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66A412DE-C836-411E-9240-7F13407F31F0}" xr6:coauthVersionLast="47" xr6:coauthVersionMax="47" xr10:uidLastSave="{00000000-0000-0000-0000-000000000000}"/>
  <bookViews>
    <workbookView xWindow="28680" yWindow="-120" windowWidth="29040" windowHeight="15720" tabRatio="813" xr2:uid="{00000000-000D-0000-FFFF-FFFF00000000}"/>
  </bookViews>
  <sheets>
    <sheet name="Main page" sheetId="18" r:id="rId1"/>
    <sheet name="Snapshot" sheetId="27" r:id="rId2"/>
    <sheet name="Data" sheetId="28" state="hidden" r:id="rId3"/>
  </sheets>
  <definedNames>
    <definedName name="_xlnm._FilterDatabase" localSheetId="2" hidden="1">Data!$A$1:$F$1</definedName>
    <definedName name="_xlnm.Print_Area" localSheetId="1">Snapshot!$A$1:$P$45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3" i="28" l="1"/>
  <c r="T1" i="28"/>
  <c r="W6" i="28" s="1"/>
  <c r="E37" i="27"/>
  <c r="C37" i="27"/>
  <c r="E36" i="27" a="1"/>
  <c r="E36" i="27" s="1"/>
  <c r="E35" i="27" a="1"/>
  <c r="E35" i="27" s="1"/>
  <c r="E34" i="27" a="1"/>
  <c r="E34" i="27" s="1"/>
  <c r="E33" i="27" a="1"/>
  <c r="E33" i="27" s="1"/>
  <c r="C36" i="27" a="1"/>
  <c r="C36" i="27" s="1"/>
  <c r="C35" i="27" a="1"/>
  <c r="C35" i="27" s="1"/>
  <c r="C34" i="27" a="1"/>
  <c r="C34" i="27" s="1"/>
  <c r="C33" i="27" a="1"/>
  <c r="C33" i="27" s="1"/>
  <c r="E32" i="27" a="1"/>
  <c r="E32" i="27" s="1"/>
  <c r="F32" i="27" s="1"/>
  <c r="C32" i="27" a="1"/>
  <c r="C32" i="27" s="1"/>
  <c r="C8" i="27"/>
  <c r="E8" i="27"/>
  <c r="G8" i="27"/>
  <c r="C9" i="27"/>
  <c r="E9" i="27"/>
  <c r="G9" i="27"/>
  <c r="C10" i="27"/>
  <c r="E10" i="27"/>
  <c r="G10" i="27"/>
  <c r="C11" i="27"/>
  <c r="E11" i="27"/>
  <c r="G11" i="27"/>
  <c r="C12" i="27"/>
  <c r="E12" i="27"/>
  <c r="G12" i="27"/>
  <c r="E7" i="27"/>
  <c r="G7" i="27"/>
  <c r="C7" i="27"/>
  <c r="S1" i="28" l="1"/>
  <c r="T9" i="28" s="1"/>
  <c r="G20" i="27"/>
  <c r="V7" i="28" a="1"/>
  <c r="V7" i="28" s="1"/>
  <c r="Y7" i="28" s="1"/>
  <c r="AA7" i="28" s="1"/>
  <c r="T18" i="28" s="1"/>
  <c r="W5" i="28"/>
  <c r="U2" i="28" a="1"/>
  <c r="U2" i="28" s="1"/>
  <c r="V6" i="28" a="1"/>
  <c r="V6" i="28" s="1"/>
  <c r="Y6" i="28" s="1"/>
  <c r="AA6" i="28" s="1"/>
  <c r="W4" i="28"/>
  <c r="U7" i="28" a="1"/>
  <c r="U7" i="28" s="1"/>
  <c r="V5" i="28" a="1"/>
  <c r="V5" i="28" s="1"/>
  <c r="W3" i="28"/>
  <c r="U6" i="28" a="1"/>
  <c r="U6" i="28" s="1"/>
  <c r="X6" i="28" s="1"/>
  <c r="Z6" i="28" s="1"/>
  <c r="V4" i="28" a="1"/>
  <c r="V4" i="28" s="1"/>
  <c r="U5" i="28" a="1"/>
  <c r="U5" i="28" s="1"/>
  <c r="V3" i="28" a="1"/>
  <c r="V3" i="28" s="1"/>
  <c r="Y3" i="28" s="1"/>
  <c r="AA3" i="28" s="1"/>
  <c r="U4" i="28" a="1"/>
  <c r="U4" i="28" s="1"/>
  <c r="X4" i="28" s="1"/>
  <c r="Z4" i="28" s="1"/>
  <c r="W2" i="28"/>
  <c r="U3" i="28" a="1"/>
  <c r="U3" i="28" s="1"/>
  <c r="W7" i="28"/>
  <c r="V2" i="28" a="1"/>
  <c r="V2" i="28" s="1"/>
  <c r="Y2" i="28" s="1"/>
  <c r="AA2" i="28" s="1"/>
  <c r="C23" i="27"/>
  <c r="E25" i="27"/>
  <c r="C24" i="27"/>
  <c r="E21" i="27"/>
  <c r="G21" i="27"/>
  <c r="G23" i="27"/>
  <c r="C21" i="27"/>
  <c r="G22" i="27"/>
  <c r="E23" i="27"/>
  <c r="E20" i="27"/>
  <c r="C25" i="27"/>
  <c r="C20" i="27"/>
  <c r="E22" i="27"/>
  <c r="G24" i="27"/>
  <c r="E24" i="27"/>
  <c r="G25" i="27"/>
  <c r="C22" i="27"/>
  <c r="X5" i="28" l="1"/>
  <c r="Z5" i="28" s="1"/>
  <c r="X3" i="28"/>
  <c r="Z3" i="28" s="1"/>
  <c r="X7" i="28"/>
  <c r="Z7" i="28" s="1"/>
  <c r="T17" i="28" s="1"/>
  <c r="Y4" i="28"/>
  <c r="AA4" i="28" s="1"/>
  <c r="Y5" i="28"/>
  <c r="AA5" i="28" s="1"/>
  <c r="T12" i="28"/>
  <c r="T11" i="28"/>
  <c r="X2" i="28"/>
  <c r="Z2" i="28" s="1"/>
  <c r="T16" i="28" l="1"/>
  <c r="F33" i="27" l="1"/>
  <c r="D34" i="27"/>
  <c r="F34" i="27"/>
  <c r="F36" i="27"/>
  <c r="D35" i="27"/>
  <c r="F35" i="27"/>
  <c r="D32" i="27"/>
  <c r="D36" i="27"/>
  <c r="D33" i="27"/>
  <c r="F37" i="27" l="1"/>
  <c r="D37" i="2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D7C0F5D-3407-44E5-BFA1-0B8D2F7375AB}" keepAlive="1" name="Query - gccsa_medium_pop_age_sex" description="Connection to the 'gccsa_medium_pop_age_sex' query in the workbook." type="5" refreshedVersion="0" background="1">
    <dbPr connection="Provider=Microsoft.Mashup.OleDb.1;Data Source=$Workbook$;Location=gccsa_medium_pop_age_sex;Extended Properties=&quot;&quot;" command="SELECT * FROM [gccsa_medium_pop_age_sex]"/>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<sst xmlns="http://schemas.openxmlformats.org/spreadsheetml/2006/main" count="202291" uniqueCount="106">
  <si>
    <t>Total</t>
  </si>
  <si>
    <t>Contents</t>
  </si>
  <si>
    <t>Tables</t>
  </si>
  <si>
    <t>Caution</t>
  </si>
  <si>
    <t xml:space="preserve">These population projections have been prepared using the latest available information at the time of preparation. Complete accuracy of these projections should not be assumed. </t>
  </si>
  <si>
    <t>Variation above or below the figures provided is to be expected, because projections rely on the accuracy of the assumptions used, as well as the quality of data on which they are based. </t>
  </si>
  <si>
    <t>Source</t>
  </si>
  <si>
    <t>Disclaimer</t>
  </si>
  <si>
    <t>Notes</t>
  </si>
  <si>
    <t>All data are at 30 June.</t>
  </si>
  <si>
    <t>85+</t>
  </si>
  <si>
    <t>Persons</t>
  </si>
  <si>
    <t>Females</t>
  </si>
  <si>
    <t>Males</t>
  </si>
  <si>
    <t>Age Group</t>
  </si>
  <si>
    <t>Sex</t>
  </si>
  <si>
    <t>0–4</t>
  </si>
  <si>
    <t>10–14</t>
  </si>
  <si>
    <t>15–19</t>
  </si>
  <si>
    <t>20–24</t>
  </si>
  <si>
    <t>25–29</t>
  </si>
  <si>
    <t>30–34</t>
  </si>
  <si>
    <t>35–39</t>
  </si>
  <si>
    <t>40–44</t>
  </si>
  <si>
    <t>45–49</t>
  </si>
  <si>
    <t>50–54</t>
  </si>
  <si>
    <t>55–59</t>
  </si>
  <si>
    <t>60–64</t>
  </si>
  <si>
    <t>65–69</t>
  </si>
  <si>
    <t>70–74</t>
  </si>
  <si>
    <t>75–79</t>
  </si>
  <si>
    <t>80–84</t>
  </si>
  <si>
    <t>5–9</t>
  </si>
  <si>
    <t>Population size</t>
  </si>
  <si>
    <t>Series</t>
  </si>
  <si>
    <t>Low</t>
  </si>
  <si>
    <t>Medium</t>
  </si>
  <si>
    <t>High</t>
  </si>
  <si>
    <t>Year</t>
  </si>
  <si>
    <t>5-year period</t>
  </si>
  <si>
    <t>persons</t>
  </si>
  <si>
    <t>%</t>
  </si>
  <si>
    <t>0–14</t>
  </si>
  <si>
    <t>15–24</t>
  </si>
  <si>
    <t>25–44</t>
  </si>
  <si>
    <t>45–64</t>
  </si>
  <si>
    <t>65+</t>
  </si>
  <si>
    <t>Source:</t>
  </si>
  <si>
    <t>¹</t>
  </si>
  <si>
    <t>Snapshot</t>
  </si>
  <si>
    <t>Queensland</t>
  </si>
  <si>
    <t>Region</t>
  </si>
  <si>
    <t>Cairns Statistical Area Level 4</t>
  </si>
  <si>
    <t>Darling Downs - Maranoa Statistical Area Level 4</t>
  </si>
  <si>
    <t>Gold Coast Statistical Area Level 4</t>
  </si>
  <si>
    <t>Queensland - Outback Statistical Area Level 4</t>
  </si>
  <si>
    <t>Sunshine Coast Statistical Area Level 4</t>
  </si>
  <si>
    <t>Toowoomba Statistical Area Level 4</t>
  </si>
  <si>
    <t>Townsville Statistical Area Level 4</t>
  </si>
  <si>
    <t>Wide Bay Statistical Area Level 4</t>
  </si>
  <si>
    <t>Population change</t>
  </si>
  <si>
    <t>2021–2026</t>
  </si>
  <si>
    <t>2026–2031</t>
  </si>
  <si>
    <t>2031–2036</t>
  </si>
  <si>
    <t>Please select SA4 from drop down list</t>
  </si>
  <si>
    <t>2036–2041</t>
  </si>
  <si>
    <t>Central Queensland Statistical Area Level 4</t>
  </si>
  <si>
    <t>Mackay - Isaac - Whitsunday Statistical Area Level 4</t>
  </si>
  <si>
    <t>Notes:</t>
  </si>
  <si>
    <t>2041–2046</t>
  </si>
  <si>
    <t>2021–2046</t>
  </si>
  <si>
    <t>(a) 2021 estimated resident population (ERP).</t>
  </si>
  <si>
    <t>Queensland Government</t>
  </si>
  <si>
    <t>Greater Brisbane Greater Capital City Statistical Area (GCCSA) and remaining statistical areas level 4 (SA4s), Queensland</t>
  </si>
  <si>
    <t>2021 to 2046</t>
  </si>
  <si>
    <t>2021 data are final estimated resident population (ERP).</t>
  </si>
  <si>
    <t>All data and information in this report are believed to be accurate and have come from sources believed to be reliable. However, Queensland Treasury does not guarantee or represent that the data and the information are accurate, up to date or complete, and disclaims liability for all claims, losses, damages or costs of whatever nature and howsoever occurring, arising as a result of relying on the data and information, regardless of the form of action, whether in contract, tort (including negligence), breach of statutory duty or otherwise.</t>
  </si>
  <si>
    <t>Within the tables, footnotes are provided to acknowledge the original source of the material.  If you use specific data from these tables, please attribute to appropriate source as copyright owner.  To attribute this spreadsheet, cite Queensland Government population projections, 2025 edition.</t>
  </si>
  <si>
    <t>Queensland Government population projections, 2025 edition</t>
  </si>
  <si>
    <t>—persons—</t>
  </si>
  <si>
    <r>
      <rPr>
        <sz val="8"/>
        <rFont val="Noto Sans"/>
        <family val="2"/>
      </rPr>
      <t>—</t>
    </r>
    <r>
      <rPr>
        <sz val="8"/>
        <rFont val="Arial"/>
        <family val="2"/>
      </rPr>
      <t>persons—</t>
    </r>
  </si>
  <si>
    <t>Boundaries are based on Edition 3 (2021) of the Australian Statistical Geography Standard (ASGS).</t>
  </si>
  <si>
    <t>Age and sex</t>
  </si>
  <si>
    <t>high</t>
  </si>
  <si>
    <t xml:space="preserve">Greater Brisbane Greater Capital City Statistical Area
</t>
  </si>
  <si>
    <t>low</t>
  </si>
  <si>
    <t>Age group</t>
  </si>
  <si>
    <t>Population</t>
  </si>
  <si>
    <t>Year(a)</t>
  </si>
  <si>
    <t>0–14 year olds</t>
  </si>
  <si>
    <t>65 years and older</t>
  </si>
  <si>
    <t>Cairns SA4</t>
  </si>
  <si>
    <t>Toowoomba SA4</t>
  </si>
  <si>
    <t>Townsville SA4</t>
  </si>
  <si>
    <t>Central Queensland SA4</t>
  </si>
  <si>
    <t>Darling Downs - Maranoa SA4</t>
  </si>
  <si>
    <t>Gold Coast SA4</t>
  </si>
  <si>
    <t>Mackay - Isaac - Whitsunday SA4</t>
  </si>
  <si>
    <t>Queensland - Outback SA4</t>
  </si>
  <si>
    <t>Sunshine Coast SA4</t>
  </si>
  <si>
    <t>Wide Bay SA4</t>
  </si>
  <si>
    <t>Greater Brisbane</t>
  </si>
  <si>
    <t>Age structure (Medium series)</t>
  </si>
  <si>
    <t>Projected population (low, medium and high series)</t>
  </si>
  <si>
    <r>
      <t xml:space="preserve">Source: Queensland Government population projections, 2025 edition; </t>
    </r>
    <r>
      <rPr>
        <i/>
        <sz val="8"/>
        <color theme="1"/>
        <rFont val="Arial"/>
        <family val="2"/>
      </rPr>
      <t xml:space="preserve"> </t>
    </r>
    <r>
      <rPr>
        <sz val="8"/>
        <color theme="1"/>
        <rFont val="Arial"/>
        <family val="2"/>
      </rPr>
      <t>Australian Bureau of Statistics</t>
    </r>
    <r>
      <rPr>
        <i/>
        <sz val="8"/>
        <color theme="1"/>
        <rFont val="Arial"/>
        <family val="2"/>
      </rPr>
      <t>, Regional population by age and sex,</t>
    </r>
    <r>
      <rPr>
        <sz val="8"/>
        <color theme="1"/>
        <rFont val="Arial"/>
        <family val="2"/>
      </rPr>
      <t xml:space="preserve"> 2024</t>
    </r>
    <r>
      <rPr>
        <i/>
        <sz val="8"/>
        <color theme="1"/>
        <rFont val="Arial"/>
        <family val="2"/>
      </rPr>
      <t xml:space="preserve">;  </t>
    </r>
    <r>
      <rPr>
        <sz val="8"/>
        <color theme="1"/>
        <rFont val="Arial"/>
        <family val="2"/>
      </rPr>
      <t>Australian Bureau of Statistics</t>
    </r>
    <r>
      <rPr>
        <i/>
        <sz val="8"/>
        <color theme="1"/>
        <rFont val="Arial"/>
        <family val="2"/>
      </rPr>
      <t xml:space="preserve">,  Regional population, </t>
    </r>
    <r>
      <rPr>
        <sz val="8"/>
        <color theme="1"/>
        <rFont val="Arial"/>
        <family val="2"/>
      </rPr>
      <t>2024–25</t>
    </r>
  </si>
  <si>
    <r>
      <t xml:space="preserve">Queensland Government population projections, 2025 edition; Australian Bureau of Statistics, </t>
    </r>
    <r>
      <rPr>
        <i/>
        <sz val="8"/>
        <color theme="1"/>
        <rFont val="Arial"/>
        <family val="2"/>
      </rPr>
      <t>Regional population by age and sex</t>
    </r>
    <r>
      <rPr>
        <sz val="8"/>
        <color theme="1"/>
        <rFont val="Arial"/>
        <family val="2"/>
      </rPr>
      <t xml:space="preserve">, 2024; Australian Bureau of Statistics, </t>
    </r>
    <r>
      <rPr>
        <i/>
        <sz val="8"/>
        <color theme="1"/>
        <rFont val="Arial"/>
        <family val="2"/>
      </rPr>
      <t>Regional population</t>
    </r>
    <r>
      <rPr>
        <sz val="8"/>
        <color theme="1"/>
        <rFont val="Arial"/>
        <family val="2"/>
      </rPr>
      <t>, 2024–25.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</si>
</sst>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C09]d\ mmmm\ yyyy;@"/>
    <numFmt numFmtId="166" formatCode="[$$-C09]#,##0.00;[Red]&quot;-&quot;[$$-C09]#,##0.00"/>
    <numFmt numFmtId="167" formatCode="#,##0;\–#,##0"/>
    <numFmt numFmtId="168" formatCode="_-* #,##0_-;\-* #,##0_-;_-* &quot;-&quot;??_-;_-@_-"/>
  </numFmts>
  <fonts count="10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0"/>
      <name val="Arial"/>
      <family val="2"/>
    </font>
    <font>
      <b/>
      <sz val="12"/>
      <name val="Arial"/>
      <family val="2"/>
    </font>
    <font>
      <u/>
      <sz val="8.5"/>
      <color indexed="12"/>
      <name val="Arial"/>
      <family val="2"/>
    </font>
    <font>
      <sz val="8.8000000000000007"/>
      <color indexed="8"/>
      <name val="Arial"/>
      <family val="2"/>
    </font>
    <font>
      <u/>
      <sz val="11"/>
      <color indexed="12"/>
      <name val="Arial"/>
      <family val="2"/>
    </font>
    <font>
      <u/>
      <sz val="10"/>
      <color indexed="12"/>
      <name val="Arial"/>
      <family val="2"/>
    </font>
    <font>
      <b/>
      <sz val="8"/>
      <color indexed="8"/>
      <name val="Arial"/>
      <family val="2"/>
    </font>
    <font>
      <sz val="11"/>
      <color theme="1"/>
      <name val="Calibri"/>
      <family val="2"/>
      <scheme val="minor"/>
    </font>
    <font>
      <b/>
      <sz val="11"/>
      <color theme="1"/>
      <name val="Calibri"/>
      <family val="2"/>
      <scheme val="minor"/>
    </font>
    <font>
      <sz val="8"/>
      <color rgb="FF000000"/>
      <name val="Arial"/>
      <family val="2"/>
    </font>
    <font>
      <sz val="8"/>
      <color theme="1"/>
      <name val="Arial"/>
      <family val="2"/>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theme="1"/>
      <name val="verdana"/>
      <family val="2"/>
    </font>
    <font>
      <sz val="10"/>
      <color theme="1"/>
      <name val="Arial"/>
      <family val="2"/>
    </font>
    <font>
      <sz val="11"/>
      <color theme="1"/>
      <name val="Arial"/>
      <family val="2"/>
    </font>
    <font>
      <sz val="11"/>
      <color indexed="8"/>
      <name val="Calibri"/>
      <family val="2"/>
    </font>
    <font>
      <sz val="11"/>
      <color theme="0"/>
      <name val="Arial"/>
      <family val="2"/>
    </font>
    <font>
      <sz val="10"/>
      <color theme="0"/>
      <name val="verdana"/>
      <family val="2"/>
    </font>
    <font>
      <sz val="11"/>
      <color rgb="FF9C0006"/>
      <name val="Arial"/>
      <family val="2"/>
    </font>
    <font>
      <sz val="10"/>
      <color rgb="FF9C0006"/>
      <name val="verdana"/>
      <family val="2"/>
    </font>
    <font>
      <b/>
      <sz val="11"/>
      <color rgb="FFFA7D00"/>
      <name val="Arial"/>
      <family val="2"/>
    </font>
    <font>
      <b/>
      <sz val="10"/>
      <color rgb="FFFA7D00"/>
      <name val="verdana"/>
      <family val="2"/>
    </font>
    <font>
      <b/>
      <sz val="11"/>
      <color theme="0"/>
      <name val="Arial"/>
      <family val="2"/>
    </font>
    <font>
      <b/>
      <sz val="10"/>
      <color theme="0"/>
      <name val="verdana"/>
      <family val="2"/>
    </font>
    <font>
      <i/>
      <sz val="11"/>
      <color rgb="FF7F7F7F"/>
      <name val="Arial"/>
      <family val="2"/>
    </font>
    <font>
      <i/>
      <sz val="10"/>
      <color rgb="FF7F7F7F"/>
      <name val="verdana"/>
      <family val="2"/>
    </font>
    <font>
      <u/>
      <sz val="11"/>
      <color rgb="FF004488"/>
      <name val="Calibri"/>
      <family val="2"/>
      <scheme val="minor"/>
    </font>
    <font>
      <sz val="11"/>
      <color rgb="FF006100"/>
      <name val="Arial"/>
      <family val="2"/>
    </font>
    <font>
      <sz val="10"/>
      <color rgb="FF006100"/>
      <name val="verdana"/>
      <family val="2"/>
    </font>
    <font>
      <b/>
      <i/>
      <sz val="16"/>
      <color rgb="FF000000"/>
      <name val="Arial"/>
      <family val="2"/>
    </font>
    <font>
      <b/>
      <sz val="15"/>
      <color theme="3"/>
      <name val="Arial"/>
      <family val="2"/>
    </font>
    <font>
      <b/>
      <sz val="15"/>
      <color theme="3"/>
      <name val="verdana"/>
      <family val="2"/>
    </font>
    <font>
      <b/>
      <sz val="13"/>
      <color theme="3"/>
      <name val="Arial"/>
      <family val="2"/>
    </font>
    <font>
      <b/>
      <sz val="13"/>
      <color theme="3"/>
      <name val="verdana"/>
      <family val="2"/>
    </font>
    <font>
      <b/>
      <sz val="11"/>
      <color theme="3"/>
      <name val="Arial"/>
      <family val="2"/>
    </font>
    <font>
      <b/>
      <sz val="11"/>
      <color theme="3"/>
      <name val="verdana"/>
      <family val="2"/>
    </font>
    <font>
      <b/>
      <sz val="14"/>
      <name val="Arial"/>
      <family val="2"/>
    </font>
    <font>
      <u/>
      <sz val="11"/>
      <color theme="10"/>
      <name val="Calibri"/>
      <family val="2"/>
    </font>
    <font>
      <u/>
      <sz val="10"/>
      <color theme="10"/>
      <name val="Arial"/>
      <family val="2"/>
    </font>
    <font>
      <u/>
      <sz val="11"/>
      <color rgb="FF0066AA"/>
      <name val="Calibri"/>
      <family val="2"/>
      <scheme val="minor"/>
    </font>
    <font>
      <u/>
      <sz val="11"/>
      <color theme="10"/>
      <name val="Calibri"/>
      <family val="2"/>
      <scheme val="minor"/>
    </font>
    <font>
      <sz val="11"/>
      <color rgb="FF3F3F76"/>
      <name val="Arial"/>
      <family val="2"/>
    </font>
    <font>
      <sz val="10"/>
      <color rgb="FF3F3F76"/>
      <name val="verdana"/>
      <family val="2"/>
    </font>
    <font>
      <sz val="11"/>
      <color rgb="FFFA7D00"/>
      <name val="Arial"/>
      <family val="2"/>
    </font>
    <font>
      <sz val="10"/>
      <color rgb="FFFA7D00"/>
      <name val="verdana"/>
      <family val="2"/>
    </font>
    <font>
      <sz val="11"/>
      <color rgb="FF9C6500"/>
      <name val="Arial"/>
      <family val="2"/>
    </font>
    <font>
      <sz val="10"/>
      <color rgb="FF9C6500"/>
      <name val="verdana"/>
      <family val="2"/>
    </font>
    <font>
      <b/>
      <sz val="11"/>
      <color rgb="FF3F3F3F"/>
      <name val="Arial"/>
      <family val="2"/>
    </font>
    <font>
      <b/>
      <sz val="10"/>
      <color rgb="FF3F3F3F"/>
      <name val="verdana"/>
      <family val="2"/>
    </font>
    <font>
      <b/>
      <i/>
      <u/>
      <sz val="10"/>
      <color rgb="FF000000"/>
      <name val="Arial"/>
      <family val="2"/>
    </font>
    <font>
      <b/>
      <sz val="11"/>
      <color theme="1"/>
      <name val="Arial"/>
      <family val="2"/>
    </font>
    <font>
      <b/>
      <sz val="10"/>
      <color theme="1"/>
      <name val="verdana"/>
      <family val="2"/>
    </font>
    <font>
      <sz val="11"/>
      <color rgb="FFFF0000"/>
      <name val="Arial"/>
      <family val="2"/>
    </font>
    <font>
      <sz val="10"/>
      <color rgb="FFFF0000"/>
      <name val="verdana"/>
      <family val="2"/>
    </font>
    <font>
      <sz val="11"/>
      <name val="Calibri"/>
      <family val="2"/>
      <scheme val="minor"/>
    </font>
    <font>
      <i/>
      <sz val="8"/>
      <color theme="1"/>
      <name val="Arial"/>
      <family val="2"/>
    </font>
    <font>
      <b/>
      <sz val="12"/>
      <color theme="1"/>
      <name val="Arial"/>
      <family val="2"/>
    </font>
    <font>
      <sz val="8"/>
      <color theme="0"/>
      <name val="Arial"/>
      <family val="2"/>
    </font>
    <font>
      <b/>
      <sz val="10"/>
      <color theme="1"/>
      <name val="Arial"/>
      <family val="2"/>
    </font>
    <font>
      <u/>
      <sz val="8"/>
      <color theme="10"/>
      <name val="Arial"/>
      <family val="2"/>
    </font>
    <font>
      <sz val="11"/>
      <color theme="1"/>
      <name val="Calibri"/>
      <family val="2"/>
    </font>
    <font>
      <b/>
      <sz val="9"/>
      <color rgb="FFAC0033"/>
      <name val="Calibri"/>
      <family val="2"/>
    </font>
    <font>
      <b/>
      <sz val="8"/>
      <name val="Arial"/>
      <family val="2"/>
    </font>
    <font>
      <b/>
      <sz val="8"/>
      <color theme="1"/>
      <name val="Arial"/>
      <family val="2"/>
    </font>
    <font>
      <b/>
      <sz val="9"/>
      <color rgb="FF4A4F55"/>
      <name val="Calibri"/>
      <family val="2"/>
      <scheme val="minor"/>
    </font>
    <font>
      <b/>
      <sz val="20"/>
      <color theme="3"/>
      <name val="Calibri"/>
      <family val="2"/>
      <scheme val="minor"/>
    </font>
    <font>
      <b/>
      <sz val="12"/>
      <color theme="7"/>
      <name val="Arial"/>
      <family val="2"/>
    </font>
    <font>
      <b/>
      <sz val="8"/>
      <color theme="0"/>
      <name val="Arial"/>
      <family val="2"/>
    </font>
    <font>
      <sz val="11"/>
      <color rgb="FF005EB8"/>
      <name val="Noto Sans"/>
      <family val="2"/>
    </font>
    <font>
      <b/>
      <sz val="14"/>
      <color theme="3"/>
      <name val="Arial"/>
      <family val="2"/>
    </font>
    <font>
      <u/>
      <sz val="8"/>
      <color rgb="FF005EB8"/>
      <name val="Calibri"/>
      <family val="2"/>
      <scheme val="minor"/>
    </font>
    <font>
      <u/>
      <sz val="10"/>
      <color rgb="FF005EB8"/>
      <name val="Calibri"/>
      <family val="2"/>
      <scheme val="minor"/>
    </font>
    <font>
      <b/>
      <sz val="12"/>
      <color theme="3"/>
      <name val="Arial"/>
      <family val="2"/>
    </font>
    <font>
      <sz val="12"/>
      <name val="Arial"/>
      <family val="2"/>
    </font>
    <font>
      <sz val="10"/>
      <name val="Arial"/>
      <family val="2"/>
    </font>
    <font>
      <sz val="8"/>
      <name val="Noto Sans"/>
      <family val="2"/>
    </font>
    <font>
      <sz val="10"/>
      <name val="Arial"/>
      <family val="2"/>
    </font>
  </fonts>
  <fills count="4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patternFill>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6" tint="0.79998168889431442"/>
        <bgColor indexed="64"/>
      </patternFill>
    </fill>
    <fill>
      <patternFill patternType="solid">
        <fgColor theme="7"/>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00B050"/>
        <bgColor indexed="64"/>
      </patternFill>
    </fill>
    <fill>
      <patternFill patternType="solid">
        <fgColor rgb="FFFFC00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top style="thin">
        <color indexed="64"/>
      </top>
      <bottom style="thin">
        <color indexed="64"/>
      </bottom>
      <diagonal/>
    </border>
    <border>
      <left/>
      <right/>
      <top style="thin">
        <color theme="0"/>
      </top>
      <bottom style="thick">
        <color theme="0"/>
      </bottom>
      <diagonal/>
    </border>
    <border>
      <left/>
      <right/>
      <top style="thick">
        <color theme="0"/>
      </top>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bottom style="medium">
        <color rgb="FF009CA6"/>
      </bottom>
      <diagonal/>
    </border>
    <border>
      <left/>
      <right/>
      <top style="thick">
        <color theme="0"/>
      </top>
      <bottom style="thin">
        <color theme="3"/>
      </bottom>
      <diagonal/>
    </border>
    <border>
      <left/>
      <right style="thick">
        <color theme="0"/>
      </right>
      <top style="thick">
        <color theme="0"/>
      </top>
      <bottom style="thin">
        <color theme="3"/>
      </bottom>
      <diagonal/>
    </border>
    <border>
      <left/>
      <right/>
      <top/>
      <bottom style="thin">
        <color theme="3"/>
      </bottom>
      <diagonal/>
    </border>
    <border>
      <left/>
      <right style="thick">
        <color theme="0"/>
      </right>
      <top/>
      <bottom style="thin">
        <color theme="3"/>
      </bottom>
      <diagonal/>
    </border>
    <border>
      <left style="thick">
        <color theme="0"/>
      </left>
      <right style="thin">
        <color theme="2" tint="0.39997558519241921"/>
      </right>
      <top style="thick">
        <color theme="0"/>
      </top>
      <bottom style="thick">
        <color theme="0"/>
      </bottom>
      <diagonal/>
    </border>
    <border>
      <left style="thick">
        <color theme="0"/>
      </left>
      <right style="thin">
        <color theme="2" tint="0.39997558519241921"/>
      </right>
      <top style="thick">
        <color theme="0"/>
      </top>
      <bottom style="thin">
        <color theme="3"/>
      </bottom>
      <diagonal/>
    </border>
    <border>
      <left style="thick">
        <color theme="0"/>
      </left>
      <right style="thin">
        <color theme="2" tint="0.39997558519241921"/>
      </right>
      <top/>
      <bottom/>
      <diagonal/>
    </border>
    <border>
      <left style="thick">
        <color theme="0"/>
      </left>
      <right style="thin">
        <color theme="2" tint="0.39997558519241921"/>
      </right>
      <top/>
      <bottom style="thin">
        <color theme="2" tint="0.39997558519241921"/>
      </bottom>
      <diagonal/>
    </border>
    <border>
      <left/>
      <right/>
      <top/>
      <bottom style="thin">
        <color theme="2" tint="0.39997558519241921"/>
      </bottom>
      <diagonal/>
    </border>
    <border>
      <left/>
      <right style="thick">
        <color theme="0"/>
      </right>
      <top/>
      <bottom style="thin">
        <color theme="2" tint="0.39997558519241921"/>
      </bottom>
      <diagonal/>
    </border>
    <border>
      <left style="thick">
        <color theme="0"/>
      </left>
      <right style="thin">
        <color theme="2" tint="0.39997558519241921"/>
      </right>
      <top style="thin">
        <color theme="3"/>
      </top>
      <bottom style="thin">
        <color theme="2" tint="0.39997558519241921"/>
      </bottom>
      <diagonal/>
    </border>
    <border>
      <left/>
      <right/>
      <top style="thin">
        <color theme="3"/>
      </top>
      <bottom style="thin">
        <color theme="2" tint="0.39997558519241921"/>
      </bottom>
      <diagonal/>
    </border>
    <border>
      <left/>
      <right/>
      <top style="thin">
        <color theme="2" tint="0.39997558519241921"/>
      </top>
      <bottom style="thin">
        <color theme="2" tint="0.39997558519241921"/>
      </bottom>
      <diagonal/>
    </border>
    <border>
      <left/>
      <right style="thin">
        <color theme="2" tint="0.39997558519241921"/>
      </right>
      <top style="thin">
        <color theme="2" tint="0.39997558519241921"/>
      </top>
      <bottom style="thin">
        <color theme="2" tint="0.39997558519241921"/>
      </bottom>
      <diagonal/>
    </border>
    <border>
      <left style="thick">
        <color theme="0"/>
      </left>
      <right style="thin">
        <color theme="2" tint="0.39997558519241921"/>
      </right>
      <top/>
      <bottom style="thin">
        <color theme="3"/>
      </bottom>
      <diagonal/>
    </border>
    <border>
      <left style="thin">
        <color theme="2" tint="0.39997558519241921"/>
      </left>
      <right/>
      <top/>
      <bottom style="thin">
        <color theme="2" tint="0.39997558519241921"/>
      </bottom>
      <diagonal/>
    </border>
    <border>
      <left style="thick">
        <color theme="0"/>
      </left>
      <right style="thin">
        <color theme="2" tint="0.39997558519241921"/>
      </right>
      <top style="thin">
        <color theme="2" tint="0.39997558519241921"/>
      </top>
      <bottom style="thin">
        <color theme="2" tint="0.39997558519241921"/>
      </bottom>
      <diagonal/>
    </border>
    <border>
      <left style="thick">
        <color theme="0"/>
      </left>
      <right style="thin">
        <color theme="2" tint="0.39997558519241921"/>
      </right>
      <top style="thin">
        <color theme="2" tint="0.39997558519241921"/>
      </top>
      <bottom/>
      <diagonal/>
    </border>
    <border>
      <left/>
      <right/>
      <top/>
      <bottom style="medium">
        <color theme="3"/>
      </bottom>
      <diagonal/>
    </border>
  </borders>
  <cellStyleXfs count="27873">
    <xf numFmtId="0" fontId="0" fillId="0" borderId="0"/>
    <xf numFmtId="0" fontId="13" fillId="0" borderId="0" applyNumberFormat="0" applyFill="0" applyBorder="0" applyAlignment="0" applyProtection="0">
      <alignment vertical="top"/>
      <protection locked="0"/>
    </xf>
    <xf numFmtId="0" fontId="10" fillId="0" borderId="0"/>
    <xf numFmtId="0" fontId="18" fillId="0" borderId="0"/>
    <xf numFmtId="0" fontId="10"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37"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38" fillId="12" borderId="0" applyNumberFormat="0" applyBorder="0" applyAlignment="0" applyProtection="0"/>
    <xf numFmtId="0" fontId="39"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37"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38" fillId="16" borderId="0" applyNumberFormat="0" applyBorder="0" applyAlignment="0" applyProtection="0"/>
    <xf numFmtId="0" fontId="39"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37"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39"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37"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39"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37"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40" fillId="35"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39"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37"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39"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37"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39"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37"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39"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37"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39"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37"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39"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37"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39"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37"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39"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36" fillId="14" borderId="0" applyNumberFormat="0" applyBorder="0" applyAlignment="0" applyProtection="0"/>
    <xf numFmtId="0" fontId="41" fillId="14" borderId="0" applyNumberFormat="0" applyBorder="0" applyAlignment="0" applyProtection="0"/>
    <xf numFmtId="0" fontId="42" fillId="14" borderId="0" applyNumberFormat="0" applyBorder="0" applyAlignment="0" applyProtection="0"/>
    <xf numFmtId="0" fontId="36" fillId="18" borderId="0" applyNumberFormat="0" applyBorder="0" applyAlignment="0" applyProtection="0"/>
    <xf numFmtId="0" fontId="41" fillId="18" borderId="0" applyNumberFormat="0" applyBorder="0" applyAlignment="0" applyProtection="0"/>
    <xf numFmtId="0" fontId="42" fillId="18" borderId="0" applyNumberFormat="0" applyBorder="0" applyAlignment="0" applyProtection="0"/>
    <xf numFmtId="0" fontId="36" fillId="22" borderId="0" applyNumberFormat="0" applyBorder="0" applyAlignment="0" applyProtection="0"/>
    <xf numFmtId="0" fontId="41" fillId="22" borderId="0" applyNumberFormat="0" applyBorder="0" applyAlignment="0" applyProtection="0"/>
    <xf numFmtId="0" fontId="42" fillId="22" borderId="0" applyNumberFormat="0" applyBorder="0" applyAlignment="0" applyProtection="0"/>
    <xf numFmtId="0" fontId="36" fillId="26" borderId="0" applyNumberFormat="0" applyBorder="0" applyAlignment="0" applyProtection="0"/>
    <xf numFmtId="0" fontId="41" fillId="26" borderId="0" applyNumberFormat="0" applyBorder="0" applyAlignment="0" applyProtection="0"/>
    <xf numFmtId="0" fontId="42" fillId="26" borderId="0" applyNumberFormat="0" applyBorder="0" applyAlignment="0" applyProtection="0"/>
    <xf numFmtId="0" fontId="36" fillId="30" borderId="0" applyNumberFormat="0" applyBorder="0" applyAlignment="0" applyProtection="0"/>
    <xf numFmtId="0" fontId="41" fillId="30" borderId="0" applyNumberFormat="0" applyBorder="0" applyAlignment="0" applyProtection="0"/>
    <xf numFmtId="0" fontId="42" fillId="30" borderId="0" applyNumberFormat="0" applyBorder="0" applyAlignment="0" applyProtection="0"/>
    <xf numFmtId="0" fontId="36" fillId="34" borderId="0" applyNumberFormat="0" applyBorder="0" applyAlignment="0" applyProtection="0"/>
    <xf numFmtId="0" fontId="41" fillId="34" borderId="0" applyNumberFormat="0" applyBorder="0" applyAlignment="0" applyProtection="0"/>
    <xf numFmtId="0" fontId="42" fillId="34" borderId="0" applyNumberFormat="0" applyBorder="0" applyAlignment="0" applyProtection="0"/>
    <xf numFmtId="0" fontId="36" fillId="11" borderId="0" applyNumberFormat="0" applyBorder="0" applyAlignment="0" applyProtection="0"/>
    <xf numFmtId="0" fontId="41" fillId="11" borderId="0" applyNumberFormat="0" applyBorder="0" applyAlignment="0" applyProtection="0"/>
    <xf numFmtId="0" fontId="42" fillId="11" borderId="0" applyNumberFormat="0" applyBorder="0" applyAlignment="0" applyProtection="0"/>
    <xf numFmtId="0" fontId="36" fillId="15" borderId="0" applyNumberFormat="0" applyBorder="0" applyAlignment="0" applyProtection="0"/>
    <xf numFmtId="0" fontId="41" fillId="15" borderId="0" applyNumberFormat="0" applyBorder="0" applyAlignment="0" applyProtection="0"/>
    <xf numFmtId="0" fontId="42" fillId="15" borderId="0" applyNumberFormat="0" applyBorder="0" applyAlignment="0" applyProtection="0"/>
    <xf numFmtId="0" fontId="36" fillId="19" borderId="0" applyNumberFormat="0" applyBorder="0" applyAlignment="0" applyProtection="0"/>
    <xf numFmtId="0" fontId="41" fillId="19" borderId="0" applyNumberFormat="0" applyBorder="0" applyAlignment="0" applyProtection="0"/>
    <xf numFmtId="0" fontId="42" fillId="19" borderId="0" applyNumberFormat="0" applyBorder="0" applyAlignment="0" applyProtection="0"/>
    <xf numFmtId="0" fontId="36" fillId="23" borderId="0" applyNumberFormat="0" applyBorder="0" applyAlignment="0" applyProtection="0"/>
    <xf numFmtId="0" fontId="41" fillId="23" borderId="0" applyNumberFormat="0" applyBorder="0" applyAlignment="0" applyProtection="0"/>
    <xf numFmtId="0" fontId="42" fillId="23" borderId="0" applyNumberFormat="0" applyBorder="0" applyAlignment="0" applyProtection="0"/>
    <xf numFmtId="0" fontId="36" fillId="27" borderId="0" applyNumberFormat="0" applyBorder="0" applyAlignment="0" applyProtection="0"/>
    <xf numFmtId="0" fontId="41" fillId="27" borderId="0" applyNumberFormat="0" applyBorder="0" applyAlignment="0" applyProtection="0"/>
    <xf numFmtId="0" fontId="42" fillId="27" borderId="0" applyNumberFormat="0" applyBorder="0" applyAlignment="0" applyProtection="0"/>
    <xf numFmtId="0" fontId="36" fillId="31" borderId="0" applyNumberFormat="0" applyBorder="0" applyAlignment="0" applyProtection="0"/>
    <xf numFmtId="0" fontId="41" fillId="31" borderId="0" applyNumberFormat="0" applyBorder="0" applyAlignment="0" applyProtection="0"/>
    <xf numFmtId="0" fontId="42" fillId="31" borderId="0" applyNumberFormat="0" applyBorder="0" applyAlignment="0" applyProtection="0"/>
    <xf numFmtId="0" fontId="27" fillId="5" borderId="0" applyNumberFormat="0" applyBorder="0" applyAlignment="0" applyProtection="0"/>
    <xf numFmtId="0" fontId="43" fillId="5" borderId="0" applyNumberFormat="0" applyBorder="0" applyAlignment="0" applyProtection="0"/>
    <xf numFmtId="0" fontId="44" fillId="5" borderId="0" applyNumberFormat="0" applyBorder="0" applyAlignment="0" applyProtection="0"/>
    <xf numFmtId="0" fontId="31" fillId="8" borderId="4" applyNumberFormat="0" applyAlignment="0" applyProtection="0"/>
    <xf numFmtId="0" fontId="45" fillId="8" borderId="4" applyNumberFormat="0" applyAlignment="0" applyProtection="0"/>
    <xf numFmtId="0" fontId="46" fillId="8" borderId="4" applyNumberFormat="0" applyAlignment="0" applyProtection="0"/>
    <xf numFmtId="0" fontId="10" fillId="36" borderId="0">
      <protection locked="0"/>
    </xf>
    <xf numFmtId="0" fontId="33" fillId="9" borderId="7" applyNumberFormat="0" applyAlignment="0" applyProtection="0"/>
    <xf numFmtId="0" fontId="47" fillId="9" borderId="7" applyNumberFormat="0" applyAlignment="0" applyProtection="0"/>
    <xf numFmtId="0" fontId="48" fillId="9" borderId="7" applyNumberFormat="0" applyAlignment="0" applyProtection="0"/>
    <xf numFmtId="0" fontId="10" fillId="37" borderId="10">
      <alignment horizontal="center" vertical="center"/>
      <protection locked="0"/>
    </xf>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8" fillId="0" borderId="0" applyFont="0" applyFill="0" applyBorder="0" applyAlignment="0" applyProtection="0"/>
    <xf numFmtId="0" fontId="35"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10" fillId="38" borderId="0">
      <protection locked="0"/>
    </xf>
    <xf numFmtId="0" fontId="11" fillId="37" borderId="0">
      <alignment vertical="center"/>
      <protection locked="0"/>
    </xf>
    <xf numFmtId="0" fontId="51" fillId="0" borderId="0" applyNumberFormat="0" applyFill="0" applyBorder="0" applyAlignment="0" applyProtection="0"/>
    <xf numFmtId="0" fontId="11" fillId="0" borderId="0">
      <protection locked="0"/>
    </xf>
    <xf numFmtId="0" fontId="26" fillId="4" borderId="0" applyNumberFormat="0" applyBorder="0" applyAlignment="0" applyProtection="0"/>
    <xf numFmtId="0" fontId="52" fillId="4" borderId="0" applyNumberFormat="0" applyBorder="0" applyAlignment="0" applyProtection="0"/>
    <xf numFmtId="0" fontId="53" fillId="4" borderId="0" applyNumberFormat="0" applyBorder="0" applyAlignment="0" applyProtection="0"/>
    <xf numFmtId="0" fontId="54" fillId="0" borderId="0" applyNumberFormat="0" applyFill="0" applyBorder="0" applyProtection="0">
      <alignment horizontal="center"/>
    </xf>
    <xf numFmtId="0" fontId="23" fillId="0" borderId="1" applyNumberFormat="0" applyFill="0" applyAlignment="0" applyProtection="0"/>
    <xf numFmtId="0" fontId="55" fillId="0" borderId="1" applyNumberFormat="0" applyFill="0" applyAlignment="0" applyProtection="0"/>
    <xf numFmtId="0" fontId="56" fillId="0" borderId="1" applyNumberFormat="0" applyFill="0" applyAlignment="0" applyProtection="0"/>
    <xf numFmtId="0" fontId="24" fillId="0" borderId="2" applyNumberFormat="0" applyFill="0" applyAlignment="0" applyProtection="0"/>
    <xf numFmtId="0" fontId="57" fillId="0" borderId="2" applyNumberFormat="0" applyFill="0" applyAlignment="0" applyProtection="0"/>
    <xf numFmtId="0" fontId="58" fillId="0" borderId="2" applyNumberFormat="0" applyFill="0" applyAlignment="0" applyProtection="0"/>
    <xf numFmtId="0" fontId="25" fillId="0" borderId="3" applyNumberFormat="0" applyFill="0" applyAlignment="0" applyProtection="0"/>
    <xf numFmtId="0" fontId="59" fillId="0" borderId="3" applyNumberFormat="0" applyFill="0" applyAlignment="0" applyProtection="0"/>
    <xf numFmtId="0" fontId="60" fillId="0" borderId="3" applyNumberFormat="0" applyFill="0" applyAlignment="0" applyProtection="0"/>
    <xf numFmtId="0" fontId="25"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4" fillId="0" borderId="0" applyNumberFormat="0" applyFill="0" applyBorder="0" applyProtection="0">
      <alignment horizontal="center"/>
    </xf>
    <xf numFmtId="0" fontId="61" fillId="0" borderId="0">
      <protection locked="0"/>
    </xf>
    <xf numFmtId="0" fontId="54" fillId="0" borderId="0" applyNumberFormat="0" applyFill="0" applyBorder="0" applyProtection="0">
      <alignment horizontal="center" textRotation="90"/>
    </xf>
    <xf numFmtId="165" fontId="16"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3" fillId="0" borderId="0" applyNumberFormat="0" applyFill="0" applyBorder="0" applyAlignment="0" applyProtection="0"/>
    <xf numFmtId="165"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63" fillId="0" borderId="0" applyNumberFormat="0" applyFill="0" applyBorder="0" applyAlignment="0" applyProtection="0"/>
    <xf numFmtId="0" fontId="16" fillId="0" borderId="0" applyNumberFormat="0" applyFill="0" applyBorder="0" applyAlignment="0" applyProtection="0">
      <alignment vertical="top"/>
      <protection locked="0"/>
    </xf>
    <xf numFmtId="0" fontId="64" fillId="0" borderId="0" applyNumberFormat="0" applyFill="0" applyBorder="0" applyAlignment="0" applyProtection="0"/>
    <xf numFmtId="0" fontId="65" fillId="0" borderId="0" applyNumberFormat="0" applyFill="0" applyBorder="0" applyAlignment="0" applyProtection="0"/>
    <xf numFmtId="0" fontId="16" fillId="0" borderId="0" applyNumberFormat="0" applyFill="0" applyBorder="0" applyAlignment="0" applyProtection="0">
      <alignment vertical="top"/>
      <protection locked="0"/>
    </xf>
    <xf numFmtId="0" fontId="65" fillId="0" borderId="0" applyNumberFormat="0" applyFill="0" applyBorder="0" applyAlignment="0" applyProtection="0"/>
    <xf numFmtId="0" fontId="1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29" fillId="7" borderId="4" applyNumberFormat="0" applyAlignment="0" applyProtection="0"/>
    <xf numFmtId="0" fontId="66" fillId="7" borderId="4" applyNumberFormat="0" applyAlignment="0" applyProtection="0"/>
    <xf numFmtId="0" fontId="67" fillId="7" borderId="4" applyNumberFormat="0" applyAlignment="0" applyProtection="0"/>
    <xf numFmtId="0" fontId="32" fillId="0" borderId="6" applyNumberFormat="0" applyFill="0" applyAlignment="0" applyProtection="0"/>
    <xf numFmtId="0" fontId="68" fillId="0" borderId="6" applyNumberFormat="0" applyFill="0" applyAlignment="0" applyProtection="0"/>
    <xf numFmtId="0" fontId="69" fillId="0" borderId="6" applyNumberFormat="0" applyFill="0" applyAlignment="0" applyProtection="0"/>
    <xf numFmtId="0" fontId="28" fillId="6" borderId="0" applyNumberFormat="0" applyBorder="0" applyAlignment="0" applyProtection="0"/>
    <xf numFmtId="0" fontId="70" fillId="6" borderId="0" applyNumberFormat="0" applyBorder="0" applyAlignment="0" applyProtection="0"/>
    <xf numFmtId="0" fontId="71" fillId="6" borderId="0" applyNumberFormat="0" applyBorder="0" applyAlignment="0" applyProtection="0"/>
    <xf numFmtId="165" fontId="9" fillId="0" borderId="0"/>
    <xf numFmtId="0" fontId="9" fillId="0" borderId="0"/>
    <xf numFmtId="165" fontId="9" fillId="0" borderId="0"/>
    <xf numFmtId="165" fontId="9" fillId="0" borderId="0"/>
    <xf numFmtId="16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0" borderId="0"/>
    <xf numFmtId="0" fontId="10" fillId="0" borderId="0"/>
    <xf numFmtId="0" fontId="10" fillId="0" borderId="0"/>
    <xf numFmtId="0" fontId="10" fillId="0" borderId="0"/>
    <xf numFmtId="0" fontId="10" fillId="0" borderId="0"/>
    <xf numFmtId="0" fontId="10" fillId="0" borderId="0">
      <protection locked="0"/>
    </xf>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9"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9"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10" fillId="0" borderId="0"/>
    <xf numFmtId="165" fontId="8" fillId="0" borderId="0"/>
    <xf numFmtId="0"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39"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10"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10"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10"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9"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9" fillId="0" borderId="0"/>
    <xf numFmtId="0" fontId="10" fillId="0" borderId="0"/>
    <xf numFmtId="0" fontId="10" fillId="0" borderId="0"/>
    <xf numFmtId="0" fontId="9" fillId="0" borderId="0"/>
    <xf numFmtId="0" fontId="8" fillId="0" borderId="0"/>
    <xf numFmtId="0" fontId="8" fillId="0" borderId="0"/>
    <xf numFmtId="0" fontId="8" fillId="0" borderId="0"/>
    <xf numFmtId="0" fontId="37" fillId="0" borderId="0"/>
    <xf numFmtId="165" fontId="9" fillId="0" borderId="0"/>
    <xf numFmtId="165" fontId="9" fillId="0" borderId="0"/>
    <xf numFmtId="0" fontId="10" fillId="0" borderId="0"/>
    <xf numFmtId="0" fontId="10" fillId="0" borderId="0"/>
    <xf numFmtId="0" fontId="39" fillId="0" borderId="0"/>
    <xf numFmtId="165" fontId="9" fillId="0" borderId="0"/>
    <xf numFmtId="0" fontId="10" fillId="0" borderId="0"/>
    <xf numFmtId="0" fontId="10" fillId="0" borderId="0"/>
    <xf numFmtId="165" fontId="9" fillId="0" borderId="0"/>
    <xf numFmtId="0" fontId="22" fillId="0" borderId="0"/>
    <xf numFmtId="0" fontId="9" fillId="0" borderId="0"/>
    <xf numFmtId="0" fontId="10" fillId="0" borderId="0"/>
    <xf numFmtId="0" fontId="10" fillId="0" borderId="0"/>
    <xf numFmtId="0" fontId="10" fillId="0" borderId="0"/>
    <xf numFmtId="0" fontId="10" fillId="0" borderId="0"/>
    <xf numFmtId="0" fontId="8" fillId="0" borderId="0"/>
    <xf numFmtId="0" fontId="10" fillId="0" borderId="0"/>
    <xf numFmtId="165" fontId="9" fillId="0" borderId="0"/>
    <xf numFmtId="165" fontId="9" fillId="0" borderId="0"/>
    <xf numFmtId="165" fontId="9" fillId="0" borderId="0"/>
    <xf numFmtId="165"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9"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9" fillId="0" borderId="0"/>
    <xf numFmtId="0" fontId="9"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9" fillId="0" borderId="0"/>
    <xf numFmtId="0" fontId="9" fillId="0" borderId="0"/>
    <xf numFmtId="165" fontId="8" fillId="0" borderId="0"/>
    <xf numFmtId="165" fontId="8" fillId="0" borderId="0"/>
    <xf numFmtId="165" fontId="8" fillId="0" borderId="0"/>
    <xf numFmtId="0" fontId="9"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9"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0" fontId="10"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9"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37" fillId="10" borderId="8" applyNumberFormat="0" applyFont="0" applyAlignment="0" applyProtection="0"/>
    <xf numFmtId="0" fontId="39"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30" fillId="8" borderId="5" applyNumberFormat="0" applyAlignment="0" applyProtection="0"/>
    <xf numFmtId="0" fontId="72" fillId="8" borderId="5" applyNumberFormat="0" applyAlignment="0" applyProtection="0"/>
    <xf numFmtId="0" fontId="73" fillId="8" borderId="5" applyNumberFormat="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74" fillId="0" borderId="0" applyNumberFormat="0" applyFill="0" applyBorder="0" applyAlignment="0" applyProtection="0"/>
    <xf numFmtId="166" fontId="74" fillId="0" borderId="0" applyFill="0" applyBorder="0" applyAlignment="0" applyProtection="0"/>
    <xf numFmtId="0" fontId="10" fillId="37" borderId="11">
      <alignment vertical="center"/>
      <protection locked="0"/>
    </xf>
    <xf numFmtId="0" fontId="10" fillId="37" borderId="11">
      <alignment vertical="center"/>
      <protection locked="0"/>
    </xf>
    <xf numFmtId="0" fontId="12" fillId="0" borderId="0">
      <protection locked="0"/>
    </xf>
    <xf numFmtId="0" fontId="19" fillId="0" borderId="9" applyNumberFormat="0" applyFill="0" applyAlignment="0" applyProtection="0"/>
    <xf numFmtId="0" fontId="75" fillId="0" borderId="9" applyNumberFormat="0" applyFill="0" applyAlignment="0" applyProtection="0"/>
    <xf numFmtId="0" fontId="76" fillId="0" borderId="9" applyNumberFormat="0" applyFill="0" applyAlignment="0" applyProtection="0"/>
    <xf numFmtId="0" fontId="34"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9" fontId="99" fillId="0" borderId="0" applyFont="0" applyFill="0" applyBorder="0" applyAlignment="0" applyProtection="0"/>
    <xf numFmtId="43" fontId="101" fillId="0" borderId="0" applyFont="0" applyFill="0" applyBorder="0" applyAlignment="0" applyProtection="0"/>
  </cellStyleXfs>
  <cellXfs count="135">
    <xf numFmtId="0" fontId="0" fillId="0" borderId="0" xfId="0"/>
    <xf numFmtId="0" fontId="10" fillId="2" borderId="0" xfId="2" applyFill="1"/>
    <xf numFmtId="0" fontId="9" fillId="2" borderId="0" xfId="2" applyFont="1" applyFill="1"/>
    <xf numFmtId="49" fontId="10" fillId="0" borderId="0" xfId="2" applyNumberFormat="1"/>
    <xf numFmtId="0" fontId="9" fillId="3" borderId="0" xfId="2" applyFont="1" applyFill="1"/>
    <xf numFmtId="0" fontId="84" fillId="3" borderId="0" xfId="12352" applyFont="1" applyFill="1" applyAlignment="1"/>
    <xf numFmtId="0" fontId="6" fillId="3" borderId="0" xfId="27869" applyFill="1"/>
    <xf numFmtId="0" fontId="21" fillId="3" borderId="0" xfId="27869" applyFont="1" applyFill="1"/>
    <xf numFmtId="0" fontId="81" fillId="3" borderId="0" xfId="27869" applyFont="1" applyFill="1" applyAlignment="1">
      <alignment horizontal="left"/>
    </xf>
    <xf numFmtId="0" fontId="21" fillId="3" borderId="0" xfId="27869" applyFont="1" applyFill="1" applyAlignment="1">
      <alignment horizontal="left"/>
    </xf>
    <xf numFmtId="0" fontId="82" fillId="3" borderId="0" xfId="27869" applyFont="1" applyFill="1" applyAlignment="1">
      <alignment horizontal="center" wrapText="1"/>
    </xf>
    <xf numFmtId="0" fontId="82" fillId="3" borderId="12" xfId="27869" applyFont="1" applyFill="1" applyBorder="1"/>
    <xf numFmtId="3" fontId="38" fillId="3" borderId="13" xfId="27869" applyNumberFormat="1" applyFont="1" applyFill="1" applyBorder="1" applyAlignment="1">
      <alignment horizontal="center"/>
    </xf>
    <xf numFmtId="3" fontId="38" fillId="3" borderId="0" xfId="27869" applyNumberFormat="1" applyFont="1" applyFill="1" applyAlignment="1">
      <alignment horizontal="center"/>
    </xf>
    <xf numFmtId="3" fontId="83" fillId="3" borderId="0" xfId="27869" applyNumberFormat="1" applyFont="1" applyFill="1" applyAlignment="1">
      <alignment horizontal="center"/>
    </xf>
    <xf numFmtId="0" fontId="38" fillId="3" borderId="0" xfId="27869" applyFont="1" applyFill="1"/>
    <xf numFmtId="0" fontId="6" fillId="0" borderId="0" xfId="27869"/>
    <xf numFmtId="0" fontId="6" fillId="39" borderId="0" xfId="27869" applyFill="1"/>
    <xf numFmtId="0" fontId="79" fillId="0" borderId="0" xfId="27869" applyFont="1"/>
    <xf numFmtId="0" fontId="79" fillId="0" borderId="0" xfId="27869" applyFont="1" applyAlignment="1">
      <alignment horizontal="center"/>
    </xf>
    <xf numFmtId="1" fontId="6" fillId="0" borderId="0" xfId="27869" applyNumberFormat="1"/>
    <xf numFmtId="0" fontId="19" fillId="0" borderId="0" xfId="27869" applyFont="1"/>
    <xf numFmtId="3" fontId="6" fillId="0" borderId="0" xfId="27869" applyNumberFormat="1"/>
    <xf numFmtId="0" fontId="85" fillId="0" borderId="0" xfId="27869" applyFont="1"/>
    <xf numFmtId="0" fontId="6" fillId="0" borderId="0" xfId="27869" applyAlignment="1">
      <alignment horizontal="left"/>
    </xf>
    <xf numFmtId="3" fontId="79" fillId="0" borderId="0" xfId="27869" applyNumberFormat="1" applyFont="1"/>
    <xf numFmtId="0" fontId="5" fillId="0" borderId="0" xfId="27869" applyFont="1"/>
    <xf numFmtId="0" fontId="86" fillId="3" borderId="0" xfId="27869" applyFont="1" applyFill="1" applyAlignment="1">
      <alignment vertical="top" wrapText="1"/>
    </xf>
    <xf numFmtId="0" fontId="21" fillId="3" borderId="16" xfId="27869" applyFont="1" applyFill="1" applyBorder="1"/>
    <xf numFmtId="0" fontId="6" fillId="3" borderId="16" xfId="27869" applyFill="1" applyBorder="1"/>
    <xf numFmtId="2" fontId="6" fillId="0" borderId="0" xfId="27869" applyNumberFormat="1"/>
    <xf numFmtId="1" fontId="4" fillId="0" borderId="0" xfId="27869" applyNumberFormat="1" applyFont="1"/>
    <xf numFmtId="0" fontId="4" fillId="0" borderId="0" xfId="27869" applyFont="1"/>
    <xf numFmtId="0" fontId="21" fillId="3" borderId="0" xfId="27867" applyFont="1" applyFill="1"/>
    <xf numFmtId="0" fontId="21" fillId="3" borderId="0" xfId="27867" applyFont="1" applyFill="1" applyAlignment="1">
      <alignment vertical="top"/>
    </xf>
    <xf numFmtId="0" fontId="3" fillId="0" borderId="0" xfId="27869" applyFont="1"/>
    <xf numFmtId="0" fontId="2" fillId="0" borderId="0" xfId="27869" applyFont="1"/>
    <xf numFmtId="0" fontId="1" fillId="0" borderId="0" xfId="27869" applyFont="1"/>
    <xf numFmtId="0" fontId="1" fillId="0" borderId="0" xfId="27869" applyFont="1" applyAlignment="1">
      <alignment horizontal="left"/>
    </xf>
    <xf numFmtId="0" fontId="91" fillId="3" borderId="0" xfId="27869" applyFont="1" applyFill="1" applyAlignment="1">
      <alignment horizontal="left"/>
    </xf>
    <xf numFmtId="0" fontId="92" fillId="40" borderId="14" xfId="27867" applyFont="1" applyFill="1" applyBorder="1" applyAlignment="1">
      <alignment horizontal="right" vertical="center"/>
    </xf>
    <xf numFmtId="0" fontId="92" fillId="40" borderId="14" xfId="27867" applyFont="1" applyFill="1" applyBorder="1" applyAlignment="1">
      <alignment horizontal="right" vertical="center" wrapText="1"/>
    </xf>
    <xf numFmtId="0" fontId="92" fillId="40" borderId="15" xfId="27867" applyFont="1" applyFill="1" applyBorder="1" applyAlignment="1">
      <alignment horizontal="right" vertical="center" wrapText="1"/>
    </xf>
    <xf numFmtId="0" fontId="92" fillId="40" borderId="21" xfId="27867" applyFont="1" applyFill="1" applyBorder="1" applyAlignment="1">
      <alignment horizontal="left" vertical="center"/>
    </xf>
    <xf numFmtId="0" fontId="9" fillId="41" borderId="22" xfId="27867" applyFont="1" applyFill="1" applyBorder="1" applyAlignment="1">
      <alignment horizontal="left"/>
    </xf>
    <xf numFmtId="1" fontId="21" fillId="42" borderId="23" xfId="27867" applyNumberFormat="1" applyFont="1" applyFill="1" applyBorder="1" applyAlignment="1">
      <alignment horizontal="left"/>
    </xf>
    <xf numFmtId="1" fontId="21" fillId="42" borderId="24" xfId="27867" applyNumberFormat="1" applyFont="1" applyFill="1" applyBorder="1" applyAlignment="1">
      <alignment horizontal="left"/>
    </xf>
    <xf numFmtId="1" fontId="21" fillId="0" borderId="24" xfId="27867" applyNumberFormat="1" applyFont="1" applyBorder="1" applyAlignment="1">
      <alignment horizontal="left"/>
    </xf>
    <xf numFmtId="1" fontId="21" fillId="42" borderId="27" xfId="27867" applyNumberFormat="1" applyFont="1" applyFill="1" applyBorder="1" applyAlignment="1">
      <alignment horizontal="left"/>
    </xf>
    <xf numFmtId="1" fontId="21" fillId="42" borderId="31" xfId="27867" applyNumberFormat="1" applyFont="1" applyFill="1" applyBorder="1" applyAlignment="1">
      <alignment horizontal="left"/>
    </xf>
    <xf numFmtId="1" fontId="21" fillId="42" borderId="33" xfId="27867" applyNumberFormat="1" applyFont="1" applyFill="1" applyBorder="1" applyAlignment="1">
      <alignment horizontal="left"/>
    </xf>
    <xf numFmtId="0" fontId="92" fillId="40" borderId="21" xfId="27867" applyFont="1" applyFill="1" applyBorder="1" applyAlignment="1">
      <alignment horizontal="left"/>
    </xf>
    <xf numFmtId="1" fontId="21" fillId="0" borderId="34" xfId="27867" applyNumberFormat="1" applyFont="1" applyBorder="1" applyAlignment="1">
      <alignment horizontal="left"/>
    </xf>
    <xf numFmtId="1" fontId="21" fillId="42" borderId="34" xfId="27867" applyNumberFormat="1" applyFont="1" applyFill="1" applyBorder="1" applyAlignment="1">
      <alignment horizontal="left"/>
    </xf>
    <xf numFmtId="1" fontId="21" fillId="0" borderId="33" xfId="27867" applyNumberFormat="1" applyFont="1" applyBorder="1" applyAlignment="1">
      <alignment horizontal="left"/>
    </xf>
    <xf numFmtId="1" fontId="88" fillId="43" borderId="27" xfId="27867" applyNumberFormat="1" applyFont="1" applyFill="1" applyBorder="1" applyAlignment="1">
      <alignment horizontal="left"/>
    </xf>
    <xf numFmtId="1" fontId="21" fillId="0" borderId="30" xfId="27867" applyNumberFormat="1" applyFont="1" applyBorder="1" applyAlignment="1">
      <alignment horizontal="left"/>
    </xf>
    <xf numFmtId="0" fontId="10" fillId="0" borderId="0" xfId="2"/>
    <xf numFmtId="0" fontId="10" fillId="0" borderId="35" xfId="2" applyBorder="1"/>
    <xf numFmtId="0" fontId="93" fillId="0" borderId="35" xfId="0" applyFont="1" applyBorder="1"/>
    <xf numFmtId="0" fontId="94" fillId="0" borderId="0" xfId="2" applyFont="1"/>
    <xf numFmtId="0" fontId="91" fillId="0" borderId="0" xfId="2" applyFont="1" applyAlignment="1">
      <alignment horizontal="left"/>
    </xf>
    <xf numFmtId="0" fontId="87" fillId="0" borderId="0" xfId="2" applyFont="1"/>
    <xf numFmtId="0" fontId="13" fillId="0" borderId="0" xfId="1" applyFill="1" applyAlignment="1" applyProtection="1"/>
    <xf numFmtId="0" fontId="9" fillId="0" borderId="0" xfId="2" applyFont="1"/>
    <xf numFmtId="0" fontId="12" fillId="0" borderId="0" xfId="2" applyFont="1" applyAlignment="1">
      <alignment horizontal="left" wrapText="1"/>
    </xf>
    <xf numFmtId="0" fontId="12" fillId="0" borderId="0" xfId="2" applyFont="1"/>
    <xf numFmtId="0" fontId="20" fillId="0" borderId="0" xfId="2" applyFont="1"/>
    <xf numFmtId="0" fontId="20" fillId="0" borderId="0" xfId="15149" applyFont="1"/>
    <xf numFmtId="0" fontId="10" fillId="0" borderId="0" xfId="15149" applyFont="1"/>
    <xf numFmtId="0" fontId="14" fillId="0" borderId="0" xfId="2" applyFont="1"/>
    <xf numFmtId="0" fontId="17" fillId="0" borderId="0" xfId="2" applyFont="1"/>
    <xf numFmtId="0" fontId="15" fillId="0" borderId="0" xfId="1" applyFont="1" applyFill="1" applyAlignment="1" applyProtection="1"/>
    <xf numFmtId="0" fontId="9" fillId="0" borderId="0" xfId="2" applyFont="1" applyAlignment="1">
      <alignment horizontal="left" vertical="top" wrapText="1"/>
    </xf>
    <xf numFmtId="0" fontId="38" fillId="3" borderId="0" xfId="0" applyFont="1" applyFill="1"/>
    <xf numFmtId="0" fontId="95" fillId="3" borderId="0" xfId="1" applyFont="1" applyFill="1" applyBorder="1" applyAlignment="1" applyProtection="1">
      <alignment vertical="center" wrapText="1"/>
    </xf>
    <xf numFmtId="0" fontId="95" fillId="3" borderId="0" xfId="1" applyFont="1" applyFill="1" applyBorder="1" applyAlignment="1" applyProtection="1">
      <alignment vertical="center"/>
    </xf>
    <xf numFmtId="0" fontId="38" fillId="0" borderId="0" xfId="0" applyFont="1"/>
    <xf numFmtId="0" fontId="21" fillId="3" borderId="0" xfId="0" applyFont="1" applyFill="1" applyAlignment="1">
      <alignment vertical="center" wrapText="1"/>
    </xf>
    <xf numFmtId="0" fontId="21" fillId="3" borderId="0" xfId="0" applyFont="1" applyFill="1" applyAlignment="1">
      <alignment vertical="center"/>
    </xf>
    <xf numFmtId="0" fontId="96" fillId="3" borderId="0" xfId="1" applyFont="1" applyFill="1" applyAlignment="1" applyProtection="1">
      <alignment horizontal="left" indent="2"/>
    </xf>
    <xf numFmtId="0" fontId="97" fillId="0" borderId="0" xfId="2" applyFont="1" applyAlignment="1">
      <alignment horizontal="left" wrapText="1"/>
    </xf>
    <xf numFmtId="0" fontId="97" fillId="0" borderId="0" xfId="2" applyFont="1" applyAlignment="1">
      <alignment horizontal="left"/>
    </xf>
    <xf numFmtId="0" fontId="97" fillId="0" borderId="0" xfId="2" applyFont="1"/>
    <xf numFmtId="0" fontId="98" fillId="0" borderId="0" xfId="2" applyFont="1"/>
    <xf numFmtId="9" fontId="21" fillId="42" borderId="28" xfId="27871" applyFont="1" applyFill="1" applyBorder="1" applyAlignment="1">
      <alignment horizontal="right"/>
    </xf>
    <xf numFmtId="9" fontId="21" fillId="0" borderId="25" xfId="27871" applyFont="1" applyBorder="1" applyAlignment="1">
      <alignment horizontal="right"/>
    </xf>
    <xf numFmtId="9" fontId="21" fillId="42" borderId="25" xfId="27871" applyFont="1" applyFill="1" applyBorder="1" applyAlignment="1">
      <alignment horizontal="right"/>
    </xf>
    <xf numFmtId="9" fontId="21" fillId="42" borderId="19" xfId="27871" applyFont="1" applyFill="1" applyBorder="1" applyAlignment="1">
      <alignment horizontal="right"/>
    </xf>
    <xf numFmtId="9" fontId="88" fillId="43" borderId="28" xfId="27871" applyFont="1" applyFill="1" applyBorder="1" applyAlignment="1">
      <alignment horizontal="right"/>
    </xf>
    <xf numFmtId="167" fontId="21" fillId="42" borderId="28" xfId="27867" applyNumberFormat="1" applyFont="1" applyFill="1" applyBorder="1" applyAlignment="1">
      <alignment horizontal="right"/>
    </xf>
    <xf numFmtId="167" fontId="21" fillId="0" borderId="25" xfId="27867" applyNumberFormat="1" applyFont="1" applyBorder="1" applyAlignment="1">
      <alignment horizontal="right"/>
    </xf>
    <xf numFmtId="167" fontId="21" fillId="0" borderId="26" xfId="27867" applyNumberFormat="1" applyFont="1" applyBorder="1" applyAlignment="1">
      <alignment horizontal="right"/>
    </xf>
    <xf numFmtId="167" fontId="21" fillId="42" borderId="32" xfId="27867" applyNumberFormat="1" applyFont="1" applyFill="1" applyBorder="1" applyAlignment="1">
      <alignment horizontal="right"/>
    </xf>
    <xf numFmtId="167" fontId="21" fillId="42" borderId="25" xfId="27867" applyNumberFormat="1" applyFont="1" applyFill="1" applyBorder="1" applyAlignment="1">
      <alignment horizontal="right"/>
    </xf>
    <xf numFmtId="167" fontId="21" fillId="42" borderId="26" xfId="27867" applyNumberFormat="1" applyFont="1" applyFill="1" applyBorder="1" applyAlignment="1">
      <alignment horizontal="right"/>
    </xf>
    <xf numFmtId="167" fontId="21" fillId="42" borderId="19" xfId="27867" applyNumberFormat="1" applyFont="1" applyFill="1" applyBorder="1" applyAlignment="1">
      <alignment horizontal="right"/>
    </xf>
    <xf numFmtId="167" fontId="21" fillId="42" borderId="20" xfId="27867" applyNumberFormat="1" applyFont="1" applyFill="1" applyBorder="1" applyAlignment="1">
      <alignment horizontal="right"/>
    </xf>
    <xf numFmtId="167" fontId="88" fillId="43" borderId="28" xfId="27867" applyNumberFormat="1" applyFont="1" applyFill="1" applyBorder="1" applyAlignment="1">
      <alignment horizontal="right"/>
    </xf>
    <xf numFmtId="167" fontId="21" fillId="0" borderId="29" xfId="27867" applyNumberFormat="1" applyFont="1" applyBorder="1" applyAlignment="1">
      <alignment horizontal="right"/>
    </xf>
    <xf numFmtId="3" fontId="21" fillId="0" borderId="25" xfId="27867" applyNumberFormat="1" applyFont="1" applyBorder="1" applyAlignment="1">
      <alignment horizontal="center"/>
    </xf>
    <xf numFmtId="3" fontId="21" fillId="42" borderId="25" xfId="27867" applyNumberFormat="1" applyFont="1" applyFill="1" applyBorder="1" applyAlignment="1">
      <alignment horizontal="center"/>
    </xf>
    <xf numFmtId="3" fontId="21" fillId="42" borderId="19" xfId="27867" applyNumberFormat="1" applyFont="1" applyFill="1" applyBorder="1" applyAlignment="1">
      <alignment horizontal="center"/>
    </xf>
    <xf numFmtId="3" fontId="88" fillId="43" borderId="28" xfId="27867" applyNumberFormat="1" applyFont="1" applyFill="1" applyBorder="1" applyAlignment="1">
      <alignment horizontal="center"/>
    </xf>
    <xf numFmtId="12" fontId="6" fillId="0" borderId="0" xfId="27869" applyNumberFormat="1"/>
    <xf numFmtId="3" fontId="38" fillId="0" borderId="0" xfId="27869" applyNumberFormat="1" applyFont="1" applyAlignment="1">
      <alignment horizontal="center"/>
    </xf>
    <xf numFmtId="0" fontId="21" fillId="0" borderId="0" xfId="27869" applyFont="1"/>
    <xf numFmtId="3" fontId="83" fillId="0" borderId="0" xfId="27869" applyNumberFormat="1" applyFont="1" applyAlignment="1">
      <alignment horizontal="center"/>
    </xf>
    <xf numFmtId="0" fontId="19" fillId="0" borderId="0" xfId="0" applyFont="1" applyAlignment="1">
      <alignment horizontal="center"/>
    </xf>
    <xf numFmtId="167" fontId="21" fillId="42" borderId="28" xfId="27867" applyNumberFormat="1" applyFont="1" applyFill="1" applyBorder="1" applyAlignment="1">
      <alignment horizontal="center"/>
    </xf>
    <xf numFmtId="168" fontId="6" fillId="0" borderId="0" xfId="27872" applyNumberFormat="1" applyFont="1"/>
    <xf numFmtId="9" fontId="6" fillId="0" borderId="0" xfId="27871" applyFont="1"/>
    <xf numFmtId="1" fontId="6" fillId="0" borderId="0" xfId="27871" applyNumberFormat="1" applyFont="1"/>
    <xf numFmtId="43" fontId="4" fillId="0" borderId="0" xfId="27869" applyNumberFormat="1" applyFont="1"/>
    <xf numFmtId="1" fontId="1" fillId="0" borderId="0" xfId="27869" applyNumberFormat="1" applyFont="1"/>
    <xf numFmtId="0" fontId="0" fillId="0" borderId="0" xfId="0" applyAlignment="1">
      <alignment wrapText="1"/>
    </xf>
    <xf numFmtId="0" fontId="10" fillId="0" borderId="0" xfId="0" applyFont="1"/>
    <xf numFmtId="1" fontId="0" fillId="0" borderId="0" xfId="27870" applyNumberFormat="1" applyFont="1" applyFill="1"/>
    <xf numFmtId="0" fontId="6" fillId="45" borderId="0" xfId="27869" applyFill="1"/>
    <xf numFmtId="1" fontId="36" fillId="44" borderId="0" xfId="27869" applyNumberFormat="1" applyFont="1" applyFill="1"/>
    <xf numFmtId="0" fontId="36" fillId="44" borderId="0" xfId="27869" applyFont="1" applyFill="1"/>
    <xf numFmtId="0" fontId="9" fillId="3" borderId="0" xfId="2" applyFont="1" applyFill="1" applyAlignment="1">
      <alignment horizontal="left" vertical="top" wrapText="1"/>
    </xf>
    <xf numFmtId="0" fontId="21" fillId="0" borderId="0" xfId="0" applyFont="1" applyAlignment="1">
      <alignment horizontal="left" vertical="center" wrapText="1"/>
    </xf>
    <xf numFmtId="0" fontId="97" fillId="0" borderId="0" xfId="2" applyFont="1" applyAlignment="1">
      <alignment horizontal="left" wrapText="1"/>
    </xf>
    <xf numFmtId="0" fontId="20" fillId="0" borderId="0" xfId="2" applyFont="1" applyAlignment="1">
      <alignment horizontal="left" wrapText="1"/>
    </xf>
    <xf numFmtId="0" fontId="9" fillId="0" borderId="0" xfId="2" applyFont="1" applyAlignment="1">
      <alignment horizontal="left" vertical="top" wrapText="1"/>
    </xf>
    <xf numFmtId="0" fontId="21" fillId="3" borderId="0" xfId="0" applyFont="1" applyFill="1" applyAlignment="1">
      <alignment horizontal="left"/>
    </xf>
    <xf numFmtId="0" fontId="21" fillId="0" borderId="0" xfId="0" applyFont="1" applyAlignment="1">
      <alignment horizontal="left" wrapText="1"/>
    </xf>
    <xf numFmtId="0" fontId="89" fillId="3" borderId="0" xfId="27867" applyFont="1" applyFill="1" applyAlignment="1">
      <alignment horizontal="center" vertical="top" wrapText="1"/>
    </xf>
    <xf numFmtId="0" fontId="21" fillId="3" borderId="0" xfId="27869" applyFont="1" applyFill="1" applyAlignment="1">
      <alignment horizontal="left" vertical="top" wrapText="1"/>
    </xf>
    <xf numFmtId="0" fontId="90" fillId="3" borderId="16" xfId="27869" applyFont="1" applyFill="1" applyBorder="1" applyAlignment="1" applyProtection="1">
      <alignment horizontal="center"/>
      <protection locked="0"/>
    </xf>
    <xf numFmtId="0" fontId="9" fillId="41" borderId="17" xfId="27867" applyFont="1" applyFill="1" applyBorder="1" applyAlignment="1">
      <alignment horizontal="center"/>
    </xf>
    <xf numFmtId="0" fontId="9" fillId="41" borderId="18" xfId="27867" applyFont="1" applyFill="1" applyBorder="1" applyAlignment="1">
      <alignment horizontal="center"/>
    </xf>
    <xf numFmtId="0" fontId="92" fillId="40" borderId="14" xfId="27867" applyFont="1" applyFill="1" applyBorder="1" applyAlignment="1">
      <alignment horizontal="center"/>
    </xf>
    <xf numFmtId="0" fontId="92" fillId="40" borderId="14" xfId="27867" applyFont="1" applyFill="1" applyBorder="1" applyAlignment="1">
      <alignment horizontal="center" wrapText="1"/>
    </xf>
  </cellXfs>
  <cellStyles count="27873">
    <cellStyle name="20% - Accent1 10" xfId="6" xr:uid="{00000000-0005-0000-0000-000000000000}"/>
    <cellStyle name="20% - Accent1 10 2" xfId="7" xr:uid="{00000000-0005-0000-0000-000001000000}"/>
    <cellStyle name="20% - Accent1 10 2 2" xfId="8" xr:uid="{00000000-0005-0000-0000-000002000000}"/>
    <cellStyle name="20% - Accent1 10 2 3" xfId="9" xr:uid="{00000000-0005-0000-0000-000003000000}"/>
    <cellStyle name="20% - Accent1 10 3" xfId="10" xr:uid="{00000000-0005-0000-0000-000004000000}"/>
    <cellStyle name="20% - Accent1 10 4" xfId="11" xr:uid="{00000000-0005-0000-0000-000005000000}"/>
    <cellStyle name="20% - Accent1 11" xfId="12" xr:uid="{00000000-0005-0000-0000-000006000000}"/>
    <cellStyle name="20% - Accent1 11 2" xfId="13" xr:uid="{00000000-0005-0000-0000-000007000000}"/>
    <cellStyle name="20% - Accent1 11 2 2" xfId="14" xr:uid="{00000000-0005-0000-0000-000008000000}"/>
    <cellStyle name="20% - Accent1 11 2 3" xfId="15" xr:uid="{00000000-0005-0000-0000-000009000000}"/>
    <cellStyle name="20% - Accent1 11 3" xfId="16" xr:uid="{00000000-0005-0000-0000-00000A000000}"/>
    <cellStyle name="20% - Accent1 11 4" xfId="17" xr:uid="{00000000-0005-0000-0000-00000B000000}"/>
    <cellStyle name="20% - Accent1 12" xfId="18" xr:uid="{00000000-0005-0000-0000-00000C000000}"/>
    <cellStyle name="20% - Accent1 12 2" xfId="19" xr:uid="{00000000-0005-0000-0000-00000D000000}"/>
    <cellStyle name="20% - Accent1 12 2 2" xfId="20" xr:uid="{00000000-0005-0000-0000-00000E000000}"/>
    <cellStyle name="20% - Accent1 12 2 3" xfId="21" xr:uid="{00000000-0005-0000-0000-00000F000000}"/>
    <cellStyle name="20% - Accent1 12 3" xfId="22" xr:uid="{00000000-0005-0000-0000-000010000000}"/>
    <cellStyle name="20% - Accent1 12 4" xfId="23" xr:uid="{00000000-0005-0000-0000-000011000000}"/>
    <cellStyle name="20% - Accent1 13" xfId="24" xr:uid="{00000000-0005-0000-0000-000012000000}"/>
    <cellStyle name="20% - Accent1 13 2" xfId="25" xr:uid="{00000000-0005-0000-0000-000013000000}"/>
    <cellStyle name="20% - Accent1 13 2 2" xfId="26" xr:uid="{00000000-0005-0000-0000-000014000000}"/>
    <cellStyle name="20% - Accent1 13 2 3" xfId="27" xr:uid="{00000000-0005-0000-0000-000015000000}"/>
    <cellStyle name="20% - Accent1 13 3" xfId="28" xr:uid="{00000000-0005-0000-0000-000016000000}"/>
    <cellStyle name="20% - Accent1 13 4" xfId="29" xr:uid="{00000000-0005-0000-0000-000017000000}"/>
    <cellStyle name="20% - Accent1 14" xfId="30" xr:uid="{00000000-0005-0000-0000-000018000000}"/>
    <cellStyle name="20% - Accent1 14 2" xfId="31" xr:uid="{00000000-0005-0000-0000-000019000000}"/>
    <cellStyle name="20% - Accent1 14 2 2" xfId="32" xr:uid="{00000000-0005-0000-0000-00001A000000}"/>
    <cellStyle name="20% - Accent1 14 2 3" xfId="33" xr:uid="{00000000-0005-0000-0000-00001B000000}"/>
    <cellStyle name="20% - Accent1 14 3" xfId="34" xr:uid="{00000000-0005-0000-0000-00001C000000}"/>
    <cellStyle name="20% - Accent1 14 4" xfId="35" xr:uid="{00000000-0005-0000-0000-00001D000000}"/>
    <cellStyle name="20% - Accent1 15" xfId="36" xr:uid="{00000000-0005-0000-0000-00001E000000}"/>
    <cellStyle name="20% - Accent1 15 2" xfId="37" xr:uid="{00000000-0005-0000-0000-00001F000000}"/>
    <cellStyle name="20% - Accent1 15 2 2" xfId="38" xr:uid="{00000000-0005-0000-0000-000020000000}"/>
    <cellStyle name="20% - Accent1 15 2 3" xfId="39" xr:uid="{00000000-0005-0000-0000-000021000000}"/>
    <cellStyle name="20% - Accent1 15 3" xfId="40" xr:uid="{00000000-0005-0000-0000-000022000000}"/>
    <cellStyle name="20% - Accent1 15 4" xfId="41" xr:uid="{00000000-0005-0000-0000-000023000000}"/>
    <cellStyle name="20% - Accent1 16" xfId="42" xr:uid="{00000000-0005-0000-0000-000024000000}"/>
    <cellStyle name="20% - Accent1 16 2" xfId="43" xr:uid="{00000000-0005-0000-0000-000025000000}"/>
    <cellStyle name="20% - Accent1 16 3" xfId="44" xr:uid="{00000000-0005-0000-0000-000026000000}"/>
    <cellStyle name="20% - Accent1 17" xfId="45" xr:uid="{00000000-0005-0000-0000-000027000000}"/>
    <cellStyle name="20% - Accent1 18" xfId="46" xr:uid="{00000000-0005-0000-0000-000028000000}"/>
    <cellStyle name="20% - Accent1 19" xfId="47" xr:uid="{00000000-0005-0000-0000-000029000000}"/>
    <cellStyle name="20% - Accent1 2" xfId="48" xr:uid="{00000000-0005-0000-0000-00002A000000}"/>
    <cellStyle name="20% - Accent1 2 10" xfId="49" xr:uid="{00000000-0005-0000-0000-00002B000000}"/>
    <cellStyle name="20% - Accent1 2 10 2" xfId="50" xr:uid="{00000000-0005-0000-0000-00002C000000}"/>
    <cellStyle name="20% - Accent1 2 10 2 2" xfId="51" xr:uid="{00000000-0005-0000-0000-00002D000000}"/>
    <cellStyle name="20% - Accent1 2 10 2 3" xfId="52" xr:uid="{00000000-0005-0000-0000-00002E000000}"/>
    <cellStyle name="20% - Accent1 2 10 3" xfId="53" xr:uid="{00000000-0005-0000-0000-00002F000000}"/>
    <cellStyle name="20% - Accent1 2 10 4" xfId="54" xr:uid="{00000000-0005-0000-0000-000030000000}"/>
    <cellStyle name="20% - Accent1 2 11" xfId="55" xr:uid="{00000000-0005-0000-0000-000031000000}"/>
    <cellStyle name="20% - Accent1 2 11 2" xfId="56" xr:uid="{00000000-0005-0000-0000-000032000000}"/>
    <cellStyle name="20% - Accent1 2 11 2 2" xfId="57" xr:uid="{00000000-0005-0000-0000-000033000000}"/>
    <cellStyle name="20% - Accent1 2 11 2 3" xfId="58" xr:uid="{00000000-0005-0000-0000-000034000000}"/>
    <cellStyle name="20% - Accent1 2 11 3" xfId="59" xr:uid="{00000000-0005-0000-0000-000035000000}"/>
    <cellStyle name="20% - Accent1 2 11 4" xfId="60" xr:uid="{00000000-0005-0000-0000-000036000000}"/>
    <cellStyle name="20% - Accent1 2 12" xfId="61" xr:uid="{00000000-0005-0000-0000-000037000000}"/>
    <cellStyle name="20% - Accent1 2 12 2" xfId="62" xr:uid="{00000000-0005-0000-0000-000038000000}"/>
    <cellStyle name="20% - Accent1 2 12 2 2" xfId="63" xr:uid="{00000000-0005-0000-0000-000039000000}"/>
    <cellStyle name="20% - Accent1 2 12 2 3" xfId="64" xr:uid="{00000000-0005-0000-0000-00003A000000}"/>
    <cellStyle name="20% - Accent1 2 12 3" xfId="65" xr:uid="{00000000-0005-0000-0000-00003B000000}"/>
    <cellStyle name="20% - Accent1 2 12 4" xfId="66" xr:uid="{00000000-0005-0000-0000-00003C000000}"/>
    <cellStyle name="20% - Accent1 2 13" xfId="67" xr:uid="{00000000-0005-0000-0000-00003D000000}"/>
    <cellStyle name="20% - Accent1 2 13 2" xfId="68" xr:uid="{00000000-0005-0000-0000-00003E000000}"/>
    <cellStyle name="20% - Accent1 2 13 2 2" xfId="69" xr:uid="{00000000-0005-0000-0000-00003F000000}"/>
    <cellStyle name="20% - Accent1 2 13 2 3" xfId="70" xr:uid="{00000000-0005-0000-0000-000040000000}"/>
    <cellStyle name="20% - Accent1 2 13 3" xfId="71" xr:uid="{00000000-0005-0000-0000-000041000000}"/>
    <cellStyle name="20% - Accent1 2 13 4" xfId="72" xr:uid="{00000000-0005-0000-0000-000042000000}"/>
    <cellStyle name="20% - Accent1 2 14" xfId="73" xr:uid="{00000000-0005-0000-0000-000043000000}"/>
    <cellStyle name="20% - Accent1 2 14 2" xfId="74" xr:uid="{00000000-0005-0000-0000-000044000000}"/>
    <cellStyle name="20% - Accent1 2 14 3" xfId="75" xr:uid="{00000000-0005-0000-0000-000045000000}"/>
    <cellStyle name="20% - Accent1 2 15" xfId="76" xr:uid="{00000000-0005-0000-0000-000046000000}"/>
    <cellStyle name="20% - Accent1 2 16" xfId="77" xr:uid="{00000000-0005-0000-0000-000047000000}"/>
    <cellStyle name="20% - Accent1 2 2" xfId="78" xr:uid="{00000000-0005-0000-0000-000048000000}"/>
    <cellStyle name="20% - Accent1 2 2 10" xfId="79" xr:uid="{00000000-0005-0000-0000-000049000000}"/>
    <cellStyle name="20% - Accent1 2 2 10 2" xfId="80" xr:uid="{00000000-0005-0000-0000-00004A000000}"/>
    <cellStyle name="20% - Accent1 2 2 10 3" xfId="81" xr:uid="{00000000-0005-0000-0000-00004B000000}"/>
    <cellStyle name="20% - Accent1 2 2 11" xfId="82" xr:uid="{00000000-0005-0000-0000-00004C000000}"/>
    <cellStyle name="20% - Accent1 2 2 12" xfId="83" xr:uid="{00000000-0005-0000-0000-00004D000000}"/>
    <cellStyle name="20% - Accent1 2 2 2" xfId="84" xr:uid="{00000000-0005-0000-0000-00004E000000}"/>
    <cellStyle name="20% - Accent1 2 2 2 10" xfId="85" xr:uid="{00000000-0005-0000-0000-00004F000000}"/>
    <cellStyle name="20% - Accent1 2 2 2 2" xfId="86" xr:uid="{00000000-0005-0000-0000-000050000000}"/>
    <cellStyle name="20% - Accent1 2 2 2 2 2" xfId="87" xr:uid="{00000000-0005-0000-0000-000051000000}"/>
    <cellStyle name="20% - Accent1 2 2 2 2 2 2" xfId="88" xr:uid="{00000000-0005-0000-0000-000052000000}"/>
    <cellStyle name="20% - Accent1 2 2 2 2 2 3" xfId="89" xr:uid="{00000000-0005-0000-0000-000053000000}"/>
    <cellStyle name="20% - Accent1 2 2 2 2 3" xfId="90" xr:uid="{00000000-0005-0000-0000-000054000000}"/>
    <cellStyle name="20% - Accent1 2 2 2 2 4" xfId="91" xr:uid="{00000000-0005-0000-0000-000055000000}"/>
    <cellStyle name="20% - Accent1 2 2 2 3" xfId="92" xr:uid="{00000000-0005-0000-0000-000056000000}"/>
    <cellStyle name="20% - Accent1 2 2 2 3 2" xfId="93" xr:uid="{00000000-0005-0000-0000-000057000000}"/>
    <cellStyle name="20% - Accent1 2 2 2 3 2 2" xfId="94" xr:uid="{00000000-0005-0000-0000-000058000000}"/>
    <cellStyle name="20% - Accent1 2 2 2 3 2 3" xfId="95" xr:uid="{00000000-0005-0000-0000-000059000000}"/>
    <cellStyle name="20% - Accent1 2 2 2 3 3" xfId="96" xr:uid="{00000000-0005-0000-0000-00005A000000}"/>
    <cellStyle name="20% - Accent1 2 2 2 3 4" xfId="97" xr:uid="{00000000-0005-0000-0000-00005B000000}"/>
    <cellStyle name="20% - Accent1 2 2 2 4" xfId="98" xr:uid="{00000000-0005-0000-0000-00005C000000}"/>
    <cellStyle name="20% - Accent1 2 2 2 4 2" xfId="99" xr:uid="{00000000-0005-0000-0000-00005D000000}"/>
    <cellStyle name="20% - Accent1 2 2 2 4 2 2" xfId="100" xr:uid="{00000000-0005-0000-0000-00005E000000}"/>
    <cellStyle name="20% - Accent1 2 2 2 4 2 3" xfId="101" xr:uid="{00000000-0005-0000-0000-00005F000000}"/>
    <cellStyle name="20% - Accent1 2 2 2 4 3" xfId="102" xr:uid="{00000000-0005-0000-0000-000060000000}"/>
    <cellStyle name="20% - Accent1 2 2 2 4 4" xfId="103" xr:uid="{00000000-0005-0000-0000-000061000000}"/>
    <cellStyle name="20% - Accent1 2 2 2 5" xfId="104" xr:uid="{00000000-0005-0000-0000-000062000000}"/>
    <cellStyle name="20% - Accent1 2 2 2 5 2" xfId="105" xr:uid="{00000000-0005-0000-0000-000063000000}"/>
    <cellStyle name="20% - Accent1 2 2 2 5 2 2" xfId="106" xr:uid="{00000000-0005-0000-0000-000064000000}"/>
    <cellStyle name="20% - Accent1 2 2 2 5 2 3" xfId="107" xr:uid="{00000000-0005-0000-0000-000065000000}"/>
    <cellStyle name="20% - Accent1 2 2 2 5 3" xfId="108" xr:uid="{00000000-0005-0000-0000-000066000000}"/>
    <cellStyle name="20% - Accent1 2 2 2 5 4" xfId="109" xr:uid="{00000000-0005-0000-0000-000067000000}"/>
    <cellStyle name="20% - Accent1 2 2 2 6" xfId="110" xr:uid="{00000000-0005-0000-0000-000068000000}"/>
    <cellStyle name="20% - Accent1 2 2 2 6 2" xfId="111" xr:uid="{00000000-0005-0000-0000-000069000000}"/>
    <cellStyle name="20% - Accent1 2 2 2 6 2 2" xfId="112" xr:uid="{00000000-0005-0000-0000-00006A000000}"/>
    <cellStyle name="20% - Accent1 2 2 2 6 2 3" xfId="113" xr:uid="{00000000-0005-0000-0000-00006B000000}"/>
    <cellStyle name="20% - Accent1 2 2 2 6 3" xfId="114" xr:uid="{00000000-0005-0000-0000-00006C000000}"/>
    <cellStyle name="20% - Accent1 2 2 2 6 4" xfId="115" xr:uid="{00000000-0005-0000-0000-00006D000000}"/>
    <cellStyle name="20% - Accent1 2 2 2 7" xfId="116" xr:uid="{00000000-0005-0000-0000-00006E000000}"/>
    <cellStyle name="20% - Accent1 2 2 2 7 2" xfId="117" xr:uid="{00000000-0005-0000-0000-00006F000000}"/>
    <cellStyle name="20% - Accent1 2 2 2 7 2 2" xfId="118" xr:uid="{00000000-0005-0000-0000-000070000000}"/>
    <cellStyle name="20% - Accent1 2 2 2 7 2 3" xfId="119" xr:uid="{00000000-0005-0000-0000-000071000000}"/>
    <cellStyle name="20% - Accent1 2 2 2 7 3" xfId="120" xr:uid="{00000000-0005-0000-0000-000072000000}"/>
    <cellStyle name="20% - Accent1 2 2 2 7 4" xfId="121" xr:uid="{00000000-0005-0000-0000-000073000000}"/>
    <cellStyle name="20% - Accent1 2 2 2 8" xfId="122" xr:uid="{00000000-0005-0000-0000-000074000000}"/>
    <cellStyle name="20% - Accent1 2 2 2 8 2" xfId="123" xr:uid="{00000000-0005-0000-0000-000075000000}"/>
    <cellStyle name="20% - Accent1 2 2 2 8 3" xfId="124" xr:uid="{00000000-0005-0000-0000-000076000000}"/>
    <cellStyle name="20% - Accent1 2 2 2 9" xfId="125" xr:uid="{00000000-0005-0000-0000-000077000000}"/>
    <cellStyle name="20% - Accent1 2 2 3" xfId="126" xr:uid="{00000000-0005-0000-0000-000078000000}"/>
    <cellStyle name="20% - Accent1 2 2 3 10" xfId="127" xr:uid="{00000000-0005-0000-0000-000079000000}"/>
    <cellStyle name="20% - Accent1 2 2 3 2" xfId="128" xr:uid="{00000000-0005-0000-0000-00007A000000}"/>
    <cellStyle name="20% - Accent1 2 2 3 2 2" xfId="129" xr:uid="{00000000-0005-0000-0000-00007B000000}"/>
    <cellStyle name="20% - Accent1 2 2 3 2 2 2" xfId="130" xr:uid="{00000000-0005-0000-0000-00007C000000}"/>
    <cellStyle name="20% - Accent1 2 2 3 2 2 3" xfId="131" xr:uid="{00000000-0005-0000-0000-00007D000000}"/>
    <cellStyle name="20% - Accent1 2 2 3 2 3" xfId="132" xr:uid="{00000000-0005-0000-0000-00007E000000}"/>
    <cellStyle name="20% - Accent1 2 2 3 2 4" xfId="133" xr:uid="{00000000-0005-0000-0000-00007F000000}"/>
    <cellStyle name="20% - Accent1 2 2 3 3" xfId="134" xr:uid="{00000000-0005-0000-0000-000080000000}"/>
    <cellStyle name="20% - Accent1 2 2 3 3 2" xfId="135" xr:uid="{00000000-0005-0000-0000-000081000000}"/>
    <cellStyle name="20% - Accent1 2 2 3 3 2 2" xfId="136" xr:uid="{00000000-0005-0000-0000-000082000000}"/>
    <cellStyle name="20% - Accent1 2 2 3 3 2 3" xfId="137" xr:uid="{00000000-0005-0000-0000-000083000000}"/>
    <cellStyle name="20% - Accent1 2 2 3 3 3" xfId="138" xr:uid="{00000000-0005-0000-0000-000084000000}"/>
    <cellStyle name="20% - Accent1 2 2 3 3 4" xfId="139" xr:uid="{00000000-0005-0000-0000-000085000000}"/>
    <cellStyle name="20% - Accent1 2 2 3 4" xfId="140" xr:uid="{00000000-0005-0000-0000-000086000000}"/>
    <cellStyle name="20% - Accent1 2 2 3 4 2" xfId="141" xr:uid="{00000000-0005-0000-0000-000087000000}"/>
    <cellStyle name="20% - Accent1 2 2 3 4 2 2" xfId="142" xr:uid="{00000000-0005-0000-0000-000088000000}"/>
    <cellStyle name="20% - Accent1 2 2 3 4 2 3" xfId="143" xr:uid="{00000000-0005-0000-0000-000089000000}"/>
    <cellStyle name="20% - Accent1 2 2 3 4 3" xfId="144" xr:uid="{00000000-0005-0000-0000-00008A000000}"/>
    <cellStyle name="20% - Accent1 2 2 3 4 4" xfId="145" xr:uid="{00000000-0005-0000-0000-00008B000000}"/>
    <cellStyle name="20% - Accent1 2 2 3 5" xfId="146" xr:uid="{00000000-0005-0000-0000-00008C000000}"/>
    <cellStyle name="20% - Accent1 2 2 3 5 2" xfId="147" xr:uid="{00000000-0005-0000-0000-00008D000000}"/>
    <cellStyle name="20% - Accent1 2 2 3 5 2 2" xfId="148" xr:uid="{00000000-0005-0000-0000-00008E000000}"/>
    <cellStyle name="20% - Accent1 2 2 3 5 2 3" xfId="149" xr:uid="{00000000-0005-0000-0000-00008F000000}"/>
    <cellStyle name="20% - Accent1 2 2 3 5 3" xfId="150" xr:uid="{00000000-0005-0000-0000-000090000000}"/>
    <cellStyle name="20% - Accent1 2 2 3 5 4" xfId="151" xr:uid="{00000000-0005-0000-0000-000091000000}"/>
    <cellStyle name="20% - Accent1 2 2 3 6" xfId="152" xr:uid="{00000000-0005-0000-0000-000092000000}"/>
    <cellStyle name="20% - Accent1 2 2 3 6 2" xfId="153" xr:uid="{00000000-0005-0000-0000-000093000000}"/>
    <cellStyle name="20% - Accent1 2 2 3 6 2 2" xfId="154" xr:uid="{00000000-0005-0000-0000-000094000000}"/>
    <cellStyle name="20% - Accent1 2 2 3 6 2 3" xfId="155" xr:uid="{00000000-0005-0000-0000-000095000000}"/>
    <cellStyle name="20% - Accent1 2 2 3 6 3" xfId="156" xr:uid="{00000000-0005-0000-0000-000096000000}"/>
    <cellStyle name="20% - Accent1 2 2 3 6 4" xfId="157" xr:uid="{00000000-0005-0000-0000-000097000000}"/>
    <cellStyle name="20% - Accent1 2 2 3 7" xfId="158" xr:uid="{00000000-0005-0000-0000-000098000000}"/>
    <cellStyle name="20% - Accent1 2 2 3 7 2" xfId="159" xr:uid="{00000000-0005-0000-0000-000099000000}"/>
    <cellStyle name="20% - Accent1 2 2 3 7 2 2" xfId="160" xr:uid="{00000000-0005-0000-0000-00009A000000}"/>
    <cellStyle name="20% - Accent1 2 2 3 7 2 3" xfId="161" xr:uid="{00000000-0005-0000-0000-00009B000000}"/>
    <cellStyle name="20% - Accent1 2 2 3 7 3" xfId="162" xr:uid="{00000000-0005-0000-0000-00009C000000}"/>
    <cellStyle name="20% - Accent1 2 2 3 7 4" xfId="163" xr:uid="{00000000-0005-0000-0000-00009D000000}"/>
    <cellStyle name="20% - Accent1 2 2 3 8" xfId="164" xr:uid="{00000000-0005-0000-0000-00009E000000}"/>
    <cellStyle name="20% - Accent1 2 2 3 8 2" xfId="165" xr:uid="{00000000-0005-0000-0000-00009F000000}"/>
    <cellStyle name="20% - Accent1 2 2 3 8 3" xfId="166" xr:uid="{00000000-0005-0000-0000-0000A0000000}"/>
    <cellStyle name="20% - Accent1 2 2 3 9" xfId="167" xr:uid="{00000000-0005-0000-0000-0000A1000000}"/>
    <cellStyle name="20% - Accent1 2 2 4" xfId="168" xr:uid="{00000000-0005-0000-0000-0000A2000000}"/>
    <cellStyle name="20% - Accent1 2 2 4 2" xfId="169" xr:uid="{00000000-0005-0000-0000-0000A3000000}"/>
    <cellStyle name="20% - Accent1 2 2 4 2 2" xfId="170" xr:uid="{00000000-0005-0000-0000-0000A4000000}"/>
    <cellStyle name="20% - Accent1 2 2 4 2 3" xfId="171" xr:uid="{00000000-0005-0000-0000-0000A5000000}"/>
    <cellStyle name="20% - Accent1 2 2 4 3" xfId="172" xr:uid="{00000000-0005-0000-0000-0000A6000000}"/>
    <cellStyle name="20% - Accent1 2 2 4 4" xfId="173" xr:uid="{00000000-0005-0000-0000-0000A7000000}"/>
    <cellStyle name="20% - Accent1 2 2 5" xfId="174" xr:uid="{00000000-0005-0000-0000-0000A8000000}"/>
    <cellStyle name="20% - Accent1 2 2 5 2" xfId="175" xr:uid="{00000000-0005-0000-0000-0000A9000000}"/>
    <cellStyle name="20% - Accent1 2 2 5 2 2" xfId="176" xr:uid="{00000000-0005-0000-0000-0000AA000000}"/>
    <cellStyle name="20% - Accent1 2 2 5 2 3" xfId="177" xr:uid="{00000000-0005-0000-0000-0000AB000000}"/>
    <cellStyle name="20% - Accent1 2 2 5 3" xfId="178" xr:uid="{00000000-0005-0000-0000-0000AC000000}"/>
    <cellStyle name="20% - Accent1 2 2 5 4" xfId="179" xr:uid="{00000000-0005-0000-0000-0000AD000000}"/>
    <cellStyle name="20% - Accent1 2 2 6" xfId="180" xr:uid="{00000000-0005-0000-0000-0000AE000000}"/>
    <cellStyle name="20% - Accent1 2 2 6 2" xfId="181" xr:uid="{00000000-0005-0000-0000-0000AF000000}"/>
    <cellStyle name="20% - Accent1 2 2 6 2 2" xfId="182" xr:uid="{00000000-0005-0000-0000-0000B0000000}"/>
    <cellStyle name="20% - Accent1 2 2 6 2 3" xfId="183" xr:uid="{00000000-0005-0000-0000-0000B1000000}"/>
    <cellStyle name="20% - Accent1 2 2 6 3" xfId="184" xr:uid="{00000000-0005-0000-0000-0000B2000000}"/>
    <cellStyle name="20% - Accent1 2 2 6 4" xfId="185" xr:uid="{00000000-0005-0000-0000-0000B3000000}"/>
    <cellStyle name="20% - Accent1 2 2 7" xfId="186" xr:uid="{00000000-0005-0000-0000-0000B4000000}"/>
    <cellStyle name="20% - Accent1 2 2 7 2" xfId="187" xr:uid="{00000000-0005-0000-0000-0000B5000000}"/>
    <cellStyle name="20% - Accent1 2 2 7 2 2" xfId="188" xr:uid="{00000000-0005-0000-0000-0000B6000000}"/>
    <cellStyle name="20% - Accent1 2 2 7 2 3" xfId="189" xr:uid="{00000000-0005-0000-0000-0000B7000000}"/>
    <cellStyle name="20% - Accent1 2 2 7 3" xfId="190" xr:uid="{00000000-0005-0000-0000-0000B8000000}"/>
    <cellStyle name="20% - Accent1 2 2 7 4" xfId="191" xr:uid="{00000000-0005-0000-0000-0000B9000000}"/>
    <cellStyle name="20% - Accent1 2 2 8" xfId="192" xr:uid="{00000000-0005-0000-0000-0000BA000000}"/>
    <cellStyle name="20% - Accent1 2 2 8 2" xfId="193" xr:uid="{00000000-0005-0000-0000-0000BB000000}"/>
    <cellStyle name="20% - Accent1 2 2 8 2 2" xfId="194" xr:uid="{00000000-0005-0000-0000-0000BC000000}"/>
    <cellStyle name="20% - Accent1 2 2 8 2 3" xfId="195" xr:uid="{00000000-0005-0000-0000-0000BD000000}"/>
    <cellStyle name="20% - Accent1 2 2 8 3" xfId="196" xr:uid="{00000000-0005-0000-0000-0000BE000000}"/>
    <cellStyle name="20% - Accent1 2 2 8 4" xfId="197" xr:uid="{00000000-0005-0000-0000-0000BF000000}"/>
    <cellStyle name="20% - Accent1 2 2 9" xfId="198" xr:uid="{00000000-0005-0000-0000-0000C0000000}"/>
    <cellStyle name="20% - Accent1 2 2 9 2" xfId="199" xr:uid="{00000000-0005-0000-0000-0000C1000000}"/>
    <cellStyle name="20% - Accent1 2 2 9 2 2" xfId="200" xr:uid="{00000000-0005-0000-0000-0000C2000000}"/>
    <cellStyle name="20% - Accent1 2 2 9 2 3" xfId="201" xr:uid="{00000000-0005-0000-0000-0000C3000000}"/>
    <cellStyle name="20% - Accent1 2 2 9 3" xfId="202" xr:uid="{00000000-0005-0000-0000-0000C4000000}"/>
    <cellStyle name="20% - Accent1 2 2 9 4" xfId="203" xr:uid="{00000000-0005-0000-0000-0000C5000000}"/>
    <cellStyle name="20% - Accent1 2 3" xfId="204" xr:uid="{00000000-0005-0000-0000-0000C6000000}"/>
    <cellStyle name="20% - Accent1 2 3 10" xfId="205" xr:uid="{00000000-0005-0000-0000-0000C7000000}"/>
    <cellStyle name="20% - Accent1 2 3 10 2" xfId="206" xr:uid="{00000000-0005-0000-0000-0000C8000000}"/>
    <cellStyle name="20% - Accent1 2 3 10 3" xfId="207" xr:uid="{00000000-0005-0000-0000-0000C9000000}"/>
    <cellStyle name="20% - Accent1 2 3 11" xfId="208" xr:uid="{00000000-0005-0000-0000-0000CA000000}"/>
    <cellStyle name="20% - Accent1 2 3 12" xfId="209" xr:uid="{00000000-0005-0000-0000-0000CB000000}"/>
    <cellStyle name="20% - Accent1 2 3 2" xfId="210" xr:uid="{00000000-0005-0000-0000-0000CC000000}"/>
    <cellStyle name="20% - Accent1 2 3 2 10" xfId="211" xr:uid="{00000000-0005-0000-0000-0000CD000000}"/>
    <cellStyle name="20% - Accent1 2 3 2 2" xfId="212" xr:uid="{00000000-0005-0000-0000-0000CE000000}"/>
    <cellStyle name="20% - Accent1 2 3 2 2 2" xfId="213" xr:uid="{00000000-0005-0000-0000-0000CF000000}"/>
    <cellStyle name="20% - Accent1 2 3 2 2 2 2" xfId="214" xr:uid="{00000000-0005-0000-0000-0000D0000000}"/>
    <cellStyle name="20% - Accent1 2 3 2 2 2 3" xfId="215" xr:uid="{00000000-0005-0000-0000-0000D1000000}"/>
    <cellStyle name="20% - Accent1 2 3 2 2 3" xfId="216" xr:uid="{00000000-0005-0000-0000-0000D2000000}"/>
    <cellStyle name="20% - Accent1 2 3 2 2 4" xfId="217" xr:uid="{00000000-0005-0000-0000-0000D3000000}"/>
    <cellStyle name="20% - Accent1 2 3 2 3" xfId="218" xr:uid="{00000000-0005-0000-0000-0000D4000000}"/>
    <cellStyle name="20% - Accent1 2 3 2 3 2" xfId="219" xr:uid="{00000000-0005-0000-0000-0000D5000000}"/>
    <cellStyle name="20% - Accent1 2 3 2 3 2 2" xfId="220" xr:uid="{00000000-0005-0000-0000-0000D6000000}"/>
    <cellStyle name="20% - Accent1 2 3 2 3 2 3" xfId="221" xr:uid="{00000000-0005-0000-0000-0000D7000000}"/>
    <cellStyle name="20% - Accent1 2 3 2 3 3" xfId="222" xr:uid="{00000000-0005-0000-0000-0000D8000000}"/>
    <cellStyle name="20% - Accent1 2 3 2 3 4" xfId="223" xr:uid="{00000000-0005-0000-0000-0000D9000000}"/>
    <cellStyle name="20% - Accent1 2 3 2 4" xfId="224" xr:uid="{00000000-0005-0000-0000-0000DA000000}"/>
    <cellStyle name="20% - Accent1 2 3 2 4 2" xfId="225" xr:uid="{00000000-0005-0000-0000-0000DB000000}"/>
    <cellStyle name="20% - Accent1 2 3 2 4 2 2" xfId="226" xr:uid="{00000000-0005-0000-0000-0000DC000000}"/>
    <cellStyle name="20% - Accent1 2 3 2 4 2 3" xfId="227" xr:uid="{00000000-0005-0000-0000-0000DD000000}"/>
    <cellStyle name="20% - Accent1 2 3 2 4 3" xfId="228" xr:uid="{00000000-0005-0000-0000-0000DE000000}"/>
    <cellStyle name="20% - Accent1 2 3 2 4 4" xfId="229" xr:uid="{00000000-0005-0000-0000-0000DF000000}"/>
    <cellStyle name="20% - Accent1 2 3 2 5" xfId="230" xr:uid="{00000000-0005-0000-0000-0000E0000000}"/>
    <cellStyle name="20% - Accent1 2 3 2 5 2" xfId="231" xr:uid="{00000000-0005-0000-0000-0000E1000000}"/>
    <cellStyle name="20% - Accent1 2 3 2 5 2 2" xfId="232" xr:uid="{00000000-0005-0000-0000-0000E2000000}"/>
    <cellStyle name="20% - Accent1 2 3 2 5 2 3" xfId="233" xr:uid="{00000000-0005-0000-0000-0000E3000000}"/>
    <cellStyle name="20% - Accent1 2 3 2 5 3" xfId="234" xr:uid="{00000000-0005-0000-0000-0000E4000000}"/>
    <cellStyle name="20% - Accent1 2 3 2 5 4" xfId="235" xr:uid="{00000000-0005-0000-0000-0000E5000000}"/>
    <cellStyle name="20% - Accent1 2 3 2 6" xfId="236" xr:uid="{00000000-0005-0000-0000-0000E6000000}"/>
    <cellStyle name="20% - Accent1 2 3 2 6 2" xfId="237" xr:uid="{00000000-0005-0000-0000-0000E7000000}"/>
    <cellStyle name="20% - Accent1 2 3 2 6 2 2" xfId="238" xr:uid="{00000000-0005-0000-0000-0000E8000000}"/>
    <cellStyle name="20% - Accent1 2 3 2 6 2 3" xfId="239" xr:uid="{00000000-0005-0000-0000-0000E9000000}"/>
    <cellStyle name="20% - Accent1 2 3 2 6 3" xfId="240" xr:uid="{00000000-0005-0000-0000-0000EA000000}"/>
    <cellStyle name="20% - Accent1 2 3 2 6 4" xfId="241" xr:uid="{00000000-0005-0000-0000-0000EB000000}"/>
    <cellStyle name="20% - Accent1 2 3 2 7" xfId="242" xr:uid="{00000000-0005-0000-0000-0000EC000000}"/>
    <cellStyle name="20% - Accent1 2 3 2 7 2" xfId="243" xr:uid="{00000000-0005-0000-0000-0000ED000000}"/>
    <cellStyle name="20% - Accent1 2 3 2 7 2 2" xfId="244" xr:uid="{00000000-0005-0000-0000-0000EE000000}"/>
    <cellStyle name="20% - Accent1 2 3 2 7 2 3" xfId="245" xr:uid="{00000000-0005-0000-0000-0000EF000000}"/>
    <cellStyle name="20% - Accent1 2 3 2 7 3" xfId="246" xr:uid="{00000000-0005-0000-0000-0000F0000000}"/>
    <cellStyle name="20% - Accent1 2 3 2 7 4" xfId="247" xr:uid="{00000000-0005-0000-0000-0000F1000000}"/>
    <cellStyle name="20% - Accent1 2 3 2 8" xfId="248" xr:uid="{00000000-0005-0000-0000-0000F2000000}"/>
    <cellStyle name="20% - Accent1 2 3 2 8 2" xfId="249" xr:uid="{00000000-0005-0000-0000-0000F3000000}"/>
    <cellStyle name="20% - Accent1 2 3 2 8 3" xfId="250" xr:uid="{00000000-0005-0000-0000-0000F4000000}"/>
    <cellStyle name="20% - Accent1 2 3 2 9" xfId="251" xr:uid="{00000000-0005-0000-0000-0000F5000000}"/>
    <cellStyle name="20% - Accent1 2 3 3" xfId="252" xr:uid="{00000000-0005-0000-0000-0000F6000000}"/>
    <cellStyle name="20% - Accent1 2 3 3 10" xfId="253" xr:uid="{00000000-0005-0000-0000-0000F7000000}"/>
    <cellStyle name="20% - Accent1 2 3 3 2" xfId="254" xr:uid="{00000000-0005-0000-0000-0000F8000000}"/>
    <cellStyle name="20% - Accent1 2 3 3 2 2" xfId="255" xr:uid="{00000000-0005-0000-0000-0000F9000000}"/>
    <cellStyle name="20% - Accent1 2 3 3 2 2 2" xfId="256" xr:uid="{00000000-0005-0000-0000-0000FA000000}"/>
    <cellStyle name="20% - Accent1 2 3 3 2 2 3" xfId="257" xr:uid="{00000000-0005-0000-0000-0000FB000000}"/>
    <cellStyle name="20% - Accent1 2 3 3 2 3" xfId="258" xr:uid="{00000000-0005-0000-0000-0000FC000000}"/>
    <cellStyle name="20% - Accent1 2 3 3 2 4" xfId="259" xr:uid="{00000000-0005-0000-0000-0000FD000000}"/>
    <cellStyle name="20% - Accent1 2 3 3 3" xfId="260" xr:uid="{00000000-0005-0000-0000-0000FE000000}"/>
    <cellStyle name="20% - Accent1 2 3 3 3 2" xfId="261" xr:uid="{00000000-0005-0000-0000-0000FF000000}"/>
    <cellStyle name="20% - Accent1 2 3 3 3 2 2" xfId="262" xr:uid="{00000000-0005-0000-0000-000000010000}"/>
    <cellStyle name="20% - Accent1 2 3 3 3 2 3" xfId="263" xr:uid="{00000000-0005-0000-0000-000001010000}"/>
    <cellStyle name="20% - Accent1 2 3 3 3 3" xfId="264" xr:uid="{00000000-0005-0000-0000-000002010000}"/>
    <cellStyle name="20% - Accent1 2 3 3 3 4" xfId="265" xr:uid="{00000000-0005-0000-0000-000003010000}"/>
    <cellStyle name="20% - Accent1 2 3 3 4" xfId="266" xr:uid="{00000000-0005-0000-0000-000004010000}"/>
    <cellStyle name="20% - Accent1 2 3 3 4 2" xfId="267" xr:uid="{00000000-0005-0000-0000-000005010000}"/>
    <cellStyle name="20% - Accent1 2 3 3 4 2 2" xfId="268" xr:uid="{00000000-0005-0000-0000-000006010000}"/>
    <cellStyle name="20% - Accent1 2 3 3 4 2 3" xfId="269" xr:uid="{00000000-0005-0000-0000-000007010000}"/>
    <cellStyle name="20% - Accent1 2 3 3 4 3" xfId="270" xr:uid="{00000000-0005-0000-0000-000008010000}"/>
    <cellStyle name="20% - Accent1 2 3 3 4 4" xfId="271" xr:uid="{00000000-0005-0000-0000-000009010000}"/>
    <cellStyle name="20% - Accent1 2 3 3 5" xfId="272" xr:uid="{00000000-0005-0000-0000-00000A010000}"/>
    <cellStyle name="20% - Accent1 2 3 3 5 2" xfId="273" xr:uid="{00000000-0005-0000-0000-00000B010000}"/>
    <cellStyle name="20% - Accent1 2 3 3 5 2 2" xfId="274" xr:uid="{00000000-0005-0000-0000-00000C010000}"/>
    <cellStyle name="20% - Accent1 2 3 3 5 2 3" xfId="275" xr:uid="{00000000-0005-0000-0000-00000D010000}"/>
    <cellStyle name="20% - Accent1 2 3 3 5 3" xfId="276" xr:uid="{00000000-0005-0000-0000-00000E010000}"/>
    <cellStyle name="20% - Accent1 2 3 3 5 4" xfId="277" xr:uid="{00000000-0005-0000-0000-00000F010000}"/>
    <cellStyle name="20% - Accent1 2 3 3 6" xfId="278" xr:uid="{00000000-0005-0000-0000-000010010000}"/>
    <cellStyle name="20% - Accent1 2 3 3 6 2" xfId="279" xr:uid="{00000000-0005-0000-0000-000011010000}"/>
    <cellStyle name="20% - Accent1 2 3 3 6 2 2" xfId="280" xr:uid="{00000000-0005-0000-0000-000012010000}"/>
    <cellStyle name="20% - Accent1 2 3 3 6 2 3" xfId="281" xr:uid="{00000000-0005-0000-0000-000013010000}"/>
    <cellStyle name="20% - Accent1 2 3 3 6 3" xfId="282" xr:uid="{00000000-0005-0000-0000-000014010000}"/>
    <cellStyle name="20% - Accent1 2 3 3 6 4" xfId="283" xr:uid="{00000000-0005-0000-0000-000015010000}"/>
    <cellStyle name="20% - Accent1 2 3 3 7" xfId="284" xr:uid="{00000000-0005-0000-0000-000016010000}"/>
    <cellStyle name="20% - Accent1 2 3 3 7 2" xfId="285" xr:uid="{00000000-0005-0000-0000-000017010000}"/>
    <cellStyle name="20% - Accent1 2 3 3 7 2 2" xfId="286" xr:uid="{00000000-0005-0000-0000-000018010000}"/>
    <cellStyle name="20% - Accent1 2 3 3 7 2 3" xfId="287" xr:uid="{00000000-0005-0000-0000-000019010000}"/>
    <cellStyle name="20% - Accent1 2 3 3 7 3" xfId="288" xr:uid="{00000000-0005-0000-0000-00001A010000}"/>
    <cellStyle name="20% - Accent1 2 3 3 7 4" xfId="289" xr:uid="{00000000-0005-0000-0000-00001B010000}"/>
    <cellStyle name="20% - Accent1 2 3 3 8" xfId="290" xr:uid="{00000000-0005-0000-0000-00001C010000}"/>
    <cellStyle name="20% - Accent1 2 3 3 8 2" xfId="291" xr:uid="{00000000-0005-0000-0000-00001D010000}"/>
    <cellStyle name="20% - Accent1 2 3 3 8 3" xfId="292" xr:uid="{00000000-0005-0000-0000-00001E010000}"/>
    <cellStyle name="20% - Accent1 2 3 3 9" xfId="293" xr:uid="{00000000-0005-0000-0000-00001F010000}"/>
    <cellStyle name="20% - Accent1 2 3 4" xfId="294" xr:uid="{00000000-0005-0000-0000-000020010000}"/>
    <cellStyle name="20% - Accent1 2 3 4 2" xfId="295" xr:uid="{00000000-0005-0000-0000-000021010000}"/>
    <cellStyle name="20% - Accent1 2 3 4 2 2" xfId="296" xr:uid="{00000000-0005-0000-0000-000022010000}"/>
    <cellStyle name="20% - Accent1 2 3 4 2 3" xfId="297" xr:uid="{00000000-0005-0000-0000-000023010000}"/>
    <cellStyle name="20% - Accent1 2 3 4 3" xfId="298" xr:uid="{00000000-0005-0000-0000-000024010000}"/>
    <cellStyle name="20% - Accent1 2 3 4 4" xfId="299" xr:uid="{00000000-0005-0000-0000-000025010000}"/>
    <cellStyle name="20% - Accent1 2 3 5" xfId="300" xr:uid="{00000000-0005-0000-0000-000026010000}"/>
    <cellStyle name="20% - Accent1 2 3 5 2" xfId="301" xr:uid="{00000000-0005-0000-0000-000027010000}"/>
    <cellStyle name="20% - Accent1 2 3 5 2 2" xfId="302" xr:uid="{00000000-0005-0000-0000-000028010000}"/>
    <cellStyle name="20% - Accent1 2 3 5 2 3" xfId="303" xr:uid="{00000000-0005-0000-0000-000029010000}"/>
    <cellStyle name="20% - Accent1 2 3 5 3" xfId="304" xr:uid="{00000000-0005-0000-0000-00002A010000}"/>
    <cellStyle name="20% - Accent1 2 3 5 4" xfId="305" xr:uid="{00000000-0005-0000-0000-00002B010000}"/>
    <cellStyle name="20% - Accent1 2 3 6" xfId="306" xr:uid="{00000000-0005-0000-0000-00002C010000}"/>
    <cellStyle name="20% - Accent1 2 3 6 2" xfId="307" xr:uid="{00000000-0005-0000-0000-00002D010000}"/>
    <cellStyle name="20% - Accent1 2 3 6 2 2" xfId="308" xr:uid="{00000000-0005-0000-0000-00002E010000}"/>
    <cellStyle name="20% - Accent1 2 3 6 2 3" xfId="309" xr:uid="{00000000-0005-0000-0000-00002F010000}"/>
    <cellStyle name="20% - Accent1 2 3 6 3" xfId="310" xr:uid="{00000000-0005-0000-0000-000030010000}"/>
    <cellStyle name="20% - Accent1 2 3 6 4" xfId="311" xr:uid="{00000000-0005-0000-0000-000031010000}"/>
    <cellStyle name="20% - Accent1 2 3 7" xfId="312" xr:uid="{00000000-0005-0000-0000-000032010000}"/>
    <cellStyle name="20% - Accent1 2 3 7 2" xfId="313" xr:uid="{00000000-0005-0000-0000-000033010000}"/>
    <cellStyle name="20% - Accent1 2 3 7 2 2" xfId="314" xr:uid="{00000000-0005-0000-0000-000034010000}"/>
    <cellStyle name="20% - Accent1 2 3 7 2 3" xfId="315" xr:uid="{00000000-0005-0000-0000-000035010000}"/>
    <cellStyle name="20% - Accent1 2 3 7 3" xfId="316" xr:uid="{00000000-0005-0000-0000-000036010000}"/>
    <cellStyle name="20% - Accent1 2 3 7 4" xfId="317" xr:uid="{00000000-0005-0000-0000-000037010000}"/>
    <cellStyle name="20% - Accent1 2 3 8" xfId="318" xr:uid="{00000000-0005-0000-0000-000038010000}"/>
    <cellStyle name="20% - Accent1 2 3 8 2" xfId="319" xr:uid="{00000000-0005-0000-0000-000039010000}"/>
    <cellStyle name="20% - Accent1 2 3 8 2 2" xfId="320" xr:uid="{00000000-0005-0000-0000-00003A010000}"/>
    <cellStyle name="20% - Accent1 2 3 8 2 3" xfId="321" xr:uid="{00000000-0005-0000-0000-00003B010000}"/>
    <cellStyle name="20% - Accent1 2 3 8 3" xfId="322" xr:uid="{00000000-0005-0000-0000-00003C010000}"/>
    <cellStyle name="20% - Accent1 2 3 8 4" xfId="323" xr:uid="{00000000-0005-0000-0000-00003D010000}"/>
    <cellStyle name="20% - Accent1 2 3 9" xfId="324" xr:uid="{00000000-0005-0000-0000-00003E010000}"/>
    <cellStyle name="20% - Accent1 2 3 9 2" xfId="325" xr:uid="{00000000-0005-0000-0000-00003F010000}"/>
    <cellStyle name="20% - Accent1 2 3 9 2 2" xfId="326" xr:uid="{00000000-0005-0000-0000-000040010000}"/>
    <cellStyle name="20% - Accent1 2 3 9 2 3" xfId="327" xr:uid="{00000000-0005-0000-0000-000041010000}"/>
    <cellStyle name="20% - Accent1 2 3 9 3" xfId="328" xr:uid="{00000000-0005-0000-0000-000042010000}"/>
    <cellStyle name="20% - Accent1 2 3 9 4" xfId="329" xr:uid="{00000000-0005-0000-0000-000043010000}"/>
    <cellStyle name="20% - Accent1 2 4" xfId="330" xr:uid="{00000000-0005-0000-0000-000044010000}"/>
    <cellStyle name="20% - Accent1 2 4 10" xfId="331" xr:uid="{00000000-0005-0000-0000-000045010000}"/>
    <cellStyle name="20% - Accent1 2 4 10 2" xfId="332" xr:uid="{00000000-0005-0000-0000-000046010000}"/>
    <cellStyle name="20% - Accent1 2 4 10 3" xfId="333" xr:uid="{00000000-0005-0000-0000-000047010000}"/>
    <cellStyle name="20% - Accent1 2 4 11" xfId="334" xr:uid="{00000000-0005-0000-0000-000048010000}"/>
    <cellStyle name="20% - Accent1 2 4 12" xfId="335" xr:uid="{00000000-0005-0000-0000-000049010000}"/>
    <cellStyle name="20% - Accent1 2 4 2" xfId="336" xr:uid="{00000000-0005-0000-0000-00004A010000}"/>
    <cellStyle name="20% - Accent1 2 4 2 10" xfId="337" xr:uid="{00000000-0005-0000-0000-00004B010000}"/>
    <cellStyle name="20% - Accent1 2 4 2 2" xfId="338" xr:uid="{00000000-0005-0000-0000-00004C010000}"/>
    <cellStyle name="20% - Accent1 2 4 2 2 2" xfId="339" xr:uid="{00000000-0005-0000-0000-00004D010000}"/>
    <cellStyle name="20% - Accent1 2 4 2 2 2 2" xfId="340" xr:uid="{00000000-0005-0000-0000-00004E010000}"/>
    <cellStyle name="20% - Accent1 2 4 2 2 2 3" xfId="341" xr:uid="{00000000-0005-0000-0000-00004F010000}"/>
    <cellStyle name="20% - Accent1 2 4 2 2 3" xfId="342" xr:uid="{00000000-0005-0000-0000-000050010000}"/>
    <cellStyle name="20% - Accent1 2 4 2 2 4" xfId="343" xr:uid="{00000000-0005-0000-0000-000051010000}"/>
    <cellStyle name="20% - Accent1 2 4 2 3" xfId="344" xr:uid="{00000000-0005-0000-0000-000052010000}"/>
    <cellStyle name="20% - Accent1 2 4 2 3 2" xfId="345" xr:uid="{00000000-0005-0000-0000-000053010000}"/>
    <cellStyle name="20% - Accent1 2 4 2 3 2 2" xfId="346" xr:uid="{00000000-0005-0000-0000-000054010000}"/>
    <cellStyle name="20% - Accent1 2 4 2 3 2 3" xfId="347" xr:uid="{00000000-0005-0000-0000-000055010000}"/>
    <cellStyle name="20% - Accent1 2 4 2 3 3" xfId="348" xr:uid="{00000000-0005-0000-0000-000056010000}"/>
    <cellStyle name="20% - Accent1 2 4 2 3 4" xfId="349" xr:uid="{00000000-0005-0000-0000-000057010000}"/>
    <cellStyle name="20% - Accent1 2 4 2 4" xfId="350" xr:uid="{00000000-0005-0000-0000-000058010000}"/>
    <cellStyle name="20% - Accent1 2 4 2 4 2" xfId="351" xr:uid="{00000000-0005-0000-0000-000059010000}"/>
    <cellStyle name="20% - Accent1 2 4 2 4 2 2" xfId="352" xr:uid="{00000000-0005-0000-0000-00005A010000}"/>
    <cellStyle name="20% - Accent1 2 4 2 4 2 3" xfId="353" xr:uid="{00000000-0005-0000-0000-00005B010000}"/>
    <cellStyle name="20% - Accent1 2 4 2 4 3" xfId="354" xr:uid="{00000000-0005-0000-0000-00005C010000}"/>
    <cellStyle name="20% - Accent1 2 4 2 4 4" xfId="355" xr:uid="{00000000-0005-0000-0000-00005D010000}"/>
    <cellStyle name="20% - Accent1 2 4 2 5" xfId="356" xr:uid="{00000000-0005-0000-0000-00005E010000}"/>
    <cellStyle name="20% - Accent1 2 4 2 5 2" xfId="357" xr:uid="{00000000-0005-0000-0000-00005F010000}"/>
    <cellStyle name="20% - Accent1 2 4 2 5 2 2" xfId="358" xr:uid="{00000000-0005-0000-0000-000060010000}"/>
    <cellStyle name="20% - Accent1 2 4 2 5 2 3" xfId="359" xr:uid="{00000000-0005-0000-0000-000061010000}"/>
    <cellStyle name="20% - Accent1 2 4 2 5 3" xfId="360" xr:uid="{00000000-0005-0000-0000-000062010000}"/>
    <cellStyle name="20% - Accent1 2 4 2 5 4" xfId="361" xr:uid="{00000000-0005-0000-0000-000063010000}"/>
    <cellStyle name="20% - Accent1 2 4 2 6" xfId="362" xr:uid="{00000000-0005-0000-0000-000064010000}"/>
    <cellStyle name="20% - Accent1 2 4 2 6 2" xfId="363" xr:uid="{00000000-0005-0000-0000-000065010000}"/>
    <cellStyle name="20% - Accent1 2 4 2 6 2 2" xfId="364" xr:uid="{00000000-0005-0000-0000-000066010000}"/>
    <cellStyle name="20% - Accent1 2 4 2 6 2 3" xfId="365" xr:uid="{00000000-0005-0000-0000-000067010000}"/>
    <cellStyle name="20% - Accent1 2 4 2 6 3" xfId="366" xr:uid="{00000000-0005-0000-0000-000068010000}"/>
    <cellStyle name="20% - Accent1 2 4 2 6 4" xfId="367" xr:uid="{00000000-0005-0000-0000-000069010000}"/>
    <cellStyle name="20% - Accent1 2 4 2 7" xfId="368" xr:uid="{00000000-0005-0000-0000-00006A010000}"/>
    <cellStyle name="20% - Accent1 2 4 2 7 2" xfId="369" xr:uid="{00000000-0005-0000-0000-00006B010000}"/>
    <cellStyle name="20% - Accent1 2 4 2 7 2 2" xfId="370" xr:uid="{00000000-0005-0000-0000-00006C010000}"/>
    <cellStyle name="20% - Accent1 2 4 2 7 2 3" xfId="371" xr:uid="{00000000-0005-0000-0000-00006D010000}"/>
    <cellStyle name="20% - Accent1 2 4 2 7 3" xfId="372" xr:uid="{00000000-0005-0000-0000-00006E010000}"/>
    <cellStyle name="20% - Accent1 2 4 2 7 4" xfId="373" xr:uid="{00000000-0005-0000-0000-00006F010000}"/>
    <cellStyle name="20% - Accent1 2 4 2 8" xfId="374" xr:uid="{00000000-0005-0000-0000-000070010000}"/>
    <cellStyle name="20% - Accent1 2 4 2 8 2" xfId="375" xr:uid="{00000000-0005-0000-0000-000071010000}"/>
    <cellStyle name="20% - Accent1 2 4 2 8 3" xfId="376" xr:uid="{00000000-0005-0000-0000-000072010000}"/>
    <cellStyle name="20% - Accent1 2 4 2 9" xfId="377" xr:uid="{00000000-0005-0000-0000-000073010000}"/>
    <cellStyle name="20% - Accent1 2 4 3" xfId="378" xr:uid="{00000000-0005-0000-0000-000074010000}"/>
    <cellStyle name="20% - Accent1 2 4 3 10" xfId="379" xr:uid="{00000000-0005-0000-0000-000075010000}"/>
    <cellStyle name="20% - Accent1 2 4 3 2" xfId="380" xr:uid="{00000000-0005-0000-0000-000076010000}"/>
    <cellStyle name="20% - Accent1 2 4 3 2 2" xfId="381" xr:uid="{00000000-0005-0000-0000-000077010000}"/>
    <cellStyle name="20% - Accent1 2 4 3 2 2 2" xfId="382" xr:uid="{00000000-0005-0000-0000-000078010000}"/>
    <cellStyle name="20% - Accent1 2 4 3 2 2 3" xfId="383" xr:uid="{00000000-0005-0000-0000-000079010000}"/>
    <cellStyle name="20% - Accent1 2 4 3 2 3" xfId="384" xr:uid="{00000000-0005-0000-0000-00007A010000}"/>
    <cellStyle name="20% - Accent1 2 4 3 2 4" xfId="385" xr:uid="{00000000-0005-0000-0000-00007B010000}"/>
    <cellStyle name="20% - Accent1 2 4 3 3" xfId="386" xr:uid="{00000000-0005-0000-0000-00007C010000}"/>
    <cellStyle name="20% - Accent1 2 4 3 3 2" xfId="387" xr:uid="{00000000-0005-0000-0000-00007D010000}"/>
    <cellStyle name="20% - Accent1 2 4 3 3 2 2" xfId="388" xr:uid="{00000000-0005-0000-0000-00007E010000}"/>
    <cellStyle name="20% - Accent1 2 4 3 3 2 3" xfId="389" xr:uid="{00000000-0005-0000-0000-00007F010000}"/>
    <cellStyle name="20% - Accent1 2 4 3 3 3" xfId="390" xr:uid="{00000000-0005-0000-0000-000080010000}"/>
    <cellStyle name="20% - Accent1 2 4 3 3 4" xfId="391" xr:uid="{00000000-0005-0000-0000-000081010000}"/>
    <cellStyle name="20% - Accent1 2 4 3 4" xfId="392" xr:uid="{00000000-0005-0000-0000-000082010000}"/>
    <cellStyle name="20% - Accent1 2 4 3 4 2" xfId="393" xr:uid="{00000000-0005-0000-0000-000083010000}"/>
    <cellStyle name="20% - Accent1 2 4 3 4 2 2" xfId="394" xr:uid="{00000000-0005-0000-0000-000084010000}"/>
    <cellStyle name="20% - Accent1 2 4 3 4 2 3" xfId="395" xr:uid="{00000000-0005-0000-0000-000085010000}"/>
    <cellStyle name="20% - Accent1 2 4 3 4 3" xfId="396" xr:uid="{00000000-0005-0000-0000-000086010000}"/>
    <cellStyle name="20% - Accent1 2 4 3 4 4" xfId="397" xr:uid="{00000000-0005-0000-0000-000087010000}"/>
    <cellStyle name="20% - Accent1 2 4 3 5" xfId="398" xr:uid="{00000000-0005-0000-0000-000088010000}"/>
    <cellStyle name="20% - Accent1 2 4 3 5 2" xfId="399" xr:uid="{00000000-0005-0000-0000-000089010000}"/>
    <cellStyle name="20% - Accent1 2 4 3 5 2 2" xfId="400" xr:uid="{00000000-0005-0000-0000-00008A010000}"/>
    <cellStyle name="20% - Accent1 2 4 3 5 2 3" xfId="401" xr:uid="{00000000-0005-0000-0000-00008B010000}"/>
    <cellStyle name="20% - Accent1 2 4 3 5 3" xfId="402" xr:uid="{00000000-0005-0000-0000-00008C010000}"/>
    <cellStyle name="20% - Accent1 2 4 3 5 4" xfId="403" xr:uid="{00000000-0005-0000-0000-00008D010000}"/>
    <cellStyle name="20% - Accent1 2 4 3 6" xfId="404" xr:uid="{00000000-0005-0000-0000-00008E010000}"/>
    <cellStyle name="20% - Accent1 2 4 3 6 2" xfId="405" xr:uid="{00000000-0005-0000-0000-00008F010000}"/>
    <cellStyle name="20% - Accent1 2 4 3 6 2 2" xfId="406" xr:uid="{00000000-0005-0000-0000-000090010000}"/>
    <cellStyle name="20% - Accent1 2 4 3 6 2 3" xfId="407" xr:uid="{00000000-0005-0000-0000-000091010000}"/>
    <cellStyle name="20% - Accent1 2 4 3 6 3" xfId="408" xr:uid="{00000000-0005-0000-0000-000092010000}"/>
    <cellStyle name="20% - Accent1 2 4 3 6 4" xfId="409" xr:uid="{00000000-0005-0000-0000-000093010000}"/>
    <cellStyle name="20% - Accent1 2 4 3 7" xfId="410" xr:uid="{00000000-0005-0000-0000-000094010000}"/>
    <cellStyle name="20% - Accent1 2 4 3 7 2" xfId="411" xr:uid="{00000000-0005-0000-0000-000095010000}"/>
    <cellStyle name="20% - Accent1 2 4 3 7 2 2" xfId="412" xr:uid="{00000000-0005-0000-0000-000096010000}"/>
    <cellStyle name="20% - Accent1 2 4 3 7 2 3" xfId="413" xr:uid="{00000000-0005-0000-0000-000097010000}"/>
    <cellStyle name="20% - Accent1 2 4 3 7 3" xfId="414" xr:uid="{00000000-0005-0000-0000-000098010000}"/>
    <cellStyle name="20% - Accent1 2 4 3 7 4" xfId="415" xr:uid="{00000000-0005-0000-0000-000099010000}"/>
    <cellStyle name="20% - Accent1 2 4 3 8" xfId="416" xr:uid="{00000000-0005-0000-0000-00009A010000}"/>
    <cellStyle name="20% - Accent1 2 4 3 8 2" xfId="417" xr:uid="{00000000-0005-0000-0000-00009B010000}"/>
    <cellStyle name="20% - Accent1 2 4 3 8 3" xfId="418" xr:uid="{00000000-0005-0000-0000-00009C010000}"/>
    <cellStyle name="20% - Accent1 2 4 3 9" xfId="419" xr:uid="{00000000-0005-0000-0000-00009D010000}"/>
    <cellStyle name="20% - Accent1 2 4 4" xfId="420" xr:uid="{00000000-0005-0000-0000-00009E010000}"/>
    <cellStyle name="20% - Accent1 2 4 4 2" xfId="421" xr:uid="{00000000-0005-0000-0000-00009F010000}"/>
    <cellStyle name="20% - Accent1 2 4 4 2 2" xfId="422" xr:uid="{00000000-0005-0000-0000-0000A0010000}"/>
    <cellStyle name="20% - Accent1 2 4 4 2 3" xfId="423" xr:uid="{00000000-0005-0000-0000-0000A1010000}"/>
    <cellStyle name="20% - Accent1 2 4 4 3" xfId="424" xr:uid="{00000000-0005-0000-0000-0000A2010000}"/>
    <cellStyle name="20% - Accent1 2 4 4 4" xfId="425" xr:uid="{00000000-0005-0000-0000-0000A3010000}"/>
    <cellStyle name="20% - Accent1 2 4 5" xfId="426" xr:uid="{00000000-0005-0000-0000-0000A4010000}"/>
    <cellStyle name="20% - Accent1 2 4 5 2" xfId="427" xr:uid="{00000000-0005-0000-0000-0000A5010000}"/>
    <cellStyle name="20% - Accent1 2 4 5 2 2" xfId="428" xr:uid="{00000000-0005-0000-0000-0000A6010000}"/>
    <cellStyle name="20% - Accent1 2 4 5 2 3" xfId="429" xr:uid="{00000000-0005-0000-0000-0000A7010000}"/>
    <cellStyle name="20% - Accent1 2 4 5 3" xfId="430" xr:uid="{00000000-0005-0000-0000-0000A8010000}"/>
    <cellStyle name="20% - Accent1 2 4 5 4" xfId="431" xr:uid="{00000000-0005-0000-0000-0000A9010000}"/>
    <cellStyle name="20% - Accent1 2 4 6" xfId="432" xr:uid="{00000000-0005-0000-0000-0000AA010000}"/>
    <cellStyle name="20% - Accent1 2 4 6 2" xfId="433" xr:uid="{00000000-0005-0000-0000-0000AB010000}"/>
    <cellStyle name="20% - Accent1 2 4 6 2 2" xfId="434" xr:uid="{00000000-0005-0000-0000-0000AC010000}"/>
    <cellStyle name="20% - Accent1 2 4 6 2 3" xfId="435" xr:uid="{00000000-0005-0000-0000-0000AD010000}"/>
    <cellStyle name="20% - Accent1 2 4 6 3" xfId="436" xr:uid="{00000000-0005-0000-0000-0000AE010000}"/>
    <cellStyle name="20% - Accent1 2 4 6 4" xfId="437" xr:uid="{00000000-0005-0000-0000-0000AF010000}"/>
    <cellStyle name="20% - Accent1 2 4 7" xfId="438" xr:uid="{00000000-0005-0000-0000-0000B0010000}"/>
    <cellStyle name="20% - Accent1 2 4 7 2" xfId="439" xr:uid="{00000000-0005-0000-0000-0000B1010000}"/>
    <cellStyle name="20% - Accent1 2 4 7 2 2" xfId="440" xr:uid="{00000000-0005-0000-0000-0000B2010000}"/>
    <cellStyle name="20% - Accent1 2 4 7 2 3" xfId="441" xr:uid="{00000000-0005-0000-0000-0000B3010000}"/>
    <cellStyle name="20% - Accent1 2 4 7 3" xfId="442" xr:uid="{00000000-0005-0000-0000-0000B4010000}"/>
    <cellStyle name="20% - Accent1 2 4 7 4" xfId="443" xr:uid="{00000000-0005-0000-0000-0000B5010000}"/>
    <cellStyle name="20% - Accent1 2 4 8" xfId="444" xr:uid="{00000000-0005-0000-0000-0000B6010000}"/>
    <cellStyle name="20% - Accent1 2 4 8 2" xfId="445" xr:uid="{00000000-0005-0000-0000-0000B7010000}"/>
    <cellStyle name="20% - Accent1 2 4 8 2 2" xfId="446" xr:uid="{00000000-0005-0000-0000-0000B8010000}"/>
    <cellStyle name="20% - Accent1 2 4 8 2 3" xfId="447" xr:uid="{00000000-0005-0000-0000-0000B9010000}"/>
    <cellStyle name="20% - Accent1 2 4 8 3" xfId="448" xr:uid="{00000000-0005-0000-0000-0000BA010000}"/>
    <cellStyle name="20% - Accent1 2 4 8 4" xfId="449" xr:uid="{00000000-0005-0000-0000-0000BB010000}"/>
    <cellStyle name="20% - Accent1 2 4 9" xfId="450" xr:uid="{00000000-0005-0000-0000-0000BC010000}"/>
    <cellStyle name="20% - Accent1 2 4 9 2" xfId="451" xr:uid="{00000000-0005-0000-0000-0000BD010000}"/>
    <cellStyle name="20% - Accent1 2 4 9 2 2" xfId="452" xr:uid="{00000000-0005-0000-0000-0000BE010000}"/>
    <cellStyle name="20% - Accent1 2 4 9 2 3" xfId="453" xr:uid="{00000000-0005-0000-0000-0000BF010000}"/>
    <cellStyle name="20% - Accent1 2 4 9 3" xfId="454" xr:uid="{00000000-0005-0000-0000-0000C0010000}"/>
    <cellStyle name="20% - Accent1 2 4 9 4" xfId="455" xr:uid="{00000000-0005-0000-0000-0000C1010000}"/>
    <cellStyle name="20% - Accent1 2 5" xfId="456" xr:uid="{00000000-0005-0000-0000-0000C2010000}"/>
    <cellStyle name="20% - Accent1 2 5 10" xfId="457" xr:uid="{00000000-0005-0000-0000-0000C3010000}"/>
    <cellStyle name="20% - Accent1 2 5 2" xfId="458" xr:uid="{00000000-0005-0000-0000-0000C4010000}"/>
    <cellStyle name="20% - Accent1 2 5 2 2" xfId="459" xr:uid="{00000000-0005-0000-0000-0000C5010000}"/>
    <cellStyle name="20% - Accent1 2 5 2 2 2" xfId="460" xr:uid="{00000000-0005-0000-0000-0000C6010000}"/>
    <cellStyle name="20% - Accent1 2 5 2 2 3" xfId="461" xr:uid="{00000000-0005-0000-0000-0000C7010000}"/>
    <cellStyle name="20% - Accent1 2 5 2 3" xfId="462" xr:uid="{00000000-0005-0000-0000-0000C8010000}"/>
    <cellStyle name="20% - Accent1 2 5 2 4" xfId="463" xr:uid="{00000000-0005-0000-0000-0000C9010000}"/>
    <cellStyle name="20% - Accent1 2 5 3" xfId="464" xr:uid="{00000000-0005-0000-0000-0000CA010000}"/>
    <cellStyle name="20% - Accent1 2 5 3 2" xfId="465" xr:uid="{00000000-0005-0000-0000-0000CB010000}"/>
    <cellStyle name="20% - Accent1 2 5 3 2 2" xfId="466" xr:uid="{00000000-0005-0000-0000-0000CC010000}"/>
    <cellStyle name="20% - Accent1 2 5 3 2 3" xfId="467" xr:uid="{00000000-0005-0000-0000-0000CD010000}"/>
    <cellStyle name="20% - Accent1 2 5 3 3" xfId="468" xr:uid="{00000000-0005-0000-0000-0000CE010000}"/>
    <cellStyle name="20% - Accent1 2 5 3 4" xfId="469" xr:uid="{00000000-0005-0000-0000-0000CF010000}"/>
    <cellStyle name="20% - Accent1 2 5 4" xfId="470" xr:uid="{00000000-0005-0000-0000-0000D0010000}"/>
    <cellStyle name="20% - Accent1 2 5 4 2" xfId="471" xr:uid="{00000000-0005-0000-0000-0000D1010000}"/>
    <cellStyle name="20% - Accent1 2 5 4 2 2" xfId="472" xr:uid="{00000000-0005-0000-0000-0000D2010000}"/>
    <cellStyle name="20% - Accent1 2 5 4 2 3" xfId="473" xr:uid="{00000000-0005-0000-0000-0000D3010000}"/>
    <cellStyle name="20% - Accent1 2 5 4 3" xfId="474" xr:uid="{00000000-0005-0000-0000-0000D4010000}"/>
    <cellStyle name="20% - Accent1 2 5 4 4" xfId="475" xr:uid="{00000000-0005-0000-0000-0000D5010000}"/>
    <cellStyle name="20% - Accent1 2 5 5" xfId="476" xr:uid="{00000000-0005-0000-0000-0000D6010000}"/>
    <cellStyle name="20% - Accent1 2 5 5 2" xfId="477" xr:uid="{00000000-0005-0000-0000-0000D7010000}"/>
    <cellStyle name="20% - Accent1 2 5 5 2 2" xfId="478" xr:uid="{00000000-0005-0000-0000-0000D8010000}"/>
    <cellStyle name="20% - Accent1 2 5 5 2 3" xfId="479" xr:uid="{00000000-0005-0000-0000-0000D9010000}"/>
    <cellStyle name="20% - Accent1 2 5 5 3" xfId="480" xr:uid="{00000000-0005-0000-0000-0000DA010000}"/>
    <cellStyle name="20% - Accent1 2 5 5 4" xfId="481" xr:uid="{00000000-0005-0000-0000-0000DB010000}"/>
    <cellStyle name="20% - Accent1 2 5 6" xfId="482" xr:uid="{00000000-0005-0000-0000-0000DC010000}"/>
    <cellStyle name="20% - Accent1 2 5 6 2" xfId="483" xr:uid="{00000000-0005-0000-0000-0000DD010000}"/>
    <cellStyle name="20% - Accent1 2 5 6 2 2" xfId="484" xr:uid="{00000000-0005-0000-0000-0000DE010000}"/>
    <cellStyle name="20% - Accent1 2 5 6 2 3" xfId="485" xr:uid="{00000000-0005-0000-0000-0000DF010000}"/>
    <cellStyle name="20% - Accent1 2 5 6 3" xfId="486" xr:uid="{00000000-0005-0000-0000-0000E0010000}"/>
    <cellStyle name="20% - Accent1 2 5 6 4" xfId="487" xr:uid="{00000000-0005-0000-0000-0000E1010000}"/>
    <cellStyle name="20% - Accent1 2 5 7" xfId="488" xr:uid="{00000000-0005-0000-0000-0000E2010000}"/>
    <cellStyle name="20% - Accent1 2 5 7 2" xfId="489" xr:uid="{00000000-0005-0000-0000-0000E3010000}"/>
    <cellStyle name="20% - Accent1 2 5 7 2 2" xfId="490" xr:uid="{00000000-0005-0000-0000-0000E4010000}"/>
    <cellStyle name="20% - Accent1 2 5 7 2 3" xfId="491" xr:uid="{00000000-0005-0000-0000-0000E5010000}"/>
    <cellStyle name="20% - Accent1 2 5 7 3" xfId="492" xr:uid="{00000000-0005-0000-0000-0000E6010000}"/>
    <cellStyle name="20% - Accent1 2 5 7 4" xfId="493" xr:uid="{00000000-0005-0000-0000-0000E7010000}"/>
    <cellStyle name="20% - Accent1 2 5 8" xfId="494" xr:uid="{00000000-0005-0000-0000-0000E8010000}"/>
    <cellStyle name="20% - Accent1 2 5 8 2" xfId="495" xr:uid="{00000000-0005-0000-0000-0000E9010000}"/>
    <cellStyle name="20% - Accent1 2 5 8 3" xfId="496" xr:uid="{00000000-0005-0000-0000-0000EA010000}"/>
    <cellStyle name="20% - Accent1 2 5 9" xfId="497" xr:uid="{00000000-0005-0000-0000-0000EB010000}"/>
    <cellStyle name="20% - Accent1 2 6" xfId="498" xr:uid="{00000000-0005-0000-0000-0000EC010000}"/>
    <cellStyle name="20% - Accent1 2 6 10" xfId="499" xr:uid="{00000000-0005-0000-0000-0000ED010000}"/>
    <cellStyle name="20% - Accent1 2 6 2" xfId="500" xr:uid="{00000000-0005-0000-0000-0000EE010000}"/>
    <cellStyle name="20% - Accent1 2 6 2 2" xfId="501" xr:uid="{00000000-0005-0000-0000-0000EF010000}"/>
    <cellStyle name="20% - Accent1 2 6 2 2 2" xfId="502" xr:uid="{00000000-0005-0000-0000-0000F0010000}"/>
    <cellStyle name="20% - Accent1 2 6 2 2 3" xfId="503" xr:uid="{00000000-0005-0000-0000-0000F1010000}"/>
    <cellStyle name="20% - Accent1 2 6 2 3" xfId="504" xr:uid="{00000000-0005-0000-0000-0000F2010000}"/>
    <cellStyle name="20% - Accent1 2 6 2 4" xfId="505" xr:uid="{00000000-0005-0000-0000-0000F3010000}"/>
    <cellStyle name="20% - Accent1 2 6 3" xfId="506" xr:uid="{00000000-0005-0000-0000-0000F4010000}"/>
    <cellStyle name="20% - Accent1 2 6 3 2" xfId="507" xr:uid="{00000000-0005-0000-0000-0000F5010000}"/>
    <cellStyle name="20% - Accent1 2 6 3 2 2" xfId="508" xr:uid="{00000000-0005-0000-0000-0000F6010000}"/>
    <cellStyle name="20% - Accent1 2 6 3 2 3" xfId="509" xr:uid="{00000000-0005-0000-0000-0000F7010000}"/>
    <cellStyle name="20% - Accent1 2 6 3 3" xfId="510" xr:uid="{00000000-0005-0000-0000-0000F8010000}"/>
    <cellStyle name="20% - Accent1 2 6 3 4" xfId="511" xr:uid="{00000000-0005-0000-0000-0000F9010000}"/>
    <cellStyle name="20% - Accent1 2 6 4" xfId="512" xr:uid="{00000000-0005-0000-0000-0000FA010000}"/>
    <cellStyle name="20% - Accent1 2 6 4 2" xfId="513" xr:uid="{00000000-0005-0000-0000-0000FB010000}"/>
    <cellStyle name="20% - Accent1 2 6 4 2 2" xfId="514" xr:uid="{00000000-0005-0000-0000-0000FC010000}"/>
    <cellStyle name="20% - Accent1 2 6 4 2 3" xfId="515" xr:uid="{00000000-0005-0000-0000-0000FD010000}"/>
    <cellStyle name="20% - Accent1 2 6 4 3" xfId="516" xr:uid="{00000000-0005-0000-0000-0000FE010000}"/>
    <cellStyle name="20% - Accent1 2 6 4 4" xfId="517" xr:uid="{00000000-0005-0000-0000-0000FF010000}"/>
    <cellStyle name="20% - Accent1 2 6 5" xfId="518" xr:uid="{00000000-0005-0000-0000-000000020000}"/>
    <cellStyle name="20% - Accent1 2 6 5 2" xfId="519" xr:uid="{00000000-0005-0000-0000-000001020000}"/>
    <cellStyle name="20% - Accent1 2 6 5 2 2" xfId="520" xr:uid="{00000000-0005-0000-0000-000002020000}"/>
    <cellStyle name="20% - Accent1 2 6 5 2 3" xfId="521" xr:uid="{00000000-0005-0000-0000-000003020000}"/>
    <cellStyle name="20% - Accent1 2 6 5 3" xfId="522" xr:uid="{00000000-0005-0000-0000-000004020000}"/>
    <cellStyle name="20% - Accent1 2 6 5 4" xfId="523" xr:uid="{00000000-0005-0000-0000-000005020000}"/>
    <cellStyle name="20% - Accent1 2 6 6" xfId="524" xr:uid="{00000000-0005-0000-0000-000006020000}"/>
    <cellStyle name="20% - Accent1 2 6 6 2" xfId="525" xr:uid="{00000000-0005-0000-0000-000007020000}"/>
    <cellStyle name="20% - Accent1 2 6 6 2 2" xfId="526" xr:uid="{00000000-0005-0000-0000-000008020000}"/>
    <cellStyle name="20% - Accent1 2 6 6 2 3" xfId="527" xr:uid="{00000000-0005-0000-0000-000009020000}"/>
    <cellStyle name="20% - Accent1 2 6 6 3" xfId="528" xr:uid="{00000000-0005-0000-0000-00000A020000}"/>
    <cellStyle name="20% - Accent1 2 6 6 4" xfId="529" xr:uid="{00000000-0005-0000-0000-00000B020000}"/>
    <cellStyle name="20% - Accent1 2 6 7" xfId="530" xr:uid="{00000000-0005-0000-0000-00000C020000}"/>
    <cellStyle name="20% - Accent1 2 6 7 2" xfId="531" xr:uid="{00000000-0005-0000-0000-00000D020000}"/>
    <cellStyle name="20% - Accent1 2 6 7 2 2" xfId="532" xr:uid="{00000000-0005-0000-0000-00000E020000}"/>
    <cellStyle name="20% - Accent1 2 6 7 2 3" xfId="533" xr:uid="{00000000-0005-0000-0000-00000F020000}"/>
    <cellStyle name="20% - Accent1 2 6 7 3" xfId="534" xr:uid="{00000000-0005-0000-0000-000010020000}"/>
    <cellStyle name="20% - Accent1 2 6 7 4" xfId="535" xr:uid="{00000000-0005-0000-0000-000011020000}"/>
    <cellStyle name="20% - Accent1 2 6 8" xfId="536" xr:uid="{00000000-0005-0000-0000-000012020000}"/>
    <cellStyle name="20% - Accent1 2 6 8 2" xfId="537" xr:uid="{00000000-0005-0000-0000-000013020000}"/>
    <cellStyle name="20% - Accent1 2 6 8 3" xfId="538" xr:uid="{00000000-0005-0000-0000-000014020000}"/>
    <cellStyle name="20% - Accent1 2 6 9" xfId="539" xr:uid="{00000000-0005-0000-0000-000015020000}"/>
    <cellStyle name="20% - Accent1 2 7" xfId="540" xr:uid="{00000000-0005-0000-0000-000016020000}"/>
    <cellStyle name="20% - Accent1 2 7 2" xfId="541" xr:uid="{00000000-0005-0000-0000-000017020000}"/>
    <cellStyle name="20% - Accent1 2 7 2 2" xfId="542" xr:uid="{00000000-0005-0000-0000-000018020000}"/>
    <cellStyle name="20% - Accent1 2 7 2 3" xfId="543" xr:uid="{00000000-0005-0000-0000-000019020000}"/>
    <cellStyle name="20% - Accent1 2 7 3" xfId="544" xr:uid="{00000000-0005-0000-0000-00001A020000}"/>
    <cellStyle name="20% - Accent1 2 7 4" xfId="545" xr:uid="{00000000-0005-0000-0000-00001B020000}"/>
    <cellStyle name="20% - Accent1 2 8" xfId="546" xr:uid="{00000000-0005-0000-0000-00001C020000}"/>
    <cellStyle name="20% - Accent1 2 8 2" xfId="547" xr:uid="{00000000-0005-0000-0000-00001D020000}"/>
    <cellStyle name="20% - Accent1 2 8 2 2" xfId="548" xr:uid="{00000000-0005-0000-0000-00001E020000}"/>
    <cellStyle name="20% - Accent1 2 8 2 3" xfId="549" xr:uid="{00000000-0005-0000-0000-00001F020000}"/>
    <cellStyle name="20% - Accent1 2 8 3" xfId="550" xr:uid="{00000000-0005-0000-0000-000020020000}"/>
    <cellStyle name="20% - Accent1 2 8 4" xfId="551" xr:uid="{00000000-0005-0000-0000-000021020000}"/>
    <cellStyle name="20% - Accent1 2 9" xfId="552" xr:uid="{00000000-0005-0000-0000-000022020000}"/>
    <cellStyle name="20% - Accent1 2 9 2" xfId="553" xr:uid="{00000000-0005-0000-0000-000023020000}"/>
    <cellStyle name="20% - Accent1 2 9 2 2" xfId="554" xr:uid="{00000000-0005-0000-0000-000024020000}"/>
    <cellStyle name="20% - Accent1 2 9 2 3" xfId="555" xr:uid="{00000000-0005-0000-0000-000025020000}"/>
    <cellStyle name="20% - Accent1 2 9 3" xfId="556" xr:uid="{00000000-0005-0000-0000-000026020000}"/>
    <cellStyle name="20% - Accent1 2 9 4" xfId="557" xr:uid="{00000000-0005-0000-0000-000027020000}"/>
    <cellStyle name="20% - Accent1 20" xfId="558" xr:uid="{00000000-0005-0000-0000-000028020000}"/>
    <cellStyle name="20% - Accent1 3" xfId="559" xr:uid="{00000000-0005-0000-0000-000029020000}"/>
    <cellStyle name="20% - Accent1 4" xfId="560" xr:uid="{00000000-0005-0000-0000-00002A020000}"/>
    <cellStyle name="20% - Accent1 4 10" xfId="561" xr:uid="{00000000-0005-0000-0000-00002B020000}"/>
    <cellStyle name="20% - Accent1 4 10 2" xfId="562" xr:uid="{00000000-0005-0000-0000-00002C020000}"/>
    <cellStyle name="20% - Accent1 4 10 3" xfId="563" xr:uid="{00000000-0005-0000-0000-00002D020000}"/>
    <cellStyle name="20% - Accent1 4 11" xfId="564" xr:uid="{00000000-0005-0000-0000-00002E020000}"/>
    <cellStyle name="20% - Accent1 4 12" xfId="565" xr:uid="{00000000-0005-0000-0000-00002F020000}"/>
    <cellStyle name="20% - Accent1 4 2" xfId="566" xr:uid="{00000000-0005-0000-0000-000030020000}"/>
    <cellStyle name="20% - Accent1 4 2 10" xfId="567" xr:uid="{00000000-0005-0000-0000-000031020000}"/>
    <cellStyle name="20% - Accent1 4 2 2" xfId="568" xr:uid="{00000000-0005-0000-0000-000032020000}"/>
    <cellStyle name="20% - Accent1 4 2 2 2" xfId="569" xr:uid="{00000000-0005-0000-0000-000033020000}"/>
    <cellStyle name="20% - Accent1 4 2 2 2 2" xfId="570" xr:uid="{00000000-0005-0000-0000-000034020000}"/>
    <cellStyle name="20% - Accent1 4 2 2 2 3" xfId="571" xr:uid="{00000000-0005-0000-0000-000035020000}"/>
    <cellStyle name="20% - Accent1 4 2 2 3" xfId="572" xr:uid="{00000000-0005-0000-0000-000036020000}"/>
    <cellStyle name="20% - Accent1 4 2 2 4" xfId="573" xr:uid="{00000000-0005-0000-0000-000037020000}"/>
    <cellStyle name="20% - Accent1 4 2 3" xfId="574" xr:uid="{00000000-0005-0000-0000-000038020000}"/>
    <cellStyle name="20% - Accent1 4 2 3 2" xfId="575" xr:uid="{00000000-0005-0000-0000-000039020000}"/>
    <cellStyle name="20% - Accent1 4 2 3 2 2" xfId="576" xr:uid="{00000000-0005-0000-0000-00003A020000}"/>
    <cellStyle name="20% - Accent1 4 2 3 2 3" xfId="577" xr:uid="{00000000-0005-0000-0000-00003B020000}"/>
    <cellStyle name="20% - Accent1 4 2 3 3" xfId="578" xr:uid="{00000000-0005-0000-0000-00003C020000}"/>
    <cellStyle name="20% - Accent1 4 2 3 4" xfId="579" xr:uid="{00000000-0005-0000-0000-00003D020000}"/>
    <cellStyle name="20% - Accent1 4 2 4" xfId="580" xr:uid="{00000000-0005-0000-0000-00003E020000}"/>
    <cellStyle name="20% - Accent1 4 2 4 2" xfId="581" xr:uid="{00000000-0005-0000-0000-00003F020000}"/>
    <cellStyle name="20% - Accent1 4 2 4 2 2" xfId="582" xr:uid="{00000000-0005-0000-0000-000040020000}"/>
    <cellStyle name="20% - Accent1 4 2 4 2 3" xfId="583" xr:uid="{00000000-0005-0000-0000-000041020000}"/>
    <cellStyle name="20% - Accent1 4 2 4 3" xfId="584" xr:uid="{00000000-0005-0000-0000-000042020000}"/>
    <cellStyle name="20% - Accent1 4 2 4 4" xfId="585" xr:uid="{00000000-0005-0000-0000-000043020000}"/>
    <cellStyle name="20% - Accent1 4 2 5" xfId="586" xr:uid="{00000000-0005-0000-0000-000044020000}"/>
    <cellStyle name="20% - Accent1 4 2 5 2" xfId="587" xr:uid="{00000000-0005-0000-0000-000045020000}"/>
    <cellStyle name="20% - Accent1 4 2 5 2 2" xfId="588" xr:uid="{00000000-0005-0000-0000-000046020000}"/>
    <cellStyle name="20% - Accent1 4 2 5 2 3" xfId="589" xr:uid="{00000000-0005-0000-0000-000047020000}"/>
    <cellStyle name="20% - Accent1 4 2 5 3" xfId="590" xr:uid="{00000000-0005-0000-0000-000048020000}"/>
    <cellStyle name="20% - Accent1 4 2 5 4" xfId="591" xr:uid="{00000000-0005-0000-0000-000049020000}"/>
    <cellStyle name="20% - Accent1 4 2 6" xfId="592" xr:uid="{00000000-0005-0000-0000-00004A020000}"/>
    <cellStyle name="20% - Accent1 4 2 6 2" xfId="593" xr:uid="{00000000-0005-0000-0000-00004B020000}"/>
    <cellStyle name="20% - Accent1 4 2 6 2 2" xfId="594" xr:uid="{00000000-0005-0000-0000-00004C020000}"/>
    <cellStyle name="20% - Accent1 4 2 6 2 3" xfId="595" xr:uid="{00000000-0005-0000-0000-00004D020000}"/>
    <cellStyle name="20% - Accent1 4 2 6 3" xfId="596" xr:uid="{00000000-0005-0000-0000-00004E020000}"/>
    <cellStyle name="20% - Accent1 4 2 6 4" xfId="597" xr:uid="{00000000-0005-0000-0000-00004F020000}"/>
    <cellStyle name="20% - Accent1 4 2 7" xfId="598" xr:uid="{00000000-0005-0000-0000-000050020000}"/>
    <cellStyle name="20% - Accent1 4 2 7 2" xfId="599" xr:uid="{00000000-0005-0000-0000-000051020000}"/>
    <cellStyle name="20% - Accent1 4 2 7 2 2" xfId="600" xr:uid="{00000000-0005-0000-0000-000052020000}"/>
    <cellStyle name="20% - Accent1 4 2 7 2 3" xfId="601" xr:uid="{00000000-0005-0000-0000-000053020000}"/>
    <cellStyle name="20% - Accent1 4 2 7 3" xfId="602" xr:uid="{00000000-0005-0000-0000-000054020000}"/>
    <cellStyle name="20% - Accent1 4 2 7 4" xfId="603" xr:uid="{00000000-0005-0000-0000-000055020000}"/>
    <cellStyle name="20% - Accent1 4 2 8" xfId="604" xr:uid="{00000000-0005-0000-0000-000056020000}"/>
    <cellStyle name="20% - Accent1 4 2 8 2" xfId="605" xr:uid="{00000000-0005-0000-0000-000057020000}"/>
    <cellStyle name="20% - Accent1 4 2 8 3" xfId="606" xr:uid="{00000000-0005-0000-0000-000058020000}"/>
    <cellStyle name="20% - Accent1 4 2 9" xfId="607" xr:uid="{00000000-0005-0000-0000-000059020000}"/>
    <cellStyle name="20% - Accent1 4 3" xfId="608" xr:uid="{00000000-0005-0000-0000-00005A020000}"/>
    <cellStyle name="20% - Accent1 4 3 10" xfId="609" xr:uid="{00000000-0005-0000-0000-00005B020000}"/>
    <cellStyle name="20% - Accent1 4 3 2" xfId="610" xr:uid="{00000000-0005-0000-0000-00005C020000}"/>
    <cellStyle name="20% - Accent1 4 3 2 2" xfId="611" xr:uid="{00000000-0005-0000-0000-00005D020000}"/>
    <cellStyle name="20% - Accent1 4 3 2 2 2" xfId="612" xr:uid="{00000000-0005-0000-0000-00005E020000}"/>
    <cellStyle name="20% - Accent1 4 3 2 2 3" xfId="613" xr:uid="{00000000-0005-0000-0000-00005F020000}"/>
    <cellStyle name="20% - Accent1 4 3 2 3" xfId="614" xr:uid="{00000000-0005-0000-0000-000060020000}"/>
    <cellStyle name="20% - Accent1 4 3 2 4" xfId="615" xr:uid="{00000000-0005-0000-0000-000061020000}"/>
    <cellStyle name="20% - Accent1 4 3 3" xfId="616" xr:uid="{00000000-0005-0000-0000-000062020000}"/>
    <cellStyle name="20% - Accent1 4 3 3 2" xfId="617" xr:uid="{00000000-0005-0000-0000-000063020000}"/>
    <cellStyle name="20% - Accent1 4 3 3 2 2" xfId="618" xr:uid="{00000000-0005-0000-0000-000064020000}"/>
    <cellStyle name="20% - Accent1 4 3 3 2 3" xfId="619" xr:uid="{00000000-0005-0000-0000-000065020000}"/>
    <cellStyle name="20% - Accent1 4 3 3 3" xfId="620" xr:uid="{00000000-0005-0000-0000-000066020000}"/>
    <cellStyle name="20% - Accent1 4 3 3 4" xfId="621" xr:uid="{00000000-0005-0000-0000-000067020000}"/>
    <cellStyle name="20% - Accent1 4 3 4" xfId="622" xr:uid="{00000000-0005-0000-0000-000068020000}"/>
    <cellStyle name="20% - Accent1 4 3 4 2" xfId="623" xr:uid="{00000000-0005-0000-0000-000069020000}"/>
    <cellStyle name="20% - Accent1 4 3 4 2 2" xfId="624" xr:uid="{00000000-0005-0000-0000-00006A020000}"/>
    <cellStyle name="20% - Accent1 4 3 4 2 3" xfId="625" xr:uid="{00000000-0005-0000-0000-00006B020000}"/>
    <cellStyle name="20% - Accent1 4 3 4 3" xfId="626" xr:uid="{00000000-0005-0000-0000-00006C020000}"/>
    <cellStyle name="20% - Accent1 4 3 4 4" xfId="627" xr:uid="{00000000-0005-0000-0000-00006D020000}"/>
    <cellStyle name="20% - Accent1 4 3 5" xfId="628" xr:uid="{00000000-0005-0000-0000-00006E020000}"/>
    <cellStyle name="20% - Accent1 4 3 5 2" xfId="629" xr:uid="{00000000-0005-0000-0000-00006F020000}"/>
    <cellStyle name="20% - Accent1 4 3 5 2 2" xfId="630" xr:uid="{00000000-0005-0000-0000-000070020000}"/>
    <cellStyle name="20% - Accent1 4 3 5 2 3" xfId="631" xr:uid="{00000000-0005-0000-0000-000071020000}"/>
    <cellStyle name="20% - Accent1 4 3 5 3" xfId="632" xr:uid="{00000000-0005-0000-0000-000072020000}"/>
    <cellStyle name="20% - Accent1 4 3 5 4" xfId="633" xr:uid="{00000000-0005-0000-0000-000073020000}"/>
    <cellStyle name="20% - Accent1 4 3 6" xfId="634" xr:uid="{00000000-0005-0000-0000-000074020000}"/>
    <cellStyle name="20% - Accent1 4 3 6 2" xfId="635" xr:uid="{00000000-0005-0000-0000-000075020000}"/>
    <cellStyle name="20% - Accent1 4 3 6 2 2" xfId="636" xr:uid="{00000000-0005-0000-0000-000076020000}"/>
    <cellStyle name="20% - Accent1 4 3 6 2 3" xfId="637" xr:uid="{00000000-0005-0000-0000-000077020000}"/>
    <cellStyle name="20% - Accent1 4 3 6 3" xfId="638" xr:uid="{00000000-0005-0000-0000-000078020000}"/>
    <cellStyle name="20% - Accent1 4 3 6 4" xfId="639" xr:uid="{00000000-0005-0000-0000-000079020000}"/>
    <cellStyle name="20% - Accent1 4 3 7" xfId="640" xr:uid="{00000000-0005-0000-0000-00007A020000}"/>
    <cellStyle name="20% - Accent1 4 3 7 2" xfId="641" xr:uid="{00000000-0005-0000-0000-00007B020000}"/>
    <cellStyle name="20% - Accent1 4 3 7 2 2" xfId="642" xr:uid="{00000000-0005-0000-0000-00007C020000}"/>
    <cellStyle name="20% - Accent1 4 3 7 2 3" xfId="643" xr:uid="{00000000-0005-0000-0000-00007D020000}"/>
    <cellStyle name="20% - Accent1 4 3 7 3" xfId="644" xr:uid="{00000000-0005-0000-0000-00007E020000}"/>
    <cellStyle name="20% - Accent1 4 3 7 4" xfId="645" xr:uid="{00000000-0005-0000-0000-00007F020000}"/>
    <cellStyle name="20% - Accent1 4 3 8" xfId="646" xr:uid="{00000000-0005-0000-0000-000080020000}"/>
    <cellStyle name="20% - Accent1 4 3 8 2" xfId="647" xr:uid="{00000000-0005-0000-0000-000081020000}"/>
    <cellStyle name="20% - Accent1 4 3 8 3" xfId="648" xr:uid="{00000000-0005-0000-0000-000082020000}"/>
    <cellStyle name="20% - Accent1 4 3 9" xfId="649" xr:uid="{00000000-0005-0000-0000-000083020000}"/>
    <cellStyle name="20% - Accent1 4 4" xfId="650" xr:uid="{00000000-0005-0000-0000-000084020000}"/>
    <cellStyle name="20% - Accent1 4 4 2" xfId="651" xr:uid="{00000000-0005-0000-0000-000085020000}"/>
    <cellStyle name="20% - Accent1 4 4 2 2" xfId="652" xr:uid="{00000000-0005-0000-0000-000086020000}"/>
    <cellStyle name="20% - Accent1 4 4 2 3" xfId="653" xr:uid="{00000000-0005-0000-0000-000087020000}"/>
    <cellStyle name="20% - Accent1 4 4 3" xfId="654" xr:uid="{00000000-0005-0000-0000-000088020000}"/>
    <cellStyle name="20% - Accent1 4 4 4" xfId="655" xr:uid="{00000000-0005-0000-0000-000089020000}"/>
    <cellStyle name="20% - Accent1 4 5" xfId="656" xr:uid="{00000000-0005-0000-0000-00008A020000}"/>
    <cellStyle name="20% - Accent1 4 5 2" xfId="657" xr:uid="{00000000-0005-0000-0000-00008B020000}"/>
    <cellStyle name="20% - Accent1 4 5 2 2" xfId="658" xr:uid="{00000000-0005-0000-0000-00008C020000}"/>
    <cellStyle name="20% - Accent1 4 5 2 3" xfId="659" xr:uid="{00000000-0005-0000-0000-00008D020000}"/>
    <cellStyle name="20% - Accent1 4 5 3" xfId="660" xr:uid="{00000000-0005-0000-0000-00008E020000}"/>
    <cellStyle name="20% - Accent1 4 5 4" xfId="661" xr:uid="{00000000-0005-0000-0000-00008F020000}"/>
    <cellStyle name="20% - Accent1 4 6" xfId="662" xr:uid="{00000000-0005-0000-0000-000090020000}"/>
    <cellStyle name="20% - Accent1 4 6 2" xfId="663" xr:uid="{00000000-0005-0000-0000-000091020000}"/>
    <cellStyle name="20% - Accent1 4 6 2 2" xfId="664" xr:uid="{00000000-0005-0000-0000-000092020000}"/>
    <cellStyle name="20% - Accent1 4 6 2 3" xfId="665" xr:uid="{00000000-0005-0000-0000-000093020000}"/>
    <cellStyle name="20% - Accent1 4 6 3" xfId="666" xr:uid="{00000000-0005-0000-0000-000094020000}"/>
    <cellStyle name="20% - Accent1 4 6 4" xfId="667" xr:uid="{00000000-0005-0000-0000-000095020000}"/>
    <cellStyle name="20% - Accent1 4 7" xfId="668" xr:uid="{00000000-0005-0000-0000-000096020000}"/>
    <cellStyle name="20% - Accent1 4 7 2" xfId="669" xr:uid="{00000000-0005-0000-0000-000097020000}"/>
    <cellStyle name="20% - Accent1 4 7 2 2" xfId="670" xr:uid="{00000000-0005-0000-0000-000098020000}"/>
    <cellStyle name="20% - Accent1 4 7 2 3" xfId="671" xr:uid="{00000000-0005-0000-0000-000099020000}"/>
    <cellStyle name="20% - Accent1 4 7 3" xfId="672" xr:uid="{00000000-0005-0000-0000-00009A020000}"/>
    <cellStyle name="20% - Accent1 4 7 4" xfId="673" xr:uid="{00000000-0005-0000-0000-00009B020000}"/>
    <cellStyle name="20% - Accent1 4 8" xfId="674" xr:uid="{00000000-0005-0000-0000-00009C020000}"/>
    <cellStyle name="20% - Accent1 4 8 2" xfId="675" xr:uid="{00000000-0005-0000-0000-00009D020000}"/>
    <cellStyle name="20% - Accent1 4 8 2 2" xfId="676" xr:uid="{00000000-0005-0000-0000-00009E020000}"/>
    <cellStyle name="20% - Accent1 4 8 2 3" xfId="677" xr:uid="{00000000-0005-0000-0000-00009F020000}"/>
    <cellStyle name="20% - Accent1 4 8 3" xfId="678" xr:uid="{00000000-0005-0000-0000-0000A0020000}"/>
    <cellStyle name="20% - Accent1 4 8 4" xfId="679" xr:uid="{00000000-0005-0000-0000-0000A1020000}"/>
    <cellStyle name="20% - Accent1 4 9" xfId="680" xr:uid="{00000000-0005-0000-0000-0000A2020000}"/>
    <cellStyle name="20% - Accent1 4 9 2" xfId="681" xr:uid="{00000000-0005-0000-0000-0000A3020000}"/>
    <cellStyle name="20% - Accent1 4 9 2 2" xfId="682" xr:uid="{00000000-0005-0000-0000-0000A4020000}"/>
    <cellStyle name="20% - Accent1 4 9 2 3" xfId="683" xr:uid="{00000000-0005-0000-0000-0000A5020000}"/>
    <cellStyle name="20% - Accent1 4 9 3" xfId="684" xr:uid="{00000000-0005-0000-0000-0000A6020000}"/>
    <cellStyle name="20% - Accent1 4 9 4" xfId="685" xr:uid="{00000000-0005-0000-0000-0000A7020000}"/>
    <cellStyle name="20% - Accent1 5" xfId="686" xr:uid="{00000000-0005-0000-0000-0000A8020000}"/>
    <cellStyle name="20% - Accent1 5 10" xfId="687" xr:uid="{00000000-0005-0000-0000-0000A9020000}"/>
    <cellStyle name="20% - Accent1 5 10 2" xfId="688" xr:uid="{00000000-0005-0000-0000-0000AA020000}"/>
    <cellStyle name="20% - Accent1 5 10 3" xfId="689" xr:uid="{00000000-0005-0000-0000-0000AB020000}"/>
    <cellStyle name="20% - Accent1 5 11" xfId="690" xr:uid="{00000000-0005-0000-0000-0000AC020000}"/>
    <cellStyle name="20% - Accent1 5 12" xfId="691" xr:uid="{00000000-0005-0000-0000-0000AD020000}"/>
    <cellStyle name="20% - Accent1 5 2" xfId="692" xr:uid="{00000000-0005-0000-0000-0000AE020000}"/>
    <cellStyle name="20% - Accent1 5 2 10" xfId="693" xr:uid="{00000000-0005-0000-0000-0000AF020000}"/>
    <cellStyle name="20% - Accent1 5 2 2" xfId="694" xr:uid="{00000000-0005-0000-0000-0000B0020000}"/>
    <cellStyle name="20% - Accent1 5 2 2 2" xfId="695" xr:uid="{00000000-0005-0000-0000-0000B1020000}"/>
    <cellStyle name="20% - Accent1 5 2 2 2 2" xfId="696" xr:uid="{00000000-0005-0000-0000-0000B2020000}"/>
    <cellStyle name="20% - Accent1 5 2 2 2 3" xfId="697" xr:uid="{00000000-0005-0000-0000-0000B3020000}"/>
    <cellStyle name="20% - Accent1 5 2 2 3" xfId="698" xr:uid="{00000000-0005-0000-0000-0000B4020000}"/>
    <cellStyle name="20% - Accent1 5 2 2 4" xfId="699" xr:uid="{00000000-0005-0000-0000-0000B5020000}"/>
    <cellStyle name="20% - Accent1 5 2 3" xfId="700" xr:uid="{00000000-0005-0000-0000-0000B6020000}"/>
    <cellStyle name="20% - Accent1 5 2 3 2" xfId="701" xr:uid="{00000000-0005-0000-0000-0000B7020000}"/>
    <cellStyle name="20% - Accent1 5 2 3 2 2" xfId="702" xr:uid="{00000000-0005-0000-0000-0000B8020000}"/>
    <cellStyle name="20% - Accent1 5 2 3 2 3" xfId="703" xr:uid="{00000000-0005-0000-0000-0000B9020000}"/>
    <cellStyle name="20% - Accent1 5 2 3 3" xfId="704" xr:uid="{00000000-0005-0000-0000-0000BA020000}"/>
    <cellStyle name="20% - Accent1 5 2 3 4" xfId="705" xr:uid="{00000000-0005-0000-0000-0000BB020000}"/>
    <cellStyle name="20% - Accent1 5 2 4" xfId="706" xr:uid="{00000000-0005-0000-0000-0000BC020000}"/>
    <cellStyle name="20% - Accent1 5 2 4 2" xfId="707" xr:uid="{00000000-0005-0000-0000-0000BD020000}"/>
    <cellStyle name="20% - Accent1 5 2 4 2 2" xfId="708" xr:uid="{00000000-0005-0000-0000-0000BE020000}"/>
    <cellStyle name="20% - Accent1 5 2 4 2 3" xfId="709" xr:uid="{00000000-0005-0000-0000-0000BF020000}"/>
    <cellStyle name="20% - Accent1 5 2 4 3" xfId="710" xr:uid="{00000000-0005-0000-0000-0000C0020000}"/>
    <cellStyle name="20% - Accent1 5 2 4 4" xfId="711" xr:uid="{00000000-0005-0000-0000-0000C1020000}"/>
    <cellStyle name="20% - Accent1 5 2 5" xfId="712" xr:uid="{00000000-0005-0000-0000-0000C2020000}"/>
    <cellStyle name="20% - Accent1 5 2 5 2" xfId="713" xr:uid="{00000000-0005-0000-0000-0000C3020000}"/>
    <cellStyle name="20% - Accent1 5 2 5 2 2" xfId="714" xr:uid="{00000000-0005-0000-0000-0000C4020000}"/>
    <cellStyle name="20% - Accent1 5 2 5 2 3" xfId="715" xr:uid="{00000000-0005-0000-0000-0000C5020000}"/>
    <cellStyle name="20% - Accent1 5 2 5 3" xfId="716" xr:uid="{00000000-0005-0000-0000-0000C6020000}"/>
    <cellStyle name="20% - Accent1 5 2 5 4" xfId="717" xr:uid="{00000000-0005-0000-0000-0000C7020000}"/>
    <cellStyle name="20% - Accent1 5 2 6" xfId="718" xr:uid="{00000000-0005-0000-0000-0000C8020000}"/>
    <cellStyle name="20% - Accent1 5 2 6 2" xfId="719" xr:uid="{00000000-0005-0000-0000-0000C9020000}"/>
    <cellStyle name="20% - Accent1 5 2 6 2 2" xfId="720" xr:uid="{00000000-0005-0000-0000-0000CA020000}"/>
    <cellStyle name="20% - Accent1 5 2 6 2 3" xfId="721" xr:uid="{00000000-0005-0000-0000-0000CB020000}"/>
    <cellStyle name="20% - Accent1 5 2 6 3" xfId="722" xr:uid="{00000000-0005-0000-0000-0000CC020000}"/>
    <cellStyle name="20% - Accent1 5 2 6 4" xfId="723" xr:uid="{00000000-0005-0000-0000-0000CD020000}"/>
    <cellStyle name="20% - Accent1 5 2 7" xfId="724" xr:uid="{00000000-0005-0000-0000-0000CE020000}"/>
    <cellStyle name="20% - Accent1 5 2 7 2" xfId="725" xr:uid="{00000000-0005-0000-0000-0000CF020000}"/>
    <cellStyle name="20% - Accent1 5 2 7 2 2" xfId="726" xr:uid="{00000000-0005-0000-0000-0000D0020000}"/>
    <cellStyle name="20% - Accent1 5 2 7 2 3" xfId="727" xr:uid="{00000000-0005-0000-0000-0000D1020000}"/>
    <cellStyle name="20% - Accent1 5 2 7 3" xfId="728" xr:uid="{00000000-0005-0000-0000-0000D2020000}"/>
    <cellStyle name="20% - Accent1 5 2 7 4" xfId="729" xr:uid="{00000000-0005-0000-0000-0000D3020000}"/>
    <cellStyle name="20% - Accent1 5 2 8" xfId="730" xr:uid="{00000000-0005-0000-0000-0000D4020000}"/>
    <cellStyle name="20% - Accent1 5 2 8 2" xfId="731" xr:uid="{00000000-0005-0000-0000-0000D5020000}"/>
    <cellStyle name="20% - Accent1 5 2 8 3" xfId="732" xr:uid="{00000000-0005-0000-0000-0000D6020000}"/>
    <cellStyle name="20% - Accent1 5 2 9" xfId="733" xr:uid="{00000000-0005-0000-0000-0000D7020000}"/>
    <cellStyle name="20% - Accent1 5 3" xfId="734" xr:uid="{00000000-0005-0000-0000-0000D8020000}"/>
    <cellStyle name="20% - Accent1 5 3 10" xfId="735" xr:uid="{00000000-0005-0000-0000-0000D9020000}"/>
    <cellStyle name="20% - Accent1 5 3 2" xfId="736" xr:uid="{00000000-0005-0000-0000-0000DA020000}"/>
    <cellStyle name="20% - Accent1 5 3 2 2" xfId="737" xr:uid="{00000000-0005-0000-0000-0000DB020000}"/>
    <cellStyle name="20% - Accent1 5 3 2 2 2" xfId="738" xr:uid="{00000000-0005-0000-0000-0000DC020000}"/>
    <cellStyle name="20% - Accent1 5 3 2 2 3" xfId="739" xr:uid="{00000000-0005-0000-0000-0000DD020000}"/>
    <cellStyle name="20% - Accent1 5 3 2 3" xfId="740" xr:uid="{00000000-0005-0000-0000-0000DE020000}"/>
    <cellStyle name="20% - Accent1 5 3 2 4" xfId="741" xr:uid="{00000000-0005-0000-0000-0000DF020000}"/>
    <cellStyle name="20% - Accent1 5 3 3" xfId="742" xr:uid="{00000000-0005-0000-0000-0000E0020000}"/>
    <cellStyle name="20% - Accent1 5 3 3 2" xfId="743" xr:uid="{00000000-0005-0000-0000-0000E1020000}"/>
    <cellStyle name="20% - Accent1 5 3 3 2 2" xfId="744" xr:uid="{00000000-0005-0000-0000-0000E2020000}"/>
    <cellStyle name="20% - Accent1 5 3 3 2 3" xfId="745" xr:uid="{00000000-0005-0000-0000-0000E3020000}"/>
    <cellStyle name="20% - Accent1 5 3 3 3" xfId="746" xr:uid="{00000000-0005-0000-0000-0000E4020000}"/>
    <cellStyle name="20% - Accent1 5 3 3 4" xfId="747" xr:uid="{00000000-0005-0000-0000-0000E5020000}"/>
    <cellStyle name="20% - Accent1 5 3 4" xfId="748" xr:uid="{00000000-0005-0000-0000-0000E6020000}"/>
    <cellStyle name="20% - Accent1 5 3 4 2" xfId="749" xr:uid="{00000000-0005-0000-0000-0000E7020000}"/>
    <cellStyle name="20% - Accent1 5 3 4 2 2" xfId="750" xr:uid="{00000000-0005-0000-0000-0000E8020000}"/>
    <cellStyle name="20% - Accent1 5 3 4 2 3" xfId="751" xr:uid="{00000000-0005-0000-0000-0000E9020000}"/>
    <cellStyle name="20% - Accent1 5 3 4 3" xfId="752" xr:uid="{00000000-0005-0000-0000-0000EA020000}"/>
    <cellStyle name="20% - Accent1 5 3 4 4" xfId="753" xr:uid="{00000000-0005-0000-0000-0000EB020000}"/>
    <cellStyle name="20% - Accent1 5 3 5" xfId="754" xr:uid="{00000000-0005-0000-0000-0000EC020000}"/>
    <cellStyle name="20% - Accent1 5 3 5 2" xfId="755" xr:uid="{00000000-0005-0000-0000-0000ED020000}"/>
    <cellStyle name="20% - Accent1 5 3 5 2 2" xfId="756" xr:uid="{00000000-0005-0000-0000-0000EE020000}"/>
    <cellStyle name="20% - Accent1 5 3 5 2 3" xfId="757" xr:uid="{00000000-0005-0000-0000-0000EF020000}"/>
    <cellStyle name="20% - Accent1 5 3 5 3" xfId="758" xr:uid="{00000000-0005-0000-0000-0000F0020000}"/>
    <cellStyle name="20% - Accent1 5 3 5 4" xfId="759" xr:uid="{00000000-0005-0000-0000-0000F1020000}"/>
    <cellStyle name="20% - Accent1 5 3 6" xfId="760" xr:uid="{00000000-0005-0000-0000-0000F2020000}"/>
    <cellStyle name="20% - Accent1 5 3 6 2" xfId="761" xr:uid="{00000000-0005-0000-0000-0000F3020000}"/>
    <cellStyle name="20% - Accent1 5 3 6 2 2" xfId="762" xr:uid="{00000000-0005-0000-0000-0000F4020000}"/>
    <cellStyle name="20% - Accent1 5 3 6 2 3" xfId="763" xr:uid="{00000000-0005-0000-0000-0000F5020000}"/>
    <cellStyle name="20% - Accent1 5 3 6 3" xfId="764" xr:uid="{00000000-0005-0000-0000-0000F6020000}"/>
    <cellStyle name="20% - Accent1 5 3 6 4" xfId="765" xr:uid="{00000000-0005-0000-0000-0000F7020000}"/>
    <cellStyle name="20% - Accent1 5 3 7" xfId="766" xr:uid="{00000000-0005-0000-0000-0000F8020000}"/>
    <cellStyle name="20% - Accent1 5 3 7 2" xfId="767" xr:uid="{00000000-0005-0000-0000-0000F9020000}"/>
    <cellStyle name="20% - Accent1 5 3 7 2 2" xfId="768" xr:uid="{00000000-0005-0000-0000-0000FA020000}"/>
    <cellStyle name="20% - Accent1 5 3 7 2 3" xfId="769" xr:uid="{00000000-0005-0000-0000-0000FB020000}"/>
    <cellStyle name="20% - Accent1 5 3 7 3" xfId="770" xr:uid="{00000000-0005-0000-0000-0000FC020000}"/>
    <cellStyle name="20% - Accent1 5 3 7 4" xfId="771" xr:uid="{00000000-0005-0000-0000-0000FD020000}"/>
    <cellStyle name="20% - Accent1 5 3 8" xfId="772" xr:uid="{00000000-0005-0000-0000-0000FE020000}"/>
    <cellStyle name="20% - Accent1 5 3 8 2" xfId="773" xr:uid="{00000000-0005-0000-0000-0000FF020000}"/>
    <cellStyle name="20% - Accent1 5 3 8 3" xfId="774" xr:uid="{00000000-0005-0000-0000-000000030000}"/>
    <cellStyle name="20% - Accent1 5 3 9" xfId="775" xr:uid="{00000000-0005-0000-0000-000001030000}"/>
    <cellStyle name="20% - Accent1 5 4" xfId="776" xr:uid="{00000000-0005-0000-0000-000002030000}"/>
    <cellStyle name="20% - Accent1 5 4 2" xfId="777" xr:uid="{00000000-0005-0000-0000-000003030000}"/>
    <cellStyle name="20% - Accent1 5 4 2 2" xfId="778" xr:uid="{00000000-0005-0000-0000-000004030000}"/>
    <cellStyle name="20% - Accent1 5 4 2 3" xfId="779" xr:uid="{00000000-0005-0000-0000-000005030000}"/>
    <cellStyle name="20% - Accent1 5 4 3" xfId="780" xr:uid="{00000000-0005-0000-0000-000006030000}"/>
    <cellStyle name="20% - Accent1 5 4 4" xfId="781" xr:uid="{00000000-0005-0000-0000-000007030000}"/>
    <cellStyle name="20% - Accent1 5 5" xfId="782" xr:uid="{00000000-0005-0000-0000-000008030000}"/>
    <cellStyle name="20% - Accent1 5 5 2" xfId="783" xr:uid="{00000000-0005-0000-0000-000009030000}"/>
    <cellStyle name="20% - Accent1 5 5 2 2" xfId="784" xr:uid="{00000000-0005-0000-0000-00000A030000}"/>
    <cellStyle name="20% - Accent1 5 5 2 3" xfId="785" xr:uid="{00000000-0005-0000-0000-00000B030000}"/>
    <cellStyle name="20% - Accent1 5 5 3" xfId="786" xr:uid="{00000000-0005-0000-0000-00000C030000}"/>
    <cellStyle name="20% - Accent1 5 5 4" xfId="787" xr:uid="{00000000-0005-0000-0000-00000D030000}"/>
    <cellStyle name="20% - Accent1 5 6" xfId="788" xr:uid="{00000000-0005-0000-0000-00000E030000}"/>
    <cellStyle name="20% - Accent1 5 6 2" xfId="789" xr:uid="{00000000-0005-0000-0000-00000F030000}"/>
    <cellStyle name="20% - Accent1 5 6 2 2" xfId="790" xr:uid="{00000000-0005-0000-0000-000010030000}"/>
    <cellStyle name="20% - Accent1 5 6 2 3" xfId="791" xr:uid="{00000000-0005-0000-0000-000011030000}"/>
    <cellStyle name="20% - Accent1 5 6 3" xfId="792" xr:uid="{00000000-0005-0000-0000-000012030000}"/>
    <cellStyle name="20% - Accent1 5 6 4" xfId="793" xr:uid="{00000000-0005-0000-0000-000013030000}"/>
    <cellStyle name="20% - Accent1 5 7" xfId="794" xr:uid="{00000000-0005-0000-0000-000014030000}"/>
    <cellStyle name="20% - Accent1 5 7 2" xfId="795" xr:uid="{00000000-0005-0000-0000-000015030000}"/>
    <cellStyle name="20% - Accent1 5 7 2 2" xfId="796" xr:uid="{00000000-0005-0000-0000-000016030000}"/>
    <cellStyle name="20% - Accent1 5 7 2 3" xfId="797" xr:uid="{00000000-0005-0000-0000-000017030000}"/>
    <cellStyle name="20% - Accent1 5 7 3" xfId="798" xr:uid="{00000000-0005-0000-0000-000018030000}"/>
    <cellStyle name="20% - Accent1 5 7 4" xfId="799" xr:uid="{00000000-0005-0000-0000-000019030000}"/>
    <cellStyle name="20% - Accent1 5 8" xfId="800" xr:uid="{00000000-0005-0000-0000-00001A030000}"/>
    <cellStyle name="20% - Accent1 5 8 2" xfId="801" xr:uid="{00000000-0005-0000-0000-00001B030000}"/>
    <cellStyle name="20% - Accent1 5 8 2 2" xfId="802" xr:uid="{00000000-0005-0000-0000-00001C030000}"/>
    <cellStyle name="20% - Accent1 5 8 2 3" xfId="803" xr:uid="{00000000-0005-0000-0000-00001D030000}"/>
    <cellStyle name="20% - Accent1 5 8 3" xfId="804" xr:uid="{00000000-0005-0000-0000-00001E030000}"/>
    <cellStyle name="20% - Accent1 5 8 4" xfId="805" xr:uid="{00000000-0005-0000-0000-00001F030000}"/>
    <cellStyle name="20% - Accent1 5 9" xfId="806" xr:uid="{00000000-0005-0000-0000-000020030000}"/>
    <cellStyle name="20% - Accent1 5 9 2" xfId="807" xr:uid="{00000000-0005-0000-0000-000021030000}"/>
    <cellStyle name="20% - Accent1 5 9 2 2" xfId="808" xr:uid="{00000000-0005-0000-0000-000022030000}"/>
    <cellStyle name="20% - Accent1 5 9 2 3" xfId="809" xr:uid="{00000000-0005-0000-0000-000023030000}"/>
    <cellStyle name="20% - Accent1 5 9 3" xfId="810" xr:uid="{00000000-0005-0000-0000-000024030000}"/>
    <cellStyle name="20% - Accent1 5 9 4" xfId="811" xr:uid="{00000000-0005-0000-0000-000025030000}"/>
    <cellStyle name="20% - Accent1 6" xfId="812" xr:uid="{00000000-0005-0000-0000-000026030000}"/>
    <cellStyle name="20% - Accent1 6 10" xfId="813" xr:uid="{00000000-0005-0000-0000-000027030000}"/>
    <cellStyle name="20% - Accent1 6 10 2" xfId="814" xr:uid="{00000000-0005-0000-0000-000028030000}"/>
    <cellStyle name="20% - Accent1 6 10 3" xfId="815" xr:uid="{00000000-0005-0000-0000-000029030000}"/>
    <cellStyle name="20% - Accent1 6 11" xfId="816" xr:uid="{00000000-0005-0000-0000-00002A030000}"/>
    <cellStyle name="20% - Accent1 6 12" xfId="817" xr:uid="{00000000-0005-0000-0000-00002B030000}"/>
    <cellStyle name="20% - Accent1 6 2" xfId="818" xr:uid="{00000000-0005-0000-0000-00002C030000}"/>
    <cellStyle name="20% - Accent1 6 2 10" xfId="819" xr:uid="{00000000-0005-0000-0000-00002D030000}"/>
    <cellStyle name="20% - Accent1 6 2 2" xfId="820" xr:uid="{00000000-0005-0000-0000-00002E030000}"/>
    <cellStyle name="20% - Accent1 6 2 2 2" xfId="821" xr:uid="{00000000-0005-0000-0000-00002F030000}"/>
    <cellStyle name="20% - Accent1 6 2 2 2 2" xfId="822" xr:uid="{00000000-0005-0000-0000-000030030000}"/>
    <cellStyle name="20% - Accent1 6 2 2 2 3" xfId="823" xr:uid="{00000000-0005-0000-0000-000031030000}"/>
    <cellStyle name="20% - Accent1 6 2 2 3" xfId="824" xr:uid="{00000000-0005-0000-0000-000032030000}"/>
    <cellStyle name="20% - Accent1 6 2 2 4" xfId="825" xr:uid="{00000000-0005-0000-0000-000033030000}"/>
    <cellStyle name="20% - Accent1 6 2 3" xfId="826" xr:uid="{00000000-0005-0000-0000-000034030000}"/>
    <cellStyle name="20% - Accent1 6 2 3 2" xfId="827" xr:uid="{00000000-0005-0000-0000-000035030000}"/>
    <cellStyle name="20% - Accent1 6 2 3 2 2" xfId="828" xr:uid="{00000000-0005-0000-0000-000036030000}"/>
    <cellStyle name="20% - Accent1 6 2 3 2 3" xfId="829" xr:uid="{00000000-0005-0000-0000-000037030000}"/>
    <cellStyle name="20% - Accent1 6 2 3 3" xfId="830" xr:uid="{00000000-0005-0000-0000-000038030000}"/>
    <cellStyle name="20% - Accent1 6 2 3 4" xfId="831" xr:uid="{00000000-0005-0000-0000-000039030000}"/>
    <cellStyle name="20% - Accent1 6 2 4" xfId="832" xr:uid="{00000000-0005-0000-0000-00003A030000}"/>
    <cellStyle name="20% - Accent1 6 2 4 2" xfId="833" xr:uid="{00000000-0005-0000-0000-00003B030000}"/>
    <cellStyle name="20% - Accent1 6 2 4 2 2" xfId="834" xr:uid="{00000000-0005-0000-0000-00003C030000}"/>
    <cellStyle name="20% - Accent1 6 2 4 2 3" xfId="835" xr:uid="{00000000-0005-0000-0000-00003D030000}"/>
    <cellStyle name="20% - Accent1 6 2 4 3" xfId="836" xr:uid="{00000000-0005-0000-0000-00003E030000}"/>
    <cellStyle name="20% - Accent1 6 2 4 4" xfId="837" xr:uid="{00000000-0005-0000-0000-00003F030000}"/>
    <cellStyle name="20% - Accent1 6 2 5" xfId="838" xr:uid="{00000000-0005-0000-0000-000040030000}"/>
    <cellStyle name="20% - Accent1 6 2 5 2" xfId="839" xr:uid="{00000000-0005-0000-0000-000041030000}"/>
    <cellStyle name="20% - Accent1 6 2 5 2 2" xfId="840" xr:uid="{00000000-0005-0000-0000-000042030000}"/>
    <cellStyle name="20% - Accent1 6 2 5 2 3" xfId="841" xr:uid="{00000000-0005-0000-0000-000043030000}"/>
    <cellStyle name="20% - Accent1 6 2 5 3" xfId="842" xr:uid="{00000000-0005-0000-0000-000044030000}"/>
    <cellStyle name="20% - Accent1 6 2 5 4" xfId="843" xr:uid="{00000000-0005-0000-0000-000045030000}"/>
    <cellStyle name="20% - Accent1 6 2 6" xfId="844" xr:uid="{00000000-0005-0000-0000-000046030000}"/>
    <cellStyle name="20% - Accent1 6 2 6 2" xfId="845" xr:uid="{00000000-0005-0000-0000-000047030000}"/>
    <cellStyle name="20% - Accent1 6 2 6 2 2" xfId="846" xr:uid="{00000000-0005-0000-0000-000048030000}"/>
    <cellStyle name="20% - Accent1 6 2 6 2 3" xfId="847" xr:uid="{00000000-0005-0000-0000-000049030000}"/>
    <cellStyle name="20% - Accent1 6 2 6 3" xfId="848" xr:uid="{00000000-0005-0000-0000-00004A030000}"/>
    <cellStyle name="20% - Accent1 6 2 6 4" xfId="849" xr:uid="{00000000-0005-0000-0000-00004B030000}"/>
    <cellStyle name="20% - Accent1 6 2 7" xfId="850" xr:uid="{00000000-0005-0000-0000-00004C030000}"/>
    <cellStyle name="20% - Accent1 6 2 7 2" xfId="851" xr:uid="{00000000-0005-0000-0000-00004D030000}"/>
    <cellStyle name="20% - Accent1 6 2 7 2 2" xfId="852" xr:uid="{00000000-0005-0000-0000-00004E030000}"/>
    <cellStyle name="20% - Accent1 6 2 7 2 3" xfId="853" xr:uid="{00000000-0005-0000-0000-00004F030000}"/>
    <cellStyle name="20% - Accent1 6 2 7 3" xfId="854" xr:uid="{00000000-0005-0000-0000-000050030000}"/>
    <cellStyle name="20% - Accent1 6 2 7 4" xfId="855" xr:uid="{00000000-0005-0000-0000-000051030000}"/>
    <cellStyle name="20% - Accent1 6 2 8" xfId="856" xr:uid="{00000000-0005-0000-0000-000052030000}"/>
    <cellStyle name="20% - Accent1 6 2 8 2" xfId="857" xr:uid="{00000000-0005-0000-0000-000053030000}"/>
    <cellStyle name="20% - Accent1 6 2 8 3" xfId="858" xr:uid="{00000000-0005-0000-0000-000054030000}"/>
    <cellStyle name="20% - Accent1 6 2 9" xfId="859" xr:uid="{00000000-0005-0000-0000-000055030000}"/>
    <cellStyle name="20% - Accent1 6 3" xfId="860" xr:uid="{00000000-0005-0000-0000-000056030000}"/>
    <cellStyle name="20% - Accent1 6 3 10" xfId="861" xr:uid="{00000000-0005-0000-0000-000057030000}"/>
    <cellStyle name="20% - Accent1 6 3 2" xfId="862" xr:uid="{00000000-0005-0000-0000-000058030000}"/>
    <cellStyle name="20% - Accent1 6 3 2 2" xfId="863" xr:uid="{00000000-0005-0000-0000-000059030000}"/>
    <cellStyle name="20% - Accent1 6 3 2 2 2" xfId="864" xr:uid="{00000000-0005-0000-0000-00005A030000}"/>
    <cellStyle name="20% - Accent1 6 3 2 2 3" xfId="865" xr:uid="{00000000-0005-0000-0000-00005B030000}"/>
    <cellStyle name="20% - Accent1 6 3 2 3" xfId="866" xr:uid="{00000000-0005-0000-0000-00005C030000}"/>
    <cellStyle name="20% - Accent1 6 3 2 4" xfId="867" xr:uid="{00000000-0005-0000-0000-00005D030000}"/>
    <cellStyle name="20% - Accent1 6 3 3" xfId="868" xr:uid="{00000000-0005-0000-0000-00005E030000}"/>
    <cellStyle name="20% - Accent1 6 3 3 2" xfId="869" xr:uid="{00000000-0005-0000-0000-00005F030000}"/>
    <cellStyle name="20% - Accent1 6 3 3 2 2" xfId="870" xr:uid="{00000000-0005-0000-0000-000060030000}"/>
    <cellStyle name="20% - Accent1 6 3 3 2 3" xfId="871" xr:uid="{00000000-0005-0000-0000-000061030000}"/>
    <cellStyle name="20% - Accent1 6 3 3 3" xfId="872" xr:uid="{00000000-0005-0000-0000-000062030000}"/>
    <cellStyle name="20% - Accent1 6 3 3 4" xfId="873" xr:uid="{00000000-0005-0000-0000-000063030000}"/>
    <cellStyle name="20% - Accent1 6 3 4" xfId="874" xr:uid="{00000000-0005-0000-0000-000064030000}"/>
    <cellStyle name="20% - Accent1 6 3 4 2" xfId="875" xr:uid="{00000000-0005-0000-0000-000065030000}"/>
    <cellStyle name="20% - Accent1 6 3 4 2 2" xfId="876" xr:uid="{00000000-0005-0000-0000-000066030000}"/>
    <cellStyle name="20% - Accent1 6 3 4 2 3" xfId="877" xr:uid="{00000000-0005-0000-0000-000067030000}"/>
    <cellStyle name="20% - Accent1 6 3 4 3" xfId="878" xr:uid="{00000000-0005-0000-0000-000068030000}"/>
    <cellStyle name="20% - Accent1 6 3 4 4" xfId="879" xr:uid="{00000000-0005-0000-0000-000069030000}"/>
    <cellStyle name="20% - Accent1 6 3 5" xfId="880" xr:uid="{00000000-0005-0000-0000-00006A030000}"/>
    <cellStyle name="20% - Accent1 6 3 5 2" xfId="881" xr:uid="{00000000-0005-0000-0000-00006B030000}"/>
    <cellStyle name="20% - Accent1 6 3 5 2 2" xfId="882" xr:uid="{00000000-0005-0000-0000-00006C030000}"/>
    <cellStyle name="20% - Accent1 6 3 5 2 3" xfId="883" xr:uid="{00000000-0005-0000-0000-00006D030000}"/>
    <cellStyle name="20% - Accent1 6 3 5 3" xfId="884" xr:uid="{00000000-0005-0000-0000-00006E030000}"/>
    <cellStyle name="20% - Accent1 6 3 5 4" xfId="885" xr:uid="{00000000-0005-0000-0000-00006F030000}"/>
    <cellStyle name="20% - Accent1 6 3 6" xfId="886" xr:uid="{00000000-0005-0000-0000-000070030000}"/>
    <cellStyle name="20% - Accent1 6 3 6 2" xfId="887" xr:uid="{00000000-0005-0000-0000-000071030000}"/>
    <cellStyle name="20% - Accent1 6 3 6 2 2" xfId="888" xr:uid="{00000000-0005-0000-0000-000072030000}"/>
    <cellStyle name="20% - Accent1 6 3 6 2 3" xfId="889" xr:uid="{00000000-0005-0000-0000-000073030000}"/>
    <cellStyle name="20% - Accent1 6 3 6 3" xfId="890" xr:uid="{00000000-0005-0000-0000-000074030000}"/>
    <cellStyle name="20% - Accent1 6 3 6 4" xfId="891" xr:uid="{00000000-0005-0000-0000-000075030000}"/>
    <cellStyle name="20% - Accent1 6 3 7" xfId="892" xr:uid="{00000000-0005-0000-0000-000076030000}"/>
    <cellStyle name="20% - Accent1 6 3 7 2" xfId="893" xr:uid="{00000000-0005-0000-0000-000077030000}"/>
    <cellStyle name="20% - Accent1 6 3 7 2 2" xfId="894" xr:uid="{00000000-0005-0000-0000-000078030000}"/>
    <cellStyle name="20% - Accent1 6 3 7 2 3" xfId="895" xr:uid="{00000000-0005-0000-0000-000079030000}"/>
    <cellStyle name="20% - Accent1 6 3 7 3" xfId="896" xr:uid="{00000000-0005-0000-0000-00007A030000}"/>
    <cellStyle name="20% - Accent1 6 3 7 4" xfId="897" xr:uid="{00000000-0005-0000-0000-00007B030000}"/>
    <cellStyle name="20% - Accent1 6 3 8" xfId="898" xr:uid="{00000000-0005-0000-0000-00007C030000}"/>
    <cellStyle name="20% - Accent1 6 3 8 2" xfId="899" xr:uid="{00000000-0005-0000-0000-00007D030000}"/>
    <cellStyle name="20% - Accent1 6 3 8 3" xfId="900" xr:uid="{00000000-0005-0000-0000-00007E030000}"/>
    <cellStyle name="20% - Accent1 6 3 9" xfId="901" xr:uid="{00000000-0005-0000-0000-00007F030000}"/>
    <cellStyle name="20% - Accent1 6 4" xfId="902" xr:uid="{00000000-0005-0000-0000-000080030000}"/>
    <cellStyle name="20% - Accent1 6 4 2" xfId="903" xr:uid="{00000000-0005-0000-0000-000081030000}"/>
    <cellStyle name="20% - Accent1 6 4 2 2" xfId="904" xr:uid="{00000000-0005-0000-0000-000082030000}"/>
    <cellStyle name="20% - Accent1 6 4 2 3" xfId="905" xr:uid="{00000000-0005-0000-0000-000083030000}"/>
    <cellStyle name="20% - Accent1 6 4 3" xfId="906" xr:uid="{00000000-0005-0000-0000-000084030000}"/>
    <cellStyle name="20% - Accent1 6 4 4" xfId="907" xr:uid="{00000000-0005-0000-0000-000085030000}"/>
    <cellStyle name="20% - Accent1 6 5" xfId="908" xr:uid="{00000000-0005-0000-0000-000086030000}"/>
    <cellStyle name="20% - Accent1 6 5 2" xfId="909" xr:uid="{00000000-0005-0000-0000-000087030000}"/>
    <cellStyle name="20% - Accent1 6 5 2 2" xfId="910" xr:uid="{00000000-0005-0000-0000-000088030000}"/>
    <cellStyle name="20% - Accent1 6 5 2 3" xfId="911" xr:uid="{00000000-0005-0000-0000-000089030000}"/>
    <cellStyle name="20% - Accent1 6 5 3" xfId="912" xr:uid="{00000000-0005-0000-0000-00008A030000}"/>
    <cellStyle name="20% - Accent1 6 5 4" xfId="913" xr:uid="{00000000-0005-0000-0000-00008B030000}"/>
    <cellStyle name="20% - Accent1 6 6" xfId="914" xr:uid="{00000000-0005-0000-0000-00008C030000}"/>
    <cellStyle name="20% - Accent1 6 6 2" xfId="915" xr:uid="{00000000-0005-0000-0000-00008D030000}"/>
    <cellStyle name="20% - Accent1 6 6 2 2" xfId="916" xr:uid="{00000000-0005-0000-0000-00008E030000}"/>
    <cellStyle name="20% - Accent1 6 6 2 3" xfId="917" xr:uid="{00000000-0005-0000-0000-00008F030000}"/>
    <cellStyle name="20% - Accent1 6 6 3" xfId="918" xr:uid="{00000000-0005-0000-0000-000090030000}"/>
    <cellStyle name="20% - Accent1 6 6 4" xfId="919" xr:uid="{00000000-0005-0000-0000-000091030000}"/>
    <cellStyle name="20% - Accent1 6 7" xfId="920" xr:uid="{00000000-0005-0000-0000-000092030000}"/>
    <cellStyle name="20% - Accent1 6 7 2" xfId="921" xr:uid="{00000000-0005-0000-0000-000093030000}"/>
    <cellStyle name="20% - Accent1 6 7 2 2" xfId="922" xr:uid="{00000000-0005-0000-0000-000094030000}"/>
    <cellStyle name="20% - Accent1 6 7 2 3" xfId="923" xr:uid="{00000000-0005-0000-0000-000095030000}"/>
    <cellStyle name="20% - Accent1 6 7 3" xfId="924" xr:uid="{00000000-0005-0000-0000-000096030000}"/>
    <cellStyle name="20% - Accent1 6 7 4" xfId="925" xr:uid="{00000000-0005-0000-0000-000097030000}"/>
    <cellStyle name="20% - Accent1 6 8" xfId="926" xr:uid="{00000000-0005-0000-0000-000098030000}"/>
    <cellStyle name="20% - Accent1 6 8 2" xfId="927" xr:uid="{00000000-0005-0000-0000-000099030000}"/>
    <cellStyle name="20% - Accent1 6 8 2 2" xfId="928" xr:uid="{00000000-0005-0000-0000-00009A030000}"/>
    <cellStyle name="20% - Accent1 6 8 2 3" xfId="929" xr:uid="{00000000-0005-0000-0000-00009B030000}"/>
    <cellStyle name="20% - Accent1 6 8 3" xfId="930" xr:uid="{00000000-0005-0000-0000-00009C030000}"/>
    <cellStyle name="20% - Accent1 6 8 4" xfId="931" xr:uid="{00000000-0005-0000-0000-00009D030000}"/>
    <cellStyle name="20% - Accent1 6 9" xfId="932" xr:uid="{00000000-0005-0000-0000-00009E030000}"/>
    <cellStyle name="20% - Accent1 6 9 2" xfId="933" xr:uid="{00000000-0005-0000-0000-00009F030000}"/>
    <cellStyle name="20% - Accent1 6 9 2 2" xfId="934" xr:uid="{00000000-0005-0000-0000-0000A0030000}"/>
    <cellStyle name="20% - Accent1 6 9 2 3" xfId="935" xr:uid="{00000000-0005-0000-0000-0000A1030000}"/>
    <cellStyle name="20% - Accent1 6 9 3" xfId="936" xr:uid="{00000000-0005-0000-0000-0000A2030000}"/>
    <cellStyle name="20% - Accent1 6 9 4" xfId="937" xr:uid="{00000000-0005-0000-0000-0000A3030000}"/>
    <cellStyle name="20% - Accent1 7" xfId="938" xr:uid="{00000000-0005-0000-0000-0000A4030000}"/>
    <cellStyle name="20% - Accent1 7 10" xfId="939" xr:uid="{00000000-0005-0000-0000-0000A5030000}"/>
    <cellStyle name="20% - Accent1 7 2" xfId="940" xr:uid="{00000000-0005-0000-0000-0000A6030000}"/>
    <cellStyle name="20% - Accent1 7 2 2" xfId="941" xr:uid="{00000000-0005-0000-0000-0000A7030000}"/>
    <cellStyle name="20% - Accent1 7 2 2 2" xfId="942" xr:uid="{00000000-0005-0000-0000-0000A8030000}"/>
    <cellStyle name="20% - Accent1 7 2 2 3" xfId="943" xr:uid="{00000000-0005-0000-0000-0000A9030000}"/>
    <cellStyle name="20% - Accent1 7 2 3" xfId="944" xr:uid="{00000000-0005-0000-0000-0000AA030000}"/>
    <cellStyle name="20% - Accent1 7 2 4" xfId="945" xr:uid="{00000000-0005-0000-0000-0000AB030000}"/>
    <cellStyle name="20% - Accent1 7 3" xfId="946" xr:uid="{00000000-0005-0000-0000-0000AC030000}"/>
    <cellStyle name="20% - Accent1 7 3 2" xfId="947" xr:uid="{00000000-0005-0000-0000-0000AD030000}"/>
    <cellStyle name="20% - Accent1 7 3 2 2" xfId="948" xr:uid="{00000000-0005-0000-0000-0000AE030000}"/>
    <cellStyle name="20% - Accent1 7 3 2 3" xfId="949" xr:uid="{00000000-0005-0000-0000-0000AF030000}"/>
    <cellStyle name="20% - Accent1 7 3 3" xfId="950" xr:uid="{00000000-0005-0000-0000-0000B0030000}"/>
    <cellStyle name="20% - Accent1 7 3 4" xfId="951" xr:uid="{00000000-0005-0000-0000-0000B1030000}"/>
    <cellStyle name="20% - Accent1 7 4" xfId="952" xr:uid="{00000000-0005-0000-0000-0000B2030000}"/>
    <cellStyle name="20% - Accent1 7 4 2" xfId="953" xr:uid="{00000000-0005-0000-0000-0000B3030000}"/>
    <cellStyle name="20% - Accent1 7 4 2 2" xfId="954" xr:uid="{00000000-0005-0000-0000-0000B4030000}"/>
    <cellStyle name="20% - Accent1 7 4 2 3" xfId="955" xr:uid="{00000000-0005-0000-0000-0000B5030000}"/>
    <cellStyle name="20% - Accent1 7 4 3" xfId="956" xr:uid="{00000000-0005-0000-0000-0000B6030000}"/>
    <cellStyle name="20% - Accent1 7 4 4" xfId="957" xr:uid="{00000000-0005-0000-0000-0000B7030000}"/>
    <cellStyle name="20% - Accent1 7 5" xfId="958" xr:uid="{00000000-0005-0000-0000-0000B8030000}"/>
    <cellStyle name="20% - Accent1 7 5 2" xfId="959" xr:uid="{00000000-0005-0000-0000-0000B9030000}"/>
    <cellStyle name="20% - Accent1 7 5 2 2" xfId="960" xr:uid="{00000000-0005-0000-0000-0000BA030000}"/>
    <cellStyle name="20% - Accent1 7 5 2 3" xfId="961" xr:uid="{00000000-0005-0000-0000-0000BB030000}"/>
    <cellStyle name="20% - Accent1 7 5 3" xfId="962" xr:uid="{00000000-0005-0000-0000-0000BC030000}"/>
    <cellStyle name="20% - Accent1 7 5 4" xfId="963" xr:uid="{00000000-0005-0000-0000-0000BD030000}"/>
    <cellStyle name="20% - Accent1 7 6" xfId="964" xr:uid="{00000000-0005-0000-0000-0000BE030000}"/>
    <cellStyle name="20% - Accent1 7 6 2" xfId="965" xr:uid="{00000000-0005-0000-0000-0000BF030000}"/>
    <cellStyle name="20% - Accent1 7 6 2 2" xfId="966" xr:uid="{00000000-0005-0000-0000-0000C0030000}"/>
    <cellStyle name="20% - Accent1 7 6 2 3" xfId="967" xr:uid="{00000000-0005-0000-0000-0000C1030000}"/>
    <cellStyle name="20% - Accent1 7 6 3" xfId="968" xr:uid="{00000000-0005-0000-0000-0000C2030000}"/>
    <cellStyle name="20% - Accent1 7 6 4" xfId="969" xr:uid="{00000000-0005-0000-0000-0000C3030000}"/>
    <cellStyle name="20% - Accent1 7 7" xfId="970" xr:uid="{00000000-0005-0000-0000-0000C4030000}"/>
    <cellStyle name="20% - Accent1 7 7 2" xfId="971" xr:uid="{00000000-0005-0000-0000-0000C5030000}"/>
    <cellStyle name="20% - Accent1 7 7 2 2" xfId="972" xr:uid="{00000000-0005-0000-0000-0000C6030000}"/>
    <cellStyle name="20% - Accent1 7 7 2 3" xfId="973" xr:uid="{00000000-0005-0000-0000-0000C7030000}"/>
    <cellStyle name="20% - Accent1 7 7 3" xfId="974" xr:uid="{00000000-0005-0000-0000-0000C8030000}"/>
    <cellStyle name="20% - Accent1 7 7 4" xfId="975" xr:uid="{00000000-0005-0000-0000-0000C9030000}"/>
    <cellStyle name="20% - Accent1 7 8" xfId="976" xr:uid="{00000000-0005-0000-0000-0000CA030000}"/>
    <cellStyle name="20% - Accent1 7 8 2" xfId="977" xr:uid="{00000000-0005-0000-0000-0000CB030000}"/>
    <cellStyle name="20% - Accent1 7 8 3" xfId="978" xr:uid="{00000000-0005-0000-0000-0000CC030000}"/>
    <cellStyle name="20% - Accent1 7 9" xfId="979" xr:uid="{00000000-0005-0000-0000-0000CD030000}"/>
    <cellStyle name="20% - Accent1 8" xfId="980" xr:uid="{00000000-0005-0000-0000-0000CE030000}"/>
    <cellStyle name="20% - Accent1 8 10" xfId="981" xr:uid="{00000000-0005-0000-0000-0000CF030000}"/>
    <cellStyle name="20% - Accent1 8 2" xfId="982" xr:uid="{00000000-0005-0000-0000-0000D0030000}"/>
    <cellStyle name="20% - Accent1 8 2 2" xfId="983" xr:uid="{00000000-0005-0000-0000-0000D1030000}"/>
    <cellStyle name="20% - Accent1 8 2 2 2" xfId="984" xr:uid="{00000000-0005-0000-0000-0000D2030000}"/>
    <cellStyle name="20% - Accent1 8 2 2 3" xfId="985" xr:uid="{00000000-0005-0000-0000-0000D3030000}"/>
    <cellStyle name="20% - Accent1 8 2 3" xfId="986" xr:uid="{00000000-0005-0000-0000-0000D4030000}"/>
    <cellStyle name="20% - Accent1 8 2 4" xfId="987" xr:uid="{00000000-0005-0000-0000-0000D5030000}"/>
    <cellStyle name="20% - Accent1 8 3" xfId="988" xr:uid="{00000000-0005-0000-0000-0000D6030000}"/>
    <cellStyle name="20% - Accent1 8 3 2" xfId="989" xr:uid="{00000000-0005-0000-0000-0000D7030000}"/>
    <cellStyle name="20% - Accent1 8 3 2 2" xfId="990" xr:uid="{00000000-0005-0000-0000-0000D8030000}"/>
    <cellStyle name="20% - Accent1 8 3 2 3" xfId="991" xr:uid="{00000000-0005-0000-0000-0000D9030000}"/>
    <cellStyle name="20% - Accent1 8 3 3" xfId="992" xr:uid="{00000000-0005-0000-0000-0000DA030000}"/>
    <cellStyle name="20% - Accent1 8 3 4" xfId="993" xr:uid="{00000000-0005-0000-0000-0000DB030000}"/>
    <cellStyle name="20% - Accent1 8 4" xfId="994" xr:uid="{00000000-0005-0000-0000-0000DC030000}"/>
    <cellStyle name="20% - Accent1 8 4 2" xfId="995" xr:uid="{00000000-0005-0000-0000-0000DD030000}"/>
    <cellStyle name="20% - Accent1 8 4 2 2" xfId="996" xr:uid="{00000000-0005-0000-0000-0000DE030000}"/>
    <cellStyle name="20% - Accent1 8 4 2 3" xfId="997" xr:uid="{00000000-0005-0000-0000-0000DF030000}"/>
    <cellStyle name="20% - Accent1 8 4 3" xfId="998" xr:uid="{00000000-0005-0000-0000-0000E0030000}"/>
    <cellStyle name="20% - Accent1 8 4 4" xfId="999" xr:uid="{00000000-0005-0000-0000-0000E1030000}"/>
    <cellStyle name="20% - Accent1 8 5" xfId="1000" xr:uid="{00000000-0005-0000-0000-0000E2030000}"/>
    <cellStyle name="20% - Accent1 8 5 2" xfId="1001" xr:uid="{00000000-0005-0000-0000-0000E3030000}"/>
    <cellStyle name="20% - Accent1 8 5 2 2" xfId="1002" xr:uid="{00000000-0005-0000-0000-0000E4030000}"/>
    <cellStyle name="20% - Accent1 8 5 2 3" xfId="1003" xr:uid="{00000000-0005-0000-0000-0000E5030000}"/>
    <cellStyle name="20% - Accent1 8 5 3" xfId="1004" xr:uid="{00000000-0005-0000-0000-0000E6030000}"/>
    <cellStyle name="20% - Accent1 8 5 4" xfId="1005" xr:uid="{00000000-0005-0000-0000-0000E7030000}"/>
    <cellStyle name="20% - Accent1 8 6" xfId="1006" xr:uid="{00000000-0005-0000-0000-0000E8030000}"/>
    <cellStyle name="20% - Accent1 8 6 2" xfId="1007" xr:uid="{00000000-0005-0000-0000-0000E9030000}"/>
    <cellStyle name="20% - Accent1 8 6 2 2" xfId="1008" xr:uid="{00000000-0005-0000-0000-0000EA030000}"/>
    <cellStyle name="20% - Accent1 8 6 2 3" xfId="1009" xr:uid="{00000000-0005-0000-0000-0000EB030000}"/>
    <cellStyle name="20% - Accent1 8 6 3" xfId="1010" xr:uid="{00000000-0005-0000-0000-0000EC030000}"/>
    <cellStyle name="20% - Accent1 8 6 4" xfId="1011" xr:uid="{00000000-0005-0000-0000-0000ED030000}"/>
    <cellStyle name="20% - Accent1 8 7" xfId="1012" xr:uid="{00000000-0005-0000-0000-0000EE030000}"/>
    <cellStyle name="20% - Accent1 8 7 2" xfId="1013" xr:uid="{00000000-0005-0000-0000-0000EF030000}"/>
    <cellStyle name="20% - Accent1 8 7 2 2" xfId="1014" xr:uid="{00000000-0005-0000-0000-0000F0030000}"/>
    <cellStyle name="20% - Accent1 8 7 2 3" xfId="1015" xr:uid="{00000000-0005-0000-0000-0000F1030000}"/>
    <cellStyle name="20% - Accent1 8 7 3" xfId="1016" xr:uid="{00000000-0005-0000-0000-0000F2030000}"/>
    <cellStyle name="20% - Accent1 8 7 4" xfId="1017" xr:uid="{00000000-0005-0000-0000-0000F3030000}"/>
    <cellStyle name="20% - Accent1 8 8" xfId="1018" xr:uid="{00000000-0005-0000-0000-0000F4030000}"/>
    <cellStyle name="20% - Accent1 8 8 2" xfId="1019" xr:uid="{00000000-0005-0000-0000-0000F5030000}"/>
    <cellStyle name="20% - Accent1 8 8 3" xfId="1020" xr:uid="{00000000-0005-0000-0000-0000F6030000}"/>
    <cellStyle name="20% - Accent1 8 9" xfId="1021" xr:uid="{00000000-0005-0000-0000-0000F7030000}"/>
    <cellStyle name="20% - Accent1 9" xfId="1022" xr:uid="{00000000-0005-0000-0000-0000F8030000}"/>
    <cellStyle name="20% - Accent1 9 2" xfId="1023" xr:uid="{00000000-0005-0000-0000-0000F9030000}"/>
    <cellStyle name="20% - Accent1 9 2 2" xfId="1024" xr:uid="{00000000-0005-0000-0000-0000FA030000}"/>
    <cellStyle name="20% - Accent1 9 2 3" xfId="1025" xr:uid="{00000000-0005-0000-0000-0000FB030000}"/>
    <cellStyle name="20% - Accent1 9 3" xfId="1026" xr:uid="{00000000-0005-0000-0000-0000FC030000}"/>
    <cellStyle name="20% - Accent1 9 4" xfId="1027" xr:uid="{00000000-0005-0000-0000-0000FD030000}"/>
    <cellStyle name="20% - Accent2 10" xfId="1028" xr:uid="{00000000-0005-0000-0000-0000FE030000}"/>
    <cellStyle name="20% - Accent2 10 2" xfId="1029" xr:uid="{00000000-0005-0000-0000-0000FF030000}"/>
    <cellStyle name="20% - Accent2 10 2 2" xfId="1030" xr:uid="{00000000-0005-0000-0000-000000040000}"/>
    <cellStyle name="20% - Accent2 10 2 3" xfId="1031" xr:uid="{00000000-0005-0000-0000-000001040000}"/>
    <cellStyle name="20% - Accent2 10 3" xfId="1032" xr:uid="{00000000-0005-0000-0000-000002040000}"/>
    <cellStyle name="20% - Accent2 10 4" xfId="1033" xr:uid="{00000000-0005-0000-0000-000003040000}"/>
    <cellStyle name="20% - Accent2 11" xfId="1034" xr:uid="{00000000-0005-0000-0000-000004040000}"/>
    <cellStyle name="20% - Accent2 11 2" xfId="1035" xr:uid="{00000000-0005-0000-0000-000005040000}"/>
    <cellStyle name="20% - Accent2 11 2 2" xfId="1036" xr:uid="{00000000-0005-0000-0000-000006040000}"/>
    <cellStyle name="20% - Accent2 11 2 3" xfId="1037" xr:uid="{00000000-0005-0000-0000-000007040000}"/>
    <cellStyle name="20% - Accent2 11 3" xfId="1038" xr:uid="{00000000-0005-0000-0000-000008040000}"/>
    <cellStyle name="20% - Accent2 11 4" xfId="1039" xr:uid="{00000000-0005-0000-0000-000009040000}"/>
    <cellStyle name="20% - Accent2 12" xfId="1040" xr:uid="{00000000-0005-0000-0000-00000A040000}"/>
    <cellStyle name="20% - Accent2 12 2" xfId="1041" xr:uid="{00000000-0005-0000-0000-00000B040000}"/>
    <cellStyle name="20% - Accent2 12 2 2" xfId="1042" xr:uid="{00000000-0005-0000-0000-00000C040000}"/>
    <cellStyle name="20% - Accent2 12 2 3" xfId="1043" xr:uid="{00000000-0005-0000-0000-00000D040000}"/>
    <cellStyle name="20% - Accent2 12 3" xfId="1044" xr:uid="{00000000-0005-0000-0000-00000E040000}"/>
    <cellStyle name="20% - Accent2 12 4" xfId="1045" xr:uid="{00000000-0005-0000-0000-00000F040000}"/>
    <cellStyle name="20% - Accent2 13" xfId="1046" xr:uid="{00000000-0005-0000-0000-000010040000}"/>
    <cellStyle name="20% - Accent2 13 2" xfId="1047" xr:uid="{00000000-0005-0000-0000-000011040000}"/>
    <cellStyle name="20% - Accent2 13 2 2" xfId="1048" xr:uid="{00000000-0005-0000-0000-000012040000}"/>
    <cellStyle name="20% - Accent2 13 2 3" xfId="1049" xr:uid="{00000000-0005-0000-0000-000013040000}"/>
    <cellStyle name="20% - Accent2 13 3" xfId="1050" xr:uid="{00000000-0005-0000-0000-000014040000}"/>
    <cellStyle name="20% - Accent2 13 4" xfId="1051" xr:uid="{00000000-0005-0000-0000-000015040000}"/>
    <cellStyle name="20% - Accent2 14" xfId="1052" xr:uid="{00000000-0005-0000-0000-000016040000}"/>
    <cellStyle name="20% - Accent2 14 2" xfId="1053" xr:uid="{00000000-0005-0000-0000-000017040000}"/>
    <cellStyle name="20% - Accent2 14 2 2" xfId="1054" xr:uid="{00000000-0005-0000-0000-000018040000}"/>
    <cellStyle name="20% - Accent2 14 2 3" xfId="1055" xr:uid="{00000000-0005-0000-0000-000019040000}"/>
    <cellStyle name="20% - Accent2 14 3" xfId="1056" xr:uid="{00000000-0005-0000-0000-00001A040000}"/>
    <cellStyle name="20% - Accent2 14 4" xfId="1057" xr:uid="{00000000-0005-0000-0000-00001B040000}"/>
    <cellStyle name="20% - Accent2 15" xfId="1058" xr:uid="{00000000-0005-0000-0000-00001C040000}"/>
    <cellStyle name="20% - Accent2 15 2" xfId="1059" xr:uid="{00000000-0005-0000-0000-00001D040000}"/>
    <cellStyle name="20% - Accent2 15 2 2" xfId="1060" xr:uid="{00000000-0005-0000-0000-00001E040000}"/>
    <cellStyle name="20% - Accent2 15 2 3" xfId="1061" xr:uid="{00000000-0005-0000-0000-00001F040000}"/>
    <cellStyle name="20% - Accent2 15 3" xfId="1062" xr:uid="{00000000-0005-0000-0000-000020040000}"/>
    <cellStyle name="20% - Accent2 15 4" xfId="1063" xr:uid="{00000000-0005-0000-0000-000021040000}"/>
    <cellStyle name="20% - Accent2 16" xfId="1064" xr:uid="{00000000-0005-0000-0000-000022040000}"/>
    <cellStyle name="20% - Accent2 16 2" xfId="1065" xr:uid="{00000000-0005-0000-0000-000023040000}"/>
    <cellStyle name="20% - Accent2 16 3" xfId="1066" xr:uid="{00000000-0005-0000-0000-000024040000}"/>
    <cellStyle name="20% - Accent2 17" xfId="1067" xr:uid="{00000000-0005-0000-0000-000025040000}"/>
    <cellStyle name="20% - Accent2 18" xfId="1068" xr:uid="{00000000-0005-0000-0000-000026040000}"/>
    <cellStyle name="20% - Accent2 19" xfId="1069" xr:uid="{00000000-0005-0000-0000-000027040000}"/>
    <cellStyle name="20% - Accent2 2" xfId="1070" xr:uid="{00000000-0005-0000-0000-000028040000}"/>
    <cellStyle name="20% - Accent2 2 10" xfId="1071" xr:uid="{00000000-0005-0000-0000-000029040000}"/>
    <cellStyle name="20% - Accent2 2 10 2" xfId="1072" xr:uid="{00000000-0005-0000-0000-00002A040000}"/>
    <cellStyle name="20% - Accent2 2 10 2 2" xfId="1073" xr:uid="{00000000-0005-0000-0000-00002B040000}"/>
    <cellStyle name="20% - Accent2 2 10 2 3" xfId="1074" xr:uid="{00000000-0005-0000-0000-00002C040000}"/>
    <cellStyle name="20% - Accent2 2 10 3" xfId="1075" xr:uid="{00000000-0005-0000-0000-00002D040000}"/>
    <cellStyle name="20% - Accent2 2 10 4" xfId="1076" xr:uid="{00000000-0005-0000-0000-00002E040000}"/>
    <cellStyle name="20% - Accent2 2 11" xfId="1077" xr:uid="{00000000-0005-0000-0000-00002F040000}"/>
    <cellStyle name="20% - Accent2 2 11 2" xfId="1078" xr:uid="{00000000-0005-0000-0000-000030040000}"/>
    <cellStyle name="20% - Accent2 2 11 2 2" xfId="1079" xr:uid="{00000000-0005-0000-0000-000031040000}"/>
    <cellStyle name="20% - Accent2 2 11 2 3" xfId="1080" xr:uid="{00000000-0005-0000-0000-000032040000}"/>
    <cellStyle name="20% - Accent2 2 11 3" xfId="1081" xr:uid="{00000000-0005-0000-0000-000033040000}"/>
    <cellStyle name="20% - Accent2 2 11 4" xfId="1082" xr:uid="{00000000-0005-0000-0000-000034040000}"/>
    <cellStyle name="20% - Accent2 2 12" xfId="1083" xr:uid="{00000000-0005-0000-0000-000035040000}"/>
    <cellStyle name="20% - Accent2 2 12 2" xfId="1084" xr:uid="{00000000-0005-0000-0000-000036040000}"/>
    <cellStyle name="20% - Accent2 2 12 2 2" xfId="1085" xr:uid="{00000000-0005-0000-0000-000037040000}"/>
    <cellStyle name="20% - Accent2 2 12 2 3" xfId="1086" xr:uid="{00000000-0005-0000-0000-000038040000}"/>
    <cellStyle name="20% - Accent2 2 12 3" xfId="1087" xr:uid="{00000000-0005-0000-0000-000039040000}"/>
    <cellStyle name="20% - Accent2 2 12 4" xfId="1088" xr:uid="{00000000-0005-0000-0000-00003A040000}"/>
    <cellStyle name="20% - Accent2 2 13" xfId="1089" xr:uid="{00000000-0005-0000-0000-00003B040000}"/>
    <cellStyle name="20% - Accent2 2 13 2" xfId="1090" xr:uid="{00000000-0005-0000-0000-00003C040000}"/>
    <cellStyle name="20% - Accent2 2 13 2 2" xfId="1091" xr:uid="{00000000-0005-0000-0000-00003D040000}"/>
    <cellStyle name="20% - Accent2 2 13 2 3" xfId="1092" xr:uid="{00000000-0005-0000-0000-00003E040000}"/>
    <cellStyle name="20% - Accent2 2 13 3" xfId="1093" xr:uid="{00000000-0005-0000-0000-00003F040000}"/>
    <cellStyle name="20% - Accent2 2 13 4" xfId="1094" xr:uid="{00000000-0005-0000-0000-000040040000}"/>
    <cellStyle name="20% - Accent2 2 14" xfId="1095" xr:uid="{00000000-0005-0000-0000-000041040000}"/>
    <cellStyle name="20% - Accent2 2 14 2" xfId="1096" xr:uid="{00000000-0005-0000-0000-000042040000}"/>
    <cellStyle name="20% - Accent2 2 14 3" xfId="1097" xr:uid="{00000000-0005-0000-0000-000043040000}"/>
    <cellStyle name="20% - Accent2 2 15" xfId="1098" xr:uid="{00000000-0005-0000-0000-000044040000}"/>
    <cellStyle name="20% - Accent2 2 16" xfId="1099" xr:uid="{00000000-0005-0000-0000-000045040000}"/>
    <cellStyle name="20% - Accent2 2 2" xfId="1100" xr:uid="{00000000-0005-0000-0000-000046040000}"/>
    <cellStyle name="20% - Accent2 2 2 10" xfId="1101" xr:uid="{00000000-0005-0000-0000-000047040000}"/>
    <cellStyle name="20% - Accent2 2 2 10 2" xfId="1102" xr:uid="{00000000-0005-0000-0000-000048040000}"/>
    <cellStyle name="20% - Accent2 2 2 10 3" xfId="1103" xr:uid="{00000000-0005-0000-0000-000049040000}"/>
    <cellStyle name="20% - Accent2 2 2 11" xfId="1104" xr:uid="{00000000-0005-0000-0000-00004A040000}"/>
    <cellStyle name="20% - Accent2 2 2 12" xfId="1105" xr:uid="{00000000-0005-0000-0000-00004B040000}"/>
    <cellStyle name="20% - Accent2 2 2 2" xfId="1106" xr:uid="{00000000-0005-0000-0000-00004C040000}"/>
    <cellStyle name="20% - Accent2 2 2 2 10" xfId="1107" xr:uid="{00000000-0005-0000-0000-00004D040000}"/>
    <cellStyle name="20% - Accent2 2 2 2 2" xfId="1108" xr:uid="{00000000-0005-0000-0000-00004E040000}"/>
    <cellStyle name="20% - Accent2 2 2 2 2 2" xfId="1109" xr:uid="{00000000-0005-0000-0000-00004F040000}"/>
    <cellStyle name="20% - Accent2 2 2 2 2 2 2" xfId="1110" xr:uid="{00000000-0005-0000-0000-000050040000}"/>
    <cellStyle name="20% - Accent2 2 2 2 2 2 3" xfId="1111" xr:uid="{00000000-0005-0000-0000-000051040000}"/>
    <cellStyle name="20% - Accent2 2 2 2 2 3" xfId="1112" xr:uid="{00000000-0005-0000-0000-000052040000}"/>
    <cellStyle name="20% - Accent2 2 2 2 2 4" xfId="1113" xr:uid="{00000000-0005-0000-0000-000053040000}"/>
    <cellStyle name="20% - Accent2 2 2 2 3" xfId="1114" xr:uid="{00000000-0005-0000-0000-000054040000}"/>
    <cellStyle name="20% - Accent2 2 2 2 3 2" xfId="1115" xr:uid="{00000000-0005-0000-0000-000055040000}"/>
    <cellStyle name="20% - Accent2 2 2 2 3 2 2" xfId="1116" xr:uid="{00000000-0005-0000-0000-000056040000}"/>
    <cellStyle name="20% - Accent2 2 2 2 3 2 3" xfId="1117" xr:uid="{00000000-0005-0000-0000-000057040000}"/>
    <cellStyle name="20% - Accent2 2 2 2 3 3" xfId="1118" xr:uid="{00000000-0005-0000-0000-000058040000}"/>
    <cellStyle name="20% - Accent2 2 2 2 3 4" xfId="1119" xr:uid="{00000000-0005-0000-0000-000059040000}"/>
    <cellStyle name="20% - Accent2 2 2 2 4" xfId="1120" xr:uid="{00000000-0005-0000-0000-00005A040000}"/>
    <cellStyle name="20% - Accent2 2 2 2 4 2" xfId="1121" xr:uid="{00000000-0005-0000-0000-00005B040000}"/>
    <cellStyle name="20% - Accent2 2 2 2 4 2 2" xfId="1122" xr:uid="{00000000-0005-0000-0000-00005C040000}"/>
    <cellStyle name="20% - Accent2 2 2 2 4 2 3" xfId="1123" xr:uid="{00000000-0005-0000-0000-00005D040000}"/>
    <cellStyle name="20% - Accent2 2 2 2 4 3" xfId="1124" xr:uid="{00000000-0005-0000-0000-00005E040000}"/>
    <cellStyle name="20% - Accent2 2 2 2 4 4" xfId="1125" xr:uid="{00000000-0005-0000-0000-00005F040000}"/>
    <cellStyle name="20% - Accent2 2 2 2 5" xfId="1126" xr:uid="{00000000-0005-0000-0000-000060040000}"/>
    <cellStyle name="20% - Accent2 2 2 2 5 2" xfId="1127" xr:uid="{00000000-0005-0000-0000-000061040000}"/>
    <cellStyle name="20% - Accent2 2 2 2 5 2 2" xfId="1128" xr:uid="{00000000-0005-0000-0000-000062040000}"/>
    <cellStyle name="20% - Accent2 2 2 2 5 2 3" xfId="1129" xr:uid="{00000000-0005-0000-0000-000063040000}"/>
    <cellStyle name="20% - Accent2 2 2 2 5 3" xfId="1130" xr:uid="{00000000-0005-0000-0000-000064040000}"/>
    <cellStyle name="20% - Accent2 2 2 2 5 4" xfId="1131" xr:uid="{00000000-0005-0000-0000-000065040000}"/>
    <cellStyle name="20% - Accent2 2 2 2 6" xfId="1132" xr:uid="{00000000-0005-0000-0000-000066040000}"/>
    <cellStyle name="20% - Accent2 2 2 2 6 2" xfId="1133" xr:uid="{00000000-0005-0000-0000-000067040000}"/>
    <cellStyle name="20% - Accent2 2 2 2 6 2 2" xfId="1134" xr:uid="{00000000-0005-0000-0000-000068040000}"/>
    <cellStyle name="20% - Accent2 2 2 2 6 2 3" xfId="1135" xr:uid="{00000000-0005-0000-0000-000069040000}"/>
    <cellStyle name="20% - Accent2 2 2 2 6 3" xfId="1136" xr:uid="{00000000-0005-0000-0000-00006A040000}"/>
    <cellStyle name="20% - Accent2 2 2 2 6 4" xfId="1137" xr:uid="{00000000-0005-0000-0000-00006B040000}"/>
    <cellStyle name="20% - Accent2 2 2 2 7" xfId="1138" xr:uid="{00000000-0005-0000-0000-00006C040000}"/>
    <cellStyle name="20% - Accent2 2 2 2 7 2" xfId="1139" xr:uid="{00000000-0005-0000-0000-00006D040000}"/>
    <cellStyle name="20% - Accent2 2 2 2 7 2 2" xfId="1140" xr:uid="{00000000-0005-0000-0000-00006E040000}"/>
    <cellStyle name="20% - Accent2 2 2 2 7 2 3" xfId="1141" xr:uid="{00000000-0005-0000-0000-00006F040000}"/>
    <cellStyle name="20% - Accent2 2 2 2 7 3" xfId="1142" xr:uid="{00000000-0005-0000-0000-000070040000}"/>
    <cellStyle name="20% - Accent2 2 2 2 7 4" xfId="1143" xr:uid="{00000000-0005-0000-0000-000071040000}"/>
    <cellStyle name="20% - Accent2 2 2 2 8" xfId="1144" xr:uid="{00000000-0005-0000-0000-000072040000}"/>
    <cellStyle name="20% - Accent2 2 2 2 8 2" xfId="1145" xr:uid="{00000000-0005-0000-0000-000073040000}"/>
    <cellStyle name="20% - Accent2 2 2 2 8 3" xfId="1146" xr:uid="{00000000-0005-0000-0000-000074040000}"/>
    <cellStyle name="20% - Accent2 2 2 2 9" xfId="1147" xr:uid="{00000000-0005-0000-0000-000075040000}"/>
    <cellStyle name="20% - Accent2 2 2 3" xfId="1148" xr:uid="{00000000-0005-0000-0000-000076040000}"/>
    <cellStyle name="20% - Accent2 2 2 3 10" xfId="1149" xr:uid="{00000000-0005-0000-0000-000077040000}"/>
    <cellStyle name="20% - Accent2 2 2 3 2" xfId="1150" xr:uid="{00000000-0005-0000-0000-000078040000}"/>
    <cellStyle name="20% - Accent2 2 2 3 2 2" xfId="1151" xr:uid="{00000000-0005-0000-0000-000079040000}"/>
    <cellStyle name="20% - Accent2 2 2 3 2 2 2" xfId="1152" xr:uid="{00000000-0005-0000-0000-00007A040000}"/>
    <cellStyle name="20% - Accent2 2 2 3 2 2 3" xfId="1153" xr:uid="{00000000-0005-0000-0000-00007B040000}"/>
    <cellStyle name="20% - Accent2 2 2 3 2 3" xfId="1154" xr:uid="{00000000-0005-0000-0000-00007C040000}"/>
    <cellStyle name="20% - Accent2 2 2 3 2 4" xfId="1155" xr:uid="{00000000-0005-0000-0000-00007D040000}"/>
    <cellStyle name="20% - Accent2 2 2 3 3" xfId="1156" xr:uid="{00000000-0005-0000-0000-00007E040000}"/>
    <cellStyle name="20% - Accent2 2 2 3 3 2" xfId="1157" xr:uid="{00000000-0005-0000-0000-00007F040000}"/>
    <cellStyle name="20% - Accent2 2 2 3 3 2 2" xfId="1158" xr:uid="{00000000-0005-0000-0000-000080040000}"/>
    <cellStyle name="20% - Accent2 2 2 3 3 2 3" xfId="1159" xr:uid="{00000000-0005-0000-0000-000081040000}"/>
    <cellStyle name="20% - Accent2 2 2 3 3 3" xfId="1160" xr:uid="{00000000-0005-0000-0000-000082040000}"/>
    <cellStyle name="20% - Accent2 2 2 3 3 4" xfId="1161" xr:uid="{00000000-0005-0000-0000-000083040000}"/>
    <cellStyle name="20% - Accent2 2 2 3 4" xfId="1162" xr:uid="{00000000-0005-0000-0000-000084040000}"/>
    <cellStyle name="20% - Accent2 2 2 3 4 2" xfId="1163" xr:uid="{00000000-0005-0000-0000-000085040000}"/>
    <cellStyle name="20% - Accent2 2 2 3 4 2 2" xfId="1164" xr:uid="{00000000-0005-0000-0000-000086040000}"/>
    <cellStyle name="20% - Accent2 2 2 3 4 2 3" xfId="1165" xr:uid="{00000000-0005-0000-0000-000087040000}"/>
    <cellStyle name="20% - Accent2 2 2 3 4 3" xfId="1166" xr:uid="{00000000-0005-0000-0000-000088040000}"/>
    <cellStyle name="20% - Accent2 2 2 3 4 4" xfId="1167" xr:uid="{00000000-0005-0000-0000-000089040000}"/>
    <cellStyle name="20% - Accent2 2 2 3 5" xfId="1168" xr:uid="{00000000-0005-0000-0000-00008A040000}"/>
    <cellStyle name="20% - Accent2 2 2 3 5 2" xfId="1169" xr:uid="{00000000-0005-0000-0000-00008B040000}"/>
    <cellStyle name="20% - Accent2 2 2 3 5 2 2" xfId="1170" xr:uid="{00000000-0005-0000-0000-00008C040000}"/>
    <cellStyle name="20% - Accent2 2 2 3 5 2 3" xfId="1171" xr:uid="{00000000-0005-0000-0000-00008D040000}"/>
    <cellStyle name="20% - Accent2 2 2 3 5 3" xfId="1172" xr:uid="{00000000-0005-0000-0000-00008E040000}"/>
    <cellStyle name="20% - Accent2 2 2 3 5 4" xfId="1173" xr:uid="{00000000-0005-0000-0000-00008F040000}"/>
    <cellStyle name="20% - Accent2 2 2 3 6" xfId="1174" xr:uid="{00000000-0005-0000-0000-000090040000}"/>
    <cellStyle name="20% - Accent2 2 2 3 6 2" xfId="1175" xr:uid="{00000000-0005-0000-0000-000091040000}"/>
    <cellStyle name="20% - Accent2 2 2 3 6 2 2" xfId="1176" xr:uid="{00000000-0005-0000-0000-000092040000}"/>
    <cellStyle name="20% - Accent2 2 2 3 6 2 3" xfId="1177" xr:uid="{00000000-0005-0000-0000-000093040000}"/>
    <cellStyle name="20% - Accent2 2 2 3 6 3" xfId="1178" xr:uid="{00000000-0005-0000-0000-000094040000}"/>
    <cellStyle name="20% - Accent2 2 2 3 6 4" xfId="1179" xr:uid="{00000000-0005-0000-0000-000095040000}"/>
    <cellStyle name="20% - Accent2 2 2 3 7" xfId="1180" xr:uid="{00000000-0005-0000-0000-000096040000}"/>
    <cellStyle name="20% - Accent2 2 2 3 7 2" xfId="1181" xr:uid="{00000000-0005-0000-0000-000097040000}"/>
    <cellStyle name="20% - Accent2 2 2 3 7 2 2" xfId="1182" xr:uid="{00000000-0005-0000-0000-000098040000}"/>
    <cellStyle name="20% - Accent2 2 2 3 7 2 3" xfId="1183" xr:uid="{00000000-0005-0000-0000-000099040000}"/>
    <cellStyle name="20% - Accent2 2 2 3 7 3" xfId="1184" xr:uid="{00000000-0005-0000-0000-00009A040000}"/>
    <cellStyle name="20% - Accent2 2 2 3 7 4" xfId="1185" xr:uid="{00000000-0005-0000-0000-00009B040000}"/>
    <cellStyle name="20% - Accent2 2 2 3 8" xfId="1186" xr:uid="{00000000-0005-0000-0000-00009C040000}"/>
    <cellStyle name="20% - Accent2 2 2 3 8 2" xfId="1187" xr:uid="{00000000-0005-0000-0000-00009D040000}"/>
    <cellStyle name="20% - Accent2 2 2 3 8 3" xfId="1188" xr:uid="{00000000-0005-0000-0000-00009E040000}"/>
    <cellStyle name="20% - Accent2 2 2 3 9" xfId="1189" xr:uid="{00000000-0005-0000-0000-00009F040000}"/>
    <cellStyle name="20% - Accent2 2 2 4" xfId="1190" xr:uid="{00000000-0005-0000-0000-0000A0040000}"/>
    <cellStyle name="20% - Accent2 2 2 4 2" xfId="1191" xr:uid="{00000000-0005-0000-0000-0000A1040000}"/>
    <cellStyle name="20% - Accent2 2 2 4 2 2" xfId="1192" xr:uid="{00000000-0005-0000-0000-0000A2040000}"/>
    <cellStyle name="20% - Accent2 2 2 4 2 3" xfId="1193" xr:uid="{00000000-0005-0000-0000-0000A3040000}"/>
    <cellStyle name="20% - Accent2 2 2 4 3" xfId="1194" xr:uid="{00000000-0005-0000-0000-0000A4040000}"/>
    <cellStyle name="20% - Accent2 2 2 4 4" xfId="1195" xr:uid="{00000000-0005-0000-0000-0000A5040000}"/>
    <cellStyle name="20% - Accent2 2 2 5" xfId="1196" xr:uid="{00000000-0005-0000-0000-0000A6040000}"/>
    <cellStyle name="20% - Accent2 2 2 5 2" xfId="1197" xr:uid="{00000000-0005-0000-0000-0000A7040000}"/>
    <cellStyle name="20% - Accent2 2 2 5 2 2" xfId="1198" xr:uid="{00000000-0005-0000-0000-0000A8040000}"/>
    <cellStyle name="20% - Accent2 2 2 5 2 3" xfId="1199" xr:uid="{00000000-0005-0000-0000-0000A9040000}"/>
    <cellStyle name="20% - Accent2 2 2 5 3" xfId="1200" xr:uid="{00000000-0005-0000-0000-0000AA040000}"/>
    <cellStyle name="20% - Accent2 2 2 5 4" xfId="1201" xr:uid="{00000000-0005-0000-0000-0000AB040000}"/>
    <cellStyle name="20% - Accent2 2 2 6" xfId="1202" xr:uid="{00000000-0005-0000-0000-0000AC040000}"/>
    <cellStyle name="20% - Accent2 2 2 6 2" xfId="1203" xr:uid="{00000000-0005-0000-0000-0000AD040000}"/>
    <cellStyle name="20% - Accent2 2 2 6 2 2" xfId="1204" xr:uid="{00000000-0005-0000-0000-0000AE040000}"/>
    <cellStyle name="20% - Accent2 2 2 6 2 3" xfId="1205" xr:uid="{00000000-0005-0000-0000-0000AF040000}"/>
    <cellStyle name="20% - Accent2 2 2 6 3" xfId="1206" xr:uid="{00000000-0005-0000-0000-0000B0040000}"/>
    <cellStyle name="20% - Accent2 2 2 6 4" xfId="1207" xr:uid="{00000000-0005-0000-0000-0000B1040000}"/>
    <cellStyle name="20% - Accent2 2 2 7" xfId="1208" xr:uid="{00000000-0005-0000-0000-0000B2040000}"/>
    <cellStyle name="20% - Accent2 2 2 7 2" xfId="1209" xr:uid="{00000000-0005-0000-0000-0000B3040000}"/>
    <cellStyle name="20% - Accent2 2 2 7 2 2" xfId="1210" xr:uid="{00000000-0005-0000-0000-0000B4040000}"/>
    <cellStyle name="20% - Accent2 2 2 7 2 3" xfId="1211" xr:uid="{00000000-0005-0000-0000-0000B5040000}"/>
    <cellStyle name="20% - Accent2 2 2 7 3" xfId="1212" xr:uid="{00000000-0005-0000-0000-0000B6040000}"/>
    <cellStyle name="20% - Accent2 2 2 7 4" xfId="1213" xr:uid="{00000000-0005-0000-0000-0000B7040000}"/>
    <cellStyle name="20% - Accent2 2 2 8" xfId="1214" xr:uid="{00000000-0005-0000-0000-0000B8040000}"/>
    <cellStyle name="20% - Accent2 2 2 8 2" xfId="1215" xr:uid="{00000000-0005-0000-0000-0000B9040000}"/>
    <cellStyle name="20% - Accent2 2 2 8 2 2" xfId="1216" xr:uid="{00000000-0005-0000-0000-0000BA040000}"/>
    <cellStyle name="20% - Accent2 2 2 8 2 3" xfId="1217" xr:uid="{00000000-0005-0000-0000-0000BB040000}"/>
    <cellStyle name="20% - Accent2 2 2 8 3" xfId="1218" xr:uid="{00000000-0005-0000-0000-0000BC040000}"/>
    <cellStyle name="20% - Accent2 2 2 8 4" xfId="1219" xr:uid="{00000000-0005-0000-0000-0000BD040000}"/>
    <cellStyle name="20% - Accent2 2 2 9" xfId="1220" xr:uid="{00000000-0005-0000-0000-0000BE040000}"/>
    <cellStyle name="20% - Accent2 2 2 9 2" xfId="1221" xr:uid="{00000000-0005-0000-0000-0000BF040000}"/>
    <cellStyle name="20% - Accent2 2 2 9 2 2" xfId="1222" xr:uid="{00000000-0005-0000-0000-0000C0040000}"/>
    <cellStyle name="20% - Accent2 2 2 9 2 3" xfId="1223" xr:uid="{00000000-0005-0000-0000-0000C1040000}"/>
    <cellStyle name="20% - Accent2 2 2 9 3" xfId="1224" xr:uid="{00000000-0005-0000-0000-0000C2040000}"/>
    <cellStyle name="20% - Accent2 2 2 9 4" xfId="1225" xr:uid="{00000000-0005-0000-0000-0000C3040000}"/>
    <cellStyle name="20% - Accent2 2 3" xfId="1226" xr:uid="{00000000-0005-0000-0000-0000C4040000}"/>
    <cellStyle name="20% - Accent2 2 3 10" xfId="1227" xr:uid="{00000000-0005-0000-0000-0000C5040000}"/>
    <cellStyle name="20% - Accent2 2 3 10 2" xfId="1228" xr:uid="{00000000-0005-0000-0000-0000C6040000}"/>
    <cellStyle name="20% - Accent2 2 3 10 3" xfId="1229" xr:uid="{00000000-0005-0000-0000-0000C7040000}"/>
    <cellStyle name="20% - Accent2 2 3 11" xfId="1230" xr:uid="{00000000-0005-0000-0000-0000C8040000}"/>
    <cellStyle name="20% - Accent2 2 3 12" xfId="1231" xr:uid="{00000000-0005-0000-0000-0000C9040000}"/>
    <cellStyle name="20% - Accent2 2 3 2" xfId="1232" xr:uid="{00000000-0005-0000-0000-0000CA040000}"/>
    <cellStyle name="20% - Accent2 2 3 2 10" xfId="1233" xr:uid="{00000000-0005-0000-0000-0000CB040000}"/>
    <cellStyle name="20% - Accent2 2 3 2 2" xfId="1234" xr:uid="{00000000-0005-0000-0000-0000CC040000}"/>
    <cellStyle name="20% - Accent2 2 3 2 2 2" xfId="1235" xr:uid="{00000000-0005-0000-0000-0000CD040000}"/>
    <cellStyle name="20% - Accent2 2 3 2 2 2 2" xfId="1236" xr:uid="{00000000-0005-0000-0000-0000CE040000}"/>
    <cellStyle name="20% - Accent2 2 3 2 2 2 3" xfId="1237" xr:uid="{00000000-0005-0000-0000-0000CF040000}"/>
    <cellStyle name="20% - Accent2 2 3 2 2 3" xfId="1238" xr:uid="{00000000-0005-0000-0000-0000D0040000}"/>
    <cellStyle name="20% - Accent2 2 3 2 2 4" xfId="1239" xr:uid="{00000000-0005-0000-0000-0000D1040000}"/>
    <cellStyle name="20% - Accent2 2 3 2 3" xfId="1240" xr:uid="{00000000-0005-0000-0000-0000D2040000}"/>
    <cellStyle name="20% - Accent2 2 3 2 3 2" xfId="1241" xr:uid="{00000000-0005-0000-0000-0000D3040000}"/>
    <cellStyle name="20% - Accent2 2 3 2 3 2 2" xfId="1242" xr:uid="{00000000-0005-0000-0000-0000D4040000}"/>
    <cellStyle name="20% - Accent2 2 3 2 3 2 3" xfId="1243" xr:uid="{00000000-0005-0000-0000-0000D5040000}"/>
    <cellStyle name="20% - Accent2 2 3 2 3 3" xfId="1244" xr:uid="{00000000-0005-0000-0000-0000D6040000}"/>
    <cellStyle name="20% - Accent2 2 3 2 3 4" xfId="1245" xr:uid="{00000000-0005-0000-0000-0000D7040000}"/>
    <cellStyle name="20% - Accent2 2 3 2 4" xfId="1246" xr:uid="{00000000-0005-0000-0000-0000D8040000}"/>
    <cellStyle name="20% - Accent2 2 3 2 4 2" xfId="1247" xr:uid="{00000000-0005-0000-0000-0000D9040000}"/>
    <cellStyle name="20% - Accent2 2 3 2 4 2 2" xfId="1248" xr:uid="{00000000-0005-0000-0000-0000DA040000}"/>
    <cellStyle name="20% - Accent2 2 3 2 4 2 3" xfId="1249" xr:uid="{00000000-0005-0000-0000-0000DB040000}"/>
    <cellStyle name="20% - Accent2 2 3 2 4 3" xfId="1250" xr:uid="{00000000-0005-0000-0000-0000DC040000}"/>
    <cellStyle name="20% - Accent2 2 3 2 4 4" xfId="1251" xr:uid="{00000000-0005-0000-0000-0000DD040000}"/>
    <cellStyle name="20% - Accent2 2 3 2 5" xfId="1252" xr:uid="{00000000-0005-0000-0000-0000DE040000}"/>
    <cellStyle name="20% - Accent2 2 3 2 5 2" xfId="1253" xr:uid="{00000000-0005-0000-0000-0000DF040000}"/>
    <cellStyle name="20% - Accent2 2 3 2 5 2 2" xfId="1254" xr:uid="{00000000-0005-0000-0000-0000E0040000}"/>
    <cellStyle name="20% - Accent2 2 3 2 5 2 3" xfId="1255" xr:uid="{00000000-0005-0000-0000-0000E1040000}"/>
    <cellStyle name="20% - Accent2 2 3 2 5 3" xfId="1256" xr:uid="{00000000-0005-0000-0000-0000E2040000}"/>
    <cellStyle name="20% - Accent2 2 3 2 5 4" xfId="1257" xr:uid="{00000000-0005-0000-0000-0000E3040000}"/>
    <cellStyle name="20% - Accent2 2 3 2 6" xfId="1258" xr:uid="{00000000-0005-0000-0000-0000E4040000}"/>
    <cellStyle name="20% - Accent2 2 3 2 6 2" xfId="1259" xr:uid="{00000000-0005-0000-0000-0000E5040000}"/>
    <cellStyle name="20% - Accent2 2 3 2 6 2 2" xfId="1260" xr:uid="{00000000-0005-0000-0000-0000E6040000}"/>
    <cellStyle name="20% - Accent2 2 3 2 6 2 3" xfId="1261" xr:uid="{00000000-0005-0000-0000-0000E7040000}"/>
    <cellStyle name="20% - Accent2 2 3 2 6 3" xfId="1262" xr:uid="{00000000-0005-0000-0000-0000E8040000}"/>
    <cellStyle name="20% - Accent2 2 3 2 6 4" xfId="1263" xr:uid="{00000000-0005-0000-0000-0000E9040000}"/>
    <cellStyle name="20% - Accent2 2 3 2 7" xfId="1264" xr:uid="{00000000-0005-0000-0000-0000EA040000}"/>
    <cellStyle name="20% - Accent2 2 3 2 7 2" xfId="1265" xr:uid="{00000000-0005-0000-0000-0000EB040000}"/>
    <cellStyle name="20% - Accent2 2 3 2 7 2 2" xfId="1266" xr:uid="{00000000-0005-0000-0000-0000EC040000}"/>
    <cellStyle name="20% - Accent2 2 3 2 7 2 3" xfId="1267" xr:uid="{00000000-0005-0000-0000-0000ED040000}"/>
    <cellStyle name="20% - Accent2 2 3 2 7 3" xfId="1268" xr:uid="{00000000-0005-0000-0000-0000EE040000}"/>
    <cellStyle name="20% - Accent2 2 3 2 7 4" xfId="1269" xr:uid="{00000000-0005-0000-0000-0000EF040000}"/>
    <cellStyle name="20% - Accent2 2 3 2 8" xfId="1270" xr:uid="{00000000-0005-0000-0000-0000F0040000}"/>
    <cellStyle name="20% - Accent2 2 3 2 8 2" xfId="1271" xr:uid="{00000000-0005-0000-0000-0000F1040000}"/>
    <cellStyle name="20% - Accent2 2 3 2 8 3" xfId="1272" xr:uid="{00000000-0005-0000-0000-0000F2040000}"/>
    <cellStyle name="20% - Accent2 2 3 2 9" xfId="1273" xr:uid="{00000000-0005-0000-0000-0000F3040000}"/>
    <cellStyle name="20% - Accent2 2 3 3" xfId="1274" xr:uid="{00000000-0005-0000-0000-0000F4040000}"/>
    <cellStyle name="20% - Accent2 2 3 3 10" xfId="1275" xr:uid="{00000000-0005-0000-0000-0000F5040000}"/>
    <cellStyle name="20% - Accent2 2 3 3 2" xfId="1276" xr:uid="{00000000-0005-0000-0000-0000F6040000}"/>
    <cellStyle name="20% - Accent2 2 3 3 2 2" xfId="1277" xr:uid="{00000000-0005-0000-0000-0000F7040000}"/>
    <cellStyle name="20% - Accent2 2 3 3 2 2 2" xfId="1278" xr:uid="{00000000-0005-0000-0000-0000F8040000}"/>
    <cellStyle name="20% - Accent2 2 3 3 2 2 3" xfId="1279" xr:uid="{00000000-0005-0000-0000-0000F9040000}"/>
    <cellStyle name="20% - Accent2 2 3 3 2 3" xfId="1280" xr:uid="{00000000-0005-0000-0000-0000FA040000}"/>
    <cellStyle name="20% - Accent2 2 3 3 2 4" xfId="1281" xr:uid="{00000000-0005-0000-0000-0000FB040000}"/>
    <cellStyle name="20% - Accent2 2 3 3 3" xfId="1282" xr:uid="{00000000-0005-0000-0000-0000FC040000}"/>
    <cellStyle name="20% - Accent2 2 3 3 3 2" xfId="1283" xr:uid="{00000000-0005-0000-0000-0000FD040000}"/>
    <cellStyle name="20% - Accent2 2 3 3 3 2 2" xfId="1284" xr:uid="{00000000-0005-0000-0000-0000FE040000}"/>
    <cellStyle name="20% - Accent2 2 3 3 3 2 3" xfId="1285" xr:uid="{00000000-0005-0000-0000-0000FF040000}"/>
    <cellStyle name="20% - Accent2 2 3 3 3 3" xfId="1286" xr:uid="{00000000-0005-0000-0000-000000050000}"/>
    <cellStyle name="20% - Accent2 2 3 3 3 4" xfId="1287" xr:uid="{00000000-0005-0000-0000-000001050000}"/>
    <cellStyle name="20% - Accent2 2 3 3 4" xfId="1288" xr:uid="{00000000-0005-0000-0000-000002050000}"/>
    <cellStyle name="20% - Accent2 2 3 3 4 2" xfId="1289" xr:uid="{00000000-0005-0000-0000-000003050000}"/>
    <cellStyle name="20% - Accent2 2 3 3 4 2 2" xfId="1290" xr:uid="{00000000-0005-0000-0000-000004050000}"/>
    <cellStyle name="20% - Accent2 2 3 3 4 2 3" xfId="1291" xr:uid="{00000000-0005-0000-0000-000005050000}"/>
    <cellStyle name="20% - Accent2 2 3 3 4 3" xfId="1292" xr:uid="{00000000-0005-0000-0000-000006050000}"/>
    <cellStyle name="20% - Accent2 2 3 3 4 4" xfId="1293" xr:uid="{00000000-0005-0000-0000-000007050000}"/>
    <cellStyle name="20% - Accent2 2 3 3 5" xfId="1294" xr:uid="{00000000-0005-0000-0000-000008050000}"/>
    <cellStyle name="20% - Accent2 2 3 3 5 2" xfId="1295" xr:uid="{00000000-0005-0000-0000-000009050000}"/>
    <cellStyle name="20% - Accent2 2 3 3 5 2 2" xfId="1296" xr:uid="{00000000-0005-0000-0000-00000A050000}"/>
    <cellStyle name="20% - Accent2 2 3 3 5 2 3" xfId="1297" xr:uid="{00000000-0005-0000-0000-00000B050000}"/>
    <cellStyle name="20% - Accent2 2 3 3 5 3" xfId="1298" xr:uid="{00000000-0005-0000-0000-00000C050000}"/>
    <cellStyle name="20% - Accent2 2 3 3 5 4" xfId="1299" xr:uid="{00000000-0005-0000-0000-00000D050000}"/>
    <cellStyle name="20% - Accent2 2 3 3 6" xfId="1300" xr:uid="{00000000-0005-0000-0000-00000E050000}"/>
    <cellStyle name="20% - Accent2 2 3 3 6 2" xfId="1301" xr:uid="{00000000-0005-0000-0000-00000F050000}"/>
    <cellStyle name="20% - Accent2 2 3 3 6 2 2" xfId="1302" xr:uid="{00000000-0005-0000-0000-000010050000}"/>
    <cellStyle name="20% - Accent2 2 3 3 6 2 3" xfId="1303" xr:uid="{00000000-0005-0000-0000-000011050000}"/>
    <cellStyle name="20% - Accent2 2 3 3 6 3" xfId="1304" xr:uid="{00000000-0005-0000-0000-000012050000}"/>
    <cellStyle name="20% - Accent2 2 3 3 6 4" xfId="1305" xr:uid="{00000000-0005-0000-0000-000013050000}"/>
    <cellStyle name="20% - Accent2 2 3 3 7" xfId="1306" xr:uid="{00000000-0005-0000-0000-000014050000}"/>
    <cellStyle name="20% - Accent2 2 3 3 7 2" xfId="1307" xr:uid="{00000000-0005-0000-0000-000015050000}"/>
    <cellStyle name="20% - Accent2 2 3 3 7 2 2" xfId="1308" xr:uid="{00000000-0005-0000-0000-000016050000}"/>
    <cellStyle name="20% - Accent2 2 3 3 7 2 3" xfId="1309" xr:uid="{00000000-0005-0000-0000-000017050000}"/>
    <cellStyle name="20% - Accent2 2 3 3 7 3" xfId="1310" xr:uid="{00000000-0005-0000-0000-000018050000}"/>
    <cellStyle name="20% - Accent2 2 3 3 7 4" xfId="1311" xr:uid="{00000000-0005-0000-0000-000019050000}"/>
    <cellStyle name="20% - Accent2 2 3 3 8" xfId="1312" xr:uid="{00000000-0005-0000-0000-00001A050000}"/>
    <cellStyle name="20% - Accent2 2 3 3 8 2" xfId="1313" xr:uid="{00000000-0005-0000-0000-00001B050000}"/>
    <cellStyle name="20% - Accent2 2 3 3 8 3" xfId="1314" xr:uid="{00000000-0005-0000-0000-00001C050000}"/>
    <cellStyle name="20% - Accent2 2 3 3 9" xfId="1315" xr:uid="{00000000-0005-0000-0000-00001D050000}"/>
    <cellStyle name="20% - Accent2 2 3 4" xfId="1316" xr:uid="{00000000-0005-0000-0000-00001E050000}"/>
    <cellStyle name="20% - Accent2 2 3 4 2" xfId="1317" xr:uid="{00000000-0005-0000-0000-00001F050000}"/>
    <cellStyle name="20% - Accent2 2 3 4 2 2" xfId="1318" xr:uid="{00000000-0005-0000-0000-000020050000}"/>
    <cellStyle name="20% - Accent2 2 3 4 2 3" xfId="1319" xr:uid="{00000000-0005-0000-0000-000021050000}"/>
    <cellStyle name="20% - Accent2 2 3 4 3" xfId="1320" xr:uid="{00000000-0005-0000-0000-000022050000}"/>
    <cellStyle name="20% - Accent2 2 3 4 4" xfId="1321" xr:uid="{00000000-0005-0000-0000-000023050000}"/>
    <cellStyle name="20% - Accent2 2 3 5" xfId="1322" xr:uid="{00000000-0005-0000-0000-000024050000}"/>
    <cellStyle name="20% - Accent2 2 3 5 2" xfId="1323" xr:uid="{00000000-0005-0000-0000-000025050000}"/>
    <cellStyle name="20% - Accent2 2 3 5 2 2" xfId="1324" xr:uid="{00000000-0005-0000-0000-000026050000}"/>
    <cellStyle name="20% - Accent2 2 3 5 2 3" xfId="1325" xr:uid="{00000000-0005-0000-0000-000027050000}"/>
    <cellStyle name="20% - Accent2 2 3 5 3" xfId="1326" xr:uid="{00000000-0005-0000-0000-000028050000}"/>
    <cellStyle name="20% - Accent2 2 3 5 4" xfId="1327" xr:uid="{00000000-0005-0000-0000-000029050000}"/>
    <cellStyle name="20% - Accent2 2 3 6" xfId="1328" xr:uid="{00000000-0005-0000-0000-00002A050000}"/>
    <cellStyle name="20% - Accent2 2 3 6 2" xfId="1329" xr:uid="{00000000-0005-0000-0000-00002B050000}"/>
    <cellStyle name="20% - Accent2 2 3 6 2 2" xfId="1330" xr:uid="{00000000-0005-0000-0000-00002C050000}"/>
    <cellStyle name="20% - Accent2 2 3 6 2 3" xfId="1331" xr:uid="{00000000-0005-0000-0000-00002D050000}"/>
    <cellStyle name="20% - Accent2 2 3 6 3" xfId="1332" xr:uid="{00000000-0005-0000-0000-00002E050000}"/>
    <cellStyle name="20% - Accent2 2 3 6 4" xfId="1333" xr:uid="{00000000-0005-0000-0000-00002F050000}"/>
    <cellStyle name="20% - Accent2 2 3 7" xfId="1334" xr:uid="{00000000-0005-0000-0000-000030050000}"/>
    <cellStyle name="20% - Accent2 2 3 7 2" xfId="1335" xr:uid="{00000000-0005-0000-0000-000031050000}"/>
    <cellStyle name="20% - Accent2 2 3 7 2 2" xfId="1336" xr:uid="{00000000-0005-0000-0000-000032050000}"/>
    <cellStyle name="20% - Accent2 2 3 7 2 3" xfId="1337" xr:uid="{00000000-0005-0000-0000-000033050000}"/>
    <cellStyle name="20% - Accent2 2 3 7 3" xfId="1338" xr:uid="{00000000-0005-0000-0000-000034050000}"/>
    <cellStyle name="20% - Accent2 2 3 7 4" xfId="1339" xr:uid="{00000000-0005-0000-0000-000035050000}"/>
    <cellStyle name="20% - Accent2 2 3 8" xfId="1340" xr:uid="{00000000-0005-0000-0000-000036050000}"/>
    <cellStyle name="20% - Accent2 2 3 8 2" xfId="1341" xr:uid="{00000000-0005-0000-0000-000037050000}"/>
    <cellStyle name="20% - Accent2 2 3 8 2 2" xfId="1342" xr:uid="{00000000-0005-0000-0000-000038050000}"/>
    <cellStyle name="20% - Accent2 2 3 8 2 3" xfId="1343" xr:uid="{00000000-0005-0000-0000-000039050000}"/>
    <cellStyle name="20% - Accent2 2 3 8 3" xfId="1344" xr:uid="{00000000-0005-0000-0000-00003A050000}"/>
    <cellStyle name="20% - Accent2 2 3 8 4" xfId="1345" xr:uid="{00000000-0005-0000-0000-00003B050000}"/>
    <cellStyle name="20% - Accent2 2 3 9" xfId="1346" xr:uid="{00000000-0005-0000-0000-00003C050000}"/>
    <cellStyle name="20% - Accent2 2 3 9 2" xfId="1347" xr:uid="{00000000-0005-0000-0000-00003D050000}"/>
    <cellStyle name="20% - Accent2 2 3 9 2 2" xfId="1348" xr:uid="{00000000-0005-0000-0000-00003E050000}"/>
    <cellStyle name="20% - Accent2 2 3 9 2 3" xfId="1349" xr:uid="{00000000-0005-0000-0000-00003F050000}"/>
    <cellStyle name="20% - Accent2 2 3 9 3" xfId="1350" xr:uid="{00000000-0005-0000-0000-000040050000}"/>
    <cellStyle name="20% - Accent2 2 3 9 4" xfId="1351" xr:uid="{00000000-0005-0000-0000-000041050000}"/>
    <cellStyle name="20% - Accent2 2 4" xfId="1352" xr:uid="{00000000-0005-0000-0000-000042050000}"/>
    <cellStyle name="20% - Accent2 2 4 10" xfId="1353" xr:uid="{00000000-0005-0000-0000-000043050000}"/>
    <cellStyle name="20% - Accent2 2 4 10 2" xfId="1354" xr:uid="{00000000-0005-0000-0000-000044050000}"/>
    <cellStyle name="20% - Accent2 2 4 10 3" xfId="1355" xr:uid="{00000000-0005-0000-0000-000045050000}"/>
    <cellStyle name="20% - Accent2 2 4 11" xfId="1356" xr:uid="{00000000-0005-0000-0000-000046050000}"/>
    <cellStyle name="20% - Accent2 2 4 12" xfId="1357" xr:uid="{00000000-0005-0000-0000-000047050000}"/>
    <cellStyle name="20% - Accent2 2 4 2" xfId="1358" xr:uid="{00000000-0005-0000-0000-000048050000}"/>
    <cellStyle name="20% - Accent2 2 4 2 10" xfId="1359" xr:uid="{00000000-0005-0000-0000-000049050000}"/>
    <cellStyle name="20% - Accent2 2 4 2 2" xfId="1360" xr:uid="{00000000-0005-0000-0000-00004A050000}"/>
    <cellStyle name="20% - Accent2 2 4 2 2 2" xfId="1361" xr:uid="{00000000-0005-0000-0000-00004B050000}"/>
    <cellStyle name="20% - Accent2 2 4 2 2 2 2" xfId="1362" xr:uid="{00000000-0005-0000-0000-00004C050000}"/>
    <cellStyle name="20% - Accent2 2 4 2 2 2 3" xfId="1363" xr:uid="{00000000-0005-0000-0000-00004D050000}"/>
    <cellStyle name="20% - Accent2 2 4 2 2 3" xfId="1364" xr:uid="{00000000-0005-0000-0000-00004E050000}"/>
    <cellStyle name="20% - Accent2 2 4 2 2 4" xfId="1365" xr:uid="{00000000-0005-0000-0000-00004F050000}"/>
    <cellStyle name="20% - Accent2 2 4 2 3" xfId="1366" xr:uid="{00000000-0005-0000-0000-000050050000}"/>
    <cellStyle name="20% - Accent2 2 4 2 3 2" xfId="1367" xr:uid="{00000000-0005-0000-0000-000051050000}"/>
    <cellStyle name="20% - Accent2 2 4 2 3 2 2" xfId="1368" xr:uid="{00000000-0005-0000-0000-000052050000}"/>
    <cellStyle name="20% - Accent2 2 4 2 3 2 3" xfId="1369" xr:uid="{00000000-0005-0000-0000-000053050000}"/>
    <cellStyle name="20% - Accent2 2 4 2 3 3" xfId="1370" xr:uid="{00000000-0005-0000-0000-000054050000}"/>
    <cellStyle name="20% - Accent2 2 4 2 3 4" xfId="1371" xr:uid="{00000000-0005-0000-0000-000055050000}"/>
    <cellStyle name="20% - Accent2 2 4 2 4" xfId="1372" xr:uid="{00000000-0005-0000-0000-000056050000}"/>
    <cellStyle name="20% - Accent2 2 4 2 4 2" xfId="1373" xr:uid="{00000000-0005-0000-0000-000057050000}"/>
    <cellStyle name="20% - Accent2 2 4 2 4 2 2" xfId="1374" xr:uid="{00000000-0005-0000-0000-000058050000}"/>
    <cellStyle name="20% - Accent2 2 4 2 4 2 3" xfId="1375" xr:uid="{00000000-0005-0000-0000-000059050000}"/>
    <cellStyle name="20% - Accent2 2 4 2 4 3" xfId="1376" xr:uid="{00000000-0005-0000-0000-00005A050000}"/>
    <cellStyle name="20% - Accent2 2 4 2 4 4" xfId="1377" xr:uid="{00000000-0005-0000-0000-00005B050000}"/>
    <cellStyle name="20% - Accent2 2 4 2 5" xfId="1378" xr:uid="{00000000-0005-0000-0000-00005C050000}"/>
    <cellStyle name="20% - Accent2 2 4 2 5 2" xfId="1379" xr:uid="{00000000-0005-0000-0000-00005D050000}"/>
    <cellStyle name="20% - Accent2 2 4 2 5 2 2" xfId="1380" xr:uid="{00000000-0005-0000-0000-00005E050000}"/>
    <cellStyle name="20% - Accent2 2 4 2 5 2 3" xfId="1381" xr:uid="{00000000-0005-0000-0000-00005F050000}"/>
    <cellStyle name="20% - Accent2 2 4 2 5 3" xfId="1382" xr:uid="{00000000-0005-0000-0000-000060050000}"/>
    <cellStyle name="20% - Accent2 2 4 2 5 4" xfId="1383" xr:uid="{00000000-0005-0000-0000-000061050000}"/>
    <cellStyle name="20% - Accent2 2 4 2 6" xfId="1384" xr:uid="{00000000-0005-0000-0000-000062050000}"/>
    <cellStyle name="20% - Accent2 2 4 2 6 2" xfId="1385" xr:uid="{00000000-0005-0000-0000-000063050000}"/>
    <cellStyle name="20% - Accent2 2 4 2 6 2 2" xfId="1386" xr:uid="{00000000-0005-0000-0000-000064050000}"/>
    <cellStyle name="20% - Accent2 2 4 2 6 2 3" xfId="1387" xr:uid="{00000000-0005-0000-0000-000065050000}"/>
    <cellStyle name="20% - Accent2 2 4 2 6 3" xfId="1388" xr:uid="{00000000-0005-0000-0000-000066050000}"/>
    <cellStyle name="20% - Accent2 2 4 2 6 4" xfId="1389" xr:uid="{00000000-0005-0000-0000-000067050000}"/>
    <cellStyle name="20% - Accent2 2 4 2 7" xfId="1390" xr:uid="{00000000-0005-0000-0000-000068050000}"/>
    <cellStyle name="20% - Accent2 2 4 2 7 2" xfId="1391" xr:uid="{00000000-0005-0000-0000-000069050000}"/>
    <cellStyle name="20% - Accent2 2 4 2 7 2 2" xfId="1392" xr:uid="{00000000-0005-0000-0000-00006A050000}"/>
    <cellStyle name="20% - Accent2 2 4 2 7 2 3" xfId="1393" xr:uid="{00000000-0005-0000-0000-00006B050000}"/>
    <cellStyle name="20% - Accent2 2 4 2 7 3" xfId="1394" xr:uid="{00000000-0005-0000-0000-00006C050000}"/>
    <cellStyle name="20% - Accent2 2 4 2 7 4" xfId="1395" xr:uid="{00000000-0005-0000-0000-00006D050000}"/>
    <cellStyle name="20% - Accent2 2 4 2 8" xfId="1396" xr:uid="{00000000-0005-0000-0000-00006E050000}"/>
    <cellStyle name="20% - Accent2 2 4 2 8 2" xfId="1397" xr:uid="{00000000-0005-0000-0000-00006F050000}"/>
    <cellStyle name="20% - Accent2 2 4 2 8 3" xfId="1398" xr:uid="{00000000-0005-0000-0000-000070050000}"/>
    <cellStyle name="20% - Accent2 2 4 2 9" xfId="1399" xr:uid="{00000000-0005-0000-0000-000071050000}"/>
    <cellStyle name="20% - Accent2 2 4 3" xfId="1400" xr:uid="{00000000-0005-0000-0000-000072050000}"/>
    <cellStyle name="20% - Accent2 2 4 3 10" xfId="1401" xr:uid="{00000000-0005-0000-0000-000073050000}"/>
    <cellStyle name="20% - Accent2 2 4 3 2" xfId="1402" xr:uid="{00000000-0005-0000-0000-000074050000}"/>
    <cellStyle name="20% - Accent2 2 4 3 2 2" xfId="1403" xr:uid="{00000000-0005-0000-0000-000075050000}"/>
    <cellStyle name="20% - Accent2 2 4 3 2 2 2" xfId="1404" xr:uid="{00000000-0005-0000-0000-000076050000}"/>
    <cellStyle name="20% - Accent2 2 4 3 2 2 3" xfId="1405" xr:uid="{00000000-0005-0000-0000-000077050000}"/>
    <cellStyle name="20% - Accent2 2 4 3 2 3" xfId="1406" xr:uid="{00000000-0005-0000-0000-000078050000}"/>
    <cellStyle name="20% - Accent2 2 4 3 2 4" xfId="1407" xr:uid="{00000000-0005-0000-0000-000079050000}"/>
    <cellStyle name="20% - Accent2 2 4 3 3" xfId="1408" xr:uid="{00000000-0005-0000-0000-00007A050000}"/>
    <cellStyle name="20% - Accent2 2 4 3 3 2" xfId="1409" xr:uid="{00000000-0005-0000-0000-00007B050000}"/>
    <cellStyle name="20% - Accent2 2 4 3 3 2 2" xfId="1410" xr:uid="{00000000-0005-0000-0000-00007C050000}"/>
    <cellStyle name="20% - Accent2 2 4 3 3 2 3" xfId="1411" xr:uid="{00000000-0005-0000-0000-00007D050000}"/>
    <cellStyle name="20% - Accent2 2 4 3 3 3" xfId="1412" xr:uid="{00000000-0005-0000-0000-00007E050000}"/>
    <cellStyle name="20% - Accent2 2 4 3 3 4" xfId="1413" xr:uid="{00000000-0005-0000-0000-00007F050000}"/>
    <cellStyle name="20% - Accent2 2 4 3 4" xfId="1414" xr:uid="{00000000-0005-0000-0000-000080050000}"/>
    <cellStyle name="20% - Accent2 2 4 3 4 2" xfId="1415" xr:uid="{00000000-0005-0000-0000-000081050000}"/>
    <cellStyle name="20% - Accent2 2 4 3 4 2 2" xfId="1416" xr:uid="{00000000-0005-0000-0000-000082050000}"/>
    <cellStyle name="20% - Accent2 2 4 3 4 2 3" xfId="1417" xr:uid="{00000000-0005-0000-0000-000083050000}"/>
    <cellStyle name="20% - Accent2 2 4 3 4 3" xfId="1418" xr:uid="{00000000-0005-0000-0000-000084050000}"/>
    <cellStyle name="20% - Accent2 2 4 3 4 4" xfId="1419" xr:uid="{00000000-0005-0000-0000-000085050000}"/>
    <cellStyle name="20% - Accent2 2 4 3 5" xfId="1420" xr:uid="{00000000-0005-0000-0000-000086050000}"/>
    <cellStyle name="20% - Accent2 2 4 3 5 2" xfId="1421" xr:uid="{00000000-0005-0000-0000-000087050000}"/>
    <cellStyle name="20% - Accent2 2 4 3 5 2 2" xfId="1422" xr:uid="{00000000-0005-0000-0000-000088050000}"/>
    <cellStyle name="20% - Accent2 2 4 3 5 2 3" xfId="1423" xr:uid="{00000000-0005-0000-0000-000089050000}"/>
    <cellStyle name="20% - Accent2 2 4 3 5 3" xfId="1424" xr:uid="{00000000-0005-0000-0000-00008A050000}"/>
    <cellStyle name="20% - Accent2 2 4 3 5 4" xfId="1425" xr:uid="{00000000-0005-0000-0000-00008B050000}"/>
    <cellStyle name="20% - Accent2 2 4 3 6" xfId="1426" xr:uid="{00000000-0005-0000-0000-00008C050000}"/>
    <cellStyle name="20% - Accent2 2 4 3 6 2" xfId="1427" xr:uid="{00000000-0005-0000-0000-00008D050000}"/>
    <cellStyle name="20% - Accent2 2 4 3 6 2 2" xfId="1428" xr:uid="{00000000-0005-0000-0000-00008E050000}"/>
    <cellStyle name="20% - Accent2 2 4 3 6 2 3" xfId="1429" xr:uid="{00000000-0005-0000-0000-00008F050000}"/>
    <cellStyle name="20% - Accent2 2 4 3 6 3" xfId="1430" xr:uid="{00000000-0005-0000-0000-000090050000}"/>
    <cellStyle name="20% - Accent2 2 4 3 6 4" xfId="1431" xr:uid="{00000000-0005-0000-0000-000091050000}"/>
    <cellStyle name="20% - Accent2 2 4 3 7" xfId="1432" xr:uid="{00000000-0005-0000-0000-000092050000}"/>
    <cellStyle name="20% - Accent2 2 4 3 7 2" xfId="1433" xr:uid="{00000000-0005-0000-0000-000093050000}"/>
    <cellStyle name="20% - Accent2 2 4 3 7 2 2" xfId="1434" xr:uid="{00000000-0005-0000-0000-000094050000}"/>
    <cellStyle name="20% - Accent2 2 4 3 7 2 3" xfId="1435" xr:uid="{00000000-0005-0000-0000-000095050000}"/>
    <cellStyle name="20% - Accent2 2 4 3 7 3" xfId="1436" xr:uid="{00000000-0005-0000-0000-000096050000}"/>
    <cellStyle name="20% - Accent2 2 4 3 7 4" xfId="1437" xr:uid="{00000000-0005-0000-0000-000097050000}"/>
    <cellStyle name="20% - Accent2 2 4 3 8" xfId="1438" xr:uid="{00000000-0005-0000-0000-000098050000}"/>
    <cellStyle name="20% - Accent2 2 4 3 8 2" xfId="1439" xr:uid="{00000000-0005-0000-0000-000099050000}"/>
    <cellStyle name="20% - Accent2 2 4 3 8 3" xfId="1440" xr:uid="{00000000-0005-0000-0000-00009A050000}"/>
    <cellStyle name="20% - Accent2 2 4 3 9" xfId="1441" xr:uid="{00000000-0005-0000-0000-00009B050000}"/>
    <cellStyle name="20% - Accent2 2 4 4" xfId="1442" xr:uid="{00000000-0005-0000-0000-00009C050000}"/>
    <cellStyle name="20% - Accent2 2 4 4 2" xfId="1443" xr:uid="{00000000-0005-0000-0000-00009D050000}"/>
    <cellStyle name="20% - Accent2 2 4 4 2 2" xfId="1444" xr:uid="{00000000-0005-0000-0000-00009E050000}"/>
    <cellStyle name="20% - Accent2 2 4 4 2 3" xfId="1445" xr:uid="{00000000-0005-0000-0000-00009F050000}"/>
    <cellStyle name="20% - Accent2 2 4 4 3" xfId="1446" xr:uid="{00000000-0005-0000-0000-0000A0050000}"/>
    <cellStyle name="20% - Accent2 2 4 4 4" xfId="1447" xr:uid="{00000000-0005-0000-0000-0000A1050000}"/>
    <cellStyle name="20% - Accent2 2 4 5" xfId="1448" xr:uid="{00000000-0005-0000-0000-0000A2050000}"/>
    <cellStyle name="20% - Accent2 2 4 5 2" xfId="1449" xr:uid="{00000000-0005-0000-0000-0000A3050000}"/>
    <cellStyle name="20% - Accent2 2 4 5 2 2" xfId="1450" xr:uid="{00000000-0005-0000-0000-0000A4050000}"/>
    <cellStyle name="20% - Accent2 2 4 5 2 3" xfId="1451" xr:uid="{00000000-0005-0000-0000-0000A5050000}"/>
    <cellStyle name="20% - Accent2 2 4 5 3" xfId="1452" xr:uid="{00000000-0005-0000-0000-0000A6050000}"/>
    <cellStyle name="20% - Accent2 2 4 5 4" xfId="1453" xr:uid="{00000000-0005-0000-0000-0000A7050000}"/>
    <cellStyle name="20% - Accent2 2 4 6" xfId="1454" xr:uid="{00000000-0005-0000-0000-0000A8050000}"/>
    <cellStyle name="20% - Accent2 2 4 6 2" xfId="1455" xr:uid="{00000000-0005-0000-0000-0000A9050000}"/>
    <cellStyle name="20% - Accent2 2 4 6 2 2" xfId="1456" xr:uid="{00000000-0005-0000-0000-0000AA050000}"/>
    <cellStyle name="20% - Accent2 2 4 6 2 3" xfId="1457" xr:uid="{00000000-0005-0000-0000-0000AB050000}"/>
    <cellStyle name="20% - Accent2 2 4 6 3" xfId="1458" xr:uid="{00000000-0005-0000-0000-0000AC050000}"/>
    <cellStyle name="20% - Accent2 2 4 6 4" xfId="1459" xr:uid="{00000000-0005-0000-0000-0000AD050000}"/>
    <cellStyle name="20% - Accent2 2 4 7" xfId="1460" xr:uid="{00000000-0005-0000-0000-0000AE050000}"/>
    <cellStyle name="20% - Accent2 2 4 7 2" xfId="1461" xr:uid="{00000000-0005-0000-0000-0000AF050000}"/>
    <cellStyle name="20% - Accent2 2 4 7 2 2" xfId="1462" xr:uid="{00000000-0005-0000-0000-0000B0050000}"/>
    <cellStyle name="20% - Accent2 2 4 7 2 3" xfId="1463" xr:uid="{00000000-0005-0000-0000-0000B1050000}"/>
    <cellStyle name="20% - Accent2 2 4 7 3" xfId="1464" xr:uid="{00000000-0005-0000-0000-0000B2050000}"/>
    <cellStyle name="20% - Accent2 2 4 7 4" xfId="1465" xr:uid="{00000000-0005-0000-0000-0000B3050000}"/>
    <cellStyle name="20% - Accent2 2 4 8" xfId="1466" xr:uid="{00000000-0005-0000-0000-0000B4050000}"/>
    <cellStyle name="20% - Accent2 2 4 8 2" xfId="1467" xr:uid="{00000000-0005-0000-0000-0000B5050000}"/>
    <cellStyle name="20% - Accent2 2 4 8 2 2" xfId="1468" xr:uid="{00000000-0005-0000-0000-0000B6050000}"/>
    <cellStyle name="20% - Accent2 2 4 8 2 3" xfId="1469" xr:uid="{00000000-0005-0000-0000-0000B7050000}"/>
    <cellStyle name="20% - Accent2 2 4 8 3" xfId="1470" xr:uid="{00000000-0005-0000-0000-0000B8050000}"/>
    <cellStyle name="20% - Accent2 2 4 8 4" xfId="1471" xr:uid="{00000000-0005-0000-0000-0000B9050000}"/>
    <cellStyle name="20% - Accent2 2 4 9" xfId="1472" xr:uid="{00000000-0005-0000-0000-0000BA050000}"/>
    <cellStyle name="20% - Accent2 2 4 9 2" xfId="1473" xr:uid="{00000000-0005-0000-0000-0000BB050000}"/>
    <cellStyle name="20% - Accent2 2 4 9 2 2" xfId="1474" xr:uid="{00000000-0005-0000-0000-0000BC050000}"/>
    <cellStyle name="20% - Accent2 2 4 9 2 3" xfId="1475" xr:uid="{00000000-0005-0000-0000-0000BD050000}"/>
    <cellStyle name="20% - Accent2 2 4 9 3" xfId="1476" xr:uid="{00000000-0005-0000-0000-0000BE050000}"/>
    <cellStyle name="20% - Accent2 2 4 9 4" xfId="1477" xr:uid="{00000000-0005-0000-0000-0000BF050000}"/>
    <cellStyle name="20% - Accent2 2 5" xfId="1478" xr:uid="{00000000-0005-0000-0000-0000C0050000}"/>
    <cellStyle name="20% - Accent2 2 5 10" xfId="1479" xr:uid="{00000000-0005-0000-0000-0000C1050000}"/>
    <cellStyle name="20% - Accent2 2 5 2" xfId="1480" xr:uid="{00000000-0005-0000-0000-0000C2050000}"/>
    <cellStyle name="20% - Accent2 2 5 2 2" xfId="1481" xr:uid="{00000000-0005-0000-0000-0000C3050000}"/>
    <cellStyle name="20% - Accent2 2 5 2 2 2" xfId="1482" xr:uid="{00000000-0005-0000-0000-0000C4050000}"/>
    <cellStyle name="20% - Accent2 2 5 2 2 3" xfId="1483" xr:uid="{00000000-0005-0000-0000-0000C5050000}"/>
    <cellStyle name="20% - Accent2 2 5 2 3" xfId="1484" xr:uid="{00000000-0005-0000-0000-0000C6050000}"/>
    <cellStyle name="20% - Accent2 2 5 2 4" xfId="1485" xr:uid="{00000000-0005-0000-0000-0000C7050000}"/>
    <cellStyle name="20% - Accent2 2 5 3" xfId="1486" xr:uid="{00000000-0005-0000-0000-0000C8050000}"/>
    <cellStyle name="20% - Accent2 2 5 3 2" xfId="1487" xr:uid="{00000000-0005-0000-0000-0000C9050000}"/>
    <cellStyle name="20% - Accent2 2 5 3 2 2" xfId="1488" xr:uid="{00000000-0005-0000-0000-0000CA050000}"/>
    <cellStyle name="20% - Accent2 2 5 3 2 3" xfId="1489" xr:uid="{00000000-0005-0000-0000-0000CB050000}"/>
    <cellStyle name="20% - Accent2 2 5 3 3" xfId="1490" xr:uid="{00000000-0005-0000-0000-0000CC050000}"/>
    <cellStyle name="20% - Accent2 2 5 3 4" xfId="1491" xr:uid="{00000000-0005-0000-0000-0000CD050000}"/>
    <cellStyle name="20% - Accent2 2 5 4" xfId="1492" xr:uid="{00000000-0005-0000-0000-0000CE050000}"/>
    <cellStyle name="20% - Accent2 2 5 4 2" xfId="1493" xr:uid="{00000000-0005-0000-0000-0000CF050000}"/>
    <cellStyle name="20% - Accent2 2 5 4 2 2" xfId="1494" xr:uid="{00000000-0005-0000-0000-0000D0050000}"/>
    <cellStyle name="20% - Accent2 2 5 4 2 3" xfId="1495" xr:uid="{00000000-0005-0000-0000-0000D1050000}"/>
    <cellStyle name="20% - Accent2 2 5 4 3" xfId="1496" xr:uid="{00000000-0005-0000-0000-0000D2050000}"/>
    <cellStyle name="20% - Accent2 2 5 4 4" xfId="1497" xr:uid="{00000000-0005-0000-0000-0000D3050000}"/>
    <cellStyle name="20% - Accent2 2 5 5" xfId="1498" xr:uid="{00000000-0005-0000-0000-0000D4050000}"/>
    <cellStyle name="20% - Accent2 2 5 5 2" xfId="1499" xr:uid="{00000000-0005-0000-0000-0000D5050000}"/>
    <cellStyle name="20% - Accent2 2 5 5 2 2" xfId="1500" xr:uid="{00000000-0005-0000-0000-0000D6050000}"/>
    <cellStyle name="20% - Accent2 2 5 5 2 3" xfId="1501" xr:uid="{00000000-0005-0000-0000-0000D7050000}"/>
    <cellStyle name="20% - Accent2 2 5 5 3" xfId="1502" xr:uid="{00000000-0005-0000-0000-0000D8050000}"/>
    <cellStyle name="20% - Accent2 2 5 5 4" xfId="1503" xr:uid="{00000000-0005-0000-0000-0000D9050000}"/>
    <cellStyle name="20% - Accent2 2 5 6" xfId="1504" xr:uid="{00000000-0005-0000-0000-0000DA050000}"/>
    <cellStyle name="20% - Accent2 2 5 6 2" xfId="1505" xr:uid="{00000000-0005-0000-0000-0000DB050000}"/>
    <cellStyle name="20% - Accent2 2 5 6 2 2" xfId="1506" xr:uid="{00000000-0005-0000-0000-0000DC050000}"/>
    <cellStyle name="20% - Accent2 2 5 6 2 3" xfId="1507" xr:uid="{00000000-0005-0000-0000-0000DD050000}"/>
    <cellStyle name="20% - Accent2 2 5 6 3" xfId="1508" xr:uid="{00000000-0005-0000-0000-0000DE050000}"/>
    <cellStyle name="20% - Accent2 2 5 6 4" xfId="1509" xr:uid="{00000000-0005-0000-0000-0000DF050000}"/>
    <cellStyle name="20% - Accent2 2 5 7" xfId="1510" xr:uid="{00000000-0005-0000-0000-0000E0050000}"/>
    <cellStyle name="20% - Accent2 2 5 7 2" xfId="1511" xr:uid="{00000000-0005-0000-0000-0000E1050000}"/>
    <cellStyle name="20% - Accent2 2 5 7 2 2" xfId="1512" xr:uid="{00000000-0005-0000-0000-0000E2050000}"/>
    <cellStyle name="20% - Accent2 2 5 7 2 3" xfId="1513" xr:uid="{00000000-0005-0000-0000-0000E3050000}"/>
    <cellStyle name="20% - Accent2 2 5 7 3" xfId="1514" xr:uid="{00000000-0005-0000-0000-0000E4050000}"/>
    <cellStyle name="20% - Accent2 2 5 7 4" xfId="1515" xr:uid="{00000000-0005-0000-0000-0000E5050000}"/>
    <cellStyle name="20% - Accent2 2 5 8" xfId="1516" xr:uid="{00000000-0005-0000-0000-0000E6050000}"/>
    <cellStyle name="20% - Accent2 2 5 8 2" xfId="1517" xr:uid="{00000000-0005-0000-0000-0000E7050000}"/>
    <cellStyle name="20% - Accent2 2 5 8 3" xfId="1518" xr:uid="{00000000-0005-0000-0000-0000E8050000}"/>
    <cellStyle name="20% - Accent2 2 5 9" xfId="1519" xr:uid="{00000000-0005-0000-0000-0000E9050000}"/>
    <cellStyle name="20% - Accent2 2 6" xfId="1520" xr:uid="{00000000-0005-0000-0000-0000EA050000}"/>
    <cellStyle name="20% - Accent2 2 6 10" xfId="1521" xr:uid="{00000000-0005-0000-0000-0000EB050000}"/>
    <cellStyle name="20% - Accent2 2 6 2" xfId="1522" xr:uid="{00000000-0005-0000-0000-0000EC050000}"/>
    <cellStyle name="20% - Accent2 2 6 2 2" xfId="1523" xr:uid="{00000000-0005-0000-0000-0000ED050000}"/>
    <cellStyle name="20% - Accent2 2 6 2 2 2" xfId="1524" xr:uid="{00000000-0005-0000-0000-0000EE050000}"/>
    <cellStyle name="20% - Accent2 2 6 2 2 3" xfId="1525" xr:uid="{00000000-0005-0000-0000-0000EF050000}"/>
    <cellStyle name="20% - Accent2 2 6 2 3" xfId="1526" xr:uid="{00000000-0005-0000-0000-0000F0050000}"/>
    <cellStyle name="20% - Accent2 2 6 2 4" xfId="1527" xr:uid="{00000000-0005-0000-0000-0000F1050000}"/>
    <cellStyle name="20% - Accent2 2 6 3" xfId="1528" xr:uid="{00000000-0005-0000-0000-0000F2050000}"/>
    <cellStyle name="20% - Accent2 2 6 3 2" xfId="1529" xr:uid="{00000000-0005-0000-0000-0000F3050000}"/>
    <cellStyle name="20% - Accent2 2 6 3 2 2" xfId="1530" xr:uid="{00000000-0005-0000-0000-0000F4050000}"/>
    <cellStyle name="20% - Accent2 2 6 3 2 3" xfId="1531" xr:uid="{00000000-0005-0000-0000-0000F5050000}"/>
    <cellStyle name="20% - Accent2 2 6 3 3" xfId="1532" xr:uid="{00000000-0005-0000-0000-0000F6050000}"/>
    <cellStyle name="20% - Accent2 2 6 3 4" xfId="1533" xr:uid="{00000000-0005-0000-0000-0000F7050000}"/>
    <cellStyle name="20% - Accent2 2 6 4" xfId="1534" xr:uid="{00000000-0005-0000-0000-0000F8050000}"/>
    <cellStyle name="20% - Accent2 2 6 4 2" xfId="1535" xr:uid="{00000000-0005-0000-0000-0000F9050000}"/>
    <cellStyle name="20% - Accent2 2 6 4 2 2" xfId="1536" xr:uid="{00000000-0005-0000-0000-0000FA050000}"/>
    <cellStyle name="20% - Accent2 2 6 4 2 3" xfId="1537" xr:uid="{00000000-0005-0000-0000-0000FB050000}"/>
    <cellStyle name="20% - Accent2 2 6 4 3" xfId="1538" xr:uid="{00000000-0005-0000-0000-0000FC050000}"/>
    <cellStyle name="20% - Accent2 2 6 4 4" xfId="1539" xr:uid="{00000000-0005-0000-0000-0000FD050000}"/>
    <cellStyle name="20% - Accent2 2 6 5" xfId="1540" xr:uid="{00000000-0005-0000-0000-0000FE050000}"/>
    <cellStyle name="20% - Accent2 2 6 5 2" xfId="1541" xr:uid="{00000000-0005-0000-0000-0000FF050000}"/>
    <cellStyle name="20% - Accent2 2 6 5 2 2" xfId="1542" xr:uid="{00000000-0005-0000-0000-000000060000}"/>
    <cellStyle name="20% - Accent2 2 6 5 2 3" xfId="1543" xr:uid="{00000000-0005-0000-0000-000001060000}"/>
    <cellStyle name="20% - Accent2 2 6 5 3" xfId="1544" xr:uid="{00000000-0005-0000-0000-000002060000}"/>
    <cellStyle name="20% - Accent2 2 6 5 4" xfId="1545" xr:uid="{00000000-0005-0000-0000-000003060000}"/>
    <cellStyle name="20% - Accent2 2 6 6" xfId="1546" xr:uid="{00000000-0005-0000-0000-000004060000}"/>
    <cellStyle name="20% - Accent2 2 6 6 2" xfId="1547" xr:uid="{00000000-0005-0000-0000-000005060000}"/>
    <cellStyle name="20% - Accent2 2 6 6 2 2" xfId="1548" xr:uid="{00000000-0005-0000-0000-000006060000}"/>
    <cellStyle name="20% - Accent2 2 6 6 2 3" xfId="1549" xr:uid="{00000000-0005-0000-0000-000007060000}"/>
    <cellStyle name="20% - Accent2 2 6 6 3" xfId="1550" xr:uid="{00000000-0005-0000-0000-000008060000}"/>
    <cellStyle name="20% - Accent2 2 6 6 4" xfId="1551" xr:uid="{00000000-0005-0000-0000-000009060000}"/>
    <cellStyle name="20% - Accent2 2 6 7" xfId="1552" xr:uid="{00000000-0005-0000-0000-00000A060000}"/>
    <cellStyle name="20% - Accent2 2 6 7 2" xfId="1553" xr:uid="{00000000-0005-0000-0000-00000B060000}"/>
    <cellStyle name="20% - Accent2 2 6 7 2 2" xfId="1554" xr:uid="{00000000-0005-0000-0000-00000C060000}"/>
    <cellStyle name="20% - Accent2 2 6 7 2 3" xfId="1555" xr:uid="{00000000-0005-0000-0000-00000D060000}"/>
    <cellStyle name="20% - Accent2 2 6 7 3" xfId="1556" xr:uid="{00000000-0005-0000-0000-00000E060000}"/>
    <cellStyle name="20% - Accent2 2 6 7 4" xfId="1557" xr:uid="{00000000-0005-0000-0000-00000F060000}"/>
    <cellStyle name="20% - Accent2 2 6 8" xfId="1558" xr:uid="{00000000-0005-0000-0000-000010060000}"/>
    <cellStyle name="20% - Accent2 2 6 8 2" xfId="1559" xr:uid="{00000000-0005-0000-0000-000011060000}"/>
    <cellStyle name="20% - Accent2 2 6 8 3" xfId="1560" xr:uid="{00000000-0005-0000-0000-000012060000}"/>
    <cellStyle name="20% - Accent2 2 6 9" xfId="1561" xr:uid="{00000000-0005-0000-0000-000013060000}"/>
    <cellStyle name="20% - Accent2 2 7" xfId="1562" xr:uid="{00000000-0005-0000-0000-000014060000}"/>
    <cellStyle name="20% - Accent2 2 7 2" xfId="1563" xr:uid="{00000000-0005-0000-0000-000015060000}"/>
    <cellStyle name="20% - Accent2 2 7 2 2" xfId="1564" xr:uid="{00000000-0005-0000-0000-000016060000}"/>
    <cellStyle name="20% - Accent2 2 7 2 3" xfId="1565" xr:uid="{00000000-0005-0000-0000-000017060000}"/>
    <cellStyle name="20% - Accent2 2 7 3" xfId="1566" xr:uid="{00000000-0005-0000-0000-000018060000}"/>
    <cellStyle name="20% - Accent2 2 7 4" xfId="1567" xr:uid="{00000000-0005-0000-0000-000019060000}"/>
    <cellStyle name="20% - Accent2 2 8" xfId="1568" xr:uid="{00000000-0005-0000-0000-00001A060000}"/>
    <cellStyle name="20% - Accent2 2 8 2" xfId="1569" xr:uid="{00000000-0005-0000-0000-00001B060000}"/>
    <cellStyle name="20% - Accent2 2 8 2 2" xfId="1570" xr:uid="{00000000-0005-0000-0000-00001C060000}"/>
    <cellStyle name="20% - Accent2 2 8 2 3" xfId="1571" xr:uid="{00000000-0005-0000-0000-00001D060000}"/>
    <cellStyle name="20% - Accent2 2 8 3" xfId="1572" xr:uid="{00000000-0005-0000-0000-00001E060000}"/>
    <cellStyle name="20% - Accent2 2 8 4" xfId="1573" xr:uid="{00000000-0005-0000-0000-00001F060000}"/>
    <cellStyle name="20% - Accent2 2 9" xfId="1574" xr:uid="{00000000-0005-0000-0000-000020060000}"/>
    <cellStyle name="20% - Accent2 2 9 2" xfId="1575" xr:uid="{00000000-0005-0000-0000-000021060000}"/>
    <cellStyle name="20% - Accent2 2 9 2 2" xfId="1576" xr:uid="{00000000-0005-0000-0000-000022060000}"/>
    <cellStyle name="20% - Accent2 2 9 2 3" xfId="1577" xr:uid="{00000000-0005-0000-0000-000023060000}"/>
    <cellStyle name="20% - Accent2 2 9 3" xfId="1578" xr:uid="{00000000-0005-0000-0000-000024060000}"/>
    <cellStyle name="20% - Accent2 2 9 4" xfId="1579" xr:uid="{00000000-0005-0000-0000-000025060000}"/>
    <cellStyle name="20% - Accent2 20" xfId="1580" xr:uid="{00000000-0005-0000-0000-000026060000}"/>
    <cellStyle name="20% - Accent2 3" xfId="1581" xr:uid="{00000000-0005-0000-0000-000027060000}"/>
    <cellStyle name="20% - Accent2 4" xfId="1582" xr:uid="{00000000-0005-0000-0000-000028060000}"/>
    <cellStyle name="20% - Accent2 4 10" xfId="1583" xr:uid="{00000000-0005-0000-0000-000029060000}"/>
    <cellStyle name="20% - Accent2 4 10 2" xfId="1584" xr:uid="{00000000-0005-0000-0000-00002A060000}"/>
    <cellStyle name="20% - Accent2 4 10 3" xfId="1585" xr:uid="{00000000-0005-0000-0000-00002B060000}"/>
    <cellStyle name="20% - Accent2 4 11" xfId="1586" xr:uid="{00000000-0005-0000-0000-00002C060000}"/>
    <cellStyle name="20% - Accent2 4 12" xfId="1587" xr:uid="{00000000-0005-0000-0000-00002D060000}"/>
    <cellStyle name="20% - Accent2 4 2" xfId="1588" xr:uid="{00000000-0005-0000-0000-00002E060000}"/>
    <cellStyle name="20% - Accent2 4 2 10" xfId="1589" xr:uid="{00000000-0005-0000-0000-00002F060000}"/>
    <cellStyle name="20% - Accent2 4 2 2" xfId="1590" xr:uid="{00000000-0005-0000-0000-000030060000}"/>
    <cellStyle name="20% - Accent2 4 2 2 2" xfId="1591" xr:uid="{00000000-0005-0000-0000-000031060000}"/>
    <cellStyle name="20% - Accent2 4 2 2 2 2" xfId="1592" xr:uid="{00000000-0005-0000-0000-000032060000}"/>
    <cellStyle name="20% - Accent2 4 2 2 2 3" xfId="1593" xr:uid="{00000000-0005-0000-0000-000033060000}"/>
    <cellStyle name="20% - Accent2 4 2 2 3" xfId="1594" xr:uid="{00000000-0005-0000-0000-000034060000}"/>
    <cellStyle name="20% - Accent2 4 2 2 4" xfId="1595" xr:uid="{00000000-0005-0000-0000-000035060000}"/>
    <cellStyle name="20% - Accent2 4 2 3" xfId="1596" xr:uid="{00000000-0005-0000-0000-000036060000}"/>
    <cellStyle name="20% - Accent2 4 2 3 2" xfId="1597" xr:uid="{00000000-0005-0000-0000-000037060000}"/>
    <cellStyle name="20% - Accent2 4 2 3 2 2" xfId="1598" xr:uid="{00000000-0005-0000-0000-000038060000}"/>
    <cellStyle name="20% - Accent2 4 2 3 2 3" xfId="1599" xr:uid="{00000000-0005-0000-0000-000039060000}"/>
    <cellStyle name="20% - Accent2 4 2 3 3" xfId="1600" xr:uid="{00000000-0005-0000-0000-00003A060000}"/>
    <cellStyle name="20% - Accent2 4 2 3 4" xfId="1601" xr:uid="{00000000-0005-0000-0000-00003B060000}"/>
    <cellStyle name="20% - Accent2 4 2 4" xfId="1602" xr:uid="{00000000-0005-0000-0000-00003C060000}"/>
    <cellStyle name="20% - Accent2 4 2 4 2" xfId="1603" xr:uid="{00000000-0005-0000-0000-00003D060000}"/>
    <cellStyle name="20% - Accent2 4 2 4 2 2" xfId="1604" xr:uid="{00000000-0005-0000-0000-00003E060000}"/>
    <cellStyle name="20% - Accent2 4 2 4 2 3" xfId="1605" xr:uid="{00000000-0005-0000-0000-00003F060000}"/>
    <cellStyle name="20% - Accent2 4 2 4 3" xfId="1606" xr:uid="{00000000-0005-0000-0000-000040060000}"/>
    <cellStyle name="20% - Accent2 4 2 4 4" xfId="1607" xr:uid="{00000000-0005-0000-0000-000041060000}"/>
    <cellStyle name="20% - Accent2 4 2 5" xfId="1608" xr:uid="{00000000-0005-0000-0000-000042060000}"/>
    <cellStyle name="20% - Accent2 4 2 5 2" xfId="1609" xr:uid="{00000000-0005-0000-0000-000043060000}"/>
    <cellStyle name="20% - Accent2 4 2 5 2 2" xfId="1610" xr:uid="{00000000-0005-0000-0000-000044060000}"/>
    <cellStyle name="20% - Accent2 4 2 5 2 3" xfId="1611" xr:uid="{00000000-0005-0000-0000-000045060000}"/>
    <cellStyle name="20% - Accent2 4 2 5 3" xfId="1612" xr:uid="{00000000-0005-0000-0000-000046060000}"/>
    <cellStyle name="20% - Accent2 4 2 5 4" xfId="1613" xr:uid="{00000000-0005-0000-0000-000047060000}"/>
    <cellStyle name="20% - Accent2 4 2 6" xfId="1614" xr:uid="{00000000-0005-0000-0000-000048060000}"/>
    <cellStyle name="20% - Accent2 4 2 6 2" xfId="1615" xr:uid="{00000000-0005-0000-0000-000049060000}"/>
    <cellStyle name="20% - Accent2 4 2 6 2 2" xfId="1616" xr:uid="{00000000-0005-0000-0000-00004A060000}"/>
    <cellStyle name="20% - Accent2 4 2 6 2 3" xfId="1617" xr:uid="{00000000-0005-0000-0000-00004B060000}"/>
    <cellStyle name="20% - Accent2 4 2 6 3" xfId="1618" xr:uid="{00000000-0005-0000-0000-00004C060000}"/>
    <cellStyle name="20% - Accent2 4 2 6 4" xfId="1619" xr:uid="{00000000-0005-0000-0000-00004D060000}"/>
    <cellStyle name="20% - Accent2 4 2 7" xfId="1620" xr:uid="{00000000-0005-0000-0000-00004E060000}"/>
    <cellStyle name="20% - Accent2 4 2 7 2" xfId="1621" xr:uid="{00000000-0005-0000-0000-00004F060000}"/>
    <cellStyle name="20% - Accent2 4 2 7 2 2" xfId="1622" xr:uid="{00000000-0005-0000-0000-000050060000}"/>
    <cellStyle name="20% - Accent2 4 2 7 2 3" xfId="1623" xr:uid="{00000000-0005-0000-0000-000051060000}"/>
    <cellStyle name="20% - Accent2 4 2 7 3" xfId="1624" xr:uid="{00000000-0005-0000-0000-000052060000}"/>
    <cellStyle name="20% - Accent2 4 2 7 4" xfId="1625" xr:uid="{00000000-0005-0000-0000-000053060000}"/>
    <cellStyle name="20% - Accent2 4 2 8" xfId="1626" xr:uid="{00000000-0005-0000-0000-000054060000}"/>
    <cellStyle name="20% - Accent2 4 2 8 2" xfId="1627" xr:uid="{00000000-0005-0000-0000-000055060000}"/>
    <cellStyle name="20% - Accent2 4 2 8 3" xfId="1628" xr:uid="{00000000-0005-0000-0000-000056060000}"/>
    <cellStyle name="20% - Accent2 4 2 9" xfId="1629" xr:uid="{00000000-0005-0000-0000-000057060000}"/>
    <cellStyle name="20% - Accent2 4 3" xfId="1630" xr:uid="{00000000-0005-0000-0000-000058060000}"/>
    <cellStyle name="20% - Accent2 4 3 10" xfId="1631" xr:uid="{00000000-0005-0000-0000-000059060000}"/>
    <cellStyle name="20% - Accent2 4 3 2" xfId="1632" xr:uid="{00000000-0005-0000-0000-00005A060000}"/>
    <cellStyle name="20% - Accent2 4 3 2 2" xfId="1633" xr:uid="{00000000-0005-0000-0000-00005B060000}"/>
    <cellStyle name="20% - Accent2 4 3 2 2 2" xfId="1634" xr:uid="{00000000-0005-0000-0000-00005C060000}"/>
    <cellStyle name="20% - Accent2 4 3 2 2 3" xfId="1635" xr:uid="{00000000-0005-0000-0000-00005D060000}"/>
    <cellStyle name="20% - Accent2 4 3 2 3" xfId="1636" xr:uid="{00000000-0005-0000-0000-00005E060000}"/>
    <cellStyle name="20% - Accent2 4 3 2 4" xfId="1637" xr:uid="{00000000-0005-0000-0000-00005F060000}"/>
    <cellStyle name="20% - Accent2 4 3 3" xfId="1638" xr:uid="{00000000-0005-0000-0000-000060060000}"/>
    <cellStyle name="20% - Accent2 4 3 3 2" xfId="1639" xr:uid="{00000000-0005-0000-0000-000061060000}"/>
    <cellStyle name="20% - Accent2 4 3 3 2 2" xfId="1640" xr:uid="{00000000-0005-0000-0000-000062060000}"/>
    <cellStyle name="20% - Accent2 4 3 3 2 3" xfId="1641" xr:uid="{00000000-0005-0000-0000-000063060000}"/>
    <cellStyle name="20% - Accent2 4 3 3 3" xfId="1642" xr:uid="{00000000-0005-0000-0000-000064060000}"/>
    <cellStyle name="20% - Accent2 4 3 3 4" xfId="1643" xr:uid="{00000000-0005-0000-0000-000065060000}"/>
    <cellStyle name="20% - Accent2 4 3 4" xfId="1644" xr:uid="{00000000-0005-0000-0000-000066060000}"/>
    <cellStyle name="20% - Accent2 4 3 4 2" xfId="1645" xr:uid="{00000000-0005-0000-0000-000067060000}"/>
    <cellStyle name="20% - Accent2 4 3 4 2 2" xfId="1646" xr:uid="{00000000-0005-0000-0000-000068060000}"/>
    <cellStyle name="20% - Accent2 4 3 4 2 3" xfId="1647" xr:uid="{00000000-0005-0000-0000-000069060000}"/>
    <cellStyle name="20% - Accent2 4 3 4 3" xfId="1648" xr:uid="{00000000-0005-0000-0000-00006A060000}"/>
    <cellStyle name="20% - Accent2 4 3 4 4" xfId="1649" xr:uid="{00000000-0005-0000-0000-00006B060000}"/>
    <cellStyle name="20% - Accent2 4 3 5" xfId="1650" xr:uid="{00000000-0005-0000-0000-00006C060000}"/>
    <cellStyle name="20% - Accent2 4 3 5 2" xfId="1651" xr:uid="{00000000-0005-0000-0000-00006D060000}"/>
    <cellStyle name="20% - Accent2 4 3 5 2 2" xfId="1652" xr:uid="{00000000-0005-0000-0000-00006E060000}"/>
    <cellStyle name="20% - Accent2 4 3 5 2 3" xfId="1653" xr:uid="{00000000-0005-0000-0000-00006F060000}"/>
    <cellStyle name="20% - Accent2 4 3 5 3" xfId="1654" xr:uid="{00000000-0005-0000-0000-000070060000}"/>
    <cellStyle name="20% - Accent2 4 3 5 4" xfId="1655" xr:uid="{00000000-0005-0000-0000-000071060000}"/>
    <cellStyle name="20% - Accent2 4 3 6" xfId="1656" xr:uid="{00000000-0005-0000-0000-000072060000}"/>
    <cellStyle name="20% - Accent2 4 3 6 2" xfId="1657" xr:uid="{00000000-0005-0000-0000-000073060000}"/>
    <cellStyle name="20% - Accent2 4 3 6 2 2" xfId="1658" xr:uid="{00000000-0005-0000-0000-000074060000}"/>
    <cellStyle name="20% - Accent2 4 3 6 2 3" xfId="1659" xr:uid="{00000000-0005-0000-0000-000075060000}"/>
    <cellStyle name="20% - Accent2 4 3 6 3" xfId="1660" xr:uid="{00000000-0005-0000-0000-000076060000}"/>
    <cellStyle name="20% - Accent2 4 3 6 4" xfId="1661" xr:uid="{00000000-0005-0000-0000-000077060000}"/>
    <cellStyle name="20% - Accent2 4 3 7" xfId="1662" xr:uid="{00000000-0005-0000-0000-000078060000}"/>
    <cellStyle name="20% - Accent2 4 3 7 2" xfId="1663" xr:uid="{00000000-0005-0000-0000-000079060000}"/>
    <cellStyle name="20% - Accent2 4 3 7 2 2" xfId="1664" xr:uid="{00000000-0005-0000-0000-00007A060000}"/>
    <cellStyle name="20% - Accent2 4 3 7 2 3" xfId="1665" xr:uid="{00000000-0005-0000-0000-00007B060000}"/>
    <cellStyle name="20% - Accent2 4 3 7 3" xfId="1666" xr:uid="{00000000-0005-0000-0000-00007C060000}"/>
    <cellStyle name="20% - Accent2 4 3 7 4" xfId="1667" xr:uid="{00000000-0005-0000-0000-00007D060000}"/>
    <cellStyle name="20% - Accent2 4 3 8" xfId="1668" xr:uid="{00000000-0005-0000-0000-00007E060000}"/>
    <cellStyle name="20% - Accent2 4 3 8 2" xfId="1669" xr:uid="{00000000-0005-0000-0000-00007F060000}"/>
    <cellStyle name="20% - Accent2 4 3 8 3" xfId="1670" xr:uid="{00000000-0005-0000-0000-000080060000}"/>
    <cellStyle name="20% - Accent2 4 3 9" xfId="1671" xr:uid="{00000000-0005-0000-0000-000081060000}"/>
    <cellStyle name="20% - Accent2 4 4" xfId="1672" xr:uid="{00000000-0005-0000-0000-000082060000}"/>
    <cellStyle name="20% - Accent2 4 4 2" xfId="1673" xr:uid="{00000000-0005-0000-0000-000083060000}"/>
    <cellStyle name="20% - Accent2 4 4 2 2" xfId="1674" xr:uid="{00000000-0005-0000-0000-000084060000}"/>
    <cellStyle name="20% - Accent2 4 4 2 3" xfId="1675" xr:uid="{00000000-0005-0000-0000-000085060000}"/>
    <cellStyle name="20% - Accent2 4 4 3" xfId="1676" xr:uid="{00000000-0005-0000-0000-000086060000}"/>
    <cellStyle name="20% - Accent2 4 4 4" xfId="1677" xr:uid="{00000000-0005-0000-0000-000087060000}"/>
    <cellStyle name="20% - Accent2 4 5" xfId="1678" xr:uid="{00000000-0005-0000-0000-000088060000}"/>
    <cellStyle name="20% - Accent2 4 5 2" xfId="1679" xr:uid="{00000000-0005-0000-0000-000089060000}"/>
    <cellStyle name="20% - Accent2 4 5 2 2" xfId="1680" xr:uid="{00000000-0005-0000-0000-00008A060000}"/>
    <cellStyle name="20% - Accent2 4 5 2 3" xfId="1681" xr:uid="{00000000-0005-0000-0000-00008B060000}"/>
    <cellStyle name="20% - Accent2 4 5 3" xfId="1682" xr:uid="{00000000-0005-0000-0000-00008C060000}"/>
    <cellStyle name="20% - Accent2 4 5 4" xfId="1683" xr:uid="{00000000-0005-0000-0000-00008D060000}"/>
    <cellStyle name="20% - Accent2 4 6" xfId="1684" xr:uid="{00000000-0005-0000-0000-00008E060000}"/>
    <cellStyle name="20% - Accent2 4 6 2" xfId="1685" xr:uid="{00000000-0005-0000-0000-00008F060000}"/>
    <cellStyle name="20% - Accent2 4 6 2 2" xfId="1686" xr:uid="{00000000-0005-0000-0000-000090060000}"/>
    <cellStyle name="20% - Accent2 4 6 2 3" xfId="1687" xr:uid="{00000000-0005-0000-0000-000091060000}"/>
    <cellStyle name="20% - Accent2 4 6 3" xfId="1688" xr:uid="{00000000-0005-0000-0000-000092060000}"/>
    <cellStyle name="20% - Accent2 4 6 4" xfId="1689" xr:uid="{00000000-0005-0000-0000-000093060000}"/>
    <cellStyle name="20% - Accent2 4 7" xfId="1690" xr:uid="{00000000-0005-0000-0000-000094060000}"/>
    <cellStyle name="20% - Accent2 4 7 2" xfId="1691" xr:uid="{00000000-0005-0000-0000-000095060000}"/>
    <cellStyle name="20% - Accent2 4 7 2 2" xfId="1692" xr:uid="{00000000-0005-0000-0000-000096060000}"/>
    <cellStyle name="20% - Accent2 4 7 2 3" xfId="1693" xr:uid="{00000000-0005-0000-0000-000097060000}"/>
    <cellStyle name="20% - Accent2 4 7 3" xfId="1694" xr:uid="{00000000-0005-0000-0000-000098060000}"/>
    <cellStyle name="20% - Accent2 4 7 4" xfId="1695" xr:uid="{00000000-0005-0000-0000-000099060000}"/>
    <cellStyle name="20% - Accent2 4 8" xfId="1696" xr:uid="{00000000-0005-0000-0000-00009A060000}"/>
    <cellStyle name="20% - Accent2 4 8 2" xfId="1697" xr:uid="{00000000-0005-0000-0000-00009B060000}"/>
    <cellStyle name="20% - Accent2 4 8 2 2" xfId="1698" xr:uid="{00000000-0005-0000-0000-00009C060000}"/>
    <cellStyle name="20% - Accent2 4 8 2 3" xfId="1699" xr:uid="{00000000-0005-0000-0000-00009D060000}"/>
    <cellStyle name="20% - Accent2 4 8 3" xfId="1700" xr:uid="{00000000-0005-0000-0000-00009E060000}"/>
    <cellStyle name="20% - Accent2 4 8 4" xfId="1701" xr:uid="{00000000-0005-0000-0000-00009F060000}"/>
    <cellStyle name="20% - Accent2 4 9" xfId="1702" xr:uid="{00000000-0005-0000-0000-0000A0060000}"/>
    <cellStyle name="20% - Accent2 4 9 2" xfId="1703" xr:uid="{00000000-0005-0000-0000-0000A1060000}"/>
    <cellStyle name="20% - Accent2 4 9 2 2" xfId="1704" xr:uid="{00000000-0005-0000-0000-0000A2060000}"/>
    <cellStyle name="20% - Accent2 4 9 2 3" xfId="1705" xr:uid="{00000000-0005-0000-0000-0000A3060000}"/>
    <cellStyle name="20% - Accent2 4 9 3" xfId="1706" xr:uid="{00000000-0005-0000-0000-0000A4060000}"/>
    <cellStyle name="20% - Accent2 4 9 4" xfId="1707" xr:uid="{00000000-0005-0000-0000-0000A5060000}"/>
    <cellStyle name="20% - Accent2 5" xfId="1708" xr:uid="{00000000-0005-0000-0000-0000A6060000}"/>
    <cellStyle name="20% - Accent2 5 10" xfId="1709" xr:uid="{00000000-0005-0000-0000-0000A7060000}"/>
    <cellStyle name="20% - Accent2 5 10 2" xfId="1710" xr:uid="{00000000-0005-0000-0000-0000A8060000}"/>
    <cellStyle name="20% - Accent2 5 10 3" xfId="1711" xr:uid="{00000000-0005-0000-0000-0000A9060000}"/>
    <cellStyle name="20% - Accent2 5 11" xfId="1712" xr:uid="{00000000-0005-0000-0000-0000AA060000}"/>
    <cellStyle name="20% - Accent2 5 12" xfId="1713" xr:uid="{00000000-0005-0000-0000-0000AB060000}"/>
    <cellStyle name="20% - Accent2 5 2" xfId="1714" xr:uid="{00000000-0005-0000-0000-0000AC060000}"/>
    <cellStyle name="20% - Accent2 5 2 10" xfId="1715" xr:uid="{00000000-0005-0000-0000-0000AD060000}"/>
    <cellStyle name="20% - Accent2 5 2 2" xfId="1716" xr:uid="{00000000-0005-0000-0000-0000AE060000}"/>
    <cellStyle name="20% - Accent2 5 2 2 2" xfId="1717" xr:uid="{00000000-0005-0000-0000-0000AF060000}"/>
    <cellStyle name="20% - Accent2 5 2 2 2 2" xfId="1718" xr:uid="{00000000-0005-0000-0000-0000B0060000}"/>
    <cellStyle name="20% - Accent2 5 2 2 2 3" xfId="1719" xr:uid="{00000000-0005-0000-0000-0000B1060000}"/>
    <cellStyle name="20% - Accent2 5 2 2 3" xfId="1720" xr:uid="{00000000-0005-0000-0000-0000B2060000}"/>
    <cellStyle name="20% - Accent2 5 2 2 4" xfId="1721" xr:uid="{00000000-0005-0000-0000-0000B3060000}"/>
    <cellStyle name="20% - Accent2 5 2 3" xfId="1722" xr:uid="{00000000-0005-0000-0000-0000B4060000}"/>
    <cellStyle name="20% - Accent2 5 2 3 2" xfId="1723" xr:uid="{00000000-0005-0000-0000-0000B5060000}"/>
    <cellStyle name="20% - Accent2 5 2 3 2 2" xfId="1724" xr:uid="{00000000-0005-0000-0000-0000B6060000}"/>
    <cellStyle name="20% - Accent2 5 2 3 2 3" xfId="1725" xr:uid="{00000000-0005-0000-0000-0000B7060000}"/>
    <cellStyle name="20% - Accent2 5 2 3 3" xfId="1726" xr:uid="{00000000-0005-0000-0000-0000B8060000}"/>
    <cellStyle name="20% - Accent2 5 2 3 4" xfId="1727" xr:uid="{00000000-0005-0000-0000-0000B9060000}"/>
    <cellStyle name="20% - Accent2 5 2 4" xfId="1728" xr:uid="{00000000-0005-0000-0000-0000BA060000}"/>
    <cellStyle name="20% - Accent2 5 2 4 2" xfId="1729" xr:uid="{00000000-0005-0000-0000-0000BB060000}"/>
    <cellStyle name="20% - Accent2 5 2 4 2 2" xfId="1730" xr:uid="{00000000-0005-0000-0000-0000BC060000}"/>
    <cellStyle name="20% - Accent2 5 2 4 2 3" xfId="1731" xr:uid="{00000000-0005-0000-0000-0000BD060000}"/>
    <cellStyle name="20% - Accent2 5 2 4 3" xfId="1732" xr:uid="{00000000-0005-0000-0000-0000BE060000}"/>
    <cellStyle name="20% - Accent2 5 2 4 4" xfId="1733" xr:uid="{00000000-0005-0000-0000-0000BF060000}"/>
    <cellStyle name="20% - Accent2 5 2 5" xfId="1734" xr:uid="{00000000-0005-0000-0000-0000C0060000}"/>
    <cellStyle name="20% - Accent2 5 2 5 2" xfId="1735" xr:uid="{00000000-0005-0000-0000-0000C1060000}"/>
    <cellStyle name="20% - Accent2 5 2 5 2 2" xfId="1736" xr:uid="{00000000-0005-0000-0000-0000C2060000}"/>
    <cellStyle name="20% - Accent2 5 2 5 2 3" xfId="1737" xr:uid="{00000000-0005-0000-0000-0000C3060000}"/>
    <cellStyle name="20% - Accent2 5 2 5 3" xfId="1738" xr:uid="{00000000-0005-0000-0000-0000C4060000}"/>
    <cellStyle name="20% - Accent2 5 2 5 4" xfId="1739" xr:uid="{00000000-0005-0000-0000-0000C5060000}"/>
    <cellStyle name="20% - Accent2 5 2 6" xfId="1740" xr:uid="{00000000-0005-0000-0000-0000C6060000}"/>
    <cellStyle name="20% - Accent2 5 2 6 2" xfId="1741" xr:uid="{00000000-0005-0000-0000-0000C7060000}"/>
    <cellStyle name="20% - Accent2 5 2 6 2 2" xfId="1742" xr:uid="{00000000-0005-0000-0000-0000C8060000}"/>
    <cellStyle name="20% - Accent2 5 2 6 2 3" xfId="1743" xr:uid="{00000000-0005-0000-0000-0000C9060000}"/>
    <cellStyle name="20% - Accent2 5 2 6 3" xfId="1744" xr:uid="{00000000-0005-0000-0000-0000CA060000}"/>
    <cellStyle name="20% - Accent2 5 2 6 4" xfId="1745" xr:uid="{00000000-0005-0000-0000-0000CB060000}"/>
    <cellStyle name="20% - Accent2 5 2 7" xfId="1746" xr:uid="{00000000-0005-0000-0000-0000CC060000}"/>
    <cellStyle name="20% - Accent2 5 2 7 2" xfId="1747" xr:uid="{00000000-0005-0000-0000-0000CD060000}"/>
    <cellStyle name="20% - Accent2 5 2 7 2 2" xfId="1748" xr:uid="{00000000-0005-0000-0000-0000CE060000}"/>
    <cellStyle name="20% - Accent2 5 2 7 2 3" xfId="1749" xr:uid="{00000000-0005-0000-0000-0000CF060000}"/>
    <cellStyle name="20% - Accent2 5 2 7 3" xfId="1750" xr:uid="{00000000-0005-0000-0000-0000D0060000}"/>
    <cellStyle name="20% - Accent2 5 2 7 4" xfId="1751" xr:uid="{00000000-0005-0000-0000-0000D1060000}"/>
    <cellStyle name="20% - Accent2 5 2 8" xfId="1752" xr:uid="{00000000-0005-0000-0000-0000D2060000}"/>
    <cellStyle name="20% - Accent2 5 2 8 2" xfId="1753" xr:uid="{00000000-0005-0000-0000-0000D3060000}"/>
    <cellStyle name="20% - Accent2 5 2 8 3" xfId="1754" xr:uid="{00000000-0005-0000-0000-0000D4060000}"/>
    <cellStyle name="20% - Accent2 5 2 9" xfId="1755" xr:uid="{00000000-0005-0000-0000-0000D5060000}"/>
    <cellStyle name="20% - Accent2 5 3" xfId="1756" xr:uid="{00000000-0005-0000-0000-0000D6060000}"/>
    <cellStyle name="20% - Accent2 5 3 10" xfId="1757" xr:uid="{00000000-0005-0000-0000-0000D7060000}"/>
    <cellStyle name="20% - Accent2 5 3 2" xfId="1758" xr:uid="{00000000-0005-0000-0000-0000D8060000}"/>
    <cellStyle name="20% - Accent2 5 3 2 2" xfId="1759" xr:uid="{00000000-0005-0000-0000-0000D9060000}"/>
    <cellStyle name="20% - Accent2 5 3 2 2 2" xfId="1760" xr:uid="{00000000-0005-0000-0000-0000DA060000}"/>
    <cellStyle name="20% - Accent2 5 3 2 2 3" xfId="1761" xr:uid="{00000000-0005-0000-0000-0000DB060000}"/>
    <cellStyle name="20% - Accent2 5 3 2 3" xfId="1762" xr:uid="{00000000-0005-0000-0000-0000DC060000}"/>
    <cellStyle name="20% - Accent2 5 3 2 4" xfId="1763" xr:uid="{00000000-0005-0000-0000-0000DD060000}"/>
    <cellStyle name="20% - Accent2 5 3 3" xfId="1764" xr:uid="{00000000-0005-0000-0000-0000DE060000}"/>
    <cellStyle name="20% - Accent2 5 3 3 2" xfId="1765" xr:uid="{00000000-0005-0000-0000-0000DF060000}"/>
    <cellStyle name="20% - Accent2 5 3 3 2 2" xfId="1766" xr:uid="{00000000-0005-0000-0000-0000E0060000}"/>
    <cellStyle name="20% - Accent2 5 3 3 2 3" xfId="1767" xr:uid="{00000000-0005-0000-0000-0000E1060000}"/>
    <cellStyle name="20% - Accent2 5 3 3 3" xfId="1768" xr:uid="{00000000-0005-0000-0000-0000E2060000}"/>
    <cellStyle name="20% - Accent2 5 3 3 4" xfId="1769" xr:uid="{00000000-0005-0000-0000-0000E3060000}"/>
    <cellStyle name="20% - Accent2 5 3 4" xfId="1770" xr:uid="{00000000-0005-0000-0000-0000E4060000}"/>
    <cellStyle name="20% - Accent2 5 3 4 2" xfId="1771" xr:uid="{00000000-0005-0000-0000-0000E5060000}"/>
    <cellStyle name="20% - Accent2 5 3 4 2 2" xfId="1772" xr:uid="{00000000-0005-0000-0000-0000E6060000}"/>
    <cellStyle name="20% - Accent2 5 3 4 2 3" xfId="1773" xr:uid="{00000000-0005-0000-0000-0000E7060000}"/>
    <cellStyle name="20% - Accent2 5 3 4 3" xfId="1774" xr:uid="{00000000-0005-0000-0000-0000E8060000}"/>
    <cellStyle name="20% - Accent2 5 3 4 4" xfId="1775" xr:uid="{00000000-0005-0000-0000-0000E9060000}"/>
    <cellStyle name="20% - Accent2 5 3 5" xfId="1776" xr:uid="{00000000-0005-0000-0000-0000EA060000}"/>
    <cellStyle name="20% - Accent2 5 3 5 2" xfId="1777" xr:uid="{00000000-0005-0000-0000-0000EB060000}"/>
    <cellStyle name="20% - Accent2 5 3 5 2 2" xfId="1778" xr:uid="{00000000-0005-0000-0000-0000EC060000}"/>
    <cellStyle name="20% - Accent2 5 3 5 2 3" xfId="1779" xr:uid="{00000000-0005-0000-0000-0000ED060000}"/>
    <cellStyle name="20% - Accent2 5 3 5 3" xfId="1780" xr:uid="{00000000-0005-0000-0000-0000EE060000}"/>
    <cellStyle name="20% - Accent2 5 3 5 4" xfId="1781" xr:uid="{00000000-0005-0000-0000-0000EF060000}"/>
    <cellStyle name="20% - Accent2 5 3 6" xfId="1782" xr:uid="{00000000-0005-0000-0000-0000F0060000}"/>
    <cellStyle name="20% - Accent2 5 3 6 2" xfId="1783" xr:uid="{00000000-0005-0000-0000-0000F1060000}"/>
    <cellStyle name="20% - Accent2 5 3 6 2 2" xfId="1784" xr:uid="{00000000-0005-0000-0000-0000F2060000}"/>
    <cellStyle name="20% - Accent2 5 3 6 2 3" xfId="1785" xr:uid="{00000000-0005-0000-0000-0000F3060000}"/>
    <cellStyle name="20% - Accent2 5 3 6 3" xfId="1786" xr:uid="{00000000-0005-0000-0000-0000F4060000}"/>
    <cellStyle name="20% - Accent2 5 3 6 4" xfId="1787" xr:uid="{00000000-0005-0000-0000-0000F5060000}"/>
    <cellStyle name="20% - Accent2 5 3 7" xfId="1788" xr:uid="{00000000-0005-0000-0000-0000F6060000}"/>
    <cellStyle name="20% - Accent2 5 3 7 2" xfId="1789" xr:uid="{00000000-0005-0000-0000-0000F7060000}"/>
    <cellStyle name="20% - Accent2 5 3 7 2 2" xfId="1790" xr:uid="{00000000-0005-0000-0000-0000F8060000}"/>
    <cellStyle name="20% - Accent2 5 3 7 2 3" xfId="1791" xr:uid="{00000000-0005-0000-0000-0000F9060000}"/>
    <cellStyle name="20% - Accent2 5 3 7 3" xfId="1792" xr:uid="{00000000-0005-0000-0000-0000FA060000}"/>
    <cellStyle name="20% - Accent2 5 3 7 4" xfId="1793" xr:uid="{00000000-0005-0000-0000-0000FB060000}"/>
    <cellStyle name="20% - Accent2 5 3 8" xfId="1794" xr:uid="{00000000-0005-0000-0000-0000FC060000}"/>
    <cellStyle name="20% - Accent2 5 3 8 2" xfId="1795" xr:uid="{00000000-0005-0000-0000-0000FD060000}"/>
    <cellStyle name="20% - Accent2 5 3 8 3" xfId="1796" xr:uid="{00000000-0005-0000-0000-0000FE060000}"/>
    <cellStyle name="20% - Accent2 5 3 9" xfId="1797" xr:uid="{00000000-0005-0000-0000-0000FF060000}"/>
    <cellStyle name="20% - Accent2 5 4" xfId="1798" xr:uid="{00000000-0005-0000-0000-000000070000}"/>
    <cellStyle name="20% - Accent2 5 4 2" xfId="1799" xr:uid="{00000000-0005-0000-0000-000001070000}"/>
    <cellStyle name="20% - Accent2 5 4 2 2" xfId="1800" xr:uid="{00000000-0005-0000-0000-000002070000}"/>
    <cellStyle name="20% - Accent2 5 4 2 3" xfId="1801" xr:uid="{00000000-0005-0000-0000-000003070000}"/>
    <cellStyle name="20% - Accent2 5 4 3" xfId="1802" xr:uid="{00000000-0005-0000-0000-000004070000}"/>
    <cellStyle name="20% - Accent2 5 4 4" xfId="1803" xr:uid="{00000000-0005-0000-0000-000005070000}"/>
    <cellStyle name="20% - Accent2 5 5" xfId="1804" xr:uid="{00000000-0005-0000-0000-000006070000}"/>
    <cellStyle name="20% - Accent2 5 5 2" xfId="1805" xr:uid="{00000000-0005-0000-0000-000007070000}"/>
    <cellStyle name="20% - Accent2 5 5 2 2" xfId="1806" xr:uid="{00000000-0005-0000-0000-000008070000}"/>
    <cellStyle name="20% - Accent2 5 5 2 3" xfId="1807" xr:uid="{00000000-0005-0000-0000-000009070000}"/>
    <cellStyle name="20% - Accent2 5 5 3" xfId="1808" xr:uid="{00000000-0005-0000-0000-00000A070000}"/>
    <cellStyle name="20% - Accent2 5 5 4" xfId="1809" xr:uid="{00000000-0005-0000-0000-00000B070000}"/>
    <cellStyle name="20% - Accent2 5 6" xfId="1810" xr:uid="{00000000-0005-0000-0000-00000C070000}"/>
    <cellStyle name="20% - Accent2 5 6 2" xfId="1811" xr:uid="{00000000-0005-0000-0000-00000D070000}"/>
    <cellStyle name="20% - Accent2 5 6 2 2" xfId="1812" xr:uid="{00000000-0005-0000-0000-00000E070000}"/>
    <cellStyle name="20% - Accent2 5 6 2 3" xfId="1813" xr:uid="{00000000-0005-0000-0000-00000F070000}"/>
    <cellStyle name="20% - Accent2 5 6 3" xfId="1814" xr:uid="{00000000-0005-0000-0000-000010070000}"/>
    <cellStyle name="20% - Accent2 5 6 4" xfId="1815" xr:uid="{00000000-0005-0000-0000-000011070000}"/>
    <cellStyle name="20% - Accent2 5 7" xfId="1816" xr:uid="{00000000-0005-0000-0000-000012070000}"/>
    <cellStyle name="20% - Accent2 5 7 2" xfId="1817" xr:uid="{00000000-0005-0000-0000-000013070000}"/>
    <cellStyle name="20% - Accent2 5 7 2 2" xfId="1818" xr:uid="{00000000-0005-0000-0000-000014070000}"/>
    <cellStyle name="20% - Accent2 5 7 2 3" xfId="1819" xr:uid="{00000000-0005-0000-0000-000015070000}"/>
    <cellStyle name="20% - Accent2 5 7 3" xfId="1820" xr:uid="{00000000-0005-0000-0000-000016070000}"/>
    <cellStyle name="20% - Accent2 5 7 4" xfId="1821" xr:uid="{00000000-0005-0000-0000-000017070000}"/>
    <cellStyle name="20% - Accent2 5 8" xfId="1822" xr:uid="{00000000-0005-0000-0000-000018070000}"/>
    <cellStyle name="20% - Accent2 5 8 2" xfId="1823" xr:uid="{00000000-0005-0000-0000-000019070000}"/>
    <cellStyle name="20% - Accent2 5 8 2 2" xfId="1824" xr:uid="{00000000-0005-0000-0000-00001A070000}"/>
    <cellStyle name="20% - Accent2 5 8 2 3" xfId="1825" xr:uid="{00000000-0005-0000-0000-00001B070000}"/>
    <cellStyle name="20% - Accent2 5 8 3" xfId="1826" xr:uid="{00000000-0005-0000-0000-00001C070000}"/>
    <cellStyle name="20% - Accent2 5 8 4" xfId="1827" xr:uid="{00000000-0005-0000-0000-00001D070000}"/>
    <cellStyle name="20% - Accent2 5 9" xfId="1828" xr:uid="{00000000-0005-0000-0000-00001E070000}"/>
    <cellStyle name="20% - Accent2 5 9 2" xfId="1829" xr:uid="{00000000-0005-0000-0000-00001F070000}"/>
    <cellStyle name="20% - Accent2 5 9 2 2" xfId="1830" xr:uid="{00000000-0005-0000-0000-000020070000}"/>
    <cellStyle name="20% - Accent2 5 9 2 3" xfId="1831" xr:uid="{00000000-0005-0000-0000-000021070000}"/>
    <cellStyle name="20% - Accent2 5 9 3" xfId="1832" xr:uid="{00000000-0005-0000-0000-000022070000}"/>
    <cellStyle name="20% - Accent2 5 9 4" xfId="1833" xr:uid="{00000000-0005-0000-0000-000023070000}"/>
    <cellStyle name="20% - Accent2 6" xfId="1834" xr:uid="{00000000-0005-0000-0000-000024070000}"/>
    <cellStyle name="20% - Accent2 6 10" xfId="1835" xr:uid="{00000000-0005-0000-0000-000025070000}"/>
    <cellStyle name="20% - Accent2 6 10 2" xfId="1836" xr:uid="{00000000-0005-0000-0000-000026070000}"/>
    <cellStyle name="20% - Accent2 6 10 3" xfId="1837" xr:uid="{00000000-0005-0000-0000-000027070000}"/>
    <cellStyle name="20% - Accent2 6 11" xfId="1838" xr:uid="{00000000-0005-0000-0000-000028070000}"/>
    <cellStyle name="20% - Accent2 6 12" xfId="1839" xr:uid="{00000000-0005-0000-0000-000029070000}"/>
    <cellStyle name="20% - Accent2 6 2" xfId="1840" xr:uid="{00000000-0005-0000-0000-00002A070000}"/>
    <cellStyle name="20% - Accent2 6 2 10" xfId="1841" xr:uid="{00000000-0005-0000-0000-00002B070000}"/>
    <cellStyle name="20% - Accent2 6 2 2" xfId="1842" xr:uid="{00000000-0005-0000-0000-00002C070000}"/>
    <cellStyle name="20% - Accent2 6 2 2 2" xfId="1843" xr:uid="{00000000-0005-0000-0000-00002D070000}"/>
    <cellStyle name="20% - Accent2 6 2 2 2 2" xfId="1844" xr:uid="{00000000-0005-0000-0000-00002E070000}"/>
    <cellStyle name="20% - Accent2 6 2 2 2 3" xfId="1845" xr:uid="{00000000-0005-0000-0000-00002F070000}"/>
    <cellStyle name="20% - Accent2 6 2 2 3" xfId="1846" xr:uid="{00000000-0005-0000-0000-000030070000}"/>
    <cellStyle name="20% - Accent2 6 2 2 4" xfId="1847" xr:uid="{00000000-0005-0000-0000-000031070000}"/>
    <cellStyle name="20% - Accent2 6 2 3" xfId="1848" xr:uid="{00000000-0005-0000-0000-000032070000}"/>
    <cellStyle name="20% - Accent2 6 2 3 2" xfId="1849" xr:uid="{00000000-0005-0000-0000-000033070000}"/>
    <cellStyle name="20% - Accent2 6 2 3 2 2" xfId="1850" xr:uid="{00000000-0005-0000-0000-000034070000}"/>
    <cellStyle name="20% - Accent2 6 2 3 2 3" xfId="1851" xr:uid="{00000000-0005-0000-0000-000035070000}"/>
    <cellStyle name="20% - Accent2 6 2 3 3" xfId="1852" xr:uid="{00000000-0005-0000-0000-000036070000}"/>
    <cellStyle name="20% - Accent2 6 2 3 4" xfId="1853" xr:uid="{00000000-0005-0000-0000-000037070000}"/>
    <cellStyle name="20% - Accent2 6 2 4" xfId="1854" xr:uid="{00000000-0005-0000-0000-000038070000}"/>
    <cellStyle name="20% - Accent2 6 2 4 2" xfId="1855" xr:uid="{00000000-0005-0000-0000-000039070000}"/>
    <cellStyle name="20% - Accent2 6 2 4 2 2" xfId="1856" xr:uid="{00000000-0005-0000-0000-00003A070000}"/>
    <cellStyle name="20% - Accent2 6 2 4 2 3" xfId="1857" xr:uid="{00000000-0005-0000-0000-00003B070000}"/>
    <cellStyle name="20% - Accent2 6 2 4 3" xfId="1858" xr:uid="{00000000-0005-0000-0000-00003C070000}"/>
    <cellStyle name="20% - Accent2 6 2 4 4" xfId="1859" xr:uid="{00000000-0005-0000-0000-00003D070000}"/>
    <cellStyle name="20% - Accent2 6 2 5" xfId="1860" xr:uid="{00000000-0005-0000-0000-00003E070000}"/>
    <cellStyle name="20% - Accent2 6 2 5 2" xfId="1861" xr:uid="{00000000-0005-0000-0000-00003F070000}"/>
    <cellStyle name="20% - Accent2 6 2 5 2 2" xfId="1862" xr:uid="{00000000-0005-0000-0000-000040070000}"/>
    <cellStyle name="20% - Accent2 6 2 5 2 3" xfId="1863" xr:uid="{00000000-0005-0000-0000-000041070000}"/>
    <cellStyle name="20% - Accent2 6 2 5 3" xfId="1864" xr:uid="{00000000-0005-0000-0000-000042070000}"/>
    <cellStyle name="20% - Accent2 6 2 5 4" xfId="1865" xr:uid="{00000000-0005-0000-0000-000043070000}"/>
    <cellStyle name="20% - Accent2 6 2 6" xfId="1866" xr:uid="{00000000-0005-0000-0000-000044070000}"/>
    <cellStyle name="20% - Accent2 6 2 6 2" xfId="1867" xr:uid="{00000000-0005-0000-0000-000045070000}"/>
    <cellStyle name="20% - Accent2 6 2 6 2 2" xfId="1868" xr:uid="{00000000-0005-0000-0000-000046070000}"/>
    <cellStyle name="20% - Accent2 6 2 6 2 3" xfId="1869" xr:uid="{00000000-0005-0000-0000-000047070000}"/>
    <cellStyle name="20% - Accent2 6 2 6 3" xfId="1870" xr:uid="{00000000-0005-0000-0000-000048070000}"/>
    <cellStyle name="20% - Accent2 6 2 6 4" xfId="1871" xr:uid="{00000000-0005-0000-0000-000049070000}"/>
    <cellStyle name="20% - Accent2 6 2 7" xfId="1872" xr:uid="{00000000-0005-0000-0000-00004A070000}"/>
    <cellStyle name="20% - Accent2 6 2 7 2" xfId="1873" xr:uid="{00000000-0005-0000-0000-00004B070000}"/>
    <cellStyle name="20% - Accent2 6 2 7 2 2" xfId="1874" xr:uid="{00000000-0005-0000-0000-00004C070000}"/>
    <cellStyle name="20% - Accent2 6 2 7 2 3" xfId="1875" xr:uid="{00000000-0005-0000-0000-00004D070000}"/>
    <cellStyle name="20% - Accent2 6 2 7 3" xfId="1876" xr:uid="{00000000-0005-0000-0000-00004E070000}"/>
    <cellStyle name="20% - Accent2 6 2 7 4" xfId="1877" xr:uid="{00000000-0005-0000-0000-00004F070000}"/>
    <cellStyle name="20% - Accent2 6 2 8" xfId="1878" xr:uid="{00000000-0005-0000-0000-000050070000}"/>
    <cellStyle name="20% - Accent2 6 2 8 2" xfId="1879" xr:uid="{00000000-0005-0000-0000-000051070000}"/>
    <cellStyle name="20% - Accent2 6 2 8 3" xfId="1880" xr:uid="{00000000-0005-0000-0000-000052070000}"/>
    <cellStyle name="20% - Accent2 6 2 9" xfId="1881" xr:uid="{00000000-0005-0000-0000-000053070000}"/>
    <cellStyle name="20% - Accent2 6 3" xfId="1882" xr:uid="{00000000-0005-0000-0000-000054070000}"/>
    <cellStyle name="20% - Accent2 6 3 10" xfId="1883" xr:uid="{00000000-0005-0000-0000-000055070000}"/>
    <cellStyle name="20% - Accent2 6 3 2" xfId="1884" xr:uid="{00000000-0005-0000-0000-000056070000}"/>
    <cellStyle name="20% - Accent2 6 3 2 2" xfId="1885" xr:uid="{00000000-0005-0000-0000-000057070000}"/>
    <cellStyle name="20% - Accent2 6 3 2 2 2" xfId="1886" xr:uid="{00000000-0005-0000-0000-000058070000}"/>
    <cellStyle name="20% - Accent2 6 3 2 2 3" xfId="1887" xr:uid="{00000000-0005-0000-0000-000059070000}"/>
    <cellStyle name="20% - Accent2 6 3 2 3" xfId="1888" xr:uid="{00000000-0005-0000-0000-00005A070000}"/>
    <cellStyle name="20% - Accent2 6 3 2 4" xfId="1889" xr:uid="{00000000-0005-0000-0000-00005B070000}"/>
    <cellStyle name="20% - Accent2 6 3 3" xfId="1890" xr:uid="{00000000-0005-0000-0000-00005C070000}"/>
    <cellStyle name="20% - Accent2 6 3 3 2" xfId="1891" xr:uid="{00000000-0005-0000-0000-00005D070000}"/>
    <cellStyle name="20% - Accent2 6 3 3 2 2" xfId="1892" xr:uid="{00000000-0005-0000-0000-00005E070000}"/>
    <cellStyle name="20% - Accent2 6 3 3 2 3" xfId="1893" xr:uid="{00000000-0005-0000-0000-00005F070000}"/>
    <cellStyle name="20% - Accent2 6 3 3 3" xfId="1894" xr:uid="{00000000-0005-0000-0000-000060070000}"/>
    <cellStyle name="20% - Accent2 6 3 3 4" xfId="1895" xr:uid="{00000000-0005-0000-0000-000061070000}"/>
    <cellStyle name="20% - Accent2 6 3 4" xfId="1896" xr:uid="{00000000-0005-0000-0000-000062070000}"/>
    <cellStyle name="20% - Accent2 6 3 4 2" xfId="1897" xr:uid="{00000000-0005-0000-0000-000063070000}"/>
    <cellStyle name="20% - Accent2 6 3 4 2 2" xfId="1898" xr:uid="{00000000-0005-0000-0000-000064070000}"/>
    <cellStyle name="20% - Accent2 6 3 4 2 3" xfId="1899" xr:uid="{00000000-0005-0000-0000-000065070000}"/>
    <cellStyle name="20% - Accent2 6 3 4 3" xfId="1900" xr:uid="{00000000-0005-0000-0000-000066070000}"/>
    <cellStyle name="20% - Accent2 6 3 4 4" xfId="1901" xr:uid="{00000000-0005-0000-0000-000067070000}"/>
    <cellStyle name="20% - Accent2 6 3 5" xfId="1902" xr:uid="{00000000-0005-0000-0000-000068070000}"/>
    <cellStyle name="20% - Accent2 6 3 5 2" xfId="1903" xr:uid="{00000000-0005-0000-0000-000069070000}"/>
    <cellStyle name="20% - Accent2 6 3 5 2 2" xfId="1904" xr:uid="{00000000-0005-0000-0000-00006A070000}"/>
    <cellStyle name="20% - Accent2 6 3 5 2 3" xfId="1905" xr:uid="{00000000-0005-0000-0000-00006B070000}"/>
    <cellStyle name="20% - Accent2 6 3 5 3" xfId="1906" xr:uid="{00000000-0005-0000-0000-00006C070000}"/>
    <cellStyle name="20% - Accent2 6 3 5 4" xfId="1907" xr:uid="{00000000-0005-0000-0000-00006D070000}"/>
    <cellStyle name="20% - Accent2 6 3 6" xfId="1908" xr:uid="{00000000-0005-0000-0000-00006E070000}"/>
    <cellStyle name="20% - Accent2 6 3 6 2" xfId="1909" xr:uid="{00000000-0005-0000-0000-00006F070000}"/>
    <cellStyle name="20% - Accent2 6 3 6 2 2" xfId="1910" xr:uid="{00000000-0005-0000-0000-000070070000}"/>
    <cellStyle name="20% - Accent2 6 3 6 2 3" xfId="1911" xr:uid="{00000000-0005-0000-0000-000071070000}"/>
    <cellStyle name="20% - Accent2 6 3 6 3" xfId="1912" xr:uid="{00000000-0005-0000-0000-000072070000}"/>
    <cellStyle name="20% - Accent2 6 3 6 4" xfId="1913" xr:uid="{00000000-0005-0000-0000-000073070000}"/>
    <cellStyle name="20% - Accent2 6 3 7" xfId="1914" xr:uid="{00000000-0005-0000-0000-000074070000}"/>
    <cellStyle name="20% - Accent2 6 3 7 2" xfId="1915" xr:uid="{00000000-0005-0000-0000-000075070000}"/>
    <cellStyle name="20% - Accent2 6 3 7 2 2" xfId="1916" xr:uid="{00000000-0005-0000-0000-000076070000}"/>
    <cellStyle name="20% - Accent2 6 3 7 2 3" xfId="1917" xr:uid="{00000000-0005-0000-0000-000077070000}"/>
    <cellStyle name="20% - Accent2 6 3 7 3" xfId="1918" xr:uid="{00000000-0005-0000-0000-000078070000}"/>
    <cellStyle name="20% - Accent2 6 3 7 4" xfId="1919" xr:uid="{00000000-0005-0000-0000-000079070000}"/>
    <cellStyle name="20% - Accent2 6 3 8" xfId="1920" xr:uid="{00000000-0005-0000-0000-00007A070000}"/>
    <cellStyle name="20% - Accent2 6 3 8 2" xfId="1921" xr:uid="{00000000-0005-0000-0000-00007B070000}"/>
    <cellStyle name="20% - Accent2 6 3 8 3" xfId="1922" xr:uid="{00000000-0005-0000-0000-00007C070000}"/>
    <cellStyle name="20% - Accent2 6 3 9" xfId="1923" xr:uid="{00000000-0005-0000-0000-00007D070000}"/>
    <cellStyle name="20% - Accent2 6 4" xfId="1924" xr:uid="{00000000-0005-0000-0000-00007E070000}"/>
    <cellStyle name="20% - Accent2 6 4 2" xfId="1925" xr:uid="{00000000-0005-0000-0000-00007F070000}"/>
    <cellStyle name="20% - Accent2 6 4 2 2" xfId="1926" xr:uid="{00000000-0005-0000-0000-000080070000}"/>
    <cellStyle name="20% - Accent2 6 4 2 3" xfId="1927" xr:uid="{00000000-0005-0000-0000-000081070000}"/>
    <cellStyle name="20% - Accent2 6 4 3" xfId="1928" xr:uid="{00000000-0005-0000-0000-000082070000}"/>
    <cellStyle name="20% - Accent2 6 4 4" xfId="1929" xr:uid="{00000000-0005-0000-0000-000083070000}"/>
    <cellStyle name="20% - Accent2 6 5" xfId="1930" xr:uid="{00000000-0005-0000-0000-000084070000}"/>
    <cellStyle name="20% - Accent2 6 5 2" xfId="1931" xr:uid="{00000000-0005-0000-0000-000085070000}"/>
    <cellStyle name="20% - Accent2 6 5 2 2" xfId="1932" xr:uid="{00000000-0005-0000-0000-000086070000}"/>
    <cellStyle name="20% - Accent2 6 5 2 3" xfId="1933" xr:uid="{00000000-0005-0000-0000-000087070000}"/>
    <cellStyle name="20% - Accent2 6 5 3" xfId="1934" xr:uid="{00000000-0005-0000-0000-000088070000}"/>
    <cellStyle name="20% - Accent2 6 5 4" xfId="1935" xr:uid="{00000000-0005-0000-0000-000089070000}"/>
    <cellStyle name="20% - Accent2 6 6" xfId="1936" xr:uid="{00000000-0005-0000-0000-00008A070000}"/>
    <cellStyle name="20% - Accent2 6 6 2" xfId="1937" xr:uid="{00000000-0005-0000-0000-00008B070000}"/>
    <cellStyle name="20% - Accent2 6 6 2 2" xfId="1938" xr:uid="{00000000-0005-0000-0000-00008C070000}"/>
    <cellStyle name="20% - Accent2 6 6 2 3" xfId="1939" xr:uid="{00000000-0005-0000-0000-00008D070000}"/>
    <cellStyle name="20% - Accent2 6 6 3" xfId="1940" xr:uid="{00000000-0005-0000-0000-00008E070000}"/>
    <cellStyle name="20% - Accent2 6 6 4" xfId="1941" xr:uid="{00000000-0005-0000-0000-00008F070000}"/>
    <cellStyle name="20% - Accent2 6 7" xfId="1942" xr:uid="{00000000-0005-0000-0000-000090070000}"/>
    <cellStyle name="20% - Accent2 6 7 2" xfId="1943" xr:uid="{00000000-0005-0000-0000-000091070000}"/>
    <cellStyle name="20% - Accent2 6 7 2 2" xfId="1944" xr:uid="{00000000-0005-0000-0000-000092070000}"/>
    <cellStyle name="20% - Accent2 6 7 2 3" xfId="1945" xr:uid="{00000000-0005-0000-0000-000093070000}"/>
    <cellStyle name="20% - Accent2 6 7 3" xfId="1946" xr:uid="{00000000-0005-0000-0000-000094070000}"/>
    <cellStyle name="20% - Accent2 6 7 4" xfId="1947" xr:uid="{00000000-0005-0000-0000-000095070000}"/>
    <cellStyle name="20% - Accent2 6 8" xfId="1948" xr:uid="{00000000-0005-0000-0000-000096070000}"/>
    <cellStyle name="20% - Accent2 6 8 2" xfId="1949" xr:uid="{00000000-0005-0000-0000-000097070000}"/>
    <cellStyle name="20% - Accent2 6 8 2 2" xfId="1950" xr:uid="{00000000-0005-0000-0000-000098070000}"/>
    <cellStyle name="20% - Accent2 6 8 2 3" xfId="1951" xr:uid="{00000000-0005-0000-0000-000099070000}"/>
    <cellStyle name="20% - Accent2 6 8 3" xfId="1952" xr:uid="{00000000-0005-0000-0000-00009A070000}"/>
    <cellStyle name="20% - Accent2 6 8 4" xfId="1953" xr:uid="{00000000-0005-0000-0000-00009B070000}"/>
    <cellStyle name="20% - Accent2 6 9" xfId="1954" xr:uid="{00000000-0005-0000-0000-00009C070000}"/>
    <cellStyle name="20% - Accent2 6 9 2" xfId="1955" xr:uid="{00000000-0005-0000-0000-00009D070000}"/>
    <cellStyle name="20% - Accent2 6 9 2 2" xfId="1956" xr:uid="{00000000-0005-0000-0000-00009E070000}"/>
    <cellStyle name="20% - Accent2 6 9 2 3" xfId="1957" xr:uid="{00000000-0005-0000-0000-00009F070000}"/>
    <cellStyle name="20% - Accent2 6 9 3" xfId="1958" xr:uid="{00000000-0005-0000-0000-0000A0070000}"/>
    <cellStyle name="20% - Accent2 6 9 4" xfId="1959" xr:uid="{00000000-0005-0000-0000-0000A1070000}"/>
    <cellStyle name="20% - Accent2 7" xfId="1960" xr:uid="{00000000-0005-0000-0000-0000A2070000}"/>
    <cellStyle name="20% - Accent2 7 10" xfId="1961" xr:uid="{00000000-0005-0000-0000-0000A3070000}"/>
    <cellStyle name="20% - Accent2 7 2" xfId="1962" xr:uid="{00000000-0005-0000-0000-0000A4070000}"/>
    <cellStyle name="20% - Accent2 7 2 2" xfId="1963" xr:uid="{00000000-0005-0000-0000-0000A5070000}"/>
    <cellStyle name="20% - Accent2 7 2 2 2" xfId="1964" xr:uid="{00000000-0005-0000-0000-0000A6070000}"/>
    <cellStyle name="20% - Accent2 7 2 2 3" xfId="1965" xr:uid="{00000000-0005-0000-0000-0000A7070000}"/>
    <cellStyle name="20% - Accent2 7 2 3" xfId="1966" xr:uid="{00000000-0005-0000-0000-0000A8070000}"/>
    <cellStyle name="20% - Accent2 7 2 4" xfId="1967" xr:uid="{00000000-0005-0000-0000-0000A9070000}"/>
    <cellStyle name="20% - Accent2 7 3" xfId="1968" xr:uid="{00000000-0005-0000-0000-0000AA070000}"/>
    <cellStyle name="20% - Accent2 7 3 2" xfId="1969" xr:uid="{00000000-0005-0000-0000-0000AB070000}"/>
    <cellStyle name="20% - Accent2 7 3 2 2" xfId="1970" xr:uid="{00000000-0005-0000-0000-0000AC070000}"/>
    <cellStyle name="20% - Accent2 7 3 2 3" xfId="1971" xr:uid="{00000000-0005-0000-0000-0000AD070000}"/>
    <cellStyle name="20% - Accent2 7 3 3" xfId="1972" xr:uid="{00000000-0005-0000-0000-0000AE070000}"/>
    <cellStyle name="20% - Accent2 7 3 4" xfId="1973" xr:uid="{00000000-0005-0000-0000-0000AF070000}"/>
    <cellStyle name="20% - Accent2 7 4" xfId="1974" xr:uid="{00000000-0005-0000-0000-0000B0070000}"/>
    <cellStyle name="20% - Accent2 7 4 2" xfId="1975" xr:uid="{00000000-0005-0000-0000-0000B1070000}"/>
    <cellStyle name="20% - Accent2 7 4 2 2" xfId="1976" xr:uid="{00000000-0005-0000-0000-0000B2070000}"/>
    <cellStyle name="20% - Accent2 7 4 2 3" xfId="1977" xr:uid="{00000000-0005-0000-0000-0000B3070000}"/>
    <cellStyle name="20% - Accent2 7 4 3" xfId="1978" xr:uid="{00000000-0005-0000-0000-0000B4070000}"/>
    <cellStyle name="20% - Accent2 7 4 4" xfId="1979" xr:uid="{00000000-0005-0000-0000-0000B5070000}"/>
    <cellStyle name="20% - Accent2 7 5" xfId="1980" xr:uid="{00000000-0005-0000-0000-0000B6070000}"/>
    <cellStyle name="20% - Accent2 7 5 2" xfId="1981" xr:uid="{00000000-0005-0000-0000-0000B7070000}"/>
    <cellStyle name="20% - Accent2 7 5 2 2" xfId="1982" xr:uid="{00000000-0005-0000-0000-0000B8070000}"/>
    <cellStyle name="20% - Accent2 7 5 2 3" xfId="1983" xr:uid="{00000000-0005-0000-0000-0000B9070000}"/>
    <cellStyle name="20% - Accent2 7 5 3" xfId="1984" xr:uid="{00000000-0005-0000-0000-0000BA070000}"/>
    <cellStyle name="20% - Accent2 7 5 4" xfId="1985" xr:uid="{00000000-0005-0000-0000-0000BB070000}"/>
    <cellStyle name="20% - Accent2 7 6" xfId="1986" xr:uid="{00000000-0005-0000-0000-0000BC070000}"/>
    <cellStyle name="20% - Accent2 7 6 2" xfId="1987" xr:uid="{00000000-0005-0000-0000-0000BD070000}"/>
    <cellStyle name="20% - Accent2 7 6 2 2" xfId="1988" xr:uid="{00000000-0005-0000-0000-0000BE070000}"/>
    <cellStyle name="20% - Accent2 7 6 2 3" xfId="1989" xr:uid="{00000000-0005-0000-0000-0000BF070000}"/>
    <cellStyle name="20% - Accent2 7 6 3" xfId="1990" xr:uid="{00000000-0005-0000-0000-0000C0070000}"/>
    <cellStyle name="20% - Accent2 7 6 4" xfId="1991" xr:uid="{00000000-0005-0000-0000-0000C1070000}"/>
    <cellStyle name="20% - Accent2 7 7" xfId="1992" xr:uid="{00000000-0005-0000-0000-0000C2070000}"/>
    <cellStyle name="20% - Accent2 7 7 2" xfId="1993" xr:uid="{00000000-0005-0000-0000-0000C3070000}"/>
    <cellStyle name="20% - Accent2 7 7 2 2" xfId="1994" xr:uid="{00000000-0005-0000-0000-0000C4070000}"/>
    <cellStyle name="20% - Accent2 7 7 2 3" xfId="1995" xr:uid="{00000000-0005-0000-0000-0000C5070000}"/>
    <cellStyle name="20% - Accent2 7 7 3" xfId="1996" xr:uid="{00000000-0005-0000-0000-0000C6070000}"/>
    <cellStyle name="20% - Accent2 7 7 4" xfId="1997" xr:uid="{00000000-0005-0000-0000-0000C7070000}"/>
    <cellStyle name="20% - Accent2 7 8" xfId="1998" xr:uid="{00000000-0005-0000-0000-0000C8070000}"/>
    <cellStyle name="20% - Accent2 7 8 2" xfId="1999" xr:uid="{00000000-0005-0000-0000-0000C9070000}"/>
    <cellStyle name="20% - Accent2 7 8 3" xfId="2000" xr:uid="{00000000-0005-0000-0000-0000CA070000}"/>
    <cellStyle name="20% - Accent2 7 9" xfId="2001" xr:uid="{00000000-0005-0000-0000-0000CB070000}"/>
    <cellStyle name="20% - Accent2 8" xfId="2002" xr:uid="{00000000-0005-0000-0000-0000CC070000}"/>
    <cellStyle name="20% - Accent2 8 10" xfId="2003" xr:uid="{00000000-0005-0000-0000-0000CD070000}"/>
    <cellStyle name="20% - Accent2 8 2" xfId="2004" xr:uid="{00000000-0005-0000-0000-0000CE070000}"/>
    <cellStyle name="20% - Accent2 8 2 2" xfId="2005" xr:uid="{00000000-0005-0000-0000-0000CF070000}"/>
    <cellStyle name="20% - Accent2 8 2 2 2" xfId="2006" xr:uid="{00000000-0005-0000-0000-0000D0070000}"/>
    <cellStyle name="20% - Accent2 8 2 2 3" xfId="2007" xr:uid="{00000000-0005-0000-0000-0000D1070000}"/>
    <cellStyle name="20% - Accent2 8 2 3" xfId="2008" xr:uid="{00000000-0005-0000-0000-0000D2070000}"/>
    <cellStyle name="20% - Accent2 8 2 4" xfId="2009" xr:uid="{00000000-0005-0000-0000-0000D3070000}"/>
    <cellStyle name="20% - Accent2 8 3" xfId="2010" xr:uid="{00000000-0005-0000-0000-0000D4070000}"/>
    <cellStyle name="20% - Accent2 8 3 2" xfId="2011" xr:uid="{00000000-0005-0000-0000-0000D5070000}"/>
    <cellStyle name="20% - Accent2 8 3 2 2" xfId="2012" xr:uid="{00000000-0005-0000-0000-0000D6070000}"/>
    <cellStyle name="20% - Accent2 8 3 2 3" xfId="2013" xr:uid="{00000000-0005-0000-0000-0000D7070000}"/>
    <cellStyle name="20% - Accent2 8 3 3" xfId="2014" xr:uid="{00000000-0005-0000-0000-0000D8070000}"/>
    <cellStyle name="20% - Accent2 8 3 4" xfId="2015" xr:uid="{00000000-0005-0000-0000-0000D9070000}"/>
    <cellStyle name="20% - Accent2 8 4" xfId="2016" xr:uid="{00000000-0005-0000-0000-0000DA070000}"/>
    <cellStyle name="20% - Accent2 8 4 2" xfId="2017" xr:uid="{00000000-0005-0000-0000-0000DB070000}"/>
    <cellStyle name="20% - Accent2 8 4 2 2" xfId="2018" xr:uid="{00000000-0005-0000-0000-0000DC070000}"/>
    <cellStyle name="20% - Accent2 8 4 2 3" xfId="2019" xr:uid="{00000000-0005-0000-0000-0000DD070000}"/>
    <cellStyle name="20% - Accent2 8 4 3" xfId="2020" xr:uid="{00000000-0005-0000-0000-0000DE070000}"/>
    <cellStyle name="20% - Accent2 8 4 4" xfId="2021" xr:uid="{00000000-0005-0000-0000-0000DF070000}"/>
    <cellStyle name="20% - Accent2 8 5" xfId="2022" xr:uid="{00000000-0005-0000-0000-0000E0070000}"/>
    <cellStyle name="20% - Accent2 8 5 2" xfId="2023" xr:uid="{00000000-0005-0000-0000-0000E1070000}"/>
    <cellStyle name="20% - Accent2 8 5 2 2" xfId="2024" xr:uid="{00000000-0005-0000-0000-0000E2070000}"/>
    <cellStyle name="20% - Accent2 8 5 2 3" xfId="2025" xr:uid="{00000000-0005-0000-0000-0000E3070000}"/>
    <cellStyle name="20% - Accent2 8 5 3" xfId="2026" xr:uid="{00000000-0005-0000-0000-0000E4070000}"/>
    <cellStyle name="20% - Accent2 8 5 4" xfId="2027" xr:uid="{00000000-0005-0000-0000-0000E5070000}"/>
    <cellStyle name="20% - Accent2 8 6" xfId="2028" xr:uid="{00000000-0005-0000-0000-0000E6070000}"/>
    <cellStyle name="20% - Accent2 8 6 2" xfId="2029" xr:uid="{00000000-0005-0000-0000-0000E7070000}"/>
    <cellStyle name="20% - Accent2 8 6 2 2" xfId="2030" xr:uid="{00000000-0005-0000-0000-0000E8070000}"/>
    <cellStyle name="20% - Accent2 8 6 2 3" xfId="2031" xr:uid="{00000000-0005-0000-0000-0000E9070000}"/>
    <cellStyle name="20% - Accent2 8 6 3" xfId="2032" xr:uid="{00000000-0005-0000-0000-0000EA070000}"/>
    <cellStyle name="20% - Accent2 8 6 4" xfId="2033" xr:uid="{00000000-0005-0000-0000-0000EB070000}"/>
    <cellStyle name="20% - Accent2 8 7" xfId="2034" xr:uid="{00000000-0005-0000-0000-0000EC070000}"/>
    <cellStyle name="20% - Accent2 8 7 2" xfId="2035" xr:uid="{00000000-0005-0000-0000-0000ED070000}"/>
    <cellStyle name="20% - Accent2 8 7 2 2" xfId="2036" xr:uid="{00000000-0005-0000-0000-0000EE070000}"/>
    <cellStyle name="20% - Accent2 8 7 2 3" xfId="2037" xr:uid="{00000000-0005-0000-0000-0000EF070000}"/>
    <cellStyle name="20% - Accent2 8 7 3" xfId="2038" xr:uid="{00000000-0005-0000-0000-0000F0070000}"/>
    <cellStyle name="20% - Accent2 8 7 4" xfId="2039" xr:uid="{00000000-0005-0000-0000-0000F1070000}"/>
    <cellStyle name="20% - Accent2 8 8" xfId="2040" xr:uid="{00000000-0005-0000-0000-0000F2070000}"/>
    <cellStyle name="20% - Accent2 8 8 2" xfId="2041" xr:uid="{00000000-0005-0000-0000-0000F3070000}"/>
    <cellStyle name="20% - Accent2 8 8 3" xfId="2042" xr:uid="{00000000-0005-0000-0000-0000F4070000}"/>
    <cellStyle name="20% - Accent2 8 9" xfId="2043" xr:uid="{00000000-0005-0000-0000-0000F5070000}"/>
    <cellStyle name="20% - Accent2 9" xfId="2044" xr:uid="{00000000-0005-0000-0000-0000F6070000}"/>
    <cellStyle name="20% - Accent2 9 2" xfId="2045" xr:uid="{00000000-0005-0000-0000-0000F7070000}"/>
    <cellStyle name="20% - Accent2 9 2 2" xfId="2046" xr:uid="{00000000-0005-0000-0000-0000F8070000}"/>
    <cellStyle name="20% - Accent2 9 2 3" xfId="2047" xr:uid="{00000000-0005-0000-0000-0000F9070000}"/>
    <cellStyle name="20% - Accent2 9 3" xfId="2048" xr:uid="{00000000-0005-0000-0000-0000FA070000}"/>
    <cellStyle name="20% - Accent2 9 4" xfId="2049" xr:uid="{00000000-0005-0000-0000-0000FB070000}"/>
    <cellStyle name="20% - Accent3 10" xfId="2050" xr:uid="{00000000-0005-0000-0000-0000FC070000}"/>
    <cellStyle name="20% - Accent3 10 2" xfId="2051" xr:uid="{00000000-0005-0000-0000-0000FD070000}"/>
    <cellStyle name="20% - Accent3 10 2 2" xfId="2052" xr:uid="{00000000-0005-0000-0000-0000FE070000}"/>
    <cellStyle name="20% - Accent3 10 2 3" xfId="2053" xr:uid="{00000000-0005-0000-0000-0000FF070000}"/>
    <cellStyle name="20% - Accent3 10 3" xfId="2054" xr:uid="{00000000-0005-0000-0000-000000080000}"/>
    <cellStyle name="20% - Accent3 10 4" xfId="2055" xr:uid="{00000000-0005-0000-0000-000001080000}"/>
    <cellStyle name="20% - Accent3 11" xfId="2056" xr:uid="{00000000-0005-0000-0000-000002080000}"/>
    <cellStyle name="20% - Accent3 11 2" xfId="2057" xr:uid="{00000000-0005-0000-0000-000003080000}"/>
    <cellStyle name="20% - Accent3 11 2 2" xfId="2058" xr:uid="{00000000-0005-0000-0000-000004080000}"/>
    <cellStyle name="20% - Accent3 11 2 3" xfId="2059" xr:uid="{00000000-0005-0000-0000-000005080000}"/>
    <cellStyle name="20% - Accent3 11 3" xfId="2060" xr:uid="{00000000-0005-0000-0000-000006080000}"/>
    <cellStyle name="20% - Accent3 11 4" xfId="2061" xr:uid="{00000000-0005-0000-0000-000007080000}"/>
    <cellStyle name="20% - Accent3 12" xfId="2062" xr:uid="{00000000-0005-0000-0000-000008080000}"/>
    <cellStyle name="20% - Accent3 12 2" xfId="2063" xr:uid="{00000000-0005-0000-0000-000009080000}"/>
    <cellStyle name="20% - Accent3 12 2 2" xfId="2064" xr:uid="{00000000-0005-0000-0000-00000A080000}"/>
    <cellStyle name="20% - Accent3 12 2 3" xfId="2065" xr:uid="{00000000-0005-0000-0000-00000B080000}"/>
    <cellStyle name="20% - Accent3 12 3" xfId="2066" xr:uid="{00000000-0005-0000-0000-00000C080000}"/>
    <cellStyle name="20% - Accent3 12 4" xfId="2067" xr:uid="{00000000-0005-0000-0000-00000D080000}"/>
    <cellStyle name="20% - Accent3 13" xfId="2068" xr:uid="{00000000-0005-0000-0000-00000E080000}"/>
    <cellStyle name="20% - Accent3 13 2" xfId="2069" xr:uid="{00000000-0005-0000-0000-00000F080000}"/>
    <cellStyle name="20% - Accent3 13 2 2" xfId="2070" xr:uid="{00000000-0005-0000-0000-000010080000}"/>
    <cellStyle name="20% - Accent3 13 2 3" xfId="2071" xr:uid="{00000000-0005-0000-0000-000011080000}"/>
    <cellStyle name="20% - Accent3 13 3" xfId="2072" xr:uid="{00000000-0005-0000-0000-000012080000}"/>
    <cellStyle name="20% - Accent3 13 4" xfId="2073" xr:uid="{00000000-0005-0000-0000-000013080000}"/>
    <cellStyle name="20% - Accent3 14" xfId="2074" xr:uid="{00000000-0005-0000-0000-000014080000}"/>
    <cellStyle name="20% - Accent3 14 2" xfId="2075" xr:uid="{00000000-0005-0000-0000-000015080000}"/>
    <cellStyle name="20% - Accent3 14 2 2" xfId="2076" xr:uid="{00000000-0005-0000-0000-000016080000}"/>
    <cellStyle name="20% - Accent3 14 2 3" xfId="2077" xr:uid="{00000000-0005-0000-0000-000017080000}"/>
    <cellStyle name="20% - Accent3 14 3" xfId="2078" xr:uid="{00000000-0005-0000-0000-000018080000}"/>
    <cellStyle name="20% - Accent3 14 4" xfId="2079" xr:uid="{00000000-0005-0000-0000-000019080000}"/>
    <cellStyle name="20% - Accent3 15" xfId="2080" xr:uid="{00000000-0005-0000-0000-00001A080000}"/>
    <cellStyle name="20% - Accent3 15 2" xfId="2081" xr:uid="{00000000-0005-0000-0000-00001B080000}"/>
    <cellStyle name="20% - Accent3 15 2 2" xfId="2082" xr:uid="{00000000-0005-0000-0000-00001C080000}"/>
    <cellStyle name="20% - Accent3 15 2 3" xfId="2083" xr:uid="{00000000-0005-0000-0000-00001D080000}"/>
    <cellStyle name="20% - Accent3 15 3" xfId="2084" xr:uid="{00000000-0005-0000-0000-00001E080000}"/>
    <cellStyle name="20% - Accent3 15 4" xfId="2085" xr:uid="{00000000-0005-0000-0000-00001F080000}"/>
    <cellStyle name="20% - Accent3 16" xfId="2086" xr:uid="{00000000-0005-0000-0000-000020080000}"/>
    <cellStyle name="20% - Accent3 16 2" xfId="2087" xr:uid="{00000000-0005-0000-0000-000021080000}"/>
    <cellStyle name="20% - Accent3 16 3" xfId="2088" xr:uid="{00000000-0005-0000-0000-000022080000}"/>
    <cellStyle name="20% - Accent3 17" xfId="2089" xr:uid="{00000000-0005-0000-0000-000023080000}"/>
    <cellStyle name="20% - Accent3 18" xfId="2090" xr:uid="{00000000-0005-0000-0000-000024080000}"/>
    <cellStyle name="20% - Accent3 19" xfId="2091" xr:uid="{00000000-0005-0000-0000-000025080000}"/>
    <cellStyle name="20% - Accent3 2" xfId="2092" xr:uid="{00000000-0005-0000-0000-000026080000}"/>
    <cellStyle name="20% - Accent3 2 10" xfId="2093" xr:uid="{00000000-0005-0000-0000-000027080000}"/>
    <cellStyle name="20% - Accent3 2 10 2" xfId="2094" xr:uid="{00000000-0005-0000-0000-000028080000}"/>
    <cellStyle name="20% - Accent3 2 10 2 2" xfId="2095" xr:uid="{00000000-0005-0000-0000-000029080000}"/>
    <cellStyle name="20% - Accent3 2 10 2 3" xfId="2096" xr:uid="{00000000-0005-0000-0000-00002A080000}"/>
    <cellStyle name="20% - Accent3 2 10 3" xfId="2097" xr:uid="{00000000-0005-0000-0000-00002B080000}"/>
    <cellStyle name="20% - Accent3 2 10 4" xfId="2098" xr:uid="{00000000-0005-0000-0000-00002C080000}"/>
    <cellStyle name="20% - Accent3 2 11" xfId="2099" xr:uid="{00000000-0005-0000-0000-00002D080000}"/>
    <cellStyle name="20% - Accent3 2 11 2" xfId="2100" xr:uid="{00000000-0005-0000-0000-00002E080000}"/>
    <cellStyle name="20% - Accent3 2 11 2 2" xfId="2101" xr:uid="{00000000-0005-0000-0000-00002F080000}"/>
    <cellStyle name="20% - Accent3 2 11 2 3" xfId="2102" xr:uid="{00000000-0005-0000-0000-000030080000}"/>
    <cellStyle name="20% - Accent3 2 11 3" xfId="2103" xr:uid="{00000000-0005-0000-0000-000031080000}"/>
    <cellStyle name="20% - Accent3 2 11 4" xfId="2104" xr:uid="{00000000-0005-0000-0000-000032080000}"/>
    <cellStyle name="20% - Accent3 2 12" xfId="2105" xr:uid="{00000000-0005-0000-0000-000033080000}"/>
    <cellStyle name="20% - Accent3 2 12 2" xfId="2106" xr:uid="{00000000-0005-0000-0000-000034080000}"/>
    <cellStyle name="20% - Accent3 2 12 2 2" xfId="2107" xr:uid="{00000000-0005-0000-0000-000035080000}"/>
    <cellStyle name="20% - Accent3 2 12 2 3" xfId="2108" xr:uid="{00000000-0005-0000-0000-000036080000}"/>
    <cellStyle name="20% - Accent3 2 12 3" xfId="2109" xr:uid="{00000000-0005-0000-0000-000037080000}"/>
    <cellStyle name="20% - Accent3 2 12 4" xfId="2110" xr:uid="{00000000-0005-0000-0000-000038080000}"/>
    <cellStyle name="20% - Accent3 2 13" xfId="2111" xr:uid="{00000000-0005-0000-0000-000039080000}"/>
    <cellStyle name="20% - Accent3 2 13 2" xfId="2112" xr:uid="{00000000-0005-0000-0000-00003A080000}"/>
    <cellStyle name="20% - Accent3 2 13 2 2" xfId="2113" xr:uid="{00000000-0005-0000-0000-00003B080000}"/>
    <cellStyle name="20% - Accent3 2 13 2 3" xfId="2114" xr:uid="{00000000-0005-0000-0000-00003C080000}"/>
    <cellStyle name="20% - Accent3 2 13 3" xfId="2115" xr:uid="{00000000-0005-0000-0000-00003D080000}"/>
    <cellStyle name="20% - Accent3 2 13 4" xfId="2116" xr:uid="{00000000-0005-0000-0000-00003E080000}"/>
    <cellStyle name="20% - Accent3 2 14" xfId="2117" xr:uid="{00000000-0005-0000-0000-00003F080000}"/>
    <cellStyle name="20% - Accent3 2 14 2" xfId="2118" xr:uid="{00000000-0005-0000-0000-000040080000}"/>
    <cellStyle name="20% - Accent3 2 14 3" xfId="2119" xr:uid="{00000000-0005-0000-0000-000041080000}"/>
    <cellStyle name="20% - Accent3 2 15" xfId="2120" xr:uid="{00000000-0005-0000-0000-000042080000}"/>
    <cellStyle name="20% - Accent3 2 16" xfId="2121" xr:uid="{00000000-0005-0000-0000-000043080000}"/>
    <cellStyle name="20% - Accent3 2 2" xfId="2122" xr:uid="{00000000-0005-0000-0000-000044080000}"/>
    <cellStyle name="20% - Accent3 2 2 10" xfId="2123" xr:uid="{00000000-0005-0000-0000-000045080000}"/>
    <cellStyle name="20% - Accent3 2 2 10 2" xfId="2124" xr:uid="{00000000-0005-0000-0000-000046080000}"/>
    <cellStyle name="20% - Accent3 2 2 10 3" xfId="2125" xr:uid="{00000000-0005-0000-0000-000047080000}"/>
    <cellStyle name="20% - Accent3 2 2 11" xfId="2126" xr:uid="{00000000-0005-0000-0000-000048080000}"/>
    <cellStyle name="20% - Accent3 2 2 12" xfId="2127" xr:uid="{00000000-0005-0000-0000-000049080000}"/>
    <cellStyle name="20% - Accent3 2 2 2" xfId="2128" xr:uid="{00000000-0005-0000-0000-00004A080000}"/>
    <cellStyle name="20% - Accent3 2 2 2 10" xfId="2129" xr:uid="{00000000-0005-0000-0000-00004B080000}"/>
    <cellStyle name="20% - Accent3 2 2 2 2" xfId="2130" xr:uid="{00000000-0005-0000-0000-00004C080000}"/>
    <cellStyle name="20% - Accent3 2 2 2 2 2" xfId="2131" xr:uid="{00000000-0005-0000-0000-00004D080000}"/>
    <cellStyle name="20% - Accent3 2 2 2 2 2 2" xfId="2132" xr:uid="{00000000-0005-0000-0000-00004E080000}"/>
    <cellStyle name="20% - Accent3 2 2 2 2 2 3" xfId="2133" xr:uid="{00000000-0005-0000-0000-00004F080000}"/>
    <cellStyle name="20% - Accent3 2 2 2 2 3" xfId="2134" xr:uid="{00000000-0005-0000-0000-000050080000}"/>
    <cellStyle name="20% - Accent3 2 2 2 2 4" xfId="2135" xr:uid="{00000000-0005-0000-0000-000051080000}"/>
    <cellStyle name="20% - Accent3 2 2 2 3" xfId="2136" xr:uid="{00000000-0005-0000-0000-000052080000}"/>
    <cellStyle name="20% - Accent3 2 2 2 3 2" xfId="2137" xr:uid="{00000000-0005-0000-0000-000053080000}"/>
    <cellStyle name="20% - Accent3 2 2 2 3 2 2" xfId="2138" xr:uid="{00000000-0005-0000-0000-000054080000}"/>
    <cellStyle name="20% - Accent3 2 2 2 3 2 3" xfId="2139" xr:uid="{00000000-0005-0000-0000-000055080000}"/>
    <cellStyle name="20% - Accent3 2 2 2 3 3" xfId="2140" xr:uid="{00000000-0005-0000-0000-000056080000}"/>
    <cellStyle name="20% - Accent3 2 2 2 3 4" xfId="2141" xr:uid="{00000000-0005-0000-0000-000057080000}"/>
    <cellStyle name="20% - Accent3 2 2 2 4" xfId="2142" xr:uid="{00000000-0005-0000-0000-000058080000}"/>
    <cellStyle name="20% - Accent3 2 2 2 4 2" xfId="2143" xr:uid="{00000000-0005-0000-0000-000059080000}"/>
    <cellStyle name="20% - Accent3 2 2 2 4 2 2" xfId="2144" xr:uid="{00000000-0005-0000-0000-00005A080000}"/>
    <cellStyle name="20% - Accent3 2 2 2 4 2 3" xfId="2145" xr:uid="{00000000-0005-0000-0000-00005B080000}"/>
    <cellStyle name="20% - Accent3 2 2 2 4 3" xfId="2146" xr:uid="{00000000-0005-0000-0000-00005C080000}"/>
    <cellStyle name="20% - Accent3 2 2 2 4 4" xfId="2147" xr:uid="{00000000-0005-0000-0000-00005D080000}"/>
    <cellStyle name="20% - Accent3 2 2 2 5" xfId="2148" xr:uid="{00000000-0005-0000-0000-00005E080000}"/>
    <cellStyle name="20% - Accent3 2 2 2 5 2" xfId="2149" xr:uid="{00000000-0005-0000-0000-00005F080000}"/>
    <cellStyle name="20% - Accent3 2 2 2 5 2 2" xfId="2150" xr:uid="{00000000-0005-0000-0000-000060080000}"/>
    <cellStyle name="20% - Accent3 2 2 2 5 2 3" xfId="2151" xr:uid="{00000000-0005-0000-0000-000061080000}"/>
    <cellStyle name="20% - Accent3 2 2 2 5 3" xfId="2152" xr:uid="{00000000-0005-0000-0000-000062080000}"/>
    <cellStyle name="20% - Accent3 2 2 2 5 4" xfId="2153" xr:uid="{00000000-0005-0000-0000-000063080000}"/>
    <cellStyle name="20% - Accent3 2 2 2 6" xfId="2154" xr:uid="{00000000-0005-0000-0000-000064080000}"/>
    <cellStyle name="20% - Accent3 2 2 2 6 2" xfId="2155" xr:uid="{00000000-0005-0000-0000-000065080000}"/>
    <cellStyle name="20% - Accent3 2 2 2 6 2 2" xfId="2156" xr:uid="{00000000-0005-0000-0000-000066080000}"/>
    <cellStyle name="20% - Accent3 2 2 2 6 2 3" xfId="2157" xr:uid="{00000000-0005-0000-0000-000067080000}"/>
    <cellStyle name="20% - Accent3 2 2 2 6 3" xfId="2158" xr:uid="{00000000-0005-0000-0000-000068080000}"/>
    <cellStyle name="20% - Accent3 2 2 2 6 4" xfId="2159" xr:uid="{00000000-0005-0000-0000-000069080000}"/>
    <cellStyle name="20% - Accent3 2 2 2 7" xfId="2160" xr:uid="{00000000-0005-0000-0000-00006A080000}"/>
    <cellStyle name="20% - Accent3 2 2 2 7 2" xfId="2161" xr:uid="{00000000-0005-0000-0000-00006B080000}"/>
    <cellStyle name="20% - Accent3 2 2 2 7 2 2" xfId="2162" xr:uid="{00000000-0005-0000-0000-00006C080000}"/>
    <cellStyle name="20% - Accent3 2 2 2 7 2 3" xfId="2163" xr:uid="{00000000-0005-0000-0000-00006D080000}"/>
    <cellStyle name="20% - Accent3 2 2 2 7 3" xfId="2164" xr:uid="{00000000-0005-0000-0000-00006E080000}"/>
    <cellStyle name="20% - Accent3 2 2 2 7 4" xfId="2165" xr:uid="{00000000-0005-0000-0000-00006F080000}"/>
    <cellStyle name="20% - Accent3 2 2 2 8" xfId="2166" xr:uid="{00000000-0005-0000-0000-000070080000}"/>
    <cellStyle name="20% - Accent3 2 2 2 8 2" xfId="2167" xr:uid="{00000000-0005-0000-0000-000071080000}"/>
    <cellStyle name="20% - Accent3 2 2 2 8 3" xfId="2168" xr:uid="{00000000-0005-0000-0000-000072080000}"/>
    <cellStyle name="20% - Accent3 2 2 2 9" xfId="2169" xr:uid="{00000000-0005-0000-0000-000073080000}"/>
    <cellStyle name="20% - Accent3 2 2 3" xfId="2170" xr:uid="{00000000-0005-0000-0000-000074080000}"/>
    <cellStyle name="20% - Accent3 2 2 3 10" xfId="2171" xr:uid="{00000000-0005-0000-0000-000075080000}"/>
    <cellStyle name="20% - Accent3 2 2 3 2" xfId="2172" xr:uid="{00000000-0005-0000-0000-000076080000}"/>
    <cellStyle name="20% - Accent3 2 2 3 2 2" xfId="2173" xr:uid="{00000000-0005-0000-0000-000077080000}"/>
    <cellStyle name="20% - Accent3 2 2 3 2 2 2" xfId="2174" xr:uid="{00000000-0005-0000-0000-000078080000}"/>
    <cellStyle name="20% - Accent3 2 2 3 2 2 3" xfId="2175" xr:uid="{00000000-0005-0000-0000-000079080000}"/>
    <cellStyle name="20% - Accent3 2 2 3 2 3" xfId="2176" xr:uid="{00000000-0005-0000-0000-00007A080000}"/>
    <cellStyle name="20% - Accent3 2 2 3 2 4" xfId="2177" xr:uid="{00000000-0005-0000-0000-00007B080000}"/>
    <cellStyle name="20% - Accent3 2 2 3 3" xfId="2178" xr:uid="{00000000-0005-0000-0000-00007C080000}"/>
    <cellStyle name="20% - Accent3 2 2 3 3 2" xfId="2179" xr:uid="{00000000-0005-0000-0000-00007D080000}"/>
    <cellStyle name="20% - Accent3 2 2 3 3 2 2" xfId="2180" xr:uid="{00000000-0005-0000-0000-00007E080000}"/>
    <cellStyle name="20% - Accent3 2 2 3 3 2 3" xfId="2181" xr:uid="{00000000-0005-0000-0000-00007F080000}"/>
    <cellStyle name="20% - Accent3 2 2 3 3 3" xfId="2182" xr:uid="{00000000-0005-0000-0000-000080080000}"/>
    <cellStyle name="20% - Accent3 2 2 3 3 4" xfId="2183" xr:uid="{00000000-0005-0000-0000-000081080000}"/>
    <cellStyle name="20% - Accent3 2 2 3 4" xfId="2184" xr:uid="{00000000-0005-0000-0000-000082080000}"/>
    <cellStyle name="20% - Accent3 2 2 3 4 2" xfId="2185" xr:uid="{00000000-0005-0000-0000-000083080000}"/>
    <cellStyle name="20% - Accent3 2 2 3 4 2 2" xfId="2186" xr:uid="{00000000-0005-0000-0000-000084080000}"/>
    <cellStyle name="20% - Accent3 2 2 3 4 2 3" xfId="2187" xr:uid="{00000000-0005-0000-0000-000085080000}"/>
    <cellStyle name="20% - Accent3 2 2 3 4 3" xfId="2188" xr:uid="{00000000-0005-0000-0000-000086080000}"/>
    <cellStyle name="20% - Accent3 2 2 3 4 4" xfId="2189" xr:uid="{00000000-0005-0000-0000-000087080000}"/>
    <cellStyle name="20% - Accent3 2 2 3 5" xfId="2190" xr:uid="{00000000-0005-0000-0000-000088080000}"/>
    <cellStyle name="20% - Accent3 2 2 3 5 2" xfId="2191" xr:uid="{00000000-0005-0000-0000-000089080000}"/>
    <cellStyle name="20% - Accent3 2 2 3 5 2 2" xfId="2192" xr:uid="{00000000-0005-0000-0000-00008A080000}"/>
    <cellStyle name="20% - Accent3 2 2 3 5 2 3" xfId="2193" xr:uid="{00000000-0005-0000-0000-00008B080000}"/>
    <cellStyle name="20% - Accent3 2 2 3 5 3" xfId="2194" xr:uid="{00000000-0005-0000-0000-00008C080000}"/>
    <cellStyle name="20% - Accent3 2 2 3 5 4" xfId="2195" xr:uid="{00000000-0005-0000-0000-00008D080000}"/>
    <cellStyle name="20% - Accent3 2 2 3 6" xfId="2196" xr:uid="{00000000-0005-0000-0000-00008E080000}"/>
    <cellStyle name="20% - Accent3 2 2 3 6 2" xfId="2197" xr:uid="{00000000-0005-0000-0000-00008F080000}"/>
    <cellStyle name="20% - Accent3 2 2 3 6 2 2" xfId="2198" xr:uid="{00000000-0005-0000-0000-000090080000}"/>
    <cellStyle name="20% - Accent3 2 2 3 6 2 3" xfId="2199" xr:uid="{00000000-0005-0000-0000-000091080000}"/>
    <cellStyle name="20% - Accent3 2 2 3 6 3" xfId="2200" xr:uid="{00000000-0005-0000-0000-000092080000}"/>
    <cellStyle name="20% - Accent3 2 2 3 6 4" xfId="2201" xr:uid="{00000000-0005-0000-0000-000093080000}"/>
    <cellStyle name="20% - Accent3 2 2 3 7" xfId="2202" xr:uid="{00000000-0005-0000-0000-000094080000}"/>
    <cellStyle name="20% - Accent3 2 2 3 7 2" xfId="2203" xr:uid="{00000000-0005-0000-0000-000095080000}"/>
    <cellStyle name="20% - Accent3 2 2 3 7 2 2" xfId="2204" xr:uid="{00000000-0005-0000-0000-000096080000}"/>
    <cellStyle name="20% - Accent3 2 2 3 7 2 3" xfId="2205" xr:uid="{00000000-0005-0000-0000-000097080000}"/>
    <cellStyle name="20% - Accent3 2 2 3 7 3" xfId="2206" xr:uid="{00000000-0005-0000-0000-000098080000}"/>
    <cellStyle name="20% - Accent3 2 2 3 7 4" xfId="2207" xr:uid="{00000000-0005-0000-0000-000099080000}"/>
    <cellStyle name="20% - Accent3 2 2 3 8" xfId="2208" xr:uid="{00000000-0005-0000-0000-00009A080000}"/>
    <cellStyle name="20% - Accent3 2 2 3 8 2" xfId="2209" xr:uid="{00000000-0005-0000-0000-00009B080000}"/>
    <cellStyle name="20% - Accent3 2 2 3 8 3" xfId="2210" xr:uid="{00000000-0005-0000-0000-00009C080000}"/>
    <cellStyle name="20% - Accent3 2 2 3 9" xfId="2211" xr:uid="{00000000-0005-0000-0000-00009D080000}"/>
    <cellStyle name="20% - Accent3 2 2 4" xfId="2212" xr:uid="{00000000-0005-0000-0000-00009E080000}"/>
    <cellStyle name="20% - Accent3 2 2 4 2" xfId="2213" xr:uid="{00000000-0005-0000-0000-00009F080000}"/>
    <cellStyle name="20% - Accent3 2 2 4 2 2" xfId="2214" xr:uid="{00000000-0005-0000-0000-0000A0080000}"/>
    <cellStyle name="20% - Accent3 2 2 4 2 3" xfId="2215" xr:uid="{00000000-0005-0000-0000-0000A1080000}"/>
    <cellStyle name="20% - Accent3 2 2 4 3" xfId="2216" xr:uid="{00000000-0005-0000-0000-0000A2080000}"/>
    <cellStyle name="20% - Accent3 2 2 4 4" xfId="2217" xr:uid="{00000000-0005-0000-0000-0000A3080000}"/>
    <cellStyle name="20% - Accent3 2 2 5" xfId="2218" xr:uid="{00000000-0005-0000-0000-0000A4080000}"/>
    <cellStyle name="20% - Accent3 2 2 5 2" xfId="2219" xr:uid="{00000000-0005-0000-0000-0000A5080000}"/>
    <cellStyle name="20% - Accent3 2 2 5 2 2" xfId="2220" xr:uid="{00000000-0005-0000-0000-0000A6080000}"/>
    <cellStyle name="20% - Accent3 2 2 5 2 3" xfId="2221" xr:uid="{00000000-0005-0000-0000-0000A7080000}"/>
    <cellStyle name="20% - Accent3 2 2 5 3" xfId="2222" xr:uid="{00000000-0005-0000-0000-0000A8080000}"/>
    <cellStyle name="20% - Accent3 2 2 5 4" xfId="2223" xr:uid="{00000000-0005-0000-0000-0000A9080000}"/>
    <cellStyle name="20% - Accent3 2 2 6" xfId="2224" xr:uid="{00000000-0005-0000-0000-0000AA080000}"/>
    <cellStyle name="20% - Accent3 2 2 6 2" xfId="2225" xr:uid="{00000000-0005-0000-0000-0000AB080000}"/>
    <cellStyle name="20% - Accent3 2 2 6 2 2" xfId="2226" xr:uid="{00000000-0005-0000-0000-0000AC080000}"/>
    <cellStyle name="20% - Accent3 2 2 6 2 3" xfId="2227" xr:uid="{00000000-0005-0000-0000-0000AD080000}"/>
    <cellStyle name="20% - Accent3 2 2 6 3" xfId="2228" xr:uid="{00000000-0005-0000-0000-0000AE080000}"/>
    <cellStyle name="20% - Accent3 2 2 6 4" xfId="2229" xr:uid="{00000000-0005-0000-0000-0000AF080000}"/>
    <cellStyle name="20% - Accent3 2 2 7" xfId="2230" xr:uid="{00000000-0005-0000-0000-0000B0080000}"/>
    <cellStyle name="20% - Accent3 2 2 7 2" xfId="2231" xr:uid="{00000000-0005-0000-0000-0000B1080000}"/>
    <cellStyle name="20% - Accent3 2 2 7 2 2" xfId="2232" xr:uid="{00000000-0005-0000-0000-0000B2080000}"/>
    <cellStyle name="20% - Accent3 2 2 7 2 3" xfId="2233" xr:uid="{00000000-0005-0000-0000-0000B3080000}"/>
    <cellStyle name="20% - Accent3 2 2 7 3" xfId="2234" xr:uid="{00000000-0005-0000-0000-0000B4080000}"/>
    <cellStyle name="20% - Accent3 2 2 7 4" xfId="2235" xr:uid="{00000000-0005-0000-0000-0000B5080000}"/>
    <cellStyle name="20% - Accent3 2 2 8" xfId="2236" xr:uid="{00000000-0005-0000-0000-0000B6080000}"/>
    <cellStyle name="20% - Accent3 2 2 8 2" xfId="2237" xr:uid="{00000000-0005-0000-0000-0000B7080000}"/>
    <cellStyle name="20% - Accent3 2 2 8 2 2" xfId="2238" xr:uid="{00000000-0005-0000-0000-0000B8080000}"/>
    <cellStyle name="20% - Accent3 2 2 8 2 3" xfId="2239" xr:uid="{00000000-0005-0000-0000-0000B9080000}"/>
    <cellStyle name="20% - Accent3 2 2 8 3" xfId="2240" xr:uid="{00000000-0005-0000-0000-0000BA080000}"/>
    <cellStyle name="20% - Accent3 2 2 8 4" xfId="2241" xr:uid="{00000000-0005-0000-0000-0000BB080000}"/>
    <cellStyle name="20% - Accent3 2 2 9" xfId="2242" xr:uid="{00000000-0005-0000-0000-0000BC080000}"/>
    <cellStyle name="20% - Accent3 2 2 9 2" xfId="2243" xr:uid="{00000000-0005-0000-0000-0000BD080000}"/>
    <cellStyle name="20% - Accent3 2 2 9 2 2" xfId="2244" xr:uid="{00000000-0005-0000-0000-0000BE080000}"/>
    <cellStyle name="20% - Accent3 2 2 9 2 3" xfId="2245" xr:uid="{00000000-0005-0000-0000-0000BF080000}"/>
    <cellStyle name="20% - Accent3 2 2 9 3" xfId="2246" xr:uid="{00000000-0005-0000-0000-0000C0080000}"/>
    <cellStyle name="20% - Accent3 2 2 9 4" xfId="2247" xr:uid="{00000000-0005-0000-0000-0000C1080000}"/>
    <cellStyle name="20% - Accent3 2 3" xfId="2248" xr:uid="{00000000-0005-0000-0000-0000C2080000}"/>
    <cellStyle name="20% - Accent3 2 3 10" xfId="2249" xr:uid="{00000000-0005-0000-0000-0000C3080000}"/>
    <cellStyle name="20% - Accent3 2 3 10 2" xfId="2250" xr:uid="{00000000-0005-0000-0000-0000C4080000}"/>
    <cellStyle name="20% - Accent3 2 3 10 3" xfId="2251" xr:uid="{00000000-0005-0000-0000-0000C5080000}"/>
    <cellStyle name="20% - Accent3 2 3 11" xfId="2252" xr:uid="{00000000-0005-0000-0000-0000C6080000}"/>
    <cellStyle name="20% - Accent3 2 3 12" xfId="2253" xr:uid="{00000000-0005-0000-0000-0000C7080000}"/>
    <cellStyle name="20% - Accent3 2 3 2" xfId="2254" xr:uid="{00000000-0005-0000-0000-0000C8080000}"/>
    <cellStyle name="20% - Accent3 2 3 2 10" xfId="2255" xr:uid="{00000000-0005-0000-0000-0000C9080000}"/>
    <cellStyle name="20% - Accent3 2 3 2 2" xfId="2256" xr:uid="{00000000-0005-0000-0000-0000CA080000}"/>
    <cellStyle name="20% - Accent3 2 3 2 2 2" xfId="2257" xr:uid="{00000000-0005-0000-0000-0000CB080000}"/>
    <cellStyle name="20% - Accent3 2 3 2 2 2 2" xfId="2258" xr:uid="{00000000-0005-0000-0000-0000CC080000}"/>
    <cellStyle name="20% - Accent3 2 3 2 2 2 3" xfId="2259" xr:uid="{00000000-0005-0000-0000-0000CD080000}"/>
    <cellStyle name="20% - Accent3 2 3 2 2 3" xfId="2260" xr:uid="{00000000-0005-0000-0000-0000CE080000}"/>
    <cellStyle name="20% - Accent3 2 3 2 2 4" xfId="2261" xr:uid="{00000000-0005-0000-0000-0000CF080000}"/>
    <cellStyle name="20% - Accent3 2 3 2 3" xfId="2262" xr:uid="{00000000-0005-0000-0000-0000D0080000}"/>
    <cellStyle name="20% - Accent3 2 3 2 3 2" xfId="2263" xr:uid="{00000000-0005-0000-0000-0000D1080000}"/>
    <cellStyle name="20% - Accent3 2 3 2 3 2 2" xfId="2264" xr:uid="{00000000-0005-0000-0000-0000D2080000}"/>
    <cellStyle name="20% - Accent3 2 3 2 3 2 3" xfId="2265" xr:uid="{00000000-0005-0000-0000-0000D3080000}"/>
    <cellStyle name="20% - Accent3 2 3 2 3 3" xfId="2266" xr:uid="{00000000-0005-0000-0000-0000D4080000}"/>
    <cellStyle name="20% - Accent3 2 3 2 3 4" xfId="2267" xr:uid="{00000000-0005-0000-0000-0000D5080000}"/>
    <cellStyle name="20% - Accent3 2 3 2 4" xfId="2268" xr:uid="{00000000-0005-0000-0000-0000D6080000}"/>
    <cellStyle name="20% - Accent3 2 3 2 4 2" xfId="2269" xr:uid="{00000000-0005-0000-0000-0000D7080000}"/>
    <cellStyle name="20% - Accent3 2 3 2 4 2 2" xfId="2270" xr:uid="{00000000-0005-0000-0000-0000D8080000}"/>
    <cellStyle name="20% - Accent3 2 3 2 4 2 3" xfId="2271" xr:uid="{00000000-0005-0000-0000-0000D9080000}"/>
    <cellStyle name="20% - Accent3 2 3 2 4 3" xfId="2272" xr:uid="{00000000-0005-0000-0000-0000DA080000}"/>
    <cellStyle name="20% - Accent3 2 3 2 4 4" xfId="2273" xr:uid="{00000000-0005-0000-0000-0000DB080000}"/>
    <cellStyle name="20% - Accent3 2 3 2 5" xfId="2274" xr:uid="{00000000-0005-0000-0000-0000DC080000}"/>
    <cellStyle name="20% - Accent3 2 3 2 5 2" xfId="2275" xr:uid="{00000000-0005-0000-0000-0000DD080000}"/>
    <cellStyle name="20% - Accent3 2 3 2 5 2 2" xfId="2276" xr:uid="{00000000-0005-0000-0000-0000DE080000}"/>
    <cellStyle name="20% - Accent3 2 3 2 5 2 3" xfId="2277" xr:uid="{00000000-0005-0000-0000-0000DF080000}"/>
    <cellStyle name="20% - Accent3 2 3 2 5 3" xfId="2278" xr:uid="{00000000-0005-0000-0000-0000E0080000}"/>
    <cellStyle name="20% - Accent3 2 3 2 5 4" xfId="2279" xr:uid="{00000000-0005-0000-0000-0000E1080000}"/>
    <cellStyle name="20% - Accent3 2 3 2 6" xfId="2280" xr:uid="{00000000-0005-0000-0000-0000E2080000}"/>
    <cellStyle name="20% - Accent3 2 3 2 6 2" xfId="2281" xr:uid="{00000000-0005-0000-0000-0000E3080000}"/>
    <cellStyle name="20% - Accent3 2 3 2 6 2 2" xfId="2282" xr:uid="{00000000-0005-0000-0000-0000E4080000}"/>
    <cellStyle name="20% - Accent3 2 3 2 6 2 3" xfId="2283" xr:uid="{00000000-0005-0000-0000-0000E5080000}"/>
    <cellStyle name="20% - Accent3 2 3 2 6 3" xfId="2284" xr:uid="{00000000-0005-0000-0000-0000E6080000}"/>
    <cellStyle name="20% - Accent3 2 3 2 6 4" xfId="2285" xr:uid="{00000000-0005-0000-0000-0000E7080000}"/>
    <cellStyle name="20% - Accent3 2 3 2 7" xfId="2286" xr:uid="{00000000-0005-0000-0000-0000E8080000}"/>
    <cellStyle name="20% - Accent3 2 3 2 7 2" xfId="2287" xr:uid="{00000000-0005-0000-0000-0000E9080000}"/>
    <cellStyle name="20% - Accent3 2 3 2 7 2 2" xfId="2288" xr:uid="{00000000-0005-0000-0000-0000EA080000}"/>
    <cellStyle name="20% - Accent3 2 3 2 7 2 3" xfId="2289" xr:uid="{00000000-0005-0000-0000-0000EB080000}"/>
    <cellStyle name="20% - Accent3 2 3 2 7 3" xfId="2290" xr:uid="{00000000-0005-0000-0000-0000EC080000}"/>
    <cellStyle name="20% - Accent3 2 3 2 7 4" xfId="2291" xr:uid="{00000000-0005-0000-0000-0000ED080000}"/>
    <cellStyle name="20% - Accent3 2 3 2 8" xfId="2292" xr:uid="{00000000-0005-0000-0000-0000EE080000}"/>
    <cellStyle name="20% - Accent3 2 3 2 8 2" xfId="2293" xr:uid="{00000000-0005-0000-0000-0000EF080000}"/>
    <cellStyle name="20% - Accent3 2 3 2 8 3" xfId="2294" xr:uid="{00000000-0005-0000-0000-0000F0080000}"/>
    <cellStyle name="20% - Accent3 2 3 2 9" xfId="2295" xr:uid="{00000000-0005-0000-0000-0000F1080000}"/>
    <cellStyle name="20% - Accent3 2 3 3" xfId="2296" xr:uid="{00000000-0005-0000-0000-0000F2080000}"/>
    <cellStyle name="20% - Accent3 2 3 3 10" xfId="2297" xr:uid="{00000000-0005-0000-0000-0000F3080000}"/>
    <cellStyle name="20% - Accent3 2 3 3 2" xfId="2298" xr:uid="{00000000-0005-0000-0000-0000F4080000}"/>
    <cellStyle name="20% - Accent3 2 3 3 2 2" xfId="2299" xr:uid="{00000000-0005-0000-0000-0000F5080000}"/>
    <cellStyle name="20% - Accent3 2 3 3 2 2 2" xfId="2300" xr:uid="{00000000-0005-0000-0000-0000F6080000}"/>
    <cellStyle name="20% - Accent3 2 3 3 2 2 3" xfId="2301" xr:uid="{00000000-0005-0000-0000-0000F7080000}"/>
    <cellStyle name="20% - Accent3 2 3 3 2 3" xfId="2302" xr:uid="{00000000-0005-0000-0000-0000F8080000}"/>
    <cellStyle name="20% - Accent3 2 3 3 2 4" xfId="2303" xr:uid="{00000000-0005-0000-0000-0000F9080000}"/>
    <cellStyle name="20% - Accent3 2 3 3 3" xfId="2304" xr:uid="{00000000-0005-0000-0000-0000FA080000}"/>
    <cellStyle name="20% - Accent3 2 3 3 3 2" xfId="2305" xr:uid="{00000000-0005-0000-0000-0000FB080000}"/>
    <cellStyle name="20% - Accent3 2 3 3 3 2 2" xfId="2306" xr:uid="{00000000-0005-0000-0000-0000FC080000}"/>
    <cellStyle name="20% - Accent3 2 3 3 3 2 3" xfId="2307" xr:uid="{00000000-0005-0000-0000-0000FD080000}"/>
    <cellStyle name="20% - Accent3 2 3 3 3 3" xfId="2308" xr:uid="{00000000-0005-0000-0000-0000FE080000}"/>
    <cellStyle name="20% - Accent3 2 3 3 3 4" xfId="2309" xr:uid="{00000000-0005-0000-0000-0000FF080000}"/>
    <cellStyle name="20% - Accent3 2 3 3 4" xfId="2310" xr:uid="{00000000-0005-0000-0000-000000090000}"/>
    <cellStyle name="20% - Accent3 2 3 3 4 2" xfId="2311" xr:uid="{00000000-0005-0000-0000-000001090000}"/>
    <cellStyle name="20% - Accent3 2 3 3 4 2 2" xfId="2312" xr:uid="{00000000-0005-0000-0000-000002090000}"/>
    <cellStyle name="20% - Accent3 2 3 3 4 2 3" xfId="2313" xr:uid="{00000000-0005-0000-0000-000003090000}"/>
    <cellStyle name="20% - Accent3 2 3 3 4 3" xfId="2314" xr:uid="{00000000-0005-0000-0000-000004090000}"/>
    <cellStyle name="20% - Accent3 2 3 3 4 4" xfId="2315" xr:uid="{00000000-0005-0000-0000-000005090000}"/>
    <cellStyle name="20% - Accent3 2 3 3 5" xfId="2316" xr:uid="{00000000-0005-0000-0000-000006090000}"/>
    <cellStyle name="20% - Accent3 2 3 3 5 2" xfId="2317" xr:uid="{00000000-0005-0000-0000-000007090000}"/>
    <cellStyle name="20% - Accent3 2 3 3 5 2 2" xfId="2318" xr:uid="{00000000-0005-0000-0000-000008090000}"/>
    <cellStyle name="20% - Accent3 2 3 3 5 2 3" xfId="2319" xr:uid="{00000000-0005-0000-0000-000009090000}"/>
    <cellStyle name="20% - Accent3 2 3 3 5 3" xfId="2320" xr:uid="{00000000-0005-0000-0000-00000A090000}"/>
    <cellStyle name="20% - Accent3 2 3 3 5 4" xfId="2321" xr:uid="{00000000-0005-0000-0000-00000B090000}"/>
    <cellStyle name="20% - Accent3 2 3 3 6" xfId="2322" xr:uid="{00000000-0005-0000-0000-00000C090000}"/>
    <cellStyle name="20% - Accent3 2 3 3 6 2" xfId="2323" xr:uid="{00000000-0005-0000-0000-00000D090000}"/>
    <cellStyle name="20% - Accent3 2 3 3 6 2 2" xfId="2324" xr:uid="{00000000-0005-0000-0000-00000E090000}"/>
    <cellStyle name="20% - Accent3 2 3 3 6 2 3" xfId="2325" xr:uid="{00000000-0005-0000-0000-00000F090000}"/>
    <cellStyle name="20% - Accent3 2 3 3 6 3" xfId="2326" xr:uid="{00000000-0005-0000-0000-000010090000}"/>
    <cellStyle name="20% - Accent3 2 3 3 6 4" xfId="2327" xr:uid="{00000000-0005-0000-0000-000011090000}"/>
    <cellStyle name="20% - Accent3 2 3 3 7" xfId="2328" xr:uid="{00000000-0005-0000-0000-000012090000}"/>
    <cellStyle name="20% - Accent3 2 3 3 7 2" xfId="2329" xr:uid="{00000000-0005-0000-0000-000013090000}"/>
    <cellStyle name="20% - Accent3 2 3 3 7 2 2" xfId="2330" xr:uid="{00000000-0005-0000-0000-000014090000}"/>
    <cellStyle name="20% - Accent3 2 3 3 7 2 3" xfId="2331" xr:uid="{00000000-0005-0000-0000-000015090000}"/>
    <cellStyle name="20% - Accent3 2 3 3 7 3" xfId="2332" xr:uid="{00000000-0005-0000-0000-000016090000}"/>
    <cellStyle name="20% - Accent3 2 3 3 7 4" xfId="2333" xr:uid="{00000000-0005-0000-0000-000017090000}"/>
    <cellStyle name="20% - Accent3 2 3 3 8" xfId="2334" xr:uid="{00000000-0005-0000-0000-000018090000}"/>
    <cellStyle name="20% - Accent3 2 3 3 8 2" xfId="2335" xr:uid="{00000000-0005-0000-0000-000019090000}"/>
    <cellStyle name="20% - Accent3 2 3 3 8 3" xfId="2336" xr:uid="{00000000-0005-0000-0000-00001A090000}"/>
    <cellStyle name="20% - Accent3 2 3 3 9" xfId="2337" xr:uid="{00000000-0005-0000-0000-00001B090000}"/>
    <cellStyle name="20% - Accent3 2 3 4" xfId="2338" xr:uid="{00000000-0005-0000-0000-00001C090000}"/>
    <cellStyle name="20% - Accent3 2 3 4 2" xfId="2339" xr:uid="{00000000-0005-0000-0000-00001D090000}"/>
    <cellStyle name="20% - Accent3 2 3 4 2 2" xfId="2340" xr:uid="{00000000-0005-0000-0000-00001E090000}"/>
    <cellStyle name="20% - Accent3 2 3 4 2 3" xfId="2341" xr:uid="{00000000-0005-0000-0000-00001F090000}"/>
    <cellStyle name="20% - Accent3 2 3 4 3" xfId="2342" xr:uid="{00000000-0005-0000-0000-000020090000}"/>
    <cellStyle name="20% - Accent3 2 3 4 4" xfId="2343" xr:uid="{00000000-0005-0000-0000-000021090000}"/>
    <cellStyle name="20% - Accent3 2 3 5" xfId="2344" xr:uid="{00000000-0005-0000-0000-000022090000}"/>
    <cellStyle name="20% - Accent3 2 3 5 2" xfId="2345" xr:uid="{00000000-0005-0000-0000-000023090000}"/>
    <cellStyle name="20% - Accent3 2 3 5 2 2" xfId="2346" xr:uid="{00000000-0005-0000-0000-000024090000}"/>
    <cellStyle name="20% - Accent3 2 3 5 2 3" xfId="2347" xr:uid="{00000000-0005-0000-0000-000025090000}"/>
    <cellStyle name="20% - Accent3 2 3 5 3" xfId="2348" xr:uid="{00000000-0005-0000-0000-000026090000}"/>
    <cellStyle name="20% - Accent3 2 3 5 4" xfId="2349" xr:uid="{00000000-0005-0000-0000-000027090000}"/>
    <cellStyle name="20% - Accent3 2 3 6" xfId="2350" xr:uid="{00000000-0005-0000-0000-000028090000}"/>
    <cellStyle name="20% - Accent3 2 3 6 2" xfId="2351" xr:uid="{00000000-0005-0000-0000-000029090000}"/>
    <cellStyle name="20% - Accent3 2 3 6 2 2" xfId="2352" xr:uid="{00000000-0005-0000-0000-00002A090000}"/>
    <cellStyle name="20% - Accent3 2 3 6 2 3" xfId="2353" xr:uid="{00000000-0005-0000-0000-00002B090000}"/>
    <cellStyle name="20% - Accent3 2 3 6 3" xfId="2354" xr:uid="{00000000-0005-0000-0000-00002C090000}"/>
    <cellStyle name="20% - Accent3 2 3 6 4" xfId="2355" xr:uid="{00000000-0005-0000-0000-00002D090000}"/>
    <cellStyle name="20% - Accent3 2 3 7" xfId="2356" xr:uid="{00000000-0005-0000-0000-00002E090000}"/>
    <cellStyle name="20% - Accent3 2 3 7 2" xfId="2357" xr:uid="{00000000-0005-0000-0000-00002F090000}"/>
    <cellStyle name="20% - Accent3 2 3 7 2 2" xfId="2358" xr:uid="{00000000-0005-0000-0000-000030090000}"/>
    <cellStyle name="20% - Accent3 2 3 7 2 3" xfId="2359" xr:uid="{00000000-0005-0000-0000-000031090000}"/>
    <cellStyle name="20% - Accent3 2 3 7 3" xfId="2360" xr:uid="{00000000-0005-0000-0000-000032090000}"/>
    <cellStyle name="20% - Accent3 2 3 7 4" xfId="2361" xr:uid="{00000000-0005-0000-0000-000033090000}"/>
    <cellStyle name="20% - Accent3 2 3 8" xfId="2362" xr:uid="{00000000-0005-0000-0000-000034090000}"/>
    <cellStyle name="20% - Accent3 2 3 8 2" xfId="2363" xr:uid="{00000000-0005-0000-0000-000035090000}"/>
    <cellStyle name="20% - Accent3 2 3 8 2 2" xfId="2364" xr:uid="{00000000-0005-0000-0000-000036090000}"/>
    <cellStyle name="20% - Accent3 2 3 8 2 3" xfId="2365" xr:uid="{00000000-0005-0000-0000-000037090000}"/>
    <cellStyle name="20% - Accent3 2 3 8 3" xfId="2366" xr:uid="{00000000-0005-0000-0000-000038090000}"/>
    <cellStyle name="20% - Accent3 2 3 8 4" xfId="2367" xr:uid="{00000000-0005-0000-0000-000039090000}"/>
    <cellStyle name="20% - Accent3 2 3 9" xfId="2368" xr:uid="{00000000-0005-0000-0000-00003A090000}"/>
    <cellStyle name="20% - Accent3 2 3 9 2" xfId="2369" xr:uid="{00000000-0005-0000-0000-00003B090000}"/>
    <cellStyle name="20% - Accent3 2 3 9 2 2" xfId="2370" xr:uid="{00000000-0005-0000-0000-00003C090000}"/>
    <cellStyle name="20% - Accent3 2 3 9 2 3" xfId="2371" xr:uid="{00000000-0005-0000-0000-00003D090000}"/>
    <cellStyle name="20% - Accent3 2 3 9 3" xfId="2372" xr:uid="{00000000-0005-0000-0000-00003E090000}"/>
    <cellStyle name="20% - Accent3 2 3 9 4" xfId="2373" xr:uid="{00000000-0005-0000-0000-00003F090000}"/>
    <cellStyle name="20% - Accent3 2 4" xfId="2374" xr:uid="{00000000-0005-0000-0000-000040090000}"/>
    <cellStyle name="20% - Accent3 2 4 10" xfId="2375" xr:uid="{00000000-0005-0000-0000-000041090000}"/>
    <cellStyle name="20% - Accent3 2 4 10 2" xfId="2376" xr:uid="{00000000-0005-0000-0000-000042090000}"/>
    <cellStyle name="20% - Accent3 2 4 10 3" xfId="2377" xr:uid="{00000000-0005-0000-0000-000043090000}"/>
    <cellStyle name="20% - Accent3 2 4 11" xfId="2378" xr:uid="{00000000-0005-0000-0000-000044090000}"/>
    <cellStyle name="20% - Accent3 2 4 12" xfId="2379" xr:uid="{00000000-0005-0000-0000-000045090000}"/>
    <cellStyle name="20% - Accent3 2 4 2" xfId="2380" xr:uid="{00000000-0005-0000-0000-000046090000}"/>
    <cellStyle name="20% - Accent3 2 4 2 10" xfId="2381" xr:uid="{00000000-0005-0000-0000-000047090000}"/>
    <cellStyle name="20% - Accent3 2 4 2 2" xfId="2382" xr:uid="{00000000-0005-0000-0000-000048090000}"/>
    <cellStyle name="20% - Accent3 2 4 2 2 2" xfId="2383" xr:uid="{00000000-0005-0000-0000-000049090000}"/>
    <cellStyle name="20% - Accent3 2 4 2 2 2 2" xfId="2384" xr:uid="{00000000-0005-0000-0000-00004A090000}"/>
    <cellStyle name="20% - Accent3 2 4 2 2 2 3" xfId="2385" xr:uid="{00000000-0005-0000-0000-00004B090000}"/>
    <cellStyle name="20% - Accent3 2 4 2 2 3" xfId="2386" xr:uid="{00000000-0005-0000-0000-00004C090000}"/>
    <cellStyle name="20% - Accent3 2 4 2 2 4" xfId="2387" xr:uid="{00000000-0005-0000-0000-00004D090000}"/>
    <cellStyle name="20% - Accent3 2 4 2 3" xfId="2388" xr:uid="{00000000-0005-0000-0000-00004E090000}"/>
    <cellStyle name="20% - Accent3 2 4 2 3 2" xfId="2389" xr:uid="{00000000-0005-0000-0000-00004F090000}"/>
    <cellStyle name="20% - Accent3 2 4 2 3 2 2" xfId="2390" xr:uid="{00000000-0005-0000-0000-000050090000}"/>
    <cellStyle name="20% - Accent3 2 4 2 3 2 3" xfId="2391" xr:uid="{00000000-0005-0000-0000-000051090000}"/>
    <cellStyle name="20% - Accent3 2 4 2 3 3" xfId="2392" xr:uid="{00000000-0005-0000-0000-000052090000}"/>
    <cellStyle name="20% - Accent3 2 4 2 3 4" xfId="2393" xr:uid="{00000000-0005-0000-0000-000053090000}"/>
    <cellStyle name="20% - Accent3 2 4 2 4" xfId="2394" xr:uid="{00000000-0005-0000-0000-000054090000}"/>
    <cellStyle name="20% - Accent3 2 4 2 4 2" xfId="2395" xr:uid="{00000000-0005-0000-0000-000055090000}"/>
    <cellStyle name="20% - Accent3 2 4 2 4 2 2" xfId="2396" xr:uid="{00000000-0005-0000-0000-000056090000}"/>
    <cellStyle name="20% - Accent3 2 4 2 4 2 3" xfId="2397" xr:uid="{00000000-0005-0000-0000-000057090000}"/>
    <cellStyle name="20% - Accent3 2 4 2 4 3" xfId="2398" xr:uid="{00000000-0005-0000-0000-000058090000}"/>
    <cellStyle name="20% - Accent3 2 4 2 4 4" xfId="2399" xr:uid="{00000000-0005-0000-0000-000059090000}"/>
    <cellStyle name="20% - Accent3 2 4 2 5" xfId="2400" xr:uid="{00000000-0005-0000-0000-00005A090000}"/>
    <cellStyle name="20% - Accent3 2 4 2 5 2" xfId="2401" xr:uid="{00000000-0005-0000-0000-00005B090000}"/>
    <cellStyle name="20% - Accent3 2 4 2 5 2 2" xfId="2402" xr:uid="{00000000-0005-0000-0000-00005C090000}"/>
    <cellStyle name="20% - Accent3 2 4 2 5 2 3" xfId="2403" xr:uid="{00000000-0005-0000-0000-00005D090000}"/>
    <cellStyle name="20% - Accent3 2 4 2 5 3" xfId="2404" xr:uid="{00000000-0005-0000-0000-00005E090000}"/>
    <cellStyle name="20% - Accent3 2 4 2 5 4" xfId="2405" xr:uid="{00000000-0005-0000-0000-00005F090000}"/>
    <cellStyle name="20% - Accent3 2 4 2 6" xfId="2406" xr:uid="{00000000-0005-0000-0000-000060090000}"/>
    <cellStyle name="20% - Accent3 2 4 2 6 2" xfId="2407" xr:uid="{00000000-0005-0000-0000-000061090000}"/>
    <cellStyle name="20% - Accent3 2 4 2 6 2 2" xfId="2408" xr:uid="{00000000-0005-0000-0000-000062090000}"/>
    <cellStyle name="20% - Accent3 2 4 2 6 2 3" xfId="2409" xr:uid="{00000000-0005-0000-0000-000063090000}"/>
    <cellStyle name="20% - Accent3 2 4 2 6 3" xfId="2410" xr:uid="{00000000-0005-0000-0000-000064090000}"/>
    <cellStyle name="20% - Accent3 2 4 2 6 4" xfId="2411" xr:uid="{00000000-0005-0000-0000-000065090000}"/>
    <cellStyle name="20% - Accent3 2 4 2 7" xfId="2412" xr:uid="{00000000-0005-0000-0000-000066090000}"/>
    <cellStyle name="20% - Accent3 2 4 2 7 2" xfId="2413" xr:uid="{00000000-0005-0000-0000-000067090000}"/>
    <cellStyle name="20% - Accent3 2 4 2 7 2 2" xfId="2414" xr:uid="{00000000-0005-0000-0000-000068090000}"/>
    <cellStyle name="20% - Accent3 2 4 2 7 2 3" xfId="2415" xr:uid="{00000000-0005-0000-0000-000069090000}"/>
    <cellStyle name="20% - Accent3 2 4 2 7 3" xfId="2416" xr:uid="{00000000-0005-0000-0000-00006A090000}"/>
    <cellStyle name="20% - Accent3 2 4 2 7 4" xfId="2417" xr:uid="{00000000-0005-0000-0000-00006B090000}"/>
    <cellStyle name="20% - Accent3 2 4 2 8" xfId="2418" xr:uid="{00000000-0005-0000-0000-00006C090000}"/>
    <cellStyle name="20% - Accent3 2 4 2 8 2" xfId="2419" xr:uid="{00000000-0005-0000-0000-00006D090000}"/>
    <cellStyle name="20% - Accent3 2 4 2 8 3" xfId="2420" xr:uid="{00000000-0005-0000-0000-00006E090000}"/>
    <cellStyle name="20% - Accent3 2 4 2 9" xfId="2421" xr:uid="{00000000-0005-0000-0000-00006F090000}"/>
    <cellStyle name="20% - Accent3 2 4 3" xfId="2422" xr:uid="{00000000-0005-0000-0000-000070090000}"/>
    <cellStyle name="20% - Accent3 2 4 3 10" xfId="2423" xr:uid="{00000000-0005-0000-0000-000071090000}"/>
    <cellStyle name="20% - Accent3 2 4 3 2" xfId="2424" xr:uid="{00000000-0005-0000-0000-000072090000}"/>
    <cellStyle name="20% - Accent3 2 4 3 2 2" xfId="2425" xr:uid="{00000000-0005-0000-0000-000073090000}"/>
    <cellStyle name="20% - Accent3 2 4 3 2 2 2" xfId="2426" xr:uid="{00000000-0005-0000-0000-000074090000}"/>
    <cellStyle name="20% - Accent3 2 4 3 2 2 3" xfId="2427" xr:uid="{00000000-0005-0000-0000-000075090000}"/>
    <cellStyle name="20% - Accent3 2 4 3 2 3" xfId="2428" xr:uid="{00000000-0005-0000-0000-000076090000}"/>
    <cellStyle name="20% - Accent3 2 4 3 2 4" xfId="2429" xr:uid="{00000000-0005-0000-0000-000077090000}"/>
    <cellStyle name="20% - Accent3 2 4 3 3" xfId="2430" xr:uid="{00000000-0005-0000-0000-000078090000}"/>
    <cellStyle name="20% - Accent3 2 4 3 3 2" xfId="2431" xr:uid="{00000000-0005-0000-0000-000079090000}"/>
    <cellStyle name="20% - Accent3 2 4 3 3 2 2" xfId="2432" xr:uid="{00000000-0005-0000-0000-00007A090000}"/>
    <cellStyle name="20% - Accent3 2 4 3 3 2 3" xfId="2433" xr:uid="{00000000-0005-0000-0000-00007B090000}"/>
    <cellStyle name="20% - Accent3 2 4 3 3 3" xfId="2434" xr:uid="{00000000-0005-0000-0000-00007C090000}"/>
    <cellStyle name="20% - Accent3 2 4 3 3 4" xfId="2435" xr:uid="{00000000-0005-0000-0000-00007D090000}"/>
    <cellStyle name="20% - Accent3 2 4 3 4" xfId="2436" xr:uid="{00000000-0005-0000-0000-00007E090000}"/>
    <cellStyle name="20% - Accent3 2 4 3 4 2" xfId="2437" xr:uid="{00000000-0005-0000-0000-00007F090000}"/>
    <cellStyle name="20% - Accent3 2 4 3 4 2 2" xfId="2438" xr:uid="{00000000-0005-0000-0000-000080090000}"/>
    <cellStyle name="20% - Accent3 2 4 3 4 2 3" xfId="2439" xr:uid="{00000000-0005-0000-0000-000081090000}"/>
    <cellStyle name="20% - Accent3 2 4 3 4 3" xfId="2440" xr:uid="{00000000-0005-0000-0000-000082090000}"/>
    <cellStyle name="20% - Accent3 2 4 3 4 4" xfId="2441" xr:uid="{00000000-0005-0000-0000-000083090000}"/>
    <cellStyle name="20% - Accent3 2 4 3 5" xfId="2442" xr:uid="{00000000-0005-0000-0000-000084090000}"/>
    <cellStyle name="20% - Accent3 2 4 3 5 2" xfId="2443" xr:uid="{00000000-0005-0000-0000-000085090000}"/>
    <cellStyle name="20% - Accent3 2 4 3 5 2 2" xfId="2444" xr:uid="{00000000-0005-0000-0000-000086090000}"/>
    <cellStyle name="20% - Accent3 2 4 3 5 2 3" xfId="2445" xr:uid="{00000000-0005-0000-0000-000087090000}"/>
    <cellStyle name="20% - Accent3 2 4 3 5 3" xfId="2446" xr:uid="{00000000-0005-0000-0000-000088090000}"/>
    <cellStyle name="20% - Accent3 2 4 3 5 4" xfId="2447" xr:uid="{00000000-0005-0000-0000-000089090000}"/>
    <cellStyle name="20% - Accent3 2 4 3 6" xfId="2448" xr:uid="{00000000-0005-0000-0000-00008A090000}"/>
    <cellStyle name="20% - Accent3 2 4 3 6 2" xfId="2449" xr:uid="{00000000-0005-0000-0000-00008B090000}"/>
    <cellStyle name="20% - Accent3 2 4 3 6 2 2" xfId="2450" xr:uid="{00000000-0005-0000-0000-00008C090000}"/>
    <cellStyle name="20% - Accent3 2 4 3 6 2 3" xfId="2451" xr:uid="{00000000-0005-0000-0000-00008D090000}"/>
    <cellStyle name="20% - Accent3 2 4 3 6 3" xfId="2452" xr:uid="{00000000-0005-0000-0000-00008E090000}"/>
    <cellStyle name="20% - Accent3 2 4 3 6 4" xfId="2453" xr:uid="{00000000-0005-0000-0000-00008F090000}"/>
    <cellStyle name="20% - Accent3 2 4 3 7" xfId="2454" xr:uid="{00000000-0005-0000-0000-000090090000}"/>
    <cellStyle name="20% - Accent3 2 4 3 7 2" xfId="2455" xr:uid="{00000000-0005-0000-0000-000091090000}"/>
    <cellStyle name="20% - Accent3 2 4 3 7 2 2" xfId="2456" xr:uid="{00000000-0005-0000-0000-000092090000}"/>
    <cellStyle name="20% - Accent3 2 4 3 7 2 3" xfId="2457" xr:uid="{00000000-0005-0000-0000-000093090000}"/>
    <cellStyle name="20% - Accent3 2 4 3 7 3" xfId="2458" xr:uid="{00000000-0005-0000-0000-000094090000}"/>
    <cellStyle name="20% - Accent3 2 4 3 7 4" xfId="2459" xr:uid="{00000000-0005-0000-0000-000095090000}"/>
    <cellStyle name="20% - Accent3 2 4 3 8" xfId="2460" xr:uid="{00000000-0005-0000-0000-000096090000}"/>
    <cellStyle name="20% - Accent3 2 4 3 8 2" xfId="2461" xr:uid="{00000000-0005-0000-0000-000097090000}"/>
    <cellStyle name="20% - Accent3 2 4 3 8 3" xfId="2462" xr:uid="{00000000-0005-0000-0000-000098090000}"/>
    <cellStyle name="20% - Accent3 2 4 3 9" xfId="2463" xr:uid="{00000000-0005-0000-0000-000099090000}"/>
    <cellStyle name="20% - Accent3 2 4 4" xfId="2464" xr:uid="{00000000-0005-0000-0000-00009A090000}"/>
    <cellStyle name="20% - Accent3 2 4 4 2" xfId="2465" xr:uid="{00000000-0005-0000-0000-00009B090000}"/>
    <cellStyle name="20% - Accent3 2 4 4 2 2" xfId="2466" xr:uid="{00000000-0005-0000-0000-00009C090000}"/>
    <cellStyle name="20% - Accent3 2 4 4 2 3" xfId="2467" xr:uid="{00000000-0005-0000-0000-00009D090000}"/>
    <cellStyle name="20% - Accent3 2 4 4 3" xfId="2468" xr:uid="{00000000-0005-0000-0000-00009E090000}"/>
    <cellStyle name="20% - Accent3 2 4 4 4" xfId="2469" xr:uid="{00000000-0005-0000-0000-00009F090000}"/>
    <cellStyle name="20% - Accent3 2 4 5" xfId="2470" xr:uid="{00000000-0005-0000-0000-0000A0090000}"/>
    <cellStyle name="20% - Accent3 2 4 5 2" xfId="2471" xr:uid="{00000000-0005-0000-0000-0000A1090000}"/>
    <cellStyle name="20% - Accent3 2 4 5 2 2" xfId="2472" xr:uid="{00000000-0005-0000-0000-0000A2090000}"/>
    <cellStyle name="20% - Accent3 2 4 5 2 3" xfId="2473" xr:uid="{00000000-0005-0000-0000-0000A3090000}"/>
    <cellStyle name="20% - Accent3 2 4 5 3" xfId="2474" xr:uid="{00000000-0005-0000-0000-0000A4090000}"/>
    <cellStyle name="20% - Accent3 2 4 5 4" xfId="2475" xr:uid="{00000000-0005-0000-0000-0000A5090000}"/>
    <cellStyle name="20% - Accent3 2 4 6" xfId="2476" xr:uid="{00000000-0005-0000-0000-0000A6090000}"/>
    <cellStyle name="20% - Accent3 2 4 6 2" xfId="2477" xr:uid="{00000000-0005-0000-0000-0000A7090000}"/>
    <cellStyle name="20% - Accent3 2 4 6 2 2" xfId="2478" xr:uid="{00000000-0005-0000-0000-0000A8090000}"/>
    <cellStyle name="20% - Accent3 2 4 6 2 3" xfId="2479" xr:uid="{00000000-0005-0000-0000-0000A9090000}"/>
    <cellStyle name="20% - Accent3 2 4 6 3" xfId="2480" xr:uid="{00000000-0005-0000-0000-0000AA090000}"/>
    <cellStyle name="20% - Accent3 2 4 6 4" xfId="2481" xr:uid="{00000000-0005-0000-0000-0000AB090000}"/>
    <cellStyle name="20% - Accent3 2 4 7" xfId="2482" xr:uid="{00000000-0005-0000-0000-0000AC090000}"/>
    <cellStyle name="20% - Accent3 2 4 7 2" xfId="2483" xr:uid="{00000000-0005-0000-0000-0000AD090000}"/>
    <cellStyle name="20% - Accent3 2 4 7 2 2" xfId="2484" xr:uid="{00000000-0005-0000-0000-0000AE090000}"/>
    <cellStyle name="20% - Accent3 2 4 7 2 3" xfId="2485" xr:uid="{00000000-0005-0000-0000-0000AF090000}"/>
    <cellStyle name="20% - Accent3 2 4 7 3" xfId="2486" xr:uid="{00000000-0005-0000-0000-0000B0090000}"/>
    <cellStyle name="20% - Accent3 2 4 7 4" xfId="2487" xr:uid="{00000000-0005-0000-0000-0000B1090000}"/>
    <cellStyle name="20% - Accent3 2 4 8" xfId="2488" xr:uid="{00000000-0005-0000-0000-0000B2090000}"/>
    <cellStyle name="20% - Accent3 2 4 8 2" xfId="2489" xr:uid="{00000000-0005-0000-0000-0000B3090000}"/>
    <cellStyle name="20% - Accent3 2 4 8 2 2" xfId="2490" xr:uid="{00000000-0005-0000-0000-0000B4090000}"/>
    <cellStyle name="20% - Accent3 2 4 8 2 3" xfId="2491" xr:uid="{00000000-0005-0000-0000-0000B5090000}"/>
    <cellStyle name="20% - Accent3 2 4 8 3" xfId="2492" xr:uid="{00000000-0005-0000-0000-0000B6090000}"/>
    <cellStyle name="20% - Accent3 2 4 8 4" xfId="2493" xr:uid="{00000000-0005-0000-0000-0000B7090000}"/>
    <cellStyle name="20% - Accent3 2 4 9" xfId="2494" xr:uid="{00000000-0005-0000-0000-0000B8090000}"/>
    <cellStyle name="20% - Accent3 2 4 9 2" xfId="2495" xr:uid="{00000000-0005-0000-0000-0000B9090000}"/>
    <cellStyle name="20% - Accent3 2 4 9 2 2" xfId="2496" xr:uid="{00000000-0005-0000-0000-0000BA090000}"/>
    <cellStyle name="20% - Accent3 2 4 9 2 3" xfId="2497" xr:uid="{00000000-0005-0000-0000-0000BB090000}"/>
    <cellStyle name="20% - Accent3 2 4 9 3" xfId="2498" xr:uid="{00000000-0005-0000-0000-0000BC090000}"/>
    <cellStyle name="20% - Accent3 2 4 9 4" xfId="2499" xr:uid="{00000000-0005-0000-0000-0000BD090000}"/>
    <cellStyle name="20% - Accent3 2 5" xfId="2500" xr:uid="{00000000-0005-0000-0000-0000BE090000}"/>
    <cellStyle name="20% - Accent3 2 5 10" xfId="2501" xr:uid="{00000000-0005-0000-0000-0000BF090000}"/>
    <cellStyle name="20% - Accent3 2 5 2" xfId="2502" xr:uid="{00000000-0005-0000-0000-0000C0090000}"/>
    <cellStyle name="20% - Accent3 2 5 2 2" xfId="2503" xr:uid="{00000000-0005-0000-0000-0000C1090000}"/>
    <cellStyle name="20% - Accent3 2 5 2 2 2" xfId="2504" xr:uid="{00000000-0005-0000-0000-0000C2090000}"/>
    <cellStyle name="20% - Accent3 2 5 2 2 3" xfId="2505" xr:uid="{00000000-0005-0000-0000-0000C3090000}"/>
    <cellStyle name="20% - Accent3 2 5 2 3" xfId="2506" xr:uid="{00000000-0005-0000-0000-0000C4090000}"/>
    <cellStyle name="20% - Accent3 2 5 2 4" xfId="2507" xr:uid="{00000000-0005-0000-0000-0000C5090000}"/>
    <cellStyle name="20% - Accent3 2 5 3" xfId="2508" xr:uid="{00000000-0005-0000-0000-0000C6090000}"/>
    <cellStyle name="20% - Accent3 2 5 3 2" xfId="2509" xr:uid="{00000000-0005-0000-0000-0000C7090000}"/>
    <cellStyle name="20% - Accent3 2 5 3 2 2" xfId="2510" xr:uid="{00000000-0005-0000-0000-0000C8090000}"/>
    <cellStyle name="20% - Accent3 2 5 3 2 3" xfId="2511" xr:uid="{00000000-0005-0000-0000-0000C9090000}"/>
    <cellStyle name="20% - Accent3 2 5 3 3" xfId="2512" xr:uid="{00000000-0005-0000-0000-0000CA090000}"/>
    <cellStyle name="20% - Accent3 2 5 3 4" xfId="2513" xr:uid="{00000000-0005-0000-0000-0000CB090000}"/>
    <cellStyle name="20% - Accent3 2 5 4" xfId="2514" xr:uid="{00000000-0005-0000-0000-0000CC090000}"/>
    <cellStyle name="20% - Accent3 2 5 4 2" xfId="2515" xr:uid="{00000000-0005-0000-0000-0000CD090000}"/>
    <cellStyle name="20% - Accent3 2 5 4 2 2" xfId="2516" xr:uid="{00000000-0005-0000-0000-0000CE090000}"/>
    <cellStyle name="20% - Accent3 2 5 4 2 3" xfId="2517" xr:uid="{00000000-0005-0000-0000-0000CF090000}"/>
    <cellStyle name="20% - Accent3 2 5 4 3" xfId="2518" xr:uid="{00000000-0005-0000-0000-0000D0090000}"/>
    <cellStyle name="20% - Accent3 2 5 4 4" xfId="2519" xr:uid="{00000000-0005-0000-0000-0000D1090000}"/>
    <cellStyle name="20% - Accent3 2 5 5" xfId="2520" xr:uid="{00000000-0005-0000-0000-0000D2090000}"/>
    <cellStyle name="20% - Accent3 2 5 5 2" xfId="2521" xr:uid="{00000000-0005-0000-0000-0000D3090000}"/>
    <cellStyle name="20% - Accent3 2 5 5 2 2" xfId="2522" xr:uid="{00000000-0005-0000-0000-0000D4090000}"/>
    <cellStyle name="20% - Accent3 2 5 5 2 3" xfId="2523" xr:uid="{00000000-0005-0000-0000-0000D5090000}"/>
    <cellStyle name="20% - Accent3 2 5 5 3" xfId="2524" xr:uid="{00000000-0005-0000-0000-0000D6090000}"/>
    <cellStyle name="20% - Accent3 2 5 5 4" xfId="2525" xr:uid="{00000000-0005-0000-0000-0000D7090000}"/>
    <cellStyle name="20% - Accent3 2 5 6" xfId="2526" xr:uid="{00000000-0005-0000-0000-0000D8090000}"/>
    <cellStyle name="20% - Accent3 2 5 6 2" xfId="2527" xr:uid="{00000000-0005-0000-0000-0000D9090000}"/>
    <cellStyle name="20% - Accent3 2 5 6 2 2" xfId="2528" xr:uid="{00000000-0005-0000-0000-0000DA090000}"/>
    <cellStyle name="20% - Accent3 2 5 6 2 3" xfId="2529" xr:uid="{00000000-0005-0000-0000-0000DB090000}"/>
    <cellStyle name="20% - Accent3 2 5 6 3" xfId="2530" xr:uid="{00000000-0005-0000-0000-0000DC090000}"/>
    <cellStyle name="20% - Accent3 2 5 6 4" xfId="2531" xr:uid="{00000000-0005-0000-0000-0000DD090000}"/>
    <cellStyle name="20% - Accent3 2 5 7" xfId="2532" xr:uid="{00000000-0005-0000-0000-0000DE090000}"/>
    <cellStyle name="20% - Accent3 2 5 7 2" xfId="2533" xr:uid="{00000000-0005-0000-0000-0000DF090000}"/>
    <cellStyle name="20% - Accent3 2 5 7 2 2" xfId="2534" xr:uid="{00000000-0005-0000-0000-0000E0090000}"/>
    <cellStyle name="20% - Accent3 2 5 7 2 3" xfId="2535" xr:uid="{00000000-0005-0000-0000-0000E1090000}"/>
    <cellStyle name="20% - Accent3 2 5 7 3" xfId="2536" xr:uid="{00000000-0005-0000-0000-0000E2090000}"/>
    <cellStyle name="20% - Accent3 2 5 7 4" xfId="2537" xr:uid="{00000000-0005-0000-0000-0000E3090000}"/>
    <cellStyle name="20% - Accent3 2 5 8" xfId="2538" xr:uid="{00000000-0005-0000-0000-0000E4090000}"/>
    <cellStyle name="20% - Accent3 2 5 8 2" xfId="2539" xr:uid="{00000000-0005-0000-0000-0000E5090000}"/>
    <cellStyle name="20% - Accent3 2 5 8 3" xfId="2540" xr:uid="{00000000-0005-0000-0000-0000E6090000}"/>
    <cellStyle name="20% - Accent3 2 5 9" xfId="2541" xr:uid="{00000000-0005-0000-0000-0000E7090000}"/>
    <cellStyle name="20% - Accent3 2 6" xfId="2542" xr:uid="{00000000-0005-0000-0000-0000E8090000}"/>
    <cellStyle name="20% - Accent3 2 6 10" xfId="2543" xr:uid="{00000000-0005-0000-0000-0000E9090000}"/>
    <cellStyle name="20% - Accent3 2 6 2" xfId="2544" xr:uid="{00000000-0005-0000-0000-0000EA090000}"/>
    <cellStyle name="20% - Accent3 2 6 2 2" xfId="2545" xr:uid="{00000000-0005-0000-0000-0000EB090000}"/>
    <cellStyle name="20% - Accent3 2 6 2 2 2" xfId="2546" xr:uid="{00000000-0005-0000-0000-0000EC090000}"/>
    <cellStyle name="20% - Accent3 2 6 2 2 3" xfId="2547" xr:uid="{00000000-0005-0000-0000-0000ED090000}"/>
    <cellStyle name="20% - Accent3 2 6 2 3" xfId="2548" xr:uid="{00000000-0005-0000-0000-0000EE090000}"/>
    <cellStyle name="20% - Accent3 2 6 2 4" xfId="2549" xr:uid="{00000000-0005-0000-0000-0000EF090000}"/>
    <cellStyle name="20% - Accent3 2 6 3" xfId="2550" xr:uid="{00000000-0005-0000-0000-0000F0090000}"/>
    <cellStyle name="20% - Accent3 2 6 3 2" xfId="2551" xr:uid="{00000000-0005-0000-0000-0000F1090000}"/>
    <cellStyle name="20% - Accent3 2 6 3 2 2" xfId="2552" xr:uid="{00000000-0005-0000-0000-0000F2090000}"/>
    <cellStyle name="20% - Accent3 2 6 3 2 3" xfId="2553" xr:uid="{00000000-0005-0000-0000-0000F3090000}"/>
    <cellStyle name="20% - Accent3 2 6 3 3" xfId="2554" xr:uid="{00000000-0005-0000-0000-0000F4090000}"/>
    <cellStyle name="20% - Accent3 2 6 3 4" xfId="2555" xr:uid="{00000000-0005-0000-0000-0000F5090000}"/>
    <cellStyle name="20% - Accent3 2 6 4" xfId="2556" xr:uid="{00000000-0005-0000-0000-0000F6090000}"/>
    <cellStyle name="20% - Accent3 2 6 4 2" xfId="2557" xr:uid="{00000000-0005-0000-0000-0000F7090000}"/>
    <cellStyle name="20% - Accent3 2 6 4 2 2" xfId="2558" xr:uid="{00000000-0005-0000-0000-0000F8090000}"/>
    <cellStyle name="20% - Accent3 2 6 4 2 3" xfId="2559" xr:uid="{00000000-0005-0000-0000-0000F9090000}"/>
    <cellStyle name="20% - Accent3 2 6 4 3" xfId="2560" xr:uid="{00000000-0005-0000-0000-0000FA090000}"/>
    <cellStyle name="20% - Accent3 2 6 4 4" xfId="2561" xr:uid="{00000000-0005-0000-0000-0000FB090000}"/>
    <cellStyle name="20% - Accent3 2 6 5" xfId="2562" xr:uid="{00000000-0005-0000-0000-0000FC090000}"/>
    <cellStyle name="20% - Accent3 2 6 5 2" xfId="2563" xr:uid="{00000000-0005-0000-0000-0000FD090000}"/>
    <cellStyle name="20% - Accent3 2 6 5 2 2" xfId="2564" xr:uid="{00000000-0005-0000-0000-0000FE090000}"/>
    <cellStyle name="20% - Accent3 2 6 5 2 3" xfId="2565" xr:uid="{00000000-0005-0000-0000-0000FF090000}"/>
    <cellStyle name="20% - Accent3 2 6 5 3" xfId="2566" xr:uid="{00000000-0005-0000-0000-0000000A0000}"/>
    <cellStyle name="20% - Accent3 2 6 5 4" xfId="2567" xr:uid="{00000000-0005-0000-0000-0000010A0000}"/>
    <cellStyle name="20% - Accent3 2 6 6" xfId="2568" xr:uid="{00000000-0005-0000-0000-0000020A0000}"/>
    <cellStyle name="20% - Accent3 2 6 6 2" xfId="2569" xr:uid="{00000000-0005-0000-0000-0000030A0000}"/>
    <cellStyle name="20% - Accent3 2 6 6 2 2" xfId="2570" xr:uid="{00000000-0005-0000-0000-0000040A0000}"/>
    <cellStyle name="20% - Accent3 2 6 6 2 3" xfId="2571" xr:uid="{00000000-0005-0000-0000-0000050A0000}"/>
    <cellStyle name="20% - Accent3 2 6 6 3" xfId="2572" xr:uid="{00000000-0005-0000-0000-0000060A0000}"/>
    <cellStyle name="20% - Accent3 2 6 6 4" xfId="2573" xr:uid="{00000000-0005-0000-0000-0000070A0000}"/>
    <cellStyle name="20% - Accent3 2 6 7" xfId="2574" xr:uid="{00000000-0005-0000-0000-0000080A0000}"/>
    <cellStyle name="20% - Accent3 2 6 7 2" xfId="2575" xr:uid="{00000000-0005-0000-0000-0000090A0000}"/>
    <cellStyle name="20% - Accent3 2 6 7 2 2" xfId="2576" xr:uid="{00000000-0005-0000-0000-00000A0A0000}"/>
    <cellStyle name="20% - Accent3 2 6 7 2 3" xfId="2577" xr:uid="{00000000-0005-0000-0000-00000B0A0000}"/>
    <cellStyle name="20% - Accent3 2 6 7 3" xfId="2578" xr:uid="{00000000-0005-0000-0000-00000C0A0000}"/>
    <cellStyle name="20% - Accent3 2 6 7 4" xfId="2579" xr:uid="{00000000-0005-0000-0000-00000D0A0000}"/>
    <cellStyle name="20% - Accent3 2 6 8" xfId="2580" xr:uid="{00000000-0005-0000-0000-00000E0A0000}"/>
    <cellStyle name="20% - Accent3 2 6 8 2" xfId="2581" xr:uid="{00000000-0005-0000-0000-00000F0A0000}"/>
    <cellStyle name="20% - Accent3 2 6 8 3" xfId="2582" xr:uid="{00000000-0005-0000-0000-0000100A0000}"/>
    <cellStyle name="20% - Accent3 2 6 9" xfId="2583" xr:uid="{00000000-0005-0000-0000-0000110A0000}"/>
    <cellStyle name="20% - Accent3 2 7" xfId="2584" xr:uid="{00000000-0005-0000-0000-0000120A0000}"/>
    <cellStyle name="20% - Accent3 2 7 2" xfId="2585" xr:uid="{00000000-0005-0000-0000-0000130A0000}"/>
    <cellStyle name="20% - Accent3 2 7 2 2" xfId="2586" xr:uid="{00000000-0005-0000-0000-0000140A0000}"/>
    <cellStyle name="20% - Accent3 2 7 2 3" xfId="2587" xr:uid="{00000000-0005-0000-0000-0000150A0000}"/>
    <cellStyle name="20% - Accent3 2 7 3" xfId="2588" xr:uid="{00000000-0005-0000-0000-0000160A0000}"/>
    <cellStyle name="20% - Accent3 2 7 4" xfId="2589" xr:uid="{00000000-0005-0000-0000-0000170A0000}"/>
    <cellStyle name="20% - Accent3 2 8" xfId="2590" xr:uid="{00000000-0005-0000-0000-0000180A0000}"/>
    <cellStyle name="20% - Accent3 2 8 2" xfId="2591" xr:uid="{00000000-0005-0000-0000-0000190A0000}"/>
    <cellStyle name="20% - Accent3 2 8 2 2" xfId="2592" xr:uid="{00000000-0005-0000-0000-00001A0A0000}"/>
    <cellStyle name="20% - Accent3 2 8 2 3" xfId="2593" xr:uid="{00000000-0005-0000-0000-00001B0A0000}"/>
    <cellStyle name="20% - Accent3 2 8 3" xfId="2594" xr:uid="{00000000-0005-0000-0000-00001C0A0000}"/>
    <cellStyle name="20% - Accent3 2 8 4" xfId="2595" xr:uid="{00000000-0005-0000-0000-00001D0A0000}"/>
    <cellStyle name="20% - Accent3 2 9" xfId="2596" xr:uid="{00000000-0005-0000-0000-00001E0A0000}"/>
    <cellStyle name="20% - Accent3 2 9 2" xfId="2597" xr:uid="{00000000-0005-0000-0000-00001F0A0000}"/>
    <cellStyle name="20% - Accent3 2 9 2 2" xfId="2598" xr:uid="{00000000-0005-0000-0000-0000200A0000}"/>
    <cellStyle name="20% - Accent3 2 9 2 3" xfId="2599" xr:uid="{00000000-0005-0000-0000-0000210A0000}"/>
    <cellStyle name="20% - Accent3 2 9 3" xfId="2600" xr:uid="{00000000-0005-0000-0000-0000220A0000}"/>
    <cellStyle name="20% - Accent3 2 9 4" xfId="2601" xr:uid="{00000000-0005-0000-0000-0000230A0000}"/>
    <cellStyle name="20% - Accent3 3" xfId="2602" xr:uid="{00000000-0005-0000-0000-0000240A0000}"/>
    <cellStyle name="20% - Accent3 4" xfId="2603" xr:uid="{00000000-0005-0000-0000-0000250A0000}"/>
    <cellStyle name="20% - Accent3 4 10" xfId="2604" xr:uid="{00000000-0005-0000-0000-0000260A0000}"/>
    <cellStyle name="20% - Accent3 4 10 2" xfId="2605" xr:uid="{00000000-0005-0000-0000-0000270A0000}"/>
    <cellStyle name="20% - Accent3 4 10 3" xfId="2606" xr:uid="{00000000-0005-0000-0000-0000280A0000}"/>
    <cellStyle name="20% - Accent3 4 11" xfId="2607" xr:uid="{00000000-0005-0000-0000-0000290A0000}"/>
    <cellStyle name="20% - Accent3 4 12" xfId="2608" xr:uid="{00000000-0005-0000-0000-00002A0A0000}"/>
    <cellStyle name="20% - Accent3 4 2" xfId="2609" xr:uid="{00000000-0005-0000-0000-00002B0A0000}"/>
    <cellStyle name="20% - Accent3 4 2 10" xfId="2610" xr:uid="{00000000-0005-0000-0000-00002C0A0000}"/>
    <cellStyle name="20% - Accent3 4 2 2" xfId="2611" xr:uid="{00000000-0005-0000-0000-00002D0A0000}"/>
    <cellStyle name="20% - Accent3 4 2 2 2" xfId="2612" xr:uid="{00000000-0005-0000-0000-00002E0A0000}"/>
    <cellStyle name="20% - Accent3 4 2 2 2 2" xfId="2613" xr:uid="{00000000-0005-0000-0000-00002F0A0000}"/>
    <cellStyle name="20% - Accent3 4 2 2 2 3" xfId="2614" xr:uid="{00000000-0005-0000-0000-0000300A0000}"/>
    <cellStyle name="20% - Accent3 4 2 2 3" xfId="2615" xr:uid="{00000000-0005-0000-0000-0000310A0000}"/>
    <cellStyle name="20% - Accent3 4 2 2 4" xfId="2616" xr:uid="{00000000-0005-0000-0000-0000320A0000}"/>
    <cellStyle name="20% - Accent3 4 2 3" xfId="2617" xr:uid="{00000000-0005-0000-0000-0000330A0000}"/>
    <cellStyle name="20% - Accent3 4 2 3 2" xfId="2618" xr:uid="{00000000-0005-0000-0000-0000340A0000}"/>
    <cellStyle name="20% - Accent3 4 2 3 2 2" xfId="2619" xr:uid="{00000000-0005-0000-0000-0000350A0000}"/>
    <cellStyle name="20% - Accent3 4 2 3 2 3" xfId="2620" xr:uid="{00000000-0005-0000-0000-0000360A0000}"/>
    <cellStyle name="20% - Accent3 4 2 3 3" xfId="2621" xr:uid="{00000000-0005-0000-0000-0000370A0000}"/>
    <cellStyle name="20% - Accent3 4 2 3 4" xfId="2622" xr:uid="{00000000-0005-0000-0000-0000380A0000}"/>
    <cellStyle name="20% - Accent3 4 2 4" xfId="2623" xr:uid="{00000000-0005-0000-0000-0000390A0000}"/>
    <cellStyle name="20% - Accent3 4 2 4 2" xfId="2624" xr:uid="{00000000-0005-0000-0000-00003A0A0000}"/>
    <cellStyle name="20% - Accent3 4 2 4 2 2" xfId="2625" xr:uid="{00000000-0005-0000-0000-00003B0A0000}"/>
    <cellStyle name="20% - Accent3 4 2 4 2 3" xfId="2626" xr:uid="{00000000-0005-0000-0000-00003C0A0000}"/>
    <cellStyle name="20% - Accent3 4 2 4 3" xfId="2627" xr:uid="{00000000-0005-0000-0000-00003D0A0000}"/>
    <cellStyle name="20% - Accent3 4 2 4 4" xfId="2628" xr:uid="{00000000-0005-0000-0000-00003E0A0000}"/>
    <cellStyle name="20% - Accent3 4 2 5" xfId="2629" xr:uid="{00000000-0005-0000-0000-00003F0A0000}"/>
    <cellStyle name="20% - Accent3 4 2 5 2" xfId="2630" xr:uid="{00000000-0005-0000-0000-0000400A0000}"/>
    <cellStyle name="20% - Accent3 4 2 5 2 2" xfId="2631" xr:uid="{00000000-0005-0000-0000-0000410A0000}"/>
    <cellStyle name="20% - Accent3 4 2 5 2 3" xfId="2632" xr:uid="{00000000-0005-0000-0000-0000420A0000}"/>
    <cellStyle name="20% - Accent3 4 2 5 3" xfId="2633" xr:uid="{00000000-0005-0000-0000-0000430A0000}"/>
    <cellStyle name="20% - Accent3 4 2 5 4" xfId="2634" xr:uid="{00000000-0005-0000-0000-0000440A0000}"/>
    <cellStyle name="20% - Accent3 4 2 6" xfId="2635" xr:uid="{00000000-0005-0000-0000-0000450A0000}"/>
    <cellStyle name="20% - Accent3 4 2 6 2" xfId="2636" xr:uid="{00000000-0005-0000-0000-0000460A0000}"/>
    <cellStyle name="20% - Accent3 4 2 6 2 2" xfId="2637" xr:uid="{00000000-0005-0000-0000-0000470A0000}"/>
    <cellStyle name="20% - Accent3 4 2 6 2 3" xfId="2638" xr:uid="{00000000-0005-0000-0000-0000480A0000}"/>
    <cellStyle name="20% - Accent3 4 2 6 3" xfId="2639" xr:uid="{00000000-0005-0000-0000-0000490A0000}"/>
    <cellStyle name="20% - Accent3 4 2 6 4" xfId="2640" xr:uid="{00000000-0005-0000-0000-00004A0A0000}"/>
    <cellStyle name="20% - Accent3 4 2 7" xfId="2641" xr:uid="{00000000-0005-0000-0000-00004B0A0000}"/>
    <cellStyle name="20% - Accent3 4 2 7 2" xfId="2642" xr:uid="{00000000-0005-0000-0000-00004C0A0000}"/>
    <cellStyle name="20% - Accent3 4 2 7 2 2" xfId="2643" xr:uid="{00000000-0005-0000-0000-00004D0A0000}"/>
    <cellStyle name="20% - Accent3 4 2 7 2 3" xfId="2644" xr:uid="{00000000-0005-0000-0000-00004E0A0000}"/>
    <cellStyle name="20% - Accent3 4 2 7 3" xfId="2645" xr:uid="{00000000-0005-0000-0000-00004F0A0000}"/>
    <cellStyle name="20% - Accent3 4 2 7 4" xfId="2646" xr:uid="{00000000-0005-0000-0000-0000500A0000}"/>
    <cellStyle name="20% - Accent3 4 2 8" xfId="2647" xr:uid="{00000000-0005-0000-0000-0000510A0000}"/>
    <cellStyle name="20% - Accent3 4 2 8 2" xfId="2648" xr:uid="{00000000-0005-0000-0000-0000520A0000}"/>
    <cellStyle name="20% - Accent3 4 2 8 3" xfId="2649" xr:uid="{00000000-0005-0000-0000-0000530A0000}"/>
    <cellStyle name="20% - Accent3 4 2 9" xfId="2650" xr:uid="{00000000-0005-0000-0000-0000540A0000}"/>
    <cellStyle name="20% - Accent3 4 3" xfId="2651" xr:uid="{00000000-0005-0000-0000-0000550A0000}"/>
    <cellStyle name="20% - Accent3 4 3 10" xfId="2652" xr:uid="{00000000-0005-0000-0000-0000560A0000}"/>
    <cellStyle name="20% - Accent3 4 3 2" xfId="2653" xr:uid="{00000000-0005-0000-0000-0000570A0000}"/>
    <cellStyle name="20% - Accent3 4 3 2 2" xfId="2654" xr:uid="{00000000-0005-0000-0000-0000580A0000}"/>
    <cellStyle name="20% - Accent3 4 3 2 2 2" xfId="2655" xr:uid="{00000000-0005-0000-0000-0000590A0000}"/>
    <cellStyle name="20% - Accent3 4 3 2 2 3" xfId="2656" xr:uid="{00000000-0005-0000-0000-00005A0A0000}"/>
    <cellStyle name="20% - Accent3 4 3 2 3" xfId="2657" xr:uid="{00000000-0005-0000-0000-00005B0A0000}"/>
    <cellStyle name="20% - Accent3 4 3 2 4" xfId="2658" xr:uid="{00000000-0005-0000-0000-00005C0A0000}"/>
    <cellStyle name="20% - Accent3 4 3 3" xfId="2659" xr:uid="{00000000-0005-0000-0000-00005D0A0000}"/>
    <cellStyle name="20% - Accent3 4 3 3 2" xfId="2660" xr:uid="{00000000-0005-0000-0000-00005E0A0000}"/>
    <cellStyle name="20% - Accent3 4 3 3 2 2" xfId="2661" xr:uid="{00000000-0005-0000-0000-00005F0A0000}"/>
    <cellStyle name="20% - Accent3 4 3 3 2 3" xfId="2662" xr:uid="{00000000-0005-0000-0000-0000600A0000}"/>
    <cellStyle name="20% - Accent3 4 3 3 3" xfId="2663" xr:uid="{00000000-0005-0000-0000-0000610A0000}"/>
    <cellStyle name="20% - Accent3 4 3 3 4" xfId="2664" xr:uid="{00000000-0005-0000-0000-0000620A0000}"/>
    <cellStyle name="20% - Accent3 4 3 4" xfId="2665" xr:uid="{00000000-0005-0000-0000-0000630A0000}"/>
    <cellStyle name="20% - Accent3 4 3 4 2" xfId="2666" xr:uid="{00000000-0005-0000-0000-0000640A0000}"/>
    <cellStyle name="20% - Accent3 4 3 4 2 2" xfId="2667" xr:uid="{00000000-0005-0000-0000-0000650A0000}"/>
    <cellStyle name="20% - Accent3 4 3 4 2 3" xfId="2668" xr:uid="{00000000-0005-0000-0000-0000660A0000}"/>
    <cellStyle name="20% - Accent3 4 3 4 3" xfId="2669" xr:uid="{00000000-0005-0000-0000-0000670A0000}"/>
    <cellStyle name="20% - Accent3 4 3 4 4" xfId="2670" xr:uid="{00000000-0005-0000-0000-0000680A0000}"/>
    <cellStyle name="20% - Accent3 4 3 5" xfId="2671" xr:uid="{00000000-0005-0000-0000-0000690A0000}"/>
    <cellStyle name="20% - Accent3 4 3 5 2" xfId="2672" xr:uid="{00000000-0005-0000-0000-00006A0A0000}"/>
    <cellStyle name="20% - Accent3 4 3 5 2 2" xfId="2673" xr:uid="{00000000-0005-0000-0000-00006B0A0000}"/>
    <cellStyle name="20% - Accent3 4 3 5 2 3" xfId="2674" xr:uid="{00000000-0005-0000-0000-00006C0A0000}"/>
    <cellStyle name="20% - Accent3 4 3 5 3" xfId="2675" xr:uid="{00000000-0005-0000-0000-00006D0A0000}"/>
    <cellStyle name="20% - Accent3 4 3 5 4" xfId="2676" xr:uid="{00000000-0005-0000-0000-00006E0A0000}"/>
    <cellStyle name="20% - Accent3 4 3 6" xfId="2677" xr:uid="{00000000-0005-0000-0000-00006F0A0000}"/>
    <cellStyle name="20% - Accent3 4 3 6 2" xfId="2678" xr:uid="{00000000-0005-0000-0000-0000700A0000}"/>
    <cellStyle name="20% - Accent3 4 3 6 2 2" xfId="2679" xr:uid="{00000000-0005-0000-0000-0000710A0000}"/>
    <cellStyle name="20% - Accent3 4 3 6 2 3" xfId="2680" xr:uid="{00000000-0005-0000-0000-0000720A0000}"/>
    <cellStyle name="20% - Accent3 4 3 6 3" xfId="2681" xr:uid="{00000000-0005-0000-0000-0000730A0000}"/>
    <cellStyle name="20% - Accent3 4 3 6 4" xfId="2682" xr:uid="{00000000-0005-0000-0000-0000740A0000}"/>
    <cellStyle name="20% - Accent3 4 3 7" xfId="2683" xr:uid="{00000000-0005-0000-0000-0000750A0000}"/>
    <cellStyle name="20% - Accent3 4 3 7 2" xfId="2684" xr:uid="{00000000-0005-0000-0000-0000760A0000}"/>
    <cellStyle name="20% - Accent3 4 3 7 2 2" xfId="2685" xr:uid="{00000000-0005-0000-0000-0000770A0000}"/>
    <cellStyle name="20% - Accent3 4 3 7 2 3" xfId="2686" xr:uid="{00000000-0005-0000-0000-0000780A0000}"/>
    <cellStyle name="20% - Accent3 4 3 7 3" xfId="2687" xr:uid="{00000000-0005-0000-0000-0000790A0000}"/>
    <cellStyle name="20% - Accent3 4 3 7 4" xfId="2688" xr:uid="{00000000-0005-0000-0000-00007A0A0000}"/>
    <cellStyle name="20% - Accent3 4 3 8" xfId="2689" xr:uid="{00000000-0005-0000-0000-00007B0A0000}"/>
    <cellStyle name="20% - Accent3 4 3 8 2" xfId="2690" xr:uid="{00000000-0005-0000-0000-00007C0A0000}"/>
    <cellStyle name="20% - Accent3 4 3 8 3" xfId="2691" xr:uid="{00000000-0005-0000-0000-00007D0A0000}"/>
    <cellStyle name="20% - Accent3 4 3 9" xfId="2692" xr:uid="{00000000-0005-0000-0000-00007E0A0000}"/>
    <cellStyle name="20% - Accent3 4 4" xfId="2693" xr:uid="{00000000-0005-0000-0000-00007F0A0000}"/>
    <cellStyle name="20% - Accent3 4 4 2" xfId="2694" xr:uid="{00000000-0005-0000-0000-0000800A0000}"/>
    <cellStyle name="20% - Accent3 4 4 2 2" xfId="2695" xr:uid="{00000000-0005-0000-0000-0000810A0000}"/>
    <cellStyle name="20% - Accent3 4 4 2 3" xfId="2696" xr:uid="{00000000-0005-0000-0000-0000820A0000}"/>
    <cellStyle name="20% - Accent3 4 4 3" xfId="2697" xr:uid="{00000000-0005-0000-0000-0000830A0000}"/>
    <cellStyle name="20% - Accent3 4 4 4" xfId="2698" xr:uid="{00000000-0005-0000-0000-0000840A0000}"/>
    <cellStyle name="20% - Accent3 4 5" xfId="2699" xr:uid="{00000000-0005-0000-0000-0000850A0000}"/>
    <cellStyle name="20% - Accent3 4 5 2" xfId="2700" xr:uid="{00000000-0005-0000-0000-0000860A0000}"/>
    <cellStyle name="20% - Accent3 4 5 2 2" xfId="2701" xr:uid="{00000000-0005-0000-0000-0000870A0000}"/>
    <cellStyle name="20% - Accent3 4 5 2 3" xfId="2702" xr:uid="{00000000-0005-0000-0000-0000880A0000}"/>
    <cellStyle name="20% - Accent3 4 5 3" xfId="2703" xr:uid="{00000000-0005-0000-0000-0000890A0000}"/>
    <cellStyle name="20% - Accent3 4 5 4" xfId="2704" xr:uid="{00000000-0005-0000-0000-00008A0A0000}"/>
    <cellStyle name="20% - Accent3 4 6" xfId="2705" xr:uid="{00000000-0005-0000-0000-00008B0A0000}"/>
    <cellStyle name="20% - Accent3 4 6 2" xfId="2706" xr:uid="{00000000-0005-0000-0000-00008C0A0000}"/>
    <cellStyle name="20% - Accent3 4 6 2 2" xfId="2707" xr:uid="{00000000-0005-0000-0000-00008D0A0000}"/>
    <cellStyle name="20% - Accent3 4 6 2 3" xfId="2708" xr:uid="{00000000-0005-0000-0000-00008E0A0000}"/>
    <cellStyle name="20% - Accent3 4 6 3" xfId="2709" xr:uid="{00000000-0005-0000-0000-00008F0A0000}"/>
    <cellStyle name="20% - Accent3 4 6 4" xfId="2710" xr:uid="{00000000-0005-0000-0000-0000900A0000}"/>
    <cellStyle name="20% - Accent3 4 7" xfId="2711" xr:uid="{00000000-0005-0000-0000-0000910A0000}"/>
    <cellStyle name="20% - Accent3 4 7 2" xfId="2712" xr:uid="{00000000-0005-0000-0000-0000920A0000}"/>
    <cellStyle name="20% - Accent3 4 7 2 2" xfId="2713" xr:uid="{00000000-0005-0000-0000-0000930A0000}"/>
    <cellStyle name="20% - Accent3 4 7 2 3" xfId="2714" xr:uid="{00000000-0005-0000-0000-0000940A0000}"/>
    <cellStyle name="20% - Accent3 4 7 3" xfId="2715" xr:uid="{00000000-0005-0000-0000-0000950A0000}"/>
    <cellStyle name="20% - Accent3 4 7 4" xfId="2716" xr:uid="{00000000-0005-0000-0000-0000960A0000}"/>
    <cellStyle name="20% - Accent3 4 8" xfId="2717" xr:uid="{00000000-0005-0000-0000-0000970A0000}"/>
    <cellStyle name="20% - Accent3 4 8 2" xfId="2718" xr:uid="{00000000-0005-0000-0000-0000980A0000}"/>
    <cellStyle name="20% - Accent3 4 8 2 2" xfId="2719" xr:uid="{00000000-0005-0000-0000-0000990A0000}"/>
    <cellStyle name="20% - Accent3 4 8 2 3" xfId="2720" xr:uid="{00000000-0005-0000-0000-00009A0A0000}"/>
    <cellStyle name="20% - Accent3 4 8 3" xfId="2721" xr:uid="{00000000-0005-0000-0000-00009B0A0000}"/>
    <cellStyle name="20% - Accent3 4 8 4" xfId="2722" xr:uid="{00000000-0005-0000-0000-00009C0A0000}"/>
    <cellStyle name="20% - Accent3 4 9" xfId="2723" xr:uid="{00000000-0005-0000-0000-00009D0A0000}"/>
    <cellStyle name="20% - Accent3 4 9 2" xfId="2724" xr:uid="{00000000-0005-0000-0000-00009E0A0000}"/>
    <cellStyle name="20% - Accent3 4 9 2 2" xfId="2725" xr:uid="{00000000-0005-0000-0000-00009F0A0000}"/>
    <cellStyle name="20% - Accent3 4 9 2 3" xfId="2726" xr:uid="{00000000-0005-0000-0000-0000A00A0000}"/>
    <cellStyle name="20% - Accent3 4 9 3" xfId="2727" xr:uid="{00000000-0005-0000-0000-0000A10A0000}"/>
    <cellStyle name="20% - Accent3 4 9 4" xfId="2728" xr:uid="{00000000-0005-0000-0000-0000A20A0000}"/>
    <cellStyle name="20% - Accent3 5" xfId="2729" xr:uid="{00000000-0005-0000-0000-0000A30A0000}"/>
    <cellStyle name="20% - Accent3 5 10" xfId="2730" xr:uid="{00000000-0005-0000-0000-0000A40A0000}"/>
    <cellStyle name="20% - Accent3 5 10 2" xfId="2731" xr:uid="{00000000-0005-0000-0000-0000A50A0000}"/>
    <cellStyle name="20% - Accent3 5 10 3" xfId="2732" xr:uid="{00000000-0005-0000-0000-0000A60A0000}"/>
    <cellStyle name="20% - Accent3 5 11" xfId="2733" xr:uid="{00000000-0005-0000-0000-0000A70A0000}"/>
    <cellStyle name="20% - Accent3 5 12" xfId="2734" xr:uid="{00000000-0005-0000-0000-0000A80A0000}"/>
    <cellStyle name="20% - Accent3 5 2" xfId="2735" xr:uid="{00000000-0005-0000-0000-0000A90A0000}"/>
    <cellStyle name="20% - Accent3 5 2 10" xfId="2736" xr:uid="{00000000-0005-0000-0000-0000AA0A0000}"/>
    <cellStyle name="20% - Accent3 5 2 2" xfId="2737" xr:uid="{00000000-0005-0000-0000-0000AB0A0000}"/>
    <cellStyle name="20% - Accent3 5 2 2 2" xfId="2738" xr:uid="{00000000-0005-0000-0000-0000AC0A0000}"/>
    <cellStyle name="20% - Accent3 5 2 2 2 2" xfId="2739" xr:uid="{00000000-0005-0000-0000-0000AD0A0000}"/>
    <cellStyle name="20% - Accent3 5 2 2 2 3" xfId="2740" xr:uid="{00000000-0005-0000-0000-0000AE0A0000}"/>
    <cellStyle name="20% - Accent3 5 2 2 3" xfId="2741" xr:uid="{00000000-0005-0000-0000-0000AF0A0000}"/>
    <cellStyle name="20% - Accent3 5 2 2 4" xfId="2742" xr:uid="{00000000-0005-0000-0000-0000B00A0000}"/>
    <cellStyle name="20% - Accent3 5 2 3" xfId="2743" xr:uid="{00000000-0005-0000-0000-0000B10A0000}"/>
    <cellStyle name="20% - Accent3 5 2 3 2" xfId="2744" xr:uid="{00000000-0005-0000-0000-0000B20A0000}"/>
    <cellStyle name="20% - Accent3 5 2 3 2 2" xfId="2745" xr:uid="{00000000-0005-0000-0000-0000B30A0000}"/>
    <cellStyle name="20% - Accent3 5 2 3 2 3" xfId="2746" xr:uid="{00000000-0005-0000-0000-0000B40A0000}"/>
    <cellStyle name="20% - Accent3 5 2 3 3" xfId="2747" xr:uid="{00000000-0005-0000-0000-0000B50A0000}"/>
    <cellStyle name="20% - Accent3 5 2 3 4" xfId="2748" xr:uid="{00000000-0005-0000-0000-0000B60A0000}"/>
    <cellStyle name="20% - Accent3 5 2 4" xfId="2749" xr:uid="{00000000-0005-0000-0000-0000B70A0000}"/>
    <cellStyle name="20% - Accent3 5 2 4 2" xfId="2750" xr:uid="{00000000-0005-0000-0000-0000B80A0000}"/>
    <cellStyle name="20% - Accent3 5 2 4 2 2" xfId="2751" xr:uid="{00000000-0005-0000-0000-0000B90A0000}"/>
    <cellStyle name="20% - Accent3 5 2 4 2 3" xfId="2752" xr:uid="{00000000-0005-0000-0000-0000BA0A0000}"/>
    <cellStyle name="20% - Accent3 5 2 4 3" xfId="2753" xr:uid="{00000000-0005-0000-0000-0000BB0A0000}"/>
    <cellStyle name="20% - Accent3 5 2 4 4" xfId="2754" xr:uid="{00000000-0005-0000-0000-0000BC0A0000}"/>
    <cellStyle name="20% - Accent3 5 2 5" xfId="2755" xr:uid="{00000000-0005-0000-0000-0000BD0A0000}"/>
    <cellStyle name="20% - Accent3 5 2 5 2" xfId="2756" xr:uid="{00000000-0005-0000-0000-0000BE0A0000}"/>
    <cellStyle name="20% - Accent3 5 2 5 2 2" xfId="2757" xr:uid="{00000000-0005-0000-0000-0000BF0A0000}"/>
    <cellStyle name="20% - Accent3 5 2 5 2 3" xfId="2758" xr:uid="{00000000-0005-0000-0000-0000C00A0000}"/>
    <cellStyle name="20% - Accent3 5 2 5 3" xfId="2759" xr:uid="{00000000-0005-0000-0000-0000C10A0000}"/>
    <cellStyle name="20% - Accent3 5 2 5 4" xfId="2760" xr:uid="{00000000-0005-0000-0000-0000C20A0000}"/>
    <cellStyle name="20% - Accent3 5 2 6" xfId="2761" xr:uid="{00000000-0005-0000-0000-0000C30A0000}"/>
    <cellStyle name="20% - Accent3 5 2 6 2" xfId="2762" xr:uid="{00000000-0005-0000-0000-0000C40A0000}"/>
    <cellStyle name="20% - Accent3 5 2 6 2 2" xfId="2763" xr:uid="{00000000-0005-0000-0000-0000C50A0000}"/>
    <cellStyle name="20% - Accent3 5 2 6 2 3" xfId="2764" xr:uid="{00000000-0005-0000-0000-0000C60A0000}"/>
    <cellStyle name="20% - Accent3 5 2 6 3" xfId="2765" xr:uid="{00000000-0005-0000-0000-0000C70A0000}"/>
    <cellStyle name="20% - Accent3 5 2 6 4" xfId="2766" xr:uid="{00000000-0005-0000-0000-0000C80A0000}"/>
    <cellStyle name="20% - Accent3 5 2 7" xfId="2767" xr:uid="{00000000-0005-0000-0000-0000C90A0000}"/>
    <cellStyle name="20% - Accent3 5 2 7 2" xfId="2768" xr:uid="{00000000-0005-0000-0000-0000CA0A0000}"/>
    <cellStyle name="20% - Accent3 5 2 7 2 2" xfId="2769" xr:uid="{00000000-0005-0000-0000-0000CB0A0000}"/>
    <cellStyle name="20% - Accent3 5 2 7 2 3" xfId="2770" xr:uid="{00000000-0005-0000-0000-0000CC0A0000}"/>
    <cellStyle name="20% - Accent3 5 2 7 3" xfId="2771" xr:uid="{00000000-0005-0000-0000-0000CD0A0000}"/>
    <cellStyle name="20% - Accent3 5 2 7 4" xfId="2772" xr:uid="{00000000-0005-0000-0000-0000CE0A0000}"/>
    <cellStyle name="20% - Accent3 5 2 8" xfId="2773" xr:uid="{00000000-0005-0000-0000-0000CF0A0000}"/>
    <cellStyle name="20% - Accent3 5 2 8 2" xfId="2774" xr:uid="{00000000-0005-0000-0000-0000D00A0000}"/>
    <cellStyle name="20% - Accent3 5 2 8 3" xfId="2775" xr:uid="{00000000-0005-0000-0000-0000D10A0000}"/>
    <cellStyle name="20% - Accent3 5 2 9" xfId="2776" xr:uid="{00000000-0005-0000-0000-0000D20A0000}"/>
    <cellStyle name="20% - Accent3 5 3" xfId="2777" xr:uid="{00000000-0005-0000-0000-0000D30A0000}"/>
    <cellStyle name="20% - Accent3 5 3 10" xfId="2778" xr:uid="{00000000-0005-0000-0000-0000D40A0000}"/>
    <cellStyle name="20% - Accent3 5 3 2" xfId="2779" xr:uid="{00000000-0005-0000-0000-0000D50A0000}"/>
    <cellStyle name="20% - Accent3 5 3 2 2" xfId="2780" xr:uid="{00000000-0005-0000-0000-0000D60A0000}"/>
    <cellStyle name="20% - Accent3 5 3 2 2 2" xfId="2781" xr:uid="{00000000-0005-0000-0000-0000D70A0000}"/>
    <cellStyle name="20% - Accent3 5 3 2 2 3" xfId="2782" xr:uid="{00000000-0005-0000-0000-0000D80A0000}"/>
    <cellStyle name="20% - Accent3 5 3 2 3" xfId="2783" xr:uid="{00000000-0005-0000-0000-0000D90A0000}"/>
    <cellStyle name="20% - Accent3 5 3 2 4" xfId="2784" xr:uid="{00000000-0005-0000-0000-0000DA0A0000}"/>
    <cellStyle name="20% - Accent3 5 3 3" xfId="2785" xr:uid="{00000000-0005-0000-0000-0000DB0A0000}"/>
    <cellStyle name="20% - Accent3 5 3 3 2" xfId="2786" xr:uid="{00000000-0005-0000-0000-0000DC0A0000}"/>
    <cellStyle name="20% - Accent3 5 3 3 2 2" xfId="2787" xr:uid="{00000000-0005-0000-0000-0000DD0A0000}"/>
    <cellStyle name="20% - Accent3 5 3 3 2 3" xfId="2788" xr:uid="{00000000-0005-0000-0000-0000DE0A0000}"/>
    <cellStyle name="20% - Accent3 5 3 3 3" xfId="2789" xr:uid="{00000000-0005-0000-0000-0000DF0A0000}"/>
    <cellStyle name="20% - Accent3 5 3 3 4" xfId="2790" xr:uid="{00000000-0005-0000-0000-0000E00A0000}"/>
    <cellStyle name="20% - Accent3 5 3 4" xfId="2791" xr:uid="{00000000-0005-0000-0000-0000E10A0000}"/>
    <cellStyle name="20% - Accent3 5 3 4 2" xfId="2792" xr:uid="{00000000-0005-0000-0000-0000E20A0000}"/>
    <cellStyle name="20% - Accent3 5 3 4 2 2" xfId="2793" xr:uid="{00000000-0005-0000-0000-0000E30A0000}"/>
    <cellStyle name="20% - Accent3 5 3 4 2 3" xfId="2794" xr:uid="{00000000-0005-0000-0000-0000E40A0000}"/>
    <cellStyle name="20% - Accent3 5 3 4 3" xfId="2795" xr:uid="{00000000-0005-0000-0000-0000E50A0000}"/>
    <cellStyle name="20% - Accent3 5 3 4 4" xfId="2796" xr:uid="{00000000-0005-0000-0000-0000E60A0000}"/>
    <cellStyle name="20% - Accent3 5 3 5" xfId="2797" xr:uid="{00000000-0005-0000-0000-0000E70A0000}"/>
    <cellStyle name="20% - Accent3 5 3 5 2" xfId="2798" xr:uid="{00000000-0005-0000-0000-0000E80A0000}"/>
    <cellStyle name="20% - Accent3 5 3 5 2 2" xfId="2799" xr:uid="{00000000-0005-0000-0000-0000E90A0000}"/>
    <cellStyle name="20% - Accent3 5 3 5 2 3" xfId="2800" xr:uid="{00000000-0005-0000-0000-0000EA0A0000}"/>
    <cellStyle name="20% - Accent3 5 3 5 3" xfId="2801" xr:uid="{00000000-0005-0000-0000-0000EB0A0000}"/>
    <cellStyle name="20% - Accent3 5 3 5 4" xfId="2802" xr:uid="{00000000-0005-0000-0000-0000EC0A0000}"/>
    <cellStyle name="20% - Accent3 5 3 6" xfId="2803" xr:uid="{00000000-0005-0000-0000-0000ED0A0000}"/>
    <cellStyle name="20% - Accent3 5 3 6 2" xfId="2804" xr:uid="{00000000-0005-0000-0000-0000EE0A0000}"/>
    <cellStyle name="20% - Accent3 5 3 6 2 2" xfId="2805" xr:uid="{00000000-0005-0000-0000-0000EF0A0000}"/>
    <cellStyle name="20% - Accent3 5 3 6 2 3" xfId="2806" xr:uid="{00000000-0005-0000-0000-0000F00A0000}"/>
    <cellStyle name="20% - Accent3 5 3 6 3" xfId="2807" xr:uid="{00000000-0005-0000-0000-0000F10A0000}"/>
    <cellStyle name="20% - Accent3 5 3 6 4" xfId="2808" xr:uid="{00000000-0005-0000-0000-0000F20A0000}"/>
    <cellStyle name="20% - Accent3 5 3 7" xfId="2809" xr:uid="{00000000-0005-0000-0000-0000F30A0000}"/>
    <cellStyle name="20% - Accent3 5 3 7 2" xfId="2810" xr:uid="{00000000-0005-0000-0000-0000F40A0000}"/>
    <cellStyle name="20% - Accent3 5 3 7 2 2" xfId="2811" xr:uid="{00000000-0005-0000-0000-0000F50A0000}"/>
    <cellStyle name="20% - Accent3 5 3 7 2 3" xfId="2812" xr:uid="{00000000-0005-0000-0000-0000F60A0000}"/>
    <cellStyle name="20% - Accent3 5 3 7 3" xfId="2813" xr:uid="{00000000-0005-0000-0000-0000F70A0000}"/>
    <cellStyle name="20% - Accent3 5 3 7 4" xfId="2814" xr:uid="{00000000-0005-0000-0000-0000F80A0000}"/>
    <cellStyle name="20% - Accent3 5 3 8" xfId="2815" xr:uid="{00000000-0005-0000-0000-0000F90A0000}"/>
    <cellStyle name="20% - Accent3 5 3 8 2" xfId="2816" xr:uid="{00000000-0005-0000-0000-0000FA0A0000}"/>
    <cellStyle name="20% - Accent3 5 3 8 3" xfId="2817" xr:uid="{00000000-0005-0000-0000-0000FB0A0000}"/>
    <cellStyle name="20% - Accent3 5 3 9" xfId="2818" xr:uid="{00000000-0005-0000-0000-0000FC0A0000}"/>
    <cellStyle name="20% - Accent3 5 4" xfId="2819" xr:uid="{00000000-0005-0000-0000-0000FD0A0000}"/>
    <cellStyle name="20% - Accent3 5 4 2" xfId="2820" xr:uid="{00000000-0005-0000-0000-0000FE0A0000}"/>
    <cellStyle name="20% - Accent3 5 4 2 2" xfId="2821" xr:uid="{00000000-0005-0000-0000-0000FF0A0000}"/>
    <cellStyle name="20% - Accent3 5 4 2 3" xfId="2822" xr:uid="{00000000-0005-0000-0000-0000000B0000}"/>
    <cellStyle name="20% - Accent3 5 4 3" xfId="2823" xr:uid="{00000000-0005-0000-0000-0000010B0000}"/>
    <cellStyle name="20% - Accent3 5 4 4" xfId="2824" xr:uid="{00000000-0005-0000-0000-0000020B0000}"/>
    <cellStyle name="20% - Accent3 5 5" xfId="2825" xr:uid="{00000000-0005-0000-0000-0000030B0000}"/>
    <cellStyle name="20% - Accent3 5 5 2" xfId="2826" xr:uid="{00000000-0005-0000-0000-0000040B0000}"/>
    <cellStyle name="20% - Accent3 5 5 2 2" xfId="2827" xr:uid="{00000000-0005-0000-0000-0000050B0000}"/>
    <cellStyle name="20% - Accent3 5 5 2 3" xfId="2828" xr:uid="{00000000-0005-0000-0000-0000060B0000}"/>
    <cellStyle name="20% - Accent3 5 5 3" xfId="2829" xr:uid="{00000000-0005-0000-0000-0000070B0000}"/>
    <cellStyle name="20% - Accent3 5 5 4" xfId="2830" xr:uid="{00000000-0005-0000-0000-0000080B0000}"/>
    <cellStyle name="20% - Accent3 5 6" xfId="2831" xr:uid="{00000000-0005-0000-0000-0000090B0000}"/>
    <cellStyle name="20% - Accent3 5 6 2" xfId="2832" xr:uid="{00000000-0005-0000-0000-00000A0B0000}"/>
    <cellStyle name="20% - Accent3 5 6 2 2" xfId="2833" xr:uid="{00000000-0005-0000-0000-00000B0B0000}"/>
    <cellStyle name="20% - Accent3 5 6 2 3" xfId="2834" xr:uid="{00000000-0005-0000-0000-00000C0B0000}"/>
    <cellStyle name="20% - Accent3 5 6 3" xfId="2835" xr:uid="{00000000-0005-0000-0000-00000D0B0000}"/>
    <cellStyle name="20% - Accent3 5 6 4" xfId="2836" xr:uid="{00000000-0005-0000-0000-00000E0B0000}"/>
    <cellStyle name="20% - Accent3 5 7" xfId="2837" xr:uid="{00000000-0005-0000-0000-00000F0B0000}"/>
    <cellStyle name="20% - Accent3 5 7 2" xfId="2838" xr:uid="{00000000-0005-0000-0000-0000100B0000}"/>
    <cellStyle name="20% - Accent3 5 7 2 2" xfId="2839" xr:uid="{00000000-0005-0000-0000-0000110B0000}"/>
    <cellStyle name="20% - Accent3 5 7 2 3" xfId="2840" xr:uid="{00000000-0005-0000-0000-0000120B0000}"/>
    <cellStyle name="20% - Accent3 5 7 3" xfId="2841" xr:uid="{00000000-0005-0000-0000-0000130B0000}"/>
    <cellStyle name="20% - Accent3 5 7 4" xfId="2842" xr:uid="{00000000-0005-0000-0000-0000140B0000}"/>
    <cellStyle name="20% - Accent3 5 8" xfId="2843" xr:uid="{00000000-0005-0000-0000-0000150B0000}"/>
    <cellStyle name="20% - Accent3 5 8 2" xfId="2844" xr:uid="{00000000-0005-0000-0000-0000160B0000}"/>
    <cellStyle name="20% - Accent3 5 8 2 2" xfId="2845" xr:uid="{00000000-0005-0000-0000-0000170B0000}"/>
    <cellStyle name="20% - Accent3 5 8 2 3" xfId="2846" xr:uid="{00000000-0005-0000-0000-0000180B0000}"/>
    <cellStyle name="20% - Accent3 5 8 3" xfId="2847" xr:uid="{00000000-0005-0000-0000-0000190B0000}"/>
    <cellStyle name="20% - Accent3 5 8 4" xfId="2848" xr:uid="{00000000-0005-0000-0000-00001A0B0000}"/>
    <cellStyle name="20% - Accent3 5 9" xfId="2849" xr:uid="{00000000-0005-0000-0000-00001B0B0000}"/>
    <cellStyle name="20% - Accent3 5 9 2" xfId="2850" xr:uid="{00000000-0005-0000-0000-00001C0B0000}"/>
    <cellStyle name="20% - Accent3 5 9 2 2" xfId="2851" xr:uid="{00000000-0005-0000-0000-00001D0B0000}"/>
    <cellStyle name="20% - Accent3 5 9 2 3" xfId="2852" xr:uid="{00000000-0005-0000-0000-00001E0B0000}"/>
    <cellStyle name="20% - Accent3 5 9 3" xfId="2853" xr:uid="{00000000-0005-0000-0000-00001F0B0000}"/>
    <cellStyle name="20% - Accent3 5 9 4" xfId="2854" xr:uid="{00000000-0005-0000-0000-0000200B0000}"/>
    <cellStyle name="20% - Accent3 6" xfId="2855" xr:uid="{00000000-0005-0000-0000-0000210B0000}"/>
    <cellStyle name="20% - Accent3 6 10" xfId="2856" xr:uid="{00000000-0005-0000-0000-0000220B0000}"/>
    <cellStyle name="20% - Accent3 6 10 2" xfId="2857" xr:uid="{00000000-0005-0000-0000-0000230B0000}"/>
    <cellStyle name="20% - Accent3 6 10 3" xfId="2858" xr:uid="{00000000-0005-0000-0000-0000240B0000}"/>
    <cellStyle name="20% - Accent3 6 11" xfId="2859" xr:uid="{00000000-0005-0000-0000-0000250B0000}"/>
    <cellStyle name="20% - Accent3 6 12" xfId="2860" xr:uid="{00000000-0005-0000-0000-0000260B0000}"/>
    <cellStyle name="20% - Accent3 6 2" xfId="2861" xr:uid="{00000000-0005-0000-0000-0000270B0000}"/>
    <cellStyle name="20% - Accent3 6 2 10" xfId="2862" xr:uid="{00000000-0005-0000-0000-0000280B0000}"/>
    <cellStyle name="20% - Accent3 6 2 2" xfId="2863" xr:uid="{00000000-0005-0000-0000-0000290B0000}"/>
    <cellStyle name="20% - Accent3 6 2 2 2" xfId="2864" xr:uid="{00000000-0005-0000-0000-00002A0B0000}"/>
    <cellStyle name="20% - Accent3 6 2 2 2 2" xfId="2865" xr:uid="{00000000-0005-0000-0000-00002B0B0000}"/>
    <cellStyle name="20% - Accent3 6 2 2 2 3" xfId="2866" xr:uid="{00000000-0005-0000-0000-00002C0B0000}"/>
    <cellStyle name="20% - Accent3 6 2 2 3" xfId="2867" xr:uid="{00000000-0005-0000-0000-00002D0B0000}"/>
    <cellStyle name="20% - Accent3 6 2 2 4" xfId="2868" xr:uid="{00000000-0005-0000-0000-00002E0B0000}"/>
    <cellStyle name="20% - Accent3 6 2 3" xfId="2869" xr:uid="{00000000-0005-0000-0000-00002F0B0000}"/>
    <cellStyle name="20% - Accent3 6 2 3 2" xfId="2870" xr:uid="{00000000-0005-0000-0000-0000300B0000}"/>
    <cellStyle name="20% - Accent3 6 2 3 2 2" xfId="2871" xr:uid="{00000000-0005-0000-0000-0000310B0000}"/>
    <cellStyle name="20% - Accent3 6 2 3 2 3" xfId="2872" xr:uid="{00000000-0005-0000-0000-0000320B0000}"/>
    <cellStyle name="20% - Accent3 6 2 3 3" xfId="2873" xr:uid="{00000000-0005-0000-0000-0000330B0000}"/>
    <cellStyle name="20% - Accent3 6 2 3 4" xfId="2874" xr:uid="{00000000-0005-0000-0000-0000340B0000}"/>
    <cellStyle name="20% - Accent3 6 2 4" xfId="2875" xr:uid="{00000000-0005-0000-0000-0000350B0000}"/>
    <cellStyle name="20% - Accent3 6 2 4 2" xfId="2876" xr:uid="{00000000-0005-0000-0000-0000360B0000}"/>
    <cellStyle name="20% - Accent3 6 2 4 2 2" xfId="2877" xr:uid="{00000000-0005-0000-0000-0000370B0000}"/>
    <cellStyle name="20% - Accent3 6 2 4 2 3" xfId="2878" xr:uid="{00000000-0005-0000-0000-0000380B0000}"/>
    <cellStyle name="20% - Accent3 6 2 4 3" xfId="2879" xr:uid="{00000000-0005-0000-0000-0000390B0000}"/>
    <cellStyle name="20% - Accent3 6 2 4 4" xfId="2880" xr:uid="{00000000-0005-0000-0000-00003A0B0000}"/>
    <cellStyle name="20% - Accent3 6 2 5" xfId="2881" xr:uid="{00000000-0005-0000-0000-00003B0B0000}"/>
    <cellStyle name="20% - Accent3 6 2 5 2" xfId="2882" xr:uid="{00000000-0005-0000-0000-00003C0B0000}"/>
    <cellStyle name="20% - Accent3 6 2 5 2 2" xfId="2883" xr:uid="{00000000-0005-0000-0000-00003D0B0000}"/>
    <cellStyle name="20% - Accent3 6 2 5 2 3" xfId="2884" xr:uid="{00000000-0005-0000-0000-00003E0B0000}"/>
    <cellStyle name="20% - Accent3 6 2 5 3" xfId="2885" xr:uid="{00000000-0005-0000-0000-00003F0B0000}"/>
    <cellStyle name="20% - Accent3 6 2 5 4" xfId="2886" xr:uid="{00000000-0005-0000-0000-0000400B0000}"/>
    <cellStyle name="20% - Accent3 6 2 6" xfId="2887" xr:uid="{00000000-0005-0000-0000-0000410B0000}"/>
    <cellStyle name="20% - Accent3 6 2 6 2" xfId="2888" xr:uid="{00000000-0005-0000-0000-0000420B0000}"/>
    <cellStyle name="20% - Accent3 6 2 6 2 2" xfId="2889" xr:uid="{00000000-0005-0000-0000-0000430B0000}"/>
    <cellStyle name="20% - Accent3 6 2 6 2 3" xfId="2890" xr:uid="{00000000-0005-0000-0000-0000440B0000}"/>
    <cellStyle name="20% - Accent3 6 2 6 3" xfId="2891" xr:uid="{00000000-0005-0000-0000-0000450B0000}"/>
    <cellStyle name="20% - Accent3 6 2 6 4" xfId="2892" xr:uid="{00000000-0005-0000-0000-0000460B0000}"/>
    <cellStyle name="20% - Accent3 6 2 7" xfId="2893" xr:uid="{00000000-0005-0000-0000-0000470B0000}"/>
    <cellStyle name="20% - Accent3 6 2 7 2" xfId="2894" xr:uid="{00000000-0005-0000-0000-0000480B0000}"/>
    <cellStyle name="20% - Accent3 6 2 7 2 2" xfId="2895" xr:uid="{00000000-0005-0000-0000-0000490B0000}"/>
    <cellStyle name="20% - Accent3 6 2 7 2 3" xfId="2896" xr:uid="{00000000-0005-0000-0000-00004A0B0000}"/>
    <cellStyle name="20% - Accent3 6 2 7 3" xfId="2897" xr:uid="{00000000-0005-0000-0000-00004B0B0000}"/>
    <cellStyle name="20% - Accent3 6 2 7 4" xfId="2898" xr:uid="{00000000-0005-0000-0000-00004C0B0000}"/>
    <cellStyle name="20% - Accent3 6 2 8" xfId="2899" xr:uid="{00000000-0005-0000-0000-00004D0B0000}"/>
    <cellStyle name="20% - Accent3 6 2 8 2" xfId="2900" xr:uid="{00000000-0005-0000-0000-00004E0B0000}"/>
    <cellStyle name="20% - Accent3 6 2 8 3" xfId="2901" xr:uid="{00000000-0005-0000-0000-00004F0B0000}"/>
    <cellStyle name="20% - Accent3 6 2 9" xfId="2902" xr:uid="{00000000-0005-0000-0000-0000500B0000}"/>
    <cellStyle name="20% - Accent3 6 3" xfId="2903" xr:uid="{00000000-0005-0000-0000-0000510B0000}"/>
    <cellStyle name="20% - Accent3 6 3 10" xfId="2904" xr:uid="{00000000-0005-0000-0000-0000520B0000}"/>
    <cellStyle name="20% - Accent3 6 3 2" xfId="2905" xr:uid="{00000000-0005-0000-0000-0000530B0000}"/>
    <cellStyle name="20% - Accent3 6 3 2 2" xfId="2906" xr:uid="{00000000-0005-0000-0000-0000540B0000}"/>
    <cellStyle name="20% - Accent3 6 3 2 2 2" xfId="2907" xr:uid="{00000000-0005-0000-0000-0000550B0000}"/>
    <cellStyle name="20% - Accent3 6 3 2 2 3" xfId="2908" xr:uid="{00000000-0005-0000-0000-0000560B0000}"/>
    <cellStyle name="20% - Accent3 6 3 2 3" xfId="2909" xr:uid="{00000000-0005-0000-0000-0000570B0000}"/>
    <cellStyle name="20% - Accent3 6 3 2 4" xfId="2910" xr:uid="{00000000-0005-0000-0000-0000580B0000}"/>
    <cellStyle name="20% - Accent3 6 3 3" xfId="2911" xr:uid="{00000000-0005-0000-0000-0000590B0000}"/>
    <cellStyle name="20% - Accent3 6 3 3 2" xfId="2912" xr:uid="{00000000-0005-0000-0000-00005A0B0000}"/>
    <cellStyle name="20% - Accent3 6 3 3 2 2" xfId="2913" xr:uid="{00000000-0005-0000-0000-00005B0B0000}"/>
    <cellStyle name="20% - Accent3 6 3 3 2 3" xfId="2914" xr:uid="{00000000-0005-0000-0000-00005C0B0000}"/>
    <cellStyle name="20% - Accent3 6 3 3 3" xfId="2915" xr:uid="{00000000-0005-0000-0000-00005D0B0000}"/>
    <cellStyle name="20% - Accent3 6 3 3 4" xfId="2916" xr:uid="{00000000-0005-0000-0000-00005E0B0000}"/>
    <cellStyle name="20% - Accent3 6 3 4" xfId="2917" xr:uid="{00000000-0005-0000-0000-00005F0B0000}"/>
    <cellStyle name="20% - Accent3 6 3 4 2" xfId="2918" xr:uid="{00000000-0005-0000-0000-0000600B0000}"/>
    <cellStyle name="20% - Accent3 6 3 4 2 2" xfId="2919" xr:uid="{00000000-0005-0000-0000-0000610B0000}"/>
    <cellStyle name="20% - Accent3 6 3 4 2 3" xfId="2920" xr:uid="{00000000-0005-0000-0000-0000620B0000}"/>
    <cellStyle name="20% - Accent3 6 3 4 3" xfId="2921" xr:uid="{00000000-0005-0000-0000-0000630B0000}"/>
    <cellStyle name="20% - Accent3 6 3 4 4" xfId="2922" xr:uid="{00000000-0005-0000-0000-0000640B0000}"/>
    <cellStyle name="20% - Accent3 6 3 5" xfId="2923" xr:uid="{00000000-0005-0000-0000-0000650B0000}"/>
    <cellStyle name="20% - Accent3 6 3 5 2" xfId="2924" xr:uid="{00000000-0005-0000-0000-0000660B0000}"/>
    <cellStyle name="20% - Accent3 6 3 5 2 2" xfId="2925" xr:uid="{00000000-0005-0000-0000-0000670B0000}"/>
    <cellStyle name="20% - Accent3 6 3 5 2 3" xfId="2926" xr:uid="{00000000-0005-0000-0000-0000680B0000}"/>
    <cellStyle name="20% - Accent3 6 3 5 3" xfId="2927" xr:uid="{00000000-0005-0000-0000-0000690B0000}"/>
    <cellStyle name="20% - Accent3 6 3 5 4" xfId="2928" xr:uid="{00000000-0005-0000-0000-00006A0B0000}"/>
    <cellStyle name="20% - Accent3 6 3 6" xfId="2929" xr:uid="{00000000-0005-0000-0000-00006B0B0000}"/>
    <cellStyle name="20% - Accent3 6 3 6 2" xfId="2930" xr:uid="{00000000-0005-0000-0000-00006C0B0000}"/>
    <cellStyle name="20% - Accent3 6 3 6 2 2" xfId="2931" xr:uid="{00000000-0005-0000-0000-00006D0B0000}"/>
    <cellStyle name="20% - Accent3 6 3 6 2 3" xfId="2932" xr:uid="{00000000-0005-0000-0000-00006E0B0000}"/>
    <cellStyle name="20% - Accent3 6 3 6 3" xfId="2933" xr:uid="{00000000-0005-0000-0000-00006F0B0000}"/>
    <cellStyle name="20% - Accent3 6 3 6 4" xfId="2934" xr:uid="{00000000-0005-0000-0000-0000700B0000}"/>
    <cellStyle name="20% - Accent3 6 3 7" xfId="2935" xr:uid="{00000000-0005-0000-0000-0000710B0000}"/>
    <cellStyle name="20% - Accent3 6 3 7 2" xfId="2936" xr:uid="{00000000-0005-0000-0000-0000720B0000}"/>
    <cellStyle name="20% - Accent3 6 3 7 2 2" xfId="2937" xr:uid="{00000000-0005-0000-0000-0000730B0000}"/>
    <cellStyle name="20% - Accent3 6 3 7 2 3" xfId="2938" xr:uid="{00000000-0005-0000-0000-0000740B0000}"/>
    <cellStyle name="20% - Accent3 6 3 7 3" xfId="2939" xr:uid="{00000000-0005-0000-0000-0000750B0000}"/>
    <cellStyle name="20% - Accent3 6 3 7 4" xfId="2940" xr:uid="{00000000-0005-0000-0000-0000760B0000}"/>
    <cellStyle name="20% - Accent3 6 3 8" xfId="2941" xr:uid="{00000000-0005-0000-0000-0000770B0000}"/>
    <cellStyle name="20% - Accent3 6 3 8 2" xfId="2942" xr:uid="{00000000-0005-0000-0000-0000780B0000}"/>
    <cellStyle name="20% - Accent3 6 3 8 3" xfId="2943" xr:uid="{00000000-0005-0000-0000-0000790B0000}"/>
    <cellStyle name="20% - Accent3 6 3 9" xfId="2944" xr:uid="{00000000-0005-0000-0000-00007A0B0000}"/>
    <cellStyle name="20% - Accent3 6 4" xfId="2945" xr:uid="{00000000-0005-0000-0000-00007B0B0000}"/>
    <cellStyle name="20% - Accent3 6 4 2" xfId="2946" xr:uid="{00000000-0005-0000-0000-00007C0B0000}"/>
    <cellStyle name="20% - Accent3 6 4 2 2" xfId="2947" xr:uid="{00000000-0005-0000-0000-00007D0B0000}"/>
    <cellStyle name="20% - Accent3 6 4 2 3" xfId="2948" xr:uid="{00000000-0005-0000-0000-00007E0B0000}"/>
    <cellStyle name="20% - Accent3 6 4 3" xfId="2949" xr:uid="{00000000-0005-0000-0000-00007F0B0000}"/>
    <cellStyle name="20% - Accent3 6 4 4" xfId="2950" xr:uid="{00000000-0005-0000-0000-0000800B0000}"/>
    <cellStyle name="20% - Accent3 6 5" xfId="2951" xr:uid="{00000000-0005-0000-0000-0000810B0000}"/>
    <cellStyle name="20% - Accent3 6 5 2" xfId="2952" xr:uid="{00000000-0005-0000-0000-0000820B0000}"/>
    <cellStyle name="20% - Accent3 6 5 2 2" xfId="2953" xr:uid="{00000000-0005-0000-0000-0000830B0000}"/>
    <cellStyle name="20% - Accent3 6 5 2 3" xfId="2954" xr:uid="{00000000-0005-0000-0000-0000840B0000}"/>
    <cellStyle name="20% - Accent3 6 5 3" xfId="2955" xr:uid="{00000000-0005-0000-0000-0000850B0000}"/>
    <cellStyle name="20% - Accent3 6 5 4" xfId="2956" xr:uid="{00000000-0005-0000-0000-0000860B0000}"/>
    <cellStyle name="20% - Accent3 6 6" xfId="2957" xr:uid="{00000000-0005-0000-0000-0000870B0000}"/>
    <cellStyle name="20% - Accent3 6 6 2" xfId="2958" xr:uid="{00000000-0005-0000-0000-0000880B0000}"/>
    <cellStyle name="20% - Accent3 6 6 2 2" xfId="2959" xr:uid="{00000000-0005-0000-0000-0000890B0000}"/>
    <cellStyle name="20% - Accent3 6 6 2 3" xfId="2960" xr:uid="{00000000-0005-0000-0000-00008A0B0000}"/>
    <cellStyle name="20% - Accent3 6 6 3" xfId="2961" xr:uid="{00000000-0005-0000-0000-00008B0B0000}"/>
    <cellStyle name="20% - Accent3 6 6 4" xfId="2962" xr:uid="{00000000-0005-0000-0000-00008C0B0000}"/>
    <cellStyle name="20% - Accent3 6 7" xfId="2963" xr:uid="{00000000-0005-0000-0000-00008D0B0000}"/>
    <cellStyle name="20% - Accent3 6 7 2" xfId="2964" xr:uid="{00000000-0005-0000-0000-00008E0B0000}"/>
    <cellStyle name="20% - Accent3 6 7 2 2" xfId="2965" xr:uid="{00000000-0005-0000-0000-00008F0B0000}"/>
    <cellStyle name="20% - Accent3 6 7 2 3" xfId="2966" xr:uid="{00000000-0005-0000-0000-0000900B0000}"/>
    <cellStyle name="20% - Accent3 6 7 3" xfId="2967" xr:uid="{00000000-0005-0000-0000-0000910B0000}"/>
    <cellStyle name="20% - Accent3 6 7 4" xfId="2968" xr:uid="{00000000-0005-0000-0000-0000920B0000}"/>
    <cellStyle name="20% - Accent3 6 8" xfId="2969" xr:uid="{00000000-0005-0000-0000-0000930B0000}"/>
    <cellStyle name="20% - Accent3 6 8 2" xfId="2970" xr:uid="{00000000-0005-0000-0000-0000940B0000}"/>
    <cellStyle name="20% - Accent3 6 8 2 2" xfId="2971" xr:uid="{00000000-0005-0000-0000-0000950B0000}"/>
    <cellStyle name="20% - Accent3 6 8 2 3" xfId="2972" xr:uid="{00000000-0005-0000-0000-0000960B0000}"/>
    <cellStyle name="20% - Accent3 6 8 3" xfId="2973" xr:uid="{00000000-0005-0000-0000-0000970B0000}"/>
    <cellStyle name="20% - Accent3 6 8 4" xfId="2974" xr:uid="{00000000-0005-0000-0000-0000980B0000}"/>
    <cellStyle name="20% - Accent3 6 9" xfId="2975" xr:uid="{00000000-0005-0000-0000-0000990B0000}"/>
    <cellStyle name="20% - Accent3 6 9 2" xfId="2976" xr:uid="{00000000-0005-0000-0000-00009A0B0000}"/>
    <cellStyle name="20% - Accent3 6 9 2 2" xfId="2977" xr:uid="{00000000-0005-0000-0000-00009B0B0000}"/>
    <cellStyle name="20% - Accent3 6 9 2 3" xfId="2978" xr:uid="{00000000-0005-0000-0000-00009C0B0000}"/>
    <cellStyle name="20% - Accent3 6 9 3" xfId="2979" xr:uid="{00000000-0005-0000-0000-00009D0B0000}"/>
    <cellStyle name="20% - Accent3 6 9 4" xfId="2980" xr:uid="{00000000-0005-0000-0000-00009E0B0000}"/>
    <cellStyle name="20% - Accent3 7" xfId="2981" xr:uid="{00000000-0005-0000-0000-00009F0B0000}"/>
    <cellStyle name="20% - Accent3 7 10" xfId="2982" xr:uid="{00000000-0005-0000-0000-0000A00B0000}"/>
    <cellStyle name="20% - Accent3 7 2" xfId="2983" xr:uid="{00000000-0005-0000-0000-0000A10B0000}"/>
    <cellStyle name="20% - Accent3 7 2 2" xfId="2984" xr:uid="{00000000-0005-0000-0000-0000A20B0000}"/>
    <cellStyle name="20% - Accent3 7 2 2 2" xfId="2985" xr:uid="{00000000-0005-0000-0000-0000A30B0000}"/>
    <cellStyle name="20% - Accent3 7 2 2 3" xfId="2986" xr:uid="{00000000-0005-0000-0000-0000A40B0000}"/>
    <cellStyle name="20% - Accent3 7 2 3" xfId="2987" xr:uid="{00000000-0005-0000-0000-0000A50B0000}"/>
    <cellStyle name="20% - Accent3 7 2 4" xfId="2988" xr:uid="{00000000-0005-0000-0000-0000A60B0000}"/>
    <cellStyle name="20% - Accent3 7 3" xfId="2989" xr:uid="{00000000-0005-0000-0000-0000A70B0000}"/>
    <cellStyle name="20% - Accent3 7 3 2" xfId="2990" xr:uid="{00000000-0005-0000-0000-0000A80B0000}"/>
    <cellStyle name="20% - Accent3 7 3 2 2" xfId="2991" xr:uid="{00000000-0005-0000-0000-0000A90B0000}"/>
    <cellStyle name="20% - Accent3 7 3 2 3" xfId="2992" xr:uid="{00000000-0005-0000-0000-0000AA0B0000}"/>
    <cellStyle name="20% - Accent3 7 3 3" xfId="2993" xr:uid="{00000000-0005-0000-0000-0000AB0B0000}"/>
    <cellStyle name="20% - Accent3 7 3 4" xfId="2994" xr:uid="{00000000-0005-0000-0000-0000AC0B0000}"/>
    <cellStyle name="20% - Accent3 7 4" xfId="2995" xr:uid="{00000000-0005-0000-0000-0000AD0B0000}"/>
    <cellStyle name="20% - Accent3 7 4 2" xfId="2996" xr:uid="{00000000-0005-0000-0000-0000AE0B0000}"/>
    <cellStyle name="20% - Accent3 7 4 2 2" xfId="2997" xr:uid="{00000000-0005-0000-0000-0000AF0B0000}"/>
    <cellStyle name="20% - Accent3 7 4 2 3" xfId="2998" xr:uid="{00000000-0005-0000-0000-0000B00B0000}"/>
    <cellStyle name="20% - Accent3 7 4 3" xfId="2999" xr:uid="{00000000-0005-0000-0000-0000B10B0000}"/>
    <cellStyle name="20% - Accent3 7 4 4" xfId="3000" xr:uid="{00000000-0005-0000-0000-0000B20B0000}"/>
    <cellStyle name="20% - Accent3 7 5" xfId="3001" xr:uid="{00000000-0005-0000-0000-0000B30B0000}"/>
    <cellStyle name="20% - Accent3 7 5 2" xfId="3002" xr:uid="{00000000-0005-0000-0000-0000B40B0000}"/>
    <cellStyle name="20% - Accent3 7 5 2 2" xfId="3003" xr:uid="{00000000-0005-0000-0000-0000B50B0000}"/>
    <cellStyle name="20% - Accent3 7 5 2 3" xfId="3004" xr:uid="{00000000-0005-0000-0000-0000B60B0000}"/>
    <cellStyle name="20% - Accent3 7 5 3" xfId="3005" xr:uid="{00000000-0005-0000-0000-0000B70B0000}"/>
    <cellStyle name="20% - Accent3 7 5 4" xfId="3006" xr:uid="{00000000-0005-0000-0000-0000B80B0000}"/>
    <cellStyle name="20% - Accent3 7 6" xfId="3007" xr:uid="{00000000-0005-0000-0000-0000B90B0000}"/>
    <cellStyle name="20% - Accent3 7 6 2" xfId="3008" xr:uid="{00000000-0005-0000-0000-0000BA0B0000}"/>
    <cellStyle name="20% - Accent3 7 6 2 2" xfId="3009" xr:uid="{00000000-0005-0000-0000-0000BB0B0000}"/>
    <cellStyle name="20% - Accent3 7 6 2 3" xfId="3010" xr:uid="{00000000-0005-0000-0000-0000BC0B0000}"/>
    <cellStyle name="20% - Accent3 7 6 3" xfId="3011" xr:uid="{00000000-0005-0000-0000-0000BD0B0000}"/>
    <cellStyle name="20% - Accent3 7 6 4" xfId="3012" xr:uid="{00000000-0005-0000-0000-0000BE0B0000}"/>
    <cellStyle name="20% - Accent3 7 7" xfId="3013" xr:uid="{00000000-0005-0000-0000-0000BF0B0000}"/>
    <cellStyle name="20% - Accent3 7 7 2" xfId="3014" xr:uid="{00000000-0005-0000-0000-0000C00B0000}"/>
    <cellStyle name="20% - Accent3 7 7 2 2" xfId="3015" xr:uid="{00000000-0005-0000-0000-0000C10B0000}"/>
    <cellStyle name="20% - Accent3 7 7 2 3" xfId="3016" xr:uid="{00000000-0005-0000-0000-0000C20B0000}"/>
    <cellStyle name="20% - Accent3 7 7 3" xfId="3017" xr:uid="{00000000-0005-0000-0000-0000C30B0000}"/>
    <cellStyle name="20% - Accent3 7 7 4" xfId="3018" xr:uid="{00000000-0005-0000-0000-0000C40B0000}"/>
    <cellStyle name="20% - Accent3 7 8" xfId="3019" xr:uid="{00000000-0005-0000-0000-0000C50B0000}"/>
    <cellStyle name="20% - Accent3 7 8 2" xfId="3020" xr:uid="{00000000-0005-0000-0000-0000C60B0000}"/>
    <cellStyle name="20% - Accent3 7 8 3" xfId="3021" xr:uid="{00000000-0005-0000-0000-0000C70B0000}"/>
    <cellStyle name="20% - Accent3 7 9" xfId="3022" xr:uid="{00000000-0005-0000-0000-0000C80B0000}"/>
    <cellStyle name="20% - Accent3 8" xfId="3023" xr:uid="{00000000-0005-0000-0000-0000C90B0000}"/>
    <cellStyle name="20% - Accent3 8 10" xfId="3024" xr:uid="{00000000-0005-0000-0000-0000CA0B0000}"/>
    <cellStyle name="20% - Accent3 8 2" xfId="3025" xr:uid="{00000000-0005-0000-0000-0000CB0B0000}"/>
    <cellStyle name="20% - Accent3 8 2 2" xfId="3026" xr:uid="{00000000-0005-0000-0000-0000CC0B0000}"/>
    <cellStyle name="20% - Accent3 8 2 2 2" xfId="3027" xr:uid="{00000000-0005-0000-0000-0000CD0B0000}"/>
    <cellStyle name="20% - Accent3 8 2 2 3" xfId="3028" xr:uid="{00000000-0005-0000-0000-0000CE0B0000}"/>
    <cellStyle name="20% - Accent3 8 2 3" xfId="3029" xr:uid="{00000000-0005-0000-0000-0000CF0B0000}"/>
    <cellStyle name="20% - Accent3 8 2 4" xfId="3030" xr:uid="{00000000-0005-0000-0000-0000D00B0000}"/>
    <cellStyle name="20% - Accent3 8 3" xfId="3031" xr:uid="{00000000-0005-0000-0000-0000D10B0000}"/>
    <cellStyle name="20% - Accent3 8 3 2" xfId="3032" xr:uid="{00000000-0005-0000-0000-0000D20B0000}"/>
    <cellStyle name="20% - Accent3 8 3 2 2" xfId="3033" xr:uid="{00000000-0005-0000-0000-0000D30B0000}"/>
    <cellStyle name="20% - Accent3 8 3 2 3" xfId="3034" xr:uid="{00000000-0005-0000-0000-0000D40B0000}"/>
    <cellStyle name="20% - Accent3 8 3 3" xfId="3035" xr:uid="{00000000-0005-0000-0000-0000D50B0000}"/>
    <cellStyle name="20% - Accent3 8 3 4" xfId="3036" xr:uid="{00000000-0005-0000-0000-0000D60B0000}"/>
    <cellStyle name="20% - Accent3 8 4" xfId="3037" xr:uid="{00000000-0005-0000-0000-0000D70B0000}"/>
    <cellStyle name="20% - Accent3 8 4 2" xfId="3038" xr:uid="{00000000-0005-0000-0000-0000D80B0000}"/>
    <cellStyle name="20% - Accent3 8 4 2 2" xfId="3039" xr:uid="{00000000-0005-0000-0000-0000D90B0000}"/>
    <cellStyle name="20% - Accent3 8 4 2 3" xfId="3040" xr:uid="{00000000-0005-0000-0000-0000DA0B0000}"/>
    <cellStyle name="20% - Accent3 8 4 3" xfId="3041" xr:uid="{00000000-0005-0000-0000-0000DB0B0000}"/>
    <cellStyle name="20% - Accent3 8 4 4" xfId="3042" xr:uid="{00000000-0005-0000-0000-0000DC0B0000}"/>
    <cellStyle name="20% - Accent3 8 5" xfId="3043" xr:uid="{00000000-0005-0000-0000-0000DD0B0000}"/>
    <cellStyle name="20% - Accent3 8 5 2" xfId="3044" xr:uid="{00000000-0005-0000-0000-0000DE0B0000}"/>
    <cellStyle name="20% - Accent3 8 5 2 2" xfId="3045" xr:uid="{00000000-0005-0000-0000-0000DF0B0000}"/>
    <cellStyle name="20% - Accent3 8 5 2 3" xfId="3046" xr:uid="{00000000-0005-0000-0000-0000E00B0000}"/>
    <cellStyle name="20% - Accent3 8 5 3" xfId="3047" xr:uid="{00000000-0005-0000-0000-0000E10B0000}"/>
    <cellStyle name="20% - Accent3 8 5 4" xfId="3048" xr:uid="{00000000-0005-0000-0000-0000E20B0000}"/>
    <cellStyle name="20% - Accent3 8 6" xfId="3049" xr:uid="{00000000-0005-0000-0000-0000E30B0000}"/>
    <cellStyle name="20% - Accent3 8 6 2" xfId="3050" xr:uid="{00000000-0005-0000-0000-0000E40B0000}"/>
    <cellStyle name="20% - Accent3 8 6 2 2" xfId="3051" xr:uid="{00000000-0005-0000-0000-0000E50B0000}"/>
    <cellStyle name="20% - Accent3 8 6 2 3" xfId="3052" xr:uid="{00000000-0005-0000-0000-0000E60B0000}"/>
    <cellStyle name="20% - Accent3 8 6 3" xfId="3053" xr:uid="{00000000-0005-0000-0000-0000E70B0000}"/>
    <cellStyle name="20% - Accent3 8 6 4" xfId="3054" xr:uid="{00000000-0005-0000-0000-0000E80B0000}"/>
    <cellStyle name="20% - Accent3 8 7" xfId="3055" xr:uid="{00000000-0005-0000-0000-0000E90B0000}"/>
    <cellStyle name="20% - Accent3 8 7 2" xfId="3056" xr:uid="{00000000-0005-0000-0000-0000EA0B0000}"/>
    <cellStyle name="20% - Accent3 8 7 2 2" xfId="3057" xr:uid="{00000000-0005-0000-0000-0000EB0B0000}"/>
    <cellStyle name="20% - Accent3 8 7 2 3" xfId="3058" xr:uid="{00000000-0005-0000-0000-0000EC0B0000}"/>
    <cellStyle name="20% - Accent3 8 7 3" xfId="3059" xr:uid="{00000000-0005-0000-0000-0000ED0B0000}"/>
    <cellStyle name="20% - Accent3 8 7 4" xfId="3060" xr:uid="{00000000-0005-0000-0000-0000EE0B0000}"/>
    <cellStyle name="20% - Accent3 8 8" xfId="3061" xr:uid="{00000000-0005-0000-0000-0000EF0B0000}"/>
    <cellStyle name="20% - Accent3 8 8 2" xfId="3062" xr:uid="{00000000-0005-0000-0000-0000F00B0000}"/>
    <cellStyle name="20% - Accent3 8 8 3" xfId="3063" xr:uid="{00000000-0005-0000-0000-0000F10B0000}"/>
    <cellStyle name="20% - Accent3 8 9" xfId="3064" xr:uid="{00000000-0005-0000-0000-0000F20B0000}"/>
    <cellStyle name="20% - Accent3 9" xfId="3065" xr:uid="{00000000-0005-0000-0000-0000F30B0000}"/>
    <cellStyle name="20% - Accent3 9 2" xfId="3066" xr:uid="{00000000-0005-0000-0000-0000F40B0000}"/>
    <cellStyle name="20% - Accent3 9 2 2" xfId="3067" xr:uid="{00000000-0005-0000-0000-0000F50B0000}"/>
    <cellStyle name="20% - Accent3 9 2 3" xfId="3068" xr:uid="{00000000-0005-0000-0000-0000F60B0000}"/>
    <cellStyle name="20% - Accent3 9 3" xfId="3069" xr:uid="{00000000-0005-0000-0000-0000F70B0000}"/>
    <cellStyle name="20% - Accent3 9 4" xfId="3070" xr:uid="{00000000-0005-0000-0000-0000F80B0000}"/>
    <cellStyle name="20% - Accent4 10" xfId="3071" xr:uid="{00000000-0005-0000-0000-0000F90B0000}"/>
    <cellStyle name="20% - Accent4 10 2" xfId="3072" xr:uid="{00000000-0005-0000-0000-0000FA0B0000}"/>
    <cellStyle name="20% - Accent4 10 2 2" xfId="3073" xr:uid="{00000000-0005-0000-0000-0000FB0B0000}"/>
    <cellStyle name="20% - Accent4 10 2 3" xfId="3074" xr:uid="{00000000-0005-0000-0000-0000FC0B0000}"/>
    <cellStyle name="20% - Accent4 10 3" xfId="3075" xr:uid="{00000000-0005-0000-0000-0000FD0B0000}"/>
    <cellStyle name="20% - Accent4 10 4" xfId="3076" xr:uid="{00000000-0005-0000-0000-0000FE0B0000}"/>
    <cellStyle name="20% - Accent4 11" xfId="3077" xr:uid="{00000000-0005-0000-0000-0000FF0B0000}"/>
    <cellStyle name="20% - Accent4 11 2" xfId="3078" xr:uid="{00000000-0005-0000-0000-0000000C0000}"/>
    <cellStyle name="20% - Accent4 11 2 2" xfId="3079" xr:uid="{00000000-0005-0000-0000-0000010C0000}"/>
    <cellStyle name="20% - Accent4 11 2 3" xfId="3080" xr:uid="{00000000-0005-0000-0000-0000020C0000}"/>
    <cellStyle name="20% - Accent4 11 3" xfId="3081" xr:uid="{00000000-0005-0000-0000-0000030C0000}"/>
    <cellStyle name="20% - Accent4 11 4" xfId="3082" xr:uid="{00000000-0005-0000-0000-0000040C0000}"/>
    <cellStyle name="20% - Accent4 12" xfId="3083" xr:uid="{00000000-0005-0000-0000-0000050C0000}"/>
    <cellStyle name="20% - Accent4 12 2" xfId="3084" xr:uid="{00000000-0005-0000-0000-0000060C0000}"/>
    <cellStyle name="20% - Accent4 12 2 2" xfId="3085" xr:uid="{00000000-0005-0000-0000-0000070C0000}"/>
    <cellStyle name="20% - Accent4 12 2 3" xfId="3086" xr:uid="{00000000-0005-0000-0000-0000080C0000}"/>
    <cellStyle name="20% - Accent4 12 3" xfId="3087" xr:uid="{00000000-0005-0000-0000-0000090C0000}"/>
    <cellStyle name="20% - Accent4 12 4" xfId="3088" xr:uid="{00000000-0005-0000-0000-00000A0C0000}"/>
    <cellStyle name="20% - Accent4 13" xfId="3089" xr:uid="{00000000-0005-0000-0000-00000B0C0000}"/>
    <cellStyle name="20% - Accent4 13 2" xfId="3090" xr:uid="{00000000-0005-0000-0000-00000C0C0000}"/>
    <cellStyle name="20% - Accent4 13 2 2" xfId="3091" xr:uid="{00000000-0005-0000-0000-00000D0C0000}"/>
    <cellStyle name="20% - Accent4 13 2 3" xfId="3092" xr:uid="{00000000-0005-0000-0000-00000E0C0000}"/>
    <cellStyle name="20% - Accent4 13 3" xfId="3093" xr:uid="{00000000-0005-0000-0000-00000F0C0000}"/>
    <cellStyle name="20% - Accent4 13 4" xfId="3094" xr:uid="{00000000-0005-0000-0000-0000100C0000}"/>
    <cellStyle name="20% - Accent4 14" xfId="3095" xr:uid="{00000000-0005-0000-0000-0000110C0000}"/>
    <cellStyle name="20% - Accent4 14 2" xfId="3096" xr:uid="{00000000-0005-0000-0000-0000120C0000}"/>
    <cellStyle name="20% - Accent4 14 2 2" xfId="3097" xr:uid="{00000000-0005-0000-0000-0000130C0000}"/>
    <cellStyle name="20% - Accent4 14 2 3" xfId="3098" xr:uid="{00000000-0005-0000-0000-0000140C0000}"/>
    <cellStyle name="20% - Accent4 14 3" xfId="3099" xr:uid="{00000000-0005-0000-0000-0000150C0000}"/>
    <cellStyle name="20% - Accent4 14 4" xfId="3100" xr:uid="{00000000-0005-0000-0000-0000160C0000}"/>
    <cellStyle name="20% - Accent4 15" xfId="3101" xr:uid="{00000000-0005-0000-0000-0000170C0000}"/>
    <cellStyle name="20% - Accent4 15 2" xfId="3102" xr:uid="{00000000-0005-0000-0000-0000180C0000}"/>
    <cellStyle name="20% - Accent4 15 2 2" xfId="3103" xr:uid="{00000000-0005-0000-0000-0000190C0000}"/>
    <cellStyle name="20% - Accent4 15 2 3" xfId="3104" xr:uid="{00000000-0005-0000-0000-00001A0C0000}"/>
    <cellStyle name="20% - Accent4 15 3" xfId="3105" xr:uid="{00000000-0005-0000-0000-00001B0C0000}"/>
    <cellStyle name="20% - Accent4 15 4" xfId="3106" xr:uid="{00000000-0005-0000-0000-00001C0C0000}"/>
    <cellStyle name="20% - Accent4 16" xfId="3107" xr:uid="{00000000-0005-0000-0000-00001D0C0000}"/>
    <cellStyle name="20% - Accent4 16 2" xfId="3108" xr:uid="{00000000-0005-0000-0000-00001E0C0000}"/>
    <cellStyle name="20% - Accent4 16 3" xfId="3109" xr:uid="{00000000-0005-0000-0000-00001F0C0000}"/>
    <cellStyle name="20% - Accent4 17" xfId="3110" xr:uid="{00000000-0005-0000-0000-0000200C0000}"/>
    <cellStyle name="20% - Accent4 18" xfId="3111" xr:uid="{00000000-0005-0000-0000-0000210C0000}"/>
    <cellStyle name="20% - Accent4 19" xfId="3112" xr:uid="{00000000-0005-0000-0000-0000220C0000}"/>
    <cellStyle name="20% - Accent4 2" xfId="3113" xr:uid="{00000000-0005-0000-0000-0000230C0000}"/>
    <cellStyle name="20% - Accent4 2 10" xfId="3114" xr:uid="{00000000-0005-0000-0000-0000240C0000}"/>
    <cellStyle name="20% - Accent4 2 10 2" xfId="3115" xr:uid="{00000000-0005-0000-0000-0000250C0000}"/>
    <cellStyle name="20% - Accent4 2 10 2 2" xfId="3116" xr:uid="{00000000-0005-0000-0000-0000260C0000}"/>
    <cellStyle name="20% - Accent4 2 10 2 3" xfId="3117" xr:uid="{00000000-0005-0000-0000-0000270C0000}"/>
    <cellStyle name="20% - Accent4 2 10 3" xfId="3118" xr:uid="{00000000-0005-0000-0000-0000280C0000}"/>
    <cellStyle name="20% - Accent4 2 10 4" xfId="3119" xr:uid="{00000000-0005-0000-0000-0000290C0000}"/>
    <cellStyle name="20% - Accent4 2 11" xfId="3120" xr:uid="{00000000-0005-0000-0000-00002A0C0000}"/>
    <cellStyle name="20% - Accent4 2 11 2" xfId="3121" xr:uid="{00000000-0005-0000-0000-00002B0C0000}"/>
    <cellStyle name="20% - Accent4 2 11 2 2" xfId="3122" xr:uid="{00000000-0005-0000-0000-00002C0C0000}"/>
    <cellStyle name="20% - Accent4 2 11 2 3" xfId="3123" xr:uid="{00000000-0005-0000-0000-00002D0C0000}"/>
    <cellStyle name="20% - Accent4 2 11 3" xfId="3124" xr:uid="{00000000-0005-0000-0000-00002E0C0000}"/>
    <cellStyle name="20% - Accent4 2 11 4" xfId="3125" xr:uid="{00000000-0005-0000-0000-00002F0C0000}"/>
    <cellStyle name="20% - Accent4 2 12" xfId="3126" xr:uid="{00000000-0005-0000-0000-0000300C0000}"/>
    <cellStyle name="20% - Accent4 2 12 2" xfId="3127" xr:uid="{00000000-0005-0000-0000-0000310C0000}"/>
    <cellStyle name="20% - Accent4 2 12 2 2" xfId="3128" xr:uid="{00000000-0005-0000-0000-0000320C0000}"/>
    <cellStyle name="20% - Accent4 2 12 2 3" xfId="3129" xr:uid="{00000000-0005-0000-0000-0000330C0000}"/>
    <cellStyle name="20% - Accent4 2 12 3" xfId="3130" xr:uid="{00000000-0005-0000-0000-0000340C0000}"/>
    <cellStyle name="20% - Accent4 2 12 4" xfId="3131" xr:uid="{00000000-0005-0000-0000-0000350C0000}"/>
    <cellStyle name="20% - Accent4 2 13" xfId="3132" xr:uid="{00000000-0005-0000-0000-0000360C0000}"/>
    <cellStyle name="20% - Accent4 2 13 2" xfId="3133" xr:uid="{00000000-0005-0000-0000-0000370C0000}"/>
    <cellStyle name="20% - Accent4 2 13 2 2" xfId="3134" xr:uid="{00000000-0005-0000-0000-0000380C0000}"/>
    <cellStyle name="20% - Accent4 2 13 2 3" xfId="3135" xr:uid="{00000000-0005-0000-0000-0000390C0000}"/>
    <cellStyle name="20% - Accent4 2 13 3" xfId="3136" xr:uid="{00000000-0005-0000-0000-00003A0C0000}"/>
    <cellStyle name="20% - Accent4 2 13 4" xfId="3137" xr:uid="{00000000-0005-0000-0000-00003B0C0000}"/>
    <cellStyle name="20% - Accent4 2 14" xfId="3138" xr:uid="{00000000-0005-0000-0000-00003C0C0000}"/>
    <cellStyle name="20% - Accent4 2 14 2" xfId="3139" xr:uid="{00000000-0005-0000-0000-00003D0C0000}"/>
    <cellStyle name="20% - Accent4 2 14 3" xfId="3140" xr:uid="{00000000-0005-0000-0000-00003E0C0000}"/>
    <cellStyle name="20% - Accent4 2 15" xfId="3141" xr:uid="{00000000-0005-0000-0000-00003F0C0000}"/>
    <cellStyle name="20% - Accent4 2 16" xfId="3142" xr:uid="{00000000-0005-0000-0000-0000400C0000}"/>
    <cellStyle name="20% - Accent4 2 2" xfId="3143" xr:uid="{00000000-0005-0000-0000-0000410C0000}"/>
    <cellStyle name="20% - Accent4 2 2 10" xfId="3144" xr:uid="{00000000-0005-0000-0000-0000420C0000}"/>
    <cellStyle name="20% - Accent4 2 2 10 2" xfId="3145" xr:uid="{00000000-0005-0000-0000-0000430C0000}"/>
    <cellStyle name="20% - Accent4 2 2 10 3" xfId="3146" xr:uid="{00000000-0005-0000-0000-0000440C0000}"/>
    <cellStyle name="20% - Accent4 2 2 11" xfId="3147" xr:uid="{00000000-0005-0000-0000-0000450C0000}"/>
    <cellStyle name="20% - Accent4 2 2 12" xfId="3148" xr:uid="{00000000-0005-0000-0000-0000460C0000}"/>
    <cellStyle name="20% - Accent4 2 2 2" xfId="3149" xr:uid="{00000000-0005-0000-0000-0000470C0000}"/>
    <cellStyle name="20% - Accent4 2 2 2 10" xfId="3150" xr:uid="{00000000-0005-0000-0000-0000480C0000}"/>
    <cellStyle name="20% - Accent4 2 2 2 2" xfId="3151" xr:uid="{00000000-0005-0000-0000-0000490C0000}"/>
    <cellStyle name="20% - Accent4 2 2 2 2 2" xfId="3152" xr:uid="{00000000-0005-0000-0000-00004A0C0000}"/>
    <cellStyle name="20% - Accent4 2 2 2 2 2 2" xfId="3153" xr:uid="{00000000-0005-0000-0000-00004B0C0000}"/>
    <cellStyle name="20% - Accent4 2 2 2 2 2 3" xfId="3154" xr:uid="{00000000-0005-0000-0000-00004C0C0000}"/>
    <cellStyle name="20% - Accent4 2 2 2 2 3" xfId="3155" xr:uid="{00000000-0005-0000-0000-00004D0C0000}"/>
    <cellStyle name="20% - Accent4 2 2 2 2 4" xfId="3156" xr:uid="{00000000-0005-0000-0000-00004E0C0000}"/>
    <cellStyle name="20% - Accent4 2 2 2 3" xfId="3157" xr:uid="{00000000-0005-0000-0000-00004F0C0000}"/>
    <cellStyle name="20% - Accent4 2 2 2 3 2" xfId="3158" xr:uid="{00000000-0005-0000-0000-0000500C0000}"/>
    <cellStyle name="20% - Accent4 2 2 2 3 2 2" xfId="3159" xr:uid="{00000000-0005-0000-0000-0000510C0000}"/>
    <cellStyle name="20% - Accent4 2 2 2 3 2 3" xfId="3160" xr:uid="{00000000-0005-0000-0000-0000520C0000}"/>
    <cellStyle name="20% - Accent4 2 2 2 3 3" xfId="3161" xr:uid="{00000000-0005-0000-0000-0000530C0000}"/>
    <cellStyle name="20% - Accent4 2 2 2 3 4" xfId="3162" xr:uid="{00000000-0005-0000-0000-0000540C0000}"/>
    <cellStyle name="20% - Accent4 2 2 2 4" xfId="3163" xr:uid="{00000000-0005-0000-0000-0000550C0000}"/>
    <cellStyle name="20% - Accent4 2 2 2 4 2" xfId="3164" xr:uid="{00000000-0005-0000-0000-0000560C0000}"/>
    <cellStyle name="20% - Accent4 2 2 2 4 2 2" xfId="3165" xr:uid="{00000000-0005-0000-0000-0000570C0000}"/>
    <cellStyle name="20% - Accent4 2 2 2 4 2 3" xfId="3166" xr:uid="{00000000-0005-0000-0000-0000580C0000}"/>
    <cellStyle name="20% - Accent4 2 2 2 4 3" xfId="3167" xr:uid="{00000000-0005-0000-0000-0000590C0000}"/>
    <cellStyle name="20% - Accent4 2 2 2 4 4" xfId="3168" xr:uid="{00000000-0005-0000-0000-00005A0C0000}"/>
    <cellStyle name="20% - Accent4 2 2 2 5" xfId="3169" xr:uid="{00000000-0005-0000-0000-00005B0C0000}"/>
    <cellStyle name="20% - Accent4 2 2 2 5 2" xfId="3170" xr:uid="{00000000-0005-0000-0000-00005C0C0000}"/>
    <cellStyle name="20% - Accent4 2 2 2 5 2 2" xfId="3171" xr:uid="{00000000-0005-0000-0000-00005D0C0000}"/>
    <cellStyle name="20% - Accent4 2 2 2 5 2 3" xfId="3172" xr:uid="{00000000-0005-0000-0000-00005E0C0000}"/>
    <cellStyle name="20% - Accent4 2 2 2 5 3" xfId="3173" xr:uid="{00000000-0005-0000-0000-00005F0C0000}"/>
    <cellStyle name="20% - Accent4 2 2 2 5 4" xfId="3174" xr:uid="{00000000-0005-0000-0000-0000600C0000}"/>
    <cellStyle name="20% - Accent4 2 2 2 6" xfId="3175" xr:uid="{00000000-0005-0000-0000-0000610C0000}"/>
    <cellStyle name="20% - Accent4 2 2 2 6 2" xfId="3176" xr:uid="{00000000-0005-0000-0000-0000620C0000}"/>
    <cellStyle name="20% - Accent4 2 2 2 6 2 2" xfId="3177" xr:uid="{00000000-0005-0000-0000-0000630C0000}"/>
    <cellStyle name="20% - Accent4 2 2 2 6 2 3" xfId="3178" xr:uid="{00000000-0005-0000-0000-0000640C0000}"/>
    <cellStyle name="20% - Accent4 2 2 2 6 3" xfId="3179" xr:uid="{00000000-0005-0000-0000-0000650C0000}"/>
    <cellStyle name="20% - Accent4 2 2 2 6 4" xfId="3180" xr:uid="{00000000-0005-0000-0000-0000660C0000}"/>
    <cellStyle name="20% - Accent4 2 2 2 7" xfId="3181" xr:uid="{00000000-0005-0000-0000-0000670C0000}"/>
    <cellStyle name="20% - Accent4 2 2 2 7 2" xfId="3182" xr:uid="{00000000-0005-0000-0000-0000680C0000}"/>
    <cellStyle name="20% - Accent4 2 2 2 7 2 2" xfId="3183" xr:uid="{00000000-0005-0000-0000-0000690C0000}"/>
    <cellStyle name="20% - Accent4 2 2 2 7 2 3" xfId="3184" xr:uid="{00000000-0005-0000-0000-00006A0C0000}"/>
    <cellStyle name="20% - Accent4 2 2 2 7 3" xfId="3185" xr:uid="{00000000-0005-0000-0000-00006B0C0000}"/>
    <cellStyle name="20% - Accent4 2 2 2 7 4" xfId="3186" xr:uid="{00000000-0005-0000-0000-00006C0C0000}"/>
    <cellStyle name="20% - Accent4 2 2 2 8" xfId="3187" xr:uid="{00000000-0005-0000-0000-00006D0C0000}"/>
    <cellStyle name="20% - Accent4 2 2 2 8 2" xfId="3188" xr:uid="{00000000-0005-0000-0000-00006E0C0000}"/>
    <cellStyle name="20% - Accent4 2 2 2 8 3" xfId="3189" xr:uid="{00000000-0005-0000-0000-00006F0C0000}"/>
    <cellStyle name="20% - Accent4 2 2 2 9" xfId="3190" xr:uid="{00000000-0005-0000-0000-0000700C0000}"/>
    <cellStyle name="20% - Accent4 2 2 3" xfId="3191" xr:uid="{00000000-0005-0000-0000-0000710C0000}"/>
    <cellStyle name="20% - Accent4 2 2 3 10" xfId="3192" xr:uid="{00000000-0005-0000-0000-0000720C0000}"/>
    <cellStyle name="20% - Accent4 2 2 3 2" xfId="3193" xr:uid="{00000000-0005-0000-0000-0000730C0000}"/>
    <cellStyle name="20% - Accent4 2 2 3 2 2" xfId="3194" xr:uid="{00000000-0005-0000-0000-0000740C0000}"/>
    <cellStyle name="20% - Accent4 2 2 3 2 2 2" xfId="3195" xr:uid="{00000000-0005-0000-0000-0000750C0000}"/>
    <cellStyle name="20% - Accent4 2 2 3 2 2 3" xfId="3196" xr:uid="{00000000-0005-0000-0000-0000760C0000}"/>
    <cellStyle name="20% - Accent4 2 2 3 2 3" xfId="3197" xr:uid="{00000000-0005-0000-0000-0000770C0000}"/>
    <cellStyle name="20% - Accent4 2 2 3 2 4" xfId="3198" xr:uid="{00000000-0005-0000-0000-0000780C0000}"/>
    <cellStyle name="20% - Accent4 2 2 3 3" xfId="3199" xr:uid="{00000000-0005-0000-0000-0000790C0000}"/>
    <cellStyle name="20% - Accent4 2 2 3 3 2" xfId="3200" xr:uid="{00000000-0005-0000-0000-00007A0C0000}"/>
    <cellStyle name="20% - Accent4 2 2 3 3 2 2" xfId="3201" xr:uid="{00000000-0005-0000-0000-00007B0C0000}"/>
    <cellStyle name="20% - Accent4 2 2 3 3 2 3" xfId="3202" xr:uid="{00000000-0005-0000-0000-00007C0C0000}"/>
    <cellStyle name="20% - Accent4 2 2 3 3 3" xfId="3203" xr:uid="{00000000-0005-0000-0000-00007D0C0000}"/>
    <cellStyle name="20% - Accent4 2 2 3 3 4" xfId="3204" xr:uid="{00000000-0005-0000-0000-00007E0C0000}"/>
    <cellStyle name="20% - Accent4 2 2 3 4" xfId="3205" xr:uid="{00000000-0005-0000-0000-00007F0C0000}"/>
    <cellStyle name="20% - Accent4 2 2 3 4 2" xfId="3206" xr:uid="{00000000-0005-0000-0000-0000800C0000}"/>
    <cellStyle name="20% - Accent4 2 2 3 4 2 2" xfId="3207" xr:uid="{00000000-0005-0000-0000-0000810C0000}"/>
    <cellStyle name="20% - Accent4 2 2 3 4 2 3" xfId="3208" xr:uid="{00000000-0005-0000-0000-0000820C0000}"/>
    <cellStyle name="20% - Accent4 2 2 3 4 3" xfId="3209" xr:uid="{00000000-0005-0000-0000-0000830C0000}"/>
    <cellStyle name="20% - Accent4 2 2 3 4 4" xfId="3210" xr:uid="{00000000-0005-0000-0000-0000840C0000}"/>
    <cellStyle name="20% - Accent4 2 2 3 5" xfId="3211" xr:uid="{00000000-0005-0000-0000-0000850C0000}"/>
    <cellStyle name="20% - Accent4 2 2 3 5 2" xfId="3212" xr:uid="{00000000-0005-0000-0000-0000860C0000}"/>
    <cellStyle name="20% - Accent4 2 2 3 5 2 2" xfId="3213" xr:uid="{00000000-0005-0000-0000-0000870C0000}"/>
    <cellStyle name="20% - Accent4 2 2 3 5 2 3" xfId="3214" xr:uid="{00000000-0005-0000-0000-0000880C0000}"/>
    <cellStyle name="20% - Accent4 2 2 3 5 3" xfId="3215" xr:uid="{00000000-0005-0000-0000-0000890C0000}"/>
    <cellStyle name="20% - Accent4 2 2 3 5 4" xfId="3216" xr:uid="{00000000-0005-0000-0000-00008A0C0000}"/>
    <cellStyle name="20% - Accent4 2 2 3 6" xfId="3217" xr:uid="{00000000-0005-0000-0000-00008B0C0000}"/>
    <cellStyle name="20% - Accent4 2 2 3 6 2" xfId="3218" xr:uid="{00000000-0005-0000-0000-00008C0C0000}"/>
    <cellStyle name="20% - Accent4 2 2 3 6 2 2" xfId="3219" xr:uid="{00000000-0005-0000-0000-00008D0C0000}"/>
    <cellStyle name="20% - Accent4 2 2 3 6 2 3" xfId="3220" xr:uid="{00000000-0005-0000-0000-00008E0C0000}"/>
    <cellStyle name="20% - Accent4 2 2 3 6 3" xfId="3221" xr:uid="{00000000-0005-0000-0000-00008F0C0000}"/>
    <cellStyle name="20% - Accent4 2 2 3 6 4" xfId="3222" xr:uid="{00000000-0005-0000-0000-0000900C0000}"/>
    <cellStyle name="20% - Accent4 2 2 3 7" xfId="3223" xr:uid="{00000000-0005-0000-0000-0000910C0000}"/>
    <cellStyle name="20% - Accent4 2 2 3 7 2" xfId="3224" xr:uid="{00000000-0005-0000-0000-0000920C0000}"/>
    <cellStyle name="20% - Accent4 2 2 3 7 2 2" xfId="3225" xr:uid="{00000000-0005-0000-0000-0000930C0000}"/>
    <cellStyle name="20% - Accent4 2 2 3 7 2 3" xfId="3226" xr:uid="{00000000-0005-0000-0000-0000940C0000}"/>
    <cellStyle name="20% - Accent4 2 2 3 7 3" xfId="3227" xr:uid="{00000000-0005-0000-0000-0000950C0000}"/>
    <cellStyle name="20% - Accent4 2 2 3 7 4" xfId="3228" xr:uid="{00000000-0005-0000-0000-0000960C0000}"/>
    <cellStyle name="20% - Accent4 2 2 3 8" xfId="3229" xr:uid="{00000000-0005-0000-0000-0000970C0000}"/>
    <cellStyle name="20% - Accent4 2 2 3 8 2" xfId="3230" xr:uid="{00000000-0005-0000-0000-0000980C0000}"/>
    <cellStyle name="20% - Accent4 2 2 3 8 3" xfId="3231" xr:uid="{00000000-0005-0000-0000-0000990C0000}"/>
    <cellStyle name="20% - Accent4 2 2 3 9" xfId="3232" xr:uid="{00000000-0005-0000-0000-00009A0C0000}"/>
    <cellStyle name="20% - Accent4 2 2 4" xfId="3233" xr:uid="{00000000-0005-0000-0000-00009B0C0000}"/>
    <cellStyle name="20% - Accent4 2 2 4 2" xfId="3234" xr:uid="{00000000-0005-0000-0000-00009C0C0000}"/>
    <cellStyle name="20% - Accent4 2 2 4 2 2" xfId="3235" xr:uid="{00000000-0005-0000-0000-00009D0C0000}"/>
    <cellStyle name="20% - Accent4 2 2 4 2 3" xfId="3236" xr:uid="{00000000-0005-0000-0000-00009E0C0000}"/>
    <cellStyle name="20% - Accent4 2 2 4 3" xfId="3237" xr:uid="{00000000-0005-0000-0000-00009F0C0000}"/>
    <cellStyle name="20% - Accent4 2 2 4 4" xfId="3238" xr:uid="{00000000-0005-0000-0000-0000A00C0000}"/>
    <cellStyle name="20% - Accent4 2 2 5" xfId="3239" xr:uid="{00000000-0005-0000-0000-0000A10C0000}"/>
    <cellStyle name="20% - Accent4 2 2 5 2" xfId="3240" xr:uid="{00000000-0005-0000-0000-0000A20C0000}"/>
    <cellStyle name="20% - Accent4 2 2 5 2 2" xfId="3241" xr:uid="{00000000-0005-0000-0000-0000A30C0000}"/>
    <cellStyle name="20% - Accent4 2 2 5 2 3" xfId="3242" xr:uid="{00000000-0005-0000-0000-0000A40C0000}"/>
    <cellStyle name="20% - Accent4 2 2 5 3" xfId="3243" xr:uid="{00000000-0005-0000-0000-0000A50C0000}"/>
    <cellStyle name="20% - Accent4 2 2 5 4" xfId="3244" xr:uid="{00000000-0005-0000-0000-0000A60C0000}"/>
    <cellStyle name="20% - Accent4 2 2 6" xfId="3245" xr:uid="{00000000-0005-0000-0000-0000A70C0000}"/>
    <cellStyle name="20% - Accent4 2 2 6 2" xfId="3246" xr:uid="{00000000-0005-0000-0000-0000A80C0000}"/>
    <cellStyle name="20% - Accent4 2 2 6 2 2" xfId="3247" xr:uid="{00000000-0005-0000-0000-0000A90C0000}"/>
    <cellStyle name="20% - Accent4 2 2 6 2 3" xfId="3248" xr:uid="{00000000-0005-0000-0000-0000AA0C0000}"/>
    <cellStyle name="20% - Accent4 2 2 6 3" xfId="3249" xr:uid="{00000000-0005-0000-0000-0000AB0C0000}"/>
    <cellStyle name="20% - Accent4 2 2 6 4" xfId="3250" xr:uid="{00000000-0005-0000-0000-0000AC0C0000}"/>
    <cellStyle name="20% - Accent4 2 2 7" xfId="3251" xr:uid="{00000000-0005-0000-0000-0000AD0C0000}"/>
    <cellStyle name="20% - Accent4 2 2 7 2" xfId="3252" xr:uid="{00000000-0005-0000-0000-0000AE0C0000}"/>
    <cellStyle name="20% - Accent4 2 2 7 2 2" xfId="3253" xr:uid="{00000000-0005-0000-0000-0000AF0C0000}"/>
    <cellStyle name="20% - Accent4 2 2 7 2 3" xfId="3254" xr:uid="{00000000-0005-0000-0000-0000B00C0000}"/>
    <cellStyle name="20% - Accent4 2 2 7 3" xfId="3255" xr:uid="{00000000-0005-0000-0000-0000B10C0000}"/>
    <cellStyle name="20% - Accent4 2 2 7 4" xfId="3256" xr:uid="{00000000-0005-0000-0000-0000B20C0000}"/>
    <cellStyle name="20% - Accent4 2 2 8" xfId="3257" xr:uid="{00000000-0005-0000-0000-0000B30C0000}"/>
    <cellStyle name="20% - Accent4 2 2 8 2" xfId="3258" xr:uid="{00000000-0005-0000-0000-0000B40C0000}"/>
    <cellStyle name="20% - Accent4 2 2 8 2 2" xfId="3259" xr:uid="{00000000-0005-0000-0000-0000B50C0000}"/>
    <cellStyle name="20% - Accent4 2 2 8 2 3" xfId="3260" xr:uid="{00000000-0005-0000-0000-0000B60C0000}"/>
    <cellStyle name="20% - Accent4 2 2 8 3" xfId="3261" xr:uid="{00000000-0005-0000-0000-0000B70C0000}"/>
    <cellStyle name="20% - Accent4 2 2 8 4" xfId="3262" xr:uid="{00000000-0005-0000-0000-0000B80C0000}"/>
    <cellStyle name="20% - Accent4 2 2 9" xfId="3263" xr:uid="{00000000-0005-0000-0000-0000B90C0000}"/>
    <cellStyle name="20% - Accent4 2 2 9 2" xfId="3264" xr:uid="{00000000-0005-0000-0000-0000BA0C0000}"/>
    <cellStyle name="20% - Accent4 2 2 9 2 2" xfId="3265" xr:uid="{00000000-0005-0000-0000-0000BB0C0000}"/>
    <cellStyle name="20% - Accent4 2 2 9 2 3" xfId="3266" xr:uid="{00000000-0005-0000-0000-0000BC0C0000}"/>
    <cellStyle name="20% - Accent4 2 2 9 3" xfId="3267" xr:uid="{00000000-0005-0000-0000-0000BD0C0000}"/>
    <cellStyle name="20% - Accent4 2 2 9 4" xfId="3268" xr:uid="{00000000-0005-0000-0000-0000BE0C0000}"/>
    <cellStyle name="20% - Accent4 2 3" xfId="3269" xr:uid="{00000000-0005-0000-0000-0000BF0C0000}"/>
    <cellStyle name="20% - Accent4 2 3 10" xfId="3270" xr:uid="{00000000-0005-0000-0000-0000C00C0000}"/>
    <cellStyle name="20% - Accent4 2 3 10 2" xfId="3271" xr:uid="{00000000-0005-0000-0000-0000C10C0000}"/>
    <cellStyle name="20% - Accent4 2 3 10 3" xfId="3272" xr:uid="{00000000-0005-0000-0000-0000C20C0000}"/>
    <cellStyle name="20% - Accent4 2 3 11" xfId="3273" xr:uid="{00000000-0005-0000-0000-0000C30C0000}"/>
    <cellStyle name="20% - Accent4 2 3 12" xfId="3274" xr:uid="{00000000-0005-0000-0000-0000C40C0000}"/>
    <cellStyle name="20% - Accent4 2 3 2" xfId="3275" xr:uid="{00000000-0005-0000-0000-0000C50C0000}"/>
    <cellStyle name="20% - Accent4 2 3 2 10" xfId="3276" xr:uid="{00000000-0005-0000-0000-0000C60C0000}"/>
    <cellStyle name="20% - Accent4 2 3 2 2" xfId="3277" xr:uid="{00000000-0005-0000-0000-0000C70C0000}"/>
    <cellStyle name="20% - Accent4 2 3 2 2 2" xfId="3278" xr:uid="{00000000-0005-0000-0000-0000C80C0000}"/>
    <cellStyle name="20% - Accent4 2 3 2 2 2 2" xfId="3279" xr:uid="{00000000-0005-0000-0000-0000C90C0000}"/>
    <cellStyle name="20% - Accent4 2 3 2 2 2 3" xfId="3280" xr:uid="{00000000-0005-0000-0000-0000CA0C0000}"/>
    <cellStyle name="20% - Accent4 2 3 2 2 3" xfId="3281" xr:uid="{00000000-0005-0000-0000-0000CB0C0000}"/>
    <cellStyle name="20% - Accent4 2 3 2 2 4" xfId="3282" xr:uid="{00000000-0005-0000-0000-0000CC0C0000}"/>
    <cellStyle name="20% - Accent4 2 3 2 3" xfId="3283" xr:uid="{00000000-0005-0000-0000-0000CD0C0000}"/>
    <cellStyle name="20% - Accent4 2 3 2 3 2" xfId="3284" xr:uid="{00000000-0005-0000-0000-0000CE0C0000}"/>
    <cellStyle name="20% - Accent4 2 3 2 3 2 2" xfId="3285" xr:uid="{00000000-0005-0000-0000-0000CF0C0000}"/>
    <cellStyle name="20% - Accent4 2 3 2 3 2 3" xfId="3286" xr:uid="{00000000-0005-0000-0000-0000D00C0000}"/>
    <cellStyle name="20% - Accent4 2 3 2 3 3" xfId="3287" xr:uid="{00000000-0005-0000-0000-0000D10C0000}"/>
    <cellStyle name="20% - Accent4 2 3 2 3 4" xfId="3288" xr:uid="{00000000-0005-0000-0000-0000D20C0000}"/>
    <cellStyle name="20% - Accent4 2 3 2 4" xfId="3289" xr:uid="{00000000-0005-0000-0000-0000D30C0000}"/>
    <cellStyle name="20% - Accent4 2 3 2 4 2" xfId="3290" xr:uid="{00000000-0005-0000-0000-0000D40C0000}"/>
    <cellStyle name="20% - Accent4 2 3 2 4 2 2" xfId="3291" xr:uid="{00000000-0005-0000-0000-0000D50C0000}"/>
    <cellStyle name="20% - Accent4 2 3 2 4 2 3" xfId="3292" xr:uid="{00000000-0005-0000-0000-0000D60C0000}"/>
    <cellStyle name="20% - Accent4 2 3 2 4 3" xfId="3293" xr:uid="{00000000-0005-0000-0000-0000D70C0000}"/>
    <cellStyle name="20% - Accent4 2 3 2 4 4" xfId="3294" xr:uid="{00000000-0005-0000-0000-0000D80C0000}"/>
    <cellStyle name="20% - Accent4 2 3 2 5" xfId="3295" xr:uid="{00000000-0005-0000-0000-0000D90C0000}"/>
    <cellStyle name="20% - Accent4 2 3 2 5 2" xfId="3296" xr:uid="{00000000-0005-0000-0000-0000DA0C0000}"/>
    <cellStyle name="20% - Accent4 2 3 2 5 2 2" xfId="3297" xr:uid="{00000000-0005-0000-0000-0000DB0C0000}"/>
    <cellStyle name="20% - Accent4 2 3 2 5 2 3" xfId="3298" xr:uid="{00000000-0005-0000-0000-0000DC0C0000}"/>
    <cellStyle name="20% - Accent4 2 3 2 5 3" xfId="3299" xr:uid="{00000000-0005-0000-0000-0000DD0C0000}"/>
    <cellStyle name="20% - Accent4 2 3 2 5 4" xfId="3300" xr:uid="{00000000-0005-0000-0000-0000DE0C0000}"/>
    <cellStyle name="20% - Accent4 2 3 2 6" xfId="3301" xr:uid="{00000000-0005-0000-0000-0000DF0C0000}"/>
    <cellStyle name="20% - Accent4 2 3 2 6 2" xfId="3302" xr:uid="{00000000-0005-0000-0000-0000E00C0000}"/>
    <cellStyle name="20% - Accent4 2 3 2 6 2 2" xfId="3303" xr:uid="{00000000-0005-0000-0000-0000E10C0000}"/>
    <cellStyle name="20% - Accent4 2 3 2 6 2 3" xfId="3304" xr:uid="{00000000-0005-0000-0000-0000E20C0000}"/>
    <cellStyle name="20% - Accent4 2 3 2 6 3" xfId="3305" xr:uid="{00000000-0005-0000-0000-0000E30C0000}"/>
    <cellStyle name="20% - Accent4 2 3 2 6 4" xfId="3306" xr:uid="{00000000-0005-0000-0000-0000E40C0000}"/>
    <cellStyle name="20% - Accent4 2 3 2 7" xfId="3307" xr:uid="{00000000-0005-0000-0000-0000E50C0000}"/>
    <cellStyle name="20% - Accent4 2 3 2 7 2" xfId="3308" xr:uid="{00000000-0005-0000-0000-0000E60C0000}"/>
    <cellStyle name="20% - Accent4 2 3 2 7 2 2" xfId="3309" xr:uid="{00000000-0005-0000-0000-0000E70C0000}"/>
    <cellStyle name="20% - Accent4 2 3 2 7 2 3" xfId="3310" xr:uid="{00000000-0005-0000-0000-0000E80C0000}"/>
    <cellStyle name="20% - Accent4 2 3 2 7 3" xfId="3311" xr:uid="{00000000-0005-0000-0000-0000E90C0000}"/>
    <cellStyle name="20% - Accent4 2 3 2 7 4" xfId="3312" xr:uid="{00000000-0005-0000-0000-0000EA0C0000}"/>
    <cellStyle name="20% - Accent4 2 3 2 8" xfId="3313" xr:uid="{00000000-0005-0000-0000-0000EB0C0000}"/>
    <cellStyle name="20% - Accent4 2 3 2 8 2" xfId="3314" xr:uid="{00000000-0005-0000-0000-0000EC0C0000}"/>
    <cellStyle name="20% - Accent4 2 3 2 8 3" xfId="3315" xr:uid="{00000000-0005-0000-0000-0000ED0C0000}"/>
    <cellStyle name="20% - Accent4 2 3 2 9" xfId="3316" xr:uid="{00000000-0005-0000-0000-0000EE0C0000}"/>
    <cellStyle name="20% - Accent4 2 3 3" xfId="3317" xr:uid="{00000000-0005-0000-0000-0000EF0C0000}"/>
    <cellStyle name="20% - Accent4 2 3 3 10" xfId="3318" xr:uid="{00000000-0005-0000-0000-0000F00C0000}"/>
    <cellStyle name="20% - Accent4 2 3 3 2" xfId="3319" xr:uid="{00000000-0005-0000-0000-0000F10C0000}"/>
    <cellStyle name="20% - Accent4 2 3 3 2 2" xfId="3320" xr:uid="{00000000-0005-0000-0000-0000F20C0000}"/>
    <cellStyle name="20% - Accent4 2 3 3 2 2 2" xfId="3321" xr:uid="{00000000-0005-0000-0000-0000F30C0000}"/>
    <cellStyle name="20% - Accent4 2 3 3 2 2 3" xfId="3322" xr:uid="{00000000-0005-0000-0000-0000F40C0000}"/>
    <cellStyle name="20% - Accent4 2 3 3 2 3" xfId="3323" xr:uid="{00000000-0005-0000-0000-0000F50C0000}"/>
    <cellStyle name="20% - Accent4 2 3 3 2 4" xfId="3324" xr:uid="{00000000-0005-0000-0000-0000F60C0000}"/>
    <cellStyle name="20% - Accent4 2 3 3 3" xfId="3325" xr:uid="{00000000-0005-0000-0000-0000F70C0000}"/>
    <cellStyle name="20% - Accent4 2 3 3 3 2" xfId="3326" xr:uid="{00000000-0005-0000-0000-0000F80C0000}"/>
    <cellStyle name="20% - Accent4 2 3 3 3 2 2" xfId="3327" xr:uid="{00000000-0005-0000-0000-0000F90C0000}"/>
    <cellStyle name="20% - Accent4 2 3 3 3 2 3" xfId="3328" xr:uid="{00000000-0005-0000-0000-0000FA0C0000}"/>
    <cellStyle name="20% - Accent4 2 3 3 3 3" xfId="3329" xr:uid="{00000000-0005-0000-0000-0000FB0C0000}"/>
    <cellStyle name="20% - Accent4 2 3 3 3 4" xfId="3330" xr:uid="{00000000-0005-0000-0000-0000FC0C0000}"/>
    <cellStyle name="20% - Accent4 2 3 3 4" xfId="3331" xr:uid="{00000000-0005-0000-0000-0000FD0C0000}"/>
    <cellStyle name="20% - Accent4 2 3 3 4 2" xfId="3332" xr:uid="{00000000-0005-0000-0000-0000FE0C0000}"/>
    <cellStyle name="20% - Accent4 2 3 3 4 2 2" xfId="3333" xr:uid="{00000000-0005-0000-0000-0000FF0C0000}"/>
    <cellStyle name="20% - Accent4 2 3 3 4 2 3" xfId="3334" xr:uid="{00000000-0005-0000-0000-0000000D0000}"/>
    <cellStyle name="20% - Accent4 2 3 3 4 3" xfId="3335" xr:uid="{00000000-0005-0000-0000-0000010D0000}"/>
    <cellStyle name="20% - Accent4 2 3 3 4 4" xfId="3336" xr:uid="{00000000-0005-0000-0000-0000020D0000}"/>
    <cellStyle name="20% - Accent4 2 3 3 5" xfId="3337" xr:uid="{00000000-0005-0000-0000-0000030D0000}"/>
    <cellStyle name="20% - Accent4 2 3 3 5 2" xfId="3338" xr:uid="{00000000-0005-0000-0000-0000040D0000}"/>
    <cellStyle name="20% - Accent4 2 3 3 5 2 2" xfId="3339" xr:uid="{00000000-0005-0000-0000-0000050D0000}"/>
    <cellStyle name="20% - Accent4 2 3 3 5 2 3" xfId="3340" xr:uid="{00000000-0005-0000-0000-0000060D0000}"/>
    <cellStyle name="20% - Accent4 2 3 3 5 3" xfId="3341" xr:uid="{00000000-0005-0000-0000-0000070D0000}"/>
    <cellStyle name="20% - Accent4 2 3 3 5 4" xfId="3342" xr:uid="{00000000-0005-0000-0000-0000080D0000}"/>
    <cellStyle name="20% - Accent4 2 3 3 6" xfId="3343" xr:uid="{00000000-0005-0000-0000-0000090D0000}"/>
    <cellStyle name="20% - Accent4 2 3 3 6 2" xfId="3344" xr:uid="{00000000-0005-0000-0000-00000A0D0000}"/>
    <cellStyle name="20% - Accent4 2 3 3 6 2 2" xfId="3345" xr:uid="{00000000-0005-0000-0000-00000B0D0000}"/>
    <cellStyle name="20% - Accent4 2 3 3 6 2 3" xfId="3346" xr:uid="{00000000-0005-0000-0000-00000C0D0000}"/>
    <cellStyle name="20% - Accent4 2 3 3 6 3" xfId="3347" xr:uid="{00000000-0005-0000-0000-00000D0D0000}"/>
    <cellStyle name="20% - Accent4 2 3 3 6 4" xfId="3348" xr:uid="{00000000-0005-0000-0000-00000E0D0000}"/>
    <cellStyle name="20% - Accent4 2 3 3 7" xfId="3349" xr:uid="{00000000-0005-0000-0000-00000F0D0000}"/>
    <cellStyle name="20% - Accent4 2 3 3 7 2" xfId="3350" xr:uid="{00000000-0005-0000-0000-0000100D0000}"/>
    <cellStyle name="20% - Accent4 2 3 3 7 2 2" xfId="3351" xr:uid="{00000000-0005-0000-0000-0000110D0000}"/>
    <cellStyle name="20% - Accent4 2 3 3 7 2 3" xfId="3352" xr:uid="{00000000-0005-0000-0000-0000120D0000}"/>
    <cellStyle name="20% - Accent4 2 3 3 7 3" xfId="3353" xr:uid="{00000000-0005-0000-0000-0000130D0000}"/>
    <cellStyle name="20% - Accent4 2 3 3 7 4" xfId="3354" xr:uid="{00000000-0005-0000-0000-0000140D0000}"/>
    <cellStyle name="20% - Accent4 2 3 3 8" xfId="3355" xr:uid="{00000000-0005-0000-0000-0000150D0000}"/>
    <cellStyle name="20% - Accent4 2 3 3 8 2" xfId="3356" xr:uid="{00000000-0005-0000-0000-0000160D0000}"/>
    <cellStyle name="20% - Accent4 2 3 3 8 3" xfId="3357" xr:uid="{00000000-0005-0000-0000-0000170D0000}"/>
    <cellStyle name="20% - Accent4 2 3 3 9" xfId="3358" xr:uid="{00000000-0005-0000-0000-0000180D0000}"/>
    <cellStyle name="20% - Accent4 2 3 4" xfId="3359" xr:uid="{00000000-0005-0000-0000-0000190D0000}"/>
    <cellStyle name="20% - Accent4 2 3 4 2" xfId="3360" xr:uid="{00000000-0005-0000-0000-00001A0D0000}"/>
    <cellStyle name="20% - Accent4 2 3 4 2 2" xfId="3361" xr:uid="{00000000-0005-0000-0000-00001B0D0000}"/>
    <cellStyle name="20% - Accent4 2 3 4 2 3" xfId="3362" xr:uid="{00000000-0005-0000-0000-00001C0D0000}"/>
    <cellStyle name="20% - Accent4 2 3 4 3" xfId="3363" xr:uid="{00000000-0005-0000-0000-00001D0D0000}"/>
    <cellStyle name="20% - Accent4 2 3 4 4" xfId="3364" xr:uid="{00000000-0005-0000-0000-00001E0D0000}"/>
    <cellStyle name="20% - Accent4 2 3 5" xfId="3365" xr:uid="{00000000-0005-0000-0000-00001F0D0000}"/>
    <cellStyle name="20% - Accent4 2 3 5 2" xfId="3366" xr:uid="{00000000-0005-0000-0000-0000200D0000}"/>
    <cellStyle name="20% - Accent4 2 3 5 2 2" xfId="3367" xr:uid="{00000000-0005-0000-0000-0000210D0000}"/>
    <cellStyle name="20% - Accent4 2 3 5 2 3" xfId="3368" xr:uid="{00000000-0005-0000-0000-0000220D0000}"/>
    <cellStyle name="20% - Accent4 2 3 5 3" xfId="3369" xr:uid="{00000000-0005-0000-0000-0000230D0000}"/>
    <cellStyle name="20% - Accent4 2 3 5 4" xfId="3370" xr:uid="{00000000-0005-0000-0000-0000240D0000}"/>
    <cellStyle name="20% - Accent4 2 3 6" xfId="3371" xr:uid="{00000000-0005-0000-0000-0000250D0000}"/>
    <cellStyle name="20% - Accent4 2 3 6 2" xfId="3372" xr:uid="{00000000-0005-0000-0000-0000260D0000}"/>
    <cellStyle name="20% - Accent4 2 3 6 2 2" xfId="3373" xr:uid="{00000000-0005-0000-0000-0000270D0000}"/>
    <cellStyle name="20% - Accent4 2 3 6 2 3" xfId="3374" xr:uid="{00000000-0005-0000-0000-0000280D0000}"/>
    <cellStyle name="20% - Accent4 2 3 6 3" xfId="3375" xr:uid="{00000000-0005-0000-0000-0000290D0000}"/>
    <cellStyle name="20% - Accent4 2 3 6 4" xfId="3376" xr:uid="{00000000-0005-0000-0000-00002A0D0000}"/>
    <cellStyle name="20% - Accent4 2 3 7" xfId="3377" xr:uid="{00000000-0005-0000-0000-00002B0D0000}"/>
    <cellStyle name="20% - Accent4 2 3 7 2" xfId="3378" xr:uid="{00000000-0005-0000-0000-00002C0D0000}"/>
    <cellStyle name="20% - Accent4 2 3 7 2 2" xfId="3379" xr:uid="{00000000-0005-0000-0000-00002D0D0000}"/>
    <cellStyle name="20% - Accent4 2 3 7 2 3" xfId="3380" xr:uid="{00000000-0005-0000-0000-00002E0D0000}"/>
    <cellStyle name="20% - Accent4 2 3 7 3" xfId="3381" xr:uid="{00000000-0005-0000-0000-00002F0D0000}"/>
    <cellStyle name="20% - Accent4 2 3 7 4" xfId="3382" xr:uid="{00000000-0005-0000-0000-0000300D0000}"/>
    <cellStyle name="20% - Accent4 2 3 8" xfId="3383" xr:uid="{00000000-0005-0000-0000-0000310D0000}"/>
    <cellStyle name="20% - Accent4 2 3 8 2" xfId="3384" xr:uid="{00000000-0005-0000-0000-0000320D0000}"/>
    <cellStyle name="20% - Accent4 2 3 8 2 2" xfId="3385" xr:uid="{00000000-0005-0000-0000-0000330D0000}"/>
    <cellStyle name="20% - Accent4 2 3 8 2 3" xfId="3386" xr:uid="{00000000-0005-0000-0000-0000340D0000}"/>
    <cellStyle name="20% - Accent4 2 3 8 3" xfId="3387" xr:uid="{00000000-0005-0000-0000-0000350D0000}"/>
    <cellStyle name="20% - Accent4 2 3 8 4" xfId="3388" xr:uid="{00000000-0005-0000-0000-0000360D0000}"/>
    <cellStyle name="20% - Accent4 2 3 9" xfId="3389" xr:uid="{00000000-0005-0000-0000-0000370D0000}"/>
    <cellStyle name="20% - Accent4 2 3 9 2" xfId="3390" xr:uid="{00000000-0005-0000-0000-0000380D0000}"/>
    <cellStyle name="20% - Accent4 2 3 9 2 2" xfId="3391" xr:uid="{00000000-0005-0000-0000-0000390D0000}"/>
    <cellStyle name="20% - Accent4 2 3 9 2 3" xfId="3392" xr:uid="{00000000-0005-0000-0000-00003A0D0000}"/>
    <cellStyle name="20% - Accent4 2 3 9 3" xfId="3393" xr:uid="{00000000-0005-0000-0000-00003B0D0000}"/>
    <cellStyle name="20% - Accent4 2 3 9 4" xfId="3394" xr:uid="{00000000-0005-0000-0000-00003C0D0000}"/>
    <cellStyle name="20% - Accent4 2 4" xfId="3395" xr:uid="{00000000-0005-0000-0000-00003D0D0000}"/>
    <cellStyle name="20% - Accent4 2 4 10" xfId="3396" xr:uid="{00000000-0005-0000-0000-00003E0D0000}"/>
    <cellStyle name="20% - Accent4 2 4 10 2" xfId="3397" xr:uid="{00000000-0005-0000-0000-00003F0D0000}"/>
    <cellStyle name="20% - Accent4 2 4 10 3" xfId="3398" xr:uid="{00000000-0005-0000-0000-0000400D0000}"/>
    <cellStyle name="20% - Accent4 2 4 11" xfId="3399" xr:uid="{00000000-0005-0000-0000-0000410D0000}"/>
    <cellStyle name="20% - Accent4 2 4 12" xfId="3400" xr:uid="{00000000-0005-0000-0000-0000420D0000}"/>
    <cellStyle name="20% - Accent4 2 4 2" xfId="3401" xr:uid="{00000000-0005-0000-0000-0000430D0000}"/>
    <cellStyle name="20% - Accent4 2 4 2 10" xfId="3402" xr:uid="{00000000-0005-0000-0000-0000440D0000}"/>
    <cellStyle name="20% - Accent4 2 4 2 2" xfId="3403" xr:uid="{00000000-0005-0000-0000-0000450D0000}"/>
    <cellStyle name="20% - Accent4 2 4 2 2 2" xfId="3404" xr:uid="{00000000-0005-0000-0000-0000460D0000}"/>
    <cellStyle name="20% - Accent4 2 4 2 2 2 2" xfId="3405" xr:uid="{00000000-0005-0000-0000-0000470D0000}"/>
    <cellStyle name="20% - Accent4 2 4 2 2 2 3" xfId="3406" xr:uid="{00000000-0005-0000-0000-0000480D0000}"/>
    <cellStyle name="20% - Accent4 2 4 2 2 3" xfId="3407" xr:uid="{00000000-0005-0000-0000-0000490D0000}"/>
    <cellStyle name="20% - Accent4 2 4 2 2 4" xfId="3408" xr:uid="{00000000-0005-0000-0000-00004A0D0000}"/>
    <cellStyle name="20% - Accent4 2 4 2 3" xfId="3409" xr:uid="{00000000-0005-0000-0000-00004B0D0000}"/>
    <cellStyle name="20% - Accent4 2 4 2 3 2" xfId="3410" xr:uid="{00000000-0005-0000-0000-00004C0D0000}"/>
    <cellStyle name="20% - Accent4 2 4 2 3 2 2" xfId="3411" xr:uid="{00000000-0005-0000-0000-00004D0D0000}"/>
    <cellStyle name="20% - Accent4 2 4 2 3 2 3" xfId="3412" xr:uid="{00000000-0005-0000-0000-00004E0D0000}"/>
    <cellStyle name="20% - Accent4 2 4 2 3 3" xfId="3413" xr:uid="{00000000-0005-0000-0000-00004F0D0000}"/>
    <cellStyle name="20% - Accent4 2 4 2 3 4" xfId="3414" xr:uid="{00000000-0005-0000-0000-0000500D0000}"/>
    <cellStyle name="20% - Accent4 2 4 2 4" xfId="3415" xr:uid="{00000000-0005-0000-0000-0000510D0000}"/>
    <cellStyle name="20% - Accent4 2 4 2 4 2" xfId="3416" xr:uid="{00000000-0005-0000-0000-0000520D0000}"/>
    <cellStyle name="20% - Accent4 2 4 2 4 2 2" xfId="3417" xr:uid="{00000000-0005-0000-0000-0000530D0000}"/>
    <cellStyle name="20% - Accent4 2 4 2 4 2 3" xfId="3418" xr:uid="{00000000-0005-0000-0000-0000540D0000}"/>
    <cellStyle name="20% - Accent4 2 4 2 4 3" xfId="3419" xr:uid="{00000000-0005-0000-0000-0000550D0000}"/>
    <cellStyle name="20% - Accent4 2 4 2 4 4" xfId="3420" xr:uid="{00000000-0005-0000-0000-0000560D0000}"/>
    <cellStyle name="20% - Accent4 2 4 2 5" xfId="3421" xr:uid="{00000000-0005-0000-0000-0000570D0000}"/>
    <cellStyle name="20% - Accent4 2 4 2 5 2" xfId="3422" xr:uid="{00000000-0005-0000-0000-0000580D0000}"/>
    <cellStyle name="20% - Accent4 2 4 2 5 2 2" xfId="3423" xr:uid="{00000000-0005-0000-0000-0000590D0000}"/>
    <cellStyle name="20% - Accent4 2 4 2 5 2 3" xfId="3424" xr:uid="{00000000-0005-0000-0000-00005A0D0000}"/>
    <cellStyle name="20% - Accent4 2 4 2 5 3" xfId="3425" xr:uid="{00000000-0005-0000-0000-00005B0D0000}"/>
    <cellStyle name="20% - Accent4 2 4 2 5 4" xfId="3426" xr:uid="{00000000-0005-0000-0000-00005C0D0000}"/>
    <cellStyle name="20% - Accent4 2 4 2 6" xfId="3427" xr:uid="{00000000-0005-0000-0000-00005D0D0000}"/>
    <cellStyle name="20% - Accent4 2 4 2 6 2" xfId="3428" xr:uid="{00000000-0005-0000-0000-00005E0D0000}"/>
    <cellStyle name="20% - Accent4 2 4 2 6 2 2" xfId="3429" xr:uid="{00000000-0005-0000-0000-00005F0D0000}"/>
    <cellStyle name="20% - Accent4 2 4 2 6 2 3" xfId="3430" xr:uid="{00000000-0005-0000-0000-0000600D0000}"/>
    <cellStyle name="20% - Accent4 2 4 2 6 3" xfId="3431" xr:uid="{00000000-0005-0000-0000-0000610D0000}"/>
    <cellStyle name="20% - Accent4 2 4 2 6 4" xfId="3432" xr:uid="{00000000-0005-0000-0000-0000620D0000}"/>
    <cellStyle name="20% - Accent4 2 4 2 7" xfId="3433" xr:uid="{00000000-0005-0000-0000-0000630D0000}"/>
    <cellStyle name="20% - Accent4 2 4 2 7 2" xfId="3434" xr:uid="{00000000-0005-0000-0000-0000640D0000}"/>
    <cellStyle name="20% - Accent4 2 4 2 7 2 2" xfId="3435" xr:uid="{00000000-0005-0000-0000-0000650D0000}"/>
    <cellStyle name="20% - Accent4 2 4 2 7 2 3" xfId="3436" xr:uid="{00000000-0005-0000-0000-0000660D0000}"/>
    <cellStyle name="20% - Accent4 2 4 2 7 3" xfId="3437" xr:uid="{00000000-0005-0000-0000-0000670D0000}"/>
    <cellStyle name="20% - Accent4 2 4 2 7 4" xfId="3438" xr:uid="{00000000-0005-0000-0000-0000680D0000}"/>
    <cellStyle name="20% - Accent4 2 4 2 8" xfId="3439" xr:uid="{00000000-0005-0000-0000-0000690D0000}"/>
    <cellStyle name="20% - Accent4 2 4 2 8 2" xfId="3440" xr:uid="{00000000-0005-0000-0000-00006A0D0000}"/>
    <cellStyle name="20% - Accent4 2 4 2 8 3" xfId="3441" xr:uid="{00000000-0005-0000-0000-00006B0D0000}"/>
    <cellStyle name="20% - Accent4 2 4 2 9" xfId="3442" xr:uid="{00000000-0005-0000-0000-00006C0D0000}"/>
    <cellStyle name="20% - Accent4 2 4 3" xfId="3443" xr:uid="{00000000-0005-0000-0000-00006D0D0000}"/>
    <cellStyle name="20% - Accent4 2 4 3 10" xfId="3444" xr:uid="{00000000-0005-0000-0000-00006E0D0000}"/>
    <cellStyle name="20% - Accent4 2 4 3 2" xfId="3445" xr:uid="{00000000-0005-0000-0000-00006F0D0000}"/>
    <cellStyle name="20% - Accent4 2 4 3 2 2" xfId="3446" xr:uid="{00000000-0005-0000-0000-0000700D0000}"/>
    <cellStyle name="20% - Accent4 2 4 3 2 2 2" xfId="3447" xr:uid="{00000000-0005-0000-0000-0000710D0000}"/>
    <cellStyle name="20% - Accent4 2 4 3 2 2 3" xfId="3448" xr:uid="{00000000-0005-0000-0000-0000720D0000}"/>
    <cellStyle name="20% - Accent4 2 4 3 2 3" xfId="3449" xr:uid="{00000000-0005-0000-0000-0000730D0000}"/>
    <cellStyle name="20% - Accent4 2 4 3 2 4" xfId="3450" xr:uid="{00000000-0005-0000-0000-0000740D0000}"/>
    <cellStyle name="20% - Accent4 2 4 3 3" xfId="3451" xr:uid="{00000000-0005-0000-0000-0000750D0000}"/>
    <cellStyle name="20% - Accent4 2 4 3 3 2" xfId="3452" xr:uid="{00000000-0005-0000-0000-0000760D0000}"/>
    <cellStyle name="20% - Accent4 2 4 3 3 2 2" xfId="3453" xr:uid="{00000000-0005-0000-0000-0000770D0000}"/>
    <cellStyle name="20% - Accent4 2 4 3 3 2 3" xfId="3454" xr:uid="{00000000-0005-0000-0000-0000780D0000}"/>
    <cellStyle name="20% - Accent4 2 4 3 3 3" xfId="3455" xr:uid="{00000000-0005-0000-0000-0000790D0000}"/>
    <cellStyle name="20% - Accent4 2 4 3 3 4" xfId="3456" xr:uid="{00000000-0005-0000-0000-00007A0D0000}"/>
    <cellStyle name="20% - Accent4 2 4 3 4" xfId="3457" xr:uid="{00000000-0005-0000-0000-00007B0D0000}"/>
    <cellStyle name="20% - Accent4 2 4 3 4 2" xfId="3458" xr:uid="{00000000-0005-0000-0000-00007C0D0000}"/>
    <cellStyle name="20% - Accent4 2 4 3 4 2 2" xfId="3459" xr:uid="{00000000-0005-0000-0000-00007D0D0000}"/>
    <cellStyle name="20% - Accent4 2 4 3 4 2 3" xfId="3460" xr:uid="{00000000-0005-0000-0000-00007E0D0000}"/>
    <cellStyle name="20% - Accent4 2 4 3 4 3" xfId="3461" xr:uid="{00000000-0005-0000-0000-00007F0D0000}"/>
    <cellStyle name="20% - Accent4 2 4 3 4 4" xfId="3462" xr:uid="{00000000-0005-0000-0000-0000800D0000}"/>
    <cellStyle name="20% - Accent4 2 4 3 5" xfId="3463" xr:uid="{00000000-0005-0000-0000-0000810D0000}"/>
    <cellStyle name="20% - Accent4 2 4 3 5 2" xfId="3464" xr:uid="{00000000-0005-0000-0000-0000820D0000}"/>
    <cellStyle name="20% - Accent4 2 4 3 5 2 2" xfId="3465" xr:uid="{00000000-0005-0000-0000-0000830D0000}"/>
    <cellStyle name="20% - Accent4 2 4 3 5 2 3" xfId="3466" xr:uid="{00000000-0005-0000-0000-0000840D0000}"/>
    <cellStyle name="20% - Accent4 2 4 3 5 3" xfId="3467" xr:uid="{00000000-0005-0000-0000-0000850D0000}"/>
    <cellStyle name="20% - Accent4 2 4 3 5 4" xfId="3468" xr:uid="{00000000-0005-0000-0000-0000860D0000}"/>
    <cellStyle name="20% - Accent4 2 4 3 6" xfId="3469" xr:uid="{00000000-0005-0000-0000-0000870D0000}"/>
    <cellStyle name="20% - Accent4 2 4 3 6 2" xfId="3470" xr:uid="{00000000-0005-0000-0000-0000880D0000}"/>
    <cellStyle name="20% - Accent4 2 4 3 6 2 2" xfId="3471" xr:uid="{00000000-0005-0000-0000-0000890D0000}"/>
    <cellStyle name="20% - Accent4 2 4 3 6 2 3" xfId="3472" xr:uid="{00000000-0005-0000-0000-00008A0D0000}"/>
    <cellStyle name="20% - Accent4 2 4 3 6 3" xfId="3473" xr:uid="{00000000-0005-0000-0000-00008B0D0000}"/>
    <cellStyle name="20% - Accent4 2 4 3 6 4" xfId="3474" xr:uid="{00000000-0005-0000-0000-00008C0D0000}"/>
    <cellStyle name="20% - Accent4 2 4 3 7" xfId="3475" xr:uid="{00000000-0005-0000-0000-00008D0D0000}"/>
    <cellStyle name="20% - Accent4 2 4 3 7 2" xfId="3476" xr:uid="{00000000-0005-0000-0000-00008E0D0000}"/>
    <cellStyle name="20% - Accent4 2 4 3 7 2 2" xfId="3477" xr:uid="{00000000-0005-0000-0000-00008F0D0000}"/>
    <cellStyle name="20% - Accent4 2 4 3 7 2 3" xfId="3478" xr:uid="{00000000-0005-0000-0000-0000900D0000}"/>
    <cellStyle name="20% - Accent4 2 4 3 7 3" xfId="3479" xr:uid="{00000000-0005-0000-0000-0000910D0000}"/>
    <cellStyle name="20% - Accent4 2 4 3 7 4" xfId="3480" xr:uid="{00000000-0005-0000-0000-0000920D0000}"/>
    <cellStyle name="20% - Accent4 2 4 3 8" xfId="3481" xr:uid="{00000000-0005-0000-0000-0000930D0000}"/>
    <cellStyle name="20% - Accent4 2 4 3 8 2" xfId="3482" xr:uid="{00000000-0005-0000-0000-0000940D0000}"/>
    <cellStyle name="20% - Accent4 2 4 3 8 3" xfId="3483" xr:uid="{00000000-0005-0000-0000-0000950D0000}"/>
    <cellStyle name="20% - Accent4 2 4 3 9" xfId="3484" xr:uid="{00000000-0005-0000-0000-0000960D0000}"/>
    <cellStyle name="20% - Accent4 2 4 4" xfId="3485" xr:uid="{00000000-0005-0000-0000-0000970D0000}"/>
    <cellStyle name="20% - Accent4 2 4 4 2" xfId="3486" xr:uid="{00000000-0005-0000-0000-0000980D0000}"/>
    <cellStyle name="20% - Accent4 2 4 4 2 2" xfId="3487" xr:uid="{00000000-0005-0000-0000-0000990D0000}"/>
    <cellStyle name="20% - Accent4 2 4 4 2 3" xfId="3488" xr:uid="{00000000-0005-0000-0000-00009A0D0000}"/>
    <cellStyle name="20% - Accent4 2 4 4 3" xfId="3489" xr:uid="{00000000-0005-0000-0000-00009B0D0000}"/>
    <cellStyle name="20% - Accent4 2 4 4 4" xfId="3490" xr:uid="{00000000-0005-0000-0000-00009C0D0000}"/>
    <cellStyle name="20% - Accent4 2 4 5" xfId="3491" xr:uid="{00000000-0005-0000-0000-00009D0D0000}"/>
    <cellStyle name="20% - Accent4 2 4 5 2" xfId="3492" xr:uid="{00000000-0005-0000-0000-00009E0D0000}"/>
    <cellStyle name="20% - Accent4 2 4 5 2 2" xfId="3493" xr:uid="{00000000-0005-0000-0000-00009F0D0000}"/>
    <cellStyle name="20% - Accent4 2 4 5 2 3" xfId="3494" xr:uid="{00000000-0005-0000-0000-0000A00D0000}"/>
    <cellStyle name="20% - Accent4 2 4 5 3" xfId="3495" xr:uid="{00000000-0005-0000-0000-0000A10D0000}"/>
    <cellStyle name="20% - Accent4 2 4 5 4" xfId="3496" xr:uid="{00000000-0005-0000-0000-0000A20D0000}"/>
    <cellStyle name="20% - Accent4 2 4 6" xfId="3497" xr:uid="{00000000-0005-0000-0000-0000A30D0000}"/>
    <cellStyle name="20% - Accent4 2 4 6 2" xfId="3498" xr:uid="{00000000-0005-0000-0000-0000A40D0000}"/>
    <cellStyle name="20% - Accent4 2 4 6 2 2" xfId="3499" xr:uid="{00000000-0005-0000-0000-0000A50D0000}"/>
    <cellStyle name="20% - Accent4 2 4 6 2 3" xfId="3500" xr:uid="{00000000-0005-0000-0000-0000A60D0000}"/>
    <cellStyle name="20% - Accent4 2 4 6 3" xfId="3501" xr:uid="{00000000-0005-0000-0000-0000A70D0000}"/>
    <cellStyle name="20% - Accent4 2 4 6 4" xfId="3502" xr:uid="{00000000-0005-0000-0000-0000A80D0000}"/>
    <cellStyle name="20% - Accent4 2 4 7" xfId="3503" xr:uid="{00000000-0005-0000-0000-0000A90D0000}"/>
    <cellStyle name="20% - Accent4 2 4 7 2" xfId="3504" xr:uid="{00000000-0005-0000-0000-0000AA0D0000}"/>
    <cellStyle name="20% - Accent4 2 4 7 2 2" xfId="3505" xr:uid="{00000000-0005-0000-0000-0000AB0D0000}"/>
    <cellStyle name="20% - Accent4 2 4 7 2 3" xfId="3506" xr:uid="{00000000-0005-0000-0000-0000AC0D0000}"/>
    <cellStyle name="20% - Accent4 2 4 7 3" xfId="3507" xr:uid="{00000000-0005-0000-0000-0000AD0D0000}"/>
    <cellStyle name="20% - Accent4 2 4 7 4" xfId="3508" xr:uid="{00000000-0005-0000-0000-0000AE0D0000}"/>
    <cellStyle name="20% - Accent4 2 4 8" xfId="3509" xr:uid="{00000000-0005-0000-0000-0000AF0D0000}"/>
    <cellStyle name="20% - Accent4 2 4 8 2" xfId="3510" xr:uid="{00000000-0005-0000-0000-0000B00D0000}"/>
    <cellStyle name="20% - Accent4 2 4 8 2 2" xfId="3511" xr:uid="{00000000-0005-0000-0000-0000B10D0000}"/>
    <cellStyle name="20% - Accent4 2 4 8 2 3" xfId="3512" xr:uid="{00000000-0005-0000-0000-0000B20D0000}"/>
    <cellStyle name="20% - Accent4 2 4 8 3" xfId="3513" xr:uid="{00000000-0005-0000-0000-0000B30D0000}"/>
    <cellStyle name="20% - Accent4 2 4 8 4" xfId="3514" xr:uid="{00000000-0005-0000-0000-0000B40D0000}"/>
    <cellStyle name="20% - Accent4 2 4 9" xfId="3515" xr:uid="{00000000-0005-0000-0000-0000B50D0000}"/>
    <cellStyle name="20% - Accent4 2 4 9 2" xfId="3516" xr:uid="{00000000-0005-0000-0000-0000B60D0000}"/>
    <cellStyle name="20% - Accent4 2 4 9 2 2" xfId="3517" xr:uid="{00000000-0005-0000-0000-0000B70D0000}"/>
    <cellStyle name="20% - Accent4 2 4 9 2 3" xfId="3518" xr:uid="{00000000-0005-0000-0000-0000B80D0000}"/>
    <cellStyle name="20% - Accent4 2 4 9 3" xfId="3519" xr:uid="{00000000-0005-0000-0000-0000B90D0000}"/>
    <cellStyle name="20% - Accent4 2 4 9 4" xfId="3520" xr:uid="{00000000-0005-0000-0000-0000BA0D0000}"/>
    <cellStyle name="20% - Accent4 2 5" xfId="3521" xr:uid="{00000000-0005-0000-0000-0000BB0D0000}"/>
    <cellStyle name="20% - Accent4 2 5 10" xfId="3522" xr:uid="{00000000-0005-0000-0000-0000BC0D0000}"/>
    <cellStyle name="20% - Accent4 2 5 2" xfId="3523" xr:uid="{00000000-0005-0000-0000-0000BD0D0000}"/>
    <cellStyle name="20% - Accent4 2 5 2 2" xfId="3524" xr:uid="{00000000-0005-0000-0000-0000BE0D0000}"/>
    <cellStyle name="20% - Accent4 2 5 2 2 2" xfId="3525" xr:uid="{00000000-0005-0000-0000-0000BF0D0000}"/>
    <cellStyle name="20% - Accent4 2 5 2 2 3" xfId="3526" xr:uid="{00000000-0005-0000-0000-0000C00D0000}"/>
    <cellStyle name="20% - Accent4 2 5 2 3" xfId="3527" xr:uid="{00000000-0005-0000-0000-0000C10D0000}"/>
    <cellStyle name="20% - Accent4 2 5 2 4" xfId="3528" xr:uid="{00000000-0005-0000-0000-0000C20D0000}"/>
    <cellStyle name="20% - Accent4 2 5 3" xfId="3529" xr:uid="{00000000-0005-0000-0000-0000C30D0000}"/>
    <cellStyle name="20% - Accent4 2 5 3 2" xfId="3530" xr:uid="{00000000-0005-0000-0000-0000C40D0000}"/>
    <cellStyle name="20% - Accent4 2 5 3 2 2" xfId="3531" xr:uid="{00000000-0005-0000-0000-0000C50D0000}"/>
    <cellStyle name="20% - Accent4 2 5 3 2 3" xfId="3532" xr:uid="{00000000-0005-0000-0000-0000C60D0000}"/>
    <cellStyle name="20% - Accent4 2 5 3 3" xfId="3533" xr:uid="{00000000-0005-0000-0000-0000C70D0000}"/>
    <cellStyle name="20% - Accent4 2 5 3 4" xfId="3534" xr:uid="{00000000-0005-0000-0000-0000C80D0000}"/>
    <cellStyle name="20% - Accent4 2 5 4" xfId="3535" xr:uid="{00000000-0005-0000-0000-0000C90D0000}"/>
    <cellStyle name="20% - Accent4 2 5 4 2" xfId="3536" xr:uid="{00000000-0005-0000-0000-0000CA0D0000}"/>
    <cellStyle name="20% - Accent4 2 5 4 2 2" xfId="3537" xr:uid="{00000000-0005-0000-0000-0000CB0D0000}"/>
    <cellStyle name="20% - Accent4 2 5 4 2 3" xfId="3538" xr:uid="{00000000-0005-0000-0000-0000CC0D0000}"/>
    <cellStyle name="20% - Accent4 2 5 4 3" xfId="3539" xr:uid="{00000000-0005-0000-0000-0000CD0D0000}"/>
    <cellStyle name="20% - Accent4 2 5 4 4" xfId="3540" xr:uid="{00000000-0005-0000-0000-0000CE0D0000}"/>
    <cellStyle name="20% - Accent4 2 5 5" xfId="3541" xr:uid="{00000000-0005-0000-0000-0000CF0D0000}"/>
    <cellStyle name="20% - Accent4 2 5 5 2" xfId="3542" xr:uid="{00000000-0005-0000-0000-0000D00D0000}"/>
    <cellStyle name="20% - Accent4 2 5 5 2 2" xfId="3543" xr:uid="{00000000-0005-0000-0000-0000D10D0000}"/>
    <cellStyle name="20% - Accent4 2 5 5 2 3" xfId="3544" xr:uid="{00000000-0005-0000-0000-0000D20D0000}"/>
    <cellStyle name="20% - Accent4 2 5 5 3" xfId="3545" xr:uid="{00000000-0005-0000-0000-0000D30D0000}"/>
    <cellStyle name="20% - Accent4 2 5 5 4" xfId="3546" xr:uid="{00000000-0005-0000-0000-0000D40D0000}"/>
    <cellStyle name="20% - Accent4 2 5 6" xfId="3547" xr:uid="{00000000-0005-0000-0000-0000D50D0000}"/>
    <cellStyle name="20% - Accent4 2 5 6 2" xfId="3548" xr:uid="{00000000-0005-0000-0000-0000D60D0000}"/>
    <cellStyle name="20% - Accent4 2 5 6 2 2" xfId="3549" xr:uid="{00000000-0005-0000-0000-0000D70D0000}"/>
    <cellStyle name="20% - Accent4 2 5 6 2 3" xfId="3550" xr:uid="{00000000-0005-0000-0000-0000D80D0000}"/>
    <cellStyle name="20% - Accent4 2 5 6 3" xfId="3551" xr:uid="{00000000-0005-0000-0000-0000D90D0000}"/>
    <cellStyle name="20% - Accent4 2 5 6 4" xfId="3552" xr:uid="{00000000-0005-0000-0000-0000DA0D0000}"/>
    <cellStyle name="20% - Accent4 2 5 7" xfId="3553" xr:uid="{00000000-0005-0000-0000-0000DB0D0000}"/>
    <cellStyle name="20% - Accent4 2 5 7 2" xfId="3554" xr:uid="{00000000-0005-0000-0000-0000DC0D0000}"/>
    <cellStyle name="20% - Accent4 2 5 7 2 2" xfId="3555" xr:uid="{00000000-0005-0000-0000-0000DD0D0000}"/>
    <cellStyle name="20% - Accent4 2 5 7 2 3" xfId="3556" xr:uid="{00000000-0005-0000-0000-0000DE0D0000}"/>
    <cellStyle name="20% - Accent4 2 5 7 3" xfId="3557" xr:uid="{00000000-0005-0000-0000-0000DF0D0000}"/>
    <cellStyle name="20% - Accent4 2 5 7 4" xfId="3558" xr:uid="{00000000-0005-0000-0000-0000E00D0000}"/>
    <cellStyle name="20% - Accent4 2 5 8" xfId="3559" xr:uid="{00000000-0005-0000-0000-0000E10D0000}"/>
    <cellStyle name="20% - Accent4 2 5 8 2" xfId="3560" xr:uid="{00000000-0005-0000-0000-0000E20D0000}"/>
    <cellStyle name="20% - Accent4 2 5 8 3" xfId="3561" xr:uid="{00000000-0005-0000-0000-0000E30D0000}"/>
    <cellStyle name="20% - Accent4 2 5 9" xfId="3562" xr:uid="{00000000-0005-0000-0000-0000E40D0000}"/>
    <cellStyle name="20% - Accent4 2 6" xfId="3563" xr:uid="{00000000-0005-0000-0000-0000E50D0000}"/>
    <cellStyle name="20% - Accent4 2 6 10" xfId="3564" xr:uid="{00000000-0005-0000-0000-0000E60D0000}"/>
    <cellStyle name="20% - Accent4 2 6 2" xfId="3565" xr:uid="{00000000-0005-0000-0000-0000E70D0000}"/>
    <cellStyle name="20% - Accent4 2 6 2 2" xfId="3566" xr:uid="{00000000-0005-0000-0000-0000E80D0000}"/>
    <cellStyle name="20% - Accent4 2 6 2 2 2" xfId="3567" xr:uid="{00000000-0005-0000-0000-0000E90D0000}"/>
    <cellStyle name="20% - Accent4 2 6 2 2 3" xfId="3568" xr:uid="{00000000-0005-0000-0000-0000EA0D0000}"/>
    <cellStyle name="20% - Accent4 2 6 2 3" xfId="3569" xr:uid="{00000000-0005-0000-0000-0000EB0D0000}"/>
    <cellStyle name="20% - Accent4 2 6 2 4" xfId="3570" xr:uid="{00000000-0005-0000-0000-0000EC0D0000}"/>
    <cellStyle name="20% - Accent4 2 6 3" xfId="3571" xr:uid="{00000000-0005-0000-0000-0000ED0D0000}"/>
    <cellStyle name="20% - Accent4 2 6 3 2" xfId="3572" xr:uid="{00000000-0005-0000-0000-0000EE0D0000}"/>
    <cellStyle name="20% - Accent4 2 6 3 2 2" xfId="3573" xr:uid="{00000000-0005-0000-0000-0000EF0D0000}"/>
    <cellStyle name="20% - Accent4 2 6 3 2 3" xfId="3574" xr:uid="{00000000-0005-0000-0000-0000F00D0000}"/>
    <cellStyle name="20% - Accent4 2 6 3 3" xfId="3575" xr:uid="{00000000-0005-0000-0000-0000F10D0000}"/>
    <cellStyle name="20% - Accent4 2 6 3 4" xfId="3576" xr:uid="{00000000-0005-0000-0000-0000F20D0000}"/>
    <cellStyle name="20% - Accent4 2 6 4" xfId="3577" xr:uid="{00000000-0005-0000-0000-0000F30D0000}"/>
    <cellStyle name="20% - Accent4 2 6 4 2" xfId="3578" xr:uid="{00000000-0005-0000-0000-0000F40D0000}"/>
    <cellStyle name="20% - Accent4 2 6 4 2 2" xfId="3579" xr:uid="{00000000-0005-0000-0000-0000F50D0000}"/>
    <cellStyle name="20% - Accent4 2 6 4 2 3" xfId="3580" xr:uid="{00000000-0005-0000-0000-0000F60D0000}"/>
    <cellStyle name="20% - Accent4 2 6 4 3" xfId="3581" xr:uid="{00000000-0005-0000-0000-0000F70D0000}"/>
    <cellStyle name="20% - Accent4 2 6 4 4" xfId="3582" xr:uid="{00000000-0005-0000-0000-0000F80D0000}"/>
    <cellStyle name="20% - Accent4 2 6 5" xfId="3583" xr:uid="{00000000-0005-0000-0000-0000F90D0000}"/>
    <cellStyle name="20% - Accent4 2 6 5 2" xfId="3584" xr:uid="{00000000-0005-0000-0000-0000FA0D0000}"/>
    <cellStyle name="20% - Accent4 2 6 5 2 2" xfId="3585" xr:uid="{00000000-0005-0000-0000-0000FB0D0000}"/>
    <cellStyle name="20% - Accent4 2 6 5 2 3" xfId="3586" xr:uid="{00000000-0005-0000-0000-0000FC0D0000}"/>
    <cellStyle name="20% - Accent4 2 6 5 3" xfId="3587" xr:uid="{00000000-0005-0000-0000-0000FD0D0000}"/>
    <cellStyle name="20% - Accent4 2 6 5 4" xfId="3588" xr:uid="{00000000-0005-0000-0000-0000FE0D0000}"/>
    <cellStyle name="20% - Accent4 2 6 6" xfId="3589" xr:uid="{00000000-0005-0000-0000-0000FF0D0000}"/>
    <cellStyle name="20% - Accent4 2 6 6 2" xfId="3590" xr:uid="{00000000-0005-0000-0000-0000000E0000}"/>
    <cellStyle name="20% - Accent4 2 6 6 2 2" xfId="3591" xr:uid="{00000000-0005-0000-0000-0000010E0000}"/>
    <cellStyle name="20% - Accent4 2 6 6 2 3" xfId="3592" xr:uid="{00000000-0005-0000-0000-0000020E0000}"/>
    <cellStyle name="20% - Accent4 2 6 6 3" xfId="3593" xr:uid="{00000000-0005-0000-0000-0000030E0000}"/>
    <cellStyle name="20% - Accent4 2 6 6 4" xfId="3594" xr:uid="{00000000-0005-0000-0000-0000040E0000}"/>
    <cellStyle name="20% - Accent4 2 6 7" xfId="3595" xr:uid="{00000000-0005-0000-0000-0000050E0000}"/>
    <cellStyle name="20% - Accent4 2 6 7 2" xfId="3596" xr:uid="{00000000-0005-0000-0000-0000060E0000}"/>
    <cellStyle name="20% - Accent4 2 6 7 2 2" xfId="3597" xr:uid="{00000000-0005-0000-0000-0000070E0000}"/>
    <cellStyle name="20% - Accent4 2 6 7 2 3" xfId="3598" xr:uid="{00000000-0005-0000-0000-0000080E0000}"/>
    <cellStyle name="20% - Accent4 2 6 7 3" xfId="3599" xr:uid="{00000000-0005-0000-0000-0000090E0000}"/>
    <cellStyle name="20% - Accent4 2 6 7 4" xfId="3600" xr:uid="{00000000-0005-0000-0000-00000A0E0000}"/>
    <cellStyle name="20% - Accent4 2 6 8" xfId="3601" xr:uid="{00000000-0005-0000-0000-00000B0E0000}"/>
    <cellStyle name="20% - Accent4 2 6 8 2" xfId="3602" xr:uid="{00000000-0005-0000-0000-00000C0E0000}"/>
    <cellStyle name="20% - Accent4 2 6 8 3" xfId="3603" xr:uid="{00000000-0005-0000-0000-00000D0E0000}"/>
    <cellStyle name="20% - Accent4 2 6 9" xfId="3604" xr:uid="{00000000-0005-0000-0000-00000E0E0000}"/>
    <cellStyle name="20% - Accent4 2 7" xfId="3605" xr:uid="{00000000-0005-0000-0000-00000F0E0000}"/>
    <cellStyle name="20% - Accent4 2 7 2" xfId="3606" xr:uid="{00000000-0005-0000-0000-0000100E0000}"/>
    <cellStyle name="20% - Accent4 2 7 2 2" xfId="3607" xr:uid="{00000000-0005-0000-0000-0000110E0000}"/>
    <cellStyle name="20% - Accent4 2 7 2 3" xfId="3608" xr:uid="{00000000-0005-0000-0000-0000120E0000}"/>
    <cellStyle name="20% - Accent4 2 7 3" xfId="3609" xr:uid="{00000000-0005-0000-0000-0000130E0000}"/>
    <cellStyle name="20% - Accent4 2 7 4" xfId="3610" xr:uid="{00000000-0005-0000-0000-0000140E0000}"/>
    <cellStyle name="20% - Accent4 2 8" xfId="3611" xr:uid="{00000000-0005-0000-0000-0000150E0000}"/>
    <cellStyle name="20% - Accent4 2 8 2" xfId="3612" xr:uid="{00000000-0005-0000-0000-0000160E0000}"/>
    <cellStyle name="20% - Accent4 2 8 2 2" xfId="3613" xr:uid="{00000000-0005-0000-0000-0000170E0000}"/>
    <cellStyle name="20% - Accent4 2 8 2 3" xfId="3614" xr:uid="{00000000-0005-0000-0000-0000180E0000}"/>
    <cellStyle name="20% - Accent4 2 8 3" xfId="3615" xr:uid="{00000000-0005-0000-0000-0000190E0000}"/>
    <cellStyle name="20% - Accent4 2 8 4" xfId="3616" xr:uid="{00000000-0005-0000-0000-00001A0E0000}"/>
    <cellStyle name="20% - Accent4 2 9" xfId="3617" xr:uid="{00000000-0005-0000-0000-00001B0E0000}"/>
    <cellStyle name="20% - Accent4 2 9 2" xfId="3618" xr:uid="{00000000-0005-0000-0000-00001C0E0000}"/>
    <cellStyle name="20% - Accent4 2 9 2 2" xfId="3619" xr:uid="{00000000-0005-0000-0000-00001D0E0000}"/>
    <cellStyle name="20% - Accent4 2 9 2 3" xfId="3620" xr:uid="{00000000-0005-0000-0000-00001E0E0000}"/>
    <cellStyle name="20% - Accent4 2 9 3" xfId="3621" xr:uid="{00000000-0005-0000-0000-00001F0E0000}"/>
    <cellStyle name="20% - Accent4 2 9 4" xfId="3622" xr:uid="{00000000-0005-0000-0000-0000200E0000}"/>
    <cellStyle name="20% - Accent4 3" xfId="3623" xr:uid="{00000000-0005-0000-0000-0000210E0000}"/>
    <cellStyle name="20% - Accent4 4" xfId="3624" xr:uid="{00000000-0005-0000-0000-0000220E0000}"/>
    <cellStyle name="20% - Accent4 4 10" xfId="3625" xr:uid="{00000000-0005-0000-0000-0000230E0000}"/>
    <cellStyle name="20% - Accent4 4 10 2" xfId="3626" xr:uid="{00000000-0005-0000-0000-0000240E0000}"/>
    <cellStyle name="20% - Accent4 4 10 3" xfId="3627" xr:uid="{00000000-0005-0000-0000-0000250E0000}"/>
    <cellStyle name="20% - Accent4 4 11" xfId="3628" xr:uid="{00000000-0005-0000-0000-0000260E0000}"/>
    <cellStyle name="20% - Accent4 4 12" xfId="3629" xr:uid="{00000000-0005-0000-0000-0000270E0000}"/>
    <cellStyle name="20% - Accent4 4 2" xfId="3630" xr:uid="{00000000-0005-0000-0000-0000280E0000}"/>
    <cellStyle name="20% - Accent4 4 2 10" xfId="3631" xr:uid="{00000000-0005-0000-0000-0000290E0000}"/>
    <cellStyle name="20% - Accent4 4 2 2" xfId="3632" xr:uid="{00000000-0005-0000-0000-00002A0E0000}"/>
    <cellStyle name="20% - Accent4 4 2 2 2" xfId="3633" xr:uid="{00000000-0005-0000-0000-00002B0E0000}"/>
    <cellStyle name="20% - Accent4 4 2 2 2 2" xfId="3634" xr:uid="{00000000-0005-0000-0000-00002C0E0000}"/>
    <cellStyle name="20% - Accent4 4 2 2 2 3" xfId="3635" xr:uid="{00000000-0005-0000-0000-00002D0E0000}"/>
    <cellStyle name="20% - Accent4 4 2 2 3" xfId="3636" xr:uid="{00000000-0005-0000-0000-00002E0E0000}"/>
    <cellStyle name="20% - Accent4 4 2 2 4" xfId="3637" xr:uid="{00000000-0005-0000-0000-00002F0E0000}"/>
    <cellStyle name="20% - Accent4 4 2 3" xfId="3638" xr:uid="{00000000-0005-0000-0000-0000300E0000}"/>
    <cellStyle name="20% - Accent4 4 2 3 2" xfId="3639" xr:uid="{00000000-0005-0000-0000-0000310E0000}"/>
    <cellStyle name="20% - Accent4 4 2 3 2 2" xfId="3640" xr:uid="{00000000-0005-0000-0000-0000320E0000}"/>
    <cellStyle name="20% - Accent4 4 2 3 2 3" xfId="3641" xr:uid="{00000000-0005-0000-0000-0000330E0000}"/>
    <cellStyle name="20% - Accent4 4 2 3 3" xfId="3642" xr:uid="{00000000-0005-0000-0000-0000340E0000}"/>
    <cellStyle name="20% - Accent4 4 2 3 4" xfId="3643" xr:uid="{00000000-0005-0000-0000-0000350E0000}"/>
    <cellStyle name="20% - Accent4 4 2 4" xfId="3644" xr:uid="{00000000-0005-0000-0000-0000360E0000}"/>
    <cellStyle name="20% - Accent4 4 2 4 2" xfId="3645" xr:uid="{00000000-0005-0000-0000-0000370E0000}"/>
    <cellStyle name="20% - Accent4 4 2 4 2 2" xfId="3646" xr:uid="{00000000-0005-0000-0000-0000380E0000}"/>
    <cellStyle name="20% - Accent4 4 2 4 2 3" xfId="3647" xr:uid="{00000000-0005-0000-0000-0000390E0000}"/>
    <cellStyle name="20% - Accent4 4 2 4 3" xfId="3648" xr:uid="{00000000-0005-0000-0000-00003A0E0000}"/>
    <cellStyle name="20% - Accent4 4 2 4 4" xfId="3649" xr:uid="{00000000-0005-0000-0000-00003B0E0000}"/>
    <cellStyle name="20% - Accent4 4 2 5" xfId="3650" xr:uid="{00000000-0005-0000-0000-00003C0E0000}"/>
    <cellStyle name="20% - Accent4 4 2 5 2" xfId="3651" xr:uid="{00000000-0005-0000-0000-00003D0E0000}"/>
    <cellStyle name="20% - Accent4 4 2 5 2 2" xfId="3652" xr:uid="{00000000-0005-0000-0000-00003E0E0000}"/>
    <cellStyle name="20% - Accent4 4 2 5 2 3" xfId="3653" xr:uid="{00000000-0005-0000-0000-00003F0E0000}"/>
    <cellStyle name="20% - Accent4 4 2 5 3" xfId="3654" xr:uid="{00000000-0005-0000-0000-0000400E0000}"/>
    <cellStyle name="20% - Accent4 4 2 5 4" xfId="3655" xr:uid="{00000000-0005-0000-0000-0000410E0000}"/>
    <cellStyle name="20% - Accent4 4 2 6" xfId="3656" xr:uid="{00000000-0005-0000-0000-0000420E0000}"/>
    <cellStyle name="20% - Accent4 4 2 6 2" xfId="3657" xr:uid="{00000000-0005-0000-0000-0000430E0000}"/>
    <cellStyle name="20% - Accent4 4 2 6 2 2" xfId="3658" xr:uid="{00000000-0005-0000-0000-0000440E0000}"/>
    <cellStyle name="20% - Accent4 4 2 6 2 3" xfId="3659" xr:uid="{00000000-0005-0000-0000-0000450E0000}"/>
    <cellStyle name="20% - Accent4 4 2 6 3" xfId="3660" xr:uid="{00000000-0005-0000-0000-0000460E0000}"/>
    <cellStyle name="20% - Accent4 4 2 6 4" xfId="3661" xr:uid="{00000000-0005-0000-0000-0000470E0000}"/>
    <cellStyle name="20% - Accent4 4 2 7" xfId="3662" xr:uid="{00000000-0005-0000-0000-0000480E0000}"/>
    <cellStyle name="20% - Accent4 4 2 7 2" xfId="3663" xr:uid="{00000000-0005-0000-0000-0000490E0000}"/>
    <cellStyle name="20% - Accent4 4 2 7 2 2" xfId="3664" xr:uid="{00000000-0005-0000-0000-00004A0E0000}"/>
    <cellStyle name="20% - Accent4 4 2 7 2 3" xfId="3665" xr:uid="{00000000-0005-0000-0000-00004B0E0000}"/>
    <cellStyle name="20% - Accent4 4 2 7 3" xfId="3666" xr:uid="{00000000-0005-0000-0000-00004C0E0000}"/>
    <cellStyle name="20% - Accent4 4 2 7 4" xfId="3667" xr:uid="{00000000-0005-0000-0000-00004D0E0000}"/>
    <cellStyle name="20% - Accent4 4 2 8" xfId="3668" xr:uid="{00000000-0005-0000-0000-00004E0E0000}"/>
    <cellStyle name="20% - Accent4 4 2 8 2" xfId="3669" xr:uid="{00000000-0005-0000-0000-00004F0E0000}"/>
    <cellStyle name="20% - Accent4 4 2 8 3" xfId="3670" xr:uid="{00000000-0005-0000-0000-0000500E0000}"/>
    <cellStyle name="20% - Accent4 4 2 9" xfId="3671" xr:uid="{00000000-0005-0000-0000-0000510E0000}"/>
    <cellStyle name="20% - Accent4 4 3" xfId="3672" xr:uid="{00000000-0005-0000-0000-0000520E0000}"/>
    <cellStyle name="20% - Accent4 4 3 10" xfId="3673" xr:uid="{00000000-0005-0000-0000-0000530E0000}"/>
    <cellStyle name="20% - Accent4 4 3 2" xfId="3674" xr:uid="{00000000-0005-0000-0000-0000540E0000}"/>
    <cellStyle name="20% - Accent4 4 3 2 2" xfId="3675" xr:uid="{00000000-0005-0000-0000-0000550E0000}"/>
    <cellStyle name="20% - Accent4 4 3 2 2 2" xfId="3676" xr:uid="{00000000-0005-0000-0000-0000560E0000}"/>
    <cellStyle name="20% - Accent4 4 3 2 2 3" xfId="3677" xr:uid="{00000000-0005-0000-0000-0000570E0000}"/>
    <cellStyle name="20% - Accent4 4 3 2 3" xfId="3678" xr:uid="{00000000-0005-0000-0000-0000580E0000}"/>
    <cellStyle name="20% - Accent4 4 3 2 4" xfId="3679" xr:uid="{00000000-0005-0000-0000-0000590E0000}"/>
    <cellStyle name="20% - Accent4 4 3 3" xfId="3680" xr:uid="{00000000-0005-0000-0000-00005A0E0000}"/>
    <cellStyle name="20% - Accent4 4 3 3 2" xfId="3681" xr:uid="{00000000-0005-0000-0000-00005B0E0000}"/>
    <cellStyle name="20% - Accent4 4 3 3 2 2" xfId="3682" xr:uid="{00000000-0005-0000-0000-00005C0E0000}"/>
    <cellStyle name="20% - Accent4 4 3 3 2 3" xfId="3683" xr:uid="{00000000-0005-0000-0000-00005D0E0000}"/>
    <cellStyle name="20% - Accent4 4 3 3 3" xfId="3684" xr:uid="{00000000-0005-0000-0000-00005E0E0000}"/>
    <cellStyle name="20% - Accent4 4 3 3 4" xfId="3685" xr:uid="{00000000-0005-0000-0000-00005F0E0000}"/>
    <cellStyle name="20% - Accent4 4 3 4" xfId="3686" xr:uid="{00000000-0005-0000-0000-0000600E0000}"/>
    <cellStyle name="20% - Accent4 4 3 4 2" xfId="3687" xr:uid="{00000000-0005-0000-0000-0000610E0000}"/>
    <cellStyle name="20% - Accent4 4 3 4 2 2" xfId="3688" xr:uid="{00000000-0005-0000-0000-0000620E0000}"/>
    <cellStyle name="20% - Accent4 4 3 4 2 3" xfId="3689" xr:uid="{00000000-0005-0000-0000-0000630E0000}"/>
    <cellStyle name="20% - Accent4 4 3 4 3" xfId="3690" xr:uid="{00000000-0005-0000-0000-0000640E0000}"/>
    <cellStyle name="20% - Accent4 4 3 4 4" xfId="3691" xr:uid="{00000000-0005-0000-0000-0000650E0000}"/>
    <cellStyle name="20% - Accent4 4 3 5" xfId="3692" xr:uid="{00000000-0005-0000-0000-0000660E0000}"/>
    <cellStyle name="20% - Accent4 4 3 5 2" xfId="3693" xr:uid="{00000000-0005-0000-0000-0000670E0000}"/>
    <cellStyle name="20% - Accent4 4 3 5 2 2" xfId="3694" xr:uid="{00000000-0005-0000-0000-0000680E0000}"/>
    <cellStyle name="20% - Accent4 4 3 5 2 3" xfId="3695" xr:uid="{00000000-0005-0000-0000-0000690E0000}"/>
    <cellStyle name="20% - Accent4 4 3 5 3" xfId="3696" xr:uid="{00000000-0005-0000-0000-00006A0E0000}"/>
    <cellStyle name="20% - Accent4 4 3 5 4" xfId="3697" xr:uid="{00000000-0005-0000-0000-00006B0E0000}"/>
    <cellStyle name="20% - Accent4 4 3 6" xfId="3698" xr:uid="{00000000-0005-0000-0000-00006C0E0000}"/>
    <cellStyle name="20% - Accent4 4 3 6 2" xfId="3699" xr:uid="{00000000-0005-0000-0000-00006D0E0000}"/>
    <cellStyle name="20% - Accent4 4 3 6 2 2" xfId="3700" xr:uid="{00000000-0005-0000-0000-00006E0E0000}"/>
    <cellStyle name="20% - Accent4 4 3 6 2 3" xfId="3701" xr:uid="{00000000-0005-0000-0000-00006F0E0000}"/>
    <cellStyle name="20% - Accent4 4 3 6 3" xfId="3702" xr:uid="{00000000-0005-0000-0000-0000700E0000}"/>
    <cellStyle name="20% - Accent4 4 3 6 4" xfId="3703" xr:uid="{00000000-0005-0000-0000-0000710E0000}"/>
    <cellStyle name="20% - Accent4 4 3 7" xfId="3704" xr:uid="{00000000-0005-0000-0000-0000720E0000}"/>
    <cellStyle name="20% - Accent4 4 3 7 2" xfId="3705" xr:uid="{00000000-0005-0000-0000-0000730E0000}"/>
    <cellStyle name="20% - Accent4 4 3 7 2 2" xfId="3706" xr:uid="{00000000-0005-0000-0000-0000740E0000}"/>
    <cellStyle name="20% - Accent4 4 3 7 2 3" xfId="3707" xr:uid="{00000000-0005-0000-0000-0000750E0000}"/>
    <cellStyle name="20% - Accent4 4 3 7 3" xfId="3708" xr:uid="{00000000-0005-0000-0000-0000760E0000}"/>
    <cellStyle name="20% - Accent4 4 3 7 4" xfId="3709" xr:uid="{00000000-0005-0000-0000-0000770E0000}"/>
    <cellStyle name="20% - Accent4 4 3 8" xfId="3710" xr:uid="{00000000-0005-0000-0000-0000780E0000}"/>
    <cellStyle name="20% - Accent4 4 3 8 2" xfId="3711" xr:uid="{00000000-0005-0000-0000-0000790E0000}"/>
    <cellStyle name="20% - Accent4 4 3 8 3" xfId="3712" xr:uid="{00000000-0005-0000-0000-00007A0E0000}"/>
    <cellStyle name="20% - Accent4 4 3 9" xfId="3713" xr:uid="{00000000-0005-0000-0000-00007B0E0000}"/>
    <cellStyle name="20% - Accent4 4 4" xfId="3714" xr:uid="{00000000-0005-0000-0000-00007C0E0000}"/>
    <cellStyle name="20% - Accent4 4 4 2" xfId="3715" xr:uid="{00000000-0005-0000-0000-00007D0E0000}"/>
    <cellStyle name="20% - Accent4 4 4 2 2" xfId="3716" xr:uid="{00000000-0005-0000-0000-00007E0E0000}"/>
    <cellStyle name="20% - Accent4 4 4 2 3" xfId="3717" xr:uid="{00000000-0005-0000-0000-00007F0E0000}"/>
    <cellStyle name="20% - Accent4 4 4 3" xfId="3718" xr:uid="{00000000-0005-0000-0000-0000800E0000}"/>
    <cellStyle name="20% - Accent4 4 4 4" xfId="3719" xr:uid="{00000000-0005-0000-0000-0000810E0000}"/>
    <cellStyle name="20% - Accent4 4 5" xfId="3720" xr:uid="{00000000-0005-0000-0000-0000820E0000}"/>
    <cellStyle name="20% - Accent4 4 5 2" xfId="3721" xr:uid="{00000000-0005-0000-0000-0000830E0000}"/>
    <cellStyle name="20% - Accent4 4 5 2 2" xfId="3722" xr:uid="{00000000-0005-0000-0000-0000840E0000}"/>
    <cellStyle name="20% - Accent4 4 5 2 3" xfId="3723" xr:uid="{00000000-0005-0000-0000-0000850E0000}"/>
    <cellStyle name="20% - Accent4 4 5 3" xfId="3724" xr:uid="{00000000-0005-0000-0000-0000860E0000}"/>
    <cellStyle name="20% - Accent4 4 5 4" xfId="3725" xr:uid="{00000000-0005-0000-0000-0000870E0000}"/>
    <cellStyle name="20% - Accent4 4 6" xfId="3726" xr:uid="{00000000-0005-0000-0000-0000880E0000}"/>
    <cellStyle name="20% - Accent4 4 6 2" xfId="3727" xr:uid="{00000000-0005-0000-0000-0000890E0000}"/>
    <cellStyle name="20% - Accent4 4 6 2 2" xfId="3728" xr:uid="{00000000-0005-0000-0000-00008A0E0000}"/>
    <cellStyle name="20% - Accent4 4 6 2 3" xfId="3729" xr:uid="{00000000-0005-0000-0000-00008B0E0000}"/>
    <cellStyle name="20% - Accent4 4 6 3" xfId="3730" xr:uid="{00000000-0005-0000-0000-00008C0E0000}"/>
    <cellStyle name="20% - Accent4 4 6 4" xfId="3731" xr:uid="{00000000-0005-0000-0000-00008D0E0000}"/>
    <cellStyle name="20% - Accent4 4 7" xfId="3732" xr:uid="{00000000-0005-0000-0000-00008E0E0000}"/>
    <cellStyle name="20% - Accent4 4 7 2" xfId="3733" xr:uid="{00000000-0005-0000-0000-00008F0E0000}"/>
    <cellStyle name="20% - Accent4 4 7 2 2" xfId="3734" xr:uid="{00000000-0005-0000-0000-0000900E0000}"/>
    <cellStyle name="20% - Accent4 4 7 2 3" xfId="3735" xr:uid="{00000000-0005-0000-0000-0000910E0000}"/>
    <cellStyle name="20% - Accent4 4 7 3" xfId="3736" xr:uid="{00000000-0005-0000-0000-0000920E0000}"/>
    <cellStyle name="20% - Accent4 4 7 4" xfId="3737" xr:uid="{00000000-0005-0000-0000-0000930E0000}"/>
    <cellStyle name="20% - Accent4 4 8" xfId="3738" xr:uid="{00000000-0005-0000-0000-0000940E0000}"/>
    <cellStyle name="20% - Accent4 4 8 2" xfId="3739" xr:uid="{00000000-0005-0000-0000-0000950E0000}"/>
    <cellStyle name="20% - Accent4 4 8 2 2" xfId="3740" xr:uid="{00000000-0005-0000-0000-0000960E0000}"/>
    <cellStyle name="20% - Accent4 4 8 2 3" xfId="3741" xr:uid="{00000000-0005-0000-0000-0000970E0000}"/>
    <cellStyle name="20% - Accent4 4 8 3" xfId="3742" xr:uid="{00000000-0005-0000-0000-0000980E0000}"/>
    <cellStyle name="20% - Accent4 4 8 4" xfId="3743" xr:uid="{00000000-0005-0000-0000-0000990E0000}"/>
    <cellStyle name="20% - Accent4 4 9" xfId="3744" xr:uid="{00000000-0005-0000-0000-00009A0E0000}"/>
    <cellStyle name="20% - Accent4 4 9 2" xfId="3745" xr:uid="{00000000-0005-0000-0000-00009B0E0000}"/>
    <cellStyle name="20% - Accent4 4 9 2 2" xfId="3746" xr:uid="{00000000-0005-0000-0000-00009C0E0000}"/>
    <cellStyle name="20% - Accent4 4 9 2 3" xfId="3747" xr:uid="{00000000-0005-0000-0000-00009D0E0000}"/>
    <cellStyle name="20% - Accent4 4 9 3" xfId="3748" xr:uid="{00000000-0005-0000-0000-00009E0E0000}"/>
    <cellStyle name="20% - Accent4 4 9 4" xfId="3749" xr:uid="{00000000-0005-0000-0000-00009F0E0000}"/>
    <cellStyle name="20% - Accent4 5" xfId="3750" xr:uid="{00000000-0005-0000-0000-0000A00E0000}"/>
    <cellStyle name="20% - Accent4 5 10" xfId="3751" xr:uid="{00000000-0005-0000-0000-0000A10E0000}"/>
    <cellStyle name="20% - Accent4 5 10 2" xfId="3752" xr:uid="{00000000-0005-0000-0000-0000A20E0000}"/>
    <cellStyle name="20% - Accent4 5 10 3" xfId="3753" xr:uid="{00000000-0005-0000-0000-0000A30E0000}"/>
    <cellStyle name="20% - Accent4 5 11" xfId="3754" xr:uid="{00000000-0005-0000-0000-0000A40E0000}"/>
    <cellStyle name="20% - Accent4 5 12" xfId="3755" xr:uid="{00000000-0005-0000-0000-0000A50E0000}"/>
    <cellStyle name="20% - Accent4 5 2" xfId="3756" xr:uid="{00000000-0005-0000-0000-0000A60E0000}"/>
    <cellStyle name="20% - Accent4 5 2 10" xfId="3757" xr:uid="{00000000-0005-0000-0000-0000A70E0000}"/>
    <cellStyle name="20% - Accent4 5 2 2" xfId="3758" xr:uid="{00000000-0005-0000-0000-0000A80E0000}"/>
    <cellStyle name="20% - Accent4 5 2 2 2" xfId="3759" xr:uid="{00000000-0005-0000-0000-0000A90E0000}"/>
    <cellStyle name="20% - Accent4 5 2 2 2 2" xfId="3760" xr:uid="{00000000-0005-0000-0000-0000AA0E0000}"/>
    <cellStyle name="20% - Accent4 5 2 2 2 3" xfId="3761" xr:uid="{00000000-0005-0000-0000-0000AB0E0000}"/>
    <cellStyle name="20% - Accent4 5 2 2 3" xfId="3762" xr:uid="{00000000-0005-0000-0000-0000AC0E0000}"/>
    <cellStyle name="20% - Accent4 5 2 2 4" xfId="3763" xr:uid="{00000000-0005-0000-0000-0000AD0E0000}"/>
    <cellStyle name="20% - Accent4 5 2 3" xfId="3764" xr:uid="{00000000-0005-0000-0000-0000AE0E0000}"/>
    <cellStyle name="20% - Accent4 5 2 3 2" xfId="3765" xr:uid="{00000000-0005-0000-0000-0000AF0E0000}"/>
    <cellStyle name="20% - Accent4 5 2 3 2 2" xfId="3766" xr:uid="{00000000-0005-0000-0000-0000B00E0000}"/>
    <cellStyle name="20% - Accent4 5 2 3 2 3" xfId="3767" xr:uid="{00000000-0005-0000-0000-0000B10E0000}"/>
    <cellStyle name="20% - Accent4 5 2 3 3" xfId="3768" xr:uid="{00000000-0005-0000-0000-0000B20E0000}"/>
    <cellStyle name="20% - Accent4 5 2 3 4" xfId="3769" xr:uid="{00000000-0005-0000-0000-0000B30E0000}"/>
    <cellStyle name="20% - Accent4 5 2 4" xfId="3770" xr:uid="{00000000-0005-0000-0000-0000B40E0000}"/>
    <cellStyle name="20% - Accent4 5 2 4 2" xfId="3771" xr:uid="{00000000-0005-0000-0000-0000B50E0000}"/>
    <cellStyle name="20% - Accent4 5 2 4 2 2" xfId="3772" xr:uid="{00000000-0005-0000-0000-0000B60E0000}"/>
    <cellStyle name="20% - Accent4 5 2 4 2 3" xfId="3773" xr:uid="{00000000-0005-0000-0000-0000B70E0000}"/>
    <cellStyle name="20% - Accent4 5 2 4 3" xfId="3774" xr:uid="{00000000-0005-0000-0000-0000B80E0000}"/>
    <cellStyle name="20% - Accent4 5 2 4 4" xfId="3775" xr:uid="{00000000-0005-0000-0000-0000B90E0000}"/>
    <cellStyle name="20% - Accent4 5 2 5" xfId="3776" xr:uid="{00000000-0005-0000-0000-0000BA0E0000}"/>
    <cellStyle name="20% - Accent4 5 2 5 2" xfId="3777" xr:uid="{00000000-0005-0000-0000-0000BB0E0000}"/>
    <cellStyle name="20% - Accent4 5 2 5 2 2" xfId="3778" xr:uid="{00000000-0005-0000-0000-0000BC0E0000}"/>
    <cellStyle name="20% - Accent4 5 2 5 2 3" xfId="3779" xr:uid="{00000000-0005-0000-0000-0000BD0E0000}"/>
    <cellStyle name="20% - Accent4 5 2 5 3" xfId="3780" xr:uid="{00000000-0005-0000-0000-0000BE0E0000}"/>
    <cellStyle name="20% - Accent4 5 2 5 4" xfId="3781" xr:uid="{00000000-0005-0000-0000-0000BF0E0000}"/>
    <cellStyle name="20% - Accent4 5 2 6" xfId="3782" xr:uid="{00000000-0005-0000-0000-0000C00E0000}"/>
    <cellStyle name="20% - Accent4 5 2 6 2" xfId="3783" xr:uid="{00000000-0005-0000-0000-0000C10E0000}"/>
    <cellStyle name="20% - Accent4 5 2 6 2 2" xfId="3784" xr:uid="{00000000-0005-0000-0000-0000C20E0000}"/>
    <cellStyle name="20% - Accent4 5 2 6 2 3" xfId="3785" xr:uid="{00000000-0005-0000-0000-0000C30E0000}"/>
    <cellStyle name="20% - Accent4 5 2 6 3" xfId="3786" xr:uid="{00000000-0005-0000-0000-0000C40E0000}"/>
    <cellStyle name="20% - Accent4 5 2 6 4" xfId="3787" xr:uid="{00000000-0005-0000-0000-0000C50E0000}"/>
    <cellStyle name="20% - Accent4 5 2 7" xfId="3788" xr:uid="{00000000-0005-0000-0000-0000C60E0000}"/>
    <cellStyle name="20% - Accent4 5 2 7 2" xfId="3789" xr:uid="{00000000-0005-0000-0000-0000C70E0000}"/>
    <cellStyle name="20% - Accent4 5 2 7 2 2" xfId="3790" xr:uid="{00000000-0005-0000-0000-0000C80E0000}"/>
    <cellStyle name="20% - Accent4 5 2 7 2 3" xfId="3791" xr:uid="{00000000-0005-0000-0000-0000C90E0000}"/>
    <cellStyle name="20% - Accent4 5 2 7 3" xfId="3792" xr:uid="{00000000-0005-0000-0000-0000CA0E0000}"/>
    <cellStyle name="20% - Accent4 5 2 7 4" xfId="3793" xr:uid="{00000000-0005-0000-0000-0000CB0E0000}"/>
    <cellStyle name="20% - Accent4 5 2 8" xfId="3794" xr:uid="{00000000-0005-0000-0000-0000CC0E0000}"/>
    <cellStyle name="20% - Accent4 5 2 8 2" xfId="3795" xr:uid="{00000000-0005-0000-0000-0000CD0E0000}"/>
    <cellStyle name="20% - Accent4 5 2 8 3" xfId="3796" xr:uid="{00000000-0005-0000-0000-0000CE0E0000}"/>
    <cellStyle name="20% - Accent4 5 2 9" xfId="3797" xr:uid="{00000000-0005-0000-0000-0000CF0E0000}"/>
    <cellStyle name="20% - Accent4 5 3" xfId="3798" xr:uid="{00000000-0005-0000-0000-0000D00E0000}"/>
    <cellStyle name="20% - Accent4 5 3 10" xfId="3799" xr:uid="{00000000-0005-0000-0000-0000D10E0000}"/>
    <cellStyle name="20% - Accent4 5 3 2" xfId="3800" xr:uid="{00000000-0005-0000-0000-0000D20E0000}"/>
    <cellStyle name="20% - Accent4 5 3 2 2" xfId="3801" xr:uid="{00000000-0005-0000-0000-0000D30E0000}"/>
    <cellStyle name="20% - Accent4 5 3 2 2 2" xfId="3802" xr:uid="{00000000-0005-0000-0000-0000D40E0000}"/>
    <cellStyle name="20% - Accent4 5 3 2 2 3" xfId="3803" xr:uid="{00000000-0005-0000-0000-0000D50E0000}"/>
    <cellStyle name="20% - Accent4 5 3 2 3" xfId="3804" xr:uid="{00000000-0005-0000-0000-0000D60E0000}"/>
    <cellStyle name="20% - Accent4 5 3 2 4" xfId="3805" xr:uid="{00000000-0005-0000-0000-0000D70E0000}"/>
    <cellStyle name="20% - Accent4 5 3 3" xfId="3806" xr:uid="{00000000-0005-0000-0000-0000D80E0000}"/>
    <cellStyle name="20% - Accent4 5 3 3 2" xfId="3807" xr:uid="{00000000-0005-0000-0000-0000D90E0000}"/>
    <cellStyle name="20% - Accent4 5 3 3 2 2" xfId="3808" xr:uid="{00000000-0005-0000-0000-0000DA0E0000}"/>
    <cellStyle name="20% - Accent4 5 3 3 2 3" xfId="3809" xr:uid="{00000000-0005-0000-0000-0000DB0E0000}"/>
    <cellStyle name="20% - Accent4 5 3 3 3" xfId="3810" xr:uid="{00000000-0005-0000-0000-0000DC0E0000}"/>
    <cellStyle name="20% - Accent4 5 3 3 4" xfId="3811" xr:uid="{00000000-0005-0000-0000-0000DD0E0000}"/>
    <cellStyle name="20% - Accent4 5 3 4" xfId="3812" xr:uid="{00000000-0005-0000-0000-0000DE0E0000}"/>
    <cellStyle name="20% - Accent4 5 3 4 2" xfId="3813" xr:uid="{00000000-0005-0000-0000-0000DF0E0000}"/>
    <cellStyle name="20% - Accent4 5 3 4 2 2" xfId="3814" xr:uid="{00000000-0005-0000-0000-0000E00E0000}"/>
    <cellStyle name="20% - Accent4 5 3 4 2 3" xfId="3815" xr:uid="{00000000-0005-0000-0000-0000E10E0000}"/>
    <cellStyle name="20% - Accent4 5 3 4 3" xfId="3816" xr:uid="{00000000-0005-0000-0000-0000E20E0000}"/>
    <cellStyle name="20% - Accent4 5 3 4 4" xfId="3817" xr:uid="{00000000-0005-0000-0000-0000E30E0000}"/>
    <cellStyle name="20% - Accent4 5 3 5" xfId="3818" xr:uid="{00000000-0005-0000-0000-0000E40E0000}"/>
    <cellStyle name="20% - Accent4 5 3 5 2" xfId="3819" xr:uid="{00000000-0005-0000-0000-0000E50E0000}"/>
    <cellStyle name="20% - Accent4 5 3 5 2 2" xfId="3820" xr:uid="{00000000-0005-0000-0000-0000E60E0000}"/>
    <cellStyle name="20% - Accent4 5 3 5 2 3" xfId="3821" xr:uid="{00000000-0005-0000-0000-0000E70E0000}"/>
    <cellStyle name="20% - Accent4 5 3 5 3" xfId="3822" xr:uid="{00000000-0005-0000-0000-0000E80E0000}"/>
    <cellStyle name="20% - Accent4 5 3 5 4" xfId="3823" xr:uid="{00000000-0005-0000-0000-0000E90E0000}"/>
    <cellStyle name="20% - Accent4 5 3 6" xfId="3824" xr:uid="{00000000-0005-0000-0000-0000EA0E0000}"/>
    <cellStyle name="20% - Accent4 5 3 6 2" xfId="3825" xr:uid="{00000000-0005-0000-0000-0000EB0E0000}"/>
    <cellStyle name="20% - Accent4 5 3 6 2 2" xfId="3826" xr:uid="{00000000-0005-0000-0000-0000EC0E0000}"/>
    <cellStyle name="20% - Accent4 5 3 6 2 3" xfId="3827" xr:uid="{00000000-0005-0000-0000-0000ED0E0000}"/>
    <cellStyle name="20% - Accent4 5 3 6 3" xfId="3828" xr:uid="{00000000-0005-0000-0000-0000EE0E0000}"/>
    <cellStyle name="20% - Accent4 5 3 6 4" xfId="3829" xr:uid="{00000000-0005-0000-0000-0000EF0E0000}"/>
    <cellStyle name="20% - Accent4 5 3 7" xfId="3830" xr:uid="{00000000-0005-0000-0000-0000F00E0000}"/>
    <cellStyle name="20% - Accent4 5 3 7 2" xfId="3831" xr:uid="{00000000-0005-0000-0000-0000F10E0000}"/>
    <cellStyle name="20% - Accent4 5 3 7 2 2" xfId="3832" xr:uid="{00000000-0005-0000-0000-0000F20E0000}"/>
    <cellStyle name="20% - Accent4 5 3 7 2 3" xfId="3833" xr:uid="{00000000-0005-0000-0000-0000F30E0000}"/>
    <cellStyle name="20% - Accent4 5 3 7 3" xfId="3834" xr:uid="{00000000-0005-0000-0000-0000F40E0000}"/>
    <cellStyle name="20% - Accent4 5 3 7 4" xfId="3835" xr:uid="{00000000-0005-0000-0000-0000F50E0000}"/>
    <cellStyle name="20% - Accent4 5 3 8" xfId="3836" xr:uid="{00000000-0005-0000-0000-0000F60E0000}"/>
    <cellStyle name="20% - Accent4 5 3 8 2" xfId="3837" xr:uid="{00000000-0005-0000-0000-0000F70E0000}"/>
    <cellStyle name="20% - Accent4 5 3 8 3" xfId="3838" xr:uid="{00000000-0005-0000-0000-0000F80E0000}"/>
    <cellStyle name="20% - Accent4 5 3 9" xfId="3839" xr:uid="{00000000-0005-0000-0000-0000F90E0000}"/>
    <cellStyle name="20% - Accent4 5 4" xfId="3840" xr:uid="{00000000-0005-0000-0000-0000FA0E0000}"/>
    <cellStyle name="20% - Accent4 5 4 2" xfId="3841" xr:uid="{00000000-0005-0000-0000-0000FB0E0000}"/>
    <cellStyle name="20% - Accent4 5 4 2 2" xfId="3842" xr:uid="{00000000-0005-0000-0000-0000FC0E0000}"/>
    <cellStyle name="20% - Accent4 5 4 2 3" xfId="3843" xr:uid="{00000000-0005-0000-0000-0000FD0E0000}"/>
    <cellStyle name="20% - Accent4 5 4 3" xfId="3844" xr:uid="{00000000-0005-0000-0000-0000FE0E0000}"/>
    <cellStyle name="20% - Accent4 5 4 4" xfId="3845" xr:uid="{00000000-0005-0000-0000-0000FF0E0000}"/>
    <cellStyle name="20% - Accent4 5 5" xfId="3846" xr:uid="{00000000-0005-0000-0000-0000000F0000}"/>
    <cellStyle name="20% - Accent4 5 5 2" xfId="3847" xr:uid="{00000000-0005-0000-0000-0000010F0000}"/>
    <cellStyle name="20% - Accent4 5 5 2 2" xfId="3848" xr:uid="{00000000-0005-0000-0000-0000020F0000}"/>
    <cellStyle name="20% - Accent4 5 5 2 3" xfId="3849" xr:uid="{00000000-0005-0000-0000-0000030F0000}"/>
    <cellStyle name="20% - Accent4 5 5 3" xfId="3850" xr:uid="{00000000-0005-0000-0000-0000040F0000}"/>
    <cellStyle name="20% - Accent4 5 5 4" xfId="3851" xr:uid="{00000000-0005-0000-0000-0000050F0000}"/>
    <cellStyle name="20% - Accent4 5 6" xfId="3852" xr:uid="{00000000-0005-0000-0000-0000060F0000}"/>
    <cellStyle name="20% - Accent4 5 6 2" xfId="3853" xr:uid="{00000000-0005-0000-0000-0000070F0000}"/>
    <cellStyle name="20% - Accent4 5 6 2 2" xfId="3854" xr:uid="{00000000-0005-0000-0000-0000080F0000}"/>
    <cellStyle name="20% - Accent4 5 6 2 3" xfId="3855" xr:uid="{00000000-0005-0000-0000-0000090F0000}"/>
    <cellStyle name="20% - Accent4 5 6 3" xfId="3856" xr:uid="{00000000-0005-0000-0000-00000A0F0000}"/>
    <cellStyle name="20% - Accent4 5 6 4" xfId="3857" xr:uid="{00000000-0005-0000-0000-00000B0F0000}"/>
    <cellStyle name="20% - Accent4 5 7" xfId="3858" xr:uid="{00000000-0005-0000-0000-00000C0F0000}"/>
    <cellStyle name="20% - Accent4 5 7 2" xfId="3859" xr:uid="{00000000-0005-0000-0000-00000D0F0000}"/>
    <cellStyle name="20% - Accent4 5 7 2 2" xfId="3860" xr:uid="{00000000-0005-0000-0000-00000E0F0000}"/>
    <cellStyle name="20% - Accent4 5 7 2 3" xfId="3861" xr:uid="{00000000-0005-0000-0000-00000F0F0000}"/>
    <cellStyle name="20% - Accent4 5 7 3" xfId="3862" xr:uid="{00000000-0005-0000-0000-0000100F0000}"/>
    <cellStyle name="20% - Accent4 5 7 4" xfId="3863" xr:uid="{00000000-0005-0000-0000-0000110F0000}"/>
    <cellStyle name="20% - Accent4 5 8" xfId="3864" xr:uid="{00000000-0005-0000-0000-0000120F0000}"/>
    <cellStyle name="20% - Accent4 5 8 2" xfId="3865" xr:uid="{00000000-0005-0000-0000-0000130F0000}"/>
    <cellStyle name="20% - Accent4 5 8 2 2" xfId="3866" xr:uid="{00000000-0005-0000-0000-0000140F0000}"/>
    <cellStyle name="20% - Accent4 5 8 2 3" xfId="3867" xr:uid="{00000000-0005-0000-0000-0000150F0000}"/>
    <cellStyle name="20% - Accent4 5 8 3" xfId="3868" xr:uid="{00000000-0005-0000-0000-0000160F0000}"/>
    <cellStyle name="20% - Accent4 5 8 4" xfId="3869" xr:uid="{00000000-0005-0000-0000-0000170F0000}"/>
    <cellStyle name="20% - Accent4 5 9" xfId="3870" xr:uid="{00000000-0005-0000-0000-0000180F0000}"/>
    <cellStyle name="20% - Accent4 5 9 2" xfId="3871" xr:uid="{00000000-0005-0000-0000-0000190F0000}"/>
    <cellStyle name="20% - Accent4 5 9 2 2" xfId="3872" xr:uid="{00000000-0005-0000-0000-00001A0F0000}"/>
    <cellStyle name="20% - Accent4 5 9 2 3" xfId="3873" xr:uid="{00000000-0005-0000-0000-00001B0F0000}"/>
    <cellStyle name="20% - Accent4 5 9 3" xfId="3874" xr:uid="{00000000-0005-0000-0000-00001C0F0000}"/>
    <cellStyle name="20% - Accent4 5 9 4" xfId="3875" xr:uid="{00000000-0005-0000-0000-00001D0F0000}"/>
    <cellStyle name="20% - Accent4 6" xfId="3876" xr:uid="{00000000-0005-0000-0000-00001E0F0000}"/>
    <cellStyle name="20% - Accent4 6 10" xfId="3877" xr:uid="{00000000-0005-0000-0000-00001F0F0000}"/>
    <cellStyle name="20% - Accent4 6 10 2" xfId="3878" xr:uid="{00000000-0005-0000-0000-0000200F0000}"/>
    <cellStyle name="20% - Accent4 6 10 3" xfId="3879" xr:uid="{00000000-0005-0000-0000-0000210F0000}"/>
    <cellStyle name="20% - Accent4 6 11" xfId="3880" xr:uid="{00000000-0005-0000-0000-0000220F0000}"/>
    <cellStyle name="20% - Accent4 6 12" xfId="3881" xr:uid="{00000000-0005-0000-0000-0000230F0000}"/>
    <cellStyle name="20% - Accent4 6 2" xfId="3882" xr:uid="{00000000-0005-0000-0000-0000240F0000}"/>
    <cellStyle name="20% - Accent4 6 2 10" xfId="3883" xr:uid="{00000000-0005-0000-0000-0000250F0000}"/>
    <cellStyle name="20% - Accent4 6 2 2" xfId="3884" xr:uid="{00000000-0005-0000-0000-0000260F0000}"/>
    <cellStyle name="20% - Accent4 6 2 2 2" xfId="3885" xr:uid="{00000000-0005-0000-0000-0000270F0000}"/>
    <cellStyle name="20% - Accent4 6 2 2 2 2" xfId="3886" xr:uid="{00000000-0005-0000-0000-0000280F0000}"/>
    <cellStyle name="20% - Accent4 6 2 2 2 3" xfId="3887" xr:uid="{00000000-0005-0000-0000-0000290F0000}"/>
    <cellStyle name="20% - Accent4 6 2 2 3" xfId="3888" xr:uid="{00000000-0005-0000-0000-00002A0F0000}"/>
    <cellStyle name="20% - Accent4 6 2 2 4" xfId="3889" xr:uid="{00000000-0005-0000-0000-00002B0F0000}"/>
    <cellStyle name="20% - Accent4 6 2 3" xfId="3890" xr:uid="{00000000-0005-0000-0000-00002C0F0000}"/>
    <cellStyle name="20% - Accent4 6 2 3 2" xfId="3891" xr:uid="{00000000-0005-0000-0000-00002D0F0000}"/>
    <cellStyle name="20% - Accent4 6 2 3 2 2" xfId="3892" xr:uid="{00000000-0005-0000-0000-00002E0F0000}"/>
    <cellStyle name="20% - Accent4 6 2 3 2 3" xfId="3893" xr:uid="{00000000-0005-0000-0000-00002F0F0000}"/>
    <cellStyle name="20% - Accent4 6 2 3 3" xfId="3894" xr:uid="{00000000-0005-0000-0000-0000300F0000}"/>
    <cellStyle name="20% - Accent4 6 2 3 4" xfId="3895" xr:uid="{00000000-0005-0000-0000-0000310F0000}"/>
    <cellStyle name="20% - Accent4 6 2 4" xfId="3896" xr:uid="{00000000-0005-0000-0000-0000320F0000}"/>
    <cellStyle name="20% - Accent4 6 2 4 2" xfId="3897" xr:uid="{00000000-0005-0000-0000-0000330F0000}"/>
    <cellStyle name="20% - Accent4 6 2 4 2 2" xfId="3898" xr:uid="{00000000-0005-0000-0000-0000340F0000}"/>
    <cellStyle name="20% - Accent4 6 2 4 2 3" xfId="3899" xr:uid="{00000000-0005-0000-0000-0000350F0000}"/>
    <cellStyle name="20% - Accent4 6 2 4 3" xfId="3900" xr:uid="{00000000-0005-0000-0000-0000360F0000}"/>
    <cellStyle name="20% - Accent4 6 2 4 4" xfId="3901" xr:uid="{00000000-0005-0000-0000-0000370F0000}"/>
    <cellStyle name="20% - Accent4 6 2 5" xfId="3902" xr:uid="{00000000-0005-0000-0000-0000380F0000}"/>
    <cellStyle name="20% - Accent4 6 2 5 2" xfId="3903" xr:uid="{00000000-0005-0000-0000-0000390F0000}"/>
    <cellStyle name="20% - Accent4 6 2 5 2 2" xfId="3904" xr:uid="{00000000-0005-0000-0000-00003A0F0000}"/>
    <cellStyle name="20% - Accent4 6 2 5 2 3" xfId="3905" xr:uid="{00000000-0005-0000-0000-00003B0F0000}"/>
    <cellStyle name="20% - Accent4 6 2 5 3" xfId="3906" xr:uid="{00000000-0005-0000-0000-00003C0F0000}"/>
    <cellStyle name="20% - Accent4 6 2 5 4" xfId="3907" xr:uid="{00000000-0005-0000-0000-00003D0F0000}"/>
    <cellStyle name="20% - Accent4 6 2 6" xfId="3908" xr:uid="{00000000-0005-0000-0000-00003E0F0000}"/>
    <cellStyle name="20% - Accent4 6 2 6 2" xfId="3909" xr:uid="{00000000-0005-0000-0000-00003F0F0000}"/>
    <cellStyle name="20% - Accent4 6 2 6 2 2" xfId="3910" xr:uid="{00000000-0005-0000-0000-0000400F0000}"/>
    <cellStyle name="20% - Accent4 6 2 6 2 3" xfId="3911" xr:uid="{00000000-0005-0000-0000-0000410F0000}"/>
    <cellStyle name="20% - Accent4 6 2 6 3" xfId="3912" xr:uid="{00000000-0005-0000-0000-0000420F0000}"/>
    <cellStyle name="20% - Accent4 6 2 6 4" xfId="3913" xr:uid="{00000000-0005-0000-0000-0000430F0000}"/>
    <cellStyle name="20% - Accent4 6 2 7" xfId="3914" xr:uid="{00000000-0005-0000-0000-0000440F0000}"/>
    <cellStyle name="20% - Accent4 6 2 7 2" xfId="3915" xr:uid="{00000000-0005-0000-0000-0000450F0000}"/>
    <cellStyle name="20% - Accent4 6 2 7 2 2" xfId="3916" xr:uid="{00000000-0005-0000-0000-0000460F0000}"/>
    <cellStyle name="20% - Accent4 6 2 7 2 3" xfId="3917" xr:uid="{00000000-0005-0000-0000-0000470F0000}"/>
    <cellStyle name="20% - Accent4 6 2 7 3" xfId="3918" xr:uid="{00000000-0005-0000-0000-0000480F0000}"/>
    <cellStyle name="20% - Accent4 6 2 7 4" xfId="3919" xr:uid="{00000000-0005-0000-0000-0000490F0000}"/>
    <cellStyle name="20% - Accent4 6 2 8" xfId="3920" xr:uid="{00000000-0005-0000-0000-00004A0F0000}"/>
    <cellStyle name="20% - Accent4 6 2 8 2" xfId="3921" xr:uid="{00000000-0005-0000-0000-00004B0F0000}"/>
    <cellStyle name="20% - Accent4 6 2 8 3" xfId="3922" xr:uid="{00000000-0005-0000-0000-00004C0F0000}"/>
    <cellStyle name="20% - Accent4 6 2 9" xfId="3923" xr:uid="{00000000-0005-0000-0000-00004D0F0000}"/>
    <cellStyle name="20% - Accent4 6 3" xfId="3924" xr:uid="{00000000-0005-0000-0000-00004E0F0000}"/>
    <cellStyle name="20% - Accent4 6 3 10" xfId="3925" xr:uid="{00000000-0005-0000-0000-00004F0F0000}"/>
    <cellStyle name="20% - Accent4 6 3 2" xfId="3926" xr:uid="{00000000-0005-0000-0000-0000500F0000}"/>
    <cellStyle name="20% - Accent4 6 3 2 2" xfId="3927" xr:uid="{00000000-0005-0000-0000-0000510F0000}"/>
    <cellStyle name="20% - Accent4 6 3 2 2 2" xfId="3928" xr:uid="{00000000-0005-0000-0000-0000520F0000}"/>
    <cellStyle name="20% - Accent4 6 3 2 2 3" xfId="3929" xr:uid="{00000000-0005-0000-0000-0000530F0000}"/>
    <cellStyle name="20% - Accent4 6 3 2 3" xfId="3930" xr:uid="{00000000-0005-0000-0000-0000540F0000}"/>
    <cellStyle name="20% - Accent4 6 3 2 4" xfId="3931" xr:uid="{00000000-0005-0000-0000-0000550F0000}"/>
    <cellStyle name="20% - Accent4 6 3 3" xfId="3932" xr:uid="{00000000-0005-0000-0000-0000560F0000}"/>
    <cellStyle name="20% - Accent4 6 3 3 2" xfId="3933" xr:uid="{00000000-0005-0000-0000-0000570F0000}"/>
    <cellStyle name="20% - Accent4 6 3 3 2 2" xfId="3934" xr:uid="{00000000-0005-0000-0000-0000580F0000}"/>
    <cellStyle name="20% - Accent4 6 3 3 2 3" xfId="3935" xr:uid="{00000000-0005-0000-0000-0000590F0000}"/>
    <cellStyle name="20% - Accent4 6 3 3 3" xfId="3936" xr:uid="{00000000-0005-0000-0000-00005A0F0000}"/>
    <cellStyle name="20% - Accent4 6 3 3 4" xfId="3937" xr:uid="{00000000-0005-0000-0000-00005B0F0000}"/>
    <cellStyle name="20% - Accent4 6 3 4" xfId="3938" xr:uid="{00000000-0005-0000-0000-00005C0F0000}"/>
    <cellStyle name="20% - Accent4 6 3 4 2" xfId="3939" xr:uid="{00000000-0005-0000-0000-00005D0F0000}"/>
    <cellStyle name="20% - Accent4 6 3 4 2 2" xfId="3940" xr:uid="{00000000-0005-0000-0000-00005E0F0000}"/>
    <cellStyle name="20% - Accent4 6 3 4 2 3" xfId="3941" xr:uid="{00000000-0005-0000-0000-00005F0F0000}"/>
    <cellStyle name="20% - Accent4 6 3 4 3" xfId="3942" xr:uid="{00000000-0005-0000-0000-0000600F0000}"/>
    <cellStyle name="20% - Accent4 6 3 4 4" xfId="3943" xr:uid="{00000000-0005-0000-0000-0000610F0000}"/>
    <cellStyle name="20% - Accent4 6 3 5" xfId="3944" xr:uid="{00000000-0005-0000-0000-0000620F0000}"/>
    <cellStyle name="20% - Accent4 6 3 5 2" xfId="3945" xr:uid="{00000000-0005-0000-0000-0000630F0000}"/>
    <cellStyle name="20% - Accent4 6 3 5 2 2" xfId="3946" xr:uid="{00000000-0005-0000-0000-0000640F0000}"/>
    <cellStyle name="20% - Accent4 6 3 5 2 3" xfId="3947" xr:uid="{00000000-0005-0000-0000-0000650F0000}"/>
    <cellStyle name="20% - Accent4 6 3 5 3" xfId="3948" xr:uid="{00000000-0005-0000-0000-0000660F0000}"/>
    <cellStyle name="20% - Accent4 6 3 5 4" xfId="3949" xr:uid="{00000000-0005-0000-0000-0000670F0000}"/>
    <cellStyle name="20% - Accent4 6 3 6" xfId="3950" xr:uid="{00000000-0005-0000-0000-0000680F0000}"/>
    <cellStyle name="20% - Accent4 6 3 6 2" xfId="3951" xr:uid="{00000000-0005-0000-0000-0000690F0000}"/>
    <cellStyle name="20% - Accent4 6 3 6 2 2" xfId="3952" xr:uid="{00000000-0005-0000-0000-00006A0F0000}"/>
    <cellStyle name="20% - Accent4 6 3 6 2 3" xfId="3953" xr:uid="{00000000-0005-0000-0000-00006B0F0000}"/>
    <cellStyle name="20% - Accent4 6 3 6 3" xfId="3954" xr:uid="{00000000-0005-0000-0000-00006C0F0000}"/>
    <cellStyle name="20% - Accent4 6 3 6 4" xfId="3955" xr:uid="{00000000-0005-0000-0000-00006D0F0000}"/>
    <cellStyle name="20% - Accent4 6 3 7" xfId="3956" xr:uid="{00000000-0005-0000-0000-00006E0F0000}"/>
    <cellStyle name="20% - Accent4 6 3 7 2" xfId="3957" xr:uid="{00000000-0005-0000-0000-00006F0F0000}"/>
    <cellStyle name="20% - Accent4 6 3 7 2 2" xfId="3958" xr:uid="{00000000-0005-0000-0000-0000700F0000}"/>
    <cellStyle name="20% - Accent4 6 3 7 2 3" xfId="3959" xr:uid="{00000000-0005-0000-0000-0000710F0000}"/>
    <cellStyle name="20% - Accent4 6 3 7 3" xfId="3960" xr:uid="{00000000-0005-0000-0000-0000720F0000}"/>
    <cellStyle name="20% - Accent4 6 3 7 4" xfId="3961" xr:uid="{00000000-0005-0000-0000-0000730F0000}"/>
    <cellStyle name="20% - Accent4 6 3 8" xfId="3962" xr:uid="{00000000-0005-0000-0000-0000740F0000}"/>
    <cellStyle name="20% - Accent4 6 3 8 2" xfId="3963" xr:uid="{00000000-0005-0000-0000-0000750F0000}"/>
    <cellStyle name="20% - Accent4 6 3 8 3" xfId="3964" xr:uid="{00000000-0005-0000-0000-0000760F0000}"/>
    <cellStyle name="20% - Accent4 6 3 9" xfId="3965" xr:uid="{00000000-0005-0000-0000-0000770F0000}"/>
    <cellStyle name="20% - Accent4 6 4" xfId="3966" xr:uid="{00000000-0005-0000-0000-0000780F0000}"/>
    <cellStyle name="20% - Accent4 6 4 2" xfId="3967" xr:uid="{00000000-0005-0000-0000-0000790F0000}"/>
    <cellStyle name="20% - Accent4 6 4 2 2" xfId="3968" xr:uid="{00000000-0005-0000-0000-00007A0F0000}"/>
    <cellStyle name="20% - Accent4 6 4 2 3" xfId="3969" xr:uid="{00000000-0005-0000-0000-00007B0F0000}"/>
    <cellStyle name="20% - Accent4 6 4 3" xfId="3970" xr:uid="{00000000-0005-0000-0000-00007C0F0000}"/>
    <cellStyle name="20% - Accent4 6 4 4" xfId="3971" xr:uid="{00000000-0005-0000-0000-00007D0F0000}"/>
    <cellStyle name="20% - Accent4 6 5" xfId="3972" xr:uid="{00000000-0005-0000-0000-00007E0F0000}"/>
    <cellStyle name="20% - Accent4 6 5 2" xfId="3973" xr:uid="{00000000-0005-0000-0000-00007F0F0000}"/>
    <cellStyle name="20% - Accent4 6 5 2 2" xfId="3974" xr:uid="{00000000-0005-0000-0000-0000800F0000}"/>
    <cellStyle name="20% - Accent4 6 5 2 3" xfId="3975" xr:uid="{00000000-0005-0000-0000-0000810F0000}"/>
    <cellStyle name="20% - Accent4 6 5 3" xfId="3976" xr:uid="{00000000-0005-0000-0000-0000820F0000}"/>
    <cellStyle name="20% - Accent4 6 5 4" xfId="3977" xr:uid="{00000000-0005-0000-0000-0000830F0000}"/>
    <cellStyle name="20% - Accent4 6 6" xfId="3978" xr:uid="{00000000-0005-0000-0000-0000840F0000}"/>
    <cellStyle name="20% - Accent4 6 6 2" xfId="3979" xr:uid="{00000000-0005-0000-0000-0000850F0000}"/>
    <cellStyle name="20% - Accent4 6 6 2 2" xfId="3980" xr:uid="{00000000-0005-0000-0000-0000860F0000}"/>
    <cellStyle name="20% - Accent4 6 6 2 3" xfId="3981" xr:uid="{00000000-0005-0000-0000-0000870F0000}"/>
    <cellStyle name="20% - Accent4 6 6 3" xfId="3982" xr:uid="{00000000-0005-0000-0000-0000880F0000}"/>
    <cellStyle name="20% - Accent4 6 6 4" xfId="3983" xr:uid="{00000000-0005-0000-0000-0000890F0000}"/>
    <cellStyle name="20% - Accent4 6 7" xfId="3984" xr:uid="{00000000-0005-0000-0000-00008A0F0000}"/>
    <cellStyle name="20% - Accent4 6 7 2" xfId="3985" xr:uid="{00000000-0005-0000-0000-00008B0F0000}"/>
    <cellStyle name="20% - Accent4 6 7 2 2" xfId="3986" xr:uid="{00000000-0005-0000-0000-00008C0F0000}"/>
    <cellStyle name="20% - Accent4 6 7 2 3" xfId="3987" xr:uid="{00000000-0005-0000-0000-00008D0F0000}"/>
    <cellStyle name="20% - Accent4 6 7 3" xfId="3988" xr:uid="{00000000-0005-0000-0000-00008E0F0000}"/>
    <cellStyle name="20% - Accent4 6 7 4" xfId="3989" xr:uid="{00000000-0005-0000-0000-00008F0F0000}"/>
    <cellStyle name="20% - Accent4 6 8" xfId="3990" xr:uid="{00000000-0005-0000-0000-0000900F0000}"/>
    <cellStyle name="20% - Accent4 6 8 2" xfId="3991" xr:uid="{00000000-0005-0000-0000-0000910F0000}"/>
    <cellStyle name="20% - Accent4 6 8 2 2" xfId="3992" xr:uid="{00000000-0005-0000-0000-0000920F0000}"/>
    <cellStyle name="20% - Accent4 6 8 2 3" xfId="3993" xr:uid="{00000000-0005-0000-0000-0000930F0000}"/>
    <cellStyle name="20% - Accent4 6 8 3" xfId="3994" xr:uid="{00000000-0005-0000-0000-0000940F0000}"/>
    <cellStyle name="20% - Accent4 6 8 4" xfId="3995" xr:uid="{00000000-0005-0000-0000-0000950F0000}"/>
    <cellStyle name="20% - Accent4 6 9" xfId="3996" xr:uid="{00000000-0005-0000-0000-0000960F0000}"/>
    <cellStyle name="20% - Accent4 6 9 2" xfId="3997" xr:uid="{00000000-0005-0000-0000-0000970F0000}"/>
    <cellStyle name="20% - Accent4 6 9 2 2" xfId="3998" xr:uid="{00000000-0005-0000-0000-0000980F0000}"/>
    <cellStyle name="20% - Accent4 6 9 2 3" xfId="3999" xr:uid="{00000000-0005-0000-0000-0000990F0000}"/>
    <cellStyle name="20% - Accent4 6 9 3" xfId="4000" xr:uid="{00000000-0005-0000-0000-00009A0F0000}"/>
    <cellStyle name="20% - Accent4 6 9 4" xfId="4001" xr:uid="{00000000-0005-0000-0000-00009B0F0000}"/>
    <cellStyle name="20% - Accent4 7" xfId="4002" xr:uid="{00000000-0005-0000-0000-00009C0F0000}"/>
    <cellStyle name="20% - Accent4 7 10" xfId="4003" xr:uid="{00000000-0005-0000-0000-00009D0F0000}"/>
    <cellStyle name="20% - Accent4 7 2" xfId="4004" xr:uid="{00000000-0005-0000-0000-00009E0F0000}"/>
    <cellStyle name="20% - Accent4 7 2 2" xfId="4005" xr:uid="{00000000-0005-0000-0000-00009F0F0000}"/>
    <cellStyle name="20% - Accent4 7 2 2 2" xfId="4006" xr:uid="{00000000-0005-0000-0000-0000A00F0000}"/>
    <cellStyle name="20% - Accent4 7 2 2 3" xfId="4007" xr:uid="{00000000-0005-0000-0000-0000A10F0000}"/>
    <cellStyle name="20% - Accent4 7 2 3" xfId="4008" xr:uid="{00000000-0005-0000-0000-0000A20F0000}"/>
    <cellStyle name="20% - Accent4 7 2 4" xfId="4009" xr:uid="{00000000-0005-0000-0000-0000A30F0000}"/>
    <cellStyle name="20% - Accent4 7 3" xfId="4010" xr:uid="{00000000-0005-0000-0000-0000A40F0000}"/>
    <cellStyle name="20% - Accent4 7 3 2" xfId="4011" xr:uid="{00000000-0005-0000-0000-0000A50F0000}"/>
    <cellStyle name="20% - Accent4 7 3 2 2" xfId="4012" xr:uid="{00000000-0005-0000-0000-0000A60F0000}"/>
    <cellStyle name="20% - Accent4 7 3 2 3" xfId="4013" xr:uid="{00000000-0005-0000-0000-0000A70F0000}"/>
    <cellStyle name="20% - Accent4 7 3 3" xfId="4014" xr:uid="{00000000-0005-0000-0000-0000A80F0000}"/>
    <cellStyle name="20% - Accent4 7 3 4" xfId="4015" xr:uid="{00000000-0005-0000-0000-0000A90F0000}"/>
    <cellStyle name="20% - Accent4 7 4" xfId="4016" xr:uid="{00000000-0005-0000-0000-0000AA0F0000}"/>
    <cellStyle name="20% - Accent4 7 4 2" xfId="4017" xr:uid="{00000000-0005-0000-0000-0000AB0F0000}"/>
    <cellStyle name="20% - Accent4 7 4 2 2" xfId="4018" xr:uid="{00000000-0005-0000-0000-0000AC0F0000}"/>
    <cellStyle name="20% - Accent4 7 4 2 3" xfId="4019" xr:uid="{00000000-0005-0000-0000-0000AD0F0000}"/>
    <cellStyle name="20% - Accent4 7 4 3" xfId="4020" xr:uid="{00000000-0005-0000-0000-0000AE0F0000}"/>
    <cellStyle name="20% - Accent4 7 4 4" xfId="4021" xr:uid="{00000000-0005-0000-0000-0000AF0F0000}"/>
    <cellStyle name="20% - Accent4 7 5" xfId="4022" xr:uid="{00000000-0005-0000-0000-0000B00F0000}"/>
    <cellStyle name="20% - Accent4 7 5 2" xfId="4023" xr:uid="{00000000-0005-0000-0000-0000B10F0000}"/>
    <cellStyle name="20% - Accent4 7 5 2 2" xfId="4024" xr:uid="{00000000-0005-0000-0000-0000B20F0000}"/>
    <cellStyle name="20% - Accent4 7 5 2 3" xfId="4025" xr:uid="{00000000-0005-0000-0000-0000B30F0000}"/>
    <cellStyle name="20% - Accent4 7 5 3" xfId="4026" xr:uid="{00000000-0005-0000-0000-0000B40F0000}"/>
    <cellStyle name="20% - Accent4 7 5 4" xfId="4027" xr:uid="{00000000-0005-0000-0000-0000B50F0000}"/>
    <cellStyle name="20% - Accent4 7 6" xfId="4028" xr:uid="{00000000-0005-0000-0000-0000B60F0000}"/>
    <cellStyle name="20% - Accent4 7 6 2" xfId="4029" xr:uid="{00000000-0005-0000-0000-0000B70F0000}"/>
    <cellStyle name="20% - Accent4 7 6 2 2" xfId="4030" xr:uid="{00000000-0005-0000-0000-0000B80F0000}"/>
    <cellStyle name="20% - Accent4 7 6 2 3" xfId="4031" xr:uid="{00000000-0005-0000-0000-0000B90F0000}"/>
    <cellStyle name="20% - Accent4 7 6 3" xfId="4032" xr:uid="{00000000-0005-0000-0000-0000BA0F0000}"/>
    <cellStyle name="20% - Accent4 7 6 4" xfId="4033" xr:uid="{00000000-0005-0000-0000-0000BB0F0000}"/>
    <cellStyle name="20% - Accent4 7 7" xfId="4034" xr:uid="{00000000-0005-0000-0000-0000BC0F0000}"/>
    <cellStyle name="20% - Accent4 7 7 2" xfId="4035" xr:uid="{00000000-0005-0000-0000-0000BD0F0000}"/>
    <cellStyle name="20% - Accent4 7 7 2 2" xfId="4036" xr:uid="{00000000-0005-0000-0000-0000BE0F0000}"/>
    <cellStyle name="20% - Accent4 7 7 2 3" xfId="4037" xr:uid="{00000000-0005-0000-0000-0000BF0F0000}"/>
    <cellStyle name="20% - Accent4 7 7 3" xfId="4038" xr:uid="{00000000-0005-0000-0000-0000C00F0000}"/>
    <cellStyle name="20% - Accent4 7 7 4" xfId="4039" xr:uid="{00000000-0005-0000-0000-0000C10F0000}"/>
    <cellStyle name="20% - Accent4 7 8" xfId="4040" xr:uid="{00000000-0005-0000-0000-0000C20F0000}"/>
    <cellStyle name="20% - Accent4 7 8 2" xfId="4041" xr:uid="{00000000-0005-0000-0000-0000C30F0000}"/>
    <cellStyle name="20% - Accent4 7 8 3" xfId="4042" xr:uid="{00000000-0005-0000-0000-0000C40F0000}"/>
    <cellStyle name="20% - Accent4 7 9" xfId="4043" xr:uid="{00000000-0005-0000-0000-0000C50F0000}"/>
    <cellStyle name="20% - Accent4 8" xfId="4044" xr:uid="{00000000-0005-0000-0000-0000C60F0000}"/>
    <cellStyle name="20% - Accent4 8 10" xfId="4045" xr:uid="{00000000-0005-0000-0000-0000C70F0000}"/>
    <cellStyle name="20% - Accent4 8 2" xfId="4046" xr:uid="{00000000-0005-0000-0000-0000C80F0000}"/>
    <cellStyle name="20% - Accent4 8 2 2" xfId="4047" xr:uid="{00000000-0005-0000-0000-0000C90F0000}"/>
    <cellStyle name="20% - Accent4 8 2 2 2" xfId="4048" xr:uid="{00000000-0005-0000-0000-0000CA0F0000}"/>
    <cellStyle name="20% - Accent4 8 2 2 3" xfId="4049" xr:uid="{00000000-0005-0000-0000-0000CB0F0000}"/>
    <cellStyle name="20% - Accent4 8 2 3" xfId="4050" xr:uid="{00000000-0005-0000-0000-0000CC0F0000}"/>
    <cellStyle name="20% - Accent4 8 2 4" xfId="4051" xr:uid="{00000000-0005-0000-0000-0000CD0F0000}"/>
    <cellStyle name="20% - Accent4 8 3" xfId="4052" xr:uid="{00000000-0005-0000-0000-0000CE0F0000}"/>
    <cellStyle name="20% - Accent4 8 3 2" xfId="4053" xr:uid="{00000000-0005-0000-0000-0000CF0F0000}"/>
    <cellStyle name="20% - Accent4 8 3 2 2" xfId="4054" xr:uid="{00000000-0005-0000-0000-0000D00F0000}"/>
    <cellStyle name="20% - Accent4 8 3 2 3" xfId="4055" xr:uid="{00000000-0005-0000-0000-0000D10F0000}"/>
    <cellStyle name="20% - Accent4 8 3 3" xfId="4056" xr:uid="{00000000-0005-0000-0000-0000D20F0000}"/>
    <cellStyle name="20% - Accent4 8 3 4" xfId="4057" xr:uid="{00000000-0005-0000-0000-0000D30F0000}"/>
    <cellStyle name="20% - Accent4 8 4" xfId="4058" xr:uid="{00000000-0005-0000-0000-0000D40F0000}"/>
    <cellStyle name="20% - Accent4 8 4 2" xfId="4059" xr:uid="{00000000-0005-0000-0000-0000D50F0000}"/>
    <cellStyle name="20% - Accent4 8 4 2 2" xfId="4060" xr:uid="{00000000-0005-0000-0000-0000D60F0000}"/>
    <cellStyle name="20% - Accent4 8 4 2 3" xfId="4061" xr:uid="{00000000-0005-0000-0000-0000D70F0000}"/>
    <cellStyle name="20% - Accent4 8 4 3" xfId="4062" xr:uid="{00000000-0005-0000-0000-0000D80F0000}"/>
    <cellStyle name="20% - Accent4 8 4 4" xfId="4063" xr:uid="{00000000-0005-0000-0000-0000D90F0000}"/>
    <cellStyle name="20% - Accent4 8 5" xfId="4064" xr:uid="{00000000-0005-0000-0000-0000DA0F0000}"/>
    <cellStyle name="20% - Accent4 8 5 2" xfId="4065" xr:uid="{00000000-0005-0000-0000-0000DB0F0000}"/>
    <cellStyle name="20% - Accent4 8 5 2 2" xfId="4066" xr:uid="{00000000-0005-0000-0000-0000DC0F0000}"/>
    <cellStyle name="20% - Accent4 8 5 2 3" xfId="4067" xr:uid="{00000000-0005-0000-0000-0000DD0F0000}"/>
    <cellStyle name="20% - Accent4 8 5 3" xfId="4068" xr:uid="{00000000-0005-0000-0000-0000DE0F0000}"/>
    <cellStyle name="20% - Accent4 8 5 4" xfId="4069" xr:uid="{00000000-0005-0000-0000-0000DF0F0000}"/>
    <cellStyle name="20% - Accent4 8 6" xfId="4070" xr:uid="{00000000-0005-0000-0000-0000E00F0000}"/>
    <cellStyle name="20% - Accent4 8 6 2" xfId="4071" xr:uid="{00000000-0005-0000-0000-0000E10F0000}"/>
    <cellStyle name="20% - Accent4 8 6 2 2" xfId="4072" xr:uid="{00000000-0005-0000-0000-0000E20F0000}"/>
    <cellStyle name="20% - Accent4 8 6 2 3" xfId="4073" xr:uid="{00000000-0005-0000-0000-0000E30F0000}"/>
    <cellStyle name="20% - Accent4 8 6 3" xfId="4074" xr:uid="{00000000-0005-0000-0000-0000E40F0000}"/>
    <cellStyle name="20% - Accent4 8 6 4" xfId="4075" xr:uid="{00000000-0005-0000-0000-0000E50F0000}"/>
    <cellStyle name="20% - Accent4 8 7" xfId="4076" xr:uid="{00000000-0005-0000-0000-0000E60F0000}"/>
    <cellStyle name="20% - Accent4 8 7 2" xfId="4077" xr:uid="{00000000-0005-0000-0000-0000E70F0000}"/>
    <cellStyle name="20% - Accent4 8 7 2 2" xfId="4078" xr:uid="{00000000-0005-0000-0000-0000E80F0000}"/>
    <cellStyle name="20% - Accent4 8 7 2 3" xfId="4079" xr:uid="{00000000-0005-0000-0000-0000E90F0000}"/>
    <cellStyle name="20% - Accent4 8 7 3" xfId="4080" xr:uid="{00000000-0005-0000-0000-0000EA0F0000}"/>
    <cellStyle name="20% - Accent4 8 7 4" xfId="4081" xr:uid="{00000000-0005-0000-0000-0000EB0F0000}"/>
    <cellStyle name="20% - Accent4 8 8" xfId="4082" xr:uid="{00000000-0005-0000-0000-0000EC0F0000}"/>
    <cellStyle name="20% - Accent4 8 8 2" xfId="4083" xr:uid="{00000000-0005-0000-0000-0000ED0F0000}"/>
    <cellStyle name="20% - Accent4 8 8 3" xfId="4084" xr:uid="{00000000-0005-0000-0000-0000EE0F0000}"/>
    <cellStyle name="20% - Accent4 8 9" xfId="4085" xr:uid="{00000000-0005-0000-0000-0000EF0F0000}"/>
    <cellStyle name="20% - Accent4 9" xfId="4086" xr:uid="{00000000-0005-0000-0000-0000F00F0000}"/>
    <cellStyle name="20% - Accent4 9 2" xfId="4087" xr:uid="{00000000-0005-0000-0000-0000F10F0000}"/>
    <cellStyle name="20% - Accent4 9 2 2" xfId="4088" xr:uid="{00000000-0005-0000-0000-0000F20F0000}"/>
    <cellStyle name="20% - Accent4 9 2 3" xfId="4089" xr:uid="{00000000-0005-0000-0000-0000F30F0000}"/>
    <cellStyle name="20% - Accent4 9 3" xfId="4090" xr:uid="{00000000-0005-0000-0000-0000F40F0000}"/>
    <cellStyle name="20% - Accent4 9 4" xfId="4091" xr:uid="{00000000-0005-0000-0000-0000F50F0000}"/>
    <cellStyle name="20% - Accent5 10" xfId="4092" xr:uid="{00000000-0005-0000-0000-0000F60F0000}"/>
    <cellStyle name="20% - Accent5 10 2" xfId="4093" xr:uid="{00000000-0005-0000-0000-0000F70F0000}"/>
    <cellStyle name="20% - Accent5 10 2 2" xfId="4094" xr:uid="{00000000-0005-0000-0000-0000F80F0000}"/>
    <cellStyle name="20% - Accent5 10 2 3" xfId="4095" xr:uid="{00000000-0005-0000-0000-0000F90F0000}"/>
    <cellStyle name="20% - Accent5 10 3" xfId="4096" xr:uid="{00000000-0005-0000-0000-0000FA0F0000}"/>
    <cellStyle name="20% - Accent5 10 4" xfId="4097" xr:uid="{00000000-0005-0000-0000-0000FB0F0000}"/>
    <cellStyle name="20% - Accent5 11" xfId="4098" xr:uid="{00000000-0005-0000-0000-0000FC0F0000}"/>
    <cellStyle name="20% - Accent5 11 2" xfId="4099" xr:uid="{00000000-0005-0000-0000-0000FD0F0000}"/>
    <cellStyle name="20% - Accent5 11 2 2" xfId="4100" xr:uid="{00000000-0005-0000-0000-0000FE0F0000}"/>
    <cellStyle name="20% - Accent5 11 2 3" xfId="4101" xr:uid="{00000000-0005-0000-0000-0000FF0F0000}"/>
    <cellStyle name="20% - Accent5 11 3" xfId="4102" xr:uid="{00000000-0005-0000-0000-000000100000}"/>
    <cellStyle name="20% - Accent5 11 4" xfId="4103" xr:uid="{00000000-0005-0000-0000-000001100000}"/>
    <cellStyle name="20% - Accent5 12" xfId="4104" xr:uid="{00000000-0005-0000-0000-000002100000}"/>
    <cellStyle name="20% - Accent5 12 2" xfId="4105" xr:uid="{00000000-0005-0000-0000-000003100000}"/>
    <cellStyle name="20% - Accent5 12 2 2" xfId="4106" xr:uid="{00000000-0005-0000-0000-000004100000}"/>
    <cellStyle name="20% - Accent5 12 2 3" xfId="4107" xr:uid="{00000000-0005-0000-0000-000005100000}"/>
    <cellStyle name="20% - Accent5 12 3" xfId="4108" xr:uid="{00000000-0005-0000-0000-000006100000}"/>
    <cellStyle name="20% - Accent5 12 4" xfId="4109" xr:uid="{00000000-0005-0000-0000-000007100000}"/>
    <cellStyle name="20% - Accent5 13" xfId="4110" xr:uid="{00000000-0005-0000-0000-000008100000}"/>
    <cellStyle name="20% - Accent5 13 2" xfId="4111" xr:uid="{00000000-0005-0000-0000-000009100000}"/>
    <cellStyle name="20% - Accent5 13 2 2" xfId="4112" xr:uid="{00000000-0005-0000-0000-00000A100000}"/>
    <cellStyle name="20% - Accent5 13 2 3" xfId="4113" xr:uid="{00000000-0005-0000-0000-00000B100000}"/>
    <cellStyle name="20% - Accent5 13 3" xfId="4114" xr:uid="{00000000-0005-0000-0000-00000C100000}"/>
    <cellStyle name="20% - Accent5 13 4" xfId="4115" xr:uid="{00000000-0005-0000-0000-00000D100000}"/>
    <cellStyle name="20% - Accent5 14" xfId="4116" xr:uid="{00000000-0005-0000-0000-00000E100000}"/>
    <cellStyle name="20% - Accent5 14 2" xfId="4117" xr:uid="{00000000-0005-0000-0000-00000F100000}"/>
    <cellStyle name="20% - Accent5 14 2 2" xfId="4118" xr:uid="{00000000-0005-0000-0000-000010100000}"/>
    <cellStyle name="20% - Accent5 14 2 3" xfId="4119" xr:uid="{00000000-0005-0000-0000-000011100000}"/>
    <cellStyle name="20% - Accent5 14 3" xfId="4120" xr:uid="{00000000-0005-0000-0000-000012100000}"/>
    <cellStyle name="20% - Accent5 14 4" xfId="4121" xr:uid="{00000000-0005-0000-0000-000013100000}"/>
    <cellStyle name="20% - Accent5 15" xfId="4122" xr:uid="{00000000-0005-0000-0000-000014100000}"/>
    <cellStyle name="20% - Accent5 15 2" xfId="4123" xr:uid="{00000000-0005-0000-0000-000015100000}"/>
    <cellStyle name="20% - Accent5 15 2 2" xfId="4124" xr:uid="{00000000-0005-0000-0000-000016100000}"/>
    <cellStyle name="20% - Accent5 15 2 3" xfId="4125" xr:uid="{00000000-0005-0000-0000-000017100000}"/>
    <cellStyle name="20% - Accent5 15 3" xfId="4126" xr:uid="{00000000-0005-0000-0000-000018100000}"/>
    <cellStyle name="20% - Accent5 15 4" xfId="4127" xr:uid="{00000000-0005-0000-0000-000019100000}"/>
    <cellStyle name="20% - Accent5 16" xfId="4128" xr:uid="{00000000-0005-0000-0000-00001A100000}"/>
    <cellStyle name="20% - Accent5 16 2" xfId="4129" xr:uid="{00000000-0005-0000-0000-00001B100000}"/>
    <cellStyle name="20% - Accent5 16 3" xfId="4130" xr:uid="{00000000-0005-0000-0000-00001C100000}"/>
    <cellStyle name="20% - Accent5 17" xfId="4131" xr:uid="{00000000-0005-0000-0000-00001D100000}"/>
    <cellStyle name="20% - Accent5 18" xfId="4132" xr:uid="{00000000-0005-0000-0000-00001E100000}"/>
    <cellStyle name="20% - Accent5 19" xfId="4133" xr:uid="{00000000-0005-0000-0000-00001F100000}"/>
    <cellStyle name="20% - Accent5 2" xfId="4134" xr:uid="{00000000-0005-0000-0000-000020100000}"/>
    <cellStyle name="20% - Accent5 2 10" xfId="4135" xr:uid="{00000000-0005-0000-0000-000021100000}"/>
    <cellStyle name="20% - Accent5 2 10 2" xfId="4136" xr:uid="{00000000-0005-0000-0000-000022100000}"/>
    <cellStyle name="20% - Accent5 2 10 2 2" xfId="4137" xr:uid="{00000000-0005-0000-0000-000023100000}"/>
    <cellStyle name="20% - Accent5 2 10 2 3" xfId="4138" xr:uid="{00000000-0005-0000-0000-000024100000}"/>
    <cellStyle name="20% - Accent5 2 10 3" xfId="4139" xr:uid="{00000000-0005-0000-0000-000025100000}"/>
    <cellStyle name="20% - Accent5 2 10 4" xfId="4140" xr:uid="{00000000-0005-0000-0000-000026100000}"/>
    <cellStyle name="20% - Accent5 2 11" xfId="4141" xr:uid="{00000000-0005-0000-0000-000027100000}"/>
    <cellStyle name="20% - Accent5 2 11 2" xfId="4142" xr:uid="{00000000-0005-0000-0000-000028100000}"/>
    <cellStyle name="20% - Accent5 2 11 2 2" xfId="4143" xr:uid="{00000000-0005-0000-0000-000029100000}"/>
    <cellStyle name="20% - Accent5 2 11 2 3" xfId="4144" xr:uid="{00000000-0005-0000-0000-00002A100000}"/>
    <cellStyle name="20% - Accent5 2 11 3" xfId="4145" xr:uid="{00000000-0005-0000-0000-00002B100000}"/>
    <cellStyle name="20% - Accent5 2 11 4" xfId="4146" xr:uid="{00000000-0005-0000-0000-00002C100000}"/>
    <cellStyle name="20% - Accent5 2 12" xfId="4147" xr:uid="{00000000-0005-0000-0000-00002D100000}"/>
    <cellStyle name="20% - Accent5 2 12 2" xfId="4148" xr:uid="{00000000-0005-0000-0000-00002E100000}"/>
    <cellStyle name="20% - Accent5 2 12 2 2" xfId="4149" xr:uid="{00000000-0005-0000-0000-00002F100000}"/>
    <cellStyle name="20% - Accent5 2 12 2 3" xfId="4150" xr:uid="{00000000-0005-0000-0000-000030100000}"/>
    <cellStyle name="20% - Accent5 2 12 3" xfId="4151" xr:uid="{00000000-0005-0000-0000-000031100000}"/>
    <cellStyle name="20% - Accent5 2 12 4" xfId="4152" xr:uid="{00000000-0005-0000-0000-000032100000}"/>
    <cellStyle name="20% - Accent5 2 13" xfId="4153" xr:uid="{00000000-0005-0000-0000-000033100000}"/>
    <cellStyle name="20% - Accent5 2 13 2" xfId="4154" xr:uid="{00000000-0005-0000-0000-000034100000}"/>
    <cellStyle name="20% - Accent5 2 13 2 2" xfId="4155" xr:uid="{00000000-0005-0000-0000-000035100000}"/>
    <cellStyle name="20% - Accent5 2 13 2 3" xfId="4156" xr:uid="{00000000-0005-0000-0000-000036100000}"/>
    <cellStyle name="20% - Accent5 2 13 3" xfId="4157" xr:uid="{00000000-0005-0000-0000-000037100000}"/>
    <cellStyle name="20% - Accent5 2 13 4" xfId="4158" xr:uid="{00000000-0005-0000-0000-000038100000}"/>
    <cellStyle name="20% - Accent5 2 14" xfId="4159" xr:uid="{00000000-0005-0000-0000-000039100000}"/>
    <cellStyle name="20% - Accent5 2 14 2" xfId="4160" xr:uid="{00000000-0005-0000-0000-00003A100000}"/>
    <cellStyle name="20% - Accent5 2 14 2 2" xfId="4161" xr:uid="{00000000-0005-0000-0000-00003B100000}"/>
    <cellStyle name="20% - Accent5 2 14 2 3" xfId="4162" xr:uid="{00000000-0005-0000-0000-00003C100000}"/>
    <cellStyle name="20% - Accent5 2 14 3" xfId="4163" xr:uid="{00000000-0005-0000-0000-00003D100000}"/>
    <cellStyle name="20% - Accent5 2 14 4" xfId="4164" xr:uid="{00000000-0005-0000-0000-00003E100000}"/>
    <cellStyle name="20% - Accent5 2 15" xfId="4165" xr:uid="{00000000-0005-0000-0000-00003F100000}"/>
    <cellStyle name="20% - Accent5 2 15 2" xfId="4166" xr:uid="{00000000-0005-0000-0000-000040100000}"/>
    <cellStyle name="20% - Accent5 2 15 3" xfId="4167" xr:uid="{00000000-0005-0000-0000-000041100000}"/>
    <cellStyle name="20% - Accent5 2 16" xfId="4168" xr:uid="{00000000-0005-0000-0000-000042100000}"/>
    <cellStyle name="20% - Accent5 2 17" xfId="4169" xr:uid="{00000000-0005-0000-0000-000043100000}"/>
    <cellStyle name="20% - Accent5 2 2" xfId="4170" xr:uid="{00000000-0005-0000-0000-000044100000}"/>
    <cellStyle name="20% - Accent5 2 3" xfId="4171" xr:uid="{00000000-0005-0000-0000-000045100000}"/>
    <cellStyle name="20% - Accent5 2 3 10" xfId="4172" xr:uid="{00000000-0005-0000-0000-000046100000}"/>
    <cellStyle name="20% - Accent5 2 3 10 2" xfId="4173" xr:uid="{00000000-0005-0000-0000-000047100000}"/>
    <cellStyle name="20% - Accent5 2 3 10 3" xfId="4174" xr:uid="{00000000-0005-0000-0000-000048100000}"/>
    <cellStyle name="20% - Accent5 2 3 11" xfId="4175" xr:uid="{00000000-0005-0000-0000-000049100000}"/>
    <cellStyle name="20% - Accent5 2 3 12" xfId="4176" xr:uid="{00000000-0005-0000-0000-00004A100000}"/>
    <cellStyle name="20% - Accent5 2 3 2" xfId="4177" xr:uid="{00000000-0005-0000-0000-00004B100000}"/>
    <cellStyle name="20% - Accent5 2 3 2 10" xfId="4178" xr:uid="{00000000-0005-0000-0000-00004C100000}"/>
    <cellStyle name="20% - Accent5 2 3 2 2" xfId="4179" xr:uid="{00000000-0005-0000-0000-00004D100000}"/>
    <cellStyle name="20% - Accent5 2 3 2 2 2" xfId="4180" xr:uid="{00000000-0005-0000-0000-00004E100000}"/>
    <cellStyle name="20% - Accent5 2 3 2 2 2 2" xfId="4181" xr:uid="{00000000-0005-0000-0000-00004F100000}"/>
    <cellStyle name="20% - Accent5 2 3 2 2 2 3" xfId="4182" xr:uid="{00000000-0005-0000-0000-000050100000}"/>
    <cellStyle name="20% - Accent5 2 3 2 2 3" xfId="4183" xr:uid="{00000000-0005-0000-0000-000051100000}"/>
    <cellStyle name="20% - Accent5 2 3 2 2 4" xfId="4184" xr:uid="{00000000-0005-0000-0000-000052100000}"/>
    <cellStyle name="20% - Accent5 2 3 2 3" xfId="4185" xr:uid="{00000000-0005-0000-0000-000053100000}"/>
    <cellStyle name="20% - Accent5 2 3 2 3 2" xfId="4186" xr:uid="{00000000-0005-0000-0000-000054100000}"/>
    <cellStyle name="20% - Accent5 2 3 2 3 2 2" xfId="4187" xr:uid="{00000000-0005-0000-0000-000055100000}"/>
    <cellStyle name="20% - Accent5 2 3 2 3 2 3" xfId="4188" xr:uid="{00000000-0005-0000-0000-000056100000}"/>
    <cellStyle name="20% - Accent5 2 3 2 3 3" xfId="4189" xr:uid="{00000000-0005-0000-0000-000057100000}"/>
    <cellStyle name="20% - Accent5 2 3 2 3 4" xfId="4190" xr:uid="{00000000-0005-0000-0000-000058100000}"/>
    <cellStyle name="20% - Accent5 2 3 2 4" xfId="4191" xr:uid="{00000000-0005-0000-0000-000059100000}"/>
    <cellStyle name="20% - Accent5 2 3 2 4 2" xfId="4192" xr:uid="{00000000-0005-0000-0000-00005A100000}"/>
    <cellStyle name="20% - Accent5 2 3 2 4 2 2" xfId="4193" xr:uid="{00000000-0005-0000-0000-00005B100000}"/>
    <cellStyle name="20% - Accent5 2 3 2 4 2 3" xfId="4194" xr:uid="{00000000-0005-0000-0000-00005C100000}"/>
    <cellStyle name="20% - Accent5 2 3 2 4 3" xfId="4195" xr:uid="{00000000-0005-0000-0000-00005D100000}"/>
    <cellStyle name="20% - Accent5 2 3 2 4 4" xfId="4196" xr:uid="{00000000-0005-0000-0000-00005E100000}"/>
    <cellStyle name="20% - Accent5 2 3 2 5" xfId="4197" xr:uid="{00000000-0005-0000-0000-00005F100000}"/>
    <cellStyle name="20% - Accent5 2 3 2 5 2" xfId="4198" xr:uid="{00000000-0005-0000-0000-000060100000}"/>
    <cellStyle name="20% - Accent5 2 3 2 5 2 2" xfId="4199" xr:uid="{00000000-0005-0000-0000-000061100000}"/>
    <cellStyle name="20% - Accent5 2 3 2 5 2 3" xfId="4200" xr:uid="{00000000-0005-0000-0000-000062100000}"/>
    <cellStyle name="20% - Accent5 2 3 2 5 3" xfId="4201" xr:uid="{00000000-0005-0000-0000-000063100000}"/>
    <cellStyle name="20% - Accent5 2 3 2 5 4" xfId="4202" xr:uid="{00000000-0005-0000-0000-000064100000}"/>
    <cellStyle name="20% - Accent5 2 3 2 6" xfId="4203" xr:uid="{00000000-0005-0000-0000-000065100000}"/>
    <cellStyle name="20% - Accent5 2 3 2 6 2" xfId="4204" xr:uid="{00000000-0005-0000-0000-000066100000}"/>
    <cellStyle name="20% - Accent5 2 3 2 6 2 2" xfId="4205" xr:uid="{00000000-0005-0000-0000-000067100000}"/>
    <cellStyle name="20% - Accent5 2 3 2 6 2 3" xfId="4206" xr:uid="{00000000-0005-0000-0000-000068100000}"/>
    <cellStyle name="20% - Accent5 2 3 2 6 3" xfId="4207" xr:uid="{00000000-0005-0000-0000-000069100000}"/>
    <cellStyle name="20% - Accent5 2 3 2 6 4" xfId="4208" xr:uid="{00000000-0005-0000-0000-00006A100000}"/>
    <cellStyle name="20% - Accent5 2 3 2 7" xfId="4209" xr:uid="{00000000-0005-0000-0000-00006B100000}"/>
    <cellStyle name="20% - Accent5 2 3 2 7 2" xfId="4210" xr:uid="{00000000-0005-0000-0000-00006C100000}"/>
    <cellStyle name="20% - Accent5 2 3 2 7 2 2" xfId="4211" xr:uid="{00000000-0005-0000-0000-00006D100000}"/>
    <cellStyle name="20% - Accent5 2 3 2 7 2 3" xfId="4212" xr:uid="{00000000-0005-0000-0000-00006E100000}"/>
    <cellStyle name="20% - Accent5 2 3 2 7 3" xfId="4213" xr:uid="{00000000-0005-0000-0000-00006F100000}"/>
    <cellStyle name="20% - Accent5 2 3 2 7 4" xfId="4214" xr:uid="{00000000-0005-0000-0000-000070100000}"/>
    <cellStyle name="20% - Accent5 2 3 2 8" xfId="4215" xr:uid="{00000000-0005-0000-0000-000071100000}"/>
    <cellStyle name="20% - Accent5 2 3 2 8 2" xfId="4216" xr:uid="{00000000-0005-0000-0000-000072100000}"/>
    <cellStyle name="20% - Accent5 2 3 2 8 3" xfId="4217" xr:uid="{00000000-0005-0000-0000-000073100000}"/>
    <cellStyle name="20% - Accent5 2 3 2 9" xfId="4218" xr:uid="{00000000-0005-0000-0000-000074100000}"/>
    <cellStyle name="20% - Accent5 2 3 3" xfId="4219" xr:uid="{00000000-0005-0000-0000-000075100000}"/>
    <cellStyle name="20% - Accent5 2 3 3 10" xfId="4220" xr:uid="{00000000-0005-0000-0000-000076100000}"/>
    <cellStyle name="20% - Accent5 2 3 3 2" xfId="4221" xr:uid="{00000000-0005-0000-0000-000077100000}"/>
    <cellStyle name="20% - Accent5 2 3 3 2 2" xfId="4222" xr:uid="{00000000-0005-0000-0000-000078100000}"/>
    <cellStyle name="20% - Accent5 2 3 3 2 2 2" xfId="4223" xr:uid="{00000000-0005-0000-0000-000079100000}"/>
    <cellStyle name="20% - Accent5 2 3 3 2 2 3" xfId="4224" xr:uid="{00000000-0005-0000-0000-00007A100000}"/>
    <cellStyle name="20% - Accent5 2 3 3 2 3" xfId="4225" xr:uid="{00000000-0005-0000-0000-00007B100000}"/>
    <cellStyle name="20% - Accent5 2 3 3 2 4" xfId="4226" xr:uid="{00000000-0005-0000-0000-00007C100000}"/>
    <cellStyle name="20% - Accent5 2 3 3 3" xfId="4227" xr:uid="{00000000-0005-0000-0000-00007D100000}"/>
    <cellStyle name="20% - Accent5 2 3 3 3 2" xfId="4228" xr:uid="{00000000-0005-0000-0000-00007E100000}"/>
    <cellStyle name="20% - Accent5 2 3 3 3 2 2" xfId="4229" xr:uid="{00000000-0005-0000-0000-00007F100000}"/>
    <cellStyle name="20% - Accent5 2 3 3 3 2 3" xfId="4230" xr:uid="{00000000-0005-0000-0000-000080100000}"/>
    <cellStyle name="20% - Accent5 2 3 3 3 3" xfId="4231" xr:uid="{00000000-0005-0000-0000-000081100000}"/>
    <cellStyle name="20% - Accent5 2 3 3 3 4" xfId="4232" xr:uid="{00000000-0005-0000-0000-000082100000}"/>
    <cellStyle name="20% - Accent5 2 3 3 4" xfId="4233" xr:uid="{00000000-0005-0000-0000-000083100000}"/>
    <cellStyle name="20% - Accent5 2 3 3 4 2" xfId="4234" xr:uid="{00000000-0005-0000-0000-000084100000}"/>
    <cellStyle name="20% - Accent5 2 3 3 4 2 2" xfId="4235" xr:uid="{00000000-0005-0000-0000-000085100000}"/>
    <cellStyle name="20% - Accent5 2 3 3 4 2 3" xfId="4236" xr:uid="{00000000-0005-0000-0000-000086100000}"/>
    <cellStyle name="20% - Accent5 2 3 3 4 3" xfId="4237" xr:uid="{00000000-0005-0000-0000-000087100000}"/>
    <cellStyle name="20% - Accent5 2 3 3 4 4" xfId="4238" xr:uid="{00000000-0005-0000-0000-000088100000}"/>
    <cellStyle name="20% - Accent5 2 3 3 5" xfId="4239" xr:uid="{00000000-0005-0000-0000-000089100000}"/>
    <cellStyle name="20% - Accent5 2 3 3 5 2" xfId="4240" xr:uid="{00000000-0005-0000-0000-00008A100000}"/>
    <cellStyle name="20% - Accent5 2 3 3 5 2 2" xfId="4241" xr:uid="{00000000-0005-0000-0000-00008B100000}"/>
    <cellStyle name="20% - Accent5 2 3 3 5 2 3" xfId="4242" xr:uid="{00000000-0005-0000-0000-00008C100000}"/>
    <cellStyle name="20% - Accent5 2 3 3 5 3" xfId="4243" xr:uid="{00000000-0005-0000-0000-00008D100000}"/>
    <cellStyle name="20% - Accent5 2 3 3 5 4" xfId="4244" xr:uid="{00000000-0005-0000-0000-00008E100000}"/>
    <cellStyle name="20% - Accent5 2 3 3 6" xfId="4245" xr:uid="{00000000-0005-0000-0000-00008F100000}"/>
    <cellStyle name="20% - Accent5 2 3 3 6 2" xfId="4246" xr:uid="{00000000-0005-0000-0000-000090100000}"/>
    <cellStyle name="20% - Accent5 2 3 3 6 2 2" xfId="4247" xr:uid="{00000000-0005-0000-0000-000091100000}"/>
    <cellStyle name="20% - Accent5 2 3 3 6 2 3" xfId="4248" xr:uid="{00000000-0005-0000-0000-000092100000}"/>
    <cellStyle name="20% - Accent5 2 3 3 6 3" xfId="4249" xr:uid="{00000000-0005-0000-0000-000093100000}"/>
    <cellStyle name="20% - Accent5 2 3 3 6 4" xfId="4250" xr:uid="{00000000-0005-0000-0000-000094100000}"/>
    <cellStyle name="20% - Accent5 2 3 3 7" xfId="4251" xr:uid="{00000000-0005-0000-0000-000095100000}"/>
    <cellStyle name="20% - Accent5 2 3 3 7 2" xfId="4252" xr:uid="{00000000-0005-0000-0000-000096100000}"/>
    <cellStyle name="20% - Accent5 2 3 3 7 2 2" xfId="4253" xr:uid="{00000000-0005-0000-0000-000097100000}"/>
    <cellStyle name="20% - Accent5 2 3 3 7 2 3" xfId="4254" xr:uid="{00000000-0005-0000-0000-000098100000}"/>
    <cellStyle name="20% - Accent5 2 3 3 7 3" xfId="4255" xr:uid="{00000000-0005-0000-0000-000099100000}"/>
    <cellStyle name="20% - Accent5 2 3 3 7 4" xfId="4256" xr:uid="{00000000-0005-0000-0000-00009A100000}"/>
    <cellStyle name="20% - Accent5 2 3 3 8" xfId="4257" xr:uid="{00000000-0005-0000-0000-00009B100000}"/>
    <cellStyle name="20% - Accent5 2 3 3 8 2" xfId="4258" xr:uid="{00000000-0005-0000-0000-00009C100000}"/>
    <cellStyle name="20% - Accent5 2 3 3 8 3" xfId="4259" xr:uid="{00000000-0005-0000-0000-00009D100000}"/>
    <cellStyle name="20% - Accent5 2 3 3 9" xfId="4260" xr:uid="{00000000-0005-0000-0000-00009E100000}"/>
    <cellStyle name="20% - Accent5 2 3 4" xfId="4261" xr:uid="{00000000-0005-0000-0000-00009F100000}"/>
    <cellStyle name="20% - Accent5 2 3 4 2" xfId="4262" xr:uid="{00000000-0005-0000-0000-0000A0100000}"/>
    <cellStyle name="20% - Accent5 2 3 4 2 2" xfId="4263" xr:uid="{00000000-0005-0000-0000-0000A1100000}"/>
    <cellStyle name="20% - Accent5 2 3 4 2 3" xfId="4264" xr:uid="{00000000-0005-0000-0000-0000A2100000}"/>
    <cellStyle name="20% - Accent5 2 3 4 3" xfId="4265" xr:uid="{00000000-0005-0000-0000-0000A3100000}"/>
    <cellStyle name="20% - Accent5 2 3 4 4" xfId="4266" xr:uid="{00000000-0005-0000-0000-0000A4100000}"/>
    <cellStyle name="20% - Accent5 2 3 5" xfId="4267" xr:uid="{00000000-0005-0000-0000-0000A5100000}"/>
    <cellStyle name="20% - Accent5 2 3 5 2" xfId="4268" xr:uid="{00000000-0005-0000-0000-0000A6100000}"/>
    <cellStyle name="20% - Accent5 2 3 5 2 2" xfId="4269" xr:uid="{00000000-0005-0000-0000-0000A7100000}"/>
    <cellStyle name="20% - Accent5 2 3 5 2 3" xfId="4270" xr:uid="{00000000-0005-0000-0000-0000A8100000}"/>
    <cellStyle name="20% - Accent5 2 3 5 3" xfId="4271" xr:uid="{00000000-0005-0000-0000-0000A9100000}"/>
    <cellStyle name="20% - Accent5 2 3 5 4" xfId="4272" xr:uid="{00000000-0005-0000-0000-0000AA100000}"/>
    <cellStyle name="20% - Accent5 2 3 6" xfId="4273" xr:uid="{00000000-0005-0000-0000-0000AB100000}"/>
    <cellStyle name="20% - Accent5 2 3 6 2" xfId="4274" xr:uid="{00000000-0005-0000-0000-0000AC100000}"/>
    <cellStyle name="20% - Accent5 2 3 6 2 2" xfId="4275" xr:uid="{00000000-0005-0000-0000-0000AD100000}"/>
    <cellStyle name="20% - Accent5 2 3 6 2 3" xfId="4276" xr:uid="{00000000-0005-0000-0000-0000AE100000}"/>
    <cellStyle name="20% - Accent5 2 3 6 3" xfId="4277" xr:uid="{00000000-0005-0000-0000-0000AF100000}"/>
    <cellStyle name="20% - Accent5 2 3 6 4" xfId="4278" xr:uid="{00000000-0005-0000-0000-0000B0100000}"/>
    <cellStyle name="20% - Accent5 2 3 7" xfId="4279" xr:uid="{00000000-0005-0000-0000-0000B1100000}"/>
    <cellStyle name="20% - Accent5 2 3 7 2" xfId="4280" xr:uid="{00000000-0005-0000-0000-0000B2100000}"/>
    <cellStyle name="20% - Accent5 2 3 7 2 2" xfId="4281" xr:uid="{00000000-0005-0000-0000-0000B3100000}"/>
    <cellStyle name="20% - Accent5 2 3 7 2 3" xfId="4282" xr:uid="{00000000-0005-0000-0000-0000B4100000}"/>
    <cellStyle name="20% - Accent5 2 3 7 3" xfId="4283" xr:uid="{00000000-0005-0000-0000-0000B5100000}"/>
    <cellStyle name="20% - Accent5 2 3 7 4" xfId="4284" xr:uid="{00000000-0005-0000-0000-0000B6100000}"/>
    <cellStyle name="20% - Accent5 2 3 8" xfId="4285" xr:uid="{00000000-0005-0000-0000-0000B7100000}"/>
    <cellStyle name="20% - Accent5 2 3 8 2" xfId="4286" xr:uid="{00000000-0005-0000-0000-0000B8100000}"/>
    <cellStyle name="20% - Accent5 2 3 8 2 2" xfId="4287" xr:uid="{00000000-0005-0000-0000-0000B9100000}"/>
    <cellStyle name="20% - Accent5 2 3 8 2 3" xfId="4288" xr:uid="{00000000-0005-0000-0000-0000BA100000}"/>
    <cellStyle name="20% - Accent5 2 3 8 3" xfId="4289" xr:uid="{00000000-0005-0000-0000-0000BB100000}"/>
    <cellStyle name="20% - Accent5 2 3 8 4" xfId="4290" xr:uid="{00000000-0005-0000-0000-0000BC100000}"/>
    <cellStyle name="20% - Accent5 2 3 9" xfId="4291" xr:uid="{00000000-0005-0000-0000-0000BD100000}"/>
    <cellStyle name="20% - Accent5 2 3 9 2" xfId="4292" xr:uid="{00000000-0005-0000-0000-0000BE100000}"/>
    <cellStyle name="20% - Accent5 2 3 9 2 2" xfId="4293" xr:uid="{00000000-0005-0000-0000-0000BF100000}"/>
    <cellStyle name="20% - Accent5 2 3 9 2 3" xfId="4294" xr:uid="{00000000-0005-0000-0000-0000C0100000}"/>
    <cellStyle name="20% - Accent5 2 3 9 3" xfId="4295" xr:uid="{00000000-0005-0000-0000-0000C1100000}"/>
    <cellStyle name="20% - Accent5 2 3 9 4" xfId="4296" xr:uid="{00000000-0005-0000-0000-0000C2100000}"/>
    <cellStyle name="20% - Accent5 2 4" xfId="4297" xr:uid="{00000000-0005-0000-0000-0000C3100000}"/>
    <cellStyle name="20% - Accent5 2 4 10" xfId="4298" xr:uid="{00000000-0005-0000-0000-0000C4100000}"/>
    <cellStyle name="20% - Accent5 2 4 10 2" xfId="4299" xr:uid="{00000000-0005-0000-0000-0000C5100000}"/>
    <cellStyle name="20% - Accent5 2 4 10 3" xfId="4300" xr:uid="{00000000-0005-0000-0000-0000C6100000}"/>
    <cellStyle name="20% - Accent5 2 4 11" xfId="4301" xr:uid="{00000000-0005-0000-0000-0000C7100000}"/>
    <cellStyle name="20% - Accent5 2 4 12" xfId="4302" xr:uid="{00000000-0005-0000-0000-0000C8100000}"/>
    <cellStyle name="20% - Accent5 2 4 2" xfId="4303" xr:uid="{00000000-0005-0000-0000-0000C9100000}"/>
    <cellStyle name="20% - Accent5 2 4 2 10" xfId="4304" xr:uid="{00000000-0005-0000-0000-0000CA100000}"/>
    <cellStyle name="20% - Accent5 2 4 2 2" xfId="4305" xr:uid="{00000000-0005-0000-0000-0000CB100000}"/>
    <cellStyle name="20% - Accent5 2 4 2 2 2" xfId="4306" xr:uid="{00000000-0005-0000-0000-0000CC100000}"/>
    <cellStyle name="20% - Accent5 2 4 2 2 2 2" xfId="4307" xr:uid="{00000000-0005-0000-0000-0000CD100000}"/>
    <cellStyle name="20% - Accent5 2 4 2 2 2 3" xfId="4308" xr:uid="{00000000-0005-0000-0000-0000CE100000}"/>
    <cellStyle name="20% - Accent5 2 4 2 2 3" xfId="4309" xr:uid="{00000000-0005-0000-0000-0000CF100000}"/>
    <cellStyle name="20% - Accent5 2 4 2 2 4" xfId="4310" xr:uid="{00000000-0005-0000-0000-0000D0100000}"/>
    <cellStyle name="20% - Accent5 2 4 2 3" xfId="4311" xr:uid="{00000000-0005-0000-0000-0000D1100000}"/>
    <cellStyle name="20% - Accent5 2 4 2 3 2" xfId="4312" xr:uid="{00000000-0005-0000-0000-0000D2100000}"/>
    <cellStyle name="20% - Accent5 2 4 2 3 2 2" xfId="4313" xr:uid="{00000000-0005-0000-0000-0000D3100000}"/>
    <cellStyle name="20% - Accent5 2 4 2 3 2 3" xfId="4314" xr:uid="{00000000-0005-0000-0000-0000D4100000}"/>
    <cellStyle name="20% - Accent5 2 4 2 3 3" xfId="4315" xr:uid="{00000000-0005-0000-0000-0000D5100000}"/>
    <cellStyle name="20% - Accent5 2 4 2 3 4" xfId="4316" xr:uid="{00000000-0005-0000-0000-0000D6100000}"/>
    <cellStyle name="20% - Accent5 2 4 2 4" xfId="4317" xr:uid="{00000000-0005-0000-0000-0000D7100000}"/>
    <cellStyle name="20% - Accent5 2 4 2 4 2" xfId="4318" xr:uid="{00000000-0005-0000-0000-0000D8100000}"/>
    <cellStyle name="20% - Accent5 2 4 2 4 2 2" xfId="4319" xr:uid="{00000000-0005-0000-0000-0000D9100000}"/>
    <cellStyle name="20% - Accent5 2 4 2 4 2 3" xfId="4320" xr:uid="{00000000-0005-0000-0000-0000DA100000}"/>
    <cellStyle name="20% - Accent5 2 4 2 4 3" xfId="4321" xr:uid="{00000000-0005-0000-0000-0000DB100000}"/>
    <cellStyle name="20% - Accent5 2 4 2 4 4" xfId="4322" xr:uid="{00000000-0005-0000-0000-0000DC100000}"/>
    <cellStyle name="20% - Accent5 2 4 2 5" xfId="4323" xr:uid="{00000000-0005-0000-0000-0000DD100000}"/>
    <cellStyle name="20% - Accent5 2 4 2 5 2" xfId="4324" xr:uid="{00000000-0005-0000-0000-0000DE100000}"/>
    <cellStyle name="20% - Accent5 2 4 2 5 2 2" xfId="4325" xr:uid="{00000000-0005-0000-0000-0000DF100000}"/>
    <cellStyle name="20% - Accent5 2 4 2 5 2 3" xfId="4326" xr:uid="{00000000-0005-0000-0000-0000E0100000}"/>
    <cellStyle name="20% - Accent5 2 4 2 5 3" xfId="4327" xr:uid="{00000000-0005-0000-0000-0000E1100000}"/>
    <cellStyle name="20% - Accent5 2 4 2 5 4" xfId="4328" xr:uid="{00000000-0005-0000-0000-0000E2100000}"/>
    <cellStyle name="20% - Accent5 2 4 2 6" xfId="4329" xr:uid="{00000000-0005-0000-0000-0000E3100000}"/>
    <cellStyle name="20% - Accent5 2 4 2 6 2" xfId="4330" xr:uid="{00000000-0005-0000-0000-0000E4100000}"/>
    <cellStyle name="20% - Accent5 2 4 2 6 2 2" xfId="4331" xr:uid="{00000000-0005-0000-0000-0000E5100000}"/>
    <cellStyle name="20% - Accent5 2 4 2 6 2 3" xfId="4332" xr:uid="{00000000-0005-0000-0000-0000E6100000}"/>
    <cellStyle name="20% - Accent5 2 4 2 6 3" xfId="4333" xr:uid="{00000000-0005-0000-0000-0000E7100000}"/>
    <cellStyle name="20% - Accent5 2 4 2 6 4" xfId="4334" xr:uid="{00000000-0005-0000-0000-0000E8100000}"/>
    <cellStyle name="20% - Accent5 2 4 2 7" xfId="4335" xr:uid="{00000000-0005-0000-0000-0000E9100000}"/>
    <cellStyle name="20% - Accent5 2 4 2 7 2" xfId="4336" xr:uid="{00000000-0005-0000-0000-0000EA100000}"/>
    <cellStyle name="20% - Accent5 2 4 2 7 2 2" xfId="4337" xr:uid="{00000000-0005-0000-0000-0000EB100000}"/>
    <cellStyle name="20% - Accent5 2 4 2 7 2 3" xfId="4338" xr:uid="{00000000-0005-0000-0000-0000EC100000}"/>
    <cellStyle name="20% - Accent5 2 4 2 7 3" xfId="4339" xr:uid="{00000000-0005-0000-0000-0000ED100000}"/>
    <cellStyle name="20% - Accent5 2 4 2 7 4" xfId="4340" xr:uid="{00000000-0005-0000-0000-0000EE100000}"/>
    <cellStyle name="20% - Accent5 2 4 2 8" xfId="4341" xr:uid="{00000000-0005-0000-0000-0000EF100000}"/>
    <cellStyle name="20% - Accent5 2 4 2 8 2" xfId="4342" xr:uid="{00000000-0005-0000-0000-0000F0100000}"/>
    <cellStyle name="20% - Accent5 2 4 2 8 3" xfId="4343" xr:uid="{00000000-0005-0000-0000-0000F1100000}"/>
    <cellStyle name="20% - Accent5 2 4 2 9" xfId="4344" xr:uid="{00000000-0005-0000-0000-0000F2100000}"/>
    <cellStyle name="20% - Accent5 2 4 3" xfId="4345" xr:uid="{00000000-0005-0000-0000-0000F3100000}"/>
    <cellStyle name="20% - Accent5 2 4 3 10" xfId="4346" xr:uid="{00000000-0005-0000-0000-0000F4100000}"/>
    <cellStyle name="20% - Accent5 2 4 3 2" xfId="4347" xr:uid="{00000000-0005-0000-0000-0000F5100000}"/>
    <cellStyle name="20% - Accent5 2 4 3 2 2" xfId="4348" xr:uid="{00000000-0005-0000-0000-0000F6100000}"/>
    <cellStyle name="20% - Accent5 2 4 3 2 2 2" xfId="4349" xr:uid="{00000000-0005-0000-0000-0000F7100000}"/>
    <cellStyle name="20% - Accent5 2 4 3 2 2 3" xfId="4350" xr:uid="{00000000-0005-0000-0000-0000F8100000}"/>
    <cellStyle name="20% - Accent5 2 4 3 2 3" xfId="4351" xr:uid="{00000000-0005-0000-0000-0000F9100000}"/>
    <cellStyle name="20% - Accent5 2 4 3 2 4" xfId="4352" xr:uid="{00000000-0005-0000-0000-0000FA100000}"/>
    <cellStyle name="20% - Accent5 2 4 3 3" xfId="4353" xr:uid="{00000000-0005-0000-0000-0000FB100000}"/>
    <cellStyle name="20% - Accent5 2 4 3 3 2" xfId="4354" xr:uid="{00000000-0005-0000-0000-0000FC100000}"/>
    <cellStyle name="20% - Accent5 2 4 3 3 2 2" xfId="4355" xr:uid="{00000000-0005-0000-0000-0000FD100000}"/>
    <cellStyle name="20% - Accent5 2 4 3 3 2 3" xfId="4356" xr:uid="{00000000-0005-0000-0000-0000FE100000}"/>
    <cellStyle name="20% - Accent5 2 4 3 3 3" xfId="4357" xr:uid="{00000000-0005-0000-0000-0000FF100000}"/>
    <cellStyle name="20% - Accent5 2 4 3 3 4" xfId="4358" xr:uid="{00000000-0005-0000-0000-000000110000}"/>
    <cellStyle name="20% - Accent5 2 4 3 4" xfId="4359" xr:uid="{00000000-0005-0000-0000-000001110000}"/>
    <cellStyle name="20% - Accent5 2 4 3 4 2" xfId="4360" xr:uid="{00000000-0005-0000-0000-000002110000}"/>
    <cellStyle name="20% - Accent5 2 4 3 4 2 2" xfId="4361" xr:uid="{00000000-0005-0000-0000-000003110000}"/>
    <cellStyle name="20% - Accent5 2 4 3 4 2 3" xfId="4362" xr:uid="{00000000-0005-0000-0000-000004110000}"/>
    <cellStyle name="20% - Accent5 2 4 3 4 3" xfId="4363" xr:uid="{00000000-0005-0000-0000-000005110000}"/>
    <cellStyle name="20% - Accent5 2 4 3 4 4" xfId="4364" xr:uid="{00000000-0005-0000-0000-000006110000}"/>
    <cellStyle name="20% - Accent5 2 4 3 5" xfId="4365" xr:uid="{00000000-0005-0000-0000-000007110000}"/>
    <cellStyle name="20% - Accent5 2 4 3 5 2" xfId="4366" xr:uid="{00000000-0005-0000-0000-000008110000}"/>
    <cellStyle name="20% - Accent5 2 4 3 5 2 2" xfId="4367" xr:uid="{00000000-0005-0000-0000-000009110000}"/>
    <cellStyle name="20% - Accent5 2 4 3 5 2 3" xfId="4368" xr:uid="{00000000-0005-0000-0000-00000A110000}"/>
    <cellStyle name="20% - Accent5 2 4 3 5 3" xfId="4369" xr:uid="{00000000-0005-0000-0000-00000B110000}"/>
    <cellStyle name="20% - Accent5 2 4 3 5 4" xfId="4370" xr:uid="{00000000-0005-0000-0000-00000C110000}"/>
    <cellStyle name="20% - Accent5 2 4 3 6" xfId="4371" xr:uid="{00000000-0005-0000-0000-00000D110000}"/>
    <cellStyle name="20% - Accent5 2 4 3 6 2" xfId="4372" xr:uid="{00000000-0005-0000-0000-00000E110000}"/>
    <cellStyle name="20% - Accent5 2 4 3 6 2 2" xfId="4373" xr:uid="{00000000-0005-0000-0000-00000F110000}"/>
    <cellStyle name="20% - Accent5 2 4 3 6 2 3" xfId="4374" xr:uid="{00000000-0005-0000-0000-000010110000}"/>
    <cellStyle name="20% - Accent5 2 4 3 6 3" xfId="4375" xr:uid="{00000000-0005-0000-0000-000011110000}"/>
    <cellStyle name="20% - Accent5 2 4 3 6 4" xfId="4376" xr:uid="{00000000-0005-0000-0000-000012110000}"/>
    <cellStyle name="20% - Accent5 2 4 3 7" xfId="4377" xr:uid="{00000000-0005-0000-0000-000013110000}"/>
    <cellStyle name="20% - Accent5 2 4 3 7 2" xfId="4378" xr:uid="{00000000-0005-0000-0000-000014110000}"/>
    <cellStyle name="20% - Accent5 2 4 3 7 2 2" xfId="4379" xr:uid="{00000000-0005-0000-0000-000015110000}"/>
    <cellStyle name="20% - Accent5 2 4 3 7 2 3" xfId="4380" xr:uid="{00000000-0005-0000-0000-000016110000}"/>
    <cellStyle name="20% - Accent5 2 4 3 7 3" xfId="4381" xr:uid="{00000000-0005-0000-0000-000017110000}"/>
    <cellStyle name="20% - Accent5 2 4 3 7 4" xfId="4382" xr:uid="{00000000-0005-0000-0000-000018110000}"/>
    <cellStyle name="20% - Accent5 2 4 3 8" xfId="4383" xr:uid="{00000000-0005-0000-0000-000019110000}"/>
    <cellStyle name="20% - Accent5 2 4 3 8 2" xfId="4384" xr:uid="{00000000-0005-0000-0000-00001A110000}"/>
    <cellStyle name="20% - Accent5 2 4 3 8 3" xfId="4385" xr:uid="{00000000-0005-0000-0000-00001B110000}"/>
    <cellStyle name="20% - Accent5 2 4 3 9" xfId="4386" xr:uid="{00000000-0005-0000-0000-00001C110000}"/>
    <cellStyle name="20% - Accent5 2 4 4" xfId="4387" xr:uid="{00000000-0005-0000-0000-00001D110000}"/>
    <cellStyle name="20% - Accent5 2 4 4 2" xfId="4388" xr:uid="{00000000-0005-0000-0000-00001E110000}"/>
    <cellStyle name="20% - Accent5 2 4 4 2 2" xfId="4389" xr:uid="{00000000-0005-0000-0000-00001F110000}"/>
    <cellStyle name="20% - Accent5 2 4 4 2 3" xfId="4390" xr:uid="{00000000-0005-0000-0000-000020110000}"/>
    <cellStyle name="20% - Accent5 2 4 4 3" xfId="4391" xr:uid="{00000000-0005-0000-0000-000021110000}"/>
    <cellStyle name="20% - Accent5 2 4 4 4" xfId="4392" xr:uid="{00000000-0005-0000-0000-000022110000}"/>
    <cellStyle name="20% - Accent5 2 4 5" xfId="4393" xr:uid="{00000000-0005-0000-0000-000023110000}"/>
    <cellStyle name="20% - Accent5 2 4 5 2" xfId="4394" xr:uid="{00000000-0005-0000-0000-000024110000}"/>
    <cellStyle name="20% - Accent5 2 4 5 2 2" xfId="4395" xr:uid="{00000000-0005-0000-0000-000025110000}"/>
    <cellStyle name="20% - Accent5 2 4 5 2 3" xfId="4396" xr:uid="{00000000-0005-0000-0000-000026110000}"/>
    <cellStyle name="20% - Accent5 2 4 5 3" xfId="4397" xr:uid="{00000000-0005-0000-0000-000027110000}"/>
    <cellStyle name="20% - Accent5 2 4 5 4" xfId="4398" xr:uid="{00000000-0005-0000-0000-000028110000}"/>
    <cellStyle name="20% - Accent5 2 4 6" xfId="4399" xr:uid="{00000000-0005-0000-0000-000029110000}"/>
    <cellStyle name="20% - Accent5 2 4 6 2" xfId="4400" xr:uid="{00000000-0005-0000-0000-00002A110000}"/>
    <cellStyle name="20% - Accent5 2 4 6 2 2" xfId="4401" xr:uid="{00000000-0005-0000-0000-00002B110000}"/>
    <cellStyle name="20% - Accent5 2 4 6 2 3" xfId="4402" xr:uid="{00000000-0005-0000-0000-00002C110000}"/>
    <cellStyle name="20% - Accent5 2 4 6 3" xfId="4403" xr:uid="{00000000-0005-0000-0000-00002D110000}"/>
    <cellStyle name="20% - Accent5 2 4 6 4" xfId="4404" xr:uid="{00000000-0005-0000-0000-00002E110000}"/>
    <cellStyle name="20% - Accent5 2 4 7" xfId="4405" xr:uid="{00000000-0005-0000-0000-00002F110000}"/>
    <cellStyle name="20% - Accent5 2 4 7 2" xfId="4406" xr:uid="{00000000-0005-0000-0000-000030110000}"/>
    <cellStyle name="20% - Accent5 2 4 7 2 2" xfId="4407" xr:uid="{00000000-0005-0000-0000-000031110000}"/>
    <cellStyle name="20% - Accent5 2 4 7 2 3" xfId="4408" xr:uid="{00000000-0005-0000-0000-000032110000}"/>
    <cellStyle name="20% - Accent5 2 4 7 3" xfId="4409" xr:uid="{00000000-0005-0000-0000-000033110000}"/>
    <cellStyle name="20% - Accent5 2 4 7 4" xfId="4410" xr:uid="{00000000-0005-0000-0000-000034110000}"/>
    <cellStyle name="20% - Accent5 2 4 8" xfId="4411" xr:uid="{00000000-0005-0000-0000-000035110000}"/>
    <cellStyle name="20% - Accent5 2 4 8 2" xfId="4412" xr:uid="{00000000-0005-0000-0000-000036110000}"/>
    <cellStyle name="20% - Accent5 2 4 8 2 2" xfId="4413" xr:uid="{00000000-0005-0000-0000-000037110000}"/>
    <cellStyle name="20% - Accent5 2 4 8 2 3" xfId="4414" xr:uid="{00000000-0005-0000-0000-000038110000}"/>
    <cellStyle name="20% - Accent5 2 4 8 3" xfId="4415" xr:uid="{00000000-0005-0000-0000-000039110000}"/>
    <cellStyle name="20% - Accent5 2 4 8 4" xfId="4416" xr:uid="{00000000-0005-0000-0000-00003A110000}"/>
    <cellStyle name="20% - Accent5 2 4 9" xfId="4417" xr:uid="{00000000-0005-0000-0000-00003B110000}"/>
    <cellStyle name="20% - Accent5 2 4 9 2" xfId="4418" xr:uid="{00000000-0005-0000-0000-00003C110000}"/>
    <cellStyle name="20% - Accent5 2 4 9 2 2" xfId="4419" xr:uid="{00000000-0005-0000-0000-00003D110000}"/>
    <cellStyle name="20% - Accent5 2 4 9 2 3" xfId="4420" xr:uid="{00000000-0005-0000-0000-00003E110000}"/>
    <cellStyle name="20% - Accent5 2 4 9 3" xfId="4421" xr:uid="{00000000-0005-0000-0000-00003F110000}"/>
    <cellStyle name="20% - Accent5 2 4 9 4" xfId="4422" xr:uid="{00000000-0005-0000-0000-000040110000}"/>
    <cellStyle name="20% - Accent5 2 5" xfId="4423" xr:uid="{00000000-0005-0000-0000-000041110000}"/>
    <cellStyle name="20% - Accent5 2 5 10" xfId="4424" xr:uid="{00000000-0005-0000-0000-000042110000}"/>
    <cellStyle name="20% - Accent5 2 5 10 2" xfId="4425" xr:uid="{00000000-0005-0000-0000-000043110000}"/>
    <cellStyle name="20% - Accent5 2 5 10 3" xfId="4426" xr:uid="{00000000-0005-0000-0000-000044110000}"/>
    <cellStyle name="20% - Accent5 2 5 11" xfId="4427" xr:uid="{00000000-0005-0000-0000-000045110000}"/>
    <cellStyle name="20% - Accent5 2 5 12" xfId="4428" xr:uid="{00000000-0005-0000-0000-000046110000}"/>
    <cellStyle name="20% - Accent5 2 5 2" xfId="4429" xr:uid="{00000000-0005-0000-0000-000047110000}"/>
    <cellStyle name="20% - Accent5 2 5 2 10" xfId="4430" xr:uid="{00000000-0005-0000-0000-000048110000}"/>
    <cellStyle name="20% - Accent5 2 5 2 2" xfId="4431" xr:uid="{00000000-0005-0000-0000-000049110000}"/>
    <cellStyle name="20% - Accent5 2 5 2 2 2" xfId="4432" xr:uid="{00000000-0005-0000-0000-00004A110000}"/>
    <cellStyle name="20% - Accent5 2 5 2 2 2 2" xfId="4433" xr:uid="{00000000-0005-0000-0000-00004B110000}"/>
    <cellStyle name="20% - Accent5 2 5 2 2 2 3" xfId="4434" xr:uid="{00000000-0005-0000-0000-00004C110000}"/>
    <cellStyle name="20% - Accent5 2 5 2 2 3" xfId="4435" xr:uid="{00000000-0005-0000-0000-00004D110000}"/>
    <cellStyle name="20% - Accent5 2 5 2 2 4" xfId="4436" xr:uid="{00000000-0005-0000-0000-00004E110000}"/>
    <cellStyle name="20% - Accent5 2 5 2 3" xfId="4437" xr:uid="{00000000-0005-0000-0000-00004F110000}"/>
    <cellStyle name="20% - Accent5 2 5 2 3 2" xfId="4438" xr:uid="{00000000-0005-0000-0000-000050110000}"/>
    <cellStyle name="20% - Accent5 2 5 2 3 2 2" xfId="4439" xr:uid="{00000000-0005-0000-0000-000051110000}"/>
    <cellStyle name="20% - Accent5 2 5 2 3 2 3" xfId="4440" xr:uid="{00000000-0005-0000-0000-000052110000}"/>
    <cellStyle name="20% - Accent5 2 5 2 3 3" xfId="4441" xr:uid="{00000000-0005-0000-0000-000053110000}"/>
    <cellStyle name="20% - Accent5 2 5 2 3 4" xfId="4442" xr:uid="{00000000-0005-0000-0000-000054110000}"/>
    <cellStyle name="20% - Accent5 2 5 2 4" xfId="4443" xr:uid="{00000000-0005-0000-0000-000055110000}"/>
    <cellStyle name="20% - Accent5 2 5 2 4 2" xfId="4444" xr:uid="{00000000-0005-0000-0000-000056110000}"/>
    <cellStyle name="20% - Accent5 2 5 2 4 2 2" xfId="4445" xr:uid="{00000000-0005-0000-0000-000057110000}"/>
    <cellStyle name="20% - Accent5 2 5 2 4 2 3" xfId="4446" xr:uid="{00000000-0005-0000-0000-000058110000}"/>
    <cellStyle name="20% - Accent5 2 5 2 4 3" xfId="4447" xr:uid="{00000000-0005-0000-0000-000059110000}"/>
    <cellStyle name="20% - Accent5 2 5 2 4 4" xfId="4448" xr:uid="{00000000-0005-0000-0000-00005A110000}"/>
    <cellStyle name="20% - Accent5 2 5 2 5" xfId="4449" xr:uid="{00000000-0005-0000-0000-00005B110000}"/>
    <cellStyle name="20% - Accent5 2 5 2 5 2" xfId="4450" xr:uid="{00000000-0005-0000-0000-00005C110000}"/>
    <cellStyle name="20% - Accent5 2 5 2 5 2 2" xfId="4451" xr:uid="{00000000-0005-0000-0000-00005D110000}"/>
    <cellStyle name="20% - Accent5 2 5 2 5 2 3" xfId="4452" xr:uid="{00000000-0005-0000-0000-00005E110000}"/>
    <cellStyle name="20% - Accent5 2 5 2 5 3" xfId="4453" xr:uid="{00000000-0005-0000-0000-00005F110000}"/>
    <cellStyle name="20% - Accent5 2 5 2 5 4" xfId="4454" xr:uid="{00000000-0005-0000-0000-000060110000}"/>
    <cellStyle name="20% - Accent5 2 5 2 6" xfId="4455" xr:uid="{00000000-0005-0000-0000-000061110000}"/>
    <cellStyle name="20% - Accent5 2 5 2 6 2" xfId="4456" xr:uid="{00000000-0005-0000-0000-000062110000}"/>
    <cellStyle name="20% - Accent5 2 5 2 6 2 2" xfId="4457" xr:uid="{00000000-0005-0000-0000-000063110000}"/>
    <cellStyle name="20% - Accent5 2 5 2 6 2 3" xfId="4458" xr:uid="{00000000-0005-0000-0000-000064110000}"/>
    <cellStyle name="20% - Accent5 2 5 2 6 3" xfId="4459" xr:uid="{00000000-0005-0000-0000-000065110000}"/>
    <cellStyle name="20% - Accent5 2 5 2 6 4" xfId="4460" xr:uid="{00000000-0005-0000-0000-000066110000}"/>
    <cellStyle name="20% - Accent5 2 5 2 7" xfId="4461" xr:uid="{00000000-0005-0000-0000-000067110000}"/>
    <cellStyle name="20% - Accent5 2 5 2 7 2" xfId="4462" xr:uid="{00000000-0005-0000-0000-000068110000}"/>
    <cellStyle name="20% - Accent5 2 5 2 7 2 2" xfId="4463" xr:uid="{00000000-0005-0000-0000-000069110000}"/>
    <cellStyle name="20% - Accent5 2 5 2 7 2 3" xfId="4464" xr:uid="{00000000-0005-0000-0000-00006A110000}"/>
    <cellStyle name="20% - Accent5 2 5 2 7 3" xfId="4465" xr:uid="{00000000-0005-0000-0000-00006B110000}"/>
    <cellStyle name="20% - Accent5 2 5 2 7 4" xfId="4466" xr:uid="{00000000-0005-0000-0000-00006C110000}"/>
    <cellStyle name="20% - Accent5 2 5 2 8" xfId="4467" xr:uid="{00000000-0005-0000-0000-00006D110000}"/>
    <cellStyle name="20% - Accent5 2 5 2 8 2" xfId="4468" xr:uid="{00000000-0005-0000-0000-00006E110000}"/>
    <cellStyle name="20% - Accent5 2 5 2 8 3" xfId="4469" xr:uid="{00000000-0005-0000-0000-00006F110000}"/>
    <cellStyle name="20% - Accent5 2 5 2 9" xfId="4470" xr:uid="{00000000-0005-0000-0000-000070110000}"/>
    <cellStyle name="20% - Accent5 2 5 3" xfId="4471" xr:uid="{00000000-0005-0000-0000-000071110000}"/>
    <cellStyle name="20% - Accent5 2 5 3 10" xfId="4472" xr:uid="{00000000-0005-0000-0000-000072110000}"/>
    <cellStyle name="20% - Accent5 2 5 3 2" xfId="4473" xr:uid="{00000000-0005-0000-0000-000073110000}"/>
    <cellStyle name="20% - Accent5 2 5 3 2 2" xfId="4474" xr:uid="{00000000-0005-0000-0000-000074110000}"/>
    <cellStyle name="20% - Accent5 2 5 3 2 2 2" xfId="4475" xr:uid="{00000000-0005-0000-0000-000075110000}"/>
    <cellStyle name="20% - Accent5 2 5 3 2 2 3" xfId="4476" xr:uid="{00000000-0005-0000-0000-000076110000}"/>
    <cellStyle name="20% - Accent5 2 5 3 2 3" xfId="4477" xr:uid="{00000000-0005-0000-0000-000077110000}"/>
    <cellStyle name="20% - Accent5 2 5 3 2 4" xfId="4478" xr:uid="{00000000-0005-0000-0000-000078110000}"/>
    <cellStyle name="20% - Accent5 2 5 3 3" xfId="4479" xr:uid="{00000000-0005-0000-0000-000079110000}"/>
    <cellStyle name="20% - Accent5 2 5 3 3 2" xfId="4480" xr:uid="{00000000-0005-0000-0000-00007A110000}"/>
    <cellStyle name="20% - Accent5 2 5 3 3 2 2" xfId="4481" xr:uid="{00000000-0005-0000-0000-00007B110000}"/>
    <cellStyle name="20% - Accent5 2 5 3 3 2 3" xfId="4482" xr:uid="{00000000-0005-0000-0000-00007C110000}"/>
    <cellStyle name="20% - Accent5 2 5 3 3 3" xfId="4483" xr:uid="{00000000-0005-0000-0000-00007D110000}"/>
    <cellStyle name="20% - Accent5 2 5 3 3 4" xfId="4484" xr:uid="{00000000-0005-0000-0000-00007E110000}"/>
    <cellStyle name="20% - Accent5 2 5 3 4" xfId="4485" xr:uid="{00000000-0005-0000-0000-00007F110000}"/>
    <cellStyle name="20% - Accent5 2 5 3 4 2" xfId="4486" xr:uid="{00000000-0005-0000-0000-000080110000}"/>
    <cellStyle name="20% - Accent5 2 5 3 4 2 2" xfId="4487" xr:uid="{00000000-0005-0000-0000-000081110000}"/>
    <cellStyle name="20% - Accent5 2 5 3 4 2 3" xfId="4488" xr:uid="{00000000-0005-0000-0000-000082110000}"/>
    <cellStyle name="20% - Accent5 2 5 3 4 3" xfId="4489" xr:uid="{00000000-0005-0000-0000-000083110000}"/>
    <cellStyle name="20% - Accent5 2 5 3 4 4" xfId="4490" xr:uid="{00000000-0005-0000-0000-000084110000}"/>
    <cellStyle name="20% - Accent5 2 5 3 5" xfId="4491" xr:uid="{00000000-0005-0000-0000-000085110000}"/>
    <cellStyle name="20% - Accent5 2 5 3 5 2" xfId="4492" xr:uid="{00000000-0005-0000-0000-000086110000}"/>
    <cellStyle name="20% - Accent5 2 5 3 5 2 2" xfId="4493" xr:uid="{00000000-0005-0000-0000-000087110000}"/>
    <cellStyle name="20% - Accent5 2 5 3 5 2 3" xfId="4494" xr:uid="{00000000-0005-0000-0000-000088110000}"/>
    <cellStyle name="20% - Accent5 2 5 3 5 3" xfId="4495" xr:uid="{00000000-0005-0000-0000-000089110000}"/>
    <cellStyle name="20% - Accent5 2 5 3 5 4" xfId="4496" xr:uid="{00000000-0005-0000-0000-00008A110000}"/>
    <cellStyle name="20% - Accent5 2 5 3 6" xfId="4497" xr:uid="{00000000-0005-0000-0000-00008B110000}"/>
    <cellStyle name="20% - Accent5 2 5 3 6 2" xfId="4498" xr:uid="{00000000-0005-0000-0000-00008C110000}"/>
    <cellStyle name="20% - Accent5 2 5 3 6 2 2" xfId="4499" xr:uid="{00000000-0005-0000-0000-00008D110000}"/>
    <cellStyle name="20% - Accent5 2 5 3 6 2 3" xfId="4500" xr:uid="{00000000-0005-0000-0000-00008E110000}"/>
    <cellStyle name="20% - Accent5 2 5 3 6 3" xfId="4501" xr:uid="{00000000-0005-0000-0000-00008F110000}"/>
    <cellStyle name="20% - Accent5 2 5 3 6 4" xfId="4502" xr:uid="{00000000-0005-0000-0000-000090110000}"/>
    <cellStyle name="20% - Accent5 2 5 3 7" xfId="4503" xr:uid="{00000000-0005-0000-0000-000091110000}"/>
    <cellStyle name="20% - Accent5 2 5 3 7 2" xfId="4504" xr:uid="{00000000-0005-0000-0000-000092110000}"/>
    <cellStyle name="20% - Accent5 2 5 3 7 2 2" xfId="4505" xr:uid="{00000000-0005-0000-0000-000093110000}"/>
    <cellStyle name="20% - Accent5 2 5 3 7 2 3" xfId="4506" xr:uid="{00000000-0005-0000-0000-000094110000}"/>
    <cellStyle name="20% - Accent5 2 5 3 7 3" xfId="4507" xr:uid="{00000000-0005-0000-0000-000095110000}"/>
    <cellStyle name="20% - Accent5 2 5 3 7 4" xfId="4508" xr:uid="{00000000-0005-0000-0000-000096110000}"/>
    <cellStyle name="20% - Accent5 2 5 3 8" xfId="4509" xr:uid="{00000000-0005-0000-0000-000097110000}"/>
    <cellStyle name="20% - Accent5 2 5 3 8 2" xfId="4510" xr:uid="{00000000-0005-0000-0000-000098110000}"/>
    <cellStyle name="20% - Accent5 2 5 3 8 3" xfId="4511" xr:uid="{00000000-0005-0000-0000-000099110000}"/>
    <cellStyle name="20% - Accent5 2 5 3 9" xfId="4512" xr:uid="{00000000-0005-0000-0000-00009A110000}"/>
    <cellStyle name="20% - Accent5 2 5 4" xfId="4513" xr:uid="{00000000-0005-0000-0000-00009B110000}"/>
    <cellStyle name="20% - Accent5 2 5 4 2" xfId="4514" xr:uid="{00000000-0005-0000-0000-00009C110000}"/>
    <cellStyle name="20% - Accent5 2 5 4 2 2" xfId="4515" xr:uid="{00000000-0005-0000-0000-00009D110000}"/>
    <cellStyle name="20% - Accent5 2 5 4 2 3" xfId="4516" xr:uid="{00000000-0005-0000-0000-00009E110000}"/>
    <cellStyle name="20% - Accent5 2 5 4 3" xfId="4517" xr:uid="{00000000-0005-0000-0000-00009F110000}"/>
    <cellStyle name="20% - Accent5 2 5 4 4" xfId="4518" xr:uid="{00000000-0005-0000-0000-0000A0110000}"/>
    <cellStyle name="20% - Accent5 2 5 5" xfId="4519" xr:uid="{00000000-0005-0000-0000-0000A1110000}"/>
    <cellStyle name="20% - Accent5 2 5 5 2" xfId="4520" xr:uid="{00000000-0005-0000-0000-0000A2110000}"/>
    <cellStyle name="20% - Accent5 2 5 5 2 2" xfId="4521" xr:uid="{00000000-0005-0000-0000-0000A3110000}"/>
    <cellStyle name="20% - Accent5 2 5 5 2 3" xfId="4522" xr:uid="{00000000-0005-0000-0000-0000A4110000}"/>
    <cellStyle name="20% - Accent5 2 5 5 3" xfId="4523" xr:uid="{00000000-0005-0000-0000-0000A5110000}"/>
    <cellStyle name="20% - Accent5 2 5 5 4" xfId="4524" xr:uid="{00000000-0005-0000-0000-0000A6110000}"/>
    <cellStyle name="20% - Accent5 2 5 6" xfId="4525" xr:uid="{00000000-0005-0000-0000-0000A7110000}"/>
    <cellStyle name="20% - Accent5 2 5 6 2" xfId="4526" xr:uid="{00000000-0005-0000-0000-0000A8110000}"/>
    <cellStyle name="20% - Accent5 2 5 6 2 2" xfId="4527" xr:uid="{00000000-0005-0000-0000-0000A9110000}"/>
    <cellStyle name="20% - Accent5 2 5 6 2 3" xfId="4528" xr:uid="{00000000-0005-0000-0000-0000AA110000}"/>
    <cellStyle name="20% - Accent5 2 5 6 3" xfId="4529" xr:uid="{00000000-0005-0000-0000-0000AB110000}"/>
    <cellStyle name="20% - Accent5 2 5 6 4" xfId="4530" xr:uid="{00000000-0005-0000-0000-0000AC110000}"/>
    <cellStyle name="20% - Accent5 2 5 7" xfId="4531" xr:uid="{00000000-0005-0000-0000-0000AD110000}"/>
    <cellStyle name="20% - Accent5 2 5 7 2" xfId="4532" xr:uid="{00000000-0005-0000-0000-0000AE110000}"/>
    <cellStyle name="20% - Accent5 2 5 7 2 2" xfId="4533" xr:uid="{00000000-0005-0000-0000-0000AF110000}"/>
    <cellStyle name="20% - Accent5 2 5 7 2 3" xfId="4534" xr:uid="{00000000-0005-0000-0000-0000B0110000}"/>
    <cellStyle name="20% - Accent5 2 5 7 3" xfId="4535" xr:uid="{00000000-0005-0000-0000-0000B1110000}"/>
    <cellStyle name="20% - Accent5 2 5 7 4" xfId="4536" xr:uid="{00000000-0005-0000-0000-0000B2110000}"/>
    <cellStyle name="20% - Accent5 2 5 8" xfId="4537" xr:uid="{00000000-0005-0000-0000-0000B3110000}"/>
    <cellStyle name="20% - Accent5 2 5 8 2" xfId="4538" xr:uid="{00000000-0005-0000-0000-0000B4110000}"/>
    <cellStyle name="20% - Accent5 2 5 8 2 2" xfId="4539" xr:uid="{00000000-0005-0000-0000-0000B5110000}"/>
    <cellStyle name="20% - Accent5 2 5 8 2 3" xfId="4540" xr:uid="{00000000-0005-0000-0000-0000B6110000}"/>
    <cellStyle name="20% - Accent5 2 5 8 3" xfId="4541" xr:uid="{00000000-0005-0000-0000-0000B7110000}"/>
    <cellStyle name="20% - Accent5 2 5 8 4" xfId="4542" xr:uid="{00000000-0005-0000-0000-0000B8110000}"/>
    <cellStyle name="20% - Accent5 2 5 9" xfId="4543" xr:uid="{00000000-0005-0000-0000-0000B9110000}"/>
    <cellStyle name="20% - Accent5 2 5 9 2" xfId="4544" xr:uid="{00000000-0005-0000-0000-0000BA110000}"/>
    <cellStyle name="20% - Accent5 2 5 9 2 2" xfId="4545" xr:uid="{00000000-0005-0000-0000-0000BB110000}"/>
    <cellStyle name="20% - Accent5 2 5 9 2 3" xfId="4546" xr:uid="{00000000-0005-0000-0000-0000BC110000}"/>
    <cellStyle name="20% - Accent5 2 5 9 3" xfId="4547" xr:uid="{00000000-0005-0000-0000-0000BD110000}"/>
    <cellStyle name="20% - Accent5 2 5 9 4" xfId="4548" xr:uid="{00000000-0005-0000-0000-0000BE110000}"/>
    <cellStyle name="20% - Accent5 2 6" xfId="4549" xr:uid="{00000000-0005-0000-0000-0000BF110000}"/>
    <cellStyle name="20% - Accent5 2 6 10" xfId="4550" xr:uid="{00000000-0005-0000-0000-0000C0110000}"/>
    <cellStyle name="20% - Accent5 2 6 2" xfId="4551" xr:uid="{00000000-0005-0000-0000-0000C1110000}"/>
    <cellStyle name="20% - Accent5 2 6 2 2" xfId="4552" xr:uid="{00000000-0005-0000-0000-0000C2110000}"/>
    <cellStyle name="20% - Accent5 2 6 2 2 2" xfId="4553" xr:uid="{00000000-0005-0000-0000-0000C3110000}"/>
    <cellStyle name="20% - Accent5 2 6 2 2 3" xfId="4554" xr:uid="{00000000-0005-0000-0000-0000C4110000}"/>
    <cellStyle name="20% - Accent5 2 6 2 3" xfId="4555" xr:uid="{00000000-0005-0000-0000-0000C5110000}"/>
    <cellStyle name="20% - Accent5 2 6 2 4" xfId="4556" xr:uid="{00000000-0005-0000-0000-0000C6110000}"/>
    <cellStyle name="20% - Accent5 2 6 3" xfId="4557" xr:uid="{00000000-0005-0000-0000-0000C7110000}"/>
    <cellStyle name="20% - Accent5 2 6 3 2" xfId="4558" xr:uid="{00000000-0005-0000-0000-0000C8110000}"/>
    <cellStyle name="20% - Accent5 2 6 3 2 2" xfId="4559" xr:uid="{00000000-0005-0000-0000-0000C9110000}"/>
    <cellStyle name="20% - Accent5 2 6 3 2 3" xfId="4560" xr:uid="{00000000-0005-0000-0000-0000CA110000}"/>
    <cellStyle name="20% - Accent5 2 6 3 3" xfId="4561" xr:uid="{00000000-0005-0000-0000-0000CB110000}"/>
    <cellStyle name="20% - Accent5 2 6 3 4" xfId="4562" xr:uid="{00000000-0005-0000-0000-0000CC110000}"/>
    <cellStyle name="20% - Accent5 2 6 4" xfId="4563" xr:uid="{00000000-0005-0000-0000-0000CD110000}"/>
    <cellStyle name="20% - Accent5 2 6 4 2" xfId="4564" xr:uid="{00000000-0005-0000-0000-0000CE110000}"/>
    <cellStyle name="20% - Accent5 2 6 4 2 2" xfId="4565" xr:uid="{00000000-0005-0000-0000-0000CF110000}"/>
    <cellStyle name="20% - Accent5 2 6 4 2 3" xfId="4566" xr:uid="{00000000-0005-0000-0000-0000D0110000}"/>
    <cellStyle name="20% - Accent5 2 6 4 3" xfId="4567" xr:uid="{00000000-0005-0000-0000-0000D1110000}"/>
    <cellStyle name="20% - Accent5 2 6 4 4" xfId="4568" xr:uid="{00000000-0005-0000-0000-0000D2110000}"/>
    <cellStyle name="20% - Accent5 2 6 5" xfId="4569" xr:uid="{00000000-0005-0000-0000-0000D3110000}"/>
    <cellStyle name="20% - Accent5 2 6 5 2" xfId="4570" xr:uid="{00000000-0005-0000-0000-0000D4110000}"/>
    <cellStyle name="20% - Accent5 2 6 5 2 2" xfId="4571" xr:uid="{00000000-0005-0000-0000-0000D5110000}"/>
    <cellStyle name="20% - Accent5 2 6 5 2 3" xfId="4572" xr:uid="{00000000-0005-0000-0000-0000D6110000}"/>
    <cellStyle name="20% - Accent5 2 6 5 3" xfId="4573" xr:uid="{00000000-0005-0000-0000-0000D7110000}"/>
    <cellStyle name="20% - Accent5 2 6 5 4" xfId="4574" xr:uid="{00000000-0005-0000-0000-0000D8110000}"/>
    <cellStyle name="20% - Accent5 2 6 6" xfId="4575" xr:uid="{00000000-0005-0000-0000-0000D9110000}"/>
    <cellStyle name="20% - Accent5 2 6 6 2" xfId="4576" xr:uid="{00000000-0005-0000-0000-0000DA110000}"/>
    <cellStyle name="20% - Accent5 2 6 6 2 2" xfId="4577" xr:uid="{00000000-0005-0000-0000-0000DB110000}"/>
    <cellStyle name="20% - Accent5 2 6 6 2 3" xfId="4578" xr:uid="{00000000-0005-0000-0000-0000DC110000}"/>
    <cellStyle name="20% - Accent5 2 6 6 3" xfId="4579" xr:uid="{00000000-0005-0000-0000-0000DD110000}"/>
    <cellStyle name="20% - Accent5 2 6 6 4" xfId="4580" xr:uid="{00000000-0005-0000-0000-0000DE110000}"/>
    <cellStyle name="20% - Accent5 2 6 7" xfId="4581" xr:uid="{00000000-0005-0000-0000-0000DF110000}"/>
    <cellStyle name="20% - Accent5 2 6 7 2" xfId="4582" xr:uid="{00000000-0005-0000-0000-0000E0110000}"/>
    <cellStyle name="20% - Accent5 2 6 7 2 2" xfId="4583" xr:uid="{00000000-0005-0000-0000-0000E1110000}"/>
    <cellStyle name="20% - Accent5 2 6 7 2 3" xfId="4584" xr:uid="{00000000-0005-0000-0000-0000E2110000}"/>
    <cellStyle name="20% - Accent5 2 6 7 3" xfId="4585" xr:uid="{00000000-0005-0000-0000-0000E3110000}"/>
    <cellStyle name="20% - Accent5 2 6 7 4" xfId="4586" xr:uid="{00000000-0005-0000-0000-0000E4110000}"/>
    <cellStyle name="20% - Accent5 2 6 8" xfId="4587" xr:uid="{00000000-0005-0000-0000-0000E5110000}"/>
    <cellStyle name="20% - Accent5 2 6 8 2" xfId="4588" xr:uid="{00000000-0005-0000-0000-0000E6110000}"/>
    <cellStyle name="20% - Accent5 2 6 8 3" xfId="4589" xr:uid="{00000000-0005-0000-0000-0000E7110000}"/>
    <cellStyle name="20% - Accent5 2 6 9" xfId="4590" xr:uid="{00000000-0005-0000-0000-0000E8110000}"/>
    <cellStyle name="20% - Accent5 2 7" xfId="4591" xr:uid="{00000000-0005-0000-0000-0000E9110000}"/>
    <cellStyle name="20% - Accent5 2 7 10" xfId="4592" xr:uid="{00000000-0005-0000-0000-0000EA110000}"/>
    <cellStyle name="20% - Accent5 2 7 2" xfId="4593" xr:uid="{00000000-0005-0000-0000-0000EB110000}"/>
    <cellStyle name="20% - Accent5 2 7 2 2" xfId="4594" xr:uid="{00000000-0005-0000-0000-0000EC110000}"/>
    <cellStyle name="20% - Accent5 2 7 2 2 2" xfId="4595" xr:uid="{00000000-0005-0000-0000-0000ED110000}"/>
    <cellStyle name="20% - Accent5 2 7 2 2 3" xfId="4596" xr:uid="{00000000-0005-0000-0000-0000EE110000}"/>
    <cellStyle name="20% - Accent5 2 7 2 3" xfId="4597" xr:uid="{00000000-0005-0000-0000-0000EF110000}"/>
    <cellStyle name="20% - Accent5 2 7 2 4" xfId="4598" xr:uid="{00000000-0005-0000-0000-0000F0110000}"/>
    <cellStyle name="20% - Accent5 2 7 3" xfId="4599" xr:uid="{00000000-0005-0000-0000-0000F1110000}"/>
    <cellStyle name="20% - Accent5 2 7 3 2" xfId="4600" xr:uid="{00000000-0005-0000-0000-0000F2110000}"/>
    <cellStyle name="20% - Accent5 2 7 3 2 2" xfId="4601" xr:uid="{00000000-0005-0000-0000-0000F3110000}"/>
    <cellStyle name="20% - Accent5 2 7 3 2 3" xfId="4602" xr:uid="{00000000-0005-0000-0000-0000F4110000}"/>
    <cellStyle name="20% - Accent5 2 7 3 3" xfId="4603" xr:uid="{00000000-0005-0000-0000-0000F5110000}"/>
    <cellStyle name="20% - Accent5 2 7 3 4" xfId="4604" xr:uid="{00000000-0005-0000-0000-0000F6110000}"/>
    <cellStyle name="20% - Accent5 2 7 4" xfId="4605" xr:uid="{00000000-0005-0000-0000-0000F7110000}"/>
    <cellStyle name="20% - Accent5 2 7 4 2" xfId="4606" xr:uid="{00000000-0005-0000-0000-0000F8110000}"/>
    <cellStyle name="20% - Accent5 2 7 4 2 2" xfId="4607" xr:uid="{00000000-0005-0000-0000-0000F9110000}"/>
    <cellStyle name="20% - Accent5 2 7 4 2 3" xfId="4608" xr:uid="{00000000-0005-0000-0000-0000FA110000}"/>
    <cellStyle name="20% - Accent5 2 7 4 3" xfId="4609" xr:uid="{00000000-0005-0000-0000-0000FB110000}"/>
    <cellStyle name="20% - Accent5 2 7 4 4" xfId="4610" xr:uid="{00000000-0005-0000-0000-0000FC110000}"/>
    <cellStyle name="20% - Accent5 2 7 5" xfId="4611" xr:uid="{00000000-0005-0000-0000-0000FD110000}"/>
    <cellStyle name="20% - Accent5 2 7 5 2" xfId="4612" xr:uid="{00000000-0005-0000-0000-0000FE110000}"/>
    <cellStyle name="20% - Accent5 2 7 5 2 2" xfId="4613" xr:uid="{00000000-0005-0000-0000-0000FF110000}"/>
    <cellStyle name="20% - Accent5 2 7 5 2 3" xfId="4614" xr:uid="{00000000-0005-0000-0000-000000120000}"/>
    <cellStyle name="20% - Accent5 2 7 5 3" xfId="4615" xr:uid="{00000000-0005-0000-0000-000001120000}"/>
    <cellStyle name="20% - Accent5 2 7 5 4" xfId="4616" xr:uid="{00000000-0005-0000-0000-000002120000}"/>
    <cellStyle name="20% - Accent5 2 7 6" xfId="4617" xr:uid="{00000000-0005-0000-0000-000003120000}"/>
    <cellStyle name="20% - Accent5 2 7 6 2" xfId="4618" xr:uid="{00000000-0005-0000-0000-000004120000}"/>
    <cellStyle name="20% - Accent5 2 7 6 2 2" xfId="4619" xr:uid="{00000000-0005-0000-0000-000005120000}"/>
    <cellStyle name="20% - Accent5 2 7 6 2 3" xfId="4620" xr:uid="{00000000-0005-0000-0000-000006120000}"/>
    <cellStyle name="20% - Accent5 2 7 6 3" xfId="4621" xr:uid="{00000000-0005-0000-0000-000007120000}"/>
    <cellStyle name="20% - Accent5 2 7 6 4" xfId="4622" xr:uid="{00000000-0005-0000-0000-000008120000}"/>
    <cellStyle name="20% - Accent5 2 7 7" xfId="4623" xr:uid="{00000000-0005-0000-0000-000009120000}"/>
    <cellStyle name="20% - Accent5 2 7 7 2" xfId="4624" xr:uid="{00000000-0005-0000-0000-00000A120000}"/>
    <cellStyle name="20% - Accent5 2 7 7 2 2" xfId="4625" xr:uid="{00000000-0005-0000-0000-00000B120000}"/>
    <cellStyle name="20% - Accent5 2 7 7 2 3" xfId="4626" xr:uid="{00000000-0005-0000-0000-00000C120000}"/>
    <cellStyle name="20% - Accent5 2 7 7 3" xfId="4627" xr:uid="{00000000-0005-0000-0000-00000D120000}"/>
    <cellStyle name="20% - Accent5 2 7 7 4" xfId="4628" xr:uid="{00000000-0005-0000-0000-00000E120000}"/>
    <cellStyle name="20% - Accent5 2 7 8" xfId="4629" xr:uid="{00000000-0005-0000-0000-00000F120000}"/>
    <cellStyle name="20% - Accent5 2 7 8 2" xfId="4630" xr:uid="{00000000-0005-0000-0000-000010120000}"/>
    <cellStyle name="20% - Accent5 2 7 8 3" xfId="4631" xr:uid="{00000000-0005-0000-0000-000011120000}"/>
    <cellStyle name="20% - Accent5 2 7 9" xfId="4632" xr:uid="{00000000-0005-0000-0000-000012120000}"/>
    <cellStyle name="20% - Accent5 2 8" xfId="4633" xr:uid="{00000000-0005-0000-0000-000013120000}"/>
    <cellStyle name="20% - Accent5 2 8 2" xfId="4634" xr:uid="{00000000-0005-0000-0000-000014120000}"/>
    <cellStyle name="20% - Accent5 2 8 2 2" xfId="4635" xr:uid="{00000000-0005-0000-0000-000015120000}"/>
    <cellStyle name="20% - Accent5 2 8 2 3" xfId="4636" xr:uid="{00000000-0005-0000-0000-000016120000}"/>
    <cellStyle name="20% - Accent5 2 8 3" xfId="4637" xr:uid="{00000000-0005-0000-0000-000017120000}"/>
    <cellStyle name="20% - Accent5 2 8 4" xfId="4638" xr:uid="{00000000-0005-0000-0000-000018120000}"/>
    <cellStyle name="20% - Accent5 2 9" xfId="4639" xr:uid="{00000000-0005-0000-0000-000019120000}"/>
    <cellStyle name="20% - Accent5 2 9 2" xfId="4640" xr:uid="{00000000-0005-0000-0000-00001A120000}"/>
    <cellStyle name="20% - Accent5 2 9 2 2" xfId="4641" xr:uid="{00000000-0005-0000-0000-00001B120000}"/>
    <cellStyle name="20% - Accent5 2 9 2 3" xfId="4642" xr:uid="{00000000-0005-0000-0000-00001C120000}"/>
    <cellStyle name="20% - Accent5 2 9 3" xfId="4643" xr:uid="{00000000-0005-0000-0000-00001D120000}"/>
    <cellStyle name="20% - Accent5 2 9 4" xfId="4644" xr:uid="{00000000-0005-0000-0000-00001E120000}"/>
    <cellStyle name="20% - Accent5 3" xfId="4645" xr:uid="{00000000-0005-0000-0000-00001F120000}"/>
    <cellStyle name="20% - Accent5 4" xfId="4646" xr:uid="{00000000-0005-0000-0000-000020120000}"/>
    <cellStyle name="20% - Accent5 4 10" xfId="4647" xr:uid="{00000000-0005-0000-0000-000021120000}"/>
    <cellStyle name="20% - Accent5 4 10 2" xfId="4648" xr:uid="{00000000-0005-0000-0000-000022120000}"/>
    <cellStyle name="20% - Accent5 4 10 3" xfId="4649" xr:uid="{00000000-0005-0000-0000-000023120000}"/>
    <cellStyle name="20% - Accent5 4 11" xfId="4650" xr:uid="{00000000-0005-0000-0000-000024120000}"/>
    <cellStyle name="20% - Accent5 4 12" xfId="4651" xr:uid="{00000000-0005-0000-0000-000025120000}"/>
    <cellStyle name="20% - Accent5 4 2" xfId="4652" xr:uid="{00000000-0005-0000-0000-000026120000}"/>
    <cellStyle name="20% - Accent5 4 2 10" xfId="4653" xr:uid="{00000000-0005-0000-0000-000027120000}"/>
    <cellStyle name="20% - Accent5 4 2 2" xfId="4654" xr:uid="{00000000-0005-0000-0000-000028120000}"/>
    <cellStyle name="20% - Accent5 4 2 2 2" xfId="4655" xr:uid="{00000000-0005-0000-0000-000029120000}"/>
    <cellStyle name="20% - Accent5 4 2 2 2 2" xfId="4656" xr:uid="{00000000-0005-0000-0000-00002A120000}"/>
    <cellStyle name="20% - Accent5 4 2 2 2 3" xfId="4657" xr:uid="{00000000-0005-0000-0000-00002B120000}"/>
    <cellStyle name="20% - Accent5 4 2 2 3" xfId="4658" xr:uid="{00000000-0005-0000-0000-00002C120000}"/>
    <cellStyle name="20% - Accent5 4 2 2 4" xfId="4659" xr:uid="{00000000-0005-0000-0000-00002D120000}"/>
    <cellStyle name="20% - Accent5 4 2 3" xfId="4660" xr:uid="{00000000-0005-0000-0000-00002E120000}"/>
    <cellStyle name="20% - Accent5 4 2 3 2" xfId="4661" xr:uid="{00000000-0005-0000-0000-00002F120000}"/>
    <cellStyle name="20% - Accent5 4 2 3 2 2" xfId="4662" xr:uid="{00000000-0005-0000-0000-000030120000}"/>
    <cellStyle name="20% - Accent5 4 2 3 2 3" xfId="4663" xr:uid="{00000000-0005-0000-0000-000031120000}"/>
    <cellStyle name="20% - Accent5 4 2 3 3" xfId="4664" xr:uid="{00000000-0005-0000-0000-000032120000}"/>
    <cellStyle name="20% - Accent5 4 2 3 4" xfId="4665" xr:uid="{00000000-0005-0000-0000-000033120000}"/>
    <cellStyle name="20% - Accent5 4 2 4" xfId="4666" xr:uid="{00000000-0005-0000-0000-000034120000}"/>
    <cellStyle name="20% - Accent5 4 2 4 2" xfId="4667" xr:uid="{00000000-0005-0000-0000-000035120000}"/>
    <cellStyle name="20% - Accent5 4 2 4 2 2" xfId="4668" xr:uid="{00000000-0005-0000-0000-000036120000}"/>
    <cellStyle name="20% - Accent5 4 2 4 2 3" xfId="4669" xr:uid="{00000000-0005-0000-0000-000037120000}"/>
    <cellStyle name="20% - Accent5 4 2 4 3" xfId="4670" xr:uid="{00000000-0005-0000-0000-000038120000}"/>
    <cellStyle name="20% - Accent5 4 2 4 4" xfId="4671" xr:uid="{00000000-0005-0000-0000-000039120000}"/>
    <cellStyle name="20% - Accent5 4 2 5" xfId="4672" xr:uid="{00000000-0005-0000-0000-00003A120000}"/>
    <cellStyle name="20% - Accent5 4 2 5 2" xfId="4673" xr:uid="{00000000-0005-0000-0000-00003B120000}"/>
    <cellStyle name="20% - Accent5 4 2 5 2 2" xfId="4674" xr:uid="{00000000-0005-0000-0000-00003C120000}"/>
    <cellStyle name="20% - Accent5 4 2 5 2 3" xfId="4675" xr:uid="{00000000-0005-0000-0000-00003D120000}"/>
    <cellStyle name="20% - Accent5 4 2 5 3" xfId="4676" xr:uid="{00000000-0005-0000-0000-00003E120000}"/>
    <cellStyle name="20% - Accent5 4 2 5 4" xfId="4677" xr:uid="{00000000-0005-0000-0000-00003F120000}"/>
    <cellStyle name="20% - Accent5 4 2 6" xfId="4678" xr:uid="{00000000-0005-0000-0000-000040120000}"/>
    <cellStyle name="20% - Accent5 4 2 6 2" xfId="4679" xr:uid="{00000000-0005-0000-0000-000041120000}"/>
    <cellStyle name="20% - Accent5 4 2 6 2 2" xfId="4680" xr:uid="{00000000-0005-0000-0000-000042120000}"/>
    <cellStyle name="20% - Accent5 4 2 6 2 3" xfId="4681" xr:uid="{00000000-0005-0000-0000-000043120000}"/>
    <cellStyle name="20% - Accent5 4 2 6 3" xfId="4682" xr:uid="{00000000-0005-0000-0000-000044120000}"/>
    <cellStyle name="20% - Accent5 4 2 6 4" xfId="4683" xr:uid="{00000000-0005-0000-0000-000045120000}"/>
    <cellStyle name="20% - Accent5 4 2 7" xfId="4684" xr:uid="{00000000-0005-0000-0000-000046120000}"/>
    <cellStyle name="20% - Accent5 4 2 7 2" xfId="4685" xr:uid="{00000000-0005-0000-0000-000047120000}"/>
    <cellStyle name="20% - Accent5 4 2 7 2 2" xfId="4686" xr:uid="{00000000-0005-0000-0000-000048120000}"/>
    <cellStyle name="20% - Accent5 4 2 7 2 3" xfId="4687" xr:uid="{00000000-0005-0000-0000-000049120000}"/>
    <cellStyle name="20% - Accent5 4 2 7 3" xfId="4688" xr:uid="{00000000-0005-0000-0000-00004A120000}"/>
    <cellStyle name="20% - Accent5 4 2 7 4" xfId="4689" xr:uid="{00000000-0005-0000-0000-00004B120000}"/>
    <cellStyle name="20% - Accent5 4 2 8" xfId="4690" xr:uid="{00000000-0005-0000-0000-00004C120000}"/>
    <cellStyle name="20% - Accent5 4 2 8 2" xfId="4691" xr:uid="{00000000-0005-0000-0000-00004D120000}"/>
    <cellStyle name="20% - Accent5 4 2 8 3" xfId="4692" xr:uid="{00000000-0005-0000-0000-00004E120000}"/>
    <cellStyle name="20% - Accent5 4 2 9" xfId="4693" xr:uid="{00000000-0005-0000-0000-00004F120000}"/>
    <cellStyle name="20% - Accent5 4 3" xfId="4694" xr:uid="{00000000-0005-0000-0000-000050120000}"/>
    <cellStyle name="20% - Accent5 4 3 10" xfId="4695" xr:uid="{00000000-0005-0000-0000-000051120000}"/>
    <cellStyle name="20% - Accent5 4 3 2" xfId="4696" xr:uid="{00000000-0005-0000-0000-000052120000}"/>
    <cellStyle name="20% - Accent5 4 3 2 2" xfId="4697" xr:uid="{00000000-0005-0000-0000-000053120000}"/>
    <cellStyle name="20% - Accent5 4 3 2 2 2" xfId="4698" xr:uid="{00000000-0005-0000-0000-000054120000}"/>
    <cellStyle name="20% - Accent5 4 3 2 2 3" xfId="4699" xr:uid="{00000000-0005-0000-0000-000055120000}"/>
    <cellStyle name="20% - Accent5 4 3 2 3" xfId="4700" xr:uid="{00000000-0005-0000-0000-000056120000}"/>
    <cellStyle name="20% - Accent5 4 3 2 4" xfId="4701" xr:uid="{00000000-0005-0000-0000-000057120000}"/>
    <cellStyle name="20% - Accent5 4 3 3" xfId="4702" xr:uid="{00000000-0005-0000-0000-000058120000}"/>
    <cellStyle name="20% - Accent5 4 3 3 2" xfId="4703" xr:uid="{00000000-0005-0000-0000-000059120000}"/>
    <cellStyle name="20% - Accent5 4 3 3 2 2" xfId="4704" xr:uid="{00000000-0005-0000-0000-00005A120000}"/>
    <cellStyle name="20% - Accent5 4 3 3 2 3" xfId="4705" xr:uid="{00000000-0005-0000-0000-00005B120000}"/>
    <cellStyle name="20% - Accent5 4 3 3 3" xfId="4706" xr:uid="{00000000-0005-0000-0000-00005C120000}"/>
    <cellStyle name="20% - Accent5 4 3 3 4" xfId="4707" xr:uid="{00000000-0005-0000-0000-00005D120000}"/>
    <cellStyle name="20% - Accent5 4 3 4" xfId="4708" xr:uid="{00000000-0005-0000-0000-00005E120000}"/>
    <cellStyle name="20% - Accent5 4 3 4 2" xfId="4709" xr:uid="{00000000-0005-0000-0000-00005F120000}"/>
    <cellStyle name="20% - Accent5 4 3 4 2 2" xfId="4710" xr:uid="{00000000-0005-0000-0000-000060120000}"/>
    <cellStyle name="20% - Accent5 4 3 4 2 3" xfId="4711" xr:uid="{00000000-0005-0000-0000-000061120000}"/>
    <cellStyle name="20% - Accent5 4 3 4 3" xfId="4712" xr:uid="{00000000-0005-0000-0000-000062120000}"/>
    <cellStyle name="20% - Accent5 4 3 4 4" xfId="4713" xr:uid="{00000000-0005-0000-0000-000063120000}"/>
    <cellStyle name="20% - Accent5 4 3 5" xfId="4714" xr:uid="{00000000-0005-0000-0000-000064120000}"/>
    <cellStyle name="20% - Accent5 4 3 5 2" xfId="4715" xr:uid="{00000000-0005-0000-0000-000065120000}"/>
    <cellStyle name="20% - Accent5 4 3 5 2 2" xfId="4716" xr:uid="{00000000-0005-0000-0000-000066120000}"/>
    <cellStyle name="20% - Accent5 4 3 5 2 3" xfId="4717" xr:uid="{00000000-0005-0000-0000-000067120000}"/>
    <cellStyle name="20% - Accent5 4 3 5 3" xfId="4718" xr:uid="{00000000-0005-0000-0000-000068120000}"/>
    <cellStyle name="20% - Accent5 4 3 5 4" xfId="4719" xr:uid="{00000000-0005-0000-0000-000069120000}"/>
    <cellStyle name="20% - Accent5 4 3 6" xfId="4720" xr:uid="{00000000-0005-0000-0000-00006A120000}"/>
    <cellStyle name="20% - Accent5 4 3 6 2" xfId="4721" xr:uid="{00000000-0005-0000-0000-00006B120000}"/>
    <cellStyle name="20% - Accent5 4 3 6 2 2" xfId="4722" xr:uid="{00000000-0005-0000-0000-00006C120000}"/>
    <cellStyle name="20% - Accent5 4 3 6 2 3" xfId="4723" xr:uid="{00000000-0005-0000-0000-00006D120000}"/>
    <cellStyle name="20% - Accent5 4 3 6 3" xfId="4724" xr:uid="{00000000-0005-0000-0000-00006E120000}"/>
    <cellStyle name="20% - Accent5 4 3 6 4" xfId="4725" xr:uid="{00000000-0005-0000-0000-00006F120000}"/>
    <cellStyle name="20% - Accent5 4 3 7" xfId="4726" xr:uid="{00000000-0005-0000-0000-000070120000}"/>
    <cellStyle name="20% - Accent5 4 3 7 2" xfId="4727" xr:uid="{00000000-0005-0000-0000-000071120000}"/>
    <cellStyle name="20% - Accent5 4 3 7 2 2" xfId="4728" xr:uid="{00000000-0005-0000-0000-000072120000}"/>
    <cellStyle name="20% - Accent5 4 3 7 2 3" xfId="4729" xr:uid="{00000000-0005-0000-0000-000073120000}"/>
    <cellStyle name="20% - Accent5 4 3 7 3" xfId="4730" xr:uid="{00000000-0005-0000-0000-000074120000}"/>
    <cellStyle name="20% - Accent5 4 3 7 4" xfId="4731" xr:uid="{00000000-0005-0000-0000-000075120000}"/>
    <cellStyle name="20% - Accent5 4 3 8" xfId="4732" xr:uid="{00000000-0005-0000-0000-000076120000}"/>
    <cellStyle name="20% - Accent5 4 3 8 2" xfId="4733" xr:uid="{00000000-0005-0000-0000-000077120000}"/>
    <cellStyle name="20% - Accent5 4 3 8 3" xfId="4734" xr:uid="{00000000-0005-0000-0000-000078120000}"/>
    <cellStyle name="20% - Accent5 4 3 9" xfId="4735" xr:uid="{00000000-0005-0000-0000-000079120000}"/>
    <cellStyle name="20% - Accent5 4 4" xfId="4736" xr:uid="{00000000-0005-0000-0000-00007A120000}"/>
    <cellStyle name="20% - Accent5 4 4 2" xfId="4737" xr:uid="{00000000-0005-0000-0000-00007B120000}"/>
    <cellStyle name="20% - Accent5 4 4 2 2" xfId="4738" xr:uid="{00000000-0005-0000-0000-00007C120000}"/>
    <cellStyle name="20% - Accent5 4 4 2 3" xfId="4739" xr:uid="{00000000-0005-0000-0000-00007D120000}"/>
    <cellStyle name="20% - Accent5 4 4 3" xfId="4740" xr:uid="{00000000-0005-0000-0000-00007E120000}"/>
    <cellStyle name="20% - Accent5 4 4 4" xfId="4741" xr:uid="{00000000-0005-0000-0000-00007F120000}"/>
    <cellStyle name="20% - Accent5 4 5" xfId="4742" xr:uid="{00000000-0005-0000-0000-000080120000}"/>
    <cellStyle name="20% - Accent5 4 5 2" xfId="4743" xr:uid="{00000000-0005-0000-0000-000081120000}"/>
    <cellStyle name="20% - Accent5 4 5 2 2" xfId="4744" xr:uid="{00000000-0005-0000-0000-000082120000}"/>
    <cellStyle name="20% - Accent5 4 5 2 3" xfId="4745" xr:uid="{00000000-0005-0000-0000-000083120000}"/>
    <cellStyle name="20% - Accent5 4 5 3" xfId="4746" xr:uid="{00000000-0005-0000-0000-000084120000}"/>
    <cellStyle name="20% - Accent5 4 5 4" xfId="4747" xr:uid="{00000000-0005-0000-0000-000085120000}"/>
    <cellStyle name="20% - Accent5 4 6" xfId="4748" xr:uid="{00000000-0005-0000-0000-000086120000}"/>
    <cellStyle name="20% - Accent5 4 6 2" xfId="4749" xr:uid="{00000000-0005-0000-0000-000087120000}"/>
    <cellStyle name="20% - Accent5 4 6 2 2" xfId="4750" xr:uid="{00000000-0005-0000-0000-000088120000}"/>
    <cellStyle name="20% - Accent5 4 6 2 3" xfId="4751" xr:uid="{00000000-0005-0000-0000-000089120000}"/>
    <cellStyle name="20% - Accent5 4 6 3" xfId="4752" xr:uid="{00000000-0005-0000-0000-00008A120000}"/>
    <cellStyle name="20% - Accent5 4 6 4" xfId="4753" xr:uid="{00000000-0005-0000-0000-00008B120000}"/>
    <cellStyle name="20% - Accent5 4 7" xfId="4754" xr:uid="{00000000-0005-0000-0000-00008C120000}"/>
    <cellStyle name="20% - Accent5 4 7 2" xfId="4755" xr:uid="{00000000-0005-0000-0000-00008D120000}"/>
    <cellStyle name="20% - Accent5 4 7 2 2" xfId="4756" xr:uid="{00000000-0005-0000-0000-00008E120000}"/>
    <cellStyle name="20% - Accent5 4 7 2 3" xfId="4757" xr:uid="{00000000-0005-0000-0000-00008F120000}"/>
    <cellStyle name="20% - Accent5 4 7 3" xfId="4758" xr:uid="{00000000-0005-0000-0000-000090120000}"/>
    <cellStyle name="20% - Accent5 4 7 4" xfId="4759" xr:uid="{00000000-0005-0000-0000-000091120000}"/>
    <cellStyle name="20% - Accent5 4 8" xfId="4760" xr:uid="{00000000-0005-0000-0000-000092120000}"/>
    <cellStyle name="20% - Accent5 4 8 2" xfId="4761" xr:uid="{00000000-0005-0000-0000-000093120000}"/>
    <cellStyle name="20% - Accent5 4 8 2 2" xfId="4762" xr:uid="{00000000-0005-0000-0000-000094120000}"/>
    <cellStyle name="20% - Accent5 4 8 2 3" xfId="4763" xr:uid="{00000000-0005-0000-0000-000095120000}"/>
    <cellStyle name="20% - Accent5 4 8 3" xfId="4764" xr:uid="{00000000-0005-0000-0000-000096120000}"/>
    <cellStyle name="20% - Accent5 4 8 4" xfId="4765" xr:uid="{00000000-0005-0000-0000-000097120000}"/>
    <cellStyle name="20% - Accent5 4 9" xfId="4766" xr:uid="{00000000-0005-0000-0000-000098120000}"/>
    <cellStyle name="20% - Accent5 4 9 2" xfId="4767" xr:uid="{00000000-0005-0000-0000-000099120000}"/>
    <cellStyle name="20% - Accent5 4 9 2 2" xfId="4768" xr:uid="{00000000-0005-0000-0000-00009A120000}"/>
    <cellStyle name="20% - Accent5 4 9 2 3" xfId="4769" xr:uid="{00000000-0005-0000-0000-00009B120000}"/>
    <cellStyle name="20% - Accent5 4 9 3" xfId="4770" xr:uid="{00000000-0005-0000-0000-00009C120000}"/>
    <cellStyle name="20% - Accent5 4 9 4" xfId="4771" xr:uid="{00000000-0005-0000-0000-00009D120000}"/>
    <cellStyle name="20% - Accent5 5" xfId="4772" xr:uid="{00000000-0005-0000-0000-00009E120000}"/>
    <cellStyle name="20% - Accent5 5 10" xfId="4773" xr:uid="{00000000-0005-0000-0000-00009F120000}"/>
    <cellStyle name="20% - Accent5 5 10 2" xfId="4774" xr:uid="{00000000-0005-0000-0000-0000A0120000}"/>
    <cellStyle name="20% - Accent5 5 10 3" xfId="4775" xr:uid="{00000000-0005-0000-0000-0000A1120000}"/>
    <cellStyle name="20% - Accent5 5 11" xfId="4776" xr:uid="{00000000-0005-0000-0000-0000A2120000}"/>
    <cellStyle name="20% - Accent5 5 12" xfId="4777" xr:uid="{00000000-0005-0000-0000-0000A3120000}"/>
    <cellStyle name="20% - Accent5 5 2" xfId="4778" xr:uid="{00000000-0005-0000-0000-0000A4120000}"/>
    <cellStyle name="20% - Accent5 5 2 10" xfId="4779" xr:uid="{00000000-0005-0000-0000-0000A5120000}"/>
    <cellStyle name="20% - Accent5 5 2 2" xfId="4780" xr:uid="{00000000-0005-0000-0000-0000A6120000}"/>
    <cellStyle name="20% - Accent5 5 2 2 2" xfId="4781" xr:uid="{00000000-0005-0000-0000-0000A7120000}"/>
    <cellStyle name="20% - Accent5 5 2 2 2 2" xfId="4782" xr:uid="{00000000-0005-0000-0000-0000A8120000}"/>
    <cellStyle name="20% - Accent5 5 2 2 2 3" xfId="4783" xr:uid="{00000000-0005-0000-0000-0000A9120000}"/>
    <cellStyle name="20% - Accent5 5 2 2 3" xfId="4784" xr:uid="{00000000-0005-0000-0000-0000AA120000}"/>
    <cellStyle name="20% - Accent5 5 2 2 4" xfId="4785" xr:uid="{00000000-0005-0000-0000-0000AB120000}"/>
    <cellStyle name="20% - Accent5 5 2 3" xfId="4786" xr:uid="{00000000-0005-0000-0000-0000AC120000}"/>
    <cellStyle name="20% - Accent5 5 2 3 2" xfId="4787" xr:uid="{00000000-0005-0000-0000-0000AD120000}"/>
    <cellStyle name="20% - Accent5 5 2 3 2 2" xfId="4788" xr:uid="{00000000-0005-0000-0000-0000AE120000}"/>
    <cellStyle name="20% - Accent5 5 2 3 2 3" xfId="4789" xr:uid="{00000000-0005-0000-0000-0000AF120000}"/>
    <cellStyle name="20% - Accent5 5 2 3 3" xfId="4790" xr:uid="{00000000-0005-0000-0000-0000B0120000}"/>
    <cellStyle name="20% - Accent5 5 2 3 4" xfId="4791" xr:uid="{00000000-0005-0000-0000-0000B1120000}"/>
    <cellStyle name="20% - Accent5 5 2 4" xfId="4792" xr:uid="{00000000-0005-0000-0000-0000B2120000}"/>
    <cellStyle name="20% - Accent5 5 2 4 2" xfId="4793" xr:uid="{00000000-0005-0000-0000-0000B3120000}"/>
    <cellStyle name="20% - Accent5 5 2 4 2 2" xfId="4794" xr:uid="{00000000-0005-0000-0000-0000B4120000}"/>
    <cellStyle name="20% - Accent5 5 2 4 2 3" xfId="4795" xr:uid="{00000000-0005-0000-0000-0000B5120000}"/>
    <cellStyle name="20% - Accent5 5 2 4 3" xfId="4796" xr:uid="{00000000-0005-0000-0000-0000B6120000}"/>
    <cellStyle name="20% - Accent5 5 2 4 4" xfId="4797" xr:uid="{00000000-0005-0000-0000-0000B7120000}"/>
    <cellStyle name="20% - Accent5 5 2 5" xfId="4798" xr:uid="{00000000-0005-0000-0000-0000B8120000}"/>
    <cellStyle name="20% - Accent5 5 2 5 2" xfId="4799" xr:uid="{00000000-0005-0000-0000-0000B9120000}"/>
    <cellStyle name="20% - Accent5 5 2 5 2 2" xfId="4800" xr:uid="{00000000-0005-0000-0000-0000BA120000}"/>
    <cellStyle name="20% - Accent5 5 2 5 2 3" xfId="4801" xr:uid="{00000000-0005-0000-0000-0000BB120000}"/>
    <cellStyle name="20% - Accent5 5 2 5 3" xfId="4802" xr:uid="{00000000-0005-0000-0000-0000BC120000}"/>
    <cellStyle name="20% - Accent5 5 2 5 4" xfId="4803" xr:uid="{00000000-0005-0000-0000-0000BD120000}"/>
    <cellStyle name="20% - Accent5 5 2 6" xfId="4804" xr:uid="{00000000-0005-0000-0000-0000BE120000}"/>
    <cellStyle name="20% - Accent5 5 2 6 2" xfId="4805" xr:uid="{00000000-0005-0000-0000-0000BF120000}"/>
    <cellStyle name="20% - Accent5 5 2 6 2 2" xfId="4806" xr:uid="{00000000-0005-0000-0000-0000C0120000}"/>
    <cellStyle name="20% - Accent5 5 2 6 2 3" xfId="4807" xr:uid="{00000000-0005-0000-0000-0000C1120000}"/>
    <cellStyle name="20% - Accent5 5 2 6 3" xfId="4808" xr:uid="{00000000-0005-0000-0000-0000C2120000}"/>
    <cellStyle name="20% - Accent5 5 2 6 4" xfId="4809" xr:uid="{00000000-0005-0000-0000-0000C3120000}"/>
    <cellStyle name="20% - Accent5 5 2 7" xfId="4810" xr:uid="{00000000-0005-0000-0000-0000C4120000}"/>
    <cellStyle name="20% - Accent5 5 2 7 2" xfId="4811" xr:uid="{00000000-0005-0000-0000-0000C5120000}"/>
    <cellStyle name="20% - Accent5 5 2 7 2 2" xfId="4812" xr:uid="{00000000-0005-0000-0000-0000C6120000}"/>
    <cellStyle name="20% - Accent5 5 2 7 2 3" xfId="4813" xr:uid="{00000000-0005-0000-0000-0000C7120000}"/>
    <cellStyle name="20% - Accent5 5 2 7 3" xfId="4814" xr:uid="{00000000-0005-0000-0000-0000C8120000}"/>
    <cellStyle name="20% - Accent5 5 2 7 4" xfId="4815" xr:uid="{00000000-0005-0000-0000-0000C9120000}"/>
    <cellStyle name="20% - Accent5 5 2 8" xfId="4816" xr:uid="{00000000-0005-0000-0000-0000CA120000}"/>
    <cellStyle name="20% - Accent5 5 2 8 2" xfId="4817" xr:uid="{00000000-0005-0000-0000-0000CB120000}"/>
    <cellStyle name="20% - Accent5 5 2 8 3" xfId="4818" xr:uid="{00000000-0005-0000-0000-0000CC120000}"/>
    <cellStyle name="20% - Accent5 5 2 9" xfId="4819" xr:uid="{00000000-0005-0000-0000-0000CD120000}"/>
    <cellStyle name="20% - Accent5 5 3" xfId="4820" xr:uid="{00000000-0005-0000-0000-0000CE120000}"/>
    <cellStyle name="20% - Accent5 5 3 10" xfId="4821" xr:uid="{00000000-0005-0000-0000-0000CF120000}"/>
    <cellStyle name="20% - Accent5 5 3 2" xfId="4822" xr:uid="{00000000-0005-0000-0000-0000D0120000}"/>
    <cellStyle name="20% - Accent5 5 3 2 2" xfId="4823" xr:uid="{00000000-0005-0000-0000-0000D1120000}"/>
    <cellStyle name="20% - Accent5 5 3 2 2 2" xfId="4824" xr:uid="{00000000-0005-0000-0000-0000D2120000}"/>
    <cellStyle name="20% - Accent5 5 3 2 2 3" xfId="4825" xr:uid="{00000000-0005-0000-0000-0000D3120000}"/>
    <cellStyle name="20% - Accent5 5 3 2 3" xfId="4826" xr:uid="{00000000-0005-0000-0000-0000D4120000}"/>
    <cellStyle name="20% - Accent5 5 3 2 4" xfId="4827" xr:uid="{00000000-0005-0000-0000-0000D5120000}"/>
    <cellStyle name="20% - Accent5 5 3 3" xfId="4828" xr:uid="{00000000-0005-0000-0000-0000D6120000}"/>
    <cellStyle name="20% - Accent5 5 3 3 2" xfId="4829" xr:uid="{00000000-0005-0000-0000-0000D7120000}"/>
    <cellStyle name="20% - Accent5 5 3 3 2 2" xfId="4830" xr:uid="{00000000-0005-0000-0000-0000D8120000}"/>
    <cellStyle name="20% - Accent5 5 3 3 2 3" xfId="4831" xr:uid="{00000000-0005-0000-0000-0000D9120000}"/>
    <cellStyle name="20% - Accent5 5 3 3 3" xfId="4832" xr:uid="{00000000-0005-0000-0000-0000DA120000}"/>
    <cellStyle name="20% - Accent5 5 3 3 4" xfId="4833" xr:uid="{00000000-0005-0000-0000-0000DB120000}"/>
    <cellStyle name="20% - Accent5 5 3 4" xfId="4834" xr:uid="{00000000-0005-0000-0000-0000DC120000}"/>
    <cellStyle name="20% - Accent5 5 3 4 2" xfId="4835" xr:uid="{00000000-0005-0000-0000-0000DD120000}"/>
    <cellStyle name="20% - Accent5 5 3 4 2 2" xfId="4836" xr:uid="{00000000-0005-0000-0000-0000DE120000}"/>
    <cellStyle name="20% - Accent5 5 3 4 2 3" xfId="4837" xr:uid="{00000000-0005-0000-0000-0000DF120000}"/>
    <cellStyle name="20% - Accent5 5 3 4 3" xfId="4838" xr:uid="{00000000-0005-0000-0000-0000E0120000}"/>
    <cellStyle name="20% - Accent5 5 3 4 4" xfId="4839" xr:uid="{00000000-0005-0000-0000-0000E1120000}"/>
    <cellStyle name="20% - Accent5 5 3 5" xfId="4840" xr:uid="{00000000-0005-0000-0000-0000E2120000}"/>
    <cellStyle name="20% - Accent5 5 3 5 2" xfId="4841" xr:uid="{00000000-0005-0000-0000-0000E3120000}"/>
    <cellStyle name="20% - Accent5 5 3 5 2 2" xfId="4842" xr:uid="{00000000-0005-0000-0000-0000E4120000}"/>
    <cellStyle name="20% - Accent5 5 3 5 2 3" xfId="4843" xr:uid="{00000000-0005-0000-0000-0000E5120000}"/>
    <cellStyle name="20% - Accent5 5 3 5 3" xfId="4844" xr:uid="{00000000-0005-0000-0000-0000E6120000}"/>
    <cellStyle name="20% - Accent5 5 3 5 4" xfId="4845" xr:uid="{00000000-0005-0000-0000-0000E7120000}"/>
    <cellStyle name="20% - Accent5 5 3 6" xfId="4846" xr:uid="{00000000-0005-0000-0000-0000E8120000}"/>
    <cellStyle name="20% - Accent5 5 3 6 2" xfId="4847" xr:uid="{00000000-0005-0000-0000-0000E9120000}"/>
    <cellStyle name="20% - Accent5 5 3 6 2 2" xfId="4848" xr:uid="{00000000-0005-0000-0000-0000EA120000}"/>
    <cellStyle name="20% - Accent5 5 3 6 2 3" xfId="4849" xr:uid="{00000000-0005-0000-0000-0000EB120000}"/>
    <cellStyle name="20% - Accent5 5 3 6 3" xfId="4850" xr:uid="{00000000-0005-0000-0000-0000EC120000}"/>
    <cellStyle name="20% - Accent5 5 3 6 4" xfId="4851" xr:uid="{00000000-0005-0000-0000-0000ED120000}"/>
    <cellStyle name="20% - Accent5 5 3 7" xfId="4852" xr:uid="{00000000-0005-0000-0000-0000EE120000}"/>
    <cellStyle name="20% - Accent5 5 3 7 2" xfId="4853" xr:uid="{00000000-0005-0000-0000-0000EF120000}"/>
    <cellStyle name="20% - Accent5 5 3 7 2 2" xfId="4854" xr:uid="{00000000-0005-0000-0000-0000F0120000}"/>
    <cellStyle name="20% - Accent5 5 3 7 2 3" xfId="4855" xr:uid="{00000000-0005-0000-0000-0000F1120000}"/>
    <cellStyle name="20% - Accent5 5 3 7 3" xfId="4856" xr:uid="{00000000-0005-0000-0000-0000F2120000}"/>
    <cellStyle name="20% - Accent5 5 3 7 4" xfId="4857" xr:uid="{00000000-0005-0000-0000-0000F3120000}"/>
    <cellStyle name="20% - Accent5 5 3 8" xfId="4858" xr:uid="{00000000-0005-0000-0000-0000F4120000}"/>
    <cellStyle name="20% - Accent5 5 3 8 2" xfId="4859" xr:uid="{00000000-0005-0000-0000-0000F5120000}"/>
    <cellStyle name="20% - Accent5 5 3 8 3" xfId="4860" xr:uid="{00000000-0005-0000-0000-0000F6120000}"/>
    <cellStyle name="20% - Accent5 5 3 9" xfId="4861" xr:uid="{00000000-0005-0000-0000-0000F7120000}"/>
    <cellStyle name="20% - Accent5 5 4" xfId="4862" xr:uid="{00000000-0005-0000-0000-0000F8120000}"/>
    <cellStyle name="20% - Accent5 5 4 2" xfId="4863" xr:uid="{00000000-0005-0000-0000-0000F9120000}"/>
    <cellStyle name="20% - Accent5 5 4 2 2" xfId="4864" xr:uid="{00000000-0005-0000-0000-0000FA120000}"/>
    <cellStyle name="20% - Accent5 5 4 2 3" xfId="4865" xr:uid="{00000000-0005-0000-0000-0000FB120000}"/>
    <cellStyle name="20% - Accent5 5 4 3" xfId="4866" xr:uid="{00000000-0005-0000-0000-0000FC120000}"/>
    <cellStyle name="20% - Accent5 5 4 4" xfId="4867" xr:uid="{00000000-0005-0000-0000-0000FD120000}"/>
    <cellStyle name="20% - Accent5 5 5" xfId="4868" xr:uid="{00000000-0005-0000-0000-0000FE120000}"/>
    <cellStyle name="20% - Accent5 5 5 2" xfId="4869" xr:uid="{00000000-0005-0000-0000-0000FF120000}"/>
    <cellStyle name="20% - Accent5 5 5 2 2" xfId="4870" xr:uid="{00000000-0005-0000-0000-000000130000}"/>
    <cellStyle name="20% - Accent5 5 5 2 3" xfId="4871" xr:uid="{00000000-0005-0000-0000-000001130000}"/>
    <cellStyle name="20% - Accent5 5 5 3" xfId="4872" xr:uid="{00000000-0005-0000-0000-000002130000}"/>
    <cellStyle name="20% - Accent5 5 5 4" xfId="4873" xr:uid="{00000000-0005-0000-0000-000003130000}"/>
    <cellStyle name="20% - Accent5 5 6" xfId="4874" xr:uid="{00000000-0005-0000-0000-000004130000}"/>
    <cellStyle name="20% - Accent5 5 6 2" xfId="4875" xr:uid="{00000000-0005-0000-0000-000005130000}"/>
    <cellStyle name="20% - Accent5 5 6 2 2" xfId="4876" xr:uid="{00000000-0005-0000-0000-000006130000}"/>
    <cellStyle name="20% - Accent5 5 6 2 3" xfId="4877" xr:uid="{00000000-0005-0000-0000-000007130000}"/>
    <cellStyle name="20% - Accent5 5 6 3" xfId="4878" xr:uid="{00000000-0005-0000-0000-000008130000}"/>
    <cellStyle name="20% - Accent5 5 6 4" xfId="4879" xr:uid="{00000000-0005-0000-0000-000009130000}"/>
    <cellStyle name="20% - Accent5 5 7" xfId="4880" xr:uid="{00000000-0005-0000-0000-00000A130000}"/>
    <cellStyle name="20% - Accent5 5 7 2" xfId="4881" xr:uid="{00000000-0005-0000-0000-00000B130000}"/>
    <cellStyle name="20% - Accent5 5 7 2 2" xfId="4882" xr:uid="{00000000-0005-0000-0000-00000C130000}"/>
    <cellStyle name="20% - Accent5 5 7 2 3" xfId="4883" xr:uid="{00000000-0005-0000-0000-00000D130000}"/>
    <cellStyle name="20% - Accent5 5 7 3" xfId="4884" xr:uid="{00000000-0005-0000-0000-00000E130000}"/>
    <cellStyle name="20% - Accent5 5 7 4" xfId="4885" xr:uid="{00000000-0005-0000-0000-00000F130000}"/>
    <cellStyle name="20% - Accent5 5 8" xfId="4886" xr:uid="{00000000-0005-0000-0000-000010130000}"/>
    <cellStyle name="20% - Accent5 5 8 2" xfId="4887" xr:uid="{00000000-0005-0000-0000-000011130000}"/>
    <cellStyle name="20% - Accent5 5 8 2 2" xfId="4888" xr:uid="{00000000-0005-0000-0000-000012130000}"/>
    <cellStyle name="20% - Accent5 5 8 2 3" xfId="4889" xr:uid="{00000000-0005-0000-0000-000013130000}"/>
    <cellStyle name="20% - Accent5 5 8 3" xfId="4890" xr:uid="{00000000-0005-0000-0000-000014130000}"/>
    <cellStyle name="20% - Accent5 5 8 4" xfId="4891" xr:uid="{00000000-0005-0000-0000-000015130000}"/>
    <cellStyle name="20% - Accent5 5 9" xfId="4892" xr:uid="{00000000-0005-0000-0000-000016130000}"/>
    <cellStyle name="20% - Accent5 5 9 2" xfId="4893" xr:uid="{00000000-0005-0000-0000-000017130000}"/>
    <cellStyle name="20% - Accent5 5 9 2 2" xfId="4894" xr:uid="{00000000-0005-0000-0000-000018130000}"/>
    <cellStyle name="20% - Accent5 5 9 2 3" xfId="4895" xr:uid="{00000000-0005-0000-0000-000019130000}"/>
    <cellStyle name="20% - Accent5 5 9 3" xfId="4896" xr:uid="{00000000-0005-0000-0000-00001A130000}"/>
    <cellStyle name="20% - Accent5 5 9 4" xfId="4897" xr:uid="{00000000-0005-0000-0000-00001B130000}"/>
    <cellStyle name="20% - Accent5 6" xfId="4898" xr:uid="{00000000-0005-0000-0000-00001C130000}"/>
    <cellStyle name="20% - Accent5 6 10" xfId="4899" xr:uid="{00000000-0005-0000-0000-00001D130000}"/>
    <cellStyle name="20% - Accent5 6 10 2" xfId="4900" xr:uid="{00000000-0005-0000-0000-00001E130000}"/>
    <cellStyle name="20% - Accent5 6 10 3" xfId="4901" xr:uid="{00000000-0005-0000-0000-00001F130000}"/>
    <cellStyle name="20% - Accent5 6 11" xfId="4902" xr:uid="{00000000-0005-0000-0000-000020130000}"/>
    <cellStyle name="20% - Accent5 6 12" xfId="4903" xr:uid="{00000000-0005-0000-0000-000021130000}"/>
    <cellStyle name="20% - Accent5 6 2" xfId="4904" xr:uid="{00000000-0005-0000-0000-000022130000}"/>
    <cellStyle name="20% - Accent5 6 2 10" xfId="4905" xr:uid="{00000000-0005-0000-0000-000023130000}"/>
    <cellStyle name="20% - Accent5 6 2 2" xfId="4906" xr:uid="{00000000-0005-0000-0000-000024130000}"/>
    <cellStyle name="20% - Accent5 6 2 2 2" xfId="4907" xr:uid="{00000000-0005-0000-0000-000025130000}"/>
    <cellStyle name="20% - Accent5 6 2 2 2 2" xfId="4908" xr:uid="{00000000-0005-0000-0000-000026130000}"/>
    <cellStyle name="20% - Accent5 6 2 2 2 3" xfId="4909" xr:uid="{00000000-0005-0000-0000-000027130000}"/>
    <cellStyle name="20% - Accent5 6 2 2 3" xfId="4910" xr:uid="{00000000-0005-0000-0000-000028130000}"/>
    <cellStyle name="20% - Accent5 6 2 2 4" xfId="4911" xr:uid="{00000000-0005-0000-0000-000029130000}"/>
    <cellStyle name="20% - Accent5 6 2 3" xfId="4912" xr:uid="{00000000-0005-0000-0000-00002A130000}"/>
    <cellStyle name="20% - Accent5 6 2 3 2" xfId="4913" xr:uid="{00000000-0005-0000-0000-00002B130000}"/>
    <cellStyle name="20% - Accent5 6 2 3 2 2" xfId="4914" xr:uid="{00000000-0005-0000-0000-00002C130000}"/>
    <cellStyle name="20% - Accent5 6 2 3 2 3" xfId="4915" xr:uid="{00000000-0005-0000-0000-00002D130000}"/>
    <cellStyle name="20% - Accent5 6 2 3 3" xfId="4916" xr:uid="{00000000-0005-0000-0000-00002E130000}"/>
    <cellStyle name="20% - Accent5 6 2 3 4" xfId="4917" xr:uid="{00000000-0005-0000-0000-00002F130000}"/>
    <cellStyle name="20% - Accent5 6 2 4" xfId="4918" xr:uid="{00000000-0005-0000-0000-000030130000}"/>
    <cellStyle name="20% - Accent5 6 2 4 2" xfId="4919" xr:uid="{00000000-0005-0000-0000-000031130000}"/>
    <cellStyle name="20% - Accent5 6 2 4 2 2" xfId="4920" xr:uid="{00000000-0005-0000-0000-000032130000}"/>
    <cellStyle name="20% - Accent5 6 2 4 2 3" xfId="4921" xr:uid="{00000000-0005-0000-0000-000033130000}"/>
    <cellStyle name="20% - Accent5 6 2 4 3" xfId="4922" xr:uid="{00000000-0005-0000-0000-000034130000}"/>
    <cellStyle name="20% - Accent5 6 2 4 4" xfId="4923" xr:uid="{00000000-0005-0000-0000-000035130000}"/>
    <cellStyle name="20% - Accent5 6 2 5" xfId="4924" xr:uid="{00000000-0005-0000-0000-000036130000}"/>
    <cellStyle name="20% - Accent5 6 2 5 2" xfId="4925" xr:uid="{00000000-0005-0000-0000-000037130000}"/>
    <cellStyle name="20% - Accent5 6 2 5 2 2" xfId="4926" xr:uid="{00000000-0005-0000-0000-000038130000}"/>
    <cellStyle name="20% - Accent5 6 2 5 2 3" xfId="4927" xr:uid="{00000000-0005-0000-0000-000039130000}"/>
    <cellStyle name="20% - Accent5 6 2 5 3" xfId="4928" xr:uid="{00000000-0005-0000-0000-00003A130000}"/>
    <cellStyle name="20% - Accent5 6 2 5 4" xfId="4929" xr:uid="{00000000-0005-0000-0000-00003B130000}"/>
    <cellStyle name="20% - Accent5 6 2 6" xfId="4930" xr:uid="{00000000-0005-0000-0000-00003C130000}"/>
    <cellStyle name="20% - Accent5 6 2 6 2" xfId="4931" xr:uid="{00000000-0005-0000-0000-00003D130000}"/>
    <cellStyle name="20% - Accent5 6 2 6 2 2" xfId="4932" xr:uid="{00000000-0005-0000-0000-00003E130000}"/>
    <cellStyle name="20% - Accent5 6 2 6 2 3" xfId="4933" xr:uid="{00000000-0005-0000-0000-00003F130000}"/>
    <cellStyle name="20% - Accent5 6 2 6 3" xfId="4934" xr:uid="{00000000-0005-0000-0000-000040130000}"/>
    <cellStyle name="20% - Accent5 6 2 6 4" xfId="4935" xr:uid="{00000000-0005-0000-0000-000041130000}"/>
    <cellStyle name="20% - Accent5 6 2 7" xfId="4936" xr:uid="{00000000-0005-0000-0000-000042130000}"/>
    <cellStyle name="20% - Accent5 6 2 7 2" xfId="4937" xr:uid="{00000000-0005-0000-0000-000043130000}"/>
    <cellStyle name="20% - Accent5 6 2 7 2 2" xfId="4938" xr:uid="{00000000-0005-0000-0000-000044130000}"/>
    <cellStyle name="20% - Accent5 6 2 7 2 3" xfId="4939" xr:uid="{00000000-0005-0000-0000-000045130000}"/>
    <cellStyle name="20% - Accent5 6 2 7 3" xfId="4940" xr:uid="{00000000-0005-0000-0000-000046130000}"/>
    <cellStyle name="20% - Accent5 6 2 7 4" xfId="4941" xr:uid="{00000000-0005-0000-0000-000047130000}"/>
    <cellStyle name="20% - Accent5 6 2 8" xfId="4942" xr:uid="{00000000-0005-0000-0000-000048130000}"/>
    <cellStyle name="20% - Accent5 6 2 8 2" xfId="4943" xr:uid="{00000000-0005-0000-0000-000049130000}"/>
    <cellStyle name="20% - Accent5 6 2 8 3" xfId="4944" xr:uid="{00000000-0005-0000-0000-00004A130000}"/>
    <cellStyle name="20% - Accent5 6 2 9" xfId="4945" xr:uid="{00000000-0005-0000-0000-00004B130000}"/>
    <cellStyle name="20% - Accent5 6 3" xfId="4946" xr:uid="{00000000-0005-0000-0000-00004C130000}"/>
    <cellStyle name="20% - Accent5 6 3 10" xfId="4947" xr:uid="{00000000-0005-0000-0000-00004D130000}"/>
    <cellStyle name="20% - Accent5 6 3 2" xfId="4948" xr:uid="{00000000-0005-0000-0000-00004E130000}"/>
    <cellStyle name="20% - Accent5 6 3 2 2" xfId="4949" xr:uid="{00000000-0005-0000-0000-00004F130000}"/>
    <cellStyle name="20% - Accent5 6 3 2 2 2" xfId="4950" xr:uid="{00000000-0005-0000-0000-000050130000}"/>
    <cellStyle name="20% - Accent5 6 3 2 2 3" xfId="4951" xr:uid="{00000000-0005-0000-0000-000051130000}"/>
    <cellStyle name="20% - Accent5 6 3 2 3" xfId="4952" xr:uid="{00000000-0005-0000-0000-000052130000}"/>
    <cellStyle name="20% - Accent5 6 3 2 4" xfId="4953" xr:uid="{00000000-0005-0000-0000-000053130000}"/>
    <cellStyle name="20% - Accent5 6 3 3" xfId="4954" xr:uid="{00000000-0005-0000-0000-000054130000}"/>
    <cellStyle name="20% - Accent5 6 3 3 2" xfId="4955" xr:uid="{00000000-0005-0000-0000-000055130000}"/>
    <cellStyle name="20% - Accent5 6 3 3 2 2" xfId="4956" xr:uid="{00000000-0005-0000-0000-000056130000}"/>
    <cellStyle name="20% - Accent5 6 3 3 2 3" xfId="4957" xr:uid="{00000000-0005-0000-0000-000057130000}"/>
    <cellStyle name="20% - Accent5 6 3 3 3" xfId="4958" xr:uid="{00000000-0005-0000-0000-000058130000}"/>
    <cellStyle name="20% - Accent5 6 3 3 4" xfId="4959" xr:uid="{00000000-0005-0000-0000-000059130000}"/>
    <cellStyle name="20% - Accent5 6 3 4" xfId="4960" xr:uid="{00000000-0005-0000-0000-00005A130000}"/>
    <cellStyle name="20% - Accent5 6 3 4 2" xfId="4961" xr:uid="{00000000-0005-0000-0000-00005B130000}"/>
    <cellStyle name="20% - Accent5 6 3 4 2 2" xfId="4962" xr:uid="{00000000-0005-0000-0000-00005C130000}"/>
    <cellStyle name="20% - Accent5 6 3 4 2 3" xfId="4963" xr:uid="{00000000-0005-0000-0000-00005D130000}"/>
    <cellStyle name="20% - Accent5 6 3 4 3" xfId="4964" xr:uid="{00000000-0005-0000-0000-00005E130000}"/>
    <cellStyle name="20% - Accent5 6 3 4 4" xfId="4965" xr:uid="{00000000-0005-0000-0000-00005F130000}"/>
    <cellStyle name="20% - Accent5 6 3 5" xfId="4966" xr:uid="{00000000-0005-0000-0000-000060130000}"/>
    <cellStyle name="20% - Accent5 6 3 5 2" xfId="4967" xr:uid="{00000000-0005-0000-0000-000061130000}"/>
    <cellStyle name="20% - Accent5 6 3 5 2 2" xfId="4968" xr:uid="{00000000-0005-0000-0000-000062130000}"/>
    <cellStyle name="20% - Accent5 6 3 5 2 3" xfId="4969" xr:uid="{00000000-0005-0000-0000-000063130000}"/>
    <cellStyle name="20% - Accent5 6 3 5 3" xfId="4970" xr:uid="{00000000-0005-0000-0000-000064130000}"/>
    <cellStyle name="20% - Accent5 6 3 5 4" xfId="4971" xr:uid="{00000000-0005-0000-0000-000065130000}"/>
    <cellStyle name="20% - Accent5 6 3 6" xfId="4972" xr:uid="{00000000-0005-0000-0000-000066130000}"/>
    <cellStyle name="20% - Accent5 6 3 6 2" xfId="4973" xr:uid="{00000000-0005-0000-0000-000067130000}"/>
    <cellStyle name="20% - Accent5 6 3 6 2 2" xfId="4974" xr:uid="{00000000-0005-0000-0000-000068130000}"/>
    <cellStyle name="20% - Accent5 6 3 6 2 3" xfId="4975" xr:uid="{00000000-0005-0000-0000-000069130000}"/>
    <cellStyle name="20% - Accent5 6 3 6 3" xfId="4976" xr:uid="{00000000-0005-0000-0000-00006A130000}"/>
    <cellStyle name="20% - Accent5 6 3 6 4" xfId="4977" xr:uid="{00000000-0005-0000-0000-00006B130000}"/>
    <cellStyle name="20% - Accent5 6 3 7" xfId="4978" xr:uid="{00000000-0005-0000-0000-00006C130000}"/>
    <cellStyle name="20% - Accent5 6 3 7 2" xfId="4979" xr:uid="{00000000-0005-0000-0000-00006D130000}"/>
    <cellStyle name="20% - Accent5 6 3 7 2 2" xfId="4980" xr:uid="{00000000-0005-0000-0000-00006E130000}"/>
    <cellStyle name="20% - Accent5 6 3 7 2 3" xfId="4981" xr:uid="{00000000-0005-0000-0000-00006F130000}"/>
    <cellStyle name="20% - Accent5 6 3 7 3" xfId="4982" xr:uid="{00000000-0005-0000-0000-000070130000}"/>
    <cellStyle name="20% - Accent5 6 3 7 4" xfId="4983" xr:uid="{00000000-0005-0000-0000-000071130000}"/>
    <cellStyle name="20% - Accent5 6 3 8" xfId="4984" xr:uid="{00000000-0005-0000-0000-000072130000}"/>
    <cellStyle name="20% - Accent5 6 3 8 2" xfId="4985" xr:uid="{00000000-0005-0000-0000-000073130000}"/>
    <cellStyle name="20% - Accent5 6 3 8 3" xfId="4986" xr:uid="{00000000-0005-0000-0000-000074130000}"/>
    <cellStyle name="20% - Accent5 6 3 9" xfId="4987" xr:uid="{00000000-0005-0000-0000-000075130000}"/>
    <cellStyle name="20% - Accent5 6 4" xfId="4988" xr:uid="{00000000-0005-0000-0000-000076130000}"/>
    <cellStyle name="20% - Accent5 6 4 2" xfId="4989" xr:uid="{00000000-0005-0000-0000-000077130000}"/>
    <cellStyle name="20% - Accent5 6 4 2 2" xfId="4990" xr:uid="{00000000-0005-0000-0000-000078130000}"/>
    <cellStyle name="20% - Accent5 6 4 2 3" xfId="4991" xr:uid="{00000000-0005-0000-0000-000079130000}"/>
    <cellStyle name="20% - Accent5 6 4 3" xfId="4992" xr:uid="{00000000-0005-0000-0000-00007A130000}"/>
    <cellStyle name="20% - Accent5 6 4 4" xfId="4993" xr:uid="{00000000-0005-0000-0000-00007B130000}"/>
    <cellStyle name="20% - Accent5 6 5" xfId="4994" xr:uid="{00000000-0005-0000-0000-00007C130000}"/>
    <cellStyle name="20% - Accent5 6 5 2" xfId="4995" xr:uid="{00000000-0005-0000-0000-00007D130000}"/>
    <cellStyle name="20% - Accent5 6 5 2 2" xfId="4996" xr:uid="{00000000-0005-0000-0000-00007E130000}"/>
    <cellStyle name="20% - Accent5 6 5 2 3" xfId="4997" xr:uid="{00000000-0005-0000-0000-00007F130000}"/>
    <cellStyle name="20% - Accent5 6 5 3" xfId="4998" xr:uid="{00000000-0005-0000-0000-000080130000}"/>
    <cellStyle name="20% - Accent5 6 5 4" xfId="4999" xr:uid="{00000000-0005-0000-0000-000081130000}"/>
    <cellStyle name="20% - Accent5 6 6" xfId="5000" xr:uid="{00000000-0005-0000-0000-000082130000}"/>
    <cellStyle name="20% - Accent5 6 6 2" xfId="5001" xr:uid="{00000000-0005-0000-0000-000083130000}"/>
    <cellStyle name="20% - Accent5 6 6 2 2" xfId="5002" xr:uid="{00000000-0005-0000-0000-000084130000}"/>
    <cellStyle name="20% - Accent5 6 6 2 3" xfId="5003" xr:uid="{00000000-0005-0000-0000-000085130000}"/>
    <cellStyle name="20% - Accent5 6 6 3" xfId="5004" xr:uid="{00000000-0005-0000-0000-000086130000}"/>
    <cellStyle name="20% - Accent5 6 6 4" xfId="5005" xr:uid="{00000000-0005-0000-0000-000087130000}"/>
    <cellStyle name="20% - Accent5 6 7" xfId="5006" xr:uid="{00000000-0005-0000-0000-000088130000}"/>
    <cellStyle name="20% - Accent5 6 7 2" xfId="5007" xr:uid="{00000000-0005-0000-0000-000089130000}"/>
    <cellStyle name="20% - Accent5 6 7 2 2" xfId="5008" xr:uid="{00000000-0005-0000-0000-00008A130000}"/>
    <cellStyle name="20% - Accent5 6 7 2 3" xfId="5009" xr:uid="{00000000-0005-0000-0000-00008B130000}"/>
    <cellStyle name="20% - Accent5 6 7 3" xfId="5010" xr:uid="{00000000-0005-0000-0000-00008C130000}"/>
    <cellStyle name="20% - Accent5 6 7 4" xfId="5011" xr:uid="{00000000-0005-0000-0000-00008D130000}"/>
    <cellStyle name="20% - Accent5 6 8" xfId="5012" xr:uid="{00000000-0005-0000-0000-00008E130000}"/>
    <cellStyle name="20% - Accent5 6 8 2" xfId="5013" xr:uid="{00000000-0005-0000-0000-00008F130000}"/>
    <cellStyle name="20% - Accent5 6 8 2 2" xfId="5014" xr:uid="{00000000-0005-0000-0000-000090130000}"/>
    <cellStyle name="20% - Accent5 6 8 2 3" xfId="5015" xr:uid="{00000000-0005-0000-0000-000091130000}"/>
    <cellStyle name="20% - Accent5 6 8 3" xfId="5016" xr:uid="{00000000-0005-0000-0000-000092130000}"/>
    <cellStyle name="20% - Accent5 6 8 4" xfId="5017" xr:uid="{00000000-0005-0000-0000-000093130000}"/>
    <cellStyle name="20% - Accent5 6 9" xfId="5018" xr:uid="{00000000-0005-0000-0000-000094130000}"/>
    <cellStyle name="20% - Accent5 6 9 2" xfId="5019" xr:uid="{00000000-0005-0000-0000-000095130000}"/>
    <cellStyle name="20% - Accent5 6 9 2 2" xfId="5020" xr:uid="{00000000-0005-0000-0000-000096130000}"/>
    <cellStyle name="20% - Accent5 6 9 2 3" xfId="5021" xr:uid="{00000000-0005-0000-0000-000097130000}"/>
    <cellStyle name="20% - Accent5 6 9 3" xfId="5022" xr:uid="{00000000-0005-0000-0000-000098130000}"/>
    <cellStyle name="20% - Accent5 6 9 4" xfId="5023" xr:uid="{00000000-0005-0000-0000-000099130000}"/>
    <cellStyle name="20% - Accent5 7" xfId="5024" xr:uid="{00000000-0005-0000-0000-00009A130000}"/>
    <cellStyle name="20% - Accent5 7 10" xfId="5025" xr:uid="{00000000-0005-0000-0000-00009B130000}"/>
    <cellStyle name="20% - Accent5 7 2" xfId="5026" xr:uid="{00000000-0005-0000-0000-00009C130000}"/>
    <cellStyle name="20% - Accent5 7 2 2" xfId="5027" xr:uid="{00000000-0005-0000-0000-00009D130000}"/>
    <cellStyle name="20% - Accent5 7 2 2 2" xfId="5028" xr:uid="{00000000-0005-0000-0000-00009E130000}"/>
    <cellStyle name="20% - Accent5 7 2 2 3" xfId="5029" xr:uid="{00000000-0005-0000-0000-00009F130000}"/>
    <cellStyle name="20% - Accent5 7 2 3" xfId="5030" xr:uid="{00000000-0005-0000-0000-0000A0130000}"/>
    <cellStyle name="20% - Accent5 7 2 4" xfId="5031" xr:uid="{00000000-0005-0000-0000-0000A1130000}"/>
    <cellStyle name="20% - Accent5 7 3" xfId="5032" xr:uid="{00000000-0005-0000-0000-0000A2130000}"/>
    <cellStyle name="20% - Accent5 7 3 2" xfId="5033" xr:uid="{00000000-0005-0000-0000-0000A3130000}"/>
    <cellStyle name="20% - Accent5 7 3 2 2" xfId="5034" xr:uid="{00000000-0005-0000-0000-0000A4130000}"/>
    <cellStyle name="20% - Accent5 7 3 2 3" xfId="5035" xr:uid="{00000000-0005-0000-0000-0000A5130000}"/>
    <cellStyle name="20% - Accent5 7 3 3" xfId="5036" xr:uid="{00000000-0005-0000-0000-0000A6130000}"/>
    <cellStyle name="20% - Accent5 7 3 4" xfId="5037" xr:uid="{00000000-0005-0000-0000-0000A7130000}"/>
    <cellStyle name="20% - Accent5 7 4" xfId="5038" xr:uid="{00000000-0005-0000-0000-0000A8130000}"/>
    <cellStyle name="20% - Accent5 7 4 2" xfId="5039" xr:uid="{00000000-0005-0000-0000-0000A9130000}"/>
    <cellStyle name="20% - Accent5 7 4 2 2" xfId="5040" xr:uid="{00000000-0005-0000-0000-0000AA130000}"/>
    <cellStyle name="20% - Accent5 7 4 2 3" xfId="5041" xr:uid="{00000000-0005-0000-0000-0000AB130000}"/>
    <cellStyle name="20% - Accent5 7 4 3" xfId="5042" xr:uid="{00000000-0005-0000-0000-0000AC130000}"/>
    <cellStyle name="20% - Accent5 7 4 4" xfId="5043" xr:uid="{00000000-0005-0000-0000-0000AD130000}"/>
    <cellStyle name="20% - Accent5 7 5" xfId="5044" xr:uid="{00000000-0005-0000-0000-0000AE130000}"/>
    <cellStyle name="20% - Accent5 7 5 2" xfId="5045" xr:uid="{00000000-0005-0000-0000-0000AF130000}"/>
    <cellStyle name="20% - Accent5 7 5 2 2" xfId="5046" xr:uid="{00000000-0005-0000-0000-0000B0130000}"/>
    <cellStyle name="20% - Accent5 7 5 2 3" xfId="5047" xr:uid="{00000000-0005-0000-0000-0000B1130000}"/>
    <cellStyle name="20% - Accent5 7 5 3" xfId="5048" xr:uid="{00000000-0005-0000-0000-0000B2130000}"/>
    <cellStyle name="20% - Accent5 7 5 4" xfId="5049" xr:uid="{00000000-0005-0000-0000-0000B3130000}"/>
    <cellStyle name="20% - Accent5 7 6" xfId="5050" xr:uid="{00000000-0005-0000-0000-0000B4130000}"/>
    <cellStyle name="20% - Accent5 7 6 2" xfId="5051" xr:uid="{00000000-0005-0000-0000-0000B5130000}"/>
    <cellStyle name="20% - Accent5 7 6 2 2" xfId="5052" xr:uid="{00000000-0005-0000-0000-0000B6130000}"/>
    <cellStyle name="20% - Accent5 7 6 2 3" xfId="5053" xr:uid="{00000000-0005-0000-0000-0000B7130000}"/>
    <cellStyle name="20% - Accent5 7 6 3" xfId="5054" xr:uid="{00000000-0005-0000-0000-0000B8130000}"/>
    <cellStyle name="20% - Accent5 7 6 4" xfId="5055" xr:uid="{00000000-0005-0000-0000-0000B9130000}"/>
    <cellStyle name="20% - Accent5 7 7" xfId="5056" xr:uid="{00000000-0005-0000-0000-0000BA130000}"/>
    <cellStyle name="20% - Accent5 7 7 2" xfId="5057" xr:uid="{00000000-0005-0000-0000-0000BB130000}"/>
    <cellStyle name="20% - Accent5 7 7 2 2" xfId="5058" xr:uid="{00000000-0005-0000-0000-0000BC130000}"/>
    <cellStyle name="20% - Accent5 7 7 2 3" xfId="5059" xr:uid="{00000000-0005-0000-0000-0000BD130000}"/>
    <cellStyle name="20% - Accent5 7 7 3" xfId="5060" xr:uid="{00000000-0005-0000-0000-0000BE130000}"/>
    <cellStyle name="20% - Accent5 7 7 4" xfId="5061" xr:uid="{00000000-0005-0000-0000-0000BF130000}"/>
    <cellStyle name="20% - Accent5 7 8" xfId="5062" xr:uid="{00000000-0005-0000-0000-0000C0130000}"/>
    <cellStyle name="20% - Accent5 7 8 2" xfId="5063" xr:uid="{00000000-0005-0000-0000-0000C1130000}"/>
    <cellStyle name="20% - Accent5 7 8 3" xfId="5064" xr:uid="{00000000-0005-0000-0000-0000C2130000}"/>
    <cellStyle name="20% - Accent5 7 9" xfId="5065" xr:uid="{00000000-0005-0000-0000-0000C3130000}"/>
    <cellStyle name="20% - Accent5 8" xfId="5066" xr:uid="{00000000-0005-0000-0000-0000C4130000}"/>
    <cellStyle name="20% - Accent5 8 10" xfId="5067" xr:uid="{00000000-0005-0000-0000-0000C5130000}"/>
    <cellStyle name="20% - Accent5 8 2" xfId="5068" xr:uid="{00000000-0005-0000-0000-0000C6130000}"/>
    <cellStyle name="20% - Accent5 8 2 2" xfId="5069" xr:uid="{00000000-0005-0000-0000-0000C7130000}"/>
    <cellStyle name="20% - Accent5 8 2 2 2" xfId="5070" xr:uid="{00000000-0005-0000-0000-0000C8130000}"/>
    <cellStyle name="20% - Accent5 8 2 2 3" xfId="5071" xr:uid="{00000000-0005-0000-0000-0000C9130000}"/>
    <cellStyle name="20% - Accent5 8 2 3" xfId="5072" xr:uid="{00000000-0005-0000-0000-0000CA130000}"/>
    <cellStyle name="20% - Accent5 8 2 4" xfId="5073" xr:uid="{00000000-0005-0000-0000-0000CB130000}"/>
    <cellStyle name="20% - Accent5 8 3" xfId="5074" xr:uid="{00000000-0005-0000-0000-0000CC130000}"/>
    <cellStyle name="20% - Accent5 8 3 2" xfId="5075" xr:uid="{00000000-0005-0000-0000-0000CD130000}"/>
    <cellStyle name="20% - Accent5 8 3 2 2" xfId="5076" xr:uid="{00000000-0005-0000-0000-0000CE130000}"/>
    <cellStyle name="20% - Accent5 8 3 2 3" xfId="5077" xr:uid="{00000000-0005-0000-0000-0000CF130000}"/>
    <cellStyle name="20% - Accent5 8 3 3" xfId="5078" xr:uid="{00000000-0005-0000-0000-0000D0130000}"/>
    <cellStyle name="20% - Accent5 8 3 4" xfId="5079" xr:uid="{00000000-0005-0000-0000-0000D1130000}"/>
    <cellStyle name="20% - Accent5 8 4" xfId="5080" xr:uid="{00000000-0005-0000-0000-0000D2130000}"/>
    <cellStyle name="20% - Accent5 8 4 2" xfId="5081" xr:uid="{00000000-0005-0000-0000-0000D3130000}"/>
    <cellStyle name="20% - Accent5 8 4 2 2" xfId="5082" xr:uid="{00000000-0005-0000-0000-0000D4130000}"/>
    <cellStyle name="20% - Accent5 8 4 2 3" xfId="5083" xr:uid="{00000000-0005-0000-0000-0000D5130000}"/>
    <cellStyle name="20% - Accent5 8 4 3" xfId="5084" xr:uid="{00000000-0005-0000-0000-0000D6130000}"/>
    <cellStyle name="20% - Accent5 8 4 4" xfId="5085" xr:uid="{00000000-0005-0000-0000-0000D7130000}"/>
    <cellStyle name="20% - Accent5 8 5" xfId="5086" xr:uid="{00000000-0005-0000-0000-0000D8130000}"/>
    <cellStyle name="20% - Accent5 8 5 2" xfId="5087" xr:uid="{00000000-0005-0000-0000-0000D9130000}"/>
    <cellStyle name="20% - Accent5 8 5 2 2" xfId="5088" xr:uid="{00000000-0005-0000-0000-0000DA130000}"/>
    <cellStyle name="20% - Accent5 8 5 2 3" xfId="5089" xr:uid="{00000000-0005-0000-0000-0000DB130000}"/>
    <cellStyle name="20% - Accent5 8 5 3" xfId="5090" xr:uid="{00000000-0005-0000-0000-0000DC130000}"/>
    <cellStyle name="20% - Accent5 8 5 4" xfId="5091" xr:uid="{00000000-0005-0000-0000-0000DD130000}"/>
    <cellStyle name="20% - Accent5 8 6" xfId="5092" xr:uid="{00000000-0005-0000-0000-0000DE130000}"/>
    <cellStyle name="20% - Accent5 8 6 2" xfId="5093" xr:uid="{00000000-0005-0000-0000-0000DF130000}"/>
    <cellStyle name="20% - Accent5 8 6 2 2" xfId="5094" xr:uid="{00000000-0005-0000-0000-0000E0130000}"/>
    <cellStyle name="20% - Accent5 8 6 2 3" xfId="5095" xr:uid="{00000000-0005-0000-0000-0000E1130000}"/>
    <cellStyle name="20% - Accent5 8 6 3" xfId="5096" xr:uid="{00000000-0005-0000-0000-0000E2130000}"/>
    <cellStyle name="20% - Accent5 8 6 4" xfId="5097" xr:uid="{00000000-0005-0000-0000-0000E3130000}"/>
    <cellStyle name="20% - Accent5 8 7" xfId="5098" xr:uid="{00000000-0005-0000-0000-0000E4130000}"/>
    <cellStyle name="20% - Accent5 8 7 2" xfId="5099" xr:uid="{00000000-0005-0000-0000-0000E5130000}"/>
    <cellStyle name="20% - Accent5 8 7 2 2" xfId="5100" xr:uid="{00000000-0005-0000-0000-0000E6130000}"/>
    <cellStyle name="20% - Accent5 8 7 2 3" xfId="5101" xr:uid="{00000000-0005-0000-0000-0000E7130000}"/>
    <cellStyle name="20% - Accent5 8 7 3" xfId="5102" xr:uid="{00000000-0005-0000-0000-0000E8130000}"/>
    <cellStyle name="20% - Accent5 8 7 4" xfId="5103" xr:uid="{00000000-0005-0000-0000-0000E9130000}"/>
    <cellStyle name="20% - Accent5 8 8" xfId="5104" xr:uid="{00000000-0005-0000-0000-0000EA130000}"/>
    <cellStyle name="20% - Accent5 8 8 2" xfId="5105" xr:uid="{00000000-0005-0000-0000-0000EB130000}"/>
    <cellStyle name="20% - Accent5 8 8 3" xfId="5106" xr:uid="{00000000-0005-0000-0000-0000EC130000}"/>
    <cellStyle name="20% - Accent5 8 9" xfId="5107" xr:uid="{00000000-0005-0000-0000-0000ED130000}"/>
    <cellStyle name="20% - Accent5 9" xfId="5108" xr:uid="{00000000-0005-0000-0000-0000EE130000}"/>
    <cellStyle name="20% - Accent5 9 2" xfId="5109" xr:uid="{00000000-0005-0000-0000-0000EF130000}"/>
    <cellStyle name="20% - Accent5 9 2 2" xfId="5110" xr:uid="{00000000-0005-0000-0000-0000F0130000}"/>
    <cellStyle name="20% - Accent5 9 2 3" xfId="5111" xr:uid="{00000000-0005-0000-0000-0000F1130000}"/>
    <cellStyle name="20% - Accent5 9 3" xfId="5112" xr:uid="{00000000-0005-0000-0000-0000F2130000}"/>
    <cellStyle name="20% - Accent5 9 4" xfId="5113" xr:uid="{00000000-0005-0000-0000-0000F3130000}"/>
    <cellStyle name="20% - Accent6 10" xfId="5114" xr:uid="{00000000-0005-0000-0000-0000F4130000}"/>
    <cellStyle name="20% - Accent6 10 2" xfId="5115" xr:uid="{00000000-0005-0000-0000-0000F5130000}"/>
    <cellStyle name="20% - Accent6 10 2 2" xfId="5116" xr:uid="{00000000-0005-0000-0000-0000F6130000}"/>
    <cellStyle name="20% - Accent6 10 2 3" xfId="5117" xr:uid="{00000000-0005-0000-0000-0000F7130000}"/>
    <cellStyle name="20% - Accent6 10 3" xfId="5118" xr:uid="{00000000-0005-0000-0000-0000F8130000}"/>
    <cellStyle name="20% - Accent6 10 4" xfId="5119" xr:uid="{00000000-0005-0000-0000-0000F9130000}"/>
    <cellStyle name="20% - Accent6 11" xfId="5120" xr:uid="{00000000-0005-0000-0000-0000FA130000}"/>
    <cellStyle name="20% - Accent6 11 2" xfId="5121" xr:uid="{00000000-0005-0000-0000-0000FB130000}"/>
    <cellStyle name="20% - Accent6 11 2 2" xfId="5122" xr:uid="{00000000-0005-0000-0000-0000FC130000}"/>
    <cellStyle name="20% - Accent6 11 2 3" xfId="5123" xr:uid="{00000000-0005-0000-0000-0000FD130000}"/>
    <cellStyle name="20% - Accent6 11 3" xfId="5124" xr:uid="{00000000-0005-0000-0000-0000FE130000}"/>
    <cellStyle name="20% - Accent6 11 4" xfId="5125" xr:uid="{00000000-0005-0000-0000-0000FF130000}"/>
    <cellStyle name="20% - Accent6 12" xfId="5126" xr:uid="{00000000-0005-0000-0000-000000140000}"/>
    <cellStyle name="20% - Accent6 12 2" xfId="5127" xr:uid="{00000000-0005-0000-0000-000001140000}"/>
    <cellStyle name="20% - Accent6 12 2 2" xfId="5128" xr:uid="{00000000-0005-0000-0000-000002140000}"/>
    <cellStyle name="20% - Accent6 12 2 3" xfId="5129" xr:uid="{00000000-0005-0000-0000-000003140000}"/>
    <cellStyle name="20% - Accent6 12 3" xfId="5130" xr:uid="{00000000-0005-0000-0000-000004140000}"/>
    <cellStyle name="20% - Accent6 12 4" xfId="5131" xr:uid="{00000000-0005-0000-0000-000005140000}"/>
    <cellStyle name="20% - Accent6 13" xfId="5132" xr:uid="{00000000-0005-0000-0000-000006140000}"/>
    <cellStyle name="20% - Accent6 13 2" xfId="5133" xr:uid="{00000000-0005-0000-0000-000007140000}"/>
    <cellStyle name="20% - Accent6 13 2 2" xfId="5134" xr:uid="{00000000-0005-0000-0000-000008140000}"/>
    <cellStyle name="20% - Accent6 13 2 3" xfId="5135" xr:uid="{00000000-0005-0000-0000-000009140000}"/>
    <cellStyle name="20% - Accent6 13 3" xfId="5136" xr:uid="{00000000-0005-0000-0000-00000A140000}"/>
    <cellStyle name="20% - Accent6 13 4" xfId="5137" xr:uid="{00000000-0005-0000-0000-00000B140000}"/>
    <cellStyle name="20% - Accent6 14" xfId="5138" xr:uid="{00000000-0005-0000-0000-00000C140000}"/>
    <cellStyle name="20% - Accent6 14 2" xfId="5139" xr:uid="{00000000-0005-0000-0000-00000D140000}"/>
    <cellStyle name="20% - Accent6 14 2 2" xfId="5140" xr:uid="{00000000-0005-0000-0000-00000E140000}"/>
    <cellStyle name="20% - Accent6 14 2 3" xfId="5141" xr:uid="{00000000-0005-0000-0000-00000F140000}"/>
    <cellStyle name="20% - Accent6 14 3" xfId="5142" xr:uid="{00000000-0005-0000-0000-000010140000}"/>
    <cellStyle name="20% - Accent6 14 4" xfId="5143" xr:uid="{00000000-0005-0000-0000-000011140000}"/>
    <cellStyle name="20% - Accent6 15" xfId="5144" xr:uid="{00000000-0005-0000-0000-000012140000}"/>
    <cellStyle name="20% - Accent6 15 2" xfId="5145" xr:uid="{00000000-0005-0000-0000-000013140000}"/>
    <cellStyle name="20% - Accent6 15 2 2" xfId="5146" xr:uid="{00000000-0005-0000-0000-000014140000}"/>
    <cellStyle name="20% - Accent6 15 2 3" xfId="5147" xr:uid="{00000000-0005-0000-0000-000015140000}"/>
    <cellStyle name="20% - Accent6 15 3" xfId="5148" xr:uid="{00000000-0005-0000-0000-000016140000}"/>
    <cellStyle name="20% - Accent6 15 4" xfId="5149" xr:uid="{00000000-0005-0000-0000-000017140000}"/>
    <cellStyle name="20% - Accent6 16" xfId="5150" xr:uid="{00000000-0005-0000-0000-000018140000}"/>
    <cellStyle name="20% - Accent6 16 2" xfId="5151" xr:uid="{00000000-0005-0000-0000-000019140000}"/>
    <cellStyle name="20% - Accent6 16 3" xfId="5152" xr:uid="{00000000-0005-0000-0000-00001A140000}"/>
    <cellStyle name="20% - Accent6 17" xfId="5153" xr:uid="{00000000-0005-0000-0000-00001B140000}"/>
    <cellStyle name="20% - Accent6 18" xfId="5154" xr:uid="{00000000-0005-0000-0000-00001C140000}"/>
    <cellStyle name="20% - Accent6 19" xfId="5155" xr:uid="{00000000-0005-0000-0000-00001D140000}"/>
    <cellStyle name="20% - Accent6 2" xfId="5156" xr:uid="{00000000-0005-0000-0000-00001E140000}"/>
    <cellStyle name="20% - Accent6 2 10" xfId="5157" xr:uid="{00000000-0005-0000-0000-00001F140000}"/>
    <cellStyle name="20% - Accent6 2 10 2" xfId="5158" xr:uid="{00000000-0005-0000-0000-000020140000}"/>
    <cellStyle name="20% - Accent6 2 10 2 2" xfId="5159" xr:uid="{00000000-0005-0000-0000-000021140000}"/>
    <cellStyle name="20% - Accent6 2 10 2 3" xfId="5160" xr:uid="{00000000-0005-0000-0000-000022140000}"/>
    <cellStyle name="20% - Accent6 2 10 3" xfId="5161" xr:uid="{00000000-0005-0000-0000-000023140000}"/>
    <cellStyle name="20% - Accent6 2 10 4" xfId="5162" xr:uid="{00000000-0005-0000-0000-000024140000}"/>
    <cellStyle name="20% - Accent6 2 11" xfId="5163" xr:uid="{00000000-0005-0000-0000-000025140000}"/>
    <cellStyle name="20% - Accent6 2 11 2" xfId="5164" xr:uid="{00000000-0005-0000-0000-000026140000}"/>
    <cellStyle name="20% - Accent6 2 11 2 2" xfId="5165" xr:uid="{00000000-0005-0000-0000-000027140000}"/>
    <cellStyle name="20% - Accent6 2 11 2 3" xfId="5166" xr:uid="{00000000-0005-0000-0000-000028140000}"/>
    <cellStyle name="20% - Accent6 2 11 3" xfId="5167" xr:uid="{00000000-0005-0000-0000-000029140000}"/>
    <cellStyle name="20% - Accent6 2 11 4" xfId="5168" xr:uid="{00000000-0005-0000-0000-00002A140000}"/>
    <cellStyle name="20% - Accent6 2 12" xfId="5169" xr:uid="{00000000-0005-0000-0000-00002B140000}"/>
    <cellStyle name="20% - Accent6 2 12 2" xfId="5170" xr:uid="{00000000-0005-0000-0000-00002C140000}"/>
    <cellStyle name="20% - Accent6 2 12 2 2" xfId="5171" xr:uid="{00000000-0005-0000-0000-00002D140000}"/>
    <cellStyle name="20% - Accent6 2 12 2 3" xfId="5172" xr:uid="{00000000-0005-0000-0000-00002E140000}"/>
    <cellStyle name="20% - Accent6 2 12 3" xfId="5173" xr:uid="{00000000-0005-0000-0000-00002F140000}"/>
    <cellStyle name="20% - Accent6 2 12 4" xfId="5174" xr:uid="{00000000-0005-0000-0000-000030140000}"/>
    <cellStyle name="20% - Accent6 2 13" xfId="5175" xr:uid="{00000000-0005-0000-0000-000031140000}"/>
    <cellStyle name="20% - Accent6 2 13 2" xfId="5176" xr:uid="{00000000-0005-0000-0000-000032140000}"/>
    <cellStyle name="20% - Accent6 2 13 2 2" xfId="5177" xr:uid="{00000000-0005-0000-0000-000033140000}"/>
    <cellStyle name="20% - Accent6 2 13 2 3" xfId="5178" xr:uid="{00000000-0005-0000-0000-000034140000}"/>
    <cellStyle name="20% - Accent6 2 13 3" xfId="5179" xr:uid="{00000000-0005-0000-0000-000035140000}"/>
    <cellStyle name="20% - Accent6 2 13 4" xfId="5180" xr:uid="{00000000-0005-0000-0000-000036140000}"/>
    <cellStyle name="20% - Accent6 2 14" xfId="5181" xr:uid="{00000000-0005-0000-0000-000037140000}"/>
    <cellStyle name="20% - Accent6 2 14 2" xfId="5182" xr:uid="{00000000-0005-0000-0000-000038140000}"/>
    <cellStyle name="20% - Accent6 2 14 3" xfId="5183" xr:uid="{00000000-0005-0000-0000-000039140000}"/>
    <cellStyle name="20% - Accent6 2 15" xfId="5184" xr:uid="{00000000-0005-0000-0000-00003A140000}"/>
    <cellStyle name="20% - Accent6 2 16" xfId="5185" xr:uid="{00000000-0005-0000-0000-00003B140000}"/>
    <cellStyle name="20% - Accent6 2 2" xfId="5186" xr:uid="{00000000-0005-0000-0000-00003C140000}"/>
    <cellStyle name="20% - Accent6 2 2 10" xfId="5187" xr:uid="{00000000-0005-0000-0000-00003D140000}"/>
    <cellStyle name="20% - Accent6 2 2 10 2" xfId="5188" xr:uid="{00000000-0005-0000-0000-00003E140000}"/>
    <cellStyle name="20% - Accent6 2 2 10 3" xfId="5189" xr:uid="{00000000-0005-0000-0000-00003F140000}"/>
    <cellStyle name="20% - Accent6 2 2 11" xfId="5190" xr:uid="{00000000-0005-0000-0000-000040140000}"/>
    <cellStyle name="20% - Accent6 2 2 12" xfId="5191" xr:uid="{00000000-0005-0000-0000-000041140000}"/>
    <cellStyle name="20% - Accent6 2 2 2" xfId="5192" xr:uid="{00000000-0005-0000-0000-000042140000}"/>
    <cellStyle name="20% - Accent6 2 2 2 10" xfId="5193" xr:uid="{00000000-0005-0000-0000-000043140000}"/>
    <cellStyle name="20% - Accent6 2 2 2 2" xfId="5194" xr:uid="{00000000-0005-0000-0000-000044140000}"/>
    <cellStyle name="20% - Accent6 2 2 2 2 2" xfId="5195" xr:uid="{00000000-0005-0000-0000-000045140000}"/>
    <cellStyle name="20% - Accent6 2 2 2 2 2 2" xfId="5196" xr:uid="{00000000-0005-0000-0000-000046140000}"/>
    <cellStyle name="20% - Accent6 2 2 2 2 2 3" xfId="5197" xr:uid="{00000000-0005-0000-0000-000047140000}"/>
    <cellStyle name="20% - Accent6 2 2 2 2 3" xfId="5198" xr:uid="{00000000-0005-0000-0000-000048140000}"/>
    <cellStyle name="20% - Accent6 2 2 2 2 4" xfId="5199" xr:uid="{00000000-0005-0000-0000-000049140000}"/>
    <cellStyle name="20% - Accent6 2 2 2 3" xfId="5200" xr:uid="{00000000-0005-0000-0000-00004A140000}"/>
    <cellStyle name="20% - Accent6 2 2 2 3 2" xfId="5201" xr:uid="{00000000-0005-0000-0000-00004B140000}"/>
    <cellStyle name="20% - Accent6 2 2 2 3 2 2" xfId="5202" xr:uid="{00000000-0005-0000-0000-00004C140000}"/>
    <cellStyle name="20% - Accent6 2 2 2 3 2 3" xfId="5203" xr:uid="{00000000-0005-0000-0000-00004D140000}"/>
    <cellStyle name="20% - Accent6 2 2 2 3 3" xfId="5204" xr:uid="{00000000-0005-0000-0000-00004E140000}"/>
    <cellStyle name="20% - Accent6 2 2 2 3 4" xfId="5205" xr:uid="{00000000-0005-0000-0000-00004F140000}"/>
    <cellStyle name="20% - Accent6 2 2 2 4" xfId="5206" xr:uid="{00000000-0005-0000-0000-000050140000}"/>
    <cellStyle name="20% - Accent6 2 2 2 4 2" xfId="5207" xr:uid="{00000000-0005-0000-0000-000051140000}"/>
    <cellStyle name="20% - Accent6 2 2 2 4 2 2" xfId="5208" xr:uid="{00000000-0005-0000-0000-000052140000}"/>
    <cellStyle name="20% - Accent6 2 2 2 4 2 3" xfId="5209" xr:uid="{00000000-0005-0000-0000-000053140000}"/>
    <cellStyle name="20% - Accent6 2 2 2 4 3" xfId="5210" xr:uid="{00000000-0005-0000-0000-000054140000}"/>
    <cellStyle name="20% - Accent6 2 2 2 4 4" xfId="5211" xr:uid="{00000000-0005-0000-0000-000055140000}"/>
    <cellStyle name="20% - Accent6 2 2 2 5" xfId="5212" xr:uid="{00000000-0005-0000-0000-000056140000}"/>
    <cellStyle name="20% - Accent6 2 2 2 5 2" xfId="5213" xr:uid="{00000000-0005-0000-0000-000057140000}"/>
    <cellStyle name="20% - Accent6 2 2 2 5 2 2" xfId="5214" xr:uid="{00000000-0005-0000-0000-000058140000}"/>
    <cellStyle name="20% - Accent6 2 2 2 5 2 3" xfId="5215" xr:uid="{00000000-0005-0000-0000-000059140000}"/>
    <cellStyle name="20% - Accent6 2 2 2 5 3" xfId="5216" xr:uid="{00000000-0005-0000-0000-00005A140000}"/>
    <cellStyle name="20% - Accent6 2 2 2 5 4" xfId="5217" xr:uid="{00000000-0005-0000-0000-00005B140000}"/>
    <cellStyle name="20% - Accent6 2 2 2 6" xfId="5218" xr:uid="{00000000-0005-0000-0000-00005C140000}"/>
    <cellStyle name="20% - Accent6 2 2 2 6 2" xfId="5219" xr:uid="{00000000-0005-0000-0000-00005D140000}"/>
    <cellStyle name="20% - Accent6 2 2 2 6 2 2" xfId="5220" xr:uid="{00000000-0005-0000-0000-00005E140000}"/>
    <cellStyle name="20% - Accent6 2 2 2 6 2 3" xfId="5221" xr:uid="{00000000-0005-0000-0000-00005F140000}"/>
    <cellStyle name="20% - Accent6 2 2 2 6 3" xfId="5222" xr:uid="{00000000-0005-0000-0000-000060140000}"/>
    <cellStyle name="20% - Accent6 2 2 2 6 4" xfId="5223" xr:uid="{00000000-0005-0000-0000-000061140000}"/>
    <cellStyle name="20% - Accent6 2 2 2 7" xfId="5224" xr:uid="{00000000-0005-0000-0000-000062140000}"/>
    <cellStyle name="20% - Accent6 2 2 2 7 2" xfId="5225" xr:uid="{00000000-0005-0000-0000-000063140000}"/>
    <cellStyle name="20% - Accent6 2 2 2 7 2 2" xfId="5226" xr:uid="{00000000-0005-0000-0000-000064140000}"/>
    <cellStyle name="20% - Accent6 2 2 2 7 2 3" xfId="5227" xr:uid="{00000000-0005-0000-0000-000065140000}"/>
    <cellStyle name="20% - Accent6 2 2 2 7 3" xfId="5228" xr:uid="{00000000-0005-0000-0000-000066140000}"/>
    <cellStyle name="20% - Accent6 2 2 2 7 4" xfId="5229" xr:uid="{00000000-0005-0000-0000-000067140000}"/>
    <cellStyle name="20% - Accent6 2 2 2 8" xfId="5230" xr:uid="{00000000-0005-0000-0000-000068140000}"/>
    <cellStyle name="20% - Accent6 2 2 2 8 2" xfId="5231" xr:uid="{00000000-0005-0000-0000-000069140000}"/>
    <cellStyle name="20% - Accent6 2 2 2 8 3" xfId="5232" xr:uid="{00000000-0005-0000-0000-00006A140000}"/>
    <cellStyle name="20% - Accent6 2 2 2 9" xfId="5233" xr:uid="{00000000-0005-0000-0000-00006B140000}"/>
    <cellStyle name="20% - Accent6 2 2 3" xfId="5234" xr:uid="{00000000-0005-0000-0000-00006C140000}"/>
    <cellStyle name="20% - Accent6 2 2 3 10" xfId="5235" xr:uid="{00000000-0005-0000-0000-00006D140000}"/>
    <cellStyle name="20% - Accent6 2 2 3 2" xfId="5236" xr:uid="{00000000-0005-0000-0000-00006E140000}"/>
    <cellStyle name="20% - Accent6 2 2 3 2 2" xfId="5237" xr:uid="{00000000-0005-0000-0000-00006F140000}"/>
    <cellStyle name="20% - Accent6 2 2 3 2 2 2" xfId="5238" xr:uid="{00000000-0005-0000-0000-000070140000}"/>
    <cellStyle name="20% - Accent6 2 2 3 2 2 3" xfId="5239" xr:uid="{00000000-0005-0000-0000-000071140000}"/>
    <cellStyle name="20% - Accent6 2 2 3 2 3" xfId="5240" xr:uid="{00000000-0005-0000-0000-000072140000}"/>
    <cellStyle name="20% - Accent6 2 2 3 2 4" xfId="5241" xr:uid="{00000000-0005-0000-0000-000073140000}"/>
    <cellStyle name="20% - Accent6 2 2 3 3" xfId="5242" xr:uid="{00000000-0005-0000-0000-000074140000}"/>
    <cellStyle name="20% - Accent6 2 2 3 3 2" xfId="5243" xr:uid="{00000000-0005-0000-0000-000075140000}"/>
    <cellStyle name="20% - Accent6 2 2 3 3 2 2" xfId="5244" xr:uid="{00000000-0005-0000-0000-000076140000}"/>
    <cellStyle name="20% - Accent6 2 2 3 3 2 3" xfId="5245" xr:uid="{00000000-0005-0000-0000-000077140000}"/>
    <cellStyle name="20% - Accent6 2 2 3 3 3" xfId="5246" xr:uid="{00000000-0005-0000-0000-000078140000}"/>
    <cellStyle name="20% - Accent6 2 2 3 3 4" xfId="5247" xr:uid="{00000000-0005-0000-0000-000079140000}"/>
    <cellStyle name="20% - Accent6 2 2 3 4" xfId="5248" xr:uid="{00000000-0005-0000-0000-00007A140000}"/>
    <cellStyle name="20% - Accent6 2 2 3 4 2" xfId="5249" xr:uid="{00000000-0005-0000-0000-00007B140000}"/>
    <cellStyle name="20% - Accent6 2 2 3 4 2 2" xfId="5250" xr:uid="{00000000-0005-0000-0000-00007C140000}"/>
    <cellStyle name="20% - Accent6 2 2 3 4 2 3" xfId="5251" xr:uid="{00000000-0005-0000-0000-00007D140000}"/>
    <cellStyle name="20% - Accent6 2 2 3 4 3" xfId="5252" xr:uid="{00000000-0005-0000-0000-00007E140000}"/>
    <cellStyle name="20% - Accent6 2 2 3 4 4" xfId="5253" xr:uid="{00000000-0005-0000-0000-00007F140000}"/>
    <cellStyle name="20% - Accent6 2 2 3 5" xfId="5254" xr:uid="{00000000-0005-0000-0000-000080140000}"/>
    <cellStyle name="20% - Accent6 2 2 3 5 2" xfId="5255" xr:uid="{00000000-0005-0000-0000-000081140000}"/>
    <cellStyle name="20% - Accent6 2 2 3 5 2 2" xfId="5256" xr:uid="{00000000-0005-0000-0000-000082140000}"/>
    <cellStyle name="20% - Accent6 2 2 3 5 2 3" xfId="5257" xr:uid="{00000000-0005-0000-0000-000083140000}"/>
    <cellStyle name="20% - Accent6 2 2 3 5 3" xfId="5258" xr:uid="{00000000-0005-0000-0000-000084140000}"/>
    <cellStyle name="20% - Accent6 2 2 3 5 4" xfId="5259" xr:uid="{00000000-0005-0000-0000-000085140000}"/>
    <cellStyle name="20% - Accent6 2 2 3 6" xfId="5260" xr:uid="{00000000-0005-0000-0000-000086140000}"/>
    <cellStyle name="20% - Accent6 2 2 3 6 2" xfId="5261" xr:uid="{00000000-0005-0000-0000-000087140000}"/>
    <cellStyle name="20% - Accent6 2 2 3 6 2 2" xfId="5262" xr:uid="{00000000-0005-0000-0000-000088140000}"/>
    <cellStyle name="20% - Accent6 2 2 3 6 2 3" xfId="5263" xr:uid="{00000000-0005-0000-0000-000089140000}"/>
    <cellStyle name="20% - Accent6 2 2 3 6 3" xfId="5264" xr:uid="{00000000-0005-0000-0000-00008A140000}"/>
    <cellStyle name="20% - Accent6 2 2 3 6 4" xfId="5265" xr:uid="{00000000-0005-0000-0000-00008B140000}"/>
    <cellStyle name="20% - Accent6 2 2 3 7" xfId="5266" xr:uid="{00000000-0005-0000-0000-00008C140000}"/>
    <cellStyle name="20% - Accent6 2 2 3 7 2" xfId="5267" xr:uid="{00000000-0005-0000-0000-00008D140000}"/>
    <cellStyle name="20% - Accent6 2 2 3 7 2 2" xfId="5268" xr:uid="{00000000-0005-0000-0000-00008E140000}"/>
    <cellStyle name="20% - Accent6 2 2 3 7 2 3" xfId="5269" xr:uid="{00000000-0005-0000-0000-00008F140000}"/>
    <cellStyle name="20% - Accent6 2 2 3 7 3" xfId="5270" xr:uid="{00000000-0005-0000-0000-000090140000}"/>
    <cellStyle name="20% - Accent6 2 2 3 7 4" xfId="5271" xr:uid="{00000000-0005-0000-0000-000091140000}"/>
    <cellStyle name="20% - Accent6 2 2 3 8" xfId="5272" xr:uid="{00000000-0005-0000-0000-000092140000}"/>
    <cellStyle name="20% - Accent6 2 2 3 8 2" xfId="5273" xr:uid="{00000000-0005-0000-0000-000093140000}"/>
    <cellStyle name="20% - Accent6 2 2 3 8 3" xfId="5274" xr:uid="{00000000-0005-0000-0000-000094140000}"/>
    <cellStyle name="20% - Accent6 2 2 3 9" xfId="5275" xr:uid="{00000000-0005-0000-0000-000095140000}"/>
    <cellStyle name="20% - Accent6 2 2 4" xfId="5276" xr:uid="{00000000-0005-0000-0000-000096140000}"/>
    <cellStyle name="20% - Accent6 2 2 4 2" xfId="5277" xr:uid="{00000000-0005-0000-0000-000097140000}"/>
    <cellStyle name="20% - Accent6 2 2 4 2 2" xfId="5278" xr:uid="{00000000-0005-0000-0000-000098140000}"/>
    <cellStyle name="20% - Accent6 2 2 4 2 3" xfId="5279" xr:uid="{00000000-0005-0000-0000-000099140000}"/>
    <cellStyle name="20% - Accent6 2 2 4 3" xfId="5280" xr:uid="{00000000-0005-0000-0000-00009A140000}"/>
    <cellStyle name="20% - Accent6 2 2 4 4" xfId="5281" xr:uid="{00000000-0005-0000-0000-00009B140000}"/>
    <cellStyle name="20% - Accent6 2 2 5" xfId="5282" xr:uid="{00000000-0005-0000-0000-00009C140000}"/>
    <cellStyle name="20% - Accent6 2 2 5 2" xfId="5283" xr:uid="{00000000-0005-0000-0000-00009D140000}"/>
    <cellStyle name="20% - Accent6 2 2 5 2 2" xfId="5284" xr:uid="{00000000-0005-0000-0000-00009E140000}"/>
    <cellStyle name="20% - Accent6 2 2 5 2 3" xfId="5285" xr:uid="{00000000-0005-0000-0000-00009F140000}"/>
    <cellStyle name="20% - Accent6 2 2 5 3" xfId="5286" xr:uid="{00000000-0005-0000-0000-0000A0140000}"/>
    <cellStyle name="20% - Accent6 2 2 5 4" xfId="5287" xr:uid="{00000000-0005-0000-0000-0000A1140000}"/>
    <cellStyle name="20% - Accent6 2 2 6" xfId="5288" xr:uid="{00000000-0005-0000-0000-0000A2140000}"/>
    <cellStyle name="20% - Accent6 2 2 6 2" xfId="5289" xr:uid="{00000000-0005-0000-0000-0000A3140000}"/>
    <cellStyle name="20% - Accent6 2 2 6 2 2" xfId="5290" xr:uid="{00000000-0005-0000-0000-0000A4140000}"/>
    <cellStyle name="20% - Accent6 2 2 6 2 3" xfId="5291" xr:uid="{00000000-0005-0000-0000-0000A5140000}"/>
    <cellStyle name="20% - Accent6 2 2 6 3" xfId="5292" xr:uid="{00000000-0005-0000-0000-0000A6140000}"/>
    <cellStyle name="20% - Accent6 2 2 6 4" xfId="5293" xr:uid="{00000000-0005-0000-0000-0000A7140000}"/>
    <cellStyle name="20% - Accent6 2 2 7" xfId="5294" xr:uid="{00000000-0005-0000-0000-0000A8140000}"/>
    <cellStyle name="20% - Accent6 2 2 7 2" xfId="5295" xr:uid="{00000000-0005-0000-0000-0000A9140000}"/>
    <cellStyle name="20% - Accent6 2 2 7 2 2" xfId="5296" xr:uid="{00000000-0005-0000-0000-0000AA140000}"/>
    <cellStyle name="20% - Accent6 2 2 7 2 3" xfId="5297" xr:uid="{00000000-0005-0000-0000-0000AB140000}"/>
    <cellStyle name="20% - Accent6 2 2 7 3" xfId="5298" xr:uid="{00000000-0005-0000-0000-0000AC140000}"/>
    <cellStyle name="20% - Accent6 2 2 7 4" xfId="5299" xr:uid="{00000000-0005-0000-0000-0000AD140000}"/>
    <cellStyle name="20% - Accent6 2 2 8" xfId="5300" xr:uid="{00000000-0005-0000-0000-0000AE140000}"/>
    <cellStyle name="20% - Accent6 2 2 8 2" xfId="5301" xr:uid="{00000000-0005-0000-0000-0000AF140000}"/>
    <cellStyle name="20% - Accent6 2 2 8 2 2" xfId="5302" xr:uid="{00000000-0005-0000-0000-0000B0140000}"/>
    <cellStyle name="20% - Accent6 2 2 8 2 3" xfId="5303" xr:uid="{00000000-0005-0000-0000-0000B1140000}"/>
    <cellStyle name="20% - Accent6 2 2 8 3" xfId="5304" xr:uid="{00000000-0005-0000-0000-0000B2140000}"/>
    <cellStyle name="20% - Accent6 2 2 8 4" xfId="5305" xr:uid="{00000000-0005-0000-0000-0000B3140000}"/>
    <cellStyle name="20% - Accent6 2 2 9" xfId="5306" xr:uid="{00000000-0005-0000-0000-0000B4140000}"/>
    <cellStyle name="20% - Accent6 2 2 9 2" xfId="5307" xr:uid="{00000000-0005-0000-0000-0000B5140000}"/>
    <cellStyle name="20% - Accent6 2 2 9 2 2" xfId="5308" xr:uid="{00000000-0005-0000-0000-0000B6140000}"/>
    <cellStyle name="20% - Accent6 2 2 9 2 3" xfId="5309" xr:uid="{00000000-0005-0000-0000-0000B7140000}"/>
    <cellStyle name="20% - Accent6 2 2 9 3" xfId="5310" xr:uid="{00000000-0005-0000-0000-0000B8140000}"/>
    <cellStyle name="20% - Accent6 2 2 9 4" xfId="5311" xr:uid="{00000000-0005-0000-0000-0000B9140000}"/>
    <cellStyle name="20% - Accent6 2 3" xfId="5312" xr:uid="{00000000-0005-0000-0000-0000BA140000}"/>
    <cellStyle name="20% - Accent6 2 3 10" xfId="5313" xr:uid="{00000000-0005-0000-0000-0000BB140000}"/>
    <cellStyle name="20% - Accent6 2 3 10 2" xfId="5314" xr:uid="{00000000-0005-0000-0000-0000BC140000}"/>
    <cellStyle name="20% - Accent6 2 3 10 3" xfId="5315" xr:uid="{00000000-0005-0000-0000-0000BD140000}"/>
    <cellStyle name="20% - Accent6 2 3 11" xfId="5316" xr:uid="{00000000-0005-0000-0000-0000BE140000}"/>
    <cellStyle name="20% - Accent6 2 3 12" xfId="5317" xr:uid="{00000000-0005-0000-0000-0000BF140000}"/>
    <cellStyle name="20% - Accent6 2 3 2" xfId="5318" xr:uid="{00000000-0005-0000-0000-0000C0140000}"/>
    <cellStyle name="20% - Accent6 2 3 2 10" xfId="5319" xr:uid="{00000000-0005-0000-0000-0000C1140000}"/>
    <cellStyle name="20% - Accent6 2 3 2 2" xfId="5320" xr:uid="{00000000-0005-0000-0000-0000C2140000}"/>
    <cellStyle name="20% - Accent6 2 3 2 2 2" xfId="5321" xr:uid="{00000000-0005-0000-0000-0000C3140000}"/>
    <cellStyle name="20% - Accent6 2 3 2 2 2 2" xfId="5322" xr:uid="{00000000-0005-0000-0000-0000C4140000}"/>
    <cellStyle name="20% - Accent6 2 3 2 2 2 3" xfId="5323" xr:uid="{00000000-0005-0000-0000-0000C5140000}"/>
    <cellStyle name="20% - Accent6 2 3 2 2 3" xfId="5324" xr:uid="{00000000-0005-0000-0000-0000C6140000}"/>
    <cellStyle name="20% - Accent6 2 3 2 2 4" xfId="5325" xr:uid="{00000000-0005-0000-0000-0000C7140000}"/>
    <cellStyle name="20% - Accent6 2 3 2 3" xfId="5326" xr:uid="{00000000-0005-0000-0000-0000C8140000}"/>
    <cellStyle name="20% - Accent6 2 3 2 3 2" xfId="5327" xr:uid="{00000000-0005-0000-0000-0000C9140000}"/>
    <cellStyle name="20% - Accent6 2 3 2 3 2 2" xfId="5328" xr:uid="{00000000-0005-0000-0000-0000CA140000}"/>
    <cellStyle name="20% - Accent6 2 3 2 3 2 3" xfId="5329" xr:uid="{00000000-0005-0000-0000-0000CB140000}"/>
    <cellStyle name="20% - Accent6 2 3 2 3 3" xfId="5330" xr:uid="{00000000-0005-0000-0000-0000CC140000}"/>
    <cellStyle name="20% - Accent6 2 3 2 3 4" xfId="5331" xr:uid="{00000000-0005-0000-0000-0000CD140000}"/>
    <cellStyle name="20% - Accent6 2 3 2 4" xfId="5332" xr:uid="{00000000-0005-0000-0000-0000CE140000}"/>
    <cellStyle name="20% - Accent6 2 3 2 4 2" xfId="5333" xr:uid="{00000000-0005-0000-0000-0000CF140000}"/>
    <cellStyle name="20% - Accent6 2 3 2 4 2 2" xfId="5334" xr:uid="{00000000-0005-0000-0000-0000D0140000}"/>
    <cellStyle name="20% - Accent6 2 3 2 4 2 3" xfId="5335" xr:uid="{00000000-0005-0000-0000-0000D1140000}"/>
    <cellStyle name="20% - Accent6 2 3 2 4 3" xfId="5336" xr:uid="{00000000-0005-0000-0000-0000D2140000}"/>
    <cellStyle name="20% - Accent6 2 3 2 4 4" xfId="5337" xr:uid="{00000000-0005-0000-0000-0000D3140000}"/>
    <cellStyle name="20% - Accent6 2 3 2 5" xfId="5338" xr:uid="{00000000-0005-0000-0000-0000D4140000}"/>
    <cellStyle name="20% - Accent6 2 3 2 5 2" xfId="5339" xr:uid="{00000000-0005-0000-0000-0000D5140000}"/>
    <cellStyle name="20% - Accent6 2 3 2 5 2 2" xfId="5340" xr:uid="{00000000-0005-0000-0000-0000D6140000}"/>
    <cellStyle name="20% - Accent6 2 3 2 5 2 3" xfId="5341" xr:uid="{00000000-0005-0000-0000-0000D7140000}"/>
    <cellStyle name="20% - Accent6 2 3 2 5 3" xfId="5342" xr:uid="{00000000-0005-0000-0000-0000D8140000}"/>
    <cellStyle name="20% - Accent6 2 3 2 5 4" xfId="5343" xr:uid="{00000000-0005-0000-0000-0000D9140000}"/>
    <cellStyle name="20% - Accent6 2 3 2 6" xfId="5344" xr:uid="{00000000-0005-0000-0000-0000DA140000}"/>
    <cellStyle name="20% - Accent6 2 3 2 6 2" xfId="5345" xr:uid="{00000000-0005-0000-0000-0000DB140000}"/>
    <cellStyle name="20% - Accent6 2 3 2 6 2 2" xfId="5346" xr:uid="{00000000-0005-0000-0000-0000DC140000}"/>
    <cellStyle name="20% - Accent6 2 3 2 6 2 3" xfId="5347" xr:uid="{00000000-0005-0000-0000-0000DD140000}"/>
    <cellStyle name="20% - Accent6 2 3 2 6 3" xfId="5348" xr:uid="{00000000-0005-0000-0000-0000DE140000}"/>
    <cellStyle name="20% - Accent6 2 3 2 6 4" xfId="5349" xr:uid="{00000000-0005-0000-0000-0000DF140000}"/>
    <cellStyle name="20% - Accent6 2 3 2 7" xfId="5350" xr:uid="{00000000-0005-0000-0000-0000E0140000}"/>
    <cellStyle name="20% - Accent6 2 3 2 7 2" xfId="5351" xr:uid="{00000000-0005-0000-0000-0000E1140000}"/>
    <cellStyle name="20% - Accent6 2 3 2 7 2 2" xfId="5352" xr:uid="{00000000-0005-0000-0000-0000E2140000}"/>
    <cellStyle name="20% - Accent6 2 3 2 7 2 3" xfId="5353" xr:uid="{00000000-0005-0000-0000-0000E3140000}"/>
    <cellStyle name="20% - Accent6 2 3 2 7 3" xfId="5354" xr:uid="{00000000-0005-0000-0000-0000E4140000}"/>
    <cellStyle name="20% - Accent6 2 3 2 7 4" xfId="5355" xr:uid="{00000000-0005-0000-0000-0000E5140000}"/>
    <cellStyle name="20% - Accent6 2 3 2 8" xfId="5356" xr:uid="{00000000-0005-0000-0000-0000E6140000}"/>
    <cellStyle name="20% - Accent6 2 3 2 8 2" xfId="5357" xr:uid="{00000000-0005-0000-0000-0000E7140000}"/>
    <cellStyle name="20% - Accent6 2 3 2 8 3" xfId="5358" xr:uid="{00000000-0005-0000-0000-0000E8140000}"/>
    <cellStyle name="20% - Accent6 2 3 2 9" xfId="5359" xr:uid="{00000000-0005-0000-0000-0000E9140000}"/>
    <cellStyle name="20% - Accent6 2 3 3" xfId="5360" xr:uid="{00000000-0005-0000-0000-0000EA140000}"/>
    <cellStyle name="20% - Accent6 2 3 3 10" xfId="5361" xr:uid="{00000000-0005-0000-0000-0000EB140000}"/>
    <cellStyle name="20% - Accent6 2 3 3 2" xfId="5362" xr:uid="{00000000-0005-0000-0000-0000EC140000}"/>
    <cellStyle name="20% - Accent6 2 3 3 2 2" xfId="5363" xr:uid="{00000000-0005-0000-0000-0000ED140000}"/>
    <cellStyle name="20% - Accent6 2 3 3 2 2 2" xfId="5364" xr:uid="{00000000-0005-0000-0000-0000EE140000}"/>
    <cellStyle name="20% - Accent6 2 3 3 2 2 3" xfId="5365" xr:uid="{00000000-0005-0000-0000-0000EF140000}"/>
    <cellStyle name="20% - Accent6 2 3 3 2 3" xfId="5366" xr:uid="{00000000-0005-0000-0000-0000F0140000}"/>
    <cellStyle name="20% - Accent6 2 3 3 2 4" xfId="5367" xr:uid="{00000000-0005-0000-0000-0000F1140000}"/>
    <cellStyle name="20% - Accent6 2 3 3 3" xfId="5368" xr:uid="{00000000-0005-0000-0000-0000F2140000}"/>
    <cellStyle name="20% - Accent6 2 3 3 3 2" xfId="5369" xr:uid="{00000000-0005-0000-0000-0000F3140000}"/>
    <cellStyle name="20% - Accent6 2 3 3 3 2 2" xfId="5370" xr:uid="{00000000-0005-0000-0000-0000F4140000}"/>
    <cellStyle name="20% - Accent6 2 3 3 3 2 3" xfId="5371" xr:uid="{00000000-0005-0000-0000-0000F5140000}"/>
    <cellStyle name="20% - Accent6 2 3 3 3 3" xfId="5372" xr:uid="{00000000-0005-0000-0000-0000F6140000}"/>
    <cellStyle name="20% - Accent6 2 3 3 3 4" xfId="5373" xr:uid="{00000000-0005-0000-0000-0000F7140000}"/>
    <cellStyle name="20% - Accent6 2 3 3 4" xfId="5374" xr:uid="{00000000-0005-0000-0000-0000F8140000}"/>
    <cellStyle name="20% - Accent6 2 3 3 4 2" xfId="5375" xr:uid="{00000000-0005-0000-0000-0000F9140000}"/>
    <cellStyle name="20% - Accent6 2 3 3 4 2 2" xfId="5376" xr:uid="{00000000-0005-0000-0000-0000FA140000}"/>
    <cellStyle name="20% - Accent6 2 3 3 4 2 3" xfId="5377" xr:uid="{00000000-0005-0000-0000-0000FB140000}"/>
    <cellStyle name="20% - Accent6 2 3 3 4 3" xfId="5378" xr:uid="{00000000-0005-0000-0000-0000FC140000}"/>
    <cellStyle name="20% - Accent6 2 3 3 4 4" xfId="5379" xr:uid="{00000000-0005-0000-0000-0000FD140000}"/>
    <cellStyle name="20% - Accent6 2 3 3 5" xfId="5380" xr:uid="{00000000-0005-0000-0000-0000FE140000}"/>
    <cellStyle name="20% - Accent6 2 3 3 5 2" xfId="5381" xr:uid="{00000000-0005-0000-0000-0000FF140000}"/>
    <cellStyle name="20% - Accent6 2 3 3 5 2 2" xfId="5382" xr:uid="{00000000-0005-0000-0000-000000150000}"/>
    <cellStyle name="20% - Accent6 2 3 3 5 2 3" xfId="5383" xr:uid="{00000000-0005-0000-0000-000001150000}"/>
    <cellStyle name="20% - Accent6 2 3 3 5 3" xfId="5384" xr:uid="{00000000-0005-0000-0000-000002150000}"/>
    <cellStyle name="20% - Accent6 2 3 3 5 4" xfId="5385" xr:uid="{00000000-0005-0000-0000-000003150000}"/>
    <cellStyle name="20% - Accent6 2 3 3 6" xfId="5386" xr:uid="{00000000-0005-0000-0000-000004150000}"/>
    <cellStyle name="20% - Accent6 2 3 3 6 2" xfId="5387" xr:uid="{00000000-0005-0000-0000-000005150000}"/>
    <cellStyle name="20% - Accent6 2 3 3 6 2 2" xfId="5388" xr:uid="{00000000-0005-0000-0000-000006150000}"/>
    <cellStyle name="20% - Accent6 2 3 3 6 2 3" xfId="5389" xr:uid="{00000000-0005-0000-0000-000007150000}"/>
    <cellStyle name="20% - Accent6 2 3 3 6 3" xfId="5390" xr:uid="{00000000-0005-0000-0000-000008150000}"/>
    <cellStyle name="20% - Accent6 2 3 3 6 4" xfId="5391" xr:uid="{00000000-0005-0000-0000-000009150000}"/>
    <cellStyle name="20% - Accent6 2 3 3 7" xfId="5392" xr:uid="{00000000-0005-0000-0000-00000A150000}"/>
    <cellStyle name="20% - Accent6 2 3 3 7 2" xfId="5393" xr:uid="{00000000-0005-0000-0000-00000B150000}"/>
    <cellStyle name="20% - Accent6 2 3 3 7 2 2" xfId="5394" xr:uid="{00000000-0005-0000-0000-00000C150000}"/>
    <cellStyle name="20% - Accent6 2 3 3 7 2 3" xfId="5395" xr:uid="{00000000-0005-0000-0000-00000D150000}"/>
    <cellStyle name="20% - Accent6 2 3 3 7 3" xfId="5396" xr:uid="{00000000-0005-0000-0000-00000E150000}"/>
    <cellStyle name="20% - Accent6 2 3 3 7 4" xfId="5397" xr:uid="{00000000-0005-0000-0000-00000F150000}"/>
    <cellStyle name="20% - Accent6 2 3 3 8" xfId="5398" xr:uid="{00000000-0005-0000-0000-000010150000}"/>
    <cellStyle name="20% - Accent6 2 3 3 8 2" xfId="5399" xr:uid="{00000000-0005-0000-0000-000011150000}"/>
    <cellStyle name="20% - Accent6 2 3 3 8 3" xfId="5400" xr:uid="{00000000-0005-0000-0000-000012150000}"/>
    <cellStyle name="20% - Accent6 2 3 3 9" xfId="5401" xr:uid="{00000000-0005-0000-0000-000013150000}"/>
    <cellStyle name="20% - Accent6 2 3 4" xfId="5402" xr:uid="{00000000-0005-0000-0000-000014150000}"/>
    <cellStyle name="20% - Accent6 2 3 4 2" xfId="5403" xr:uid="{00000000-0005-0000-0000-000015150000}"/>
    <cellStyle name="20% - Accent6 2 3 4 2 2" xfId="5404" xr:uid="{00000000-0005-0000-0000-000016150000}"/>
    <cellStyle name="20% - Accent6 2 3 4 2 3" xfId="5405" xr:uid="{00000000-0005-0000-0000-000017150000}"/>
    <cellStyle name="20% - Accent6 2 3 4 3" xfId="5406" xr:uid="{00000000-0005-0000-0000-000018150000}"/>
    <cellStyle name="20% - Accent6 2 3 4 4" xfId="5407" xr:uid="{00000000-0005-0000-0000-000019150000}"/>
    <cellStyle name="20% - Accent6 2 3 5" xfId="5408" xr:uid="{00000000-0005-0000-0000-00001A150000}"/>
    <cellStyle name="20% - Accent6 2 3 5 2" xfId="5409" xr:uid="{00000000-0005-0000-0000-00001B150000}"/>
    <cellStyle name="20% - Accent6 2 3 5 2 2" xfId="5410" xr:uid="{00000000-0005-0000-0000-00001C150000}"/>
    <cellStyle name="20% - Accent6 2 3 5 2 3" xfId="5411" xr:uid="{00000000-0005-0000-0000-00001D150000}"/>
    <cellStyle name="20% - Accent6 2 3 5 3" xfId="5412" xr:uid="{00000000-0005-0000-0000-00001E150000}"/>
    <cellStyle name="20% - Accent6 2 3 5 4" xfId="5413" xr:uid="{00000000-0005-0000-0000-00001F150000}"/>
    <cellStyle name="20% - Accent6 2 3 6" xfId="5414" xr:uid="{00000000-0005-0000-0000-000020150000}"/>
    <cellStyle name="20% - Accent6 2 3 6 2" xfId="5415" xr:uid="{00000000-0005-0000-0000-000021150000}"/>
    <cellStyle name="20% - Accent6 2 3 6 2 2" xfId="5416" xr:uid="{00000000-0005-0000-0000-000022150000}"/>
    <cellStyle name="20% - Accent6 2 3 6 2 3" xfId="5417" xr:uid="{00000000-0005-0000-0000-000023150000}"/>
    <cellStyle name="20% - Accent6 2 3 6 3" xfId="5418" xr:uid="{00000000-0005-0000-0000-000024150000}"/>
    <cellStyle name="20% - Accent6 2 3 6 4" xfId="5419" xr:uid="{00000000-0005-0000-0000-000025150000}"/>
    <cellStyle name="20% - Accent6 2 3 7" xfId="5420" xr:uid="{00000000-0005-0000-0000-000026150000}"/>
    <cellStyle name="20% - Accent6 2 3 7 2" xfId="5421" xr:uid="{00000000-0005-0000-0000-000027150000}"/>
    <cellStyle name="20% - Accent6 2 3 7 2 2" xfId="5422" xr:uid="{00000000-0005-0000-0000-000028150000}"/>
    <cellStyle name="20% - Accent6 2 3 7 2 3" xfId="5423" xr:uid="{00000000-0005-0000-0000-000029150000}"/>
    <cellStyle name="20% - Accent6 2 3 7 3" xfId="5424" xr:uid="{00000000-0005-0000-0000-00002A150000}"/>
    <cellStyle name="20% - Accent6 2 3 7 4" xfId="5425" xr:uid="{00000000-0005-0000-0000-00002B150000}"/>
    <cellStyle name="20% - Accent6 2 3 8" xfId="5426" xr:uid="{00000000-0005-0000-0000-00002C150000}"/>
    <cellStyle name="20% - Accent6 2 3 8 2" xfId="5427" xr:uid="{00000000-0005-0000-0000-00002D150000}"/>
    <cellStyle name="20% - Accent6 2 3 8 2 2" xfId="5428" xr:uid="{00000000-0005-0000-0000-00002E150000}"/>
    <cellStyle name="20% - Accent6 2 3 8 2 3" xfId="5429" xr:uid="{00000000-0005-0000-0000-00002F150000}"/>
    <cellStyle name="20% - Accent6 2 3 8 3" xfId="5430" xr:uid="{00000000-0005-0000-0000-000030150000}"/>
    <cellStyle name="20% - Accent6 2 3 8 4" xfId="5431" xr:uid="{00000000-0005-0000-0000-000031150000}"/>
    <cellStyle name="20% - Accent6 2 3 9" xfId="5432" xr:uid="{00000000-0005-0000-0000-000032150000}"/>
    <cellStyle name="20% - Accent6 2 3 9 2" xfId="5433" xr:uid="{00000000-0005-0000-0000-000033150000}"/>
    <cellStyle name="20% - Accent6 2 3 9 2 2" xfId="5434" xr:uid="{00000000-0005-0000-0000-000034150000}"/>
    <cellStyle name="20% - Accent6 2 3 9 2 3" xfId="5435" xr:uid="{00000000-0005-0000-0000-000035150000}"/>
    <cellStyle name="20% - Accent6 2 3 9 3" xfId="5436" xr:uid="{00000000-0005-0000-0000-000036150000}"/>
    <cellStyle name="20% - Accent6 2 3 9 4" xfId="5437" xr:uid="{00000000-0005-0000-0000-000037150000}"/>
    <cellStyle name="20% - Accent6 2 4" xfId="5438" xr:uid="{00000000-0005-0000-0000-000038150000}"/>
    <cellStyle name="20% - Accent6 2 4 10" xfId="5439" xr:uid="{00000000-0005-0000-0000-000039150000}"/>
    <cellStyle name="20% - Accent6 2 4 10 2" xfId="5440" xr:uid="{00000000-0005-0000-0000-00003A150000}"/>
    <cellStyle name="20% - Accent6 2 4 10 3" xfId="5441" xr:uid="{00000000-0005-0000-0000-00003B150000}"/>
    <cellStyle name="20% - Accent6 2 4 11" xfId="5442" xr:uid="{00000000-0005-0000-0000-00003C150000}"/>
    <cellStyle name="20% - Accent6 2 4 12" xfId="5443" xr:uid="{00000000-0005-0000-0000-00003D150000}"/>
    <cellStyle name="20% - Accent6 2 4 2" xfId="5444" xr:uid="{00000000-0005-0000-0000-00003E150000}"/>
    <cellStyle name="20% - Accent6 2 4 2 10" xfId="5445" xr:uid="{00000000-0005-0000-0000-00003F150000}"/>
    <cellStyle name="20% - Accent6 2 4 2 2" xfId="5446" xr:uid="{00000000-0005-0000-0000-000040150000}"/>
    <cellStyle name="20% - Accent6 2 4 2 2 2" xfId="5447" xr:uid="{00000000-0005-0000-0000-000041150000}"/>
    <cellStyle name="20% - Accent6 2 4 2 2 2 2" xfId="5448" xr:uid="{00000000-0005-0000-0000-000042150000}"/>
    <cellStyle name="20% - Accent6 2 4 2 2 2 3" xfId="5449" xr:uid="{00000000-0005-0000-0000-000043150000}"/>
    <cellStyle name="20% - Accent6 2 4 2 2 3" xfId="5450" xr:uid="{00000000-0005-0000-0000-000044150000}"/>
    <cellStyle name="20% - Accent6 2 4 2 2 4" xfId="5451" xr:uid="{00000000-0005-0000-0000-000045150000}"/>
    <cellStyle name="20% - Accent6 2 4 2 3" xfId="5452" xr:uid="{00000000-0005-0000-0000-000046150000}"/>
    <cellStyle name="20% - Accent6 2 4 2 3 2" xfId="5453" xr:uid="{00000000-0005-0000-0000-000047150000}"/>
    <cellStyle name="20% - Accent6 2 4 2 3 2 2" xfId="5454" xr:uid="{00000000-0005-0000-0000-000048150000}"/>
    <cellStyle name="20% - Accent6 2 4 2 3 2 3" xfId="5455" xr:uid="{00000000-0005-0000-0000-000049150000}"/>
    <cellStyle name="20% - Accent6 2 4 2 3 3" xfId="5456" xr:uid="{00000000-0005-0000-0000-00004A150000}"/>
    <cellStyle name="20% - Accent6 2 4 2 3 4" xfId="5457" xr:uid="{00000000-0005-0000-0000-00004B150000}"/>
    <cellStyle name="20% - Accent6 2 4 2 4" xfId="5458" xr:uid="{00000000-0005-0000-0000-00004C150000}"/>
    <cellStyle name="20% - Accent6 2 4 2 4 2" xfId="5459" xr:uid="{00000000-0005-0000-0000-00004D150000}"/>
    <cellStyle name="20% - Accent6 2 4 2 4 2 2" xfId="5460" xr:uid="{00000000-0005-0000-0000-00004E150000}"/>
    <cellStyle name="20% - Accent6 2 4 2 4 2 3" xfId="5461" xr:uid="{00000000-0005-0000-0000-00004F150000}"/>
    <cellStyle name="20% - Accent6 2 4 2 4 3" xfId="5462" xr:uid="{00000000-0005-0000-0000-000050150000}"/>
    <cellStyle name="20% - Accent6 2 4 2 4 4" xfId="5463" xr:uid="{00000000-0005-0000-0000-000051150000}"/>
    <cellStyle name="20% - Accent6 2 4 2 5" xfId="5464" xr:uid="{00000000-0005-0000-0000-000052150000}"/>
    <cellStyle name="20% - Accent6 2 4 2 5 2" xfId="5465" xr:uid="{00000000-0005-0000-0000-000053150000}"/>
    <cellStyle name="20% - Accent6 2 4 2 5 2 2" xfId="5466" xr:uid="{00000000-0005-0000-0000-000054150000}"/>
    <cellStyle name="20% - Accent6 2 4 2 5 2 3" xfId="5467" xr:uid="{00000000-0005-0000-0000-000055150000}"/>
    <cellStyle name="20% - Accent6 2 4 2 5 3" xfId="5468" xr:uid="{00000000-0005-0000-0000-000056150000}"/>
    <cellStyle name="20% - Accent6 2 4 2 5 4" xfId="5469" xr:uid="{00000000-0005-0000-0000-000057150000}"/>
    <cellStyle name="20% - Accent6 2 4 2 6" xfId="5470" xr:uid="{00000000-0005-0000-0000-000058150000}"/>
    <cellStyle name="20% - Accent6 2 4 2 6 2" xfId="5471" xr:uid="{00000000-0005-0000-0000-000059150000}"/>
    <cellStyle name="20% - Accent6 2 4 2 6 2 2" xfId="5472" xr:uid="{00000000-0005-0000-0000-00005A150000}"/>
    <cellStyle name="20% - Accent6 2 4 2 6 2 3" xfId="5473" xr:uid="{00000000-0005-0000-0000-00005B150000}"/>
    <cellStyle name="20% - Accent6 2 4 2 6 3" xfId="5474" xr:uid="{00000000-0005-0000-0000-00005C150000}"/>
    <cellStyle name="20% - Accent6 2 4 2 6 4" xfId="5475" xr:uid="{00000000-0005-0000-0000-00005D150000}"/>
    <cellStyle name="20% - Accent6 2 4 2 7" xfId="5476" xr:uid="{00000000-0005-0000-0000-00005E150000}"/>
    <cellStyle name="20% - Accent6 2 4 2 7 2" xfId="5477" xr:uid="{00000000-0005-0000-0000-00005F150000}"/>
    <cellStyle name="20% - Accent6 2 4 2 7 2 2" xfId="5478" xr:uid="{00000000-0005-0000-0000-000060150000}"/>
    <cellStyle name="20% - Accent6 2 4 2 7 2 3" xfId="5479" xr:uid="{00000000-0005-0000-0000-000061150000}"/>
    <cellStyle name="20% - Accent6 2 4 2 7 3" xfId="5480" xr:uid="{00000000-0005-0000-0000-000062150000}"/>
    <cellStyle name="20% - Accent6 2 4 2 7 4" xfId="5481" xr:uid="{00000000-0005-0000-0000-000063150000}"/>
    <cellStyle name="20% - Accent6 2 4 2 8" xfId="5482" xr:uid="{00000000-0005-0000-0000-000064150000}"/>
    <cellStyle name="20% - Accent6 2 4 2 8 2" xfId="5483" xr:uid="{00000000-0005-0000-0000-000065150000}"/>
    <cellStyle name="20% - Accent6 2 4 2 8 3" xfId="5484" xr:uid="{00000000-0005-0000-0000-000066150000}"/>
    <cellStyle name="20% - Accent6 2 4 2 9" xfId="5485" xr:uid="{00000000-0005-0000-0000-000067150000}"/>
    <cellStyle name="20% - Accent6 2 4 3" xfId="5486" xr:uid="{00000000-0005-0000-0000-000068150000}"/>
    <cellStyle name="20% - Accent6 2 4 3 10" xfId="5487" xr:uid="{00000000-0005-0000-0000-000069150000}"/>
    <cellStyle name="20% - Accent6 2 4 3 2" xfId="5488" xr:uid="{00000000-0005-0000-0000-00006A150000}"/>
    <cellStyle name="20% - Accent6 2 4 3 2 2" xfId="5489" xr:uid="{00000000-0005-0000-0000-00006B150000}"/>
    <cellStyle name="20% - Accent6 2 4 3 2 2 2" xfId="5490" xr:uid="{00000000-0005-0000-0000-00006C150000}"/>
    <cellStyle name="20% - Accent6 2 4 3 2 2 3" xfId="5491" xr:uid="{00000000-0005-0000-0000-00006D150000}"/>
    <cellStyle name="20% - Accent6 2 4 3 2 3" xfId="5492" xr:uid="{00000000-0005-0000-0000-00006E150000}"/>
    <cellStyle name="20% - Accent6 2 4 3 2 4" xfId="5493" xr:uid="{00000000-0005-0000-0000-00006F150000}"/>
    <cellStyle name="20% - Accent6 2 4 3 3" xfId="5494" xr:uid="{00000000-0005-0000-0000-000070150000}"/>
    <cellStyle name="20% - Accent6 2 4 3 3 2" xfId="5495" xr:uid="{00000000-0005-0000-0000-000071150000}"/>
    <cellStyle name="20% - Accent6 2 4 3 3 2 2" xfId="5496" xr:uid="{00000000-0005-0000-0000-000072150000}"/>
    <cellStyle name="20% - Accent6 2 4 3 3 2 3" xfId="5497" xr:uid="{00000000-0005-0000-0000-000073150000}"/>
    <cellStyle name="20% - Accent6 2 4 3 3 3" xfId="5498" xr:uid="{00000000-0005-0000-0000-000074150000}"/>
    <cellStyle name="20% - Accent6 2 4 3 3 4" xfId="5499" xr:uid="{00000000-0005-0000-0000-000075150000}"/>
    <cellStyle name="20% - Accent6 2 4 3 4" xfId="5500" xr:uid="{00000000-0005-0000-0000-000076150000}"/>
    <cellStyle name="20% - Accent6 2 4 3 4 2" xfId="5501" xr:uid="{00000000-0005-0000-0000-000077150000}"/>
    <cellStyle name="20% - Accent6 2 4 3 4 2 2" xfId="5502" xr:uid="{00000000-0005-0000-0000-000078150000}"/>
    <cellStyle name="20% - Accent6 2 4 3 4 2 3" xfId="5503" xr:uid="{00000000-0005-0000-0000-000079150000}"/>
    <cellStyle name="20% - Accent6 2 4 3 4 3" xfId="5504" xr:uid="{00000000-0005-0000-0000-00007A150000}"/>
    <cellStyle name="20% - Accent6 2 4 3 4 4" xfId="5505" xr:uid="{00000000-0005-0000-0000-00007B150000}"/>
    <cellStyle name="20% - Accent6 2 4 3 5" xfId="5506" xr:uid="{00000000-0005-0000-0000-00007C150000}"/>
    <cellStyle name="20% - Accent6 2 4 3 5 2" xfId="5507" xr:uid="{00000000-0005-0000-0000-00007D150000}"/>
    <cellStyle name="20% - Accent6 2 4 3 5 2 2" xfId="5508" xr:uid="{00000000-0005-0000-0000-00007E150000}"/>
    <cellStyle name="20% - Accent6 2 4 3 5 2 3" xfId="5509" xr:uid="{00000000-0005-0000-0000-00007F150000}"/>
    <cellStyle name="20% - Accent6 2 4 3 5 3" xfId="5510" xr:uid="{00000000-0005-0000-0000-000080150000}"/>
    <cellStyle name="20% - Accent6 2 4 3 5 4" xfId="5511" xr:uid="{00000000-0005-0000-0000-000081150000}"/>
    <cellStyle name="20% - Accent6 2 4 3 6" xfId="5512" xr:uid="{00000000-0005-0000-0000-000082150000}"/>
    <cellStyle name="20% - Accent6 2 4 3 6 2" xfId="5513" xr:uid="{00000000-0005-0000-0000-000083150000}"/>
    <cellStyle name="20% - Accent6 2 4 3 6 2 2" xfId="5514" xr:uid="{00000000-0005-0000-0000-000084150000}"/>
    <cellStyle name="20% - Accent6 2 4 3 6 2 3" xfId="5515" xr:uid="{00000000-0005-0000-0000-000085150000}"/>
    <cellStyle name="20% - Accent6 2 4 3 6 3" xfId="5516" xr:uid="{00000000-0005-0000-0000-000086150000}"/>
    <cellStyle name="20% - Accent6 2 4 3 6 4" xfId="5517" xr:uid="{00000000-0005-0000-0000-000087150000}"/>
    <cellStyle name="20% - Accent6 2 4 3 7" xfId="5518" xr:uid="{00000000-0005-0000-0000-000088150000}"/>
    <cellStyle name="20% - Accent6 2 4 3 7 2" xfId="5519" xr:uid="{00000000-0005-0000-0000-000089150000}"/>
    <cellStyle name="20% - Accent6 2 4 3 7 2 2" xfId="5520" xr:uid="{00000000-0005-0000-0000-00008A150000}"/>
    <cellStyle name="20% - Accent6 2 4 3 7 2 3" xfId="5521" xr:uid="{00000000-0005-0000-0000-00008B150000}"/>
    <cellStyle name="20% - Accent6 2 4 3 7 3" xfId="5522" xr:uid="{00000000-0005-0000-0000-00008C150000}"/>
    <cellStyle name="20% - Accent6 2 4 3 7 4" xfId="5523" xr:uid="{00000000-0005-0000-0000-00008D150000}"/>
    <cellStyle name="20% - Accent6 2 4 3 8" xfId="5524" xr:uid="{00000000-0005-0000-0000-00008E150000}"/>
    <cellStyle name="20% - Accent6 2 4 3 8 2" xfId="5525" xr:uid="{00000000-0005-0000-0000-00008F150000}"/>
    <cellStyle name="20% - Accent6 2 4 3 8 3" xfId="5526" xr:uid="{00000000-0005-0000-0000-000090150000}"/>
    <cellStyle name="20% - Accent6 2 4 3 9" xfId="5527" xr:uid="{00000000-0005-0000-0000-000091150000}"/>
    <cellStyle name="20% - Accent6 2 4 4" xfId="5528" xr:uid="{00000000-0005-0000-0000-000092150000}"/>
    <cellStyle name="20% - Accent6 2 4 4 2" xfId="5529" xr:uid="{00000000-0005-0000-0000-000093150000}"/>
    <cellStyle name="20% - Accent6 2 4 4 2 2" xfId="5530" xr:uid="{00000000-0005-0000-0000-000094150000}"/>
    <cellStyle name="20% - Accent6 2 4 4 2 3" xfId="5531" xr:uid="{00000000-0005-0000-0000-000095150000}"/>
    <cellStyle name="20% - Accent6 2 4 4 3" xfId="5532" xr:uid="{00000000-0005-0000-0000-000096150000}"/>
    <cellStyle name="20% - Accent6 2 4 4 4" xfId="5533" xr:uid="{00000000-0005-0000-0000-000097150000}"/>
    <cellStyle name="20% - Accent6 2 4 5" xfId="5534" xr:uid="{00000000-0005-0000-0000-000098150000}"/>
    <cellStyle name="20% - Accent6 2 4 5 2" xfId="5535" xr:uid="{00000000-0005-0000-0000-000099150000}"/>
    <cellStyle name="20% - Accent6 2 4 5 2 2" xfId="5536" xr:uid="{00000000-0005-0000-0000-00009A150000}"/>
    <cellStyle name="20% - Accent6 2 4 5 2 3" xfId="5537" xr:uid="{00000000-0005-0000-0000-00009B150000}"/>
    <cellStyle name="20% - Accent6 2 4 5 3" xfId="5538" xr:uid="{00000000-0005-0000-0000-00009C150000}"/>
    <cellStyle name="20% - Accent6 2 4 5 4" xfId="5539" xr:uid="{00000000-0005-0000-0000-00009D150000}"/>
    <cellStyle name="20% - Accent6 2 4 6" xfId="5540" xr:uid="{00000000-0005-0000-0000-00009E150000}"/>
    <cellStyle name="20% - Accent6 2 4 6 2" xfId="5541" xr:uid="{00000000-0005-0000-0000-00009F150000}"/>
    <cellStyle name="20% - Accent6 2 4 6 2 2" xfId="5542" xr:uid="{00000000-0005-0000-0000-0000A0150000}"/>
    <cellStyle name="20% - Accent6 2 4 6 2 3" xfId="5543" xr:uid="{00000000-0005-0000-0000-0000A1150000}"/>
    <cellStyle name="20% - Accent6 2 4 6 3" xfId="5544" xr:uid="{00000000-0005-0000-0000-0000A2150000}"/>
    <cellStyle name="20% - Accent6 2 4 6 4" xfId="5545" xr:uid="{00000000-0005-0000-0000-0000A3150000}"/>
    <cellStyle name="20% - Accent6 2 4 7" xfId="5546" xr:uid="{00000000-0005-0000-0000-0000A4150000}"/>
    <cellStyle name="20% - Accent6 2 4 7 2" xfId="5547" xr:uid="{00000000-0005-0000-0000-0000A5150000}"/>
    <cellStyle name="20% - Accent6 2 4 7 2 2" xfId="5548" xr:uid="{00000000-0005-0000-0000-0000A6150000}"/>
    <cellStyle name="20% - Accent6 2 4 7 2 3" xfId="5549" xr:uid="{00000000-0005-0000-0000-0000A7150000}"/>
    <cellStyle name="20% - Accent6 2 4 7 3" xfId="5550" xr:uid="{00000000-0005-0000-0000-0000A8150000}"/>
    <cellStyle name="20% - Accent6 2 4 7 4" xfId="5551" xr:uid="{00000000-0005-0000-0000-0000A9150000}"/>
    <cellStyle name="20% - Accent6 2 4 8" xfId="5552" xr:uid="{00000000-0005-0000-0000-0000AA150000}"/>
    <cellStyle name="20% - Accent6 2 4 8 2" xfId="5553" xr:uid="{00000000-0005-0000-0000-0000AB150000}"/>
    <cellStyle name="20% - Accent6 2 4 8 2 2" xfId="5554" xr:uid="{00000000-0005-0000-0000-0000AC150000}"/>
    <cellStyle name="20% - Accent6 2 4 8 2 3" xfId="5555" xr:uid="{00000000-0005-0000-0000-0000AD150000}"/>
    <cellStyle name="20% - Accent6 2 4 8 3" xfId="5556" xr:uid="{00000000-0005-0000-0000-0000AE150000}"/>
    <cellStyle name="20% - Accent6 2 4 8 4" xfId="5557" xr:uid="{00000000-0005-0000-0000-0000AF150000}"/>
    <cellStyle name="20% - Accent6 2 4 9" xfId="5558" xr:uid="{00000000-0005-0000-0000-0000B0150000}"/>
    <cellStyle name="20% - Accent6 2 4 9 2" xfId="5559" xr:uid="{00000000-0005-0000-0000-0000B1150000}"/>
    <cellStyle name="20% - Accent6 2 4 9 2 2" xfId="5560" xr:uid="{00000000-0005-0000-0000-0000B2150000}"/>
    <cellStyle name="20% - Accent6 2 4 9 2 3" xfId="5561" xr:uid="{00000000-0005-0000-0000-0000B3150000}"/>
    <cellStyle name="20% - Accent6 2 4 9 3" xfId="5562" xr:uid="{00000000-0005-0000-0000-0000B4150000}"/>
    <cellStyle name="20% - Accent6 2 4 9 4" xfId="5563" xr:uid="{00000000-0005-0000-0000-0000B5150000}"/>
    <cellStyle name="20% - Accent6 2 5" xfId="5564" xr:uid="{00000000-0005-0000-0000-0000B6150000}"/>
    <cellStyle name="20% - Accent6 2 5 10" xfId="5565" xr:uid="{00000000-0005-0000-0000-0000B7150000}"/>
    <cellStyle name="20% - Accent6 2 5 2" xfId="5566" xr:uid="{00000000-0005-0000-0000-0000B8150000}"/>
    <cellStyle name="20% - Accent6 2 5 2 2" xfId="5567" xr:uid="{00000000-0005-0000-0000-0000B9150000}"/>
    <cellStyle name="20% - Accent6 2 5 2 2 2" xfId="5568" xr:uid="{00000000-0005-0000-0000-0000BA150000}"/>
    <cellStyle name="20% - Accent6 2 5 2 2 3" xfId="5569" xr:uid="{00000000-0005-0000-0000-0000BB150000}"/>
    <cellStyle name="20% - Accent6 2 5 2 3" xfId="5570" xr:uid="{00000000-0005-0000-0000-0000BC150000}"/>
    <cellStyle name="20% - Accent6 2 5 2 4" xfId="5571" xr:uid="{00000000-0005-0000-0000-0000BD150000}"/>
    <cellStyle name="20% - Accent6 2 5 3" xfId="5572" xr:uid="{00000000-0005-0000-0000-0000BE150000}"/>
    <cellStyle name="20% - Accent6 2 5 3 2" xfId="5573" xr:uid="{00000000-0005-0000-0000-0000BF150000}"/>
    <cellStyle name="20% - Accent6 2 5 3 2 2" xfId="5574" xr:uid="{00000000-0005-0000-0000-0000C0150000}"/>
    <cellStyle name="20% - Accent6 2 5 3 2 3" xfId="5575" xr:uid="{00000000-0005-0000-0000-0000C1150000}"/>
    <cellStyle name="20% - Accent6 2 5 3 3" xfId="5576" xr:uid="{00000000-0005-0000-0000-0000C2150000}"/>
    <cellStyle name="20% - Accent6 2 5 3 4" xfId="5577" xr:uid="{00000000-0005-0000-0000-0000C3150000}"/>
    <cellStyle name="20% - Accent6 2 5 4" xfId="5578" xr:uid="{00000000-0005-0000-0000-0000C4150000}"/>
    <cellStyle name="20% - Accent6 2 5 4 2" xfId="5579" xr:uid="{00000000-0005-0000-0000-0000C5150000}"/>
    <cellStyle name="20% - Accent6 2 5 4 2 2" xfId="5580" xr:uid="{00000000-0005-0000-0000-0000C6150000}"/>
    <cellStyle name="20% - Accent6 2 5 4 2 3" xfId="5581" xr:uid="{00000000-0005-0000-0000-0000C7150000}"/>
    <cellStyle name="20% - Accent6 2 5 4 3" xfId="5582" xr:uid="{00000000-0005-0000-0000-0000C8150000}"/>
    <cellStyle name="20% - Accent6 2 5 4 4" xfId="5583" xr:uid="{00000000-0005-0000-0000-0000C9150000}"/>
    <cellStyle name="20% - Accent6 2 5 5" xfId="5584" xr:uid="{00000000-0005-0000-0000-0000CA150000}"/>
    <cellStyle name="20% - Accent6 2 5 5 2" xfId="5585" xr:uid="{00000000-0005-0000-0000-0000CB150000}"/>
    <cellStyle name="20% - Accent6 2 5 5 2 2" xfId="5586" xr:uid="{00000000-0005-0000-0000-0000CC150000}"/>
    <cellStyle name="20% - Accent6 2 5 5 2 3" xfId="5587" xr:uid="{00000000-0005-0000-0000-0000CD150000}"/>
    <cellStyle name="20% - Accent6 2 5 5 3" xfId="5588" xr:uid="{00000000-0005-0000-0000-0000CE150000}"/>
    <cellStyle name="20% - Accent6 2 5 5 4" xfId="5589" xr:uid="{00000000-0005-0000-0000-0000CF150000}"/>
    <cellStyle name="20% - Accent6 2 5 6" xfId="5590" xr:uid="{00000000-0005-0000-0000-0000D0150000}"/>
    <cellStyle name="20% - Accent6 2 5 6 2" xfId="5591" xr:uid="{00000000-0005-0000-0000-0000D1150000}"/>
    <cellStyle name="20% - Accent6 2 5 6 2 2" xfId="5592" xr:uid="{00000000-0005-0000-0000-0000D2150000}"/>
    <cellStyle name="20% - Accent6 2 5 6 2 3" xfId="5593" xr:uid="{00000000-0005-0000-0000-0000D3150000}"/>
    <cellStyle name="20% - Accent6 2 5 6 3" xfId="5594" xr:uid="{00000000-0005-0000-0000-0000D4150000}"/>
    <cellStyle name="20% - Accent6 2 5 6 4" xfId="5595" xr:uid="{00000000-0005-0000-0000-0000D5150000}"/>
    <cellStyle name="20% - Accent6 2 5 7" xfId="5596" xr:uid="{00000000-0005-0000-0000-0000D6150000}"/>
    <cellStyle name="20% - Accent6 2 5 7 2" xfId="5597" xr:uid="{00000000-0005-0000-0000-0000D7150000}"/>
    <cellStyle name="20% - Accent6 2 5 7 2 2" xfId="5598" xr:uid="{00000000-0005-0000-0000-0000D8150000}"/>
    <cellStyle name="20% - Accent6 2 5 7 2 3" xfId="5599" xr:uid="{00000000-0005-0000-0000-0000D9150000}"/>
    <cellStyle name="20% - Accent6 2 5 7 3" xfId="5600" xr:uid="{00000000-0005-0000-0000-0000DA150000}"/>
    <cellStyle name="20% - Accent6 2 5 7 4" xfId="5601" xr:uid="{00000000-0005-0000-0000-0000DB150000}"/>
    <cellStyle name="20% - Accent6 2 5 8" xfId="5602" xr:uid="{00000000-0005-0000-0000-0000DC150000}"/>
    <cellStyle name="20% - Accent6 2 5 8 2" xfId="5603" xr:uid="{00000000-0005-0000-0000-0000DD150000}"/>
    <cellStyle name="20% - Accent6 2 5 8 3" xfId="5604" xr:uid="{00000000-0005-0000-0000-0000DE150000}"/>
    <cellStyle name="20% - Accent6 2 5 9" xfId="5605" xr:uid="{00000000-0005-0000-0000-0000DF150000}"/>
    <cellStyle name="20% - Accent6 2 6" xfId="5606" xr:uid="{00000000-0005-0000-0000-0000E0150000}"/>
    <cellStyle name="20% - Accent6 2 6 10" xfId="5607" xr:uid="{00000000-0005-0000-0000-0000E1150000}"/>
    <cellStyle name="20% - Accent6 2 6 2" xfId="5608" xr:uid="{00000000-0005-0000-0000-0000E2150000}"/>
    <cellStyle name="20% - Accent6 2 6 2 2" xfId="5609" xr:uid="{00000000-0005-0000-0000-0000E3150000}"/>
    <cellStyle name="20% - Accent6 2 6 2 2 2" xfId="5610" xr:uid="{00000000-0005-0000-0000-0000E4150000}"/>
    <cellStyle name="20% - Accent6 2 6 2 2 3" xfId="5611" xr:uid="{00000000-0005-0000-0000-0000E5150000}"/>
    <cellStyle name="20% - Accent6 2 6 2 3" xfId="5612" xr:uid="{00000000-0005-0000-0000-0000E6150000}"/>
    <cellStyle name="20% - Accent6 2 6 2 4" xfId="5613" xr:uid="{00000000-0005-0000-0000-0000E7150000}"/>
    <cellStyle name="20% - Accent6 2 6 3" xfId="5614" xr:uid="{00000000-0005-0000-0000-0000E8150000}"/>
    <cellStyle name="20% - Accent6 2 6 3 2" xfId="5615" xr:uid="{00000000-0005-0000-0000-0000E9150000}"/>
    <cellStyle name="20% - Accent6 2 6 3 2 2" xfId="5616" xr:uid="{00000000-0005-0000-0000-0000EA150000}"/>
    <cellStyle name="20% - Accent6 2 6 3 2 3" xfId="5617" xr:uid="{00000000-0005-0000-0000-0000EB150000}"/>
    <cellStyle name="20% - Accent6 2 6 3 3" xfId="5618" xr:uid="{00000000-0005-0000-0000-0000EC150000}"/>
    <cellStyle name="20% - Accent6 2 6 3 4" xfId="5619" xr:uid="{00000000-0005-0000-0000-0000ED150000}"/>
    <cellStyle name="20% - Accent6 2 6 4" xfId="5620" xr:uid="{00000000-0005-0000-0000-0000EE150000}"/>
    <cellStyle name="20% - Accent6 2 6 4 2" xfId="5621" xr:uid="{00000000-0005-0000-0000-0000EF150000}"/>
    <cellStyle name="20% - Accent6 2 6 4 2 2" xfId="5622" xr:uid="{00000000-0005-0000-0000-0000F0150000}"/>
    <cellStyle name="20% - Accent6 2 6 4 2 3" xfId="5623" xr:uid="{00000000-0005-0000-0000-0000F1150000}"/>
    <cellStyle name="20% - Accent6 2 6 4 3" xfId="5624" xr:uid="{00000000-0005-0000-0000-0000F2150000}"/>
    <cellStyle name="20% - Accent6 2 6 4 4" xfId="5625" xr:uid="{00000000-0005-0000-0000-0000F3150000}"/>
    <cellStyle name="20% - Accent6 2 6 5" xfId="5626" xr:uid="{00000000-0005-0000-0000-0000F4150000}"/>
    <cellStyle name="20% - Accent6 2 6 5 2" xfId="5627" xr:uid="{00000000-0005-0000-0000-0000F5150000}"/>
    <cellStyle name="20% - Accent6 2 6 5 2 2" xfId="5628" xr:uid="{00000000-0005-0000-0000-0000F6150000}"/>
    <cellStyle name="20% - Accent6 2 6 5 2 3" xfId="5629" xr:uid="{00000000-0005-0000-0000-0000F7150000}"/>
    <cellStyle name="20% - Accent6 2 6 5 3" xfId="5630" xr:uid="{00000000-0005-0000-0000-0000F8150000}"/>
    <cellStyle name="20% - Accent6 2 6 5 4" xfId="5631" xr:uid="{00000000-0005-0000-0000-0000F9150000}"/>
    <cellStyle name="20% - Accent6 2 6 6" xfId="5632" xr:uid="{00000000-0005-0000-0000-0000FA150000}"/>
    <cellStyle name="20% - Accent6 2 6 6 2" xfId="5633" xr:uid="{00000000-0005-0000-0000-0000FB150000}"/>
    <cellStyle name="20% - Accent6 2 6 6 2 2" xfId="5634" xr:uid="{00000000-0005-0000-0000-0000FC150000}"/>
    <cellStyle name="20% - Accent6 2 6 6 2 3" xfId="5635" xr:uid="{00000000-0005-0000-0000-0000FD150000}"/>
    <cellStyle name="20% - Accent6 2 6 6 3" xfId="5636" xr:uid="{00000000-0005-0000-0000-0000FE150000}"/>
    <cellStyle name="20% - Accent6 2 6 6 4" xfId="5637" xr:uid="{00000000-0005-0000-0000-0000FF150000}"/>
    <cellStyle name="20% - Accent6 2 6 7" xfId="5638" xr:uid="{00000000-0005-0000-0000-000000160000}"/>
    <cellStyle name="20% - Accent6 2 6 7 2" xfId="5639" xr:uid="{00000000-0005-0000-0000-000001160000}"/>
    <cellStyle name="20% - Accent6 2 6 7 2 2" xfId="5640" xr:uid="{00000000-0005-0000-0000-000002160000}"/>
    <cellStyle name="20% - Accent6 2 6 7 2 3" xfId="5641" xr:uid="{00000000-0005-0000-0000-000003160000}"/>
    <cellStyle name="20% - Accent6 2 6 7 3" xfId="5642" xr:uid="{00000000-0005-0000-0000-000004160000}"/>
    <cellStyle name="20% - Accent6 2 6 7 4" xfId="5643" xr:uid="{00000000-0005-0000-0000-000005160000}"/>
    <cellStyle name="20% - Accent6 2 6 8" xfId="5644" xr:uid="{00000000-0005-0000-0000-000006160000}"/>
    <cellStyle name="20% - Accent6 2 6 8 2" xfId="5645" xr:uid="{00000000-0005-0000-0000-000007160000}"/>
    <cellStyle name="20% - Accent6 2 6 8 3" xfId="5646" xr:uid="{00000000-0005-0000-0000-000008160000}"/>
    <cellStyle name="20% - Accent6 2 6 9" xfId="5647" xr:uid="{00000000-0005-0000-0000-000009160000}"/>
    <cellStyle name="20% - Accent6 2 7" xfId="5648" xr:uid="{00000000-0005-0000-0000-00000A160000}"/>
    <cellStyle name="20% - Accent6 2 7 2" xfId="5649" xr:uid="{00000000-0005-0000-0000-00000B160000}"/>
    <cellStyle name="20% - Accent6 2 7 2 2" xfId="5650" xr:uid="{00000000-0005-0000-0000-00000C160000}"/>
    <cellStyle name="20% - Accent6 2 7 2 3" xfId="5651" xr:uid="{00000000-0005-0000-0000-00000D160000}"/>
    <cellStyle name="20% - Accent6 2 7 3" xfId="5652" xr:uid="{00000000-0005-0000-0000-00000E160000}"/>
    <cellStyle name="20% - Accent6 2 7 4" xfId="5653" xr:uid="{00000000-0005-0000-0000-00000F160000}"/>
    <cellStyle name="20% - Accent6 2 8" xfId="5654" xr:uid="{00000000-0005-0000-0000-000010160000}"/>
    <cellStyle name="20% - Accent6 2 8 2" xfId="5655" xr:uid="{00000000-0005-0000-0000-000011160000}"/>
    <cellStyle name="20% - Accent6 2 8 2 2" xfId="5656" xr:uid="{00000000-0005-0000-0000-000012160000}"/>
    <cellStyle name="20% - Accent6 2 8 2 3" xfId="5657" xr:uid="{00000000-0005-0000-0000-000013160000}"/>
    <cellStyle name="20% - Accent6 2 8 3" xfId="5658" xr:uid="{00000000-0005-0000-0000-000014160000}"/>
    <cellStyle name="20% - Accent6 2 8 4" xfId="5659" xr:uid="{00000000-0005-0000-0000-000015160000}"/>
    <cellStyle name="20% - Accent6 2 9" xfId="5660" xr:uid="{00000000-0005-0000-0000-000016160000}"/>
    <cellStyle name="20% - Accent6 2 9 2" xfId="5661" xr:uid="{00000000-0005-0000-0000-000017160000}"/>
    <cellStyle name="20% - Accent6 2 9 2 2" xfId="5662" xr:uid="{00000000-0005-0000-0000-000018160000}"/>
    <cellStyle name="20% - Accent6 2 9 2 3" xfId="5663" xr:uid="{00000000-0005-0000-0000-000019160000}"/>
    <cellStyle name="20% - Accent6 2 9 3" xfId="5664" xr:uid="{00000000-0005-0000-0000-00001A160000}"/>
    <cellStyle name="20% - Accent6 2 9 4" xfId="5665" xr:uid="{00000000-0005-0000-0000-00001B160000}"/>
    <cellStyle name="20% - Accent6 3" xfId="5666" xr:uid="{00000000-0005-0000-0000-00001C160000}"/>
    <cellStyle name="20% - Accent6 4" xfId="5667" xr:uid="{00000000-0005-0000-0000-00001D160000}"/>
    <cellStyle name="20% - Accent6 4 10" xfId="5668" xr:uid="{00000000-0005-0000-0000-00001E160000}"/>
    <cellStyle name="20% - Accent6 4 10 2" xfId="5669" xr:uid="{00000000-0005-0000-0000-00001F160000}"/>
    <cellStyle name="20% - Accent6 4 10 3" xfId="5670" xr:uid="{00000000-0005-0000-0000-000020160000}"/>
    <cellStyle name="20% - Accent6 4 11" xfId="5671" xr:uid="{00000000-0005-0000-0000-000021160000}"/>
    <cellStyle name="20% - Accent6 4 12" xfId="5672" xr:uid="{00000000-0005-0000-0000-000022160000}"/>
    <cellStyle name="20% - Accent6 4 2" xfId="5673" xr:uid="{00000000-0005-0000-0000-000023160000}"/>
    <cellStyle name="20% - Accent6 4 2 10" xfId="5674" xr:uid="{00000000-0005-0000-0000-000024160000}"/>
    <cellStyle name="20% - Accent6 4 2 2" xfId="5675" xr:uid="{00000000-0005-0000-0000-000025160000}"/>
    <cellStyle name="20% - Accent6 4 2 2 2" xfId="5676" xr:uid="{00000000-0005-0000-0000-000026160000}"/>
    <cellStyle name="20% - Accent6 4 2 2 2 2" xfId="5677" xr:uid="{00000000-0005-0000-0000-000027160000}"/>
    <cellStyle name="20% - Accent6 4 2 2 2 3" xfId="5678" xr:uid="{00000000-0005-0000-0000-000028160000}"/>
    <cellStyle name="20% - Accent6 4 2 2 3" xfId="5679" xr:uid="{00000000-0005-0000-0000-000029160000}"/>
    <cellStyle name="20% - Accent6 4 2 2 4" xfId="5680" xr:uid="{00000000-0005-0000-0000-00002A160000}"/>
    <cellStyle name="20% - Accent6 4 2 3" xfId="5681" xr:uid="{00000000-0005-0000-0000-00002B160000}"/>
    <cellStyle name="20% - Accent6 4 2 3 2" xfId="5682" xr:uid="{00000000-0005-0000-0000-00002C160000}"/>
    <cellStyle name="20% - Accent6 4 2 3 2 2" xfId="5683" xr:uid="{00000000-0005-0000-0000-00002D160000}"/>
    <cellStyle name="20% - Accent6 4 2 3 2 3" xfId="5684" xr:uid="{00000000-0005-0000-0000-00002E160000}"/>
    <cellStyle name="20% - Accent6 4 2 3 3" xfId="5685" xr:uid="{00000000-0005-0000-0000-00002F160000}"/>
    <cellStyle name="20% - Accent6 4 2 3 4" xfId="5686" xr:uid="{00000000-0005-0000-0000-000030160000}"/>
    <cellStyle name="20% - Accent6 4 2 4" xfId="5687" xr:uid="{00000000-0005-0000-0000-000031160000}"/>
    <cellStyle name="20% - Accent6 4 2 4 2" xfId="5688" xr:uid="{00000000-0005-0000-0000-000032160000}"/>
    <cellStyle name="20% - Accent6 4 2 4 2 2" xfId="5689" xr:uid="{00000000-0005-0000-0000-000033160000}"/>
    <cellStyle name="20% - Accent6 4 2 4 2 3" xfId="5690" xr:uid="{00000000-0005-0000-0000-000034160000}"/>
    <cellStyle name="20% - Accent6 4 2 4 3" xfId="5691" xr:uid="{00000000-0005-0000-0000-000035160000}"/>
    <cellStyle name="20% - Accent6 4 2 4 4" xfId="5692" xr:uid="{00000000-0005-0000-0000-000036160000}"/>
    <cellStyle name="20% - Accent6 4 2 5" xfId="5693" xr:uid="{00000000-0005-0000-0000-000037160000}"/>
    <cellStyle name="20% - Accent6 4 2 5 2" xfId="5694" xr:uid="{00000000-0005-0000-0000-000038160000}"/>
    <cellStyle name="20% - Accent6 4 2 5 2 2" xfId="5695" xr:uid="{00000000-0005-0000-0000-000039160000}"/>
    <cellStyle name="20% - Accent6 4 2 5 2 3" xfId="5696" xr:uid="{00000000-0005-0000-0000-00003A160000}"/>
    <cellStyle name="20% - Accent6 4 2 5 3" xfId="5697" xr:uid="{00000000-0005-0000-0000-00003B160000}"/>
    <cellStyle name="20% - Accent6 4 2 5 4" xfId="5698" xr:uid="{00000000-0005-0000-0000-00003C160000}"/>
    <cellStyle name="20% - Accent6 4 2 6" xfId="5699" xr:uid="{00000000-0005-0000-0000-00003D160000}"/>
    <cellStyle name="20% - Accent6 4 2 6 2" xfId="5700" xr:uid="{00000000-0005-0000-0000-00003E160000}"/>
    <cellStyle name="20% - Accent6 4 2 6 2 2" xfId="5701" xr:uid="{00000000-0005-0000-0000-00003F160000}"/>
    <cellStyle name="20% - Accent6 4 2 6 2 3" xfId="5702" xr:uid="{00000000-0005-0000-0000-000040160000}"/>
    <cellStyle name="20% - Accent6 4 2 6 3" xfId="5703" xr:uid="{00000000-0005-0000-0000-000041160000}"/>
    <cellStyle name="20% - Accent6 4 2 6 4" xfId="5704" xr:uid="{00000000-0005-0000-0000-000042160000}"/>
    <cellStyle name="20% - Accent6 4 2 7" xfId="5705" xr:uid="{00000000-0005-0000-0000-000043160000}"/>
    <cellStyle name="20% - Accent6 4 2 7 2" xfId="5706" xr:uid="{00000000-0005-0000-0000-000044160000}"/>
    <cellStyle name="20% - Accent6 4 2 7 2 2" xfId="5707" xr:uid="{00000000-0005-0000-0000-000045160000}"/>
    <cellStyle name="20% - Accent6 4 2 7 2 3" xfId="5708" xr:uid="{00000000-0005-0000-0000-000046160000}"/>
    <cellStyle name="20% - Accent6 4 2 7 3" xfId="5709" xr:uid="{00000000-0005-0000-0000-000047160000}"/>
    <cellStyle name="20% - Accent6 4 2 7 4" xfId="5710" xr:uid="{00000000-0005-0000-0000-000048160000}"/>
    <cellStyle name="20% - Accent6 4 2 8" xfId="5711" xr:uid="{00000000-0005-0000-0000-000049160000}"/>
    <cellStyle name="20% - Accent6 4 2 8 2" xfId="5712" xr:uid="{00000000-0005-0000-0000-00004A160000}"/>
    <cellStyle name="20% - Accent6 4 2 8 3" xfId="5713" xr:uid="{00000000-0005-0000-0000-00004B160000}"/>
    <cellStyle name="20% - Accent6 4 2 9" xfId="5714" xr:uid="{00000000-0005-0000-0000-00004C160000}"/>
    <cellStyle name="20% - Accent6 4 3" xfId="5715" xr:uid="{00000000-0005-0000-0000-00004D160000}"/>
    <cellStyle name="20% - Accent6 4 3 10" xfId="5716" xr:uid="{00000000-0005-0000-0000-00004E160000}"/>
    <cellStyle name="20% - Accent6 4 3 2" xfId="5717" xr:uid="{00000000-0005-0000-0000-00004F160000}"/>
    <cellStyle name="20% - Accent6 4 3 2 2" xfId="5718" xr:uid="{00000000-0005-0000-0000-000050160000}"/>
    <cellStyle name="20% - Accent6 4 3 2 2 2" xfId="5719" xr:uid="{00000000-0005-0000-0000-000051160000}"/>
    <cellStyle name="20% - Accent6 4 3 2 2 3" xfId="5720" xr:uid="{00000000-0005-0000-0000-000052160000}"/>
    <cellStyle name="20% - Accent6 4 3 2 3" xfId="5721" xr:uid="{00000000-0005-0000-0000-000053160000}"/>
    <cellStyle name="20% - Accent6 4 3 2 4" xfId="5722" xr:uid="{00000000-0005-0000-0000-000054160000}"/>
    <cellStyle name="20% - Accent6 4 3 3" xfId="5723" xr:uid="{00000000-0005-0000-0000-000055160000}"/>
    <cellStyle name="20% - Accent6 4 3 3 2" xfId="5724" xr:uid="{00000000-0005-0000-0000-000056160000}"/>
    <cellStyle name="20% - Accent6 4 3 3 2 2" xfId="5725" xr:uid="{00000000-0005-0000-0000-000057160000}"/>
    <cellStyle name="20% - Accent6 4 3 3 2 3" xfId="5726" xr:uid="{00000000-0005-0000-0000-000058160000}"/>
    <cellStyle name="20% - Accent6 4 3 3 3" xfId="5727" xr:uid="{00000000-0005-0000-0000-000059160000}"/>
    <cellStyle name="20% - Accent6 4 3 3 4" xfId="5728" xr:uid="{00000000-0005-0000-0000-00005A160000}"/>
    <cellStyle name="20% - Accent6 4 3 4" xfId="5729" xr:uid="{00000000-0005-0000-0000-00005B160000}"/>
    <cellStyle name="20% - Accent6 4 3 4 2" xfId="5730" xr:uid="{00000000-0005-0000-0000-00005C160000}"/>
    <cellStyle name="20% - Accent6 4 3 4 2 2" xfId="5731" xr:uid="{00000000-0005-0000-0000-00005D160000}"/>
    <cellStyle name="20% - Accent6 4 3 4 2 3" xfId="5732" xr:uid="{00000000-0005-0000-0000-00005E160000}"/>
    <cellStyle name="20% - Accent6 4 3 4 3" xfId="5733" xr:uid="{00000000-0005-0000-0000-00005F160000}"/>
    <cellStyle name="20% - Accent6 4 3 4 4" xfId="5734" xr:uid="{00000000-0005-0000-0000-000060160000}"/>
    <cellStyle name="20% - Accent6 4 3 5" xfId="5735" xr:uid="{00000000-0005-0000-0000-000061160000}"/>
    <cellStyle name="20% - Accent6 4 3 5 2" xfId="5736" xr:uid="{00000000-0005-0000-0000-000062160000}"/>
    <cellStyle name="20% - Accent6 4 3 5 2 2" xfId="5737" xr:uid="{00000000-0005-0000-0000-000063160000}"/>
    <cellStyle name="20% - Accent6 4 3 5 2 3" xfId="5738" xr:uid="{00000000-0005-0000-0000-000064160000}"/>
    <cellStyle name="20% - Accent6 4 3 5 3" xfId="5739" xr:uid="{00000000-0005-0000-0000-000065160000}"/>
    <cellStyle name="20% - Accent6 4 3 5 4" xfId="5740" xr:uid="{00000000-0005-0000-0000-000066160000}"/>
    <cellStyle name="20% - Accent6 4 3 6" xfId="5741" xr:uid="{00000000-0005-0000-0000-000067160000}"/>
    <cellStyle name="20% - Accent6 4 3 6 2" xfId="5742" xr:uid="{00000000-0005-0000-0000-000068160000}"/>
    <cellStyle name="20% - Accent6 4 3 6 2 2" xfId="5743" xr:uid="{00000000-0005-0000-0000-000069160000}"/>
    <cellStyle name="20% - Accent6 4 3 6 2 3" xfId="5744" xr:uid="{00000000-0005-0000-0000-00006A160000}"/>
    <cellStyle name="20% - Accent6 4 3 6 3" xfId="5745" xr:uid="{00000000-0005-0000-0000-00006B160000}"/>
    <cellStyle name="20% - Accent6 4 3 6 4" xfId="5746" xr:uid="{00000000-0005-0000-0000-00006C160000}"/>
    <cellStyle name="20% - Accent6 4 3 7" xfId="5747" xr:uid="{00000000-0005-0000-0000-00006D160000}"/>
    <cellStyle name="20% - Accent6 4 3 7 2" xfId="5748" xr:uid="{00000000-0005-0000-0000-00006E160000}"/>
    <cellStyle name="20% - Accent6 4 3 7 2 2" xfId="5749" xr:uid="{00000000-0005-0000-0000-00006F160000}"/>
    <cellStyle name="20% - Accent6 4 3 7 2 3" xfId="5750" xr:uid="{00000000-0005-0000-0000-000070160000}"/>
    <cellStyle name="20% - Accent6 4 3 7 3" xfId="5751" xr:uid="{00000000-0005-0000-0000-000071160000}"/>
    <cellStyle name="20% - Accent6 4 3 7 4" xfId="5752" xr:uid="{00000000-0005-0000-0000-000072160000}"/>
    <cellStyle name="20% - Accent6 4 3 8" xfId="5753" xr:uid="{00000000-0005-0000-0000-000073160000}"/>
    <cellStyle name="20% - Accent6 4 3 8 2" xfId="5754" xr:uid="{00000000-0005-0000-0000-000074160000}"/>
    <cellStyle name="20% - Accent6 4 3 8 3" xfId="5755" xr:uid="{00000000-0005-0000-0000-000075160000}"/>
    <cellStyle name="20% - Accent6 4 3 9" xfId="5756" xr:uid="{00000000-0005-0000-0000-000076160000}"/>
    <cellStyle name="20% - Accent6 4 4" xfId="5757" xr:uid="{00000000-0005-0000-0000-000077160000}"/>
    <cellStyle name="20% - Accent6 4 4 2" xfId="5758" xr:uid="{00000000-0005-0000-0000-000078160000}"/>
    <cellStyle name="20% - Accent6 4 4 2 2" xfId="5759" xr:uid="{00000000-0005-0000-0000-000079160000}"/>
    <cellStyle name="20% - Accent6 4 4 2 3" xfId="5760" xr:uid="{00000000-0005-0000-0000-00007A160000}"/>
    <cellStyle name="20% - Accent6 4 4 3" xfId="5761" xr:uid="{00000000-0005-0000-0000-00007B160000}"/>
    <cellStyle name="20% - Accent6 4 4 4" xfId="5762" xr:uid="{00000000-0005-0000-0000-00007C160000}"/>
    <cellStyle name="20% - Accent6 4 5" xfId="5763" xr:uid="{00000000-0005-0000-0000-00007D160000}"/>
    <cellStyle name="20% - Accent6 4 5 2" xfId="5764" xr:uid="{00000000-0005-0000-0000-00007E160000}"/>
    <cellStyle name="20% - Accent6 4 5 2 2" xfId="5765" xr:uid="{00000000-0005-0000-0000-00007F160000}"/>
    <cellStyle name="20% - Accent6 4 5 2 3" xfId="5766" xr:uid="{00000000-0005-0000-0000-000080160000}"/>
    <cellStyle name="20% - Accent6 4 5 3" xfId="5767" xr:uid="{00000000-0005-0000-0000-000081160000}"/>
    <cellStyle name="20% - Accent6 4 5 4" xfId="5768" xr:uid="{00000000-0005-0000-0000-000082160000}"/>
    <cellStyle name="20% - Accent6 4 6" xfId="5769" xr:uid="{00000000-0005-0000-0000-000083160000}"/>
    <cellStyle name="20% - Accent6 4 6 2" xfId="5770" xr:uid="{00000000-0005-0000-0000-000084160000}"/>
    <cellStyle name="20% - Accent6 4 6 2 2" xfId="5771" xr:uid="{00000000-0005-0000-0000-000085160000}"/>
    <cellStyle name="20% - Accent6 4 6 2 3" xfId="5772" xr:uid="{00000000-0005-0000-0000-000086160000}"/>
    <cellStyle name="20% - Accent6 4 6 3" xfId="5773" xr:uid="{00000000-0005-0000-0000-000087160000}"/>
    <cellStyle name="20% - Accent6 4 6 4" xfId="5774" xr:uid="{00000000-0005-0000-0000-000088160000}"/>
    <cellStyle name="20% - Accent6 4 7" xfId="5775" xr:uid="{00000000-0005-0000-0000-000089160000}"/>
    <cellStyle name="20% - Accent6 4 7 2" xfId="5776" xr:uid="{00000000-0005-0000-0000-00008A160000}"/>
    <cellStyle name="20% - Accent6 4 7 2 2" xfId="5777" xr:uid="{00000000-0005-0000-0000-00008B160000}"/>
    <cellStyle name="20% - Accent6 4 7 2 3" xfId="5778" xr:uid="{00000000-0005-0000-0000-00008C160000}"/>
    <cellStyle name="20% - Accent6 4 7 3" xfId="5779" xr:uid="{00000000-0005-0000-0000-00008D160000}"/>
    <cellStyle name="20% - Accent6 4 7 4" xfId="5780" xr:uid="{00000000-0005-0000-0000-00008E160000}"/>
    <cellStyle name="20% - Accent6 4 8" xfId="5781" xr:uid="{00000000-0005-0000-0000-00008F160000}"/>
    <cellStyle name="20% - Accent6 4 8 2" xfId="5782" xr:uid="{00000000-0005-0000-0000-000090160000}"/>
    <cellStyle name="20% - Accent6 4 8 2 2" xfId="5783" xr:uid="{00000000-0005-0000-0000-000091160000}"/>
    <cellStyle name="20% - Accent6 4 8 2 3" xfId="5784" xr:uid="{00000000-0005-0000-0000-000092160000}"/>
    <cellStyle name="20% - Accent6 4 8 3" xfId="5785" xr:uid="{00000000-0005-0000-0000-000093160000}"/>
    <cellStyle name="20% - Accent6 4 8 4" xfId="5786" xr:uid="{00000000-0005-0000-0000-000094160000}"/>
    <cellStyle name="20% - Accent6 4 9" xfId="5787" xr:uid="{00000000-0005-0000-0000-000095160000}"/>
    <cellStyle name="20% - Accent6 4 9 2" xfId="5788" xr:uid="{00000000-0005-0000-0000-000096160000}"/>
    <cellStyle name="20% - Accent6 4 9 2 2" xfId="5789" xr:uid="{00000000-0005-0000-0000-000097160000}"/>
    <cellStyle name="20% - Accent6 4 9 2 3" xfId="5790" xr:uid="{00000000-0005-0000-0000-000098160000}"/>
    <cellStyle name="20% - Accent6 4 9 3" xfId="5791" xr:uid="{00000000-0005-0000-0000-000099160000}"/>
    <cellStyle name="20% - Accent6 4 9 4" xfId="5792" xr:uid="{00000000-0005-0000-0000-00009A160000}"/>
    <cellStyle name="20% - Accent6 5" xfId="5793" xr:uid="{00000000-0005-0000-0000-00009B160000}"/>
    <cellStyle name="20% - Accent6 5 10" xfId="5794" xr:uid="{00000000-0005-0000-0000-00009C160000}"/>
    <cellStyle name="20% - Accent6 5 10 2" xfId="5795" xr:uid="{00000000-0005-0000-0000-00009D160000}"/>
    <cellStyle name="20% - Accent6 5 10 3" xfId="5796" xr:uid="{00000000-0005-0000-0000-00009E160000}"/>
    <cellStyle name="20% - Accent6 5 11" xfId="5797" xr:uid="{00000000-0005-0000-0000-00009F160000}"/>
    <cellStyle name="20% - Accent6 5 12" xfId="5798" xr:uid="{00000000-0005-0000-0000-0000A0160000}"/>
    <cellStyle name="20% - Accent6 5 2" xfId="5799" xr:uid="{00000000-0005-0000-0000-0000A1160000}"/>
    <cellStyle name="20% - Accent6 5 2 10" xfId="5800" xr:uid="{00000000-0005-0000-0000-0000A2160000}"/>
    <cellStyle name="20% - Accent6 5 2 2" xfId="5801" xr:uid="{00000000-0005-0000-0000-0000A3160000}"/>
    <cellStyle name="20% - Accent6 5 2 2 2" xfId="5802" xr:uid="{00000000-0005-0000-0000-0000A4160000}"/>
    <cellStyle name="20% - Accent6 5 2 2 2 2" xfId="5803" xr:uid="{00000000-0005-0000-0000-0000A5160000}"/>
    <cellStyle name="20% - Accent6 5 2 2 2 3" xfId="5804" xr:uid="{00000000-0005-0000-0000-0000A6160000}"/>
    <cellStyle name="20% - Accent6 5 2 2 3" xfId="5805" xr:uid="{00000000-0005-0000-0000-0000A7160000}"/>
    <cellStyle name="20% - Accent6 5 2 2 4" xfId="5806" xr:uid="{00000000-0005-0000-0000-0000A8160000}"/>
    <cellStyle name="20% - Accent6 5 2 3" xfId="5807" xr:uid="{00000000-0005-0000-0000-0000A9160000}"/>
    <cellStyle name="20% - Accent6 5 2 3 2" xfId="5808" xr:uid="{00000000-0005-0000-0000-0000AA160000}"/>
    <cellStyle name="20% - Accent6 5 2 3 2 2" xfId="5809" xr:uid="{00000000-0005-0000-0000-0000AB160000}"/>
    <cellStyle name="20% - Accent6 5 2 3 2 3" xfId="5810" xr:uid="{00000000-0005-0000-0000-0000AC160000}"/>
    <cellStyle name="20% - Accent6 5 2 3 3" xfId="5811" xr:uid="{00000000-0005-0000-0000-0000AD160000}"/>
    <cellStyle name="20% - Accent6 5 2 3 4" xfId="5812" xr:uid="{00000000-0005-0000-0000-0000AE160000}"/>
    <cellStyle name="20% - Accent6 5 2 4" xfId="5813" xr:uid="{00000000-0005-0000-0000-0000AF160000}"/>
    <cellStyle name="20% - Accent6 5 2 4 2" xfId="5814" xr:uid="{00000000-0005-0000-0000-0000B0160000}"/>
    <cellStyle name="20% - Accent6 5 2 4 2 2" xfId="5815" xr:uid="{00000000-0005-0000-0000-0000B1160000}"/>
    <cellStyle name="20% - Accent6 5 2 4 2 3" xfId="5816" xr:uid="{00000000-0005-0000-0000-0000B2160000}"/>
    <cellStyle name="20% - Accent6 5 2 4 3" xfId="5817" xr:uid="{00000000-0005-0000-0000-0000B3160000}"/>
    <cellStyle name="20% - Accent6 5 2 4 4" xfId="5818" xr:uid="{00000000-0005-0000-0000-0000B4160000}"/>
    <cellStyle name="20% - Accent6 5 2 5" xfId="5819" xr:uid="{00000000-0005-0000-0000-0000B5160000}"/>
    <cellStyle name="20% - Accent6 5 2 5 2" xfId="5820" xr:uid="{00000000-0005-0000-0000-0000B6160000}"/>
    <cellStyle name="20% - Accent6 5 2 5 2 2" xfId="5821" xr:uid="{00000000-0005-0000-0000-0000B7160000}"/>
    <cellStyle name="20% - Accent6 5 2 5 2 3" xfId="5822" xr:uid="{00000000-0005-0000-0000-0000B8160000}"/>
    <cellStyle name="20% - Accent6 5 2 5 3" xfId="5823" xr:uid="{00000000-0005-0000-0000-0000B9160000}"/>
    <cellStyle name="20% - Accent6 5 2 5 4" xfId="5824" xr:uid="{00000000-0005-0000-0000-0000BA160000}"/>
    <cellStyle name="20% - Accent6 5 2 6" xfId="5825" xr:uid="{00000000-0005-0000-0000-0000BB160000}"/>
    <cellStyle name="20% - Accent6 5 2 6 2" xfId="5826" xr:uid="{00000000-0005-0000-0000-0000BC160000}"/>
    <cellStyle name="20% - Accent6 5 2 6 2 2" xfId="5827" xr:uid="{00000000-0005-0000-0000-0000BD160000}"/>
    <cellStyle name="20% - Accent6 5 2 6 2 3" xfId="5828" xr:uid="{00000000-0005-0000-0000-0000BE160000}"/>
    <cellStyle name="20% - Accent6 5 2 6 3" xfId="5829" xr:uid="{00000000-0005-0000-0000-0000BF160000}"/>
    <cellStyle name="20% - Accent6 5 2 6 4" xfId="5830" xr:uid="{00000000-0005-0000-0000-0000C0160000}"/>
    <cellStyle name="20% - Accent6 5 2 7" xfId="5831" xr:uid="{00000000-0005-0000-0000-0000C1160000}"/>
    <cellStyle name="20% - Accent6 5 2 7 2" xfId="5832" xr:uid="{00000000-0005-0000-0000-0000C2160000}"/>
    <cellStyle name="20% - Accent6 5 2 7 2 2" xfId="5833" xr:uid="{00000000-0005-0000-0000-0000C3160000}"/>
    <cellStyle name="20% - Accent6 5 2 7 2 3" xfId="5834" xr:uid="{00000000-0005-0000-0000-0000C4160000}"/>
    <cellStyle name="20% - Accent6 5 2 7 3" xfId="5835" xr:uid="{00000000-0005-0000-0000-0000C5160000}"/>
    <cellStyle name="20% - Accent6 5 2 7 4" xfId="5836" xr:uid="{00000000-0005-0000-0000-0000C6160000}"/>
    <cellStyle name="20% - Accent6 5 2 8" xfId="5837" xr:uid="{00000000-0005-0000-0000-0000C7160000}"/>
    <cellStyle name="20% - Accent6 5 2 8 2" xfId="5838" xr:uid="{00000000-0005-0000-0000-0000C8160000}"/>
    <cellStyle name="20% - Accent6 5 2 8 3" xfId="5839" xr:uid="{00000000-0005-0000-0000-0000C9160000}"/>
    <cellStyle name="20% - Accent6 5 2 9" xfId="5840" xr:uid="{00000000-0005-0000-0000-0000CA160000}"/>
    <cellStyle name="20% - Accent6 5 3" xfId="5841" xr:uid="{00000000-0005-0000-0000-0000CB160000}"/>
    <cellStyle name="20% - Accent6 5 3 10" xfId="5842" xr:uid="{00000000-0005-0000-0000-0000CC160000}"/>
    <cellStyle name="20% - Accent6 5 3 2" xfId="5843" xr:uid="{00000000-0005-0000-0000-0000CD160000}"/>
    <cellStyle name="20% - Accent6 5 3 2 2" xfId="5844" xr:uid="{00000000-0005-0000-0000-0000CE160000}"/>
    <cellStyle name="20% - Accent6 5 3 2 2 2" xfId="5845" xr:uid="{00000000-0005-0000-0000-0000CF160000}"/>
    <cellStyle name="20% - Accent6 5 3 2 2 3" xfId="5846" xr:uid="{00000000-0005-0000-0000-0000D0160000}"/>
    <cellStyle name="20% - Accent6 5 3 2 3" xfId="5847" xr:uid="{00000000-0005-0000-0000-0000D1160000}"/>
    <cellStyle name="20% - Accent6 5 3 2 4" xfId="5848" xr:uid="{00000000-0005-0000-0000-0000D2160000}"/>
    <cellStyle name="20% - Accent6 5 3 3" xfId="5849" xr:uid="{00000000-0005-0000-0000-0000D3160000}"/>
    <cellStyle name="20% - Accent6 5 3 3 2" xfId="5850" xr:uid="{00000000-0005-0000-0000-0000D4160000}"/>
    <cellStyle name="20% - Accent6 5 3 3 2 2" xfId="5851" xr:uid="{00000000-0005-0000-0000-0000D5160000}"/>
    <cellStyle name="20% - Accent6 5 3 3 2 3" xfId="5852" xr:uid="{00000000-0005-0000-0000-0000D6160000}"/>
    <cellStyle name="20% - Accent6 5 3 3 3" xfId="5853" xr:uid="{00000000-0005-0000-0000-0000D7160000}"/>
    <cellStyle name="20% - Accent6 5 3 3 4" xfId="5854" xr:uid="{00000000-0005-0000-0000-0000D8160000}"/>
    <cellStyle name="20% - Accent6 5 3 4" xfId="5855" xr:uid="{00000000-0005-0000-0000-0000D9160000}"/>
    <cellStyle name="20% - Accent6 5 3 4 2" xfId="5856" xr:uid="{00000000-0005-0000-0000-0000DA160000}"/>
    <cellStyle name="20% - Accent6 5 3 4 2 2" xfId="5857" xr:uid="{00000000-0005-0000-0000-0000DB160000}"/>
    <cellStyle name="20% - Accent6 5 3 4 2 3" xfId="5858" xr:uid="{00000000-0005-0000-0000-0000DC160000}"/>
    <cellStyle name="20% - Accent6 5 3 4 3" xfId="5859" xr:uid="{00000000-0005-0000-0000-0000DD160000}"/>
    <cellStyle name="20% - Accent6 5 3 4 4" xfId="5860" xr:uid="{00000000-0005-0000-0000-0000DE160000}"/>
    <cellStyle name="20% - Accent6 5 3 5" xfId="5861" xr:uid="{00000000-0005-0000-0000-0000DF160000}"/>
    <cellStyle name="20% - Accent6 5 3 5 2" xfId="5862" xr:uid="{00000000-0005-0000-0000-0000E0160000}"/>
    <cellStyle name="20% - Accent6 5 3 5 2 2" xfId="5863" xr:uid="{00000000-0005-0000-0000-0000E1160000}"/>
    <cellStyle name="20% - Accent6 5 3 5 2 3" xfId="5864" xr:uid="{00000000-0005-0000-0000-0000E2160000}"/>
    <cellStyle name="20% - Accent6 5 3 5 3" xfId="5865" xr:uid="{00000000-0005-0000-0000-0000E3160000}"/>
    <cellStyle name="20% - Accent6 5 3 5 4" xfId="5866" xr:uid="{00000000-0005-0000-0000-0000E4160000}"/>
    <cellStyle name="20% - Accent6 5 3 6" xfId="5867" xr:uid="{00000000-0005-0000-0000-0000E5160000}"/>
    <cellStyle name="20% - Accent6 5 3 6 2" xfId="5868" xr:uid="{00000000-0005-0000-0000-0000E6160000}"/>
    <cellStyle name="20% - Accent6 5 3 6 2 2" xfId="5869" xr:uid="{00000000-0005-0000-0000-0000E7160000}"/>
    <cellStyle name="20% - Accent6 5 3 6 2 3" xfId="5870" xr:uid="{00000000-0005-0000-0000-0000E8160000}"/>
    <cellStyle name="20% - Accent6 5 3 6 3" xfId="5871" xr:uid="{00000000-0005-0000-0000-0000E9160000}"/>
    <cellStyle name="20% - Accent6 5 3 6 4" xfId="5872" xr:uid="{00000000-0005-0000-0000-0000EA160000}"/>
    <cellStyle name="20% - Accent6 5 3 7" xfId="5873" xr:uid="{00000000-0005-0000-0000-0000EB160000}"/>
    <cellStyle name="20% - Accent6 5 3 7 2" xfId="5874" xr:uid="{00000000-0005-0000-0000-0000EC160000}"/>
    <cellStyle name="20% - Accent6 5 3 7 2 2" xfId="5875" xr:uid="{00000000-0005-0000-0000-0000ED160000}"/>
    <cellStyle name="20% - Accent6 5 3 7 2 3" xfId="5876" xr:uid="{00000000-0005-0000-0000-0000EE160000}"/>
    <cellStyle name="20% - Accent6 5 3 7 3" xfId="5877" xr:uid="{00000000-0005-0000-0000-0000EF160000}"/>
    <cellStyle name="20% - Accent6 5 3 7 4" xfId="5878" xr:uid="{00000000-0005-0000-0000-0000F0160000}"/>
    <cellStyle name="20% - Accent6 5 3 8" xfId="5879" xr:uid="{00000000-0005-0000-0000-0000F1160000}"/>
    <cellStyle name="20% - Accent6 5 3 8 2" xfId="5880" xr:uid="{00000000-0005-0000-0000-0000F2160000}"/>
    <cellStyle name="20% - Accent6 5 3 8 3" xfId="5881" xr:uid="{00000000-0005-0000-0000-0000F3160000}"/>
    <cellStyle name="20% - Accent6 5 3 9" xfId="5882" xr:uid="{00000000-0005-0000-0000-0000F4160000}"/>
    <cellStyle name="20% - Accent6 5 4" xfId="5883" xr:uid="{00000000-0005-0000-0000-0000F5160000}"/>
    <cellStyle name="20% - Accent6 5 4 2" xfId="5884" xr:uid="{00000000-0005-0000-0000-0000F6160000}"/>
    <cellStyle name="20% - Accent6 5 4 2 2" xfId="5885" xr:uid="{00000000-0005-0000-0000-0000F7160000}"/>
    <cellStyle name="20% - Accent6 5 4 2 3" xfId="5886" xr:uid="{00000000-0005-0000-0000-0000F8160000}"/>
    <cellStyle name="20% - Accent6 5 4 3" xfId="5887" xr:uid="{00000000-0005-0000-0000-0000F9160000}"/>
    <cellStyle name="20% - Accent6 5 4 4" xfId="5888" xr:uid="{00000000-0005-0000-0000-0000FA160000}"/>
    <cellStyle name="20% - Accent6 5 5" xfId="5889" xr:uid="{00000000-0005-0000-0000-0000FB160000}"/>
    <cellStyle name="20% - Accent6 5 5 2" xfId="5890" xr:uid="{00000000-0005-0000-0000-0000FC160000}"/>
    <cellStyle name="20% - Accent6 5 5 2 2" xfId="5891" xr:uid="{00000000-0005-0000-0000-0000FD160000}"/>
    <cellStyle name="20% - Accent6 5 5 2 3" xfId="5892" xr:uid="{00000000-0005-0000-0000-0000FE160000}"/>
    <cellStyle name="20% - Accent6 5 5 3" xfId="5893" xr:uid="{00000000-0005-0000-0000-0000FF160000}"/>
    <cellStyle name="20% - Accent6 5 5 4" xfId="5894" xr:uid="{00000000-0005-0000-0000-000000170000}"/>
    <cellStyle name="20% - Accent6 5 6" xfId="5895" xr:uid="{00000000-0005-0000-0000-000001170000}"/>
    <cellStyle name="20% - Accent6 5 6 2" xfId="5896" xr:uid="{00000000-0005-0000-0000-000002170000}"/>
    <cellStyle name="20% - Accent6 5 6 2 2" xfId="5897" xr:uid="{00000000-0005-0000-0000-000003170000}"/>
    <cellStyle name="20% - Accent6 5 6 2 3" xfId="5898" xr:uid="{00000000-0005-0000-0000-000004170000}"/>
    <cellStyle name="20% - Accent6 5 6 3" xfId="5899" xr:uid="{00000000-0005-0000-0000-000005170000}"/>
    <cellStyle name="20% - Accent6 5 6 4" xfId="5900" xr:uid="{00000000-0005-0000-0000-000006170000}"/>
    <cellStyle name="20% - Accent6 5 7" xfId="5901" xr:uid="{00000000-0005-0000-0000-000007170000}"/>
    <cellStyle name="20% - Accent6 5 7 2" xfId="5902" xr:uid="{00000000-0005-0000-0000-000008170000}"/>
    <cellStyle name="20% - Accent6 5 7 2 2" xfId="5903" xr:uid="{00000000-0005-0000-0000-000009170000}"/>
    <cellStyle name="20% - Accent6 5 7 2 3" xfId="5904" xr:uid="{00000000-0005-0000-0000-00000A170000}"/>
    <cellStyle name="20% - Accent6 5 7 3" xfId="5905" xr:uid="{00000000-0005-0000-0000-00000B170000}"/>
    <cellStyle name="20% - Accent6 5 7 4" xfId="5906" xr:uid="{00000000-0005-0000-0000-00000C170000}"/>
    <cellStyle name="20% - Accent6 5 8" xfId="5907" xr:uid="{00000000-0005-0000-0000-00000D170000}"/>
    <cellStyle name="20% - Accent6 5 8 2" xfId="5908" xr:uid="{00000000-0005-0000-0000-00000E170000}"/>
    <cellStyle name="20% - Accent6 5 8 2 2" xfId="5909" xr:uid="{00000000-0005-0000-0000-00000F170000}"/>
    <cellStyle name="20% - Accent6 5 8 2 3" xfId="5910" xr:uid="{00000000-0005-0000-0000-000010170000}"/>
    <cellStyle name="20% - Accent6 5 8 3" xfId="5911" xr:uid="{00000000-0005-0000-0000-000011170000}"/>
    <cellStyle name="20% - Accent6 5 8 4" xfId="5912" xr:uid="{00000000-0005-0000-0000-000012170000}"/>
    <cellStyle name="20% - Accent6 5 9" xfId="5913" xr:uid="{00000000-0005-0000-0000-000013170000}"/>
    <cellStyle name="20% - Accent6 5 9 2" xfId="5914" xr:uid="{00000000-0005-0000-0000-000014170000}"/>
    <cellStyle name="20% - Accent6 5 9 2 2" xfId="5915" xr:uid="{00000000-0005-0000-0000-000015170000}"/>
    <cellStyle name="20% - Accent6 5 9 2 3" xfId="5916" xr:uid="{00000000-0005-0000-0000-000016170000}"/>
    <cellStyle name="20% - Accent6 5 9 3" xfId="5917" xr:uid="{00000000-0005-0000-0000-000017170000}"/>
    <cellStyle name="20% - Accent6 5 9 4" xfId="5918" xr:uid="{00000000-0005-0000-0000-000018170000}"/>
    <cellStyle name="20% - Accent6 6" xfId="5919" xr:uid="{00000000-0005-0000-0000-000019170000}"/>
    <cellStyle name="20% - Accent6 6 10" xfId="5920" xr:uid="{00000000-0005-0000-0000-00001A170000}"/>
    <cellStyle name="20% - Accent6 6 10 2" xfId="5921" xr:uid="{00000000-0005-0000-0000-00001B170000}"/>
    <cellStyle name="20% - Accent6 6 10 3" xfId="5922" xr:uid="{00000000-0005-0000-0000-00001C170000}"/>
    <cellStyle name="20% - Accent6 6 11" xfId="5923" xr:uid="{00000000-0005-0000-0000-00001D170000}"/>
    <cellStyle name="20% - Accent6 6 12" xfId="5924" xr:uid="{00000000-0005-0000-0000-00001E170000}"/>
    <cellStyle name="20% - Accent6 6 2" xfId="5925" xr:uid="{00000000-0005-0000-0000-00001F170000}"/>
    <cellStyle name="20% - Accent6 6 2 10" xfId="5926" xr:uid="{00000000-0005-0000-0000-000020170000}"/>
    <cellStyle name="20% - Accent6 6 2 2" xfId="5927" xr:uid="{00000000-0005-0000-0000-000021170000}"/>
    <cellStyle name="20% - Accent6 6 2 2 2" xfId="5928" xr:uid="{00000000-0005-0000-0000-000022170000}"/>
    <cellStyle name="20% - Accent6 6 2 2 2 2" xfId="5929" xr:uid="{00000000-0005-0000-0000-000023170000}"/>
    <cellStyle name="20% - Accent6 6 2 2 2 3" xfId="5930" xr:uid="{00000000-0005-0000-0000-000024170000}"/>
    <cellStyle name="20% - Accent6 6 2 2 3" xfId="5931" xr:uid="{00000000-0005-0000-0000-000025170000}"/>
    <cellStyle name="20% - Accent6 6 2 2 4" xfId="5932" xr:uid="{00000000-0005-0000-0000-000026170000}"/>
    <cellStyle name="20% - Accent6 6 2 3" xfId="5933" xr:uid="{00000000-0005-0000-0000-000027170000}"/>
    <cellStyle name="20% - Accent6 6 2 3 2" xfId="5934" xr:uid="{00000000-0005-0000-0000-000028170000}"/>
    <cellStyle name="20% - Accent6 6 2 3 2 2" xfId="5935" xr:uid="{00000000-0005-0000-0000-000029170000}"/>
    <cellStyle name="20% - Accent6 6 2 3 2 3" xfId="5936" xr:uid="{00000000-0005-0000-0000-00002A170000}"/>
    <cellStyle name="20% - Accent6 6 2 3 3" xfId="5937" xr:uid="{00000000-0005-0000-0000-00002B170000}"/>
    <cellStyle name="20% - Accent6 6 2 3 4" xfId="5938" xr:uid="{00000000-0005-0000-0000-00002C170000}"/>
    <cellStyle name="20% - Accent6 6 2 4" xfId="5939" xr:uid="{00000000-0005-0000-0000-00002D170000}"/>
    <cellStyle name="20% - Accent6 6 2 4 2" xfId="5940" xr:uid="{00000000-0005-0000-0000-00002E170000}"/>
    <cellStyle name="20% - Accent6 6 2 4 2 2" xfId="5941" xr:uid="{00000000-0005-0000-0000-00002F170000}"/>
    <cellStyle name="20% - Accent6 6 2 4 2 3" xfId="5942" xr:uid="{00000000-0005-0000-0000-000030170000}"/>
    <cellStyle name="20% - Accent6 6 2 4 3" xfId="5943" xr:uid="{00000000-0005-0000-0000-000031170000}"/>
    <cellStyle name="20% - Accent6 6 2 4 4" xfId="5944" xr:uid="{00000000-0005-0000-0000-000032170000}"/>
    <cellStyle name="20% - Accent6 6 2 5" xfId="5945" xr:uid="{00000000-0005-0000-0000-000033170000}"/>
    <cellStyle name="20% - Accent6 6 2 5 2" xfId="5946" xr:uid="{00000000-0005-0000-0000-000034170000}"/>
    <cellStyle name="20% - Accent6 6 2 5 2 2" xfId="5947" xr:uid="{00000000-0005-0000-0000-000035170000}"/>
    <cellStyle name="20% - Accent6 6 2 5 2 3" xfId="5948" xr:uid="{00000000-0005-0000-0000-000036170000}"/>
    <cellStyle name="20% - Accent6 6 2 5 3" xfId="5949" xr:uid="{00000000-0005-0000-0000-000037170000}"/>
    <cellStyle name="20% - Accent6 6 2 5 4" xfId="5950" xr:uid="{00000000-0005-0000-0000-000038170000}"/>
    <cellStyle name="20% - Accent6 6 2 6" xfId="5951" xr:uid="{00000000-0005-0000-0000-000039170000}"/>
    <cellStyle name="20% - Accent6 6 2 6 2" xfId="5952" xr:uid="{00000000-0005-0000-0000-00003A170000}"/>
    <cellStyle name="20% - Accent6 6 2 6 2 2" xfId="5953" xr:uid="{00000000-0005-0000-0000-00003B170000}"/>
    <cellStyle name="20% - Accent6 6 2 6 2 3" xfId="5954" xr:uid="{00000000-0005-0000-0000-00003C170000}"/>
    <cellStyle name="20% - Accent6 6 2 6 3" xfId="5955" xr:uid="{00000000-0005-0000-0000-00003D170000}"/>
    <cellStyle name="20% - Accent6 6 2 6 4" xfId="5956" xr:uid="{00000000-0005-0000-0000-00003E170000}"/>
    <cellStyle name="20% - Accent6 6 2 7" xfId="5957" xr:uid="{00000000-0005-0000-0000-00003F170000}"/>
    <cellStyle name="20% - Accent6 6 2 7 2" xfId="5958" xr:uid="{00000000-0005-0000-0000-000040170000}"/>
    <cellStyle name="20% - Accent6 6 2 7 2 2" xfId="5959" xr:uid="{00000000-0005-0000-0000-000041170000}"/>
    <cellStyle name="20% - Accent6 6 2 7 2 3" xfId="5960" xr:uid="{00000000-0005-0000-0000-000042170000}"/>
    <cellStyle name="20% - Accent6 6 2 7 3" xfId="5961" xr:uid="{00000000-0005-0000-0000-000043170000}"/>
    <cellStyle name="20% - Accent6 6 2 7 4" xfId="5962" xr:uid="{00000000-0005-0000-0000-000044170000}"/>
    <cellStyle name="20% - Accent6 6 2 8" xfId="5963" xr:uid="{00000000-0005-0000-0000-000045170000}"/>
    <cellStyle name="20% - Accent6 6 2 8 2" xfId="5964" xr:uid="{00000000-0005-0000-0000-000046170000}"/>
    <cellStyle name="20% - Accent6 6 2 8 3" xfId="5965" xr:uid="{00000000-0005-0000-0000-000047170000}"/>
    <cellStyle name="20% - Accent6 6 2 9" xfId="5966" xr:uid="{00000000-0005-0000-0000-000048170000}"/>
    <cellStyle name="20% - Accent6 6 3" xfId="5967" xr:uid="{00000000-0005-0000-0000-000049170000}"/>
    <cellStyle name="20% - Accent6 6 3 10" xfId="5968" xr:uid="{00000000-0005-0000-0000-00004A170000}"/>
    <cellStyle name="20% - Accent6 6 3 2" xfId="5969" xr:uid="{00000000-0005-0000-0000-00004B170000}"/>
    <cellStyle name="20% - Accent6 6 3 2 2" xfId="5970" xr:uid="{00000000-0005-0000-0000-00004C170000}"/>
    <cellStyle name="20% - Accent6 6 3 2 2 2" xfId="5971" xr:uid="{00000000-0005-0000-0000-00004D170000}"/>
    <cellStyle name="20% - Accent6 6 3 2 2 3" xfId="5972" xr:uid="{00000000-0005-0000-0000-00004E170000}"/>
    <cellStyle name="20% - Accent6 6 3 2 3" xfId="5973" xr:uid="{00000000-0005-0000-0000-00004F170000}"/>
    <cellStyle name="20% - Accent6 6 3 2 4" xfId="5974" xr:uid="{00000000-0005-0000-0000-000050170000}"/>
    <cellStyle name="20% - Accent6 6 3 3" xfId="5975" xr:uid="{00000000-0005-0000-0000-000051170000}"/>
    <cellStyle name="20% - Accent6 6 3 3 2" xfId="5976" xr:uid="{00000000-0005-0000-0000-000052170000}"/>
    <cellStyle name="20% - Accent6 6 3 3 2 2" xfId="5977" xr:uid="{00000000-0005-0000-0000-000053170000}"/>
    <cellStyle name="20% - Accent6 6 3 3 2 3" xfId="5978" xr:uid="{00000000-0005-0000-0000-000054170000}"/>
    <cellStyle name="20% - Accent6 6 3 3 3" xfId="5979" xr:uid="{00000000-0005-0000-0000-000055170000}"/>
    <cellStyle name="20% - Accent6 6 3 3 4" xfId="5980" xr:uid="{00000000-0005-0000-0000-000056170000}"/>
    <cellStyle name="20% - Accent6 6 3 4" xfId="5981" xr:uid="{00000000-0005-0000-0000-000057170000}"/>
    <cellStyle name="20% - Accent6 6 3 4 2" xfId="5982" xr:uid="{00000000-0005-0000-0000-000058170000}"/>
    <cellStyle name="20% - Accent6 6 3 4 2 2" xfId="5983" xr:uid="{00000000-0005-0000-0000-000059170000}"/>
    <cellStyle name="20% - Accent6 6 3 4 2 3" xfId="5984" xr:uid="{00000000-0005-0000-0000-00005A170000}"/>
    <cellStyle name="20% - Accent6 6 3 4 3" xfId="5985" xr:uid="{00000000-0005-0000-0000-00005B170000}"/>
    <cellStyle name="20% - Accent6 6 3 4 4" xfId="5986" xr:uid="{00000000-0005-0000-0000-00005C170000}"/>
    <cellStyle name="20% - Accent6 6 3 5" xfId="5987" xr:uid="{00000000-0005-0000-0000-00005D170000}"/>
    <cellStyle name="20% - Accent6 6 3 5 2" xfId="5988" xr:uid="{00000000-0005-0000-0000-00005E170000}"/>
    <cellStyle name="20% - Accent6 6 3 5 2 2" xfId="5989" xr:uid="{00000000-0005-0000-0000-00005F170000}"/>
    <cellStyle name="20% - Accent6 6 3 5 2 3" xfId="5990" xr:uid="{00000000-0005-0000-0000-000060170000}"/>
    <cellStyle name="20% - Accent6 6 3 5 3" xfId="5991" xr:uid="{00000000-0005-0000-0000-000061170000}"/>
    <cellStyle name="20% - Accent6 6 3 5 4" xfId="5992" xr:uid="{00000000-0005-0000-0000-000062170000}"/>
    <cellStyle name="20% - Accent6 6 3 6" xfId="5993" xr:uid="{00000000-0005-0000-0000-000063170000}"/>
    <cellStyle name="20% - Accent6 6 3 6 2" xfId="5994" xr:uid="{00000000-0005-0000-0000-000064170000}"/>
    <cellStyle name="20% - Accent6 6 3 6 2 2" xfId="5995" xr:uid="{00000000-0005-0000-0000-000065170000}"/>
    <cellStyle name="20% - Accent6 6 3 6 2 3" xfId="5996" xr:uid="{00000000-0005-0000-0000-000066170000}"/>
    <cellStyle name="20% - Accent6 6 3 6 3" xfId="5997" xr:uid="{00000000-0005-0000-0000-000067170000}"/>
    <cellStyle name="20% - Accent6 6 3 6 4" xfId="5998" xr:uid="{00000000-0005-0000-0000-000068170000}"/>
    <cellStyle name="20% - Accent6 6 3 7" xfId="5999" xr:uid="{00000000-0005-0000-0000-000069170000}"/>
    <cellStyle name="20% - Accent6 6 3 7 2" xfId="6000" xr:uid="{00000000-0005-0000-0000-00006A170000}"/>
    <cellStyle name="20% - Accent6 6 3 7 2 2" xfId="6001" xr:uid="{00000000-0005-0000-0000-00006B170000}"/>
    <cellStyle name="20% - Accent6 6 3 7 2 3" xfId="6002" xr:uid="{00000000-0005-0000-0000-00006C170000}"/>
    <cellStyle name="20% - Accent6 6 3 7 3" xfId="6003" xr:uid="{00000000-0005-0000-0000-00006D170000}"/>
    <cellStyle name="20% - Accent6 6 3 7 4" xfId="6004" xr:uid="{00000000-0005-0000-0000-00006E170000}"/>
    <cellStyle name="20% - Accent6 6 3 8" xfId="6005" xr:uid="{00000000-0005-0000-0000-00006F170000}"/>
    <cellStyle name="20% - Accent6 6 3 8 2" xfId="6006" xr:uid="{00000000-0005-0000-0000-000070170000}"/>
    <cellStyle name="20% - Accent6 6 3 8 3" xfId="6007" xr:uid="{00000000-0005-0000-0000-000071170000}"/>
    <cellStyle name="20% - Accent6 6 3 9" xfId="6008" xr:uid="{00000000-0005-0000-0000-000072170000}"/>
    <cellStyle name="20% - Accent6 6 4" xfId="6009" xr:uid="{00000000-0005-0000-0000-000073170000}"/>
    <cellStyle name="20% - Accent6 6 4 2" xfId="6010" xr:uid="{00000000-0005-0000-0000-000074170000}"/>
    <cellStyle name="20% - Accent6 6 4 2 2" xfId="6011" xr:uid="{00000000-0005-0000-0000-000075170000}"/>
    <cellStyle name="20% - Accent6 6 4 2 3" xfId="6012" xr:uid="{00000000-0005-0000-0000-000076170000}"/>
    <cellStyle name="20% - Accent6 6 4 3" xfId="6013" xr:uid="{00000000-0005-0000-0000-000077170000}"/>
    <cellStyle name="20% - Accent6 6 4 4" xfId="6014" xr:uid="{00000000-0005-0000-0000-000078170000}"/>
    <cellStyle name="20% - Accent6 6 5" xfId="6015" xr:uid="{00000000-0005-0000-0000-000079170000}"/>
    <cellStyle name="20% - Accent6 6 5 2" xfId="6016" xr:uid="{00000000-0005-0000-0000-00007A170000}"/>
    <cellStyle name="20% - Accent6 6 5 2 2" xfId="6017" xr:uid="{00000000-0005-0000-0000-00007B170000}"/>
    <cellStyle name="20% - Accent6 6 5 2 3" xfId="6018" xr:uid="{00000000-0005-0000-0000-00007C170000}"/>
    <cellStyle name="20% - Accent6 6 5 3" xfId="6019" xr:uid="{00000000-0005-0000-0000-00007D170000}"/>
    <cellStyle name="20% - Accent6 6 5 4" xfId="6020" xr:uid="{00000000-0005-0000-0000-00007E170000}"/>
    <cellStyle name="20% - Accent6 6 6" xfId="6021" xr:uid="{00000000-0005-0000-0000-00007F170000}"/>
    <cellStyle name="20% - Accent6 6 6 2" xfId="6022" xr:uid="{00000000-0005-0000-0000-000080170000}"/>
    <cellStyle name="20% - Accent6 6 6 2 2" xfId="6023" xr:uid="{00000000-0005-0000-0000-000081170000}"/>
    <cellStyle name="20% - Accent6 6 6 2 3" xfId="6024" xr:uid="{00000000-0005-0000-0000-000082170000}"/>
    <cellStyle name="20% - Accent6 6 6 3" xfId="6025" xr:uid="{00000000-0005-0000-0000-000083170000}"/>
    <cellStyle name="20% - Accent6 6 6 4" xfId="6026" xr:uid="{00000000-0005-0000-0000-000084170000}"/>
    <cellStyle name="20% - Accent6 6 7" xfId="6027" xr:uid="{00000000-0005-0000-0000-000085170000}"/>
    <cellStyle name="20% - Accent6 6 7 2" xfId="6028" xr:uid="{00000000-0005-0000-0000-000086170000}"/>
    <cellStyle name="20% - Accent6 6 7 2 2" xfId="6029" xr:uid="{00000000-0005-0000-0000-000087170000}"/>
    <cellStyle name="20% - Accent6 6 7 2 3" xfId="6030" xr:uid="{00000000-0005-0000-0000-000088170000}"/>
    <cellStyle name="20% - Accent6 6 7 3" xfId="6031" xr:uid="{00000000-0005-0000-0000-000089170000}"/>
    <cellStyle name="20% - Accent6 6 7 4" xfId="6032" xr:uid="{00000000-0005-0000-0000-00008A170000}"/>
    <cellStyle name="20% - Accent6 6 8" xfId="6033" xr:uid="{00000000-0005-0000-0000-00008B170000}"/>
    <cellStyle name="20% - Accent6 6 8 2" xfId="6034" xr:uid="{00000000-0005-0000-0000-00008C170000}"/>
    <cellStyle name="20% - Accent6 6 8 2 2" xfId="6035" xr:uid="{00000000-0005-0000-0000-00008D170000}"/>
    <cellStyle name="20% - Accent6 6 8 2 3" xfId="6036" xr:uid="{00000000-0005-0000-0000-00008E170000}"/>
    <cellStyle name="20% - Accent6 6 8 3" xfId="6037" xr:uid="{00000000-0005-0000-0000-00008F170000}"/>
    <cellStyle name="20% - Accent6 6 8 4" xfId="6038" xr:uid="{00000000-0005-0000-0000-000090170000}"/>
    <cellStyle name="20% - Accent6 6 9" xfId="6039" xr:uid="{00000000-0005-0000-0000-000091170000}"/>
    <cellStyle name="20% - Accent6 6 9 2" xfId="6040" xr:uid="{00000000-0005-0000-0000-000092170000}"/>
    <cellStyle name="20% - Accent6 6 9 2 2" xfId="6041" xr:uid="{00000000-0005-0000-0000-000093170000}"/>
    <cellStyle name="20% - Accent6 6 9 2 3" xfId="6042" xr:uid="{00000000-0005-0000-0000-000094170000}"/>
    <cellStyle name="20% - Accent6 6 9 3" xfId="6043" xr:uid="{00000000-0005-0000-0000-000095170000}"/>
    <cellStyle name="20% - Accent6 6 9 4" xfId="6044" xr:uid="{00000000-0005-0000-0000-000096170000}"/>
    <cellStyle name="20% - Accent6 7" xfId="6045" xr:uid="{00000000-0005-0000-0000-000097170000}"/>
    <cellStyle name="20% - Accent6 7 10" xfId="6046" xr:uid="{00000000-0005-0000-0000-000098170000}"/>
    <cellStyle name="20% - Accent6 7 2" xfId="6047" xr:uid="{00000000-0005-0000-0000-000099170000}"/>
    <cellStyle name="20% - Accent6 7 2 2" xfId="6048" xr:uid="{00000000-0005-0000-0000-00009A170000}"/>
    <cellStyle name="20% - Accent6 7 2 2 2" xfId="6049" xr:uid="{00000000-0005-0000-0000-00009B170000}"/>
    <cellStyle name="20% - Accent6 7 2 2 3" xfId="6050" xr:uid="{00000000-0005-0000-0000-00009C170000}"/>
    <cellStyle name="20% - Accent6 7 2 3" xfId="6051" xr:uid="{00000000-0005-0000-0000-00009D170000}"/>
    <cellStyle name="20% - Accent6 7 2 4" xfId="6052" xr:uid="{00000000-0005-0000-0000-00009E170000}"/>
    <cellStyle name="20% - Accent6 7 3" xfId="6053" xr:uid="{00000000-0005-0000-0000-00009F170000}"/>
    <cellStyle name="20% - Accent6 7 3 2" xfId="6054" xr:uid="{00000000-0005-0000-0000-0000A0170000}"/>
    <cellStyle name="20% - Accent6 7 3 2 2" xfId="6055" xr:uid="{00000000-0005-0000-0000-0000A1170000}"/>
    <cellStyle name="20% - Accent6 7 3 2 3" xfId="6056" xr:uid="{00000000-0005-0000-0000-0000A2170000}"/>
    <cellStyle name="20% - Accent6 7 3 3" xfId="6057" xr:uid="{00000000-0005-0000-0000-0000A3170000}"/>
    <cellStyle name="20% - Accent6 7 3 4" xfId="6058" xr:uid="{00000000-0005-0000-0000-0000A4170000}"/>
    <cellStyle name="20% - Accent6 7 4" xfId="6059" xr:uid="{00000000-0005-0000-0000-0000A5170000}"/>
    <cellStyle name="20% - Accent6 7 4 2" xfId="6060" xr:uid="{00000000-0005-0000-0000-0000A6170000}"/>
    <cellStyle name="20% - Accent6 7 4 2 2" xfId="6061" xr:uid="{00000000-0005-0000-0000-0000A7170000}"/>
    <cellStyle name="20% - Accent6 7 4 2 3" xfId="6062" xr:uid="{00000000-0005-0000-0000-0000A8170000}"/>
    <cellStyle name="20% - Accent6 7 4 3" xfId="6063" xr:uid="{00000000-0005-0000-0000-0000A9170000}"/>
    <cellStyle name="20% - Accent6 7 4 4" xfId="6064" xr:uid="{00000000-0005-0000-0000-0000AA170000}"/>
    <cellStyle name="20% - Accent6 7 5" xfId="6065" xr:uid="{00000000-0005-0000-0000-0000AB170000}"/>
    <cellStyle name="20% - Accent6 7 5 2" xfId="6066" xr:uid="{00000000-0005-0000-0000-0000AC170000}"/>
    <cellStyle name="20% - Accent6 7 5 2 2" xfId="6067" xr:uid="{00000000-0005-0000-0000-0000AD170000}"/>
    <cellStyle name="20% - Accent6 7 5 2 3" xfId="6068" xr:uid="{00000000-0005-0000-0000-0000AE170000}"/>
    <cellStyle name="20% - Accent6 7 5 3" xfId="6069" xr:uid="{00000000-0005-0000-0000-0000AF170000}"/>
    <cellStyle name="20% - Accent6 7 5 4" xfId="6070" xr:uid="{00000000-0005-0000-0000-0000B0170000}"/>
    <cellStyle name="20% - Accent6 7 6" xfId="6071" xr:uid="{00000000-0005-0000-0000-0000B1170000}"/>
    <cellStyle name="20% - Accent6 7 6 2" xfId="6072" xr:uid="{00000000-0005-0000-0000-0000B2170000}"/>
    <cellStyle name="20% - Accent6 7 6 2 2" xfId="6073" xr:uid="{00000000-0005-0000-0000-0000B3170000}"/>
    <cellStyle name="20% - Accent6 7 6 2 3" xfId="6074" xr:uid="{00000000-0005-0000-0000-0000B4170000}"/>
    <cellStyle name="20% - Accent6 7 6 3" xfId="6075" xr:uid="{00000000-0005-0000-0000-0000B5170000}"/>
    <cellStyle name="20% - Accent6 7 6 4" xfId="6076" xr:uid="{00000000-0005-0000-0000-0000B6170000}"/>
    <cellStyle name="20% - Accent6 7 7" xfId="6077" xr:uid="{00000000-0005-0000-0000-0000B7170000}"/>
    <cellStyle name="20% - Accent6 7 7 2" xfId="6078" xr:uid="{00000000-0005-0000-0000-0000B8170000}"/>
    <cellStyle name="20% - Accent6 7 7 2 2" xfId="6079" xr:uid="{00000000-0005-0000-0000-0000B9170000}"/>
    <cellStyle name="20% - Accent6 7 7 2 3" xfId="6080" xr:uid="{00000000-0005-0000-0000-0000BA170000}"/>
    <cellStyle name="20% - Accent6 7 7 3" xfId="6081" xr:uid="{00000000-0005-0000-0000-0000BB170000}"/>
    <cellStyle name="20% - Accent6 7 7 4" xfId="6082" xr:uid="{00000000-0005-0000-0000-0000BC170000}"/>
    <cellStyle name="20% - Accent6 7 8" xfId="6083" xr:uid="{00000000-0005-0000-0000-0000BD170000}"/>
    <cellStyle name="20% - Accent6 7 8 2" xfId="6084" xr:uid="{00000000-0005-0000-0000-0000BE170000}"/>
    <cellStyle name="20% - Accent6 7 8 3" xfId="6085" xr:uid="{00000000-0005-0000-0000-0000BF170000}"/>
    <cellStyle name="20% - Accent6 7 9" xfId="6086" xr:uid="{00000000-0005-0000-0000-0000C0170000}"/>
    <cellStyle name="20% - Accent6 8" xfId="6087" xr:uid="{00000000-0005-0000-0000-0000C1170000}"/>
    <cellStyle name="20% - Accent6 8 10" xfId="6088" xr:uid="{00000000-0005-0000-0000-0000C2170000}"/>
    <cellStyle name="20% - Accent6 8 2" xfId="6089" xr:uid="{00000000-0005-0000-0000-0000C3170000}"/>
    <cellStyle name="20% - Accent6 8 2 2" xfId="6090" xr:uid="{00000000-0005-0000-0000-0000C4170000}"/>
    <cellStyle name="20% - Accent6 8 2 2 2" xfId="6091" xr:uid="{00000000-0005-0000-0000-0000C5170000}"/>
    <cellStyle name="20% - Accent6 8 2 2 3" xfId="6092" xr:uid="{00000000-0005-0000-0000-0000C6170000}"/>
    <cellStyle name="20% - Accent6 8 2 3" xfId="6093" xr:uid="{00000000-0005-0000-0000-0000C7170000}"/>
    <cellStyle name="20% - Accent6 8 2 4" xfId="6094" xr:uid="{00000000-0005-0000-0000-0000C8170000}"/>
    <cellStyle name="20% - Accent6 8 3" xfId="6095" xr:uid="{00000000-0005-0000-0000-0000C9170000}"/>
    <cellStyle name="20% - Accent6 8 3 2" xfId="6096" xr:uid="{00000000-0005-0000-0000-0000CA170000}"/>
    <cellStyle name="20% - Accent6 8 3 2 2" xfId="6097" xr:uid="{00000000-0005-0000-0000-0000CB170000}"/>
    <cellStyle name="20% - Accent6 8 3 2 3" xfId="6098" xr:uid="{00000000-0005-0000-0000-0000CC170000}"/>
    <cellStyle name="20% - Accent6 8 3 3" xfId="6099" xr:uid="{00000000-0005-0000-0000-0000CD170000}"/>
    <cellStyle name="20% - Accent6 8 3 4" xfId="6100" xr:uid="{00000000-0005-0000-0000-0000CE170000}"/>
    <cellStyle name="20% - Accent6 8 4" xfId="6101" xr:uid="{00000000-0005-0000-0000-0000CF170000}"/>
    <cellStyle name="20% - Accent6 8 4 2" xfId="6102" xr:uid="{00000000-0005-0000-0000-0000D0170000}"/>
    <cellStyle name="20% - Accent6 8 4 2 2" xfId="6103" xr:uid="{00000000-0005-0000-0000-0000D1170000}"/>
    <cellStyle name="20% - Accent6 8 4 2 3" xfId="6104" xr:uid="{00000000-0005-0000-0000-0000D2170000}"/>
    <cellStyle name="20% - Accent6 8 4 3" xfId="6105" xr:uid="{00000000-0005-0000-0000-0000D3170000}"/>
    <cellStyle name="20% - Accent6 8 4 4" xfId="6106" xr:uid="{00000000-0005-0000-0000-0000D4170000}"/>
    <cellStyle name="20% - Accent6 8 5" xfId="6107" xr:uid="{00000000-0005-0000-0000-0000D5170000}"/>
    <cellStyle name="20% - Accent6 8 5 2" xfId="6108" xr:uid="{00000000-0005-0000-0000-0000D6170000}"/>
    <cellStyle name="20% - Accent6 8 5 2 2" xfId="6109" xr:uid="{00000000-0005-0000-0000-0000D7170000}"/>
    <cellStyle name="20% - Accent6 8 5 2 3" xfId="6110" xr:uid="{00000000-0005-0000-0000-0000D8170000}"/>
    <cellStyle name="20% - Accent6 8 5 3" xfId="6111" xr:uid="{00000000-0005-0000-0000-0000D9170000}"/>
    <cellStyle name="20% - Accent6 8 5 4" xfId="6112" xr:uid="{00000000-0005-0000-0000-0000DA170000}"/>
    <cellStyle name="20% - Accent6 8 6" xfId="6113" xr:uid="{00000000-0005-0000-0000-0000DB170000}"/>
    <cellStyle name="20% - Accent6 8 6 2" xfId="6114" xr:uid="{00000000-0005-0000-0000-0000DC170000}"/>
    <cellStyle name="20% - Accent6 8 6 2 2" xfId="6115" xr:uid="{00000000-0005-0000-0000-0000DD170000}"/>
    <cellStyle name="20% - Accent6 8 6 2 3" xfId="6116" xr:uid="{00000000-0005-0000-0000-0000DE170000}"/>
    <cellStyle name="20% - Accent6 8 6 3" xfId="6117" xr:uid="{00000000-0005-0000-0000-0000DF170000}"/>
    <cellStyle name="20% - Accent6 8 6 4" xfId="6118" xr:uid="{00000000-0005-0000-0000-0000E0170000}"/>
    <cellStyle name="20% - Accent6 8 7" xfId="6119" xr:uid="{00000000-0005-0000-0000-0000E1170000}"/>
    <cellStyle name="20% - Accent6 8 7 2" xfId="6120" xr:uid="{00000000-0005-0000-0000-0000E2170000}"/>
    <cellStyle name="20% - Accent6 8 7 2 2" xfId="6121" xr:uid="{00000000-0005-0000-0000-0000E3170000}"/>
    <cellStyle name="20% - Accent6 8 7 2 3" xfId="6122" xr:uid="{00000000-0005-0000-0000-0000E4170000}"/>
    <cellStyle name="20% - Accent6 8 7 3" xfId="6123" xr:uid="{00000000-0005-0000-0000-0000E5170000}"/>
    <cellStyle name="20% - Accent6 8 7 4" xfId="6124" xr:uid="{00000000-0005-0000-0000-0000E6170000}"/>
    <cellStyle name="20% - Accent6 8 8" xfId="6125" xr:uid="{00000000-0005-0000-0000-0000E7170000}"/>
    <cellStyle name="20% - Accent6 8 8 2" xfId="6126" xr:uid="{00000000-0005-0000-0000-0000E8170000}"/>
    <cellStyle name="20% - Accent6 8 8 3" xfId="6127" xr:uid="{00000000-0005-0000-0000-0000E9170000}"/>
    <cellStyle name="20% - Accent6 8 9" xfId="6128" xr:uid="{00000000-0005-0000-0000-0000EA170000}"/>
    <cellStyle name="20% - Accent6 9" xfId="6129" xr:uid="{00000000-0005-0000-0000-0000EB170000}"/>
    <cellStyle name="20% - Accent6 9 2" xfId="6130" xr:uid="{00000000-0005-0000-0000-0000EC170000}"/>
    <cellStyle name="20% - Accent6 9 2 2" xfId="6131" xr:uid="{00000000-0005-0000-0000-0000ED170000}"/>
    <cellStyle name="20% - Accent6 9 2 3" xfId="6132" xr:uid="{00000000-0005-0000-0000-0000EE170000}"/>
    <cellStyle name="20% - Accent6 9 3" xfId="6133" xr:uid="{00000000-0005-0000-0000-0000EF170000}"/>
    <cellStyle name="20% - Accent6 9 4" xfId="6134" xr:uid="{00000000-0005-0000-0000-0000F0170000}"/>
    <cellStyle name="40% - Accent1 10" xfId="6135" xr:uid="{00000000-0005-0000-0000-0000F1170000}"/>
    <cellStyle name="40% - Accent1 10 2" xfId="6136" xr:uid="{00000000-0005-0000-0000-0000F2170000}"/>
    <cellStyle name="40% - Accent1 10 2 2" xfId="6137" xr:uid="{00000000-0005-0000-0000-0000F3170000}"/>
    <cellStyle name="40% - Accent1 10 2 3" xfId="6138" xr:uid="{00000000-0005-0000-0000-0000F4170000}"/>
    <cellStyle name="40% - Accent1 10 3" xfId="6139" xr:uid="{00000000-0005-0000-0000-0000F5170000}"/>
    <cellStyle name="40% - Accent1 10 4" xfId="6140" xr:uid="{00000000-0005-0000-0000-0000F6170000}"/>
    <cellStyle name="40% - Accent1 11" xfId="6141" xr:uid="{00000000-0005-0000-0000-0000F7170000}"/>
    <cellStyle name="40% - Accent1 11 2" xfId="6142" xr:uid="{00000000-0005-0000-0000-0000F8170000}"/>
    <cellStyle name="40% - Accent1 11 2 2" xfId="6143" xr:uid="{00000000-0005-0000-0000-0000F9170000}"/>
    <cellStyle name="40% - Accent1 11 2 3" xfId="6144" xr:uid="{00000000-0005-0000-0000-0000FA170000}"/>
    <cellStyle name="40% - Accent1 11 3" xfId="6145" xr:uid="{00000000-0005-0000-0000-0000FB170000}"/>
    <cellStyle name="40% - Accent1 11 4" xfId="6146" xr:uid="{00000000-0005-0000-0000-0000FC170000}"/>
    <cellStyle name="40% - Accent1 12" xfId="6147" xr:uid="{00000000-0005-0000-0000-0000FD170000}"/>
    <cellStyle name="40% - Accent1 12 2" xfId="6148" xr:uid="{00000000-0005-0000-0000-0000FE170000}"/>
    <cellStyle name="40% - Accent1 12 2 2" xfId="6149" xr:uid="{00000000-0005-0000-0000-0000FF170000}"/>
    <cellStyle name="40% - Accent1 12 2 3" xfId="6150" xr:uid="{00000000-0005-0000-0000-000000180000}"/>
    <cellStyle name="40% - Accent1 12 3" xfId="6151" xr:uid="{00000000-0005-0000-0000-000001180000}"/>
    <cellStyle name="40% - Accent1 12 4" xfId="6152" xr:uid="{00000000-0005-0000-0000-000002180000}"/>
    <cellStyle name="40% - Accent1 13" xfId="6153" xr:uid="{00000000-0005-0000-0000-000003180000}"/>
    <cellStyle name="40% - Accent1 13 2" xfId="6154" xr:uid="{00000000-0005-0000-0000-000004180000}"/>
    <cellStyle name="40% - Accent1 13 2 2" xfId="6155" xr:uid="{00000000-0005-0000-0000-000005180000}"/>
    <cellStyle name="40% - Accent1 13 2 3" xfId="6156" xr:uid="{00000000-0005-0000-0000-000006180000}"/>
    <cellStyle name="40% - Accent1 13 3" xfId="6157" xr:uid="{00000000-0005-0000-0000-000007180000}"/>
    <cellStyle name="40% - Accent1 13 4" xfId="6158" xr:uid="{00000000-0005-0000-0000-000008180000}"/>
    <cellStyle name="40% - Accent1 14" xfId="6159" xr:uid="{00000000-0005-0000-0000-000009180000}"/>
    <cellStyle name="40% - Accent1 14 2" xfId="6160" xr:uid="{00000000-0005-0000-0000-00000A180000}"/>
    <cellStyle name="40% - Accent1 14 2 2" xfId="6161" xr:uid="{00000000-0005-0000-0000-00000B180000}"/>
    <cellStyle name="40% - Accent1 14 2 3" xfId="6162" xr:uid="{00000000-0005-0000-0000-00000C180000}"/>
    <cellStyle name="40% - Accent1 14 3" xfId="6163" xr:uid="{00000000-0005-0000-0000-00000D180000}"/>
    <cellStyle name="40% - Accent1 14 4" xfId="6164" xr:uid="{00000000-0005-0000-0000-00000E180000}"/>
    <cellStyle name="40% - Accent1 15" xfId="6165" xr:uid="{00000000-0005-0000-0000-00000F180000}"/>
    <cellStyle name="40% - Accent1 15 2" xfId="6166" xr:uid="{00000000-0005-0000-0000-000010180000}"/>
    <cellStyle name="40% - Accent1 15 2 2" xfId="6167" xr:uid="{00000000-0005-0000-0000-000011180000}"/>
    <cellStyle name="40% - Accent1 15 2 3" xfId="6168" xr:uid="{00000000-0005-0000-0000-000012180000}"/>
    <cellStyle name="40% - Accent1 15 3" xfId="6169" xr:uid="{00000000-0005-0000-0000-000013180000}"/>
    <cellStyle name="40% - Accent1 15 4" xfId="6170" xr:uid="{00000000-0005-0000-0000-000014180000}"/>
    <cellStyle name="40% - Accent1 16" xfId="6171" xr:uid="{00000000-0005-0000-0000-000015180000}"/>
    <cellStyle name="40% - Accent1 16 2" xfId="6172" xr:uid="{00000000-0005-0000-0000-000016180000}"/>
    <cellStyle name="40% - Accent1 16 3" xfId="6173" xr:uid="{00000000-0005-0000-0000-000017180000}"/>
    <cellStyle name="40% - Accent1 17" xfId="6174" xr:uid="{00000000-0005-0000-0000-000018180000}"/>
    <cellStyle name="40% - Accent1 18" xfId="6175" xr:uid="{00000000-0005-0000-0000-000019180000}"/>
    <cellStyle name="40% - Accent1 19" xfId="6176" xr:uid="{00000000-0005-0000-0000-00001A180000}"/>
    <cellStyle name="40% - Accent1 2" xfId="6177" xr:uid="{00000000-0005-0000-0000-00001B180000}"/>
    <cellStyle name="40% - Accent1 2 10" xfId="6178" xr:uid="{00000000-0005-0000-0000-00001C180000}"/>
    <cellStyle name="40% - Accent1 2 10 2" xfId="6179" xr:uid="{00000000-0005-0000-0000-00001D180000}"/>
    <cellStyle name="40% - Accent1 2 10 2 2" xfId="6180" xr:uid="{00000000-0005-0000-0000-00001E180000}"/>
    <cellStyle name="40% - Accent1 2 10 2 3" xfId="6181" xr:uid="{00000000-0005-0000-0000-00001F180000}"/>
    <cellStyle name="40% - Accent1 2 10 3" xfId="6182" xr:uid="{00000000-0005-0000-0000-000020180000}"/>
    <cellStyle name="40% - Accent1 2 10 4" xfId="6183" xr:uid="{00000000-0005-0000-0000-000021180000}"/>
    <cellStyle name="40% - Accent1 2 11" xfId="6184" xr:uid="{00000000-0005-0000-0000-000022180000}"/>
    <cellStyle name="40% - Accent1 2 11 2" xfId="6185" xr:uid="{00000000-0005-0000-0000-000023180000}"/>
    <cellStyle name="40% - Accent1 2 11 2 2" xfId="6186" xr:uid="{00000000-0005-0000-0000-000024180000}"/>
    <cellStyle name="40% - Accent1 2 11 2 3" xfId="6187" xr:uid="{00000000-0005-0000-0000-000025180000}"/>
    <cellStyle name="40% - Accent1 2 11 3" xfId="6188" xr:uid="{00000000-0005-0000-0000-000026180000}"/>
    <cellStyle name="40% - Accent1 2 11 4" xfId="6189" xr:uid="{00000000-0005-0000-0000-000027180000}"/>
    <cellStyle name="40% - Accent1 2 12" xfId="6190" xr:uid="{00000000-0005-0000-0000-000028180000}"/>
    <cellStyle name="40% - Accent1 2 12 2" xfId="6191" xr:uid="{00000000-0005-0000-0000-000029180000}"/>
    <cellStyle name="40% - Accent1 2 12 2 2" xfId="6192" xr:uid="{00000000-0005-0000-0000-00002A180000}"/>
    <cellStyle name="40% - Accent1 2 12 2 3" xfId="6193" xr:uid="{00000000-0005-0000-0000-00002B180000}"/>
    <cellStyle name="40% - Accent1 2 12 3" xfId="6194" xr:uid="{00000000-0005-0000-0000-00002C180000}"/>
    <cellStyle name="40% - Accent1 2 12 4" xfId="6195" xr:uid="{00000000-0005-0000-0000-00002D180000}"/>
    <cellStyle name="40% - Accent1 2 13" xfId="6196" xr:uid="{00000000-0005-0000-0000-00002E180000}"/>
    <cellStyle name="40% - Accent1 2 13 2" xfId="6197" xr:uid="{00000000-0005-0000-0000-00002F180000}"/>
    <cellStyle name="40% - Accent1 2 13 2 2" xfId="6198" xr:uid="{00000000-0005-0000-0000-000030180000}"/>
    <cellStyle name="40% - Accent1 2 13 2 3" xfId="6199" xr:uid="{00000000-0005-0000-0000-000031180000}"/>
    <cellStyle name="40% - Accent1 2 13 3" xfId="6200" xr:uid="{00000000-0005-0000-0000-000032180000}"/>
    <cellStyle name="40% - Accent1 2 13 4" xfId="6201" xr:uid="{00000000-0005-0000-0000-000033180000}"/>
    <cellStyle name="40% - Accent1 2 14" xfId="6202" xr:uid="{00000000-0005-0000-0000-000034180000}"/>
    <cellStyle name="40% - Accent1 2 14 2" xfId="6203" xr:uid="{00000000-0005-0000-0000-000035180000}"/>
    <cellStyle name="40% - Accent1 2 14 3" xfId="6204" xr:uid="{00000000-0005-0000-0000-000036180000}"/>
    <cellStyle name="40% - Accent1 2 15" xfId="6205" xr:uid="{00000000-0005-0000-0000-000037180000}"/>
    <cellStyle name="40% - Accent1 2 16" xfId="6206" xr:uid="{00000000-0005-0000-0000-000038180000}"/>
    <cellStyle name="40% - Accent1 2 2" xfId="6207" xr:uid="{00000000-0005-0000-0000-000039180000}"/>
    <cellStyle name="40% - Accent1 2 2 10" xfId="6208" xr:uid="{00000000-0005-0000-0000-00003A180000}"/>
    <cellStyle name="40% - Accent1 2 2 10 2" xfId="6209" xr:uid="{00000000-0005-0000-0000-00003B180000}"/>
    <cellStyle name="40% - Accent1 2 2 10 3" xfId="6210" xr:uid="{00000000-0005-0000-0000-00003C180000}"/>
    <cellStyle name="40% - Accent1 2 2 11" xfId="6211" xr:uid="{00000000-0005-0000-0000-00003D180000}"/>
    <cellStyle name="40% - Accent1 2 2 12" xfId="6212" xr:uid="{00000000-0005-0000-0000-00003E180000}"/>
    <cellStyle name="40% - Accent1 2 2 2" xfId="6213" xr:uid="{00000000-0005-0000-0000-00003F180000}"/>
    <cellStyle name="40% - Accent1 2 2 2 10" xfId="6214" xr:uid="{00000000-0005-0000-0000-000040180000}"/>
    <cellStyle name="40% - Accent1 2 2 2 2" xfId="6215" xr:uid="{00000000-0005-0000-0000-000041180000}"/>
    <cellStyle name="40% - Accent1 2 2 2 2 2" xfId="6216" xr:uid="{00000000-0005-0000-0000-000042180000}"/>
    <cellStyle name="40% - Accent1 2 2 2 2 2 2" xfId="6217" xr:uid="{00000000-0005-0000-0000-000043180000}"/>
    <cellStyle name="40% - Accent1 2 2 2 2 2 3" xfId="6218" xr:uid="{00000000-0005-0000-0000-000044180000}"/>
    <cellStyle name="40% - Accent1 2 2 2 2 3" xfId="6219" xr:uid="{00000000-0005-0000-0000-000045180000}"/>
    <cellStyle name="40% - Accent1 2 2 2 2 4" xfId="6220" xr:uid="{00000000-0005-0000-0000-000046180000}"/>
    <cellStyle name="40% - Accent1 2 2 2 3" xfId="6221" xr:uid="{00000000-0005-0000-0000-000047180000}"/>
    <cellStyle name="40% - Accent1 2 2 2 3 2" xfId="6222" xr:uid="{00000000-0005-0000-0000-000048180000}"/>
    <cellStyle name="40% - Accent1 2 2 2 3 2 2" xfId="6223" xr:uid="{00000000-0005-0000-0000-000049180000}"/>
    <cellStyle name="40% - Accent1 2 2 2 3 2 3" xfId="6224" xr:uid="{00000000-0005-0000-0000-00004A180000}"/>
    <cellStyle name="40% - Accent1 2 2 2 3 3" xfId="6225" xr:uid="{00000000-0005-0000-0000-00004B180000}"/>
    <cellStyle name="40% - Accent1 2 2 2 3 4" xfId="6226" xr:uid="{00000000-0005-0000-0000-00004C180000}"/>
    <cellStyle name="40% - Accent1 2 2 2 4" xfId="6227" xr:uid="{00000000-0005-0000-0000-00004D180000}"/>
    <cellStyle name="40% - Accent1 2 2 2 4 2" xfId="6228" xr:uid="{00000000-0005-0000-0000-00004E180000}"/>
    <cellStyle name="40% - Accent1 2 2 2 4 2 2" xfId="6229" xr:uid="{00000000-0005-0000-0000-00004F180000}"/>
    <cellStyle name="40% - Accent1 2 2 2 4 2 3" xfId="6230" xr:uid="{00000000-0005-0000-0000-000050180000}"/>
    <cellStyle name="40% - Accent1 2 2 2 4 3" xfId="6231" xr:uid="{00000000-0005-0000-0000-000051180000}"/>
    <cellStyle name="40% - Accent1 2 2 2 4 4" xfId="6232" xr:uid="{00000000-0005-0000-0000-000052180000}"/>
    <cellStyle name="40% - Accent1 2 2 2 5" xfId="6233" xr:uid="{00000000-0005-0000-0000-000053180000}"/>
    <cellStyle name="40% - Accent1 2 2 2 5 2" xfId="6234" xr:uid="{00000000-0005-0000-0000-000054180000}"/>
    <cellStyle name="40% - Accent1 2 2 2 5 2 2" xfId="6235" xr:uid="{00000000-0005-0000-0000-000055180000}"/>
    <cellStyle name="40% - Accent1 2 2 2 5 2 3" xfId="6236" xr:uid="{00000000-0005-0000-0000-000056180000}"/>
    <cellStyle name="40% - Accent1 2 2 2 5 3" xfId="6237" xr:uid="{00000000-0005-0000-0000-000057180000}"/>
    <cellStyle name="40% - Accent1 2 2 2 5 4" xfId="6238" xr:uid="{00000000-0005-0000-0000-000058180000}"/>
    <cellStyle name="40% - Accent1 2 2 2 6" xfId="6239" xr:uid="{00000000-0005-0000-0000-000059180000}"/>
    <cellStyle name="40% - Accent1 2 2 2 6 2" xfId="6240" xr:uid="{00000000-0005-0000-0000-00005A180000}"/>
    <cellStyle name="40% - Accent1 2 2 2 6 2 2" xfId="6241" xr:uid="{00000000-0005-0000-0000-00005B180000}"/>
    <cellStyle name="40% - Accent1 2 2 2 6 2 3" xfId="6242" xr:uid="{00000000-0005-0000-0000-00005C180000}"/>
    <cellStyle name="40% - Accent1 2 2 2 6 3" xfId="6243" xr:uid="{00000000-0005-0000-0000-00005D180000}"/>
    <cellStyle name="40% - Accent1 2 2 2 6 4" xfId="6244" xr:uid="{00000000-0005-0000-0000-00005E180000}"/>
    <cellStyle name="40% - Accent1 2 2 2 7" xfId="6245" xr:uid="{00000000-0005-0000-0000-00005F180000}"/>
    <cellStyle name="40% - Accent1 2 2 2 7 2" xfId="6246" xr:uid="{00000000-0005-0000-0000-000060180000}"/>
    <cellStyle name="40% - Accent1 2 2 2 7 2 2" xfId="6247" xr:uid="{00000000-0005-0000-0000-000061180000}"/>
    <cellStyle name="40% - Accent1 2 2 2 7 2 3" xfId="6248" xr:uid="{00000000-0005-0000-0000-000062180000}"/>
    <cellStyle name="40% - Accent1 2 2 2 7 3" xfId="6249" xr:uid="{00000000-0005-0000-0000-000063180000}"/>
    <cellStyle name="40% - Accent1 2 2 2 7 4" xfId="6250" xr:uid="{00000000-0005-0000-0000-000064180000}"/>
    <cellStyle name="40% - Accent1 2 2 2 8" xfId="6251" xr:uid="{00000000-0005-0000-0000-000065180000}"/>
    <cellStyle name="40% - Accent1 2 2 2 8 2" xfId="6252" xr:uid="{00000000-0005-0000-0000-000066180000}"/>
    <cellStyle name="40% - Accent1 2 2 2 8 3" xfId="6253" xr:uid="{00000000-0005-0000-0000-000067180000}"/>
    <cellStyle name="40% - Accent1 2 2 2 9" xfId="6254" xr:uid="{00000000-0005-0000-0000-000068180000}"/>
    <cellStyle name="40% - Accent1 2 2 3" xfId="6255" xr:uid="{00000000-0005-0000-0000-000069180000}"/>
    <cellStyle name="40% - Accent1 2 2 3 10" xfId="6256" xr:uid="{00000000-0005-0000-0000-00006A180000}"/>
    <cellStyle name="40% - Accent1 2 2 3 2" xfId="6257" xr:uid="{00000000-0005-0000-0000-00006B180000}"/>
    <cellStyle name="40% - Accent1 2 2 3 2 2" xfId="6258" xr:uid="{00000000-0005-0000-0000-00006C180000}"/>
    <cellStyle name="40% - Accent1 2 2 3 2 2 2" xfId="6259" xr:uid="{00000000-0005-0000-0000-00006D180000}"/>
    <cellStyle name="40% - Accent1 2 2 3 2 2 3" xfId="6260" xr:uid="{00000000-0005-0000-0000-00006E180000}"/>
    <cellStyle name="40% - Accent1 2 2 3 2 3" xfId="6261" xr:uid="{00000000-0005-0000-0000-00006F180000}"/>
    <cellStyle name="40% - Accent1 2 2 3 2 4" xfId="6262" xr:uid="{00000000-0005-0000-0000-000070180000}"/>
    <cellStyle name="40% - Accent1 2 2 3 3" xfId="6263" xr:uid="{00000000-0005-0000-0000-000071180000}"/>
    <cellStyle name="40% - Accent1 2 2 3 3 2" xfId="6264" xr:uid="{00000000-0005-0000-0000-000072180000}"/>
    <cellStyle name="40% - Accent1 2 2 3 3 2 2" xfId="6265" xr:uid="{00000000-0005-0000-0000-000073180000}"/>
    <cellStyle name="40% - Accent1 2 2 3 3 2 3" xfId="6266" xr:uid="{00000000-0005-0000-0000-000074180000}"/>
    <cellStyle name="40% - Accent1 2 2 3 3 3" xfId="6267" xr:uid="{00000000-0005-0000-0000-000075180000}"/>
    <cellStyle name="40% - Accent1 2 2 3 3 4" xfId="6268" xr:uid="{00000000-0005-0000-0000-000076180000}"/>
    <cellStyle name="40% - Accent1 2 2 3 4" xfId="6269" xr:uid="{00000000-0005-0000-0000-000077180000}"/>
    <cellStyle name="40% - Accent1 2 2 3 4 2" xfId="6270" xr:uid="{00000000-0005-0000-0000-000078180000}"/>
    <cellStyle name="40% - Accent1 2 2 3 4 2 2" xfId="6271" xr:uid="{00000000-0005-0000-0000-000079180000}"/>
    <cellStyle name="40% - Accent1 2 2 3 4 2 3" xfId="6272" xr:uid="{00000000-0005-0000-0000-00007A180000}"/>
    <cellStyle name="40% - Accent1 2 2 3 4 3" xfId="6273" xr:uid="{00000000-0005-0000-0000-00007B180000}"/>
    <cellStyle name="40% - Accent1 2 2 3 4 4" xfId="6274" xr:uid="{00000000-0005-0000-0000-00007C180000}"/>
    <cellStyle name="40% - Accent1 2 2 3 5" xfId="6275" xr:uid="{00000000-0005-0000-0000-00007D180000}"/>
    <cellStyle name="40% - Accent1 2 2 3 5 2" xfId="6276" xr:uid="{00000000-0005-0000-0000-00007E180000}"/>
    <cellStyle name="40% - Accent1 2 2 3 5 2 2" xfId="6277" xr:uid="{00000000-0005-0000-0000-00007F180000}"/>
    <cellStyle name="40% - Accent1 2 2 3 5 2 3" xfId="6278" xr:uid="{00000000-0005-0000-0000-000080180000}"/>
    <cellStyle name="40% - Accent1 2 2 3 5 3" xfId="6279" xr:uid="{00000000-0005-0000-0000-000081180000}"/>
    <cellStyle name="40% - Accent1 2 2 3 5 4" xfId="6280" xr:uid="{00000000-0005-0000-0000-000082180000}"/>
    <cellStyle name="40% - Accent1 2 2 3 6" xfId="6281" xr:uid="{00000000-0005-0000-0000-000083180000}"/>
    <cellStyle name="40% - Accent1 2 2 3 6 2" xfId="6282" xr:uid="{00000000-0005-0000-0000-000084180000}"/>
    <cellStyle name="40% - Accent1 2 2 3 6 2 2" xfId="6283" xr:uid="{00000000-0005-0000-0000-000085180000}"/>
    <cellStyle name="40% - Accent1 2 2 3 6 2 3" xfId="6284" xr:uid="{00000000-0005-0000-0000-000086180000}"/>
    <cellStyle name="40% - Accent1 2 2 3 6 3" xfId="6285" xr:uid="{00000000-0005-0000-0000-000087180000}"/>
    <cellStyle name="40% - Accent1 2 2 3 6 4" xfId="6286" xr:uid="{00000000-0005-0000-0000-000088180000}"/>
    <cellStyle name="40% - Accent1 2 2 3 7" xfId="6287" xr:uid="{00000000-0005-0000-0000-000089180000}"/>
    <cellStyle name="40% - Accent1 2 2 3 7 2" xfId="6288" xr:uid="{00000000-0005-0000-0000-00008A180000}"/>
    <cellStyle name="40% - Accent1 2 2 3 7 2 2" xfId="6289" xr:uid="{00000000-0005-0000-0000-00008B180000}"/>
    <cellStyle name="40% - Accent1 2 2 3 7 2 3" xfId="6290" xr:uid="{00000000-0005-0000-0000-00008C180000}"/>
    <cellStyle name="40% - Accent1 2 2 3 7 3" xfId="6291" xr:uid="{00000000-0005-0000-0000-00008D180000}"/>
    <cellStyle name="40% - Accent1 2 2 3 7 4" xfId="6292" xr:uid="{00000000-0005-0000-0000-00008E180000}"/>
    <cellStyle name="40% - Accent1 2 2 3 8" xfId="6293" xr:uid="{00000000-0005-0000-0000-00008F180000}"/>
    <cellStyle name="40% - Accent1 2 2 3 8 2" xfId="6294" xr:uid="{00000000-0005-0000-0000-000090180000}"/>
    <cellStyle name="40% - Accent1 2 2 3 8 3" xfId="6295" xr:uid="{00000000-0005-0000-0000-000091180000}"/>
    <cellStyle name="40% - Accent1 2 2 3 9" xfId="6296" xr:uid="{00000000-0005-0000-0000-000092180000}"/>
    <cellStyle name="40% - Accent1 2 2 4" xfId="6297" xr:uid="{00000000-0005-0000-0000-000093180000}"/>
    <cellStyle name="40% - Accent1 2 2 4 2" xfId="6298" xr:uid="{00000000-0005-0000-0000-000094180000}"/>
    <cellStyle name="40% - Accent1 2 2 4 2 2" xfId="6299" xr:uid="{00000000-0005-0000-0000-000095180000}"/>
    <cellStyle name="40% - Accent1 2 2 4 2 3" xfId="6300" xr:uid="{00000000-0005-0000-0000-000096180000}"/>
    <cellStyle name="40% - Accent1 2 2 4 3" xfId="6301" xr:uid="{00000000-0005-0000-0000-000097180000}"/>
    <cellStyle name="40% - Accent1 2 2 4 4" xfId="6302" xr:uid="{00000000-0005-0000-0000-000098180000}"/>
    <cellStyle name="40% - Accent1 2 2 5" xfId="6303" xr:uid="{00000000-0005-0000-0000-000099180000}"/>
    <cellStyle name="40% - Accent1 2 2 5 2" xfId="6304" xr:uid="{00000000-0005-0000-0000-00009A180000}"/>
    <cellStyle name="40% - Accent1 2 2 5 2 2" xfId="6305" xr:uid="{00000000-0005-0000-0000-00009B180000}"/>
    <cellStyle name="40% - Accent1 2 2 5 2 3" xfId="6306" xr:uid="{00000000-0005-0000-0000-00009C180000}"/>
    <cellStyle name="40% - Accent1 2 2 5 3" xfId="6307" xr:uid="{00000000-0005-0000-0000-00009D180000}"/>
    <cellStyle name="40% - Accent1 2 2 5 4" xfId="6308" xr:uid="{00000000-0005-0000-0000-00009E180000}"/>
    <cellStyle name="40% - Accent1 2 2 6" xfId="6309" xr:uid="{00000000-0005-0000-0000-00009F180000}"/>
    <cellStyle name="40% - Accent1 2 2 6 2" xfId="6310" xr:uid="{00000000-0005-0000-0000-0000A0180000}"/>
    <cellStyle name="40% - Accent1 2 2 6 2 2" xfId="6311" xr:uid="{00000000-0005-0000-0000-0000A1180000}"/>
    <cellStyle name="40% - Accent1 2 2 6 2 3" xfId="6312" xr:uid="{00000000-0005-0000-0000-0000A2180000}"/>
    <cellStyle name="40% - Accent1 2 2 6 3" xfId="6313" xr:uid="{00000000-0005-0000-0000-0000A3180000}"/>
    <cellStyle name="40% - Accent1 2 2 6 4" xfId="6314" xr:uid="{00000000-0005-0000-0000-0000A4180000}"/>
    <cellStyle name="40% - Accent1 2 2 7" xfId="6315" xr:uid="{00000000-0005-0000-0000-0000A5180000}"/>
    <cellStyle name="40% - Accent1 2 2 7 2" xfId="6316" xr:uid="{00000000-0005-0000-0000-0000A6180000}"/>
    <cellStyle name="40% - Accent1 2 2 7 2 2" xfId="6317" xr:uid="{00000000-0005-0000-0000-0000A7180000}"/>
    <cellStyle name="40% - Accent1 2 2 7 2 3" xfId="6318" xr:uid="{00000000-0005-0000-0000-0000A8180000}"/>
    <cellStyle name="40% - Accent1 2 2 7 3" xfId="6319" xr:uid="{00000000-0005-0000-0000-0000A9180000}"/>
    <cellStyle name="40% - Accent1 2 2 7 4" xfId="6320" xr:uid="{00000000-0005-0000-0000-0000AA180000}"/>
    <cellStyle name="40% - Accent1 2 2 8" xfId="6321" xr:uid="{00000000-0005-0000-0000-0000AB180000}"/>
    <cellStyle name="40% - Accent1 2 2 8 2" xfId="6322" xr:uid="{00000000-0005-0000-0000-0000AC180000}"/>
    <cellStyle name="40% - Accent1 2 2 8 2 2" xfId="6323" xr:uid="{00000000-0005-0000-0000-0000AD180000}"/>
    <cellStyle name="40% - Accent1 2 2 8 2 3" xfId="6324" xr:uid="{00000000-0005-0000-0000-0000AE180000}"/>
    <cellStyle name="40% - Accent1 2 2 8 3" xfId="6325" xr:uid="{00000000-0005-0000-0000-0000AF180000}"/>
    <cellStyle name="40% - Accent1 2 2 8 4" xfId="6326" xr:uid="{00000000-0005-0000-0000-0000B0180000}"/>
    <cellStyle name="40% - Accent1 2 2 9" xfId="6327" xr:uid="{00000000-0005-0000-0000-0000B1180000}"/>
    <cellStyle name="40% - Accent1 2 2 9 2" xfId="6328" xr:uid="{00000000-0005-0000-0000-0000B2180000}"/>
    <cellStyle name="40% - Accent1 2 2 9 2 2" xfId="6329" xr:uid="{00000000-0005-0000-0000-0000B3180000}"/>
    <cellStyle name="40% - Accent1 2 2 9 2 3" xfId="6330" xr:uid="{00000000-0005-0000-0000-0000B4180000}"/>
    <cellStyle name="40% - Accent1 2 2 9 3" xfId="6331" xr:uid="{00000000-0005-0000-0000-0000B5180000}"/>
    <cellStyle name="40% - Accent1 2 2 9 4" xfId="6332" xr:uid="{00000000-0005-0000-0000-0000B6180000}"/>
    <cellStyle name="40% - Accent1 2 3" xfId="6333" xr:uid="{00000000-0005-0000-0000-0000B7180000}"/>
    <cellStyle name="40% - Accent1 2 3 10" xfId="6334" xr:uid="{00000000-0005-0000-0000-0000B8180000}"/>
    <cellStyle name="40% - Accent1 2 3 10 2" xfId="6335" xr:uid="{00000000-0005-0000-0000-0000B9180000}"/>
    <cellStyle name="40% - Accent1 2 3 10 3" xfId="6336" xr:uid="{00000000-0005-0000-0000-0000BA180000}"/>
    <cellStyle name="40% - Accent1 2 3 11" xfId="6337" xr:uid="{00000000-0005-0000-0000-0000BB180000}"/>
    <cellStyle name="40% - Accent1 2 3 12" xfId="6338" xr:uid="{00000000-0005-0000-0000-0000BC180000}"/>
    <cellStyle name="40% - Accent1 2 3 2" xfId="6339" xr:uid="{00000000-0005-0000-0000-0000BD180000}"/>
    <cellStyle name="40% - Accent1 2 3 2 10" xfId="6340" xr:uid="{00000000-0005-0000-0000-0000BE180000}"/>
    <cellStyle name="40% - Accent1 2 3 2 2" xfId="6341" xr:uid="{00000000-0005-0000-0000-0000BF180000}"/>
    <cellStyle name="40% - Accent1 2 3 2 2 2" xfId="6342" xr:uid="{00000000-0005-0000-0000-0000C0180000}"/>
    <cellStyle name="40% - Accent1 2 3 2 2 2 2" xfId="6343" xr:uid="{00000000-0005-0000-0000-0000C1180000}"/>
    <cellStyle name="40% - Accent1 2 3 2 2 2 3" xfId="6344" xr:uid="{00000000-0005-0000-0000-0000C2180000}"/>
    <cellStyle name="40% - Accent1 2 3 2 2 3" xfId="6345" xr:uid="{00000000-0005-0000-0000-0000C3180000}"/>
    <cellStyle name="40% - Accent1 2 3 2 2 4" xfId="6346" xr:uid="{00000000-0005-0000-0000-0000C4180000}"/>
    <cellStyle name="40% - Accent1 2 3 2 3" xfId="6347" xr:uid="{00000000-0005-0000-0000-0000C5180000}"/>
    <cellStyle name="40% - Accent1 2 3 2 3 2" xfId="6348" xr:uid="{00000000-0005-0000-0000-0000C6180000}"/>
    <cellStyle name="40% - Accent1 2 3 2 3 2 2" xfId="6349" xr:uid="{00000000-0005-0000-0000-0000C7180000}"/>
    <cellStyle name="40% - Accent1 2 3 2 3 2 3" xfId="6350" xr:uid="{00000000-0005-0000-0000-0000C8180000}"/>
    <cellStyle name="40% - Accent1 2 3 2 3 3" xfId="6351" xr:uid="{00000000-0005-0000-0000-0000C9180000}"/>
    <cellStyle name="40% - Accent1 2 3 2 3 4" xfId="6352" xr:uid="{00000000-0005-0000-0000-0000CA180000}"/>
    <cellStyle name="40% - Accent1 2 3 2 4" xfId="6353" xr:uid="{00000000-0005-0000-0000-0000CB180000}"/>
    <cellStyle name="40% - Accent1 2 3 2 4 2" xfId="6354" xr:uid="{00000000-0005-0000-0000-0000CC180000}"/>
    <cellStyle name="40% - Accent1 2 3 2 4 2 2" xfId="6355" xr:uid="{00000000-0005-0000-0000-0000CD180000}"/>
    <cellStyle name="40% - Accent1 2 3 2 4 2 3" xfId="6356" xr:uid="{00000000-0005-0000-0000-0000CE180000}"/>
    <cellStyle name="40% - Accent1 2 3 2 4 3" xfId="6357" xr:uid="{00000000-0005-0000-0000-0000CF180000}"/>
    <cellStyle name="40% - Accent1 2 3 2 4 4" xfId="6358" xr:uid="{00000000-0005-0000-0000-0000D0180000}"/>
    <cellStyle name="40% - Accent1 2 3 2 5" xfId="6359" xr:uid="{00000000-0005-0000-0000-0000D1180000}"/>
    <cellStyle name="40% - Accent1 2 3 2 5 2" xfId="6360" xr:uid="{00000000-0005-0000-0000-0000D2180000}"/>
    <cellStyle name="40% - Accent1 2 3 2 5 2 2" xfId="6361" xr:uid="{00000000-0005-0000-0000-0000D3180000}"/>
    <cellStyle name="40% - Accent1 2 3 2 5 2 3" xfId="6362" xr:uid="{00000000-0005-0000-0000-0000D4180000}"/>
    <cellStyle name="40% - Accent1 2 3 2 5 3" xfId="6363" xr:uid="{00000000-0005-0000-0000-0000D5180000}"/>
    <cellStyle name="40% - Accent1 2 3 2 5 4" xfId="6364" xr:uid="{00000000-0005-0000-0000-0000D6180000}"/>
    <cellStyle name="40% - Accent1 2 3 2 6" xfId="6365" xr:uid="{00000000-0005-0000-0000-0000D7180000}"/>
    <cellStyle name="40% - Accent1 2 3 2 6 2" xfId="6366" xr:uid="{00000000-0005-0000-0000-0000D8180000}"/>
    <cellStyle name="40% - Accent1 2 3 2 6 2 2" xfId="6367" xr:uid="{00000000-0005-0000-0000-0000D9180000}"/>
    <cellStyle name="40% - Accent1 2 3 2 6 2 3" xfId="6368" xr:uid="{00000000-0005-0000-0000-0000DA180000}"/>
    <cellStyle name="40% - Accent1 2 3 2 6 3" xfId="6369" xr:uid="{00000000-0005-0000-0000-0000DB180000}"/>
    <cellStyle name="40% - Accent1 2 3 2 6 4" xfId="6370" xr:uid="{00000000-0005-0000-0000-0000DC180000}"/>
    <cellStyle name="40% - Accent1 2 3 2 7" xfId="6371" xr:uid="{00000000-0005-0000-0000-0000DD180000}"/>
    <cellStyle name="40% - Accent1 2 3 2 7 2" xfId="6372" xr:uid="{00000000-0005-0000-0000-0000DE180000}"/>
    <cellStyle name="40% - Accent1 2 3 2 7 2 2" xfId="6373" xr:uid="{00000000-0005-0000-0000-0000DF180000}"/>
    <cellStyle name="40% - Accent1 2 3 2 7 2 3" xfId="6374" xr:uid="{00000000-0005-0000-0000-0000E0180000}"/>
    <cellStyle name="40% - Accent1 2 3 2 7 3" xfId="6375" xr:uid="{00000000-0005-0000-0000-0000E1180000}"/>
    <cellStyle name="40% - Accent1 2 3 2 7 4" xfId="6376" xr:uid="{00000000-0005-0000-0000-0000E2180000}"/>
    <cellStyle name="40% - Accent1 2 3 2 8" xfId="6377" xr:uid="{00000000-0005-0000-0000-0000E3180000}"/>
    <cellStyle name="40% - Accent1 2 3 2 8 2" xfId="6378" xr:uid="{00000000-0005-0000-0000-0000E4180000}"/>
    <cellStyle name="40% - Accent1 2 3 2 8 3" xfId="6379" xr:uid="{00000000-0005-0000-0000-0000E5180000}"/>
    <cellStyle name="40% - Accent1 2 3 2 9" xfId="6380" xr:uid="{00000000-0005-0000-0000-0000E6180000}"/>
    <cellStyle name="40% - Accent1 2 3 3" xfId="6381" xr:uid="{00000000-0005-0000-0000-0000E7180000}"/>
    <cellStyle name="40% - Accent1 2 3 3 10" xfId="6382" xr:uid="{00000000-0005-0000-0000-0000E8180000}"/>
    <cellStyle name="40% - Accent1 2 3 3 2" xfId="6383" xr:uid="{00000000-0005-0000-0000-0000E9180000}"/>
    <cellStyle name="40% - Accent1 2 3 3 2 2" xfId="6384" xr:uid="{00000000-0005-0000-0000-0000EA180000}"/>
    <cellStyle name="40% - Accent1 2 3 3 2 2 2" xfId="6385" xr:uid="{00000000-0005-0000-0000-0000EB180000}"/>
    <cellStyle name="40% - Accent1 2 3 3 2 2 3" xfId="6386" xr:uid="{00000000-0005-0000-0000-0000EC180000}"/>
    <cellStyle name="40% - Accent1 2 3 3 2 3" xfId="6387" xr:uid="{00000000-0005-0000-0000-0000ED180000}"/>
    <cellStyle name="40% - Accent1 2 3 3 2 4" xfId="6388" xr:uid="{00000000-0005-0000-0000-0000EE180000}"/>
    <cellStyle name="40% - Accent1 2 3 3 3" xfId="6389" xr:uid="{00000000-0005-0000-0000-0000EF180000}"/>
    <cellStyle name="40% - Accent1 2 3 3 3 2" xfId="6390" xr:uid="{00000000-0005-0000-0000-0000F0180000}"/>
    <cellStyle name="40% - Accent1 2 3 3 3 2 2" xfId="6391" xr:uid="{00000000-0005-0000-0000-0000F1180000}"/>
    <cellStyle name="40% - Accent1 2 3 3 3 2 3" xfId="6392" xr:uid="{00000000-0005-0000-0000-0000F2180000}"/>
    <cellStyle name="40% - Accent1 2 3 3 3 3" xfId="6393" xr:uid="{00000000-0005-0000-0000-0000F3180000}"/>
    <cellStyle name="40% - Accent1 2 3 3 3 4" xfId="6394" xr:uid="{00000000-0005-0000-0000-0000F4180000}"/>
    <cellStyle name="40% - Accent1 2 3 3 4" xfId="6395" xr:uid="{00000000-0005-0000-0000-0000F5180000}"/>
    <cellStyle name="40% - Accent1 2 3 3 4 2" xfId="6396" xr:uid="{00000000-0005-0000-0000-0000F6180000}"/>
    <cellStyle name="40% - Accent1 2 3 3 4 2 2" xfId="6397" xr:uid="{00000000-0005-0000-0000-0000F7180000}"/>
    <cellStyle name="40% - Accent1 2 3 3 4 2 3" xfId="6398" xr:uid="{00000000-0005-0000-0000-0000F8180000}"/>
    <cellStyle name="40% - Accent1 2 3 3 4 3" xfId="6399" xr:uid="{00000000-0005-0000-0000-0000F9180000}"/>
    <cellStyle name="40% - Accent1 2 3 3 4 4" xfId="6400" xr:uid="{00000000-0005-0000-0000-0000FA180000}"/>
    <cellStyle name="40% - Accent1 2 3 3 5" xfId="6401" xr:uid="{00000000-0005-0000-0000-0000FB180000}"/>
    <cellStyle name="40% - Accent1 2 3 3 5 2" xfId="6402" xr:uid="{00000000-0005-0000-0000-0000FC180000}"/>
    <cellStyle name="40% - Accent1 2 3 3 5 2 2" xfId="6403" xr:uid="{00000000-0005-0000-0000-0000FD180000}"/>
    <cellStyle name="40% - Accent1 2 3 3 5 2 3" xfId="6404" xr:uid="{00000000-0005-0000-0000-0000FE180000}"/>
    <cellStyle name="40% - Accent1 2 3 3 5 3" xfId="6405" xr:uid="{00000000-0005-0000-0000-0000FF180000}"/>
    <cellStyle name="40% - Accent1 2 3 3 5 4" xfId="6406" xr:uid="{00000000-0005-0000-0000-000000190000}"/>
    <cellStyle name="40% - Accent1 2 3 3 6" xfId="6407" xr:uid="{00000000-0005-0000-0000-000001190000}"/>
    <cellStyle name="40% - Accent1 2 3 3 6 2" xfId="6408" xr:uid="{00000000-0005-0000-0000-000002190000}"/>
    <cellStyle name="40% - Accent1 2 3 3 6 2 2" xfId="6409" xr:uid="{00000000-0005-0000-0000-000003190000}"/>
    <cellStyle name="40% - Accent1 2 3 3 6 2 3" xfId="6410" xr:uid="{00000000-0005-0000-0000-000004190000}"/>
    <cellStyle name="40% - Accent1 2 3 3 6 3" xfId="6411" xr:uid="{00000000-0005-0000-0000-000005190000}"/>
    <cellStyle name="40% - Accent1 2 3 3 6 4" xfId="6412" xr:uid="{00000000-0005-0000-0000-000006190000}"/>
    <cellStyle name="40% - Accent1 2 3 3 7" xfId="6413" xr:uid="{00000000-0005-0000-0000-000007190000}"/>
    <cellStyle name="40% - Accent1 2 3 3 7 2" xfId="6414" xr:uid="{00000000-0005-0000-0000-000008190000}"/>
    <cellStyle name="40% - Accent1 2 3 3 7 2 2" xfId="6415" xr:uid="{00000000-0005-0000-0000-000009190000}"/>
    <cellStyle name="40% - Accent1 2 3 3 7 2 3" xfId="6416" xr:uid="{00000000-0005-0000-0000-00000A190000}"/>
    <cellStyle name="40% - Accent1 2 3 3 7 3" xfId="6417" xr:uid="{00000000-0005-0000-0000-00000B190000}"/>
    <cellStyle name="40% - Accent1 2 3 3 7 4" xfId="6418" xr:uid="{00000000-0005-0000-0000-00000C190000}"/>
    <cellStyle name="40% - Accent1 2 3 3 8" xfId="6419" xr:uid="{00000000-0005-0000-0000-00000D190000}"/>
    <cellStyle name="40% - Accent1 2 3 3 8 2" xfId="6420" xr:uid="{00000000-0005-0000-0000-00000E190000}"/>
    <cellStyle name="40% - Accent1 2 3 3 8 3" xfId="6421" xr:uid="{00000000-0005-0000-0000-00000F190000}"/>
    <cellStyle name="40% - Accent1 2 3 3 9" xfId="6422" xr:uid="{00000000-0005-0000-0000-000010190000}"/>
    <cellStyle name="40% - Accent1 2 3 4" xfId="6423" xr:uid="{00000000-0005-0000-0000-000011190000}"/>
    <cellStyle name="40% - Accent1 2 3 4 2" xfId="6424" xr:uid="{00000000-0005-0000-0000-000012190000}"/>
    <cellStyle name="40% - Accent1 2 3 4 2 2" xfId="6425" xr:uid="{00000000-0005-0000-0000-000013190000}"/>
    <cellStyle name="40% - Accent1 2 3 4 2 3" xfId="6426" xr:uid="{00000000-0005-0000-0000-000014190000}"/>
    <cellStyle name="40% - Accent1 2 3 4 3" xfId="6427" xr:uid="{00000000-0005-0000-0000-000015190000}"/>
    <cellStyle name="40% - Accent1 2 3 4 4" xfId="6428" xr:uid="{00000000-0005-0000-0000-000016190000}"/>
    <cellStyle name="40% - Accent1 2 3 5" xfId="6429" xr:uid="{00000000-0005-0000-0000-000017190000}"/>
    <cellStyle name="40% - Accent1 2 3 5 2" xfId="6430" xr:uid="{00000000-0005-0000-0000-000018190000}"/>
    <cellStyle name="40% - Accent1 2 3 5 2 2" xfId="6431" xr:uid="{00000000-0005-0000-0000-000019190000}"/>
    <cellStyle name="40% - Accent1 2 3 5 2 3" xfId="6432" xr:uid="{00000000-0005-0000-0000-00001A190000}"/>
    <cellStyle name="40% - Accent1 2 3 5 3" xfId="6433" xr:uid="{00000000-0005-0000-0000-00001B190000}"/>
    <cellStyle name="40% - Accent1 2 3 5 4" xfId="6434" xr:uid="{00000000-0005-0000-0000-00001C190000}"/>
    <cellStyle name="40% - Accent1 2 3 6" xfId="6435" xr:uid="{00000000-0005-0000-0000-00001D190000}"/>
    <cellStyle name="40% - Accent1 2 3 6 2" xfId="6436" xr:uid="{00000000-0005-0000-0000-00001E190000}"/>
    <cellStyle name="40% - Accent1 2 3 6 2 2" xfId="6437" xr:uid="{00000000-0005-0000-0000-00001F190000}"/>
    <cellStyle name="40% - Accent1 2 3 6 2 3" xfId="6438" xr:uid="{00000000-0005-0000-0000-000020190000}"/>
    <cellStyle name="40% - Accent1 2 3 6 3" xfId="6439" xr:uid="{00000000-0005-0000-0000-000021190000}"/>
    <cellStyle name="40% - Accent1 2 3 6 4" xfId="6440" xr:uid="{00000000-0005-0000-0000-000022190000}"/>
    <cellStyle name="40% - Accent1 2 3 7" xfId="6441" xr:uid="{00000000-0005-0000-0000-000023190000}"/>
    <cellStyle name="40% - Accent1 2 3 7 2" xfId="6442" xr:uid="{00000000-0005-0000-0000-000024190000}"/>
    <cellStyle name="40% - Accent1 2 3 7 2 2" xfId="6443" xr:uid="{00000000-0005-0000-0000-000025190000}"/>
    <cellStyle name="40% - Accent1 2 3 7 2 3" xfId="6444" xr:uid="{00000000-0005-0000-0000-000026190000}"/>
    <cellStyle name="40% - Accent1 2 3 7 3" xfId="6445" xr:uid="{00000000-0005-0000-0000-000027190000}"/>
    <cellStyle name="40% - Accent1 2 3 7 4" xfId="6446" xr:uid="{00000000-0005-0000-0000-000028190000}"/>
    <cellStyle name="40% - Accent1 2 3 8" xfId="6447" xr:uid="{00000000-0005-0000-0000-000029190000}"/>
    <cellStyle name="40% - Accent1 2 3 8 2" xfId="6448" xr:uid="{00000000-0005-0000-0000-00002A190000}"/>
    <cellStyle name="40% - Accent1 2 3 8 2 2" xfId="6449" xr:uid="{00000000-0005-0000-0000-00002B190000}"/>
    <cellStyle name="40% - Accent1 2 3 8 2 3" xfId="6450" xr:uid="{00000000-0005-0000-0000-00002C190000}"/>
    <cellStyle name="40% - Accent1 2 3 8 3" xfId="6451" xr:uid="{00000000-0005-0000-0000-00002D190000}"/>
    <cellStyle name="40% - Accent1 2 3 8 4" xfId="6452" xr:uid="{00000000-0005-0000-0000-00002E190000}"/>
    <cellStyle name="40% - Accent1 2 3 9" xfId="6453" xr:uid="{00000000-0005-0000-0000-00002F190000}"/>
    <cellStyle name="40% - Accent1 2 3 9 2" xfId="6454" xr:uid="{00000000-0005-0000-0000-000030190000}"/>
    <cellStyle name="40% - Accent1 2 3 9 2 2" xfId="6455" xr:uid="{00000000-0005-0000-0000-000031190000}"/>
    <cellStyle name="40% - Accent1 2 3 9 2 3" xfId="6456" xr:uid="{00000000-0005-0000-0000-000032190000}"/>
    <cellStyle name="40% - Accent1 2 3 9 3" xfId="6457" xr:uid="{00000000-0005-0000-0000-000033190000}"/>
    <cellStyle name="40% - Accent1 2 3 9 4" xfId="6458" xr:uid="{00000000-0005-0000-0000-000034190000}"/>
    <cellStyle name="40% - Accent1 2 4" xfId="6459" xr:uid="{00000000-0005-0000-0000-000035190000}"/>
    <cellStyle name="40% - Accent1 2 4 10" xfId="6460" xr:uid="{00000000-0005-0000-0000-000036190000}"/>
    <cellStyle name="40% - Accent1 2 4 10 2" xfId="6461" xr:uid="{00000000-0005-0000-0000-000037190000}"/>
    <cellStyle name="40% - Accent1 2 4 10 3" xfId="6462" xr:uid="{00000000-0005-0000-0000-000038190000}"/>
    <cellStyle name="40% - Accent1 2 4 11" xfId="6463" xr:uid="{00000000-0005-0000-0000-000039190000}"/>
    <cellStyle name="40% - Accent1 2 4 12" xfId="6464" xr:uid="{00000000-0005-0000-0000-00003A190000}"/>
    <cellStyle name="40% - Accent1 2 4 2" xfId="6465" xr:uid="{00000000-0005-0000-0000-00003B190000}"/>
    <cellStyle name="40% - Accent1 2 4 2 10" xfId="6466" xr:uid="{00000000-0005-0000-0000-00003C190000}"/>
    <cellStyle name="40% - Accent1 2 4 2 2" xfId="6467" xr:uid="{00000000-0005-0000-0000-00003D190000}"/>
    <cellStyle name="40% - Accent1 2 4 2 2 2" xfId="6468" xr:uid="{00000000-0005-0000-0000-00003E190000}"/>
    <cellStyle name="40% - Accent1 2 4 2 2 2 2" xfId="6469" xr:uid="{00000000-0005-0000-0000-00003F190000}"/>
    <cellStyle name="40% - Accent1 2 4 2 2 2 3" xfId="6470" xr:uid="{00000000-0005-0000-0000-000040190000}"/>
    <cellStyle name="40% - Accent1 2 4 2 2 3" xfId="6471" xr:uid="{00000000-0005-0000-0000-000041190000}"/>
    <cellStyle name="40% - Accent1 2 4 2 2 4" xfId="6472" xr:uid="{00000000-0005-0000-0000-000042190000}"/>
    <cellStyle name="40% - Accent1 2 4 2 3" xfId="6473" xr:uid="{00000000-0005-0000-0000-000043190000}"/>
    <cellStyle name="40% - Accent1 2 4 2 3 2" xfId="6474" xr:uid="{00000000-0005-0000-0000-000044190000}"/>
    <cellStyle name="40% - Accent1 2 4 2 3 2 2" xfId="6475" xr:uid="{00000000-0005-0000-0000-000045190000}"/>
    <cellStyle name="40% - Accent1 2 4 2 3 2 3" xfId="6476" xr:uid="{00000000-0005-0000-0000-000046190000}"/>
    <cellStyle name="40% - Accent1 2 4 2 3 3" xfId="6477" xr:uid="{00000000-0005-0000-0000-000047190000}"/>
    <cellStyle name="40% - Accent1 2 4 2 3 4" xfId="6478" xr:uid="{00000000-0005-0000-0000-000048190000}"/>
    <cellStyle name="40% - Accent1 2 4 2 4" xfId="6479" xr:uid="{00000000-0005-0000-0000-000049190000}"/>
    <cellStyle name="40% - Accent1 2 4 2 4 2" xfId="6480" xr:uid="{00000000-0005-0000-0000-00004A190000}"/>
    <cellStyle name="40% - Accent1 2 4 2 4 2 2" xfId="6481" xr:uid="{00000000-0005-0000-0000-00004B190000}"/>
    <cellStyle name="40% - Accent1 2 4 2 4 2 3" xfId="6482" xr:uid="{00000000-0005-0000-0000-00004C190000}"/>
    <cellStyle name="40% - Accent1 2 4 2 4 3" xfId="6483" xr:uid="{00000000-0005-0000-0000-00004D190000}"/>
    <cellStyle name="40% - Accent1 2 4 2 4 4" xfId="6484" xr:uid="{00000000-0005-0000-0000-00004E190000}"/>
    <cellStyle name="40% - Accent1 2 4 2 5" xfId="6485" xr:uid="{00000000-0005-0000-0000-00004F190000}"/>
    <cellStyle name="40% - Accent1 2 4 2 5 2" xfId="6486" xr:uid="{00000000-0005-0000-0000-000050190000}"/>
    <cellStyle name="40% - Accent1 2 4 2 5 2 2" xfId="6487" xr:uid="{00000000-0005-0000-0000-000051190000}"/>
    <cellStyle name="40% - Accent1 2 4 2 5 2 3" xfId="6488" xr:uid="{00000000-0005-0000-0000-000052190000}"/>
    <cellStyle name="40% - Accent1 2 4 2 5 3" xfId="6489" xr:uid="{00000000-0005-0000-0000-000053190000}"/>
    <cellStyle name="40% - Accent1 2 4 2 5 4" xfId="6490" xr:uid="{00000000-0005-0000-0000-000054190000}"/>
    <cellStyle name="40% - Accent1 2 4 2 6" xfId="6491" xr:uid="{00000000-0005-0000-0000-000055190000}"/>
    <cellStyle name="40% - Accent1 2 4 2 6 2" xfId="6492" xr:uid="{00000000-0005-0000-0000-000056190000}"/>
    <cellStyle name="40% - Accent1 2 4 2 6 2 2" xfId="6493" xr:uid="{00000000-0005-0000-0000-000057190000}"/>
    <cellStyle name="40% - Accent1 2 4 2 6 2 3" xfId="6494" xr:uid="{00000000-0005-0000-0000-000058190000}"/>
    <cellStyle name="40% - Accent1 2 4 2 6 3" xfId="6495" xr:uid="{00000000-0005-0000-0000-000059190000}"/>
    <cellStyle name="40% - Accent1 2 4 2 6 4" xfId="6496" xr:uid="{00000000-0005-0000-0000-00005A190000}"/>
    <cellStyle name="40% - Accent1 2 4 2 7" xfId="6497" xr:uid="{00000000-0005-0000-0000-00005B190000}"/>
    <cellStyle name="40% - Accent1 2 4 2 7 2" xfId="6498" xr:uid="{00000000-0005-0000-0000-00005C190000}"/>
    <cellStyle name="40% - Accent1 2 4 2 7 2 2" xfId="6499" xr:uid="{00000000-0005-0000-0000-00005D190000}"/>
    <cellStyle name="40% - Accent1 2 4 2 7 2 3" xfId="6500" xr:uid="{00000000-0005-0000-0000-00005E190000}"/>
    <cellStyle name="40% - Accent1 2 4 2 7 3" xfId="6501" xr:uid="{00000000-0005-0000-0000-00005F190000}"/>
    <cellStyle name="40% - Accent1 2 4 2 7 4" xfId="6502" xr:uid="{00000000-0005-0000-0000-000060190000}"/>
    <cellStyle name="40% - Accent1 2 4 2 8" xfId="6503" xr:uid="{00000000-0005-0000-0000-000061190000}"/>
    <cellStyle name="40% - Accent1 2 4 2 8 2" xfId="6504" xr:uid="{00000000-0005-0000-0000-000062190000}"/>
    <cellStyle name="40% - Accent1 2 4 2 8 3" xfId="6505" xr:uid="{00000000-0005-0000-0000-000063190000}"/>
    <cellStyle name="40% - Accent1 2 4 2 9" xfId="6506" xr:uid="{00000000-0005-0000-0000-000064190000}"/>
    <cellStyle name="40% - Accent1 2 4 3" xfId="6507" xr:uid="{00000000-0005-0000-0000-000065190000}"/>
    <cellStyle name="40% - Accent1 2 4 3 10" xfId="6508" xr:uid="{00000000-0005-0000-0000-000066190000}"/>
    <cellStyle name="40% - Accent1 2 4 3 2" xfId="6509" xr:uid="{00000000-0005-0000-0000-000067190000}"/>
    <cellStyle name="40% - Accent1 2 4 3 2 2" xfId="6510" xr:uid="{00000000-0005-0000-0000-000068190000}"/>
    <cellStyle name="40% - Accent1 2 4 3 2 2 2" xfId="6511" xr:uid="{00000000-0005-0000-0000-000069190000}"/>
    <cellStyle name="40% - Accent1 2 4 3 2 2 3" xfId="6512" xr:uid="{00000000-0005-0000-0000-00006A190000}"/>
    <cellStyle name="40% - Accent1 2 4 3 2 3" xfId="6513" xr:uid="{00000000-0005-0000-0000-00006B190000}"/>
    <cellStyle name="40% - Accent1 2 4 3 2 4" xfId="6514" xr:uid="{00000000-0005-0000-0000-00006C190000}"/>
    <cellStyle name="40% - Accent1 2 4 3 3" xfId="6515" xr:uid="{00000000-0005-0000-0000-00006D190000}"/>
    <cellStyle name="40% - Accent1 2 4 3 3 2" xfId="6516" xr:uid="{00000000-0005-0000-0000-00006E190000}"/>
    <cellStyle name="40% - Accent1 2 4 3 3 2 2" xfId="6517" xr:uid="{00000000-0005-0000-0000-00006F190000}"/>
    <cellStyle name="40% - Accent1 2 4 3 3 2 3" xfId="6518" xr:uid="{00000000-0005-0000-0000-000070190000}"/>
    <cellStyle name="40% - Accent1 2 4 3 3 3" xfId="6519" xr:uid="{00000000-0005-0000-0000-000071190000}"/>
    <cellStyle name="40% - Accent1 2 4 3 3 4" xfId="6520" xr:uid="{00000000-0005-0000-0000-000072190000}"/>
    <cellStyle name="40% - Accent1 2 4 3 4" xfId="6521" xr:uid="{00000000-0005-0000-0000-000073190000}"/>
    <cellStyle name="40% - Accent1 2 4 3 4 2" xfId="6522" xr:uid="{00000000-0005-0000-0000-000074190000}"/>
    <cellStyle name="40% - Accent1 2 4 3 4 2 2" xfId="6523" xr:uid="{00000000-0005-0000-0000-000075190000}"/>
    <cellStyle name="40% - Accent1 2 4 3 4 2 3" xfId="6524" xr:uid="{00000000-0005-0000-0000-000076190000}"/>
    <cellStyle name="40% - Accent1 2 4 3 4 3" xfId="6525" xr:uid="{00000000-0005-0000-0000-000077190000}"/>
    <cellStyle name="40% - Accent1 2 4 3 4 4" xfId="6526" xr:uid="{00000000-0005-0000-0000-000078190000}"/>
    <cellStyle name="40% - Accent1 2 4 3 5" xfId="6527" xr:uid="{00000000-0005-0000-0000-000079190000}"/>
    <cellStyle name="40% - Accent1 2 4 3 5 2" xfId="6528" xr:uid="{00000000-0005-0000-0000-00007A190000}"/>
    <cellStyle name="40% - Accent1 2 4 3 5 2 2" xfId="6529" xr:uid="{00000000-0005-0000-0000-00007B190000}"/>
    <cellStyle name="40% - Accent1 2 4 3 5 2 3" xfId="6530" xr:uid="{00000000-0005-0000-0000-00007C190000}"/>
    <cellStyle name="40% - Accent1 2 4 3 5 3" xfId="6531" xr:uid="{00000000-0005-0000-0000-00007D190000}"/>
    <cellStyle name="40% - Accent1 2 4 3 5 4" xfId="6532" xr:uid="{00000000-0005-0000-0000-00007E190000}"/>
    <cellStyle name="40% - Accent1 2 4 3 6" xfId="6533" xr:uid="{00000000-0005-0000-0000-00007F190000}"/>
    <cellStyle name="40% - Accent1 2 4 3 6 2" xfId="6534" xr:uid="{00000000-0005-0000-0000-000080190000}"/>
    <cellStyle name="40% - Accent1 2 4 3 6 2 2" xfId="6535" xr:uid="{00000000-0005-0000-0000-000081190000}"/>
    <cellStyle name="40% - Accent1 2 4 3 6 2 3" xfId="6536" xr:uid="{00000000-0005-0000-0000-000082190000}"/>
    <cellStyle name="40% - Accent1 2 4 3 6 3" xfId="6537" xr:uid="{00000000-0005-0000-0000-000083190000}"/>
    <cellStyle name="40% - Accent1 2 4 3 6 4" xfId="6538" xr:uid="{00000000-0005-0000-0000-000084190000}"/>
    <cellStyle name="40% - Accent1 2 4 3 7" xfId="6539" xr:uid="{00000000-0005-0000-0000-000085190000}"/>
    <cellStyle name="40% - Accent1 2 4 3 7 2" xfId="6540" xr:uid="{00000000-0005-0000-0000-000086190000}"/>
    <cellStyle name="40% - Accent1 2 4 3 7 2 2" xfId="6541" xr:uid="{00000000-0005-0000-0000-000087190000}"/>
    <cellStyle name="40% - Accent1 2 4 3 7 2 3" xfId="6542" xr:uid="{00000000-0005-0000-0000-000088190000}"/>
    <cellStyle name="40% - Accent1 2 4 3 7 3" xfId="6543" xr:uid="{00000000-0005-0000-0000-000089190000}"/>
    <cellStyle name="40% - Accent1 2 4 3 7 4" xfId="6544" xr:uid="{00000000-0005-0000-0000-00008A190000}"/>
    <cellStyle name="40% - Accent1 2 4 3 8" xfId="6545" xr:uid="{00000000-0005-0000-0000-00008B190000}"/>
    <cellStyle name="40% - Accent1 2 4 3 8 2" xfId="6546" xr:uid="{00000000-0005-0000-0000-00008C190000}"/>
    <cellStyle name="40% - Accent1 2 4 3 8 3" xfId="6547" xr:uid="{00000000-0005-0000-0000-00008D190000}"/>
    <cellStyle name="40% - Accent1 2 4 3 9" xfId="6548" xr:uid="{00000000-0005-0000-0000-00008E190000}"/>
    <cellStyle name="40% - Accent1 2 4 4" xfId="6549" xr:uid="{00000000-0005-0000-0000-00008F190000}"/>
    <cellStyle name="40% - Accent1 2 4 4 2" xfId="6550" xr:uid="{00000000-0005-0000-0000-000090190000}"/>
    <cellStyle name="40% - Accent1 2 4 4 2 2" xfId="6551" xr:uid="{00000000-0005-0000-0000-000091190000}"/>
    <cellStyle name="40% - Accent1 2 4 4 2 3" xfId="6552" xr:uid="{00000000-0005-0000-0000-000092190000}"/>
    <cellStyle name="40% - Accent1 2 4 4 3" xfId="6553" xr:uid="{00000000-0005-0000-0000-000093190000}"/>
    <cellStyle name="40% - Accent1 2 4 4 4" xfId="6554" xr:uid="{00000000-0005-0000-0000-000094190000}"/>
    <cellStyle name="40% - Accent1 2 4 5" xfId="6555" xr:uid="{00000000-0005-0000-0000-000095190000}"/>
    <cellStyle name="40% - Accent1 2 4 5 2" xfId="6556" xr:uid="{00000000-0005-0000-0000-000096190000}"/>
    <cellStyle name="40% - Accent1 2 4 5 2 2" xfId="6557" xr:uid="{00000000-0005-0000-0000-000097190000}"/>
    <cellStyle name="40% - Accent1 2 4 5 2 3" xfId="6558" xr:uid="{00000000-0005-0000-0000-000098190000}"/>
    <cellStyle name="40% - Accent1 2 4 5 3" xfId="6559" xr:uid="{00000000-0005-0000-0000-000099190000}"/>
    <cellStyle name="40% - Accent1 2 4 5 4" xfId="6560" xr:uid="{00000000-0005-0000-0000-00009A190000}"/>
    <cellStyle name="40% - Accent1 2 4 6" xfId="6561" xr:uid="{00000000-0005-0000-0000-00009B190000}"/>
    <cellStyle name="40% - Accent1 2 4 6 2" xfId="6562" xr:uid="{00000000-0005-0000-0000-00009C190000}"/>
    <cellStyle name="40% - Accent1 2 4 6 2 2" xfId="6563" xr:uid="{00000000-0005-0000-0000-00009D190000}"/>
    <cellStyle name="40% - Accent1 2 4 6 2 3" xfId="6564" xr:uid="{00000000-0005-0000-0000-00009E190000}"/>
    <cellStyle name="40% - Accent1 2 4 6 3" xfId="6565" xr:uid="{00000000-0005-0000-0000-00009F190000}"/>
    <cellStyle name="40% - Accent1 2 4 6 4" xfId="6566" xr:uid="{00000000-0005-0000-0000-0000A0190000}"/>
    <cellStyle name="40% - Accent1 2 4 7" xfId="6567" xr:uid="{00000000-0005-0000-0000-0000A1190000}"/>
    <cellStyle name="40% - Accent1 2 4 7 2" xfId="6568" xr:uid="{00000000-0005-0000-0000-0000A2190000}"/>
    <cellStyle name="40% - Accent1 2 4 7 2 2" xfId="6569" xr:uid="{00000000-0005-0000-0000-0000A3190000}"/>
    <cellStyle name="40% - Accent1 2 4 7 2 3" xfId="6570" xr:uid="{00000000-0005-0000-0000-0000A4190000}"/>
    <cellStyle name="40% - Accent1 2 4 7 3" xfId="6571" xr:uid="{00000000-0005-0000-0000-0000A5190000}"/>
    <cellStyle name="40% - Accent1 2 4 7 4" xfId="6572" xr:uid="{00000000-0005-0000-0000-0000A6190000}"/>
    <cellStyle name="40% - Accent1 2 4 8" xfId="6573" xr:uid="{00000000-0005-0000-0000-0000A7190000}"/>
    <cellStyle name="40% - Accent1 2 4 8 2" xfId="6574" xr:uid="{00000000-0005-0000-0000-0000A8190000}"/>
    <cellStyle name="40% - Accent1 2 4 8 2 2" xfId="6575" xr:uid="{00000000-0005-0000-0000-0000A9190000}"/>
    <cellStyle name="40% - Accent1 2 4 8 2 3" xfId="6576" xr:uid="{00000000-0005-0000-0000-0000AA190000}"/>
    <cellStyle name="40% - Accent1 2 4 8 3" xfId="6577" xr:uid="{00000000-0005-0000-0000-0000AB190000}"/>
    <cellStyle name="40% - Accent1 2 4 8 4" xfId="6578" xr:uid="{00000000-0005-0000-0000-0000AC190000}"/>
    <cellStyle name="40% - Accent1 2 4 9" xfId="6579" xr:uid="{00000000-0005-0000-0000-0000AD190000}"/>
    <cellStyle name="40% - Accent1 2 4 9 2" xfId="6580" xr:uid="{00000000-0005-0000-0000-0000AE190000}"/>
    <cellStyle name="40% - Accent1 2 4 9 2 2" xfId="6581" xr:uid="{00000000-0005-0000-0000-0000AF190000}"/>
    <cellStyle name="40% - Accent1 2 4 9 2 3" xfId="6582" xr:uid="{00000000-0005-0000-0000-0000B0190000}"/>
    <cellStyle name="40% - Accent1 2 4 9 3" xfId="6583" xr:uid="{00000000-0005-0000-0000-0000B1190000}"/>
    <cellStyle name="40% - Accent1 2 4 9 4" xfId="6584" xr:uid="{00000000-0005-0000-0000-0000B2190000}"/>
    <cellStyle name="40% - Accent1 2 5" xfId="6585" xr:uid="{00000000-0005-0000-0000-0000B3190000}"/>
    <cellStyle name="40% - Accent1 2 5 10" xfId="6586" xr:uid="{00000000-0005-0000-0000-0000B4190000}"/>
    <cellStyle name="40% - Accent1 2 5 2" xfId="6587" xr:uid="{00000000-0005-0000-0000-0000B5190000}"/>
    <cellStyle name="40% - Accent1 2 5 2 2" xfId="6588" xr:uid="{00000000-0005-0000-0000-0000B6190000}"/>
    <cellStyle name="40% - Accent1 2 5 2 2 2" xfId="6589" xr:uid="{00000000-0005-0000-0000-0000B7190000}"/>
    <cellStyle name="40% - Accent1 2 5 2 2 3" xfId="6590" xr:uid="{00000000-0005-0000-0000-0000B8190000}"/>
    <cellStyle name="40% - Accent1 2 5 2 3" xfId="6591" xr:uid="{00000000-0005-0000-0000-0000B9190000}"/>
    <cellStyle name="40% - Accent1 2 5 2 4" xfId="6592" xr:uid="{00000000-0005-0000-0000-0000BA190000}"/>
    <cellStyle name="40% - Accent1 2 5 3" xfId="6593" xr:uid="{00000000-0005-0000-0000-0000BB190000}"/>
    <cellStyle name="40% - Accent1 2 5 3 2" xfId="6594" xr:uid="{00000000-0005-0000-0000-0000BC190000}"/>
    <cellStyle name="40% - Accent1 2 5 3 2 2" xfId="6595" xr:uid="{00000000-0005-0000-0000-0000BD190000}"/>
    <cellStyle name="40% - Accent1 2 5 3 2 3" xfId="6596" xr:uid="{00000000-0005-0000-0000-0000BE190000}"/>
    <cellStyle name="40% - Accent1 2 5 3 3" xfId="6597" xr:uid="{00000000-0005-0000-0000-0000BF190000}"/>
    <cellStyle name="40% - Accent1 2 5 3 4" xfId="6598" xr:uid="{00000000-0005-0000-0000-0000C0190000}"/>
    <cellStyle name="40% - Accent1 2 5 4" xfId="6599" xr:uid="{00000000-0005-0000-0000-0000C1190000}"/>
    <cellStyle name="40% - Accent1 2 5 4 2" xfId="6600" xr:uid="{00000000-0005-0000-0000-0000C2190000}"/>
    <cellStyle name="40% - Accent1 2 5 4 2 2" xfId="6601" xr:uid="{00000000-0005-0000-0000-0000C3190000}"/>
    <cellStyle name="40% - Accent1 2 5 4 2 3" xfId="6602" xr:uid="{00000000-0005-0000-0000-0000C4190000}"/>
    <cellStyle name="40% - Accent1 2 5 4 3" xfId="6603" xr:uid="{00000000-0005-0000-0000-0000C5190000}"/>
    <cellStyle name="40% - Accent1 2 5 4 4" xfId="6604" xr:uid="{00000000-0005-0000-0000-0000C6190000}"/>
    <cellStyle name="40% - Accent1 2 5 5" xfId="6605" xr:uid="{00000000-0005-0000-0000-0000C7190000}"/>
    <cellStyle name="40% - Accent1 2 5 5 2" xfId="6606" xr:uid="{00000000-0005-0000-0000-0000C8190000}"/>
    <cellStyle name="40% - Accent1 2 5 5 2 2" xfId="6607" xr:uid="{00000000-0005-0000-0000-0000C9190000}"/>
    <cellStyle name="40% - Accent1 2 5 5 2 3" xfId="6608" xr:uid="{00000000-0005-0000-0000-0000CA190000}"/>
    <cellStyle name="40% - Accent1 2 5 5 3" xfId="6609" xr:uid="{00000000-0005-0000-0000-0000CB190000}"/>
    <cellStyle name="40% - Accent1 2 5 5 4" xfId="6610" xr:uid="{00000000-0005-0000-0000-0000CC190000}"/>
    <cellStyle name="40% - Accent1 2 5 6" xfId="6611" xr:uid="{00000000-0005-0000-0000-0000CD190000}"/>
    <cellStyle name="40% - Accent1 2 5 6 2" xfId="6612" xr:uid="{00000000-0005-0000-0000-0000CE190000}"/>
    <cellStyle name="40% - Accent1 2 5 6 2 2" xfId="6613" xr:uid="{00000000-0005-0000-0000-0000CF190000}"/>
    <cellStyle name="40% - Accent1 2 5 6 2 3" xfId="6614" xr:uid="{00000000-0005-0000-0000-0000D0190000}"/>
    <cellStyle name="40% - Accent1 2 5 6 3" xfId="6615" xr:uid="{00000000-0005-0000-0000-0000D1190000}"/>
    <cellStyle name="40% - Accent1 2 5 6 4" xfId="6616" xr:uid="{00000000-0005-0000-0000-0000D2190000}"/>
    <cellStyle name="40% - Accent1 2 5 7" xfId="6617" xr:uid="{00000000-0005-0000-0000-0000D3190000}"/>
    <cellStyle name="40% - Accent1 2 5 7 2" xfId="6618" xr:uid="{00000000-0005-0000-0000-0000D4190000}"/>
    <cellStyle name="40% - Accent1 2 5 7 2 2" xfId="6619" xr:uid="{00000000-0005-0000-0000-0000D5190000}"/>
    <cellStyle name="40% - Accent1 2 5 7 2 3" xfId="6620" xr:uid="{00000000-0005-0000-0000-0000D6190000}"/>
    <cellStyle name="40% - Accent1 2 5 7 3" xfId="6621" xr:uid="{00000000-0005-0000-0000-0000D7190000}"/>
    <cellStyle name="40% - Accent1 2 5 7 4" xfId="6622" xr:uid="{00000000-0005-0000-0000-0000D8190000}"/>
    <cellStyle name="40% - Accent1 2 5 8" xfId="6623" xr:uid="{00000000-0005-0000-0000-0000D9190000}"/>
    <cellStyle name="40% - Accent1 2 5 8 2" xfId="6624" xr:uid="{00000000-0005-0000-0000-0000DA190000}"/>
    <cellStyle name="40% - Accent1 2 5 8 3" xfId="6625" xr:uid="{00000000-0005-0000-0000-0000DB190000}"/>
    <cellStyle name="40% - Accent1 2 5 9" xfId="6626" xr:uid="{00000000-0005-0000-0000-0000DC190000}"/>
    <cellStyle name="40% - Accent1 2 6" xfId="6627" xr:uid="{00000000-0005-0000-0000-0000DD190000}"/>
    <cellStyle name="40% - Accent1 2 6 10" xfId="6628" xr:uid="{00000000-0005-0000-0000-0000DE190000}"/>
    <cellStyle name="40% - Accent1 2 6 2" xfId="6629" xr:uid="{00000000-0005-0000-0000-0000DF190000}"/>
    <cellStyle name="40% - Accent1 2 6 2 2" xfId="6630" xr:uid="{00000000-0005-0000-0000-0000E0190000}"/>
    <cellStyle name="40% - Accent1 2 6 2 2 2" xfId="6631" xr:uid="{00000000-0005-0000-0000-0000E1190000}"/>
    <cellStyle name="40% - Accent1 2 6 2 2 3" xfId="6632" xr:uid="{00000000-0005-0000-0000-0000E2190000}"/>
    <cellStyle name="40% - Accent1 2 6 2 3" xfId="6633" xr:uid="{00000000-0005-0000-0000-0000E3190000}"/>
    <cellStyle name="40% - Accent1 2 6 2 4" xfId="6634" xr:uid="{00000000-0005-0000-0000-0000E4190000}"/>
    <cellStyle name="40% - Accent1 2 6 3" xfId="6635" xr:uid="{00000000-0005-0000-0000-0000E5190000}"/>
    <cellStyle name="40% - Accent1 2 6 3 2" xfId="6636" xr:uid="{00000000-0005-0000-0000-0000E6190000}"/>
    <cellStyle name="40% - Accent1 2 6 3 2 2" xfId="6637" xr:uid="{00000000-0005-0000-0000-0000E7190000}"/>
    <cellStyle name="40% - Accent1 2 6 3 2 3" xfId="6638" xr:uid="{00000000-0005-0000-0000-0000E8190000}"/>
    <cellStyle name="40% - Accent1 2 6 3 3" xfId="6639" xr:uid="{00000000-0005-0000-0000-0000E9190000}"/>
    <cellStyle name="40% - Accent1 2 6 3 4" xfId="6640" xr:uid="{00000000-0005-0000-0000-0000EA190000}"/>
    <cellStyle name="40% - Accent1 2 6 4" xfId="6641" xr:uid="{00000000-0005-0000-0000-0000EB190000}"/>
    <cellStyle name="40% - Accent1 2 6 4 2" xfId="6642" xr:uid="{00000000-0005-0000-0000-0000EC190000}"/>
    <cellStyle name="40% - Accent1 2 6 4 2 2" xfId="6643" xr:uid="{00000000-0005-0000-0000-0000ED190000}"/>
    <cellStyle name="40% - Accent1 2 6 4 2 3" xfId="6644" xr:uid="{00000000-0005-0000-0000-0000EE190000}"/>
    <cellStyle name="40% - Accent1 2 6 4 3" xfId="6645" xr:uid="{00000000-0005-0000-0000-0000EF190000}"/>
    <cellStyle name="40% - Accent1 2 6 4 4" xfId="6646" xr:uid="{00000000-0005-0000-0000-0000F0190000}"/>
    <cellStyle name="40% - Accent1 2 6 5" xfId="6647" xr:uid="{00000000-0005-0000-0000-0000F1190000}"/>
    <cellStyle name="40% - Accent1 2 6 5 2" xfId="6648" xr:uid="{00000000-0005-0000-0000-0000F2190000}"/>
    <cellStyle name="40% - Accent1 2 6 5 2 2" xfId="6649" xr:uid="{00000000-0005-0000-0000-0000F3190000}"/>
    <cellStyle name="40% - Accent1 2 6 5 2 3" xfId="6650" xr:uid="{00000000-0005-0000-0000-0000F4190000}"/>
    <cellStyle name="40% - Accent1 2 6 5 3" xfId="6651" xr:uid="{00000000-0005-0000-0000-0000F5190000}"/>
    <cellStyle name="40% - Accent1 2 6 5 4" xfId="6652" xr:uid="{00000000-0005-0000-0000-0000F6190000}"/>
    <cellStyle name="40% - Accent1 2 6 6" xfId="6653" xr:uid="{00000000-0005-0000-0000-0000F7190000}"/>
    <cellStyle name="40% - Accent1 2 6 6 2" xfId="6654" xr:uid="{00000000-0005-0000-0000-0000F8190000}"/>
    <cellStyle name="40% - Accent1 2 6 6 2 2" xfId="6655" xr:uid="{00000000-0005-0000-0000-0000F9190000}"/>
    <cellStyle name="40% - Accent1 2 6 6 2 3" xfId="6656" xr:uid="{00000000-0005-0000-0000-0000FA190000}"/>
    <cellStyle name="40% - Accent1 2 6 6 3" xfId="6657" xr:uid="{00000000-0005-0000-0000-0000FB190000}"/>
    <cellStyle name="40% - Accent1 2 6 6 4" xfId="6658" xr:uid="{00000000-0005-0000-0000-0000FC190000}"/>
    <cellStyle name="40% - Accent1 2 6 7" xfId="6659" xr:uid="{00000000-0005-0000-0000-0000FD190000}"/>
    <cellStyle name="40% - Accent1 2 6 7 2" xfId="6660" xr:uid="{00000000-0005-0000-0000-0000FE190000}"/>
    <cellStyle name="40% - Accent1 2 6 7 2 2" xfId="6661" xr:uid="{00000000-0005-0000-0000-0000FF190000}"/>
    <cellStyle name="40% - Accent1 2 6 7 2 3" xfId="6662" xr:uid="{00000000-0005-0000-0000-0000001A0000}"/>
    <cellStyle name="40% - Accent1 2 6 7 3" xfId="6663" xr:uid="{00000000-0005-0000-0000-0000011A0000}"/>
    <cellStyle name="40% - Accent1 2 6 7 4" xfId="6664" xr:uid="{00000000-0005-0000-0000-0000021A0000}"/>
    <cellStyle name="40% - Accent1 2 6 8" xfId="6665" xr:uid="{00000000-0005-0000-0000-0000031A0000}"/>
    <cellStyle name="40% - Accent1 2 6 8 2" xfId="6666" xr:uid="{00000000-0005-0000-0000-0000041A0000}"/>
    <cellStyle name="40% - Accent1 2 6 8 3" xfId="6667" xr:uid="{00000000-0005-0000-0000-0000051A0000}"/>
    <cellStyle name="40% - Accent1 2 6 9" xfId="6668" xr:uid="{00000000-0005-0000-0000-0000061A0000}"/>
    <cellStyle name="40% - Accent1 2 7" xfId="6669" xr:uid="{00000000-0005-0000-0000-0000071A0000}"/>
    <cellStyle name="40% - Accent1 2 7 2" xfId="6670" xr:uid="{00000000-0005-0000-0000-0000081A0000}"/>
    <cellStyle name="40% - Accent1 2 7 2 2" xfId="6671" xr:uid="{00000000-0005-0000-0000-0000091A0000}"/>
    <cellStyle name="40% - Accent1 2 7 2 3" xfId="6672" xr:uid="{00000000-0005-0000-0000-00000A1A0000}"/>
    <cellStyle name="40% - Accent1 2 7 3" xfId="6673" xr:uid="{00000000-0005-0000-0000-00000B1A0000}"/>
    <cellStyle name="40% - Accent1 2 7 4" xfId="6674" xr:uid="{00000000-0005-0000-0000-00000C1A0000}"/>
    <cellStyle name="40% - Accent1 2 8" xfId="6675" xr:uid="{00000000-0005-0000-0000-00000D1A0000}"/>
    <cellStyle name="40% - Accent1 2 8 2" xfId="6676" xr:uid="{00000000-0005-0000-0000-00000E1A0000}"/>
    <cellStyle name="40% - Accent1 2 8 2 2" xfId="6677" xr:uid="{00000000-0005-0000-0000-00000F1A0000}"/>
    <cellStyle name="40% - Accent1 2 8 2 3" xfId="6678" xr:uid="{00000000-0005-0000-0000-0000101A0000}"/>
    <cellStyle name="40% - Accent1 2 8 3" xfId="6679" xr:uid="{00000000-0005-0000-0000-0000111A0000}"/>
    <cellStyle name="40% - Accent1 2 8 4" xfId="6680" xr:uid="{00000000-0005-0000-0000-0000121A0000}"/>
    <cellStyle name="40% - Accent1 2 9" xfId="6681" xr:uid="{00000000-0005-0000-0000-0000131A0000}"/>
    <cellStyle name="40% - Accent1 2 9 2" xfId="6682" xr:uid="{00000000-0005-0000-0000-0000141A0000}"/>
    <cellStyle name="40% - Accent1 2 9 2 2" xfId="6683" xr:uid="{00000000-0005-0000-0000-0000151A0000}"/>
    <cellStyle name="40% - Accent1 2 9 2 3" xfId="6684" xr:uid="{00000000-0005-0000-0000-0000161A0000}"/>
    <cellStyle name="40% - Accent1 2 9 3" xfId="6685" xr:uid="{00000000-0005-0000-0000-0000171A0000}"/>
    <cellStyle name="40% - Accent1 2 9 4" xfId="6686" xr:uid="{00000000-0005-0000-0000-0000181A0000}"/>
    <cellStyle name="40% - Accent1 3" xfId="6687" xr:uid="{00000000-0005-0000-0000-0000191A0000}"/>
    <cellStyle name="40% - Accent1 4" xfId="6688" xr:uid="{00000000-0005-0000-0000-00001A1A0000}"/>
    <cellStyle name="40% - Accent1 4 10" xfId="6689" xr:uid="{00000000-0005-0000-0000-00001B1A0000}"/>
    <cellStyle name="40% - Accent1 4 10 2" xfId="6690" xr:uid="{00000000-0005-0000-0000-00001C1A0000}"/>
    <cellStyle name="40% - Accent1 4 10 3" xfId="6691" xr:uid="{00000000-0005-0000-0000-00001D1A0000}"/>
    <cellStyle name="40% - Accent1 4 11" xfId="6692" xr:uid="{00000000-0005-0000-0000-00001E1A0000}"/>
    <cellStyle name="40% - Accent1 4 12" xfId="6693" xr:uid="{00000000-0005-0000-0000-00001F1A0000}"/>
    <cellStyle name="40% - Accent1 4 2" xfId="6694" xr:uid="{00000000-0005-0000-0000-0000201A0000}"/>
    <cellStyle name="40% - Accent1 4 2 10" xfId="6695" xr:uid="{00000000-0005-0000-0000-0000211A0000}"/>
    <cellStyle name="40% - Accent1 4 2 2" xfId="6696" xr:uid="{00000000-0005-0000-0000-0000221A0000}"/>
    <cellStyle name="40% - Accent1 4 2 2 2" xfId="6697" xr:uid="{00000000-0005-0000-0000-0000231A0000}"/>
    <cellStyle name="40% - Accent1 4 2 2 2 2" xfId="6698" xr:uid="{00000000-0005-0000-0000-0000241A0000}"/>
    <cellStyle name="40% - Accent1 4 2 2 2 3" xfId="6699" xr:uid="{00000000-0005-0000-0000-0000251A0000}"/>
    <cellStyle name="40% - Accent1 4 2 2 3" xfId="6700" xr:uid="{00000000-0005-0000-0000-0000261A0000}"/>
    <cellStyle name="40% - Accent1 4 2 2 4" xfId="6701" xr:uid="{00000000-0005-0000-0000-0000271A0000}"/>
    <cellStyle name="40% - Accent1 4 2 3" xfId="6702" xr:uid="{00000000-0005-0000-0000-0000281A0000}"/>
    <cellStyle name="40% - Accent1 4 2 3 2" xfId="6703" xr:uid="{00000000-0005-0000-0000-0000291A0000}"/>
    <cellStyle name="40% - Accent1 4 2 3 2 2" xfId="6704" xr:uid="{00000000-0005-0000-0000-00002A1A0000}"/>
    <cellStyle name="40% - Accent1 4 2 3 2 3" xfId="6705" xr:uid="{00000000-0005-0000-0000-00002B1A0000}"/>
    <cellStyle name="40% - Accent1 4 2 3 3" xfId="6706" xr:uid="{00000000-0005-0000-0000-00002C1A0000}"/>
    <cellStyle name="40% - Accent1 4 2 3 4" xfId="6707" xr:uid="{00000000-0005-0000-0000-00002D1A0000}"/>
    <cellStyle name="40% - Accent1 4 2 4" xfId="6708" xr:uid="{00000000-0005-0000-0000-00002E1A0000}"/>
    <cellStyle name="40% - Accent1 4 2 4 2" xfId="6709" xr:uid="{00000000-0005-0000-0000-00002F1A0000}"/>
    <cellStyle name="40% - Accent1 4 2 4 2 2" xfId="6710" xr:uid="{00000000-0005-0000-0000-0000301A0000}"/>
    <cellStyle name="40% - Accent1 4 2 4 2 3" xfId="6711" xr:uid="{00000000-0005-0000-0000-0000311A0000}"/>
    <cellStyle name="40% - Accent1 4 2 4 3" xfId="6712" xr:uid="{00000000-0005-0000-0000-0000321A0000}"/>
    <cellStyle name="40% - Accent1 4 2 4 4" xfId="6713" xr:uid="{00000000-0005-0000-0000-0000331A0000}"/>
    <cellStyle name="40% - Accent1 4 2 5" xfId="6714" xr:uid="{00000000-0005-0000-0000-0000341A0000}"/>
    <cellStyle name="40% - Accent1 4 2 5 2" xfId="6715" xr:uid="{00000000-0005-0000-0000-0000351A0000}"/>
    <cellStyle name="40% - Accent1 4 2 5 2 2" xfId="6716" xr:uid="{00000000-0005-0000-0000-0000361A0000}"/>
    <cellStyle name="40% - Accent1 4 2 5 2 3" xfId="6717" xr:uid="{00000000-0005-0000-0000-0000371A0000}"/>
    <cellStyle name="40% - Accent1 4 2 5 3" xfId="6718" xr:uid="{00000000-0005-0000-0000-0000381A0000}"/>
    <cellStyle name="40% - Accent1 4 2 5 4" xfId="6719" xr:uid="{00000000-0005-0000-0000-0000391A0000}"/>
    <cellStyle name="40% - Accent1 4 2 6" xfId="6720" xr:uid="{00000000-0005-0000-0000-00003A1A0000}"/>
    <cellStyle name="40% - Accent1 4 2 6 2" xfId="6721" xr:uid="{00000000-0005-0000-0000-00003B1A0000}"/>
    <cellStyle name="40% - Accent1 4 2 6 2 2" xfId="6722" xr:uid="{00000000-0005-0000-0000-00003C1A0000}"/>
    <cellStyle name="40% - Accent1 4 2 6 2 3" xfId="6723" xr:uid="{00000000-0005-0000-0000-00003D1A0000}"/>
    <cellStyle name="40% - Accent1 4 2 6 3" xfId="6724" xr:uid="{00000000-0005-0000-0000-00003E1A0000}"/>
    <cellStyle name="40% - Accent1 4 2 6 4" xfId="6725" xr:uid="{00000000-0005-0000-0000-00003F1A0000}"/>
    <cellStyle name="40% - Accent1 4 2 7" xfId="6726" xr:uid="{00000000-0005-0000-0000-0000401A0000}"/>
    <cellStyle name="40% - Accent1 4 2 7 2" xfId="6727" xr:uid="{00000000-0005-0000-0000-0000411A0000}"/>
    <cellStyle name="40% - Accent1 4 2 7 2 2" xfId="6728" xr:uid="{00000000-0005-0000-0000-0000421A0000}"/>
    <cellStyle name="40% - Accent1 4 2 7 2 3" xfId="6729" xr:uid="{00000000-0005-0000-0000-0000431A0000}"/>
    <cellStyle name="40% - Accent1 4 2 7 3" xfId="6730" xr:uid="{00000000-0005-0000-0000-0000441A0000}"/>
    <cellStyle name="40% - Accent1 4 2 7 4" xfId="6731" xr:uid="{00000000-0005-0000-0000-0000451A0000}"/>
    <cellStyle name="40% - Accent1 4 2 8" xfId="6732" xr:uid="{00000000-0005-0000-0000-0000461A0000}"/>
    <cellStyle name="40% - Accent1 4 2 8 2" xfId="6733" xr:uid="{00000000-0005-0000-0000-0000471A0000}"/>
    <cellStyle name="40% - Accent1 4 2 8 3" xfId="6734" xr:uid="{00000000-0005-0000-0000-0000481A0000}"/>
    <cellStyle name="40% - Accent1 4 2 9" xfId="6735" xr:uid="{00000000-0005-0000-0000-0000491A0000}"/>
    <cellStyle name="40% - Accent1 4 3" xfId="6736" xr:uid="{00000000-0005-0000-0000-00004A1A0000}"/>
    <cellStyle name="40% - Accent1 4 3 10" xfId="6737" xr:uid="{00000000-0005-0000-0000-00004B1A0000}"/>
    <cellStyle name="40% - Accent1 4 3 2" xfId="6738" xr:uid="{00000000-0005-0000-0000-00004C1A0000}"/>
    <cellStyle name="40% - Accent1 4 3 2 2" xfId="6739" xr:uid="{00000000-0005-0000-0000-00004D1A0000}"/>
    <cellStyle name="40% - Accent1 4 3 2 2 2" xfId="6740" xr:uid="{00000000-0005-0000-0000-00004E1A0000}"/>
    <cellStyle name="40% - Accent1 4 3 2 2 3" xfId="6741" xr:uid="{00000000-0005-0000-0000-00004F1A0000}"/>
    <cellStyle name="40% - Accent1 4 3 2 3" xfId="6742" xr:uid="{00000000-0005-0000-0000-0000501A0000}"/>
    <cellStyle name="40% - Accent1 4 3 2 4" xfId="6743" xr:uid="{00000000-0005-0000-0000-0000511A0000}"/>
    <cellStyle name="40% - Accent1 4 3 3" xfId="6744" xr:uid="{00000000-0005-0000-0000-0000521A0000}"/>
    <cellStyle name="40% - Accent1 4 3 3 2" xfId="6745" xr:uid="{00000000-0005-0000-0000-0000531A0000}"/>
    <cellStyle name="40% - Accent1 4 3 3 2 2" xfId="6746" xr:uid="{00000000-0005-0000-0000-0000541A0000}"/>
    <cellStyle name="40% - Accent1 4 3 3 2 3" xfId="6747" xr:uid="{00000000-0005-0000-0000-0000551A0000}"/>
    <cellStyle name="40% - Accent1 4 3 3 3" xfId="6748" xr:uid="{00000000-0005-0000-0000-0000561A0000}"/>
    <cellStyle name="40% - Accent1 4 3 3 4" xfId="6749" xr:uid="{00000000-0005-0000-0000-0000571A0000}"/>
    <cellStyle name="40% - Accent1 4 3 4" xfId="6750" xr:uid="{00000000-0005-0000-0000-0000581A0000}"/>
    <cellStyle name="40% - Accent1 4 3 4 2" xfId="6751" xr:uid="{00000000-0005-0000-0000-0000591A0000}"/>
    <cellStyle name="40% - Accent1 4 3 4 2 2" xfId="6752" xr:uid="{00000000-0005-0000-0000-00005A1A0000}"/>
    <cellStyle name="40% - Accent1 4 3 4 2 3" xfId="6753" xr:uid="{00000000-0005-0000-0000-00005B1A0000}"/>
    <cellStyle name="40% - Accent1 4 3 4 3" xfId="6754" xr:uid="{00000000-0005-0000-0000-00005C1A0000}"/>
    <cellStyle name="40% - Accent1 4 3 4 4" xfId="6755" xr:uid="{00000000-0005-0000-0000-00005D1A0000}"/>
    <cellStyle name="40% - Accent1 4 3 5" xfId="6756" xr:uid="{00000000-0005-0000-0000-00005E1A0000}"/>
    <cellStyle name="40% - Accent1 4 3 5 2" xfId="6757" xr:uid="{00000000-0005-0000-0000-00005F1A0000}"/>
    <cellStyle name="40% - Accent1 4 3 5 2 2" xfId="6758" xr:uid="{00000000-0005-0000-0000-0000601A0000}"/>
    <cellStyle name="40% - Accent1 4 3 5 2 3" xfId="6759" xr:uid="{00000000-0005-0000-0000-0000611A0000}"/>
    <cellStyle name="40% - Accent1 4 3 5 3" xfId="6760" xr:uid="{00000000-0005-0000-0000-0000621A0000}"/>
    <cellStyle name="40% - Accent1 4 3 5 4" xfId="6761" xr:uid="{00000000-0005-0000-0000-0000631A0000}"/>
    <cellStyle name="40% - Accent1 4 3 6" xfId="6762" xr:uid="{00000000-0005-0000-0000-0000641A0000}"/>
    <cellStyle name="40% - Accent1 4 3 6 2" xfId="6763" xr:uid="{00000000-0005-0000-0000-0000651A0000}"/>
    <cellStyle name="40% - Accent1 4 3 6 2 2" xfId="6764" xr:uid="{00000000-0005-0000-0000-0000661A0000}"/>
    <cellStyle name="40% - Accent1 4 3 6 2 3" xfId="6765" xr:uid="{00000000-0005-0000-0000-0000671A0000}"/>
    <cellStyle name="40% - Accent1 4 3 6 3" xfId="6766" xr:uid="{00000000-0005-0000-0000-0000681A0000}"/>
    <cellStyle name="40% - Accent1 4 3 6 4" xfId="6767" xr:uid="{00000000-0005-0000-0000-0000691A0000}"/>
    <cellStyle name="40% - Accent1 4 3 7" xfId="6768" xr:uid="{00000000-0005-0000-0000-00006A1A0000}"/>
    <cellStyle name="40% - Accent1 4 3 7 2" xfId="6769" xr:uid="{00000000-0005-0000-0000-00006B1A0000}"/>
    <cellStyle name="40% - Accent1 4 3 7 2 2" xfId="6770" xr:uid="{00000000-0005-0000-0000-00006C1A0000}"/>
    <cellStyle name="40% - Accent1 4 3 7 2 3" xfId="6771" xr:uid="{00000000-0005-0000-0000-00006D1A0000}"/>
    <cellStyle name="40% - Accent1 4 3 7 3" xfId="6772" xr:uid="{00000000-0005-0000-0000-00006E1A0000}"/>
    <cellStyle name="40% - Accent1 4 3 7 4" xfId="6773" xr:uid="{00000000-0005-0000-0000-00006F1A0000}"/>
    <cellStyle name="40% - Accent1 4 3 8" xfId="6774" xr:uid="{00000000-0005-0000-0000-0000701A0000}"/>
    <cellStyle name="40% - Accent1 4 3 8 2" xfId="6775" xr:uid="{00000000-0005-0000-0000-0000711A0000}"/>
    <cellStyle name="40% - Accent1 4 3 8 3" xfId="6776" xr:uid="{00000000-0005-0000-0000-0000721A0000}"/>
    <cellStyle name="40% - Accent1 4 3 9" xfId="6777" xr:uid="{00000000-0005-0000-0000-0000731A0000}"/>
    <cellStyle name="40% - Accent1 4 4" xfId="6778" xr:uid="{00000000-0005-0000-0000-0000741A0000}"/>
    <cellStyle name="40% - Accent1 4 4 2" xfId="6779" xr:uid="{00000000-0005-0000-0000-0000751A0000}"/>
    <cellStyle name="40% - Accent1 4 4 2 2" xfId="6780" xr:uid="{00000000-0005-0000-0000-0000761A0000}"/>
    <cellStyle name="40% - Accent1 4 4 2 3" xfId="6781" xr:uid="{00000000-0005-0000-0000-0000771A0000}"/>
    <cellStyle name="40% - Accent1 4 4 3" xfId="6782" xr:uid="{00000000-0005-0000-0000-0000781A0000}"/>
    <cellStyle name="40% - Accent1 4 4 4" xfId="6783" xr:uid="{00000000-0005-0000-0000-0000791A0000}"/>
    <cellStyle name="40% - Accent1 4 5" xfId="6784" xr:uid="{00000000-0005-0000-0000-00007A1A0000}"/>
    <cellStyle name="40% - Accent1 4 5 2" xfId="6785" xr:uid="{00000000-0005-0000-0000-00007B1A0000}"/>
    <cellStyle name="40% - Accent1 4 5 2 2" xfId="6786" xr:uid="{00000000-0005-0000-0000-00007C1A0000}"/>
    <cellStyle name="40% - Accent1 4 5 2 3" xfId="6787" xr:uid="{00000000-0005-0000-0000-00007D1A0000}"/>
    <cellStyle name="40% - Accent1 4 5 3" xfId="6788" xr:uid="{00000000-0005-0000-0000-00007E1A0000}"/>
    <cellStyle name="40% - Accent1 4 5 4" xfId="6789" xr:uid="{00000000-0005-0000-0000-00007F1A0000}"/>
    <cellStyle name="40% - Accent1 4 6" xfId="6790" xr:uid="{00000000-0005-0000-0000-0000801A0000}"/>
    <cellStyle name="40% - Accent1 4 6 2" xfId="6791" xr:uid="{00000000-0005-0000-0000-0000811A0000}"/>
    <cellStyle name="40% - Accent1 4 6 2 2" xfId="6792" xr:uid="{00000000-0005-0000-0000-0000821A0000}"/>
    <cellStyle name="40% - Accent1 4 6 2 3" xfId="6793" xr:uid="{00000000-0005-0000-0000-0000831A0000}"/>
    <cellStyle name="40% - Accent1 4 6 3" xfId="6794" xr:uid="{00000000-0005-0000-0000-0000841A0000}"/>
    <cellStyle name="40% - Accent1 4 6 4" xfId="6795" xr:uid="{00000000-0005-0000-0000-0000851A0000}"/>
    <cellStyle name="40% - Accent1 4 7" xfId="6796" xr:uid="{00000000-0005-0000-0000-0000861A0000}"/>
    <cellStyle name="40% - Accent1 4 7 2" xfId="6797" xr:uid="{00000000-0005-0000-0000-0000871A0000}"/>
    <cellStyle name="40% - Accent1 4 7 2 2" xfId="6798" xr:uid="{00000000-0005-0000-0000-0000881A0000}"/>
    <cellStyle name="40% - Accent1 4 7 2 3" xfId="6799" xr:uid="{00000000-0005-0000-0000-0000891A0000}"/>
    <cellStyle name="40% - Accent1 4 7 3" xfId="6800" xr:uid="{00000000-0005-0000-0000-00008A1A0000}"/>
    <cellStyle name="40% - Accent1 4 7 4" xfId="6801" xr:uid="{00000000-0005-0000-0000-00008B1A0000}"/>
    <cellStyle name="40% - Accent1 4 8" xfId="6802" xr:uid="{00000000-0005-0000-0000-00008C1A0000}"/>
    <cellStyle name="40% - Accent1 4 8 2" xfId="6803" xr:uid="{00000000-0005-0000-0000-00008D1A0000}"/>
    <cellStyle name="40% - Accent1 4 8 2 2" xfId="6804" xr:uid="{00000000-0005-0000-0000-00008E1A0000}"/>
    <cellStyle name="40% - Accent1 4 8 2 3" xfId="6805" xr:uid="{00000000-0005-0000-0000-00008F1A0000}"/>
    <cellStyle name="40% - Accent1 4 8 3" xfId="6806" xr:uid="{00000000-0005-0000-0000-0000901A0000}"/>
    <cellStyle name="40% - Accent1 4 8 4" xfId="6807" xr:uid="{00000000-0005-0000-0000-0000911A0000}"/>
    <cellStyle name="40% - Accent1 4 9" xfId="6808" xr:uid="{00000000-0005-0000-0000-0000921A0000}"/>
    <cellStyle name="40% - Accent1 4 9 2" xfId="6809" xr:uid="{00000000-0005-0000-0000-0000931A0000}"/>
    <cellStyle name="40% - Accent1 4 9 2 2" xfId="6810" xr:uid="{00000000-0005-0000-0000-0000941A0000}"/>
    <cellStyle name="40% - Accent1 4 9 2 3" xfId="6811" xr:uid="{00000000-0005-0000-0000-0000951A0000}"/>
    <cellStyle name="40% - Accent1 4 9 3" xfId="6812" xr:uid="{00000000-0005-0000-0000-0000961A0000}"/>
    <cellStyle name="40% - Accent1 4 9 4" xfId="6813" xr:uid="{00000000-0005-0000-0000-0000971A0000}"/>
    <cellStyle name="40% - Accent1 5" xfId="6814" xr:uid="{00000000-0005-0000-0000-0000981A0000}"/>
    <cellStyle name="40% - Accent1 5 10" xfId="6815" xr:uid="{00000000-0005-0000-0000-0000991A0000}"/>
    <cellStyle name="40% - Accent1 5 10 2" xfId="6816" xr:uid="{00000000-0005-0000-0000-00009A1A0000}"/>
    <cellStyle name="40% - Accent1 5 10 3" xfId="6817" xr:uid="{00000000-0005-0000-0000-00009B1A0000}"/>
    <cellStyle name="40% - Accent1 5 11" xfId="6818" xr:uid="{00000000-0005-0000-0000-00009C1A0000}"/>
    <cellStyle name="40% - Accent1 5 12" xfId="6819" xr:uid="{00000000-0005-0000-0000-00009D1A0000}"/>
    <cellStyle name="40% - Accent1 5 2" xfId="6820" xr:uid="{00000000-0005-0000-0000-00009E1A0000}"/>
    <cellStyle name="40% - Accent1 5 2 10" xfId="6821" xr:uid="{00000000-0005-0000-0000-00009F1A0000}"/>
    <cellStyle name="40% - Accent1 5 2 2" xfId="6822" xr:uid="{00000000-0005-0000-0000-0000A01A0000}"/>
    <cellStyle name="40% - Accent1 5 2 2 2" xfId="6823" xr:uid="{00000000-0005-0000-0000-0000A11A0000}"/>
    <cellStyle name="40% - Accent1 5 2 2 2 2" xfId="6824" xr:uid="{00000000-0005-0000-0000-0000A21A0000}"/>
    <cellStyle name="40% - Accent1 5 2 2 2 3" xfId="6825" xr:uid="{00000000-0005-0000-0000-0000A31A0000}"/>
    <cellStyle name="40% - Accent1 5 2 2 3" xfId="6826" xr:uid="{00000000-0005-0000-0000-0000A41A0000}"/>
    <cellStyle name="40% - Accent1 5 2 2 4" xfId="6827" xr:uid="{00000000-0005-0000-0000-0000A51A0000}"/>
    <cellStyle name="40% - Accent1 5 2 3" xfId="6828" xr:uid="{00000000-0005-0000-0000-0000A61A0000}"/>
    <cellStyle name="40% - Accent1 5 2 3 2" xfId="6829" xr:uid="{00000000-0005-0000-0000-0000A71A0000}"/>
    <cellStyle name="40% - Accent1 5 2 3 2 2" xfId="6830" xr:uid="{00000000-0005-0000-0000-0000A81A0000}"/>
    <cellStyle name="40% - Accent1 5 2 3 2 3" xfId="6831" xr:uid="{00000000-0005-0000-0000-0000A91A0000}"/>
    <cellStyle name="40% - Accent1 5 2 3 3" xfId="6832" xr:uid="{00000000-0005-0000-0000-0000AA1A0000}"/>
    <cellStyle name="40% - Accent1 5 2 3 4" xfId="6833" xr:uid="{00000000-0005-0000-0000-0000AB1A0000}"/>
    <cellStyle name="40% - Accent1 5 2 4" xfId="6834" xr:uid="{00000000-0005-0000-0000-0000AC1A0000}"/>
    <cellStyle name="40% - Accent1 5 2 4 2" xfId="6835" xr:uid="{00000000-0005-0000-0000-0000AD1A0000}"/>
    <cellStyle name="40% - Accent1 5 2 4 2 2" xfId="6836" xr:uid="{00000000-0005-0000-0000-0000AE1A0000}"/>
    <cellStyle name="40% - Accent1 5 2 4 2 3" xfId="6837" xr:uid="{00000000-0005-0000-0000-0000AF1A0000}"/>
    <cellStyle name="40% - Accent1 5 2 4 3" xfId="6838" xr:uid="{00000000-0005-0000-0000-0000B01A0000}"/>
    <cellStyle name="40% - Accent1 5 2 4 4" xfId="6839" xr:uid="{00000000-0005-0000-0000-0000B11A0000}"/>
    <cellStyle name="40% - Accent1 5 2 5" xfId="6840" xr:uid="{00000000-0005-0000-0000-0000B21A0000}"/>
    <cellStyle name="40% - Accent1 5 2 5 2" xfId="6841" xr:uid="{00000000-0005-0000-0000-0000B31A0000}"/>
    <cellStyle name="40% - Accent1 5 2 5 2 2" xfId="6842" xr:uid="{00000000-0005-0000-0000-0000B41A0000}"/>
    <cellStyle name="40% - Accent1 5 2 5 2 3" xfId="6843" xr:uid="{00000000-0005-0000-0000-0000B51A0000}"/>
    <cellStyle name="40% - Accent1 5 2 5 3" xfId="6844" xr:uid="{00000000-0005-0000-0000-0000B61A0000}"/>
    <cellStyle name="40% - Accent1 5 2 5 4" xfId="6845" xr:uid="{00000000-0005-0000-0000-0000B71A0000}"/>
    <cellStyle name="40% - Accent1 5 2 6" xfId="6846" xr:uid="{00000000-0005-0000-0000-0000B81A0000}"/>
    <cellStyle name="40% - Accent1 5 2 6 2" xfId="6847" xr:uid="{00000000-0005-0000-0000-0000B91A0000}"/>
    <cellStyle name="40% - Accent1 5 2 6 2 2" xfId="6848" xr:uid="{00000000-0005-0000-0000-0000BA1A0000}"/>
    <cellStyle name="40% - Accent1 5 2 6 2 3" xfId="6849" xr:uid="{00000000-0005-0000-0000-0000BB1A0000}"/>
    <cellStyle name="40% - Accent1 5 2 6 3" xfId="6850" xr:uid="{00000000-0005-0000-0000-0000BC1A0000}"/>
    <cellStyle name="40% - Accent1 5 2 6 4" xfId="6851" xr:uid="{00000000-0005-0000-0000-0000BD1A0000}"/>
    <cellStyle name="40% - Accent1 5 2 7" xfId="6852" xr:uid="{00000000-0005-0000-0000-0000BE1A0000}"/>
    <cellStyle name="40% - Accent1 5 2 7 2" xfId="6853" xr:uid="{00000000-0005-0000-0000-0000BF1A0000}"/>
    <cellStyle name="40% - Accent1 5 2 7 2 2" xfId="6854" xr:uid="{00000000-0005-0000-0000-0000C01A0000}"/>
    <cellStyle name="40% - Accent1 5 2 7 2 3" xfId="6855" xr:uid="{00000000-0005-0000-0000-0000C11A0000}"/>
    <cellStyle name="40% - Accent1 5 2 7 3" xfId="6856" xr:uid="{00000000-0005-0000-0000-0000C21A0000}"/>
    <cellStyle name="40% - Accent1 5 2 7 4" xfId="6857" xr:uid="{00000000-0005-0000-0000-0000C31A0000}"/>
    <cellStyle name="40% - Accent1 5 2 8" xfId="6858" xr:uid="{00000000-0005-0000-0000-0000C41A0000}"/>
    <cellStyle name="40% - Accent1 5 2 8 2" xfId="6859" xr:uid="{00000000-0005-0000-0000-0000C51A0000}"/>
    <cellStyle name="40% - Accent1 5 2 8 3" xfId="6860" xr:uid="{00000000-0005-0000-0000-0000C61A0000}"/>
    <cellStyle name="40% - Accent1 5 2 9" xfId="6861" xr:uid="{00000000-0005-0000-0000-0000C71A0000}"/>
    <cellStyle name="40% - Accent1 5 3" xfId="6862" xr:uid="{00000000-0005-0000-0000-0000C81A0000}"/>
    <cellStyle name="40% - Accent1 5 3 10" xfId="6863" xr:uid="{00000000-0005-0000-0000-0000C91A0000}"/>
    <cellStyle name="40% - Accent1 5 3 2" xfId="6864" xr:uid="{00000000-0005-0000-0000-0000CA1A0000}"/>
    <cellStyle name="40% - Accent1 5 3 2 2" xfId="6865" xr:uid="{00000000-0005-0000-0000-0000CB1A0000}"/>
    <cellStyle name="40% - Accent1 5 3 2 2 2" xfId="6866" xr:uid="{00000000-0005-0000-0000-0000CC1A0000}"/>
    <cellStyle name="40% - Accent1 5 3 2 2 3" xfId="6867" xr:uid="{00000000-0005-0000-0000-0000CD1A0000}"/>
    <cellStyle name="40% - Accent1 5 3 2 3" xfId="6868" xr:uid="{00000000-0005-0000-0000-0000CE1A0000}"/>
    <cellStyle name="40% - Accent1 5 3 2 4" xfId="6869" xr:uid="{00000000-0005-0000-0000-0000CF1A0000}"/>
    <cellStyle name="40% - Accent1 5 3 3" xfId="6870" xr:uid="{00000000-0005-0000-0000-0000D01A0000}"/>
    <cellStyle name="40% - Accent1 5 3 3 2" xfId="6871" xr:uid="{00000000-0005-0000-0000-0000D11A0000}"/>
    <cellStyle name="40% - Accent1 5 3 3 2 2" xfId="6872" xr:uid="{00000000-0005-0000-0000-0000D21A0000}"/>
    <cellStyle name="40% - Accent1 5 3 3 2 3" xfId="6873" xr:uid="{00000000-0005-0000-0000-0000D31A0000}"/>
    <cellStyle name="40% - Accent1 5 3 3 3" xfId="6874" xr:uid="{00000000-0005-0000-0000-0000D41A0000}"/>
    <cellStyle name="40% - Accent1 5 3 3 4" xfId="6875" xr:uid="{00000000-0005-0000-0000-0000D51A0000}"/>
    <cellStyle name="40% - Accent1 5 3 4" xfId="6876" xr:uid="{00000000-0005-0000-0000-0000D61A0000}"/>
    <cellStyle name="40% - Accent1 5 3 4 2" xfId="6877" xr:uid="{00000000-0005-0000-0000-0000D71A0000}"/>
    <cellStyle name="40% - Accent1 5 3 4 2 2" xfId="6878" xr:uid="{00000000-0005-0000-0000-0000D81A0000}"/>
    <cellStyle name="40% - Accent1 5 3 4 2 3" xfId="6879" xr:uid="{00000000-0005-0000-0000-0000D91A0000}"/>
    <cellStyle name="40% - Accent1 5 3 4 3" xfId="6880" xr:uid="{00000000-0005-0000-0000-0000DA1A0000}"/>
    <cellStyle name="40% - Accent1 5 3 4 4" xfId="6881" xr:uid="{00000000-0005-0000-0000-0000DB1A0000}"/>
    <cellStyle name="40% - Accent1 5 3 5" xfId="6882" xr:uid="{00000000-0005-0000-0000-0000DC1A0000}"/>
    <cellStyle name="40% - Accent1 5 3 5 2" xfId="6883" xr:uid="{00000000-0005-0000-0000-0000DD1A0000}"/>
    <cellStyle name="40% - Accent1 5 3 5 2 2" xfId="6884" xr:uid="{00000000-0005-0000-0000-0000DE1A0000}"/>
    <cellStyle name="40% - Accent1 5 3 5 2 3" xfId="6885" xr:uid="{00000000-0005-0000-0000-0000DF1A0000}"/>
    <cellStyle name="40% - Accent1 5 3 5 3" xfId="6886" xr:uid="{00000000-0005-0000-0000-0000E01A0000}"/>
    <cellStyle name="40% - Accent1 5 3 5 4" xfId="6887" xr:uid="{00000000-0005-0000-0000-0000E11A0000}"/>
    <cellStyle name="40% - Accent1 5 3 6" xfId="6888" xr:uid="{00000000-0005-0000-0000-0000E21A0000}"/>
    <cellStyle name="40% - Accent1 5 3 6 2" xfId="6889" xr:uid="{00000000-0005-0000-0000-0000E31A0000}"/>
    <cellStyle name="40% - Accent1 5 3 6 2 2" xfId="6890" xr:uid="{00000000-0005-0000-0000-0000E41A0000}"/>
    <cellStyle name="40% - Accent1 5 3 6 2 3" xfId="6891" xr:uid="{00000000-0005-0000-0000-0000E51A0000}"/>
    <cellStyle name="40% - Accent1 5 3 6 3" xfId="6892" xr:uid="{00000000-0005-0000-0000-0000E61A0000}"/>
    <cellStyle name="40% - Accent1 5 3 6 4" xfId="6893" xr:uid="{00000000-0005-0000-0000-0000E71A0000}"/>
    <cellStyle name="40% - Accent1 5 3 7" xfId="6894" xr:uid="{00000000-0005-0000-0000-0000E81A0000}"/>
    <cellStyle name="40% - Accent1 5 3 7 2" xfId="6895" xr:uid="{00000000-0005-0000-0000-0000E91A0000}"/>
    <cellStyle name="40% - Accent1 5 3 7 2 2" xfId="6896" xr:uid="{00000000-0005-0000-0000-0000EA1A0000}"/>
    <cellStyle name="40% - Accent1 5 3 7 2 3" xfId="6897" xr:uid="{00000000-0005-0000-0000-0000EB1A0000}"/>
    <cellStyle name="40% - Accent1 5 3 7 3" xfId="6898" xr:uid="{00000000-0005-0000-0000-0000EC1A0000}"/>
    <cellStyle name="40% - Accent1 5 3 7 4" xfId="6899" xr:uid="{00000000-0005-0000-0000-0000ED1A0000}"/>
    <cellStyle name="40% - Accent1 5 3 8" xfId="6900" xr:uid="{00000000-0005-0000-0000-0000EE1A0000}"/>
    <cellStyle name="40% - Accent1 5 3 8 2" xfId="6901" xr:uid="{00000000-0005-0000-0000-0000EF1A0000}"/>
    <cellStyle name="40% - Accent1 5 3 8 3" xfId="6902" xr:uid="{00000000-0005-0000-0000-0000F01A0000}"/>
    <cellStyle name="40% - Accent1 5 3 9" xfId="6903" xr:uid="{00000000-0005-0000-0000-0000F11A0000}"/>
    <cellStyle name="40% - Accent1 5 4" xfId="6904" xr:uid="{00000000-0005-0000-0000-0000F21A0000}"/>
    <cellStyle name="40% - Accent1 5 4 2" xfId="6905" xr:uid="{00000000-0005-0000-0000-0000F31A0000}"/>
    <cellStyle name="40% - Accent1 5 4 2 2" xfId="6906" xr:uid="{00000000-0005-0000-0000-0000F41A0000}"/>
    <cellStyle name="40% - Accent1 5 4 2 3" xfId="6907" xr:uid="{00000000-0005-0000-0000-0000F51A0000}"/>
    <cellStyle name="40% - Accent1 5 4 3" xfId="6908" xr:uid="{00000000-0005-0000-0000-0000F61A0000}"/>
    <cellStyle name="40% - Accent1 5 4 4" xfId="6909" xr:uid="{00000000-0005-0000-0000-0000F71A0000}"/>
    <cellStyle name="40% - Accent1 5 5" xfId="6910" xr:uid="{00000000-0005-0000-0000-0000F81A0000}"/>
    <cellStyle name="40% - Accent1 5 5 2" xfId="6911" xr:uid="{00000000-0005-0000-0000-0000F91A0000}"/>
    <cellStyle name="40% - Accent1 5 5 2 2" xfId="6912" xr:uid="{00000000-0005-0000-0000-0000FA1A0000}"/>
    <cellStyle name="40% - Accent1 5 5 2 3" xfId="6913" xr:uid="{00000000-0005-0000-0000-0000FB1A0000}"/>
    <cellStyle name="40% - Accent1 5 5 3" xfId="6914" xr:uid="{00000000-0005-0000-0000-0000FC1A0000}"/>
    <cellStyle name="40% - Accent1 5 5 4" xfId="6915" xr:uid="{00000000-0005-0000-0000-0000FD1A0000}"/>
    <cellStyle name="40% - Accent1 5 6" xfId="6916" xr:uid="{00000000-0005-0000-0000-0000FE1A0000}"/>
    <cellStyle name="40% - Accent1 5 6 2" xfId="6917" xr:uid="{00000000-0005-0000-0000-0000FF1A0000}"/>
    <cellStyle name="40% - Accent1 5 6 2 2" xfId="6918" xr:uid="{00000000-0005-0000-0000-0000001B0000}"/>
    <cellStyle name="40% - Accent1 5 6 2 3" xfId="6919" xr:uid="{00000000-0005-0000-0000-0000011B0000}"/>
    <cellStyle name="40% - Accent1 5 6 3" xfId="6920" xr:uid="{00000000-0005-0000-0000-0000021B0000}"/>
    <cellStyle name="40% - Accent1 5 6 4" xfId="6921" xr:uid="{00000000-0005-0000-0000-0000031B0000}"/>
    <cellStyle name="40% - Accent1 5 7" xfId="6922" xr:uid="{00000000-0005-0000-0000-0000041B0000}"/>
    <cellStyle name="40% - Accent1 5 7 2" xfId="6923" xr:uid="{00000000-0005-0000-0000-0000051B0000}"/>
    <cellStyle name="40% - Accent1 5 7 2 2" xfId="6924" xr:uid="{00000000-0005-0000-0000-0000061B0000}"/>
    <cellStyle name="40% - Accent1 5 7 2 3" xfId="6925" xr:uid="{00000000-0005-0000-0000-0000071B0000}"/>
    <cellStyle name="40% - Accent1 5 7 3" xfId="6926" xr:uid="{00000000-0005-0000-0000-0000081B0000}"/>
    <cellStyle name="40% - Accent1 5 7 4" xfId="6927" xr:uid="{00000000-0005-0000-0000-0000091B0000}"/>
    <cellStyle name="40% - Accent1 5 8" xfId="6928" xr:uid="{00000000-0005-0000-0000-00000A1B0000}"/>
    <cellStyle name="40% - Accent1 5 8 2" xfId="6929" xr:uid="{00000000-0005-0000-0000-00000B1B0000}"/>
    <cellStyle name="40% - Accent1 5 8 2 2" xfId="6930" xr:uid="{00000000-0005-0000-0000-00000C1B0000}"/>
    <cellStyle name="40% - Accent1 5 8 2 3" xfId="6931" xr:uid="{00000000-0005-0000-0000-00000D1B0000}"/>
    <cellStyle name="40% - Accent1 5 8 3" xfId="6932" xr:uid="{00000000-0005-0000-0000-00000E1B0000}"/>
    <cellStyle name="40% - Accent1 5 8 4" xfId="6933" xr:uid="{00000000-0005-0000-0000-00000F1B0000}"/>
    <cellStyle name="40% - Accent1 5 9" xfId="6934" xr:uid="{00000000-0005-0000-0000-0000101B0000}"/>
    <cellStyle name="40% - Accent1 5 9 2" xfId="6935" xr:uid="{00000000-0005-0000-0000-0000111B0000}"/>
    <cellStyle name="40% - Accent1 5 9 2 2" xfId="6936" xr:uid="{00000000-0005-0000-0000-0000121B0000}"/>
    <cellStyle name="40% - Accent1 5 9 2 3" xfId="6937" xr:uid="{00000000-0005-0000-0000-0000131B0000}"/>
    <cellStyle name="40% - Accent1 5 9 3" xfId="6938" xr:uid="{00000000-0005-0000-0000-0000141B0000}"/>
    <cellStyle name="40% - Accent1 5 9 4" xfId="6939" xr:uid="{00000000-0005-0000-0000-0000151B0000}"/>
    <cellStyle name="40% - Accent1 6" xfId="6940" xr:uid="{00000000-0005-0000-0000-0000161B0000}"/>
    <cellStyle name="40% - Accent1 6 10" xfId="6941" xr:uid="{00000000-0005-0000-0000-0000171B0000}"/>
    <cellStyle name="40% - Accent1 6 10 2" xfId="6942" xr:uid="{00000000-0005-0000-0000-0000181B0000}"/>
    <cellStyle name="40% - Accent1 6 10 3" xfId="6943" xr:uid="{00000000-0005-0000-0000-0000191B0000}"/>
    <cellStyle name="40% - Accent1 6 11" xfId="6944" xr:uid="{00000000-0005-0000-0000-00001A1B0000}"/>
    <cellStyle name="40% - Accent1 6 12" xfId="6945" xr:uid="{00000000-0005-0000-0000-00001B1B0000}"/>
    <cellStyle name="40% - Accent1 6 2" xfId="6946" xr:uid="{00000000-0005-0000-0000-00001C1B0000}"/>
    <cellStyle name="40% - Accent1 6 2 10" xfId="6947" xr:uid="{00000000-0005-0000-0000-00001D1B0000}"/>
    <cellStyle name="40% - Accent1 6 2 2" xfId="6948" xr:uid="{00000000-0005-0000-0000-00001E1B0000}"/>
    <cellStyle name="40% - Accent1 6 2 2 2" xfId="6949" xr:uid="{00000000-0005-0000-0000-00001F1B0000}"/>
    <cellStyle name="40% - Accent1 6 2 2 2 2" xfId="6950" xr:uid="{00000000-0005-0000-0000-0000201B0000}"/>
    <cellStyle name="40% - Accent1 6 2 2 2 3" xfId="6951" xr:uid="{00000000-0005-0000-0000-0000211B0000}"/>
    <cellStyle name="40% - Accent1 6 2 2 3" xfId="6952" xr:uid="{00000000-0005-0000-0000-0000221B0000}"/>
    <cellStyle name="40% - Accent1 6 2 2 4" xfId="6953" xr:uid="{00000000-0005-0000-0000-0000231B0000}"/>
    <cellStyle name="40% - Accent1 6 2 3" xfId="6954" xr:uid="{00000000-0005-0000-0000-0000241B0000}"/>
    <cellStyle name="40% - Accent1 6 2 3 2" xfId="6955" xr:uid="{00000000-0005-0000-0000-0000251B0000}"/>
    <cellStyle name="40% - Accent1 6 2 3 2 2" xfId="6956" xr:uid="{00000000-0005-0000-0000-0000261B0000}"/>
    <cellStyle name="40% - Accent1 6 2 3 2 3" xfId="6957" xr:uid="{00000000-0005-0000-0000-0000271B0000}"/>
    <cellStyle name="40% - Accent1 6 2 3 3" xfId="6958" xr:uid="{00000000-0005-0000-0000-0000281B0000}"/>
    <cellStyle name="40% - Accent1 6 2 3 4" xfId="6959" xr:uid="{00000000-0005-0000-0000-0000291B0000}"/>
    <cellStyle name="40% - Accent1 6 2 4" xfId="6960" xr:uid="{00000000-0005-0000-0000-00002A1B0000}"/>
    <cellStyle name="40% - Accent1 6 2 4 2" xfId="6961" xr:uid="{00000000-0005-0000-0000-00002B1B0000}"/>
    <cellStyle name="40% - Accent1 6 2 4 2 2" xfId="6962" xr:uid="{00000000-0005-0000-0000-00002C1B0000}"/>
    <cellStyle name="40% - Accent1 6 2 4 2 3" xfId="6963" xr:uid="{00000000-0005-0000-0000-00002D1B0000}"/>
    <cellStyle name="40% - Accent1 6 2 4 3" xfId="6964" xr:uid="{00000000-0005-0000-0000-00002E1B0000}"/>
    <cellStyle name="40% - Accent1 6 2 4 4" xfId="6965" xr:uid="{00000000-0005-0000-0000-00002F1B0000}"/>
    <cellStyle name="40% - Accent1 6 2 5" xfId="6966" xr:uid="{00000000-0005-0000-0000-0000301B0000}"/>
    <cellStyle name="40% - Accent1 6 2 5 2" xfId="6967" xr:uid="{00000000-0005-0000-0000-0000311B0000}"/>
    <cellStyle name="40% - Accent1 6 2 5 2 2" xfId="6968" xr:uid="{00000000-0005-0000-0000-0000321B0000}"/>
    <cellStyle name="40% - Accent1 6 2 5 2 3" xfId="6969" xr:uid="{00000000-0005-0000-0000-0000331B0000}"/>
    <cellStyle name="40% - Accent1 6 2 5 3" xfId="6970" xr:uid="{00000000-0005-0000-0000-0000341B0000}"/>
    <cellStyle name="40% - Accent1 6 2 5 4" xfId="6971" xr:uid="{00000000-0005-0000-0000-0000351B0000}"/>
    <cellStyle name="40% - Accent1 6 2 6" xfId="6972" xr:uid="{00000000-0005-0000-0000-0000361B0000}"/>
    <cellStyle name="40% - Accent1 6 2 6 2" xfId="6973" xr:uid="{00000000-0005-0000-0000-0000371B0000}"/>
    <cellStyle name="40% - Accent1 6 2 6 2 2" xfId="6974" xr:uid="{00000000-0005-0000-0000-0000381B0000}"/>
    <cellStyle name="40% - Accent1 6 2 6 2 3" xfId="6975" xr:uid="{00000000-0005-0000-0000-0000391B0000}"/>
    <cellStyle name="40% - Accent1 6 2 6 3" xfId="6976" xr:uid="{00000000-0005-0000-0000-00003A1B0000}"/>
    <cellStyle name="40% - Accent1 6 2 6 4" xfId="6977" xr:uid="{00000000-0005-0000-0000-00003B1B0000}"/>
    <cellStyle name="40% - Accent1 6 2 7" xfId="6978" xr:uid="{00000000-0005-0000-0000-00003C1B0000}"/>
    <cellStyle name="40% - Accent1 6 2 7 2" xfId="6979" xr:uid="{00000000-0005-0000-0000-00003D1B0000}"/>
    <cellStyle name="40% - Accent1 6 2 7 2 2" xfId="6980" xr:uid="{00000000-0005-0000-0000-00003E1B0000}"/>
    <cellStyle name="40% - Accent1 6 2 7 2 3" xfId="6981" xr:uid="{00000000-0005-0000-0000-00003F1B0000}"/>
    <cellStyle name="40% - Accent1 6 2 7 3" xfId="6982" xr:uid="{00000000-0005-0000-0000-0000401B0000}"/>
    <cellStyle name="40% - Accent1 6 2 7 4" xfId="6983" xr:uid="{00000000-0005-0000-0000-0000411B0000}"/>
    <cellStyle name="40% - Accent1 6 2 8" xfId="6984" xr:uid="{00000000-0005-0000-0000-0000421B0000}"/>
    <cellStyle name="40% - Accent1 6 2 8 2" xfId="6985" xr:uid="{00000000-0005-0000-0000-0000431B0000}"/>
    <cellStyle name="40% - Accent1 6 2 8 3" xfId="6986" xr:uid="{00000000-0005-0000-0000-0000441B0000}"/>
    <cellStyle name="40% - Accent1 6 2 9" xfId="6987" xr:uid="{00000000-0005-0000-0000-0000451B0000}"/>
    <cellStyle name="40% - Accent1 6 3" xfId="6988" xr:uid="{00000000-0005-0000-0000-0000461B0000}"/>
    <cellStyle name="40% - Accent1 6 3 10" xfId="6989" xr:uid="{00000000-0005-0000-0000-0000471B0000}"/>
    <cellStyle name="40% - Accent1 6 3 2" xfId="6990" xr:uid="{00000000-0005-0000-0000-0000481B0000}"/>
    <cellStyle name="40% - Accent1 6 3 2 2" xfId="6991" xr:uid="{00000000-0005-0000-0000-0000491B0000}"/>
    <cellStyle name="40% - Accent1 6 3 2 2 2" xfId="6992" xr:uid="{00000000-0005-0000-0000-00004A1B0000}"/>
    <cellStyle name="40% - Accent1 6 3 2 2 3" xfId="6993" xr:uid="{00000000-0005-0000-0000-00004B1B0000}"/>
    <cellStyle name="40% - Accent1 6 3 2 3" xfId="6994" xr:uid="{00000000-0005-0000-0000-00004C1B0000}"/>
    <cellStyle name="40% - Accent1 6 3 2 4" xfId="6995" xr:uid="{00000000-0005-0000-0000-00004D1B0000}"/>
    <cellStyle name="40% - Accent1 6 3 3" xfId="6996" xr:uid="{00000000-0005-0000-0000-00004E1B0000}"/>
    <cellStyle name="40% - Accent1 6 3 3 2" xfId="6997" xr:uid="{00000000-0005-0000-0000-00004F1B0000}"/>
    <cellStyle name="40% - Accent1 6 3 3 2 2" xfId="6998" xr:uid="{00000000-0005-0000-0000-0000501B0000}"/>
    <cellStyle name="40% - Accent1 6 3 3 2 3" xfId="6999" xr:uid="{00000000-0005-0000-0000-0000511B0000}"/>
    <cellStyle name="40% - Accent1 6 3 3 3" xfId="7000" xr:uid="{00000000-0005-0000-0000-0000521B0000}"/>
    <cellStyle name="40% - Accent1 6 3 3 4" xfId="7001" xr:uid="{00000000-0005-0000-0000-0000531B0000}"/>
    <cellStyle name="40% - Accent1 6 3 4" xfId="7002" xr:uid="{00000000-0005-0000-0000-0000541B0000}"/>
    <cellStyle name="40% - Accent1 6 3 4 2" xfId="7003" xr:uid="{00000000-0005-0000-0000-0000551B0000}"/>
    <cellStyle name="40% - Accent1 6 3 4 2 2" xfId="7004" xr:uid="{00000000-0005-0000-0000-0000561B0000}"/>
    <cellStyle name="40% - Accent1 6 3 4 2 3" xfId="7005" xr:uid="{00000000-0005-0000-0000-0000571B0000}"/>
    <cellStyle name="40% - Accent1 6 3 4 3" xfId="7006" xr:uid="{00000000-0005-0000-0000-0000581B0000}"/>
    <cellStyle name="40% - Accent1 6 3 4 4" xfId="7007" xr:uid="{00000000-0005-0000-0000-0000591B0000}"/>
    <cellStyle name="40% - Accent1 6 3 5" xfId="7008" xr:uid="{00000000-0005-0000-0000-00005A1B0000}"/>
    <cellStyle name="40% - Accent1 6 3 5 2" xfId="7009" xr:uid="{00000000-0005-0000-0000-00005B1B0000}"/>
    <cellStyle name="40% - Accent1 6 3 5 2 2" xfId="7010" xr:uid="{00000000-0005-0000-0000-00005C1B0000}"/>
    <cellStyle name="40% - Accent1 6 3 5 2 3" xfId="7011" xr:uid="{00000000-0005-0000-0000-00005D1B0000}"/>
    <cellStyle name="40% - Accent1 6 3 5 3" xfId="7012" xr:uid="{00000000-0005-0000-0000-00005E1B0000}"/>
    <cellStyle name="40% - Accent1 6 3 5 4" xfId="7013" xr:uid="{00000000-0005-0000-0000-00005F1B0000}"/>
    <cellStyle name="40% - Accent1 6 3 6" xfId="7014" xr:uid="{00000000-0005-0000-0000-0000601B0000}"/>
    <cellStyle name="40% - Accent1 6 3 6 2" xfId="7015" xr:uid="{00000000-0005-0000-0000-0000611B0000}"/>
    <cellStyle name="40% - Accent1 6 3 6 2 2" xfId="7016" xr:uid="{00000000-0005-0000-0000-0000621B0000}"/>
    <cellStyle name="40% - Accent1 6 3 6 2 3" xfId="7017" xr:uid="{00000000-0005-0000-0000-0000631B0000}"/>
    <cellStyle name="40% - Accent1 6 3 6 3" xfId="7018" xr:uid="{00000000-0005-0000-0000-0000641B0000}"/>
    <cellStyle name="40% - Accent1 6 3 6 4" xfId="7019" xr:uid="{00000000-0005-0000-0000-0000651B0000}"/>
    <cellStyle name="40% - Accent1 6 3 7" xfId="7020" xr:uid="{00000000-0005-0000-0000-0000661B0000}"/>
    <cellStyle name="40% - Accent1 6 3 7 2" xfId="7021" xr:uid="{00000000-0005-0000-0000-0000671B0000}"/>
    <cellStyle name="40% - Accent1 6 3 7 2 2" xfId="7022" xr:uid="{00000000-0005-0000-0000-0000681B0000}"/>
    <cellStyle name="40% - Accent1 6 3 7 2 3" xfId="7023" xr:uid="{00000000-0005-0000-0000-0000691B0000}"/>
    <cellStyle name="40% - Accent1 6 3 7 3" xfId="7024" xr:uid="{00000000-0005-0000-0000-00006A1B0000}"/>
    <cellStyle name="40% - Accent1 6 3 7 4" xfId="7025" xr:uid="{00000000-0005-0000-0000-00006B1B0000}"/>
    <cellStyle name="40% - Accent1 6 3 8" xfId="7026" xr:uid="{00000000-0005-0000-0000-00006C1B0000}"/>
    <cellStyle name="40% - Accent1 6 3 8 2" xfId="7027" xr:uid="{00000000-0005-0000-0000-00006D1B0000}"/>
    <cellStyle name="40% - Accent1 6 3 8 3" xfId="7028" xr:uid="{00000000-0005-0000-0000-00006E1B0000}"/>
    <cellStyle name="40% - Accent1 6 3 9" xfId="7029" xr:uid="{00000000-0005-0000-0000-00006F1B0000}"/>
    <cellStyle name="40% - Accent1 6 4" xfId="7030" xr:uid="{00000000-0005-0000-0000-0000701B0000}"/>
    <cellStyle name="40% - Accent1 6 4 2" xfId="7031" xr:uid="{00000000-0005-0000-0000-0000711B0000}"/>
    <cellStyle name="40% - Accent1 6 4 2 2" xfId="7032" xr:uid="{00000000-0005-0000-0000-0000721B0000}"/>
    <cellStyle name="40% - Accent1 6 4 2 3" xfId="7033" xr:uid="{00000000-0005-0000-0000-0000731B0000}"/>
    <cellStyle name="40% - Accent1 6 4 3" xfId="7034" xr:uid="{00000000-0005-0000-0000-0000741B0000}"/>
    <cellStyle name="40% - Accent1 6 4 4" xfId="7035" xr:uid="{00000000-0005-0000-0000-0000751B0000}"/>
    <cellStyle name="40% - Accent1 6 5" xfId="7036" xr:uid="{00000000-0005-0000-0000-0000761B0000}"/>
    <cellStyle name="40% - Accent1 6 5 2" xfId="7037" xr:uid="{00000000-0005-0000-0000-0000771B0000}"/>
    <cellStyle name="40% - Accent1 6 5 2 2" xfId="7038" xr:uid="{00000000-0005-0000-0000-0000781B0000}"/>
    <cellStyle name="40% - Accent1 6 5 2 3" xfId="7039" xr:uid="{00000000-0005-0000-0000-0000791B0000}"/>
    <cellStyle name="40% - Accent1 6 5 3" xfId="7040" xr:uid="{00000000-0005-0000-0000-00007A1B0000}"/>
    <cellStyle name="40% - Accent1 6 5 4" xfId="7041" xr:uid="{00000000-0005-0000-0000-00007B1B0000}"/>
    <cellStyle name="40% - Accent1 6 6" xfId="7042" xr:uid="{00000000-0005-0000-0000-00007C1B0000}"/>
    <cellStyle name="40% - Accent1 6 6 2" xfId="7043" xr:uid="{00000000-0005-0000-0000-00007D1B0000}"/>
    <cellStyle name="40% - Accent1 6 6 2 2" xfId="7044" xr:uid="{00000000-0005-0000-0000-00007E1B0000}"/>
    <cellStyle name="40% - Accent1 6 6 2 3" xfId="7045" xr:uid="{00000000-0005-0000-0000-00007F1B0000}"/>
    <cellStyle name="40% - Accent1 6 6 3" xfId="7046" xr:uid="{00000000-0005-0000-0000-0000801B0000}"/>
    <cellStyle name="40% - Accent1 6 6 4" xfId="7047" xr:uid="{00000000-0005-0000-0000-0000811B0000}"/>
    <cellStyle name="40% - Accent1 6 7" xfId="7048" xr:uid="{00000000-0005-0000-0000-0000821B0000}"/>
    <cellStyle name="40% - Accent1 6 7 2" xfId="7049" xr:uid="{00000000-0005-0000-0000-0000831B0000}"/>
    <cellStyle name="40% - Accent1 6 7 2 2" xfId="7050" xr:uid="{00000000-0005-0000-0000-0000841B0000}"/>
    <cellStyle name="40% - Accent1 6 7 2 3" xfId="7051" xr:uid="{00000000-0005-0000-0000-0000851B0000}"/>
    <cellStyle name="40% - Accent1 6 7 3" xfId="7052" xr:uid="{00000000-0005-0000-0000-0000861B0000}"/>
    <cellStyle name="40% - Accent1 6 7 4" xfId="7053" xr:uid="{00000000-0005-0000-0000-0000871B0000}"/>
    <cellStyle name="40% - Accent1 6 8" xfId="7054" xr:uid="{00000000-0005-0000-0000-0000881B0000}"/>
    <cellStyle name="40% - Accent1 6 8 2" xfId="7055" xr:uid="{00000000-0005-0000-0000-0000891B0000}"/>
    <cellStyle name="40% - Accent1 6 8 2 2" xfId="7056" xr:uid="{00000000-0005-0000-0000-00008A1B0000}"/>
    <cellStyle name="40% - Accent1 6 8 2 3" xfId="7057" xr:uid="{00000000-0005-0000-0000-00008B1B0000}"/>
    <cellStyle name="40% - Accent1 6 8 3" xfId="7058" xr:uid="{00000000-0005-0000-0000-00008C1B0000}"/>
    <cellStyle name="40% - Accent1 6 8 4" xfId="7059" xr:uid="{00000000-0005-0000-0000-00008D1B0000}"/>
    <cellStyle name="40% - Accent1 6 9" xfId="7060" xr:uid="{00000000-0005-0000-0000-00008E1B0000}"/>
    <cellStyle name="40% - Accent1 6 9 2" xfId="7061" xr:uid="{00000000-0005-0000-0000-00008F1B0000}"/>
    <cellStyle name="40% - Accent1 6 9 2 2" xfId="7062" xr:uid="{00000000-0005-0000-0000-0000901B0000}"/>
    <cellStyle name="40% - Accent1 6 9 2 3" xfId="7063" xr:uid="{00000000-0005-0000-0000-0000911B0000}"/>
    <cellStyle name="40% - Accent1 6 9 3" xfId="7064" xr:uid="{00000000-0005-0000-0000-0000921B0000}"/>
    <cellStyle name="40% - Accent1 6 9 4" xfId="7065" xr:uid="{00000000-0005-0000-0000-0000931B0000}"/>
    <cellStyle name="40% - Accent1 7" xfId="7066" xr:uid="{00000000-0005-0000-0000-0000941B0000}"/>
    <cellStyle name="40% - Accent1 7 10" xfId="7067" xr:uid="{00000000-0005-0000-0000-0000951B0000}"/>
    <cellStyle name="40% - Accent1 7 2" xfId="7068" xr:uid="{00000000-0005-0000-0000-0000961B0000}"/>
    <cellStyle name="40% - Accent1 7 2 2" xfId="7069" xr:uid="{00000000-0005-0000-0000-0000971B0000}"/>
    <cellStyle name="40% - Accent1 7 2 2 2" xfId="7070" xr:uid="{00000000-0005-0000-0000-0000981B0000}"/>
    <cellStyle name="40% - Accent1 7 2 2 3" xfId="7071" xr:uid="{00000000-0005-0000-0000-0000991B0000}"/>
    <cellStyle name="40% - Accent1 7 2 3" xfId="7072" xr:uid="{00000000-0005-0000-0000-00009A1B0000}"/>
    <cellStyle name="40% - Accent1 7 2 4" xfId="7073" xr:uid="{00000000-0005-0000-0000-00009B1B0000}"/>
    <cellStyle name="40% - Accent1 7 3" xfId="7074" xr:uid="{00000000-0005-0000-0000-00009C1B0000}"/>
    <cellStyle name="40% - Accent1 7 3 2" xfId="7075" xr:uid="{00000000-0005-0000-0000-00009D1B0000}"/>
    <cellStyle name="40% - Accent1 7 3 2 2" xfId="7076" xr:uid="{00000000-0005-0000-0000-00009E1B0000}"/>
    <cellStyle name="40% - Accent1 7 3 2 3" xfId="7077" xr:uid="{00000000-0005-0000-0000-00009F1B0000}"/>
    <cellStyle name="40% - Accent1 7 3 3" xfId="7078" xr:uid="{00000000-0005-0000-0000-0000A01B0000}"/>
    <cellStyle name="40% - Accent1 7 3 4" xfId="7079" xr:uid="{00000000-0005-0000-0000-0000A11B0000}"/>
    <cellStyle name="40% - Accent1 7 4" xfId="7080" xr:uid="{00000000-0005-0000-0000-0000A21B0000}"/>
    <cellStyle name="40% - Accent1 7 4 2" xfId="7081" xr:uid="{00000000-0005-0000-0000-0000A31B0000}"/>
    <cellStyle name="40% - Accent1 7 4 2 2" xfId="7082" xr:uid="{00000000-0005-0000-0000-0000A41B0000}"/>
    <cellStyle name="40% - Accent1 7 4 2 3" xfId="7083" xr:uid="{00000000-0005-0000-0000-0000A51B0000}"/>
    <cellStyle name="40% - Accent1 7 4 3" xfId="7084" xr:uid="{00000000-0005-0000-0000-0000A61B0000}"/>
    <cellStyle name="40% - Accent1 7 4 4" xfId="7085" xr:uid="{00000000-0005-0000-0000-0000A71B0000}"/>
    <cellStyle name="40% - Accent1 7 5" xfId="7086" xr:uid="{00000000-0005-0000-0000-0000A81B0000}"/>
    <cellStyle name="40% - Accent1 7 5 2" xfId="7087" xr:uid="{00000000-0005-0000-0000-0000A91B0000}"/>
    <cellStyle name="40% - Accent1 7 5 2 2" xfId="7088" xr:uid="{00000000-0005-0000-0000-0000AA1B0000}"/>
    <cellStyle name="40% - Accent1 7 5 2 3" xfId="7089" xr:uid="{00000000-0005-0000-0000-0000AB1B0000}"/>
    <cellStyle name="40% - Accent1 7 5 3" xfId="7090" xr:uid="{00000000-0005-0000-0000-0000AC1B0000}"/>
    <cellStyle name="40% - Accent1 7 5 4" xfId="7091" xr:uid="{00000000-0005-0000-0000-0000AD1B0000}"/>
    <cellStyle name="40% - Accent1 7 6" xfId="7092" xr:uid="{00000000-0005-0000-0000-0000AE1B0000}"/>
    <cellStyle name="40% - Accent1 7 6 2" xfId="7093" xr:uid="{00000000-0005-0000-0000-0000AF1B0000}"/>
    <cellStyle name="40% - Accent1 7 6 2 2" xfId="7094" xr:uid="{00000000-0005-0000-0000-0000B01B0000}"/>
    <cellStyle name="40% - Accent1 7 6 2 3" xfId="7095" xr:uid="{00000000-0005-0000-0000-0000B11B0000}"/>
    <cellStyle name="40% - Accent1 7 6 3" xfId="7096" xr:uid="{00000000-0005-0000-0000-0000B21B0000}"/>
    <cellStyle name="40% - Accent1 7 6 4" xfId="7097" xr:uid="{00000000-0005-0000-0000-0000B31B0000}"/>
    <cellStyle name="40% - Accent1 7 7" xfId="7098" xr:uid="{00000000-0005-0000-0000-0000B41B0000}"/>
    <cellStyle name="40% - Accent1 7 7 2" xfId="7099" xr:uid="{00000000-0005-0000-0000-0000B51B0000}"/>
    <cellStyle name="40% - Accent1 7 7 2 2" xfId="7100" xr:uid="{00000000-0005-0000-0000-0000B61B0000}"/>
    <cellStyle name="40% - Accent1 7 7 2 3" xfId="7101" xr:uid="{00000000-0005-0000-0000-0000B71B0000}"/>
    <cellStyle name="40% - Accent1 7 7 3" xfId="7102" xr:uid="{00000000-0005-0000-0000-0000B81B0000}"/>
    <cellStyle name="40% - Accent1 7 7 4" xfId="7103" xr:uid="{00000000-0005-0000-0000-0000B91B0000}"/>
    <cellStyle name="40% - Accent1 7 8" xfId="7104" xr:uid="{00000000-0005-0000-0000-0000BA1B0000}"/>
    <cellStyle name="40% - Accent1 7 8 2" xfId="7105" xr:uid="{00000000-0005-0000-0000-0000BB1B0000}"/>
    <cellStyle name="40% - Accent1 7 8 3" xfId="7106" xr:uid="{00000000-0005-0000-0000-0000BC1B0000}"/>
    <cellStyle name="40% - Accent1 7 9" xfId="7107" xr:uid="{00000000-0005-0000-0000-0000BD1B0000}"/>
    <cellStyle name="40% - Accent1 8" xfId="7108" xr:uid="{00000000-0005-0000-0000-0000BE1B0000}"/>
    <cellStyle name="40% - Accent1 8 10" xfId="7109" xr:uid="{00000000-0005-0000-0000-0000BF1B0000}"/>
    <cellStyle name="40% - Accent1 8 2" xfId="7110" xr:uid="{00000000-0005-0000-0000-0000C01B0000}"/>
    <cellStyle name="40% - Accent1 8 2 2" xfId="7111" xr:uid="{00000000-0005-0000-0000-0000C11B0000}"/>
    <cellStyle name="40% - Accent1 8 2 2 2" xfId="7112" xr:uid="{00000000-0005-0000-0000-0000C21B0000}"/>
    <cellStyle name="40% - Accent1 8 2 2 3" xfId="7113" xr:uid="{00000000-0005-0000-0000-0000C31B0000}"/>
    <cellStyle name="40% - Accent1 8 2 3" xfId="7114" xr:uid="{00000000-0005-0000-0000-0000C41B0000}"/>
    <cellStyle name="40% - Accent1 8 2 4" xfId="7115" xr:uid="{00000000-0005-0000-0000-0000C51B0000}"/>
    <cellStyle name="40% - Accent1 8 3" xfId="7116" xr:uid="{00000000-0005-0000-0000-0000C61B0000}"/>
    <cellStyle name="40% - Accent1 8 3 2" xfId="7117" xr:uid="{00000000-0005-0000-0000-0000C71B0000}"/>
    <cellStyle name="40% - Accent1 8 3 2 2" xfId="7118" xr:uid="{00000000-0005-0000-0000-0000C81B0000}"/>
    <cellStyle name="40% - Accent1 8 3 2 3" xfId="7119" xr:uid="{00000000-0005-0000-0000-0000C91B0000}"/>
    <cellStyle name="40% - Accent1 8 3 3" xfId="7120" xr:uid="{00000000-0005-0000-0000-0000CA1B0000}"/>
    <cellStyle name="40% - Accent1 8 3 4" xfId="7121" xr:uid="{00000000-0005-0000-0000-0000CB1B0000}"/>
    <cellStyle name="40% - Accent1 8 4" xfId="7122" xr:uid="{00000000-0005-0000-0000-0000CC1B0000}"/>
    <cellStyle name="40% - Accent1 8 4 2" xfId="7123" xr:uid="{00000000-0005-0000-0000-0000CD1B0000}"/>
    <cellStyle name="40% - Accent1 8 4 2 2" xfId="7124" xr:uid="{00000000-0005-0000-0000-0000CE1B0000}"/>
    <cellStyle name="40% - Accent1 8 4 2 3" xfId="7125" xr:uid="{00000000-0005-0000-0000-0000CF1B0000}"/>
    <cellStyle name="40% - Accent1 8 4 3" xfId="7126" xr:uid="{00000000-0005-0000-0000-0000D01B0000}"/>
    <cellStyle name="40% - Accent1 8 4 4" xfId="7127" xr:uid="{00000000-0005-0000-0000-0000D11B0000}"/>
    <cellStyle name="40% - Accent1 8 5" xfId="7128" xr:uid="{00000000-0005-0000-0000-0000D21B0000}"/>
    <cellStyle name="40% - Accent1 8 5 2" xfId="7129" xr:uid="{00000000-0005-0000-0000-0000D31B0000}"/>
    <cellStyle name="40% - Accent1 8 5 2 2" xfId="7130" xr:uid="{00000000-0005-0000-0000-0000D41B0000}"/>
    <cellStyle name="40% - Accent1 8 5 2 3" xfId="7131" xr:uid="{00000000-0005-0000-0000-0000D51B0000}"/>
    <cellStyle name="40% - Accent1 8 5 3" xfId="7132" xr:uid="{00000000-0005-0000-0000-0000D61B0000}"/>
    <cellStyle name="40% - Accent1 8 5 4" xfId="7133" xr:uid="{00000000-0005-0000-0000-0000D71B0000}"/>
    <cellStyle name="40% - Accent1 8 6" xfId="7134" xr:uid="{00000000-0005-0000-0000-0000D81B0000}"/>
    <cellStyle name="40% - Accent1 8 6 2" xfId="7135" xr:uid="{00000000-0005-0000-0000-0000D91B0000}"/>
    <cellStyle name="40% - Accent1 8 6 2 2" xfId="7136" xr:uid="{00000000-0005-0000-0000-0000DA1B0000}"/>
    <cellStyle name="40% - Accent1 8 6 2 3" xfId="7137" xr:uid="{00000000-0005-0000-0000-0000DB1B0000}"/>
    <cellStyle name="40% - Accent1 8 6 3" xfId="7138" xr:uid="{00000000-0005-0000-0000-0000DC1B0000}"/>
    <cellStyle name="40% - Accent1 8 6 4" xfId="7139" xr:uid="{00000000-0005-0000-0000-0000DD1B0000}"/>
    <cellStyle name="40% - Accent1 8 7" xfId="7140" xr:uid="{00000000-0005-0000-0000-0000DE1B0000}"/>
    <cellStyle name="40% - Accent1 8 7 2" xfId="7141" xr:uid="{00000000-0005-0000-0000-0000DF1B0000}"/>
    <cellStyle name="40% - Accent1 8 7 2 2" xfId="7142" xr:uid="{00000000-0005-0000-0000-0000E01B0000}"/>
    <cellStyle name="40% - Accent1 8 7 2 3" xfId="7143" xr:uid="{00000000-0005-0000-0000-0000E11B0000}"/>
    <cellStyle name="40% - Accent1 8 7 3" xfId="7144" xr:uid="{00000000-0005-0000-0000-0000E21B0000}"/>
    <cellStyle name="40% - Accent1 8 7 4" xfId="7145" xr:uid="{00000000-0005-0000-0000-0000E31B0000}"/>
    <cellStyle name="40% - Accent1 8 8" xfId="7146" xr:uid="{00000000-0005-0000-0000-0000E41B0000}"/>
    <cellStyle name="40% - Accent1 8 8 2" xfId="7147" xr:uid="{00000000-0005-0000-0000-0000E51B0000}"/>
    <cellStyle name="40% - Accent1 8 8 3" xfId="7148" xr:uid="{00000000-0005-0000-0000-0000E61B0000}"/>
    <cellStyle name="40% - Accent1 8 9" xfId="7149" xr:uid="{00000000-0005-0000-0000-0000E71B0000}"/>
    <cellStyle name="40% - Accent1 9" xfId="7150" xr:uid="{00000000-0005-0000-0000-0000E81B0000}"/>
    <cellStyle name="40% - Accent1 9 2" xfId="7151" xr:uid="{00000000-0005-0000-0000-0000E91B0000}"/>
    <cellStyle name="40% - Accent1 9 2 2" xfId="7152" xr:uid="{00000000-0005-0000-0000-0000EA1B0000}"/>
    <cellStyle name="40% - Accent1 9 2 3" xfId="7153" xr:uid="{00000000-0005-0000-0000-0000EB1B0000}"/>
    <cellStyle name="40% - Accent1 9 3" xfId="7154" xr:uid="{00000000-0005-0000-0000-0000EC1B0000}"/>
    <cellStyle name="40% - Accent1 9 4" xfId="7155" xr:uid="{00000000-0005-0000-0000-0000ED1B0000}"/>
    <cellStyle name="40% - Accent2 10" xfId="7156" xr:uid="{00000000-0005-0000-0000-0000EE1B0000}"/>
    <cellStyle name="40% - Accent2 10 2" xfId="7157" xr:uid="{00000000-0005-0000-0000-0000EF1B0000}"/>
    <cellStyle name="40% - Accent2 10 2 2" xfId="7158" xr:uid="{00000000-0005-0000-0000-0000F01B0000}"/>
    <cellStyle name="40% - Accent2 10 2 3" xfId="7159" xr:uid="{00000000-0005-0000-0000-0000F11B0000}"/>
    <cellStyle name="40% - Accent2 10 3" xfId="7160" xr:uid="{00000000-0005-0000-0000-0000F21B0000}"/>
    <cellStyle name="40% - Accent2 10 4" xfId="7161" xr:uid="{00000000-0005-0000-0000-0000F31B0000}"/>
    <cellStyle name="40% - Accent2 11" xfId="7162" xr:uid="{00000000-0005-0000-0000-0000F41B0000}"/>
    <cellStyle name="40% - Accent2 11 2" xfId="7163" xr:uid="{00000000-0005-0000-0000-0000F51B0000}"/>
    <cellStyle name="40% - Accent2 11 2 2" xfId="7164" xr:uid="{00000000-0005-0000-0000-0000F61B0000}"/>
    <cellStyle name="40% - Accent2 11 2 3" xfId="7165" xr:uid="{00000000-0005-0000-0000-0000F71B0000}"/>
    <cellStyle name="40% - Accent2 11 3" xfId="7166" xr:uid="{00000000-0005-0000-0000-0000F81B0000}"/>
    <cellStyle name="40% - Accent2 11 4" xfId="7167" xr:uid="{00000000-0005-0000-0000-0000F91B0000}"/>
    <cellStyle name="40% - Accent2 12" xfId="7168" xr:uid="{00000000-0005-0000-0000-0000FA1B0000}"/>
    <cellStyle name="40% - Accent2 12 2" xfId="7169" xr:uid="{00000000-0005-0000-0000-0000FB1B0000}"/>
    <cellStyle name="40% - Accent2 12 2 2" xfId="7170" xr:uid="{00000000-0005-0000-0000-0000FC1B0000}"/>
    <cellStyle name="40% - Accent2 12 2 3" xfId="7171" xr:uid="{00000000-0005-0000-0000-0000FD1B0000}"/>
    <cellStyle name="40% - Accent2 12 3" xfId="7172" xr:uid="{00000000-0005-0000-0000-0000FE1B0000}"/>
    <cellStyle name="40% - Accent2 12 4" xfId="7173" xr:uid="{00000000-0005-0000-0000-0000FF1B0000}"/>
    <cellStyle name="40% - Accent2 13" xfId="7174" xr:uid="{00000000-0005-0000-0000-0000001C0000}"/>
    <cellStyle name="40% - Accent2 13 2" xfId="7175" xr:uid="{00000000-0005-0000-0000-0000011C0000}"/>
    <cellStyle name="40% - Accent2 13 2 2" xfId="7176" xr:uid="{00000000-0005-0000-0000-0000021C0000}"/>
    <cellStyle name="40% - Accent2 13 2 3" xfId="7177" xr:uid="{00000000-0005-0000-0000-0000031C0000}"/>
    <cellStyle name="40% - Accent2 13 3" xfId="7178" xr:uid="{00000000-0005-0000-0000-0000041C0000}"/>
    <cellStyle name="40% - Accent2 13 4" xfId="7179" xr:uid="{00000000-0005-0000-0000-0000051C0000}"/>
    <cellStyle name="40% - Accent2 14" xfId="7180" xr:uid="{00000000-0005-0000-0000-0000061C0000}"/>
    <cellStyle name="40% - Accent2 14 2" xfId="7181" xr:uid="{00000000-0005-0000-0000-0000071C0000}"/>
    <cellStyle name="40% - Accent2 14 2 2" xfId="7182" xr:uid="{00000000-0005-0000-0000-0000081C0000}"/>
    <cellStyle name="40% - Accent2 14 2 3" xfId="7183" xr:uid="{00000000-0005-0000-0000-0000091C0000}"/>
    <cellStyle name="40% - Accent2 14 3" xfId="7184" xr:uid="{00000000-0005-0000-0000-00000A1C0000}"/>
    <cellStyle name="40% - Accent2 14 4" xfId="7185" xr:uid="{00000000-0005-0000-0000-00000B1C0000}"/>
    <cellStyle name="40% - Accent2 15" xfId="7186" xr:uid="{00000000-0005-0000-0000-00000C1C0000}"/>
    <cellStyle name="40% - Accent2 15 2" xfId="7187" xr:uid="{00000000-0005-0000-0000-00000D1C0000}"/>
    <cellStyle name="40% - Accent2 15 2 2" xfId="7188" xr:uid="{00000000-0005-0000-0000-00000E1C0000}"/>
    <cellStyle name="40% - Accent2 15 2 3" xfId="7189" xr:uid="{00000000-0005-0000-0000-00000F1C0000}"/>
    <cellStyle name="40% - Accent2 15 3" xfId="7190" xr:uid="{00000000-0005-0000-0000-0000101C0000}"/>
    <cellStyle name="40% - Accent2 15 4" xfId="7191" xr:uid="{00000000-0005-0000-0000-0000111C0000}"/>
    <cellStyle name="40% - Accent2 16" xfId="7192" xr:uid="{00000000-0005-0000-0000-0000121C0000}"/>
    <cellStyle name="40% - Accent2 16 2" xfId="7193" xr:uid="{00000000-0005-0000-0000-0000131C0000}"/>
    <cellStyle name="40% - Accent2 16 3" xfId="7194" xr:uid="{00000000-0005-0000-0000-0000141C0000}"/>
    <cellStyle name="40% - Accent2 17" xfId="7195" xr:uid="{00000000-0005-0000-0000-0000151C0000}"/>
    <cellStyle name="40% - Accent2 18" xfId="7196" xr:uid="{00000000-0005-0000-0000-0000161C0000}"/>
    <cellStyle name="40% - Accent2 19" xfId="7197" xr:uid="{00000000-0005-0000-0000-0000171C0000}"/>
    <cellStyle name="40% - Accent2 2" xfId="7198" xr:uid="{00000000-0005-0000-0000-0000181C0000}"/>
    <cellStyle name="40% - Accent2 2 10" xfId="7199" xr:uid="{00000000-0005-0000-0000-0000191C0000}"/>
    <cellStyle name="40% - Accent2 2 10 2" xfId="7200" xr:uid="{00000000-0005-0000-0000-00001A1C0000}"/>
    <cellStyle name="40% - Accent2 2 10 2 2" xfId="7201" xr:uid="{00000000-0005-0000-0000-00001B1C0000}"/>
    <cellStyle name="40% - Accent2 2 10 2 3" xfId="7202" xr:uid="{00000000-0005-0000-0000-00001C1C0000}"/>
    <cellStyle name="40% - Accent2 2 10 3" xfId="7203" xr:uid="{00000000-0005-0000-0000-00001D1C0000}"/>
    <cellStyle name="40% - Accent2 2 10 4" xfId="7204" xr:uid="{00000000-0005-0000-0000-00001E1C0000}"/>
    <cellStyle name="40% - Accent2 2 11" xfId="7205" xr:uid="{00000000-0005-0000-0000-00001F1C0000}"/>
    <cellStyle name="40% - Accent2 2 11 2" xfId="7206" xr:uid="{00000000-0005-0000-0000-0000201C0000}"/>
    <cellStyle name="40% - Accent2 2 11 2 2" xfId="7207" xr:uid="{00000000-0005-0000-0000-0000211C0000}"/>
    <cellStyle name="40% - Accent2 2 11 2 3" xfId="7208" xr:uid="{00000000-0005-0000-0000-0000221C0000}"/>
    <cellStyle name="40% - Accent2 2 11 3" xfId="7209" xr:uid="{00000000-0005-0000-0000-0000231C0000}"/>
    <cellStyle name="40% - Accent2 2 11 4" xfId="7210" xr:uid="{00000000-0005-0000-0000-0000241C0000}"/>
    <cellStyle name="40% - Accent2 2 12" xfId="7211" xr:uid="{00000000-0005-0000-0000-0000251C0000}"/>
    <cellStyle name="40% - Accent2 2 12 2" xfId="7212" xr:uid="{00000000-0005-0000-0000-0000261C0000}"/>
    <cellStyle name="40% - Accent2 2 12 2 2" xfId="7213" xr:uid="{00000000-0005-0000-0000-0000271C0000}"/>
    <cellStyle name="40% - Accent2 2 12 2 3" xfId="7214" xr:uid="{00000000-0005-0000-0000-0000281C0000}"/>
    <cellStyle name="40% - Accent2 2 12 3" xfId="7215" xr:uid="{00000000-0005-0000-0000-0000291C0000}"/>
    <cellStyle name="40% - Accent2 2 12 4" xfId="7216" xr:uid="{00000000-0005-0000-0000-00002A1C0000}"/>
    <cellStyle name="40% - Accent2 2 13" xfId="7217" xr:uid="{00000000-0005-0000-0000-00002B1C0000}"/>
    <cellStyle name="40% - Accent2 2 13 2" xfId="7218" xr:uid="{00000000-0005-0000-0000-00002C1C0000}"/>
    <cellStyle name="40% - Accent2 2 13 2 2" xfId="7219" xr:uid="{00000000-0005-0000-0000-00002D1C0000}"/>
    <cellStyle name="40% - Accent2 2 13 2 3" xfId="7220" xr:uid="{00000000-0005-0000-0000-00002E1C0000}"/>
    <cellStyle name="40% - Accent2 2 13 3" xfId="7221" xr:uid="{00000000-0005-0000-0000-00002F1C0000}"/>
    <cellStyle name="40% - Accent2 2 13 4" xfId="7222" xr:uid="{00000000-0005-0000-0000-0000301C0000}"/>
    <cellStyle name="40% - Accent2 2 14" xfId="7223" xr:uid="{00000000-0005-0000-0000-0000311C0000}"/>
    <cellStyle name="40% - Accent2 2 14 2" xfId="7224" xr:uid="{00000000-0005-0000-0000-0000321C0000}"/>
    <cellStyle name="40% - Accent2 2 14 3" xfId="7225" xr:uid="{00000000-0005-0000-0000-0000331C0000}"/>
    <cellStyle name="40% - Accent2 2 15" xfId="7226" xr:uid="{00000000-0005-0000-0000-0000341C0000}"/>
    <cellStyle name="40% - Accent2 2 16" xfId="7227" xr:uid="{00000000-0005-0000-0000-0000351C0000}"/>
    <cellStyle name="40% - Accent2 2 2" xfId="7228" xr:uid="{00000000-0005-0000-0000-0000361C0000}"/>
    <cellStyle name="40% - Accent2 2 2 10" xfId="7229" xr:uid="{00000000-0005-0000-0000-0000371C0000}"/>
    <cellStyle name="40% - Accent2 2 2 10 2" xfId="7230" xr:uid="{00000000-0005-0000-0000-0000381C0000}"/>
    <cellStyle name="40% - Accent2 2 2 10 3" xfId="7231" xr:uid="{00000000-0005-0000-0000-0000391C0000}"/>
    <cellStyle name="40% - Accent2 2 2 11" xfId="7232" xr:uid="{00000000-0005-0000-0000-00003A1C0000}"/>
    <cellStyle name="40% - Accent2 2 2 12" xfId="7233" xr:uid="{00000000-0005-0000-0000-00003B1C0000}"/>
    <cellStyle name="40% - Accent2 2 2 2" xfId="7234" xr:uid="{00000000-0005-0000-0000-00003C1C0000}"/>
    <cellStyle name="40% - Accent2 2 2 2 10" xfId="7235" xr:uid="{00000000-0005-0000-0000-00003D1C0000}"/>
    <cellStyle name="40% - Accent2 2 2 2 2" xfId="7236" xr:uid="{00000000-0005-0000-0000-00003E1C0000}"/>
    <cellStyle name="40% - Accent2 2 2 2 2 2" xfId="7237" xr:uid="{00000000-0005-0000-0000-00003F1C0000}"/>
    <cellStyle name="40% - Accent2 2 2 2 2 2 2" xfId="7238" xr:uid="{00000000-0005-0000-0000-0000401C0000}"/>
    <cellStyle name="40% - Accent2 2 2 2 2 2 3" xfId="7239" xr:uid="{00000000-0005-0000-0000-0000411C0000}"/>
    <cellStyle name="40% - Accent2 2 2 2 2 3" xfId="7240" xr:uid="{00000000-0005-0000-0000-0000421C0000}"/>
    <cellStyle name="40% - Accent2 2 2 2 2 4" xfId="7241" xr:uid="{00000000-0005-0000-0000-0000431C0000}"/>
    <cellStyle name="40% - Accent2 2 2 2 3" xfId="7242" xr:uid="{00000000-0005-0000-0000-0000441C0000}"/>
    <cellStyle name="40% - Accent2 2 2 2 3 2" xfId="7243" xr:uid="{00000000-0005-0000-0000-0000451C0000}"/>
    <cellStyle name="40% - Accent2 2 2 2 3 2 2" xfId="7244" xr:uid="{00000000-0005-0000-0000-0000461C0000}"/>
    <cellStyle name="40% - Accent2 2 2 2 3 2 3" xfId="7245" xr:uid="{00000000-0005-0000-0000-0000471C0000}"/>
    <cellStyle name="40% - Accent2 2 2 2 3 3" xfId="7246" xr:uid="{00000000-0005-0000-0000-0000481C0000}"/>
    <cellStyle name="40% - Accent2 2 2 2 3 4" xfId="7247" xr:uid="{00000000-0005-0000-0000-0000491C0000}"/>
    <cellStyle name="40% - Accent2 2 2 2 4" xfId="7248" xr:uid="{00000000-0005-0000-0000-00004A1C0000}"/>
    <cellStyle name="40% - Accent2 2 2 2 4 2" xfId="7249" xr:uid="{00000000-0005-0000-0000-00004B1C0000}"/>
    <cellStyle name="40% - Accent2 2 2 2 4 2 2" xfId="7250" xr:uid="{00000000-0005-0000-0000-00004C1C0000}"/>
    <cellStyle name="40% - Accent2 2 2 2 4 2 3" xfId="7251" xr:uid="{00000000-0005-0000-0000-00004D1C0000}"/>
    <cellStyle name="40% - Accent2 2 2 2 4 3" xfId="7252" xr:uid="{00000000-0005-0000-0000-00004E1C0000}"/>
    <cellStyle name="40% - Accent2 2 2 2 4 4" xfId="7253" xr:uid="{00000000-0005-0000-0000-00004F1C0000}"/>
    <cellStyle name="40% - Accent2 2 2 2 5" xfId="7254" xr:uid="{00000000-0005-0000-0000-0000501C0000}"/>
    <cellStyle name="40% - Accent2 2 2 2 5 2" xfId="7255" xr:uid="{00000000-0005-0000-0000-0000511C0000}"/>
    <cellStyle name="40% - Accent2 2 2 2 5 2 2" xfId="7256" xr:uid="{00000000-0005-0000-0000-0000521C0000}"/>
    <cellStyle name="40% - Accent2 2 2 2 5 2 3" xfId="7257" xr:uid="{00000000-0005-0000-0000-0000531C0000}"/>
    <cellStyle name="40% - Accent2 2 2 2 5 3" xfId="7258" xr:uid="{00000000-0005-0000-0000-0000541C0000}"/>
    <cellStyle name="40% - Accent2 2 2 2 5 4" xfId="7259" xr:uid="{00000000-0005-0000-0000-0000551C0000}"/>
    <cellStyle name="40% - Accent2 2 2 2 6" xfId="7260" xr:uid="{00000000-0005-0000-0000-0000561C0000}"/>
    <cellStyle name="40% - Accent2 2 2 2 6 2" xfId="7261" xr:uid="{00000000-0005-0000-0000-0000571C0000}"/>
    <cellStyle name="40% - Accent2 2 2 2 6 2 2" xfId="7262" xr:uid="{00000000-0005-0000-0000-0000581C0000}"/>
    <cellStyle name="40% - Accent2 2 2 2 6 2 3" xfId="7263" xr:uid="{00000000-0005-0000-0000-0000591C0000}"/>
    <cellStyle name="40% - Accent2 2 2 2 6 3" xfId="7264" xr:uid="{00000000-0005-0000-0000-00005A1C0000}"/>
    <cellStyle name="40% - Accent2 2 2 2 6 4" xfId="7265" xr:uid="{00000000-0005-0000-0000-00005B1C0000}"/>
    <cellStyle name="40% - Accent2 2 2 2 7" xfId="7266" xr:uid="{00000000-0005-0000-0000-00005C1C0000}"/>
    <cellStyle name="40% - Accent2 2 2 2 7 2" xfId="7267" xr:uid="{00000000-0005-0000-0000-00005D1C0000}"/>
    <cellStyle name="40% - Accent2 2 2 2 7 2 2" xfId="7268" xr:uid="{00000000-0005-0000-0000-00005E1C0000}"/>
    <cellStyle name="40% - Accent2 2 2 2 7 2 3" xfId="7269" xr:uid="{00000000-0005-0000-0000-00005F1C0000}"/>
    <cellStyle name="40% - Accent2 2 2 2 7 3" xfId="7270" xr:uid="{00000000-0005-0000-0000-0000601C0000}"/>
    <cellStyle name="40% - Accent2 2 2 2 7 4" xfId="7271" xr:uid="{00000000-0005-0000-0000-0000611C0000}"/>
    <cellStyle name="40% - Accent2 2 2 2 8" xfId="7272" xr:uid="{00000000-0005-0000-0000-0000621C0000}"/>
    <cellStyle name="40% - Accent2 2 2 2 8 2" xfId="7273" xr:uid="{00000000-0005-0000-0000-0000631C0000}"/>
    <cellStyle name="40% - Accent2 2 2 2 8 3" xfId="7274" xr:uid="{00000000-0005-0000-0000-0000641C0000}"/>
    <cellStyle name="40% - Accent2 2 2 2 9" xfId="7275" xr:uid="{00000000-0005-0000-0000-0000651C0000}"/>
    <cellStyle name="40% - Accent2 2 2 3" xfId="7276" xr:uid="{00000000-0005-0000-0000-0000661C0000}"/>
    <cellStyle name="40% - Accent2 2 2 3 10" xfId="7277" xr:uid="{00000000-0005-0000-0000-0000671C0000}"/>
    <cellStyle name="40% - Accent2 2 2 3 2" xfId="7278" xr:uid="{00000000-0005-0000-0000-0000681C0000}"/>
    <cellStyle name="40% - Accent2 2 2 3 2 2" xfId="7279" xr:uid="{00000000-0005-0000-0000-0000691C0000}"/>
    <cellStyle name="40% - Accent2 2 2 3 2 2 2" xfId="7280" xr:uid="{00000000-0005-0000-0000-00006A1C0000}"/>
    <cellStyle name="40% - Accent2 2 2 3 2 2 3" xfId="7281" xr:uid="{00000000-0005-0000-0000-00006B1C0000}"/>
    <cellStyle name="40% - Accent2 2 2 3 2 3" xfId="7282" xr:uid="{00000000-0005-0000-0000-00006C1C0000}"/>
    <cellStyle name="40% - Accent2 2 2 3 2 4" xfId="7283" xr:uid="{00000000-0005-0000-0000-00006D1C0000}"/>
    <cellStyle name="40% - Accent2 2 2 3 3" xfId="7284" xr:uid="{00000000-0005-0000-0000-00006E1C0000}"/>
    <cellStyle name="40% - Accent2 2 2 3 3 2" xfId="7285" xr:uid="{00000000-0005-0000-0000-00006F1C0000}"/>
    <cellStyle name="40% - Accent2 2 2 3 3 2 2" xfId="7286" xr:uid="{00000000-0005-0000-0000-0000701C0000}"/>
    <cellStyle name="40% - Accent2 2 2 3 3 2 3" xfId="7287" xr:uid="{00000000-0005-0000-0000-0000711C0000}"/>
    <cellStyle name="40% - Accent2 2 2 3 3 3" xfId="7288" xr:uid="{00000000-0005-0000-0000-0000721C0000}"/>
    <cellStyle name="40% - Accent2 2 2 3 3 4" xfId="7289" xr:uid="{00000000-0005-0000-0000-0000731C0000}"/>
    <cellStyle name="40% - Accent2 2 2 3 4" xfId="7290" xr:uid="{00000000-0005-0000-0000-0000741C0000}"/>
    <cellStyle name="40% - Accent2 2 2 3 4 2" xfId="7291" xr:uid="{00000000-0005-0000-0000-0000751C0000}"/>
    <cellStyle name="40% - Accent2 2 2 3 4 2 2" xfId="7292" xr:uid="{00000000-0005-0000-0000-0000761C0000}"/>
    <cellStyle name="40% - Accent2 2 2 3 4 2 3" xfId="7293" xr:uid="{00000000-0005-0000-0000-0000771C0000}"/>
    <cellStyle name="40% - Accent2 2 2 3 4 3" xfId="7294" xr:uid="{00000000-0005-0000-0000-0000781C0000}"/>
    <cellStyle name="40% - Accent2 2 2 3 4 4" xfId="7295" xr:uid="{00000000-0005-0000-0000-0000791C0000}"/>
    <cellStyle name="40% - Accent2 2 2 3 5" xfId="7296" xr:uid="{00000000-0005-0000-0000-00007A1C0000}"/>
    <cellStyle name="40% - Accent2 2 2 3 5 2" xfId="7297" xr:uid="{00000000-0005-0000-0000-00007B1C0000}"/>
    <cellStyle name="40% - Accent2 2 2 3 5 2 2" xfId="7298" xr:uid="{00000000-0005-0000-0000-00007C1C0000}"/>
    <cellStyle name="40% - Accent2 2 2 3 5 2 3" xfId="7299" xr:uid="{00000000-0005-0000-0000-00007D1C0000}"/>
    <cellStyle name="40% - Accent2 2 2 3 5 3" xfId="7300" xr:uid="{00000000-0005-0000-0000-00007E1C0000}"/>
    <cellStyle name="40% - Accent2 2 2 3 5 4" xfId="7301" xr:uid="{00000000-0005-0000-0000-00007F1C0000}"/>
    <cellStyle name="40% - Accent2 2 2 3 6" xfId="7302" xr:uid="{00000000-0005-0000-0000-0000801C0000}"/>
    <cellStyle name="40% - Accent2 2 2 3 6 2" xfId="7303" xr:uid="{00000000-0005-0000-0000-0000811C0000}"/>
    <cellStyle name="40% - Accent2 2 2 3 6 2 2" xfId="7304" xr:uid="{00000000-0005-0000-0000-0000821C0000}"/>
    <cellStyle name="40% - Accent2 2 2 3 6 2 3" xfId="7305" xr:uid="{00000000-0005-0000-0000-0000831C0000}"/>
    <cellStyle name="40% - Accent2 2 2 3 6 3" xfId="7306" xr:uid="{00000000-0005-0000-0000-0000841C0000}"/>
    <cellStyle name="40% - Accent2 2 2 3 6 4" xfId="7307" xr:uid="{00000000-0005-0000-0000-0000851C0000}"/>
    <cellStyle name="40% - Accent2 2 2 3 7" xfId="7308" xr:uid="{00000000-0005-0000-0000-0000861C0000}"/>
    <cellStyle name="40% - Accent2 2 2 3 7 2" xfId="7309" xr:uid="{00000000-0005-0000-0000-0000871C0000}"/>
    <cellStyle name="40% - Accent2 2 2 3 7 2 2" xfId="7310" xr:uid="{00000000-0005-0000-0000-0000881C0000}"/>
    <cellStyle name="40% - Accent2 2 2 3 7 2 3" xfId="7311" xr:uid="{00000000-0005-0000-0000-0000891C0000}"/>
    <cellStyle name="40% - Accent2 2 2 3 7 3" xfId="7312" xr:uid="{00000000-0005-0000-0000-00008A1C0000}"/>
    <cellStyle name="40% - Accent2 2 2 3 7 4" xfId="7313" xr:uid="{00000000-0005-0000-0000-00008B1C0000}"/>
    <cellStyle name="40% - Accent2 2 2 3 8" xfId="7314" xr:uid="{00000000-0005-0000-0000-00008C1C0000}"/>
    <cellStyle name="40% - Accent2 2 2 3 8 2" xfId="7315" xr:uid="{00000000-0005-0000-0000-00008D1C0000}"/>
    <cellStyle name="40% - Accent2 2 2 3 8 3" xfId="7316" xr:uid="{00000000-0005-0000-0000-00008E1C0000}"/>
    <cellStyle name="40% - Accent2 2 2 3 9" xfId="7317" xr:uid="{00000000-0005-0000-0000-00008F1C0000}"/>
    <cellStyle name="40% - Accent2 2 2 4" xfId="7318" xr:uid="{00000000-0005-0000-0000-0000901C0000}"/>
    <cellStyle name="40% - Accent2 2 2 4 2" xfId="7319" xr:uid="{00000000-0005-0000-0000-0000911C0000}"/>
    <cellStyle name="40% - Accent2 2 2 4 2 2" xfId="7320" xr:uid="{00000000-0005-0000-0000-0000921C0000}"/>
    <cellStyle name="40% - Accent2 2 2 4 2 3" xfId="7321" xr:uid="{00000000-0005-0000-0000-0000931C0000}"/>
    <cellStyle name="40% - Accent2 2 2 4 3" xfId="7322" xr:uid="{00000000-0005-0000-0000-0000941C0000}"/>
    <cellStyle name="40% - Accent2 2 2 4 4" xfId="7323" xr:uid="{00000000-0005-0000-0000-0000951C0000}"/>
    <cellStyle name="40% - Accent2 2 2 5" xfId="7324" xr:uid="{00000000-0005-0000-0000-0000961C0000}"/>
    <cellStyle name="40% - Accent2 2 2 5 2" xfId="7325" xr:uid="{00000000-0005-0000-0000-0000971C0000}"/>
    <cellStyle name="40% - Accent2 2 2 5 2 2" xfId="7326" xr:uid="{00000000-0005-0000-0000-0000981C0000}"/>
    <cellStyle name="40% - Accent2 2 2 5 2 3" xfId="7327" xr:uid="{00000000-0005-0000-0000-0000991C0000}"/>
    <cellStyle name="40% - Accent2 2 2 5 3" xfId="7328" xr:uid="{00000000-0005-0000-0000-00009A1C0000}"/>
    <cellStyle name="40% - Accent2 2 2 5 4" xfId="7329" xr:uid="{00000000-0005-0000-0000-00009B1C0000}"/>
    <cellStyle name="40% - Accent2 2 2 6" xfId="7330" xr:uid="{00000000-0005-0000-0000-00009C1C0000}"/>
    <cellStyle name="40% - Accent2 2 2 6 2" xfId="7331" xr:uid="{00000000-0005-0000-0000-00009D1C0000}"/>
    <cellStyle name="40% - Accent2 2 2 6 2 2" xfId="7332" xr:uid="{00000000-0005-0000-0000-00009E1C0000}"/>
    <cellStyle name="40% - Accent2 2 2 6 2 3" xfId="7333" xr:uid="{00000000-0005-0000-0000-00009F1C0000}"/>
    <cellStyle name="40% - Accent2 2 2 6 3" xfId="7334" xr:uid="{00000000-0005-0000-0000-0000A01C0000}"/>
    <cellStyle name="40% - Accent2 2 2 6 4" xfId="7335" xr:uid="{00000000-0005-0000-0000-0000A11C0000}"/>
    <cellStyle name="40% - Accent2 2 2 7" xfId="7336" xr:uid="{00000000-0005-0000-0000-0000A21C0000}"/>
    <cellStyle name="40% - Accent2 2 2 7 2" xfId="7337" xr:uid="{00000000-0005-0000-0000-0000A31C0000}"/>
    <cellStyle name="40% - Accent2 2 2 7 2 2" xfId="7338" xr:uid="{00000000-0005-0000-0000-0000A41C0000}"/>
    <cellStyle name="40% - Accent2 2 2 7 2 3" xfId="7339" xr:uid="{00000000-0005-0000-0000-0000A51C0000}"/>
    <cellStyle name="40% - Accent2 2 2 7 3" xfId="7340" xr:uid="{00000000-0005-0000-0000-0000A61C0000}"/>
    <cellStyle name="40% - Accent2 2 2 7 4" xfId="7341" xr:uid="{00000000-0005-0000-0000-0000A71C0000}"/>
    <cellStyle name="40% - Accent2 2 2 8" xfId="7342" xr:uid="{00000000-0005-0000-0000-0000A81C0000}"/>
    <cellStyle name="40% - Accent2 2 2 8 2" xfId="7343" xr:uid="{00000000-0005-0000-0000-0000A91C0000}"/>
    <cellStyle name="40% - Accent2 2 2 8 2 2" xfId="7344" xr:uid="{00000000-0005-0000-0000-0000AA1C0000}"/>
    <cellStyle name="40% - Accent2 2 2 8 2 3" xfId="7345" xr:uid="{00000000-0005-0000-0000-0000AB1C0000}"/>
    <cellStyle name="40% - Accent2 2 2 8 3" xfId="7346" xr:uid="{00000000-0005-0000-0000-0000AC1C0000}"/>
    <cellStyle name="40% - Accent2 2 2 8 4" xfId="7347" xr:uid="{00000000-0005-0000-0000-0000AD1C0000}"/>
    <cellStyle name="40% - Accent2 2 2 9" xfId="7348" xr:uid="{00000000-0005-0000-0000-0000AE1C0000}"/>
    <cellStyle name="40% - Accent2 2 2 9 2" xfId="7349" xr:uid="{00000000-0005-0000-0000-0000AF1C0000}"/>
    <cellStyle name="40% - Accent2 2 2 9 2 2" xfId="7350" xr:uid="{00000000-0005-0000-0000-0000B01C0000}"/>
    <cellStyle name="40% - Accent2 2 2 9 2 3" xfId="7351" xr:uid="{00000000-0005-0000-0000-0000B11C0000}"/>
    <cellStyle name="40% - Accent2 2 2 9 3" xfId="7352" xr:uid="{00000000-0005-0000-0000-0000B21C0000}"/>
    <cellStyle name="40% - Accent2 2 2 9 4" xfId="7353" xr:uid="{00000000-0005-0000-0000-0000B31C0000}"/>
    <cellStyle name="40% - Accent2 2 3" xfId="7354" xr:uid="{00000000-0005-0000-0000-0000B41C0000}"/>
    <cellStyle name="40% - Accent2 2 3 10" xfId="7355" xr:uid="{00000000-0005-0000-0000-0000B51C0000}"/>
    <cellStyle name="40% - Accent2 2 3 10 2" xfId="7356" xr:uid="{00000000-0005-0000-0000-0000B61C0000}"/>
    <cellStyle name="40% - Accent2 2 3 10 3" xfId="7357" xr:uid="{00000000-0005-0000-0000-0000B71C0000}"/>
    <cellStyle name="40% - Accent2 2 3 11" xfId="7358" xr:uid="{00000000-0005-0000-0000-0000B81C0000}"/>
    <cellStyle name="40% - Accent2 2 3 12" xfId="7359" xr:uid="{00000000-0005-0000-0000-0000B91C0000}"/>
    <cellStyle name="40% - Accent2 2 3 2" xfId="7360" xr:uid="{00000000-0005-0000-0000-0000BA1C0000}"/>
    <cellStyle name="40% - Accent2 2 3 2 10" xfId="7361" xr:uid="{00000000-0005-0000-0000-0000BB1C0000}"/>
    <cellStyle name="40% - Accent2 2 3 2 2" xfId="7362" xr:uid="{00000000-0005-0000-0000-0000BC1C0000}"/>
    <cellStyle name="40% - Accent2 2 3 2 2 2" xfId="7363" xr:uid="{00000000-0005-0000-0000-0000BD1C0000}"/>
    <cellStyle name="40% - Accent2 2 3 2 2 2 2" xfId="7364" xr:uid="{00000000-0005-0000-0000-0000BE1C0000}"/>
    <cellStyle name="40% - Accent2 2 3 2 2 2 3" xfId="7365" xr:uid="{00000000-0005-0000-0000-0000BF1C0000}"/>
    <cellStyle name="40% - Accent2 2 3 2 2 3" xfId="7366" xr:uid="{00000000-0005-0000-0000-0000C01C0000}"/>
    <cellStyle name="40% - Accent2 2 3 2 2 4" xfId="7367" xr:uid="{00000000-0005-0000-0000-0000C11C0000}"/>
    <cellStyle name="40% - Accent2 2 3 2 3" xfId="7368" xr:uid="{00000000-0005-0000-0000-0000C21C0000}"/>
    <cellStyle name="40% - Accent2 2 3 2 3 2" xfId="7369" xr:uid="{00000000-0005-0000-0000-0000C31C0000}"/>
    <cellStyle name="40% - Accent2 2 3 2 3 2 2" xfId="7370" xr:uid="{00000000-0005-0000-0000-0000C41C0000}"/>
    <cellStyle name="40% - Accent2 2 3 2 3 2 3" xfId="7371" xr:uid="{00000000-0005-0000-0000-0000C51C0000}"/>
    <cellStyle name="40% - Accent2 2 3 2 3 3" xfId="7372" xr:uid="{00000000-0005-0000-0000-0000C61C0000}"/>
    <cellStyle name="40% - Accent2 2 3 2 3 4" xfId="7373" xr:uid="{00000000-0005-0000-0000-0000C71C0000}"/>
    <cellStyle name="40% - Accent2 2 3 2 4" xfId="7374" xr:uid="{00000000-0005-0000-0000-0000C81C0000}"/>
    <cellStyle name="40% - Accent2 2 3 2 4 2" xfId="7375" xr:uid="{00000000-0005-0000-0000-0000C91C0000}"/>
    <cellStyle name="40% - Accent2 2 3 2 4 2 2" xfId="7376" xr:uid="{00000000-0005-0000-0000-0000CA1C0000}"/>
    <cellStyle name="40% - Accent2 2 3 2 4 2 3" xfId="7377" xr:uid="{00000000-0005-0000-0000-0000CB1C0000}"/>
    <cellStyle name="40% - Accent2 2 3 2 4 3" xfId="7378" xr:uid="{00000000-0005-0000-0000-0000CC1C0000}"/>
    <cellStyle name="40% - Accent2 2 3 2 4 4" xfId="7379" xr:uid="{00000000-0005-0000-0000-0000CD1C0000}"/>
    <cellStyle name="40% - Accent2 2 3 2 5" xfId="7380" xr:uid="{00000000-0005-0000-0000-0000CE1C0000}"/>
    <cellStyle name="40% - Accent2 2 3 2 5 2" xfId="7381" xr:uid="{00000000-0005-0000-0000-0000CF1C0000}"/>
    <cellStyle name="40% - Accent2 2 3 2 5 2 2" xfId="7382" xr:uid="{00000000-0005-0000-0000-0000D01C0000}"/>
    <cellStyle name="40% - Accent2 2 3 2 5 2 3" xfId="7383" xr:uid="{00000000-0005-0000-0000-0000D11C0000}"/>
    <cellStyle name="40% - Accent2 2 3 2 5 3" xfId="7384" xr:uid="{00000000-0005-0000-0000-0000D21C0000}"/>
    <cellStyle name="40% - Accent2 2 3 2 5 4" xfId="7385" xr:uid="{00000000-0005-0000-0000-0000D31C0000}"/>
    <cellStyle name="40% - Accent2 2 3 2 6" xfId="7386" xr:uid="{00000000-0005-0000-0000-0000D41C0000}"/>
    <cellStyle name="40% - Accent2 2 3 2 6 2" xfId="7387" xr:uid="{00000000-0005-0000-0000-0000D51C0000}"/>
    <cellStyle name="40% - Accent2 2 3 2 6 2 2" xfId="7388" xr:uid="{00000000-0005-0000-0000-0000D61C0000}"/>
    <cellStyle name="40% - Accent2 2 3 2 6 2 3" xfId="7389" xr:uid="{00000000-0005-0000-0000-0000D71C0000}"/>
    <cellStyle name="40% - Accent2 2 3 2 6 3" xfId="7390" xr:uid="{00000000-0005-0000-0000-0000D81C0000}"/>
    <cellStyle name="40% - Accent2 2 3 2 6 4" xfId="7391" xr:uid="{00000000-0005-0000-0000-0000D91C0000}"/>
    <cellStyle name="40% - Accent2 2 3 2 7" xfId="7392" xr:uid="{00000000-0005-0000-0000-0000DA1C0000}"/>
    <cellStyle name="40% - Accent2 2 3 2 7 2" xfId="7393" xr:uid="{00000000-0005-0000-0000-0000DB1C0000}"/>
    <cellStyle name="40% - Accent2 2 3 2 7 2 2" xfId="7394" xr:uid="{00000000-0005-0000-0000-0000DC1C0000}"/>
    <cellStyle name="40% - Accent2 2 3 2 7 2 3" xfId="7395" xr:uid="{00000000-0005-0000-0000-0000DD1C0000}"/>
    <cellStyle name="40% - Accent2 2 3 2 7 3" xfId="7396" xr:uid="{00000000-0005-0000-0000-0000DE1C0000}"/>
    <cellStyle name="40% - Accent2 2 3 2 7 4" xfId="7397" xr:uid="{00000000-0005-0000-0000-0000DF1C0000}"/>
    <cellStyle name="40% - Accent2 2 3 2 8" xfId="7398" xr:uid="{00000000-0005-0000-0000-0000E01C0000}"/>
    <cellStyle name="40% - Accent2 2 3 2 8 2" xfId="7399" xr:uid="{00000000-0005-0000-0000-0000E11C0000}"/>
    <cellStyle name="40% - Accent2 2 3 2 8 3" xfId="7400" xr:uid="{00000000-0005-0000-0000-0000E21C0000}"/>
    <cellStyle name="40% - Accent2 2 3 2 9" xfId="7401" xr:uid="{00000000-0005-0000-0000-0000E31C0000}"/>
    <cellStyle name="40% - Accent2 2 3 3" xfId="7402" xr:uid="{00000000-0005-0000-0000-0000E41C0000}"/>
    <cellStyle name="40% - Accent2 2 3 3 10" xfId="7403" xr:uid="{00000000-0005-0000-0000-0000E51C0000}"/>
    <cellStyle name="40% - Accent2 2 3 3 2" xfId="7404" xr:uid="{00000000-0005-0000-0000-0000E61C0000}"/>
    <cellStyle name="40% - Accent2 2 3 3 2 2" xfId="7405" xr:uid="{00000000-0005-0000-0000-0000E71C0000}"/>
    <cellStyle name="40% - Accent2 2 3 3 2 2 2" xfId="7406" xr:uid="{00000000-0005-0000-0000-0000E81C0000}"/>
    <cellStyle name="40% - Accent2 2 3 3 2 2 3" xfId="7407" xr:uid="{00000000-0005-0000-0000-0000E91C0000}"/>
    <cellStyle name="40% - Accent2 2 3 3 2 3" xfId="7408" xr:uid="{00000000-0005-0000-0000-0000EA1C0000}"/>
    <cellStyle name="40% - Accent2 2 3 3 2 4" xfId="7409" xr:uid="{00000000-0005-0000-0000-0000EB1C0000}"/>
    <cellStyle name="40% - Accent2 2 3 3 3" xfId="7410" xr:uid="{00000000-0005-0000-0000-0000EC1C0000}"/>
    <cellStyle name="40% - Accent2 2 3 3 3 2" xfId="7411" xr:uid="{00000000-0005-0000-0000-0000ED1C0000}"/>
    <cellStyle name="40% - Accent2 2 3 3 3 2 2" xfId="7412" xr:uid="{00000000-0005-0000-0000-0000EE1C0000}"/>
    <cellStyle name="40% - Accent2 2 3 3 3 2 3" xfId="7413" xr:uid="{00000000-0005-0000-0000-0000EF1C0000}"/>
    <cellStyle name="40% - Accent2 2 3 3 3 3" xfId="7414" xr:uid="{00000000-0005-0000-0000-0000F01C0000}"/>
    <cellStyle name="40% - Accent2 2 3 3 3 4" xfId="7415" xr:uid="{00000000-0005-0000-0000-0000F11C0000}"/>
    <cellStyle name="40% - Accent2 2 3 3 4" xfId="7416" xr:uid="{00000000-0005-0000-0000-0000F21C0000}"/>
    <cellStyle name="40% - Accent2 2 3 3 4 2" xfId="7417" xr:uid="{00000000-0005-0000-0000-0000F31C0000}"/>
    <cellStyle name="40% - Accent2 2 3 3 4 2 2" xfId="7418" xr:uid="{00000000-0005-0000-0000-0000F41C0000}"/>
    <cellStyle name="40% - Accent2 2 3 3 4 2 3" xfId="7419" xr:uid="{00000000-0005-0000-0000-0000F51C0000}"/>
    <cellStyle name="40% - Accent2 2 3 3 4 3" xfId="7420" xr:uid="{00000000-0005-0000-0000-0000F61C0000}"/>
    <cellStyle name="40% - Accent2 2 3 3 4 4" xfId="7421" xr:uid="{00000000-0005-0000-0000-0000F71C0000}"/>
    <cellStyle name="40% - Accent2 2 3 3 5" xfId="7422" xr:uid="{00000000-0005-0000-0000-0000F81C0000}"/>
    <cellStyle name="40% - Accent2 2 3 3 5 2" xfId="7423" xr:uid="{00000000-0005-0000-0000-0000F91C0000}"/>
    <cellStyle name="40% - Accent2 2 3 3 5 2 2" xfId="7424" xr:uid="{00000000-0005-0000-0000-0000FA1C0000}"/>
    <cellStyle name="40% - Accent2 2 3 3 5 2 3" xfId="7425" xr:uid="{00000000-0005-0000-0000-0000FB1C0000}"/>
    <cellStyle name="40% - Accent2 2 3 3 5 3" xfId="7426" xr:uid="{00000000-0005-0000-0000-0000FC1C0000}"/>
    <cellStyle name="40% - Accent2 2 3 3 5 4" xfId="7427" xr:uid="{00000000-0005-0000-0000-0000FD1C0000}"/>
    <cellStyle name="40% - Accent2 2 3 3 6" xfId="7428" xr:uid="{00000000-0005-0000-0000-0000FE1C0000}"/>
    <cellStyle name="40% - Accent2 2 3 3 6 2" xfId="7429" xr:uid="{00000000-0005-0000-0000-0000FF1C0000}"/>
    <cellStyle name="40% - Accent2 2 3 3 6 2 2" xfId="7430" xr:uid="{00000000-0005-0000-0000-0000001D0000}"/>
    <cellStyle name="40% - Accent2 2 3 3 6 2 3" xfId="7431" xr:uid="{00000000-0005-0000-0000-0000011D0000}"/>
    <cellStyle name="40% - Accent2 2 3 3 6 3" xfId="7432" xr:uid="{00000000-0005-0000-0000-0000021D0000}"/>
    <cellStyle name="40% - Accent2 2 3 3 6 4" xfId="7433" xr:uid="{00000000-0005-0000-0000-0000031D0000}"/>
    <cellStyle name="40% - Accent2 2 3 3 7" xfId="7434" xr:uid="{00000000-0005-0000-0000-0000041D0000}"/>
    <cellStyle name="40% - Accent2 2 3 3 7 2" xfId="7435" xr:uid="{00000000-0005-0000-0000-0000051D0000}"/>
    <cellStyle name="40% - Accent2 2 3 3 7 2 2" xfId="7436" xr:uid="{00000000-0005-0000-0000-0000061D0000}"/>
    <cellStyle name="40% - Accent2 2 3 3 7 2 3" xfId="7437" xr:uid="{00000000-0005-0000-0000-0000071D0000}"/>
    <cellStyle name="40% - Accent2 2 3 3 7 3" xfId="7438" xr:uid="{00000000-0005-0000-0000-0000081D0000}"/>
    <cellStyle name="40% - Accent2 2 3 3 7 4" xfId="7439" xr:uid="{00000000-0005-0000-0000-0000091D0000}"/>
    <cellStyle name="40% - Accent2 2 3 3 8" xfId="7440" xr:uid="{00000000-0005-0000-0000-00000A1D0000}"/>
    <cellStyle name="40% - Accent2 2 3 3 8 2" xfId="7441" xr:uid="{00000000-0005-0000-0000-00000B1D0000}"/>
    <cellStyle name="40% - Accent2 2 3 3 8 3" xfId="7442" xr:uid="{00000000-0005-0000-0000-00000C1D0000}"/>
    <cellStyle name="40% - Accent2 2 3 3 9" xfId="7443" xr:uid="{00000000-0005-0000-0000-00000D1D0000}"/>
    <cellStyle name="40% - Accent2 2 3 4" xfId="7444" xr:uid="{00000000-0005-0000-0000-00000E1D0000}"/>
    <cellStyle name="40% - Accent2 2 3 4 2" xfId="7445" xr:uid="{00000000-0005-0000-0000-00000F1D0000}"/>
    <cellStyle name="40% - Accent2 2 3 4 2 2" xfId="7446" xr:uid="{00000000-0005-0000-0000-0000101D0000}"/>
    <cellStyle name="40% - Accent2 2 3 4 2 3" xfId="7447" xr:uid="{00000000-0005-0000-0000-0000111D0000}"/>
    <cellStyle name="40% - Accent2 2 3 4 3" xfId="7448" xr:uid="{00000000-0005-0000-0000-0000121D0000}"/>
    <cellStyle name="40% - Accent2 2 3 4 4" xfId="7449" xr:uid="{00000000-0005-0000-0000-0000131D0000}"/>
    <cellStyle name="40% - Accent2 2 3 5" xfId="7450" xr:uid="{00000000-0005-0000-0000-0000141D0000}"/>
    <cellStyle name="40% - Accent2 2 3 5 2" xfId="7451" xr:uid="{00000000-0005-0000-0000-0000151D0000}"/>
    <cellStyle name="40% - Accent2 2 3 5 2 2" xfId="7452" xr:uid="{00000000-0005-0000-0000-0000161D0000}"/>
    <cellStyle name="40% - Accent2 2 3 5 2 3" xfId="7453" xr:uid="{00000000-0005-0000-0000-0000171D0000}"/>
    <cellStyle name="40% - Accent2 2 3 5 3" xfId="7454" xr:uid="{00000000-0005-0000-0000-0000181D0000}"/>
    <cellStyle name="40% - Accent2 2 3 5 4" xfId="7455" xr:uid="{00000000-0005-0000-0000-0000191D0000}"/>
    <cellStyle name="40% - Accent2 2 3 6" xfId="7456" xr:uid="{00000000-0005-0000-0000-00001A1D0000}"/>
    <cellStyle name="40% - Accent2 2 3 6 2" xfId="7457" xr:uid="{00000000-0005-0000-0000-00001B1D0000}"/>
    <cellStyle name="40% - Accent2 2 3 6 2 2" xfId="7458" xr:uid="{00000000-0005-0000-0000-00001C1D0000}"/>
    <cellStyle name="40% - Accent2 2 3 6 2 3" xfId="7459" xr:uid="{00000000-0005-0000-0000-00001D1D0000}"/>
    <cellStyle name="40% - Accent2 2 3 6 3" xfId="7460" xr:uid="{00000000-0005-0000-0000-00001E1D0000}"/>
    <cellStyle name="40% - Accent2 2 3 6 4" xfId="7461" xr:uid="{00000000-0005-0000-0000-00001F1D0000}"/>
    <cellStyle name="40% - Accent2 2 3 7" xfId="7462" xr:uid="{00000000-0005-0000-0000-0000201D0000}"/>
    <cellStyle name="40% - Accent2 2 3 7 2" xfId="7463" xr:uid="{00000000-0005-0000-0000-0000211D0000}"/>
    <cellStyle name="40% - Accent2 2 3 7 2 2" xfId="7464" xr:uid="{00000000-0005-0000-0000-0000221D0000}"/>
    <cellStyle name="40% - Accent2 2 3 7 2 3" xfId="7465" xr:uid="{00000000-0005-0000-0000-0000231D0000}"/>
    <cellStyle name="40% - Accent2 2 3 7 3" xfId="7466" xr:uid="{00000000-0005-0000-0000-0000241D0000}"/>
    <cellStyle name="40% - Accent2 2 3 7 4" xfId="7467" xr:uid="{00000000-0005-0000-0000-0000251D0000}"/>
    <cellStyle name="40% - Accent2 2 3 8" xfId="7468" xr:uid="{00000000-0005-0000-0000-0000261D0000}"/>
    <cellStyle name="40% - Accent2 2 3 8 2" xfId="7469" xr:uid="{00000000-0005-0000-0000-0000271D0000}"/>
    <cellStyle name="40% - Accent2 2 3 8 2 2" xfId="7470" xr:uid="{00000000-0005-0000-0000-0000281D0000}"/>
    <cellStyle name="40% - Accent2 2 3 8 2 3" xfId="7471" xr:uid="{00000000-0005-0000-0000-0000291D0000}"/>
    <cellStyle name="40% - Accent2 2 3 8 3" xfId="7472" xr:uid="{00000000-0005-0000-0000-00002A1D0000}"/>
    <cellStyle name="40% - Accent2 2 3 8 4" xfId="7473" xr:uid="{00000000-0005-0000-0000-00002B1D0000}"/>
    <cellStyle name="40% - Accent2 2 3 9" xfId="7474" xr:uid="{00000000-0005-0000-0000-00002C1D0000}"/>
    <cellStyle name="40% - Accent2 2 3 9 2" xfId="7475" xr:uid="{00000000-0005-0000-0000-00002D1D0000}"/>
    <cellStyle name="40% - Accent2 2 3 9 2 2" xfId="7476" xr:uid="{00000000-0005-0000-0000-00002E1D0000}"/>
    <cellStyle name="40% - Accent2 2 3 9 2 3" xfId="7477" xr:uid="{00000000-0005-0000-0000-00002F1D0000}"/>
    <cellStyle name="40% - Accent2 2 3 9 3" xfId="7478" xr:uid="{00000000-0005-0000-0000-0000301D0000}"/>
    <cellStyle name="40% - Accent2 2 3 9 4" xfId="7479" xr:uid="{00000000-0005-0000-0000-0000311D0000}"/>
    <cellStyle name="40% - Accent2 2 4" xfId="7480" xr:uid="{00000000-0005-0000-0000-0000321D0000}"/>
    <cellStyle name="40% - Accent2 2 4 10" xfId="7481" xr:uid="{00000000-0005-0000-0000-0000331D0000}"/>
    <cellStyle name="40% - Accent2 2 4 10 2" xfId="7482" xr:uid="{00000000-0005-0000-0000-0000341D0000}"/>
    <cellStyle name="40% - Accent2 2 4 10 3" xfId="7483" xr:uid="{00000000-0005-0000-0000-0000351D0000}"/>
    <cellStyle name="40% - Accent2 2 4 11" xfId="7484" xr:uid="{00000000-0005-0000-0000-0000361D0000}"/>
    <cellStyle name="40% - Accent2 2 4 12" xfId="7485" xr:uid="{00000000-0005-0000-0000-0000371D0000}"/>
    <cellStyle name="40% - Accent2 2 4 2" xfId="7486" xr:uid="{00000000-0005-0000-0000-0000381D0000}"/>
    <cellStyle name="40% - Accent2 2 4 2 10" xfId="7487" xr:uid="{00000000-0005-0000-0000-0000391D0000}"/>
    <cellStyle name="40% - Accent2 2 4 2 2" xfId="7488" xr:uid="{00000000-0005-0000-0000-00003A1D0000}"/>
    <cellStyle name="40% - Accent2 2 4 2 2 2" xfId="7489" xr:uid="{00000000-0005-0000-0000-00003B1D0000}"/>
    <cellStyle name="40% - Accent2 2 4 2 2 2 2" xfId="7490" xr:uid="{00000000-0005-0000-0000-00003C1D0000}"/>
    <cellStyle name="40% - Accent2 2 4 2 2 2 3" xfId="7491" xr:uid="{00000000-0005-0000-0000-00003D1D0000}"/>
    <cellStyle name="40% - Accent2 2 4 2 2 3" xfId="7492" xr:uid="{00000000-0005-0000-0000-00003E1D0000}"/>
    <cellStyle name="40% - Accent2 2 4 2 2 4" xfId="7493" xr:uid="{00000000-0005-0000-0000-00003F1D0000}"/>
    <cellStyle name="40% - Accent2 2 4 2 3" xfId="7494" xr:uid="{00000000-0005-0000-0000-0000401D0000}"/>
    <cellStyle name="40% - Accent2 2 4 2 3 2" xfId="7495" xr:uid="{00000000-0005-0000-0000-0000411D0000}"/>
    <cellStyle name="40% - Accent2 2 4 2 3 2 2" xfId="7496" xr:uid="{00000000-0005-0000-0000-0000421D0000}"/>
    <cellStyle name="40% - Accent2 2 4 2 3 2 3" xfId="7497" xr:uid="{00000000-0005-0000-0000-0000431D0000}"/>
    <cellStyle name="40% - Accent2 2 4 2 3 3" xfId="7498" xr:uid="{00000000-0005-0000-0000-0000441D0000}"/>
    <cellStyle name="40% - Accent2 2 4 2 3 4" xfId="7499" xr:uid="{00000000-0005-0000-0000-0000451D0000}"/>
    <cellStyle name="40% - Accent2 2 4 2 4" xfId="7500" xr:uid="{00000000-0005-0000-0000-0000461D0000}"/>
    <cellStyle name="40% - Accent2 2 4 2 4 2" xfId="7501" xr:uid="{00000000-0005-0000-0000-0000471D0000}"/>
    <cellStyle name="40% - Accent2 2 4 2 4 2 2" xfId="7502" xr:uid="{00000000-0005-0000-0000-0000481D0000}"/>
    <cellStyle name="40% - Accent2 2 4 2 4 2 3" xfId="7503" xr:uid="{00000000-0005-0000-0000-0000491D0000}"/>
    <cellStyle name="40% - Accent2 2 4 2 4 3" xfId="7504" xr:uid="{00000000-0005-0000-0000-00004A1D0000}"/>
    <cellStyle name="40% - Accent2 2 4 2 4 4" xfId="7505" xr:uid="{00000000-0005-0000-0000-00004B1D0000}"/>
    <cellStyle name="40% - Accent2 2 4 2 5" xfId="7506" xr:uid="{00000000-0005-0000-0000-00004C1D0000}"/>
    <cellStyle name="40% - Accent2 2 4 2 5 2" xfId="7507" xr:uid="{00000000-0005-0000-0000-00004D1D0000}"/>
    <cellStyle name="40% - Accent2 2 4 2 5 2 2" xfId="7508" xr:uid="{00000000-0005-0000-0000-00004E1D0000}"/>
    <cellStyle name="40% - Accent2 2 4 2 5 2 3" xfId="7509" xr:uid="{00000000-0005-0000-0000-00004F1D0000}"/>
    <cellStyle name="40% - Accent2 2 4 2 5 3" xfId="7510" xr:uid="{00000000-0005-0000-0000-0000501D0000}"/>
    <cellStyle name="40% - Accent2 2 4 2 5 4" xfId="7511" xr:uid="{00000000-0005-0000-0000-0000511D0000}"/>
    <cellStyle name="40% - Accent2 2 4 2 6" xfId="7512" xr:uid="{00000000-0005-0000-0000-0000521D0000}"/>
    <cellStyle name="40% - Accent2 2 4 2 6 2" xfId="7513" xr:uid="{00000000-0005-0000-0000-0000531D0000}"/>
    <cellStyle name="40% - Accent2 2 4 2 6 2 2" xfId="7514" xr:uid="{00000000-0005-0000-0000-0000541D0000}"/>
    <cellStyle name="40% - Accent2 2 4 2 6 2 3" xfId="7515" xr:uid="{00000000-0005-0000-0000-0000551D0000}"/>
    <cellStyle name="40% - Accent2 2 4 2 6 3" xfId="7516" xr:uid="{00000000-0005-0000-0000-0000561D0000}"/>
    <cellStyle name="40% - Accent2 2 4 2 6 4" xfId="7517" xr:uid="{00000000-0005-0000-0000-0000571D0000}"/>
    <cellStyle name="40% - Accent2 2 4 2 7" xfId="7518" xr:uid="{00000000-0005-0000-0000-0000581D0000}"/>
    <cellStyle name="40% - Accent2 2 4 2 7 2" xfId="7519" xr:uid="{00000000-0005-0000-0000-0000591D0000}"/>
    <cellStyle name="40% - Accent2 2 4 2 7 2 2" xfId="7520" xr:uid="{00000000-0005-0000-0000-00005A1D0000}"/>
    <cellStyle name="40% - Accent2 2 4 2 7 2 3" xfId="7521" xr:uid="{00000000-0005-0000-0000-00005B1D0000}"/>
    <cellStyle name="40% - Accent2 2 4 2 7 3" xfId="7522" xr:uid="{00000000-0005-0000-0000-00005C1D0000}"/>
    <cellStyle name="40% - Accent2 2 4 2 7 4" xfId="7523" xr:uid="{00000000-0005-0000-0000-00005D1D0000}"/>
    <cellStyle name="40% - Accent2 2 4 2 8" xfId="7524" xr:uid="{00000000-0005-0000-0000-00005E1D0000}"/>
    <cellStyle name="40% - Accent2 2 4 2 8 2" xfId="7525" xr:uid="{00000000-0005-0000-0000-00005F1D0000}"/>
    <cellStyle name="40% - Accent2 2 4 2 8 3" xfId="7526" xr:uid="{00000000-0005-0000-0000-0000601D0000}"/>
    <cellStyle name="40% - Accent2 2 4 2 9" xfId="7527" xr:uid="{00000000-0005-0000-0000-0000611D0000}"/>
    <cellStyle name="40% - Accent2 2 4 3" xfId="7528" xr:uid="{00000000-0005-0000-0000-0000621D0000}"/>
    <cellStyle name="40% - Accent2 2 4 3 10" xfId="7529" xr:uid="{00000000-0005-0000-0000-0000631D0000}"/>
    <cellStyle name="40% - Accent2 2 4 3 2" xfId="7530" xr:uid="{00000000-0005-0000-0000-0000641D0000}"/>
    <cellStyle name="40% - Accent2 2 4 3 2 2" xfId="7531" xr:uid="{00000000-0005-0000-0000-0000651D0000}"/>
    <cellStyle name="40% - Accent2 2 4 3 2 2 2" xfId="7532" xr:uid="{00000000-0005-0000-0000-0000661D0000}"/>
    <cellStyle name="40% - Accent2 2 4 3 2 2 3" xfId="7533" xr:uid="{00000000-0005-0000-0000-0000671D0000}"/>
    <cellStyle name="40% - Accent2 2 4 3 2 3" xfId="7534" xr:uid="{00000000-0005-0000-0000-0000681D0000}"/>
    <cellStyle name="40% - Accent2 2 4 3 2 4" xfId="7535" xr:uid="{00000000-0005-0000-0000-0000691D0000}"/>
    <cellStyle name="40% - Accent2 2 4 3 3" xfId="7536" xr:uid="{00000000-0005-0000-0000-00006A1D0000}"/>
    <cellStyle name="40% - Accent2 2 4 3 3 2" xfId="7537" xr:uid="{00000000-0005-0000-0000-00006B1D0000}"/>
    <cellStyle name="40% - Accent2 2 4 3 3 2 2" xfId="7538" xr:uid="{00000000-0005-0000-0000-00006C1D0000}"/>
    <cellStyle name="40% - Accent2 2 4 3 3 2 3" xfId="7539" xr:uid="{00000000-0005-0000-0000-00006D1D0000}"/>
    <cellStyle name="40% - Accent2 2 4 3 3 3" xfId="7540" xr:uid="{00000000-0005-0000-0000-00006E1D0000}"/>
    <cellStyle name="40% - Accent2 2 4 3 3 4" xfId="7541" xr:uid="{00000000-0005-0000-0000-00006F1D0000}"/>
    <cellStyle name="40% - Accent2 2 4 3 4" xfId="7542" xr:uid="{00000000-0005-0000-0000-0000701D0000}"/>
    <cellStyle name="40% - Accent2 2 4 3 4 2" xfId="7543" xr:uid="{00000000-0005-0000-0000-0000711D0000}"/>
    <cellStyle name="40% - Accent2 2 4 3 4 2 2" xfId="7544" xr:uid="{00000000-0005-0000-0000-0000721D0000}"/>
    <cellStyle name="40% - Accent2 2 4 3 4 2 3" xfId="7545" xr:uid="{00000000-0005-0000-0000-0000731D0000}"/>
    <cellStyle name="40% - Accent2 2 4 3 4 3" xfId="7546" xr:uid="{00000000-0005-0000-0000-0000741D0000}"/>
    <cellStyle name="40% - Accent2 2 4 3 4 4" xfId="7547" xr:uid="{00000000-0005-0000-0000-0000751D0000}"/>
    <cellStyle name="40% - Accent2 2 4 3 5" xfId="7548" xr:uid="{00000000-0005-0000-0000-0000761D0000}"/>
    <cellStyle name="40% - Accent2 2 4 3 5 2" xfId="7549" xr:uid="{00000000-0005-0000-0000-0000771D0000}"/>
    <cellStyle name="40% - Accent2 2 4 3 5 2 2" xfId="7550" xr:uid="{00000000-0005-0000-0000-0000781D0000}"/>
    <cellStyle name="40% - Accent2 2 4 3 5 2 3" xfId="7551" xr:uid="{00000000-0005-0000-0000-0000791D0000}"/>
    <cellStyle name="40% - Accent2 2 4 3 5 3" xfId="7552" xr:uid="{00000000-0005-0000-0000-00007A1D0000}"/>
    <cellStyle name="40% - Accent2 2 4 3 5 4" xfId="7553" xr:uid="{00000000-0005-0000-0000-00007B1D0000}"/>
    <cellStyle name="40% - Accent2 2 4 3 6" xfId="7554" xr:uid="{00000000-0005-0000-0000-00007C1D0000}"/>
    <cellStyle name="40% - Accent2 2 4 3 6 2" xfId="7555" xr:uid="{00000000-0005-0000-0000-00007D1D0000}"/>
    <cellStyle name="40% - Accent2 2 4 3 6 2 2" xfId="7556" xr:uid="{00000000-0005-0000-0000-00007E1D0000}"/>
    <cellStyle name="40% - Accent2 2 4 3 6 2 3" xfId="7557" xr:uid="{00000000-0005-0000-0000-00007F1D0000}"/>
    <cellStyle name="40% - Accent2 2 4 3 6 3" xfId="7558" xr:uid="{00000000-0005-0000-0000-0000801D0000}"/>
    <cellStyle name="40% - Accent2 2 4 3 6 4" xfId="7559" xr:uid="{00000000-0005-0000-0000-0000811D0000}"/>
    <cellStyle name="40% - Accent2 2 4 3 7" xfId="7560" xr:uid="{00000000-0005-0000-0000-0000821D0000}"/>
    <cellStyle name="40% - Accent2 2 4 3 7 2" xfId="7561" xr:uid="{00000000-0005-0000-0000-0000831D0000}"/>
    <cellStyle name="40% - Accent2 2 4 3 7 2 2" xfId="7562" xr:uid="{00000000-0005-0000-0000-0000841D0000}"/>
    <cellStyle name="40% - Accent2 2 4 3 7 2 3" xfId="7563" xr:uid="{00000000-0005-0000-0000-0000851D0000}"/>
    <cellStyle name="40% - Accent2 2 4 3 7 3" xfId="7564" xr:uid="{00000000-0005-0000-0000-0000861D0000}"/>
    <cellStyle name="40% - Accent2 2 4 3 7 4" xfId="7565" xr:uid="{00000000-0005-0000-0000-0000871D0000}"/>
    <cellStyle name="40% - Accent2 2 4 3 8" xfId="7566" xr:uid="{00000000-0005-0000-0000-0000881D0000}"/>
    <cellStyle name="40% - Accent2 2 4 3 8 2" xfId="7567" xr:uid="{00000000-0005-0000-0000-0000891D0000}"/>
    <cellStyle name="40% - Accent2 2 4 3 8 3" xfId="7568" xr:uid="{00000000-0005-0000-0000-00008A1D0000}"/>
    <cellStyle name="40% - Accent2 2 4 3 9" xfId="7569" xr:uid="{00000000-0005-0000-0000-00008B1D0000}"/>
    <cellStyle name="40% - Accent2 2 4 4" xfId="7570" xr:uid="{00000000-0005-0000-0000-00008C1D0000}"/>
    <cellStyle name="40% - Accent2 2 4 4 2" xfId="7571" xr:uid="{00000000-0005-0000-0000-00008D1D0000}"/>
    <cellStyle name="40% - Accent2 2 4 4 2 2" xfId="7572" xr:uid="{00000000-0005-0000-0000-00008E1D0000}"/>
    <cellStyle name="40% - Accent2 2 4 4 2 3" xfId="7573" xr:uid="{00000000-0005-0000-0000-00008F1D0000}"/>
    <cellStyle name="40% - Accent2 2 4 4 3" xfId="7574" xr:uid="{00000000-0005-0000-0000-0000901D0000}"/>
    <cellStyle name="40% - Accent2 2 4 4 4" xfId="7575" xr:uid="{00000000-0005-0000-0000-0000911D0000}"/>
    <cellStyle name="40% - Accent2 2 4 5" xfId="7576" xr:uid="{00000000-0005-0000-0000-0000921D0000}"/>
    <cellStyle name="40% - Accent2 2 4 5 2" xfId="7577" xr:uid="{00000000-0005-0000-0000-0000931D0000}"/>
    <cellStyle name="40% - Accent2 2 4 5 2 2" xfId="7578" xr:uid="{00000000-0005-0000-0000-0000941D0000}"/>
    <cellStyle name="40% - Accent2 2 4 5 2 3" xfId="7579" xr:uid="{00000000-0005-0000-0000-0000951D0000}"/>
    <cellStyle name="40% - Accent2 2 4 5 3" xfId="7580" xr:uid="{00000000-0005-0000-0000-0000961D0000}"/>
    <cellStyle name="40% - Accent2 2 4 5 4" xfId="7581" xr:uid="{00000000-0005-0000-0000-0000971D0000}"/>
    <cellStyle name="40% - Accent2 2 4 6" xfId="7582" xr:uid="{00000000-0005-0000-0000-0000981D0000}"/>
    <cellStyle name="40% - Accent2 2 4 6 2" xfId="7583" xr:uid="{00000000-0005-0000-0000-0000991D0000}"/>
    <cellStyle name="40% - Accent2 2 4 6 2 2" xfId="7584" xr:uid="{00000000-0005-0000-0000-00009A1D0000}"/>
    <cellStyle name="40% - Accent2 2 4 6 2 3" xfId="7585" xr:uid="{00000000-0005-0000-0000-00009B1D0000}"/>
    <cellStyle name="40% - Accent2 2 4 6 3" xfId="7586" xr:uid="{00000000-0005-0000-0000-00009C1D0000}"/>
    <cellStyle name="40% - Accent2 2 4 6 4" xfId="7587" xr:uid="{00000000-0005-0000-0000-00009D1D0000}"/>
    <cellStyle name="40% - Accent2 2 4 7" xfId="7588" xr:uid="{00000000-0005-0000-0000-00009E1D0000}"/>
    <cellStyle name="40% - Accent2 2 4 7 2" xfId="7589" xr:uid="{00000000-0005-0000-0000-00009F1D0000}"/>
    <cellStyle name="40% - Accent2 2 4 7 2 2" xfId="7590" xr:uid="{00000000-0005-0000-0000-0000A01D0000}"/>
    <cellStyle name="40% - Accent2 2 4 7 2 3" xfId="7591" xr:uid="{00000000-0005-0000-0000-0000A11D0000}"/>
    <cellStyle name="40% - Accent2 2 4 7 3" xfId="7592" xr:uid="{00000000-0005-0000-0000-0000A21D0000}"/>
    <cellStyle name="40% - Accent2 2 4 7 4" xfId="7593" xr:uid="{00000000-0005-0000-0000-0000A31D0000}"/>
    <cellStyle name="40% - Accent2 2 4 8" xfId="7594" xr:uid="{00000000-0005-0000-0000-0000A41D0000}"/>
    <cellStyle name="40% - Accent2 2 4 8 2" xfId="7595" xr:uid="{00000000-0005-0000-0000-0000A51D0000}"/>
    <cellStyle name="40% - Accent2 2 4 8 2 2" xfId="7596" xr:uid="{00000000-0005-0000-0000-0000A61D0000}"/>
    <cellStyle name="40% - Accent2 2 4 8 2 3" xfId="7597" xr:uid="{00000000-0005-0000-0000-0000A71D0000}"/>
    <cellStyle name="40% - Accent2 2 4 8 3" xfId="7598" xr:uid="{00000000-0005-0000-0000-0000A81D0000}"/>
    <cellStyle name="40% - Accent2 2 4 8 4" xfId="7599" xr:uid="{00000000-0005-0000-0000-0000A91D0000}"/>
    <cellStyle name="40% - Accent2 2 4 9" xfId="7600" xr:uid="{00000000-0005-0000-0000-0000AA1D0000}"/>
    <cellStyle name="40% - Accent2 2 4 9 2" xfId="7601" xr:uid="{00000000-0005-0000-0000-0000AB1D0000}"/>
    <cellStyle name="40% - Accent2 2 4 9 2 2" xfId="7602" xr:uid="{00000000-0005-0000-0000-0000AC1D0000}"/>
    <cellStyle name="40% - Accent2 2 4 9 2 3" xfId="7603" xr:uid="{00000000-0005-0000-0000-0000AD1D0000}"/>
    <cellStyle name="40% - Accent2 2 4 9 3" xfId="7604" xr:uid="{00000000-0005-0000-0000-0000AE1D0000}"/>
    <cellStyle name="40% - Accent2 2 4 9 4" xfId="7605" xr:uid="{00000000-0005-0000-0000-0000AF1D0000}"/>
    <cellStyle name="40% - Accent2 2 5" xfId="7606" xr:uid="{00000000-0005-0000-0000-0000B01D0000}"/>
    <cellStyle name="40% - Accent2 2 5 10" xfId="7607" xr:uid="{00000000-0005-0000-0000-0000B11D0000}"/>
    <cellStyle name="40% - Accent2 2 5 2" xfId="7608" xr:uid="{00000000-0005-0000-0000-0000B21D0000}"/>
    <cellStyle name="40% - Accent2 2 5 2 2" xfId="7609" xr:uid="{00000000-0005-0000-0000-0000B31D0000}"/>
    <cellStyle name="40% - Accent2 2 5 2 2 2" xfId="7610" xr:uid="{00000000-0005-0000-0000-0000B41D0000}"/>
    <cellStyle name="40% - Accent2 2 5 2 2 3" xfId="7611" xr:uid="{00000000-0005-0000-0000-0000B51D0000}"/>
    <cellStyle name="40% - Accent2 2 5 2 3" xfId="7612" xr:uid="{00000000-0005-0000-0000-0000B61D0000}"/>
    <cellStyle name="40% - Accent2 2 5 2 4" xfId="7613" xr:uid="{00000000-0005-0000-0000-0000B71D0000}"/>
    <cellStyle name="40% - Accent2 2 5 3" xfId="7614" xr:uid="{00000000-0005-0000-0000-0000B81D0000}"/>
    <cellStyle name="40% - Accent2 2 5 3 2" xfId="7615" xr:uid="{00000000-0005-0000-0000-0000B91D0000}"/>
    <cellStyle name="40% - Accent2 2 5 3 2 2" xfId="7616" xr:uid="{00000000-0005-0000-0000-0000BA1D0000}"/>
    <cellStyle name="40% - Accent2 2 5 3 2 3" xfId="7617" xr:uid="{00000000-0005-0000-0000-0000BB1D0000}"/>
    <cellStyle name="40% - Accent2 2 5 3 3" xfId="7618" xr:uid="{00000000-0005-0000-0000-0000BC1D0000}"/>
    <cellStyle name="40% - Accent2 2 5 3 4" xfId="7619" xr:uid="{00000000-0005-0000-0000-0000BD1D0000}"/>
    <cellStyle name="40% - Accent2 2 5 4" xfId="7620" xr:uid="{00000000-0005-0000-0000-0000BE1D0000}"/>
    <cellStyle name="40% - Accent2 2 5 4 2" xfId="7621" xr:uid="{00000000-0005-0000-0000-0000BF1D0000}"/>
    <cellStyle name="40% - Accent2 2 5 4 2 2" xfId="7622" xr:uid="{00000000-0005-0000-0000-0000C01D0000}"/>
    <cellStyle name="40% - Accent2 2 5 4 2 3" xfId="7623" xr:uid="{00000000-0005-0000-0000-0000C11D0000}"/>
    <cellStyle name="40% - Accent2 2 5 4 3" xfId="7624" xr:uid="{00000000-0005-0000-0000-0000C21D0000}"/>
    <cellStyle name="40% - Accent2 2 5 4 4" xfId="7625" xr:uid="{00000000-0005-0000-0000-0000C31D0000}"/>
    <cellStyle name="40% - Accent2 2 5 5" xfId="7626" xr:uid="{00000000-0005-0000-0000-0000C41D0000}"/>
    <cellStyle name="40% - Accent2 2 5 5 2" xfId="7627" xr:uid="{00000000-0005-0000-0000-0000C51D0000}"/>
    <cellStyle name="40% - Accent2 2 5 5 2 2" xfId="7628" xr:uid="{00000000-0005-0000-0000-0000C61D0000}"/>
    <cellStyle name="40% - Accent2 2 5 5 2 3" xfId="7629" xr:uid="{00000000-0005-0000-0000-0000C71D0000}"/>
    <cellStyle name="40% - Accent2 2 5 5 3" xfId="7630" xr:uid="{00000000-0005-0000-0000-0000C81D0000}"/>
    <cellStyle name="40% - Accent2 2 5 5 4" xfId="7631" xr:uid="{00000000-0005-0000-0000-0000C91D0000}"/>
    <cellStyle name="40% - Accent2 2 5 6" xfId="7632" xr:uid="{00000000-0005-0000-0000-0000CA1D0000}"/>
    <cellStyle name="40% - Accent2 2 5 6 2" xfId="7633" xr:uid="{00000000-0005-0000-0000-0000CB1D0000}"/>
    <cellStyle name="40% - Accent2 2 5 6 2 2" xfId="7634" xr:uid="{00000000-0005-0000-0000-0000CC1D0000}"/>
    <cellStyle name="40% - Accent2 2 5 6 2 3" xfId="7635" xr:uid="{00000000-0005-0000-0000-0000CD1D0000}"/>
    <cellStyle name="40% - Accent2 2 5 6 3" xfId="7636" xr:uid="{00000000-0005-0000-0000-0000CE1D0000}"/>
    <cellStyle name="40% - Accent2 2 5 6 4" xfId="7637" xr:uid="{00000000-0005-0000-0000-0000CF1D0000}"/>
    <cellStyle name="40% - Accent2 2 5 7" xfId="7638" xr:uid="{00000000-0005-0000-0000-0000D01D0000}"/>
    <cellStyle name="40% - Accent2 2 5 7 2" xfId="7639" xr:uid="{00000000-0005-0000-0000-0000D11D0000}"/>
    <cellStyle name="40% - Accent2 2 5 7 2 2" xfId="7640" xr:uid="{00000000-0005-0000-0000-0000D21D0000}"/>
    <cellStyle name="40% - Accent2 2 5 7 2 3" xfId="7641" xr:uid="{00000000-0005-0000-0000-0000D31D0000}"/>
    <cellStyle name="40% - Accent2 2 5 7 3" xfId="7642" xr:uid="{00000000-0005-0000-0000-0000D41D0000}"/>
    <cellStyle name="40% - Accent2 2 5 7 4" xfId="7643" xr:uid="{00000000-0005-0000-0000-0000D51D0000}"/>
    <cellStyle name="40% - Accent2 2 5 8" xfId="7644" xr:uid="{00000000-0005-0000-0000-0000D61D0000}"/>
    <cellStyle name="40% - Accent2 2 5 8 2" xfId="7645" xr:uid="{00000000-0005-0000-0000-0000D71D0000}"/>
    <cellStyle name="40% - Accent2 2 5 8 3" xfId="7646" xr:uid="{00000000-0005-0000-0000-0000D81D0000}"/>
    <cellStyle name="40% - Accent2 2 5 9" xfId="7647" xr:uid="{00000000-0005-0000-0000-0000D91D0000}"/>
    <cellStyle name="40% - Accent2 2 6" xfId="7648" xr:uid="{00000000-0005-0000-0000-0000DA1D0000}"/>
    <cellStyle name="40% - Accent2 2 6 10" xfId="7649" xr:uid="{00000000-0005-0000-0000-0000DB1D0000}"/>
    <cellStyle name="40% - Accent2 2 6 2" xfId="7650" xr:uid="{00000000-0005-0000-0000-0000DC1D0000}"/>
    <cellStyle name="40% - Accent2 2 6 2 2" xfId="7651" xr:uid="{00000000-0005-0000-0000-0000DD1D0000}"/>
    <cellStyle name="40% - Accent2 2 6 2 2 2" xfId="7652" xr:uid="{00000000-0005-0000-0000-0000DE1D0000}"/>
    <cellStyle name="40% - Accent2 2 6 2 2 3" xfId="7653" xr:uid="{00000000-0005-0000-0000-0000DF1D0000}"/>
    <cellStyle name="40% - Accent2 2 6 2 3" xfId="7654" xr:uid="{00000000-0005-0000-0000-0000E01D0000}"/>
    <cellStyle name="40% - Accent2 2 6 2 4" xfId="7655" xr:uid="{00000000-0005-0000-0000-0000E11D0000}"/>
    <cellStyle name="40% - Accent2 2 6 3" xfId="7656" xr:uid="{00000000-0005-0000-0000-0000E21D0000}"/>
    <cellStyle name="40% - Accent2 2 6 3 2" xfId="7657" xr:uid="{00000000-0005-0000-0000-0000E31D0000}"/>
    <cellStyle name="40% - Accent2 2 6 3 2 2" xfId="7658" xr:uid="{00000000-0005-0000-0000-0000E41D0000}"/>
    <cellStyle name="40% - Accent2 2 6 3 2 3" xfId="7659" xr:uid="{00000000-0005-0000-0000-0000E51D0000}"/>
    <cellStyle name="40% - Accent2 2 6 3 3" xfId="7660" xr:uid="{00000000-0005-0000-0000-0000E61D0000}"/>
    <cellStyle name="40% - Accent2 2 6 3 4" xfId="7661" xr:uid="{00000000-0005-0000-0000-0000E71D0000}"/>
    <cellStyle name="40% - Accent2 2 6 4" xfId="7662" xr:uid="{00000000-0005-0000-0000-0000E81D0000}"/>
    <cellStyle name="40% - Accent2 2 6 4 2" xfId="7663" xr:uid="{00000000-0005-0000-0000-0000E91D0000}"/>
    <cellStyle name="40% - Accent2 2 6 4 2 2" xfId="7664" xr:uid="{00000000-0005-0000-0000-0000EA1D0000}"/>
    <cellStyle name="40% - Accent2 2 6 4 2 3" xfId="7665" xr:uid="{00000000-0005-0000-0000-0000EB1D0000}"/>
    <cellStyle name="40% - Accent2 2 6 4 3" xfId="7666" xr:uid="{00000000-0005-0000-0000-0000EC1D0000}"/>
    <cellStyle name="40% - Accent2 2 6 4 4" xfId="7667" xr:uid="{00000000-0005-0000-0000-0000ED1D0000}"/>
    <cellStyle name="40% - Accent2 2 6 5" xfId="7668" xr:uid="{00000000-0005-0000-0000-0000EE1D0000}"/>
    <cellStyle name="40% - Accent2 2 6 5 2" xfId="7669" xr:uid="{00000000-0005-0000-0000-0000EF1D0000}"/>
    <cellStyle name="40% - Accent2 2 6 5 2 2" xfId="7670" xr:uid="{00000000-0005-0000-0000-0000F01D0000}"/>
    <cellStyle name="40% - Accent2 2 6 5 2 3" xfId="7671" xr:uid="{00000000-0005-0000-0000-0000F11D0000}"/>
    <cellStyle name="40% - Accent2 2 6 5 3" xfId="7672" xr:uid="{00000000-0005-0000-0000-0000F21D0000}"/>
    <cellStyle name="40% - Accent2 2 6 5 4" xfId="7673" xr:uid="{00000000-0005-0000-0000-0000F31D0000}"/>
    <cellStyle name="40% - Accent2 2 6 6" xfId="7674" xr:uid="{00000000-0005-0000-0000-0000F41D0000}"/>
    <cellStyle name="40% - Accent2 2 6 6 2" xfId="7675" xr:uid="{00000000-0005-0000-0000-0000F51D0000}"/>
    <cellStyle name="40% - Accent2 2 6 6 2 2" xfId="7676" xr:uid="{00000000-0005-0000-0000-0000F61D0000}"/>
    <cellStyle name="40% - Accent2 2 6 6 2 3" xfId="7677" xr:uid="{00000000-0005-0000-0000-0000F71D0000}"/>
    <cellStyle name="40% - Accent2 2 6 6 3" xfId="7678" xr:uid="{00000000-0005-0000-0000-0000F81D0000}"/>
    <cellStyle name="40% - Accent2 2 6 6 4" xfId="7679" xr:uid="{00000000-0005-0000-0000-0000F91D0000}"/>
    <cellStyle name="40% - Accent2 2 6 7" xfId="7680" xr:uid="{00000000-0005-0000-0000-0000FA1D0000}"/>
    <cellStyle name="40% - Accent2 2 6 7 2" xfId="7681" xr:uid="{00000000-0005-0000-0000-0000FB1D0000}"/>
    <cellStyle name="40% - Accent2 2 6 7 2 2" xfId="7682" xr:uid="{00000000-0005-0000-0000-0000FC1D0000}"/>
    <cellStyle name="40% - Accent2 2 6 7 2 3" xfId="7683" xr:uid="{00000000-0005-0000-0000-0000FD1D0000}"/>
    <cellStyle name="40% - Accent2 2 6 7 3" xfId="7684" xr:uid="{00000000-0005-0000-0000-0000FE1D0000}"/>
    <cellStyle name="40% - Accent2 2 6 7 4" xfId="7685" xr:uid="{00000000-0005-0000-0000-0000FF1D0000}"/>
    <cellStyle name="40% - Accent2 2 6 8" xfId="7686" xr:uid="{00000000-0005-0000-0000-0000001E0000}"/>
    <cellStyle name="40% - Accent2 2 6 8 2" xfId="7687" xr:uid="{00000000-0005-0000-0000-0000011E0000}"/>
    <cellStyle name="40% - Accent2 2 6 8 3" xfId="7688" xr:uid="{00000000-0005-0000-0000-0000021E0000}"/>
    <cellStyle name="40% - Accent2 2 6 9" xfId="7689" xr:uid="{00000000-0005-0000-0000-0000031E0000}"/>
    <cellStyle name="40% - Accent2 2 7" xfId="7690" xr:uid="{00000000-0005-0000-0000-0000041E0000}"/>
    <cellStyle name="40% - Accent2 2 7 2" xfId="7691" xr:uid="{00000000-0005-0000-0000-0000051E0000}"/>
    <cellStyle name="40% - Accent2 2 7 2 2" xfId="7692" xr:uid="{00000000-0005-0000-0000-0000061E0000}"/>
    <cellStyle name="40% - Accent2 2 7 2 3" xfId="7693" xr:uid="{00000000-0005-0000-0000-0000071E0000}"/>
    <cellStyle name="40% - Accent2 2 7 3" xfId="7694" xr:uid="{00000000-0005-0000-0000-0000081E0000}"/>
    <cellStyle name="40% - Accent2 2 7 4" xfId="7695" xr:uid="{00000000-0005-0000-0000-0000091E0000}"/>
    <cellStyle name="40% - Accent2 2 8" xfId="7696" xr:uid="{00000000-0005-0000-0000-00000A1E0000}"/>
    <cellStyle name="40% - Accent2 2 8 2" xfId="7697" xr:uid="{00000000-0005-0000-0000-00000B1E0000}"/>
    <cellStyle name="40% - Accent2 2 8 2 2" xfId="7698" xr:uid="{00000000-0005-0000-0000-00000C1E0000}"/>
    <cellStyle name="40% - Accent2 2 8 2 3" xfId="7699" xr:uid="{00000000-0005-0000-0000-00000D1E0000}"/>
    <cellStyle name="40% - Accent2 2 8 3" xfId="7700" xr:uid="{00000000-0005-0000-0000-00000E1E0000}"/>
    <cellStyle name="40% - Accent2 2 8 4" xfId="7701" xr:uid="{00000000-0005-0000-0000-00000F1E0000}"/>
    <cellStyle name="40% - Accent2 2 9" xfId="7702" xr:uid="{00000000-0005-0000-0000-0000101E0000}"/>
    <cellStyle name="40% - Accent2 2 9 2" xfId="7703" xr:uid="{00000000-0005-0000-0000-0000111E0000}"/>
    <cellStyle name="40% - Accent2 2 9 2 2" xfId="7704" xr:uid="{00000000-0005-0000-0000-0000121E0000}"/>
    <cellStyle name="40% - Accent2 2 9 2 3" xfId="7705" xr:uid="{00000000-0005-0000-0000-0000131E0000}"/>
    <cellStyle name="40% - Accent2 2 9 3" xfId="7706" xr:uid="{00000000-0005-0000-0000-0000141E0000}"/>
    <cellStyle name="40% - Accent2 2 9 4" xfId="7707" xr:uid="{00000000-0005-0000-0000-0000151E0000}"/>
    <cellStyle name="40% - Accent2 3" xfId="7708" xr:uid="{00000000-0005-0000-0000-0000161E0000}"/>
    <cellStyle name="40% - Accent2 4" xfId="7709" xr:uid="{00000000-0005-0000-0000-0000171E0000}"/>
    <cellStyle name="40% - Accent2 4 10" xfId="7710" xr:uid="{00000000-0005-0000-0000-0000181E0000}"/>
    <cellStyle name="40% - Accent2 4 10 2" xfId="7711" xr:uid="{00000000-0005-0000-0000-0000191E0000}"/>
    <cellStyle name="40% - Accent2 4 10 3" xfId="7712" xr:uid="{00000000-0005-0000-0000-00001A1E0000}"/>
    <cellStyle name="40% - Accent2 4 11" xfId="7713" xr:uid="{00000000-0005-0000-0000-00001B1E0000}"/>
    <cellStyle name="40% - Accent2 4 12" xfId="7714" xr:uid="{00000000-0005-0000-0000-00001C1E0000}"/>
    <cellStyle name="40% - Accent2 4 2" xfId="7715" xr:uid="{00000000-0005-0000-0000-00001D1E0000}"/>
    <cellStyle name="40% - Accent2 4 2 10" xfId="7716" xr:uid="{00000000-0005-0000-0000-00001E1E0000}"/>
    <cellStyle name="40% - Accent2 4 2 2" xfId="7717" xr:uid="{00000000-0005-0000-0000-00001F1E0000}"/>
    <cellStyle name="40% - Accent2 4 2 2 2" xfId="7718" xr:uid="{00000000-0005-0000-0000-0000201E0000}"/>
    <cellStyle name="40% - Accent2 4 2 2 2 2" xfId="7719" xr:uid="{00000000-0005-0000-0000-0000211E0000}"/>
    <cellStyle name="40% - Accent2 4 2 2 2 3" xfId="7720" xr:uid="{00000000-0005-0000-0000-0000221E0000}"/>
    <cellStyle name="40% - Accent2 4 2 2 3" xfId="7721" xr:uid="{00000000-0005-0000-0000-0000231E0000}"/>
    <cellStyle name="40% - Accent2 4 2 2 4" xfId="7722" xr:uid="{00000000-0005-0000-0000-0000241E0000}"/>
    <cellStyle name="40% - Accent2 4 2 3" xfId="7723" xr:uid="{00000000-0005-0000-0000-0000251E0000}"/>
    <cellStyle name="40% - Accent2 4 2 3 2" xfId="7724" xr:uid="{00000000-0005-0000-0000-0000261E0000}"/>
    <cellStyle name="40% - Accent2 4 2 3 2 2" xfId="7725" xr:uid="{00000000-0005-0000-0000-0000271E0000}"/>
    <cellStyle name="40% - Accent2 4 2 3 2 3" xfId="7726" xr:uid="{00000000-0005-0000-0000-0000281E0000}"/>
    <cellStyle name="40% - Accent2 4 2 3 3" xfId="7727" xr:uid="{00000000-0005-0000-0000-0000291E0000}"/>
    <cellStyle name="40% - Accent2 4 2 3 4" xfId="7728" xr:uid="{00000000-0005-0000-0000-00002A1E0000}"/>
    <cellStyle name="40% - Accent2 4 2 4" xfId="7729" xr:uid="{00000000-0005-0000-0000-00002B1E0000}"/>
    <cellStyle name="40% - Accent2 4 2 4 2" xfId="7730" xr:uid="{00000000-0005-0000-0000-00002C1E0000}"/>
    <cellStyle name="40% - Accent2 4 2 4 2 2" xfId="7731" xr:uid="{00000000-0005-0000-0000-00002D1E0000}"/>
    <cellStyle name="40% - Accent2 4 2 4 2 3" xfId="7732" xr:uid="{00000000-0005-0000-0000-00002E1E0000}"/>
    <cellStyle name="40% - Accent2 4 2 4 3" xfId="7733" xr:uid="{00000000-0005-0000-0000-00002F1E0000}"/>
    <cellStyle name="40% - Accent2 4 2 4 4" xfId="7734" xr:uid="{00000000-0005-0000-0000-0000301E0000}"/>
    <cellStyle name="40% - Accent2 4 2 5" xfId="7735" xr:uid="{00000000-0005-0000-0000-0000311E0000}"/>
    <cellStyle name="40% - Accent2 4 2 5 2" xfId="7736" xr:uid="{00000000-0005-0000-0000-0000321E0000}"/>
    <cellStyle name="40% - Accent2 4 2 5 2 2" xfId="7737" xr:uid="{00000000-0005-0000-0000-0000331E0000}"/>
    <cellStyle name="40% - Accent2 4 2 5 2 3" xfId="7738" xr:uid="{00000000-0005-0000-0000-0000341E0000}"/>
    <cellStyle name="40% - Accent2 4 2 5 3" xfId="7739" xr:uid="{00000000-0005-0000-0000-0000351E0000}"/>
    <cellStyle name="40% - Accent2 4 2 5 4" xfId="7740" xr:uid="{00000000-0005-0000-0000-0000361E0000}"/>
    <cellStyle name="40% - Accent2 4 2 6" xfId="7741" xr:uid="{00000000-0005-0000-0000-0000371E0000}"/>
    <cellStyle name="40% - Accent2 4 2 6 2" xfId="7742" xr:uid="{00000000-0005-0000-0000-0000381E0000}"/>
    <cellStyle name="40% - Accent2 4 2 6 2 2" xfId="7743" xr:uid="{00000000-0005-0000-0000-0000391E0000}"/>
    <cellStyle name="40% - Accent2 4 2 6 2 3" xfId="7744" xr:uid="{00000000-0005-0000-0000-00003A1E0000}"/>
    <cellStyle name="40% - Accent2 4 2 6 3" xfId="7745" xr:uid="{00000000-0005-0000-0000-00003B1E0000}"/>
    <cellStyle name="40% - Accent2 4 2 6 4" xfId="7746" xr:uid="{00000000-0005-0000-0000-00003C1E0000}"/>
    <cellStyle name="40% - Accent2 4 2 7" xfId="7747" xr:uid="{00000000-0005-0000-0000-00003D1E0000}"/>
    <cellStyle name="40% - Accent2 4 2 7 2" xfId="7748" xr:uid="{00000000-0005-0000-0000-00003E1E0000}"/>
    <cellStyle name="40% - Accent2 4 2 7 2 2" xfId="7749" xr:uid="{00000000-0005-0000-0000-00003F1E0000}"/>
    <cellStyle name="40% - Accent2 4 2 7 2 3" xfId="7750" xr:uid="{00000000-0005-0000-0000-0000401E0000}"/>
    <cellStyle name="40% - Accent2 4 2 7 3" xfId="7751" xr:uid="{00000000-0005-0000-0000-0000411E0000}"/>
    <cellStyle name="40% - Accent2 4 2 7 4" xfId="7752" xr:uid="{00000000-0005-0000-0000-0000421E0000}"/>
    <cellStyle name="40% - Accent2 4 2 8" xfId="7753" xr:uid="{00000000-0005-0000-0000-0000431E0000}"/>
    <cellStyle name="40% - Accent2 4 2 8 2" xfId="7754" xr:uid="{00000000-0005-0000-0000-0000441E0000}"/>
    <cellStyle name="40% - Accent2 4 2 8 3" xfId="7755" xr:uid="{00000000-0005-0000-0000-0000451E0000}"/>
    <cellStyle name="40% - Accent2 4 2 9" xfId="7756" xr:uid="{00000000-0005-0000-0000-0000461E0000}"/>
    <cellStyle name="40% - Accent2 4 3" xfId="7757" xr:uid="{00000000-0005-0000-0000-0000471E0000}"/>
    <cellStyle name="40% - Accent2 4 3 10" xfId="7758" xr:uid="{00000000-0005-0000-0000-0000481E0000}"/>
    <cellStyle name="40% - Accent2 4 3 2" xfId="7759" xr:uid="{00000000-0005-0000-0000-0000491E0000}"/>
    <cellStyle name="40% - Accent2 4 3 2 2" xfId="7760" xr:uid="{00000000-0005-0000-0000-00004A1E0000}"/>
    <cellStyle name="40% - Accent2 4 3 2 2 2" xfId="7761" xr:uid="{00000000-0005-0000-0000-00004B1E0000}"/>
    <cellStyle name="40% - Accent2 4 3 2 2 3" xfId="7762" xr:uid="{00000000-0005-0000-0000-00004C1E0000}"/>
    <cellStyle name="40% - Accent2 4 3 2 3" xfId="7763" xr:uid="{00000000-0005-0000-0000-00004D1E0000}"/>
    <cellStyle name="40% - Accent2 4 3 2 4" xfId="7764" xr:uid="{00000000-0005-0000-0000-00004E1E0000}"/>
    <cellStyle name="40% - Accent2 4 3 3" xfId="7765" xr:uid="{00000000-0005-0000-0000-00004F1E0000}"/>
    <cellStyle name="40% - Accent2 4 3 3 2" xfId="7766" xr:uid="{00000000-0005-0000-0000-0000501E0000}"/>
    <cellStyle name="40% - Accent2 4 3 3 2 2" xfId="7767" xr:uid="{00000000-0005-0000-0000-0000511E0000}"/>
    <cellStyle name="40% - Accent2 4 3 3 2 3" xfId="7768" xr:uid="{00000000-0005-0000-0000-0000521E0000}"/>
    <cellStyle name="40% - Accent2 4 3 3 3" xfId="7769" xr:uid="{00000000-0005-0000-0000-0000531E0000}"/>
    <cellStyle name="40% - Accent2 4 3 3 4" xfId="7770" xr:uid="{00000000-0005-0000-0000-0000541E0000}"/>
    <cellStyle name="40% - Accent2 4 3 4" xfId="7771" xr:uid="{00000000-0005-0000-0000-0000551E0000}"/>
    <cellStyle name="40% - Accent2 4 3 4 2" xfId="7772" xr:uid="{00000000-0005-0000-0000-0000561E0000}"/>
    <cellStyle name="40% - Accent2 4 3 4 2 2" xfId="7773" xr:uid="{00000000-0005-0000-0000-0000571E0000}"/>
    <cellStyle name="40% - Accent2 4 3 4 2 3" xfId="7774" xr:uid="{00000000-0005-0000-0000-0000581E0000}"/>
    <cellStyle name="40% - Accent2 4 3 4 3" xfId="7775" xr:uid="{00000000-0005-0000-0000-0000591E0000}"/>
    <cellStyle name="40% - Accent2 4 3 4 4" xfId="7776" xr:uid="{00000000-0005-0000-0000-00005A1E0000}"/>
    <cellStyle name="40% - Accent2 4 3 5" xfId="7777" xr:uid="{00000000-0005-0000-0000-00005B1E0000}"/>
    <cellStyle name="40% - Accent2 4 3 5 2" xfId="7778" xr:uid="{00000000-0005-0000-0000-00005C1E0000}"/>
    <cellStyle name="40% - Accent2 4 3 5 2 2" xfId="7779" xr:uid="{00000000-0005-0000-0000-00005D1E0000}"/>
    <cellStyle name="40% - Accent2 4 3 5 2 3" xfId="7780" xr:uid="{00000000-0005-0000-0000-00005E1E0000}"/>
    <cellStyle name="40% - Accent2 4 3 5 3" xfId="7781" xr:uid="{00000000-0005-0000-0000-00005F1E0000}"/>
    <cellStyle name="40% - Accent2 4 3 5 4" xfId="7782" xr:uid="{00000000-0005-0000-0000-0000601E0000}"/>
    <cellStyle name="40% - Accent2 4 3 6" xfId="7783" xr:uid="{00000000-0005-0000-0000-0000611E0000}"/>
    <cellStyle name="40% - Accent2 4 3 6 2" xfId="7784" xr:uid="{00000000-0005-0000-0000-0000621E0000}"/>
    <cellStyle name="40% - Accent2 4 3 6 2 2" xfId="7785" xr:uid="{00000000-0005-0000-0000-0000631E0000}"/>
    <cellStyle name="40% - Accent2 4 3 6 2 3" xfId="7786" xr:uid="{00000000-0005-0000-0000-0000641E0000}"/>
    <cellStyle name="40% - Accent2 4 3 6 3" xfId="7787" xr:uid="{00000000-0005-0000-0000-0000651E0000}"/>
    <cellStyle name="40% - Accent2 4 3 6 4" xfId="7788" xr:uid="{00000000-0005-0000-0000-0000661E0000}"/>
    <cellStyle name="40% - Accent2 4 3 7" xfId="7789" xr:uid="{00000000-0005-0000-0000-0000671E0000}"/>
    <cellStyle name="40% - Accent2 4 3 7 2" xfId="7790" xr:uid="{00000000-0005-0000-0000-0000681E0000}"/>
    <cellStyle name="40% - Accent2 4 3 7 2 2" xfId="7791" xr:uid="{00000000-0005-0000-0000-0000691E0000}"/>
    <cellStyle name="40% - Accent2 4 3 7 2 3" xfId="7792" xr:uid="{00000000-0005-0000-0000-00006A1E0000}"/>
    <cellStyle name="40% - Accent2 4 3 7 3" xfId="7793" xr:uid="{00000000-0005-0000-0000-00006B1E0000}"/>
    <cellStyle name="40% - Accent2 4 3 7 4" xfId="7794" xr:uid="{00000000-0005-0000-0000-00006C1E0000}"/>
    <cellStyle name="40% - Accent2 4 3 8" xfId="7795" xr:uid="{00000000-0005-0000-0000-00006D1E0000}"/>
    <cellStyle name="40% - Accent2 4 3 8 2" xfId="7796" xr:uid="{00000000-0005-0000-0000-00006E1E0000}"/>
    <cellStyle name="40% - Accent2 4 3 8 3" xfId="7797" xr:uid="{00000000-0005-0000-0000-00006F1E0000}"/>
    <cellStyle name="40% - Accent2 4 3 9" xfId="7798" xr:uid="{00000000-0005-0000-0000-0000701E0000}"/>
    <cellStyle name="40% - Accent2 4 4" xfId="7799" xr:uid="{00000000-0005-0000-0000-0000711E0000}"/>
    <cellStyle name="40% - Accent2 4 4 2" xfId="7800" xr:uid="{00000000-0005-0000-0000-0000721E0000}"/>
    <cellStyle name="40% - Accent2 4 4 2 2" xfId="7801" xr:uid="{00000000-0005-0000-0000-0000731E0000}"/>
    <cellStyle name="40% - Accent2 4 4 2 3" xfId="7802" xr:uid="{00000000-0005-0000-0000-0000741E0000}"/>
    <cellStyle name="40% - Accent2 4 4 3" xfId="7803" xr:uid="{00000000-0005-0000-0000-0000751E0000}"/>
    <cellStyle name="40% - Accent2 4 4 4" xfId="7804" xr:uid="{00000000-0005-0000-0000-0000761E0000}"/>
    <cellStyle name="40% - Accent2 4 5" xfId="7805" xr:uid="{00000000-0005-0000-0000-0000771E0000}"/>
    <cellStyle name="40% - Accent2 4 5 2" xfId="7806" xr:uid="{00000000-0005-0000-0000-0000781E0000}"/>
    <cellStyle name="40% - Accent2 4 5 2 2" xfId="7807" xr:uid="{00000000-0005-0000-0000-0000791E0000}"/>
    <cellStyle name="40% - Accent2 4 5 2 3" xfId="7808" xr:uid="{00000000-0005-0000-0000-00007A1E0000}"/>
    <cellStyle name="40% - Accent2 4 5 3" xfId="7809" xr:uid="{00000000-0005-0000-0000-00007B1E0000}"/>
    <cellStyle name="40% - Accent2 4 5 4" xfId="7810" xr:uid="{00000000-0005-0000-0000-00007C1E0000}"/>
    <cellStyle name="40% - Accent2 4 6" xfId="7811" xr:uid="{00000000-0005-0000-0000-00007D1E0000}"/>
    <cellStyle name="40% - Accent2 4 6 2" xfId="7812" xr:uid="{00000000-0005-0000-0000-00007E1E0000}"/>
    <cellStyle name="40% - Accent2 4 6 2 2" xfId="7813" xr:uid="{00000000-0005-0000-0000-00007F1E0000}"/>
    <cellStyle name="40% - Accent2 4 6 2 3" xfId="7814" xr:uid="{00000000-0005-0000-0000-0000801E0000}"/>
    <cellStyle name="40% - Accent2 4 6 3" xfId="7815" xr:uid="{00000000-0005-0000-0000-0000811E0000}"/>
    <cellStyle name="40% - Accent2 4 6 4" xfId="7816" xr:uid="{00000000-0005-0000-0000-0000821E0000}"/>
    <cellStyle name="40% - Accent2 4 7" xfId="7817" xr:uid="{00000000-0005-0000-0000-0000831E0000}"/>
    <cellStyle name="40% - Accent2 4 7 2" xfId="7818" xr:uid="{00000000-0005-0000-0000-0000841E0000}"/>
    <cellStyle name="40% - Accent2 4 7 2 2" xfId="7819" xr:uid="{00000000-0005-0000-0000-0000851E0000}"/>
    <cellStyle name="40% - Accent2 4 7 2 3" xfId="7820" xr:uid="{00000000-0005-0000-0000-0000861E0000}"/>
    <cellStyle name="40% - Accent2 4 7 3" xfId="7821" xr:uid="{00000000-0005-0000-0000-0000871E0000}"/>
    <cellStyle name="40% - Accent2 4 7 4" xfId="7822" xr:uid="{00000000-0005-0000-0000-0000881E0000}"/>
    <cellStyle name="40% - Accent2 4 8" xfId="7823" xr:uid="{00000000-0005-0000-0000-0000891E0000}"/>
    <cellStyle name="40% - Accent2 4 8 2" xfId="7824" xr:uid="{00000000-0005-0000-0000-00008A1E0000}"/>
    <cellStyle name="40% - Accent2 4 8 2 2" xfId="7825" xr:uid="{00000000-0005-0000-0000-00008B1E0000}"/>
    <cellStyle name="40% - Accent2 4 8 2 3" xfId="7826" xr:uid="{00000000-0005-0000-0000-00008C1E0000}"/>
    <cellStyle name="40% - Accent2 4 8 3" xfId="7827" xr:uid="{00000000-0005-0000-0000-00008D1E0000}"/>
    <cellStyle name="40% - Accent2 4 8 4" xfId="7828" xr:uid="{00000000-0005-0000-0000-00008E1E0000}"/>
    <cellStyle name="40% - Accent2 4 9" xfId="7829" xr:uid="{00000000-0005-0000-0000-00008F1E0000}"/>
    <cellStyle name="40% - Accent2 4 9 2" xfId="7830" xr:uid="{00000000-0005-0000-0000-0000901E0000}"/>
    <cellStyle name="40% - Accent2 4 9 2 2" xfId="7831" xr:uid="{00000000-0005-0000-0000-0000911E0000}"/>
    <cellStyle name="40% - Accent2 4 9 2 3" xfId="7832" xr:uid="{00000000-0005-0000-0000-0000921E0000}"/>
    <cellStyle name="40% - Accent2 4 9 3" xfId="7833" xr:uid="{00000000-0005-0000-0000-0000931E0000}"/>
    <cellStyle name="40% - Accent2 4 9 4" xfId="7834" xr:uid="{00000000-0005-0000-0000-0000941E0000}"/>
    <cellStyle name="40% - Accent2 5" xfId="7835" xr:uid="{00000000-0005-0000-0000-0000951E0000}"/>
    <cellStyle name="40% - Accent2 5 10" xfId="7836" xr:uid="{00000000-0005-0000-0000-0000961E0000}"/>
    <cellStyle name="40% - Accent2 5 10 2" xfId="7837" xr:uid="{00000000-0005-0000-0000-0000971E0000}"/>
    <cellStyle name="40% - Accent2 5 10 3" xfId="7838" xr:uid="{00000000-0005-0000-0000-0000981E0000}"/>
    <cellStyle name="40% - Accent2 5 11" xfId="7839" xr:uid="{00000000-0005-0000-0000-0000991E0000}"/>
    <cellStyle name="40% - Accent2 5 12" xfId="7840" xr:uid="{00000000-0005-0000-0000-00009A1E0000}"/>
    <cellStyle name="40% - Accent2 5 2" xfId="7841" xr:uid="{00000000-0005-0000-0000-00009B1E0000}"/>
    <cellStyle name="40% - Accent2 5 2 10" xfId="7842" xr:uid="{00000000-0005-0000-0000-00009C1E0000}"/>
    <cellStyle name="40% - Accent2 5 2 2" xfId="7843" xr:uid="{00000000-0005-0000-0000-00009D1E0000}"/>
    <cellStyle name="40% - Accent2 5 2 2 2" xfId="7844" xr:uid="{00000000-0005-0000-0000-00009E1E0000}"/>
    <cellStyle name="40% - Accent2 5 2 2 2 2" xfId="7845" xr:uid="{00000000-0005-0000-0000-00009F1E0000}"/>
    <cellStyle name="40% - Accent2 5 2 2 2 3" xfId="7846" xr:uid="{00000000-0005-0000-0000-0000A01E0000}"/>
    <cellStyle name="40% - Accent2 5 2 2 3" xfId="7847" xr:uid="{00000000-0005-0000-0000-0000A11E0000}"/>
    <cellStyle name="40% - Accent2 5 2 2 4" xfId="7848" xr:uid="{00000000-0005-0000-0000-0000A21E0000}"/>
    <cellStyle name="40% - Accent2 5 2 3" xfId="7849" xr:uid="{00000000-0005-0000-0000-0000A31E0000}"/>
    <cellStyle name="40% - Accent2 5 2 3 2" xfId="7850" xr:uid="{00000000-0005-0000-0000-0000A41E0000}"/>
    <cellStyle name="40% - Accent2 5 2 3 2 2" xfId="7851" xr:uid="{00000000-0005-0000-0000-0000A51E0000}"/>
    <cellStyle name="40% - Accent2 5 2 3 2 3" xfId="7852" xr:uid="{00000000-0005-0000-0000-0000A61E0000}"/>
    <cellStyle name="40% - Accent2 5 2 3 3" xfId="7853" xr:uid="{00000000-0005-0000-0000-0000A71E0000}"/>
    <cellStyle name="40% - Accent2 5 2 3 4" xfId="7854" xr:uid="{00000000-0005-0000-0000-0000A81E0000}"/>
    <cellStyle name="40% - Accent2 5 2 4" xfId="7855" xr:uid="{00000000-0005-0000-0000-0000A91E0000}"/>
    <cellStyle name="40% - Accent2 5 2 4 2" xfId="7856" xr:uid="{00000000-0005-0000-0000-0000AA1E0000}"/>
    <cellStyle name="40% - Accent2 5 2 4 2 2" xfId="7857" xr:uid="{00000000-0005-0000-0000-0000AB1E0000}"/>
    <cellStyle name="40% - Accent2 5 2 4 2 3" xfId="7858" xr:uid="{00000000-0005-0000-0000-0000AC1E0000}"/>
    <cellStyle name="40% - Accent2 5 2 4 3" xfId="7859" xr:uid="{00000000-0005-0000-0000-0000AD1E0000}"/>
    <cellStyle name="40% - Accent2 5 2 4 4" xfId="7860" xr:uid="{00000000-0005-0000-0000-0000AE1E0000}"/>
    <cellStyle name="40% - Accent2 5 2 5" xfId="7861" xr:uid="{00000000-0005-0000-0000-0000AF1E0000}"/>
    <cellStyle name="40% - Accent2 5 2 5 2" xfId="7862" xr:uid="{00000000-0005-0000-0000-0000B01E0000}"/>
    <cellStyle name="40% - Accent2 5 2 5 2 2" xfId="7863" xr:uid="{00000000-0005-0000-0000-0000B11E0000}"/>
    <cellStyle name="40% - Accent2 5 2 5 2 3" xfId="7864" xr:uid="{00000000-0005-0000-0000-0000B21E0000}"/>
    <cellStyle name="40% - Accent2 5 2 5 3" xfId="7865" xr:uid="{00000000-0005-0000-0000-0000B31E0000}"/>
    <cellStyle name="40% - Accent2 5 2 5 4" xfId="7866" xr:uid="{00000000-0005-0000-0000-0000B41E0000}"/>
    <cellStyle name="40% - Accent2 5 2 6" xfId="7867" xr:uid="{00000000-0005-0000-0000-0000B51E0000}"/>
    <cellStyle name="40% - Accent2 5 2 6 2" xfId="7868" xr:uid="{00000000-0005-0000-0000-0000B61E0000}"/>
    <cellStyle name="40% - Accent2 5 2 6 2 2" xfId="7869" xr:uid="{00000000-0005-0000-0000-0000B71E0000}"/>
    <cellStyle name="40% - Accent2 5 2 6 2 3" xfId="7870" xr:uid="{00000000-0005-0000-0000-0000B81E0000}"/>
    <cellStyle name="40% - Accent2 5 2 6 3" xfId="7871" xr:uid="{00000000-0005-0000-0000-0000B91E0000}"/>
    <cellStyle name="40% - Accent2 5 2 6 4" xfId="7872" xr:uid="{00000000-0005-0000-0000-0000BA1E0000}"/>
    <cellStyle name="40% - Accent2 5 2 7" xfId="7873" xr:uid="{00000000-0005-0000-0000-0000BB1E0000}"/>
    <cellStyle name="40% - Accent2 5 2 7 2" xfId="7874" xr:uid="{00000000-0005-0000-0000-0000BC1E0000}"/>
    <cellStyle name="40% - Accent2 5 2 7 2 2" xfId="7875" xr:uid="{00000000-0005-0000-0000-0000BD1E0000}"/>
    <cellStyle name="40% - Accent2 5 2 7 2 3" xfId="7876" xr:uid="{00000000-0005-0000-0000-0000BE1E0000}"/>
    <cellStyle name="40% - Accent2 5 2 7 3" xfId="7877" xr:uid="{00000000-0005-0000-0000-0000BF1E0000}"/>
    <cellStyle name="40% - Accent2 5 2 7 4" xfId="7878" xr:uid="{00000000-0005-0000-0000-0000C01E0000}"/>
    <cellStyle name="40% - Accent2 5 2 8" xfId="7879" xr:uid="{00000000-0005-0000-0000-0000C11E0000}"/>
    <cellStyle name="40% - Accent2 5 2 8 2" xfId="7880" xr:uid="{00000000-0005-0000-0000-0000C21E0000}"/>
    <cellStyle name="40% - Accent2 5 2 8 3" xfId="7881" xr:uid="{00000000-0005-0000-0000-0000C31E0000}"/>
    <cellStyle name="40% - Accent2 5 2 9" xfId="7882" xr:uid="{00000000-0005-0000-0000-0000C41E0000}"/>
    <cellStyle name="40% - Accent2 5 3" xfId="7883" xr:uid="{00000000-0005-0000-0000-0000C51E0000}"/>
    <cellStyle name="40% - Accent2 5 3 10" xfId="7884" xr:uid="{00000000-0005-0000-0000-0000C61E0000}"/>
    <cellStyle name="40% - Accent2 5 3 2" xfId="7885" xr:uid="{00000000-0005-0000-0000-0000C71E0000}"/>
    <cellStyle name="40% - Accent2 5 3 2 2" xfId="7886" xr:uid="{00000000-0005-0000-0000-0000C81E0000}"/>
    <cellStyle name="40% - Accent2 5 3 2 2 2" xfId="7887" xr:uid="{00000000-0005-0000-0000-0000C91E0000}"/>
    <cellStyle name="40% - Accent2 5 3 2 2 3" xfId="7888" xr:uid="{00000000-0005-0000-0000-0000CA1E0000}"/>
    <cellStyle name="40% - Accent2 5 3 2 3" xfId="7889" xr:uid="{00000000-0005-0000-0000-0000CB1E0000}"/>
    <cellStyle name="40% - Accent2 5 3 2 4" xfId="7890" xr:uid="{00000000-0005-0000-0000-0000CC1E0000}"/>
    <cellStyle name="40% - Accent2 5 3 3" xfId="7891" xr:uid="{00000000-0005-0000-0000-0000CD1E0000}"/>
    <cellStyle name="40% - Accent2 5 3 3 2" xfId="7892" xr:uid="{00000000-0005-0000-0000-0000CE1E0000}"/>
    <cellStyle name="40% - Accent2 5 3 3 2 2" xfId="7893" xr:uid="{00000000-0005-0000-0000-0000CF1E0000}"/>
    <cellStyle name="40% - Accent2 5 3 3 2 3" xfId="7894" xr:uid="{00000000-0005-0000-0000-0000D01E0000}"/>
    <cellStyle name="40% - Accent2 5 3 3 3" xfId="7895" xr:uid="{00000000-0005-0000-0000-0000D11E0000}"/>
    <cellStyle name="40% - Accent2 5 3 3 4" xfId="7896" xr:uid="{00000000-0005-0000-0000-0000D21E0000}"/>
    <cellStyle name="40% - Accent2 5 3 4" xfId="7897" xr:uid="{00000000-0005-0000-0000-0000D31E0000}"/>
    <cellStyle name="40% - Accent2 5 3 4 2" xfId="7898" xr:uid="{00000000-0005-0000-0000-0000D41E0000}"/>
    <cellStyle name="40% - Accent2 5 3 4 2 2" xfId="7899" xr:uid="{00000000-0005-0000-0000-0000D51E0000}"/>
    <cellStyle name="40% - Accent2 5 3 4 2 3" xfId="7900" xr:uid="{00000000-0005-0000-0000-0000D61E0000}"/>
    <cellStyle name="40% - Accent2 5 3 4 3" xfId="7901" xr:uid="{00000000-0005-0000-0000-0000D71E0000}"/>
    <cellStyle name="40% - Accent2 5 3 4 4" xfId="7902" xr:uid="{00000000-0005-0000-0000-0000D81E0000}"/>
    <cellStyle name="40% - Accent2 5 3 5" xfId="7903" xr:uid="{00000000-0005-0000-0000-0000D91E0000}"/>
    <cellStyle name="40% - Accent2 5 3 5 2" xfId="7904" xr:uid="{00000000-0005-0000-0000-0000DA1E0000}"/>
    <cellStyle name="40% - Accent2 5 3 5 2 2" xfId="7905" xr:uid="{00000000-0005-0000-0000-0000DB1E0000}"/>
    <cellStyle name="40% - Accent2 5 3 5 2 3" xfId="7906" xr:uid="{00000000-0005-0000-0000-0000DC1E0000}"/>
    <cellStyle name="40% - Accent2 5 3 5 3" xfId="7907" xr:uid="{00000000-0005-0000-0000-0000DD1E0000}"/>
    <cellStyle name="40% - Accent2 5 3 5 4" xfId="7908" xr:uid="{00000000-0005-0000-0000-0000DE1E0000}"/>
    <cellStyle name="40% - Accent2 5 3 6" xfId="7909" xr:uid="{00000000-0005-0000-0000-0000DF1E0000}"/>
    <cellStyle name="40% - Accent2 5 3 6 2" xfId="7910" xr:uid="{00000000-0005-0000-0000-0000E01E0000}"/>
    <cellStyle name="40% - Accent2 5 3 6 2 2" xfId="7911" xr:uid="{00000000-0005-0000-0000-0000E11E0000}"/>
    <cellStyle name="40% - Accent2 5 3 6 2 3" xfId="7912" xr:uid="{00000000-0005-0000-0000-0000E21E0000}"/>
    <cellStyle name="40% - Accent2 5 3 6 3" xfId="7913" xr:uid="{00000000-0005-0000-0000-0000E31E0000}"/>
    <cellStyle name="40% - Accent2 5 3 6 4" xfId="7914" xr:uid="{00000000-0005-0000-0000-0000E41E0000}"/>
    <cellStyle name="40% - Accent2 5 3 7" xfId="7915" xr:uid="{00000000-0005-0000-0000-0000E51E0000}"/>
    <cellStyle name="40% - Accent2 5 3 7 2" xfId="7916" xr:uid="{00000000-0005-0000-0000-0000E61E0000}"/>
    <cellStyle name="40% - Accent2 5 3 7 2 2" xfId="7917" xr:uid="{00000000-0005-0000-0000-0000E71E0000}"/>
    <cellStyle name="40% - Accent2 5 3 7 2 3" xfId="7918" xr:uid="{00000000-0005-0000-0000-0000E81E0000}"/>
    <cellStyle name="40% - Accent2 5 3 7 3" xfId="7919" xr:uid="{00000000-0005-0000-0000-0000E91E0000}"/>
    <cellStyle name="40% - Accent2 5 3 7 4" xfId="7920" xr:uid="{00000000-0005-0000-0000-0000EA1E0000}"/>
    <cellStyle name="40% - Accent2 5 3 8" xfId="7921" xr:uid="{00000000-0005-0000-0000-0000EB1E0000}"/>
    <cellStyle name="40% - Accent2 5 3 8 2" xfId="7922" xr:uid="{00000000-0005-0000-0000-0000EC1E0000}"/>
    <cellStyle name="40% - Accent2 5 3 8 3" xfId="7923" xr:uid="{00000000-0005-0000-0000-0000ED1E0000}"/>
    <cellStyle name="40% - Accent2 5 3 9" xfId="7924" xr:uid="{00000000-0005-0000-0000-0000EE1E0000}"/>
    <cellStyle name="40% - Accent2 5 4" xfId="7925" xr:uid="{00000000-0005-0000-0000-0000EF1E0000}"/>
    <cellStyle name="40% - Accent2 5 4 2" xfId="7926" xr:uid="{00000000-0005-0000-0000-0000F01E0000}"/>
    <cellStyle name="40% - Accent2 5 4 2 2" xfId="7927" xr:uid="{00000000-0005-0000-0000-0000F11E0000}"/>
    <cellStyle name="40% - Accent2 5 4 2 3" xfId="7928" xr:uid="{00000000-0005-0000-0000-0000F21E0000}"/>
    <cellStyle name="40% - Accent2 5 4 3" xfId="7929" xr:uid="{00000000-0005-0000-0000-0000F31E0000}"/>
    <cellStyle name="40% - Accent2 5 4 4" xfId="7930" xr:uid="{00000000-0005-0000-0000-0000F41E0000}"/>
    <cellStyle name="40% - Accent2 5 5" xfId="7931" xr:uid="{00000000-0005-0000-0000-0000F51E0000}"/>
    <cellStyle name="40% - Accent2 5 5 2" xfId="7932" xr:uid="{00000000-0005-0000-0000-0000F61E0000}"/>
    <cellStyle name="40% - Accent2 5 5 2 2" xfId="7933" xr:uid="{00000000-0005-0000-0000-0000F71E0000}"/>
    <cellStyle name="40% - Accent2 5 5 2 3" xfId="7934" xr:uid="{00000000-0005-0000-0000-0000F81E0000}"/>
    <cellStyle name="40% - Accent2 5 5 3" xfId="7935" xr:uid="{00000000-0005-0000-0000-0000F91E0000}"/>
    <cellStyle name="40% - Accent2 5 5 4" xfId="7936" xr:uid="{00000000-0005-0000-0000-0000FA1E0000}"/>
    <cellStyle name="40% - Accent2 5 6" xfId="7937" xr:uid="{00000000-0005-0000-0000-0000FB1E0000}"/>
    <cellStyle name="40% - Accent2 5 6 2" xfId="7938" xr:uid="{00000000-0005-0000-0000-0000FC1E0000}"/>
    <cellStyle name="40% - Accent2 5 6 2 2" xfId="7939" xr:uid="{00000000-0005-0000-0000-0000FD1E0000}"/>
    <cellStyle name="40% - Accent2 5 6 2 3" xfId="7940" xr:uid="{00000000-0005-0000-0000-0000FE1E0000}"/>
    <cellStyle name="40% - Accent2 5 6 3" xfId="7941" xr:uid="{00000000-0005-0000-0000-0000FF1E0000}"/>
    <cellStyle name="40% - Accent2 5 6 4" xfId="7942" xr:uid="{00000000-0005-0000-0000-0000001F0000}"/>
    <cellStyle name="40% - Accent2 5 7" xfId="7943" xr:uid="{00000000-0005-0000-0000-0000011F0000}"/>
    <cellStyle name="40% - Accent2 5 7 2" xfId="7944" xr:uid="{00000000-0005-0000-0000-0000021F0000}"/>
    <cellStyle name="40% - Accent2 5 7 2 2" xfId="7945" xr:uid="{00000000-0005-0000-0000-0000031F0000}"/>
    <cellStyle name="40% - Accent2 5 7 2 3" xfId="7946" xr:uid="{00000000-0005-0000-0000-0000041F0000}"/>
    <cellStyle name="40% - Accent2 5 7 3" xfId="7947" xr:uid="{00000000-0005-0000-0000-0000051F0000}"/>
    <cellStyle name="40% - Accent2 5 7 4" xfId="7948" xr:uid="{00000000-0005-0000-0000-0000061F0000}"/>
    <cellStyle name="40% - Accent2 5 8" xfId="7949" xr:uid="{00000000-0005-0000-0000-0000071F0000}"/>
    <cellStyle name="40% - Accent2 5 8 2" xfId="7950" xr:uid="{00000000-0005-0000-0000-0000081F0000}"/>
    <cellStyle name="40% - Accent2 5 8 2 2" xfId="7951" xr:uid="{00000000-0005-0000-0000-0000091F0000}"/>
    <cellStyle name="40% - Accent2 5 8 2 3" xfId="7952" xr:uid="{00000000-0005-0000-0000-00000A1F0000}"/>
    <cellStyle name="40% - Accent2 5 8 3" xfId="7953" xr:uid="{00000000-0005-0000-0000-00000B1F0000}"/>
    <cellStyle name="40% - Accent2 5 8 4" xfId="7954" xr:uid="{00000000-0005-0000-0000-00000C1F0000}"/>
    <cellStyle name="40% - Accent2 5 9" xfId="7955" xr:uid="{00000000-0005-0000-0000-00000D1F0000}"/>
    <cellStyle name="40% - Accent2 5 9 2" xfId="7956" xr:uid="{00000000-0005-0000-0000-00000E1F0000}"/>
    <cellStyle name="40% - Accent2 5 9 2 2" xfId="7957" xr:uid="{00000000-0005-0000-0000-00000F1F0000}"/>
    <cellStyle name="40% - Accent2 5 9 2 3" xfId="7958" xr:uid="{00000000-0005-0000-0000-0000101F0000}"/>
    <cellStyle name="40% - Accent2 5 9 3" xfId="7959" xr:uid="{00000000-0005-0000-0000-0000111F0000}"/>
    <cellStyle name="40% - Accent2 5 9 4" xfId="7960" xr:uid="{00000000-0005-0000-0000-0000121F0000}"/>
    <cellStyle name="40% - Accent2 6" xfId="7961" xr:uid="{00000000-0005-0000-0000-0000131F0000}"/>
    <cellStyle name="40% - Accent2 6 10" xfId="7962" xr:uid="{00000000-0005-0000-0000-0000141F0000}"/>
    <cellStyle name="40% - Accent2 6 10 2" xfId="7963" xr:uid="{00000000-0005-0000-0000-0000151F0000}"/>
    <cellStyle name="40% - Accent2 6 10 3" xfId="7964" xr:uid="{00000000-0005-0000-0000-0000161F0000}"/>
    <cellStyle name="40% - Accent2 6 11" xfId="7965" xr:uid="{00000000-0005-0000-0000-0000171F0000}"/>
    <cellStyle name="40% - Accent2 6 12" xfId="7966" xr:uid="{00000000-0005-0000-0000-0000181F0000}"/>
    <cellStyle name="40% - Accent2 6 2" xfId="7967" xr:uid="{00000000-0005-0000-0000-0000191F0000}"/>
    <cellStyle name="40% - Accent2 6 2 10" xfId="7968" xr:uid="{00000000-0005-0000-0000-00001A1F0000}"/>
    <cellStyle name="40% - Accent2 6 2 2" xfId="7969" xr:uid="{00000000-0005-0000-0000-00001B1F0000}"/>
    <cellStyle name="40% - Accent2 6 2 2 2" xfId="7970" xr:uid="{00000000-0005-0000-0000-00001C1F0000}"/>
    <cellStyle name="40% - Accent2 6 2 2 2 2" xfId="7971" xr:uid="{00000000-0005-0000-0000-00001D1F0000}"/>
    <cellStyle name="40% - Accent2 6 2 2 2 3" xfId="7972" xr:uid="{00000000-0005-0000-0000-00001E1F0000}"/>
    <cellStyle name="40% - Accent2 6 2 2 3" xfId="7973" xr:uid="{00000000-0005-0000-0000-00001F1F0000}"/>
    <cellStyle name="40% - Accent2 6 2 2 4" xfId="7974" xr:uid="{00000000-0005-0000-0000-0000201F0000}"/>
    <cellStyle name="40% - Accent2 6 2 3" xfId="7975" xr:uid="{00000000-0005-0000-0000-0000211F0000}"/>
    <cellStyle name="40% - Accent2 6 2 3 2" xfId="7976" xr:uid="{00000000-0005-0000-0000-0000221F0000}"/>
    <cellStyle name="40% - Accent2 6 2 3 2 2" xfId="7977" xr:uid="{00000000-0005-0000-0000-0000231F0000}"/>
    <cellStyle name="40% - Accent2 6 2 3 2 3" xfId="7978" xr:uid="{00000000-0005-0000-0000-0000241F0000}"/>
    <cellStyle name="40% - Accent2 6 2 3 3" xfId="7979" xr:uid="{00000000-0005-0000-0000-0000251F0000}"/>
    <cellStyle name="40% - Accent2 6 2 3 4" xfId="7980" xr:uid="{00000000-0005-0000-0000-0000261F0000}"/>
    <cellStyle name="40% - Accent2 6 2 4" xfId="7981" xr:uid="{00000000-0005-0000-0000-0000271F0000}"/>
    <cellStyle name="40% - Accent2 6 2 4 2" xfId="7982" xr:uid="{00000000-0005-0000-0000-0000281F0000}"/>
    <cellStyle name="40% - Accent2 6 2 4 2 2" xfId="7983" xr:uid="{00000000-0005-0000-0000-0000291F0000}"/>
    <cellStyle name="40% - Accent2 6 2 4 2 3" xfId="7984" xr:uid="{00000000-0005-0000-0000-00002A1F0000}"/>
    <cellStyle name="40% - Accent2 6 2 4 3" xfId="7985" xr:uid="{00000000-0005-0000-0000-00002B1F0000}"/>
    <cellStyle name="40% - Accent2 6 2 4 4" xfId="7986" xr:uid="{00000000-0005-0000-0000-00002C1F0000}"/>
    <cellStyle name="40% - Accent2 6 2 5" xfId="7987" xr:uid="{00000000-0005-0000-0000-00002D1F0000}"/>
    <cellStyle name="40% - Accent2 6 2 5 2" xfId="7988" xr:uid="{00000000-0005-0000-0000-00002E1F0000}"/>
    <cellStyle name="40% - Accent2 6 2 5 2 2" xfId="7989" xr:uid="{00000000-0005-0000-0000-00002F1F0000}"/>
    <cellStyle name="40% - Accent2 6 2 5 2 3" xfId="7990" xr:uid="{00000000-0005-0000-0000-0000301F0000}"/>
    <cellStyle name="40% - Accent2 6 2 5 3" xfId="7991" xr:uid="{00000000-0005-0000-0000-0000311F0000}"/>
    <cellStyle name="40% - Accent2 6 2 5 4" xfId="7992" xr:uid="{00000000-0005-0000-0000-0000321F0000}"/>
    <cellStyle name="40% - Accent2 6 2 6" xfId="7993" xr:uid="{00000000-0005-0000-0000-0000331F0000}"/>
    <cellStyle name="40% - Accent2 6 2 6 2" xfId="7994" xr:uid="{00000000-0005-0000-0000-0000341F0000}"/>
    <cellStyle name="40% - Accent2 6 2 6 2 2" xfId="7995" xr:uid="{00000000-0005-0000-0000-0000351F0000}"/>
    <cellStyle name="40% - Accent2 6 2 6 2 3" xfId="7996" xr:uid="{00000000-0005-0000-0000-0000361F0000}"/>
    <cellStyle name="40% - Accent2 6 2 6 3" xfId="7997" xr:uid="{00000000-0005-0000-0000-0000371F0000}"/>
    <cellStyle name="40% - Accent2 6 2 6 4" xfId="7998" xr:uid="{00000000-0005-0000-0000-0000381F0000}"/>
    <cellStyle name="40% - Accent2 6 2 7" xfId="7999" xr:uid="{00000000-0005-0000-0000-0000391F0000}"/>
    <cellStyle name="40% - Accent2 6 2 7 2" xfId="8000" xr:uid="{00000000-0005-0000-0000-00003A1F0000}"/>
    <cellStyle name="40% - Accent2 6 2 7 2 2" xfId="8001" xr:uid="{00000000-0005-0000-0000-00003B1F0000}"/>
    <cellStyle name="40% - Accent2 6 2 7 2 3" xfId="8002" xr:uid="{00000000-0005-0000-0000-00003C1F0000}"/>
    <cellStyle name="40% - Accent2 6 2 7 3" xfId="8003" xr:uid="{00000000-0005-0000-0000-00003D1F0000}"/>
    <cellStyle name="40% - Accent2 6 2 7 4" xfId="8004" xr:uid="{00000000-0005-0000-0000-00003E1F0000}"/>
    <cellStyle name="40% - Accent2 6 2 8" xfId="8005" xr:uid="{00000000-0005-0000-0000-00003F1F0000}"/>
    <cellStyle name="40% - Accent2 6 2 8 2" xfId="8006" xr:uid="{00000000-0005-0000-0000-0000401F0000}"/>
    <cellStyle name="40% - Accent2 6 2 8 3" xfId="8007" xr:uid="{00000000-0005-0000-0000-0000411F0000}"/>
    <cellStyle name="40% - Accent2 6 2 9" xfId="8008" xr:uid="{00000000-0005-0000-0000-0000421F0000}"/>
    <cellStyle name="40% - Accent2 6 3" xfId="8009" xr:uid="{00000000-0005-0000-0000-0000431F0000}"/>
    <cellStyle name="40% - Accent2 6 3 10" xfId="8010" xr:uid="{00000000-0005-0000-0000-0000441F0000}"/>
    <cellStyle name="40% - Accent2 6 3 2" xfId="8011" xr:uid="{00000000-0005-0000-0000-0000451F0000}"/>
    <cellStyle name="40% - Accent2 6 3 2 2" xfId="8012" xr:uid="{00000000-0005-0000-0000-0000461F0000}"/>
    <cellStyle name="40% - Accent2 6 3 2 2 2" xfId="8013" xr:uid="{00000000-0005-0000-0000-0000471F0000}"/>
    <cellStyle name="40% - Accent2 6 3 2 2 3" xfId="8014" xr:uid="{00000000-0005-0000-0000-0000481F0000}"/>
    <cellStyle name="40% - Accent2 6 3 2 3" xfId="8015" xr:uid="{00000000-0005-0000-0000-0000491F0000}"/>
    <cellStyle name="40% - Accent2 6 3 2 4" xfId="8016" xr:uid="{00000000-0005-0000-0000-00004A1F0000}"/>
    <cellStyle name="40% - Accent2 6 3 3" xfId="8017" xr:uid="{00000000-0005-0000-0000-00004B1F0000}"/>
    <cellStyle name="40% - Accent2 6 3 3 2" xfId="8018" xr:uid="{00000000-0005-0000-0000-00004C1F0000}"/>
    <cellStyle name="40% - Accent2 6 3 3 2 2" xfId="8019" xr:uid="{00000000-0005-0000-0000-00004D1F0000}"/>
    <cellStyle name="40% - Accent2 6 3 3 2 3" xfId="8020" xr:uid="{00000000-0005-0000-0000-00004E1F0000}"/>
    <cellStyle name="40% - Accent2 6 3 3 3" xfId="8021" xr:uid="{00000000-0005-0000-0000-00004F1F0000}"/>
    <cellStyle name="40% - Accent2 6 3 3 4" xfId="8022" xr:uid="{00000000-0005-0000-0000-0000501F0000}"/>
    <cellStyle name="40% - Accent2 6 3 4" xfId="8023" xr:uid="{00000000-0005-0000-0000-0000511F0000}"/>
    <cellStyle name="40% - Accent2 6 3 4 2" xfId="8024" xr:uid="{00000000-0005-0000-0000-0000521F0000}"/>
    <cellStyle name="40% - Accent2 6 3 4 2 2" xfId="8025" xr:uid="{00000000-0005-0000-0000-0000531F0000}"/>
    <cellStyle name="40% - Accent2 6 3 4 2 3" xfId="8026" xr:uid="{00000000-0005-0000-0000-0000541F0000}"/>
    <cellStyle name="40% - Accent2 6 3 4 3" xfId="8027" xr:uid="{00000000-0005-0000-0000-0000551F0000}"/>
    <cellStyle name="40% - Accent2 6 3 4 4" xfId="8028" xr:uid="{00000000-0005-0000-0000-0000561F0000}"/>
    <cellStyle name="40% - Accent2 6 3 5" xfId="8029" xr:uid="{00000000-0005-0000-0000-0000571F0000}"/>
    <cellStyle name="40% - Accent2 6 3 5 2" xfId="8030" xr:uid="{00000000-0005-0000-0000-0000581F0000}"/>
    <cellStyle name="40% - Accent2 6 3 5 2 2" xfId="8031" xr:uid="{00000000-0005-0000-0000-0000591F0000}"/>
    <cellStyle name="40% - Accent2 6 3 5 2 3" xfId="8032" xr:uid="{00000000-0005-0000-0000-00005A1F0000}"/>
    <cellStyle name="40% - Accent2 6 3 5 3" xfId="8033" xr:uid="{00000000-0005-0000-0000-00005B1F0000}"/>
    <cellStyle name="40% - Accent2 6 3 5 4" xfId="8034" xr:uid="{00000000-0005-0000-0000-00005C1F0000}"/>
    <cellStyle name="40% - Accent2 6 3 6" xfId="8035" xr:uid="{00000000-0005-0000-0000-00005D1F0000}"/>
    <cellStyle name="40% - Accent2 6 3 6 2" xfId="8036" xr:uid="{00000000-0005-0000-0000-00005E1F0000}"/>
    <cellStyle name="40% - Accent2 6 3 6 2 2" xfId="8037" xr:uid="{00000000-0005-0000-0000-00005F1F0000}"/>
    <cellStyle name="40% - Accent2 6 3 6 2 3" xfId="8038" xr:uid="{00000000-0005-0000-0000-0000601F0000}"/>
    <cellStyle name="40% - Accent2 6 3 6 3" xfId="8039" xr:uid="{00000000-0005-0000-0000-0000611F0000}"/>
    <cellStyle name="40% - Accent2 6 3 6 4" xfId="8040" xr:uid="{00000000-0005-0000-0000-0000621F0000}"/>
    <cellStyle name="40% - Accent2 6 3 7" xfId="8041" xr:uid="{00000000-0005-0000-0000-0000631F0000}"/>
    <cellStyle name="40% - Accent2 6 3 7 2" xfId="8042" xr:uid="{00000000-0005-0000-0000-0000641F0000}"/>
    <cellStyle name="40% - Accent2 6 3 7 2 2" xfId="8043" xr:uid="{00000000-0005-0000-0000-0000651F0000}"/>
    <cellStyle name="40% - Accent2 6 3 7 2 3" xfId="8044" xr:uid="{00000000-0005-0000-0000-0000661F0000}"/>
    <cellStyle name="40% - Accent2 6 3 7 3" xfId="8045" xr:uid="{00000000-0005-0000-0000-0000671F0000}"/>
    <cellStyle name="40% - Accent2 6 3 7 4" xfId="8046" xr:uid="{00000000-0005-0000-0000-0000681F0000}"/>
    <cellStyle name="40% - Accent2 6 3 8" xfId="8047" xr:uid="{00000000-0005-0000-0000-0000691F0000}"/>
    <cellStyle name="40% - Accent2 6 3 8 2" xfId="8048" xr:uid="{00000000-0005-0000-0000-00006A1F0000}"/>
    <cellStyle name="40% - Accent2 6 3 8 3" xfId="8049" xr:uid="{00000000-0005-0000-0000-00006B1F0000}"/>
    <cellStyle name="40% - Accent2 6 3 9" xfId="8050" xr:uid="{00000000-0005-0000-0000-00006C1F0000}"/>
    <cellStyle name="40% - Accent2 6 4" xfId="8051" xr:uid="{00000000-0005-0000-0000-00006D1F0000}"/>
    <cellStyle name="40% - Accent2 6 4 2" xfId="8052" xr:uid="{00000000-0005-0000-0000-00006E1F0000}"/>
    <cellStyle name="40% - Accent2 6 4 2 2" xfId="8053" xr:uid="{00000000-0005-0000-0000-00006F1F0000}"/>
    <cellStyle name="40% - Accent2 6 4 2 3" xfId="8054" xr:uid="{00000000-0005-0000-0000-0000701F0000}"/>
    <cellStyle name="40% - Accent2 6 4 3" xfId="8055" xr:uid="{00000000-0005-0000-0000-0000711F0000}"/>
    <cellStyle name="40% - Accent2 6 4 4" xfId="8056" xr:uid="{00000000-0005-0000-0000-0000721F0000}"/>
    <cellStyle name="40% - Accent2 6 5" xfId="8057" xr:uid="{00000000-0005-0000-0000-0000731F0000}"/>
    <cellStyle name="40% - Accent2 6 5 2" xfId="8058" xr:uid="{00000000-0005-0000-0000-0000741F0000}"/>
    <cellStyle name="40% - Accent2 6 5 2 2" xfId="8059" xr:uid="{00000000-0005-0000-0000-0000751F0000}"/>
    <cellStyle name="40% - Accent2 6 5 2 3" xfId="8060" xr:uid="{00000000-0005-0000-0000-0000761F0000}"/>
    <cellStyle name="40% - Accent2 6 5 3" xfId="8061" xr:uid="{00000000-0005-0000-0000-0000771F0000}"/>
    <cellStyle name="40% - Accent2 6 5 4" xfId="8062" xr:uid="{00000000-0005-0000-0000-0000781F0000}"/>
    <cellStyle name="40% - Accent2 6 6" xfId="8063" xr:uid="{00000000-0005-0000-0000-0000791F0000}"/>
    <cellStyle name="40% - Accent2 6 6 2" xfId="8064" xr:uid="{00000000-0005-0000-0000-00007A1F0000}"/>
    <cellStyle name="40% - Accent2 6 6 2 2" xfId="8065" xr:uid="{00000000-0005-0000-0000-00007B1F0000}"/>
    <cellStyle name="40% - Accent2 6 6 2 3" xfId="8066" xr:uid="{00000000-0005-0000-0000-00007C1F0000}"/>
    <cellStyle name="40% - Accent2 6 6 3" xfId="8067" xr:uid="{00000000-0005-0000-0000-00007D1F0000}"/>
    <cellStyle name="40% - Accent2 6 6 4" xfId="8068" xr:uid="{00000000-0005-0000-0000-00007E1F0000}"/>
    <cellStyle name="40% - Accent2 6 7" xfId="8069" xr:uid="{00000000-0005-0000-0000-00007F1F0000}"/>
    <cellStyle name="40% - Accent2 6 7 2" xfId="8070" xr:uid="{00000000-0005-0000-0000-0000801F0000}"/>
    <cellStyle name="40% - Accent2 6 7 2 2" xfId="8071" xr:uid="{00000000-0005-0000-0000-0000811F0000}"/>
    <cellStyle name="40% - Accent2 6 7 2 3" xfId="8072" xr:uid="{00000000-0005-0000-0000-0000821F0000}"/>
    <cellStyle name="40% - Accent2 6 7 3" xfId="8073" xr:uid="{00000000-0005-0000-0000-0000831F0000}"/>
    <cellStyle name="40% - Accent2 6 7 4" xfId="8074" xr:uid="{00000000-0005-0000-0000-0000841F0000}"/>
    <cellStyle name="40% - Accent2 6 8" xfId="8075" xr:uid="{00000000-0005-0000-0000-0000851F0000}"/>
    <cellStyle name="40% - Accent2 6 8 2" xfId="8076" xr:uid="{00000000-0005-0000-0000-0000861F0000}"/>
    <cellStyle name="40% - Accent2 6 8 2 2" xfId="8077" xr:uid="{00000000-0005-0000-0000-0000871F0000}"/>
    <cellStyle name="40% - Accent2 6 8 2 3" xfId="8078" xr:uid="{00000000-0005-0000-0000-0000881F0000}"/>
    <cellStyle name="40% - Accent2 6 8 3" xfId="8079" xr:uid="{00000000-0005-0000-0000-0000891F0000}"/>
    <cellStyle name="40% - Accent2 6 8 4" xfId="8080" xr:uid="{00000000-0005-0000-0000-00008A1F0000}"/>
    <cellStyle name="40% - Accent2 6 9" xfId="8081" xr:uid="{00000000-0005-0000-0000-00008B1F0000}"/>
    <cellStyle name="40% - Accent2 6 9 2" xfId="8082" xr:uid="{00000000-0005-0000-0000-00008C1F0000}"/>
    <cellStyle name="40% - Accent2 6 9 2 2" xfId="8083" xr:uid="{00000000-0005-0000-0000-00008D1F0000}"/>
    <cellStyle name="40% - Accent2 6 9 2 3" xfId="8084" xr:uid="{00000000-0005-0000-0000-00008E1F0000}"/>
    <cellStyle name="40% - Accent2 6 9 3" xfId="8085" xr:uid="{00000000-0005-0000-0000-00008F1F0000}"/>
    <cellStyle name="40% - Accent2 6 9 4" xfId="8086" xr:uid="{00000000-0005-0000-0000-0000901F0000}"/>
    <cellStyle name="40% - Accent2 7" xfId="8087" xr:uid="{00000000-0005-0000-0000-0000911F0000}"/>
    <cellStyle name="40% - Accent2 7 10" xfId="8088" xr:uid="{00000000-0005-0000-0000-0000921F0000}"/>
    <cellStyle name="40% - Accent2 7 2" xfId="8089" xr:uid="{00000000-0005-0000-0000-0000931F0000}"/>
    <cellStyle name="40% - Accent2 7 2 2" xfId="8090" xr:uid="{00000000-0005-0000-0000-0000941F0000}"/>
    <cellStyle name="40% - Accent2 7 2 2 2" xfId="8091" xr:uid="{00000000-0005-0000-0000-0000951F0000}"/>
    <cellStyle name="40% - Accent2 7 2 2 3" xfId="8092" xr:uid="{00000000-0005-0000-0000-0000961F0000}"/>
    <cellStyle name="40% - Accent2 7 2 3" xfId="8093" xr:uid="{00000000-0005-0000-0000-0000971F0000}"/>
    <cellStyle name="40% - Accent2 7 2 4" xfId="8094" xr:uid="{00000000-0005-0000-0000-0000981F0000}"/>
    <cellStyle name="40% - Accent2 7 3" xfId="8095" xr:uid="{00000000-0005-0000-0000-0000991F0000}"/>
    <cellStyle name="40% - Accent2 7 3 2" xfId="8096" xr:uid="{00000000-0005-0000-0000-00009A1F0000}"/>
    <cellStyle name="40% - Accent2 7 3 2 2" xfId="8097" xr:uid="{00000000-0005-0000-0000-00009B1F0000}"/>
    <cellStyle name="40% - Accent2 7 3 2 3" xfId="8098" xr:uid="{00000000-0005-0000-0000-00009C1F0000}"/>
    <cellStyle name="40% - Accent2 7 3 3" xfId="8099" xr:uid="{00000000-0005-0000-0000-00009D1F0000}"/>
    <cellStyle name="40% - Accent2 7 3 4" xfId="8100" xr:uid="{00000000-0005-0000-0000-00009E1F0000}"/>
    <cellStyle name="40% - Accent2 7 4" xfId="8101" xr:uid="{00000000-0005-0000-0000-00009F1F0000}"/>
    <cellStyle name="40% - Accent2 7 4 2" xfId="8102" xr:uid="{00000000-0005-0000-0000-0000A01F0000}"/>
    <cellStyle name="40% - Accent2 7 4 2 2" xfId="8103" xr:uid="{00000000-0005-0000-0000-0000A11F0000}"/>
    <cellStyle name="40% - Accent2 7 4 2 3" xfId="8104" xr:uid="{00000000-0005-0000-0000-0000A21F0000}"/>
    <cellStyle name="40% - Accent2 7 4 3" xfId="8105" xr:uid="{00000000-0005-0000-0000-0000A31F0000}"/>
    <cellStyle name="40% - Accent2 7 4 4" xfId="8106" xr:uid="{00000000-0005-0000-0000-0000A41F0000}"/>
    <cellStyle name="40% - Accent2 7 5" xfId="8107" xr:uid="{00000000-0005-0000-0000-0000A51F0000}"/>
    <cellStyle name="40% - Accent2 7 5 2" xfId="8108" xr:uid="{00000000-0005-0000-0000-0000A61F0000}"/>
    <cellStyle name="40% - Accent2 7 5 2 2" xfId="8109" xr:uid="{00000000-0005-0000-0000-0000A71F0000}"/>
    <cellStyle name="40% - Accent2 7 5 2 3" xfId="8110" xr:uid="{00000000-0005-0000-0000-0000A81F0000}"/>
    <cellStyle name="40% - Accent2 7 5 3" xfId="8111" xr:uid="{00000000-0005-0000-0000-0000A91F0000}"/>
    <cellStyle name="40% - Accent2 7 5 4" xfId="8112" xr:uid="{00000000-0005-0000-0000-0000AA1F0000}"/>
    <cellStyle name="40% - Accent2 7 6" xfId="8113" xr:uid="{00000000-0005-0000-0000-0000AB1F0000}"/>
    <cellStyle name="40% - Accent2 7 6 2" xfId="8114" xr:uid="{00000000-0005-0000-0000-0000AC1F0000}"/>
    <cellStyle name="40% - Accent2 7 6 2 2" xfId="8115" xr:uid="{00000000-0005-0000-0000-0000AD1F0000}"/>
    <cellStyle name="40% - Accent2 7 6 2 3" xfId="8116" xr:uid="{00000000-0005-0000-0000-0000AE1F0000}"/>
    <cellStyle name="40% - Accent2 7 6 3" xfId="8117" xr:uid="{00000000-0005-0000-0000-0000AF1F0000}"/>
    <cellStyle name="40% - Accent2 7 6 4" xfId="8118" xr:uid="{00000000-0005-0000-0000-0000B01F0000}"/>
    <cellStyle name="40% - Accent2 7 7" xfId="8119" xr:uid="{00000000-0005-0000-0000-0000B11F0000}"/>
    <cellStyle name="40% - Accent2 7 7 2" xfId="8120" xr:uid="{00000000-0005-0000-0000-0000B21F0000}"/>
    <cellStyle name="40% - Accent2 7 7 2 2" xfId="8121" xr:uid="{00000000-0005-0000-0000-0000B31F0000}"/>
    <cellStyle name="40% - Accent2 7 7 2 3" xfId="8122" xr:uid="{00000000-0005-0000-0000-0000B41F0000}"/>
    <cellStyle name="40% - Accent2 7 7 3" xfId="8123" xr:uid="{00000000-0005-0000-0000-0000B51F0000}"/>
    <cellStyle name="40% - Accent2 7 7 4" xfId="8124" xr:uid="{00000000-0005-0000-0000-0000B61F0000}"/>
    <cellStyle name="40% - Accent2 7 8" xfId="8125" xr:uid="{00000000-0005-0000-0000-0000B71F0000}"/>
    <cellStyle name="40% - Accent2 7 8 2" xfId="8126" xr:uid="{00000000-0005-0000-0000-0000B81F0000}"/>
    <cellStyle name="40% - Accent2 7 8 3" xfId="8127" xr:uid="{00000000-0005-0000-0000-0000B91F0000}"/>
    <cellStyle name="40% - Accent2 7 9" xfId="8128" xr:uid="{00000000-0005-0000-0000-0000BA1F0000}"/>
    <cellStyle name="40% - Accent2 8" xfId="8129" xr:uid="{00000000-0005-0000-0000-0000BB1F0000}"/>
    <cellStyle name="40% - Accent2 8 10" xfId="8130" xr:uid="{00000000-0005-0000-0000-0000BC1F0000}"/>
    <cellStyle name="40% - Accent2 8 2" xfId="8131" xr:uid="{00000000-0005-0000-0000-0000BD1F0000}"/>
    <cellStyle name="40% - Accent2 8 2 2" xfId="8132" xr:uid="{00000000-0005-0000-0000-0000BE1F0000}"/>
    <cellStyle name="40% - Accent2 8 2 2 2" xfId="8133" xr:uid="{00000000-0005-0000-0000-0000BF1F0000}"/>
    <cellStyle name="40% - Accent2 8 2 2 3" xfId="8134" xr:uid="{00000000-0005-0000-0000-0000C01F0000}"/>
    <cellStyle name="40% - Accent2 8 2 3" xfId="8135" xr:uid="{00000000-0005-0000-0000-0000C11F0000}"/>
    <cellStyle name="40% - Accent2 8 2 4" xfId="8136" xr:uid="{00000000-0005-0000-0000-0000C21F0000}"/>
    <cellStyle name="40% - Accent2 8 3" xfId="8137" xr:uid="{00000000-0005-0000-0000-0000C31F0000}"/>
    <cellStyle name="40% - Accent2 8 3 2" xfId="8138" xr:uid="{00000000-0005-0000-0000-0000C41F0000}"/>
    <cellStyle name="40% - Accent2 8 3 2 2" xfId="8139" xr:uid="{00000000-0005-0000-0000-0000C51F0000}"/>
    <cellStyle name="40% - Accent2 8 3 2 3" xfId="8140" xr:uid="{00000000-0005-0000-0000-0000C61F0000}"/>
    <cellStyle name="40% - Accent2 8 3 3" xfId="8141" xr:uid="{00000000-0005-0000-0000-0000C71F0000}"/>
    <cellStyle name="40% - Accent2 8 3 4" xfId="8142" xr:uid="{00000000-0005-0000-0000-0000C81F0000}"/>
    <cellStyle name="40% - Accent2 8 4" xfId="8143" xr:uid="{00000000-0005-0000-0000-0000C91F0000}"/>
    <cellStyle name="40% - Accent2 8 4 2" xfId="8144" xr:uid="{00000000-0005-0000-0000-0000CA1F0000}"/>
    <cellStyle name="40% - Accent2 8 4 2 2" xfId="8145" xr:uid="{00000000-0005-0000-0000-0000CB1F0000}"/>
    <cellStyle name="40% - Accent2 8 4 2 3" xfId="8146" xr:uid="{00000000-0005-0000-0000-0000CC1F0000}"/>
    <cellStyle name="40% - Accent2 8 4 3" xfId="8147" xr:uid="{00000000-0005-0000-0000-0000CD1F0000}"/>
    <cellStyle name="40% - Accent2 8 4 4" xfId="8148" xr:uid="{00000000-0005-0000-0000-0000CE1F0000}"/>
    <cellStyle name="40% - Accent2 8 5" xfId="8149" xr:uid="{00000000-0005-0000-0000-0000CF1F0000}"/>
    <cellStyle name="40% - Accent2 8 5 2" xfId="8150" xr:uid="{00000000-0005-0000-0000-0000D01F0000}"/>
    <cellStyle name="40% - Accent2 8 5 2 2" xfId="8151" xr:uid="{00000000-0005-0000-0000-0000D11F0000}"/>
    <cellStyle name="40% - Accent2 8 5 2 3" xfId="8152" xr:uid="{00000000-0005-0000-0000-0000D21F0000}"/>
    <cellStyle name="40% - Accent2 8 5 3" xfId="8153" xr:uid="{00000000-0005-0000-0000-0000D31F0000}"/>
    <cellStyle name="40% - Accent2 8 5 4" xfId="8154" xr:uid="{00000000-0005-0000-0000-0000D41F0000}"/>
    <cellStyle name="40% - Accent2 8 6" xfId="8155" xr:uid="{00000000-0005-0000-0000-0000D51F0000}"/>
    <cellStyle name="40% - Accent2 8 6 2" xfId="8156" xr:uid="{00000000-0005-0000-0000-0000D61F0000}"/>
    <cellStyle name="40% - Accent2 8 6 2 2" xfId="8157" xr:uid="{00000000-0005-0000-0000-0000D71F0000}"/>
    <cellStyle name="40% - Accent2 8 6 2 3" xfId="8158" xr:uid="{00000000-0005-0000-0000-0000D81F0000}"/>
    <cellStyle name="40% - Accent2 8 6 3" xfId="8159" xr:uid="{00000000-0005-0000-0000-0000D91F0000}"/>
    <cellStyle name="40% - Accent2 8 6 4" xfId="8160" xr:uid="{00000000-0005-0000-0000-0000DA1F0000}"/>
    <cellStyle name="40% - Accent2 8 7" xfId="8161" xr:uid="{00000000-0005-0000-0000-0000DB1F0000}"/>
    <cellStyle name="40% - Accent2 8 7 2" xfId="8162" xr:uid="{00000000-0005-0000-0000-0000DC1F0000}"/>
    <cellStyle name="40% - Accent2 8 7 2 2" xfId="8163" xr:uid="{00000000-0005-0000-0000-0000DD1F0000}"/>
    <cellStyle name="40% - Accent2 8 7 2 3" xfId="8164" xr:uid="{00000000-0005-0000-0000-0000DE1F0000}"/>
    <cellStyle name="40% - Accent2 8 7 3" xfId="8165" xr:uid="{00000000-0005-0000-0000-0000DF1F0000}"/>
    <cellStyle name="40% - Accent2 8 7 4" xfId="8166" xr:uid="{00000000-0005-0000-0000-0000E01F0000}"/>
    <cellStyle name="40% - Accent2 8 8" xfId="8167" xr:uid="{00000000-0005-0000-0000-0000E11F0000}"/>
    <cellStyle name="40% - Accent2 8 8 2" xfId="8168" xr:uid="{00000000-0005-0000-0000-0000E21F0000}"/>
    <cellStyle name="40% - Accent2 8 8 3" xfId="8169" xr:uid="{00000000-0005-0000-0000-0000E31F0000}"/>
    <cellStyle name="40% - Accent2 8 9" xfId="8170" xr:uid="{00000000-0005-0000-0000-0000E41F0000}"/>
    <cellStyle name="40% - Accent2 9" xfId="8171" xr:uid="{00000000-0005-0000-0000-0000E51F0000}"/>
    <cellStyle name="40% - Accent2 9 2" xfId="8172" xr:uid="{00000000-0005-0000-0000-0000E61F0000}"/>
    <cellStyle name="40% - Accent2 9 2 2" xfId="8173" xr:uid="{00000000-0005-0000-0000-0000E71F0000}"/>
    <cellStyle name="40% - Accent2 9 2 3" xfId="8174" xr:uid="{00000000-0005-0000-0000-0000E81F0000}"/>
    <cellStyle name="40% - Accent2 9 3" xfId="8175" xr:uid="{00000000-0005-0000-0000-0000E91F0000}"/>
    <cellStyle name="40% - Accent2 9 4" xfId="8176" xr:uid="{00000000-0005-0000-0000-0000EA1F0000}"/>
    <cellStyle name="40% - Accent3 10" xfId="8177" xr:uid="{00000000-0005-0000-0000-0000EB1F0000}"/>
    <cellStyle name="40% - Accent3 10 2" xfId="8178" xr:uid="{00000000-0005-0000-0000-0000EC1F0000}"/>
    <cellStyle name="40% - Accent3 10 2 2" xfId="8179" xr:uid="{00000000-0005-0000-0000-0000ED1F0000}"/>
    <cellStyle name="40% - Accent3 10 2 3" xfId="8180" xr:uid="{00000000-0005-0000-0000-0000EE1F0000}"/>
    <cellStyle name="40% - Accent3 10 3" xfId="8181" xr:uid="{00000000-0005-0000-0000-0000EF1F0000}"/>
    <cellStyle name="40% - Accent3 10 4" xfId="8182" xr:uid="{00000000-0005-0000-0000-0000F01F0000}"/>
    <cellStyle name="40% - Accent3 11" xfId="8183" xr:uid="{00000000-0005-0000-0000-0000F11F0000}"/>
    <cellStyle name="40% - Accent3 11 2" xfId="8184" xr:uid="{00000000-0005-0000-0000-0000F21F0000}"/>
    <cellStyle name="40% - Accent3 11 2 2" xfId="8185" xr:uid="{00000000-0005-0000-0000-0000F31F0000}"/>
    <cellStyle name="40% - Accent3 11 2 3" xfId="8186" xr:uid="{00000000-0005-0000-0000-0000F41F0000}"/>
    <cellStyle name="40% - Accent3 11 3" xfId="8187" xr:uid="{00000000-0005-0000-0000-0000F51F0000}"/>
    <cellStyle name="40% - Accent3 11 4" xfId="8188" xr:uid="{00000000-0005-0000-0000-0000F61F0000}"/>
    <cellStyle name="40% - Accent3 12" xfId="8189" xr:uid="{00000000-0005-0000-0000-0000F71F0000}"/>
    <cellStyle name="40% - Accent3 12 2" xfId="8190" xr:uid="{00000000-0005-0000-0000-0000F81F0000}"/>
    <cellStyle name="40% - Accent3 12 2 2" xfId="8191" xr:uid="{00000000-0005-0000-0000-0000F91F0000}"/>
    <cellStyle name="40% - Accent3 12 2 3" xfId="8192" xr:uid="{00000000-0005-0000-0000-0000FA1F0000}"/>
    <cellStyle name="40% - Accent3 12 3" xfId="8193" xr:uid="{00000000-0005-0000-0000-0000FB1F0000}"/>
    <cellStyle name="40% - Accent3 12 4" xfId="8194" xr:uid="{00000000-0005-0000-0000-0000FC1F0000}"/>
    <cellStyle name="40% - Accent3 13" xfId="8195" xr:uid="{00000000-0005-0000-0000-0000FD1F0000}"/>
    <cellStyle name="40% - Accent3 13 2" xfId="8196" xr:uid="{00000000-0005-0000-0000-0000FE1F0000}"/>
    <cellStyle name="40% - Accent3 13 2 2" xfId="8197" xr:uid="{00000000-0005-0000-0000-0000FF1F0000}"/>
    <cellStyle name="40% - Accent3 13 2 3" xfId="8198" xr:uid="{00000000-0005-0000-0000-000000200000}"/>
    <cellStyle name="40% - Accent3 13 3" xfId="8199" xr:uid="{00000000-0005-0000-0000-000001200000}"/>
    <cellStyle name="40% - Accent3 13 4" xfId="8200" xr:uid="{00000000-0005-0000-0000-000002200000}"/>
    <cellStyle name="40% - Accent3 14" xfId="8201" xr:uid="{00000000-0005-0000-0000-000003200000}"/>
    <cellStyle name="40% - Accent3 14 2" xfId="8202" xr:uid="{00000000-0005-0000-0000-000004200000}"/>
    <cellStyle name="40% - Accent3 14 2 2" xfId="8203" xr:uid="{00000000-0005-0000-0000-000005200000}"/>
    <cellStyle name="40% - Accent3 14 2 3" xfId="8204" xr:uid="{00000000-0005-0000-0000-000006200000}"/>
    <cellStyle name="40% - Accent3 14 3" xfId="8205" xr:uid="{00000000-0005-0000-0000-000007200000}"/>
    <cellStyle name="40% - Accent3 14 4" xfId="8206" xr:uid="{00000000-0005-0000-0000-000008200000}"/>
    <cellStyle name="40% - Accent3 15" xfId="8207" xr:uid="{00000000-0005-0000-0000-000009200000}"/>
    <cellStyle name="40% - Accent3 15 2" xfId="8208" xr:uid="{00000000-0005-0000-0000-00000A200000}"/>
    <cellStyle name="40% - Accent3 15 2 2" xfId="8209" xr:uid="{00000000-0005-0000-0000-00000B200000}"/>
    <cellStyle name="40% - Accent3 15 2 3" xfId="8210" xr:uid="{00000000-0005-0000-0000-00000C200000}"/>
    <cellStyle name="40% - Accent3 15 3" xfId="8211" xr:uid="{00000000-0005-0000-0000-00000D200000}"/>
    <cellStyle name="40% - Accent3 15 4" xfId="8212" xr:uid="{00000000-0005-0000-0000-00000E200000}"/>
    <cellStyle name="40% - Accent3 16" xfId="8213" xr:uid="{00000000-0005-0000-0000-00000F200000}"/>
    <cellStyle name="40% - Accent3 16 2" xfId="8214" xr:uid="{00000000-0005-0000-0000-000010200000}"/>
    <cellStyle name="40% - Accent3 16 3" xfId="8215" xr:uid="{00000000-0005-0000-0000-000011200000}"/>
    <cellStyle name="40% - Accent3 17" xfId="8216" xr:uid="{00000000-0005-0000-0000-000012200000}"/>
    <cellStyle name="40% - Accent3 18" xfId="8217" xr:uid="{00000000-0005-0000-0000-000013200000}"/>
    <cellStyle name="40% - Accent3 19" xfId="8218" xr:uid="{00000000-0005-0000-0000-000014200000}"/>
    <cellStyle name="40% - Accent3 2" xfId="8219" xr:uid="{00000000-0005-0000-0000-000015200000}"/>
    <cellStyle name="40% - Accent3 2 10" xfId="8220" xr:uid="{00000000-0005-0000-0000-000016200000}"/>
    <cellStyle name="40% - Accent3 2 10 2" xfId="8221" xr:uid="{00000000-0005-0000-0000-000017200000}"/>
    <cellStyle name="40% - Accent3 2 10 2 2" xfId="8222" xr:uid="{00000000-0005-0000-0000-000018200000}"/>
    <cellStyle name="40% - Accent3 2 10 2 3" xfId="8223" xr:uid="{00000000-0005-0000-0000-000019200000}"/>
    <cellStyle name="40% - Accent3 2 10 3" xfId="8224" xr:uid="{00000000-0005-0000-0000-00001A200000}"/>
    <cellStyle name="40% - Accent3 2 10 4" xfId="8225" xr:uid="{00000000-0005-0000-0000-00001B200000}"/>
    <cellStyle name="40% - Accent3 2 11" xfId="8226" xr:uid="{00000000-0005-0000-0000-00001C200000}"/>
    <cellStyle name="40% - Accent3 2 11 2" xfId="8227" xr:uid="{00000000-0005-0000-0000-00001D200000}"/>
    <cellStyle name="40% - Accent3 2 11 2 2" xfId="8228" xr:uid="{00000000-0005-0000-0000-00001E200000}"/>
    <cellStyle name="40% - Accent3 2 11 2 3" xfId="8229" xr:uid="{00000000-0005-0000-0000-00001F200000}"/>
    <cellStyle name="40% - Accent3 2 11 3" xfId="8230" xr:uid="{00000000-0005-0000-0000-000020200000}"/>
    <cellStyle name="40% - Accent3 2 11 4" xfId="8231" xr:uid="{00000000-0005-0000-0000-000021200000}"/>
    <cellStyle name="40% - Accent3 2 12" xfId="8232" xr:uid="{00000000-0005-0000-0000-000022200000}"/>
    <cellStyle name="40% - Accent3 2 12 2" xfId="8233" xr:uid="{00000000-0005-0000-0000-000023200000}"/>
    <cellStyle name="40% - Accent3 2 12 2 2" xfId="8234" xr:uid="{00000000-0005-0000-0000-000024200000}"/>
    <cellStyle name="40% - Accent3 2 12 2 3" xfId="8235" xr:uid="{00000000-0005-0000-0000-000025200000}"/>
    <cellStyle name="40% - Accent3 2 12 3" xfId="8236" xr:uid="{00000000-0005-0000-0000-000026200000}"/>
    <cellStyle name="40% - Accent3 2 12 4" xfId="8237" xr:uid="{00000000-0005-0000-0000-000027200000}"/>
    <cellStyle name="40% - Accent3 2 13" xfId="8238" xr:uid="{00000000-0005-0000-0000-000028200000}"/>
    <cellStyle name="40% - Accent3 2 13 2" xfId="8239" xr:uid="{00000000-0005-0000-0000-000029200000}"/>
    <cellStyle name="40% - Accent3 2 13 2 2" xfId="8240" xr:uid="{00000000-0005-0000-0000-00002A200000}"/>
    <cellStyle name="40% - Accent3 2 13 2 3" xfId="8241" xr:uid="{00000000-0005-0000-0000-00002B200000}"/>
    <cellStyle name="40% - Accent3 2 13 3" xfId="8242" xr:uid="{00000000-0005-0000-0000-00002C200000}"/>
    <cellStyle name="40% - Accent3 2 13 4" xfId="8243" xr:uid="{00000000-0005-0000-0000-00002D200000}"/>
    <cellStyle name="40% - Accent3 2 14" xfId="8244" xr:uid="{00000000-0005-0000-0000-00002E200000}"/>
    <cellStyle name="40% - Accent3 2 14 2" xfId="8245" xr:uid="{00000000-0005-0000-0000-00002F200000}"/>
    <cellStyle name="40% - Accent3 2 14 3" xfId="8246" xr:uid="{00000000-0005-0000-0000-000030200000}"/>
    <cellStyle name="40% - Accent3 2 15" xfId="8247" xr:uid="{00000000-0005-0000-0000-000031200000}"/>
    <cellStyle name="40% - Accent3 2 16" xfId="8248" xr:uid="{00000000-0005-0000-0000-000032200000}"/>
    <cellStyle name="40% - Accent3 2 2" xfId="8249" xr:uid="{00000000-0005-0000-0000-000033200000}"/>
    <cellStyle name="40% - Accent3 2 2 10" xfId="8250" xr:uid="{00000000-0005-0000-0000-000034200000}"/>
    <cellStyle name="40% - Accent3 2 2 10 2" xfId="8251" xr:uid="{00000000-0005-0000-0000-000035200000}"/>
    <cellStyle name="40% - Accent3 2 2 10 3" xfId="8252" xr:uid="{00000000-0005-0000-0000-000036200000}"/>
    <cellStyle name="40% - Accent3 2 2 11" xfId="8253" xr:uid="{00000000-0005-0000-0000-000037200000}"/>
    <cellStyle name="40% - Accent3 2 2 12" xfId="8254" xr:uid="{00000000-0005-0000-0000-000038200000}"/>
    <cellStyle name="40% - Accent3 2 2 2" xfId="8255" xr:uid="{00000000-0005-0000-0000-000039200000}"/>
    <cellStyle name="40% - Accent3 2 2 2 10" xfId="8256" xr:uid="{00000000-0005-0000-0000-00003A200000}"/>
    <cellStyle name="40% - Accent3 2 2 2 2" xfId="8257" xr:uid="{00000000-0005-0000-0000-00003B200000}"/>
    <cellStyle name="40% - Accent3 2 2 2 2 2" xfId="8258" xr:uid="{00000000-0005-0000-0000-00003C200000}"/>
    <cellStyle name="40% - Accent3 2 2 2 2 2 2" xfId="8259" xr:uid="{00000000-0005-0000-0000-00003D200000}"/>
    <cellStyle name="40% - Accent3 2 2 2 2 2 3" xfId="8260" xr:uid="{00000000-0005-0000-0000-00003E200000}"/>
    <cellStyle name="40% - Accent3 2 2 2 2 3" xfId="8261" xr:uid="{00000000-0005-0000-0000-00003F200000}"/>
    <cellStyle name="40% - Accent3 2 2 2 2 4" xfId="8262" xr:uid="{00000000-0005-0000-0000-000040200000}"/>
    <cellStyle name="40% - Accent3 2 2 2 3" xfId="8263" xr:uid="{00000000-0005-0000-0000-000041200000}"/>
    <cellStyle name="40% - Accent3 2 2 2 3 2" xfId="8264" xr:uid="{00000000-0005-0000-0000-000042200000}"/>
    <cellStyle name="40% - Accent3 2 2 2 3 2 2" xfId="8265" xr:uid="{00000000-0005-0000-0000-000043200000}"/>
    <cellStyle name="40% - Accent3 2 2 2 3 2 3" xfId="8266" xr:uid="{00000000-0005-0000-0000-000044200000}"/>
    <cellStyle name="40% - Accent3 2 2 2 3 3" xfId="8267" xr:uid="{00000000-0005-0000-0000-000045200000}"/>
    <cellStyle name="40% - Accent3 2 2 2 3 4" xfId="8268" xr:uid="{00000000-0005-0000-0000-000046200000}"/>
    <cellStyle name="40% - Accent3 2 2 2 4" xfId="8269" xr:uid="{00000000-0005-0000-0000-000047200000}"/>
    <cellStyle name="40% - Accent3 2 2 2 4 2" xfId="8270" xr:uid="{00000000-0005-0000-0000-000048200000}"/>
    <cellStyle name="40% - Accent3 2 2 2 4 2 2" xfId="8271" xr:uid="{00000000-0005-0000-0000-000049200000}"/>
    <cellStyle name="40% - Accent3 2 2 2 4 2 3" xfId="8272" xr:uid="{00000000-0005-0000-0000-00004A200000}"/>
    <cellStyle name="40% - Accent3 2 2 2 4 3" xfId="8273" xr:uid="{00000000-0005-0000-0000-00004B200000}"/>
    <cellStyle name="40% - Accent3 2 2 2 4 4" xfId="8274" xr:uid="{00000000-0005-0000-0000-00004C200000}"/>
    <cellStyle name="40% - Accent3 2 2 2 5" xfId="8275" xr:uid="{00000000-0005-0000-0000-00004D200000}"/>
    <cellStyle name="40% - Accent3 2 2 2 5 2" xfId="8276" xr:uid="{00000000-0005-0000-0000-00004E200000}"/>
    <cellStyle name="40% - Accent3 2 2 2 5 2 2" xfId="8277" xr:uid="{00000000-0005-0000-0000-00004F200000}"/>
    <cellStyle name="40% - Accent3 2 2 2 5 2 3" xfId="8278" xr:uid="{00000000-0005-0000-0000-000050200000}"/>
    <cellStyle name="40% - Accent3 2 2 2 5 3" xfId="8279" xr:uid="{00000000-0005-0000-0000-000051200000}"/>
    <cellStyle name="40% - Accent3 2 2 2 5 4" xfId="8280" xr:uid="{00000000-0005-0000-0000-000052200000}"/>
    <cellStyle name="40% - Accent3 2 2 2 6" xfId="8281" xr:uid="{00000000-0005-0000-0000-000053200000}"/>
    <cellStyle name="40% - Accent3 2 2 2 6 2" xfId="8282" xr:uid="{00000000-0005-0000-0000-000054200000}"/>
    <cellStyle name="40% - Accent3 2 2 2 6 2 2" xfId="8283" xr:uid="{00000000-0005-0000-0000-000055200000}"/>
    <cellStyle name="40% - Accent3 2 2 2 6 2 3" xfId="8284" xr:uid="{00000000-0005-0000-0000-000056200000}"/>
    <cellStyle name="40% - Accent3 2 2 2 6 3" xfId="8285" xr:uid="{00000000-0005-0000-0000-000057200000}"/>
    <cellStyle name="40% - Accent3 2 2 2 6 4" xfId="8286" xr:uid="{00000000-0005-0000-0000-000058200000}"/>
    <cellStyle name="40% - Accent3 2 2 2 7" xfId="8287" xr:uid="{00000000-0005-0000-0000-000059200000}"/>
    <cellStyle name="40% - Accent3 2 2 2 7 2" xfId="8288" xr:uid="{00000000-0005-0000-0000-00005A200000}"/>
    <cellStyle name="40% - Accent3 2 2 2 7 2 2" xfId="8289" xr:uid="{00000000-0005-0000-0000-00005B200000}"/>
    <cellStyle name="40% - Accent3 2 2 2 7 2 3" xfId="8290" xr:uid="{00000000-0005-0000-0000-00005C200000}"/>
    <cellStyle name="40% - Accent3 2 2 2 7 3" xfId="8291" xr:uid="{00000000-0005-0000-0000-00005D200000}"/>
    <cellStyle name="40% - Accent3 2 2 2 7 4" xfId="8292" xr:uid="{00000000-0005-0000-0000-00005E200000}"/>
    <cellStyle name="40% - Accent3 2 2 2 8" xfId="8293" xr:uid="{00000000-0005-0000-0000-00005F200000}"/>
    <cellStyle name="40% - Accent3 2 2 2 8 2" xfId="8294" xr:uid="{00000000-0005-0000-0000-000060200000}"/>
    <cellStyle name="40% - Accent3 2 2 2 8 3" xfId="8295" xr:uid="{00000000-0005-0000-0000-000061200000}"/>
    <cellStyle name="40% - Accent3 2 2 2 9" xfId="8296" xr:uid="{00000000-0005-0000-0000-000062200000}"/>
    <cellStyle name="40% - Accent3 2 2 3" xfId="8297" xr:uid="{00000000-0005-0000-0000-000063200000}"/>
    <cellStyle name="40% - Accent3 2 2 3 10" xfId="8298" xr:uid="{00000000-0005-0000-0000-000064200000}"/>
    <cellStyle name="40% - Accent3 2 2 3 2" xfId="8299" xr:uid="{00000000-0005-0000-0000-000065200000}"/>
    <cellStyle name="40% - Accent3 2 2 3 2 2" xfId="8300" xr:uid="{00000000-0005-0000-0000-000066200000}"/>
    <cellStyle name="40% - Accent3 2 2 3 2 2 2" xfId="8301" xr:uid="{00000000-0005-0000-0000-000067200000}"/>
    <cellStyle name="40% - Accent3 2 2 3 2 2 3" xfId="8302" xr:uid="{00000000-0005-0000-0000-000068200000}"/>
    <cellStyle name="40% - Accent3 2 2 3 2 3" xfId="8303" xr:uid="{00000000-0005-0000-0000-000069200000}"/>
    <cellStyle name="40% - Accent3 2 2 3 2 4" xfId="8304" xr:uid="{00000000-0005-0000-0000-00006A200000}"/>
    <cellStyle name="40% - Accent3 2 2 3 3" xfId="8305" xr:uid="{00000000-0005-0000-0000-00006B200000}"/>
    <cellStyle name="40% - Accent3 2 2 3 3 2" xfId="8306" xr:uid="{00000000-0005-0000-0000-00006C200000}"/>
    <cellStyle name="40% - Accent3 2 2 3 3 2 2" xfId="8307" xr:uid="{00000000-0005-0000-0000-00006D200000}"/>
    <cellStyle name="40% - Accent3 2 2 3 3 2 3" xfId="8308" xr:uid="{00000000-0005-0000-0000-00006E200000}"/>
    <cellStyle name="40% - Accent3 2 2 3 3 3" xfId="8309" xr:uid="{00000000-0005-0000-0000-00006F200000}"/>
    <cellStyle name="40% - Accent3 2 2 3 3 4" xfId="8310" xr:uid="{00000000-0005-0000-0000-000070200000}"/>
    <cellStyle name="40% - Accent3 2 2 3 4" xfId="8311" xr:uid="{00000000-0005-0000-0000-000071200000}"/>
    <cellStyle name="40% - Accent3 2 2 3 4 2" xfId="8312" xr:uid="{00000000-0005-0000-0000-000072200000}"/>
    <cellStyle name="40% - Accent3 2 2 3 4 2 2" xfId="8313" xr:uid="{00000000-0005-0000-0000-000073200000}"/>
    <cellStyle name="40% - Accent3 2 2 3 4 2 3" xfId="8314" xr:uid="{00000000-0005-0000-0000-000074200000}"/>
    <cellStyle name="40% - Accent3 2 2 3 4 3" xfId="8315" xr:uid="{00000000-0005-0000-0000-000075200000}"/>
    <cellStyle name="40% - Accent3 2 2 3 4 4" xfId="8316" xr:uid="{00000000-0005-0000-0000-000076200000}"/>
    <cellStyle name="40% - Accent3 2 2 3 5" xfId="8317" xr:uid="{00000000-0005-0000-0000-000077200000}"/>
    <cellStyle name="40% - Accent3 2 2 3 5 2" xfId="8318" xr:uid="{00000000-0005-0000-0000-000078200000}"/>
    <cellStyle name="40% - Accent3 2 2 3 5 2 2" xfId="8319" xr:uid="{00000000-0005-0000-0000-000079200000}"/>
    <cellStyle name="40% - Accent3 2 2 3 5 2 3" xfId="8320" xr:uid="{00000000-0005-0000-0000-00007A200000}"/>
    <cellStyle name="40% - Accent3 2 2 3 5 3" xfId="8321" xr:uid="{00000000-0005-0000-0000-00007B200000}"/>
    <cellStyle name="40% - Accent3 2 2 3 5 4" xfId="8322" xr:uid="{00000000-0005-0000-0000-00007C200000}"/>
    <cellStyle name="40% - Accent3 2 2 3 6" xfId="8323" xr:uid="{00000000-0005-0000-0000-00007D200000}"/>
    <cellStyle name="40% - Accent3 2 2 3 6 2" xfId="8324" xr:uid="{00000000-0005-0000-0000-00007E200000}"/>
    <cellStyle name="40% - Accent3 2 2 3 6 2 2" xfId="8325" xr:uid="{00000000-0005-0000-0000-00007F200000}"/>
    <cellStyle name="40% - Accent3 2 2 3 6 2 3" xfId="8326" xr:uid="{00000000-0005-0000-0000-000080200000}"/>
    <cellStyle name="40% - Accent3 2 2 3 6 3" xfId="8327" xr:uid="{00000000-0005-0000-0000-000081200000}"/>
    <cellStyle name="40% - Accent3 2 2 3 6 4" xfId="8328" xr:uid="{00000000-0005-0000-0000-000082200000}"/>
    <cellStyle name="40% - Accent3 2 2 3 7" xfId="8329" xr:uid="{00000000-0005-0000-0000-000083200000}"/>
    <cellStyle name="40% - Accent3 2 2 3 7 2" xfId="8330" xr:uid="{00000000-0005-0000-0000-000084200000}"/>
    <cellStyle name="40% - Accent3 2 2 3 7 2 2" xfId="8331" xr:uid="{00000000-0005-0000-0000-000085200000}"/>
    <cellStyle name="40% - Accent3 2 2 3 7 2 3" xfId="8332" xr:uid="{00000000-0005-0000-0000-000086200000}"/>
    <cellStyle name="40% - Accent3 2 2 3 7 3" xfId="8333" xr:uid="{00000000-0005-0000-0000-000087200000}"/>
    <cellStyle name="40% - Accent3 2 2 3 7 4" xfId="8334" xr:uid="{00000000-0005-0000-0000-000088200000}"/>
    <cellStyle name="40% - Accent3 2 2 3 8" xfId="8335" xr:uid="{00000000-0005-0000-0000-000089200000}"/>
    <cellStyle name="40% - Accent3 2 2 3 8 2" xfId="8336" xr:uid="{00000000-0005-0000-0000-00008A200000}"/>
    <cellStyle name="40% - Accent3 2 2 3 8 3" xfId="8337" xr:uid="{00000000-0005-0000-0000-00008B200000}"/>
    <cellStyle name="40% - Accent3 2 2 3 9" xfId="8338" xr:uid="{00000000-0005-0000-0000-00008C200000}"/>
    <cellStyle name="40% - Accent3 2 2 4" xfId="8339" xr:uid="{00000000-0005-0000-0000-00008D200000}"/>
    <cellStyle name="40% - Accent3 2 2 4 2" xfId="8340" xr:uid="{00000000-0005-0000-0000-00008E200000}"/>
    <cellStyle name="40% - Accent3 2 2 4 2 2" xfId="8341" xr:uid="{00000000-0005-0000-0000-00008F200000}"/>
    <cellStyle name="40% - Accent3 2 2 4 2 3" xfId="8342" xr:uid="{00000000-0005-0000-0000-000090200000}"/>
    <cellStyle name="40% - Accent3 2 2 4 3" xfId="8343" xr:uid="{00000000-0005-0000-0000-000091200000}"/>
    <cellStyle name="40% - Accent3 2 2 4 4" xfId="8344" xr:uid="{00000000-0005-0000-0000-000092200000}"/>
    <cellStyle name="40% - Accent3 2 2 5" xfId="8345" xr:uid="{00000000-0005-0000-0000-000093200000}"/>
    <cellStyle name="40% - Accent3 2 2 5 2" xfId="8346" xr:uid="{00000000-0005-0000-0000-000094200000}"/>
    <cellStyle name="40% - Accent3 2 2 5 2 2" xfId="8347" xr:uid="{00000000-0005-0000-0000-000095200000}"/>
    <cellStyle name="40% - Accent3 2 2 5 2 3" xfId="8348" xr:uid="{00000000-0005-0000-0000-000096200000}"/>
    <cellStyle name="40% - Accent3 2 2 5 3" xfId="8349" xr:uid="{00000000-0005-0000-0000-000097200000}"/>
    <cellStyle name="40% - Accent3 2 2 5 4" xfId="8350" xr:uid="{00000000-0005-0000-0000-000098200000}"/>
    <cellStyle name="40% - Accent3 2 2 6" xfId="8351" xr:uid="{00000000-0005-0000-0000-000099200000}"/>
    <cellStyle name="40% - Accent3 2 2 6 2" xfId="8352" xr:uid="{00000000-0005-0000-0000-00009A200000}"/>
    <cellStyle name="40% - Accent3 2 2 6 2 2" xfId="8353" xr:uid="{00000000-0005-0000-0000-00009B200000}"/>
    <cellStyle name="40% - Accent3 2 2 6 2 3" xfId="8354" xr:uid="{00000000-0005-0000-0000-00009C200000}"/>
    <cellStyle name="40% - Accent3 2 2 6 3" xfId="8355" xr:uid="{00000000-0005-0000-0000-00009D200000}"/>
    <cellStyle name="40% - Accent3 2 2 6 4" xfId="8356" xr:uid="{00000000-0005-0000-0000-00009E200000}"/>
    <cellStyle name="40% - Accent3 2 2 7" xfId="8357" xr:uid="{00000000-0005-0000-0000-00009F200000}"/>
    <cellStyle name="40% - Accent3 2 2 7 2" xfId="8358" xr:uid="{00000000-0005-0000-0000-0000A0200000}"/>
    <cellStyle name="40% - Accent3 2 2 7 2 2" xfId="8359" xr:uid="{00000000-0005-0000-0000-0000A1200000}"/>
    <cellStyle name="40% - Accent3 2 2 7 2 3" xfId="8360" xr:uid="{00000000-0005-0000-0000-0000A2200000}"/>
    <cellStyle name="40% - Accent3 2 2 7 3" xfId="8361" xr:uid="{00000000-0005-0000-0000-0000A3200000}"/>
    <cellStyle name="40% - Accent3 2 2 7 4" xfId="8362" xr:uid="{00000000-0005-0000-0000-0000A4200000}"/>
    <cellStyle name="40% - Accent3 2 2 8" xfId="8363" xr:uid="{00000000-0005-0000-0000-0000A5200000}"/>
    <cellStyle name="40% - Accent3 2 2 8 2" xfId="8364" xr:uid="{00000000-0005-0000-0000-0000A6200000}"/>
    <cellStyle name="40% - Accent3 2 2 8 2 2" xfId="8365" xr:uid="{00000000-0005-0000-0000-0000A7200000}"/>
    <cellStyle name="40% - Accent3 2 2 8 2 3" xfId="8366" xr:uid="{00000000-0005-0000-0000-0000A8200000}"/>
    <cellStyle name="40% - Accent3 2 2 8 3" xfId="8367" xr:uid="{00000000-0005-0000-0000-0000A9200000}"/>
    <cellStyle name="40% - Accent3 2 2 8 4" xfId="8368" xr:uid="{00000000-0005-0000-0000-0000AA200000}"/>
    <cellStyle name="40% - Accent3 2 2 9" xfId="8369" xr:uid="{00000000-0005-0000-0000-0000AB200000}"/>
    <cellStyle name="40% - Accent3 2 2 9 2" xfId="8370" xr:uid="{00000000-0005-0000-0000-0000AC200000}"/>
    <cellStyle name="40% - Accent3 2 2 9 2 2" xfId="8371" xr:uid="{00000000-0005-0000-0000-0000AD200000}"/>
    <cellStyle name="40% - Accent3 2 2 9 2 3" xfId="8372" xr:uid="{00000000-0005-0000-0000-0000AE200000}"/>
    <cellStyle name="40% - Accent3 2 2 9 3" xfId="8373" xr:uid="{00000000-0005-0000-0000-0000AF200000}"/>
    <cellStyle name="40% - Accent3 2 2 9 4" xfId="8374" xr:uid="{00000000-0005-0000-0000-0000B0200000}"/>
    <cellStyle name="40% - Accent3 2 3" xfId="8375" xr:uid="{00000000-0005-0000-0000-0000B1200000}"/>
    <cellStyle name="40% - Accent3 2 3 10" xfId="8376" xr:uid="{00000000-0005-0000-0000-0000B2200000}"/>
    <cellStyle name="40% - Accent3 2 3 10 2" xfId="8377" xr:uid="{00000000-0005-0000-0000-0000B3200000}"/>
    <cellStyle name="40% - Accent3 2 3 10 3" xfId="8378" xr:uid="{00000000-0005-0000-0000-0000B4200000}"/>
    <cellStyle name="40% - Accent3 2 3 11" xfId="8379" xr:uid="{00000000-0005-0000-0000-0000B5200000}"/>
    <cellStyle name="40% - Accent3 2 3 12" xfId="8380" xr:uid="{00000000-0005-0000-0000-0000B6200000}"/>
    <cellStyle name="40% - Accent3 2 3 2" xfId="8381" xr:uid="{00000000-0005-0000-0000-0000B7200000}"/>
    <cellStyle name="40% - Accent3 2 3 2 10" xfId="8382" xr:uid="{00000000-0005-0000-0000-0000B8200000}"/>
    <cellStyle name="40% - Accent3 2 3 2 2" xfId="8383" xr:uid="{00000000-0005-0000-0000-0000B9200000}"/>
    <cellStyle name="40% - Accent3 2 3 2 2 2" xfId="8384" xr:uid="{00000000-0005-0000-0000-0000BA200000}"/>
    <cellStyle name="40% - Accent3 2 3 2 2 2 2" xfId="8385" xr:uid="{00000000-0005-0000-0000-0000BB200000}"/>
    <cellStyle name="40% - Accent3 2 3 2 2 2 3" xfId="8386" xr:uid="{00000000-0005-0000-0000-0000BC200000}"/>
    <cellStyle name="40% - Accent3 2 3 2 2 3" xfId="8387" xr:uid="{00000000-0005-0000-0000-0000BD200000}"/>
    <cellStyle name="40% - Accent3 2 3 2 2 4" xfId="8388" xr:uid="{00000000-0005-0000-0000-0000BE200000}"/>
    <cellStyle name="40% - Accent3 2 3 2 3" xfId="8389" xr:uid="{00000000-0005-0000-0000-0000BF200000}"/>
    <cellStyle name="40% - Accent3 2 3 2 3 2" xfId="8390" xr:uid="{00000000-0005-0000-0000-0000C0200000}"/>
    <cellStyle name="40% - Accent3 2 3 2 3 2 2" xfId="8391" xr:uid="{00000000-0005-0000-0000-0000C1200000}"/>
    <cellStyle name="40% - Accent3 2 3 2 3 2 3" xfId="8392" xr:uid="{00000000-0005-0000-0000-0000C2200000}"/>
    <cellStyle name="40% - Accent3 2 3 2 3 3" xfId="8393" xr:uid="{00000000-0005-0000-0000-0000C3200000}"/>
    <cellStyle name="40% - Accent3 2 3 2 3 4" xfId="8394" xr:uid="{00000000-0005-0000-0000-0000C4200000}"/>
    <cellStyle name="40% - Accent3 2 3 2 4" xfId="8395" xr:uid="{00000000-0005-0000-0000-0000C5200000}"/>
    <cellStyle name="40% - Accent3 2 3 2 4 2" xfId="8396" xr:uid="{00000000-0005-0000-0000-0000C6200000}"/>
    <cellStyle name="40% - Accent3 2 3 2 4 2 2" xfId="8397" xr:uid="{00000000-0005-0000-0000-0000C7200000}"/>
    <cellStyle name="40% - Accent3 2 3 2 4 2 3" xfId="8398" xr:uid="{00000000-0005-0000-0000-0000C8200000}"/>
    <cellStyle name="40% - Accent3 2 3 2 4 3" xfId="8399" xr:uid="{00000000-0005-0000-0000-0000C9200000}"/>
    <cellStyle name="40% - Accent3 2 3 2 4 4" xfId="8400" xr:uid="{00000000-0005-0000-0000-0000CA200000}"/>
    <cellStyle name="40% - Accent3 2 3 2 5" xfId="8401" xr:uid="{00000000-0005-0000-0000-0000CB200000}"/>
    <cellStyle name="40% - Accent3 2 3 2 5 2" xfId="8402" xr:uid="{00000000-0005-0000-0000-0000CC200000}"/>
    <cellStyle name="40% - Accent3 2 3 2 5 2 2" xfId="8403" xr:uid="{00000000-0005-0000-0000-0000CD200000}"/>
    <cellStyle name="40% - Accent3 2 3 2 5 2 3" xfId="8404" xr:uid="{00000000-0005-0000-0000-0000CE200000}"/>
    <cellStyle name="40% - Accent3 2 3 2 5 3" xfId="8405" xr:uid="{00000000-0005-0000-0000-0000CF200000}"/>
    <cellStyle name="40% - Accent3 2 3 2 5 4" xfId="8406" xr:uid="{00000000-0005-0000-0000-0000D0200000}"/>
    <cellStyle name="40% - Accent3 2 3 2 6" xfId="8407" xr:uid="{00000000-0005-0000-0000-0000D1200000}"/>
    <cellStyle name="40% - Accent3 2 3 2 6 2" xfId="8408" xr:uid="{00000000-0005-0000-0000-0000D2200000}"/>
    <cellStyle name="40% - Accent3 2 3 2 6 2 2" xfId="8409" xr:uid="{00000000-0005-0000-0000-0000D3200000}"/>
    <cellStyle name="40% - Accent3 2 3 2 6 2 3" xfId="8410" xr:uid="{00000000-0005-0000-0000-0000D4200000}"/>
    <cellStyle name="40% - Accent3 2 3 2 6 3" xfId="8411" xr:uid="{00000000-0005-0000-0000-0000D5200000}"/>
    <cellStyle name="40% - Accent3 2 3 2 6 4" xfId="8412" xr:uid="{00000000-0005-0000-0000-0000D6200000}"/>
    <cellStyle name="40% - Accent3 2 3 2 7" xfId="8413" xr:uid="{00000000-0005-0000-0000-0000D7200000}"/>
    <cellStyle name="40% - Accent3 2 3 2 7 2" xfId="8414" xr:uid="{00000000-0005-0000-0000-0000D8200000}"/>
    <cellStyle name="40% - Accent3 2 3 2 7 2 2" xfId="8415" xr:uid="{00000000-0005-0000-0000-0000D9200000}"/>
    <cellStyle name="40% - Accent3 2 3 2 7 2 3" xfId="8416" xr:uid="{00000000-0005-0000-0000-0000DA200000}"/>
    <cellStyle name="40% - Accent3 2 3 2 7 3" xfId="8417" xr:uid="{00000000-0005-0000-0000-0000DB200000}"/>
    <cellStyle name="40% - Accent3 2 3 2 7 4" xfId="8418" xr:uid="{00000000-0005-0000-0000-0000DC200000}"/>
    <cellStyle name="40% - Accent3 2 3 2 8" xfId="8419" xr:uid="{00000000-0005-0000-0000-0000DD200000}"/>
    <cellStyle name="40% - Accent3 2 3 2 8 2" xfId="8420" xr:uid="{00000000-0005-0000-0000-0000DE200000}"/>
    <cellStyle name="40% - Accent3 2 3 2 8 3" xfId="8421" xr:uid="{00000000-0005-0000-0000-0000DF200000}"/>
    <cellStyle name="40% - Accent3 2 3 2 9" xfId="8422" xr:uid="{00000000-0005-0000-0000-0000E0200000}"/>
    <cellStyle name="40% - Accent3 2 3 3" xfId="8423" xr:uid="{00000000-0005-0000-0000-0000E1200000}"/>
    <cellStyle name="40% - Accent3 2 3 3 10" xfId="8424" xr:uid="{00000000-0005-0000-0000-0000E2200000}"/>
    <cellStyle name="40% - Accent3 2 3 3 2" xfId="8425" xr:uid="{00000000-0005-0000-0000-0000E3200000}"/>
    <cellStyle name="40% - Accent3 2 3 3 2 2" xfId="8426" xr:uid="{00000000-0005-0000-0000-0000E4200000}"/>
    <cellStyle name="40% - Accent3 2 3 3 2 2 2" xfId="8427" xr:uid="{00000000-0005-0000-0000-0000E5200000}"/>
    <cellStyle name="40% - Accent3 2 3 3 2 2 3" xfId="8428" xr:uid="{00000000-0005-0000-0000-0000E6200000}"/>
    <cellStyle name="40% - Accent3 2 3 3 2 3" xfId="8429" xr:uid="{00000000-0005-0000-0000-0000E7200000}"/>
    <cellStyle name="40% - Accent3 2 3 3 2 4" xfId="8430" xr:uid="{00000000-0005-0000-0000-0000E8200000}"/>
    <cellStyle name="40% - Accent3 2 3 3 3" xfId="8431" xr:uid="{00000000-0005-0000-0000-0000E9200000}"/>
    <cellStyle name="40% - Accent3 2 3 3 3 2" xfId="8432" xr:uid="{00000000-0005-0000-0000-0000EA200000}"/>
    <cellStyle name="40% - Accent3 2 3 3 3 2 2" xfId="8433" xr:uid="{00000000-0005-0000-0000-0000EB200000}"/>
    <cellStyle name="40% - Accent3 2 3 3 3 2 3" xfId="8434" xr:uid="{00000000-0005-0000-0000-0000EC200000}"/>
    <cellStyle name="40% - Accent3 2 3 3 3 3" xfId="8435" xr:uid="{00000000-0005-0000-0000-0000ED200000}"/>
    <cellStyle name="40% - Accent3 2 3 3 3 4" xfId="8436" xr:uid="{00000000-0005-0000-0000-0000EE200000}"/>
    <cellStyle name="40% - Accent3 2 3 3 4" xfId="8437" xr:uid="{00000000-0005-0000-0000-0000EF200000}"/>
    <cellStyle name="40% - Accent3 2 3 3 4 2" xfId="8438" xr:uid="{00000000-0005-0000-0000-0000F0200000}"/>
    <cellStyle name="40% - Accent3 2 3 3 4 2 2" xfId="8439" xr:uid="{00000000-0005-0000-0000-0000F1200000}"/>
    <cellStyle name="40% - Accent3 2 3 3 4 2 3" xfId="8440" xr:uid="{00000000-0005-0000-0000-0000F2200000}"/>
    <cellStyle name="40% - Accent3 2 3 3 4 3" xfId="8441" xr:uid="{00000000-0005-0000-0000-0000F3200000}"/>
    <cellStyle name="40% - Accent3 2 3 3 4 4" xfId="8442" xr:uid="{00000000-0005-0000-0000-0000F4200000}"/>
    <cellStyle name="40% - Accent3 2 3 3 5" xfId="8443" xr:uid="{00000000-0005-0000-0000-0000F5200000}"/>
    <cellStyle name="40% - Accent3 2 3 3 5 2" xfId="8444" xr:uid="{00000000-0005-0000-0000-0000F6200000}"/>
    <cellStyle name="40% - Accent3 2 3 3 5 2 2" xfId="8445" xr:uid="{00000000-0005-0000-0000-0000F7200000}"/>
    <cellStyle name="40% - Accent3 2 3 3 5 2 3" xfId="8446" xr:uid="{00000000-0005-0000-0000-0000F8200000}"/>
    <cellStyle name="40% - Accent3 2 3 3 5 3" xfId="8447" xr:uid="{00000000-0005-0000-0000-0000F9200000}"/>
    <cellStyle name="40% - Accent3 2 3 3 5 4" xfId="8448" xr:uid="{00000000-0005-0000-0000-0000FA200000}"/>
    <cellStyle name="40% - Accent3 2 3 3 6" xfId="8449" xr:uid="{00000000-0005-0000-0000-0000FB200000}"/>
    <cellStyle name="40% - Accent3 2 3 3 6 2" xfId="8450" xr:uid="{00000000-0005-0000-0000-0000FC200000}"/>
    <cellStyle name="40% - Accent3 2 3 3 6 2 2" xfId="8451" xr:uid="{00000000-0005-0000-0000-0000FD200000}"/>
    <cellStyle name="40% - Accent3 2 3 3 6 2 3" xfId="8452" xr:uid="{00000000-0005-0000-0000-0000FE200000}"/>
    <cellStyle name="40% - Accent3 2 3 3 6 3" xfId="8453" xr:uid="{00000000-0005-0000-0000-0000FF200000}"/>
    <cellStyle name="40% - Accent3 2 3 3 6 4" xfId="8454" xr:uid="{00000000-0005-0000-0000-000000210000}"/>
    <cellStyle name="40% - Accent3 2 3 3 7" xfId="8455" xr:uid="{00000000-0005-0000-0000-000001210000}"/>
    <cellStyle name="40% - Accent3 2 3 3 7 2" xfId="8456" xr:uid="{00000000-0005-0000-0000-000002210000}"/>
    <cellStyle name="40% - Accent3 2 3 3 7 2 2" xfId="8457" xr:uid="{00000000-0005-0000-0000-000003210000}"/>
    <cellStyle name="40% - Accent3 2 3 3 7 2 3" xfId="8458" xr:uid="{00000000-0005-0000-0000-000004210000}"/>
    <cellStyle name="40% - Accent3 2 3 3 7 3" xfId="8459" xr:uid="{00000000-0005-0000-0000-000005210000}"/>
    <cellStyle name="40% - Accent3 2 3 3 7 4" xfId="8460" xr:uid="{00000000-0005-0000-0000-000006210000}"/>
    <cellStyle name="40% - Accent3 2 3 3 8" xfId="8461" xr:uid="{00000000-0005-0000-0000-000007210000}"/>
    <cellStyle name="40% - Accent3 2 3 3 8 2" xfId="8462" xr:uid="{00000000-0005-0000-0000-000008210000}"/>
    <cellStyle name="40% - Accent3 2 3 3 8 3" xfId="8463" xr:uid="{00000000-0005-0000-0000-000009210000}"/>
    <cellStyle name="40% - Accent3 2 3 3 9" xfId="8464" xr:uid="{00000000-0005-0000-0000-00000A210000}"/>
    <cellStyle name="40% - Accent3 2 3 4" xfId="8465" xr:uid="{00000000-0005-0000-0000-00000B210000}"/>
    <cellStyle name="40% - Accent3 2 3 4 2" xfId="8466" xr:uid="{00000000-0005-0000-0000-00000C210000}"/>
    <cellStyle name="40% - Accent3 2 3 4 2 2" xfId="8467" xr:uid="{00000000-0005-0000-0000-00000D210000}"/>
    <cellStyle name="40% - Accent3 2 3 4 2 3" xfId="8468" xr:uid="{00000000-0005-0000-0000-00000E210000}"/>
    <cellStyle name="40% - Accent3 2 3 4 3" xfId="8469" xr:uid="{00000000-0005-0000-0000-00000F210000}"/>
    <cellStyle name="40% - Accent3 2 3 4 4" xfId="8470" xr:uid="{00000000-0005-0000-0000-000010210000}"/>
    <cellStyle name="40% - Accent3 2 3 5" xfId="8471" xr:uid="{00000000-0005-0000-0000-000011210000}"/>
    <cellStyle name="40% - Accent3 2 3 5 2" xfId="8472" xr:uid="{00000000-0005-0000-0000-000012210000}"/>
    <cellStyle name="40% - Accent3 2 3 5 2 2" xfId="8473" xr:uid="{00000000-0005-0000-0000-000013210000}"/>
    <cellStyle name="40% - Accent3 2 3 5 2 3" xfId="8474" xr:uid="{00000000-0005-0000-0000-000014210000}"/>
    <cellStyle name="40% - Accent3 2 3 5 3" xfId="8475" xr:uid="{00000000-0005-0000-0000-000015210000}"/>
    <cellStyle name="40% - Accent3 2 3 5 4" xfId="8476" xr:uid="{00000000-0005-0000-0000-000016210000}"/>
    <cellStyle name="40% - Accent3 2 3 6" xfId="8477" xr:uid="{00000000-0005-0000-0000-000017210000}"/>
    <cellStyle name="40% - Accent3 2 3 6 2" xfId="8478" xr:uid="{00000000-0005-0000-0000-000018210000}"/>
    <cellStyle name="40% - Accent3 2 3 6 2 2" xfId="8479" xr:uid="{00000000-0005-0000-0000-000019210000}"/>
    <cellStyle name="40% - Accent3 2 3 6 2 3" xfId="8480" xr:uid="{00000000-0005-0000-0000-00001A210000}"/>
    <cellStyle name="40% - Accent3 2 3 6 3" xfId="8481" xr:uid="{00000000-0005-0000-0000-00001B210000}"/>
    <cellStyle name="40% - Accent3 2 3 6 4" xfId="8482" xr:uid="{00000000-0005-0000-0000-00001C210000}"/>
    <cellStyle name="40% - Accent3 2 3 7" xfId="8483" xr:uid="{00000000-0005-0000-0000-00001D210000}"/>
    <cellStyle name="40% - Accent3 2 3 7 2" xfId="8484" xr:uid="{00000000-0005-0000-0000-00001E210000}"/>
    <cellStyle name="40% - Accent3 2 3 7 2 2" xfId="8485" xr:uid="{00000000-0005-0000-0000-00001F210000}"/>
    <cellStyle name="40% - Accent3 2 3 7 2 3" xfId="8486" xr:uid="{00000000-0005-0000-0000-000020210000}"/>
    <cellStyle name="40% - Accent3 2 3 7 3" xfId="8487" xr:uid="{00000000-0005-0000-0000-000021210000}"/>
    <cellStyle name="40% - Accent3 2 3 7 4" xfId="8488" xr:uid="{00000000-0005-0000-0000-000022210000}"/>
    <cellStyle name="40% - Accent3 2 3 8" xfId="8489" xr:uid="{00000000-0005-0000-0000-000023210000}"/>
    <cellStyle name="40% - Accent3 2 3 8 2" xfId="8490" xr:uid="{00000000-0005-0000-0000-000024210000}"/>
    <cellStyle name="40% - Accent3 2 3 8 2 2" xfId="8491" xr:uid="{00000000-0005-0000-0000-000025210000}"/>
    <cellStyle name="40% - Accent3 2 3 8 2 3" xfId="8492" xr:uid="{00000000-0005-0000-0000-000026210000}"/>
    <cellStyle name="40% - Accent3 2 3 8 3" xfId="8493" xr:uid="{00000000-0005-0000-0000-000027210000}"/>
    <cellStyle name="40% - Accent3 2 3 8 4" xfId="8494" xr:uid="{00000000-0005-0000-0000-000028210000}"/>
    <cellStyle name="40% - Accent3 2 3 9" xfId="8495" xr:uid="{00000000-0005-0000-0000-000029210000}"/>
    <cellStyle name="40% - Accent3 2 3 9 2" xfId="8496" xr:uid="{00000000-0005-0000-0000-00002A210000}"/>
    <cellStyle name="40% - Accent3 2 3 9 2 2" xfId="8497" xr:uid="{00000000-0005-0000-0000-00002B210000}"/>
    <cellStyle name="40% - Accent3 2 3 9 2 3" xfId="8498" xr:uid="{00000000-0005-0000-0000-00002C210000}"/>
    <cellStyle name="40% - Accent3 2 3 9 3" xfId="8499" xr:uid="{00000000-0005-0000-0000-00002D210000}"/>
    <cellStyle name="40% - Accent3 2 3 9 4" xfId="8500" xr:uid="{00000000-0005-0000-0000-00002E210000}"/>
    <cellStyle name="40% - Accent3 2 4" xfId="8501" xr:uid="{00000000-0005-0000-0000-00002F210000}"/>
    <cellStyle name="40% - Accent3 2 4 10" xfId="8502" xr:uid="{00000000-0005-0000-0000-000030210000}"/>
    <cellStyle name="40% - Accent3 2 4 10 2" xfId="8503" xr:uid="{00000000-0005-0000-0000-000031210000}"/>
    <cellStyle name="40% - Accent3 2 4 10 3" xfId="8504" xr:uid="{00000000-0005-0000-0000-000032210000}"/>
    <cellStyle name="40% - Accent3 2 4 11" xfId="8505" xr:uid="{00000000-0005-0000-0000-000033210000}"/>
    <cellStyle name="40% - Accent3 2 4 12" xfId="8506" xr:uid="{00000000-0005-0000-0000-000034210000}"/>
    <cellStyle name="40% - Accent3 2 4 2" xfId="8507" xr:uid="{00000000-0005-0000-0000-000035210000}"/>
    <cellStyle name="40% - Accent3 2 4 2 10" xfId="8508" xr:uid="{00000000-0005-0000-0000-000036210000}"/>
    <cellStyle name="40% - Accent3 2 4 2 2" xfId="8509" xr:uid="{00000000-0005-0000-0000-000037210000}"/>
    <cellStyle name="40% - Accent3 2 4 2 2 2" xfId="8510" xr:uid="{00000000-0005-0000-0000-000038210000}"/>
    <cellStyle name="40% - Accent3 2 4 2 2 2 2" xfId="8511" xr:uid="{00000000-0005-0000-0000-000039210000}"/>
    <cellStyle name="40% - Accent3 2 4 2 2 2 3" xfId="8512" xr:uid="{00000000-0005-0000-0000-00003A210000}"/>
    <cellStyle name="40% - Accent3 2 4 2 2 3" xfId="8513" xr:uid="{00000000-0005-0000-0000-00003B210000}"/>
    <cellStyle name="40% - Accent3 2 4 2 2 4" xfId="8514" xr:uid="{00000000-0005-0000-0000-00003C210000}"/>
    <cellStyle name="40% - Accent3 2 4 2 3" xfId="8515" xr:uid="{00000000-0005-0000-0000-00003D210000}"/>
    <cellStyle name="40% - Accent3 2 4 2 3 2" xfId="8516" xr:uid="{00000000-0005-0000-0000-00003E210000}"/>
    <cellStyle name="40% - Accent3 2 4 2 3 2 2" xfId="8517" xr:uid="{00000000-0005-0000-0000-00003F210000}"/>
    <cellStyle name="40% - Accent3 2 4 2 3 2 3" xfId="8518" xr:uid="{00000000-0005-0000-0000-000040210000}"/>
    <cellStyle name="40% - Accent3 2 4 2 3 3" xfId="8519" xr:uid="{00000000-0005-0000-0000-000041210000}"/>
    <cellStyle name="40% - Accent3 2 4 2 3 4" xfId="8520" xr:uid="{00000000-0005-0000-0000-000042210000}"/>
    <cellStyle name="40% - Accent3 2 4 2 4" xfId="8521" xr:uid="{00000000-0005-0000-0000-000043210000}"/>
    <cellStyle name="40% - Accent3 2 4 2 4 2" xfId="8522" xr:uid="{00000000-0005-0000-0000-000044210000}"/>
    <cellStyle name="40% - Accent3 2 4 2 4 2 2" xfId="8523" xr:uid="{00000000-0005-0000-0000-000045210000}"/>
    <cellStyle name="40% - Accent3 2 4 2 4 2 3" xfId="8524" xr:uid="{00000000-0005-0000-0000-000046210000}"/>
    <cellStyle name="40% - Accent3 2 4 2 4 3" xfId="8525" xr:uid="{00000000-0005-0000-0000-000047210000}"/>
    <cellStyle name="40% - Accent3 2 4 2 4 4" xfId="8526" xr:uid="{00000000-0005-0000-0000-000048210000}"/>
    <cellStyle name="40% - Accent3 2 4 2 5" xfId="8527" xr:uid="{00000000-0005-0000-0000-000049210000}"/>
    <cellStyle name="40% - Accent3 2 4 2 5 2" xfId="8528" xr:uid="{00000000-0005-0000-0000-00004A210000}"/>
    <cellStyle name="40% - Accent3 2 4 2 5 2 2" xfId="8529" xr:uid="{00000000-0005-0000-0000-00004B210000}"/>
    <cellStyle name="40% - Accent3 2 4 2 5 2 3" xfId="8530" xr:uid="{00000000-0005-0000-0000-00004C210000}"/>
    <cellStyle name="40% - Accent3 2 4 2 5 3" xfId="8531" xr:uid="{00000000-0005-0000-0000-00004D210000}"/>
    <cellStyle name="40% - Accent3 2 4 2 5 4" xfId="8532" xr:uid="{00000000-0005-0000-0000-00004E210000}"/>
    <cellStyle name="40% - Accent3 2 4 2 6" xfId="8533" xr:uid="{00000000-0005-0000-0000-00004F210000}"/>
    <cellStyle name="40% - Accent3 2 4 2 6 2" xfId="8534" xr:uid="{00000000-0005-0000-0000-000050210000}"/>
    <cellStyle name="40% - Accent3 2 4 2 6 2 2" xfId="8535" xr:uid="{00000000-0005-0000-0000-000051210000}"/>
    <cellStyle name="40% - Accent3 2 4 2 6 2 3" xfId="8536" xr:uid="{00000000-0005-0000-0000-000052210000}"/>
    <cellStyle name="40% - Accent3 2 4 2 6 3" xfId="8537" xr:uid="{00000000-0005-0000-0000-000053210000}"/>
    <cellStyle name="40% - Accent3 2 4 2 6 4" xfId="8538" xr:uid="{00000000-0005-0000-0000-000054210000}"/>
    <cellStyle name="40% - Accent3 2 4 2 7" xfId="8539" xr:uid="{00000000-0005-0000-0000-000055210000}"/>
    <cellStyle name="40% - Accent3 2 4 2 7 2" xfId="8540" xr:uid="{00000000-0005-0000-0000-000056210000}"/>
    <cellStyle name="40% - Accent3 2 4 2 7 2 2" xfId="8541" xr:uid="{00000000-0005-0000-0000-000057210000}"/>
    <cellStyle name="40% - Accent3 2 4 2 7 2 3" xfId="8542" xr:uid="{00000000-0005-0000-0000-000058210000}"/>
    <cellStyle name="40% - Accent3 2 4 2 7 3" xfId="8543" xr:uid="{00000000-0005-0000-0000-000059210000}"/>
    <cellStyle name="40% - Accent3 2 4 2 7 4" xfId="8544" xr:uid="{00000000-0005-0000-0000-00005A210000}"/>
    <cellStyle name="40% - Accent3 2 4 2 8" xfId="8545" xr:uid="{00000000-0005-0000-0000-00005B210000}"/>
    <cellStyle name="40% - Accent3 2 4 2 8 2" xfId="8546" xr:uid="{00000000-0005-0000-0000-00005C210000}"/>
    <cellStyle name="40% - Accent3 2 4 2 8 3" xfId="8547" xr:uid="{00000000-0005-0000-0000-00005D210000}"/>
    <cellStyle name="40% - Accent3 2 4 2 9" xfId="8548" xr:uid="{00000000-0005-0000-0000-00005E210000}"/>
    <cellStyle name="40% - Accent3 2 4 3" xfId="8549" xr:uid="{00000000-0005-0000-0000-00005F210000}"/>
    <cellStyle name="40% - Accent3 2 4 3 10" xfId="8550" xr:uid="{00000000-0005-0000-0000-000060210000}"/>
    <cellStyle name="40% - Accent3 2 4 3 2" xfId="8551" xr:uid="{00000000-0005-0000-0000-000061210000}"/>
    <cellStyle name="40% - Accent3 2 4 3 2 2" xfId="8552" xr:uid="{00000000-0005-0000-0000-000062210000}"/>
    <cellStyle name="40% - Accent3 2 4 3 2 2 2" xfId="8553" xr:uid="{00000000-0005-0000-0000-000063210000}"/>
    <cellStyle name="40% - Accent3 2 4 3 2 2 3" xfId="8554" xr:uid="{00000000-0005-0000-0000-000064210000}"/>
    <cellStyle name="40% - Accent3 2 4 3 2 3" xfId="8555" xr:uid="{00000000-0005-0000-0000-000065210000}"/>
    <cellStyle name="40% - Accent3 2 4 3 2 4" xfId="8556" xr:uid="{00000000-0005-0000-0000-000066210000}"/>
    <cellStyle name="40% - Accent3 2 4 3 3" xfId="8557" xr:uid="{00000000-0005-0000-0000-000067210000}"/>
    <cellStyle name="40% - Accent3 2 4 3 3 2" xfId="8558" xr:uid="{00000000-0005-0000-0000-000068210000}"/>
    <cellStyle name="40% - Accent3 2 4 3 3 2 2" xfId="8559" xr:uid="{00000000-0005-0000-0000-000069210000}"/>
    <cellStyle name="40% - Accent3 2 4 3 3 2 3" xfId="8560" xr:uid="{00000000-0005-0000-0000-00006A210000}"/>
    <cellStyle name="40% - Accent3 2 4 3 3 3" xfId="8561" xr:uid="{00000000-0005-0000-0000-00006B210000}"/>
    <cellStyle name="40% - Accent3 2 4 3 3 4" xfId="8562" xr:uid="{00000000-0005-0000-0000-00006C210000}"/>
    <cellStyle name="40% - Accent3 2 4 3 4" xfId="8563" xr:uid="{00000000-0005-0000-0000-00006D210000}"/>
    <cellStyle name="40% - Accent3 2 4 3 4 2" xfId="8564" xr:uid="{00000000-0005-0000-0000-00006E210000}"/>
    <cellStyle name="40% - Accent3 2 4 3 4 2 2" xfId="8565" xr:uid="{00000000-0005-0000-0000-00006F210000}"/>
    <cellStyle name="40% - Accent3 2 4 3 4 2 3" xfId="8566" xr:uid="{00000000-0005-0000-0000-000070210000}"/>
    <cellStyle name="40% - Accent3 2 4 3 4 3" xfId="8567" xr:uid="{00000000-0005-0000-0000-000071210000}"/>
    <cellStyle name="40% - Accent3 2 4 3 4 4" xfId="8568" xr:uid="{00000000-0005-0000-0000-000072210000}"/>
    <cellStyle name="40% - Accent3 2 4 3 5" xfId="8569" xr:uid="{00000000-0005-0000-0000-000073210000}"/>
    <cellStyle name="40% - Accent3 2 4 3 5 2" xfId="8570" xr:uid="{00000000-0005-0000-0000-000074210000}"/>
    <cellStyle name="40% - Accent3 2 4 3 5 2 2" xfId="8571" xr:uid="{00000000-0005-0000-0000-000075210000}"/>
    <cellStyle name="40% - Accent3 2 4 3 5 2 3" xfId="8572" xr:uid="{00000000-0005-0000-0000-000076210000}"/>
    <cellStyle name="40% - Accent3 2 4 3 5 3" xfId="8573" xr:uid="{00000000-0005-0000-0000-000077210000}"/>
    <cellStyle name="40% - Accent3 2 4 3 5 4" xfId="8574" xr:uid="{00000000-0005-0000-0000-000078210000}"/>
    <cellStyle name="40% - Accent3 2 4 3 6" xfId="8575" xr:uid="{00000000-0005-0000-0000-000079210000}"/>
    <cellStyle name="40% - Accent3 2 4 3 6 2" xfId="8576" xr:uid="{00000000-0005-0000-0000-00007A210000}"/>
    <cellStyle name="40% - Accent3 2 4 3 6 2 2" xfId="8577" xr:uid="{00000000-0005-0000-0000-00007B210000}"/>
    <cellStyle name="40% - Accent3 2 4 3 6 2 3" xfId="8578" xr:uid="{00000000-0005-0000-0000-00007C210000}"/>
    <cellStyle name="40% - Accent3 2 4 3 6 3" xfId="8579" xr:uid="{00000000-0005-0000-0000-00007D210000}"/>
    <cellStyle name="40% - Accent3 2 4 3 6 4" xfId="8580" xr:uid="{00000000-0005-0000-0000-00007E210000}"/>
    <cellStyle name="40% - Accent3 2 4 3 7" xfId="8581" xr:uid="{00000000-0005-0000-0000-00007F210000}"/>
    <cellStyle name="40% - Accent3 2 4 3 7 2" xfId="8582" xr:uid="{00000000-0005-0000-0000-000080210000}"/>
    <cellStyle name="40% - Accent3 2 4 3 7 2 2" xfId="8583" xr:uid="{00000000-0005-0000-0000-000081210000}"/>
    <cellStyle name="40% - Accent3 2 4 3 7 2 3" xfId="8584" xr:uid="{00000000-0005-0000-0000-000082210000}"/>
    <cellStyle name="40% - Accent3 2 4 3 7 3" xfId="8585" xr:uid="{00000000-0005-0000-0000-000083210000}"/>
    <cellStyle name="40% - Accent3 2 4 3 7 4" xfId="8586" xr:uid="{00000000-0005-0000-0000-000084210000}"/>
    <cellStyle name="40% - Accent3 2 4 3 8" xfId="8587" xr:uid="{00000000-0005-0000-0000-000085210000}"/>
    <cellStyle name="40% - Accent3 2 4 3 8 2" xfId="8588" xr:uid="{00000000-0005-0000-0000-000086210000}"/>
    <cellStyle name="40% - Accent3 2 4 3 8 3" xfId="8589" xr:uid="{00000000-0005-0000-0000-000087210000}"/>
    <cellStyle name="40% - Accent3 2 4 3 9" xfId="8590" xr:uid="{00000000-0005-0000-0000-000088210000}"/>
    <cellStyle name="40% - Accent3 2 4 4" xfId="8591" xr:uid="{00000000-0005-0000-0000-000089210000}"/>
    <cellStyle name="40% - Accent3 2 4 4 2" xfId="8592" xr:uid="{00000000-0005-0000-0000-00008A210000}"/>
    <cellStyle name="40% - Accent3 2 4 4 2 2" xfId="8593" xr:uid="{00000000-0005-0000-0000-00008B210000}"/>
    <cellStyle name="40% - Accent3 2 4 4 2 3" xfId="8594" xr:uid="{00000000-0005-0000-0000-00008C210000}"/>
    <cellStyle name="40% - Accent3 2 4 4 3" xfId="8595" xr:uid="{00000000-0005-0000-0000-00008D210000}"/>
    <cellStyle name="40% - Accent3 2 4 4 4" xfId="8596" xr:uid="{00000000-0005-0000-0000-00008E210000}"/>
    <cellStyle name="40% - Accent3 2 4 5" xfId="8597" xr:uid="{00000000-0005-0000-0000-00008F210000}"/>
    <cellStyle name="40% - Accent3 2 4 5 2" xfId="8598" xr:uid="{00000000-0005-0000-0000-000090210000}"/>
    <cellStyle name="40% - Accent3 2 4 5 2 2" xfId="8599" xr:uid="{00000000-0005-0000-0000-000091210000}"/>
    <cellStyle name="40% - Accent3 2 4 5 2 3" xfId="8600" xr:uid="{00000000-0005-0000-0000-000092210000}"/>
    <cellStyle name="40% - Accent3 2 4 5 3" xfId="8601" xr:uid="{00000000-0005-0000-0000-000093210000}"/>
    <cellStyle name="40% - Accent3 2 4 5 4" xfId="8602" xr:uid="{00000000-0005-0000-0000-000094210000}"/>
    <cellStyle name="40% - Accent3 2 4 6" xfId="8603" xr:uid="{00000000-0005-0000-0000-000095210000}"/>
    <cellStyle name="40% - Accent3 2 4 6 2" xfId="8604" xr:uid="{00000000-0005-0000-0000-000096210000}"/>
    <cellStyle name="40% - Accent3 2 4 6 2 2" xfId="8605" xr:uid="{00000000-0005-0000-0000-000097210000}"/>
    <cellStyle name="40% - Accent3 2 4 6 2 3" xfId="8606" xr:uid="{00000000-0005-0000-0000-000098210000}"/>
    <cellStyle name="40% - Accent3 2 4 6 3" xfId="8607" xr:uid="{00000000-0005-0000-0000-000099210000}"/>
    <cellStyle name="40% - Accent3 2 4 6 4" xfId="8608" xr:uid="{00000000-0005-0000-0000-00009A210000}"/>
    <cellStyle name="40% - Accent3 2 4 7" xfId="8609" xr:uid="{00000000-0005-0000-0000-00009B210000}"/>
    <cellStyle name="40% - Accent3 2 4 7 2" xfId="8610" xr:uid="{00000000-0005-0000-0000-00009C210000}"/>
    <cellStyle name="40% - Accent3 2 4 7 2 2" xfId="8611" xr:uid="{00000000-0005-0000-0000-00009D210000}"/>
    <cellStyle name="40% - Accent3 2 4 7 2 3" xfId="8612" xr:uid="{00000000-0005-0000-0000-00009E210000}"/>
    <cellStyle name="40% - Accent3 2 4 7 3" xfId="8613" xr:uid="{00000000-0005-0000-0000-00009F210000}"/>
    <cellStyle name="40% - Accent3 2 4 7 4" xfId="8614" xr:uid="{00000000-0005-0000-0000-0000A0210000}"/>
    <cellStyle name="40% - Accent3 2 4 8" xfId="8615" xr:uid="{00000000-0005-0000-0000-0000A1210000}"/>
    <cellStyle name="40% - Accent3 2 4 8 2" xfId="8616" xr:uid="{00000000-0005-0000-0000-0000A2210000}"/>
    <cellStyle name="40% - Accent3 2 4 8 2 2" xfId="8617" xr:uid="{00000000-0005-0000-0000-0000A3210000}"/>
    <cellStyle name="40% - Accent3 2 4 8 2 3" xfId="8618" xr:uid="{00000000-0005-0000-0000-0000A4210000}"/>
    <cellStyle name="40% - Accent3 2 4 8 3" xfId="8619" xr:uid="{00000000-0005-0000-0000-0000A5210000}"/>
    <cellStyle name="40% - Accent3 2 4 8 4" xfId="8620" xr:uid="{00000000-0005-0000-0000-0000A6210000}"/>
    <cellStyle name="40% - Accent3 2 4 9" xfId="8621" xr:uid="{00000000-0005-0000-0000-0000A7210000}"/>
    <cellStyle name="40% - Accent3 2 4 9 2" xfId="8622" xr:uid="{00000000-0005-0000-0000-0000A8210000}"/>
    <cellStyle name="40% - Accent3 2 4 9 2 2" xfId="8623" xr:uid="{00000000-0005-0000-0000-0000A9210000}"/>
    <cellStyle name="40% - Accent3 2 4 9 2 3" xfId="8624" xr:uid="{00000000-0005-0000-0000-0000AA210000}"/>
    <cellStyle name="40% - Accent3 2 4 9 3" xfId="8625" xr:uid="{00000000-0005-0000-0000-0000AB210000}"/>
    <cellStyle name="40% - Accent3 2 4 9 4" xfId="8626" xr:uid="{00000000-0005-0000-0000-0000AC210000}"/>
    <cellStyle name="40% - Accent3 2 5" xfId="8627" xr:uid="{00000000-0005-0000-0000-0000AD210000}"/>
    <cellStyle name="40% - Accent3 2 5 10" xfId="8628" xr:uid="{00000000-0005-0000-0000-0000AE210000}"/>
    <cellStyle name="40% - Accent3 2 5 2" xfId="8629" xr:uid="{00000000-0005-0000-0000-0000AF210000}"/>
    <cellStyle name="40% - Accent3 2 5 2 2" xfId="8630" xr:uid="{00000000-0005-0000-0000-0000B0210000}"/>
    <cellStyle name="40% - Accent3 2 5 2 2 2" xfId="8631" xr:uid="{00000000-0005-0000-0000-0000B1210000}"/>
    <cellStyle name="40% - Accent3 2 5 2 2 3" xfId="8632" xr:uid="{00000000-0005-0000-0000-0000B2210000}"/>
    <cellStyle name="40% - Accent3 2 5 2 3" xfId="8633" xr:uid="{00000000-0005-0000-0000-0000B3210000}"/>
    <cellStyle name="40% - Accent3 2 5 2 4" xfId="8634" xr:uid="{00000000-0005-0000-0000-0000B4210000}"/>
    <cellStyle name="40% - Accent3 2 5 3" xfId="8635" xr:uid="{00000000-0005-0000-0000-0000B5210000}"/>
    <cellStyle name="40% - Accent3 2 5 3 2" xfId="8636" xr:uid="{00000000-0005-0000-0000-0000B6210000}"/>
    <cellStyle name="40% - Accent3 2 5 3 2 2" xfId="8637" xr:uid="{00000000-0005-0000-0000-0000B7210000}"/>
    <cellStyle name="40% - Accent3 2 5 3 2 3" xfId="8638" xr:uid="{00000000-0005-0000-0000-0000B8210000}"/>
    <cellStyle name="40% - Accent3 2 5 3 3" xfId="8639" xr:uid="{00000000-0005-0000-0000-0000B9210000}"/>
    <cellStyle name="40% - Accent3 2 5 3 4" xfId="8640" xr:uid="{00000000-0005-0000-0000-0000BA210000}"/>
    <cellStyle name="40% - Accent3 2 5 4" xfId="8641" xr:uid="{00000000-0005-0000-0000-0000BB210000}"/>
    <cellStyle name="40% - Accent3 2 5 4 2" xfId="8642" xr:uid="{00000000-0005-0000-0000-0000BC210000}"/>
    <cellStyle name="40% - Accent3 2 5 4 2 2" xfId="8643" xr:uid="{00000000-0005-0000-0000-0000BD210000}"/>
    <cellStyle name="40% - Accent3 2 5 4 2 3" xfId="8644" xr:uid="{00000000-0005-0000-0000-0000BE210000}"/>
    <cellStyle name="40% - Accent3 2 5 4 3" xfId="8645" xr:uid="{00000000-0005-0000-0000-0000BF210000}"/>
    <cellStyle name="40% - Accent3 2 5 4 4" xfId="8646" xr:uid="{00000000-0005-0000-0000-0000C0210000}"/>
    <cellStyle name="40% - Accent3 2 5 5" xfId="8647" xr:uid="{00000000-0005-0000-0000-0000C1210000}"/>
    <cellStyle name="40% - Accent3 2 5 5 2" xfId="8648" xr:uid="{00000000-0005-0000-0000-0000C2210000}"/>
    <cellStyle name="40% - Accent3 2 5 5 2 2" xfId="8649" xr:uid="{00000000-0005-0000-0000-0000C3210000}"/>
    <cellStyle name="40% - Accent3 2 5 5 2 3" xfId="8650" xr:uid="{00000000-0005-0000-0000-0000C4210000}"/>
    <cellStyle name="40% - Accent3 2 5 5 3" xfId="8651" xr:uid="{00000000-0005-0000-0000-0000C5210000}"/>
    <cellStyle name="40% - Accent3 2 5 5 4" xfId="8652" xr:uid="{00000000-0005-0000-0000-0000C6210000}"/>
    <cellStyle name="40% - Accent3 2 5 6" xfId="8653" xr:uid="{00000000-0005-0000-0000-0000C7210000}"/>
    <cellStyle name="40% - Accent3 2 5 6 2" xfId="8654" xr:uid="{00000000-0005-0000-0000-0000C8210000}"/>
    <cellStyle name="40% - Accent3 2 5 6 2 2" xfId="8655" xr:uid="{00000000-0005-0000-0000-0000C9210000}"/>
    <cellStyle name="40% - Accent3 2 5 6 2 3" xfId="8656" xr:uid="{00000000-0005-0000-0000-0000CA210000}"/>
    <cellStyle name="40% - Accent3 2 5 6 3" xfId="8657" xr:uid="{00000000-0005-0000-0000-0000CB210000}"/>
    <cellStyle name="40% - Accent3 2 5 6 4" xfId="8658" xr:uid="{00000000-0005-0000-0000-0000CC210000}"/>
    <cellStyle name="40% - Accent3 2 5 7" xfId="8659" xr:uid="{00000000-0005-0000-0000-0000CD210000}"/>
    <cellStyle name="40% - Accent3 2 5 7 2" xfId="8660" xr:uid="{00000000-0005-0000-0000-0000CE210000}"/>
    <cellStyle name="40% - Accent3 2 5 7 2 2" xfId="8661" xr:uid="{00000000-0005-0000-0000-0000CF210000}"/>
    <cellStyle name="40% - Accent3 2 5 7 2 3" xfId="8662" xr:uid="{00000000-0005-0000-0000-0000D0210000}"/>
    <cellStyle name="40% - Accent3 2 5 7 3" xfId="8663" xr:uid="{00000000-0005-0000-0000-0000D1210000}"/>
    <cellStyle name="40% - Accent3 2 5 7 4" xfId="8664" xr:uid="{00000000-0005-0000-0000-0000D2210000}"/>
    <cellStyle name="40% - Accent3 2 5 8" xfId="8665" xr:uid="{00000000-0005-0000-0000-0000D3210000}"/>
    <cellStyle name="40% - Accent3 2 5 8 2" xfId="8666" xr:uid="{00000000-0005-0000-0000-0000D4210000}"/>
    <cellStyle name="40% - Accent3 2 5 8 3" xfId="8667" xr:uid="{00000000-0005-0000-0000-0000D5210000}"/>
    <cellStyle name="40% - Accent3 2 5 9" xfId="8668" xr:uid="{00000000-0005-0000-0000-0000D6210000}"/>
    <cellStyle name="40% - Accent3 2 6" xfId="8669" xr:uid="{00000000-0005-0000-0000-0000D7210000}"/>
    <cellStyle name="40% - Accent3 2 6 10" xfId="8670" xr:uid="{00000000-0005-0000-0000-0000D8210000}"/>
    <cellStyle name="40% - Accent3 2 6 2" xfId="8671" xr:uid="{00000000-0005-0000-0000-0000D9210000}"/>
    <cellStyle name="40% - Accent3 2 6 2 2" xfId="8672" xr:uid="{00000000-0005-0000-0000-0000DA210000}"/>
    <cellStyle name="40% - Accent3 2 6 2 2 2" xfId="8673" xr:uid="{00000000-0005-0000-0000-0000DB210000}"/>
    <cellStyle name="40% - Accent3 2 6 2 2 3" xfId="8674" xr:uid="{00000000-0005-0000-0000-0000DC210000}"/>
    <cellStyle name="40% - Accent3 2 6 2 3" xfId="8675" xr:uid="{00000000-0005-0000-0000-0000DD210000}"/>
    <cellStyle name="40% - Accent3 2 6 2 4" xfId="8676" xr:uid="{00000000-0005-0000-0000-0000DE210000}"/>
    <cellStyle name="40% - Accent3 2 6 3" xfId="8677" xr:uid="{00000000-0005-0000-0000-0000DF210000}"/>
    <cellStyle name="40% - Accent3 2 6 3 2" xfId="8678" xr:uid="{00000000-0005-0000-0000-0000E0210000}"/>
    <cellStyle name="40% - Accent3 2 6 3 2 2" xfId="8679" xr:uid="{00000000-0005-0000-0000-0000E1210000}"/>
    <cellStyle name="40% - Accent3 2 6 3 2 3" xfId="8680" xr:uid="{00000000-0005-0000-0000-0000E2210000}"/>
    <cellStyle name="40% - Accent3 2 6 3 3" xfId="8681" xr:uid="{00000000-0005-0000-0000-0000E3210000}"/>
    <cellStyle name="40% - Accent3 2 6 3 4" xfId="8682" xr:uid="{00000000-0005-0000-0000-0000E4210000}"/>
    <cellStyle name="40% - Accent3 2 6 4" xfId="8683" xr:uid="{00000000-0005-0000-0000-0000E5210000}"/>
    <cellStyle name="40% - Accent3 2 6 4 2" xfId="8684" xr:uid="{00000000-0005-0000-0000-0000E6210000}"/>
    <cellStyle name="40% - Accent3 2 6 4 2 2" xfId="8685" xr:uid="{00000000-0005-0000-0000-0000E7210000}"/>
    <cellStyle name="40% - Accent3 2 6 4 2 3" xfId="8686" xr:uid="{00000000-0005-0000-0000-0000E8210000}"/>
    <cellStyle name="40% - Accent3 2 6 4 3" xfId="8687" xr:uid="{00000000-0005-0000-0000-0000E9210000}"/>
    <cellStyle name="40% - Accent3 2 6 4 4" xfId="8688" xr:uid="{00000000-0005-0000-0000-0000EA210000}"/>
    <cellStyle name="40% - Accent3 2 6 5" xfId="8689" xr:uid="{00000000-0005-0000-0000-0000EB210000}"/>
    <cellStyle name="40% - Accent3 2 6 5 2" xfId="8690" xr:uid="{00000000-0005-0000-0000-0000EC210000}"/>
    <cellStyle name="40% - Accent3 2 6 5 2 2" xfId="8691" xr:uid="{00000000-0005-0000-0000-0000ED210000}"/>
    <cellStyle name="40% - Accent3 2 6 5 2 3" xfId="8692" xr:uid="{00000000-0005-0000-0000-0000EE210000}"/>
    <cellStyle name="40% - Accent3 2 6 5 3" xfId="8693" xr:uid="{00000000-0005-0000-0000-0000EF210000}"/>
    <cellStyle name="40% - Accent3 2 6 5 4" xfId="8694" xr:uid="{00000000-0005-0000-0000-0000F0210000}"/>
    <cellStyle name="40% - Accent3 2 6 6" xfId="8695" xr:uid="{00000000-0005-0000-0000-0000F1210000}"/>
    <cellStyle name="40% - Accent3 2 6 6 2" xfId="8696" xr:uid="{00000000-0005-0000-0000-0000F2210000}"/>
    <cellStyle name="40% - Accent3 2 6 6 2 2" xfId="8697" xr:uid="{00000000-0005-0000-0000-0000F3210000}"/>
    <cellStyle name="40% - Accent3 2 6 6 2 3" xfId="8698" xr:uid="{00000000-0005-0000-0000-0000F4210000}"/>
    <cellStyle name="40% - Accent3 2 6 6 3" xfId="8699" xr:uid="{00000000-0005-0000-0000-0000F5210000}"/>
    <cellStyle name="40% - Accent3 2 6 6 4" xfId="8700" xr:uid="{00000000-0005-0000-0000-0000F6210000}"/>
    <cellStyle name="40% - Accent3 2 6 7" xfId="8701" xr:uid="{00000000-0005-0000-0000-0000F7210000}"/>
    <cellStyle name="40% - Accent3 2 6 7 2" xfId="8702" xr:uid="{00000000-0005-0000-0000-0000F8210000}"/>
    <cellStyle name="40% - Accent3 2 6 7 2 2" xfId="8703" xr:uid="{00000000-0005-0000-0000-0000F9210000}"/>
    <cellStyle name="40% - Accent3 2 6 7 2 3" xfId="8704" xr:uid="{00000000-0005-0000-0000-0000FA210000}"/>
    <cellStyle name="40% - Accent3 2 6 7 3" xfId="8705" xr:uid="{00000000-0005-0000-0000-0000FB210000}"/>
    <cellStyle name="40% - Accent3 2 6 7 4" xfId="8706" xr:uid="{00000000-0005-0000-0000-0000FC210000}"/>
    <cellStyle name="40% - Accent3 2 6 8" xfId="8707" xr:uid="{00000000-0005-0000-0000-0000FD210000}"/>
    <cellStyle name="40% - Accent3 2 6 8 2" xfId="8708" xr:uid="{00000000-0005-0000-0000-0000FE210000}"/>
    <cellStyle name="40% - Accent3 2 6 8 3" xfId="8709" xr:uid="{00000000-0005-0000-0000-0000FF210000}"/>
    <cellStyle name="40% - Accent3 2 6 9" xfId="8710" xr:uid="{00000000-0005-0000-0000-000000220000}"/>
    <cellStyle name="40% - Accent3 2 7" xfId="8711" xr:uid="{00000000-0005-0000-0000-000001220000}"/>
    <cellStyle name="40% - Accent3 2 7 2" xfId="8712" xr:uid="{00000000-0005-0000-0000-000002220000}"/>
    <cellStyle name="40% - Accent3 2 7 2 2" xfId="8713" xr:uid="{00000000-0005-0000-0000-000003220000}"/>
    <cellStyle name="40% - Accent3 2 7 2 3" xfId="8714" xr:uid="{00000000-0005-0000-0000-000004220000}"/>
    <cellStyle name="40% - Accent3 2 7 3" xfId="8715" xr:uid="{00000000-0005-0000-0000-000005220000}"/>
    <cellStyle name="40% - Accent3 2 7 4" xfId="8716" xr:uid="{00000000-0005-0000-0000-000006220000}"/>
    <cellStyle name="40% - Accent3 2 8" xfId="8717" xr:uid="{00000000-0005-0000-0000-000007220000}"/>
    <cellStyle name="40% - Accent3 2 8 2" xfId="8718" xr:uid="{00000000-0005-0000-0000-000008220000}"/>
    <cellStyle name="40% - Accent3 2 8 2 2" xfId="8719" xr:uid="{00000000-0005-0000-0000-000009220000}"/>
    <cellStyle name="40% - Accent3 2 8 2 3" xfId="8720" xr:uid="{00000000-0005-0000-0000-00000A220000}"/>
    <cellStyle name="40% - Accent3 2 8 3" xfId="8721" xr:uid="{00000000-0005-0000-0000-00000B220000}"/>
    <cellStyle name="40% - Accent3 2 8 4" xfId="8722" xr:uid="{00000000-0005-0000-0000-00000C220000}"/>
    <cellStyle name="40% - Accent3 2 9" xfId="8723" xr:uid="{00000000-0005-0000-0000-00000D220000}"/>
    <cellStyle name="40% - Accent3 2 9 2" xfId="8724" xr:uid="{00000000-0005-0000-0000-00000E220000}"/>
    <cellStyle name="40% - Accent3 2 9 2 2" xfId="8725" xr:uid="{00000000-0005-0000-0000-00000F220000}"/>
    <cellStyle name="40% - Accent3 2 9 2 3" xfId="8726" xr:uid="{00000000-0005-0000-0000-000010220000}"/>
    <cellStyle name="40% - Accent3 2 9 3" xfId="8727" xr:uid="{00000000-0005-0000-0000-000011220000}"/>
    <cellStyle name="40% - Accent3 2 9 4" xfId="8728" xr:uid="{00000000-0005-0000-0000-000012220000}"/>
    <cellStyle name="40% - Accent3 3" xfId="8729" xr:uid="{00000000-0005-0000-0000-000013220000}"/>
    <cellStyle name="40% - Accent3 4" xfId="8730" xr:uid="{00000000-0005-0000-0000-000014220000}"/>
    <cellStyle name="40% - Accent3 4 10" xfId="8731" xr:uid="{00000000-0005-0000-0000-000015220000}"/>
    <cellStyle name="40% - Accent3 4 10 2" xfId="8732" xr:uid="{00000000-0005-0000-0000-000016220000}"/>
    <cellStyle name="40% - Accent3 4 10 3" xfId="8733" xr:uid="{00000000-0005-0000-0000-000017220000}"/>
    <cellStyle name="40% - Accent3 4 11" xfId="8734" xr:uid="{00000000-0005-0000-0000-000018220000}"/>
    <cellStyle name="40% - Accent3 4 12" xfId="8735" xr:uid="{00000000-0005-0000-0000-000019220000}"/>
    <cellStyle name="40% - Accent3 4 2" xfId="8736" xr:uid="{00000000-0005-0000-0000-00001A220000}"/>
    <cellStyle name="40% - Accent3 4 2 10" xfId="8737" xr:uid="{00000000-0005-0000-0000-00001B220000}"/>
    <cellStyle name="40% - Accent3 4 2 2" xfId="8738" xr:uid="{00000000-0005-0000-0000-00001C220000}"/>
    <cellStyle name="40% - Accent3 4 2 2 2" xfId="8739" xr:uid="{00000000-0005-0000-0000-00001D220000}"/>
    <cellStyle name="40% - Accent3 4 2 2 2 2" xfId="8740" xr:uid="{00000000-0005-0000-0000-00001E220000}"/>
    <cellStyle name="40% - Accent3 4 2 2 2 3" xfId="8741" xr:uid="{00000000-0005-0000-0000-00001F220000}"/>
    <cellStyle name="40% - Accent3 4 2 2 3" xfId="8742" xr:uid="{00000000-0005-0000-0000-000020220000}"/>
    <cellStyle name="40% - Accent3 4 2 2 4" xfId="8743" xr:uid="{00000000-0005-0000-0000-000021220000}"/>
    <cellStyle name="40% - Accent3 4 2 3" xfId="8744" xr:uid="{00000000-0005-0000-0000-000022220000}"/>
    <cellStyle name="40% - Accent3 4 2 3 2" xfId="8745" xr:uid="{00000000-0005-0000-0000-000023220000}"/>
    <cellStyle name="40% - Accent3 4 2 3 2 2" xfId="8746" xr:uid="{00000000-0005-0000-0000-000024220000}"/>
    <cellStyle name="40% - Accent3 4 2 3 2 3" xfId="8747" xr:uid="{00000000-0005-0000-0000-000025220000}"/>
    <cellStyle name="40% - Accent3 4 2 3 3" xfId="8748" xr:uid="{00000000-0005-0000-0000-000026220000}"/>
    <cellStyle name="40% - Accent3 4 2 3 4" xfId="8749" xr:uid="{00000000-0005-0000-0000-000027220000}"/>
    <cellStyle name="40% - Accent3 4 2 4" xfId="8750" xr:uid="{00000000-0005-0000-0000-000028220000}"/>
    <cellStyle name="40% - Accent3 4 2 4 2" xfId="8751" xr:uid="{00000000-0005-0000-0000-000029220000}"/>
    <cellStyle name="40% - Accent3 4 2 4 2 2" xfId="8752" xr:uid="{00000000-0005-0000-0000-00002A220000}"/>
    <cellStyle name="40% - Accent3 4 2 4 2 3" xfId="8753" xr:uid="{00000000-0005-0000-0000-00002B220000}"/>
    <cellStyle name="40% - Accent3 4 2 4 3" xfId="8754" xr:uid="{00000000-0005-0000-0000-00002C220000}"/>
    <cellStyle name="40% - Accent3 4 2 4 4" xfId="8755" xr:uid="{00000000-0005-0000-0000-00002D220000}"/>
    <cellStyle name="40% - Accent3 4 2 5" xfId="8756" xr:uid="{00000000-0005-0000-0000-00002E220000}"/>
    <cellStyle name="40% - Accent3 4 2 5 2" xfId="8757" xr:uid="{00000000-0005-0000-0000-00002F220000}"/>
    <cellStyle name="40% - Accent3 4 2 5 2 2" xfId="8758" xr:uid="{00000000-0005-0000-0000-000030220000}"/>
    <cellStyle name="40% - Accent3 4 2 5 2 3" xfId="8759" xr:uid="{00000000-0005-0000-0000-000031220000}"/>
    <cellStyle name="40% - Accent3 4 2 5 3" xfId="8760" xr:uid="{00000000-0005-0000-0000-000032220000}"/>
    <cellStyle name="40% - Accent3 4 2 5 4" xfId="8761" xr:uid="{00000000-0005-0000-0000-000033220000}"/>
    <cellStyle name="40% - Accent3 4 2 6" xfId="8762" xr:uid="{00000000-0005-0000-0000-000034220000}"/>
    <cellStyle name="40% - Accent3 4 2 6 2" xfId="8763" xr:uid="{00000000-0005-0000-0000-000035220000}"/>
    <cellStyle name="40% - Accent3 4 2 6 2 2" xfId="8764" xr:uid="{00000000-0005-0000-0000-000036220000}"/>
    <cellStyle name="40% - Accent3 4 2 6 2 3" xfId="8765" xr:uid="{00000000-0005-0000-0000-000037220000}"/>
    <cellStyle name="40% - Accent3 4 2 6 3" xfId="8766" xr:uid="{00000000-0005-0000-0000-000038220000}"/>
    <cellStyle name="40% - Accent3 4 2 6 4" xfId="8767" xr:uid="{00000000-0005-0000-0000-000039220000}"/>
    <cellStyle name="40% - Accent3 4 2 7" xfId="8768" xr:uid="{00000000-0005-0000-0000-00003A220000}"/>
    <cellStyle name="40% - Accent3 4 2 7 2" xfId="8769" xr:uid="{00000000-0005-0000-0000-00003B220000}"/>
    <cellStyle name="40% - Accent3 4 2 7 2 2" xfId="8770" xr:uid="{00000000-0005-0000-0000-00003C220000}"/>
    <cellStyle name="40% - Accent3 4 2 7 2 3" xfId="8771" xr:uid="{00000000-0005-0000-0000-00003D220000}"/>
    <cellStyle name="40% - Accent3 4 2 7 3" xfId="8772" xr:uid="{00000000-0005-0000-0000-00003E220000}"/>
    <cellStyle name="40% - Accent3 4 2 7 4" xfId="8773" xr:uid="{00000000-0005-0000-0000-00003F220000}"/>
    <cellStyle name="40% - Accent3 4 2 8" xfId="8774" xr:uid="{00000000-0005-0000-0000-000040220000}"/>
    <cellStyle name="40% - Accent3 4 2 8 2" xfId="8775" xr:uid="{00000000-0005-0000-0000-000041220000}"/>
    <cellStyle name="40% - Accent3 4 2 8 3" xfId="8776" xr:uid="{00000000-0005-0000-0000-000042220000}"/>
    <cellStyle name="40% - Accent3 4 2 9" xfId="8777" xr:uid="{00000000-0005-0000-0000-000043220000}"/>
    <cellStyle name="40% - Accent3 4 3" xfId="8778" xr:uid="{00000000-0005-0000-0000-000044220000}"/>
    <cellStyle name="40% - Accent3 4 3 10" xfId="8779" xr:uid="{00000000-0005-0000-0000-000045220000}"/>
    <cellStyle name="40% - Accent3 4 3 2" xfId="8780" xr:uid="{00000000-0005-0000-0000-000046220000}"/>
    <cellStyle name="40% - Accent3 4 3 2 2" xfId="8781" xr:uid="{00000000-0005-0000-0000-000047220000}"/>
    <cellStyle name="40% - Accent3 4 3 2 2 2" xfId="8782" xr:uid="{00000000-0005-0000-0000-000048220000}"/>
    <cellStyle name="40% - Accent3 4 3 2 2 3" xfId="8783" xr:uid="{00000000-0005-0000-0000-000049220000}"/>
    <cellStyle name="40% - Accent3 4 3 2 3" xfId="8784" xr:uid="{00000000-0005-0000-0000-00004A220000}"/>
    <cellStyle name="40% - Accent3 4 3 2 4" xfId="8785" xr:uid="{00000000-0005-0000-0000-00004B220000}"/>
    <cellStyle name="40% - Accent3 4 3 3" xfId="8786" xr:uid="{00000000-0005-0000-0000-00004C220000}"/>
    <cellStyle name="40% - Accent3 4 3 3 2" xfId="8787" xr:uid="{00000000-0005-0000-0000-00004D220000}"/>
    <cellStyle name="40% - Accent3 4 3 3 2 2" xfId="8788" xr:uid="{00000000-0005-0000-0000-00004E220000}"/>
    <cellStyle name="40% - Accent3 4 3 3 2 3" xfId="8789" xr:uid="{00000000-0005-0000-0000-00004F220000}"/>
    <cellStyle name="40% - Accent3 4 3 3 3" xfId="8790" xr:uid="{00000000-0005-0000-0000-000050220000}"/>
    <cellStyle name="40% - Accent3 4 3 3 4" xfId="8791" xr:uid="{00000000-0005-0000-0000-000051220000}"/>
    <cellStyle name="40% - Accent3 4 3 4" xfId="8792" xr:uid="{00000000-0005-0000-0000-000052220000}"/>
    <cellStyle name="40% - Accent3 4 3 4 2" xfId="8793" xr:uid="{00000000-0005-0000-0000-000053220000}"/>
    <cellStyle name="40% - Accent3 4 3 4 2 2" xfId="8794" xr:uid="{00000000-0005-0000-0000-000054220000}"/>
    <cellStyle name="40% - Accent3 4 3 4 2 3" xfId="8795" xr:uid="{00000000-0005-0000-0000-000055220000}"/>
    <cellStyle name="40% - Accent3 4 3 4 3" xfId="8796" xr:uid="{00000000-0005-0000-0000-000056220000}"/>
    <cellStyle name="40% - Accent3 4 3 4 4" xfId="8797" xr:uid="{00000000-0005-0000-0000-000057220000}"/>
    <cellStyle name="40% - Accent3 4 3 5" xfId="8798" xr:uid="{00000000-0005-0000-0000-000058220000}"/>
    <cellStyle name="40% - Accent3 4 3 5 2" xfId="8799" xr:uid="{00000000-0005-0000-0000-000059220000}"/>
    <cellStyle name="40% - Accent3 4 3 5 2 2" xfId="8800" xr:uid="{00000000-0005-0000-0000-00005A220000}"/>
    <cellStyle name="40% - Accent3 4 3 5 2 3" xfId="8801" xr:uid="{00000000-0005-0000-0000-00005B220000}"/>
    <cellStyle name="40% - Accent3 4 3 5 3" xfId="8802" xr:uid="{00000000-0005-0000-0000-00005C220000}"/>
    <cellStyle name="40% - Accent3 4 3 5 4" xfId="8803" xr:uid="{00000000-0005-0000-0000-00005D220000}"/>
    <cellStyle name="40% - Accent3 4 3 6" xfId="8804" xr:uid="{00000000-0005-0000-0000-00005E220000}"/>
    <cellStyle name="40% - Accent3 4 3 6 2" xfId="8805" xr:uid="{00000000-0005-0000-0000-00005F220000}"/>
    <cellStyle name="40% - Accent3 4 3 6 2 2" xfId="8806" xr:uid="{00000000-0005-0000-0000-000060220000}"/>
    <cellStyle name="40% - Accent3 4 3 6 2 3" xfId="8807" xr:uid="{00000000-0005-0000-0000-000061220000}"/>
    <cellStyle name="40% - Accent3 4 3 6 3" xfId="8808" xr:uid="{00000000-0005-0000-0000-000062220000}"/>
    <cellStyle name="40% - Accent3 4 3 6 4" xfId="8809" xr:uid="{00000000-0005-0000-0000-000063220000}"/>
    <cellStyle name="40% - Accent3 4 3 7" xfId="8810" xr:uid="{00000000-0005-0000-0000-000064220000}"/>
    <cellStyle name="40% - Accent3 4 3 7 2" xfId="8811" xr:uid="{00000000-0005-0000-0000-000065220000}"/>
    <cellStyle name="40% - Accent3 4 3 7 2 2" xfId="8812" xr:uid="{00000000-0005-0000-0000-000066220000}"/>
    <cellStyle name="40% - Accent3 4 3 7 2 3" xfId="8813" xr:uid="{00000000-0005-0000-0000-000067220000}"/>
    <cellStyle name="40% - Accent3 4 3 7 3" xfId="8814" xr:uid="{00000000-0005-0000-0000-000068220000}"/>
    <cellStyle name="40% - Accent3 4 3 7 4" xfId="8815" xr:uid="{00000000-0005-0000-0000-000069220000}"/>
    <cellStyle name="40% - Accent3 4 3 8" xfId="8816" xr:uid="{00000000-0005-0000-0000-00006A220000}"/>
    <cellStyle name="40% - Accent3 4 3 8 2" xfId="8817" xr:uid="{00000000-0005-0000-0000-00006B220000}"/>
    <cellStyle name="40% - Accent3 4 3 8 3" xfId="8818" xr:uid="{00000000-0005-0000-0000-00006C220000}"/>
    <cellStyle name="40% - Accent3 4 3 9" xfId="8819" xr:uid="{00000000-0005-0000-0000-00006D220000}"/>
    <cellStyle name="40% - Accent3 4 4" xfId="8820" xr:uid="{00000000-0005-0000-0000-00006E220000}"/>
    <cellStyle name="40% - Accent3 4 4 2" xfId="8821" xr:uid="{00000000-0005-0000-0000-00006F220000}"/>
    <cellStyle name="40% - Accent3 4 4 2 2" xfId="8822" xr:uid="{00000000-0005-0000-0000-000070220000}"/>
    <cellStyle name="40% - Accent3 4 4 2 3" xfId="8823" xr:uid="{00000000-0005-0000-0000-000071220000}"/>
    <cellStyle name="40% - Accent3 4 4 3" xfId="8824" xr:uid="{00000000-0005-0000-0000-000072220000}"/>
    <cellStyle name="40% - Accent3 4 4 4" xfId="8825" xr:uid="{00000000-0005-0000-0000-000073220000}"/>
    <cellStyle name="40% - Accent3 4 5" xfId="8826" xr:uid="{00000000-0005-0000-0000-000074220000}"/>
    <cellStyle name="40% - Accent3 4 5 2" xfId="8827" xr:uid="{00000000-0005-0000-0000-000075220000}"/>
    <cellStyle name="40% - Accent3 4 5 2 2" xfId="8828" xr:uid="{00000000-0005-0000-0000-000076220000}"/>
    <cellStyle name="40% - Accent3 4 5 2 3" xfId="8829" xr:uid="{00000000-0005-0000-0000-000077220000}"/>
    <cellStyle name="40% - Accent3 4 5 3" xfId="8830" xr:uid="{00000000-0005-0000-0000-000078220000}"/>
    <cellStyle name="40% - Accent3 4 5 4" xfId="8831" xr:uid="{00000000-0005-0000-0000-000079220000}"/>
    <cellStyle name="40% - Accent3 4 6" xfId="8832" xr:uid="{00000000-0005-0000-0000-00007A220000}"/>
    <cellStyle name="40% - Accent3 4 6 2" xfId="8833" xr:uid="{00000000-0005-0000-0000-00007B220000}"/>
    <cellStyle name="40% - Accent3 4 6 2 2" xfId="8834" xr:uid="{00000000-0005-0000-0000-00007C220000}"/>
    <cellStyle name="40% - Accent3 4 6 2 3" xfId="8835" xr:uid="{00000000-0005-0000-0000-00007D220000}"/>
    <cellStyle name="40% - Accent3 4 6 3" xfId="8836" xr:uid="{00000000-0005-0000-0000-00007E220000}"/>
    <cellStyle name="40% - Accent3 4 6 4" xfId="8837" xr:uid="{00000000-0005-0000-0000-00007F220000}"/>
    <cellStyle name="40% - Accent3 4 7" xfId="8838" xr:uid="{00000000-0005-0000-0000-000080220000}"/>
    <cellStyle name="40% - Accent3 4 7 2" xfId="8839" xr:uid="{00000000-0005-0000-0000-000081220000}"/>
    <cellStyle name="40% - Accent3 4 7 2 2" xfId="8840" xr:uid="{00000000-0005-0000-0000-000082220000}"/>
    <cellStyle name="40% - Accent3 4 7 2 3" xfId="8841" xr:uid="{00000000-0005-0000-0000-000083220000}"/>
    <cellStyle name="40% - Accent3 4 7 3" xfId="8842" xr:uid="{00000000-0005-0000-0000-000084220000}"/>
    <cellStyle name="40% - Accent3 4 7 4" xfId="8843" xr:uid="{00000000-0005-0000-0000-000085220000}"/>
    <cellStyle name="40% - Accent3 4 8" xfId="8844" xr:uid="{00000000-0005-0000-0000-000086220000}"/>
    <cellStyle name="40% - Accent3 4 8 2" xfId="8845" xr:uid="{00000000-0005-0000-0000-000087220000}"/>
    <cellStyle name="40% - Accent3 4 8 2 2" xfId="8846" xr:uid="{00000000-0005-0000-0000-000088220000}"/>
    <cellStyle name="40% - Accent3 4 8 2 3" xfId="8847" xr:uid="{00000000-0005-0000-0000-000089220000}"/>
    <cellStyle name="40% - Accent3 4 8 3" xfId="8848" xr:uid="{00000000-0005-0000-0000-00008A220000}"/>
    <cellStyle name="40% - Accent3 4 8 4" xfId="8849" xr:uid="{00000000-0005-0000-0000-00008B220000}"/>
    <cellStyle name="40% - Accent3 4 9" xfId="8850" xr:uid="{00000000-0005-0000-0000-00008C220000}"/>
    <cellStyle name="40% - Accent3 4 9 2" xfId="8851" xr:uid="{00000000-0005-0000-0000-00008D220000}"/>
    <cellStyle name="40% - Accent3 4 9 2 2" xfId="8852" xr:uid="{00000000-0005-0000-0000-00008E220000}"/>
    <cellStyle name="40% - Accent3 4 9 2 3" xfId="8853" xr:uid="{00000000-0005-0000-0000-00008F220000}"/>
    <cellStyle name="40% - Accent3 4 9 3" xfId="8854" xr:uid="{00000000-0005-0000-0000-000090220000}"/>
    <cellStyle name="40% - Accent3 4 9 4" xfId="8855" xr:uid="{00000000-0005-0000-0000-000091220000}"/>
    <cellStyle name="40% - Accent3 5" xfId="8856" xr:uid="{00000000-0005-0000-0000-000092220000}"/>
    <cellStyle name="40% - Accent3 5 10" xfId="8857" xr:uid="{00000000-0005-0000-0000-000093220000}"/>
    <cellStyle name="40% - Accent3 5 10 2" xfId="8858" xr:uid="{00000000-0005-0000-0000-000094220000}"/>
    <cellStyle name="40% - Accent3 5 10 3" xfId="8859" xr:uid="{00000000-0005-0000-0000-000095220000}"/>
    <cellStyle name="40% - Accent3 5 11" xfId="8860" xr:uid="{00000000-0005-0000-0000-000096220000}"/>
    <cellStyle name="40% - Accent3 5 12" xfId="8861" xr:uid="{00000000-0005-0000-0000-000097220000}"/>
    <cellStyle name="40% - Accent3 5 2" xfId="8862" xr:uid="{00000000-0005-0000-0000-000098220000}"/>
    <cellStyle name="40% - Accent3 5 2 10" xfId="8863" xr:uid="{00000000-0005-0000-0000-000099220000}"/>
    <cellStyle name="40% - Accent3 5 2 2" xfId="8864" xr:uid="{00000000-0005-0000-0000-00009A220000}"/>
    <cellStyle name="40% - Accent3 5 2 2 2" xfId="8865" xr:uid="{00000000-0005-0000-0000-00009B220000}"/>
    <cellStyle name="40% - Accent3 5 2 2 2 2" xfId="8866" xr:uid="{00000000-0005-0000-0000-00009C220000}"/>
    <cellStyle name="40% - Accent3 5 2 2 2 3" xfId="8867" xr:uid="{00000000-0005-0000-0000-00009D220000}"/>
    <cellStyle name="40% - Accent3 5 2 2 3" xfId="8868" xr:uid="{00000000-0005-0000-0000-00009E220000}"/>
    <cellStyle name="40% - Accent3 5 2 2 4" xfId="8869" xr:uid="{00000000-0005-0000-0000-00009F220000}"/>
    <cellStyle name="40% - Accent3 5 2 3" xfId="8870" xr:uid="{00000000-0005-0000-0000-0000A0220000}"/>
    <cellStyle name="40% - Accent3 5 2 3 2" xfId="8871" xr:uid="{00000000-0005-0000-0000-0000A1220000}"/>
    <cellStyle name="40% - Accent3 5 2 3 2 2" xfId="8872" xr:uid="{00000000-0005-0000-0000-0000A2220000}"/>
    <cellStyle name="40% - Accent3 5 2 3 2 3" xfId="8873" xr:uid="{00000000-0005-0000-0000-0000A3220000}"/>
    <cellStyle name="40% - Accent3 5 2 3 3" xfId="8874" xr:uid="{00000000-0005-0000-0000-0000A4220000}"/>
    <cellStyle name="40% - Accent3 5 2 3 4" xfId="8875" xr:uid="{00000000-0005-0000-0000-0000A5220000}"/>
    <cellStyle name="40% - Accent3 5 2 4" xfId="8876" xr:uid="{00000000-0005-0000-0000-0000A6220000}"/>
    <cellStyle name="40% - Accent3 5 2 4 2" xfId="8877" xr:uid="{00000000-0005-0000-0000-0000A7220000}"/>
    <cellStyle name="40% - Accent3 5 2 4 2 2" xfId="8878" xr:uid="{00000000-0005-0000-0000-0000A8220000}"/>
    <cellStyle name="40% - Accent3 5 2 4 2 3" xfId="8879" xr:uid="{00000000-0005-0000-0000-0000A9220000}"/>
    <cellStyle name="40% - Accent3 5 2 4 3" xfId="8880" xr:uid="{00000000-0005-0000-0000-0000AA220000}"/>
    <cellStyle name="40% - Accent3 5 2 4 4" xfId="8881" xr:uid="{00000000-0005-0000-0000-0000AB220000}"/>
    <cellStyle name="40% - Accent3 5 2 5" xfId="8882" xr:uid="{00000000-0005-0000-0000-0000AC220000}"/>
    <cellStyle name="40% - Accent3 5 2 5 2" xfId="8883" xr:uid="{00000000-0005-0000-0000-0000AD220000}"/>
    <cellStyle name="40% - Accent3 5 2 5 2 2" xfId="8884" xr:uid="{00000000-0005-0000-0000-0000AE220000}"/>
    <cellStyle name="40% - Accent3 5 2 5 2 3" xfId="8885" xr:uid="{00000000-0005-0000-0000-0000AF220000}"/>
    <cellStyle name="40% - Accent3 5 2 5 3" xfId="8886" xr:uid="{00000000-0005-0000-0000-0000B0220000}"/>
    <cellStyle name="40% - Accent3 5 2 5 4" xfId="8887" xr:uid="{00000000-0005-0000-0000-0000B1220000}"/>
    <cellStyle name="40% - Accent3 5 2 6" xfId="8888" xr:uid="{00000000-0005-0000-0000-0000B2220000}"/>
    <cellStyle name="40% - Accent3 5 2 6 2" xfId="8889" xr:uid="{00000000-0005-0000-0000-0000B3220000}"/>
    <cellStyle name="40% - Accent3 5 2 6 2 2" xfId="8890" xr:uid="{00000000-0005-0000-0000-0000B4220000}"/>
    <cellStyle name="40% - Accent3 5 2 6 2 3" xfId="8891" xr:uid="{00000000-0005-0000-0000-0000B5220000}"/>
    <cellStyle name="40% - Accent3 5 2 6 3" xfId="8892" xr:uid="{00000000-0005-0000-0000-0000B6220000}"/>
    <cellStyle name="40% - Accent3 5 2 6 4" xfId="8893" xr:uid="{00000000-0005-0000-0000-0000B7220000}"/>
    <cellStyle name="40% - Accent3 5 2 7" xfId="8894" xr:uid="{00000000-0005-0000-0000-0000B8220000}"/>
    <cellStyle name="40% - Accent3 5 2 7 2" xfId="8895" xr:uid="{00000000-0005-0000-0000-0000B9220000}"/>
    <cellStyle name="40% - Accent3 5 2 7 2 2" xfId="8896" xr:uid="{00000000-0005-0000-0000-0000BA220000}"/>
    <cellStyle name="40% - Accent3 5 2 7 2 3" xfId="8897" xr:uid="{00000000-0005-0000-0000-0000BB220000}"/>
    <cellStyle name="40% - Accent3 5 2 7 3" xfId="8898" xr:uid="{00000000-0005-0000-0000-0000BC220000}"/>
    <cellStyle name="40% - Accent3 5 2 7 4" xfId="8899" xr:uid="{00000000-0005-0000-0000-0000BD220000}"/>
    <cellStyle name="40% - Accent3 5 2 8" xfId="8900" xr:uid="{00000000-0005-0000-0000-0000BE220000}"/>
    <cellStyle name="40% - Accent3 5 2 8 2" xfId="8901" xr:uid="{00000000-0005-0000-0000-0000BF220000}"/>
    <cellStyle name="40% - Accent3 5 2 8 3" xfId="8902" xr:uid="{00000000-0005-0000-0000-0000C0220000}"/>
    <cellStyle name="40% - Accent3 5 2 9" xfId="8903" xr:uid="{00000000-0005-0000-0000-0000C1220000}"/>
    <cellStyle name="40% - Accent3 5 3" xfId="8904" xr:uid="{00000000-0005-0000-0000-0000C2220000}"/>
    <cellStyle name="40% - Accent3 5 3 10" xfId="8905" xr:uid="{00000000-0005-0000-0000-0000C3220000}"/>
    <cellStyle name="40% - Accent3 5 3 2" xfId="8906" xr:uid="{00000000-0005-0000-0000-0000C4220000}"/>
    <cellStyle name="40% - Accent3 5 3 2 2" xfId="8907" xr:uid="{00000000-0005-0000-0000-0000C5220000}"/>
    <cellStyle name="40% - Accent3 5 3 2 2 2" xfId="8908" xr:uid="{00000000-0005-0000-0000-0000C6220000}"/>
    <cellStyle name="40% - Accent3 5 3 2 2 3" xfId="8909" xr:uid="{00000000-0005-0000-0000-0000C7220000}"/>
    <cellStyle name="40% - Accent3 5 3 2 3" xfId="8910" xr:uid="{00000000-0005-0000-0000-0000C8220000}"/>
    <cellStyle name="40% - Accent3 5 3 2 4" xfId="8911" xr:uid="{00000000-0005-0000-0000-0000C9220000}"/>
    <cellStyle name="40% - Accent3 5 3 3" xfId="8912" xr:uid="{00000000-0005-0000-0000-0000CA220000}"/>
    <cellStyle name="40% - Accent3 5 3 3 2" xfId="8913" xr:uid="{00000000-0005-0000-0000-0000CB220000}"/>
    <cellStyle name="40% - Accent3 5 3 3 2 2" xfId="8914" xr:uid="{00000000-0005-0000-0000-0000CC220000}"/>
    <cellStyle name="40% - Accent3 5 3 3 2 3" xfId="8915" xr:uid="{00000000-0005-0000-0000-0000CD220000}"/>
    <cellStyle name="40% - Accent3 5 3 3 3" xfId="8916" xr:uid="{00000000-0005-0000-0000-0000CE220000}"/>
    <cellStyle name="40% - Accent3 5 3 3 4" xfId="8917" xr:uid="{00000000-0005-0000-0000-0000CF220000}"/>
    <cellStyle name="40% - Accent3 5 3 4" xfId="8918" xr:uid="{00000000-0005-0000-0000-0000D0220000}"/>
    <cellStyle name="40% - Accent3 5 3 4 2" xfId="8919" xr:uid="{00000000-0005-0000-0000-0000D1220000}"/>
    <cellStyle name="40% - Accent3 5 3 4 2 2" xfId="8920" xr:uid="{00000000-0005-0000-0000-0000D2220000}"/>
    <cellStyle name="40% - Accent3 5 3 4 2 3" xfId="8921" xr:uid="{00000000-0005-0000-0000-0000D3220000}"/>
    <cellStyle name="40% - Accent3 5 3 4 3" xfId="8922" xr:uid="{00000000-0005-0000-0000-0000D4220000}"/>
    <cellStyle name="40% - Accent3 5 3 4 4" xfId="8923" xr:uid="{00000000-0005-0000-0000-0000D5220000}"/>
    <cellStyle name="40% - Accent3 5 3 5" xfId="8924" xr:uid="{00000000-0005-0000-0000-0000D6220000}"/>
    <cellStyle name="40% - Accent3 5 3 5 2" xfId="8925" xr:uid="{00000000-0005-0000-0000-0000D7220000}"/>
    <cellStyle name="40% - Accent3 5 3 5 2 2" xfId="8926" xr:uid="{00000000-0005-0000-0000-0000D8220000}"/>
    <cellStyle name="40% - Accent3 5 3 5 2 3" xfId="8927" xr:uid="{00000000-0005-0000-0000-0000D9220000}"/>
    <cellStyle name="40% - Accent3 5 3 5 3" xfId="8928" xr:uid="{00000000-0005-0000-0000-0000DA220000}"/>
    <cellStyle name="40% - Accent3 5 3 5 4" xfId="8929" xr:uid="{00000000-0005-0000-0000-0000DB220000}"/>
    <cellStyle name="40% - Accent3 5 3 6" xfId="8930" xr:uid="{00000000-0005-0000-0000-0000DC220000}"/>
    <cellStyle name="40% - Accent3 5 3 6 2" xfId="8931" xr:uid="{00000000-0005-0000-0000-0000DD220000}"/>
    <cellStyle name="40% - Accent3 5 3 6 2 2" xfId="8932" xr:uid="{00000000-0005-0000-0000-0000DE220000}"/>
    <cellStyle name="40% - Accent3 5 3 6 2 3" xfId="8933" xr:uid="{00000000-0005-0000-0000-0000DF220000}"/>
    <cellStyle name="40% - Accent3 5 3 6 3" xfId="8934" xr:uid="{00000000-0005-0000-0000-0000E0220000}"/>
    <cellStyle name="40% - Accent3 5 3 6 4" xfId="8935" xr:uid="{00000000-0005-0000-0000-0000E1220000}"/>
    <cellStyle name="40% - Accent3 5 3 7" xfId="8936" xr:uid="{00000000-0005-0000-0000-0000E2220000}"/>
    <cellStyle name="40% - Accent3 5 3 7 2" xfId="8937" xr:uid="{00000000-0005-0000-0000-0000E3220000}"/>
    <cellStyle name="40% - Accent3 5 3 7 2 2" xfId="8938" xr:uid="{00000000-0005-0000-0000-0000E4220000}"/>
    <cellStyle name="40% - Accent3 5 3 7 2 3" xfId="8939" xr:uid="{00000000-0005-0000-0000-0000E5220000}"/>
    <cellStyle name="40% - Accent3 5 3 7 3" xfId="8940" xr:uid="{00000000-0005-0000-0000-0000E6220000}"/>
    <cellStyle name="40% - Accent3 5 3 7 4" xfId="8941" xr:uid="{00000000-0005-0000-0000-0000E7220000}"/>
    <cellStyle name="40% - Accent3 5 3 8" xfId="8942" xr:uid="{00000000-0005-0000-0000-0000E8220000}"/>
    <cellStyle name="40% - Accent3 5 3 8 2" xfId="8943" xr:uid="{00000000-0005-0000-0000-0000E9220000}"/>
    <cellStyle name="40% - Accent3 5 3 8 3" xfId="8944" xr:uid="{00000000-0005-0000-0000-0000EA220000}"/>
    <cellStyle name="40% - Accent3 5 3 9" xfId="8945" xr:uid="{00000000-0005-0000-0000-0000EB220000}"/>
    <cellStyle name="40% - Accent3 5 4" xfId="8946" xr:uid="{00000000-0005-0000-0000-0000EC220000}"/>
    <cellStyle name="40% - Accent3 5 4 2" xfId="8947" xr:uid="{00000000-0005-0000-0000-0000ED220000}"/>
    <cellStyle name="40% - Accent3 5 4 2 2" xfId="8948" xr:uid="{00000000-0005-0000-0000-0000EE220000}"/>
    <cellStyle name="40% - Accent3 5 4 2 3" xfId="8949" xr:uid="{00000000-0005-0000-0000-0000EF220000}"/>
    <cellStyle name="40% - Accent3 5 4 3" xfId="8950" xr:uid="{00000000-0005-0000-0000-0000F0220000}"/>
    <cellStyle name="40% - Accent3 5 4 4" xfId="8951" xr:uid="{00000000-0005-0000-0000-0000F1220000}"/>
    <cellStyle name="40% - Accent3 5 5" xfId="8952" xr:uid="{00000000-0005-0000-0000-0000F2220000}"/>
    <cellStyle name="40% - Accent3 5 5 2" xfId="8953" xr:uid="{00000000-0005-0000-0000-0000F3220000}"/>
    <cellStyle name="40% - Accent3 5 5 2 2" xfId="8954" xr:uid="{00000000-0005-0000-0000-0000F4220000}"/>
    <cellStyle name="40% - Accent3 5 5 2 3" xfId="8955" xr:uid="{00000000-0005-0000-0000-0000F5220000}"/>
    <cellStyle name="40% - Accent3 5 5 3" xfId="8956" xr:uid="{00000000-0005-0000-0000-0000F6220000}"/>
    <cellStyle name="40% - Accent3 5 5 4" xfId="8957" xr:uid="{00000000-0005-0000-0000-0000F7220000}"/>
    <cellStyle name="40% - Accent3 5 6" xfId="8958" xr:uid="{00000000-0005-0000-0000-0000F8220000}"/>
    <cellStyle name="40% - Accent3 5 6 2" xfId="8959" xr:uid="{00000000-0005-0000-0000-0000F9220000}"/>
    <cellStyle name="40% - Accent3 5 6 2 2" xfId="8960" xr:uid="{00000000-0005-0000-0000-0000FA220000}"/>
    <cellStyle name="40% - Accent3 5 6 2 3" xfId="8961" xr:uid="{00000000-0005-0000-0000-0000FB220000}"/>
    <cellStyle name="40% - Accent3 5 6 3" xfId="8962" xr:uid="{00000000-0005-0000-0000-0000FC220000}"/>
    <cellStyle name="40% - Accent3 5 6 4" xfId="8963" xr:uid="{00000000-0005-0000-0000-0000FD220000}"/>
    <cellStyle name="40% - Accent3 5 7" xfId="8964" xr:uid="{00000000-0005-0000-0000-0000FE220000}"/>
    <cellStyle name="40% - Accent3 5 7 2" xfId="8965" xr:uid="{00000000-0005-0000-0000-0000FF220000}"/>
    <cellStyle name="40% - Accent3 5 7 2 2" xfId="8966" xr:uid="{00000000-0005-0000-0000-000000230000}"/>
    <cellStyle name="40% - Accent3 5 7 2 3" xfId="8967" xr:uid="{00000000-0005-0000-0000-000001230000}"/>
    <cellStyle name="40% - Accent3 5 7 3" xfId="8968" xr:uid="{00000000-0005-0000-0000-000002230000}"/>
    <cellStyle name="40% - Accent3 5 7 4" xfId="8969" xr:uid="{00000000-0005-0000-0000-000003230000}"/>
    <cellStyle name="40% - Accent3 5 8" xfId="8970" xr:uid="{00000000-0005-0000-0000-000004230000}"/>
    <cellStyle name="40% - Accent3 5 8 2" xfId="8971" xr:uid="{00000000-0005-0000-0000-000005230000}"/>
    <cellStyle name="40% - Accent3 5 8 2 2" xfId="8972" xr:uid="{00000000-0005-0000-0000-000006230000}"/>
    <cellStyle name="40% - Accent3 5 8 2 3" xfId="8973" xr:uid="{00000000-0005-0000-0000-000007230000}"/>
    <cellStyle name="40% - Accent3 5 8 3" xfId="8974" xr:uid="{00000000-0005-0000-0000-000008230000}"/>
    <cellStyle name="40% - Accent3 5 8 4" xfId="8975" xr:uid="{00000000-0005-0000-0000-000009230000}"/>
    <cellStyle name="40% - Accent3 5 9" xfId="8976" xr:uid="{00000000-0005-0000-0000-00000A230000}"/>
    <cellStyle name="40% - Accent3 5 9 2" xfId="8977" xr:uid="{00000000-0005-0000-0000-00000B230000}"/>
    <cellStyle name="40% - Accent3 5 9 2 2" xfId="8978" xr:uid="{00000000-0005-0000-0000-00000C230000}"/>
    <cellStyle name="40% - Accent3 5 9 2 3" xfId="8979" xr:uid="{00000000-0005-0000-0000-00000D230000}"/>
    <cellStyle name="40% - Accent3 5 9 3" xfId="8980" xr:uid="{00000000-0005-0000-0000-00000E230000}"/>
    <cellStyle name="40% - Accent3 5 9 4" xfId="8981" xr:uid="{00000000-0005-0000-0000-00000F230000}"/>
    <cellStyle name="40% - Accent3 6" xfId="8982" xr:uid="{00000000-0005-0000-0000-000010230000}"/>
    <cellStyle name="40% - Accent3 6 10" xfId="8983" xr:uid="{00000000-0005-0000-0000-000011230000}"/>
    <cellStyle name="40% - Accent3 6 10 2" xfId="8984" xr:uid="{00000000-0005-0000-0000-000012230000}"/>
    <cellStyle name="40% - Accent3 6 10 3" xfId="8985" xr:uid="{00000000-0005-0000-0000-000013230000}"/>
    <cellStyle name="40% - Accent3 6 11" xfId="8986" xr:uid="{00000000-0005-0000-0000-000014230000}"/>
    <cellStyle name="40% - Accent3 6 12" xfId="8987" xr:uid="{00000000-0005-0000-0000-000015230000}"/>
    <cellStyle name="40% - Accent3 6 2" xfId="8988" xr:uid="{00000000-0005-0000-0000-000016230000}"/>
    <cellStyle name="40% - Accent3 6 2 10" xfId="8989" xr:uid="{00000000-0005-0000-0000-000017230000}"/>
    <cellStyle name="40% - Accent3 6 2 2" xfId="8990" xr:uid="{00000000-0005-0000-0000-000018230000}"/>
    <cellStyle name="40% - Accent3 6 2 2 2" xfId="8991" xr:uid="{00000000-0005-0000-0000-000019230000}"/>
    <cellStyle name="40% - Accent3 6 2 2 2 2" xfId="8992" xr:uid="{00000000-0005-0000-0000-00001A230000}"/>
    <cellStyle name="40% - Accent3 6 2 2 2 3" xfId="8993" xr:uid="{00000000-0005-0000-0000-00001B230000}"/>
    <cellStyle name="40% - Accent3 6 2 2 3" xfId="8994" xr:uid="{00000000-0005-0000-0000-00001C230000}"/>
    <cellStyle name="40% - Accent3 6 2 2 4" xfId="8995" xr:uid="{00000000-0005-0000-0000-00001D230000}"/>
    <cellStyle name="40% - Accent3 6 2 3" xfId="8996" xr:uid="{00000000-0005-0000-0000-00001E230000}"/>
    <cellStyle name="40% - Accent3 6 2 3 2" xfId="8997" xr:uid="{00000000-0005-0000-0000-00001F230000}"/>
    <cellStyle name="40% - Accent3 6 2 3 2 2" xfId="8998" xr:uid="{00000000-0005-0000-0000-000020230000}"/>
    <cellStyle name="40% - Accent3 6 2 3 2 3" xfId="8999" xr:uid="{00000000-0005-0000-0000-000021230000}"/>
    <cellStyle name="40% - Accent3 6 2 3 3" xfId="9000" xr:uid="{00000000-0005-0000-0000-000022230000}"/>
    <cellStyle name="40% - Accent3 6 2 3 4" xfId="9001" xr:uid="{00000000-0005-0000-0000-000023230000}"/>
    <cellStyle name="40% - Accent3 6 2 4" xfId="9002" xr:uid="{00000000-0005-0000-0000-000024230000}"/>
    <cellStyle name="40% - Accent3 6 2 4 2" xfId="9003" xr:uid="{00000000-0005-0000-0000-000025230000}"/>
    <cellStyle name="40% - Accent3 6 2 4 2 2" xfId="9004" xr:uid="{00000000-0005-0000-0000-000026230000}"/>
    <cellStyle name="40% - Accent3 6 2 4 2 3" xfId="9005" xr:uid="{00000000-0005-0000-0000-000027230000}"/>
    <cellStyle name="40% - Accent3 6 2 4 3" xfId="9006" xr:uid="{00000000-0005-0000-0000-000028230000}"/>
    <cellStyle name="40% - Accent3 6 2 4 4" xfId="9007" xr:uid="{00000000-0005-0000-0000-000029230000}"/>
    <cellStyle name="40% - Accent3 6 2 5" xfId="9008" xr:uid="{00000000-0005-0000-0000-00002A230000}"/>
    <cellStyle name="40% - Accent3 6 2 5 2" xfId="9009" xr:uid="{00000000-0005-0000-0000-00002B230000}"/>
    <cellStyle name="40% - Accent3 6 2 5 2 2" xfId="9010" xr:uid="{00000000-0005-0000-0000-00002C230000}"/>
    <cellStyle name="40% - Accent3 6 2 5 2 3" xfId="9011" xr:uid="{00000000-0005-0000-0000-00002D230000}"/>
    <cellStyle name="40% - Accent3 6 2 5 3" xfId="9012" xr:uid="{00000000-0005-0000-0000-00002E230000}"/>
    <cellStyle name="40% - Accent3 6 2 5 4" xfId="9013" xr:uid="{00000000-0005-0000-0000-00002F230000}"/>
    <cellStyle name="40% - Accent3 6 2 6" xfId="9014" xr:uid="{00000000-0005-0000-0000-000030230000}"/>
    <cellStyle name="40% - Accent3 6 2 6 2" xfId="9015" xr:uid="{00000000-0005-0000-0000-000031230000}"/>
    <cellStyle name="40% - Accent3 6 2 6 2 2" xfId="9016" xr:uid="{00000000-0005-0000-0000-000032230000}"/>
    <cellStyle name="40% - Accent3 6 2 6 2 3" xfId="9017" xr:uid="{00000000-0005-0000-0000-000033230000}"/>
    <cellStyle name="40% - Accent3 6 2 6 3" xfId="9018" xr:uid="{00000000-0005-0000-0000-000034230000}"/>
    <cellStyle name="40% - Accent3 6 2 6 4" xfId="9019" xr:uid="{00000000-0005-0000-0000-000035230000}"/>
    <cellStyle name="40% - Accent3 6 2 7" xfId="9020" xr:uid="{00000000-0005-0000-0000-000036230000}"/>
    <cellStyle name="40% - Accent3 6 2 7 2" xfId="9021" xr:uid="{00000000-0005-0000-0000-000037230000}"/>
    <cellStyle name="40% - Accent3 6 2 7 2 2" xfId="9022" xr:uid="{00000000-0005-0000-0000-000038230000}"/>
    <cellStyle name="40% - Accent3 6 2 7 2 3" xfId="9023" xr:uid="{00000000-0005-0000-0000-000039230000}"/>
    <cellStyle name="40% - Accent3 6 2 7 3" xfId="9024" xr:uid="{00000000-0005-0000-0000-00003A230000}"/>
    <cellStyle name="40% - Accent3 6 2 7 4" xfId="9025" xr:uid="{00000000-0005-0000-0000-00003B230000}"/>
    <cellStyle name="40% - Accent3 6 2 8" xfId="9026" xr:uid="{00000000-0005-0000-0000-00003C230000}"/>
    <cellStyle name="40% - Accent3 6 2 8 2" xfId="9027" xr:uid="{00000000-0005-0000-0000-00003D230000}"/>
    <cellStyle name="40% - Accent3 6 2 8 3" xfId="9028" xr:uid="{00000000-0005-0000-0000-00003E230000}"/>
    <cellStyle name="40% - Accent3 6 2 9" xfId="9029" xr:uid="{00000000-0005-0000-0000-00003F230000}"/>
    <cellStyle name="40% - Accent3 6 3" xfId="9030" xr:uid="{00000000-0005-0000-0000-000040230000}"/>
    <cellStyle name="40% - Accent3 6 3 10" xfId="9031" xr:uid="{00000000-0005-0000-0000-000041230000}"/>
    <cellStyle name="40% - Accent3 6 3 2" xfId="9032" xr:uid="{00000000-0005-0000-0000-000042230000}"/>
    <cellStyle name="40% - Accent3 6 3 2 2" xfId="9033" xr:uid="{00000000-0005-0000-0000-000043230000}"/>
    <cellStyle name="40% - Accent3 6 3 2 2 2" xfId="9034" xr:uid="{00000000-0005-0000-0000-000044230000}"/>
    <cellStyle name="40% - Accent3 6 3 2 2 3" xfId="9035" xr:uid="{00000000-0005-0000-0000-000045230000}"/>
    <cellStyle name="40% - Accent3 6 3 2 3" xfId="9036" xr:uid="{00000000-0005-0000-0000-000046230000}"/>
    <cellStyle name="40% - Accent3 6 3 2 4" xfId="9037" xr:uid="{00000000-0005-0000-0000-000047230000}"/>
    <cellStyle name="40% - Accent3 6 3 3" xfId="9038" xr:uid="{00000000-0005-0000-0000-000048230000}"/>
    <cellStyle name="40% - Accent3 6 3 3 2" xfId="9039" xr:uid="{00000000-0005-0000-0000-000049230000}"/>
    <cellStyle name="40% - Accent3 6 3 3 2 2" xfId="9040" xr:uid="{00000000-0005-0000-0000-00004A230000}"/>
    <cellStyle name="40% - Accent3 6 3 3 2 3" xfId="9041" xr:uid="{00000000-0005-0000-0000-00004B230000}"/>
    <cellStyle name="40% - Accent3 6 3 3 3" xfId="9042" xr:uid="{00000000-0005-0000-0000-00004C230000}"/>
    <cellStyle name="40% - Accent3 6 3 3 4" xfId="9043" xr:uid="{00000000-0005-0000-0000-00004D230000}"/>
    <cellStyle name="40% - Accent3 6 3 4" xfId="9044" xr:uid="{00000000-0005-0000-0000-00004E230000}"/>
    <cellStyle name="40% - Accent3 6 3 4 2" xfId="9045" xr:uid="{00000000-0005-0000-0000-00004F230000}"/>
    <cellStyle name="40% - Accent3 6 3 4 2 2" xfId="9046" xr:uid="{00000000-0005-0000-0000-000050230000}"/>
    <cellStyle name="40% - Accent3 6 3 4 2 3" xfId="9047" xr:uid="{00000000-0005-0000-0000-000051230000}"/>
    <cellStyle name="40% - Accent3 6 3 4 3" xfId="9048" xr:uid="{00000000-0005-0000-0000-000052230000}"/>
    <cellStyle name="40% - Accent3 6 3 4 4" xfId="9049" xr:uid="{00000000-0005-0000-0000-000053230000}"/>
    <cellStyle name="40% - Accent3 6 3 5" xfId="9050" xr:uid="{00000000-0005-0000-0000-000054230000}"/>
    <cellStyle name="40% - Accent3 6 3 5 2" xfId="9051" xr:uid="{00000000-0005-0000-0000-000055230000}"/>
    <cellStyle name="40% - Accent3 6 3 5 2 2" xfId="9052" xr:uid="{00000000-0005-0000-0000-000056230000}"/>
    <cellStyle name="40% - Accent3 6 3 5 2 3" xfId="9053" xr:uid="{00000000-0005-0000-0000-000057230000}"/>
    <cellStyle name="40% - Accent3 6 3 5 3" xfId="9054" xr:uid="{00000000-0005-0000-0000-000058230000}"/>
    <cellStyle name="40% - Accent3 6 3 5 4" xfId="9055" xr:uid="{00000000-0005-0000-0000-000059230000}"/>
    <cellStyle name="40% - Accent3 6 3 6" xfId="9056" xr:uid="{00000000-0005-0000-0000-00005A230000}"/>
    <cellStyle name="40% - Accent3 6 3 6 2" xfId="9057" xr:uid="{00000000-0005-0000-0000-00005B230000}"/>
    <cellStyle name="40% - Accent3 6 3 6 2 2" xfId="9058" xr:uid="{00000000-0005-0000-0000-00005C230000}"/>
    <cellStyle name="40% - Accent3 6 3 6 2 3" xfId="9059" xr:uid="{00000000-0005-0000-0000-00005D230000}"/>
    <cellStyle name="40% - Accent3 6 3 6 3" xfId="9060" xr:uid="{00000000-0005-0000-0000-00005E230000}"/>
    <cellStyle name="40% - Accent3 6 3 6 4" xfId="9061" xr:uid="{00000000-0005-0000-0000-00005F230000}"/>
    <cellStyle name="40% - Accent3 6 3 7" xfId="9062" xr:uid="{00000000-0005-0000-0000-000060230000}"/>
    <cellStyle name="40% - Accent3 6 3 7 2" xfId="9063" xr:uid="{00000000-0005-0000-0000-000061230000}"/>
    <cellStyle name="40% - Accent3 6 3 7 2 2" xfId="9064" xr:uid="{00000000-0005-0000-0000-000062230000}"/>
    <cellStyle name="40% - Accent3 6 3 7 2 3" xfId="9065" xr:uid="{00000000-0005-0000-0000-000063230000}"/>
    <cellStyle name="40% - Accent3 6 3 7 3" xfId="9066" xr:uid="{00000000-0005-0000-0000-000064230000}"/>
    <cellStyle name="40% - Accent3 6 3 7 4" xfId="9067" xr:uid="{00000000-0005-0000-0000-000065230000}"/>
    <cellStyle name="40% - Accent3 6 3 8" xfId="9068" xr:uid="{00000000-0005-0000-0000-000066230000}"/>
    <cellStyle name="40% - Accent3 6 3 8 2" xfId="9069" xr:uid="{00000000-0005-0000-0000-000067230000}"/>
    <cellStyle name="40% - Accent3 6 3 8 3" xfId="9070" xr:uid="{00000000-0005-0000-0000-000068230000}"/>
    <cellStyle name="40% - Accent3 6 3 9" xfId="9071" xr:uid="{00000000-0005-0000-0000-000069230000}"/>
    <cellStyle name="40% - Accent3 6 4" xfId="9072" xr:uid="{00000000-0005-0000-0000-00006A230000}"/>
    <cellStyle name="40% - Accent3 6 4 2" xfId="9073" xr:uid="{00000000-0005-0000-0000-00006B230000}"/>
    <cellStyle name="40% - Accent3 6 4 2 2" xfId="9074" xr:uid="{00000000-0005-0000-0000-00006C230000}"/>
    <cellStyle name="40% - Accent3 6 4 2 3" xfId="9075" xr:uid="{00000000-0005-0000-0000-00006D230000}"/>
    <cellStyle name="40% - Accent3 6 4 3" xfId="9076" xr:uid="{00000000-0005-0000-0000-00006E230000}"/>
    <cellStyle name="40% - Accent3 6 4 4" xfId="9077" xr:uid="{00000000-0005-0000-0000-00006F230000}"/>
    <cellStyle name="40% - Accent3 6 5" xfId="9078" xr:uid="{00000000-0005-0000-0000-000070230000}"/>
    <cellStyle name="40% - Accent3 6 5 2" xfId="9079" xr:uid="{00000000-0005-0000-0000-000071230000}"/>
    <cellStyle name="40% - Accent3 6 5 2 2" xfId="9080" xr:uid="{00000000-0005-0000-0000-000072230000}"/>
    <cellStyle name="40% - Accent3 6 5 2 3" xfId="9081" xr:uid="{00000000-0005-0000-0000-000073230000}"/>
    <cellStyle name="40% - Accent3 6 5 3" xfId="9082" xr:uid="{00000000-0005-0000-0000-000074230000}"/>
    <cellStyle name="40% - Accent3 6 5 4" xfId="9083" xr:uid="{00000000-0005-0000-0000-000075230000}"/>
    <cellStyle name="40% - Accent3 6 6" xfId="9084" xr:uid="{00000000-0005-0000-0000-000076230000}"/>
    <cellStyle name="40% - Accent3 6 6 2" xfId="9085" xr:uid="{00000000-0005-0000-0000-000077230000}"/>
    <cellStyle name="40% - Accent3 6 6 2 2" xfId="9086" xr:uid="{00000000-0005-0000-0000-000078230000}"/>
    <cellStyle name="40% - Accent3 6 6 2 3" xfId="9087" xr:uid="{00000000-0005-0000-0000-000079230000}"/>
    <cellStyle name="40% - Accent3 6 6 3" xfId="9088" xr:uid="{00000000-0005-0000-0000-00007A230000}"/>
    <cellStyle name="40% - Accent3 6 6 4" xfId="9089" xr:uid="{00000000-0005-0000-0000-00007B230000}"/>
    <cellStyle name="40% - Accent3 6 7" xfId="9090" xr:uid="{00000000-0005-0000-0000-00007C230000}"/>
    <cellStyle name="40% - Accent3 6 7 2" xfId="9091" xr:uid="{00000000-0005-0000-0000-00007D230000}"/>
    <cellStyle name="40% - Accent3 6 7 2 2" xfId="9092" xr:uid="{00000000-0005-0000-0000-00007E230000}"/>
    <cellStyle name="40% - Accent3 6 7 2 3" xfId="9093" xr:uid="{00000000-0005-0000-0000-00007F230000}"/>
    <cellStyle name="40% - Accent3 6 7 3" xfId="9094" xr:uid="{00000000-0005-0000-0000-000080230000}"/>
    <cellStyle name="40% - Accent3 6 7 4" xfId="9095" xr:uid="{00000000-0005-0000-0000-000081230000}"/>
    <cellStyle name="40% - Accent3 6 8" xfId="9096" xr:uid="{00000000-0005-0000-0000-000082230000}"/>
    <cellStyle name="40% - Accent3 6 8 2" xfId="9097" xr:uid="{00000000-0005-0000-0000-000083230000}"/>
    <cellStyle name="40% - Accent3 6 8 2 2" xfId="9098" xr:uid="{00000000-0005-0000-0000-000084230000}"/>
    <cellStyle name="40% - Accent3 6 8 2 3" xfId="9099" xr:uid="{00000000-0005-0000-0000-000085230000}"/>
    <cellStyle name="40% - Accent3 6 8 3" xfId="9100" xr:uid="{00000000-0005-0000-0000-000086230000}"/>
    <cellStyle name="40% - Accent3 6 8 4" xfId="9101" xr:uid="{00000000-0005-0000-0000-000087230000}"/>
    <cellStyle name="40% - Accent3 6 9" xfId="9102" xr:uid="{00000000-0005-0000-0000-000088230000}"/>
    <cellStyle name="40% - Accent3 6 9 2" xfId="9103" xr:uid="{00000000-0005-0000-0000-000089230000}"/>
    <cellStyle name="40% - Accent3 6 9 2 2" xfId="9104" xr:uid="{00000000-0005-0000-0000-00008A230000}"/>
    <cellStyle name="40% - Accent3 6 9 2 3" xfId="9105" xr:uid="{00000000-0005-0000-0000-00008B230000}"/>
    <cellStyle name="40% - Accent3 6 9 3" xfId="9106" xr:uid="{00000000-0005-0000-0000-00008C230000}"/>
    <cellStyle name="40% - Accent3 6 9 4" xfId="9107" xr:uid="{00000000-0005-0000-0000-00008D230000}"/>
    <cellStyle name="40% - Accent3 7" xfId="9108" xr:uid="{00000000-0005-0000-0000-00008E230000}"/>
    <cellStyle name="40% - Accent3 7 10" xfId="9109" xr:uid="{00000000-0005-0000-0000-00008F230000}"/>
    <cellStyle name="40% - Accent3 7 2" xfId="9110" xr:uid="{00000000-0005-0000-0000-000090230000}"/>
    <cellStyle name="40% - Accent3 7 2 2" xfId="9111" xr:uid="{00000000-0005-0000-0000-000091230000}"/>
    <cellStyle name="40% - Accent3 7 2 2 2" xfId="9112" xr:uid="{00000000-0005-0000-0000-000092230000}"/>
    <cellStyle name="40% - Accent3 7 2 2 3" xfId="9113" xr:uid="{00000000-0005-0000-0000-000093230000}"/>
    <cellStyle name="40% - Accent3 7 2 3" xfId="9114" xr:uid="{00000000-0005-0000-0000-000094230000}"/>
    <cellStyle name="40% - Accent3 7 2 4" xfId="9115" xr:uid="{00000000-0005-0000-0000-000095230000}"/>
    <cellStyle name="40% - Accent3 7 3" xfId="9116" xr:uid="{00000000-0005-0000-0000-000096230000}"/>
    <cellStyle name="40% - Accent3 7 3 2" xfId="9117" xr:uid="{00000000-0005-0000-0000-000097230000}"/>
    <cellStyle name="40% - Accent3 7 3 2 2" xfId="9118" xr:uid="{00000000-0005-0000-0000-000098230000}"/>
    <cellStyle name="40% - Accent3 7 3 2 3" xfId="9119" xr:uid="{00000000-0005-0000-0000-000099230000}"/>
    <cellStyle name="40% - Accent3 7 3 3" xfId="9120" xr:uid="{00000000-0005-0000-0000-00009A230000}"/>
    <cellStyle name="40% - Accent3 7 3 4" xfId="9121" xr:uid="{00000000-0005-0000-0000-00009B230000}"/>
    <cellStyle name="40% - Accent3 7 4" xfId="9122" xr:uid="{00000000-0005-0000-0000-00009C230000}"/>
    <cellStyle name="40% - Accent3 7 4 2" xfId="9123" xr:uid="{00000000-0005-0000-0000-00009D230000}"/>
    <cellStyle name="40% - Accent3 7 4 2 2" xfId="9124" xr:uid="{00000000-0005-0000-0000-00009E230000}"/>
    <cellStyle name="40% - Accent3 7 4 2 3" xfId="9125" xr:uid="{00000000-0005-0000-0000-00009F230000}"/>
    <cellStyle name="40% - Accent3 7 4 3" xfId="9126" xr:uid="{00000000-0005-0000-0000-0000A0230000}"/>
    <cellStyle name="40% - Accent3 7 4 4" xfId="9127" xr:uid="{00000000-0005-0000-0000-0000A1230000}"/>
    <cellStyle name="40% - Accent3 7 5" xfId="9128" xr:uid="{00000000-0005-0000-0000-0000A2230000}"/>
    <cellStyle name="40% - Accent3 7 5 2" xfId="9129" xr:uid="{00000000-0005-0000-0000-0000A3230000}"/>
    <cellStyle name="40% - Accent3 7 5 2 2" xfId="9130" xr:uid="{00000000-0005-0000-0000-0000A4230000}"/>
    <cellStyle name="40% - Accent3 7 5 2 3" xfId="9131" xr:uid="{00000000-0005-0000-0000-0000A5230000}"/>
    <cellStyle name="40% - Accent3 7 5 3" xfId="9132" xr:uid="{00000000-0005-0000-0000-0000A6230000}"/>
    <cellStyle name="40% - Accent3 7 5 4" xfId="9133" xr:uid="{00000000-0005-0000-0000-0000A7230000}"/>
    <cellStyle name="40% - Accent3 7 6" xfId="9134" xr:uid="{00000000-0005-0000-0000-0000A8230000}"/>
    <cellStyle name="40% - Accent3 7 6 2" xfId="9135" xr:uid="{00000000-0005-0000-0000-0000A9230000}"/>
    <cellStyle name="40% - Accent3 7 6 2 2" xfId="9136" xr:uid="{00000000-0005-0000-0000-0000AA230000}"/>
    <cellStyle name="40% - Accent3 7 6 2 3" xfId="9137" xr:uid="{00000000-0005-0000-0000-0000AB230000}"/>
    <cellStyle name="40% - Accent3 7 6 3" xfId="9138" xr:uid="{00000000-0005-0000-0000-0000AC230000}"/>
    <cellStyle name="40% - Accent3 7 6 4" xfId="9139" xr:uid="{00000000-0005-0000-0000-0000AD230000}"/>
    <cellStyle name="40% - Accent3 7 7" xfId="9140" xr:uid="{00000000-0005-0000-0000-0000AE230000}"/>
    <cellStyle name="40% - Accent3 7 7 2" xfId="9141" xr:uid="{00000000-0005-0000-0000-0000AF230000}"/>
    <cellStyle name="40% - Accent3 7 7 2 2" xfId="9142" xr:uid="{00000000-0005-0000-0000-0000B0230000}"/>
    <cellStyle name="40% - Accent3 7 7 2 3" xfId="9143" xr:uid="{00000000-0005-0000-0000-0000B1230000}"/>
    <cellStyle name="40% - Accent3 7 7 3" xfId="9144" xr:uid="{00000000-0005-0000-0000-0000B2230000}"/>
    <cellStyle name="40% - Accent3 7 7 4" xfId="9145" xr:uid="{00000000-0005-0000-0000-0000B3230000}"/>
    <cellStyle name="40% - Accent3 7 8" xfId="9146" xr:uid="{00000000-0005-0000-0000-0000B4230000}"/>
    <cellStyle name="40% - Accent3 7 8 2" xfId="9147" xr:uid="{00000000-0005-0000-0000-0000B5230000}"/>
    <cellStyle name="40% - Accent3 7 8 3" xfId="9148" xr:uid="{00000000-0005-0000-0000-0000B6230000}"/>
    <cellStyle name="40% - Accent3 7 9" xfId="9149" xr:uid="{00000000-0005-0000-0000-0000B7230000}"/>
    <cellStyle name="40% - Accent3 8" xfId="9150" xr:uid="{00000000-0005-0000-0000-0000B8230000}"/>
    <cellStyle name="40% - Accent3 8 10" xfId="9151" xr:uid="{00000000-0005-0000-0000-0000B9230000}"/>
    <cellStyle name="40% - Accent3 8 2" xfId="9152" xr:uid="{00000000-0005-0000-0000-0000BA230000}"/>
    <cellStyle name="40% - Accent3 8 2 2" xfId="9153" xr:uid="{00000000-0005-0000-0000-0000BB230000}"/>
    <cellStyle name="40% - Accent3 8 2 2 2" xfId="9154" xr:uid="{00000000-0005-0000-0000-0000BC230000}"/>
    <cellStyle name="40% - Accent3 8 2 2 3" xfId="9155" xr:uid="{00000000-0005-0000-0000-0000BD230000}"/>
    <cellStyle name="40% - Accent3 8 2 3" xfId="9156" xr:uid="{00000000-0005-0000-0000-0000BE230000}"/>
    <cellStyle name="40% - Accent3 8 2 4" xfId="9157" xr:uid="{00000000-0005-0000-0000-0000BF230000}"/>
    <cellStyle name="40% - Accent3 8 3" xfId="9158" xr:uid="{00000000-0005-0000-0000-0000C0230000}"/>
    <cellStyle name="40% - Accent3 8 3 2" xfId="9159" xr:uid="{00000000-0005-0000-0000-0000C1230000}"/>
    <cellStyle name="40% - Accent3 8 3 2 2" xfId="9160" xr:uid="{00000000-0005-0000-0000-0000C2230000}"/>
    <cellStyle name="40% - Accent3 8 3 2 3" xfId="9161" xr:uid="{00000000-0005-0000-0000-0000C3230000}"/>
    <cellStyle name="40% - Accent3 8 3 3" xfId="9162" xr:uid="{00000000-0005-0000-0000-0000C4230000}"/>
    <cellStyle name="40% - Accent3 8 3 4" xfId="9163" xr:uid="{00000000-0005-0000-0000-0000C5230000}"/>
    <cellStyle name="40% - Accent3 8 4" xfId="9164" xr:uid="{00000000-0005-0000-0000-0000C6230000}"/>
    <cellStyle name="40% - Accent3 8 4 2" xfId="9165" xr:uid="{00000000-0005-0000-0000-0000C7230000}"/>
    <cellStyle name="40% - Accent3 8 4 2 2" xfId="9166" xr:uid="{00000000-0005-0000-0000-0000C8230000}"/>
    <cellStyle name="40% - Accent3 8 4 2 3" xfId="9167" xr:uid="{00000000-0005-0000-0000-0000C9230000}"/>
    <cellStyle name="40% - Accent3 8 4 3" xfId="9168" xr:uid="{00000000-0005-0000-0000-0000CA230000}"/>
    <cellStyle name="40% - Accent3 8 4 4" xfId="9169" xr:uid="{00000000-0005-0000-0000-0000CB230000}"/>
    <cellStyle name="40% - Accent3 8 5" xfId="9170" xr:uid="{00000000-0005-0000-0000-0000CC230000}"/>
    <cellStyle name="40% - Accent3 8 5 2" xfId="9171" xr:uid="{00000000-0005-0000-0000-0000CD230000}"/>
    <cellStyle name="40% - Accent3 8 5 2 2" xfId="9172" xr:uid="{00000000-0005-0000-0000-0000CE230000}"/>
    <cellStyle name="40% - Accent3 8 5 2 3" xfId="9173" xr:uid="{00000000-0005-0000-0000-0000CF230000}"/>
    <cellStyle name="40% - Accent3 8 5 3" xfId="9174" xr:uid="{00000000-0005-0000-0000-0000D0230000}"/>
    <cellStyle name="40% - Accent3 8 5 4" xfId="9175" xr:uid="{00000000-0005-0000-0000-0000D1230000}"/>
    <cellStyle name="40% - Accent3 8 6" xfId="9176" xr:uid="{00000000-0005-0000-0000-0000D2230000}"/>
    <cellStyle name="40% - Accent3 8 6 2" xfId="9177" xr:uid="{00000000-0005-0000-0000-0000D3230000}"/>
    <cellStyle name="40% - Accent3 8 6 2 2" xfId="9178" xr:uid="{00000000-0005-0000-0000-0000D4230000}"/>
    <cellStyle name="40% - Accent3 8 6 2 3" xfId="9179" xr:uid="{00000000-0005-0000-0000-0000D5230000}"/>
    <cellStyle name="40% - Accent3 8 6 3" xfId="9180" xr:uid="{00000000-0005-0000-0000-0000D6230000}"/>
    <cellStyle name="40% - Accent3 8 6 4" xfId="9181" xr:uid="{00000000-0005-0000-0000-0000D7230000}"/>
    <cellStyle name="40% - Accent3 8 7" xfId="9182" xr:uid="{00000000-0005-0000-0000-0000D8230000}"/>
    <cellStyle name="40% - Accent3 8 7 2" xfId="9183" xr:uid="{00000000-0005-0000-0000-0000D9230000}"/>
    <cellStyle name="40% - Accent3 8 7 2 2" xfId="9184" xr:uid="{00000000-0005-0000-0000-0000DA230000}"/>
    <cellStyle name="40% - Accent3 8 7 2 3" xfId="9185" xr:uid="{00000000-0005-0000-0000-0000DB230000}"/>
    <cellStyle name="40% - Accent3 8 7 3" xfId="9186" xr:uid="{00000000-0005-0000-0000-0000DC230000}"/>
    <cellStyle name="40% - Accent3 8 7 4" xfId="9187" xr:uid="{00000000-0005-0000-0000-0000DD230000}"/>
    <cellStyle name="40% - Accent3 8 8" xfId="9188" xr:uid="{00000000-0005-0000-0000-0000DE230000}"/>
    <cellStyle name="40% - Accent3 8 8 2" xfId="9189" xr:uid="{00000000-0005-0000-0000-0000DF230000}"/>
    <cellStyle name="40% - Accent3 8 8 3" xfId="9190" xr:uid="{00000000-0005-0000-0000-0000E0230000}"/>
    <cellStyle name="40% - Accent3 8 9" xfId="9191" xr:uid="{00000000-0005-0000-0000-0000E1230000}"/>
    <cellStyle name="40% - Accent3 9" xfId="9192" xr:uid="{00000000-0005-0000-0000-0000E2230000}"/>
    <cellStyle name="40% - Accent3 9 2" xfId="9193" xr:uid="{00000000-0005-0000-0000-0000E3230000}"/>
    <cellStyle name="40% - Accent3 9 2 2" xfId="9194" xr:uid="{00000000-0005-0000-0000-0000E4230000}"/>
    <cellStyle name="40% - Accent3 9 2 3" xfId="9195" xr:uid="{00000000-0005-0000-0000-0000E5230000}"/>
    <cellStyle name="40% - Accent3 9 3" xfId="9196" xr:uid="{00000000-0005-0000-0000-0000E6230000}"/>
    <cellStyle name="40% - Accent3 9 4" xfId="9197" xr:uid="{00000000-0005-0000-0000-0000E7230000}"/>
    <cellStyle name="40% - Accent4 10" xfId="9198" xr:uid="{00000000-0005-0000-0000-0000E8230000}"/>
    <cellStyle name="40% - Accent4 10 2" xfId="9199" xr:uid="{00000000-0005-0000-0000-0000E9230000}"/>
    <cellStyle name="40% - Accent4 10 2 2" xfId="9200" xr:uid="{00000000-0005-0000-0000-0000EA230000}"/>
    <cellStyle name="40% - Accent4 10 2 3" xfId="9201" xr:uid="{00000000-0005-0000-0000-0000EB230000}"/>
    <cellStyle name="40% - Accent4 10 3" xfId="9202" xr:uid="{00000000-0005-0000-0000-0000EC230000}"/>
    <cellStyle name="40% - Accent4 10 4" xfId="9203" xr:uid="{00000000-0005-0000-0000-0000ED230000}"/>
    <cellStyle name="40% - Accent4 11" xfId="9204" xr:uid="{00000000-0005-0000-0000-0000EE230000}"/>
    <cellStyle name="40% - Accent4 11 2" xfId="9205" xr:uid="{00000000-0005-0000-0000-0000EF230000}"/>
    <cellStyle name="40% - Accent4 11 2 2" xfId="9206" xr:uid="{00000000-0005-0000-0000-0000F0230000}"/>
    <cellStyle name="40% - Accent4 11 2 3" xfId="9207" xr:uid="{00000000-0005-0000-0000-0000F1230000}"/>
    <cellStyle name="40% - Accent4 11 3" xfId="9208" xr:uid="{00000000-0005-0000-0000-0000F2230000}"/>
    <cellStyle name="40% - Accent4 11 4" xfId="9209" xr:uid="{00000000-0005-0000-0000-0000F3230000}"/>
    <cellStyle name="40% - Accent4 12" xfId="9210" xr:uid="{00000000-0005-0000-0000-0000F4230000}"/>
    <cellStyle name="40% - Accent4 12 2" xfId="9211" xr:uid="{00000000-0005-0000-0000-0000F5230000}"/>
    <cellStyle name="40% - Accent4 12 2 2" xfId="9212" xr:uid="{00000000-0005-0000-0000-0000F6230000}"/>
    <cellStyle name="40% - Accent4 12 2 3" xfId="9213" xr:uid="{00000000-0005-0000-0000-0000F7230000}"/>
    <cellStyle name="40% - Accent4 12 3" xfId="9214" xr:uid="{00000000-0005-0000-0000-0000F8230000}"/>
    <cellStyle name="40% - Accent4 12 4" xfId="9215" xr:uid="{00000000-0005-0000-0000-0000F9230000}"/>
    <cellStyle name="40% - Accent4 13" xfId="9216" xr:uid="{00000000-0005-0000-0000-0000FA230000}"/>
    <cellStyle name="40% - Accent4 13 2" xfId="9217" xr:uid="{00000000-0005-0000-0000-0000FB230000}"/>
    <cellStyle name="40% - Accent4 13 2 2" xfId="9218" xr:uid="{00000000-0005-0000-0000-0000FC230000}"/>
    <cellStyle name="40% - Accent4 13 2 3" xfId="9219" xr:uid="{00000000-0005-0000-0000-0000FD230000}"/>
    <cellStyle name="40% - Accent4 13 3" xfId="9220" xr:uid="{00000000-0005-0000-0000-0000FE230000}"/>
    <cellStyle name="40% - Accent4 13 4" xfId="9221" xr:uid="{00000000-0005-0000-0000-0000FF230000}"/>
    <cellStyle name="40% - Accent4 14" xfId="9222" xr:uid="{00000000-0005-0000-0000-000000240000}"/>
    <cellStyle name="40% - Accent4 14 2" xfId="9223" xr:uid="{00000000-0005-0000-0000-000001240000}"/>
    <cellStyle name="40% - Accent4 14 2 2" xfId="9224" xr:uid="{00000000-0005-0000-0000-000002240000}"/>
    <cellStyle name="40% - Accent4 14 2 3" xfId="9225" xr:uid="{00000000-0005-0000-0000-000003240000}"/>
    <cellStyle name="40% - Accent4 14 3" xfId="9226" xr:uid="{00000000-0005-0000-0000-000004240000}"/>
    <cellStyle name="40% - Accent4 14 4" xfId="9227" xr:uid="{00000000-0005-0000-0000-000005240000}"/>
    <cellStyle name="40% - Accent4 15" xfId="9228" xr:uid="{00000000-0005-0000-0000-000006240000}"/>
    <cellStyle name="40% - Accent4 15 2" xfId="9229" xr:uid="{00000000-0005-0000-0000-000007240000}"/>
    <cellStyle name="40% - Accent4 15 2 2" xfId="9230" xr:uid="{00000000-0005-0000-0000-000008240000}"/>
    <cellStyle name="40% - Accent4 15 2 3" xfId="9231" xr:uid="{00000000-0005-0000-0000-000009240000}"/>
    <cellStyle name="40% - Accent4 15 3" xfId="9232" xr:uid="{00000000-0005-0000-0000-00000A240000}"/>
    <cellStyle name="40% - Accent4 15 4" xfId="9233" xr:uid="{00000000-0005-0000-0000-00000B240000}"/>
    <cellStyle name="40% - Accent4 16" xfId="9234" xr:uid="{00000000-0005-0000-0000-00000C240000}"/>
    <cellStyle name="40% - Accent4 16 2" xfId="9235" xr:uid="{00000000-0005-0000-0000-00000D240000}"/>
    <cellStyle name="40% - Accent4 16 3" xfId="9236" xr:uid="{00000000-0005-0000-0000-00000E240000}"/>
    <cellStyle name="40% - Accent4 17" xfId="9237" xr:uid="{00000000-0005-0000-0000-00000F240000}"/>
    <cellStyle name="40% - Accent4 18" xfId="9238" xr:uid="{00000000-0005-0000-0000-000010240000}"/>
    <cellStyle name="40% - Accent4 19" xfId="9239" xr:uid="{00000000-0005-0000-0000-000011240000}"/>
    <cellStyle name="40% - Accent4 2" xfId="9240" xr:uid="{00000000-0005-0000-0000-000012240000}"/>
    <cellStyle name="40% - Accent4 2 10" xfId="9241" xr:uid="{00000000-0005-0000-0000-000013240000}"/>
    <cellStyle name="40% - Accent4 2 10 2" xfId="9242" xr:uid="{00000000-0005-0000-0000-000014240000}"/>
    <cellStyle name="40% - Accent4 2 10 2 2" xfId="9243" xr:uid="{00000000-0005-0000-0000-000015240000}"/>
    <cellStyle name="40% - Accent4 2 10 2 3" xfId="9244" xr:uid="{00000000-0005-0000-0000-000016240000}"/>
    <cellStyle name="40% - Accent4 2 10 3" xfId="9245" xr:uid="{00000000-0005-0000-0000-000017240000}"/>
    <cellStyle name="40% - Accent4 2 10 4" xfId="9246" xr:uid="{00000000-0005-0000-0000-000018240000}"/>
    <cellStyle name="40% - Accent4 2 11" xfId="9247" xr:uid="{00000000-0005-0000-0000-000019240000}"/>
    <cellStyle name="40% - Accent4 2 11 2" xfId="9248" xr:uid="{00000000-0005-0000-0000-00001A240000}"/>
    <cellStyle name="40% - Accent4 2 11 2 2" xfId="9249" xr:uid="{00000000-0005-0000-0000-00001B240000}"/>
    <cellStyle name="40% - Accent4 2 11 2 3" xfId="9250" xr:uid="{00000000-0005-0000-0000-00001C240000}"/>
    <cellStyle name="40% - Accent4 2 11 3" xfId="9251" xr:uid="{00000000-0005-0000-0000-00001D240000}"/>
    <cellStyle name="40% - Accent4 2 11 4" xfId="9252" xr:uid="{00000000-0005-0000-0000-00001E240000}"/>
    <cellStyle name="40% - Accent4 2 12" xfId="9253" xr:uid="{00000000-0005-0000-0000-00001F240000}"/>
    <cellStyle name="40% - Accent4 2 12 2" xfId="9254" xr:uid="{00000000-0005-0000-0000-000020240000}"/>
    <cellStyle name="40% - Accent4 2 12 2 2" xfId="9255" xr:uid="{00000000-0005-0000-0000-000021240000}"/>
    <cellStyle name="40% - Accent4 2 12 2 3" xfId="9256" xr:uid="{00000000-0005-0000-0000-000022240000}"/>
    <cellStyle name="40% - Accent4 2 12 3" xfId="9257" xr:uid="{00000000-0005-0000-0000-000023240000}"/>
    <cellStyle name="40% - Accent4 2 12 4" xfId="9258" xr:uid="{00000000-0005-0000-0000-000024240000}"/>
    <cellStyle name="40% - Accent4 2 13" xfId="9259" xr:uid="{00000000-0005-0000-0000-000025240000}"/>
    <cellStyle name="40% - Accent4 2 13 2" xfId="9260" xr:uid="{00000000-0005-0000-0000-000026240000}"/>
    <cellStyle name="40% - Accent4 2 13 2 2" xfId="9261" xr:uid="{00000000-0005-0000-0000-000027240000}"/>
    <cellStyle name="40% - Accent4 2 13 2 3" xfId="9262" xr:uid="{00000000-0005-0000-0000-000028240000}"/>
    <cellStyle name="40% - Accent4 2 13 3" xfId="9263" xr:uid="{00000000-0005-0000-0000-000029240000}"/>
    <cellStyle name="40% - Accent4 2 13 4" xfId="9264" xr:uid="{00000000-0005-0000-0000-00002A240000}"/>
    <cellStyle name="40% - Accent4 2 14" xfId="9265" xr:uid="{00000000-0005-0000-0000-00002B240000}"/>
    <cellStyle name="40% - Accent4 2 14 2" xfId="9266" xr:uid="{00000000-0005-0000-0000-00002C240000}"/>
    <cellStyle name="40% - Accent4 2 14 3" xfId="9267" xr:uid="{00000000-0005-0000-0000-00002D240000}"/>
    <cellStyle name="40% - Accent4 2 15" xfId="9268" xr:uid="{00000000-0005-0000-0000-00002E240000}"/>
    <cellStyle name="40% - Accent4 2 16" xfId="9269" xr:uid="{00000000-0005-0000-0000-00002F240000}"/>
    <cellStyle name="40% - Accent4 2 2" xfId="9270" xr:uid="{00000000-0005-0000-0000-000030240000}"/>
    <cellStyle name="40% - Accent4 2 2 10" xfId="9271" xr:uid="{00000000-0005-0000-0000-000031240000}"/>
    <cellStyle name="40% - Accent4 2 2 10 2" xfId="9272" xr:uid="{00000000-0005-0000-0000-000032240000}"/>
    <cellStyle name="40% - Accent4 2 2 10 3" xfId="9273" xr:uid="{00000000-0005-0000-0000-000033240000}"/>
    <cellStyle name="40% - Accent4 2 2 11" xfId="9274" xr:uid="{00000000-0005-0000-0000-000034240000}"/>
    <cellStyle name="40% - Accent4 2 2 12" xfId="9275" xr:uid="{00000000-0005-0000-0000-000035240000}"/>
    <cellStyle name="40% - Accent4 2 2 2" xfId="9276" xr:uid="{00000000-0005-0000-0000-000036240000}"/>
    <cellStyle name="40% - Accent4 2 2 2 10" xfId="9277" xr:uid="{00000000-0005-0000-0000-000037240000}"/>
    <cellStyle name="40% - Accent4 2 2 2 2" xfId="9278" xr:uid="{00000000-0005-0000-0000-000038240000}"/>
    <cellStyle name="40% - Accent4 2 2 2 2 2" xfId="9279" xr:uid="{00000000-0005-0000-0000-000039240000}"/>
    <cellStyle name="40% - Accent4 2 2 2 2 2 2" xfId="9280" xr:uid="{00000000-0005-0000-0000-00003A240000}"/>
    <cellStyle name="40% - Accent4 2 2 2 2 2 3" xfId="9281" xr:uid="{00000000-0005-0000-0000-00003B240000}"/>
    <cellStyle name="40% - Accent4 2 2 2 2 3" xfId="9282" xr:uid="{00000000-0005-0000-0000-00003C240000}"/>
    <cellStyle name="40% - Accent4 2 2 2 2 4" xfId="9283" xr:uid="{00000000-0005-0000-0000-00003D240000}"/>
    <cellStyle name="40% - Accent4 2 2 2 3" xfId="9284" xr:uid="{00000000-0005-0000-0000-00003E240000}"/>
    <cellStyle name="40% - Accent4 2 2 2 3 2" xfId="9285" xr:uid="{00000000-0005-0000-0000-00003F240000}"/>
    <cellStyle name="40% - Accent4 2 2 2 3 2 2" xfId="9286" xr:uid="{00000000-0005-0000-0000-000040240000}"/>
    <cellStyle name="40% - Accent4 2 2 2 3 2 3" xfId="9287" xr:uid="{00000000-0005-0000-0000-000041240000}"/>
    <cellStyle name="40% - Accent4 2 2 2 3 3" xfId="9288" xr:uid="{00000000-0005-0000-0000-000042240000}"/>
    <cellStyle name="40% - Accent4 2 2 2 3 4" xfId="9289" xr:uid="{00000000-0005-0000-0000-000043240000}"/>
    <cellStyle name="40% - Accent4 2 2 2 4" xfId="9290" xr:uid="{00000000-0005-0000-0000-000044240000}"/>
    <cellStyle name="40% - Accent4 2 2 2 4 2" xfId="9291" xr:uid="{00000000-0005-0000-0000-000045240000}"/>
    <cellStyle name="40% - Accent4 2 2 2 4 2 2" xfId="9292" xr:uid="{00000000-0005-0000-0000-000046240000}"/>
    <cellStyle name="40% - Accent4 2 2 2 4 2 3" xfId="9293" xr:uid="{00000000-0005-0000-0000-000047240000}"/>
    <cellStyle name="40% - Accent4 2 2 2 4 3" xfId="9294" xr:uid="{00000000-0005-0000-0000-000048240000}"/>
    <cellStyle name="40% - Accent4 2 2 2 4 4" xfId="9295" xr:uid="{00000000-0005-0000-0000-000049240000}"/>
    <cellStyle name="40% - Accent4 2 2 2 5" xfId="9296" xr:uid="{00000000-0005-0000-0000-00004A240000}"/>
    <cellStyle name="40% - Accent4 2 2 2 5 2" xfId="9297" xr:uid="{00000000-0005-0000-0000-00004B240000}"/>
    <cellStyle name="40% - Accent4 2 2 2 5 2 2" xfId="9298" xr:uid="{00000000-0005-0000-0000-00004C240000}"/>
    <cellStyle name="40% - Accent4 2 2 2 5 2 3" xfId="9299" xr:uid="{00000000-0005-0000-0000-00004D240000}"/>
    <cellStyle name="40% - Accent4 2 2 2 5 3" xfId="9300" xr:uid="{00000000-0005-0000-0000-00004E240000}"/>
    <cellStyle name="40% - Accent4 2 2 2 5 4" xfId="9301" xr:uid="{00000000-0005-0000-0000-00004F240000}"/>
    <cellStyle name="40% - Accent4 2 2 2 6" xfId="9302" xr:uid="{00000000-0005-0000-0000-000050240000}"/>
    <cellStyle name="40% - Accent4 2 2 2 6 2" xfId="9303" xr:uid="{00000000-0005-0000-0000-000051240000}"/>
    <cellStyle name="40% - Accent4 2 2 2 6 2 2" xfId="9304" xr:uid="{00000000-0005-0000-0000-000052240000}"/>
    <cellStyle name="40% - Accent4 2 2 2 6 2 3" xfId="9305" xr:uid="{00000000-0005-0000-0000-000053240000}"/>
    <cellStyle name="40% - Accent4 2 2 2 6 3" xfId="9306" xr:uid="{00000000-0005-0000-0000-000054240000}"/>
    <cellStyle name="40% - Accent4 2 2 2 6 4" xfId="9307" xr:uid="{00000000-0005-0000-0000-000055240000}"/>
    <cellStyle name="40% - Accent4 2 2 2 7" xfId="9308" xr:uid="{00000000-0005-0000-0000-000056240000}"/>
    <cellStyle name="40% - Accent4 2 2 2 7 2" xfId="9309" xr:uid="{00000000-0005-0000-0000-000057240000}"/>
    <cellStyle name="40% - Accent4 2 2 2 7 2 2" xfId="9310" xr:uid="{00000000-0005-0000-0000-000058240000}"/>
    <cellStyle name="40% - Accent4 2 2 2 7 2 3" xfId="9311" xr:uid="{00000000-0005-0000-0000-000059240000}"/>
    <cellStyle name="40% - Accent4 2 2 2 7 3" xfId="9312" xr:uid="{00000000-0005-0000-0000-00005A240000}"/>
    <cellStyle name="40% - Accent4 2 2 2 7 4" xfId="9313" xr:uid="{00000000-0005-0000-0000-00005B240000}"/>
    <cellStyle name="40% - Accent4 2 2 2 8" xfId="9314" xr:uid="{00000000-0005-0000-0000-00005C240000}"/>
    <cellStyle name="40% - Accent4 2 2 2 8 2" xfId="9315" xr:uid="{00000000-0005-0000-0000-00005D240000}"/>
    <cellStyle name="40% - Accent4 2 2 2 8 3" xfId="9316" xr:uid="{00000000-0005-0000-0000-00005E240000}"/>
    <cellStyle name="40% - Accent4 2 2 2 9" xfId="9317" xr:uid="{00000000-0005-0000-0000-00005F240000}"/>
    <cellStyle name="40% - Accent4 2 2 3" xfId="9318" xr:uid="{00000000-0005-0000-0000-000060240000}"/>
    <cellStyle name="40% - Accent4 2 2 3 10" xfId="9319" xr:uid="{00000000-0005-0000-0000-000061240000}"/>
    <cellStyle name="40% - Accent4 2 2 3 2" xfId="9320" xr:uid="{00000000-0005-0000-0000-000062240000}"/>
    <cellStyle name="40% - Accent4 2 2 3 2 2" xfId="9321" xr:uid="{00000000-0005-0000-0000-000063240000}"/>
    <cellStyle name="40% - Accent4 2 2 3 2 2 2" xfId="9322" xr:uid="{00000000-0005-0000-0000-000064240000}"/>
    <cellStyle name="40% - Accent4 2 2 3 2 2 3" xfId="9323" xr:uid="{00000000-0005-0000-0000-000065240000}"/>
    <cellStyle name="40% - Accent4 2 2 3 2 3" xfId="9324" xr:uid="{00000000-0005-0000-0000-000066240000}"/>
    <cellStyle name="40% - Accent4 2 2 3 2 4" xfId="9325" xr:uid="{00000000-0005-0000-0000-000067240000}"/>
    <cellStyle name="40% - Accent4 2 2 3 3" xfId="9326" xr:uid="{00000000-0005-0000-0000-000068240000}"/>
    <cellStyle name="40% - Accent4 2 2 3 3 2" xfId="9327" xr:uid="{00000000-0005-0000-0000-000069240000}"/>
    <cellStyle name="40% - Accent4 2 2 3 3 2 2" xfId="9328" xr:uid="{00000000-0005-0000-0000-00006A240000}"/>
    <cellStyle name="40% - Accent4 2 2 3 3 2 3" xfId="9329" xr:uid="{00000000-0005-0000-0000-00006B240000}"/>
    <cellStyle name="40% - Accent4 2 2 3 3 3" xfId="9330" xr:uid="{00000000-0005-0000-0000-00006C240000}"/>
    <cellStyle name="40% - Accent4 2 2 3 3 4" xfId="9331" xr:uid="{00000000-0005-0000-0000-00006D240000}"/>
    <cellStyle name="40% - Accent4 2 2 3 4" xfId="9332" xr:uid="{00000000-0005-0000-0000-00006E240000}"/>
    <cellStyle name="40% - Accent4 2 2 3 4 2" xfId="9333" xr:uid="{00000000-0005-0000-0000-00006F240000}"/>
    <cellStyle name="40% - Accent4 2 2 3 4 2 2" xfId="9334" xr:uid="{00000000-0005-0000-0000-000070240000}"/>
    <cellStyle name="40% - Accent4 2 2 3 4 2 3" xfId="9335" xr:uid="{00000000-0005-0000-0000-000071240000}"/>
    <cellStyle name="40% - Accent4 2 2 3 4 3" xfId="9336" xr:uid="{00000000-0005-0000-0000-000072240000}"/>
    <cellStyle name="40% - Accent4 2 2 3 4 4" xfId="9337" xr:uid="{00000000-0005-0000-0000-000073240000}"/>
    <cellStyle name="40% - Accent4 2 2 3 5" xfId="9338" xr:uid="{00000000-0005-0000-0000-000074240000}"/>
    <cellStyle name="40% - Accent4 2 2 3 5 2" xfId="9339" xr:uid="{00000000-0005-0000-0000-000075240000}"/>
    <cellStyle name="40% - Accent4 2 2 3 5 2 2" xfId="9340" xr:uid="{00000000-0005-0000-0000-000076240000}"/>
    <cellStyle name="40% - Accent4 2 2 3 5 2 3" xfId="9341" xr:uid="{00000000-0005-0000-0000-000077240000}"/>
    <cellStyle name="40% - Accent4 2 2 3 5 3" xfId="9342" xr:uid="{00000000-0005-0000-0000-000078240000}"/>
    <cellStyle name="40% - Accent4 2 2 3 5 4" xfId="9343" xr:uid="{00000000-0005-0000-0000-000079240000}"/>
    <cellStyle name="40% - Accent4 2 2 3 6" xfId="9344" xr:uid="{00000000-0005-0000-0000-00007A240000}"/>
    <cellStyle name="40% - Accent4 2 2 3 6 2" xfId="9345" xr:uid="{00000000-0005-0000-0000-00007B240000}"/>
    <cellStyle name="40% - Accent4 2 2 3 6 2 2" xfId="9346" xr:uid="{00000000-0005-0000-0000-00007C240000}"/>
    <cellStyle name="40% - Accent4 2 2 3 6 2 3" xfId="9347" xr:uid="{00000000-0005-0000-0000-00007D240000}"/>
    <cellStyle name="40% - Accent4 2 2 3 6 3" xfId="9348" xr:uid="{00000000-0005-0000-0000-00007E240000}"/>
    <cellStyle name="40% - Accent4 2 2 3 6 4" xfId="9349" xr:uid="{00000000-0005-0000-0000-00007F240000}"/>
    <cellStyle name="40% - Accent4 2 2 3 7" xfId="9350" xr:uid="{00000000-0005-0000-0000-000080240000}"/>
    <cellStyle name="40% - Accent4 2 2 3 7 2" xfId="9351" xr:uid="{00000000-0005-0000-0000-000081240000}"/>
    <cellStyle name="40% - Accent4 2 2 3 7 2 2" xfId="9352" xr:uid="{00000000-0005-0000-0000-000082240000}"/>
    <cellStyle name="40% - Accent4 2 2 3 7 2 3" xfId="9353" xr:uid="{00000000-0005-0000-0000-000083240000}"/>
    <cellStyle name="40% - Accent4 2 2 3 7 3" xfId="9354" xr:uid="{00000000-0005-0000-0000-000084240000}"/>
    <cellStyle name="40% - Accent4 2 2 3 7 4" xfId="9355" xr:uid="{00000000-0005-0000-0000-000085240000}"/>
    <cellStyle name="40% - Accent4 2 2 3 8" xfId="9356" xr:uid="{00000000-0005-0000-0000-000086240000}"/>
    <cellStyle name="40% - Accent4 2 2 3 8 2" xfId="9357" xr:uid="{00000000-0005-0000-0000-000087240000}"/>
    <cellStyle name="40% - Accent4 2 2 3 8 3" xfId="9358" xr:uid="{00000000-0005-0000-0000-000088240000}"/>
    <cellStyle name="40% - Accent4 2 2 3 9" xfId="9359" xr:uid="{00000000-0005-0000-0000-000089240000}"/>
    <cellStyle name="40% - Accent4 2 2 4" xfId="9360" xr:uid="{00000000-0005-0000-0000-00008A240000}"/>
    <cellStyle name="40% - Accent4 2 2 4 2" xfId="9361" xr:uid="{00000000-0005-0000-0000-00008B240000}"/>
    <cellStyle name="40% - Accent4 2 2 4 2 2" xfId="9362" xr:uid="{00000000-0005-0000-0000-00008C240000}"/>
    <cellStyle name="40% - Accent4 2 2 4 2 3" xfId="9363" xr:uid="{00000000-0005-0000-0000-00008D240000}"/>
    <cellStyle name="40% - Accent4 2 2 4 3" xfId="9364" xr:uid="{00000000-0005-0000-0000-00008E240000}"/>
    <cellStyle name="40% - Accent4 2 2 4 4" xfId="9365" xr:uid="{00000000-0005-0000-0000-00008F240000}"/>
    <cellStyle name="40% - Accent4 2 2 5" xfId="9366" xr:uid="{00000000-0005-0000-0000-000090240000}"/>
    <cellStyle name="40% - Accent4 2 2 5 2" xfId="9367" xr:uid="{00000000-0005-0000-0000-000091240000}"/>
    <cellStyle name="40% - Accent4 2 2 5 2 2" xfId="9368" xr:uid="{00000000-0005-0000-0000-000092240000}"/>
    <cellStyle name="40% - Accent4 2 2 5 2 3" xfId="9369" xr:uid="{00000000-0005-0000-0000-000093240000}"/>
    <cellStyle name="40% - Accent4 2 2 5 3" xfId="9370" xr:uid="{00000000-0005-0000-0000-000094240000}"/>
    <cellStyle name="40% - Accent4 2 2 5 4" xfId="9371" xr:uid="{00000000-0005-0000-0000-000095240000}"/>
    <cellStyle name="40% - Accent4 2 2 6" xfId="9372" xr:uid="{00000000-0005-0000-0000-000096240000}"/>
    <cellStyle name="40% - Accent4 2 2 6 2" xfId="9373" xr:uid="{00000000-0005-0000-0000-000097240000}"/>
    <cellStyle name="40% - Accent4 2 2 6 2 2" xfId="9374" xr:uid="{00000000-0005-0000-0000-000098240000}"/>
    <cellStyle name="40% - Accent4 2 2 6 2 3" xfId="9375" xr:uid="{00000000-0005-0000-0000-000099240000}"/>
    <cellStyle name="40% - Accent4 2 2 6 3" xfId="9376" xr:uid="{00000000-0005-0000-0000-00009A240000}"/>
    <cellStyle name="40% - Accent4 2 2 6 4" xfId="9377" xr:uid="{00000000-0005-0000-0000-00009B240000}"/>
    <cellStyle name="40% - Accent4 2 2 7" xfId="9378" xr:uid="{00000000-0005-0000-0000-00009C240000}"/>
    <cellStyle name="40% - Accent4 2 2 7 2" xfId="9379" xr:uid="{00000000-0005-0000-0000-00009D240000}"/>
    <cellStyle name="40% - Accent4 2 2 7 2 2" xfId="9380" xr:uid="{00000000-0005-0000-0000-00009E240000}"/>
    <cellStyle name="40% - Accent4 2 2 7 2 3" xfId="9381" xr:uid="{00000000-0005-0000-0000-00009F240000}"/>
    <cellStyle name="40% - Accent4 2 2 7 3" xfId="9382" xr:uid="{00000000-0005-0000-0000-0000A0240000}"/>
    <cellStyle name="40% - Accent4 2 2 7 4" xfId="9383" xr:uid="{00000000-0005-0000-0000-0000A1240000}"/>
    <cellStyle name="40% - Accent4 2 2 8" xfId="9384" xr:uid="{00000000-0005-0000-0000-0000A2240000}"/>
    <cellStyle name="40% - Accent4 2 2 8 2" xfId="9385" xr:uid="{00000000-0005-0000-0000-0000A3240000}"/>
    <cellStyle name="40% - Accent4 2 2 8 2 2" xfId="9386" xr:uid="{00000000-0005-0000-0000-0000A4240000}"/>
    <cellStyle name="40% - Accent4 2 2 8 2 3" xfId="9387" xr:uid="{00000000-0005-0000-0000-0000A5240000}"/>
    <cellStyle name="40% - Accent4 2 2 8 3" xfId="9388" xr:uid="{00000000-0005-0000-0000-0000A6240000}"/>
    <cellStyle name="40% - Accent4 2 2 8 4" xfId="9389" xr:uid="{00000000-0005-0000-0000-0000A7240000}"/>
    <cellStyle name="40% - Accent4 2 2 9" xfId="9390" xr:uid="{00000000-0005-0000-0000-0000A8240000}"/>
    <cellStyle name="40% - Accent4 2 2 9 2" xfId="9391" xr:uid="{00000000-0005-0000-0000-0000A9240000}"/>
    <cellStyle name="40% - Accent4 2 2 9 2 2" xfId="9392" xr:uid="{00000000-0005-0000-0000-0000AA240000}"/>
    <cellStyle name="40% - Accent4 2 2 9 2 3" xfId="9393" xr:uid="{00000000-0005-0000-0000-0000AB240000}"/>
    <cellStyle name="40% - Accent4 2 2 9 3" xfId="9394" xr:uid="{00000000-0005-0000-0000-0000AC240000}"/>
    <cellStyle name="40% - Accent4 2 2 9 4" xfId="9395" xr:uid="{00000000-0005-0000-0000-0000AD240000}"/>
    <cellStyle name="40% - Accent4 2 3" xfId="9396" xr:uid="{00000000-0005-0000-0000-0000AE240000}"/>
    <cellStyle name="40% - Accent4 2 3 10" xfId="9397" xr:uid="{00000000-0005-0000-0000-0000AF240000}"/>
    <cellStyle name="40% - Accent4 2 3 10 2" xfId="9398" xr:uid="{00000000-0005-0000-0000-0000B0240000}"/>
    <cellStyle name="40% - Accent4 2 3 10 3" xfId="9399" xr:uid="{00000000-0005-0000-0000-0000B1240000}"/>
    <cellStyle name="40% - Accent4 2 3 11" xfId="9400" xr:uid="{00000000-0005-0000-0000-0000B2240000}"/>
    <cellStyle name="40% - Accent4 2 3 12" xfId="9401" xr:uid="{00000000-0005-0000-0000-0000B3240000}"/>
    <cellStyle name="40% - Accent4 2 3 2" xfId="9402" xr:uid="{00000000-0005-0000-0000-0000B4240000}"/>
    <cellStyle name="40% - Accent4 2 3 2 10" xfId="9403" xr:uid="{00000000-0005-0000-0000-0000B5240000}"/>
    <cellStyle name="40% - Accent4 2 3 2 2" xfId="9404" xr:uid="{00000000-0005-0000-0000-0000B6240000}"/>
    <cellStyle name="40% - Accent4 2 3 2 2 2" xfId="9405" xr:uid="{00000000-0005-0000-0000-0000B7240000}"/>
    <cellStyle name="40% - Accent4 2 3 2 2 2 2" xfId="9406" xr:uid="{00000000-0005-0000-0000-0000B8240000}"/>
    <cellStyle name="40% - Accent4 2 3 2 2 2 3" xfId="9407" xr:uid="{00000000-0005-0000-0000-0000B9240000}"/>
    <cellStyle name="40% - Accent4 2 3 2 2 3" xfId="9408" xr:uid="{00000000-0005-0000-0000-0000BA240000}"/>
    <cellStyle name="40% - Accent4 2 3 2 2 4" xfId="9409" xr:uid="{00000000-0005-0000-0000-0000BB240000}"/>
    <cellStyle name="40% - Accent4 2 3 2 3" xfId="9410" xr:uid="{00000000-0005-0000-0000-0000BC240000}"/>
    <cellStyle name="40% - Accent4 2 3 2 3 2" xfId="9411" xr:uid="{00000000-0005-0000-0000-0000BD240000}"/>
    <cellStyle name="40% - Accent4 2 3 2 3 2 2" xfId="9412" xr:uid="{00000000-0005-0000-0000-0000BE240000}"/>
    <cellStyle name="40% - Accent4 2 3 2 3 2 3" xfId="9413" xr:uid="{00000000-0005-0000-0000-0000BF240000}"/>
    <cellStyle name="40% - Accent4 2 3 2 3 3" xfId="9414" xr:uid="{00000000-0005-0000-0000-0000C0240000}"/>
    <cellStyle name="40% - Accent4 2 3 2 3 4" xfId="9415" xr:uid="{00000000-0005-0000-0000-0000C1240000}"/>
    <cellStyle name="40% - Accent4 2 3 2 4" xfId="9416" xr:uid="{00000000-0005-0000-0000-0000C2240000}"/>
    <cellStyle name="40% - Accent4 2 3 2 4 2" xfId="9417" xr:uid="{00000000-0005-0000-0000-0000C3240000}"/>
    <cellStyle name="40% - Accent4 2 3 2 4 2 2" xfId="9418" xr:uid="{00000000-0005-0000-0000-0000C4240000}"/>
    <cellStyle name="40% - Accent4 2 3 2 4 2 3" xfId="9419" xr:uid="{00000000-0005-0000-0000-0000C5240000}"/>
    <cellStyle name="40% - Accent4 2 3 2 4 3" xfId="9420" xr:uid="{00000000-0005-0000-0000-0000C6240000}"/>
    <cellStyle name="40% - Accent4 2 3 2 4 4" xfId="9421" xr:uid="{00000000-0005-0000-0000-0000C7240000}"/>
    <cellStyle name="40% - Accent4 2 3 2 5" xfId="9422" xr:uid="{00000000-0005-0000-0000-0000C8240000}"/>
    <cellStyle name="40% - Accent4 2 3 2 5 2" xfId="9423" xr:uid="{00000000-0005-0000-0000-0000C9240000}"/>
    <cellStyle name="40% - Accent4 2 3 2 5 2 2" xfId="9424" xr:uid="{00000000-0005-0000-0000-0000CA240000}"/>
    <cellStyle name="40% - Accent4 2 3 2 5 2 3" xfId="9425" xr:uid="{00000000-0005-0000-0000-0000CB240000}"/>
    <cellStyle name="40% - Accent4 2 3 2 5 3" xfId="9426" xr:uid="{00000000-0005-0000-0000-0000CC240000}"/>
    <cellStyle name="40% - Accent4 2 3 2 5 4" xfId="9427" xr:uid="{00000000-0005-0000-0000-0000CD240000}"/>
    <cellStyle name="40% - Accent4 2 3 2 6" xfId="9428" xr:uid="{00000000-0005-0000-0000-0000CE240000}"/>
    <cellStyle name="40% - Accent4 2 3 2 6 2" xfId="9429" xr:uid="{00000000-0005-0000-0000-0000CF240000}"/>
    <cellStyle name="40% - Accent4 2 3 2 6 2 2" xfId="9430" xr:uid="{00000000-0005-0000-0000-0000D0240000}"/>
    <cellStyle name="40% - Accent4 2 3 2 6 2 3" xfId="9431" xr:uid="{00000000-0005-0000-0000-0000D1240000}"/>
    <cellStyle name="40% - Accent4 2 3 2 6 3" xfId="9432" xr:uid="{00000000-0005-0000-0000-0000D2240000}"/>
    <cellStyle name="40% - Accent4 2 3 2 6 4" xfId="9433" xr:uid="{00000000-0005-0000-0000-0000D3240000}"/>
    <cellStyle name="40% - Accent4 2 3 2 7" xfId="9434" xr:uid="{00000000-0005-0000-0000-0000D4240000}"/>
    <cellStyle name="40% - Accent4 2 3 2 7 2" xfId="9435" xr:uid="{00000000-0005-0000-0000-0000D5240000}"/>
    <cellStyle name="40% - Accent4 2 3 2 7 2 2" xfId="9436" xr:uid="{00000000-0005-0000-0000-0000D6240000}"/>
    <cellStyle name="40% - Accent4 2 3 2 7 2 3" xfId="9437" xr:uid="{00000000-0005-0000-0000-0000D7240000}"/>
    <cellStyle name="40% - Accent4 2 3 2 7 3" xfId="9438" xr:uid="{00000000-0005-0000-0000-0000D8240000}"/>
    <cellStyle name="40% - Accent4 2 3 2 7 4" xfId="9439" xr:uid="{00000000-0005-0000-0000-0000D9240000}"/>
    <cellStyle name="40% - Accent4 2 3 2 8" xfId="9440" xr:uid="{00000000-0005-0000-0000-0000DA240000}"/>
    <cellStyle name="40% - Accent4 2 3 2 8 2" xfId="9441" xr:uid="{00000000-0005-0000-0000-0000DB240000}"/>
    <cellStyle name="40% - Accent4 2 3 2 8 3" xfId="9442" xr:uid="{00000000-0005-0000-0000-0000DC240000}"/>
    <cellStyle name="40% - Accent4 2 3 2 9" xfId="9443" xr:uid="{00000000-0005-0000-0000-0000DD240000}"/>
    <cellStyle name="40% - Accent4 2 3 3" xfId="9444" xr:uid="{00000000-0005-0000-0000-0000DE240000}"/>
    <cellStyle name="40% - Accent4 2 3 3 10" xfId="9445" xr:uid="{00000000-0005-0000-0000-0000DF240000}"/>
    <cellStyle name="40% - Accent4 2 3 3 2" xfId="9446" xr:uid="{00000000-0005-0000-0000-0000E0240000}"/>
    <cellStyle name="40% - Accent4 2 3 3 2 2" xfId="9447" xr:uid="{00000000-0005-0000-0000-0000E1240000}"/>
    <cellStyle name="40% - Accent4 2 3 3 2 2 2" xfId="9448" xr:uid="{00000000-0005-0000-0000-0000E2240000}"/>
    <cellStyle name="40% - Accent4 2 3 3 2 2 3" xfId="9449" xr:uid="{00000000-0005-0000-0000-0000E3240000}"/>
    <cellStyle name="40% - Accent4 2 3 3 2 3" xfId="9450" xr:uid="{00000000-0005-0000-0000-0000E4240000}"/>
    <cellStyle name="40% - Accent4 2 3 3 2 4" xfId="9451" xr:uid="{00000000-0005-0000-0000-0000E5240000}"/>
    <cellStyle name="40% - Accent4 2 3 3 3" xfId="9452" xr:uid="{00000000-0005-0000-0000-0000E6240000}"/>
    <cellStyle name="40% - Accent4 2 3 3 3 2" xfId="9453" xr:uid="{00000000-0005-0000-0000-0000E7240000}"/>
    <cellStyle name="40% - Accent4 2 3 3 3 2 2" xfId="9454" xr:uid="{00000000-0005-0000-0000-0000E8240000}"/>
    <cellStyle name="40% - Accent4 2 3 3 3 2 3" xfId="9455" xr:uid="{00000000-0005-0000-0000-0000E9240000}"/>
    <cellStyle name="40% - Accent4 2 3 3 3 3" xfId="9456" xr:uid="{00000000-0005-0000-0000-0000EA240000}"/>
    <cellStyle name="40% - Accent4 2 3 3 3 4" xfId="9457" xr:uid="{00000000-0005-0000-0000-0000EB240000}"/>
    <cellStyle name="40% - Accent4 2 3 3 4" xfId="9458" xr:uid="{00000000-0005-0000-0000-0000EC240000}"/>
    <cellStyle name="40% - Accent4 2 3 3 4 2" xfId="9459" xr:uid="{00000000-0005-0000-0000-0000ED240000}"/>
    <cellStyle name="40% - Accent4 2 3 3 4 2 2" xfId="9460" xr:uid="{00000000-0005-0000-0000-0000EE240000}"/>
    <cellStyle name="40% - Accent4 2 3 3 4 2 3" xfId="9461" xr:uid="{00000000-0005-0000-0000-0000EF240000}"/>
    <cellStyle name="40% - Accent4 2 3 3 4 3" xfId="9462" xr:uid="{00000000-0005-0000-0000-0000F0240000}"/>
    <cellStyle name="40% - Accent4 2 3 3 4 4" xfId="9463" xr:uid="{00000000-0005-0000-0000-0000F1240000}"/>
    <cellStyle name="40% - Accent4 2 3 3 5" xfId="9464" xr:uid="{00000000-0005-0000-0000-0000F2240000}"/>
    <cellStyle name="40% - Accent4 2 3 3 5 2" xfId="9465" xr:uid="{00000000-0005-0000-0000-0000F3240000}"/>
    <cellStyle name="40% - Accent4 2 3 3 5 2 2" xfId="9466" xr:uid="{00000000-0005-0000-0000-0000F4240000}"/>
    <cellStyle name="40% - Accent4 2 3 3 5 2 3" xfId="9467" xr:uid="{00000000-0005-0000-0000-0000F5240000}"/>
    <cellStyle name="40% - Accent4 2 3 3 5 3" xfId="9468" xr:uid="{00000000-0005-0000-0000-0000F6240000}"/>
    <cellStyle name="40% - Accent4 2 3 3 5 4" xfId="9469" xr:uid="{00000000-0005-0000-0000-0000F7240000}"/>
    <cellStyle name="40% - Accent4 2 3 3 6" xfId="9470" xr:uid="{00000000-0005-0000-0000-0000F8240000}"/>
    <cellStyle name="40% - Accent4 2 3 3 6 2" xfId="9471" xr:uid="{00000000-0005-0000-0000-0000F9240000}"/>
    <cellStyle name="40% - Accent4 2 3 3 6 2 2" xfId="9472" xr:uid="{00000000-0005-0000-0000-0000FA240000}"/>
    <cellStyle name="40% - Accent4 2 3 3 6 2 3" xfId="9473" xr:uid="{00000000-0005-0000-0000-0000FB240000}"/>
    <cellStyle name="40% - Accent4 2 3 3 6 3" xfId="9474" xr:uid="{00000000-0005-0000-0000-0000FC240000}"/>
    <cellStyle name="40% - Accent4 2 3 3 6 4" xfId="9475" xr:uid="{00000000-0005-0000-0000-0000FD240000}"/>
    <cellStyle name="40% - Accent4 2 3 3 7" xfId="9476" xr:uid="{00000000-0005-0000-0000-0000FE240000}"/>
    <cellStyle name="40% - Accent4 2 3 3 7 2" xfId="9477" xr:uid="{00000000-0005-0000-0000-0000FF240000}"/>
    <cellStyle name="40% - Accent4 2 3 3 7 2 2" xfId="9478" xr:uid="{00000000-0005-0000-0000-000000250000}"/>
    <cellStyle name="40% - Accent4 2 3 3 7 2 3" xfId="9479" xr:uid="{00000000-0005-0000-0000-000001250000}"/>
    <cellStyle name="40% - Accent4 2 3 3 7 3" xfId="9480" xr:uid="{00000000-0005-0000-0000-000002250000}"/>
    <cellStyle name="40% - Accent4 2 3 3 7 4" xfId="9481" xr:uid="{00000000-0005-0000-0000-000003250000}"/>
    <cellStyle name="40% - Accent4 2 3 3 8" xfId="9482" xr:uid="{00000000-0005-0000-0000-000004250000}"/>
    <cellStyle name="40% - Accent4 2 3 3 8 2" xfId="9483" xr:uid="{00000000-0005-0000-0000-000005250000}"/>
    <cellStyle name="40% - Accent4 2 3 3 8 3" xfId="9484" xr:uid="{00000000-0005-0000-0000-000006250000}"/>
    <cellStyle name="40% - Accent4 2 3 3 9" xfId="9485" xr:uid="{00000000-0005-0000-0000-000007250000}"/>
    <cellStyle name="40% - Accent4 2 3 4" xfId="9486" xr:uid="{00000000-0005-0000-0000-000008250000}"/>
    <cellStyle name="40% - Accent4 2 3 4 2" xfId="9487" xr:uid="{00000000-0005-0000-0000-000009250000}"/>
    <cellStyle name="40% - Accent4 2 3 4 2 2" xfId="9488" xr:uid="{00000000-0005-0000-0000-00000A250000}"/>
    <cellStyle name="40% - Accent4 2 3 4 2 3" xfId="9489" xr:uid="{00000000-0005-0000-0000-00000B250000}"/>
    <cellStyle name="40% - Accent4 2 3 4 3" xfId="9490" xr:uid="{00000000-0005-0000-0000-00000C250000}"/>
    <cellStyle name="40% - Accent4 2 3 4 4" xfId="9491" xr:uid="{00000000-0005-0000-0000-00000D250000}"/>
    <cellStyle name="40% - Accent4 2 3 5" xfId="9492" xr:uid="{00000000-0005-0000-0000-00000E250000}"/>
    <cellStyle name="40% - Accent4 2 3 5 2" xfId="9493" xr:uid="{00000000-0005-0000-0000-00000F250000}"/>
    <cellStyle name="40% - Accent4 2 3 5 2 2" xfId="9494" xr:uid="{00000000-0005-0000-0000-000010250000}"/>
    <cellStyle name="40% - Accent4 2 3 5 2 3" xfId="9495" xr:uid="{00000000-0005-0000-0000-000011250000}"/>
    <cellStyle name="40% - Accent4 2 3 5 3" xfId="9496" xr:uid="{00000000-0005-0000-0000-000012250000}"/>
    <cellStyle name="40% - Accent4 2 3 5 4" xfId="9497" xr:uid="{00000000-0005-0000-0000-000013250000}"/>
    <cellStyle name="40% - Accent4 2 3 6" xfId="9498" xr:uid="{00000000-0005-0000-0000-000014250000}"/>
    <cellStyle name="40% - Accent4 2 3 6 2" xfId="9499" xr:uid="{00000000-0005-0000-0000-000015250000}"/>
    <cellStyle name="40% - Accent4 2 3 6 2 2" xfId="9500" xr:uid="{00000000-0005-0000-0000-000016250000}"/>
    <cellStyle name="40% - Accent4 2 3 6 2 3" xfId="9501" xr:uid="{00000000-0005-0000-0000-000017250000}"/>
    <cellStyle name="40% - Accent4 2 3 6 3" xfId="9502" xr:uid="{00000000-0005-0000-0000-000018250000}"/>
    <cellStyle name="40% - Accent4 2 3 6 4" xfId="9503" xr:uid="{00000000-0005-0000-0000-000019250000}"/>
    <cellStyle name="40% - Accent4 2 3 7" xfId="9504" xr:uid="{00000000-0005-0000-0000-00001A250000}"/>
    <cellStyle name="40% - Accent4 2 3 7 2" xfId="9505" xr:uid="{00000000-0005-0000-0000-00001B250000}"/>
    <cellStyle name="40% - Accent4 2 3 7 2 2" xfId="9506" xr:uid="{00000000-0005-0000-0000-00001C250000}"/>
    <cellStyle name="40% - Accent4 2 3 7 2 3" xfId="9507" xr:uid="{00000000-0005-0000-0000-00001D250000}"/>
    <cellStyle name="40% - Accent4 2 3 7 3" xfId="9508" xr:uid="{00000000-0005-0000-0000-00001E250000}"/>
    <cellStyle name="40% - Accent4 2 3 7 4" xfId="9509" xr:uid="{00000000-0005-0000-0000-00001F250000}"/>
    <cellStyle name="40% - Accent4 2 3 8" xfId="9510" xr:uid="{00000000-0005-0000-0000-000020250000}"/>
    <cellStyle name="40% - Accent4 2 3 8 2" xfId="9511" xr:uid="{00000000-0005-0000-0000-000021250000}"/>
    <cellStyle name="40% - Accent4 2 3 8 2 2" xfId="9512" xr:uid="{00000000-0005-0000-0000-000022250000}"/>
    <cellStyle name="40% - Accent4 2 3 8 2 3" xfId="9513" xr:uid="{00000000-0005-0000-0000-000023250000}"/>
    <cellStyle name="40% - Accent4 2 3 8 3" xfId="9514" xr:uid="{00000000-0005-0000-0000-000024250000}"/>
    <cellStyle name="40% - Accent4 2 3 8 4" xfId="9515" xr:uid="{00000000-0005-0000-0000-000025250000}"/>
    <cellStyle name="40% - Accent4 2 3 9" xfId="9516" xr:uid="{00000000-0005-0000-0000-000026250000}"/>
    <cellStyle name="40% - Accent4 2 3 9 2" xfId="9517" xr:uid="{00000000-0005-0000-0000-000027250000}"/>
    <cellStyle name="40% - Accent4 2 3 9 2 2" xfId="9518" xr:uid="{00000000-0005-0000-0000-000028250000}"/>
    <cellStyle name="40% - Accent4 2 3 9 2 3" xfId="9519" xr:uid="{00000000-0005-0000-0000-000029250000}"/>
    <cellStyle name="40% - Accent4 2 3 9 3" xfId="9520" xr:uid="{00000000-0005-0000-0000-00002A250000}"/>
    <cellStyle name="40% - Accent4 2 3 9 4" xfId="9521" xr:uid="{00000000-0005-0000-0000-00002B250000}"/>
    <cellStyle name="40% - Accent4 2 4" xfId="9522" xr:uid="{00000000-0005-0000-0000-00002C250000}"/>
    <cellStyle name="40% - Accent4 2 4 10" xfId="9523" xr:uid="{00000000-0005-0000-0000-00002D250000}"/>
    <cellStyle name="40% - Accent4 2 4 10 2" xfId="9524" xr:uid="{00000000-0005-0000-0000-00002E250000}"/>
    <cellStyle name="40% - Accent4 2 4 10 3" xfId="9525" xr:uid="{00000000-0005-0000-0000-00002F250000}"/>
    <cellStyle name="40% - Accent4 2 4 11" xfId="9526" xr:uid="{00000000-0005-0000-0000-000030250000}"/>
    <cellStyle name="40% - Accent4 2 4 12" xfId="9527" xr:uid="{00000000-0005-0000-0000-000031250000}"/>
    <cellStyle name="40% - Accent4 2 4 2" xfId="9528" xr:uid="{00000000-0005-0000-0000-000032250000}"/>
    <cellStyle name="40% - Accent4 2 4 2 10" xfId="9529" xr:uid="{00000000-0005-0000-0000-000033250000}"/>
    <cellStyle name="40% - Accent4 2 4 2 2" xfId="9530" xr:uid="{00000000-0005-0000-0000-000034250000}"/>
    <cellStyle name="40% - Accent4 2 4 2 2 2" xfId="9531" xr:uid="{00000000-0005-0000-0000-000035250000}"/>
    <cellStyle name="40% - Accent4 2 4 2 2 2 2" xfId="9532" xr:uid="{00000000-0005-0000-0000-000036250000}"/>
    <cellStyle name="40% - Accent4 2 4 2 2 2 3" xfId="9533" xr:uid="{00000000-0005-0000-0000-000037250000}"/>
    <cellStyle name="40% - Accent4 2 4 2 2 3" xfId="9534" xr:uid="{00000000-0005-0000-0000-000038250000}"/>
    <cellStyle name="40% - Accent4 2 4 2 2 4" xfId="9535" xr:uid="{00000000-0005-0000-0000-000039250000}"/>
    <cellStyle name="40% - Accent4 2 4 2 3" xfId="9536" xr:uid="{00000000-0005-0000-0000-00003A250000}"/>
    <cellStyle name="40% - Accent4 2 4 2 3 2" xfId="9537" xr:uid="{00000000-0005-0000-0000-00003B250000}"/>
    <cellStyle name="40% - Accent4 2 4 2 3 2 2" xfId="9538" xr:uid="{00000000-0005-0000-0000-00003C250000}"/>
    <cellStyle name="40% - Accent4 2 4 2 3 2 3" xfId="9539" xr:uid="{00000000-0005-0000-0000-00003D250000}"/>
    <cellStyle name="40% - Accent4 2 4 2 3 3" xfId="9540" xr:uid="{00000000-0005-0000-0000-00003E250000}"/>
    <cellStyle name="40% - Accent4 2 4 2 3 4" xfId="9541" xr:uid="{00000000-0005-0000-0000-00003F250000}"/>
    <cellStyle name="40% - Accent4 2 4 2 4" xfId="9542" xr:uid="{00000000-0005-0000-0000-000040250000}"/>
    <cellStyle name="40% - Accent4 2 4 2 4 2" xfId="9543" xr:uid="{00000000-0005-0000-0000-000041250000}"/>
    <cellStyle name="40% - Accent4 2 4 2 4 2 2" xfId="9544" xr:uid="{00000000-0005-0000-0000-000042250000}"/>
    <cellStyle name="40% - Accent4 2 4 2 4 2 3" xfId="9545" xr:uid="{00000000-0005-0000-0000-000043250000}"/>
    <cellStyle name="40% - Accent4 2 4 2 4 3" xfId="9546" xr:uid="{00000000-0005-0000-0000-000044250000}"/>
    <cellStyle name="40% - Accent4 2 4 2 4 4" xfId="9547" xr:uid="{00000000-0005-0000-0000-000045250000}"/>
    <cellStyle name="40% - Accent4 2 4 2 5" xfId="9548" xr:uid="{00000000-0005-0000-0000-000046250000}"/>
    <cellStyle name="40% - Accent4 2 4 2 5 2" xfId="9549" xr:uid="{00000000-0005-0000-0000-000047250000}"/>
    <cellStyle name="40% - Accent4 2 4 2 5 2 2" xfId="9550" xr:uid="{00000000-0005-0000-0000-000048250000}"/>
    <cellStyle name="40% - Accent4 2 4 2 5 2 3" xfId="9551" xr:uid="{00000000-0005-0000-0000-000049250000}"/>
    <cellStyle name="40% - Accent4 2 4 2 5 3" xfId="9552" xr:uid="{00000000-0005-0000-0000-00004A250000}"/>
    <cellStyle name="40% - Accent4 2 4 2 5 4" xfId="9553" xr:uid="{00000000-0005-0000-0000-00004B250000}"/>
    <cellStyle name="40% - Accent4 2 4 2 6" xfId="9554" xr:uid="{00000000-0005-0000-0000-00004C250000}"/>
    <cellStyle name="40% - Accent4 2 4 2 6 2" xfId="9555" xr:uid="{00000000-0005-0000-0000-00004D250000}"/>
    <cellStyle name="40% - Accent4 2 4 2 6 2 2" xfId="9556" xr:uid="{00000000-0005-0000-0000-00004E250000}"/>
    <cellStyle name="40% - Accent4 2 4 2 6 2 3" xfId="9557" xr:uid="{00000000-0005-0000-0000-00004F250000}"/>
    <cellStyle name="40% - Accent4 2 4 2 6 3" xfId="9558" xr:uid="{00000000-0005-0000-0000-000050250000}"/>
    <cellStyle name="40% - Accent4 2 4 2 6 4" xfId="9559" xr:uid="{00000000-0005-0000-0000-000051250000}"/>
    <cellStyle name="40% - Accent4 2 4 2 7" xfId="9560" xr:uid="{00000000-0005-0000-0000-000052250000}"/>
    <cellStyle name="40% - Accent4 2 4 2 7 2" xfId="9561" xr:uid="{00000000-0005-0000-0000-000053250000}"/>
    <cellStyle name="40% - Accent4 2 4 2 7 2 2" xfId="9562" xr:uid="{00000000-0005-0000-0000-000054250000}"/>
    <cellStyle name="40% - Accent4 2 4 2 7 2 3" xfId="9563" xr:uid="{00000000-0005-0000-0000-000055250000}"/>
    <cellStyle name="40% - Accent4 2 4 2 7 3" xfId="9564" xr:uid="{00000000-0005-0000-0000-000056250000}"/>
    <cellStyle name="40% - Accent4 2 4 2 7 4" xfId="9565" xr:uid="{00000000-0005-0000-0000-000057250000}"/>
    <cellStyle name="40% - Accent4 2 4 2 8" xfId="9566" xr:uid="{00000000-0005-0000-0000-000058250000}"/>
    <cellStyle name="40% - Accent4 2 4 2 8 2" xfId="9567" xr:uid="{00000000-0005-0000-0000-000059250000}"/>
    <cellStyle name="40% - Accent4 2 4 2 8 3" xfId="9568" xr:uid="{00000000-0005-0000-0000-00005A250000}"/>
    <cellStyle name="40% - Accent4 2 4 2 9" xfId="9569" xr:uid="{00000000-0005-0000-0000-00005B250000}"/>
    <cellStyle name="40% - Accent4 2 4 3" xfId="9570" xr:uid="{00000000-0005-0000-0000-00005C250000}"/>
    <cellStyle name="40% - Accent4 2 4 3 10" xfId="9571" xr:uid="{00000000-0005-0000-0000-00005D250000}"/>
    <cellStyle name="40% - Accent4 2 4 3 2" xfId="9572" xr:uid="{00000000-0005-0000-0000-00005E250000}"/>
    <cellStyle name="40% - Accent4 2 4 3 2 2" xfId="9573" xr:uid="{00000000-0005-0000-0000-00005F250000}"/>
    <cellStyle name="40% - Accent4 2 4 3 2 2 2" xfId="9574" xr:uid="{00000000-0005-0000-0000-000060250000}"/>
    <cellStyle name="40% - Accent4 2 4 3 2 2 3" xfId="9575" xr:uid="{00000000-0005-0000-0000-000061250000}"/>
    <cellStyle name="40% - Accent4 2 4 3 2 3" xfId="9576" xr:uid="{00000000-0005-0000-0000-000062250000}"/>
    <cellStyle name="40% - Accent4 2 4 3 2 4" xfId="9577" xr:uid="{00000000-0005-0000-0000-000063250000}"/>
    <cellStyle name="40% - Accent4 2 4 3 3" xfId="9578" xr:uid="{00000000-0005-0000-0000-000064250000}"/>
    <cellStyle name="40% - Accent4 2 4 3 3 2" xfId="9579" xr:uid="{00000000-0005-0000-0000-000065250000}"/>
    <cellStyle name="40% - Accent4 2 4 3 3 2 2" xfId="9580" xr:uid="{00000000-0005-0000-0000-000066250000}"/>
    <cellStyle name="40% - Accent4 2 4 3 3 2 3" xfId="9581" xr:uid="{00000000-0005-0000-0000-000067250000}"/>
    <cellStyle name="40% - Accent4 2 4 3 3 3" xfId="9582" xr:uid="{00000000-0005-0000-0000-000068250000}"/>
    <cellStyle name="40% - Accent4 2 4 3 3 4" xfId="9583" xr:uid="{00000000-0005-0000-0000-000069250000}"/>
    <cellStyle name="40% - Accent4 2 4 3 4" xfId="9584" xr:uid="{00000000-0005-0000-0000-00006A250000}"/>
    <cellStyle name="40% - Accent4 2 4 3 4 2" xfId="9585" xr:uid="{00000000-0005-0000-0000-00006B250000}"/>
    <cellStyle name="40% - Accent4 2 4 3 4 2 2" xfId="9586" xr:uid="{00000000-0005-0000-0000-00006C250000}"/>
    <cellStyle name="40% - Accent4 2 4 3 4 2 3" xfId="9587" xr:uid="{00000000-0005-0000-0000-00006D250000}"/>
    <cellStyle name="40% - Accent4 2 4 3 4 3" xfId="9588" xr:uid="{00000000-0005-0000-0000-00006E250000}"/>
    <cellStyle name="40% - Accent4 2 4 3 4 4" xfId="9589" xr:uid="{00000000-0005-0000-0000-00006F250000}"/>
    <cellStyle name="40% - Accent4 2 4 3 5" xfId="9590" xr:uid="{00000000-0005-0000-0000-000070250000}"/>
    <cellStyle name="40% - Accent4 2 4 3 5 2" xfId="9591" xr:uid="{00000000-0005-0000-0000-000071250000}"/>
    <cellStyle name="40% - Accent4 2 4 3 5 2 2" xfId="9592" xr:uid="{00000000-0005-0000-0000-000072250000}"/>
    <cellStyle name="40% - Accent4 2 4 3 5 2 3" xfId="9593" xr:uid="{00000000-0005-0000-0000-000073250000}"/>
    <cellStyle name="40% - Accent4 2 4 3 5 3" xfId="9594" xr:uid="{00000000-0005-0000-0000-000074250000}"/>
    <cellStyle name="40% - Accent4 2 4 3 5 4" xfId="9595" xr:uid="{00000000-0005-0000-0000-000075250000}"/>
    <cellStyle name="40% - Accent4 2 4 3 6" xfId="9596" xr:uid="{00000000-0005-0000-0000-000076250000}"/>
    <cellStyle name="40% - Accent4 2 4 3 6 2" xfId="9597" xr:uid="{00000000-0005-0000-0000-000077250000}"/>
    <cellStyle name="40% - Accent4 2 4 3 6 2 2" xfId="9598" xr:uid="{00000000-0005-0000-0000-000078250000}"/>
    <cellStyle name="40% - Accent4 2 4 3 6 2 3" xfId="9599" xr:uid="{00000000-0005-0000-0000-000079250000}"/>
    <cellStyle name="40% - Accent4 2 4 3 6 3" xfId="9600" xr:uid="{00000000-0005-0000-0000-00007A250000}"/>
    <cellStyle name="40% - Accent4 2 4 3 6 4" xfId="9601" xr:uid="{00000000-0005-0000-0000-00007B250000}"/>
    <cellStyle name="40% - Accent4 2 4 3 7" xfId="9602" xr:uid="{00000000-0005-0000-0000-00007C250000}"/>
    <cellStyle name="40% - Accent4 2 4 3 7 2" xfId="9603" xr:uid="{00000000-0005-0000-0000-00007D250000}"/>
    <cellStyle name="40% - Accent4 2 4 3 7 2 2" xfId="9604" xr:uid="{00000000-0005-0000-0000-00007E250000}"/>
    <cellStyle name="40% - Accent4 2 4 3 7 2 3" xfId="9605" xr:uid="{00000000-0005-0000-0000-00007F250000}"/>
    <cellStyle name="40% - Accent4 2 4 3 7 3" xfId="9606" xr:uid="{00000000-0005-0000-0000-000080250000}"/>
    <cellStyle name="40% - Accent4 2 4 3 7 4" xfId="9607" xr:uid="{00000000-0005-0000-0000-000081250000}"/>
    <cellStyle name="40% - Accent4 2 4 3 8" xfId="9608" xr:uid="{00000000-0005-0000-0000-000082250000}"/>
    <cellStyle name="40% - Accent4 2 4 3 8 2" xfId="9609" xr:uid="{00000000-0005-0000-0000-000083250000}"/>
    <cellStyle name="40% - Accent4 2 4 3 8 3" xfId="9610" xr:uid="{00000000-0005-0000-0000-000084250000}"/>
    <cellStyle name="40% - Accent4 2 4 3 9" xfId="9611" xr:uid="{00000000-0005-0000-0000-000085250000}"/>
    <cellStyle name="40% - Accent4 2 4 4" xfId="9612" xr:uid="{00000000-0005-0000-0000-000086250000}"/>
    <cellStyle name="40% - Accent4 2 4 4 2" xfId="9613" xr:uid="{00000000-0005-0000-0000-000087250000}"/>
    <cellStyle name="40% - Accent4 2 4 4 2 2" xfId="9614" xr:uid="{00000000-0005-0000-0000-000088250000}"/>
    <cellStyle name="40% - Accent4 2 4 4 2 3" xfId="9615" xr:uid="{00000000-0005-0000-0000-000089250000}"/>
    <cellStyle name="40% - Accent4 2 4 4 3" xfId="9616" xr:uid="{00000000-0005-0000-0000-00008A250000}"/>
    <cellStyle name="40% - Accent4 2 4 4 4" xfId="9617" xr:uid="{00000000-0005-0000-0000-00008B250000}"/>
    <cellStyle name="40% - Accent4 2 4 5" xfId="9618" xr:uid="{00000000-0005-0000-0000-00008C250000}"/>
    <cellStyle name="40% - Accent4 2 4 5 2" xfId="9619" xr:uid="{00000000-0005-0000-0000-00008D250000}"/>
    <cellStyle name="40% - Accent4 2 4 5 2 2" xfId="9620" xr:uid="{00000000-0005-0000-0000-00008E250000}"/>
    <cellStyle name="40% - Accent4 2 4 5 2 3" xfId="9621" xr:uid="{00000000-0005-0000-0000-00008F250000}"/>
    <cellStyle name="40% - Accent4 2 4 5 3" xfId="9622" xr:uid="{00000000-0005-0000-0000-000090250000}"/>
    <cellStyle name="40% - Accent4 2 4 5 4" xfId="9623" xr:uid="{00000000-0005-0000-0000-000091250000}"/>
    <cellStyle name="40% - Accent4 2 4 6" xfId="9624" xr:uid="{00000000-0005-0000-0000-000092250000}"/>
    <cellStyle name="40% - Accent4 2 4 6 2" xfId="9625" xr:uid="{00000000-0005-0000-0000-000093250000}"/>
    <cellStyle name="40% - Accent4 2 4 6 2 2" xfId="9626" xr:uid="{00000000-0005-0000-0000-000094250000}"/>
    <cellStyle name="40% - Accent4 2 4 6 2 3" xfId="9627" xr:uid="{00000000-0005-0000-0000-000095250000}"/>
    <cellStyle name="40% - Accent4 2 4 6 3" xfId="9628" xr:uid="{00000000-0005-0000-0000-000096250000}"/>
    <cellStyle name="40% - Accent4 2 4 6 4" xfId="9629" xr:uid="{00000000-0005-0000-0000-000097250000}"/>
    <cellStyle name="40% - Accent4 2 4 7" xfId="9630" xr:uid="{00000000-0005-0000-0000-000098250000}"/>
    <cellStyle name="40% - Accent4 2 4 7 2" xfId="9631" xr:uid="{00000000-0005-0000-0000-000099250000}"/>
    <cellStyle name="40% - Accent4 2 4 7 2 2" xfId="9632" xr:uid="{00000000-0005-0000-0000-00009A250000}"/>
    <cellStyle name="40% - Accent4 2 4 7 2 3" xfId="9633" xr:uid="{00000000-0005-0000-0000-00009B250000}"/>
    <cellStyle name="40% - Accent4 2 4 7 3" xfId="9634" xr:uid="{00000000-0005-0000-0000-00009C250000}"/>
    <cellStyle name="40% - Accent4 2 4 7 4" xfId="9635" xr:uid="{00000000-0005-0000-0000-00009D250000}"/>
    <cellStyle name="40% - Accent4 2 4 8" xfId="9636" xr:uid="{00000000-0005-0000-0000-00009E250000}"/>
    <cellStyle name="40% - Accent4 2 4 8 2" xfId="9637" xr:uid="{00000000-0005-0000-0000-00009F250000}"/>
    <cellStyle name="40% - Accent4 2 4 8 2 2" xfId="9638" xr:uid="{00000000-0005-0000-0000-0000A0250000}"/>
    <cellStyle name="40% - Accent4 2 4 8 2 3" xfId="9639" xr:uid="{00000000-0005-0000-0000-0000A1250000}"/>
    <cellStyle name="40% - Accent4 2 4 8 3" xfId="9640" xr:uid="{00000000-0005-0000-0000-0000A2250000}"/>
    <cellStyle name="40% - Accent4 2 4 8 4" xfId="9641" xr:uid="{00000000-0005-0000-0000-0000A3250000}"/>
    <cellStyle name="40% - Accent4 2 4 9" xfId="9642" xr:uid="{00000000-0005-0000-0000-0000A4250000}"/>
    <cellStyle name="40% - Accent4 2 4 9 2" xfId="9643" xr:uid="{00000000-0005-0000-0000-0000A5250000}"/>
    <cellStyle name="40% - Accent4 2 4 9 2 2" xfId="9644" xr:uid="{00000000-0005-0000-0000-0000A6250000}"/>
    <cellStyle name="40% - Accent4 2 4 9 2 3" xfId="9645" xr:uid="{00000000-0005-0000-0000-0000A7250000}"/>
    <cellStyle name="40% - Accent4 2 4 9 3" xfId="9646" xr:uid="{00000000-0005-0000-0000-0000A8250000}"/>
    <cellStyle name="40% - Accent4 2 4 9 4" xfId="9647" xr:uid="{00000000-0005-0000-0000-0000A9250000}"/>
    <cellStyle name="40% - Accent4 2 5" xfId="9648" xr:uid="{00000000-0005-0000-0000-0000AA250000}"/>
    <cellStyle name="40% - Accent4 2 5 10" xfId="9649" xr:uid="{00000000-0005-0000-0000-0000AB250000}"/>
    <cellStyle name="40% - Accent4 2 5 2" xfId="9650" xr:uid="{00000000-0005-0000-0000-0000AC250000}"/>
    <cellStyle name="40% - Accent4 2 5 2 2" xfId="9651" xr:uid="{00000000-0005-0000-0000-0000AD250000}"/>
    <cellStyle name="40% - Accent4 2 5 2 2 2" xfId="9652" xr:uid="{00000000-0005-0000-0000-0000AE250000}"/>
    <cellStyle name="40% - Accent4 2 5 2 2 3" xfId="9653" xr:uid="{00000000-0005-0000-0000-0000AF250000}"/>
    <cellStyle name="40% - Accent4 2 5 2 3" xfId="9654" xr:uid="{00000000-0005-0000-0000-0000B0250000}"/>
    <cellStyle name="40% - Accent4 2 5 2 4" xfId="9655" xr:uid="{00000000-0005-0000-0000-0000B1250000}"/>
    <cellStyle name="40% - Accent4 2 5 3" xfId="9656" xr:uid="{00000000-0005-0000-0000-0000B2250000}"/>
    <cellStyle name="40% - Accent4 2 5 3 2" xfId="9657" xr:uid="{00000000-0005-0000-0000-0000B3250000}"/>
    <cellStyle name="40% - Accent4 2 5 3 2 2" xfId="9658" xr:uid="{00000000-0005-0000-0000-0000B4250000}"/>
    <cellStyle name="40% - Accent4 2 5 3 2 3" xfId="9659" xr:uid="{00000000-0005-0000-0000-0000B5250000}"/>
    <cellStyle name="40% - Accent4 2 5 3 3" xfId="9660" xr:uid="{00000000-0005-0000-0000-0000B6250000}"/>
    <cellStyle name="40% - Accent4 2 5 3 4" xfId="9661" xr:uid="{00000000-0005-0000-0000-0000B7250000}"/>
    <cellStyle name="40% - Accent4 2 5 4" xfId="9662" xr:uid="{00000000-0005-0000-0000-0000B8250000}"/>
    <cellStyle name="40% - Accent4 2 5 4 2" xfId="9663" xr:uid="{00000000-0005-0000-0000-0000B9250000}"/>
    <cellStyle name="40% - Accent4 2 5 4 2 2" xfId="9664" xr:uid="{00000000-0005-0000-0000-0000BA250000}"/>
    <cellStyle name="40% - Accent4 2 5 4 2 3" xfId="9665" xr:uid="{00000000-0005-0000-0000-0000BB250000}"/>
    <cellStyle name="40% - Accent4 2 5 4 3" xfId="9666" xr:uid="{00000000-0005-0000-0000-0000BC250000}"/>
    <cellStyle name="40% - Accent4 2 5 4 4" xfId="9667" xr:uid="{00000000-0005-0000-0000-0000BD250000}"/>
    <cellStyle name="40% - Accent4 2 5 5" xfId="9668" xr:uid="{00000000-0005-0000-0000-0000BE250000}"/>
    <cellStyle name="40% - Accent4 2 5 5 2" xfId="9669" xr:uid="{00000000-0005-0000-0000-0000BF250000}"/>
    <cellStyle name="40% - Accent4 2 5 5 2 2" xfId="9670" xr:uid="{00000000-0005-0000-0000-0000C0250000}"/>
    <cellStyle name="40% - Accent4 2 5 5 2 3" xfId="9671" xr:uid="{00000000-0005-0000-0000-0000C1250000}"/>
    <cellStyle name="40% - Accent4 2 5 5 3" xfId="9672" xr:uid="{00000000-0005-0000-0000-0000C2250000}"/>
    <cellStyle name="40% - Accent4 2 5 5 4" xfId="9673" xr:uid="{00000000-0005-0000-0000-0000C3250000}"/>
    <cellStyle name="40% - Accent4 2 5 6" xfId="9674" xr:uid="{00000000-0005-0000-0000-0000C4250000}"/>
    <cellStyle name="40% - Accent4 2 5 6 2" xfId="9675" xr:uid="{00000000-0005-0000-0000-0000C5250000}"/>
    <cellStyle name="40% - Accent4 2 5 6 2 2" xfId="9676" xr:uid="{00000000-0005-0000-0000-0000C6250000}"/>
    <cellStyle name="40% - Accent4 2 5 6 2 3" xfId="9677" xr:uid="{00000000-0005-0000-0000-0000C7250000}"/>
    <cellStyle name="40% - Accent4 2 5 6 3" xfId="9678" xr:uid="{00000000-0005-0000-0000-0000C8250000}"/>
    <cellStyle name="40% - Accent4 2 5 6 4" xfId="9679" xr:uid="{00000000-0005-0000-0000-0000C9250000}"/>
    <cellStyle name="40% - Accent4 2 5 7" xfId="9680" xr:uid="{00000000-0005-0000-0000-0000CA250000}"/>
    <cellStyle name="40% - Accent4 2 5 7 2" xfId="9681" xr:uid="{00000000-0005-0000-0000-0000CB250000}"/>
    <cellStyle name="40% - Accent4 2 5 7 2 2" xfId="9682" xr:uid="{00000000-0005-0000-0000-0000CC250000}"/>
    <cellStyle name="40% - Accent4 2 5 7 2 3" xfId="9683" xr:uid="{00000000-0005-0000-0000-0000CD250000}"/>
    <cellStyle name="40% - Accent4 2 5 7 3" xfId="9684" xr:uid="{00000000-0005-0000-0000-0000CE250000}"/>
    <cellStyle name="40% - Accent4 2 5 7 4" xfId="9685" xr:uid="{00000000-0005-0000-0000-0000CF250000}"/>
    <cellStyle name="40% - Accent4 2 5 8" xfId="9686" xr:uid="{00000000-0005-0000-0000-0000D0250000}"/>
    <cellStyle name="40% - Accent4 2 5 8 2" xfId="9687" xr:uid="{00000000-0005-0000-0000-0000D1250000}"/>
    <cellStyle name="40% - Accent4 2 5 8 3" xfId="9688" xr:uid="{00000000-0005-0000-0000-0000D2250000}"/>
    <cellStyle name="40% - Accent4 2 5 9" xfId="9689" xr:uid="{00000000-0005-0000-0000-0000D3250000}"/>
    <cellStyle name="40% - Accent4 2 6" xfId="9690" xr:uid="{00000000-0005-0000-0000-0000D4250000}"/>
    <cellStyle name="40% - Accent4 2 6 10" xfId="9691" xr:uid="{00000000-0005-0000-0000-0000D5250000}"/>
    <cellStyle name="40% - Accent4 2 6 2" xfId="9692" xr:uid="{00000000-0005-0000-0000-0000D6250000}"/>
    <cellStyle name="40% - Accent4 2 6 2 2" xfId="9693" xr:uid="{00000000-0005-0000-0000-0000D7250000}"/>
    <cellStyle name="40% - Accent4 2 6 2 2 2" xfId="9694" xr:uid="{00000000-0005-0000-0000-0000D8250000}"/>
    <cellStyle name="40% - Accent4 2 6 2 2 3" xfId="9695" xr:uid="{00000000-0005-0000-0000-0000D9250000}"/>
    <cellStyle name="40% - Accent4 2 6 2 3" xfId="9696" xr:uid="{00000000-0005-0000-0000-0000DA250000}"/>
    <cellStyle name="40% - Accent4 2 6 2 4" xfId="9697" xr:uid="{00000000-0005-0000-0000-0000DB250000}"/>
    <cellStyle name="40% - Accent4 2 6 3" xfId="9698" xr:uid="{00000000-0005-0000-0000-0000DC250000}"/>
    <cellStyle name="40% - Accent4 2 6 3 2" xfId="9699" xr:uid="{00000000-0005-0000-0000-0000DD250000}"/>
    <cellStyle name="40% - Accent4 2 6 3 2 2" xfId="9700" xr:uid="{00000000-0005-0000-0000-0000DE250000}"/>
    <cellStyle name="40% - Accent4 2 6 3 2 3" xfId="9701" xr:uid="{00000000-0005-0000-0000-0000DF250000}"/>
    <cellStyle name="40% - Accent4 2 6 3 3" xfId="9702" xr:uid="{00000000-0005-0000-0000-0000E0250000}"/>
    <cellStyle name="40% - Accent4 2 6 3 4" xfId="9703" xr:uid="{00000000-0005-0000-0000-0000E1250000}"/>
    <cellStyle name="40% - Accent4 2 6 4" xfId="9704" xr:uid="{00000000-0005-0000-0000-0000E2250000}"/>
    <cellStyle name="40% - Accent4 2 6 4 2" xfId="9705" xr:uid="{00000000-0005-0000-0000-0000E3250000}"/>
    <cellStyle name="40% - Accent4 2 6 4 2 2" xfId="9706" xr:uid="{00000000-0005-0000-0000-0000E4250000}"/>
    <cellStyle name="40% - Accent4 2 6 4 2 3" xfId="9707" xr:uid="{00000000-0005-0000-0000-0000E5250000}"/>
    <cellStyle name="40% - Accent4 2 6 4 3" xfId="9708" xr:uid="{00000000-0005-0000-0000-0000E6250000}"/>
    <cellStyle name="40% - Accent4 2 6 4 4" xfId="9709" xr:uid="{00000000-0005-0000-0000-0000E7250000}"/>
    <cellStyle name="40% - Accent4 2 6 5" xfId="9710" xr:uid="{00000000-0005-0000-0000-0000E8250000}"/>
    <cellStyle name="40% - Accent4 2 6 5 2" xfId="9711" xr:uid="{00000000-0005-0000-0000-0000E9250000}"/>
    <cellStyle name="40% - Accent4 2 6 5 2 2" xfId="9712" xr:uid="{00000000-0005-0000-0000-0000EA250000}"/>
    <cellStyle name="40% - Accent4 2 6 5 2 3" xfId="9713" xr:uid="{00000000-0005-0000-0000-0000EB250000}"/>
    <cellStyle name="40% - Accent4 2 6 5 3" xfId="9714" xr:uid="{00000000-0005-0000-0000-0000EC250000}"/>
    <cellStyle name="40% - Accent4 2 6 5 4" xfId="9715" xr:uid="{00000000-0005-0000-0000-0000ED250000}"/>
    <cellStyle name="40% - Accent4 2 6 6" xfId="9716" xr:uid="{00000000-0005-0000-0000-0000EE250000}"/>
    <cellStyle name="40% - Accent4 2 6 6 2" xfId="9717" xr:uid="{00000000-0005-0000-0000-0000EF250000}"/>
    <cellStyle name="40% - Accent4 2 6 6 2 2" xfId="9718" xr:uid="{00000000-0005-0000-0000-0000F0250000}"/>
    <cellStyle name="40% - Accent4 2 6 6 2 3" xfId="9719" xr:uid="{00000000-0005-0000-0000-0000F1250000}"/>
    <cellStyle name="40% - Accent4 2 6 6 3" xfId="9720" xr:uid="{00000000-0005-0000-0000-0000F2250000}"/>
    <cellStyle name="40% - Accent4 2 6 6 4" xfId="9721" xr:uid="{00000000-0005-0000-0000-0000F3250000}"/>
    <cellStyle name="40% - Accent4 2 6 7" xfId="9722" xr:uid="{00000000-0005-0000-0000-0000F4250000}"/>
    <cellStyle name="40% - Accent4 2 6 7 2" xfId="9723" xr:uid="{00000000-0005-0000-0000-0000F5250000}"/>
    <cellStyle name="40% - Accent4 2 6 7 2 2" xfId="9724" xr:uid="{00000000-0005-0000-0000-0000F6250000}"/>
    <cellStyle name="40% - Accent4 2 6 7 2 3" xfId="9725" xr:uid="{00000000-0005-0000-0000-0000F7250000}"/>
    <cellStyle name="40% - Accent4 2 6 7 3" xfId="9726" xr:uid="{00000000-0005-0000-0000-0000F8250000}"/>
    <cellStyle name="40% - Accent4 2 6 7 4" xfId="9727" xr:uid="{00000000-0005-0000-0000-0000F9250000}"/>
    <cellStyle name="40% - Accent4 2 6 8" xfId="9728" xr:uid="{00000000-0005-0000-0000-0000FA250000}"/>
    <cellStyle name="40% - Accent4 2 6 8 2" xfId="9729" xr:uid="{00000000-0005-0000-0000-0000FB250000}"/>
    <cellStyle name="40% - Accent4 2 6 8 3" xfId="9730" xr:uid="{00000000-0005-0000-0000-0000FC250000}"/>
    <cellStyle name="40% - Accent4 2 6 9" xfId="9731" xr:uid="{00000000-0005-0000-0000-0000FD250000}"/>
    <cellStyle name="40% - Accent4 2 7" xfId="9732" xr:uid="{00000000-0005-0000-0000-0000FE250000}"/>
    <cellStyle name="40% - Accent4 2 7 2" xfId="9733" xr:uid="{00000000-0005-0000-0000-0000FF250000}"/>
    <cellStyle name="40% - Accent4 2 7 2 2" xfId="9734" xr:uid="{00000000-0005-0000-0000-000000260000}"/>
    <cellStyle name="40% - Accent4 2 7 2 3" xfId="9735" xr:uid="{00000000-0005-0000-0000-000001260000}"/>
    <cellStyle name="40% - Accent4 2 7 3" xfId="9736" xr:uid="{00000000-0005-0000-0000-000002260000}"/>
    <cellStyle name="40% - Accent4 2 7 4" xfId="9737" xr:uid="{00000000-0005-0000-0000-000003260000}"/>
    <cellStyle name="40% - Accent4 2 8" xfId="9738" xr:uid="{00000000-0005-0000-0000-000004260000}"/>
    <cellStyle name="40% - Accent4 2 8 2" xfId="9739" xr:uid="{00000000-0005-0000-0000-000005260000}"/>
    <cellStyle name="40% - Accent4 2 8 2 2" xfId="9740" xr:uid="{00000000-0005-0000-0000-000006260000}"/>
    <cellStyle name="40% - Accent4 2 8 2 3" xfId="9741" xr:uid="{00000000-0005-0000-0000-000007260000}"/>
    <cellStyle name="40% - Accent4 2 8 3" xfId="9742" xr:uid="{00000000-0005-0000-0000-000008260000}"/>
    <cellStyle name="40% - Accent4 2 8 4" xfId="9743" xr:uid="{00000000-0005-0000-0000-000009260000}"/>
    <cellStyle name="40% - Accent4 2 9" xfId="9744" xr:uid="{00000000-0005-0000-0000-00000A260000}"/>
    <cellStyle name="40% - Accent4 2 9 2" xfId="9745" xr:uid="{00000000-0005-0000-0000-00000B260000}"/>
    <cellStyle name="40% - Accent4 2 9 2 2" xfId="9746" xr:uid="{00000000-0005-0000-0000-00000C260000}"/>
    <cellStyle name="40% - Accent4 2 9 2 3" xfId="9747" xr:uid="{00000000-0005-0000-0000-00000D260000}"/>
    <cellStyle name="40% - Accent4 2 9 3" xfId="9748" xr:uid="{00000000-0005-0000-0000-00000E260000}"/>
    <cellStyle name="40% - Accent4 2 9 4" xfId="9749" xr:uid="{00000000-0005-0000-0000-00000F260000}"/>
    <cellStyle name="40% - Accent4 3" xfId="9750" xr:uid="{00000000-0005-0000-0000-000010260000}"/>
    <cellStyle name="40% - Accent4 4" xfId="9751" xr:uid="{00000000-0005-0000-0000-000011260000}"/>
    <cellStyle name="40% - Accent4 4 10" xfId="9752" xr:uid="{00000000-0005-0000-0000-000012260000}"/>
    <cellStyle name="40% - Accent4 4 10 2" xfId="9753" xr:uid="{00000000-0005-0000-0000-000013260000}"/>
    <cellStyle name="40% - Accent4 4 10 3" xfId="9754" xr:uid="{00000000-0005-0000-0000-000014260000}"/>
    <cellStyle name="40% - Accent4 4 11" xfId="9755" xr:uid="{00000000-0005-0000-0000-000015260000}"/>
    <cellStyle name="40% - Accent4 4 12" xfId="9756" xr:uid="{00000000-0005-0000-0000-000016260000}"/>
    <cellStyle name="40% - Accent4 4 2" xfId="9757" xr:uid="{00000000-0005-0000-0000-000017260000}"/>
    <cellStyle name="40% - Accent4 4 2 10" xfId="9758" xr:uid="{00000000-0005-0000-0000-000018260000}"/>
    <cellStyle name="40% - Accent4 4 2 2" xfId="9759" xr:uid="{00000000-0005-0000-0000-000019260000}"/>
    <cellStyle name="40% - Accent4 4 2 2 2" xfId="9760" xr:uid="{00000000-0005-0000-0000-00001A260000}"/>
    <cellStyle name="40% - Accent4 4 2 2 2 2" xfId="9761" xr:uid="{00000000-0005-0000-0000-00001B260000}"/>
    <cellStyle name="40% - Accent4 4 2 2 2 3" xfId="9762" xr:uid="{00000000-0005-0000-0000-00001C260000}"/>
    <cellStyle name="40% - Accent4 4 2 2 3" xfId="9763" xr:uid="{00000000-0005-0000-0000-00001D260000}"/>
    <cellStyle name="40% - Accent4 4 2 2 4" xfId="9764" xr:uid="{00000000-0005-0000-0000-00001E260000}"/>
    <cellStyle name="40% - Accent4 4 2 3" xfId="9765" xr:uid="{00000000-0005-0000-0000-00001F260000}"/>
    <cellStyle name="40% - Accent4 4 2 3 2" xfId="9766" xr:uid="{00000000-0005-0000-0000-000020260000}"/>
    <cellStyle name="40% - Accent4 4 2 3 2 2" xfId="9767" xr:uid="{00000000-0005-0000-0000-000021260000}"/>
    <cellStyle name="40% - Accent4 4 2 3 2 3" xfId="9768" xr:uid="{00000000-0005-0000-0000-000022260000}"/>
    <cellStyle name="40% - Accent4 4 2 3 3" xfId="9769" xr:uid="{00000000-0005-0000-0000-000023260000}"/>
    <cellStyle name="40% - Accent4 4 2 3 4" xfId="9770" xr:uid="{00000000-0005-0000-0000-000024260000}"/>
    <cellStyle name="40% - Accent4 4 2 4" xfId="9771" xr:uid="{00000000-0005-0000-0000-000025260000}"/>
    <cellStyle name="40% - Accent4 4 2 4 2" xfId="9772" xr:uid="{00000000-0005-0000-0000-000026260000}"/>
    <cellStyle name="40% - Accent4 4 2 4 2 2" xfId="9773" xr:uid="{00000000-0005-0000-0000-000027260000}"/>
    <cellStyle name="40% - Accent4 4 2 4 2 3" xfId="9774" xr:uid="{00000000-0005-0000-0000-000028260000}"/>
    <cellStyle name="40% - Accent4 4 2 4 3" xfId="9775" xr:uid="{00000000-0005-0000-0000-000029260000}"/>
    <cellStyle name="40% - Accent4 4 2 4 4" xfId="9776" xr:uid="{00000000-0005-0000-0000-00002A260000}"/>
    <cellStyle name="40% - Accent4 4 2 5" xfId="9777" xr:uid="{00000000-0005-0000-0000-00002B260000}"/>
    <cellStyle name="40% - Accent4 4 2 5 2" xfId="9778" xr:uid="{00000000-0005-0000-0000-00002C260000}"/>
    <cellStyle name="40% - Accent4 4 2 5 2 2" xfId="9779" xr:uid="{00000000-0005-0000-0000-00002D260000}"/>
    <cellStyle name="40% - Accent4 4 2 5 2 3" xfId="9780" xr:uid="{00000000-0005-0000-0000-00002E260000}"/>
    <cellStyle name="40% - Accent4 4 2 5 3" xfId="9781" xr:uid="{00000000-0005-0000-0000-00002F260000}"/>
    <cellStyle name="40% - Accent4 4 2 5 4" xfId="9782" xr:uid="{00000000-0005-0000-0000-000030260000}"/>
    <cellStyle name="40% - Accent4 4 2 6" xfId="9783" xr:uid="{00000000-0005-0000-0000-000031260000}"/>
    <cellStyle name="40% - Accent4 4 2 6 2" xfId="9784" xr:uid="{00000000-0005-0000-0000-000032260000}"/>
    <cellStyle name="40% - Accent4 4 2 6 2 2" xfId="9785" xr:uid="{00000000-0005-0000-0000-000033260000}"/>
    <cellStyle name="40% - Accent4 4 2 6 2 3" xfId="9786" xr:uid="{00000000-0005-0000-0000-000034260000}"/>
    <cellStyle name="40% - Accent4 4 2 6 3" xfId="9787" xr:uid="{00000000-0005-0000-0000-000035260000}"/>
    <cellStyle name="40% - Accent4 4 2 6 4" xfId="9788" xr:uid="{00000000-0005-0000-0000-000036260000}"/>
    <cellStyle name="40% - Accent4 4 2 7" xfId="9789" xr:uid="{00000000-0005-0000-0000-000037260000}"/>
    <cellStyle name="40% - Accent4 4 2 7 2" xfId="9790" xr:uid="{00000000-0005-0000-0000-000038260000}"/>
    <cellStyle name="40% - Accent4 4 2 7 2 2" xfId="9791" xr:uid="{00000000-0005-0000-0000-000039260000}"/>
    <cellStyle name="40% - Accent4 4 2 7 2 3" xfId="9792" xr:uid="{00000000-0005-0000-0000-00003A260000}"/>
    <cellStyle name="40% - Accent4 4 2 7 3" xfId="9793" xr:uid="{00000000-0005-0000-0000-00003B260000}"/>
    <cellStyle name="40% - Accent4 4 2 7 4" xfId="9794" xr:uid="{00000000-0005-0000-0000-00003C260000}"/>
    <cellStyle name="40% - Accent4 4 2 8" xfId="9795" xr:uid="{00000000-0005-0000-0000-00003D260000}"/>
    <cellStyle name="40% - Accent4 4 2 8 2" xfId="9796" xr:uid="{00000000-0005-0000-0000-00003E260000}"/>
    <cellStyle name="40% - Accent4 4 2 8 3" xfId="9797" xr:uid="{00000000-0005-0000-0000-00003F260000}"/>
    <cellStyle name="40% - Accent4 4 2 9" xfId="9798" xr:uid="{00000000-0005-0000-0000-000040260000}"/>
    <cellStyle name="40% - Accent4 4 3" xfId="9799" xr:uid="{00000000-0005-0000-0000-000041260000}"/>
    <cellStyle name="40% - Accent4 4 3 10" xfId="9800" xr:uid="{00000000-0005-0000-0000-000042260000}"/>
    <cellStyle name="40% - Accent4 4 3 2" xfId="9801" xr:uid="{00000000-0005-0000-0000-000043260000}"/>
    <cellStyle name="40% - Accent4 4 3 2 2" xfId="9802" xr:uid="{00000000-0005-0000-0000-000044260000}"/>
    <cellStyle name="40% - Accent4 4 3 2 2 2" xfId="9803" xr:uid="{00000000-0005-0000-0000-000045260000}"/>
    <cellStyle name="40% - Accent4 4 3 2 2 3" xfId="9804" xr:uid="{00000000-0005-0000-0000-000046260000}"/>
    <cellStyle name="40% - Accent4 4 3 2 3" xfId="9805" xr:uid="{00000000-0005-0000-0000-000047260000}"/>
    <cellStyle name="40% - Accent4 4 3 2 4" xfId="9806" xr:uid="{00000000-0005-0000-0000-000048260000}"/>
    <cellStyle name="40% - Accent4 4 3 3" xfId="9807" xr:uid="{00000000-0005-0000-0000-000049260000}"/>
    <cellStyle name="40% - Accent4 4 3 3 2" xfId="9808" xr:uid="{00000000-0005-0000-0000-00004A260000}"/>
    <cellStyle name="40% - Accent4 4 3 3 2 2" xfId="9809" xr:uid="{00000000-0005-0000-0000-00004B260000}"/>
    <cellStyle name="40% - Accent4 4 3 3 2 3" xfId="9810" xr:uid="{00000000-0005-0000-0000-00004C260000}"/>
    <cellStyle name="40% - Accent4 4 3 3 3" xfId="9811" xr:uid="{00000000-0005-0000-0000-00004D260000}"/>
    <cellStyle name="40% - Accent4 4 3 3 4" xfId="9812" xr:uid="{00000000-0005-0000-0000-00004E260000}"/>
    <cellStyle name="40% - Accent4 4 3 4" xfId="9813" xr:uid="{00000000-0005-0000-0000-00004F260000}"/>
    <cellStyle name="40% - Accent4 4 3 4 2" xfId="9814" xr:uid="{00000000-0005-0000-0000-000050260000}"/>
    <cellStyle name="40% - Accent4 4 3 4 2 2" xfId="9815" xr:uid="{00000000-0005-0000-0000-000051260000}"/>
    <cellStyle name="40% - Accent4 4 3 4 2 3" xfId="9816" xr:uid="{00000000-0005-0000-0000-000052260000}"/>
    <cellStyle name="40% - Accent4 4 3 4 3" xfId="9817" xr:uid="{00000000-0005-0000-0000-000053260000}"/>
    <cellStyle name="40% - Accent4 4 3 4 4" xfId="9818" xr:uid="{00000000-0005-0000-0000-000054260000}"/>
    <cellStyle name="40% - Accent4 4 3 5" xfId="9819" xr:uid="{00000000-0005-0000-0000-000055260000}"/>
    <cellStyle name="40% - Accent4 4 3 5 2" xfId="9820" xr:uid="{00000000-0005-0000-0000-000056260000}"/>
    <cellStyle name="40% - Accent4 4 3 5 2 2" xfId="9821" xr:uid="{00000000-0005-0000-0000-000057260000}"/>
    <cellStyle name="40% - Accent4 4 3 5 2 3" xfId="9822" xr:uid="{00000000-0005-0000-0000-000058260000}"/>
    <cellStyle name="40% - Accent4 4 3 5 3" xfId="9823" xr:uid="{00000000-0005-0000-0000-000059260000}"/>
    <cellStyle name="40% - Accent4 4 3 5 4" xfId="9824" xr:uid="{00000000-0005-0000-0000-00005A260000}"/>
    <cellStyle name="40% - Accent4 4 3 6" xfId="9825" xr:uid="{00000000-0005-0000-0000-00005B260000}"/>
    <cellStyle name="40% - Accent4 4 3 6 2" xfId="9826" xr:uid="{00000000-0005-0000-0000-00005C260000}"/>
    <cellStyle name="40% - Accent4 4 3 6 2 2" xfId="9827" xr:uid="{00000000-0005-0000-0000-00005D260000}"/>
    <cellStyle name="40% - Accent4 4 3 6 2 3" xfId="9828" xr:uid="{00000000-0005-0000-0000-00005E260000}"/>
    <cellStyle name="40% - Accent4 4 3 6 3" xfId="9829" xr:uid="{00000000-0005-0000-0000-00005F260000}"/>
    <cellStyle name="40% - Accent4 4 3 6 4" xfId="9830" xr:uid="{00000000-0005-0000-0000-000060260000}"/>
    <cellStyle name="40% - Accent4 4 3 7" xfId="9831" xr:uid="{00000000-0005-0000-0000-000061260000}"/>
    <cellStyle name="40% - Accent4 4 3 7 2" xfId="9832" xr:uid="{00000000-0005-0000-0000-000062260000}"/>
    <cellStyle name="40% - Accent4 4 3 7 2 2" xfId="9833" xr:uid="{00000000-0005-0000-0000-000063260000}"/>
    <cellStyle name="40% - Accent4 4 3 7 2 3" xfId="9834" xr:uid="{00000000-0005-0000-0000-000064260000}"/>
    <cellStyle name="40% - Accent4 4 3 7 3" xfId="9835" xr:uid="{00000000-0005-0000-0000-000065260000}"/>
    <cellStyle name="40% - Accent4 4 3 7 4" xfId="9836" xr:uid="{00000000-0005-0000-0000-000066260000}"/>
    <cellStyle name="40% - Accent4 4 3 8" xfId="9837" xr:uid="{00000000-0005-0000-0000-000067260000}"/>
    <cellStyle name="40% - Accent4 4 3 8 2" xfId="9838" xr:uid="{00000000-0005-0000-0000-000068260000}"/>
    <cellStyle name="40% - Accent4 4 3 8 3" xfId="9839" xr:uid="{00000000-0005-0000-0000-000069260000}"/>
    <cellStyle name="40% - Accent4 4 3 9" xfId="9840" xr:uid="{00000000-0005-0000-0000-00006A260000}"/>
    <cellStyle name="40% - Accent4 4 4" xfId="9841" xr:uid="{00000000-0005-0000-0000-00006B260000}"/>
    <cellStyle name="40% - Accent4 4 4 2" xfId="9842" xr:uid="{00000000-0005-0000-0000-00006C260000}"/>
    <cellStyle name="40% - Accent4 4 4 2 2" xfId="9843" xr:uid="{00000000-0005-0000-0000-00006D260000}"/>
    <cellStyle name="40% - Accent4 4 4 2 3" xfId="9844" xr:uid="{00000000-0005-0000-0000-00006E260000}"/>
    <cellStyle name="40% - Accent4 4 4 3" xfId="9845" xr:uid="{00000000-0005-0000-0000-00006F260000}"/>
    <cellStyle name="40% - Accent4 4 4 4" xfId="9846" xr:uid="{00000000-0005-0000-0000-000070260000}"/>
    <cellStyle name="40% - Accent4 4 5" xfId="9847" xr:uid="{00000000-0005-0000-0000-000071260000}"/>
    <cellStyle name="40% - Accent4 4 5 2" xfId="9848" xr:uid="{00000000-0005-0000-0000-000072260000}"/>
    <cellStyle name="40% - Accent4 4 5 2 2" xfId="9849" xr:uid="{00000000-0005-0000-0000-000073260000}"/>
    <cellStyle name="40% - Accent4 4 5 2 3" xfId="9850" xr:uid="{00000000-0005-0000-0000-000074260000}"/>
    <cellStyle name="40% - Accent4 4 5 3" xfId="9851" xr:uid="{00000000-0005-0000-0000-000075260000}"/>
    <cellStyle name="40% - Accent4 4 5 4" xfId="9852" xr:uid="{00000000-0005-0000-0000-000076260000}"/>
    <cellStyle name="40% - Accent4 4 6" xfId="9853" xr:uid="{00000000-0005-0000-0000-000077260000}"/>
    <cellStyle name="40% - Accent4 4 6 2" xfId="9854" xr:uid="{00000000-0005-0000-0000-000078260000}"/>
    <cellStyle name="40% - Accent4 4 6 2 2" xfId="9855" xr:uid="{00000000-0005-0000-0000-000079260000}"/>
    <cellStyle name="40% - Accent4 4 6 2 3" xfId="9856" xr:uid="{00000000-0005-0000-0000-00007A260000}"/>
    <cellStyle name="40% - Accent4 4 6 3" xfId="9857" xr:uid="{00000000-0005-0000-0000-00007B260000}"/>
    <cellStyle name="40% - Accent4 4 6 4" xfId="9858" xr:uid="{00000000-0005-0000-0000-00007C260000}"/>
    <cellStyle name="40% - Accent4 4 7" xfId="9859" xr:uid="{00000000-0005-0000-0000-00007D260000}"/>
    <cellStyle name="40% - Accent4 4 7 2" xfId="9860" xr:uid="{00000000-0005-0000-0000-00007E260000}"/>
    <cellStyle name="40% - Accent4 4 7 2 2" xfId="9861" xr:uid="{00000000-0005-0000-0000-00007F260000}"/>
    <cellStyle name="40% - Accent4 4 7 2 3" xfId="9862" xr:uid="{00000000-0005-0000-0000-000080260000}"/>
    <cellStyle name="40% - Accent4 4 7 3" xfId="9863" xr:uid="{00000000-0005-0000-0000-000081260000}"/>
    <cellStyle name="40% - Accent4 4 7 4" xfId="9864" xr:uid="{00000000-0005-0000-0000-000082260000}"/>
    <cellStyle name="40% - Accent4 4 8" xfId="9865" xr:uid="{00000000-0005-0000-0000-000083260000}"/>
    <cellStyle name="40% - Accent4 4 8 2" xfId="9866" xr:uid="{00000000-0005-0000-0000-000084260000}"/>
    <cellStyle name="40% - Accent4 4 8 2 2" xfId="9867" xr:uid="{00000000-0005-0000-0000-000085260000}"/>
    <cellStyle name="40% - Accent4 4 8 2 3" xfId="9868" xr:uid="{00000000-0005-0000-0000-000086260000}"/>
    <cellStyle name="40% - Accent4 4 8 3" xfId="9869" xr:uid="{00000000-0005-0000-0000-000087260000}"/>
    <cellStyle name="40% - Accent4 4 8 4" xfId="9870" xr:uid="{00000000-0005-0000-0000-000088260000}"/>
    <cellStyle name="40% - Accent4 4 9" xfId="9871" xr:uid="{00000000-0005-0000-0000-000089260000}"/>
    <cellStyle name="40% - Accent4 4 9 2" xfId="9872" xr:uid="{00000000-0005-0000-0000-00008A260000}"/>
    <cellStyle name="40% - Accent4 4 9 2 2" xfId="9873" xr:uid="{00000000-0005-0000-0000-00008B260000}"/>
    <cellStyle name="40% - Accent4 4 9 2 3" xfId="9874" xr:uid="{00000000-0005-0000-0000-00008C260000}"/>
    <cellStyle name="40% - Accent4 4 9 3" xfId="9875" xr:uid="{00000000-0005-0000-0000-00008D260000}"/>
    <cellStyle name="40% - Accent4 4 9 4" xfId="9876" xr:uid="{00000000-0005-0000-0000-00008E260000}"/>
    <cellStyle name="40% - Accent4 5" xfId="9877" xr:uid="{00000000-0005-0000-0000-00008F260000}"/>
    <cellStyle name="40% - Accent4 5 10" xfId="9878" xr:uid="{00000000-0005-0000-0000-000090260000}"/>
    <cellStyle name="40% - Accent4 5 10 2" xfId="9879" xr:uid="{00000000-0005-0000-0000-000091260000}"/>
    <cellStyle name="40% - Accent4 5 10 3" xfId="9880" xr:uid="{00000000-0005-0000-0000-000092260000}"/>
    <cellStyle name="40% - Accent4 5 11" xfId="9881" xr:uid="{00000000-0005-0000-0000-000093260000}"/>
    <cellStyle name="40% - Accent4 5 12" xfId="9882" xr:uid="{00000000-0005-0000-0000-000094260000}"/>
    <cellStyle name="40% - Accent4 5 2" xfId="9883" xr:uid="{00000000-0005-0000-0000-000095260000}"/>
    <cellStyle name="40% - Accent4 5 2 10" xfId="9884" xr:uid="{00000000-0005-0000-0000-000096260000}"/>
    <cellStyle name="40% - Accent4 5 2 2" xfId="9885" xr:uid="{00000000-0005-0000-0000-000097260000}"/>
    <cellStyle name="40% - Accent4 5 2 2 2" xfId="9886" xr:uid="{00000000-0005-0000-0000-000098260000}"/>
    <cellStyle name="40% - Accent4 5 2 2 2 2" xfId="9887" xr:uid="{00000000-0005-0000-0000-000099260000}"/>
    <cellStyle name="40% - Accent4 5 2 2 2 3" xfId="9888" xr:uid="{00000000-0005-0000-0000-00009A260000}"/>
    <cellStyle name="40% - Accent4 5 2 2 3" xfId="9889" xr:uid="{00000000-0005-0000-0000-00009B260000}"/>
    <cellStyle name="40% - Accent4 5 2 2 4" xfId="9890" xr:uid="{00000000-0005-0000-0000-00009C260000}"/>
    <cellStyle name="40% - Accent4 5 2 3" xfId="9891" xr:uid="{00000000-0005-0000-0000-00009D260000}"/>
    <cellStyle name="40% - Accent4 5 2 3 2" xfId="9892" xr:uid="{00000000-0005-0000-0000-00009E260000}"/>
    <cellStyle name="40% - Accent4 5 2 3 2 2" xfId="9893" xr:uid="{00000000-0005-0000-0000-00009F260000}"/>
    <cellStyle name="40% - Accent4 5 2 3 2 3" xfId="9894" xr:uid="{00000000-0005-0000-0000-0000A0260000}"/>
    <cellStyle name="40% - Accent4 5 2 3 3" xfId="9895" xr:uid="{00000000-0005-0000-0000-0000A1260000}"/>
    <cellStyle name="40% - Accent4 5 2 3 4" xfId="9896" xr:uid="{00000000-0005-0000-0000-0000A2260000}"/>
    <cellStyle name="40% - Accent4 5 2 4" xfId="9897" xr:uid="{00000000-0005-0000-0000-0000A3260000}"/>
    <cellStyle name="40% - Accent4 5 2 4 2" xfId="9898" xr:uid="{00000000-0005-0000-0000-0000A4260000}"/>
    <cellStyle name="40% - Accent4 5 2 4 2 2" xfId="9899" xr:uid="{00000000-0005-0000-0000-0000A5260000}"/>
    <cellStyle name="40% - Accent4 5 2 4 2 3" xfId="9900" xr:uid="{00000000-0005-0000-0000-0000A6260000}"/>
    <cellStyle name="40% - Accent4 5 2 4 3" xfId="9901" xr:uid="{00000000-0005-0000-0000-0000A7260000}"/>
    <cellStyle name="40% - Accent4 5 2 4 4" xfId="9902" xr:uid="{00000000-0005-0000-0000-0000A8260000}"/>
    <cellStyle name="40% - Accent4 5 2 5" xfId="9903" xr:uid="{00000000-0005-0000-0000-0000A9260000}"/>
    <cellStyle name="40% - Accent4 5 2 5 2" xfId="9904" xr:uid="{00000000-0005-0000-0000-0000AA260000}"/>
    <cellStyle name="40% - Accent4 5 2 5 2 2" xfId="9905" xr:uid="{00000000-0005-0000-0000-0000AB260000}"/>
    <cellStyle name="40% - Accent4 5 2 5 2 3" xfId="9906" xr:uid="{00000000-0005-0000-0000-0000AC260000}"/>
    <cellStyle name="40% - Accent4 5 2 5 3" xfId="9907" xr:uid="{00000000-0005-0000-0000-0000AD260000}"/>
    <cellStyle name="40% - Accent4 5 2 5 4" xfId="9908" xr:uid="{00000000-0005-0000-0000-0000AE260000}"/>
    <cellStyle name="40% - Accent4 5 2 6" xfId="9909" xr:uid="{00000000-0005-0000-0000-0000AF260000}"/>
    <cellStyle name="40% - Accent4 5 2 6 2" xfId="9910" xr:uid="{00000000-0005-0000-0000-0000B0260000}"/>
    <cellStyle name="40% - Accent4 5 2 6 2 2" xfId="9911" xr:uid="{00000000-0005-0000-0000-0000B1260000}"/>
    <cellStyle name="40% - Accent4 5 2 6 2 3" xfId="9912" xr:uid="{00000000-0005-0000-0000-0000B2260000}"/>
    <cellStyle name="40% - Accent4 5 2 6 3" xfId="9913" xr:uid="{00000000-0005-0000-0000-0000B3260000}"/>
    <cellStyle name="40% - Accent4 5 2 6 4" xfId="9914" xr:uid="{00000000-0005-0000-0000-0000B4260000}"/>
    <cellStyle name="40% - Accent4 5 2 7" xfId="9915" xr:uid="{00000000-0005-0000-0000-0000B5260000}"/>
    <cellStyle name="40% - Accent4 5 2 7 2" xfId="9916" xr:uid="{00000000-0005-0000-0000-0000B6260000}"/>
    <cellStyle name="40% - Accent4 5 2 7 2 2" xfId="9917" xr:uid="{00000000-0005-0000-0000-0000B7260000}"/>
    <cellStyle name="40% - Accent4 5 2 7 2 3" xfId="9918" xr:uid="{00000000-0005-0000-0000-0000B8260000}"/>
    <cellStyle name="40% - Accent4 5 2 7 3" xfId="9919" xr:uid="{00000000-0005-0000-0000-0000B9260000}"/>
    <cellStyle name="40% - Accent4 5 2 7 4" xfId="9920" xr:uid="{00000000-0005-0000-0000-0000BA260000}"/>
    <cellStyle name="40% - Accent4 5 2 8" xfId="9921" xr:uid="{00000000-0005-0000-0000-0000BB260000}"/>
    <cellStyle name="40% - Accent4 5 2 8 2" xfId="9922" xr:uid="{00000000-0005-0000-0000-0000BC260000}"/>
    <cellStyle name="40% - Accent4 5 2 8 3" xfId="9923" xr:uid="{00000000-0005-0000-0000-0000BD260000}"/>
    <cellStyle name="40% - Accent4 5 2 9" xfId="9924" xr:uid="{00000000-0005-0000-0000-0000BE260000}"/>
    <cellStyle name="40% - Accent4 5 3" xfId="9925" xr:uid="{00000000-0005-0000-0000-0000BF260000}"/>
    <cellStyle name="40% - Accent4 5 3 10" xfId="9926" xr:uid="{00000000-0005-0000-0000-0000C0260000}"/>
    <cellStyle name="40% - Accent4 5 3 2" xfId="9927" xr:uid="{00000000-0005-0000-0000-0000C1260000}"/>
    <cellStyle name="40% - Accent4 5 3 2 2" xfId="9928" xr:uid="{00000000-0005-0000-0000-0000C2260000}"/>
    <cellStyle name="40% - Accent4 5 3 2 2 2" xfId="9929" xr:uid="{00000000-0005-0000-0000-0000C3260000}"/>
    <cellStyle name="40% - Accent4 5 3 2 2 3" xfId="9930" xr:uid="{00000000-0005-0000-0000-0000C4260000}"/>
    <cellStyle name="40% - Accent4 5 3 2 3" xfId="9931" xr:uid="{00000000-0005-0000-0000-0000C5260000}"/>
    <cellStyle name="40% - Accent4 5 3 2 4" xfId="9932" xr:uid="{00000000-0005-0000-0000-0000C6260000}"/>
    <cellStyle name="40% - Accent4 5 3 3" xfId="9933" xr:uid="{00000000-0005-0000-0000-0000C7260000}"/>
    <cellStyle name="40% - Accent4 5 3 3 2" xfId="9934" xr:uid="{00000000-0005-0000-0000-0000C8260000}"/>
    <cellStyle name="40% - Accent4 5 3 3 2 2" xfId="9935" xr:uid="{00000000-0005-0000-0000-0000C9260000}"/>
    <cellStyle name="40% - Accent4 5 3 3 2 3" xfId="9936" xr:uid="{00000000-0005-0000-0000-0000CA260000}"/>
    <cellStyle name="40% - Accent4 5 3 3 3" xfId="9937" xr:uid="{00000000-0005-0000-0000-0000CB260000}"/>
    <cellStyle name="40% - Accent4 5 3 3 4" xfId="9938" xr:uid="{00000000-0005-0000-0000-0000CC260000}"/>
    <cellStyle name="40% - Accent4 5 3 4" xfId="9939" xr:uid="{00000000-0005-0000-0000-0000CD260000}"/>
    <cellStyle name="40% - Accent4 5 3 4 2" xfId="9940" xr:uid="{00000000-0005-0000-0000-0000CE260000}"/>
    <cellStyle name="40% - Accent4 5 3 4 2 2" xfId="9941" xr:uid="{00000000-0005-0000-0000-0000CF260000}"/>
    <cellStyle name="40% - Accent4 5 3 4 2 3" xfId="9942" xr:uid="{00000000-0005-0000-0000-0000D0260000}"/>
    <cellStyle name="40% - Accent4 5 3 4 3" xfId="9943" xr:uid="{00000000-0005-0000-0000-0000D1260000}"/>
    <cellStyle name="40% - Accent4 5 3 4 4" xfId="9944" xr:uid="{00000000-0005-0000-0000-0000D2260000}"/>
    <cellStyle name="40% - Accent4 5 3 5" xfId="9945" xr:uid="{00000000-0005-0000-0000-0000D3260000}"/>
    <cellStyle name="40% - Accent4 5 3 5 2" xfId="9946" xr:uid="{00000000-0005-0000-0000-0000D4260000}"/>
    <cellStyle name="40% - Accent4 5 3 5 2 2" xfId="9947" xr:uid="{00000000-0005-0000-0000-0000D5260000}"/>
    <cellStyle name="40% - Accent4 5 3 5 2 3" xfId="9948" xr:uid="{00000000-0005-0000-0000-0000D6260000}"/>
    <cellStyle name="40% - Accent4 5 3 5 3" xfId="9949" xr:uid="{00000000-0005-0000-0000-0000D7260000}"/>
    <cellStyle name="40% - Accent4 5 3 5 4" xfId="9950" xr:uid="{00000000-0005-0000-0000-0000D8260000}"/>
    <cellStyle name="40% - Accent4 5 3 6" xfId="9951" xr:uid="{00000000-0005-0000-0000-0000D9260000}"/>
    <cellStyle name="40% - Accent4 5 3 6 2" xfId="9952" xr:uid="{00000000-0005-0000-0000-0000DA260000}"/>
    <cellStyle name="40% - Accent4 5 3 6 2 2" xfId="9953" xr:uid="{00000000-0005-0000-0000-0000DB260000}"/>
    <cellStyle name="40% - Accent4 5 3 6 2 3" xfId="9954" xr:uid="{00000000-0005-0000-0000-0000DC260000}"/>
    <cellStyle name="40% - Accent4 5 3 6 3" xfId="9955" xr:uid="{00000000-0005-0000-0000-0000DD260000}"/>
    <cellStyle name="40% - Accent4 5 3 6 4" xfId="9956" xr:uid="{00000000-0005-0000-0000-0000DE260000}"/>
    <cellStyle name="40% - Accent4 5 3 7" xfId="9957" xr:uid="{00000000-0005-0000-0000-0000DF260000}"/>
    <cellStyle name="40% - Accent4 5 3 7 2" xfId="9958" xr:uid="{00000000-0005-0000-0000-0000E0260000}"/>
    <cellStyle name="40% - Accent4 5 3 7 2 2" xfId="9959" xr:uid="{00000000-0005-0000-0000-0000E1260000}"/>
    <cellStyle name="40% - Accent4 5 3 7 2 3" xfId="9960" xr:uid="{00000000-0005-0000-0000-0000E2260000}"/>
    <cellStyle name="40% - Accent4 5 3 7 3" xfId="9961" xr:uid="{00000000-0005-0000-0000-0000E3260000}"/>
    <cellStyle name="40% - Accent4 5 3 7 4" xfId="9962" xr:uid="{00000000-0005-0000-0000-0000E4260000}"/>
    <cellStyle name="40% - Accent4 5 3 8" xfId="9963" xr:uid="{00000000-0005-0000-0000-0000E5260000}"/>
    <cellStyle name="40% - Accent4 5 3 8 2" xfId="9964" xr:uid="{00000000-0005-0000-0000-0000E6260000}"/>
    <cellStyle name="40% - Accent4 5 3 8 3" xfId="9965" xr:uid="{00000000-0005-0000-0000-0000E7260000}"/>
    <cellStyle name="40% - Accent4 5 3 9" xfId="9966" xr:uid="{00000000-0005-0000-0000-0000E8260000}"/>
    <cellStyle name="40% - Accent4 5 4" xfId="9967" xr:uid="{00000000-0005-0000-0000-0000E9260000}"/>
    <cellStyle name="40% - Accent4 5 4 2" xfId="9968" xr:uid="{00000000-0005-0000-0000-0000EA260000}"/>
    <cellStyle name="40% - Accent4 5 4 2 2" xfId="9969" xr:uid="{00000000-0005-0000-0000-0000EB260000}"/>
    <cellStyle name="40% - Accent4 5 4 2 3" xfId="9970" xr:uid="{00000000-0005-0000-0000-0000EC260000}"/>
    <cellStyle name="40% - Accent4 5 4 3" xfId="9971" xr:uid="{00000000-0005-0000-0000-0000ED260000}"/>
    <cellStyle name="40% - Accent4 5 4 4" xfId="9972" xr:uid="{00000000-0005-0000-0000-0000EE260000}"/>
    <cellStyle name="40% - Accent4 5 5" xfId="9973" xr:uid="{00000000-0005-0000-0000-0000EF260000}"/>
    <cellStyle name="40% - Accent4 5 5 2" xfId="9974" xr:uid="{00000000-0005-0000-0000-0000F0260000}"/>
    <cellStyle name="40% - Accent4 5 5 2 2" xfId="9975" xr:uid="{00000000-0005-0000-0000-0000F1260000}"/>
    <cellStyle name="40% - Accent4 5 5 2 3" xfId="9976" xr:uid="{00000000-0005-0000-0000-0000F2260000}"/>
    <cellStyle name="40% - Accent4 5 5 3" xfId="9977" xr:uid="{00000000-0005-0000-0000-0000F3260000}"/>
    <cellStyle name="40% - Accent4 5 5 4" xfId="9978" xr:uid="{00000000-0005-0000-0000-0000F4260000}"/>
    <cellStyle name="40% - Accent4 5 6" xfId="9979" xr:uid="{00000000-0005-0000-0000-0000F5260000}"/>
    <cellStyle name="40% - Accent4 5 6 2" xfId="9980" xr:uid="{00000000-0005-0000-0000-0000F6260000}"/>
    <cellStyle name="40% - Accent4 5 6 2 2" xfId="9981" xr:uid="{00000000-0005-0000-0000-0000F7260000}"/>
    <cellStyle name="40% - Accent4 5 6 2 3" xfId="9982" xr:uid="{00000000-0005-0000-0000-0000F8260000}"/>
    <cellStyle name="40% - Accent4 5 6 3" xfId="9983" xr:uid="{00000000-0005-0000-0000-0000F9260000}"/>
    <cellStyle name="40% - Accent4 5 6 4" xfId="9984" xr:uid="{00000000-0005-0000-0000-0000FA260000}"/>
    <cellStyle name="40% - Accent4 5 7" xfId="9985" xr:uid="{00000000-0005-0000-0000-0000FB260000}"/>
    <cellStyle name="40% - Accent4 5 7 2" xfId="9986" xr:uid="{00000000-0005-0000-0000-0000FC260000}"/>
    <cellStyle name="40% - Accent4 5 7 2 2" xfId="9987" xr:uid="{00000000-0005-0000-0000-0000FD260000}"/>
    <cellStyle name="40% - Accent4 5 7 2 3" xfId="9988" xr:uid="{00000000-0005-0000-0000-0000FE260000}"/>
    <cellStyle name="40% - Accent4 5 7 3" xfId="9989" xr:uid="{00000000-0005-0000-0000-0000FF260000}"/>
    <cellStyle name="40% - Accent4 5 7 4" xfId="9990" xr:uid="{00000000-0005-0000-0000-000000270000}"/>
    <cellStyle name="40% - Accent4 5 8" xfId="9991" xr:uid="{00000000-0005-0000-0000-000001270000}"/>
    <cellStyle name="40% - Accent4 5 8 2" xfId="9992" xr:uid="{00000000-0005-0000-0000-000002270000}"/>
    <cellStyle name="40% - Accent4 5 8 2 2" xfId="9993" xr:uid="{00000000-0005-0000-0000-000003270000}"/>
    <cellStyle name="40% - Accent4 5 8 2 3" xfId="9994" xr:uid="{00000000-0005-0000-0000-000004270000}"/>
    <cellStyle name="40% - Accent4 5 8 3" xfId="9995" xr:uid="{00000000-0005-0000-0000-000005270000}"/>
    <cellStyle name="40% - Accent4 5 8 4" xfId="9996" xr:uid="{00000000-0005-0000-0000-000006270000}"/>
    <cellStyle name="40% - Accent4 5 9" xfId="9997" xr:uid="{00000000-0005-0000-0000-000007270000}"/>
    <cellStyle name="40% - Accent4 5 9 2" xfId="9998" xr:uid="{00000000-0005-0000-0000-000008270000}"/>
    <cellStyle name="40% - Accent4 5 9 2 2" xfId="9999" xr:uid="{00000000-0005-0000-0000-000009270000}"/>
    <cellStyle name="40% - Accent4 5 9 2 3" xfId="10000" xr:uid="{00000000-0005-0000-0000-00000A270000}"/>
    <cellStyle name="40% - Accent4 5 9 3" xfId="10001" xr:uid="{00000000-0005-0000-0000-00000B270000}"/>
    <cellStyle name="40% - Accent4 5 9 4" xfId="10002" xr:uid="{00000000-0005-0000-0000-00000C270000}"/>
    <cellStyle name="40% - Accent4 6" xfId="10003" xr:uid="{00000000-0005-0000-0000-00000D270000}"/>
    <cellStyle name="40% - Accent4 6 10" xfId="10004" xr:uid="{00000000-0005-0000-0000-00000E270000}"/>
    <cellStyle name="40% - Accent4 6 10 2" xfId="10005" xr:uid="{00000000-0005-0000-0000-00000F270000}"/>
    <cellStyle name="40% - Accent4 6 10 3" xfId="10006" xr:uid="{00000000-0005-0000-0000-000010270000}"/>
    <cellStyle name="40% - Accent4 6 11" xfId="10007" xr:uid="{00000000-0005-0000-0000-000011270000}"/>
    <cellStyle name="40% - Accent4 6 12" xfId="10008" xr:uid="{00000000-0005-0000-0000-000012270000}"/>
    <cellStyle name="40% - Accent4 6 2" xfId="10009" xr:uid="{00000000-0005-0000-0000-000013270000}"/>
    <cellStyle name="40% - Accent4 6 2 10" xfId="10010" xr:uid="{00000000-0005-0000-0000-000014270000}"/>
    <cellStyle name="40% - Accent4 6 2 2" xfId="10011" xr:uid="{00000000-0005-0000-0000-000015270000}"/>
    <cellStyle name="40% - Accent4 6 2 2 2" xfId="10012" xr:uid="{00000000-0005-0000-0000-000016270000}"/>
    <cellStyle name="40% - Accent4 6 2 2 2 2" xfId="10013" xr:uid="{00000000-0005-0000-0000-000017270000}"/>
    <cellStyle name="40% - Accent4 6 2 2 2 3" xfId="10014" xr:uid="{00000000-0005-0000-0000-000018270000}"/>
    <cellStyle name="40% - Accent4 6 2 2 3" xfId="10015" xr:uid="{00000000-0005-0000-0000-000019270000}"/>
    <cellStyle name="40% - Accent4 6 2 2 4" xfId="10016" xr:uid="{00000000-0005-0000-0000-00001A270000}"/>
    <cellStyle name="40% - Accent4 6 2 3" xfId="10017" xr:uid="{00000000-0005-0000-0000-00001B270000}"/>
    <cellStyle name="40% - Accent4 6 2 3 2" xfId="10018" xr:uid="{00000000-0005-0000-0000-00001C270000}"/>
    <cellStyle name="40% - Accent4 6 2 3 2 2" xfId="10019" xr:uid="{00000000-0005-0000-0000-00001D270000}"/>
    <cellStyle name="40% - Accent4 6 2 3 2 3" xfId="10020" xr:uid="{00000000-0005-0000-0000-00001E270000}"/>
    <cellStyle name="40% - Accent4 6 2 3 3" xfId="10021" xr:uid="{00000000-0005-0000-0000-00001F270000}"/>
    <cellStyle name="40% - Accent4 6 2 3 4" xfId="10022" xr:uid="{00000000-0005-0000-0000-000020270000}"/>
    <cellStyle name="40% - Accent4 6 2 4" xfId="10023" xr:uid="{00000000-0005-0000-0000-000021270000}"/>
    <cellStyle name="40% - Accent4 6 2 4 2" xfId="10024" xr:uid="{00000000-0005-0000-0000-000022270000}"/>
    <cellStyle name="40% - Accent4 6 2 4 2 2" xfId="10025" xr:uid="{00000000-0005-0000-0000-000023270000}"/>
    <cellStyle name="40% - Accent4 6 2 4 2 3" xfId="10026" xr:uid="{00000000-0005-0000-0000-000024270000}"/>
    <cellStyle name="40% - Accent4 6 2 4 3" xfId="10027" xr:uid="{00000000-0005-0000-0000-000025270000}"/>
    <cellStyle name="40% - Accent4 6 2 4 4" xfId="10028" xr:uid="{00000000-0005-0000-0000-000026270000}"/>
    <cellStyle name="40% - Accent4 6 2 5" xfId="10029" xr:uid="{00000000-0005-0000-0000-000027270000}"/>
    <cellStyle name="40% - Accent4 6 2 5 2" xfId="10030" xr:uid="{00000000-0005-0000-0000-000028270000}"/>
    <cellStyle name="40% - Accent4 6 2 5 2 2" xfId="10031" xr:uid="{00000000-0005-0000-0000-000029270000}"/>
    <cellStyle name="40% - Accent4 6 2 5 2 3" xfId="10032" xr:uid="{00000000-0005-0000-0000-00002A270000}"/>
    <cellStyle name="40% - Accent4 6 2 5 3" xfId="10033" xr:uid="{00000000-0005-0000-0000-00002B270000}"/>
    <cellStyle name="40% - Accent4 6 2 5 4" xfId="10034" xr:uid="{00000000-0005-0000-0000-00002C270000}"/>
    <cellStyle name="40% - Accent4 6 2 6" xfId="10035" xr:uid="{00000000-0005-0000-0000-00002D270000}"/>
    <cellStyle name="40% - Accent4 6 2 6 2" xfId="10036" xr:uid="{00000000-0005-0000-0000-00002E270000}"/>
    <cellStyle name="40% - Accent4 6 2 6 2 2" xfId="10037" xr:uid="{00000000-0005-0000-0000-00002F270000}"/>
    <cellStyle name="40% - Accent4 6 2 6 2 3" xfId="10038" xr:uid="{00000000-0005-0000-0000-000030270000}"/>
    <cellStyle name="40% - Accent4 6 2 6 3" xfId="10039" xr:uid="{00000000-0005-0000-0000-000031270000}"/>
    <cellStyle name="40% - Accent4 6 2 6 4" xfId="10040" xr:uid="{00000000-0005-0000-0000-000032270000}"/>
    <cellStyle name="40% - Accent4 6 2 7" xfId="10041" xr:uid="{00000000-0005-0000-0000-000033270000}"/>
    <cellStyle name="40% - Accent4 6 2 7 2" xfId="10042" xr:uid="{00000000-0005-0000-0000-000034270000}"/>
    <cellStyle name="40% - Accent4 6 2 7 2 2" xfId="10043" xr:uid="{00000000-0005-0000-0000-000035270000}"/>
    <cellStyle name="40% - Accent4 6 2 7 2 3" xfId="10044" xr:uid="{00000000-0005-0000-0000-000036270000}"/>
    <cellStyle name="40% - Accent4 6 2 7 3" xfId="10045" xr:uid="{00000000-0005-0000-0000-000037270000}"/>
    <cellStyle name="40% - Accent4 6 2 7 4" xfId="10046" xr:uid="{00000000-0005-0000-0000-000038270000}"/>
    <cellStyle name="40% - Accent4 6 2 8" xfId="10047" xr:uid="{00000000-0005-0000-0000-000039270000}"/>
    <cellStyle name="40% - Accent4 6 2 8 2" xfId="10048" xr:uid="{00000000-0005-0000-0000-00003A270000}"/>
    <cellStyle name="40% - Accent4 6 2 8 3" xfId="10049" xr:uid="{00000000-0005-0000-0000-00003B270000}"/>
    <cellStyle name="40% - Accent4 6 2 9" xfId="10050" xr:uid="{00000000-0005-0000-0000-00003C270000}"/>
    <cellStyle name="40% - Accent4 6 3" xfId="10051" xr:uid="{00000000-0005-0000-0000-00003D270000}"/>
    <cellStyle name="40% - Accent4 6 3 10" xfId="10052" xr:uid="{00000000-0005-0000-0000-00003E270000}"/>
    <cellStyle name="40% - Accent4 6 3 2" xfId="10053" xr:uid="{00000000-0005-0000-0000-00003F270000}"/>
    <cellStyle name="40% - Accent4 6 3 2 2" xfId="10054" xr:uid="{00000000-0005-0000-0000-000040270000}"/>
    <cellStyle name="40% - Accent4 6 3 2 2 2" xfId="10055" xr:uid="{00000000-0005-0000-0000-000041270000}"/>
    <cellStyle name="40% - Accent4 6 3 2 2 3" xfId="10056" xr:uid="{00000000-0005-0000-0000-000042270000}"/>
    <cellStyle name="40% - Accent4 6 3 2 3" xfId="10057" xr:uid="{00000000-0005-0000-0000-000043270000}"/>
    <cellStyle name="40% - Accent4 6 3 2 4" xfId="10058" xr:uid="{00000000-0005-0000-0000-000044270000}"/>
    <cellStyle name="40% - Accent4 6 3 3" xfId="10059" xr:uid="{00000000-0005-0000-0000-000045270000}"/>
    <cellStyle name="40% - Accent4 6 3 3 2" xfId="10060" xr:uid="{00000000-0005-0000-0000-000046270000}"/>
    <cellStyle name="40% - Accent4 6 3 3 2 2" xfId="10061" xr:uid="{00000000-0005-0000-0000-000047270000}"/>
    <cellStyle name="40% - Accent4 6 3 3 2 3" xfId="10062" xr:uid="{00000000-0005-0000-0000-000048270000}"/>
    <cellStyle name="40% - Accent4 6 3 3 3" xfId="10063" xr:uid="{00000000-0005-0000-0000-000049270000}"/>
    <cellStyle name="40% - Accent4 6 3 3 4" xfId="10064" xr:uid="{00000000-0005-0000-0000-00004A270000}"/>
    <cellStyle name="40% - Accent4 6 3 4" xfId="10065" xr:uid="{00000000-0005-0000-0000-00004B270000}"/>
    <cellStyle name="40% - Accent4 6 3 4 2" xfId="10066" xr:uid="{00000000-0005-0000-0000-00004C270000}"/>
    <cellStyle name="40% - Accent4 6 3 4 2 2" xfId="10067" xr:uid="{00000000-0005-0000-0000-00004D270000}"/>
    <cellStyle name="40% - Accent4 6 3 4 2 3" xfId="10068" xr:uid="{00000000-0005-0000-0000-00004E270000}"/>
    <cellStyle name="40% - Accent4 6 3 4 3" xfId="10069" xr:uid="{00000000-0005-0000-0000-00004F270000}"/>
    <cellStyle name="40% - Accent4 6 3 4 4" xfId="10070" xr:uid="{00000000-0005-0000-0000-000050270000}"/>
    <cellStyle name="40% - Accent4 6 3 5" xfId="10071" xr:uid="{00000000-0005-0000-0000-000051270000}"/>
    <cellStyle name="40% - Accent4 6 3 5 2" xfId="10072" xr:uid="{00000000-0005-0000-0000-000052270000}"/>
    <cellStyle name="40% - Accent4 6 3 5 2 2" xfId="10073" xr:uid="{00000000-0005-0000-0000-000053270000}"/>
    <cellStyle name="40% - Accent4 6 3 5 2 3" xfId="10074" xr:uid="{00000000-0005-0000-0000-000054270000}"/>
    <cellStyle name="40% - Accent4 6 3 5 3" xfId="10075" xr:uid="{00000000-0005-0000-0000-000055270000}"/>
    <cellStyle name="40% - Accent4 6 3 5 4" xfId="10076" xr:uid="{00000000-0005-0000-0000-000056270000}"/>
    <cellStyle name="40% - Accent4 6 3 6" xfId="10077" xr:uid="{00000000-0005-0000-0000-000057270000}"/>
    <cellStyle name="40% - Accent4 6 3 6 2" xfId="10078" xr:uid="{00000000-0005-0000-0000-000058270000}"/>
    <cellStyle name="40% - Accent4 6 3 6 2 2" xfId="10079" xr:uid="{00000000-0005-0000-0000-000059270000}"/>
    <cellStyle name="40% - Accent4 6 3 6 2 3" xfId="10080" xr:uid="{00000000-0005-0000-0000-00005A270000}"/>
    <cellStyle name="40% - Accent4 6 3 6 3" xfId="10081" xr:uid="{00000000-0005-0000-0000-00005B270000}"/>
    <cellStyle name="40% - Accent4 6 3 6 4" xfId="10082" xr:uid="{00000000-0005-0000-0000-00005C270000}"/>
    <cellStyle name="40% - Accent4 6 3 7" xfId="10083" xr:uid="{00000000-0005-0000-0000-00005D270000}"/>
    <cellStyle name="40% - Accent4 6 3 7 2" xfId="10084" xr:uid="{00000000-0005-0000-0000-00005E270000}"/>
    <cellStyle name="40% - Accent4 6 3 7 2 2" xfId="10085" xr:uid="{00000000-0005-0000-0000-00005F270000}"/>
    <cellStyle name="40% - Accent4 6 3 7 2 3" xfId="10086" xr:uid="{00000000-0005-0000-0000-000060270000}"/>
    <cellStyle name="40% - Accent4 6 3 7 3" xfId="10087" xr:uid="{00000000-0005-0000-0000-000061270000}"/>
    <cellStyle name="40% - Accent4 6 3 7 4" xfId="10088" xr:uid="{00000000-0005-0000-0000-000062270000}"/>
    <cellStyle name="40% - Accent4 6 3 8" xfId="10089" xr:uid="{00000000-0005-0000-0000-000063270000}"/>
    <cellStyle name="40% - Accent4 6 3 8 2" xfId="10090" xr:uid="{00000000-0005-0000-0000-000064270000}"/>
    <cellStyle name="40% - Accent4 6 3 8 3" xfId="10091" xr:uid="{00000000-0005-0000-0000-000065270000}"/>
    <cellStyle name="40% - Accent4 6 3 9" xfId="10092" xr:uid="{00000000-0005-0000-0000-000066270000}"/>
    <cellStyle name="40% - Accent4 6 4" xfId="10093" xr:uid="{00000000-0005-0000-0000-000067270000}"/>
    <cellStyle name="40% - Accent4 6 4 2" xfId="10094" xr:uid="{00000000-0005-0000-0000-000068270000}"/>
    <cellStyle name="40% - Accent4 6 4 2 2" xfId="10095" xr:uid="{00000000-0005-0000-0000-000069270000}"/>
    <cellStyle name="40% - Accent4 6 4 2 3" xfId="10096" xr:uid="{00000000-0005-0000-0000-00006A270000}"/>
    <cellStyle name="40% - Accent4 6 4 3" xfId="10097" xr:uid="{00000000-0005-0000-0000-00006B270000}"/>
    <cellStyle name="40% - Accent4 6 4 4" xfId="10098" xr:uid="{00000000-0005-0000-0000-00006C270000}"/>
    <cellStyle name="40% - Accent4 6 5" xfId="10099" xr:uid="{00000000-0005-0000-0000-00006D270000}"/>
    <cellStyle name="40% - Accent4 6 5 2" xfId="10100" xr:uid="{00000000-0005-0000-0000-00006E270000}"/>
    <cellStyle name="40% - Accent4 6 5 2 2" xfId="10101" xr:uid="{00000000-0005-0000-0000-00006F270000}"/>
    <cellStyle name="40% - Accent4 6 5 2 3" xfId="10102" xr:uid="{00000000-0005-0000-0000-000070270000}"/>
    <cellStyle name="40% - Accent4 6 5 3" xfId="10103" xr:uid="{00000000-0005-0000-0000-000071270000}"/>
    <cellStyle name="40% - Accent4 6 5 4" xfId="10104" xr:uid="{00000000-0005-0000-0000-000072270000}"/>
    <cellStyle name="40% - Accent4 6 6" xfId="10105" xr:uid="{00000000-0005-0000-0000-000073270000}"/>
    <cellStyle name="40% - Accent4 6 6 2" xfId="10106" xr:uid="{00000000-0005-0000-0000-000074270000}"/>
    <cellStyle name="40% - Accent4 6 6 2 2" xfId="10107" xr:uid="{00000000-0005-0000-0000-000075270000}"/>
    <cellStyle name="40% - Accent4 6 6 2 3" xfId="10108" xr:uid="{00000000-0005-0000-0000-000076270000}"/>
    <cellStyle name="40% - Accent4 6 6 3" xfId="10109" xr:uid="{00000000-0005-0000-0000-000077270000}"/>
    <cellStyle name="40% - Accent4 6 6 4" xfId="10110" xr:uid="{00000000-0005-0000-0000-000078270000}"/>
    <cellStyle name="40% - Accent4 6 7" xfId="10111" xr:uid="{00000000-0005-0000-0000-000079270000}"/>
    <cellStyle name="40% - Accent4 6 7 2" xfId="10112" xr:uid="{00000000-0005-0000-0000-00007A270000}"/>
    <cellStyle name="40% - Accent4 6 7 2 2" xfId="10113" xr:uid="{00000000-0005-0000-0000-00007B270000}"/>
    <cellStyle name="40% - Accent4 6 7 2 3" xfId="10114" xr:uid="{00000000-0005-0000-0000-00007C270000}"/>
    <cellStyle name="40% - Accent4 6 7 3" xfId="10115" xr:uid="{00000000-0005-0000-0000-00007D270000}"/>
    <cellStyle name="40% - Accent4 6 7 4" xfId="10116" xr:uid="{00000000-0005-0000-0000-00007E270000}"/>
    <cellStyle name="40% - Accent4 6 8" xfId="10117" xr:uid="{00000000-0005-0000-0000-00007F270000}"/>
    <cellStyle name="40% - Accent4 6 8 2" xfId="10118" xr:uid="{00000000-0005-0000-0000-000080270000}"/>
    <cellStyle name="40% - Accent4 6 8 2 2" xfId="10119" xr:uid="{00000000-0005-0000-0000-000081270000}"/>
    <cellStyle name="40% - Accent4 6 8 2 3" xfId="10120" xr:uid="{00000000-0005-0000-0000-000082270000}"/>
    <cellStyle name="40% - Accent4 6 8 3" xfId="10121" xr:uid="{00000000-0005-0000-0000-000083270000}"/>
    <cellStyle name="40% - Accent4 6 8 4" xfId="10122" xr:uid="{00000000-0005-0000-0000-000084270000}"/>
    <cellStyle name="40% - Accent4 6 9" xfId="10123" xr:uid="{00000000-0005-0000-0000-000085270000}"/>
    <cellStyle name="40% - Accent4 6 9 2" xfId="10124" xr:uid="{00000000-0005-0000-0000-000086270000}"/>
    <cellStyle name="40% - Accent4 6 9 2 2" xfId="10125" xr:uid="{00000000-0005-0000-0000-000087270000}"/>
    <cellStyle name="40% - Accent4 6 9 2 3" xfId="10126" xr:uid="{00000000-0005-0000-0000-000088270000}"/>
    <cellStyle name="40% - Accent4 6 9 3" xfId="10127" xr:uid="{00000000-0005-0000-0000-000089270000}"/>
    <cellStyle name="40% - Accent4 6 9 4" xfId="10128" xr:uid="{00000000-0005-0000-0000-00008A270000}"/>
    <cellStyle name="40% - Accent4 7" xfId="10129" xr:uid="{00000000-0005-0000-0000-00008B270000}"/>
    <cellStyle name="40% - Accent4 7 10" xfId="10130" xr:uid="{00000000-0005-0000-0000-00008C270000}"/>
    <cellStyle name="40% - Accent4 7 2" xfId="10131" xr:uid="{00000000-0005-0000-0000-00008D270000}"/>
    <cellStyle name="40% - Accent4 7 2 2" xfId="10132" xr:uid="{00000000-0005-0000-0000-00008E270000}"/>
    <cellStyle name="40% - Accent4 7 2 2 2" xfId="10133" xr:uid="{00000000-0005-0000-0000-00008F270000}"/>
    <cellStyle name="40% - Accent4 7 2 2 3" xfId="10134" xr:uid="{00000000-0005-0000-0000-000090270000}"/>
    <cellStyle name="40% - Accent4 7 2 3" xfId="10135" xr:uid="{00000000-0005-0000-0000-000091270000}"/>
    <cellStyle name="40% - Accent4 7 2 4" xfId="10136" xr:uid="{00000000-0005-0000-0000-000092270000}"/>
    <cellStyle name="40% - Accent4 7 3" xfId="10137" xr:uid="{00000000-0005-0000-0000-000093270000}"/>
    <cellStyle name="40% - Accent4 7 3 2" xfId="10138" xr:uid="{00000000-0005-0000-0000-000094270000}"/>
    <cellStyle name="40% - Accent4 7 3 2 2" xfId="10139" xr:uid="{00000000-0005-0000-0000-000095270000}"/>
    <cellStyle name="40% - Accent4 7 3 2 3" xfId="10140" xr:uid="{00000000-0005-0000-0000-000096270000}"/>
    <cellStyle name="40% - Accent4 7 3 3" xfId="10141" xr:uid="{00000000-0005-0000-0000-000097270000}"/>
    <cellStyle name="40% - Accent4 7 3 4" xfId="10142" xr:uid="{00000000-0005-0000-0000-000098270000}"/>
    <cellStyle name="40% - Accent4 7 4" xfId="10143" xr:uid="{00000000-0005-0000-0000-000099270000}"/>
    <cellStyle name="40% - Accent4 7 4 2" xfId="10144" xr:uid="{00000000-0005-0000-0000-00009A270000}"/>
    <cellStyle name="40% - Accent4 7 4 2 2" xfId="10145" xr:uid="{00000000-0005-0000-0000-00009B270000}"/>
    <cellStyle name="40% - Accent4 7 4 2 3" xfId="10146" xr:uid="{00000000-0005-0000-0000-00009C270000}"/>
    <cellStyle name="40% - Accent4 7 4 3" xfId="10147" xr:uid="{00000000-0005-0000-0000-00009D270000}"/>
    <cellStyle name="40% - Accent4 7 4 4" xfId="10148" xr:uid="{00000000-0005-0000-0000-00009E270000}"/>
    <cellStyle name="40% - Accent4 7 5" xfId="10149" xr:uid="{00000000-0005-0000-0000-00009F270000}"/>
    <cellStyle name="40% - Accent4 7 5 2" xfId="10150" xr:uid="{00000000-0005-0000-0000-0000A0270000}"/>
    <cellStyle name="40% - Accent4 7 5 2 2" xfId="10151" xr:uid="{00000000-0005-0000-0000-0000A1270000}"/>
    <cellStyle name="40% - Accent4 7 5 2 3" xfId="10152" xr:uid="{00000000-0005-0000-0000-0000A2270000}"/>
    <cellStyle name="40% - Accent4 7 5 3" xfId="10153" xr:uid="{00000000-0005-0000-0000-0000A3270000}"/>
    <cellStyle name="40% - Accent4 7 5 4" xfId="10154" xr:uid="{00000000-0005-0000-0000-0000A4270000}"/>
    <cellStyle name="40% - Accent4 7 6" xfId="10155" xr:uid="{00000000-0005-0000-0000-0000A5270000}"/>
    <cellStyle name="40% - Accent4 7 6 2" xfId="10156" xr:uid="{00000000-0005-0000-0000-0000A6270000}"/>
    <cellStyle name="40% - Accent4 7 6 2 2" xfId="10157" xr:uid="{00000000-0005-0000-0000-0000A7270000}"/>
    <cellStyle name="40% - Accent4 7 6 2 3" xfId="10158" xr:uid="{00000000-0005-0000-0000-0000A8270000}"/>
    <cellStyle name="40% - Accent4 7 6 3" xfId="10159" xr:uid="{00000000-0005-0000-0000-0000A9270000}"/>
    <cellStyle name="40% - Accent4 7 6 4" xfId="10160" xr:uid="{00000000-0005-0000-0000-0000AA270000}"/>
    <cellStyle name="40% - Accent4 7 7" xfId="10161" xr:uid="{00000000-0005-0000-0000-0000AB270000}"/>
    <cellStyle name="40% - Accent4 7 7 2" xfId="10162" xr:uid="{00000000-0005-0000-0000-0000AC270000}"/>
    <cellStyle name="40% - Accent4 7 7 2 2" xfId="10163" xr:uid="{00000000-0005-0000-0000-0000AD270000}"/>
    <cellStyle name="40% - Accent4 7 7 2 3" xfId="10164" xr:uid="{00000000-0005-0000-0000-0000AE270000}"/>
    <cellStyle name="40% - Accent4 7 7 3" xfId="10165" xr:uid="{00000000-0005-0000-0000-0000AF270000}"/>
    <cellStyle name="40% - Accent4 7 7 4" xfId="10166" xr:uid="{00000000-0005-0000-0000-0000B0270000}"/>
    <cellStyle name="40% - Accent4 7 8" xfId="10167" xr:uid="{00000000-0005-0000-0000-0000B1270000}"/>
    <cellStyle name="40% - Accent4 7 8 2" xfId="10168" xr:uid="{00000000-0005-0000-0000-0000B2270000}"/>
    <cellStyle name="40% - Accent4 7 8 3" xfId="10169" xr:uid="{00000000-0005-0000-0000-0000B3270000}"/>
    <cellStyle name="40% - Accent4 7 9" xfId="10170" xr:uid="{00000000-0005-0000-0000-0000B4270000}"/>
    <cellStyle name="40% - Accent4 8" xfId="10171" xr:uid="{00000000-0005-0000-0000-0000B5270000}"/>
    <cellStyle name="40% - Accent4 8 10" xfId="10172" xr:uid="{00000000-0005-0000-0000-0000B6270000}"/>
    <cellStyle name="40% - Accent4 8 2" xfId="10173" xr:uid="{00000000-0005-0000-0000-0000B7270000}"/>
    <cellStyle name="40% - Accent4 8 2 2" xfId="10174" xr:uid="{00000000-0005-0000-0000-0000B8270000}"/>
    <cellStyle name="40% - Accent4 8 2 2 2" xfId="10175" xr:uid="{00000000-0005-0000-0000-0000B9270000}"/>
    <cellStyle name="40% - Accent4 8 2 2 3" xfId="10176" xr:uid="{00000000-0005-0000-0000-0000BA270000}"/>
    <cellStyle name="40% - Accent4 8 2 3" xfId="10177" xr:uid="{00000000-0005-0000-0000-0000BB270000}"/>
    <cellStyle name="40% - Accent4 8 2 4" xfId="10178" xr:uid="{00000000-0005-0000-0000-0000BC270000}"/>
    <cellStyle name="40% - Accent4 8 3" xfId="10179" xr:uid="{00000000-0005-0000-0000-0000BD270000}"/>
    <cellStyle name="40% - Accent4 8 3 2" xfId="10180" xr:uid="{00000000-0005-0000-0000-0000BE270000}"/>
    <cellStyle name="40% - Accent4 8 3 2 2" xfId="10181" xr:uid="{00000000-0005-0000-0000-0000BF270000}"/>
    <cellStyle name="40% - Accent4 8 3 2 3" xfId="10182" xr:uid="{00000000-0005-0000-0000-0000C0270000}"/>
    <cellStyle name="40% - Accent4 8 3 3" xfId="10183" xr:uid="{00000000-0005-0000-0000-0000C1270000}"/>
    <cellStyle name="40% - Accent4 8 3 4" xfId="10184" xr:uid="{00000000-0005-0000-0000-0000C2270000}"/>
    <cellStyle name="40% - Accent4 8 4" xfId="10185" xr:uid="{00000000-0005-0000-0000-0000C3270000}"/>
    <cellStyle name="40% - Accent4 8 4 2" xfId="10186" xr:uid="{00000000-0005-0000-0000-0000C4270000}"/>
    <cellStyle name="40% - Accent4 8 4 2 2" xfId="10187" xr:uid="{00000000-0005-0000-0000-0000C5270000}"/>
    <cellStyle name="40% - Accent4 8 4 2 3" xfId="10188" xr:uid="{00000000-0005-0000-0000-0000C6270000}"/>
    <cellStyle name="40% - Accent4 8 4 3" xfId="10189" xr:uid="{00000000-0005-0000-0000-0000C7270000}"/>
    <cellStyle name="40% - Accent4 8 4 4" xfId="10190" xr:uid="{00000000-0005-0000-0000-0000C8270000}"/>
    <cellStyle name="40% - Accent4 8 5" xfId="10191" xr:uid="{00000000-0005-0000-0000-0000C9270000}"/>
    <cellStyle name="40% - Accent4 8 5 2" xfId="10192" xr:uid="{00000000-0005-0000-0000-0000CA270000}"/>
    <cellStyle name="40% - Accent4 8 5 2 2" xfId="10193" xr:uid="{00000000-0005-0000-0000-0000CB270000}"/>
    <cellStyle name="40% - Accent4 8 5 2 3" xfId="10194" xr:uid="{00000000-0005-0000-0000-0000CC270000}"/>
    <cellStyle name="40% - Accent4 8 5 3" xfId="10195" xr:uid="{00000000-0005-0000-0000-0000CD270000}"/>
    <cellStyle name="40% - Accent4 8 5 4" xfId="10196" xr:uid="{00000000-0005-0000-0000-0000CE270000}"/>
    <cellStyle name="40% - Accent4 8 6" xfId="10197" xr:uid="{00000000-0005-0000-0000-0000CF270000}"/>
    <cellStyle name="40% - Accent4 8 6 2" xfId="10198" xr:uid="{00000000-0005-0000-0000-0000D0270000}"/>
    <cellStyle name="40% - Accent4 8 6 2 2" xfId="10199" xr:uid="{00000000-0005-0000-0000-0000D1270000}"/>
    <cellStyle name="40% - Accent4 8 6 2 3" xfId="10200" xr:uid="{00000000-0005-0000-0000-0000D2270000}"/>
    <cellStyle name="40% - Accent4 8 6 3" xfId="10201" xr:uid="{00000000-0005-0000-0000-0000D3270000}"/>
    <cellStyle name="40% - Accent4 8 6 4" xfId="10202" xr:uid="{00000000-0005-0000-0000-0000D4270000}"/>
    <cellStyle name="40% - Accent4 8 7" xfId="10203" xr:uid="{00000000-0005-0000-0000-0000D5270000}"/>
    <cellStyle name="40% - Accent4 8 7 2" xfId="10204" xr:uid="{00000000-0005-0000-0000-0000D6270000}"/>
    <cellStyle name="40% - Accent4 8 7 2 2" xfId="10205" xr:uid="{00000000-0005-0000-0000-0000D7270000}"/>
    <cellStyle name="40% - Accent4 8 7 2 3" xfId="10206" xr:uid="{00000000-0005-0000-0000-0000D8270000}"/>
    <cellStyle name="40% - Accent4 8 7 3" xfId="10207" xr:uid="{00000000-0005-0000-0000-0000D9270000}"/>
    <cellStyle name="40% - Accent4 8 7 4" xfId="10208" xr:uid="{00000000-0005-0000-0000-0000DA270000}"/>
    <cellStyle name="40% - Accent4 8 8" xfId="10209" xr:uid="{00000000-0005-0000-0000-0000DB270000}"/>
    <cellStyle name="40% - Accent4 8 8 2" xfId="10210" xr:uid="{00000000-0005-0000-0000-0000DC270000}"/>
    <cellStyle name="40% - Accent4 8 8 3" xfId="10211" xr:uid="{00000000-0005-0000-0000-0000DD270000}"/>
    <cellStyle name="40% - Accent4 8 9" xfId="10212" xr:uid="{00000000-0005-0000-0000-0000DE270000}"/>
    <cellStyle name="40% - Accent4 9" xfId="10213" xr:uid="{00000000-0005-0000-0000-0000DF270000}"/>
    <cellStyle name="40% - Accent4 9 2" xfId="10214" xr:uid="{00000000-0005-0000-0000-0000E0270000}"/>
    <cellStyle name="40% - Accent4 9 2 2" xfId="10215" xr:uid="{00000000-0005-0000-0000-0000E1270000}"/>
    <cellStyle name="40% - Accent4 9 2 3" xfId="10216" xr:uid="{00000000-0005-0000-0000-0000E2270000}"/>
    <cellStyle name="40% - Accent4 9 3" xfId="10217" xr:uid="{00000000-0005-0000-0000-0000E3270000}"/>
    <cellStyle name="40% - Accent4 9 4" xfId="10218" xr:uid="{00000000-0005-0000-0000-0000E4270000}"/>
    <cellStyle name="40% - Accent5 10" xfId="10219" xr:uid="{00000000-0005-0000-0000-0000E5270000}"/>
    <cellStyle name="40% - Accent5 10 2" xfId="10220" xr:uid="{00000000-0005-0000-0000-0000E6270000}"/>
    <cellStyle name="40% - Accent5 10 2 2" xfId="10221" xr:uid="{00000000-0005-0000-0000-0000E7270000}"/>
    <cellStyle name="40% - Accent5 10 2 3" xfId="10222" xr:uid="{00000000-0005-0000-0000-0000E8270000}"/>
    <cellStyle name="40% - Accent5 10 3" xfId="10223" xr:uid="{00000000-0005-0000-0000-0000E9270000}"/>
    <cellStyle name="40% - Accent5 10 4" xfId="10224" xr:uid="{00000000-0005-0000-0000-0000EA270000}"/>
    <cellStyle name="40% - Accent5 11" xfId="10225" xr:uid="{00000000-0005-0000-0000-0000EB270000}"/>
    <cellStyle name="40% - Accent5 11 2" xfId="10226" xr:uid="{00000000-0005-0000-0000-0000EC270000}"/>
    <cellStyle name="40% - Accent5 11 2 2" xfId="10227" xr:uid="{00000000-0005-0000-0000-0000ED270000}"/>
    <cellStyle name="40% - Accent5 11 2 3" xfId="10228" xr:uid="{00000000-0005-0000-0000-0000EE270000}"/>
    <cellStyle name="40% - Accent5 11 3" xfId="10229" xr:uid="{00000000-0005-0000-0000-0000EF270000}"/>
    <cellStyle name="40% - Accent5 11 4" xfId="10230" xr:uid="{00000000-0005-0000-0000-0000F0270000}"/>
    <cellStyle name="40% - Accent5 12" xfId="10231" xr:uid="{00000000-0005-0000-0000-0000F1270000}"/>
    <cellStyle name="40% - Accent5 12 2" xfId="10232" xr:uid="{00000000-0005-0000-0000-0000F2270000}"/>
    <cellStyle name="40% - Accent5 12 2 2" xfId="10233" xr:uid="{00000000-0005-0000-0000-0000F3270000}"/>
    <cellStyle name="40% - Accent5 12 2 3" xfId="10234" xr:uid="{00000000-0005-0000-0000-0000F4270000}"/>
    <cellStyle name="40% - Accent5 12 3" xfId="10235" xr:uid="{00000000-0005-0000-0000-0000F5270000}"/>
    <cellStyle name="40% - Accent5 12 4" xfId="10236" xr:uid="{00000000-0005-0000-0000-0000F6270000}"/>
    <cellStyle name="40% - Accent5 13" xfId="10237" xr:uid="{00000000-0005-0000-0000-0000F7270000}"/>
    <cellStyle name="40% - Accent5 13 2" xfId="10238" xr:uid="{00000000-0005-0000-0000-0000F8270000}"/>
    <cellStyle name="40% - Accent5 13 2 2" xfId="10239" xr:uid="{00000000-0005-0000-0000-0000F9270000}"/>
    <cellStyle name="40% - Accent5 13 2 3" xfId="10240" xr:uid="{00000000-0005-0000-0000-0000FA270000}"/>
    <cellStyle name="40% - Accent5 13 3" xfId="10241" xr:uid="{00000000-0005-0000-0000-0000FB270000}"/>
    <cellStyle name="40% - Accent5 13 4" xfId="10242" xr:uid="{00000000-0005-0000-0000-0000FC270000}"/>
    <cellStyle name="40% - Accent5 14" xfId="10243" xr:uid="{00000000-0005-0000-0000-0000FD270000}"/>
    <cellStyle name="40% - Accent5 14 2" xfId="10244" xr:uid="{00000000-0005-0000-0000-0000FE270000}"/>
    <cellStyle name="40% - Accent5 14 2 2" xfId="10245" xr:uid="{00000000-0005-0000-0000-0000FF270000}"/>
    <cellStyle name="40% - Accent5 14 2 3" xfId="10246" xr:uid="{00000000-0005-0000-0000-000000280000}"/>
    <cellStyle name="40% - Accent5 14 3" xfId="10247" xr:uid="{00000000-0005-0000-0000-000001280000}"/>
    <cellStyle name="40% - Accent5 14 4" xfId="10248" xr:uid="{00000000-0005-0000-0000-000002280000}"/>
    <cellStyle name="40% - Accent5 15" xfId="10249" xr:uid="{00000000-0005-0000-0000-000003280000}"/>
    <cellStyle name="40% - Accent5 15 2" xfId="10250" xr:uid="{00000000-0005-0000-0000-000004280000}"/>
    <cellStyle name="40% - Accent5 15 2 2" xfId="10251" xr:uid="{00000000-0005-0000-0000-000005280000}"/>
    <cellStyle name="40% - Accent5 15 2 3" xfId="10252" xr:uid="{00000000-0005-0000-0000-000006280000}"/>
    <cellStyle name="40% - Accent5 15 3" xfId="10253" xr:uid="{00000000-0005-0000-0000-000007280000}"/>
    <cellStyle name="40% - Accent5 15 4" xfId="10254" xr:uid="{00000000-0005-0000-0000-000008280000}"/>
    <cellStyle name="40% - Accent5 16" xfId="10255" xr:uid="{00000000-0005-0000-0000-000009280000}"/>
    <cellStyle name="40% - Accent5 16 2" xfId="10256" xr:uid="{00000000-0005-0000-0000-00000A280000}"/>
    <cellStyle name="40% - Accent5 16 3" xfId="10257" xr:uid="{00000000-0005-0000-0000-00000B280000}"/>
    <cellStyle name="40% - Accent5 17" xfId="10258" xr:uid="{00000000-0005-0000-0000-00000C280000}"/>
    <cellStyle name="40% - Accent5 18" xfId="10259" xr:uid="{00000000-0005-0000-0000-00000D280000}"/>
    <cellStyle name="40% - Accent5 19" xfId="10260" xr:uid="{00000000-0005-0000-0000-00000E280000}"/>
    <cellStyle name="40% - Accent5 2" xfId="10261" xr:uid="{00000000-0005-0000-0000-00000F280000}"/>
    <cellStyle name="40% - Accent5 2 10" xfId="10262" xr:uid="{00000000-0005-0000-0000-000010280000}"/>
    <cellStyle name="40% - Accent5 2 10 2" xfId="10263" xr:uid="{00000000-0005-0000-0000-000011280000}"/>
    <cellStyle name="40% - Accent5 2 10 2 2" xfId="10264" xr:uid="{00000000-0005-0000-0000-000012280000}"/>
    <cellStyle name="40% - Accent5 2 10 2 3" xfId="10265" xr:uid="{00000000-0005-0000-0000-000013280000}"/>
    <cellStyle name="40% - Accent5 2 10 3" xfId="10266" xr:uid="{00000000-0005-0000-0000-000014280000}"/>
    <cellStyle name="40% - Accent5 2 10 4" xfId="10267" xr:uid="{00000000-0005-0000-0000-000015280000}"/>
    <cellStyle name="40% - Accent5 2 11" xfId="10268" xr:uid="{00000000-0005-0000-0000-000016280000}"/>
    <cellStyle name="40% - Accent5 2 11 2" xfId="10269" xr:uid="{00000000-0005-0000-0000-000017280000}"/>
    <cellStyle name="40% - Accent5 2 11 2 2" xfId="10270" xr:uid="{00000000-0005-0000-0000-000018280000}"/>
    <cellStyle name="40% - Accent5 2 11 2 3" xfId="10271" xr:uid="{00000000-0005-0000-0000-000019280000}"/>
    <cellStyle name="40% - Accent5 2 11 3" xfId="10272" xr:uid="{00000000-0005-0000-0000-00001A280000}"/>
    <cellStyle name="40% - Accent5 2 11 4" xfId="10273" xr:uid="{00000000-0005-0000-0000-00001B280000}"/>
    <cellStyle name="40% - Accent5 2 12" xfId="10274" xr:uid="{00000000-0005-0000-0000-00001C280000}"/>
    <cellStyle name="40% - Accent5 2 12 2" xfId="10275" xr:uid="{00000000-0005-0000-0000-00001D280000}"/>
    <cellStyle name="40% - Accent5 2 12 2 2" xfId="10276" xr:uid="{00000000-0005-0000-0000-00001E280000}"/>
    <cellStyle name="40% - Accent5 2 12 2 3" xfId="10277" xr:uid="{00000000-0005-0000-0000-00001F280000}"/>
    <cellStyle name="40% - Accent5 2 12 3" xfId="10278" xr:uid="{00000000-0005-0000-0000-000020280000}"/>
    <cellStyle name="40% - Accent5 2 12 4" xfId="10279" xr:uid="{00000000-0005-0000-0000-000021280000}"/>
    <cellStyle name="40% - Accent5 2 13" xfId="10280" xr:uid="{00000000-0005-0000-0000-000022280000}"/>
    <cellStyle name="40% - Accent5 2 13 2" xfId="10281" xr:uid="{00000000-0005-0000-0000-000023280000}"/>
    <cellStyle name="40% - Accent5 2 13 2 2" xfId="10282" xr:uid="{00000000-0005-0000-0000-000024280000}"/>
    <cellStyle name="40% - Accent5 2 13 2 3" xfId="10283" xr:uid="{00000000-0005-0000-0000-000025280000}"/>
    <cellStyle name="40% - Accent5 2 13 3" xfId="10284" xr:uid="{00000000-0005-0000-0000-000026280000}"/>
    <cellStyle name="40% - Accent5 2 13 4" xfId="10285" xr:uid="{00000000-0005-0000-0000-000027280000}"/>
    <cellStyle name="40% - Accent5 2 14" xfId="10286" xr:uid="{00000000-0005-0000-0000-000028280000}"/>
    <cellStyle name="40% - Accent5 2 14 2" xfId="10287" xr:uid="{00000000-0005-0000-0000-000029280000}"/>
    <cellStyle name="40% - Accent5 2 14 3" xfId="10288" xr:uid="{00000000-0005-0000-0000-00002A280000}"/>
    <cellStyle name="40% - Accent5 2 15" xfId="10289" xr:uid="{00000000-0005-0000-0000-00002B280000}"/>
    <cellStyle name="40% - Accent5 2 16" xfId="10290" xr:uid="{00000000-0005-0000-0000-00002C280000}"/>
    <cellStyle name="40% - Accent5 2 2" xfId="10291" xr:uid="{00000000-0005-0000-0000-00002D280000}"/>
    <cellStyle name="40% - Accent5 2 2 10" xfId="10292" xr:uid="{00000000-0005-0000-0000-00002E280000}"/>
    <cellStyle name="40% - Accent5 2 2 10 2" xfId="10293" xr:uid="{00000000-0005-0000-0000-00002F280000}"/>
    <cellStyle name="40% - Accent5 2 2 10 3" xfId="10294" xr:uid="{00000000-0005-0000-0000-000030280000}"/>
    <cellStyle name="40% - Accent5 2 2 11" xfId="10295" xr:uid="{00000000-0005-0000-0000-000031280000}"/>
    <cellStyle name="40% - Accent5 2 2 12" xfId="10296" xr:uid="{00000000-0005-0000-0000-000032280000}"/>
    <cellStyle name="40% - Accent5 2 2 2" xfId="10297" xr:uid="{00000000-0005-0000-0000-000033280000}"/>
    <cellStyle name="40% - Accent5 2 2 2 10" xfId="10298" xr:uid="{00000000-0005-0000-0000-000034280000}"/>
    <cellStyle name="40% - Accent5 2 2 2 2" xfId="10299" xr:uid="{00000000-0005-0000-0000-000035280000}"/>
    <cellStyle name="40% - Accent5 2 2 2 2 2" xfId="10300" xr:uid="{00000000-0005-0000-0000-000036280000}"/>
    <cellStyle name="40% - Accent5 2 2 2 2 2 2" xfId="10301" xr:uid="{00000000-0005-0000-0000-000037280000}"/>
    <cellStyle name="40% - Accent5 2 2 2 2 2 3" xfId="10302" xr:uid="{00000000-0005-0000-0000-000038280000}"/>
    <cellStyle name="40% - Accent5 2 2 2 2 3" xfId="10303" xr:uid="{00000000-0005-0000-0000-000039280000}"/>
    <cellStyle name="40% - Accent5 2 2 2 2 4" xfId="10304" xr:uid="{00000000-0005-0000-0000-00003A280000}"/>
    <cellStyle name="40% - Accent5 2 2 2 3" xfId="10305" xr:uid="{00000000-0005-0000-0000-00003B280000}"/>
    <cellStyle name="40% - Accent5 2 2 2 3 2" xfId="10306" xr:uid="{00000000-0005-0000-0000-00003C280000}"/>
    <cellStyle name="40% - Accent5 2 2 2 3 2 2" xfId="10307" xr:uid="{00000000-0005-0000-0000-00003D280000}"/>
    <cellStyle name="40% - Accent5 2 2 2 3 2 3" xfId="10308" xr:uid="{00000000-0005-0000-0000-00003E280000}"/>
    <cellStyle name="40% - Accent5 2 2 2 3 3" xfId="10309" xr:uid="{00000000-0005-0000-0000-00003F280000}"/>
    <cellStyle name="40% - Accent5 2 2 2 3 4" xfId="10310" xr:uid="{00000000-0005-0000-0000-000040280000}"/>
    <cellStyle name="40% - Accent5 2 2 2 4" xfId="10311" xr:uid="{00000000-0005-0000-0000-000041280000}"/>
    <cellStyle name="40% - Accent5 2 2 2 4 2" xfId="10312" xr:uid="{00000000-0005-0000-0000-000042280000}"/>
    <cellStyle name="40% - Accent5 2 2 2 4 2 2" xfId="10313" xr:uid="{00000000-0005-0000-0000-000043280000}"/>
    <cellStyle name="40% - Accent5 2 2 2 4 2 3" xfId="10314" xr:uid="{00000000-0005-0000-0000-000044280000}"/>
    <cellStyle name="40% - Accent5 2 2 2 4 3" xfId="10315" xr:uid="{00000000-0005-0000-0000-000045280000}"/>
    <cellStyle name="40% - Accent5 2 2 2 4 4" xfId="10316" xr:uid="{00000000-0005-0000-0000-000046280000}"/>
    <cellStyle name="40% - Accent5 2 2 2 5" xfId="10317" xr:uid="{00000000-0005-0000-0000-000047280000}"/>
    <cellStyle name="40% - Accent5 2 2 2 5 2" xfId="10318" xr:uid="{00000000-0005-0000-0000-000048280000}"/>
    <cellStyle name="40% - Accent5 2 2 2 5 2 2" xfId="10319" xr:uid="{00000000-0005-0000-0000-000049280000}"/>
    <cellStyle name="40% - Accent5 2 2 2 5 2 3" xfId="10320" xr:uid="{00000000-0005-0000-0000-00004A280000}"/>
    <cellStyle name="40% - Accent5 2 2 2 5 3" xfId="10321" xr:uid="{00000000-0005-0000-0000-00004B280000}"/>
    <cellStyle name="40% - Accent5 2 2 2 5 4" xfId="10322" xr:uid="{00000000-0005-0000-0000-00004C280000}"/>
    <cellStyle name="40% - Accent5 2 2 2 6" xfId="10323" xr:uid="{00000000-0005-0000-0000-00004D280000}"/>
    <cellStyle name="40% - Accent5 2 2 2 6 2" xfId="10324" xr:uid="{00000000-0005-0000-0000-00004E280000}"/>
    <cellStyle name="40% - Accent5 2 2 2 6 2 2" xfId="10325" xr:uid="{00000000-0005-0000-0000-00004F280000}"/>
    <cellStyle name="40% - Accent5 2 2 2 6 2 3" xfId="10326" xr:uid="{00000000-0005-0000-0000-000050280000}"/>
    <cellStyle name="40% - Accent5 2 2 2 6 3" xfId="10327" xr:uid="{00000000-0005-0000-0000-000051280000}"/>
    <cellStyle name="40% - Accent5 2 2 2 6 4" xfId="10328" xr:uid="{00000000-0005-0000-0000-000052280000}"/>
    <cellStyle name="40% - Accent5 2 2 2 7" xfId="10329" xr:uid="{00000000-0005-0000-0000-000053280000}"/>
    <cellStyle name="40% - Accent5 2 2 2 7 2" xfId="10330" xr:uid="{00000000-0005-0000-0000-000054280000}"/>
    <cellStyle name="40% - Accent5 2 2 2 7 2 2" xfId="10331" xr:uid="{00000000-0005-0000-0000-000055280000}"/>
    <cellStyle name="40% - Accent5 2 2 2 7 2 3" xfId="10332" xr:uid="{00000000-0005-0000-0000-000056280000}"/>
    <cellStyle name="40% - Accent5 2 2 2 7 3" xfId="10333" xr:uid="{00000000-0005-0000-0000-000057280000}"/>
    <cellStyle name="40% - Accent5 2 2 2 7 4" xfId="10334" xr:uid="{00000000-0005-0000-0000-000058280000}"/>
    <cellStyle name="40% - Accent5 2 2 2 8" xfId="10335" xr:uid="{00000000-0005-0000-0000-000059280000}"/>
    <cellStyle name="40% - Accent5 2 2 2 8 2" xfId="10336" xr:uid="{00000000-0005-0000-0000-00005A280000}"/>
    <cellStyle name="40% - Accent5 2 2 2 8 3" xfId="10337" xr:uid="{00000000-0005-0000-0000-00005B280000}"/>
    <cellStyle name="40% - Accent5 2 2 2 9" xfId="10338" xr:uid="{00000000-0005-0000-0000-00005C280000}"/>
    <cellStyle name="40% - Accent5 2 2 3" xfId="10339" xr:uid="{00000000-0005-0000-0000-00005D280000}"/>
    <cellStyle name="40% - Accent5 2 2 3 10" xfId="10340" xr:uid="{00000000-0005-0000-0000-00005E280000}"/>
    <cellStyle name="40% - Accent5 2 2 3 2" xfId="10341" xr:uid="{00000000-0005-0000-0000-00005F280000}"/>
    <cellStyle name="40% - Accent5 2 2 3 2 2" xfId="10342" xr:uid="{00000000-0005-0000-0000-000060280000}"/>
    <cellStyle name="40% - Accent5 2 2 3 2 2 2" xfId="10343" xr:uid="{00000000-0005-0000-0000-000061280000}"/>
    <cellStyle name="40% - Accent5 2 2 3 2 2 3" xfId="10344" xr:uid="{00000000-0005-0000-0000-000062280000}"/>
    <cellStyle name="40% - Accent5 2 2 3 2 3" xfId="10345" xr:uid="{00000000-0005-0000-0000-000063280000}"/>
    <cellStyle name="40% - Accent5 2 2 3 2 4" xfId="10346" xr:uid="{00000000-0005-0000-0000-000064280000}"/>
    <cellStyle name="40% - Accent5 2 2 3 3" xfId="10347" xr:uid="{00000000-0005-0000-0000-000065280000}"/>
    <cellStyle name="40% - Accent5 2 2 3 3 2" xfId="10348" xr:uid="{00000000-0005-0000-0000-000066280000}"/>
    <cellStyle name="40% - Accent5 2 2 3 3 2 2" xfId="10349" xr:uid="{00000000-0005-0000-0000-000067280000}"/>
    <cellStyle name="40% - Accent5 2 2 3 3 2 3" xfId="10350" xr:uid="{00000000-0005-0000-0000-000068280000}"/>
    <cellStyle name="40% - Accent5 2 2 3 3 3" xfId="10351" xr:uid="{00000000-0005-0000-0000-000069280000}"/>
    <cellStyle name="40% - Accent5 2 2 3 3 4" xfId="10352" xr:uid="{00000000-0005-0000-0000-00006A280000}"/>
    <cellStyle name="40% - Accent5 2 2 3 4" xfId="10353" xr:uid="{00000000-0005-0000-0000-00006B280000}"/>
    <cellStyle name="40% - Accent5 2 2 3 4 2" xfId="10354" xr:uid="{00000000-0005-0000-0000-00006C280000}"/>
    <cellStyle name="40% - Accent5 2 2 3 4 2 2" xfId="10355" xr:uid="{00000000-0005-0000-0000-00006D280000}"/>
    <cellStyle name="40% - Accent5 2 2 3 4 2 3" xfId="10356" xr:uid="{00000000-0005-0000-0000-00006E280000}"/>
    <cellStyle name="40% - Accent5 2 2 3 4 3" xfId="10357" xr:uid="{00000000-0005-0000-0000-00006F280000}"/>
    <cellStyle name="40% - Accent5 2 2 3 4 4" xfId="10358" xr:uid="{00000000-0005-0000-0000-000070280000}"/>
    <cellStyle name="40% - Accent5 2 2 3 5" xfId="10359" xr:uid="{00000000-0005-0000-0000-000071280000}"/>
    <cellStyle name="40% - Accent5 2 2 3 5 2" xfId="10360" xr:uid="{00000000-0005-0000-0000-000072280000}"/>
    <cellStyle name="40% - Accent5 2 2 3 5 2 2" xfId="10361" xr:uid="{00000000-0005-0000-0000-000073280000}"/>
    <cellStyle name="40% - Accent5 2 2 3 5 2 3" xfId="10362" xr:uid="{00000000-0005-0000-0000-000074280000}"/>
    <cellStyle name="40% - Accent5 2 2 3 5 3" xfId="10363" xr:uid="{00000000-0005-0000-0000-000075280000}"/>
    <cellStyle name="40% - Accent5 2 2 3 5 4" xfId="10364" xr:uid="{00000000-0005-0000-0000-000076280000}"/>
    <cellStyle name="40% - Accent5 2 2 3 6" xfId="10365" xr:uid="{00000000-0005-0000-0000-000077280000}"/>
    <cellStyle name="40% - Accent5 2 2 3 6 2" xfId="10366" xr:uid="{00000000-0005-0000-0000-000078280000}"/>
    <cellStyle name="40% - Accent5 2 2 3 6 2 2" xfId="10367" xr:uid="{00000000-0005-0000-0000-000079280000}"/>
    <cellStyle name="40% - Accent5 2 2 3 6 2 3" xfId="10368" xr:uid="{00000000-0005-0000-0000-00007A280000}"/>
    <cellStyle name="40% - Accent5 2 2 3 6 3" xfId="10369" xr:uid="{00000000-0005-0000-0000-00007B280000}"/>
    <cellStyle name="40% - Accent5 2 2 3 6 4" xfId="10370" xr:uid="{00000000-0005-0000-0000-00007C280000}"/>
    <cellStyle name="40% - Accent5 2 2 3 7" xfId="10371" xr:uid="{00000000-0005-0000-0000-00007D280000}"/>
    <cellStyle name="40% - Accent5 2 2 3 7 2" xfId="10372" xr:uid="{00000000-0005-0000-0000-00007E280000}"/>
    <cellStyle name="40% - Accent5 2 2 3 7 2 2" xfId="10373" xr:uid="{00000000-0005-0000-0000-00007F280000}"/>
    <cellStyle name="40% - Accent5 2 2 3 7 2 3" xfId="10374" xr:uid="{00000000-0005-0000-0000-000080280000}"/>
    <cellStyle name="40% - Accent5 2 2 3 7 3" xfId="10375" xr:uid="{00000000-0005-0000-0000-000081280000}"/>
    <cellStyle name="40% - Accent5 2 2 3 7 4" xfId="10376" xr:uid="{00000000-0005-0000-0000-000082280000}"/>
    <cellStyle name="40% - Accent5 2 2 3 8" xfId="10377" xr:uid="{00000000-0005-0000-0000-000083280000}"/>
    <cellStyle name="40% - Accent5 2 2 3 8 2" xfId="10378" xr:uid="{00000000-0005-0000-0000-000084280000}"/>
    <cellStyle name="40% - Accent5 2 2 3 8 3" xfId="10379" xr:uid="{00000000-0005-0000-0000-000085280000}"/>
    <cellStyle name="40% - Accent5 2 2 3 9" xfId="10380" xr:uid="{00000000-0005-0000-0000-000086280000}"/>
    <cellStyle name="40% - Accent5 2 2 4" xfId="10381" xr:uid="{00000000-0005-0000-0000-000087280000}"/>
    <cellStyle name="40% - Accent5 2 2 4 2" xfId="10382" xr:uid="{00000000-0005-0000-0000-000088280000}"/>
    <cellStyle name="40% - Accent5 2 2 4 2 2" xfId="10383" xr:uid="{00000000-0005-0000-0000-000089280000}"/>
    <cellStyle name="40% - Accent5 2 2 4 2 3" xfId="10384" xr:uid="{00000000-0005-0000-0000-00008A280000}"/>
    <cellStyle name="40% - Accent5 2 2 4 3" xfId="10385" xr:uid="{00000000-0005-0000-0000-00008B280000}"/>
    <cellStyle name="40% - Accent5 2 2 4 4" xfId="10386" xr:uid="{00000000-0005-0000-0000-00008C280000}"/>
    <cellStyle name="40% - Accent5 2 2 5" xfId="10387" xr:uid="{00000000-0005-0000-0000-00008D280000}"/>
    <cellStyle name="40% - Accent5 2 2 5 2" xfId="10388" xr:uid="{00000000-0005-0000-0000-00008E280000}"/>
    <cellStyle name="40% - Accent5 2 2 5 2 2" xfId="10389" xr:uid="{00000000-0005-0000-0000-00008F280000}"/>
    <cellStyle name="40% - Accent5 2 2 5 2 3" xfId="10390" xr:uid="{00000000-0005-0000-0000-000090280000}"/>
    <cellStyle name="40% - Accent5 2 2 5 3" xfId="10391" xr:uid="{00000000-0005-0000-0000-000091280000}"/>
    <cellStyle name="40% - Accent5 2 2 5 4" xfId="10392" xr:uid="{00000000-0005-0000-0000-000092280000}"/>
    <cellStyle name="40% - Accent5 2 2 6" xfId="10393" xr:uid="{00000000-0005-0000-0000-000093280000}"/>
    <cellStyle name="40% - Accent5 2 2 6 2" xfId="10394" xr:uid="{00000000-0005-0000-0000-000094280000}"/>
    <cellStyle name="40% - Accent5 2 2 6 2 2" xfId="10395" xr:uid="{00000000-0005-0000-0000-000095280000}"/>
    <cellStyle name="40% - Accent5 2 2 6 2 3" xfId="10396" xr:uid="{00000000-0005-0000-0000-000096280000}"/>
    <cellStyle name="40% - Accent5 2 2 6 3" xfId="10397" xr:uid="{00000000-0005-0000-0000-000097280000}"/>
    <cellStyle name="40% - Accent5 2 2 6 4" xfId="10398" xr:uid="{00000000-0005-0000-0000-000098280000}"/>
    <cellStyle name="40% - Accent5 2 2 7" xfId="10399" xr:uid="{00000000-0005-0000-0000-000099280000}"/>
    <cellStyle name="40% - Accent5 2 2 7 2" xfId="10400" xr:uid="{00000000-0005-0000-0000-00009A280000}"/>
    <cellStyle name="40% - Accent5 2 2 7 2 2" xfId="10401" xr:uid="{00000000-0005-0000-0000-00009B280000}"/>
    <cellStyle name="40% - Accent5 2 2 7 2 3" xfId="10402" xr:uid="{00000000-0005-0000-0000-00009C280000}"/>
    <cellStyle name="40% - Accent5 2 2 7 3" xfId="10403" xr:uid="{00000000-0005-0000-0000-00009D280000}"/>
    <cellStyle name="40% - Accent5 2 2 7 4" xfId="10404" xr:uid="{00000000-0005-0000-0000-00009E280000}"/>
    <cellStyle name="40% - Accent5 2 2 8" xfId="10405" xr:uid="{00000000-0005-0000-0000-00009F280000}"/>
    <cellStyle name="40% - Accent5 2 2 8 2" xfId="10406" xr:uid="{00000000-0005-0000-0000-0000A0280000}"/>
    <cellStyle name="40% - Accent5 2 2 8 2 2" xfId="10407" xr:uid="{00000000-0005-0000-0000-0000A1280000}"/>
    <cellStyle name="40% - Accent5 2 2 8 2 3" xfId="10408" xr:uid="{00000000-0005-0000-0000-0000A2280000}"/>
    <cellStyle name="40% - Accent5 2 2 8 3" xfId="10409" xr:uid="{00000000-0005-0000-0000-0000A3280000}"/>
    <cellStyle name="40% - Accent5 2 2 8 4" xfId="10410" xr:uid="{00000000-0005-0000-0000-0000A4280000}"/>
    <cellStyle name="40% - Accent5 2 2 9" xfId="10411" xr:uid="{00000000-0005-0000-0000-0000A5280000}"/>
    <cellStyle name="40% - Accent5 2 2 9 2" xfId="10412" xr:uid="{00000000-0005-0000-0000-0000A6280000}"/>
    <cellStyle name="40% - Accent5 2 2 9 2 2" xfId="10413" xr:uid="{00000000-0005-0000-0000-0000A7280000}"/>
    <cellStyle name="40% - Accent5 2 2 9 2 3" xfId="10414" xr:uid="{00000000-0005-0000-0000-0000A8280000}"/>
    <cellStyle name="40% - Accent5 2 2 9 3" xfId="10415" xr:uid="{00000000-0005-0000-0000-0000A9280000}"/>
    <cellStyle name="40% - Accent5 2 2 9 4" xfId="10416" xr:uid="{00000000-0005-0000-0000-0000AA280000}"/>
    <cellStyle name="40% - Accent5 2 3" xfId="10417" xr:uid="{00000000-0005-0000-0000-0000AB280000}"/>
    <cellStyle name="40% - Accent5 2 3 10" xfId="10418" xr:uid="{00000000-0005-0000-0000-0000AC280000}"/>
    <cellStyle name="40% - Accent5 2 3 10 2" xfId="10419" xr:uid="{00000000-0005-0000-0000-0000AD280000}"/>
    <cellStyle name="40% - Accent5 2 3 10 3" xfId="10420" xr:uid="{00000000-0005-0000-0000-0000AE280000}"/>
    <cellStyle name="40% - Accent5 2 3 11" xfId="10421" xr:uid="{00000000-0005-0000-0000-0000AF280000}"/>
    <cellStyle name="40% - Accent5 2 3 12" xfId="10422" xr:uid="{00000000-0005-0000-0000-0000B0280000}"/>
    <cellStyle name="40% - Accent5 2 3 2" xfId="10423" xr:uid="{00000000-0005-0000-0000-0000B1280000}"/>
    <cellStyle name="40% - Accent5 2 3 2 10" xfId="10424" xr:uid="{00000000-0005-0000-0000-0000B2280000}"/>
    <cellStyle name="40% - Accent5 2 3 2 2" xfId="10425" xr:uid="{00000000-0005-0000-0000-0000B3280000}"/>
    <cellStyle name="40% - Accent5 2 3 2 2 2" xfId="10426" xr:uid="{00000000-0005-0000-0000-0000B4280000}"/>
    <cellStyle name="40% - Accent5 2 3 2 2 2 2" xfId="10427" xr:uid="{00000000-0005-0000-0000-0000B5280000}"/>
    <cellStyle name="40% - Accent5 2 3 2 2 2 3" xfId="10428" xr:uid="{00000000-0005-0000-0000-0000B6280000}"/>
    <cellStyle name="40% - Accent5 2 3 2 2 3" xfId="10429" xr:uid="{00000000-0005-0000-0000-0000B7280000}"/>
    <cellStyle name="40% - Accent5 2 3 2 2 4" xfId="10430" xr:uid="{00000000-0005-0000-0000-0000B8280000}"/>
    <cellStyle name="40% - Accent5 2 3 2 3" xfId="10431" xr:uid="{00000000-0005-0000-0000-0000B9280000}"/>
    <cellStyle name="40% - Accent5 2 3 2 3 2" xfId="10432" xr:uid="{00000000-0005-0000-0000-0000BA280000}"/>
    <cellStyle name="40% - Accent5 2 3 2 3 2 2" xfId="10433" xr:uid="{00000000-0005-0000-0000-0000BB280000}"/>
    <cellStyle name="40% - Accent5 2 3 2 3 2 3" xfId="10434" xr:uid="{00000000-0005-0000-0000-0000BC280000}"/>
    <cellStyle name="40% - Accent5 2 3 2 3 3" xfId="10435" xr:uid="{00000000-0005-0000-0000-0000BD280000}"/>
    <cellStyle name="40% - Accent5 2 3 2 3 4" xfId="10436" xr:uid="{00000000-0005-0000-0000-0000BE280000}"/>
    <cellStyle name="40% - Accent5 2 3 2 4" xfId="10437" xr:uid="{00000000-0005-0000-0000-0000BF280000}"/>
    <cellStyle name="40% - Accent5 2 3 2 4 2" xfId="10438" xr:uid="{00000000-0005-0000-0000-0000C0280000}"/>
    <cellStyle name="40% - Accent5 2 3 2 4 2 2" xfId="10439" xr:uid="{00000000-0005-0000-0000-0000C1280000}"/>
    <cellStyle name="40% - Accent5 2 3 2 4 2 3" xfId="10440" xr:uid="{00000000-0005-0000-0000-0000C2280000}"/>
    <cellStyle name="40% - Accent5 2 3 2 4 3" xfId="10441" xr:uid="{00000000-0005-0000-0000-0000C3280000}"/>
    <cellStyle name="40% - Accent5 2 3 2 4 4" xfId="10442" xr:uid="{00000000-0005-0000-0000-0000C4280000}"/>
    <cellStyle name="40% - Accent5 2 3 2 5" xfId="10443" xr:uid="{00000000-0005-0000-0000-0000C5280000}"/>
    <cellStyle name="40% - Accent5 2 3 2 5 2" xfId="10444" xr:uid="{00000000-0005-0000-0000-0000C6280000}"/>
    <cellStyle name="40% - Accent5 2 3 2 5 2 2" xfId="10445" xr:uid="{00000000-0005-0000-0000-0000C7280000}"/>
    <cellStyle name="40% - Accent5 2 3 2 5 2 3" xfId="10446" xr:uid="{00000000-0005-0000-0000-0000C8280000}"/>
    <cellStyle name="40% - Accent5 2 3 2 5 3" xfId="10447" xr:uid="{00000000-0005-0000-0000-0000C9280000}"/>
    <cellStyle name="40% - Accent5 2 3 2 5 4" xfId="10448" xr:uid="{00000000-0005-0000-0000-0000CA280000}"/>
    <cellStyle name="40% - Accent5 2 3 2 6" xfId="10449" xr:uid="{00000000-0005-0000-0000-0000CB280000}"/>
    <cellStyle name="40% - Accent5 2 3 2 6 2" xfId="10450" xr:uid="{00000000-0005-0000-0000-0000CC280000}"/>
    <cellStyle name="40% - Accent5 2 3 2 6 2 2" xfId="10451" xr:uid="{00000000-0005-0000-0000-0000CD280000}"/>
    <cellStyle name="40% - Accent5 2 3 2 6 2 3" xfId="10452" xr:uid="{00000000-0005-0000-0000-0000CE280000}"/>
    <cellStyle name="40% - Accent5 2 3 2 6 3" xfId="10453" xr:uid="{00000000-0005-0000-0000-0000CF280000}"/>
    <cellStyle name="40% - Accent5 2 3 2 6 4" xfId="10454" xr:uid="{00000000-0005-0000-0000-0000D0280000}"/>
    <cellStyle name="40% - Accent5 2 3 2 7" xfId="10455" xr:uid="{00000000-0005-0000-0000-0000D1280000}"/>
    <cellStyle name="40% - Accent5 2 3 2 7 2" xfId="10456" xr:uid="{00000000-0005-0000-0000-0000D2280000}"/>
    <cellStyle name="40% - Accent5 2 3 2 7 2 2" xfId="10457" xr:uid="{00000000-0005-0000-0000-0000D3280000}"/>
    <cellStyle name="40% - Accent5 2 3 2 7 2 3" xfId="10458" xr:uid="{00000000-0005-0000-0000-0000D4280000}"/>
    <cellStyle name="40% - Accent5 2 3 2 7 3" xfId="10459" xr:uid="{00000000-0005-0000-0000-0000D5280000}"/>
    <cellStyle name="40% - Accent5 2 3 2 7 4" xfId="10460" xr:uid="{00000000-0005-0000-0000-0000D6280000}"/>
    <cellStyle name="40% - Accent5 2 3 2 8" xfId="10461" xr:uid="{00000000-0005-0000-0000-0000D7280000}"/>
    <cellStyle name="40% - Accent5 2 3 2 8 2" xfId="10462" xr:uid="{00000000-0005-0000-0000-0000D8280000}"/>
    <cellStyle name="40% - Accent5 2 3 2 8 3" xfId="10463" xr:uid="{00000000-0005-0000-0000-0000D9280000}"/>
    <cellStyle name="40% - Accent5 2 3 2 9" xfId="10464" xr:uid="{00000000-0005-0000-0000-0000DA280000}"/>
    <cellStyle name="40% - Accent5 2 3 3" xfId="10465" xr:uid="{00000000-0005-0000-0000-0000DB280000}"/>
    <cellStyle name="40% - Accent5 2 3 3 10" xfId="10466" xr:uid="{00000000-0005-0000-0000-0000DC280000}"/>
    <cellStyle name="40% - Accent5 2 3 3 2" xfId="10467" xr:uid="{00000000-0005-0000-0000-0000DD280000}"/>
    <cellStyle name="40% - Accent5 2 3 3 2 2" xfId="10468" xr:uid="{00000000-0005-0000-0000-0000DE280000}"/>
    <cellStyle name="40% - Accent5 2 3 3 2 2 2" xfId="10469" xr:uid="{00000000-0005-0000-0000-0000DF280000}"/>
    <cellStyle name="40% - Accent5 2 3 3 2 2 3" xfId="10470" xr:uid="{00000000-0005-0000-0000-0000E0280000}"/>
    <cellStyle name="40% - Accent5 2 3 3 2 3" xfId="10471" xr:uid="{00000000-0005-0000-0000-0000E1280000}"/>
    <cellStyle name="40% - Accent5 2 3 3 2 4" xfId="10472" xr:uid="{00000000-0005-0000-0000-0000E2280000}"/>
    <cellStyle name="40% - Accent5 2 3 3 3" xfId="10473" xr:uid="{00000000-0005-0000-0000-0000E3280000}"/>
    <cellStyle name="40% - Accent5 2 3 3 3 2" xfId="10474" xr:uid="{00000000-0005-0000-0000-0000E4280000}"/>
    <cellStyle name="40% - Accent5 2 3 3 3 2 2" xfId="10475" xr:uid="{00000000-0005-0000-0000-0000E5280000}"/>
    <cellStyle name="40% - Accent5 2 3 3 3 2 3" xfId="10476" xr:uid="{00000000-0005-0000-0000-0000E6280000}"/>
    <cellStyle name="40% - Accent5 2 3 3 3 3" xfId="10477" xr:uid="{00000000-0005-0000-0000-0000E7280000}"/>
    <cellStyle name="40% - Accent5 2 3 3 3 4" xfId="10478" xr:uid="{00000000-0005-0000-0000-0000E8280000}"/>
    <cellStyle name="40% - Accent5 2 3 3 4" xfId="10479" xr:uid="{00000000-0005-0000-0000-0000E9280000}"/>
    <cellStyle name="40% - Accent5 2 3 3 4 2" xfId="10480" xr:uid="{00000000-0005-0000-0000-0000EA280000}"/>
    <cellStyle name="40% - Accent5 2 3 3 4 2 2" xfId="10481" xr:uid="{00000000-0005-0000-0000-0000EB280000}"/>
    <cellStyle name="40% - Accent5 2 3 3 4 2 3" xfId="10482" xr:uid="{00000000-0005-0000-0000-0000EC280000}"/>
    <cellStyle name="40% - Accent5 2 3 3 4 3" xfId="10483" xr:uid="{00000000-0005-0000-0000-0000ED280000}"/>
    <cellStyle name="40% - Accent5 2 3 3 4 4" xfId="10484" xr:uid="{00000000-0005-0000-0000-0000EE280000}"/>
    <cellStyle name="40% - Accent5 2 3 3 5" xfId="10485" xr:uid="{00000000-0005-0000-0000-0000EF280000}"/>
    <cellStyle name="40% - Accent5 2 3 3 5 2" xfId="10486" xr:uid="{00000000-0005-0000-0000-0000F0280000}"/>
    <cellStyle name="40% - Accent5 2 3 3 5 2 2" xfId="10487" xr:uid="{00000000-0005-0000-0000-0000F1280000}"/>
    <cellStyle name="40% - Accent5 2 3 3 5 2 3" xfId="10488" xr:uid="{00000000-0005-0000-0000-0000F2280000}"/>
    <cellStyle name="40% - Accent5 2 3 3 5 3" xfId="10489" xr:uid="{00000000-0005-0000-0000-0000F3280000}"/>
    <cellStyle name="40% - Accent5 2 3 3 5 4" xfId="10490" xr:uid="{00000000-0005-0000-0000-0000F4280000}"/>
    <cellStyle name="40% - Accent5 2 3 3 6" xfId="10491" xr:uid="{00000000-0005-0000-0000-0000F5280000}"/>
    <cellStyle name="40% - Accent5 2 3 3 6 2" xfId="10492" xr:uid="{00000000-0005-0000-0000-0000F6280000}"/>
    <cellStyle name="40% - Accent5 2 3 3 6 2 2" xfId="10493" xr:uid="{00000000-0005-0000-0000-0000F7280000}"/>
    <cellStyle name="40% - Accent5 2 3 3 6 2 3" xfId="10494" xr:uid="{00000000-0005-0000-0000-0000F8280000}"/>
    <cellStyle name="40% - Accent5 2 3 3 6 3" xfId="10495" xr:uid="{00000000-0005-0000-0000-0000F9280000}"/>
    <cellStyle name="40% - Accent5 2 3 3 6 4" xfId="10496" xr:uid="{00000000-0005-0000-0000-0000FA280000}"/>
    <cellStyle name="40% - Accent5 2 3 3 7" xfId="10497" xr:uid="{00000000-0005-0000-0000-0000FB280000}"/>
    <cellStyle name="40% - Accent5 2 3 3 7 2" xfId="10498" xr:uid="{00000000-0005-0000-0000-0000FC280000}"/>
    <cellStyle name="40% - Accent5 2 3 3 7 2 2" xfId="10499" xr:uid="{00000000-0005-0000-0000-0000FD280000}"/>
    <cellStyle name="40% - Accent5 2 3 3 7 2 3" xfId="10500" xr:uid="{00000000-0005-0000-0000-0000FE280000}"/>
    <cellStyle name="40% - Accent5 2 3 3 7 3" xfId="10501" xr:uid="{00000000-0005-0000-0000-0000FF280000}"/>
    <cellStyle name="40% - Accent5 2 3 3 7 4" xfId="10502" xr:uid="{00000000-0005-0000-0000-000000290000}"/>
    <cellStyle name="40% - Accent5 2 3 3 8" xfId="10503" xr:uid="{00000000-0005-0000-0000-000001290000}"/>
    <cellStyle name="40% - Accent5 2 3 3 8 2" xfId="10504" xr:uid="{00000000-0005-0000-0000-000002290000}"/>
    <cellStyle name="40% - Accent5 2 3 3 8 3" xfId="10505" xr:uid="{00000000-0005-0000-0000-000003290000}"/>
    <cellStyle name="40% - Accent5 2 3 3 9" xfId="10506" xr:uid="{00000000-0005-0000-0000-000004290000}"/>
    <cellStyle name="40% - Accent5 2 3 4" xfId="10507" xr:uid="{00000000-0005-0000-0000-000005290000}"/>
    <cellStyle name="40% - Accent5 2 3 4 2" xfId="10508" xr:uid="{00000000-0005-0000-0000-000006290000}"/>
    <cellStyle name="40% - Accent5 2 3 4 2 2" xfId="10509" xr:uid="{00000000-0005-0000-0000-000007290000}"/>
    <cellStyle name="40% - Accent5 2 3 4 2 3" xfId="10510" xr:uid="{00000000-0005-0000-0000-000008290000}"/>
    <cellStyle name="40% - Accent5 2 3 4 3" xfId="10511" xr:uid="{00000000-0005-0000-0000-000009290000}"/>
    <cellStyle name="40% - Accent5 2 3 4 4" xfId="10512" xr:uid="{00000000-0005-0000-0000-00000A290000}"/>
    <cellStyle name="40% - Accent5 2 3 5" xfId="10513" xr:uid="{00000000-0005-0000-0000-00000B290000}"/>
    <cellStyle name="40% - Accent5 2 3 5 2" xfId="10514" xr:uid="{00000000-0005-0000-0000-00000C290000}"/>
    <cellStyle name="40% - Accent5 2 3 5 2 2" xfId="10515" xr:uid="{00000000-0005-0000-0000-00000D290000}"/>
    <cellStyle name="40% - Accent5 2 3 5 2 3" xfId="10516" xr:uid="{00000000-0005-0000-0000-00000E290000}"/>
    <cellStyle name="40% - Accent5 2 3 5 3" xfId="10517" xr:uid="{00000000-0005-0000-0000-00000F290000}"/>
    <cellStyle name="40% - Accent5 2 3 5 4" xfId="10518" xr:uid="{00000000-0005-0000-0000-000010290000}"/>
    <cellStyle name="40% - Accent5 2 3 6" xfId="10519" xr:uid="{00000000-0005-0000-0000-000011290000}"/>
    <cellStyle name="40% - Accent5 2 3 6 2" xfId="10520" xr:uid="{00000000-0005-0000-0000-000012290000}"/>
    <cellStyle name="40% - Accent5 2 3 6 2 2" xfId="10521" xr:uid="{00000000-0005-0000-0000-000013290000}"/>
    <cellStyle name="40% - Accent5 2 3 6 2 3" xfId="10522" xr:uid="{00000000-0005-0000-0000-000014290000}"/>
    <cellStyle name="40% - Accent5 2 3 6 3" xfId="10523" xr:uid="{00000000-0005-0000-0000-000015290000}"/>
    <cellStyle name="40% - Accent5 2 3 6 4" xfId="10524" xr:uid="{00000000-0005-0000-0000-000016290000}"/>
    <cellStyle name="40% - Accent5 2 3 7" xfId="10525" xr:uid="{00000000-0005-0000-0000-000017290000}"/>
    <cellStyle name="40% - Accent5 2 3 7 2" xfId="10526" xr:uid="{00000000-0005-0000-0000-000018290000}"/>
    <cellStyle name="40% - Accent5 2 3 7 2 2" xfId="10527" xr:uid="{00000000-0005-0000-0000-000019290000}"/>
    <cellStyle name="40% - Accent5 2 3 7 2 3" xfId="10528" xr:uid="{00000000-0005-0000-0000-00001A290000}"/>
    <cellStyle name="40% - Accent5 2 3 7 3" xfId="10529" xr:uid="{00000000-0005-0000-0000-00001B290000}"/>
    <cellStyle name="40% - Accent5 2 3 7 4" xfId="10530" xr:uid="{00000000-0005-0000-0000-00001C290000}"/>
    <cellStyle name="40% - Accent5 2 3 8" xfId="10531" xr:uid="{00000000-0005-0000-0000-00001D290000}"/>
    <cellStyle name="40% - Accent5 2 3 8 2" xfId="10532" xr:uid="{00000000-0005-0000-0000-00001E290000}"/>
    <cellStyle name="40% - Accent5 2 3 8 2 2" xfId="10533" xr:uid="{00000000-0005-0000-0000-00001F290000}"/>
    <cellStyle name="40% - Accent5 2 3 8 2 3" xfId="10534" xr:uid="{00000000-0005-0000-0000-000020290000}"/>
    <cellStyle name="40% - Accent5 2 3 8 3" xfId="10535" xr:uid="{00000000-0005-0000-0000-000021290000}"/>
    <cellStyle name="40% - Accent5 2 3 8 4" xfId="10536" xr:uid="{00000000-0005-0000-0000-000022290000}"/>
    <cellStyle name="40% - Accent5 2 3 9" xfId="10537" xr:uid="{00000000-0005-0000-0000-000023290000}"/>
    <cellStyle name="40% - Accent5 2 3 9 2" xfId="10538" xr:uid="{00000000-0005-0000-0000-000024290000}"/>
    <cellStyle name="40% - Accent5 2 3 9 2 2" xfId="10539" xr:uid="{00000000-0005-0000-0000-000025290000}"/>
    <cellStyle name="40% - Accent5 2 3 9 2 3" xfId="10540" xr:uid="{00000000-0005-0000-0000-000026290000}"/>
    <cellStyle name="40% - Accent5 2 3 9 3" xfId="10541" xr:uid="{00000000-0005-0000-0000-000027290000}"/>
    <cellStyle name="40% - Accent5 2 3 9 4" xfId="10542" xr:uid="{00000000-0005-0000-0000-000028290000}"/>
    <cellStyle name="40% - Accent5 2 4" xfId="10543" xr:uid="{00000000-0005-0000-0000-000029290000}"/>
    <cellStyle name="40% - Accent5 2 4 10" xfId="10544" xr:uid="{00000000-0005-0000-0000-00002A290000}"/>
    <cellStyle name="40% - Accent5 2 4 10 2" xfId="10545" xr:uid="{00000000-0005-0000-0000-00002B290000}"/>
    <cellStyle name="40% - Accent5 2 4 10 3" xfId="10546" xr:uid="{00000000-0005-0000-0000-00002C290000}"/>
    <cellStyle name="40% - Accent5 2 4 11" xfId="10547" xr:uid="{00000000-0005-0000-0000-00002D290000}"/>
    <cellStyle name="40% - Accent5 2 4 12" xfId="10548" xr:uid="{00000000-0005-0000-0000-00002E290000}"/>
    <cellStyle name="40% - Accent5 2 4 2" xfId="10549" xr:uid="{00000000-0005-0000-0000-00002F290000}"/>
    <cellStyle name="40% - Accent5 2 4 2 10" xfId="10550" xr:uid="{00000000-0005-0000-0000-000030290000}"/>
    <cellStyle name="40% - Accent5 2 4 2 2" xfId="10551" xr:uid="{00000000-0005-0000-0000-000031290000}"/>
    <cellStyle name="40% - Accent5 2 4 2 2 2" xfId="10552" xr:uid="{00000000-0005-0000-0000-000032290000}"/>
    <cellStyle name="40% - Accent5 2 4 2 2 2 2" xfId="10553" xr:uid="{00000000-0005-0000-0000-000033290000}"/>
    <cellStyle name="40% - Accent5 2 4 2 2 2 3" xfId="10554" xr:uid="{00000000-0005-0000-0000-000034290000}"/>
    <cellStyle name="40% - Accent5 2 4 2 2 3" xfId="10555" xr:uid="{00000000-0005-0000-0000-000035290000}"/>
    <cellStyle name="40% - Accent5 2 4 2 2 4" xfId="10556" xr:uid="{00000000-0005-0000-0000-000036290000}"/>
    <cellStyle name="40% - Accent5 2 4 2 3" xfId="10557" xr:uid="{00000000-0005-0000-0000-000037290000}"/>
    <cellStyle name="40% - Accent5 2 4 2 3 2" xfId="10558" xr:uid="{00000000-0005-0000-0000-000038290000}"/>
    <cellStyle name="40% - Accent5 2 4 2 3 2 2" xfId="10559" xr:uid="{00000000-0005-0000-0000-000039290000}"/>
    <cellStyle name="40% - Accent5 2 4 2 3 2 3" xfId="10560" xr:uid="{00000000-0005-0000-0000-00003A290000}"/>
    <cellStyle name="40% - Accent5 2 4 2 3 3" xfId="10561" xr:uid="{00000000-0005-0000-0000-00003B290000}"/>
    <cellStyle name="40% - Accent5 2 4 2 3 4" xfId="10562" xr:uid="{00000000-0005-0000-0000-00003C290000}"/>
    <cellStyle name="40% - Accent5 2 4 2 4" xfId="10563" xr:uid="{00000000-0005-0000-0000-00003D290000}"/>
    <cellStyle name="40% - Accent5 2 4 2 4 2" xfId="10564" xr:uid="{00000000-0005-0000-0000-00003E290000}"/>
    <cellStyle name="40% - Accent5 2 4 2 4 2 2" xfId="10565" xr:uid="{00000000-0005-0000-0000-00003F290000}"/>
    <cellStyle name="40% - Accent5 2 4 2 4 2 3" xfId="10566" xr:uid="{00000000-0005-0000-0000-000040290000}"/>
    <cellStyle name="40% - Accent5 2 4 2 4 3" xfId="10567" xr:uid="{00000000-0005-0000-0000-000041290000}"/>
    <cellStyle name="40% - Accent5 2 4 2 4 4" xfId="10568" xr:uid="{00000000-0005-0000-0000-000042290000}"/>
    <cellStyle name="40% - Accent5 2 4 2 5" xfId="10569" xr:uid="{00000000-0005-0000-0000-000043290000}"/>
    <cellStyle name="40% - Accent5 2 4 2 5 2" xfId="10570" xr:uid="{00000000-0005-0000-0000-000044290000}"/>
    <cellStyle name="40% - Accent5 2 4 2 5 2 2" xfId="10571" xr:uid="{00000000-0005-0000-0000-000045290000}"/>
    <cellStyle name="40% - Accent5 2 4 2 5 2 3" xfId="10572" xr:uid="{00000000-0005-0000-0000-000046290000}"/>
    <cellStyle name="40% - Accent5 2 4 2 5 3" xfId="10573" xr:uid="{00000000-0005-0000-0000-000047290000}"/>
    <cellStyle name="40% - Accent5 2 4 2 5 4" xfId="10574" xr:uid="{00000000-0005-0000-0000-000048290000}"/>
    <cellStyle name="40% - Accent5 2 4 2 6" xfId="10575" xr:uid="{00000000-0005-0000-0000-000049290000}"/>
    <cellStyle name="40% - Accent5 2 4 2 6 2" xfId="10576" xr:uid="{00000000-0005-0000-0000-00004A290000}"/>
    <cellStyle name="40% - Accent5 2 4 2 6 2 2" xfId="10577" xr:uid="{00000000-0005-0000-0000-00004B290000}"/>
    <cellStyle name="40% - Accent5 2 4 2 6 2 3" xfId="10578" xr:uid="{00000000-0005-0000-0000-00004C290000}"/>
    <cellStyle name="40% - Accent5 2 4 2 6 3" xfId="10579" xr:uid="{00000000-0005-0000-0000-00004D290000}"/>
    <cellStyle name="40% - Accent5 2 4 2 6 4" xfId="10580" xr:uid="{00000000-0005-0000-0000-00004E290000}"/>
    <cellStyle name="40% - Accent5 2 4 2 7" xfId="10581" xr:uid="{00000000-0005-0000-0000-00004F290000}"/>
    <cellStyle name="40% - Accent5 2 4 2 7 2" xfId="10582" xr:uid="{00000000-0005-0000-0000-000050290000}"/>
    <cellStyle name="40% - Accent5 2 4 2 7 2 2" xfId="10583" xr:uid="{00000000-0005-0000-0000-000051290000}"/>
    <cellStyle name="40% - Accent5 2 4 2 7 2 3" xfId="10584" xr:uid="{00000000-0005-0000-0000-000052290000}"/>
    <cellStyle name="40% - Accent5 2 4 2 7 3" xfId="10585" xr:uid="{00000000-0005-0000-0000-000053290000}"/>
    <cellStyle name="40% - Accent5 2 4 2 7 4" xfId="10586" xr:uid="{00000000-0005-0000-0000-000054290000}"/>
    <cellStyle name="40% - Accent5 2 4 2 8" xfId="10587" xr:uid="{00000000-0005-0000-0000-000055290000}"/>
    <cellStyle name="40% - Accent5 2 4 2 8 2" xfId="10588" xr:uid="{00000000-0005-0000-0000-000056290000}"/>
    <cellStyle name="40% - Accent5 2 4 2 8 3" xfId="10589" xr:uid="{00000000-0005-0000-0000-000057290000}"/>
    <cellStyle name="40% - Accent5 2 4 2 9" xfId="10590" xr:uid="{00000000-0005-0000-0000-000058290000}"/>
    <cellStyle name="40% - Accent5 2 4 3" xfId="10591" xr:uid="{00000000-0005-0000-0000-000059290000}"/>
    <cellStyle name="40% - Accent5 2 4 3 10" xfId="10592" xr:uid="{00000000-0005-0000-0000-00005A290000}"/>
    <cellStyle name="40% - Accent5 2 4 3 2" xfId="10593" xr:uid="{00000000-0005-0000-0000-00005B290000}"/>
    <cellStyle name="40% - Accent5 2 4 3 2 2" xfId="10594" xr:uid="{00000000-0005-0000-0000-00005C290000}"/>
    <cellStyle name="40% - Accent5 2 4 3 2 2 2" xfId="10595" xr:uid="{00000000-0005-0000-0000-00005D290000}"/>
    <cellStyle name="40% - Accent5 2 4 3 2 2 3" xfId="10596" xr:uid="{00000000-0005-0000-0000-00005E290000}"/>
    <cellStyle name="40% - Accent5 2 4 3 2 3" xfId="10597" xr:uid="{00000000-0005-0000-0000-00005F290000}"/>
    <cellStyle name="40% - Accent5 2 4 3 2 4" xfId="10598" xr:uid="{00000000-0005-0000-0000-000060290000}"/>
    <cellStyle name="40% - Accent5 2 4 3 3" xfId="10599" xr:uid="{00000000-0005-0000-0000-000061290000}"/>
    <cellStyle name="40% - Accent5 2 4 3 3 2" xfId="10600" xr:uid="{00000000-0005-0000-0000-000062290000}"/>
    <cellStyle name="40% - Accent5 2 4 3 3 2 2" xfId="10601" xr:uid="{00000000-0005-0000-0000-000063290000}"/>
    <cellStyle name="40% - Accent5 2 4 3 3 2 3" xfId="10602" xr:uid="{00000000-0005-0000-0000-000064290000}"/>
    <cellStyle name="40% - Accent5 2 4 3 3 3" xfId="10603" xr:uid="{00000000-0005-0000-0000-000065290000}"/>
    <cellStyle name="40% - Accent5 2 4 3 3 4" xfId="10604" xr:uid="{00000000-0005-0000-0000-000066290000}"/>
    <cellStyle name="40% - Accent5 2 4 3 4" xfId="10605" xr:uid="{00000000-0005-0000-0000-000067290000}"/>
    <cellStyle name="40% - Accent5 2 4 3 4 2" xfId="10606" xr:uid="{00000000-0005-0000-0000-000068290000}"/>
    <cellStyle name="40% - Accent5 2 4 3 4 2 2" xfId="10607" xr:uid="{00000000-0005-0000-0000-000069290000}"/>
    <cellStyle name="40% - Accent5 2 4 3 4 2 3" xfId="10608" xr:uid="{00000000-0005-0000-0000-00006A290000}"/>
    <cellStyle name="40% - Accent5 2 4 3 4 3" xfId="10609" xr:uid="{00000000-0005-0000-0000-00006B290000}"/>
    <cellStyle name="40% - Accent5 2 4 3 4 4" xfId="10610" xr:uid="{00000000-0005-0000-0000-00006C290000}"/>
    <cellStyle name="40% - Accent5 2 4 3 5" xfId="10611" xr:uid="{00000000-0005-0000-0000-00006D290000}"/>
    <cellStyle name="40% - Accent5 2 4 3 5 2" xfId="10612" xr:uid="{00000000-0005-0000-0000-00006E290000}"/>
    <cellStyle name="40% - Accent5 2 4 3 5 2 2" xfId="10613" xr:uid="{00000000-0005-0000-0000-00006F290000}"/>
    <cellStyle name="40% - Accent5 2 4 3 5 2 3" xfId="10614" xr:uid="{00000000-0005-0000-0000-000070290000}"/>
    <cellStyle name="40% - Accent5 2 4 3 5 3" xfId="10615" xr:uid="{00000000-0005-0000-0000-000071290000}"/>
    <cellStyle name="40% - Accent5 2 4 3 5 4" xfId="10616" xr:uid="{00000000-0005-0000-0000-000072290000}"/>
    <cellStyle name="40% - Accent5 2 4 3 6" xfId="10617" xr:uid="{00000000-0005-0000-0000-000073290000}"/>
    <cellStyle name="40% - Accent5 2 4 3 6 2" xfId="10618" xr:uid="{00000000-0005-0000-0000-000074290000}"/>
    <cellStyle name="40% - Accent5 2 4 3 6 2 2" xfId="10619" xr:uid="{00000000-0005-0000-0000-000075290000}"/>
    <cellStyle name="40% - Accent5 2 4 3 6 2 3" xfId="10620" xr:uid="{00000000-0005-0000-0000-000076290000}"/>
    <cellStyle name="40% - Accent5 2 4 3 6 3" xfId="10621" xr:uid="{00000000-0005-0000-0000-000077290000}"/>
    <cellStyle name="40% - Accent5 2 4 3 6 4" xfId="10622" xr:uid="{00000000-0005-0000-0000-000078290000}"/>
    <cellStyle name="40% - Accent5 2 4 3 7" xfId="10623" xr:uid="{00000000-0005-0000-0000-000079290000}"/>
    <cellStyle name="40% - Accent5 2 4 3 7 2" xfId="10624" xr:uid="{00000000-0005-0000-0000-00007A290000}"/>
    <cellStyle name="40% - Accent5 2 4 3 7 2 2" xfId="10625" xr:uid="{00000000-0005-0000-0000-00007B290000}"/>
    <cellStyle name="40% - Accent5 2 4 3 7 2 3" xfId="10626" xr:uid="{00000000-0005-0000-0000-00007C290000}"/>
    <cellStyle name="40% - Accent5 2 4 3 7 3" xfId="10627" xr:uid="{00000000-0005-0000-0000-00007D290000}"/>
    <cellStyle name="40% - Accent5 2 4 3 7 4" xfId="10628" xr:uid="{00000000-0005-0000-0000-00007E290000}"/>
    <cellStyle name="40% - Accent5 2 4 3 8" xfId="10629" xr:uid="{00000000-0005-0000-0000-00007F290000}"/>
    <cellStyle name="40% - Accent5 2 4 3 8 2" xfId="10630" xr:uid="{00000000-0005-0000-0000-000080290000}"/>
    <cellStyle name="40% - Accent5 2 4 3 8 3" xfId="10631" xr:uid="{00000000-0005-0000-0000-000081290000}"/>
    <cellStyle name="40% - Accent5 2 4 3 9" xfId="10632" xr:uid="{00000000-0005-0000-0000-000082290000}"/>
    <cellStyle name="40% - Accent5 2 4 4" xfId="10633" xr:uid="{00000000-0005-0000-0000-000083290000}"/>
    <cellStyle name="40% - Accent5 2 4 4 2" xfId="10634" xr:uid="{00000000-0005-0000-0000-000084290000}"/>
    <cellStyle name="40% - Accent5 2 4 4 2 2" xfId="10635" xr:uid="{00000000-0005-0000-0000-000085290000}"/>
    <cellStyle name="40% - Accent5 2 4 4 2 3" xfId="10636" xr:uid="{00000000-0005-0000-0000-000086290000}"/>
    <cellStyle name="40% - Accent5 2 4 4 3" xfId="10637" xr:uid="{00000000-0005-0000-0000-000087290000}"/>
    <cellStyle name="40% - Accent5 2 4 4 4" xfId="10638" xr:uid="{00000000-0005-0000-0000-000088290000}"/>
    <cellStyle name="40% - Accent5 2 4 5" xfId="10639" xr:uid="{00000000-0005-0000-0000-000089290000}"/>
    <cellStyle name="40% - Accent5 2 4 5 2" xfId="10640" xr:uid="{00000000-0005-0000-0000-00008A290000}"/>
    <cellStyle name="40% - Accent5 2 4 5 2 2" xfId="10641" xr:uid="{00000000-0005-0000-0000-00008B290000}"/>
    <cellStyle name="40% - Accent5 2 4 5 2 3" xfId="10642" xr:uid="{00000000-0005-0000-0000-00008C290000}"/>
    <cellStyle name="40% - Accent5 2 4 5 3" xfId="10643" xr:uid="{00000000-0005-0000-0000-00008D290000}"/>
    <cellStyle name="40% - Accent5 2 4 5 4" xfId="10644" xr:uid="{00000000-0005-0000-0000-00008E290000}"/>
    <cellStyle name="40% - Accent5 2 4 6" xfId="10645" xr:uid="{00000000-0005-0000-0000-00008F290000}"/>
    <cellStyle name="40% - Accent5 2 4 6 2" xfId="10646" xr:uid="{00000000-0005-0000-0000-000090290000}"/>
    <cellStyle name="40% - Accent5 2 4 6 2 2" xfId="10647" xr:uid="{00000000-0005-0000-0000-000091290000}"/>
    <cellStyle name="40% - Accent5 2 4 6 2 3" xfId="10648" xr:uid="{00000000-0005-0000-0000-000092290000}"/>
    <cellStyle name="40% - Accent5 2 4 6 3" xfId="10649" xr:uid="{00000000-0005-0000-0000-000093290000}"/>
    <cellStyle name="40% - Accent5 2 4 6 4" xfId="10650" xr:uid="{00000000-0005-0000-0000-000094290000}"/>
    <cellStyle name="40% - Accent5 2 4 7" xfId="10651" xr:uid="{00000000-0005-0000-0000-000095290000}"/>
    <cellStyle name="40% - Accent5 2 4 7 2" xfId="10652" xr:uid="{00000000-0005-0000-0000-000096290000}"/>
    <cellStyle name="40% - Accent5 2 4 7 2 2" xfId="10653" xr:uid="{00000000-0005-0000-0000-000097290000}"/>
    <cellStyle name="40% - Accent5 2 4 7 2 3" xfId="10654" xr:uid="{00000000-0005-0000-0000-000098290000}"/>
    <cellStyle name="40% - Accent5 2 4 7 3" xfId="10655" xr:uid="{00000000-0005-0000-0000-000099290000}"/>
    <cellStyle name="40% - Accent5 2 4 7 4" xfId="10656" xr:uid="{00000000-0005-0000-0000-00009A290000}"/>
    <cellStyle name="40% - Accent5 2 4 8" xfId="10657" xr:uid="{00000000-0005-0000-0000-00009B290000}"/>
    <cellStyle name="40% - Accent5 2 4 8 2" xfId="10658" xr:uid="{00000000-0005-0000-0000-00009C290000}"/>
    <cellStyle name="40% - Accent5 2 4 8 2 2" xfId="10659" xr:uid="{00000000-0005-0000-0000-00009D290000}"/>
    <cellStyle name="40% - Accent5 2 4 8 2 3" xfId="10660" xr:uid="{00000000-0005-0000-0000-00009E290000}"/>
    <cellStyle name="40% - Accent5 2 4 8 3" xfId="10661" xr:uid="{00000000-0005-0000-0000-00009F290000}"/>
    <cellStyle name="40% - Accent5 2 4 8 4" xfId="10662" xr:uid="{00000000-0005-0000-0000-0000A0290000}"/>
    <cellStyle name="40% - Accent5 2 4 9" xfId="10663" xr:uid="{00000000-0005-0000-0000-0000A1290000}"/>
    <cellStyle name="40% - Accent5 2 4 9 2" xfId="10664" xr:uid="{00000000-0005-0000-0000-0000A2290000}"/>
    <cellStyle name="40% - Accent5 2 4 9 2 2" xfId="10665" xr:uid="{00000000-0005-0000-0000-0000A3290000}"/>
    <cellStyle name="40% - Accent5 2 4 9 2 3" xfId="10666" xr:uid="{00000000-0005-0000-0000-0000A4290000}"/>
    <cellStyle name="40% - Accent5 2 4 9 3" xfId="10667" xr:uid="{00000000-0005-0000-0000-0000A5290000}"/>
    <cellStyle name="40% - Accent5 2 4 9 4" xfId="10668" xr:uid="{00000000-0005-0000-0000-0000A6290000}"/>
    <cellStyle name="40% - Accent5 2 5" xfId="10669" xr:uid="{00000000-0005-0000-0000-0000A7290000}"/>
    <cellStyle name="40% - Accent5 2 5 10" xfId="10670" xr:uid="{00000000-0005-0000-0000-0000A8290000}"/>
    <cellStyle name="40% - Accent5 2 5 2" xfId="10671" xr:uid="{00000000-0005-0000-0000-0000A9290000}"/>
    <cellStyle name="40% - Accent5 2 5 2 2" xfId="10672" xr:uid="{00000000-0005-0000-0000-0000AA290000}"/>
    <cellStyle name="40% - Accent5 2 5 2 2 2" xfId="10673" xr:uid="{00000000-0005-0000-0000-0000AB290000}"/>
    <cellStyle name="40% - Accent5 2 5 2 2 3" xfId="10674" xr:uid="{00000000-0005-0000-0000-0000AC290000}"/>
    <cellStyle name="40% - Accent5 2 5 2 3" xfId="10675" xr:uid="{00000000-0005-0000-0000-0000AD290000}"/>
    <cellStyle name="40% - Accent5 2 5 2 4" xfId="10676" xr:uid="{00000000-0005-0000-0000-0000AE290000}"/>
    <cellStyle name="40% - Accent5 2 5 3" xfId="10677" xr:uid="{00000000-0005-0000-0000-0000AF290000}"/>
    <cellStyle name="40% - Accent5 2 5 3 2" xfId="10678" xr:uid="{00000000-0005-0000-0000-0000B0290000}"/>
    <cellStyle name="40% - Accent5 2 5 3 2 2" xfId="10679" xr:uid="{00000000-0005-0000-0000-0000B1290000}"/>
    <cellStyle name="40% - Accent5 2 5 3 2 3" xfId="10680" xr:uid="{00000000-0005-0000-0000-0000B2290000}"/>
    <cellStyle name="40% - Accent5 2 5 3 3" xfId="10681" xr:uid="{00000000-0005-0000-0000-0000B3290000}"/>
    <cellStyle name="40% - Accent5 2 5 3 4" xfId="10682" xr:uid="{00000000-0005-0000-0000-0000B4290000}"/>
    <cellStyle name="40% - Accent5 2 5 4" xfId="10683" xr:uid="{00000000-0005-0000-0000-0000B5290000}"/>
    <cellStyle name="40% - Accent5 2 5 4 2" xfId="10684" xr:uid="{00000000-0005-0000-0000-0000B6290000}"/>
    <cellStyle name="40% - Accent5 2 5 4 2 2" xfId="10685" xr:uid="{00000000-0005-0000-0000-0000B7290000}"/>
    <cellStyle name="40% - Accent5 2 5 4 2 3" xfId="10686" xr:uid="{00000000-0005-0000-0000-0000B8290000}"/>
    <cellStyle name="40% - Accent5 2 5 4 3" xfId="10687" xr:uid="{00000000-0005-0000-0000-0000B9290000}"/>
    <cellStyle name="40% - Accent5 2 5 4 4" xfId="10688" xr:uid="{00000000-0005-0000-0000-0000BA290000}"/>
    <cellStyle name="40% - Accent5 2 5 5" xfId="10689" xr:uid="{00000000-0005-0000-0000-0000BB290000}"/>
    <cellStyle name="40% - Accent5 2 5 5 2" xfId="10690" xr:uid="{00000000-0005-0000-0000-0000BC290000}"/>
    <cellStyle name="40% - Accent5 2 5 5 2 2" xfId="10691" xr:uid="{00000000-0005-0000-0000-0000BD290000}"/>
    <cellStyle name="40% - Accent5 2 5 5 2 3" xfId="10692" xr:uid="{00000000-0005-0000-0000-0000BE290000}"/>
    <cellStyle name="40% - Accent5 2 5 5 3" xfId="10693" xr:uid="{00000000-0005-0000-0000-0000BF290000}"/>
    <cellStyle name="40% - Accent5 2 5 5 4" xfId="10694" xr:uid="{00000000-0005-0000-0000-0000C0290000}"/>
    <cellStyle name="40% - Accent5 2 5 6" xfId="10695" xr:uid="{00000000-0005-0000-0000-0000C1290000}"/>
    <cellStyle name="40% - Accent5 2 5 6 2" xfId="10696" xr:uid="{00000000-0005-0000-0000-0000C2290000}"/>
    <cellStyle name="40% - Accent5 2 5 6 2 2" xfId="10697" xr:uid="{00000000-0005-0000-0000-0000C3290000}"/>
    <cellStyle name="40% - Accent5 2 5 6 2 3" xfId="10698" xr:uid="{00000000-0005-0000-0000-0000C4290000}"/>
    <cellStyle name="40% - Accent5 2 5 6 3" xfId="10699" xr:uid="{00000000-0005-0000-0000-0000C5290000}"/>
    <cellStyle name="40% - Accent5 2 5 6 4" xfId="10700" xr:uid="{00000000-0005-0000-0000-0000C6290000}"/>
    <cellStyle name="40% - Accent5 2 5 7" xfId="10701" xr:uid="{00000000-0005-0000-0000-0000C7290000}"/>
    <cellStyle name="40% - Accent5 2 5 7 2" xfId="10702" xr:uid="{00000000-0005-0000-0000-0000C8290000}"/>
    <cellStyle name="40% - Accent5 2 5 7 2 2" xfId="10703" xr:uid="{00000000-0005-0000-0000-0000C9290000}"/>
    <cellStyle name="40% - Accent5 2 5 7 2 3" xfId="10704" xr:uid="{00000000-0005-0000-0000-0000CA290000}"/>
    <cellStyle name="40% - Accent5 2 5 7 3" xfId="10705" xr:uid="{00000000-0005-0000-0000-0000CB290000}"/>
    <cellStyle name="40% - Accent5 2 5 7 4" xfId="10706" xr:uid="{00000000-0005-0000-0000-0000CC290000}"/>
    <cellStyle name="40% - Accent5 2 5 8" xfId="10707" xr:uid="{00000000-0005-0000-0000-0000CD290000}"/>
    <cellStyle name="40% - Accent5 2 5 8 2" xfId="10708" xr:uid="{00000000-0005-0000-0000-0000CE290000}"/>
    <cellStyle name="40% - Accent5 2 5 8 3" xfId="10709" xr:uid="{00000000-0005-0000-0000-0000CF290000}"/>
    <cellStyle name="40% - Accent5 2 5 9" xfId="10710" xr:uid="{00000000-0005-0000-0000-0000D0290000}"/>
    <cellStyle name="40% - Accent5 2 6" xfId="10711" xr:uid="{00000000-0005-0000-0000-0000D1290000}"/>
    <cellStyle name="40% - Accent5 2 6 10" xfId="10712" xr:uid="{00000000-0005-0000-0000-0000D2290000}"/>
    <cellStyle name="40% - Accent5 2 6 2" xfId="10713" xr:uid="{00000000-0005-0000-0000-0000D3290000}"/>
    <cellStyle name="40% - Accent5 2 6 2 2" xfId="10714" xr:uid="{00000000-0005-0000-0000-0000D4290000}"/>
    <cellStyle name="40% - Accent5 2 6 2 2 2" xfId="10715" xr:uid="{00000000-0005-0000-0000-0000D5290000}"/>
    <cellStyle name="40% - Accent5 2 6 2 2 3" xfId="10716" xr:uid="{00000000-0005-0000-0000-0000D6290000}"/>
    <cellStyle name="40% - Accent5 2 6 2 3" xfId="10717" xr:uid="{00000000-0005-0000-0000-0000D7290000}"/>
    <cellStyle name="40% - Accent5 2 6 2 4" xfId="10718" xr:uid="{00000000-0005-0000-0000-0000D8290000}"/>
    <cellStyle name="40% - Accent5 2 6 3" xfId="10719" xr:uid="{00000000-0005-0000-0000-0000D9290000}"/>
    <cellStyle name="40% - Accent5 2 6 3 2" xfId="10720" xr:uid="{00000000-0005-0000-0000-0000DA290000}"/>
    <cellStyle name="40% - Accent5 2 6 3 2 2" xfId="10721" xr:uid="{00000000-0005-0000-0000-0000DB290000}"/>
    <cellStyle name="40% - Accent5 2 6 3 2 3" xfId="10722" xr:uid="{00000000-0005-0000-0000-0000DC290000}"/>
    <cellStyle name="40% - Accent5 2 6 3 3" xfId="10723" xr:uid="{00000000-0005-0000-0000-0000DD290000}"/>
    <cellStyle name="40% - Accent5 2 6 3 4" xfId="10724" xr:uid="{00000000-0005-0000-0000-0000DE290000}"/>
    <cellStyle name="40% - Accent5 2 6 4" xfId="10725" xr:uid="{00000000-0005-0000-0000-0000DF290000}"/>
    <cellStyle name="40% - Accent5 2 6 4 2" xfId="10726" xr:uid="{00000000-0005-0000-0000-0000E0290000}"/>
    <cellStyle name="40% - Accent5 2 6 4 2 2" xfId="10727" xr:uid="{00000000-0005-0000-0000-0000E1290000}"/>
    <cellStyle name="40% - Accent5 2 6 4 2 3" xfId="10728" xr:uid="{00000000-0005-0000-0000-0000E2290000}"/>
    <cellStyle name="40% - Accent5 2 6 4 3" xfId="10729" xr:uid="{00000000-0005-0000-0000-0000E3290000}"/>
    <cellStyle name="40% - Accent5 2 6 4 4" xfId="10730" xr:uid="{00000000-0005-0000-0000-0000E4290000}"/>
    <cellStyle name="40% - Accent5 2 6 5" xfId="10731" xr:uid="{00000000-0005-0000-0000-0000E5290000}"/>
    <cellStyle name="40% - Accent5 2 6 5 2" xfId="10732" xr:uid="{00000000-0005-0000-0000-0000E6290000}"/>
    <cellStyle name="40% - Accent5 2 6 5 2 2" xfId="10733" xr:uid="{00000000-0005-0000-0000-0000E7290000}"/>
    <cellStyle name="40% - Accent5 2 6 5 2 3" xfId="10734" xr:uid="{00000000-0005-0000-0000-0000E8290000}"/>
    <cellStyle name="40% - Accent5 2 6 5 3" xfId="10735" xr:uid="{00000000-0005-0000-0000-0000E9290000}"/>
    <cellStyle name="40% - Accent5 2 6 5 4" xfId="10736" xr:uid="{00000000-0005-0000-0000-0000EA290000}"/>
    <cellStyle name="40% - Accent5 2 6 6" xfId="10737" xr:uid="{00000000-0005-0000-0000-0000EB290000}"/>
    <cellStyle name="40% - Accent5 2 6 6 2" xfId="10738" xr:uid="{00000000-0005-0000-0000-0000EC290000}"/>
    <cellStyle name="40% - Accent5 2 6 6 2 2" xfId="10739" xr:uid="{00000000-0005-0000-0000-0000ED290000}"/>
    <cellStyle name="40% - Accent5 2 6 6 2 3" xfId="10740" xr:uid="{00000000-0005-0000-0000-0000EE290000}"/>
    <cellStyle name="40% - Accent5 2 6 6 3" xfId="10741" xr:uid="{00000000-0005-0000-0000-0000EF290000}"/>
    <cellStyle name="40% - Accent5 2 6 6 4" xfId="10742" xr:uid="{00000000-0005-0000-0000-0000F0290000}"/>
    <cellStyle name="40% - Accent5 2 6 7" xfId="10743" xr:uid="{00000000-0005-0000-0000-0000F1290000}"/>
    <cellStyle name="40% - Accent5 2 6 7 2" xfId="10744" xr:uid="{00000000-0005-0000-0000-0000F2290000}"/>
    <cellStyle name="40% - Accent5 2 6 7 2 2" xfId="10745" xr:uid="{00000000-0005-0000-0000-0000F3290000}"/>
    <cellStyle name="40% - Accent5 2 6 7 2 3" xfId="10746" xr:uid="{00000000-0005-0000-0000-0000F4290000}"/>
    <cellStyle name="40% - Accent5 2 6 7 3" xfId="10747" xr:uid="{00000000-0005-0000-0000-0000F5290000}"/>
    <cellStyle name="40% - Accent5 2 6 7 4" xfId="10748" xr:uid="{00000000-0005-0000-0000-0000F6290000}"/>
    <cellStyle name="40% - Accent5 2 6 8" xfId="10749" xr:uid="{00000000-0005-0000-0000-0000F7290000}"/>
    <cellStyle name="40% - Accent5 2 6 8 2" xfId="10750" xr:uid="{00000000-0005-0000-0000-0000F8290000}"/>
    <cellStyle name="40% - Accent5 2 6 8 3" xfId="10751" xr:uid="{00000000-0005-0000-0000-0000F9290000}"/>
    <cellStyle name="40% - Accent5 2 6 9" xfId="10752" xr:uid="{00000000-0005-0000-0000-0000FA290000}"/>
    <cellStyle name="40% - Accent5 2 7" xfId="10753" xr:uid="{00000000-0005-0000-0000-0000FB290000}"/>
    <cellStyle name="40% - Accent5 2 7 2" xfId="10754" xr:uid="{00000000-0005-0000-0000-0000FC290000}"/>
    <cellStyle name="40% - Accent5 2 7 2 2" xfId="10755" xr:uid="{00000000-0005-0000-0000-0000FD290000}"/>
    <cellStyle name="40% - Accent5 2 7 2 3" xfId="10756" xr:uid="{00000000-0005-0000-0000-0000FE290000}"/>
    <cellStyle name="40% - Accent5 2 7 3" xfId="10757" xr:uid="{00000000-0005-0000-0000-0000FF290000}"/>
    <cellStyle name="40% - Accent5 2 7 4" xfId="10758" xr:uid="{00000000-0005-0000-0000-0000002A0000}"/>
    <cellStyle name="40% - Accent5 2 8" xfId="10759" xr:uid="{00000000-0005-0000-0000-0000012A0000}"/>
    <cellStyle name="40% - Accent5 2 8 2" xfId="10760" xr:uid="{00000000-0005-0000-0000-0000022A0000}"/>
    <cellStyle name="40% - Accent5 2 8 2 2" xfId="10761" xr:uid="{00000000-0005-0000-0000-0000032A0000}"/>
    <cellStyle name="40% - Accent5 2 8 2 3" xfId="10762" xr:uid="{00000000-0005-0000-0000-0000042A0000}"/>
    <cellStyle name="40% - Accent5 2 8 3" xfId="10763" xr:uid="{00000000-0005-0000-0000-0000052A0000}"/>
    <cellStyle name="40% - Accent5 2 8 4" xfId="10764" xr:uid="{00000000-0005-0000-0000-0000062A0000}"/>
    <cellStyle name="40% - Accent5 2 9" xfId="10765" xr:uid="{00000000-0005-0000-0000-0000072A0000}"/>
    <cellStyle name="40% - Accent5 2 9 2" xfId="10766" xr:uid="{00000000-0005-0000-0000-0000082A0000}"/>
    <cellStyle name="40% - Accent5 2 9 2 2" xfId="10767" xr:uid="{00000000-0005-0000-0000-0000092A0000}"/>
    <cellStyle name="40% - Accent5 2 9 2 3" xfId="10768" xr:uid="{00000000-0005-0000-0000-00000A2A0000}"/>
    <cellStyle name="40% - Accent5 2 9 3" xfId="10769" xr:uid="{00000000-0005-0000-0000-00000B2A0000}"/>
    <cellStyle name="40% - Accent5 2 9 4" xfId="10770" xr:uid="{00000000-0005-0000-0000-00000C2A0000}"/>
    <cellStyle name="40% - Accent5 3" xfId="10771" xr:uid="{00000000-0005-0000-0000-00000D2A0000}"/>
    <cellStyle name="40% - Accent5 4" xfId="10772" xr:uid="{00000000-0005-0000-0000-00000E2A0000}"/>
    <cellStyle name="40% - Accent5 4 10" xfId="10773" xr:uid="{00000000-0005-0000-0000-00000F2A0000}"/>
    <cellStyle name="40% - Accent5 4 10 2" xfId="10774" xr:uid="{00000000-0005-0000-0000-0000102A0000}"/>
    <cellStyle name="40% - Accent5 4 10 3" xfId="10775" xr:uid="{00000000-0005-0000-0000-0000112A0000}"/>
    <cellStyle name="40% - Accent5 4 11" xfId="10776" xr:uid="{00000000-0005-0000-0000-0000122A0000}"/>
    <cellStyle name="40% - Accent5 4 12" xfId="10777" xr:uid="{00000000-0005-0000-0000-0000132A0000}"/>
    <cellStyle name="40% - Accent5 4 2" xfId="10778" xr:uid="{00000000-0005-0000-0000-0000142A0000}"/>
    <cellStyle name="40% - Accent5 4 2 10" xfId="10779" xr:uid="{00000000-0005-0000-0000-0000152A0000}"/>
    <cellStyle name="40% - Accent5 4 2 2" xfId="10780" xr:uid="{00000000-0005-0000-0000-0000162A0000}"/>
    <cellStyle name="40% - Accent5 4 2 2 2" xfId="10781" xr:uid="{00000000-0005-0000-0000-0000172A0000}"/>
    <cellStyle name="40% - Accent5 4 2 2 2 2" xfId="10782" xr:uid="{00000000-0005-0000-0000-0000182A0000}"/>
    <cellStyle name="40% - Accent5 4 2 2 2 3" xfId="10783" xr:uid="{00000000-0005-0000-0000-0000192A0000}"/>
    <cellStyle name="40% - Accent5 4 2 2 3" xfId="10784" xr:uid="{00000000-0005-0000-0000-00001A2A0000}"/>
    <cellStyle name="40% - Accent5 4 2 2 4" xfId="10785" xr:uid="{00000000-0005-0000-0000-00001B2A0000}"/>
    <cellStyle name="40% - Accent5 4 2 3" xfId="10786" xr:uid="{00000000-0005-0000-0000-00001C2A0000}"/>
    <cellStyle name="40% - Accent5 4 2 3 2" xfId="10787" xr:uid="{00000000-0005-0000-0000-00001D2A0000}"/>
    <cellStyle name="40% - Accent5 4 2 3 2 2" xfId="10788" xr:uid="{00000000-0005-0000-0000-00001E2A0000}"/>
    <cellStyle name="40% - Accent5 4 2 3 2 3" xfId="10789" xr:uid="{00000000-0005-0000-0000-00001F2A0000}"/>
    <cellStyle name="40% - Accent5 4 2 3 3" xfId="10790" xr:uid="{00000000-0005-0000-0000-0000202A0000}"/>
    <cellStyle name="40% - Accent5 4 2 3 4" xfId="10791" xr:uid="{00000000-0005-0000-0000-0000212A0000}"/>
    <cellStyle name="40% - Accent5 4 2 4" xfId="10792" xr:uid="{00000000-0005-0000-0000-0000222A0000}"/>
    <cellStyle name="40% - Accent5 4 2 4 2" xfId="10793" xr:uid="{00000000-0005-0000-0000-0000232A0000}"/>
    <cellStyle name="40% - Accent5 4 2 4 2 2" xfId="10794" xr:uid="{00000000-0005-0000-0000-0000242A0000}"/>
    <cellStyle name="40% - Accent5 4 2 4 2 3" xfId="10795" xr:uid="{00000000-0005-0000-0000-0000252A0000}"/>
    <cellStyle name="40% - Accent5 4 2 4 3" xfId="10796" xr:uid="{00000000-0005-0000-0000-0000262A0000}"/>
    <cellStyle name="40% - Accent5 4 2 4 4" xfId="10797" xr:uid="{00000000-0005-0000-0000-0000272A0000}"/>
    <cellStyle name="40% - Accent5 4 2 5" xfId="10798" xr:uid="{00000000-0005-0000-0000-0000282A0000}"/>
    <cellStyle name="40% - Accent5 4 2 5 2" xfId="10799" xr:uid="{00000000-0005-0000-0000-0000292A0000}"/>
    <cellStyle name="40% - Accent5 4 2 5 2 2" xfId="10800" xr:uid="{00000000-0005-0000-0000-00002A2A0000}"/>
    <cellStyle name="40% - Accent5 4 2 5 2 3" xfId="10801" xr:uid="{00000000-0005-0000-0000-00002B2A0000}"/>
    <cellStyle name="40% - Accent5 4 2 5 3" xfId="10802" xr:uid="{00000000-0005-0000-0000-00002C2A0000}"/>
    <cellStyle name="40% - Accent5 4 2 5 4" xfId="10803" xr:uid="{00000000-0005-0000-0000-00002D2A0000}"/>
    <cellStyle name="40% - Accent5 4 2 6" xfId="10804" xr:uid="{00000000-0005-0000-0000-00002E2A0000}"/>
    <cellStyle name="40% - Accent5 4 2 6 2" xfId="10805" xr:uid="{00000000-0005-0000-0000-00002F2A0000}"/>
    <cellStyle name="40% - Accent5 4 2 6 2 2" xfId="10806" xr:uid="{00000000-0005-0000-0000-0000302A0000}"/>
    <cellStyle name="40% - Accent5 4 2 6 2 3" xfId="10807" xr:uid="{00000000-0005-0000-0000-0000312A0000}"/>
    <cellStyle name="40% - Accent5 4 2 6 3" xfId="10808" xr:uid="{00000000-0005-0000-0000-0000322A0000}"/>
    <cellStyle name="40% - Accent5 4 2 6 4" xfId="10809" xr:uid="{00000000-0005-0000-0000-0000332A0000}"/>
    <cellStyle name="40% - Accent5 4 2 7" xfId="10810" xr:uid="{00000000-0005-0000-0000-0000342A0000}"/>
    <cellStyle name="40% - Accent5 4 2 7 2" xfId="10811" xr:uid="{00000000-0005-0000-0000-0000352A0000}"/>
    <cellStyle name="40% - Accent5 4 2 7 2 2" xfId="10812" xr:uid="{00000000-0005-0000-0000-0000362A0000}"/>
    <cellStyle name="40% - Accent5 4 2 7 2 3" xfId="10813" xr:uid="{00000000-0005-0000-0000-0000372A0000}"/>
    <cellStyle name="40% - Accent5 4 2 7 3" xfId="10814" xr:uid="{00000000-0005-0000-0000-0000382A0000}"/>
    <cellStyle name="40% - Accent5 4 2 7 4" xfId="10815" xr:uid="{00000000-0005-0000-0000-0000392A0000}"/>
    <cellStyle name="40% - Accent5 4 2 8" xfId="10816" xr:uid="{00000000-0005-0000-0000-00003A2A0000}"/>
    <cellStyle name="40% - Accent5 4 2 8 2" xfId="10817" xr:uid="{00000000-0005-0000-0000-00003B2A0000}"/>
    <cellStyle name="40% - Accent5 4 2 8 3" xfId="10818" xr:uid="{00000000-0005-0000-0000-00003C2A0000}"/>
    <cellStyle name="40% - Accent5 4 2 9" xfId="10819" xr:uid="{00000000-0005-0000-0000-00003D2A0000}"/>
    <cellStyle name="40% - Accent5 4 3" xfId="10820" xr:uid="{00000000-0005-0000-0000-00003E2A0000}"/>
    <cellStyle name="40% - Accent5 4 3 10" xfId="10821" xr:uid="{00000000-0005-0000-0000-00003F2A0000}"/>
    <cellStyle name="40% - Accent5 4 3 2" xfId="10822" xr:uid="{00000000-0005-0000-0000-0000402A0000}"/>
    <cellStyle name="40% - Accent5 4 3 2 2" xfId="10823" xr:uid="{00000000-0005-0000-0000-0000412A0000}"/>
    <cellStyle name="40% - Accent5 4 3 2 2 2" xfId="10824" xr:uid="{00000000-0005-0000-0000-0000422A0000}"/>
    <cellStyle name="40% - Accent5 4 3 2 2 3" xfId="10825" xr:uid="{00000000-0005-0000-0000-0000432A0000}"/>
    <cellStyle name="40% - Accent5 4 3 2 3" xfId="10826" xr:uid="{00000000-0005-0000-0000-0000442A0000}"/>
    <cellStyle name="40% - Accent5 4 3 2 4" xfId="10827" xr:uid="{00000000-0005-0000-0000-0000452A0000}"/>
    <cellStyle name="40% - Accent5 4 3 3" xfId="10828" xr:uid="{00000000-0005-0000-0000-0000462A0000}"/>
    <cellStyle name="40% - Accent5 4 3 3 2" xfId="10829" xr:uid="{00000000-0005-0000-0000-0000472A0000}"/>
    <cellStyle name="40% - Accent5 4 3 3 2 2" xfId="10830" xr:uid="{00000000-0005-0000-0000-0000482A0000}"/>
    <cellStyle name="40% - Accent5 4 3 3 2 3" xfId="10831" xr:uid="{00000000-0005-0000-0000-0000492A0000}"/>
    <cellStyle name="40% - Accent5 4 3 3 3" xfId="10832" xr:uid="{00000000-0005-0000-0000-00004A2A0000}"/>
    <cellStyle name="40% - Accent5 4 3 3 4" xfId="10833" xr:uid="{00000000-0005-0000-0000-00004B2A0000}"/>
    <cellStyle name="40% - Accent5 4 3 4" xfId="10834" xr:uid="{00000000-0005-0000-0000-00004C2A0000}"/>
    <cellStyle name="40% - Accent5 4 3 4 2" xfId="10835" xr:uid="{00000000-0005-0000-0000-00004D2A0000}"/>
    <cellStyle name="40% - Accent5 4 3 4 2 2" xfId="10836" xr:uid="{00000000-0005-0000-0000-00004E2A0000}"/>
    <cellStyle name="40% - Accent5 4 3 4 2 3" xfId="10837" xr:uid="{00000000-0005-0000-0000-00004F2A0000}"/>
    <cellStyle name="40% - Accent5 4 3 4 3" xfId="10838" xr:uid="{00000000-0005-0000-0000-0000502A0000}"/>
    <cellStyle name="40% - Accent5 4 3 4 4" xfId="10839" xr:uid="{00000000-0005-0000-0000-0000512A0000}"/>
    <cellStyle name="40% - Accent5 4 3 5" xfId="10840" xr:uid="{00000000-0005-0000-0000-0000522A0000}"/>
    <cellStyle name="40% - Accent5 4 3 5 2" xfId="10841" xr:uid="{00000000-0005-0000-0000-0000532A0000}"/>
    <cellStyle name="40% - Accent5 4 3 5 2 2" xfId="10842" xr:uid="{00000000-0005-0000-0000-0000542A0000}"/>
    <cellStyle name="40% - Accent5 4 3 5 2 3" xfId="10843" xr:uid="{00000000-0005-0000-0000-0000552A0000}"/>
    <cellStyle name="40% - Accent5 4 3 5 3" xfId="10844" xr:uid="{00000000-0005-0000-0000-0000562A0000}"/>
    <cellStyle name="40% - Accent5 4 3 5 4" xfId="10845" xr:uid="{00000000-0005-0000-0000-0000572A0000}"/>
    <cellStyle name="40% - Accent5 4 3 6" xfId="10846" xr:uid="{00000000-0005-0000-0000-0000582A0000}"/>
    <cellStyle name="40% - Accent5 4 3 6 2" xfId="10847" xr:uid="{00000000-0005-0000-0000-0000592A0000}"/>
    <cellStyle name="40% - Accent5 4 3 6 2 2" xfId="10848" xr:uid="{00000000-0005-0000-0000-00005A2A0000}"/>
    <cellStyle name="40% - Accent5 4 3 6 2 3" xfId="10849" xr:uid="{00000000-0005-0000-0000-00005B2A0000}"/>
    <cellStyle name="40% - Accent5 4 3 6 3" xfId="10850" xr:uid="{00000000-0005-0000-0000-00005C2A0000}"/>
    <cellStyle name="40% - Accent5 4 3 6 4" xfId="10851" xr:uid="{00000000-0005-0000-0000-00005D2A0000}"/>
    <cellStyle name="40% - Accent5 4 3 7" xfId="10852" xr:uid="{00000000-0005-0000-0000-00005E2A0000}"/>
    <cellStyle name="40% - Accent5 4 3 7 2" xfId="10853" xr:uid="{00000000-0005-0000-0000-00005F2A0000}"/>
    <cellStyle name="40% - Accent5 4 3 7 2 2" xfId="10854" xr:uid="{00000000-0005-0000-0000-0000602A0000}"/>
    <cellStyle name="40% - Accent5 4 3 7 2 3" xfId="10855" xr:uid="{00000000-0005-0000-0000-0000612A0000}"/>
    <cellStyle name="40% - Accent5 4 3 7 3" xfId="10856" xr:uid="{00000000-0005-0000-0000-0000622A0000}"/>
    <cellStyle name="40% - Accent5 4 3 7 4" xfId="10857" xr:uid="{00000000-0005-0000-0000-0000632A0000}"/>
    <cellStyle name="40% - Accent5 4 3 8" xfId="10858" xr:uid="{00000000-0005-0000-0000-0000642A0000}"/>
    <cellStyle name="40% - Accent5 4 3 8 2" xfId="10859" xr:uid="{00000000-0005-0000-0000-0000652A0000}"/>
    <cellStyle name="40% - Accent5 4 3 8 3" xfId="10860" xr:uid="{00000000-0005-0000-0000-0000662A0000}"/>
    <cellStyle name="40% - Accent5 4 3 9" xfId="10861" xr:uid="{00000000-0005-0000-0000-0000672A0000}"/>
    <cellStyle name="40% - Accent5 4 4" xfId="10862" xr:uid="{00000000-0005-0000-0000-0000682A0000}"/>
    <cellStyle name="40% - Accent5 4 4 2" xfId="10863" xr:uid="{00000000-0005-0000-0000-0000692A0000}"/>
    <cellStyle name="40% - Accent5 4 4 2 2" xfId="10864" xr:uid="{00000000-0005-0000-0000-00006A2A0000}"/>
    <cellStyle name="40% - Accent5 4 4 2 3" xfId="10865" xr:uid="{00000000-0005-0000-0000-00006B2A0000}"/>
    <cellStyle name="40% - Accent5 4 4 3" xfId="10866" xr:uid="{00000000-0005-0000-0000-00006C2A0000}"/>
    <cellStyle name="40% - Accent5 4 4 4" xfId="10867" xr:uid="{00000000-0005-0000-0000-00006D2A0000}"/>
    <cellStyle name="40% - Accent5 4 5" xfId="10868" xr:uid="{00000000-0005-0000-0000-00006E2A0000}"/>
    <cellStyle name="40% - Accent5 4 5 2" xfId="10869" xr:uid="{00000000-0005-0000-0000-00006F2A0000}"/>
    <cellStyle name="40% - Accent5 4 5 2 2" xfId="10870" xr:uid="{00000000-0005-0000-0000-0000702A0000}"/>
    <cellStyle name="40% - Accent5 4 5 2 3" xfId="10871" xr:uid="{00000000-0005-0000-0000-0000712A0000}"/>
    <cellStyle name="40% - Accent5 4 5 3" xfId="10872" xr:uid="{00000000-0005-0000-0000-0000722A0000}"/>
    <cellStyle name="40% - Accent5 4 5 4" xfId="10873" xr:uid="{00000000-0005-0000-0000-0000732A0000}"/>
    <cellStyle name="40% - Accent5 4 6" xfId="10874" xr:uid="{00000000-0005-0000-0000-0000742A0000}"/>
    <cellStyle name="40% - Accent5 4 6 2" xfId="10875" xr:uid="{00000000-0005-0000-0000-0000752A0000}"/>
    <cellStyle name="40% - Accent5 4 6 2 2" xfId="10876" xr:uid="{00000000-0005-0000-0000-0000762A0000}"/>
    <cellStyle name="40% - Accent5 4 6 2 3" xfId="10877" xr:uid="{00000000-0005-0000-0000-0000772A0000}"/>
    <cellStyle name="40% - Accent5 4 6 3" xfId="10878" xr:uid="{00000000-0005-0000-0000-0000782A0000}"/>
    <cellStyle name="40% - Accent5 4 6 4" xfId="10879" xr:uid="{00000000-0005-0000-0000-0000792A0000}"/>
    <cellStyle name="40% - Accent5 4 7" xfId="10880" xr:uid="{00000000-0005-0000-0000-00007A2A0000}"/>
    <cellStyle name="40% - Accent5 4 7 2" xfId="10881" xr:uid="{00000000-0005-0000-0000-00007B2A0000}"/>
    <cellStyle name="40% - Accent5 4 7 2 2" xfId="10882" xr:uid="{00000000-0005-0000-0000-00007C2A0000}"/>
    <cellStyle name="40% - Accent5 4 7 2 3" xfId="10883" xr:uid="{00000000-0005-0000-0000-00007D2A0000}"/>
    <cellStyle name="40% - Accent5 4 7 3" xfId="10884" xr:uid="{00000000-0005-0000-0000-00007E2A0000}"/>
    <cellStyle name="40% - Accent5 4 7 4" xfId="10885" xr:uid="{00000000-0005-0000-0000-00007F2A0000}"/>
    <cellStyle name="40% - Accent5 4 8" xfId="10886" xr:uid="{00000000-0005-0000-0000-0000802A0000}"/>
    <cellStyle name="40% - Accent5 4 8 2" xfId="10887" xr:uid="{00000000-0005-0000-0000-0000812A0000}"/>
    <cellStyle name="40% - Accent5 4 8 2 2" xfId="10888" xr:uid="{00000000-0005-0000-0000-0000822A0000}"/>
    <cellStyle name="40% - Accent5 4 8 2 3" xfId="10889" xr:uid="{00000000-0005-0000-0000-0000832A0000}"/>
    <cellStyle name="40% - Accent5 4 8 3" xfId="10890" xr:uid="{00000000-0005-0000-0000-0000842A0000}"/>
    <cellStyle name="40% - Accent5 4 8 4" xfId="10891" xr:uid="{00000000-0005-0000-0000-0000852A0000}"/>
    <cellStyle name="40% - Accent5 4 9" xfId="10892" xr:uid="{00000000-0005-0000-0000-0000862A0000}"/>
    <cellStyle name="40% - Accent5 4 9 2" xfId="10893" xr:uid="{00000000-0005-0000-0000-0000872A0000}"/>
    <cellStyle name="40% - Accent5 4 9 2 2" xfId="10894" xr:uid="{00000000-0005-0000-0000-0000882A0000}"/>
    <cellStyle name="40% - Accent5 4 9 2 3" xfId="10895" xr:uid="{00000000-0005-0000-0000-0000892A0000}"/>
    <cellStyle name="40% - Accent5 4 9 3" xfId="10896" xr:uid="{00000000-0005-0000-0000-00008A2A0000}"/>
    <cellStyle name="40% - Accent5 4 9 4" xfId="10897" xr:uid="{00000000-0005-0000-0000-00008B2A0000}"/>
    <cellStyle name="40% - Accent5 5" xfId="10898" xr:uid="{00000000-0005-0000-0000-00008C2A0000}"/>
    <cellStyle name="40% - Accent5 5 10" xfId="10899" xr:uid="{00000000-0005-0000-0000-00008D2A0000}"/>
    <cellStyle name="40% - Accent5 5 10 2" xfId="10900" xr:uid="{00000000-0005-0000-0000-00008E2A0000}"/>
    <cellStyle name="40% - Accent5 5 10 3" xfId="10901" xr:uid="{00000000-0005-0000-0000-00008F2A0000}"/>
    <cellStyle name="40% - Accent5 5 11" xfId="10902" xr:uid="{00000000-0005-0000-0000-0000902A0000}"/>
    <cellStyle name="40% - Accent5 5 12" xfId="10903" xr:uid="{00000000-0005-0000-0000-0000912A0000}"/>
    <cellStyle name="40% - Accent5 5 2" xfId="10904" xr:uid="{00000000-0005-0000-0000-0000922A0000}"/>
    <cellStyle name="40% - Accent5 5 2 10" xfId="10905" xr:uid="{00000000-0005-0000-0000-0000932A0000}"/>
    <cellStyle name="40% - Accent5 5 2 2" xfId="10906" xr:uid="{00000000-0005-0000-0000-0000942A0000}"/>
    <cellStyle name="40% - Accent5 5 2 2 2" xfId="10907" xr:uid="{00000000-0005-0000-0000-0000952A0000}"/>
    <cellStyle name="40% - Accent5 5 2 2 2 2" xfId="10908" xr:uid="{00000000-0005-0000-0000-0000962A0000}"/>
    <cellStyle name="40% - Accent5 5 2 2 2 3" xfId="10909" xr:uid="{00000000-0005-0000-0000-0000972A0000}"/>
    <cellStyle name="40% - Accent5 5 2 2 3" xfId="10910" xr:uid="{00000000-0005-0000-0000-0000982A0000}"/>
    <cellStyle name="40% - Accent5 5 2 2 4" xfId="10911" xr:uid="{00000000-0005-0000-0000-0000992A0000}"/>
    <cellStyle name="40% - Accent5 5 2 3" xfId="10912" xr:uid="{00000000-0005-0000-0000-00009A2A0000}"/>
    <cellStyle name="40% - Accent5 5 2 3 2" xfId="10913" xr:uid="{00000000-0005-0000-0000-00009B2A0000}"/>
    <cellStyle name="40% - Accent5 5 2 3 2 2" xfId="10914" xr:uid="{00000000-0005-0000-0000-00009C2A0000}"/>
    <cellStyle name="40% - Accent5 5 2 3 2 3" xfId="10915" xr:uid="{00000000-0005-0000-0000-00009D2A0000}"/>
    <cellStyle name="40% - Accent5 5 2 3 3" xfId="10916" xr:uid="{00000000-0005-0000-0000-00009E2A0000}"/>
    <cellStyle name="40% - Accent5 5 2 3 4" xfId="10917" xr:uid="{00000000-0005-0000-0000-00009F2A0000}"/>
    <cellStyle name="40% - Accent5 5 2 4" xfId="10918" xr:uid="{00000000-0005-0000-0000-0000A02A0000}"/>
    <cellStyle name="40% - Accent5 5 2 4 2" xfId="10919" xr:uid="{00000000-0005-0000-0000-0000A12A0000}"/>
    <cellStyle name="40% - Accent5 5 2 4 2 2" xfId="10920" xr:uid="{00000000-0005-0000-0000-0000A22A0000}"/>
    <cellStyle name="40% - Accent5 5 2 4 2 3" xfId="10921" xr:uid="{00000000-0005-0000-0000-0000A32A0000}"/>
    <cellStyle name="40% - Accent5 5 2 4 3" xfId="10922" xr:uid="{00000000-0005-0000-0000-0000A42A0000}"/>
    <cellStyle name="40% - Accent5 5 2 4 4" xfId="10923" xr:uid="{00000000-0005-0000-0000-0000A52A0000}"/>
    <cellStyle name="40% - Accent5 5 2 5" xfId="10924" xr:uid="{00000000-0005-0000-0000-0000A62A0000}"/>
    <cellStyle name="40% - Accent5 5 2 5 2" xfId="10925" xr:uid="{00000000-0005-0000-0000-0000A72A0000}"/>
    <cellStyle name="40% - Accent5 5 2 5 2 2" xfId="10926" xr:uid="{00000000-0005-0000-0000-0000A82A0000}"/>
    <cellStyle name="40% - Accent5 5 2 5 2 3" xfId="10927" xr:uid="{00000000-0005-0000-0000-0000A92A0000}"/>
    <cellStyle name="40% - Accent5 5 2 5 3" xfId="10928" xr:uid="{00000000-0005-0000-0000-0000AA2A0000}"/>
    <cellStyle name="40% - Accent5 5 2 5 4" xfId="10929" xr:uid="{00000000-0005-0000-0000-0000AB2A0000}"/>
    <cellStyle name="40% - Accent5 5 2 6" xfId="10930" xr:uid="{00000000-0005-0000-0000-0000AC2A0000}"/>
    <cellStyle name="40% - Accent5 5 2 6 2" xfId="10931" xr:uid="{00000000-0005-0000-0000-0000AD2A0000}"/>
    <cellStyle name="40% - Accent5 5 2 6 2 2" xfId="10932" xr:uid="{00000000-0005-0000-0000-0000AE2A0000}"/>
    <cellStyle name="40% - Accent5 5 2 6 2 3" xfId="10933" xr:uid="{00000000-0005-0000-0000-0000AF2A0000}"/>
    <cellStyle name="40% - Accent5 5 2 6 3" xfId="10934" xr:uid="{00000000-0005-0000-0000-0000B02A0000}"/>
    <cellStyle name="40% - Accent5 5 2 6 4" xfId="10935" xr:uid="{00000000-0005-0000-0000-0000B12A0000}"/>
    <cellStyle name="40% - Accent5 5 2 7" xfId="10936" xr:uid="{00000000-0005-0000-0000-0000B22A0000}"/>
    <cellStyle name="40% - Accent5 5 2 7 2" xfId="10937" xr:uid="{00000000-0005-0000-0000-0000B32A0000}"/>
    <cellStyle name="40% - Accent5 5 2 7 2 2" xfId="10938" xr:uid="{00000000-0005-0000-0000-0000B42A0000}"/>
    <cellStyle name="40% - Accent5 5 2 7 2 3" xfId="10939" xr:uid="{00000000-0005-0000-0000-0000B52A0000}"/>
    <cellStyle name="40% - Accent5 5 2 7 3" xfId="10940" xr:uid="{00000000-0005-0000-0000-0000B62A0000}"/>
    <cellStyle name="40% - Accent5 5 2 7 4" xfId="10941" xr:uid="{00000000-0005-0000-0000-0000B72A0000}"/>
    <cellStyle name="40% - Accent5 5 2 8" xfId="10942" xr:uid="{00000000-0005-0000-0000-0000B82A0000}"/>
    <cellStyle name="40% - Accent5 5 2 8 2" xfId="10943" xr:uid="{00000000-0005-0000-0000-0000B92A0000}"/>
    <cellStyle name="40% - Accent5 5 2 8 3" xfId="10944" xr:uid="{00000000-0005-0000-0000-0000BA2A0000}"/>
    <cellStyle name="40% - Accent5 5 2 9" xfId="10945" xr:uid="{00000000-0005-0000-0000-0000BB2A0000}"/>
    <cellStyle name="40% - Accent5 5 3" xfId="10946" xr:uid="{00000000-0005-0000-0000-0000BC2A0000}"/>
    <cellStyle name="40% - Accent5 5 3 10" xfId="10947" xr:uid="{00000000-0005-0000-0000-0000BD2A0000}"/>
    <cellStyle name="40% - Accent5 5 3 2" xfId="10948" xr:uid="{00000000-0005-0000-0000-0000BE2A0000}"/>
    <cellStyle name="40% - Accent5 5 3 2 2" xfId="10949" xr:uid="{00000000-0005-0000-0000-0000BF2A0000}"/>
    <cellStyle name="40% - Accent5 5 3 2 2 2" xfId="10950" xr:uid="{00000000-0005-0000-0000-0000C02A0000}"/>
    <cellStyle name="40% - Accent5 5 3 2 2 3" xfId="10951" xr:uid="{00000000-0005-0000-0000-0000C12A0000}"/>
    <cellStyle name="40% - Accent5 5 3 2 3" xfId="10952" xr:uid="{00000000-0005-0000-0000-0000C22A0000}"/>
    <cellStyle name="40% - Accent5 5 3 2 4" xfId="10953" xr:uid="{00000000-0005-0000-0000-0000C32A0000}"/>
    <cellStyle name="40% - Accent5 5 3 3" xfId="10954" xr:uid="{00000000-0005-0000-0000-0000C42A0000}"/>
    <cellStyle name="40% - Accent5 5 3 3 2" xfId="10955" xr:uid="{00000000-0005-0000-0000-0000C52A0000}"/>
    <cellStyle name="40% - Accent5 5 3 3 2 2" xfId="10956" xr:uid="{00000000-0005-0000-0000-0000C62A0000}"/>
    <cellStyle name="40% - Accent5 5 3 3 2 3" xfId="10957" xr:uid="{00000000-0005-0000-0000-0000C72A0000}"/>
    <cellStyle name="40% - Accent5 5 3 3 3" xfId="10958" xr:uid="{00000000-0005-0000-0000-0000C82A0000}"/>
    <cellStyle name="40% - Accent5 5 3 3 4" xfId="10959" xr:uid="{00000000-0005-0000-0000-0000C92A0000}"/>
    <cellStyle name="40% - Accent5 5 3 4" xfId="10960" xr:uid="{00000000-0005-0000-0000-0000CA2A0000}"/>
    <cellStyle name="40% - Accent5 5 3 4 2" xfId="10961" xr:uid="{00000000-0005-0000-0000-0000CB2A0000}"/>
    <cellStyle name="40% - Accent5 5 3 4 2 2" xfId="10962" xr:uid="{00000000-0005-0000-0000-0000CC2A0000}"/>
    <cellStyle name="40% - Accent5 5 3 4 2 3" xfId="10963" xr:uid="{00000000-0005-0000-0000-0000CD2A0000}"/>
    <cellStyle name="40% - Accent5 5 3 4 3" xfId="10964" xr:uid="{00000000-0005-0000-0000-0000CE2A0000}"/>
    <cellStyle name="40% - Accent5 5 3 4 4" xfId="10965" xr:uid="{00000000-0005-0000-0000-0000CF2A0000}"/>
    <cellStyle name="40% - Accent5 5 3 5" xfId="10966" xr:uid="{00000000-0005-0000-0000-0000D02A0000}"/>
    <cellStyle name="40% - Accent5 5 3 5 2" xfId="10967" xr:uid="{00000000-0005-0000-0000-0000D12A0000}"/>
    <cellStyle name="40% - Accent5 5 3 5 2 2" xfId="10968" xr:uid="{00000000-0005-0000-0000-0000D22A0000}"/>
    <cellStyle name="40% - Accent5 5 3 5 2 3" xfId="10969" xr:uid="{00000000-0005-0000-0000-0000D32A0000}"/>
    <cellStyle name="40% - Accent5 5 3 5 3" xfId="10970" xr:uid="{00000000-0005-0000-0000-0000D42A0000}"/>
    <cellStyle name="40% - Accent5 5 3 5 4" xfId="10971" xr:uid="{00000000-0005-0000-0000-0000D52A0000}"/>
    <cellStyle name="40% - Accent5 5 3 6" xfId="10972" xr:uid="{00000000-0005-0000-0000-0000D62A0000}"/>
    <cellStyle name="40% - Accent5 5 3 6 2" xfId="10973" xr:uid="{00000000-0005-0000-0000-0000D72A0000}"/>
    <cellStyle name="40% - Accent5 5 3 6 2 2" xfId="10974" xr:uid="{00000000-0005-0000-0000-0000D82A0000}"/>
    <cellStyle name="40% - Accent5 5 3 6 2 3" xfId="10975" xr:uid="{00000000-0005-0000-0000-0000D92A0000}"/>
    <cellStyle name="40% - Accent5 5 3 6 3" xfId="10976" xr:uid="{00000000-0005-0000-0000-0000DA2A0000}"/>
    <cellStyle name="40% - Accent5 5 3 6 4" xfId="10977" xr:uid="{00000000-0005-0000-0000-0000DB2A0000}"/>
    <cellStyle name="40% - Accent5 5 3 7" xfId="10978" xr:uid="{00000000-0005-0000-0000-0000DC2A0000}"/>
    <cellStyle name="40% - Accent5 5 3 7 2" xfId="10979" xr:uid="{00000000-0005-0000-0000-0000DD2A0000}"/>
    <cellStyle name="40% - Accent5 5 3 7 2 2" xfId="10980" xr:uid="{00000000-0005-0000-0000-0000DE2A0000}"/>
    <cellStyle name="40% - Accent5 5 3 7 2 3" xfId="10981" xr:uid="{00000000-0005-0000-0000-0000DF2A0000}"/>
    <cellStyle name="40% - Accent5 5 3 7 3" xfId="10982" xr:uid="{00000000-0005-0000-0000-0000E02A0000}"/>
    <cellStyle name="40% - Accent5 5 3 7 4" xfId="10983" xr:uid="{00000000-0005-0000-0000-0000E12A0000}"/>
    <cellStyle name="40% - Accent5 5 3 8" xfId="10984" xr:uid="{00000000-0005-0000-0000-0000E22A0000}"/>
    <cellStyle name="40% - Accent5 5 3 8 2" xfId="10985" xr:uid="{00000000-0005-0000-0000-0000E32A0000}"/>
    <cellStyle name="40% - Accent5 5 3 8 3" xfId="10986" xr:uid="{00000000-0005-0000-0000-0000E42A0000}"/>
    <cellStyle name="40% - Accent5 5 3 9" xfId="10987" xr:uid="{00000000-0005-0000-0000-0000E52A0000}"/>
    <cellStyle name="40% - Accent5 5 4" xfId="10988" xr:uid="{00000000-0005-0000-0000-0000E62A0000}"/>
    <cellStyle name="40% - Accent5 5 4 2" xfId="10989" xr:uid="{00000000-0005-0000-0000-0000E72A0000}"/>
    <cellStyle name="40% - Accent5 5 4 2 2" xfId="10990" xr:uid="{00000000-0005-0000-0000-0000E82A0000}"/>
    <cellStyle name="40% - Accent5 5 4 2 3" xfId="10991" xr:uid="{00000000-0005-0000-0000-0000E92A0000}"/>
    <cellStyle name="40% - Accent5 5 4 3" xfId="10992" xr:uid="{00000000-0005-0000-0000-0000EA2A0000}"/>
    <cellStyle name="40% - Accent5 5 4 4" xfId="10993" xr:uid="{00000000-0005-0000-0000-0000EB2A0000}"/>
    <cellStyle name="40% - Accent5 5 5" xfId="10994" xr:uid="{00000000-0005-0000-0000-0000EC2A0000}"/>
    <cellStyle name="40% - Accent5 5 5 2" xfId="10995" xr:uid="{00000000-0005-0000-0000-0000ED2A0000}"/>
    <cellStyle name="40% - Accent5 5 5 2 2" xfId="10996" xr:uid="{00000000-0005-0000-0000-0000EE2A0000}"/>
    <cellStyle name="40% - Accent5 5 5 2 3" xfId="10997" xr:uid="{00000000-0005-0000-0000-0000EF2A0000}"/>
    <cellStyle name="40% - Accent5 5 5 3" xfId="10998" xr:uid="{00000000-0005-0000-0000-0000F02A0000}"/>
    <cellStyle name="40% - Accent5 5 5 4" xfId="10999" xr:uid="{00000000-0005-0000-0000-0000F12A0000}"/>
    <cellStyle name="40% - Accent5 5 6" xfId="11000" xr:uid="{00000000-0005-0000-0000-0000F22A0000}"/>
    <cellStyle name="40% - Accent5 5 6 2" xfId="11001" xr:uid="{00000000-0005-0000-0000-0000F32A0000}"/>
    <cellStyle name="40% - Accent5 5 6 2 2" xfId="11002" xr:uid="{00000000-0005-0000-0000-0000F42A0000}"/>
    <cellStyle name="40% - Accent5 5 6 2 3" xfId="11003" xr:uid="{00000000-0005-0000-0000-0000F52A0000}"/>
    <cellStyle name="40% - Accent5 5 6 3" xfId="11004" xr:uid="{00000000-0005-0000-0000-0000F62A0000}"/>
    <cellStyle name="40% - Accent5 5 6 4" xfId="11005" xr:uid="{00000000-0005-0000-0000-0000F72A0000}"/>
    <cellStyle name="40% - Accent5 5 7" xfId="11006" xr:uid="{00000000-0005-0000-0000-0000F82A0000}"/>
    <cellStyle name="40% - Accent5 5 7 2" xfId="11007" xr:uid="{00000000-0005-0000-0000-0000F92A0000}"/>
    <cellStyle name="40% - Accent5 5 7 2 2" xfId="11008" xr:uid="{00000000-0005-0000-0000-0000FA2A0000}"/>
    <cellStyle name="40% - Accent5 5 7 2 3" xfId="11009" xr:uid="{00000000-0005-0000-0000-0000FB2A0000}"/>
    <cellStyle name="40% - Accent5 5 7 3" xfId="11010" xr:uid="{00000000-0005-0000-0000-0000FC2A0000}"/>
    <cellStyle name="40% - Accent5 5 7 4" xfId="11011" xr:uid="{00000000-0005-0000-0000-0000FD2A0000}"/>
    <cellStyle name="40% - Accent5 5 8" xfId="11012" xr:uid="{00000000-0005-0000-0000-0000FE2A0000}"/>
    <cellStyle name="40% - Accent5 5 8 2" xfId="11013" xr:uid="{00000000-0005-0000-0000-0000FF2A0000}"/>
    <cellStyle name="40% - Accent5 5 8 2 2" xfId="11014" xr:uid="{00000000-0005-0000-0000-0000002B0000}"/>
    <cellStyle name="40% - Accent5 5 8 2 3" xfId="11015" xr:uid="{00000000-0005-0000-0000-0000012B0000}"/>
    <cellStyle name="40% - Accent5 5 8 3" xfId="11016" xr:uid="{00000000-0005-0000-0000-0000022B0000}"/>
    <cellStyle name="40% - Accent5 5 8 4" xfId="11017" xr:uid="{00000000-0005-0000-0000-0000032B0000}"/>
    <cellStyle name="40% - Accent5 5 9" xfId="11018" xr:uid="{00000000-0005-0000-0000-0000042B0000}"/>
    <cellStyle name="40% - Accent5 5 9 2" xfId="11019" xr:uid="{00000000-0005-0000-0000-0000052B0000}"/>
    <cellStyle name="40% - Accent5 5 9 2 2" xfId="11020" xr:uid="{00000000-0005-0000-0000-0000062B0000}"/>
    <cellStyle name="40% - Accent5 5 9 2 3" xfId="11021" xr:uid="{00000000-0005-0000-0000-0000072B0000}"/>
    <cellStyle name="40% - Accent5 5 9 3" xfId="11022" xr:uid="{00000000-0005-0000-0000-0000082B0000}"/>
    <cellStyle name="40% - Accent5 5 9 4" xfId="11023" xr:uid="{00000000-0005-0000-0000-0000092B0000}"/>
    <cellStyle name="40% - Accent5 6" xfId="11024" xr:uid="{00000000-0005-0000-0000-00000A2B0000}"/>
    <cellStyle name="40% - Accent5 6 10" xfId="11025" xr:uid="{00000000-0005-0000-0000-00000B2B0000}"/>
    <cellStyle name="40% - Accent5 6 10 2" xfId="11026" xr:uid="{00000000-0005-0000-0000-00000C2B0000}"/>
    <cellStyle name="40% - Accent5 6 10 3" xfId="11027" xr:uid="{00000000-0005-0000-0000-00000D2B0000}"/>
    <cellStyle name="40% - Accent5 6 11" xfId="11028" xr:uid="{00000000-0005-0000-0000-00000E2B0000}"/>
    <cellStyle name="40% - Accent5 6 12" xfId="11029" xr:uid="{00000000-0005-0000-0000-00000F2B0000}"/>
    <cellStyle name="40% - Accent5 6 2" xfId="11030" xr:uid="{00000000-0005-0000-0000-0000102B0000}"/>
    <cellStyle name="40% - Accent5 6 2 10" xfId="11031" xr:uid="{00000000-0005-0000-0000-0000112B0000}"/>
    <cellStyle name="40% - Accent5 6 2 2" xfId="11032" xr:uid="{00000000-0005-0000-0000-0000122B0000}"/>
    <cellStyle name="40% - Accent5 6 2 2 2" xfId="11033" xr:uid="{00000000-0005-0000-0000-0000132B0000}"/>
    <cellStyle name="40% - Accent5 6 2 2 2 2" xfId="11034" xr:uid="{00000000-0005-0000-0000-0000142B0000}"/>
    <cellStyle name="40% - Accent5 6 2 2 2 3" xfId="11035" xr:uid="{00000000-0005-0000-0000-0000152B0000}"/>
    <cellStyle name="40% - Accent5 6 2 2 3" xfId="11036" xr:uid="{00000000-0005-0000-0000-0000162B0000}"/>
    <cellStyle name="40% - Accent5 6 2 2 4" xfId="11037" xr:uid="{00000000-0005-0000-0000-0000172B0000}"/>
    <cellStyle name="40% - Accent5 6 2 3" xfId="11038" xr:uid="{00000000-0005-0000-0000-0000182B0000}"/>
    <cellStyle name="40% - Accent5 6 2 3 2" xfId="11039" xr:uid="{00000000-0005-0000-0000-0000192B0000}"/>
    <cellStyle name="40% - Accent5 6 2 3 2 2" xfId="11040" xr:uid="{00000000-0005-0000-0000-00001A2B0000}"/>
    <cellStyle name="40% - Accent5 6 2 3 2 3" xfId="11041" xr:uid="{00000000-0005-0000-0000-00001B2B0000}"/>
    <cellStyle name="40% - Accent5 6 2 3 3" xfId="11042" xr:uid="{00000000-0005-0000-0000-00001C2B0000}"/>
    <cellStyle name="40% - Accent5 6 2 3 4" xfId="11043" xr:uid="{00000000-0005-0000-0000-00001D2B0000}"/>
    <cellStyle name="40% - Accent5 6 2 4" xfId="11044" xr:uid="{00000000-0005-0000-0000-00001E2B0000}"/>
    <cellStyle name="40% - Accent5 6 2 4 2" xfId="11045" xr:uid="{00000000-0005-0000-0000-00001F2B0000}"/>
    <cellStyle name="40% - Accent5 6 2 4 2 2" xfId="11046" xr:uid="{00000000-0005-0000-0000-0000202B0000}"/>
    <cellStyle name="40% - Accent5 6 2 4 2 3" xfId="11047" xr:uid="{00000000-0005-0000-0000-0000212B0000}"/>
    <cellStyle name="40% - Accent5 6 2 4 3" xfId="11048" xr:uid="{00000000-0005-0000-0000-0000222B0000}"/>
    <cellStyle name="40% - Accent5 6 2 4 4" xfId="11049" xr:uid="{00000000-0005-0000-0000-0000232B0000}"/>
    <cellStyle name="40% - Accent5 6 2 5" xfId="11050" xr:uid="{00000000-0005-0000-0000-0000242B0000}"/>
    <cellStyle name="40% - Accent5 6 2 5 2" xfId="11051" xr:uid="{00000000-0005-0000-0000-0000252B0000}"/>
    <cellStyle name="40% - Accent5 6 2 5 2 2" xfId="11052" xr:uid="{00000000-0005-0000-0000-0000262B0000}"/>
    <cellStyle name="40% - Accent5 6 2 5 2 3" xfId="11053" xr:uid="{00000000-0005-0000-0000-0000272B0000}"/>
    <cellStyle name="40% - Accent5 6 2 5 3" xfId="11054" xr:uid="{00000000-0005-0000-0000-0000282B0000}"/>
    <cellStyle name="40% - Accent5 6 2 5 4" xfId="11055" xr:uid="{00000000-0005-0000-0000-0000292B0000}"/>
    <cellStyle name="40% - Accent5 6 2 6" xfId="11056" xr:uid="{00000000-0005-0000-0000-00002A2B0000}"/>
    <cellStyle name="40% - Accent5 6 2 6 2" xfId="11057" xr:uid="{00000000-0005-0000-0000-00002B2B0000}"/>
    <cellStyle name="40% - Accent5 6 2 6 2 2" xfId="11058" xr:uid="{00000000-0005-0000-0000-00002C2B0000}"/>
    <cellStyle name="40% - Accent5 6 2 6 2 3" xfId="11059" xr:uid="{00000000-0005-0000-0000-00002D2B0000}"/>
    <cellStyle name="40% - Accent5 6 2 6 3" xfId="11060" xr:uid="{00000000-0005-0000-0000-00002E2B0000}"/>
    <cellStyle name="40% - Accent5 6 2 6 4" xfId="11061" xr:uid="{00000000-0005-0000-0000-00002F2B0000}"/>
    <cellStyle name="40% - Accent5 6 2 7" xfId="11062" xr:uid="{00000000-0005-0000-0000-0000302B0000}"/>
    <cellStyle name="40% - Accent5 6 2 7 2" xfId="11063" xr:uid="{00000000-0005-0000-0000-0000312B0000}"/>
    <cellStyle name="40% - Accent5 6 2 7 2 2" xfId="11064" xr:uid="{00000000-0005-0000-0000-0000322B0000}"/>
    <cellStyle name="40% - Accent5 6 2 7 2 3" xfId="11065" xr:uid="{00000000-0005-0000-0000-0000332B0000}"/>
    <cellStyle name="40% - Accent5 6 2 7 3" xfId="11066" xr:uid="{00000000-0005-0000-0000-0000342B0000}"/>
    <cellStyle name="40% - Accent5 6 2 7 4" xfId="11067" xr:uid="{00000000-0005-0000-0000-0000352B0000}"/>
    <cellStyle name="40% - Accent5 6 2 8" xfId="11068" xr:uid="{00000000-0005-0000-0000-0000362B0000}"/>
    <cellStyle name="40% - Accent5 6 2 8 2" xfId="11069" xr:uid="{00000000-0005-0000-0000-0000372B0000}"/>
    <cellStyle name="40% - Accent5 6 2 8 3" xfId="11070" xr:uid="{00000000-0005-0000-0000-0000382B0000}"/>
    <cellStyle name="40% - Accent5 6 2 9" xfId="11071" xr:uid="{00000000-0005-0000-0000-0000392B0000}"/>
    <cellStyle name="40% - Accent5 6 3" xfId="11072" xr:uid="{00000000-0005-0000-0000-00003A2B0000}"/>
    <cellStyle name="40% - Accent5 6 3 10" xfId="11073" xr:uid="{00000000-0005-0000-0000-00003B2B0000}"/>
    <cellStyle name="40% - Accent5 6 3 2" xfId="11074" xr:uid="{00000000-0005-0000-0000-00003C2B0000}"/>
    <cellStyle name="40% - Accent5 6 3 2 2" xfId="11075" xr:uid="{00000000-0005-0000-0000-00003D2B0000}"/>
    <cellStyle name="40% - Accent5 6 3 2 2 2" xfId="11076" xr:uid="{00000000-0005-0000-0000-00003E2B0000}"/>
    <cellStyle name="40% - Accent5 6 3 2 2 3" xfId="11077" xr:uid="{00000000-0005-0000-0000-00003F2B0000}"/>
    <cellStyle name="40% - Accent5 6 3 2 3" xfId="11078" xr:uid="{00000000-0005-0000-0000-0000402B0000}"/>
    <cellStyle name="40% - Accent5 6 3 2 4" xfId="11079" xr:uid="{00000000-0005-0000-0000-0000412B0000}"/>
    <cellStyle name="40% - Accent5 6 3 3" xfId="11080" xr:uid="{00000000-0005-0000-0000-0000422B0000}"/>
    <cellStyle name="40% - Accent5 6 3 3 2" xfId="11081" xr:uid="{00000000-0005-0000-0000-0000432B0000}"/>
    <cellStyle name="40% - Accent5 6 3 3 2 2" xfId="11082" xr:uid="{00000000-0005-0000-0000-0000442B0000}"/>
    <cellStyle name="40% - Accent5 6 3 3 2 3" xfId="11083" xr:uid="{00000000-0005-0000-0000-0000452B0000}"/>
    <cellStyle name="40% - Accent5 6 3 3 3" xfId="11084" xr:uid="{00000000-0005-0000-0000-0000462B0000}"/>
    <cellStyle name="40% - Accent5 6 3 3 4" xfId="11085" xr:uid="{00000000-0005-0000-0000-0000472B0000}"/>
    <cellStyle name="40% - Accent5 6 3 4" xfId="11086" xr:uid="{00000000-0005-0000-0000-0000482B0000}"/>
    <cellStyle name="40% - Accent5 6 3 4 2" xfId="11087" xr:uid="{00000000-0005-0000-0000-0000492B0000}"/>
    <cellStyle name="40% - Accent5 6 3 4 2 2" xfId="11088" xr:uid="{00000000-0005-0000-0000-00004A2B0000}"/>
    <cellStyle name="40% - Accent5 6 3 4 2 3" xfId="11089" xr:uid="{00000000-0005-0000-0000-00004B2B0000}"/>
    <cellStyle name="40% - Accent5 6 3 4 3" xfId="11090" xr:uid="{00000000-0005-0000-0000-00004C2B0000}"/>
    <cellStyle name="40% - Accent5 6 3 4 4" xfId="11091" xr:uid="{00000000-0005-0000-0000-00004D2B0000}"/>
    <cellStyle name="40% - Accent5 6 3 5" xfId="11092" xr:uid="{00000000-0005-0000-0000-00004E2B0000}"/>
    <cellStyle name="40% - Accent5 6 3 5 2" xfId="11093" xr:uid="{00000000-0005-0000-0000-00004F2B0000}"/>
    <cellStyle name="40% - Accent5 6 3 5 2 2" xfId="11094" xr:uid="{00000000-0005-0000-0000-0000502B0000}"/>
    <cellStyle name="40% - Accent5 6 3 5 2 3" xfId="11095" xr:uid="{00000000-0005-0000-0000-0000512B0000}"/>
    <cellStyle name="40% - Accent5 6 3 5 3" xfId="11096" xr:uid="{00000000-0005-0000-0000-0000522B0000}"/>
    <cellStyle name="40% - Accent5 6 3 5 4" xfId="11097" xr:uid="{00000000-0005-0000-0000-0000532B0000}"/>
    <cellStyle name="40% - Accent5 6 3 6" xfId="11098" xr:uid="{00000000-0005-0000-0000-0000542B0000}"/>
    <cellStyle name="40% - Accent5 6 3 6 2" xfId="11099" xr:uid="{00000000-0005-0000-0000-0000552B0000}"/>
    <cellStyle name="40% - Accent5 6 3 6 2 2" xfId="11100" xr:uid="{00000000-0005-0000-0000-0000562B0000}"/>
    <cellStyle name="40% - Accent5 6 3 6 2 3" xfId="11101" xr:uid="{00000000-0005-0000-0000-0000572B0000}"/>
    <cellStyle name="40% - Accent5 6 3 6 3" xfId="11102" xr:uid="{00000000-0005-0000-0000-0000582B0000}"/>
    <cellStyle name="40% - Accent5 6 3 6 4" xfId="11103" xr:uid="{00000000-0005-0000-0000-0000592B0000}"/>
    <cellStyle name="40% - Accent5 6 3 7" xfId="11104" xr:uid="{00000000-0005-0000-0000-00005A2B0000}"/>
    <cellStyle name="40% - Accent5 6 3 7 2" xfId="11105" xr:uid="{00000000-0005-0000-0000-00005B2B0000}"/>
    <cellStyle name="40% - Accent5 6 3 7 2 2" xfId="11106" xr:uid="{00000000-0005-0000-0000-00005C2B0000}"/>
    <cellStyle name="40% - Accent5 6 3 7 2 3" xfId="11107" xr:uid="{00000000-0005-0000-0000-00005D2B0000}"/>
    <cellStyle name="40% - Accent5 6 3 7 3" xfId="11108" xr:uid="{00000000-0005-0000-0000-00005E2B0000}"/>
    <cellStyle name="40% - Accent5 6 3 7 4" xfId="11109" xr:uid="{00000000-0005-0000-0000-00005F2B0000}"/>
    <cellStyle name="40% - Accent5 6 3 8" xfId="11110" xr:uid="{00000000-0005-0000-0000-0000602B0000}"/>
    <cellStyle name="40% - Accent5 6 3 8 2" xfId="11111" xr:uid="{00000000-0005-0000-0000-0000612B0000}"/>
    <cellStyle name="40% - Accent5 6 3 8 3" xfId="11112" xr:uid="{00000000-0005-0000-0000-0000622B0000}"/>
    <cellStyle name="40% - Accent5 6 3 9" xfId="11113" xr:uid="{00000000-0005-0000-0000-0000632B0000}"/>
    <cellStyle name="40% - Accent5 6 4" xfId="11114" xr:uid="{00000000-0005-0000-0000-0000642B0000}"/>
    <cellStyle name="40% - Accent5 6 4 2" xfId="11115" xr:uid="{00000000-0005-0000-0000-0000652B0000}"/>
    <cellStyle name="40% - Accent5 6 4 2 2" xfId="11116" xr:uid="{00000000-0005-0000-0000-0000662B0000}"/>
    <cellStyle name="40% - Accent5 6 4 2 3" xfId="11117" xr:uid="{00000000-0005-0000-0000-0000672B0000}"/>
    <cellStyle name="40% - Accent5 6 4 3" xfId="11118" xr:uid="{00000000-0005-0000-0000-0000682B0000}"/>
    <cellStyle name="40% - Accent5 6 4 4" xfId="11119" xr:uid="{00000000-0005-0000-0000-0000692B0000}"/>
    <cellStyle name="40% - Accent5 6 5" xfId="11120" xr:uid="{00000000-0005-0000-0000-00006A2B0000}"/>
    <cellStyle name="40% - Accent5 6 5 2" xfId="11121" xr:uid="{00000000-0005-0000-0000-00006B2B0000}"/>
    <cellStyle name="40% - Accent5 6 5 2 2" xfId="11122" xr:uid="{00000000-0005-0000-0000-00006C2B0000}"/>
    <cellStyle name="40% - Accent5 6 5 2 3" xfId="11123" xr:uid="{00000000-0005-0000-0000-00006D2B0000}"/>
    <cellStyle name="40% - Accent5 6 5 3" xfId="11124" xr:uid="{00000000-0005-0000-0000-00006E2B0000}"/>
    <cellStyle name="40% - Accent5 6 5 4" xfId="11125" xr:uid="{00000000-0005-0000-0000-00006F2B0000}"/>
    <cellStyle name="40% - Accent5 6 6" xfId="11126" xr:uid="{00000000-0005-0000-0000-0000702B0000}"/>
    <cellStyle name="40% - Accent5 6 6 2" xfId="11127" xr:uid="{00000000-0005-0000-0000-0000712B0000}"/>
    <cellStyle name="40% - Accent5 6 6 2 2" xfId="11128" xr:uid="{00000000-0005-0000-0000-0000722B0000}"/>
    <cellStyle name="40% - Accent5 6 6 2 3" xfId="11129" xr:uid="{00000000-0005-0000-0000-0000732B0000}"/>
    <cellStyle name="40% - Accent5 6 6 3" xfId="11130" xr:uid="{00000000-0005-0000-0000-0000742B0000}"/>
    <cellStyle name="40% - Accent5 6 6 4" xfId="11131" xr:uid="{00000000-0005-0000-0000-0000752B0000}"/>
    <cellStyle name="40% - Accent5 6 7" xfId="11132" xr:uid="{00000000-0005-0000-0000-0000762B0000}"/>
    <cellStyle name="40% - Accent5 6 7 2" xfId="11133" xr:uid="{00000000-0005-0000-0000-0000772B0000}"/>
    <cellStyle name="40% - Accent5 6 7 2 2" xfId="11134" xr:uid="{00000000-0005-0000-0000-0000782B0000}"/>
    <cellStyle name="40% - Accent5 6 7 2 3" xfId="11135" xr:uid="{00000000-0005-0000-0000-0000792B0000}"/>
    <cellStyle name="40% - Accent5 6 7 3" xfId="11136" xr:uid="{00000000-0005-0000-0000-00007A2B0000}"/>
    <cellStyle name="40% - Accent5 6 7 4" xfId="11137" xr:uid="{00000000-0005-0000-0000-00007B2B0000}"/>
    <cellStyle name="40% - Accent5 6 8" xfId="11138" xr:uid="{00000000-0005-0000-0000-00007C2B0000}"/>
    <cellStyle name="40% - Accent5 6 8 2" xfId="11139" xr:uid="{00000000-0005-0000-0000-00007D2B0000}"/>
    <cellStyle name="40% - Accent5 6 8 2 2" xfId="11140" xr:uid="{00000000-0005-0000-0000-00007E2B0000}"/>
    <cellStyle name="40% - Accent5 6 8 2 3" xfId="11141" xr:uid="{00000000-0005-0000-0000-00007F2B0000}"/>
    <cellStyle name="40% - Accent5 6 8 3" xfId="11142" xr:uid="{00000000-0005-0000-0000-0000802B0000}"/>
    <cellStyle name="40% - Accent5 6 8 4" xfId="11143" xr:uid="{00000000-0005-0000-0000-0000812B0000}"/>
    <cellStyle name="40% - Accent5 6 9" xfId="11144" xr:uid="{00000000-0005-0000-0000-0000822B0000}"/>
    <cellStyle name="40% - Accent5 6 9 2" xfId="11145" xr:uid="{00000000-0005-0000-0000-0000832B0000}"/>
    <cellStyle name="40% - Accent5 6 9 2 2" xfId="11146" xr:uid="{00000000-0005-0000-0000-0000842B0000}"/>
    <cellStyle name="40% - Accent5 6 9 2 3" xfId="11147" xr:uid="{00000000-0005-0000-0000-0000852B0000}"/>
    <cellStyle name="40% - Accent5 6 9 3" xfId="11148" xr:uid="{00000000-0005-0000-0000-0000862B0000}"/>
    <cellStyle name="40% - Accent5 6 9 4" xfId="11149" xr:uid="{00000000-0005-0000-0000-0000872B0000}"/>
    <cellStyle name="40% - Accent5 7" xfId="11150" xr:uid="{00000000-0005-0000-0000-0000882B0000}"/>
    <cellStyle name="40% - Accent5 7 10" xfId="11151" xr:uid="{00000000-0005-0000-0000-0000892B0000}"/>
    <cellStyle name="40% - Accent5 7 2" xfId="11152" xr:uid="{00000000-0005-0000-0000-00008A2B0000}"/>
    <cellStyle name="40% - Accent5 7 2 2" xfId="11153" xr:uid="{00000000-0005-0000-0000-00008B2B0000}"/>
    <cellStyle name="40% - Accent5 7 2 2 2" xfId="11154" xr:uid="{00000000-0005-0000-0000-00008C2B0000}"/>
    <cellStyle name="40% - Accent5 7 2 2 3" xfId="11155" xr:uid="{00000000-0005-0000-0000-00008D2B0000}"/>
    <cellStyle name="40% - Accent5 7 2 3" xfId="11156" xr:uid="{00000000-0005-0000-0000-00008E2B0000}"/>
    <cellStyle name="40% - Accent5 7 2 4" xfId="11157" xr:uid="{00000000-0005-0000-0000-00008F2B0000}"/>
    <cellStyle name="40% - Accent5 7 3" xfId="11158" xr:uid="{00000000-0005-0000-0000-0000902B0000}"/>
    <cellStyle name="40% - Accent5 7 3 2" xfId="11159" xr:uid="{00000000-0005-0000-0000-0000912B0000}"/>
    <cellStyle name="40% - Accent5 7 3 2 2" xfId="11160" xr:uid="{00000000-0005-0000-0000-0000922B0000}"/>
    <cellStyle name="40% - Accent5 7 3 2 3" xfId="11161" xr:uid="{00000000-0005-0000-0000-0000932B0000}"/>
    <cellStyle name="40% - Accent5 7 3 3" xfId="11162" xr:uid="{00000000-0005-0000-0000-0000942B0000}"/>
    <cellStyle name="40% - Accent5 7 3 4" xfId="11163" xr:uid="{00000000-0005-0000-0000-0000952B0000}"/>
    <cellStyle name="40% - Accent5 7 4" xfId="11164" xr:uid="{00000000-0005-0000-0000-0000962B0000}"/>
    <cellStyle name="40% - Accent5 7 4 2" xfId="11165" xr:uid="{00000000-0005-0000-0000-0000972B0000}"/>
    <cellStyle name="40% - Accent5 7 4 2 2" xfId="11166" xr:uid="{00000000-0005-0000-0000-0000982B0000}"/>
    <cellStyle name="40% - Accent5 7 4 2 3" xfId="11167" xr:uid="{00000000-0005-0000-0000-0000992B0000}"/>
    <cellStyle name="40% - Accent5 7 4 3" xfId="11168" xr:uid="{00000000-0005-0000-0000-00009A2B0000}"/>
    <cellStyle name="40% - Accent5 7 4 4" xfId="11169" xr:uid="{00000000-0005-0000-0000-00009B2B0000}"/>
    <cellStyle name="40% - Accent5 7 5" xfId="11170" xr:uid="{00000000-0005-0000-0000-00009C2B0000}"/>
    <cellStyle name="40% - Accent5 7 5 2" xfId="11171" xr:uid="{00000000-0005-0000-0000-00009D2B0000}"/>
    <cellStyle name="40% - Accent5 7 5 2 2" xfId="11172" xr:uid="{00000000-0005-0000-0000-00009E2B0000}"/>
    <cellStyle name="40% - Accent5 7 5 2 3" xfId="11173" xr:uid="{00000000-0005-0000-0000-00009F2B0000}"/>
    <cellStyle name="40% - Accent5 7 5 3" xfId="11174" xr:uid="{00000000-0005-0000-0000-0000A02B0000}"/>
    <cellStyle name="40% - Accent5 7 5 4" xfId="11175" xr:uid="{00000000-0005-0000-0000-0000A12B0000}"/>
    <cellStyle name="40% - Accent5 7 6" xfId="11176" xr:uid="{00000000-0005-0000-0000-0000A22B0000}"/>
    <cellStyle name="40% - Accent5 7 6 2" xfId="11177" xr:uid="{00000000-0005-0000-0000-0000A32B0000}"/>
    <cellStyle name="40% - Accent5 7 6 2 2" xfId="11178" xr:uid="{00000000-0005-0000-0000-0000A42B0000}"/>
    <cellStyle name="40% - Accent5 7 6 2 3" xfId="11179" xr:uid="{00000000-0005-0000-0000-0000A52B0000}"/>
    <cellStyle name="40% - Accent5 7 6 3" xfId="11180" xr:uid="{00000000-0005-0000-0000-0000A62B0000}"/>
    <cellStyle name="40% - Accent5 7 6 4" xfId="11181" xr:uid="{00000000-0005-0000-0000-0000A72B0000}"/>
    <cellStyle name="40% - Accent5 7 7" xfId="11182" xr:uid="{00000000-0005-0000-0000-0000A82B0000}"/>
    <cellStyle name="40% - Accent5 7 7 2" xfId="11183" xr:uid="{00000000-0005-0000-0000-0000A92B0000}"/>
    <cellStyle name="40% - Accent5 7 7 2 2" xfId="11184" xr:uid="{00000000-0005-0000-0000-0000AA2B0000}"/>
    <cellStyle name="40% - Accent5 7 7 2 3" xfId="11185" xr:uid="{00000000-0005-0000-0000-0000AB2B0000}"/>
    <cellStyle name="40% - Accent5 7 7 3" xfId="11186" xr:uid="{00000000-0005-0000-0000-0000AC2B0000}"/>
    <cellStyle name="40% - Accent5 7 7 4" xfId="11187" xr:uid="{00000000-0005-0000-0000-0000AD2B0000}"/>
    <cellStyle name="40% - Accent5 7 8" xfId="11188" xr:uid="{00000000-0005-0000-0000-0000AE2B0000}"/>
    <cellStyle name="40% - Accent5 7 8 2" xfId="11189" xr:uid="{00000000-0005-0000-0000-0000AF2B0000}"/>
    <cellStyle name="40% - Accent5 7 8 3" xfId="11190" xr:uid="{00000000-0005-0000-0000-0000B02B0000}"/>
    <cellStyle name="40% - Accent5 7 9" xfId="11191" xr:uid="{00000000-0005-0000-0000-0000B12B0000}"/>
    <cellStyle name="40% - Accent5 8" xfId="11192" xr:uid="{00000000-0005-0000-0000-0000B22B0000}"/>
    <cellStyle name="40% - Accent5 8 10" xfId="11193" xr:uid="{00000000-0005-0000-0000-0000B32B0000}"/>
    <cellStyle name="40% - Accent5 8 2" xfId="11194" xr:uid="{00000000-0005-0000-0000-0000B42B0000}"/>
    <cellStyle name="40% - Accent5 8 2 2" xfId="11195" xr:uid="{00000000-0005-0000-0000-0000B52B0000}"/>
    <cellStyle name="40% - Accent5 8 2 2 2" xfId="11196" xr:uid="{00000000-0005-0000-0000-0000B62B0000}"/>
    <cellStyle name="40% - Accent5 8 2 2 3" xfId="11197" xr:uid="{00000000-0005-0000-0000-0000B72B0000}"/>
    <cellStyle name="40% - Accent5 8 2 3" xfId="11198" xr:uid="{00000000-0005-0000-0000-0000B82B0000}"/>
    <cellStyle name="40% - Accent5 8 2 4" xfId="11199" xr:uid="{00000000-0005-0000-0000-0000B92B0000}"/>
    <cellStyle name="40% - Accent5 8 3" xfId="11200" xr:uid="{00000000-0005-0000-0000-0000BA2B0000}"/>
    <cellStyle name="40% - Accent5 8 3 2" xfId="11201" xr:uid="{00000000-0005-0000-0000-0000BB2B0000}"/>
    <cellStyle name="40% - Accent5 8 3 2 2" xfId="11202" xr:uid="{00000000-0005-0000-0000-0000BC2B0000}"/>
    <cellStyle name="40% - Accent5 8 3 2 3" xfId="11203" xr:uid="{00000000-0005-0000-0000-0000BD2B0000}"/>
    <cellStyle name="40% - Accent5 8 3 3" xfId="11204" xr:uid="{00000000-0005-0000-0000-0000BE2B0000}"/>
    <cellStyle name="40% - Accent5 8 3 4" xfId="11205" xr:uid="{00000000-0005-0000-0000-0000BF2B0000}"/>
    <cellStyle name="40% - Accent5 8 4" xfId="11206" xr:uid="{00000000-0005-0000-0000-0000C02B0000}"/>
    <cellStyle name="40% - Accent5 8 4 2" xfId="11207" xr:uid="{00000000-0005-0000-0000-0000C12B0000}"/>
    <cellStyle name="40% - Accent5 8 4 2 2" xfId="11208" xr:uid="{00000000-0005-0000-0000-0000C22B0000}"/>
    <cellStyle name="40% - Accent5 8 4 2 3" xfId="11209" xr:uid="{00000000-0005-0000-0000-0000C32B0000}"/>
    <cellStyle name="40% - Accent5 8 4 3" xfId="11210" xr:uid="{00000000-0005-0000-0000-0000C42B0000}"/>
    <cellStyle name="40% - Accent5 8 4 4" xfId="11211" xr:uid="{00000000-0005-0000-0000-0000C52B0000}"/>
    <cellStyle name="40% - Accent5 8 5" xfId="11212" xr:uid="{00000000-0005-0000-0000-0000C62B0000}"/>
    <cellStyle name="40% - Accent5 8 5 2" xfId="11213" xr:uid="{00000000-0005-0000-0000-0000C72B0000}"/>
    <cellStyle name="40% - Accent5 8 5 2 2" xfId="11214" xr:uid="{00000000-0005-0000-0000-0000C82B0000}"/>
    <cellStyle name="40% - Accent5 8 5 2 3" xfId="11215" xr:uid="{00000000-0005-0000-0000-0000C92B0000}"/>
    <cellStyle name="40% - Accent5 8 5 3" xfId="11216" xr:uid="{00000000-0005-0000-0000-0000CA2B0000}"/>
    <cellStyle name="40% - Accent5 8 5 4" xfId="11217" xr:uid="{00000000-0005-0000-0000-0000CB2B0000}"/>
    <cellStyle name="40% - Accent5 8 6" xfId="11218" xr:uid="{00000000-0005-0000-0000-0000CC2B0000}"/>
    <cellStyle name="40% - Accent5 8 6 2" xfId="11219" xr:uid="{00000000-0005-0000-0000-0000CD2B0000}"/>
    <cellStyle name="40% - Accent5 8 6 2 2" xfId="11220" xr:uid="{00000000-0005-0000-0000-0000CE2B0000}"/>
    <cellStyle name="40% - Accent5 8 6 2 3" xfId="11221" xr:uid="{00000000-0005-0000-0000-0000CF2B0000}"/>
    <cellStyle name="40% - Accent5 8 6 3" xfId="11222" xr:uid="{00000000-0005-0000-0000-0000D02B0000}"/>
    <cellStyle name="40% - Accent5 8 6 4" xfId="11223" xr:uid="{00000000-0005-0000-0000-0000D12B0000}"/>
    <cellStyle name="40% - Accent5 8 7" xfId="11224" xr:uid="{00000000-0005-0000-0000-0000D22B0000}"/>
    <cellStyle name="40% - Accent5 8 7 2" xfId="11225" xr:uid="{00000000-0005-0000-0000-0000D32B0000}"/>
    <cellStyle name="40% - Accent5 8 7 2 2" xfId="11226" xr:uid="{00000000-0005-0000-0000-0000D42B0000}"/>
    <cellStyle name="40% - Accent5 8 7 2 3" xfId="11227" xr:uid="{00000000-0005-0000-0000-0000D52B0000}"/>
    <cellStyle name="40% - Accent5 8 7 3" xfId="11228" xr:uid="{00000000-0005-0000-0000-0000D62B0000}"/>
    <cellStyle name="40% - Accent5 8 7 4" xfId="11229" xr:uid="{00000000-0005-0000-0000-0000D72B0000}"/>
    <cellStyle name="40% - Accent5 8 8" xfId="11230" xr:uid="{00000000-0005-0000-0000-0000D82B0000}"/>
    <cellStyle name="40% - Accent5 8 8 2" xfId="11231" xr:uid="{00000000-0005-0000-0000-0000D92B0000}"/>
    <cellStyle name="40% - Accent5 8 8 3" xfId="11232" xr:uid="{00000000-0005-0000-0000-0000DA2B0000}"/>
    <cellStyle name="40% - Accent5 8 9" xfId="11233" xr:uid="{00000000-0005-0000-0000-0000DB2B0000}"/>
    <cellStyle name="40% - Accent5 9" xfId="11234" xr:uid="{00000000-0005-0000-0000-0000DC2B0000}"/>
    <cellStyle name="40% - Accent5 9 2" xfId="11235" xr:uid="{00000000-0005-0000-0000-0000DD2B0000}"/>
    <cellStyle name="40% - Accent5 9 2 2" xfId="11236" xr:uid="{00000000-0005-0000-0000-0000DE2B0000}"/>
    <cellStyle name="40% - Accent5 9 2 3" xfId="11237" xr:uid="{00000000-0005-0000-0000-0000DF2B0000}"/>
    <cellStyle name="40% - Accent5 9 3" xfId="11238" xr:uid="{00000000-0005-0000-0000-0000E02B0000}"/>
    <cellStyle name="40% - Accent5 9 4" xfId="11239" xr:uid="{00000000-0005-0000-0000-0000E12B0000}"/>
    <cellStyle name="40% - Accent6 10" xfId="11240" xr:uid="{00000000-0005-0000-0000-0000E22B0000}"/>
    <cellStyle name="40% - Accent6 10 2" xfId="11241" xr:uid="{00000000-0005-0000-0000-0000E32B0000}"/>
    <cellStyle name="40% - Accent6 10 2 2" xfId="11242" xr:uid="{00000000-0005-0000-0000-0000E42B0000}"/>
    <cellStyle name="40% - Accent6 10 2 3" xfId="11243" xr:uid="{00000000-0005-0000-0000-0000E52B0000}"/>
    <cellStyle name="40% - Accent6 10 3" xfId="11244" xr:uid="{00000000-0005-0000-0000-0000E62B0000}"/>
    <cellStyle name="40% - Accent6 10 4" xfId="11245" xr:uid="{00000000-0005-0000-0000-0000E72B0000}"/>
    <cellStyle name="40% - Accent6 11" xfId="11246" xr:uid="{00000000-0005-0000-0000-0000E82B0000}"/>
    <cellStyle name="40% - Accent6 11 2" xfId="11247" xr:uid="{00000000-0005-0000-0000-0000E92B0000}"/>
    <cellStyle name="40% - Accent6 11 2 2" xfId="11248" xr:uid="{00000000-0005-0000-0000-0000EA2B0000}"/>
    <cellStyle name="40% - Accent6 11 2 3" xfId="11249" xr:uid="{00000000-0005-0000-0000-0000EB2B0000}"/>
    <cellStyle name="40% - Accent6 11 3" xfId="11250" xr:uid="{00000000-0005-0000-0000-0000EC2B0000}"/>
    <cellStyle name="40% - Accent6 11 4" xfId="11251" xr:uid="{00000000-0005-0000-0000-0000ED2B0000}"/>
    <cellStyle name="40% - Accent6 12" xfId="11252" xr:uid="{00000000-0005-0000-0000-0000EE2B0000}"/>
    <cellStyle name="40% - Accent6 12 2" xfId="11253" xr:uid="{00000000-0005-0000-0000-0000EF2B0000}"/>
    <cellStyle name="40% - Accent6 12 2 2" xfId="11254" xr:uid="{00000000-0005-0000-0000-0000F02B0000}"/>
    <cellStyle name="40% - Accent6 12 2 3" xfId="11255" xr:uid="{00000000-0005-0000-0000-0000F12B0000}"/>
    <cellStyle name="40% - Accent6 12 3" xfId="11256" xr:uid="{00000000-0005-0000-0000-0000F22B0000}"/>
    <cellStyle name="40% - Accent6 12 4" xfId="11257" xr:uid="{00000000-0005-0000-0000-0000F32B0000}"/>
    <cellStyle name="40% - Accent6 13" xfId="11258" xr:uid="{00000000-0005-0000-0000-0000F42B0000}"/>
    <cellStyle name="40% - Accent6 13 2" xfId="11259" xr:uid="{00000000-0005-0000-0000-0000F52B0000}"/>
    <cellStyle name="40% - Accent6 13 2 2" xfId="11260" xr:uid="{00000000-0005-0000-0000-0000F62B0000}"/>
    <cellStyle name="40% - Accent6 13 2 3" xfId="11261" xr:uid="{00000000-0005-0000-0000-0000F72B0000}"/>
    <cellStyle name="40% - Accent6 13 3" xfId="11262" xr:uid="{00000000-0005-0000-0000-0000F82B0000}"/>
    <cellStyle name="40% - Accent6 13 4" xfId="11263" xr:uid="{00000000-0005-0000-0000-0000F92B0000}"/>
    <cellStyle name="40% - Accent6 14" xfId="11264" xr:uid="{00000000-0005-0000-0000-0000FA2B0000}"/>
    <cellStyle name="40% - Accent6 14 2" xfId="11265" xr:uid="{00000000-0005-0000-0000-0000FB2B0000}"/>
    <cellStyle name="40% - Accent6 14 2 2" xfId="11266" xr:uid="{00000000-0005-0000-0000-0000FC2B0000}"/>
    <cellStyle name="40% - Accent6 14 2 3" xfId="11267" xr:uid="{00000000-0005-0000-0000-0000FD2B0000}"/>
    <cellStyle name="40% - Accent6 14 3" xfId="11268" xr:uid="{00000000-0005-0000-0000-0000FE2B0000}"/>
    <cellStyle name="40% - Accent6 14 4" xfId="11269" xr:uid="{00000000-0005-0000-0000-0000FF2B0000}"/>
    <cellStyle name="40% - Accent6 15" xfId="11270" xr:uid="{00000000-0005-0000-0000-0000002C0000}"/>
    <cellStyle name="40% - Accent6 15 2" xfId="11271" xr:uid="{00000000-0005-0000-0000-0000012C0000}"/>
    <cellStyle name="40% - Accent6 15 2 2" xfId="11272" xr:uid="{00000000-0005-0000-0000-0000022C0000}"/>
    <cellStyle name="40% - Accent6 15 2 3" xfId="11273" xr:uid="{00000000-0005-0000-0000-0000032C0000}"/>
    <cellStyle name="40% - Accent6 15 3" xfId="11274" xr:uid="{00000000-0005-0000-0000-0000042C0000}"/>
    <cellStyle name="40% - Accent6 15 4" xfId="11275" xr:uid="{00000000-0005-0000-0000-0000052C0000}"/>
    <cellStyle name="40% - Accent6 16" xfId="11276" xr:uid="{00000000-0005-0000-0000-0000062C0000}"/>
    <cellStyle name="40% - Accent6 16 2" xfId="11277" xr:uid="{00000000-0005-0000-0000-0000072C0000}"/>
    <cellStyle name="40% - Accent6 16 3" xfId="11278" xr:uid="{00000000-0005-0000-0000-0000082C0000}"/>
    <cellStyle name="40% - Accent6 17" xfId="11279" xr:uid="{00000000-0005-0000-0000-0000092C0000}"/>
    <cellStyle name="40% - Accent6 18" xfId="11280" xr:uid="{00000000-0005-0000-0000-00000A2C0000}"/>
    <cellStyle name="40% - Accent6 19" xfId="11281" xr:uid="{00000000-0005-0000-0000-00000B2C0000}"/>
    <cellStyle name="40% - Accent6 2" xfId="11282" xr:uid="{00000000-0005-0000-0000-00000C2C0000}"/>
    <cellStyle name="40% - Accent6 2 10" xfId="11283" xr:uid="{00000000-0005-0000-0000-00000D2C0000}"/>
    <cellStyle name="40% - Accent6 2 10 2" xfId="11284" xr:uid="{00000000-0005-0000-0000-00000E2C0000}"/>
    <cellStyle name="40% - Accent6 2 10 2 2" xfId="11285" xr:uid="{00000000-0005-0000-0000-00000F2C0000}"/>
    <cellStyle name="40% - Accent6 2 10 2 3" xfId="11286" xr:uid="{00000000-0005-0000-0000-0000102C0000}"/>
    <cellStyle name="40% - Accent6 2 10 3" xfId="11287" xr:uid="{00000000-0005-0000-0000-0000112C0000}"/>
    <cellStyle name="40% - Accent6 2 10 4" xfId="11288" xr:uid="{00000000-0005-0000-0000-0000122C0000}"/>
    <cellStyle name="40% - Accent6 2 11" xfId="11289" xr:uid="{00000000-0005-0000-0000-0000132C0000}"/>
    <cellStyle name="40% - Accent6 2 11 2" xfId="11290" xr:uid="{00000000-0005-0000-0000-0000142C0000}"/>
    <cellStyle name="40% - Accent6 2 11 2 2" xfId="11291" xr:uid="{00000000-0005-0000-0000-0000152C0000}"/>
    <cellStyle name="40% - Accent6 2 11 2 3" xfId="11292" xr:uid="{00000000-0005-0000-0000-0000162C0000}"/>
    <cellStyle name="40% - Accent6 2 11 3" xfId="11293" xr:uid="{00000000-0005-0000-0000-0000172C0000}"/>
    <cellStyle name="40% - Accent6 2 11 4" xfId="11294" xr:uid="{00000000-0005-0000-0000-0000182C0000}"/>
    <cellStyle name="40% - Accent6 2 12" xfId="11295" xr:uid="{00000000-0005-0000-0000-0000192C0000}"/>
    <cellStyle name="40% - Accent6 2 12 2" xfId="11296" xr:uid="{00000000-0005-0000-0000-00001A2C0000}"/>
    <cellStyle name="40% - Accent6 2 12 2 2" xfId="11297" xr:uid="{00000000-0005-0000-0000-00001B2C0000}"/>
    <cellStyle name="40% - Accent6 2 12 2 3" xfId="11298" xr:uid="{00000000-0005-0000-0000-00001C2C0000}"/>
    <cellStyle name="40% - Accent6 2 12 3" xfId="11299" xr:uid="{00000000-0005-0000-0000-00001D2C0000}"/>
    <cellStyle name="40% - Accent6 2 12 4" xfId="11300" xr:uid="{00000000-0005-0000-0000-00001E2C0000}"/>
    <cellStyle name="40% - Accent6 2 13" xfId="11301" xr:uid="{00000000-0005-0000-0000-00001F2C0000}"/>
    <cellStyle name="40% - Accent6 2 13 2" xfId="11302" xr:uid="{00000000-0005-0000-0000-0000202C0000}"/>
    <cellStyle name="40% - Accent6 2 13 2 2" xfId="11303" xr:uid="{00000000-0005-0000-0000-0000212C0000}"/>
    <cellStyle name="40% - Accent6 2 13 2 3" xfId="11304" xr:uid="{00000000-0005-0000-0000-0000222C0000}"/>
    <cellStyle name="40% - Accent6 2 13 3" xfId="11305" xr:uid="{00000000-0005-0000-0000-0000232C0000}"/>
    <cellStyle name="40% - Accent6 2 13 4" xfId="11306" xr:uid="{00000000-0005-0000-0000-0000242C0000}"/>
    <cellStyle name="40% - Accent6 2 14" xfId="11307" xr:uid="{00000000-0005-0000-0000-0000252C0000}"/>
    <cellStyle name="40% - Accent6 2 14 2" xfId="11308" xr:uid="{00000000-0005-0000-0000-0000262C0000}"/>
    <cellStyle name="40% - Accent6 2 14 3" xfId="11309" xr:uid="{00000000-0005-0000-0000-0000272C0000}"/>
    <cellStyle name="40% - Accent6 2 15" xfId="11310" xr:uid="{00000000-0005-0000-0000-0000282C0000}"/>
    <cellStyle name="40% - Accent6 2 16" xfId="11311" xr:uid="{00000000-0005-0000-0000-0000292C0000}"/>
    <cellStyle name="40% - Accent6 2 2" xfId="11312" xr:uid="{00000000-0005-0000-0000-00002A2C0000}"/>
    <cellStyle name="40% - Accent6 2 2 10" xfId="11313" xr:uid="{00000000-0005-0000-0000-00002B2C0000}"/>
    <cellStyle name="40% - Accent6 2 2 10 2" xfId="11314" xr:uid="{00000000-0005-0000-0000-00002C2C0000}"/>
    <cellStyle name="40% - Accent6 2 2 10 3" xfId="11315" xr:uid="{00000000-0005-0000-0000-00002D2C0000}"/>
    <cellStyle name="40% - Accent6 2 2 11" xfId="11316" xr:uid="{00000000-0005-0000-0000-00002E2C0000}"/>
    <cellStyle name="40% - Accent6 2 2 12" xfId="11317" xr:uid="{00000000-0005-0000-0000-00002F2C0000}"/>
    <cellStyle name="40% - Accent6 2 2 2" xfId="11318" xr:uid="{00000000-0005-0000-0000-0000302C0000}"/>
    <cellStyle name="40% - Accent6 2 2 2 10" xfId="11319" xr:uid="{00000000-0005-0000-0000-0000312C0000}"/>
    <cellStyle name="40% - Accent6 2 2 2 2" xfId="11320" xr:uid="{00000000-0005-0000-0000-0000322C0000}"/>
    <cellStyle name="40% - Accent6 2 2 2 2 2" xfId="11321" xr:uid="{00000000-0005-0000-0000-0000332C0000}"/>
    <cellStyle name="40% - Accent6 2 2 2 2 2 2" xfId="11322" xr:uid="{00000000-0005-0000-0000-0000342C0000}"/>
    <cellStyle name="40% - Accent6 2 2 2 2 2 3" xfId="11323" xr:uid="{00000000-0005-0000-0000-0000352C0000}"/>
    <cellStyle name="40% - Accent6 2 2 2 2 3" xfId="11324" xr:uid="{00000000-0005-0000-0000-0000362C0000}"/>
    <cellStyle name="40% - Accent6 2 2 2 2 4" xfId="11325" xr:uid="{00000000-0005-0000-0000-0000372C0000}"/>
    <cellStyle name="40% - Accent6 2 2 2 3" xfId="11326" xr:uid="{00000000-0005-0000-0000-0000382C0000}"/>
    <cellStyle name="40% - Accent6 2 2 2 3 2" xfId="11327" xr:uid="{00000000-0005-0000-0000-0000392C0000}"/>
    <cellStyle name="40% - Accent6 2 2 2 3 2 2" xfId="11328" xr:uid="{00000000-0005-0000-0000-00003A2C0000}"/>
    <cellStyle name="40% - Accent6 2 2 2 3 2 3" xfId="11329" xr:uid="{00000000-0005-0000-0000-00003B2C0000}"/>
    <cellStyle name="40% - Accent6 2 2 2 3 3" xfId="11330" xr:uid="{00000000-0005-0000-0000-00003C2C0000}"/>
    <cellStyle name="40% - Accent6 2 2 2 3 4" xfId="11331" xr:uid="{00000000-0005-0000-0000-00003D2C0000}"/>
    <cellStyle name="40% - Accent6 2 2 2 4" xfId="11332" xr:uid="{00000000-0005-0000-0000-00003E2C0000}"/>
    <cellStyle name="40% - Accent6 2 2 2 4 2" xfId="11333" xr:uid="{00000000-0005-0000-0000-00003F2C0000}"/>
    <cellStyle name="40% - Accent6 2 2 2 4 2 2" xfId="11334" xr:uid="{00000000-0005-0000-0000-0000402C0000}"/>
    <cellStyle name="40% - Accent6 2 2 2 4 2 3" xfId="11335" xr:uid="{00000000-0005-0000-0000-0000412C0000}"/>
    <cellStyle name="40% - Accent6 2 2 2 4 3" xfId="11336" xr:uid="{00000000-0005-0000-0000-0000422C0000}"/>
    <cellStyle name="40% - Accent6 2 2 2 4 4" xfId="11337" xr:uid="{00000000-0005-0000-0000-0000432C0000}"/>
    <cellStyle name="40% - Accent6 2 2 2 5" xfId="11338" xr:uid="{00000000-0005-0000-0000-0000442C0000}"/>
    <cellStyle name="40% - Accent6 2 2 2 5 2" xfId="11339" xr:uid="{00000000-0005-0000-0000-0000452C0000}"/>
    <cellStyle name="40% - Accent6 2 2 2 5 2 2" xfId="11340" xr:uid="{00000000-0005-0000-0000-0000462C0000}"/>
    <cellStyle name="40% - Accent6 2 2 2 5 2 3" xfId="11341" xr:uid="{00000000-0005-0000-0000-0000472C0000}"/>
    <cellStyle name="40% - Accent6 2 2 2 5 3" xfId="11342" xr:uid="{00000000-0005-0000-0000-0000482C0000}"/>
    <cellStyle name="40% - Accent6 2 2 2 5 4" xfId="11343" xr:uid="{00000000-0005-0000-0000-0000492C0000}"/>
    <cellStyle name="40% - Accent6 2 2 2 6" xfId="11344" xr:uid="{00000000-0005-0000-0000-00004A2C0000}"/>
    <cellStyle name="40% - Accent6 2 2 2 6 2" xfId="11345" xr:uid="{00000000-0005-0000-0000-00004B2C0000}"/>
    <cellStyle name="40% - Accent6 2 2 2 6 2 2" xfId="11346" xr:uid="{00000000-0005-0000-0000-00004C2C0000}"/>
    <cellStyle name="40% - Accent6 2 2 2 6 2 3" xfId="11347" xr:uid="{00000000-0005-0000-0000-00004D2C0000}"/>
    <cellStyle name="40% - Accent6 2 2 2 6 3" xfId="11348" xr:uid="{00000000-0005-0000-0000-00004E2C0000}"/>
    <cellStyle name="40% - Accent6 2 2 2 6 4" xfId="11349" xr:uid="{00000000-0005-0000-0000-00004F2C0000}"/>
    <cellStyle name="40% - Accent6 2 2 2 7" xfId="11350" xr:uid="{00000000-0005-0000-0000-0000502C0000}"/>
    <cellStyle name="40% - Accent6 2 2 2 7 2" xfId="11351" xr:uid="{00000000-0005-0000-0000-0000512C0000}"/>
    <cellStyle name="40% - Accent6 2 2 2 7 2 2" xfId="11352" xr:uid="{00000000-0005-0000-0000-0000522C0000}"/>
    <cellStyle name="40% - Accent6 2 2 2 7 2 3" xfId="11353" xr:uid="{00000000-0005-0000-0000-0000532C0000}"/>
    <cellStyle name="40% - Accent6 2 2 2 7 3" xfId="11354" xr:uid="{00000000-0005-0000-0000-0000542C0000}"/>
    <cellStyle name="40% - Accent6 2 2 2 7 4" xfId="11355" xr:uid="{00000000-0005-0000-0000-0000552C0000}"/>
    <cellStyle name="40% - Accent6 2 2 2 8" xfId="11356" xr:uid="{00000000-0005-0000-0000-0000562C0000}"/>
    <cellStyle name="40% - Accent6 2 2 2 8 2" xfId="11357" xr:uid="{00000000-0005-0000-0000-0000572C0000}"/>
    <cellStyle name="40% - Accent6 2 2 2 8 3" xfId="11358" xr:uid="{00000000-0005-0000-0000-0000582C0000}"/>
    <cellStyle name="40% - Accent6 2 2 2 9" xfId="11359" xr:uid="{00000000-0005-0000-0000-0000592C0000}"/>
    <cellStyle name="40% - Accent6 2 2 3" xfId="11360" xr:uid="{00000000-0005-0000-0000-00005A2C0000}"/>
    <cellStyle name="40% - Accent6 2 2 3 10" xfId="11361" xr:uid="{00000000-0005-0000-0000-00005B2C0000}"/>
    <cellStyle name="40% - Accent6 2 2 3 2" xfId="11362" xr:uid="{00000000-0005-0000-0000-00005C2C0000}"/>
    <cellStyle name="40% - Accent6 2 2 3 2 2" xfId="11363" xr:uid="{00000000-0005-0000-0000-00005D2C0000}"/>
    <cellStyle name="40% - Accent6 2 2 3 2 2 2" xfId="11364" xr:uid="{00000000-0005-0000-0000-00005E2C0000}"/>
    <cellStyle name="40% - Accent6 2 2 3 2 2 3" xfId="11365" xr:uid="{00000000-0005-0000-0000-00005F2C0000}"/>
    <cellStyle name="40% - Accent6 2 2 3 2 3" xfId="11366" xr:uid="{00000000-0005-0000-0000-0000602C0000}"/>
    <cellStyle name="40% - Accent6 2 2 3 2 4" xfId="11367" xr:uid="{00000000-0005-0000-0000-0000612C0000}"/>
    <cellStyle name="40% - Accent6 2 2 3 3" xfId="11368" xr:uid="{00000000-0005-0000-0000-0000622C0000}"/>
    <cellStyle name="40% - Accent6 2 2 3 3 2" xfId="11369" xr:uid="{00000000-0005-0000-0000-0000632C0000}"/>
    <cellStyle name="40% - Accent6 2 2 3 3 2 2" xfId="11370" xr:uid="{00000000-0005-0000-0000-0000642C0000}"/>
    <cellStyle name="40% - Accent6 2 2 3 3 2 3" xfId="11371" xr:uid="{00000000-0005-0000-0000-0000652C0000}"/>
    <cellStyle name="40% - Accent6 2 2 3 3 3" xfId="11372" xr:uid="{00000000-0005-0000-0000-0000662C0000}"/>
    <cellStyle name="40% - Accent6 2 2 3 3 4" xfId="11373" xr:uid="{00000000-0005-0000-0000-0000672C0000}"/>
    <cellStyle name="40% - Accent6 2 2 3 4" xfId="11374" xr:uid="{00000000-0005-0000-0000-0000682C0000}"/>
    <cellStyle name="40% - Accent6 2 2 3 4 2" xfId="11375" xr:uid="{00000000-0005-0000-0000-0000692C0000}"/>
    <cellStyle name="40% - Accent6 2 2 3 4 2 2" xfId="11376" xr:uid="{00000000-0005-0000-0000-00006A2C0000}"/>
    <cellStyle name="40% - Accent6 2 2 3 4 2 3" xfId="11377" xr:uid="{00000000-0005-0000-0000-00006B2C0000}"/>
    <cellStyle name="40% - Accent6 2 2 3 4 3" xfId="11378" xr:uid="{00000000-0005-0000-0000-00006C2C0000}"/>
    <cellStyle name="40% - Accent6 2 2 3 4 4" xfId="11379" xr:uid="{00000000-0005-0000-0000-00006D2C0000}"/>
    <cellStyle name="40% - Accent6 2 2 3 5" xfId="11380" xr:uid="{00000000-0005-0000-0000-00006E2C0000}"/>
    <cellStyle name="40% - Accent6 2 2 3 5 2" xfId="11381" xr:uid="{00000000-0005-0000-0000-00006F2C0000}"/>
    <cellStyle name="40% - Accent6 2 2 3 5 2 2" xfId="11382" xr:uid="{00000000-0005-0000-0000-0000702C0000}"/>
    <cellStyle name="40% - Accent6 2 2 3 5 2 3" xfId="11383" xr:uid="{00000000-0005-0000-0000-0000712C0000}"/>
    <cellStyle name="40% - Accent6 2 2 3 5 3" xfId="11384" xr:uid="{00000000-0005-0000-0000-0000722C0000}"/>
    <cellStyle name="40% - Accent6 2 2 3 5 4" xfId="11385" xr:uid="{00000000-0005-0000-0000-0000732C0000}"/>
    <cellStyle name="40% - Accent6 2 2 3 6" xfId="11386" xr:uid="{00000000-0005-0000-0000-0000742C0000}"/>
    <cellStyle name="40% - Accent6 2 2 3 6 2" xfId="11387" xr:uid="{00000000-0005-0000-0000-0000752C0000}"/>
    <cellStyle name="40% - Accent6 2 2 3 6 2 2" xfId="11388" xr:uid="{00000000-0005-0000-0000-0000762C0000}"/>
    <cellStyle name="40% - Accent6 2 2 3 6 2 3" xfId="11389" xr:uid="{00000000-0005-0000-0000-0000772C0000}"/>
    <cellStyle name="40% - Accent6 2 2 3 6 3" xfId="11390" xr:uid="{00000000-0005-0000-0000-0000782C0000}"/>
    <cellStyle name="40% - Accent6 2 2 3 6 4" xfId="11391" xr:uid="{00000000-0005-0000-0000-0000792C0000}"/>
    <cellStyle name="40% - Accent6 2 2 3 7" xfId="11392" xr:uid="{00000000-0005-0000-0000-00007A2C0000}"/>
    <cellStyle name="40% - Accent6 2 2 3 7 2" xfId="11393" xr:uid="{00000000-0005-0000-0000-00007B2C0000}"/>
    <cellStyle name="40% - Accent6 2 2 3 7 2 2" xfId="11394" xr:uid="{00000000-0005-0000-0000-00007C2C0000}"/>
    <cellStyle name="40% - Accent6 2 2 3 7 2 3" xfId="11395" xr:uid="{00000000-0005-0000-0000-00007D2C0000}"/>
    <cellStyle name="40% - Accent6 2 2 3 7 3" xfId="11396" xr:uid="{00000000-0005-0000-0000-00007E2C0000}"/>
    <cellStyle name="40% - Accent6 2 2 3 7 4" xfId="11397" xr:uid="{00000000-0005-0000-0000-00007F2C0000}"/>
    <cellStyle name="40% - Accent6 2 2 3 8" xfId="11398" xr:uid="{00000000-0005-0000-0000-0000802C0000}"/>
    <cellStyle name="40% - Accent6 2 2 3 8 2" xfId="11399" xr:uid="{00000000-0005-0000-0000-0000812C0000}"/>
    <cellStyle name="40% - Accent6 2 2 3 8 3" xfId="11400" xr:uid="{00000000-0005-0000-0000-0000822C0000}"/>
    <cellStyle name="40% - Accent6 2 2 3 9" xfId="11401" xr:uid="{00000000-0005-0000-0000-0000832C0000}"/>
    <cellStyle name="40% - Accent6 2 2 4" xfId="11402" xr:uid="{00000000-0005-0000-0000-0000842C0000}"/>
    <cellStyle name="40% - Accent6 2 2 4 2" xfId="11403" xr:uid="{00000000-0005-0000-0000-0000852C0000}"/>
    <cellStyle name="40% - Accent6 2 2 4 2 2" xfId="11404" xr:uid="{00000000-0005-0000-0000-0000862C0000}"/>
    <cellStyle name="40% - Accent6 2 2 4 2 3" xfId="11405" xr:uid="{00000000-0005-0000-0000-0000872C0000}"/>
    <cellStyle name="40% - Accent6 2 2 4 3" xfId="11406" xr:uid="{00000000-0005-0000-0000-0000882C0000}"/>
    <cellStyle name="40% - Accent6 2 2 4 4" xfId="11407" xr:uid="{00000000-0005-0000-0000-0000892C0000}"/>
    <cellStyle name="40% - Accent6 2 2 5" xfId="11408" xr:uid="{00000000-0005-0000-0000-00008A2C0000}"/>
    <cellStyle name="40% - Accent6 2 2 5 2" xfId="11409" xr:uid="{00000000-0005-0000-0000-00008B2C0000}"/>
    <cellStyle name="40% - Accent6 2 2 5 2 2" xfId="11410" xr:uid="{00000000-0005-0000-0000-00008C2C0000}"/>
    <cellStyle name="40% - Accent6 2 2 5 2 3" xfId="11411" xr:uid="{00000000-0005-0000-0000-00008D2C0000}"/>
    <cellStyle name="40% - Accent6 2 2 5 3" xfId="11412" xr:uid="{00000000-0005-0000-0000-00008E2C0000}"/>
    <cellStyle name="40% - Accent6 2 2 5 4" xfId="11413" xr:uid="{00000000-0005-0000-0000-00008F2C0000}"/>
    <cellStyle name="40% - Accent6 2 2 6" xfId="11414" xr:uid="{00000000-0005-0000-0000-0000902C0000}"/>
    <cellStyle name="40% - Accent6 2 2 6 2" xfId="11415" xr:uid="{00000000-0005-0000-0000-0000912C0000}"/>
    <cellStyle name="40% - Accent6 2 2 6 2 2" xfId="11416" xr:uid="{00000000-0005-0000-0000-0000922C0000}"/>
    <cellStyle name="40% - Accent6 2 2 6 2 3" xfId="11417" xr:uid="{00000000-0005-0000-0000-0000932C0000}"/>
    <cellStyle name="40% - Accent6 2 2 6 3" xfId="11418" xr:uid="{00000000-0005-0000-0000-0000942C0000}"/>
    <cellStyle name="40% - Accent6 2 2 6 4" xfId="11419" xr:uid="{00000000-0005-0000-0000-0000952C0000}"/>
    <cellStyle name="40% - Accent6 2 2 7" xfId="11420" xr:uid="{00000000-0005-0000-0000-0000962C0000}"/>
    <cellStyle name="40% - Accent6 2 2 7 2" xfId="11421" xr:uid="{00000000-0005-0000-0000-0000972C0000}"/>
    <cellStyle name="40% - Accent6 2 2 7 2 2" xfId="11422" xr:uid="{00000000-0005-0000-0000-0000982C0000}"/>
    <cellStyle name="40% - Accent6 2 2 7 2 3" xfId="11423" xr:uid="{00000000-0005-0000-0000-0000992C0000}"/>
    <cellStyle name="40% - Accent6 2 2 7 3" xfId="11424" xr:uid="{00000000-0005-0000-0000-00009A2C0000}"/>
    <cellStyle name="40% - Accent6 2 2 7 4" xfId="11425" xr:uid="{00000000-0005-0000-0000-00009B2C0000}"/>
    <cellStyle name="40% - Accent6 2 2 8" xfId="11426" xr:uid="{00000000-0005-0000-0000-00009C2C0000}"/>
    <cellStyle name="40% - Accent6 2 2 8 2" xfId="11427" xr:uid="{00000000-0005-0000-0000-00009D2C0000}"/>
    <cellStyle name="40% - Accent6 2 2 8 2 2" xfId="11428" xr:uid="{00000000-0005-0000-0000-00009E2C0000}"/>
    <cellStyle name="40% - Accent6 2 2 8 2 3" xfId="11429" xr:uid="{00000000-0005-0000-0000-00009F2C0000}"/>
    <cellStyle name="40% - Accent6 2 2 8 3" xfId="11430" xr:uid="{00000000-0005-0000-0000-0000A02C0000}"/>
    <cellStyle name="40% - Accent6 2 2 8 4" xfId="11431" xr:uid="{00000000-0005-0000-0000-0000A12C0000}"/>
    <cellStyle name="40% - Accent6 2 2 9" xfId="11432" xr:uid="{00000000-0005-0000-0000-0000A22C0000}"/>
    <cellStyle name="40% - Accent6 2 2 9 2" xfId="11433" xr:uid="{00000000-0005-0000-0000-0000A32C0000}"/>
    <cellStyle name="40% - Accent6 2 2 9 2 2" xfId="11434" xr:uid="{00000000-0005-0000-0000-0000A42C0000}"/>
    <cellStyle name="40% - Accent6 2 2 9 2 3" xfId="11435" xr:uid="{00000000-0005-0000-0000-0000A52C0000}"/>
    <cellStyle name="40% - Accent6 2 2 9 3" xfId="11436" xr:uid="{00000000-0005-0000-0000-0000A62C0000}"/>
    <cellStyle name="40% - Accent6 2 2 9 4" xfId="11437" xr:uid="{00000000-0005-0000-0000-0000A72C0000}"/>
    <cellStyle name="40% - Accent6 2 3" xfId="11438" xr:uid="{00000000-0005-0000-0000-0000A82C0000}"/>
    <cellStyle name="40% - Accent6 2 3 10" xfId="11439" xr:uid="{00000000-0005-0000-0000-0000A92C0000}"/>
    <cellStyle name="40% - Accent6 2 3 10 2" xfId="11440" xr:uid="{00000000-0005-0000-0000-0000AA2C0000}"/>
    <cellStyle name="40% - Accent6 2 3 10 3" xfId="11441" xr:uid="{00000000-0005-0000-0000-0000AB2C0000}"/>
    <cellStyle name="40% - Accent6 2 3 11" xfId="11442" xr:uid="{00000000-0005-0000-0000-0000AC2C0000}"/>
    <cellStyle name="40% - Accent6 2 3 12" xfId="11443" xr:uid="{00000000-0005-0000-0000-0000AD2C0000}"/>
    <cellStyle name="40% - Accent6 2 3 2" xfId="11444" xr:uid="{00000000-0005-0000-0000-0000AE2C0000}"/>
    <cellStyle name="40% - Accent6 2 3 2 10" xfId="11445" xr:uid="{00000000-0005-0000-0000-0000AF2C0000}"/>
    <cellStyle name="40% - Accent6 2 3 2 2" xfId="11446" xr:uid="{00000000-0005-0000-0000-0000B02C0000}"/>
    <cellStyle name="40% - Accent6 2 3 2 2 2" xfId="11447" xr:uid="{00000000-0005-0000-0000-0000B12C0000}"/>
    <cellStyle name="40% - Accent6 2 3 2 2 2 2" xfId="11448" xr:uid="{00000000-0005-0000-0000-0000B22C0000}"/>
    <cellStyle name="40% - Accent6 2 3 2 2 2 3" xfId="11449" xr:uid="{00000000-0005-0000-0000-0000B32C0000}"/>
    <cellStyle name="40% - Accent6 2 3 2 2 3" xfId="11450" xr:uid="{00000000-0005-0000-0000-0000B42C0000}"/>
    <cellStyle name="40% - Accent6 2 3 2 2 4" xfId="11451" xr:uid="{00000000-0005-0000-0000-0000B52C0000}"/>
    <cellStyle name="40% - Accent6 2 3 2 3" xfId="11452" xr:uid="{00000000-0005-0000-0000-0000B62C0000}"/>
    <cellStyle name="40% - Accent6 2 3 2 3 2" xfId="11453" xr:uid="{00000000-0005-0000-0000-0000B72C0000}"/>
    <cellStyle name="40% - Accent6 2 3 2 3 2 2" xfId="11454" xr:uid="{00000000-0005-0000-0000-0000B82C0000}"/>
    <cellStyle name="40% - Accent6 2 3 2 3 2 3" xfId="11455" xr:uid="{00000000-0005-0000-0000-0000B92C0000}"/>
    <cellStyle name="40% - Accent6 2 3 2 3 3" xfId="11456" xr:uid="{00000000-0005-0000-0000-0000BA2C0000}"/>
    <cellStyle name="40% - Accent6 2 3 2 3 4" xfId="11457" xr:uid="{00000000-0005-0000-0000-0000BB2C0000}"/>
    <cellStyle name="40% - Accent6 2 3 2 4" xfId="11458" xr:uid="{00000000-0005-0000-0000-0000BC2C0000}"/>
    <cellStyle name="40% - Accent6 2 3 2 4 2" xfId="11459" xr:uid="{00000000-0005-0000-0000-0000BD2C0000}"/>
    <cellStyle name="40% - Accent6 2 3 2 4 2 2" xfId="11460" xr:uid="{00000000-0005-0000-0000-0000BE2C0000}"/>
    <cellStyle name="40% - Accent6 2 3 2 4 2 3" xfId="11461" xr:uid="{00000000-0005-0000-0000-0000BF2C0000}"/>
    <cellStyle name="40% - Accent6 2 3 2 4 3" xfId="11462" xr:uid="{00000000-0005-0000-0000-0000C02C0000}"/>
    <cellStyle name="40% - Accent6 2 3 2 4 4" xfId="11463" xr:uid="{00000000-0005-0000-0000-0000C12C0000}"/>
    <cellStyle name="40% - Accent6 2 3 2 5" xfId="11464" xr:uid="{00000000-0005-0000-0000-0000C22C0000}"/>
    <cellStyle name="40% - Accent6 2 3 2 5 2" xfId="11465" xr:uid="{00000000-0005-0000-0000-0000C32C0000}"/>
    <cellStyle name="40% - Accent6 2 3 2 5 2 2" xfId="11466" xr:uid="{00000000-0005-0000-0000-0000C42C0000}"/>
    <cellStyle name="40% - Accent6 2 3 2 5 2 3" xfId="11467" xr:uid="{00000000-0005-0000-0000-0000C52C0000}"/>
    <cellStyle name="40% - Accent6 2 3 2 5 3" xfId="11468" xr:uid="{00000000-0005-0000-0000-0000C62C0000}"/>
    <cellStyle name="40% - Accent6 2 3 2 5 4" xfId="11469" xr:uid="{00000000-0005-0000-0000-0000C72C0000}"/>
    <cellStyle name="40% - Accent6 2 3 2 6" xfId="11470" xr:uid="{00000000-0005-0000-0000-0000C82C0000}"/>
    <cellStyle name="40% - Accent6 2 3 2 6 2" xfId="11471" xr:uid="{00000000-0005-0000-0000-0000C92C0000}"/>
    <cellStyle name="40% - Accent6 2 3 2 6 2 2" xfId="11472" xr:uid="{00000000-0005-0000-0000-0000CA2C0000}"/>
    <cellStyle name="40% - Accent6 2 3 2 6 2 3" xfId="11473" xr:uid="{00000000-0005-0000-0000-0000CB2C0000}"/>
    <cellStyle name="40% - Accent6 2 3 2 6 3" xfId="11474" xr:uid="{00000000-0005-0000-0000-0000CC2C0000}"/>
    <cellStyle name="40% - Accent6 2 3 2 6 4" xfId="11475" xr:uid="{00000000-0005-0000-0000-0000CD2C0000}"/>
    <cellStyle name="40% - Accent6 2 3 2 7" xfId="11476" xr:uid="{00000000-0005-0000-0000-0000CE2C0000}"/>
    <cellStyle name="40% - Accent6 2 3 2 7 2" xfId="11477" xr:uid="{00000000-0005-0000-0000-0000CF2C0000}"/>
    <cellStyle name="40% - Accent6 2 3 2 7 2 2" xfId="11478" xr:uid="{00000000-0005-0000-0000-0000D02C0000}"/>
    <cellStyle name="40% - Accent6 2 3 2 7 2 3" xfId="11479" xr:uid="{00000000-0005-0000-0000-0000D12C0000}"/>
    <cellStyle name="40% - Accent6 2 3 2 7 3" xfId="11480" xr:uid="{00000000-0005-0000-0000-0000D22C0000}"/>
    <cellStyle name="40% - Accent6 2 3 2 7 4" xfId="11481" xr:uid="{00000000-0005-0000-0000-0000D32C0000}"/>
    <cellStyle name="40% - Accent6 2 3 2 8" xfId="11482" xr:uid="{00000000-0005-0000-0000-0000D42C0000}"/>
    <cellStyle name="40% - Accent6 2 3 2 8 2" xfId="11483" xr:uid="{00000000-0005-0000-0000-0000D52C0000}"/>
    <cellStyle name="40% - Accent6 2 3 2 8 3" xfId="11484" xr:uid="{00000000-0005-0000-0000-0000D62C0000}"/>
    <cellStyle name="40% - Accent6 2 3 2 9" xfId="11485" xr:uid="{00000000-0005-0000-0000-0000D72C0000}"/>
    <cellStyle name="40% - Accent6 2 3 3" xfId="11486" xr:uid="{00000000-0005-0000-0000-0000D82C0000}"/>
    <cellStyle name="40% - Accent6 2 3 3 10" xfId="11487" xr:uid="{00000000-0005-0000-0000-0000D92C0000}"/>
    <cellStyle name="40% - Accent6 2 3 3 2" xfId="11488" xr:uid="{00000000-0005-0000-0000-0000DA2C0000}"/>
    <cellStyle name="40% - Accent6 2 3 3 2 2" xfId="11489" xr:uid="{00000000-0005-0000-0000-0000DB2C0000}"/>
    <cellStyle name="40% - Accent6 2 3 3 2 2 2" xfId="11490" xr:uid="{00000000-0005-0000-0000-0000DC2C0000}"/>
    <cellStyle name="40% - Accent6 2 3 3 2 2 3" xfId="11491" xr:uid="{00000000-0005-0000-0000-0000DD2C0000}"/>
    <cellStyle name="40% - Accent6 2 3 3 2 3" xfId="11492" xr:uid="{00000000-0005-0000-0000-0000DE2C0000}"/>
    <cellStyle name="40% - Accent6 2 3 3 2 4" xfId="11493" xr:uid="{00000000-0005-0000-0000-0000DF2C0000}"/>
    <cellStyle name="40% - Accent6 2 3 3 3" xfId="11494" xr:uid="{00000000-0005-0000-0000-0000E02C0000}"/>
    <cellStyle name="40% - Accent6 2 3 3 3 2" xfId="11495" xr:uid="{00000000-0005-0000-0000-0000E12C0000}"/>
    <cellStyle name="40% - Accent6 2 3 3 3 2 2" xfId="11496" xr:uid="{00000000-0005-0000-0000-0000E22C0000}"/>
    <cellStyle name="40% - Accent6 2 3 3 3 2 3" xfId="11497" xr:uid="{00000000-0005-0000-0000-0000E32C0000}"/>
    <cellStyle name="40% - Accent6 2 3 3 3 3" xfId="11498" xr:uid="{00000000-0005-0000-0000-0000E42C0000}"/>
    <cellStyle name="40% - Accent6 2 3 3 3 4" xfId="11499" xr:uid="{00000000-0005-0000-0000-0000E52C0000}"/>
    <cellStyle name="40% - Accent6 2 3 3 4" xfId="11500" xr:uid="{00000000-0005-0000-0000-0000E62C0000}"/>
    <cellStyle name="40% - Accent6 2 3 3 4 2" xfId="11501" xr:uid="{00000000-0005-0000-0000-0000E72C0000}"/>
    <cellStyle name="40% - Accent6 2 3 3 4 2 2" xfId="11502" xr:uid="{00000000-0005-0000-0000-0000E82C0000}"/>
    <cellStyle name="40% - Accent6 2 3 3 4 2 3" xfId="11503" xr:uid="{00000000-0005-0000-0000-0000E92C0000}"/>
    <cellStyle name="40% - Accent6 2 3 3 4 3" xfId="11504" xr:uid="{00000000-0005-0000-0000-0000EA2C0000}"/>
    <cellStyle name="40% - Accent6 2 3 3 4 4" xfId="11505" xr:uid="{00000000-0005-0000-0000-0000EB2C0000}"/>
    <cellStyle name="40% - Accent6 2 3 3 5" xfId="11506" xr:uid="{00000000-0005-0000-0000-0000EC2C0000}"/>
    <cellStyle name="40% - Accent6 2 3 3 5 2" xfId="11507" xr:uid="{00000000-0005-0000-0000-0000ED2C0000}"/>
    <cellStyle name="40% - Accent6 2 3 3 5 2 2" xfId="11508" xr:uid="{00000000-0005-0000-0000-0000EE2C0000}"/>
    <cellStyle name="40% - Accent6 2 3 3 5 2 3" xfId="11509" xr:uid="{00000000-0005-0000-0000-0000EF2C0000}"/>
    <cellStyle name="40% - Accent6 2 3 3 5 3" xfId="11510" xr:uid="{00000000-0005-0000-0000-0000F02C0000}"/>
    <cellStyle name="40% - Accent6 2 3 3 5 4" xfId="11511" xr:uid="{00000000-0005-0000-0000-0000F12C0000}"/>
    <cellStyle name="40% - Accent6 2 3 3 6" xfId="11512" xr:uid="{00000000-0005-0000-0000-0000F22C0000}"/>
    <cellStyle name="40% - Accent6 2 3 3 6 2" xfId="11513" xr:uid="{00000000-0005-0000-0000-0000F32C0000}"/>
    <cellStyle name="40% - Accent6 2 3 3 6 2 2" xfId="11514" xr:uid="{00000000-0005-0000-0000-0000F42C0000}"/>
    <cellStyle name="40% - Accent6 2 3 3 6 2 3" xfId="11515" xr:uid="{00000000-0005-0000-0000-0000F52C0000}"/>
    <cellStyle name="40% - Accent6 2 3 3 6 3" xfId="11516" xr:uid="{00000000-0005-0000-0000-0000F62C0000}"/>
    <cellStyle name="40% - Accent6 2 3 3 6 4" xfId="11517" xr:uid="{00000000-0005-0000-0000-0000F72C0000}"/>
    <cellStyle name="40% - Accent6 2 3 3 7" xfId="11518" xr:uid="{00000000-0005-0000-0000-0000F82C0000}"/>
    <cellStyle name="40% - Accent6 2 3 3 7 2" xfId="11519" xr:uid="{00000000-0005-0000-0000-0000F92C0000}"/>
    <cellStyle name="40% - Accent6 2 3 3 7 2 2" xfId="11520" xr:uid="{00000000-0005-0000-0000-0000FA2C0000}"/>
    <cellStyle name="40% - Accent6 2 3 3 7 2 3" xfId="11521" xr:uid="{00000000-0005-0000-0000-0000FB2C0000}"/>
    <cellStyle name="40% - Accent6 2 3 3 7 3" xfId="11522" xr:uid="{00000000-0005-0000-0000-0000FC2C0000}"/>
    <cellStyle name="40% - Accent6 2 3 3 7 4" xfId="11523" xr:uid="{00000000-0005-0000-0000-0000FD2C0000}"/>
    <cellStyle name="40% - Accent6 2 3 3 8" xfId="11524" xr:uid="{00000000-0005-0000-0000-0000FE2C0000}"/>
    <cellStyle name="40% - Accent6 2 3 3 8 2" xfId="11525" xr:uid="{00000000-0005-0000-0000-0000FF2C0000}"/>
    <cellStyle name="40% - Accent6 2 3 3 8 3" xfId="11526" xr:uid="{00000000-0005-0000-0000-0000002D0000}"/>
    <cellStyle name="40% - Accent6 2 3 3 9" xfId="11527" xr:uid="{00000000-0005-0000-0000-0000012D0000}"/>
    <cellStyle name="40% - Accent6 2 3 4" xfId="11528" xr:uid="{00000000-0005-0000-0000-0000022D0000}"/>
    <cellStyle name="40% - Accent6 2 3 4 2" xfId="11529" xr:uid="{00000000-0005-0000-0000-0000032D0000}"/>
    <cellStyle name="40% - Accent6 2 3 4 2 2" xfId="11530" xr:uid="{00000000-0005-0000-0000-0000042D0000}"/>
    <cellStyle name="40% - Accent6 2 3 4 2 3" xfId="11531" xr:uid="{00000000-0005-0000-0000-0000052D0000}"/>
    <cellStyle name="40% - Accent6 2 3 4 3" xfId="11532" xr:uid="{00000000-0005-0000-0000-0000062D0000}"/>
    <cellStyle name="40% - Accent6 2 3 4 4" xfId="11533" xr:uid="{00000000-0005-0000-0000-0000072D0000}"/>
    <cellStyle name="40% - Accent6 2 3 5" xfId="11534" xr:uid="{00000000-0005-0000-0000-0000082D0000}"/>
    <cellStyle name="40% - Accent6 2 3 5 2" xfId="11535" xr:uid="{00000000-0005-0000-0000-0000092D0000}"/>
    <cellStyle name="40% - Accent6 2 3 5 2 2" xfId="11536" xr:uid="{00000000-0005-0000-0000-00000A2D0000}"/>
    <cellStyle name="40% - Accent6 2 3 5 2 3" xfId="11537" xr:uid="{00000000-0005-0000-0000-00000B2D0000}"/>
    <cellStyle name="40% - Accent6 2 3 5 3" xfId="11538" xr:uid="{00000000-0005-0000-0000-00000C2D0000}"/>
    <cellStyle name="40% - Accent6 2 3 5 4" xfId="11539" xr:uid="{00000000-0005-0000-0000-00000D2D0000}"/>
    <cellStyle name="40% - Accent6 2 3 6" xfId="11540" xr:uid="{00000000-0005-0000-0000-00000E2D0000}"/>
    <cellStyle name="40% - Accent6 2 3 6 2" xfId="11541" xr:uid="{00000000-0005-0000-0000-00000F2D0000}"/>
    <cellStyle name="40% - Accent6 2 3 6 2 2" xfId="11542" xr:uid="{00000000-0005-0000-0000-0000102D0000}"/>
    <cellStyle name="40% - Accent6 2 3 6 2 3" xfId="11543" xr:uid="{00000000-0005-0000-0000-0000112D0000}"/>
    <cellStyle name="40% - Accent6 2 3 6 3" xfId="11544" xr:uid="{00000000-0005-0000-0000-0000122D0000}"/>
    <cellStyle name="40% - Accent6 2 3 6 4" xfId="11545" xr:uid="{00000000-0005-0000-0000-0000132D0000}"/>
    <cellStyle name="40% - Accent6 2 3 7" xfId="11546" xr:uid="{00000000-0005-0000-0000-0000142D0000}"/>
    <cellStyle name="40% - Accent6 2 3 7 2" xfId="11547" xr:uid="{00000000-0005-0000-0000-0000152D0000}"/>
    <cellStyle name="40% - Accent6 2 3 7 2 2" xfId="11548" xr:uid="{00000000-0005-0000-0000-0000162D0000}"/>
    <cellStyle name="40% - Accent6 2 3 7 2 3" xfId="11549" xr:uid="{00000000-0005-0000-0000-0000172D0000}"/>
    <cellStyle name="40% - Accent6 2 3 7 3" xfId="11550" xr:uid="{00000000-0005-0000-0000-0000182D0000}"/>
    <cellStyle name="40% - Accent6 2 3 7 4" xfId="11551" xr:uid="{00000000-0005-0000-0000-0000192D0000}"/>
    <cellStyle name="40% - Accent6 2 3 8" xfId="11552" xr:uid="{00000000-0005-0000-0000-00001A2D0000}"/>
    <cellStyle name="40% - Accent6 2 3 8 2" xfId="11553" xr:uid="{00000000-0005-0000-0000-00001B2D0000}"/>
    <cellStyle name="40% - Accent6 2 3 8 2 2" xfId="11554" xr:uid="{00000000-0005-0000-0000-00001C2D0000}"/>
    <cellStyle name="40% - Accent6 2 3 8 2 3" xfId="11555" xr:uid="{00000000-0005-0000-0000-00001D2D0000}"/>
    <cellStyle name="40% - Accent6 2 3 8 3" xfId="11556" xr:uid="{00000000-0005-0000-0000-00001E2D0000}"/>
    <cellStyle name="40% - Accent6 2 3 8 4" xfId="11557" xr:uid="{00000000-0005-0000-0000-00001F2D0000}"/>
    <cellStyle name="40% - Accent6 2 3 9" xfId="11558" xr:uid="{00000000-0005-0000-0000-0000202D0000}"/>
    <cellStyle name="40% - Accent6 2 3 9 2" xfId="11559" xr:uid="{00000000-0005-0000-0000-0000212D0000}"/>
    <cellStyle name="40% - Accent6 2 3 9 2 2" xfId="11560" xr:uid="{00000000-0005-0000-0000-0000222D0000}"/>
    <cellStyle name="40% - Accent6 2 3 9 2 3" xfId="11561" xr:uid="{00000000-0005-0000-0000-0000232D0000}"/>
    <cellStyle name="40% - Accent6 2 3 9 3" xfId="11562" xr:uid="{00000000-0005-0000-0000-0000242D0000}"/>
    <cellStyle name="40% - Accent6 2 3 9 4" xfId="11563" xr:uid="{00000000-0005-0000-0000-0000252D0000}"/>
    <cellStyle name="40% - Accent6 2 4" xfId="11564" xr:uid="{00000000-0005-0000-0000-0000262D0000}"/>
    <cellStyle name="40% - Accent6 2 4 10" xfId="11565" xr:uid="{00000000-0005-0000-0000-0000272D0000}"/>
    <cellStyle name="40% - Accent6 2 4 10 2" xfId="11566" xr:uid="{00000000-0005-0000-0000-0000282D0000}"/>
    <cellStyle name="40% - Accent6 2 4 10 3" xfId="11567" xr:uid="{00000000-0005-0000-0000-0000292D0000}"/>
    <cellStyle name="40% - Accent6 2 4 11" xfId="11568" xr:uid="{00000000-0005-0000-0000-00002A2D0000}"/>
    <cellStyle name="40% - Accent6 2 4 12" xfId="11569" xr:uid="{00000000-0005-0000-0000-00002B2D0000}"/>
    <cellStyle name="40% - Accent6 2 4 2" xfId="11570" xr:uid="{00000000-0005-0000-0000-00002C2D0000}"/>
    <cellStyle name="40% - Accent6 2 4 2 10" xfId="11571" xr:uid="{00000000-0005-0000-0000-00002D2D0000}"/>
    <cellStyle name="40% - Accent6 2 4 2 2" xfId="11572" xr:uid="{00000000-0005-0000-0000-00002E2D0000}"/>
    <cellStyle name="40% - Accent6 2 4 2 2 2" xfId="11573" xr:uid="{00000000-0005-0000-0000-00002F2D0000}"/>
    <cellStyle name="40% - Accent6 2 4 2 2 2 2" xfId="11574" xr:uid="{00000000-0005-0000-0000-0000302D0000}"/>
    <cellStyle name="40% - Accent6 2 4 2 2 2 3" xfId="11575" xr:uid="{00000000-0005-0000-0000-0000312D0000}"/>
    <cellStyle name="40% - Accent6 2 4 2 2 3" xfId="11576" xr:uid="{00000000-0005-0000-0000-0000322D0000}"/>
    <cellStyle name="40% - Accent6 2 4 2 2 4" xfId="11577" xr:uid="{00000000-0005-0000-0000-0000332D0000}"/>
    <cellStyle name="40% - Accent6 2 4 2 3" xfId="11578" xr:uid="{00000000-0005-0000-0000-0000342D0000}"/>
    <cellStyle name="40% - Accent6 2 4 2 3 2" xfId="11579" xr:uid="{00000000-0005-0000-0000-0000352D0000}"/>
    <cellStyle name="40% - Accent6 2 4 2 3 2 2" xfId="11580" xr:uid="{00000000-0005-0000-0000-0000362D0000}"/>
    <cellStyle name="40% - Accent6 2 4 2 3 2 3" xfId="11581" xr:uid="{00000000-0005-0000-0000-0000372D0000}"/>
    <cellStyle name="40% - Accent6 2 4 2 3 3" xfId="11582" xr:uid="{00000000-0005-0000-0000-0000382D0000}"/>
    <cellStyle name="40% - Accent6 2 4 2 3 4" xfId="11583" xr:uid="{00000000-0005-0000-0000-0000392D0000}"/>
    <cellStyle name="40% - Accent6 2 4 2 4" xfId="11584" xr:uid="{00000000-0005-0000-0000-00003A2D0000}"/>
    <cellStyle name="40% - Accent6 2 4 2 4 2" xfId="11585" xr:uid="{00000000-0005-0000-0000-00003B2D0000}"/>
    <cellStyle name="40% - Accent6 2 4 2 4 2 2" xfId="11586" xr:uid="{00000000-0005-0000-0000-00003C2D0000}"/>
    <cellStyle name="40% - Accent6 2 4 2 4 2 3" xfId="11587" xr:uid="{00000000-0005-0000-0000-00003D2D0000}"/>
    <cellStyle name="40% - Accent6 2 4 2 4 3" xfId="11588" xr:uid="{00000000-0005-0000-0000-00003E2D0000}"/>
    <cellStyle name="40% - Accent6 2 4 2 4 4" xfId="11589" xr:uid="{00000000-0005-0000-0000-00003F2D0000}"/>
    <cellStyle name="40% - Accent6 2 4 2 5" xfId="11590" xr:uid="{00000000-0005-0000-0000-0000402D0000}"/>
    <cellStyle name="40% - Accent6 2 4 2 5 2" xfId="11591" xr:uid="{00000000-0005-0000-0000-0000412D0000}"/>
    <cellStyle name="40% - Accent6 2 4 2 5 2 2" xfId="11592" xr:uid="{00000000-0005-0000-0000-0000422D0000}"/>
    <cellStyle name="40% - Accent6 2 4 2 5 2 3" xfId="11593" xr:uid="{00000000-0005-0000-0000-0000432D0000}"/>
    <cellStyle name="40% - Accent6 2 4 2 5 3" xfId="11594" xr:uid="{00000000-0005-0000-0000-0000442D0000}"/>
    <cellStyle name="40% - Accent6 2 4 2 5 4" xfId="11595" xr:uid="{00000000-0005-0000-0000-0000452D0000}"/>
    <cellStyle name="40% - Accent6 2 4 2 6" xfId="11596" xr:uid="{00000000-0005-0000-0000-0000462D0000}"/>
    <cellStyle name="40% - Accent6 2 4 2 6 2" xfId="11597" xr:uid="{00000000-0005-0000-0000-0000472D0000}"/>
    <cellStyle name="40% - Accent6 2 4 2 6 2 2" xfId="11598" xr:uid="{00000000-0005-0000-0000-0000482D0000}"/>
    <cellStyle name="40% - Accent6 2 4 2 6 2 3" xfId="11599" xr:uid="{00000000-0005-0000-0000-0000492D0000}"/>
    <cellStyle name="40% - Accent6 2 4 2 6 3" xfId="11600" xr:uid="{00000000-0005-0000-0000-00004A2D0000}"/>
    <cellStyle name="40% - Accent6 2 4 2 6 4" xfId="11601" xr:uid="{00000000-0005-0000-0000-00004B2D0000}"/>
    <cellStyle name="40% - Accent6 2 4 2 7" xfId="11602" xr:uid="{00000000-0005-0000-0000-00004C2D0000}"/>
    <cellStyle name="40% - Accent6 2 4 2 7 2" xfId="11603" xr:uid="{00000000-0005-0000-0000-00004D2D0000}"/>
    <cellStyle name="40% - Accent6 2 4 2 7 2 2" xfId="11604" xr:uid="{00000000-0005-0000-0000-00004E2D0000}"/>
    <cellStyle name="40% - Accent6 2 4 2 7 2 3" xfId="11605" xr:uid="{00000000-0005-0000-0000-00004F2D0000}"/>
    <cellStyle name="40% - Accent6 2 4 2 7 3" xfId="11606" xr:uid="{00000000-0005-0000-0000-0000502D0000}"/>
    <cellStyle name="40% - Accent6 2 4 2 7 4" xfId="11607" xr:uid="{00000000-0005-0000-0000-0000512D0000}"/>
    <cellStyle name="40% - Accent6 2 4 2 8" xfId="11608" xr:uid="{00000000-0005-0000-0000-0000522D0000}"/>
    <cellStyle name="40% - Accent6 2 4 2 8 2" xfId="11609" xr:uid="{00000000-0005-0000-0000-0000532D0000}"/>
    <cellStyle name="40% - Accent6 2 4 2 8 3" xfId="11610" xr:uid="{00000000-0005-0000-0000-0000542D0000}"/>
    <cellStyle name="40% - Accent6 2 4 2 9" xfId="11611" xr:uid="{00000000-0005-0000-0000-0000552D0000}"/>
    <cellStyle name="40% - Accent6 2 4 3" xfId="11612" xr:uid="{00000000-0005-0000-0000-0000562D0000}"/>
    <cellStyle name="40% - Accent6 2 4 3 10" xfId="11613" xr:uid="{00000000-0005-0000-0000-0000572D0000}"/>
    <cellStyle name="40% - Accent6 2 4 3 2" xfId="11614" xr:uid="{00000000-0005-0000-0000-0000582D0000}"/>
    <cellStyle name="40% - Accent6 2 4 3 2 2" xfId="11615" xr:uid="{00000000-0005-0000-0000-0000592D0000}"/>
    <cellStyle name="40% - Accent6 2 4 3 2 2 2" xfId="11616" xr:uid="{00000000-0005-0000-0000-00005A2D0000}"/>
    <cellStyle name="40% - Accent6 2 4 3 2 2 3" xfId="11617" xr:uid="{00000000-0005-0000-0000-00005B2D0000}"/>
    <cellStyle name="40% - Accent6 2 4 3 2 3" xfId="11618" xr:uid="{00000000-0005-0000-0000-00005C2D0000}"/>
    <cellStyle name="40% - Accent6 2 4 3 2 4" xfId="11619" xr:uid="{00000000-0005-0000-0000-00005D2D0000}"/>
    <cellStyle name="40% - Accent6 2 4 3 3" xfId="11620" xr:uid="{00000000-0005-0000-0000-00005E2D0000}"/>
    <cellStyle name="40% - Accent6 2 4 3 3 2" xfId="11621" xr:uid="{00000000-0005-0000-0000-00005F2D0000}"/>
    <cellStyle name="40% - Accent6 2 4 3 3 2 2" xfId="11622" xr:uid="{00000000-0005-0000-0000-0000602D0000}"/>
    <cellStyle name="40% - Accent6 2 4 3 3 2 3" xfId="11623" xr:uid="{00000000-0005-0000-0000-0000612D0000}"/>
    <cellStyle name="40% - Accent6 2 4 3 3 3" xfId="11624" xr:uid="{00000000-0005-0000-0000-0000622D0000}"/>
    <cellStyle name="40% - Accent6 2 4 3 3 4" xfId="11625" xr:uid="{00000000-0005-0000-0000-0000632D0000}"/>
    <cellStyle name="40% - Accent6 2 4 3 4" xfId="11626" xr:uid="{00000000-0005-0000-0000-0000642D0000}"/>
    <cellStyle name="40% - Accent6 2 4 3 4 2" xfId="11627" xr:uid="{00000000-0005-0000-0000-0000652D0000}"/>
    <cellStyle name="40% - Accent6 2 4 3 4 2 2" xfId="11628" xr:uid="{00000000-0005-0000-0000-0000662D0000}"/>
    <cellStyle name="40% - Accent6 2 4 3 4 2 3" xfId="11629" xr:uid="{00000000-0005-0000-0000-0000672D0000}"/>
    <cellStyle name="40% - Accent6 2 4 3 4 3" xfId="11630" xr:uid="{00000000-0005-0000-0000-0000682D0000}"/>
    <cellStyle name="40% - Accent6 2 4 3 4 4" xfId="11631" xr:uid="{00000000-0005-0000-0000-0000692D0000}"/>
    <cellStyle name="40% - Accent6 2 4 3 5" xfId="11632" xr:uid="{00000000-0005-0000-0000-00006A2D0000}"/>
    <cellStyle name="40% - Accent6 2 4 3 5 2" xfId="11633" xr:uid="{00000000-0005-0000-0000-00006B2D0000}"/>
    <cellStyle name="40% - Accent6 2 4 3 5 2 2" xfId="11634" xr:uid="{00000000-0005-0000-0000-00006C2D0000}"/>
    <cellStyle name="40% - Accent6 2 4 3 5 2 3" xfId="11635" xr:uid="{00000000-0005-0000-0000-00006D2D0000}"/>
    <cellStyle name="40% - Accent6 2 4 3 5 3" xfId="11636" xr:uid="{00000000-0005-0000-0000-00006E2D0000}"/>
    <cellStyle name="40% - Accent6 2 4 3 5 4" xfId="11637" xr:uid="{00000000-0005-0000-0000-00006F2D0000}"/>
    <cellStyle name="40% - Accent6 2 4 3 6" xfId="11638" xr:uid="{00000000-0005-0000-0000-0000702D0000}"/>
    <cellStyle name="40% - Accent6 2 4 3 6 2" xfId="11639" xr:uid="{00000000-0005-0000-0000-0000712D0000}"/>
    <cellStyle name="40% - Accent6 2 4 3 6 2 2" xfId="11640" xr:uid="{00000000-0005-0000-0000-0000722D0000}"/>
    <cellStyle name="40% - Accent6 2 4 3 6 2 3" xfId="11641" xr:uid="{00000000-0005-0000-0000-0000732D0000}"/>
    <cellStyle name="40% - Accent6 2 4 3 6 3" xfId="11642" xr:uid="{00000000-0005-0000-0000-0000742D0000}"/>
    <cellStyle name="40% - Accent6 2 4 3 6 4" xfId="11643" xr:uid="{00000000-0005-0000-0000-0000752D0000}"/>
    <cellStyle name="40% - Accent6 2 4 3 7" xfId="11644" xr:uid="{00000000-0005-0000-0000-0000762D0000}"/>
    <cellStyle name="40% - Accent6 2 4 3 7 2" xfId="11645" xr:uid="{00000000-0005-0000-0000-0000772D0000}"/>
    <cellStyle name="40% - Accent6 2 4 3 7 2 2" xfId="11646" xr:uid="{00000000-0005-0000-0000-0000782D0000}"/>
    <cellStyle name="40% - Accent6 2 4 3 7 2 3" xfId="11647" xr:uid="{00000000-0005-0000-0000-0000792D0000}"/>
    <cellStyle name="40% - Accent6 2 4 3 7 3" xfId="11648" xr:uid="{00000000-0005-0000-0000-00007A2D0000}"/>
    <cellStyle name="40% - Accent6 2 4 3 7 4" xfId="11649" xr:uid="{00000000-0005-0000-0000-00007B2D0000}"/>
    <cellStyle name="40% - Accent6 2 4 3 8" xfId="11650" xr:uid="{00000000-0005-0000-0000-00007C2D0000}"/>
    <cellStyle name="40% - Accent6 2 4 3 8 2" xfId="11651" xr:uid="{00000000-0005-0000-0000-00007D2D0000}"/>
    <cellStyle name="40% - Accent6 2 4 3 8 3" xfId="11652" xr:uid="{00000000-0005-0000-0000-00007E2D0000}"/>
    <cellStyle name="40% - Accent6 2 4 3 9" xfId="11653" xr:uid="{00000000-0005-0000-0000-00007F2D0000}"/>
    <cellStyle name="40% - Accent6 2 4 4" xfId="11654" xr:uid="{00000000-0005-0000-0000-0000802D0000}"/>
    <cellStyle name="40% - Accent6 2 4 4 2" xfId="11655" xr:uid="{00000000-0005-0000-0000-0000812D0000}"/>
    <cellStyle name="40% - Accent6 2 4 4 2 2" xfId="11656" xr:uid="{00000000-0005-0000-0000-0000822D0000}"/>
    <cellStyle name="40% - Accent6 2 4 4 2 3" xfId="11657" xr:uid="{00000000-0005-0000-0000-0000832D0000}"/>
    <cellStyle name="40% - Accent6 2 4 4 3" xfId="11658" xr:uid="{00000000-0005-0000-0000-0000842D0000}"/>
    <cellStyle name="40% - Accent6 2 4 4 4" xfId="11659" xr:uid="{00000000-0005-0000-0000-0000852D0000}"/>
    <cellStyle name="40% - Accent6 2 4 5" xfId="11660" xr:uid="{00000000-0005-0000-0000-0000862D0000}"/>
    <cellStyle name="40% - Accent6 2 4 5 2" xfId="11661" xr:uid="{00000000-0005-0000-0000-0000872D0000}"/>
    <cellStyle name="40% - Accent6 2 4 5 2 2" xfId="11662" xr:uid="{00000000-0005-0000-0000-0000882D0000}"/>
    <cellStyle name="40% - Accent6 2 4 5 2 3" xfId="11663" xr:uid="{00000000-0005-0000-0000-0000892D0000}"/>
    <cellStyle name="40% - Accent6 2 4 5 3" xfId="11664" xr:uid="{00000000-0005-0000-0000-00008A2D0000}"/>
    <cellStyle name="40% - Accent6 2 4 5 4" xfId="11665" xr:uid="{00000000-0005-0000-0000-00008B2D0000}"/>
    <cellStyle name="40% - Accent6 2 4 6" xfId="11666" xr:uid="{00000000-0005-0000-0000-00008C2D0000}"/>
    <cellStyle name="40% - Accent6 2 4 6 2" xfId="11667" xr:uid="{00000000-0005-0000-0000-00008D2D0000}"/>
    <cellStyle name="40% - Accent6 2 4 6 2 2" xfId="11668" xr:uid="{00000000-0005-0000-0000-00008E2D0000}"/>
    <cellStyle name="40% - Accent6 2 4 6 2 3" xfId="11669" xr:uid="{00000000-0005-0000-0000-00008F2D0000}"/>
    <cellStyle name="40% - Accent6 2 4 6 3" xfId="11670" xr:uid="{00000000-0005-0000-0000-0000902D0000}"/>
    <cellStyle name="40% - Accent6 2 4 6 4" xfId="11671" xr:uid="{00000000-0005-0000-0000-0000912D0000}"/>
    <cellStyle name="40% - Accent6 2 4 7" xfId="11672" xr:uid="{00000000-0005-0000-0000-0000922D0000}"/>
    <cellStyle name="40% - Accent6 2 4 7 2" xfId="11673" xr:uid="{00000000-0005-0000-0000-0000932D0000}"/>
    <cellStyle name="40% - Accent6 2 4 7 2 2" xfId="11674" xr:uid="{00000000-0005-0000-0000-0000942D0000}"/>
    <cellStyle name="40% - Accent6 2 4 7 2 3" xfId="11675" xr:uid="{00000000-0005-0000-0000-0000952D0000}"/>
    <cellStyle name="40% - Accent6 2 4 7 3" xfId="11676" xr:uid="{00000000-0005-0000-0000-0000962D0000}"/>
    <cellStyle name="40% - Accent6 2 4 7 4" xfId="11677" xr:uid="{00000000-0005-0000-0000-0000972D0000}"/>
    <cellStyle name="40% - Accent6 2 4 8" xfId="11678" xr:uid="{00000000-0005-0000-0000-0000982D0000}"/>
    <cellStyle name="40% - Accent6 2 4 8 2" xfId="11679" xr:uid="{00000000-0005-0000-0000-0000992D0000}"/>
    <cellStyle name="40% - Accent6 2 4 8 2 2" xfId="11680" xr:uid="{00000000-0005-0000-0000-00009A2D0000}"/>
    <cellStyle name="40% - Accent6 2 4 8 2 3" xfId="11681" xr:uid="{00000000-0005-0000-0000-00009B2D0000}"/>
    <cellStyle name="40% - Accent6 2 4 8 3" xfId="11682" xr:uid="{00000000-0005-0000-0000-00009C2D0000}"/>
    <cellStyle name="40% - Accent6 2 4 8 4" xfId="11683" xr:uid="{00000000-0005-0000-0000-00009D2D0000}"/>
    <cellStyle name="40% - Accent6 2 4 9" xfId="11684" xr:uid="{00000000-0005-0000-0000-00009E2D0000}"/>
    <cellStyle name="40% - Accent6 2 4 9 2" xfId="11685" xr:uid="{00000000-0005-0000-0000-00009F2D0000}"/>
    <cellStyle name="40% - Accent6 2 4 9 2 2" xfId="11686" xr:uid="{00000000-0005-0000-0000-0000A02D0000}"/>
    <cellStyle name="40% - Accent6 2 4 9 2 3" xfId="11687" xr:uid="{00000000-0005-0000-0000-0000A12D0000}"/>
    <cellStyle name="40% - Accent6 2 4 9 3" xfId="11688" xr:uid="{00000000-0005-0000-0000-0000A22D0000}"/>
    <cellStyle name="40% - Accent6 2 4 9 4" xfId="11689" xr:uid="{00000000-0005-0000-0000-0000A32D0000}"/>
    <cellStyle name="40% - Accent6 2 5" xfId="11690" xr:uid="{00000000-0005-0000-0000-0000A42D0000}"/>
    <cellStyle name="40% - Accent6 2 5 10" xfId="11691" xr:uid="{00000000-0005-0000-0000-0000A52D0000}"/>
    <cellStyle name="40% - Accent6 2 5 2" xfId="11692" xr:uid="{00000000-0005-0000-0000-0000A62D0000}"/>
    <cellStyle name="40% - Accent6 2 5 2 2" xfId="11693" xr:uid="{00000000-0005-0000-0000-0000A72D0000}"/>
    <cellStyle name="40% - Accent6 2 5 2 2 2" xfId="11694" xr:uid="{00000000-0005-0000-0000-0000A82D0000}"/>
    <cellStyle name="40% - Accent6 2 5 2 2 3" xfId="11695" xr:uid="{00000000-0005-0000-0000-0000A92D0000}"/>
    <cellStyle name="40% - Accent6 2 5 2 3" xfId="11696" xr:uid="{00000000-0005-0000-0000-0000AA2D0000}"/>
    <cellStyle name="40% - Accent6 2 5 2 4" xfId="11697" xr:uid="{00000000-0005-0000-0000-0000AB2D0000}"/>
    <cellStyle name="40% - Accent6 2 5 3" xfId="11698" xr:uid="{00000000-0005-0000-0000-0000AC2D0000}"/>
    <cellStyle name="40% - Accent6 2 5 3 2" xfId="11699" xr:uid="{00000000-0005-0000-0000-0000AD2D0000}"/>
    <cellStyle name="40% - Accent6 2 5 3 2 2" xfId="11700" xr:uid="{00000000-0005-0000-0000-0000AE2D0000}"/>
    <cellStyle name="40% - Accent6 2 5 3 2 3" xfId="11701" xr:uid="{00000000-0005-0000-0000-0000AF2D0000}"/>
    <cellStyle name="40% - Accent6 2 5 3 3" xfId="11702" xr:uid="{00000000-0005-0000-0000-0000B02D0000}"/>
    <cellStyle name="40% - Accent6 2 5 3 4" xfId="11703" xr:uid="{00000000-0005-0000-0000-0000B12D0000}"/>
    <cellStyle name="40% - Accent6 2 5 4" xfId="11704" xr:uid="{00000000-0005-0000-0000-0000B22D0000}"/>
    <cellStyle name="40% - Accent6 2 5 4 2" xfId="11705" xr:uid="{00000000-0005-0000-0000-0000B32D0000}"/>
    <cellStyle name="40% - Accent6 2 5 4 2 2" xfId="11706" xr:uid="{00000000-0005-0000-0000-0000B42D0000}"/>
    <cellStyle name="40% - Accent6 2 5 4 2 3" xfId="11707" xr:uid="{00000000-0005-0000-0000-0000B52D0000}"/>
    <cellStyle name="40% - Accent6 2 5 4 3" xfId="11708" xr:uid="{00000000-0005-0000-0000-0000B62D0000}"/>
    <cellStyle name="40% - Accent6 2 5 4 4" xfId="11709" xr:uid="{00000000-0005-0000-0000-0000B72D0000}"/>
    <cellStyle name="40% - Accent6 2 5 5" xfId="11710" xr:uid="{00000000-0005-0000-0000-0000B82D0000}"/>
    <cellStyle name="40% - Accent6 2 5 5 2" xfId="11711" xr:uid="{00000000-0005-0000-0000-0000B92D0000}"/>
    <cellStyle name="40% - Accent6 2 5 5 2 2" xfId="11712" xr:uid="{00000000-0005-0000-0000-0000BA2D0000}"/>
    <cellStyle name="40% - Accent6 2 5 5 2 3" xfId="11713" xr:uid="{00000000-0005-0000-0000-0000BB2D0000}"/>
    <cellStyle name="40% - Accent6 2 5 5 3" xfId="11714" xr:uid="{00000000-0005-0000-0000-0000BC2D0000}"/>
    <cellStyle name="40% - Accent6 2 5 5 4" xfId="11715" xr:uid="{00000000-0005-0000-0000-0000BD2D0000}"/>
    <cellStyle name="40% - Accent6 2 5 6" xfId="11716" xr:uid="{00000000-0005-0000-0000-0000BE2D0000}"/>
    <cellStyle name="40% - Accent6 2 5 6 2" xfId="11717" xr:uid="{00000000-0005-0000-0000-0000BF2D0000}"/>
    <cellStyle name="40% - Accent6 2 5 6 2 2" xfId="11718" xr:uid="{00000000-0005-0000-0000-0000C02D0000}"/>
    <cellStyle name="40% - Accent6 2 5 6 2 3" xfId="11719" xr:uid="{00000000-0005-0000-0000-0000C12D0000}"/>
    <cellStyle name="40% - Accent6 2 5 6 3" xfId="11720" xr:uid="{00000000-0005-0000-0000-0000C22D0000}"/>
    <cellStyle name="40% - Accent6 2 5 6 4" xfId="11721" xr:uid="{00000000-0005-0000-0000-0000C32D0000}"/>
    <cellStyle name="40% - Accent6 2 5 7" xfId="11722" xr:uid="{00000000-0005-0000-0000-0000C42D0000}"/>
    <cellStyle name="40% - Accent6 2 5 7 2" xfId="11723" xr:uid="{00000000-0005-0000-0000-0000C52D0000}"/>
    <cellStyle name="40% - Accent6 2 5 7 2 2" xfId="11724" xr:uid="{00000000-0005-0000-0000-0000C62D0000}"/>
    <cellStyle name="40% - Accent6 2 5 7 2 3" xfId="11725" xr:uid="{00000000-0005-0000-0000-0000C72D0000}"/>
    <cellStyle name="40% - Accent6 2 5 7 3" xfId="11726" xr:uid="{00000000-0005-0000-0000-0000C82D0000}"/>
    <cellStyle name="40% - Accent6 2 5 7 4" xfId="11727" xr:uid="{00000000-0005-0000-0000-0000C92D0000}"/>
    <cellStyle name="40% - Accent6 2 5 8" xfId="11728" xr:uid="{00000000-0005-0000-0000-0000CA2D0000}"/>
    <cellStyle name="40% - Accent6 2 5 8 2" xfId="11729" xr:uid="{00000000-0005-0000-0000-0000CB2D0000}"/>
    <cellStyle name="40% - Accent6 2 5 8 3" xfId="11730" xr:uid="{00000000-0005-0000-0000-0000CC2D0000}"/>
    <cellStyle name="40% - Accent6 2 5 9" xfId="11731" xr:uid="{00000000-0005-0000-0000-0000CD2D0000}"/>
    <cellStyle name="40% - Accent6 2 6" xfId="11732" xr:uid="{00000000-0005-0000-0000-0000CE2D0000}"/>
    <cellStyle name="40% - Accent6 2 6 10" xfId="11733" xr:uid="{00000000-0005-0000-0000-0000CF2D0000}"/>
    <cellStyle name="40% - Accent6 2 6 2" xfId="11734" xr:uid="{00000000-0005-0000-0000-0000D02D0000}"/>
    <cellStyle name="40% - Accent6 2 6 2 2" xfId="11735" xr:uid="{00000000-0005-0000-0000-0000D12D0000}"/>
    <cellStyle name="40% - Accent6 2 6 2 2 2" xfId="11736" xr:uid="{00000000-0005-0000-0000-0000D22D0000}"/>
    <cellStyle name="40% - Accent6 2 6 2 2 3" xfId="11737" xr:uid="{00000000-0005-0000-0000-0000D32D0000}"/>
    <cellStyle name="40% - Accent6 2 6 2 3" xfId="11738" xr:uid="{00000000-0005-0000-0000-0000D42D0000}"/>
    <cellStyle name="40% - Accent6 2 6 2 4" xfId="11739" xr:uid="{00000000-0005-0000-0000-0000D52D0000}"/>
    <cellStyle name="40% - Accent6 2 6 3" xfId="11740" xr:uid="{00000000-0005-0000-0000-0000D62D0000}"/>
    <cellStyle name="40% - Accent6 2 6 3 2" xfId="11741" xr:uid="{00000000-0005-0000-0000-0000D72D0000}"/>
    <cellStyle name="40% - Accent6 2 6 3 2 2" xfId="11742" xr:uid="{00000000-0005-0000-0000-0000D82D0000}"/>
    <cellStyle name="40% - Accent6 2 6 3 2 3" xfId="11743" xr:uid="{00000000-0005-0000-0000-0000D92D0000}"/>
    <cellStyle name="40% - Accent6 2 6 3 3" xfId="11744" xr:uid="{00000000-0005-0000-0000-0000DA2D0000}"/>
    <cellStyle name="40% - Accent6 2 6 3 4" xfId="11745" xr:uid="{00000000-0005-0000-0000-0000DB2D0000}"/>
    <cellStyle name="40% - Accent6 2 6 4" xfId="11746" xr:uid="{00000000-0005-0000-0000-0000DC2D0000}"/>
    <cellStyle name="40% - Accent6 2 6 4 2" xfId="11747" xr:uid="{00000000-0005-0000-0000-0000DD2D0000}"/>
    <cellStyle name="40% - Accent6 2 6 4 2 2" xfId="11748" xr:uid="{00000000-0005-0000-0000-0000DE2D0000}"/>
    <cellStyle name="40% - Accent6 2 6 4 2 3" xfId="11749" xr:uid="{00000000-0005-0000-0000-0000DF2D0000}"/>
    <cellStyle name="40% - Accent6 2 6 4 3" xfId="11750" xr:uid="{00000000-0005-0000-0000-0000E02D0000}"/>
    <cellStyle name="40% - Accent6 2 6 4 4" xfId="11751" xr:uid="{00000000-0005-0000-0000-0000E12D0000}"/>
    <cellStyle name="40% - Accent6 2 6 5" xfId="11752" xr:uid="{00000000-0005-0000-0000-0000E22D0000}"/>
    <cellStyle name="40% - Accent6 2 6 5 2" xfId="11753" xr:uid="{00000000-0005-0000-0000-0000E32D0000}"/>
    <cellStyle name="40% - Accent6 2 6 5 2 2" xfId="11754" xr:uid="{00000000-0005-0000-0000-0000E42D0000}"/>
    <cellStyle name="40% - Accent6 2 6 5 2 3" xfId="11755" xr:uid="{00000000-0005-0000-0000-0000E52D0000}"/>
    <cellStyle name="40% - Accent6 2 6 5 3" xfId="11756" xr:uid="{00000000-0005-0000-0000-0000E62D0000}"/>
    <cellStyle name="40% - Accent6 2 6 5 4" xfId="11757" xr:uid="{00000000-0005-0000-0000-0000E72D0000}"/>
    <cellStyle name="40% - Accent6 2 6 6" xfId="11758" xr:uid="{00000000-0005-0000-0000-0000E82D0000}"/>
    <cellStyle name="40% - Accent6 2 6 6 2" xfId="11759" xr:uid="{00000000-0005-0000-0000-0000E92D0000}"/>
    <cellStyle name="40% - Accent6 2 6 6 2 2" xfId="11760" xr:uid="{00000000-0005-0000-0000-0000EA2D0000}"/>
    <cellStyle name="40% - Accent6 2 6 6 2 3" xfId="11761" xr:uid="{00000000-0005-0000-0000-0000EB2D0000}"/>
    <cellStyle name="40% - Accent6 2 6 6 3" xfId="11762" xr:uid="{00000000-0005-0000-0000-0000EC2D0000}"/>
    <cellStyle name="40% - Accent6 2 6 6 4" xfId="11763" xr:uid="{00000000-0005-0000-0000-0000ED2D0000}"/>
    <cellStyle name="40% - Accent6 2 6 7" xfId="11764" xr:uid="{00000000-0005-0000-0000-0000EE2D0000}"/>
    <cellStyle name="40% - Accent6 2 6 7 2" xfId="11765" xr:uid="{00000000-0005-0000-0000-0000EF2D0000}"/>
    <cellStyle name="40% - Accent6 2 6 7 2 2" xfId="11766" xr:uid="{00000000-0005-0000-0000-0000F02D0000}"/>
    <cellStyle name="40% - Accent6 2 6 7 2 3" xfId="11767" xr:uid="{00000000-0005-0000-0000-0000F12D0000}"/>
    <cellStyle name="40% - Accent6 2 6 7 3" xfId="11768" xr:uid="{00000000-0005-0000-0000-0000F22D0000}"/>
    <cellStyle name="40% - Accent6 2 6 7 4" xfId="11769" xr:uid="{00000000-0005-0000-0000-0000F32D0000}"/>
    <cellStyle name="40% - Accent6 2 6 8" xfId="11770" xr:uid="{00000000-0005-0000-0000-0000F42D0000}"/>
    <cellStyle name="40% - Accent6 2 6 8 2" xfId="11771" xr:uid="{00000000-0005-0000-0000-0000F52D0000}"/>
    <cellStyle name="40% - Accent6 2 6 8 3" xfId="11772" xr:uid="{00000000-0005-0000-0000-0000F62D0000}"/>
    <cellStyle name="40% - Accent6 2 6 9" xfId="11773" xr:uid="{00000000-0005-0000-0000-0000F72D0000}"/>
    <cellStyle name="40% - Accent6 2 7" xfId="11774" xr:uid="{00000000-0005-0000-0000-0000F82D0000}"/>
    <cellStyle name="40% - Accent6 2 7 2" xfId="11775" xr:uid="{00000000-0005-0000-0000-0000F92D0000}"/>
    <cellStyle name="40% - Accent6 2 7 2 2" xfId="11776" xr:uid="{00000000-0005-0000-0000-0000FA2D0000}"/>
    <cellStyle name="40% - Accent6 2 7 2 3" xfId="11777" xr:uid="{00000000-0005-0000-0000-0000FB2D0000}"/>
    <cellStyle name="40% - Accent6 2 7 3" xfId="11778" xr:uid="{00000000-0005-0000-0000-0000FC2D0000}"/>
    <cellStyle name="40% - Accent6 2 7 4" xfId="11779" xr:uid="{00000000-0005-0000-0000-0000FD2D0000}"/>
    <cellStyle name="40% - Accent6 2 8" xfId="11780" xr:uid="{00000000-0005-0000-0000-0000FE2D0000}"/>
    <cellStyle name="40% - Accent6 2 8 2" xfId="11781" xr:uid="{00000000-0005-0000-0000-0000FF2D0000}"/>
    <cellStyle name="40% - Accent6 2 8 2 2" xfId="11782" xr:uid="{00000000-0005-0000-0000-0000002E0000}"/>
    <cellStyle name="40% - Accent6 2 8 2 3" xfId="11783" xr:uid="{00000000-0005-0000-0000-0000012E0000}"/>
    <cellStyle name="40% - Accent6 2 8 3" xfId="11784" xr:uid="{00000000-0005-0000-0000-0000022E0000}"/>
    <cellStyle name="40% - Accent6 2 8 4" xfId="11785" xr:uid="{00000000-0005-0000-0000-0000032E0000}"/>
    <cellStyle name="40% - Accent6 2 9" xfId="11786" xr:uid="{00000000-0005-0000-0000-0000042E0000}"/>
    <cellStyle name="40% - Accent6 2 9 2" xfId="11787" xr:uid="{00000000-0005-0000-0000-0000052E0000}"/>
    <cellStyle name="40% - Accent6 2 9 2 2" xfId="11788" xr:uid="{00000000-0005-0000-0000-0000062E0000}"/>
    <cellStyle name="40% - Accent6 2 9 2 3" xfId="11789" xr:uid="{00000000-0005-0000-0000-0000072E0000}"/>
    <cellStyle name="40% - Accent6 2 9 3" xfId="11790" xr:uid="{00000000-0005-0000-0000-0000082E0000}"/>
    <cellStyle name="40% - Accent6 2 9 4" xfId="11791" xr:uid="{00000000-0005-0000-0000-0000092E0000}"/>
    <cellStyle name="40% - Accent6 3" xfId="11792" xr:uid="{00000000-0005-0000-0000-00000A2E0000}"/>
    <cellStyle name="40% - Accent6 4" xfId="11793" xr:uid="{00000000-0005-0000-0000-00000B2E0000}"/>
    <cellStyle name="40% - Accent6 4 10" xfId="11794" xr:uid="{00000000-0005-0000-0000-00000C2E0000}"/>
    <cellStyle name="40% - Accent6 4 10 2" xfId="11795" xr:uid="{00000000-0005-0000-0000-00000D2E0000}"/>
    <cellStyle name="40% - Accent6 4 10 3" xfId="11796" xr:uid="{00000000-0005-0000-0000-00000E2E0000}"/>
    <cellStyle name="40% - Accent6 4 11" xfId="11797" xr:uid="{00000000-0005-0000-0000-00000F2E0000}"/>
    <cellStyle name="40% - Accent6 4 12" xfId="11798" xr:uid="{00000000-0005-0000-0000-0000102E0000}"/>
    <cellStyle name="40% - Accent6 4 2" xfId="11799" xr:uid="{00000000-0005-0000-0000-0000112E0000}"/>
    <cellStyle name="40% - Accent6 4 2 10" xfId="11800" xr:uid="{00000000-0005-0000-0000-0000122E0000}"/>
    <cellStyle name="40% - Accent6 4 2 2" xfId="11801" xr:uid="{00000000-0005-0000-0000-0000132E0000}"/>
    <cellStyle name="40% - Accent6 4 2 2 2" xfId="11802" xr:uid="{00000000-0005-0000-0000-0000142E0000}"/>
    <cellStyle name="40% - Accent6 4 2 2 2 2" xfId="11803" xr:uid="{00000000-0005-0000-0000-0000152E0000}"/>
    <cellStyle name="40% - Accent6 4 2 2 2 3" xfId="11804" xr:uid="{00000000-0005-0000-0000-0000162E0000}"/>
    <cellStyle name="40% - Accent6 4 2 2 3" xfId="11805" xr:uid="{00000000-0005-0000-0000-0000172E0000}"/>
    <cellStyle name="40% - Accent6 4 2 2 4" xfId="11806" xr:uid="{00000000-0005-0000-0000-0000182E0000}"/>
    <cellStyle name="40% - Accent6 4 2 3" xfId="11807" xr:uid="{00000000-0005-0000-0000-0000192E0000}"/>
    <cellStyle name="40% - Accent6 4 2 3 2" xfId="11808" xr:uid="{00000000-0005-0000-0000-00001A2E0000}"/>
    <cellStyle name="40% - Accent6 4 2 3 2 2" xfId="11809" xr:uid="{00000000-0005-0000-0000-00001B2E0000}"/>
    <cellStyle name="40% - Accent6 4 2 3 2 3" xfId="11810" xr:uid="{00000000-0005-0000-0000-00001C2E0000}"/>
    <cellStyle name="40% - Accent6 4 2 3 3" xfId="11811" xr:uid="{00000000-0005-0000-0000-00001D2E0000}"/>
    <cellStyle name="40% - Accent6 4 2 3 4" xfId="11812" xr:uid="{00000000-0005-0000-0000-00001E2E0000}"/>
    <cellStyle name="40% - Accent6 4 2 4" xfId="11813" xr:uid="{00000000-0005-0000-0000-00001F2E0000}"/>
    <cellStyle name="40% - Accent6 4 2 4 2" xfId="11814" xr:uid="{00000000-0005-0000-0000-0000202E0000}"/>
    <cellStyle name="40% - Accent6 4 2 4 2 2" xfId="11815" xr:uid="{00000000-0005-0000-0000-0000212E0000}"/>
    <cellStyle name="40% - Accent6 4 2 4 2 3" xfId="11816" xr:uid="{00000000-0005-0000-0000-0000222E0000}"/>
    <cellStyle name="40% - Accent6 4 2 4 3" xfId="11817" xr:uid="{00000000-0005-0000-0000-0000232E0000}"/>
    <cellStyle name="40% - Accent6 4 2 4 4" xfId="11818" xr:uid="{00000000-0005-0000-0000-0000242E0000}"/>
    <cellStyle name="40% - Accent6 4 2 5" xfId="11819" xr:uid="{00000000-0005-0000-0000-0000252E0000}"/>
    <cellStyle name="40% - Accent6 4 2 5 2" xfId="11820" xr:uid="{00000000-0005-0000-0000-0000262E0000}"/>
    <cellStyle name="40% - Accent6 4 2 5 2 2" xfId="11821" xr:uid="{00000000-0005-0000-0000-0000272E0000}"/>
    <cellStyle name="40% - Accent6 4 2 5 2 3" xfId="11822" xr:uid="{00000000-0005-0000-0000-0000282E0000}"/>
    <cellStyle name="40% - Accent6 4 2 5 3" xfId="11823" xr:uid="{00000000-0005-0000-0000-0000292E0000}"/>
    <cellStyle name="40% - Accent6 4 2 5 4" xfId="11824" xr:uid="{00000000-0005-0000-0000-00002A2E0000}"/>
    <cellStyle name="40% - Accent6 4 2 6" xfId="11825" xr:uid="{00000000-0005-0000-0000-00002B2E0000}"/>
    <cellStyle name="40% - Accent6 4 2 6 2" xfId="11826" xr:uid="{00000000-0005-0000-0000-00002C2E0000}"/>
    <cellStyle name="40% - Accent6 4 2 6 2 2" xfId="11827" xr:uid="{00000000-0005-0000-0000-00002D2E0000}"/>
    <cellStyle name="40% - Accent6 4 2 6 2 3" xfId="11828" xr:uid="{00000000-0005-0000-0000-00002E2E0000}"/>
    <cellStyle name="40% - Accent6 4 2 6 3" xfId="11829" xr:uid="{00000000-0005-0000-0000-00002F2E0000}"/>
    <cellStyle name="40% - Accent6 4 2 6 4" xfId="11830" xr:uid="{00000000-0005-0000-0000-0000302E0000}"/>
    <cellStyle name="40% - Accent6 4 2 7" xfId="11831" xr:uid="{00000000-0005-0000-0000-0000312E0000}"/>
    <cellStyle name="40% - Accent6 4 2 7 2" xfId="11832" xr:uid="{00000000-0005-0000-0000-0000322E0000}"/>
    <cellStyle name="40% - Accent6 4 2 7 2 2" xfId="11833" xr:uid="{00000000-0005-0000-0000-0000332E0000}"/>
    <cellStyle name="40% - Accent6 4 2 7 2 3" xfId="11834" xr:uid="{00000000-0005-0000-0000-0000342E0000}"/>
    <cellStyle name="40% - Accent6 4 2 7 3" xfId="11835" xr:uid="{00000000-0005-0000-0000-0000352E0000}"/>
    <cellStyle name="40% - Accent6 4 2 7 4" xfId="11836" xr:uid="{00000000-0005-0000-0000-0000362E0000}"/>
    <cellStyle name="40% - Accent6 4 2 8" xfId="11837" xr:uid="{00000000-0005-0000-0000-0000372E0000}"/>
    <cellStyle name="40% - Accent6 4 2 8 2" xfId="11838" xr:uid="{00000000-0005-0000-0000-0000382E0000}"/>
    <cellStyle name="40% - Accent6 4 2 8 3" xfId="11839" xr:uid="{00000000-0005-0000-0000-0000392E0000}"/>
    <cellStyle name="40% - Accent6 4 2 9" xfId="11840" xr:uid="{00000000-0005-0000-0000-00003A2E0000}"/>
    <cellStyle name="40% - Accent6 4 3" xfId="11841" xr:uid="{00000000-0005-0000-0000-00003B2E0000}"/>
    <cellStyle name="40% - Accent6 4 3 10" xfId="11842" xr:uid="{00000000-0005-0000-0000-00003C2E0000}"/>
    <cellStyle name="40% - Accent6 4 3 2" xfId="11843" xr:uid="{00000000-0005-0000-0000-00003D2E0000}"/>
    <cellStyle name="40% - Accent6 4 3 2 2" xfId="11844" xr:uid="{00000000-0005-0000-0000-00003E2E0000}"/>
    <cellStyle name="40% - Accent6 4 3 2 2 2" xfId="11845" xr:uid="{00000000-0005-0000-0000-00003F2E0000}"/>
    <cellStyle name="40% - Accent6 4 3 2 2 3" xfId="11846" xr:uid="{00000000-0005-0000-0000-0000402E0000}"/>
    <cellStyle name="40% - Accent6 4 3 2 3" xfId="11847" xr:uid="{00000000-0005-0000-0000-0000412E0000}"/>
    <cellStyle name="40% - Accent6 4 3 2 4" xfId="11848" xr:uid="{00000000-0005-0000-0000-0000422E0000}"/>
    <cellStyle name="40% - Accent6 4 3 3" xfId="11849" xr:uid="{00000000-0005-0000-0000-0000432E0000}"/>
    <cellStyle name="40% - Accent6 4 3 3 2" xfId="11850" xr:uid="{00000000-0005-0000-0000-0000442E0000}"/>
    <cellStyle name="40% - Accent6 4 3 3 2 2" xfId="11851" xr:uid="{00000000-0005-0000-0000-0000452E0000}"/>
    <cellStyle name="40% - Accent6 4 3 3 2 3" xfId="11852" xr:uid="{00000000-0005-0000-0000-0000462E0000}"/>
    <cellStyle name="40% - Accent6 4 3 3 3" xfId="11853" xr:uid="{00000000-0005-0000-0000-0000472E0000}"/>
    <cellStyle name="40% - Accent6 4 3 3 4" xfId="11854" xr:uid="{00000000-0005-0000-0000-0000482E0000}"/>
    <cellStyle name="40% - Accent6 4 3 4" xfId="11855" xr:uid="{00000000-0005-0000-0000-0000492E0000}"/>
    <cellStyle name="40% - Accent6 4 3 4 2" xfId="11856" xr:uid="{00000000-0005-0000-0000-00004A2E0000}"/>
    <cellStyle name="40% - Accent6 4 3 4 2 2" xfId="11857" xr:uid="{00000000-0005-0000-0000-00004B2E0000}"/>
    <cellStyle name="40% - Accent6 4 3 4 2 3" xfId="11858" xr:uid="{00000000-0005-0000-0000-00004C2E0000}"/>
    <cellStyle name="40% - Accent6 4 3 4 3" xfId="11859" xr:uid="{00000000-0005-0000-0000-00004D2E0000}"/>
    <cellStyle name="40% - Accent6 4 3 4 4" xfId="11860" xr:uid="{00000000-0005-0000-0000-00004E2E0000}"/>
    <cellStyle name="40% - Accent6 4 3 5" xfId="11861" xr:uid="{00000000-0005-0000-0000-00004F2E0000}"/>
    <cellStyle name="40% - Accent6 4 3 5 2" xfId="11862" xr:uid="{00000000-0005-0000-0000-0000502E0000}"/>
    <cellStyle name="40% - Accent6 4 3 5 2 2" xfId="11863" xr:uid="{00000000-0005-0000-0000-0000512E0000}"/>
    <cellStyle name="40% - Accent6 4 3 5 2 3" xfId="11864" xr:uid="{00000000-0005-0000-0000-0000522E0000}"/>
    <cellStyle name="40% - Accent6 4 3 5 3" xfId="11865" xr:uid="{00000000-0005-0000-0000-0000532E0000}"/>
    <cellStyle name="40% - Accent6 4 3 5 4" xfId="11866" xr:uid="{00000000-0005-0000-0000-0000542E0000}"/>
    <cellStyle name="40% - Accent6 4 3 6" xfId="11867" xr:uid="{00000000-0005-0000-0000-0000552E0000}"/>
    <cellStyle name="40% - Accent6 4 3 6 2" xfId="11868" xr:uid="{00000000-0005-0000-0000-0000562E0000}"/>
    <cellStyle name="40% - Accent6 4 3 6 2 2" xfId="11869" xr:uid="{00000000-0005-0000-0000-0000572E0000}"/>
    <cellStyle name="40% - Accent6 4 3 6 2 3" xfId="11870" xr:uid="{00000000-0005-0000-0000-0000582E0000}"/>
    <cellStyle name="40% - Accent6 4 3 6 3" xfId="11871" xr:uid="{00000000-0005-0000-0000-0000592E0000}"/>
    <cellStyle name="40% - Accent6 4 3 6 4" xfId="11872" xr:uid="{00000000-0005-0000-0000-00005A2E0000}"/>
    <cellStyle name="40% - Accent6 4 3 7" xfId="11873" xr:uid="{00000000-0005-0000-0000-00005B2E0000}"/>
    <cellStyle name="40% - Accent6 4 3 7 2" xfId="11874" xr:uid="{00000000-0005-0000-0000-00005C2E0000}"/>
    <cellStyle name="40% - Accent6 4 3 7 2 2" xfId="11875" xr:uid="{00000000-0005-0000-0000-00005D2E0000}"/>
    <cellStyle name="40% - Accent6 4 3 7 2 3" xfId="11876" xr:uid="{00000000-0005-0000-0000-00005E2E0000}"/>
    <cellStyle name="40% - Accent6 4 3 7 3" xfId="11877" xr:uid="{00000000-0005-0000-0000-00005F2E0000}"/>
    <cellStyle name="40% - Accent6 4 3 7 4" xfId="11878" xr:uid="{00000000-0005-0000-0000-0000602E0000}"/>
    <cellStyle name="40% - Accent6 4 3 8" xfId="11879" xr:uid="{00000000-0005-0000-0000-0000612E0000}"/>
    <cellStyle name="40% - Accent6 4 3 8 2" xfId="11880" xr:uid="{00000000-0005-0000-0000-0000622E0000}"/>
    <cellStyle name="40% - Accent6 4 3 8 3" xfId="11881" xr:uid="{00000000-0005-0000-0000-0000632E0000}"/>
    <cellStyle name="40% - Accent6 4 3 9" xfId="11882" xr:uid="{00000000-0005-0000-0000-0000642E0000}"/>
    <cellStyle name="40% - Accent6 4 4" xfId="11883" xr:uid="{00000000-0005-0000-0000-0000652E0000}"/>
    <cellStyle name="40% - Accent6 4 4 2" xfId="11884" xr:uid="{00000000-0005-0000-0000-0000662E0000}"/>
    <cellStyle name="40% - Accent6 4 4 2 2" xfId="11885" xr:uid="{00000000-0005-0000-0000-0000672E0000}"/>
    <cellStyle name="40% - Accent6 4 4 2 3" xfId="11886" xr:uid="{00000000-0005-0000-0000-0000682E0000}"/>
    <cellStyle name="40% - Accent6 4 4 3" xfId="11887" xr:uid="{00000000-0005-0000-0000-0000692E0000}"/>
    <cellStyle name="40% - Accent6 4 4 4" xfId="11888" xr:uid="{00000000-0005-0000-0000-00006A2E0000}"/>
    <cellStyle name="40% - Accent6 4 5" xfId="11889" xr:uid="{00000000-0005-0000-0000-00006B2E0000}"/>
    <cellStyle name="40% - Accent6 4 5 2" xfId="11890" xr:uid="{00000000-0005-0000-0000-00006C2E0000}"/>
    <cellStyle name="40% - Accent6 4 5 2 2" xfId="11891" xr:uid="{00000000-0005-0000-0000-00006D2E0000}"/>
    <cellStyle name="40% - Accent6 4 5 2 3" xfId="11892" xr:uid="{00000000-0005-0000-0000-00006E2E0000}"/>
    <cellStyle name="40% - Accent6 4 5 3" xfId="11893" xr:uid="{00000000-0005-0000-0000-00006F2E0000}"/>
    <cellStyle name="40% - Accent6 4 5 4" xfId="11894" xr:uid="{00000000-0005-0000-0000-0000702E0000}"/>
    <cellStyle name="40% - Accent6 4 6" xfId="11895" xr:uid="{00000000-0005-0000-0000-0000712E0000}"/>
    <cellStyle name="40% - Accent6 4 6 2" xfId="11896" xr:uid="{00000000-0005-0000-0000-0000722E0000}"/>
    <cellStyle name="40% - Accent6 4 6 2 2" xfId="11897" xr:uid="{00000000-0005-0000-0000-0000732E0000}"/>
    <cellStyle name="40% - Accent6 4 6 2 3" xfId="11898" xr:uid="{00000000-0005-0000-0000-0000742E0000}"/>
    <cellStyle name="40% - Accent6 4 6 3" xfId="11899" xr:uid="{00000000-0005-0000-0000-0000752E0000}"/>
    <cellStyle name="40% - Accent6 4 6 4" xfId="11900" xr:uid="{00000000-0005-0000-0000-0000762E0000}"/>
    <cellStyle name="40% - Accent6 4 7" xfId="11901" xr:uid="{00000000-0005-0000-0000-0000772E0000}"/>
    <cellStyle name="40% - Accent6 4 7 2" xfId="11902" xr:uid="{00000000-0005-0000-0000-0000782E0000}"/>
    <cellStyle name="40% - Accent6 4 7 2 2" xfId="11903" xr:uid="{00000000-0005-0000-0000-0000792E0000}"/>
    <cellStyle name="40% - Accent6 4 7 2 3" xfId="11904" xr:uid="{00000000-0005-0000-0000-00007A2E0000}"/>
    <cellStyle name="40% - Accent6 4 7 3" xfId="11905" xr:uid="{00000000-0005-0000-0000-00007B2E0000}"/>
    <cellStyle name="40% - Accent6 4 7 4" xfId="11906" xr:uid="{00000000-0005-0000-0000-00007C2E0000}"/>
    <cellStyle name="40% - Accent6 4 8" xfId="11907" xr:uid="{00000000-0005-0000-0000-00007D2E0000}"/>
    <cellStyle name="40% - Accent6 4 8 2" xfId="11908" xr:uid="{00000000-0005-0000-0000-00007E2E0000}"/>
    <cellStyle name="40% - Accent6 4 8 2 2" xfId="11909" xr:uid="{00000000-0005-0000-0000-00007F2E0000}"/>
    <cellStyle name="40% - Accent6 4 8 2 3" xfId="11910" xr:uid="{00000000-0005-0000-0000-0000802E0000}"/>
    <cellStyle name="40% - Accent6 4 8 3" xfId="11911" xr:uid="{00000000-0005-0000-0000-0000812E0000}"/>
    <cellStyle name="40% - Accent6 4 8 4" xfId="11912" xr:uid="{00000000-0005-0000-0000-0000822E0000}"/>
    <cellStyle name="40% - Accent6 4 9" xfId="11913" xr:uid="{00000000-0005-0000-0000-0000832E0000}"/>
    <cellStyle name="40% - Accent6 4 9 2" xfId="11914" xr:uid="{00000000-0005-0000-0000-0000842E0000}"/>
    <cellStyle name="40% - Accent6 4 9 2 2" xfId="11915" xr:uid="{00000000-0005-0000-0000-0000852E0000}"/>
    <cellStyle name="40% - Accent6 4 9 2 3" xfId="11916" xr:uid="{00000000-0005-0000-0000-0000862E0000}"/>
    <cellStyle name="40% - Accent6 4 9 3" xfId="11917" xr:uid="{00000000-0005-0000-0000-0000872E0000}"/>
    <cellStyle name="40% - Accent6 4 9 4" xfId="11918" xr:uid="{00000000-0005-0000-0000-0000882E0000}"/>
    <cellStyle name="40% - Accent6 5" xfId="11919" xr:uid="{00000000-0005-0000-0000-0000892E0000}"/>
    <cellStyle name="40% - Accent6 5 10" xfId="11920" xr:uid="{00000000-0005-0000-0000-00008A2E0000}"/>
    <cellStyle name="40% - Accent6 5 10 2" xfId="11921" xr:uid="{00000000-0005-0000-0000-00008B2E0000}"/>
    <cellStyle name="40% - Accent6 5 10 3" xfId="11922" xr:uid="{00000000-0005-0000-0000-00008C2E0000}"/>
    <cellStyle name="40% - Accent6 5 11" xfId="11923" xr:uid="{00000000-0005-0000-0000-00008D2E0000}"/>
    <cellStyle name="40% - Accent6 5 12" xfId="11924" xr:uid="{00000000-0005-0000-0000-00008E2E0000}"/>
    <cellStyle name="40% - Accent6 5 2" xfId="11925" xr:uid="{00000000-0005-0000-0000-00008F2E0000}"/>
    <cellStyle name="40% - Accent6 5 2 10" xfId="11926" xr:uid="{00000000-0005-0000-0000-0000902E0000}"/>
    <cellStyle name="40% - Accent6 5 2 2" xfId="11927" xr:uid="{00000000-0005-0000-0000-0000912E0000}"/>
    <cellStyle name="40% - Accent6 5 2 2 2" xfId="11928" xr:uid="{00000000-0005-0000-0000-0000922E0000}"/>
    <cellStyle name="40% - Accent6 5 2 2 2 2" xfId="11929" xr:uid="{00000000-0005-0000-0000-0000932E0000}"/>
    <cellStyle name="40% - Accent6 5 2 2 2 3" xfId="11930" xr:uid="{00000000-0005-0000-0000-0000942E0000}"/>
    <cellStyle name="40% - Accent6 5 2 2 3" xfId="11931" xr:uid="{00000000-0005-0000-0000-0000952E0000}"/>
    <cellStyle name="40% - Accent6 5 2 2 4" xfId="11932" xr:uid="{00000000-0005-0000-0000-0000962E0000}"/>
    <cellStyle name="40% - Accent6 5 2 3" xfId="11933" xr:uid="{00000000-0005-0000-0000-0000972E0000}"/>
    <cellStyle name="40% - Accent6 5 2 3 2" xfId="11934" xr:uid="{00000000-0005-0000-0000-0000982E0000}"/>
    <cellStyle name="40% - Accent6 5 2 3 2 2" xfId="11935" xr:uid="{00000000-0005-0000-0000-0000992E0000}"/>
    <cellStyle name="40% - Accent6 5 2 3 2 3" xfId="11936" xr:uid="{00000000-0005-0000-0000-00009A2E0000}"/>
    <cellStyle name="40% - Accent6 5 2 3 3" xfId="11937" xr:uid="{00000000-0005-0000-0000-00009B2E0000}"/>
    <cellStyle name="40% - Accent6 5 2 3 4" xfId="11938" xr:uid="{00000000-0005-0000-0000-00009C2E0000}"/>
    <cellStyle name="40% - Accent6 5 2 4" xfId="11939" xr:uid="{00000000-0005-0000-0000-00009D2E0000}"/>
    <cellStyle name="40% - Accent6 5 2 4 2" xfId="11940" xr:uid="{00000000-0005-0000-0000-00009E2E0000}"/>
    <cellStyle name="40% - Accent6 5 2 4 2 2" xfId="11941" xr:uid="{00000000-0005-0000-0000-00009F2E0000}"/>
    <cellStyle name="40% - Accent6 5 2 4 2 3" xfId="11942" xr:uid="{00000000-0005-0000-0000-0000A02E0000}"/>
    <cellStyle name="40% - Accent6 5 2 4 3" xfId="11943" xr:uid="{00000000-0005-0000-0000-0000A12E0000}"/>
    <cellStyle name="40% - Accent6 5 2 4 4" xfId="11944" xr:uid="{00000000-0005-0000-0000-0000A22E0000}"/>
    <cellStyle name="40% - Accent6 5 2 5" xfId="11945" xr:uid="{00000000-0005-0000-0000-0000A32E0000}"/>
    <cellStyle name="40% - Accent6 5 2 5 2" xfId="11946" xr:uid="{00000000-0005-0000-0000-0000A42E0000}"/>
    <cellStyle name="40% - Accent6 5 2 5 2 2" xfId="11947" xr:uid="{00000000-0005-0000-0000-0000A52E0000}"/>
    <cellStyle name="40% - Accent6 5 2 5 2 3" xfId="11948" xr:uid="{00000000-0005-0000-0000-0000A62E0000}"/>
    <cellStyle name="40% - Accent6 5 2 5 3" xfId="11949" xr:uid="{00000000-0005-0000-0000-0000A72E0000}"/>
    <cellStyle name="40% - Accent6 5 2 5 4" xfId="11950" xr:uid="{00000000-0005-0000-0000-0000A82E0000}"/>
    <cellStyle name="40% - Accent6 5 2 6" xfId="11951" xr:uid="{00000000-0005-0000-0000-0000A92E0000}"/>
    <cellStyle name="40% - Accent6 5 2 6 2" xfId="11952" xr:uid="{00000000-0005-0000-0000-0000AA2E0000}"/>
    <cellStyle name="40% - Accent6 5 2 6 2 2" xfId="11953" xr:uid="{00000000-0005-0000-0000-0000AB2E0000}"/>
    <cellStyle name="40% - Accent6 5 2 6 2 3" xfId="11954" xr:uid="{00000000-0005-0000-0000-0000AC2E0000}"/>
    <cellStyle name="40% - Accent6 5 2 6 3" xfId="11955" xr:uid="{00000000-0005-0000-0000-0000AD2E0000}"/>
    <cellStyle name="40% - Accent6 5 2 6 4" xfId="11956" xr:uid="{00000000-0005-0000-0000-0000AE2E0000}"/>
    <cellStyle name="40% - Accent6 5 2 7" xfId="11957" xr:uid="{00000000-0005-0000-0000-0000AF2E0000}"/>
    <cellStyle name="40% - Accent6 5 2 7 2" xfId="11958" xr:uid="{00000000-0005-0000-0000-0000B02E0000}"/>
    <cellStyle name="40% - Accent6 5 2 7 2 2" xfId="11959" xr:uid="{00000000-0005-0000-0000-0000B12E0000}"/>
    <cellStyle name="40% - Accent6 5 2 7 2 3" xfId="11960" xr:uid="{00000000-0005-0000-0000-0000B22E0000}"/>
    <cellStyle name="40% - Accent6 5 2 7 3" xfId="11961" xr:uid="{00000000-0005-0000-0000-0000B32E0000}"/>
    <cellStyle name="40% - Accent6 5 2 7 4" xfId="11962" xr:uid="{00000000-0005-0000-0000-0000B42E0000}"/>
    <cellStyle name="40% - Accent6 5 2 8" xfId="11963" xr:uid="{00000000-0005-0000-0000-0000B52E0000}"/>
    <cellStyle name="40% - Accent6 5 2 8 2" xfId="11964" xr:uid="{00000000-0005-0000-0000-0000B62E0000}"/>
    <cellStyle name="40% - Accent6 5 2 8 3" xfId="11965" xr:uid="{00000000-0005-0000-0000-0000B72E0000}"/>
    <cellStyle name="40% - Accent6 5 2 9" xfId="11966" xr:uid="{00000000-0005-0000-0000-0000B82E0000}"/>
    <cellStyle name="40% - Accent6 5 3" xfId="11967" xr:uid="{00000000-0005-0000-0000-0000B92E0000}"/>
    <cellStyle name="40% - Accent6 5 3 10" xfId="11968" xr:uid="{00000000-0005-0000-0000-0000BA2E0000}"/>
    <cellStyle name="40% - Accent6 5 3 2" xfId="11969" xr:uid="{00000000-0005-0000-0000-0000BB2E0000}"/>
    <cellStyle name="40% - Accent6 5 3 2 2" xfId="11970" xr:uid="{00000000-0005-0000-0000-0000BC2E0000}"/>
    <cellStyle name="40% - Accent6 5 3 2 2 2" xfId="11971" xr:uid="{00000000-0005-0000-0000-0000BD2E0000}"/>
    <cellStyle name="40% - Accent6 5 3 2 2 3" xfId="11972" xr:uid="{00000000-0005-0000-0000-0000BE2E0000}"/>
    <cellStyle name="40% - Accent6 5 3 2 3" xfId="11973" xr:uid="{00000000-0005-0000-0000-0000BF2E0000}"/>
    <cellStyle name="40% - Accent6 5 3 2 4" xfId="11974" xr:uid="{00000000-0005-0000-0000-0000C02E0000}"/>
    <cellStyle name="40% - Accent6 5 3 3" xfId="11975" xr:uid="{00000000-0005-0000-0000-0000C12E0000}"/>
    <cellStyle name="40% - Accent6 5 3 3 2" xfId="11976" xr:uid="{00000000-0005-0000-0000-0000C22E0000}"/>
    <cellStyle name="40% - Accent6 5 3 3 2 2" xfId="11977" xr:uid="{00000000-0005-0000-0000-0000C32E0000}"/>
    <cellStyle name="40% - Accent6 5 3 3 2 3" xfId="11978" xr:uid="{00000000-0005-0000-0000-0000C42E0000}"/>
    <cellStyle name="40% - Accent6 5 3 3 3" xfId="11979" xr:uid="{00000000-0005-0000-0000-0000C52E0000}"/>
    <cellStyle name="40% - Accent6 5 3 3 4" xfId="11980" xr:uid="{00000000-0005-0000-0000-0000C62E0000}"/>
    <cellStyle name="40% - Accent6 5 3 4" xfId="11981" xr:uid="{00000000-0005-0000-0000-0000C72E0000}"/>
    <cellStyle name="40% - Accent6 5 3 4 2" xfId="11982" xr:uid="{00000000-0005-0000-0000-0000C82E0000}"/>
    <cellStyle name="40% - Accent6 5 3 4 2 2" xfId="11983" xr:uid="{00000000-0005-0000-0000-0000C92E0000}"/>
    <cellStyle name="40% - Accent6 5 3 4 2 3" xfId="11984" xr:uid="{00000000-0005-0000-0000-0000CA2E0000}"/>
    <cellStyle name="40% - Accent6 5 3 4 3" xfId="11985" xr:uid="{00000000-0005-0000-0000-0000CB2E0000}"/>
    <cellStyle name="40% - Accent6 5 3 4 4" xfId="11986" xr:uid="{00000000-0005-0000-0000-0000CC2E0000}"/>
    <cellStyle name="40% - Accent6 5 3 5" xfId="11987" xr:uid="{00000000-0005-0000-0000-0000CD2E0000}"/>
    <cellStyle name="40% - Accent6 5 3 5 2" xfId="11988" xr:uid="{00000000-0005-0000-0000-0000CE2E0000}"/>
    <cellStyle name="40% - Accent6 5 3 5 2 2" xfId="11989" xr:uid="{00000000-0005-0000-0000-0000CF2E0000}"/>
    <cellStyle name="40% - Accent6 5 3 5 2 3" xfId="11990" xr:uid="{00000000-0005-0000-0000-0000D02E0000}"/>
    <cellStyle name="40% - Accent6 5 3 5 3" xfId="11991" xr:uid="{00000000-0005-0000-0000-0000D12E0000}"/>
    <cellStyle name="40% - Accent6 5 3 5 4" xfId="11992" xr:uid="{00000000-0005-0000-0000-0000D22E0000}"/>
    <cellStyle name="40% - Accent6 5 3 6" xfId="11993" xr:uid="{00000000-0005-0000-0000-0000D32E0000}"/>
    <cellStyle name="40% - Accent6 5 3 6 2" xfId="11994" xr:uid="{00000000-0005-0000-0000-0000D42E0000}"/>
    <cellStyle name="40% - Accent6 5 3 6 2 2" xfId="11995" xr:uid="{00000000-0005-0000-0000-0000D52E0000}"/>
    <cellStyle name="40% - Accent6 5 3 6 2 3" xfId="11996" xr:uid="{00000000-0005-0000-0000-0000D62E0000}"/>
    <cellStyle name="40% - Accent6 5 3 6 3" xfId="11997" xr:uid="{00000000-0005-0000-0000-0000D72E0000}"/>
    <cellStyle name="40% - Accent6 5 3 6 4" xfId="11998" xr:uid="{00000000-0005-0000-0000-0000D82E0000}"/>
    <cellStyle name="40% - Accent6 5 3 7" xfId="11999" xr:uid="{00000000-0005-0000-0000-0000D92E0000}"/>
    <cellStyle name="40% - Accent6 5 3 7 2" xfId="12000" xr:uid="{00000000-0005-0000-0000-0000DA2E0000}"/>
    <cellStyle name="40% - Accent6 5 3 7 2 2" xfId="12001" xr:uid="{00000000-0005-0000-0000-0000DB2E0000}"/>
    <cellStyle name="40% - Accent6 5 3 7 2 3" xfId="12002" xr:uid="{00000000-0005-0000-0000-0000DC2E0000}"/>
    <cellStyle name="40% - Accent6 5 3 7 3" xfId="12003" xr:uid="{00000000-0005-0000-0000-0000DD2E0000}"/>
    <cellStyle name="40% - Accent6 5 3 7 4" xfId="12004" xr:uid="{00000000-0005-0000-0000-0000DE2E0000}"/>
    <cellStyle name="40% - Accent6 5 3 8" xfId="12005" xr:uid="{00000000-0005-0000-0000-0000DF2E0000}"/>
    <cellStyle name="40% - Accent6 5 3 8 2" xfId="12006" xr:uid="{00000000-0005-0000-0000-0000E02E0000}"/>
    <cellStyle name="40% - Accent6 5 3 8 3" xfId="12007" xr:uid="{00000000-0005-0000-0000-0000E12E0000}"/>
    <cellStyle name="40% - Accent6 5 3 9" xfId="12008" xr:uid="{00000000-0005-0000-0000-0000E22E0000}"/>
    <cellStyle name="40% - Accent6 5 4" xfId="12009" xr:uid="{00000000-0005-0000-0000-0000E32E0000}"/>
    <cellStyle name="40% - Accent6 5 4 2" xfId="12010" xr:uid="{00000000-0005-0000-0000-0000E42E0000}"/>
    <cellStyle name="40% - Accent6 5 4 2 2" xfId="12011" xr:uid="{00000000-0005-0000-0000-0000E52E0000}"/>
    <cellStyle name="40% - Accent6 5 4 2 3" xfId="12012" xr:uid="{00000000-0005-0000-0000-0000E62E0000}"/>
    <cellStyle name="40% - Accent6 5 4 3" xfId="12013" xr:uid="{00000000-0005-0000-0000-0000E72E0000}"/>
    <cellStyle name="40% - Accent6 5 4 4" xfId="12014" xr:uid="{00000000-0005-0000-0000-0000E82E0000}"/>
    <cellStyle name="40% - Accent6 5 5" xfId="12015" xr:uid="{00000000-0005-0000-0000-0000E92E0000}"/>
    <cellStyle name="40% - Accent6 5 5 2" xfId="12016" xr:uid="{00000000-0005-0000-0000-0000EA2E0000}"/>
    <cellStyle name="40% - Accent6 5 5 2 2" xfId="12017" xr:uid="{00000000-0005-0000-0000-0000EB2E0000}"/>
    <cellStyle name="40% - Accent6 5 5 2 3" xfId="12018" xr:uid="{00000000-0005-0000-0000-0000EC2E0000}"/>
    <cellStyle name="40% - Accent6 5 5 3" xfId="12019" xr:uid="{00000000-0005-0000-0000-0000ED2E0000}"/>
    <cellStyle name="40% - Accent6 5 5 4" xfId="12020" xr:uid="{00000000-0005-0000-0000-0000EE2E0000}"/>
    <cellStyle name="40% - Accent6 5 6" xfId="12021" xr:uid="{00000000-0005-0000-0000-0000EF2E0000}"/>
    <cellStyle name="40% - Accent6 5 6 2" xfId="12022" xr:uid="{00000000-0005-0000-0000-0000F02E0000}"/>
    <cellStyle name="40% - Accent6 5 6 2 2" xfId="12023" xr:uid="{00000000-0005-0000-0000-0000F12E0000}"/>
    <cellStyle name="40% - Accent6 5 6 2 3" xfId="12024" xr:uid="{00000000-0005-0000-0000-0000F22E0000}"/>
    <cellStyle name="40% - Accent6 5 6 3" xfId="12025" xr:uid="{00000000-0005-0000-0000-0000F32E0000}"/>
    <cellStyle name="40% - Accent6 5 6 4" xfId="12026" xr:uid="{00000000-0005-0000-0000-0000F42E0000}"/>
    <cellStyle name="40% - Accent6 5 7" xfId="12027" xr:uid="{00000000-0005-0000-0000-0000F52E0000}"/>
    <cellStyle name="40% - Accent6 5 7 2" xfId="12028" xr:uid="{00000000-0005-0000-0000-0000F62E0000}"/>
    <cellStyle name="40% - Accent6 5 7 2 2" xfId="12029" xr:uid="{00000000-0005-0000-0000-0000F72E0000}"/>
    <cellStyle name="40% - Accent6 5 7 2 3" xfId="12030" xr:uid="{00000000-0005-0000-0000-0000F82E0000}"/>
    <cellStyle name="40% - Accent6 5 7 3" xfId="12031" xr:uid="{00000000-0005-0000-0000-0000F92E0000}"/>
    <cellStyle name="40% - Accent6 5 7 4" xfId="12032" xr:uid="{00000000-0005-0000-0000-0000FA2E0000}"/>
    <cellStyle name="40% - Accent6 5 8" xfId="12033" xr:uid="{00000000-0005-0000-0000-0000FB2E0000}"/>
    <cellStyle name="40% - Accent6 5 8 2" xfId="12034" xr:uid="{00000000-0005-0000-0000-0000FC2E0000}"/>
    <cellStyle name="40% - Accent6 5 8 2 2" xfId="12035" xr:uid="{00000000-0005-0000-0000-0000FD2E0000}"/>
    <cellStyle name="40% - Accent6 5 8 2 3" xfId="12036" xr:uid="{00000000-0005-0000-0000-0000FE2E0000}"/>
    <cellStyle name="40% - Accent6 5 8 3" xfId="12037" xr:uid="{00000000-0005-0000-0000-0000FF2E0000}"/>
    <cellStyle name="40% - Accent6 5 8 4" xfId="12038" xr:uid="{00000000-0005-0000-0000-0000002F0000}"/>
    <cellStyle name="40% - Accent6 5 9" xfId="12039" xr:uid="{00000000-0005-0000-0000-0000012F0000}"/>
    <cellStyle name="40% - Accent6 5 9 2" xfId="12040" xr:uid="{00000000-0005-0000-0000-0000022F0000}"/>
    <cellStyle name="40% - Accent6 5 9 2 2" xfId="12041" xr:uid="{00000000-0005-0000-0000-0000032F0000}"/>
    <cellStyle name="40% - Accent6 5 9 2 3" xfId="12042" xr:uid="{00000000-0005-0000-0000-0000042F0000}"/>
    <cellStyle name="40% - Accent6 5 9 3" xfId="12043" xr:uid="{00000000-0005-0000-0000-0000052F0000}"/>
    <cellStyle name="40% - Accent6 5 9 4" xfId="12044" xr:uid="{00000000-0005-0000-0000-0000062F0000}"/>
    <cellStyle name="40% - Accent6 6" xfId="12045" xr:uid="{00000000-0005-0000-0000-0000072F0000}"/>
    <cellStyle name="40% - Accent6 6 10" xfId="12046" xr:uid="{00000000-0005-0000-0000-0000082F0000}"/>
    <cellStyle name="40% - Accent6 6 10 2" xfId="12047" xr:uid="{00000000-0005-0000-0000-0000092F0000}"/>
    <cellStyle name="40% - Accent6 6 10 3" xfId="12048" xr:uid="{00000000-0005-0000-0000-00000A2F0000}"/>
    <cellStyle name="40% - Accent6 6 11" xfId="12049" xr:uid="{00000000-0005-0000-0000-00000B2F0000}"/>
    <cellStyle name="40% - Accent6 6 12" xfId="12050" xr:uid="{00000000-0005-0000-0000-00000C2F0000}"/>
    <cellStyle name="40% - Accent6 6 2" xfId="12051" xr:uid="{00000000-0005-0000-0000-00000D2F0000}"/>
    <cellStyle name="40% - Accent6 6 2 10" xfId="12052" xr:uid="{00000000-0005-0000-0000-00000E2F0000}"/>
    <cellStyle name="40% - Accent6 6 2 2" xfId="12053" xr:uid="{00000000-0005-0000-0000-00000F2F0000}"/>
    <cellStyle name="40% - Accent6 6 2 2 2" xfId="12054" xr:uid="{00000000-0005-0000-0000-0000102F0000}"/>
    <cellStyle name="40% - Accent6 6 2 2 2 2" xfId="12055" xr:uid="{00000000-0005-0000-0000-0000112F0000}"/>
    <cellStyle name="40% - Accent6 6 2 2 2 3" xfId="12056" xr:uid="{00000000-0005-0000-0000-0000122F0000}"/>
    <cellStyle name="40% - Accent6 6 2 2 3" xfId="12057" xr:uid="{00000000-0005-0000-0000-0000132F0000}"/>
    <cellStyle name="40% - Accent6 6 2 2 4" xfId="12058" xr:uid="{00000000-0005-0000-0000-0000142F0000}"/>
    <cellStyle name="40% - Accent6 6 2 3" xfId="12059" xr:uid="{00000000-0005-0000-0000-0000152F0000}"/>
    <cellStyle name="40% - Accent6 6 2 3 2" xfId="12060" xr:uid="{00000000-0005-0000-0000-0000162F0000}"/>
    <cellStyle name="40% - Accent6 6 2 3 2 2" xfId="12061" xr:uid="{00000000-0005-0000-0000-0000172F0000}"/>
    <cellStyle name="40% - Accent6 6 2 3 2 3" xfId="12062" xr:uid="{00000000-0005-0000-0000-0000182F0000}"/>
    <cellStyle name="40% - Accent6 6 2 3 3" xfId="12063" xr:uid="{00000000-0005-0000-0000-0000192F0000}"/>
    <cellStyle name="40% - Accent6 6 2 3 4" xfId="12064" xr:uid="{00000000-0005-0000-0000-00001A2F0000}"/>
    <cellStyle name="40% - Accent6 6 2 4" xfId="12065" xr:uid="{00000000-0005-0000-0000-00001B2F0000}"/>
    <cellStyle name="40% - Accent6 6 2 4 2" xfId="12066" xr:uid="{00000000-0005-0000-0000-00001C2F0000}"/>
    <cellStyle name="40% - Accent6 6 2 4 2 2" xfId="12067" xr:uid="{00000000-0005-0000-0000-00001D2F0000}"/>
    <cellStyle name="40% - Accent6 6 2 4 2 3" xfId="12068" xr:uid="{00000000-0005-0000-0000-00001E2F0000}"/>
    <cellStyle name="40% - Accent6 6 2 4 3" xfId="12069" xr:uid="{00000000-0005-0000-0000-00001F2F0000}"/>
    <cellStyle name="40% - Accent6 6 2 4 4" xfId="12070" xr:uid="{00000000-0005-0000-0000-0000202F0000}"/>
    <cellStyle name="40% - Accent6 6 2 5" xfId="12071" xr:uid="{00000000-0005-0000-0000-0000212F0000}"/>
    <cellStyle name="40% - Accent6 6 2 5 2" xfId="12072" xr:uid="{00000000-0005-0000-0000-0000222F0000}"/>
    <cellStyle name="40% - Accent6 6 2 5 2 2" xfId="12073" xr:uid="{00000000-0005-0000-0000-0000232F0000}"/>
    <cellStyle name="40% - Accent6 6 2 5 2 3" xfId="12074" xr:uid="{00000000-0005-0000-0000-0000242F0000}"/>
    <cellStyle name="40% - Accent6 6 2 5 3" xfId="12075" xr:uid="{00000000-0005-0000-0000-0000252F0000}"/>
    <cellStyle name="40% - Accent6 6 2 5 4" xfId="12076" xr:uid="{00000000-0005-0000-0000-0000262F0000}"/>
    <cellStyle name="40% - Accent6 6 2 6" xfId="12077" xr:uid="{00000000-0005-0000-0000-0000272F0000}"/>
    <cellStyle name="40% - Accent6 6 2 6 2" xfId="12078" xr:uid="{00000000-0005-0000-0000-0000282F0000}"/>
    <cellStyle name="40% - Accent6 6 2 6 2 2" xfId="12079" xr:uid="{00000000-0005-0000-0000-0000292F0000}"/>
    <cellStyle name="40% - Accent6 6 2 6 2 3" xfId="12080" xr:uid="{00000000-0005-0000-0000-00002A2F0000}"/>
    <cellStyle name="40% - Accent6 6 2 6 3" xfId="12081" xr:uid="{00000000-0005-0000-0000-00002B2F0000}"/>
    <cellStyle name="40% - Accent6 6 2 6 4" xfId="12082" xr:uid="{00000000-0005-0000-0000-00002C2F0000}"/>
    <cellStyle name="40% - Accent6 6 2 7" xfId="12083" xr:uid="{00000000-0005-0000-0000-00002D2F0000}"/>
    <cellStyle name="40% - Accent6 6 2 7 2" xfId="12084" xr:uid="{00000000-0005-0000-0000-00002E2F0000}"/>
    <cellStyle name="40% - Accent6 6 2 7 2 2" xfId="12085" xr:uid="{00000000-0005-0000-0000-00002F2F0000}"/>
    <cellStyle name="40% - Accent6 6 2 7 2 3" xfId="12086" xr:uid="{00000000-0005-0000-0000-0000302F0000}"/>
    <cellStyle name="40% - Accent6 6 2 7 3" xfId="12087" xr:uid="{00000000-0005-0000-0000-0000312F0000}"/>
    <cellStyle name="40% - Accent6 6 2 7 4" xfId="12088" xr:uid="{00000000-0005-0000-0000-0000322F0000}"/>
    <cellStyle name="40% - Accent6 6 2 8" xfId="12089" xr:uid="{00000000-0005-0000-0000-0000332F0000}"/>
    <cellStyle name="40% - Accent6 6 2 8 2" xfId="12090" xr:uid="{00000000-0005-0000-0000-0000342F0000}"/>
    <cellStyle name="40% - Accent6 6 2 8 3" xfId="12091" xr:uid="{00000000-0005-0000-0000-0000352F0000}"/>
    <cellStyle name="40% - Accent6 6 2 9" xfId="12092" xr:uid="{00000000-0005-0000-0000-0000362F0000}"/>
    <cellStyle name="40% - Accent6 6 3" xfId="12093" xr:uid="{00000000-0005-0000-0000-0000372F0000}"/>
    <cellStyle name="40% - Accent6 6 3 10" xfId="12094" xr:uid="{00000000-0005-0000-0000-0000382F0000}"/>
    <cellStyle name="40% - Accent6 6 3 2" xfId="12095" xr:uid="{00000000-0005-0000-0000-0000392F0000}"/>
    <cellStyle name="40% - Accent6 6 3 2 2" xfId="12096" xr:uid="{00000000-0005-0000-0000-00003A2F0000}"/>
    <cellStyle name="40% - Accent6 6 3 2 2 2" xfId="12097" xr:uid="{00000000-0005-0000-0000-00003B2F0000}"/>
    <cellStyle name="40% - Accent6 6 3 2 2 3" xfId="12098" xr:uid="{00000000-0005-0000-0000-00003C2F0000}"/>
    <cellStyle name="40% - Accent6 6 3 2 3" xfId="12099" xr:uid="{00000000-0005-0000-0000-00003D2F0000}"/>
    <cellStyle name="40% - Accent6 6 3 2 4" xfId="12100" xr:uid="{00000000-0005-0000-0000-00003E2F0000}"/>
    <cellStyle name="40% - Accent6 6 3 3" xfId="12101" xr:uid="{00000000-0005-0000-0000-00003F2F0000}"/>
    <cellStyle name="40% - Accent6 6 3 3 2" xfId="12102" xr:uid="{00000000-0005-0000-0000-0000402F0000}"/>
    <cellStyle name="40% - Accent6 6 3 3 2 2" xfId="12103" xr:uid="{00000000-0005-0000-0000-0000412F0000}"/>
    <cellStyle name="40% - Accent6 6 3 3 2 3" xfId="12104" xr:uid="{00000000-0005-0000-0000-0000422F0000}"/>
    <cellStyle name="40% - Accent6 6 3 3 3" xfId="12105" xr:uid="{00000000-0005-0000-0000-0000432F0000}"/>
    <cellStyle name="40% - Accent6 6 3 3 4" xfId="12106" xr:uid="{00000000-0005-0000-0000-0000442F0000}"/>
    <cellStyle name="40% - Accent6 6 3 4" xfId="12107" xr:uid="{00000000-0005-0000-0000-0000452F0000}"/>
    <cellStyle name="40% - Accent6 6 3 4 2" xfId="12108" xr:uid="{00000000-0005-0000-0000-0000462F0000}"/>
    <cellStyle name="40% - Accent6 6 3 4 2 2" xfId="12109" xr:uid="{00000000-0005-0000-0000-0000472F0000}"/>
    <cellStyle name="40% - Accent6 6 3 4 2 3" xfId="12110" xr:uid="{00000000-0005-0000-0000-0000482F0000}"/>
    <cellStyle name="40% - Accent6 6 3 4 3" xfId="12111" xr:uid="{00000000-0005-0000-0000-0000492F0000}"/>
    <cellStyle name="40% - Accent6 6 3 4 4" xfId="12112" xr:uid="{00000000-0005-0000-0000-00004A2F0000}"/>
    <cellStyle name="40% - Accent6 6 3 5" xfId="12113" xr:uid="{00000000-0005-0000-0000-00004B2F0000}"/>
    <cellStyle name="40% - Accent6 6 3 5 2" xfId="12114" xr:uid="{00000000-0005-0000-0000-00004C2F0000}"/>
    <cellStyle name="40% - Accent6 6 3 5 2 2" xfId="12115" xr:uid="{00000000-0005-0000-0000-00004D2F0000}"/>
    <cellStyle name="40% - Accent6 6 3 5 2 3" xfId="12116" xr:uid="{00000000-0005-0000-0000-00004E2F0000}"/>
    <cellStyle name="40% - Accent6 6 3 5 3" xfId="12117" xr:uid="{00000000-0005-0000-0000-00004F2F0000}"/>
    <cellStyle name="40% - Accent6 6 3 5 4" xfId="12118" xr:uid="{00000000-0005-0000-0000-0000502F0000}"/>
    <cellStyle name="40% - Accent6 6 3 6" xfId="12119" xr:uid="{00000000-0005-0000-0000-0000512F0000}"/>
    <cellStyle name="40% - Accent6 6 3 6 2" xfId="12120" xr:uid="{00000000-0005-0000-0000-0000522F0000}"/>
    <cellStyle name="40% - Accent6 6 3 6 2 2" xfId="12121" xr:uid="{00000000-0005-0000-0000-0000532F0000}"/>
    <cellStyle name="40% - Accent6 6 3 6 2 3" xfId="12122" xr:uid="{00000000-0005-0000-0000-0000542F0000}"/>
    <cellStyle name="40% - Accent6 6 3 6 3" xfId="12123" xr:uid="{00000000-0005-0000-0000-0000552F0000}"/>
    <cellStyle name="40% - Accent6 6 3 6 4" xfId="12124" xr:uid="{00000000-0005-0000-0000-0000562F0000}"/>
    <cellStyle name="40% - Accent6 6 3 7" xfId="12125" xr:uid="{00000000-0005-0000-0000-0000572F0000}"/>
    <cellStyle name="40% - Accent6 6 3 7 2" xfId="12126" xr:uid="{00000000-0005-0000-0000-0000582F0000}"/>
    <cellStyle name="40% - Accent6 6 3 7 2 2" xfId="12127" xr:uid="{00000000-0005-0000-0000-0000592F0000}"/>
    <cellStyle name="40% - Accent6 6 3 7 2 3" xfId="12128" xr:uid="{00000000-0005-0000-0000-00005A2F0000}"/>
    <cellStyle name="40% - Accent6 6 3 7 3" xfId="12129" xr:uid="{00000000-0005-0000-0000-00005B2F0000}"/>
    <cellStyle name="40% - Accent6 6 3 7 4" xfId="12130" xr:uid="{00000000-0005-0000-0000-00005C2F0000}"/>
    <cellStyle name="40% - Accent6 6 3 8" xfId="12131" xr:uid="{00000000-0005-0000-0000-00005D2F0000}"/>
    <cellStyle name="40% - Accent6 6 3 8 2" xfId="12132" xr:uid="{00000000-0005-0000-0000-00005E2F0000}"/>
    <cellStyle name="40% - Accent6 6 3 8 3" xfId="12133" xr:uid="{00000000-0005-0000-0000-00005F2F0000}"/>
    <cellStyle name="40% - Accent6 6 3 9" xfId="12134" xr:uid="{00000000-0005-0000-0000-0000602F0000}"/>
    <cellStyle name="40% - Accent6 6 4" xfId="12135" xr:uid="{00000000-0005-0000-0000-0000612F0000}"/>
    <cellStyle name="40% - Accent6 6 4 2" xfId="12136" xr:uid="{00000000-0005-0000-0000-0000622F0000}"/>
    <cellStyle name="40% - Accent6 6 4 2 2" xfId="12137" xr:uid="{00000000-0005-0000-0000-0000632F0000}"/>
    <cellStyle name="40% - Accent6 6 4 2 3" xfId="12138" xr:uid="{00000000-0005-0000-0000-0000642F0000}"/>
    <cellStyle name="40% - Accent6 6 4 3" xfId="12139" xr:uid="{00000000-0005-0000-0000-0000652F0000}"/>
    <cellStyle name="40% - Accent6 6 4 4" xfId="12140" xr:uid="{00000000-0005-0000-0000-0000662F0000}"/>
    <cellStyle name="40% - Accent6 6 5" xfId="12141" xr:uid="{00000000-0005-0000-0000-0000672F0000}"/>
    <cellStyle name="40% - Accent6 6 5 2" xfId="12142" xr:uid="{00000000-0005-0000-0000-0000682F0000}"/>
    <cellStyle name="40% - Accent6 6 5 2 2" xfId="12143" xr:uid="{00000000-0005-0000-0000-0000692F0000}"/>
    <cellStyle name="40% - Accent6 6 5 2 3" xfId="12144" xr:uid="{00000000-0005-0000-0000-00006A2F0000}"/>
    <cellStyle name="40% - Accent6 6 5 3" xfId="12145" xr:uid="{00000000-0005-0000-0000-00006B2F0000}"/>
    <cellStyle name="40% - Accent6 6 5 4" xfId="12146" xr:uid="{00000000-0005-0000-0000-00006C2F0000}"/>
    <cellStyle name="40% - Accent6 6 6" xfId="12147" xr:uid="{00000000-0005-0000-0000-00006D2F0000}"/>
    <cellStyle name="40% - Accent6 6 6 2" xfId="12148" xr:uid="{00000000-0005-0000-0000-00006E2F0000}"/>
    <cellStyle name="40% - Accent6 6 6 2 2" xfId="12149" xr:uid="{00000000-0005-0000-0000-00006F2F0000}"/>
    <cellStyle name="40% - Accent6 6 6 2 3" xfId="12150" xr:uid="{00000000-0005-0000-0000-0000702F0000}"/>
    <cellStyle name="40% - Accent6 6 6 3" xfId="12151" xr:uid="{00000000-0005-0000-0000-0000712F0000}"/>
    <cellStyle name="40% - Accent6 6 6 4" xfId="12152" xr:uid="{00000000-0005-0000-0000-0000722F0000}"/>
    <cellStyle name="40% - Accent6 6 7" xfId="12153" xr:uid="{00000000-0005-0000-0000-0000732F0000}"/>
    <cellStyle name="40% - Accent6 6 7 2" xfId="12154" xr:uid="{00000000-0005-0000-0000-0000742F0000}"/>
    <cellStyle name="40% - Accent6 6 7 2 2" xfId="12155" xr:uid="{00000000-0005-0000-0000-0000752F0000}"/>
    <cellStyle name="40% - Accent6 6 7 2 3" xfId="12156" xr:uid="{00000000-0005-0000-0000-0000762F0000}"/>
    <cellStyle name="40% - Accent6 6 7 3" xfId="12157" xr:uid="{00000000-0005-0000-0000-0000772F0000}"/>
    <cellStyle name="40% - Accent6 6 7 4" xfId="12158" xr:uid="{00000000-0005-0000-0000-0000782F0000}"/>
    <cellStyle name="40% - Accent6 6 8" xfId="12159" xr:uid="{00000000-0005-0000-0000-0000792F0000}"/>
    <cellStyle name="40% - Accent6 6 8 2" xfId="12160" xr:uid="{00000000-0005-0000-0000-00007A2F0000}"/>
    <cellStyle name="40% - Accent6 6 8 2 2" xfId="12161" xr:uid="{00000000-0005-0000-0000-00007B2F0000}"/>
    <cellStyle name="40% - Accent6 6 8 2 3" xfId="12162" xr:uid="{00000000-0005-0000-0000-00007C2F0000}"/>
    <cellStyle name="40% - Accent6 6 8 3" xfId="12163" xr:uid="{00000000-0005-0000-0000-00007D2F0000}"/>
    <cellStyle name="40% - Accent6 6 8 4" xfId="12164" xr:uid="{00000000-0005-0000-0000-00007E2F0000}"/>
    <cellStyle name="40% - Accent6 6 9" xfId="12165" xr:uid="{00000000-0005-0000-0000-00007F2F0000}"/>
    <cellStyle name="40% - Accent6 6 9 2" xfId="12166" xr:uid="{00000000-0005-0000-0000-0000802F0000}"/>
    <cellStyle name="40% - Accent6 6 9 2 2" xfId="12167" xr:uid="{00000000-0005-0000-0000-0000812F0000}"/>
    <cellStyle name="40% - Accent6 6 9 2 3" xfId="12168" xr:uid="{00000000-0005-0000-0000-0000822F0000}"/>
    <cellStyle name="40% - Accent6 6 9 3" xfId="12169" xr:uid="{00000000-0005-0000-0000-0000832F0000}"/>
    <cellStyle name="40% - Accent6 6 9 4" xfId="12170" xr:uid="{00000000-0005-0000-0000-0000842F0000}"/>
    <cellStyle name="40% - Accent6 7" xfId="12171" xr:uid="{00000000-0005-0000-0000-0000852F0000}"/>
    <cellStyle name="40% - Accent6 7 10" xfId="12172" xr:uid="{00000000-0005-0000-0000-0000862F0000}"/>
    <cellStyle name="40% - Accent6 7 2" xfId="12173" xr:uid="{00000000-0005-0000-0000-0000872F0000}"/>
    <cellStyle name="40% - Accent6 7 2 2" xfId="12174" xr:uid="{00000000-0005-0000-0000-0000882F0000}"/>
    <cellStyle name="40% - Accent6 7 2 2 2" xfId="12175" xr:uid="{00000000-0005-0000-0000-0000892F0000}"/>
    <cellStyle name="40% - Accent6 7 2 2 3" xfId="12176" xr:uid="{00000000-0005-0000-0000-00008A2F0000}"/>
    <cellStyle name="40% - Accent6 7 2 3" xfId="12177" xr:uid="{00000000-0005-0000-0000-00008B2F0000}"/>
    <cellStyle name="40% - Accent6 7 2 4" xfId="12178" xr:uid="{00000000-0005-0000-0000-00008C2F0000}"/>
    <cellStyle name="40% - Accent6 7 3" xfId="12179" xr:uid="{00000000-0005-0000-0000-00008D2F0000}"/>
    <cellStyle name="40% - Accent6 7 3 2" xfId="12180" xr:uid="{00000000-0005-0000-0000-00008E2F0000}"/>
    <cellStyle name="40% - Accent6 7 3 2 2" xfId="12181" xr:uid="{00000000-0005-0000-0000-00008F2F0000}"/>
    <cellStyle name="40% - Accent6 7 3 2 3" xfId="12182" xr:uid="{00000000-0005-0000-0000-0000902F0000}"/>
    <cellStyle name="40% - Accent6 7 3 3" xfId="12183" xr:uid="{00000000-0005-0000-0000-0000912F0000}"/>
    <cellStyle name="40% - Accent6 7 3 4" xfId="12184" xr:uid="{00000000-0005-0000-0000-0000922F0000}"/>
    <cellStyle name="40% - Accent6 7 4" xfId="12185" xr:uid="{00000000-0005-0000-0000-0000932F0000}"/>
    <cellStyle name="40% - Accent6 7 4 2" xfId="12186" xr:uid="{00000000-0005-0000-0000-0000942F0000}"/>
    <cellStyle name="40% - Accent6 7 4 2 2" xfId="12187" xr:uid="{00000000-0005-0000-0000-0000952F0000}"/>
    <cellStyle name="40% - Accent6 7 4 2 3" xfId="12188" xr:uid="{00000000-0005-0000-0000-0000962F0000}"/>
    <cellStyle name="40% - Accent6 7 4 3" xfId="12189" xr:uid="{00000000-0005-0000-0000-0000972F0000}"/>
    <cellStyle name="40% - Accent6 7 4 4" xfId="12190" xr:uid="{00000000-0005-0000-0000-0000982F0000}"/>
    <cellStyle name="40% - Accent6 7 5" xfId="12191" xr:uid="{00000000-0005-0000-0000-0000992F0000}"/>
    <cellStyle name="40% - Accent6 7 5 2" xfId="12192" xr:uid="{00000000-0005-0000-0000-00009A2F0000}"/>
    <cellStyle name="40% - Accent6 7 5 2 2" xfId="12193" xr:uid="{00000000-0005-0000-0000-00009B2F0000}"/>
    <cellStyle name="40% - Accent6 7 5 2 3" xfId="12194" xr:uid="{00000000-0005-0000-0000-00009C2F0000}"/>
    <cellStyle name="40% - Accent6 7 5 3" xfId="12195" xr:uid="{00000000-0005-0000-0000-00009D2F0000}"/>
    <cellStyle name="40% - Accent6 7 5 4" xfId="12196" xr:uid="{00000000-0005-0000-0000-00009E2F0000}"/>
    <cellStyle name="40% - Accent6 7 6" xfId="12197" xr:uid="{00000000-0005-0000-0000-00009F2F0000}"/>
    <cellStyle name="40% - Accent6 7 6 2" xfId="12198" xr:uid="{00000000-0005-0000-0000-0000A02F0000}"/>
    <cellStyle name="40% - Accent6 7 6 2 2" xfId="12199" xr:uid="{00000000-0005-0000-0000-0000A12F0000}"/>
    <cellStyle name="40% - Accent6 7 6 2 3" xfId="12200" xr:uid="{00000000-0005-0000-0000-0000A22F0000}"/>
    <cellStyle name="40% - Accent6 7 6 3" xfId="12201" xr:uid="{00000000-0005-0000-0000-0000A32F0000}"/>
    <cellStyle name="40% - Accent6 7 6 4" xfId="12202" xr:uid="{00000000-0005-0000-0000-0000A42F0000}"/>
    <cellStyle name="40% - Accent6 7 7" xfId="12203" xr:uid="{00000000-0005-0000-0000-0000A52F0000}"/>
    <cellStyle name="40% - Accent6 7 7 2" xfId="12204" xr:uid="{00000000-0005-0000-0000-0000A62F0000}"/>
    <cellStyle name="40% - Accent6 7 7 2 2" xfId="12205" xr:uid="{00000000-0005-0000-0000-0000A72F0000}"/>
    <cellStyle name="40% - Accent6 7 7 2 3" xfId="12206" xr:uid="{00000000-0005-0000-0000-0000A82F0000}"/>
    <cellStyle name="40% - Accent6 7 7 3" xfId="12207" xr:uid="{00000000-0005-0000-0000-0000A92F0000}"/>
    <cellStyle name="40% - Accent6 7 7 4" xfId="12208" xr:uid="{00000000-0005-0000-0000-0000AA2F0000}"/>
    <cellStyle name="40% - Accent6 7 8" xfId="12209" xr:uid="{00000000-0005-0000-0000-0000AB2F0000}"/>
    <cellStyle name="40% - Accent6 7 8 2" xfId="12210" xr:uid="{00000000-0005-0000-0000-0000AC2F0000}"/>
    <cellStyle name="40% - Accent6 7 8 3" xfId="12211" xr:uid="{00000000-0005-0000-0000-0000AD2F0000}"/>
    <cellStyle name="40% - Accent6 7 9" xfId="12212" xr:uid="{00000000-0005-0000-0000-0000AE2F0000}"/>
    <cellStyle name="40% - Accent6 8" xfId="12213" xr:uid="{00000000-0005-0000-0000-0000AF2F0000}"/>
    <cellStyle name="40% - Accent6 8 10" xfId="12214" xr:uid="{00000000-0005-0000-0000-0000B02F0000}"/>
    <cellStyle name="40% - Accent6 8 2" xfId="12215" xr:uid="{00000000-0005-0000-0000-0000B12F0000}"/>
    <cellStyle name="40% - Accent6 8 2 2" xfId="12216" xr:uid="{00000000-0005-0000-0000-0000B22F0000}"/>
    <cellStyle name="40% - Accent6 8 2 2 2" xfId="12217" xr:uid="{00000000-0005-0000-0000-0000B32F0000}"/>
    <cellStyle name="40% - Accent6 8 2 2 3" xfId="12218" xr:uid="{00000000-0005-0000-0000-0000B42F0000}"/>
    <cellStyle name="40% - Accent6 8 2 3" xfId="12219" xr:uid="{00000000-0005-0000-0000-0000B52F0000}"/>
    <cellStyle name="40% - Accent6 8 2 4" xfId="12220" xr:uid="{00000000-0005-0000-0000-0000B62F0000}"/>
    <cellStyle name="40% - Accent6 8 3" xfId="12221" xr:uid="{00000000-0005-0000-0000-0000B72F0000}"/>
    <cellStyle name="40% - Accent6 8 3 2" xfId="12222" xr:uid="{00000000-0005-0000-0000-0000B82F0000}"/>
    <cellStyle name="40% - Accent6 8 3 2 2" xfId="12223" xr:uid="{00000000-0005-0000-0000-0000B92F0000}"/>
    <cellStyle name="40% - Accent6 8 3 2 3" xfId="12224" xr:uid="{00000000-0005-0000-0000-0000BA2F0000}"/>
    <cellStyle name="40% - Accent6 8 3 3" xfId="12225" xr:uid="{00000000-0005-0000-0000-0000BB2F0000}"/>
    <cellStyle name="40% - Accent6 8 3 4" xfId="12226" xr:uid="{00000000-0005-0000-0000-0000BC2F0000}"/>
    <cellStyle name="40% - Accent6 8 4" xfId="12227" xr:uid="{00000000-0005-0000-0000-0000BD2F0000}"/>
    <cellStyle name="40% - Accent6 8 4 2" xfId="12228" xr:uid="{00000000-0005-0000-0000-0000BE2F0000}"/>
    <cellStyle name="40% - Accent6 8 4 2 2" xfId="12229" xr:uid="{00000000-0005-0000-0000-0000BF2F0000}"/>
    <cellStyle name="40% - Accent6 8 4 2 3" xfId="12230" xr:uid="{00000000-0005-0000-0000-0000C02F0000}"/>
    <cellStyle name="40% - Accent6 8 4 3" xfId="12231" xr:uid="{00000000-0005-0000-0000-0000C12F0000}"/>
    <cellStyle name="40% - Accent6 8 4 4" xfId="12232" xr:uid="{00000000-0005-0000-0000-0000C22F0000}"/>
    <cellStyle name="40% - Accent6 8 5" xfId="12233" xr:uid="{00000000-0005-0000-0000-0000C32F0000}"/>
    <cellStyle name="40% - Accent6 8 5 2" xfId="12234" xr:uid="{00000000-0005-0000-0000-0000C42F0000}"/>
    <cellStyle name="40% - Accent6 8 5 2 2" xfId="12235" xr:uid="{00000000-0005-0000-0000-0000C52F0000}"/>
    <cellStyle name="40% - Accent6 8 5 2 3" xfId="12236" xr:uid="{00000000-0005-0000-0000-0000C62F0000}"/>
    <cellStyle name="40% - Accent6 8 5 3" xfId="12237" xr:uid="{00000000-0005-0000-0000-0000C72F0000}"/>
    <cellStyle name="40% - Accent6 8 5 4" xfId="12238" xr:uid="{00000000-0005-0000-0000-0000C82F0000}"/>
    <cellStyle name="40% - Accent6 8 6" xfId="12239" xr:uid="{00000000-0005-0000-0000-0000C92F0000}"/>
    <cellStyle name="40% - Accent6 8 6 2" xfId="12240" xr:uid="{00000000-0005-0000-0000-0000CA2F0000}"/>
    <cellStyle name="40% - Accent6 8 6 2 2" xfId="12241" xr:uid="{00000000-0005-0000-0000-0000CB2F0000}"/>
    <cellStyle name="40% - Accent6 8 6 2 3" xfId="12242" xr:uid="{00000000-0005-0000-0000-0000CC2F0000}"/>
    <cellStyle name="40% - Accent6 8 6 3" xfId="12243" xr:uid="{00000000-0005-0000-0000-0000CD2F0000}"/>
    <cellStyle name="40% - Accent6 8 6 4" xfId="12244" xr:uid="{00000000-0005-0000-0000-0000CE2F0000}"/>
    <cellStyle name="40% - Accent6 8 7" xfId="12245" xr:uid="{00000000-0005-0000-0000-0000CF2F0000}"/>
    <cellStyle name="40% - Accent6 8 7 2" xfId="12246" xr:uid="{00000000-0005-0000-0000-0000D02F0000}"/>
    <cellStyle name="40% - Accent6 8 7 2 2" xfId="12247" xr:uid="{00000000-0005-0000-0000-0000D12F0000}"/>
    <cellStyle name="40% - Accent6 8 7 2 3" xfId="12248" xr:uid="{00000000-0005-0000-0000-0000D22F0000}"/>
    <cellStyle name="40% - Accent6 8 7 3" xfId="12249" xr:uid="{00000000-0005-0000-0000-0000D32F0000}"/>
    <cellStyle name="40% - Accent6 8 7 4" xfId="12250" xr:uid="{00000000-0005-0000-0000-0000D42F0000}"/>
    <cellStyle name="40% - Accent6 8 8" xfId="12251" xr:uid="{00000000-0005-0000-0000-0000D52F0000}"/>
    <cellStyle name="40% - Accent6 8 8 2" xfId="12252" xr:uid="{00000000-0005-0000-0000-0000D62F0000}"/>
    <cellStyle name="40% - Accent6 8 8 3" xfId="12253" xr:uid="{00000000-0005-0000-0000-0000D72F0000}"/>
    <cellStyle name="40% - Accent6 8 9" xfId="12254" xr:uid="{00000000-0005-0000-0000-0000D82F0000}"/>
    <cellStyle name="40% - Accent6 9" xfId="12255" xr:uid="{00000000-0005-0000-0000-0000D92F0000}"/>
    <cellStyle name="40% - Accent6 9 2" xfId="12256" xr:uid="{00000000-0005-0000-0000-0000DA2F0000}"/>
    <cellStyle name="40% - Accent6 9 2 2" xfId="12257" xr:uid="{00000000-0005-0000-0000-0000DB2F0000}"/>
    <cellStyle name="40% - Accent6 9 2 3" xfId="12258" xr:uid="{00000000-0005-0000-0000-0000DC2F0000}"/>
    <cellStyle name="40% - Accent6 9 3" xfId="12259" xr:uid="{00000000-0005-0000-0000-0000DD2F0000}"/>
    <cellStyle name="40% - Accent6 9 4" xfId="12260" xr:uid="{00000000-0005-0000-0000-0000DE2F0000}"/>
    <cellStyle name="60% - Accent1 2" xfId="12261" xr:uid="{00000000-0005-0000-0000-0000DF2F0000}"/>
    <cellStyle name="60% - Accent1 3" xfId="12262" xr:uid="{00000000-0005-0000-0000-0000E02F0000}"/>
    <cellStyle name="60% - Accent1 4" xfId="12263" xr:uid="{00000000-0005-0000-0000-0000E12F0000}"/>
    <cellStyle name="60% - Accent2 2" xfId="12264" xr:uid="{00000000-0005-0000-0000-0000E22F0000}"/>
    <cellStyle name="60% - Accent2 3" xfId="12265" xr:uid="{00000000-0005-0000-0000-0000E32F0000}"/>
    <cellStyle name="60% - Accent2 4" xfId="12266" xr:uid="{00000000-0005-0000-0000-0000E42F0000}"/>
    <cellStyle name="60% - Accent3 2" xfId="12267" xr:uid="{00000000-0005-0000-0000-0000E52F0000}"/>
    <cellStyle name="60% - Accent3 3" xfId="12268" xr:uid="{00000000-0005-0000-0000-0000E62F0000}"/>
    <cellStyle name="60% - Accent3 4" xfId="12269" xr:uid="{00000000-0005-0000-0000-0000E72F0000}"/>
    <cellStyle name="60% - Accent4 2" xfId="12270" xr:uid="{00000000-0005-0000-0000-0000E82F0000}"/>
    <cellStyle name="60% - Accent4 3" xfId="12271" xr:uid="{00000000-0005-0000-0000-0000E92F0000}"/>
    <cellStyle name="60% - Accent4 4" xfId="12272" xr:uid="{00000000-0005-0000-0000-0000EA2F0000}"/>
    <cellStyle name="60% - Accent5 2" xfId="12273" xr:uid="{00000000-0005-0000-0000-0000EB2F0000}"/>
    <cellStyle name="60% - Accent5 3" xfId="12274" xr:uid="{00000000-0005-0000-0000-0000EC2F0000}"/>
    <cellStyle name="60% - Accent5 4" xfId="12275" xr:uid="{00000000-0005-0000-0000-0000ED2F0000}"/>
    <cellStyle name="60% - Accent6 2" xfId="12276" xr:uid="{00000000-0005-0000-0000-0000EE2F0000}"/>
    <cellStyle name="60% - Accent6 3" xfId="12277" xr:uid="{00000000-0005-0000-0000-0000EF2F0000}"/>
    <cellStyle name="60% - Accent6 4" xfId="12278" xr:uid="{00000000-0005-0000-0000-0000F02F0000}"/>
    <cellStyle name="Accent1 2" xfId="12279" xr:uid="{00000000-0005-0000-0000-0000F12F0000}"/>
    <cellStyle name="Accent1 3" xfId="12280" xr:uid="{00000000-0005-0000-0000-0000F22F0000}"/>
    <cellStyle name="Accent1 4" xfId="12281" xr:uid="{00000000-0005-0000-0000-0000F32F0000}"/>
    <cellStyle name="Accent2 2" xfId="12282" xr:uid="{00000000-0005-0000-0000-0000F42F0000}"/>
    <cellStyle name="Accent2 3" xfId="12283" xr:uid="{00000000-0005-0000-0000-0000F52F0000}"/>
    <cellStyle name="Accent2 4" xfId="12284" xr:uid="{00000000-0005-0000-0000-0000F62F0000}"/>
    <cellStyle name="Accent3 2" xfId="12285" xr:uid="{00000000-0005-0000-0000-0000F72F0000}"/>
    <cellStyle name="Accent3 3" xfId="12286" xr:uid="{00000000-0005-0000-0000-0000F82F0000}"/>
    <cellStyle name="Accent3 4" xfId="12287" xr:uid="{00000000-0005-0000-0000-0000F92F0000}"/>
    <cellStyle name="Accent4 2" xfId="12288" xr:uid="{00000000-0005-0000-0000-0000FA2F0000}"/>
    <cellStyle name="Accent4 3" xfId="12289" xr:uid="{00000000-0005-0000-0000-0000FB2F0000}"/>
    <cellStyle name="Accent4 4" xfId="12290" xr:uid="{00000000-0005-0000-0000-0000FC2F0000}"/>
    <cellStyle name="Accent5 2" xfId="12291" xr:uid="{00000000-0005-0000-0000-0000FD2F0000}"/>
    <cellStyle name="Accent5 3" xfId="12292" xr:uid="{00000000-0005-0000-0000-0000FE2F0000}"/>
    <cellStyle name="Accent5 4" xfId="12293" xr:uid="{00000000-0005-0000-0000-0000FF2F0000}"/>
    <cellStyle name="Accent6 2" xfId="12294" xr:uid="{00000000-0005-0000-0000-000000300000}"/>
    <cellStyle name="Accent6 3" xfId="12295" xr:uid="{00000000-0005-0000-0000-000001300000}"/>
    <cellStyle name="Accent6 4" xfId="12296" xr:uid="{00000000-0005-0000-0000-000002300000}"/>
    <cellStyle name="Bad 2" xfId="12297" xr:uid="{00000000-0005-0000-0000-000003300000}"/>
    <cellStyle name="Bad 3" xfId="12298" xr:uid="{00000000-0005-0000-0000-000004300000}"/>
    <cellStyle name="Bad 4" xfId="12299" xr:uid="{00000000-0005-0000-0000-000005300000}"/>
    <cellStyle name="Calculation 2" xfId="12300" xr:uid="{00000000-0005-0000-0000-000006300000}"/>
    <cellStyle name="Calculation 3" xfId="12301" xr:uid="{00000000-0005-0000-0000-000007300000}"/>
    <cellStyle name="Calculation 4" xfId="12302" xr:uid="{00000000-0005-0000-0000-000008300000}"/>
    <cellStyle name="cells" xfId="12303" xr:uid="{00000000-0005-0000-0000-000009300000}"/>
    <cellStyle name="Check Cell 2" xfId="12304" xr:uid="{00000000-0005-0000-0000-00000A300000}"/>
    <cellStyle name="Check Cell 3" xfId="12305" xr:uid="{00000000-0005-0000-0000-00000B300000}"/>
    <cellStyle name="Check Cell 4" xfId="12306" xr:uid="{00000000-0005-0000-0000-00000C300000}"/>
    <cellStyle name="column field" xfId="12307" xr:uid="{00000000-0005-0000-0000-00000D300000}"/>
    <cellStyle name="Comma" xfId="27872" builtinId="3"/>
    <cellStyle name="Comma 2" xfId="12308" xr:uid="{00000000-0005-0000-0000-00000E300000}"/>
    <cellStyle name="Comma 2 2" xfId="12309" xr:uid="{00000000-0005-0000-0000-00000F300000}"/>
    <cellStyle name="Comma 2 2 2" xfId="12310" xr:uid="{00000000-0005-0000-0000-000010300000}"/>
    <cellStyle name="Comma 2 3" xfId="12311" xr:uid="{00000000-0005-0000-0000-000011300000}"/>
    <cellStyle name="Comma 2 3 2" xfId="12312" xr:uid="{00000000-0005-0000-0000-000012300000}"/>
    <cellStyle name="Comma 2 4" xfId="12313" xr:uid="{00000000-0005-0000-0000-000013300000}"/>
    <cellStyle name="Comma 3" xfId="12314" xr:uid="{00000000-0005-0000-0000-000014300000}"/>
    <cellStyle name="Comma 4" xfId="12315" xr:uid="{00000000-0005-0000-0000-000015300000}"/>
    <cellStyle name="Explanatory Text 2" xfId="12316" xr:uid="{00000000-0005-0000-0000-000016300000}"/>
    <cellStyle name="Explanatory Text 3" xfId="12317" xr:uid="{00000000-0005-0000-0000-000017300000}"/>
    <cellStyle name="Explanatory Text 4" xfId="12318" xr:uid="{00000000-0005-0000-0000-000018300000}"/>
    <cellStyle name="field" xfId="12319" xr:uid="{00000000-0005-0000-0000-000019300000}"/>
    <cellStyle name="field names" xfId="12320" xr:uid="{00000000-0005-0000-0000-00001A300000}"/>
    <cellStyle name="Followed Hyperlink 2" xfId="12321" xr:uid="{00000000-0005-0000-0000-00001B300000}"/>
    <cellStyle name="footer" xfId="12322" xr:uid="{00000000-0005-0000-0000-00001C300000}"/>
    <cellStyle name="Good 2" xfId="12323" xr:uid="{00000000-0005-0000-0000-00001D300000}"/>
    <cellStyle name="Good 3" xfId="12324" xr:uid="{00000000-0005-0000-0000-00001E300000}"/>
    <cellStyle name="Good 4" xfId="12325" xr:uid="{00000000-0005-0000-0000-00001F300000}"/>
    <cellStyle name="Heading" xfId="12326" xr:uid="{00000000-0005-0000-0000-000020300000}"/>
    <cellStyle name="Heading 1 2" xfId="12327" xr:uid="{00000000-0005-0000-0000-000021300000}"/>
    <cellStyle name="Heading 1 3" xfId="12328" xr:uid="{00000000-0005-0000-0000-000022300000}"/>
    <cellStyle name="Heading 1 4" xfId="12329" xr:uid="{00000000-0005-0000-0000-000023300000}"/>
    <cellStyle name="Heading 2 2" xfId="12330" xr:uid="{00000000-0005-0000-0000-000024300000}"/>
    <cellStyle name="Heading 2 3" xfId="12331" xr:uid="{00000000-0005-0000-0000-000025300000}"/>
    <cellStyle name="Heading 2 4" xfId="12332" xr:uid="{00000000-0005-0000-0000-000026300000}"/>
    <cellStyle name="Heading 3 2" xfId="12333" xr:uid="{00000000-0005-0000-0000-000027300000}"/>
    <cellStyle name="Heading 3 3" xfId="12334" xr:uid="{00000000-0005-0000-0000-000028300000}"/>
    <cellStyle name="Heading 3 4" xfId="12335" xr:uid="{00000000-0005-0000-0000-000029300000}"/>
    <cellStyle name="Heading 4 2" xfId="12336" xr:uid="{00000000-0005-0000-0000-00002A300000}"/>
    <cellStyle name="Heading 4 3" xfId="12337" xr:uid="{00000000-0005-0000-0000-00002B300000}"/>
    <cellStyle name="Heading 4 4" xfId="12338" xr:uid="{00000000-0005-0000-0000-00002C300000}"/>
    <cellStyle name="Heading 5" xfId="12339" xr:uid="{00000000-0005-0000-0000-00002D300000}"/>
    <cellStyle name="heading 6" xfId="12340" xr:uid="{00000000-0005-0000-0000-00002E300000}"/>
    <cellStyle name="Heading1" xfId="12341" xr:uid="{00000000-0005-0000-0000-00002F300000}"/>
    <cellStyle name="Hyperlink" xfId="1" builtinId="8"/>
    <cellStyle name="Hyperlink 2" xfId="12342" xr:uid="{00000000-0005-0000-0000-000031300000}"/>
    <cellStyle name="Hyperlink 2 2" xfId="12343" xr:uid="{00000000-0005-0000-0000-000032300000}"/>
    <cellStyle name="Hyperlink 2 2 2" xfId="12344" xr:uid="{00000000-0005-0000-0000-000033300000}"/>
    <cellStyle name="Hyperlink 2 3" xfId="12345" xr:uid="{00000000-0005-0000-0000-000034300000}"/>
    <cellStyle name="Hyperlink 2 3 2" xfId="12346" xr:uid="{00000000-0005-0000-0000-000035300000}"/>
    <cellStyle name="Hyperlink 2 3 3" xfId="12347" xr:uid="{00000000-0005-0000-0000-000036300000}"/>
    <cellStyle name="Hyperlink 2 3 4" xfId="12348" xr:uid="{00000000-0005-0000-0000-000037300000}"/>
    <cellStyle name="Hyperlink 2 4" xfId="12349" xr:uid="{00000000-0005-0000-0000-000038300000}"/>
    <cellStyle name="Hyperlink 3" xfId="12350" xr:uid="{00000000-0005-0000-0000-000039300000}"/>
    <cellStyle name="Hyperlink 3 2" xfId="12351" xr:uid="{00000000-0005-0000-0000-00003A300000}"/>
    <cellStyle name="Hyperlink 4" xfId="12352" xr:uid="{00000000-0005-0000-0000-00003B300000}"/>
    <cellStyle name="Hyperlink 4 2" xfId="12353" xr:uid="{00000000-0005-0000-0000-00003C300000}"/>
    <cellStyle name="Hyperlink 5" xfId="12354" xr:uid="{00000000-0005-0000-0000-00003D300000}"/>
    <cellStyle name="Hyperlink 6" xfId="12355" xr:uid="{00000000-0005-0000-0000-00003E300000}"/>
    <cellStyle name="Hyperlink 7" xfId="12356" xr:uid="{00000000-0005-0000-0000-00003F300000}"/>
    <cellStyle name="Input 2" xfId="12357" xr:uid="{00000000-0005-0000-0000-000040300000}"/>
    <cellStyle name="Input 3" xfId="12358" xr:uid="{00000000-0005-0000-0000-000041300000}"/>
    <cellStyle name="Input 4" xfId="12359" xr:uid="{00000000-0005-0000-0000-000042300000}"/>
    <cellStyle name="Linked Cell 2" xfId="12360" xr:uid="{00000000-0005-0000-0000-000043300000}"/>
    <cellStyle name="Linked Cell 3" xfId="12361" xr:uid="{00000000-0005-0000-0000-000044300000}"/>
    <cellStyle name="Linked Cell 4" xfId="12362" xr:uid="{00000000-0005-0000-0000-000045300000}"/>
    <cellStyle name="Neutral 2" xfId="12363" xr:uid="{00000000-0005-0000-0000-000046300000}"/>
    <cellStyle name="Neutral 3" xfId="12364" xr:uid="{00000000-0005-0000-0000-000047300000}"/>
    <cellStyle name="Neutral 4" xfId="12365" xr:uid="{00000000-0005-0000-0000-000048300000}"/>
    <cellStyle name="Normal" xfId="0" builtinId="0"/>
    <cellStyle name="Normal 10" xfId="12366" xr:uid="{00000000-0005-0000-0000-00004A300000}"/>
    <cellStyle name="Normal 10 2" xfId="12367" xr:uid="{00000000-0005-0000-0000-00004B300000}"/>
    <cellStyle name="Normal 10 3" xfId="12368" xr:uid="{00000000-0005-0000-0000-00004C300000}"/>
    <cellStyle name="Normal 11" xfId="12369" xr:uid="{00000000-0005-0000-0000-00004D300000}"/>
    <cellStyle name="Normal 12" xfId="12370" xr:uid="{00000000-0005-0000-0000-00004E300000}"/>
    <cellStyle name="Normal 13" xfId="12371" xr:uid="{00000000-0005-0000-0000-00004F300000}"/>
    <cellStyle name="Normal 13 10" xfId="12372" xr:uid="{00000000-0005-0000-0000-000050300000}"/>
    <cellStyle name="Normal 13 10 2" xfId="12373" xr:uid="{00000000-0005-0000-0000-000051300000}"/>
    <cellStyle name="Normal 13 10 2 2" xfId="12374" xr:uid="{00000000-0005-0000-0000-000052300000}"/>
    <cellStyle name="Normal 13 10 2 3" xfId="12375" xr:uid="{00000000-0005-0000-0000-000053300000}"/>
    <cellStyle name="Normal 13 10 3" xfId="12376" xr:uid="{00000000-0005-0000-0000-000054300000}"/>
    <cellStyle name="Normal 13 10 4" xfId="12377" xr:uid="{00000000-0005-0000-0000-000055300000}"/>
    <cellStyle name="Normal 13 11" xfId="12378" xr:uid="{00000000-0005-0000-0000-000056300000}"/>
    <cellStyle name="Normal 13 11 2" xfId="12379" xr:uid="{00000000-0005-0000-0000-000057300000}"/>
    <cellStyle name="Normal 13 11 2 2" xfId="12380" xr:uid="{00000000-0005-0000-0000-000058300000}"/>
    <cellStyle name="Normal 13 11 2 3" xfId="12381" xr:uid="{00000000-0005-0000-0000-000059300000}"/>
    <cellStyle name="Normal 13 11 3" xfId="12382" xr:uid="{00000000-0005-0000-0000-00005A300000}"/>
    <cellStyle name="Normal 13 11 4" xfId="12383" xr:uid="{00000000-0005-0000-0000-00005B300000}"/>
    <cellStyle name="Normal 13 12" xfId="12384" xr:uid="{00000000-0005-0000-0000-00005C300000}"/>
    <cellStyle name="Normal 13 12 2" xfId="12385" xr:uid="{00000000-0005-0000-0000-00005D300000}"/>
    <cellStyle name="Normal 13 12 2 2" xfId="12386" xr:uid="{00000000-0005-0000-0000-00005E300000}"/>
    <cellStyle name="Normal 13 12 2 3" xfId="12387" xr:uid="{00000000-0005-0000-0000-00005F300000}"/>
    <cellStyle name="Normal 13 12 3" xfId="12388" xr:uid="{00000000-0005-0000-0000-000060300000}"/>
    <cellStyle name="Normal 13 12 4" xfId="12389" xr:uid="{00000000-0005-0000-0000-000061300000}"/>
    <cellStyle name="Normal 13 13" xfId="12390" xr:uid="{00000000-0005-0000-0000-000062300000}"/>
    <cellStyle name="Normal 13 13 2" xfId="12391" xr:uid="{00000000-0005-0000-0000-000063300000}"/>
    <cellStyle name="Normal 13 13 2 2" xfId="12392" xr:uid="{00000000-0005-0000-0000-000064300000}"/>
    <cellStyle name="Normal 13 13 2 3" xfId="12393" xr:uid="{00000000-0005-0000-0000-000065300000}"/>
    <cellStyle name="Normal 13 13 3" xfId="12394" xr:uid="{00000000-0005-0000-0000-000066300000}"/>
    <cellStyle name="Normal 13 13 4" xfId="12395" xr:uid="{00000000-0005-0000-0000-000067300000}"/>
    <cellStyle name="Normal 13 14" xfId="12396" xr:uid="{00000000-0005-0000-0000-000068300000}"/>
    <cellStyle name="Normal 13 14 2" xfId="12397" xr:uid="{00000000-0005-0000-0000-000069300000}"/>
    <cellStyle name="Normal 13 14 3" xfId="12398" xr:uid="{00000000-0005-0000-0000-00006A300000}"/>
    <cellStyle name="Normal 13 15" xfId="12399" xr:uid="{00000000-0005-0000-0000-00006B300000}"/>
    <cellStyle name="Normal 13 16" xfId="12400" xr:uid="{00000000-0005-0000-0000-00006C300000}"/>
    <cellStyle name="Normal 13 2" xfId="12401" xr:uid="{00000000-0005-0000-0000-00006D300000}"/>
    <cellStyle name="Normal 13 2 10" xfId="12402" xr:uid="{00000000-0005-0000-0000-00006E300000}"/>
    <cellStyle name="Normal 13 2 10 2" xfId="12403" xr:uid="{00000000-0005-0000-0000-00006F300000}"/>
    <cellStyle name="Normal 13 2 10 3" xfId="12404" xr:uid="{00000000-0005-0000-0000-000070300000}"/>
    <cellStyle name="Normal 13 2 11" xfId="12405" xr:uid="{00000000-0005-0000-0000-000071300000}"/>
    <cellStyle name="Normal 13 2 12" xfId="12406" xr:uid="{00000000-0005-0000-0000-000072300000}"/>
    <cellStyle name="Normal 13 2 2" xfId="12407" xr:uid="{00000000-0005-0000-0000-000073300000}"/>
    <cellStyle name="Normal 13 2 2 10" xfId="12408" xr:uid="{00000000-0005-0000-0000-000074300000}"/>
    <cellStyle name="Normal 13 2 2 2" xfId="12409" xr:uid="{00000000-0005-0000-0000-000075300000}"/>
    <cellStyle name="Normal 13 2 2 2 2" xfId="12410" xr:uid="{00000000-0005-0000-0000-000076300000}"/>
    <cellStyle name="Normal 13 2 2 2 2 2" xfId="12411" xr:uid="{00000000-0005-0000-0000-000077300000}"/>
    <cellStyle name="Normal 13 2 2 2 2 3" xfId="12412" xr:uid="{00000000-0005-0000-0000-000078300000}"/>
    <cellStyle name="Normal 13 2 2 2 3" xfId="12413" xr:uid="{00000000-0005-0000-0000-000079300000}"/>
    <cellStyle name="Normal 13 2 2 2 4" xfId="12414" xr:uid="{00000000-0005-0000-0000-00007A300000}"/>
    <cellStyle name="Normal 13 2 2 3" xfId="12415" xr:uid="{00000000-0005-0000-0000-00007B300000}"/>
    <cellStyle name="Normal 13 2 2 3 2" xfId="12416" xr:uid="{00000000-0005-0000-0000-00007C300000}"/>
    <cellStyle name="Normal 13 2 2 3 2 2" xfId="12417" xr:uid="{00000000-0005-0000-0000-00007D300000}"/>
    <cellStyle name="Normal 13 2 2 3 2 3" xfId="12418" xr:uid="{00000000-0005-0000-0000-00007E300000}"/>
    <cellStyle name="Normal 13 2 2 3 3" xfId="12419" xr:uid="{00000000-0005-0000-0000-00007F300000}"/>
    <cellStyle name="Normal 13 2 2 3 4" xfId="12420" xr:uid="{00000000-0005-0000-0000-000080300000}"/>
    <cellStyle name="Normal 13 2 2 4" xfId="12421" xr:uid="{00000000-0005-0000-0000-000081300000}"/>
    <cellStyle name="Normal 13 2 2 4 2" xfId="12422" xr:uid="{00000000-0005-0000-0000-000082300000}"/>
    <cellStyle name="Normal 13 2 2 4 2 2" xfId="12423" xr:uid="{00000000-0005-0000-0000-000083300000}"/>
    <cellStyle name="Normal 13 2 2 4 2 3" xfId="12424" xr:uid="{00000000-0005-0000-0000-000084300000}"/>
    <cellStyle name="Normal 13 2 2 4 3" xfId="12425" xr:uid="{00000000-0005-0000-0000-000085300000}"/>
    <cellStyle name="Normal 13 2 2 4 4" xfId="12426" xr:uid="{00000000-0005-0000-0000-000086300000}"/>
    <cellStyle name="Normal 13 2 2 5" xfId="12427" xr:uid="{00000000-0005-0000-0000-000087300000}"/>
    <cellStyle name="Normal 13 2 2 5 2" xfId="12428" xr:uid="{00000000-0005-0000-0000-000088300000}"/>
    <cellStyle name="Normal 13 2 2 5 2 2" xfId="12429" xr:uid="{00000000-0005-0000-0000-000089300000}"/>
    <cellStyle name="Normal 13 2 2 5 2 3" xfId="12430" xr:uid="{00000000-0005-0000-0000-00008A300000}"/>
    <cellStyle name="Normal 13 2 2 5 3" xfId="12431" xr:uid="{00000000-0005-0000-0000-00008B300000}"/>
    <cellStyle name="Normal 13 2 2 5 4" xfId="12432" xr:uid="{00000000-0005-0000-0000-00008C300000}"/>
    <cellStyle name="Normal 13 2 2 6" xfId="12433" xr:uid="{00000000-0005-0000-0000-00008D300000}"/>
    <cellStyle name="Normal 13 2 2 6 2" xfId="12434" xr:uid="{00000000-0005-0000-0000-00008E300000}"/>
    <cellStyle name="Normal 13 2 2 6 2 2" xfId="12435" xr:uid="{00000000-0005-0000-0000-00008F300000}"/>
    <cellStyle name="Normal 13 2 2 6 2 3" xfId="12436" xr:uid="{00000000-0005-0000-0000-000090300000}"/>
    <cellStyle name="Normal 13 2 2 6 3" xfId="12437" xr:uid="{00000000-0005-0000-0000-000091300000}"/>
    <cellStyle name="Normal 13 2 2 6 4" xfId="12438" xr:uid="{00000000-0005-0000-0000-000092300000}"/>
    <cellStyle name="Normal 13 2 2 7" xfId="12439" xr:uid="{00000000-0005-0000-0000-000093300000}"/>
    <cellStyle name="Normal 13 2 2 7 2" xfId="12440" xr:uid="{00000000-0005-0000-0000-000094300000}"/>
    <cellStyle name="Normal 13 2 2 7 2 2" xfId="12441" xr:uid="{00000000-0005-0000-0000-000095300000}"/>
    <cellStyle name="Normal 13 2 2 7 2 3" xfId="12442" xr:uid="{00000000-0005-0000-0000-000096300000}"/>
    <cellStyle name="Normal 13 2 2 7 3" xfId="12443" xr:uid="{00000000-0005-0000-0000-000097300000}"/>
    <cellStyle name="Normal 13 2 2 7 4" xfId="12444" xr:uid="{00000000-0005-0000-0000-000098300000}"/>
    <cellStyle name="Normal 13 2 2 8" xfId="12445" xr:uid="{00000000-0005-0000-0000-000099300000}"/>
    <cellStyle name="Normal 13 2 2 8 2" xfId="12446" xr:uid="{00000000-0005-0000-0000-00009A300000}"/>
    <cellStyle name="Normal 13 2 2 8 3" xfId="12447" xr:uid="{00000000-0005-0000-0000-00009B300000}"/>
    <cellStyle name="Normal 13 2 2 9" xfId="12448" xr:uid="{00000000-0005-0000-0000-00009C300000}"/>
    <cellStyle name="Normal 13 2 3" xfId="12449" xr:uid="{00000000-0005-0000-0000-00009D300000}"/>
    <cellStyle name="Normal 13 2 3 10" xfId="12450" xr:uid="{00000000-0005-0000-0000-00009E300000}"/>
    <cellStyle name="Normal 13 2 3 2" xfId="12451" xr:uid="{00000000-0005-0000-0000-00009F300000}"/>
    <cellStyle name="Normal 13 2 3 2 2" xfId="12452" xr:uid="{00000000-0005-0000-0000-0000A0300000}"/>
    <cellStyle name="Normal 13 2 3 2 2 2" xfId="12453" xr:uid="{00000000-0005-0000-0000-0000A1300000}"/>
    <cellStyle name="Normal 13 2 3 2 2 3" xfId="12454" xr:uid="{00000000-0005-0000-0000-0000A2300000}"/>
    <cellStyle name="Normal 13 2 3 2 3" xfId="12455" xr:uid="{00000000-0005-0000-0000-0000A3300000}"/>
    <cellStyle name="Normal 13 2 3 2 4" xfId="12456" xr:uid="{00000000-0005-0000-0000-0000A4300000}"/>
    <cellStyle name="Normal 13 2 3 3" xfId="12457" xr:uid="{00000000-0005-0000-0000-0000A5300000}"/>
    <cellStyle name="Normal 13 2 3 3 2" xfId="12458" xr:uid="{00000000-0005-0000-0000-0000A6300000}"/>
    <cellStyle name="Normal 13 2 3 3 2 2" xfId="12459" xr:uid="{00000000-0005-0000-0000-0000A7300000}"/>
    <cellStyle name="Normal 13 2 3 3 2 3" xfId="12460" xr:uid="{00000000-0005-0000-0000-0000A8300000}"/>
    <cellStyle name="Normal 13 2 3 3 3" xfId="12461" xr:uid="{00000000-0005-0000-0000-0000A9300000}"/>
    <cellStyle name="Normal 13 2 3 3 4" xfId="12462" xr:uid="{00000000-0005-0000-0000-0000AA300000}"/>
    <cellStyle name="Normal 13 2 3 4" xfId="12463" xr:uid="{00000000-0005-0000-0000-0000AB300000}"/>
    <cellStyle name="Normal 13 2 3 4 2" xfId="12464" xr:uid="{00000000-0005-0000-0000-0000AC300000}"/>
    <cellStyle name="Normal 13 2 3 4 2 2" xfId="12465" xr:uid="{00000000-0005-0000-0000-0000AD300000}"/>
    <cellStyle name="Normal 13 2 3 4 2 3" xfId="12466" xr:uid="{00000000-0005-0000-0000-0000AE300000}"/>
    <cellStyle name="Normal 13 2 3 4 3" xfId="12467" xr:uid="{00000000-0005-0000-0000-0000AF300000}"/>
    <cellStyle name="Normal 13 2 3 4 4" xfId="12468" xr:uid="{00000000-0005-0000-0000-0000B0300000}"/>
    <cellStyle name="Normal 13 2 3 5" xfId="12469" xr:uid="{00000000-0005-0000-0000-0000B1300000}"/>
    <cellStyle name="Normal 13 2 3 5 2" xfId="12470" xr:uid="{00000000-0005-0000-0000-0000B2300000}"/>
    <cellStyle name="Normal 13 2 3 5 2 2" xfId="12471" xr:uid="{00000000-0005-0000-0000-0000B3300000}"/>
    <cellStyle name="Normal 13 2 3 5 2 3" xfId="12472" xr:uid="{00000000-0005-0000-0000-0000B4300000}"/>
    <cellStyle name="Normal 13 2 3 5 3" xfId="12473" xr:uid="{00000000-0005-0000-0000-0000B5300000}"/>
    <cellStyle name="Normal 13 2 3 5 4" xfId="12474" xr:uid="{00000000-0005-0000-0000-0000B6300000}"/>
    <cellStyle name="Normal 13 2 3 6" xfId="12475" xr:uid="{00000000-0005-0000-0000-0000B7300000}"/>
    <cellStyle name="Normal 13 2 3 6 2" xfId="12476" xr:uid="{00000000-0005-0000-0000-0000B8300000}"/>
    <cellStyle name="Normal 13 2 3 6 2 2" xfId="12477" xr:uid="{00000000-0005-0000-0000-0000B9300000}"/>
    <cellStyle name="Normal 13 2 3 6 2 3" xfId="12478" xr:uid="{00000000-0005-0000-0000-0000BA300000}"/>
    <cellStyle name="Normal 13 2 3 6 3" xfId="12479" xr:uid="{00000000-0005-0000-0000-0000BB300000}"/>
    <cellStyle name="Normal 13 2 3 6 4" xfId="12480" xr:uid="{00000000-0005-0000-0000-0000BC300000}"/>
    <cellStyle name="Normal 13 2 3 7" xfId="12481" xr:uid="{00000000-0005-0000-0000-0000BD300000}"/>
    <cellStyle name="Normal 13 2 3 7 2" xfId="12482" xr:uid="{00000000-0005-0000-0000-0000BE300000}"/>
    <cellStyle name="Normal 13 2 3 7 2 2" xfId="12483" xr:uid="{00000000-0005-0000-0000-0000BF300000}"/>
    <cellStyle name="Normal 13 2 3 7 2 3" xfId="12484" xr:uid="{00000000-0005-0000-0000-0000C0300000}"/>
    <cellStyle name="Normal 13 2 3 7 3" xfId="12485" xr:uid="{00000000-0005-0000-0000-0000C1300000}"/>
    <cellStyle name="Normal 13 2 3 7 4" xfId="12486" xr:uid="{00000000-0005-0000-0000-0000C2300000}"/>
    <cellStyle name="Normal 13 2 3 8" xfId="12487" xr:uid="{00000000-0005-0000-0000-0000C3300000}"/>
    <cellStyle name="Normal 13 2 3 8 2" xfId="12488" xr:uid="{00000000-0005-0000-0000-0000C4300000}"/>
    <cellStyle name="Normal 13 2 3 8 3" xfId="12489" xr:uid="{00000000-0005-0000-0000-0000C5300000}"/>
    <cellStyle name="Normal 13 2 3 9" xfId="12490" xr:uid="{00000000-0005-0000-0000-0000C6300000}"/>
    <cellStyle name="Normal 13 2 4" xfId="12491" xr:uid="{00000000-0005-0000-0000-0000C7300000}"/>
    <cellStyle name="Normal 13 2 4 2" xfId="12492" xr:uid="{00000000-0005-0000-0000-0000C8300000}"/>
    <cellStyle name="Normal 13 2 4 2 2" xfId="12493" xr:uid="{00000000-0005-0000-0000-0000C9300000}"/>
    <cellStyle name="Normal 13 2 4 2 3" xfId="12494" xr:uid="{00000000-0005-0000-0000-0000CA300000}"/>
    <cellStyle name="Normal 13 2 4 3" xfId="12495" xr:uid="{00000000-0005-0000-0000-0000CB300000}"/>
    <cellStyle name="Normal 13 2 4 4" xfId="12496" xr:uid="{00000000-0005-0000-0000-0000CC300000}"/>
    <cellStyle name="Normal 13 2 5" xfId="12497" xr:uid="{00000000-0005-0000-0000-0000CD300000}"/>
    <cellStyle name="Normal 13 2 5 2" xfId="12498" xr:uid="{00000000-0005-0000-0000-0000CE300000}"/>
    <cellStyle name="Normal 13 2 5 2 2" xfId="12499" xr:uid="{00000000-0005-0000-0000-0000CF300000}"/>
    <cellStyle name="Normal 13 2 5 2 3" xfId="12500" xr:uid="{00000000-0005-0000-0000-0000D0300000}"/>
    <cellStyle name="Normal 13 2 5 3" xfId="12501" xr:uid="{00000000-0005-0000-0000-0000D1300000}"/>
    <cellStyle name="Normal 13 2 5 4" xfId="12502" xr:uid="{00000000-0005-0000-0000-0000D2300000}"/>
    <cellStyle name="Normal 13 2 6" xfId="12503" xr:uid="{00000000-0005-0000-0000-0000D3300000}"/>
    <cellStyle name="Normal 13 2 6 2" xfId="12504" xr:uid="{00000000-0005-0000-0000-0000D4300000}"/>
    <cellStyle name="Normal 13 2 6 2 2" xfId="12505" xr:uid="{00000000-0005-0000-0000-0000D5300000}"/>
    <cellStyle name="Normal 13 2 6 2 3" xfId="12506" xr:uid="{00000000-0005-0000-0000-0000D6300000}"/>
    <cellStyle name="Normal 13 2 6 3" xfId="12507" xr:uid="{00000000-0005-0000-0000-0000D7300000}"/>
    <cellStyle name="Normal 13 2 6 4" xfId="12508" xr:uid="{00000000-0005-0000-0000-0000D8300000}"/>
    <cellStyle name="Normal 13 2 7" xfId="12509" xr:uid="{00000000-0005-0000-0000-0000D9300000}"/>
    <cellStyle name="Normal 13 2 7 2" xfId="12510" xr:uid="{00000000-0005-0000-0000-0000DA300000}"/>
    <cellStyle name="Normal 13 2 7 2 2" xfId="12511" xr:uid="{00000000-0005-0000-0000-0000DB300000}"/>
    <cellStyle name="Normal 13 2 7 2 3" xfId="12512" xr:uid="{00000000-0005-0000-0000-0000DC300000}"/>
    <cellStyle name="Normal 13 2 7 3" xfId="12513" xr:uid="{00000000-0005-0000-0000-0000DD300000}"/>
    <cellStyle name="Normal 13 2 7 4" xfId="12514" xr:uid="{00000000-0005-0000-0000-0000DE300000}"/>
    <cellStyle name="Normal 13 2 8" xfId="12515" xr:uid="{00000000-0005-0000-0000-0000DF300000}"/>
    <cellStyle name="Normal 13 2 8 2" xfId="12516" xr:uid="{00000000-0005-0000-0000-0000E0300000}"/>
    <cellStyle name="Normal 13 2 8 2 2" xfId="12517" xr:uid="{00000000-0005-0000-0000-0000E1300000}"/>
    <cellStyle name="Normal 13 2 8 2 3" xfId="12518" xr:uid="{00000000-0005-0000-0000-0000E2300000}"/>
    <cellStyle name="Normal 13 2 8 3" xfId="12519" xr:uid="{00000000-0005-0000-0000-0000E3300000}"/>
    <cellStyle name="Normal 13 2 8 4" xfId="12520" xr:uid="{00000000-0005-0000-0000-0000E4300000}"/>
    <cellStyle name="Normal 13 2 9" xfId="12521" xr:uid="{00000000-0005-0000-0000-0000E5300000}"/>
    <cellStyle name="Normal 13 2 9 2" xfId="12522" xr:uid="{00000000-0005-0000-0000-0000E6300000}"/>
    <cellStyle name="Normal 13 2 9 2 2" xfId="12523" xr:uid="{00000000-0005-0000-0000-0000E7300000}"/>
    <cellStyle name="Normal 13 2 9 2 3" xfId="12524" xr:uid="{00000000-0005-0000-0000-0000E8300000}"/>
    <cellStyle name="Normal 13 2 9 3" xfId="12525" xr:uid="{00000000-0005-0000-0000-0000E9300000}"/>
    <cellStyle name="Normal 13 2 9 4" xfId="12526" xr:uid="{00000000-0005-0000-0000-0000EA300000}"/>
    <cellStyle name="Normal 13 3" xfId="12527" xr:uid="{00000000-0005-0000-0000-0000EB300000}"/>
    <cellStyle name="Normal 13 3 10" xfId="12528" xr:uid="{00000000-0005-0000-0000-0000EC300000}"/>
    <cellStyle name="Normal 13 3 10 2" xfId="12529" xr:uid="{00000000-0005-0000-0000-0000ED300000}"/>
    <cellStyle name="Normal 13 3 10 3" xfId="12530" xr:uid="{00000000-0005-0000-0000-0000EE300000}"/>
    <cellStyle name="Normal 13 3 11" xfId="12531" xr:uid="{00000000-0005-0000-0000-0000EF300000}"/>
    <cellStyle name="Normal 13 3 12" xfId="12532" xr:uid="{00000000-0005-0000-0000-0000F0300000}"/>
    <cellStyle name="Normal 13 3 2" xfId="12533" xr:uid="{00000000-0005-0000-0000-0000F1300000}"/>
    <cellStyle name="Normal 13 3 2 10" xfId="12534" xr:uid="{00000000-0005-0000-0000-0000F2300000}"/>
    <cellStyle name="Normal 13 3 2 2" xfId="12535" xr:uid="{00000000-0005-0000-0000-0000F3300000}"/>
    <cellStyle name="Normal 13 3 2 2 2" xfId="12536" xr:uid="{00000000-0005-0000-0000-0000F4300000}"/>
    <cellStyle name="Normal 13 3 2 2 2 2" xfId="12537" xr:uid="{00000000-0005-0000-0000-0000F5300000}"/>
    <cellStyle name="Normal 13 3 2 2 2 3" xfId="12538" xr:uid="{00000000-0005-0000-0000-0000F6300000}"/>
    <cellStyle name="Normal 13 3 2 2 3" xfId="12539" xr:uid="{00000000-0005-0000-0000-0000F7300000}"/>
    <cellStyle name="Normal 13 3 2 2 4" xfId="12540" xr:uid="{00000000-0005-0000-0000-0000F8300000}"/>
    <cellStyle name="Normal 13 3 2 3" xfId="12541" xr:uid="{00000000-0005-0000-0000-0000F9300000}"/>
    <cellStyle name="Normal 13 3 2 3 2" xfId="12542" xr:uid="{00000000-0005-0000-0000-0000FA300000}"/>
    <cellStyle name="Normal 13 3 2 3 2 2" xfId="12543" xr:uid="{00000000-0005-0000-0000-0000FB300000}"/>
    <cellStyle name="Normal 13 3 2 3 2 3" xfId="12544" xr:uid="{00000000-0005-0000-0000-0000FC300000}"/>
    <cellStyle name="Normal 13 3 2 3 3" xfId="12545" xr:uid="{00000000-0005-0000-0000-0000FD300000}"/>
    <cellStyle name="Normal 13 3 2 3 4" xfId="12546" xr:uid="{00000000-0005-0000-0000-0000FE300000}"/>
    <cellStyle name="Normal 13 3 2 4" xfId="12547" xr:uid="{00000000-0005-0000-0000-0000FF300000}"/>
    <cellStyle name="Normal 13 3 2 4 2" xfId="12548" xr:uid="{00000000-0005-0000-0000-000000310000}"/>
    <cellStyle name="Normal 13 3 2 4 2 2" xfId="12549" xr:uid="{00000000-0005-0000-0000-000001310000}"/>
    <cellStyle name="Normal 13 3 2 4 2 3" xfId="12550" xr:uid="{00000000-0005-0000-0000-000002310000}"/>
    <cellStyle name="Normal 13 3 2 4 3" xfId="12551" xr:uid="{00000000-0005-0000-0000-000003310000}"/>
    <cellStyle name="Normal 13 3 2 4 4" xfId="12552" xr:uid="{00000000-0005-0000-0000-000004310000}"/>
    <cellStyle name="Normal 13 3 2 5" xfId="12553" xr:uid="{00000000-0005-0000-0000-000005310000}"/>
    <cellStyle name="Normal 13 3 2 5 2" xfId="12554" xr:uid="{00000000-0005-0000-0000-000006310000}"/>
    <cellStyle name="Normal 13 3 2 5 2 2" xfId="12555" xr:uid="{00000000-0005-0000-0000-000007310000}"/>
    <cellStyle name="Normal 13 3 2 5 2 3" xfId="12556" xr:uid="{00000000-0005-0000-0000-000008310000}"/>
    <cellStyle name="Normal 13 3 2 5 3" xfId="12557" xr:uid="{00000000-0005-0000-0000-000009310000}"/>
    <cellStyle name="Normal 13 3 2 5 4" xfId="12558" xr:uid="{00000000-0005-0000-0000-00000A310000}"/>
    <cellStyle name="Normal 13 3 2 6" xfId="12559" xr:uid="{00000000-0005-0000-0000-00000B310000}"/>
    <cellStyle name="Normal 13 3 2 6 2" xfId="12560" xr:uid="{00000000-0005-0000-0000-00000C310000}"/>
    <cellStyle name="Normal 13 3 2 6 2 2" xfId="12561" xr:uid="{00000000-0005-0000-0000-00000D310000}"/>
    <cellStyle name="Normal 13 3 2 6 2 3" xfId="12562" xr:uid="{00000000-0005-0000-0000-00000E310000}"/>
    <cellStyle name="Normal 13 3 2 6 3" xfId="12563" xr:uid="{00000000-0005-0000-0000-00000F310000}"/>
    <cellStyle name="Normal 13 3 2 6 4" xfId="12564" xr:uid="{00000000-0005-0000-0000-000010310000}"/>
    <cellStyle name="Normal 13 3 2 7" xfId="12565" xr:uid="{00000000-0005-0000-0000-000011310000}"/>
    <cellStyle name="Normal 13 3 2 7 2" xfId="12566" xr:uid="{00000000-0005-0000-0000-000012310000}"/>
    <cellStyle name="Normal 13 3 2 7 2 2" xfId="12567" xr:uid="{00000000-0005-0000-0000-000013310000}"/>
    <cellStyle name="Normal 13 3 2 7 2 3" xfId="12568" xr:uid="{00000000-0005-0000-0000-000014310000}"/>
    <cellStyle name="Normal 13 3 2 7 3" xfId="12569" xr:uid="{00000000-0005-0000-0000-000015310000}"/>
    <cellStyle name="Normal 13 3 2 7 4" xfId="12570" xr:uid="{00000000-0005-0000-0000-000016310000}"/>
    <cellStyle name="Normal 13 3 2 8" xfId="12571" xr:uid="{00000000-0005-0000-0000-000017310000}"/>
    <cellStyle name="Normal 13 3 2 8 2" xfId="12572" xr:uid="{00000000-0005-0000-0000-000018310000}"/>
    <cellStyle name="Normal 13 3 2 8 3" xfId="12573" xr:uid="{00000000-0005-0000-0000-000019310000}"/>
    <cellStyle name="Normal 13 3 2 9" xfId="12574" xr:uid="{00000000-0005-0000-0000-00001A310000}"/>
    <cellStyle name="Normal 13 3 3" xfId="12575" xr:uid="{00000000-0005-0000-0000-00001B310000}"/>
    <cellStyle name="Normal 13 3 3 10" xfId="12576" xr:uid="{00000000-0005-0000-0000-00001C310000}"/>
    <cellStyle name="Normal 13 3 3 2" xfId="12577" xr:uid="{00000000-0005-0000-0000-00001D310000}"/>
    <cellStyle name="Normal 13 3 3 2 2" xfId="12578" xr:uid="{00000000-0005-0000-0000-00001E310000}"/>
    <cellStyle name="Normal 13 3 3 2 2 2" xfId="12579" xr:uid="{00000000-0005-0000-0000-00001F310000}"/>
    <cellStyle name="Normal 13 3 3 2 2 3" xfId="12580" xr:uid="{00000000-0005-0000-0000-000020310000}"/>
    <cellStyle name="Normal 13 3 3 2 3" xfId="12581" xr:uid="{00000000-0005-0000-0000-000021310000}"/>
    <cellStyle name="Normal 13 3 3 2 4" xfId="12582" xr:uid="{00000000-0005-0000-0000-000022310000}"/>
    <cellStyle name="Normal 13 3 3 3" xfId="12583" xr:uid="{00000000-0005-0000-0000-000023310000}"/>
    <cellStyle name="Normal 13 3 3 3 2" xfId="12584" xr:uid="{00000000-0005-0000-0000-000024310000}"/>
    <cellStyle name="Normal 13 3 3 3 2 2" xfId="12585" xr:uid="{00000000-0005-0000-0000-000025310000}"/>
    <cellStyle name="Normal 13 3 3 3 2 3" xfId="12586" xr:uid="{00000000-0005-0000-0000-000026310000}"/>
    <cellStyle name="Normal 13 3 3 3 3" xfId="12587" xr:uid="{00000000-0005-0000-0000-000027310000}"/>
    <cellStyle name="Normal 13 3 3 3 4" xfId="12588" xr:uid="{00000000-0005-0000-0000-000028310000}"/>
    <cellStyle name="Normal 13 3 3 4" xfId="12589" xr:uid="{00000000-0005-0000-0000-000029310000}"/>
    <cellStyle name="Normal 13 3 3 4 2" xfId="12590" xr:uid="{00000000-0005-0000-0000-00002A310000}"/>
    <cellStyle name="Normal 13 3 3 4 2 2" xfId="12591" xr:uid="{00000000-0005-0000-0000-00002B310000}"/>
    <cellStyle name="Normal 13 3 3 4 2 3" xfId="12592" xr:uid="{00000000-0005-0000-0000-00002C310000}"/>
    <cellStyle name="Normal 13 3 3 4 3" xfId="12593" xr:uid="{00000000-0005-0000-0000-00002D310000}"/>
    <cellStyle name="Normal 13 3 3 4 4" xfId="12594" xr:uid="{00000000-0005-0000-0000-00002E310000}"/>
    <cellStyle name="Normal 13 3 3 5" xfId="12595" xr:uid="{00000000-0005-0000-0000-00002F310000}"/>
    <cellStyle name="Normal 13 3 3 5 2" xfId="12596" xr:uid="{00000000-0005-0000-0000-000030310000}"/>
    <cellStyle name="Normal 13 3 3 5 2 2" xfId="12597" xr:uid="{00000000-0005-0000-0000-000031310000}"/>
    <cellStyle name="Normal 13 3 3 5 2 3" xfId="12598" xr:uid="{00000000-0005-0000-0000-000032310000}"/>
    <cellStyle name="Normal 13 3 3 5 3" xfId="12599" xr:uid="{00000000-0005-0000-0000-000033310000}"/>
    <cellStyle name="Normal 13 3 3 5 4" xfId="12600" xr:uid="{00000000-0005-0000-0000-000034310000}"/>
    <cellStyle name="Normal 13 3 3 6" xfId="12601" xr:uid="{00000000-0005-0000-0000-000035310000}"/>
    <cellStyle name="Normal 13 3 3 6 2" xfId="12602" xr:uid="{00000000-0005-0000-0000-000036310000}"/>
    <cellStyle name="Normal 13 3 3 6 2 2" xfId="12603" xr:uid="{00000000-0005-0000-0000-000037310000}"/>
    <cellStyle name="Normal 13 3 3 6 2 3" xfId="12604" xr:uid="{00000000-0005-0000-0000-000038310000}"/>
    <cellStyle name="Normal 13 3 3 6 3" xfId="12605" xr:uid="{00000000-0005-0000-0000-000039310000}"/>
    <cellStyle name="Normal 13 3 3 6 4" xfId="12606" xr:uid="{00000000-0005-0000-0000-00003A310000}"/>
    <cellStyle name="Normal 13 3 3 7" xfId="12607" xr:uid="{00000000-0005-0000-0000-00003B310000}"/>
    <cellStyle name="Normal 13 3 3 7 2" xfId="12608" xr:uid="{00000000-0005-0000-0000-00003C310000}"/>
    <cellStyle name="Normal 13 3 3 7 2 2" xfId="12609" xr:uid="{00000000-0005-0000-0000-00003D310000}"/>
    <cellStyle name="Normal 13 3 3 7 2 3" xfId="12610" xr:uid="{00000000-0005-0000-0000-00003E310000}"/>
    <cellStyle name="Normal 13 3 3 7 3" xfId="12611" xr:uid="{00000000-0005-0000-0000-00003F310000}"/>
    <cellStyle name="Normal 13 3 3 7 4" xfId="12612" xr:uid="{00000000-0005-0000-0000-000040310000}"/>
    <cellStyle name="Normal 13 3 3 8" xfId="12613" xr:uid="{00000000-0005-0000-0000-000041310000}"/>
    <cellStyle name="Normal 13 3 3 8 2" xfId="12614" xr:uid="{00000000-0005-0000-0000-000042310000}"/>
    <cellStyle name="Normal 13 3 3 8 3" xfId="12615" xr:uid="{00000000-0005-0000-0000-000043310000}"/>
    <cellStyle name="Normal 13 3 3 9" xfId="12616" xr:uid="{00000000-0005-0000-0000-000044310000}"/>
    <cellStyle name="Normal 13 3 4" xfId="12617" xr:uid="{00000000-0005-0000-0000-000045310000}"/>
    <cellStyle name="Normal 13 3 4 2" xfId="12618" xr:uid="{00000000-0005-0000-0000-000046310000}"/>
    <cellStyle name="Normal 13 3 4 2 2" xfId="12619" xr:uid="{00000000-0005-0000-0000-000047310000}"/>
    <cellStyle name="Normal 13 3 4 2 3" xfId="12620" xr:uid="{00000000-0005-0000-0000-000048310000}"/>
    <cellStyle name="Normal 13 3 4 3" xfId="12621" xr:uid="{00000000-0005-0000-0000-000049310000}"/>
    <cellStyle name="Normal 13 3 4 4" xfId="12622" xr:uid="{00000000-0005-0000-0000-00004A310000}"/>
    <cellStyle name="Normal 13 3 5" xfId="12623" xr:uid="{00000000-0005-0000-0000-00004B310000}"/>
    <cellStyle name="Normal 13 3 5 2" xfId="12624" xr:uid="{00000000-0005-0000-0000-00004C310000}"/>
    <cellStyle name="Normal 13 3 5 2 2" xfId="12625" xr:uid="{00000000-0005-0000-0000-00004D310000}"/>
    <cellStyle name="Normal 13 3 5 2 3" xfId="12626" xr:uid="{00000000-0005-0000-0000-00004E310000}"/>
    <cellStyle name="Normal 13 3 5 3" xfId="12627" xr:uid="{00000000-0005-0000-0000-00004F310000}"/>
    <cellStyle name="Normal 13 3 5 4" xfId="12628" xr:uid="{00000000-0005-0000-0000-000050310000}"/>
    <cellStyle name="Normal 13 3 6" xfId="12629" xr:uid="{00000000-0005-0000-0000-000051310000}"/>
    <cellStyle name="Normal 13 3 6 2" xfId="12630" xr:uid="{00000000-0005-0000-0000-000052310000}"/>
    <cellStyle name="Normal 13 3 6 2 2" xfId="12631" xr:uid="{00000000-0005-0000-0000-000053310000}"/>
    <cellStyle name="Normal 13 3 6 2 3" xfId="12632" xr:uid="{00000000-0005-0000-0000-000054310000}"/>
    <cellStyle name="Normal 13 3 6 3" xfId="12633" xr:uid="{00000000-0005-0000-0000-000055310000}"/>
    <cellStyle name="Normal 13 3 6 4" xfId="12634" xr:uid="{00000000-0005-0000-0000-000056310000}"/>
    <cellStyle name="Normal 13 3 7" xfId="12635" xr:uid="{00000000-0005-0000-0000-000057310000}"/>
    <cellStyle name="Normal 13 3 7 2" xfId="12636" xr:uid="{00000000-0005-0000-0000-000058310000}"/>
    <cellStyle name="Normal 13 3 7 2 2" xfId="12637" xr:uid="{00000000-0005-0000-0000-000059310000}"/>
    <cellStyle name="Normal 13 3 7 2 3" xfId="12638" xr:uid="{00000000-0005-0000-0000-00005A310000}"/>
    <cellStyle name="Normal 13 3 7 3" xfId="12639" xr:uid="{00000000-0005-0000-0000-00005B310000}"/>
    <cellStyle name="Normal 13 3 7 4" xfId="12640" xr:uid="{00000000-0005-0000-0000-00005C310000}"/>
    <cellStyle name="Normal 13 3 8" xfId="12641" xr:uid="{00000000-0005-0000-0000-00005D310000}"/>
    <cellStyle name="Normal 13 3 8 2" xfId="12642" xr:uid="{00000000-0005-0000-0000-00005E310000}"/>
    <cellStyle name="Normal 13 3 8 2 2" xfId="12643" xr:uid="{00000000-0005-0000-0000-00005F310000}"/>
    <cellStyle name="Normal 13 3 8 2 3" xfId="12644" xr:uid="{00000000-0005-0000-0000-000060310000}"/>
    <cellStyle name="Normal 13 3 8 3" xfId="12645" xr:uid="{00000000-0005-0000-0000-000061310000}"/>
    <cellStyle name="Normal 13 3 8 4" xfId="12646" xr:uid="{00000000-0005-0000-0000-000062310000}"/>
    <cellStyle name="Normal 13 3 9" xfId="12647" xr:uid="{00000000-0005-0000-0000-000063310000}"/>
    <cellStyle name="Normal 13 3 9 2" xfId="12648" xr:uid="{00000000-0005-0000-0000-000064310000}"/>
    <cellStyle name="Normal 13 3 9 2 2" xfId="12649" xr:uid="{00000000-0005-0000-0000-000065310000}"/>
    <cellStyle name="Normal 13 3 9 2 3" xfId="12650" xr:uid="{00000000-0005-0000-0000-000066310000}"/>
    <cellStyle name="Normal 13 3 9 3" xfId="12651" xr:uid="{00000000-0005-0000-0000-000067310000}"/>
    <cellStyle name="Normal 13 3 9 4" xfId="12652" xr:uid="{00000000-0005-0000-0000-000068310000}"/>
    <cellStyle name="Normal 13 4" xfId="12653" xr:uid="{00000000-0005-0000-0000-000069310000}"/>
    <cellStyle name="Normal 13 4 10" xfId="12654" xr:uid="{00000000-0005-0000-0000-00006A310000}"/>
    <cellStyle name="Normal 13 4 10 2" xfId="12655" xr:uid="{00000000-0005-0000-0000-00006B310000}"/>
    <cellStyle name="Normal 13 4 10 3" xfId="12656" xr:uid="{00000000-0005-0000-0000-00006C310000}"/>
    <cellStyle name="Normal 13 4 11" xfId="12657" xr:uid="{00000000-0005-0000-0000-00006D310000}"/>
    <cellStyle name="Normal 13 4 12" xfId="12658" xr:uid="{00000000-0005-0000-0000-00006E310000}"/>
    <cellStyle name="Normal 13 4 2" xfId="12659" xr:uid="{00000000-0005-0000-0000-00006F310000}"/>
    <cellStyle name="Normal 13 4 2 10" xfId="12660" xr:uid="{00000000-0005-0000-0000-000070310000}"/>
    <cellStyle name="Normal 13 4 2 2" xfId="12661" xr:uid="{00000000-0005-0000-0000-000071310000}"/>
    <cellStyle name="Normal 13 4 2 2 2" xfId="12662" xr:uid="{00000000-0005-0000-0000-000072310000}"/>
    <cellStyle name="Normal 13 4 2 2 2 2" xfId="12663" xr:uid="{00000000-0005-0000-0000-000073310000}"/>
    <cellStyle name="Normal 13 4 2 2 2 3" xfId="12664" xr:uid="{00000000-0005-0000-0000-000074310000}"/>
    <cellStyle name="Normal 13 4 2 2 3" xfId="12665" xr:uid="{00000000-0005-0000-0000-000075310000}"/>
    <cellStyle name="Normal 13 4 2 2 4" xfId="12666" xr:uid="{00000000-0005-0000-0000-000076310000}"/>
    <cellStyle name="Normal 13 4 2 3" xfId="12667" xr:uid="{00000000-0005-0000-0000-000077310000}"/>
    <cellStyle name="Normal 13 4 2 3 2" xfId="12668" xr:uid="{00000000-0005-0000-0000-000078310000}"/>
    <cellStyle name="Normal 13 4 2 3 2 2" xfId="12669" xr:uid="{00000000-0005-0000-0000-000079310000}"/>
    <cellStyle name="Normal 13 4 2 3 2 3" xfId="12670" xr:uid="{00000000-0005-0000-0000-00007A310000}"/>
    <cellStyle name="Normal 13 4 2 3 3" xfId="12671" xr:uid="{00000000-0005-0000-0000-00007B310000}"/>
    <cellStyle name="Normal 13 4 2 3 4" xfId="12672" xr:uid="{00000000-0005-0000-0000-00007C310000}"/>
    <cellStyle name="Normal 13 4 2 4" xfId="12673" xr:uid="{00000000-0005-0000-0000-00007D310000}"/>
    <cellStyle name="Normal 13 4 2 4 2" xfId="12674" xr:uid="{00000000-0005-0000-0000-00007E310000}"/>
    <cellStyle name="Normal 13 4 2 4 2 2" xfId="12675" xr:uid="{00000000-0005-0000-0000-00007F310000}"/>
    <cellStyle name="Normal 13 4 2 4 2 3" xfId="12676" xr:uid="{00000000-0005-0000-0000-000080310000}"/>
    <cellStyle name="Normal 13 4 2 4 3" xfId="12677" xr:uid="{00000000-0005-0000-0000-000081310000}"/>
    <cellStyle name="Normal 13 4 2 4 4" xfId="12678" xr:uid="{00000000-0005-0000-0000-000082310000}"/>
    <cellStyle name="Normal 13 4 2 5" xfId="12679" xr:uid="{00000000-0005-0000-0000-000083310000}"/>
    <cellStyle name="Normal 13 4 2 5 2" xfId="12680" xr:uid="{00000000-0005-0000-0000-000084310000}"/>
    <cellStyle name="Normal 13 4 2 5 2 2" xfId="12681" xr:uid="{00000000-0005-0000-0000-000085310000}"/>
    <cellStyle name="Normal 13 4 2 5 2 3" xfId="12682" xr:uid="{00000000-0005-0000-0000-000086310000}"/>
    <cellStyle name="Normal 13 4 2 5 3" xfId="12683" xr:uid="{00000000-0005-0000-0000-000087310000}"/>
    <cellStyle name="Normal 13 4 2 5 4" xfId="12684" xr:uid="{00000000-0005-0000-0000-000088310000}"/>
    <cellStyle name="Normal 13 4 2 6" xfId="12685" xr:uid="{00000000-0005-0000-0000-000089310000}"/>
    <cellStyle name="Normal 13 4 2 6 2" xfId="12686" xr:uid="{00000000-0005-0000-0000-00008A310000}"/>
    <cellStyle name="Normal 13 4 2 6 2 2" xfId="12687" xr:uid="{00000000-0005-0000-0000-00008B310000}"/>
    <cellStyle name="Normal 13 4 2 6 2 3" xfId="12688" xr:uid="{00000000-0005-0000-0000-00008C310000}"/>
    <cellStyle name="Normal 13 4 2 6 3" xfId="12689" xr:uid="{00000000-0005-0000-0000-00008D310000}"/>
    <cellStyle name="Normal 13 4 2 6 4" xfId="12690" xr:uid="{00000000-0005-0000-0000-00008E310000}"/>
    <cellStyle name="Normal 13 4 2 7" xfId="12691" xr:uid="{00000000-0005-0000-0000-00008F310000}"/>
    <cellStyle name="Normal 13 4 2 7 2" xfId="12692" xr:uid="{00000000-0005-0000-0000-000090310000}"/>
    <cellStyle name="Normal 13 4 2 7 2 2" xfId="12693" xr:uid="{00000000-0005-0000-0000-000091310000}"/>
    <cellStyle name="Normal 13 4 2 7 2 3" xfId="12694" xr:uid="{00000000-0005-0000-0000-000092310000}"/>
    <cellStyle name="Normal 13 4 2 7 3" xfId="12695" xr:uid="{00000000-0005-0000-0000-000093310000}"/>
    <cellStyle name="Normal 13 4 2 7 4" xfId="12696" xr:uid="{00000000-0005-0000-0000-000094310000}"/>
    <cellStyle name="Normal 13 4 2 8" xfId="12697" xr:uid="{00000000-0005-0000-0000-000095310000}"/>
    <cellStyle name="Normal 13 4 2 8 2" xfId="12698" xr:uid="{00000000-0005-0000-0000-000096310000}"/>
    <cellStyle name="Normal 13 4 2 8 3" xfId="12699" xr:uid="{00000000-0005-0000-0000-000097310000}"/>
    <cellStyle name="Normal 13 4 2 9" xfId="12700" xr:uid="{00000000-0005-0000-0000-000098310000}"/>
    <cellStyle name="Normal 13 4 3" xfId="12701" xr:uid="{00000000-0005-0000-0000-000099310000}"/>
    <cellStyle name="Normal 13 4 3 10" xfId="12702" xr:uid="{00000000-0005-0000-0000-00009A310000}"/>
    <cellStyle name="Normal 13 4 3 2" xfId="12703" xr:uid="{00000000-0005-0000-0000-00009B310000}"/>
    <cellStyle name="Normal 13 4 3 2 2" xfId="12704" xr:uid="{00000000-0005-0000-0000-00009C310000}"/>
    <cellStyle name="Normal 13 4 3 2 2 2" xfId="12705" xr:uid="{00000000-0005-0000-0000-00009D310000}"/>
    <cellStyle name="Normal 13 4 3 2 2 3" xfId="12706" xr:uid="{00000000-0005-0000-0000-00009E310000}"/>
    <cellStyle name="Normal 13 4 3 2 3" xfId="12707" xr:uid="{00000000-0005-0000-0000-00009F310000}"/>
    <cellStyle name="Normal 13 4 3 2 4" xfId="12708" xr:uid="{00000000-0005-0000-0000-0000A0310000}"/>
    <cellStyle name="Normal 13 4 3 3" xfId="12709" xr:uid="{00000000-0005-0000-0000-0000A1310000}"/>
    <cellStyle name="Normal 13 4 3 3 2" xfId="12710" xr:uid="{00000000-0005-0000-0000-0000A2310000}"/>
    <cellStyle name="Normal 13 4 3 3 2 2" xfId="12711" xr:uid="{00000000-0005-0000-0000-0000A3310000}"/>
    <cellStyle name="Normal 13 4 3 3 2 3" xfId="12712" xr:uid="{00000000-0005-0000-0000-0000A4310000}"/>
    <cellStyle name="Normal 13 4 3 3 3" xfId="12713" xr:uid="{00000000-0005-0000-0000-0000A5310000}"/>
    <cellStyle name="Normal 13 4 3 3 4" xfId="12714" xr:uid="{00000000-0005-0000-0000-0000A6310000}"/>
    <cellStyle name="Normal 13 4 3 4" xfId="12715" xr:uid="{00000000-0005-0000-0000-0000A7310000}"/>
    <cellStyle name="Normal 13 4 3 4 2" xfId="12716" xr:uid="{00000000-0005-0000-0000-0000A8310000}"/>
    <cellStyle name="Normal 13 4 3 4 2 2" xfId="12717" xr:uid="{00000000-0005-0000-0000-0000A9310000}"/>
    <cellStyle name="Normal 13 4 3 4 2 3" xfId="12718" xr:uid="{00000000-0005-0000-0000-0000AA310000}"/>
    <cellStyle name="Normal 13 4 3 4 3" xfId="12719" xr:uid="{00000000-0005-0000-0000-0000AB310000}"/>
    <cellStyle name="Normal 13 4 3 4 4" xfId="12720" xr:uid="{00000000-0005-0000-0000-0000AC310000}"/>
    <cellStyle name="Normal 13 4 3 5" xfId="12721" xr:uid="{00000000-0005-0000-0000-0000AD310000}"/>
    <cellStyle name="Normal 13 4 3 5 2" xfId="12722" xr:uid="{00000000-0005-0000-0000-0000AE310000}"/>
    <cellStyle name="Normal 13 4 3 5 2 2" xfId="12723" xr:uid="{00000000-0005-0000-0000-0000AF310000}"/>
    <cellStyle name="Normal 13 4 3 5 2 3" xfId="12724" xr:uid="{00000000-0005-0000-0000-0000B0310000}"/>
    <cellStyle name="Normal 13 4 3 5 3" xfId="12725" xr:uid="{00000000-0005-0000-0000-0000B1310000}"/>
    <cellStyle name="Normal 13 4 3 5 4" xfId="12726" xr:uid="{00000000-0005-0000-0000-0000B2310000}"/>
    <cellStyle name="Normal 13 4 3 6" xfId="12727" xr:uid="{00000000-0005-0000-0000-0000B3310000}"/>
    <cellStyle name="Normal 13 4 3 6 2" xfId="12728" xr:uid="{00000000-0005-0000-0000-0000B4310000}"/>
    <cellStyle name="Normal 13 4 3 6 2 2" xfId="12729" xr:uid="{00000000-0005-0000-0000-0000B5310000}"/>
    <cellStyle name="Normal 13 4 3 6 2 3" xfId="12730" xr:uid="{00000000-0005-0000-0000-0000B6310000}"/>
    <cellStyle name="Normal 13 4 3 6 3" xfId="12731" xr:uid="{00000000-0005-0000-0000-0000B7310000}"/>
    <cellStyle name="Normal 13 4 3 6 4" xfId="12732" xr:uid="{00000000-0005-0000-0000-0000B8310000}"/>
    <cellStyle name="Normal 13 4 3 7" xfId="12733" xr:uid="{00000000-0005-0000-0000-0000B9310000}"/>
    <cellStyle name="Normal 13 4 3 7 2" xfId="12734" xr:uid="{00000000-0005-0000-0000-0000BA310000}"/>
    <cellStyle name="Normal 13 4 3 7 2 2" xfId="12735" xr:uid="{00000000-0005-0000-0000-0000BB310000}"/>
    <cellStyle name="Normal 13 4 3 7 2 3" xfId="12736" xr:uid="{00000000-0005-0000-0000-0000BC310000}"/>
    <cellStyle name="Normal 13 4 3 7 3" xfId="12737" xr:uid="{00000000-0005-0000-0000-0000BD310000}"/>
    <cellStyle name="Normal 13 4 3 7 4" xfId="12738" xr:uid="{00000000-0005-0000-0000-0000BE310000}"/>
    <cellStyle name="Normal 13 4 3 8" xfId="12739" xr:uid="{00000000-0005-0000-0000-0000BF310000}"/>
    <cellStyle name="Normal 13 4 3 8 2" xfId="12740" xr:uid="{00000000-0005-0000-0000-0000C0310000}"/>
    <cellStyle name="Normal 13 4 3 8 3" xfId="12741" xr:uid="{00000000-0005-0000-0000-0000C1310000}"/>
    <cellStyle name="Normal 13 4 3 9" xfId="12742" xr:uid="{00000000-0005-0000-0000-0000C2310000}"/>
    <cellStyle name="Normal 13 4 4" xfId="12743" xr:uid="{00000000-0005-0000-0000-0000C3310000}"/>
    <cellStyle name="Normal 13 4 4 2" xfId="12744" xr:uid="{00000000-0005-0000-0000-0000C4310000}"/>
    <cellStyle name="Normal 13 4 4 2 2" xfId="12745" xr:uid="{00000000-0005-0000-0000-0000C5310000}"/>
    <cellStyle name="Normal 13 4 4 2 3" xfId="12746" xr:uid="{00000000-0005-0000-0000-0000C6310000}"/>
    <cellStyle name="Normal 13 4 4 3" xfId="12747" xr:uid="{00000000-0005-0000-0000-0000C7310000}"/>
    <cellStyle name="Normal 13 4 4 4" xfId="12748" xr:uid="{00000000-0005-0000-0000-0000C8310000}"/>
    <cellStyle name="Normal 13 4 5" xfId="12749" xr:uid="{00000000-0005-0000-0000-0000C9310000}"/>
    <cellStyle name="Normal 13 4 5 2" xfId="12750" xr:uid="{00000000-0005-0000-0000-0000CA310000}"/>
    <cellStyle name="Normal 13 4 5 2 2" xfId="12751" xr:uid="{00000000-0005-0000-0000-0000CB310000}"/>
    <cellStyle name="Normal 13 4 5 2 3" xfId="12752" xr:uid="{00000000-0005-0000-0000-0000CC310000}"/>
    <cellStyle name="Normal 13 4 5 3" xfId="12753" xr:uid="{00000000-0005-0000-0000-0000CD310000}"/>
    <cellStyle name="Normal 13 4 5 4" xfId="12754" xr:uid="{00000000-0005-0000-0000-0000CE310000}"/>
    <cellStyle name="Normal 13 4 6" xfId="12755" xr:uid="{00000000-0005-0000-0000-0000CF310000}"/>
    <cellStyle name="Normal 13 4 6 2" xfId="12756" xr:uid="{00000000-0005-0000-0000-0000D0310000}"/>
    <cellStyle name="Normal 13 4 6 2 2" xfId="12757" xr:uid="{00000000-0005-0000-0000-0000D1310000}"/>
    <cellStyle name="Normal 13 4 6 2 3" xfId="12758" xr:uid="{00000000-0005-0000-0000-0000D2310000}"/>
    <cellStyle name="Normal 13 4 6 3" xfId="12759" xr:uid="{00000000-0005-0000-0000-0000D3310000}"/>
    <cellStyle name="Normal 13 4 6 4" xfId="12760" xr:uid="{00000000-0005-0000-0000-0000D4310000}"/>
    <cellStyle name="Normal 13 4 7" xfId="12761" xr:uid="{00000000-0005-0000-0000-0000D5310000}"/>
    <cellStyle name="Normal 13 4 7 2" xfId="12762" xr:uid="{00000000-0005-0000-0000-0000D6310000}"/>
    <cellStyle name="Normal 13 4 7 2 2" xfId="12763" xr:uid="{00000000-0005-0000-0000-0000D7310000}"/>
    <cellStyle name="Normal 13 4 7 2 3" xfId="12764" xr:uid="{00000000-0005-0000-0000-0000D8310000}"/>
    <cellStyle name="Normal 13 4 7 3" xfId="12765" xr:uid="{00000000-0005-0000-0000-0000D9310000}"/>
    <cellStyle name="Normal 13 4 7 4" xfId="12766" xr:uid="{00000000-0005-0000-0000-0000DA310000}"/>
    <cellStyle name="Normal 13 4 8" xfId="12767" xr:uid="{00000000-0005-0000-0000-0000DB310000}"/>
    <cellStyle name="Normal 13 4 8 2" xfId="12768" xr:uid="{00000000-0005-0000-0000-0000DC310000}"/>
    <cellStyle name="Normal 13 4 8 2 2" xfId="12769" xr:uid="{00000000-0005-0000-0000-0000DD310000}"/>
    <cellStyle name="Normal 13 4 8 2 3" xfId="12770" xr:uid="{00000000-0005-0000-0000-0000DE310000}"/>
    <cellStyle name="Normal 13 4 8 3" xfId="12771" xr:uid="{00000000-0005-0000-0000-0000DF310000}"/>
    <cellStyle name="Normal 13 4 8 4" xfId="12772" xr:uid="{00000000-0005-0000-0000-0000E0310000}"/>
    <cellStyle name="Normal 13 4 9" xfId="12773" xr:uid="{00000000-0005-0000-0000-0000E1310000}"/>
    <cellStyle name="Normal 13 4 9 2" xfId="12774" xr:uid="{00000000-0005-0000-0000-0000E2310000}"/>
    <cellStyle name="Normal 13 4 9 2 2" xfId="12775" xr:uid="{00000000-0005-0000-0000-0000E3310000}"/>
    <cellStyle name="Normal 13 4 9 2 3" xfId="12776" xr:uid="{00000000-0005-0000-0000-0000E4310000}"/>
    <cellStyle name="Normal 13 4 9 3" xfId="12777" xr:uid="{00000000-0005-0000-0000-0000E5310000}"/>
    <cellStyle name="Normal 13 4 9 4" xfId="12778" xr:uid="{00000000-0005-0000-0000-0000E6310000}"/>
    <cellStyle name="Normal 13 5" xfId="12779" xr:uid="{00000000-0005-0000-0000-0000E7310000}"/>
    <cellStyle name="Normal 13 5 10" xfId="12780" xr:uid="{00000000-0005-0000-0000-0000E8310000}"/>
    <cellStyle name="Normal 13 5 2" xfId="12781" xr:uid="{00000000-0005-0000-0000-0000E9310000}"/>
    <cellStyle name="Normal 13 5 2 2" xfId="12782" xr:uid="{00000000-0005-0000-0000-0000EA310000}"/>
    <cellStyle name="Normal 13 5 2 2 2" xfId="12783" xr:uid="{00000000-0005-0000-0000-0000EB310000}"/>
    <cellStyle name="Normal 13 5 2 2 3" xfId="12784" xr:uid="{00000000-0005-0000-0000-0000EC310000}"/>
    <cellStyle name="Normal 13 5 2 3" xfId="12785" xr:uid="{00000000-0005-0000-0000-0000ED310000}"/>
    <cellStyle name="Normal 13 5 2 4" xfId="12786" xr:uid="{00000000-0005-0000-0000-0000EE310000}"/>
    <cellStyle name="Normal 13 5 3" xfId="12787" xr:uid="{00000000-0005-0000-0000-0000EF310000}"/>
    <cellStyle name="Normal 13 5 3 2" xfId="12788" xr:uid="{00000000-0005-0000-0000-0000F0310000}"/>
    <cellStyle name="Normal 13 5 3 2 2" xfId="12789" xr:uid="{00000000-0005-0000-0000-0000F1310000}"/>
    <cellStyle name="Normal 13 5 3 2 3" xfId="12790" xr:uid="{00000000-0005-0000-0000-0000F2310000}"/>
    <cellStyle name="Normal 13 5 3 3" xfId="12791" xr:uid="{00000000-0005-0000-0000-0000F3310000}"/>
    <cellStyle name="Normal 13 5 3 4" xfId="12792" xr:uid="{00000000-0005-0000-0000-0000F4310000}"/>
    <cellStyle name="Normal 13 5 4" xfId="12793" xr:uid="{00000000-0005-0000-0000-0000F5310000}"/>
    <cellStyle name="Normal 13 5 4 2" xfId="12794" xr:uid="{00000000-0005-0000-0000-0000F6310000}"/>
    <cellStyle name="Normal 13 5 4 2 2" xfId="12795" xr:uid="{00000000-0005-0000-0000-0000F7310000}"/>
    <cellStyle name="Normal 13 5 4 2 3" xfId="12796" xr:uid="{00000000-0005-0000-0000-0000F8310000}"/>
    <cellStyle name="Normal 13 5 4 3" xfId="12797" xr:uid="{00000000-0005-0000-0000-0000F9310000}"/>
    <cellStyle name="Normal 13 5 4 4" xfId="12798" xr:uid="{00000000-0005-0000-0000-0000FA310000}"/>
    <cellStyle name="Normal 13 5 5" xfId="12799" xr:uid="{00000000-0005-0000-0000-0000FB310000}"/>
    <cellStyle name="Normal 13 5 5 2" xfId="12800" xr:uid="{00000000-0005-0000-0000-0000FC310000}"/>
    <cellStyle name="Normal 13 5 5 2 2" xfId="12801" xr:uid="{00000000-0005-0000-0000-0000FD310000}"/>
    <cellStyle name="Normal 13 5 5 2 3" xfId="12802" xr:uid="{00000000-0005-0000-0000-0000FE310000}"/>
    <cellStyle name="Normal 13 5 5 3" xfId="12803" xr:uid="{00000000-0005-0000-0000-0000FF310000}"/>
    <cellStyle name="Normal 13 5 5 4" xfId="12804" xr:uid="{00000000-0005-0000-0000-000000320000}"/>
    <cellStyle name="Normal 13 5 6" xfId="12805" xr:uid="{00000000-0005-0000-0000-000001320000}"/>
    <cellStyle name="Normal 13 5 6 2" xfId="12806" xr:uid="{00000000-0005-0000-0000-000002320000}"/>
    <cellStyle name="Normal 13 5 6 2 2" xfId="12807" xr:uid="{00000000-0005-0000-0000-000003320000}"/>
    <cellStyle name="Normal 13 5 6 2 3" xfId="12808" xr:uid="{00000000-0005-0000-0000-000004320000}"/>
    <cellStyle name="Normal 13 5 6 3" xfId="12809" xr:uid="{00000000-0005-0000-0000-000005320000}"/>
    <cellStyle name="Normal 13 5 6 4" xfId="12810" xr:uid="{00000000-0005-0000-0000-000006320000}"/>
    <cellStyle name="Normal 13 5 7" xfId="12811" xr:uid="{00000000-0005-0000-0000-000007320000}"/>
    <cellStyle name="Normal 13 5 7 2" xfId="12812" xr:uid="{00000000-0005-0000-0000-000008320000}"/>
    <cellStyle name="Normal 13 5 7 2 2" xfId="12813" xr:uid="{00000000-0005-0000-0000-000009320000}"/>
    <cellStyle name="Normal 13 5 7 2 3" xfId="12814" xr:uid="{00000000-0005-0000-0000-00000A320000}"/>
    <cellStyle name="Normal 13 5 7 3" xfId="12815" xr:uid="{00000000-0005-0000-0000-00000B320000}"/>
    <cellStyle name="Normal 13 5 7 4" xfId="12816" xr:uid="{00000000-0005-0000-0000-00000C320000}"/>
    <cellStyle name="Normal 13 5 8" xfId="12817" xr:uid="{00000000-0005-0000-0000-00000D320000}"/>
    <cellStyle name="Normal 13 5 8 2" xfId="12818" xr:uid="{00000000-0005-0000-0000-00000E320000}"/>
    <cellStyle name="Normal 13 5 8 3" xfId="12819" xr:uid="{00000000-0005-0000-0000-00000F320000}"/>
    <cellStyle name="Normal 13 5 9" xfId="12820" xr:uid="{00000000-0005-0000-0000-000010320000}"/>
    <cellStyle name="Normal 13 6" xfId="12821" xr:uid="{00000000-0005-0000-0000-000011320000}"/>
    <cellStyle name="Normal 13 6 10" xfId="12822" xr:uid="{00000000-0005-0000-0000-000012320000}"/>
    <cellStyle name="Normal 13 6 2" xfId="12823" xr:uid="{00000000-0005-0000-0000-000013320000}"/>
    <cellStyle name="Normal 13 6 2 2" xfId="12824" xr:uid="{00000000-0005-0000-0000-000014320000}"/>
    <cellStyle name="Normal 13 6 2 2 2" xfId="12825" xr:uid="{00000000-0005-0000-0000-000015320000}"/>
    <cellStyle name="Normal 13 6 2 2 3" xfId="12826" xr:uid="{00000000-0005-0000-0000-000016320000}"/>
    <cellStyle name="Normal 13 6 2 3" xfId="12827" xr:uid="{00000000-0005-0000-0000-000017320000}"/>
    <cellStyle name="Normal 13 6 2 4" xfId="12828" xr:uid="{00000000-0005-0000-0000-000018320000}"/>
    <cellStyle name="Normal 13 6 3" xfId="12829" xr:uid="{00000000-0005-0000-0000-000019320000}"/>
    <cellStyle name="Normal 13 6 3 2" xfId="12830" xr:uid="{00000000-0005-0000-0000-00001A320000}"/>
    <cellStyle name="Normal 13 6 3 2 2" xfId="12831" xr:uid="{00000000-0005-0000-0000-00001B320000}"/>
    <cellStyle name="Normal 13 6 3 2 3" xfId="12832" xr:uid="{00000000-0005-0000-0000-00001C320000}"/>
    <cellStyle name="Normal 13 6 3 3" xfId="12833" xr:uid="{00000000-0005-0000-0000-00001D320000}"/>
    <cellStyle name="Normal 13 6 3 4" xfId="12834" xr:uid="{00000000-0005-0000-0000-00001E320000}"/>
    <cellStyle name="Normal 13 6 4" xfId="12835" xr:uid="{00000000-0005-0000-0000-00001F320000}"/>
    <cellStyle name="Normal 13 6 4 2" xfId="12836" xr:uid="{00000000-0005-0000-0000-000020320000}"/>
    <cellStyle name="Normal 13 6 4 2 2" xfId="12837" xr:uid="{00000000-0005-0000-0000-000021320000}"/>
    <cellStyle name="Normal 13 6 4 2 3" xfId="12838" xr:uid="{00000000-0005-0000-0000-000022320000}"/>
    <cellStyle name="Normal 13 6 4 3" xfId="12839" xr:uid="{00000000-0005-0000-0000-000023320000}"/>
    <cellStyle name="Normal 13 6 4 4" xfId="12840" xr:uid="{00000000-0005-0000-0000-000024320000}"/>
    <cellStyle name="Normal 13 6 5" xfId="12841" xr:uid="{00000000-0005-0000-0000-000025320000}"/>
    <cellStyle name="Normal 13 6 5 2" xfId="12842" xr:uid="{00000000-0005-0000-0000-000026320000}"/>
    <cellStyle name="Normal 13 6 5 2 2" xfId="12843" xr:uid="{00000000-0005-0000-0000-000027320000}"/>
    <cellStyle name="Normal 13 6 5 2 3" xfId="12844" xr:uid="{00000000-0005-0000-0000-000028320000}"/>
    <cellStyle name="Normal 13 6 5 3" xfId="12845" xr:uid="{00000000-0005-0000-0000-000029320000}"/>
    <cellStyle name="Normal 13 6 5 4" xfId="12846" xr:uid="{00000000-0005-0000-0000-00002A320000}"/>
    <cellStyle name="Normal 13 6 6" xfId="12847" xr:uid="{00000000-0005-0000-0000-00002B320000}"/>
    <cellStyle name="Normal 13 6 6 2" xfId="12848" xr:uid="{00000000-0005-0000-0000-00002C320000}"/>
    <cellStyle name="Normal 13 6 6 2 2" xfId="12849" xr:uid="{00000000-0005-0000-0000-00002D320000}"/>
    <cellStyle name="Normal 13 6 6 2 3" xfId="12850" xr:uid="{00000000-0005-0000-0000-00002E320000}"/>
    <cellStyle name="Normal 13 6 6 3" xfId="12851" xr:uid="{00000000-0005-0000-0000-00002F320000}"/>
    <cellStyle name="Normal 13 6 6 4" xfId="12852" xr:uid="{00000000-0005-0000-0000-000030320000}"/>
    <cellStyle name="Normal 13 6 7" xfId="12853" xr:uid="{00000000-0005-0000-0000-000031320000}"/>
    <cellStyle name="Normal 13 6 7 2" xfId="12854" xr:uid="{00000000-0005-0000-0000-000032320000}"/>
    <cellStyle name="Normal 13 6 7 2 2" xfId="12855" xr:uid="{00000000-0005-0000-0000-000033320000}"/>
    <cellStyle name="Normal 13 6 7 2 3" xfId="12856" xr:uid="{00000000-0005-0000-0000-000034320000}"/>
    <cellStyle name="Normal 13 6 7 3" xfId="12857" xr:uid="{00000000-0005-0000-0000-000035320000}"/>
    <cellStyle name="Normal 13 6 7 4" xfId="12858" xr:uid="{00000000-0005-0000-0000-000036320000}"/>
    <cellStyle name="Normal 13 6 8" xfId="12859" xr:uid="{00000000-0005-0000-0000-000037320000}"/>
    <cellStyle name="Normal 13 6 8 2" xfId="12860" xr:uid="{00000000-0005-0000-0000-000038320000}"/>
    <cellStyle name="Normal 13 6 8 3" xfId="12861" xr:uid="{00000000-0005-0000-0000-000039320000}"/>
    <cellStyle name="Normal 13 6 9" xfId="12862" xr:uid="{00000000-0005-0000-0000-00003A320000}"/>
    <cellStyle name="Normal 13 7" xfId="12863" xr:uid="{00000000-0005-0000-0000-00003B320000}"/>
    <cellStyle name="Normal 13 7 2" xfId="12864" xr:uid="{00000000-0005-0000-0000-00003C320000}"/>
    <cellStyle name="Normal 13 7 2 2" xfId="12865" xr:uid="{00000000-0005-0000-0000-00003D320000}"/>
    <cellStyle name="Normal 13 7 2 3" xfId="12866" xr:uid="{00000000-0005-0000-0000-00003E320000}"/>
    <cellStyle name="Normal 13 7 3" xfId="12867" xr:uid="{00000000-0005-0000-0000-00003F320000}"/>
    <cellStyle name="Normal 13 7 4" xfId="12868" xr:uid="{00000000-0005-0000-0000-000040320000}"/>
    <cellStyle name="Normal 13 8" xfId="12869" xr:uid="{00000000-0005-0000-0000-000041320000}"/>
    <cellStyle name="Normal 13 8 2" xfId="12870" xr:uid="{00000000-0005-0000-0000-000042320000}"/>
    <cellStyle name="Normal 13 8 2 2" xfId="12871" xr:uid="{00000000-0005-0000-0000-000043320000}"/>
    <cellStyle name="Normal 13 8 2 3" xfId="12872" xr:uid="{00000000-0005-0000-0000-000044320000}"/>
    <cellStyle name="Normal 13 8 3" xfId="12873" xr:uid="{00000000-0005-0000-0000-000045320000}"/>
    <cellStyle name="Normal 13 8 4" xfId="12874" xr:uid="{00000000-0005-0000-0000-000046320000}"/>
    <cellStyle name="Normal 13 9" xfId="12875" xr:uid="{00000000-0005-0000-0000-000047320000}"/>
    <cellStyle name="Normal 13 9 2" xfId="12876" xr:uid="{00000000-0005-0000-0000-000048320000}"/>
    <cellStyle name="Normal 13 9 2 2" xfId="12877" xr:uid="{00000000-0005-0000-0000-000049320000}"/>
    <cellStyle name="Normal 13 9 2 3" xfId="12878" xr:uid="{00000000-0005-0000-0000-00004A320000}"/>
    <cellStyle name="Normal 13 9 3" xfId="12879" xr:uid="{00000000-0005-0000-0000-00004B320000}"/>
    <cellStyle name="Normal 13 9 4" xfId="12880" xr:uid="{00000000-0005-0000-0000-00004C320000}"/>
    <cellStyle name="Normal 14" xfId="12881" xr:uid="{00000000-0005-0000-0000-00004D320000}"/>
    <cellStyle name="Normal 15" xfId="12882" xr:uid="{00000000-0005-0000-0000-00004E320000}"/>
    <cellStyle name="Normal 15 10" xfId="12883" xr:uid="{00000000-0005-0000-0000-00004F320000}"/>
    <cellStyle name="Normal 15 10 2" xfId="12884" xr:uid="{00000000-0005-0000-0000-000050320000}"/>
    <cellStyle name="Normal 15 10 2 2" xfId="12885" xr:uid="{00000000-0005-0000-0000-000051320000}"/>
    <cellStyle name="Normal 15 10 2 3" xfId="12886" xr:uid="{00000000-0005-0000-0000-000052320000}"/>
    <cellStyle name="Normal 15 10 3" xfId="12887" xr:uid="{00000000-0005-0000-0000-000053320000}"/>
    <cellStyle name="Normal 15 10 4" xfId="12888" xr:uid="{00000000-0005-0000-0000-000054320000}"/>
    <cellStyle name="Normal 15 11" xfId="12889" xr:uid="{00000000-0005-0000-0000-000055320000}"/>
    <cellStyle name="Normal 15 11 2" xfId="12890" xr:uid="{00000000-0005-0000-0000-000056320000}"/>
    <cellStyle name="Normal 15 11 3" xfId="12891" xr:uid="{00000000-0005-0000-0000-000057320000}"/>
    <cellStyle name="Normal 15 12" xfId="12892" xr:uid="{00000000-0005-0000-0000-000058320000}"/>
    <cellStyle name="Normal 15 13" xfId="12893" xr:uid="{00000000-0005-0000-0000-000059320000}"/>
    <cellStyle name="Normal 15 2" xfId="12894" xr:uid="{00000000-0005-0000-0000-00005A320000}"/>
    <cellStyle name="Normal 15 2 10" xfId="12895" xr:uid="{00000000-0005-0000-0000-00005B320000}"/>
    <cellStyle name="Normal 15 2 10 2" xfId="12896" xr:uid="{00000000-0005-0000-0000-00005C320000}"/>
    <cellStyle name="Normal 15 2 10 3" xfId="12897" xr:uid="{00000000-0005-0000-0000-00005D320000}"/>
    <cellStyle name="Normal 15 2 11" xfId="12898" xr:uid="{00000000-0005-0000-0000-00005E320000}"/>
    <cellStyle name="Normal 15 2 12" xfId="12899" xr:uid="{00000000-0005-0000-0000-00005F320000}"/>
    <cellStyle name="Normal 15 2 2" xfId="12900" xr:uid="{00000000-0005-0000-0000-000060320000}"/>
    <cellStyle name="Normal 15 2 2 10" xfId="12901" xr:uid="{00000000-0005-0000-0000-000061320000}"/>
    <cellStyle name="Normal 15 2 2 2" xfId="12902" xr:uid="{00000000-0005-0000-0000-000062320000}"/>
    <cellStyle name="Normal 15 2 2 2 2" xfId="12903" xr:uid="{00000000-0005-0000-0000-000063320000}"/>
    <cellStyle name="Normal 15 2 2 2 2 2" xfId="12904" xr:uid="{00000000-0005-0000-0000-000064320000}"/>
    <cellStyle name="Normal 15 2 2 2 2 3" xfId="12905" xr:uid="{00000000-0005-0000-0000-000065320000}"/>
    <cellStyle name="Normal 15 2 2 2 3" xfId="12906" xr:uid="{00000000-0005-0000-0000-000066320000}"/>
    <cellStyle name="Normal 15 2 2 2 4" xfId="12907" xr:uid="{00000000-0005-0000-0000-000067320000}"/>
    <cellStyle name="Normal 15 2 2 3" xfId="12908" xr:uid="{00000000-0005-0000-0000-000068320000}"/>
    <cellStyle name="Normal 15 2 2 3 2" xfId="12909" xr:uid="{00000000-0005-0000-0000-000069320000}"/>
    <cellStyle name="Normal 15 2 2 3 2 2" xfId="12910" xr:uid="{00000000-0005-0000-0000-00006A320000}"/>
    <cellStyle name="Normal 15 2 2 3 2 3" xfId="12911" xr:uid="{00000000-0005-0000-0000-00006B320000}"/>
    <cellStyle name="Normal 15 2 2 3 3" xfId="12912" xr:uid="{00000000-0005-0000-0000-00006C320000}"/>
    <cellStyle name="Normal 15 2 2 3 4" xfId="12913" xr:uid="{00000000-0005-0000-0000-00006D320000}"/>
    <cellStyle name="Normal 15 2 2 4" xfId="12914" xr:uid="{00000000-0005-0000-0000-00006E320000}"/>
    <cellStyle name="Normal 15 2 2 4 2" xfId="12915" xr:uid="{00000000-0005-0000-0000-00006F320000}"/>
    <cellStyle name="Normal 15 2 2 4 2 2" xfId="12916" xr:uid="{00000000-0005-0000-0000-000070320000}"/>
    <cellStyle name="Normal 15 2 2 4 2 3" xfId="12917" xr:uid="{00000000-0005-0000-0000-000071320000}"/>
    <cellStyle name="Normal 15 2 2 4 3" xfId="12918" xr:uid="{00000000-0005-0000-0000-000072320000}"/>
    <cellStyle name="Normal 15 2 2 4 4" xfId="12919" xr:uid="{00000000-0005-0000-0000-000073320000}"/>
    <cellStyle name="Normal 15 2 2 5" xfId="12920" xr:uid="{00000000-0005-0000-0000-000074320000}"/>
    <cellStyle name="Normal 15 2 2 5 2" xfId="12921" xr:uid="{00000000-0005-0000-0000-000075320000}"/>
    <cellStyle name="Normal 15 2 2 5 2 2" xfId="12922" xr:uid="{00000000-0005-0000-0000-000076320000}"/>
    <cellStyle name="Normal 15 2 2 5 2 3" xfId="12923" xr:uid="{00000000-0005-0000-0000-000077320000}"/>
    <cellStyle name="Normal 15 2 2 5 3" xfId="12924" xr:uid="{00000000-0005-0000-0000-000078320000}"/>
    <cellStyle name="Normal 15 2 2 5 4" xfId="12925" xr:uid="{00000000-0005-0000-0000-000079320000}"/>
    <cellStyle name="Normal 15 2 2 6" xfId="12926" xr:uid="{00000000-0005-0000-0000-00007A320000}"/>
    <cellStyle name="Normal 15 2 2 6 2" xfId="12927" xr:uid="{00000000-0005-0000-0000-00007B320000}"/>
    <cellStyle name="Normal 15 2 2 6 2 2" xfId="12928" xr:uid="{00000000-0005-0000-0000-00007C320000}"/>
    <cellStyle name="Normal 15 2 2 6 2 3" xfId="12929" xr:uid="{00000000-0005-0000-0000-00007D320000}"/>
    <cellStyle name="Normal 15 2 2 6 3" xfId="12930" xr:uid="{00000000-0005-0000-0000-00007E320000}"/>
    <cellStyle name="Normal 15 2 2 6 4" xfId="12931" xr:uid="{00000000-0005-0000-0000-00007F320000}"/>
    <cellStyle name="Normal 15 2 2 7" xfId="12932" xr:uid="{00000000-0005-0000-0000-000080320000}"/>
    <cellStyle name="Normal 15 2 2 7 2" xfId="12933" xr:uid="{00000000-0005-0000-0000-000081320000}"/>
    <cellStyle name="Normal 15 2 2 7 2 2" xfId="12934" xr:uid="{00000000-0005-0000-0000-000082320000}"/>
    <cellStyle name="Normal 15 2 2 7 2 3" xfId="12935" xr:uid="{00000000-0005-0000-0000-000083320000}"/>
    <cellStyle name="Normal 15 2 2 7 3" xfId="12936" xr:uid="{00000000-0005-0000-0000-000084320000}"/>
    <cellStyle name="Normal 15 2 2 7 4" xfId="12937" xr:uid="{00000000-0005-0000-0000-000085320000}"/>
    <cellStyle name="Normal 15 2 2 8" xfId="12938" xr:uid="{00000000-0005-0000-0000-000086320000}"/>
    <cellStyle name="Normal 15 2 2 8 2" xfId="12939" xr:uid="{00000000-0005-0000-0000-000087320000}"/>
    <cellStyle name="Normal 15 2 2 8 3" xfId="12940" xr:uid="{00000000-0005-0000-0000-000088320000}"/>
    <cellStyle name="Normal 15 2 2 9" xfId="12941" xr:uid="{00000000-0005-0000-0000-000089320000}"/>
    <cellStyle name="Normal 15 2 3" xfId="12942" xr:uid="{00000000-0005-0000-0000-00008A320000}"/>
    <cellStyle name="Normal 15 2 3 10" xfId="12943" xr:uid="{00000000-0005-0000-0000-00008B320000}"/>
    <cellStyle name="Normal 15 2 3 2" xfId="12944" xr:uid="{00000000-0005-0000-0000-00008C320000}"/>
    <cellStyle name="Normal 15 2 3 2 2" xfId="12945" xr:uid="{00000000-0005-0000-0000-00008D320000}"/>
    <cellStyle name="Normal 15 2 3 2 2 2" xfId="12946" xr:uid="{00000000-0005-0000-0000-00008E320000}"/>
    <cellStyle name="Normal 15 2 3 2 2 3" xfId="12947" xr:uid="{00000000-0005-0000-0000-00008F320000}"/>
    <cellStyle name="Normal 15 2 3 2 3" xfId="12948" xr:uid="{00000000-0005-0000-0000-000090320000}"/>
    <cellStyle name="Normal 15 2 3 2 4" xfId="12949" xr:uid="{00000000-0005-0000-0000-000091320000}"/>
    <cellStyle name="Normal 15 2 3 3" xfId="12950" xr:uid="{00000000-0005-0000-0000-000092320000}"/>
    <cellStyle name="Normal 15 2 3 3 2" xfId="12951" xr:uid="{00000000-0005-0000-0000-000093320000}"/>
    <cellStyle name="Normal 15 2 3 3 2 2" xfId="12952" xr:uid="{00000000-0005-0000-0000-000094320000}"/>
    <cellStyle name="Normal 15 2 3 3 2 3" xfId="12953" xr:uid="{00000000-0005-0000-0000-000095320000}"/>
    <cellStyle name="Normal 15 2 3 3 3" xfId="12954" xr:uid="{00000000-0005-0000-0000-000096320000}"/>
    <cellStyle name="Normal 15 2 3 3 4" xfId="12955" xr:uid="{00000000-0005-0000-0000-000097320000}"/>
    <cellStyle name="Normal 15 2 3 4" xfId="12956" xr:uid="{00000000-0005-0000-0000-000098320000}"/>
    <cellStyle name="Normal 15 2 3 4 2" xfId="12957" xr:uid="{00000000-0005-0000-0000-000099320000}"/>
    <cellStyle name="Normal 15 2 3 4 2 2" xfId="12958" xr:uid="{00000000-0005-0000-0000-00009A320000}"/>
    <cellStyle name="Normal 15 2 3 4 2 3" xfId="12959" xr:uid="{00000000-0005-0000-0000-00009B320000}"/>
    <cellStyle name="Normal 15 2 3 4 3" xfId="12960" xr:uid="{00000000-0005-0000-0000-00009C320000}"/>
    <cellStyle name="Normal 15 2 3 4 4" xfId="12961" xr:uid="{00000000-0005-0000-0000-00009D320000}"/>
    <cellStyle name="Normal 15 2 3 5" xfId="12962" xr:uid="{00000000-0005-0000-0000-00009E320000}"/>
    <cellStyle name="Normal 15 2 3 5 2" xfId="12963" xr:uid="{00000000-0005-0000-0000-00009F320000}"/>
    <cellStyle name="Normal 15 2 3 5 2 2" xfId="12964" xr:uid="{00000000-0005-0000-0000-0000A0320000}"/>
    <cellStyle name="Normal 15 2 3 5 2 3" xfId="12965" xr:uid="{00000000-0005-0000-0000-0000A1320000}"/>
    <cellStyle name="Normal 15 2 3 5 3" xfId="12966" xr:uid="{00000000-0005-0000-0000-0000A2320000}"/>
    <cellStyle name="Normal 15 2 3 5 4" xfId="12967" xr:uid="{00000000-0005-0000-0000-0000A3320000}"/>
    <cellStyle name="Normal 15 2 3 6" xfId="12968" xr:uid="{00000000-0005-0000-0000-0000A4320000}"/>
    <cellStyle name="Normal 15 2 3 6 2" xfId="12969" xr:uid="{00000000-0005-0000-0000-0000A5320000}"/>
    <cellStyle name="Normal 15 2 3 6 2 2" xfId="12970" xr:uid="{00000000-0005-0000-0000-0000A6320000}"/>
    <cellStyle name="Normal 15 2 3 6 2 3" xfId="12971" xr:uid="{00000000-0005-0000-0000-0000A7320000}"/>
    <cellStyle name="Normal 15 2 3 6 3" xfId="12972" xr:uid="{00000000-0005-0000-0000-0000A8320000}"/>
    <cellStyle name="Normal 15 2 3 6 4" xfId="12973" xr:uid="{00000000-0005-0000-0000-0000A9320000}"/>
    <cellStyle name="Normal 15 2 3 7" xfId="12974" xr:uid="{00000000-0005-0000-0000-0000AA320000}"/>
    <cellStyle name="Normal 15 2 3 7 2" xfId="12975" xr:uid="{00000000-0005-0000-0000-0000AB320000}"/>
    <cellStyle name="Normal 15 2 3 7 2 2" xfId="12976" xr:uid="{00000000-0005-0000-0000-0000AC320000}"/>
    <cellStyle name="Normal 15 2 3 7 2 3" xfId="12977" xr:uid="{00000000-0005-0000-0000-0000AD320000}"/>
    <cellStyle name="Normal 15 2 3 7 3" xfId="12978" xr:uid="{00000000-0005-0000-0000-0000AE320000}"/>
    <cellStyle name="Normal 15 2 3 7 4" xfId="12979" xr:uid="{00000000-0005-0000-0000-0000AF320000}"/>
    <cellStyle name="Normal 15 2 3 8" xfId="12980" xr:uid="{00000000-0005-0000-0000-0000B0320000}"/>
    <cellStyle name="Normal 15 2 3 8 2" xfId="12981" xr:uid="{00000000-0005-0000-0000-0000B1320000}"/>
    <cellStyle name="Normal 15 2 3 8 3" xfId="12982" xr:uid="{00000000-0005-0000-0000-0000B2320000}"/>
    <cellStyle name="Normal 15 2 3 9" xfId="12983" xr:uid="{00000000-0005-0000-0000-0000B3320000}"/>
    <cellStyle name="Normal 15 2 4" xfId="12984" xr:uid="{00000000-0005-0000-0000-0000B4320000}"/>
    <cellStyle name="Normal 15 2 4 2" xfId="12985" xr:uid="{00000000-0005-0000-0000-0000B5320000}"/>
    <cellStyle name="Normal 15 2 4 2 2" xfId="12986" xr:uid="{00000000-0005-0000-0000-0000B6320000}"/>
    <cellStyle name="Normal 15 2 4 2 3" xfId="12987" xr:uid="{00000000-0005-0000-0000-0000B7320000}"/>
    <cellStyle name="Normal 15 2 4 3" xfId="12988" xr:uid="{00000000-0005-0000-0000-0000B8320000}"/>
    <cellStyle name="Normal 15 2 4 4" xfId="12989" xr:uid="{00000000-0005-0000-0000-0000B9320000}"/>
    <cellStyle name="Normal 15 2 5" xfId="12990" xr:uid="{00000000-0005-0000-0000-0000BA320000}"/>
    <cellStyle name="Normal 15 2 5 2" xfId="12991" xr:uid="{00000000-0005-0000-0000-0000BB320000}"/>
    <cellStyle name="Normal 15 2 5 2 2" xfId="12992" xr:uid="{00000000-0005-0000-0000-0000BC320000}"/>
    <cellStyle name="Normal 15 2 5 2 3" xfId="12993" xr:uid="{00000000-0005-0000-0000-0000BD320000}"/>
    <cellStyle name="Normal 15 2 5 3" xfId="12994" xr:uid="{00000000-0005-0000-0000-0000BE320000}"/>
    <cellStyle name="Normal 15 2 5 4" xfId="12995" xr:uid="{00000000-0005-0000-0000-0000BF320000}"/>
    <cellStyle name="Normal 15 2 6" xfId="12996" xr:uid="{00000000-0005-0000-0000-0000C0320000}"/>
    <cellStyle name="Normal 15 2 6 2" xfId="12997" xr:uid="{00000000-0005-0000-0000-0000C1320000}"/>
    <cellStyle name="Normal 15 2 6 2 2" xfId="12998" xr:uid="{00000000-0005-0000-0000-0000C2320000}"/>
    <cellStyle name="Normal 15 2 6 2 3" xfId="12999" xr:uid="{00000000-0005-0000-0000-0000C3320000}"/>
    <cellStyle name="Normal 15 2 6 3" xfId="13000" xr:uid="{00000000-0005-0000-0000-0000C4320000}"/>
    <cellStyle name="Normal 15 2 6 4" xfId="13001" xr:uid="{00000000-0005-0000-0000-0000C5320000}"/>
    <cellStyle name="Normal 15 2 7" xfId="13002" xr:uid="{00000000-0005-0000-0000-0000C6320000}"/>
    <cellStyle name="Normal 15 2 7 2" xfId="13003" xr:uid="{00000000-0005-0000-0000-0000C7320000}"/>
    <cellStyle name="Normal 15 2 7 2 2" xfId="13004" xr:uid="{00000000-0005-0000-0000-0000C8320000}"/>
    <cellStyle name="Normal 15 2 7 2 3" xfId="13005" xr:uid="{00000000-0005-0000-0000-0000C9320000}"/>
    <cellStyle name="Normal 15 2 7 3" xfId="13006" xr:uid="{00000000-0005-0000-0000-0000CA320000}"/>
    <cellStyle name="Normal 15 2 7 4" xfId="13007" xr:uid="{00000000-0005-0000-0000-0000CB320000}"/>
    <cellStyle name="Normal 15 2 8" xfId="13008" xr:uid="{00000000-0005-0000-0000-0000CC320000}"/>
    <cellStyle name="Normal 15 2 8 2" xfId="13009" xr:uid="{00000000-0005-0000-0000-0000CD320000}"/>
    <cellStyle name="Normal 15 2 8 2 2" xfId="13010" xr:uid="{00000000-0005-0000-0000-0000CE320000}"/>
    <cellStyle name="Normal 15 2 8 2 3" xfId="13011" xr:uid="{00000000-0005-0000-0000-0000CF320000}"/>
    <cellStyle name="Normal 15 2 8 3" xfId="13012" xr:uid="{00000000-0005-0000-0000-0000D0320000}"/>
    <cellStyle name="Normal 15 2 8 4" xfId="13013" xr:uid="{00000000-0005-0000-0000-0000D1320000}"/>
    <cellStyle name="Normal 15 2 9" xfId="13014" xr:uid="{00000000-0005-0000-0000-0000D2320000}"/>
    <cellStyle name="Normal 15 2 9 2" xfId="13015" xr:uid="{00000000-0005-0000-0000-0000D3320000}"/>
    <cellStyle name="Normal 15 2 9 2 2" xfId="13016" xr:uid="{00000000-0005-0000-0000-0000D4320000}"/>
    <cellStyle name="Normal 15 2 9 2 3" xfId="13017" xr:uid="{00000000-0005-0000-0000-0000D5320000}"/>
    <cellStyle name="Normal 15 2 9 3" xfId="13018" xr:uid="{00000000-0005-0000-0000-0000D6320000}"/>
    <cellStyle name="Normal 15 2 9 4" xfId="13019" xr:uid="{00000000-0005-0000-0000-0000D7320000}"/>
    <cellStyle name="Normal 15 3" xfId="13020" xr:uid="{00000000-0005-0000-0000-0000D8320000}"/>
    <cellStyle name="Normal 15 3 10" xfId="13021" xr:uid="{00000000-0005-0000-0000-0000D9320000}"/>
    <cellStyle name="Normal 15 3 2" xfId="13022" xr:uid="{00000000-0005-0000-0000-0000DA320000}"/>
    <cellStyle name="Normal 15 3 2 2" xfId="13023" xr:uid="{00000000-0005-0000-0000-0000DB320000}"/>
    <cellStyle name="Normal 15 3 2 2 2" xfId="13024" xr:uid="{00000000-0005-0000-0000-0000DC320000}"/>
    <cellStyle name="Normal 15 3 2 2 3" xfId="13025" xr:uid="{00000000-0005-0000-0000-0000DD320000}"/>
    <cellStyle name="Normal 15 3 2 3" xfId="13026" xr:uid="{00000000-0005-0000-0000-0000DE320000}"/>
    <cellStyle name="Normal 15 3 2 4" xfId="13027" xr:uid="{00000000-0005-0000-0000-0000DF320000}"/>
    <cellStyle name="Normal 15 3 3" xfId="13028" xr:uid="{00000000-0005-0000-0000-0000E0320000}"/>
    <cellStyle name="Normal 15 3 3 2" xfId="13029" xr:uid="{00000000-0005-0000-0000-0000E1320000}"/>
    <cellStyle name="Normal 15 3 3 2 2" xfId="13030" xr:uid="{00000000-0005-0000-0000-0000E2320000}"/>
    <cellStyle name="Normal 15 3 3 2 3" xfId="13031" xr:uid="{00000000-0005-0000-0000-0000E3320000}"/>
    <cellStyle name="Normal 15 3 3 3" xfId="13032" xr:uid="{00000000-0005-0000-0000-0000E4320000}"/>
    <cellStyle name="Normal 15 3 3 4" xfId="13033" xr:uid="{00000000-0005-0000-0000-0000E5320000}"/>
    <cellStyle name="Normal 15 3 4" xfId="13034" xr:uid="{00000000-0005-0000-0000-0000E6320000}"/>
    <cellStyle name="Normal 15 3 4 2" xfId="13035" xr:uid="{00000000-0005-0000-0000-0000E7320000}"/>
    <cellStyle name="Normal 15 3 4 2 2" xfId="13036" xr:uid="{00000000-0005-0000-0000-0000E8320000}"/>
    <cellStyle name="Normal 15 3 4 2 3" xfId="13037" xr:uid="{00000000-0005-0000-0000-0000E9320000}"/>
    <cellStyle name="Normal 15 3 4 3" xfId="13038" xr:uid="{00000000-0005-0000-0000-0000EA320000}"/>
    <cellStyle name="Normal 15 3 4 4" xfId="13039" xr:uid="{00000000-0005-0000-0000-0000EB320000}"/>
    <cellStyle name="Normal 15 3 5" xfId="13040" xr:uid="{00000000-0005-0000-0000-0000EC320000}"/>
    <cellStyle name="Normal 15 3 5 2" xfId="13041" xr:uid="{00000000-0005-0000-0000-0000ED320000}"/>
    <cellStyle name="Normal 15 3 5 2 2" xfId="13042" xr:uid="{00000000-0005-0000-0000-0000EE320000}"/>
    <cellStyle name="Normal 15 3 5 2 3" xfId="13043" xr:uid="{00000000-0005-0000-0000-0000EF320000}"/>
    <cellStyle name="Normal 15 3 5 3" xfId="13044" xr:uid="{00000000-0005-0000-0000-0000F0320000}"/>
    <cellStyle name="Normal 15 3 5 4" xfId="13045" xr:uid="{00000000-0005-0000-0000-0000F1320000}"/>
    <cellStyle name="Normal 15 3 6" xfId="13046" xr:uid="{00000000-0005-0000-0000-0000F2320000}"/>
    <cellStyle name="Normal 15 3 6 2" xfId="13047" xr:uid="{00000000-0005-0000-0000-0000F3320000}"/>
    <cellStyle name="Normal 15 3 6 2 2" xfId="13048" xr:uid="{00000000-0005-0000-0000-0000F4320000}"/>
    <cellStyle name="Normal 15 3 6 2 3" xfId="13049" xr:uid="{00000000-0005-0000-0000-0000F5320000}"/>
    <cellStyle name="Normal 15 3 6 3" xfId="13050" xr:uid="{00000000-0005-0000-0000-0000F6320000}"/>
    <cellStyle name="Normal 15 3 6 4" xfId="13051" xr:uid="{00000000-0005-0000-0000-0000F7320000}"/>
    <cellStyle name="Normal 15 3 7" xfId="13052" xr:uid="{00000000-0005-0000-0000-0000F8320000}"/>
    <cellStyle name="Normal 15 3 7 2" xfId="13053" xr:uid="{00000000-0005-0000-0000-0000F9320000}"/>
    <cellStyle name="Normal 15 3 7 2 2" xfId="13054" xr:uid="{00000000-0005-0000-0000-0000FA320000}"/>
    <cellStyle name="Normal 15 3 7 2 3" xfId="13055" xr:uid="{00000000-0005-0000-0000-0000FB320000}"/>
    <cellStyle name="Normal 15 3 7 3" xfId="13056" xr:uid="{00000000-0005-0000-0000-0000FC320000}"/>
    <cellStyle name="Normal 15 3 7 4" xfId="13057" xr:uid="{00000000-0005-0000-0000-0000FD320000}"/>
    <cellStyle name="Normal 15 3 8" xfId="13058" xr:uid="{00000000-0005-0000-0000-0000FE320000}"/>
    <cellStyle name="Normal 15 3 8 2" xfId="13059" xr:uid="{00000000-0005-0000-0000-0000FF320000}"/>
    <cellStyle name="Normal 15 3 8 3" xfId="13060" xr:uid="{00000000-0005-0000-0000-000000330000}"/>
    <cellStyle name="Normal 15 3 9" xfId="13061" xr:uid="{00000000-0005-0000-0000-000001330000}"/>
    <cellStyle name="Normal 15 4" xfId="13062" xr:uid="{00000000-0005-0000-0000-000002330000}"/>
    <cellStyle name="Normal 15 4 10" xfId="13063" xr:uid="{00000000-0005-0000-0000-000003330000}"/>
    <cellStyle name="Normal 15 4 2" xfId="13064" xr:uid="{00000000-0005-0000-0000-000004330000}"/>
    <cellStyle name="Normal 15 4 2 2" xfId="13065" xr:uid="{00000000-0005-0000-0000-000005330000}"/>
    <cellStyle name="Normal 15 4 2 2 2" xfId="13066" xr:uid="{00000000-0005-0000-0000-000006330000}"/>
    <cellStyle name="Normal 15 4 2 2 3" xfId="13067" xr:uid="{00000000-0005-0000-0000-000007330000}"/>
    <cellStyle name="Normal 15 4 2 3" xfId="13068" xr:uid="{00000000-0005-0000-0000-000008330000}"/>
    <cellStyle name="Normal 15 4 2 4" xfId="13069" xr:uid="{00000000-0005-0000-0000-000009330000}"/>
    <cellStyle name="Normal 15 4 3" xfId="13070" xr:uid="{00000000-0005-0000-0000-00000A330000}"/>
    <cellStyle name="Normal 15 4 3 2" xfId="13071" xr:uid="{00000000-0005-0000-0000-00000B330000}"/>
    <cellStyle name="Normal 15 4 3 2 2" xfId="13072" xr:uid="{00000000-0005-0000-0000-00000C330000}"/>
    <cellStyle name="Normal 15 4 3 2 3" xfId="13073" xr:uid="{00000000-0005-0000-0000-00000D330000}"/>
    <cellStyle name="Normal 15 4 3 3" xfId="13074" xr:uid="{00000000-0005-0000-0000-00000E330000}"/>
    <cellStyle name="Normal 15 4 3 4" xfId="13075" xr:uid="{00000000-0005-0000-0000-00000F330000}"/>
    <cellStyle name="Normal 15 4 4" xfId="13076" xr:uid="{00000000-0005-0000-0000-000010330000}"/>
    <cellStyle name="Normal 15 4 4 2" xfId="13077" xr:uid="{00000000-0005-0000-0000-000011330000}"/>
    <cellStyle name="Normal 15 4 4 2 2" xfId="13078" xr:uid="{00000000-0005-0000-0000-000012330000}"/>
    <cellStyle name="Normal 15 4 4 2 3" xfId="13079" xr:uid="{00000000-0005-0000-0000-000013330000}"/>
    <cellStyle name="Normal 15 4 4 3" xfId="13080" xr:uid="{00000000-0005-0000-0000-000014330000}"/>
    <cellStyle name="Normal 15 4 4 4" xfId="13081" xr:uid="{00000000-0005-0000-0000-000015330000}"/>
    <cellStyle name="Normal 15 4 5" xfId="13082" xr:uid="{00000000-0005-0000-0000-000016330000}"/>
    <cellStyle name="Normal 15 4 5 2" xfId="13083" xr:uid="{00000000-0005-0000-0000-000017330000}"/>
    <cellStyle name="Normal 15 4 5 2 2" xfId="13084" xr:uid="{00000000-0005-0000-0000-000018330000}"/>
    <cellStyle name="Normal 15 4 5 2 3" xfId="13085" xr:uid="{00000000-0005-0000-0000-000019330000}"/>
    <cellStyle name="Normal 15 4 5 3" xfId="13086" xr:uid="{00000000-0005-0000-0000-00001A330000}"/>
    <cellStyle name="Normal 15 4 5 4" xfId="13087" xr:uid="{00000000-0005-0000-0000-00001B330000}"/>
    <cellStyle name="Normal 15 4 6" xfId="13088" xr:uid="{00000000-0005-0000-0000-00001C330000}"/>
    <cellStyle name="Normal 15 4 6 2" xfId="13089" xr:uid="{00000000-0005-0000-0000-00001D330000}"/>
    <cellStyle name="Normal 15 4 6 2 2" xfId="13090" xr:uid="{00000000-0005-0000-0000-00001E330000}"/>
    <cellStyle name="Normal 15 4 6 2 3" xfId="13091" xr:uid="{00000000-0005-0000-0000-00001F330000}"/>
    <cellStyle name="Normal 15 4 6 3" xfId="13092" xr:uid="{00000000-0005-0000-0000-000020330000}"/>
    <cellStyle name="Normal 15 4 6 4" xfId="13093" xr:uid="{00000000-0005-0000-0000-000021330000}"/>
    <cellStyle name="Normal 15 4 7" xfId="13094" xr:uid="{00000000-0005-0000-0000-000022330000}"/>
    <cellStyle name="Normal 15 4 7 2" xfId="13095" xr:uid="{00000000-0005-0000-0000-000023330000}"/>
    <cellStyle name="Normal 15 4 7 2 2" xfId="13096" xr:uid="{00000000-0005-0000-0000-000024330000}"/>
    <cellStyle name="Normal 15 4 7 2 3" xfId="13097" xr:uid="{00000000-0005-0000-0000-000025330000}"/>
    <cellStyle name="Normal 15 4 7 3" xfId="13098" xr:uid="{00000000-0005-0000-0000-000026330000}"/>
    <cellStyle name="Normal 15 4 7 4" xfId="13099" xr:uid="{00000000-0005-0000-0000-000027330000}"/>
    <cellStyle name="Normal 15 4 8" xfId="13100" xr:uid="{00000000-0005-0000-0000-000028330000}"/>
    <cellStyle name="Normal 15 4 8 2" xfId="13101" xr:uid="{00000000-0005-0000-0000-000029330000}"/>
    <cellStyle name="Normal 15 4 8 3" xfId="13102" xr:uid="{00000000-0005-0000-0000-00002A330000}"/>
    <cellStyle name="Normal 15 4 9" xfId="13103" xr:uid="{00000000-0005-0000-0000-00002B330000}"/>
    <cellStyle name="Normal 15 5" xfId="13104" xr:uid="{00000000-0005-0000-0000-00002C330000}"/>
    <cellStyle name="Normal 15 5 2" xfId="13105" xr:uid="{00000000-0005-0000-0000-00002D330000}"/>
    <cellStyle name="Normal 15 5 2 2" xfId="13106" xr:uid="{00000000-0005-0000-0000-00002E330000}"/>
    <cellStyle name="Normal 15 5 2 3" xfId="13107" xr:uid="{00000000-0005-0000-0000-00002F330000}"/>
    <cellStyle name="Normal 15 5 3" xfId="13108" xr:uid="{00000000-0005-0000-0000-000030330000}"/>
    <cellStyle name="Normal 15 5 4" xfId="13109" xr:uid="{00000000-0005-0000-0000-000031330000}"/>
    <cellStyle name="Normal 15 6" xfId="13110" xr:uid="{00000000-0005-0000-0000-000032330000}"/>
    <cellStyle name="Normal 15 6 2" xfId="13111" xr:uid="{00000000-0005-0000-0000-000033330000}"/>
    <cellStyle name="Normal 15 6 2 2" xfId="13112" xr:uid="{00000000-0005-0000-0000-000034330000}"/>
    <cellStyle name="Normal 15 6 2 3" xfId="13113" xr:uid="{00000000-0005-0000-0000-000035330000}"/>
    <cellStyle name="Normal 15 6 3" xfId="13114" xr:uid="{00000000-0005-0000-0000-000036330000}"/>
    <cellStyle name="Normal 15 6 4" xfId="13115" xr:uid="{00000000-0005-0000-0000-000037330000}"/>
    <cellStyle name="Normal 15 7" xfId="13116" xr:uid="{00000000-0005-0000-0000-000038330000}"/>
    <cellStyle name="Normal 15 7 2" xfId="13117" xr:uid="{00000000-0005-0000-0000-000039330000}"/>
    <cellStyle name="Normal 15 7 2 2" xfId="13118" xr:uid="{00000000-0005-0000-0000-00003A330000}"/>
    <cellStyle name="Normal 15 7 2 3" xfId="13119" xr:uid="{00000000-0005-0000-0000-00003B330000}"/>
    <cellStyle name="Normal 15 7 3" xfId="13120" xr:uid="{00000000-0005-0000-0000-00003C330000}"/>
    <cellStyle name="Normal 15 7 4" xfId="13121" xr:uid="{00000000-0005-0000-0000-00003D330000}"/>
    <cellStyle name="Normal 15 8" xfId="13122" xr:uid="{00000000-0005-0000-0000-00003E330000}"/>
    <cellStyle name="Normal 15 8 2" xfId="13123" xr:uid="{00000000-0005-0000-0000-00003F330000}"/>
    <cellStyle name="Normal 15 8 2 2" xfId="13124" xr:uid="{00000000-0005-0000-0000-000040330000}"/>
    <cellStyle name="Normal 15 8 2 3" xfId="13125" xr:uid="{00000000-0005-0000-0000-000041330000}"/>
    <cellStyle name="Normal 15 8 3" xfId="13126" xr:uid="{00000000-0005-0000-0000-000042330000}"/>
    <cellStyle name="Normal 15 8 4" xfId="13127" xr:uid="{00000000-0005-0000-0000-000043330000}"/>
    <cellStyle name="Normal 15 9" xfId="13128" xr:uid="{00000000-0005-0000-0000-000044330000}"/>
    <cellStyle name="Normal 15 9 2" xfId="13129" xr:uid="{00000000-0005-0000-0000-000045330000}"/>
    <cellStyle name="Normal 15 9 2 2" xfId="13130" xr:uid="{00000000-0005-0000-0000-000046330000}"/>
    <cellStyle name="Normal 15 9 2 3" xfId="13131" xr:uid="{00000000-0005-0000-0000-000047330000}"/>
    <cellStyle name="Normal 15 9 3" xfId="13132" xr:uid="{00000000-0005-0000-0000-000048330000}"/>
    <cellStyle name="Normal 15 9 4" xfId="13133" xr:uid="{00000000-0005-0000-0000-000049330000}"/>
    <cellStyle name="Normal 16" xfId="13134" xr:uid="{00000000-0005-0000-0000-00004A330000}"/>
    <cellStyle name="Normal 17" xfId="13135" xr:uid="{00000000-0005-0000-0000-00004B330000}"/>
    <cellStyle name="Normal 17 10" xfId="13136" xr:uid="{00000000-0005-0000-0000-00004C330000}"/>
    <cellStyle name="Normal 17 10 2" xfId="13137" xr:uid="{00000000-0005-0000-0000-00004D330000}"/>
    <cellStyle name="Normal 17 10 3" xfId="13138" xr:uid="{00000000-0005-0000-0000-00004E330000}"/>
    <cellStyle name="Normal 17 11" xfId="13139" xr:uid="{00000000-0005-0000-0000-00004F330000}"/>
    <cellStyle name="Normal 17 12" xfId="13140" xr:uid="{00000000-0005-0000-0000-000050330000}"/>
    <cellStyle name="Normal 17 2" xfId="13141" xr:uid="{00000000-0005-0000-0000-000051330000}"/>
    <cellStyle name="Normal 17 2 10" xfId="13142" xr:uid="{00000000-0005-0000-0000-000052330000}"/>
    <cellStyle name="Normal 17 2 2" xfId="13143" xr:uid="{00000000-0005-0000-0000-000053330000}"/>
    <cellStyle name="Normal 17 2 2 2" xfId="13144" xr:uid="{00000000-0005-0000-0000-000054330000}"/>
    <cellStyle name="Normal 17 2 2 2 2" xfId="13145" xr:uid="{00000000-0005-0000-0000-000055330000}"/>
    <cellStyle name="Normal 17 2 2 2 3" xfId="13146" xr:uid="{00000000-0005-0000-0000-000056330000}"/>
    <cellStyle name="Normal 17 2 2 3" xfId="13147" xr:uid="{00000000-0005-0000-0000-000057330000}"/>
    <cellStyle name="Normal 17 2 2 4" xfId="13148" xr:uid="{00000000-0005-0000-0000-000058330000}"/>
    <cellStyle name="Normal 17 2 3" xfId="13149" xr:uid="{00000000-0005-0000-0000-000059330000}"/>
    <cellStyle name="Normal 17 2 3 2" xfId="13150" xr:uid="{00000000-0005-0000-0000-00005A330000}"/>
    <cellStyle name="Normal 17 2 3 2 2" xfId="13151" xr:uid="{00000000-0005-0000-0000-00005B330000}"/>
    <cellStyle name="Normal 17 2 3 2 3" xfId="13152" xr:uid="{00000000-0005-0000-0000-00005C330000}"/>
    <cellStyle name="Normal 17 2 3 3" xfId="13153" xr:uid="{00000000-0005-0000-0000-00005D330000}"/>
    <cellStyle name="Normal 17 2 3 4" xfId="13154" xr:uid="{00000000-0005-0000-0000-00005E330000}"/>
    <cellStyle name="Normal 17 2 4" xfId="13155" xr:uid="{00000000-0005-0000-0000-00005F330000}"/>
    <cellStyle name="Normal 17 2 4 2" xfId="13156" xr:uid="{00000000-0005-0000-0000-000060330000}"/>
    <cellStyle name="Normal 17 2 4 2 2" xfId="13157" xr:uid="{00000000-0005-0000-0000-000061330000}"/>
    <cellStyle name="Normal 17 2 4 2 3" xfId="13158" xr:uid="{00000000-0005-0000-0000-000062330000}"/>
    <cellStyle name="Normal 17 2 4 3" xfId="13159" xr:uid="{00000000-0005-0000-0000-000063330000}"/>
    <cellStyle name="Normal 17 2 4 4" xfId="13160" xr:uid="{00000000-0005-0000-0000-000064330000}"/>
    <cellStyle name="Normal 17 2 5" xfId="13161" xr:uid="{00000000-0005-0000-0000-000065330000}"/>
    <cellStyle name="Normal 17 2 5 2" xfId="13162" xr:uid="{00000000-0005-0000-0000-000066330000}"/>
    <cellStyle name="Normal 17 2 5 2 2" xfId="13163" xr:uid="{00000000-0005-0000-0000-000067330000}"/>
    <cellStyle name="Normal 17 2 5 2 3" xfId="13164" xr:uid="{00000000-0005-0000-0000-000068330000}"/>
    <cellStyle name="Normal 17 2 5 3" xfId="13165" xr:uid="{00000000-0005-0000-0000-000069330000}"/>
    <cellStyle name="Normal 17 2 5 4" xfId="13166" xr:uid="{00000000-0005-0000-0000-00006A330000}"/>
    <cellStyle name="Normal 17 2 6" xfId="13167" xr:uid="{00000000-0005-0000-0000-00006B330000}"/>
    <cellStyle name="Normal 17 2 6 2" xfId="13168" xr:uid="{00000000-0005-0000-0000-00006C330000}"/>
    <cellStyle name="Normal 17 2 6 2 2" xfId="13169" xr:uid="{00000000-0005-0000-0000-00006D330000}"/>
    <cellStyle name="Normal 17 2 6 2 3" xfId="13170" xr:uid="{00000000-0005-0000-0000-00006E330000}"/>
    <cellStyle name="Normal 17 2 6 3" xfId="13171" xr:uid="{00000000-0005-0000-0000-00006F330000}"/>
    <cellStyle name="Normal 17 2 6 4" xfId="13172" xr:uid="{00000000-0005-0000-0000-000070330000}"/>
    <cellStyle name="Normal 17 2 7" xfId="13173" xr:uid="{00000000-0005-0000-0000-000071330000}"/>
    <cellStyle name="Normal 17 2 7 2" xfId="13174" xr:uid="{00000000-0005-0000-0000-000072330000}"/>
    <cellStyle name="Normal 17 2 7 2 2" xfId="13175" xr:uid="{00000000-0005-0000-0000-000073330000}"/>
    <cellStyle name="Normal 17 2 7 2 3" xfId="13176" xr:uid="{00000000-0005-0000-0000-000074330000}"/>
    <cellStyle name="Normal 17 2 7 3" xfId="13177" xr:uid="{00000000-0005-0000-0000-000075330000}"/>
    <cellStyle name="Normal 17 2 7 4" xfId="13178" xr:uid="{00000000-0005-0000-0000-000076330000}"/>
    <cellStyle name="Normal 17 2 8" xfId="13179" xr:uid="{00000000-0005-0000-0000-000077330000}"/>
    <cellStyle name="Normal 17 2 8 2" xfId="13180" xr:uid="{00000000-0005-0000-0000-000078330000}"/>
    <cellStyle name="Normal 17 2 8 3" xfId="13181" xr:uid="{00000000-0005-0000-0000-000079330000}"/>
    <cellStyle name="Normal 17 2 9" xfId="13182" xr:uid="{00000000-0005-0000-0000-00007A330000}"/>
    <cellStyle name="Normal 17 3" xfId="13183" xr:uid="{00000000-0005-0000-0000-00007B330000}"/>
    <cellStyle name="Normal 17 3 10" xfId="13184" xr:uid="{00000000-0005-0000-0000-00007C330000}"/>
    <cellStyle name="Normal 17 3 2" xfId="13185" xr:uid="{00000000-0005-0000-0000-00007D330000}"/>
    <cellStyle name="Normal 17 3 2 2" xfId="13186" xr:uid="{00000000-0005-0000-0000-00007E330000}"/>
    <cellStyle name="Normal 17 3 2 2 2" xfId="13187" xr:uid="{00000000-0005-0000-0000-00007F330000}"/>
    <cellStyle name="Normal 17 3 2 2 3" xfId="13188" xr:uid="{00000000-0005-0000-0000-000080330000}"/>
    <cellStyle name="Normal 17 3 2 3" xfId="13189" xr:uid="{00000000-0005-0000-0000-000081330000}"/>
    <cellStyle name="Normal 17 3 2 4" xfId="13190" xr:uid="{00000000-0005-0000-0000-000082330000}"/>
    <cellStyle name="Normal 17 3 3" xfId="13191" xr:uid="{00000000-0005-0000-0000-000083330000}"/>
    <cellStyle name="Normal 17 3 3 2" xfId="13192" xr:uid="{00000000-0005-0000-0000-000084330000}"/>
    <cellStyle name="Normal 17 3 3 2 2" xfId="13193" xr:uid="{00000000-0005-0000-0000-000085330000}"/>
    <cellStyle name="Normal 17 3 3 2 3" xfId="13194" xr:uid="{00000000-0005-0000-0000-000086330000}"/>
    <cellStyle name="Normal 17 3 3 3" xfId="13195" xr:uid="{00000000-0005-0000-0000-000087330000}"/>
    <cellStyle name="Normal 17 3 3 4" xfId="13196" xr:uid="{00000000-0005-0000-0000-000088330000}"/>
    <cellStyle name="Normal 17 3 4" xfId="13197" xr:uid="{00000000-0005-0000-0000-000089330000}"/>
    <cellStyle name="Normal 17 3 4 2" xfId="13198" xr:uid="{00000000-0005-0000-0000-00008A330000}"/>
    <cellStyle name="Normal 17 3 4 2 2" xfId="13199" xr:uid="{00000000-0005-0000-0000-00008B330000}"/>
    <cellStyle name="Normal 17 3 4 2 3" xfId="13200" xr:uid="{00000000-0005-0000-0000-00008C330000}"/>
    <cellStyle name="Normal 17 3 4 3" xfId="13201" xr:uid="{00000000-0005-0000-0000-00008D330000}"/>
    <cellStyle name="Normal 17 3 4 4" xfId="13202" xr:uid="{00000000-0005-0000-0000-00008E330000}"/>
    <cellStyle name="Normal 17 3 5" xfId="13203" xr:uid="{00000000-0005-0000-0000-00008F330000}"/>
    <cellStyle name="Normal 17 3 5 2" xfId="13204" xr:uid="{00000000-0005-0000-0000-000090330000}"/>
    <cellStyle name="Normal 17 3 5 2 2" xfId="13205" xr:uid="{00000000-0005-0000-0000-000091330000}"/>
    <cellStyle name="Normal 17 3 5 2 3" xfId="13206" xr:uid="{00000000-0005-0000-0000-000092330000}"/>
    <cellStyle name="Normal 17 3 5 3" xfId="13207" xr:uid="{00000000-0005-0000-0000-000093330000}"/>
    <cellStyle name="Normal 17 3 5 4" xfId="13208" xr:uid="{00000000-0005-0000-0000-000094330000}"/>
    <cellStyle name="Normal 17 3 6" xfId="13209" xr:uid="{00000000-0005-0000-0000-000095330000}"/>
    <cellStyle name="Normal 17 3 6 2" xfId="13210" xr:uid="{00000000-0005-0000-0000-000096330000}"/>
    <cellStyle name="Normal 17 3 6 2 2" xfId="13211" xr:uid="{00000000-0005-0000-0000-000097330000}"/>
    <cellStyle name="Normal 17 3 6 2 3" xfId="13212" xr:uid="{00000000-0005-0000-0000-000098330000}"/>
    <cellStyle name="Normal 17 3 6 3" xfId="13213" xr:uid="{00000000-0005-0000-0000-000099330000}"/>
    <cellStyle name="Normal 17 3 6 4" xfId="13214" xr:uid="{00000000-0005-0000-0000-00009A330000}"/>
    <cellStyle name="Normal 17 3 7" xfId="13215" xr:uid="{00000000-0005-0000-0000-00009B330000}"/>
    <cellStyle name="Normal 17 3 7 2" xfId="13216" xr:uid="{00000000-0005-0000-0000-00009C330000}"/>
    <cellStyle name="Normal 17 3 7 2 2" xfId="13217" xr:uid="{00000000-0005-0000-0000-00009D330000}"/>
    <cellStyle name="Normal 17 3 7 2 3" xfId="13218" xr:uid="{00000000-0005-0000-0000-00009E330000}"/>
    <cellStyle name="Normal 17 3 7 3" xfId="13219" xr:uid="{00000000-0005-0000-0000-00009F330000}"/>
    <cellStyle name="Normal 17 3 7 4" xfId="13220" xr:uid="{00000000-0005-0000-0000-0000A0330000}"/>
    <cellStyle name="Normal 17 3 8" xfId="13221" xr:uid="{00000000-0005-0000-0000-0000A1330000}"/>
    <cellStyle name="Normal 17 3 8 2" xfId="13222" xr:uid="{00000000-0005-0000-0000-0000A2330000}"/>
    <cellStyle name="Normal 17 3 8 3" xfId="13223" xr:uid="{00000000-0005-0000-0000-0000A3330000}"/>
    <cellStyle name="Normal 17 3 9" xfId="13224" xr:uid="{00000000-0005-0000-0000-0000A4330000}"/>
    <cellStyle name="Normal 17 4" xfId="13225" xr:uid="{00000000-0005-0000-0000-0000A5330000}"/>
    <cellStyle name="Normal 17 4 2" xfId="13226" xr:uid="{00000000-0005-0000-0000-0000A6330000}"/>
    <cellStyle name="Normal 17 4 2 2" xfId="13227" xr:uid="{00000000-0005-0000-0000-0000A7330000}"/>
    <cellStyle name="Normal 17 4 2 3" xfId="13228" xr:uid="{00000000-0005-0000-0000-0000A8330000}"/>
    <cellStyle name="Normal 17 4 3" xfId="13229" xr:uid="{00000000-0005-0000-0000-0000A9330000}"/>
    <cellStyle name="Normal 17 4 4" xfId="13230" xr:uid="{00000000-0005-0000-0000-0000AA330000}"/>
    <cellStyle name="Normal 17 5" xfId="13231" xr:uid="{00000000-0005-0000-0000-0000AB330000}"/>
    <cellStyle name="Normal 17 5 2" xfId="13232" xr:uid="{00000000-0005-0000-0000-0000AC330000}"/>
    <cellStyle name="Normal 17 5 2 2" xfId="13233" xr:uid="{00000000-0005-0000-0000-0000AD330000}"/>
    <cellStyle name="Normal 17 5 2 3" xfId="13234" xr:uid="{00000000-0005-0000-0000-0000AE330000}"/>
    <cellStyle name="Normal 17 5 3" xfId="13235" xr:uid="{00000000-0005-0000-0000-0000AF330000}"/>
    <cellStyle name="Normal 17 5 4" xfId="13236" xr:uid="{00000000-0005-0000-0000-0000B0330000}"/>
    <cellStyle name="Normal 17 6" xfId="13237" xr:uid="{00000000-0005-0000-0000-0000B1330000}"/>
    <cellStyle name="Normal 17 6 2" xfId="13238" xr:uid="{00000000-0005-0000-0000-0000B2330000}"/>
    <cellStyle name="Normal 17 6 2 2" xfId="13239" xr:uid="{00000000-0005-0000-0000-0000B3330000}"/>
    <cellStyle name="Normal 17 6 2 3" xfId="13240" xr:uid="{00000000-0005-0000-0000-0000B4330000}"/>
    <cellStyle name="Normal 17 6 3" xfId="13241" xr:uid="{00000000-0005-0000-0000-0000B5330000}"/>
    <cellStyle name="Normal 17 6 4" xfId="13242" xr:uid="{00000000-0005-0000-0000-0000B6330000}"/>
    <cellStyle name="Normal 17 7" xfId="13243" xr:uid="{00000000-0005-0000-0000-0000B7330000}"/>
    <cellStyle name="Normal 17 7 2" xfId="13244" xr:uid="{00000000-0005-0000-0000-0000B8330000}"/>
    <cellStyle name="Normal 17 7 2 2" xfId="13245" xr:uid="{00000000-0005-0000-0000-0000B9330000}"/>
    <cellStyle name="Normal 17 7 2 3" xfId="13246" xr:uid="{00000000-0005-0000-0000-0000BA330000}"/>
    <cellStyle name="Normal 17 7 3" xfId="13247" xr:uid="{00000000-0005-0000-0000-0000BB330000}"/>
    <cellStyle name="Normal 17 7 4" xfId="13248" xr:uid="{00000000-0005-0000-0000-0000BC330000}"/>
    <cellStyle name="Normal 17 8" xfId="13249" xr:uid="{00000000-0005-0000-0000-0000BD330000}"/>
    <cellStyle name="Normal 17 8 2" xfId="13250" xr:uid="{00000000-0005-0000-0000-0000BE330000}"/>
    <cellStyle name="Normal 17 8 2 2" xfId="13251" xr:uid="{00000000-0005-0000-0000-0000BF330000}"/>
    <cellStyle name="Normal 17 8 2 3" xfId="13252" xr:uid="{00000000-0005-0000-0000-0000C0330000}"/>
    <cellStyle name="Normal 17 8 3" xfId="13253" xr:uid="{00000000-0005-0000-0000-0000C1330000}"/>
    <cellStyle name="Normal 17 8 4" xfId="13254" xr:uid="{00000000-0005-0000-0000-0000C2330000}"/>
    <cellStyle name="Normal 17 9" xfId="13255" xr:uid="{00000000-0005-0000-0000-0000C3330000}"/>
    <cellStyle name="Normal 17 9 2" xfId="13256" xr:uid="{00000000-0005-0000-0000-0000C4330000}"/>
    <cellStyle name="Normal 17 9 2 2" xfId="13257" xr:uid="{00000000-0005-0000-0000-0000C5330000}"/>
    <cellStyle name="Normal 17 9 2 3" xfId="13258" xr:uid="{00000000-0005-0000-0000-0000C6330000}"/>
    <cellStyle name="Normal 17 9 3" xfId="13259" xr:uid="{00000000-0005-0000-0000-0000C7330000}"/>
    <cellStyle name="Normal 17 9 4" xfId="13260" xr:uid="{00000000-0005-0000-0000-0000C8330000}"/>
    <cellStyle name="Normal 18" xfId="13261" xr:uid="{00000000-0005-0000-0000-0000C9330000}"/>
    <cellStyle name="Normal 18 10" xfId="13262" xr:uid="{00000000-0005-0000-0000-0000CA330000}"/>
    <cellStyle name="Normal 18 10 2" xfId="13263" xr:uid="{00000000-0005-0000-0000-0000CB330000}"/>
    <cellStyle name="Normal 18 10 3" xfId="13264" xr:uid="{00000000-0005-0000-0000-0000CC330000}"/>
    <cellStyle name="Normal 18 11" xfId="13265" xr:uid="{00000000-0005-0000-0000-0000CD330000}"/>
    <cellStyle name="Normal 18 12" xfId="13266" xr:uid="{00000000-0005-0000-0000-0000CE330000}"/>
    <cellStyle name="Normal 18 2" xfId="13267" xr:uid="{00000000-0005-0000-0000-0000CF330000}"/>
    <cellStyle name="Normal 18 2 10" xfId="13268" xr:uid="{00000000-0005-0000-0000-0000D0330000}"/>
    <cellStyle name="Normal 18 2 2" xfId="13269" xr:uid="{00000000-0005-0000-0000-0000D1330000}"/>
    <cellStyle name="Normal 18 2 2 2" xfId="13270" xr:uid="{00000000-0005-0000-0000-0000D2330000}"/>
    <cellStyle name="Normal 18 2 2 2 2" xfId="13271" xr:uid="{00000000-0005-0000-0000-0000D3330000}"/>
    <cellStyle name="Normal 18 2 2 2 3" xfId="13272" xr:uid="{00000000-0005-0000-0000-0000D4330000}"/>
    <cellStyle name="Normal 18 2 2 3" xfId="13273" xr:uid="{00000000-0005-0000-0000-0000D5330000}"/>
    <cellStyle name="Normal 18 2 2 4" xfId="13274" xr:uid="{00000000-0005-0000-0000-0000D6330000}"/>
    <cellStyle name="Normal 18 2 3" xfId="13275" xr:uid="{00000000-0005-0000-0000-0000D7330000}"/>
    <cellStyle name="Normal 18 2 3 2" xfId="13276" xr:uid="{00000000-0005-0000-0000-0000D8330000}"/>
    <cellStyle name="Normal 18 2 3 2 2" xfId="13277" xr:uid="{00000000-0005-0000-0000-0000D9330000}"/>
    <cellStyle name="Normal 18 2 3 2 3" xfId="13278" xr:uid="{00000000-0005-0000-0000-0000DA330000}"/>
    <cellStyle name="Normal 18 2 3 3" xfId="13279" xr:uid="{00000000-0005-0000-0000-0000DB330000}"/>
    <cellStyle name="Normal 18 2 3 4" xfId="13280" xr:uid="{00000000-0005-0000-0000-0000DC330000}"/>
    <cellStyle name="Normal 18 2 4" xfId="13281" xr:uid="{00000000-0005-0000-0000-0000DD330000}"/>
    <cellStyle name="Normal 18 2 4 2" xfId="13282" xr:uid="{00000000-0005-0000-0000-0000DE330000}"/>
    <cellStyle name="Normal 18 2 4 2 2" xfId="13283" xr:uid="{00000000-0005-0000-0000-0000DF330000}"/>
    <cellStyle name="Normal 18 2 4 2 3" xfId="13284" xr:uid="{00000000-0005-0000-0000-0000E0330000}"/>
    <cellStyle name="Normal 18 2 4 3" xfId="13285" xr:uid="{00000000-0005-0000-0000-0000E1330000}"/>
    <cellStyle name="Normal 18 2 4 4" xfId="13286" xr:uid="{00000000-0005-0000-0000-0000E2330000}"/>
    <cellStyle name="Normal 18 2 5" xfId="13287" xr:uid="{00000000-0005-0000-0000-0000E3330000}"/>
    <cellStyle name="Normal 18 2 5 2" xfId="13288" xr:uid="{00000000-0005-0000-0000-0000E4330000}"/>
    <cellStyle name="Normal 18 2 5 2 2" xfId="13289" xr:uid="{00000000-0005-0000-0000-0000E5330000}"/>
    <cellStyle name="Normal 18 2 5 2 3" xfId="13290" xr:uid="{00000000-0005-0000-0000-0000E6330000}"/>
    <cellStyle name="Normal 18 2 5 3" xfId="13291" xr:uid="{00000000-0005-0000-0000-0000E7330000}"/>
    <cellStyle name="Normal 18 2 5 4" xfId="13292" xr:uid="{00000000-0005-0000-0000-0000E8330000}"/>
    <cellStyle name="Normal 18 2 6" xfId="13293" xr:uid="{00000000-0005-0000-0000-0000E9330000}"/>
    <cellStyle name="Normal 18 2 6 2" xfId="13294" xr:uid="{00000000-0005-0000-0000-0000EA330000}"/>
    <cellStyle name="Normal 18 2 6 2 2" xfId="13295" xr:uid="{00000000-0005-0000-0000-0000EB330000}"/>
    <cellStyle name="Normal 18 2 6 2 3" xfId="13296" xr:uid="{00000000-0005-0000-0000-0000EC330000}"/>
    <cellStyle name="Normal 18 2 6 3" xfId="13297" xr:uid="{00000000-0005-0000-0000-0000ED330000}"/>
    <cellStyle name="Normal 18 2 6 4" xfId="13298" xr:uid="{00000000-0005-0000-0000-0000EE330000}"/>
    <cellStyle name="Normal 18 2 7" xfId="13299" xr:uid="{00000000-0005-0000-0000-0000EF330000}"/>
    <cellStyle name="Normal 18 2 7 2" xfId="13300" xr:uid="{00000000-0005-0000-0000-0000F0330000}"/>
    <cellStyle name="Normal 18 2 7 2 2" xfId="13301" xr:uid="{00000000-0005-0000-0000-0000F1330000}"/>
    <cellStyle name="Normal 18 2 7 2 3" xfId="13302" xr:uid="{00000000-0005-0000-0000-0000F2330000}"/>
    <cellStyle name="Normal 18 2 7 3" xfId="13303" xr:uid="{00000000-0005-0000-0000-0000F3330000}"/>
    <cellStyle name="Normal 18 2 7 4" xfId="13304" xr:uid="{00000000-0005-0000-0000-0000F4330000}"/>
    <cellStyle name="Normal 18 2 8" xfId="13305" xr:uid="{00000000-0005-0000-0000-0000F5330000}"/>
    <cellStyle name="Normal 18 2 8 2" xfId="13306" xr:uid="{00000000-0005-0000-0000-0000F6330000}"/>
    <cellStyle name="Normal 18 2 8 3" xfId="13307" xr:uid="{00000000-0005-0000-0000-0000F7330000}"/>
    <cellStyle name="Normal 18 2 9" xfId="13308" xr:uid="{00000000-0005-0000-0000-0000F8330000}"/>
    <cellStyle name="Normal 18 3" xfId="13309" xr:uid="{00000000-0005-0000-0000-0000F9330000}"/>
    <cellStyle name="Normal 18 3 10" xfId="13310" xr:uid="{00000000-0005-0000-0000-0000FA330000}"/>
    <cellStyle name="Normal 18 3 2" xfId="13311" xr:uid="{00000000-0005-0000-0000-0000FB330000}"/>
    <cellStyle name="Normal 18 3 2 2" xfId="13312" xr:uid="{00000000-0005-0000-0000-0000FC330000}"/>
    <cellStyle name="Normal 18 3 2 2 2" xfId="13313" xr:uid="{00000000-0005-0000-0000-0000FD330000}"/>
    <cellStyle name="Normal 18 3 2 2 3" xfId="13314" xr:uid="{00000000-0005-0000-0000-0000FE330000}"/>
    <cellStyle name="Normal 18 3 2 3" xfId="13315" xr:uid="{00000000-0005-0000-0000-0000FF330000}"/>
    <cellStyle name="Normal 18 3 2 4" xfId="13316" xr:uid="{00000000-0005-0000-0000-000000340000}"/>
    <cellStyle name="Normal 18 3 3" xfId="13317" xr:uid="{00000000-0005-0000-0000-000001340000}"/>
    <cellStyle name="Normal 18 3 3 2" xfId="13318" xr:uid="{00000000-0005-0000-0000-000002340000}"/>
    <cellStyle name="Normal 18 3 3 2 2" xfId="13319" xr:uid="{00000000-0005-0000-0000-000003340000}"/>
    <cellStyle name="Normal 18 3 3 2 3" xfId="13320" xr:uid="{00000000-0005-0000-0000-000004340000}"/>
    <cellStyle name="Normal 18 3 3 3" xfId="13321" xr:uid="{00000000-0005-0000-0000-000005340000}"/>
    <cellStyle name="Normal 18 3 3 4" xfId="13322" xr:uid="{00000000-0005-0000-0000-000006340000}"/>
    <cellStyle name="Normal 18 3 4" xfId="13323" xr:uid="{00000000-0005-0000-0000-000007340000}"/>
    <cellStyle name="Normal 18 3 4 2" xfId="13324" xr:uid="{00000000-0005-0000-0000-000008340000}"/>
    <cellStyle name="Normal 18 3 4 2 2" xfId="13325" xr:uid="{00000000-0005-0000-0000-000009340000}"/>
    <cellStyle name="Normal 18 3 4 2 3" xfId="13326" xr:uid="{00000000-0005-0000-0000-00000A340000}"/>
    <cellStyle name="Normal 18 3 4 3" xfId="13327" xr:uid="{00000000-0005-0000-0000-00000B340000}"/>
    <cellStyle name="Normal 18 3 4 4" xfId="13328" xr:uid="{00000000-0005-0000-0000-00000C340000}"/>
    <cellStyle name="Normal 18 3 5" xfId="13329" xr:uid="{00000000-0005-0000-0000-00000D340000}"/>
    <cellStyle name="Normal 18 3 5 2" xfId="13330" xr:uid="{00000000-0005-0000-0000-00000E340000}"/>
    <cellStyle name="Normal 18 3 5 2 2" xfId="13331" xr:uid="{00000000-0005-0000-0000-00000F340000}"/>
    <cellStyle name="Normal 18 3 5 2 3" xfId="13332" xr:uid="{00000000-0005-0000-0000-000010340000}"/>
    <cellStyle name="Normal 18 3 5 3" xfId="13333" xr:uid="{00000000-0005-0000-0000-000011340000}"/>
    <cellStyle name="Normal 18 3 5 4" xfId="13334" xr:uid="{00000000-0005-0000-0000-000012340000}"/>
    <cellStyle name="Normal 18 3 6" xfId="13335" xr:uid="{00000000-0005-0000-0000-000013340000}"/>
    <cellStyle name="Normal 18 3 6 2" xfId="13336" xr:uid="{00000000-0005-0000-0000-000014340000}"/>
    <cellStyle name="Normal 18 3 6 2 2" xfId="13337" xr:uid="{00000000-0005-0000-0000-000015340000}"/>
    <cellStyle name="Normal 18 3 6 2 3" xfId="13338" xr:uid="{00000000-0005-0000-0000-000016340000}"/>
    <cellStyle name="Normal 18 3 6 3" xfId="13339" xr:uid="{00000000-0005-0000-0000-000017340000}"/>
    <cellStyle name="Normal 18 3 6 4" xfId="13340" xr:uid="{00000000-0005-0000-0000-000018340000}"/>
    <cellStyle name="Normal 18 3 7" xfId="13341" xr:uid="{00000000-0005-0000-0000-000019340000}"/>
    <cellStyle name="Normal 18 3 7 2" xfId="13342" xr:uid="{00000000-0005-0000-0000-00001A340000}"/>
    <cellStyle name="Normal 18 3 7 2 2" xfId="13343" xr:uid="{00000000-0005-0000-0000-00001B340000}"/>
    <cellStyle name="Normal 18 3 7 2 3" xfId="13344" xr:uid="{00000000-0005-0000-0000-00001C340000}"/>
    <cellStyle name="Normal 18 3 7 3" xfId="13345" xr:uid="{00000000-0005-0000-0000-00001D340000}"/>
    <cellStyle name="Normal 18 3 7 4" xfId="13346" xr:uid="{00000000-0005-0000-0000-00001E340000}"/>
    <cellStyle name="Normal 18 3 8" xfId="13347" xr:uid="{00000000-0005-0000-0000-00001F340000}"/>
    <cellStyle name="Normal 18 3 8 2" xfId="13348" xr:uid="{00000000-0005-0000-0000-000020340000}"/>
    <cellStyle name="Normal 18 3 8 3" xfId="13349" xr:uid="{00000000-0005-0000-0000-000021340000}"/>
    <cellStyle name="Normal 18 3 9" xfId="13350" xr:uid="{00000000-0005-0000-0000-000022340000}"/>
    <cellStyle name="Normal 18 4" xfId="13351" xr:uid="{00000000-0005-0000-0000-000023340000}"/>
    <cellStyle name="Normal 18 4 2" xfId="13352" xr:uid="{00000000-0005-0000-0000-000024340000}"/>
    <cellStyle name="Normal 18 4 2 2" xfId="13353" xr:uid="{00000000-0005-0000-0000-000025340000}"/>
    <cellStyle name="Normal 18 4 2 3" xfId="13354" xr:uid="{00000000-0005-0000-0000-000026340000}"/>
    <cellStyle name="Normal 18 4 3" xfId="13355" xr:uid="{00000000-0005-0000-0000-000027340000}"/>
    <cellStyle name="Normal 18 4 4" xfId="13356" xr:uid="{00000000-0005-0000-0000-000028340000}"/>
    <cellStyle name="Normal 18 5" xfId="13357" xr:uid="{00000000-0005-0000-0000-000029340000}"/>
    <cellStyle name="Normal 18 5 2" xfId="13358" xr:uid="{00000000-0005-0000-0000-00002A340000}"/>
    <cellStyle name="Normal 18 5 2 2" xfId="13359" xr:uid="{00000000-0005-0000-0000-00002B340000}"/>
    <cellStyle name="Normal 18 5 2 3" xfId="13360" xr:uid="{00000000-0005-0000-0000-00002C340000}"/>
    <cellStyle name="Normal 18 5 3" xfId="13361" xr:uid="{00000000-0005-0000-0000-00002D340000}"/>
    <cellStyle name="Normal 18 5 4" xfId="13362" xr:uid="{00000000-0005-0000-0000-00002E340000}"/>
    <cellStyle name="Normal 18 6" xfId="13363" xr:uid="{00000000-0005-0000-0000-00002F340000}"/>
    <cellStyle name="Normal 18 6 2" xfId="13364" xr:uid="{00000000-0005-0000-0000-000030340000}"/>
    <cellStyle name="Normal 18 6 2 2" xfId="13365" xr:uid="{00000000-0005-0000-0000-000031340000}"/>
    <cellStyle name="Normal 18 6 2 3" xfId="13366" xr:uid="{00000000-0005-0000-0000-000032340000}"/>
    <cellStyle name="Normal 18 6 3" xfId="13367" xr:uid="{00000000-0005-0000-0000-000033340000}"/>
    <cellStyle name="Normal 18 6 4" xfId="13368" xr:uid="{00000000-0005-0000-0000-000034340000}"/>
    <cellStyle name="Normal 18 7" xfId="13369" xr:uid="{00000000-0005-0000-0000-000035340000}"/>
    <cellStyle name="Normal 18 7 2" xfId="13370" xr:uid="{00000000-0005-0000-0000-000036340000}"/>
    <cellStyle name="Normal 18 7 2 2" xfId="13371" xr:uid="{00000000-0005-0000-0000-000037340000}"/>
    <cellStyle name="Normal 18 7 2 3" xfId="13372" xr:uid="{00000000-0005-0000-0000-000038340000}"/>
    <cellStyle name="Normal 18 7 3" xfId="13373" xr:uid="{00000000-0005-0000-0000-000039340000}"/>
    <cellStyle name="Normal 18 7 4" xfId="13374" xr:uid="{00000000-0005-0000-0000-00003A340000}"/>
    <cellStyle name="Normal 18 8" xfId="13375" xr:uid="{00000000-0005-0000-0000-00003B340000}"/>
    <cellStyle name="Normal 18 8 2" xfId="13376" xr:uid="{00000000-0005-0000-0000-00003C340000}"/>
    <cellStyle name="Normal 18 8 2 2" xfId="13377" xr:uid="{00000000-0005-0000-0000-00003D340000}"/>
    <cellStyle name="Normal 18 8 2 3" xfId="13378" xr:uid="{00000000-0005-0000-0000-00003E340000}"/>
    <cellStyle name="Normal 18 8 3" xfId="13379" xr:uid="{00000000-0005-0000-0000-00003F340000}"/>
    <cellStyle name="Normal 18 8 4" xfId="13380" xr:uid="{00000000-0005-0000-0000-000040340000}"/>
    <cellStyle name="Normal 18 9" xfId="13381" xr:uid="{00000000-0005-0000-0000-000041340000}"/>
    <cellStyle name="Normal 18 9 2" xfId="13382" xr:uid="{00000000-0005-0000-0000-000042340000}"/>
    <cellStyle name="Normal 18 9 2 2" xfId="13383" xr:uid="{00000000-0005-0000-0000-000043340000}"/>
    <cellStyle name="Normal 18 9 2 3" xfId="13384" xr:uid="{00000000-0005-0000-0000-000044340000}"/>
    <cellStyle name="Normal 18 9 3" xfId="13385" xr:uid="{00000000-0005-0000-0000-000045340000}"/>
    <cellStyle name="Normal 18 9 4" xfId="13386" xr:uid="{00000000-0005-0000-0000-000046340000}"/>
    <cellStyle name="Normal 19" xfId="13387" xr:uid="{00000000-0005-0000-0000-000047340000}"/>
    <cellStyle name="Normal 19 2" xfId="13388" xr:uid="{00000000-0005-0000-0000-000048340000}"/>
    <cellStyle name="Normal 19 2 10" xfId="13389" xr:uid="{00000000-0005-0000-0000-000049340000}"/>
    <cellStyle name="Normal 19 2 11" xfId="13390" xr:uid="{00000000-0005-0000-0000-00004A340000}"/>
    <cellStyle name="Normal 19 2 2" xfId="13391" xr:uid="{00000000-0005-0000-0000-00004B340000}"/>
    <cellStyle name="Normal 19 2 2 10" xfId="13392" xr:uid="{00000000-0005-0000-0000-00004C340000}"/>
    <cellStyle name="Normal 19 2 2 2" xfId="13393" xr:uid="{00000000-0005-0000-0000-00004D340000}"/>
    <cellStyle name="Normal 19 2 2 2 2" xfId="13394" xr:uid="{00000000-0005-0000-0000-00004E340000}"/>
    <cellStyle name="Normal 19 2 2 2 2 2" xfId="13395" xr:uid="{00000000-0005-0000-0000-00004F340000}"/>
    <cellStyle name="Normal 19 2 2 2 2 3" xfId="13396" xr:uid="{00000000-0005-0000-0000-000050340000}"/>
    <cellStyle name="Normal 19 2 2 2 3" xfId="13397" xr:uid="{00000000-0005-0000-0000-000051340000}"/>
    <cellStyle name="Normal 19 2 2 2 4" xfId="13398" xr:uid="{00000000-0005-0000-0000-000052340000}"/>
    <cellStyle name="Normal 19 2 2 3" xfId="13399" xr:uid="{00000000-0005-0000-0000-000053340000}"/>
    <cellStyle name="Normal 19 2 2 3 2" xfId="13400" xr:uid="{00000000-0005-0000-0000-000054340000}"/>
    <cellStyle name="Normal 19 2 2 3 2 2" xfId="13401" xr:uid="{00000000-0005-0000-0000-000055340000}"/>
    <cellStyle name="Normal 19 2 2 3 2 3" xfId="13402" xr:uid="{00000000-0005-0000-0000-000056340000}"/>
    <cellStyle name="Normal 19 2 2 3 3" xfId="13403" xr:uid="{00000000-0005-0000-0000-000057340000}"/>
    <cellStyle name="Normal 19 2 2 3 4" xfId="13404" xr:uid="{00000000-0005-0000-0000-000058340000}"/>
    <cellStyle name="Normal 19 2 2 4" xfId="13405" xr:uid="{00000000-0005-0000-0000-000059340000}"/>
    <cellStyle name="Normal 19 2 2 4 2" xfId="13406" xr:uid="{00000000-0005-0000-0000-00005A340000}"/>
    <cellStyle name="Normal 19 2 2 4 2 2" xfId="13407" xr:uid="{00000000-0005-0000-0000-00005B340000}"/>
    <cellStyle name="Normal 19 2 2 4 2 3" xfId="13408" xr:uid="{00000000-0005-0000-0000-00005C340000}"/>
    <cellStyle name="Normal 19 2 2 4 3" xfId="13409" xr:uid="{00000000-0005-0000-0000-00005D340000}"/>
    <cellStyle name="Normal 19 2 2 4 4" xfId="13410" xr:uid="{00000000-0005-0000-0000-00005E340000}"/>
    <cellStyle name="Normal 19 2 2 5" xfId="13411" xr:uid="{00000000-0005-0000-0000-00005F340000}"/>
    <cellStyle name="Normal 19 2 2 5 2" xfId="13412" xr:uid="{00000000-0005-0000-0000-000060340000}"/>
    <cellStyle name="Normal 19 2 2 5 2 2" xfId="13413" xr:uid="{00000000-0005-0000-0000-000061340000}"/>
    <cellStyle name="Normal 19 2 2 5 2 3" xfId="13414" xr:uid="{00000000-0005-0000-0000-000062340000}"/>
    <cellStyle name="Normal 19 2 2 5 3" xfId="13415" xr:uid="{00000000-0005-0000-0000-000063340000}"/>
    <cellStyle name="Normal 19 2 2 5 4" xfId="13416" xr:uid="{00000000-0005-0000-0000-000064340000}"/>
    <cellStyle name="Normal 19 2 2 6" xfId="13417" xr:uid="{00000000-0005-0000-0000-000065340000}"/>
    <cellStyle name="Normal 19 2 2 6 2" xfId="13418" xr:uid="{00000000-0005-0000-0000-000066340000}"/>
    <cellStyle name="Normal 19 2 2 6 2 2" xfId="13419" xr:uid="{00000000-0005-0000-0000-000067340000}"/>
    <cellStyle name="Normal 19 2 2 6 2 3" xfId="13420" xr:uid="{00000000-0005-0000-0000-000068340000}"/>
    <cellStyle name="Normal 19 2 2 6 3" xfId="13421" xr:uid="{00000000-0005-0000-0000-000069340000}"/>
    <cellStyle name="Normal 19 2 2 6 4" xfId="13422" xr:uid="{00000000-0005-0000-0000-00006A340000}"/>
    <cellStyle name="Normal 19 2 2 7" xfId="13423" xr:uid="{00000000-0005-0000-0000-00006B340000}"/>
    <cellStyle name="Normal 19 2 2 7 2" xfId="13424" xr:uid="{00000000-0005-0000-0000-00006C340000}"/>
    <cellStyle name="Normal 19 2 2 7 2 2" xfId="13425" xr:uid="{00000000-0005-0000-0000-00006D340000}"/>
    <cellStyle name="Normal 19 2 2 7 2 3" xfId="13426" xr:uid="{00000000-0005-0000-0000-00006E340000}"/>
    <cellStyle name="Normal 19 2 2 7 3" xfId="13427" xr:uid="{00000000-0005-0000-0000-00006F340000}"/>
    <cellStyle name="Normal 19 2 2 7 4" xfId="13428" xr:uid="{00000000-0005-0000-0000-000070340000}"/>
    <cellStyle name="Normal 19 2 2 8" xfId="13429" xr:uid="{00000000-0005-0000-0000-000071340000}"/>
    <cellStyle name="Normal 19 2 2 8 2" xfId="13430" xr:uid="{00000000-0005-0000-0000-000072340000}"/>
    <cellStyle name="Normal 19 2 2 8 3" xfId="13431" xr:uid="{00000000-0005-0000-0000-000073340000}"/>
    <cellStyle name="Normal 19 2 2 9" xfId="13432" xr:uid="{00000000-0005-0000-0000-000074340000}"/>
    <cellStyle name="Normal 19 2 3" xfId="13433" xr:uid="{00000000-0005-0000-0000-000075340000}"/>
    <cellStyle name="Normal 19 2 3 2" xfId="13434" xr:uid="{00000000-0005-0000-0000-000076340000}"/>
    <cellStyle name="Normal 19 2 3 2 2" xfId="13435" xr:uid="{00000000-0005-0000-0000-000077340000}"/>
    <cellStyle name="Normal 19 2 3 2 3" xfId="13436" xr:uid="{00000000-0005-0000-0000-000078340000}"/>
    <cellStyle name="Normal 19 2 3 3" xfId="13437" xr:uid="{00000000-0005-0000-0000-000079340000}"/>
    <cellStyle name="Normal 19 2 3 4" xfId="13438" xr:uid="{00000000-0005-0000-0000-00007A340000}"/>
    <cellStyle name="Normal 19 2 4" xfId="13439" xr:uid="{00000000-0005-0000-0000-00007B340000}"/>
    <cellStyle name="Normal 19 2 4 2" xfId="13440" xr:uid="{00000000-0005-0000-0000-00007C340000}"/>
    <cellStyle name="Normal 19 2 4 2 2" xfId="13441" xr:uid="{00000000-0005-0000-0000-00007D340000}"/>
    <cellStyle name="Normal 19 2 4 2 3" xfId="13442" xr:uid="{00000000-0005-0000-0000-00007E340000}"/>
    <cellStyle name="Normal 19 2 4 3" xfId="13443" xr:uid="{00000000-0005-0000-0000-00007F340000}"/>
    <cellStyle name="Normal 19 2 4 4" xfId="13444" xr:uid="{00000000-0005-0000-0000-000080340000}"/>
    <cellStyle name="Normal 19 2 5" xfId="13445" xr:uid="{00000000-0005-0000-0000-000081340000}"/>
    <cellStyle name="Normal 19 2 5 2" xfId="13446" xr:uid="{00000000-0005-0000-0000-000082340000}"/>
    <cellStyle name="Normal 19 2 5 2 2" xfId="13447" xr:uid="{00000000-0005-0000-0000-000083340000}"/>
    <cellStyle name="Normal 19 2 5 2 3" xfId="13448" xr:uid="{00000000-0005-0000-0000-000084340000}"/>
    <cellStyle name="Normal 19 2 5 3" xfId="13449" xr:uid="{00000000-0005-0000-0000-000085340000}"/>
    <cellStyle name="Normal 19 2 5 4" xfId="13450" xr:uid="{00000000-0005-0000-0000-000086340000}"/>
    <cellStyle name="Normal 19 2 6" xfId="13451" xr:uid="{00000000-0005-0000-0000-000087340000}"/>
    <cellStyle name="Normal 19 2 6 2" xfId="13452" xr:uid="{00000000-0005-0000-0000-000088340000}"/>
    <cellStyle name="Normal 19 2 6 2 2" xfId="13453" xr:uid="{00000000-0005-0000-0000-000089340000}"/>
    <cellStyle name="Normal 19 2 6 2 3" xfId="13454" xr:uid="{00000000-0005-0000-0000-00008A340000}"/>
    <cellStyle name="Normal 19 2 6 3" xfId="13455" xr:uid="{00000000-0005-0000-0000-00008B340000}"/>
    <cellStyle name="Normal 19 2 6 4" xfId="13456" xr:uid="{00000000-0005-0000-0000-00008C340000}"/>
    <cellStyle name="Normal 19 2 7" xfId="13457" xr:uid="{00000000-0005-0000-0000-00008D340000}"/>
    <cellStyle name="Normal 19 2 7 2" xfId="13458" xr:uid="{00000000-0005-0000-0000-00008E340000}"/>
    <cellStyle name="Normal 19 2 7 2 2" xfId="13459" xr:uid="{00000000-0005-0000-0000-00008F340000}"/>
    <cellStyle name="Normal 19 2 7 2 3" xfId="13460" xr:uid="{00000000-0005-0000-0000-000090340000}"/>
    <cellStyle name="Normal 19 2 7 3" xfId="13461" xr:uid="{00000000-0005-0000-0000-000091340000}"/>
    <cellStyle name="Normal 19 2 7 4" xfId="13462" xr:uid="{00000000-0005-0000-0000-000092340000}"/>
    <cellStyle name="Normal 19 2 8" xfId="13463" xr:uid="{00000000-0005-0000-0000-000093340000}"/>
    <cellStyle name="Normal 19 2 8 2" xfId="13464" xr:uid="{00000000-0005-0000-0000-000094340000}"/>
    <cellStyle name="Normal 19 2 8 2 2" xfId="13465" xr:uid="{00000000-0005-0000-0000-000095340000}"/>
    <cellStyle name="Normal 19 2 8 2 3" xfId="13466" xr:uid="{00000000-0005-0000-0000-000096340000}"/>
    <cellStyle name="Normal 19 2 8 3" xfId="13467" xr:uid="{00000000-0005-0000-0000-000097340000}"/>
    <cellStyle name="Normal 19 2 8 4" xfId="13468" xr:uid="{00000000-0005-0000-0000-000098340000}"/>
    <cellStyle name="Normal 19 2 9" xfId="13469" xr:uid="{00000000-0005-0000-0000-000099340000}"/>
    <cellStyle name="Normal 19 2 9 2" xfId="13470" xr:uid="{00000000-0005-0000-0000-00009A340000}"/>
    <cellStyle name="Normal 19 2 9 3" xfId="13471" xr:uid="{00000000-0005-0000-0000-00009B340000}"/>
    <cellStyle name="Normal 19 3" xfId="13472" xr:uid="{00000000-0005-0000-0000-00009C340000}"/>
    <cellStyle name="Normal 2" xfId="2" xr:uid="{00000000-0005-0000-0000-00009D340000}"/>
    <cellStyle name="Normal 2 10" xfId="13473" xr:uid="{00000000-0005-0000-0000-00009E340000}"/>
    <cellStyle name="Normal 2 10 2" xfId="13474" xr:uid="{00000000-0005-0000-0000-00009F340000}"/>
    <cellStyle name="Normal 2 11" xfId="13475" xr:uid="{00000000-0005-0000-0000-0000A0340000}"/>
    <cellStyle name="Normal 2 12" xfId="13476" xr:uid="{00000000-0005-0000-0000-0000A1340000}"/>
    <cellStyle name="Normal 2 13" xfId="13477" xr:uid="{00000000-0005-0000-0000-0000A2340000}"/>
    <cellStyle name="Normal 2 14" xfId="13478" xr:uid="{00000000-0005-0000-0000-0000A3340000}"/>
    <cellStyle name="Normal 2 2" xfId="13479" xr:uid="{00000000-0005-0000-0000-0000A4340000}"/>
    <cellStyle name="Normal 2 2 2" xfId="13480" xr:uid="{00000000-0005-0000-0000-0000A5340000}"/>
    <cellStyle name="Normal 2 2 2 10" xfId="13481" xr:uid="{00000000-0005-0000-0000-0000A6340000}"/>
    <cellStyle name="Normal 2 2 2 10 2" xfId="13482" xr:uid="{00000000-0005-0000-0000-0000A7340000}"/>
    <cellStyle name="Normal 2 2 2 10 2 2" xfId="13483" xr:uid="{00000000-0005-0000-0000-0000A8340000}"/>
    <cellStyle name="Normal 2 2 2 10 2 3" xfId="13484" xr:uid="{00000000-0005-0000-0000-0000A9340000}"/>
    <cellStyle name="Normal 2 2 2 10 3" xfId="13485" xr:uid="{00000000-0005-0000-0000-0000AA340000}"/>
    <cellStyle name="Normal 2 2 2 10 4" xfId="13486" xr:uid="{00000000-0005-0000-0000-0000AB340000}"/>
    <cellStyle name="Normal 2 2 2 11" xfId="13487" xr:uid="{00000000-0005-0000-0000-0000AC340000}"/>
    <cellStyle name="Normal 2 2 2 11 2" xfId="13488" xr:uid="{00000000-0005-0000-0000-0000AD340000}"/>
    <cellStyle name="Normal 2 2 2 11 2 2" xfId="13489" xr:uid="{00000000-0005-0000-0000-0000AE340000}"/>
    <cellStyle name="Normal 2 2 2 11 2 3" xfId="13490" xr:uid="{00000000-0005-0000-0000-0000AF340000}"/>
    <cellStyle name="Normal 2 2 2 11 3" xfId="13491" xr:uid="{00000000-0005-0000-0000-0000B0340000}"/>
    <cellStyle name="Normal 2 2 2 11 4" xfId="13492" xr:uid="{00000000-0005-0000-0000-0000B1340000}"/>
    <cellStyle name="Normal 2 2 2 12" xfId="13493" xr:uid="{00000000-0005-0000-0000-0000B2340000}"/>
    <cellStyle name="Normal 2 2 2 12 2" xfId="13494" xr:uid="{00000000-0005-0000-0000-0000B3340000}"/>
    <cellStyle name="Normal 2 2 2 12 2 2" xfId="13495" xr:uid="{00000000-0005-0000-0000-0000B4340000}"/>
    <cellStyle name="Normal 2 2 2 12 2 3" xfId="13496" xr:uid="{00000000-0005-0000-0000-0000B5340000}"/>
    <cellStyle name="Normal 2 2 2 12 3" xfId="13497" xr:uid="{00000000-0005-0000-0000-0000B6340000}"/>
    <cellStyle name="Normal 2 2 2 12 4" xfId="13498" xr:uid="{00000000-0005-0000-0000-0000B7340000}"/>
    <cellStyle name="Normal 2 2 2 13" xfId="13499" xr:uid="{00000000-0005-0000-0000-0000B8340000}"/>
    <cellStyle name="Normal 2 2 2 13 2" xfId="13500" xr:uid="{00000000-0005-0000-0000-0000B9340000}"/>
    <cellStyle name="Normal 2 2 2 13 2 2" xfId="13501" xr:uid="{00000000-0005-0000-0000-0000BA340000}"/>
    <cellStyle name="Normal 2 2 2 13 2 3" xfId="13502" xr:uid="{00000000-0005-0000-0000-0000BB340000}"/>
    <cellStyle name="Normal 2 2 2 13 3" xfId="13503" xr:uid="{00000000-0005-0000-0000-0000BC340000}"/>
    <cellStyle name="Normal 2 2 2 13 4" xfId="13504" xr:uid="{00000000-0005-0000-0000-0000BD340000}"/>
    <cellStyle name="Normal 2 2 2 14" xfId="13505" xr:uid="{00000000-0005-0000-0000-0000BE340000}"/>
    <cellStyle name="Normal 2 2 2 14 2" xfId="13506" xr:uid="{00000000-0005-0000-0000-0000BF340000}"/>
    <cellStyle name="Normal 2 2 2 14 3" xfId="13507" xr:uid="{00000000-0005-0000-0000-0000C0340000}"/>
    <cellStyle name="Normal 2 2 2 15" xfId="13508" xr:uid="{00000000-0005-0000-0000-0000C1340000}"/>
    <cellStyle name="Normal 2 2 2 16" xfId="13509" xr:uid="{00000000-0005-0000-0000-0000C2340000}"/>
    <cellStyle name="Normal 2 2 2 17" xfId="13510" xr:uid="{00000000-0005-0000-0000-0000C3340000}"/>
    <cellStyle name="Normal 2 2 2 2" xfId="13511" xr:uid="{00000000-0005-0000-0000-0000C4340000}"/>
    <cellStyle name="Normal 2 2 2 2 10" xfId="13512" xr:uid="{00000000-0005-0000-0000-0000C5340000}"/>
    <cellStyle name="Normal 2 2 2 2 10 2" xfId="13513" xr:uid="{00000000-0005-0000-0000-0000C6340000}"/>
    <cellStyle name="Normal 2 2 2 2 10 3" xfId="13514" xr:uid="{00000000-0005-0000-0000-0000C7340000}"/>
    <cellStyle name="Normal 2 2 2 2 11" xfId="13515" xr:uid="{00000000-0005-0000-0000-0000C8340000}"/>
    <cellStyle name="Normal 2 2 2 2 12" xfId="13516" xr:uid="{00000000-0005-0000-0000-0000C9340000}"/>
    <cellStyle name="Normal 2 2 2 2 2" xfId="13517" xr:uid="{00000000-0005-0000-0000-0000CA340000}"/>
    <cellStyle name="Normal 2 2 2 2 2 10" xfId="13518" xr:uid="{00000000-0005-0000-0000-0000CB340000}"/>
    <cellStyle name="Normal 2 2 2 2 2 2" xfId="13519" xr:uid="{00000000-0005-0000-0000-0000CC340000}"/>
    <cellStyle name="Normal 2 2 2 2 2 2 2" xfId="13520" xr:uid="{00000000-0005-0000-0000-0000CD340000}"/>
    <cellStyle name="Normal 2 2 2 2 2 2 2 2" xfId="13521" xr:uid="{00000000-0005-0000-0000-0000CE340000}"/>
    <cellStyle name="Normal 2 2 2 2 2 2 2 3" xfId="13522" xr:uid="{00000000-0005-0000-0000-0000CF340000}"/>
    <cellStyle name="Normal 2 2 2 2 2 2 3" xfId="13523" xr:uid="{00000000-0005-0000-0000-0000D0340000}"/>
    <cellStyle name="Normal 2 2 2 2 2 2 4" xfId="13524" xr:uid="{00000000-0005-0000-0000-0000D1340000}"/>
    <cellStyle name="Normal 2 2 2 2 2 3" xfId="13525" xr:uid="{00000000-0005-0000-0000-0000D2340000}"/>
    <cellStyle name="Normal 2 2 2 2 2 3 2" xfId="13526" xr:uid="{00000000-0005-0000-0000-0000D3340000}"/>
    <cellStyle name="Normal 2 2 2 2 2 3 2 2" xfId="13527" xr:uid="{00000000-0005-0000-0000-0000D4340000}"/>
    <cellStyle name="Normal 2 2 2 2 2 3 2 3" xfId="13528" xr:uid="{00000000-0005-0000-0000-0000D5340000}"/>
    <cellStyle name="Normal 2 2 2 2 2 3 3" xfId="13529" xr:uid="{00000000-0005-0000-0000-0000D6340000}"/>
    <cellStyle name="Normal 2 2 2 2 2 3 4" xfId="13530" xr:uid="{00000000-0005-0000-0000-0000D7340000}"/>
    <cellStyle name="Normal 2 2 2 2 2 4" xfId="13531" xr:uid="{00000000-0005-0000-0000-0000D8340000}"/>
    <cellStyle name="Normal 2 2 2 2 2 4 2" xfId="13532" xr:uid="{00000000-0005-0000-0000-0000D9340000}"/>
    <cellStyle name="Normal 2 2 2 2 2 4 2 2" xfId="13533" xr:uid="{00000000-0005-0000-0000-0000DA340000}"/>
    <cellStyle name="Normal 2 2 2 2 2 4 2 3" xfId="13534" xr:uid="{00000000-0005-0000-0000-0000DB340000}"/>
    <cellStyle name="Normal 2 2 2 2 2 4 3" xfId="13535" xr:uid="{00000000-0005-0000-0000-0000DC340000}"/>
    <cellStyle name="Normal 2 2 2 2 2 4 4" xfId="13536" xr:uid="{00000000-0005-0000-0000-0000DD340000}"/>
    <cellStyle name="Normal 2 2 2 2 2 5" xfId="13537" xr:uid="{00000000-0005-0000-0000-0000DE340000}"/>
    <cellStyle name="Normal 2 2 2 2 2 5 2" xfId="13538" xr:uid="{00000000-0005-0000-0000-0000DF340000}"/>
    <cellStyle name="Normal 2 2 2 2 2 5 2 2" xfId="13539" xr:uid="{00000000-0005-0000-0000-0000E0340000}"/>
    <cellStyle name="Normal 2 2 2 2 2 5 2 3" xfId="13540" xr:uid="{00000000-0005-0000-0000-0000E1340000}"/>
    <cellStyle name="Normal 2 2 2 2 2 5 3" xfId="13541" xr:uid="{00000000-0005-0000-0000-0000E2340000}"/>
    <cellStyle name="Normal 2 2 2 2 2 5 4" xfId="13542" xr:uid="{00000000-0005-0000-0000-0000E3340000}"/>
    <cellStyle name="Normal 2 2 2 2 2 6" xfId="13543" xr:uid="{00000000-0005-0000-0000-0000E4340000}"/>
    <cellStyle name="Normal 2 2 2 2 2 6 2" xfId="13544" xr:uid="{00000000-0005-0000-0000-0000E5340000}"/>
    <cellStyle name="Normal 2 2 2 2 2 6 2 2" xfId="13545" xr:uid="{00000000-0005-0000-0000-0000E6340000}"/>
    <cellStyle name="Normal 2 2 2 2 2 6 2 3" xfId="13546" xr:uid="{00000000-0005-0000-0000-0000E7340000}"/>
    <cellStyle name="Normal 2 2 2 2 2 6 3" xfId="13547" xr:uid="{00000000-0005-0000-0000-0000E8340000}"/>
    <cellStyle name="Normal 2 2 2 2 2 6 4" xfId="13548" xr:uid="{00000000-0005-0000-0000-0000E9340000}"/>
    <cellStyle name="Normal 2 2 2 2 2 7" xfId="13549" xr:uid="{00000000-0005-0000-0000-0000EA340000}"/>
    <cellStyle name="Normal 2 2 2 2 2 7 2" xfId="13550" xr:uid="{00000000-0005-0000-0000-0000EB340000}"/>
    <cellStyle name="Normal 2 2 2 2 2 7 2 2" xfId="13551" xr:uid="{00000000-0005-0000-0000-0000EC340000}"/>
    <cellStyle name="Normal 2 2 2 2 2 7 2 3" xfId="13552" xr:uid="{00000000-0005-0000-0000-0000ED340000}"/>
    <cellStyle name="Normal 2 2 2 2 2 7 3" xfId="13553" xr:uid="{00000000-0005-0000-0000-0000EE340000}"/>
    <cellStyle name="Normal 2 2 2 2 2 7 4" xfId="13554" xr:uid="{00000000-0005-0000-0000-0000EF340000}"/>
    <cellStyle name="Normal 2 2 2 2 2 8" xfId="13555" xr:uid="{00000000-0005-0000-0000-0000F0340000}"/>
    <cellStyle name="Normal 2 2 2 2 2 8 2" xfId="13556" xr:uid="{00000000-0005-0000-0000-0000F1340000}"/>
    <cellStyle name="Normal 2 2 2 2 2 8 3" xfId="13557" xr:uid="{00000000-0005-0000-0000-0000F2340000}"/>
    <cellStyle name="Normal 2 2 2 2 2 9" xfId="13558" xr:uid="{00000000-0005-0000-0000-0000F3340000}"/>
    <cellStyle name="Normal 2 2 2 2 3" xfId="13559" xr:uid="{00000000-0005-0000-0000-0000F4340000}"/>
    <cellStyle name="Normal 2 2 2 2 3 10" xfId="13560" xr:uid="{00000000-0005-0000-0000-0000F5340000}"/>
    <cellStyle name="Normal 2 2 2 2 3 2" xfId="13561" xr:uid="{00000000-0005-0000-0000-0000F6340000}"/>
    <cellStyle name="Normal 2 2 2 2 3 2 2" xfId="13562" xr:uid="{00000000-0005-0000-0000-0000F7340000}"/>
    <cellStyle name="Normal 2 2 2 2 3 2 2 2" xfId="13563" xr:uid="{00000000-0005-0000-0000-0000F8340000}"/>
    <cellStyle name="Normal 2 2 2 2 3 2 2 3" xfId="13564" xr:uid="{00000000-0005-0000-0000-0000F9340000}"/>
    <cellStyle name="Normal 2 2 2 2 3 2 3" xfId="13565" xr:uid="{00000000-0005-0000-0000-0000FA340000}"/>
    <cellStyle name="Normal 2 2 2 2 3 2 4" xfId="13566" xr:uid="{00000000-0005-0000-0000-0000FB340000}"/>
    <cellStyle name="Normal 2 2 2 2 3 3" xfId="13567" xr:uid="{00000000-0005-0000-0000-0000FC340000}"/>
    <cellStyle name="Normal 2 2 2 2 3 3 2" xfId="13568" xr:uid="{00000000-0005-0000-0000-0000FD340000}"/>
    <cellStyle name="Normal 2 2 2 2 3 3 2 2" xfId="13569" xr:uid="{00000000-0005-0000-0000-0000FE340000}"/>
    <cellStyle name="Normal 2 2 2 2 3 3 2 3" xfId="13570" xr:uid="{00000000-0005-0000-0000-0000FF340000}"/>
    <cellStyle name="Normal 2 2 2 2 3 3 3" xfId="13571" xr:uid="{00000000-0005-0000-0000-000000350000}"/>
    <cellStyle name="Normal 2 2 2 2 3 3 4" xfId="13572" xr:uid="{00000000-0005-0000-0000-000001350000}"/>
    <cellStyle name="Normal 2 2 2 2 3 4" xfId="13573" xr:uid="{00000000-0005-0000-0000-000002350000}"/>
    <cellStyle name="Normal 2 2 2 2 3 4 2" xfId="13574" xr:uid="{00000000-0005-0000-0000-000003350000}"/>
    <cellStyle name="Normal 2 2 2 2 3 4 2 2" xfId="13575" xr:uid="{00000000-0005-0000-0000-000004350000}"/>
    <cellStyle name="Normal 2 2 2 2 3 4 2 3" xfId="13576" xr:uid="{00000000-0005-0000-0000-000005350000}"/>
    <cellStyle name="Normal 2 2 2 2 3 4 3" xfId="13577" xr:uid="{00000000-0005-0000-0000-000006350000}"/>
    <cellStyle name="Normal 2 2 2 2 3 4 4" xfId="13578" xr:uid="{00000000-0005-0000-0000-000007350000}"/>
    <cellStyle name="Normal 2 2 2 2 3 5" xfId="13579" xr:uid="{00000000-0005-0000-0000-000008350000}"/>
    <cellStyle name="Normal 2 2 2 2 3 5 2" xfId="13580" xr:uid="{00000000-0005-0000-0000-000009350000}"/>
    <cellStyle name="Normal 2 2 2 2 3 5 2 2" xfId="13581" xr:uid="{00000000-0005-0000-0000-00000A350000}"/>
    <cellStyle name="Normal 2 2 2 2 3 5 2 3" xfId="13582" xr:uid="{00000000-0005-0000-0000-00000B350000}"/>
    <cellStyle name="Normal 2 2 2 2 3 5 3" xfId="13583" xr:uid="{00000000-0005-0000-0000-00000C350000}"/>
    <cellStyle name="Normal 2 2 2 2 3 5 4" xfId="13584" xr:uid="{00000000-0005-0000-0000-00000D350000}"/>
    <cellStyle name="Normal 2 2 2 2 3 6" xfId="13585" xr:uid="{00000000-0005-0000-0000-00000E350000}"/>
    <cellStyle name="Normal 2 2 2 2 3 6 2" xfId="13586" xr:uid="{00000000-0005-0000-0000-00000F350000}"/>
    <cellStyle name="Normal 2 2 2 2 3 6 2 2" xfId="13587" xr:uid="{00000000-0005-0000-0000-000010350000}"/>
    <cellStyle name="Normal 2 2 2 2 3 6 2 3" xfId="13588" xr:uid="{00000000-0005-0000-0000-000011350000}"/>
    <cellStyle name="Normal 2 2 2 2 3 6 3" xfId="13589" xr:uid="{00000000-0005-0000-0000-000012350000}"/>
    <cellStyle name="Normal 2 2 2 2 3 6 4" xfId="13590" xr:uid="{00000000-0005-0000-0000-000013350000}"/>
    <cellStyle name="Normal 2 2 2 2 3 7" xfId="13591" xr:uid="{00000000-0005-0000-0000-000014350000}"/>
    <cellStyle name="Normal 2 2 2 2 3 7 2" xfId="13592" xr:uid="{00000000-0005-0000-0000-000015350000}"/>
    <cellStyle name="Normal 2 2 2 2 3 7 2 2" xfId="13593" xr:uid="{00000000-0005-0000-0000-000016350000}"/>
    <cellStyle name="Normal 2 2 2 2 3 7 2 3" xfId="13594" xr:uid="{00000000-0005-0000-0000-000017350000}"/>
    <cellStyle name="Normal 2 2 2 2 3 7 3" xfId="13595" xr:uid="{00000000-0005-0000-0000-000018350000}"/>
    <cellStyle name="Normal 2 2 2 2 3 7 4" xfId="13596" xr:uid="{00000000-0005-0000-0000-000019350000}"/>
    <cellStyle name="Normal 2 2 2 2 3 8" xfId="13597" xr:uid="{00000000-0005-0000-0000-00001A350000}"/>
    <cellStyle name="Normal 2 2 2 2 3 8 2" xfId="13598" xr:uid="{00000000-0005-0000-0000-00001B350000}"/>
    <cellStyle name="Normal 2 2 2 2 3 8 3" xfId="13599" xr:uid="{00000000-0005-0000-0000-00001C350000}"/>
    <cellStyle name="Normal 2 2 2 2 3 9" xfId="13600" xr:uid="{00000000-0005-0000-0000-00001D350000}"/>
    <cellStyle name="Normal 2 2 2 2 4" xfId="13601" xr:uid="{00000000-0005-0000-0000-00001E350000}"/>
    <cellStyle name="Normal 2 2 2 2 4 2" xfId="13602" xr:uid="{00000000-0005-0000-0000-00001F350000}"/>
    <cellStyle name="Normal 2 2 2 2 4 2 2" xfId="13603" xr:uid="{00000000-0005-0000-0000-000020350000}"/>
    <cellStyle name="Normal 2 2 2 2 4 2 3" xfId="13604" xr:uid="{00000000-0005-0000-0000-000021350000}"/>
    <cellStyle name="Normal 2 2 2 2 4 3" xfId="13605" xr:uid="{00000000-0005-0000-0000-000022350000}"/>
    <cellStyle name="Normal 2 2 2 2 4 4" xfId="13606" xr:uid="{00000000-0005-0000-0000-000023350000}"/>
    <cellStyle name="Normal 2 2 2 2 5" xfId="13607" xr:uid="{00000000-0005-0000-0000-000024350000}"/>
    <cellStyle name="Normal 2 2 2 2 5 2" xfId="13608" xr:uid="{00000000-0005-0000-0000-000025350000}"/>
    <cellStyle name="Normal 2 2 2 2 5 2 2" xfId="13609" xr:uid="{00000000-0005-0000-0000-000026350000}"/>
    <cellStyle name="Normal 2 2 2 2 5 2 3" xfId="13610" xr:uid="{00000000-0005-0000-0000-000027350000}"/>
    <cellStyle name="Normal 2 2 2 2 5 3" xfId="13611" xr:uid="{00000000-0005-0000-0000-000028350000}"/>
    <cellStyle name="Normal 2 2 2 2 5 4" xfId="13612" xr:uid="{00000000-0005-0000-0000-000029350000}"/>
    <cellStyle name="Normal 2 2 2 2 6" xfId="13613" xr:uid="{00000000-0005-0000-0000-00002A350000}"/>
    <cellStyle name="Normal 2 2 2 2 6 2" xfId="13614" xr:uid="{00000000-0005-0000-0000-00002B350000}"/>
    <cellStyle name="Normal 2 2 2 2 6 2 2" xfId="13615" xr:uid="{00000000-0005-0000-0000-00002C350000}"/>
    <cellStyle name="Normal 2 2 2 2 6 2 3" xfId="13616" xr:uid="{00000000-0005-0000-0000-00002D350000}"/>
    <cellStyle name="Normal 2 2 2 2 6 3" xfId="13617" xr:uid="{00000000-0005-0000-0000-00002E350000}"/>
    <cellStyle name="Normal 2 2 2 2 6 4" xfId="13618" xr:uid="{00000000-0005-0000-0000-00002F350000}"/>
    <cellStyle name="Normal 2 2 2 2 7" xfId="13619" xr:uid="{00000000-0005-0000-0000-000030350000}"/>
    <cellStyle name="Normal 2 2 2 2 7 2" xfId="13620" xr:uid="{00000000-0005-0000-0000-000031350000}"/>
    <cellStyle name="Normal 2 2 2 2 7 2 2" xfId="13621" xr:uid="{00000000-0005-0000-0000-000032350000}"/>
    <cellStyle name="Normal 2 2 2 2 7 2 3" xfId="13622" xr:uid="{00000000-0005-0000-0000-000033350000}"/>
    <cellStyle name="Normal 2 2 2 2 7 3" xfId="13623" xr:uid="{00000000-0005-0000-0000-000034350000}"/>
    <cellStyle name="Normal 2 2 2 2 7 4" xfId="13624" xr:uid="{00000000-0005-0000-0000-000035350000}"/>
    <cellStyle name="Normal 2 2 2 2 8" xfId="13625" xr:uid="{00000000-0005-0000-0000-000036350000}"/>
    <cellStyle name="Normal 2 2 2 2 8 2" xfId="13626" xr:uid="{00000000-0005-0000-0000-000037350000}"/>
    <cellStyle name="Normal 2 2 2 2 8 2 2" xfId="13627" xr:uid="{00000000-0005-0000-0000-000038350000}"/>
    <cellStyle name="Normal 2 2 2 2 8 2 3" xfId="13628" xr:uid="{00000000-0005-0000-0000-000039350000}"/>
    <cellStyle name="Normal 2 2 2 2 8 3" xfId="13629" xr:uid="{00000000-0005-0000-0000-00003A350000}"/>
    <cellStyle name="Normal 2 2 2 2 8 4" xfId="13630" xr:uid="{00000000-0005-0000-0000-00003B350000}"/>
    <cellStyle name="Normal 2 2 2 2 9" xfId="13631" xr:uid="{00000000-0005-0000-0000-00003C350000}"/>
    <cellStyle name="Normal 2 2 2 2 9 2" xfId="13632" xr:uid="{00000000-0005-0000-0000-00003D350000}"/>
    <cellStyle name="Normal 2 2 2 2 9 2 2" xfId="13633" xr:uid="{00000000-0005-0000-0000-00003E350000}"/>
    <cellStyle name="Normal 2 2 2 2 9 2 3" xfId="13634" xr:uid="{00000000-0005-0000-0000-00003F350000}"/>
    <cellStyle name="Normal 2 2 2 2 9 3" xfId="13635" xr:uid="{00000000-0005-0000-0000-000040350000}"/>
    <cellStyle name="Normal 2 2 2 2 9 4" xfId="13636" xr:uid="{00000000-0005-0000-0000-000041350000}"/>
    <cellStyle name="Normal 2 2 2 3" xfId="13637" xr:uid="{00000000-0005-0000-0000-000042350000}"/>
    <cellStyle name="Normal 2 2 2 3 10" xfId="13638" xr:uid="{00000000-0005-0000-0000-000043350000}"/>
    <cellStyle name="Normal 2 2 2 3 10 2" xfId="13639" xr:uid="{00000000-0005-0000-0000-000044350000}"/>
    <cellStyle name="Normal 2 2 2 3 10 3" xfId="13640" xr:uid="{00000000-0005-0000-0000-000045350000}"/>
    <cellStyle name="Normal 2 2 2 3 11" xfId="13641" xr:uid="{00000000-0005-0000-0000-000046350000}"/>
    <cellStyle name="Normal 2 2 2 3 12" xfId="13642" xr:uid="{00000000-0005-0000-0000-000047350000}"/>
    <cellStyle name="Normal 2 2 2 3 2" xfId="13643" xr:uid="{00000000-0005-0000-0000-000048350000}"/>
    <cellStyle name="Normal 2 2 2 3 2 10" xfId="13644" xr:uid="{00000000-0005-0000-0000-000049350000}"/>
    <cellStyle name="Normal 2 2 2 3 2 2" xfId="13645" xr:uid="{00000000-0005-0000-0000-00004A350000}"/>
    <cellStyle name="Normal 2 2 2 3 2 2 2" xfId="13646" xr:uid="{00000000-0005-0000-0000-00004B350000}"/>
    <cellStyle name="Normal 2 2 2 3 2 2 2 2" xfId="13647" xr:uid="{00000000-0005-0000-0000-00004C350000}"/>
    <cellStyle name="Normal 2 2 2 3 2 2 2 3" xfId="13648" xr:uid="{00000000-0005-0000-0000-00004D350000}"/>
    <cellStyle name="Normal 2 2 2 3 2 2 3" xfId="13649" xr:uid="{00000000-0005-0000-0000-00004E350000}"/>
    <cellStyle name="Normal 2 2 2 3 2 2 4" xfId="13650" xr:uid="{00000000-0005-0000-0000-00004F350000}"/>
    <cellStyle name="Normal 2 2 2 3 2 3" xfId="13651" xr:uid="{00000000-0005-0000-0000-000050350000}"/>
    <cellStyle name="Normal 2 2 2 3 2 3 2" xfId="13652" xr:uid="{00000000-0005-0000-0000-000051350000}"/>
    <cellStyle name="Normal 2 2 2 3 2 3 2 2" xfId="13653" xr:uid="{00000000-0005-0000-0000-000052350000}"/>
    <cellStyle name="Normal 2 2 2 3 2 3 2 3" xfId="13654" xr:uid="{00000000-0005-0000-0000-000053350000}"/>
    <cellStyle name="Normal 2 2 2 3 2 3 3" xfId="13655" xr:uid="{00000000-0005-0000-0000-000054350000}"/>
    <cellStyle name="Normal 2 2 2 3 2 3 4" xfId="13656" xr:uid="{00000000-0005-0000-0000-000055350000}"/>
    <cellStyle name="Normal 2 2 2 3 2 4" xfId="13657" xr:uid="{00000000-0005-0000-0000-000056350000}"/>
    <cellStyle name="Normal 2 2 2 3 2 4 2" xfId="13658" xr:uid="{00000000-0005-0000-0000-000057350000}"/>
    <cellStyle name="Normal 2 2 2 3 2 4 2 2" xfId="13659" xr:uid="{00000000-0005-0000-0000-000058350000}"/>
    <cellStyle name="Normal 2 2 2 3 2 4 2 3" xfId="13660" xr:uid="{00000000-0005-0000-0000-000059350000}"/>
    <cellStyle name="Normal 2 2 2 3 2 4 3" xfId="13661" xr:uid="{00000000-0005-0000-0000-00005A350000}"/>
    <cellStyle name="Normal 2 2 2 3 2 4 4" xfId="13662" xr:uid="{00000000-0005-0000-0000-00005B350000}"/>
    <cellStyle name="Normal 2 2 2 3 2 5" xfId="13663" xr:uid="{00000000-0005-0000-0000-00005C350000}"/>
    <cellStyle name="Normal 2 2 2 3 2 5 2" xfId="13664" xr:uid="{00000000-0005-0000-0000-00005D350000}"/>
    <cellStyle name="Normal 2 2 2 3 2 5 2 2" xfId="13665" xr:uid="{00000000-0005-0000-0000-00005E350000}"/>
    <cellStyle name="Normal 2 2 2 3 2 5 2 3" xfId="13666" xr:uid="{00000000-0005-0000-0000-00005F350000}"/>
    <cellStyle name="Normal 2 2 2 3 2 5 3" xfId="13667" xr:uid="{00000000-0005-0000-0000-000060350000}"/>
    <cellStyle name="Normal 2 2 2 3 2 5 4" xfId="13668" xr:uid="{00000000-0005-0000-0000-000061350000}"/>
    <cellStyle name="Normal 2 2 2 3 2 6" xfId="13669" xr:uid="{00000000-0005-0000-0000-000062350000}"/>
    <cellStyle name="Normal 2 2 2 3 2 6 2" xfId="13670" xr:uid="{00000000-0005-0000-0000-000063350000}"/>
    <cellStyle name="Normal 2 2 2 3 2 6 2 2" xfId="13671" xr:uid="{00000000-0005-0000-0000-000064350000}"/>
    <cellStyle name="Normal 2 2 2 3 2 6 2 3" xfId="13672" xr:uid="{00000000-0005-0000-0000-000065350000}"/>
    <cellStyle name="Normal 2 2 2 3 2 6 3" xfId="13673" xr:uid="{00000000-0005-0000-0000-000066350000}"/>
    <cellStyle name="Normal 2 2 2 3 2 6 4" xfId="13674" xr:uid="{00000000-0005-0000-0000-000067350000}"/>
    <cellStyle name="Normal 2 2 2 3 2 7" xfId="13675" xr:uid="{00000000-0005-0000-0000-000068350000}"/>
    <cellStyle name="Normal 2 2 2 3 2 7 2" xfId="13676" xr:uid="{00000000-0005-0000-0000-000069350000}"/>
    <cellStyle name="Normal 2 2 2 3 2 7 2 2" xfId="13677" xr:uid="{00000000-0005-0000-0000-00006A350000}"/>
    <cellStyle name="Normal 2 2 2 3 2 7 2 3" xfId="13678" xr:uid="{00000000-0005-0000-0000-00006B350000}"/>
    <cellStyle name="Normal 2 2 2 3 2 7 3" xfId="13679" xr:uid="{00000000-0005-0000-0000-00006C350000}"/>
    <cellStyle name="Normal 2 2 2 3 2 7 4" xfId="13680" xr:uid="{00000000-0005-0000-0000-00006D350000}"/>
    <cellStyle name="Normal 2 2 2 3 2 8" xfId="13681" xr:uid="{00000000-0005-0000-0000-00006E350000}"/>
    <cellStyle name="Normal 2 2 2 3 2 8 2" xfId="13682" xr:uid="{00000000-0005-0000-0000-00006F350000}"/>
    <cellStyle name="Normal 2 2 2 3 2 8 3" xfId="13683" xr:uid="{00000000-0005-0000-0000-000070350000}"/>
    <cellStyle name="Normal 2 2 2 3 2 9" xfId="13684" xr:uid="{00000000-0005-0000-0000-000071350000}"/>
    <cellStyle name="Normal 2 2 2 3 3" xfId="13685" xr:uid="{00000000-0005-0000-0000-000072350000}"/>
    <cellStyle name="Normal 2 2 2 3 3 10" xfId="13686" xr:uid="{00000000-0005-0000-0000-000073350000}"/>
    <cellStyle name="Normal 2 2 2 3 3 2" xfId="13687" xr:uid="{00000000-0005-0000-0000-000074350000}"/>
    <cellStyle name="Normal 2 2 2 3 3 2 2" xfId="13688" xr:uid="{00000000-0005-0000-0000-000075350000}"/>
    <cellStyle name="Normal 2 2 2 3 3 2 2 2" xfId="13689" xr:uid="{00000000-0005-0000-0000-000076350000}"/>
    <cellStyle name="Normal 2 2 2 3 3 2 2 3" xfId="13690" xr:uid="{00000000-0005-0000-0000-000077350000}"/>
    <cellStyle name="Normal 2 2 2 3 3 2 3" xfId="13691" xr:uid="{00000000-0005-0000-0000-000078350000}"/>
    <cellStyle name="Normal 2 2 2 3 3 2 4" xfId="13692" xr:uid="{00000000-0005-0000-0000-000079350000}"/>
    <cellStyle name="Normal 2 2 2 3 3 3" xfId="13693" xr:uid="{00000000-0005-0000-0000-00007A350000}"/>
    <cellStyle name="Normal 2 2 2 3 3 3 2" xfId="13694" xr:uid="{00000000-0005-0000-0000-00007B350000}"/>
    <cellStyle name="Normal 2 2 2 3 3 3 2 2" xfId="13695" xr:uid="{00000000-0005-0000-0000-00007C350000}"/>
    <cellStyle name="Normal 2 2 2 3 3 3 2 3" xfId="13696" xr:uid="{00000000-0005-0000-0000-00007D350000}"/>
    <cellStyle name="Normal 2 2 2 3 3 3 3" xfId="13697" xr:uid="{00000000-0005-0000-0000-00007E350000}"/>
    <cellStyle name="Normal 2 2 2 3 3 3 4" xfId="13698" xr:uid="{00000000-0005-0000-0000-00007F350000}"/>
    <cellStyle name="Normal 2 2 2 3 3 4" xfId="13699" xr:uid="{00000000-0005-0000-0000-000080350000}"/>
    <cellStyle name="Normal 2 2 2 3 3 4 2" xfId="13700" xr:uid="{00000000-0005-0000-0000-000081350000}"/>
    <cellStyle name="Normal 2 2 2 3 3 4 2 2" xfId="13701" xr:uid="{00000000-0005-0000-0000-000082350000}"/>
    <cellStyle name="Normal 2 2 2 3 3 4 2 3" xfId="13702" xr:uid="{00000000-0005-0000-0000-000083350000}"/>
    <cellStyle name="Normal 2 2 2 3 3 4 3" xfId="13703" xr:uid="{00000000-0005-0000-0000-000084350000}"/>
    <cellStyle name="Normal 2 2 2 3 3 4 4" xfId="13704" xr:uid="{00000000-0005-0000-0000-000085350000}"/>
    <cellStyle name="Normal 2 2 2 3 3 5" xfId="13705" xr:uid="{00000000-0005-0000-0000-000086350000}"/>
    <cellStyle name="Normal 2 2 2 3 3 5 2" xfId="13706" xr:uid="{00000000-0005-0000-0000-000087350000}"/>
    <cellStyle name="Normal 2 2 2 3 3 5 2 2" xfId="13707" xr:uid="{00000000-0005-0000-0000-000088350000}"/>
    <cellStyle name="Normal 2 2 2 3 3 5 2 3" xfId="13708" xr:uid="{00000000-0005-0000-0000-000089350000}"/>
    <cellStyle name="Normal 2 2 2 3 3 5 3" xfId="13709" xr:uid="{00000000-0005-0000-0000-00008A350000}"/>
    <cellStyle name="Normal 2 2 2 3 3 5 4" xfId="13710" xr:uid="{00000000-0005-0000-0000-00008B350000}"/>
    <cellStyle name="Normal 2 2 2 3 3 6" xfId="13711" xr:uid="{00000000-0005-0000-0000-00008C350000}"/>
    <cellStyle name="Normal 2 2 2 3 3 6 2" xfId="13712" xr:uid="{00000000-0005-0000-0000-00008D350000}"/>
    <cellStyle name="Normal 2 2 2 3 3 6 2 2" xfId="13713" xr:uid="{00000000-0005-0000-0000-00008E350000}"/>
    <cellStyle name="Normal 2 2 2 3 3 6 2 3" xfId="13714" xr:uid="{00000000-0005-0000-0000-00008F350000}"/>
    <cellStyle name="Normal 2 2 2 3 3 6 3" xfId="13715" xr:uid="{00000000-0005-0000-0000-000090350000}"/>
    <cellStyle name="Normal 2 2 2 3 3 6 4" xfId="13716" xr:uid="{00000000-0005-0000-0000-000091350000}"/>
    <cellStyle name="Normal 2 2 2 3 3 7" xfId="13717" xr:uid="{00000000-0005-0000-0000-000092350000}"/>
    <cellStyle name="Normal 2 2 2 3 3 7 2" xfId="13718" xr:uid="{00000000-0005-0000-0000-000093350000}"/>
    <cellStyle name="Normal 2 2 2 3 3 7 2 2" xfId="13719" xr:uid="{00000000-0005-0000-0000-000094350000}"/>
    <cellStyle name="Normal 2 2 2 3 3 7 2 3" xfId="13720" xr:uid="{00000000-0005-0000-0000-000095350000}"/>
    <cellStyle name="Normal 2 2 2 3 3 7 3" xfId="13721" xr:uid="{00000000-0005-0000-0000-000096350000}"/>
    <cellStyle name="Normal 2 2 2 3 3 7 4" xfId="13722" xr:uid="{00000000-0005-0000-0000-000097350000}"/>
    <cellStyle name="Normal 2 2 2 3 3 8" xfId="13723" xr:uid="{00000000-0005-0000-0000-000098350000}"/>
    <cellStyle name="Normal 2 2 2 3 3 8 2" xfId="13724" xr:uid="{00000000-0005-0000-0000-000099350000}"/>
    <cellStyle name="Normal 2 2 2 3 3 8 3" xfId="13725" xr:uid="{00000000-0005-0000-0000-00009A350000}"/>
    <cellStyle name="Normal 2 2 2 3 3 9" xfId="13726" xr:uid="{00000000-0005-0000-0000-00009B350000}"/>
    <cellStyle name="Normal 2 2 2 3 4" xfId="13727" xr:uid="{00000000-0005-0000-0000-00009C350000}"/>
    <cellStyle name="Normal 2 2 2 3 4 2" xfId="13728" xr:uid="{00000000-0005-0000-0000-00009D350000}"/>
    <cellStyle name="Normal 2 2 2 3 4 2 2" xfId="13729" xr:uid="{00000000-0005-0000-0000-00009E350000}"/>
    <cellStyle name="Normal 2 2 2 3 4 2 3" xfId="13730" xr:uid="{00000000-0005-0000-0000-00009F350000}"/>
    <cellStyle name="Normal 2 2 2 3 4 3" xfId="13731" xr:uid="{00000000-0005-0000-0000-0000A0350000}"/>
    <cellStyle name="Normal 2 2 2 3 4 4" xfId="13732" xr:uid="{00000000-0005-0000-0000-0000A1350000}"/>
    <cellStyle name="Normal 2 2 2 3 5" xfId="13733" xr:uid="{00000000-0005-0000-0000-0000A2350000}"/>
    <cellStyle name="Normal 2 2 2 3 5 2" xfId="13734" xr:uid="{00000000-0005-0000-0000-0000A3350000}"/>
    <cellStyle name="Normal 2 2 2 3 5 2 2" xfId="13735" xr:uid="{00000000-0005-0000-0000-0000A4350000}"/>
    <cellStyle name="Normal 2 2 2 3 5 2 3" xfId="13736" xr:uid="{00000000-0005-0000-0000-0000A5350000}"/>
    <cellStyle name="Normal 2 2 2 3 5 3" xfId="13737" xr:uid="{00000000-0005-0000-0000-0000A6350000}"/>
    <cellStyle name="Normal 2 2 2 3 5 4" xfId="13738" xr:uid="{00000000-0005-0000-0000-0000A7350000}"/>
    <cellStyle name="Normal 2 2 2 3 6" xfId="13739" xr:uid="{00000000-0005-0000-0000-0000A8350000}"/>
    <cellStyle name="Normal 2 2 2 3 6 2" xfId="13740" xr:uid="{00000000-0005-0000-0000-0000A9350000}"/>
    <cellStyle name="Normal 2 2 2 3 6 2 2" xfId="13741" xr:uid="{00000000-0005-0000-0000-0000AA350000}"/>
    <cellStyle name="Normal 2 2 2 3 6 2 3" xfId="13742" xr:uid="{00000000-0005-0000-0000-0000AB350000}"/>
    <cellStyle name="Normal 2 2 2 3 6 3" xfId="13743" xr:uid="{00000000-0005-0000-0000-0000AC350000}"/>
    <cellStyle name="Normal 2 2 2 3 6 4" xfId="13744" xr:uid="{00000000-0005-0000-0000-0000AD350000}"/>
    <cellStyle name="Normal 2 2 2 3 7" xfId="13745" xr:uid="{00000000-0005-0000-0000-0000AE350000}"/>
    <cellStyle name="Normal 2 2 2 3 7 2" xfId="13746" xr:uid="{00000000-0005-0000-0000-0000AF350000}"/>
    <cellStyle name="Normal 2 2 2 3 7 2 2" xfId="13747" xr:uid="{00000000-0005-0000-0000-0000B0350000}"/>
    <cellStyle name="Normal 2 2 2 3 7 2 3" xfId="13748" xr:uid="{00000000-0005-0000-0000-0000B1350000}"/>
    <cellStyle name="Normal 2 2 2 3 7 3" xfId="13749" xr:uid="{00000000-0005-0000-0000-0000B2350000}"/>
    <cellStyle name="Normal 2 2 2 3 7 4" xfId="13750" xr:uid="{00000000-0005-0000-0000-0000B3350000}"/>
    <cellStyle name="Normal 2 2 2 3 8" xfId="13751" xr:uid="{00000000-0005-0000-0000-0000B4350000}"/>
    <cellStyle name="Normal 2 2 2 3 8 2" xfId="13752" xr:uid="{00000000-0005-0000-0000-0000B5350000}"/>
    <cellStyle name="Normal 2 2 2 3 8 2 2" xfId="13753" xr:uid="{00000000-0005-0000-0000-0000B6350000}"/>
    <cellStyle name="Normal 2 2 2 3 8 2 3" xfId="13754" xr:uid="{00000000-0005-0000-0000-0000B7350000}"/>
    <cellStyle name="Normal 2 2 2 3 8 3" xfId="13755" xr:uid="{00000000-0005-0000-0000-0000B8350000}"/>
    <cellStyle name="Normal 2 2 2 3 8 4" xfId="13756" xr:uid="{00000000-0005-0000-0000-0000B9350000}"/>
    <cellStyle name="Normal 2 2 2 3 9" xfId="13757" xr:uid="{00000000-0005-0000-0000-0000BA350000}"/>
    <cellStyle name="Normal 2 2 2 3 9 2" xfId="13758" xr:uid="{00000000-0005-0000-0000-0000BB350000}"/>
    <cellStyle name="Normal 2 2 2 3 9 2 2" xfId="13759" xr:uid="{00000000-0005-0000-0000-0000BC350000}"/>
    <cellStyle name="Normal 2 2 2 3 9 2 3" xfId="13760" xr:uid="{00000000-0005-0000-0000-0000BD350000}"/>
    <cellStyle name="Normal 2 2 2 3 9 3" xfId="13761" xr:uid="{00000000-0005-0000-0000-0000BE350000}"/>
    <cellStyle name="Normal 2 2 2 3 9 4" xfId="13762" xr:uid="{00000000-0005-0000-0000-0000BF350000}"/>
    <cellStyle name="Normal 2 2 2 4" xfId="13763" xr:uid="{00000000-0005-0000-0000-0000C0350000}"/>
    <cellStyle name="Normal 2 2 2 4 10" xfId="13764" xr:uid="{00000000-0005-0000-0000-0000C1350000}"/>
    <cellStyle name="Normal 2 2 2 4 10 2" xfId="13765" xr:uid="{00000000-0005-0000-0000-0000C2350000}"/>
    <cellStyle name="Normal 2 2 2 4 10 3" xfId="13766" xr:uid="{00000000-0005-0000-0000-0000C3350000}"/>
    <cellStyle name="Normal 2 2 2 4 11" xfId="13767" xr:uid="{00000000-0005-0000-0000-0000C4350000}"/>
    <cellStyle name="Normal 2 2 2 4 12" xfId="13768" xr:uid="{00000000-0005-0000-0000-0000C5350000}"/>
    <cellStyle name="Normal 2 2 2 4 2" xfId="13769" xr:uid="{00000000-0005-0000-0000-0000C6350000}"/>
    <cellStyle name="Normal 2 2 2 4 2 10" xfId="13770" xr:uid="{00000000-0005-0000-0000-0000C7350000}"/>
    <cellStyle name="Normal 2 2 2 4 2 2" xfId="13771" xr:uid="{00000000-0005-0000-0000-0000C8350000}"/>
    <cellStyle name="Normal 2 2 2 4 2 2 2" xfId="13772" xr:uid="{00000000-0005-0000-0000-0000C9350000}"/>
    <cellStyle name="Normal 2 2 2 4 2 2 2 2" xfId="13773" xr:uid="{00000000-0005-0000-0000-0000CA350000}"/>
    <cellStyle name="Normal 2 2 2 4 2 2 2 3" xfId="13774" xr:uid="{00000000-0005-0000-0000-0000CB350000}"/>
    <cellStyle name="Normal 2 2 2 4 2 2 3" xfId="13775" xr:uid="{00000000-0005-0000-0000-0000CC350000}"/>
    <cellStyle name="Normal 2 2 2 4 2 2 4" xfId="13776" xr:uid="{00000000-0005-0000-0000-0000CD350000}"/>
    <cellStyle name="Normal 2 2 2 4 2 3" xfId="13777" xr:uid="{00000000-0005-0000-0000-0000CE350000}"/>
    <cellStyle name="Normal 2 2 2 4 2 3 2" xfId="13778" xr:uid="{00000000-0005-0000-0000-0000CF350000}"/>
    <cellStyle name="Normal 2 2 2 4 2 3 2 2" xfId="13779" xr:uid="{00000000-0005-0000-0000-0000D0350000}"/>
    <cellStyle name="Normal 2 2 2 4 2 3 2 3" xfId="13780" xr:uid="{00000000-0005-0000-0000-0000D1350000}"/>
    <cellStyle name="Normal 2 2 2 4 2 3 3" xfId="13781" xr:uid="{00000000-0005-0000-0000-0000D2350000}"/>
    <cellStyle name="Normal 2 2 2 4 2 3 4" xfId="13782" xr:uid="{00000000-0005-0000-0000-0000D3350000}"/>
    <cellStyle name="Normal 2 2 2 4 2 4" xfId="13783" xr:uid="{00000000-0005-0000-0000-0000D4350000}"/>
    <cellStyle name="Normal 2 2 2 4 2 4 2" xfId="13784" xr:uid="{00000000-0005-0000-0000-0000D5350000}"/>
    <cellStyle name="Normal 2 2 2 4 2 4 2 2" xfId="13785" xr:uid="{00000000-0005-0000-0000-0000D6350000}"/>
    <cellStyle name="Normal 2 2 2 4 2 4 2 3" xfId="13786" xr:uid="{00000000-0005-0000-0000-0000D7350000}"/>
    <cellStyle name="Normal 2 2 2 4 2 4 3" xfId="13787" xr:uid="{00000000-0005-0000-0000-0000D8350000}"/>
    <cellStyle name="Normal 2 2 2 4 2 4 4" xfId="13788" xr:uid="{00000000-0005-0000-0000-0000D9350000}"/>
    <cellStyle name="Normal 2 2 2 4 2 5" xfId="13789" xr:uid="{00000000-0005-0000-0000-0000DA350000}"/>
    <cellStyle name="Normal 2 2 2 4 2 5 2" xfId="13790" xr:uid="{00000000-0005-0000-0000-0000DB350000}"/>
    <cellStyle name="Normal 2 2 2 4 2 5 2 2" xfId="13791" xr:uid="{00000000-0005-0000-0000-0000DC350000}"/>
    <cellStyle name="Normal 2 2 2 4 2 5 2 3" xfId="13792" xr:uid="{00000000-0005-0000-0000-0000DD350000}"/>
    <cellStyle name="Normal 2 2 2 4 2 5 3" xfId="13793" xr:uid="{00000000-0005-0000-0000-0000DE350000}"/>
    <cellStyle name="Normal 2 2 2 4 2 5 4" xfId="13794" xr:uid="{00000000-0005-0000-0000-0000DF350000}"/>
    <cellStyle name="Normal 2 2 2 4 2 6" xfId="13795" xr:uid="{00000000-0005-0000-0000-0000E0350000}"/>
    <cellStyle name="Normal 2 2 2 4 2 6 2" xfId="13796" xr:uid="{00000000-0005-0000-0000-0000E1350000}"/>
    <cellStyle name="Normal 2 2 2 4 2 6 2 2" xfId="13797" xr:uid="{00000000-0005-0000-0000-0000E2350000}"/>
    <cellStyle name="Normal 2 2 2 4 2 6 2 3" xfId="13798" xr:uid="{00000000-0005-0000-0000-0000E3350000}"/>
    <cellStyle name="Normal 2 2 2 4 2 6 3" xfId="13799" xr:uid="{00000000-0005-0000-0000-0000E4350000}"/>
    <cellStyle name="Normal 2 2 2 4 2 6 4" xfId="13800" xr:uid="{00000000-0005-0000-0000-0000E5350000}"/>
    <cellStyle name="Normal 2 2 2 4 2 7" xfId="13801" xr:uid="{00000000-0005-0000-0000-0000E6350000}"/>
    <cellStyle name="Normal 2 2 2 4 2 7 2" xfId="13802" xr:uid="{00000000-0005-0000-0000-0000E7350000}"/>
    <cellStyle name="Normal 2 2 2 4 2 7 2 2" xfId="13803" xr:uid="{00000000-0005-0000-0000-0000E8350000}"/>
    <cellStyle name="Normal 2 2 2 4 2 7 2 3" xfId="13804" xr:uid="{00000000-0005-0000-0000-0000E9350000}"/>
    <cellStyle name="Normal 2 2 2 4 2 7 3" xfId="13805" xr:uid="{00000000-0005-0000-0000-0000EA350000}"/>
    <cellStyle name="Normal 2 2 2 4 2 7 4" xfId="13806" xr:uid="{00000000-0005-0000-0000-0000EB350000}"/>
    <cellStyle name="Normal 2 2 2 4 2 8" xfId="13807" xr:uid="{00000000-0005-0000-0000-0000EC350000}"/>
    <cellStyle name="Normal 2 2 2 4 2 8 2" xfId="13808" xr:uid="{00000000-0005-0000-0000-0000ED350000}"/>
    <cellStyle name="Normal 2 2 2 4 2 8 3" xfId="13809" xr:uid="{00000000-0005-0000-0000-0000EE350000}"/>
    <cellStyle name="Normal 2 2 2 4 2 9" xfId="13810" xr:uid="{00000000-0005-0000-0000-0000EF350000}"/>
    <cellStyle name="Normal 2 2 2 4 3" xfId="13811" xr:uid="{00000000-0005-0000-0000-0000F0350000}"/>
    <cellStyle name="Normal 2 2 2 4 3 10" xfId="13812" xr:uid="{00000000-0005-0000-0000-0000F1350000}"/>
    <cellStyle name="Normal 2 2 2 4 3 2" xfId="13813" xr:uid="{00000000-0005-0000-0000-0000F2350000}"/>
    <cellStyle name="Normal 2 2 2 4 3 2 2" xfId="13814" xr:uid="{00000000-0005-0000-0000-0000F3350000}"/>
    <cellStyle name="Normal 2 2 2 4 3 2 2 2" xfId="13815" xr:uid="{00000000-0005-0000-0000-0000F4350000}"/>
    <cellStyle name="Normal 2 2 2 4 3 2 2 3" xfId="13816" xr:uid="{00000000-0005-0000-0000-0000F5350000}"/>
    <cellStyle name="Normal 2 2 2 4 3 2 3" xfId="13817" xr:uid="{00000000-0005-0000-0000-0000F6350000}"/>
    <cellStyle name="Normal 2 2 2 4 3 2 4" xfId="13818" xr:uid="{00000000-0005-0000-0000-0000F7350000}"/>
    <cellStyle name="Normal 2 2 2 4 3 3" xfId="13819" xr:uid="{00000000-0005-0000-0000-0000F8350000}"/>
    <cellStyle name="Normal 2 2 2 4 3 3 2" xfId="13820" xr:uid="{00000000-0005-0000-0000-0000F9350000}"/>
    <cellStyle name="Normal 2 2 2 4 3 3 2 2" xfId="13821" xr:uid="{00000000-0005-0000-0000-0000FA350000}"/>
    <cellStyle name="Normal 2 2 2 4 3 3 2 3" xfId="13822" xr:uid="{00000000-0005-0000-0000-0000FB350000}"/>
    <cellStyle name="Normal 2 2 2 4 3 3 3" xfId="13823" xr:uid="{00000000-0005-0000-0000-0000FC350000}"/>
    <cellStyle name="Normal 2 2 2 4 3 3 4" xfId="13824" xr:uid="{00000000-0005-0000-0000-0000FD350000}"/>
    <cellStyle name="Normal 2 2 2 4 3 4" xfId="13825" xr:uid="{00000000-0005-0000-0000-0000FE350000}"/>
    <cellStyle name="Normal 2 2 2 4 3 4 2" xfId="13826" xr:uid="{00000000-0005-0000-0000-0000FF350000}"/>
    <cellStyle name="Normal 2 2 2 4 3 4 2 2" xfId="13827" xr:uid="{00000000-0005-0000-0000-000000360000}"/>
    <cellStyle name="Normal 2 2 2 4 3 4 2 3" xfId="13828" xr:uid="{00000000-0005-0000-0000-000001360000}"/>
    <cellStyle name="Normal 2 2 2 4 3 4 3" xfId="13829" xr:uid="{00000000-0005-0000-0000-000002360000}"/>
    <cellStyle name="Normal 2 2 2 4 3 4 4" xfId="13830" xr:uid="{00000000-0005-0000-0000-000003360000}"/>
    <cellStyle name="Normal 2 2 2 4 3 5" xfId="13831" xr:uid="{00000000-0005-0000-0000-000004360000}"/>
    <cellStyle name="Normal 2 2 2 4 3 5 2" xfId="13832" xr:uid="{00000000-0005-0000-0000-000005360000}"/>
    <cellStyle name="Normal 2 2 2 4 3 5 2 2" xfId="13833" xr:uid="{00000000-0005-0000-0000-000006360000}"/>
    <cellStyle name="Normal 2 2 2 4 3 5 2 3" xfId="13834" xr:uid="{00000000-0005-0000-0000-000007360000}"/>
    <cellStyle name="Normal 2 2 2 4 3 5 3" xfId="13835" xr:uid="{00000000-0005-0000-0000-000008360000}"/>
    <cellStyle name="Normal 2 2 2 4 3 5 4" xfId="13836" xr:uid="{00000000-0005-0000-0000-000009360000}"/>
    <cellStyle name="Normal 2 2 2 4 3 6" xfId="13837" xr:uid="{00000000-0005-0000-0000-00000A360000}"/>
    <cellStyle name="Normal 2 2 2 4 3 6 2" xfId="13838" xr:uid="{00000000-0005-0000-0000-00000B360000}"/>
    <cellStyle name="Normal 2 2 2 4 3 6 2 2" xfId="13839" xr:uid="{00000000-0005-0000-0000-00000C360000}"/>
    <cellStyle name="Normal 2 2 2 4 3 6 2 3" xfId="13840" xr:uid="{00000000-0005-0000-0000-00000D360000}"/>
    <cellStyle name="Normal 2 2 2 4 3 6 3" xfId="13841" xr:uid="{00000000-0005-0000-0000-00000E360000}"/>
    <cellStyle name="Normal 2 2 2 4 3 6 4" xfId="13842" xr:uid="{00000000-0005-0000-0000-00000F360000}"/>
    <cellStyle name="Normal 2 2 2 4 3 7" xfId="13843" xr:uid="{00000000-0005-0000-0000-000010360000}"/>
    <cellStyle name="Normal 2 2 2 4 3 7 2" xfId="13844" xr:uid="{00000000-0005-0000-0000-000011360000}"/>
    <cellStyle name="Normal 2 2 2 4 3 7 2 2" xfId="13845" xr:uid="{00000000-0005-0000-0000-000012360000}"/>
    <cellStyle name="Normal 2 2 2 4 3 7 2 3" xfId="13846" xr:uid="{00000000-0005-0000-0000-000013360000}"/>
    <cellStyle name="Normal 2 2 2 4 3 7 3" xfId="13847" xr:uid="{00000000-0005-0000-0000-000014360000}"/>
    <cellStyle name="Normal 2 2 2 4 3 7 4" xfId="13848" xr:uid="{00000000-0005-0000-0000-000015360000}"/>
    <cellStyle name="Normal 2 2 2 4 3 8" xfId="13849" xr:uid="{00000000-0005-0000-0000-000016360000}"/>
    <cellStyle name="Normal 2 2 2 4 3 8 2" xfId="13850" xr:uid="{00000000-0005-0000-0000-000017360000}"/>
    <cellStyle name="Normal 2 2 2 4 3 8 3" xfId="13851" xr:uid="{00000000-0005-0000-0000-000018360000}"/>
    <cellStyle name="Normal 2 2 2 4 3 9" xfId="13852" xr:uid="{00000000-0005-0000-0000-000019360000}"/>
    <cellStyle name="Normal 2 2 2 4 4" xfId="13853" xr:uid="{00000000-0005-0000-0000-00001A360000}"/>
    <cellStyle name="Normal 2 2 2 4 4 2" xfId="13854" xr:uid="{00000000-0005-0000-0000-00001B360000}"/>
    <cellStyle name="Normal 2 2 2 4 4 2 2" xfId="13855" xr:uid="{00000000-0005-0000-0000-00001C360000}"/>
    <cellStyle name="Normal 2 2 2 4 4 2 3" xfId="13856" xr:uid="{00000000-0005-0000-0000-00001D360000}"/>
    <cellStyle name="Normal 2 2 2 4 4 3" xfId="13857" xr:uid="{00000000-0005-0000-0000-00001E360000}"/>
    <cellStyle name="Normal 2 2 2 4 4 4" xfId="13858" xr:uid="{00000000-0005-0000-0000-00001F360000}"/>
    <cellStyle name="Normal 2 2 2 4 5" xfId="13859" xr:uid="{00000000-0005-0000-0000-000020360000}"/>
    <cellStyle name="Normal 2 2 2 4 5 2" xfId="13860" xr:uid="{00000000-0005-0000-0000-000021360000}"/>
    <cellStyle name="Normal 2 2 2 4 5 2 2" xfId="13861" xr:uid="{00000000-0005-0000-0000-000022360000}"/>
    <cellStyle name="Normal 2 2 2 4 5 2 3" xfId="13862" xr:uid="{00000000-0005-0000-0000-000023360000}"/>
    <cellStyle name="Normal 2 2 2 4 5 3" xfId="13863" xr:uid="{00000000-0005-0000-0000-000024360000}"/>
    <cellStyle name="Normal 2 2 2 4 5 4" xfId="13864" xr:uid="{00000000-0005-0000-0000-000025360000}"/>
    <cellStyle name="Normal 2 2 2 4 6" xfId="13865" xr:uid="{00000000-0005-0000-0000-000026360000}"/>
    <cellStyle name="Normal 2 2 2 4 6 2" xfId="13866" xr:uid="{00000000-0005-0000-0000-000027360000}"/>
    <cellStyle name="Normal 2 2 2 4 6 2 2" xfId="13867" xr:uid="{00000000-0005-0000-0000-000028360000}"/>
    <cellStyle name="Normal 2 2 2 4 6 2 3" xfId="13868" xr:uid="{00000000-0005-0000-0000-000029360000}"/>
    <cellStyle name="Normal 2 2 2 4 6 3" xfId="13869" xr:uid="{00000000-0005-0000-0000-00002A360000}"/>
    <cellStyle name="Normal 2 2 2 4 6 4" xfId="13870" xr:uid="{00000000-0005-0000-0000-00002B360000}"/>
    <cellStyle name="Normal 2 2 2 4 7" xfId="13871" xr:uid="{00000000-0005-0000-0000-00002C360000}"/>
    <cellStyle name="Normal 2 2 2 4 7 2" xfId="13872" xr:uid="{00000000-0005-0000-0000-00002D360000}"/>
    <cellStyle name="Normal 2 2 2 4 7 2 2" xfId="13873" xr:uid="{00000000-0005-0000-0000-00002E360000}"/>
    <cellStyle name="Normal 2 2 2 4 7 2 3" xfId="13874" xr:uid="{00000000-0005-0000-0000-00002F360000}"/>
    <cellStyle name="Normal 2 2 2 4 7 3" xfId="13875" xr:uid="{00000000-0005-0000-0000-000030360000}"/>
    <cellStyle name="Normal 2 2 2 4 7 4" xfId="13876" xr:uid="{00000000-0005-0000-0000-000031360000}"/>
    <cellStyle name="Normal 2 2 2 4 8" xfId="13877" xr:uid="{00000000-0005-0000-0000-000032360000}"/>
    <cellStyle name="Normal 2 2 2 4 8 2" xfId="13878" xr:uid="{00000000-0005-0000-0000-000033360000}"/>
    <cellStyle name="Normal 2 2 2 4 8 2 2" xfId="13879" xr:uid="{00000000-0005-0000-0000-000034360000}"/>
    <cellStyle name="Normal 2 2 2 4 8 2 3" xfId="13880" xr:uid="{00000000-0005-0000-0000-000035360000}"/>
    <cellStyle name="Normal 2 2 2 4 8 3" xfId="13881" xr:uid="{00000000-0005-0000-0000-000036360000}"/>
    <cellStyle name="Normal 2 2 2 4 8 4" xfId="13882" xr:uid="{00000000-0005-0000-0000-000037360000}"/>
    <cellStyle name="Normal 2 2 2 4 9" xfId="13883" xr:uid="{00000000-0005-0000-0000-000038360000}"/>
    <cellStyle name="Normal 2 2 2 4 9 2" xfId="13884" xr:uid="{00000000-0005-0000-0000-000039360000}"/>
    <cellStyle name="Normal 2 2 2 4 9 2 2" xfId="13885" xr:uid="{00000000-0005-0000-0000-00003A360000}"/>
    <cellStyle name="Normal 2 2 2 4 9 2 3" xfId="13886" xr:uid="{00000000-0005-0000-0000-00003B360000}"/>
    <cellStyle name="Normal 2 2 2 4 9 3" xfId="13887" xr:uid="{00000000-0005-0000-0000-00003C360000}"/>
    <cellStyle name="Normal 2 2 2 4 9 4" xfId="13888" xr:uid="{00000000-0005-0000-0000-00003D360000}"/>
    <cellStyle name="Normal 2 2 2 5" xfId="13889" xr:uid="{00000000-0005-0000-0000-00003E360000}"/>
    <cellStyle name="Normal 2 2 2 5 10" xfId="13890" xr:uid="{00000000-0005-0000-0000-00003F360000}"/>
    <cellStyle name="Normal 2 2 2 5 2" xfId="13891" xr:uid="{00000000-0005-0000-0000-000040360000}"/>
    <cellStyle name="Normal 2 2 2 5 2 2" xfId="13892" xr:uid="{00000000-0005-0000-0000-000041360000}"/>
    <cellStyle name="Normal 2 2 2 5 2 2 2" xfId="13893" xr:uid="{00000000-0005-0000-0000-000042360000}"/>
    <cellStyle name="Normal 2 2 2 5 2 2 3" xfId="13894" xr:uid="{00000000-0005-0000-0000-000043360000}"/>
    <cellStyle name="Normal 2 2 2 5 2 3" xfId="13895" xr:uid="{00000000-0005-0000-0000-000044360000}"/>
    <cellStyle name="Normal 2 2 2 5 2 4" xfId="13896" xr:uid="{00000000-0005-0000-0000-000045360000}"/>
    <cellStyle name="Normal 2 2 2 5 3" xfId="13897" xr:uid="{00000000-0005-0000-0000-000046360000}"/>
    <cellStyle name="Normal 2 2 2 5 3 2" xfId="13898" xr:uid="{00000000-0005-0000-0000-000047360000}"/>
    <cellStyle name="Normal 2 2 2 5 3 2 2" xfId="13899" xr:uid="{00000000-0005-0000-0000-000048360000}"/>
    <cellStyle name="Normal 2 2 2 5 3 2 3" xfId="13900" xr:uid="{00000000-0005-0000-0000-000049360000}"/>
    <cellStyle name="Normal 2 2 2 5 3 3" xfId="13901" xr:uid="{00000000-0005-0000-0000-00004A360000}"/>
    <cellStyle name="Normal 2 2 2 5 3 4" xfId="13902" xr:uid="{00000000-0005-0000-0000-00004B360000}"/>
    <cellStyle name="Normal 2 2 2 5 4" xfId="13903" xr:uid="{00000000-0005-0000-0000-00004C360000}"/>
    <cellStyle name="Normal 2 2 2 5 4 2" xfId="13904" xr:uid="{00000000-0005-0000-0000-00004D360000}"/>
    <cellStyle name="Normal 2 2 2 5 4 2 2" xfId="13905" xr:uid="{00000000-0005-0000-0000-00004E360000}"/>
    <cellStyle name="Normal 2 2 2 5 4 2 3" xfId="13906" xr:uid="{00000000-0005-0000-0000-00004F360000}"/>
    <cellStyle name="Normal 2 2 2 5 4 3" xfId="13907" xr:uid="{00000000-0005-0000-0000-000050360000}"/>
    <cellStyle name="Normal 2 2 2 5 4 4" xfId="13908" xr:uid="{00000000-0005-0000-0000-000051360000}"/>
    <cellStyle name="Normal 2 2 2 5 5" xfId="13909" xr:uid="{00000000-0005-0000-0000-000052360000}"/>
    <cellStyle name="Normal 2 2 2 5 5 2" xfId="13910" xr:uid="{00000000-0005-0000-0000-000053360000}"/>
    <cellStyle name="Normal 2 2 2 5 5 2 2" xfId="13911" xr:uid="{00000000-0005-0000-0000-000054360000}"/>
    <cellStyle name="Normal 2 2 2 5 5 2 3" xfId="13912" xr:uid="{00000000-0005-0000-0000-000055360000}"/>
    <cellStyle name="Normal 2 2 2 5 5 3" xfId="13913" xr:uid="{00000000-0005-0000-0000-000056360000}"/>
    <cellStyle name="Normal 2 2 2 5 5 4" xfId="13914" xr:uid="{00000000-0005-0000-0000-000057360000}"/>
    <cellStyle name="Normal 2 2 2 5 6" xfId="13915" xr:uid="{00000000-0005-0000-0000-000058360000}"/>
    <cellStyle name="Normal 2 2 2 5 6 2" xfId="13916" xr:uid="{00000000-0005-0000-0000-000059360000}"/>
    <cellStyle name="Normal 2 2 2 5 6 2 2" xfId="13917" xr:uid="{00000000-0005-0000-0000-00005A360000}"/>
    <cellStyle name="Normal 2 2 2 5 6 2 3" xfId="13918" xr:uid="{00000000-0005-0000-0000-00005B360000}"/>
    <cellStyle name="Normal 2 2 2 5 6 3" xfId="13919" xr:uid="{00000000-0005-0000-0000-00005C360000}"/>
    <cellStyle name="Normal 2 2 2 5 6 4" xfId="13920" xr:uid="{00000000-0005-0000-0000-00005D360000}"/>
    <cellStyle name="Normal 2 2 2 5 7" xfId="13921" xr:uid="{00000000-0005-0000-0000-00005E360000}"/>
    <cellStyle name="Normal 2 2 2 5 7 2" xfId="13922" xr:uid="{00000000-0005-0000-0000-00005F360000}"/>
    <cellStyle name="Normal 2 2 2 5 7 2 2" xfId="13923" xr:uid="{00000000-0005-0000-0000-000060360000}"/>
    <cellStyle name="Normal 2 2 2 5 7 2 3" xfId="13924" xr:uid="{00000000-0005-0000-0000-000061360000}"/>
    <cellStyle name="Normal 2 2 2 5 7 3" xfId="13925" xr:uid="{00000000-0005-0000-0000-000062360000}"/>
    <cellStyle name="Normal 2 2 2 5 7 4" xfId="13926" xr:uid="{00000000-0005-0000-0000-000063360000}"/>
    <cellStyle name="Normal 2 2 2 5 8" xfId="13927" xr:uid="{00000000-0005-0000-0000-000064360000}"/>
    <cellStyle name="Normal 2 2 2 5 8 2" xfId="13928" xr:uid="{00000000-0005-0000-0000-000065360000}"/>
    <cellStyle name="Normal 2 2 2 5 8 3" xfId="13929" xr:uid="{00000000-0005-0000-0000-000066360000}"/>
    <cellStyle name="Normal 2 2 2 5 9" xfId="13930" xr:uid="{00000000-0005-0000-0000-000067360000}"/>
    <cellStyle name="Normal 2 2 2 6" xfId="13931" xr:uid="{00000000-0005-0000-0000-000068360000}"/>
    <cellStyle name="Normal 2 2 2 6 10" xfId="13932" xr:uid="{00000000-0005-0000-0000-000069360000}"/>
    <cellStyle name="Normal 2 2 2 6 2" xfId="13933" xr:uid="{00000000-0005-0000-0000-00006A360000}"/>
    <cellStyle name="Normal 2 2 2 6 2 2" xfId="13934" xr:uid="{00000000-0005-0000-0000-00006B360000}"/>
    <cellStyle name="Normal 2 2 2 6 2 2 2" xfId="13935" xr:uid="{00000000-0005-0000-0000-00006C360000}"/>
    <cellStyle name="Normal 2 2 2 6 2 2 3" xfId="13936" xr:uid="{00000000-0005-0000-0000-00006D360000}"/>
    <cellStyle name="Normal 2 2 2 6 2 3" xfId="13937" xr:uid="{00000000-0005-0000-0000-00006E360000}"/>
    <cellStyle name="Normal 2 2 2 6 2 4" xfId="13938" xr:uid="{00000000-0005-0000-0000-00006F360000}"/>
    <cellStyle name="Normal 2 2 2 6 3" xfId="13939" xr:uid="{00000000-0005-0000-0000-000070360000}"/>
    <cellStyle name="Normal 2 2 2 6 3 2" xfId="13940" xr:uid="{00000000-0005-0000-0000-000071360000}"/>
    <cellStyle name="Normal 2 2 2 6 3 2 2" xfId="13941" xr:uid="{00000000-0005-0000-0000-000072360000}"/>
    <cellStyle name="Normal 2 2 2 6 3 2 3" xfId="13942" xr:uid="{00000000-0005-0000-0000-000073360000}"/>
    <cellStyle name="Normal 2 2 2 6 3 3" xfId="13943" xr:uid="{00000000-0005-0000-0000-000074360000}"/>
    <cellStyle name="Normal 2 2 2 6 3 4" xfId="13944" xr:uid="{00000000-0005-0000-0000-000075360000}"/>
    <cellStyle name="Normal 2 2 2 6 4" xfId="13945" xr:uid="{00000000-0005-0000-0000-000076360000}"/>
    <cellStyle name="Normal 2 2 2 6 4 2" xfId="13946" xr:uid="{00000000-0005-0000-0000-000077360000}"/>
    <cellStyle name="Normal 2 2 2 6 4 2 2" xfId="13947" xr:uid="{00000000-0005-0000-0000-000078360000}"/>
    <cellStyle name="Normal 2 2 2 6 4 2 3" xfId="13948" xr:uid="{00000000-0005-0000-0000-000079360000}"/>
    <cellStyle name="Normal 2 2 2 6 4 3" xfId="13949" xr:uid="{00000000-0005-0000-0000-00007A360000}"/>
    <cellStyle name="Normal 2 2 2 6 4 4" xfId="13950" xr:uid="{00000000-0005-0000-0000-00007B360000}"/>
    <cellStyle name="Normal 2 2 2 6 5" xfId="13951" xr:uid="{00000000-0005-0000-0000-00007C360000}"/>
    <cellStyle name="Normal 2 2 2 6 5 2" xfId="13952" xr:uid="{00000000-0005-0000-0000-00007D360000}"/>
    <cellStyle name="Normal 2 2 2 6 5 2 2" xfId="13953" xr:uid="{00000000-0005-0000-0000-00007E360000}"/>
    <cellStyle name="Normal 2 2 2 6 5 2 3" xfId="13954" xr:uid="{00000000-0005-0000-0000-00007F360000}"/>
    <cellStyle name="Normal 2 2 2 6 5 3" xfId="13955" xr:uid="{00000000-0005-0000-0000-000080360000}"/>
    <cellStyle name="Normal 2 2 2 6 5 4" xfId="13956" xr:uid="{00000000-0005-0000-0000-000081360000}"/>
    <cellStyle name="Normal 2 2 2 6 6" xfId="13957" xr:uid="{00000000-0005-0000-0000-000082360000}"/>
    <cellStyle name="Normal 2 2 2 6 6 2" xfId="13958" xr:uid="{00000000-0005-0000-0000-000083360000}"/>
    <cellStyle name="Normal 2 2 2 6 6 2 2" xfId="13959" xr:uid="{00000000-0005-0000-0000-000084360000}"/>
    <cellStyle name="Normal 2 2 2 6 6 2 3" xfId="13960" xr:uid="{00000000-0005-0000-0000-000085360000}"/>
    <cellStyle name="Normal 2 2 2 6 6 3" xfId="13961" xr:uid="{00000000-0005-0000-0000-000086360000}"/>
    <cellStyle name="Normal 2 2 2 6 6 4" xfId="13962" xr:uid="{00000000-0005-0000-0000-000087360000}"/>
    <cellStyle name="Normal 2 2 2 6 7" xfId="13963" xr:uid="{00000000-0005-0000-0000-000088360000}"/>
    <cellStyle name="Normal 2 2 2 6 7 2" xfId="13964" xr:uid="{00000000-0005-0000-0000-000089360000}"/>
    <cellStyle name="Normal 2 2 2 6 7 2 2" xfId="13965" xr:uid="{00000000-0005-0000-0000-00008A360000}"/>
    <cellStyle name="Normal 2 2 2 6 7 2 3" xfId="13966" xr:uid="{00000000-0005-0000-0000-00008B360000}"/>
    <cellStyle name="Normal 2 2 2 6 7 3" xfId="13967" xr:uid="{00000000-0005-0000-0000-00008C360000}"/>
    <cellStyle name="Normal 2 2 2 6 7 4" xfId="13968" xr:uid="{00000000-0005-0000-0000-00008D360000}"/>
    <cellStyle name="Normal 2 2 2 6 8" xfId="13969" xr:uid="{00000000-0005-0000-0000-00008E360000}"/>
    <cellStyle name="Normal 2 2 2 6 8 2" xfId="13970" xr:uid="{00000000-0005-0000-0000-00008F360000}"/>
    <cellStyle name="Normal 2 2 2 6 8 3" xfId="13971" xr:uid="{00000000-0005-0000-0000-000090360000}"/>
    <cellStyle name="Normal 2 2 2 6 9" xfId="13972" xr:uid="{00000000-0005-0000-0000-000091360000}"/>
    <cellStyle name="Normal 2 2 2 7" xfId="13973" xr:uid="{00000000-0005-0000-0000-000092360000}"/>
    <cellStyle name="Normal 2 2 2 7 2" xfId="13974" xr:uid="{00000000-0005-0000-0000-000093360000}"/>
    <cellStyle name="Normal 2 2 2 7 2 2" xfId="13975" xr:uid="{00000000-0005-0000-0000-000094360000}"/>
    <cellStyle name="Normal 2 2 2 7 2 3" xfId="13976" xr:uid="{00000000-0005-0000-0000-000095360000}"/>
    <cellStyle name="Normal 2 2 2 7 3" xfId="13977" xr:uid="{00000000-0005-0000-0000-000096360000}"/>
    <cellStyle name="Normal 2 2 2 7 4" xfId="13978" xr:uid="{00000000-0005-0000-0000-000097360000}"/>
    <cellStyle name="Normal 2 2 2 8" xfId="13979" xr:uid="{00000000-0005-0000-0000-000098360000}"/>
    <cellStyle name="Normal 2 2 2 8 2" xfId="13980" xr:uid="{00000000-0005-0000-0000-000099360000}"/>
    <cellStyle name="Normal 2 2 2 8 2 2" xfId="13981" xr:uid="{00000000-0005-0000-0000-00009A360000}"/>
    <cellStyle name="Normal 2 2 2 8 2 3" xfId="13982" xr:uid="{00000000-0005-0000-0000-00009B360000}"/>
    <cellStyle name="Normal 2 2 2 8 3" xfId="13983" xr:uid="{00000000-0005-0000-0000-00009C360000}"/>
    <cellStyle name="Normal 2 2 2 8 4" xfId="13984" xr:uid="{00000000-0005-0000-0000-00009D360000}"/>
    <cellStyle name="Normal 2 2 2 9" xfId="13985" xr:uid="{00000000-0005-0000-0000-00009E360000}"/>
    <cellStyle name="Normal 2 2 2 9 2" xfId="13986" xr:uid="{00000000-0005-0000-0000-00009F360000}"/>
    <cellStyle name="Normal 2 2 2 9 2 2" xfId="13987" xr:uid="{00000000-0005-0000-0000-0000A0360000}"/>
    <cellStyle name="Normal 2 2 2 9 2 3" xfId="13988" xr:uid="{00000000-0005-0000-0000-0000A1360000}"/>
    <cellStyle name="Normal 2 2 2 9 3" xfId="13989" xr:uid="{00000000-0005-0000-0000-0000A2360000}"/>
    <cellStyle name="Normal 2 2 2 9 4" xfId="13990" xr:uid="{00000000-0005-0000-0000-0000A3360000}"/>
    <cellStyle name="Normal 2 2 3" xfId="13991" xr:uid="{00000000-0005-0000-0000-0000A4360000}"/>
    <cellStyle name="Normal 2 2 3 2" xfId="13992" xr:uid="{00000000-0005-0000-0000-0000A5360000}"/>
    <cellStyle name="Normal 2 2 4" xfId="13993" xr:uid="{00000000-0005-0000-0000-0000A6360000}"/>
    <cellStyle name="Normal 2 2 4 10" xfId="13994" xr:uid="{00000000-0005-0000-0000-0000A7360000}"/>
    <cellStyle name="Normal 2 2 4 10 2" xfId="13995" xr:uid="{00000000-0005-0000-0000-0000A8360000}"/>
    <cellStyle name="Normal 2 2 4 10 2 2" xfId="13996" xr:uid="{00000000-0005-0000-0000-0000A9360000}"/>
    <cellStyle name="Normal 2 2 4 10 2 3" xfId="13997" xr:uid="{00000000-0005-0000-0000-0000AA360000}"/>
    <cellStyle name="Normal 2 2 4 10 3" xfId="13998" xr:uid="{00000000-0005-0000-0000-0000AB360000}"/>
    <cellStyle name="Normal 2 2 4 10 4" xfId="13999" xr:uid="{00000000-0005-0000-0000-0000AC360000}"/>
    <cellStyle name="Normal 2 2 4 11" xfId="14000" xr:uid="{00000000-0005-0000-0000-0000AD360000}"/>
    <cellStyle name="Normal 2 2 4 11 2" xfId="14001" xr:uid="{00000000-0005-0000-0000-0000AE360000}"/>
    <cellStyle name="Normal 2 2 4 11 2 2" xfId="14002" xr:uid="{00000000-0005-0000-0000-0000AF360000}"/>
    <cellStyle name="Normal 2 2 4 11 2 3" xfId="14003" xr:uid="{00000000-0005-0000-0000-0000B0360000}"/>
    <cellStyle name="Normal 2 2 4 11 3" xfId="14004" xr:uid="{00000000-0005-0000-0000-0000B1360000}"/>
    <cellStyle name="Normal 2 2 4 11 4" xfId="14005" xr:uid="{00000000-0005-0000-0000-0000B2360000}"/>
    <cellStyle name="Normal 2 2 4 12" xfId="14006" xr:uid="{00000000-0005-0000-0000-0000B3360000}"/>
    <cellStyle name="Normal 2 2 4 12 2" xfId="14007" xr:uid="{00000000-0005-0000-0000-0000B4360000}"/>
    <cellStyle name="Normal 2 2 4 12 2 2" xfId="14008" xr:uid="{00000000-0005-0000-0000-0000B5360000}"/>
    <cellStyle name="Normal 2 2 4 12 2 3" xfId="14009" xr:uid="{00000000-0005-0000-0000-0000B6360000}"/>
    <cellStyle name="Normal 2 2 4 12 3" xfId="14010" xr:uid="{00000000-0005-0000-0000-0000B7360000}"/>
    <cellStyle name="Normal 2 2 4 12 4" xfId="14011" xr:uid="{00000000-0005-0000-0000-0000B8360000}"/>
    <cellStyle name="Normal 2 2 4 13" xfId="14012" xr:uid="{00000000-0005-0000-0000-0000B9360000}"/>
    <cellStyle name="Normal 2 2 4 13 2" xfId="14013" xr:uid="{00000000-0005-0000-0000-0000BA360000}"/>
    <cellStyle name="Normal 2 2 4 13 2 2" xfId="14014" xr:uid="{00000000-0005-0000-0000-0000BB360000}"/>
    <cellStyle name="Normal 2 2 4 13 2 3" xfId="14015" xr:uid="{00000000-0005-0000-0000-0000BC360000}"/>
    <cellStyle name="Normal 2 2 4 13 3" xfId="14016" xr:uid="{00000000-0005-0000-0000-0000BD360000}"/>
    <cellStyle name="Normal 2 2 4 13 4" xfId="14017" xr:uid="{00000000-0005-0000-0000-0000BE360000}"/>
    <cellStyle name="Normal 2 2 4 14" xfId="14018" xr:uid="{00000000-0005-0000-0000-0000BF360000}"/>
    <cellStyle name="Normal 2 2 4 14 2" xfId="14019" xr:uid="{00000000-0005-0000-0000-0000C0360000}"/>
    <cellStyle name="Normal 2 2 4 14 3" xfId="14020" xr:uid="{00000000-0005-0000-0000-0000C1360000}"/>
    <cellStyle name="Normal 2 2 4 15" xfId="14021" xr:uid="{00000000-0005-0000-0000-0000C2360000}"/>
    <cellStyle name="Normal 2 2 4 16" xfId="14022" xr:uid="{00000000-0005-0000-0000-0000C3360000}"/>
    <cellStyle name="Normal 2 2 4 2" xfId="14023" xr:uid="{00000000-0005-0000-0000-0000C4360000}"/>
    <cellStyle name="Normal 2 2 4 2 10" xfId="14024" xr:uid="{00000000-0005-0000-0000-0000C5360000}"/>
    <cellStyle name="Normal 2 2 4 2 10 2" xfId="14025" xr:uid="{00000000-0005-0000-0000-0000C6360000}"/>
    <cellStyle name="Normal 2 2 4 2 10 3" xfId="14026" xr:uid="{00000000-0005-0000-0000-0000C7360000}"/>
    <cellStyle name="Normal 2 2 4 2 11" xfId="14027" xr:uid="{00000000-0005-0000-0000-0000C8360000}"/>
    <cellStyle name="Normal 2 2 4 2 12" xfId="14028" xr:uid="{00000000-0005-0000-0000-0000C9360000}"/>
    <cellStyle name="Normal 2 2 4 2 2" xfId="14029" xr:uid="{00000000-0005-0000-0000-0000CA360000}"/>
    <cellStyle name="Normal 2 2 4 2 2 10" xfId="14030" xr:uid="{00000000-0005-0000-0000-0000CB360000}"/>
    <cellStyle name="Normal 2 2 4 2 2 2" xfId="14031" xr:uid="{00000000-0005-0000-0000-0000CC360000}"/>
    <cellStyle name="Normal 2 2 4 2 2 2 2" xfId="14032" xr:uid="{00000000-0005-0000-0000-0000CD360000}"/>
    <cellStyle name="Normal 2 2 4 2 2 2 2 2" xfId="14033" xr:uid="{00000000-0005-0000-0000-0000CE360000}"/>
    <cellStyle name="Normal 2 2 4 2 2 2 2 3" xfId="14034" xr:uid="{00000000-0005-0000-0000-0000CF360000}"/>
    <cellStyle name="Normal 2 2 4 2 2 2 3" xfId="14035" xr:uid="{00000000-0005-0000-0000-0000D0360000}"/>
    <cellStyle name="Normal 2 2 4 2 2 2 4" xfId="14036" xr:uid="{00000000-0005-0000-0000-0000D1360000}"/>
    <cellStyle name="Normal 2 2 4 2 2 3" xfId="14037" xr:uid="{00000000-0005-0000-0000-0000D2360000}"/>
    <cellStyle name="Normal 2 2 4 2 2 3 2" xfId="14038" xr:uid="{00000000-0005-0000-0000-0000D3360000}"/>
    <cellStyle name="Normal 2 2 4 2 2 3 2 2" xfId="14039" xr:uid="{00000000-0005-0000-0000-0000D4360000}"/>
    <cellStyle name="Normal 2 2 4 2 2 3 2 3" xfId="14040" xr:uid="{00000000-0005-0000-0000-0000D5360000}"/>
    <cellStyle name="Normal 2 2 4 2 2 3 3" xfId="14041" xr:uid="{00000000-0005-0000-0000-0000D6360000}"/>
    <cellStyle name="Normal 2 2 4 2 2 3 4" xfId="14042" xr:uid="{00000000-0005-0000-0000-0000D7360000}"/>
    <cellStyle name="Normal 2 2 4 2 2 4" xfId="14043" xr:uid="{00000000-0005-0000-0000-0000D8360000}"/>
    <cellStyle name="Normal 2 2 4 2 2 4 2" xfId="14044" xr:uid="{00000000-0005-0000-0000-0000D9360000}"/>
    <cellStyle name="Normal 2 2 4 2 2 4 2 2" xfId="14045" xr:uid="{00000000-0005-0000-0000-0000DA360000}"/>
    <cellStyle name="Normal 2 2 4 2 2 4 2 3" xfId="14046" xr:uid="{00000000-0005-0000-0000-0000DB360000}"/>
    <cellStyle name="Normal 2 2 4 2 2 4 3" xfId="14047" xr:uid="{00000000-0005-0000-0000-0000DC360000}"/>
    <cellStyle name="Normal 2 2 4 2 2 4 4" xfId="14048" xr:uid="{00000000-0005-0000-0000-0000DD360000}"/>
    <cellStyle name="Normal 2 2 4 2 2 5" xfId="14049" xr:uid="{00000000-0005-0000-0000-0000DE360000}"/>
    <cellStyle name="Normal 2 2 4 2 2 5 2" xfId="14050" xr:uid="{00000000-0005-0000-0000-0000DF360000}"/>
    <cellStyle name="Normal 2 2 4 2 2 5 2 2" xfId="14051" xr:uid="{00000000-0005-0000-0000-0000E0360000}"/>
    <cellStyle name="Normal 2 2 4 2 2 5 2 3" xfId="14052" xr:uid="{00000000-0005-0000-0000-0000E1360000}"/>
    <cellStyle name="Normal 2 2 4 2 2 5 3" xfId="14053" xr:uid="{00000000-0005-0000-0000-0000E2360000}"/>
    <cellStyle name="Normal 2 2 4 2 2 5 4" xfId="14054" xr:uid="{00000000-0005-0000-0000-0000E3360000}"/>
    <cellStyle name="Normal 2 2 4 2 2 6" xfId="14055" xr:uid="{00000000-0005-0000-0000-0000E4360000}"/>
    <cellStyle name="Normal 2 2 4 2 2 6 2" xfId="14056" xr:uid="{00000000-0005-0000-0000-0000E5360000}"/>
    <cellStyle name="Normal 2 2 4 2 2 6 2 2" xfId="14057" xr:uid="{00000000-0005-0000-0000-0000E6360000}"/>
    <cellStyle name="Normal 2 2 4 2 2 6 2 3" xfId="14058" xr:uid="{00000000-0005-0000-0000-0000E7360000}"/>
    <cellStyle name="Normal 2 2 4 2 2 6 3" xfId="14059" xr:uid="{00000000-0005-0000-0000-0000E8360000}"/>
    <cellStyle name="Normal 2 2 4 2 2 6 4" xfId="14060" xr:uid="{00000000-0005-0000-0000-0000E9360000}"/>
    <cellStyle name="Normal 2 2 4 2 2 7" xfId="14061" xr:uid="{00000000-0005-0000-0000-0000EA360000}"/>
    <cellStyle name="Normal 2 2 4 2 2 7 2" xfId="14062" xr:uid="{00000000-0005-0000-0000-0000EB360000}"/>
    <cellStyle name="Normal 2 2 4 2 2 7 2 2" xfId="14063" xr:uid="{00000000-0005-0000-0000-0000EC360000}"/>
    <cellStyle name="Normal 2 2 4 2 2 7 2 3" xfId="14064" xr:uid="{00000000-0005-0000-0000-0000ED360000}"/>
    <cellStyle name="Normal 2 2 4 2 2 7 3" xfId="14065" xr:uid="{00000000-0005-0000-0000-0000EE360000}"/>
    <cellStyle name="Normal 2 2 4 2 2 7 4" xfId="14066" xr:uid="{00000000-0005-0000-0000-0000EF360000}"/>
    <cellStyle name="Normal 2 2 4 2 2 8" xfId="14067" xr:uid="{00000000-0005-0000-0000-0000F0360000}"/>
    <cellStyle name="Normal 2 2 4 2 2 8 2" xfId="14068" xr:uid="{00000000-0005-0000-0000-0000F1360000}"/>
    <cellStyle name="Normal 2 2 4 2 2 8 3" xfId="14069" xr:uid="{00000000-0005-0000-0000-0000F2360000}"/>
    <cellStyle name="Normal 2 2 4 2 2 9" xfId="14070" xr:uid="{00000000-0005-0000-0000-0000F3360000}"/>
    <cellStyle name="Normal 2 2 4 2 3" xfId="14071" xr:uid="{00000000-0005-0000-0000-0000F4360000}"/>
    <cellStyle name="Normal 2 2 4 2 3 10" xfId="14072" xr:uid="{00000000-0005-0000-0000-0000F5360000}"/>
    <cellStyle name="Normal 2 2 4 2 3 2" xfId="14073" xr:uid="{00000000-0005-0000-0000-0000F6360000}"/>
    <cellStyle name="Normal 2 2 4 2 3 2 2" xfId="14074" xr:uid="{00000000-0005-0000-0000-0000F7360000}"/>
    <cellStyle name="Normal 2 2 4 2 3 2 2 2" xfId="14075" xr:uid="{00000000-0005-0000-0000-0000F8360000}"/>
    <cellStyle name="Normal 2 2 4 2 3 2 2 3" xfId="14076" xr:uid="{00000000-0005-0000-0000-0000F9360000}"/>
    <cellStyle name="Normal 2 2 4 2 3 2 3" xfId="14077" xr:uid="{00000000-0005-0000-0000-0000FA360000}"/>
    <cellStyle name="Normal 2 2 4 2 3 2 4" xfId="14078" xr:uid="{00000000-0005-0000-0000-0000FB360000}"/>
    <cellStyle name="Normal 2 2 4 2 3 3" xfId="14079" xr:uid="{00000000-0005-0000-0000-0000FC360000}"/>
    <cellStyle name="Normal 2 2 4 2 3 3 2" xfId="14080" xr:uid="{00000000-0005-0000-0000-0000FD360000}"/>
    <cellStyle name="Normal 2 2 4 2 3 3 2 2" xfId="14081" xr:uid="{00000000-0005-0000-0000-0000FE360000}"/>
    <cellStyle name="Normal 2 2 4 2 3 3 2 3" xfId="14082" xr:uid="{00000000-0005-0000-0000-0000FF360000}"/>
    <cellStyle name="Normal 2 2 4 2 3 3 3" xfId="14083" xr:uid="{00000000-0005-0000-0000-000000370000}"/>
    <cellStyle name="Normal 2 2 4 2 3 3 4" xfId="14084" xr:uid="{00000000-0005-0000-0000-000001370000}"/>
    <cellStyle name="Normal 2 2 4 2 3 4" xfId="14085" xr:uid="{00000000-0005-0000-0000-000002370000}"/>
    <cellStyle name="Normal 2 2 4 2 3 4 2" xfId="14086" xr:uid="{00000000-0005-0000-0000-000003370000}"/>
    <cellStyle name="Normal 2 2 4 2 3 4 2 2" xfId="14087" xr:uid="{00000000-0005-0000-0000-000004370000}"/>
    <cellStyle name="Normal 2 2 4 2 3 4 2 3" xfId="14088" xr:uid="{00000000-0005-0000-0000-000005370000}"/>
    <cellStyle name="Normal 2 2 4 2 3 4 3" xfId="14089" xr:uid="{00000000-0005-0000-0000-000006370000}"/>
    <cellStyle name="Normal 2 2 4 2 3 4 4" xfId="14090" xr:uid="{00000000-0005-0000-0000-000007370000}"/>
    <cellStyle name="Normal 2 2 4 2 3 5" xfId="14091" xr:uid="{00000000-0005-0000-0000-000008370000}"/>
    <cellStyle name="Normal 2 2 4 2 3 5 2" xfId="14092" xr:uid="{00000000-0005-0000-0000-000009370000}"/>
    <cellStyle name="Normal 2 2 4 2 3 5 2 2" xfId="14093" xr:uid="{00000000-0005-0000-0000-00000A370000}"/>
    <cellStyle name="Normal 2 2 4 2 3 5 2 3" xfId="14094" xr:uid="{00000000-0005-0000-0000-00000B370000}"/>
    <cellStyle name="Normal 2 2 4 2 3 5 3" xfId="14095" xr:uid="{00000000-0005-0000-0000-00000C370000}"/>
    <cellStyle name="Normal 2 2 4 2 3 5 4" xfId="14096" xr:uid="{00000000-0005-0000-0000-00000D370000}"/>
    <cellStyle name="Normal 2 2 4 2 3 6" xfId="14097" xr:uid="{00000000-0005-0000-0000-00000E370000}"/>
    <cellStyle name="Normal 2 2 4 2 3 6 2" xfId="14098" xr:uid="{00000000-0005-0000-0000-00000F370000}"/>
    <cellStyle name="Normal 2 2 4 2 3 6 2 2" xfId="14099" xr:uid="{00000000-0005-0000-0000-000010370000}"/>
    <cellStyle name="Normal 2 2 4 2 3 6 2 3" xfId="14100" xr:uid="{00000000-0005-0000-0000-000011370000}"/>
    <cellStyle name="Normal 2 2 4 2 3 6 3" xfId="14101" xr:uid="{00000000-0005-0000-0000-000012370000}"/>
    <cellStyle name="Normal 2 2 4 2 3 6 4" xfId="14102" xr:uid="{00000000-0005-0000-0000-000013370000}"/>
    <cellStyle name="Normal 2 2 4 2 3 7" xfId="14103" xr:uid="{00000000-0005-0000-0000-000014370000}"/>
    <cellStyle name="Normal 2 2 4 2 3 7 2" xfId="14104" xr:uid="{00000000-0005-0000-0000-000015370000}"/>
    <cellStyle name="Normal 2 2 4 2 3 7 2 2" xfId="14105" xr:uid="{00000000-0005-0000-0000-000016370000}"/>
    <cellStyle name="Normal 2 2 4 2 3 7 2 3" xfId="14106" xr:uid="{00000000-0005-0000-0000-000017370000}"/>
    <cellStyle name="Normal 2 2 4 2 3 7 3" xfId="14107" xr:uid="{00000000-0005-0000-0000-000018370000}"/>
    <cellStyle name="Normal 2 2 4 2 3 7 4" xfId="14108" xr:uid="{00000000-0005-0000-0000-000019370000}"/>
    <cellStyle name="Normal 2 2 4 2 3 8" xfId="14109" xr:uid="{00000000-0005-0000-0000-00001A370000}"/>
    <cellStyle name="Normal 2 2 4 2 3 8 2" xfId="14110" xr:uid="{00000000-0005-0000-0000-00001B370000}"/>
    <cellStyle name="Normal 2 2 4 2 3 8 3" xfId="14111" xr:uid="{00000000-0005-0000-0000-00001C370000}"/>
    <cellStyle name="Normal 2 2 4 2 3 9" xfId="14112" xr:uid="{00000000-0005-0000-0000-00001D370000}"/>
    <cellStyle name="Normal 2 2 4 2 4" xfId="14113" xr:uid="{00000000-0005-0000-0000-00001E370000}"/>
    <cellStyle name="Normal 2 2 4 2 4 2" xfId="14114" xr:uid="{00000000-0005-0000-0000-00001F370000}"/>
    <cellStyle name="Normal 2 2 4 2 4 2 2" xfId="14115" xr:uid="{00000000-0005-0000-0000-000020370000}"/>
    <cellStyle name="Normal 2 2 4 2 4 2 3" xfId="14116" xr:uid="{00000000-0005-0000-0000-000021370000}"/>
    <cellStyle name="Normal 2 2 4 2 4 3" xfId="14117" xr:uid="{00000000-0005-0000-0000-000022370000}"/>
    <cellStyle name="Normal 2 2 4 2 4 4" xfId="14118" xr:uid="{00000000-0005-0000-0000-000023370000}"/>
    <cellStyle name="Normal 2 2 4 2 5" xfId="14119" xr:uid="{00000000-0005-0000-0000-000024370000}"/>
    <cellStyle name="Normal 2 2 4 2 5 2" xfId="14120" xr:uid="{00000000-0005-0000-0000-000025370000}"/>
    <cellStyle name="Normal 2 2 4 2 5 2 2" xfId="14121" xr:uid="{00000000-0005-0000-0000-000026370000}"/>
    <cellStyle name="Normal 2 2 4 2 5 2 3" xfId="14122" xr:uid="{00000000-0005-0000-0000-000027370000}"/>
    <cellStyle name="Normal 2 2 4 2 5 3" xfId="14123" xr:uid="{00000000-0005-0000-0000-000028370000}"/>
    <cellStyle name="Normal 2 2 4 2 5 4" xfId="14124" xr:uid="{00000000-0005-0000-0000-000029370000}"/>
    <cellStyle name="Normal 2 2 4 2 6" xfId="14125" xr:uid="{00000000-0005-0000-0000-00002A370000}"/>
    <cellStyle name="Normal 2 2 4 2 6 2" xfId="14126" xr:uid="{00000000-0005-0000-0000-00002B370000}"/>
    <cellStyle name="Normal 2 2 4 2 6 2 2" xfId="14127" xr:uid="{00000000-0005-0000-0000-00002C370000}"/>
    <cellStyle name="Normal 2 2 4 2 6 2 3" xfId="14128" xr:uid="{00000000-0005-0000-0000-00002D370000}"/>
    <cellStyle name="Normal 2 2 4 2 6 3" xfId="14129" xr:uid="{00000000-0005-0000-0000-00002E370000}"/>
    <cellStyle name="Normal 2 2 4 2 6 4" xfId="14130" xr:uid="{00000000-0005-0000-0000-00002F370000}"/>
    <cellStyle name="Normal 2 2 4 2 7" xfId="14131" xr:uid="{00000000-0005-0000-0000-000030370000}"/>
    <cellStyle name="Normal 2 2 4 2 7 2" xfId="14132" xr:uid="{00000000-0005-0000-0000-000031370000}"/>
    <cellStyle name="Normal 2 2 4 2 7 2 2" xfId="14133" xr:uid="{00000000-0005-0000-0000-000032370000}"/>
    <cellStyle name="Normal 2 2 4 2 7 2 3" xfId="14134" xr:uid="{00000000-0005-0000-0000-000033370000}"/>
    <cellStyle name="Normal 2 2 4 2 7 3" xfId="14135" xr:uid="{00000000-0005-0000-0000-000034370000}"/>
    <cellStyle name="Normal 2 2 4 2 7 4" xfId="14136" xr:uid="{00000000-0005-0000-0000-000035370000}"/>
    <cellStyle name="Normal 2 2 4 2 8" xfId="14137" xr:uid="{00000000-0005-0000-0000-000036370000}"/>
    <cellStyle name="Normal 2 2 4 2 8 2" xfId="14138" xr:uid="{00000000-0005-0000-0000-000037370000}"/>
    <cellStyle name="Normal 2 2 4 2 8 2 2" xfId="14139" xr:uid="{00000000-0005-0000-0000-000038370000}"/>
    <cellStyle name="Normal 2 2 4 2 8 2 3" xfId="14140" xr:uid="{00000000-0005-0000-0000-000039370000}"/>
    <cellStyle name="Normal 2 2 4 2 8 3" xfId="14141" xr:uid="{00000000-0005-0000-0000-00003A370000}"/>
    <cellStyle name="Normal 2 2 4 2 8 4" xfId="14142" xr:uid="{00000000-0005-0000-0000-00003B370000}"/>
    <cellStyle name="Normal 2 2 4 2 9" xfId="14143" xr:uid="{00000000-0005-0000-0000-00003C370000}"/>
    <cellStyle name="Normal 2 2 4 2 9 2" xfId="14144" xr:uid="{00000000-0005-0000-0000-00003D370000}"/>
    <cellStyle name="Normal 2 2 4 2 9 2 2" xfId="14145" xr:uid="{00000000-0005-0000-0000-00003E370000}"/>
    <cellStyle name="Normal 2 2 4 2 9 2 3" xfId="14146" xr:uid="{00000000-0005-0000-0000-00003F370000}"/>
    <cellStyle name="Normal 2 2 4 2 9 3" xfId="14147" xr:uid="{00000000-0005-0000-0000-000040370000}"/>
    <cellStyle name="Normal 2 2 4 2 9 4" xfId="14148" xr:uid="{00000000-0005-0000-0000-000041370000}"/>
    <cellStyle name="Normal 2 2 4 3" xfId="14149" xr:uid="{00000000-0005-0000-0000-000042370000}"/>
    <cellStyle name="Normal 2 2 4 3 10" xfId="14150" xr:uid="{00000000-0005-0000-0000-000043370000}"/>
    <cellStyle name="Normal 2 2 4 3 10 2" xfId="14151" xr:uid="{00000000-0005-0000-0000-000044370000}"/>
    <cellStyle name="Normal 2 2 4 3 10 3" xfId="14152" xr:uid="{00000000-0005-0000-0000-000045370000}"/>
    <cellStyle name="Normal 2 2 4 3 11" xfId="14153" xr:uid="{00000000-0005-0000-0000-000046370000}"/>
    <cellStyle name="Normal 2 2 4 3 12" xfId="14154" xr:uid="{00000000-0005-0000-0000-000047370000}"/>
    <cellStyle name="Normal 2 2 4 3 2" xfId="14155" xr:uid="{00000000-0005-0000-0000-000048370000}"/>
    <cellStyle name="Normal 2 2 4 3 2 10" xfId="14156" xr:uid="{00000000-0005-0000-0000-000049370000}"/>
    <cellStyle name="Normal 2 2 4 3 2 2" xfId="14157" xr:uid="{00000000-0005-0000-0000-00004A370000}"/>
    <cellStyle name="Normal 2 2 4 3 2 2 2" xfId="14158" xr:uid="{00000000-0005-0000-0000-00004B370000}"/>
    <cellStyle name="Normal 2 2 4 3 2 2 2 2" xfId="14159" xr:uid="{00000000-0005-0000-0000-00004C370000}"/>
    <cellStyle name="Normal 2 2 4 3 2 2 2 3" xfId="14160" xr:uid="{00000000-0005-0000-0000-00004D370000}"/>
    <cellStyle name="Normal 2 2 4 3 2 2 3" xfId="14161" xr:uid="{00000000-0005-0000-0000-00004E370000}"/>
    <cellStyle name="Normal 2 2 4 3 2 2 4" xfId="14162" xr:uid="{00000000-0005-0000-0000-00004F370000}"/>
    <cellStyle name="Normal 2 2 4 3 2 3" xfId="14163" xr:uid="{00000000-0005-0000-0000-000050370000}"/>
    <cellStyle name="Normal 2 2 4 3 2 3 2" xfId="14164" xr:uid="{00000000-0005-0000-0000-000051370000}"/>
    <cellStyle name="Normal 2 2 4 3 2 3 2 2" xfId="14165" xr:uid="{00000000-0005-0000-0000-000052370000}"/>
    <cellStyle name="Normal 2 2 4 3 2 3 2 3" xfId="14166" xr:uid="{00000000-0005-0000-0000-000053370000}"/>
    <cellStyle name="Normal 2 2 4 3 2 3 3" xfId="14167" xr:uid="{00000000-0005-0000-0000-000054370000}"/>
    <cellStyle name="Normal 2 2 4 3 2 3 4" xfId="14168" xr:uid="{00000000-0005-0000-0000-000055370000}"/>
    <cellStyle name="Normal 2 2 4 3 2 4" xfId="14169" xr:uid="{00000000-0005-0000-0000-000056370000}"/>
    <cellStyle name="Normal 2 2 4 3 2 4 2" xfId="14170" xr:uid="{00000000-0005-0000-0000-000057370000}"/>
    <cellStyle name="Normal 2 2 4 3 2 4 2 2" xfId="14171" xr:uid="{00000000-0005-0000-0000-000058370000}"/>
    <cellStyle name="Normal 2 2 4 3 2 4 2 3" xfId="14172" xr:uid="{00000000-0005-0000-0000-000059370000}"/>
    <cellStyle name="Normal 2 2 4 3 2 4 3" xfId="14173" xr:uid="{00000000-0005-0000-0000-00005A370000}"/>
    <cellStyle name="Normal 2 2 4 3 2 4 4" xfId="14174" xr:uid="{00000000-0005-0000-0000-00005B370000}"/>
    <cellStyle name="Normal 2 2 4 3 2 5" xfId="14175" xr:uid="{00000000-0005-0000-0000-00005C370000}"/>
    <cellStyle name="Normal 2 2 4 3 2 5 2" xfId="14176" xr:uid="{00000000-0005-0000-0000-00005D370000}"/>
    <cellStyle name="Normal 2 2 4 3 2 5 2 2" xfId="14177" xr:uid="{00000000-0005-0000-0000-00005E370000}"/>
    <cellStyle name="Normal 2 2 4 3 2 5 2 3" xfId="14178" xr:uid="{00000000-0005-0000-0000-00005F370000}"/>
    <cellStyle name="Normal 2 2 4 3 2 5 3" xfId="14179" xr:uid="{00000000-0005-0000-0000-000060370000}"/>
    <cellStyle name="Normal 2 2 4 3 2 5 4" xfId="14180" xr:uid="{00000000-0005-0000-0000-000061370000}"/>
    <cellStyle name="Normal 2 2 4 3 2 6" xfId="14181" xr:uid="{00000000-0005-0000-0000-000062370000}"/>
    <cellStyle name="Normal 2 2 4 3 2 6 2" xfId="14182" xr:uid="{00000000-0005-0000-0000-000063370000}"/>
    <cellStyle name="Normal 2 2 4 3 2 6 2 2" xfId="14183" xr:uid="{00000000-0005-0000-0000-000064370000}"/>
    <cellStyle name="Normal 2 2 4 3 2 6 2 3" xfId="14184" xr:uid="{00000000-0005-0000-0000-000065370000}"/>
    <cellStyle name="Normal 2 2 4 3 2 6 3" xfId="14185" xr:uid="{00000000-0005-0000-0000-000066370000}"/>
    <cellStyle name="Normal 2 2 4 3 2 6 4" xfId="14186" xr:uid="{00000000-0005-0000-0000-000067370000}"/>
    <cellStyle name="Normal 2 2 4 3 2 7" xfId="14187" xr:uid="{00000000-0005-0000-0000-000068370000}"/>
    <cellStyle name="Normal 2 2 4 3 2 7 2" xfId="14188" xr:uid="{00000000-0005-0000-0000-000069370000}"/>
    <cellStyle name="Normal 2 2 4 3 2 7 2 2" xfId="14189" xr:uid="{00000000-0005-0000-0000-00006A370000}"/>
    <cellStyle name="Normal 2 2 4 3 2 7 2 3" xfId="14190" xr:uid="{00000000-0005-0000-0000-00006B370000}"/>
    <cellStyle name="Normal 2 2 4 3 2 7 3" xfId="14191" xr:uid="{00000000-0005-0000-0000-00006C370000}"/>
    <cellStyle name="Normal 2 2 4 3 2 7 4" xfId="14192" xr:uid="{00000000-0005-0000-0000-00006D370000}"/>
    <cellStyle name="Normal 2 2 4 3 2 8" xfId="14193" xr:uid="{00000000-0005-0000-0000-00006E370000}"/>
    <cellStyle name="Normal 2 2 4 3 2 8 2" xfId="14194" xr:uid="{00000000-0005-0000-0000-00006F370000}"/>
    <cellStyle name="Normal 2 2 4 3 2 8 3" xfId="14195" xr:uid="{00000000-0005-0000-0000-000070370000}"/>
    <cellStyle name="Normal 2 2 4 3 2 9" xfId="14196" xr:uid="{00000000-0005-0000-0000-000071370000}"/>
    <cellStyle name="Normal 2 2 4 3 3" xfId="14197" xr:uid="{00000000-0005-0000-0000-000072370000}"/>
    <cellStyle name="Normal 2 2 4 3 3 10" xfId="14198" xr:uid="{00000000-0005-0000-0000-000073370000}"/>
    <cellStyle name="Normal 2 2 4 3 3 2" xfId="14199" xr:uid="{00000000-0005-0000-0000-000074370000}"/>
    <cellStyle name="Normal 2 2 4 3 3 2 2" xfId="14200" xr:uid="{00000000-0005-0000-0000-000075370000}"/>
    <cellStyle name="Normal 2 2 4 3 3 2 2 2" xfId="14201" xr:uid="{00000000-0005-0000-0000-000076370000}"/>
    <cellStyle name="Normal 2 2 4 3 3 2 2 3" xfId="14202" xr:uid="{00000000-0005-0000-0000-000077370000}"/>
    <cellStyle name="Normal 2 2 4 3 3 2 3" xfId="14203" xr:uid="{00000000-0005-0000-0000-000078370000}"/>
    <cellStyle name="Normal 2 2 4 3 3 2 4" xfId="14204" xr:uid="{00000000-0005-0000-0000-000079370000}"/>
    <cellStyle name="Normal 2 2 4 3 3 3" xfId="14205" xr:uid="{00000000-0005-0000-0000-00007A370000}"/>
    <cellStyle name="Normal 2 2 4 3 3 3 2" xfId="14206" xr:uid="{00000000-0005-0000-0000-00007B370000}"/>
    <cellStyle name="Normal 2 2 4 3 3 3 2 2" xfId="14207" xr:uid="{00000000-0005-0000-0000-00007C370000}"/>
    <cellStyle name="Normal 2 2 4 3 3 3 2 3" xfId="14208" xr:uid="{00000000-0005-0000-0000-00007D370000}"/>
    <cellStyle name="Normal 2 2 4 3 3 3 3" xfId="14209" xr:uid="{00000000-0005-0000-0000-00007E370000}"/>
    <cellStyle name="Normal 2 2 4 3 3 3 4" xfId="14210" xr:uid="{00000000-0005-0000-0000-00007F370000}"/>
    <cellStyle name="Normal 2 2 4 3 3 4" xfId="14211" xr:uid="{00000000-0005-0000-0000-000080370000}"/>
    <cellStyle name="Normal 2 2 4 3 3 4 2" xfId="14212" xr:uid="{00000000-0005-0000-0000-000081370000}"/>
    <cellStyle name="Normal 2 2 4 3 3 4 2 2" xfId="14213" xr:uid="{00000000-0005-0000-0000-000082370000}"/>
    <cellStyle name="Normal 2 2 4 3 3 4 2 3" xfId="14214" xr:uid="{00000000-0005-0000-0000-000083370000}"/>
    <cellStyle name="Normal 2 2 4 3 3 4 3" xfId="14215" xr:uid="{00000000-0005-0000-0000-000084370000}"/>
    <cellStyle name="Normal 2 2 4 3 3 4 4" xfId="14216" xr:uid="{00000000-0005-0000-0000-000085370000}"/>
    <cellStyle name="Normal 2 2 4 3 3 5" xfId="14217" xr:uid="{00000000-0005-0000-0000-000086370000}"/>
    <cellStyle name="Normal 2 2 4 3 3 5 2" xfId="14218" xr:uid="{00000000-0005-0000-0000-000087370000}"/>
    <cellStyle name="Normal 2 2 4 3 3 5 2 2" xfId="14219" xr:uid="{00000000-0005-0000-0000-000088370000}"/>
    <cellStyle name="Normal 2 2 4 3 3 5 2 3" xfId="14220" xr:uid="{00000000-0005-0000-0000-000089370000}"/>
    <cellStyle name="Normal 2 2 4 3 3 5 3" xfId="14221" xr:uid="{00000000-0005-0000-0000-00008A370000}"/>
    <cellStyle name="Normal 2 2 4 3 3 5 4" xfId="14222" xr:uid="{00000000-0005-0000-0000-00008B370000}"/>
    <cellStyle name="Normal 2 2 4 3 3 6" xfId="14223" xr:uid="{00000000-0005-0000-0000-00008C370000}"/>
    <cellStyle name="Normal 2 2 4 3 3 6 2" xfId="14224" xr:uid="{00000000-0005-0000-0000-00008D370000}"/>
    <cellStyle name="Normal 2 2 4 3 3 6 2 2" xfId="14225" xr:uid="{00000000-0005-0000-0000-00008E370000}"/>
    <cellStyle name="Normal 2 2 4 3 3 6 2 3" xfId="14226" xr:uid="{00000000-0005-0000-0000-00008F370000}"/>
    <cellStyle name="Normal 2 2 4 3 3 6 3" xfId="14227" xr:uid="{00000000-0005-0000-0000-000090370000}"/>
    <cellStyle name="Normal 2 2 4 3 3 6 4" xfId="14228" xr:uid="{00000000-0005-0000-0000-000091370000}"/>
    <cellStyle name="Normal 2 2 4 3 3 7" xfId="14229" xr:uid="{00000000-0005-0000-0000-000092370000}"/>
    <cellStyle name="Normal 2 2 4 3 3 7 2" xfId="14230" xr:uid="{00000000-0005-0000-0000-000093370000}"/>
    <cellStyle name="Normal 2 2 4 3 3 7 2 2" xfId="14231" xr:uid="{00000000-0005-0000-0000-000094370000}"/>
    <cellStyle name="Normal 2 2 4 3 3 7 2 3" xfId="14232" xr:uid="{00000000-0005-0000-0000-000095370000}"/>
    <cellStyle name="Normal 2 2 4 3 3 7 3" xfId="14233" xr:uid="{00000000-0005-0000-0000-000096370000}"/>
    <cellStyle name="Normal 2 2 4 3 3 7 4" xfId="14234" xr:uid="{00000000-0005-0000-0000-000097370000}"/>
    <cellStyle name="Normal 2 2 4 3 3 8" xfId="14235" xr:uid="{00000000-0005-0000-0000-000098370000}"/>
    <cellStyle name="Normal 2 2 4 3 3 8 2" xfId="14236" xr:uid="{00000000-0005-0000-0000-000099370000}"/>
    <cellStyle name="Normal 2 2 4 3 3 8 3" xfId="14237" xr:uid="{00000000-0005-0000-0000-00009A370000}"/>
    <cellStyle name="Normal 2 2 4 3 3 9" xfId="14238" xr:uid="{00000000-0005-0000-0000-00009B370000}"/>
    <cellStyle name="Normal 2 2 4 3 4" xfId="14239" xr:uid="{00000000-0005-0000-0000-00009C370000}"/>
    <cellStyle name="Normal 2 2 4 3 4 2" xfId="14240" xr:uid="{00000000-0005-0000-0000-00009D370000}"/>
    <cellStyle name="Normal 2 2 4 3 4 2 2" xfId="14241" xr:uid="{00000000-0005-0000-0000-00009E370000}"/>
    <cellStyle name="Normal 2 2 4 3 4 2 3" xfId="14242" xr:uid="{00000000-0005-0000-0000-00009F370000}"/>
    <cellStyle name="Normal 2 2 4 3 4 3" xfId="14243" xr:uid="{00000000-0005-0000-0000-0000A0370000}"/>
    <cellStyle name="Normal 2 2 4 3 4 4" xfId="14244" xr:uid="{00000000-0005-0000-0000-0000A1370000}"/>
    <cellStyle name="Normal 2 2 4 3 5" xfId="14245" xr:uid="{00000000-0005-0000-0000-0000A2370000}"/>
    <cellStyle name="Normal 2 2 4 3 5 2" xfId="14246" xr:uid="{00000000-0005-0000-0000-0000A3370000}"/>
    <cellStyle name="Normal 2 2 4 3 5 2 2" xfId="14247" xr:uid="{00000000-0005-0000-0000-0000A4370000}"/>
    <cellStyle name="Normal 2 2 4 3 5 2 3" xfId="14248" xr:uid="{00000000-0005-0000-0000-0000A5370000}"/>
    <cellStyle name="Normal 2 2 4 3 5 3" xfId="14249" xr:uid="{00000000-0005-0000-0000-0000A6370000}"/>
    <cellStyle name="Normal 2 2 4 3 5 4" xfId="14250" xr:uid="{00000000-0005-0000-0000-0000A7370000}"/>
    <cellStyle name="Normal 2 2 4 3 6" xfId="14251" xr:uid="{00000000-0005-0000-0000-0000A8370000}"/>
    <cellStyle name="Normal 2 2 4 3 6 2" xfId="14252" xr:uid="{00000000-0005-0000-0000-0000A9370000}"/>
    <cellStyle name="Normal 2 2 4 3 6 2 2" xfId="14253" xr:uid="{00000000-0005-0000-0000-0000AA370000}"/>
    <cellStyle name="Normal 2 2 4 3 6 2 3" xfId="14254" xr:uid="{00000000-0005-0000-0000-0000AB370000}"/>
    <cellStyle name="Normal 2 2 4 3 6 3" xfId="14255" xr:uid="{00000000-0005-0000-0000-0000AC370000}"/>
    <cellStyle name="Normal 2 2 4 3 6 4" xfId="14256" xr:uid="{00000000-0005-0000-0000-0000AD370000}"/>
    <cellStyle name="Normal 2 2 4 3 7" xfId="14257" xr:uid="{00000000-0005-0000-0000-0000AE370000}"/>
    <cellStyle name="Normal 2 2 4 3 7 2" xfId="14258" xr:uid="{00000000-0005-0000-0000-0000AF370000}"/>
    <cellStyle name="Normal 2 2 4 3 7 2 2" xfId="14259" xr:uid="{00000000-0005-0000-0000-0000B0370000}"/>
    <cellStyle name="Normal 2 2 4 3 7 2 3" xfId="14260" xr:uid="{00000000-0005-0000-0000-0000B1370000}"/>
    <cellStyle name="Normal 2 2 4 3 7 3" xfId="14261" xr:uid="{00000000-0005-0000-0000-0000B2370000}"/>
    <cellStyle name="Normal 2 2 4 3 7 4" xfId="14262" xr:uid="{00000000-0005-0000-0000-0000B3370000}"/>
    <cellStyle name="Normal 2 2 4 3 8" xfId="14263" xr:uid="{00000000-0005-0000-0000-0000B4370000}"/>
    <cellStyle name="Normal 2 2 4 3 8 2" xfId="14264" xr:uid="{00000000-0005-0000-0000-0000B5370000}"/>
    <cellStyle name="Normal 2 2 4 3 8 2 2" xfId="14265" xr:uid="{00000000-0005-0000-0000-0000B6370000}"/>
    <cellStyle name="Normal 2 2 4 3 8 2 3" xfId="14266" xr:uid="{00000000-0005-0000-0000-0000B7370000}"/>
    <cellStyle name="Normal 2 2 4 3 8 3" xfId="14267" xr:uid="{00000000-0005-0000-0000-0000B8370000}"/>
    <cellStyle name="Normal 2 2 4 3 8 4" xfId="14268" xr:uid="{00000000-0005-0000-0000-0000B9370000}"/>
    <cellStyle name="Normal 2 2 4 3 9" xfId="14269" xr:uid="{00000000-0005-0000-0000-0000BA370000}"/>
    <cellStyle name="Normal 2 2 4 3 9 2" xfId="14270" xr:uid="{00000000-0005-0000-0000-0000BB370000}"/>
    <cellStyle name="Normal 2 2 4 3 9 2 2" xfId="14271" xr:uid="{00000000-0005-0000-0000-0000BC370000}"/>
    <cellStyle name="Normal 2 2 4 3 9 2 3" xfId="14272" xr:uid="{00000000-0005-0000-0000-0000BD370000}"/>
    <cellStyle name="Normal 2 2 4 3 9 3" xfId="14273" xr:uid="{00000000-0005-0000-0000-0000BE370000}"/>
    <cellStyle name="Normal 2 2 4 3 9 4" xfId="14274" xr:uid="{00000000-0005-0000-0000-0000BF370000}"/>
    <cellStyle name="Normal 2 2 4 4" xfId="14275" xr:uid="{00000000-0005-0000-0000-0000C0370000}"/>
    <cellStyle name="Normal 2 2 4 4 10" xfId="14276" xr:uid="{00000000-0005-0000-0000-0000C1370000}"/>
    <cellStyle name="Normal 2 2 4 4 10 2" xfId="14277" xr:uid="{00000000-0005-0000-0000-0000C2370000}"/>
    <cellStyle name="Normal 2 2 4 4 10 3" xfId="14278" xr:uid="{00000000-0005-0000-0000-0000C3370000}"/>
    <cellStyle name="Normal 2 2 4 4 11" xfId="14279" xr:uid="{00000000-0005-0000-0000-0000C4370000}"/>
    <cellStyle name="Normal 2 2 4 4 12" xfId="14280" xr:uid="{00000000-0005-0000-0000-0000C5370000}"/>
    <cellStyle name="Normal 2 2 4 4 2" xfId="14281" xr:uid="{00000000-0005-0000-0000-0000C6370000}"/>
    <cellStyle name="Normal 2 2 4 4 2 10" xfId="14282" xr:uid="{00000000-0005-0000-0000-0000C7370000}"/>
    <cellStyle name="Normal 2 2 4 4 2 2" xfId="14283" xr:uid="{00000000-0005-0000-0000-0000C8370000}"/>
    <cellStyle name="Normal 2 2 4 4 2 2 2" xfId="14284" xr:uid="{00000000-0005-0000-0000-0000C9370000}"/>
    <cellStyle name="Normal 2 2 4 4 2 2 2 2" xfId="14285" xr:uid="{00000000-0005-0000-0000-0000CA370000}"/>
    <cellStyle name="Normal 2 2 4 4 2 2 2 3" xfId="14286" xr:uid="{00000000-0005-0000-0000-0000CB370000}"/>
    <cellStyle name="Normal 2 2 4 4 2 2 3" xfId="14287" xr:uid="{00000000-0005-0000-0000-0000CC370000}"/>
    <cellStyle name="Normal 2 2 4 4 2 2 4" xfId="14288" xr:uid="{00000000-0005-0000-0000-0000CD370000}"/>
    <cellStyle name="Normal 2 2 4 4 2 3" xfId="14289" xr:uid="{00000000-0005-0000-0000-0000CE370000}"/>
    <cellStyle name="Normal 2 2 4 4 2 3 2" xfId="14290" xr:uid="{00000000-0005-0000-0000-0000CF370000}"/>
    <cellStyle name="Normal 2 2 4 4 2 3 2 2" xfId="14291" xr:uid="{00000000-0005-0000-0000-0000D0370000}"/>
    <cellStyle name="Normal 2 2 4 4 2 3 2 3" xfId="14292" xr:uid="{00000000-0005-0000-0000-0000D1370000}"/>
    <cellStyle name="Normal 2 2 4 4 2 3 3" xfId="14293" xr:uid="{00000000-0005-0000-0000-0000D2370000}"/>
    <cellStyle name="Normal 2 2 4 4 2 3 4" xfId="14294" xr:uid="{00000000-0005-0000-0000-0000D3370000}"/>
    <cellStyle name="Normal 2 2 4 4 2 4" xfId="14295" xr:uid="{00000000-0005-0000-0000-0000D4370000}"/>
    <cellStyle name="Normal 2 2 4 4 2 4 2" xfId="14296" xr:uid="{00000000-0005-0000-0000-0000D5370000}"/>
    <cellStyle name="Normal 2 2 4 4 2 4 2 2" xfId="14297" xr:uid="{00000000-0005-0000-0000-0000D6370000}"/>
    <cellStyle name="Normal 2 2 4 4 2 4 2 3" xfId="14298" xr:uid="{00000000-0005-0000-0000-0000D7370000}"/>
    <cellStyle name="Normal 2 2 4 4 2 4 3" xfId="14299" xr:uid="{00000000-0005-0000-0000-0000D8370000}"/>
    <cellStyle name="Normal 2 2 4 4 2 4 4" xfId="14300" xr:uid="{00000000-0005-0000-0000-0000D9370000}"/>
    <cellStyle name="Normal 2 2 4 4 2 5" xfId="14301" xr:uid="{00000000-0005-0000-0000-0000DA370000}"/>
    <cellStyle name="Normal 2 2 4 4 2 5 2" xfId="14302" xr:uid="{00000000-0005-0000-0000-0000DB370000}"/>
    <cellStyle name="Normal 2 2 4 4 2 5 2 2" xfId="14303" xr:uid="{00000000-0005-0000-0000-0000DC370000}"/>
    <cellStyle name="Normal 2 2 4 4 2 5 2 3" xfId="14304" xr:uid="{00000000-0005-0000-0000-0000DD370000}"/>
    <cellStyle name="Normal 2 2 4 4 2 5 3" xfId="14305" xr:uid="{00000000-0005-0000-0000-0000DE370000}"/>
    <cellStyle name="Normal 2 2 4 4 2 5 4" xfId="14306" xr:uid="{00000000-0005-0000-0000-0000DF370000}"/>
    <cellStyle name="Normal 2 2 4 4 2 6" xfId="14307" xr:uid="{00000000-0005-0000-0000-0000E0370000}"/>
    <cellStyle name="Normal 2 2 4 4 2 6 2" xfId="14308" xr:uid="{00000000-0005-0000-0000-0000E1370000}"/>
    <cellStyle name="Normal 2 2 4 4 2 6 2 2" xfId="14309" xr:uid="{00000000-0005-0000-0000-0000E2370000}"/>
    <cellStyle name="Normal 2 2 4 4 2 6 2 3" xfId="14310" xr:uid="{00000000-0005-0000-0000-0000E3370000}"/>
    <cellStyle name="Normal 2 2 4 4 2 6 3" xfId="14311" xr:uid="{00000000-0005-0000-0000-0000E4370000}"/>
    <cellStyle name="Normal 2 2 4 4 2 6 4" xfId="14312" xr:uid="{00000000-0005-0000-0000-0000E5370000}"/>
    <cellStyle name="Normal 2 2 4 4 2 7" xfId="14313" xr:uid="{00000000-0005-0000-0000-0000E6370000}"/>
    <cellStyle name="Normal 2 2 4 4 2 7 2" xfId="14314" xr:uid="{00000000-0005-0000-0000-0000E7370000}"/>
    <cellStyle name="Normal 2 2 4 4 2 7 2 2" xfId="14315" xr:uid="{00000000-0005-0000-0000-0000E8370000}"/>
    <cellStyle name="Normal 2 2 4 4 2 7 2 3" xfId="14316" xr:uid="{00000000-0005-0000-0000-0000E9370000}"/>
    <cellStyle name="Normal 2 2 4 4 2 7 3" xfId="14317" xr:uid="{00000000-0005-0000-0000-0000EA370000}"/>
    <cellStyle name="Normal 2 2 4 4 2 7 4" xfId="14318" xr:uid="{00000000-0005-0000-0000-0000EB370000}"/>
    <cellStyle name="Normal 2 2 4 4 2 8" xfId="14319" xr:uid="{00000000-0005-0000-0000-0000EC370000}"/>
    <cellStyle name="Normal 2 2 4 4 2 8 2" xfId="14320" xr:uid="{00000000-0005-0000-0000-0000ED370000}"/>
    <cellStyle name="Normal 2 2 4 4 2 8 3" xfId="14321" xr:uid="{00000000-0005-0000-0000-0000EE370000}"/>
    <cellStyle name="Normal 2 2 4 4 2 9" xfId="14322" xr:uid="{00000000-0005-0000-0000-0000EF370000}"/>
    <cellStyle name="Normal 2 2 4 4 3" xfId="14323" xr:uid="{00000000-0005-0000-0000-0000F0370000}"/>
    <cellStyle name="Normal 2 2 4 4 3 10" xfId="14324" xr:uid="{00000000-0005-0000-0000-0000F1370000}"/>
    <cellStyle name="Normal 2 2 4 4 3 2" xfId="14325" xr:uid="{00000000-0005-0000-0000-0000F2370000}"/>
    <cellStyle name="Normal 2 2 4 4 3 2 2" xfId="14326" xr:uid="{00000000-0005-0000-0000-0000F3370000}"/>
    <cellStyle name="Normal 2 2 4 4 3 2 2 2" xfId="14327" xr:uid="{00000000-0005-0000-0000-0000F4370000}"/>
    <cellStyle name="Normal 2 2 4 4 3 2 2 3" xfId="14328" xr:uid="{00000000-0005-0000-0000-0000F5370000}"/>
    <cellStyle name="Normal 2 2 4 4 3 2 3" xfId="14329" xr:uid="{00000000-0005-0000-0000-0000F6370000}"/>
    <cellStyle name="Normal 2 2 4 4 3 2 4" xfId="14330" xr:uid="{00000000-0005-0000-0000-0000F7370000}"/>
    <cellStyle name="Normal 2 2 4 4 3 3" xfId="14331" xr:uid="{00000000-0005-0000-0000-0000F8370000}"/>
    <cellStyle name="Normal 2 2 4 4 3 3 2" xfId="14332" xr:uid="{00000000-0005-0000-0000-0000F9370000}"/>
    <cellStyle name="Normal 2 2 4 4 3 3 2 2" xfId="14333" xr:uid="{00000000-0005-0000-0000-0000FA370000}"/>
    <cellStyle name="Normal 2 2 4 4 3 3 2 3" xfId="14334" xr:uid="{00000000-0005-0000-0000-0000FB370000}"/>
    <cellStyle name="Normal 2 2 4 4 3 3 3" xfId="14335" xr:uid="{00000000-0005-0000-0000-0000FC370000}"/>
    <cellStyle name="Normal 2 2 4 4 3 3 4" xfId="14336" xr:uid="{00000000-0005-0000-0000-0000FD370000}"/>
    <cellStyle name="Normal 2 2 4 4 3 4" xfId="14337" xr:uid="{00000000-0005-0000-0000-0000FE370000}"/>
    <cellStyle name="Normal 2 2 4 4 3 4 2" xfId="14338" xr:uid="{00000000-0005-0000-0000-0000FF370000}"/>
    <cellStyle name="Normal 2 2 4 4 3 4 2 2" xfId="14339" xr:uid="{00000000-0005-0000-0000-000000380000}"/>
    <cellStyle name="Normal 2 2 4 4 3 4 2 3" xfId="14340" xr:uid="{00000000-0005-0000-0000-000001380000}"/>
    <cellStyle name="Normal 2 2 4 4 3 4 3" xfId="14341" xr:uid="{00000000-0005-0000-0000-000002380000}"/>
    <cellStyle name="Normal 2 2 4 4 3 4 4" xfId="14342" xr:uid="{00000000-0005-0000-0000-000003380000}"/>
    <cellStyle name="Normal 2 2 4 4 3 5" xfId="14343" xr:uid="{00000000-0005-0000-0000-000004380000}"/>
    <cellStyle name="Normal 2 2 4 4 3 5 2" xfId="14344" xr:uid="{00000000-0005-0000-0000-000005380000}"/>
    <cellStyle name="Normal 2 2 4 4 3 5 2 2" xfId="14345" xr:uid="{00000000-0005-0000-0000-000006380000}"/>
    <cellStyle name="Normal 2 2 4 4 3 5 2 3" xfId="14346" xr:uid="{00000000-0005-0000-0000-000007380000}"/>
    <cellStyle name="Normal 2 2 4 4 3 5 3" xfId="14347" xr:uid="{00000000-0005-0000-0000-000008380000}"/>
    <cellStyle name="Normal 2 2 4 4 3 5 4" xfId="14348" xr:uid="{00000000-0005-0000-0000-000009380000}"/>
    <cellStyle name="Normal 2 2 4 4 3 6" xfId="14349" xr:uid="{00000000-0005-0000-0000-00000A380000}"/>
    <cellStyle name="Normal 2 2 4 4 3 6 2" xfId="14350" xr:uid="{00000000-0005-0000-0000-00000B380000}"/>
    <cellStyle name="Normal 2 2 4 4 3 6 2 2" xfId="14351" xr:uid="{00000000-0005-0000-0000-00000C380000}"/>
    <cellStyle name="Normal 2 2 4 4 3 6 2 3" xfId="14352" xr:uid="{00000000-0005-0000-0000-00000D380000}"/>
    <cellStyle name="Normal 2 2 4 4 3 6 3" xfId="14353" xr:uid="{00000000-0005-0000-0000-00000E380000}"/>
    <cellStyle name="Normal 2 2 4 4 3 6 4" xfId="14354" xr:uid="{00000000-0005-0000-0000-00000F380000}"/>
    <cellStyle name="Normal 2 2 4 4 3 7" xfId="14355" xr:uid="{00000000-0005-0000-0000-000010380000}"/>
    <cellStyle name="Normal 2 2 4 4 3 7 2" xfId="14356" xr:uid="{00000000-0005-0000-0000-000011380000}"/>
    <cellStyle name="Normal 2 2 4 4 3 7 2 2" xfId="14357" xr:uid="{00000000-0005-0000-0000-000012380000}"/>
    <cellStyle name="Normal 2 2 4 4 3 7 2 3" xfId="14358" xr:uid="{00000000-0005-0000-0000-000013380000}"/>
    <cellStyle name="Normal 2 2 4 4 3 7 3" xfId="14359" xr:uid="{00000000-0005-0000-0000-000014380000}"/>
    <cellStyle name="Normal 2 2 4 4 3 7 4" xfId="14360" xr:uid="{00000000-0005-0000-0000-000015380000}"/>
    <cellStyle name="Normal 2 2 4 4 3 8" xfId="14361" xr:uid="{00000000-0005-0000-0000-000016380000}"/>
    <cellStyle name="Normal 2 2 4 4 3 8 2" xfId="14362" xr:uid="{00000000-0005-0000-0000-000017380000}"/>
    <cellStyle name="Normal 2 2 4 4 3 8 3" xfId="14363" xr:uid="{00000000-0005-0000-0000-000018380000}"/>
    <cellStyle name="Normal 2 2 4 4 3 9" xfId="14364" xr:uid="{00000000-0005-0000-0000-000019380000}"/>
    <cellStyle name="Normal 2 2 4 4 4" xfId="14365" xr:uid="{00000000-0005-0000-0000-00001A380000}"/>
    <cellStyle name="Normal 2 2 4 4 4 2" xfId="14366" xr:uid="{00000000-0005-0000-0000-00001B380000}"/>
    <cellStyle name="Normal 2 2 4 4 4 2 2" xfId="14367" xr:uid="{00000000-0005-0000-0000-00001C380000}"/>
    <cellStyle name="Normal 2 2 4 4 4 2 3" xfId="14368" xr:uid="{00000000-0005-0000-0000-00001D380000}"/>
    <cellStyle name="Normal 2 2 4 4 4 3" xfId="14369" xr:uid="{00000000-0005-0000-0000-00001E380000}"/>
    <cellStyle name="Normal 2 2 4 4 4 4" xfId="14370" xr:uid="{00000000-0005-0000-0000-00001F380000}"/>
    <cellStyle name="Normal 2 2 4 4 5" xfId="14371" xr:uid="{00000000-0005-0000-0000-000020380000}"/>
    <cellStyle name="Normal 2 2 4 4 5 2" xfId="14372" xr:uid="{00000000-0005-0000-0000-000021380000}"/>
    <cellStyle name="Normal 2 2 4 4 5 2 2" xfId="14373" xr:uid="{00000000-0005-0000-0000-000022380000}"/>
    <cellStyle name="Normal 2 2 4 4 5 2 3" xfId="14374" xr:uid="{00000000-0005-0000-0000-000023380000}"/>
    <cellStyle name="Normal 2 2 4 4 5 3" xfId="14375" xr:uid="{00000000-0005-0000-0000-000024380000}"/>
    <cellStyle name="Normal 2 2 4 4 5 4" xfId="14376" xr:uid="{00000000-0005-0000-0000-000025380000}"/>
    <cellStyle name="Normal 2 2 4 4 6" xfId="14377" xr:uid="{00000000-0005-0000-0000-000026380000}"/>
    <cellStyle name="Normal 2 2 4 4 6 2" xfId="14378" xr:uid="{00000000-0005-0000-0000-000027380000}"/>
    <cellStyle name="Normal 2 2 4 4 6 2 2" xfId="14379" xr:uid="{00000000-0005-0000-0000-000028380000}"/>
    <cellStyle name="Normal 2 2 4 4 6 2 3" xfId="14380" xr:uid="{00000000-0005-0000-0000-000029380000}"/>
    <cellStyle name="Normal 2 2 4 4 6 3" xfId="14381" xr:uid="{00000000-0005-0000-0000-00002A380000}"/>
    <cellStyle name="Normal 2 2 4 4 6 4" xfId="14382" xr:uid="{00000000-0005-0000-0000-00002B380000}"/>
    <cellStyle name="Normal 2 2 4 4 7" xfId="14383" xr:uid="{00000000-0005-0000-0000-00002C380000}"/>
    <cellStyle name="Normal 2 2 4 4 7 2" xfId="14384" xr:uid="{00000000-0005-0000-0000-00002D380000}"/>
    <cellStyle name="Normal 2 2 4 4 7 2 2" xfId="14385" xr:uid="{00000000-0005-0000-0000-00002E380000}"/>
    <cellStyle name="Normal 2 2 4 4 7 2 3" xfId="14386" xr:uid="{00000000-0005-0000-0000-00002F380000}"/>
    <cellStyle name="Normal 2 2 4 4 7 3" xfId="14387" xr:uid="{00000000-0005-0000-0000-000030380000}"/>
    <cellStyle name="Normal 2 2 4 4 7 4" xfId="14388" xr:uid="{00000000-0005-0000-0000-000031380000}"/>
    <cellStyle name="Normal 2 2 4 4 8" xfId="14389" xr:uid="{00000000-0005-0000-0000-000032380000}"/>
    <cellStyle name="Normal 2 2 4 4 8 2" xfId="14390" xr:uid="{00000000-0005-0000-0000-000033380000}"/>
    <cellStyle name="Normal 2 2 4 4 8 2 2" xfId="14391" xr:uid="{00000000-0005-0000-0000-000034380000}"/>
    <cellStyle name="Normal 2 2 4 4 8 2 3" xfId="14392" xr:uid="{00000000-0005-0000-0000-000035380000}"/>
    <cellStyle name="Normal 2 2 4 4 8 3" xfId="14393" xr:uid="{00000000-0005-0000-0000-000036380000}"/>
    <cellStyle name="Normal 2 2 4 4 8 4" xfId="14394" xr:uid="{00000000-0005-0000-0000-000037380000}"/>
    <cellStyle name="Normal 2 2 4 4 9" xfId="14395" xr:uid="{00000000-0005-0000-0000-000038380000}"/>
    <cellStyle name="Normal 2 2 4 4 9 2" xfId="14396" xr:uid="{00000000-0005-0000-0000-000039380000}"/>
    <cellStyle name="Normal 2 2 4 4 9 2 2" xfId="14397" xr:uid="{00000000-0005-0000-0000-00003A380000}"/>
    <cellStyle name="Normal 2 2 4 4 9 2 3" xfId="14398" xr:uid="{00000000-0005-0000-0000-00003B380000}"/>
    <cellStyle name="Normal 2 2 4 4 9 3" xfId="14399" xr:uid="{00000000-0005-0000-0000-00003C380000}"/>
    <cellStyle name="Normal 2 2 4 4 9 4" xfId="14400" xr:uid="{00000000-0005-0000-0000-00003D380000}"/>
    <cellStyle name="Normal 2 2 4 5" xfId="14401" xr:uid="{00000000-0005-0000-0000-00003E380000}"/>
    <cellStyle name="Normal 2 2 4 5 10" xfId="14402" xr:uid="{00000000-0005-0000-0000-00003F380000}"/>
    <cellStyle name="Normal 2 2 4 5 2" xfId="14403" xr:uid="{00000000-0005-0000-0000-000040380000}"/>
    <cellStyle name="Normal 2 2 4 5 2 2" xfId="14404" xr:uid="{00000000-0005-0000-0000-000041380000}"/>
    <cellStyle name="Normal 2 2 4 5 2 2 2" xfId="14405" xr:uid="{00000000-0005-0000-0000-000042380000}"/>
    <cellStyle name="Normal 2 2 4 5 2 2 3" xfId="14406" xr:uid="{00000000-0005-0000-0000-000043380000}"/>
    <cellStyle name="Normal 2 2 4 5 2 3" xfId="14407" xr:uid="{00000000-0005-0000-0000-000044380000}"/>
    <cellStyle name="Normal 2 2 4 5 2 4" xfId="14408" xr:uid="{00000000-0005-0000-0000-000045380000}"/>
    <cellStyle name="Normal 2 2 4 5 3" xfId="14409" xr:uid="{00000000-0005-0000-0000-000046380000}"/>
    <cellStyle name="Normal 2 2 4 5 3 2" xfId="14410" xr:uid="{00000000-0005-0000-0000-000047380000}"/>
    <cellStyle name="Normal 2 2 4 5 3 2 2" xfId="14411" xr:uid="{00000000-0005-0000-0000-000048380000}"/>
    <cellStyle name="Normal 2 2 4 5 3 2 3" xfId="14412" xr:uid="{00000000-0005-0000-0000-000049380000}"/>
    <cellStyle name="Normal 2 2 4 5 3 3" xfId="14413" xr:uid="{00000000-0005-0000-0000-00004A380000}"/>
    <cellStyle name="Normal 2 2 4 5 3 4" xfId="14414" xr:uid="{00000000-0005-0000-0000-00004B380000}"/>
    <cellStyle name="Normal 2 2 4 5 4" xfId="14415" xr:uid="{00000000-0005-0000-0000-00004C380000}"/>
    <cellStyle name="Normal 2 2 4 5 4 2" xfId="14416" xr:uid="{00000000-0005-0000-0000-00004D380000}"/>
    <cellStyle name="Normal 2 2 4 5 4 2 2" xfId="14417" xr:uid="{00000000-0005-0000-0000-00004E380000}"/>
    <cellStyle name="Normal 2 2 4 5 4 2 3" xfId="14418" xr:uid="{00000000-0005-0000-0000-00004F380000}"/>
    <cellStyle name="Normal 2 2 4 5 4 3" xfId="14419" xr:uid="{00000000-0005-0000-0000-000050380000}"/>
    <cellStyle name="Normal 2 2 4 5 4 4" xfId="14420" xr:uid="{00000000-0005-0000-0000-000051380000}"/>
    <cellStyle name="Normal 2 2 4 5 5" xfId="14421" xr:uid="{00000000-0005-0000-0000-000052380000}"/>
    <cellStyle name="Normal 2 2 4 5 5 2" xfId="14422" xr:uid="{00000000-0005-0000-0000-000053380000}"/>
    <cellStyle name="Normal 2 2 4 5 5 2 2" xfId="14423" xr:uid="{00000000-0005-0000-0000-000054380000}"/>
    <cellStyle name="Normal 2 2 4 5 5 2 3" xfId="14424" xr:uid="{00000000-0005-0000-0000-000055380000}"/>
    <cellStyle name="Normal 2 2 4 5 5 3" xfId="14425" xr:uid="{00000000-0005-0000-0000-000056380000}"/>
    <cellStyle name="Normal 2 2 4 5 5 4" xfId="14426" xr:uid="{00000000-0005-0000-0000-000057380000}"/>
    <cellStyle name="Normal 2 2 4 5 6" xfId="14427" xr:uid="{00000000-0005-0000-0000-000058380000}"/>
    <cellStyle name="Normal 2 2 4 5 6 2" xfId="14428" xr:uid="{00000000-0005-0000-0000-000059380000}"/>
    <cellStyle name="Normal 2 2 4 5 6 2 2" xfId="14429" xr:uid="{00000000-0005-0000-0000-00005A380000}"/>
    <cellStyle name="Normal 2 2 4 5 6 2 3" xfId="14430" xr:uid="{00000000-0005-0000-0000-00005B380000}"/>
    <cellStyle name="Normal 2 2 4 5 6 3" xfId="14431" xr:uid="{00000000-0005-0000-0000-00005C380000}"/>
    <cellStyle name="Normal 2 2 4 5 6 4" xfId="14432" xr:uid="{00000000-0005-0000-0000-00005D380000}"/>
    <cellStyle name="Normal 2 2 4 5 7" xfId="14433" xr:uid="{00000000-0005-0000-0000-00005E380000}"/>
    <cellStyle name="Normal 2 2 4 5 7 2" xfId="14434" xr:uid="{00000000-0005-0000-0000-00005F380000}"/>
    <cellStyle name="Normal 2 2 4 5 7 2 2" xfId="14435" xr:uid="{00000000-0005-0000-0000-000060380000}"/>
    <cellStyle name="Normal 2 2 4 5 7 2 3" xfId="14436" xr:uid="{00000000-0005-0000-0000-000061380000}"/>
    <cellStyle name="Normal 2 2 4 5 7 3" xfId="14437" xr:uid="{00000000-0005-0000-0000-000062380000}"/>
    <cellStyle name="Normal 2 2 4 5 7 4" xfId="14438" xr:uid="{00000000-0005-0000-0000-000063380000}"/>
    <cellStyle name="Normal 2 2 4 5 8" xfId="14439" xr:uid="{00000000-0005-0000-0000-000064380000}"/>
    <cellStyle name="Normal 2 2 4 5 8 2" xfId="14440" xr:uid="{00000000-0005-0000-0000-000065380000}"/>
    <cellStyle name="Normal 2 2 4 5 8 3" xfId="14441" xr:uid="{00000000-0005-0000-0000-000066380000}"/>
    <cellStyle name="Normal 2 2 4 5 9" xfId="14442" xr:uid="{00000000-0005-0000-0000-000067380000}"/>
    <cellStyle name="Normal 2 2 4 6" xfId="14443" xr:uid="{00000000-0005-0000-0000-000068380000}"/>
    <cellStyle name="Normal 2 2 4 6 10" xfId="14444" xr:uid="{00000000-0005-0000-0000-000069380000}"/>
    <cellStyle name="Normal 2 2 4 6 2" xfId="14445" xr:uid="{00000000-0005-0000-0000-00006A380000}"/>
    <cellStyle name="Normal 2 2 4 6 2 2" xfId="14446" xr:uid="{00000000-0005-0000-0000-00006B380000}"/>
    <cellStyle name="Normal 2 2 4 6 2 2 2" xfId="14447" xr:uid="{00000000-0005-0000-0000-00006C380000}"/>
    <cellStyle name="Normal 2 2 4 6 2 2 3" xfId="14448" xr:uid="{00000000-0005-0000-0000-00006D380000}"/>
    <cellStyle name="Normal 2 2 4 6 2 3" xfId="14449" xr:uid="{00000000-0005-0000-0000-00006E380000}"/>
    <cellStyle name="Normal 2 2 4 6 2 4" xfId="14450" xr:uid="{00000000-0005-0000-0000-00006F380000}"/>
    <cellStyle name="Normal 2 2 4 6 3" xfId="14451" xr:uid="{00000000-0005-0000-0000-000070380000}"/>
    <cellStyle name="Normal 2 2 4 6 3 2" xfId="14452" xr:uid="{00000000-0005-0000-0000-000071380000}"/>
    <cellStyle name="Normal 2 2 4 6 3 2 2" xfId="14453" xr:uid="{00000000-0005-0000-0000-000072380000}"/>
    <cellStyle name="Normal 2 2 4 6 3 2 3" xfId="14454" xr:uid="{00000000-0005-0000-0000-000073380000}"/>
    <cellStyle name="Normal 2 2 4 6 3 3" xfId="14455" xr:uid="{00000000-0005-0000-0000-000074380000}"/>
    <cellStyle name="Normal 2 2 4 6 3 4" xfId="14456" xr:uid="{00000000-0005-0000-0000-000075380000}"/>
    <cellStyle name="Normal 2 2 4 6 4" xfId="14457" xr:uid="{00000000-0005-0000-0000-000076380000}"/>
    <cellStyle name="Normal 2 2 4 6 4 2" xfId="14458" xr:uid="{00000000-0005-0000-0000-000077380000}"/>
    <cellStyle name="Normal 2 2 4 6 4 2 2" xfId="14459" xr:uid="{00000000-0005-0000-0000-000078380000}"/>
    <cellStyle name="Normal 2 2 4 6 4 2 3" xfId="14460" xr:uid="{00000000-0005-0000-0000-000079380000}"/>
    <cellStyle name="Normal 2 2 4 6 4 3" xfId="14461" xr:uid="{00000000-0005-0000-0000-00007A380000}"/>
    <cellStyle name="Normal 2 2 4 6 4 4" xfId="14462" xr:uid="{00000000-0005-0000-0000-00007B380000}"/>
    <cellStyle name="Normal 2 2 4 6 5" xfId="14463" xr:uid="{00000000-0005-0000-0000-00007C380000}"/>
    <cellStyle name="Normal 2 2 4 6 5 2" xfId="14464" xr:uid="{00000000-0005-0000-0000-00007D380000}"/>
    <cellStyle name="Normal 2 2 4 6 5 2 2" xfId="14465" xr:uid="{00000000-0005-0000-0000-00007E380000}"/>
    <cellStyle name="Normal 2 2 4 6 5 2 3" xfId="14466" xr:uid="{00000000-0005-0000-0000-00007F380000}"/>
    <cellStyle name="Normal 2 2 4 6 5 3" xfId="14467" xr:uid="{00000000-0005-0000-0000-000080380000}"/>
    <cellStyle name="Normal 2 2 4 6 5 4" xfId="14468" xr:uid="{00000000-0005-0000-0000-000081380000}"/>
    <cellStyle name="Normal 2 2 4 6 6" xfId="14469" xr:uid="{00000000-0005-0000-0000-000082380000}"/>
    <cellStyle name="Normal 2 2 4 6 6 2" xfId="14470" xr:uid="{00000000-0005-0000-0000-000083380000}"/>
    <cellStyle name="Normal 2 2 4 6 6 2 2" xfId="14471" xr:uid="{00000000-0005-0000-0000-000084380000}"/>
    <cellStyle name="Normal 2 2 4 6 6 2 3" xfId="14472" xr:uid="{00000000-0005-0000-0000-000085380000}"/>
    <cellStyle name="Normal 2 2 4 6 6 3" xfId="14473" xr:uid="{00000000-0005-0000-0000-000086380000}"/>
    <cellStyle name="Normal 2 2 4 6 6 4" xfId="14474" xr:uid="{00000000-0005-0000-0000-000087380000}"/>
    <cellStyle name="Normal 2 2 4 6 7" xfId="14475" xr:uid="{00000000-0005-0000-0000-000088380000}"/>
    <cellStyle name="Normal 2 2 4 6 7 2" xfId="14476" xr:uid="{00000000-0005-0000-0000-000089380000}"/>
    <cellStyle name="Normal 2 2 4 6 7 2 2" xfId="14477" xr:uid="{00000000-0005-0000-0000-00008A380000}"/>
    <cellStyle name="Normal 2 2 4 6 7 2 3" xfId="14478" xr:uid="{00000000-0005-0000-0000-00008B380000}"/>
    <cellStyle name="Normal 2 2 4 6 7 3" xfId="14479" xr:uid="{00000000-0005-0000-0000-00008C380000}"/>
    <cellStyle name="Normal 2 2 4 6 7 4" xfId="14480" xr:uid="{00000000-0005-0000-0000-00008D380000}"/>
    <cellStyle name="Normal 2 2 4 6 8" xfId="14481" xr:uid="{00000000-0005-0000-0000-00008E380000}"/>
    <cellStyle name="Normal 2 2 4 6 8 2" xfId="14482" xr:uid="{00000000-0005-0000-0000-00008F380000}"/>
    <cellStyle name="Normal 2 2 4 6 8 3" xfId="14483" xr:uid="{00000000-0005-0000-0000-000090380000}"/>
    <cellStyle name="Normal 2 2 4 6 9" xfId="14484" xr:uid="{00000000-0005-0000-0000-000091380000}"/>
    <cellStyle name="Normal 2 2 4 7" xfId="14485" xr:uid="{00000000-0005-0000-0000-000092380000}"/>
    <cellStyle name="Normal 2 2 4 7 2" xfId="14486" xr:uid="{00000000-0005-0000-0000-000093380000}"/>
    <cellStyle name="Normal 2 2 4 7 2 2" xfId="14487" xr:uid="{00000000-0005-0000-0000-000094380000}"/>
    <cellStyle name="Normal 2 2 4 7 2 3" xfId="14488" xr:uid="{00000000-0005-0000-0000-000095380000}"/>
    <cellStyle name="Normal 2 2 4 7 3" xfId="14489" xr:uid="{00000000-0005-0000-0000-000096380000}"/>
    <cellStyle name="Normal 2 2 4 7 4" xfId="14490" xr:uid="{00000000-0005-0000-0000-000097380000}"/>
    <cellStyle name="Normal 2 2 4 8" xfId="14491" xr:uid="{00000000-0005-0000-0000-000098380000}"/>
    <cellStyle name="Normal 2 2 4 8 2" xfId="14492" xr:uid="{00000000-0005-0000-0000-000099380000}"/>
    <cellStyle name="Normal 2 2 4 8 2 2" xfId="14493" xr:uid="{00000000-0005-0000-0000-00009A380000}"/>
    <cellStyle name="Normal 2 2 4 8 2 3" xfId="14494" xr:uid="{00000000-0005-0000-0000-00009B380000}"/>
    <cellStyle name="Normal 2 2 4 8 3" xfId="14495" xr:uid="{00000000-0005-0000-0000-00009C380000}"/>
    <cellStyle name="Normal 2 2 4 8 4" xfId="14496" xr:uid="{00000000-0005-0000-0000-00009D380000}"/>
    <cellStyle name="Normal 2 2 4 9" xfId="14497" xr:uid="{00000000-0005-0000-0000-00009E380000}"/>
    <cellStyle name="Normal 2 2 4 9 2" xfId="14498" xr:uid="{00000000-0005-0000-0000-00009F380000}"/>
    <cellStyle name="Normal 2 2 4 9 2 2" xfId="14499" xr:uid="{00000000-0005-0000-0000-0000A0380000}"/>
    <cellStyle name="Normal 2 2 4 9 2 3" xfId="14500" xr:uid="{00000000-0005-0000-0000-0000A1380000}"/>
    <cellStyle name="Normal 2 2 4 9 3" xfId="14501" xr:uid="{00000000-0005-0000-0000-0000A2380000}"/>
    <cellStyle name="Normal 2 2 4 9 4" xfId="14502" xr:uid="{00000000-0005-0000-0000-0000A3380000}"/>
    <cellStyle name="Normal 2 2 5" xfId="14503" xr:uid="{00000000-0005-0000-0000-0000A4380000}"/>
    <cellStyle name="Normal 2 2 5 10" xfId="14504" xr:uid="{00000000-0005-0000-0000-0000A5380000}"/>
    <cellStyle name="Normal 2 2 5 10 2" xfId="14505" xr:uid="{00000000-0005-0000-0000-0000A6380000}"/>
    <cellStyle name="Normal 2 2 5 10 3" xfId="14506" xr:uid="{00000000-0005-0000-0000-0000A7380000}"/>
    <cellStyle name="Normal 2 2 5 11" xfId="14507" xr:uid="{00000000-0005-0000-0000-0000A8380000}"/>
    <cellStyle name="Normal 2 2 5 12" xfId="14508" xr:uid="{00000000-0005-0000-0000-0000A9380000}"/>
    <cellStyle name="Normal 2 2 5 2" xfId="14509" xr:uid="{00000000-0005-0000-0000-0000AA380000}"/>
    <cellStyle name="Normal 2 2 5 2 10" xfId="14510" xr:uid="{00000000-0005-0000-0000-0000AB380000}"/>
    <cellStyle name="Normal 2 2 5 2 2" xfId="14511" xr:uid="{00000000-0005-0000-0000-0000AC380000}"/>
    <cellStyle name="Normal 2 2 5 2 2 2" xfId="14512" xr:uid="{00000000-0005-0000-0000-0000AD380000}"/>
    <cellStyle name="Normal 2 2 5 2 2 2 2" xfId="14513" xr:uid="{00000000-0005-0000-0000-0000AE380000}"/>
    <cellStyle name="Normal 2 2 5 2 2 2 3" xfId="14514" xr:uid="{00000000-0005-0000-0000-0000AF380000}"/>
    <cellStyle name="Normal 2 2 5 2 2 3" xfId="14515" xr:uid="{00000000-0005-0000-0000-0000B0380000}"/>
    <cellStyle name="Normal 2 2 5 2 2 4" xfId="14516" xr:uid="{00000000-0005-0000-0000-0000B1380000}"/>
    <cellStyle name="Normal 2 2 5 2 3" xfId="14517" xr:uid="{00000000-0005-0000-0000-0000B2380000}"/>
    <cellStyle name="Normal 2 2 5 2 3 2" xfId="14518" xr:uid="{00000000-0005-0000-0000-0000B3380000}"/>
    <cellStyle name="Normal 2 2 5 2 3 2 2" xfId="14519" xr:uid="{00000000-0005-0000-0000-0000B4380000}"/>
    <cellStyle name="Normal 2 2 5 2 3 2 3" xfId="14520" xr:uid="{00000000-0005-0000-0000-0000B5380000}"/>
    <cellStyle name="Normal 2 2 5 2 3 3" xfId="14521" xr:uid="{00000000-0005-0000-0000-0000B6380000}"/>
    <cellStyle name="Normal 2 2 5 2 3 4" xfId="14522" xr:uid="{00000000-0005-0000-0000-0000B7380000}"/>
    <cellStyle name="Normal 2 2 5 2 4" xfId="14523" xr:uid="{00000000-0005-0000-0000-0000B8380000}"/>
    <cellStyle name="Normal 2 2 5 2 4 2" xfId="14524" xr:uid="{00000000-0005-0000-0000-0000B9380000}"/>
    <cellStyle name="Normal 2 2 5 2 4 2 2" xfId="14525" xr:uid="{00000000-0005-0000-0000-0000BA380000}"/>
    <cellStyle name="Normal 2 2 5 2 4 2 3" xfId="14526" xr:uid="{00000000-0005-0000-0000-0000BB380000}"/>
    <cellStyle name="Normal 2 2 5 2 4 3" xfId="14527" xr:uid="{00000000-0005-0000-0000-0000BC380000}"/>
    <cellStyle name="Normal 2 2 5 2 4 4" xfId="14528" xr:uid="{00000000-0005-0000-0000-0000BD380000}"/>
    <cellStyle name="Normal 2 2 5 2 5" xfId="14529" xr:uid="{00000000-0005-0000-0000-0000BE380000}"/>
    <cellStyle name="Normal 2 2 5 2 5 2" xfId="14530" xr:uid="{00000000-0005-0000-0000-0000BF380000}"/>
    <cellStyle name="Normal 2 2 5 2 5 2 2" xfId="14531" xr:uid="{00000000-0005-0000-0000-0000C0380000}"/>
    <cellStyle name="Normal 2 2 5 2 5 2 3" xfId="14532" xr:uid="{00000000-0005-0000-0000-0000C1380000}"/>
    <cellStyle name="Normal 2 2 5 2 5 3" xfId="14533" xr:uid="{00000000-0005-0000-0000-0000C2380000}"/>
    <cellStyle name="Normal 2 2 5 2 5 4" xfId="14534" xr:uid="{00000000-0005-0000-0000-0000C3380000}"/>
    <cellStyle name="Normal 2 2 5 2 6" xfId="14535" xr:uid="{00000000-0005-0000-0000-0000C4380000}"/>
    <cellStyle name="Normal 2 2 5 2 6 2" xfId="14536" xr:uid="{00000000-0005-0000-0000-0000C5380000}"/>
    <cellStyle name="Normal 2 2 5 2 6 2 2" xfId="14537" xr:uid="{00000000-0005-0000-0000-0000C6380000}"/>
    <cellStyle name="Normal 2 2 5 2 6 2 3" xfId="14538" xr:uid="{00000000-0005-0000-0000-0000C7380000}"/>
    <cellStyle name="Normal 2 2 5 2 6 3" xfId="14539" xr:uid="{00000000-0005-0000-0000-0000C8380000}"/>
    <cellStyle name="Normal 2 2 5 2 6 4" xfId="14540" xr:uid="{00000000-0005-0000-0000-0000C9380000}"/>
    <cellStyle name="Normal 2 2 5 2 7" xfId="14541" xr:uid="{00000000-0005-0000-0000-0000CA380000}"/>
    <cellStyle name="Normal 2 2 5 2 7 2" xfId="14542" xr:uid="{00000000-0005-0000-0000-0000CB380000}"/>
    <cellStyle name="Normal 2 2 5 2 7 2 2" xfId="14543" xr:uid="{00000000-0005-0000-0000-0000CC380000}"/>
    <cellStyle name="Normal 2 2 5 2 7 2 3" xfId="14544" xr:uid="{00000000-0005-0000-0000-0000CD380000}"/>
    <cellStyle name="Normal 2 2 5 2 7 3" xfId="14545" xr:uid="{00000000-0005-0000-0000-0000CE380000}"/>
    <cellStyle name="Normal 2 2 5 2 7 4" xfId="14546" xr:uid="{00000000-0005-0000-0000-0000CF380000}"/>
    <cellStyle name="Normal 2 2 5 2 8" xfId="14547" xr:uid="{00000000-0005-0000-0000-0000D0380000}"/>
    <cellStyle name="Normal 2 2 5 2 8 2" xfId="14548" xr:uid="{00000000-0005-0000-0000-0000D1380000}"/>
    <cellStyle name="Normal 2 2 5 2 8 3" xfId="14549" xr:uid="{00000000-0005-0000-0000-0000D2380000}"/>
    <cellStyle name="Normal 2 2 5 2 9" xfId="14550" xr:uid="{00000000-0005-0000-0000-0000D3380000}"/>
    <cellStyle name="Normal 2 2 5 3" xfId="14551" xr:uid="{00000000-0005-0000-0000-0000D4380000}"/>
    <cellStyle name="Normal 2 2 5 3 10" xfId="14552" xr:uid="{00000000-0005-0000-0000-0000D5380000}"/>
    <cellStyle name="Normal 2 2 5 3 2" xfId="14553" xr:uid="{00000000-0005-0000-0000-0000D6380000}"/>
    <cellStyle name="Normal 2 2 5 3 2 2" xfId="14554" xr:uid="{00000000-0005-0000-0000-0000D7380000}"/>
    <cellStyle name="Normal 2 2 5 3 2 2 2" xfId="14555" xr:uid="{00000000-0005-0000-0000-0000D8380000}"/>
    <cellStyle name="Normal 2 2 5 3 2 2 3" xfId="14556" xr:uid="{00000000-0005-0000-0000-0000D9380000}"/>
    <cellStyle name="Normal 2 2 5 3 2 3" xfId="14557" xr:uid="{00000000-0005-0000-0000-0000DA380000}"/>
    <cellStyle name="Normal 2 2 5 3 2 4" xfId="14558" xr:uid="{00000000-0005-0000-0000-0000DB380000}"/>
    <cellStyle name="Normal 2 2 5 3 3" xfId="14559" xr:uid="{00000000-0005-0000-0000-0000DC380000}"/>
    <cellStyle name="Normal 2 2 5 3 3 2" xfId="14560" xr:uid="{00000000-0005-0000-0000-0000DD380000}"/>
    <cellStyle name="Normal 2 2 5 3 3 2 2" xfId="14561" xr:uid="{00000000-0005-0000-0000-0000DE380000}"/>
    <cellStyle name="Normal 2 2 5 3 3 2 3" xfId="14562" xr:uid="{00000000-0005-0000-0000-0000DF380000}"/>
    <cellStyle name="Normal 2 2 5 3 3 3" xfId="14563" xr:uid="{00000000-0005-0000-0000-0000E0380000}"/>
    <cellStyle name="Normal 2 2 5 3 3 4" xfId="14564" xr:uid="{00000000-0005-0000-0000-0000E1380000}"/>
    <cellStyle name="Normal 2 2 5 3 4" xfId="14565" xr:uid="{00000000-0005-0000-0000-0000E2380000}"/>
    <cellStyle name="Normal 2 2 5 3 4 2" xfId="14566" xr:uid="{00000000-0005-0000-0000-0000E3380000}"/>
    <cellStyle name="Normal 2 2 5 3 4 2 2" xfId="14567" xr:uid="{00000000-0005-0000-0000-0000E4380000}"/>
    <cellStyle name="Normal 2 2 5 3 4 2 3" xfId="14568" xr:uid="{00000000-0005-0000-0000-0000E5380000}"/>
    <cellStyle name="Normal 2 2 5 3 4 3" xfId="14569" xr:uid="{00000000-0005-0000-0000-0000E6380000}"/>
    <cellStyle name="Normal 2 2 5 3 4 4" xfId="14570" xr:uid="{00000000-0005-0000-0000-0000E7380000}"/>
    <cellStyle name="Normal 2 2 5 3 5" xfId="14571" xr:uid="{00000000-0005-0000-0000-0000E8380000}"/>
    <cellStyle name="Normal 2 2 5 3 5 2" xfId="14572" xr:uid="{00000000-0005-0000-0000-0000E9380000}"/>
    <cellStyle name="Normal 2 2 5 3 5 2 2" xfId="14573" xr:uid="{00000000-0005-0000-0000-0000EA380000}"/>
    <cellStyle name="Normal 2 2 5 3 5 2 3" xfId="14574" xr:uid="{00000000-0005-0000-0000-0000EB380000}"/>
    <cellStyle name="Normal 2 2 5 3 5 3" xfId="14575" xr:uid="{00000000-0005-0000-0000-0000EC380000}"/>
    <cellStyle name="Normal 2 2 5 3 5 4" xfId="14576" xr:uid="{00000000-0005-0000-0000-0000ED380000}"/>
    <cellStyle name="Normal 2 2 5 3 6" xfId="14577" xr:uid="{00000000-0005-0000-0000-0000EE380000}"/>
    <cellStyle name="Normal 2 2 5 3 6 2" xfId="14578" xr:uid="{00000000-0005-0000-0000-0000EF380000}"/>
    <cellStyle name="Normal 2 2 5 3 6 2 2" xfId="14579" xr:uid="{00000000-0005-0000-0000-0000F0380000}"/>
    <cellStyle name="Normal 2 2 5 3 6 2 3" xfId="14580" xr:uid="{00000000-0005-0000-0000-0000F1380000}"/>
    <cellStyle name="Normal 2 2 5 3 6 3" xfId="14581" xr:uid="{00000000-0005-0000-0000-0000F2380000}"/>
    <cellStyle name="Normal 2 2 5 3 6 4" xfId="14582" xr:uid="{00000000-0005-0000-0000-0000F3380000}"/>
    <cellStyle name="Normal 2 2 5 3 7" xfId="14583" xr:uid="{00000000-0005-0000-0000-0000F4380000}"/>
    <cellStyle name="Normal 2 2 5 3 7 2" xfId="14584" xr:uid="{00000000-0005-0000-0000-0000F5380000}"/>
    <cellStyle name="Normal 2 2 5 3 7 2 2" xfId="14585" xr:uid="{00000000-0005-0000-0000-0000F6380000}"/>
    <cellStyle name="Normal 2 2 5 3 7 2 3" xfId="14586" xr:uid="{00000000-0005-0000-0000-0000F7380000}"/>
    <cellStyle name="Normal 2 2 5 3 7 3" xfId="14587" xr:uid="{00000000-0005-0000-0000-0000F8380000}"/>
    <cellStyle name="Normal 2 2 5 3 7 4" xfId="14588" xr:uid="{00000000-0005-0000-0000-0000F9380000}"/>
    <cellStyle name="Normal 2 2 5 3 8" xfId="14589" xr:uid="{00000000-0005-0000-0000-0000FA380000}"/>
    <cellStyle name="Normal 2 2 5 3 8 2" xfId="14590" xr:uid="{00000000-0005-0000-0000-0000FB380000}"/>
    <cellStyle name="Normal 2 2 5 3 8 3" xfId="14591" xr:uid="{00000000-0005-0000-0000-0000FC380000}"/>
    <cellStyle name="Normal 2 2 5 3 9" xfId="14592" xr:uid="{00000000-0005-0000-0000-0000FD380000}"/>
    <cellStyle name="Normal 2 2 5 4" xfId="14593" xr:uid="{00000000-0005-0000-0000-0000FE380000}"/>
    <cellStyle name="Normal 2 2 5 4 2" xfId="14594" xr:uid="{00000000-0005-0000-0000-0000FF380000}"/>
    <cellStyle name="Normal 2 2 5 4 2 2" xfId="14595" xr:uid="{00000000-0005-0000-0000-000000390000}"/>
    <cellStyle name="Normal 2 2 5 4 2 3" xfId="14596" xr:uid="{00000000-0005-0000-0000-000001390000}"/>
    <cellStyle name="Normal 2 2 5 4 3" xfId="14597" xr:uid="{00000000-0005-0000-0000-000002390000}"/>
    <cellStyle name="Normal 2 2 5 4 4" xfId="14598" xr:uid="{00000000-0005-0000-0000-000003390000}"/>
    <cellStyle name="Normal 2 2 5 5" xfId="14599" xr:uid="{00000000-0005-0000-0000-000004390000}"/>
    <cellStyle name="Normal 2 2 5 5 2" xfId="14600" xr:uid="{00000000-0005-0000-0000-000005390000}"/>
    <cellStyle name="Normal 2 2 5 5 2 2" xfId="14601" xr:uid="{00000000-0005-0000-0000-000006390000}"/>
    <cellStyle name="Normal 2 2 5 5 2 3" xfId="14602" xr:uid="{00000000-0005-0000-0000-000007390000}"/>
    <cellStyle name="Normal 2 2 5 5 3" xfId="14603" xr:uid="{00000000-0005-0000-0000-000008390000}"/>
    <cellStyle name="Normal 2 2 5 5 4" xfId="14604" xr:uid="{00000000-0005-0000-0000-000009390000}"/>
    <cellStyle name="Normal 2 2 5 6" xfId="14605" xr:uid="{00000000-0005-0000-0000-00000A390000}"/>
    <cellStyle name="Normal 2 2 5 6 2" xfId="14606" xr:uid="{00000000-0005-0000-0000-00000B390000}"/>
    <cellStyle name="Normal 2 2 5 6 2 2" xfId="14607" xr:uid="{00000000-0005-0000-0000-00000C390000}"/>
    <cellStyle name="Normal 2 2 5 6 2 3" xfId="14608" xr:uid="{00000000-0005-0000-0000-00000D390000}"/>
    <cellStyle name="Normal 2 2 5 6 3" xfId="14609" xr:uid="{00000000-0005-0000-0000-00000E390000}"/>
    <cellStyle name="Normal 2 2 5 6 4" xfId="14610" xr:uid="{00000000-0005-0000-0000-00000F390000}"/>
    <cellStyle name="Normal 2 2 5 7" xfId="14611" xr:uid="{00000000-0005-0000-0000-000010390000}"/>
    <cellStyle name="Normal 2 2 5 7 2" xfId="14612" xr:uid="{00000000-0005-0000-0000-000011390000}"/>
    <cellStyle name="Normal 2 2 5 7 2 2" xfId="14613" xr:uid="{00000000-0005-0000-0000-000012390000}"/>
    <cellStyle name="Normal 2 2 5 7 2 3" xfId="14614" xr:uid="{00000000-0005-0000-0000-000013390000}"/>
    <cellStyle name="Normal 2 2 5 7 3" xfId="14615" xr:uid="{00000000-0005-0000-0000-000014390000}"/>
    <cellStyle name="Normal 2 2 5 7 4" xfId="14616" xr:uid="{00000000-0005-0000-0000-000015390000}"/>
    <cellStyle name="Normal 2 2 5 8" xfId="14617" xr:uid="{00000000-0005-0000-0000-000016390000}"/>
    <cellStyle name="Normal 2 2 5 8 2" xfId="14618" xr:uid="{00000000-0005-0000-0000-000017390000}"/>
    <cellStyle name="Normal 2 2 5 8 2 2" xfId="14619" xr:uid="{00000000-0005-0000-0000-000018390000}"/>
    <cellStyle name="Normal 2 2 5 8 2 3" xfId="14620" xr:uid="{00000000-0005-0000-0000-000019390000}"/>
    <cellStyle name="Normal 2 2 5 8 3" xfId="14621" xr:uid="{00000000-0005-0000-0000-00001A390000}"/>
    <cellStyle name="Normal 2 2 5 8 4" xfId="14622" xr:uid="{00000000-0005-0000-0000-00001B390000}"/>
    <cellStyle name="Normal 2 2 5 9" xfId="14623" xr:uid="{00000000-0005-0000-0000-00001C390000}"/>
    <cellStyle name="Normal 2 2 5 9 2" xfId="14624" xr:uid="{00000000-0005-0000-0000-00001D390000}"/>
    <cellStyle name="Normal 2 2 5 9 2 2" xfId="14625" xr:uid="{00000000-0005-0000-0000-00001E390000}"/>
    <cellStyle name="Normal 2 2 5 9 2 3" xfId="14626" xr:uid="{00000000-0005-0000-0000-00001F390000}"/>
    <cellStyle name="Normal 2 2 5 9 3" xfId="14627" xr:uid="{00000000-0005-0000-0000-000020390000}"/>
    <cellStyle name="Normal 2 2 5 9 4" xfId="14628" xr:uid="{00000000-0005-0000-0000-000021390000}"/>
    <cellStyle name="Normal 2 2 6" xfId="14629" xr:uid="{00000000-0005-0000-0000-000022390000}"/>
    <cellStyle name="Normal 2 2 6 2" xfId="14630" xr:uid="{00000000-0005-0000-0000-000023390000}"/>
    <cellStyle name="Normal 2 2 6 2 2" xfId="14631" xr:uid="{00000000-0005-0000-0000-000024390000}"/>
    <cellStyle name="Normal 2 2 6 2 3" xfId="14632" xr:uid="{00000000-0005-0000-0000-000025390000}"/>
    <cellStyle name="Normal 2 2 6 3" xfId="14633" xr:uid="{00000000-0005-0000-0000-000026390000}"/>
    <cellStyle name="Normal 2 2 6 4" xfId="14634" xr:uid="{00000000-0005-0000-0000-000027390000}"/>
    <cellStyle name="Normal 2 2 7" xfId="14635" xr:uid="{00000000-0005-0000-0000-000028390000}"/>
    <cellStyle name="Normal 2 2 7 2" xfId="14636" xr:uid="{00000000-0005-0000-0000-000029390000}"/>
    <cellStyle name="Normal 2 2 8" xfId="14637" xr:uid="{00000000-0005-0000-0000-00002A390000}"/>
    <cellStyle name="Normal 2 3" xfId="14638" xr:uid="{00000000-0005-0000-0000-00002B390000}"/>
    <cellStyle name="Normal 2 3 2" xfId="14639" xr:uid="{00000000-0005-0000-0000-00002C390000}"/>
    <cellStyle name="Normal 2 3 2 10" xfId="14640" xr:uid="{00000000-0005-0000-0000-00002D390000}"/>
    <cellStyle name="Normal 2 3 2 10 2" xfId="14641" xr:uid="{00000000-0005-0000-0000-00002E390000}"/>
    <cellStyle name="Normal 2 3 2 10 2 2" xfId="14642" xr:uid="{00000000-0005-0000-0000-00002F390000}"/>
    <cellStyle name="Normal 2 3 2 10 2 3" xfId="14643" xr:uid="{00000000-0005-0000-0000-000030390000}"/>
    <cellStyle name="Normal 2 3 2 10 3" xfId="14644" xr:uid="{00000000-0005-0000-0000-000031390000}"/>
    <cellStyle name="Normal 2 3 2 10 4" xfId="14645" xr:uid="{00000000-0005-0000-0000-000032390000}"/>
    <cellStyle name="Normal 2 3 2 11" xfId="14646" xr:uid="{00000000-0005-0000-0000-000033390000}"/>
    <cellStyle name="Normal 2 3 2 11 2" xfId="14647" xr:uid="{00000000-0005-0000-0000-000034390000}"/>
    <cellStyle name="Normal 2 3 2 11 2 2" xfId="14648" xr:uid="{00000000-0005-0000-0000-000035390000}"/>
    <cellStyle name="Normal 2 3 2 11 2 3" xfId="14649" xr:uid="{00000000-0005-0000-0000-000036390000}"/>
    <cellStyle name="Normal 2 3 2 11 3" xfId="14650" xr:uid="{00000000-0005-0000-0000-000037390000}"/>
    <cellStyle name="Normal 2 3 2 11 4" xfId="14651" xr:uid="{00000000-0005-0000-0000-000038390000}"/>
    <cellStyle name="Normal 2 3 2 12" xfId="14652" xr:uid="{00000000-0005-0000-0000-000039390000}"/>
    <cellStyle name="Normal 2 3 2 12 2" xfId="14653" xr:uid="{00000000-0005-0000-0000-00003A390000}"/>
    <cellStyle name="Normal 2 3 2 12 2 2" xfId="14654" xr:uid="{00000000-0005-0000-0000-00003B390000}"/>
    <cellStyle name="Normal 2 3 2 12 2 3" xfId="14655" xr:uid="{00000000-0005-0000-0000-00003C390000}"/>
    <cellStyle name="Normal 2 3 2 12 3" xfId="14656" xr:uid="{00000000-0005-0000-0000-00003D390000}"/>
    <cellStyle name="Normal 2 3 2 12 4" xfId="14657" xr:uid="{00000000-0005-0000-0000-00003E390000}"/>
    <cellStyle name="Normal 2 3 2 13" xfId="14658" xr:uid="{00000000-0005-0000-0000-00003F390000}"/>
    <cellStyle name="Normal 2 3 2 13 2" xfId="14659" xr:uid="{00000000-0005-0000-0000-000040390000}"/>
    <cellStyle name="Normal 2 3 2 13 2 2" xfId="14660" xr:uid="{00000000-0005-0000-0000-000041390000}"/>
    <cellStyle name="Normal 2 3 2 13 2 3" xfId="14661" xr:uid="{00000000-0005-0000-0000-000042390000}"/>
    <cellStyle name="Normal 2 3 2 13 3" xfId="14662" xr:uid="{00000000-0005-0000-0000-000043390000}"/>
    <cellStyle name="Normal 2 3 2 13 4" xfId="14663" xr:uid="{00000000-0005-0000-0000-000044390000}"/>
    <cellStyle name="Normal 2 3 2 14" xfId="14664" xr:uid="{00000000-0005-0000-0000-000045390000}"/>
    <cellStyle name="Normal 2 3 2 14 2" xfId="14665" xr:uid="{00000000-0005-0000-0000-000046390000}"/>
    <cellStyle name="Normal 2 3 2 14 3" xfId="14666" xr:uid="{00000000-0005-0000-0000-000047390000}"/>
    <cellStyle name="Normal 2 3 2 15" xfId="14667" xr:uid="{00000000-0005-0000-0000-000048390000}"/>
    <cellStyle name="Normal 2 3 2 16" xfId="14668" xr:uid="{00000000-0005-0000-0000-000049390000}"/>
    <cellStyle name="Normal 2 3 2 2" xfId="14669" xr:uid="{00000000-0005-0000-0000-00004A390000}"/>
    <cellStyle name="Normal 2 3 2 2 10" xfId="14670" xr:uid="{00000000-0005-0000-0000-00004B390000}"/>
    <cellStyle name="Normal 2 3 2 2 10 2" xfId="14671" xr:uid="{00000000-0005-0000-0000-00004C390000}"/>
    <cellStyle name="Normal 2 3 2 2 10 3" xfId="14672" xr:uid="{00000000-0005-0000-0000-00004D390000}"/>
    <cellStyle name="Normal 2 3 2 2 11" xfId="14673" xr:uid="{00000000-0005-0000-0000-00004E390000}"/>
    <cellStyle name="Normal 2 3 2 2 12" xfId="14674" xr:uid="{00000000-0005-0000-0000-00004F390000}"/>
    <cellStyle name="Normal 2 3 2 2 2" xfId="14675" xr:uid="{00000000-0005-0000-0000-000050390000}"/>
    <cellStyle name="Normal 2 3 2 2 2 10" xfId="14676" xr:uid="{00000000-0005-0000-0000-000051390000}"/>
    <cellStyle name="Normal 2 3 2 2 2 2" xfId="14677" xr:uid="{00000000-0005-0000-0000-000052390000}"/>
    <cellStyle name="Normal 2 3 2 2 2 2 2" xfId="14678" xr:uid="{00000000-0005-0000-0000-000053390000}"/>
    <cellStyle name="Normal 2 3 2 2 2 2 2 2" xfId="14679" xr:uid="{00000000-0005-0000-0000-000054390000}"/>
    <cellStyle name="Normal 2 3 2 2 2 2 2 3" xfId="14680" xr:uid="{00000000-0005-0000-0000-000055390000}"/>
    <cellStyle name="Normal 2 3 2 2 2 2 3" xfId="14681" xr:uid="{00000000-0005-0000-0000-000056390000}"/>
    <cellStyle name="Normal 2 3 2 2 2 2 4" xfId="14682" xr:uid="{00000000-0005-0000-0000-000057390000}"/>
    <cellStyle name="Normal 2 3 2 2 2 3" xfId="14683" xr:uid="{00000000-0005-0000-0000-000058390000}"/>
    <cellStyle name="Normal 2 3 2 2 2 3 2" xfId="14684" xr:uid="{00000000-0005-0000-0000-000059390000}"/>
    <cellStyle name="Normal 2 3 2 2 2 3 2 2" xfId="14685" xr:uid="{00000000-0005-0000-0000-00005A390000}"/>
    <cellStyle name="Normal 2 3 2 2 2 3 2 3" xfId="14686" xr:uid="{00000000-0005-0000-0000-00005B390000}"/>
    <cellStyle name="Normal 2 3 2 2 2 3 3" xfId="14687" xr:uid="{00000000-0005-0000-0000-00005C390000}"/>
    <cellStyle name="Normal 2 3 2 2 2 3 4" xfId="14688" xr:uid="{00000000-0005-0000-0000-00005D390000}"/>
    <cellStyle name="Normal 2 3 2 2 2 4" xfId="14689" xr:uid="{00000000-0005-0000-0000-00005E390000}"/>
    <cellStyle name="Normal 2 3 2 2 2 4 2" xfId="14690" xr:uid="{00000000-0005-0000-0000-00005F390000}"/>
    <cellStyle name="Normal 2 3 2 2 2 4 2 2" xfId="14691" xr:uid="{00000000-0005-0000-0000-000060390000}"/>
    <cellStyle name="Normal 2 3 2 2 2 4 2 3" xfId="14692" xr:uid="{00000000-0005-0000-0000-000061390000}"/>
    <cellStyle name="Normal 2 3 2 2 2 4 3" xfId="14693" xr:uid="{00000000-0005-0000-0000-000062390000}"/>
    <cellStyle name="Normal 2 3 2 2 2 4 4" xfId="14694" xr:uid="{00000000-0005-0000-0000-000063390000}"/>
    <cellStyle name="Normal 2 3 2 2 2 5" xfId="14695" xr:uid="{00000000-0005-0000-0000-000064390000}"/>
    <cellStyle name="Normal 2 3 2 2 2 5 2" xfId="14696" xr:uid="{00000000-0005-0000-0000-000065390000}"/>
    <cellStyle name="Normal 2 3 2 2 2 5 2 2" xfId="14697" xr:uid="{00000000-0005-0000-0000-000066390000}"/>
    <cellStyle name="Normal 2 3 2 2 2 5 2 3" xfId="14698" xr:uid="{00000000-0005-0000-0000-000067390000}"/>
    <cellStyle name="Normal 2 3 2 2 2 5 3" xfId="14699" xr:uid="{00000000-0005-0000-0000-000068390000}"/>
    <cellStyle name="Normal 2 3 2 2 2 5 4" xfId="14700" xr:uid="{00000000-0005-0000-0000-000069390000}"/>
    <cellStyle name="Normal 2 3 2 2 2 6" xfId="14701" xr:uid="{00000000-0005-0000-0000-00006A390000}"/>
    <cellStyle name="Normal 2 3 2 2 2 6 2" xfId="14702" xr:uid="{00000000-0005-0000-0000-00006B390000}"/>
    <cellStyle name="Normal 2 3 2 2 2 6 2 2" xfId="14703" xr:uid="{00000000-0005-0000-0000-00006C390000}"/>
    <cellStyle name="Normal 2 3 2 2 2 6 2 3" xfId="14704" xr:uid="{00000000-0005-0000-0000-00006D390000}"/>
    <cellStyle name="Normal 2 3 2 2 2 6 3" xfId="14705" xr:uid="{00000000-0005-0000-0000-00006E390000}"/>
    <cellStyle name="Normal 2 3 2 2 2 6 4" xfId="14706" xr:uid="{00000000-0005-0000-0000-00006F390000}"/>
    <cellStyle name="Normal 2 3 2 2 2 7" xfId="14707" xr:uid="{00000000-0005-0000-0000-000070390000}"/>
    <cellStyle name="Normal 2 3 2 2 2 7 2" xfId="14708" xr:uid="{00000000-0005-0000-0000-000071390000}"/>
    <cellStyle name="Normal 2 3 2 2 2 7 2 2" xfId="14709" xr:uid="{00000000-0005-0000-0000-000072390000}"/>
    <cellStyle name="Normal 2 3 2 2 2 7 2 3" xfId="14710" xr:uid="{00000000-0005-0000-0000-000073390000}"/>
    <cellStyle name="Normal 2 3 2 2 2 7 3" xfId="14711" xr:uid="{00000000-0005-0000-0000-000074390000}"/>
    <cellStyle name="Normal 2 3 2 2 2 7 4" xfId="14712" xr:uid="{00000000-0005-0000-0000-000075390000}"/>
    <cellStyle name="Normal 2 3 2 2 2 8" xfId="14713" xr:uid="{00000000-0005-0000-0000-000076390000}"/>
    <cellStyle name="Normal 2 3 2 2 2 8 2" xfId="14714" xr:uid="{00000000-0005-0000-0000-000077390000}"/>
    <cellStyle name="Normal 2 3 2 2 2 8 3" xfId="14715" xr:uid="{00000000-0005-0000-0000-000078390000}"/>
    <cellStyle name="Normal 2 3 2 2 2 9" xfId="14716" xr:uid="{00000000-0005-0000-0000-000079390000}"/>
    <cellStyle name="Normal 2 3 2 2 3" xfId="14717" xr:uid="{00000000-0005-0000-0000-00007A390000}"/>
    <cellStyle name="Normal 2 3 2 2 3 10" xfId="14718" xr:uid="{00000000-0005-0000-0000-00007B390000}"/>
    <cellStyle name="Normal 2 3 2 2 3 2" xfId="14719" xr:uid="{00000000-0005-0000-0000-00007C390000}"/>
    <cellStyle name="Normal 2 3 2 2 3 2 2" xfId="14720" xr:uid="{00000000-0005-0000-0000-00007D390000}"/>
    <cellStyle name="Normal 2 3 2 2 3 2 2 2" xfId="14721" xr:uid="{00000000-0005-0000-0000-00007E390000}"/>
    <cellStyle name="Normal 2 3 2 2 3 2 2 3" xfId="14722" xr:uid="{00000000-0005-0000-0000-00007F390000}"/>
    <cellStyle name="Normal 2 3 2 2 3 2 3" xfId="14723" xr:uid="{00000000-0005-0000-0000-000080390000}"/>
    <cellStyle name="Normal 2 3 2 2 3 2 4" xfId="14724" xr:uid="{00000000-0005-0000-0000-000081390000}"/>
    <cellStyle name="Normal 2 3 2 2 3 3" xfId="14725" xr:uid="{00000000-0005-0000-0000-000082390000}"/>
    <cellStyle name="Normal 2 3 2 2 3 3 2" xfId="14726" xr:uid="{00000000-0005-0000-0000-000083390000}"/>
    <cellStyle name="Normal 2 3 2 2 3 3 2 2" xfId="14727" xr:uid="{00000000-0005-0000-0000-000084390000}"/>
    <cellStyle name="Normal 2 3 2 2 3 3 2 3" xfId="14728" xr:uid="{00000000-0005-0000-0000-000085390000}"/>
    <cellStyle name="Normal 2 3 2 2 3 3 3" xfId="14729" xr:uid="{00000000-0005-0000-0000-000086390000}"/>
    <cellStyle name="Normal 2 3 2 2 3 3 4" xfId="14730" xr:uid="{00000000-0005-0000-0000-000087390000}"/>
    <cellStyle name="Normal 2 3 2 2 3 4" xfId="14731" xr:uid="{00000000-0005-0000-0000-000088390000}"/>
    <cellStyle name="Normal 2 3 2 2 3 4 2" xfId="14732" xr:uid="{00000000-0005-0000-0000-000089390000}"/>
    <cellStyle name="Normal 2 3 2 2 3 4 2 2" xfId="14733" xr:uid="{00000000-0005-0000-0000-00008A390000}"/>
    <cellStyle name="Normal 2 3 2 2 3 4 2 3" xfId="14734" xr:uid="{00000000-0005-0000-0000-00008B390000}"/>
    <cellStyle name="Normal 2 3 2 2 3 4 3" xfId="14735" xr:uid="{00000000-0005-0000-0000-00008C390000}"/>
    <cellStyle name="Normal 2 3 2 2 3 4 4" xfId="14736" xr:uid="{00000000-0005-0000-0000-00008D390000}"/>
    <cellStyle name="Normal 2 3 2 2 3 5" xfId="14737" xr:uid="{00000000-0005-0000-0000-00008E390000}"/>
    <cellStyle name="Normal 2 3 2 2 3 5 2" xfId="14738" xr:uid="{00000000-0005-0000-0000-00008F390000}"/>
    <cellStyle name="Normal 2 3 2 2 3 5 2 2" xfId="14739" xr:uid="{00000000-0005-0000-0000-000090390000}"/>
    <cellStyle name="Normal 2 3 2 2 3 5 2 3" xfId="14740" xr:uid="{00000000-0005-0000-0000-000091390000}"/>
    <cellStyle name="Normal 2 3 2 2 3 5 3" xfId="14741" xr:uid="{00000000-0005-0000-0000-000092390000}"/>
    <cellStyle name="Normal 2 3 2 2 3 5 4" xfId="14742" xr:uid="{00000000-0005-0000-0000-000093390000}"/>
    <cellStyle name="Normal 2 3 2 2 3 6" xfId="14743" xr:uid="{00000000-0005-0000-0000-000094390000}"/>
    <cellStyle name="Normal 2 3 2 2 3 6 2" xfId="14744" xr:uid="{00000000-0005-0000-0000-000095390000}"/>
    <cellStyle name="Normal 2 3 2 2 3 6 2 2" xfId="14745" xr:uid="{00000000-0005-0000-0000-000096390000}"/>
    <cellStyle name="Normal 2 3 2 2 3 6 2 3" xfId="14746" xr:uid="{00000000-0005-0000-0000-000097390000}"/>
    <cellStyle name="Normal 2 3 2 2 3 6 3" xfId="14747" xr:uid="{00000000-0005-0000-0000-000098390000}"/>
    <cellStyle name="Normal 2 3 2 2 3 6 4" xfId="14748" xr:uid="{00000000-0005-0000-0000-000099390000}"/>
    <cellStyle name="Normal 2 3 2 2 3 7" xfId="14749" xr:uid="{00000000-0005-0000-0000-00009A390000}"/>
    <cellStyle name="Normal 2 3 2 2 3 7 2" xfId="14750" xr:uid="{00000000-0005-0000-0000-00009B390000}"/>
    <cellStyle name="Normal 2 3 2 2 3 7 2 2" xfId="14751" xr:uid="{00000000-0005-0000-0000-00009C390000}"/>
    <cellStyle name="Normal 2 3 2 2 3 7 2 3" xfId="14752" xr:uid="{00000000-0005-0000-0000-00009D390000}"/>
    <cellStyle name="Normal 2 3 2 2 3 7 3" xfId="14753" xr:uid="{00000000-0005-0000-0000-00009E390000}"/>
    <cellStyle name="Normal 2 3 2 2 3 7 4" xfId="14754" xr:uid="{00000000-0005-0000-0000-00009F390000}"/>
    <cellStyle name="Normal 2 3 2 2 3 8" xfId="14755" xr:uid="{00000000-0005-0000-0000-0000A0390000}"/>
    <cellStyle name="Normal 2 3 2 2 3 8 2" xfId="14756" xr:uid="{00000000-0005-0000-0000-0000A1390000}"/>
    <cellStyle name="Normal 2 3 2 2 3 8 3" xfId="14757" xr:uid="{00000000-0005-0000-0000-0000A2390000}"/>
    <cellStyle name="Normal 2 3 2 2 3 9" xfId="14758" xr:uid="{00000000-0005-0000-0000-0000A3390000}"/>
    <cellStyle name="Normal 2 3 2 2 4" xfId="14759" xr:uid="{00000000-0005-0000-0000-0000A4390000}"/>
    <cellStyle name="Normal 2 3 2 2 4 2" xfId="14760" xr:uid="{00000000-0005-0000-0000-0000A5390000}"/>
    <cellStyle name="Normal 2 3 2 2 4 2 2" xfId="14761" xr:uid="{00000000-0005-0000-0000-0000A6390000}"/>
    <cellStyle name="Normal 2 3 2 2 4 2 3" xfId="14762" xr:uid="{00000000-0005-0000-0000-0000A7390000}"/>
    <cellStyle name="Normal 2 3 2 2 4 3" xfId="14763" xr:uid="{00000000-0005-0000-0000-0000A8390000}"/>
    <cellStyle name="Normal 2 3 2 2 4 4" xfId="14764" xr:uid="{00000000-0005-0000-0000-0000A9390000}"/>
    <cellStyle name="Normal 2 3 2 2 5" xfId="14765" xr:uid="{00000000-0005-0000-0000-0000AA390000}"/>
    <cellStyle name="Normal 2 3 2 2 5 2" xfId="14766" xr:uid="{00000000-0005-0000-0000-0000AB390000}"/>
    <cellStyle name="Normal 2 3 2 2 5 2 2" xfId="14767" xr:uid="{00000000-0005-0000-0000-0000AC390000}"/>
    <cellStyle name="Normal 2 3 2 2 5 2 3" xfId="14768" xr:uid="{00000000-0005-0000-0000-0000AD390000}"/>
    <cellStyle name="Normal 2 3 2 2 5 3" xfId="14769" xr:uid="{00000000-0005-0000-0000-0000AE390000}"/>
    <cellStyle name="Normal 2 3 2 2 5 4" xfId="14770" xr:uid="{00000000-0005-0000-0000-0000AF390000}"/>
    <cellStyle name="Normal 2 3 2 2 6" xfId="14771" xr:uid="{00000000-0005-0000-0000-0000B0390000}"/>
    <cellStyle name="Normal 2 3 2 2 6 2" xfId="14772" xr:uid="{00000000-0005-0000-0000-0000B1390000}"/>
    <cellStyle name="Normal 2 3 2 2 6 2 2" xfId="14773" xr:uid="{00000000-0005-0000-0000-0000B2390000}"/>
    <cellStyle name="Normal 2 3 2 2 6 2 3" xfId="14774" xr:uid="{00000000-0005-0000-0000-0000B3390000}"/>
    <cellStyle name="Normal 2 3 2 2 6 3" xfId="14775" xr:uid="{00000000-0005-0000-0000-0000B4390000}"/>
    <cellStyle name="Normal 2 3 2 2 6 4" xfId="14776" xr:uid="{00000000-0005-0000-0000-0000B5390000}"/>
    <cellStyle name="Normal 2 3 2 2 7" xfId="14777" xr:uid="{00000000-0005-0000-0000-0000B6390000}"/>
    <cellStyle name="Normal 2 3 2 2 7 2" xfId="14778" xr:uid="{00000000-0005-0000-0000-0000B7390000}"/>
    <cellStyle name="Normal 2 3 2 2 7 2 2" xfId="14779" xr:uid="{00000000-0005-0000-0000-0000B8390000}"/>
    <cellStyle name="Normal 2 3 2 2 7 2 3" xfId="14780" xr:uid="{00000000-0005-0000-0000-0000B9390000}"/>
    <cellStyle name="Normal 2 3 2 2 7 3" xfId="14781" xr:uid="{00000000-0005-0000-0000-0000BA390000}"/>
    <cellStyle name="Normal 2 3 2 2 7 4" xfId="14782" xr:uid="{00000000-0005-0000-0000-0000BB390000}"/>
    <cellStyle name="Normal 2 3 2 2 8" xfId="14783" xr:uid="{00000000-0005-0000-0000-0000BC390000}"/>
    <cellStyle name="Normal 2 3 2 2 8 2" xfId="14784" xr:uid="{00000000-0005-0000-0000-0000BD390000}"/>
    <cellStyle name="Normal 2 3 2 2 8 2 2" xfId="14785" xr:uid="{00000000-0005-0000-0000-0000BE390000}"/>
    <cellStyle name="Normal 2 3 2 2 8 2 3" xfId="14786" xr:uid="{00000000-0005-0000-0000-0000BF390000}"/>
    <cellStyle name="Normal 2 3 2 2 8 3" xfId="14787" xr:uid="{00000000-0005-0000-0000-0000C0390000}"/>
    <cellStyle name="Normal 2 3 2 2 8 4" xfId="14788" xr:uid="{00000000-0005-0000-0000-0000C1390000}"/>
    <cellStyle name="Normal 2 3 2 2 9" xfId="14789" xr:uid="{00000000-0005-0000-0000-0000C2390000}"/>
    <cellStyle name="Normal 2 3 2 2 9 2" xfId="14790" xr:uid="{00000000-0005-0000-0000-0000C3390000}"/>
    <cellStyle name="Normal 2 3 2 2 9 2 2" xfId="14791" xr:uid="{00000000-0005-0000-0000-0000C4390000}"/>
    <cellStyle name="Normal 2 3 2 2 9 2 3" xfId="14792" xr:uid="{00000000-0005-0000-0000-0000C5390000}"/>
    <cellStyle name="Normal 2 3 2 2 9 3" xfId="14793" xr:uid="{00000000-0005-0000-0000-0000C6390000}"/>
    <cellStyle name="Normal 2 3 2 2 9 4" xfId="14794" xr:uid="{00000000-0005-0000-0000-0000C7390000}"/>
    <cellStyle name="Normal 2 3 2 3" xfId="14795" xr:uid="{00000000-0005-0000-0000-0000C8390000}"/>
    <cellStyle name="Normal 2 3 2 3 10" xfId="14796" xr:uid="{00000000-0005-0000-0000-0000C9390000}"/>
    <cellStyle name="Normal 2 3 2 3 10 2" xfId="14797" xr:uid="{00000000-0005-0000-0000-0000CA390000}"/>
    <cellStyle name="Normal 2 3 2 3 10 3" xfId="14798" xr:uid="{00000000-0005-0000-0000-0000CB390000}"/>
    <cellStyle name="Normal 2 3 2 3 11" xfId="14799" xr:uid="{00000000-0005-0000-0000-0000CC390000}"/>
    <cellStyle name="Normal 2 3 2 3 12" xfId="14800" xr:uid="{00000000-0005-0000-0000-0000CD390000}"/>
    <cellStyle name="Normal 2 3 2 3 2" xfId="14801" xr:uid="{00000000-0005-0000-0000-0000CE390000}"/>
    <cellStyle name="Normal 2 3 2 3 2 10" xfId="14802" xr:uid="{00000000-0005-0000-0000-0000CF390000}"/>
    <cellStyle name="Normal 2 3 2 3 2 2" xfId="14803" xr:uid="{00000000-0005-0000-0000-0000D0390000}"/>
    <cellStyle name="Normal 2 3 2 3 2 2 2" xfId="14804" xr:uid="{00000000-0005-0000-0000-0000D1390000}"/>
    <cellStyle name="Normal 2 3 2 3 2 2 2 2" xfId="14805" xr:uid="{00000000-0005-0000-0000-0000D2390000}"/>
    <cellStyle name="Normal 2 3 2 3 2 2 2 3" xfId="14806" xr:uid="{00000000-0005-0000-0000-0000D3390000}"/>
    <cellStyle name="Normal 2 3 2 3 2 2 3" xfId="14807" xr:uid="{00000000-0005-0000-0000-0000D4390000}"/>
    <cellStyle name="Normal 2 3 2 3 2 2 4" xfId="14808" xr:uid="{00000000-0005-0000-0000-0000D5390000}"/>
    <cellStyle name="Normal 2 3 2 3 2 3" xfId="14809" xr:uid="{00000000-0005-0000-0000-0000D6390000}"/>
    <cellStyle name="Normal 2 3 2 3 2 3 2" xfId="14810" xr:uid="{00000000-0005-0000-0000-0000D7390000}"/>
    <cellStyle name="Normal 2 3 2 3 2 3 2 2" xfId="14811" xr:uid="{00000000-0005-0000-0000-0000D8390000}"/>
    <cellStyle name="Normal 2 3 2 3 2 3 2 3" xfId="14812" xr:uid="{00000000-0005-0000-0000-0000D9390000}"/>
    <cellStyle name="Normal 2 3 2 3 2 3 3" xfId="14813" xr:uid="{00000000-0005-0000-0000-0000DA390000}"/>
    <cellStyle name="Normal 2 3 2 3 2 3 4" xfId="14814" xr:uid="{00000000-0005-0000-0000-0000DB390000}"/>
    <cellStyle name="Normal 2 3 2 3 2 4" xfId="14815" xr:uid="{00000000-0005-0000-0000-0000DC390000}"/>
    <cellStyle name="Normal 2 3 2 3 2 4 2" xfId="14816" xr:uid="{00000000-0005-0000-0000-0000DD390000}"/>
    <cellStyle name="Normal 2 3 2 3 2 4 2 2" xfId="14817" xr:uid="{00000000-0005-0000-0000-0000DE390000}"/>
    <cellStyle name="Normal 2 3 2 3 2 4 2 3" xfId="14818" xr:uid="{00000000-0005-0000-0000-0000DF390000}"/>
    <cellStyle name="Normal 2 3 2 3 2 4 3" xfId="14819" xr:uid="{00000000-0005-0000-0000-0000E0390000}"/>
    <cellStyle name="Normal 2 3 2 3 2 4 4" xfId="14820" xr:uid="{00000000-0005-0000-0000-0000E1390000}"/>
    <cellStyle name="Normal 2 3 2 3 2 5" xfId="14821" xr:uid="{00000000-0005-0000-0000-0000E2390000}"/>
    <cellStyle name="Normal 2 3 2 3 2 5 2" xfId="14822" xr:uid="{00000000-0005-0000-0000-0000E3390000}"/>
    <cellStyle name="Normal 2 3 2 3 2 5 2 2" xfId="14823" xr:uid="{00000000-0005-0000-0000-0000E4390000}"/>
    <cellStyle name="Normal 2 3 2 3 2 5 2 3" xfId="14824" xr:uid="{00000000-0005-0000-0000-0000E5390000}"/>
    <cellStyle name="Normal 2 3 2 3 2 5 3" xfId="14825" xr:uid="{00000000-0005-0000-0000-0000E6390000}"/>
    <cellStyle name="Normal 2 3 2 3 2 5 4" xfId="14826" xr:uid="{00000000-0005-0000-0000-0000E7390000}"/>
    <cellStyle name="Normal 2 3 2 3 2 6" xfId="14827" xr:uid="{00000000-0005-0000-0000-0000E8390000}"/>
    <cellStyle name="Normal 2 3 2 3 2 6 2" xfId="14828" xr:uid="{00000000-0005-0000-0000-0000E9390000}"/>
    <cellStyle name="Normal 2 3 2 3 2 6 2 2" xfId="14829" xr:uid="{00000000-0005-0000-0000-0000EA390000}"/>
    <cellStyle name="Normal 2 3 2 3 2 6 2 3" xfId="14830" xr:uid="{00000000-0005-0000-0000-0000EB390000}"/>
    <cellStyle name="Normal 2 3 2 3 2 6 3" xfId="14831" xr:uid="{00000000-0005-0000-0000-0000EC390000}"/>
    <cellStyle name="Normal 2 3 2 3 2 6 4" xfId="14832" xr:uid="{00000000-0005-0000-0000-0000ED390000}"/>
    <cellStyle name="Normal 2 3 2 3 2 7" xfId="14833" xr:uid="{00000000-0005-0000-0000-0000EE390000}"/>
    <cellStyle name="Normal 2 3 2 3 2 7 2" xfId="14834" xr:uid="{00000000-0005-0000-0000-0000EF390000}"/>
    <cellStyle name="Normal 2 3 2 3 2 7 2 2" xfId="14835" xr:uid="{00000000-0005-0000-0000-0000F0390000}"/>
    <cellStyle name="Normal 2 3 2 3 2 7 2 3" xfId="14836" xr:uid="{00000000-0005-0000-0000-0000F1390000}"/>
    <cellStyle name="Normal 2 3 2 3 2 7 3" xfId="14837" xr:uid="{00000000-0005-0000-0000-0000F2390000}"/>
    <cellStyle name="Normal 2 3 2 3 2 7 4" xfId="14838" xr:uid="{00000000-0005-0000-0000-0000F3390000}"/>
    <cellStyle name="Normal 2 3 2 3 2 8" xfId="14839" xr:uid="{00000000-0005-0000-0000-0000F4390000}"/>
    <cellStyle name="Normal 2 3 2 3 2 8 2" xfId="14840" xr:uid="{00000000-0005-0000-0000-0000F5390000}"/>
    <cellStyle name="Normal 2 3 2 3 2 8 3" xfId="14841" xr:uid="{00000000-0005-0000-0000-0000F6390000}"/>
    <cellStyle name="Normal 2 3 2 3 2 9" xfId="14842" xr:uid="{00000000-0005-0000-0000-0000F7390000}"/>
    <cellStyle name="Normal 2 3 2 3 3" xfId="14843" xr:uid="{00000000-0005-0000-0000-0000F8390000}"/>
    <cellStyle name="Normal 2 3 2 3 3 10" xfId="14844" xr:uid="{00000000-0005-0000-0000-0000F9390000}"/>
    <cellStyle name="Normal 2 3 2 3 3 2" xfId="14845" xr:uid="{00000000-0005-0000-0000-0000FA390000}"/>
    <cellStyle name="Normal 2 3 2 3 3 2 2" xfId="14846" xr:uid="{00000000-0005-0000-0000-0000FB390000}"/>
    <cellStyle name="Normal 2 3 2 3 3 2 2 2" xfId="14847" xr:uid="{00000000-0005-0000-0000-0000FC390000}"/>
    <cellStyle name="Normal 2 3 2 3 3 2 2 3" xfId="14848" xr:uid="{00000000-0005-0000-0000-0000FD390000}"/>
    <cellStyle name="Normal 2 3 2 3 3 2 3" xfId="14849" xr:uid="{00000000-0005-0000-0000-0000FE390000}"/>
    <cellStyle name="Normal 2 3 2 3 3 2 4" xfId="14850" xr:uid="{00000000-0005-0000-0000-0000FF390000}"/>
    <cellStyle name="Normal 2 3 2 3 3 3" xfId="14851" xr:uid="{00000000-0005-0000-0000-0000003A0000}"/>
    <cellStyle name="Normal 2 3 2 3 3 3 2" xfId="14852" xr:uid="{00000000-0005-0000-0000-0000013A0000}"/>
    <cellStyle name="Normal 2 3 2 3 3 3 2 2" xfId="14853" xr:uid="{00000000-0005-0000-0000-0000023A0000}"/>
    <cellStyle name="Normal 2 3 2 3 3 3 2 3" xfId="14854" xr:uid="{00000000-0005-0000-0000-0000033A0000}"/>
    <cellStyle name="Normal 2 3 2 3 3 3 3" xfId="14855" xr:uid="{00000000-0005-0000-0000-0000043A0000}"/>
    <cellStyle name="Normal 2 3 2 3 3 3 4" xfId="14856" xr:uid="{00000000-0005-0000-0000-0000053A0000}"/>
    <cellStyle name="Normal 2 3 2 3 3 4" xfId="14857" xr:uid="{00000000-0005-0000-0000-0000063A0000}"/>
    <cellStyle name="Normal 2 3 2 3 3 4 2" xfId="14858" xr:uid="{00000000-0005-0000-0000-0000073A0000}"/>
    <cellStyle name="Normal 2 3 2 3 3 4 2 2" xfId="14859" xr:uid="{00000000-0005-0000-0000-0000083A0000}"/>
    <cellStyle name="Normal 2 3 2 3 3 4 2 3" xfId="14860" xr:uid="{00000000-0005-0000-0000-0000093A0000}"/>
    <cellStyle name="Normal 2 3 2 3 3 4 3" xfId="14861" xr:uid="{00000000-0005-0000-0000-00000A3A0000}"/>
    <cellStyle name="Normal 2 3 2 3 3 4 4" xfId="14862" xr:uid="{00000000-0005-0000-0000-00000B3A0000}"/>
    <cellStyle name="Normal 2 3 2 3 3 5" xfId="14863" xr:uid="{00000000-0005-0000-0000-00000C3A0000}"/>
    <cellStyle name="Normal 2 3 2 3 3 5 2" xfId="14864" xr:uid="{00000000-0005-0000-0000-00000D3A0000}"/>
    <cellStyle name="Normal 2 3 2 3 3 5 2 2" xfId="14865" xr:uid="{00000000-0005-0000-0000-00000E3A0000}"/>
    <cellStyle name="Normal 2 3 2 3 3 5 2 3" xfId="14866" xr:uid="{00000000-0005-0000-0000-00000F3A0000}"/>
    <cellStyle name="Normal 2 3 2 3 3 5 3" xfId="14867" xr:uid="{00000000-0005-0000-0000-0000103A0000}"/>
    <cellStyle name="Normal 2 3 2 3 3 5 4" xfId="14868" xr:uid="{00000000-0005-0000-0000-0000113A0000}"/>
    <cellStyle name="Normal 2 3 2 3 3 6" xfId="14869" xr:uid="{00000000-0005-0000-0000-0000123A0000}"/>
    <cellStyle name="Normal 2 3 2 3 3 6 2" xfId="14870" xr:uid="{00000000-0005-0000-0000-0000133A0000}"/>
    <cellStyle name="Normal 2 3 2 3 3 6 2 2" xfId="14871" xr:uid="{00000000-0005-0000-0000-0000143A0000}"/>
    <cellStyle name="Normal 2 3 2 3 3 6 2 3" xfId="14872" xr:uid="{00000000-0005-0000-0000-0000153A0000}"/>
    <cellStyle name="Normal 2 3 2 3 3 6 3" xfId="14873" xr:uid="{00000000-0005-0000-0000-0000163A0000}"/>
    <cellStyle name="Normal 2 3 2 3 3 6 4" xfId="14874" xr:uid="{00000000-0005-0000-0000-0000173A0000}"/>
    <cellStyle name="Normal 2 3 2 3 3 7" xfId="14875" xr:uid="{00000000-0005-0000-0000-0000183A0000}"/>
    <cellStyle name="Normal 2 3 2 3 3 7 2" xfId="14876" xr:uid="{00000000-0005-0000-0000-0000193A0000}"/>
    <cellStyle name="Normal 2 3 2 3 3 7 2 2" xfId="14877" xr:uid="{00000000-0005-0000-0000-00001A3A0000}"/>
    <cellStyle name="Normal 2 3 2 3 3 7 2 3" xfId="14878" xr:uid="{00000000-0005-0000-0000-00001B3A0000}"/>
    <cellStyle name="Normal 2 3 2 3 3 7 3" xfId="14879" xr:uid="{00000000-0005-0000-0000-00001C3A0000}"/>
    <cellStyle name="Normal 2 3 2 3 3 7 4" xfId="14880" xr:uid="{00000000-0005-0000-0000-00001D3A0000}"/>
    <cellStyle name="Normal 2 3 2 3 3 8" xfId="14881" xr:uid="{00000000-0005-0000-0000-00001E3A0000}"/>
    <cellStyle name="Normal 2 3 2 3 3 8 2" xfId="14882" xr:uid="{00000000-0005-0000-0000-00001F3A0000}"/>
    <cellStyle name="Normal 2 3 2 3 3 8 3" xfId="14883" xr:uid="{00000000-0005-0000-0000-0000203A0000}"/>
    <cellStyle name="Normal 2 3 2 3 3 9" xfId="14884" xr:uid="{00000000-0005-0000-0000-0000213A0000}"/>
    <cellStyle name="Normal 2 3 2 3 4" xfId="14885" xr:uid="{00000000-0005-0000-0000-0000223A0000}"/>
    <cellStyle name="Normal 2 3 2 3 4 2" xfId="14886" xr:uid="{00000000-0005-0000-0000-0000233A0000}"/>
    <cellStyle name="Normal 2 3 2 3 4 2 2" xfId="14887" xr:uid="{00000000-0005-0000-0000-0000243A0000}"/>
    <cellStyle name="Normal 2 3 2 3 4 2 3" xfId="14888" xr:uid="{00000000-0005-0000-0000-0000253A0000}"/>
    <cellStyle name="Normal 2 3 2 3 4 3" xfId="14889" xr:uid="{00000000-0005-0000-0000-0000263A0000}"/>
    <cellStyle name="Normal 2 3 2 3 4 4" xfId="14890" xr:uid="{00000000-0005-0000-0000-0000273A0000}"/>
    <cellStyle name="Normal 2 3 2 3 5" xfId="14891" xr:uid="{00000000-0005-0000-0000-0000283A0000}"/>
    <cellStyle name="Normal 2 3 2 3 5 2" xfId="14892" xr:uid="{00000000-0005-0000-0000-0000293A0000}"/>
    <cellStyle name="Normal 2 3 2 3 5 2 2" xfId="14893" xr:uid="{00000000-0005-0000-0000-00002A3A0000}"/>
    <cellStyle name="Normal 2 3 2 3 5 2 3" xfId="14894" xr:uid="{00000000-0005-0000-0000-00002B3A0000}"/>
    <cellStyle name="Normal 2 3 2 3 5 3" xfId="14895" xr:uid="{00000000-0005-0000-0000-00002C3A0000}"/>
    <cellStyle name="Normal 2 3 2 3 5 4" xfId="14896" xr:uid="{00000000-0005-0000-0000-00002D3A0000}"/>
    <cellStyle name="Normal 2 3 2 3 6" xfId="14897" xr:uid="{00000000-0005-0000-0000-00002E3A0000}"/>
    <cellStyle name="Normal 2 3 2 3 6 2" xfId="14898" xr:uid="{00000000-0005-0000-0000-00002F3A0000}"/>
    <cellStyle name="Normal 2 3 2 3 6 2 2" xfId="14899" xr:uid="{00000000-0005-0000-0000-0000303A0000}"/>
    <cellStyle name="Normal 2 3 2 3 6 2 3" xfId="14900" xr:uid="{00000000-0005-0000-0000-0000313A0000}"/>
    <cellStyle name="Normal 2 3 2 3 6 3" xfId="14901" xr:uid="{00000000-0005-0000-0000-0000323A0000}"/>
    <cellStyle name="Normal 2 3 2 3 6 4" xfId="14902" xr:uid="{00000000-0005-0000-0000-0000333A0000}"/>
    <cellStyle name="Normal 2 3 2 3 7" xfId="14903" xr:uid="{00000000-0005-0000-0000-0000343A0000}"/>
    <cellStyle name="Normal 2 3 2 3 7 2" xfId="14904" xr:uid="{00000000-0005-0000-0000-0000353A0000}"/>
    <cellStyle name="Normal 2 3 2 3 7 2 2" xfId="14905" xr:uid="{00000000-0005-0000-0000-0000363A0000}"/>
    <cellStyle name="Normal 2 3 2 3 7 2 3" xfId="14906" xr:uid="{00000000-0005-0000-0000-0000373A0000}"/>
    <cellStyle name="Normal 2 3 2 3 7 3" xfId="14907" xr:uid="{00000000-0005-0000-0000-0000383A0000}"/>
    <cellStyle name="Normal 2 3 2 3 7 4" xfId="14908" xr:uid="{00000000-0005-0000-0000-0000393A0000}"/>
    <cellStyle name="Normal 2 3 2 3 8" xfId="14909" xr:uid="{00000000-0005-0000-0000-00003A3A0000}"/>
    <cellStyle name="Normal 2 3 2 3 8 2" xfId="14910" xr:uid="{00000000-0005-0000-0000-00003B3A0000}"/>
    <cellStyle name="Normal 2 3 2 3 8 2 2" xfId="14911" xr:uid="{00000000-0005-0000-0000-00003C3A0000}"/>
    <cellStyle name="Normal 2 3 2 3 8 2 3" xfId="14912" xr:uid="{00000000-0005-0000-0000-00003D3A0000}"/>
    <cellStyle name="Normal 2 3 2 3 8 3" xfId="14913" xr:uid="{00000000-0005-0000-0000-00003E3A0000}"/>
    <cellStyle name="Normal 2 3 2 3 8 4" xfId="14914" xr:uid="{00000000-0005-0000-0000-00003F3A0000}"/>
    <cellStyle name="Normal 2 3 2 3 9" xfId="14915" xr:uid="{00000000-0005-0000-0000-0000403A0000}"/>
    <cellStyle name="Normal 2 3 2 3 9 2" xfId="14916" xr:uid="{00000000-0005-0000-0000-0000413A0000}"/>
    <cellStyle name="Normal 2 3 2 3 9 2 2" xfId="14917" xr:uid="{00000000-0005-0000-0000-0000423A0000}"/>
    <cellStyle name="Normal 2 3 2 3 9 2 3" xfId="14918" xr:uid="{00000000-0005-0000-0000-0000433A0000}"/>
    <cellStyle name="Normal 2 3 2 3 9 3" xfId="14919" xr:uid="{00000000-0005-0000-0000-0000443A0000}"/>
    <cellStyle name="Normal 2 3 2 3 9 4" xfId="14920" xr:uid="{00000000-0005-0000-0000-0000453A0000}"/>
    <cellStyle name="Normal 2 3 2 4" xfId="14921" xr:uid="{00000000-0005-0000-0000-0000463A0000}"/>
    <cellStyle name="Normal 2 3 2 4 10" xfId="14922" xr:uid="{00000000-0005-0000-0000-0000473A0000}"/>
    <cellStyle name="Normal 2 3 2 4 10 2" xfId="14923" xr:uid="{00000000-0005-0000-0000-0000483A0000}"/>
    <cellStyle name="Normal 2 3 2 4 10 3" xfId="14924" xr:uid="{00000000-0005-0000-0000-0000493A0000}"/>
    <cellStyle name="Normal 2 3 2 4 11" xfId="14925" xr:uid="{00000000-0005-0000-0000-00004A3A0000}"/>
    <cellStyle name="Normal 2 3 2 4 12" xfId="14926" xr:uid="{00000000-0005-0000-0000-00004B3A0000}"/>
    <cellStyle name="Normal 2 3 2 4 2" xfId="14927" xr:uid="{00000000-0005-0000-0000-00004C3A0000}"/>
    <cellStyle name="Normal 2 3 2 4 2 10" xfId="14928" xr:uid="{00000000-0005-0000-0000-00004D3A0000}"/>
    <cellStyle name="Normal 2 3 2 4 2 2" xfId="14929" xr:uid="{00000000-0005-0000-0000-00004E3A0000}"/>
    <cellStyle name="Normal 2 3 2 4 2 2 2" xfId="14930" xr:uid="{00000000-0005-0000-0000-00004F3A0000}"/>
    <cellStyle name="Normal 2 3 2 4 2 2 2 2" xfId="14931" xr:uid="{00000000-0005-0000-0000-0000503A0000}"/>
    <cellStyle name="Normal 2 3 2 4 2 2 2 3" xfId="14932" xr:uid="{00000000-0005-0000-0000-0000513A0000}"/>
    <cellStyle name="Normal 2 3 2 4 2 2 3" xfId="14933" xr:uid="{00000000-0005-0000-0000-0000523A0000}"/>
    <cellStyle name="Normal 2 3 2 4 2 2 4" xfId="14934" xr:uid="{00000000-0005-0000-0000-0000533A0000}"/>
    <cellStyle name="Normal 2 3 2 4 2 3" xfId="14935" xr:uid="{00000000-0005-0000-0000-0000543A0000}"/>
    <cellStyle name="Normal 2 3 2 4 2 3 2" xfId="14936" xr:uid="{00000000-0005-0000-0000-0000553A0000}"/>
    <cellStyle name="Normal 2 3 2 4 2 3 2 2" xfId="14937" xr:uid="{00000000-0005-0000-0000-0000563A0000}"/>
    <cellStyle name="Normal 2 3 2 4 2 3 2 3" xfId="14938" xr:uid="{00000000-0005-0000-0000-0000573A0000}"/>
    <cellStyle name="Normal 2 3 2 4 2 3 3" xfId="14939" xr:uid="{00000000-0005-0000-0000-0000583A0000}"/>
    <cellStyle name="Normal 2 3 2 4 2 3 4" xfId="14940" xr:uid="{00000000-0005-0000-0000-0000593A0000}"/>
    <cellStyle name="Normal 2 3 2 4 2 4" xfId="14941" xr:uid="{00000000-0005-0000-0000-00005A3A0000}"/>
    <cellStyle name="Normal 2 3 2 4 2 4 2" xfId="14942" xr:uid="{00000000-0005-0000-0000-00005B3A0000}"/>
    <cellStyle name="Normal 2 3 2 4 2 4 2 2" xfId="14943" xr:uid="{00000000-0005-0000-0000-00005C3A0000}"/>
    <cellStyle name="Normal 2 3 2 4 2 4 2 3" xfId="14944" xr:uid="{00000000-0005-0000-0000-00005D3A0000}"/>
    <cellStyle name="Normal 2 3 2 4 2 4 3" xfId="14945" xr:uid="{00000000-0005-0000-0000-00005E3A0000}"/>
    <cellStyle name="Normal 2 3 2 4 2 4 4" xfId="14946" xr:uid="{00000000-0005-0000-0000-00005F3A0000}"/>
    <cellStyle name="Normal 2 3 2 4 2 5" xfId="14947" xr:uid="{00000000-0005-0000-0000-0000603A0000}"/>
    <cellStyle name="Normal 2 3 2 4 2 5 2" xfId="14948" xr:uid="{00000000-0005-0000-0000-0000613A0000}"/>
    <cellStyle name="Normal 2 3 2 4 2 5 2 2" xfId="14949" xr:uid="{00000000-0005-0000-0000-0000623A0000}"/>
    <cellStyle name="Normal 2 3 2 4 2 5 2 3" xfId="14950" xr:uid="{00000000-0005-0000-0000-0000633A0000}"/>
    <cellStyle name="Normal 2 3 2 4 2 5 3" xfId="14951" xr:uid="{00000000-0005-0000-0000-0000643A0000}"/>
    <cellStyle name="Normal 2 3 2 4 2 5 4" xfId="14952" xr:uid="{00000000-0005-0000-0000-0000653A0000}"/>
    <cellStyle name="Normal 2 3 2 4 2 6" xfId="14953" xr:uid="{00000000-0005-0000-0000-0000663A0000}"/>
    <cellStyle name="Normal 2 3 2 4 2 6 2" xfId="14954" xr:uid="{00000000-0005-0000-0000-0000673A0000}"/>
    <cellStyle name="Normal 2 3 2 4 2 6 2 2" xfId="14955" xr:uid="{00000000-0005-0000-0000-0000683A0000}"/>
    <cellStyle name="Normal 2 3 2 4 2 6 2 3" xfId="14956" xr:uid="{00000000-0005-0000-0000-0000693A0000}"/>
    <cellStyle name="Normal 2 3 2 4 2 6 3" xfId="14957" xr:uid="{00000000-0005-0000-0000-00006A3A0000}"/>
    <cellStyle name="Normal 2 3 2 4 2 6 4" xfId="14958" xr:uid="{00000000-0005-0000-0000-00006B3A0000}"/>
    <cellStyle name="Normal 2 3 2 4 2 7" xfId="14959" xr:uid="{00000000-0005-0000-0000-00006C3A0000}"/>
    <cellStyle name="Normal 2 3 2 4 2 7 2" xfId="14960" xr:uid="{00000000-0005-0000-0000-00006D3A0000}"/>
    <cellStyle name="Normal 2 3 2 4 2 7 2 2" xfId="14961" xr:uid="{00000000-0005-0000-0000-00006E3A0000}"/>
    <cellStyle name="Normal 2 3 2 4 2 7 2 3" xfId="14962" xr:uid="{00000000-0005-0000-0000-00006F3A0000}"/>
    <cellStyle name="Normal 2 3 2 4 2 7 3" xfId="14963" xr:uid="{00000000-0005-0000-0000-0000703A0000}"/>
    <cellStyle name="Normal 2 3 2 4 2 7 4" xfId="14964" xr:uid="{00000000-0005-0000-0000-0000713A0000}"/>
    <cellStyle name="Normal 2 3 2 4 2 8" xfId="14965" xr:uid="{00000000-0005-0000-0000-0000723A0000}"/>
    <cellStyle name="Normal 2 3 2 4 2 8 2" xfId="14966" xr:uid="{00000000-0005-0000-0000-0000733A0000}"/>
    <cellStyle name="Normal 2 3 2 4 2 8 3" xfId="14967" xr:uid="{00000000-0005-0000-0000-0000743A0000}"/>
    <cellStyle name="Normal 2 3 2 4 2 9" xfId="14968" xr:uid="{00000000-0005-0000-0000-0000753A0000}"/>
    <cellStyle name="Normal 2 3 2 4 3" xfId="14969" xr:uid="{00000000-0005-0000-0000-0000763A0000}"/>
    <cellStyle name="Normal 2 3 2 4 3 10" xfId="14970" xr:uid="{00000000-0005-0000-0000-0000773A0000}"/>
    <cellStyle name="Normal 2 3 2 4 3 2" xfId="14971" xr:uid="{00000000-0005-0000-0000-0000783A0000}"/>
    <cellStyle name="Normal 2 3 2 4 3 2 2" xfId="14972" xr:uid="{00000000-0005-0000-0000-0000793A0000}"/>
    <cellStyle name="Normal 2 3 2 4 3 2 2 2" xfId="14973" xr:uid="{00000000-0005-0000-0000-00007A3A0000}"/>
    <cellStyle name="Normal 2 3 2 4 3 2 2 3" xfId="14974" xr:uid="{00000000-0005-0000-0000-00007B3A0000}"/>
    <cellStyle name="Normal 2 3 2 4 3 2 3" xfId="14975" xr:uid="{00000000-0005-0000-0000-00007C3A0000}"/>
    <cellStyle name="Normal 2 3 2 4 3 2 4" xfId="14976" xr:uid="{00000000-0005-0000-0000-00007D3A0000}"/>
    <cellStyle name="Normal 2 3 2 4 3 3" xfId="14977" xr:uid="{00000000-0005-0000-0000-00007E3A0000}"/>
    <cellStyle name="Normal 2 3 2 4 3 3 2" xfId="14978" xr:uid="{00000000-0005-0000-0000-00007F3A0000}"/>
    <cellStyle name="Normal 2 3 2 4 3 3 2 2" xfId="14979" xr:uid="{00000000-0005-0000-0000-0000803A0000}"/>
    <cellStyle name="Normal 2 3 2 4 3 3 2 3" xfId="14980" xr:uid="{00000000-0005-0000-0000-0000813A0000}"/>
    <cellStyle name="Normal 2 3 2 4 3 3 3" xfId="14981" xr:uid="{00000000-0005-0000-0000-0000823A0000}"/>
    <cellStyle name="Normal 2 3 2 4 3 3 4" xfId="14982" xr:uid="{00000000-0005-0000-0000-0000833A0000}"/>
    <cellStyle name="Normal 2 3 2 4 3 4" xfId="14983" xr:uid="{00000000-0005-0000-0000-0000843A0000}"/>
    <cellStyle name="Normal 2 3 2 4 3 4 2" xfId="14984" xr:uid="{00000000-0005-0000-0000-0000853A0000}"/>
    <cellStyle name="Normal 2 3 2 4 3 4 2 2" xfId="14985" xr:uid="{00000000-0005-0000-0000-0000863A0000}"/>
    <cellStyle name="Normal 2 3 2 4 3 4 2 3" xfId="14986" xr:uid="{00000000-0005-0000-0000-0000873A0000}"/>
    <cellStyle name="Normal 2 3 2 4 3 4 3" xfId="14987" xr:uid="{00000000-0005-0000-0000-0000883A0000}"/>
    <cellStyle name="Normal 2 3 2 4 3 4 4" xfId="14988" xr:uid="{00000000-0005-0000-0000-0000893A0000}"/>
    <cellStyle name="Normal 2 3 2 4 3 5" xfId="14989" xr:uid="{00000000-0005-0000-0000-00008A3A0000}"/>
    <cellStyle name="Normal 2 3 2 4 3 5 2" xfId="14990" xr:uid="{00000000-0005-0000-0000-00008B3A0000}"/>
    <cellStyle name="Normal 2 3 2 4 3 5 2 2" xfId="14991" xr:uid="{00000000-0005-0000-0000-00008C3A0000}"/>
    <cellStyle name="Normal 2 3 2 4 3 5 2 3" xfId="14992" xr:uid="{00000000-0005-0000-0000-00008D3A0000}"/>
    <cellStyle name="Normal 2 3 2 4 3 5 3" xfId="14993" xr:uid="{00000000-0005-0000-0000-00008E3A0000}"/>
    <cellStyle name="Normal 2 3 2 4 3 5 4" xfId="14994" xr:uid="{00000000-0005-0000-0000-00008F3A0000}"/>
    <cellStyle name="Normal 2 3 2 4 3 6" xfId="14995" xr:uid="{00000000-0005-0000-0000-0000903A0000}"/>
    <cellStyle name="Normal 2 3 2 4 3 6 2" xfId="14996" xr:uid="{00000000-0005-0000-0000-0000913A0000}"/>
    <cellStyle name="Normal 2 3 2 4 3 6 2 2" xfId="14997" xr:uid="{00000000-0005-0000-0000-0000923A0000}"/>
    <cellStyle name="Normal 2 3 2 4 3 6 2 3" xfId="14998" xr:uid="{00000000-0005-0000-0000-0000933A0000}"/>
    <cellStyle name="Normal 2 3 2 4 3 6 3" xfId="14999" xr:uid="{00000000-0005-0000-0000-0000943A0000}"/>
    <cellStyle name="Normal 2 3 2 4 3 6 4" xfId="15000" xr:uid="{00000000-0005-0000-0000-0000953A0000}"/>
    <cellStyle name="Normal 2 3 2 4 3 7" xfId="15001" xr:uid="{00000000-0005-0000-0000-0000963A0000}"/>
    <cellStyle name="Normal 2 3 2 4 3 7 2" xfId="15002" xr:uid="{00000000-0005-0000-0000-0000973A0000}"/>
    <cellStyle name="Normal 2 3 2 4 3 7 2 2" xfId="15003" xr:uid="{00000000-0005-0000-0000-0000983A0000}"/>
    <cellStyle name="Normal 2 3 2 4 3 7 2 3" xfId="15004" xr:uid="{00000000-0005-0000-0000-0000993A0000}"/>
    <cellStyle name="Normal 2 3 2 4 3 7 3" xfId="15005" xr:uid="{00000000-0005-0000-0000-00009A3A0000}"/>
    <cellStyle name="Normal 2 3 2 4 3 7 4" xfId="15006" xr:uid="{00000000-0005-0000-0000-00009B3A0000}"/>
    <cellStyle name="Normal 2 3 2 4 3 8" xfId="15007" xr:uid="{00000000-0005-0000-0000-00009C3A0000}"/>
    <cellStyle name="Normal 2 3 2 4 3 8 2" xfId="15008" xr:uid="{00000000-0005-0000-0000-00009D3A0000}"/>
    <cellStyle name="Normal 2 3 2 4 3 8 3" xfId="15009" xr:uid="{00000000-0005-0000-0000-00009E3A0000}"/>
    <cellStyle name="Normal 2 3 2 4 3 9" xfId="15010" xr:uid="{00000000-0005-0000-0000-00009F3A0000}"/>
    <cellStyle name="Normal 2 3 2 4 4" xfId="15011" xr:uid="{00000000-0005-0000-0000-0000A03A0000}"/>
    <cellStyle name="Normal 2 3 2 4 4 2" xfId="15012" xr:uid="{00000000-0005-0000-0000-0000A13A0000}"/>
    <cellStyle name="Normal 2 3 2 4 4 2 2" xfId="15013" xr:uid="{00000000-0005-0000-0000-0000A23A0000}"/>
    <cellStyle name="Normal 2 3 2 4 4 2 3" xfId="15014" xr:uid="{00000000-0005-0000-0000-0000A33A0000}"/>
    <cellStyle name="Normal 2 3 2 4 4 3" xfId="15015" xr:uid="{00000000-0005-0000-0000-0000A43A0000}"/>
    <cellStyle name="Normal 2 3 2 4 4 4" xfId="15016" xr:uid="{00000000-0005-0000-0000-0000A53A0000}"/>
    <cellStyle name="Normal 2 3 2 4 5" xfId="15017" xr:uid="{00000000-0005-0000-0000-0000A63A0000}"/>
    <cellStyle name="Normal 2 3 2 4 5 2" xfId="15018" xr:uid="{00000000-0005-0000-0000-0000A73A0000}"/>
    <cellStyle name="Normal 2 3 2 4 5 2 2" xfId="15019" xr:uid="{00000000-0005-0000-0000-0000A83A0000}"/>
    <cellStyle name="Normal 2 3 2 4 5 2 3" xfId="15020" xr:uid="{00000000-0005-0000-0000-0000A93A0000}"/>
    <cellStyle name="Normal 2 3 2 4 5 3" xfId="15021" xr:uid="{00000000-0005-0000-0000-0000AA3A0000}"/>
    <cellStyle name="Normal 2 3 2 4 5 4" xfId="15022" xr:uid="{00000000-0005-0000-0000-0000AB3A0000}"/>
    <cellStyle name="Normal 2 3 2 4 6" xfId="15023" xr:uid="{00000000-0005-0000-0000-0000AC3A0000}"/>
    <cellStyle name="Normal 2 3 2 4 6 2" xfId="15024" xr:uid="{00000000-0005-0000-0000-0000AD3A0000}"/>
    <cellStyle name="Normal 2 3 2 4 6 2 2" xfId="15025" xr:uid="{00000000-0005-0000-0000-0000AE3A0000}"/>
    <cellStyle name="Normal 2 3 2 4 6 2 3" xfId="15026" xr:uid="{00000000-0005-0000-0000-0000AF3A0000}"/>
    <cellStyle name="Normal 2 3 2 4 6 3" xfId="15027" xr:uid="{00000000-0005-0000-0000-0000B03A0000}"/>
    <cellStyle name="Normal 2 3 2 4 6 4" xfId="15028" xr:uid="{00000000-0005-0000-0000-0000B13A0000}"/>
    <cellStyle name="Normal 2 3 2 4 7" xfId="15029" xr:uid="{00000000-0005-0000-0000-0000B23A0000}"/>
    <cellStyle name="Normal 2 3 2 4 7 2" xfId="15030" xr:uid="{00000000-0005-0000-0000-0000B33A0000}"/>
    <cellStyle name="Normal 2 3 2 4 7 2 2" xfId="15031" xr:uid="{00000000-0005-0000-0000-0000B43A0000}"/>
    <cellStyle name="Normal 2 3 2 4 7 2 3" xfId="15032" xr:uid="{00000000-0005-0000-0000-0000B53A0000}"/>
    <cellStyle name="Normal 2 3 2 4 7 3" xfId="15033" xr:uid="{00000000-0005-0000-0000-0000B63A0000}"/>
    <cellStyle name="Normal 2 3 2 4 7 4" xfId="15034" xr:uid="{00000000-0005-0000-0000-0000B73A0000}"/>
    <cellStyle name="Normal 2 3 2 4 8" xfId="15035" xr:uid="{00000000-0005-0000-0000-0000B83A0000}"/>
    <cellStyle name="Normal 2 3 2 4 8 2" xfId="15036" xr:uid="{00000000-0005-0000-0000-0000B93A0000}"/>
    <cellStyle name="Normal 2 3 2 4 8 2 2" xfId="15037" xr:uid="{00000000-0005-0000-0000-0000BA3A0000}"/>
    <cellStyle name="Normal 2 3 2 4 8 2 3" xfId="15038" xr:uid="{00000000-0005-0000-0000-0000BB3A0000}"/>
    <cellStyle name="Normal 2 3 2 4 8 3" xfId="15039" xr:uid="{00000000-0005-0000-0000-0000BC3A0000}"/>
    <cellStyle name="Normal 2 3 2 4 8 4" xfId="15040" xr:uid="{00000000-0005-0000-0000-0000BD3A0000}"/>
    <cellStyle name="Normal 2 3 2 4 9" xfId="15041" xr:uid="{00000000-0005-0000-0000-0000BE3A0000}"/>
    <cellStyle name="Normal 2 3 2 4 9 2" xfId="15042" xr:uid="{00000000-0005-0000-0000-0000BF3A0000}"/>
    <cellStyle name="Normal 2 3 2 4 9 2 2" xfId="15043" xr:uid="{00000000-0005-0000-0000-0000C03A0000}"/>
    <cellStyle name="Normal 2 3 2 4 9 2 3" xfId="15044" xr:uid="{00000000-0005-0000-0000-0000C13A0000}"/>
    <cellStyle name="Normal 2 3 2 4 9 3" xfId="15045" xr:uid="{00000000-0005-0000-0000-0000C23A0000}"/>
    <cellStyle name="Normal 2 3 2 4 9 4" xfId="15046" xr:uid="{00000000-0005-0000-0000-0000C33A0000}"/>
    <cellStyle name="Normal 2 3 2 5" xfId="15047" xr:uid="{00000000-0005-0000-0000-0000C43A0000}"/>
    <cellStyle name="Normal 2 3 2 5 10" xfId="15048" xr:uid="{00000000-0005-0000-0000-0000C53A0000}"/>
    <cellStyle name="Normal 2 3 2 5 2" xfId="15049" xr:uid="{00000000-0005-0000-0000-0000C63A0000}"/>
    <cellStyle name="Normal 2 3 2 5 2 2" xfId="15050" xr:uid="{00000000-0005-0000-0000-0000C73A0000}"/>
    <cellStyle name="Normal 2 3 2 5 2 2 2" xfId="15051" xr:uid="{00000000-0005-0000-0000-0000C83A0000}"/>
    <cellStyle name="Normal 2 3 2 5 2 2 3" xfId="15052" xr:uid="{00000000-0005-0000-0000-0000C93A0000}"/>
    <cellStyle name="Normal 2 3 2 5 2 3" xfId="15053" xr:uid="{00000000-0005-0000-0000-0000CA3A0000}"/>
    <cellStyle name="Normal 2 3 2 5 2 4" xfId="15054" xr:uid="{00000000-0005-0000-0000-0000CB3A0000}"/>
    <cellStyle name="Normal 2 3 2 5 3" xfId="15055" xr:uid="{00000000-0005-0000-0000-0000CC3A0000}"/>
    <cellStyle name="Normal 2 3 2 5 3 2" xfId="15056" xr:uid="{00000000-0005-0000-0000-0000CD3A0000}"/>
    <cellStyle name="Normal 2 3 2 5 3 2 2" xfId="15057" xr:uid="{00000000-0005-0000-0000-0000CE3A0000}"/>
    <cellStyle name="Normal 2 3 2 5 3 2 3" xfId="15058" xr:uid="{00000000-0005-0000-0000-0000CF3A0000}"/>
    <cellStyle name="Normal 2 3 2 5 3 3" xfId="15059" xr:uid="{00000000-0005-0000-0000-0000D03A0000}"/>
    <cellStyle name="Normal 2 3 2 5 3 4" xfId="15060" xr:uid="{00000000-0005-0000-0000-0000D13A0000}"/>
    <cellStyle name="Normal 2 3 2 5 4" xfId="15061" xr:uid="{00000000-0005-0000-0000-0000D23A0000}"/>
    <cellStyle name="Normal 2 3 2 5 4 2" xfId="15062" xr:uid="{00000000-0005-0000-0000-0000D33A0000}"/>
    <cellStyle name="Normal 2 3 2 5 4 2 2" xfId="15063" xr:uid="{00000000-0005-0000-0000-0000D43A0000}"/>
    <cellStyle name="Normal 2 3 2 5 4 2 3" xfId="15064" xr:uid="{00000000-0005-0000-0000-0000D53A0000}"/>
    <cellStyle name="Normal 2 3 2 5 4 3" xfId="15065" xr:uid="{00000000-0005-0000-0000-0000D63A0000}"/>
    <cellStyle name="Normal 2 3 2 5 4 4" xfId="15066" xr:uid="{00000000-0005-0000-0000-0000D73A0000}"/>
    <cellStyle name="Normal 2 3 2 5 5" xfId="15067" xr:uid="{00000000-0005-0000-0000-0000D83A0000}"/>
    <cellStyle name="Normal 2 3 2 5 5 2" xfId="15068" xr:uid="{00000000-0005-0000-0000-0000D93A0000}"/>
    <cellStyle name="Normal 2 3 2 5 5 2 2" xfId="15069" xr:uid="{00000000-0005-0000-0000-0000DA3A0000}"/>
    <cellStyle name="Normal 2 3 2 5 5 2 3" xfId="15070" xr:uid="{00000000-0005-0000-0000-0000DB3A0000}"/>
    <cellStyle name="Normal 2 3 2 5 5 3" xfId="15071" xr:uid="{00000000-0005-0000-0000-0000DC3A0000}"/>
    <cellStyle name="Normal 2 3 2 5 5 4" xfId="15072" xr:uid="{00000000-0005-0000-0000-0000DD3A0000}"/>
    <cellStyle name="Normal 2 3 2 5 6" xfId="15073" xr:uid="{00000000-0005-0000-0000-0000DE3A0000}"/>
    <cellStyle name="Normal 2 3 2 5 6 2" xfId="15074" xr:uid="{00000000-0005-0000-0000-0000DF3A0000}"/>
    <cellStyle name="Normal 2 3 2 5 6 2 2" xfId="15075" xr:uid="{00000000-0005-0000-0000-0000E03A0000}"/>
    <cellStyle name="Normal 2 3 2 5 6 2 3" xfId="15076" xr:uid="{00000000-0005-0000-0000-0000E13A0000}"/>
    <cellStyle name="Normal 2 3 2 5 6 3" xfId="15077" xr:uid="{00000000-0005-0000-0000-0000E23A0000}"/>
    <cellStyle name="Normal 2 3 2 5 6 4" xfId="15078" xr:uid="{00000000-0005-0000-0000-0000E33A0000}"/>
    <cellStyle name="Normal 2 3 2 5 7" xfId="15079" xr:uid="{00000000-0005-0000-0000-0000E43A0000}"/>
    <cellStyle name="Normal 2 3 2 5 7 2" xfId="15080" xr:uid="{00000000-0005-0000-0000-0000E53A0000}"/>
    <cellStyle name="Normal 2 3 2 5 7 2 2" xfId="15081" xr:uid="{00000000-0005-0000-0000-0000E63A0000}"/>
    <cellStyle name="Normal 2 3 2 5 7 2 3" xfId="15082" xr:uid="{00000000-0005-0000-0000-0000E73A0000}"/>
    <cellStyle name="Normal 2 3 2 5 7 3" xfId="15083" xr:uid="{00000000-0005-0000-0000-0000E83A0000}"/>
    <cellStyle name="Normal 2 3 2 5 7 4" xfId="15084" xr:uid="{00000000-0005-0000-0000-0000E93A0000}"/>
    <cellStyle name="Normal 2 3 2 5 8" xfId="15085" xr:uid="{00000000-0005-0000-0000-0000EA3A0000}"/>
    <cellStyle name="Normal 2 3 2 5 8 2" xfId="15086" xr:uid="{00000000-0005-0000-0000-0000EB3A0000}"/>
    <cellStyle name="Normal 2 3 2 5 8 3" xfId="15087" xr:uid="{00000000-0005-0000-0000-0000EC3A0000}"/>
    <cellStyle name="Normal 2 3 2 5 9" xfId="15088" xr:uid="{00000000-0005-0000-0000-0000ED3A0000}"/>
    <cellStyle name="Normal 2 3 2 6" xfId="15089" xr:uid="{00000000-0005-0000-0000-0000EE3A0000}"/>
    <cellStyle name="Normal 2 3 2 6 10" xfId="15090" xr:uid="{00000000-0005-0000-0000-0000EF3A0000}"/>
    <cellStyle name="Normal 2 3 2 6 2" xfId="15091" xr:uid="{00000000-0005-0000-0000-0000F03A0000}"/>
    <cellStyle name="Normal 2 3 2 6 2 2" xfId="15092" xr:uid="{00000000-0005-0000-0000-0000F13A0000}"/>
    <cellStyle name="Normal 2 3 2 6 2 2 2" xfId="15093" xr:uid="{00000000-0005-0000-0000-0000F23A0000}"/>
    <cellStyle name="Normal 2 3 2 6 2 2 3" xfId="15094" xr:uid="{00000000-0005-0000-0000-0000F33A0000}"/>
    <cellStyle name="Normal 2 3 2 6 2 3" xfId="15095" xr:uid="{00000000-0005-0000-0000-0000F43A0000}"/>
    <cellStyle name="Normal 2 3 2 6 2 4" xfId="15096" xr:uid="{00000000-0005-0000-0000-0000F53A0000}"/>
    <cellStyle name="Normal 2 3 2 6 3" xfId="15097" xr:uid="{00000000-0005-0000-0000-0000F63A0000}"/>
    <cellStyle name="Normal 2 3 2 6 3 2" xfId="15098" xr:uid="{00000000-0005-0000-0000-0000F73A0000}"/>
    <cellStyle name="Normal 2 3 2 6 3 2 2" xfId="15099" xr:uid="{00000000-0005-0000-0000-0000F83A0000}"/>
    <cellStyle name="Normal 2 3 2 6 3 2 3" xfId="15100" xr:uid="{00000000-0005-0000-0000-0000F93A0000}"/>
    <cellStyle name="Normal 2 3 2 6 3 3" xfId="15101" xr:uid="{00000000-0005-0000-0000-0000FA3A0000}"/>
    <cellStyle name="Normal 2 3 2 6 3 4" xfId="15102" xr:uid="{00000000-0005-0000-0000-0000FB3A0000}"/>
    <cellStyle name="Normal 2 3 2 6 4" xfId="15103" xr:uid="{00000000-0005-0000-0000-0000FC3A0000}"/>
    <cellStyle name="Normal 2 3 2 6 4 2" xfId="15104" xr:uid="{00000000-0005-0000-0000-0000FD3A0000}"/>
    <cellStyle name="Normal 2 3 2 6 4 2 2" xfId="15105" xr:uid="{00000000-0005-0000-0000-0000FE3A0000}"/>
    <cellStyle name="Normal 2 3 2 6 4 2 3" xfId="15106" xr:uid="{00000000-0005-0000-0000-0000FF3A0000}"/>
    <cellStyle name="Normal 2 3 2 6 4 3" xfId="15107" xr:uid="{00000000-0005-0000-0000-0000003B0000}"/>
    <cellStyle name="Normal 2 3 2 6 4 4" xfId="15108" xr:uid="{00000000-0005-0000-0000-0000013B0000}"/>
    <cellStyle name="Normal 2 3 2 6 5" xfId="15109" xr:uid="{00000000-0005-0000-0000-0000023B0000}"/>
    <cellStyle name="Normal 2 3 2 6 5 2" xfId="15110" xr:uid="{00000000-0005-0000-0000-0000033B0000}"/>
    <cellStyle name="Normal 2 3 2 6 5 2 2" xfId="15111" xr:uid="{00000000-0005-0000-0000-0000043B0000}"/>
    <cellStyle name="Normal 2 3 2 6 5 2 3" xfId="15112" xr:uid="{00000000-0005-0000-0000-0000053B0000}"/>
    <cellStyle name="Normal 2 3 2 6 5 3" xfId="15113" xr:uid="{00000000-0005-0000-0000-0000063B0000}"/>
    <cellStyle name="Normal 2 3 2 6 5 4" xfId="15114" xr:uid="{00000000-0005-0000-0000-0000073B0000}"/>
    <cellStyle name="Normal 2 3 2 6 6" xfId="15115" xr:uid="{00000000-0005-0000-0000-0000083B0000}"/>
    <cellStyle name="Normal 2 3 2 6 6 2" xfId="15116" xr:uid="{00000000-0005-0000-0000-0000093B0000}"/>
    <cellStyle name="Normal 2 3 2 6 6 2 2" xfId="15117" xr:uid="{00000000-0005-0000-0000-00000A3B0000}"/>
    <cellStyle name="Normal 2 3 2 6 6 2 3" xfId="15118" xr:uid="{00000000-0005-0000-0000-00000B3B0000}"/>
    <cellStyle name="Normal 2 3 2 6 6 3" xfId="15119" xr:uid="{00000000-0005-0000-0000-00000C3B0000}"/>
    <cellStyle name="Normal 2 3 2 6 6 4" xfId="15120" xr:uid="{00000000-0005-0000-0000-00000D3B0000}"/>
    <cellStyle name="Normal 2 3 2 6 7" xfId="15121" xr:uid="{00000000-0005-0000-0000-00000E3B0000}"/>
    <cellStyle name="Normal 2 3 2 6 7 2" xfId="15122" xr:uid="{00000000-0005-0000-0000-00000F3B0000}"/>
    <cellStyle name="Normal 2 3 2 6 7 2 2" xfId="15123" xr:uid="{00000000-0005-0000-0000-0000103B0000}"/>
    <cellStyle name="Normal 2 3 2 6 7 2 3" xfId="15124" xr:uid="{00000000-0005-0000-0000-0000113B0000}"/>
    <cellStyle name="Normal 2 3 2 6 7 3" xfId="15125" xr:uid="{00000000-0005-0000-0000-0000123B0000}"/>
    <cellStyle name="Normal 2 3 2 6 7 4" xfId="15126" xr:uid="{00000000-0005-0000-0000-0000133B0000}"/>
    <cellStyle name="Normal 2 3 2 6 8" xfId="15127" xr:uid="{00000000-0005-0000-0000-0000143B0000}"/>
    <cellStyle name="Normal 2 3 2 6 8 2" xfId="15128" xr:uid="{00000000-0005-0000-0000-0000153B0000}"/>
    <cellStyle name="Normal 2 3 2 6 8 3" xfId="15129" xr:uid="{00000000-0005-0000-0000-0000163B0000}"/>
    <cellStyle name="Normal 2 3 2 6 9" xfId="15130" xr:uid="{00000000-0005-0000-0000-0000173B0000}"/>
    <cellStyle name="Normal 2 3 2 7" xfId="15131" xr:uid="{00000000-0005-0000-0000-0000183B0000}"/>
    <cellStyle name="Normal 2 3 2 7 2" xfId="15132" xr:uid="{00000000-0005-0000-0000-0000193B0000}"/>
    <cellStyle name="Normal 2 3 2 7 2 2" xfId="15133" xr:uid="{00000000-0005-0000-0000-00001A3B0000}"/>
    <cellStyle name="Normal 2 3 2 7 2 3" xfId="15134" xr:uid="{00000000-0005-0000-0000-00001B3B0000}"/>
    <cellStyle name="Normal 2 3 2 7 3" xfId="15135" xr:uid="{00000000-0005-0000-0000-00001C3B0000}"/>
    <cellStyle name="Normal 2 3 2 7 4" xfId="15136" xr:uid="{00000000-0005-0000-0000-00001D3B0000}"/>
    <cellStyle name="Normal 2 3 2 8" xfId="15137" xr:uid="{00000000-0005-0000-0000-00001E3B0000}"/>
    <cellStyle name="Normal 2 3 2 8 2" xfId="15138" xr:uid="{00000000-0005-0000-0000-00001F3B0000}"/>
    <cellStyle name="Normal 2 3 2 8 2 2" xfId="15139" xr:uid="{00000000-0005-0000-0000-0000203B0000}"/>
    <cellStyle name="Normal 2 3 2 8 2 3" xfId="15140" xr:uid="{00000000-0005-0000-0000-0000213B0000}"/>
    <cellStyle name="Normal 2 3 2 8 3" xfId="15141" xr:uid="{00000000-0005-0000-0000-0000223B0000}"/>
    <cellStyle name="Normal 2 3 2 8 4" xfId="15142" xr:uid="{00000000-0005-0000-0000-0000233B0000}"/>
    <cellStyle name="Normal 2 3 2 9" xfId="15143" xr:uid="{00000000-0005-0000-0000-0000243B0000}"/>
    <cellStyle name="Normal 2 3 2 9 2" xfId="15144" xr:uid="{00000000-0005-0000-0000-0000253B0000}"/>
    <cellStyle name="Normal 2 3 2 9 2 2" xfId="15145" xr:uid="{00000000-0005-0000-0000-0000263B0000}"/>
    <cellStyle name="Normal 2 3 2 9 2 3" xfId="15146" xr:uid="{00000000-0005-0000-0000-0000273B0000}"/>
    <cellStyle name="Normal 2 3 2 9 3" xfId="15147" xr:uid="{00000000-0005-0000-0000-0000283B0000}"/>
    <cellStyle name="Normal 2 3 2 9 4" xfId="15148" xr:uid="{00000000-0005-0000-0000-0000293B0000}"/>
    <cellStyle name="Normal 2 3 3" xfId="15149" xr:uid="{00000000-0005-0000-0000-00002A3B0000}"/>
    <cellStyle name="Normal 2 3 4" xfId="15150" xr:uid="{00000000-0005-0000-0000-00002B3B0000}"/>
    <cellStyle name="Normal 2 3 4 10" xfId="15151" xr:uid="{00000000-0005-0000-0000-00002C3B0000}"/>
    <cellStyle name="Normal 2 3 4 10 2" xfId="15152" xr:uid="{00000000-0005-0000-0000-00002D3B0000}"/>
    <cellStyle name="Normal 2 3 4 10 2 2" xfId="15153" xr:uid="{00000000-0005-0000-0000-00002E3B0000}"/>
    <cellStyle name="Normal 2 3 4 10 2 3" xfId="15154" xr:uid="{00000000-0005-0000-0000-00002F3B0000}"/>
    <cellStyle name="Normal 2 3 4 10 3" xfId="15155" xr:uid="{00000000-0005-0000-0000-0000303B0000}"/>
    <cellStyle name="Normal 2 3 4 10 4" xfId="15156" xr:uid="{00000000-0005-0000-0000-0000313B0000}"/>
    <cellStyle name="Normal 2 3 4 11" xfId="15157" xr:uid="{00000000-0005-0000-0000-0000323B0000}"/>
    <cellStyle name="Normal 2 3 4 11 2" xfId="15158" xr:uid="{00000000-0005-0000-0000-0000333B0000}"/>
    <cellStyle name="Normal 2 3 4 11 2 2" xfId="15159" xr:uid="{00000000-0005-0000-0000-0000343B0000}"/>
    <cellStyle name="Normal 2 3 4 11 2 3" xfId="15160" xr:uid="{00000000-0005-0000-0000-0000353B0000}"/>
    <cellStyle name="Normal 2 3 4 11 3" xfId="15161" xr:uid="{00000000-0005-0000-0000-0000363B0000}"/>
    <cellStyle name="Normal 2 3 4 11 4" xfId="15162" xr:uid="{00000000-0005-0000-0000-0000373B0000}"/>
    <cellStyle name="Normal 2 3 4 12" xfId="15163" xr:uid="{00000000-0005-0000-0000-0000383B0000}"/>
    <cellStyle name="Normal 2 3 4 12 2" xfId="15164" xr:uid="{00000000-0005-0000-0000-0000393B0000}"/>
    <cellStyle name="Normal 2 3 4 12 2 2" xfId="15165" xr:uid="{00000000-0005-0000-0000-00003A3B0000}"/>
    <cellStyle name="Normal 2 3 4 12 2 3" xfId="15166" xr:uid="{00000000-0005-0000-0000-00003B3B0000}"/>
    <cellStyle name="Normal 2 3 4 12 3" xfId="15167" xr:uid="{00000000-0005-0000-0000-00003C3B0000}"/>
    <cellStyle name="Normal 2 3 4 12 4" xfId="15168" xr:uid="{00000000-0005-0000-0000-00003D3B0000}"/>
    <cellStyle name="Normal 2 3 4 13" xfId="15169" xr:uid="{00000000-0005-0000-0000-00003E3B0000}"/>
    <cellStyle name="Normal 2 3 4 13 2" xfId="15170" xr:uid="{00000000-0005-0000-0000-00003F3B0000}"/>
    <cellStyle name="Normal 2 3 4 13 2 2" xfId="15171" xr:uid="{00000000-0005-0000-0000-0000403B0000}"/>
    <cellStyle name="Normal 2 3 4 13 2 3" xfId="15172" xr:uid="{00000000-0005-0000-0000-0000413B0000}"/>
    <cellStyle name="Normal 2 3 4 13 3" xfId="15173" xr:uid="{00000000-0005-0000-0000-0000423B0000}"/>
    <cellStyle name="Normal 2 3 4 13 4" xfId="15174" xr:uid="{00000000-0005-0000-0000-0000433B0000}"/>
    <cellStyle name="Normal 2 3 4 14" xfId="15175" xr:uid="{00000000-0005-0000-0000-0000443B0000}"/>
    <cellStyle name="Normal 2 3 4 14 2" xfId="15176" xr:uid="{00000000-0005-0000-0000-0000453B0000}"/>
    <cellStyle name="Normal 2 3 4 14 3" xfId="15177" xr:uid="{00000000-0005-0000-0000-0000463B0000}"/>
    <cellStyle name="Normal 2 3 4 15" xfId="15178" xr:uid="{00000000-0005-0000-0000-0000473B0000}"/>
    <cellStyle name="Normal 2 3 4 16" xfId="15179" xr:uid="{00000000-0005-0000-0000-0000483B0000}"/>
    <cellStyle name="Normal 2 3 4 2" xfId="15180" xr:uid="{00000000-0005-0000-0000-0000493B0000}"/>
    <cellStyle name="Normal 2 3 4 2 10" xfId="15181" xr:uid="{00000000-0005-0000-0000-00004A3B0000}"/>
    <cellStyle name="Normal 2 3 4 2 10 2" xfId="15182" xr:uid="{00000000-0005-0000-0000-00004B3B0000}"/>
    <cellStyle name="Normal 2 3 4 2 10 3" xfId="15183" xr:uid="{00000000-0005-0000-0000-00004C3B0000}"/>
    <cellStyle name="Normal 2 3 4 2 11" xfId="15184" xr:uid="{00000000-0005-0000-0000-00004D3B0000}"/>
    <cellStyle name="Normal 2 3 4 2 12" xfId="15185" xr:uid="{00000000-0005-0000-0000-00004E3B0000}"/>
    <cellStyle name="Normal 2 3 4 2 2" xfId="15186" xr:uid="{00000000-0005-0000-0000-00004F3B0000}"/>
    <cellStyle name="Normal 2 3 4 2 2 10" xfId="15187" xr:uid="{00000000-0005-0000-0000-0000503B0000}"/>
    <cellStyle name="Normal 2 3 4 2 2 2" xfId="15188" xr:uid="{00000000-0005-0000-0000-0000513B0000}"/>
    <cellStyle name="Normal 2 3 4 2 2 2 2" xfId="15189" xr:uid="{00000000-0005-0000-0000-0000523B0000}"/>
    <cellStyle name="Normal 2 3 4 2 2 2 2 2" xfId="15190" xr:uid="{00000000-0005-0000-0000-0000533B0000}"/>
    <cellStyle name="Normal 2 3 4 2 2 2 2 3" xfId="15191" xr:uid="{00000000-0005-0000-0000-0000543B0000}"/>
    <cellStyle name="Normal 2 3 4 2 2 2 3" xfId="15192" xr:uid="{00000000-0005-0000-0000-0000553B0000}"/>
    <cellStyle name="Normal 2 3 4 2 2 2 4" xfId="15193" xr:uid="{00000000-0005-0000-0000-0000563B0000}"/>
    <cellStyle name="Normal 2 3 4 2 2 3" xfId="15194" xr:uid="{00000000-0005-0000-0000-0000573B0000}"/>
    <cellStyle name="Normal 2 3 4 2 2 3 2" xfId="15195" xr:uid="{00000000-0005-0000-0000-0000583B0000}"/>
    <cellStyle name="Normal 2 3 4 2 2 3 2 2" xfId="15196" xr:uid="{00000000-0005-0000-0000-0000593B0000}"/>
    <cellStyle name="Normal 2 3 4 2 2 3 2 3" xfId="15197" xr:uid="{00000000-0005-0000-0000-00005A3B0000}"/>
    <cellStyle name="Normal 2 3 4 2 2 3 3" xfId="15198" xr:uid="{00000000-0005-0000-0000-00005B3B0000}"/>
    <cellStyle name="Normal 2 3 4 2 2 3 4" xfId="15199" xr:uid="{00000000-0005-0000-0000-00005C3B0000}"/>
    <cellStyle name="Normal 2 3 4 2 2 4" xfId="15200" xr:uid="{00000000-0005-0000-0000-00005D3B0000}"/>
    <cellStyle name="Normal 2 3 4 2 2 4 2" xfId="15201" xr:uid="{00000000-0005-0000-0000-00005E3B0000}"/>
    <cellStyle name="Normal 2 3 4 2 2 4 2 2" xfId="15202" xr:uid="{00000000-0005-0000-0000-00005F3B0000}"/>
    <cellStyle name="Normal 2 3 4 2 2 4 2 3" xfId="15203" xr:uid="{00000000-0005-0000-0000-0000603B0000}"/>
    <cellStyle name="Normal 2 3 4 2 2 4 3" xfId="15204" xr:uid="{00000000-0005-0000-0000-0000613B0000}"/>
    <cellStyle name="Normal 2 3 4 2 2 4 4" xfId="15205" xr:uid="{00000000-0005-0000-0000-0000623B0000}"/>
    <cellStyle name="Normal 2 3 4 2 2 5" xfId="15206" xr:uid="{00000000-0005-0000-0000-0000633B0000}"/>
    <cellStyle name="Normal 2 3 4 2 2 5 2" xfId="15207" xr:uid="{00000000-0005-0000-0000-0000643B0000}"/>
    <cellStyle name="Normal 2 3 4 2 2 5 2 2" xfId="15208" xr:uid="{00000000-0005-0000-0000-0000653B0000}"/>
    <cellStyle name="Normal 2 3 4 2 2 5 2 3" xfId="15209" xr:uid="{00000000-0005-0000-0000-0000663B0000}"/>
    <cellStyle name="Normal 2 3 4 2 2 5 3" xfId="15210" xr:uid="{00000000-0005-0000-0000-0000673B0000}"/>
    <cellStyle name="Normal 2 3 4 2 2 5 4" xfId="15211" xr:uid="{00000000-0005-0000-0000-0000683B0000}"/>
    <cellStyle name="Normal 2 3 4 2 2 6" xfId="15212" xr:uid="{00000000-0005-0000-0000-0000693B0000}"/>
    <cellStyle name="Normal 2 3 4 2 2 6 2" xfId="15213" xr:uid="{00000000-0005-0000-0000-00006A3B0000}"/>
    <cellStyle name="Normal 2 3 4 2 2 6 2 2" xfId="15214" xr:uid="{00000000-0005-0000-0000-00006B3B0000}"/>
    <cellStyle name="Normal 2 3 4 2 2 6 2 3" xfId="15215" xr:uid="{00000000-0005-0000-0000-00006C3B0000}"/>
    <cellStyle name="Normal 2 3 4 2 2 6 3" xfId="15216" xr:uid="{00000000-0005-0000-0000-00006D3B0000}"/>
    <cellStyle name="Normal 2 3 4 2 2 6 4" xfId="15217" xr:uid="{00000000-0005-0000-0000-00006E3B0000}"/>
    <cellStyle name="Normal 2 3 4 2 2 7" xfId="15218" xr:uid="{00000000-0005-0000-0000-00006F3B0000}"/>
    <cellStyle name="Normal 2 3 4 2 2 7 2" xfId="15219" xr:uid="{00000000-0005-0000-0000-0000703B0000}"/>
    <cellStyle name="Normal 2 3 4 2 2 7 2 2" xfId="15220" xr:uid="{00000000-0005-0000-0000-0000713B0000}"/>
    <cellStyle name="Normal 2 3 4 2 2 7 2 3" xfId="15221" xr:uid="{00000000-0005-0000-0000-0000723B0000}"/>
    <cellStyle name="Normal 2 3 4 2 2 7 3" xfId="15222" xr:uid="{00000000-0005-0000-0000-0000733B0000}"/>
    <cellStyle name="Normal 2 3 4 2 2 7 4" xfId="15223" xr:uid="{00000000-0005-0000-0000-0000743B0000}"/>
    <cellStyle name="Normal 2 3 4 2 2 8" xfId="15224" xr:uid="{00000000-0005-0000-0000-0000753B0000}"/>
    <cellStyle name="Normal 2 3 4 2 2 8 2" xfId="15225" xr:uid="{00000000-0005-0000-0000-0000763B0000}"/>
    <cellStyle name="Normal 2 3 4 2 2 8 3" xfId="15226" xr:uid="{00000000-0005-0000-0000-0000773B0000}"/>
    <cellStyle name="Normal 2 3 4 2 2 9" xfId="15227" xr:uid="{00000000-0005-0000-0000-0000783B0000}"/>
    <cellStyle name="Normal 2 3 4 2 3" xfId="15228" xr:uid="{00000000-0005-0000-0000-0000793B0000}"/>
    <cellStyle name="Normal 2 3 4 2 3 10" xfId="15229" xr:uid="{00000000-0005-0000-0000-00007A3B0000}"/>
    <cellStyle name="Normal 2 3 4 2 3 2" xfId="15230" xr:uid="{00000000-0005-0000-0000-00007B3B0000}"/>
    <cellStyle name="Normal 2 3 4 2 3 2 2" xfId="15231" xr:uid="{00000000-0005-0000-0000-00007C3B0000}"/>
    <cellStyle name="Normal 2 3 4 2 3 2 2 2" xfId="15232" xr:uid="{00000000-0005-0000-0000-00007D3B0000}"/>
    <cellStyle name="Normal 2 3 4 2 3 2 2 3" xfId="15233" xr:uid="{00000000-0005-0000-0000-00007E3B0000}"/>
    <cellStyle name="Normal 2 3 4 2 3 2 3" xfId="15234" xr:uid="{00000000-0005-0000-0000-00007F3B0000}"/>
    <cellStyle name="Normal 2 3 4 2 3 2 4" xfId="15235" xr:uid="{00000000-0005-0000-0000-0000803B0000}"/>
    <cellStyle name="Normal 2 3 4 2 3 3" xfId="15236" xr:uid="{00000000-0005-0000-0000-0000813B0000}"/>
    <cellStyle name="Normal 2 3 4 2 3 3 2" xfId="15237" xr:uid="{00000000-0005-0000-0000-0000823B0000}"/>
    <cellStyle name="Normal 2 3 4 2 3 3 2 2" xfId="15238" xr:uid="{00000000-0005-0000-0000-0000833B0000}"/>
    <cellStyle name="Normal 2 3 4 2 3 3 2 3" xfId="15239" xr:uid="{00000000-0005-0000-0000-0000843B0000}"/>
    <cellStyle name="Normal 2 3 4 2 3 3 3" xfId="15240" xr:uid="{00000000-0005-0000-0000-0000853B0000}"/>
    <cellStyle name="Normal 2 3 4 2 3 3 4" xfId="15241" xr:uid="{00000000-0005-0000-0000-0000863B0000}"/>
    <cellStyle name="Normal 2 3 4 2 3 4" xfId="15242" xr:uid="{00000000-0005-0000-0000-0000873B0000}"/>
    <cellStyle name="Normal 2 3 4 2 3 4 2" xfId="15243" xr:uid="{00000000-0005-0000-0000-0000883B0000}"/>
    <cellStyle name="Normal 2 3 4 2 3 4 2 2" xfId="15244" xr:uid="{00000000-0005-0000-0000-0000893B0000}"/>
    <cellStyle name="Normal 2 3 4 2 3 4 2 3" xfId="15245" xr:uid="{00000000-0005-0000-0000-00008A3B0000}"/>
    <cellStyle name="Normal 2 3 4 2 3 4 3" xfId="15246" xr:uid="{00000000-0005-0000-0000-00008B3B0000}"/>
    <cellStyle name="Normal 2 3 4 2 3 4 4" xfId="15247" xr:uid="{00000000-0005-0000-0000-00008C3B0000}"/>
    <cellStyle name="Normal 2 3 4 2 3 5" xfId="15248" xr:uid="{00000000-0005-0000-0000-00008D3B0000}"/>
    <cellStyle name="Normal 2 3 4 2 3 5 2" xfId="15249" xr:uid="{00000000-0005-0000-0000-00008E3B0000}"/>
    <cellStyle name="Normal 2 3 4 2 3 5 2 2" xfId="15250" xr:uid="{00000000-0005-0000-0000-00008F3B0000}"/>
    <cellStyle name="Normal 2 3 4 2 3 5 2 3" xfId="15251" xr:uid="{00000000-0005-0000-0000-0000903B0000}"/>
    <cellStyle name="Normal 2 3 4 2 3 5 3" xfId="15252" xr:uid="{00000000-0005-0000-0000-0000913B0000}"/>
    <cellStyle name="Normal 2 3 4 2 3 5 4" xfId="15253" xr:uid="{00000000-0005-0000-0000-0000923B0000}"/>
    <cellStyle name="Normal 2 3 4 2 3 6" xfId="15254" xr:uid="{00000000-0005-0000-0000-0000933B0000}"/>
    <cellStyle name="Normal 2 3 4 2 3 6 2" xfId="15255" xr:uid="{00000000-0005-0000-0000-0000943B0000}"/>
    <cellStyle name="Normal 2 3 4 2 3 6 2 2" xfId="15256" xr:uid="{00000000-0005-0000-0000-0000953B0000}"/>
    <cellStyle name="Normal 2 3 4 2 3 6 2 3" xfId="15257" xr:uid="{00000000-0005-0000-0000-0000963B0000}"/>
    <cellStyle name="Normal 2 3 4 2 3 6 3" xfId="15258" xr:uid="{00000000-0005-0000-0000-0000973B0000}"/>
    <cellStyle name="Normal 2 3 4 2 3 6 4" xfId="15259" xr:uid="{00000000-0005-0000-0000-0000983B0000}"/>
    <cellStyle name="Normal 2 3 4 2 3 7" xfId="15260" xr:uid="{00000000-0005-0000-0000-0000993B0000}"/>
    <cellStyle name="Normal 2 3 4 2 3 7 2" xfId="15261" xr:uid="{00000000-0005-0000-0000-00009A3B0000}"/>
    <cellStyle name="Normal 2 3 4 2 3 7 2 2" xfId="15262" xr:uid="{00000000-0005-0000-0000-00009B3B0000}"/>
    <cellStyle name="Normal 2 3 4 2 3 7 2 3" xfId="15263" xr:uid="{00000000-0005-0000-0000-00009C3B0000}"/>
    <cellStyle name="Normal 2 3 4 2 3 7 3" xfId="15264" xr:uid="{00000000-0005-0000-0000-00009D3B0000}"/>
    <cellStyle name="Normal 2 3 4 2 3 7 4" xfId="15265" xr:uid="{00000000-0005-0000-0000-00009E3B0000}"/>
    <cellStyle name="Normal 2 3 4 2 3 8" xfId="15266" xr:uid="{00000000-0005-0000-0000-00009F3B0000}"/>
    <cellStyle name="Normal 2 3 4 2 3 8 2" xfId="15267" xr:uid="{00000000-0005-0000-0000-0000A03B0000}"/>
    <cellStyle name="Normal 2 3 4 2 3 8 3" xfId="15268" xr:uid="{00000000-0005-0000-0000-0000A13B0000}"/>
    <cellStyle name="Normal 2 3 4 2 3 9" xfId="15269" xr:uid="{00000000-0005-0000-0000-0000A23B0000}"/>
    <cellStyle name="Normal 2 3 4 2 4" xfId="15270" xr:uid="{00000000-0005-0000-0000-0000A33B0000}"/>
    <cellStyle name="Normal 2 3 4 2 4 2" xfId="15271" xr:uid="{00000000-0005-0000-0000-0000A43B0000}"/>
    <cellStyle name="Normal 2 3 4 2 4 2 2" xfId="15272" xr:uid="{00000000-0005-0000-0000-0000A53B0000}"/>
    <cellStyle name="Normal 2 3 4 2 4 2 3" xfId="15273" xr:uid="{00000000-0005-0000-0000-0000A63B0000}"/>
    <cellStyle name="Normal 2 3 4 2 4 3" xfId="15274" xr:uid="{00000000-0005-0000-0000-0000A73B0000}"/>
    <cellStyle name="Normal 2 3 4 2 4 4" xfId="15275" xr:uid="{00000000-0005-0000-0000-0000A83B0000}"/>
    <cellStyle name="Normal 2 3 4 2 5" xfId="15276" xr:uid="{00000000-0005-0000-0000-0000A93B0000}"/>
    <cellStyle name="Normal 2 3 4 2 5 2" xfId="15277" xr:uid="{00000000-0005-0000-0000-0000AA3B0000}"/>
    <cellStyle name="Normal 2 3 4 2 5 2 2" xfId="15278" xr:uid="{00000000-0005-0000-0000-0000AB3B0000}"/>
    <cellStyle name="Normal 2 3 4 2 5 2 3" xfId="15279" xr:uid="{00000000-0005-0000-0000-0000AC3B0000}"/>
    <cellStyle name="Normal 2 3 4 2 5 3" xfId="15280" xr:uid="{00000000-0005-0000-0000-0000AD3B0000}"/>
    <cellStyle name="Normal 2 3 4 2 5 4" xfId="15281" xr:uid="{00000000-0005-0000-0000-0000AE3B0000}"/>
    <cellStyle name="Normal 2 3 4 2 6" xfId="15282" xr:uid="{00000000-0005-0000-0000-0000AF3B0000}"/>
    <cellStyle name="Normal 2 3 4 2 6 2" xfId="15283" xr:uid="{00000000-0005-0000-0000-0000B03B0000}"/>
    <cellStyle name="Normal 2 3 4 2 6 2 2" xfId="15284" xr:uid="{00000000-0005-0000-0000-0000B13B0000}"/>
    <cellStyle name="Normal 2 3 4 2 6 2 3" xfId="15285" xr:uid="{00000000-0005-0000-0000-0000B23B0000}"/>
    <cellStyle name="Normal 2 3 4 2 6 3" xfId="15286" xr:uid="{00000000-0005-0000-0000-0000B33B0000}"/>
    <cellStyle name="Normal 2 3 4 2 6 4" xfId="15287" xr:uid="{00000000-0005-0000-0000-0000B43B0000}"/>
    <cellStyle name="Normal 2 3 4 2 7" xfId="15288" xr:uid="{00000000-0005-0000-0000-0000B53B0000}"/>
    <cellStyle name="Normal 2 3 4 2 7 2" xfId="15289" xr:uid="{00000000-0005-0000-0000-0000B63B0000}"/>
    <cellStyle name="Normal 2 3 4 2 7 2 2" xfId="15290" xr:uid="{00000000-0005-0000-0000-0000B73B0000}"/>
    <cellStyle name="Normal 2 3 4 2 7 2 3" xfId="15291" xr:uid="{00000000-0005-0000-0000-0000B83B0000}"/>
    <cellStyle name="Normal 2 3 4 2 7 3" xfId="15292" xr:uid="{00000000-0005-0000-0000-0000B93B0000}"/>
    <cellStyle name="Normal 2 3 4 2 7 4" xfId="15293" xr:uid="{00000000-0005-0000-0000-0000BA3B0000}"/>
    <cellStyle name="Normal 2 3 4 2 8" xfId="15294" xr:uid="{00000000-0005-0000-0000-0000BB3B0000}"/>
    <cellStyle name="Normal 2 3 4 2 8 2" xfId="15295" xr:uid="{00000000-0005-0000-0000-0000BC3B0000}"/>
    <cellStyle name="Normal 2 3 4 2 8 2 2" xfId="15296" xr:uid="{00000000-0005-0000-0000-0000BD3B0000}"/>
    <cellStyle name="Normal 2 3 4 2 8 2 3" xfId="15297" xr:uid="{00000000-0005-0000-0000-0000BE3B0000}"/>
    <cellStyle name="Normal 2 3 4 2 8 3" xfId="15298" xr:uid="{00000000-0005-0000-0000-0000BF3B0000}"/>
    <cellStyle name="Normal 2 3 4 2 8 4" xfId="15299" xr:uid="{00000000-0005-0000-0000-0000C03B0000}"/>
    <cellStyle name="Normal 2 3 4 2 9" xfId="15300" xr:uid="{00000000-0005-0000-0000-0000C13B0000}"/>
    <cellStyle name="Normal 2 3 4 2 9 2" xfId="15301" xr:uid="{00000000-0005-0000-0000-0000C23B0000}"/>
    <cellStyle name="Normal 2 3 4 2 9 2 2" xfId="15302" xr:uid="{00000000-0005-0000-0000-0000C33B0000}"/>
    <cellStyle name="Normal 2 3 4 2 9 2 3" xfId="15303" xr:uid="{00000000-0005-0000-0000-0000C43B0000}"/>
    <cellStyle name="Normal 2 3 4 2 9 3" xfId="15304" xr:uid="{00000000-0005-0000-0000-0000C53B0000}"/>
    <cellStyle name="Normal 2 3 4 2 9 4" xfId="15305" xr:uid="{00000000-0005-0000-0000-0000C63B0000}"/>
    <cellStyle name="Normal 2 3 4 3" xfId="15306" xr:uid="{00000000-0005-0000-0000-0000C73B0000}"/>
    <cellStyle name="Normal 2 3 4 3 10" xfId="15307" xr:uid="{00000000-0005-0000-0000-0000C83B0000}"/>
    <cellStyle name="Normal 2 3 4 3 10 2" xfId="15308" xr:uid="{00000000-0005-0000-0000-0000C93B0000}"/>
    <cellStyle name="Normal 2 3 4 3 10 3" xfId="15309" xr:uid="{00000000-0005-0000-0000-0000CA3B0000}"/>
    <cellStyle name="Normal 2 3 4 3 11" xfId="15310" xr:uid="{00000000-0005-0000-0000-0000CB3B0000}"/>
    <cellStyle name="Normal 2 3 4 3 12" xfId="15311" xr:uid="{00000000-0005-0000-0000-0000CC3B0000}"/>
    <cellStyle name="Normal 2 3 4 3 2" xfId="15312" xr:uid="{00000000-0005-0000-0000-0000CD3B0000}"/>
    <cellStyle name="Normal 2 3 4 3 2 10" xfId="15313" xr:uid="{00000000-0005-0000-0000-0000CE3B0000}"/>
    <cellStyle name="Normal 2 3 4 3 2 2" xfId="15314" xr:uid="{00000000-0005-0000-0000-0000CF3B0000}"/>
    <cellStyle name="Normal 2 3 4 3 2 2 2" xfId="15315" xr:uid="{00000000-0005-0000-0000-0000D03B0000}"/>
    <cellStyle name="Normal 2 3 4 3 2 2 2 2" xfId="15316" xr:uid="{00000000-0005-0000-0000-0000D13B0000}"/>
    <cellStyle name="Normal 2 3 4 3 2 2 2 3" xfId="15317" xr:uid="{00000000-0005-0000-0000-0000D23B0000}"/>
    <cellStyle name="Normal 2 3 4 3 2 2 3" xfId="15318" xr:uid="{00000000-0005-0000-0000-0000D33B0000}"/>
    <cellStyle name="Normal 2 3 4 3 2 2 4" xfId="15319" xr:uid="{00000000-0005-0000-0000-0000D43B0000}"/>
    <cellStyle name="Normal 2 3 4 3 2 3" xfId="15320" xr:uid="{00000000-0005-0000-0000-0000D53B0000}"/>
    <cellStyle name="Normal 2 3 4 3 2 3 2" xfId="15321" xr:uid="{00000000-0005-0000-0000-0000D63B0000}"/>
    <cellStyle name="Normal 2 3 4 3 2 3 2 2" xfId="15322" xr:uid="{00000000-0005-0000-0000-0000D73B0000}"/>
    <cellStyle name="Normal 2 3 4 3 2 3 2 3" xfId="15323" xr:uid="{00000000-0005-0000-0000-0000D83B0000}"/>
    <cellStyle name="Normal 2 3 4 3 2 3 3" xfId="15324" xr:uid="{00000000-0005-0000-0000-0000D93B0000}"/>
    <cellStyle name="Normal 2 3 4 3 2 3 4" xfId="15325" xr:uid="{00000000-0005-0000-0000-0000DA3B0000}"/>
    <cellStyle name="Normal 2 3 4 3 2 4" xfId="15326" xr:uid="{00000000-0005-0000-0000-0000DB3B0000}"/>
    <cellStyle name="Normal 2 3 4 3 2 4 2" xfId="15327" xr:uid="{00000000-0005-0000-0000-0000DC3B0000}"/>
    <cellStyle name="Normal 2 3 4 3 2 4 2 2" xfId="15328" xr:uid="{00000000-0005-0000-0000-0000DD3B0000}"/>
    <cellStyle name="Normal 2 3 4 3 2 4 2 3" xfId="15329" xr:uid="{00000000-0005-0000-0000-0000DE3B0000}"/>
    <cellStyle name="Normal 2 3 4 3 2 4 3" xfId="15330" xr:uid="{00000000-0005-0000-0000-0000DF3B0000}"/>
    <cellStyle name="Normal 2 3 4 3 2 4 4" xfId="15331" xr:uid="{00000000-0005-0000-0000-0000E03B0000}"/>
    <cellStyle name="Normal 2 3 4 3 2 5" xfId="15332" xr:uid="{00000000-0005-0000-0000-0000E13B0000}"/>
    <cellStyle name="Normal 2 3 4 3 2 5 2" xfId="15333" xr:uid="{00000000-0005-0000-0000-0000E23B0000}"/>
    <cellStyle name="Normal 2 3 4 3 2 5 2 2" xfId="15334" xr:uid="{00000000-0005-0000-0000-0000E33B0000}"/>
    <cellStyle name="Normal 2 3 4 3 2 5 2 3" xfId="15335" xr:uid="{00000000-0005-0000-0000-0000E43B0000}"/>
    <cellStyle name="Normal 2 3 4 3 2 5 3" xfId="15336" xr:uid="{00000000-0005-0000-0000-0000E53B0000}"/>
    <cellStyle name="Normal 2 3 4 3 2 5 4" xfId="15337" xr:uid="{00000000-0005-0000-0000-0000E63B0000}"/>
    <cellStyle name="Normal 2 3 4 3 2 6" xfId="15338" xr:uid="{00000000-0005-0000-0000-0000E73B0000}"/>
    <cellStyle name="Normal 2 3 4 3 2 6 2" xfId="15339" xr:uid="{00000000-0005-0000-0000-0000E83B0000}"/>
    <cellStyle name="Normal 2 3 4 3 2 6 2 2" xfId="15340" xr:uid="{00000000-0005-0000-0000-0000E93B0000}"/>
    <cellStyle name="Normal 2 3 4 3 2 6 2 3" xfId="15341" xr:uid="{00000000-0005-0000-0000-0000EA3B0000}"/>
    <cellStyle name="Normal 2 3 4 3 2 6 3" xfId="15342" xr:uid="{00000000-0005-0000-0000-0000EB3B0000}"/>
    <cellStyle name="Normal 2 3 4 3 2 6 4" xfId="15343" xr:uid="{00000000-0005-0000-0000-0000EC3B0000}"/>
    <cellStyle name="Normal 2 3 4 3 2 7" xfId="15344" xr:uid="{00000000-0005-0000-0000-0000ED3B0000}"/>
    <cellStyle name="Normal 2 3 4 3 2 7 2" xfId="15345" xr:uid="{00000000-0005-0000-0000-0000EE3B0000}"/>
    <cellStyle name="Normal 2 3 4 3 2 7 2 2" xfId="15346" xr:uid="{00000000-0005-0000-0000-0000EF3B0000}"/>
    <cellStyle name="Normal 2 3 4 3 2 7 2 3" xfId="15347" xr:uid="{00000000-0005-0000-0000-0000F03B0000}"/>
    <cellStyle name="Normal 2 3 4 3 2 7 3" xfId="15348" xr:uid="{00000000-0005-0000-0000-0000F13B0000}"/>
    <cellStyle name="Normal 2 3 4 3 2 7 4" xfId="15349" xr:uid="{00000000-0005-0000-0000-0000F23B0000}"/>
    <cellStyle name="Normal 2 3 4 3 2 8" xfId="15350" xr:uid="{00000000-0005-0000-0000-0000F33B0000}"/>
    <cellStyle name="Normal 2 3 4 3 2 8 2" xfId="15351" xr:uid="{00000000-0005-0000-0000-0000F43B0000}"/>
    <cellStyle name="Normal 2 3 4 3 2 8 3" xfId="15352" xr:uid="{00000000-0005-0000-0000-0000F53B0000}"/>
    <cellStyle name="Normal 2 3 4 3 2 9" xfId="15353" xr:uid="{00000000-0005-0000-0000-0000F63B0000}"/>
    <cellStyle name="Normal 2 3 4 3 3" xfId="15354" xr:uid="{00000000-0005-0000-0000-0000F73B0000}"/>
    <cellStyle name="Normal 2 3 4 3 3 10" xfId="15355" xr:uid="{00000000-0005-0000-0000-0000F83B0000}"/>
    <cellStyle name="Normal 2 3 4 3 3 2" xfId="15356" xr:uid="{00000000-0005-0000-0000-0000F93B0000}"/>
    <cellStyle name="Normal 2 3 4 3 3 2 2" xfId="15357" xr:uid="{00000000-0005-0000-0000-0000FA3B0000}"/>
    <cellStyle name="Normal 2 3 4 3 3 2 2 2" xfId="15358" xr:uid="{00000000-0005-0000-0000-0000FB3B0000}"/>
    <cellStyle name="Normal 2 3 4 3 3 2 2 3" xfId="15359" xr:uid="{00000000-0005-0000-0000-0000FC3B0000}"/>
    <cellStyle name="Normal 2 3 4 3 3 2 3" xfId="15360" xr:uid="{00000000-0005-0000-0000-0000FD3B0000}"/>
    <cellStyle name="Normal 2 3 4 3 3 2 4" xfId="15361" xr:uid="{00000000-0005-0000-0000-0000FE3B0000}"/>
    <cellStyle name="Normal 2 3 4 3 3 3" xfId="15362" xr:uid="{00000000-0005-0000-0000-0000FF3B0000}"/>
    <cellStyle name="Normal 2 3 4 3 3 3 2" xfId="15363" xr:uid="{00000000-0005-0000-0000-0000003C0000}"/>
    <cellStyle name="Normal 2 3 4 3 3 3 2 2" xfId="15364" xr:uid="{00000000-0005-0000-0000-0000013C0000}"/>
    <cellStyle name="Normal 2 3 4 3 3 3 2 3" xfId="15365" xr:uid="{00000000-0005-0000-0000-0000023C0000}"/>
    <cellStyle name="Normal 2 3 4 3 3 3 3" xfId="15366" xr:uid="{00000000-0005-0000-0000-0000033C0000}"/>
    <cellStyle name="Normal 2 3 4 3 3 3 4" xfId="15367" xr:uid="{00000000-0005-0000-0000-0000043C0000}"/>
    <cellStyle name="Normal 2 3 4 3 3 4" xfId="15368" xr:uid="{00000000-0005-0000-0000-0000053C0000}"/>
    <cellStyle name="Normal 2 3 4 3 3 4 2" xfId="15369" xr:uid="{00000000-0005-0000-0000-0000063C0000}"/>
    <cellStyle name="Normal 2 3 4 3 3 4 2 2" xfId="15370" xr:uid="{00000000-0005-0000-0000-0000073C0000}"/>
    <cellStyle name="Normal 2 3 4 3 3 4 2 3" xfId="15371" xr:uid="{00000000-0005-0000-0000-0000083C0000}"/>
    <cellStyle name="Normal 2 3 4 3 3 4 3" xfId="15372" xr:uid="{00000000-0005-0000-0000-0000093C0000}"/>
    <cellStyle name="Normal 2 3 4 3 3 4 4" xfId="15373" xr:uid="{00000000-0005-0000-0000-00000A3C0000}"/>
    <cellStyle name="Normal 2 3 4 3 3 5" xfId="15374" xr:uid="{00000000-0005-0000-0000-00000B3C0000}"/>
    <cellStyle name="Normal 2 3 4 3 3 5 2" xfId="15375" xr:uid="{00000000-0005-0000-0000-00000C3C0000}"/>
    <cellStyle name="Normal 2 3 4 3 3 5 2 2" xfId="15376" xr:uid="{00000000-0005-0000-0000-00000D3C0000}"/>
    <cellStyle name="Normal 2 3 4 3 3 5 2 3" xfId="15377" xr:uid="{00000000-0005-0000-0000-00000E3C0000}"/>
    <cellStyle name="Normal 2 3 4 3 3 5 3" xfId="15378" xr:uid="{00000000-0005-0000-0000-00000F3C0000}"/>
    <cellStyle name="Normal 2 3 4 3 3 5 4" xfId="15379" xr:uid="{00000000-0005-0000-0000-0000103C0000}"/>
    <cellStyle name="Normal 2 3 4 3 3 6" xfId="15380" xr:uid="{00000000-0005-0000-0000-0000113C0000}"/>
    <cellStyle name="Normal 2 3 4 3 3 6 2" xfId="15381" xr:uid="{00000000-0005-0000-0000-0000123C0000}"/>
    <cellStyle name="Normal 2 3 4 3 3 6 2 2" xfId="15382" xr:uid="{00000000-0005-0000-0000-0000133C0000}"/>
    <cellStyle name="Normal 2 3 4 3 3 6 2 3" xfId="15383" xr:uid="{00000000-0005-0000-0000-0000143C0000}"/>
    <cellStyle name="Normal 2 3 4 3 3 6 3" xfId="15384" xr:uid="{00000000-0005-0000-0000-0000153C0000}"/>
    <cellStyle name="Normal 2 3 4 3 3 6 4" xfId="15385" xr:uid="{00000000-0005-0000-0000-0000163C0000}"/>
    <cellStyle name="Normal 2 3 4 3 3 7" xfId="15386" xr:uid="{00000000-0005-0000-0000-0000173C0000}"/>
    <cellStyle name="Normal 2 3 4 3 3 7 2" xfId="15387" xr:uid="{00000000-0005-0000-0000-0000183C0000}"/>
    <cellStyle name="Normal 2 3 4 3 3 7 2 2" xfId="15388" xr:uid="{00000000-0005-0000-0000-0000193C0000}"/>
    <cellStyle name="Normal 2 3 4 3 3 7 2 3" xfId="15389" xr:uid="{00000000-0005-0000-0000-00001A3C0000}"/>
    <cellStyle name="Normal 2 3 4 3 3 7 3" xfId="15390" xr:uid="{00000000-0005-0000-0000-00001B3C0000}"/>
    <cellStyle name="Normal 2 3 4 3 3 7 4" xfId="15391" xr:uid="{00000000-0005-0000-0000-00001C3C0000}"/>
    <cellStyle name="Normal 2 3 4 3 3 8" xfId="15392" xr:uid="{00000000-0005-0000-0000-00001D3C0000}"/>
    <cellStyle name="Normal 2 3 4 3 3 8 2" xfId="15393" xr:uid="{00000000-0005-0000-0000-00001E3C0000}"/>
    <cellStyle name="Normal 2 3 4 3 3 8 3" xfId="15394" xr:uid="{00000000-0005-0000-0000-00001F3C0000}"/>
    <cellStyle name="Normal 2 3 4 3 3 9" xfId="15395" xr:uid="{00000000-0005-0000-0000-0000203C0000}"/>
    <cellStyle name="Normal 2 3 4 3 4" xfId="15396" xr:uid="{00000000-0005-0000-0000-0000213C0000}"/>
    <cellStyle name="Normal 2 3 4 3 4 2" xfId="15397" xr:uid="{00000000-0005-0000-0000-0000223C0000}"/>
    <cellStyle name="Normal 2 3 4 3 4 2 2" xfId="15398" xr:uid="{00000000-0005-0000-0000-0000233C0000}"/>
    <cellStyle name="Normal 2 3 4 3 4 2 3" xfId="15399" xr:uid="{00000000-0005-0000-0000-0000243C0000}"/>
    <cellStyle name="Normal 2 3 4 3 4 3" xfId="15400" xr:uid="{00000000-0005-0000-0000-0000253C0000}"/>
    <cellStyle name="Normal 2 3 4 3 4 4" xfId="15401" xr:uid="{00000000-0005-0000-0000-0000263C0000}"/>
    <cellStyle name="Normal 2 3 4 3 5" xfId="15402" xr:uid="{00000000-0005-0000-0000-0000273C0000}"/>
    <cellStyle name="Normal 2 3 4 3 5 2" xfId="15403" xr:uid="{00000000-0005-0000-0000-0000283C0000}"/>
    <cellStyle name="Normal 2 3 4 3 5 2 2" xfId="15404" xr:uid="{00000000-0005-0000-0000-0000293C0000}"/>
    <cellStyle name="Normal 2 3 4 3 5 2 3" xfId="15405" xr:uid="{00000000-0005-0000-0000-00002A3C0000}"/>
    <cellStyle name="Normal 2 3 4 3 5 3" xfId="15406" xr:uid="{00000000-0005-0000-0000-00002B3C0000}"/>
    <cellStyle name="Normal 2 3 4 3 5 4" xfId="15407" xr:uid="{00000000-0005-0000-0000-00002C3C0000}"/>
    <cellStyle name="Normal 2 3 4 3 6" xfId="15408" xr:uid="{00000000-0005-0000-0000-00002D3C0000}"/>
    <cellStyle name="Normal 2 3 4 3 6 2" xfId="15409" xr:uid="{00000000-0005-0000-0000-00002E3C0000}"/>
    <cellStyle name="Normal 2 3 4 3 6 2 2" xfId="15410" xr:uid="{00000000-0005-0000-0000-00002F3C0000}"/>
    <cellStyle name="Normal 2 3 4 3 6 2 3" xfId="15411" xr:uid="{00000000-0005-0000-0000-0000303C0000}"/>
    <cellStyle name="Normal 2 3 4 3 6 3" xfId="15412" xr:uid="{00000000-0005-0000-0000-0000313C0000}"/>
    <cellStyle name="Normal 2 3 4 3 6 4" xfId="15413" xr:uid="{00000000-0005-0000-0000-0000323C0000}"/>
    <cellStyle name="Normal 2 3 4 3 7" xfId="15414" xr:uid="{00000000-0005-0000-0000-0000333C0000}"/>
    <cellStyle name="Normal 2 3 4 3 7 2" xfId="15415" xr:uid="{00000000-0005-0000-0000-0000343C0000}"/>
    <cellStyle name="Normal 2 3 4 3 7 2 2" xfId="15416" xr:uid="{00000000-0005-0000-0000-0000353C0000}"/>
    <cellStyle name="Normal 2 3 4 3 7 2 3" xfId="15417" xr:uid="{00000000-0005-0000-0000-0000363C0000}"/>
    <cellStyle name="Normal 2 3 4 3 7 3" xfId="15418" xr:uid="{00000000-0005-0000-0000-0000373C0000}"/>
    <cellStyle name="Normal 2 3 4 3 7 4" xfId="15419" xr:uid="{00000000-0005-0000-0000-0000383C0000}"/>
    <cellStyle name="Normal 2 3 4 3 8" xfId="15420" xr:uid="{00000000-0005-0000-0000-0000393C0000}"/>
    <cellStyle name="Normal 2 3 4 3 8 2" xfId="15421" xr:uid="{00000000-0005-0000-0000-00003A3C0000}"/>
    <cellStyle name="Normal 2 3 4 3 8 2 2" xfId="15422" xr:uid="{00000000-0005-0000-0000-00003B3C0000}"/>
    <cellStyle name="Normal 2 3 4 3 8 2 3" xfId="15423" xr:uid="{00000000-0005-0000-0000-00003C3C0000}"/>
    <cellStyle name="Normal 2 3 4 3 8 3" xfId="15424" xr:uid="{00000000-0005-0000-0000-00003D3C0000}"/>
    <cellStyle name="Normal 2 3 4 3 8 4" xfId="15425" xr:uid="{00000000-0005-0000-0000-00003E3C0000}"/>
    <cellStyle name="Normal 2 3 4 3 9" xfId="15426" xr:uid="{00000000-0005-0000-0000-00003F3C0000}"/>
    <cellStyle name="Normal 2 3 4 3 9 2" xfId="15427" xr:uid="{00000000-0005-0000-0000-0000403C0000}"/>
    <cellStyle name="Normal 2 3 4 3 9 2 2" xfId="15428" xr:uid="{00000000-0005-0000-0000-0000413C0000}"/>
    <cellStyle name="Normal 2 3 4 3 9 2 3" xfId="15429" xr:uid="{00000000-0005-0000-0000-0000423C0000}"/>
    <cellStyle name="Normal 2 3 4 3 9 3" xfId="15430" xr:uid="{00000000-0005-0000-0000-0000433C0000}"/>
    <cellStyle name="Normal 2 3 4 3 9 4" xfId="15431" xr:uid="{00000000-0005-0000-0000-0000443C0000}"/>
    <cellStyle name="Normal 2 3 4 4" xfId="15432" xr:uid="{00000000-0005-0000-0000-0000453C0000}"/>
    <cellStyle name="Normal 2 3 4 4 10" xfId="15433" xr:uid="{00000000-0005-0000-0000-0000463C0000}"/>
    <cellStyle name="Normal 2 3 4 4 10 2" xfId="15434" xr:uid="{00000000-0005-0000-0000-0000473C0000}"/>
    <cellStyle name="Normal 2 3 4 4 10 3" xfId="15435" xr:uid="{00000000-0005-0000-0000-0000483C0000}"/>
    <cellStyle name="Normal 2 3 4 4 11" xfId="15436" xr:uid="{00000000-0005-0000-0000-0000493C0000}"/>
    <cellStyle name="Normal 2 3 4 4 12" xfId="15437" xr:uid="{00000000-0005-0000-0000-00004A3C0000}"/>
    <cellStyle name="Normal 2 3 4 4 2" xfId="15438" xr:uid="{00000000-0005-0000-0000-00004B3C0000}"/>
    <cellStyle name="Normal 2 3 4 4 2 10" xfId="15439" xr:uid="{00000000-0005-0000-0000-00004C3C0000}"/>
    <cellStyle name="Normal 2 3 4 4 2 2" xfId="15440" xr:uid="{00000000-0005-0000-0000-00004D3C0000}"/>
    <cellStyle name="Normal 2 3 4 4 2 2 2" xfId="15441" xr:uid="{00000000-0005-0000-0000-00004E3C0000}"/>
    <cellStyle name="Normal 2 3 4 4 2 2 2 2" xfId="15442" xr:uid="{00000000-0005-0000-0000-00004F3C0000}"/>
    <cellStyle name="Normal 2 3 4 4 2 2 2 3" xfId="15443" xr:uid="{00000000-0005-0000-0000-0000503C0000}"/>
    <cellStyle name="Normal 2 3 4 4 2 2 3" xfId="15444" xr:uid="{00000000-0005-0000-0000-0000513C0000}"/>
    <cellStyle name="Normal 2 3 4 4 2 2 4" xfId="15445" xr:uid="{00000000-0005-0000-0000-0000523C0000}"/>
    <cellStyle name="Normal 2 3 4 4 2 3" xfId="15446" xr:uid="{00000000-0005-0000-0000-0000533C0000}"/>
    <cellStyle name="Normal 2 3 4 4 2 3 2" xfId="15447" xr:uid="{00000000-0005-0000-0000-0000543C0000}"/>
    <cellStyle name="Normal 2 3 4 4 2 3 2 2" xfId="15448" xr:uid="{00000000-0005-0000-0000-0000553C0000}"/>
    <cellStyle name="Normal 2 3 4 4 2 3 2 3" xfId="15449" xr:uid="{00000000-0005-0000-0000-0000563C0000}"/>
    <cellStyle name="Normal 2 3 4 4 2 3 3" xfId="15450" xr:uid="{00000000-0005-0000-0000-0000573C0000}"/>
    <cellStyle name="Normal 2 3 4 4 2 3 4" xfId="15451" xr:uid="{00000000-0005-0000-0000-0000583C0000}"/>
    <cellStyle name="Normal 2 3 4 4 2 4" xfId="15452" xr:uid="{00000000-0005-0000-0000-0000593C0000}"/>
    <cellStyle name="Normal 2 3 4 4 2 4 2" xfId="15453" xr:uid="{00000000-0005-0000-0000-00005A3C0000}"/>
    <cellStyle name="Normal 2 3 4 4 2 4 2 2" xfId="15454" xr:uid="{00000000-0005-0000-0000-00005B3C0000}"/>
    <cellStyle name="Normal 2 3 4 4 2 4 2 3" xfId="15455" xr:uid="{00000000-0005-0000-0000-00005C3C0000}"/>
    <cellStyle name="Normal 2 3 4 4 2 4 3" xfId="15456" xr:uid="{00000000-0005-0000-0000-00005D3C0000}"/>
    <cellStyle name="Normal 2 3 4 4 2 4 4" xfId="15457" xr:uid="{00000000-0005-0000-0000-00005E3C0000}"/>
    <cellStyle name="Normal 2 3 4 4 2 5" xfId="15458" xr:uid="{00000000-0005-0000-0000-00005F3C0000}"/>
    <cellStyle name="Normal 2 3 4 4 2 5 2" xfId="15459" xr:uid="{00000000-0005-0000-0000-0000603C0000}"/>
    <cellStyle name="Normal 2 3 4 4 2 5 2 2" xfId="15460" xr:uid="{00000000-0005-0000-0000-0000613C0000}"/>
    <cellStyle name="Normal 2 3 4 4 2 5 2 3" xfId="15461" xr:uid="{00000000-0005-0000-0000-0000623C0000}"/>
    <cellStyle name="Normal 2 3 4 4 2 5 3" xfId="15462" xr:uid="{00000000-0005-0000-0000-0000633C0000}"/>
    <cellStyle name="Normal 2 3 4 4 2 5 4" xfId="15463" xr:uid="{00000000-0005-0000-0000-0000643C0000}"/>
    <cellStyle name="Normal 2 3 4 4 2 6" xfId="15464" xr:uid="{00000000-0005-0000-0000-0000653C0000}"/>
    <cellStyle name="Normal 2 3 4 4 2 6 2" xfId="15465" xr:uid="{00000000-0005-0000-0000-0000663C0000}"/>
    <cellStyle name="Normal 2 3 4 4 2 6 2 2" xfId="15466" xr:uid="{00000000-0005-0000-0000-0000673C0000}"/>
    <cellStyle name="Normal 2 3 4 4 2 6 2 3" xfId="15467" xr:uid="{00000000-0005-0000-0000-0000683C0000}"/>
    <cellStyle name="Normal 2 3 4 4 2 6 3" xfId="15468" xr:uid="{00000000-0005-0000-0000-0000693C0000}"/>
    <cellStyle name="Normal 2 3 4 4 2 6 4" xfId="15469" xr:uid="{00000000-0005-0000-0000-00006A3C0000}"/>
    <cellStyle name="Normal 2 3 4 4 2 7" xfId="15470" xr:uid="{00000000-0005-0000-0000-00006B3C0000}"/>
    <cellStyle name="Normal 2 3 4 4 2 7 2" xfId="15471" xr:uid="{00000000-0005-0000-0000-00006C3C0000}"/>
    <cellStyle name="Normal 2 3 4 4 2 7 2 2" xfId="15472" xr:uid="{00000000-0005-0000-0000-00006D3C0000}"/>
    <cellStyle name="Normal 2 3 4 4 2 7 2 3" xfId="15473" xr:uid="{00000000-0005-0000-0000-00006E3C0000}"/>
    <cellStyle name="Normal 2 3 4 4 2 7 3" xfId="15474" xr:uid="{00000000-0005-0000-0000-00006F3C0000}"/>
    <cellStyle name="Normal 2 3 4 4 2 7 4" xfId="15475" xr:uid="{00000000-0005-0000-0000-0000703C0000}"/>
    <cellStyle name="Normal 2 3 4 4 2 8" xfId="15476" xr:uid="{00000000-0005-0000-0000-0000713C0000}"/>
    <cellStyle name="Normal 2 3 4 4 2 8 2" xfId="15477" xr:uid="{00000000-0005-0000-0000-0000723C0000}"/>
    <cellStyle name="Normal 2 3 4 4 2 8 3" xfId="15478" xr:uid="{00000000-0005-0000-0000-0000733C0000}"/>
    <cellStyle name="Normal 2 3 4 4 2 9" xfId="15479" xr:uid="{00000000-0005-0000-0000-0000743C0000}"/>
    <cellStyle name="Normal 2 3 4 4 3" xfId="15480" xr:uid="{00000000-0005-0000-0000-0000753C0000}"/>
    <cellStyle name="Normal 2 3 4 4 3 10" xfId="15481" xr:uid="{00000000-0005-0000-0000-0000763C0000}"/>
    <cellStyle name="Normal 2 3 4 4 3 2" xfId="15482" xr:uid="{00000000-0005-0000-0000-0000773C0000}"/>
    <cellStyle name="Normal 2 3 4 4 3 2 2" xfId="15483" xr:uid="{00000000-0005-0000-0000-0000783C0000}"/>
    <cellStyle name="Normal 2 3 4 4 3 2 2 2" xfId="15484" xr:uid="{00000000-0005-0000-0000-0000793C0000}"/>
    <cellStyle name="Normal 2 3 4 4 3 2 2 3" xfId="15485" xr:uid="{00000000-0005-0000-0000-00007A3C0000}"/>
    <cellStyle name="Normal 2 3 4 4 3 2 3" xfId="15486" xr:uid="{00000000-0005-0000-0000-00007B3C0000}"/>
    <cellStyle name="Normal 2 3 4 4 3 2 4" xfId="15487" xr:uid="{00000000-0005-0000-0000-00007C3C0000}"/>
    <cellStyle name="Normal 2 3 4 4 3 3" xfId="15488" xr:uid="{00000000-0005-0000-0000-00007D3C0000}"/>
    <cellStyle name="Normal 2 3 4 4 3 3 2" xfId="15489" xr:uid="{00000000-0005-0000-0000-00007E3C0000}"/>
    <cellStyle name="Normal 2 3 4 4 3 3 2 2" xfId="15490" xr:uid="{00000000-0005-0000-0000-00007F3C0000}"/>
    <cellStyle name="Normal 2 3 4 4 3 3 2 3" xfId="15491" xr:uid="{00000000-0005-0000-0000-0000803C0000}"/>
    <cellStyle name="Normal 2 3 4 4 3 3 3" xfId="15492" xr:uid="{00000000-0005-0000-0000-0000813C0000}"/>
    <cellStyle name="Normal 2 3 4 4 3 3 4" xfId="15493" xr:uid="{00000000-0005-0000-0000-0000823C0000}"/>
    <cellStyle name="Normal 2 3 4 4 3 4" xfId="15494" xr:uid="{00000000-0005-0000-0000-0000833C0000}"/>
    <cellStyle name="Normal 2 3 4 4 3 4 2" xfId="15495" xr:uid="{00000000-0005-0000-0000-0000843C0000}"/>
    <cellStyle name="Normal 2 3 4 4 3 4 2 2" xfId="15496" xr:uid="{00000000-0005-0000-0000-0000853C0000}"/>
    <cellStyle name="Normal 2 3 4 4 3 4 2 3" xfId="15497" xr:uid="{00000000-0005-0000-0000-0000863C0000}"/>
    <cellStyle name="Normal 2 3 4 4 3 4 3" xfId="15498" xr:uid="{00000000-0005-0000-0000-0000873C0000}"/>
    <cellStyle name="Normal 2 3 4 4 3 4 4" xfId="15499" xr:uid="{00000000-0005-0000-0000-0000883C0000}"/>
    <cellStyle name="Normal 2 3 4 4 3 5" xfId="15500" xr:uid="{00000000-0005-0000-0000-0000893C0000}"/>
    <cellStyle name="Normal 2 3 4 4 3 5 2" xfId="15501" xr:uid="{00000000-0005-0000-0000-00008A3C0000}"/>
    <cellStyle name="Normal 2 3 4 4 3 5 2 2" xfId="15502" xr:uid="{00000000-0005-0000-0000-00008B3C0000}"/>
    <cellStyle name="Normal 2 3 4 4 3 5 2 3" xfId="15503" xr:uid="{00000000-0005-0000-0000-00008C3C0000}"/>
    <cellStyle name="Normal 2 3 4 4 3 5 3" xfId="15504" xr:uid="{00000000-0005-0000-0000-00008D3C0000}"/>
    <cellStyle name="Normal 2 3 4 4 3 5 4" xfId="15505" xr:uid="{00000000-0005-0000-0000-00008E3C0000}"/>
    <cellStyle name="Normal 2 3 4 4 3 6" xfId="15506" xr:uid="{00000000-0005-0000-0000-00008F3C0000}"/>
    <cellStyle name="Normal 2 3 4 4 3 6 2" xfId="15507" xr:uid="{00000000-0005-0000-0000-0000903C0000}"/>
    <cellStyle name="Normal 2 3 4 4 3 6 2 2" xfId="15508" xr:uid="{00000000-0005-0000-0000-0000913C0000}"/>
    <cellStyle name="Normal 2 3 4 4 3 6 2 3" xfId="15509" xr:uid="{00000000-0005-0000-0000-0000923C0000}"/>
    <cellStyle name="Normal 2 3 4 4 3 6 3" xfId="15510" xr:uid="{00000000-0005-0000-0000-0000933C0000}"/>
    <cellStyle name="Normal 2 3 4 4 3 6 4" xfId="15511" xr:uid="{00000000-0005-0000-0000-0000943C0000}"/>
    <cellStyle name="Normal 2 3 4 4 3 7" xfId="15512" xr:uid="{00000000-0005-0000-0000-0000953C0000}"/>
    <cellStyle name="Normal 2 3 4 4 3 7 2" xfId="15513" xr:uid="{00000000-0005-0000-0000-0000963C0000}"/>
    <cellStyle name="Normal 2 3 4 4 3 7 2 2" xfId="15514" xr:uid="{00000000-0005-0000-0000-0000973C0000}"/>
    <cellStyle name="Normal 2 3 4 4 3 7 2 3" xfId="15515" xr:uid="{00000000-0005-0000-0000-0000983C0000}"/>
    <cellStyle name="Normal 2 3 4 4 3 7 3" xfId="15516" xr:uid="{00000000-0005-0000-0000-0000993C0000}"/>
    <cellStyle name="Normal 2 3 4 4 3 7 4" xfId="15517" xr:uid="{00000000-0005-0000-0000-00009A3C0000}"/>
    <cellStyle name="Normal 2 3 4 4 3 8" xfId="15518" xr:uid="{00000000-0005-0000-0000-00009B3C0000}"/>
    <cellStyle name="Normal 2 3 4 4 3 8 2" xfId="15519" xr:uid="{00000000-0005-0000-0000-00009C3C0000}"/>
    <cellStyle name="Normal 2 3 4 4 3 8 3" xfId="15520" xr:uid="{00000000-0005-0000-0000-00009D3C0000}"/>
    <cellStyle name="Normal 2 3 4 4 3 9" xfId="15521" xr:uid="{00000000-0005-0000-0000-00009E3C0000}"/>
    <cellStyle name="Normal 2 3 4 4 4" xfId="15522" xr:uid="{00000000-0005-0000-0000-00009F3C0000}"/>
    <cellStyle name="Normal 2 3 4 4 4 2" xfId="15523" xr:uid="{00000000-0005-0000-0000-0000A03C0000}"/>
    <cellStyle name="Normal 2 3 4 4 4 2 2" xfId="15524" xr:uid="{00000000-0005-0000-0000-0000A13C0000}"/>
    <cellStyle name="Normal 2 3 4 4 4 2 3" xfId="15525" xr:uid="{00000000-0005-0000-0000-0000A23C0000}"/>
    <cellStyle name="Normal 2 3 4 4 4 3" xfId="15526" xr:uid="{00000000-0005-0000-0000-0000A33C0000}"/>
    <cellStyle name="Normal 2 3 4 4 4 4" xfId="15527" xr:uid="{00000000-0005-0000-0000-0000A43C0000}"/>
    <cellStyle name="Normal 2 3 4 4 5" xfId="15528" xr:uid="{00000000-0005-0000-0000-0000A53C0000}"/>
    <cellStyle name="Normal 2 3 4 4 5 2" xfId="15529" xr:uid="{00000000-0005-0000-0000-0000A63C0000}"/>
    <cellStyle name="Normal 2 3 4 4 5 2 2" xfId="15530" xr:uid="{00000000-0005-0000-0000-0000A73C0000}"/>
    <cellStyle name="Normal 2 3 4 4 5 2 3" xfId="15531" xr:uid="{00000000-0005-0000-0000-0000A83C0000}"/>
    <cellStyle name="Normal 2 3 4 4 5 3" xfId="15532" xr:uid="{00000000-0005-0000-0000-0000A93C0000}"/>
    <cellStyle name="Normal 2 3 4 4 5 4" xfId="15533" xr:uid="{00000000-0005-0000-0000-0000AA3C0000}"/>
    <cellStyle name="Normal 2 3 4 4 6" xfId="15534" xr:uid="{00000000-0005-0000-0000-0000AB3C0000}"/>
    <cellStyle name="Normal 2 3 4 4 6 2" xfId="15535" xr:uid="{00000000-0005-0000-0000-0000AC3C0000}"/>
    <cellStyle name="Normal 2 3 4 4 6 2 2" xfId="15536" xr:uid="{00000000-0005-0000-0000-0000AD3C0000}"/>
    <cellStyle name="Normal 2 3 4 4 6 2 3" xfId="15537" xr:uid="{00000000-0005-0000-0000-0000AE3C0000}"/>
    <cellStyle name="Normal 2 3 4 4 6 3" xfId="15538" xr:uid="{00000000-0005-0000-0000-0000AF3C0000}"/>
    <cellStyle name="Normal 2 3 4 4 6 4" xfId="15539" xr:uid="{00000000-0005-0000-0000-0000B03C0000}"/>
    <cellStyle name="Normal 2 3 4 4 7" xfId="15540" xr:uid="{00000000-0005-0000-0000-0000B13C0000}"/>
    <cellStyle name="Normal 2 3 4 4 7 2" xfId="15541" xr:uid="{00000000-0005-0000-0000-0000B23C0000}"/>
    <cellStyle name="Normal 2 3 4 4 7 2 2" xfId="15542" xr:uid="{00000000-0005-0000-0000-0000B33C0000}"/>
    <cellStyle name="Normal 2 3 4 4 7 2 3" xfId="15543" xr:uid="{00000000-0005-0000-0000-0000B43C0000}"/>
    <cellStyle name="Normal 2 3 4 4 7 3" xfId="15544" xr:uid="{00000000-0005-0000-0000-0000B53C0000}"/>
    <cellStyle name="Normal 2 3 4 4 7 4" xfId="15545" xr:uid="{00000000-0005-0000-0000-0000B63C0000}"/>
    <cellStyle name="Normal 2 3 4 4 8" xfId="15546" xr:uid="{00000000-0005-0000-0000-0000B73C0000}"/>
    <cellStyle name="Normal 2 3 4 4 8 2" xfId="15547" xr:uid="{00000000-0005-0000-0000-0000B83C0000}"/>
    <cellStyle name="Normal 2 3 4 4 8 2 2" xfId="15548" xr:uid="{00000000-0005-0000-0000-0000B93C0000}"/>
    <cellStyle name="Normal 2 3 4 4 8 2 3" xfId="15549" xr:uid="{00000000-0005-0000-0000-0000BA3C0000}"/>
    <cellStyle name="Normal 2 3 4 4 8 3" xfId="15550" xr:uid="{00000000-0005-0000-0000-0000BB3C0000}"/>
    <cellStyle name="Normal 2 3 4 4 8 4" xfId="15551" xr:uid="{00000000-0005-0000-0000-0000BC3C0000}"/>
    <cellStyle name="Normal 2 3 4 4 9" xfId="15552" xr:uid="{00000000-0005-0000-0000-0000BD3C0000}"/>
    <cellStyle name="Normal 2 3 4 4 9 2" xfId="15553" xr:uid="{00000000-0005-0000-0000-0000BE3C0000}"/>
    <cellStyle name="Normal 2 3 4 4 9 2 2" xfId="15554" xr:uid="{00000000-0005-0000-0000-0000BF3C0000}"/>
    <cellStyle name="Normal 2 3 4 4 9 2 3" xfId="15555" xr:uid="{00000000-0005-0000-0000-0000C03C0000}"/>
    <cellStyle name="Normal 2 3 4 4 9 3" xfId="15556" xr:uid="{00000000-0005-0000-0000-0000C13C0000}"/>
    <cellStyle name="Normal 2 3 4 4 9 4" xfId="15557" xr:uid="{00000000-0005-0000-0000-0000C23C0000}"/>
    <cellStyle name="Normal 2 3 4 5" xfId="15558" xr:uid="{00000000-0005-0000-0000-0000C33C0000}"/>
    <cellStyle name="Normal 2 3 4 5 10" xfId="15559" xr:uid="{00000000-0005-0000-0000-0000C43C0000}"/>
    <cellStyle name="Normal 2 3 4 5 2" xfId="15560" xr:uid="{00000000-0005-0000-0000-0000C53C0000}"/>
    <cellStyle name="Normal 2 3 4 5 2 2" xfId="15561" xr:uid="{00000000-0005-0000-0000-0000C63C0000}"/>
    <cellStyle name="Normal 2 3 4 5 2 2 2" xfId="15562" xr:uid="{00000000-0005-0000-0000-0000C73C0000}"/>
    <cellStyle name="Normal 2 3 4 5 2 2 3" xfId="15563" xr:uid="{00000000-0005-0000-0000-0000C83C0000}"/>
    <cellStyle name="Normal 2 3 4 5 2 3" xfId="15564" xr:uid="{00000000-0005-0000-0000-0000C93C0000}"/>
    <cellStyle name="Normal 2 3 4 5 2 4" xfId="15565" xr:uid="{00000000-0005-0000-0000-0000CA3C0000}"/>
    <cellStyle name="Normal 2 3 4 5 3" xfId="15566" xr:uid="{00000000-0005-0000-0000-0000CB3C0000}"/>
    <cellStyle name="Normal 2 3 4 5 3 2" xfId="15567" xr:uid="{00000000-0005-0000-0000-0000CC3C0000}"/>
    <cellStyle name="Normal 2 3 4 5 3 2 2" xfId="15568" xr:uid="{00000000-0005-0000-0000-0000CD3C0000}"/>
    <cellStyle name="Normal 2 3 4 5 3 2 3" xfId="15569" xr:uid="{00000000-0005-0000-0000-0000CE3C0000}"/>
    <cellStyle name="Normal 2 3 4 5 3 3" xfId="15570" xr:uid="{00000000-0005-0000-0000-0000CF3C0000}"/>
    <cellStyle name="Normal 2 3 4 5 3 4" xfId="15571" xr:uid="{00000000-0005-0000-0000-0000D03C0000}"/>
    <cellStyle name="Normal 2 3 4 5 4" xfId="15572" xr:uid="{00000000-0005-0000-0000-0000D13C0000}"/>
    <cellStyle name="Normal 2 3 4 5 4 2" xfId="15573" xr:uid="{00000000-0005-0000-0000-0000D23C0000}"/>
    <cellStyle name="Normal 2 3 4 5 4 2 2" xfId="15574" xr:uid="{00000000-0005-0000-0000-0000D33C0000}"/>
    <cellStyle name="Normal 2 3 4 5 4 2 3" xfId="15575" xr:uid="{00000000-0005-0000-0000-0000D43C0000}"/>
    <cellStyle name="Normal 2 3 4 5 4 3" xfId="15576" xr:uid="{00000000-0005-0000-0000-0000D53C0000}"/>
    <cellStyle name="Normal 2 3 4 5 4 4" xfId="15577" xr:uid="{00000000-0005-0000-0000-0000D63C0000}"/>
    <cellStyle name="Normal 2 3 4 5 5" xfId="15578" xr:uid="{00000000-0005-0000-0000-0000D73C0000}"/>
    <cellStyle name="Normal 2 3 4 5 5 2" xfId="15579" xr:uid="{00000000-0005-0000-0000-0000D83C0000}"/>
    <cellStyle name="Normal 2 3 4 5 5 2 2" xfId="15580" xr:uid="{00000000-0005-0000-0000-0000D93C0000}"/>
    <cellStyle name="Normal 2 3 4 5 5 2 3" xfId="15581" xr:uid="{00000000-0005-0000-0000-0000DA3C0000}"/>
    <cellStyle name="Normal 2 3 4 5 5 3" xfId="15582" xr:uid="{00000000-0005-0000-0000-0000DB3C0000}"/>
    <cellStyle name="Normal 2 3 4 5 5 4" xfId="15583" xr:uid="{00000000-0005-0000-0000-0000DC3C0000}"/>
    <cellStyle name="Normal 2 3 4 5 6" xfId="15584" xr:uid="{00000000-0005-0000-0000-0000DD3C0000}"/>
    <cellStyle name="Normal 2 3 4 5 6 2" xfId="15585" xr:uid="{00000000-0005-0000-0000-0000DE3C0000}"/>
    <cellStyle name="Normal 2 3 4 5 6 2 2" xfId="15586" xr:uid="{00000000-0005-0000-0000-0000DF3C0000}"/>
    <cellStyle name="Normal 2 3 4 5 6 2 3" xfId="15587" xr:uid="{00000000-0005-0000-0000-0000E03C0000}"/>
    <cellStyle name="Normal 2 3 4 5 6 3" xfId="15588" xr:uid="{00000000-0005-0000-0000-0000E13C0000}"/>
    <cellStyle name="Normal 2 3 4 5 6 4" xfId="15589" xr:uid="{00000000-0005-0000-0000-0000E23C0000}"/>
    <cellStyle name="Normal 2 3 4 5 7" xfId="15590" xr:uid="{00000000-0005-0000-0000-0000E33C0000}"/>
    <cellStyle name="Normal 2 3 4 5 7 2" xfId="15591" xr:uid="{00000000-0005-0000-0000-0000E43C0000}"/>
    <cellStyle name="Normal 2 3 4 5 7 2 2" xfId="15592" xr:uid="{00000000-0005-0000-0000-0000E53C0000}"/>
    <cellStyle name="Normal 2 3 4 5 7 2 3" xfId="15593" xr:uid="{00000000-0005-0000-0000-0000E63C0000}"/>
    <cellStyle name="Normal 2 3 4 5 7 3" xfId="15594" xr:uid="{00000000-0005-0000-0000-0000E73C0000}"/>
    <cellStyle name="Normal 2 3 4 5 7 4" xfId="15595" xr:uid="{00000000-0005-0000-0000-0000E83C0000}"/>
    <cellStyle name="Normal 2 3 4 5 8" xfId="15596" xr:uid="{00000000-0005-0000-0000-0000E93C0000}"/>
    <cellStyle name="Normal 2 3 4 5 8 2" xfId="15597" xr:uid="{00000000-0005-0000-0000-0000EA3C0000}"/>
    <cellStyle name="Normal 2 3 4 5 8 3" xfId="15598" xr:uid="{00000000-0005-0000-0000-0000EB3C0000}"/>
    <cellStyle name="Normal 2 3 4 5 9" xfId="15599" xr:uid="{00000000-0005-0000-0000-0000EC3C0000}"/>
    <cellStyle name="Normal 2 3 4 6" xfId="15600" xr:uid="{00000000-0005-0000-0000-0000ED3C0000}"/>
    <cellStyle name="Normal 2 3 4 6 10" xfId="15601" xr:uid="{00000000-0005-0000-0000-0000EE3C0000}"/>
    <cellStyle name="Normal 2 3 4 6 2" xfId="15602" xr:uid="{00000000-0005-0000-0000-0000EF3C0000}"/>
    <cellStyle name="Normal 2 3 4 6 2 2" xfId="15603" xr:uid="{00000000-0005-0000-0000-0000F03C0000}"/>
    <cellStyle name="Normal 2 3 4 6 2 2 2" xfId="15604" xr:uid="{00000000-0005-0000-0000-0000F13C0000}"/>
    <cellStyle name="Normal 2 3 4 6 2 2 3" xfId="15605" xr:uid="{00000000-0005-0000-0000-0000F23C0000}"/>
    <cellStyle name="Normal 2 3 4 6 2 3" xfId="15606" xr:uid="{00000000-0005-0000-0000-0000F33C0000}"/>
    <cellStyle name="Normal 2 3 4 6 2 4" xfId="15607" xr:uid="{00000000-0005-0000-0000-0000F43C0000}"/>
    <cellStyle name="Normal 2 3 4 6 3" xfId="15608" xr:uid="{00000000-0005-0000-0000-0000F53C0000}"/>
    <cellStyle name="Normal 2 3 4 6 3 2" xfId="15609" xr:uid="{00000000-0005-0000-0000-0000F63C0000}"/>
    <cellStyle name="Normal 2 3 4 6 3 2 2" xfId="15610" xr:uid="{00000000-0005-0000-0000-0000F73C0000}"/>
    <cellStyle name="Normal 2 3 4 6 3 2 3" xfId="15611" xr:uid="{00000000-0005-0000-0000-0000F83C0000}"/>
    <cellStyle name="Normal 2 3 4 6 3 3" xfId="15612" xr:uid="{00000000-0005-0000-0000-0000F93C0000}"/>
    <cellStyle name="Normal 2 3 4 6 3 4" xfId="15613" xr:uid="{00000000-0005-0000-0000-0000FA3C0000}"/>
    <cellStyle name="Normal 2 3 4 6 4" xfId="15614" xr:uid="{00000000-0005-0000-0000-0000FB3C0000}"/>
    <cellStyle name="Normal 2 3 4 6 4 2" xfId="15615" xr:uid="{00000000-0005-0000-0000-0000FC3C0000}"/>
    <cellStyle name="Normal 2 3 4 6 4 2 2" xfId="15616" xr:uid="{00000000-0005-0000-0000-0000FD3C0000}"/>
    <cellStyle name="Normal 2 3 4 6 4 2 3" xfId="15617" xr:uid="{00000000-0005-0000-0000-0000FE3C0000}"/>
    <cellStyle name="Normal 2 3 4 6 4 3" xfId="15618" xr:uid="{00000000-0005-0000-0000-0000FF3C0000}"/>
    <cellStyle name="Normal 2 3 4 6 4 4" xfId="15619" xr:uid="{00000000-0005-0000-0000-0000003D0000}"/>
    <cellStyle name="Normal 2 3 4 6 5" xfId="15620" xr:uid="{00000000-0005-0000-0000-0000013D0000}"/>
    <cellStyle name="Normal 2 3 4 6 5 2" xfId="15621" xr:uid="{00000000-0005-0000-0000-0000023D0000}"/>
    <cellStyle name="Normal 2 3 4 6 5 2 2" xfId="15622" xr:uid="{00000000-0005-0000-0000-0000033D0000}"/>
    <cellStyle name="Normal 2 3 4 6 5 2 3" xfId="15623" xr:uid="{00000000-0005-0000-0000-0000043D0000}"/>
    <cellStyle name="Normal 2 3 4 6 5 3" xfId="15624" xr:uid="{00000000-0005-0000-0000-0000053D0000}"/>
    <cellStyle name="Normal 2 3 4 6 5 4" xfId="15625" xr:uid="{00000000-0005-0000-0000-0000063D0000}"/>
    <cellStyle name="Normal 2 3 4 6 6" xfId="15626" xr:uid="{00000000-0005-0000-0000-0000073D0000}"/>
    <cellStyle name="Normal 2 3 4 6 6 2" xfId="15627" xr:uid="{00000000-0005-0000-0000-0000083D0000}"/>
    <cellStyle name="Normal 2 3 4 6 6 2 2" xfId="15628" xr:uid="{00000000-0005-0000-0000-0000093D0000}"/>
    <cellStyle name="Normal 2 3 4 6 6 2 3" xfId="15629" xr:uid="{00000000-0005-0000-0000-00000A3D0000}"/>
    <cellStyle name="Normal 2 3 4 6 6 3" xfId="15630" xr:uid="{00000000-0005-0000-0000-00000B3D0000}"/>
    <cellStyle name="Normal 2 3 4 6 6 4" xfId="15631" xr:uid="{00000000-0005-0000-0000-00000C3D0000}"/>
    <cellStyle name="Normal 2 3 4 6 7" xfId="15632" xr:uid="{00000000-0005-0000-0000-00000D3D0000}"/>
    <cellStyle name="Normal 2 3 4 6 7 2" xfId="15633" xr:uid="{00000000-0005-0000-0000-00000E3D0000}"/>
    <cellStyle name="Normal 2 3 4 6 7 2 2" xfId="15634" xr:uid="{00000000-0005-0000-0000-00000F3D0000}"/>
    <cellStyle name="Normal 2 3 4 6 7 2 3" xfId="15635" xr:uid="{00000000-0005-0000-0000-0000103D0000}"/>
    <cellStyle name="Normal 2 3 4 6 7 3" xfId="15636" xr:uid="{00000000-0005-0000-0000-0000113D0000}"/>
    <cellStyle name="Normal 2 3 4 6 7 4" xfId="15637" xr:uid="{00000000-0005-0000-0000-0000123D0000}"/>
    <cellStyle name="Normal 2 3 4 6 8" xfId="15638" xr:uid="{00000000-0005-0000-0000-0000133D0000}"/>
    <cellStyle name="Normal 2 3 4 6 8 2" xfId="15639" xr:uid="{00000000-0005-0000-0000-0000143D0000}"/>
    <cellStyle name="Normal 2 3 4 6 8 3" xfId="15640" xr:uid="{00000000-0005-0000-0000-0000153D0000}"/>
    <cellStyle name="Normal 2 3 4 6 9" xfId="15641" xr:uid="{00000000-0005-0000-0000-0000163D0000}"/>
    <cellStyle name="Normal 2 3 4 7" xfId="15642" xr:uid="{00000000-0005-0000-0000-0000173D0000}"/>
    <cellStyle name="Normal 2 3 4 7 2" xfId="15643" xr:uid="{00000000-0005-0000-0000-0000183D0000}"/>
    <cellStyle name="Normal 2 3 4 7 2 2" xfId="15644" xr:uid="{00000000-0005-0000-0000-0000193D0000}"/>
    <cellStyle name="Normal 2 3 4 7 2 3" xfId="15645" xr:uid="{00000000-0005-0000-0000-00001A3D0000}"/>
    <cellStyle name="Normal 2 3 4 7 3" xfId="15646" xr:uid="{00000000-0005-0000-0000-00001B3D0000}"/>
    <cellStyle name="Normal 2 3 4 7 4" xfId="15647" xr:uid="{00000000-0005-0000-0000-00001C3D0000}"/>
    <cellStyle name="Normal 2 3 4 8" xfId="15648" xr:uid="{00000000-0005-0000-0000-00001D3D0000}"/>
    <cellStyle name="Normal 2 3 4 8 2" xfId="15649" xr:uid="{00000000-0005-0000-0000-00001E3D0000}"/>
    <cellStyle name="Normal 2 3 4 8 2 2" xfId="15650" xr:uid="{00000000-0005-0000-0000-00001F3D0000}"/>
    <cellStyle name="Normal 2 3 4 8 2 3" xfId="15651" xr:uid="{00000000-0005-0000-0000-0000203D0000}"/>
    <cellStyle name="Normal 2 3 4 8 3" xfId="15652" xr:uid="{00000000-0005-0000-0000-0000213D0000}"/>
    <cellStyle name="Normal 2 3 4 8 4" xfId="15653" xr:uid="{00000000-0005-0000-0000-0000223D0000}"/>
    <cellStyle name="Normal 2 3 4 9" xfId="15654" xr:uid="{00000000-0005-0000-0000-0000233D0000}"/>
    <cellStyle name="Normal 2 3 4 9 2" xfId="15655" xr:uid="{00000000-0005-0000-0000-0000243D0000}"/>
    <cellStyle name="Normal 2 3 4 9 2 2" xfId="15656" xr:uid="{00000000-0005-0000-0000-0000253D0000}"/>
    <cellStyle name="Normal 2 3 4 9 2 3" xfId="15657" xr:uid="{00000000-0005-0000-0000-0000263D0000}"/>
    <cellStyle name="Normal 2 3 4 9 3" xfId="15658" xr:uid="{00000000-0005-0000-0000-0000273D0000}"/>
    <cellStyle name="Normal 2 3 4 9 4" xfId="15659" xr:uid="{00000000-0005-0000-0000-0000283D0000}"/>
    <cellStyle name="Normal 2 3 5" xfId="15660" xr:uid="{00000000-0005-0000-0000-0000293D0000}"/>
    <cellStyle name="Normal 2 3 5 10" xfId="15661" xr:uid="{00000000-0005-0000-0000-00002A3D0000}"/>
    <cellStyle name="Normal 2 3 5 10 2" xfId="15662" xr:uid="{00000000-0005-0000-0000-00002B3D0000}"/>
    <cellStyle name="Normal 2 3 5 10 3" xfId="15663" xr:uid="{00000000-0005-0000-0000-00002C3D0000}"/>
    <cellStyle name="Normal 2 3 5 11" xfId="15664" xr:uid="{00000000-0005-0000-0000-00002D3D0000}"/>
    <cellStyle name="Normal 2 3 5 12" xfId="15665" xr:uid="{00000000-0005-0000-0000-00002E3D0000}"/>
    <cellStyle name="Normal 2 3 5 2" xfId="15666" xr:uid="{00000000-0005-0000-0000-00002F3D0000}"/>
    <cellStyle name="Normal 2 3 5 2 10" xfId="15667" xr:uid="{00000000-0005-0000-0000-0000303D0000}"/>
    <cellStyle name="Normal 2 3 5 2 2" xfId="15668" xr:uid="{00000000-0005-0000-0000-0000313D0000}"/>
    <cellStyle name="Normal 2 3 5 2 2 2" xfId="15669" xr:uid="{00000000-0005-0000-0000-0000323D0000}"/>
    <cellStyle name="Normal 2 3 5 2 2 2 2" xfId="15670" xr:uid="{00000000-0005-0000-0000-0000333D0000}"/>
    <cellStyle name="Normal 2 3 5 2 2 2 3" xfId="15671" xr:uid="{00000000-0005-0000-0000-0000343D0000}"/>
    <cellStyle name="Normal 2 3 5 2 2 3" xfId="15672" xr:uid="{00000000-0005-0000-0000-0000353D0000}"/>
    <cellStyle name="Normal 2 3 5 2 2 4" xfId="15673" xr:uid="{00000000-0005-0000-0000-0000363D0000}"/>
    <cellStyle name="Normal 2 3 5 2 3" xfId="15674" xr:uid="{00000000-0005-0000-0000-0000373D0000}"/>
    <cellStyle name="Normal 2 3 5 2 3 2" xfId="15675" xr:uid="{00000000-0005-0000-0000-0000383D0000}"/>
    <cellStyle name="Normal 2 3 5 2 3 2 2" xfId="15676" xr:uid="{00000000-0005-0000-0000-0000393D0000}"/>
    <cellStyle name="Normal 2 3 5 2 3 2 3" xfId="15677" xr:uid="{00000000-0005-0000-0000-00003A3D0000}"/>
    <cellStyle name="Normal 2 3 5 2 3 3" xfId="15678" xr:uid="{00000000-0005-0000-0000-00003B3D0000}"/>
    <cellStyle name="Normal 2 3 5 2 3 4" xfId="15679" xr:uid="{00000000-0005-0000-0000-00003C3D0000}"/>
    <cellStyle name="Normal 2 3 5 2 4" xfId="15680" xr:uid="{00000000-0005-0000-0000-00003D3D0000}"/>
    <cellStyle name="Normal 2 3 5 2 4 2" xfId="15681" xr:uid="{00000000-0005-0000-0000-00003E3D0000}"/>
    <cellStyle name="Normal 2 3 5 2 4 2 2" xfId="15682" xr:uid="{00000000-0005-0000-0000-00003F3D0000}"/>
    <cellStyle name="Normal 2 3 5 2 4 2 3" xfId="15683" xr:uid="{00000000-0005-0000-0000-0000403D0000}"/>
    <cellStyle name="Normal 2 3 5 2 4 3" xfId="15684" xr:uid="{00000000-0005-0000-0000-0000413D0000}"/>
    <cellStyle name="Normal 2 3 5 2 4 4" xfId="15685" xr:uid="{00000000-0005-0000-0000-0000423D0000}"/>
    <cellStyle name="Normal 2 3 5 2 5" xfId="15686" xr:uid="{00000000-0005-0000-0000-0000433D0000}"/>
    <cellStyle name="Normal 2 3 5 2 5 2" xfId="15687" xr:uid="{00000000-0005-0000-0000-0000443D0000}"/>
    <cellStyle name="Normal 2 3 5 2 5 2 2" xfId="15688" xr:uid="{00000000-0005-0000-0000-0000453D0000}"/>
    <cellStyle name="Normal 2 3 5 2 5 2 3" xfId="15689" xr:uid="{00000000-0005-0000-0000-0000463D0000}"/>
    <cellStyle name="Normal 2 3 5 2 5 3" xfId="15690" xr:uid="{00000000-0005-0000-0000-0000473D0000}"/>
    <cellStyle name="Normal 2 3 5 2 5 4" xfId="15691" xr:uid="{00000000-0005-0000-0000-0000483D0000}"/>
    <cellStyle name="Normal 2 3 5 2 6" xfId="15692" xr:uid="{00000000-0005-0000-0000-0000493D0000}"/>
    <cellStyle name="Normal 2 3 5 2 6 2" xfId="15693" xr:uid="{00000000-0005-0000-0000-00004A3D0000}"/>
    <cellStyle name="Normal 2 3 5 2 6 2 2" xfId="15694" xr:uid="{00000000-0005-0000-0000-00004B3D0000}"/>
    <cellStyle name="Normal 2 3 5 2 6 2 3" xfId="15695" xr:uid="{00000000-0005-0000-0000-00004C3D0000}"/>
    <cellStyle name="Normal 2 3 5 2 6 3" xfId="15696" xr:uid="{00000000-0005-0000-0000-00004D3D0000}"/>
    <cellStyle name="Normal 2 3 5 2 6 4" xfId="15697" xr:uid="{00000000-0005-0000-0000-00004E3D0000}"/>
    <cellStyle name="Normal 2 3 5 2 7" xfId="15698" xr:uid="{00000000-0005-0000-0000-00004F3D0000}"/>
    <cellStyle name="Normal 2 3 5 2 7 2" xfId="15699" xr:uid="{00000000-0005-0000-0000-0000503D0000}"/>
    <cellStyle name="Normal 2 3 5 2 7 2 2" xfId="15700" xr:uid="{00000000-0005-0000-0000-0000513D0000}"/>
    <cellStyle name="Normal 2 3 5 2 7 2 3" xfId="15701" xr:uid="{00000000-0005-0000-0000-0000523D0000}"/>
    <cellStyle name="Normal 2 3 5 2 7 3" xfId="15702" xr:uid="{00000000-0005-0000-0000-0000533D0000}"/>
    <cellStyle name="Normal 2 3 5 2 7 4" xfId="15703" xr:uid="{00000000-0005-0000-0000-0000543D0000}"/>
    <cellStyle name="Normal 2 3 5 2 8" xfId="15704" xr:uid="{00000000-0005-0000-0000-0000553D0000}"/>
    <cellStyle name="Normal 2 3 5 2 8 2" xfId="15705" xr:uid="{00000000-0005-0000-0000-0000563D0000}"/>
    <cellStyle name="Normal 2 3 5 2 8 3" xfId="15706" xr:uid="{00000000-0005-0000-0000-0000573D0000}"/>
    <cellStyle name="Normal 2 3 5 2 9" xfId="15707" xr:uid="{00000000-0005-0000-0000-0000583D0000}"/>
    <cellStyle name="Normal 2 3 5 3" xfId="15708" xr:uid="{00000000-0005-0000-0000-0000593D0000}"/>
    <cellStyle name="Normal 2 3 5 3 10" xfId="15709" xr:uid="{00000000-0005-0000-0000-00005A3D0000}"/>
    <cellStyle name="Normal 2 3 5 3 2" xfId="15710" xr:uid="{00000000-0005-0000-0000-00005B3D0000}"/>
    <cellStyle name="Normal 2 3 5 3 2 2" xfId="15711" xr:uid="{00000000-0005-0000-0000-00005C3D0000}"/>
    <cellStyle name="Normal 2 3 5 3 2 2 2" xfId="15712" xr:uid="{00000000-0005-0000-0000-00005D3D0000}"/>
    <cellStyle name="Normal 2 3 5 3 2 2 3" xfId="15713" xr:uid="{00000000-0005-0000-0000-00005E3D0000}"/>
    <cellStyle name="Normal 2 3 5 3 2 3" xfId="15714" xr:uid="{00000000-0005-0000-0000-00005F3D0000}"/>
    <cellStyle name="Normal 2 3 5 3 2 4" xfId="15715" xr:uid="{00000000-0005-0000-0000-0000603D0000}"/>
    <cellStyle name="Normal 2 3 5 3 3" xfId="15716" xr:uid="{00000000-0005-0000-0000-0000613D0000}"/>
    <cellStyle name="Normal 2 3 5 3 3 2" xfId="15717" xr:uid="{00000000-0005-0000-0000-0000623D0000}"/>
    <cellStyle name="Normal 2 3 5 3 3 2 2" xfId="15718" xr:uid="{00000000-0005-0000-0000-0000633D0000}"/>
    <cellStyle name="Normal 2 3 5 3 3 2 3" xfId="15719" xr:uid="{00000000-0005-0000-0000-0000643D0000}"/>
    <cellStyle name="Normal 2 3 5 3 3 3" xfId="15720" xr:uid="{00000000-0005-0000-0000-0000653D0000}"/>
    <cellStyle name="Normal 2 3 5 3 3 4" xfId="15721" xr:uid="{00000000-0005-0000-0000-0000663D0000}"/>
    <cellStyle name="Normal 2 3 5 3 4" xfId="15722" xr:uid="{00000000-0005-0000-0000-0000673D0000}"/>
    <cellStyle name="Normal 2 3 5 3 4 2" xfId="15723" xr:uid="{00000000-0005-0000-0000-0000683D0000}"/>
    <cellStyle name="Normal 2 3 5 3 4 2 2" xfId="15724" xr:uid="{00000000-0005-0000-0000-0000693D0000}"/>
    <cellStyle name="Normal 2 3 5 3 4 2 3" xfId="15725" xr:uid="{00000000-0005-0000-0000-00006A3D0000}"/>
    <cellStyle name="Normal 2 3 5 3 4 3" xfId="15726" xr:uid="{00000000-0005-0000-0000-00006B3D0000}"/>
    <cellStyle name="Normal 2 3 5 3 4 4" xfId="15727" xr:uid="{00000000-0005-0000-0000-00006C3D0000}"/>
    <cellStyle name="Normal 2 3 5 3 5" xfId="15728" xr:uid="{00000000-0005-0000-0000-00006D3D0000}"/>
    <cellStyle name="Normal 2 3 5 3 5 2" xfId="15729" xr:uid="{00000000-0005-0000-0000-00006E3D0000}"/>
    <cellStyle name="Normal 2 3 5 3 5 2 2" xfId="15730" xr:uid="{00000000-0005-0000-0000-00006F3D0000}"/>
    <cellStyle name="Normal 2 3 5 3 5 2 3" xfId="15731" xr:uid="{00000000-0005-0000-0000-0000703D0000}"/>
    <cellStyle name="Normal 2 3 5 3 5 3" xfId="15732" xr:uid="{00000000-0005-0000-0000-0000713D0000}"/>
    <cellStyle name="Normal 2 3 5 3 5 4" xfId="15733" xr:uid="{00000000-0005-0000-0000-0000723D0000}"/>
    <cellStyle name="Normal 2 3 5 3 6" xfId="15734" xr:uid="{00000000-0005-0000-0000-0000733D0000}"/>
    <cellStyle name="Normal 2 3 5 3 6 2" xfId="15735" xr:uid="{00000000-0005-0000-0000-0000743D0000}"/>
    <cellStyle name="Normal 2 3 5 3 6 2 2" xfId="15736" xr:uid="{00000000-0005-0000-0000-0000753D0000}"/>
    <cellStyle name="Normal 2 3 5 3 6 2 3" xfId="15737" xr:uid="{00000000-0005-0000-0000-0000763D0000}"/>
    <cellStyle name="Normal 2 3 5 3 6 3" xfId="15738" xr:uid="{00000000-0005-0000-0000-0000773D0000}"/>
    <cellStyle name="Normal 2 3 5 3 6 4" xfId="15739" xr:uid="{00000000-0005-0000-0000-0000783D0000}"/>
    <cellStyle name="Normal 2 3 5 3 7" xfId="15740" xr:uid="{00000000-0005-0000-0000-0000793D0000}"/>
    <cellStyle name="Normal 2 3 5 3 7 2" xfId="15741" xr:uid="{00000000-0005-0000-0000-00007A3D0000}"/>
    <cellStyle name="Normal 2 3 5 3 7 2 2" xfId="15742" xr:uid="{00000000-0005-0000-0000-00007B3D0000}"/>
    <cellStyle name="Normal 2 3 5 3 7 2 3" xfId="15743" xr:uid="{00000000-0005-0000-0000-00007C3D0000}"/>
    <cellStyle name="Normal 2 3 5 3 7 3" xfId="15744" xr:uid="{00000000-0005-0000-0000-00007D3D0000}"/>
    <cellStyle name="Normal 2 3 5 3 7 4" xfId="15745" xr:uid="{00000000-0005-0000-0000-00007E3D0000}"/>
    <cellStyle name="Normal 2 3 5 3 8" xfId="15746" xr:uid="{00000000-0005-0000-0000-00007F3D0000}"/>
    <cellStyle name="Normal 2 3 5 3 8 2" xfId="15747" xr:uid="{00000000-0005-0000-0000-0000803D0000}"/>
    <cellStyle name="Normal 2 3 5 3 8 3" xfId="15748" xr:uid="{00000000-0005-0000-0000-0000813D0000}"/>
    <cellStyle name="Normal 2 3 5 3 9" xfId="15749" xr:uid="{00000000-0005-0000-0000-0000823D0000}"/>
    <cellStyle name="Normal 2 3 5 4" xfId="15750" xr:uid="{00000000-0005-0000-0000-0000833D0000}"/>
    <cellStyle name="Normal 2 3 5 4 2" xfId="15751" xr:uid="{00000000-0005-0000-0000-0000843D0000}"/>
    <cellStyle name="Normal 2 3 5 4 2 2" xfId="15752" xr:uid="{00000000-0005-0000-0000-0000853D0000}"/>
    <cellStyle name="Normal 2 3 5 4 2 3" xfId="15753" xr:uid="{00000000-0005-0000-0000-0000863D0000}"/>
    <cellStyle name="Normal 2 3 5 4 3" xfId="15754" xr:uid="{00000000-0005-0000-0000-0000873D0000}"/>
    <cellStyle name="Normal 2 3 5 4 4" xfId="15755" xr:uid="{00000000-0005-0000-0000-0000883D0000}"/>
    <cellStyle name="Normal 2 3 5 5" xfId="15756" xr:uid="{00000000-0005-0000-0000-0000893D0000}"/>
    <cellStyle name="Normal 2 3 5 5 2" xfId="15757" xr:uid="{00000000-0005-0000-0000-00008A3D0000}"/>
    <cellStyle name="Normal 2 3 5 5 2 2" xfId="15758" xr:uid="{00000000-0005-0000-0000-00008B3D0000}"/>
    <cellStyle name="Normal 2 3 5 5 2 3" xfId="15759" xr:uid="{00000000-0005-0000-0000-00008C3D0000}"/>
    <cellStyle name="Normal 2 3 5 5 3" xfId="15760" xr:uid="{00000000-0005-0000-0000-00008D3D0000}"/>
    <cellStyle name="Normal 2 3 5 5 4" xfId="15761" xr:uid="{00000000-0005-0000-0000-00008E3D0000}"/>
    <cellStyle name="Normal 2 3 5 6" xfId="15762" xr:uid="{00000000-0005-0000-0000-00008F3D0000}"/>
    <cellStyle name="Normal 2 3 5 6 2" xfId="15763" xr:uid="{00000000-0005-0000-0000-0000903D0000}"/>
    <cellStyle name="Normal 2 3 5 6 2 2" xfId="15764" xr:uid="{00000000-0005-0000-0000-0000913D0000}"/>
    <cellStyle name="Normal 2 3 5 6 2 3" xfId="15765" xr:uid="{00000000-0005-0000-0000-0000923D0000}"/>
    <cellStyle name="Normal 2 3 5 6 3" xfId="15766" xr:uid="{00000000-0005-0000-0000-0000933D0000}"/>
    <cellStyle name="Normal 2 3 5 6 4" xfId="15767" xr:uid="{00000000-0005-0000-0000-0000943D0000}"/>
    <cellStyle name="Normal 2 3 5 7" xfId="15768" xr:uid="{00000000-0005-0000-0000-0000953D0000}"/>
    <cellStyle name="Normal 2 3 5 7 2" xfId="15769" xr:uid="{00000000-0005-0000-0000-0000963D0000}"/>
    <cellStyle name="Normal 2 3 5 7 2 2" xfId="15770" xr:uid="{00000000-0005-0000-0000-0000973D0000}"/>
    <cellStyle name="Normal 2 3 5 7 2 3" xfId="15771" xr:uid="{00000000-0005-0000-0000-0000983D0000}"/>
    <cellStyle name="Normal 2 3 5 7 3" xfId="15772" xr:uid="{00000000-0005-0000-0000-0000993D0000}"/>
    <cellStyle name="Normal 2 3 5 7 4" xfId="15773" xr:uid="{00000000-0005-0000-0000-00009A3D0000}"/>
    <cellStyle name="Normal 2 3 5 8" xfId="15774" xr:uid="{00000000-0005-0000-0000-00009B3D0000}"/>
    <cellStyle name="Normal 2 3 5 8 2" xfId="15775" xr:uid="{00000000-0005-0000-0000-00009C3D0000}"/>
    <cellStyle name="Normal 2 3 5 8 2 2" xfId="15776" xr:uid="{00000000-0005-0000-0000-00009D3D0000}"/>
    <cellStyle name="Normal 2 3 5 8 2 3" xfId="15777" xr:uid="{00000000-0005-0000-0000-00009E3D0000}"/>
    <cellStyle name="Normal 2 3 5 8 3" xfId="15778" xr:uid="{00000000-0005-0000-0000-00009F3D0000}"/>
    <cellStyle name="Normal 2 3 5 8 4" xfId="15779" xr:uid="{00000000-0005-0000-0000-0000A03D0000}"/>
    <cellStyle name="Normal 2 3 5 9" xfId="15780" xr:uid="{00000000-0005-0000-0000-0000A13D0000}"/>
    <cellStyle name="Normal 2 3 5 9 2" xfId="15781" xr:uid="{00000000-0005-0000-0000-0000A23D0000}"/>
    <cellStyle name="Normal 2 3 5 9 2 2" xfId="15782" xr:uid="{00000000-0005-0000-0000-0000A33D0000}"/>
    <cellStyle name="Normal 2 3 5 9 2 3" xfId="15783" xr:uid="{00000000-0005-0000-0000-0000A43D0000}"/>
    <cellStyle name="Normal 2 3 5 9 3" xfId="15784" xr:uid="{00000000-0005-0000-0000-0000A53D0000}"/>
    <cellStyle name="Normal 2 3 5 9 4" xfId="15785" xr:uid="{00000000-0005-0000-0000-0000A63D0000}"/>
    <cellStyle name="Normal 2 3 6" xfId="15786" xr:uid="{00000000-0005-0000-0000-0000A73D0000}"/>
    <cellStyle name="Normal 2 3 6 2" xfId="15787" xr:uid="{00000000-0005-0000-0000-0000A83D0000}"/>
    <cellStyle name="Normal 2 3 6 2 2" xfId="15788" xr:uid="{00000000-0005-0000-0000-0000A93D0000}"/>
    <cellStyle name="Normal 2 3 6 2 3" xfId="15789" xr:uid="{00000000-0005-0000-0000-0000AA3D0000}"/>
    <cellStyle name="Normal 2 3 6 3" xfId="15790" xr:uid="{00000000-0005-0000-0000-0000AB3D0000}"/>
    <cellStyle name="Normal 2 3 6 4" xfId="15791" xr:uid="{00000000-0005-0000-0000-0000AC3D0000}"/>
    <cellStyle name="Normal 2 4" xfId="15792" xr:uid="{00000000-0005-0000-0000-0000AD3D0000}"/>
    <cellStyle name="Normal 2 4 10" xfId="15793" xr:uid="{00000000-0005-0000-0000-0000AE3D0000}"/>
    <cellStyle name="Normal 2 4 10 2" xfId="15794" xr:uid="{00000000-0005-0000-0000-0000AF3D0000}"/>
    <cellStyle name="Normal 2 4 10 2 2" xfId="15795" xr:uid="{00000000-0005-0000-0000-0000B03D0000}"/>
    <cellStyle name="Normal 2 4 10 2 3" xfId="15796" xr:uid="{00000000-0005-0000-0000-0000B13D0000}"/>
    <cellStyle name="Normal 2 4 10 3" xfId="15797" xr:uid="{00000000-0005-0000-0000-0000B23D0000}"/>
    <cellStyle name="Normal 2 4 10 4" xfId="15798" xr:uid="{00000000-0005-0000-0000-0000B33D0000}"/>
    <cellStyle name="Normal 2 4 11" xfId="15799" xr:uid="{00000000-0005-0000-0000-0000B43D0000}"/>
    <cellStyle name="Normal 2 4 11 2" xfId="15800" xr:uid="{00000000-0005-0000-0000-0000B53D0000}"/>
    <cellStyle name="Normal 2 4 11 2 2" xfId="15801" xr:uid="{00000000-0005-0000-0000-0000B63D0000}"/>
    <cellStyle name="Normal 2 4 11 2 3" xfId="15802" xr:uid="{00000000-0005-0000-0000-0000B73D0000}"/>
    <cellStyle name="Normal 2 4 11 3" xfId="15803" xr:uid="{00000000-0005-0000-0000-0000B83D0000}"/>
    <cellStyle name="Normal 2 4 11 4" xfId="15804" xr:uid="{00000000-0005-0000-0000-0000B93D0000}"/>
    <cellStyle name="Normal 2 4 12" xfId="15805" xr:uid="{00000000-0005-0000-0000-0000BA3D0000}"/>
    <cellStyle name="Normal 2 4 12 2" xfId="15806" xr:uid="{00000000-0005-0000-0000-0000BB3D0000}"/>
    <cellStyle name="Normal 2 4 12 2 2" xfId="15807" xr:uid="{00000000-0005-0000-0000-0000BC3D0000}"/>
    <cellStyle name="Normal 2 4 12 2 3" xfId="15808" xr:uid="{00000000-0005-0000-0000-0000BD3D0000}"/>
    <cellStyle name="Normal 2 4 12 3" xfId="15809" xr:uid="{00000000-0005-0000-0000-0000BE3D0000}"/>
    <cellStyle name="Normal 2 4 12 4" xfId="15810" xr:uid="{00000000-0005-0000-0000-0000BF3D0000}"/>
    <cellStyle name="Normal 2 4 13" xfId="15811" xr:uid="{00000000-0005-0000-0000-0000C03D0000}"/>
    <cellStyle name="Normal 2 4 13 2" xfId="15812" xr:uid="{00000000-0005-0000-0000-0000C13D0000}"/>
    <cellStyle name="Normal 2 4 13 2 2" xfId="15813" xr:uid="{00000000-0005-0000-0000-0000C23D0000}"/>
    <cellStyle name="Normal 2 4 13 2 3" xfId="15814" xr:uid="{00000000-0005-0000-0000-0000C33D0000}"/>
    <cellStyle name="Normal 2 4 13 3" xfId="15815" xr:uid="{00000000-0005-0000-0000-0000C43D0000}"/>
    <cellStyle name="Normal 2 4 13 4" xfId="15816" xr:uid="{00000000-0005-0000-0000-0000C53D0000}"/>
    <cellStyle name="Normal 2 4 14" xfId="15817" xr:uid="{00000000-0005-0000-0000-0000C63D0000}"/>
    <cellStyle name="Normal 2 4 14 2" xfId="15818" xr:uid="{00000000-0005-0000-0000-0000C73D0000}"/>
    <cellStyle name="Normal 2 4 14 2 2" xfId="15819" xr:uid="{00000000-0005-0000-0000-0000C83D0000}"/>
    <cellStyle name="Normal 2 4 14 2 3" xfId="15820" xr:uid="{00000000-0005-0000-0000-0000C93D0000}"/>
    <cellStyle name="Normal 2 4 14 3" xfId="15821" xr:uid="{00000000-0005-0000-0000-0000CA3D0000}"/>
    <cellStyle name="Normal 2 4 14 4" xfId="15822" xr:uid="{00000000-0005-0000-0000-0000CB3D0000}"/>
    <cellStyle name="Normal 2 4 15" xfId="15823" xr:uid="{00000000-0005-0000-0000-0000CC3D0000}"/>
    <cellStyle name="Normal 2 4 15 2" xfId="15824" xr:uid="{00000000-0005-0000-0000-0000CD3D0000}"/>
    <cellStyle name="Normal 2 4 15 3" xfId="15825" xr:uid="{00000000-0005-0000-0000-0000CE3D0000}"/>
    <cellStyle name="Normal 2 4 16" xfId="15826" xr:uid="{00000000-0005-0000-0000-0000CF3D0000}"/>
    <cellStyle name="Normal 2 4 17" xfId="15827" xr:uid="{00000000-0005-0000-0000-0000D03D0000}"/>
    <cellStyle name="Normal 2 4 18" xfId="15828" xr:uid="{00000000-0005-0000-0000-0000D13D0000}"/>
    <cellStyle name="Normal 2 4 2" xfId="15829" xr:uid="{00000000-0005-0000-0000-0000D23D0000}"/>
    <cellStyle name="Normal 2 4 2 10" xfId="15830" xr:uid="{00000000-0005-0000-0000-0000D33D0000}"/>
    <cellStyle name="Normal 2 4 2 10 2" xfId="15831" xr:uid="{00000000-0005-0000-0000-0000D43D0000}"/>
    <cellStyle name="Normal 2 4 2 10 2 2" xfId="15832" xr:uid="{00000000-0005-0000-0000-0000D53D0000}"/>
    <cellStyle name="Normal 2 4 2 10 2 3" xfId="15833" xr:uid="{00000000-0005-0000-0000-0000D63D0000}"/>
    <cellStyle name="Normal 2 4 2 10 3" xfId="15834" xr:uid="{00000000-0005-0000-0000-0000D73D0000}"/>
    <cellStyle name="Normal 2 4 2 10 4" xfId="15835" xr:uid="{00000000-0005-0000-0000-0000D83D0000}"/>
    <cellStyle name="Normal 2 4 2 11" xfId="15836" xr:uid="{00000000-0005-0000-0000-0000D93D0000}"/>
    <cellStyle name="Normal 2 4 2 11 2" xfId="15837" xr:uid="{00000000-0005-0000-0000-0000DA3D0000}"/>
    <cellStyle name="Normal 2 4 2 11 2 2" xfId="15838" xr:uid="{00000000-0005-0000-0000-0000DB3D0000}"/>
    <cellStyle name="Normal 2 4 2 11 2 3" xfId="15839" xr:uid="{00000000-0005-0000-0000-0000DC3D0000}"/>
    <cellStyle name="Normal 2 4 2 11 3" xfId="15840" xr:uid="{00000000-0005-0000-0000-0000DD3D0000}"/>
    <cellStyle name="Normal 2 4 2 11 4" xfId="15841" xr:uid="{00000000-0005-0000-0000-0000DE3D0000}"/>
    <cellStyle name="Normal 2 4 2 12" xfId="15842" xr:uid="{00000000-0005-0000-0000-0000DF3D0000}"/>
    <cellStyle name="Normal 2 4 2 12 2" xfId="15843" xr:uid="{00000000-0005-0000-0000-0000E03D0000}"/>
    <cellStyle name="Normal 2 4 2 12 2 2" xfId="15844" xr:uid="{00000000-0005-0000-0000-0000E13D0000}"/>
    <cellStyle name="Normal 2 4 2 12 2 3" xfId="15845" xr:uid="{00000000-0005-0000-0000-0000E23D0000}"/>
    <cellStyle name="Normal 2 4 2 12 3" xfId="15846" xr:uid="{00000000-0005-0000-0000-0000E33D0000}"/>
    <cellStyle name="Normal 2 4 2 12 4" xfId="15847" xr:uid="{00000000-0005-0000-0000-0000E43D0000}"/>
    <cellStyle name="Normal 2 4 2 13" xfId="15848" xr:uid="{00000000-0005-0000-0000-0000E53D0000}"/>
    <cellStyle name="Normal 2 4 2 13 2" xfId="15849" xr:uid="{00000000-0005-0000-0000-0000E63D0000}"/>
    <cellStyle name="Normal 2 4 2 13 2 2" xfId="15850" xr:uid="{00000000-0005-0000-0000-0000E73D0000}"/>
    <cellStyle name="Normal 2 4 2 13 2 3" xfId="15851" xr:uid="{00000000-0005-0000-0000-0000E83D0000}"/>
    <cellStyle name="Normal 2 4 2 13 3" xfId="15852" xr:uid="{00000000-0005-0000-0000-0000E93D0000}"/>
    <cellStyle name="Normal 2 4 2 13 4" xfId="15853" xr:uid="{00000000-0005-0000-0000-0000EA3D0000}"/>
    <cellStyle name="Normal 2 4 2 14" xfId="15854" xr:uid="{00000000-0005-0000-0000-0000EB3D0000}"/>
    <cellStyle name="Normal 2 4 2 14 2" xfId="15855" xr:uid="{00000000-0005-0000-0000-0000EC3D0000}"/>
    <cellStyle name="Normal 2 4 2 14 3" xfId="15856" xr:uid="{00000000-0005-0000-0000-0000ED3D0000}"/>
    <cellStyle name="Normal 2 4 2 15" xfId="15857" xr:uid="{00000000-0005-0000-0000-0000EE3D0000}"/>
    <cellStyle name="Normal 2 4 2 16" xfId="15858" xr:uid="{00000000-0005-0000-0000-0000EF3D0000}"/>
    <cellStyle name="Normal 2 4 2 17" xfId="15859" xr:uid="{00000000-0005-0000-0000-0000F03D0000}"/>
    <cellStyle name="Normal 2 4 2 2" xfId="15860" xr:uid="{00000000-0005-0000-0000-0000F13D0000}"/>
    <cellStyle name="Normal 2 4 2 2 10" xfId="15861" xr:uid="{00000000-0005-0000-0000-0000F23D0000}"/>
    <cellStyle name="Normal 2 4 2 2 10 2" xfId="15862" xr:uid="{00000000-0005-0000-0000-0000F33D0000}"/>
    <cellStyle name="Normal 2 4 2 2 10 3" xfId="15863" xr:uid="{00000000-0005-0000-0000-0000F43D0000}"/>
    <cellStyle name="Normal 2 4 2 2 11" xfId="15864" xr:uid="{00000000-0005-0000-0000-0000F53D0000}"/>
    <cellStyle name="Normal 2 4 2 2 12" xfId="15865" xr:uid="{00000000-0005-0000-0000-0000F63D0000}"/>
    <cellStyle name="Normal 2 4 2 2 2" xfId="15866" xr:uid="{00000000-0005-0000-0000-0000F73D0000}"/>
    <cellStyle name="Normal 2 4 2 2 2 10" xfId="15867" xr:uid="{00000000-0005-0000-0000-0000F83D0000}"/>
    <cellStyle name="Normal 2 4 2 2 2 2" xfId="15868" xr:uid="{00000000-0005-0000-0000-0000F93D0000}"/>
    <cellStyle name="Normal 2 4 2 2 2 2 2" xfId="15869" xr:uid="{00000000-0005-0000-0000-0000FA3D0000}"/>
    <cellStyle name="Normal 2 4 2 2 2 2 2 2" xfId="15870" xr:uid="{00000000-0005-0000-0000-0000FB3D0000}"/>
    <cellStyle name="Normal 2 4 2 2 2 2 2 3" xfId="15871" xr:uid="{00000000-0005-0000-0000-0000FC3D0000}"/>
    <cellStyle name="Normal 2 4 2 2 2 2 3" xfId="15872" xr:uid="{00000000-0005-0000-0000-0000FD3D0000}"/>
    <cellStyle name="Normal 2 4 2 2 2 2 4" xfId="15873" xr:uid="{00000000-0005-0000-0000-0000FE3D0000}"/>
    <cellStyle name="Normal 2 4 2 2 2 3" xfId="15874" xr:uid="{00000000-0005-0000-0000-0000FF3D0000}"/>
    <cellStyle name="Normal 2 4 2 2 2 3 2" xfId="15875" xr:uid="{00000000-0005-0000-0000-0000003E0000}"/>
    <cellStyle name="Normal 2 4 2 2 2 3 2 2" xfId="15876" xr:uid="{00000000-0005-0000-0000-0000013E0000}"/>
    <cellStyle name="Normal 2 4 2 2 2 3 2 3" xfId="15877" xr:uid="{00000000-0005-0000-0000-0000023E0000}"/>
    <cellStyle name="Normal 2 4 2 2 2 3 3" xfId="15878" xr:uid="{00000000-0005-0000-0000-0000033E0000}"/>
    <cellStyle name="Normal 2 4 2 2 2 3 4" xfId="15879" xr:uid="{00000000-0005-0000-0000-0000043E0000}"/>
    <cellStyle name="Normal 2 4 2 2 2 4" xfId="15880" xr:uid="{00000000-0005-0000-0000-0000053E0000}"/>
    <cellStyle name="Normal 2 4 2 2 2 4 2" xfId="15881" xr:uid="{00000000-0005-0000-0000-0000063E0000}"/>
    <cellStyle name="Normal 2 4 2 2 2 4 2 2" xfId="15882" xr:uid="{00000000-0005-0000-0000-0000073E0000}"/>
    <cellStyle name="Normal 2 4 2 2 2 4 2 3" xfId="15883" xr:uid="{00000000-0005-0000-0000-0000083E0000}"/>
    <cellStyle name="Normal 2 4 2 2 2 4 3" xfId="15884" xr:uid="{00000000-0005-0000-0000-0000093E0000}"/>
    <cellStyle name="Normal 2 4 2 2 2 4 4" xfId="15885" xr:uid="{00000000-0005-0000-0000-00000A3E0000}"/>
    <cellStyle name="Normal 2 4 2 2 2 5" xfId="15886" xr:uid="{00000000-0005-0000-0000-00000B3E0000}"/>
    <cellStyle name="Normal 2 4 2 2 2 5 2" xfId="15887" xr:uid="{00000000-0005-0000-0000-00000C3E0000}"/>
    <cellStyle name="Normal 2 4 2 2 2 5 2 2" xfId="15888" xr:uid="{00000000-0005-0000-0000-00000D3E0000}"/>
    <cellStyle name="Normal 2 4 2 2 2 5 2 3" xfId="15889" xr:uid="{00000000-0005-0000-0000-00000E3E0000}"/>
    <cellStyle name="Normal 2 4 2 2 2 5 3" xfId="15890" xr:uid="{00000000-0005-0000-0000-00000F3E0000}"/>
    <cellStyle name="Normal 2 4 2 2 2 5 4" xfId="15891" xr:uid="{00000000-0005-0000-0000-0000103E0000}"/>
    <cellStyle name="Normal 2 4 2 2 2 6" xfId="15892" xr:uid="{00000000-0005-0000-0000-0000113E0000}"/>
    <cellStyle name="Normal 2 4 2 2 2 6 2" xfId="15893" xr:uid="{00000000-0005-0000-0000-0000123E0000}"/>
    <cellStyle name="Normal 2 4 2 2 2 6 2 2" xfId="15894" xr:uid="{00000000-0005-0000-0000-0000133E0000}"/>
    <cellStyle name="Normal 2 4 2 2 2 6 2 3" xfId="15895" xr:uid="{00000000-0005-0000-0000-0000143E0000}"/>
    <cellStyle name="Normal 2 4 2 2 2 6 3" xfId="15896" xr:uid="{00000000-0005-0000-0000-0000153E0000}"/>
    <cellStyle name="Normal 2 4 2 2 2 6 4" xfId="15897" xr:uid="{00000000-0005-0000-0000-0000163E0000}"/>
    <cellStyle name="Normal 2 4 2 2 2 7" xfId="15898" xr:uid="{00000000-0005-0000-0000-0000173E0000}"/>
    <cellStyle name="Normal 2 4 2 2 2 7 2" xfId="15899" xr:uid="{00000000-0005-0000-0000-0000183E0000}"/>
    <cellStyle name="Normal 2 4 2 2 2 7 2 2" xfId="15900" xr:uid="{00000000-0005-0000-0000-0000193E0000}"/>
    <cellStyle name="Normal 2 4 2 2 2 7 2 3" xfId="15901" xr:uid="{00000000-0005-0000-0000-00001A3E0000}"/>
    <cellStyle name="Normal 2 4 2 2 2 7 3" xfId="15902" xr:uid="{00000000-0005-0000-0000-00001B3E0000}"/>
    <cellStyle name="Normal 2 4 2 2 2 7 4" xfId="15903" xr:uid="{00000000-0005-0000-0000-00001C3E0000}"/>
    <cellStyle name="Normal 2 4 2 2 2 8" xfId="15904" xr:uid="{00000000-0005-0000-0000-00001D3E0000}"/>
    <cellStyle name="Normal 2 4 2 2 2 8 2" xfId="15905" xr:uid="{00000000-0005-0000-0000-00001E3E0000}"/>
    <cellStyle name="Normal 2 4 2 2 2 8 3" xfId="15906" xr:uid="{00000000-0005-0000-0000-00001F3E0000}"/>
    <cellStyle name="Normal 2 4 2 2 2 9" xfId="15907" xr:uid="{00000000-0005-0000-0000-0000203E0000}"/>
    <cellStyle name="Normal 2 4 2 2 3" xfId="15908" xr:uid="{00000000-0005-0000-0000-0000213E0000}"/>
    <cellStyle name="Normal 2 4 2 2 3 10" xfId="15909" xr:uid="{00000000-0005-0000-0000-0000223E0000}"/>
    <cellStyle name="Normal 2 4 2 2 3 2" xfId="15910" xr:uid="{00000000-0005-0000-0000-0000233E0000}"/>
    <cellStyle name="Normal 2 4 2 2 3 2 2" xfId="15911" xr:uid="{00000000-0005-0000-0000-0000243E0000}"/>
    <cellStyle name="Normal 2 4 2 2 3 2 2 2" xfId="15912" xr:uid="{00000000-0005-0000-0000-0000253E0000}"/>
    <cellStyle name="Normal 2 4 2 2 3 2 2 3" xfId="15913" xr:uid="{00000000-0005-0000-0000-0000263E0000}"/>
    <cellStyle name="Normal 2 4 2 2 3 2 3" xfId="15914" xr:uid="{00000000-0005-0000-0000-0000273E0000}"/>
    <cellStyle name="Normal 2 4 2 2 3 2 4" xfId="15915" xr:uid="{00000000-0005-0000-0000-0000283E0000}"/>
    <cellStyle name="Normal 2 4 2 2 3 3" xfId="15916" xr:uid="{00000000-0005-0000-0000-0000293E0000}"/>
    <cellStyle name="Normal 2 4 2 2 3 3 2" xfId="15917" xr:uid="{00000000-0005-0000-0000-00002A3E0000}"/>
    <cellStyle name="Normal 2 4 2 2 3 3 2 2" xfId="15918" xr:uid="{00000000-0005-0000-0000-00002B3E0000}"/>
    <cellStyle name="Normal 2 4 2 2 3 3 2 3" xfId="15919" xr:uid="{00000000-0005-0000-0000-00002C3E0000}"/>
    <cellStyle name="Normal 2 4 2 2 3 3 3" xfId="15920" xr:uid="{00000000-0005-0000-0000-00002D3E0000}"/>
    <cellStyle name="Normal 2 4 2 2 3 3 4" xfId="15921" xr:uid="{00000000-0005-0000-0000-00002E3E0000}"/>
    <cellStyle name="Normal 2 4 2 2 3 4" xfId="15922" xr:uid="{00000000-0005-0000-0000-00002F3E0000}"/>
    <cellStyle name="Normal 2 4 2 2 3 4 2" xfId="15923" xr:uid="{00000000-0005-0000-0000-0000303E0000}"/>
    <cellStyle name="Normal 2 4 2 2 3 4 2 2" xfId="15924" xr:uid="{00000000-0005-0000-0000-0000313E0000}"/>
    <cellStyle name="Normal 2 4 2 2 3 4 2 3" xfId="15925" xr:uid="{00000000-0005-0000-0000-0000323E0000}"/>
    <cellStyle name="Normal 2 4 2 2 3 4 3" xfId="15926" xr:uid="{00000000-0005-0000-0000-0000333E0000}"/>
    <cellStyle name="Normal 2 4 2 2 3 4 4" xfId="15927" xr:uid="{00000000-0005-0000-0000-0000343E0000}"/>
    <cellStyle name="Normal 2 4 2 2 3 5" xfId="15928" xr:uid="{00000000-0005-0000-0000-0000353E0000}"/>
    <cellStyle name="Normal 2 4 2 2 3 5 2" xfId="15929" xr:uid="{00000000-0005-0000-0000-0000363E0000}"/>
    <cellStyle name="Normal 2 4 2 2 3 5 2 2" xfId="15930" xr:uid="{00000000-0005-0000-0000-0000373E0000}"/>
    <cellStyle name="Normal 2 4 2 2 3 5 2 3" xfId="15931" xr:uid="{00000000-0005-0000-0000-0000383E0000}"/>
    <cellStyle name="Normal 2 4 2 2 3 5 3" xfId="15932" xr:uid="{00000000-0005-0000-0000-0000393E0000}"/>
    <cellStyle name="Normal 2 4 2 2 3 5 4" xfId="15933" xr:uid="{00000000-0005-0000-0000-00003A3E0000}"/>
    <cellStyle name="Normal 2 4 2 2 3 6" xfId="15934" xr:uid="{00000000-0005-0000-0000-00003B3E0000}"/>
    <cellStyle name="Normal 2 4 2 2 3 6 2" xfId="15935" xr:uid="{00000000-0005-0000-0000-00003C3E0000}"/>
    <cellStyle name="Normal 2 4 2 2 3 6 2 2" xfId="15936" xr:uid="{00000000-0005-0000-0000-00003D3E0000}"/>
    <cellStyle name="Normal 2 4 2 2 3 6 2 3" xfId="15937" xr:uid="{00000000-0005-0000-0000-00003E3E0000}"/>
    <cellStyle name="Normal 2 4 2 2 3 6 3" xfId="15938" xr:uid="{00000000-0005-0000-0000-00003F3E0000}"/>
    <cellStyle name="Normal 2 4 2 2 3 6 4" xfId="15939" xr:uid="{00000000-0005-0000-0000-0000403E0000}"/>
    <cellStyle name="Normal 2 4 2 2 3 7" xfId="15940" xr:uid="{00000000-0005-0000-0000-0000413E0000}"/>
    <cellStyle name="Normal 2 4 2 2 3 7 2" xfId="15941" xr:uid="{00000000-0005-0000-0000-0000423E0000}"/>
    <cellStyle name="Normal 2 4 2 2 3 7 2 2" xfId="15942" xr:uid="{00000000-0005-0000-0000-0000433E0000}"/>
    <cellStyle name="Normal 2 4 2 2 3 7 2 3" xfId="15943" xr:uid="{00000000-0005-0000-0000-0000443E0000}"/>
    <cellStyle name="Normal 2 4 2 2 3 7 3" xfId="15944" xr:uid="{00000000-0005-0000-0000-0000453E0000}"/>
    <cellStyle name="Normal 2 4 2 2 3 7 4" xfId="15945" xr:uid="{00000000-0005-0000-0000-0000463E0000}"/>
    <cellStyle name="Normal 2 4 2 2 3 8" xfId="15946" xr:uid="{00000000-0005-0000-0000-0000473E0000}"/>
    <cellStyle name="Normal 2 4 2 2 3 8 2" xfId="15947" xr:uid="{00000000-0005-0000-0000-0000483E0000}"/>
    <cellStyle name="Normal 2 4 2 2 3 8 3" xfId="15948" xr:uid="{00000000-0005-0000-0000-0000493E0000}"/>
    <cellStyle name="Normal 2 4 2 2 3 9" xfId="15949" xr:uid="{00000000-0005-0000-0000-00004A3E0000}"/>
    <cellStyle name="Normal 2 4 2 2 4" xfId="15950" xr:uid="{00000000-0005-0000-0000-00004B3E0000}"/>
    <cellStyle name="Normal 2 4 2 2 4 2" xfId="15951" xr:uid="{00000000-0005-0000-0000-00004C3E0000}"/>
    <cellStyle name="Normal 2 4 2 2 4 2 2" xfId="15952" xr:uid="{00000000-0005-0000-0000-00004D3E0000}"/>
    <cellStyle name="Normal 2 4 2 2 4 2 3" xfId="15953" xr:uid="{00000000-0005-0000-0000-00004E3E0000}"/>
    <cellStyle name="Normal 2 4 2 2 4 3" xfId="15954" xr:uid="{00000000-0005-0000-0000-00004F3E0000}"/>
    <cellStyle name="Normal 2 4 2 2 4 4" xfId="15955" xr:uid="{00000000-0005-0000-0000-0000503E0000}"/>
    <cellStyle name="Normal 2 4 2 2 5" xfId="15956" xr:uid="{00000000-0005-0000-0000-0000513E0000}"/>
    <cellStyle name="Normal 2 4 2 2 5 2" xfId="15957" xr:uid="{00000000-0005-0000-0000-0000523E0000}"/>
    <cellStyle name="Normal 2 4 2 2 5 2 2" xfId="15958" xr:uid="{00000000-0005-0000-0000-0000533E0000}"/>
    <cellStyle name="Normal 2 4 2 2 5 2 3" xfId="15959" xr:uid="{00000000-0005-0000-0000-0000543E0000}"/>
    <cellStyle name="Normal 2 4 2 2 5 3" xfId="15960" xr:uid="{00000000-0005-0000-0000-0000553E0000}"/>
    <cellStyle name="Normal 2 4 2 2 5 4" xfId="15961" xr:uid="{00000000-0005-0000-0000-0000563E0000}"/>
    <cellStyle name="Normal 2 4 2 2 6" xfId="15962" xr:uid="{00000000-0005-0000-0000-0000573E0000}"/>
    <cellStyle name="Normal 2 4 2 2 6 2" xfId="15963" xr:uid="{00000000-0005-0000-0000-0000583E0000}"/>
    <cellStyle name="Normal 2 4 2 2 6 2 2" xfId="15964" xr:uid="{00000000-0005-0000-0000-0000593E0000}"/>
    <cellStyle name="Normal 2 4 2 2 6 2 3" xfId="15965" xr:uid="{00000000-0005-0000-0000-00005A3E0000}"/>
    <cellStyle name="Normal 2 4 2 2 6 3" xfId="15966" xr:uid="{00000000-0005-0000-0000-00005B3E0000}"/>
    <cellStyle name="Normal 2 4 2 2 6 4" xfId="15967" xr:uid="{00000000-0005-0000-0000-00005C3E0000}"/>
    <cellStyle name="Normal 2 4 2 2 7" xfId="15968" xr:uid="{00000000-0005-0000-0000-00005D3E0000}"/>
    <cellStyle name="Normal 2 4 2 2 7 2" xfId="15969" xr:uid="{00000000-0005-0000-0000-00005E3E0000}"/>
    <cellStyle name="Normal 2 4 2 2 7 2 2" xfId="15970" xr:uid="{00000000-0005-0000-0000-00005F3E0000}"/>
    <cellStyle name="Normal 2 4 2 2 7 2 3" xfId="15971" xr:uid="{00000000-0005-0000-0000-0000603E0000}"/>
    <cellStyle name="Normal 2 4 2 2 7 3" xfId="15972" xr:uid="{00000000-0005-0000-0000-0000613E0000}"/>
    <cellStyle name="Normal 2 4 2 2 7 4" xfId="15973" xr:uid="{00000000-0005-0000-0000-0000623E0000}"/>
    <cellStyle name="Normal 2 4 2 2 8" xfId="15974" xr:uid="{00000000-0005-0000-0000-0000633E0000}"/>
    <cellStyle name="Normal 2 4 2 2 8 2" xfId="15975" xr:uid="{00000000-0005-0000-0000-0000643E0000}"/>
    <cellStyle name="Normal 2 4 2 2 8 2 2" xfId="15976" xr:uid="{00000000-0005-0000-0000-0000653E0000}"/>
    <cellStyle name="Normal 2 4 2 2 8 2 3" xfId="15977" xr:uid="{00000000-0005-0000-0000-0000663E0000}"/>
    <cellStyle name="Normal 2 4 2 2 8 3" xfId="15978" xr:uid="{00000000-0005-0000-0000-0000673E0000}"/>
    <cellStyle name="Normal 2 4 2 2 8 4" xfId="15979" xr:uid="{00000000-0005-0000-0000-0000683E0000}"/>
    <cellStyle name="Normal 2 4 2 2 9" xfId="15980" xr:uid="{00000000-0005-0000-0000-0000693E0000}"/>
    <cellStyle name="Normal 2 4 2 2 9 2" xfId="15981" xr:uid="{00000000-0005-0000-0000-00006A3E0000}"/>
    <cellStyle name="Normal 2 4 2 2 9 2 2" xfId="15982" xr:uid="{00000000-0005-0000-0000-00006B3E0000}"/>
    <cellStyle name="Normal 2 4 2 2 9 2 3" xfId="15983" xr:uid="{00000000-0005-0000-0000-00006C3E0000}"/>
    <cellStyle name="Normal 2 4 2 2 9 3" xfId="15984" xr:uid="{00000000-0005-0000-0000-00006D3E0000}"/>
    <cellStyle name="Normal 2 4 2 2 9 4" xfId="15985" xr:uid="{00000000-0005-0000-0000-00006E3E0000}"/>
    <cellStyle name="Normal 2 4 2 3" xfId="15986" xr:uid="{00000000-0005-0000-0000-00006F3E0000}"/>
    <cellStyle name="Normal 2 4 2 3 10" xfId="15987" xr:uid="{00000000-0005-0000-0000-0000703E0000}"/>
    <cellStyle name="Normal 2 4 2 3 10 2" xfId="15988" xr:uid="{00000000-0005-0000-0000-0000713E0000}"/>
    <cellStyle name="Normal 2 4 2 3 10 3" xfId="15989" xr:uid="{00000000-0005-0000-0000-0000723E0000}"/>
    <cellStyle name="Normal 2 4 2 3 11" xfId="15990" xr:uid="{00000000-0005-0000-0000-0000733E0000}"/>
    <cellStyle name="Normal 2 4 2 3 12" xfId="15991" xr:uid="{00000000-0005-0000-0000-0000743E0000}"/>
    <cellStyle name="Normal 2 4 2 3 2" xfId="15992" xr:uid="{00000000-0005-0000-0000-0000753E0000}"/>
    <cellStyle name="Normal 2 4 2 3 2 10" xfId="15993" xr:uid="{00000000-0005-0000-0000-0000763E0000}"/>
    <cellStyle name="Normal 2 4 2 3 2 2" xfId="15994" xr:uid="{00000000-0005-0000-0000-0000773E0000}"/>
    <cellStyle name="Normal 2 4 2 3 2 2 2" xfId="15995" xr:uid="{00000000-0005-0000-0000-0000783E0000}"/>
    <cellStyle name="Normal 2 4 2 3 2 2 2 2" xfId="15996" xr:uid="{00000000-0005-0000-0000-0000793E0000}"/>
    <cellStyle name="Normal 2 4 2 3 2 2 2 3" xfId="15997" xr:uid="{00000000-0005-0000-0000-00007A3E0000}"/>
    <cellStyle name="Normal 2 4 2 3 2 2 3" xfId="15998" xr:uid="{00000000-0005-0000-0000-00007B3E0000}"/>
    <cellStyle name="Normal 2 4 2 3 2 2 4" xfId="15999" xr:uid="{00000000-0005-0000-0000-00007C3E0000}"/>
    <cellStyle name="Normal 2 4 2 3 2 3" xfId="16000" xr:uid="{00000000-0005-0000-0000-00007D3E0000}"/>
    <cellStyle name="Normal 2 4 2 3 2 3 2" xfId="16001" xr:uid="{00000000-0005-0000-0000-00007E3E0000}"/>
    <cellStyle name="Normal 2 4 2 3 2 3 2 2" xfId="16002" xr:uid="{00000000-0005-0000-0000-00007F3E0000}"/>
    <cellStyle name="Normal 2 4 2 3 2 3 2 3" xfId="16003" xr:uid="{00000000-0005-0000-0000-0000803E0000}"/>
    <cellStyle name="Normal 2 4 2 3 2 3 3" xfId="16004" xr:uid="{00000000-0005-0000-0000-0000813E0000}"/>
    <cellStyle name="Normal 2 4 2 3 2 3 4" xfId="16005" xr:uid="{00000000-0005-0000-0000-0000823E0000}"/>
    <cellStyle name="Normal 2 4 2 3 2 4" xfId="16006" xr:uid="{00000000-0005-0000-0000-0000833E0000}"/>
    <cellStyle name="Normal 2 4 2 3 2 4 2" xfId="16007" xr:uid="{00000000-0005-0000-0000-0000843E0000}"/>
    <cellStyle name="Normal 2 4 2 3 2 4 2 2" xfId="16008" xr:uid="{00000000-0005-0000-0000-0000853E0000}"/>
    <cellStyle name="Normal 2 4 2 3 2 4 2 3" xfId="16009" xr:uid="{00000000-0005-0000-0000-0000863E0000}"/>
    <cellStyle name="Normal 2 4 2 3 2 4 3" xfId="16010" xr:uid="{00000000-0005-0000-0000-0000873E0000}"/>
    <cellStyle name="Normal 2 4 2 3 2 4 4" xfId="16011" xr:uid="{00000000-0005-0000-0000-0000883E0000}"/>
    <cellStyle name="Normal 2 4 2 3 2 5" xfId="16012" xr:uid="{00000000-0005-0000-0000-0000893E0000}"/>
    <cellStyle name="Normal 2 4 2 3 2 5 2" xfId="16013" xr:uid="{00000000-0005-0000-0000-00008A3E0000}"/>
    <cellStyle name="Normal 2 4 2 3 2 5 2 2" xfId="16014" xr:uid="{00000000-0005-0000-0000-00008B3E0000}"/>
    <cellStyle name="Normal 2 4 2 3 2 5 2 3" xfId="16015" xr:uid="{00000000-0005-0000-0000-00008C3E0000}"/>
    <cellStyle name="Normal 2 4 2 3 2 5 3" xfId="16016" xr:uid="{00000000-0005-0000-0000-00008D3E0000}"/>
    <cellStyle name="Normal 2 4 2 3 2 5 4" xfId="16017" xr:uid="{00000000-0005-0000-0000-00008E3E0000}"/>
    <cellStyle name="Normal 2 4 2 3 2 6" xfId="16018" xr:uid="{00000000-0005-0000-0000-00008F3E0000}"/>
    <cellStyle name="Normal 2 4 2 3 2 6 2" xfId="16019" xr:uid="{00000000-0005-0000-0000-0000903E0000}"/>
    <cellStyle name="Normal 2 4 2 3 2 6 2 2" xfId="16020" xr:uid="{00000000-0005-0000-0000-0000913E0000}"/>
    <cellStyle name="Normal 2 4 2 3 2 6 2 3" xfId="16021" xr:uid="{00000000-0005-0000-0000-0000923E0000}"/>
    <cellStyle name="Normal 2 4 2 3 2 6 3" xfId="16022" xr:uid="{00000000-0005-0000-0000-0000933E0000}"/>
    <cellStyle name="Normal 2 4 2 3 2 6 4" xfId="16023" xr:uid="{00000000-0005-0000-0000-0000943E0000}"/>
    <cellStyle name="Normal 2 4 2 3 2 7" xfId="16024" xr:uid="{00000000-0005-0000-0000-0000953E0000}"/>
    <cellStyle name="Normal 2 4 2 3 2 7 2" xfId="16025" xr:uid="{00000000-0005-0000-0000-0000963E0000}"/>
    <cellStyle name="Normal 2 4 2 3 2 7 2 2" xfId="16026" xr:uid="{00000000-0005-0000-0000-0000973E0000}"/>
    <cellStyle name="Normal 2 4 2 3 2 7 2 3" xfId="16027" xr:uid="{00000000-0005-0000-0000-0000983E0000}"/>
    <cellStyle name="Normal 2 4 2 3 2 7 3" xfId="16028" xr:uid="{00000000-0005-0000-0000-0000993E0000}"/>
    <cellStyle name="Normal 2 4 2 3 2 7 4" xfId="16029" xr:uid="{00000000-0005-0000-0000-00009A3E0000}"/>
    <cellStyle name="Normal 2 4 2 3 2 8" xfId="16030" xr:uid="{00000000-0005-0000-0000-00009B3E0000}"/>
    <cellStyle name="Normal 2 4 2 3 2 8 2" xfId="16031" xr:uid="{00000000-0005-0000-0000-00009C3E0000}"/>
    <cellStyle name="Normal 2 4 2 3 2 8 3" xfId="16032" xr:uid="{00000000-0005-0000-0000-00009D3E0000}"/>
    <cellStyle name="Normal 2 4 2 3 2 9" xfId="16033" xr:uid="{00000000-0005-0000-0000-00009E3E0000}"/>
    <cellStyle name="Normal 2 4 2 3 3" xfId="16034" xr:uid="{00000000-0005-0000-0000-00009F3E0000}"/>
    <cellStyle name="Normal 2 4 2 3 3 10" xfId="16035" xr:uid="{00000000-0005-0000-0000-0000A03E0000}"/>
    <cellStyle name="Normal 2 4 2 3 3 2" xfId="16036" xr:uid="{00000000-0005-0000-0000-0000A13E0000}"/>
    <cellStyle name="Normal 2 4 2 3 3 2 2" xfId="16037" xr:uid="{00000000-0005-0000-0000-0000A23E0000}"/>
    <cellStyle name="Normal 2 4 2 3 3 2 2 2" xfId="16038" xr:uid="{00000000-0005-0000-0000-0000A33E0000}"/>
    <cellStyle name="Normal 2 4 2 3 3 2 2 3" xfId="16039" xr:uid="{00000000-0005-0000-0000-0000A43E0000}"/>
    <cellStyle name="Normal 2 4 2 3 3 2 3" xfId="16040" xr:uid="{00000000-0005-0000-0000-0000A53E0000}"/>
    <cellStyle name="Normal 2 4 2 3 3 2 4" xfId="16041" xr:uid="{00000000-0005-0000-0000-0000A63E0000}"/>
    <cellStyle name="Normal 2 4 2 3 3 3" xfId="16042" xr:uid="{00000000-0005-0000-0000-0000A73E0000}"/>
    <cellStyle name="Normal 2 4 2 3 3 3 2" xfId="16043" xr:uid="{00000000-0005-0000-0000-0000A83E0000}"/>
    <cellStyle name="Normal 2 4 2 3 3 3 2 2" xfId="16044" xr:uid="{00000000-0005-0000-0000-0000A93E0000}"/>
    <cellStyle name="Normal 2 4 2 3 3 3 2 3" xfId="16045" xr:uid="{00000000-0005-0000-0000-0000AA3E0000}"/>
    <cellStyle name="Normal 2 4 2 3 3 3 3" xfId="16046" xr:uid="{00000000-0005-0000-0000-0000AB3E0000}"/>
    <cellStyle name="Normal 2 4 2 3 3 3 4" xfId="16047" xr:uid="{00000000-0005-0000-0000-0000AC3E0000}"/>
    <cellStyle name="Normal 2 4 2 3 3 4" xfId="16048" xr:uid="{00000000-0005-0000-0000-0000AD3E0000}"/>
    <cellStyle name="Normal 2 4 2 3 3 4 2" xfId="16049" xr:uid="{00000000-0005-0000-0000-0000AE3E0000}"/>
    <cellStyle name="Normal 2 4 2 3 3 4 2 2" xfId="16050" xr:uid="{00000000-0005-0000-0000-0000AF3E0000}"/>
    <cellStyle name="Normal 2 4 2 3 3 4 2 3" xfId="16051" xr:uid="{00000000-0005-0000-0000-0000B03E0000}"/>
    <cellStyle name="Normal 2 4 2 3 3 4 3" xfId="16052" xr:uid="{00000000-0005-0000-0000-0000B13E0000}"/>
    <cellStyle name="Normal 2 4 2 3 3 4 4" xfId="16053" xr:uid="{00000000-0005-0000-0000-0000B23E0000}"/>
    <cellStyle name="Normal 2 4 2 3 3 5" xfId="16054" xr:uid="{00000000-0005-0000-0000-0000B33E0000}"/>
    <cellStyle name="Normal 2 4 2 3 3 5 2" xfId="16055" xr:uid="{00000000-0005-0000-0000-0000B43E0000}"/>
    <cellStyle name="Normal 2 4 2 3 3 5 2 2" xfId="16056" xr:uid="{00000000-0005-0000-0000-0000B53E0000}"/>
    <cellStyle name="Normal 2 4 2 3 3 5 2 3" xfId="16057" xr:uid="{00000000-0005-0000-0000-0000B63E0000}"/>
    <cellStyle name="Normal 2 4 2 3 3 5 3" xfId="16058" xr:uid="{00000000-0005-0000-0000-0000B73E0000}"/>
    <cellStyle name="Normal 2 4 2 3 3 5 4" xfId="16059" xr:uid="{00000000-0005-0000-0000-0000B83E0000}"/>
    <cellStyle name="Normal 2 4 2 3 3 6" xfId="16060" xr:uid="{00000000-0005-0000-0000-0000B93E0000}"/>
    <cellStyle name="Normal 2 4 2 3 3 6 2" xfId="16061" xr:uid="{00000000-0005-0000-0000-0000BA3E0000}"/>
    <cellStyle name="Normal 2 4 2 3 3 6 2 2" xfId="16062" xr:uid="{00000000-0005-0000-0000-0000BB3E0000}"/>
    <cellStyle name="Normal 2 4 2 3 3 6 2 3" xfId="16063" xr:uid="{00000000-0005-0000-0000-0000BC3E0000}"/>
    <cellStyle name="Normal 2 4 2 3 3 6 3" xfId="16064" xr:uid="{00000000-0005-0000-0000-0000BD3E0000}"/>
    <cellStyle name="Normal 2 4 2 3 3 6 4" xfId="16065" xr:uid="{00000000-0005-0000-0000-0000BE3E0000}"/>
    <cellStyle name="Normal 2 4 2 3 3 7" xfId="16066" xr:uid="{00000000-0005-0000-0000-0000BF3E0000}"/>
    <cellStyle name="Normal 2 4 2 3 3 7 2" xfId="16067" xr:uid="{00000000-0005-0000-0000-0000C03E0000}"/>
    <cellStyle name="Normal 2 4 2 3 3 7 2 2" xfId="16068" xr:uid="{00000000-0005-0000-0000-0000C13E0000}"/>
    <cellStyle name="Normal 2 4 2 3 3 7 2 3" xfId="16069" xr:uid="{00000000-0005-0000-0000-0000C23E0000}"/>
    <cellStyle name="Normal 2 4 2 3 3 7 3" xfId="16070" xr:uid="{00000000-0005-0000-0000-0000C33E0000}"/>
    <cellStyle name="Normal 2 4 2 3 3 7 4" xfId="16071" xr:uid="{00000000-0005-0000-0000-0000C43E0000}"/>
    <cellStyle name="Normal 2 4 2 3 3 8" xfId="16072" xr:uid="{00000000-0005-0000-0000-0000C53E0000}"/>
    <cellStyle name="Normal 2 4 2 3 3 8 2" xfId="16073" xr:uid="{00000000-0005-0000-0000-0000C63E0000}"/>
    <cellStyle name="Normal 2 4 2 3 3 8 3" xfId="16074" xr:uid="{00000000-0005-0000-0000-0000C73E0000}"/>
    <cellStyle name="Normal 2 4 2 3 3 9" xfId="16075" xr:uid="{00000000-0005-0000-0000-0000C83E0000}"/>
    <cellStyle name="Normal 2 4 2 3 4" xfId="16076" xr:uid="{00000000-0005-0000-0000-0000C93E0000}"/>
    <cellStyle name="Normal 2 4 2 3 4 2" xfId="16077" xr:uid="{00000000-0005-0000-0000-0000CA3E0000}"/>
    <cellStyle name="Normal 2 4 2 3 4 2 2" xfId="16078" xr:uid="{00000000-0005-0000-0000-0000CB3E0000}"/>
    <cellStyle name="Normal 2 4 2 3 4 2 3" xfId="16079" xr:uid="{00000000-0005-0000-0000-0000CC3E0000}"/>
    <cellStyle name="Normal 2 4 2 3 4 3" xfId="16080" xr:uid="{00000000-0005-0000-0000-0000CD3E0000}"/>
    <cellStyle name="Normal 2 4 2 3 4 4" xfId="16081" xr:uid="{00000000-0005-0000-0000-0000CE3E0000}"/>
    <cellStyle name="Normal 2 4 2 3 5" xfId="16082" xr:uid="{00000000-0005-0000-0000-0000CF3E0000}"/>
    <cellStyle name="Normal 2 4 2 3 5 2" xfId="16083" xr:uid="{00000000-0005-0000-0000-0000D03E0000}"/>
    <cellStyle name="Normal 2 4 2 3 5 2 2" xfId="16084" xr:uid="{00000000-0005-0000-0000-0000D13E0000}"/>
    <cellStyle name="Normal 2 4 2 3 5 2 3" xfId="16085" xr:uid="{00000000-0005-0000-0000-0000D23E0000}"/>
    <cellStyle name="Normal 2 4 2 3 5 3" xfId="16086" xr:uid="{00000000-0005-0000-0000-0000D33E0000}"/>
    <cellStyle name="Normal 2 4 2 3 5 4" xfId="16087" xr:uid="{00000000-0005-0000-0000-0000D43E0000}"/>
    <cellStyle name="Normal 2 4 2 3 6" xfId="16088" xr:uid="{00000000-0005-0000-0000-0000D53E0000}"/>
    <cellStyle name="Normal 2 4 2 3 6 2" xfId="16089" xr:uid="{00000000-0005-0000-0000-0000D63E0000}"/>
    <cellStyle name="Normal 2 4 2 3 6 2 2" xfId="16090" xr:uid="{00000000-0005-0000-0000-0000D73E0000}"/>
    <cellStyle name="Normal 2 4 2 3 6 2 3" xfId="16091" xr:uid="{00000000-0005-0000-0000-0000D83E0000}"/>
    <cellStyle name="Normal 2 4 2 3 6 3" xfId="16092" xr:uid="{00000000-0005-0000-0000-0000D93E0000}"/>
    <cellStyle name="Normal 2 4 2 3 6 4" xfId="16093" xr:uid="{00000000-0005-0000-0000-0000DA3E0000}"/>
    <cellStyle name="Normal 2 4 2 3 7" xfId="16094" xr:uid="{00000000-0005-0000-0000-0000DB3E0000}"/>
    <cellStyle name="Normal 2 4 2 3 7 2" xfId="16095" xr:uid="{00000000-0005-0000-0000-0000DC3E0000}"/>
    <cellStyle name="Normal 2 4 2 3 7 2 2" xfId="16096" xr:uid="{00000000-0005-0000-0000-0000DD3E0000}"/>
    <cellStyle name="Normal 2 4 2 3 7 2 3" xfId="16097" xr:uid="{00000000-0005-0000-0000-0000DE3E0000}"/>
    <cellStyle name="Normal 2 4 2 3 7 3" xfId="16098" xr:uid="{00000000-0005-0000-0000-0000DF3E0000}"/>
    <cellStyle name="Normal 2 4 2 3 7 4" xfId="16099" xr:uid="{00000000-0005-0000-0000-0000E03E0000}"/>
    <cellStyle name="Normal 2 4 2 3 8" xfId="16100" xr:uid="{00000000-0005-0000-0000-0000E13E0000}"/>
    <cellStyle name="Normal 2 4 2 3 8 2" xfId="16101" xr:uid="{00000000-0005-0000-0000-0000E23E0000}"/>
    <cellStyle name="Normal 2 4 2 3 8 2 2" xfId="16102" xr:uid="{00000000-0005-0000-0000-0000E33E0000}"/>
    <cellStyle name="Normal 2 4 2 3 8 2 3" xfId="16103" xr:uid="{00000000-0005-0000-0000-0000E43E0000}"/>
    <cellStyle name="Normal 2 4 2 3 8 3" xfId="16104" xr:uid="{00000000-0005-0000-0000-0000E53E0000}"/>
    <cellStyle name="Normal 2 4 2 3 8 4" xfId="16105" xr:uid="{00000000-0005-0000-0000-0000E63E0000}"/>
    <cellStyle name="Normal 2 4 2 3 9" xfId="16106" xr:uid="{00000000-0005-0000-0000-0000E73E0000}"/>
    <cellStyle name="Normal 2 4 2 3 9 2" xfId="16107" xr:uid="{00000000-0005-0000-0000-0000E83E0000}"/>
    <cellStyle name="Normal 2 4 2 3 9 2 2" xfId="16108" xr:uid="{00000000-0005-0000-0000-0000E93E0000}"/>
    <cellStyle name="Normal 2 4 2 3 9 2 3" xfId="16109" xr:uid="{00000000-0005-0000-0000-0000EA3E0000}"/>
    <cellStyle name="Normal 2 4 2 3 9 3" xfId="16110" xr:uid="{00000000-0005-0000-0000-0000EB3E0000}"/>
    <cellStyle name="Normal 2 4 2 3 9 4" xfId="16111" xr:uid="{00000000-0005-0000-0000-0000EC3E0000}"/>
    <cellStyle name="Normal 2 4 2 4" xfId="16112" xr:uid="{00000000-0005-0000-0000-0000ED3E0000}"/>
    <cellStyle name="Normal 2 4 2 4 10" xfId="16113" xr:uid="{00000000-0005-0000-0000-0000EE3E0000}"/>
    <cellStyle name="Normal 2 4 2 4 10 2" xfId="16114" xr:uid="{00000000-0005-0000-0000-0000EF3E0000}"/>
    <cellStyle name="Normal 2 4 2 4 10 3" xfId="16115" xr:uid="{00000000-0005-0000-0000-0000F03E0000}"/>
    <cellStyle name="Normal 2 4 2 4 11" xfId="16116" xr:uid="{00000000-0005-0000-0000-0000F13E0000}"/>
    <cellStyle name="Normal 2 4 2 4 12" xfId="16117" xr:uid="{00000000-0005-0000-0000-0000F23E0000}"/>
    <cellStyle name="Normal 2 4 2 4 2" xfId="16118" xr:uid="{00000000-0005-0000-0000-0000F33E0000}"/>
    <cellStyle name="Normal 2 4 2 4 2 10" xfId="16119" xr:uid="{00000000-0005-0000-0000-0000F43E0000}"/>
    <cellStyle name="Normal 2 4 2 4 2 2" xfId="16120" xr:uid="{00000000-0005-0000-0000-0000F53E0000}"/>
    <cellStyle name="Normal 2 4 2 4 2 2 2" xfId="16121" xr:uid="{00000000-0005-0000-0000-0000F63E0000}"/>
    <cellStyle name="Normal 2 4 2 4 2 2 2 2" xfId="16122" xr:uid="{00000000-0005-0000-0000-0000F73E0000}"/>
    <cellStyle name="Normal 2 4 2 4 2 2 2 3" xfId="16123" xr:uid="{00000000-0005-0000-0000-0000F83E0000}"/>
    <cellStyle name="Normal 2 4 2 4 2 2 3" xfId="16124" xr:uid="{00000000-0005-0000-0000-0000F93E0000}"/>
    <cellStyle name="Normal 2 4 2 4 2 2 4" xfId="16125" xr:uid="{00000000-0005-0000-0000-0000FA3E0000}"/>
    <cellStyle name="Normal 2 4 2 4 2 3" xfId="16126" xr:uid="{00000000-0005-0000-0000-0000FB3E0000}"/>
    <cellStyle name="Normal 2 4 2 4 2 3 2" xfId="16127" xr:uid="{00000000-0005-0000-0000-0000FC3E0000}"/>
    <cellStyle name="Normal 2 4 2 4 2 3 2 2" xfId="16128" xr:uid="{00000000-0005-0000-0000-0000FD3E0000}"/>
    <cellStyle name="Normal 2 4 2 4 2 3 2 3" xfId="16129" xr:uid="{00000000-0005-0000-0000-0000FE3E0000}"/>
    <cellStyle name="Normal 2 4 2 4 2 3 3" xfId="16130" xr:uid="{00000000-0005-0000-0000-0000FF3E0000}"/>
    <cellStyle name="Normal 2 4 2 4 2 3 4" xfId="16131" xr:uid="{00000000-0005-0000-0000-0000003F0000}"/>
    <cellStyle name="Normal 2 4 2 4 2 4" xfId="16132" xr:uid="{00000000-0005-0000-0000-0000013F0000}"/>
    <cellStyle name="Normal 2 4 2 4 2 4 2" xfId="16133" xr:uid="{00000000-0005-0000-0000-0000023F0000}"/>
    <cellStyle name="Normal 2 4 2 4 2 4 2 2" xfId="16134" xr:uid="{00000000-0005-0000-0000-0000033F0000}"/>
    <cellStyle name="Normal 2 4 2 4 2 4 2 3" xfId="16135" xr:uid="{00000000-0005-0000-0000-0000043F0000}"/>
    <cellStyle name="Normal 2 4 2 4 2 4 3" xfId="16136" xr:uid="{00000000-0005-0000-0000-0000053F0000}"/>
    <cellStyle name="Normal 2 4 2 4 2 4 4" xfId="16137" xr:uid="{00000000-0005-0000-0000-0000063F0000}"/>
    <cellStyle name="Normal 2 4 2 4 2 5" xfId="16138" xr:uid="{00000000-0005-0000-0000-0000073F0000}"/>
    <cellStyle name="Normal 2 4 2 4 2 5 2" xfId="16139" xr:uid="{00000000-0005-0000-0000-0000083F0000}"/>
    <cellStyle name="Normal 2 4 2 4 2 5 2 2" xfId="16140" xr:uid="{00000000-0005-0000-0000-0000093F0000}"/>
    <cellStyle name="Normal 2 4 2 4 2 5 2 3" xfId="16141" xr:uid="{00000000-0005-0000-0000-00000A3F0000}"/>
    <cellStyle name="Normal 2 4 2 4 2 5 3" xfId="16142" xr:uid="{00000000-0005-0000-0000-00000B3F0000}"/>
    <cellStyle name="Normal 2 4 2 4 2 5 4" xfId="16143" xr:uid="{00000000-0005-0000-0000-00000C3F0000}"/>
    <cellStyle name="Normal 2 4 2 4 2 6" xfId="16144" xr:uid="{00000000-0005-0000-0000-00000D3F0000}"/>
    <cellStyle name="Normal 2 4 2 4 2 6 2" xfId="16145" xr:uid="{00000000-0005-0000-0000-00000E3F0000}"/>
    <cellStyle name="Normal 2 4 2 4 2 6 2 2" xfId="16146" xr:uid="{00000000-0005-0000-0000-00000F3F0000}"/>
    <cellStyle name="Normal 2 4 2 4 2 6 2 3" xfId="16147" xr:uid="{00000000-0005-0000-0000-0000103F0000}"/>
    <cellStyle name="Normal 2 4 2 4 2 6 3" xfId="16148" xr:uid="{00000000-0005-0000-0000-0000113F0000}"/>
    <cellStyle name="Normal 2 4 2 4 2 6 4" xfId="16149" xr:uid="{00000000-0005-0000-0000-0000123F0000}"/>
    <cellStyle name="Normal 2 4 2 4 2 7" xfId="16150" xr:uid="{00000000-0005-0000-0000-0000133F0000}"/>
    <cellStyle name="Normal 2 4 2 4 2 7 2" xfId="16151" xr:uid="{00000000-0005-0000-0000-0000143F0000}"/>
    <cellStyle name="Normal 2 4 2 4 2 7 2 2" xfId="16152" xr:uid="{00000000-0005-0000-0000-0000153F0000}"/>
    <cellStyle name="Normal 2 4 2 4 2 7 2 3" xfId="16153" xr:uid="{00000000-0005-0000-0000-0000163F0000}"/>
    <cellStyle name="Normal 2 4 2 4 2 7 3" xfId="16154" xr:uid="{00000000-0005-0000-0000-0000173F0000}"/>
    <cellStyle name="Normal 2 4 2 4 2 7 4" xfId="16155" xr:uid="{00000000-0005-0000-0000-0000183F0000}"/>
    <cellStyle name="Normal 2 4 2 4 2 8" xfId="16156" xr:uid="{00000000-0005-0000-0000-0000193F0000}"/>
    <cellStyle name="Normal 2 4 2 4 2 8 2" xfId="16157" xr:uid="{00000000-0005-0000-0000-00001A3F0000}"/>
    <cellStyle name="Normal 2 4 2 4 2 8 3" xfId="16158" xr:uid="{00000000-0005-0000-0000-00001B3F0000}"/>
    <cellStyle name="Normal 2 4 2 4 2 9" xfId="16159" xr:uid="{00000000-0005-0000-0000-00001C3F0000}"/>
    <cellStyle name="Normal 2 4 2 4 3" xfId="16160" xr:uid="{00000000-0005-0000-0000-00001D3F0000}"/>
    <cellStyle name="Normal 2 4 2 4 3 10" xfId="16161" xr:uid="{00000000-0005-0000-0000-00001E3F0000}"/>
    <cellStyle name="Normal 2 4 2 4 3 2" xfId="16162" xr:uid="{00000000-0005-0000-0000-00001F3F0000}"/>
    <cellStyle name="Normal 2 4 2 4 3 2 2" xfId="16163" xr:uid="{00000000-0005-0000-0000-0000203F0000}"/>
    <cellStyle name="Normal 2 4 2 4 3 2 2 2" xfId="16164" xr:uid="{00000000-0005-0000-0000-0000213F0000}"/>
    <cellStyle name="Normal 2 4 2 4 3 2 2 3" xfId="16165" xr:uid="{00000000-0005-0000-0000-0000223F0000}"/>
    <cellStyle name="Normal 2 4 2 4 3 2 3" xfId="16166" xr:uid="{00000000-0005-0000-0000-0000233F0000}"/>
    <cellStyle name="Normal 2 4 2 4 3 2 4" xfId="16167" xr:uid="{00000000-0005-0000-0000-0000243F0000}"/>
    <cellStyle name="Normal 2 4 2 4 3 3" xfId="16168" xr:uid="{00000000-0005-0000-0000-0000253F0000}"/>
    <cellStyle name="Normal 2 4 2 4 3 3 2" xfId="16169" xr:uid="{00000000-0005-0000-0000-0000263F0000}"/>
    <cellStyle name="Normal 2 4 2 4 3 3 2 2" xfId="16170" xr:uid="{00000000-0005-0000-0000-0000273F0000}"/>
    <cellStyle name="Normal 2 4 2 4 3 3 2 3" xfId="16171" xr:uid="{00000000-0005-0000-0000-0000283F0000}"/>
    <cellStyle name="Normal 2 4 2 4 3 3 3" xfId="16172" xr:uid="{00000000-0005-0000-0000-0000293F0000}"/>
    <cellStyle name="Normal 2 4 2 4 3 3 4" xfId="16173" xr:uid="{00000000-0005-0000-0000-00002A3F0000}"/>
    <cellStyle name="Normal 2 4 2 4 3 4" xfId="16174" xr:uid="{00000000-0005-0000-0000-00002B3F0000}"/>
    <cellStyle name="Normal 2 4 2 4 3 4 2" xfId="16175" xr:uid="{00000000-0005-0000-0000-00002C3F0000}"/>
    <cellStyle name="Normal 2 4 2 4 3 4 2 2" xfId="16176" xr:uid="{00000000-0005-0000-0000-00002D3F0000}"/>
    <cellStyle name="Normal 2 4 2 4 3 4 2 3" xfId="16177" xr:uid="{00000000-0005-0000-0000-00002E3F0000}"/>
    <cellStyle name="Normal 2 4 2 4 3 4 3" xfId="16178" xr:uid="{00000000-0005-0000-0000-00002F3F0000}"/>
    <cellStyle name="Normal 2 4 2 4 3 4 4" xfId="16179" xr:uid="{00000000-0005-0000-0000-0000303F0000}"/>
    <cellStyle name="Normal 2 4 2 4 3 5" xfId="16180" xr:uid="{00000000-0005-0000-0000-0000313F0000}"/>
    <cellStyle name="Normal 2 4 2 4 3 5 2" xfId="16181" xr:uid="{00000000-0005-0000-0000-0000323F0000}"/>
    <cellStyle name="Normal 2 4 2 4 3 5 2 2" xfId="16182" xr:uid="{00000000-0005-0000-0000-0000333F0000}"/>
    <cellStyle name="Normal 2 4 2 4 3 5 2 3" xfId="16183" xr:uid="{00000000-0005-0000-0000-0000343F0000}"/>
    <cellStyle name="Normal 2 4 2 4 3 5 3" xfId="16184" xr:uid="{00000000-0005-0000-0000-0000353F0000}"/>
    <cellStyle name="Normal 2 4 2 4 3 5 4" xfId="16185" xr:uid="{00000000-0005-0000-0000-0000363F0000}"/>
    <cellStyle name="Normal 2 4 2 4 3 6" xfId="16186" xr:uid="{00000000-0005-0000-0000-0000373F0000}"/>
    <cellStyle name="Normal 2 4 2 4 3 6 2" xfId="16187" xr:uid="{00000000-0005-0000-0000-0000383F0000}"/>
    <cellStyle name="Normal 2 4 2 4 3 6 2 2" xfId="16188" xr:uid="{00000000-0005-0000-0000-0000393F0000}"/>
    <cellStyle name="Normal 2 4 2 4 3 6 2 3" xfId="16189" xr:uid="{00000000-0005-0000-0000-00003A3F0000}"/>
    <cellStyle name="Normal 2 4 2 4 3 6 3" xfId="16190" xr:uid="{00000000-0005-0000-0000-00003B3F0000}"/>
    <cellStyle name="Normal 2 4 2 4 3 6 4" xfId="16191" xr:uid="{00000000-0005-0000-0000-00003C3F0000}"/>
    <cellStyle name="Normal 2 4 2 4 3 7" xfId="16192" xr:uid="{00000000-0005-0000-0000-00003D3F0000}"/>
    <cellStyle name="Normal 2 4 2 4 3 7 2" xfId="16193" xr:uid="{00000000-0005-0000-0000-00003E3F0000}"/>
    <cellStyle name="Normal 2 4 2 4 3 7 2 2" xfId="16194" xr:uid="{00000000-0005-0000-0000-00003F3F0000}"/>
    <cellStyle name="Normal 2 4 2 4 3 7 2 3" xfId="16195" xr:uid="{00000000-0005-0000-0000-0000403F0000}"/>
    <cellStyle name="Normal 2 4 2 4 3 7 3" xfId="16196" xr:uid="{00000000-0005-0000-0000-0000413F0000}"/>
    <cellStyle name="Normal 2 4 2 4 3 7 4" xfId="16197" xr:uid="{00000000-0005-0000-0000-0000423F0000}"/>
    <cellStyle name="Normal 2 4 2 4 3 8" xfId="16198" xr:uid="{00000000-0005-0000-0000-0000433F0000}"/>
    <cellStyle name="Normal 2 4 2 4 3 8 2" xfId="16199" xr:uid="{00000000-0005-0000-0000-0000443F0000}"/>
    <cellStyle name="Normal 2 4 2 4 3 8 3" xfId="16200" xr:uid="{00000000-0005-0000-0000-0000453F0000}"/>
    <cellStyle name="Normal 2 4 2 4 3 9" xfId="16201" xr:uid="{00000000-0005-0000-0000-0000463F0000}"/>
    <cellStyle name="Normal 2 4 2 4 4" xfId="16202" xr:uid="{00000000-0005-0000-0000-0000473F0000}"/>
    <cellStyle name="Normal 2 4 2 4 4 2" xfId="16203" xr:uid="{00000000-0005-0000-0000-0000483F0000}"/>
    <cellStyle name="Normal 2 4 2 4 4 2 2" xfId="16204" xr:uid="{00000000-0005-0000-0000-0000493F0000}"/>
    <cellStyle name="Normal 2 4 2 4 4 2 3" xfId="16205" xr:uid="{00000000-0005-0000-0000-00004A3F0000}"/>
    <cellStyle name="Normal 2 4 2 4 4 3" xfId="16206" xr:uid="{00000000-0005-0000-0000-00004B3F0000}"/>
    <cellStyle name="Normal 2 4 2 4 4 4" xfId="16207" xr:uid="{00000000-0005-0000-0000-00004C3F0000}"/>
    <cellStyle name="Normal 2 4 2 4 5" xfId="16208" xr:uid="{00000000-0005-0000-0000-00004D3F0000}"/>
    <cellStyle name="Normal 2 4 2 4 5 2" xfId="16209" xr:uid="{00000000-0005-0000-0000-00004E3F0000}"/>
    <cellStyle name="Normal 2 4 2 4 5 2 2" xfId="16210" xr:uid="{00000000-0005-0000-0000-00004F3F0000}"/>
    <cellStyle name="Normal 2 4 2 4 5 2 3" xfId="16211" xr:uid="{00000000-0005-0000-0000-0000503F0000}"/>
    <cellStyle name="Normal 2 4 2 4 5 3" xfId="16212" xr:uid="{00000000-0005-0000-0000-0000513F0000}"/>
    <cellStyle name="Normal 2 4 2 4 5 4" xfId="16213" xr:uid="{00000000-0005-0000-0000-0000523F0000}"/>
    <cellStyle name="Normal 2 4 2 4 6" xfId="16214" xr:uid="{00000000-0005-0000-0000-0000533F0000}"/>
    <cellStyle name="Normal 2 4 2 4 6 2" xfId="16215" xr:uid="{00000000-0005-0000-0000-0000543F0000}"/>
    <cellStyle name="Normal 2 4 2 4 6 2 2" xfId="16216" xr:uid="{00000000-0005-0000-0000-0000553F0000}"/>
    <cellStyle name="Normal 2 4 2 4 6 2 3" xfId="16217" xr:uid="{00000000-0005-0000-0000-0000563F0000}"/>
    <cellStyle name="Normal 2 4 2 4 6 3" xfId="16218" xr:uid="{00000000-0005-0000-0000-0000573F0000}"/>
    <cellStyle name="Normal 2 4 2 4 6 4" xfId="16219" xr:uid="{00000000-0005-0000-0000-0000583F0000}"/>
    <cellStyle name="Normal 2 4 2 4 7" xfId="16220" xr:uid="{00000000-0005-0000-0000-0000593F0000}"/>
    <cellStyle name="Normal 2 4 2 4 7 2" xfId="16221" xr:uid="{00000000-0005-0000-0000-00005A3F0000}"/>
    <cellStyle name="Normal 2 4 2 4 7 2 2" xfId="16222" xr:uid="{00000000-0005-0000-0000-00005B3F0000}"/>
    <cellStyle name="Normal 2 4 2 4 7 2 3" xfId="16223" xr:uid="{00000000-0005-0000-0000-00005C3F0000}"/>
    <cellStyle name="Normal 2 4 2 4 7 3" xfId="16224" xr:uid="{00000000-0005-0000-0000-00005D3F0000}"/>
    <cellStyle name="Normal 2 4 2 4 7 4" xfId="16225" xr:uid="{00000000-0005-0000-0000-00005E3F0000}"/>
    <cellStyle name="Normal 2 4 2 4 8" xfId="16226" xr:uid="{00000000-0005-0000-0000-00005F3F0000}"/>
    <cellStyle name="Normal 2 4 2 4 8 2" xfId="16227" xr:uid="{00000000-0005-0000-0000-0000603F0000}"/>
    <cellStyle name="Normal 2 4 2 4 8 2 2" xfId="16228" xr:uid="{00000000-0005-0000-0000-0000613F0000}"/>
    <cellStyle name="Normal 2 4 2 4 8 2 3" xfId="16229" xr:uid="{00000000-0005-0000-0000-0000623F0000}"/>
    <cellStyle name="Normal 2 4 2 4 8 3" xfId="16230" xr:uid="{00000000-0005-0000-0000-0000633F0000}"/>
    <cellStyle name="Normal 2 4 2 4 8 4" xfId="16231" xr:uid="{00000000-0005-0000-0000-0000643F0000}"/>
    <cellStyle name="Normal 2 4 2 4 9" xfId="16232" xr:uid="{00000000-0005-0000-0000-0000653F0000}"/>
    <cellStyle name="Normal 2 4 2 4 9 2" xfId="16233" xr:uid="{00000000-0005-0000-0000-0000663F0000}"/>
    <cellStyle name="Normal 2 4 2 4 9 2 2" xfId="16234" xr:uid="{00000000-0005-0000-0000-0000673F0000}"/>
    <cellStyle name="Normal 2 4 2 4 9 2 3" xfId="16235" xr:uid="{00000000-0005-0000-0000-0000683F0000}"/>
    <cellStyle name="Normal 2 4 2 4 9 3" xfId="16236" xr:uid="{00000000-0005-0000-0000-0000693F0000}"/>
    <cellStyle name="Normal 2 4 2 4 9 4" xfId="16237" xr:uid="{00000000-0005-0000-0000-00006A3F0000}"/>
    <cellStyle name="Normal 2 4 2 5" xfId="16238" xr:uid="{00000000-0005-0000-0000-00006B3F0000}"/>
    <cellStyle name="Normal 2 4 2 5 10" xfId="16239" xr:uid="{00000000-0005-0000-0000-00006C3F0000}"/>
    <cellStyle name="Normal 2 4 2 5 2" xfId="16240" xr:uid="{00000000-0005-0000-0000-00006D3F0000}"/>
    <cellStyle name="Normal 2 4 2 5 2 2" xfId="16241" xr:uid="{00000000-0005-0000-0000-00006E3F0000}"/>
    <cellStyle name="Normal 2 4 2 5 2 2 2" xfId="16242" xr:uid="{00000000-0005-0000-0000-00006F3F0000}"/>
    <cellStyle name="Normal 2 4 2 5 2 2 3" xfId="16243" xr:uid="{00000000-0005-0000-0000-0000703F0000}"/>
    <cellStyle name="Normal 2 4 2 5 2 3" xfId="16244" xr:uid="{00000000-0005-0000-0000-0000713F0000}"/>
    <cellStyle name="Normal 2 4 2 5 2 4" xfId="16245" xr:uid="{00000000-0005-0000-0000-0000723F0000}"/>
    <cellStyle name="Normal 2 4 2 5 3" xfId="16246" xr:uid="{00000000-0005-0000-0000-0000733F0000}"/>
    <cellStyle name="Normal 2 4 2 5 3 2" xfId="16247" xr:uid="{00000000-0005-0000-0000-0000743F0000}"/>
    <cellStyle name="Normal 2 4 2 5 3 2 2" xfId="16248" xr:uid="{00000000-0005-0000-0000-0000753F0000}"/>
    <cellStyle name="Normal 2 4 2 5 3 2 3" xfId="16249" xr:uid="{00000000-0005-0000-0000-0000763F0000}"/>
    <cellStyle name="Normal 2 4 2 5 3 3" xfId="16250" xr:uid="{00000000-0005-0000-0000-0000773F0000}"/>
    <cellStyle name="Normal 2 4 2 5 3 4" xfId="16251" xr:uid="{00000000-0005-0000-0000-0000783F0000}"/>
    <cellStyle name="Normal 2 4 2 5 4" xfId="16252" xr:uid="{00000000-0005-0000-0000-0000793F0000}"/>
    <cellStyle name="Normal 2 4 2 5 4 2" xfId="16253" xr:uid="{00000000-0005-0000-0000-00007A3F0000}"/>
    <cellStyle name="Normal 2 4 2 5 4 2 2" xfId="16254" xr:uid="{00000000-0005-0000-0000-00007B3F0000}"/>
    <cellStyle name="Normal 2 4 2 5 4 2 3" xfId="16255" xr:uid="{00000000-0005-0000-0000-00007C3F0000}"/>
    <cellStyle name="Normal 2 4 2 5 4 3" xfId="16256" xr:uid="{00000000-0005-0000-0000-00007D3F0000}"/>
    <cellStyle name="Normal 2 4 2 5 4 4" xfId="16257" xr:uid="{00000000-0005-0000-0000-00007E3F0000}"/>
    <cellStyle name="Normal 2 4 2 5 5" xfId="16258" xr:uid="{00000000-0005-0000-0000-00007F3F0000}"/>
    <cellStyle name="Normal 2 4 2 5 5 2" xfId="16259" xr:uid="{00000000-0005-0000-0000-0000803F0000}"/>
    <cellStyle name="Normal 2 4 2 5 5 2 2" xfId="16260" xr:uid="{00000000-0005-0000-0000-0000813F0000}"/>
    <cellStyle name="Normal 2 4 2 5 5 2 3" xfId="16261" xr:uid="{00000000-0005-0000-0000-0000823F0000}"/>
    <cellStyle name="Normal 2 4 2 5 5 3" xfId="16262" xr:uid="{00000000-0005-0000-0000-0000833F0000}"/>
    <cellStyle name="Normal 2 4 2 5 5 4" xfId="16263" xr:uid="{00000000-0005-0000-0000-0000843F0000}"/>
    <cellStyle name="Normal 2 4 2 5 6" xfId="16264" xr:uid="{00000000-0005-0000-0000-0000853F0000}"/>
    <cellStyle name="Normal 2 4 2 5 6 2" xfId="16265" xr:uid="{00000000-0005-0000-0000-0000863F0000}"/>
    <cellStyle name="Normal 2 4 2 5 6 2 2" xfId="16266" xr:uid="{00000000-0005-0000-0000-0000873F0000}"/>
    <cellStyle name="Normal 2 4 2 5 6 2 3" xfId="16267" xr:uid="{00000000-0005-0000-0000-0000883F0000}"/>
    <cellStyle name="Normal 2 4 2 5 6 3" xfId="16268" xr:uid="{00000000-0005-0000-0000-0000893F0000}"/>
    <cellStyle name="Normal 2 4 2 5 6 4" xfId="16269" xr:uid="{00000000-0005-0000-0000-00008A3F0000}"/>
    <cellStyle name="Normal 2 4 2 5 7" xfId="16270" xr:uid="{00000000-0005-0000-0000-00008B3F0000}"/>
    <cellStyle name="Normal 2 4 2 5 7 2" xfId="16271" xr:uid="{00000000-0005-0000-0000-00008C3F0000}"/>
    <cellStyle name="Normal 2 4 2 5 7 2 2" xfId="16272" xr:uid="{00000000-0005-0000-0000-00008D3F0000}"/>
    <cellStyle name="Normal 2 4 2 5 7 2 3" xfId="16273" xr:uid="{00000000-0005-0000-0000-00008E3F0000}"/>
    <cellStyle name="Normal 2 4 2 5 7 3" xfId="16274" xr:uid="{00000000-0005-0000-0000-00008F3F0000}"/>
    <cellStyle name="Normal 2 4 2 5 7 4" xfId="16275" xr:uid="{00000000-0005-0000-0000-0000903F0000}"/>
    <cellStyle name="Normal 2 4 2 5 8" xfId="16276" xr:uid="{00000000-0005-0000-0000-0000913F0000}"/>
    <cellStyle name="Normal 2 4 2 5 8 2" xfId="16277" xr:uid="{00000000-0005-0000-0000-0000923F0000}"/>
    <cellStyle name="Normal 2 4 2 5 8 3" xfId="16278" xr:uid="{00000000-0005-0000-0000-0000933F0000}"/>
    <cellStyle name="Normal 2 4 2 5 9" xfId="16279" xr:uid="{00000000-0005-0000-0000-0000943F0000}"/>
    <cellStyle name="Normal 2 4 2 6" xfId="16280" xr:uid="{00000000-0005-0000-0000-0000953F0000}"/>
    <cellStyle name="Normal 2 4 2 6 10" xfId="16281" xr:uid="{00000000-0005-0000-0000-0000963F0000}"/>
    <cellStyle name="Normal 2 4 2 6 2" xfId="16282" xr:uid="{00000000-0005-0000-0000-0000973F0000}"/>
    <cellStyle name="Normal 2 4 2 6 2 2" xfId="16283" xr:uid="{00000000-0005-0000-0000-0000983F0000}"/>
    <cellStyle name="Normal 2 4 2 6 2 2 2" xfId="16284" xr:uid="{00000000-0005-0000-0000-0000993F0000}"/>
    <cellStyle name="Normal 2 4 2 6 2 2 3" xfId="16285" xr:uid="{00000000-0005-0000-0000-00009A3F0000}"/>
    <cellStyle name="Normal 2 4 2 6 2 3" xfId="16286" xr:uid="{00000000-0005-0000-0000-00009B3F0000}"/>
    <cellStyle name="Normal 2 4 2 6 2 4" xfId="16287" xr:uid="{00000000-0005-0000-0000-00009C3F0000}"/>
    <cellStyle name="Normal 2 4 2 6 3" xfId="16288" xr:uid="{00000000-0005-0000-0000-00009D3F0000}"/>
    <cellStyle name="Normal 2 4 2 6 3 2" xfId="16289" xr:uid="{00000000-0005-0000-0000-00009E3F0000}"/>
    <cellStyle name="Normal 2 4 2 6 3 2 2" xfId="16290" xr:uid="{00000000-0005-0000-0000-00009F3F0000}"/>
    <cellStyle name="Normal 2 4 2 6 3 2 3" xfId="16291" xr:uid="{00000000-0005-0000-0000-0000A03F0000}"/>
    <cellStyle name="Normal 2 4 2 6 3 3" xfId="16292" xr:uid="{00000000-0005-0000-0000-0000A13F0000}"/>
    <cellStyle name="Normal 2 4 2 6 3 4" xfId="16293" xr:uid="{00000000-0005-0000-0000-0000A23F0000}"/>
    <cellStyle name="Normal 2 4 2 6 4" xfId="16294" xr:uid="{00000000-0005-0000-0000-0000A33F0000}"/>
    <cellStyle name="Normal 2 4 2 6 4 2" xfId="16295" xr:uid="{00000000-0005-0000-0000-0000A43F0000}"/>
    <cellStyle name="Normal 2 4 2 6 4 2 2" xfId="16296" xr:uid="{00000000-0005-0000-0000-0000A53F0000}"/>
    <cellStyle name="Normal 2 4 2 6 4 2 3" xfId="16297" xr:uid="{00000000-0005-0000-0000-0000A63F0000}"/>
    <cellStyle name="Normal 2 4 2 6 4 3" xfId="16298" xr:uid="{00000000-0005-0000-0000-0000A73F0000}"/>
    <cellStyle name="Normal 2 4 2 6 4 4" xfId="16299" xr:uid="{00000000-0005-0000-0000-0000A83F0000}"/>
    <cellStyle name="Normal 2 4 2 6 5" xfId="16300" xr:uid="{00000000-0005-0000-0000-0000A93F0000}"/>
    <cellStyle name="Normal 2 4 2 6 5 2" xfId="16301" xr:uid="{00000000-0005-0000-0000-0000AA3F0000}"/>
    <cellStyle name="Normal 2 4 2 6 5 2 2" xfId="16302" xr:uid="{00000000-0005-0000-0000-0000AB3F0000}"/>
    <cellStyle name="Normal 2 4 2 6 5 2 3" xfId="16303" xr:uid="{00000000-0005-0000-0000-0000AC3F0000}"/>
    <cellStyle name="Normal 2 4 2 6 5 3" xfId="16304" xr:uid="{00000000-0005-0000-0000-0000AD3F0000}"/>
    <cellStyle name="Normal 2 4 2 6 5 4" xfId="16305" xr:uid="{00000000-0005-0000-0000-0000AE3F0000}"/>
    <cellStyle name="Normal 2 4 2 6 6" xfId="16306" xr:uid="{00000000-0005-0000-0000-0000AF3F0000}"/>
    <cellStyle name="Normal 2 4 2 6 6 2" xfId="16307" xr:uid="{00000000-0005-0000-0000-0000B03F0000}"/>
    <cellStyle name="Normal 2 4 2 6 6 2 2" xfId="16308" xr:uid="{00000000-0005-0000-0000-0000B13F0000}"/>
    <cellStyle name="Normal 2 4 2 6 6 2 3" xfId="16309" xr:uid="{00000000-0005-0000-0000-0000B23F0000}"/>
    <cellStyle name="Normal 2 4 2 6 6 3" xfId="16310" xr:uid="{00000000-0005-0000-0000-0000B33F0000}"/>
    <cellStyle name="Normal 2 4 2 6 6 4" xfId="16311" xr:uid="{00000000-0005-0000-0000-0000B43F0000}"/>
    <cellStyle name="Normal 2 4 2 6 7" xfId="16312" xr:uid="{00000000-0005-0000-0000-0000B53F0000}"/>
    <cellStyle name="Normal 2 4 2 6 7 2" xfId="16313" xr:uid="{00000000-0005-0000-0000-0000B63F0000}"/>
    <cellStyle name="Normal 2 4 2 6 7 2 2" xfId="16314" xr:uid="{00000000-0005-0000-0000-0000B73F0000}"/>
    <cellStyle name="Normal 2 4 2 6 7 2 3" xfId="16315" xr:uid="{00000000-0005-0000-0000-0000B83F0000}"/>
    <cellStyle name="Normal 2 4 2 6 7 3" xfId="16316" xr:uid="{00000000-0005-0000-0000-0000B93F0000}"/>
    <cellStyle name="Normal 2 4 2 6 7 4" xfId="16317" xr:uid="{00000000-0005-0000-0000-0000BA3F0000}"/>
    <cellStyle name="Normal 2 4 2 6 8" xfId="16318" xr:uid="{00000000-0005-0000-0000-0000BB3F0000}"/>
    <cellStyle name="Normal 2 4 2 6 8 2" xfId="16319" xr:uid="{00000000-0005-0000-0000-0000BC3F0000}"/>
    <cellStyle name="Normal 2 4 2 6 8 3" xfId="16320" xr:uid="{00000000-0005-0000-0000-0000BD3F0000}"/>
    <cellStyle name="Normal 2 4 2 6 9" xfId="16321" xr:uid="{00000000-0005-0000-0000-0000BE3F0000}"/>
    <cellStyle name="Normal 2 4 2 7" xfId="16322" xr:uid="{00000000-0005-0000-0000-0000BF3F0000}"/>
    <cellStyle name="Normal 2 4 2 7 2" xfId="16323" xr:uid="{00000000-0005-0000-0000-0000C03F0000}"/>
    <cellStyle name="Normal 2 4 2 7 2 2" xfId="16324" xr:uid="{00000000-0005-0000-0000-0000C13F0000}"/>
    <cellStyle name="Normal 2 4 2 7 2 3" xfId="16325" xr:uid="{00000000-0005-0000-0000-0000C23F0000}"/>
    <cellStyle name="Normal 2 4 2 7 3" xfId="16326" xr:uid="{00000000-0005-0000-0000-0000C33F0000}"/>
    <cellStyle name="Normal 2 4 2 7 4" xfId="16327" xr:uid="{00000000-0005-0000-0000-0000C43F0000}"/>
    <cellStyle name="Normal 2 4 2 8" xfId="16328" xr:uid="{00000000-0005-0000-0000-0000C53F0000}"/>
    <cellStyle name="Normal 2 4 2 8 2" xfId="16329" xr:uid="{00000000-0005-0000-0000-0000C63F0000}"/>
    <cellStyle name="Normal 2 4 2 8 2 2" xfId="16330" xr:uid="{00000000-0005-0000-0000-0000C73F0000}"/>
    <cellStyle name="Normal 2 4 2 8 2 3" xfId="16331" xr:uid="{00000000-0005-0000-0000-0000C83F0000}"/>
    <cellStyle name="Normal 2 4 2 8 3" xfId="16332" xr:uid="{00000000-0005-0000-0000-0000C93F0000}"/>
    <cellStyle name="Normal 2 4 2 8 4" xfId="16333" xr:uid="{00000000-0005-0000-0000-0000CA3F0000}"/>
    <cellStyle name="Normal 2 4 2 9" xfId="16334" xr:uid="{00000000-0005-0000-0000-0000CB3F0000}"/>
    <cellStyle name="Normal 2 4 2 9 2" xfId="16335" xr:uid="{00000000-0005-0000-0000-0000CC3F0000}"/>
    <cellStyle name="Normal 2 4 2 9 2 2" xfId="16336" xr:uid="{00000000-0005-0000-0000-0000CD3F0000}"/>
    <cellStyle name="Normal 2 4 2 9 2 3" xfId="16337" xr:uid="{00000000-0005-0000-0000-0000CE3F0000}"/>
    <cellStyle name="Normal 2 4 2 9 3" xfId="16338" xr:uid="{00000000-0005-0000-0000-0000CF3F0000}"/>
    <cellStyle name="Normal 2 4 2 9 4" xfId="16339" xr:uid="{00000000-0005-0000-0000-0000D03F0000}"/>
    <cellStyle name="Normal 2 4 3" xfId="16340" xr:uid="{00000000-0005-0000-0000-0000D13F0000}"/>
    <cellStyle name="Normal 2 4 3 10" xfId="16341" xr:uid="{00000000-0005-0000-0000-0000D23F0000}"/>
    <cellStyle name="Normal 2 4 3 10 2" xfId="16342" xr:uid="{00000000-0005-0000-0000-0000D33F0000}"/>
    <cellStyle name="Normal 2 4 3 10 3" xfId="16343" xr:uid="{00000000-0005-0000-0000-0000D43F0000}"/>
    <cellStyle name="Normal 2 4 3 11" xfId="16344" xr:uid="{00000000-0005-0000-0000-0000D53F0000}"/>
    <cellStyle name="Normal 2 4 3 12" xfId="16345" xr:uid="{00000000-0005-0000-0000-0000D63F0000}"/>
    <cellStyle name="Normal 2 4 3 13" xfId="16346" xr:uid="{00000000-0005-0000-0000-0000D73F0000}"/>
    <cellStyle name="Normal 2 4 3 2" xfId="16347" xr:uid="{00000000-0005-0000-0000-0000D83F0000}"/>
    <cellStyle name="Normal 2 4 3 2 10" xfId="16348" xr:uid="{00000000-0005-0000-0000-0000D93F0000}"/>
    <cellStyle name="Normal 2 4 3 2 2" xfId="16349" xr:uid="{00000000-0005-0000-0000-0000DA3F0000}"/>
    <cellStyle name="Normal 2 4 3 2 2 2" xfId="16350" xr:uid="{00000000-0005-0000-0000-0000DB3F0000}"/>
    <cellStyle name="Normal 2 4 3 2 2 2 2" xfId="16351" xr:uid="{00000000-0005-0000-0000-0000DC3F0000}"/>
    <cellStyle name="Normal 2 4 3 2 2 2 3" xfId="16352" xr:uid="{00000000-0005-0000-0000-0000DD3F0000}"/>
    <cellStyle name="Normal 2 4 3 2 2 3" xfId="16353" xr:uid="{00000000-0005-0000-0000-0000DE3F0000}"/>
    <cellStyle name="Normal 2 4 3 2 2 4" xfId="16354" xr:uid="{00000000-0005-0000-0000-0000DF3F0000}"/>
    <cellStyle name="Normal 2 4 3 2 3" xfId="16355" xr:uid="{00000000-0005-0000-0000-0000E03F0000}"/>
    <cellStyle name="Normal 2 4 3 2 3 2" xfId="16356" xr:uid="{00000000-0005-0000-0000-0000E13F0000}"/>
    <cellStyle name="Normal 2 4 3 2 3 2 2" xfId="16357" xr:uid="{00000000-0005-0000-0000-0000E23F0000}"/>
    <cellStyle name="Normal 2 4 3 2 3 2 3" xfId="16358" xr:uid="{00000000-0005-0000-0000-0000E33F0000}"/>
    <cellStyle name="Normal 2 4 3 2 3 3" xfId="16359" xr:uid="{00000000-0005-0000-0000-0000E43F0000}"/>
    <cellStyle name="Normal 2 4 3 2 3 4" xfId="16360" xr:uid="{00000000-0005-0000-0000-0000E53F0000}"/>
    <cellStyle name="Normal 2 4 3 2 4" xfId="16361" xr:uid="{00000000-0005-0000-0000-0000E63F0000}"/>
    <cellStyle name="Normal 2 4 3 2 4 2" xfId="16362" xr:uid="{00000000-0005-0000-0000-0000E73F0000}"/>
    <cellStyle name="Normal 2 4 3 2 4 2 2" xfId="16363" xr:uid="{00000000-0005-0000-0000-0000E83F0000}"/>
    <cellStyle name="Normal 2 4 3 2 4 2 3" xfId="16364" xr:uid="{00000000-0005-0000-0000-0000E93F0000}"/>
    <cellStyle name="Normal 2 4 3 2 4 3" xfId="16365" xr:uid="{00000000-0005-0000-0000-0000EA3F0000}"/>
    <cellStyle name="Normal 2 4 3 2 4 4" xfId="16366" xr:uid="{00000000-0005-0000-0000-0000EB3F0000}"/>
    <cellStyle name="Normal 2 4 3 2 5" xfId="16367" xr:uid="{00000000-0005-0000-0000-0000EC3F0000}"/>
    <cellStyle name="Normal 2 4 3 2 5 2" xfId="16368" xr:uid="{00000000-0005-0000-0000-0000ED3F0000}"/>
    <cellStyle name="Normal 2 4 3 2 5 2 2" xfId="16369" xr:uid="{00000000-0005-0000-0000-0000EE3F0000}"/>
    <cellStyle name="Normal 2 4 3 2 5 2 3" xfId="16370" xr:uid="{00000000-0005-0000-0000-0000EF3F0000}"/>
    <cellStyle name="Normal 2 4 3 2 5 3" xfId="16371" xr:uid="{00000000-0005-0000-0000-0000F03F0000}"/>
    <cellStyle name="Normal 2 4 3 2 5 4" xfId="16372" xr:uid="{00000000-0005-0000-0000-0000F13F0000}"/>
    <cellStyle name="Normal 2 4 3 2 6" xfId="16373" xr:uid="{00000000-0005-0000-0000-0000F23F0000}"/>
    <cellStyle name="Normal 2 4 3 2 6 2" xfId="16374" xr:uid="{00000000-0005-0000-0000-0000F33F0000}"/>
    <cellStyle name="Normal 2 4 3 2 6 2 2" xfId="16375" xr:uid="{00000000-0005-0000-0000-0000F43F0000}"/>
    <cellStyle name="Normal 2 4 3 2 6 2 3" xfId="16376" xr:uid="{00000000-0005-0000-0000-0000F53F0000}"/>
    <cellStyle name="Normal 2 4 3 2 6 3" xfId="16377" xr:uid="{00000000-0005-0000-0000-0000F63F0000}"/>
    <cellStyle name="Normal 2 4 3 2 6 4" xfId="16378" xr:uid="{00000000-0005-0000-0000-0000F73F0000}"/>
    <cellStyle name="Normal 2 4 3 2 7" xfId="16379" xr:uid="{00000000-0005-0000-0000-0000F83F0000}"/>
    <cellStyle name="Normal 2 4 3 2 7 2" xfId="16380" xr:uid="{00000000-0005-0000-0000-0000F93F0000}"/>
    <cellStyle name="Normal 2 4 3 2 7 2 2" xfId="16381" xr:uid="{00000000-0005-0000-0000-0000FA3F0000}"/>
    <cellStyle name="Normal 2 4 3 2 7 2 3" xfId="16382" xr:uid="{00000000-0005-0000-0000-0000FB3F0000}"/>
    <cellStyle name="Normal 2 4 3 2 7 3" xfId="16383" xr:uid="{00000000-0005-0000-0000-0000FC3F0000}"/>
    <cellStyle name="Normal 2 4 3 2 7 4" xfId="16384" xr:uid="{00000000-0005-0000-0000-0000FD3F0000}"/>
    <cellStyle name="Normal 2 4 3 2 8" xfId="16385" xr:uid="{00000000-0005-0000-0000-0000FE3F0000}"/>
    <cellStyle name="Normal 2 4 3 2 8 2" xfId="16386" xr:uid="{00000000-0005-0000-0000-0000FF3F0000}"/>
    <cellStyle name="Normal 2 4 3 2 8 3" xfId="16387" xr:uid="{00000000-0005-0000-0000-000000400000}"/>
    <cellStyle name="Normal 2 4 3 2 9" xfId="16388" xr:uid="{00000000-0005-0000-0000-000001400000}"/>
    <cellStyle name="Normal 2 4 3 3" xfId="16389" xr:uid="{00000000-0005-0000-0000-000002400000}"/>
    <cellStyle name="Normal 2 4 3 3 10" xfId="16390" xr:uid="{00000000-0005-0000-0000-000003400000}"/>
    <cellStyle name="Normal 2 4 3 3 2" xfId="16391" xr:uid="{00000000-0005-0000-0000-000004400000}"/>
    <cellStyle name="Normal 2 4 3 3 2 2" xfId="16392" xr:uid="{00000000-0005-0000-0000-000005400000}"/>
    <cellStyle name="Normal 2 4 3 3 2 2 2" xfId="16393" xr:uid="{00000000-0005-0000-0000-000006400000}"/>
    <cellStyle name="Normal 2 4 3 3 2 2 3" xfId="16394" xr:uid="{00000000-0005-0000-0000-000007400000}"/>
    <cellStyle name="Normal 2 4 3 3 2 3" xfId="16395" xr:uid="{00000000-0005-0000-0000-000008400000}"/>
    <cellStyle name="Normal 2 4 3 3 2 4" xfId="16396" xr:uid="{00000000-0005-0000-0000-000009400000}"/>
    <cellStyle name="Normal 2 4 3 3 3" xfId="16397" xr:uid="{00000000-0005-0000-0000-00000A400000}"/>
    <cellStyle name="Normal 2 4 3 3 3 2" xfId="16398" xr:uid="{00000000-0005-0000-0000-00000B400000}"/>
    <cellStyle name="Normal 2 4 3 3 3 2 2" xfId="16399" xr:uid="{00000000-0005-0000-0000-00000C400000}"/>
    <cellStyle name="Normal 2 4 3 3 3 2 3" xfId="16400" xr:uid="{00000000-0005-0000-0000-00000D400000}"/>
    <cellStyle name="Normal 2 4 3 3 3 3" xfId="16401" xr:uid="{00000000-0005-0000-0000-00000E400000}"/>
    <cellStyle name="Normal 2 4 3 3 3 4" xfId="16402" xr:uid="{00000000-0005-0000-0000-00000F400000}"/>
    <cellStyle name="Normal 2 4 3 3 4" xfId="16403" xr:uid="{00000000-0005-0000-0000-000010400000}"/>
    <cellStyle name="Normal 2 4 3 3 4 2" xfId="16404" xr:uid="{00000000-0005-0000-0000-000011400000}"/>
    <cellStyle name="Normal 2 4 3 3 4 2 2" xfId="16405" xr:uid="{00000000-0005-0000-0000-000012400000}"/>
    <cellStyle name="Normal 2 4 3 3 4 2 3" xfId="16406" xr:uid="{00000000-0005-0000-0000-000013400000}"/>
    <cellStyle name="Normal 2 4 3 3 4 3" xfId="16407" xr:uid="{00000000-0005-0000-0000-000014400000}"/>
    <cellStyle name="Normal 2 4 3 3 4 4" xfId="16408" xr:uid="{00000000-0005-0000-0000-000015400000}"/>
    <cellStyle name="Normal 2 4 3 3 5" xfId="16409" xr:uid="{00000000-0005-0000-0000-000016400000}"/>
    <cellStyle name="Normal 2 4 3 3 5 2" xfId="16410" xr:uid="{00000000-0005-0000-0000-000017400000}"/>
    <cellStyle name="Normal 2 4 3 3 5 2 2" xfId="16411" xr:uid="{00000000-0005-0000-0000-000018400000}"/>
    <cellStyle name="Normal 2 4 3 3 5 2 3" xfId="16412" xr:uid="{00000000-0005-0000-0000-000019400000}"/>
    <cellStyle name="Normal 2 4 3 3 5 3" xfId="16413" xr:uid="{00000000-0005-0000-0000-00001A400000}"/>
    <cellStyle name="Normal 2 4 3 3 5 4" xfId="16414" xr:uid="{00000000-0005-0000-0000-00001B400000}"/>
    <cellStyle name="Normal 2 4 3 3 6" xfId="16415" xr:uid="{00000000-0005-0000-0000-00001C400000}"/>
    <cellStyle name="Normal 2 4 3 3 6 2" xfId="16416" xr:uid="{00000000-0005-0000-0000-00001D400000}"/>
    <cellStyle name="Normal 2 4 3 3 6 2 2" xfId="16417" xr:uid="{00000000-0005-0000-0000-00001E400000}"/>
    <cellStyle name="Normal 2 4 3 3 6 2 3" xfId="16418" xr:uid="{00000000-0005-0000-0000-00001F400000}"/>
    <cellStyle name="Normal 2 4 3 3 6 3" xfId="16419" xr:uid="{00000000-0005-0000-0000-000020400000}"/>
    <cellStyle name="Normal 2 4 3 3 6 4" xfId="16420" xr:uid="{00000000-0005-0000-0000-000021400000}"/>
    <cellStyle name="Normal 2 4 3 3 7" xfId="16421" xr:uid="{00000000-0005-0000-0000-000022400000}"/>
    <cellStyle name="Normal 2 4 3 3 7 2" xfId="16422" xr:uid="{00000000-0005-0000-0000-000023400000}"/>
    <cellStyle name="Normal 2 4 3 3 7 2 2" xfId="16423" xr:uid="{00000000-0005-0000-0000-000024400000}"/>
    <cellStyle name="Normal 2 4 3 3 7 2 3" xfId="16424" xr:uid="{00000000-0005-0000-0000-000025400000}"/>
    <cellStyle name="Normal 2 4 3 3 7 3" xfId="16425" xr:uid="{00000000-0005-0000-0000-000026400000}"/>
    <cellStyle name="Normal 2 4 3 3 7 4" xfId="16426" xr:uid="{00000000-0005-0000-0000-000027400000}"/>
    <cellStyle name="Normal 2 4 3 3 8" xfId="16427" xr:uid="{00000000-0005-0000-0000-000028400000}"/>
    <cellStyle name="Normal 2 4 3 3 8 2" xfId="16428" xr:uid="{00000000-0005-0000-0000-000029400000}"/>
    <cellStyle name="Normal 2 4 3 3 8 3" xfId="16429" xr:uid="{00000000-0005-0000-0000-00002A400000}"/>
    <cellStyle name="Normal 2 4 3 3 9" xfId="16430" xr:uid="{00000000-0005-0000-0000-00002B400000}"/>
    <cellStyle name="Normal 2 4 3 4" xfId="16431" xr:uid="{00000000-0005-0000-0000-00002C400000}"/>
    <cellStyle name="Normal 2 4 3 4 2" xfId="16432" xr:uid="{00000000-0005-0000-0000-00002D400000}"/>
    <cellStyle name="Normal 2 4 3 4 2 2" xfId="16433" xr:uid="{00000000-0005-0000-0000-00002E400000}"/>
    <cellStyle name="Normal 2 4 3 4 2 3" xfId="16434" xr:uid="{00000000-0005-0000-0000-00002F400000}"/>
    <cellStyle name="Normal 2 4 3 4 3" xfId="16435" xr:uid="{00000000-0005-0000-0000-000030400000}"/>
    <cellStyle name="Normal 2 4 3 4 4" xfId="16436" xr:uid="{00000000-0005-0000-0000-000031400000}"/>
    <cellStyle name="Normal 2 4 3 5" xfId="16437" xr:uid="{00000000-0005-0000-0000-000032400000}"/>
    <cellStyle name="Normal 2 4 3 5 2" xfId="16438" xr:uid="{00000000-0005-0000-0000-000033400000}"/>
    <cellStyle name="Normal 2 4 3 5 2 2" xfId="16439" xr:uid="{00000000-0005-0000-0000-000034400000}"/>
    <cellStyle name="Normal 2 4 3 5 2 3" xfId="16440" xr:uid="{00000000-0005-0000-0000-000035400000}"/>
    <cellStyle name="Normal 2 4 3 5 3" xfId="16441" xr:uid="{00000000-0005-0000-0000-000036400000}"/>
    <cellStyle name="Normal 2 4 3 5 4" xfId="16442" xr:uid="{00000000-0005-0000-0000-000037400000}"/>
    <cellStyle name="Normal 2 4 3 6" xfId="16443" xr:uid="{00000000-0005-0000-0000-000038400000}"/>
    <cellStyle name="Normal 2 4 3 6 2" xfId="16444" xr:uid="{00000000-0005-0000-0000-000039400000}"/>
    <cellStyle name="Normal 2 4 3 6 2 2" xfId="16445" xr:uid="{00000000-0005-0000-0000-00003A400000}"/>
    <cellStyle name="Normal 2 4 3 6 2 3" xfId="16446" xr:uid="{00000000-0005-0000-0000-00003B400000}"/>
    <cellStyle name="Normal 2 4 3 6 3" xfId="16447" xr:uid="{00000000-0005-0000-0000-00003C400000}"/>
    <cellStyle name="Normal 2 4 3 6 4" xfId="16448" xr:uid="{00000000-0005-0000-0000-00003D400000}"/>
    <cellStyle name="Normal 2 4 3 7" xfId="16449" xr:uid="{00000000-0005-0000-0000-00003E400000}"/>
    <cellStyle name="Normal 2 4 3 7 2" xfId="16450" xr:uid="{00000000-0005-0000-0000-00003F400000}"/>
    <cellStyle name="Normal 2 4 3 7 2 2" xfId="16451" xr:uid="{00000000-0005-0000-0000-000040400000}"/>
    <cellStyle name="Normal 2 4 3 7 2 3" xfId="16452" xr:uid="{00000000-0005-0000-0000-000041400000}"/>
    <cellStyle name="Normal 2 4 3 7 3" xfId="16453" xr:uid="{00000000-0005-0000-0000-000042400000}"/>
    <cellStyle name="Normal 2 4 3 7 4" xfId="16454" xr:uid="{00000000-0005-0000-0000-000043400000}"/>
    <cellStyle name="Normal 2 4 3 8" xfId="16455" xr:uid="{00000000-0005-0000-0000-000044400000}"/>
    <cellStyle name="Normal 2 4 3 8 2" xfId="16456" xr:uid="{00000000-0005-0000-0000-000045400000}"/>
    <cellStyle name="Normal 2 4 3 8 2 2" xfId="16457" xr:uid="{00000000-0005-0000-0000-000046400000}"/>
    <cellStyle name="Normal 2 4 3 8 2 3" xfId="16458" xr:uid="{00000000-0005-0000-0000-000047400000}"/>
    <cellStyle name="Normal 2 4 3 8 3" xfId="16459" xr:uid="{00000000-0005-0000-0000-000048400000}"/>
    <cellStyle name="Normal 2 4 3 8 4" xfId="16460" xr:uid="{00000000-0005-0000-0000-000049400000}"/>
    <cellStyle name="Normal 2 4 3 9" xfId="16461" xr:uid="{00000000-0005-0000-0000-00004A400000}"/>
    <cellStyle name="Normal 2 4 3 9 2" xfId="16462" xr:uid="{00000000-0005-0000-0000-00004B400000}"/>
    <cellStyle name="Normal 2 4 3 9 2 2" xfId="16463" xr:uid="{00000000-0005-0000-0000-00004C400000}"/>
    <cellStyle name="Normal 2 4 3 9 2 3" xfId="16464" xr:uid="{00000000-0005-0000-0000-00004D400000}"/>
    <cellStyle name="Normal 2 4 3 9 3" xfId="16465" xr:uid="{00000000-0005-0000-0000-00004E400000}"/>
    <cellStyle name="Normal 2 4 3 9 4" xfId="16466" xr:uid="{00000000-0005-0000-0000-00004F400000}"/>
    <cellStyle name="Normal 2 4 4" xfId="16467" xr:uid="{00000000-0005-0000-0000-000050400000}"/>
    <cellStyle name="Normal 2 4 4 10" xfId="16468" xr:uid="{00000000-0005-0000-0000-000051400000}"/>
    <cellStyle name="Normal 2 4 4 10 2" xfId="16469" xr:uid="{00000000-0005-0000-0000-000052400000}"/>
    <cellStyle name="Normal 2 4 4 10 3" xfId="16470" xr:uid="{00000000-0005-0000-0000-000053400000}"/>
    <cellStyle name="Normal 2 4 4 11" xfId="16471" xr:uid="{00000000-0005-0000-0000-000054400000}"/>
    <cellStyle name="Normal 2 4 4 12" xfId="16472" xr:uid="{00000000-0005-0000-0000-000055400000}"/>
    <cellStyle name="Normal 2 4 4 2" xfId="16473" xr:uid="{00000000-0005-0000-0000-000056400000}"/>
    <cellStyle name="Normal 2 4 4 2 10" xfId="16474" xr:uid="{00000000-0005-0000-0000-000057400000}"/>
    <cellStyle name="Normal 2 4 4 2 2" xfId="16475" xr:uid="{00000000-0005-0000-0000-000058400000}"/>
    <cellStyle name="Normal 2 4 4 2 2 2" xfId="16476" xr:uid="{00000000-0005-0000-0000-000059400000}"/>
    <cellStyle name="Normal 2 4 4 2 2 2 2" xfId="16477" xr:uid="{00000000-0005-0000-0000-00005A400000}"/>
    <cellStyle name="Normal 2 4 4 2 2 2 3" xfId="16478" xr:uid="{00000000-0005-0000-0000-00005B400000}"/>
    <cellStyle name="Normal 2 4 4 2 2 3" xfId="16479" xr:uid="{00000000-0005-0000-0000-00005C400000}"/>
    <cellStyle name="Normal 2 4 4 2 2 4" xfId="16480" xr:uid="{00000000-0005-0000-0000-00005D400000}"/>
    <cellStyle name="Normal 2 4 4 2 3" xfId="16481" xr:uid="{00000000-0005-0000-0000-00005E400000}"/>
    <cellStyle name="Normal 2 4 4 2 3 2" xfId="16482" xr:uid="{00000000-0005-0000-0000-00005F400000}"/>
    <cellStyle name="Normal 2 4 4 2 3 2 2" xfId="16483" xr:uid="{00000000-0005-0000-0000-000060400000}"/>
    <cellStyle name="Normal 2 4 4 2 3 2 3" xfId="16484" xr:uid="{00000000-0005-0000-0000-000061400000}"/>
    <cellStyle name="Normal 2 4 4 2 3 3" xfId="16485" xr:uid="{00000000-0005-0000-0000-000062400000}"/>
    <cellStyle name="Normal 2 4 4 2 3 4" xfId="16486" xr:uid="{00000000-0005-0000-0000-000063400000}"/>
    <cellStyle name="Normal 2 4 4 2 4" xfId="16487" xr:uid="{00000000-0005-0000-0000-000064400000}"/>
    <cellStyle name="Normal 2 4 4 2 4 2" xfId="16488" xr:uid="{00000000-0005-0000-0000-000065400000}"/>
    <cellStyle name="Normal 2 4 4 2 4 2 2" xfId="16489" xr:uid="{00000000-0005-0000-0000-000066400000}"/>
    <cellStyle name="Normal 2 4 4 2 4 2 3" xfId="16490" xr:uid="{00000000-0005-0000-0000-000067400000}"/>
    <cellStyle name="Normal 2 4 4 2 4 3" xfId="16491" xr:uid="{00000000-0005-0000-0000-000068400000}"/>
    <cellStyle name="Normal 2 4 4 2 4 4" xfId="16492" xr:uid="{00000000-0005-0000-0000-000069400000}"/>
    <cellStyle name="Normal 2 4 4 2 5" xfId="16493" xr:uid="{00000000-0005-0000-0000-00006A400000}"/>
    <cellStyle name="Normal 2 4 4 2 5 2" xfId="16494" xr:uid="{00000000-0005-0000-0000-00006B400000}"/>
    <cellStyle name="Normal 2 4 4 2 5 2 2" xfId="16495" xr:uid="{00000000-0005-0000-0000-00006C400000}"/>
    <cellStyle name="Normal 2 4 4 2 5 2 3" xfId="16496" xr:uid="{00000000-0005-0000-0000-00006D400000}"/>
    <cellStyle name="Normal 2 4 4 2 5 3" xfId="16497" xr:uid="{00000000-0005-0000-0000-00006E400000}"/>
    <cellStyle name="Normal 2 4 4 2 5 4" xfId="16498" xr:uid="{00000000-0005-0000-0000-00006F400000}"/>
    <cellStyle name="Normal 2 4 4 2 6" xfId="16499" xr:uid="{00000000-0005-0000-0000-000070400000}"/>
    <cellStyle name="Normal 2 4 4 2 6 2" xfId="16500" xr:uid="{00000000-0005-0000-0000-000071400000}"/>
    <cellStyle name="Normal 2 4 4 2 6 2 2" xfId="16501" xr:uid="{00000000-0005-0000-0000-000072400000}"/>
    <cellStyle name="Normal 2 4 4 2 6 2 3" xfId="16502" xr:uid="{00000000-0005-0000-0000-000073400000}"/>
    <cellStyle name="Normal 2 4 4 2 6 3" xfId="16503" xr:uid="{00000000-0005-0000-0000-000074400000}"/>
    <cellStyle name="Normal 2 4 4 2 6 4" xfId="16504" xr:uid="{00000000-0005-0000-0000-000075400000}"/>
    <cellStyle name="Normal 2 4 4 2 7" xfId="16505" xr:uid="{00000000-0005-0000-0000-000076400000}"/>
    <cellStyle name="Normal 2 4 4 2 7 2" xfId="16506" xr:uid="{00000000-0005-0000-0000-000077400000}"/>
    <cellStyle name="Normal 2 4 4 2 7 2 2" xfId="16507" xr:uid="{00000000-0005-0000-0000-000078400000}"/>
    <cellStyle name="Normal 2 4 4 2 7 2 3" xfId="16508" xr:uid="{00000000-0005-0000-0000-000079400000}"/>
    <cellStyle name="Normal 2 4 4 2 7 3" xfId="16509" xr:uid="{00000000-0005-0000-0000-00007A400000}"/>
    <cellStyle name="Normal 2 4 4 2 7 4" xfId="16510" xr:uid="{00000000-0005-0000-0000-00007B400000}"/>
    <cellStyle name="Normal 2 4 4 2 8" xfId="16511" xr:uid="{00000000-0005-0000-0000-00007C400000}"/>
    <cellStyle name="Normal 2 4 4 2 8 2" xfId="16512" xr:uid="{00000000-0005-0000-0000-00007D400000}"/>
    <cellStyle name="Normal 2 4 4 2 8 3" xfId="16513" xr:uid="{00000000-0005-0000-0000-00007E400000}"/>
    <cellStyle name="Normal 2 4 4 2 9" xfId="16514" xr:uid="{00000000-0005-0000-0000-00007F400000}"/>
    <cellStyle name="Normal 2 4 4 3" xfId="16515" xr:uid="{00000000-0005-0000-0000-000080400000}"/>
    <cellStyle name="Normal 2 4 4 3 10" xfId="16516" xr:uid="{00000000-0005-0000-0000-000081400000}"/>
    <cellStyle name="Normal 2 4 4 3 2" xfId="16517" xr:uid="{00000000-0005-0000-0000-000082400000}"/>
    <cellStyle name="Normal 2 4 4 3 2 2" xfId="16518" xr:uid="{00000000-0005-0000-0000-000083400000}"/>
    <cellStyle name="Normal 2 4 4 3 2 2 2" xfId="16519" xr:uid="{00000000-0005-0000-0000-000084400000}"/>
    <cellStyle name="Normal 2 4 4 3 2 2 3" xfId="16520" xr:uid="{00000000-0005-0000-0000-000085400000}"/>
    <cellStyle name="Normal 2 4 4 3 2 3" xfId="16521" xr:uid="{00000000-0005-0000-0000-000086400000}"/>
    <cellStyle name="Normal 2 4 4 3 2 4" xfId="16522" xr:uid="{00000000-0005-0000-0000-000087400000}"/>
    <cellStyle name="Normal 2 4 4 3 3" xfId="16523" xr:uid="{00000000-0005-0000-0000-000088400000}"/>
    <cellStyle name="Normal 2 4 4 3 3 2" xfId="16524" xr:uid="{00000000-0005-0000-0000-000089400000}"/>
    <cellStyle name="Normal 2 4 4 3 3 2 2" xfId="16525" xr:uid="{00000000-0005-0000-0000-00008A400000}"/>
    <cellStyle name="Normal 2 4 4 3 3 2 3" xfId="16526" xr:uid="{00000000-0005-0000-0000-00008B400000}"/>
    <cellStyle name="Normal 2 4 4 3 3 3" xfId="16527" xr:uid="{00000000-0005-0000-0000-00008C400000}"/>
    <cellStyle name="Normal 2 4 4 3 3 4" xfId="16528" xr:uid="{00000000-0005-0000-0000-00008D400000}"/>
    <cellStyle name="Normal 2 4 4 3 4" xfId="16529" xr:uid="{00000000-0005-0000-0000-00008E400000}"/>
    <cellStyle name="Normal 2 4 4 3 4 2" xfId="16530" xr:uid="{00000000-0005-0000-0000-00008F400000}"/>
    <cellStyle name="Normal 2 4 4 3 4 2 2" xfId="16531" xr:uid="{00000000-0005-0000-0000-000090400000}"/>
    <cellStyle name="Normal 2 4 4 3 4 2 3" xfId="16532" xr:uid="{00000000-0005-0000-0000-000091400000}"/>
    <cellStyle name="Normal 2 4 4 3 4 3" xfId="16533" xr:uid="{00000000-0005-0000-0000-000092400000}"/>
    <cellStyle name="Normal 2 4 4 3 4 4" xfId="16534" xr:uid="{00000000-0005-0000-0000-000093400000}"/>
    <cellStyle name="Normal 2 4 4 3 5" xfId="16535" xr:uid="{00000000-0005-0000-0000-000094400000}"/>
    <cellStyle name="Normal 2 4 4 3 5 2" xfId="16536" xr:uid="{00000000-0005-0000-0000-000095400000}"/>
    <cellStyle name="Normal 2 4 4 3 5 2 2" xfId="16537" xr:uid="{00000000-0005-0000-0000-000096400000}"/>
    <cellStyle name="Normal 2 4 4 3 5 2 3" xfId="16538" xr:uid="{00000000-0005-0000-0000-000097400000}"/>
    <cellStyle name="Normal 2 4 4 3 5 3" xfId="16539" xr:uid="{00000000-0005-0000-0000-000098400000}"/>
    <cellStyle name="Normal 2 4 4 3 5 4" xfId="16540" xr:uid="{00000000-0005-0000-0000-000099400000}"/>
    <cellStyle name="Normal 2 4 4 3 6" xfId="16541" xr:uid="{00000000-0005-0000-0000-00009A400000}"/>
    <cellStyle name="Normal 2 4 4 3 6 2" xfId="16542" xr:uid="{00000000-0005-0000-0000-00009B400000}"/>
    <cellStyle name="Normal 2 4 4 3 6 2 2" xfId="16543" xr:uid="{00000000-0005-0000-0000-00009C400000}"/>
    <cellStyle name="Normal 2 4 4 3 6 2 3" xfId="16544" xr:uid="{00000000-0005-0000-0000-00009D400000}"/>
    <cellStyle name="Normal 2 4 4 3 6 3" xfId="16545" xr:uid="{00000000-0005-0000-0000-00009E400000}"/>
    <cellStyle name="Normal 2 4 4 3 6 4" xfId="16546" xr:uid="{00000000-0005-0000-0000-00009F400000}"/>
    <cellStyle name="Normal 2 4 4 3 7" xfId="16547" xr:uid="{00000000-0005-0000-0000-0000A0400000}"/>
    <cellStyle name="Normal 2 4 4 3 7 2" xfId="16548" xr:uid="{00000000-0005-0000-0000-0000A1400000}"/>
    <cellStyle name="Normal 2 4 4 3 7 2 2" xfId="16549" xr:uid="{00000000-0005-0000-0000-0000A2400000}"/>
    <cellStyle name="Normal 2 4 4 3 7 2 3" xfId="16550" xr:uid="{00000000-0005-0000-0000-0000A3400000}"/>
    <cellStyle name="Normal 2 4 4 3 7 3" xfId="16551" xr:uid="{00000000-0005-0000-0000-0000A4400000}"/>
    <cellStyle name="Normal 2 4 4 3 7 4" xfId="16552" xr:uid="{00000000-0005-0000-0000-0000A5400000}"/>
    <cellStyle name="Normal 2 4 4 3 8" xfId="16553" xr:uid="{00000000-0005-0000-0000-0000A6400000}"/>
    <cellStyle name="Normal 2 4 4 3 8 2" xfId="16554" xr:uid="{00000000-0005-0000-0000-0000A7400000}"/>
    <cellStyle name="Normal 2 4 4 3 8 3" xfId="16555" xr:uid="{00000000-0005-0000-0000-0000A8400000}"/>
    <cellStyle name="Normal 2 4 4 3 9" xfId="16556" xr:uid="{00000000-0005-0000-0000-0000A9400000}"/>
    <cellStyle name="Normal 2 4 4 4" xfId="16557" xr:uid="{00000000-0005-0000-0000-0000AA400000}"/>
    <cellStyle name="Normal 2 4 4 4 2" xfId="16558" xr:uid="{00000000-0005-0000-0000-0000AB400000}"/>
    <cellStyle name="Normal 2 4 4 4 2 2" xfId="16559" xr:uid="{00000000-0005-0000-0000-0000AC400000}"/>
    <cellStyle name="Normal 2 4 4 4 2 3" xfId="16560" xr:uid="{00000000-0005-0000-0000-0000AD400000}"/>
    <cellStyle name="Normal 2 4 4 4 3" xfId="16561" xr:uid="{00000000-0005-0000-0000-0000AE400000}"/>
    <cellStyle name="Normal 2 4 4 4 4" xfId="16562" xr:uid="{00000000-0005-0000-0000-0000AF400000}"/>
    <cellStyle name="Normal 2 4 4 5" xfId="16563" xr:uid="{00000000-0005-0000-0000-0000B0400000}"/>
    <cellStyle name="Normal 2 4 4 5 2" xfId="16564" xr:uid="{00000000-0005-0000-0000-0000B1400000}"/>
    <cellStyle name="Normal 2 4 4 5 2 2" xfId="16565" xr:uid="{00000000-0005-0000-0000-0000B2400000}"/>
    <cellStyle name="Normal 2 4 4 5 2 3" xfId="16566" xr:uid="{00000000-0005-0000-0000-0000B3400000}"/>
    <cellStyle name="Normal 2 4 4 5 3" xfId="16567" xr:uid="{00000000-0005-0000-0000-0000B4400000}"/>
    <cellStyle name="Normal 2 4 4 5 4" xfId="16568" xr:uid="{00000000-0005-0000-0000-0000B5400000}"/>
    <cellStyle name="Normal 2 4 4 6" xfId="16569" xr:uid="{00000000-0005-0000-0000-0000B6400000}"/>
    <cellStyle name="Normal 2 4 4 6 2" xfId="16570" xr:uid="{00000000-0005-0000-0000-0000B7400000}"/>
    <cellStyle name="Normal 2 4 4 6 2 2" xfId="16571" xr:uid="{00000000-0005-0000-0000-0000B8400000}"/>
    <cellStyle name="Normal 2 4 4 6 2 3" xfId="16572" xr:uid="{00000000-0005-0000-0000-0000B9400000}"/>
    <cellStyle name="Normal 2 4 4 6 3" xfId="16573" xr:uid="{00000000-0005-0000-0000-0000BA400000}"/>
    <cellStyle name="Normal 2 4 4 6 4" xfId="16574" xr:uid="{00000000-0005-0000-0000-0000BB400000}"/>
    <cellStyle name="Normal 2 4 4 7" xfId="16575" xr:uid="{00000000-0005-0000-0000-0000BC400000}"/>
    <cellStyle name="Normal 2 4 4 7 2" xfId="16576" xr:uid="{00000000-0005-0000-0000-0000BD400000}"/>
    <cellStyle name="Normal 2 4 4 7 2 2" xfId="16577" xr:uid="{00000000-0005-0000-0000-0000BE400000}"/>
    <cellStyle name="Normal 2 4 4 7 2 3" xfId="16578" xr:uid="{00000000-0005-0000-0000-0000BF400000}"/>
    <cellStyle name="Normal 2 4 4 7 3" xfId="16579" xr:uid="{00000000-0005-0000-0000-0000C0400000}"/>
    <cellStyle name="Normal 2 4 4 7 4" xfId="16580" xr:uid="{00000000-0005-0000-0000-0000C1400000}"/>
    <cellStyle name="Normal 2 4 4 8" xfId="16581" xr:uid="{00000000-0005-0000-0000-0000C2400000}"/>
    <cellStyle name="Normal 2 4 4 8 2" xfId="16582" xr:uid="{00000000-0005-0000-0000-0000C3400000}"/>
    <cellStyle name="Normal 2 4 4 8 2 2" xfId="16583" xr:uid="{00000000-0005-0000-0000-0000C4400000}"/>
    <cellStyle name="Normal 2 4 4 8 2 3" xfId="16584" xr:uid="{00000000-0005-0000-0000-0000C5400000}"/>
    <cellStyle name="Normal 2 4 4 8 3" xfId="16585" xr:uid="{00000000-0005-0000-0000-0000C6400000}"/>
    <cellStyle name="Normal 2 4 4 8 4" xfId="16586" xr:uid="{00000000-0005-0000-0000-0000C7400000}"/>
    <cellStyle name="Normal 2 4 4 9" xfId="16587" xr:uid="{00000000-0005-0000-0000-0000C8400000}"/>
    <cellStyle name="Normal 2 4 4 9 2" xfId="16588" xr:uid="{00000000-0005-0000-0000-0000C9400000}"/>
    <cellStyle name="Normal 2 4 4 9 2 2" xfId="16589" xr:uid="{00000000-0005-0000-0000-0000CA400000}"/>
    <cellStyle name="Normal 2 4 4 9 2 3" xfId="16590" xr:uid="{00000000-0005-0000-0000-0000CB400000}"/>
    <cellStyle name="Normal 2 4 4 9 3" xfId="16591" xr:uid="{00000000-0005-0000-0000-0000CC400000}"/>
    <cellStyle name="Normal 2 4 4 9 4" xfId="16592" xr:uid="{00000000-0005-0000-0000-0000CD400000}"/>
    <cellStyle name="Normal 2 4 5" xfId="16593" xr:uid="{00000000-0005-0000-0000-0000CE400000}"/>
    <cellStyle name="Normal 2 4 5 10" xfId="16594" xr:uid="{00000000-0005-0000-0000-0000CF400000}"/>
    <cellStyle name="Normal 2 4 5 10 2" xfId="16595" xr:uid="{00000000-0005-0000-0000-0000D0400000}"/>
    <cellStyle name="Normal 2 4 5 10 3" xfId="16596" xr:uid="{00000000-0005-0000-0000-0000D1400000}"/>
    <cellStyle name="Normal 2 4 5 11" xfId="16597" xr:uid="{00000000-0005-0000-0000-0000D2400000}"/>
    <cellStyle name="Normal 2 4 5 12" xfId="16598" xr:uid="{00000000-0005-0000-0000-0000D3400000}"/>
    <cellStyle name="Normal 2 4 5 2" xfId="16599" xr:uid="{00000000-0005-0000-0000-0000D4400000}"/>
    <cellStyle name="Normal 2 4 5 2 10" xfId="16600" xr:uid="{00000000-0005-0000-0000-0000D5400000}"/>
    <cellStyle name="Normal 2 4 5 2 2" xfId="16601" xr:uid="{00000000-0005-0000-0000-0000D6400000}"/>
    <cellStyle name="Normal 2 4 5 2 2 2" xfId="16602" xr:uid="{00000000-0005-0000-0000-0000D7400000}"/>
    <cellStyle name="Normal 2 4 5 2 2 2 2" xfId="16603" xr:uid="{00000000-0005-0000-0000-0000D8400000}"/>
    <cellStyle name="Normal 2 4 5 2 2 2 3" xfId="16604" xr:uid="{00000000-0005-0000-0000-0000D9400000}"/>
    <cellStyle name="Normal 2 4 5 2 2 3" xfId="16605" xr:uid="{00000000-0005-0000-0000-0000DA400000}"/>
    <cellStyle name="Normal 2 4 5 2 2 4" xfId="16606" xr:uid="{00000000-0005-0000-0000-0000DB400000}"/>
    <cellStyle name="Normal 2 4 5 2 3" xfId="16607" xr:uid="{00000000-0005-0000-0000-0000DC400000}"/>
    <cellStyle name="Normal 2 4 5 2 3 2" xfId="16608" xr:uid="{00000000-0005-0000-0000-0000DD400000}"/>
    <cellStyle name="Normal 2 4 5 2 3 2 2" xfId="16609" xr:uid="{00000000-0005-0000-0000-0000DE400000}"/>
    <cellStyle name="Normal 2 4 5 2 3 2 3" xfId="16610" xr:uid="{00000000-0005-0000-0000-0000DF400000}"/>
    <cellStyle name="Normal 2 4 5 2 3 3" xfId="16611" xr:uid="{00000000-0005-0000-0000-0000E0400000}"/>
    <cellStyle name="Normal 2 4 5 2 3 4" xfId="16612" xr:uid="{00000000-0005-0000-0000-0000E1400000}"/>
    <cellStyle name="Normal 2 4 5 2 4" xfId="16613" xr:uid="{00000000-0005-0000-0000-0000E2400000}"/>
    <cellStyle name="Normal 2 4 5 2 4 2" xfId="16614" xr:uid="{00000000-0005-0000-0000-0000E3400000}"/>
    <cellStyle name="Normal 2 4 5 2 4 2 2" xfId="16615" xr:uid="{00000000-0005-0000-0000-0000E4400000}"/>
    <cellStyle name="Normal 2 4 5 2 4 2 3" xfId="16616" xr:uid="{00000000-0005-0000-0000-0000E5400000}"/>
    <cellStyle name="Normal 2 4 5 2 4 3" xfId="16617" xr:uid="{00000000-0005-0000-0000-0000E6400000}"/>
    <cellStyle name="Normal 2 4 5 2 4 4" xfId="16618" xr:uid="{00000000-0005-0000-0000-0000E7400000}"/>
    <cellStyle name="Normal 2 4 5 2 5" xfId="16619" xr:uid="{00000000-0005-0000-0000-0000E8400000}"/>
    <cellStyle name="Normal 2 4 5 2 5 2" xfId="16620" xr:uid="{00000000-0005-0000-0000-0000E9400000}"/>
    <cellStyle name="Normal 2 4 5 2 5 2 2" xfId="16621" xr:uid="{00000000-0005-0000-0000-0000EA400000}"/>
    <cellStyle name="Normal 2 4 5 2 5 2 3" xfId="16622" xr:uid="{00000000-0005-0000-0000-0000EB400000}"/>
    <cellStyle name="Normal 2 4 5 2 5 3" xfId="16623" xr:uid="{00000000-0005-0000-0000-0000EC400000}"/>
    <cellStyle name="Normal 2 4 5 2 5 4" xfId="16624" xr:uid="{00000000-0005-0000-0000-0000ED400000}"/>
    <cellStyle name="Normal 2 4 5 2 6" xfId="16625" xr:uid="{00000000-0005-0000-0000-0000EE400000}"/>
    <cellStyle name="Normal 2 4 5 2 6 2" xfId="16626" xr:uid="{00000000-0005-0000-0000-0000EF400000}"/>
    <cellStyle name="Normal 2 4 5 2 6 2 2" xfId="16627" xr:uid="{00000000-0005-0000-0000-0000F0400000}"/>
    <cellStyle name="Normal 2 4 5 2 6 2 3" xfId="16628" xr:uid="{00000000-0005-0000-0000-0000F1400000}"/>
    <cellStyle name="Normal 2 4 5 2 6 3" xfId="16629" xr:uid="{00000000-0005-0000-0000-0000F2400000}"/>
    <cellStyle name="Normal 2 4 5 2 6 4" xfId="16630" xr:uid="{00000000-0005-0000-0000-0000F3400000}"/>
    <cellStyle name="Normal 2 4 5 2 7" xfId="16631" xr:uid="{00000000-0005-0000-0000-0000F4400000}"/>
    <cellStyle name="Normal 2 4 5 2 7 2" xfId="16632" xr:uid="{00000000-0005-0000-0000-0000F5400000}"/>
    <cellStyle name="Normal 2 4 5 2 7 2 2" xfId="16633" xr:uid="{00000000-0005-0000-0000-0000F6400000}"/>
    <cellStyle name="Normal 2 4 5 2 7 2 3" xfId="16634" xr:uid="{00000000-0005-0000-0000-0000F7400000}"/>
    <cellStyle name="Normal 2 4 5 2 7 3" xfId="16635" xr:uid="{00000000-0005-0000-0000-0000F8400000}"/>
    <cellStyle name="Normal 2 4 5 2 7 4" xfId="16636" xr:uid="{00000000-0005-0000-0000-0000F9400000}"/>
    <cellStyle name="Normal 2 4 5 2 8" xfId="16637" xr:uid="{00000000-0005-0000-0000-0000FA400000}"/>
    <cellStyle name="Normal 2 4 5 2 8 2" xfId="16638" xr:uid="{00000000-0005-0000-0000-0000FB400000}"/>
    <cellStyle name="Normal 2 4 5 2 8 3" xfId="16639" xr:uid="{00000000-0005-0000-0000-0000FC400000}"/>
    <cellStyle name="Normal 2 4 5 2 9" xfId="16640" xr:uid="{00000000-0005-0000-0000-0000FD400000}"/>
    <cellStyle name="Normal 2 4 5 3" xfId="16641" xr:uid="{00000000-0005-0000-0000-0000FE400000}"/>
    <cellStyle name="Normal 2 4 5 3 10" xfId="16642" xr:uid="{00000000-0005-0000-0000-0000FF400000}"/>
    <cellStyle name="Normal 2 4 5 3 2" xfId="16643" xr:uid="{00000000-0005-0000-0000-000000410000}"/>
    <cellStyle name="Normal 2 4 5 3 2 2" xfId="16644" xr:uid="{00000000-0005-0000-0000-000001410000}"/>
    <cellStyle name="Normal 2 4 5 3 2 2 2" xfId="16645" xr:uid="{00000000-0005-0000-0000-000002410000}"/>
    <cellStyle name="Normal 2 4 5 3 2 2 3" xfId="16646" xr:uid="{00000000-0005-0000-0000-000003410000}"/>
    <cellStyle name="Normal 2 4 5 3 2 3" xfId="16647" xr:uid="{00000000-0005-0000-0000-000004410000}"/>
    <cellStyle name="Normal 2 4 5 3 2 4" xfId="16648" xr:uid="{00000000-0005-0000-0000-000005410000}"/>
    <cellStyle name="Normal 2 4 5 3 3" xfId="16649" xr:uid="{00000000-0005-0000-0000-000006410000}"/>
    <cellStyle name="Normal 2 4 5 3 3 2" xfId="16650" xr:uid="{00000000-0005-0000-0000-000007410000}"/>
    <cellStyle name="Normal 2 4 5 3 3 2 2" xfId="16651" xr:uid="{00000000-0005-0000-0000-000008410000}"/>
    <cellStyle name="Normal 2 4 5 3 3 2 3" xfId="16652" xr:uid="{00000000-0005-0000-0000-000009410000}"/>
    <cellStyle name="Normal 2 4 5 3 3 3" xfId="16653" xr:uid="{00000000-0005-0000-0000-00000A410000}"/>
    <cellStyle name="Normal 2 4 5 3 3 4" xfId="16654" xr:uid="{00000000-0005-0000-0000-00000B410000}"/>
    <cellStyle name="Normal 2 4 5 3 4" xfId="16655" xr:uid="{00000000-0005-0000-0000-00000C410000}"/>
    <cellStyle name="Normal 2 4 5 3 4 2" xfId="16656" xr:uid="{00000000-0005-0000-0000-00000D410000}"/>
    <cellStyle name="Normal 2 4 5 3 4 2 2" xfId="16657" xr:uid="{00000000-0005-0000-0000-00000E410000}"/>
    <cellStyle name="Normal 2 4 5 3 4 2 3" xfId="16658" xr:uid="{00000000-0005-0000-0000-00000F410000}"/>
    <cellStyle name="Normal 2 4 5 3 4 3" xfId="16659" xr:uid="{00000000-0005-0000-0000-000010410000}"/>
    <cellStyle name="Normal 2 4 5 3 4 4" xfId="16660" xr:uid="{00000000-0005-0000-0000-000011410000}"/>
    <cellStyle name="Normal 2 4 5 3 5" xfId="16661" xr:uid="{00000000-0005-0000-0000-000012410000}"/>
    <cellStyle name="Normal 2 4 5 3 5 2" xfId="16662" xr:uid="{00000000-0005-0000-0000-000013410000}"/>
    <cellStyle name="Normal 2 4 5 3 5 2 2" xfId="16663" xr:uid="{00000000-0005-0000-0000-000014410000}"/>
    <cellStyle name="Normal 2 4 5 3 5 2 3" xfId="16664" xr:uid="{00000000-0005-0000-0000-000015410000}"/>
    <cellStyle name="Normal 2 4 5 3 5 3" xfId="16665" xr:uid="{00000000-0005-0000-0000-000016410000}"/>
    <cellStyle name="Normal 2 4 5 3 5 4" xfId="16666" xr:uid="{00000000-0005-0000-0000-000017410000}"/>
    <cellStyle name="Normal 2 4 5 3 6" xfId="16667" xr:uid="{00000000-0005-0000-0000-000018410000}"/>
    <cellStyle name="Normal 2 4 5 3 6 2" xfId="16668" xr:uid="{00000000-0005-0000-0000-000019410000}"/>
    <cellStyle name="Normal 2 4 5 3 6 2 2" xfId="16669" xr:uid="{00000000-0005-0000-0000-00001A410000}"/>
    <cellStyle name="Normal 2 4 5 3 6 2 3" xfId="16670" xr:uid="{00000000-0005-0000-0000-00001B410000}"/>
    <cellStyle name="Normal 2 4 5 3 6 3" xfId="16671" xr:uid="{00000000-0005-0000-0000-00001C410000}"/>
    <cellStyle name="Normal 2 4 5 3 6 4" xfId="16672" xr:uid="{00000000-0005-0000-0000-00001D410000}"/>
    <cellStyle name="Normal 2 4 5 3 7" xfId="16673" xr:uid="{00000000-0005-0000-0000-00001E410000}"/>
    <cellStyle name="Normal 2 4 5 3 7 2" xfId="16674" xr:uid="{00000000-0005-0000-0000-00001F410000}"/>
    <cellStyle name="Normal 2 4 5 3 7 2 2" xfId="16675" xr:uid="{00000000-0005-0000-0000-000020410000}"/>
    <cellStyle name="Normal 2 4 5 3 7 2 3" xfId="16676" xr:uid="{00000000-0005-0000-0000-000021410000}"/>
    <cellStyle name="Normal 2 4 5 3 7 3" xfId="16677" xr:uid="{00000000-0005-0000-0000-000022410000}"/>
    <cellStyle name="Normal 2 4 5 3 7 4" xfId="16678" xr:uid="{00000000-0005-0000-0000-000023410000}"/>
    <cellStyle name="Normal 2 4 5 3 8" xfId="16679" xr:uid="{00000000-0005-0000-0000-000024410000}"/>
    <cellStyle name="Normal 2 4 5 3 8 2" xfId="16680" xr:uid="{00000000-0005-0000-0000-000025410000}"/>
    <cellStyle name="Normal 2 4 5 3 8 3" xfId="16681" xr:uid="{00000000-0005-0000-0000-000026410000}"/>
    <cellStyle name="Normal 2 4 5 3 9" xfId="16682" xr:uid="{00000000-0005-0000-0000-000027410000}"/>
    <cellStyle name="Normal 2 4 5 4" xfId="16683" xr:uid="{00000000-0005-0000-0000-000028410000}"/>
    <cellStyle name="Normal 2 4 5 4 2" xfId="16684" xr:uid="{00000000-0005-0000-0000-000029410000}"/>
    <cellStyle name="Normal 2 4 5 4 2 2" xfId="16685" xr:uid="{00000000-0005-0000-0000-00002A410000}"/>
    <cellStyle name="Normal 2 4 5 4 2 3" xfId="16686" xr:uid="{00000000-0005-0000-0000-00002B410000}"/>
    <cellStyle name="Normal 2 4 5 4 3" xfId="16687" xr:uid="{00000000-0005-0000-0000-00002C410000}"/>
    <cellStyle name="Normal 2 4 5 4 4" xfId="16688" xr:uid="{00000000-0005-0000-0000-00002D410000}"/>
    <cellStyle name="Normal 2 4 5 5" xfId="16689" xr:uid="{00000000-0005-0000-0000-00002E410000}"/>
    <cellStyle name="Normal 2 4 5 5 2" xfId="16690" xr:uid="{00000000-0005-0000-0000-00002F410000}"/>
    <cellStyle name="Normal 2 4 5 5 2 2" xfId="16691" xr:uid="{00000000-0005-0000-0000-000030410000}"/>
    <cellStyle name="Normal 2 4 5 5 2 3" xfId="16692" xr:uid="{00000000-0005-0000-0000-000031410000}"/>
    <cellStyle name="Normal 2 4 5 5 3" xfId="16693" xr:uid="{00000000-0005-0000-0000-000032410000}"/>
    <cellStyle name="Normal 2 4 5 5 4" xfId="16694" xr:uid="{00000000-0005-0000-0000-000033410000}"/>
    <cellStyle name="Normal 2 4 5 6" xfId="16695" xr:uid="{00000000-0005-0000-0000-000034410000}"/>
    <cellStyle name="Normal 2 4 5 6 2" xfId="16696" xr:uid="{00000000-0005-0000-0000-000035410000}"/>
    <cellStyle name="Normal 2 4 5 6 2 2" xfId="16697" xr:uid="{00000000-0005-0000-0000-000036410000}"/>
    <cellStyle name="Normal 2 4 5 6 2 3" xfId="16698" xr:uid="{00000000-0005-0000-0000-000037410000}"/>
    <cellStyle name="Normal 2 4 5 6 3" xfId="16699" xr:uid="{00000000-0005-0000-0000-000038410000}"/>
    <cellStyle name="Normal 2 4 5 6 4" xfId="16700" xr:uid="{00000000-0005-0000-0000-000039410000}"/>
    <cellStyle name="Normal 2 4 5 7" xfId="16701" xr:uid="{00000000-0005-0000-0000-00003A410000}"/>
    <cellStyle name="Normal 2 4 5 7 2" xfId="16702" xr:uid="{00000000-0005-0000-0000-00003B410000}"/>
    <cellStyle name="Normal 2 4 5 7 2 2" xfId="16703" xr:uid="{00000000-0005-0000-0000-00003C410000}"/>
    <cellStyle name="Normal 2 4 5 7 2 3" xfId="16704" xr:uid="{00000000-0005-0000-0000-00003D410000}"/>
    <cellStyle name="Normal 2 4 5 7 3" xfId="16705" xr:uid="{00000000-0005-0000-0000-00003E410000}"/>
    <cellStyle name="Normal 2 4 5 7 4" xfId="16706" xr:uid="{00000000-0005-0000-0000-00003F410000}"/>
    <cellStyle name="Normal 2 4 5 8" xfId="16707" xr:uid="{00000000-0005-0000-0000-000040410000}"/>
    <cellStyle name="Normal 2 4 5 8 2" xfId="16708" xr:uid="{00000000-0005-0000-0000-000041410000}"/>
    <cellStyle name="Normal 2 4 5 8 2 2" xfId="16709" xr:uid="{00000000-0005-0000-0000-000042410000}"/>
    <cellStyle name="Normal 2 4 5 8 2 3" xfId="16710" xr:uid="{00000000-0005-0000-0000-000043410000}"/>
    <cellStyle name="Normal 2 4 5 8 3" xfId="16711" xr:uid="{00000000-0005-0000-0000-000044410000}"/>
    <cellStyle name="Normal 2 4 5 8 4" xfId="16712" xr:uid="{00000000-0005-0000-0000-000045410000}"/>
    <cellStyle name="Normal 2 4 5 9" xfId="16713" xr:uid="{00000000-0005-0000-0000-000046410000}"/>
    <cellStyle name="Normal 2 4 5 9 2" xfId="16714" xr:uid="{00000000-0005-0000-0000-000047410000}"/>
    <cellStyle name="Normal 2 4 5 9 2 2" xfId="16715" xr:uid="{00000000-0005-0000-0000-000048410000}"/>
    <cellStyle name="Normal 2 4 5 9 2 3" xfId="16716" xr:uid="{00000000-0005-0000-0000-000049410000}"/>
    <cellStyle name="Normal 2 4 5 9 3" xfId="16717" xr:uid="{00000000-0005-0000-0000-00004A410000}"/>
    <cellStyle name="Normal 2 4 5 9 4" xfId="16718" xr:uid="{00000000-0005-0000-0000-00004B410000}"/>
    <cellStyle name="Normal 2 4 6" xfId="16719" xr:uid="{00000000-0005-0000-0000-00004C410000}"/>
    <cellStyle name="Normal 2 4 6 10" xfId="16720" xr:uid="{00000000-0005-0000-0000-00004D410000}"/>
    <cellStyle name="Normal 2 4 6 2" xfId="16721" xr:uid="{00000000-0005-0000-0000-00004E410000}"/>
    <cellStyle name="Normal 2 4 6 2 2" xfId="16722" xr:uid="{00000000-0005-0000-0000-00004F410000}"/>
    <cellStyle name="Normal 2 4 6 2 2 2" xfId="16723" xr:uid="{00000000-0005-0000-0000-000050410000}"/>
    <cellStyle name="Normal 2 4 6 2 2 3" xfId="16724" xr:uid="{00000000-0005-0000-0000-000051410000}"/>
    <cellStyle name="Normal 2 4 6 2 3" xfId="16725" xr:uid="{00000000-0005-0000-0000-000052410000}"/>
    <cellStyle name="Normal 2 4 6 2 4" xfId="16726" xr:uid="{00000000-0005-0000-0000-000053410000}"/>
    <cellStyle name="Normal 2 4 6 3" xfId="16727" xr:uid="{00000000-0005-0000-0000-000054410000}"/>
    <cellStyle name="Normal 2 4 6 3 2" xfId="16728" xr:uid="{00000000-0005-0000-0000-000055410000}"/>
    <cellStyle name="Normal 2 4 6 3 2 2" xfId="16729" xr:uid="{00000000-0005-0000-0000-000056410000}"/>
    <cellStyle name="Normal 2 4 6 3 2 3" xfId="16730" xr:uid="{00000000-0005-0000-0000-000057410000}"/>
    <cellStyle name="Normal 2 4 6 3 3" xfId="16731" xr:uid="{00000000-0005-0000-0000-000058410000}"/>
    <cellStyle name="Normal 2 4 6 3 4" xfId="16732" xr:uid="{00000000-0005-0000-0000-000059410000}"/>
    <cellStyle name="Normal 2 4 6 4" xfId="16733" xr:uid="{00000000-0005-0000-0000-00005A410000}"/>
    <cellStyle name="Normal 2 4 6 4 2" xfId="16734" xr:uid="{00000000-0005-0000-0000-00005B410000}"/>
    <cellStyle name="Normal 2 4 6 4 2 2" xfId="16735" xr:uid="{00000000-0005-0000-0000-00005C410000}"/>
    <cellStyle name="Normal 2 4 6 4 2 3" xfId="16736" xr:uid="{00000000-0005-0000-0000-00005D410000}"/>
    <cellStyle name="Normal 2 4 6 4 3" xfId="16737" xr:uid="{00000000-0005-0000-0000-00005E410000}"/>
    <cellStyle name="Normal 2 4 6 4 4" xfId="16738" xr:uid="{00000000-0005-0000-0000-00005F410000}"/>
    <cellStyle name="Normal 2 4 6 5" xfId="16739" xr:uid="{00000000-0005-0000-0000-000060410000}"/>
    <cellStyle name="Normal 2 4 6 5 2" xfId="16740" xr:uid="{00000000-0005-0000-0000-000061410000}"/>
    <cellStyle name="Normal 2 4 6 5 2 2" xfId="16741" xr:uid="{00000000-0005-0000-0000-000062410000}"/>
    <cellStyle name="Normal 2 4 6 5 2 3" xfId="16742" xr:uid="{00000000-0005-0000-0000-000063410000}"/>
    <cellStyle name="Normal 2 4 6 5 3" xfId="16743" xr:uid="{00000000-0005-0000-0000-000064410000}"/>
    <cellStyle name="Normal 2 4 6 5 4" xfId="16744" xr:uid="{00000000-0005-0000-0000-000065410000}"/>
    <cellStyle name="Normal 2 4 6 6" xfId="16745" xr:uid="{00000000-0005-0000-0000-000066410000}"/>
    <cellStyle name="Normal 2 4 6 6 2" xfId="16746" xr:uid="{00000000-0005-0000-0000-000067410000}"/>
    <cellStyle name="Normal 2 4 6 6 2 2" xfId="16747" xr:uid="{00000000-0005-0000-0000-000068410000}"/>
    <cellStyle name="Normal 2 4 6 6 2 3" xfId="16748" xr:uid="{00000000-0005-0000-0000-000069410000}"/>
    <cellStyle name="Normal 2 4 6 6 3" xfId="16749" xr:uid="{00000000-0005-0000-0000-00006A410000}"/>
    <cellStyle name="Normal 2 4 6 6 4" xfId="16750" xr:uid="{00000000-0005-0000-0000-00006B410000}"/>
    <cellStyle name="Normal 2 4 6 7" xfId="16751" xr:uid="{00000000-0005-0000-0000-00006C410000}"/>
    <cellStyle name="Normal 2 4 6 7 2" xfId="16752" xr:uid="{00000000-0005-0000-0000-00006D410000}"/>
    <cellStyle name="Normal 2 4 6 7 2 2" xfId="16753" xr:uid="{00000000-0005-0000-0000-00006E410000}"/>
    <cellStyle name="Normal 2 4 6 7 2 3" xfId="16754" xr:uid="{00000000-0005-0000-0000-00006F410000}"/>
    <cellStyle name="Normal 2 4 6 7 3" xfId="16755" xr:uid="{00000000-0005-0000-0000-000070410000}"/>
    <cellStyle name="Normal 2 4 6 7 4" xfId="16756" xr:uid="{00000000-0005-0000-0000-000071410000}"/>
    <cellStyle name="Normal 2 4 6 8" xfId="16757" xr:uid="{00000000-0005-0000-0000-000072410000}"/>
    <cellStyle name="Normal 2 4 6 8 2" xfId="16758" xr:uid="{00000000-0005-0000-0000-000073410000}"/>
    <cellStyle name="Normal 2 4 6 8 3" xfId="16759" xr:uid="{00000000-0005-0000-0000-000074410000}"/>
    <cellStyle name="Normal 2 4 6 9" xfId="16760" xr:uid="{00000000-0005-0000-0000-000075410000}"/>
    <cellStyle name="Normal 2 4 7" xfId="16761" xr:uid="{00000000-0005-0000-0000-000076410000}"/>
    <cellStyle name="Normal 2 4 7 10" xfId="16762" xr:uid="{00000000-0005-0000-0000-000077410000}"/>
    <cellStyle name="Normal 2 4 7 2" xfId="16763" xr:uid="{00000000-0005-0000-0000-000078410000}"/>
    <cellStyle name="Normal 2 4 7 2 2" xfId="16764" xr:uid="{00000000-0005-0000-0000-000079410000}"/>
    <cellStyle name="Normal 2 4 7 2 2 2" xfId="16765" xr:uid="{00000000-0005-0000-0000-00007A410000}"/>
    <cellStyle name="Normal 2 4 7 2 2 3" xfId="16766" xr:uid="{00000000-0005-0000-0000-00007B410000}"/>
    <cellStyle name="Normal 2 4 7 2 3" xfId="16767" xr:uid="{00000000-0005-0000-0000-00007C410000}"/>
    <cellStyle name="Normal 2 4 7 2 4" xfId="16768" xr:uid="{00000000-0005-0000-0000-00007D410000}"/>
    <cellStyle name="Normal 2 4 7 3" xfId="16769" xr:uid="{00000000-0005-0000-0000-00007E410000}"/>
    <cellStyle name="Normal 2 4 7 3 2" xfId="16770" xr:uid="{00000000-0005-0000-0000-00007F410000}"/>
    <cellStyle name="Normal 2 4 7 3 2 2" xfId="16771" xr:uid="{00000000-0005-0000-0000-000080410000}"/>
    <cellStyle name="Normal 2 4 7 3 2 3" xfId="16772" xr:uid="{00000000-0005-0000-0000-000081410000}"/>
    <cellStyle name="Normal 2 4 7 3 3" xfId="16773" xr:uid="{00000000-0005-0000-0000-000082410000}"/>
    <cellStyle name="Normal 2 4 7 3 4" xfId="16774" xr:uid="{00000000-0005-0000-0000-000083410000}"/>
    <cellStyle name="Normal 2 4 7 4" xfId="16775" xr:uid="{00000000-0005-0000-0000-000084410000}"/>
    <cellStyle name="Normal 2 4 7 4 2" xfId="16776" xr:uid="{00000000-0005-0000-0000-000085410000}"/>
    <cellStyle name="Normal 2 4 7 4 2 2" xfId="16777" xr:uid="{00000000-0005-0000-0000-000086410000}"/>
    <cellStyle name="Normal 2 4 7 4 2 3" xfId="16778" xr:uid="{00000000-0005-0000-0000-000087410000}"/>
    <cellStyle name="Normal 2 4 7 4 3" xfId="16779" xr:uid="{00000000-0005-0000-0000-000088410000}"/>
    <cellStyle name="Normal 2 4 7 4 4" xfId="16780" xr:uid="{00000000-0005-0000-0000-000089410000}"/>
    <cellStyle name="Normal 2 4 7 5" xfId="16781" xr:uid="{00000000-0005-0000-0000-00008A410000}"/>
    <cellStyle name="Normal 2 4 7 5 2" xfId="16782" xr:uid="{00000000-0005-0000-0000-00008B410000}"/>
    <cellStyle name="Normal 2 4 7 5 2 2" xfId="16783" xr:uid="{00000000-0005-0000-0000-00008C410000}"/>
    <cellStyle name="Normal 2 4 7 5 2 3" xfId="16784" xr:uid="{00000000-0005-0000-0000-00008D410000}"/>
    <cellStyle name="Normal 2 4 7 5 3" xfId="16785" xr:uid="{00000000-0005-0000-0000-00008E410000}"/>
    <cellStyle name="Normal 2 4 7 5 4" xfId="16786" xr:uid="{00000000-0005-0000-0000-00008F410000}"/>
    <cellStyle name="Normal 2 4 7 6" xfId="16787" xr:uid="{00000000-0005-0000-0000-000090410000}"/>
    <cellStyle name="Normal 2 4 7 6 2" xfId="16788" xr:uid="{00000000-0005-0000-0000-000091410000}"/>
    <cellStyle name="Normal 2 4 7 6 2 2" xfId="16789" xr:uid="{00000000-0005-0000-0000-000092410000}"/>
    <cellStyle name="Normal 2 4 7 6 2 3" xfId="16790" xr:uid="{00000000-0005-0000-0000-000093410000}"/>
    <cellStyle name="Normal 2 4 7 6 3" xfId="16791" xr:uid="{00000000-0005-0000-0000-000094410000}"/>
    <cellStyle name="Normal 2 4 7 6 4" xfId="16792" xr:uid="{00000000-0005-0000-0000-000095410000}"/>
    <cellStyle name="Normal 2 4 7 7" xfId="16793" xr:uid="{00000000-0005-0000-0000-000096410000}"/>
    <cellStyle name="Normal 2 4 7 7 2" xfId="16794" xr:uid="{00000000-0005-0000-0000-000097410000}"/>
    <cellStyle name="Normal 2 4 7 7 2 2" xfId="16795" xr:uid="{00000000-0005-0000-0000-000098410000}"/>
    <cellStyle name="Normal 2 4 7 7 2 3" xfId="16796" xr:uid="{00000000-0005-0000-0000-000099410000}"/>
    <cellStyle name="Normal 2 4 7 7 3" xfId="16797" xr:uid="{00000000-0005-0000-0000-00009A410000}"/>
    <cellStyle name="Normal 2 4 7 7 4" xfId="16798" xr:uid="{00000000-0005-0000-0000-00009B410000}"/>
    <cellStyle name="Normal 2 4 7 8" xfId="16799" xr:uid="{00000000-0005-0000-0000-00009C410000}"/>
    <cellStyle name="Normal 2 4 7 8 2" xfId="16800" xr:uid="{00000000-0005-0000-0000-00009D410000}"/>
    <cellStyle name="Normal 2 4 7 8 3" xfId="16801" xr:uid="{00000000-0005-0000-0000-00009E410000}"/>
    <cellStyle name="Normal 2 4 7 9" xfId="16802" xr:uid="{00000000-0005-0000-0000-00009F410000}"/>
    <cellStyle name="Normal 2 4 8" xfId="16803" xr:uid="{00000000-0005-0000-0000-0000A0410000}"/>
    <cellStyle name="Normal 2 4 8 2" xfId="16804" xr:uid="{00000000-0005-0000-0000-0000A1410000}"/>
    <cellStyle name="Normal 2 4 8 2 2" xfId="16805" xr:uid="{00000000-0005-0000-0000-0000A2410000}"/>
    <cellStyle name="Normal 2 4 8 2 3" xfId="16806" xr:uid="{00000000-0005-0000-0000-0000A3410000}"/>
    <cellStyle name="Normal 2 4 8 3" xfId="16807" xr:uid="{00000000-0005-0000-0000-0000A4410000}"/>
    <cellStyle name="Normal 2 4 8 4" xfId="16808" xr:uid="{00000000-0005-0000-0000-0000A5410000}"/>
    <cellStyle name="Normal 2 4 9" xfId="16809" xr:uid="{00000000-0005-0000-0000-0000A6410000}"/>
    <cellStyle name="Normal 2 4 9 2" xfId="16810" xr:uid="{00000000-0005-0000-0000-0000A7410000}"/>
    <cellStyle name="Normal 2 4 9 2 2" xfId="16811" xr:uid="{00000000-0005-0000-0000-0000A8410000}"/>
    <cellStyle name="Normal 2 4 9 2 3" xfId="16812" xr:uid="{00000000-0005-0000-0000-0000A9410000}"/>
    <cellStyle name="Normal 2 4 9 3" xfId="16813" xr:uid="{00000000-0005-0000-0000-0000AA410000}"/>
    <cellStyle name="Normal 2 4 9 4" xfId="16814" xr:uid="{00000000-0005-0000-0000-0000AB410000}"/>
    <cellStyle name="Normal 2 5" xfId="16815" xr:uid="{00000000-0005-0000-0000-0000AC410000}"/>
    <cellStyle name="Normal 2 5 2" xfId="16816" xr:uid="{00000000-0005-0000-0000-0000AD410000}"/>
    <cellStyle name="Normal 2 6" xfId="16817" xr:uid="{00000000-0005-0000-0000-0000AE410000}"/>
    <cellStyle name="Normal 2 6 10" xfId="16818" xr:uid="{00000000-0005-0000-0000-0000AF410000}"/>
    <cellStyle name="Normal 2 6 10 2" xfId="16819" xr:uid="{00000000-0005-0000-0000-0000B0410000}"/>
    <cellStyle name="Normal 2 6 10 2 2" xfId="16820" xr:uid="{00000000-0005-0000-0000-0000B1410000}"/>
    <cellStyle name="Normal 2 6 10 2 3" xfId="16821" xr:uid="{00000000-0005-0000-0000-0000B2410000}"/>
    <cellStyle name="Normal 2 6 10 3" xfId="16822" xr:uid="{00000000-0005-0000-0000-0000B3410000}"/>
    <cellStyle name="Normal 2 6 10 4" xfId="16823" xr:uid="{00000000-0005-0000-0000-0000B4410000}"/>
    <cellStyle name="Normal 2 6 11" xfId="16824" xr:uid="{00000000-0005-0000-0000-0000B5410000}"/>
    <cellStyle name="Normal 2 6 11 2" xfId="16825" xr:uid="{00000000-0005-0000-0000-0000B6410000}"/>
    <cellStyle name="Normal 2 6 11 2 2" xfId="16826" xr:uid="{00000000-0005-0000-0000-0000B7410000}"/>
    <cellStyle name="Normal 2 6 11 2 3" xfId="16827" xr:uid="{00000000-0005-0000-0000-0000B8410000}"/>
    <cellStyle name="Normal 2 6 11 3" xfId="16828" xr:uid="{00000000-0005-0000-0000-0000B9410000}"/>
    <cellStyle name="Normal 2 6 11 4" xfId="16829" xr:uid="{00000000-0005-0000-0000-0000BA410000}"/>
    <cellStyle name="Normal 2 6 12" xfId="16830" xr:uid="{00000000-0005-0000-0000-0000BB410000}"/>
    <cellStyle name="Normal 2 6 12 2" xfId="16831" xr:uid="{00000000-0005-0000-0000-0000BC410000}"/>
    <cellStyle name="Normal 2 6 12 2 2" xfId="16832" xr:uid="{00000000-0005-0000-0000-0000BD410000}"/>
    <cellStyle name="Normal 2 6 12 2 3" xfId="16833" xr:uid="{00000000-0005-0000-0000-0000BE410000}"/>
    <cellStyle name="Normal 2 6 12 3" xfId="16834" xr:uid="{00000000-0005-0000-0000-0000BF410000}"/>
    <cellStyle name="Normal 2 6 12 4" xfId="16835" xr:uid="{00000000-0005-0000-0000-0000C0410000}"/>
    <cellStyle name="Normal 2 6 13" xfId="16836" xr:uid="{00000000-0005-0000-0000-0000C1410000}"/>
    <cellStyle name="Normal 2 6 13 2" xfId="16837" xr:uid="{00000000-0005-0000-0000-0000C2410000}"/>
    <cellStyle name="Normal 2 6 13 2 2" xfId="16838" xr:uid="{00000000-0005-0000-0000-0000C3410000}"/>
    <cellStyle name="Normal 2 6 13 2 3" xfId="16839" xr:uid="{00000000-0005-0000-0000-0000C4410000}"/>
    <cellStyle name="Normal 2 6 13 3" xfId="16840" xr:uid="{00000000-0005-0000-0000-0000C5410000}"/>
    <cellStyle name="Normal 2 6 13 4" xfId="16841" xr:uid="{00000000-0005-0000-0000-0000C6410000}"/>
    <cellStyle name="Normal 2 6 14" xfId="16842" xr:uid="{00000000-0005-0000-0000-0000C7410000}"/>
    <cellStyle name="Normal 2 6 14 2" xfId="16843" xr:uid="{00000000-0005-0000-0000-0000C8410000}"/>
    <cellStyle name="Normal 2 6 14 2 2" xfId="16844" xr:uid="{00000000-0005-0000-0000-0000C9410000}"/>
    <cellStyle name="Normal 2 6 14 2 3" xfId="16845" xr:uid="{00000000-0005-0000-0000-0000CA410000}"/>
    <cellStyle name="Normal 2 6 14 3" xfId="16846" xr:uid="{00000000-0005-0000-0000-0000CB410000}"/>
    <cellStyle name="Normal 2 6 14 4" xfId="16847" xr:uid="{00000000-0005-0000-0000-0000CC410000}"/>
    <cellStyle name="Normal 2 6 15" xfId="16848" xr:uid="{00000000-0005-0000-0000-0000CD410000}"/>
    <cellStyle name="Normal 2 6 15 2" xfId="16849" xr:uid="{00000000-0005-0000-0000-0000CE410000}"/>
    <cellStyle name="Normal 2 6 15 3" xfId="16850" xr:uid="{00000000-0005-0000-0000-0000CF410000}"/>
    <cellStyle name="Normal 2 6 16" xfId="16851" xr:uid="{00000000-0005-0000-0000-0000D0410000}"/>
    <cellStyle name="Normal 2 6 17" xfId="16852" xr:uid="{00000000-0005-0000-0000-0000D1410000}"/>
    <cellStyle name="Normal 2 6 2" xfId="16853" xr:uid="{00000000-0005-0000-0000-0000D2410000}"/>
    <cellStyle name="Normal 2 6 2 10" xfId="16854" xr:uid="{00000000-0005-0000-0000-0000D3410000}"/>
    <cellStyle name="Normal 2 6 2 10 2" xfId="16855" xr:uid="{00000000-0005-0000-0000-0000D4410000}"/>
    <cellStyle name="Normal 2 6 2 10 2 2" xfId="16856" xr:uid="{00000000-0005-0000-0000-0000D5410000}"/>
    <cellStyle name="Normal 2 6 2 10 2 3" xfId="16857" xr:uid="{00000000-0005-0000-0000-0000D6410000}"/>
    <cellStyle name="Normal 2 6 2 10 3" xfId="16858" xr:uid="{00000000-0005-0000-0000-0000D7410000}"/>
    <cellStyle name="Normal 2 6 2 10 4" xfId="16859" xr:uid="{00000000-0005-0000-0000-0000D8410000}"/>
    <cellStyle name="Normal 2 6 2 11" xfId="16860" xr:uid="{00000000-0005-0000-0000-0000D9410000}"/>
    <cellStyle name="Normal 2 6 2 11 2" xfId="16861" xr:uid="{00000000-0005-0000-0000-0000DA410000}"/>
    <cellStyle name="Normal 2 6 2 11 2 2" xfId="16862" xr:uid="{00000000-0005-0000-0000-0000DB410000}"/>
    <cellStyle name="Normal 2 6 2 11 2 3" xfId="16863" xr:uid="{00000000-0005-0000-0000-0000DC410000}"/>
    <cellStyle name="Normal 2 6 2 11 3" xfId="16864" xr:uid="{00000000-0005-0000-0000-0000DD410000}"/>
    <cellStyle name="Normal 2 6 2 11 4" xfId="16865" xr:uid="{00000000-0005-0000-0000-0000DE410000}"/>
    <cellStyle name="Normal 2 6 2 12" xfId="16866" xr:uid="{00000000-0005-0000-0000-0000DF410000}"/>
    <cellStyle name="Normal 2 6 2 12 2" xfId="16867" xr:uid="{00000000-0005-0000-0000-0000E0410000}"/>
    <cellStyle name="Normal 2 6 2 12 2 2" xfId="16868" xr:uid="{00000000-0005-0000-0000-0000E1410000}"/>
    <cellStyle name="Normal 2 6 2 12 2 3" xfId="16869" xr:uid="{00000000-0005-0000-0000-0000E2410000}"/>
    <cellStyle name="Normal 2 6 2 12 3" xfId="16870" xr:uid="{00000000-0005-0000-0000-0000E3410000}"/>
    <cellStyle name="Normal 2 6 2 12 4" xfId="16871" xr:uid="{00000000-0005-0000-0000-0000E4410000}"/>
    <cellStyle name="Normal 2 6 2 13" xfId="16872" xr:uid="{00000000-0005-0000-0000-0000E5410000}"/>
    <cellStyle name="Normal 2 6 2 13 2" xfId="16873" xr:uid="{00000000-0005-0000-0000-0000E6410000}"/>
    <cellStyle name="Normal 2 6 2 13 3" xfId="16874" xr:uid="{00000000-0005-0000-0000-0000E7410000}"/>
    <cellStyle name="Normal 2 6 2 14" xfId="16875" xr:uid="{00000000-0005-0000-0000-0000E8410000}"/>
    <cellStyle name="Normal 2 6 2 15" xfId="16876" xr:uid="{00000000-0005-0000-0000-0000E9410000}"/>
    <cellStyle name="Normal 2 6 2 2" xfId="16877" xr:uid="{00000000-0005-0000-0000-0000EA410000}"/>
    <cellStyle name="Normal 2 6 2 2 10" xfId="16878" xr:uid="{00000000-0005-0000-0000-0000EB410000}"/>
    <cellStyle name="Normal 2 6 2 2 10 2" xfId="16879" xr:uid="{00000000-0005-0000-0000-0000EC410000}"/>
    <cellStyle name="Normal 2 6 2 2 10 3" xfId="16880" xr:uid="{00000000-0005-0000-0000-0000ED410000}"/>
    <cellStyle name="Normal 2 6 2 2 11" xfId="16881" xr:uid="{00000000-0005-0000-0000-0000EE410000}"/>
    <cellStyle name="Normal 2 6 2 2 12" xfId="16882" xr:uid="{00000000-0005-0000-0000-0000EF410000}"/>
    <cellStyle name="Normal 2 6 2 2 2" xfId="16883" xr:uid="{00000000-0005-0000-0000-0000F0410000}"/>
    <cellStyle name="Normal 2 6 2 2 2 10" xfId="16884" xr:uid="{00000000-0005-0000-0000-0000F1410000}"/>
    <cellStyle name="Normal 2 6 2 2 2 2" xfId="16885" xr:uid="{00000000-0005-0000-0000-0000F2410000}"/>
    <cellStyle name="Normal 2 6 2 2 2 2 2" xfId="16886" xr:uid="{00000000-0005-0000-0000-0000F3410000}"/>
    <cellStyle name="Normal 2 6 2 2 2 2 2 2" xfId="16887" xr:uid="{00000000-0005-0000-0000-0000F4410000}"/>
    <cellStyle name="Normal 2 6 2 2 2 2 2 3" xfId="16888" xr:uid="{00000000-0005-0000-0000-0000F5410000}"/>
    <cellStyle name="Normal 2 6 2 2 2 2 3" xfId="16889" xr:uid="{00000000-0005-0000-0000-0000F6410000}"/>
    <cellStyle name="Normal 2 6 2 2 2 2 4" xfId="16890" xr:uid="{00000000-0005-0000-0000-0000F7410000}"/>
    <cellStyle name="Normal 2 6 2 2 2 3" xfId="16891" xr:uid="{00000000-0005-0000-0000-0000F8410000}"/>
    <cellStyle name="Normal 2 6 2 2 2 3 2" xfId="16892" xr:uid="{00000000-0005-0000-0000-0000F9410000}"/>
    <cellStyle name="Normal 2 6 2 2 2 3 2 2" xfId="16893" xr:uid="{00000000-0005-0000-0000-0000FA410000}"/>
    <cellStyle name="Normal 2 6 2 2 2 3 2 3" xfId="16894" xr:uid="{00000000-0005-0000-0000-0000FB410000}"/>
    <cellStyle name="Normal 2 6 2 2 2 3 3" xfId="16895" xr:uid="{00000000-0005-0000-0000-0000FC410000}"/>
    <cellStyle name="Normal 2 6 2 2 2 3 4" xfId="16896" xr:uid="{00000000-0005-0000-0000-0000FD410000}"/>
    <cellStyle name="Normal 2 6 2 2 2 4" xfId="16897" xr:uid="{00000000-0005-0000-0000-0000FE410000}"/>
    <cellStyle name="Normal 2 6 2 2 2 4 2" xfId="16898" xr:uid="{00000000-0005-0000-0000-0000FF410000}"/>
    <cellStyle name="Normal 2 6 2 2 2 4 2 2" xfId="16899" xr:uid="{00000000-0005-0000-0000-000000420000}"/>
    <cellStyle name="Normal 2 6 2 2 2 4 2 3" xfId="16900" xr:uid="{00000000-0005-0000-0000-000001420000}"/>
    <cellStyle name="Normal 2 6 2 2 2 4 3" xfId="16901" xr:uid="{00000000-0005-0000-0000-000002420000}"/>
    <cellStyle name="Normal 2 6 2 2 2 4 4" xfId="16902" xr:uid="{00000000-0005-0000-0000-000003420000}"/>
    <cellStyle name="Normal 2 6 2 2 2 5" xfId="16903" xr:uid="{00000000-0005-0000-0000-000004420000}"/>
    <cellStyle name="Normal 2 6 2 2 2 5 2" xfId="16904" xr:uid="{00000000-0005-0000-0000-000005420000}"/>
    <cellStyle name="Normal 2 6 2 2 2 5 2 2" xfId="16905" xr:uid="{00000000-0005-0000-0000-000006420000}"/>
    <cellStyle name="Normal 2 6 2 2 2 5 2 3" xfId="16906" xr:uid="{00000000-0005-0000-0000-000007420000}"/>
    <cellStyle name="Normal 2 6 2 2 2 5 3" xfId="16907" xr:uid="{00000000-0005-0000-0000-000008420000}"/>
    <cellStyle name="Normal 2 6 2 2 2 5 4" xfId="16908" xr:uid="{00000000-0005-0000-0000-000009420000}"/>
    <cellStyle name="Normal 2 6 2 2 2 6" xfId="16909" xr:uid="{00000000-0005-0000-0000-00000A420000}"/>
    <cellStyle name="Normal 2 6 2 2 2 6 2" xfId="16910" xr:uid="{00000000-0005-0000-0000-00000B420000}"/>
    <cellStyle name="Normal 2 6 2 2 2 6 2 2" xfId="16911" xr:uid="{00000000-0005-0000-0000-00000C420000}"/>
    <cellStyle name="Normal 2 6 2 2 2 6 2 3" xfId="16912" xr:uid="{00000000-0005-0000-0000-00000D420000}"/>
    <cellStyle name="Normal 2 6 2 2 2 6 3" xfId="16913" xr:uid="{00000000-0005-0000-0000-00000E420000}"/>
    <cellStyle name="Normal 2 6 2 2 2 6 4" xfId="16914" xr:uid="{00000000-0005-0000-0000-00000F420000}"/>
    <cellStyle name="Normal 2 6 2 2 2 7" xfId="16915" xr:uid="{00000000-0005-0000-0000-000010420000}"/>
    <cellStyle name="Normal 2 6 2 2 2 7 2" xfId="16916" xr:uid="{00000000-0005-0000-0000-000011420000}"/>
    <cellStyle name="Normal 2 6 2 2 2 7 2 2" xfId="16917" xr:uid="{00000000-0005-0000-0000-000012420000}"/>
    <cellStyle name="Normal 2 6 2 2 2 7 2 3" xfId="16918" xr:uid="{00000000-0005-0000-0000-000013420000}"/>
    <cellStyle name="Normal 2 6 2 2 2 7 3" xfId="16919" xr:uid="{00000000-0005-0000-0000-000014420000}"/>
    <cellStyle name="Normal 2 6 2 2 2 7 4" xfId="16920" xr:uid="{00000000-0005-0000-0000-000015420000}"/>
    <cellStyle name="Normal 2 6 2 2 2 8" xfId="16921" xr:uid="{00000000-0005-0000-0000-000016420000}"/>
    <cellStyle name="Normal 2 6 2 2 2 8 2" xfId="16922" xr:uid="{00000000-0005-0000-0000-000017420000}"/>
    <cellStyle name="Normal 2 6 2 2 2 8 3" xfId="16923" xr:uid="{00000000-0005-0000-0000-000018420000}"/>
    <cellStyle name="Normal 2 6 2 2 2 9" xfId="16924" xr:uid="{00000000-0005-0000-0000-000019420000}"/>
    <cellStyle name="Normal 2 6 2 2 3" xfId="16925" xr:uid="{00000000-0005-0000-0000-00001A420000}"/>
    <cellStyle name="Normal 2 6 2 2 3 10" xfId="16926" xr:uid="{00000000-0005-0000-0000-00001B420000}"/>
    <cellStyle name="Normal 2 6 2 2 3 2" xfId="16927" xr:uid="{00000000-0005-0000-0000-00001C420000}"/>
    <cellStyle name="Normal 2 6 2 2 3 2 2" xfId="16928" xr:uid="{00000000-0005-0000-0000-00001D420000}"/>
    <cellStyle name="Normal 2 6 2 2 3 2 2 2" xfId="16929" xr:uid="{00000000-0005-0000-0000-00001E420000}"/>
    <cellStyle name="Normal 2 6 2 2 3 2 2 3" xfId="16930" xr:uid="{00000000-0005-0000-0000-00001F420000}"/>
    <cellStyle name="Normal 2 6 2 2 3 2 3" xfId="16931" xr:uid="{00000000-0005-0000-0000-000020420000}"/>
    <cellStyle name="Normal 2 6 2 2 3 2 4" xfId="16932" xr:uid="{00000000-0005-0000-0000-000021420000}"/>
    <cellStyle name="Normal 2 6 2 2 3 3" xfId="16933" xr:uid="{00000000-0005-0000-0000-000022420000}"/>
    <cellStyle name="Normal 2 6 2 2 3 3 2" xfId="16934" xr:uid="{00000000-0005-0000-0000-000023420000}"/>
    <cellStyle name="Normal 2 6 2 2 3 3 2 2" xfId="16935" xr:uid="{00000000-0005-0000-0000-000024420000}"/>
    <cellStyle name="Normal 2 6 2 2 3 3 2 3" xfId="16936" xr:uid="{00000000-0005-0000-0000-000025420000}"/>
    <cellStyle name="Normal 2 6 2 2 3 3 3" xfId="16937" xr:uid="{00000000-0005-0000-0000-000026420000}"/>
    <cellStyle name="Normal 2 6 2 2 3 3 4" xfId="16938" xr:uid="{00000000-0005-0000-0000-000027420000}"/>
    <cellStyle name="Normal 2 6 2 2 3 4" xfId="16939" xr:uid="{00000000-0005-0000-0000-000028420000}"/>
    <cellStyle name="Normal 2 6 2 2 3 4 2" xfId="16940" xr:uid="{00000000-0005-0000-0000-000029420000}"/>
    <cellStyle name="Normal 2 6 2 2 3 4 2 2" xfId="16941" xr:uid="{00000000-0005-0000-0000-00002A420000}"/>
    <cellStyle name="Normal 2 6 2 2 3 4 2 3" xfId="16942" xr:uid="{00000000-0005-0000-0000-00002B420000}"/>
    <cellStyle name="Normal 2 6 2 2 3 4 3" xfId="16943" xr:uid="{00000000-0005-0000-0000-00002C420000}"/>
    <cellStyle name="Normal 2 6 2 2 3 4 4" xfId="16944" xr:uid="{00000000-0005-0000-0000-00002D420000}"/>
    <cellStyle name="Normal 2 6 2 2 3 5" xfId="16945" xr:uid="{00000000-0005-0000-0000-00002E420000}"/>
    <cellStyle name="Normal 2 6 2 2 3 5 2" xfId="16946" xr:uid="{00000000-0005-0000-0000-00002F420000}"/>
    <cellStyle name="Normal 2 6 2 2 3 5 2 2" xfId="16947" xr:uid="{00000000-0005-0000-0000-000030420000}"/>
    <cellStyle name="Normal 2 6 2 2 3 5 2 3" xfId="16948" xr:uid="{00000000-0005-0000-0000-000031420000}"/>
    <cellStyle name="Normal 2 6 2 2 3 5 3" xfId="16949" xr:uid="{00000000-0005-0000-0000-000032420000}"/>
    <cellStyle name="Normal 2 6 2 2 3 5 4" xfId="16950" xr:uid="{00000000-0005-0000-0000-000033420000}"/>
    <cellStyle name="Normal 2 6 2 2 3 6" xfId="16951" xr:uid="{00000000-0005-0000-0000-000034420000}"/>
    <cellStyle name="Normal 2 6 2 2 3 6 2" xfId="16952" xr:uid="{00000000-0005-0000-0000-000035420000}"/>
    <cellStyle name="Normal 2 6 2 2 3 6 2 2" xfId="16953" xr:uid="{00000000-0005-0000-0000-000036420000}"/>
    <cellStyle name="Normal 2 6 2 2 3 6 2 3" xfId="16954" xr:uid="{00000000-0005-0000-0000-000037420000}"/>
    <cellStyle name="Normal 2 6 2 2 3 6 3" xfId="16955" xr:uid="{00000000-0005-0000-0000-000038420000}"/>
    <cellStyle name="Normal 2 6 2 2 3 6 4" xfId="16956" xr:uid="{00000000-0005-0000-0000-000039420000}"/>
    <cellStyle name="Normal 2 6 2 2 3 7" xfId="16957" xr:uid="{00000000-0005-0000-0000-00003A420000}"/>
    <cellStyle name="Normal 2 6 2 2 3 7 2" xfId="16958" xr:uid="{00000000-0005-0000-0000-00003B420000}"/>
    <cellStyle name="Normal 2 6 2 2 3 7 2 2" xfId="16959" xr:uid="{00000000-0005-0000-0000-00003C420000}"/>
    <cellStyle name="Normal 2 6 2 2 3 7 2 3" xfId="16960" xr:uid="{00000000-0005-0000-0000-00003D420000}"/>
    <cellStyle name="Normal 2 6 2 2 3 7 3" xfId="16961" xr:uid="{00000000-0005-0000-0000-00003E420000}"/>
    <cellStyle name="Normal 2 6 2 2 3 7 4" xfId="16962" xr:uid="{00000000-0005-0000-0000-00003F420000}"/>
    <cellStyle name="Normal 2 6 2 2 3 8" xfId="16963" xr:uid="{00000000-0005-0000-0000-000040420000}"/>
    <cellStyle name="Normal 2 6 2 2 3 8 2" xfId="16964" xr:uid="{00000000-0005-0000-0000-000041420000}"/>
    <cellStyle name="Normal 2 6 2 2 3 8 3" xfId="16965" xr:uid="{00000000-0005-0000-0000-000042420000}"/>
    <cellStyle name="Normal 2 6 2 2 3 9" xfId="16966" xr:uid="{00000000-0005-0000-0000-000043420000}"/>
    <cellStyle name="Normal 2 6 2 2 4" xfId="16967" xr:uid="{00000000-0005-0000-0000-000044420000}"/>
    <cellStyle name="Normal 2 6 2 2 4 2" xfId="16968" xr:uid="{00000000-0005-0000-0000-000045420000}"/>
    <cellStyle name="Normal 2 6 2 2 4 2 2" xfId="16969" xr:uid="{00000000-0005-0000-0000-000046420000}"/>
    <cellStyle name="Normal 2 6 2 2 4 2 3" xfId="16970" xr:uid="{00000000-0005-0000-0000-000047420000}"/>
    <cellStyle name="Normal 2 6 2 2 4 3" xfId="16971" xr:uid="{00000000-0005-0000-0000-000048420000}"/>
    <cellStyle name="Normal 2 6 2 2 4 4" xfId="16972" xr:uid="{00000000-0005-0000-0000-000049420000}"/>
    <cellStyle name="Normal 2 6 2 2 5" xfId="16973" xr:uid="{00000000-0005-0000-0000-00004A420000}"/>
    <cellStyle name="Normal 2 6 2 2 5 2" xfId="16974" xr:uid="{00000000-0005-0000-0000-00004B420000}"/>
    <cellStyle name="Normal 2 6 2 2 5 2 2" xfId="16975" xr:uid="{00000000-0005-0000-0000-00004C420000}"/>
    <cellStyle name="Normal 2 6 2 2 5 2 3" xfId="16976" xr:uid="{00000000-0005-0000-0000-00004D420000}"/>
    <cellStyle name="Normal 2 6 2 2 5 3" xfId="16977" xr:uid="{00000000-0005-0000-0000-00004E420000}"/>
    <cellStyle name="Normal 2 6 2 2 5 4" xfId="16978" xr:uid="{00000000-0005-0000-0000-00004F420000}"/>
    <cellStyle name="Normal 2 6 2 2 6" xfId="16979" xr:uid="{00000000-0005-0000-0000-000050420000}"/>
    <cellStyle name="Normal 2 6 2 2 6 2" xfId="16980" xr:uid="{00000000-0005-0000-0000-000051420000}"/>
    <cellStyle name="Normal 2 6 2 2 6 2 2" xfId="16981" xr:uid="{00000000-0005-0000-0000-000052420000}"/>
    <cellStyle name="Normal 2 6 2 2 6 2 3" xfId="16982" xr:uid="{00000000-0005-0000-0000-000053420000}"/>
    <cellStyle name="Normal 2 6 2 2 6 3" xfId="16983" xr:uid="{00000000-0005-0000-0000-000054420000}"/>
    <cellStyle name="Normal 2 6 2 2 6 4" xfId="16984" xr:uid="{00000000-0005-0000-0000-000055420000}"/>
    <cellStyle name="Normal 2 6 2 2 7" xfId="16985" xr:uid="{00000000-0005-0000-0000-000056420000}"/>
    <cellStyle name="Normal 2 6 2 2 7 2" xfId="16986" xr:uid="{00000000-0005-0000-0000-000057420000}"/>
    <cellStyle name="Normal 2 6 2 2 7 2 2" xfId="16987" xr:uid="{00000000-0005-0000-0000-000058420000}"/>
    <cellStyle name="Normal 2 6 2 2 7 2 3" xfId="16988" xr:uid="{00000000-0005-0000-0000-000059420000}"/>
    <cellStyle name="Normal 2 6 2 2 7 3" xfId="16989" xr:uid="{00000000-0005-0000-0000-00005A420000}"/>
    <cellStyle name="Normal 2 6 2 2 7 4" xfId="16990" xr:uid="{00000000-0005-0000-0000-00005B420000}"/>
    <cellStyle name="Normal 2 6 2 2 8" xfId="16991" xr:uid="{00000000-0005-0000-0000-00005C420000}"/>
    <cellStyle name="Normal 2 6 2 2 8 2" xfId="16992" xr:uid="{00000000-0005-0000-0000-00005D420000}"/>
    <cellStyle name="Normal 2 6 2 2 8 2 2" xfId="16993" xr:uid="{00000000-0005-0000-0000-00005E420000}"/>
    <cellStyle name="Normal 2 6 2 2 8 2 3" xfId="16994" xr:uid="{00000000-0005-0000-0000-00005F420000}"/>
    <cellStyle name="Normal 2 6 2 2 8 3" xfId="16995" xr:uid="{00000000-0005-0000-0000-000060420000}"/>
    <cellStyle name="Normal 2 6 2 2 8 4" xfId="16996" xr:uid="{00000000-0005-0000-0000-000061420000}"/>
    <cellStyle name="Normal 2 6 2 2 9" xfId="16997" xr:uid="{00000000-0005-0000-0000-000062420000}"/>
    <cellStyle name="Normal 2 6 2 2 9 2" xfId="16998" xr:uid="{00000000-0005-0000-0000-000063420000}"/>
    <cellStyle name="Normal 2 6 2 2 9 2 2" xfId="16999" xr:uid="{00000000-0005-0000-0000-000064420000}"/>
    <cellStyle name="Normal 2 6 2 2 9 2 3" xfId="17000" xr:uid="{00000000-0005-0000-0000-000065420000}"/>
    <cellStyle name="Normal 2 6 2 2 9 3" xfId="17001" xr:uid="{00000000-0005-0000-0000-000066420000}"/>
    <cellStyle name="Normal 2 6 2 2 9 4" xfId="17002" xr:uid="{00000000-0005-0000-0000-000067420000}"/>
    <cellStyle name="Normal 2 6 2 3" xfId="17003" xr:uid="{00000000-0005-0000-0000-000068420000}"/>
    <cellStyle name="Normal 2 6 2 3 10" xfId="17004" xr:uid="{00000000-0005-0000-0000-000069420000}"/>
    <cellStyle name="Normal 2 6 2 3 10 2" xfId="17005" xr:uid="{00000000-0005-0000-0000-00006A420000}"/>
    <cellStyle name="Normal 2 6 2 3 10 3" xfId="17006" xr:uid="{00000000-0005-0000-0000-00006B420000}"/>
    <cellStyle name="Normal 2 6 2 3 11" xfId="17007" xr:uid="{00000000-0005-0000-0000-00006C420000}"/>
    <cellStyle name="Normal 2 6 2 3 12" xfId="17008" xr:uid="{00000000-0005-0000-0000-00006D420000}"/>
    <cellStyle name="Normal 2 6 2 3 2" xfId="17009" xr:uid="{00000000-0005-0000-0000-00006E420000}"/>
    <cellStyle name="Normal 2 6 2 3 2 10" xfId="17010" xr:uid="{00000000-0005-0000-0000-00006F420000}"/>
    <cellStyle name="Normal 2 6 2 3 2 2" xfId="17011" xr:uid="{00000000-0005-0000-0000-000070420000}"/>
    <cellStyle name="Normal 2 6 2 3 2 2 2" xfId="17012" xr:uid="{00000000-0005-0000-0000-000071420000}"/>
    <cellStyle name="Normal 2 6 2 3 2 2 2 2" xfId="17013" xr:uid="{00000000-0005-0000-0000-000072420000}"/>
    <cellStyle name="Normal 2 6 2 3 2 2 2 3" xfId="17014" xr:uid="{00000000-0005-0000-0000-000073420000}"/>
    <cellStyle name="Normal 2 6 2 3 2 2 3" xfId="17015" xr:uid="{00000000-0005-0000-0000-000074420000}"/>
    <cellStyle name="Normal 2 6 2 3 2 2 4" xfId="17016" xr:uid="{00000000-0005-0000-0000-000075420000}"/>
    <cellStyle name="Normal 2 6 2 3 2 3" xfId="17017" xr:uid="{00000000-0005-0000-0000-000076420000}"/>
    <cellStyle name="Normal 2 6 2 3 2 3 2" xfId="17018" xr:uid="{00000000-0005-0000-0000-000077420000}"/>
    <cellStyle name="Normal 2 6 2 3 2 3 2 2" xfId="17019" xr:uid="{00000000-0005-0000-0000-000078420000}"/>
    <cellStyle name="Normal 2 6 2 3 2 3 2 3" xfId="17020" xr:uid="{00000000-0005-0000-0000-000079420000}"/>
    <cellStyle name="Normal 2 6 2 3 2 3 3" xfId="17021" xr:uid="{00000000-0005-0000-0000-00007A420000}"/>
    <cellStyle name="Normal 2 6 2 3 2 3 4" xfId="17022" xr:uid="{00000000-0005-0000-0000-00007B420000}"/>
    <cellStyle name="Normal 2 6 2 3 2 4" xfId="17023" xr:uid="{00000000-0005-0000-0000-00007C420000}"/>
    <cellStyle name="Normal 2 6 2 3 2 4 2" xfId="17024" xr:uid="{00000000-0005-0000-0000-00007D420000}"/>
    <cellStyle name="Normal 2 6 2 3 2 4 2 2" xfId="17025" xr:uid="{00000000-0005-0000-0000-00007E420000}"/>
    <cellStyle name="Normal 2 6 2 3 2 4 2 3" xfId="17026" xr:uid="{00000000-0005-0000-0000-00007F420000}"/>
    <cellStyle name="Normal 2 6 2 3 2 4 3" xfId="17027" xr:uid="{00000000-0005-0000-0000-000080420000}"/>
    <cellStyle name="Normal 2 6 2 3 2 4 4" xfId="17028" xr:uid="{00000000-0005-0000-0000-000081420000}"/>
    <cellStyle name="Normal 2 6 2 3 2 5" xfId="17029" xr:uid="{00000000-0005-0000-0000-000082420000}"/>
    <cellStyle name="Normal 2 6 2 3 2 5 2" xfId="17030" xr:uid="{00000000-0005-0000-0000-000083420000}"/>
    <cellStyle name="Normal 2 6 2 3 2 5 2 2" xfId="17031" xr:uid="{00000000-0005-0000-0000-000084420000}"/>
    <cellStyle name="Normal 2 6 2 3 2 5 2 3" xfId="17032" xr:uid="{00000000-0005-0000-0000-000085420000}"/>
    <cellStyle name="Normal 2 6 2 3 2 5 3" xfId="17033" xr:uid="{00000000-0005-0000-0000-000086420000}"/>
    <cellStyle name="Normal 2 6 2 3 2 5 4" xfId="17034" xr:uid="{00000000-0005-0000-0000-000087420000}"/>
    <cellStyle name="Normal 2 6 2 3 2 6" xfId="17035" xr:uid="{00000000-0005-0000-0000-000088420000}"/>
    <cellStyle name="Normal 2 6 2 3 2 6 2" xfId="17036" xr:uid="{00000000-0005-0000-0000-000089420000}"/>
    <cellStyle name="Normal 2 6 2 3 2 6 2 2" xfId="17037" xr:uid="{00000000-0005-0000-0000-00008A420000}"/>
    <cellStyle name="Normal 2 6 2 3 2 6 2 3" xfId="17038" xr:uid="{00000000-0005-0000-0000-00008B420000}"/>
    <cellStyle name="Normal 2 6 2 3 2 6 3" xfId="17039" xr:uid="{00000000-0005-0000-0000-00008C420000}"/>
    <cellStyle name="Normal 2 6 2 3 2 6 4" xfId="17040" xr:uid="{00000000-0005-0000-0000-00008D420000}"/>
    <cellStyle name="Normal 2 6 2 3 2 7" xfId="17041" xr:uid="{00000000-0005-0000-0000-00008E420000}"/>
    <cellStyle name="Normal 2 6 2 3 2 7 2" xfId="17042" xr:uid="{00000000-0005-0000-0000-00008F420000}"/>
    <cellStyle name="Normal 2 6 2 3 2 7 2 2" xfId="17043" xr:uid="{00000000-0005-0000-0000-000090420000}"/>
    <cellStyle name="Normal 2 6 2 3 2 7 2 3" xfId="17044" xr:uid="{00000000-0005-0000-0000-000091420000}"/>
    <cellStyle name="Normal 2 6 2 3 2 7 3" xfId="17045" xr:uid="{00000000-0005-0000-0000-000092420000}"/>
    <cellStyle name="Normal 2 6 2 3 2 7 4" xfId="17046" xr:uid="{00000000-0005-0000-0000-000093420000}"/>
    <cellStyle name="Normal 2 6 2 3 2 8" xfId="17047" xr:uid="{00000000-0005-0000-0000-000094420000}"/>
    <cellStyle name="Normal 2 6 2 3 2 8 2" xfId="17048" xr:uid="{00000000-0005-0000-0000-000095420000}"/>
    <cellStyle name="Normal 2 6 2 3 2 8 3" xfId="17049" xr:uid="{00000000-0005-0000-0000-000096420000}"/>
    <cellStyle name="Normal 2 6 2 3 2 9" xfId="17050" xr:uid="{00000000-0005-0000-0000-000097420000}"/>
    <cellStyle name="Normal 2 6 2 3 3" xfId="17051" xr:uid="{00000000-0005-0000-0000-000098420000}"/>
    <cellStyle name="Normal 2 6 2 3 3 10" xfId="17052" xr:uid="{00000000-0005-0000-0000-000099420000}"/>
    <cellStyle name="Normal 2 6 2 3 3 2" xfId="17053" xr:uid="{00000000-0005-0000-0000-00009A420000}"/>
    <cellStyle name="Normal 2 6 2 3 3 2 2" xfId="17054" xr:uid="{00000000-0005-0000-0000-00009B420000}"/>
    <cellStyle name="Normal 2 6 2 3 3 2 2 2" xfId="17055" xr:uid="{00000000-0005-0000-0000-00009C420000}"/>
    <cellStyle name="Normal 2 6 2 3 3 2 2 3" xfId="17056" xr:uid="{00000000-0005-0000-0000-00009D420000}"/>
    <cellStyle name="Normal 2 6 2 3 3 2 3" xfId="17057" xr:uid="{00000000-0005-0000-0000-00009E420000}"/>
    <cellStyle name="Normal 2 6 2 3 3 2 4" xfId="17058" xr:uid="{00000000-0005-0000-0000-00009F420000}"/>
    <cellStyle name="Normal 2 6 2 3 3 3" xfId="17059" xr:uid="{00000000-0005-0000-0000-0000A0420000}"/>
    <cellStyle name="Normal 2 6 2 3 3 3 2" xfId="17060" xr:uid="{00000000-0005-0000-0000-0000A1420000}"/>
    <cellStyle name="Normal 2 6 2 3 3 3 2 2" xfId="17061" xr:uid="{00000000-0005-0000-0000-0000A2420000}"/>
    <cellStyle name="Normal 2 6 2 3 3 3 2 3" xfId="17062" xr:uid="{00000000-0005-0000-0000-0000A3420000}"/>
    <cellStyle name="Normal 2 6 2 3 3 3 3" xfId="17063" xr:uid="{00000000-0005-0000-0000-0000A4420000}"/>
    <cellStyle name="Normal 2 6 2 3 3 3 4" xfId="17064" xr:uid="{00000000-0005-0000-0000-0000A5420000}"/>
    <cellStyle name="Normal 2 6 2 3 3 4" xfId="17065" xr:uid="{00000000-0005-0000-0000-0000A6420000}"/>
    <cellStyle name="Normal 2 6 2 3 3 4 2" xfId="17066" xr:uid="{00000000-0005-0000-0000-0000A7420000}"/>
    <cellStyle name="Normal 2 6 2 3 3 4 2 2" xfId="17067" xr:uid="{00000000-0005-0000-0000-0000A8420000}"/>
    <cellStyle name="Normal 2 6 2 3 3 4 2 3" xfId="17068" xr:uid="{00000000-0005-0000-0000-0000A9420000}"/>
    <cellStyle name="Normal 2 6 2 3 3 4 3" xfId="17069" xr:uid="{00000000-0005-0000-0000-0000AA420000}"/>
    <cellStyle name="Normal 2 6 2 3 3 4 4" xfId="17070" xr:uid="{00000000-0005-0000-0000-0000AB420000}"/>
    <cellStyle name="Normal 2 6 2 3 3 5" xfId="17071" xr:uid="{00000000-0005-0000-0000-0000AC420000}"/>
    <cellStyle name="Normal 2 6 2 3 3 5 2" xfId="17072" xr:uid="{00000000-0005-0000-0000-0000AD420000}"/>
    <cellStyle name="Normal 2 6 2 3 3 5 2 2" xfId="17073" xr:uid="{00000000-0005-0000-0000-0000AE420000}"/>
    <cellStyle name="Normal 2 6 2 3 3 5 2 3" xfId="17074" xr:uid="{00000000-0005-0000-0000-0000AF420000}"/>
    <cellStyle name="Normal 2 6 2 3 3 5 3" xfId="17075" xr:uid="{00000000-0005-0000-0000-0000B0420000}"/>
    <cellStyle name="Normal 2 6 2 3 3 5 4" xfId="17076" xr:uid="{00000000-0005-0000-0000-0000B1420000}"/>
    <cellStyle name="Normal 2 6 2 3 3 6" xfId="17077" xr:uid="{00000000-0005-0000-0000-0000B2420000}"/>
    <cellStyle name="Normal 2 6 2 3 3 6 2" xfId="17078" xr:uid="{00000000-0005-0000-0000-0000B3420000}"/>
    <cellStyle name="Normal 2 6 2 3 3 6 2 2" xfId="17079" xr:uid="{00000000-0005-0000-0000-0000B4420000}"/>
    <cellStyle name="Normal 2 6 2 3 3 6 2 3" xfId="17080" xr:uid="{00000000-0005-0000-0000-0000B5420000}"/>
    <cellStyle name="Normal 2 6 2 3 3 6 3" xfId="17081" xr:uid="{00000000-0005-0000-0000-0000B6420000}"/>
    <cellStyle name="Normal 2 6 2 3 3 6 4" xfId="17082" xr:uid="{00000000-0005-0000-0000-0000B7420000}"/>
    <cellStyle name="Normal 2 6 2 3 3 7" xfId="17083" xr:uid="{00000000-0005-0000-0000-0000B8420000}"/>
    <cellStyle name="Normal 2 6 2 3 3 7 2" xfId="17084" xr:uid="{00000000-0005-0000-0000-0000B9420000}"/>
    <cellStyle name="Normal 2 6 2 3 3 7 2 2" xfId="17085" xr:uid="{00000000-0005-0000-0000-0000BA420000}"/>
    <cellStyle name="Normal 2 6 2 3 3 7 2 3" xfId="17086" xr:uid="{00000000-0005-0000-0000-0000BB420000}"/>
    <cellStyle name="Normal 2 6 2 3 3 7 3" xfId="17087" xr:uid="{00000000-0005-0000-0000-0000BC420000}"/>
    <cellStyle name="Normal 2 6 2 3 3 7 4" xfId="17088" xr:uid="{00000000-0005-0000-0000-0000BD420000}"/>
    <cellStyle name="Normal 2 6 2 3 3 8" xfId="17089" xr:uid="{00000000-0005-0000-0000-0000BE420000}"/>
    <cellStyle name="Normal 2 6 2 3 3 8 2" xfId="17090" xr:uid="{00000000-0005-0000-0000-0000BF420000}"/>
    <cellStyle name="Normal 2 6 2 3 3 8 3" xfId="17091" xr:uid="{00000000-0005-0000-0000-0000C0420000}"/>
    <cellStyle name="Normal 2 6 2 3 3 9" xfId="17092" xr:uid="{00000000-0005-0000-0000-0000C1420000}"/>
    <cellStyle name="Normal 2 6 2 3 4" xfId="17093" xr:uid="{00000000-0005-0000-0000-0000C2420000}"/>
    <cellStyle name="Normal 2 6 2 3 4 2" xfId="17094" xr:uid="{00000000-0005-0000-0000-0000C3420000}"/>
    <cellStyle name="Normal 2 6 2 3 4 2 2" xfId="17095" xr:uid="{00000000-0005-0000-0000-0000C4420000}"/>
    <cellStyle name="Normal 2 6 2 3 4 2 3" xfId="17096" xr:uid="{00000000-0005-0000-0000-0000C5420000}"/>
    <cellStyle name="Normal 2 6 2 3 4 3" xfId="17097" xr:uid="{00000000-0005-0000-0000-0000C6420000}"/>
    <cellStyle name="Normal 2 6 2 3 4 4" xfId="17098" xr:uid="{00000000-0005-0000-0000-0000C7420000}"/>
    <cellStyle name="Normal 2 6 2 3 5" xfId="17099" xr:uid="{00000000-0005-0000-0000-0000C8420000}"/>
    <cellStyle name="Normal 2 6 2 3 5 2" xfId="17100" xr:uid="{00000000-0005-0000-0000-0000C9420000}"/>
    <cellStyle name="Normal 2 6 2 3 5 2 2" xfId="17101" xr:uid="{00000000-0005-0000-0000-0000CA420000}"/>
    <cellStyle name="Normal 2 6 2 3 5 2 3" xfId="17102" xr:uid="{00000000-0005-0000-0000-0000CB420000}"/>
    <cellStyle name="Normal 2 6 2 3 5 3" xfId="17103" xr:uid="{00000000-0005-0000-0000-0000CC420000}"/>
    <cellStyle name="Normal 2 6 2 3 5 4" xfId="17104" xr:uid="{00000000-0005-0000-0000-0000CD420000}"/>
    <cellStyle name="Normal 2 6 2 3 6" xfId="17105" xr:uid="{00000000-0005-0000-0000-0000CE420000}"/>
    <cellStyle name="Normal 2 6 2 3 6 2" xfId="17106" xr:uid="{00000000-0005-0000-0000-0000CF420000}"/>
    <cellStyle name="Normal 2 6 2 3 6 2 2" xfId="17107" xr:uid="{00000000-0005-0000-0000-0000D0420000}"/>
    <cellStyle name="Normal 2 6 2 3 6 2 3" xfId="17108" xr:uid="{00000000-0005-0000-0000-0000D1420000}"/>
    <cellStyle name="Normal 2 6 2 3 6 3" xfId="17109" xr:uid="{00000000-0005-0000-0000-0000D2420000}"/>
    <cellStyle name="Normal 2 6 2 3 6 4" xfId="17110" xr:uid="{00000000-0005-0000-0000-0000D3420000}"/>
    <cellStyle name="Normal 2 6 2 3 7" xfId="17111" xr:uid="{00000000-0005-0000-0000-0000D4420000}"/>
    <cellStyle name="Normal 2 6 2 3 7 2" xfId="17112" xr:uid="{00000000-0005-0000-0000-0000D5420000}"/>
    <cellStyle name="Normal 2 6 2 3 7 2 2" xfId="17113" xr:uid="{00000000-0005-0000-0000-0000D6420000}"/>
    <cellStyle name="Normal 2 6 2 3 7 2 3" xfId="17114" xr:uid="{00000000-0005-0000-0000-0000D7420000}"/>
    <cellStyle name="Normal 2 6 2 3 7 3" xfId="17115" xr:uid="{00000000-0005-0000-0000-0000D8420000}"/>
    <cellStyle name="Normal 2 6 2 3 7 4" xfId="17116" xr:uid="{00000000-0005-0000-0000-0000D9420000}"/>
    <cellStyle name="Normal 2 6 2 3 8" xfId="17117" xr:uid="{00000000-0005-0000-0000-0000DA420000}"/>
    <cellStyle name="Normal 2 6 2 3 8 2" xfId="17118" xr:uid="{00000000-0005-0000-0000-0000DB420000}"/>
    <cellStyle name="Normal 2 6 2 3 8 2 2" xfId="17119" xr:uid="{00000000-0005-0000-0000-0000DC420000}"/>
    <cellStyle name="Normal 2 6 2 3 8 2 3" xfId="17120" xr:uid="{00000000-0005-0000-0000-0000DD420000}"/>
    <cellStyle name="Normal 2 6 2 3 8 3" xfId="17121" xr:uid="{00000000-0005-0000-0000-0000DE420000}"/>
    <cellStyle name="Normal 2 6 2 3 8 4" xfId="17122" xr:uid="{00000000-0005-0000-0000-0000DF420000}"/>
    <cellStyle name="Normal 2 6 2 3 9" xfId="17123" xr:uid="{00000000-0005-0000-0000-0000E0420000}"/>
    <cellStyle name="Normal 2 6 2 3 9 2" xfId="17124" xr:uid="{00000000-0005-0000-0000-0000E1420000}"/>
    <cellStyle name="Normal 2 6 2 3 9 2 2" xfId="17125" xr:uid="{00000000-0005-0000-0000-0000E2420000}"/>
    <cellStyle name="Normal 2 6 2 3 9 2 3" xfId="17126" xr:uid="{00000000-0005-0000-0000-0000E3420000}"/>
    <cellStyle name="Normal 2 6 2 3 9 3" xfId="17127" xr:uid="{00000000-0005-0000-0000-0000E4420000}"/>
    <cellStyle name="Normal 2 6 2 3 9 4" xfId="17128" xr:uid="{00000000-0005-0000-0000-0000E5420000}"/>
    <cellStyle name="Normal 2 6 2 4" xfId="17129" xr:uid="{00000000-0005-0000-0000-0000E6420000}"/>
    <cellStyle name="Normal 2 6 2 4 10" xfId="17130" xr:uid="{00000000-0005-0000-0000-0000E7420000}"/>
    <cellStyle name="Normal 2 6 2 4 10 2" xfId="17131" xr:uid="{00000000-0005-0000-0000-0000E8420000}"/>
    <cellStyle name="Normal 2 6 2 4 10 3" xfId="17132" xr:uid="{00000000-0005-0000-0000-0000E9420000}"/>
    <cellStyle name="Normal 2 6 2 4 11" xfId="17133" xr:uid="{00000000-0005-0000-0000-0000EA420000}"/>
    <cellStyle name="Normal 2 6 2 4 12" xfId="17134" xr:uid="{00000000-0005-0000-0000-0000EB420000}"/>
    <cellStyle name="Normal 2 6 2 4 2" xfId="17135" xr:uid="{00000000-0005-0000-0000-0000EC420000}"/>
    <cellStyle name="Normal 2 6 2 4 2 10" xfId="17136" xr:uid="{00000000-0005-0000-0000-0000ED420000}"/>
    <cellStyle name="Normal 2 6 2 4 2 2" xfId="17137" xr:uid="{00000000-0005-0000-0000-0000EE420000}"/>
    <cellStyle name="Normal 2 6 2 4 2 2 2" xfId="17138" xr:uid="{00000000-0005-0000-0000-0000EF420000}"/>
    <cellStyle name="Normal 2 6 2 4 2 2 2 2" xfId="17139" xr:uid="{00000000-0005-0000-0000-0000F0420000}"/>
    <cellStyle name="Normal 2 6 2 4 2 2 2 3" xfId="17140" xr:uid="{00000000-0005-0000-0000-0000F1420000}"/>
    <cellStyle name="Normal 2 6 2 4 2 2 3" xfId="17141" xr:uid="{00000000-0005-0000-0000-0000F2420000}"/>
    <cellStyle name="Normal 2 6 2 4 2 2 4" xfId="17142" xr:uid="{00000000-0005-0000-0000-0000F3420000}"/>
    <cellStyle name="Normal 2 6 2 4 2 3" xfId="17143" xr:uid="{00000000-0005-0000-0000-0000F4420000}"/>
    <cellStyle name="Normal 2 6 2 4 2 3 2" xfId="17144" xr:uid="{00000000-0005-0000-0000-0000F5420000}"/>
    <cellStyle name="Normal 2 6 2 4 2 3 2 2" xfId="17145" xr:uid="{00000000-0005-0000-0000-0000F6420000}"/>
    <cellStyle name="Normal 2 6 2 4 2 3 2 3" xfId="17146" xr:uid="{00000000-0005-0000-0000-0000F7420000}"/>
    <cellStyle name="Normal 2 6 2 4 2 3 3" xfId="17147" xr:uid="{00000000-0005-0000-0000-0000F8420000}"/>
    <cellStyle name="Normal 2 6 2 4 2 3 4" xfId="17148" xr:uid="{00000000-0005-0000-0000-0000F9420000}"/>
    <cellStyle name="Normal 2 6 2 4 2 4" xfId="17149" xr:uid="{00000000-0005-0000-0000-0000FA420000}"/>
    <cellStyle name="Normal 2 6 2 4 2 4 2" xfId="17150" xr:uid="{00000000-0005-0000-0000-0000FB420000}"/>
    <cellStyle name="Normal 2 6 2 4 2 4 2 2" xfId="17151" xr:uid="{00000000-0005-0000-0000-0000FC420000}"/>
    <cellStyle name="Normal 2 6 2 4 2 4 2 3" xfId="17152" xr:uid="{00000000-0005-0000-0000-0000FD420000}"/>
    <cellStyle name="Normal 2 6 2 4 2 4 3" xfId="17153" xr:uid="{00000000-0005-0000-0000-0000FE420000}"/>
    <cellStyle name="Normal 2 6 2 4 2 4 4" xfId="17154" xr:uid="{00000000-0005-0000-0000-0000FF420000}"/>
    <cellStyle name="Normal 2 6 2 4 2 5" xfId="17155" xr:uid="{00000000-0005-0000-0000-000000430000}"/>
    <cellStyle name="Normal 2 6 2 4 2 5 2" xfId="17156" xr:uid="{00000000-0005-0000-0000-000001430000}"/>
    <cellStyle name="Normal 2 6 2 4 2 5 2 2" xfId="17157" xr:uid="{00000000-0005-0000-0000-000002430000}"/>
    <cellStyle name="Normal 2 6 2 4 2 5 2 3" xfId="17158" xr:uid="{00000000-0005-0000-0000-000003430000}"/>
    <cellStyle name="Normal 2 6 2 4 2 5 3" xfId="17159" xr:uid="{00000000-0005-0000-0000-000004430000}"/>
    <cellStyle name="Normal 2 6 2 4 2 5 4" xfId="17160" xr:uid="{00000000-0005-0000-0000-000005430000}"/>
    <cellStyle name="Normal 2 6 2 4 2 6" xfId="17161" xr:uid="{00000000-0005-0000-0000-000006430000}"/>
    <cellStyle name="Normal 2 6 2 4 2 6 2" xfId="17162" xr:uid="{00000000-0005-0000-0000-000007430000}"/>
    <cellStyle name="Normal 2 6 2 4 2 6 2 2" xfId="17163" xr:uid="{00000000-0005-0000-0000-000008430000}"/>
    <cellStyle name="Normal 2 6 2 4 2 6 2 3" xfId="17164" xr:uid="{00000000-0005-0000-0000-000009430000}"/>
    <cellStyle name="Normal 2 6 2 4 2 6 3" xfId="17165" xr:uid="{00000000-0005-0000-0000-00000A430000}"/>
    <cellStyle name="Normal 2 6 2 4 2 6 4" xfId="17166" xr:uid="{00000000-0005-0000-0000-00000B430000}"/>
    <cellStyle name="Normal 2 6 2 4 2 7" xfId="17167" xr:uid="{00000000-0005-0000-0000-00000C430000}"/>
    <cellStyle name="Normal 2 6 2 4 2 7 2" xfId="17168" xr:uid="{00000000-0005-0000-0000-00000D430000}"/>
    <cellStyle name="Normal 2 6 2 4 2 7 2 2" xfId="17169" xr:uid="{00000000-0005-0000-0000-00000E430000}"/>
    <cellStyle name="Normal 2 6 2 4 2 7 2 3" xfId="17170" xr:uid="{00000000-0005-0000-0000-00000F430000}"/>
    <cellStyle name="Normal 2 6 2 4 2 7 3" xfId="17171" xr:uid="{00000000-0005-0000-0000-000010430000}"/>
    <cellStyle name="Normal 2 6 2 4 2 7 4" xfId="17172" xr:uid="{00000000-0005-0000-0000-000011430000}"/>
    <cellStyle name="Normal 2 6 2 4 2 8" xfId="17173" xr:uid="{00000000-0005-0000-0000-000012430000}"/>
    <cellStyle name="Normal 2 6 2 4 2 8 2" xfId="17174" xr:uid="{00000000-0005-0000-0000-000013430000}"/>
    <cellStyle name="Normal 2 6 2 4 2 8 3" xfId="17175" xr:uid="{00000000-0005-0000-0000-000014430000}"/>
    <cellStyle name="Normal 2 6 2 4 2 9" xfId="17176" xr:uid="{00000000-0005-0000-0000-000015430000}"/>
    <cellStyle name="Normal 2 6 2 4 3" xfId="17177" xr:uid="{00000000-0005-0000-0000-000016430000}"/>
    <cellStyle name="Normal 2 6 2 4 3 10" xfId="17178" xr:uid="{00000000-0005-0000-0000-000017430000}"/>
    <cellStyle name="Normal 2 6 2 4 3 2" xfId="17179" xr:uid="{00000000-0005-0000-0000-000018430000}"/>
    <cellStyle name="Normal 2 6 2 4 3 2 2" xfId="17180" xr:uid="{00000000-0005-0000-0000-000019430000}"/>
    <cellStyle name="Normal 2 6 2 4 3 2 2 2" xfId="17181" xr:uid="{00000000-0005-0000-0000-00001A430000}"/>
    <cellStyle name="Normal 2 6 2 4 3 2 2 3" xfId="17182" xr:uid="{00000000-0005-0000-0000-00001B430000}"/>
    <cellStyle name="Normal 2 6 2 4 3 2 3" xfId="17183" xr:uid="{00000000-0005-0000-0000-00001C430000}"/>
    <cellStyle name="Normal 2 6 2 4 3 2 4" xfId="17184" xr:uid="{00000000-0005-0000-0000-00001D430000}"/>
    <cellStyle name="Normal 2 6 2 4 3 3" xfId="17185" xr:uid="{00000000-0005-0000-0000-00001E430000}"/>
    <cellStyle name="Normal 2 6 2 4 3 3 2" xfId="17186" xr:uid="{00000000-0005-0000-0000-00001F430000}"/>
    <cellStyle name="Normal 2 6 2 4 3 3 2 2" xfId="17187" xr:uid="{00000000-0005-0000-0000-000020430000}"/>
    <cellStyle name="Normal 2 6 2 4 3 3 2 3" xfId="17188" xr:uid="{00000000-0005-0000-0000-000021430000}"/>
    <cellStyle name="Normal 2 6 2 4 3 3 3" xfId="17189" xr:uid="{00000000-0005-0000-0000-000022430000}"/>
    <cellStyle name="Normal 2 6 2 4 3 3 4" xfId="17190" xr:uid="{00000000-0005-0000-0000-000023430000}"/>
    <cellStyle name="Normal 2 6 2 4 3 4" xfId="17191" xr:uid="{00000000-0005-0000-0000-000024430000}"/>
    <cellStyle name="Normal 2 6 2 4 3 4 2" xfId="17192" xr:uid="{00000000-0005-0000-0000-000025430000}"/>
    <cellStyle name="Normal 2 6 2 4 3 4 2 2" xfId="17193" xr:uid="{00000000-0005-0000-0000-000026430000}"/>
    <cellStyle name="Normal 2 6 2 4 3 4 2 3" xfId="17194" xr:uid="{00000000-0005-0000-0000-000027430000}"/>
    <cellStyle name="Normal 2 6 2 4 3 4 3" xfId="17195" xr:uid="{00000000-0005-0000-0000-000028430000}"/>
    <cellStyle name="Normal 2 6 2 4 3 4 4" xfId="17196" xr:uid="{00000000-0005-0000-0000-000029430000}"/>
    <cellStyle name="Normal 2 6 2 4 3 5" xfId="17197" xr:uid="{00000000-0005-0000-0000-00002A430000}"/>
    <cellStyle name="Normal 2 6 2 4 3 5 2" xfId="17198" xr:uid="{00000000-0005-0000-0000-00002B430000}"/>
    <cellStyle name="Normal 2 6 2 4 3 5 2 2" xfId="17199" xr:uid="{00000000-0005-0000-0000-00002C430000}"/>
    <cellStyle name="Normal 2 6 2 4 3 5 2 3" xfId="17200" xr:uid="{00000000-0005-0000-0000-00002D430000}"/>
    <cellStyle name="Normal 2 6 2 4 3 5 3" xfId="17201" xr:uid="{00000000-0005-0000-0000-00002E430000}"/>
    <cellStyle name="Normal 2 6 2 4 3 5 4" xfId="17202" xr:uid="{00000000-0005-0000-0000-00002F430000}"/>
    <cellStyle name="Normal 2 6 2 4 3 6" xfId="17203" xr:uid="{00000000-0005-0000-0000-000030430000}"/>
    <cellStyle name="Normal 2 6 2 4 3 6 2" xfId="17204" xr:uid="{00000000-0005-0000-0000-000031430000}"/>
    <cellStyle name="Normal 2 6 2 4 3 6 2 2" xfId="17205" xr:uid="{00000000-0005-0000-0000-000032430000}"/>
    <cellStyle name="Normal 2 6 2 4 3 6 2 3" xfId="17206" xr:uid="{00000000-0005-0000-0000-000033430000}"/>
    <cellStyle name="Normal 2 6 2 4 3 6 3" xfId="17207" xr:uid="{00000000-0005-0000-0000-000034430000}"/>
    <cellStyle name="Normal 2 6 2 4 3 6 4" xfId="17208" xr:uid="{00000000-0005-0000-0000-000035430000}"/>
    <cellStyle name="Normal 2 6 2 4 3 7" xfId="17209" xr:uid="{00000000-0005-0000-0000-000036430000}"/>
    <cellStyle name="Normal 2 6 2 4 3 7 2" xfId="17210" xr:uid="{00000000-0005-0000-0000-000037430000}"/>
    <cellStyle name="Normal 2 6 2 4 3 7 2 2" xfId="17211" xr:uid="{00000000-0005-0000-0000-000038430000}"/>
    <cellStyle name="Normal 2 6 2 4 3 7 2 3" xfId="17212" xr:uid="{00000000-0005-0000-0000-000039430000}"/>
    <cellStyle name="Normal 2 6 2 4 3 7 3" xfId="17213" xr:uid="{00000000-0005-0000-0000-00003A430000}"/>
    <cellStyle name="Normal 2 6 2 4 3 7 4" xfId="17214" xr:uid="{00000000-0005-0000-0000-00003B430000}"/>
    <cellStyle name="Normal 2 6 2 4 3 8" xfId="17215" xr:uid="{00000000-0005-0000-0000-00003C430000}"/>
    <cellStyle name="Normal 2 6 2 4 3 8 2" xfId="17216" xr:uid="{00000000-0005-0000-0000-00003D430000}"/>
    <cellStyle name="Normal 2 6 2 4 3 8 3" xfId="17217" xr:uid="{00000000-0005-0000-0000-00003E430000}"/>
    <cellStyle name="Normal 2 6 2 4 3 9" xfId="17218" xr:uid="{00000000-0005-0000-0000-00003F430000}"/>
    <cellStyle name="Normal 2 6 2 4 4" xfId="17219" xr:uid="{00000000-0005-0000-0000-000040430000}"/>
    <cellStyle name="Normal 2 6 2 4 4 2" xfId="17220" xr:uid="{00000000-0005-0000-0000-000041430000}"/>
    <cellStyle name="Normal 2 6 2 4 4 2 2" xfId="17221" xr:uid="{00000000-0005-0000-0000-000042430000}"/>
    <cellStyle name="Normal 2 6 2 4 4 2 3" xfId="17222" xr:uid="{00000000-0005-0000-0000-000043430000}"/>
    <cellStyle name="Normal 2 6 2 4 4 3" xfId="17223" xr:uid="{00000000-0005-0000-0000-000044430000}"/>
    <cellStyle name="Normal 2 6 2 4 4 4" xfId="17224" xr:uid="{00000000-0005-0000-0000-000045430000}"/>
    <cellStyle name="Normal 2 6 2 4 5" xfId="17225" xr:uid="{00000000-0005-0000-0000-000046430000}"/>
    <cellStyle name="Normal 2 6 2 4 5 2" xfId="17226" xr:uid="{00000000-0005-0000-0000-000047430000}"/>
    <cellStyle name="Normal 2 6 2 4 5 2 2" xfId="17227" xr:uid="{00000000-0005-0000-0000-000048430000}"/>
    <cellStyle name="Normal 2 6 2 4 5 2 3" xfId="17228" xr:uid="{00000000-0005-0000-0000-000049430000}"/>
    <cellStyle name="Normal 2 6 2 4 5 3" xfId="17229" xr:uid="{00000000-0005-0000-0000-00004A430000}"/>
    <cellStyle name="Normal 2 6 2 4 5 4" xfId="17230" xr:uid="{00000000-0005-0000-0000-00004B430000}"/>
    <cellStyle name="Normal 2 6 2 4 6" xfId="17231" xr:uid="{00000000-0005-0000-0000-00004C430000}"/>
    <cellStyle name="Normal 2 6 2 4 6 2" xfId="17232" xr:uid="{00000000-0005-0000-0000-00004D430000}"/>
    <cellStyle name="Normal 2 6 2 4 6 2 2" xfId="17233" xr:uid="{00000000-0005-0000-0000-00004E430000}"/>
    <cellStyle name="Normal 2 6 2 4 6 2 3" xfId="17234" xr:uid="{00000000-0005-0000-0000-00004F430000}"/>
    <cellStyle name="Normal 2 6 2 4 6 3" xfId="17235" xr:uid="{00000000-0005-0000-0000-000050430000}"/>
    <cellStyle name="Normal 2 6 2 4 6 4" xfId="17236" xr:uid="{00000000-0005-0000-0000-000051430000}"/>
    <cellStyle name="Normal 2 6 2 4 7" xfId="17237" xr:uid="{00000000-0005-0000-0000-000052430000}"/>
    <cellStyle name="Normal 2 6 2 4 7 2" xfId="17238" xr:uid="{00000000-0005-0000-0000-000053430000}"/>
    <cellStyle name="Normal 2 6 2 4 7 2 2" xfId="17239" xr:uid="{00000000-0005-0000-0000-000054430000}"/>
    <cellStyle name="Normal 2 6 2 4 7 2 3" xfId="17240" xr:uid="{00000000-0005-0000-0000-000055430000}"/>
    <cellStyle name="Normal 2 6 2 4 7 3" xfId="17241" xr:uid="{00000000-0005-0000-0000-000056430000}"/>
    <cellStyle name="Normal 2 6 2 4 7 4" xfId="17242" xr:uid="{00000000-0005-0000-0000-000057430000}"/>
    <cellStyle name="Normal 2 6 2 4 8" xfId="17243" xr:uid="{00000000-0005-0000-0000-000058430000}"/>
    <cellStyle name="Normal 2 6 2 4 8 2" xfId="17244" xr:uid="{00000000-0005-0000-0000-000059430000}"/>
    <cellStyle name="Normal 2 6 2 4 8 2 2" xfId="17245" xr:uid="{00000000-0005-0000-0000-00005A430000}"/>
    <cellStyle name="Normal 2 6 2 4 8 2 3" xfId="17246" xr:uid="{00000000-0005-0000-0000-00005B430000}"/>
    <cellStyle name="Normal 2 6 2 4 8 3" xfId="17247" xr:uid="{00000000-0005-0000-0000-00005C430000}"/>
    <cellStyle name="Normal 2 6 2 4 8 4" xfId="17248" xr:uid="{00000000-0005-0000-0000-00005D430000}"/>
    <cellStyle name="Normal 2 6 2 4 9" xfId="17249" xr:uid="{00000000-0005-0000-0000-00005E430000}"/>
    <cellStyle name="Normal 2 6 2 4 9 2" xfId="17250" xr:uid="{00000000-0005-0000-0000-00005F430000}"/>
    <cellStyle name="Normal 2 6 2 4 9 2 2" xfId="17251" xr:uid="{00000000-0005-0000-0000-000060430000}"/>
    <cellStyle name="Normal 2 6 2 4 9 2 3" xfId="17252" xr:uid="{00000000-0005-0000-0000-000061430000}"/>
    <cellStyle name="Normal 2 6 2 4 9 3" xfId="17253" xr:uid="{00000000-0005-0000-0000-000062430000}"/>
    <cellStyle name="Normal 2 6 2 4 9 4" xfId="17254" xr:uid="{00000000-0005-0000-0000-000063430000}"/>
    <cellStyle name="Normal 2 6 2 5" xfId="17255" xr:uid="{00000000-0005-0000-0000-000064430000}"/>
    <cellStyle name="Normal 2 6 2 5 10" xfId="17256" xr:uid="{00000000-0005-0000-0000-000065430000}"/>
    <cellStyle name="Normal 2 6 2 5 2" xfId="17257" xr:uid="{00000000-0005-0000-0000-000066430000}"/>
    <cellStyle name="Normal 2 6 2 5 2 2" xfId="17258" xr:uid="{00000000-0005-0000-0000-000067430000}"/>
    <cellStyle name="Normal 2 6 2 5 2 2 2" xfId="17259" xr:uid="{00000000-0005-0000-0000-000068430000}"/>
    <cellStyle name="Normal 2 6 2 5 2 2 3" xfId="17260" xr:uid="{00000000-0005-0000-0000-000069430000}"/>
    <cellStyle name="Normal 2 6 2 5 2 3" xfId="17261" xr:uid="{00000000-0005-0000-0000-00006A430000}"/>
    <cellStyle name="Normal 2 6 2 5 2 4" xfId="17262" xr:uid="{00000000-0005-0000-0000-00006B430000}"/>
    <cellStyle name="Normal 2 6 2 5 3" xfId="17263" xr:uid="{00000000-0005-0000-0000-00006C430000}"/>
    <cellStyle name="Normal 2 6 2 5 3 2" xfId="17264" xr:uid="{00000000-0005-0000-0000-00006D430000}"/>
    <cellStyle name="Normal 2 6 2 5 3 2 2" xfId="17265" xr:uid="{00000000-0005-0000-0000-00006E430000}"/>
    <cellStyle name="Normal 2 6 2 5 3 2 3" xfId="17266" xr:uid="{00000000-0005-0000-0000-00006F430000}"/>
    <cellStyle name="Normal 2 6 2 5 3 3" xfId="17267" xr:uid="{00000000-0005-0000-0000-000070430000}"/>
    <cellStyle name="Normal 2 6 2 5 3 4" xfId="17268" xr:uid="{00000000-0005-0000-0000-000071430000}"/>
    <cellStyle name="Normal 2 6 2 5 4" xfId="17269" xr:uid="{00000000-0005-0000-0000-000072430000}"/>
    <cellStyle name="Normal 2 6 2 5 4 2" xfId="17270" xr:uid="{00000000-0005-0000-0000-000073430000}"/>
    <cellStyle name="Normal 2 6 2 5 4 2 2" xfId="17271" xr:uid="{00000000-0005-0000-0000-000074430000}"/>
    <cellStyle name="Normal 2 6 2 5 4 2 3" xfId="17272" xr:uid="{00000000-0005-0000-0000-000075430000}"/>
    <cellStyle name="Normal 2 6 2 5 4 3" xfId="17273" xr:uid="{00000000-0005-0000-0000-000076430000}"/>
    <cellStyle name="Normal 2 6 2 5 4 4" xfId="17274" xr:uid="{00000000-0005-0000-0000-000077430000}"/>
    <cellStyle name="Normal 2 6 2 5 5" xfId="17275" xr:uid="{00000000-0005-0000-0000-000078430000}"/>
    <cellStyle name="Normal 2 6 2 5 5 2" xfId="17276" xr:uid="{00000000-0005-0000-0000-000079430000}"/>
    <cellStyle name="Normal 2 6 2 5 5 2 2" xfId="17277" xr:uid="{00000000-0005-0000-0000-00007A430000}"/>
    <cellStyle name="Normal 2 6 2 5 5 2 3" xfId="17278" xr:uid="{00000000-0005-0000-0000-00007B430000}"/>
    <cellStyle name="Normal 2 6 2 5 5 3" xfId="17279" xr:uid="{00000000-0005-0000-0000-00007C430000}"/>
    <cellStyle name="Normal 2 6 2 5 5 4" xfId="17280" xr:uid="{00000000-0005-0000-0000-00007D430000}"/>
    <cellStyle name="Normal 2 6 2 5 6" xfId="17281" xr:uid="{00000000-0005-0000-0000-00007E430000}"/>
    <cellStyle name="Normal 2 6 2 5 6 2" xfId="17282" xr:uid="{00000000-0005-0000-0000-00007F430000}"/>
    <cellStyle name="Normal 2 6 2 5 6 2 2" xfId="17283" xr:uid="{00000000-0005-0000-0000-000080430000}"/>
    <cellStyle name="Normal 2 6 2 5 6 2 3" xfId="17284" xr:uid="{00000000-0005-0000-0000-000081430000}"/>
    <cellStyle name="Normal 2 6 2 5 6 3" xfId="17285" xr:uid="{00000000-0005-0000-0000-000082430000}"/>
    <cellStyle name="Normal 2 6 2 5 6 4" xfId="17286" xr:uid="{00000000-0005-0000-0000-000083430000}"/>
    <cellStyle name="Normal 2 6 2 5 7" xfId="17287" xr:uid="{00000000-0005-0000-0000-000084430000}"/>
    <cellStyle name="Normal 2 6 2 5 7 2" xfId="17288" xr:uid="{00000000-0005-0000-0000-000085430000}"/>
    <cellStyle name="Normal 2 6 2 5 7 2 2" xfId="17289" xr:uid="{00000000-0005-0000-0000-000086430000}"/>
    <cellStyle name="Normal 2 6 2 5 7 2 3" xfId="17290" xr:uid="{00000000-0005-0000-0000-000087430000}"/>
    <cellStyle name="Normal 2 6 2 5 7 3" xfId="17291" xr:uid="{00000000-0005-0000-0000-000088430000}"/>
    <cellStyle name="Normal 2 6 2 5 7 4" xfId="17292" xr:uid="{00000000-0005-0000-0000-000089430000}"/>
    <cellStyle name="Normal 2 6 2 5 8" xfId="17293" xr:uid="{00000000-0005-0000-0000-00008A430000}"/>
    <cellStyle name="Normal 2 6 2 5 8 2" xfId="17294" xr:uid="{00000000-0005-0000-0000-00008B430000}"/>
    <cellStyle name="Normal 2 6 2 5 8 3" xfId="17295" xr:uid="{00000000-0005-0000-0000-00008C430000}"/>
    <cellStyle name="Normal 2 6 2 5 9" xfId="17296" xr:uid="{00000000-0005-0000-0000-00008D430000}"/>
    <cellStyle name="Normal 2 6 2 6" xfId="17297" xr:uid="{00000000-0005-0000-0000-00008E430000}"/>
    <cellStyle name="Normal 2 6 2 6 10" xfId="17298" xr:uid="{00000000-0005-0000-0000-00008F430000}"/>
    <cellStyle name="Normal 2 6 2 6 2" xfId="17299" xr:uid="{00000000-0005-0000-0000-000090430000}"/>
    <cellStyle name="Normal 2 6 2 6 2 2" xfId="17300" xr:uid="{00000000-0005-0000-0000-000091430000}"/>
    <cellStyle name="Normal 2 6 2 6 2 2 2" xfId="17301" xr:uid="{00000000-0005-0000-0000-000092430000}"/>
    <cellStyle name="Normal 2 6 2 6 2 2 3" xfId="17302" xr:uid="{00000000-0005-0000-0000-000093430000}"/>
    <cellStyle name="Normal 2 6 2 6 2 3" xfId="17303" xr:uid="{00000000-0005-0000-0000-000094430000}"/>
    <cellStyle name="Normal 2 6 2 6 2 4" xfId="17304" xr:uid="{00000000-0005-0000-0000-000095430000}"/>
    <cellStyle name="Normal 2 6 2 6 3" xfId="17305" xr:uid="{00000000-0005-0000-0000-000096430000}"/>
    <cellStyle name="Normal 2 6 2 6 3 2" xfId="17306" xr:uid="{00000000-0005-0000-0000-000097430000}"/>
    <cellStyle name="Normal 2 6 2 6 3 2 2" xfId="17307" xr:uid="{00000000-0005-0000-0000-000098430000}"/>
    <cellStyle name="Normal 2 6 2 6 3 2 3" xfId="17308" xr:uid="{00000000-0005-0000-0000-000099430000}"/>
    <cellStyle name="Normal 2 6 2 6 3 3" xfId="17309" xr:uid="{00000000-0005-0000-0000-00009A430000}"/>
    <cellStyle name="Normal 2 6 2 6 3 4" xfId="17310" xr:uid="{00000000-0005-0000-0000-00009B430000}"/>
    <cellStyle name="Normal 2 6 2 6 4" xfId="17311" xr:uid="{00000000-0005-0000-0000-00009C430000}"/>
    <cellStyle name="Normal 2 6 2 6 4 2" xfId="17312" xr:uid="{00000000-0005-0000-0000-00009D430000}"/>
    <cellStyle name="Normal 2 6 2 6 4 2 2" xfId="17313" xr:uid="{00000000-0005-0000-0000-00009E430000}"/>
    <cellStyle name="Normal 2 6 2 6 4 2 3" xfId="17314" xr:uid="{00000000-0005-0000-0000-00009F430000}"/>
    <cellStyle name="Normal 2 6 2 6 4 3" xfId="17315" xr:uid="{00000000-0005-0000-0000-0000A0430000}"/>
    <cellStyle name="Normal 2 6 2 6 4 4" xfId="17316" xr:uid="{00000000-0005-0000-0000-0000A1430000}"/>
    <cellStyle name="Normal 2 6 2 6 5" xfId="17317" xr:uid="{00000000-0005-0000-0000-0000A2430000}"/>
    <cellStyle name="Normal 2 6 2 6 5 2" xfId="17318" xr:uid="{00000000-0005-0000-0000-0000A3430000}"/>
    <cellStyle name="Normal 2 6 2 6 5 2 2" xfId="17319" xr:uid="{00000000-0005-0000-0000-0000A4430000}"/>
    <cellStyle name="Normal 2 6 2 6 5 2 3" xfId="17320" xr:uid="{00000000-0005-0000-0000-0000A5430000}"/>
    <cellStyle name="Normal 2 6 2 6 5 3" xfId="17321" xr:uid="{00000000-0005-0000-0000-0000A6430000}"/>
    <cellStyle name="Normal 2 6 2 6 5 4" xfId="17322" xr:uid="{00000000-0005-0000-0000-0000A7430000}"/>
    <cellStyle name="Normal 2 6 2 6 6" xfId="17323" xr:uid="{00000000-0005-0000-0000-0000A8430000}"/>
    <cellStyle name="Normal 2 6 2 6 6 2" xfId="17324" xr:uid="{00000000-0005-0000-0000-0000A9430000}"/>
    <cellStyle name="Normal 2 6 2 6 6 2 2" xfId="17325" xr:uid="{00000000-0005-0000-0000-0000AA430000}"/>
    <cellStyle name="Normal 2 6 2 6 6 2 3" xfId="17326" xr:uid="{00000000-0005-0000-0000-0000AB430000}"/>
    <cellStyle name="Normal 2 6 2 6 6 3" xfId="17327" xr:uid="{00000000-0005-0000-0000-0000AC430000}"/>
    <cellStyle name="Normal 2 6 2 6 6 4" xfId="17328" xr:uid="{00000000-0005-0000-0000-0000AD430000}"/>
    <cellStyle name="Normal 2 6 2 6 7" xfId="17329" xr:uid="{00000000-0005-0000-0000-0000AE430000}"/>
    <cellStyle name="Normal 2 6 2 6 7 2" xfId="17330" xr:uid="{00000000-0005-0000-0000-0000AF430000}"/>
    <cellStyle name="Normal 2 6 2 6 7 2 2" xfId="17331" xr:uid="{00000000-0005-0000-0000-0000B0430000}"/>
    <cellStyle name="Normal 2 6 2 6 7 2 3" xfId="17332" xr:uid="{00000000-0005-0000-0000-0000B1430000}"/>
    <cellStyle name="Normal 2 6 2 6 7 3" xfId="17333" xr:uid="{00000000-0005-0000-0000-0000B2430000}"/>
    <cellStyle name="Normal 2 6 2 6 7 4" xfId="17334" xr:uid="{00000000-0005-0000-0000-0000B3430000}"/>
    <cellStyle name="Normal 2 6 2 6 8" xfId="17335" xr:uid="{00000000-0005-0000-0000-0000B4430000}"/>
    <cellStyle name="Normal 2 6 2 6 8 2" xfId="17336" xr:uid="{00000000-0005-0000-0000-0000B5430000}"/>
    <cellStyle name="Normal 2 6 2 6 8 3" xfId="17337" xr:uid="{00000000-0005-0000-0000-0000B6430000}"/>
    <cellStyle name="Normal 2 6 2 6 9" xfId="17338" xr:uid="{00000000-0005-0000-0000-0000B7430000}"/>
    <cellStyle name="Normal 2 6 2 7" xfId="17339" xr:uid="{00000000-0005-0000-0000-0000B8430000}"/>
    <cellStyle name="Normal 2 6 2 7 2" xfId="17340" xr:uid="{00000000-0005-0000-0000-0000B9430000}"/>
    <cellStyle name="Normal 2 6 2 7 2 2" xfId="17341" xr:uid="{00000000-0005-0000-0000-0000BA430000}"/>
    <cellStyle name="Normal 2 6 2 7 2 3" xfId="17342" xr:uid="{00000000-0005-0000-0000-0000BB430000}"/>
    <cellStyle name="Normal 2 6 2 7 3" xfId="17343" xr:uid="{00000000-0005-0000-0000-0000BC430000}"/>
    <cellStyle name="Normal 2 6 2 7 4" xfId="17344" xr:uid="{00000000-0005-0000-0000-0000BD430000}"/>
    <cellStyle name="Normal 2 6 2 8" xfId="17345" xr:uid="{00000000-0005-0000-0000-0000BE430000}"/>
    <cellStyle name="Normal 2 6 2 8 2" xfId="17346" xr:uid="{00000000-0005-0000-0000-0000BF430000}"/>
    <cellStyle name="Normal 2 6 2 8 2 2" xfId="17347" xr:uid="{00000000-0005-0000-0000-0000C0430000}"/>
    <cellStyle name="Normal 2 6 2 8 2 3" xfId="17348" xr:uid="{00000000-0005-0000-0000-0000C1430000}"/>
    <cellStyle name="Normal 2 6 2 8 3" xfId="17349" xr:uid="{00000000-0005-0000-0000-0000C2430000}"/>
    <cellStyle name="Normal 2 6 2 8 4" xfId="17350" xr:uid="{00000000-0005-0000-0000-0000C3430000}"/>
    <cellStyle name="Normal 2 6 2 9" xfId="17351" xr:uid="{00000000-0005-0000-0000-0000C4430000}"/>
    <cellStyle name="Normal 2 6 2 9 2" xfId="17352" xr:uid="{00000000-0005-0000-0000-0000C5430000}"/>
    <cellStyle name="Normal 2 6 2 9 2 2" xfId="17353" xr:uid="{00000000-0005-0000-0000-0000C6430000}"/>
    <cellStyle name="Normal 2 6 2 9 2 3" xfId="17354" xr:uid="{00000000-0005-0000-0000-0000C7430000}"/>
    <cellStyle name="Normal 2 6 2 9 3" xfId="17355" xr:uid="{00000000-0005-0000-0000-0000C8430000}"/>
    <cellStyle name="Normal 2 6 2 9 4" xfId="17356" xr:uid="{00000000-0005-0000-0000-0000C9430000}"/>
    <cellStyle name="Normal 2 6 3" xfId="17357" xr:uid="{00000000-0005-0000-0000-0000CA430000}"/>
    <cellStyle name="Normal 2 6 3 10" xfId="17358" xr:uid="{00000000-0005-0000-0000-0000CB430000}"/>
    <cellStyle name="Normal 2 6 3 10 2" xfId="17359" xr:uid="{00000000-0005-0000-0000-0000CC430000}"/>
    <cellStyle name="Normal 2 6 3 10 3" xfId="17360" xr:uid="{00000000-0005-0000-0000-0000CD430000}"/>
    <cellStyle name="Normal 2 6 3 11" xfId="17361" xr:uid="{00000000-0005-0000-0000-0000CE430000}"/>
    <cellStyle name="Normal 2 6 3 12" xfId="17362" xr:uid="{00000000-0005-0000-0000-0000CF430000}"/>
    <cellStyle name="Normal 2 6 3 2" xfId="17363" xr:uid="{00000000-0005-0000-0000-0000D0430000}"/>
    <cellStyle name="Normal 2 6 3 2 10" xfId="17364" xr:uid="{00000000-0005-0000-0000-0000D1430000}"/>
    <cellStyle name="Normal 2 6 3 2 2" xfId="17365" xr:uid="{00000000-0005-0000-0000-0000D2430000}"/>
    <cellStyle name="Normal 2 6 3 2 2 2" xfId="17366" xr:uid="{00000000-0005-0000-0000-0000D3430000}"/>
    <cellStyle name="Normal 2 6 3 2 2 2 2" xfId="17367" xr:uid="{00000000-0005-0000-0000-0000D4430000}"/>
    <cellStyle name="Normal 2 6 3 2 2 2 3" xfId="17368" xr:uid="{00000000-0005-0000-0000-0000D5430000}"/>
    <cellStyle name="Normal 2 6 3 2 2 3" xfId="17369" xr:uid="{00000000-0005-0000-0000-0000D6430000}"/>
    <cellStyle name="Normal 2 6 3 2 2 4" xfId="17370" xr:uid="{00000000-0005-0000-0000-0000D7430000}"/>
    <cellStyle name="Normal 2 6 3 2 3" xfId="17371" xr:uid="{00000000-0005-0000-0000-0000D8430000}"/>
    <cellStyle name="Normal 2 6 3 2 3 2" xfId="17372" xr:uid="{00000000-0005-0000-0000-0000D9430000}"/>
    <cellStyle name="Normal 2 6 3 2 3 2 2" xfId="17373" xr:uid="{00000000-0005-0000-0000-0000DA430000}"/>
    <cellStyle name="Normal 2 6 3 2 3 2 3" xfId="17374" xr:uid="{00000000-0005-0000-0000-0000DB430000}"/>
    <cellStyle name="Normal 2 6 3 2 3 3" xfId="17375" xr:uid="{00000000-0005-0000-0000-0000DC430000}"/>
    <cellStyle name="Normal 2 6 3 2 3 4" xfId="17376" xr:uid="{00000000-0005-0000-0000-0000DD430000}"/>
    <cellStyle name="Normal 2 6 3 2 4" xfId="17377" xr:uid="{00000000-0005-0000-0000-0000DE430000}"/>
    <cellStyle name="Normal 2 6 3 2 4 2" xfId="17378" xr:uid="{00000000-0005-0000-0000-0000DF430000}"/>
    <cellStyle name="Normal 2 6 3 2 4 2 2" xfId="17379" xr:uid="{00000000-0005-0000-0000-0000E0430000}"/>
    <cellStyle name="Normal 2 6 3 2 4 2 3" xfId="17380" xr:uid="{00000000-0005-0000-0000-0000E1430000}"/>
    <cellStyle name="Normal 2 6 3 2 4 3" xfId="17381" xr:uid="{00000000-0005-0000-0000-0000E2430000}"/>
    <cellStyle name="Normal 2 6 3 2 4 4" xfId="17382" xr:uid="{00000000-0005-0000-0000-0000E3430000}"/>
    <cellStyle name="Normal 2 6 3 2 5" xfId="17383" xr:uid="{00000000-0005-0000-0000-0000E4430000}"/>
    <cellStyle name="Normal 2 6 3 2 5 2" xfId="17384" xr:uid="{00000000-0005-0000-0000-0000E5430000}"/>
    <cellStyle name="Normal 2 6 3 2 5 2 2" xfId="17385" xr:uid="{00000000-0005-0000-0000-0000E6430000}"/>
    <cellStyle name="Normal 2 6 3 2 5 2 3" xfId="17386" xr:uid="{00000000-0005-0000-0000-0000E7430000}"/>
    <cellStyle name="Normal 2 6 3 2 5 3" xfId="17387" xr:uid="{00000000-0005-0000-0000-0000E8430000}"/>
    <cellStyle name="Normal 2 6 3 2 5 4" xfId="17388" xr:uid="{00000000-0005-0000-0000-0000E9430000}"/>
    <cellStyle name="Normal 2 6 3 2 6" xfId="17389" xr:uid="{00000000-0005-0000-0000-0000EA430000}"/>
    <cellStyle name="Normal 2 6 3 2 6 2" xfId="17390" xr:uid="{00000000-0005-0000-0000-0000EB430000}"/>
    <cellStyle name="Normal 2 6 3 2 6 2 2" xfId="17391" xr:uid="{00000000-0005-0000-0000-0000EC430000}"/>
    <cellStyle name="Normal 2 6 3 2 6 2 3" xfId="17392" xr:uid="{00000000-0005-0000-0000-0000ED430000}"/>
    <cellStyle name="Normal 2 6 3 2 6 3" xfId="17393" xr:uid="{00000000-0005-0000-0000-0000EE430000}"/>
    <cellStyle name="Normal 2 6 3 2 6 4" xfId="17394" xr:uid="{00000000-0005-0000-0000-0000EF430000}"/>
    <cellStyle name="Normal 2 6 3 2 7" xfId="17395" xr:uid="{00000000-0005-0000-0000-0000F0430000}"/>
    <cellStyle name="Normal 2 6 3 2 7 2" xfId="17396" xr:uid="{00000000-0005-0000-0000-0000F1430000}"/>
    <cellStyle name="Normal 2 6 3 2 7 2 2" xfId="17397" xr:uid="{00000000-0005-0000-0000-0000F2430000}"/>
    <cellStyle name="Normal 2 6 3 2 7 2 3" xfId="17398" xr:uid="{00000000-0005-0000-0000-0000F3430000}"/>
    <cellStyle name="Normal 2 6 3 2 7 3" xfId="17399" xr:uid="{00000000-0005-0000-0000-0000F4430000}"/>
    <cellStyle name="Normal 2 6 3 2 7 4" xfId="17400" xr:uid="{00000000-0005-0000-0000-0000F5430000}"/>
    <cellStyle name="Normal 2 6 3 2 8" xfId="17401" xr:uid="{00000000-0005-0000-0000-0000F6430000}"/>
    <cellStyle name="Normal 2 6 3 2 8 2" xfId="17402" xr:uid="{00000000-0005-0000-0000-0000F7430000}"/>
    <cellStyle name="Normal 2 6 3 2 8 3" xfId="17403" xr:uid="{00000000-0005-0000-0000-0000F8430000}"/>
    <cellStyle name="Normal 2 6 3 2 9" xfId="17404" xr:uid="{00000000-0005-0000-0000-0000F9430000}"/>
    <cellStyle name="Normal 2 6 3 3" xfId="17405" xr:uid="{00000000-0005-0000-0000-0000FA430000}"/>
    <cellStyle name="Normal 2 6 3 3 10" xfId="17406" xr:uid="{00000000-0005-0000-0000-0000FB430000}"/>
    <cellStyle name="Normal 2 6 3 3 2" xfId="17407" xr:uid="{00000000-0005-0000-0000-0000FC430000}"/>
    <cellStyle name="Normal 2 6 3 3 2 2" xfId="17408" xr:uid="{00000000-0005-0000-0000-0000FD430000}"/>
    <cellStyle name="Normal 2 6 3 3 2 2 2" xfId="17409" xr:uid="{00000000-0005-0000-0000-0000FE430000}"/>
    <cellStyle name="Normal 2 6 3 3 2 2 3" xfId="17410" xr:uid="{00000000-0005-0000-0000-0000FF430000}"/>
    <cellStyle name="Normal 2 6 3 3 2 3" xfId="17411" xr:uid="{00000000-0005-0000-0000-000000440000}"/>
    <cellStyle name="Normal 2 6 3 3 2 4" xfId="17412" xr:uid="{00000000-0005-0000-0000-000001440000}"/>
    <cellStyle name="Normal 2 6 3 3 3" xfId="17413" xr:uid="{00000000-0005-0000-0000-000002440000}"/>
    <cellStyle name="Normal 2 6 3 3 3 2" xfId="17414" xr:uid="{00000000-0005-0000-0000-000003440000}"/>
    <cellStyle name="Normal 2 6 3 3 3 2 2" xfId="17415" xr:uid="{00000000-0005-0000-0000-000004440000}"/>
    <cellStyle name="Normal 2 6 3 3 3 2 3" xfId="17416" xr:uid="{00000000-0005-0000-0000-000005440000}"/>
    <cellStyle name="Normal 2 6 3 3 3 3" xfId="17417" xr:uid="{00000000-0005-0000-0000-000006440000}"/>
    <cellStyle name="Normal 2 6 3 3 3 4" xfId="17418" xr:uid="{00000000-0005-0000-0000-000007440000}"/>
    <cellStyle name="Normal 2 6 3 3 4" xfId="17419" xr:uid="{00000000-0005-0000-0000-000008440000}"/>
    <cellStyle name="Normal 2 6 3 3 4 2" xfId="17420" xr:uid="{00000000-0005-0000-0000-000009440000}"/>
    <cellStyle name="Normal 2 6 3 3 4 2 2" xfId="17421" xr:uid="{00000000-0005-0000-0000-00000A440000}"/>
    <cellStyle name="Normal 2 6 3 3 4 2 3" xfId="17422" xr:uid="{00000000-0005-0000-0000-00000B440000}"/>
    <cellStyle name="Normal 2 6 3 3 4 3" xfId="17423" xr:uid="{00000000-0005-0000-0000-00000C440000}"/>
    <cellStyle name="Normal 2 6 3 3 4 4" xfId="17424" xr:uid="{00000000-0005-0000-0000-00000D440000}"/>
    <cellStyle name="Normal 2 6 3 3 5" xfId="17425" xr:uid="{00000000-0005-0000-0000-00000E440000}"/>
    <cellStyle name="Normal 2 6 3 3 5 2" xfId="17426" xr:uid="{00000000-0005-0000-0000-00000F440000}"/>
    <cellStyle name="Normal 2 6 3 3 5 2 2" xfId="17427" xr:uid="{00000000-0005-0000-0000-000010440000}"/>
    <cellStyle name="Normal 2 6 3 3 5 2 3" xfId="17428" xr:uid="{00000000-0005-0000-0000-000011440000}"/>
    <cellStyle name="Normal 2 6 3 3 5 3" xfId="17429" xr:uid="{00000000-0005-0000-0000-000012440000}"/>
    <cellStyle name="Normal 2 6 3 3 5 4" xfId="17430" xr:uid="{00000000-0005-0000-0000-000013440000}"/>
    <cellStyle name="Normal 2 6 3 3 6" xfId="17431" xr:uid="{00000000-0005-0000-0000-000014440000}"/>
    <cellStyle name="Normal 2 6 3 3 6 2" xfId="17432" xr:uid="{00000000-0005-0000-0000-000015440000}"/>
    <cellStyle name="Normal 2 6 3 3 6 2 2" xfId="17433" xr:uid="{00000000-0005-0000-0000-000016440000}"/>
    <cellStyle name="Normal 2 6 3 3 6 2 3" xfId="17434" xr:uid="{00000000-0005-0000-0000-000017440000}"/>
    <cellStyle name="Normal 2 6 3 3 6 3" xfId="17435" xr:uid="{00000000-0005-0000-0000-000018440000}"/>
    <cellStyle name="Normal 2 6 3 3 6 4" xfId="17436" xr:uid="{00000000-0005-0000-0000-000019440000}"/>
    <cellStyle name="Normal 2 6 3 3 7" xfId="17437" xr:uid="{00000000-0005-0000-0000-00001A440000}"/>
    <cellStyle name="Normal 2 6 3 3 7 2" xfId="17438" xr:uid="{00000000-0005-0000-0000-00001B440000}"/>
    <cellStyle name="Normal 2 6 3 3 7 2 2" xfId="17439" xr:uid="{00000000-0005-0000-0000-00001C440000}"/>
    <cellStyle name="Normal 2 6 3 3 7 2 3" xfId="17440" xr:uid="{00000000-0005-0000-0000-00001D440000}"/>
    <cellStyle name="Normal 2 6 3 3 7 3" xfId="17441" xr:uid="{00000000-0005-0000-0000-00001E440000}"/>
    <cellStyle name="Normal 2 6 3 3 7 4" xfId="17442" xr:uid="{00000000-0005-0000-0000-00001F440000}"/>
    <cellStyle name="Normal 2 6 3 3 8" xfId="17443" xr:uid="{00000000-0005-0000-0000-000020440000}"/>
    <cellStyle name="Normal 2 6 3 3 8 2" xfId="17444" xr:uid="{00000000-0005-0000-0000-000021440000}"/>
    <cellStyle name="Normal 2 6 3 3 8 3" xfId="17445" xr:uid="{00000000-0005-0000-0000-000022440000}"/>
    <cellStyle name="Normal 2 6 3 3 9" xfId="17446" xr:uid="{00000000-0005-0000-0000-000023440000}"/>
    <cellStyle name="Normal 2 6 3 4" xfId="17447" xr:uid="{00000000-0005-0000-0000-000024440000}"/>
    <cellStyle name="Normal 2 6 3 4 2" xfId="17448" xr:uid="{00000000-0005-0000-0000-000025440000}"/>
    <cellStyle name="Normal 2 6 3 4 2 2" xfId="17449" xr:uid="{00000000-0005-0000-0000-000026440000}"/>
    <cellStyle name="Normal 2 6 3 4 2 3" xfId="17450" xr:uid="{00000000-0005-0000-0000-000027440000}"/>
    <cellStyle name="Normal 2 6 3 4 3" xfId="17451" xr:uid="{00000000-0005-0000-0000-000028440000}"/>
    <cellStyle name="Normal 2 6 3 4 4" xfId="17452" xr:uid="{00000000-0005-0000-0000-000029440000}"/>
    <cellStyle name="Normal 2 6 3 5" xfId="17453" xr:uid="{00000000-0005-0000-0000-00002A440000}"/>
    <cellStyle name="Normal 2 6 3 5 2" xfId="17454" xr:uid="{00000000-0005-0000-0000-00002B440000}"/>
    <cellStyle name="Normal 2 6 3 5 2 2" xfId="17455" xr:uid="{00000000-0005-0000-0000-00002C440000}"/>
    <cellStyle name="Normal 2 6 3 5 2 3" xfId="17456" xr:uid="{00000000-0005-0000-0000-00002D440000}"/>
    <cellStyle name="Normal 2 6 3 5 3" xfId="17457" xr:uid="{00000000-0005-0000-0000-00002E440000}"/>
    <cellStyle name="Normal 2 6 3 5 4" xfId="17458" xr:uid="{00000000-0005-0000-0000-00002F440000}"/>
    <cellStyle name="Normal 2 6 3 6" xfId="17459" xr:uid="{00000000-0005-0000-0000-000030440000}"/>
    <cellStyle name="Normal 2 6 3 6 2" xfId="17460" xr:uid="{00000000-0005-0000-0000-000031440000}"/>
    <cellStyle name="Normal 2 6 3 6 2 2" xfId="17461" xr:uid="{00000000-0005-0000-0000-000032440000}"/>
    <cellStyle name="Normal 2 6 3 6 2 3" xfId="17462" xr:uid="{00000000-0005-0000-0000-000033440000}"/>
    <cellStyle name="Normal 2 6 3 6 3" xfId="17463" xr:uid="{00000000-0005-0000-0000-000034440000}"/>
    <cellStyle name="Normal 2 6 3 6 4" xfId="17464" xr:uid="{00000000-0005-0000-0000-000035440000}"/>
    <cellStyle name="Normal 2 6 3 7" xfId="17465" xr:uid="{00000000-0005-0000-0000-000036440000}"/>
    <cellStyle name="Normal 2 6 3 7 2" xfId="17466" xr:uid="{00000000-0005-0000-0000-000037440000}"/>
    <cellStyle name="Normal 2 6 3 7 2 2" xfId="17467" xr:uid="{00000000-0005-0000-0000-000038440000}"/>
    <cellStyle name="Normal 2 6 3 7 2 3" xfId="17468" xr:uid="{00000000-0005-0000-0000-000039440000}"/>
    <cellStyle name="Normal 2 6 3 7 3" xfId="17469" xr:uid="{00000000-0005-0000-0000-00003A440000}"/>
    <cellStyle name="Normal 2 6 3 7 4" xfId="17470" xr:uid="{00000000-0005-0000-0000-00003B440000}"/>
    <cellStyle name="Normal 2 6 3 8" xfId="17471" xr:uid="{00000000-0005-0000-0000-00003C440000}"/>
    <cellStyle name="Normal 2 6 3 8 2" xfId="17472" xr:uid="{00000000-0005-0000-0000-00003D440000}"/>
    <cellStyle name="Normal 2 6 3 8 2 2" xfId="17473" xr:uid="{00000000-0005-0000-0000-00003E440000}"/>
    <cellStyle name="Normal 2 6 3 8 2 3" xfId="17474" xr:uid="{00000000-0005-0000-0000-00003F440000}"/>
    <cellStyle name="Normal 2 6 3 8 3" xfId="17475" xr:uid="{00000000-0005-0000-0000-000040440000}"/>
    <cellStyle name="Normal 2 6 3 8 4" xfId="17476" xr:uid="{00000000-0005-0000-0000-000041440000}"/>
    <cellStyle name="Normal 2 6 3 9" xfId="17477" xr:uid="{00000000-0005-0000-0000-000042440000}"/>
    <cellStyle name="Normal 2 6 3 9 2" xfId="17478" xr:uid="{00000000-0005-0000-0000-000043440000}"/>
    <cellStyle name="Normal 2 6 3 9 2 2" xfId="17479" xr:uid="{00000000-0005-0000-0000-000044440000}"/>
    <cellStyle name="Normal 2 6 3 9 2 3" xfId="17480" xr:uid="{00000000-0005-0000-0000-000045440000}"/>
    <cellStyle name="Normal 2 6 3 9 3" xfId="17481" xr:uid="{00000000-0005-0000-0000-000046440000}"/>
    <cellStyle name="Normal 2 6 3 9 4" xfId="17482" xr:uid="{00000000-0005-0000-0000-000047440000}"/>
    <cellStyle name="Normal 2 6 4" xfId="17483" xr:uid="{00000000-0005-0000-0000-000048440000}"/>
    <cellStyle name="Normal 2 6 4 10" xfId="17484" xr:uid="{00000000-0005-0000-0000-000049440000}"/>
    <cellStyle name="Normal 2 6 4 10 2" xfId="17485" xr:uid="{00000000-0005-0000-0000-00004A440000}"/>
    <cellStyle name="Normal 2 6 4 10 3" xfId="17486" xr:uid="{00000000-0005-0000-0000-00004B440000}"/>
    <cellStyle name="Normal 2 6 4 11" xfId="17487" xr:uid="{00000000-0005-0000-0000-00004C440000}"/>
    <cellStyle name="Normal 2 6 4 12" xfId="17488" xr:uid="{00000000-0005-0000-0000-00004D440000}"/>
    <cellStyle name="Normal 2 6 4 2" xfId="17489" xr:uid="{00000000-0005-0000-0000-00004E440000}"/>
    <cellStyle name="Normal 2 6 4 2 10" xfId="17490" xr:uid="{00000000-0005-0000-0000-00004F440000}"/>
    <cellStyle name="Normal 2 6 4 2 2" xfId="17491" xr:uid="{00000000-0005-0000-0000-000050440000}"/>
    <cellStyle name="Normal 2 6 4 2 2 2" xfId="17492" xr:uid="{00000000-0005-0000-0000-000051440000}"/>
    <cellStyle name="Normal 2 6 4 2 2 2 2" xfId="17493" xr:uid="{00000000-0005-0000-0000-000052440000}"/>
    <cellStyle name="Normal 2 6 4 2 2 2 3" xfId="17494" xr:uid="{00000000-0005-0000-0000-000053440000}"/>
    <cellStyle name="Normal 2 6 4 2 2 3" xfId="17495" xr:uid="{00000000-0005-0000-0000-000054440000}"/>
    <cellStyle name="Normal 2 6 4 2 2 4" xfId="17496" xr:uid="{00000000-0005-0000-0000-000055440000}"/>
    <cellStyle name="Normal 2 6 4 2 3" xfId="17497" xr:uid="{00000000-0005-0000-0000-000056440000}"/>
    <cellStyle name="Normal 2 6 4 2 3 2" xfId="17498" xr:uid="{00000000-0005-0000-0000-000057440000}"/>
    <cellStyle name="Normal 2 6 4 2 3 2 2" xfId="17499" xr:uid="{00000000-0005-0000-0000-000058440000}"/>
    <cellStyle name="Normal 2 6 4 2 3 2 3" xfId="17500" xr:uid="{00000000-0005-0000-0000-000059440000}"/>
    <cellStyle name="Normal 2 6 4 2 3 3" xfId="17501" xr:uid="{00000000-0005-0000-0000-00005A440000}"/>
    <cellStyle name="Normal 2 6 4 2 3 4" xfId="17502" xr:uid="{00000000-0005-0000-0000-00005B440000}"/>
    <cellStyle name="Normal 2 6 4 2 4" xfId="17503" xr:uid="{00000000-0005-0000-0000-00005C440000}"/>
    <cellStyle name="Normal 2 6 4 2 4 2" xfId="17504" xr:uid="{00000000-0005-0000-0000-00005D440000}"/>
    <cellStyle name="Normal 2 6 4 2 4 2 2" xfId="17505" xr:uid="{00000000-0005-0000-0000-00005E440000}"/>
    <cellStyle name="Normal 2 6 4 2 4 2 3" xfId="17506" xr:uid="{00000000-0005-0000-0000-00005F440000}"/>
    <cellStyle name="Normal 2 6 4 2 4 3" xfId="17507" xr:uid="{00000000-0005-0000-0000-000060440000}"/>
    <cellStyle name="Normal 2 6 4 2 4 4" xfId="17508" xr:uid="{00000000-0005-0000-0000-000061440000}"/>
    <cellStyle name="Normal 2 6 4 2 5" xfId="17509" xr:uid="{00000000-0005-0000-0000-000062440000}"/>
    <cellStyle name="Normal 2 6 4 2 5 2" xfId="17510" xr:uid="{00000000-0005-0000-0000-000063440000}"/>
    <cellStyle name="Normal 2 6 4 2 5 2 2" xfId="17511" xr:uid="{00000000-0005-0000-0000-000064440000}"/>
    <cellStyle name="Normal 2 6 4 2 5 2 3" xfId="17512" xr:uid="{00000000-0005-0000-0000-000065440000}"/>
    <cellStyle name="Normal 2 6 4 2 5 3" xfId="17513" xr:uid="{00000000-0005-0000-0000-000066440000}"/>
    <cellStyle name="Normal 2 6 4 2 5 4" xfId="17514" xr:uid="{00000000-0005-0000-0000-000067440000}"/>
    <cellStyle name="Normal 2 6 4 2 6" xfId="17515" xr:uid="{00000000-0005-0000-0000-000068440000}"/>
    <cellStyle name="Normal 2 6 4 2 6 2" xfId="17516" xr:uid="{00000000-0005-0000-0000-000069440000}"/>
    <cellStyle name="Normal 2 6 4 2 6 2 2" xfId="17517" xr:uid="{00000000-0005-0000-0000-00006A440000}"/>
    <cellStyle name="Normal 2 6 4 2 6 2 3" xfId="17518" xr:uid="{00000000-0005-0000-0000-00006B440000}"/>
    <cellStyle name="Normal 2 6 4 2 6 3" xfId="17519" xr:uid="{00000000-0005-0000-0000-00006C440000}"/>
    <cellStyle name="Normal 2 6 4 2 6 4" xfId="17520" xr:uid="{00000000-0005-0000-0000-00006D440000}"/>
    <cellStyle name="Normal 2 6 4 2 7" xfId="17521" xr:uid="{00000000-0005-0000-0000-00006E440000}"/>
    <cellStyle name="Normal 2 6 4 2 7 2" xfId="17522" xr:uid="{00000000-0005-0000-0000-00006F440000}"/>
    <cellStyle name="Normal 2 6 4 2 7 2 2" xfId="17523" xr:uid="{00000000-0005-0000-0000-000070440000}"/>
    <cellStyle name="Normal 2 6 4 2 7 2 3" xfId="17524" xr:uid="{00000000-0005-0000-0000-000071440000}"/>
    <cellStyle name="Normal 2 6 4 2 7 3" xfId="17525" xr:uid="{00000000-0005-0000-0000-000072440000}"/>
    <cellStyle name="Normal 2 6 4 2 7 4" xfId="17526" xr:uid="{00000000-0005-0000-0000-000073440000}"/>
    <cellStyle name="Normal 2 6 4 2 8" xfId="17527" xr:uid="{00000000-0005-0000-0000-000074440000}"/>
    <cellStyle name="Normal 2 6 4 2 8 2" xfId="17528" xr:uid="{00000000-0005-0000-0000-000075440000}"/>
    <cellStyle name="Normal 2 6 4 2 8 3" xfId="17529" xr:uid="{00000000-0005-0000-0000-000076440000}"/>
    <cellStyle name="Normal 2 6 4 2 9" xfId="17530" xr:uid="{00000000-0005-0000-0000-000077440000}"/>
    <cellStyle name="Normal 2 6 4 3" xfId="17531" xr:uid="{00000000-0005-0000-0000-000078440000}"/>
    <cellStyle name="Normal 2 6 4 3 10" xfId="17532" xr:uid="{00000000-0005-0000-0000-000079440000}"/>
    <cellStyle name="Normal 2 6 4 3 2" xfId="17533" xr:uid="{00000000-0005-0000-0000-00007A440000}"/>
    <cellStyle name="Normal 2 6 4 3 2 2" xfId="17534" xr:uid="{00000000-0005-0000-0000-00007B440000}"/>
    <cellStyle name="Normal 2 6 4 3 2 2 2" xfId="17535" xr:uid="{00000000-0005-0000-0000-00007C440000}"/>
    <cellStyle name="Normal 2 6 4 3 2 2 3" xfId="17536" xr:uid="{00000000-0005-0000-0000-00007D440000}"/>
    <cellStyle name="Normal 2 6 4 3 2 3" xfId="17537" xr:uid="{00000000-0005-0000-0000-00007E440000}"/>
    <cellStyle name="Normal 2 6 4 3 2 4" xfId="17538" xr:uid="{00000000-0005-0000-0000-00007F440000}"/>
    <cellStyle name="Normal 2 6 4 3 3" xfId="17539" xr:uid="{00000000-0005-0000-0000-000080440000}"/>
    <cellStyle name="Normal 2 6 4 3 3 2" xfId="17540" xr:uid="{00000000-0005-0000-0000-000081440000}"/>
    <cellStyle name="Normal 2 6 4 3 3 2 2" xfId="17541" xr:uid="{00000000-0005-0000-0000-000082440000}"/>
    <cellStyle name="Normal 2 6 4 3 3 2 3" xfId="17542" xr:uid="{00000000-0005-0000-0000-000083440000}"/>
    <cellStyle name="Normal 2 6 4 3 3 3" xfId="17543" xr:uid="{00000000-0005-0000-0000-000084440000}"/>
    <cellStyle name="Normal 2 6 4 3 3 4" xfId="17544" xr:uid="{00000000-0005-0000-0000-000085440000}"/>
    <cellStyle name="Normal 2 6 4 3 4" xfId="17545" xr:uid="{00000000-0005-0000-0000-000086440000}"/>
    <cellStyle name="Normal 2 6 4 3 4 2" xfId="17546" xr:uid="{00000000-0005-0000-0000-000087440000}"/>
    <cellStyle name="Normal 2 6 4 3 4 2 2" xfId="17547" xr:uid="{00000000-0005-0000-0000-000088440000}"/>
    <cellStyle name="Normal 2 6 4 3 4 2 3" xfId="17548" xr:uid="{00000000-0005-0000-0000-000089440000}"/>
    <cellStyle name="Normal 2 6 4 3 4 3" xfId="17549" xr:uid="{00000000-0005-0000-0000-00008A440000}"/>
    <cellStyle name="Normal 2 6 4 3 4 4" xfId="17550" xr:uid="{00000000-0005-0000-0000-00008B440000}"/>
    <cellStyle name="Normal 2 6 4 3 5" xfId="17551" xr:uid="{00000000-0005-0000-0000-00008C440000}"/>
    <cellStyle name="Normal 2 6 4 3 5 2" xfId="17552" xr:uid="{00000000-0005-0000-0000-00008D440000}"/>
    <cellStyle name="Normal 2 6 4 3 5 2 2" xfId="17553" xr:uid="{00000000-0005-0000-0000-00008E440000}"/>
    <cellStyle name="Normal 2 6 4 3 5 2 3" xfId="17554" xr:uid="{00000000-0005-0000-0000-00008F440000}"/>
    <cellStyle name="Normal 2 6 4 3 5 3" xfId="17555" xr:uid="{00000000-0005-0000-0000-000090440000}"/>
    <cellStyle name="Normal 2 6 4 3 5 4" xfId="17556" xr:uid="{00000000-0005-0000-0000-000091440000}"/>
    <cellStyle name="Normal 2 6 4 3 6" xfId="17557" xr:uid="{00000000-0005-0000-0000-000092440000}"/>
    <cellStyle name="Normal 2 6 4 3 6 2" xfId="17558" xr:uid="{00000000-0005-0000-0000-000093440000}"/>
    <cellStyle name="Normal 2 6 4 3 6 2 2" xfId="17559" xr:uid="{00000000-0005-0000-0000-000094440000}"/>
    <cellStyle name="Normal 2 6 4 3 6 2 3" xfId="17560" xr:uid="{00000000-0005-0000-0000-000095440000}"/>
    <cellStyle name="Normal 2 6 4 3 6 3" xfId="17561" xr:uid="{00000000-0005-0000-0000-000096440000}"/>
    <cellStyle name="Normal 2 6 4 3 6 4" xfId="17562" xr:uid="{00000000-0005-0000-0000-000097440000}"/>
    <cellStyle name="Normal 2 6 4 3 7" xfId="17563" xr:uid="{00000000-0005-0000-0000-000098440000}"/>
    <cellStyle name="Normal 2 6 4 3 7 2" xfId="17564" xr:uid="{00000000-0005-0000-0000-000099440000}"/>
    <cellStyle name="Normal 2 6 4 3 7 2 2" xfId="17565" xr:uid="{00000000-0005-0000-0000-00009A440000}"/>
    <cellStyle name="Normal 2 6 4 3 7 2 3" xfId="17566" xr:uid="{00000000-0005-0000-0000-00009B440000}"/>
    <cellStyle name="Normal 2 6 4 3 7 3" xfId="17567" xr:uid="{00000000-0005-0000-0000-00009C440000}"/>
    <cellStyle name="Normal 2 6 4 3 7 4" xfId="17568" xr:uid="{00000000-0005-0000-0000-00009D440000}"/>
    <cellStyle name="Normal 2 6 4 3 8" xfId="17569" xr:uid="{00000000-0005-0000-0000-00009E440000}"/>
    <cellStyle name="Normal 2 6 4 3 8 2" xfId="17570" xr:uid="{00000000-0005-0000-0000-00009F440000}"/>
    <cellStyle name="Normal 2 6 4 3 8 3" xfId="17571" xr:uid="{00000000-0005-0000-0000-0000A0440000}"/>
    <cellStyle name="Normal 2 6 4 3 9" xfId="17572" xr:uid="{00000000-0005-0000-0000-0000A1440000}"/>
    <cellStyle name="Normal 2 6 4 4" xfId="17573" xr:uid="{00000000-0005-0000-0000-0000A2440000}"/>
    <cellStyle name="Normal 2 6 4 4 2" xfId="17574" xr:uid="{00000000-0005-0000-0000-0000A3440000}"/>
    <cellStyle name="Normal 2 6 4 4 2 2" xfId="17575" xr:uid="{00000000-0005-0000-0000-0000A4440000}"/>
    <cellStyle name="Normal 2 6 4 4 2 3" xfId="17576" xr:uid="{00000000-0005-0000-0000-0000A5440000}"/>
    <cellStyle name="Normal 2 6 4 4 3" xfId="17577" xr:uid="{00000000-0005-0000-0000-0000A6440000}"/>
    <cellStyle name="Normal 2 6 4 4 4" xfId="17578" xr:uid="{00000000-0005-0000-0000-0000A7440000}"/>
    <cellStyle name="Normal 2 6 4 5" xfId="17579" xr:uid="{00000000-0005-0000-0000-0000A8440000}"/>
    <cellStyle name="Normal 2 6 4 5 2" xfId="17580" xr:uid="{00000000-0005-0000-0000-0000A9440000}"/>
    <cellStyle name="Normal 2 6 4 5 2 2" xfId="17581" xr:uid="{00000000-0005-0000-0000-0000AA440000}"/>
    <cellStyle name="Normal 2 6 4 5 2 3" xfId="17582" xr:uid="{00000000-0005-0000-0000-0000AB440000}"/>
    <cellStyle name="Normal 2 6 4 5 3" xfId="17583" xr:uid="{00000000-0005-0000-0000-0000AC440000}"/>
    <cellStyle name="Normal 2 6 4 5 4" xfId="17584" xr:uid="{00000000-0005-0000-0000-0000AD440000}"/>
    <cellStyle name="Normal 2 6 4 6" xfId="17585" xr:uid="{00000000-0005-0000-0000-0000AE440000}"/>
    <cellStyle name="Normal 2 6 4 6 2" xfId="17586" xr:uid="{00000000-0005-0000-0000-0000AF440000}"/>
    <cellStyle name="Normal 2 6 4 6 2 2" xfId="17587" xr:uid="{00000000-0005-0000-0000-0000B0440000}"/>
    <cellStyle name="Normal 2 6 4 6 2 3" xfId="17588" xr:uid="{00000000-0005-0000-0000-0000B1440000}"/>
    <cellStyle name="Normal 2 6 4 6 3" xfId="17589" xr:uid="{00000000-0005-0000-0000-0000B2440000}"/>
    <cellStyle name="Normal 2 6 4 6 4" xfId="17590" xr:uid="{00000000-0005-0000-0000-0000B3440000}"/>
    <cellStyle name="Normal 2 6 4 7" xfId="17591" xr:uid="{00000000-0005-0000-0000-0000B4440000}"/>
    <cellStyle name="Normal 2 6 4 7 2" xfId="17592" xr:uid="{00000000-0005-0000-0000-0000B5440000}"/>
    <cellStyle name="Normal 2 6 4 7 2 2" xfId="17593" xr:uid="{00000000-0005-0000-0000-0000B6440000}"/>
    <cellStyle name="Normal 2 6 4 7 2 3" xfId="17594" xr:uid="{00000000-0005-0000-0000-0000B7440000}"/>
    <cellStyle name="Normal 2 6 4 7 3" xfId="17595" xr:uid="{00000000-0005-0000-0000-0000B8440000}"/>
    <cellStyle name="Normal 2 6 4 7 4" xfId="17596" xr:uid="{00000000-0005-0000-0000-0000B9440000}"/>
    <cellStyle name="Normal 2 6 4 8" xfId="17597" xr:uid="{00000000-0005-0000-0000-0000BA440000}"/>
    <cellStyle name="Normal 2 6 4 8 2" xfId="17598" xr:uid="{00000000-0005-0000-0000-0000BB440000}"/>
    <cellStyle name="Normal 2 6 4 8 2 2" xfId="17599" xr:uid="{00000000-0005-0000-0000-0000BC440000}"/>
    <cellStyle name="Normal 2 6 4 8 2 3" xfId="17600" xr:uid="{00000000-0005-0000-0000-0000BD440000}"/>
    <cellStyle name="Normal 2 6 4 8 3" xfId="17601" xr:uid="{00000000-0005-0000-0000-0000BE440000}"/>
    <cellStyle name="Normal 2 6 4 8 4" xfId="17602" xr:uid="{00000000-0005-0000-0000-0000BF440000}"/>
    <cellStyle name="Normal 2 6 4 9" xfId="17603" xr:uid="{00000000-0005-0000-0000-0000C0440000}"/>
    <cellStyle name="Normal 2 6 4 9 2" xfId="17604" xr:uid="{00000000-0005-0000-0000-0000C1440000}"/>
    <cellStyle name="Normal 2 6 4 9 2 2" xfId="17605" xr:uid="{00000000-0005-0000-0000-0000C2440000}"/>
    <cellStyle name="Normal 2 6 4 9 2 3" xfId="17606" xr:uid="{00000000-0005-0000-0000-0000C3440000}"/>
    <cellStyle name="Normal 2 6 4 9 3" xfId="17607" xr:uid="{00000000-0005-0000-0000-0000C4440000}"/>
    <cellStyle name="Normal 2 6 4 9 4" xfId="17608" xr:uid="{00000000-0005-0000-0000-0000C5440000}"/>
    <cellStyle name="Normal 2 6 5" xfId="17609" xr:uid="{00000000-0005-0000-0000-0000C6440000}"/>
    <cellStyle name="Normal 2 6 5 10" xfId="17610" xr:uid="{00000000-0005-0000-0000-0000C7440000}"/>
    <cellStyle name="Normal 2 6 5 10 2" xfId="17611" xr:uid="{00000000-0005-0000-0000-0000C8440000}"/>
    <cellStyle name="Normal 2 6 5 10 3" xfId="17612" xr:uid="{00000000-0005-0000-0000-0000C9440000}"/>
    <cellStyle name="Normal 2 6 5 11" xfId="17613" xr:uid="{00000000-0005-0000-0000-0000CA440000}"/>
    <cellStyle name="Normal 2 6 5 12" xfId="17614" xr:uid="{00000000-0005-0000-0000-0000CB440000}"/>
    <cellStyle name="Normal 2 6 5 2" xfId="17615" xr:uid="{00000000-0005-0000-0000-0000CC440000}"/>
    <cellStyle name="Normal 2 6 5 2 10" xfId="17616" xr:uid="{00000000-0005-0000-0000-0000CD440000}"/>
    <cellStyle name="Normal 2 6 5 2 2" xfId="17617" xr:uid="{00000000-0005-0000-0000-0000CE440000}"/>
    <cellStyle name="Normal 2 6 5 2 2 2" xfId="17618" xr:uid="{00000000-0005-0000-0000-0000CF440000}"/>
    <cellStyle name="Normal 2 6 5 2 2 2 2" xfId="17619" xr:uid="{00000000-0005-0000-0000-0000D0440000}"/>
    <cellStyle name="Normal 2 6 5 2 2 2 3" xfId="17620" xr:uid="{00000000-0005-0000-0000-0000D1440000}"/>
    <cellStyle name="Normal 2 6 5 2 2 3" xfId="17621" xr:uid="{00000000-0005-0000-0000-0000D2440000}"/>
    <cellStyle name="Normal 2 6 5 2 2 4" xfId="17622" xr:uid="{00000000-0005-0000-0000-0000D3440000}"/>
    <cellStyle name="Normal 2 6 5 2 3" xfId="17623" xr:uid="{00000000-0005-0000-0000-0000D4440000}"/>
    <cellStyle name="Normal 2 6 5 2 3 2" xfId="17624" xr:uid="{00000000-0005-0000-0000-0000D5440000}"/>
    <cellStyle name="Normal 2 6 5 2 3 2 2" xfId="17625" xr:uid="{00000000-0005-0000-0000-0000D6440000}"/>
    <cellStyle name="Normal 2 6 5 2 3 2 3" xfId="17626" xr:uid="{00000000-0005-0000-0000-0000D7440000}"/>
    <cellStyle name="Normal 2 6 5 2 3 3" xfId="17627" xr:uid="{00000000-0005-0000-0000-0000D8440000}"/>
    <cellStyle name="Normal 2 6 5 2 3 4" xfId="17628" xr:uid="{00000000-0005-0000-0000-0000D9440000}"/>
    <cellStyle name="Normal 2 6 5 2 4" xfId="17629" xr:uid="{00000000-0005-0000-0000-0000DA440000}"/>
    <cellStyle name="Normal 2 6 5 2 4 2" xfId="17630" xr:uid="{00000000-0005-0000-0000-0000DB440000}"/>
    <cellStyle name="Normal 2 6 5 2 4 2 2" xfId="17631" xr:uid="{00000000-0005-0000-0000-0000DC440000}"/>
    <cellStyle name="Normal 2 6 5 2 4 2 3" xfId="17632" xr:uid="{00000000-0005-0000-0000-0000DD440000}"/>
    <cellStyle name="Normal 2 6 5 2 4 3" xfId="17633" xr:uid="{00000000-0005-0000-0000-0000DE440000}"/>
    <cellStyle name="Normal 2 6 5 2 4 4" xfId="17634" xr:uid="{00000000-0005-0000-0000-0000DF440000}"/>
    <cellStyle name="Normal 2 6 5 2 5" xfId="17635" xr:uid="{00000000-0005-0000-0000-0000E0440000}"/>
    <cellStyle name="Normal 2 6 5 2 5 2" xfId="17636" xr:uid="{00000000-0005-0000-0000-0000E1440000}"/>
    <cellStyle name="Normal 2 6 5 2 5 2 2" xfId="17637" xr:uid="{00000000-0005-0000-0000-0000E2440000}"/>
    <cellStyle name="Normal 2 6 5 2 5 2 3" xfId="17638" xr:uid="{00000000-0005-0000-0000-0000E3440000}"/>
    <cellStyle name="Normal 2 6 5 2 5 3" xfId="17639" xr:uid="{00000000-0005-0000-0000-0000E4440000}"/>
    <cellStyle name="Normal 2 6 5 2 5 4" xfId="17640" xr:uid="{00000000-0005-0000-0000-0000E5440000}"/>
    <cellStyle name="Normal 2 6 5 2 6" xfId="17641" xr:uid="{00000000-0005-0000-0000-0000E6440000}"/>
    <cellStyle name="Normal 2 6 5 2 6 2" xfId="17642" xr:uid="{00000000-0005-0000-0000-0000E7440000}"/>
    <cellStyle name="Normal 2 6 5 2 6 2 2" xfId="17643" xr:uid="{00000000-0005-0000-0000-0000E8440000}"/>
    <cellStyle name="Normal 2 6 5 2 6 2 3" xfId="17644" xr:uid="{00000000-0005-0000-0000-0000E9440000}"/>
    <cellStyle name="Normal 2 6 5 2 6 3" xfId="17645" xr:uid="{00000000-0005-0000-0000-0000EA440000}"/>
    <cellStyle name="Normal 2 6 5 2 6 4" xfId="17646" xr:uid="{00000000-0005-0000-0000-0000EB440000}"/>
    <cellStyle name="Normal 2 6 5 2 7" xfId="17647" xr:uid="{00000000-0005-0000-0000-0000EC440000}"/>
    <cellStyle name="Normal 2 6 5 2 7 2" xfId="17648" xr:uid="{00000000-0005-0000-0000-0000ED440000}"/>
    <cellStyle name="Normal 2 6 5 2 7 2 2" xfId="17649" xr:uid="{00000000-0005-0000-0000-0000EE440000}"/>
    <cellStyle name="Normal 2 6 5 2 7 2 3" xfId="17650" xr:uid="{00000000-0005-0000-0000-0000EF440000}"/>
    <cellStyle name="Normal 2 6 5 2 7 3" xfId="17651" xr:uid="{00000000-0005-0000-0000-0000F0440000}"/>
    <cellStyle name="Normal 2 6 5 2 7 4" xfId="17652" xr:uid="{00000000-0005-0000-0000-0000F1440000}"/>
    <cellStyle name="Normal 2 6 5 2 8" xfId="17653" xr:uid="{00000000-0005-0000-0000-0000F2440000}"/>
    <cellStyle name="Normal 2 6 5 2 8 2" xfId="17654" xr:uid="{00000000-0005-0000-0000-0000F3440000}"/>
    <cellStyle name="Normal 2 6 5 2 8 3" xfId="17655" xr:uid="{00000000-0005-0000-0000-0000F4440000}"/>
    <cellStyle name="Normal 2 6 5 2 9" xfId="17656" xr:uid="{00000000-0005-0000-0000-0000F5440000}"/>
    <cellStyle name="Normal 2 6 5 3" xfId="17657" xr:uid="{00000000-0005-0000-0000-0000F6440000}"/>
    <cellStyle name="Normal 2 6 5 3 10" xfId="17658" xr:uid="{00000000-0005-0000-0000-0000F7440000}"/>
    <cellStyle name="Normal 2 6 5 3 2" xfId="17659" xr:uid="{00000000-0005-0000-0000-0000F8440000}"/>
    <cellStyle name="Normal 2 6 5 3 2 2" xfId="17660" xr:uid="{00000000-0005-0000-0000-0000F9440000}"/>
    <cellStyle name="Normal 2 6 5 3 2 2 2" xfId="17661" xr:uid="{00000000-0005-0000-0000-0000FA440000}"/>
    <cellStyle name="Normal 2 6 5 3 2 2 3" xfId="17662" xr:uid="{00000000-0005-0000-0000-0000FB440000}"/>
    <cellStyle name="Normal 2 6 5 3 2 3" xfId="17663" xr:uid="{00000000-0005-0000-0000-0000FC440000}"/>
    <cellStyle name="Normal 2 6 5 3 2 4" xfId="17664" xr:uid="{00000000-0005-0000-0000-0000FD440000}"/>
    <cellStyle name="Normal 2 6 5 3 3" xfId="17665" xr:uid="{00000000-0005-0000-0000-0000FE440000}"/>
    <cellStyle name="Normal 2 6 5 3 3 2" xfId="17666" xr:uid="{00000000-0005-0000-0000-0000FF440000}"/>
    <cellStyle name="Normal 2 6 5 3 3 2 2" xfId="17667" xr:uid="{00000000-0005-0000-0000-000000450000}"/>
    <cellStyle name="Normal 2 6 5 3 3 2 3" xfId="17668" xr:uid="{00000000-0005-0000-0000-000001450000}"/>
    <cellStyle name="Normal 2 6 5 3 3 3" xfId="17669" xr:uid="{00000000-0005-0000-0000-000002450000}"/>
    <cellStyle name="Normal 2 6 5 3 3 4" xfId="17670" xr:uid="{00000000-0005-0000-0000-000003450000}"/>
    <cellStyle name="Normal 2 6 5 3 4" xfId="17671" xr:uid="{00000000-0005-0000-0000-000004450000}"/>
    <cellStyle name="Normal 2 6 5 3 4 2" xfId="17672" xr:uid="{00000000-0005-0000-0000-000005450000}"/>
    <cellStyle name="Normal 2 6 5 3 4 2 2" xfId="17673" xr:uid="{00000000-0005-0000-0000-000006450000}"/>
    <cellStyle name="Normal 2 6 5 3 4 2 3" xfId="17674" xr:uid="{00000000-0005-0000-0000-000007450000}"/>
    <cellStyle name="Normal 2 6 5 3 4 3" xfId="17675" xr:uid="{00000000-0005-0000-0000-000008450000}"/>
    <cellStyle name="Normal 2 6 5 3 4 4" xfId="17676" xr:uid="{00000000-0005-0000-0000-000009450000}"/>
    <cellStyle name="Normal 2 6 5 3 5" xfId="17677" xr:uid="{00000000-0005-0000-0000-00000A450000}"/>
    <cellStyle name="Normal 2 6 5 3 5 2" xfId="17678" xr:uid="{00000000-0005-0000-0000-00000B450000}"/>
    <cellStyle name="Normal 2 6 5 3 5 2 2" xfId="17679" xr:uid="{00000000-0005-0000-0000-00000C450000}"/>
    <cellStyle name="Normal 2 6 5 3 5 2 3" xfId="17680" xr:uid="{00000000-0005-0000-0000-00000D450000}"/>
    <cellStyle name="Normal 2 6 5 3 5 3" xfId="17681" xr:uid="{00000000-0005-0000-0000-00000E450000}"/>
    <cellStyle name="Normal 2 6 5 3 5 4" xfId="17682" xr:uid="{00000000-0005-0000-0000-00000F450000}"/>
    <cellStyle name="Normal 2 6 5 3 6" xfId="17683" xr:uid="{00000000-0005-0000-0000-000010450000}"/>
    <cellStyle name="Normal 2 6 5 3 6 2" xfId="17684" xr:uid="{00000000-0005-0000-0000-000011450000}"/>
    <cellStyle name="Normal 2 6 5 3 6 2 2" xfId="17685" xr:uid="{00000000-0005-0000-0000-000012450000}"/>
    <cellStyle name="Normal 2 6 5 3 6 2 3" xfId="17686" xr:uid="{00000000-0005-0000-0000-000013450000}"/>
    <cellStyle name="Normal 2 6 5 3 6 3" xfId="17687" xr:uid="{00000000-0005-0000-0000-000014450000}"/>
    <cellStyle name="Normal 2 6 5 3 6 4" xfId="17688" xr:uid="{00000000-0005-0000-0000-000015450000}"/>
    <cellStyle name="Normal 2 6 5 3 7" xfId="17689" xr:uid="{00000000-0005-0000-0000-000016450000}"/>
    <cellStyle name="Normal 2 6 5 3 7 2" xfId="17690" xr:uid="{00000000-0005-0000-0000-000017450000}"/>
    <cellStyle name="Normal 2 6 5 3 7 2 2" xfId="17691" xr:uid="{00000000-0005-0000-0000-000018450000}"/>
    <cellStyle name="Normal 2 6 5 3 7 2 3" xfId="17692" xr:uid="{00000000-0005-0000-0000-000019450000}"/>
    <cellStyle name="Normal 2 6 5 3 7 3" xfId="17693" xr:uid="{00000000-0005-0000-0000-00001A450000}"/>
    <cellStyle name="Normal 2 6 5 3 7 4" xfId="17694" xr:uid="{00000000-0005-0000-0000-00001B450000}"/>
    <cellStyle name="Normal 2 6 5 3 8" xfId="17695" xr:uid="{00000000-0005-0000-0000-00001C450000}"/>
    <cellStyle name="Normal 2 6 5 3 8 2" xfId="17696" xr:uid="{00000000-0005-0000-0000-00001D450000}"/>
    <cellStyle name="Normal 2 6 5 3 8 3" xfId="17697" xr:uid="{00000000-0005-0000-0000-00001E450000}"/>
    <cellStyle name="Normal 2 6 5 3 9" xfId="17698" xr:uid="{00000000-0005-0000-0000-00001F450000}"/>
    <cellStyle name="Normal 2 6 5 4" xfId="17699" xr:uid="{00000000-0005-0000-0000-000020450000}"/>
    <cellStyle name="Normal 2 6 5 4 2" xfId="17700" xr:uid="{00000000-0005-0000-0000-000021450000}"/>
    <cellStyle name="Normal 2 6 5 4 2 2" xfId="17701" xr:uid="{00000000-0005-0000-0000-000022450000}"/>
    <cellStyle name="Normal 2 6 5 4 2 3" xfId="17702" xr:uid="{00000000-0005-0000-0000-000023450000}"/>
    <cellStyle name="Normal 2 6 5 4 3" xfId="17703" xr:uid="{00000000-0005-0000-0000-000024450000}"/>
    <cellStyle name="Normal 2 6 5 4 4" xfId="17704" xr:uid="{00000000-0005-0000-0000-000025450000}"/>
    <cellStyle name="Normal 2 6 5 5" xfId="17705" xr:uid="{00000000-0005-0000-0000-000026450000}"/>
    <cellStyle name="Normal 2 6 5 5 2" xfId="17706" xr:uid="{00000000-0005-0000-0000-000027450000}"/>
    <cellStyle name="Normal 2 6 5 5 2 2" xfId="17707" xr:uid="{00000000-0005-0000-0000-000028450000}"/>
    <cellStyle name="Normal 2 6 5 5 2 3" xfId="17708" xr:uid="{00000000-0005-0000-0000-000029450000}"/>
    <cellStyle name="Normal 2 6 5 5 3" xfId="17709" xr:uid="{00000000-0005-0000-0000-00002A450000}"/>
    <cellStyle name="Normal 2 6 5 5 4" xfId="17710" xr:uid="{00000000-0005-0000-0000-00002B450000}"/>
    <cellStyle name="Normal 2 6 5 6" xfId="17711" xr:uid="{00000000-0005-0000-0000-00002C450000}"/>
    <cellStyle name="Normal 2 6 5 6 2" xfId="17712" xr:uid="{00000000-0005-0000-0000-00002D450000}"/>
    <cellStyle name="Normal 2 6 5 6 2 2" xfId="17713" xr:uid="{00000000-0005-0000-0000-00002E450000}"/>
    <cellStyle name="Normal 2 6 5 6 2 3" xfId="17714" xr:uid="{00000000-0005-0000-0000-00002F450000}"/>
    <cellStyle name="Normal 2 6 5 6 3" xfId="17715" xr:uid="{00000000-0005-0000-0000-000030450000}"/>
    <cellStyle name="Normal 2 6 5 6 4" xfId="17716" xr:uid="{00000000-0005-0000-0000-000031450000}"/>
    <cellStyle name="Normal 2 6 5 7" xfId="17717" xr:uid="{00000000-0005-0000-0000-000032450000}"/>
    <cellStyle name="Normal 2 6 5 7 2" xfId="17718" xr:uid="{00000000-0005-0000-0000-000033450000}"/>
    <cellStyle name="Normal 2 6 5 7 2 2" xfId="17719" xr:uid="{00000000-0005-0000-0000-000034450000}"/>
    <cellStyle name="Normal 2 6 5 7 2 3" xfId="17720" xr:uid="{00000000-0005-0000-0000-000035450000}"/>
    <cellStyle name="Normal 2 6 5 7 3" xfId="17721" xr:uid="{00000000-0005-0000-0000-000036450000}"/>
    <cellStyle name="Normal 2 6 5 7 4" xfId="17722" xr:uid="{00000000-0005-0000-0000-000037450000}"/>
    <cellStyle name="Normal 2 6 5 8" xfId="17723" xr:uid="{00000000-0005-0000-0000-000038450000}"/>
    <cellStyle name="Normal 2 6 5 8 2" xfId="17724" xr:uid="{00000000-0005-0000-0000-000039450000}"/>
    <cellStyle name="Normal 2 6 5 8 2 2" xfId="17725" xr:uid="{00000000-0005-0000-0000-00003A450000}"/>
    <cellStyle name="Normal 2 6 5 8 2 3" xfId="17726" xr:uid="{00000000-0005-0000-0000-00003B450000}"/>
    <cellStyle name="Normal 2 6 5 8 3" xfId="17727" xr:uid="{00000000-0005-0000-0000-00003C450000}"/>
    <cellStyle name="Normal 2 6 5 8 4" xfId="17728" xr:uid="{00000000-0005-0000-0000-00003D450000}"/>
    <cellStyle name="Normal 2 6 5 9" xfId="17729" xr:uid="{00000000-0005-0000-0000-00003E450000}"/>
    <cellStyle name="Normal 2 6 5 9 2" xfId="17730" xr:uid="{00000000-0005-0000-0000-00003F450000}"/>
    <cellStyle name="Normal 2 6 5 9 2 2" xfId="17731" xr:uid="{00000000-0005-0000-0000-000040450000}"/>
    <cellStyle name="Normal 2 6 5 9 2 3" xfId="17732" xr:uid="{00000000-0005-0000-0000-000041450000}"/>
    <cellStyle name="Normal 2 6 5 9 3" xfId="17733" xr:uid="{00000000-0005-0000-0000-000042450000}"/>
    <cellStyle name="Normal 2 6 5 9 4" xfId="17734" xr:uid="{00000000-0005-0000-0000-000043450000}"/>
    <cellStyle name="Normal 2 6 6" xfId="17735" xr:uid="{00000000-0005-0000-0000-000044450000}"/>
    <cellStyle name="Normal 2 6 6 10" xfId="17736" xr:uid="{00000000-0005-0000-0000-000045450000}"/>
    <cellStyle name="Normal 2 6 6 2" xfId="17737" xr:uid="{00000000-0005-0000-0000-000046450000}"/>
    <cellStyle name="Normal 2 6 6 2 2" xfId="17738" xr:uid="{00000000-0005-0000-0000-000047450000}"/>
    <cellStyle name="Normal 2 6 6 2 2 2" xfId="17739" xr:uid="{00000000-0005-0000-0000-000048450000}"/>
    <cellStyle name="Normal 2 6 6 2 2 3" xfId="17740" xr:uid="{00000000-0005-0000-0000-000049450000}"/>
    <cellStyle name="Normal 2 6 6 2 3" xfId="17741" xr:uid="{00000000-0005-0000-0000-00004A450000}"/>
    <cellStyle name="Normal 2 6 6 2 4" xfId="17742" xr:uid="{00000000-0005-0000-0000-00004B450000}"/>
    <cellStyle name="Normal 2 6 6 3" xfId="17743" xr:uid="{00000000-0005-0000-0000-00004C450000}"/>
    <cellStyle name="Normal 2 6 6 3 2" xfId="17744" xr:uid="{00000000-0005-0000-0000-00004D450000}"/>
    <cellStyle name="Normal 2 6 6 3 2 2" xfId="17745" xr:uid="{00000000-0005-0000-0000-00004E450000}"/>
    <cellStyle name="Normal 2 6 6 3 2 3" xfId="17746" xr:uid="{00000000-0005-0000-0000-00004F450000}"/>
    <cellStyle name="Normal 2 6 6 3 3" xfId="17747" xr:uid="{00000000-0005-0000-0000-000050450000}"/>
    <cellStyle name="Normal 2 6 6 3 4" xfId="17748" xr:uid="{00000000-0005-0000-0000-000051450000}"/>
    <cellStyle name="Normal 2 6 6 4" xfId="17749" xr:uid="{00000000-0005-0000-0000-000052450000}"/>
    <cellStyle name="Normal 2 6 6 4 2" xfId="17750" xr:uid="{00000000-0005-0000-0000-000053450000}"/>
    <cellStyle name="Normal 2 6 6 4 2 2" xfId="17751" xr:uid="{00000000-0005-0000-0000-000054450000}"/>
    <cellStyle name="Normal 2 6 6 4 2 3" xfId="17752" xr:uid="{00000000-0005-0000-0000-000055450000}"/>
    <cellStyle name="Normal 2 6 6 4 3" xfId="17753" xr:uid="{00000000-0005-0000-0000-000056450000}"/>
    <cellStyle name="Normal 2 6 6 4 4" xfId="17754" xr:uid="{00000000-0005-0000-0000-000057450000}"/>
    <cellStyle name="Normal 2 6 6 5" xfId="17755" xr:uid="{00000000-0005-0000-0000-000058450000}"/>
    <cellStyle name="Normal 2 6 6 5 2" xfId="17756" xr:uid="{00000000-0005-0000-0000-000059450000}"/>
    <cellStyle name="Normal 2 6 6 5 2 2" xfId="17757" xr:uid="{00000000-0005-0000-0000-00005A450000}"/>
    <cellStyle name="Normal 2 6 6 5 2 3" xfId="17758" xr:uid="{00000000-0005-0000-0000-00005B450000}"/>
    <cellStyle name="Normal 2 6 6 5 3" xfId="17759" xr:uid="{00000000-0005-0000-0000-00005C450000}"/>
    <cellStyle name="Normal 2 6 6 5 4" xfId="17760" xr:uid="{00000000-0005-0000-0000-00005D450000}"/>
    <cellStyle name="Normal 2 6 6 6" xfId="17761" xr:uid="{00000000-0005-0000-0000-00005E450000}"/>
    <cellStyle name="Normal 2 6 6 6 2" xfId="17762" xr:uid="{00000000-0005-0000-0000-00005F450000}"/>
    <cellStyle name="Normal 2 6 6 6 2 2" xfId="17763" xr:uid="{00000000-0005-0000-0000-000060450000}"/>
    <cellStyle name="Normal 2 6 6 6 2 3" xfId="17764" xr:uid="{00000000-0005-0000-0000-000061450000}"/>
    <cellStyle name="Normal 2 6 6 6 3" xfId="17765" xr:uid="{00000000-0005-0000-0000-000062450000}"/>
    <cellStyle name="Normal 2 6 6 6 4" xfId="17766" xr:uid="{00000000-0005-0000-0000-000063450000}"/>
    <cellStyle name="Normal 2 6 6 7" xfId="17767" xr:uid="{00000000-0005-0000-0000-000064450000}"/>
    <cellStyle name="Normal 2 6 6 7 2" xfId="17768" xr:uid="{00000000-0005-0000-0000-000065450000}"/>
    <cellStyle name="Normal 2 6 6 7 2 2" xfId="17769" xr:uid="{00000000-0005-0000-0000-000066450000}"/>
    <cellStyle name="Normal 2 6 6 7 2 3" xfId="17770" xr:uid="{00000000-0005-0000-0000-000067450000}"/>
    <cellStyle name="Normal 2 6 6 7 3" xfId="17771" xr:uid="{00000000-0005-0000-0000-000068450000}"/>
    <cellStyle name="Normal 2 6 6 7 4" xfId="17772" xr:uid="{00000000-0005-0000-0000-000069450000}"/>
    <cellStyle name="Normal 2 6 6 8" xfId="17773" xr:uid="{00000000-0005-0000-0000-00006A450000}"/>
    <cellStyle name="Normal 2 6 6 8 2" xfId="17774" xr:uid="{00000000-0005-0000-0000-00006B450000}"/>
    <cellStyle name="Normal 2 6 6 8 3" xfId="17775" xr:uid="{00000000-0005-0000-0000-00006C450000}"/>
    <cellStyle name="Normal 2 6 6 9" xfId="17776" xr:uid="{00000000-0005-0000-0000-00006D450000}"/>
    <cellStyle name="Normal 2 6 7" xfId="17777" xr:uid="{00000000-0005-0000-0000-00006E450000}"/>
    <cellStyle name="Normal 2 6 7 10" xfId="17778" xr:uid="{00000000-0005-0000-0000-00006F450000}"/>
    <cellStyle name="Normal 2 6 7 2" xfId="17779" xr:uid="{00000000-0005-0000-0000-000070450000}"/>
    <cellStyle name="Normal 2 6 7 2 2" xfId="17780" xr:uid="{00000000-0005-0000-0000-000071450000}"/>
    <cellStyle name="Normal 2 6 7 2 2 2" xfId="17781" xr:uid="{00000000-0005-0000-0000-000072450000}"/>
    <cellStyle name="Normal 2 6 7 2 2 3" xfId="17782" xr:uid="{00000000-0005-0000-0000-000073450000}"/>
    <cellStyle name="Normal 2 6 7 2 3" xfId="17783" xr:uid="{00000000-0005-0000-0000-000074450000}"/>
    <cellStyle name="Normal 2 6 7 2 4" xfId="17784" xr:uid="{00000000-0005-0000-0000-000075450000}"/>
    <cellStyle name="Normal 2 6 7 3" xfId="17785" xr:uid="{00000000-0005-0000-0000-000076450000}"/>
    <cellStyle name="Normal 2 6 7 3 2" xfId="17786" xr:uid="{00000000-0005-0000-0000-000077450000}"/>
    <cellStyle name="Normal 2 6 7 3 2 2" xfId="17787" xr:uid="{00000000-0005-0000-0000-000078450000}"/>
    <cellStyle name="Normal 2 6 7 3 2 3" xfId="17788" xr:uid="{00000000-0005-0000-0000-000079450000}"/>
    <cellStyle name="Normal 2 6 7 3 3" xfId="17789" xr:uid="{00000000-0005-0000-0000-00007A450000}"/>
    <cellStyle name="Normal 2 6 7 3 4" xfId="17790" xr:uid="{00000000-0005-0000-0000-00007B450000}"/>
    <cellStyle name="Normal 2 6 7 4" xfId="17791" xr:uid="{00000000-0005-0000-0000-00007C450000}"/>
    <cellStyle name="Normal 2 6 7 4 2" xfId="17792" xr:uid="{00000000-0005-0000-0000-00007D450000}"/>
    <cellStyle name="Normal 2 6 7 4 2 2" xfId="17793" xr:uid="{00000000-0005-0000-0000-00007E450000}"/>
    <cellStyle name="Normal 2 6 7 4 2 3" xfId="17794" xr:uid="{00000000-0005-0000-0000-00007F450000}"/>
    <cellStyle name="Normal 2 6 7 4 3" xfId="17795" xr:uid="{00000000-0005-0000-0000-000080450000}"/>
    <cellStyle name="Normal 2 6 7 4 4" xfId="17796" xr:uid="{00000000-0005-0000-0000-000081450000}"/>
    <cellStyle name="Normal 2 6 7 5" xfId="17797" xr:uid="{00000000-0005-0000-0000-000082450000}"/>
    <cellStyle name="Normal 2 6 7 5 2" xfId="17798" xr:uid="{00000000-0005-0000-0000-000083450000}"/>
    <cellStyle name="Normal 2 6 7 5 2 2" xfId="17799" xr:uid="{00000000-0005-0000-0000-000084450000}"/>
    <cellStyle name="Normal 2 6 7 5 2 3" xfId="17800" xr:uid="{00000000-0005-0000-0000-000085450000}"/>
    <cellStyle name="Normal 2 6 7 5 3" xfId="17801" xr:uid="{00000000-0005-0000-0000-000086450000}"/>
    <cellStyle name="Normal 2 6 7 5 4" xfId="17802" xr:uid="{00000000-0005-0000-0000-000087450000}"/>
    <cellStyle name="Normal 2 6 7 6" xfId="17803" xr:uid="{00000000-0005-0000-0000-000088450000}"/>
    <cellStyle name="Normal 2 6 7 6 2" xfId="17804" xr:uid="{00000000-0005-0000-0000-000089450000}"/>
    <cellStyle name="Normal 2 6 7 6 2 2" xfId="17805" xr:uid="{00000000-0005-0000-0000-00008A450000}"/>
    <cellStyle name="Normal 2 6 7 6 2 3" xfId="17806" xr:uid="{00000000-0005-0000-0000-00008B450000}"/>
    <cellStyle name="Normal 2 6 7 6 3" xfId="17807" xr:uid="{00000000-0005-0000-0000-00008C450000}"/>
    <cellStyle name="Normal 2 6 7 6 4" xfId="17808" xr:uid="{00000000-0005-0000-0000-00008D450000}"/>
    <cellStyle name="Normal 2 6 7 7" xfId="17809" xr:uid="{00000000-0005-0000-0000-00008E450000}"/>
    <cellStyle name="Normal 2 6 7 7 2" xfId="17810" xr:uid="{00000000-0005-0000-0000-00008F450000}"/>
    <cellStyle name="Normal 2 6 7 7 2 2" xfId="17811" xr:uid="{00000000-0005-0000-0000-000090450000}"/>
    <cellStyle name="Normal 2 6 7 7 2 3" xfId="17812" xr:uid="{00000000-0005-0000-0000-000091450000}"/>
    <cellStyle name="Normal 2 6 7 7 3" xfId="17813" xr:uid="{00000000-0005-0000-0000-000092450000}"/>
    <cellStyle name="Normal 2 6 7 7 4" xfId="17814" xr:uid="{00000000-0005-0000-0000-000093450000}"/>
    <cellStyle name="Normal 2 6 7 8" xfId="17815" xr:uid="{00000000-0005-0000-0000-000094450000}"/>
    <cellStyle name="Normal 2 6 7 8 2" xfId="17816" xr:uid="{00000000-0005-0000-0000-000095450000}"/>
    <cellStyle name="Normal 2 6 7 8 3" xfId="17817" xr:uid="{00000000-0005-0000-0000-000096450000}"/>
    <cellStyle name="Normal 2 6 7 9" xfId="17818" xr:uid="{00000000-0005-0000-0000-000097450000}"/>
    <cellStyle name="Normal 2 6 8" xfId="17819" xr:uid="{00000000-0005-0000-0000-000098450000}"/>
    <cellStyle name="Normal 2 6 8 2" xfId="17820" xr:uid="{00000000-0005-0000-0000-000099450000}"/>
    <cellStyle name="Normal 2 6 8 2 2" xfId="17821" xr:uid="{00000000-0005-0000-0000-00009A450000}"/>
    <cellStyle name="Normal 2 6 8 2 3" xfId="17822" xr:uid="{00000000-0005-0000-0000-00009B450000}"/>
    <cellStyle name="Normal 2 6 8 3" xfId="17823" xr:uid="{00000000-0005-0000-0000-00009C450000}"/>
    <cellStyle name="Normal 2 6 8 4" xfId="17824" xr:uid="{00000000-0005-0000-0000-00009D450000}"/>
    <cellStyle name="Normal 2 6 9" xfId="17825" xr:uid="{00000000-0005-0000-0000-00009E450000}"/>
    <cellStyle name="Normal 2 6 9 2" xfId="17826" xr:uid="{00000000-0005-0000-0000-00009F450000}"/>
    <cellStyle name="Normal 2 6 9 2 2" xfId="17827" xr:uid="{00000000-0005-0000-0000-0000A0450000}"/>
    <cellStyle name="Normal 2 6 9 2 3" xfId="17828" xr:uid="{00000000-0005-0000-0000-0000A1450000}"/>
    <cellStyle name="Normal 2 6 9 3" xfId="17829" xr:uid="{00000000-0005-0000-0000-0000A2450000}"/>
    <cellStyle name="Normal 2 6 9 4" xfId="17830" xr:uid="{00000000-0005-0000-0000-0000A3450000}"/>
    <cellStyle name="Normal 2 7" xfId="17831" xr:uid="{00000000-0005-0000-0000-0000A4450000}"/>
    <cellStyle name="Normal 2 7 10" xfId="17832" xr:uid="{00000000-0005-0000-0000-0000A5450000}"/>
    <cellStyle name="Normal 2 7 10 2" xfId="17833" xr:uid="{00000000-0005-0000-0000-0000A6450000}"/>
    <cellStyle name="Normal 2 7 10 2 2" xfId="17834" xr:uid="{00000000-0005-0000-0000-0000A7450000}"/>
    <cellStyle name="Normal 2 7 10 2 3" xfId="17835" xr:uid="{00000000-0005-0000-0000-0000A8450000}"/>
    <cellStyle name="Normal 2 7 10 3" xfId="17836" xr:uid="{00000000-0005-0000-0000-0000A9450000}"/>
    <cellStyle name="Normal 2 7 10 4" xfId="17837" xr:uid="{00000000-0005-0000-0000-0000AA450000}"/>
    <cellStyle name="Normal 2 7 11" xfId="17838" xr:uid="{00000000-0005-0000-0000-0000AB450000}"/>
    <cellStyle name="Normal 2 7 11 2" xfId="17839" xr:uid="{00000000-0005-0000-0000-0000AC450000}"/>
    <cellStyle name="Normal 2 7 11 2 2" xfId="17840" xr:uid="{00000000-0005-0000-0000-0000AD450000}"/>
    <cellStyle name="Normal 2 7 11 2 3" xfId="17841" xr:uid="{00000000-0005-0000-0000-0000AE450000}"/>
    <cellStyle name="Normal 2 7 11 3" xfId="17842" xr:uid="{00000000-0005-0000-0000-0000AF450000}"/>
    <cellStyle name="Normal 2 7 11 4" xfId="17843" xr:uid="{00000000-0005-0000-0000-0000B0450000}"/>
    <cellStyle name="Normal 2 7 12" xfId="17844" xr:uid="{00000000-0005-0000-0000-0000B1450000}"/>
    <cellStyle name="Normal 2 7 12 2" xfId="17845" xr:uid="{00000000-0005-0000-0000-0000B2450000}"/>
    <cellStyle name="Normal 2 7 12 2 2" xfId="17846" xr:uid="{00000000-0005-0000-0000-0000B3450000}"/>
    <cellStyle name="Normal 2 7 12 2 3" xfId="17847" xr:uid="{00000000-0005-0000-0000-0000B4450000}"/>
    <cellStyle name="Normal 2 7 12 3" xfId="17848" xr:uid="{00000000-0005-0000-0000-0000B5450000}"/>
    <cellStyle name="Normal 2 7 12 4" xfId="17849" xr:uid="{00000000-0005-0000-0000-0000B6450000}"/>
    <cellStyle name="Normal 2 7 13" xfId="17850" xr:uid="{00000000-0005-0000-0000-0000B7450000}"/>
    <cellStyle name="Normal 2 7 13 2" xfId="17851" xr:uid="{00000000-0005-0000-0000-0000B8450000}"/>
    <cellStyle name="Normal 2 7 13 2 2" xfId="17852" xr:uid="{00000000-0005-0000-0000-0000B9450000}"/>
    <cellStyle name="Normal 2 7 13 2 3" xfId="17853" xr:uid="{00000000-0005-0000-0000-0000BA450000}"/>
    <cellStyle name="Normal 2 7 13 3" xfId="17854" xr:uid="{00000000-0005-0000-0000-0000BB450000}"/>
    <cellStyle name="Normal 2 7 13 4" xfId="17855" xr:uid="{00000000-0005-0000-0000-0000BC450000}"/>
    <cellStyle name="Normal 2 7 14" xfId="17856" xr:uid="{00000000-0005-0000-0000-0000BD450000}"/>
    <cellStyle name="Normal 2 7 14 2" xfId="17857" xr:uid="{00000000-0005-0000-0000-0000BE450000}"/>
    <cellStyle name="Normal 2 7 14 3" xfId="17858" xr:uid="{00000000-0005-0000-0000-0000BF450000}"/>
    <cellStyle name="Normal 2 7 15" xfId="17859" xr:uid="{00000000-0005-0000-0000-0000C0450000}"/>
    <cellStyle name="Normal 2 7 16" xfId="17860" xr:uid="{00000000-0005-0000-0000-0000C1450000}"/>
    <cellStyle name="Normal 2 7 17" xfId="17861" xr:uid="{00000000-0005-0000-0000-0000C2450000}"/>
    <cellStyle name="Normal 2 7 2" xfId="17862" xr:uid="{00000000-0005-0000-0000-0000C3450000}"/>
    <cellStyle name="Normal 2 7 2 10" xfId="17863" xr:uid="{00000000-0005-0000-0000-0000C4450000}"/>
    <cellStyle name="Normal 2 7 2 10 2" xfId="17864" xr:uid="{00000000-0005-0000-0000-0000C5450000}"/>
    <cellStyle name="Normal 2 7 2 10 3" xfId="17865" xr:uid="{00000000-0005-0000-0000-0000C6450000}"/>
    <cellStyle name="Normal 2 7 2 11" xfId="17866" xr:uid="{00000000-0005-0000-0000-0000C7450000}"/>
    <cellStyle name="Normal 2 7 2 12" xfId="17867" xr:uid="{00000000-0005-0000-0000-0000C8450000}"/>
    <cellStyle name="Normal 2 7 2 2" xfId="17868" xr:uid="{00000000-0005-0000-0000-0000C9450000}"/>
    <cellStyle name="Normal 2 7 2 2 10" xfId="17869" xr:uid="{00000000-0005-0000-0000-0000CA450000}"/>
    <cellStyle name="Normal 2 7 2 2 2" xfId="17870" xr:uid="{00000000-0005-0000-0000-0000CB450000}"/>
    <cellStyle name="Normal 2 7 2 2 2 2" xfId="17871" xr:uid="{00000000-0005-0000-0000-0000CC450000}"/>
    <cellStyle name="Normal 2 7 2 2 2 2 2" xfId="17872" xr:uid="{00000000-0005-0000-0000-0000CD450000}"/>
    <cellStyle name="Normal 2 7 2 2 2 2 3" xfId="17873" xr:uid="{00000000-0005-0000-0000-0000CE450000}"/>
    <cellStyle name="Normal 2 7 2 2 2 3" xfId="17874" xr:uid="{00000000-0005-0000-0000-0000CF450000}"/>
    <cellStyle name="Normal 2 7 2 2 2 4" xfId="17875" xr:uid="{00000000-0005-0000-0000-0000D0450000}"/>
    <cellStyle name="Normal 2 7 2 2 3" xfId="17876" xr:uid="{00000000-0005-0000-0000-0000D1450000}"/>
    <cellStyle name="Normal 2 7 2 2 3 2" xfId="17877" xr:uid="{00000000-0005-0000-0000-0000D2450000}"/>
    <cellStyle name="Normal 2 7 2 2 3 2 2" xfId="17878" xr:uid="{00000000-0005-0000-0000-0000D3450000}"/>
    <cellStyle name="Normal 2 7 2 2 3 2 3" xfId="17879" xr:uid="{00000000-0005-0000-0000-0000D4450000}"/>
    <cellStyle name="Normal 2 7 2 2 3 3" xfId="17880" xr:uid="{00000000-0005-0000-0000-0000D5450000}"/>
    <cellStyle name="Normal 2 7 2 2 3 4" xfId="17881" xr:uid="{00000000-0005-0000-0000-0000D6450000}"/>
    <cellStyle name="Normal 2 7 2 2 4" xfId="17882" xr:uid="{00000000-0005-0000-0000-0000D7450000}"/>
    <cellStyle name="Normal 2 7 2 2 4 2" xfId="17883" xr:uid="{00000000-0005-0000-0000-0000D8450000}"/>
    <cellStyle name="Normal 2 7 2 2 4 2 2" xfId="17884" xr:uid="{00000000-0005-0000-0000-0000D9450000}"/>
    <cellStyle name="Normal 2 7 2 2 4 2 3" xfId="17885" xr:uid="{00000000-0005-0000-0000-0000DA450000}"/>
    <cellStyle name="Normal 2 7 2 2 4 3" xfId="17886" xr:uid="{00000000-0005-0000-0000-0000DB450000}"/>
    <cellStyle name="Normal 2 7 2 2 4 4" xfId="17887" xr:uid="{00000000-0005-0000-0000-0000DC450000}"/>
    <cellStyle name="Normal 2 7 2 2 5" xfId="17888" xr:uid="{00000000-0005-0000-0000-0000DD450000}"/>
    <cellStyle name="Normal 2 7 2 2 5 2" xfId="17889" xr:uid="{00000000-0005-0000-0000-0000DE450000}"/>
    <cellStyle name="Normal 2 7 2 2 5 2 2" xfId="17890" xr:uid="{00000000-0005-0000-0000-0000DF450000}"/>
    <cellStyle name="Normal 2 7 2 2 5 2 3" xfId="17891" xr:uid="{00000000-0005-0000-0000-0000E0450000}"/>
    <cellStyle name="Normal 2 7 2 2 5 3" xfId="17892" xr:uid="{00000000-0005-0000-0000-0000E1450000}"/>
    <cellStyle name="Normal 2 7 2 2 5 4" xfId="17893" xr:uid="{00000000-0005-0000-0000-0000E2450000}"/>
    <cellStyle name="Normal 2 7 2 2 6" xfId="17894" xr:uid="{00000000-0005-0000-0000-0000E3450000}"/>
    <cellStyle name="Normal 2 7 2 2 6 2" xfId="17895" xr:uid="{00000000-0005-0000-0000-0000E4450000}"/>
    <cellStyle name="Normal 2 7 2 2 6 2 2" xfId="17896" xr:uid="{00000000-0005-0000-0000-0000E5450000}"/>
    <cellStyle name="Normal 2 7 2 2 6 2 3" xfId="17897" xr:uid="{00000000-0005-0000-0000-0000E6450000}"/>
    <cellStyle name="Normal 2 7 2 2 6 3" xfId="17898" xr:uid="{00000000-0005-0000-0000-0000E7450000}"/>
    <cellStyle name="Normal 2 7 2 2 6 4" xfId="17899" xr:uid="{00000000-0005-0000-0000-0000E8450000}"/>
    <cellStyle name="Normal 2 7 2 2 7" xfId="17900" xr:uid="{00000000-0005-0000-0000-0000E9450000}"/>
    <cellStyle name="Normal 2 7 2 2 7 2" xfId="17901" xr:uid="{00000000-0005-0000-0000-0000EA450000}"/>
    <cellStyle name="Normal 2 7 2 2 7 2 2" xfId="17902" xr:uid="{00000000-0005-0000-0000-0000EB450000}"/>
    <cellStyle name="Normal 2 7 2 2 7 2 3" xfId="17903" xr:uid="{00000000-0005-0000-0000-0000EC450000}"/>
    <cellStyle name="Normal 2 7 2 2 7 3" xfId="17904" xr:uid="{00000000-0005-0000-0000-0000ED450000}"/>
    <cellStyle name="Normal 2 7 2 2 7 4" xfId="17905" xr:uid="{00000000-0005-0000-0000-0000EE450000}"/>
    <cellStyle name="Normal 2 7 2 2 8" xfId="17906" xr:uid="{00000000-0005-0000-0000-0000EF450000}"/>
    <cellStyle name="Normal 2 7 2 2 8 2" xfId="17907" xr:uid="{00000000-0005-0000-0000-0000F0450000}"/>
    <cellStyle name="Normal 2 7 2 2 8 3" xfId="17908" xr:uid="{00000000-0005-0000-0000-0000F1450000}"/>
    <cellStyle name="Normal 2 7 2 2 9" xfId="17909" xr:uid="{00000000-0005-0000-0000-0000F2450000}"/>
    <cellStyle name="Normal 2 7 2 3" xfId="17910" xr:uid="{00000000-0005-0000-0000-0000F3450000}"/>
    <cellStyle name="Normal 2 7 2 3 10" xfId="17911" xr:uid="{00000000-0005-0000-0000-0000F4450000}"/>
    <cellStyle name="Normal 2 7 2 3 2" xfId="17912" xr:uid="{00000000-0005-0000-0000-0000F5450000}"/>
    <cellStyle name="Normal 2 7 2 3 2 2" xfId="17913" xr:uid="{00000000-0005-0000-0000-0000F6450000}"/>
    <cellStyle name="Normal 2 7 2 3 2 2 2" xfId="17914" xr:uid="{00000000-0005-0000-0000-0000F7450000}"/>
    <cellStyle name="Normal 2 7 2 3 2 2 3" xfId="17915" xr:uid="{00000000-0005-0000-0000-0000F8450000}"/>
    <cellStyle name="Normal 2 7 2 3 2 3" xfId="17916" xr:uid="{00000000-0005-0000-0000-0000F9450000}"/>
    <cellStyle name="Normal 2 7 2 3 2 4" xfId="17917" xr:uid="{00000000-0005-0000-0000-0000FA450000}"/>
    <cellStyle name="Normal 2 7 2 3 3" xfId="17918" xr:uid="{00000000-0005-0000-0000-0000FB450000}"/>
    <cellStyle name="Normal 2 7 2 3 3 2" xfId="17919" xr:uid="{00000000-0005-0000-0000-0000FC450000}"/>
    <cellStyle name="Normal 2 7 2 3 3 2 2" xfId="17920" xr:uid="{00000000-0005-0000-0000-0000FD450000}"/>
    <cellStyle name="Normal 2 7 2 3 3 2 3" xfId="17921" xr:uid="{00000000-0005-0000-0000-0000FE450000}"/>
    <cellStyle name="Normal 2 7 2 3 3 3" xfId="17922" xr:uid="{00000000-0005-0000-0000-0000FF450000}"/>
    <cellStyle name="Normal 2 7 2 3 3 4" xfId="17923" xr:uid="{00000000-0005-0000-0000-000000460000}"/>
    <cellStyle name="Normal 2 7 2 3 4" xfId="17924" xr:uid="{00000000-0005-0000-0000-000001460000}"/>
    <cellStyle name="Normal 2 7 2 3 4 2" xfId="17925" xr:uid="{00000000-0005-0000-0000-000002460000}"/>
    <cellStyle name="Normal 2 7 2 3 4 2 2" xfId="17926" xr:uid="{00000000-0005-0000-0000-000003460000}"/>
    <cellStyle name="Normal 2 7 2 3 4 2 3" xfId="17927" xr:uid="{00000000-0005-0000-0000-000004460000}"/>
    <cellStyle name="Normal 2 7 2 3 4 3" xfId="17928" xr:uid="{00000000-0005-0000-0000-000005460000}"/>
    <cellStyle name="Normal 2 7 2 3 4 4" xfId="17929" xr:uid="{00000000-0005-0000-0000-000006460000}"/>
    <cellStyle name="Normal 2 7 2 3 5" xfId="17930" xr:uid="{00000000-0005-0000-0000-000007460000}"/>
    <cellStyle name="Normal 2 7 2 3 5 2" xfId="17931" xr:uid="{00000000-0005-0000-0000-000008460000}"/>
    <cellStyle name="Normal 2 7 2 3 5 2 2" xfId="17932" xr:uid="{00000000-0005-0000-0000-000009460000}"/>
    <cellStyle name="Normal 2 7 2 3 5 2 3" xfId="17933" xr:uid="{00000000-0005-0000-0000-00000A460000}"/>
    <cellStyle name="Normal 2 7 2 3 5 3" xfId="17934" xr:uid="{00000000-0005-0000-0000-00000B460000}"/>
    <cellStyle name="Normal 2 7 2 3 5 4" xfId="17935" xr:uid="{00000000-0005-0000-0000-00000C460000}"/>
    <cellStyle name="Normal 2 7 2 3 6" xfId="17936" xr:uid="{00000000-0005-0000-0000-00000D460000}"/>
    <cellStyle name="Normal 2 7 2 3 6 2" xfId="17937" xr:uid="{00000000-0005-0000-0000-00000E460000}"/>
    <cellStyle name="Normal 2 7 2 3 6 2 2" xfId="17938" xr:uid="{00000000-0005-0000-0000-00000F460000}"/>
    <cellStyle name="Normal 2 7 2 3 6 2 3" xfId="17939" xr:uid="{00000000-0005-0000-0000-000010460000}"/>
    <cellStyle name="Normal 2 7 2 3 6 3" xfId="17940" xr:uid="{00000000-0005-0000-0000-000011460000}"/>
    <cellStyle name="Normal 2 7 2 3 6 4" xfId="17941" xr:uid="{00000000-0005-0000-0000-000012460000}"/>
    <cellStyle name="Normal 2 7 2 3 7" xfId="17942" xr:uid="{00000000-0005-0000-0000-000013460000}"/>
    <cellStyle name="Normal 2 7 2 3 7 2" xfId="17943" xr:uid="{00000000-0005-0000-0000-000014460000}"/>
    <cellStyle name="Normal 2 7 2 3 7 2 2" xfId="17944" xr:uid="{00000000-0005-0000-0000-000015460000}"/>
    <cellStyle name="Normal 2 7 2 3 7 2 3" xfId="17945" xr:uid="{00000000-0005-0000-0000-000016460000}"/>
    <cellStyle name="Normal 2 7 2 3 7 3" xfId="17946" xr:uid="{00000000-0005-0000-0000-000017460000}"/>
    <cellStyle name="Normal 2 7 2 3 7 4" xfId="17947" xr:uid="{00000000-0005-0000-0000-000018460000}"/>
    <cellStyle name="Normal 2 7 2 3 8" xfId="17948" xr:uid="{00000000-0005-0000-0000-000019460000}"/>
    <cellStyle name="Normal 2 7 2 3 8 2" xfId="17949" xr:uid="{00000000-0005-0000-0000-00001A460000}"/>
    <cellStyle name="Normal 2 7 2 3 8 3" xfId="17950" xr:uid="{00000000-0005-0000-0000-00001B460000}"/>
    <cellStyle name="Normal 2 7 2 3 9" xfId="17951" xr:uid="{00000000-0005-0000-0000-00001C460000}"/>
    <cellStyle name="Normal 2 7 2 4" xfId="17952" xr:uid="{00000000-0005-0000-0000-00001D460000}"/>
    <cellStyle name="Normal 2 7 2 4 2" xfId="17953" xr:uid="{00000000-0005-0000-0000-00001E460000}"/>
    <cellStyle name="Normal 2 7 2 4 2 2" xfId="17954" xr:uid="{00000000-0005-0000-0000-00001F460000}"/>
    <cellStyle name="Normal 2 7 2 4 2 3" xfId="17955" xr:uid="{00000000-0005-0000-0000-000020460000}"/>
    <cellStyle name="Normal 2 7 2 4 3" xfId="17956" xr:uid="{00000000-0005-0000-0000-000021460000}"/>
    <cellStyle name="Normal 2 7 2 4 4" xfId="17957" xr:uid="{00000000-0005-0000-0000-000022460000}"/>
    <cellStyle name="Normal 2 7 2 5" xfId="17958" xr:uid="{00000000-0005-0000-0000-000023460000}"/>
    <cellStyle name="Normal 2 7 2 5 2" xfId="17959" xr:uid="{00000000-0005-0000-0000-000024460000}"/>
    <cellStyle name="Normal 2 7 2 5 2 2" xfId="17960" xr:uid="{00000000-0005-0000-0000-000025460000}"/>
    <cellStyle name="Normal 2 7 2 5 2 3" xfId="17961" xr:uid="{00000000-0005-0000-0000-000026460000}"/>
    <cellStyle name="Normal 2 7 2 5 3" xfId="17962" xr:uid="{00000000-0005-0000-0000-000027460000}"/>
    <cellStyle name="Normal 2 7 2 5 4" xfId="17963" xr:uid="{00000000-0005-0000-0000-000028460000}"/>
    <cellStyle name="Normal 2 7 2 6" xfId="17964" xr:uid="{00000000-0005-0000-0000-000029460000}"/>
    <cellStyle name="Normal 2 7 2 6 2" xfId="17965" xr:uid="{00000000-0005-0000-0000-00002A460000}"/>
    <cellStyle name="Normal 2 7 2 6 2 2" xfId="17966" xr:uid="{00000000-0005-0000-0000-00002B460000}"/>
    <cellStyle name="Normal 2 7 2 6 2 3" xfId="17967" xr:uid="{00000000-0005-0000-0000-00002C460000}"/>
    <cellStyle name="Normal 2 7 2 6 3" xfId="17968" xr:uid="{00000000-0005-0000-0000-00002D460000}"/>
    <cellStyle name="Normal 2 7 2 6 4" xfId="17969" xr:uid="{00000000-0005-0000-0000-00002E460000}"/>
    <cellStyle name="Normal 2 7 2 7" xfId="17970" xr:uid="{00000000-0005-0000-0000-00002F460000}"/>
    <cellStyle name="Normal 2 7 2 7 2" xfId="17971" xr:uid="{00000000-0005-0000-0000-000030460000}"/>
    <cellStyle name="Normal 2 7 2 7 2 2" xfId="17972" xr:uid="{00000000-0005-0000-0000-000031460000}"/>
    <cellStyle name="Normal 2 7 2 7 2 3" xfId="17973" xr:uid="{00000000-0005-0000-0000-000032460000}"/>
    <cellStyle name="Normal 2 7 2 7 3" xfId="17974" xr:uid="{00000000-0005-0000-0000-000033460000}"/>
    <cellStyle name="Normal 2 7 2 7 4" xfId="17975" xr:uid="{00000000-0005-0000-0000-000034460000}"/>
    <cellStyle name="Normal 2 7 2 8" xfId="17976" xr:uid="{00000000-0005-0000-0000-000035460000}"/>
    <cellStyle name="Normal 2 7 2 8 2" xfId="17977" xr:uid="{00000000-0005-0000-0000-000036460000}"/>
    <cellStyle name="Normal 2 7 2 8 2 2" xfId="17978" xr:uid="{00000000-0005-0000-0000-000037460000}"/>
    <cellStyle name="Normal 2 7 2 8 2 3" xfId="17979" xr:uid="{00000000-0005-0000-0000-000038460000}"/>
    <cellStyle name="Normal 2 7 2 8 3" xfId="17980" xr:uid="{00000000-0005-0000-0000-000039460000}"/>
    <cellStyle name="Normal 2 7 2 8 4" xfId="17981" xr:uid="{00000000-0005-0000-0000-00003A460000}"/>
    <cellStyle name="Normal 2 7 2 9" xfId="17982" xr:uid="{00000000-0005-0000-0000-00003B460000}"/>
    <cellStyle name="Normal 2 7 2 9 2" xfId="17983" xr:uid="{00000000-0005-0000-0000-00003C460000}"/>
    <cellStyle name="Normal 2 7 2 9 2 2" xfId="17984" xr:uid="{00000000-0005-0000-0000-00003D460000}"/>
    <cellStyle name="Normal 2 7 2 9 2 3" xfId="17985" xr:uid="{00000000-0005-0000-0000-00003E460000}"/>
    <cellStyle name="Normal 2 7 2 9 3" xfId="17986" xr:uid="{00000000-0005-0000-0000-00003F460000}"/>
    <cellStyle name="Normal 2 7 2 9 4" xfId="17987" xr:uid="{00000000-0005-0000-0000-000040460000}"/>
    <cellStyle name="Normal 2 7 3" xfId="17988" xr:uid="{00000000-0005-0000-0000-000041460000}"/>
    <cellStyle name="Normal 2 7 3 10" xfId="17989" xr:uid="{00000000-0005-0000-0000-000042460000}"/>
    <cellStyle name="Normal 2 7 3 10 2" xfId="17990" xr:uid="{00000000-0005-0000-0000-000043460000}"/>
    <cellStyle name="Normal 2 7 3 10 3" xfId="17991" xr:uid="{00000000-0005-0000-0000-000044460000}"/>
    <cellStyle name="Normal 2 7 3 11" xfId="17992" xr:uid="{00000000-0005-0000-0000-000045460000}"/>
    <cellStyle name="Normal 2 7 3 12" xfId="17993" xr:uid="{00000000-0005-0000-0000-000046460000}"/>
    <cellStyle name="Normal 2 7 3 2" xfId="17994" xr:uid="{00000000-0005-0000-0000-000047460000}"/>
    <cellStyle name="Normal 2 7 3 2 10" xfId="17995" xr:uid="{00000000-0005-0000-0000-000048460000}"/>
    <cellStyle name="Normal 2 7 3 2 2" xfId="17996" xr:uid="{00000000-0005-0000-0000-000049460000}"/>
    <cellStyle name="Normal 2 7 3 2 2 2" xfId="17997" xr:uid="{00000000-0005-0000-0000-00004A460000}"/>
    <cellStyle name="Normal 2 7 3 2 2 2 2" xfId="17998" xr:uid="{00000000-0005-0000-0000-00004B460000}"/>
    <cellStyle name="Normal 2 7 3 2 2 2 3" xfId="17999" xr:uid="{00000000-0005-0000-0000-00004C460000}"/>
    <cellStyle name="Normal 2 7 3 2 2 3" xfId="18000" xr:uid="{00000000-0005-0000-0000-00004D460000}"/>
    <cellStyle name="Normal 2 7 3 2 2 4" xfId="18001" xr:uid="{00000000-0005-0000-0000-00004E460000}"/>
    <cellStyle name="Normal 2 7 3 2 3" xfId="18002" xr:uid="{00000000-0005-0000-0000-00004F460000}"/>
    <cellStyle name="Normal 2 7 3 2 3 2" xfId="18003" xr:uid="{00000000-0005-0000-0000-000050460000}"/>
    <cellStyle name="Normal 2 7 3 2 3 2 2" xfId="18004" xr:uid="{00000000-0005-0000-0000-000051460000}"/>
    <cellStyle name="Normal 2 7 3 2 3 2 3" xfId="18005" xr:uid="{00000000-0005-0000-0000-000052460000}"/>
    <cellStyle name="Normal 2 7 3 2 3 3" xfId="18006" xr:uid="{00000000-0005-0000-0000-000053460000}"/>
    <cellStyle name="Normal 2 7 3 2 3 4" xfId="18007" xr:uid="{00000000-0005-0000-0000-000054460000}"/>
    <cellStyle name="Normal 2 7 3 2 4" xfId="18008" xr:uid="{00000000-0005-0000-0000-000055460000}"/>
    <cellStyle name="Normal 2 7 3 2 4 2" xfId="18009" xr:uid="{00000000-0005-0000-0000-000056460000}"/>
    <cellStyle name="Normal 2 7 3 2 4 2 2" xfId="18010" xr:uid="{00000000-0005-0000-0000-000057460000}"/>
    <cellStyle name="Normal 2 7 3 2 4 2 3" xfId="18011" xr:uid="{00000000-0005-0000-0000-000058460000}"/>
    <cellStyle name="Normal 2 7 3 2 4 3" xfId="18012" xr:uid="{00000000-0005-0000-0000-000059460000}"/>
    <cellStyle name="Normal 2 7 3 2 4 4" xfId="18013" xr:uid="{00000000-0005-0000-0000-00005A460000}"/>
    <cellStyle name="Normal 2 7 3 2 5" xfId="18014" xr:uid="{00000000-0005-0000-0000-00005B460000}"/>
    <cellStyle name="Normal 2 7 3 2 5 2" xfId="18015" xr:uid="{00000000-0005-0000-0000-00005C460000}"/>
    <cellStyle name="Normal 2 7 3 2 5 2 2" xfId="18016" xr:uid="{00000000-0005-0000-0000-00005D460000}"/>
    <cellStyle name="Normal 2 7 3 2 5 2 3" xfId="18017" xr:uid="{00000000-0005-0000-0000-00005E460000}"/>
    <cellStyle name="Normal 2 7 3 2 5 3" xfId="18018" xr:uid="{00000000-0005-0000-0000-00005F460000}"/>
    <cellStyle name="Normal 2 7 3 2 5 4" xfId="18019" xr:uid="{00000000-0005-0000-0000-000060460000}"/>
    <cellStyle name="Normal 2 7 3 2 6" xfId="18020" xr:uid="{00000000-0005-0000-0000-000061460000}"/>
    <cellStyle name="Normal 2 7 3 2 6 2" xfId="18021" xr:uid="{00000000-0005-0000-0000-000062460000}"/>
    <cellStyle name="Normal 2 7 3 2 6 2 2" xfId="18022" xr:uid="{00000000-0005-0000-0000-000063460000}"/>
    <cellStyle name="Normal 2 7 3 2 6 2 3" xfId="18023" xr:uid="{00000000-0005-0000-0000-000064460000}"/>
    <cellStyle name="Normal 2 7 3 2 6 3" xfId="18024" xr:uid="{00000000-0005-0000-0000-000065460000}"/>
    <cellStyle name="Normal 2 7 3 2 6 4" xfId="18025" xr:uid="{00000000-0005-0000-0000-000066460000}"/>
    <cellStyle name="Normal 2 7 3 2 7" xfId="18026" xr:uid="{00000000-0005-0000-0000-000067460000}"/>
    <cellStyle name="Normal 2 7 3 2 7 2" xfId="18027" xr:uid="{00000000-0005-0000-0000-000068460000}"/>
    <cellStyle name="Normal 2 7 3 2 7 2 2" xfId="18028" xr:uid="{00000000-0005-0000-0000-000069460000}"/>
    <cellStyle name="Normal 2 7 3 2 7 2 3" xfId="18029" xr:uid="{00000000-0005-0000-0000-00006A460000}"/>
    <cellStyle name="Normal 2 7 3 2 7 3" xfId="18030" xr:uid="{00000000-0005-0000-0000-00006B460000}"/>
    <cellStyle name="Normal 2 7 3 2 7 4" xfId="18031" xr:uid="{00000000-0005-0000-0000-00006C460000}"/>
    <cellStyle name="Normal 2 7 3 2 8" xfId="18032" xr:uid="{00000000-0005-0000-0000-00006D460000}"/>
    <cellStyle name="Normal 2 7 3 2 8 2" xfId="18033" xr:uid="{00000000-0005-0000-0000-00006E460000}"/>
    <cellStyle name="Normal 2 7 3 2 8 3" xfId="18034" xr:uid="{00000000-0005-0000-0000-00006F460000}"/>
    <cellStyle name="Normal 2 7 3 2 9" xfId="18035" xr:uid="{00000000-0005-0000-0000-000070460000}"/>
    <cellStyle name="Normal 2 7 3 3" xfId="18036" xr:uid="{00000000-0005-0000-0000-000071460000}"/>
    <cellStyle name="Normal 2 7 3 3 10" xfId="18037" xr:uid="{00000000-0005-0000-0000-000072460000}"/>
    <cellStyle name="Normal 2 7 3 3 2" xfId="18038" xr:uid="{00000000-0005-0000-0000-000073460000}"/>
    <cellStyle name="Normal 2 7 3 3 2 2" xfId="18039" xr:uid="{00000000-0005-0000-0000-000074460000}"/>
    <cellStyle name="Normal 2 7 3 3 2 2 2" xfId="18040" xr:uid="{00000000-0005-0000-0000-000075460000}"/>
    <cellStyle name="Normal 2 7 3 3 2 2 3" xfId="18041" xr:uid="{00000000-0005-0000-0000-000076460000}"/>
    <cellStyle name="Normal 2 7 3 3 2 3" xfId="18042" xr:uid="{00000000-0005-0000-0000-000077460000}"/>
    <cellStyle name="Normal 2 7 3 3 2 4" xfId="18043" xr:uid="{00000000-0005-0000-0000-000078460000}"/>
    <cellStyle name="Normal 2 7 3 3 3" xfId="18044" xr:uid="{00000000-0005-0000-0000-000079460000}"/>
    <cellStyle name="Normal 2 7 3 3 3 2" xfId="18045" xr:uid="{00000000-0005-0000-0000-00007A460000}"/>
    <cellStyle name="Normal 2 7 3 3 3 2 2" xfId="18046" xr:uid="{00000000-0005-0000-0000-00007B460000}"/>
    <cellStyle name="Normal 2 7 3 3 3 2 3" xfId="18047" xr:uid="{00000000-0005-0000-0000-00007C460000}"/>
    <cellStyle name="Normal 2 7 3 3 3 3" xfId="18048" xr:uid="{00000000-0005-0000-0000-00007D460000}"/>
    <cellStyle name="Normal 2 7 3 3 3 4" xfId="18049" xr:uid="{00000000-0005-0000-0000-00007E460000}"/>
    <cellStyle name="Normal 2 7 3 3 4" xfId="18050" xr:uid="{00000000-0005-0000-0000-00007F460000}"/>
    <cellStyle name="Normal 2 7 3 3 4 2" xfId="18051" xr:uid="{00000000-0005-0000-0000-000080460000}"/>
    <cellStyle name="Normal 2 7 3 3 4 2 2" xfId="18052" xr:uid="{00000000-0005-0000-0000-000081460000}"/>
    <cellStyle name="Normal 2 7 3 3 4 2 3" xfId="18053" xr:uid="{00000000-0005-0000-0000-000082460000}"/>
    <cellStyle name="Normal 2 7 3 3 4 3" xfId="18054" xr:uid="{00000000-0005-0000-0000-000083460000}"/>
    <cellStyle name="Normal 2 7 3 3 4 4" xfId="18055" xr:uid="{00000000-0005-0000-0000-000084460000}"/>
    <cellStyle name="Normal 2 7 3 3 5" xfId="18056" xr:uid="{00000000-0005-0000-0000-000085460000}"/>
    <cellStyle name="Normal 2 7 3 3 5 2" xfId="18057" xr:uid="{00000000-0005-0000-0000-000086460000}"/>
    <cellStyle name="Normal 2 7 3 3 5 2 2" xfId="18058" xr:uid="{00000000-0005-0000-0000-000087460000}"/>
    <cellStyle name="Normal 2 7 3 3 5 2 3" xfId="18059" xr:uid="{00000000-0005-0000-0000-000088460000}"/>
    <cellStyle name="Normal 2 7 3 3 5 3" xfId="18060" xr:uid="{00000000-0005-0000-0000-000089460000}"/>
    <cellStyle name="Normal 2 7 3 3 5 4" xfId="18061" xr:uid="{00000000-0005-0000-0000-00008A460000}"/>
    <cellStyle name="Normal 2 7 3 3 6" xfId="18062" xr:uid="{00000000-0005-0000-0000-00008B460000}"/>
    <cellStyle name="Normal 2 7 3 3 6 2" xfId="18063" xr:uid="{00000000-0005-0000-0000-00008C460000}"/>
    <cellStyle name="Normal 2 7 3 3 6 2 2" xfId="18064" xr:uid="{00000000-0005-0000-0000-00008D460000}"/>
    <cellStyle name="Normal 2 7 3 3 6 2 3" xfId="18065" xr:uid="{00000000-0005-0000-0000-00008E460000}"/>
    <cellStyle name="Normal 2 7 3 3 6 3" xfId="18066" xr:uid="{00000000-0005-0000-0000-00008F460000}"/>
    <cellStyle name="Normal 2 7 3 3 6 4" xfId="18067" xr:uid="{00000000-0005-0000-0000-000090460000}"/>
    <cellStyle name="Normal 2 7 3 3 7" xfId="18068" xr:uid="{00000000-0005-0000-0000-000091460000}"/>
    <cellStyle name="Normal 2 7 3 3 7 2" xfId="18069" xr:uid="{00000000-0005-0000-0000-000092460000}"/>
    <cellStyle name="Normal 2 7 3 3 7 2 2" xfId="18070" xr:uid="{00000000-0005-0000-0000-000093460000}"/>
    <cellStyle name="Normal 2 7 3 3 7 2 3" xfId="18071" xr:uid="{00000000-0005-0000-0000-000094460000}"/>
    <cellStyle name="Normal 2 7 3 3 7 3" xfId="18072" xr:uid="{00000000-0005-0000-0000-000095460000}"/>
    <cellStyle name="Normal 2 7 3 3 7 4" xfId="18073" xr:uid="{00000000-0005-0000-0000-000096460000}"/>
    <cellStyle name="Normal 2 7 3 3 8" xfId="18074" xr:uid="{00000000-0005-0000-0000-000097460000}"/>
    <cellStyle name="Normal 2 7 3 3 8 2" xfId="18075" xr:uid="{00000000-0005-0000-0000-000098460000}"/>
    <cellStyle name="Normal 2 7 3 3 8 3" xfId="18076" xr:uid="{00000000-0005-0000-0000-000099460000}"/>
    <cellStyle name="Normal 2 7 3 3 9" xfId="18077" xr:uid="{00000000-0005-0000-0000-00009A460000}"/>
    <cellStyle name="Normal 2 7 3 4" xfId="18078" xr:uid="{00000000-0005-0000-0000-00009B460000}"/>
    <cellStyle name="Normal 2 7 3 4 2" xfId="18079" xr:uid="{00000000-0005-0000-0000-00009C460000}"/>
    <cellStyle name="Normal 2 7 3 4 2 2" xfId="18080" xr:uid="{00000000-0005-0000-0000-00009D460000}"/>
    <cellStyle name="Normal 2 7 3 4 2 3" xfId="18081" xr:uid="{00000000-0005-0000-0000-00009E460000}"/>
    <cellStyle name="Normal 2 7 3 4 3" xfId="18082" xr:uid="{00000000-0005-0000-0000-00009F460000}"/>
    <cellStyle name="Normal 2 7 3 4 4" xfId="18083" xr:uid="{00000000-0005-0000-0000-0000A0460000}"/>
    <cellStyle name="Normal 2 7 3 5" xfId="18084" xr:uid="{00000000-0005-0000-0000-0000A1460000}"/>
    <cellStyle name="Normal 2 7 3 5 2" xfId="18085" xr:uid="{00000000-0005-0000-0000-0000A2460000}"/>
    <cellStyle name="Normal 2 7 3 5 2 2" xfId="18086" xr:uid="{00000000-0005-0000-0000-0000A3460000}"/>
    <cellStyle name="Normal 2 7 3 5 2 3" xfId="18087" xr:uid="{00000000-0005-0000-0000-0000A4460000}"/>
    <cellStyle name="Normal 2 7 3 5 3" xfId="18088" xr:uid="{00000000-0005-0000-0000-0000A5460000}"/>
    <cellStyle name="Normal 2 7 3 5 4" xfId="18089" xr:uid="{00000000-0005-0000-0000-0000A6460000}"/>
    <cellStyle name="Normal 2 7 3 6" xfId="18090" xr:uid="{00000000-0005-0000-0000-0000A7460000}"/>
    <cellStyle name="Normal 2 7 3 6 2" xfId="18091" xr:uid="{00000000-0005-0000-0000-0000A8460000}"/>
    <cellStyle name="Normal 2 7 3 6 2 2" xfId="18092" xr:uid="{00000000-0005-0000-0000-0000A9460000}"/>
    <cellStyle name="Normal 2 7 3 6 2 3" xfId="18093" xr:uid="{00000000-0005-0000-0000-0000AA460000}"/>
    <cellStyle name="Normal 2 7 3 6 3" xfId="18094" xr:uid="{00000000-0005-0000-0000-0000AB460000}"/>
    <cellStyle name="Normal 2 7 3 6 4" xfId="18095" xr:uid="{00000000-0005-0000-0000-0000AC460000}"/>
    <cellStyle name="Normal 2 7 3 7" xfId="18096" xr:uid="{00000000-0005-0000-0000-0000AD460000}"/>
    <cellStyle name="Normal 2 7 3 7 2" xfId="18097" xr:uid="{00000000-0005-0000-0000-0000AE460000}"/>
    <cellStyle name="Normal 2 7 3 7 2 2" xfId="18098" xr:uid="{00000000-0005-0000-0000-0000AF460000}"/>
    <cellStyle name="Normal 2 7 3 7 2 3" xfId="18099" xr:uid="{00000000-0005-0000-0000-0000B0460000}"/>
    <cellStyle name="Normal 2 7 3 7 3" xfId="18100" xr:uid="{00000000-0005-0000-0000-0000B1460000}"/>
    <cellStyle name="Normal 2 7 3 7 4" xfId="18101" xr:uid="{00000000-0005-0000-0000-0000B2460000}"/>
    <cellStyle name="Normal 2 7 3 8" xfId="18102" xr:uid="{00000000-0005-0000-0000-0000B3460000}"/>
    <cellStyle name="Normal 2 7 3 8 2" xfId="18103" xr:uid="{00000000-0005-0000-0000-0000B4460000}"/>
    <cellStyle name="Normal 2 7 3 8 2 2" xfId="18104" xr:uid="{00000000-0005-0000-0000-0000B5460000}"/>
    <cellStyle name="Normal 2 7 3 8 2 3" xfId="18105" xr:uid="{00000000-0005-0000-0000-0000B6460000}"/>
    <cellStyle name="Normal 2 7 3 8 3" xfId="18106" xr:uid="{00000000-0005-0000-0000-0000B7460000}"/>
    <cellStyle name="Normal 2 7 3 8 4" xfId="18107" xr:uid="{00000000-0005-0000-0000-0000B8460000}"/>
    <cellStyle name="Normal 2 7 3 9" xfId="18108" xr:uid="{00000000-0005-0000-0000-0000B9460000}"/>
    <cellStyle name="Normal 2 7 3 9 2" xfId="18109" xr:uid="{00000000-0005-0000-0000-0000BA460000}"/>
    <cellStyle name="Normal 2 7 3 9 2 2" xfId="18110" xr:uid="{00000000-0005-0000-0000-0000BB460000}"/>
    <cellStyle name="Normal 2 7 3 9 2 3" xfId="18111" xr:uid="{00000000-0005-0000-0000-0000BC460000}"/>
    <cellStyle name="Normal 2 7 3 9 3" xfId="18112" xr:uid="{00000000-0005-0000-0000-0000BD460000}"/>
    <cellStyle name="Normal 2 7 3 9 4" xfId="18113" xr:uid="{00000000-0005-0000-0000-0000BE460000}"/>
    <cellStyle name="Normal 2 7 4" xfId="18114" xr:uid="{00000000-0005-0000-0000-0000BF460000}"/>
    <cellStyle name="Normal 2 7 4 10" xfId="18115" xr:uid="{00000000-0005-0000-0000-0000C0460000}"/>
    <cellStyle name="Normal 2 7 4 10 2" xfId="18116" xr:uid="{00000000-0005-0000-0000-0000C1460000}"/>
    <cellStyle name="Normal 2 7 4 10 3" xfId="18117" xr:uid="{00000000-0005-0000-0000-0000C2460000}"/>
    <cellStyle name="Normal 2 7 4 11" xfId="18118" xr:uid="{00000000-0005-0000-0000-0000C3460000}"/>
    <cellStyle name="Normal 2 7 4 12" xfId="18119" xr:uid="{00000000-0005-0000-0000-0000C4460000}"/>
    <cellStyle name="Normal 2 7 4 2" xfId="18120" xr:uid="{00000000-0005-0000-0000-0000C5460000}"/>
    <cellStyle name="Normal 2 7 4 2 10" xfId="18121" xr:uid="{00000000-0005-0000-0000-0000C6460000}"/>
    <cellStyle name="Normal 2 7 4 2 2" xfId="18122" xr:uid="{00000000-0005-0000-0000-0000C7460000}"/>
    <cellStyle name="Normal 2 7 4 2 2 2" xfId="18123" xr:uid="{00000000-0005-0000-0000-0000C8460000}"/>
    <cellStyle name="Normal 2 7 4 2 2 2 2" xfId="18124" xr:uid="{00000000-0005-0000-0000-0000C9460000}"/>
    <cellStyle name="Normal 2 7 4 2 2 2 3" xfId="18125" xr:uid="{00000000-0005-0000-0000-0000CA460000}"/>
    <cellStyle name="Normal 2 7 4 2 2 3" xfId="18126" xr:uid="{00000000-0005-0000-0000-0000CB460000}"/>
    <cellStyle name="Normal 2 7 4 2 2 4" xfId="18127" xr:uid="{00000000-0005-0000-0000-0000CC460000}"/>
    <cellStyle name="Normal 2 7 4 2 3" xfId="18128" xr:uid="{00000000-0005-0000-0000-0000CD460000}"/>
    <cellStyle name="Normal 2 7 4 2 3 2" xfId="18129" xr:uid="{00000000-0005-0000-0000-0000CE460000}"/>
    <cellStyle name="Normal 2 7 4 2 3 2 2" xfId="18130" xr:uid="{00000000-0005-0000-0000-0000CF460000}"/>
    <cellStyle name="Normal 2 7 4 2 3 2 3" xfId="18131" xr:uid="{00000000-0005-0000-0000-0000D0460000}"/>
    <cellStyle name="Normal 2 7 4 2 3 3" xfId="18132" xr:uid="{00000000-0005-0000-0000-0000D1460000}"/>
    <cellStyle name="Normal 2 7 4 2 3 4" xfId="18133" xr:uid="{00000000-0005-0000-0000-0000D2460000}"/>
    <cellStyle name="Normal 2 7 4 2 4" xfId="18134" xr:uid="{00000000-0005-0000-0000-0000D3460000}"/>
    <cellStyle name="Normal 2 7 4 2 4 2" xfId="18135" xr:uid="{00000000-0005-0000-0000-0000D4460000}"/>
    <cellStyle name="Normal 2 7 4 2 4 2 2" xfId="18136" xr:uid="{00000000-0005-0000-0000-0000D5460000}"/>
    <cellStyle name="Normal 2 7 4 2 4 2 3" xfId="18137" xr:uid="{00000000-0005-0000-0000-0000D6460000}"/>
    <cellStyle name="Normal 2 7 4 2 4 3" xfId="18138" xr:uid="{00000000-0005-0000-0000-0000D7460000}"/>
    <cellStyle name="Normal 2 7 4 2 4 4" xfId="18139" xr:uid="{00000000-0005-0000-0000-0000D8460000}"/>
    <cellStyle name="Normal 2 7 4 2 5" xfId="18140" xr:uid="{00000000-0005-0000-0000-0000D9460000}"/>
    <cellStyle name="Normal 2 7 4 2 5 2" xfId="18141" xr:uid="{00000000-0005-0000-0000-0000DA460000}"/>
    <cellStyle name="Normal 2 7 4 2 5 2 2" xfId="18142" xr:uid="{00000000-0005-0000-0000-0000DB460000}"/>
    <cellStyle name="Normal 2 7 4 2 5 2 3" xfId="18143" xr:uid="{00000000-0005-0000-0000-0000DC460000}"/>
    <cellStyle name="Normal 2 7 4 2 5 3" xfId="18144" xr:uid="{00000000-0005-0000-0000-0000DD460000}"/>
    <cellStyle name="Normal 2 7 4 2 5 4" xfId="18145" xr:uid="{00000000-0005-0000-0000-0000DE460000}"/>
    <cellStyle name="Normal 2 7 4 2 6" xfId="18146" xr:uid="{00000000-0005-0000-0000-0000DF460000}"/>
    <cellStyle name="Normal 2 7 4 2 6 2" xfId="18147" xr:uid="{00000000-0005-0000-0000-0000E0460000}"/>
    <cellStyle name="Normal 2 7 4 2 6 2 2" xfId="18148" xr:uid="{00000000-0005-0000-0000-0000E1460000}"/>
    <cellStyle name="Normal 2 7 4 2 6 2 3" xfId="18149" xr:uid="{00000000-0005-0000-0000-0000E2460000}"/>
    <cellStyle name="Normal 2 7 4 2 6 3" xfId="18150" xr:uid="{00000000-0005-0000-0000-0000E3460000}"/>
    <cellStyle name="Normal 2 7 4 2 6 4" xfId="18151" xr:uid="{00000000-0005-0000-0000-0000E4460000}"/>
    <cellStyle name="Normal 2 7 4 2 7" xfId="18152" xr:uid="{00000000-0005-0000-0000-0000E5460000}"/>
    <cellStyle name="Normal 2 7 4 2 7 2" xfId="18153" xr:uid="{00000000-0005-0000-0000-0000E6460000}"/>
    <cellStyle name="Normal 2 7 4 2 7 2 2" xfId="18154" xr:uid="{00000000-0005-0000-0000-0000E7460000}"/>
    <cellStyle name="Normal 2 7 4 2 7 2 3" xfId="18155" xr:uid="{00000000-0005-0000-0000-0000E8460000}"/>
    <cellStyle name="Normal 2 7 4 2 7 3" xfId="18156" xr:uid="{00000000-0005-0000-0000-0000E9460000}"/>
    <cellStyle name="Normal 2 7 4 2 7 4" xfId="18157" xr:uid="{00000000-0005-0000-0000-0000EA460000}"/>
    <cellStyle name="Normal 2 7 4 2 8" xfId="18158" xr:uid="{00000000-0005-0000-0000-0000EB460000}"/>
    <cellStyle name="Normal 2 7 4 2 8 2" xfId="18159" xr:uid="{00000000-0005-0000-0000-0000EC460000}"/>
    <cellStyle name="Normal 2 7 4 2 8 3" xfId="18160" xr:uid="{00000000-0005-0000-0000-0000ED460000}"/>
    <cellStyle name="Normal 2 7 4 2 9" xfId="18161" xr:uid="{00000000-0005-0000-0000-0000EE460000}"/>
    <cellStyle name="Normal 2 7 4 3" xfId="18162" xr:uid="{00000000-0005-0000-0000-0000EF460000}"/>
    <cellStyle name="Normal 2 7 4 3 10" xfId="18163" xr:uid="{00000000-0005-0000-0000-0000F0460000}"/>
    <cellStyle name="Normal 2 7 4 3 2" xfId="18164" xr:uid="{00000000-0005-0000-0000-0000F1460000}"/>
    <cellStyle name="Normal 2 7 4 3 2 2" xfId="18165" xr:uid="{00000000-0005-0000-0000-0000F2460000}"/>
    <cellStyle name="Normal 2 7 4 3 2 2 2" xfId="18166" xr:uid="{00000000-0005-0000-0000-0000F3460000}"/>
    <cellStyle name="Normal 2 7 4 3 2 2 3" xfId="18167" xr:uid="{00000000-0005-0000-0000-0000F4460000}"/>
    <cellStyle name="Normal 2 7 4 3 2 3" xfId="18168" xr:uid="{00000000-0005-0000-0000-0000F5460000}"/>
    <cellStyle name="Normal 2 7 4 3 2 4" xfId="18169" xr:uid="{00000000-0005-0000-0000-0000F6460000}"/>
    <cellStyle name="Normal 2 7 4 3 3" xfId="18170" xr:uid="{00000000-0005-0000-0000-0000F7460000}"/>
    <cellStyle name="Normal 2 7 4 3 3 2" xfId="18171" xr:uid="{00000000-0005-0000-0000-0000F8460000}"/>
    <cellStyle name="Normal 2 7 4 3 3 2 2" xfId="18172" xr:uid="{00000000-0005-0000-0000-0000F9460000}"/>
    <cellStyle name="Normal 2 7 4 3 3 2 3" xfId="18173" xr:uid="{00000000-0005-0000-0000-0000FA460000}"/>
    <cellStyle name="Normal 2 7 4 3 3 3" xfId="18174" xr:uid="{00000000-0005-0000-0000-0000FB460000}"/>
    <cellStyle name="Normal 2 7 4 3 3 4" xfId="18175" xr:uid="{00000000-0005-0000-0000-0000FC460000}"/>
    <cellStyle name="Normal 2 7 4 3 4" xfId="18176" xr:uid="{00000000-0005-0000-0000-0000FD460000}"/>
    <cellStyle name="Normal 2 7 4 3 4 2" xfId="18177" xr:uid="{00000000-0005-0000-0000-0000FE460000}"/>
    <cellStyle name="Normal 2 7 4 3 4 2 2" xfId="18178" xr:uid="{00000000-0005-0000-0000-0000FF460000}"/>
    <cellStyle name="Normal 2 7 4 3 4 2 3" xfId="18179" xr:uid="{00000000-0005-0000-0000-000000470000}"/>
    <cellStyle name="Normal 2 7 4 3 4 3" xfId="18180" xr:uid="{00000000-0005-0000-0000-000001470000}"/>
    <cellStyle name="Normal 2 7 4 3 4 4" xfId="18181" xr:uid="{00000000-0005-0000-0000-000002470000}"/>
    <cellStyle name="Normal 2 7 4 3 5" xfId="18182" xr:uid="{00000000-0005-0000-0000-000003470000}"/>
    <cellStyle name="Normal 2 7 4 3 5 2" xfId="18183" xr:uid="{00000000-0005-0000-0000-000004470000}"/>
    <cellStyle name="Normal 2 7 4 3 5 2 2" xfId="18184" xr:uid="{00000000-0005-0000-0000-000005470000}"/>
    <cellStyle name="Normal 2 7 4 3 5 2 3" xfId="18185" xr:uid="{00000000-0005-0000-0000-000006470000}"/>
    <cellStyle name="Normal 2 7 4 3 5 3" xfId="18186" xr:uid="{00000000-0005-0000-0000-000007470000}"/>
    <cellStyle name="Normal 2 7 4 3 5 4" xfId="18187" xr:uid="{00000000-0005-0000-0000-000008470000}"/>
    <cellStyle name="Normal 2 7 4 3 6" xfId="18188" xr:uid="{00000000-0005-0000-0000-000009470000}"/>
    <cellStyle name="Normal 2 7 4 3 6 2" xfId="18189" xr:uid="{00000000-0005-0000-0000-00000A470000}"/>
    <cellStyle name="Normal 2 7 4 3 6 2 2" xfId="18190" xr:uid="{00000000-0005-0000-0000-00000B470000}"/>
    <cellStyle name="Normal 2 7 4 3 6 2 3" xfId="18191" xr:uid="{00000000-0005-0000-0000-00000C470000}"/>
    <cellStyle name="Normal 2 7 4 3 6 3" xfId="18192" xr:uid="{00000000-0005-0000-0000-00000D470000}"/>
    <cellStyle name="Normal 2 7 4 3 6 4" xfId="18193" xr:uid="{00000000-0005-0000-0000-00000E470000}"/>
    <cellStyle name="Normal 2 7 4 3 7" xfId="18194" xr:uid="{00000000-0005-0000-0000-00000F470000}"/>
    <cellStyle name="Normal 2 7 4 3 7 2" xfId="18195" xr:uid="{00000000-0005-0000-0000-000010470000}"/>
    <cellStyle name="Normal 2 7 4 3 7 2 2" xfId="18196" xr:uid="{00000000-0005-0000-0000-000011470000}"/>
    <cellStyle name="Normal 2 7 4 3 7 2 3" xfId="18197" xr:uid="{00000000-0005-0000-0000-000012470000}"/>
    <cellStyle name="Normal 2 7 4 3 7 3" xfId="18198" xr:uid="{00000000-0005-0000-0000-000013470000}"/>
    <cellStyle name="Normal 2 7 4 3 7 4" xfId="18199" xr:uid="{00000000-0005-0000-0000-000014470000}"/>
    <cellStyle name="Normal 2 7 4 3 8" xfId="18200" xr:uid="{00000000-0005-0000-0000-000015470000}"/>
    <cellStyle name="Normal 2 7 4 3 8 2" xfId="18201" xr:uid="{00000000-0005-0000-0000-000016470000}"/>
    <cellStyle name="Normal 2 7 4 3 8 3" xfId="18202" xr:uid="{00000000-0005-0000-0000-000017470000}"/>
    <cellStyle name="Normal 2 7 4 3 9" xfId="18203" xr:uid="{00000000-0005-0000-0000-000018470000}"/>
    <cellStyle name="Normal 2 7 4 4" xfId="18204" xr:uid="{00000000-0005-0000-0000-000019470000}"/>
    <cellStyle name="Normal 2 7 4 4 2" xfId="18205" xr:uid="{00000000-0005-0000-0000-00001A470000}"/>
    <cellStyle name="Normal 2 7 4 4 2 2" xfId="18206" xr:uid="{00000000-0005-0000-0000-00001B470000}"/>
    <cellStyle name="Normal 2 7 4 4 2 3" xfId="18207" xr:uid="{00000000-0005-0000-0000-00001C470000}"/>
    <cellStyle name="Normal 2 7 4 4 3" xfId="18208" xr:uid="{00000000-0005-0000-0000-00001D470000}"/>
    <cellStyle name="Normal 2 7 4 4 4" xfId="18209" xr:uid="{00000000-0005-0000-0000-00001E470000}"/>
    <cellStyle name="Normal 2 7 4 5" xfId="18210" xr:uid="{00000000-0005-0000-0000-00001F470000}"/>
    <cellStyle name="Normal 2 7 4 5 2" xfId="18211" xr:uid="{00000000-0005-0000-0000-000020470000}"/>
    <cellStyle name="Normal 2 7 4 5 2 2" xfId="18212" xr:uid="{00000000-0005-0000-0000-000021470000}"/>
    <cellStyle name="Normal 2 7 4 5 2 3" xfId="18213" xr:uid="{00000000-0005-0000-0000-000022470000}"/>
    <cellStyle name="Normal 2 7 4 5 3" xfId="18214" xr:uid="{00000000-0005-0000-0000-000023470000}"/>
    <cellStyle name="Normal 2 7 4 5 4" xfId="18215" xr:uid="{00000000-0005-0000-0000-000024470000}"/>
    <cellStyle name="Normal 2 7 4 6" xfId="18216" xr:uid="{00000000-0005-0000-0000-000025470000}"/>
    <cellStyle name="Normal 2 7 4 6 2" xfId="18217" xr:uid="{00000000-0005-0000-0000-000026470000}"/>
    <cellStyle name="Normal 2 7 4 6 2 2" xfId="18218" xr:uid="{00000000-0005-0000-0000-000027470000}"/>
    <cellStyle name="Normal 2 7 4 6 2 3" xfId="18219" xr:uid="{00000000-0005-0000-0000-000028470000}"/>
    <cellStyle name="Normal 2 7 4 6 3" xfId="18220" xr:uid="{00000000-0005-0000-0000-000029470000}"/>
    <cellStyle name="Normal 2 7 4 6 4" xfId="18221" xr:uid="{00000000-0005-0000-0000-00002A470000}"/>
    <cellStyle name="Normal 2 7 4 7" xfId="18222" xr:uid="{00000000-0005-0000-0000-00002B470000}"/>
    <cellStyle name="Normal 2 7 4 7 2" xfId="18223" xr:uid="{00000000-0005-0000-0000-00002C470000}"/>
    <cellStyle name="Normal 2 7 4 7 2 2" xfId="18224" xr:uid="{00000000-0005-0000-0000-00002D470000}"/>
    <cellStyle name="Normal 2 7 4 7 2 3" xfId="18225" xr:uid="{00000000-0005-0000-0000-00002E470000}"/>
    <cellStyle name="Normal 2 7 4 7 3" xfId="18226" xr:uid="{00000000-0005-0000-0000-00002F470000}"/>
    <cellStyle name="Normal 2 7 4 7 4" xfId="18227" xr:uid="{00000000-0005-0000-0000-000030470000}"/>
    <cellStyle name="Normal 2 7 4 8" xfId="18228" xr:uid="{00000000-0005-0000-0000-000031470000}"/>
    <cellStyle name="Normal 2 7 4 8 2" xfId="18229" xr:uid="{00000000-0005-0000-0000-000032470000}"/>
    <cellStyle name="Normal 2 7 4 8 2 2" xfId="18230" xr:uid="{00000000-0005-0000-0000-000033470000}"/>
    <cellStyle name="Normal 2 7 4 8 2 3" xfId="18231" xr:uid="{00000000-0005-0000-0000-000034470000}"/>
    <cellStyle name="Normal 2 7 4 8 3" xfId="18232" xr:uid="{00000000-0005-0000-0000-000035470000}"/>
    <cellStyle name="Normal 2 7 4 8 4" xfId="18233" xr:uid="{00000000-0005-0000-0000-000036470000}"/>
    <cellStyle name="Normal 2 7 4 9" xfId="18234" xr:uid="{00000000-0005-0000-0000-000037470000}"/>
    <cellStyle name="Normal 2 7 4 9 2" xfId="18235" xr:uid="{00000000-0005-0000-0000-000038470000}"/>
    <cellStyle name="Normal 2 7 4 9 2 2" xfId="18236" xr:uid="{00000000-0005-0000-0000-000039470000}"/>
    <cellStyle name="Normal 2 7 4 9 2 3" xfId="18237" xr:uid="{00000000-0005-0000-0000-00003A470000}"/>
    <cellStyle name="Normal 2 7 4 9 3" xfId="18238" xr:uid="{00000000-0005-0000-0000-00003B470000}"/>
    <cellStyle name="Normal 2 7 4 9 4" xfId="18239" xr:uid="{00000000-0005-0000-0000-00003C470000}"/>
    <cellStyle name="Normal 2 7 5" xfId="18240" xr:uid="{00000000-0005-0000-0000-00003D470000}"/>
    <cellStyle name="Normal 2 7 5 10" xfId="18241" xr:uid="{00000000-0005-0000-0000-00003E470000}"/>
    <cellStyle name="Normal 2 7 5 2" xfId="18242" xr:uid="{00000000-0005-0000-0000-00003F470000}"/>
    <cellStyle name="Normal 2 7 5 2 2" xfId="18243" xr:uid="{00000000-0005-0000-0000-000040470000}"/>
    <cellStyle name="Normal 2 7 5 2 2 2" xfId="18244" xr:uid="{00000000-0005-0000-0000-000041470000}"/>
    <cellStyle name="Normal 2 7 5 2 2 3" xfId="18245" xr:uid="{00000000-0005-0000-0000-000042470000}"/>
    <cellStyle name="Normal 2 7 5 2 3" xfId="18246" xr:uid="{00000000-0005-0000-0000-000043470000}"/>
    <cellStyle name="Normal 2 7 5 2 4" xfId="18247" xr:uid="{00000000-0005-0000-0000-000044470000}"/>
    <cellStyle name="Normal 2 7 5 3" xfId="18248" xr:uid="{00000000-0005-0000-0000-000045470000}"/>
    <cellStyle name="Normal 2 7 5 3 2" xfId="18249" xr:uid="{00000000-0005-0000-0000-000046470000}"/>
    <cellStyle name="Normal 2 7 5 3 2 2" xfId="18250" xr:uid="{00000000-0005-0000-0000-000047470000}"/>
    <cellStyle name="Normal 2 7 5 3 2 3" xfId="18251" xr:uid="{00000000-0005-0000-0000-000048470000}"/>
    <cellStyle name="Normal 2 7 5 3 3" xfId="18252" xr:uid="{00000000-0005-0000-0000-000049470000}"/>
    <cellStyle name="Normal 2 7 5 3 4" xfId="18253" xr:uid="{00000000-0005-0000-0000-00004A470000}"/>
    <cellStyle name="Normal 2 7 5 4" xfId="18254" xr:uid="{00000000-0005-0000-0000-00004B470000}"/>
    <cellStyle name="Normal 2 7 5 4 2" xfId="18255" xr:uid="{00000000-0005-0000-0000-00004C470000}"/>
    <cellStyle name="Normal 2 7 5 4 2 2" xfId="18256" xr:uid="{00000000-0005-0000-0000-00004D470000}"/>
    <cellStyle name="Normal 2 7 5 4 2 3" xfId="18257" xr:uid="{00000000-0005-0000-0000-00004E470000}"/>
    <cellStyle name="Normal 2 7 5 4 3" xfId="18258" xr:uid="{00000000-0005-0000-0000-00004F470000}"/>
    <cellStyle name="Normal 2 7 5 4 4" xfId="18259" xr:uid="{00000000-0005-0000-0000-000050470000}"/>
    <cellStyle name="Normal 2 7 5 5" xfId="18260" xr:uid="{00000000-0005-0000-0000-000051470000}"/>
    <cellStyle name="Normal 2 7 5 5 2" xfId="18261" xr:uid="{00000000-0005-0000-0000-000052470000}"/>
    <cellStyle name="Normal 2 7 5 5 2 2" xfId="18262" xr:uid="{00000000-0005-0000-0000-000053470000}"/>
    <cellStyle name="Normal 2 7 5 5 2 3" xfId="18263" xr:uid="{00000000-0005-0000-0000-000054470000}"/>
    <cellStyle name="Normal 2 7 5 5 3" xfId="18264" xr:uid="{00000000-0005-0000-0000-000055470000}"/>
    <cellStyle name="Normal 2 7 5 5 4" xfId="18265" xr:uid="{00000000-0005-0000-0000-000056470000}"/>
    <cellStyle name="Normal 2 7 5 6" xfId="18266" xr:uid="{00000000-0005-0000-0000-000057470000}"/>
    <cellStyle name="Normal 2 7 5 6 2" xfId="18267" xr:uid="{00000000-0005-0000-0000-000058470000}"/>
    <cellStyle name="Normal 2 7 5 6 2 2" xfId="18268" xr:uid="{00000000-0005-0000-0000-000059470000}"/>
    <cellStyle name="Normal 2 7 5 6 2 3" xfId="18269" xr:uid="{00000000-0005-0000-0000-00005A470000}"/>
    <cellStyle name="Normal 2 7 5 6 3" xfId="18270" xr:uid="{00000000-0005-0000-0000-00005B470000}"/>
    <cellStyle name="Normal 2 7 5 6 4" xfId="18271" xr:uid="{00000000-0005-0000-0000-00005C470000}"/>
    <cellStyle name="Normal 2 7 5 7" xfId="18272" xr:uid="{00000000-0005-0000-0000-00005D470000}"/>
    <cellStyle name="Normal 2 7 5 7 2" xfId="18273" xr:uid="{00000000-0005-0000-0000-00005E470000}"/>
    <cellStyle name="Normal 2 7 5 7 2 2" xfId="18274" xr:uid="{00000000-0005-0000-0000-00005F470000}"/>
    <cellStyle name="Normal 2 7 5 7 2 3" xfId="18275" xr:uid="{00000000-0005-0000-0000-000060470000}"/>
    <cellStyle name="Normal 2 7 5 7 3" xfId="18276" xr:uid="{00000000-0005-0000-0000-000061470000}"/>
    <cellStyle name="Normal 2 7 5 7 4" xfId="18277" xr:uid="{00000000-0005-0000-0000-000062470000}"/>
    <cellStyle name="Normal 2 7 5 8" xfId="18278" xr:uid="{00000000-0005-0000-0000-000063470000}"/>
    <cellStyle name="Normal 2 7 5 8 2" xfId="18279" xr:uid="{00000000-0005-0000-0000-000064470000}"/>
    <cellStyle name="Normal 2 7 5 8 3" xfId="18280" xr:uid="{00000000-0005-0000-0000-000065470000}"/>
    <cellStyle name="Normal 2 7 5 9" xfId="18281" xr:uid="{00000000-0005-0000-0000-000066470000}"/>
    <cellStyle name="Normal 2 7 6" xfId="18282" xr:uid="{00000000-0005-0000-0000-000067470000}"/>
    <cellStyle name="Normal 2 7 6 10" xfId="18283" xr:uid="{00000000-0005-0000-0000-000068470000}"/>
    <cellStyle name="Normal 2 7 6 2" xfId="18284" xr:uid="{00000000-0005-0000-0000-000069470000}"/>
    <cellStyle name="Normal 2 7 6 2 2" xfId="18285" xr:uid="{00000000-0005-0000-0000-00006A470000}"/>
    <cellStyle name="Normal 2 7 6 2 2 2" xfId="18286" xr:uid="{00000000-0005-0000-0000-00006B470000}"/>
    <cellStyle name="Normal 2 7 6 2 2 3" xfId="18287" xr:uid="{00000000-0005-0000-0000-00006C470000}"/>
    <cellStyle name="Normal 2 7 6 2 3" xfId="18288" xr:uid="{00000000-0005-0000-0000-00006D470000}"/>
    <cellStyle name="Normal 2 7 6 2 4" xfId="18289" xr:uid="{00000000-0005-0000-0000-00006E470000}"/>
    <cellStyle name="Normal 2 7 6 3" xfId="18290" xr:uid="{00000000-0005-0000-0000-00006F470000}"/>
    <cellStyle name="Normal 2 7 6 3 2" xfId="18291" xr:uid="{00000000-0005-0000-0000-000070470000}"/>
    <cellStyle name="Normal 2 7 6 3 2 2" xfId="18292" xr:uid="{00000000-0005-0000-0000-000071470000}"/>
    <cellStyle name="Normal 2 7 6 3 2 3" xfId="18293" xr:uid="{00000000-0005-0000-0000-000072470000}"/>
    <cellStyle name="Normal 2 7 6 3 3" xfId="18294" xr:uid="{00000000-0005-0000-0000-000073470000}"/>
    <cellStyle name="Normal 2 7 6 3 4" xfId="18295" xr:uid="{00000000-0005-0000-0000-000074470000}"/>
    <cellStyle name="Normal 2 7 6 4" xfId="18296" xr:uid="{00000000-0005-0000-0000-000075470000}"/>
    <cellStyle name="Normal 2 7 6 4 2" xfId="18297" xr:uid="{00000000-0005-0000-0000-000076470000}"/>
    <cellStyle name="Normal 2 7 6 4 2 2" xfId="18298" xr:uid="{00000000-0005-0000-0000-000077470000}"/>
    <cellStyle name="Normal 2 7 6 4 2 3" xfId="18299" xr:uid="{00000000-0005-0000-0000-000078470000}"/>
    <cellStyle name="Normal 2 7 6 4 3" xfId="18300" xr:uid="{00000000-0005-0000-0000-000079470000}"/>
    <cellStyle name="Normal 2 7 6 4 4" xfId="18301" xr:uid="{00000000-0005-0000-0000-00007A470000}"/>
    <cellStyle name="Normal 2 7 6 5" xfId="18302" xr:uid="{00000000-0005-0000-0000-00007B470000}"/>
    <cellStyle name="Normal 2 7 6 5 2" xfId="18303" xr:uid="{00000000-0005-0000-0000-00007C470000}"/>
    <cellStyle name="Normal 2 7 6 5 2 2" xfId="18304" xr:uid="{00000000-0005-0000-0000-00007D470000}"/>
    <cellStyle name="Normal 2 7 6 5 2 3" xfId="18305" xr:uid="{00000000-0005-0000-0000-00007E470000}"/>
    <cellStyle name="Normal 2 7 6 5 3" xfId="18306" xr:uid="{00000000-0005-0000-0000-00007F470000}"/>
    <cellStyle name="Normal 2 7 6 5 4" xfId="18307" xr:uid="{00000000-0005-0000-0000-000080470000}"/>
    <cellStyle name="Normal 2 7 6 6" xfId="18308" xr:uid="{00000000-0005-0000-0000-000081470000}"/>
    <cellStyle name="Normal 2 7 6 6 2" xfId="18309" xr:uid="{00000000-0005-0000-0000-000082470000}"/>
    <cellStyle name="Normal 2 7 6 6 2 2" xfId="18310" xr:uid="{00000000-0005-0000-0000-000083470000}"/>
    <cellStyle name="Normal 2 7 6 6 2 3" xfId="18311" xr:uid="{00000000-0005-0000-0000-000084470000}"/>
    <cellStyle name="Normal 2 7 6 6 3" xfId="18312" xr:uid="{00000000-0005-0000-0000-000085470000}"/>
    <cellStyle name="Normal 2 7 6 6 4" xfId="18313" xr:uid="{00000000-0005-0000-0000-000086470000}"/>
    <cellStyle name="Normal 2 7 6 7" xfId="18314" xr:uid="{00000000-0005-0000-0000-000087470000}"/>
    <cellStyle name="Normal 2 7 6 7 2" xfId="18315" xr:uid="{00000000-0005-0000-0000-000088470000}"/>
    <cellStyle name="Normal 2 7 6 7 2 2" xfId="18316" xr:uid="{00000000-0005-0000-0000-000089470000}"/>
    <cellStyle name="Normal 2 7 6 7 2 3" xfId="18317" xr:uid="{00000000-0005-0000-0000-00008A470000}"/>
    <cellStyle name="Normal 2 7 6 7 3" xfId="18318" xr:uid="{00000000-0005-0000-0000-00008B470000}"/>
    <cellStyle name="Normal 2 7 6 7 4" xfId="18319" xr:uid="{00000000-0005-0000-0000-00008C470000}"/>
    <cellStyle name="Normal 2 7 6 8" xfId="18320" xr:uid="{00000000-0005-0000-0000-00008D470000}"/>
    <cellStyle name="Normal 2 7 6 8 2" xfId="18321" xr:uid="{00000000-0005-0000-0000-00008E470000}"/>
    <cellStyle name="Normal 2 7 6 8 3" xfId="18322" xr:uid="{00000000-0005-0000-0000-00008F470000}"/>
    <cellStyle name="Normal 2 7 6 9" xfId="18323" xr:uid="{00000000-0005-0000-0000-000090470000}"/>
    <cellStyle name="Normal 2 7 7" xfId="18324" xr:uid="{00000000-0005-0000-0000-000091470000}"/>
    <cellStyle name="Normal 2 7 7 2" xfId="18325" xr:uid="{00000000-0005-0000-0000-000092470000}"/>
    <cellStyle name="Normal 2 7 7 2 2" xfId="18326" xr:uid="{00000000-0005-0000-0000-000093470000}"/>
    <cellStyle name="Normal 2 7 7 2 3" xfId="18327" xr:uid="{00000000-0005-0000-0000-000094470000}"/>
    <cellStyle name="Normal 2 7 7 3" xfId="18328" xr:uid="{00000000-0005-0000-0000-000095470000}"/>
    <cellStyle name="Normal 2 7 7 4" xfId="18329" xr:uid="{00000000-0005-0000-0000-000096470000}"/>
    <cellStyle name="Normal 2 7 8" xfId="18330" xr:uid="{00000000-0005-0000-0000-000097470000}"/>
    <cellStyle name="Normal 2 7 8 2" xfId="18331" xr:uid="{00000000-0005-0000-0000-000098470000}"/>
    <cellStyle name="Normal 2 7 8 2 2" xfId="18332" xr:uid="{00000000-0005-0000-0000-000099470000}"/>
    <cellStyle name="Normal 2 7 8 2 3" xfId="18333" xr:uid="{00000000-0005-0000-0000-00009A470000}"/>
    <cellStyle name="Normal 2 7 8 3" xfId="18334" xr:uid="{00000000-0005-0000-0000-00009B470000}"/>
    <cellStyle name="Normal 2 7 8 4" xfId="18335" xr:uid="{00000000-0005-0000-0000-00009C470000}"/>
    <cellStyle name="Normal 2 7 9" xfId="18336" xr:uid="{00000000-0005-0000-0000-00009D470000}"/>
    <cellStyle name="Normal 2 7 9 2" xfId="18337" xr:uid="{00000000-0005-0000-0000-00009E470000}"/>
    <cellStyle name="Normal 2 7 9 2 2" xfId="18338" xr:uid="{00000000-0005-0000-0000-00009F470000}"/>
    <cellStyle name="Normal 2 7 9 2 3" xfId="18339" xr:uid="{00000000-0005-0000-0000-0000A0470000}"/>
    <cellStyle name="Normal 2 7 9 3" xfId="18340" xr:uid="{00000000-0005-0000-0000-0000A1470000}"/>
    <cellStyle name="Normal 2 7 9 4" xfId="18341" xr:uid="{00000000-0005-0000-0000-0000A2470000}"/>
    <cellStyle name="Normal 2 8" xfId="18342" xr:uid="{00000000-0005-0000-0000-0000A3470000}"/>
    <cellStyle name="Normal 2 8 2" xfId="18343" xr:uid="{00000000-0005-0000-0000-0000A4470000}"/>
    <cellStyle name="Normal 2 9" xfId="18344" xr:uid="{00000000-0005-0000-0000-0000A5470000}"/>
    <cellStyle name="Normal 2 9 10" xfId="18345" xr:uid="{00000000-0005-0000-0000-0000A6470000}"/>
    <cellStyle name="Normal 2 9 10 2" xfId="18346" xr:uid="{00000000-0005-0000-0000-0000A7470000}"/>
    <cellStyle name="Normal 2 9 10 2 2" xfId="18347" xr:uid="{00000000-0005-0000-0000-0000A8470000}"/>
    <cellStyle name="Normal 2 9 10 2 3" xfId="18348" xr:uid="{00000000-0005-0000-0000-0000A9470000}"/>
    <cellStyle name="Normal 2 9 10 3" xfId="18349" xr:uid="{00000000-0005-0000-0000-0000AA470000}"/>
    <cellStyle name="Normal 2 9 10 4" xfId="18350" xr:uid="{00000000-0005-0000-0000-0000AB470000}"/>
    <cellStyle name="Normal 2 9 11" xfId="18351" xr:uid="{00000000-0005-0000-0000-0000AC470000}"/>
    <cellStyle name="Normal 2 9 11 2" xfId="18352" xr:uid="{00000000-0005-0000-0000-0000AD470000}"/>
    <cellStyle name="Normal 2 9 11 2 2" xfId="18353" xr:uid="{00000000-0005-0000-0000-0000AE470000}"/>
    <cellStyle name="Normal 2 9 11 2 3" xfId="18354" xr:uid="{00000000-0005-0000-0000-0000AF470000}"/>
    <cellStyle name="Normal 2 9 11 3" xfId="18355" xr:uid="{00000000-0005-0000-0000-0000B0470000}"/>
    <cellStyle name="Normal 2 9 11 4" xfId="18356" xr:uid="{00000000-0005-0000-0000-0000B1470000}"/>
    <cellStyle name="Normal 2 9 12" xfId="18357" xr:uid="{00000000-0005-0000-0000-0000B2470000}"/>
    <cellStyle name="Normal 2 9 12 2" xfId="18358" xr:uid="{00000000-0005-0000-0000-0000B3470000}"/>
    <cellStyle name="Normal 2 9 12 2 2" xfId="18359" xr:uid="{00000000-0005-0000-0000-0000B4470000}"/>
    <cellStyle name="Normal 2 9 12 2 3" xfId="18360" xr:uid="{00000000-0005-0000-0000-0000B5470000}"/>
    <cellStyle name="Normal 2 9 12 3" xfId="18361" xr:uid="{00000000-0005-0000-0000-0000B6470000}"/>
    <cellStyle name="Normal 2 9 12 4" xfId="18362" xr:uid="{00000000-0005-0000-0000-0000B7470000}"/>
    <cellStyle name="Normal 2 9 13" xfId="18363" xr:uid="{00000000-0005-0000-0000-0000B8470000}"/>
    <cellStyle name="Normal 2 9 13 2" xfId="18364" xr:uid="{00000000-0005-0000-0000-0000B9470000}"/>
    <cellStyle name="Normal 2 9 13 2 2" xfId="18365" xr:uid="{00000000-0005-0000-0000-0000BA470000}"/>
    <cellStyle name="Normal 2 9 13 2 3" xfId="18366" xr:uid="{00000000-0005-0000-0000-0000BB470000}"/>
    <cellStyle name="Normal 2 9 13 3" xfId="18367" xr:uid="{00000000-0005-0000-0000-0000BC470000}"/>
    <cellStyle name="Normal 2 9 13 4" xfId="18368" xr:uid="{00000000-0005-0000-0000-0000BD470000}"/>
    <cellStyle name="Normal 2 9 14" xfId="18369" xr:uid="{00000000-0005-0000-0000-0000BE470000}"/>
    <cellStyle name="Normal 2 9 14 2" xfId="18370" xr:uid="{00000000-0005-0000-0000-0000BF470000}"/>
    <cellStyle name="Normal 2 9 14 3" xfId="18371" xr:uid="{00000000-0005-0000-0000-0000C0470000}"/>
    <cellStyle name="Normal 2 9 15" xfId="18372" xr:uid="{00000000-0005-0000-0000-0000C1470000}"/>
    <cellStyle name="Normal 2 9 16" xfId="18373" xr:uid="{00000000-0005-0000-0000-0000C2470000}"/>
    <cellStyle name="Normal 2 9 2" xfId="18374" xr:uid="{00000000-0005-0000-0000-0000C3470000}"/>
    <cellStyle name="Normal 2 9 2 10" xfId="18375" xr:uid="{00000000-0005-0000-0000-0000C4470000}"/>
    <cellStyle name="Normal 2 9 2 10 2" xfId="18376" xr:uid="{00000000-0005-0000-0000-0000C5470000}"/>
    <cellStyle name="Normal 2 9 2 10 3" xfId="18377" xr:uid="{00000000-0005-0000-0000-0000C6470000}"/>
    <cellStyle name="Normal 2 9 2 11" xfId="18378" xr:uid="{00000000-0005-0000-0000-0000C7470000}"/>
    <cellStyle name="Normal 2 9 2 12" xfId="18379" xr:uid="{00000000-0005-0000-0000-0000C8470000}"/>
    <cellStyle name="Normal 2 9 2 2" xfId="18380" xr:uid="{00000000-0005-0000-0000-0000C9470000}"/>
    <cellStyle name="Normal 2 9 2 2 10" xfId="18381" xr:uid="{00000000-0005-0000-0000-0000CA470000}"/>
    <cellStyle name="Normal 2 9 2 2 2" xfId="18382" xr:uid="{00000000-0005-0000-0000-0000CB470000}"/>
    <cellStyle name="Normal 2 9 2 2 2 2" xfId="18383" xr:uid="{00000000-0005-0000-0000-0000CC470000}"/>
    <cellStyle name="Normal 2 9 2 2 2 2 2" xfId="18384" xr:uid="{00000000-0005-0000-0000-0000CD470000}"/>
    <cellStyle name="Normal 2 9 2 2 2 2 3" xfId="18385" xr:uid="{00000000-0005-0000-0000-0000CE470000}"/>
    <cellStyle name="Normal 2 9 2 2 2 3" xfId="18386" xr:uid="{00000000-0005-0000-0000-0000CF470000}"/>
    <cellStyle name="Normal 2 9 2 2 2 4" xfId="18387" xr:uid="{00000000-0005-0000-0000-0000D0470000}"/>
    <cellStyle name="Normal 2 9 2 2 3" xfId="18388" xr:uid="{00000000-0005-0000-0000-0000D1470000}"/>
    <cellStyle name="Normal 2 9 2 2 3 2" xfId="18389" xr:uid="{00000000-0005-0000-0000-0000D2470000}"/>
    <cellStyle name="Normal 2 9 2 2 3 2 2" xfId="18390" xr:uid="{00000000-0005-0000-0000-0000D3470000}"/>
    <cellStyle name="Normal 2 9 2 2 3 2 3" xfId="18391" xr:uid="{00000000-0005-0000-0000-0000D4470000}"/>
    <cellStyle name="Normal 2 9 2 2 3 3" xfId="18392" xr:uid="{00000000-0005-0000-0000-0000D5470000}"/>
    <cellStyle name="Normal 2 9 2 2 3 4" xfId="18393" xr:uid="{00000000-0005-0000-0000-0000D6470000}"/>
    <cellStyle name="Normal 2 9 2 2 4" xfId="18394" xr:uid="{00000000-0005-0000-0000-0000D7470000}"/>
    <cellStyle name="Normal 2 9 2 2 4 2" xfId="18395" xr:uid="{00000000-0005-0000-0000-0000D8470000}"/>
    <cellStyle name="Normal 2 9 2 2 4 2 2" xfId="18396" xr:uid="{00000000-0005-0000-0000-0000D9470000}"/>
    <cellStyle name="Normal 2 9 2 2 4 2 3" xfId="18397" xr:uid="{00000000-0005-0000-0000-0000DA470000}"/>
    <cellStyle name="Normal 2 9 2 2 4 3" xfId="18398" xr:uid="{00000000-0005-0000-0000-0000DB470000}"/>
    <cellStyle name="Normal 2 9 2 2 4 4" xfId="18399" xr:uid="{00000000-0005-0000-0000-0000DC470000}"/>
    <cellStyle name="Normal 2 9 2 2 5" xfId="18400" xr:uid="{00000000-0005-0000-0000-0000DD470000}"/>
    <cellStyle name="Normal 2 9 2 2 5 2" xfId="18401" xr:uid="{00000000-0005-0000-0000-0000DE470000}"/>
    <cellStyle name="Normal 2 9 2 2 5 2 2" xfId="18402" xr:uid="{00000000-0005-0000-0000-0000DF470000}"/>
    <cellStyle name="Normal 2 9 2 2 5 2 3" xfId="18403" xr:uid="{00000000-0005-0000-0000-0000E0470000}"/>
    <cellStyle name="Normal 2 9 2 2 5 3" xfId="18404" xr:uid="{00000000-0005-0000-0000-0000E1470000}"/>
    <cellStyle name="Normal 2 9 2 2 5 4" xfId="18405" xr:uid="{00000000-0005-0000-0000-0000E2470000}"/>
    <cellStyle name="Normal 2 9 2 2 6" xfId="18406" xr:uid="{00000000-0005-0000-0000-0000E3470000}"/>
    <cellStyle name="Normal 2 9 2 2 6 2" xfId="18407" xr:uid="{00000000-0005-0000-0000-0000E4470000}"/>
    <cellStyle name="Normal 2 9 2 2 6 2 2" xfId="18408" xr:uid="{00000000-0005-0000-0000-0000E5470000}"/>
    <cellStyle name="Normal 2 9 2 2 6 2 3" xfId="18409" xr:uid="{00000000-0005-0000-0000-0000E6470000}"/>
    <cellStyle name="Normal 2 9 2 2 6 3" xfId="18410" xr:uid="{00000000-0005-0000-0000-0000E7470000}"/>
    <cellStyle name="Normal 2 9 2 2 6 4" xfId="18411" xr:uid="{00000000-0005-0000-0000-0000E8470000}"/>
    <cellStyle name="Normal 2 9 2 2 7" xfId="18412" xr:uid="{00000000-0005-0000-0000-0000E9470000}"/>
    <cellStyle name="Normal 2 9 2 2 7 2" xfId="18413" xr:uid="{00000000-0005-0000-0000-0000EA470000}"/>
    <cellStyle name="Normal 2 9 2 2 7 2 2" xfId="18414" xr:uid="{00000000-0005-0000-0000-0000EB470000}"/>
    <cellStyle name="Normal 2 9 2 2 7 2 3" xfId="18415" xr:uid="{00000000-0005-0000-0000-0000EC470000}"/>
    <cellStyle name="Normal 2 9 2 2 7 3" xfId="18416" xr:uid="{00000000-0005-0000-0000-0000ED470000}"/>
    <cellStyle name="Normal 2 9 2 2 7 4" xfId="18417" xr:uid="{00000000-0005-0000-0000-0000EE470000}"/>
    <cellStyle name="Normal 2 9 2 2 8" xfId="18418" xr:uid="{00000000-0005-0000-0000-0000EF470000}"/>
    <cellStyle name="Normal 2 9 2 2 8 2" xfId="18419" xr:uid="{00000000-0005-0000-0000-0000F0470000}"/>
    <cellStyle name="Normal 2 9 2 2 8 3" xfId="18420" xr:uid="{00000000-0005-0000-0000-0000F1470000}"/>
    <cellStyle name="Normal 2 9 2 2 9" xfId="18421" xr:uid="{00000000-0005-0000-0000-0000F2470000}"/>
    <cellStyle name="Normal 2 9 2 3" xfId="18422" xr:uid="{00000000-0005-0000-0000-0000F3470000}"/>
    <cellStyle name="Normal 2 9 2 3 10" xfId="18423" xr:uid="{00000000-0005-0000-0000-0000F4470000}"/>
    <cellStyle name="Normal 2 9 2 3 2" xfId="18424" xr:uid="{00000000-0005-0000-0000-0000F5470000}"/>
    <cellStyle name="Normal 2 9 2 3 2 2" xfId="18425" xr:uid="{00000000-0005-0000-0000-0000F6470000}"/>
    <cellStyle name="Normal 2 9 2 3 2 2 2" xfId="18426" xr:uid="{00000000-0005-0000-0000-0000F7470000}"/>
    <cellStyle name="Normal 2 9 2 3 2 2 3" xfId="18427" xr:uid="{00000000-0005-0000-0000-0000F8470000}"/>
    <cellStyle name="Normal 2 9 2 3 2 3" xfId="18428" xr:uid="{00000000-0005-0000-0000-0000F9470000}"/>
    <cellStyle name="Normal 2 9 2 3 2 4" xfId="18429" xr:uid="{00000000-0005-0000-0000-0000FA470000}"/>
    <cellStyle name="Normal 2 9 2 3 3" xfId="18430" xr:uid="{00000000-0005-0000-0000-0000FB470000}"/>
    <cellStyle name="Normal 2 9 2 3 3 2" xfId="18431" xr:uid="{00000000-0005-0000-0000-0000FC470000}"/>
    <cellStyle name="Normal 2 9 2 3 3 2 2" xfId="18432" xr:uid="{00000000-0005-0000-0000-0000FD470000}"/>
    <cellStyle name="Normal 2 9 2 3 3 2 3" xfId="18433" xr:uid="{00000000-0005-0000-0000-0000FE470000}"/>
    <cellStyle name="Normal 2 9 2 3 3 3" xfId="18434" xr:uid="{00000000-0005-0000-0000-0000FF470000}"/>
    <cellStyle name="Normal 2 9 2 3 3 4" xfId="18435" xr:uid="{00000000-0005-0000-0000-000000480000}"/>
    <cellStyle name="Normal 2 9 2 3 4" xfId="18436" xr:uid="{00000000-0005-0000-0000-000001480000}"/>
    <cellStyle name="Normal 2 9 2 3 4 2" xfId="18437" xr:uid="{00000000-0005-0000-0000-000002480000}"/>
    <cellStyle name="Normal 2 9 2 3 4 2 2" xfId="18438" xr:uid="{00000000-0005-0000-0000-000003480000}"/>
    <cellStyle name="Normal 2 9 2 3 4 2 3" xfId="18439" xr:uid="{00000000-0005-0000-0000-000004480000}"/>
    <cellStyle name="Normal 2 9 2 3 4 3" xfId="18440" xr:uid="{00000000-0005-0000-0000-000005480000}"/>
    <cellStyle name="Normal 2 9 2 3 4 4" xfId="18441" xr:uid="{00000000-0005-0000-0000-000006480000}"/>
    <cellStyle name="Normal 2 9 2 3 5" xfId="18442" xr:uid="{00000000-0005-0000-0000-000007480000}"/>
    <cellStyle name="Normal 2 9 2 3 5 2" xfId="18443" xr:uid="{00000000-0005-0000-0000-000008480000}"/>
    <cellStyle name="Normal 2 9 2 3 5 2 2" xfId="18444" xr:uid="{00000000-0005-0000-0000-000009480000}"/>
    <cellStyle name="Normal 2 9 2 3 5 2 3" xfId="18445" xr:uid="{00000000-0005-0000-0000-00000A480000}"/>
    <cellStyle name="Normal 2 9 2 3 5 3" xfId="18446" xr:uid="{00000000-0005-0000-0000-00000B480000}"/>
    <cellStyle name="Normal 2 9 2 3 5 4" xfId="18447" xr:uid="{00000000-0005-0000-0000-00000C480000}"/>
    <cellStyle name="Normal 2 9 2 3 6" xfId="18448" xr:uid="{00000000-0005-0000-0000-00000D480000}"/>
    <cellStyle name="Normal 2 9 2 3 6 2" xfId="18449" xr:uid="{00000000-0005-0000-0000-00000E480000}"/>
    <cellStyle name="Normal 2 9 2 3 6 2 2" xfId="18450" xr:uid="{00000000-0005-0000-0000-00000F480000}"/>
    <cellStyle name="Normal 2 9 2 3 6 2 3" xfId="18451" xr:uid="{00000000-0005-0000-0000-000010480000}"/>
    <cellStyle name="Normal 2 9 2 3 6 3" xfId="18452" xr:uid="{00000000-0005-0000-0000-000011480000}"/>
    <cellStyle name="Normal 2 9 2 3 6 4" xfId="18453" xr:uid="{00000000-0005-0000-0000-000012480000}"/>
    <cellStyle name="Normal 2 9 2 3 7" xfId="18454" xr:uid="{00000000-0005-0000-0000-000013480000}"/>
    <cellStyle name="Normal 2 9 2 3 7 2" xfId="18455" xr:uid="{00000000-0005-0000-0000-000014480000}"/>
    <cellStyle name="Normal 2 9 2 3 7 2 2" xfId="18456" xr:uid="{00000000-0005-0000-0000-000015480000}"/>
    <cellStyle name="Normal 2 9 2 3 7 2 3" xfId="18457" xr:uid="{00000000-0005-0000-0000-000016480000}"/>
    <cellStyle name="Normal 2 9 2 3 7 3" xfId="18458" xr:uid="{00000000-0005-0000-0000-000017480000}"/>
    <cellStyle name="Normal 2 9 2 3 7 4" xfId="18459" xr:uid="{00000000-0005-0000-0000-000018480000}"/>
    <cellStyle name="Normal 2 9 2 3 8" xfId="18460" xr:uid="{00000000-0005-0000-0000-000019480000}"/>
    <cellStyle name="Normal 2 9 2 3 8 2" xfId="18461" xr:uid="{00000000-0005-0000-0000-00001A480000}"/>
    <cellStyle name="Normal 2 9 2 3 8 3" xfId="18462" xr:uid="{00000000-0005-0000-0000-00001B480000}"/>
    <cellStyle name="Normal 2 9 2 3 9" xfId="18463" xr:uid="{00000000-0005-0000-0000-00001C480000}"/>
    <cellStyle name="Normal 2 9 2 4" xfId="18464" xr:uid="{00000000-0005-0000-0000-00001D480000}"/>
    <cellStyle name="Normal 2 9 2 4 2" xfId="18465" xr:uid="{00000000-0005-0000-0000-00001E480000}"/>
    <cellStyle name="Normal 2 9 2 4 2 2" xfId="18466" xr:uid="{00000000-0005-0000-0000-00001F480000}"/>
    <cellStyle name="Normal 2 9 2 4 2 3" xfId="18467" xr:uid="{00000000-0005-0000-0000-000020480000}"/>
    <cellStyle name="Normal 2 9 2 4 3" xfId="18468" xr:uid="{00000000-0005-0000-0000-000021480000}"/>
    <cellStyle name="Normal 2 9 2 4 4" xfId="18469" xr:uid="{00000000-0005-0000-0000-000022480000}"/>
    <cellStyle name="Normal 2 9 2 5" xfId="18470" xr:uid="{00000000-0005-0000-0000-000023480000}"/>
    <cellStyle name="Normal 2 9 2 5 2" xfId="18471" xr:uid="{00000000-0005-0000-0000-000024480000}"/>
    <cellStyle name="Normal 2 9 2 5 2 2" xfId="18472" xr:uid="{00000000-0005-0000-0000-000025480000}"/>
    <cellStyle name="Normal 2 9 2 5 2 3" xfId="18473" xr:uid="{00000000-0005-0000-0000-000026480000}"/>
    <cellStyle name="Normal 2 9 2 5 3" xfId="18474" xr:uid="{00000000-0005-0000-0000-000027480000}"/>
    <cellStyle name="Normal 2 9 2 5 4" xfId="18475" xr:uid="{00000000-0005-0000-0000-000028480000}"/>
    <cellStyle name="Normal 2 9 2 6" xfId="18476" xr:uid="{00000000-0005-0000-0000-000029480000}"/>
    <cellStyle name="Normal 2 9 2 6 2" xfId="18477" xr:uid="{00000000-0005-0000-0000-00002A480000}"/>
    <cellStyle name="Normal 2 9 2 6 2 2" xfId="18478" xr:uid="{00000000-0005-0000-0000-00002B480000}"/>
    <cellStyle name="Normal 2 9 2 6 2 3" xfId="18479" xr:uid="{00000000-0005-0000-0000-00002C480000}"/>
    <cellStyle name="Normal 2 9 2 6 3" xfId="18480" xr:uid="{00000000-0005-0000-0000-00002D480000}"/>
    <cellStyle name="Normal 2 9 2 6 4" xfId="18481" xr:uid="{00000000-0005-0000-0000-00002E480000}"/>
    <cellStyle name="Normal 2 9 2 7" xfId="18482" xr:uid="{00000000-0005-0000-0000-00002F480000}"/>
    <cellStyle name="Normal 2 9 2 7 2" xfId="18483" xr:uid="{00000000-0005-0000-0000-000030480000}"/>
    <cellStyle name="Normal 2 9 2 7 2 2" xfId="18484" xr:uid="{00000000-0005-0000-0000-000031480000}"/>
    <cellStyle name="Normal 2 9 2 7 2 3" xfId="18485" xr:uid="{00000000-0005-0000-0000-000032480000}"/>
    <cellStyle name="Normal 2 9 2 7 3" xfId="18486" xr:uid="{00000000-0005-0000-0000-000033480000}"/>
    <cellStyle name="Normal 2 9 2 7 4" xfId="18487" xr:uid="{00000000-0005-0000-0000-000034480000}"/>
    <cellStyle name="Normal 2 9 2 8" xfId="18488" xr:uid="{00000000-0005-0000-0000-000035480000}"/>
    <cellStyle name="Normal 2 9 2 8 2" xfId="18489" xr:uid="{00000000-0005-0000-0000-000036480000}"/>
    <cellStyle name="Normal 2 9 2 8 2 2" xfId="18490" xr:uid="{00000000-0005-0000-0000-000037480000}"/>
    <cellStyle name="Normal 2 9 2 8 2 3" xfId="18491" xr:uid="{00000000-0005-0000-0000-000038480000}"/>
    <cellStyle name="Normal 2 9 2 8 3" xfId="18492" xr:uid="{00000000-0005-0000-0000-000039480000}"/>
    <cellStyle name="Normal 2 9 2 8 4" xfId="18493" xr:uid="{00000000-0005-0000-0000-00003A480000}"/>
    <cellStyle name="Normal 2 9 2 9" xfId="18494" xr:uid="{00000000-0005-0000-0000-00003B480000}"/>
    <cellStyle name="Normal 2 9 2 9 2" xfId="18495" xr:uid="{00000000-0005-0000-0000-00003C480000}"/>
    <cellStyle name="Normal 2 9 2 9 2 2" xfId="18496" xr:uid="{00000000-0005-0000-0000-00003D480000}"/>
    <cellStyle name="Normal 2 9 2 9 2 3" xfId="18497" xr:uid="{00000000-0005-0000-0000-00003E480000}"/>
    <cellStyle name="Normal 2 9 2 9 3" xfId="18498" xr:uid="{00000000-0005-0000-0000-00003F480000}"/>
    <cellStyle name="Normal 2 9 2 9 4" xfId="18499" xr:uid="{00000000-0005-0000-0000-000040480000}"/>
    <cellStyle name="Normal 2 9 3" xfId="18500" xr:uid="{00000000-0005-0000-0000-000041480000}"/>
    <cellStyle name="Normal 2 9 3 10" xfId="18501" xr:uid="{00000000-0005-0000-0000-000042480000}"/>
    <cellStyle name="Normal 2 9 3 10 2" xfId="18502" xr:uid="{00000000-0005-0000-0000-000043480000}"/>
    <cellStyle name="Normal 2 9 3 10 3" xfId="18503" xr:uid="{00000000-0005-0000-0000-000044480000}"/>
    <cellStyle name="Normal 2 9 3 11" xfId="18504" xr:uid="{00000000-0005-0000-0000-000045480000}"/>
    <cellStyle name="Normal 2 9 3 12" xfId="18505" xr:uid="{00000000-0005-0000-0000-000046480000}"/>
    <cellStyle name="Normal 2 9 3 2" xfId="18506" xr:uid="{00000000-0005-0000-0000-000047480000}"/>
    <cellStyle name="Normal 2 9 3 2 10" xfId="18507" xr:uid="{00000000-0005-0000-0000-000048480000}"/>
    <cellStyle name="Normal 2 9 3 2 2" xfId="18508" xr:uid="{00000000-0005-0000-0000-000049480000}"/>
    <cellStyle name="Normal 2 9 3 2 2 2" xfId="18509" xr:uid="{00000000-0005-0000-0000-00004A480000}"/>
    <cellStyle name="Normal 2 9 3 2 2 2 2" xfId="18510" xr:uid="{00000000-0005-0000-0000-00004B480000}"/>
    <cellStyle name="Normal 2 9 3 2 2 2 3" xfId="18511" xr:uid="{00000000-0005-0000-0000-00004C480000}"/>
    <cellStyle name="Normal 2 9 3 2 2 3" xfId="18512" xr:uid="{00000000-0005-0000-0000-00004D480000}"/>
    <cellStyle name="Normal 2 9 3 2 2 4" xfId="18513" xr:uid="{00000000-0005-0000-0000-00004E480000}"/>
    <cellStyle name="Normal 2 9 3 2 3" xfId="18514" xr:uid="{00000000-0005-0000-0000-00004F480000}"/>
    <cellStyle name="Normal 2 9 3 2 3 2" xfId="18515" xr:uid="{00000000-0005-0000-0000-000050480000}"/>
    <cellStyle name="Normal 2 9 3 2 3 2 2" xfId="18516" xr:uid="{00000000-0005-0000-0000-000051480000}"/>
    <cellStyle name="Normal 2 9 3 2 3 2 3" xfId="18517" xr:uid="{00000000-0005-0000-0000-000052480000}"/>
    <cellStyle name="Normal 2 9 3 2 3 3" xfId="18518" xr:uid="{00000000-0005-0000-0000-000053480000}"/>
    <cellStyle name="Normal 2 9 3 2 3 4" xfId="18519" xr:uid="{00000000-0005-0000-0000-000054480000}"/>
    <cellStyle name="Normal 2 9 3 2 4" xfId="18520" xr:uid="{00000000-0005-0000-0000-000055480000}"/>
    <cellStyle name="Normal 2 9 3 2 4 2" xfId="18521" xr:uid="{00000000-0005-0000-0000-000056480000}"/>
    <cellStyle name="Normal 2 9 3 2 4 2 2" xfId="18522" xr:uid="{00000000-0005-0000-0000-000057480000}"/>
    <cellStyle name="Normal 2 9 3 2 4 2 3" xfId="18523" xr:uid="{00000000-0005-0000-0000-000058480000}"/>
    <cellStyle name="Normal 2 9 3 2 4 3" xfId="18524" xr:uid="{00000000-0005-0000-0000-000059480000}"/>
    <cellStyle name="Normal 2 9 3 2 4 4" xfId="18525" xr:uid="{00000000-0005-0000-0000-00005A480000}"/>
    <cellStyle name="Normal 2 9 3 2 5" xfId="18526" xr:uid="{00000000-0005-0000-0000-00005B480000}"/>
    <cellStyle name="Normal 2 9 3 2 5 2" xfId="18527" xr:uid="{00000000-0005-0000-0000-00005C480000}"/>
    <cellStyle name="Normal 2 9 3 2 5 2 2" xfId="18528" xr:uid="{00000000-0005-0000-0000-00005D480000}"/>
    <cellStyle name="Normal 2 9 3 2 5 2 3" xfId="18529" xr:uid="{00000000-0005-0000-0000-00005E480000}"/>
    <cellStyle name="Normal 2 9 3 2 5 3" xfId="18530" xr:uid="{00000000-0005-0000-0000-00005F480000}"/>
    <cellStyle name="Normal 2 9 3 2 5 4" xfId="18531" xr:uid="{00000000-0005-0000-0000-000060480000}"/>
    <cellStyle name="Normal 2 9 3 2 6" xfId="18532" xr:uid="{00000000-0005-0000-0000-000061480000}"/>
    <cellStyle name="Normal 2 9 3 2 6 2" xfId="18533" xr:uid="{00000000-0005-0000-0000-000062480000}"/>
    <cellStyle name="Normal 2 9 3 2 6 2 2" xfId="18534" xr:uid="{00000000-0005-0000-0000-000063480000}"/>
    <cellStyle name="Normal 2 9 3 2 6 2 3" xfId="18535" xr:uid="{00000000-0005-0000-0000-000064480000}"/>
    <cellStyle name="Normal 2 9 3 2 6 3" xfId="18536" xr:uid="{00000000-0005-0000-0000-000065480000}"/>
    <cellStyle name="Normal 2 9 3 2 6 4" xfId="18537" xr:uid="{00000000-0005-0000-0000-000066480000}"/>
    <cellStyle name="Normal 2 9 3 2 7" xfId="18538" xr:uid="{00000000-0005-0000-0000-000067480000}"/>
    <cellStyle name="Normal 2 9 3 2 7 2" xfId="18539" xr:uid="{00000000-0005-0000-0000-000068480000}"/>
    <cellStyle name="Normal 2 9 3 2 7 2 2" xfId="18540" xr:uid="{00000000-0005-0000-0000-000069480000}"/>
    <cellStyle name="Normal 2 9 3 2 7 2 3" xfId="18541" xr:uid="{00000000-0005-0000-0000-00006A480000}"/>
    <cellStyle name="Normal 2 9 3 2 7 3" xfId="18542" xr:uid="{00000000-0005-0000-0000-00006B480000}"/>
    <cellStyle name="Normal 2 9 3 2 7 4" xfId="18543" xr:uid="{00000000-0005-0000-0000-00006C480000}"/>
    <cellStyle name="Normal 2 9 3 2 8" xfId="18544" xr:uid="{00000000-0005-0000-0000-00006D480000}"/>
    <cellStyle name="Normal 2 9 3 2 8 2" xfId="18545" xr:uid="{00000000-0005-0000-0000-00006E480000}"/>
    <cellStyle name="Normal 2 9 3 2 8 3" xfId="18546" xr:uid="{00000000-0005-0000-0000-00006F480000}"/>
    <cellStyle name="Normal 2 9 3 2 9" xfId="18547" xr:uid="{00000000-0005-0000-0000-000070480000}"/>
    <cellStyle name="Normal 2 9 3 3" xfId="18548" xr:uid="{00000000-0005-0000-0000-000071480000}"/>
    <cellStyle name="Normal 2 9 3 3 10" xfId="18549" xr:uid="{00000000-0005-0000-0000-000072480000}"/>
    <cellStyle name="Normal 2 9 3 3 2" xfId="18550" xr:uid="{00000000-0005-0000-0000-000073480000}"/>
    <cellStyle name="Normal 2 9 3 3 2 2" xfId="18551" xr:uid="{00000000-0005-0000-0000-000074480000}"/>
    <cellStyle name="Normal 2 9 3 3 2 2 2" xfId="18552" xr:uid="{00000000-0005-0000-0000-000075480000}"/>
    <cellStyle name="Normal 2 9 3 3 2 2 3" xfId="18553" xr:uid="{00000000-0005-0000-0000-000076480000}"/>
    <cellStyle name="Normal 2 9 3 3 2 3" xfId="18554" xr:uid="{00000000-0005-0000-0000-000077480000}"/>
    <cellStyle name="Normal 2 9 3 3 2 4" xfId="18555" xr:uid="{00000000-0005-0000-0000-000078480000}"/>
    <cellStyle name="Normal 2 9 3 3 3" xfId="18556" xr:uid="{00000000-0005-0000-0000-000079480000}"/>
    <cellStyle name="Normal 2 9 3 3 3 2" xfId="18557" xr:uid="{00000000-0005-0000-0000-00007A480000}"/>
    <cellStyle name="Normal 2 9 3 3 3 2 2" xfId="18558" xr:uid="{00000000-0005-0000-0000-00007B480000}"/>
    <cellStyle name="Normal 2 9 3 3 3 2 3" xfId="18559" xr:uid="{00000000-0005-0000-0000-00007C480000}"/>
    <cellStyle name="Normal 2 9 3 3 3 3" xfId="18560" xr:uid="{00000000-0005-0000-0000-00007D480000}"/>
    <cellStyle name="Normal 2 9 3 3 3 4" xfId="18561" xr:uid="{00000000-0005-0000-0000-00007E480000}"/>
    <cellStyle name="Normal 2 9 3 3 4" xfId="18562" xr:uid="{00000000-0005-0000-0000-00007F480000}"/>
    <cellStyle name="Normal 2 9 3 3 4 2" xfId="18563" xr:uid="{00000000-0005-0000-0000-000080480000}"/>
    <cellStyle name="Normal 2 9 3 3 4 2 2" xfId="18564" xr:uid="{00000000-0005-0000-0000-000081480000}"/>
    <cellStyle name="Normal 2 9 3 3 4 2 3" xfId="18565" xr:uid="{00000000-0005-0000-0000-000082480000}"/>
    <cellStyle name="Normal 2 9 3 3 4 3" xfId="18566" xr:uid="{00000000-0005-0000-0000-000083480000}"/>
    <cellStyle name="Normal 2 9 3 3 4 4" xfId="18567" xr:uid="{00000000-0005-0000-0000-000084480000}"/>
    <cellStyle name="Normal 2 9 3 3 5" xfId="18568" xr:uid="{00000000-0005-0000-0000-000085480000}"/>
    <cellStyle name="Normal 2 9 3 3 5 2" xfId="18569" xr:uid="{00000000-0005-0000-0000-000086480000}"/>
    <cellStyle name="Normal 2 9 3 3 5 2 2" xfId="18570" xr:uid="{00000000-0005-0000-0000-000087480000}"/>
    <cellStyle name="Normal 2 9 3 3 5 2 3" xfId="18571" xr:uid="{00000000-0005-0000-0000-000088480000}"/>
    <cellStyle name="Normal 2 9 3 3 5 3" xfId="18572" xr:uid="{00000000-0005-0000-0000-000089480000}"/>
    <cellStyle name="Normal 2 9 3 3 5 4" xfId="18573" xr:uid="{00000000-0005-0000-0000-00008A480000}"/>
    <cellStyle name="Normal 2 9 3 3 6" xfId="18574" xr:uid="{00000000-0005-0000-0000-00008B480000}"/>
    <cellStyle name="Normal 2 9 3 3 6 2" xfId="18575" xr:uid="{00000000-0005-0000-0000-00008C480000}"/>
    <cellStyle name="Normal 2 9 3 3 6 2 2" xfId="18576" xr:uid="{00000000-0005-0000-0000-00008D480000}"/>
    <cellStyle name="Normal 2 9 3 3 6 2 3" xfId="18577" xr:uid="{00000000-0005-0000-0000-00008E480000}"/>
    <cellStyle name="Normal 2 9 3 3 6 3" xfId="18578" xr:uid="{00000000-0005-0000-0000-00008F480000}"/>
    <cellStyle name="Normal 2 9 3 3 6 4" xfId="18579" xr:uid="{00000000-0005-0000-0000-000090480000}"/>
    <cellStyle name="Normal 2 9 3 3 7" xfId="18580" xr:uid="{00000000-0005-0000-0000-000091480000}"/>
    <cellStyle name="Normal 2 9 3 3 7 2" xfId="18581" xr:uid="{00000000-0005-0000-0000-000092480000}"/>
    <cellStyle name="Normal 2 9 3 3 7 2 2" xfId="18582" xr:uid="{00000000-0005-0000-0000-000093480000}"/>
    <cellStyle name="Normal 2 9 3 3 7 2 3" xfId="18583" xr:uid="{00000000-0005-0000-0000-000094480000}"/>
    <cellStyle name="Normal 2 9 3 3 7 3" xfId="18584" xr:uid="{00000000-0005-0000-0000-000095480000}"/>
    <cellStyle name="Normal 2 9 3 3 7 4" xfId="18585" xr:uid="{00000000-0005-0000-0000-000096480000}"/>
    <cellStyle name="Normal 2 9 3 3 8" xfId="18586" xr:uid="{00000000-0005-0000-0000-000097480000}"/>
    <cellStyle name="Normal 2 9 3 3 8 2" xfId="18587" xr:uid="{00000000-0005-0000-0000-000098480000}"/>
    <cellStyle name="Normal 2 9 3 3 8 3" xfId="18588" xr:uid="{00000000-0005-0000-0000-000099480000}"/>
    <cellStyle name="Normal 2 9 3 3 9" xfId="18589" xr:uid="{00000000-0005-0000-0000-00009A480000}"/>
    <cellStyle name="Normal 2 9 3 4" xfId="18590" xr:uid="{00000000-0005-0000-0000-00009B480000}"/>
    <cellStyle name="Normal 2 9 3 4 2" xfId="18591" xr:uid="{00000000-0005-0000-0000-00009C480000}"/>
    <cellStyle name="Normal 2 9 3 4 2 2" xfId="18592" xr:uid="{00000000-0005-0000-0000-00009D480000}"/>
    <cellStyle name="Normal 2 9 3 4 2 3" xfId="18593" xr:uid="{00000000-0005-0000-0000-00009E480000}"/>
    <cellStyle name="Normal 2 9 3 4 3" xfId="18594" xr:uid="{00000000-0005-0000-0000-00009F480000}"/>
    <cellStyle name="Normal 2 9 3 4 4" xfId="18595" xr:uid="{00000000-0005-0000-0000-0000A0480000}"/>
    <cellStyle name="Normal 2 9 3 5" xfId="18596" xr:uid="{00000000-0005-0000-0000-0000A1480000}"/>
    <cellStyle name="Normal 2 9 3 5 2" xfId="18597" xr:uid="{00000000-0005-0000-0000-0000A2480000}"/>
    <cellStyle name="Normal 2 9 3 5 2 2" xfId="18598" xr:uid="{00000000-0005-0000-0000-0000A3480000}"/>
    <cellStyle name="Normal 2 9 3 5 2 3" xfId="18599" xr:uid="{00000000-0005-0000-0000-0000A4480000}"/>
    <cellStyle name="Normal 2 9 3 5 3" xfId="18600" xr:uid="{00000000-0005-0000-0000-0000A5480000}"/>
    <cellStyle name="Normal 2 9 3 5 4" xfId="18601" xr:uid="{00000000-0005-0000-0000-0000A6480000}"/>
    <cellStyle name="Normal 2 9 3 6" xfId="18602" xr:uid="{00000000-0005-0000-0000-0000A7480000}"/>
    <cellStyle name="Normal 2 9 3 6 2" xfId="18603" xr:uid="{00000000-0005-0000-0000-0000A8480000}"/>
    <cellStyle name="Normal 2 9 3 6 2 2" xfId="18604" xr:uid="{00000000-0005-0000-0000-0000A9480000}"/>
    <cellStyle name="Normal 2 9 3 6 2 3" xfId="18605" xr:uid="{00000000-0005-0000-0000-0000AA480000}"/>
    <cellStyle name="Normal 2 9 3 6 3" xfId="18606" xr:uid="{00000000-0005-0000-0000-0000AB480000}"/>
    <cellStyle name="Normal 2 9 3 6 4" xfId="18607" xr:uid="{00000000-0005-0000-0000-0000AC480000}"/>
    <cellStyle name="Normal 2 9 3 7" xfId="18608" xr:uid="{00000000-0005-0000-0000-0000AD480000}"/>
    <cellStyle name="Normal 2 9 3 7 2" xfId="18609" xr:uid="{00000000-0005-0000-0000-0000AE480000}"/>
    <cellStyle name="Normal 2 9 3 7 2 2" xfId="18610" xr:uid="{00000000-0005-0000-0000-0000AF480000}"/>
    <cellStyle name="Normal 2 9 3 7 2 3" xfId="18611" xr:uid="{00000000-0005-0000-0000-0000B0480000}"/>
    <cellStyle name="Normal 2 9 3 7 3" xfId="18612" xr:uid="{00000000-0005-0000-0000-0000B1480000}"/>
    <cellStyle name="Normal 2 9 3 7 4" xfId="18613" xr:uid="{00000000-0005-0000-0000-0000B2480000}"/>
    <cellStyle name="Normal 2 9 3 8" xfId="18614" xr:uid="{00000000-0005-0000-0000-0000B3480000}"/>
    <cellStyle name="Normal 2 9 3 8 2" xfId="18615" xr:uid="{00000000-0005-0000-0000-0000B4480000}"/>
    <cellStyle name="Normal 2 9 3 8 2 2" xfId="18616" xr:uid="{00000000-0005-0000-0000-0000B5480000}"/>
    <cellStyle name="Normal 2 9 3 8 2 3" xfId="18617" xr:uid="{00000000-0005-0000-0000-0000B6480000}"/>
    <cellStyle name="Normal 2 9 3 8 3" xfId="18618" xr:uid="{00000000-0005-0000-0000-0000B7480000}"/>
    <cellStyle name="Normal 2 9 3 8 4" xfId="18619" xr:uid="{00000000-0005-0000-0000-0000B8480000}"/>
    <cellStyle name="Normal 2 9 3 9" xfId="18620" xr:uid="{00000000-0005-0000-0000-0000B9480000}"/>
    <cellStyle name="Normal 2 9 3 9 2" xfId="18621" xr:uid="{00000000-0005-0000-0000-0000BA480000}"/>
    <cellStyle name="Normal 2 9 3 9 2 2" xfId="18622" xr:uid="{00000000-0005-0000-0000-0000BB480000}"/>
    <cellStyle name="Normal 2 9 3 9 2 3" xfId="18623" xr:uid="{00000000-0005-0000-0000-0000BC480000}"/>
    <cellStyle name="Normal 2 9 3 9 3" xfId="18624" xr:uid="{00000000-0005-0000-0000-0000BD480000}"/>
    <cellStyle name="Normal 2 9 3 9 4" xfId="18625" xr:uid="{00000000-0005-0000-0000-0000BE480000}"/>
    <cellStyle name="Normal 2 9 4" xfId="18626" xr:uid="{00000000-0005-0000-0000-0000BF480000}"/>
    <cellStyle name="Normal 2 9 4 10" xfId="18627" xr:uid="{00000000-0005-0000-0000-0000C0480000}"/>
    <cellStyle name="Normal 2 9 4 10 2" xfId="18628" xr:uid="{00000000-0005-0000-0000-0000C1480000}"/>
    <cellStyle name="Normal 2 9 4 10 3" xfId="18629" xr:uid="{00000000-0005-0000-0000-0000C2480000}"/>
    <cellStyle name="Normal 2 9 4 11" xfId="18630" xr:uid="{00000000-0005-0000-0000-0000C3480000}"/>
    <cellStyle name="Normal 2 9 4 12" xfId="18631" xr:uid="{00000000-0005-0000-0000-0000C4480000}"/>
    <cellStyle name="Normal 2 9 4 2" xfId="18632" xr:uid="{00000000-0005-0000-0000-0000C5480000}"/>
    <cellStyle name="Normal 2 9 4 2 10" xfId="18633" xr:uid="{00000000-0005-0000-0000-0000C6480000}"/>
    <cellStyle name="Normal 2 9 4 2 2" xfId="18634" xr:uid="{00000000-0005-0000-0000-0000C7480000}"/>
    <cellStyle name="Normal 2 9 4 2 2 2" xfId="18635" xr:uid="{00000000-0005-0000-0000-0000C8480000}"/>
    <cellStyle name="Normal 2 9 4 2 2 2 2" xfId="18636" xr:uid="{00000000-0005-0000-0000-0000C9480000}"/>
    <cellStyle name="Normal 2 9 4 2 2 2 3" xfId="18637" xr:uid="{00000000-0005-0000-0000-0000CA480000}"/>
    <cellStyle name="Normal 2 9 4 2 2 3" xfId="18638" xr:uid="{00000000-0005-0000-0000-0000CB480000}"/>
    <cellStyle name="Normal 2 9 4 2 2 4" xfId="18639" xr:uid="{00000000-0005-0000-0000-0000CC480000}"/>
    <cellStyle name="Normal 2 9 4 2 3" xfId="18640" xr:uid="{00000000-0005-0000-0000-0000CD480000}"/>
    <cellStyle name="Normal 2 9 4 2 3 2" xfId="18641" xr:uid="{00000000-0005-0000-0000-0000CE480000}"/>
    <cellStyle name="Normal 2 9 4 2 3 2 2" xfId="18642" xr:uid="{00000000-0005-0000-0000-0000CF480000}"/>
    <cellStyle name="Normal 2 9 4 2 3 2 3" xfId="18643" xr:uid="{00000000-0005-0000-0000-0000D0480000}"/>
    <cellStyle name="Normal 2 9 4 2 3 3" xfId="18644" xr:uid="{00000000-0005-0000-0000-0000D1480000}"/>
    <cellStyle name="Normal 2 9 4 2 3 4" xfId="18645" xr:uid="{00000000-0005-0000-0000-0000D2480000}"/>
    <cellStyle name="Normal 2 9 4 2 4" xfId="18646" xr:uid="{00000000-0005-0000-0000-0000D3480000}"/>
    <cellStyle name="Normal 2 9 4 2 4 2" xfId="18647" xr:uid="{00000000-0005-0000-0000-0000D4480000}"/>
    <cellStyle name="Normal 2 9 4 2 4 2 2" xfId="18648" xr:uid="{00000000-0005-0000-0000-0000D5480000}"/>
    <cellStyle name="Normal 2 9 4 2 4 2 3" xfId="18649" xr:uid="{00000000-0005-0000-0000-0000D6480000}"/>
    <cellStyle name="Normal 2 9 4 2 4 3" xfId="18650" xr:uid="{00000000-0005-0000-0000-0000D7480000}"/>
    <cellStyle name="Normal 2 9 4 2 4 4" xfId="18651" xr:uid="{00000000-0005-0000-0000-0000D8480000}"/>
    <cellStyle name="Normal 2 9 4 2 5" xfId="18652" xr:uid="{00000000-0005-0000-0000-0000D9480000}"/>
    <cellStyle name="Normal 2 9 4 2 5 2" xfId="18653" xr:uid="{00000000-0005-0000-0000-0000DA480000}"/>
    <cellStyle name="Normal 2 9 4 2 5 2 2" xfId="18654" xr:uid="{00000000-0005-0000-0000-0000DB480000}"/>
    <cellStyle name="Normal 2 9 4 2 5 2 3" xfId="18655" xr:uid="{00000000-0005-0000-0000-0000DC480000}"/>
    <cellStyle name="Normal 2 9 4 2 5 3" xfId="18656" xr:uid="{00000000-0005-0000-0000-0000DD480000}"/>
    <cellStyle name="Normal 2 9 4 2 5 4" xfId="18657" xr:uid="{00000000-0005-0000-0000-0000DE480000}"/>
    <cellStyle name="Normal 2 9 4 2 6" xfId="18658" xr:uid="{00000000-0005-0000-0000-0000DF480000}"/>
    <cellStyle name="Normal 2 9 4 2 6 2" xfId="18659" xr:uid="{00000000-0005-0000-0000-0000E0480000}"/>
    <cellStyle name="Normal 2 9 4 2 6 2 2" xfId="18660" xr:uid="{00000000-0005-0000-0000-0000E1480000}"/>
    <cellStyle name="Normal 2 9 4 2 6 2 3" xfId="18661" xr:uid="{00000000-0005-0000-0000-0000E2480000}"/>
    <cellStyle name="Normal 2 9 4 2 6 3" xfId="18662" xr:uid="{00000000-0005-0000-0000-0000E3480000}"/>
    <cellStyle name="Normal 2 9 4 2 6 4" xfId="18663" xr:uid="{00000000-0005-0000-0000-0000E4480000}"/>
    <cellStyle name="Normal 2 9 4 2 7" xfId="18664" xr:uid="{00000000-0005-0000-0000-0000E5480000}"/>
    <cellStyle name="Normal 2 9 4 2 7 2" xfId="18665" xr:uid="{00000000-0005-0000-0000-0000E6480000}"/>
    <cellStyle name="Normal 2 9 4 2 7 2 2" xfId="18666" xr:uid="{00000000-0005-0000-0000-0000E7480000}"/>
    <cellStyle name="Normal 2 9 4 2 7 2 3" xfId="18667" xr:uid="{00000000-0005-0000-0000-0000E8480000}"/>
    <cellStyle name="Normal 2 9 4 2 7 3" xfId="18668" xr:uid="{00000000-0005-0000-0000-0000E9480000}"/>
    <cellStyle name="Normal 2 9 4 2 7 4" xfId="18669" xr:uid="{00000000-0005-0000-0000-0000EA480000}"/>
    <cellStyle name="Normal 2 9 4 2 8" xfId="18670" xr:uid="{00000000-0005-0000-0000-0000EB480000}"/>
    <cellStyle name="Normal 2 9 4 2 8 2" xfId="18671" xr:uid="{00000000-0005-0000-0000-0000EC480000}"/>
    <cellStyle name="Normal 2 9 4 2 8 3" xfId="18672" xr:uid="{00000000-0005-0000-0000-0000ED480000}"/>
    <cellStyle name="Normal 2 9 4 2 9" xfId="18673" xr:uid="{00000000-0005-0000-0000-0000EE480000}"/>
    <cellStyle name="Normal 2 9 4 3" xfId="18674" xr:uid="{00000000-0005-0000-0000-0000EF480000}"/>
    <cellStyle name="Normal 2 9 4 3 10" xfId="18675" xr:uid="{00000000-0005-0000-0000-0000F0480000}"/>
    <cellStyle name="Normal 2 9 4 3 2" xfId="18676" xr:uid="{00000000-0005-0000-0000-0000F1480000}"/>
    <cellStyle name="Normal 2 9 4 3 2 2" xfId="18677" xr:uid="{00000000-0005-0000-0000-0000F2480000}"/>
    <cellStyle name="Normal 2 9 4 3 2 2 2" xfId="18678" xr:uid="{00000000-0005-0000-0000-0000F3480000}"/>
    <cellStyle name="Normal 2 9 4 3 2 2 3" xfId="18679" xr:uid="{00000000-0005-0000-0000-0000F4480000}"/>
    <cellStyle name="Normal 2 9 4 3 2 3" xfId="18680" xr:uid="{00000000-0005-0000-0000-0000F5480000}"/>
    <cellStyle name="Normal 2 9 4 3 2 4" xfId="18681" xr:uid="{00000000-0005-0000-0000-0000F6480000}"/>
    <cellStyle name="Normal 2 9 4 3 3" xfId="18682" xr:uid="{00000000-0005-0000-0000-0000F7480000}"/>
    <cellStyle name="Normal 2 9 4 3 3 2" xfId="18683" xr:uid="{00000000-0005-0000-0000-0000F8480000}"/>
    <cellStyle name="Normal 2 9 4 3 3 2 2" xfId="18684" xr:uid="{00000000-0005-0000-0000-0000F9480000}"/>
    <cellStyle name="Normal 2 9 4 3 3 2 3" xfId="18685" xr:uid="{00000000-0005-0000-0000-0000FA480000}"/>
    <cellStyle name="Normal 2 9 4 3 3 3" xfId="18686" xr:uid="{00000000-0005-0000-0000-0000FB480000}"/>
    <cellStyle name="Normal 2 9 4 3 3 4" xfId="18687" xr:uid="{00000000-0005-0000-0000-0000FC480000}"/>
    <cellStyle name="Normal 2 9 4 3 4" xfId="18688" xr:uid="{00000000-0005-0000-0000-0000FD480000}"/>
    <cellStyle name="Normal 2 9 4 3 4 2" xfId="18689" xr:uid="{00000000-0005-0000-0000-0000FE480000}"/>
    <cellStyle name="Normal 2 9 4 3 4 2 2" xfId="18690" xr:uid="{00000000-0005-0000-0000-0000FF480000}"/>
    <cellStyle name="Normal 2 9 4 3 4 2 3" xfId="18691" xr:uid="{00000000-0005-0000-0000-000000490000}"/>
    <cellStyle name="Normal 2 9 4 3 4 3" xfId="18692" xr:uid="{00000000-0005-0000-0000-000001490000}"/>
    <cellStyle name="Normal 2 9 4 3 4 4" xfId="18693" xr:uid="{00000000-0005-0000-0000-000002490000}"/>
    <cellStyle name="Normal 2 9 4 3 5" xfId="18694" xr:uid="{00000000-0005-0000-0000-000003490000}"/>
    <cellStyle name="Normal 2 9 4 3 5 2" xfId="18695" xr:uid="{00000000-0005-0000-0000-000004490000}"/>
    <cellStyle name="Normal 2 9 4 3 5 2 2" xfId="18696" xr:uid="{00000000-0005-0000-0000-000005490000}"/>
    <cellStyle name="Normal 2 9 4 3 5 2 3" xfId="18697" xr:uid="{00000000-0005-0000-0000-000006490000}"/>
    <cellStyle name="Normal 2 9 4 3 5 3" xfId="18698" xr:uid="{00000000-0005-0000-0000-000007490000}"/>
    <cellStyle name="Normal 2 9 4 3 5 4" xfId="18699" xr:uid="{00000000-0005-0000-0000-000008490000}"/>
    <cellStyle name="Normal 2 9 4 3 6" xfId="18700" xr:uid="{00000000-0005-0000-0000-000009490000}"/>
    <cellStyle name="Normal 2 9 4 3 6 2" xfId="18701" xr:uid="{00000000-0005-0000-0000-00000A490000}"/>
    <cellStyle name="Normal 2 9 4 3 6 2 2" xfId="18702" xr:uid="{00000000-0005-0000-0000-00000B490000}"/>
    <cellStyle name="Normal 2 9 4 3 6 2 3" xfId="18703" xr:uid="{00000000-0005-0000-0000-00000C490000}"/>
    <cellStyle name="Normal 2 9 4 3 6 3" xfId="18704" xr:uid="{00000000-0005-0000-0000-00000D490000}"/>
    <cellStyle name="Normal 2 9 4 3 6 4" xfId="18705" xr:uid="{00000000-0005-0000-0000-00000E490000}"/>
    <cellStyle name="Normal 2 9 4 3 7" xfId="18706" xr:uid="{00000000-0005-0000-0000-00000F490000}"/>
    <cellStyle name="Normal 2 9 4 3 7 2" xfId="18707" xr:uid="{00000000-0005-0000-0000-000010490000}"/>
    <cellStyle name="Normal 2 9 4 3 7 2 2" xfId="18708" xr:uid="{00000000-0005-0000-0000-000011490000}"/>
    <cellStyle name="Normal 2 9 4 3 7 2 3" xfId="18709" xr:uid="{00000000-0005-0000-0000-000012490000}"/>
    <cellStyle name="Normal 2 9 4 3 7 3" xfId="18710" xr:uid="{00000000-0005-0000-0000-000013490000}"/>
    <cellStyle name="Normal 2 9 4 3 7 4" xfId="18711" xr:uid="{00000000-0005-0000-0000-000014490000}"/>
    <cellStyle name="Normal 2 9 4 3 8" xfId="18712" xr:uid="{00000000-0005-0000-0000-000015490000}"/>
    <cellStyle name="Normal 2 9 4 3 8 2" xfId="18713" xr:uid="{00000000-0005-0000-0000-000016490000}"/>
    <cellStyle name="Normal 2 9 4 3 8 3" xfId="18714" xr:uid="{00000000-0005-0000-0000-000017490000}"/>
    <cellStyle name="Normal 2 9 4 3 9" xfId="18715" xr:uid="{00000000-0005-0000-0000-000018490000}"/>
    <cellStyle name="Normal 2 9 4 4" xfId="18716" xr:uid="{00000000-0005-0000-0000-000019490000}"/>
    <cellStyle name="Normal 2 9 4 4 2" xfId="18717" xr:uid="{00000000-0005-0000-0000-00001A490000}"/>
    <cellStyle name="Normal 2 9 4 4 2 2" xfId="18718" xr:uid="{00000000-0005-0000-0000-00001B490000}"/>
    <cellStyle name="Normal 2 9 4 4 2 3" xfId="18719" xr:uid="{00000000-0005-0000-0000-00001C490000}"/>
    <cellStyle name="Normal 2 9 4 4 3" xfId="18720" xr:uid="{00000000-0005-0000-0000-00001D490000}"/>
    <cellStyle name="Normal 2 9 4 4 4" xfId="18721" xr:uid="{00000000-0005-0000-0000-00001E490000}"/>
    <cellStyle name="Normal 2 9 4 5" xfId="18722" xr:uid="{00000000-0005-0000-0000-00001F490000}"/>
    <cellStyle name="Normal 2 9 4 5 2" xfId="18723" xr:uid="{00000000-0005-0000-0000-000020490000}"/>
    <cellStyle name="Normal 2 9 4 5 2 2" xfId="18724" xr:uid="{00000000-0005-0000-0000-000021490000}"/>
    <cellStyle name="Normal 2 9 4 5 2 3" xfId="18725" xr:uid="{00000000-0005-0000-0000-000022490000}"/>
    <cellStyle name="Normal 2 9 4 5 3" xfId="18726" xr:uid="{00000000-0005-0000-0000-000023490000}"/>
    <cellStyle name="Normal 2 9 4 5 4" xfId="18727" xr:uid="{00000000-0005-0000-0000-000024490000}"/>
    <cellStyle name="Normal 2 9 4 6" xfId="18728" xr:uid="{00000000-0005-0000-0000-000025490000}"/>
    <cellStyle name="Normal 2 9 4 6 2" xfId="18729" xr:uid="{00000000-0005-0000-0000-000026490000}"/>
    <cellStyle name="Normal 2 9 4 6 2 2" xfId="18730" xr:uid="{00000000-0005-0000-0000-000027490000}"/>
    <cellStyle name="Normal 2 9 4 6 2 3" xfId="18731" xr:uid="{00000000-0005-0000-0000-000028490000}"/>
    <cellStyle name="Normal 2 9 4 6 3" xfId="18732" xr:uid="{00000000-0005-0000-0000-000029490000}"/>
    <cellStyle name="Normal 2 9 4 6 4" xfId="18733" xr:uid="{00000000-0005-0000-0000-00002A490000}"/>
    <cellStyle name="Normal 2 9 4 7" xfId="18734" xr:uid="{00000000-0005-0000-0000-00002B490000}"/>
    <cellStyle name="Normal 2 9 4 7 2" xfId="18735" xr:uid="{00000000-0005-0000-0000-00002C490000}"/>
    <cellStyle name="Normal 2 9 4 7 2 2" xfId="18736" xr:uid="{00000000-0005-0000-0000-00002D490000}"/>
    <cellStyle name="Normal 2 9 4 7 2 3" xfId="18737" xr:uid="{00000000-0005-0000-0000-00002E490000}"/>
    <cellStyle name="Normal 2 9 4 7 3" xfId="18738" xr:uid="{00000000-0005-0000-0000-00002F490000}"/>
    <cellStyle name="Normal 2 9 4 7 4" xfId="18739" xr:uid="{00000000-0005-0000-0000-000030490000}"/>
    <cellStyle name="Normal 2 9 4 8" xfId="18740" xr:uid="{00000000-0005-0000-0000-000031490000}"/>
    <cellStyle name="Normal 2 9 4 8 2" xfId="18741" xr:uid="{00000000-0005-0000-0000-000032490000}"/>
    <cellStyle name="Normal 2 9 4 8 2 2" xfId="18742" xr:uid="{00000000-0005-0000-0000-000033490000}"/>
    <cellStyle name="Normal 2 9 4 8 2 3" xfId="18743" xr:uid="{00000000-0005-0000-0000-000034490000}"/>
    <cellStyle name="Normal 2 9 4 8 3" xfId="18744" xr:uid="{00000000-0005-0000-0000-000035490000}"/>
    <cellStyle name="Normal 2 9 4 8 4" xfId="18745" xr:uid="{00000000-0005-0000-0000-000036490000}"/>
    <cellStyle name="Normal 2 9 4 9" xfId="18746" xr:uid="{00000000-0005-0000-0000-000037490000}"/>
    <cellStyle name="Normal 2 9 4 9 2" xfId="18747" xr:uid="{00000000-0005-0000-0000-000038490000}"/>
    <cellStyle name="Normal 2 9 4 9 2 2" xfId="18748" xr:uid="{00000000-0005-0000-0000-000039490000}"/>
    <cellStyle name="Normal 2 9 4 9 2 3" xfId="18749" xr:uid="{00000000-0005-0000-0000-00003A490000}"/>
    <cellStyle name="Normal 2 9 4 9 3" xfId="18750" xr:uid="{00000000-0005-0000-0000-00003B490000}"/>
    <cellStyle name="Normal 2 9 4 9 4" xfId="18751" xr:uid="{00000000-0005-0000-0000-00003C490000}"/>
    <cellStyle name="Normal 2 9 5" xfId="18752" xr:uid="{00000000-0005-0000-0000-00003D490000}"/>
    <cellStyle name="Normal 2 9 5 10" xfId="18753" xr:uid="{00000000-0005-0000-0000-00003E490000}"/>
    <cellStyle name="Normal 2 9 5 2" xfId="18754" xr:uid="{00000000-0005-0000-0000-00003F490000}"/>
    <cellStyle name="Normal 2 9 5 2 2" xfId="18755" xr:uid="{00000000-0005-0000-0000-000040490000}"/>
    <cellStyle name="Normal 2 9 5 2 2 2" xfId="18756" xr:uid="{00000000-0005-0000-0000-000041490000}"/>
    <cellStyle name="Normal 2 9 5 2 2 3" xfId="18757" xr:uid="{00000000-0005-0000-0000-000042490000}"/>
    <cellStyle name="Normal 2 9 5 2 3" xfId="18758" xr:uid="{00000000-0005-0000-0000-000043490000}"/>
    <cellStyle name="Normal 2 9 5 2 4" xfId="18759" xr:uid="{00000000-0005-0000-0000-000044490000}"/>
    <cellStyle name="Normal 2 9 5 3" xfId="18760" xr:uid="{00000000-0005-0000-0000-000045490000}"/>
    <cellStyle name="Normal 2 9 5 3 2" xfId="18761" xr:uid="{00000000-0005-0000-0000-000046490000}"/>
    <cellStyle name="Normal 2 9 5 3 2 2" xfId="18762" xr:uid="{00000000-0005-0000-0000-000047490000}"/>
    <cellStyle name="Normal 2 9 5 3 2 3" xfId="18763" xr:uid="{00000000-0005-0000-0000-000048490000}"/>
    <cellStyle name="Normal 2 9 5 3 3" xfId="18764" xr:uid="{00000000-0005-0000-0000-000049490000}"/>
    <cellStyle name="Normal 2 9 5 3 4" xfId="18765" xr:uid="{00000000-0005-0000-0000-00004A490000}"/>
    <cellStyle name="Normal 2 9 5 4" xfId="18766" xr:uid="{00000000-0005-0000-0000-00004B490000}"/>
    <cellStyle name="Normal 2 9 5 4 2" xfId="18767" xr:uid="{00000000-0005-0000-0000-00004C490000}"/>
    <cellStyle name="Normal 2 9 5 4 2 2" xfId="18768" xr:uid="{00000000-0005-0000-0000-00004D490000}"/>
    <cellStyle name="Normal 2 9 5 4 2 3" xfId="18769" xr:uid="{00000000-0005-0000-0000-00004E490000}"/>
    <cellStyle name="Normal 2 9 5 4 3" xfId="18770" xr:uid="{00000000-0005-0000-0000-00004F490000}"/>
    <cellStyle name="Normal 2 9 5 4 4" xfId="18771" xr:uid="{00000000-0005-0000-0000-000050490000}"/>
    <cellStyle name="Normal 2 9 5 5" xfId="18772" xr:uid="{00000000-0005-0000-0000-000051490000}"/>
    <cellStyle name="Normal 2 9 5 5 2" xfId="18773" xr:uid="{00000000-0005-0000-0000-000052490000}"/>
    <cellStyle name="Normal 2 9 5 5 2 2" xfId="18774" xr:uid="{00000000-0005-0000-0000-000053490000}"/>
    <cellStyle name="Normal 2 9 5 5 2 3" xfId="18775" xr:uid="{00000000-0005-0000-0000-000054490000}"/>
    <cellStyle name="Normal 2 9 5 5 3" xfId="18776" xr:uid="{00000000-0005-0000-0000-000055490000}"/>
    <cellStyle name="Normal 2 9 5 5 4" xfId="18777" xr:uid="{00000000-0005-0000-0000-000056490000}"/>
    <cellStyle name="Normal 2 9 5 6" xfId="18778" xr:uid="{00000000-0005-0000-0000-000057490000}"/>
    <cellStyle name="Normal 2 9 5 6 2" xfId="18779" xr:uid="{00000000-0005-0000-0000-000058490000}"/>
    <cellStyle name="Normal 2 9 5 6 2 2" xfId="18780" xr:uid="{00000000-0005-0000-0000-000059490000}"/>
    <cellStyle name="Normal 2 9 5 6 2 3" xfId="18781" xr:uid="{00000000-0005-0000-0000-00005A490000}"/>
    <cellStyle name="Normal 2 9 5 6 3" xfId="18782" xr:uid="{00000000-0005-0000-0000-00005B490000}"/>
    <cellStyle name="Normal 2 9 5 6 4" xfId="18783" xr:uid="{00000000-0005-0000-0000-00005C490000}"/>
    <cellStyle name="Normal 2 9 5 7" xfId="18784" xr:uid="{00000000-0005-0000-0000-00005D490000}"/>
    <cellStyle name="Normal 2 9 5 7 2" xfId="18785" xr:uid="{00000000-0005-0000-0000-00005E490000}"/>
    <cellStyle name="Normal 2 9 5 7 2 2" xfId="18786" xr:uid="{00000000-0005-0000-0000-00005F490000}"/>
    <cellStyle name="Normal 2 9 5 7 2 3" xfId="18787" xr:uid="{00000000-0005-0000-0000-000060490000}"/>
    <cellStyle name="Normal 2 9 5 7 3" xfId="18788" xr:uid="{00000000-0005-0000-0000-000061490000}"/>
    <cellStyle name="Normal 2 9 5 7 4" xfId="18789" xr:uid="{00000000-0005-0000-0000-000062490000}"/>
    <cellStyle name="Normal 2 9 5 8" xfId="18790" xr:uid="{00000000-0005-0000-0000-000063490000}"/>
    <cellStyle name="Normal 2 9 5 8 2" xfId="18791" xr:uid="{00000000-0005-0000-0000-000064490000}"/>
    <cellStyle name="Normal 2 9 5 8 3" xfId="18792" xr:uid="{00000000-0005-0000-0000-000065490000}"/>
    <cellStyle name="Normal 2 9 5 9" xfId="18793" xr:uid="{00000000-0005-0000-0000-000066490000}"/>
    <cellStyle name="Normal 2 9 6" xfId="18794" xr:uid="{00000000-0005-0000-0000-000067490000}"/>
    <cellStyle name="Normal 2 9 6 10" xfId="18795" xr:uid="{00000000-0005-0000-0000-000068490000}"/>
    <cellStyle name="Normal 2 9 6 2" xfId="18796" xr:uid="{00000000-0005-0000-0000-000069490000}"/>
    <cellStyle name="Normal 2 9 6 2 2" xfId="18797" xr:uid="{00000000-0005-0000-0000-00006A490000}"/>
    <cellStyle name="Normal 2 9 6 2 2 2" xfId="18798" xr:uid="{00000000-0005-0000-0000-00006B490000}"/>
    <cellStyle name="Normal 2 9 6 2 2 3" xfId="18799" xr:uid="{00000000-0005-0000-0000-00006C490000}"/>
    <cellStyle name="Normal 2 9 6 2 3" xfId="18800" xr:uid="{00000000-0005-0000-0000-00006D490000}"/>
    <cellStyle name="Normal 2 9 6 2 4" xfId="18801" xr:uid="{00000000-0005-0000-0000-00006E490000}"/>
    <cellStyle name="Normal 2 9 6 3" xfId="18802" xr:uid="{00000000-0005-0000-0000-00006F490000}"/>
    <cellStyle name="Normal 2 9 6 3 2" xfId="18803" xr:uid="{00000000-0005-0000-0000-000070490000}"/>
    <cellStyle name="Normal 2 9 6 3 2 2" xfId="18804" xr:uid="{00000000-0005-0000-0000-000071490000}"/>
    <cellStyle name="Normal 2 9 6 3 2 3" xfId="18805" xr:uid="{00000000-0005-0000-0000-000072490000}"/>
    <cellStyle name="Normal 2 9 6 3 3" xfId="18806" xr:uid="{00000000-0005-0000-0000-000073490000}"/>
    <cellStyle name="Normal 2 9 6 3 4" xfId="18807" xr:uid="{00000000-0005-0000-0000-000074490000}"/>
    <cellStyle name="Normal 2 9 6 4" xfId="18808" xr:uid="{00000000-0005-0000-0000-000075490000}"/>
    <cellStyle name="Normal 2 9 6 4 2" xfId="18809" xr:uid="{00000000-0005-0000-0000-000076490000}"/>
    <cellStyle name="Normal 2 9 6 4 2 2" xfId="18810" xr:uid="{00000000-0005-0000-0000-000077490000}"/>
    <cellStyle name="Normal 2 9 6 4 2 3" xfId="18811" xr:uid="{00000000-0005-0000-0000-000078490000}"/>
    <cellStyle name="Normal 2 9 6 4 3" xfId="18812" xr:uid="{00000000-0005-0000-0000-000079490000}"/>
    <cellStyle name="Normal 2 9 6 4 4" xfId="18813" xr:uid="{00000000-0005-0000-0000-00007A490000}"/>
    <cellStyle name="Normal 2 9 6 5" xfId="18814" xr:uid="{00000000-0005-0000-0000-00007B490000}"/>
    <cellStyle name="Normal 2 9 6 5 2" xfId="18815" xr:uid="{00000000-0005-0000-0000-00007C490000}"/>
    <cellStyle name="Normal 2 9 6 5 2 2" xfId="18816" xr:uid="{00000000-0005-0000-0000-00007D490000}"/>
    <cellStyle name="Normal 2 9 6 5 2 3" xfId="18817" xr:uid="{00000000-0005-0000-0000-00007E490000}"/>
    <cellStyle name="Normal 2 9 6 5 3" xfId="18818" xr:uid="{00000000-0005-0000-0000-00007F490000}"/>
    <cellStyle name="Normal 2 9 6 5 4" xfId="18819" xr:uid="{00000000-0005-0000-0000-000080490000}"/>
    <cellStyle name="Normal 2 9 6 6" xfId="18820" xr:uid="{00000000-0005-0000-0000-000081490000}"/>
    <cellStyle name="Normal 2 9 6 6 2" xfId="18821" xr:uid="{00000000-0005-0000-0000-000082490000}"/>
    <cellStyle name="Normal 2 9 6 6 2 2" xfId="18822" xr:uid="{00000000-0005-0000-0000-000083490000}"/>
    <cellStyle name="Normal 2 9 6 6 2 3" xfId="18823" xr:uid="{00000000-0005-0000-0000-000084490000}"/>
    <cellStyle name="Normal 2 9 6 6 3" xfId="18824" xr:uid="{00000000-0005-0000-0000-000085490000}"/>
    <cellStyle name="Normal 2 9 6 6 4" xfId="18825" xr:uid="{00000000-0005-0000-0000-000086490000}"/>
    <cellStyle name="Normal 2 9 6 7" xfId="18826" xr:uid="{00000000-0005-0000-0000-000087490000}"/>
    <cellStyle name="Normal 2 9 6 7 2" xfId="18827" xr:uid="{00000000-0005-0000-0000-000088490000}"/>
    <cellStyle name="Normal 2 9 6 7 2 2" xfId="18828" xr:uid="{00000000-0005-0000-0000-000089490000}"/>
    <cellStyle name="Normal 2 9 6 7 2 3" xfId="18829" xr:uid="{00000000-0005-0000-0000-00008A490000}"/>
    <cellStyle name="Normal 2 9 6 7 3" xfId="18830" xr:uid="{00000000-0005-0000-0000-00008B490000}"/>
    <cellStyle name="Normal 2 9 6 7 4" xfId="18831" xr:uid="{00000000-0005-0000-0000-00008C490000}"/>
    <cellStyle name="Normal 2 9 6 8" xfId="18832" xr:uid="{00000000-0005-0000-0000-00008D490000}"/>
    <cellStyle name="Normal 2 9 6 8 2" xfId="18833" xr:uid="{00000000-0005-0000-0000-00008E490000}"/>
    <cellStyle name="Normal 2 9 6 8 3" xfId="18834" xr:uid="{00000000-0005-0000-0000-00008F490000}"/>
    <cellStyle name="Normal 2 9 6 9" xfId="18835" xr:uid="{00000000-0005-0000-0000-000090490000}"/>
    <cellStyle name="Normal 2 9 7" xfId="18836" xr:uid="{00000000-0005-0000-0000-000091490000}"/>
    <cellStyle name="Normal 2 9 7 2" xfId="18837" xr:uid="{00000000-0005-0000-0000-000092490000}"/>
    <cellStyle name="Normal 2 9 7 2 2" xfId="18838" xr:uid="{00000000-0005-0000-0000-000093490000}"/>
    <cellStyle name="Normal 2 9 7 2 3" xfId="18839" xr:uid="{00000000-0005-0000-0000-000094490000}"/>
    <cellStyle name="Normal 2 9 7 3" xfId="18840" xr:uid="{00000000-0005-0000-0000-000095490000}"/>
    <cellStyle name="Normal 2 9 7 4" xfId="18841" xr:uid="{00000000-0005-0000-0000-000096490000}"/>
    <cellStyle name="Normal 2 9 8" xfId="18842" xr:uid="{00000000-0005-0000-0000-000097490000}"/>
    <cellStyle name="Normal 2 9 8 2" xfId="18843" xr:uid="{00000000-0005-0000-0000-000098490000}"/>
    <cellStyle name="Normal 2 9 8 2 2" xfId="18844" xr:uid="{00000000-0005-0000-0000-000099490000}"/>
    <cellStyle name="Normal 2 9 8 2 3" xfId="18845" xr:uid="{00000000-0005-0000-0000-00009A490000}"/>
    <cellStyle name="Normal 2 9 8 3" xfId="18846" xr:uid="{00000000-0005-0000-0000-00009B490000}"/>
    <cellStyle name="Normal 2 9 8 4" xfId="18847" xr:uid="{00000000-0005-0000-0000-00009C490000}"/>
    <cellStyle name="Normal 2 9 9" xfId="18848" xr:uid="{00000000-0005-0000-0000-00009D490000}"/>
    <cellStyle name="Normal 2 9 9 2" xfId="18849" xr:uid="{00000000-0005-0000-0000-00009E490000}"/>
    <cellStyle name="Normal 2 9 9 2 2" xfId="18850" xr:uid="{00000000-0005-0000-0000-00009F490000}"/>
    <cellStyle name="Normal 2 9 9 2 3" xfId="18851" xr:uid="{00000000-0005-0000-0000-0000A0490000}"/>
    <cellStyle name="Normal 2 9 9 3" xfId="18852" xr:uid="{00000000-0005-0000-0000-0000A1490000}"/>
    <cellStyle name="Normal 2 9 9 4" xfId="18853" xr:uid="{00000000-0005-0000-0000-0000A2490000}"/>
    <cellStyle name="Normal 20" xfId="18854" xr:uid="{00000000-0005-0000-0000-0000A3490000}"/>
    <cellStyle name="Normal 20 10" xfId="18855" xr:uid="{00000000-0005-0000-0000-0000A4490000}"/>
    <cellStyle name="Normal 20 2" xfId="18856" xr:uid="{00000000-0005-0000-0000-0000A5490000}"/>
    <cellStyle name="Normal 20 2 2" xfId="18857" xr:uid="{00000000-0005-0000-0000-0000A6490000}"/>
    <cellStyle name="Normal 20 2 2 2" xfId="18858" xr:uid="{00000000-0005-0000-0000-0000A7490000}"/>
    <cellStyle name="Normal 20 2 2 3" xfId="18859" xr:uid="{00000000-0005-0000-0000-0000A8490000}"/>
    <cellStyle name="Normal 20 2 3" xfId="18860" xr:uid="{00000000-0005-0000-0000-0000A9490000}"/>
    <cellStyle name="Normal 20 2 4" xfId="18861" xr:uid="{00000000-0005-0000-0000-0000AA490000}"/>
    <cellStyle name="Normal 20 3" xfId="18862" xr:uid="{00000000-0005-0000-0000-0000AB490000}"/>
    <cellStyle name="Normal 20 3 2" xfId="18863" xr:uid="{00000000-0005-0000-0000-0000AC490000}"/>
    <cellStyle name="Normal 20 3 2 2" xfId="18864" xr:uid="{00000000-0005-0000-0000-0000AD490000}"/>
    <cellStyle name="Normal 20 3 2 3" xfId="18865" xr:uid="{00000000-0005-0000-0000-0000AE490000}"/>
    <cellStyle name="Normal 20 3 3" xfId="18866" xr:uid="{00000000-0005-0000-0000-0000AF490000}"/>
    <cellStyle name="Normal 20 3 4" xfId="18867" xr:uid="{00000000-0005-0000-0000-0000B0490000}"/>
    <cellStyle name="Normal 20 4" xfId="18868" xr:uid="{00000000-0005-0000-0000-0000B1490000}"/>
    <cellStyle name="Normal 20 4 2" xfId="18869" xr:uid="{00000000-0005-0000-0000-0000B2490000}"/>
    <cellStyle name="Normal 20 4 2 2" xfId="18870" xr:uid="{00000000-0005-0000-0000-0000B3490000}"/>
    <cellStyle name="Normal 20 4 2 3" xfId="18871" xr:uid="{00000000-0005-0000-0000-0000B4490000}"/>
    <cellStyle name="Normal 20 4 3" xfId="18872" xr:uid="{00000000-0005-0000-0000-0000B5490000}"/>
    <cellStyle name="Normal 20 4 4" xfId="18873" xr:uid="{00000000-0005-0000-0000-0000B6490000}"/>
    <cellStyle name="Normal 20 5" xfId="18874" xr:uid="{00000000-0005-0000-0000-0000B7490000}"/>
    <cellStyle name="Normal 20 5 2" xfId="18875" xr:uid="{00000000-0005-0000-0000-0000B8490000}"/>
    <cellStyle name="Normal 20 5 2 2" xfId="18876" xr:uid="{00000000-0005-0000-0000-0000B9490000}"/>
    <cellStyle name="Normal 20 5 2 3" xfId="18877" xr:uid="{00000000-0005-0000-0000-0000BA490000}"/>
    <cellStyle name="Normal 20 5 3" xfId="18878" xr:uid="{00000000-0005-0000-0000-0000BB490000}"/>
    <cellStyle name="Normal 20 5 4" xfId="18879" xr:uid="{00000000-0005-0000-0000-0000BC490000}"/>
    <cellStyle name="Normal 20 6" xfId="18880" xr:uid="{00000000-0005-0000-0000-0000BD490000}"/>
    <cellStyle name="Normal 20 6 2" xfId="18881" xr:uid="{00000000-0005-0000-0000-0000BE490000}"/>
    <cellStyle name="Normal 20 6 2 2" xfId="18882" xr:uid="{00000000-0005-0000-0000-0000BF490000}"/>
    <cellStyle name="Normal 20 6 2 3" xfId="18883" xr:uid="{00000000-0005-0000-0000-0000C0490000}"/>
    <cellStyle name="Normal 20 6 3" xfId="18884" xr:uid="{00000000-0005-0000-0000-0000C1490000}"/>
    <cellStyle name="Normal 20 6 4" xfId="18885" xr:uid="{00000000-0005-0000-0000-0000C2490000}"/>
    <cellStyle name="Normal 20 7" xfId="18886" xr:uid="{00000000-0005-0000-0000-0000C3490000}"/>
    <cellStyle name="Normal 20 7 2" xfId="18887" xr:uid="{00000000-0005-0000-0000-0000C4490000}"/>
    <cellStyle name="Normal 20 7 2 2" xfId="18888" xr:uid="{00000000-0005-0000-0000-0000C5490000}"/>
    <cellStyle name="Normal 20 7 2 3" xfId="18889" xr:uid="{00000000-0005-0000-0000-0000C6490000}"/>
    <cellStyle name="Normal 20 7 3" xfId="18890" xr:uid="{00000000-0005-0000-0000-0000C7490000}"/>
    <cellStyle name="Normal 20 7 4" xfId="18891" xr:uid="{00000000-0005-0000-0000-0000C8490000}"/>
    <cellStyle name="Normal 20 8" xfId="18892" xr:uid="{00000000-0005-0000-0000-0000C9490000}"/>
    <cellStyle name="Normal 20 8 2" xfId="18893" xr:uid="{00000000-0005-0000-0000-0000CA490000}"/>
    <cellStyle name="Normal 20 8 3" xfId="18894" xr:uid="{00000000-0005-0000-0000-0000CB490000}"/>
    <cellStyle name="Normal 20 9" xfId="18895" xr:uid="{00000000-0005-0000-0000-0000CC490000}"/>
    <cellStyle name="Normal 21" xfId="18896" xr:uid="{00000000-0005-0000-0000-0000CD490000}"/>
    <cellStyle name="Normal 21 10" xfId="18897" xr:uid="{00000000-0005-0000-0000-0000CE490000}"/>
    <cellStyle name="Normal 21 2" xfId="18898" xr:uid="{00000000-0005-0000-0000-0000CF490000}"/>
    <cellStyle name="Normal 21 2 2" xfId="18899" xr:uid="{00000000-0005-0000-0000-0000D0490000}"/>
    <cellStyle name="Normal 21 2 2 2" xfId="18900" xr:uid="{00000000-0005-0000-0000-0000D1490000}"/>
    <cellStyle name="Normal 21 2 2 3" xfId="18901" xr:uid="{00000000-0005-0000-0000-0000D2490000}"/>
    <cellStyle name="Normal 21 2 3" xfId="18902" xr:uid="{00000000-0005-0000-0000-0000D3490000}"/>
    <cellStyle name="Normal 21 2 4" xfId="18903" xr:uid="{00000000-0005-0000-0000-0000D4490000}"/>
    <cellStyle name="Normal 21 3" xfId="18904" xr:uid="{00000000-0005-0000-0000-0000D5490000}"/>
    <cellStyle name="Normal 21 3 2" xfId="18905" xr:uid="{00000000-0005-0000-0000-0000D6490000}"/>
    <cellStyle name="Normal 21 3 2 2" xfId="18906" xr:uid="{00000000-0005-0000-0000-0000D7490000}"/>
    <cellStyle name="Normal 21 3 2 3" xfId="18907" xr:uid="{00000000-0005-0000-0000-0000D8490000}"/>
    <cellStyle name="Normal 21 3 3" xfId="18908" xr:uid="{00000000-0005-0000-0000-0000D9490000}"/>
    <cellStyle name="Normal 21 3 4" xfId="18909" xr:uid="{00000000-0005-0000-0000-0000DA490000}"/>
    <cellStyle name="Normal 21 4" xfId="18910" xr:uid="{00000000-0005-0000-0000-0000DB490000}"/>
    <cellStyle name="Normal 21 4 2" xfId="18911" xr:uid="{00000000-0005-0000-0000-0000DC490000}"/>
    <cellStyle name="Normal 21 4 2 2" xfId="18912" xr:uid="{00000000-0005-0000-0000-0000DD490000}"/>
    <cellStyle name="Normal 21 4 2 3" xfId="18913" xr:uid="{00000000-0005-0000-0000-0000DE490000}"/>
    <cellStyle name="Normal 21 4 3" xfId="18914" xr:uid="{00000000-0005-0000-0000-0000DF490000}"/>
    <cellStyle name="Normal 21 4 4" xfId="18915" xr:uid="{00000000-0005-0000-0000-0000E0490000}"/>
    <cellStyle name="Normal 21 5" xfId="18916" xr:uid="{00000000-0005-0000-0000-0000E1490000}"/>
    <cellStyle name="Normal 21 5 2" xfId="18917" xr:uid="{00000000-0005-0000-0000-0000E2490000}"/>
    <cellStyle name="Normal 21 5 2 2" xfId="18918" xr:uid="{00000000-0005-0000-0000-0000E3490000}"/>
    <cellStyle name="Normal 21 5 2 3" xfId="18919" xr:uid="{00000000-0005-0000-0000-0000E4490000}"/>
    <cellStyle name="Normal 21 5 3" xfId="18920" xr:uid="{00000000-0005-0000-0000-0000E5490000}"/>
    <cellStyle name="Normal 21 5 4" xfId="18921" xr:uid="{00000000-0005-0000-0000-0000E6490000}"/>
    <cellStyle name="Normal 21 6" xfId="18922" xr:uid="{00000000-0005-0000-0000-0000E7490000}"/>
    <cellStyle name="Normal 21 6 2" xfId="18923" xr:uid="{00000000-0005-0000-0000-0000E8490000}"/>
    <cellStyle name="Normal 21 6 2 2" xfId="18924" xr:uid="{00000000-0005-0000-0000-0000E9490000}"/>
    <cellStyle name="Normal 21 6 2 3" xfId="18925" xr:uid="{00000000-0005-0000-0000-0000EA490000}"/>
    <cellStyle name="Normal 21 6 3" xfId="18926" xr:uid="{00000000-0005-0000-0000-0000EB490000}"/>
    <cellStyle name="Normal 21 6 4" xfId="18927" xr:uid="{00000000-0005-0000-0000-0000EC490000}"/>
    <cellStyle name="Normal 21 7" xfId="18928" xr:uid="{00000000-0005-0000-0000-0000ED490000}"/>
    <cellStyle name="Normal 21 7 2" xfId="18929" xr:uid="{00000000-0005-0000-0000-0000EE490000}"/>
    <cellStyle name="Normal 21 7 2 2" xfId="18930" xr:uid="{00000000-0005-0000-0000-0000EF490000}"/>
    <cellStyle name="Normal 21 7 2 3" xfId="18931" xr:uid="{00000000-0005-0000-0000-0000F0490000}"/>
    <cellStyle name="Normal 21 7 3" xfId="18932" xr:uid="{00000000-0005-0000-0000-0000F1490000}"/>
    <cellStyle name="Normal 21 7 4" xfId="18933" xr:uid="{00000000-0005-0000-0000-0000F2490000}"/>
    <cellStyle name="Normal 21 8" xfId="18934" xr:uid="{00000000-0005-0000-0000-0000F3490000}"/>
    <cellStyle name="Normal 21 8 2" xfId="18935" xr:uid="{00000000-0005-0000-0000-0000F4490000}"/>
    <cellStyle name="Normal 21 8 3" xfId="18936" xr:uid="{00000000-0005-0000-0000-0000F5490000}"/>
    <cellStyle name="Normal 21 9" xfId="18937" xr:uid="{00000000-0005-0000-0000-0000F6490000}"/>
    <cellStyle name="Normal 22" xfId="18938" xr:uid="{00000000-0005-0000-0000-0000F7490000}"/>
    <cellStyle name="Normal 22 2" xfId="18939" xr:uid="{00000000-0005-0000-0000-0000F8490000}"/>
    <cellStyle name="Normal 22 2 2" xfId="18940" xr:uid="{00000000-0005-0000-0000-0000F9490000}"/>
    <cellStyle name="Normal 22 2 3" xfId="18941" xr:uid="{00000000-0005-0000-0000-0000FA490000}"/>
    <cellStyle name="Normal 22 3" xfId="18942" xr:uid="{00000000-0005-0000-0000-0000FB490000}"/>
    <cellStyle name="Normal 22 4" xfId="18943" xr:uid="{00000000-0005-0000-0000-0000FC490000}"/>
    <cellStyle name="Normal 23" xfId="18944" xr:uid="{00000000-0005-0000-0000-0000FD490000}"/>
    <cellStyle name="Normal 23 2" xfId="18945" xr:uid="{00000000-0005-0000-0000-0000FE490000}"/>
    <cellStyle name="Normal 23 2 2" xfId="18946" xr:uid="{00000000-0005-0000-0000-0000FF490000}"/>
    <cellStyle name="Normal 23 2 3" xfId="18947" xr:uid="{00000000-0005-0000-0000-0000004A0000}"/>
    <cellStyle name="Normal 23 3" xfId="18948" xr:uid="{00000000-0005-0000-0000-0000014A0000}"/>
    <cellStyle name="Normal 23 4" xfId="18949" xr:uid="{00000000-0005-0000-0000-0000024A0000}"/>
    <cellStyle name="Normal 24" xfId="18950" xr:uid="{00000000-0005-0000-0000-0000034A0000}"/>
    <cellStyle name="Normal 24 2" xfId="18951" xr:uid="{00000000-0005-0000-0000-0000044A0000}"/>
    <cellStyle name="Normal 24 2 2" xfId="18952" xr:uid="{00000000-0005-0000-0000-0000054A0000}"/>
    <cellStyle name="Normal 24 2 3" xfId="18953" xr:uid="{00000000-0005-0000-0000-0000064A0000}"/>
    <cellStyle name="Normal 24 3" xfId="18954" xr:uid="{00000000-0005-0000-0000-0000074A0000}"/>
    <cellStyle name="Normal 24 4" xfId="18955" xr:uid="{00000000-0005-0000-0000-0000084A0000}"/>
    <cellStyle name="Normal 25" xfId="18956" xr:uid="{00000000-0005-0000-0000-0000094A0000}"/>
    <cellStyle name="Normal 25 2" xfId="18957" xr:uid="{00000000-0005-0000-0000-00000A4A0000}"/>
    <cellStyle name="Normal 25 2 2" xfId="18958" xr:uid="{00000000-0005-0000-0000-00000B4A0000}"/>
    <cellStyle name="Normal 25 2 3" xfId="18959" xr:uid="{00000000-0005-0000-0000-00000C4A0000}"/>
    <cellStyle name="Normal 25 3" xfId="18960" xr:uid="{00000000-0005-0000-0000-00000D4A0000}"/>
    <cellStyle name="Normal 25 4" xfId="18961" xr:uid="{00000000-0005-0000-0000-00000E4A0000}"/>
    <cellStyle name="Normal 26" xfId="18962" xr:uid="{00000000-0005-0000-0000-00000F4A0000}"/>
    <cellStyle name="Normal 26 2" xfId="18963" xr:uid="{00000000-0005-0000-0000-0000104A0000}"/>
    <cellStyle name="Normal 26 2 2" xfId="18964" xr:uid="{00000000-0005-0000-0000-0000114A0000}"/>
    <cellStyle name="Normal 26 2 3" xfId="18965" xr:uid="{00000000-0005-0000-0000-0000124A0000}"/>
    <cellStyle name="Normal 26 3" xfId="18966" xr:uid="{00000000-0005-0000-0000-0000134A0000}"/>
    <cellStyle name="Normal 26 4" xfId="18967" xr:uid="{00000000-0005-0000-0000-0000144A0000}"/>
    <cellStyle name="Normal 27" xfId="18968" xr:uid="{00000000-0005-0000-0000-0000154A0000}"/>
    <cellStyle name="Normal 27 2" xfId="18969" xr:uid="{00000000-0005-0000-0000-0000164A0000}"/>
    <cellStyle name="Normal 27 2 2" xfId="18970" xr:uid="{00000000-0005-0000-0000-0000174A0000}"/>
    <cellStyle name="Normal 27 2 3" xfId="18971" xr:uid="{00000000-0005-0000-0000-0000184A0000}"/>
    <cellStyle name="Normal 27 3" xfId="18972" xr:uid="{00000000-0005-0000-0000-0000194A0000}"/>
    <cellStyle name="Normal 27 4" xfId="18973" xr:uid="{00000000-0005-0000-0000-00001A4A0000}"/>
    <cellStyle name="Normal 28" xfId="18974" xr:uid="{00000000-0005-0000-0000-00001B4A0000}"/>
    <cellStyle name="Normal 28 2" xfId="18975" xr:uid="{00000000-0005-0000-0000-00001C4A0000}"/>
    <cellStyle name="Normal 28 2 2" xfId="18976" xr:uid="{00000000-0005-0000-0000-00001D4A0000}"/>
    <cellStyle name="Normal 28 2 3" xfId="18977" xr:uid="{00000000-0005-0000-0000-00001E4A0000}"/>
    <cellStyle name="Normal 28 3" xfId="18978" xr:uid="{00000000-0005-0000-0000-00001F4A0000}"/>
    <cellStyle name="Normal 28 4" xfId="18979" xr:uid="{00000000-0005-0000-0000-0000204A0000}"/>
    <cellStyle name="Normal 29" xfId="18980" xr:uid="{00000000-0005-0000-0000-0000214A0000}"/>
    <cellStyle name="Normal 29 2" xfId="18981" xr:uid="{00000000-0005-0000-0000-0000224A0000}"/>
    <cellStyle name="Normal 29 3" xfId="18982" xr:uid="{00000000-0005-0000-0000-0000234A0000}"/>
    <cellStyle name="Normal 3" xfId="3" xr:uid="{00000000-0005-0000-0000-0000244A0000}"/>
    <cellStyle name="Normal 3 2" xfId="18983" xr:uid="{00000000-0005-0000-0000-0000254A0000}"/>
    <cellStyle name="Normal 3 2 10" xfId="18984" xr:uid="{00000000-0005-0000-0000-0000264A0000}"/>
    <cellStyle name="Normal 3 2 10 10" xfId="18985" xr:uid="{00000000-0005-0000-0000-0000274A0000}"/>
    <cellStyle name="Normal 3 2 10 2" xfId="18986" xr:uid="{00000000-0005-0000-0000-0000284A0000}"/>
    <cellStyle name="Normal 3 2 10 2 2" xfId="18987" xr:uid="{00000000-0005-0000-0000-0000294A0000}"/>
    <cellStyle name="Normal 3 2 10 2 2 2" xfId="18988" xr:uid="{00000000-0005-0000-0000-00002A4A0000}"/>
    <cellStyle name="Normal 3 2 10 2 2 3" xfId="18989" xr:uid="{00000000-0005-0000-0000-00002B4A0000}"/>
    <cellStyle name="Normal 3 2 10 2 3" xfId="18990" xr:uid="{00000000-0005-0000-0000-00002C4A0000}"/>
    <cellStyle name="Normal 3 2 10 2 4" xfId="18991" xr:uid="{00000000-0005-0000-0000-00002D4A0000}"/>
    <cellStyle name="Normal 3 2 10 3" xfId="18992" xr:uid="{00000000-0005-0000-0000-00002E4A0000}"/>
    <cellStyle name="Normal 3 2 10 3 2" xfId="18993" xr:uid="{00000000-0005-0000-0000-00002F4A0000}"/>
    <cellStyle name="Normal 3 2 10 3 2 2" xfId="18994" xr:uid="{00000000-0005-0000-0000-0000304A0000}"/>
    <cellStyle name="Normal 3 2 10 3 2 3" xfId="18995" xr:uid="{00000000-0005-0000-0000-0000314A0000}"/>
    <cellStyle name="Normal 3 2 10 3 3" xfId="18996" xr:uid="{00000000-0005-0000-0000-0000324A0000}"/>
    <cellStyle name="Normal 3 2 10 3 4" xfId="18997" xr:uid="{00000000-0005-0000-0000-0000334A0000}"/>
    <cellStyle name="Normal 3 2 10 4" xfId="18998" xr:uid="{00000000-0005-0000-0000-0000344A0000}"/>
    <cellStyle name="Normal 3 2 10 4 2" xfId="18999" xr:uid="{00000000-0005-0000-0000-0000354A0000}"/>
    <cellStyle name="Normal 3 2 10 4 2 2" xfId="19000" xr:uid="{00000000-0005-0000-0000-0000364A0000}"/>
    <cellStyle name="Normal 3 2 10 4 2 3" xfId="19001" xr:uid="{00000000-0005-0000-0000-0000374A0000}"/>
    <cellStyle name="Normal 3 2 10 4 3" xfId="19002" xr:uid="{00000000-0005-0000-0000-0000384A0000}"/>
    <cellStyle name="Normal 3 2 10 4 4" xfId="19003" xr:uid="{00000000-0005-0000-0000-0000394A0000}"/>
    <cellStyle name="Normal 3 2 10 5" xfId="19004" xr:uid="{00000000-0005-0000-0000-00003A4A0000}"/>
    <cellStyle name="Normal 3 2 10 5 2" xfId="19005" xr:uid="{00000000-0005-0000-0000-00003B4A0000}"/>
    <cellStyle name="Normal 3 2 10 5 2 2" xfId="19006" xr:uid="{00000000-0005-0000-0000-00003C4A0000}"/>
    <cellStyle name="Normal 3 2 10 5 2 3" xfId="19007" xr:uid="{00000000-0005-0000-0000-00003D4A0000}"/>
    <cellStyle name="Normal 3 2 10 5 3" xfId="19008" xr:uid="{00000000-0005-0000-0000-00003E4A0000}"/>
    <cellStyle name="Normal 3 2 10 5 4" xfId="19009" xr:uid="{00000000-0005-0000-0000-00003F4A0000}"/>
    <cellStyle name="Normal 3 2 10 6" xfId="19010" xr:uid="{00000000-0005-0000-0000-0000404A0000}"/>
    <cellStyle name="Normal 3 2 10 6 2" xfId="19011" xr:uid="{00000000-0005-0000-0000-0000414A0000}"/>
    <cellStyle name="Normal 3 2 10 6 2 2" xfId="19012" xr:uid="{00000000-0005-0000-0000-0000424A0000}"/>
    <cellStyle name="Normal 3 2 10 6 2 3" xfId="19013" xr:uid="{00000000-0005-0000-0000-0000434A0000}"/>
    <cellStyle name="Normal 3 2 10 6 3" xfId="19014" xr:uid="{00000000-0005-0000-0000-0000444A0000}"/>
    <cellStyle name="Normal 3 2 10 6 4" xfId="19015" xr:uid="{00000000-0005-0000-0000-0000454A0000}"/>
    <cellStyle name="Normal 3 2 10 7" xfId="19016" xr:uid="{00000000-0005-0000-0000-0000464A0000}"/>
    <cellStyle name="Normal 3 2 10 7 2" xfId="19017" xr:uid="{00000000-0005-0000-0000-0000474A0000}"/>
    <cellStyle name="Normal 3 2 10 7 2 2" xfId="19018" xr:uid="{00000000-0005-0000-0000-0000484A0000}"/>
    <cellStyle name="Normal 3 2 10 7 2 3" xfId="19019" xr:uid="{00000000-0005-0000-0000-0000494A0000}"/>
    <cellStyle name="Normal 3 2 10 7 3" xfId="19020" xr:uid="{00000000-0005-0000-0000-00004A4A0000}"/>
    <cellStyle name="Normal 3 2 10 7 4" xfId="19021" xr:uid="{00000000-0005-0000-0000-00004B4A0000}"/>
    <cellStyle name="Normal 3 2 10 8" xfId="19022" xr:uid="{00000000-0005-0000-0000-00004C4A0000}"/>
    <cellStyle name="Normal 3 2 10 8 2" xfId="19023" xr:uid="{00000000-0005-0000-0000-00004D4A0000}"/>
    <cellStyle name="Normal 3 2 10 8 3" xfId="19024" xr:uid="{00000000-0005-0000-0000-00004E4A0000}"/>
    <cellStyle name="Normal 3 2 10 9" xfId="19025" xr:uid="{00000000-0005-0000-0000-00004F4A0000}"/>
    <cellStyle name="Normal 3 2 11" xfId="19026" xr:uid="{00000000-0005-0000-0000-0000504A0000}"/>
    <cellStyle name="Normal 3 2 11 2" xfId="19027" xr:uid="{00000000-0005-0000-0000-0000514A0000}"/>
    <cellStyle name="Normal 3 2 11 2 2" xfId="19028" xr:uid="{00000000-0005-0000-0000-0000524A0000}"/>
    <cellStyle name="Normal 3 2 11 2 3" xfId="19029" xr:uid="{00000000-0005-0000-0000-0000534A0000}"/>
    <cellStyle name="Normal 3 2 11 3" xfId="19030" xr:uid="{00000000-0005-0000-0000-0000544A0000}"/>
    <cellStyle name="Normal 3 2 11 4" xfId="19031" xr:uid="{00000000-0005-0000-0000-0000554A0000}"/>
    <cellStyle name="Normal 3 2 12" xfId="19032" xr:uid="{00000000-0005-0000-0000-0000564A0000}"/>
    <cellStyle name="Normal 3 2 12 2" xfId="19033" xr:uid="{00000000-0005-0000-0000-0000574A0000}"/>
    <cellStyle name="Normal 3 2 12 2 2" xfId="19034" xr:uid="{00000000-0005-0000-0000-0000584A0000}"/>
    <cellStyle name="Normal 3 2 12 2 3" xfId="19035" xr:uid="{00000000-0005-0000-0000-0000594A0000}"/>
    <cellStyle name="Normal 3 2 12 3" xfId="19036" xr:uid="{00000000-0005-0000-0000-00005A4A0000}"/>
    <cellStyle name="Normal 3 2 12 4" xfId="19037" xr:uid="{00000000-0005-0000-0000-00005B4A0000}"/>
    <cellStyle name="Normal 3 2 13" xfId="19038" xr:uid="{00000000-0005-0000-0000-00005C4A0000}"/>
    <cellStyle name="Normal 3 2 13 2" xfId="19039" xr:uid="{00000000-0005-0000-0000-00005D4A0000}"/>
    <cellStyle name="Normal 3 2 13 2 2" xfId="19040" xr:uid="{00000000-0005-0000-0000-00005E4A0000}"/>
    <cellStyle name="Normal 3 2 13 2 3" xfId="19041" xr:uid="{00000000-0005-0000-0000-00005F4A0000}"/>
    <cellStyle name="Normal 3 2 13 3" xfId="19042" xr:uid="{00000000-0005-0000-0000-0000604A0000}"/>
    <cellStyle name="Normal 3 2 13 4" xfId="19043" xr:uid="{00000000-0005-0000-0000-0000614A0000}"/>
    <cellStyle name="Normal 3 2 14" xfId="19044" xr:uid="{00000000-0005-0000-0000-0000624A0000}"/>
    <cellStyle name="Normal 3 2 14 2" xfId="19045" xr:uid="{00000000-0005-0000-0000-0000634A0000}"/>
    <cellStyle name="Normal 3 2 14 2 2" xfId="19046" xr:uid="{00000000-0005-0000-0000-0000644A0000}"/>
    <cellStyle name="Normal 3 2 14 2 3" xfId="19047" xr:uid="{00000000-0005-0000-0000-0000654A0000}"/>
    <cellStyle name="Normal 3 2 14 3" xfId="19048" xr:uid="{00000000-0005-0000-0000-0000664A0000}"/>
    <cellStyle name="Normal 3 2 14 4" xfId="19049" xr:uid="{00000000-0005-0000-0000-0000674A0000}"/>
    <cellStyle name="Normal 3 2 15" xfId="19050" xr:uid="{00000000-0005-0000-0000-0000684A0000}"/>
    <cellStyle name="Normal 3 2 15 2" xfId="19051" xr:uid="{00000000-0005-0000-0000-0000694A0000}"/>
    <cellStyle name="Normal 3 2 15 2 2" xfId="19052" xr:uid="{00000000-0005-0000-0000-00006A4A0000}"/>
    <cellStyle name="Normal 3 2 15 2 3" xfId="19053" xr:uid="{00000000-0005-0000-0000-00006B4A0000}"/>
    <cellStyle name="Normal 3 2 15 3" xfId="19054" xr:uid="{00000000-0005-0000-0000-00006C4A0000}"/>
    <cellStyle name="Normal 3 2 15 4" xfId="19055" xr:uid="{00000000-0005-0000-0000-00006D4A0000}"/>
    <cellStyle name="Normal 3 2 16" xfId="19056" xr:uid="{00000000-0005-0000-0000-00006E4A0000}"/>
    <cellStyle name="Normal 3 2 16 2" xfId="19057" xr:uid="{00000000-0005-0000-0000-00006F4A0000}"/>
    <cellStyle name="Normal 3 2 16 2 2" xfId="19058" xr:uid="{00000000-0005-0000-0000-0000704A0000}"/>
    <cellStyle name="Normal 3 2 16 2 3" xfId="19059" xr:uid="{00000000-0005-0000-0000-0000714A0000}"/>
    <cellStyle name="Normal 3 2 16 3" xfId="19060" xr:uid="{00000000-0005-0000-0000-0000724A0000}"/>
    <cellStyle name="Normal 3 2 16 4" xfId="19061" xr:uid="{00000000-0005-0000-0000-0000734A0000}"/>
    <cellStyle name="Normal 3 2 17" xfId="19062" xr:uid="{00000000-0005-0000-0000-0000744A0000}"/>
    <cellStyle name="Normal 3 2 17 2" xfId="19063" xr:uid="{00000000-0005-0000-0000-0000754A0000}"/>
    <cellStyle name="Normal 3 2 17 2 2" xfId="19064" xr:uid="{00000000-0005-0000-0000-0000764A0000}"/>
    <cellStyle name="Normal 3 2 17 2 3" xfId="19065" xr:uid="{00000000-0005-0000-0000-0000774A0000}"/>
    <cellStyle name="Normal 3 2 17 3" xfId="19066" xr:uid="{00000000-0005-0000-0000-0000784A0000}"/>
    <cellStyle name="Normal 3 2 17 4" xfId="19067" xr:uid="{00000000-0005-0000-0000-0000794A0000}"/>
    <cellStyle name="Normal 3 2 18" xfId="19068" xr:uid="{00000000-0005-0000-0000-00007A4A0000}"/>
    <cellStyle name="Normal 3 2 18 2" xfId="19069" xr:uid="{00000000-0005-0000-0000-00007B4A0000}"/>
    <cellStyle name="Normal 3 2 18 3" xfId="19070" xr:uid="{00000000-0005-0000-0000-00007C4A0000}"/>
    <cellStyle name="Normal 3 2 19" xfId="19071" xr:uid="{00000000-0005-0000-0000-00007D4A0000}"/>
    <cellStyle name="Normal 3 2 2" xfId="19072" xr:uid="{00000000-0005-0000-0000-00007E4A0000}"/>
    <cellStyle name="Normal 3 2 2 10" xfId="19073" xr:uid="{00000000-0005-0000-0000-00007F4A0000}"/>
    <cellStyle name="Normal 3 2 2 10 2" xfId="19074" xr:uid="{00000000-0005-0000-0000-0000804A0000}"/>
    <cellStyle name="Normal 3 2 2 10 2 2" xfId="19075" xr:uid="{00000000-0005-0000-0000-0000814A0000}"/>
    <cellStyle name="Normal 3 2 2 10 2 3" xfId="19076" xr:uid="{00000000-0005-0000-0000-0000824A0000}"/>
    <cellStyle name="Normal 3 2 2 10 3" xfId="19077" xr:uid="{00000000-0005-0000-0000-0000834A0000}"/>
    <cellStyle name="Normal 3 2 2 10 4" xfId="19078" xr:uid="{00000000-0005-0000-0000-0000844A0000}"/>
    <cellStyle name="Normal 3 2 2 11" xfId="19079" xr:uid="{00000000-0005-0000-0000-0000854A0000}"/>
    <cellStyle name="Normal 3 2 2 11 2" xfId="19080" xr:uid="{00000000-0005-0000-0000-0000864A0000}"/>
    <cellStyle name="Normal 3 2 2 11 2 2" xfId="19081" xr:uid="{00000000-0005-0000-0000-0000874A0000}"/>
    <cellStyle name="Normal 3 2 2 11 2 3" xfId="19082" xr:uid="{00000000-0005-0000-0000-0000884A0000}"/>
    <cellStyle name="Normal 3 2 2 11 3" xfId="19083" xr:uid="{00000000-0005-0000-0000-0000894A0000}"/>
    <cellStyle name="Normal 3 2 2 11 4" xfId="19084" xr:uid="{00000000-0005-0000-0000-00008A4A0000}"/>
    <cellStyle name="Normal 3 2 2 12" xfId="19085" xr:uid="{00000000-0005-0000-0000-00008B4A0000}"/>
    <cellStyle name="Normal 3 2 2 12 2" xfId="19086" xr:uid="{00000000-0005-0000-0000-00008C4A0000}"/>
    <cellStyle name="Normal 3 2 2 12 2 2" xfId="19087" xr:uid="{00000000-0005-0000-0000-00008D4A0000}"/>
    <cellStyle name="Normal 3 2 2 12 2 3" xfId="19088" xr:uid="{00000000-0005-0000-0000-00008E4A0000}"/>
    <cellStyle name="Normal 3 2 2 12 3" xfId="19089" xr:uid="{00000000-0005-0000-0000-00008F4A0000}"/>
    <cellStyle name="Normal 3 2 2 12 4" xfId="19090" xr:uid="{00000000-0005-0000-0000-0000904A0000}"/>
    <cellStyle name="Normal 3 2 2 13" xfId="19091" xr:uid="{00000000-0005-0000-0000-0000914A0000}"/>
    <cellStyle name="Normal 3 2 2 13 2" xfId="19092" xr:uid="{00000000-0005-0000-0000-0000924A0000}"/>
    <cellStyle name="Normal 3 2 2 13 2 2" xfId="19093" xr:uid="{00000000-0005-0000-0000-0000934A0000}"/>
    <cellStyle name="Normal 3 2 2 13 2 3" xfId="19094" xr:uid="{00000000-0005-0000-0000-0000944A0000}"/>
    <cellStyle name="Normal 3 2 2 13 3" xfId="19095" xr:uid="{00000000-0005-0000-0000-0000954A0000}"/>
    <cellStyle name="Normal 3 2 2 13 4" xfId="19096" xr:uid="{00000000-0005-0000-0000-0000964A0000}"/>
    <cellStyle name="Normal 3 2 2 14" xfId="19097" xr:uid="{00000000-0005-0000-0000-0000974A0000}"/>
    <cellStyle name="Normal 3 2 2 14 2" xfId="19098" xr:uid="{00000000-0005-0000-0000-0000984A0000}"/>
    <cellStyle name="Normal 3 2 2 14 3" xfId="19099" xr:uid="{00000000-0005-0000-0000-0000994A0000}"/>
    <cellStyle name="Normal 3 2 2 15" xfId="19100" xr:uid="{00000000-0005-0000-0000-00009A4A0000}"/>
    <cellStyle name="Normal 3 2 2 16" xfId="19101" xr:uid="{00000000-0005-0000-0000-00009B4A0000}"/>
    <cellStyle name="Normal 3 2 2 17" xfId="19102" xr:uid="{00000000-0005-0000-0000-00009C4A0000}"/>
    <cellStyle name="Normal 3 2 2 2" xfId="19103" xr:uid="{00000000-0005-0000-0000-00009D4A0000}"/>
    <cellStyle name="Normal 3 2 2 2 10" xfId="19104" xr:uid="{00000000-0005-0000-0000-00009E4A0000}"/>
    <cellStyle name="Normal 3 2 2 2 10 2" xfId="19105" xr:uid="{00000000-0005-0000-0000-00009F4A0000}"/>
    <cellStyle name="Normal 3 2 2 2 10 3" xfId="19106" xr:uid="{00000000-0005-0000-0000-0000A04A0000}"/>
    <cellStyle name="Normal 3 2 2 2 11" xfId="19107" xr:uid="{00000000-0005-0000-0000-0000A14A0000}"/>
    <cellStyle name="Normal 3 2 2 2 12" xfId="19108" xr:uid="{00000000-0005-0000-0000-0000A24A0000}"/>
    <cellStyle name="Normal 3 2 2 2 2" xfId="19109" xr:uid="{00000000-0005-0000-0000-0000A34A0000}"/>
    <cellStyle name="Normal 3 2 2 2 2 10" xfId="19110" xr:uid="{00000000-0005-0000-0000-0000A44A0000}"/>
    <cellStyle name="Normal 3 2 2 2 2 2" xfId="19111" xr:uid="{00000000-0005-0000-0000-0000A54A0000}"/>
    <cellStyle name="Normal 3 2 2 2 2 2 2" xfId="19112" xr:uid="{00000000-0005-0000-0000-0000A64A0000}"/>
    <cellStyle name="Normal 3 2 2 2 2 2 2 2" xfId="19113" xr:uid="{00000000-0005-0000-0000-0000A74A0000}"/>
    <cellStyle name="Normal 3 2 2 2 2 2 2 3" xfId="19114" xr:uid="{00000000-0005-0000-0000-0000A84A0000}"/>
    <cellStyle name="Normal 3 2 2 2 2 2 3" xfId="19115" xr:uid="{00000000-0005-0000-0000-0000A94A0000}"/>
    <cellStyle name="Normal 3 2 2 2 2 2 4" xfId="19116" xr:uid="{00000000-0005-0000-0000-0000AA4A0000}"/>
    <cellStyle name="Normal 3 2 2 2 2 3" xfId="19117" xr:uid="{00000000-0005-0000-0000-0000AB4A0000}"/>
    <cellStyle name="Normal 3 2 2 2 2 3 2" xfId="19118" xr:uid="{00000000-0005-0000-0000-0000AC4A0000}"/>
    <cellStyle name="Normal 3 2 2 2 2 3 2 2" xfId="19119" xr:uid="{00000000-0005-0000-0000-0000AD4A0000}"/>
    <cellStyle name="Normal 3 2 2 2 2 3 2 3" xfId="19120" xr:uid="{00000000-0005-0000-0000-0000AE4A0000}"/>
    <cellStyle name="Normal 3 2 2 2 2 3 3" xfId="19121" xr:uid="{00000000-0005-0000-0000-0000AF4A0000}"/>
    <cellStyle name="Normal 3 2 2 2 2 3 4" xfId="19122" xr:uid="{00000000-0005-0000-0000-0000B04A0000}"/>
    <cellStyle name="Normal 3 2 2 2 2 4" xfId="19123" xr:uid="{00000000-0005-0000-0000-0000B14A0000}"/>
    <cellStyle name="Normal 3 2 2 2 2 4 2" xfId="19124" xr:uid="{00000000-0005-0000-0000-0000B24A0000}"/>
    <cellStyle name="Normal 3 2 2 2 2 4 2 2" xfId="19125" xr:uid="{00000000-0005-0000-0000-0000B34A0000}"/>
    <cellStyle name="Normal 3 2 2 2 2 4 2 3" xfId="19126" xr:uid="{00000000-0005-0000-0000-0000B44A0000}"/>
    <cellStyle name="Normal 3 2 2 2 2 4 3" xfId="19127" xr:uid="{00000000-0005-0000-0000-0000B54A0000}"/>
    <cellStyle name="Normal 3 2 2 2 2 4 4" xfId="19128" xr:uid="{00000000-0005-0000-0000-0000B64A0000}"/>
    <cellStyle name="Normal 3 2 2 2 2 5" xfId="19129" xr:uid="{00000000-0005-0000-0000-0000B74A0000}"/>
    <cellStyle name="Normal 3 2 2 2 2 5 2" xfId="19130" xr:uid="{00000000-0005-0000-0000-0000B84A0000}"/>
    <cellStyle name="Normal 3 2 2 2 2 5 2 2" xfId="19131" xr:uid="{00000000-0005-0000-0000-0000B94A0000}"/>
    <cellStyle name="Normal 3 2 2 2 2 5 2 3" xfId="19132" xr:uid="{00000000-0005-0000-0000-0000BA4A0000}"/>
    <cellStyle name="Normal 3 2 2 2 2 5 3" xfId="19133" xr:uid="{00000000-0005-0000-0000-0000BB4A0000}"/>
    <cellStyle name="Normal 3 2 2 2 2 5 4" xfId="19134" xr:uid="{00000000-0005-0000-0000-0000BC4A0000}"/>
    <cellStyle name="Normal 3 2 2 2 2 6" xfId="19135" xr:uid="{00000000-0005-0000-0000-0000BD4A0000}"/>
    <cellStyle name="Normal 3 2 2 2 2 6 2" xfId="19136" xr:uid="{00000000-0005-0000-0000-0000BE4A0000}"/>
    <cellStyle name="Normal 3 2 2 2 2 6 2 2" xfId="19137" xr:uid="{00000000-0005-0000-0000-0000BF4A0000}"/>
    <cellStyle name="Normal 3 2 2 2 2 6 2 3" xfId="19138" xr:uid="{00000000-0005-0000-0000-0000C04A0000}"/>
    <cellStyle name="Normal 3 2 2 2 2 6 3" xfId="19139" xr:uid="{00000000-0005-0000-0000-0000C14A0000}"/>
    <cellStyle name="Normal 3 2 2 2 2 6 4" xfId="19140" xr:uid="{00000000-0005-0000-0000-0000C24A0000}"/>
    <cellStyle name="Normal 3 2 2 2 2 7" xfId="19141" xr:uid="{00000000-0005-0000-0000-0000C34A0000}"/>
    <cellStyle name="Normal 3 2 2 2 2 7 2" xfId="19142" xr:uid="{00000000-0005-0000-0000-0000C44A0000}"/>
    <cellStyle name="Normal 3 2 2 2 2 7 2 2" xfId="19143" xr:uid="{00000000-0005-0000-0000-0000C54A0000}"/>
    <cellStyle name="Normal 3 2 2 2 2 7 2 3" xfId="19144" xr:uid="{00000000-0005-0000-0000-0000C64A0000}"/>
    <cellStyle name="Normal 3 2 2 2 2 7 3" xfId="19145" xr:uid="{00000000-0005-0000-0000-0000C74A0000}"/>
    <cellStyle name="Normal 3 2 2 2 2 7 4" xfId="19146" xr:uid="{00000000-0005-0000-0000-0000C84A0000}"/>
    <cellStyle name="Normal 3 2 2 2 2 8" xfId="19147" xr:uid="{00000000-0005-0000-0000-0000C94A0000}"/>
    <cellStyle name="Normal 3 2 2 2 2 8 2" xfId="19148" xr:uid="{00000000-0005-0000-0000-0000CA4A0000}"/>
    <cellStyle name="Normal 3 2 2 2 2 8 3" xfId="19149" xr:uid="{00000000-0005-0000-0000-0000CB4A0000}"/>
    <cellStyle name="Normal 3 2 2 2 2 9" xfId="19150" xr:uid="{00000000-0005-0000-0000-0000CC4A0000}"/>
    <cellStyle name="Normal 3 2 2 2 3" xfId="19151" xr:uid="{00000000-0005-0000-0000-0000CD4A0000}"/>
    <cellStyle name="Normal 3 2 2 2 3 10" xfId="19152" xr:uid="{00000000-0005-0000-0000-0000CE4A0000}"/>
    <cellStyle name="Normal 3 2 2 2 3 2" xfId="19153" xr:uid="{00000000-0005-0000-0000-0000CF4A0000}"/>
    <cellStyle name="Normal 3 2 2 2 3 2 2" xfId="19154" xr:uid="{00000000-0005-0000-0000-0000D04A0000}"/>
    <cellStyle name="Normal 3 2 2 2 3 2 2 2" xfId="19155" xr:uid="{00000000-0005-0000-0000-0000D14A0000}"/>
    <cellStyle name="Normal 3 2 2 2 3 2 2 3" xfId="19156" xr:uid="{00000000-0005-0000-0000-0000D24A0000}"/>
    <cellStyle name="Normal 3 2 2 2 3 2 3" xfId="19157" xr:uid="{00000000-0005-0000-0000-0000D34A0000}"/>
    <cellStyle name="Normal 3 2 2 2 3 2 4" xfId="19158" xr:uid="{00000000-0005-0000-0000-0000D44A0000}"/>
    <cellStyle name="Normal 3 2 2 2 3 3" xfId="19159" xr:uid="{00000000-0005-0000-0000-0000D54A0000}"/>
    <cellStyle name="Normal 3 2 2 2 3 3 2" xfId="19160" xr:uid="{00000000-0005-0000-0000-0000D64A0000}"/>
    <cellStyle name="Normal 3 2 2 2 3 3 2 2" xfId="19161" xr:uid="{00000000-0005-0000-0000-0000D74A0000}"/>
    <cellStyle name="Normal 3 2 2 2 3 3 2 3" xfId="19162" xr:uid="{00000000-0005-0000-0000-0000D84A0000}"/>
    <cellStyle name="Normal 3 2 2 2 3 3 3" xfId="19163" xr:uid="{00000000-0005-0000-0000-0000D94A0000}"/>
    <cellStyle name="Normal 3 2 2 2 3 3 4" xfId="19164" xr:uid="{00000000-0005-0000-0000-0000DA4A0000}"/>
    <cellStyle name="Normal 3 2 2 2 3 4" xfId="19165" xr:uid="{00000000-0005-0000-0000-0000DB4A0000}"/>
    <cellStyle name="Normal 3 2 2 2 3 4 2" xfId="19166" xr:uid="{00000000-0005-0000-0000-0000DC4A0000}"/>
    <cellStyle name="Normal 3 2 2 2 3 4 2 2" xfId="19167" xr:uid="{00000000-0005-0000-0000-0000DD4A0000}"/>
    <cellStyle name="Normal 3 2 2 2 3 4 2 3" xfId="19168" xr:uid="{00000000-0005-0000-0000-0000DE4A0000}"/>
    <cellStyle name="Normal 3 2 2 2 3 4 3" xfId="19169" xr:uid="{00000000-0005-0000-0000-0000DF4A0000}"/>
    <cellStyle name="Normal 3 2 2 2 3 4 4" xfId="19170" xr:uid="{00000000-0005-0000-0000-0000E04A0000}"/>
    <cellStyle name="Normal 3 2 2 2 3 5" xfId="19171" xr:uid="{00000000-0005-0000-0000-0000E14A0000}"/>
    <cellStyle name="Normal 3 2 2 2 3 5 2" xfId="19172" xr:uid="{00000000-0005-0000-0000-0000E24A0000}"/>
    <cellStyle name="Normal 3 2 2 2 3 5 2 2" xfId="19173" xr:uid="{00000000-0005-0000-0000-0000E34A0000}"/>
    <cellStyle name="Normal 3 2 2 2 3 5 2 3" xfId="19174" xr:uid="{00000000-0005-0000-0000-0000E44A0000}"/>
    <cellStyle name="Normal 3 2 2 2 3 5 3" xfId="19175" xr:uid="{00000000-0005-0000-0000-0000E54A0000}"/>
    <cellStyle name="Normal 3 2 2 2 3 5 4" xfId="19176" xr:uid="{00000000-0005-0000-0000-0000E64A0000}"/>
    <cellStyle name="Normal 3 2 2 2 3 6" xfId="19177" xr:uid="{00000000-0005-0000-0000-0000E74A0000}"/>
    <cellStyle name="Normal 3 2 2 2 3 6 2" xfId="19178" xr:uid="{00000000-0005-0000-0000-0000E84A0000}"/>
    <cellStyle name="Normal 3 2 2 2 3 6 2 2" xfId="19179" xr:uid="{00000000-0005-0000-0000-0000E94A0000}"/>
    <cellStyle name="Normal 3 2 2 2 3 6 2 3" xfId="19180" xr:uid="{00000000-0005-0000-0000-0000EA4A0000}"/>
    <cellStyle name="Normal 3 2 2 2 3 6 3" xfId="19181" xr:uid="{00000000-0005-0000-0000-0000EB4A0000}"/>
    <cellStyle name="Normal 3 2 2 2 3 6 4" xfId="19182" xr:uid="{00000000-0005-0000-0000-0000EC4A0000}"/>
    <cellStyle name="Normal 3 2 2 2 3 7" xfId="19183" xr:uid="{00000000-0005-0000-0000-0000ED4A0000}"/>
    <cellStyle name="Normal 3 2 2 2 3 7 2" xfId="19184" xr:uid="{00000000-0005-0000-0000-0000EE4A0000}"/>
    <cellStyle name="Normal 3 2 2 2 3 7 2 2" xfId="19185" xr:uid="{00000000-0005-0000-0000-0000EF4A0000}"/>
    <cellStyle name="Normal 3 2 2 2 3 7 2 3" xfId="19186" xr:uid="{00000000-0005-0000-0000-0000F04A0000}"/>
    <cellStyle name="Normal 3 2 2 2 3 7 3" xfId="19187" xr:uid="{00000000-0005-0000-0000-0000F14A0000}"/>
    <cellStyle name="Normal 3 2 2 2 3 7 4" xfId="19188" xr:uid="{00000000-0005-0000-0000-0000F24A0000}"/>
    <cellStyle name="Normal 3 2 2 2 3 8" xfId="19189" xr:uid="{00000000-0005-0000-0000-0000F34A0000}"/>
    <cellStyle name="Normal 3 2 2 2 3 8 2" xfId="19190" xr:uid="{00000000-0005-0000-0000-0000F44A0000}"/>
    <cellStyle name="Normal 3 2 2 2 3 8 3" xfId="19191" xr:uid="{00000000-0005-0000-0000-0000F54A0000}"/>
    <cellStyle name="Normal 3 2 2 2 3 9" xfId="19192" xr:uid="{00000000-0005-0000-0000-0000F64A0000}"/>
    <cellStyle name="Normal 3 2 2 2 4" xfId="19193" xr:uid="{00000000-0005-0000-0000-0000F74A0000}"/>
    <cellStyle name="Normal 3 2 2 2 4 2" xfId="19194" xr:uid="{00000000-0005-0000-0000-0000F84A0000}"/>
    <cellStyle name="Normal 3 2 2 2 4 2 2" xfId="19195" xr:uid="{00000000-0005-0000-0000-0000F94A0000}"/>
    <cellStyle name="Normal 3 2 2 2 4 2 3" xfId="19196" xr:uid="{00000000-0005-0000-0000-0000FA4A0000}"/>
    <cellStyle name="Normal 3 2 2 2 4 3" xfId="19197" xr:uid="{00000000-0005-0000-0000-0000FB4A0000}"/>
    <cellStyle name="Normal 3 2 2 2 4 4" xfId="19198" xr:uid="{00000000-0005-0000-0000-0000FC4A0000}"/>
    <cellStyle name="Normal 3 2 2 2 5" xfId="19199" xr:uid="{00000000-0005-0000-0000-0000FD4A0000}"/>
    <cellStyle name="Normal 3 2 2 2 5 2" xfId="19200" xr:uid="{00000000-0005-0000-0000-0000FE4A0000}"/>
    <cellStyle name="Normal 3 2 2 2 5 2 2" xfId="19201" xr:uid="{00000000-0005-0000-0000-0000FF4A0000}"/>
    <cellStyle name="Normal 3 2 2 2 5 2 3" xfId="19202" xr:uid="{00000000-0005-0000-0000-0000004B0000}"/>
    <cellStyle name="Normal 3 2 2 2 5 3" xfId="19203" xr:uid="{00000000-0005-0000-0000-0000014B0000}"/>
    <cellStyle name="Normal 3 2 2 2 5 4" xfId="19204" xr:uid="{00000000-0005-0000-0000-0000024B0000}"/>
    <cellStyle name="Normal 3 2 2 2 6" xfId="19205" xr:uid="{00000000-0005-0000-0000-0000034B0000}"/>
    <cellStyle name="Normal 3 2 2 2 6 2" xfId="19206" xr:uid="{00000000-0005-0000-0000-0000044B0000}"/>
    <cellStyle name="Normal 3 2 2 2 6 2 2" xfId="19207" xr:uid="{00000000-0005-0000-0000-0000054B0000}"/>
    <cellStyle name="Normal 3 2 2 2 6 2 3" xfId="19208" xr:uid="{00000000-0005-0000-0000-0000064B0000}"/>
    <cellStyle name="Normal 3 2 2 2 6 3" xfId="19209" xr:uid="{00000000-0005-0000-0000-0000074B0000}"/>
    <cellStyle name="Normal 3 2 2 2 6 4" xfId="19210" xr:uid="{00000000-0005-0000-0000-0000084B0000}"/>
    <cellStyle name="Normal 3 2 2 2 7" xfId="19211" xr:uid="{00000000-0005-0000-0000-0000094B0000}"/>
    <cellStyle name="Normal 3 2 2 2 7 2" xfId="19212" xr:uid="{00000000-0005-0000-0000-00000A4B0000}"/>
    <cellStyle name="Normal 3 2 2 2 7 2 2" xfId="19213" xr:uid="{00000000-0005-0000-0000-00000B4B0000}"/>
    <cellStyle name="Normal 3 2 2 2 7 2 3" xfId="19214" xr:uid="{00000000-0005-0000-0000-00000C4B0000}"/>
    <cellStyle name="Normal 3 2 2 2 7 3" xfId="19215" xr:uid="{00000000-0005-0000-0000-00000D4B0000}"/>
    <cellStyle name="Normal 3 2 2 2 7 4" xfId="19216" xr:uid="{00000000-0005-0000-0000-00000E4B0000}"/>
    <cellStyle name="Normal 3 2 2 2 8" xfId="19217" xr:uid="{00000000-0005-0000-0000-00000F4B0000}"/>
    <cellStyle name="Normal 3 2 2 2 8 2" xfId="19218" xr:uid="{00000000-0005-0000-0000-0000104B0000}"/>
    <cellStyle name="Normal 3 2 2 2 8 2 2" xfId="19219" xr:uid="{00000000-0005-0000-0000-0000114B0000}"/>
    <cellStyle name="Normal 3 2 2 2 8 2 3" xfId="19220" xr:uid="{00000000-0005-0000-0000-0000124B0000}"/>
    <cellStyle name="Normal 3 2 2 2 8 3" xfId="19221" xr:uid="{00000000-0005-0000-0000-0000134B0000}"/>
    <cellStyle name="Normal 3 2 2 2 8 4" xfId="19222" xr:uid="{00000000-0005-0000-0000-0000144B0000}"/>
    <cellStyle name="Normal 3 2 2 2 9" xfId="19223" xr:uid="{00000000-0005-0000-0000-0000154B0000}"/>
    <cellStyle name="Normal 3 2 2 2 9 2" xfId="19224" xr:uid="{00000000-0005-0000-0000-0000164B0000}"/>
    <cellStyle name="Normal 3 2 2 2 9 2 2" xfId="19225" xr:uid="{00000000-0005-0000-0000-0000174B0000}"/>
    <cellStyle name="Normal 3 2 2 2 9 2 3" xfId="19226" xr:uid="{00000000-0005-0000-0000-0000184B0000}"/>
    <cellStyle name="Normal 3 2 2 2 9 3" xfId="19227" xr:uid="{00000000-0005-0000-0000-0000194B0000}"/>
    <cellStyle name="Normal 3 2 2 2 9 4" xfId="19228" xr:uid="{00000000-0005-0000-0000-00001A4B0000}"/>
    <cellStyle name="Normal 3 2 2 3" xfId="19229" xr:uid="{00000000-0005-0000-0000-00001B4B0000}"/>
    <cellStyle name="Normal 3 2 2 3 10" xfId="19230" xr:uid="{00000000-0005-0000-0000-00001C4B0000}"/>
    <cellStyle name="Normal 3 2 2 3 10 2" xfId="19231" xr:uid="{00000000-0005-0000-0000-00001D4B0000}"/>
    <cellStyle name="Normal 3 2 2 3 10 3" xfId="19232" xr:uid="{00000000-0005-0000-0000-00001E4B0000}"/>
    <cellStyle name="Normal 3 2 2 3 11" xfId="19233" xr:uid="{00000000-0005-0000-0000-00001F4B0000}"/>
    <cellStyle name="Normal 3 2 2 3 12" xfId="19234" xr:uid="{00000000-0005-0000-0000-0000204B0000}"/>
    <cellStyle name="Normal 3 2 2 3 2" xfId="19235" xr:uid="{00000000-0005-0000-0000-0000214B0000}"/>
    <cellStyle name="Normal 3 2 2 3 2 10" xfId="19236" xr:uid="{00000000-0005-0000-0000-0000224B0000}"/>
    <cellStyle name="Normal 3 2 2 3 2 2" xfId="19237" xr:uid="{00000000-0005-0000-0000-0000234B0000}"/>
    <cellStyle name="Normal 3 2 2 3 2 2 2" xfId="19238" xr:uid="{00000000-0005-0000-0000-0000244B0000}"/>
    <cellStyle name="Normal 3 2 2 3 2 2 2 2" xfId="19239" xr:uid="{00000000-0005-0000-0000-0000254B0000}"/>
    <cellStyle name="Normal 3 2 2 3 2 2 2 3" xfId="19240" xr:uid="{00000000-0005-0000-0000-0000264B0000}"/>
    <cellStyle name="Normal 3 2 2 3 2 2 3" xfId="19241" xr:uid="{00000000-0005-0000-0000-0000274B0000}"/>
    <cellStyle name="Normal 3 2 2 3 2 2 4" xfId="19242" xr:uid="{00000000-0005-0000-0000-0000284B0000}"/>
    <cellStyle name="Normal 3 2 2 3 2 3" xfId="19243" xr:uid="{00000000-0005-0000-0000-0000294B0000}"/>
    <cellStyle name="Normal 3 2 2 3 2 3 2" xfId="19244" xr:uid="{00000000-0005-0000-0000-00002A4B0000}"/>
    <cellStyle name="Normal 3 2 2 3 2 3 2 2" xfId="19245" xr:uid="{00000000-0005-0000-0000-00002B4B0000}"/>
    <cellStyle name="Normal 3 2 2 3 2 3 2 3" xfId="19246" xr:uid="{00000000-0005-0000-0000-00002C4B0000}"/>
    <cellStyle name="Normal 3 2 2 3 2 3 3" xfId="19247" xr:uid="{00000000-0005-0000-0000-00002D4B0000}"/>
    <cellStyle name="Normal 3 2 2 3 2 3 4" xfId="19248" xr:uid="{00000000-0005-0000-0000-00002E4B0000}"/>
    <cellStyle name="Normal 3 2 2 3 2 4" xfId="19249" xr:uid="{00000000-0005-0000-0000-00002F4B0000}"/>
    <cellStyle name="Normal 3 2 2 3 2 4 2" xfId="19250" xr:uid="{00000000-0005-0000-0000-0000304B0000}"/>
    <cellStyle name="Normal 3 2 2 3 2 4 2 2" xfId="19251" xr:uid="{00000000-0005-0000-0000-0000314B0000}"/>
    <cellStyle name="Normal 3 2 2 3 2 4 2 3" xfId="19252" xr:uid="{00000000-0005-0000-0000-0000324B0000}"/>
    <cellStyle name="Normal 3 2 2 3 2 4 3" xfId="19253" xr:uid="{00000000-0005-0000-0000-0000334B0000}"/>
    <cellStyle name="Normal 3 2 2 3 2 4 4" xfId="19254" xr:uid="{00000000-0005-0000-0000-0000344B0000}"/>
    <cellStyle name="Normal 3 2 2 3 2 5" xfId="19255" xr:uid="{00000000-0005-0000-0000-0000354B0000}"/>
    <cellStyle name="Normal 3 2 2 3 2 5 2" xfId="19256" xr:uid="{00000000-0005-0000-0000-0000364B0000}"/>
    <cellStyle name="Normal 3 2 2 3 2 5 2 2" xfId="19257" xr:uid="{00000000-0005-0000-0000-0000374B0000}"/>
    <cellStyle name="Normal 3 2 2 3 2 5 2 3" xfId="19258" xr:uid="{00000000-0005-0000-0000-0000384B0000}"/>
    <cellStyle name="Normal 3 2 2 3 2 5 3" xfId="19259" xr:uid="{00000000-0005-0000-0000-0000394B0000}"/>
    <cellStyle name="Normal 3 2 2 3 2 5 4" xfId="19260" xr:uid="{00000000-0005-0000-0000-00003A4B0000}"/>
    <cellStyle name="Normal 3 2 2 3 2 6" xfId="19261" xr:uid="{00000000-0005-0000-0000-00003B4B0000}"/>
    <cellStyle name="Normal 3 2 2 3 2 6 2" xfId="19262" xr:uid="{00000000-0005-0000-0000-00003C4B0000}"/>
    <cellStyle name="Normal 3 2 2 3 2 6 2 2" xfId="19263" xr:uid="{00000000-0005-0000-0000-00003D4B0000}"/>
    <cellStyle name="Normal 3 2 2 3 2 6 2 3" xfId="19264" xr:uid="{00000000-0005-0000-0000-00003E4B0000}"/>
    <cellStyle name="Normal 3 2 2 3 2 6 3" xfId="19265" xr:uid="{00000000-0005-0000-0000-00003F4B0000}"/>
    <cellStyle name="Normal 3 2 2 3 2 6 4" xfId="19266" xr:uid="{00000000-0005-0000-0000-0000404B0000}"/>
    <cellStyle name="Normal 3 2 2 3 2 7" xfId="19267" xr:uid="{00000000-0005-0000-0000-0000414B0000}"/>
    <cellStyle name="Normal 3 2 2 3 2 7 2" xfId="19268" xr:uid="{00000000-0005-0000-0000-0000424B0000}"/>
    <cellStyle name="Normal 3 2 2 3 2 7 2 2" xfId="19269" xr:uid="{00000000-0005-0000-0000-0000434B0000}"/>
    <cellStyle name="Normal 3 2 2 3 2 7 2 3" xfId="19270" xr:uid="{00000000-0005-0000-0000-0000444B0000}"/>
    <cellStyle name="Normal 3 2 2 3 2 7 3" xfId="19271" xr:uid="{00000000-0005-0000-0000-0000454B0000}"/>
    <cellStyle name="Normal 3 2 2 3 2 7 4" xfId="19272" xr:uid="{00000000-0005-0000-0000-0000464B0000}"/>
    <cellStyle name="Normal 3 2 2 3 2 8" xfId="19273" xr:uid="{00000000-0005-0000-0000-0000474B0000}"/>
    <cellStyle name="Normal 3 2 2 3 2 8 2" xfId="19274" xr:uid="{00000000-0005-0000-0000-0000484B0000}"/>
    <cellStyle name="Normal 3 2 2 3 2 8 3" xfId="19275" xr:uid="{00000000-0005-0000-0000-0000494B0000}"/>
    <cellStyle name="Normal 3 2 2 3 2 9" xfId="19276" xr:uid="{00000000-0005-0000-0000-00004A4B0000}"/>
    <cellStyle name="Normal 3 2 2 3 3" xfId="19277" xr:uid="{00000000-0005-0000-0000-00004B4B0000}"/>
    <cellStyle name="Normal 3 2 2 3 3 10" xfId="19278" xr:uid="{00000000-0005-0000-0000-00004C4B0000}"/>
    <cellStyle name="Normal 3 2 2 3 3 2" xfId="19279" xr:uid="{00000000-0005-0000-0000-00004D4B0000}"/>
    <cellStyle name="Normal 3 2 2 3 3 2 2" xfId="19280" xr:uid="{00000000-0005-0000-0000-00004E4B0000}"/>
    <cellStyle name="Normal 3 2 2 3 3 2 2 2" xfId="19281" xr:uid="{00000000-0005-0000-0000-00004F4B0000}"/>
    <cellStyle name="Normal 3 2 2 3 3 2 2 3" xfId="19282" xr:uid="{00000000-0005-0000-0000-0000504B0000}"/>
    <cellStyle name="Normal 3 2 2 3 3 2 3" xfId="19283" xr:uid="{00000000-0005-0000-0000-0000514B0000}"/>
    <cellStyle name="Normal 3 2 2 3 3 2 4" xfId="19284" xr:uid="{00000000-0005-0000-0000-0000524B0000}"/>
    <cellStyle name="Normal 3 2 2 3 3 3" xfId="19285" xr:uid="{00000000-0005-0000-0000-0000534B0000}"/>
    <cellStyle name="Normal 3 2 2 3 3 3 2" xfId="19286" xr:uid="{00000000-0005-0000-0000-0000544B0000}"/>
    <cellStyle name="Normal 3 2 2 3 3 3 2 2" xfId="19287" xr:uid="{00000000-0005-0000-0000-0000554B0000}"/>
    <cellStyle name="Normal 3 2 2 3 3 3 2 3" xfId="19288" xr:uid="{00000000-0005-0000-0000-0000564B0000}"/>
    <cellStyle name="Normal 3 2 2 3 3 3 3" xfId="19289" xr:uid="{00000000-0005-0000-0000-0000574B0000}"/>
    <cellStyle name="Normal 3 2 2 3 3 3 4" xfId="19290" xr:uid="{00000000-0005-0000-0000-0000584B0000}"/>
    <cellStyle name="Normal 3 2 2 3 3 4" xfId="19291" xr:uid="{00000000-0005-0000-0000-0000594B0000}"/>
    <cellStyle name="Normal 3 2 2 3 3 4 2" xfId="19292" xr:uid="{00000000-0005-0000-0000-00005A4B0000}"/>
    <cellStyle name="Normal 3 2 2 3 3 4 2 2" xfId="19293" xr:uid="{00000000-0005-0000-0000-00005B4B0000}"/>
    <cellStyle name="Normal 3 2 2 3 3 4 2 3" xfId="19294" xr:uid="{00000000-0005-0000-0000-00005C4B0000}"/>
    <cellStyle name="Normal 3 2 2 3 3 4 3" xfId="19295" xr:uid="{00000000-0005-0000-0000-00005D4B0000}"/>
    <cellStyle name="Normal 3 2 2 3 3 4 4" xfId="19296" xr:uid="{00000000-0005-0000-0000-00005E4B0000}"/>
    <cellStyle name="Normal 3 2 2 3 3 5" xfId="19297" xr:uid="{00000000-0005-0000-0000-00005F4B0000}"/>
    <cellStyle name="Normal 3 2 2 3 3 5 2" xfId="19298" xr:uid="{00000000-0005-0000-0000-0000604B0000}"/>
    <cellStyle name="Normal 3 2 2 3 3 5 2 2" xfId="19299" xr:uid="{00000000-0005-0000-0000-0000614B0000}"/>
    <cellStyle name="Normal 3 2 2 3 3 5 2 3" xfId="19300" xr:uid="{00000000-0005-0000-0000-0000624B0000}"/>
    <cellStyle name="Normal 3 2 2 3 3 5 3" xfId="19301" xr:uid="{00000000-0005-0000-0000-0000634B0000}"/>
    <cellStyle name="Normal 3 2 2 3 3 5 4" xfId="19302" xr:uid="{00000000-0005-0000-0000-0000644B0000}"/>
    <cellStyle name="Normal 3 2 2 3 3 6" xfId="19303" xr:uid="{00000000-0005-0000-0000-0000654B0000}"/>
    <cellStyle name="Normal 3 2 2 3 3 6 2" xfId="19304" xr:uid="{00000000-0005-0000-0000-0000664B0000}"/>
    <cellStyle name="Normal 3 2 2 3 3 6 2 2" xfId="19305" xr:uid="{00000000-0005-0000-0000-0000674B0000}"/>
    <cellStyle name="Normal 3 2 2 3 3 6 2 3" xfId="19306" xr:uid="{00000000-0005-0000-0000-0000684B0000}"/>
    <cellStyle name="Normal 3 2 2 3 3 6 3" xfId="19307" xr:uid="{00000000-0005-0000-0000-0000694B0000}"/>
    <cellStyle name="Normal 3 2 2 3 3 6 4" xfId="19308" xr:uid="{00000000-0005-0000-0000-00006A4B0000}"/>
    <cellStyle name="Normal 3 2 2 3 3 7" xfId="19309" xr:uid="{00000000-0005-0000-0000-00006B4B0000}"/>
    <cellStyle name="Normal 3 2 2 3 3 7 2" xfId="19310" xr:uid="{00000000-0005-0000-0000-00006C4B0000}"/>
    <cellStyle name="Normal 3 2 2 3 3 7 2 2" xfId="19311" xr:uid="{00000000-0005-0000-0000-00006D4B0000}"/>
    <cellStyle name="Normal 3 2 2 3 3 7 2 3" xfId="19312" xr:uid="{00000000-0005-0000-0000-00006E4B0000}"/>
    <cellStyle name="Normal 3 2 2 3 3 7 3" xfId="19313" xr:uid="{00000000-0005-0000-0000-00006F4B0000}"/>
    <cellStyle name="Normal 3 2 2 3 3 7 4" xfId="19314" xr:uid="{00000000-0005-0000-0000-0000704B0000}"/>
    <cellStyle name="Normal 3 2 2 3 3 8" xfId="19315" xr:uid="{00000000-0005-0000-0000-0000714B0000}"/>
    <cellStyle name="Normal 3 2 2 3 3 8 2" xfId="19316" xr:uid="{00000000-0005-0000-0000-0000724B0000}"/>
    <cellStyle name="Normal 3 2 2 3 3 8 3" xfId="19317" xr:uid="{00000000-0005-0000-0000-0000734B0000}"/>
    <cellStyle name="Normal 3 2 2 3 3 9" xfId="19318" xr:uid="{00000000-0005-0000-0000-0000744B0000}"/>
    <cellStyle name="Normal 3 2 2 3 4" xfId="19319" xr:uid="{00000000-0005-0000-0000-0000754B0000}"/>
    <cellStyle name="Normal 3 2 2 3 4 2" xfId="19320" xr:uid="{00000000-0005-0000-0000-0000764B0000}"/>
    <cellStyle name="Normal 3 2 2 3 4 2 2" xfId="19321" xr:uid="{00000000-0005-0000-0000-0000774B0000}"/>
    <cellStyle name="Normal 3 2 2 3 4 2 3" xfId="19322" xr:uid="{00000000-0005-0000-0000-0000784B0000}"/>
    <cellStyle name="Normal 3 2 2 3 4 3" xfId="19323" xr:uid="{00000000-0005-0000-0000-0000794B0000}"/>
    <cellStyle name="Normal 3 2 2 3 4 4" xfId="19324" xr:uid="{00000000-0005-0000-0000-00007A4B0000}"/>
    <cellStyle name="Normal 3 2 2 3 5" xfId="19325" xr:uid="{00000000-0005-0000-0000-00007B4B0000}"/>
    <cellStyle name="Normal 3 2 2 3 5 2" xfId="19326" xr:uid="{00000000-0005-0000-0000-00007C4B0000}"/>
    <cellStyle name="Normal 3 2 2 3 5 2 2" xfId="19327" xr:uid="{00000000-0005-0000-0000-00007D4B0000}"/>
    <cellStyle name="Normal 3 2 2 3 5 2 3" xfId="19328" xr:uid="{00000000-0005-0000-0000-00007E4B0000}"/>
    <cellStyle name="Normal 3 2 2 3 5 3" xfId="19329" xr:uid="{00000000-0005-0000-0000-00007F4B0000}"/>
    <cellStyle name="Normal 3 2 2 3 5 4" xfId="19330" xr:uid="{00000000-0005-0000-0000-0000804B0000}"/>
    <cellStyle name="Normal 3 2 2 3 6" xfId="19331" xr:uid="{00000000-0005-0000-0000-0000814B0000}"/>
    <cellStyle name="Normal 3 2 2 3 6 2" xfId="19332" xr:uid="{00000000-0005-0000-0000-0000824B0000}"/>
    <cellStyle name="Normal 3 2 2 3 6 2 2" xfId="19333" xr:uid="{00000000-0005-0000-0000-0000834B0000}"/>
    <cellStyle name="Normal 3 2 2 3 6 2 3" xfId="19334" xr:uid="{00000000-0005-0000-0000-0000844B0000}"/>
    <cellStyle name="Normal 3 2 2 3 6 3" xfId="19335" xr:uid="{00000000-0005-0000-0000-0000854B0000}"/>
    <cellStyle name="Normal 3 2 2 3 6 4" xfId="19336" xr:uid="{00000000-0005-0000-0000-0000864B0000}"/>
    <cellStyle name="Normal 3 2 2 3 7" xfId="19337" xr:uid="{00000000-0005-0000-0000-0000874B0000}"/>
    <cellStyle name="Normal 3 2 2 3 7 2" xfId="19338" xr:uid="{00000000-0005-0000-0000-0000884B0000}"/>
    <cellStyle name="Normal 3 2 2 3 7 2 2" xfId="19339" xr:uid="{00000000-0005-0000-0000-0000894B0000}"/>
    <cellStyle name="Normal 3 2 2 3 7 2 3" xfId="19340" xr:uid="{00000000-0005-0000-0000-00008A4B0000}"/>
    <cellStyle name="Normal 3 2 2 3 7 3" xfId="19341" xr:uid="{00000000-0005-0000-0000-00008B4B0000}"/>
    <cellStyle name="Normal 3 2 2 3 7 4" xfId="19342" xr:uid="{00000000-0005-0000-0000-00008C4B0000}"/>
    <cellStyle name="Normal 3 2 2 3 8" xfId="19343" xr:uid="{00000000-0005-0000-0000-00008D4B0000}"/>
    <cellStyle name="Normal 3 2 2 3 8 2" xfId="19344" xr:uid="{00000000-0005-0000-0000-00008E4B0000}"/>
    <cellStyle name="Normal 3 2 2 3 8 2 2" xfId="19345" xr:uid="{00000000-0005-0000-0000-00008F4B0000}"/>
    <cellStyle name="Normal 3 2 2 3 8 2 3" xfId="19346" xr:uid="{00000000-0005-0000-0000-0000904B0000}"/>
    <cellStyle name="Normal 3 2 2 3 8 3" xfId="19347" xr:uid="{00000000-0005-0000-0000-0000914B0000}"/>
    <cellStyle name="Normal 3 2 2 3 8 4" xfId="19348" xr:uid="{00000000-0005-0000-0000-0000924B0000}"/>
    <cellStyle name="Normal 3 2 2 3 9" xfId="19349" xr:uid="{00000000-0005-0000-0000-0000934B0000}"/>
    <cellStyle name="Normal 3 2 2 3 9 2" xfId="19350" xr:uid="{00000000-0005-0000-0000-0000944B0000}"/>
    <cellStyle name="Normal 3 2 2 3 9 2 2" xfId="19351" xr:uid="{00000000-0005-0000-0000-0000954B0000}"/>
    <cellStyle name="Normal 3 2 2 3 9 2 3" xfId="19352" xr:uid="{00000000-0005-0000-0000-0000964B0000}"/>
    <cellStyle name="Normal 3 2 2 3 9 3" xfId="19353" xr:uid="{00000000-0005-0000-0000-0000974B0000}"/>
    <cellStyle name="Normal 3 2 2 3 9 4" xfId="19354" xr:uid="{00000000-0005-0000-0000-0000984B0000}"/>
    <cellStyle name="Normal 3 2 2 4" xfId="19355" xr:uid="{00000000-0005-0000-0000-0000994B0000}"/>
    <cellStyle name="Normal 3 2 2 4 10" xfId="19356" xr:uid="{00000000-0005-0000-0000-00009A4B0000}"/>
    <cellStyle name="Normal 3 2 2 4 10 2" xfId="19357" xr:uid="{00000000-0005-0000-0000-00009B4B0000}"/>
    <cellStyle name="Normal 3 2 2 4 10 3" xfId="19358" xr:uid="{00000000-0005-0000-0000-00009C4B0000}"/>
    <cellStyle name="Normal 3 2 2 4 11" xfId="19359" xr:uid="{00000000-0005-0000-0000-00009D4B0000}"/>
    <cellStyle name="Normal 3 2 2 4 12" xfId="19360" xr:uid="{00000000-0005-0000-0000-00009E4B0000}"/>
    <cellStyle name="Normal 3 2 2 4 2" xfId="19361" xr:uid="{00000000-0005-0000-0000-00009F4B0000}"/>
    <cellStyle name="Normal 3 2 2 4 2 10" xfId="19362" xr:uid="{00000000-0005-0000-0000-0000A04B0000}"/>
    <cellStyle name="Normal 3 2 2 4 2 2" xfId="19363" xr:uid="{00000000-0005-0000-0000-0000A14B0000}"/>
    <cellStyle name="Normal 3 2 2 4 2 2 2" xfId="19364" xr:uid="{00000000-0005-0000-0000-0000A24B0000}"/>
    <cellStyle name="Normal 3 2 2 4 2 2 2 2" xfId="19365" xr:uid="{00000000-0005-0000-0000-0000A34B0000}"/>
    <cellStyle name="Normal 3 2 2 4 2 2 2 3" xfId="19366" xr:uid="{00000000-0005-0000-0000-0000A44B0000}"/>
    <cellStyle name="Normal 3 2 2 4 2 2 3" xfId="19367" xr:uid="{00000000-0005-0000-0000-0000A54B0000}"/>
    <cellStyle name="Normal 3 2 2 4 2 2 4" xfId="19368" xr:uid="{00000000-0005-0000-0000-0000A64B0000}"/>
    <cellStyle name="Normal 3 2 2 4 2 3" xfId="19369" xr:uid="{00000000-0005-0000-0000-0000A74B0000}"/>
    <cellStyle name="Normal 3 2 2 4 2 3 2" xfId="19370" xr:uid="{00000000-0005-0000-0000-0000A84B0000}"/>
    <cellStyle name="Normal 3 2 2 4 2 3 2 2" xfId="19371" xr:uid="{00000000-0005-0000-0000-0000A94B0000}"/>
    <cellStyle name="Normal 3 2 2 4 2 3 2 3" xfId="19372" xr:uid="{00000000-0005-0000-0000-0000AA4B0000}"/>
    <cellStyle name="Normal 3 2 2 4 2 3 3" xfId="19373" xr:uid="{00000000-0005-0000-0000-0000AB4B0000}"/>
    <cellStyle name="Normal 3 2 2 4 2 3 4" xfId="19374" xr:uid="{00000000-0005-0000-0000-0000AC4B0000}"/>
    <cellStyle name="Normal 3 2 2 4 2 4" xfId="19375" xr:uid="{00000000-0005-0000-0000-0000AD4B0000}"/>
    <cellStyle name="Normal 3 2 2 4 2 4 2" xfId="19376" xr:uid="{00000000-0005-0000-0000-0000AE4B0000}"/>
    <cellStyle name="Normal 3 2 2 4 2 4 2 2" xfId="19377" xr:uid="{00000000-0005-0000-0000-0000AF4B0000}"/>
    <cellStyle name="Normal 3 2 2 4 2 4 2 3" xfId="19378" xr:uid="{00000000-0005-0000-0000-0000B04B0000}"/>
    <cellStyle name="Normal 3 2 2 4 2 4 3" xfId="19379" xr:uid="{00000000-0005-0000-0000-0000B14B0000}"/>
    <cellStyle name="Normal 3 2 2 4 2 4 4" xfId="19380" xr:uid="{00000000-0005-0000-0000-0000B24B0000}"/>
    <cellStyle name="Normal 3 2 2 4 2 5" xfId="19381" xr:uid="{00000000-0005-0000-0000-0000B34B0000}"/>
    <cellStyle name="Normal 3 2 2 4 2 5 2" xfId="19382" xr:uid="{00000000-0005-0000-0000-0000B44B0000}"/>
    <cellStyle name="Normal 3 2 2 4 2 5 2 2" xfId="19383" xr:uid="{00000000-0005-0000-0000-0000B54B0000}"/>
    <cellStyle name="Normal 3 2 2 4 2 5 2 3" xfId="19384" xr:uid="{00000000-0005-0000-0000-0000B64B0000}"/>
    <cellStyle name="Normal 3 2 2 4 2 5 3" xfId="19385" xr:uid="{00000000-0005-0000-0000-0000B74B0000}"/>
    <cellStyle name="Normal 3 2 2 4 2 5 4" xfId="19386" xr:uid="{00000000-0005-0000-0000-0000B84B0000}"/>
    <cellStyle name="Normal 3 2 2 4 2 6" xfId="19387" xr:uid="{00000000-0005-0000-0000-0000B94B0000}"/>
    <cellStyle name="Normal 3 2 2 4 2 6 2" xfId="19388" xr:uid="{00000000-0005-0000-0000-0000BA4B0000}"/>
    <cellStyle name="Normal 3 2 2 4 2 6 2 2" xfId="19389" xr:uid="{00000000-0005-0000-0000-0000BB4B0000}"/>
    <cellStyle name="Normal 3 2 2 4 2 6 2 3" xfId="19390" xr:uid="{00000000-0005-0000-0000-0000BC4B0000}"/>
    <cellStyle name="Normal 3 2 2 4 2 6 3" xfId="19391" xr:uid="{00000000-0005-0000-0000-0000BD4B0000}"/>
    <cellStyle name="Normal 3 2 2 4 2 6 4" xfId="19392" xr:uid="{00000000-0005-0000-0000-0000BE4B0000}"/>
    <cellStyle name="Normal 3 2 2 4 2 7" xfId="19393" xr:uid="{00000000-0005-0000-0000-0000BF4B0000}"/>
    <cellStyle name="Normal 3 2 2 4 2 7 2" xfId="19394" xr:uid="{00000000-0005-0000-0000-0000C04B0000}"/>
    <cellStyle name="Normal 3 2 2 4 2 7 2 2" xfId="19395" xr:uid="{00000000-0005-0000-0000-0000C14B0000}"/>
    <cellStyle name="Normal 3 2 2 4 2 7 2 3" xfId="19396" xr:uid="{00000000-0005-0000-0000-0000C24B0000}"/>
    <cellStyle name="Normal 3 2 2 4 2 7 3" xfId="19397" xr:uid="{00000000-0005-0000-0000-0000C34B0000}"/>
    <cellStyle name="Normal 3 2 2 4 2 7 4" xfId="19398" xr:uid="{00000000-0005-0000-0000-0000C44B0000}"/>
    <cellStyle name="Normal 3 2 2 4 2 8" xfId="19399" xr:uid="{00000000-0005-0000-0000-0000C54B0000}"/>
    <cellStyle name="Normal 3 2 2 4 2 8 2" xfId="19400" xr:uid="{00000000-0005-0000-0000-0000C64B0000}"/>
    <cellStyle name="Normal 3 2 2 4 2 8 3" xfId="19401" xr:uid="{00000000-0005-0000-0000-0000C74B0000}"/>
    <cellStyle name="Normal 3 2 2 4 2 9" xfId="19402" xr:uid="{00000000-0005-0000-0000-0000C84B0000}"/>
    <cellStyle name="Normal 3 2 2 4 3" xfId="19403" xr:uid="{00000000-0005-0000-0000-0000C94B0000}"/>
    <cellStyle name="Normal 3 2 2 4 3 10" xfId="19404" xr:uid="{00000000-0005-0000-0000-0000CA4B0000}"/>
    <cellStyle name="Normal 3 2 2 4 3 2" xfId="19405" xr:uid="{00000000-0005-0000-0000-0000CB4B0000}"/>
    <cellStyle name="Normal 3 2 2 4 3 2 2" xfId="19406" xr:uid="{00000000-0005-0000-0000-0000CC4B0000}"/>
    <cellStyle name="Normal 3 2 2 4 3 2 2 2" xfId="19407" xr:uid="{00000000-0005-0000-0000-0000CD4B0000}"/>
    <cellStyle name="Normal 3 2 2 4 3 2 2 3" xfId="19408" xr:uid="{00000000-0005-0000-0000-0000CE4B0000}"/>
    <cellStyle name="Normal 3 2 2 4 3 2 3" xfId="19409" xr:uid="{00000000-0005-0000-0000-0000CF4B0000}"/>
    <cellStyle name="Normal 3 2 2 4 3 2 4" xfId="19410" xr:uid="{00000000-0005-0000-0000-0000D04B0000}"/>
    <cellStyle name="Normal 3 2 2 4 3 3" xfId="19411" xr:uid="{00000000-0005-0000-0000-0000D14B0000}"/>
    <cellStyle name="Normal 3 2 2 4 3 3 2" xfId="19412" xr:uid="{00000000-0005-0000-0000-0000D24B0000}"/>
    <cellStyle name="Normal 3 2 2 4 3 3 2 2" xfId="19413" xr:uid="{00000000-0005-0000-0000-0000D34B0000}"/>
    <cellStyle name="Normal 3 2 2 4 3 3 2 3" xfId="19414" xr:uid="{00000000-0005-0000-0000-0000D44B0000}"/>
    <cellStyle name="Normal 3 2 2 4 3 3 3" xfId="19415" xr:uid="{00000000-0005-0000-0000-0000D54B0000}"/>
    <cellStyle name="Normal 3 2 2 4 3 3 4" xfId="19416" xr:uid="{00000000-0005-0000-0000-0000D64B0000}"/>
    <cellStyle name="Normal 3 2 2 4 3 4" xfId="19417" xr:uid="{00000000-0005-0000-0000-0000D74B0000}"/>
    <cellStyle name="Normal 3 2 2 4 3 4 2" xfId="19418" xr:uid="{00000000-0005-0000-0000-0000D84B0000}"/>
    <cellStyle name="Normal 3 2 2 4 3 4 2 2" xfId="19419" xr:uid="{00000000-0005-0000-0000-0000D94B0000}"/>
    <cellStyle name="Normal 3 2 2 4 3 4 2 3" xfId="19420" xr:uid="{00000000-0005-0000-0000-0000DA4B0000}"/>
    <cellStyle name="Normal 3 2 2 4 3 4 3" xfId="19421" xr:uid="{00000000-0005-0000-0000-0000DB4B0000}"/>
    <cellStyle name="Normal 3 2 2 4 3 4 4" xfId="19422" xr:uid="{00000000-0005-0000-0000-0000DC4B0000}"/>
    <cellStyle name="Normal 3 2 2 4 3 5" xfId="19423" xr:uid="{00000000-0005-0000-0000-0000DD4B0000}"/>
    <cellStyle name="Normal 3 2 2 4 3 5 2" xfId="19424" xr:uid="{00000000-0005-0000-0000-0000DE4B0000}"/>
    <cellStyle name="Normal 3 2 2 4 3 5 2 2" xfId="19425" xr:uid="{00000000-0005-0000-0000-0000DF4B0000}"/>
    <cellStyle name="Normal 3 2 2 4 3 5 2 3" xfId="19426" xr:uid="{00000000-0005-0000-0000-0000E04B0000}"/>
    <cellStyle name="Normal 3 2 2 4 3 5 3" xfId="19427" xr:uid="{00000000-0005-0000-0000-0000E14B0000}"/>
    <cellStyle name="Normal 3 2 2 4 3 5 4" xfId="19428" xr:uid="{00000000-0005-0000-0000-0000E24B0000}"/>
    <cellStyle name="Normal 3 2 2 4 3 6" xfId="19429" xr:uid="{00000000-0005-0000-0000-0000E34B0000}"/>
    <cellStyle name="Normal 3 2 2 4 3 6 2" xfId="19430" xr:uid="{00000000-0005-0000-0000-0000E44B0000}"/>
    <cellStyle name="Normal 3 2 2 4 3 6 2 2" xfId="19431" xr:uid="{00000000-0005-0000-0000-0000E54B0000}"/>
    <cellStyle name="Normal 3 2 2 4 3 6 2 3" xfId="19432" xr:uid="{00000000-0005-0000-0000-0000E64B0000}"/>
    <cellStyle name="Normal 3 2 2 4 3 6 3" xfId="19433" xr:uid="{00000000-0005-0000-0000-0000E74B0000}"/>
    <cellStyle name="Normal 3 2 2 4 3 6 4" xfId="19434" xr:uid="{00000000-0005-0000-0000-0000E84B0000}"/>
    <cellStyle name="Normal 3 2 2 4 3 7" xfId="19435" xr:uid="{00000000-0005-0000-0000-0000E94B0000}"/>
    <cellStyle name="Normal 3 2 2 4 3 7 2" xfId="19436" xr:uid="{00000000-0005-0000-0000-0000EA4B0000}"/>
    <cellStyle name="Normal 3 2 2 4 3 7 2 2" xfId="19437" xr:uid="{00000000-0005-0000-0000-0000EB4B0000}"/>
    <cellStyle name="Normal 3 2 2 4 3 7 2 3" xfId="19438" xr:uid="{00000000-0005-0000-0000-0000EC4B0000}"/>
    <cellStyle name="Normal 3 2 2 4 3 7 3" xfId="19439" xr:uid="{00000000-0005-0000-0000-0000ED4B0000}"/>
    <cellStyle name="Normal 3 2 2 4 3 7 4" xfId="19440" xr:uid="{00000000-0005-0000-0000-0000EE4B0000}"/>
    <cellStyle name="Normal 3 2 2 4 3 8" xfId="19441" xr:uid="{00000000-0005-0000-0000-0000EF4B0000}"/>
    <cellStyle name="Normal 3 2 2 4 3 8 2" xfId="19442" xr:uid="{00000000-0005-0000-0000-0000F04B0000}"/>
    <cellStyle name="Normal 3 2 2 4 3 8 3" xfId="19443" xr:uid="{00000000-0005-0000-0000-0000F14B0000}"/>
    <cellStyle name="Normal 3 2 2 4 3 9" xfId="19444" xr:uid="{00000000-0005-0000-0000-0000F24B0000}"/>
    <cellStyle name="Normal 3 2 2 4 4" xfId="19445" xr:uid="{00000000-0005-0000-0000-0000F34B0000}"/>
    <cellStyle name="Normal 3 2 2 4 4 2" xfId="19446" xr:uid="{00000000-0005-0000-0000-0000F44B0000}"/>
    <cellStyle name="Normal 3 2 2 4 4 2 2" xfId="19447" xr:uid="{00000000-0005-0000-0000-0000F54B0000}"/>
    <cellStyle name="Normal 3 2 2 4 4 2 3" xfId="19448" xr:uid="{00000000-0005-0000-0000-0000F64B0000}"/>
    <cellStyle name="Normal 3 2 2 4 4 3" xfId="19449" xr:uid="{00000000-0005-0000-0000-0000F74B0000}"/>
    <cellStyle name="Normal 3 2 2 4 4 4" xfId="19450" xr:uid="{00000000-0005-0000-0000-0000F84B0000}"/>
    <cellStyle name="Normal 3 2 2 4 5" xfId="19451" xr:uid="{00000000-0005-0000-0000-0000F94B0000}"/>
    <cellStyle name="Normal 3 2 2 4 5 2" xfId="19452" xr:uid="{00000000-0005-0000-0000-0000FA4B0000}"/>
    <cellStyle name="Normal 3 2 2 4 5 2 2" xfId="19453" xr:uid="{00000000-0005-0000-0000-0000FB4B0000}"/>
    <cellStyle name="Normal 3 2 2 4 5 2 3" xfId="19454" xr:uid="{00000000-0005-0000-0000-0000FC4B0000}"/>
    <cellStyle name="Normal 3 2 2 4 5 3" xfId="19455" xr:uid="{00000000-0005-0000-0000-0000FD4B0000}"/>
    <cellStyle name="Normal 3 2 2 4 5 4" xfId="19456" xr:uid="{00000000-0005-0000-0000-0000FE4B0000}"/>
    <cellStyle name="Normal 3 2 2 4 6" xfId="19457" xr:uid="{00000000-0005-0000-0000-0000FF4B0000}"/>
    <cellStyle name="Normal 3 2 2 4 6 2" xfId="19458" xr:uid="{00000000-0005-0000-0000-0000004C0000}"/>
    <cellStyle name="Normal 3 2 2 4 6 2 2" xfId="19459" xr:uid="{00000000-0005-0000-0000-0000014C0000}"/>
    <cellStyle name="Normal 3 2 2 4 6 2 3" xfId="19460" xr:uid="{00000000-0005-0000-0000-0000024C0000}"/>
    <cellStyle name="Normal 3 2 2 4 6 3" xfId="19461" xr:uid="{00000000-0005-0000-0000-0000034C0000}"/>
    <cellStyle name="Normal 3 2 2 4 6 4" xfId="19462" xr:uid="{00000000-0005-0000-0000-0000044C0000}"/>
    <cellStyle name="Normal 3 2 2 4 7" xfId="19463" xr:uid="{00000000-0005-0000-0000-0000054C0000}"/>
    <cellStyle name="Normal 3 2 2 4 7 2" xfId="19464" xr:uid="{00000000-0005-0000-0000-0000064C0000}"/>
    <cellStyle name="Normal 3 2 2 4 7 2 2" xfId="19465" xr:uid="{00000000-0005-0000-0000-0000074C0000}"/>
    <cellStyle name="Normal 3 2 2 4 7 2 3" xfId="19466" xr:uid="{00000000-0005-0000-0000-0000084C0000}"/>
    <cellStyle name="Normal 3 2 2 4 7 3" xfId="19467" xr:uid="{00000000-0005-0000-0000-0000094C0000}"/>
    <cellStyle name="Normal 3 2 2 4 7 4" xfId="19468" xr:uid="{00000000-0005-0000-0000-00000A4C0000}"/>
    <cellStyle name="Normal 3 2 2 4 8" xfId="19469" xr:uid="{00000000-0005-0000-0000-00000B4C0000}"/>
    <cellStyle name="Normal 3 2 2 4 8 2" xfId="19470" xr:uid="{00000000-0005-0000-0000-00000C4C0000}"/>
    <cellStyle name="Normal 3 2 2 4 8 2 2" xfId="19471" xr:uid="{00000000-0005-0000-0000-00000D4C0000}"/>
    <cellStyle name="Normal 3 2 2 4 8 2 3" xfId="19472" xr:uid="{00000000-0005-0000-0000-00000E4C0000}"/>
    <cellStyle name="Normal 3 2 2 4 8 3" xfId="19473" xr:uid="{00000000-0005-0000-0000-00000F4C0000}"/>
    <cellStyle name="Normal 3 2 2 4 8 4" xfId="19474" xr:uid="{00000000-0005-0000-0000-0000104C0000}"/>
    <cellStyle name="Normal 3 2 2 4 9" xfId="19475" xr:uid="{00000000-0005-0000-0000-0000114C0000}"/>
    <cellStyle name="Normal 3 2 2 4 9 2" xfId="19476" xr:uid="{00000000-0005-0000-0000-0000124C0000}"/>
    <cellStyle name="Normal 3 2 2 4 9 2 2" xfId="19477" xr:uid="{00000000-0005-0000-0000-0000134C0000}"/>
    <cellStyle name="Normal 3 2 2 4 9 2 3" xfId="19478" xr:uid="{00000000-0005-0000-0000-0000144C0000}"/>
    <cellStyle name="Normal 3 2 2 4 9 3" xfId="19479" xr:uid="{00000000-0005-0000-0000-0000154C0000}"/>
    <cellStyle name="Normal 3 2 2 4 9 4" xfId="19480" xr:uid="{00000000-0005-0000-0000-0000164C0000}"/>
    <cellStyle name="Normal 3 2 2 5" xfId="19481" xr:uid="{00000000-0005-0000-0000-0000174C0000}"/>
    <cellStyle name="Normal 3 2 2 5 10" xfId="19482" xr:uid="{00000000-0005-0000-0000-0000184C0000}"/>
    <cellStyle name="Normal 3 2 2 5 2" xfId="19483" xr:uid="{00000000-0005-0000-0000-0000194C0000}"/>
    <cellStyle name="Normal 3 2 2 5 2 2" xfId="19484" xr:uid="{00000000-0005-0000-0000-00001A4C0000}"/>
    <cellStyle name="Normal 3 2 2 5 2 2 2" xfId="19485" xr:uid="{00000000-0005-0000-0000-00001B4C0000}"/>
    <cellStyle name="Normal 3 2 2 5 2 2 3" xfId="19486" xr:uid="{00000000-0005-0000-0000-00001C4C0000}"/>
    <cellStyle name="Normal 3 2 2 5 2 3" xfId="19487" xr:uid="{00000000-0005-0000-0000-00001D4C0000}"/>
    <cellStyle name="Normal 3 2 2 5 2 4" xfId="19488" xr:uid="{00000000-0005-0000-0000-00001E4C0000}"/>
    <cellStyle name="Normal 3 2 2 5 3" xfId="19489" xr:uid="{00000000-0005-0000-0000-00001F4C0000}"/>
    <cellStyle name="Normal 3 2 2 5 3 2" xfId="19490" xr:uid="{00000000-0005-0000-0000-0000204C0000}"/>
    <cellStyle name="Normal 3 2 2 5 3 2 2" xfId="19491" xr:uid="{00000000-0005-0000-0000-0000214C0000}"/>
    <cellStyle name="Normal 3 2 2 5 3 2 3" xfId="19492" xr:uid="{00000000-0005-0000-0000-0000224C0000}"/>
    <cellStyle name="Normal 3 2 2 5 3 3" xfId="19493" xr:uid="{00000000-0005-0000-0000-0000234C0000}"/>
    <cellStyle name="Normal 3 2 2 5 3 4" xfId="19494" xr:uid="{00000000-0005-0000-0000-0000244C0000}"/>
    <cellStyle name="Normal 3 2 2 5 4" xfId="19495" xr:uid="{00000000-0005-0000-0000-0000254C0000}"/>
    <cellStyle name="Normal 3 2 2 5 4 2" xfId="19496" xr:uid="{00000000-0005-0000-0000-0000264C0000}"/>
    <cellStyle name="Normal 3 2 2 5 4 2 2" xfId="19497" xr:uid="{00000000-0005-0000-0000-0000274C0000}"/>
    <cellStyle name="Normal 3 2 2 5 4 2 3" xfId="19498" xr:uid="{00000000-0005-0000-0000-0000284C0000}"/>
    <cellStyle name="Normal 3 2 2 5 4 3" xfId="19499" xr:uid="{00000000-0005-0000-0000-0000294C0000}"/>
    <cellStyle name="Normal 3 2 2 5 4 4" xfId="19500" xr:uid="{00000000-0005-0000-0000-00002A4C0000}"/>
    <cellStyle name="Normal 3 2 2 5 5" xfId="19501" xr:uid="{00000000-0005-0000-0000-00002B4C0000}"/>
    <cellStyle name="Normal 3 2 2 5 5 2" xfId="19502" xr:uid="{00000000-0005-0000-0000-00002C4C0000}"/>
    <cellStyle name="Normal 3 2 2 5 5 2 2" xfId="19503" xr:uid="{00000000-0005-0000-0000-00002D4C0000}"/>
    <cellStyle name="Normal 3 2 2 5 5 2 3" xfId="19504" xr:uid="{00000000-0005-0000-0000-00002E4C0000}"/>
    <cellStyle name="Normal 3 2 2 5 5 3" xfId="19505" xr:uid="{00000000-0005-0000-0000-00002F4C0000}"/>
    <cellStyle name="Normal 3 2 2 5 5 4" xfId="19506" xr:uid="{00000000-0005-0000-0000-0000304C0000}"/>
    <cellStyle name="Normal 3 2 2 5 6" xfId="19507" xr:uid="{00000000-0005-0000-0000-0000314C0000}"/>
    <cellStyle name="Normal 3 2 2 5 6 2" xfId="19508" xr:uid="{00000000-0005-0000-0000-0000324C0000}"/>
    <cellStyle name="Normal 3 2 2 5 6 2 2" xfId="19509" xr:uid="{00000000-0005-0000-0000-0000334C0000}"/>
    <cellStyle name="Normal 3 2 2 5 6 2 3" xfId="19510" xr:uid="{00000000-0005-0000-0000-0000344C0000}"/>
    <cellStyle name="Normal 3 2 2 5 6 3" xfId="19511" xr:uid="{00000000-0005-0000-0000-0000354C0000}"/>
    <cellStyle name="Normal 3 2 2 5 6 4" xfId="19512" xr:uid="{00000000-0005-0000-0000-0000364C0000}"/>
    <cellStyle name="Normal 3 2 2 5 7" xfId="19513" xr:uid="{00000000-0005-0000-0000-0000374C0000}"/>
    <cellStyle name="Normal 3 2 2 5 7 2" xfId="19514" xr:uid="{00000000-0005-0000-0000-0000384C0000}"/>
    <cellStyle name="Normal 3 2 2 5 7 2 2" xfId="19515" xr:uid="{00000000-0005-0000-0000-0000394C0000}"/>
    <cellStyle name="Normal 3 2 2 5 7 2 3" xfId="19516" xr:uid="{00000000-0005-0000-0000-00003A4C0000}"/>
    <cellStyle name="Normal 3 2 2 5 7 3" xfId="19517" xr:uid="{00000000-0005-0000-0000-00003B4C0000}"/>
    <cellStyle name="Normal 3 2 2 5 7 4" xfId="19518" xr:uid="{00000000-0005-0000-0000-00003C4C0000}"/>
    <cellStyle name="Normal 3 2 2 5 8" xfId="19519" xr:uid="{00000000-0005-0000-0000-00003D4C0000}"/>
    <cellStyle name="Normal 3 2 2 5 8 2" xfId="19520" xr:uid="{00000000-0005-0000-0000-00003E4C0000}"/>
    <cellStyle name="Normal 3 2 2 5 8 3" xfId="19521" xr:uid="{00000000-0005-0000-0000-00003F4C0000}"/>
    <cellStyle name="Normal 3 2 2 5 9" xfId="19522" xr:uid="{00000000-0005-0000-0000-0000404C0000}"/>
    <cellStyle name="Normal 3 2 2 6" xfId="19523" xr:uid="{00000000-0005-0000-0000-0000414C0000}"/>
    <cellStyle name="Normal 3 2 2 6 10" xfId="19524" xr:uid="{00000000-0005-0000-0000-0000424C0000}"/>
    <cellStyle name="Normal 3 2 2 6 2" xfId="19525" xr:uid="{00000000-0005-0000-0000-0000434C0000}"/>
    <cellStyle name="Normal 3 2 2 6 2 2" xfId="19526" xr:uid="{00000000-0005-0000-0000-0000444C0000}"/>
    <cellStyle name="Normal 3 2 2 6 2 2 2" xfId="19527" xr:uid="{00000000-0005-0000-0000-0000454C0000}"/>
    <cellStyle name="Normal 3 2 2 6 2 2 3" xfId="19528" xr:uid="{00000000-0005-0000-0000-0000464C0000}"/>
    <cellStyle name="Normal 3 2 2 6 2 3" xfId="19529" xr:uid="{00000000-0005-0000-0000-0000474C0000}"/>
    <cellStyle name="Normal 3 2 2 6 2 4" xfId="19530" xr:uid="{00000000-0005-0000-0000-0000484C0000}"/>
    <cellStyle name="Normal 3 2 2 6 3" xfId="19531" xr:uid="{00000000-0005-0000-0000-0000494C0000}"/>
    <cellStyle name="Normal 3 2 2 6 3 2" xfId="19532" xr:uid="{00000000-0005-0000-0000-00004A4C0000}"/>
    <cellStyle name="Normal 3 2 2 6 3 2 2" xfId="19533" xr:uid="{00000000-0005-0000-0000-00004B4C0000}"/>
    <cellStyle name="Normal 3 2 2 6 3 2 3" xfId="19534" xr:uid="{00000000-0005-0000-0000-00004C4C0000}"/>
    <cellStyle name="Normal 3 2 2 6 3 3" xfId="19535" xr:uid="{00000000-0005-0000-0000-00004D4C0000}"/>
    <cellStyle name="Normal 3 2 2 6 3 4" xfId="19536" xr:uid="{00000000-0005-0000-0000-00004E4C0000}"/>
    <cellStyle name="Normal 3 2 2 6 4" xfId="19537" xr:uid="{00000000-0005-0000-0000-00004F4C0000}"/>
    <cellStyle name="Normal 3 2 2 6 4 2" xfId="19538" xr:uid="{00000000-0005-0000-0000-0000504C0000}"/>
    <cellStyle name="Normal 3 2 2 6 4 2 2" xfId="19539" xr:uid="{00000000-0005-0000-0000-0000514C0000}"/>
    <cellStyle name="Normal 3 2 2 6 4 2 3" xfId="19540" xr:uid="{00000000-0005-0000-0000-0000524C0000}"/>
    <cellStyle name="Normal 3 2 2 6 4 3" xfId="19541" xr:uid="{00000000-0005-0000-0000-0000534C0000}"/>
    <cellStyle name="Normal 3 2 2 6 4 4" xfId="19542" xr:uid="{00000000-0005-0000-0000-0000544C0000}"/>
    <cellStyle name="Normal 3 2 2 6 5" xfId="19543" xr:uid="{00000000-0005-0000-0000-0000554C0000}"/>
    <cellStyle name="Normal 3 2 2 6 5 2" xfId="19544" xr:uid="{00000000-0005-0000-0000-0000564C0000}"/>
    <cellStyle name="Normal 3 2 2 6 5 2 2" xfId="19545" xr:uid="{00000000-0005-0000-0000-0000574C0000}"/>
    <cellStyle name="Normal 3 2 2 6 5 2 3" xfId="19546" xr:uid="{00000000-0005-0000-0000-0000584C0000}"/>
    <cellStyle name="Normal 3 2 2 6 5 3" xfId="19547" xr:uid="{00000000-0005-0000-0000-0000594C0000}"/>
    <cellStyle name="Normal 3 2 2 6 5 4" xfId="19548" xr:uid="{00000000-0005-0000-0000-00005A4C0000}"/>
    <cellStyle name="Normal 3 2 2 6 6" xfId="19549" xr:uid="{00000000-0005-0000-0000-00005B4C0000}"/>
    <cellStyle name="Normal 3 2 2 6 6 2" xfId="19550" xr:uid="{00000000-0005-0000-0000-00005C4C0000}"/>
    <cellStyle name="Normal 3 2 2 6 6 2 2" xfId="19551" xr:uid="{00000000-0005-0000-0000-00005D4C0000}"/>
    <cellStyle name="Normal 3 2 2 6 6 2 3" xfId="19552" xr:uid="{00000000-0005-0000-0000-00005E4C0000}"/>
    <cellStyle name="Normal 3 2 2 6 6 3" xfId="19553" xr:uid="{00000000-0005-0000-0000-00005F4C0000}"/>
    <cellStyle name="Normal 3 2 2 6 6 4" xfId="19554" xr:uid="{00000000-0005-0000-0000-0000604C0000}"/>
    <cellStyle name="Normal 3 2 2 6 7" xfId="19555" xr:uid="{00000000-0005-0000-0000-0000614C0000}"/>
    <cellStyle name="Normal 3 2 2 6 7 2" xfId="19556" xr:uid="{00000000-0005-0000-0000-0000624C0000}"/>
    <cellStyle name="Normal 3 2 2 6 7 2 2" xfId="19557" xr:uid="{00000000-0005-0000-0000-0000634C0000}"/>
    <cellStyle name="Normal 3 2 2 6 7 2 3" xfId="19558" xr:uid="{00000000-0005-0000-0000-0000644C0000}"/>
    <cellStyle name="Normal 3 2 2 6 7 3" xfId="19559" xr:uid="{00000000-0005-0000-0000-0000654C0000}"/>
    <cellStyle name="Normal 3 2 2 6 7 4" xfId="19560" xr:uid="{00000000-0005-0000-0000-0000664C0000}"/>
    <cellStyle name="Normal 3 2 2 6 8" xfId="19561" xr:uid="{00000000-0005-0000-0000-0000674C0000}"/>
    <cellStyle name="Normal 3 2 2 6 8 2" xfId="19562" xr:uid="{00000000-0005-0000-0000-0000684C0000}"/>
    <cellStyle name="Normal 3 2 2 6 8 3" xfId="19563" xr:uid="{00000000-0005-0000-0000-0000694C0000}"/>
    <cellStyle name="Normal 3 2 2 6 9" xfId="19564" xr:uid="{00000000-0005-0000-0000-00006A4C0000}"/>
    <cellStyle name="Normal 3 2 2 7" xfId="19565" xr:uid="{00000000-0005-0000-0000-00006B4C0000}"/>
    <cellStyle name="Normal 3 2 2 7 2" xfId="19566" xr:uid="{00000000-0005-0000-0000-00006C4C0000}"/>
    <cellStyle name="Normal 3 2 2 7 2 2" xfId="19567" xr:uid="{00000000-0005-0000-0000-00006D4C0000}"/>
    <cellStyle name="Normal 3 2 2 7 2 3" xfId="19568" xr:uid="{00000000-0005-0000-0000-00006E4C0000}"/>
    <cellStyle name="Normal 3 2 2 7 3" xfId="19569" xr:uid="{00000000-0005-0000-0000-00006F4C0000}"/>
    <cellStyle name="Normal 3 2 2 7 4" xfId="19570" xr:uid="{00000000-0005-0000-0000-0000704C0000}"/>
    <cellStyle name="Normal 3 2 2 8" xfId="19571" xr:uid="{00000000-0005-0000-0000-0000714C0000}"/>
    <cellStyle name="Normal 3 2 2 8 2" xfId="19572" xr:uid="{00000000-0005-0000-0000-0000724C0000}"/>
    <cellStyle name="Normal 3 2 2 8 2 2" xfId="19573" xr:uid="{00000000-0005-0000-0000-0000734C0000}"/>
    <cellStyle name="Normal 3 2 2 8 2 3" xfId="19574" xr:uid="{00000000-0005-0000-0000-0000744C0000}"/>
    <cellStyle name="Normal 3 2 2 8 3" xfId="19575" xr:uid="{00000000-0005-0000-0000-0000754C0000}"/>
    <cellStyle name="Normal 3 2 2 8 4" xfId="19576" xr:uid="{00000000-0005-0000-0000-0000764C0000}"/>
    <cellStyle name="Normal 3 2 2 9" xfId="19577" xr:uid="{00000000-0005-0000-0000-0000774C0000}"/>
    <cellStyle name="Normal 3 2 2 9 2" xfId="19578" xr:uid="{00000000-0005-0000-0000-0000784C0000}"/>
    <cellStyle name="Normal 3 2 2 9 2 2" xfId="19579" xr:uid="{00000000-0005-0000-0000-0000794C0000}"/>
    <cellStyle name="Normal 3 2 2 9 2 3" xfId="19580" xr:uid="{00000000-0005-0000-0000-00007A4C0000}"/>
    <cellStyle name="Normal 3 2 2 9 3" xfId="19581" xr:uid="{00000000-0005-0000-0000-00007B4C0000}"/>
    <cellStyle name="Normal 3 2 2 9 4" xfId="19582" xr:uid="{00000000-0005-0000-0000-00007C4C0000}"/>
    <cellStyle name="Normal 3 2 20" xfId="19583" xr:uid="{00000000-0005-0000-0000-00007D4C0000}"/>
    <cellStyle name="Normal 3 2 3" xfId="19584" xr:uid="{00000000-0005-0000-0000-00007E4C0000}"/>
    <cellStyle name="Normal 3 2 3 10" xfId="19585" xr:uid="{00000000-0005-0000-0000-00007F4C0000}"/>
    <cellStyle name="Normal 3 2 3 10 2" xfId="19586" xr:uid="{00000000-0005-0000-0000-0000804C0000}"/>
    <cellStyle name="Normal 3 2 3 10 2 2" xfId="19587" xr:uid="{00000000-0005-0000-0000-0000814C0000}"/>
    <cellStyle name="Normal 3 2 3 10 2 3" xfId="19588" xr:uid="{00000000-0005-0000-0000-0000824C0000}"/>
    <cellStyle name="Normal 3 2 3 10 3" xfId="19589" xr:uid="{00000000-0005-0000-0000-0000834C0000}"/>
    <cellStyle name="Normal 3 2 3 10 4" xfId="19590" xr:uid="{00000000-0005-0000-0000-0000844C0000}"/>
    <cellStyle name="Normal 3 2 3 11" xfId="19591" xr:uid="{00000000-0005-0000-0000-0000854C0000}"/>
    <cellStyle name="Normal 3 2 3 11 2" xfId="19592" xr:uid="{00000000-0005-0000-0000-0000864C0000}"/>
    <cellStyle name="Normal 3 2 3 11 2 2" xfId="19593" xr:uid="{00000000-0005-0000-0000-0000874C0000}"/>
    <cellStyle name="Normal 3 2 3 11 2 3" xfId="19594" xr:uid="{00000000-0005-0000-0000-0000884C0000}"/>
    <cellStyle name="Normal 3 2 3 11 3" xfId="19595" xr:uid="{00000000-0005-0000-0000-0000894C0000}"/>
    <cellStyle name="Normal 3 2 3 11 4" xfId="19596" xr:uid="{00000000-0005-0000-0000-00008A4C0000}"/>
    <cellStyle name="Normal 3 2 3 12" xfId="19597" xr:uid="{00000000-0005-0000-0000-00008B4C0000}"/>
    <cellStyle name="Normal 3 2 3 12 2" xfId="19598" xr:uid="{00000000-0005-0000-0000-00008C4C0000}"/>
    <cellStyle name="Normal 3 2 3 12 2 2" xfId="19599" xr:uid="{00000000-0005-0000-0000-00008D4C0000}"/>
    <cellStyle name="Normal 3 2 3 12 2 3" xfId="19600" xr:uid="{00000000-0005-0000-0000-00008E4C0000}"/>
    <cellStyle name="Normal 3 2 3 12 3" xfId="19601" xr:uid="{00000000-0005-0000-0000-00008F4C0000}"/>
    <cellStyle name="Normal 3 2 3 12 4" xfId="19602" xr:uid="{00000000-0005-0000-0000-0000904C0000}"/>
    <cellStyle name="Normal 3 2 3 13" xfId="19603" xr:uid="{00000000-0005-0000-0000-0000914C0000}"/>
    <cellStyle name="Normal 3 2 3 13 2" xfId="19604" xr:uid="{00000000-0005-0000-0000-0000924C0000}"/>
    <cellStyle name="Normal 3 2 3 13 2 2" xfId="19605" xr:uid="{00000000-0005-0000-0000-0000934C0000}"/>
    <cellStyle name="Normal 3 2 3 13 2 3" xfId="19606" xr:uid="{00000000-0005-0000-0000-0000944C0000}"/>
    <cellStyle name="Normal 3 2 3 13 3" xfId="19607" xr:uid="{00000000-0005-0000-0000-0000954C0000}"/>
    <cellStyle name="Normal 3 2 3 13 4" xfId="19608" xr:uid="{00000000-0005-0000-0000-0000964C0000}"/>
    <cellStyle name="Normal 3 2 3 14" xfId="19609" xr:uid="{00000000-0005-0000-0000-0000974C0000}"/>
    <cellStyle name="Normal 3 2 3 14 2" xfId="19610" xr:uid="{00000000-0005-0000-0000-0000984C0000}"/>
    <cellStyle name="Normal 3 2 3 14 3" xfId="19611" xr:uid="{00000000-0005-0000-0000-0000994C0000}"/>
    <cellStyle name="Normal 3 2 3 15" xfId="19612" xr:uid="{00000000-0005-0000-0000-00009A4C0000}"/>
    <cellStyle name="Normal 3 2 3 16" xfId="19613" xr:uid="{00000000-0005-0000-0000-00009B4C0000}"/>
    <cellStyle name="Normal 3 2 3 2" xfId="19614" xr:uid="{00000000-0005-0000-0000-00009C4C0000}"/>
    <cellStyle name="Normal 3 2 3 2 10" xfId="19615" xr:uid="{00000000-0005-0000-0000-00009D4C0000}"/>
    <cellStyle name="Normal 3 2 3 2 10 2" xfId="19616" xr:uid="{00000000-0005-0000-0000-00009E4C0000}"/>
    <cellStyle name="Normal 3 2 3 2 10 3" xfId="19617" xr:uid="{00000000-0005-0000-0000-00009F4C0000}"/>
    <cellStyle name="Normal 3 2 3 2 11" xfId="19618" xr:uid="{00000000-0005-0000-0000-0000A04C0000}"/>
    <cellStyle name="Normal 3 2 3 2 12" xfId="19619" xr:uid="{00000000-0005-0000-0000-0000A14C0000}"/>
    <cellStyle name="Normal 3 2 3 2 2" xfId="19620" xr:uid="{00000000-0005-0000-0000-0000A24C0000}"/>
    <cellStyle name="Normal 3 2 3 2 2 10" xfId="19621" xr:uid="{00000000-0005-0000-0000-0000A34C0000}"/>
    <cellStyle name="Normal 3 2 3 2 2 2" xfId="19622" xr:uid="{00000000-0005-0000-0000-0000A44C0000}"/>
    <cellStyle name="Normal 3 2 3 2 2 2 2" xfId="19623" xr:uid="{00000000-0005-0000-0000-0000A54C0000}"/>
    <cellStyle name="Normal 3 2 3 2 2 2 2 2" xfId="19624" xr:uid="{00000000-0005-0000-0000-0000A64C0000}"/>
    <cellStyle name="Normal 3 2 3 2 2 2 2 3" xfId="19625" xr:uid="{00000000-0005-0000-0000-0000A74C0000}"/>
    <cellStyle name="Normal 3 2 3 2 2 2 3" xfId="19626" xr:uid="{00000000-0005-0000-0000-0000A84C0000}"/>
    <cellStyle name="Normal 3 2 3 2 2 2 4" xfId="19627" xr:uid="{00000000-0005-0000-0000-0000A94C0000}"/>
    <cellStyle name="Normal 3 2 3 2 2 3" xfId="19628" xr:uid="{00000000-0005-0000-0000-0000AA4C0000}"/>
    <cellStyle name="Normal 3 2 3 2 2 3 2" xfId="19629" xr:uid="{00000000-0005-0000-0000-0000AB4C0000}"/>
    <cellStyle name="Normal 3 2 3 2 2 3 2 2" xfId="19630" xr:uid="{00000000-0005-0000-0000-0000AC4C0000}"/>
    <cellStyle name="Normal 3 2 3 2 2 3 2 3" xfId="19631" xr:uid="{00000000-0005-0000-0000-0000AD4C0000}"/>
    <cellStyle name="Normal 3 2 3 2 2 3 3" xfId="19632" xr:uid="{00000000-0005-0000-0000-0000AE4C0000}"/>
    <cellStyle name="Normal 3 2 3 2 2 3 4" xfId="19633" xr:uid="{00000000-0005-0000-0000-0000AF4C0000}"/>
    <cellStyle name="Normal 3 2 3 2 2 4" xfId="19634" xr:uid="{00000000-0005-0000-0000-0000B04C0000}"/>
    <cellStyle name="Normal 3 2 3 2 2 4 2" xfId="19635" xr:uid="{00000000-0005-0000-0000-0000B14C0000}"/>
    <cellStyle name="Normal 3 2 3 2 2 4 2 2" xfId="19636" xr:uid="{00000000-0005-0000-0000-0000B24C0000}"/>
    <cellStyle name="Normal 3 2 3 2 2 4 2 3" xfId="19637" xr:uid="{00000000-0005-0000-0000-0000B34C0000}"/>
    <cellStyle name="Normal 3 2 3 2 2 4 3" xfId="19638" xr:uid="{00000000-0005-0000-0000-0000B44C0000}"/>
    <cellStyle name="Normal 3 2 3 2 2 4 4" xfId="19639" xr:uid="{00000000-0005-0000-0000-0000B54C0000}"/>
    <cellStyle name="Normal 3 2 3 2 2 5" xfId="19640" xr:uid="{00000000-0005-0000-0000-0000B64C0000}"/>
    <cellStyle name="Normal 3 2 3 2 2 5 2" xfId="19641" xr:uid="{00000000-0005-0000-0000-0000B74C0000}"/>
    <cellStyle name="Normal 3 2 3 2 2 5 2 2" xfId="19642" xr:uid="{00000000-0005-0000-0000-0000B84C0000}"/>
    <cellStyle name="Normal 3 2 3 2 2 5 2 3" xfId="19643" xr:uid="{00000000-0005-0000-0000-0000B94C0000}"/>
    <cellStyle name="Normal 3 2 3 2 2 5 3" xfId="19644" xr:uid="{00000000-0005-0000-0000-0000BA4C0000}"/>
    <cellStyle name="Normal 3 2 3 2 2 5 4" xfId="19645" xr:uid="{00000000-0005-0000-0000-0000BB4C0000}"/>
    <cellStyle name="Normal 3 2 3 2 2 6" xfId="19646" xr:uid="{00000000-0005-0000-0000-0000BC4C0000}"/>
    <cellStyle name="Normal 3 2 3 2 2 6 2" xfId="19647" xr:uid="{00000000-0005-0000-0000-0000BD4C0000}"/>
    <cellStyle name="Normal 3 2 3 2 2 6 2 2" xfId="19648" xr:uid="{00000000-0005-0000-0000-0000BE4C0000}"/>
    <cellStyle name="Normal 3 2 3 2 2 6 2 3" xfId="19649" xr:uid="{00000000-0005-0000-0000-0000BF4C0000}"/>
    <cellStyle name="Normal 3 2 3 2 2 6 3" xfId="19650" xr:uid="{00000000-0005-0000-0000-0000C04C0000}"/>
    <cellStyle name="Normal 3 2 3 2 2 6 4" xfId="19651" xr:uid="{00000000-0005-0000-0000-0000C14C0000}"/>
    <cellStyle name="Normal 3 2 3 2 2 7" xfId="19652" xr:uid="{00000000-0005-0000-0000-0000C24C0000}"/>
    <cellStyle name="Normal 3 2 3 2 2 7 2" xfId="19653" xr:uid="{00000000-0005-0000-0000-0000C34C0000}"/>
    <cellStyle name="Normal 3 2 3 2 2 7 2 2" xfId="19654" xr:uid="{00000000-0005-0000-0000-0000C44C0000}"/>
    <cellStyle name="Normal 3 2 3 2 2 7 2 3" xfId="19655" xr:uid="{00000000-0005-0000-0000-0000C54C0000}"/>
    <cellStyle name="Normal 3 2 3 2 2 7 3" xfId="19656" xr:uid="{00000000-0005-0000-0000-0000C64C0000}"/>
    <cellStyle name="Normal 3 2 3 2 2 7 4" xfId="19657" xr:uid="{00000000-0005-0000-0000-0000C74C0000}"/>
    <cellStyle name="Normal 3 2 3 2 2 8" xfId="19658" xr:uid="{00000000-0005-0000-0000-0000C84C0000}"/>
    <cellStyle name="Normal 3 2 3 2 2 8 2" xfId="19659" xr:uid="{00000000-0005-0000-0000-0000C94C0000}"/>
    <cellStyle name="Normal 3 2 3 2 2 8 3" xfId="19660" xr:uid="{00000000-0005-0000-0000-0000CA4C0000}"/>
    <cellStyle name="Normal 3 2 3 2 2 9" xfId="19661" xr:uid="{00000000-0005-0000-0000-0000CB4C0000}"/>
    <cellStyle name="Normal 3 2 3 2 3" xfId="19662" xr:uid="{00000000-0005-0000-0000-0000CC4C0000}"/>
    <cellStyle name="Normal 3 2 3 2 3 10" xfId="19663" xr:uid="{00000000-0005-0000-0000-0000CD4C0000}"/>
    <cellStyle name="Normal 3 2 3 2 3 2" xfId="19664" xr:uid="{00000000-0005-0000-0000-0000CE4C0000}"/>
    <cellStyle name="Normal 3 2 3 2 3 2 2" xfId="19665" xr:uid="{00000000-0005-0000-0000-0000CF4C0000}"/>
    <cellStyle name="Normal 3 2 3 2 3 2 2 2" xfId="19666" xr:uid="{00000000-0005-0000-0000-0000D04C0000}"/>
    <cellStyle name="Normal 3 2 3 2 3 2 2 3" xfId="19667" xr:uid="{00000000-0005-0000-0000-0000D14C0000}"/>
    <cellStyle name="Normal 3 2 3 2 3 2 3" xfId="19668" xr:uid="{00000000-0005-0000-0000-0000D24C0000}"/>
    <cellStyle name="Normal 3 2 3 2 3 2 4" xfId="19669" xr:uid="{00000000-0005-0000-0000-0000D34C0000}"/>
    <cellStyle name="Normal 3 2 3 2 3 3" xfId="19670" xr:uid="{00000000-0005-0000-0000-0000D44C0000}"/>
    <cellStyle name="Normal 3 2 3 2 3 3 2" xfId="19671" xr:uid="{00000000-0005-0000-0000-0000D54C0000}"/>
    <cellStyle name="Normal 3 2 3 2 3 3 2 2" xfId="19672" xr:uid="{00000000-0005-0000-0000-0000D64C0000}"/>
    <cellStyle name="Normal 3 2 3 2 3 3 2 3" xfId="19673" xr:uid="{00000000-0005-0000-0000-0000D74C0000}"/>
    <cellStyle name="Normal 3 2 3 2 3 3 3" xfId="19674" xr:uid="{00000000-0005-0000-0000-0000D84C0000}"/>
    <cellStyle name="Normal 3 2 3 2 3 3 4" xfId="19675" xr:uid="{00000000-0005-0000-0000-0000D94C0000}"/>
    <cellStyle name="Normal 3 2 3 2 3 4" xfId="19676" xr:uid="{00000000-0005-0000-0000-0000DA4C0000}"/>
    <cellStyle name="Normal 3 2 3 2 3 4 2" xfId="19677" xr:uid="{00000000-0005-0000-0000-0000DB4C0000}"/>
    <cellStyle name="Normal 3 2 3 2 3 4 2 2" xfId="19678" xr:uid="{00000000-0005-0000-0000-0000DC4C0000}"/>
    <cellStyle name="Normal 3 2 3 2 3 4 2 3" xfId="19679" xr:uid="{00000000-0005-0000-0000-0000DD4C0000}"/>
    <cellStyle name="Normal 3 2 3 2 3 4 3" xfId="19680" xr:uid="{00000000-0005-0000-0000-0000DE4C0000}"/>
    <cellStyle name="Normal 3 2 3 2 3 4 4" xfId="19681" xr:uid="{00000000-0005-0000-0000-0000DF4C0000}"/>
    <cellStyle name="Normal 3 2 3 2 3 5" xfId="19682" xr:uid="{00000000-0005-0000-0000-0000E04C0000}"/>
    <cellStyle name="Normal 3 2 3 2 3 5 2" xfId="19683" xr:uid="{00000000-0005-0000-0000-0000E14C0000}"/>
    <cellStyle name="Normal 3 2 3 2 3 5 2 2" xfId="19684" xr:uid="{00000000-0005-0000-0000-0000E24C0000}"/>
    <cellStyle name="Normal 3 2 3 2 3 5 2 3" xfId="19685" xr:uid="{00000000-0005-0000-0000-0000E34C0000}"/>
    <cellStyle name="Normal 3 2 3 2 3 5 3" xfId="19686" xr:uid="{00000000-0005-0000-0000-0000E44C0000}"/>
    <cellStyle name="Normal 3 2 3 2 3 5 4" xfId="19687" xr:uid="{00000000-0005-0000-0000-0000E54C0000}"/>
    <cellStyle name="Normal 3 2 3 2 3 6" xfId="19688" xr:uid="{00000000-0005-0000-0000-0000E64C0000}"/>
    <cellStyle name="Normal 3 2 3 2 3 6 2" xfId="19689" xr:uid="{00000000-0005-0000-0000-0000E74C0000}"/>
    <cellStyle name="Normal 3 2 3 2 3 6 2 2" xfId="19690" xr:uid="{00000000-0005-0000-0000-0000E84C0000}"/>
    <cellStyle name="Normal 3 2 3 2 3 6 2 3" xfId="19691" xr:uid="{00000000-0005-0000-0000-0000E94C0000}"/>
    <cellStyle name="Normal 3 2 3 2 3 6 3" xfId="19692" xr:uid="{00000000-0005-0000-0000-0000EA4C0000}"/>
    <cellStyle name="Normal 3 2 3 2 3 6 4" xfId="19693" xr:uid="{00000000-0005-0000-0000-0000EB4C0000}"/>
    <cellStyle name="Normal 3 2 3 2 3 7" xfId="19694" xr:uid="{00000000-0005-0000-0000-0000EC4C0000}"/>
    <cellStyle name="Normal 3 2 3 2 3 7 2" xfId="19695" xr:uid="{00000000-0005-0000-0000-0000ED4C0000}"/>
    <cellStyle name="Normal 3 2 3 2 3 7 2 2" xfId="19696" xr:uid="{00000000-0005-0000-0000-0000EE4C0000}"/>
    <cellStyle name="Normal 3 2 3 2 3 7 2 3" xfId="19697" xr:uid="{00000000-0005-0000-0000-0000EF4C0000}"/>
    <cellStyle name="Normal 3 2 3 2 3 7 3" xfId="19698" xr:uid="{00000000-0005-0000-0000-0000F04C0000}"/>
    <cellStyle name="Normal 3 2 3 2 3 7 4" xfId="19699" xr:uid="{00000000-0005-0000-0000-0000F14C0000}"/>
    <cellStyle name="Normal 3 2 3 2 3 8" xfId="19700" xr:uid="{00000000-0005-0000-0000-0000F24C0000}"/>
    <cellStyle name="Normal 3 2 3 2 3 8 2" xfId="19701" xr:uid="{00000000-0005-0000-0000-0000F34C0000}"/>
    <cellStyle name="Normal 3 2 3 2 3 8 3" xfId="19702" xr:uid="{00000000-0005-0000-0000-0000F44C0000}"/>
    <cellStyle name="Normal 3 2 3 2 3 9" xfId="19703" xr:uid="{00000000-0005-0000-0000-0000F54C0000}"/>
    <cellStyle name="Normal 3 2 3 2 4" xfId="19704" xr:uid="{00000000-0005-0000-0000-0000F64C0000}"/>
    <cellStyle name="Normal 3 2 3 2 4 2" xfId="19705" xr:uid="{00000000-0005-0000-0000-0000F74C0000}"/>
    <cellStyle name="Normal 3 2 3 2 4 2 2" xfId="19706" xr:uid="{00000000-0005-0000-0000-0000F84C0000}"/>
    <cellStyle name="Normal 3 2 3 2 4 2 3" xfId="19707" xr:uid="{00000000-0005-0000-0000-0000F94C0000}"/>
    <cellStyle name="Normal 3 2 3 2 4 3" xfId="19708" xr:uid="{00000000-0005-0000-0000-0000FA4C0000}"/>
    <cellStyle name="Normal 3 2 3 2 4 4" xfId="19709" xr:uid="{00000000-0005-0000-0000-0000FB4C0000}"/>
    <cellStyle name="Normal 3 2 3 2 5" xfId="19710" xr:uid="{00000000-0005-0000-0000-0000FC4C0000}"/>
    <cellStyle name="Normal 3 2 3 2 5 2" xfId="19711" xr:uid="{00000000-0005-0000-0000-0000FD4C0000}"/>
    <cellStyle name="Normal 3 2 3 2 5 2 2" xfId="19712" xr:uid="{00000000-0005-0000-0000-0000FE4C0000}"/>
    <cellStyle name="Normal 3 2 3 2 5 2 3" xfId="19713" xr:uid="{00000000-0005-0000-0000-0000FF4C0000}"/>
    <cellStyle name="Normal 3 2 3 2 5 3" xfId="19714" xr:uid="{00000000-0005-0000-0000-0000004D0000}"/>
    <cellStyle name="Normal 3 2 3 2 5 4" xfId="19715" xr:uid="{00000000-0005-0000-0000-0000014D0000}"/>
    <cellStyle name="Normal 3 2 3 2 6" xfId="19716" xr:uid="{00000000-0005-0000-0000-0000024D0000}"/>
    <cellStyle name="Normal 3 2 3 2 6 2" xfId="19717" xr:uid="{00000000-0005-0000-0000-0000034D0000}"/>
    <cellStyle name="Normal 3 2 3 2 6 2 2" xfId="19718" xr:uid="{00000000-0005-0000-0000-0000044D0000}"/>
    <cellStyle name="Normal 3 2 3 2 6 2 3" xfId="19719" xr:uid="{00000000-0005-0000-0000-0000054D0000}"/>
    <cellStyle name="Normal 3 2 3 2 6 3" xfId="19720" xr:uid="{00000000-0005-0000-0000-0000064D0000}"/>
    <cellStyle name="Normal 3 2 3 2 6 4" xfId="19721" xr:uid="{00000000-0005-0000-0000-0000074D0000}"/>
    <cellStyle name="Normal 3 2 3 2 7" xfId="19722" xr:uid="{00000000-0005-0000-0000-0000084D0000}"/>
    <cellStyle name="Normal 3 2 3 2 7 2" xfId="19723" xr:uid="{00000000-0005-0000-0000-0000094D0000}"/>
    <cellStyle name="Normal 3 2 3 2 7 2 2" xfId="19724" xr:uid="{00000000-0005-0000-0000-00000A4D0000}"/>
    <cellStyle name="Normal 3 2 3 2 7 2 3" xfId="19725" xr:uid="{00000000-0005-0000-0000-00000B4D0000}"/>
    <cellStyle name="Normal 3 2 3 2 7 3" xfId="19726" xr:uid="{00000000-0005-0000-0000-00000C4D0000}"/>
    <cellStyle name="Normal 3 2 3 2 7 4" xfId="19727" xr:uid="{00000000-0005-0000-0000-00000D4D0000}"/>
    <cellStyle name="Normal 3 2 3 2 8" xfId="19728" xr:uid="{00000000-0005-0000-0000-00000E4D0000}"/>
    <cellStyle name="Normal 3 2 3 2 8 2" xfId="19729" xr:uid="{00000000-0005-0000-0000-00000F4D0000}"/>
    <cellStyle name="Normal 3 2 3 2 8 2 2" xfId="19730" xr:uid="{00000000-0005-0000-0000-0000104D0000}"/>
    <cellStyle name="Normal 3 2 3 2 8 2 3" xfId="19731" xr:uid="{00000000-0005-0000-0000-0000114D0000}"/>
    <cellStyle name="Normal 3 2 3 2 8 3" xfId="19732" xr:uid="{00000000-0005-0000-0000-0000124D0000}"/>
    <cellStyle name="Normal 3 2 3 2 8 4" xfId="19733" xr:uid="{00000000-0005-0000-0000-0000134D0000}"/>
    <cellStyle name="Normal 3 2 3 2 9" xfId="19734" xr:uid="{00000000-0005-0000-0000-0000144D0000}"/>
    <cellStyle name="Normal 3 2 3 2 9 2" xfId="19735" xr:uid="{00000000-0005-0000-0000-0000154D0000}"/>
    <cellStyle name="Normal 3 2 3 2 9 2 2" xfId="19736" xr:uid="{00000000-0005-0000-0000-0000164D0000}"/>
    <cellStyle name="Normal 3 2 3 2 9 2 3" xfId="19737" xr:uid="{00000000-0005-0000-0000-0000174D0000}"/>
    <cellStyle name="Normal 3 2 3 2 9 3" xfId="19738" xr:uid="{00000000-0005-0000-0000-0000184D0000}"/>
    <cellStyle name="Normal 3 2 3 2 9 4" xfId="19739" xr:uid="{00000000-0005-0000-0000-0000194D0000}"/>
    <cellStyle name="Normal 3 2 3 3" xfId="19740" xr:uid="{00000000-0005-0000-0000-00001A4D0000}"/>
    <cellStyle name="Normal 3 2 3 3 10" xfId="19741" xr:uid="{00000000-0005-0000-0000-00001B4D0000}"/>
    <cellStyle name="Normal 3 2 3 3 10 2" xfId="19742" xr:uid="{00000000-0005-0000-0000-00001C4D0000}"/>
    <cellStyle name="Normal 3 2 3 3 10 3" xfId="19743" xr:uid="{00000000-0005-0000-0000-00001D4D0000}"/>
    <cellStyle name="Normal 3 2 3 3 11" xfId="19744" xr:uid="{00000000-0005-0000-0000-00001E4D0000}"/>
    <cellStyle name="Normal 3 2 3 3 12" xfId="19745" xr:uid="{00000000-0005-0000-0000-00001F4D0000}"/>
    <cellStyle name="Normal 3 2 3 3 2" xfId="19746" xr:uid="{00000000-0005-0000-0000-0000204D0000}"/>
    <cellStyle name="Normal 3 2 3 3 2 10" xfId="19747" xr:uid="{00000000-0005-0000-0000-0000214D0000}"/>
    <cellStyle name="Normal 3 2 3 3 2 2" xfId="19748" xr:uid="{00000000-0005-0000-0000-0000224D0000}"/>
    <cellStyle name="Normal 3 2 3 3 2 2 2" xfId="19749" xr:uid="{00000000-0005-0000-0000-0000234D0000}"/>
    <cellStyle name="Normal 3 2 3 3 2 2 2 2" xfId="19750" xr:uid="{00000000-0005-0000-0000-0000244D0000}"/>
    <cellStyle name="Normal 3 2 3 3 2 2 2 3" xfId="19751" xr:uid="{00000000-0005-0000-0000-0000254D0000}"/>
    <cellStyle name="Normal 3 2 3 3 2 2 3" xfId="19752" xr:uid="{00000000-0005-0000-0000-0000264D0000}"/>
    <cellStyle name="Normal 3 2 3 3 2 2 4" xfId="19753" xr:uid="{00000000-0005-0000-0000-0000274D0000}"/>
    <cellStyle name="Normal 3 2 3 3 2 3" xfId="19754" xr:uid="{00000000-0005-0000-0000-0000284D0000}"/>
    <cellStyle name="Normal 3 2 3 3 2 3 2" xfId="19755" xr:uid="{00000000-0005-0000-0000-0000294D0000}"/>
    <cellStyle name="Normal 3 2 3 3 2 3 2 2" xfId="19756" xr:uid="{00000000-0005-0000-0000-00002A4D0000}"/>
    <cellStyle name="Normal 3 2 3 3 2 3 2 3" xfId="19757" xr:uid="{00000000-0005-0000-0000-00002B4D0000}"/>
    <cellStyle name="Normal 3 2 3 3 2 3 3" xfId="19758" xr:uid="{00000000-0005-0000-0000-00002C4D0000}"/>
    <cellStyle name="Normal 3 2 3 3 2 3 4" xfId="19759" xr:uid="{00000000-0005-0000-0000-00002D4D0000}"/>
    <cellStyle name="Normal 3 2 3 3 2 4" xfId="19760" xr:uid="{00000000-0005-0000-0000-00002E4D0000}"/>
    <cellStyle name="Normal 3 2 3 3 2 4 2" xfId="19761" xr:uid="{00000000-0005-0000-0000-00002F4D0000}"/>
    <cellStyle name="Normal 3 2 3 3 2 4 2 2" xfId="19762" xr:uid="{00000000-0005-0000-0000-0000304D0000}"/>
    <cellStyle name="Normal 3 2 3 3 2 4 2 3" xfId="19763" xr:uid="{00000000-0005-0000-0000-0000314D0000}"/>
    <cellStyle name="Normal 3 2 3 3 2 4 3" xfId="19764" xr:uid="{00000000-0005-0000-0000-0000324D0000}"/>
    <cellStyle name="Normal 3 2 3 3 2 4 4" xfId="19765" xr:uid="{00000000-0005-0000-0000-0000334D0000}"/>
    <cellStyle name="Normal 3 2 3 3 2 5" xfId="19766" xr:uid="{00000000-0005-0000-0000-0000344D0000}"/>
    <cellStyle name="Normal 3 2 3 3 2 5 2" xfId="19767" xr:uid="{00000000-0005-0000-0000-0000354D0000}"/>
    <cellStyle name="Normal 3 2 3 3 2 5 2 2" xfId="19768" xr:uid="{00000000-0005-0000-0000-0000364D0000}"/>
    <cellStyle name="Normal 3 2 3 3 2 5 2 3" xfId="19769" xr:uid="{00000000-0005-0000-0000-0000374D0000}"/>
    <cellStyle name="Normal 3 2 3 3 2 5 3" xfId="19770" xr:uid="{00000000-0005-0000-0000-0000384D0000}"/>
    <cellStyle name="Normal 3 2 3 3 2 5 4" xfId="19771" xr:uid="{00000000-0005-0000-0000-0000394D0000}"/>
    <cellStyle name="Normal 3 2 3 3 2 6" xfId="19772" xr:uid="{00000000-0005-0000-0000-00003A4D0000}"/>
    <cellStyle name="Normal 3 2 3 3 2 6 2" xfId="19773" xr:uid="{00000000-0005-0000-0000-00003B4D0000}"/>
    <cellStyle name="Normal 3 2 3 3 2 6 2 2" xfId="19774" xr:uid="{00000000-0005-0000-0000-00003C4D0000}"/>
    <cellStyle name="Normal 3 2 3 3 2 6 2 3" xfId="19775" xr:uid="{00000000-0005-0000-0000-00003D4D0000}"/>
    <cellStyle name="Normal 3 2 3 3 2 6 3" xfId="19776" xr:uid="{00000000-0005-0000-0000-00003E4D0000}"/>
    <cellStyle name="Normal 3 2 3 3 2 6 4" xfId="19777" xr:uid="{00000000-0005-0000-0000-00003F4D0000}"/>
    <cellStyle name="Normal 3 2 3 3 2 7" xfId="19778" xr:uid="{00000000-0005-0000-0000-0000404D0000}"/>
    <cellStyle name="Normal 3 2 3 3 2 7 2" xfId="19779" xr:uid="{00000000-0005-0000-0000-0000414D0000}"/>
    <cellStyle name="Normal 3 2 3 3 2 7 2 2" xfId="19780" xr:uid="{00000000-0005-0000-0000-0000424D0000}"/>
    <cellStyle name="Normal 3 2 3 3 2 7 2 3" xfId="19781" xr:uid="{00000000-0005-0000-0000-0000434D0000}"/>
    <cellStyle name="Normal 3 2 3 3 2 7 3" xfId="19782" xr:uid="{00000000-0005-0000-0000-0000444D0000}"/>
    <cellStyle name="Normal 3 2 3 3 2 7 4" xfId="19783" xr:uid="{00000000-0005-0000-0000-0000454D0000}"/>
    <cellStyle name="Normal 3 2 3 3 2 8" xfId="19784" xr:uid="{00000000-0005-0000-0000-0000464D0000}"/>
    <cellStyle name="Normal 3 2 3 3 2 8 2" xfId="19785" xr:uid="{00000000-0005-0000-0000-0000474D0000}"/>
    <cellStyle name="Normal 3 2 3 3 2 8 3" xfId="19786" xr:uid="{00000000-0005-0000-0000-0000484D0000}"/>
    <cellStyle name="Normal 3 2 3 3 2 9" xfId="19787" xr:uid="{00000000-0005-0000-0000-0000494D0000}"/>
    <cellStyle name="Normal 3 2 3 3 3" xfId="19788" xr:uid="{00000000-0005-0000-0000-00004A4D0000}"/>
    <cellStyle name="Normal 3 2 3 3 3 10" xfId="19789" xr:uid="{00000000-0005-0000-0000-00004B4D0000}"/>
    <cellStyle name="Normal 3 2 3 3 3 2" xfId="19790" xr:uid="{00000000-0005-0000-0000-00004C4D0000}"/>
    <cellStyle name="Normal 3 2 3 3 3 2 2" xfId="19791" xr:uid="{00000000-0005-0000-0000-00004D4D0000}"/>
    <cellStyle name="Normal 3 2 3 3 3 2 2 2" xfId="19792" xr:uid="{00000000-0005-0000-0000-00004E4D0000}"/>
    <cellStyle name="Normal 3 2 3 3 3 2 2 3" xfId="19793" xr:uid="{00000000-0005-0000-0000-00004F4D0000}"/>
    <cellStyle name="Normal 3 2 3 3 3 2 3" xfId="19794" xr:uid="{00000000-0005-0000-0000-0000504D0000}"/>
    <cellStyle name="Normal 3 2 3 3 3 2 4" xfId="19795" xr:uid="{00000000-0005-0000-0000-0000514D0000}"/>
    <cellStyle name="Normal 3 2 3 3 3 3" xfId="19796" xr:uid="{00000000-0005-0000-0000-0000524D0000}"/>
    <cellStyle name="Normal 3 2 3 3 3 3 2" xfId="19797" xr:uid="{00000000-0005-0000-0000-0000534D0000}"/>
    <cellStyle name="Normal 3 2 3 3 3 3 2 2" xfId="19798" xr:uid="{00000000-0005-0000-0000-0000544D0000}"/>
    <cellStyle name="Normal 3 2 3 3 3 3 2 3" xfId="19799" xr:uid="{00000000-0005-0000-0000-0000554D0000}"/>
    <cellStyle name="Normal 3 2 3 3 3 3 3" xfId="19800" xr:uid="{00000000-0005-0000-0000-0000564D0000}"/>
    <cellStyle name="Normal 3 2 3 3 3 3 4" xfId="19801" xr:uid="{00000000-0005-0000-0000-0000574D0000}"/>
    <cellStyle name="Normal 3 2 3 3 3 4" xfId="19802" xr:uid="{00000000-0005-0000-0000-0000584D0000}"/>
    <cellStyle name="Normal 3 2 3 3 3 4 2" xfId="19803" xr:uid="{00000000-0005-0000-0000-0000594D0000}"/>
    <cellStyle name="Normal 3 2 3 3 3 4 2 2" xfId="19804" xr:uid="{00000000-0005-0000-0000-00005A4D0000}"/>
    <cellStyle name="Normal 3 2 3 3 3 4 2 3" xfId="19805" xr:uid="{00000000-0005-0000-0000-00005B4D0000}"/>
    <cellStyle name="Normal 3 2 3 3 3 4 3" xfId="19806" xr:uid="{00000000-0005-0000-0000-00005C4D0000}"/>
    <cellStyle name="Normal 3 2 3 3 3 4 4" xfId="19807" xr:uid="{00000000-0005-0000-0000-00005D4D0000}"/>
    <cellStyle name="Normal 3 2 3 3 3 5" xfId="19808" xr:uid="{00000000-0005-0000-0000-00005E4D0000}"/>
    <cellStyle name="Normal 3 2 3 3 3 5 2" xfId="19809" xr:uid="{00000000-0005-0000-0000-00005F4D0000}"/>
    <cellStyle name="Normal 3 2 3 3 3 5 2 2" xfId="19810" xr:uid="{00000000-0005-0000-0000-0000604D0000}"/>
    <cellStyle name="Normal 3 2 3 3 3 5 2 3" xfId="19811" xr:uid="{00000000-0005-0000-0000-0000614D0000}"/>
    <cellStyle name="Normal 3 2 3 3 3 5 3" xfId="19812" xr:uid="{00000000-0005-0000-0000-0000624D0000}"/>
    <cellStyle name="Normal 3 2 3 3 3 5 4" xfId="19813" xr:uid="{00000000-0005-0000-0000-0000634D0000}"/>
    <cellStyle name="Normal 3 2 3 3 3 6" xfId="19814" xr:uid="{00000000-0005-0000-0000-0000644D0000}"/>
    <cellStyle name="Normal 3 2 3 3 3 6 2" xfId="19815" xr:uid="{00000000-0005-0000-0000-0000654D0000}"/>
    <cellStyle name="Normal 3 2 3 3 3 6 2 2" xfId="19816" xr:uid="{00000000-0005-0000-0000-0000664D0000}"/>
    <cellStyle name="Normal 3 2 3 3 3 6 2 3" xfId="19817" xr:uid="{00000000-0005-0000-0000-0000674D0000}"/>
    <cellStyle name="Normal 3 2 3 3 3 6 3" xfId="19818" xr:uid="{00000000-0005-0000-0000-0000684D0000}"/>
    <cellStyle name="Normal 3 2 3 3 3 6 4" xfId="19819" xr:uid="{00000000-0005-0000-0000-0000694D0000}"/>
    <cellStyle name="Normal 3 2 3 3 3 7" xfId="19820" xr:uid="{00000000-0005-0000-0000-00006A4D0000}"/>
    <cellStyle name="Normal 3 2 3 3 3 7 2" xfId="19821" xr:uid="{00000000-0005-0000-0000-00006B4D0000}"/>
    <cellStyle name="Normal 3 2 3 3 3 7 2 2" xfId="19822" xr:uid="{00000000-0005-0000-0000-00006C4D0000}"/>
    <cellStyle name="Normal 3 2 3 3 3 7 2 3" xfId="19823" xr:uid="{00000000-0005-0000-0000-00006D4D0000}"/>
    <cellStyle name="Normal 3 2 3 3 3 7 3" xfId="19824" xr:uid="{00000000-0005-0000-0000-00006E4D0000}"/>
    <cellStyle name="Normal 3 2 3 3 3 7 4" xfId="19825" xr:uid="{00000000-0005-0000-0000-00006F4D0000}"/>
    <cellStyle name="Normal 3 2 3 3 3 8" xfId="19826" xr:uid="{00000000-0005-0000-0000-0000704D0000}"/>
    <cellStyle name="Normal 3 2 3 3 3 8 2" xfId="19827" xr:uid="{00000000-0005-0000-0000-0000714D0000}"/>
    <cellStyle name="Normal 3 2 3 3 3 8 3" xfId="19828" xr:uid="{00000000-0005-0000-0000-0000724D0000}"/>
    <cellStyle name="Normal 3 2 3 3 3 9" xfId="19829" xr:uid="{00000000-0005-0000-0000-0000734D0000}"/>
    <cellStyle name="Normal 3 2 3 3 4" xfId="19830" xr:uid="{00000000-0005-0000-0000-0000744D0000}"/>
    <cellStyle name="Normal 3 2 3 3 4 2" xfId="19831" xr:uid="{00000000-0005-0000-0000-0000754D0000}"/>
    <cellStyle name="Normal 3 2 3 3 4 2 2" xfId="19832" xr:uid="{00000000-0005-0000-0000-0000764D0000}"/>
    <cellStyle name="Normal 3 2 3 3 4 2 3" xfId="19833" xr:uid="{00000000-0005-0000-0000-0000774D0000}"/>
    <cellStyle name="Normal 3 2 3 3 4 3" xfId="19834" xr:uid="{00000000-0005-0000-0000-0000784D0000}"/>
    <cellStyle name="Normal 3 2 3 3 4 4" xfId="19835" xr:uid="{00000000-0005-0000-0000-0000794D0000}"/>
    <cellStyle name="Normal 3 2 3 3 5" xfId="19836" xr:uid="{00000000-0005-0000-0000-00007A4D0000}"/>
    <cellStyle name="Normal 3 2 3 3 5 2" xfId="19837" xr:uid="{00000000-0005-0000-0000-00007B4D0000}"/>
    <cellStyle name="Normal 3 2 3 3 5 2 2" xfId="19838" xr:uid="{00000000-0005-0000-0000-00007C4D0000}"/>
    <cellStyle name="Normal 3 2 3 3 5 2 3" xfId="19839" xr:uid="{00000000-0005-0000-0000-00007D4D0000}"/>
    <cellStyle name="Normal 3 2 3 3 5 3" xfId="19840" xr:uid="{00000000-0005-0000-0000-00007E4D0000}"/>
    <cellStyle name="Normal 3 2 3 3 5 4" xfId="19841" xr:uid="{00000000-0005-0000-0000-00007F4D0000}"/>
    <cellStyle name="Normal 3 2 3 3 6" xfId="19842" xr:uid="{00000000-0005-0000-0000-0000804D0000}"/>
    <cellStyle name="Normal 3 2 3 3 6 2" xfId="19843" xr:uid="{00000000-0005-0000-0000-0000814D0000}"/>
    <cellStyle name="Normal 3 2 3 3 6 2 2" xfId="19844" xr:uid="{00000000-0005-0000-0000-0000824D0000}"/>
    <cellStyle name="Normal 3 2 3 3 6 2 3" xfId="19845" xr:uid="{00000000-0005-0000-0000-0000834D0000}"/>
    <cellStyle name="Normal 3 2 3 3 6 3" xfId="19846" xr:uid="{00000000-0005-0000-0000-0000844D0000}"/>
    <cellStyle name="Normal 3 2 3 3 6 4" xfId="19847" xr:uid="{00000000-0005-0000-0000-0000854D0000}"/>
    <cellStyle name="Normal 3 2 3 3 7" xfId="19848" xr:uid="{00000000-0005-0000-0000-0000864D0000}"/>
    <cellStyle name="Normal 3 2 3 3 7 2" xfId="19849" xr:uid="{00000000-0005-0000-0000-0000874D0000}"/>
    <cellStyle name="Normal 3 2 3 3 7 2 2" xfId="19850" xr:uid="{00000000-0005-0000-0000-0000884D0000}"/>
    <cellStyle name="Normal 3 2 3 3 7 2 3" xfId="19851" xr:uid="{00000000-0005-0000-0000-0000894D0000}"/>
    <cellStyle name="Normal 3 2 3 3 7 3" xfId="19852" xr:uid="{00000000-0005-0000-0000-00008A4D0000}"/>
    <cellStyle name="Normal 3 2 3 3 7 4" xfId="19853" xr:uid="{00000000-0005-0000-0000-00008B4D0000}"/>
    <cellStyle name="Normal 3 2 3 3 8" xfId="19854" xr:uid="{00000000-0005-0000-0000-00008C4D0000}"/>
    <cellStyle name="Normal 3 2 3 3 8 2" xfId="19855" xr:uid="{00000000-0005-0000-0000-00008D4D0000}"/>
    <cellStyle name="Normal 3 2 3 3 8 2 2" xfId="19856" xr:uid="{00000000-0005-0000-0000-00008E4D0000}"/>
    <cellStyle name="Normal 3 2 3 3 8 2 3" xfId="19857" xr:uid="{00000000-0005-0000-0000-00008F4D0000}"/>
    <cellStyle name="Normal 3 2 3 3 8 3" xfId="19858" xr:uid="{00000000-0005-0000-0000-0000904D0000}"/>
    <cellStyle name="Normal 3 2 3 3 8 4" xfId="19859" xr:uid="{00000000-0005-0000-0000-0000914D0000}"/>
    <cellStyle name="Normal 3 2 3 3 9" xfId="19860" xr:uid="{00000000-0005-0000-0000-0000924D0000}"/>
    <cellStyle name="Normal 3 2 3 3 9 2" xfId="19861" xr:uid="{00000000-0005-0000-0000-0000934D0000}"/>
    <cellStyle name="Normal 3 2 3 3 9 2 2" xfId="19862" xr:uid="{00000000-0005-0000-0000-0000944D0000}"/>
    <cellStyle name="Normal 3 2 3 3 9 2 3" xfId="19863" xr:uid="{00000000-0005-0000-0000-0000954D0000}"/>
    <cellStyle name="Normal 3 2 3 3 9 3" xfId="19864" xr:uid="{00000000-0005-0000-0000-0000964D0000}"/>
    <cellStyle name="Normal 3 2 3 3 9 4" xfId="19865" xr:uid="{00000000-0005-0000-0000-0000974D0000}"/>
    <cellStyle name="Normal 3 2 3 4" xfId="19866" xr:uid="{00000000-0005-0000-0000-0000984D0000}"/>
    <cellStyle name="Normal 3 2 3 4 10" xfId="19867" xr:uid="{00000000-0005-0000-0000-0000994D0000}"/>
    <cellStyle name="Normal 3 2 3 4 10 2" xfId="19868" xr:uid="{00000000-0005-0000-0000-00009A4D0000}"/>
    <cellStyle name="Normal 3 2 3 4 10 3" xfId="19869" xr:uid="{00000000-0005-0000-0000-00009B4D0000}"/>
    <cellStyle name="Normal 3 2 3 4 11" xfId="19870" xr:uid="{00000000-0005-0000-0000-00009C4D0000}"/>
    <cellStyle name="Normal 3 2 3 4 12" xfId="19871" xr:uid="{00000000-0005-0000-0000-00009D4D0000}"/>
    <cellStyle name="Normal 3 2 3 4 2" xfId="19872" xr:uid="{00000000-0005-0000-0000-00009E4D0000}"/>
    <cellStyle name="Normal 3 2 3 4 2 10" xfId="19873" xr:uid="{00000000-0005-0000-0000-00009F4D0000}"/>
    <cellStyle name="Normal 3 2 3 4 2 2" xfId="19874" xr:uid="{00000000-0005-0000-0000-0000A04D0000}"/>
    <cellStyle name="Normal 3 2 3 4 2 2 2" xfId="19875" xr:uid="{00000000-0005-0000-0000-0000A14D0000}"/>
    <cellStyle name="Normal 3 2 3 4 2 2 2 2" xfId="19876" xr:uid="{00000000-0005-0000-0000-0000A24D0000}"/>
    <cellStyle name="Normal 3 2 3 4 2 2 2 3" xfId="19877" xr:uid="{00000000-0005-0000-0000-0000A34D0000}"/>
    <cellStyle name="Normal 3 2 3 4 2 2 3" xfId="19878" xr:uid="{00000000-0005-0000-0000-0000A44D0000}"/>
    <cellStyle name="Normal 3 2 3 4 2 2 4" xfId="19879" xr:uid="{00000000-0005-0000-0000-0000A54D0000}"/>
    <cellStyle name="Normal 3 2 3 4 2 3" xfId="19880" xr:uid="{00000000-0005-0000-0000-0000A64D0000}"/>
    <cellStyle name="Normal 3 2 3 4 2 3 2" xfId="19881" xr:uid="{00000000-0005-0000-0000-0000A74D0000}"/>
    <cellStyle name="Normal 3 2 3 4 2 3 2 2" xfId="19882" xr:uid="{00000000-0005-0000-0000-0000A84D0000}"/>
    <cellStyle name="Normal 3 2 3 4 2 3 2 3" xfId="19883" xr:uid="{00000000-0005-0000-0000-0000A94D0000}"/>
    <cellStyle name="Normal 3 2 3 4 2 3 3" xfId="19884" xr:uid="{00000000-0005-0000-0000-0000AA4D0000}"/>
    <cellStyle name="Normal 3 2 3 4 2 3 4" xfId="19885" xr:uid="{00000000-0005-0000-0000-0000AB4D0000}"/>
    <cellStyle name="Normal 3 2 3 4 2 4" xfId="19886" xr:uid="{00000000-0005-0000-0000-0000AC4D0000}"/>
    <cellStyle name="Normal 3 2 3 4 2 4 2" xfId="19887" xr:uid="{00000000-0005-0000-0000-0000AD4D0000}"/>
    <cellStyle name="Normal 3 2 3 4 2 4 2 2" xfId="19888" xr:uid="{00000000-0005-0000-0000-0000AE4D0000}"/>
    <cellStyle name="Normal 3 2 3 4 2 4 2 3" xfId="19889" xr:uid="{00000000-0005-0000-0000-0000AF4D0000}"/>
    <cellStyle name="Normal 3 2 3 4 2 4 3" xfId="19890" xr:uid="{00000000-0005-0000-0000-0000B04D0000}"/>
    <cellStyle name="Normal 3 2 3 4 2 4 4" xfId="19891" xr:uid="{00000000-0005-0000-0000-0000B14D0000}"/>
    <cellStyle name="Normal 3 2 3 4 2 5" xfId="19892" xr:uid="{00000000-0005-0000-0000-0000B24D0000}"/>
    <cellStyle name="Normal 3 2 3 4 2 5 2" xfId="19893" xr:uid="{00000000-0005-0000-0000-0000B34D0000}"/>
    <cellStyle name="Normal 3 2 3 4 2 5 2 2" xfId="19894" xr:uid="{00000000-0005-0000-0000-0000B44D0000}"/>
    <cellStyle name="Normal 3 2 3 4 2 5 2 3" xfId="19895" xr:uid="{00000000-0005-0000-0000-0000B54D0000}"/>
    <cellStyle name="Normal 3 2 3 4 2 5 3" xfId="19896" xr:uid="{00000000-0005-0000-0000-0000B64D0000}"/>
    <cellStyle name="Normal 3 2 3 4 2 5 4" xfId="19897" xr:uid="{00000000-0005-0000-0000-0000B74D0000}"/>
    <cellStyle name="Normal 3 2 3 4 2 6" xfId="19898" xr:uid="{00000000-0005-0000-0000-0000B84D0000}"/>
    <cellStyle name="Normal 3 2 3 4 2 6 2" xfId="19899" xr:uid="{00000000-0005-0000-0000-0000B94D0000}"/>
    <cellStyle name="Normal 3 2 3 4 2 6 2 2" xfId="19900" xr:uid="{00000000-0005-0000-0000-0000BA4D0000}"/>
    <cellStyle name="Normal 3 2 3 4 2 6 2 3" xfId="19901" xr:uid="{00000000-0005-0000-0000-0000BB4D0000}"/>
    <cellStyle name="Normal 3 2 3 4 2 6 3" xfId="19902" xr:uid="{00000000-0005-0000-0000-0000BC4D0000}"/>
    <cellStyle name="Normal 3 2 3 4 2 6 4" xfId="19903" xr:uid="{00000000-0005-0000-0000-0000BD4D0000}"/>
    <cellStyle name="Normal 3 2 3 4 2 7" xfId="19904" xr:uid="{00000000-0005-0000-0000-0000BE4D0000}"/>
    <cellStyle name="Normal 3 2 3 4 2 7 2" xfId="19905" xr:uid="{00000000-0005-0000-0000-0000BF4D0000}"/>
    <cellStyle name="Normal 3 2 3 4 2 7 2 2" xfId="19906" xr:uid="{00000000-0005-0000-0000-0000C04D0000}"/>
    <cellStyle name="Normal 3 2 3 4 2 7 2 3" xfId="19907" xr:uid="{00000000-0005-0000-0000-0000C14D0000}"/>
    <cellStyle name="Normal 3 2 3 4 2 7 3" xfId="19908" xr:uid="{00000000-0005-0000-0000-0000C24D0000}"/>
    <cellStyle name="Normal 3 2 3 4 2 7 4" xfId="19909" xr:uid="{00000000-0005-0000-0000-0000C34D0000}"/>
    <cellStyle name="Normal 3 2 3 4 2 8" xfId="19910" xr:uid="{00000000-0005-0000-0000-0000C44D0000}"/>
    <cellStyle name="Normal 3 2 3 4 2 8 2" xfId="19911" xr:uid="{00000000-0005-0000-0000-0000C54D0000}"/>
    <cellStyle name="Normal 3 2 3 4 2 8 3" xfId="19912" xr:uid="{00000000-0005-0000-0000-0000C64D0000}"/>
    <cellStyle name="Normal 3 2 3 4 2 9" xfId="19913" xr:uid="{00000000-0005-0000-0000-0000C74D0000}"/>
    <cellStyle name="Normal 3 2 3 4 3" xfId="19914" xr:uid="{00000000-0005-0000-0000-0000C84D0000}"/>
    <cellStyle name="Normal 3 2 3 4 3 10" xfId="19915" xr:uid="{00000000-0005-0000-0000-0000C94D0000}"/>
    <cellStyle name="Normal 3 2 3 4 3 2" xfId="19916" xr:uid="{00000000-0005-0000-0000-0000CA4D0000}"/>
    <cellStyle name="Normal 3 2 3 4 3 2 2" xfId="19917" xr:uid="{00000000-0005-0000-0000-0000CB4D0000}"/>
    <cellStyle name="Normal 3 2 3 4 3 2 2 2" xfId="19918" xr:uid="{00000000-0005-0000-0000-0000CC4D0000}"/>
    <cellStyle name="Normal 3 2 3 4 3 2 2 3" xfId="19919" xr:uid="{00000000-0005-0000-0000-0000CD4D0000}"/>
    <cellStyle name="Normal 3 2 3 4 3 2 3" xfId="19920" xr:uid="{00000000-0005-0000-0000-0000CE4D0000}"/>
    <cellStyle name="Normal 3 2 3 4 3 2 4" xfId="19921" xr:uid="{00000000-0005-0000-0000-0000CF4D0000}"/>
    <cellStyle name="Normal 3 2 3 4 3 3" xfId="19922" xr:uid="{00000000-0005-0000-0000-0000D04D0000}"/>
    <cellStyle name="Normal 3 2 3 4 3 3 2" xfId="19923" xr:uid="{00000000-0005-0000-0000-0000D14D0000}"/>
    <cellStyle name="Normal 3 2 3 4 3 3 2 2" xfId="19924" xr:uid="{00000000-0005-0000-0000-0000D24D0000}"/>
    <cellStyle name="Normal 3 2 3 4 3 3 2 3" xfId="19925" xr:uid="{00000000-0005-0000-0000-0000D34D0000}"/>
    <cellStyle name="Normal 3 2 3 4 3 3 3" xfId="19926" xr:uid="{00000000-0005-0000-0000-0000D44D0000}"/>
    <cellStyle name="Normal 3 2 3 4 3 3 4" xfId="19927" xr:uid="{00000000-0005-0000-0000-0000D54D0000}"/>
    <cellStyle name="Normal 3 2 3 4 3 4" xfId="19928" xr:uid="{00000000-0005-0000-0000-0000D64D0000}"/>
    <cellStyle name="Normal 3 2 3 4 3 4 2" xfId="19929" xr:uid="{00000000-0005-0000-0000-0000D74D0000}"/>
    <cellStyle name="Normal 3 2 3 4 3 4 2 2" xfId="19930" xr:uid="{00000000-0005-0000-0000-0000D84D0000}"/>
    <cellStyle name="Normal 3 2 3 4 3 4 2 3" xfId="19931" xr:uid="{00000000-0005-0000-0000-0000D94D0000}"/>
    <cellStyle name="Normal 3 2 3 4 3 4 3" xfId="19932" xr:uid="{00000000-0005-0000-0000-0000DA4D0000}"/>
    <cellStyle name="Normal 3 2 3 4 3 4 4" xfId="19933" xr:uid="{00000000-0005-0000-0000-0000DB4D0000}"/>
    <cellStyle name="Normal 3 2 3 4 3 5" xfId="19934" xr:uid="{00000000-0005-0000-0000-0000DC4D0000}"/>
    <cellStyle name="Normal 3 2 3 4 3 5 2" xfId="19935" xr:uid="{00000000-0005-0000-0000-0000DD4D0000}"/>
    <cellStyle name="Normal 3 2 3 4 3 5 2 2" xfId="19936" xr:uid="{00000000-0005-0000-0000-0000DE4D0000}"/>
    <cellStyle name="Normal 3 2 3 4 3 5 2 3" xfId="19937" xr:uid="{00000000-0005-0000-0000-0000DF4D0000}"/>
    <cellStyle name="Normal 3 2 3 4 3 5 3" xfId="19938" xr:uid="{00000000-0005-0000-0000-0000E04D0000}"/>
    <cellStyle name="Normal 3 2 3 4 3 5 4" xfId="19939" xr:uid="{00000000-0005-0000-0000-0000E14D0000}"/>
    <cellStyle name="Normal 3 2 3 4 3 6" xfId="19940" xr:uid="{00000000-0005-0000-0000-0000E24D0000}"/>
    <cellStyle name="Normal 3 2 3 4 3 6 2" xfId="19941" xr:uid="{00000000-0005-0000-0000-0000E34D0000}"/>
    <cellStyle name="Normal 3 2 3 4 3 6 2 2" xfId="19942" xr:uid="{00000000-0005-0000-0000-0000E44D0000}"/>
    <cellStyle name="Normal 3 2 3 4 3 6 2 3" xfId="19943" xr:uid="{00000000-0005-0000-0000-0000E54D0000}"/>
    <cellStyle name="Normal 3 2 3 4 3 6 3" xfId="19944" xr:uid="{00000000-0005-0000-0000-0000E64D0000}"/>
    <cellStyle name="Normal 3 2 3 4 3 6 4" xfId="19945" xr:uid="{00000000-0005-0000-0000-0000E74D0000}"/>
    <cellStyle name="Normal 3 2 3 4 3 7" xfId="19946" xr:uid="{00000000-0005-0000-0000-0000E84D0000}"/>
    <cellStyle name="Normal 3 2 3 4 3 7 2" xfId="19947" xr:uid="{00000000-0005-0000-0000-0000E94D0000}"/>
    <cellStyle name="Normal 3 2 3 4 3 7 2 2" xfId="19948" xr:uid="{00000000-0005-0000-0000-0000EA4D0000}"/>
    <cellStyle name="Normal 3 2 3 4 3 7 2 3" xfId="19949" xr:uid="{00000000-0005-0000-0000-0000EB4D0000}"/>
    <cellStyle name="Normal 3 2 3 4 3 7 3" xfId="19950" xr:uid="{00000000-0005-0000-0000-0000EC4D0000}"/>
    <cellStyle name="Normal 3 2 3 4 3 7 4" xfId="19951" xr:uid="{00000000-0005-0000-0000-0000ED4D0000}"/>
    <cellStyle name="Normal 3 2 3 4 3 8" xfId="19952" xr:uid="{00000000-0005-0000-0000-0000EE4D0000}"/>
    <cellStyle name="Normal 3 2 3 4 3 8 2" xfId="19953" xr:uid="{00000000-0005-0000-0000-0000EF4D0000}"/>
    <cellStyle name="Normal 3 2 3 4 3 8 3" xfId="19954" xr:uid="{00000000-0005-0000-0000-0000F04D0000}"/>
    <cellStyle name="Normal 3 2 3 4 3 9" xfId="19955" xr:uid="{00000000-0005-0000-0000-0000F14D0000}"/>
    <cellStyle name="Normal 3 2 3 4 4" xfId="19956" xr:uid="{00000000-0005-0000-0000-0000F24D0000}"/>
    <cellStyle name="Normal 3 2 3 4 4 2" xfId="19957" xr:uid="{00000000-0005-0000-0000-0000F34D0000}"/>
    <cellStyle name="Normal 3 2 3 4 4 2 2" xfId="19958" xr:uid="{00000000-0005-0000-0000-0000F44D0000}"/>
    <cellStyle name="Normal 3 2 3 4 4 2 3" xfId="19959" xr:uid="{00000000-0005-0000-0000-0000F54D0000}"/>
    <cellStyle name="Normal 3 2 3 4 4 3" xfId="19960" xr:uid="{00000000-0005-0000-0000-0000F64D0000}"/>
    <cellStyle name="Normal 3 2 3 4 4 4" xfId="19961" xr:uid="{00000000-0005-0000-0000-0000F74D0000}"/>
    <cellStyle name="Normal 3 2 3 4 5" xfId="19962" xr:uid="{00000000-0005-0000-0000-0000F84D0000}"/>
    <cellStyle name="Normal 3 2 3 4 5 2" xfId="19963" xr:uid="{00000000-0005-0000-0000-0000F94D0000}"/>
    <cellStyle name="Normal 3 2 3 4 5 2 2" xfId="19964" xr:uid="{00000000-0005-0000-0000-0000FA4D0000}"/>
    <cellStyle name="Normal 3 2 3 4 5 2 3" xfId="19965" xr:uid="{00000000-0005-0000-0000-0000FB4D0000}"/>
    <cellStyle name="Normal 3 2 3 4 5 3" xfId="19966" xr:uid="{00000000-0005-0000-0000-0000FC4D0000}"/>
    <cellStyle name="Normal 3 2 3 4 5 4" xfId="19967" xr:uid="{00000000-0005-0000-0000-0000FD4D0000}"/>
    <cellStyle name="Normal 3 2 3 4 6" xfId="19968" xr:uid="{00000000-0005-0000-0000-0000FE4D0000}"/>
    <cellStyle name="Normal 3 2 3 4 6 2" xfId="19969" xr:uid="{00000000-0005-0000-0000-0000FF4D0000}"/>
    <cellStyle name="Normal 3 2 3 4 6 2 2" xfId="19970" xr:uid="{00000000-0005-0000-0000-0000004E0000}"/>
    <cellStyle name="Normal 3 2 3 4 6 2 3" xfId="19971" xr:uid="{00000000-0005-0000-0000-0000014E0000}"/>
    <cellStyle name="Normal 3 2 3 4 6 3" xfId="19972" xr:uid="{00000000-0005-0000-0000-0000024E0000}"/>
    <cellStyle name="Normal 3 2 3 4 6 4" xfId="19973" xr:uid="{00000000-0005-0000-0000-0000034E0000}"/>
    <cellStyle name="Normal 3 2 3 4 7" xfId="19974" xr:uid="{00000000-0005-0000-0000-0000044E0000}"/>
    <cellStyle name="Normal 3 2 3 4 7 2" xfId="19975" xr:uid="{00000000-0005-0000-0000-0000054E0000}"/>
    <cellStyle name="Normal 3 2 3 4 7 2 2" xfId="19976" xr:uid="{00000000-0005-0000-0000-0000064E0000}"/>
    <cellStyle name="Normal 3 2 3 4 7 2 3" xfId="19977" xr:uid="{00000000-0005-0000-0000-0000074E0000}"/>
    <cellStyle name="Normal 3 2 3 4 7 3" xfId="19978" xr:uid="{00000000-0005-0000-0000-0000084E0000}"/>
    <cellStyle name="Normal 3 2 3 4 7 4" xfId="19979" xr:uid="{00000000-0005-0000-0000-0000094E0000}"/>
    <cellStyle name="Normal 3 2 3 4 8" xfId="19980" xr:uid="{00000000-0005-0000-0000-00000A4E0000}"/>
    <cellStyle name="Normal 3 2 3 4 8 2" xfId="19981" xr:uid="{00000000-0005-0000-0000-00000B4E0000}"/>
    <cellStyle name="Normal 3 2 3 4 8 2 2" xfId="19982" xr:uid="{00000000-0005-0000-0000-00000C4E0000}"/>
    <cellStyle name="Normal 3 2 3 4 8 2 3" xfId="19983" xr:uid="{00000000-0005-0000-0000-00000D4E0000}"/>
    <cellStyle name="Normal 3 2 3 4 8 3" xfId="19984" xr:uid="{00000000-0005-0000-0000-00000E4E0000}"/>
    <cellStyle name="Normal 3 2 3 4 8 4" xfId="19985" xr:uid="{00000000-0005-0000-0000-00000F4E0000}"/>
    <cellStyle name="Normal 3 2 3 4 9" xfId="19986" xr:uid="{00000000-0005-0000-0000-0000104E0000}"/>
    <cellStyle name="Normal 3 2 3 4 9 2" xfId="19987" xr:uid="{00000000-0005-0000-0000-0000114E0000}"/>
    <cellStyle name="Normal 3 2 3 4 9 2 2" xfId="19988" xr:uid="{00000000-0005-0000-0000-0000124E0000}"/>
    <cellStyle name="Normal 3 2 3 4 9 2 3" xfId="19989" xr:uid="{00000000-0005-0000-0000-0000134E0000}"/>
    <cellStyle name="Normal 3 2 3 4 9 3" xfId="19990" xr:uid="{00000000-0005-0000-0000-0000144E0000}"/>
    <cellStyle name="Normal 3 2 3 4 9 4" xfId="19991" xr:uid="{00000000-0005-0000-0000-0000154E0000}"/>
    <cellStyle name="Normal 3 2 3 5" xfId="19992" xr:uid="{00000000-0005-0000-0000-0000164E0000}"/>
    <cellStyle name="Normal 3 2 3 5 10" xfId="19993" xr:uid="{00000000-0005-0000-0000-0000174E0000}"/>
    <cellStyle name="Normal 3 2 3 5 2" xfId="19994" xr:uid="{00000000-0005-0000-0000-0000184E0000}"/>
    <cellStyle name="Normal 3 2 3 5 2 2" xfId="19995" xr:uid="{00000000-0005-0000-0000-0000194E0000}"/>
    <cellStyle name="Normal 3 2 3 5 2 2 2" xfId="19996" xr:uid="{00000000-0005-0000-0000-00001A4E0000}"/>
    <cellStyle name="Normal 3 2 3 5 2 2 3" xfId="19997" xr:uid="{00000000-0005-0000-0000-00001B4E0000}"/>
    <cellStyle name="Normal 3 2 3 5 2 3" xfId="19998" xr:uid="{00000000-0005-0000-0000-00001C4E0000}"/>
    <cellStyle name="Normal 3 2 3 5 2 4" xfId="19999" xr:uid="{00000000-0005-0000-0000-00001D4E0000}"/>
    <cellStyle name="Normal 3 2 3 5 3" xfId="20000" xr:uid="{00000000-0005-0000-0000-00001E4E0000}"/>
    <cellStyle name="Normal 3 2 3 5 3 2" xfId="20001" xr:uid="{00000000-0005-0000-0000-00001F4E0000}"/>
    <cellStyle name="Normal 3 2 3 5 3 2 2" xfId="20002" xr:uid="{00000000-0005-0000-0000-0000204E0000}"/>
    <cellStyle name="Normal 3 2 3 5 3 2 3" xfId="20003" xr:uid="{00000000-0005-0000-0000-0000214E0000}"/>
    <cellStyle name="Normal 3 2 3 5 3 3" xfId="20004" xr:uid="{00000000-0005-0000-0000-0000224E0000}"/>
    <cellStyle name="Normal 3 2 3 5 3 4" xfId="20005" xr:uid="{00000000-0005-0000-0000-0000234E0000}"/>
    <cellStyle name="Normal 3 2 3 5 4" xfId="20006" xr:uid="{00000000-0005-0000-0000-0000244E0000}"/>
    <cellStyle name="Normal 3 2 3 5 4 2" xfId="20007" xr:uid="{00000000-0005-0000-0000-0000254E0000}"/>
    <cellStyle name="Normal 3 2 3 5 4 2 2" xfId="20008" xr:uid="{00000000-0005-0000-0000-0000264E0000}"/>
    <cellStyle name="Normal 3 2 3 5 4 2 3" xfId="20009" xr:uid="{00000000-0005-0000-0000-0000274E0000}"/>
    <cellStyle name="Normal 3 2 3 5 4 3" xfId="20010" xr:uid="{00000000-0005-0000-0000-0000284E0000}"/>
    <cellStyle name="Normal 3 2 3 5 4 4" xfId="20011" xr:uid="{00000000-0005-0000-0000-0000294E0000}"/>
    <cellStyle name="Normal 3 2 3 5 5" xfId="20012" xr:uid="{00000000-0005-0000-0000-00002A4E0000}"/>
    <cellStyle name="Normal 3 2 3 5 5 2" xfId="20013" xr:uid="{00000000-0005-0000-0000-00002B4E0000}"/>
    <cellStyle name="Normal 3 2 3 5 5 2 2" xfId="20014" xr:uid="{00000000-0005-0000-0000-00002C4E0000}"/>
    <cellStyle name="Normal 3 2 3 5 5 2 3" xfId="20015" xr:uid="{00000000-0005-0000-0000-00002D4E0000}"/>
    <cellStyle name="Normal 3 2 3 5 5 3" xfId="20016" xr:uid="{00000000-0005-0000-0000-00002E4E0000}"/>
    <cellStyle name="Normal 3 2 3 5 5 4" xfId="20017" xr:uid="{00000000-0005-0000-0000-00002F4E0000}"/>
    <cellStyle name="Normal 3 2 3 5 6" xfId="20018" xr:uid="{00000000-0005-0000-0000-0000304E0000}"/>
    <cellStyle name="Normal 3 2 3 5 6 2" xfId="20019" xr:uid="{00000000-0005-0000-0000-0000314E0000}"/>
    <cellStyle name="Normal 3 2 3 5 6 2 2" xfId="20020" xr:uid="{00000000-0005-0000-0000-0000324E0000}"/>
    <cellStyle name="Normal 3 2 3 5 6 2 3" xfId="20021" xr:uid="{00000000-0005-0000-0000-0000334E0000}"/>
    <cellStyle name="Normal 3 2 3 5 6 3" xfId="20022" xr:uid="{00000000-0005-0000-0000-0000344E0000}"/>
    <cellStyle name="Normal 3 2 3 5 6 4" xfId="20023" xr:uid="{00000000-0005-0000-0000-0000354E0000}"/>
    <cellStyle name="Normal 3 2 3 5 7" xfId="20024" xr:uid="{00000000-0005-0000-0000-0000364E0000}"/>
    <cellStyle name="Normal 3 2 3 5 7 2" xfId="20025" xr:uid="{00000000-0005-0000-0000-0000374E0000}"/>
    <cellStyle name="Normal 3 2 3 5 7 2 2" xfId="20026" xr:uid="{00000000-0005-0000-0000-0000384E0000}"/>
    <cellStyle name="Normal 3 2 3 5 7 2 3" xfId="20027" xr:uid="{00000000-0005-0000-0000-0000394E0000}"/>
    <cellStyle name="Normal 3 2 3 5 7 3" xfId="20028" xr:uid="{00000000-0005-0000-0000-00003A4E0000}"/>
    <cellStyle name="Normal 3 2 3 5 7 4" xfId="20029" xr:uid="{00000000-0005-0000-0000-00003B4E0000}"/>
    <cellStyle name="Normal 3 2 3 5 8" xfId="20030" xr:uid="{00000000-0005-0000-0000-00003C4E0000}"/>
    <cellStyle name="Normal 3 2 3 5 8 2" xfId="20031" xr:uid="{00000000-0005-0000-0000-00003D4E0000}"/>
    <cellStyle name="Normal 3 2 3 5 8 3" xfId="20032" xr:uid="{00000000-0005-0000-0000-00003E4E0000}"/>
    <cellStyle name="Normal 3 2 3 5 9" xfId="20033" xr:uid="{00000000-0005-0000-0000-00003F4E0000}"/>
    <cellStyle name="Normal 3 2 3 6" xfId="20034" xr:uid="{00000000-0005-0000-0000-0000404E0000}"/>
    <cellStyle name="Normal 3 2 3 6 10" xfId="20035" xr:uid="{00000000-0005-0000-0000-0000414E0000}"/>
    <cellStyle name="Normal 3 2 3 6 2" xfId="20036" xr:uid="{00000000-0005-0000-0000-0000424E0000}"/>
    <cellStyle name="Normal 3 2 3 6 2 2" xfId="20037" xr:uid="{00000000-0005-0000-0000-0000434E0000}"/>
    <cellStyle name="Normal 3 2 3 6 2 2 2" xfId="20038" xr:uid="{00000000-0005-0000-0000-0000444E0000}"/>
    <cellStyle name="Normal 3 2 3 6 2 2 3" xfId="20039" xr:uid="{00000000-0005-0000-0000-0000454E0000}"/>
    <cellStyle name="Normal 3 2 3 6 2 3" xfId="20040" xr:uid="{00000000-0005-0000-0000-0000464E0000}"/>
    <cellStyle name="Normal 3 2 3 6 2 4" xfId="20041" xr:uid="{00000000-0005-0000-0000-0000474E0000}"/>
    <cellStyle name="Normal 3 2 3 6 3" xfId="20042" xr:uid="{00000000-0005-0000-0000-0000484E0000}"/>
    <cellStyle name="Normal 3 2 3 6 3 2" xfId="20043" xr:uid="{00000000-0005-0000-0000-0000494E0000}"/>
    <cellStyle name="Normal 3 2 3 6 3 2 2" xfId="20044" xr:uid="{00000000-0005-0000-0000-00004A4E0000}"/>
    <cellStyle name="Normal 3 2 3 6 3 2 3" xfId="20045" xr:uid="{00000000-0005-0000-0000-00004B4E0000}"/>
    <cellStyle name="Normal 3 2 3 6 3 3" xfId="20046" xr:uid="{00000000-0005-0000-0000-00004C4E0000}"/>
    <cellStyle name="Normal 3 2 3 6 3 4" xfId="20047" xr:uid="{00000000-0005-0000-0000-00004D4E0000}"/>
    <cellStyle name="Normal 3 2 3 6 4" xfId="20048" xr:uid="{00000000-0005-0000-0000-00004E4E0000}"/>
    <cellStyle name="Normal 3 2 3 6 4 2" xfId="20049" xr:uid="{00000000-0005-0000-0000-00004F4E0000}"/>
    <cellStyle name="Normal 3 2 3 6 4 2 2" xfId="20050" xr:uid="{00000000-0005-0000-0000-0000504E0000}"/>
    <cellStyle name="Normal 3 2 3 6 4 2 3" xfId="20051" xr:uid="{00000000-0005-0000-0000-0000514E0000}"/>
    <cellStyle name="Normal 3 2 3 6 4 3" xfId="20052" xr:uid="{00000000-0005-0000-0000-0000524E0000}"/>
    <cellStyle name="Normal 3 2 3 6 4 4" xfId="20053" xr:uid="{00000000-0005-0000-0000-0000534E0000}"/>
    <cellStyle name="Normal 3 2 3 6 5" xfId="20054" xr:uid="{00000000-0005-0000-0000-0000544E0000}"/>
    <cellStyle name="Normal 3 2 3 6 5 2" xfId="20055" xr:uid="{00000000-0005-0000-0000-0000554E0000}"/>
    <cellStyle name="Normal 3 2 3 6 5 2 2" xfId="20056" xr:uid="{00000000-0005-0000-0000-0000564E0000}"/>
    <cellStyle name="Normal 3 2 3 6 5 2 3" xfId="20057" xr:uid="{00000000-0005-0000-0000-0000574E0000}"/>
    <cellStyle name="Normal 3 2 3 6 5 3" xfId="20058" xr:uid="{00000000-0005-0000-0000-0000584E0000}"/>
    <cellStyle name="Normal 3 2 3 6 5 4" xfId="20059" xr:uid="{00000000-0005-0000-0000-0000594E0000}"/>
    <cellStyle name="Normal 3 2 3 6 6" xfId="20060" xr:uid="{00000000-0005-0000-0000-00005A4E0000}"/>
    <cellStyle name="Normal 3 2 3 6 6 2" xfId="20061" xr:uid="{00000000-0005-0000-0000-00005B4E0000}"/>
    <cellStyle name="Normal 3 2 3 6 6 2 2" xfId="20062" xr:uid="{00000000-0005-0000-0000-00005C4E0000}"/>
    <cellStyle name="Normal 3 2 3 6 6 2 3" xfId="20063" xr:uid="{00000000-0005-0000-0000-00005D4E0000}"/>
    <cellStyle name="Normal 3 2 3 6 6 3" xfId="20064" xr:uid="{00000000-0005-0000-0000-00005E4E0000}"/>
    <cellStyle name="Normal 3 2 3 6 6 4" xfId="20065" xr:uid="{00000000-0005-0000-0000-00005F4E0000}"/>
    <cellStyle name="Normal 3 2 3 6 7" xfId="20066" xr:uid="{00000000-0005-0000-0000-0000604E0000}"/>
    <cellStyle name="Normal 3 2 3 6 7 2" xfId="20067" xr:uid="{00000000-0005-0000-0000-0000614E0000}"/>
    <cellStyle name="Normal 3 2 3 6 7 2 2" xfId="20068" xr:uid="{00000000-0005-0000-0000-0000624E0000}"/>
    <cellStyle name="Normal 3 2 3 6 7 2 3" xfId="20069" xr:uid="{00000000-0005-0000-0000-0000634E0000}"/>
    <cellStyle name="Normal 3 2 3 6 7 3" xfId="20070" xr:uid="{00000000-0005-0000-0000-0000644E0000}"/>
    <cellStyle name="Normal 3 2 3 6 7 4" xfId="20071" xr:uid="{00000000-0005-0000-0000-0000654E0000}"/>
    <cellStyle name="Normal 3 2 3 6 8" xfId="20072" xr:uid="{00000000-0005-0000-0000-0000664E0000}"/>
    <cellStyle name="Normal 3 2 3 6 8 2" xfId="20073" xr:uid="{00000000-0005-0000-0000-0000674E0000}"/>
    <cellStyle name="Normal 3 2 3 6 8 3" xfId="20074" xr:uid="{00000000-0005-0000-0000-0000684E0000}"/>
    <cellStyle name="Normal 3 2 3 6 9" xfId="20075" xr:uid="{00000000-0005-0000-0000-0000694E0000}"/>
    <cellStyle name="Normal 3 2 3 7" xfId="20076" xr:uid="{00000000-0005-0000-0000-00006A4E0000}"/>
    <cellStyle name="Normal 3 2 3 7 2" xfId="20077" xr:uid="{00000000-0005-0000-0000-00006B4E0000}"/>
    <cellStyle name="Normal 3 2 3 7 2 2" xfId="20078" xr:uid="{00000000-0005-0000-0000-00006C4E0000}"/>
    <cellStyle name="Normal 3 2 3 7 2 3" xfId="20079" xr:uid="{00000000-0005-0000-0000-00006D4E0000}"/>
    <cellStyle name="Normal 3 2 3 7 3" xfId="20080" xr:uid="{00000000-0005-0000-0000-00006E4E0000}"/>
    <cellStyle name="Normal 3 2 3 7 4" xfId="20081" xr:uid="{00000000-0005-0000-0000-00006F4E0000}"/>
    <cellStyle name="Normal 3 2 3 8" xfId="20082" xr:uid="{00000000-0005-0000-0000-0000704E0000}"/>
    <cellStyle name="Normal 3 2 3 8 2" xfId="20083" xr:uid="{00000000-0005-0000-0000-0000714E0000}"/>
    <cellStyle name="Normal 3 2 3 8 2 2" xfId="20084" xr:uid="{00000000-0005-0000-0000-0000724E0000}"/>
    <cellStyle name="Normal 3 2 3 8 2 3" xfId="20085" xr:uid="{00000000-0005-0000-0000-0000734E0000}"/>
    <cellStyle name="Normal 3 2 3 8 3" xfId="20086" xr:uid="{00000000-0005-0000-0000-0000744E0000}"/>
    <cellStyle name="Normal 3 2 3 8 4" xfId="20087" xr:uid="{00000000-0005-0000-0000-0000754E0000}"/>
    <cellStyle name="Normal 3 2 3 9" xfId="20088" xr:uid="{00000000-0005-0000-0000-0000764E0000}"/>
    <cellStyle name="Normal 3 2 3 9 2" xfId="20089" xr:uid="{00000000-0005-0000-0000-0000774E0000}"/>
    <cellStyle name="Normal 3 2 3 9 2 2" xfId="20090" xr:uid="{00000000-0005-0000-0000-0000784E0000}"/>
    <cellStyle name="Normal 3 2 3 9 2 3" xfId="20091" xr:uid="{00000000-0005-0000-0000-0000794E0000}"/>
    <cellStyle name="Normal 3 2 3 9 3" xfId="20092" xr:uid="{00000000-0005-0000-0000-00007A4E0000}"/>
    <cellStyle name="Normal 3 2 3 9 4" xfId="20093" xr:uid="{00000000-0005-0000-0000-00007B4E0000}"/>
    <cellStyle name="Normal 3 2 4" xfId="20094" xr:uid="{00000000-0005-0000-0000-00007C4E0000}"/>
    <cellStyle name="Normal 3 2 4 10" xfId="20095" xr:uid="{00000000-0005-0000-0000-00007D4E0000}"/>
    <cellStyle name="Normal 3 2 4 10 2" xfId="20096" xr:uid="{00000000-0005-0000-0000-00007E4E0000}"/>
    <cellStyle name="Normal 3 2 4 10 2 2" xfId="20097" xr:uid="{00000000-0005-0000-0000-00007F4E0000}"/>
    <cellStyle name="Normal 3 2 4 10 2 3" xfId="20098" xr:uid="{00000000-0005-0000-0000-0000804E0000}"/>
    <cellStyle name="Normal 3 2 4 10 3" xfId="20099" xr:uid="{00000000-0005-0000-0000-0000814E0000}"/>
    <cellStyle name="Normal 3 2 4 10 4" xfId="20100" xr:uid="{00000000-0005-0000-0000-0000824E0000}"/>
    <cellStyle name="Normal 3 2 4 11" xfId="20101" xr:uid="{00000000-0005-0000-0000-0000834E0000}"/>
    <cellStyle name="Normal 3 2 4 11 2" xfId="20102" xr:uid="{00000000-0005-0000-0000-0000844E0000}"/>
    <cellStyle name="Normal 3 2 4 11 2 2" xfId="20103" xr:uid="{00000000-0005-0000-0000-0000854E0000}"/>
    <cellStyle name="Normal 3 2 4 11 2 3" xfId="20104" xr:uid="{00000000-0005-0000-0000-0000864E0000}"/>
    <cellStyle name="Normal 3 2 4 11 3" xfId="20105" xr:uid="{00000000-0005-0000-0000-0000874E0000}"/>
    <cellStyle name="Normal 3 2 4 11 4" xfId="20106" xr:uid="{00000000-0005-0000-0000-0000884E0000}"/>
    <cellStyle name="Normal 3 2 4 12" xfId="20107" xr:uid="{00000000-0005-0000-0000-0000894E0000}"/>
    <cellStyle name="Normal 3 2 4 12 2" xfId="20108" xr:uid="{00000000-0005-0000-0000-00008A4E0000}"/>
    <cellStyle name="Normal 3 2 4 12 2 2" xfId="20109" xr:uid="{00000000-0005-0000-0000-00008B4E0000}"/>
    <cellStyle name="Normal 3 2 4 12 2 3" xfId="20110" xr:uid="{00000000-0005-0000-0000-00008C4E0000}"/>
    <cellStyle name="Normal 3 2 4 12 3" xfId="20111" xr:uid="{00000000-0005-0000-0000-00008D4E0000}"/>
    <cellStyle name="Normal 3 2 4 12 4" xfId="20112" xr:uid="{00000000-0005-0000-0000-00008E4E0000}"/>
    <cellStyle name="Normal 3 2 4 13" xfId="20113" xr:uid="{00000000-0005-0000-0000-00008F4E0000}"/>
    <cellStyle name="Normal 3 2 4 13 2" xfId="20114" xr:uid="{00000000-0005-0000-0000-0000904E0000}"/>
    <cellStyle name="Normal 3 2 4 13 2 2" xfId="20115" xr:uid="{00000000-0005-0000-0000-0000914E0000}"/>
    <cellStyle name="Normal 3 2 4 13 2 3" xfId="20116" xr:uid="{00000000-0005-0000-0000-0000924E0000}"/>
    <cellStyle name="Normal 3 2 4 13 3" xfId="20117" xr:uid="{00000000-0005-0000-0000-0000934E0000}"/>
    <cellStyle name="Normal 3 2 4 13 4" xfId="20118" xr:uid="{00000000-0005-0000-0000-0000944E0000}"/>
    <cellStyle name="Normal 3 2 4 14" xfId="20119" xr:uid="{00000000-0005-0000-0000-0000954E0000}"/>
    <cellStyle name="Normal 3 2 4 14 2" xfId="20120" xr:uid="{00000000-0005-0000-0000-0000964E0000}"/>
    <cellStyle name="Normal 3 2 4 14 3" xfId="20121" xr:uid="{00000000-0005-0000-0000-0000974E0000}"/>
    <cellStyle name="Normal 3 2 4 15" xfId="20122" xr:uid="{00000000-0005-0000-0000-0000984E0000}"/>
    <cellStyle name="Normal 3 2 4 16" xfId="20123" xr:uid="{00000000-0005-0000-0000-0000994E0000}"/>
    <cellStyle name="Normal 3 2 4 2" xfId="20124" xr:uid="{00000000-0005-0000-0000-00009A4E0000}"/>
    <cellStyle name="Normal 3 2 4 2 10" xfId="20125" xr:uid="{00000000-0005-0000-0000-00009B4E0000}"/>
    <cellStyle name="Normal 3 2 4 2 10 2" xfId="20126" xr:uid="{00000000-0005-0000-0000-00009C4E0000}"/>
    <cellStyle name="Normal 3 2 4 2 10 3" xfId="20127" xr:uid="{00000000-0005-0000-0000-00009D4E0000}"/>
    <cellStyle name="Normal 3 2 4 2 11" xfId="20128" xr:uid="{00000000-0005-0000-0000-00009E4E0000}"/>
    <cellStyle name="Normal 3 2 4 2 12" xfId="20129" xr:uid="{00000000-0005-0000-0000-00009F4E0000}"/>
    <cellStyle name="Normal 3 2 4 2 2" xfId="20130" xr:uid="{00000000-0005-0000-0000-0000A04E0000}"/>
    <cellStyle name="Normal 3 2 4 2 2 10" xfId="20131" xr:uid="{00000000-0005-0000-0000-0000A14E0000}"/>
    <cellStyle name="Normal 3 2 4 2 2 2" xfId="20132" xr:uid="{00000000-0005-0000-0000-0000A24E0000}"/>
    <cellStyle name="Normal 3 2 4 2 2 2 2" xfId="20133" xr:uid="{00000000-0005-0000-0000-0000A34E0000}"/>
    <cellStyle name="Normal 3 2 4 2 2 2 2 2" xfId="20134" xr:uid="{00000000-0005-0000-0000-0000A44E0000}"/>
    <cellStyle name="Normal 3 2 4 2 2 2 2 3" xfId="20135" xr:uid="{00000000-0005-0000-0000-0000A54E0000}"/>
    <cellStyle name="Normal 3 2 4 2 2 2 3" xfId="20136" xr:uid="{00000000-0005-0000-0000-0000A64E0000}"/>
    <cellStyle name="Normal 3 2 4 2 2 2 4" xfId="20137" xr:uid="{00000000-0005-0000-0000-0000A74E0000}"/>
    <cellStyle name="Normal 3 2 4 2 2 3" xfId="20138" xr:uid="{00000000-0005-0000-0000-0000A84E0000}"/>
    <cellStyle name="Normal 3 2 4 2 2 3 2" xfId="20139" xr:uid="{00000000-0005-0000-0000-0000A94E0000}"/>
    <cellStyle name="Normal 3 2 4 2 2 3 2 2" xfId="20140" xr:uid="{00000000-0005-0000-0000-0000AA4E0000}"/>
    <cellStyle name="Normal 3 2 4 2 2 3 2 3" xfId="20141" xr:uid="{00000000-0005-0000-0000-0000AB4E0000}"/>
    <cellStyle name="Normal 3 2 4 2 2 3 3" xfId="20142" xr:uid="{00000000-0005-0000-0000-0000AC4E0000}"/>
    <cellStyle name="Normal 3 2 4 2 2 3 4" xfId="20143" xr:uid="{00000000-0005-0000-0000-0000AD4E0000}"/>
    <cellStyle name="Normal 3 2 4 2 2 4" xfId="20144" xr:uid="{00000000-0005-0000-0000-0000AE4E0000}"/>
    <cellStyle name="Normal 3 2 4 2 2 4 2" xfId="20145" xr:uid="{00000000-0005-0000-0000-0000AF4E0000}"/>
    <cellStyle name="Normal 3 2 4 2 2 4 2 2" xfId="20146" xr:uid="{00000000-0005-0000-0000-0000B04E0000}"/>
    <cellStyle name="Normal 3 2 4 2 2 4 2 3" xfId="20147" xr:uid="{00000000-0005-0000-0000-0000B14E0000}"/>
    <cellStyle name="Normal 3 2 4 2 2 4 3" xfId="20148" xr:uid="{00000000-0005-0000-0000-0000B24E0000}"/>
    <cellStyle name="Normal 3 2 4 2 2 4 4" xfId="20149" xr:uid="{00000000-0005-0000-0000-0000B34E0000}"/>
    <cellStyle name="Normal 3 2 4 2 2 5" xfId="20150" xr:uid="{00000000-0005-0000-0000-0000B44E0000}"/>
    <cellStyle name="Normal 3 2 4 2 2 5 2" xfId="20151" xr:uid="{00000000-0005-0000-0000-0000B54E0000}"/>
    <cellStyle name="Normal 3 2 4 2 2 5 2 2" xfId="20152" xr:uid="{00000000-0005-0000-0000-0000B64E0000}"/>
    <cellStyle name="Normal 3 2 4 2 2 5 2 3" xfId="20153" xr:uid="{00000000-0005-0000-0000-0000B74E0000}"/>
    <cellStyle name="Normal 3 2 4 2 2 5 3" xfId="20154" xr:uid="{00000000-0005-0000-0000-0000B84E0000}"/>
    <cellStyle name="Normal 3 2 4 2 2 5 4" xfId="20155" xr:uid="{00000000-0005-0000-0000-0000B94E0000}"/>
    <cellStyle name="Normal 3 2 4 2 2 6" xfId="20156" xr:uid="{00000000-0005-0000-0000-0000BA4E0000}"/>
    <cellStyle name="Normal 3 2 4 2 2 6 2" xfId="20157" xr:uid="{00000000-0005-0000-0000-0000BB4E0000}"/>
    <cellStyle name="Normal 3 2 4 2 2 6 2 2" xfId="20158" xr:uid="{00000000-0005-0000-0000-0000BC4E0000}"/>
    <cellStyle name="Normal 3 2 4 2 2 6 2 3" xfId="20159" xr:uid="{00000000-0005-0000-0000-0000BD4E0000}"/>
    <cellStyle name="Normal 3 2 4 2 2 6 3" xfId="20160" xr:uid="{00000000-0005-0000-0000-0000BE4E0000}"/>
    <cellStyle name="Normal 3 2 4 2 2 6 4" xfId="20161" xr:uid="{00000000-0005-0000-0000-0000BF4E0000}"/>
    <cellStyle name="Normal 3 2 4 2 2 7" xfId="20162" xr:uid="{00000000-0005-0000-0000-0000C04E0000}"/>
    <cellStyle name="Normal 3 2 4 2 2 7 2" xfId="20163" xr:uid="{00000000-0005-0000-0000-0000C14E0000}"/>
    <cellStyle name="Normal 3 2 4 2 2 7 2 2" xfId="20164" xr:uid="{00000000-0005-0000-0000-0000C24E0000}"/>
    <cellStyle name="Normal 3 2 4 2 2 7 2 3" xfId="20165" xr:uid="{00000000-0005-0000-0000-0000C34E0000}"/>
    <cellStyle name="Normal 3 2 4 2 2 7 3" xfId="20166" xr:uid="{00000000-0005-0000-0000-0000C44E0000}"/>
    <cellStyle name="Normal 3 2 4 2 2 7 4" xfId="20167" xr:uid="{00000000-0005-0000-0000-0000C54E0000}"/>
    <cellStyle name="Normal 3 2 4 2 2 8" xfId="20168" xr:uid="{00000000-0005-0000-0000-0000C64E0000}"/>
    <cellStyle name="Normal 3 2 4 2 2 8 2" xfId="20169" xr:uid="{00000000-0005-0000-0000-0000C74E0000}"/>
    <cellStyle name="Normal 3 2 4 2 2 8 3" xfId="20170" xr:uid="{00000000-0005-0000-0000-0000C84E0000}"/>
    <cellStyle name="Normal 3 2 4 2 2 9" xfId="20171" xr:uid="{00000000-0005-0000-0000-0000C94E0000}"/>
    <cellStyle name="Normal 3 2 4 2 3" xfId="20172" xr:uid="{00000000-0005-0000-0000-0000CA4E0000}"/>
    <cellStyle name="Normal 3 2 4 2 3 10" xfId="20173" xr:uid="{00000000-0005-0000-0000-0000CB4E0000}"/>
    <cellStyle name="Normal 3 2 4 2 3 2" xfId="20174" xr:uid="{00000000-0005-0000-0000-0000CC4E0000}"/>
    <cellStyle name="Normal 3 2 4 2 3 2 2" xfId="20175" xr:uid="{00000000-0005-0000-0000-0000CD4E0000}"/>
    <cellStyle name="Normal 3 2 4 2 3 2 2 2" xfId="20176" xr:uid="{00000000-0005-0000-0000-0000CE4E0000}"/>
    <cellStyle name="Normal 3 2 4 2 3 2 2 3" xfId="20177" xr:uid="{00000000-0005-0000-0000-0000CF4E0000}"/>
    <cellStyle name="Normal 3 2 4 2 3 2 3" xfId="20178" xr:uid="{00000000-0005-0000-0000-0000D04E0000}"/>
    <cellStyle name="Normal 3 2 4 2 3 2 4" xfId="20179" xr:uid="{00000000-0005-0000-0000-0000D14E0000}"/>
    <cellStyle name="Normal 3 2 4 2 3 3" xfId="20180" xr:uid="{00000000-0005-0000-0000-0000D24E0000}"/>
    <cellStyle name="Normal 3 2 4 2 3 3 2" xfId="20181" xr:uid="{00000000-0005-0000-0000-0000D34E0000}"/>
    <cellStyle name="Normal 3 2 4 2 3 3 2 2" xfId="20182" xr:uid="{00000000-0005-0000-0000-0000D44E0000}"/>
    <cellStyle name="Normal 3 2 4 2 3 3 2 3" xfId="20183" xr:uid="{00000000-0005-0000-0000-0000D54E0000}"/>
    <cellStyle name="Normal 3 2 4 2 3 3 3" xfId="20184" xr:uid="{00000000-0005-0000-0000-0000D64E0000}"/>
    <cellStyle name="Normal 3 2 4 2 3 3 4" xfId="20185" xr:uid="{00000000-0005-0000-0000-0000D74E0000}"/>
    <cellStyle name="Normal 3 2 4 2 3 4" xfId="20186" xr:uid="{00000000-0005-0000-0000-0000D84E0000}"/>
    <cellStyle name="Normal 3 2 4 2 3 4 2" xfId="20187" xr:uid="{00000000-0005-0000-0000-0000D94E0000}"/>
    <cellStyle name="Normal 3 2 4 2 3 4 2 2" xfId="20188" xr:uid="{00000000-0005-0000-0000-0000DA4E0000}"/>
    <cellStyle name="Normal 3 2 4 2 3 4 2 3" xfId="20189" xr:uid="{00000000-0005-0000-0000-0000DB4E0000}"/>
    <cellStyle name="Normal 3 2 4 2 3 4 3" xfId="20190" xr:uid="{00000000-0005-0000-0000-0000DC4E0000}"/>
    <cellStyle name="Normal 3 2 4 2 3 4 4" xfId="20191" xr:uid="{00000000-0005-0000-0000-0000DD4E0000}"/>
    <cellStyle name="Normal 3 2 4 2 3 5" xfId="20192" xr:uid="{00000000-0005-0000-0000-0000DE4E0000}"/>
    <cellStyle name="Normal 3 2 4 2 3 5 2" xfId="20193" xr:uid="{00000000-0005-0000-0000-0000DF4E0000}"/>
    <cellStyle name="Normal 3 2 4 2 3 5 2 2" xfId="20194" xr:uid="{00000000-0005-0000-0000-0000E04E0000}"/>
    <cellStyle name="Normal 3 2 4 2 3 5 2 3" xfId="20195" xr:uid="{00000000-0005-0000-0000-0000E14E0000}"/>
    <cellStyle name="Normal 3 2 4 2 3 5 3" xfId="20196" xr:uid="{00000000-0005-0000-0000-0000E24E0000}"/>
    <cellStyle name="Normal 3 2 4 2 3 5 4" xfId="20197" xr:uid="{00000000-0005-0000-0000-0000E34E0000}"/>
    <cellStyle name="Normal 3 2 4 2 3 6" xfId="20198" xr:uid="{00000000-0005-0000-0000-0000E44E0000}"/>
    <cellStyle name="Normal 3 2 4 2 3 6 2" xfId="20199" xr:uid="{00000000-0005-0000-0000-0000E54E0000}"/>
    <cellStyle name="Normal 3 2 4 2 3 6 2 2" xfId="20200" xr:uid="{00000000-0005-0000-0000-0000E64E0000}"/>
    <cellStyle name="Normal 3 2 4 2 3 6 2 3" xfId="20201" xr:uid="{00000000-0005-0000-0000-0000E74E0000}"/>
    <cellStyle name="Normal 3 2 4 2 3 6 3" xfId="20202" xr:uid="{00000000-0005-0000-0000-0000E84E0000}"/>
    <cellStyle name="Normal 3 2 4 2 3 6 4" xfId="20203" xr:uid="{00000000-0005-0000-0000-0000E94E0000}"/>
    <cellStyle name="Normal 3 2 4 2 3 7" xfId="20204" xr:uid="{00000000-0005-0000-0000-0000EA4E0000}"/>
    <cellStyle name="Normal 3 2 4 2 3 7 2" xfId="20205" xr:uid="{00000000-0005-0000-0000-0000EB4E0000}"/>
    <cellStyle name="Normal 3 2 4 2 3 7 2 2" xfId="20206" xr:uid="{00000000-0005-0000-0000-0000EC4E0000}"/>
    <cellStyle name="Normal 3 2 4 2 3 7 2 3" xfId="20207" xr:uid="{00000000-0005-0000-0000-0000ED4E0000}"/>
    <cellStyle name="Normal 3 2 4 2 3 7 3" xfId="20208" xr:uid="{00000000-0005-0000-0000-0000EE4E0000}"/>
    <cellStyle name="Normal 3 2 4 2 3 7 4" xfId="20209" xr:uid="{00000000-0005-0000-0000-0000EF4E0000}"/>
    <cellStyle name="Normal 3 2 4 2 3 8" xfId="20210" xr:uid="{00000000-0005-0000-0000-0000F04E0000}"/>
    <cellStyle name="Normal 3 2 4 2 3 8 2" xfId="20211" xr:uid="{00000000-0005-0000-0000-0000F14E0000}"/>
    <cellStyle name="Normal 3 2 4 2 3 8 3" xfId="20212" xr:uid="{00000000-0005-0000-0000-0000F24E0000}"/>
    <cellStyle name="Normal 3 2 4 2 3 9" xfId="20213" xr:uid="{00000000-0005-0000-0000-0000F34E0000}"/>
    <cellStyle name="Normal 3 2 4 2 4" xfId="20214" xr:uid="{00000000-0005-0000-0000-0000F44E0000}"/>
    <cellStyle name="Normal 3 2 4 2 4 2" xfId="20215" xr:uid="{00000000-0005-0000-0000-0000F54E0000}"/>
    <cellStyle name="Normal 3 2 4 2 4 2 2" xfId="20216" xr:uid="{00000000-0005-0000-0000-0000F64E0000}"/>
    <cellStyle name="Normal 3 2 4 2 4 2 3" xfId="20217" xr:uid="{00000000-0005-0000-0000-0000F74E0000}"/>
    <cellStyle name="Normal 3 2 4 2 4 3" xfId="20218" xr:uid="{00000000-0005-0000-0000-0000F84E0000}"/>
    <cellStyle name="Normal 3 2 4 2 4 4" xfId="20219" xr:uid="{00000000-0005-0000-0000-0000F94E0000}"/>
    <cellStyle name="Normal 3 2 4 2 5" xfId="20220" xr:uid="{00000000-0005-0000-0000-0000FA4E0000}"/>
    <cellStyle name="Normal 3 2 4 2 5 2" xfId="20221" xr:uid="{00000000-0005-0000-0000-0000FB4E0000}"/>
    <cellStyle name="Normal 3 2 4 2 5 2 2" xfId="20222" xr:uid="{00000000-0005-0000-0000-0000FC4E0000}"/>
    <cellStyle name="Normal 3 2 4 2 5 2 3" xfId="20223" xr:uid="{00000000-0005-0000-0000-0000FD4E0000}"/>
    <cellStyle name="Normal 3 2 4 2 5 3" xfId="20224" xr:uid="{00000000-0005-0000-0000-0000FE4E0000}"/>
    <cellStyle name="Normal 3 2 4 2 5 4" xfId="20225" xr:uid="{00000000-0005-0000-0000-0000FF4E0000}"/>
    <cellStyle name="Normal 3 2 4 2 6" xfId="20226" xr:uid="{00000000-0005-0000-0000-0000004F0000}"/>
    <cellStyle name="Normal 3 2 4 2 6 2" xfId="20227" xr:uid="{00000000-0005-0000-0000-0000014F0000}"/>
    <cellStyle name="Normal 3 2 4 2 6 2 2" xfId="20228" xr:uid="{00000000-0005-0000-0000-0000024F0000}"/>
    <cellStyle name="Normal 3 2 4 2 6 2 3" xfId="20229" xr:uid="{00000000-0005-0000-0000-0000034F0000}"/>
    <cellStyle name="Normal 3 2 4 2 6 3" xfId="20230" xr:uid="{00000000-0005-0000-0000-0000044F0000}"/>
    <cellStyle name="Normal 3 2 4 2 6 4" xfId="20231" xr:uid="{00000000-0005-0000-0000-0000054F0000}"/>
    <cellStyle name="Normal 3 2 4 2 7" xfId="20232" xr:uid="{00000000-0005-0000-0000-0000064F0000}"/>
    <cellStyle name="Normal 3 2 4 2 7 2" xfId="20233" xr:uid="{00000000-0005-0000-0000-0000074F0000}"/>
    <cellStyle name="Normal 3 2 4 2 7 2 2" xfId="20234" xr:uid="{00000000-0005-0000-0000-0000084F0000}"/>
    <cellStyle name="Normal 3 2 4 2 7 2 3" xfId="20235" xr:uid="{00000000-0005-0000-0000-0000094F0000}"/>
    <cellStyle name="Normal 3 2 4 2 7 3" xfId="20236" xr:uid="{00000000-0005-0000-0000-00000A4F0000}"/>
    <cellStyle name="Normal 3 2 4 2 7 4" xfId="20237" xr:uid="{00000000-0005-0000-0000-00000B4F0000}"/>
    <cellStyle name="Normal 3 2 4 2 8" xfId="20238" xr:uid="{00000000-0005-0000-0000-00000C4F0000}"/>
    <cellStyle name="Normal 3 2 4 2 8 2" xfId="20239" xr:uid="{00000000-0005-0000-0000-00000D4F0000}"/>
    <cellStyle name="Normal 3 2 4 2 8 2 2" xfId="20240" xr:uid="{00000000-0005-0000-0000-00000E4F0000}"/>
    <cellStyle name="Normal 3 2 4 2 8 2 3" xfId="20241" xr:uid="{00000000-0005-0000-0000-00000F4F0000}"/>
    <cellStyle name="Normal 3 2 4 2 8 3" xfId="20242" xr:uid="{00000000-0005-0000-0000-0000104F0000}"/>
    <cellStyle name="Normal 3 2 4 2 8 4" xfId="20243" xr:uid="{00000000-0005-0000-0000-0000114F0000}"/>
    <cellStyle name="Normal 3 2 4 2 9" xfId="20244" xr:uid="{00000000-0005-0000-0000-0000124F0000}"/>
    <cellStyle name="Normal 3 2 4 2 9 2" xfId="20245" xr:uid="{00000000-0005-0000-0000-0000134F0000}"/>
    <cellStyle name="Normal 3 2 4 2 9 2 2" xfId="20246" xr:uid="{00000000-0005-0000-0000-0000144F0000}"/>
    <cellStyle name="Normal 3 2 4 2 9 2 3" xfId="20247" xr:uid="{00000000-0005-0000-0000-0000154F0000}"/>
    <cellStyle name="Normal 3 2 4 2 9 3" xfId="20248" xr:uid="{00000000-0005-0000-0000-0000164F0000}"/>
    <cellStyle name="Normal 3 2 4 2 9 4" xfId="20249" xr:uid="{00000000-0005-0000-0000-0000174F0000}"/>
    <cellStyle name="Normal 3 2 4 3" xfId="20250" xr:uid="{00000000-0005-0000-0000-0000184F0000}"/>
    <cellStyle name="Normal 3 2 4 3 10" xfId="20251" xr:uid="{00000000-0005-0000-0000-0000194F0000}"/>
    <cellStyle name="Normal 3 2 4 3 10 2" xfId="20252" xr:uid="{00000000-0005-0000-0000-00001A4F0000}"/>
    <cellStyle name="Normal 3 2 4 3 10 3" xfId="20253" xr:uid="{00000000-0005-0000-0000-00001B4F0000}"/>
    <cellStyle name="Normal 3 2 4 3 11" xfId="20254" xr:uid="{00000000-0005-0000-0000-00001C4F0000}"/>
    <cellStyle name="Normal 3 2 4 3 12" xfId="20255" xr:uid="{00000000-0005-0000-0000-00001D4F0000}"/>
    <cellStyle name="Normal 3 2 4 3 2" xfId="20256" xr:uid="{00000000-0005-0000-0000-00001E4F0000}"/>
    <cellStyle name="Normal 3 2 4 3 2 10" xfId="20257" xr:uid="{00000000-0005-0000-0000-00001F4F0000}"/>
    <cellStyle name="Normal 3 2 4 3 2 2" xfId="20258" xr:uid="{00000000-0005-0000-0000-0000204F0000}"/>
    <cellStyle name="Normal 3 2 4 3 2 2 2" xfId="20259" xr:uid="{00000000-0005-0000-0000-0000214F0000}"/>
    <cellStyle name="Normal 3 2 4 3 2 2 2 2" xfId="20260" xr:uid="{00000000-0005-0000-0000-0000224F0000}"/>
    <cellStyle name="Normal 3 2 4 3 2 2 2 3" xfId="20261" xr:uid="{00000000-0005-0000-0000-0000234F0000}"/>
    <cellStyle name="Normal 3 2 4 3 2 2 3" xfId="20262" xr:uid="{00000000-0005-0000-0000-0000244F0000}"/>
    <cellStyle name="Normal 3 2 4 3 2 2 4" xfId="20263" xr:uid="{00000000-0005-0000-0000-0000254F0000}"/>
    <cellStyle name="Normal 3 2 4 3 2 3" xfId="20264" xr:uid="{00000000-0005-0000-0000-0000264F0000}"/>
    <cellStyle name="Normal 3 2 4 3 2 3 2" xfId="20265" xr:uid="{00000000-0005-0000-0000-0000274F0000}"/>
    <cellStyle name="Normal 3 2 4 3 2 3 2 2" xfId="20266" xr:uid="{00000000-0005-0000-0000-0000284F0000}"/>
    <cellStyle name="Normal 3 2 4 3 2 3 2 3" xfId="20267" xr:uid="{00000000-0005-0000-0000-0000294F0000}"/>
    <cellStyle name="Normal 3 2 4 3 2 3 3" xfId="20268" xr:uid="{00000000-0005-0000-0000-00002A4F0000}"/>
    <cellStyle name="Normal 3 2 4 3 2 3 4" xfId="20269" xr:uid="{00000000-0005-0000-0000-00002B4F0000}"/>
    <cellStyle name="Normal 3 2 4 3 2 4" xfId="20270" xr:uid="{00000000-0005-0000-0000-00002C4F0000}"/>
    <cellStyle name="Normal 3 2 4 3 2 4 2" xfId="20271" xr:uid="{00000000-0005-0000-0000-00002D4F0000}"/>
    <cellStyle name="Normal 3 2 4 3 2 4 2 2" xfId="20272" xr:uid="{00000000-0005-0000-0000-00002E4F0000}"/>
    <cellStyle name="Normal 3 2 4 3 2 4 2 3" xfId="20273" xr:uid="{00000000-0005-0000-0000-00002F4F0000}"/>
    <cellStyle name="Normal 3 2 4 3 2 4 3" xfId="20274" xr:uid="{00000000-0005-0000-0000-0000304F0000}"/>
    <cellStyle name="Normal 3 2 4 3 2 4 4" xfId="20275" xr:uid="{00000000-0005-0000-0000-0000314F0000}"/>
    <cellStyle name="Normal 3 2 4 3 2 5" xfId="20276" xr:uid="{00000000-0005-0000-0000-0000324F0000}"/>
    <cellStyle name="Normal 3 2 4 3 2 5 2" xfId="20277" xr:uid="{00000000-0005-0000-0000-0000334F0000}"/>
    <cellStyle name="Normal 3 2 4 3 2 5 2 2" xfId="20278" xr:uid="{00000000-0005-0000-0000-0000344F0000}"/>
    <cellStyle name="Normal 3 2 4 3 2 5 2 3" xfId="20279" xr:uid="{00000000-0005-0000-0000-0000354F0000}"/>
    <cellStyle name="Normal 3 2 4 3 2 5 3" xfId="20280" xr:uid="{00000000-0005-0000-0000-0000364F0000}"/>
    <cellStyle name="Normal 3 2 4 3 2 5 4" xfId="20281" xr:uid="{00000000-0005-0000-0000-0000374F0000}"/>
    <cellStyle name="Normal 3 2 4 3 2 6" xfId="20282" xr:uid="{00000000-0005-0000-0000-0000384F0000}"/>
    <cellStyle name="Normal 3 2 4 3 2 6 2" xfId="20283" xr:uid="{00000000-0005-0000-0000-0000394F0000}"/>
    <cellStyle name="Normal 3 2 4 3 2 6 2 2" xfId="20284" xr:uid="{00000000-0005-0000-0000-00003A4F0000}"/>
    <cellStyle name="Normal 3 2 4 3 2 6 2 3" xfId="20285" xr:uid="{00000000-0005-0000-0000-00003B4F0000}"/>
    <cellStyle name="Normal 3 2 4 3 2 6 3" xfId="20286" xr:uid="{00000000-0005-0000-0000-00003C4F0000}"/>
    <cellStyle name="Normal 3 2 4 3 2 6 4" xfId="20287" xr:uid="{00000000-0005-0000-0000-00003D4F0000}"/>
    <cellStyle name="Normal 3 2 4 3 2 7" xfId="20288" xr:uid="{00000000-0005-0000-0000-00003E4F0000}"/>
    <cellStyle name="Normal 3 2 4 3 2 7 2" xfId="20289" xr:uid="{00000000-0005-0000-0000-00003F4F0000}"/>
    <cellStyle name="Normal 3 2 4 3 2 7 2 2" xfId="20290" xr:uid="{00000000-0005-0000-0000-0000404F0000}"/>
    <cellStyle name="Normal 3 2 4 3 2 7 2 3" xfId="20291" xr:uid="{00000000-0005-0000-0000-0000414F0000}"/>
    <cellStyle name="Normal 3 2 4 3 2 7 3" xfId="20292" xr:uid="{00000000-0005-0000-0000-0000424F0000}"/>
    <cellStyle name="Normal 3 2 4 3 2 7 4" xfId="20293" xr:uid="{00000000-0005-0000-0000-0000434F0000}"/>
    <cellStyle name="Normal 3 2 4 3 2 8" xfId="20294" xr:uid="{00000000-0005-0000-0000-0000444F0000}"/>
    <cellStyle name="Normal 3 2 4 3 2 8 2" xfId="20295" xr:uid="{00000000-0005-0000-0000-0000454F0000}"/>
    <cellStyle name="Normal 3 2 4 3 2 8 3" xfId="20296" xr:uid="{00000000-0005-0000-0000-0000464F0000}"/>
    <cellStyle name="Normal 3 2 4 3 2 9" xfId="20297" xr:uid="{00000000-0005-0000-0000-0000474F0000}"/>
    <cellStyle name="Normal 3 2 4 3 3" xfId="20298" xr:uid="{00000000-0005-0000-0000-0000484F0000}"/>
    <cellStyle name="Normal 3 2 4 3 3 10" xfId="20299" xr:uid="{00000000-0005-0000-0000-0000494F0000}"/>
    <cellStyle name="Normal 3 2 4 3 3 2" xfId="20300" xr:uid="{00000000-0005-0000-0000-00004A4F0000}"/>
    <cellStyle name="Normal 3 2 4 3 3 2 2" xfId="20301" xr:uid="{00000000-0005-0000-0000-00004B4F0000}"/>
    <cellStyle name="Normal 3 2 4 3 3 2 2 2" xfId="20302" xr:uid="{00000000-0005-0000-0000-00004C4F0000}"/>
    <cellStyle name="Normal 3 2 4 3 3 2 2 3" xfId="20303" xr:uid="{00000000-0005-0000-0000-00004D4F0000}"/>
    <cellStyle name="Normal 3 2 4 3 3 2 3" xfId="20304" xr:uid="{00000000-0005-0000-0000-00004E4F0000}"/>
    <cellStyle name="Normal 3 2 4 3 3 2 4" xfId="20305" xr:uid="{00000000-0005-0000-0000-00004F4F0000}"/>
    <cellStyle name="Normal 3 2 4 3 3 3" xfId="20306" xr:uid="{00000000-0005-0000-0000-0000504F0000}"/>
    <cellStyle name="Normal 3 2 4 3 3 3 2" xfId="20307" xr:uid="{00000000-0005-0000-0000-0000514F0000}"/>
    <cellStyle name="Normal 3 2 4 3 3 3 2 2" xfId="20308" xr:uid="{00000000-0005-0000-0000-0000524F0000}"/>
    <cellStyle name="Normal 3 2 4 3 3 3 2 3" xfId="20309" xr:uid="{00000000-0005-0000-0000-0000534F0000}"/>
    <cellStyle name="Normal 3 2 4 3 3 3 3" xfId="20310" xr:uid="{00000000-0005-0000-0000-0000544F0000}"/>
    <cellStyle name="Normal 3 2 4 3 3 3 4" xfId="20311" xr:uid="{00000000-0005-0000-0000-0000554F0000}"/>
    <cellStyle name="Normal 3 2 4 3 3 4" xfId="20312" xr:uid="{00000000-0005-0000-0000-0000564F0000}"/>
    <cellStyle name="Normal 3 2 4 3 3 4 2" xfId="20313" xr:uid="{00000000-0005-0000-0000-0000574F0000}"/>
    <cellStyle name="Normal 3 2 4 3 3 4 2 2" xfId="20314" xr:uid="{00000000-0005-0000-0000-0000584F0000}"/>
    <cellStyle name="Normal 3 2 4 3 3 4 2 3" xfId="20315" xr:uid="{00000000-0005-0000-0000-0000594F0000}"/>
    <cellStyle name="Normal 3 2 4 3 3 4 3" xfId="20316" xr:uid="{00000000-0005-0000-0000-00005A4F0000}"/>
    <cellStyle name="Normal 3 2 4 3 3 4 4" xfId="20317" xr:uid="{00000000-0005-0000-0000-00005B4F0000}"/>
    <cellStyle name="Normal 3 2 4 3 3 5" xfId="20318" xr:uid="{00000000-0005-0000-0000-00005C4F0000}"/>
    <cellStyle name="Normal 3 2 4 3 3 5 2" xfId="20319" xr:uid="{00000000-0005-0000-0000-00005D4F0000}"/>
    <cellStyle name="Normal 3 2 4 3 3 5 2 2" xfId="20320" xr:uid="{00000000-0005-0000-0000-00005E4F0000}"/>
    <cellStyle name="Normal 3 2 4 3 3 5 2 3" xfId="20321" xr:uid="{00000000-0005-0000-0000-00005F4F0000}"/>
    <cellStyle name="Normal 3 2 4 3 3 5 3" xfId="20322" xr:uid="{00000000-0005-0000-0000-0000604F0000}"/>
    <cellStyle name="Normal 3 2 4 3 3 5 4" xfId="20323" xr:uid="{00000000-0005-0000-0000-0000614F0000}"/>
    <cellStyle name="Normal 3 2 4 3 3 6" xfId="20324" xr:uid="{00000000-0005-0000-0000-0000624F0000}"/>
    <cellStyle name="Normal 3 2 4 3 3 6 2" xfId="20325" xr:uid="{00000000-0005-0000-0000-0000634F0000}"/>
    <cellStyle name="Normal 3 2 4 3 3 6 2 2" xfId="20326" xr:uid="{00000000-0005-0000-0000-0000644F0000}"/>
    <cellStyle name="Normal 3 2 4 3 3 6 2 3" xfId="20327" xr:uid="{00000000-0005-0000-0000-0000654F0000}"/>
    <cellStyle name="Normal 3 2 4 3 3 6 3" xfId="20328" xr:uid="{00000000-0005-0000-0000-0000664F0000}"/>
    <cellStyle name="Normal 3 2 4 3 3 6 4" xfId="20329" xr:uid="{00000000-0005-0000-0000-0000674F0000}"/>
    <cellStyle name="Normal 3 2 4 3 3 7" xfId="20330" xr:uid="{00000000-0005-0000-0000-0000684F0000}"/>
    <cellStyle name="Normal 3 2 4 3 3 7 2" xfId="20331" xr:uid="{00000000-0005-0000-0000-0000694F0000}"/>
    <cellStyle name="Normal 3 2 4 3 3 7 2 2" xfId="20332" xr:uid="{00000000-0005-0000-0000-00006A4F0000}"/>
    <cellStyle name="Normal 3 2 4 3 3 7 2 3" xfId="20333" xr:uid="{00000000-0005-0000-0000-00006B4F0000}"/>
    <cellStyle name="Normal 3 2 4 3 3 7 3" xfId="20334" xr:uid="{00000000-0005-0000-0000-00006C4F0000}"/>
    <cellStyle name="Normal 3 2 4 3 3 7 4" xfId="20335" xr:uid="{00000000-0005-0000-0000-00006D4F0000}"/>
    <cellStyle name="Normal 3 2 4 3 3 8" xfId="20336" xr:uid="{00000000-0005-0000-0000-00006E4F0000}"/>
    <cellStyle name="Normal 3 2 4 3 3 8 2" xfId="20337" xr:uid="{00000000-0005-0000-0000-00006F4F0000}"/>
    <cellStyle name="Normal 3 2 4 3 3 8 3" xfId="20338" xr:uid="{00000000-0005-0000-0000-0000704F0000}"/>
    <cellStyle name="Normal 3 2 4 3 3 9" xfId="20339" xr:uid="{00000000-0005-0000-0000-0000714F0000}"/>
    <cellStyle name="Normal 3 2 4 3 4" xfId="20340" xr:uid="{00000000-0005-0000-0000-0000724F0000}"/>
    <cellStyle name="Normal 3 2 4 3 4 2" xfId="20341" xr:uid="{00000000-0005-0000-0000-0000734F0000}"/>
    <cellStyle name="Normal 3 2 4 3 4 2 2" xfId="20342" xr:uid="{00000000-0005-0000-0000-0000744F0000}"/>
    <cellStyle name="Normal 3 2 4 3 4 2 3" xfId="20343" xr:uid="{00000000-0005-0000-0000-0000754F0000}"/>
    <cellStyle name="Normal 3 2 4 3 4 3" xfId="20344" xr:uid="{00000000-0005-0000-0000-0000764F0000}"/>
    <cellStyle name="Normal 3 2 4 3 4 4" xfId="20345" xr:uid="{00000000-0005-0000-0000-0000774F0000}"/>
    <cellStyle name="Normal 3 2 4 3 5" xfId="20346" xr:uid="{00000000-0005-0000-0000-0000784F0000}"/>
    <cellStyle name="Normal 3 2 4 3 5 2" xfId="20347" xr:uid="{00000000-0005-0000-0000-0000794F0000}"/>
    <cellStyle name="Normal 3 2 4 3 5 2 2" xfId="20348" xr:uid="{00000000-0005-0000-0000-00007A4F0000}"/>
    <cellStyle name="Normal 3 2 4 3 5 2 3" xfId="20349" xr:uid="{00000000-0005-0000-0000-00007B4F0000}"/>
    <cellStyle name="Normal 3 2 4 3 5 3" xfId="20350" xr:uid="{00000000-0005-0000-0000-00007C4F0000}"/>
    <cellStyle name="Normal 3 2 4 3 5 4" xfId="20351" xr:uid="{00000000-0005-0000-0000-00007D4F0000}"/>
    <cellStyle name="Normal 3 2 4 3 6" xfId="20352" xr:uid="{00000000-0005-0000-0000-00007E4F0000}"/>
    <cellStyle name="Normal 3 2 4 3 6 2" xfId="20353" xr:uid="{00000000-0005-0000-0000-00007F4F0000}"/>
    <cellStyle name="Normal 3 2 4 3 6 2 2" xfId="20354" xr:uid="{00000000-0005-0000-0000-0000804F0000}"/>
    <cellStyle name="Normal 3 2 4 3 6 2 3" xfId="20355" xr:uid="{00000000-0005-0000-0000-0000814F0000}"/>
    <cellStyle name="Normal 3 2 4 3 6 3" xfId="20356" xr:uid="{00000000-0005-0000-0000-0000824F0000}"/>
    <cellStyle name="Normal 3 2 4 3 6 4" xfId="20357" xr:uid="{00000000-0005-0000-0000-0000834F0000}"/>
    <cellStyle name="Normal 3 2 4 3 7" xfId="20358" xr:uid="{00000000-0005-0000-0000-0000844F0000}"/>
    <cellStyle name="Normal 3 2 4 3 7 2" xfId="20359" xr:uid="{00000000-0005-0000-0000-0000854F0000}"/>
    <cellStyle name="Normal 3 2 4 3 7 2 2" xfId="20360" xr:uid="{00000000-0005-0000-0000-0000864F0000}"/>
    <cellStyle name="Normal 3 2 4 3 7 2 3" xfId="20361" xr:uid="{00000000-0005-0000-0000-0000874F0000}"/>
    <cellStyle name="Normal 3 2 4 3 7 3" xfId="20362" xr:uid="{00000000-0005-0000-0000-0000884F0000}"/>
    <cellStyle name="Normal 3 2 4 3 7 4" xfId="20363" xr:uid="{00000000-0005-0000-0000-0000894F0000}"/>
    <cellStyle name="Normal 3 2 4 3 8" xfId="20364" xr:uid="{00000000-0005-0000-0000-00008A4F0000}"/>
    <cellStyle name="Normal 3 2 4 3 8 2" xfId="20365" xr:uid="{00000000-0005-0000-0000-00008B4F0000}"/>
    <cellStyle name="Normal 3 2 4 3 8 2 2" xfId="20366" xr:uid="{00000000-0005-0000-0000-00008C4F0000}"/>
    <cellStyle name="Normal 3 2 4 3 8 2 3" xfId="20367" xr:uid="{00000000-0005-0000-0000-00008D4F0000}"/>
    <cellStyle name="Normal 3 2 4 3 8 3" xfId="20368" xr:uid="{00000000-0005-0000-0000-00008E4F0000}"/>
    <cellStyle name="Normal 3 2 4 3 8 4" xfId="20369" xr:uid="{00000000-0005-0000-0000-00008F4F0000}"/>
    <cellStyle name="Normal 3 2 4 3 9" xfId="20370" xr:uid="{00000000-0005-0000-0000-0000904F0000}"/>
    <cellStyle name="Normal 3 2 4 3 9 2" xfId="20371" xr:uid="{00000000-0005-0000-0000-0000914F0000}"/>
    <cellStyle name="Normal 3 2 4 3 9 2 2" xfId="20372" xr:uid="{00000000-0005-0000-0000-0000924F0000}"/>
    <cellStyle name="Normal 3 2 4 3 9 2 3" xfId="20373" xr:uid="{00000000-0005-0000-0000-0000934F0000}"/>
    <cellStyle name="Normal 3 2 4 3 9 3" xfId="20374" xr:uid="{00000000-0005-0000-0000-0000944F0000}"/>
    <cellStyle name="Normal 3 2 4 3 9 4" xfId="20375" xr:uid="{00000000-0005-0000-0000-0000954F0000}"/>
    <cellStyle name="Normal 3 2 4 4" xfId="20376" xr:uid="{00000000-0005-0000-0000-0000964F0000}"/>
    <cellStyle name="Normal 3 2 4 4 10" xfId="20377" xr:uid="{00000000-0005-0000-0000-0000974F0000}"/>
    <cellStyle name="Normal 3 2 4 4 10 2" xfId="20378" xr:uid="{00000000-0005-0000-0000-0000984F0000}"/>
    <cellStyle name="Normal 3 2 4 4 10 3" xfId="20379" xr:uid="{00000000-0005-0000-0000-0000994F0000}"/>
    <cellStyle name="Normal 3 2 4 4 11" xfId="20380" xr:uid="{00000000-0005-0000-0000-00009A4F0000}"/>
    <cellStyle name="Normal 3 2 4 4 12" xfId="20381" xr:uid="{00000000-0005-0000-0000-00009B4F0000}"/>
    <cellStyle name="Normal 3 2 4 4 2" xfId="20382" xr:uid="{00000000-0005-0000-0000-00009C4F0000}"/>
    <cellStyle name="Normal 3 2 4 4 2 10" xfId="20383" xr:uid="{00000000-0005-0000-0000-00009D4F0000}"/>
    <cellStyle name="Normal 3 2 4 4 2 2" xfId="20384" xr:uid="{00000000-0005-0000-0000-00009E4F0000}"/>
    <cellStyle name="Normal 3 2 4 4 2 2 2" xfId="20385" xr:uid="{00000000-0005-0000-0000-00009F4F0000}"/>
    <cellStyle name="Normal 3 2 4 4 2 2 2 2" xfId="20386" xr:uid="{00000000-0005-0000-0000-0000A04F0000}"/>
    <cellStyle name="Normal 3 2 4 4 2 2 2 3" xfId="20387" xr:uid="{00000000-0005-0000-0000-0000A14F0000}"/>
    <cellStyle name="Normal 3 2 4 4 2 2 3" xfId="20388" xr:uid="{00000000-0005-0000-0000-0000A24F0000}"/>
    <cellStyle name="Normal 3 2 4 4 2 2 4" xfId="20389" xr:uid="{00000000-0005-0000-0000-0000A34F0000}"/>
    <cellStyle name="Normal 3 2 4 4 2 3" xfId="20390" xr:uid="{00000000-0005-0000-0000-0000A44F0000}"/>
    <cellStyle name="Normal 3 2 4 4 2 3 2" xfId="20391" xr:uid="{00000000-0005-0000-0000-0000A54F0000}"/>
    <cellStyle name="Normal 3 2 4 4 2 3 2 2" xfId="20392" xr:uid="{00000000-0005-0000-0000-0000A64F0000}"/>
    <cellStyle name="Normal 3 2 4 4 2 3 2 3" xfId="20393" xr:uid="{00000000-0005-0000-0000-0000A74F0000}"/>
    <cellStyle name="Normal 3 2 4 4 2 3 3" xfId="20394" xr:uid="{00000000-0005-0000-0000-0000A84F0000}"/>
    <cellStyle name="Normal 3 2 4 4 2 3 4" xfId="20395" xr:uid="{00000000-0005-0000-0000-0000A94F0000}"/>
    <cellStyle name="Normal 3 2 4 4 2 4" xfId="20396" xr:uid="{00000000-0005-0000-0000-0000AA4F0000}"/>
    <cellStyle name="Normal 3 2 4 4 2 4 2" xfId="20397" xr:uid="{00000000-0005-0000-0000-0000AB4F0000}"/>
    <cellStyle name="Normal 3 2 4 4 2 4 2 2" xfId="20398" xr:uid="{00000000-0005-0000-0000-0000AC4F0000}"/>
    <cellStyle name="Normal 3 2 4 4 2 4 2 3" xfId="20399" xr:uid="{00000000-0005-0000-0000-0000AD4F0000}"/>
    <cellStyle name="Normal 3 2 4 4 2 4 3" xfId="20400" xr:uid="{00000000-0005-0000-0000-0000AE4F0000}"/>
    <cellStyle name="Normal 3 2 4 4 2 4 4" xfId="20401" xr:uid="{00000000-0005-0000-0000-0000AF4F0000}"/>
    <cellStyle name="Normal 3 2 4 4 2 5" xfId="20402" xr:uid="{00000000-0005-0000-0000-0000B04F0000}"/>
    <cellStyle name="Normal 3 2 4 4 2 5 2" xfId="20403" xr:uid="{00000000-0005-0000-0000-0000B14F0000}"/>
    <cellStyle name="Normal 3 2 4 4 2 5 2 2" xfId="20404" xr:uid="{00000000-0005-0000-0000-0000B24F0000}"/>
    <cellStyle name="Normal 3 2 4 4 2 5 2 3" xfId="20405" xr:uid="{00000000-0005-0000-0000-0000B34F0000}"/>
    <cellStyle name="Normal 3 2 4 4 2 5 3" xfId="20406" xr:uid="{00000000-0005-0000-0000-0000B44F0000}"/>
    <cellStyle name="Normal 3 2 4 4 2 5 4" xfId="20407" xr:uid="{00000000-0005-0000-0000-0000B54F0000}"/>
    <cellStyle name="Normal 3 2 4 4 2 6" xfId="20408" xr:uid="{00000000-0005-0000-0000-0000B64F0000}"/>
    <cellStyle name="Normal 3 2 4 4 2 6 2" xfId="20409" xr:uid="{00000000-0005-0000-0000-0000B74F0000}"/>
    <cellStyle name="Normal 3 2 4 4 2 6 2 2" xfId="20410" xr:uid="{00000000-0005-0000-0000-0000B84F0000}"/>
    <cellStyle name="Normal 3 2 4 4 2 6 2 3" xfId="20411" xr:uid="{00000000-0005-0000-0000-0000B94F0000}"/>
    <cellStyle name="Normal 3 2 4 4 2 6 3" xfId="20412" xr:uid="{00000000-0005-0000-0000-0000BA4F0000}"/>
    <cellStyle name="Normal 3 2 4 4 2 6 4" xfId="20413" xr:uid="{00000000-0005-0000-0000-0000BB4F0000}"/>
    <cellStyle name="Normal 3 2 4 4 2 7" xfId="20414" xr:uid="{00000000-0005-0000-0000-0000BC4F0000}"/>
    <cellStyle name="Normal 3 2 4 4 2 7 2" xfId="20415" xr:uid="{00000000-0005-0000-0000-0000BD4F0000}"/>
    <cellStyle name="Normal 3 2 4 4 2 7 2 2" xfId="20416" xr:uid="{00000000-0005-0000-0000-0000BE4F0000}"/>
    <cellStyle name="Normal 3 2 4 4 2 7 2 3" xfId="20417" xr:uid="{00000000-0005-0000-0000-0000BF4F0000}"/>
    <cellStyle name="Normal 3 2 4 4 2 7 3" xfId="20418" xr:uid="{00000000-0005-0000-0000-0000C04F0000}"/>
    <cellStyle name="Normal 3 2 4 4 2 7 4" xfId="20419" xr:uid="{00000000-0005-0000-0000-0000C14F0000}"/>
    <cellStyle name="Normal 3 2 4 4 2 8" xfId="20420" xr:uid="{00000000-0005-0000-0000-0000C24F0000}"/>
    <cellStyle name="Normal 3 2 4 4 2 8 2" xfId="20421" xr:uid="{00000000-0005-0000-0000-0000C34F0000}"/>
    <cellStyle name="Normal 3 2 4 4 2 8 3" xfId="20422" xr:uid="{00000000-0005-0000-0000-0000C44F0000}"/>
    <cellStyle name="Normal 3 2 4 4 2 9" xfId="20423" xr:uid="{00000000-0005-0000-0000-0000C54F0000}"/>
    <cellStyle name="Normal 3 2 4 4 3" xfId="20424" xr:uid="{00000000-0005-0000-0000-0000C64F0000}"/>
    <cellStyle name="Normal 3 2 4 4 3 10" xfId="20425" xr:uid="{00000000-0005-0000-0000-0000C74F0000}"/>
    <cellStyle name="Normal 3 2 4 4 3 2" xfId="20426" xr:uid="{00000000-0005-0000-0000-0000C84F0000}"/>
    <cellStyle name="Normal 3 2 4 4 3 2 2" xfId="20427" xr:uid="{00000000-0005-0000-0000-0000C94F0000}"/>
    <cellStyle name="Normal 3 2 4 4 3 2 2 2" xfId="20428" xr:uid="{00000000-0005-0000-0000-0000CA4F0000}"/>
    <cellStyle name="Normal 3 2 4 4 3 2 2 3" xfId="20429" xr:uid="{00000000-0005-0000-0000-0000CB4F0000}"/>
    <cellStyle name="Normal 3 2 4 4 3 2 3" xfId="20430" xr:uid="{00000000-0005-0000-0000-0000CC4F0000}"/>
    <cellStyle name="Normal 3 2 4 4 3 2 4" xfId="20431" xr:uid="{00000000-0005-0000-0000-0000CD4F0000}"/>
    <cellStyle name="Normal 3 2 4 4 3 3" xfId="20432" xr:uid="{00000000-0005-0000-0000-0000CE4F0000}"/>
    <cellStyle name="Normal 3 2 4 4 3 3 2" xfId="20433" xr:uid="{00000000-0005-0000-0000-0000CF4F0000}"/>
    <cellStyle name="Normal 3 2 4 4 3 3 2 2" xfId="20434" xr:uid="{00000000-0005-0000-0000-0000D04F0000}"/>
    <cellStyle name="Normal 3 2 4 4 3 3 2 3" xfId="20435" xr:uid="{00000000-0005-0000-0000-0000D14F0000}"/>
    <cellStyle name="Normal 3 2 4 4 3 3 3" xfId="20436" xr:uid="{00000000-0005-0000-0000-0000D24F0000}"/>
    <cellStyle name="Normal 3 2 4 4 3 3 4" xfId="20437" xr:uid="{00000000-0005-0000-0000-0000D34F0000}"/>
    <cellStyle name="Normal 3 2 4 4 3 4" xfId="20438" xr:uid="{00000000-0005-0000-0000-0000D44F0000}"/>
    <cellStyle name="Normal 3 2 4 4 3 4 2" xfId="20439" xr:uid="{00000000-0005-0000-0000-0000D54F0000}"/>
    <cellStyle name="Normal 3 2 4 4 3 4 2 2" xfId="20440" xr:uid="{00000000-0005-0000-0000-0000D64F0000}"/>
    <cellStyle name="Normal 3 2 4 4 3 4 2 3" xfId="20441" xr:uid="{00000000-0005-0000-0000-0000D74F0000}"/>
    <cellStyle name="Normal 3 2 4 4 3 4 3" xfId="20442" xr:uid="{00000000-0005-0000-0000-0000D84F0000}"/>
    <cellStyle name="Normal 3 2 4 4 3 4 4" xfId="20443" xr:uid="{00000000-0005-0000-0000-0000D94F0000}"/>
    <cellStyle name="Normal 3 2 4 4 3 5" xfId="20444" xr:uid="{00000000-0005-0000-0000-0000DA4F0000}"/>
    <cellStyle name="Normal 3 2 4 4 3 5 2" xfId="20445" xr:uid="{00000000-0005-0000-0000-0000DB4F0000}"/>
    <cellStyle name="Normal 3 2 4 4 3 5 2 2" xfId="20446" xr:uid="{00000000-0005-0000-0000-0000DC4F0000}"/>
    <cellStyle name="Normal 3 2 4 4 3 5 2 3" xfId="20447" xr:uid="{00000000-0005-0000-0000-0000DD4F0000}"/>
    <cellStyle name="Normal 3 2 4 4 3 5 3" xfId="20448" xr:uid="{00000000-0005-0000-0000-0000DE4F0000}"/>
    <cellStyle name="Normal 3 2 4 4 3 5 4" xfId="20449" xr:uid="{00000000-0005-0000-0000-0000DF4F0000}"/>
    <cellStyle name="Normal 3 2 4 4 3 6" xfId="20450" xr:uid="{00000000-0005-0000-0000-0000E04F0000}"/>
    <cellStyle name="Normal 3 2 4 4 3 6 2" xfId="20451" xr:uid="{00000000-0005-0000-0000-0000E14F0000}"/>
    <cellStyle name="Normal 3 2 4 4 3 6 2 2" xfId="20452" xr:uid="{00000000-0005-0000-0000-0000E24F0000}"/>
    <cellStyle name="Normal 3 2 4 4 3 6 2 3" xfId="20453" xr:uid="{00000000-0005-0000-0000-0000E34F0000}"/>
    <cellStyle name="Normal 3 2 4 4 3 6 3" xfId="20454" xr:uid="{00000000-0005-0000-0000-0000E44F0000}"/>
    <cellStyle name="Normal 3 2 4 4 3 6 4" xfId="20455" xr:uid="{00000000-0005-0000-0000-0000E54F0000}"/>
    <cellStyle name="Normal 3 2 4 4 3 7" xfId="20456" xr:uid="{00000000-0005-0000-0000-0000E64F0000}"/>
    <cellStyle name="Normal 3 2 4 4 3 7 2" xfId="20457" xr:uid="{00000000-0005-0000-0000-0000E74F0000}"/>
    <cellStyle name="Normal 3 2 4 4 3 7 2 2" xfId="20458" xr:uid="{00000000-0005-0000-0000-0000E84F0000}"/>
    <cellStyle name="Normal 3 2 4 4 3 7 2 3" xfId="20459" xr:uid="{00000000-0005-0000-0000-0000E94F0000}"/>
    <cellStyle name="Normal 3 2 4 4 3 7 3" xfId="20460" xr:uid="{00000000-0005-0000-0000-0000EA4F0000}"/>
    <cellStyle name="Normal 3 2 4 4 3 7 4" xfId="20461" xr:uid="{00000000-0005-0000-0000-0000EB4F0000}"/>
    <cellStyle name="Normal 3 2 4 4 3 8" xfId="20462" xr:uid="{00000000-0005-0000-0000-0000EC4F0000}"/>
    <cellStyle name="Normal 3 2 4 4 3 8 2" xfId="20463" xr:uid="{00000000-0005-0000-0000-0000ED4F0000}"/>
    <cellStyle name="Normal 3 2 4 4 3 8 3" xfId="20464" xr:uid="{00000000-0005-0000-0000-0000EE4F0000}"/>
    <cellStyle name="Normal 3 2 4 4 3 9" xfId="20465" xr:uid="{00000000-0005-0000-0000-0000EF4F0000}"/>
    <cellStyle name="Normal 3 2 4 4 4" xfId="20466" xr:uid="{00000000-0005-0000-0000-0000F04F0000}"/>
    <cellStyle name="Normal 3 2 4 4 4 2" xfId="20467" xr:uid="{00000000-0005-0000-0000-0000F14F0000}"/>
    <cellStyle name="Normal 3 2 4 4 4 2 2" xfId="20468" xr:uid="{00000000-0005-0000-0000-0000F24F0000}"/>
    <cellStyle name="Normal 3 2 4 4 4 2 3" xfId="20469" xr:uid="{00000000-0005-0000-0000-0000F34F0000}"/>
    <cellStyle name="Normal 3 2 4 4 4 3" xfId="20470" xr:uid="{00000000-0005-0000-0000-0000F44F0000}"/>
    <cellStyle name="Normal 3 2 4 4 4 4" xfId="20471" xr:uid="{00000000-0005-0000-0000-0000F54F0000}"/>
    <cellStyle name="Normal 3 2 4 4 5" xfId="20472" xr:uid="{00000000-0005-0000-0000-0000F64F0000}"/>
    <cellStyle name="Normal 3 2 4 4 5 2" xfId="20473" xr:uid="{00000000-0005-0000-0000-0000F74F0000}"/>
    <cellStyle name="Normal 3 2 4 4 5 2 2" xfId="20474" xr:uid="{00000000-0005-0000-0000-0000F84F0000}"/>
    <cellStyle name="Normal 3 2 4 4 5 2 3" xfId="20475" xr:uid="{00000000-0005-0000-0000-0000F94F0000}"/>
    <cellStyle name="Normal 3 2 4 4 5 3" xfId="20476" xr:uid="{00000000-0005-0000-0000-0000FA4F0000}"/>
    <cellStyle name="Normal 3 2 4 4 5 4" xfId="20477" xr:uid="{00000000-0005-0000-0000-0000FB4F0000}"/>
    <cellStyle name="Normal 3 2 4 4 6" xfId="20478" xr:uid="{00000000-0005-0000-0000-0000FC4F0000}"/>
    <cellStyle name="Normal 3 2 4 4 6 2" xfId="20479" xr:uid="{00000000-0005-0000-0000-0000FD4F0000}"/>
    <cellStyle name="Normal 3 2 4 4 6 2 2" xfId="20480" xr:uid="{00000000-0005-0000-0000-0000FE4F0000}"/>
    <cellStyle name="Normal 3 2 4 4 6 2 3" xfId="20481" xr:uid="{00000000-0005-0000-0000-0000FF4F0000}"/>
    <cellStyle name="Normal 3 2 4 4 6 3" xfId="20482" xr:uid="{00000000-0005-0000-0000-000000500000}"/>
    <cellStyle name="Normal 3 2 4 4 6 4" xfId="20483" xr:uid="{00000000-0005-0000-0000-000001500000}"/>
    <cellStyle name="Normal 3 2 4 4 7" xfId="20484" xr:uid="{00000000-0005-0000-0000-000002500000}"/>
    <cellStyle name="Normal 3 2 4 4 7 2" xfId="20485" xr:uid="{00000000-0005-0000-0000-000003500000}"/>
    <cellStyle name="Normal 3 2 4 4 7 2 2" xfId="20486" xr:uid="{00000000-0005-0000-0000-000004500000}"/>
    <cellStyle name="Normal 3 2 4 4 7 2 3" xfId="20487" xr:uid="{00000000-0005-0000-0000-000005500000}"/>
    <cellStyle name="Normal 3 2 4 4 7 3" xfId="20488" xr:uid="{00000000-0005-0000-0000-000006500000}"/>
    <cellStyle name="Normal 3 2 4 4 7 4" xfId="20489" xr:uid="{00000000-0005-0000-0000-000007500000}"/>
    <cellStyle name="Normal 3 2 4 4 8" xfId="20490" xr:uid="{00000000-0005-0000-0000-000008500000}"/>
    <cellStyle name="Normal 3 2 4 4 8 2" xfId="20491" xr:uid="{00000000-0005-0000-0000-000009500000}"/>
    <cellStyle name="Normal 3 2 4 4 8 2 2" xfId="20492" xr:uid="{00000000-0005-0000-0000-00000A500000}"/>
    <cellStyle name="Normal 3 2 4 4 8 2 3" xfId="20493" xr:uid="{00000000-0005-0000-0000-00000B500000}"/>
    <cellStyle name="Normal 3 2 4 4 8 3" xfId="20494" xr:uid="{00000000-0005-0000-0000-00000C500000}"/>
    <cellStyle name="Normal 3 2 4 4 8 4" xfId="20495" xr:uid="{00000000-0005-0000-0000-00000D500000}"/>
    <cellStyle name="Normal 3 2 4 4 9" xfId="20496" xr:uid="{00000000-0005-0000-0000-00000E500000}"/>
    <cellStyle name="Normal 3 2 4 4 9 2" xfId="20497" xr:uid="{00000000-0005-0000-0000-00000F500000}"/>
    <cellStyle name="Normal 3 2 4 4 9 2 2" xfId="20498" xr:uid="{00000000-0005-0000-0000-000010500000}"/>
    <cellStyle name="Normal 3 2 4 4 9 2 3" xfId="20499" xr:uid="{00000000-0005-0000-0000-000011500000}"/>
    <cellStyle name="Normal 3 2 4 4 9 3" xfId="20500" xr:uid="{00000000-0005-0000-0000-000012500000}"/>
    <cellStyle name="Normal 3 2 4 4 9 4" xfId="20501" xr:uid="{00000000-0005-0000-0000-000013500000}"/>
    <cellStyle name="Normal 3 2 4 5" xfId="20502" xr:uid="{00000000-0005-0000-0000-000014500000}"/>
    <cellStyle name="Normal 3 2 4 5 10" xfId="20503" xr:uid="{00000000-0005-0000-0000-000015500000}"/>
    <cellStyle name="Normal 3 2 4 5 2" xfId="20504" xr:uid="{00000000-0005-0000-0000-000016500000}"/>
    <cellStyle name="Normal 3 2 4 5 2 2" xfId="20505" xr:uid="{00000000-0005-0000-0000-000017500000}"/>
    <cellStyle name="Normal 3 2 4 5 2 2 2" xfId="20506" xr:uid="{00000000-0005-0000-0000-000018500000}"/>
    <cellStyle name="Normal 3 2 4 5 2 2 3" xfId="20507" xr:uid="{00000000-0005-0000-0000-000019500000}"/>
    <cellStyle name="Normal 3 2 4 5 2 3" xfId="20508" xr:uid="{00000000-0005-0000-0000-00001A500000}"/>
    <cellStyle name="Normal 3 2 4 5 2 4" xfId="20509" xr:uid="{00000000-0005-0000-0000-00001B500000}"/>
    <cellStyle name="Normal 3 2 4 5 3" xfId="20510" xr:uid="{00000000-0005-0000-0000-00001C500000}"/>
    <cellStyle name="Normal 3 2 4 5 3 2" xfId="20511" xr:uid="{00000000-0005-0000-0000-00001D500000}"/>
    <cellStyle name="Normal 3 2 4 5 3 2 2" xfId="20512" xr:uid="{00000000-0005-0000-0000-00001E500000}"/>
    <cellStyle name="Normal 3 2 4 5 3 2 3" xfId="20513" xr:uid="{00000000-0005-0000-0000-00001F500000}"/>
    <cellStyle name="Normal 3 2 4 5 3 3" xfId="20514" xr:uid="{00000000-0005-0000-0000-000020500000}"/>
    <cellStyle name="Normal 3 2 4 5 3 4" xfId="20515" xr:uid="{00000000-0005-0000-0000-000021500000}"/>
    <cellStyle name="Normal 3 2 4 5 4" xfId="20516" xr:uid="{00000000-0005-0000-0000-000022500000}"/>
    <cellStyle name="Normal 3 2 4 5 4 2" xfId="20517" xr:uid="{00000000-0005-0000-0000-000023500000}"/>
    <cellStyle name="Normal 3 2 4 5 4 2 2" xfId="20518" xr:uid="{00000000-0005-0000-0000-000024500000}"/>
    <cellStyle name="Normal 3 2 4 5 4 2 3" xfId="20519" xr:uid="{00000000-0005-0000-0000-000025500000}"/>
    <cellStyle name="Normal 3 2 4 5 4 3" xfId="20520" xr:uid="{00000000-0005-0000-0000-000026500000}"/>
    <cellStyle name="Normal 3 2 4 5 4 4" xfId="20521" xr:uid="{00000000-0005-0000-0000-000027500000}"/>
    <cellStyle name="Normal 3 2 4 5 5" xfId="20522" xr:uid="{00000000-0005-0000-0000-000028500000}"/>
    <cellStyle name="Normal 3 2 4 5 5 2" xfId="20523" xr:uid="{00000000-0005-0000-0000-000029500000}"/>
    <cellStyle name="Normal 3 2 4 5 5 2 2" xfId="20524" xr:uid="{00000000-0005-0000-0000-00002A500000}"/>
    <cellStyle name="Normal 3 2 4 5 5 2 3" xfId="20525" xr:uid="{00000000-0005-0000-0000-00002B500000}"/>
    <cellStyle name="Normal 3 2 4 5 5 3" xfId="20526" xr:uid="{00000000-0005-0000-0000-00002C500000}"/>
    <cellStyle name="Normal 3 2 4 5 5 4" xfId="20527" xr:uid="{00000000-0005-0000-0000-00002D500000}"/>
    <cellStyle name="Normal 3 2 4 5 6" xfId="20528" xr:uid="{00000000-0005-0000-0000-00002E500000}"/>
    <cellStyle name="Normal 3 2 4 5 6 2" xfId="20529" xr:uid="{00000000-0005-0000-0000-00002F500000}"/>
    <cellStyle name="Normal 3 2 4 5 6 2 2" xfId="20530" xr:uid="{00000000-0005-0000-0000-000030500000}"/>
    <cellStyle name="Normal 3 2 4 5 6 2 3" xfId="20531" xr:uid="{00000000-0005-0000-0000-000031500000}"/>
    <cellStyle name="Normal 3 2 4 5 6 3" xfId="20532" xr:uid="{00000000-0005-0000-0000-000032500000}"/>
    <cellStyle name="Normal 3 2 4 5 6 4" xfId="20533" xr:uid="{00000000-0005-0000-0000-000033500000}"/>
    <cellStyle name="Normal 3 2 4 5 7" xfId="20534" xr:uid="{00000000-0005-0000-0000-000034500000}"/>
    <cellStyle name="Normal 3 2 4 5 7 2" xfId="20535" xr:uid="{00000000-0005-0000-0000-000035500000}"/>
    <cellStyle name="Normal 3 2 4 5 7 2 2" xfId="20536" xr:uid="{00000000-0005-0000-0000-000036500000}"/>
    <cellStyle name="Normal 3 2 4 5 7 2 3" xfId="20537" xr:uid="{00000000-0005-0000-0000-000037500000}"/>
    <cellStyle name="Normal 3 2 4 5 7 3" xfId="20538" xr:uid="{00000000-0005-0000-0000-000038500000}"/>
    <cellStyle name="Normal 3 2 4 5 7 4" xfId="20539" xr:uid="{00000000-0005-0000-0000-000039500000}"/>
    <cellStyle name="Normal 3 2 4 5 8" xfId="20540" xr:uid="{00000000-0005-0000-0000-00003A500000}"/>
    <cellStyle name="Normal 3 2 4 5 8 2" xfId="20541" xr:uid="{00000000-0005-0000-0000-00003B500000}"/>
    <cellStyle name="Normal 3 2 4 5 8 3" xfId="20542" xr:uid="{00000000-0005-0000-0000-00003C500000}"/>
    <cellStyle name="Normal 3 2 4 5 9" xfId="20543" xr:uid="{00000000-0005-0000-0000-00003D500000}"/>
    <cellStyle name="Normal 3 2 4 6" xfId="20544" xr:uid="{00000000-0005-0000-0000-00003E500000}"/>
    <cellStyle name="Normal 3 2 4 6 10" xfId="20545" xr:uid="{00000000-0005-0000-0000-00003F500000}"/>
    <cellStyle name="Normal 3 2 4 6 2" xfId="20546" xr:uid="{00000000-0005-0000-0000-000040500000}"/>
    <cellStyle name="Normal 3 2 4 6 2 2" xfId="20547" xr:uid="{00000000-0005-0000-0000-000041500000}"/>
    <cellStyle name="Normal 3 2 4 6 2 2 2" xfId="20548" xr:uid="{00000000-0005-0000-0000-000042500000}"/>
    <cellStyle name="Normal 3 2 4 6 2 2 3" xfId="20549" xr:uid="{00000000-0005-0000-0000-000043500000}"/>
    <cellStyle name="Normal 3 2 4 6 2 3" xfId="20550" xr:uid="{00000000-0005-0000-0000-000044500000}"/>
    <cellStyle name="Normal 3 2 4 6 2 4" xfId="20551" xr:uid="{00000000-0005-0000-0000-000045500000}"/>
    <cellStyle name="Normal 3 2 4 6 3" xfId="20552" xr:uid="{00000000-0005-0000-0000-000046500000}"/>
    <cellStyle name="Normal 3 2 4 6 3 2" xfId="20553" xr:uid="{00000000-0005-0000-0000-000047500000}"/>
    <cellStyle name="Normal 3 2 4 6 3 2 2" xfId="20554" xr:uid="{00000000-0005-0000-0000-000048500000}"/>
    <cellStyle name="Normal 3 2 4 6 3 2 3" xfId="20555" xr:uid="{00000000-0005-0000-0000-000049500000}"/>
    <cellStyle name="Normal 3 2 4 6 3 3" xfId="20556" xr:uid="{00000000-0005-0000-0000-00004A500000}"/>
    <cellStyle name="Normal 3 2 4 6 3 4" xfId="20557" xr:uid="{00000000-0005-0000-0000-00004B500000}"/>
    <cellStyle name="Normal 3 2 4 6 4" xfId="20558" xr:uid="{00000000-0005-0000-0000-00004C500000}"/>
    <cellStyle name="Normal 3 2 4 6 4 2" xfId="20559" xr:uid="{00000000-0005-0000-0000-00004D500000}"/>
    <cellStyle name="Normal 3 2 4 6 4 2 2" xfId="20560" xr:uid="{00000000-0005-0000-0000-00004E500000}"/>
    <cellStyle name="Normal 3 2 4 6 4 2 3" xfId="20561" xr:uid="{00000000-0005-0000-0000-00004F500000}"/>
    <cellStyle name="Normal 3 2 4 6 4 3" xfId="20562" xr:uid="{00000000-0005-0000-0000-000050500000}"/>
    <cellStyle name="Normal 3 2 4 6 4 4" xfId="20563" xr:uid="{00000000-0005-0000-0000-000051500000}"/>
    <cellStyle name="Normal 3 2 4 6 5" xfId="20564" xr:uid="{00000000-0005-0000-0000-000052500000}"/>
    <cellStyle name="Normal 3 2 4 6 5 2" xfId="20565" xr:uid="{00000000-0005-0000-0000-000053500000}"/>
    <cellStyle name="Normal 3 2 4 6 5 2 2" xfId="20566" xr:uid="{00000000-0005-0000-0000-000054500000}"/>
    <cellStyle name="Normal 3 2 4 6 5 2 3" xfId="20567" xr:uid="{00000000-0005-0000-0000-000055500000}"/>
    <cellStyle name="Normal 3 2 4 6 5 3" xfId="20568" xr:uid="{00000000-0005-0000-0000-000056500000}"/>
    <cellStyle name="Normal 3 2 4 6 5 4" xfId="20569" xr:uid="{00000000-0005-0000-0000-000057500000}"/>
    <cellStyle name="Normal 3 2 4 6 6" xfId="20570" xr:uid="{00000000-0005-0000-0000-000058500000}"/>
    <cellStyle name="Normal 3 2 4 6 6 2" xfId="20571" xr:uid="{00000000-0005-0000-0000-000059500000}"/>
    <cellStyle name="Normal 3 2 4 6 6 2 2" xfId="20572" xr:uid="{00000000-0005-0000-0000-00005A500000}"/>
    <cellStyle name="Normal 3 2 4 6 6 2 3" xfId="20573" xr:uid="{00000000-0005-0000-0000-00005B500000}"/>
    <cellStyle name="Normal 3 2 4 6 6 3" xfId="20574" xr:uid="{00000000-0005-0000-0000-00005C500000}"/>
    <cellStyle name="Normal 3 2 4 6 6 4" xfId="20575" xr:uid="{00000000-0005-0000-0000-00005D500000}"/>
    <cellStyle name="Normal 3 2 4 6 7" xfId="20576" xr:uid="{00000000-0005-0000-0000-00005E500000}"/>
    <cellStyle name="Normal 3 2 4 6 7 2" xfId="20577" xr:uid="{00000000-0005-0000-0000-00005F500000}"/>
    <cellStyle name="Normal 3 2 4 6 7 2 2" xfId="20578" xr:uid="{00000000-0005-0000-0000-000060500000}"/>
    <cellStyle name="Normal 3 2 4 6 7 2 3" xfId="20579" xr:uid="{00000000-0005-0000-0000-000061500000}"/>
    <cellStyle name="Normal 3 2 4 6 7 3" xfId="20580" xr:uid="{00000000-0005-0000-0000-000062500000}"/>
    <cellStyle name="Normal 3 2 4 6 7 4" xfId="20581" xr:uid="{00000000-0005-0000-0000-000063500000}"/>
    <cellStyle name="Normal 3 2 4 6 8" xfId="20582" xr:uid="{00000000-0005-0000-0000-000064500000}"/>
    <cellStyle name="Normal 3 2 4 6 8 2" xfId="20583" xr:uid="{00000000-0005-0000-0000-000065500000}"/>
    <cellStyle name="Normal 3 2 4 6 8 3" xfId="20584" xr:uid="{00000000-0005-0000-0000-000066500000}"/>
    <cellStyle name="Normal 3 2 4 6 9" xfId="20585" xr:uid="{00000000-0005-0000-0000-000067500000}"/>
    <cellStyle name="Normal 3 2 4 7" xfId="20586" xr:uid="{00000000-0005-0000-0000-000068500000}"/>
    <cellStyle name="Normal 3 2 4 7 2" xfId="20587" xr:uid="{00000000-0005-0000-0000-000069500000}"/>
    <cellStyle name="Normal 3 2 4 7 2 2" xfId="20588" xr:uid="{00000000-0005-0000-0000-00006A500000}"/>
    <cellStyle name="Normal 3 2 4 7 2 3" xfId="20589" xr:uid="{00000000-0005-0000-0000-00006B500000}"/>
    <cellStyle name="Normal 3 2 4 7 3" xfId="20590" xr:uid="{00000000-0005-0000-0000-00006C500000}"/>
    <cellStyle name="Normal 3 2 4 7 4" xfId="20591" xr:uid="{00000000-0005-0000-0000-00006D500000}"/>
    <cellStyle name="Normal 3 2 4 8" xfId="20592" xr:uid="{00000000-0005-0000-0000-00006E500000}"/>
    <cellStyle name="Normal 3 2 4 8 2" xfId="20593" xr:uid="{00000000-0005-0000-0000-00006F500000}"/>
    <cellStyle name="Normal 3 2 4 8 2 2" xfId="20594" xr:uid="{00000000-0005-0000-0000-000070500000}"/>
    <cellStyle name="Normal 3 2 4 8 2 3" xfId="20595" xr:uid="{00000000-0005-0000-0000-000071500000}"/>
    <cellStyle name="Normal 3 2 4 8 3" xfId="20596" xr:uid="{00000000-0005-0000-0000-000072500000}"/>
    <cellStyle name="Normal 3 2 4 8 4" xfId="20597" xr:uid="{00000000-0005-0000-0000-000073500000}"/>
    <cellStyle name="Normal 3 2 4 9" xfId="20598" xr:uid="{00000000-0005-0000-0000-000074500000}"/>
    <cellStyle name="Normal 3 2 4 9 2" xfId="20599" xr:uid="{00000000-0005-0000-0000-000075500000}"/>
    <cellStyle name="Normal 3 2 4 9 2 2" xfId="20600" xr:uid="{00000000-0005-0000-0000-000076500000}"/>
    <cellStyle name="Normal 3 2 4 9 2 3" xfId="20601" xr:uid="{00000000-0005-0000-0000-000077500000}"/>
    <cellStyle name="Normal 3 2 4 9 3" xfId="20602" xr:uid="{00000000-0005-0000-0000-000078500000}"/>
    <cellStyle name="Normal 3 2 4 9 4" xfId="20603" xr:uid="{00000000-0005-0000-0000-000079500000}"/>
    <cellStyle name="Normal 3 2 5" xfId="20604" xr:uid="{00000000-0005-0000-0000-00007A500000}"/>
    <cellStyle name="Normal 3 2 5 2" xfId="20605" xr:uid="{00000000-0005-0000-0000-00007B500000}"/>
    <cellStyle name="Normal 3 2 6" xfId="20606" xr:uid="{00000000-0005-0000-0000-00007C500000}"/>
    <cellStyle name="Normal 3 2 6 10" xfId="20607" xr:uid="{00000000-0005-0000-0000-00007D500000}"/>
    <cellStyle name="Normal 3 2 6 10 2" xfId="20608" xr:uid="{00000000-0005-0000-0000-00007E500000}"/>
    <cellStyle name="Normal 3 2 6 10 3" xfId="20609" xr:uid="{00000000-0005-0000-0000-00007F500000}"/>
    <cellStyle name="Normal 3 2 6 11" xfId="20610" xr:uid="{00000000-0005-0000-0000-000080500000}"/>
    <cellStyle name="Normal 3 2 6 12" xfId="20611" xr:uid="{00000000-0005-0000-0000-000081500000}"/>
    <cellStyle name="Normal 3 2 6 2" xfId="20612" xr:uid="{00000000-0005-0000-0000-000082500000}"/>
    <cellStyle name="Normal 3 2 6 2 10" xfId="20613" xr:uid="{00000000-0005-0000-0000-000083500000}"/>
    <cellStyle name="Normal 3 2 6 2 2" xfId="20614" xr:uid="{00000000-0005-0000-0000-000084500000}"/>
    <cellStyle name="Normal 3 2 6 2 2 2" xfId="20615" xr:uid="{00000000-0005-0000-0000-000085500000}"/>
    <cellStyle name="Normal 3 2 6 2 2 2 2" xfId="20616" xr:uid="{00000000-0005-0000-0000-000086500000}"/>
    <cellStyle name="Normal 3 2 6 2 2 2 3" xfId="20617" xr:uid="{00000000-0005-0000-0000-000087500000}"/>
    <cellStyle name="Normal 3 2 6 2 2 3" xfId="20618" xr:uid="{00000000-0005-0000-0000-000088500000}"/>
    <cellStyle name="Normal 3 2 6 2 2 4" xfId="20619" xr:uid="{00000000-0005-0000-0000-000089500000}"/>
    <cellStyle name="Normal 3 2 6 2 3" xfId="20620" xr:uid="{00000000-0005-0000-0000-00008A500000}"/>
    <cellStyle name="Normal 3 2 6 2 3 2" xfId="20621" xr:uid="{00000000-0005-0000-0000-00008B500000}"/>
    <cellStyle name="Normal 3 2 6 2 3 2 2" xfId="20622" xr:uid="{00000000-0005-0000-0000-00008C500000}"/>
    <cellStyle name="Normal 3 2 6 2 3 2 3" xfId="20623" xr:uid="{00000000-0005-0000-0000-00008D500000}"/>
    <cellStyle name="Normal 3 2 6 2 3 3" xfId="20624" xr:uid="{00000000-0005-0000-0000-00008E500000}"/>
    <cellStyle name="Normal 3 2 6 2 3 4" xfId="20625" xr:uid="{00000000-0005-0000-0000-00008F500000}"/>
    <cellStyle name="Normal 3 2 6 2 4" xfId="20626" xr:uid="{00000000-0005-0000-0000-000090500000}"/>
    <cellStyle name="Normal 3 2 6 2 4 2" xfId="20627" xr:uid="{00000000-0005-0000-0000-000091500000}"/>
    <cellStyle name="Normal 3 2 6 2 4 2 2" xfId="20628" xr:uid="{00000000-0005-0000-0000-000092500000}"/>
    <cellStyle name="Normal 3 2 6 2 4 2 3" xfId="20629" xr:uid="{00000000-0005-0000-0000-000093500000}"/>
    <cellStyle name="Normal 3 2 6 2 4 3" xfId="20630" xr:uid="{00000000-0005-0000-0000-000094500000}"/>
    <cellStyle name="Normal 3 2 6 2 4 4" xfId="20631" xr:uid="{00000000-0005-0000-0000-000095500000}"/>
    <cellStyle name="Normal 3 2 6 2 5" xfId="20632" xr:uid="{00000000-0005-0000-0000-000096500000}"/>
    <cellStyle name="Normal 3 2 6 2 5 2" xfId="20633" xr:uid="{00000000-0005-0000-0000-000097500000}"/>
    <cellStyle name="Normal 3 2 6 2 5 2 2" xfId="20634" xr:uid="{00000000-0005-0000-0000-000098500000}"/>
    <cellStyle name="Normal 3 2 6 2 5 2 3" xfId="20635" xr:uid="{00000000-0005-0000-0000-000099500000}"/>
    <cellStyle name="Normal 3 2 6 2 5 3" xfId="20636" xr:uid="{00000000-0005-0000-0000-00009A500000}"/>
    <cellStyle name="Normal 3 2 6 2 5 4" xfId="20637" xr:uid="{00000000-0005-0000-0000-00009B500000}"/>
    <cellStyle name="Normal 3 2 6 2 6" xfId="20638" xr:uid="{00000000-0005-0000-0000-00009C500000}"/>
    <cellStyle name="Normal 3 2 6 2 6 2" xfId="20639" xr:uid="{00000000-0005-0000-0000-00009D500000}"/>
    <cellStyle name="Normal 3 2 6 2 6 2 2" xfId="20640" xr:uid="{00000000-0005-0000-0000-00009E500000}"/>
    <cellStyle name="Normal 3 2 6 2 6 2 3" xfId="20641" xr:uid="{00000000-0005-0000-0000-00009F500000}"/>
    <cellStyle name="Normal 3 2 6 2 6 3" xfId="20642" xr:uid="{00000000-0005-0000-0000-0000A0500000}"/>
    <cellStyle name="Normal 3 2 6 2 6 4" xfId="20643" xr:uid="{00000000-0005-0000-0000-0000A1500000}"/>
    <cellStyle name="Normal 3 2 6 2 7" xfId="20644" xr:uid="{00000000-0005-0000-0000-0000A2500000}"/>
    <cellStyle name="Normal 3 2 6 2 7 2" xfId="20645" xr:uid="{00000000-0005-0000-0000-0000A3500000}"/>
    <cellStyle name="Normal 3 2 6 2 7 2 2" xfId="20646" xr:uid="{00000000-0005-0000-0000-0000A4500000}"/>
    <cellStyle name="Normal 3 2 6 2 7 2 3" xfId="20647" xr:uid="{00000000-0005-0000-0000-0000A5500000}"/>
    <cellStyle name="Normal 3 2 6 2 7 3" xfId="20648" xr:uid="{00000000-0005-0000-0000-0000A6500000}"/>
    <cellStyle name="Normal 3 2 6 2 7 4" xfId="20649" xr:uid="{00000000-0005-0000-0000-0000A7500000}"/>
    <cellStyle name="Normal 3 2 6 2 8" xfId="20650" xr:uid="{00000000-0005-0000-0000-0000A8500000}"/>
    <cellStyle name="Normal 3 2 6 2 8 2" xfId="20651" xr:uid="{00000000-0005-0000-0000-0000A9500000}"/>
    <cellStyle name="Normal 3 2 6 2 8 3" xfId="20652" xr:uid="{00000000-0005-0000-0000-0000AA500000}"/>
    <cellStyle name="Normal 3 2 6 2 9" xfId="20653" xr:uid="{00000000-0005-0000-0000-0000AB500000}"/>
    <cellStyle name="Normal 3 2 6 3" xfId="20654" xr:uid="{00000000-0005-0000-0000-0000AC500000}"/>
    <cellStyle name="Normal 3 2 6 3 10" xfId="20655" xr:uid="{00000000-0005-0000-0000-0000AD500000}"/>
    <cellStyle name="Normal 3 2 6 3 2" xfId="20656" xr:uid="{00000000-0005-0000-0000-0000AE500000}"/>
    <cellStyle name="Normal 3 2 6 3 2 2" xfId="20657" xr:uid="{00000000-0005-0000-0000-0000AF500000}"/>
    <cellStyle name="Normal 3 2 6 3 2 2 2" xfId="20658" xr:uid="{00000000-0005-0000-0000-0000B0500000}"/>
    <cellStyle name="Normal 3 2 6 3 2 2 3" xfId="20659" xr:uid="{00000000-0005-0000-0000-0000B1500000}"/>
    <cellStyle name="Normal 3 2 6 3 2 3" xfId="20660" xr:uid="{00000000-0005-0000-0000-0000B2500000}"/>
    <cellStyle name="Normal 3 2 6 3 2 4" xfId="20661" xr:uid="{00000000-0005-0000-0000-0000B3500000}"/>
    <cellStyle name="Normal 3 2 6 3 3" xfId="20662" xr:uid="{00000000-0005-0000-0000-0000B4500000}"/>
    <cellStyle name="Normal 3 2 6 3 3 2" xfId="20663" xr:uid="{00000000-0005-0000-0000-0000B5500000}"/>
    <cellStyle name="Normal 3 2 6 3 3 2 2" xfId="20664" xr:uid="{00000000-0005-0000-0000-0000B6500000}"/>
    <cellStyle name="Normal 3 2 6 3 3 2 3" xfId="20665" xr:uid="{00000000-0005-0000-0000-0000B7500000}"/>
    <cellStyle name="Normal 3 2 6 3 3 3" xfId="20666" xr:uid="{00000000-0005-0000-0000-0000B8500000}"/>
    <cellStyle name="Normal 3 2 6 3 3 4" xfId="20667" xr:uid="{00000000-0005-0000-0000-0000B9500000}"/>
    <cellStyle name="Normal 3 2 6 3 4" xfId="20668" xr:uid="{00000000-0005-0000-0000-0000BA500000}"/>
    <cellStyle name="Normal 3 2 6 3 4 2" xfId="20669" xr:uid="{00000000-0005-0000-0000-0000BB500000}"/>
    <cellStyle name="Normal 3 2 6 3 4 2 2" xfId="20670" xr:uid="{00000000-0005-0000-0000-0000BC500000}"/>
    <cellStyle name="Normal 3 2 6 3 4 2 3" xfId="20671" xr:uid="{00000000-0005-0000-0000-0000BD500000}"/>
    <cellStyle name="Normal 3 2 6 3 4 3" xfId="20672" xr:uid="{00000000-0005-0000-0000-0000BE500000}"/>
    <cellStyle name="Normal 3 2 6 3 4 4" xfId="20673" xr:uid="{00000000-0005-0000-0000-0000BF500000}"/>
    <cellStyle name="Normal 3 2 6 3 5" xfId="20674" xr:uid="{00000000-0005-0000-0000-0000C0500000}"/>
    <cellStyle name="Normal 3 2 6 3 5 2" xfId="20675" xr:uid="{00000000-0005-0000-0000-0000C1500000}"/>
    <cellStyle name="Normal 3 2 6 3 5 2 2" xfId="20676" xr:uid="{00000000-0005-0000-0000-0000C2500000}"/>
    <cellStyle name="Normal 3 2 6 3 5 2 3" xfId="20677" xr:uid="{00000000-0005-0000-0000-0000C3500000}"/>
    <cellStyle name="Normal 3 2 6 3 5 3" xfId="20678" xr:uid="{00000000-0005-0000-0000-0000C4500000}"/>
    <cellStyle name="Normal 3 2 6 3 5 4" xfId="20679" xr:uid="{00000000-0005-0000-0000-0000C5500000}"/>
    <cellStyle name="Normal 3 2 6 3 6" xfId="20680" xr:uid="{00000000-0005-0000-0000-0000C6500000}"/>
    <cellStyle name="Normal 3 2 6 3 6 2" xfId="20681" xr:uid="{00000000-0005-0000-0000-0000C7500000}"/>
    <cellStyle name="Normal 3 2 6 3 6 2 2" xfId="20682" xr:uid="{00000000-0005-0000-0000-0000C8500000}"/>
    <cellStyle name="Normal 3 2 6 3 6 2 3" xfId="20683" xr:uid="{00000000-0005-0000-0000-0000C9500000}"/>
    <cellStyle name="Normal 3 2 6 3 6 3" xfId="20684" xr:uid="{00000000-0005-0000-0000-0000CA500000}"/>
    <cellStyle name="Normal 3 2 6 3 6 4" xfId="20685" xr:uid="{00000000-0005-0000-0000-0000CB500000}"/>
    <cellStyle name="Normal 3 2 6 3 7" xfId="20686" xr:uid="{00000000-0005-0000-0000-0000CC500000}"/>
    <cellStyle name="Normal 3 2 6 3 7 2" xfId="20687" xr:uid="{00000000-0005-0000-0000-0000CD500000}"/>
    <cellStyle name="Normal 3 2 6 3 7 2 2" xfId="20688" xr:uid="{00000000-0005-0000-0000-0000CE500000}"/>
    <cellStyle name="Normal 3 2 6 3 7 2 3" xfId="20689" xr:uid="{00000000-0005-0000-0000-0000CF500000}"/>
    <cellStyle name="Normal 3 2 6 3 7 3" xfId="20690" xr:uid="{00000000-0005-0000-0000-0000D0500000}"/>
    <cellStyle name="Normal 3 2 6 3 7 4" xfId="20691" xr:uid="{00000000-0005-0000-0000-0000D1500000}"/>
    <cellStyle name="Normal 3 2 6 3 8" xfId="20692" xr:uid="{00000000-0005-0000-0000-0000D2500000}"/>
    <cellStyle name="Normal 3 2 6 3 8 2" xfId="20693" xr:uid="{00000000-0005-0000-0000-0000D3500000}"/>
    <cellStyle name="Normal 3 2 6 3 8 3" xfId="20694" xr:uid="{00000000-0005-0000-0000-0000D4500000}"/>
    <cellStyle name="Normal 3 2 6 3 9" xfId="20695" xr:uid="{00000000-0005-0000-0000-0000D5500000}"/>
    <cellStyle name="Normal 3 2 6 4" xfId="20696" xr:uid="{00000000-0005-0000-0000-0000D6500000}"/>
    <cellStyle name="Normal 3 2 6 4 2" xfId="20697" xr:uid="{00000000-0005-0000-0000-0000D7500000}"/>
    <cellStyle name="Normal 3 2 6 4 2 2" xfId="20698" xr:uid="{00000000-0005-0000-0000-0000D8500000}"/>
    <cellStyle name="Normal 3 2 6 4 2 3" xfId="20699" xr:uid="{00000000-0005-0000-0000-0000D9500000}"/>
    <cellStyle name="Normal 3 2 6 4 3" xfId="20700" xr:uid="{00000000-0005-0000-0000-0000DA500000}"/>
    <cellStyle name="Normal 3 2 6 4 4" xfId="20701" xr:uid="{00000000-0005-0000-0000-0000DB500000}"/>
    <cellStyle name="Normal 3 2 6 5" xfId="20702" xr:uid="{00000000-0005-0000-0000-0000DC500000}"/>
    <cellStyle name="Normal 3 2 6 5 2" xfId="20703" xr:uid="{00000000-0005-0000-0000-0000DD500000}"/>
    <cellStyle name="Normal 3 2 6 5 2 2" xfId="20704" xr:uid="{00000000-0005-0000-0000-0000DE500000}"/>
    <cellStyle name="Normal 3 2 6 5 2 3" xfId="20705" xr:uid="{00000000-0005-0000-0000-0000DF500000}"/>
    <cellStyle name="Normal 3 2 6 5 3" xfId="20706" xr:uid="{00000000-0005-0000-0000-0000E0500000}"/>
    <cellStyle name="Normal 3 2 6 5 4" xfId="20707" xr:uid="{00000000-0005-0000-0000-0000E1500000}"/>
    <cellStyle name="Normal 3 2 6 6" xfId="20708" xr:uid="{00000000-0005-0000-0000-0000E2500000}"/>
    <cellStyle name="Normal 3 2 6 6 2" xfId="20709" xr:uid="{00000000-0005-0000-0000-0000E3500000}"/>
    <cellStyle name="Normal 3 2 6 6 2 2" xfId="20710" xr:uid="{00000000-0005-0000-0000-0000E4500000}"/>
    <cellStyle name="Normal 3 2 6 6 2 3" xfId="20711" xr:uid="{00000000-0005-0000-0000-0000E5500000}"/>
    <cellStyle name="Normal 3 2 6 6 3" xfId="20712" xr:uid="{00000000-0005-0000-0000-0000E6500000}"/>
    <cellStyle name="Normal 3 2 6 6 4" xfId="20713" xr:uid="{00000000-0005-0000-0000-0000E7500000}"/>
    <cellStyle name="Normal 3 2 6 7" xfId="20714" xr:uid="{00000000-0005-0000-0000-0000E8500000}"/>
    <cellStyle name="Normal 3 2 6 7 2" xfId="20715" xr:uid="{00000000-0005-0000-0000-0000E9500000}"/>
    <cellStyle name="Normal 3 2 6 7 2 2" xfId="20716" xr:uid="{00000000-0005-0000-0000-0000EA500000}"/>
    <cellStyle name="Normal 3 2 6 7 2 3" xfId="20717" xr:uid="{00000000-0005-0000-0000-0000EB500000}"/>
    <cellStyle name="Normal 3 2 6 7 3" xfId="20718" xr:uid="{00000000-0005-0000-0000-0000EC500000}"/>
    <cellStyle name="Normal 3 2 6 7 4" xfId="20719" xr:uid="{00000000-0005-0000-0000-0000ED500000}"/>
    <cellStyle name="Normal 3 2 6 8" xfId="20720" xr:uid="{00000000-0005-0000-0000-0000EE500000}"/>
    <cellStyle name="Normal 3 2 6 8 2" xfId="20721" xr:uid="{00000000-0005-0000-0000-0000EF500000}"/>
    <cellStyle name="Normal 3 2 6 8 2 2" xfId="20722" xr:uid="{00000000-0005-0000-0000-0000F0500000}"/>
    <cellStyle name="Normal 3 2 6 8 2 3" xfId="20723" xr:uid="{00000000-0005-0000-0000-0000F1500000}"/>
    <cellStyle name="Normal 3 2 6 8 3" xfId="20724" xr:uid="{00000000-0005-0000-0000-0000F2500000}"/>
    <cellStyle name="Normal 3 2 6 8 4" xfId="20725" xr:uid="{00000000-0005-0000-0000-0000F3500000}"/>
    <cellStyle name="Normal 3 2 6 9" xfId="20726" xr:uid="{00000000-0005-0000-0000-0000F4500000}"/>
    <cellStyle name="Normal 3 2 6 9 2" xfId="20727" xr:uid="{00000000-0005-0000-0000-0000F5500000}"/>
    <cellStyle name="Normal 3 2 6 9 2 2" xfId="20728" xr:uid="{00000000-0005-0000-0000-0000F6500000}"/>
    <cellStyle name="Normal 3 2 6 9 2 3" xfId="20729" xr:uid="{00000000-0005-0000-0000-0000F7500000}"/>
    <cellStyle name="Normal 3 2 6 9 3" xfId="20730" xr:uid="{00000000-0005-0000-0000-0000F8500000}"/>
    <cellStyle name="Normal 3 2 6 9 4" xfId="20731" xr:uid="{00000000-0005-0000-0000-0000F9500000}"/>
    <cellStyle name="Normal 3 2 7" xfId="20732" xr:uid="{00000000-0005-0000-0000-0000FA500000}"/>
    <cellStyle name="Normal 3 2 7 10" xfId="20733" xr:uid="{00000000-0005-0000-0000-0000FB500000}"/>
    <cellStyle name="Normal 3 2 7 10 2" xfId="20734" xr:uid="{00000000-0005-0000-0000-0000FC500000}"/>
    <cellStyle name="Normal 3 2 7 10 3" xfId="20735" xr:uid="{00000000-0005-0000-0000-0000FD500000}"/>
    <cellStyle name="Normal 3 2 7 11" xfId="20736" xr:uid="{00000000-0005-0000-0000-0000FE500000}"/>
    <cellStyle name="Normal 3 2 7 12" xfId="20737" xr:uid="{00000000-0005-0000-0000-0000FF500000}"/>
    <cellStyle name="Normal 3 2 7 2" xfId="20738" xr:uid="{00000000-0005-0000-0000-000000510000}"/>
    <cellStyle name="Normal 3 2 7 2 10" xfId="20739" xr:uid="{00000000-0005-0000-0000-000001510000}"/>
    <cellStyle name="Normal 3 2 7 2 2" xfId="20740" xr:uid="{00000000-0005-0000-0000-000002510000}"/>
    <cellStyle name="Normal 3 2 7 2 2 2" xfId="20741" xr:uid="{00000000-0005-0000-0000-000003510000}"/>
    <cellStyle name="Normal 3 2 7 2 2 2 2" xfId="20742" xr:uid="{00000000-0005-0000-0000-000004510000}"/>
    <cellStyle name="Normal 3 2 7 2 2 2 3" xfId="20743" xr:uid="{00000000-0005-0000-0000-000005510000}"/>
    <cellStyle name="Normal 3 2 7 2 2 3" xfId="20744" xr:uid="{00000000-0005-0000-0000-000006510000}"/>
    <cellStyle name="Normal 3 2 7 2 2 4" xfId="20745" xr:uid="{00000000-0005-0000-0000-000007510000}"/>
    <cellStyle name="Normal 3 2 7 2 3" xfId="20746" xr:uid="{00000000-0005-0000-0000-000008510000}"/>
    <cellStyle name="Normal 3 2 7 2 3 2" xfId="20747" xr:uid="{00000000-0005-0000-0000-000009510000}"/>
    <cellStyle name="Normal 3 2 7 2 3 2 2" xfId="20748" xr:uid="{00000000-0005-0000-0000-00000A510000}"/>
    <cellStyle name="Normal 3 2 7 2 3 2 3" xfId="20749" xr:uid="{00000000-0005-0000-0000-00000B510000}"/>
    <cellStyle name="Normal 3 2 7 2 3 3" xfId="20750" xr:uid="{00000000-0005-0000-0000-00000C510000}"/>
    <cellStyle name="Normal 3 2 7 2 3 4" xfId="20751" xr:uid="{00000000-0005-0000-0000-00000D510000}"/>
    <cellStyle name="Normal 3 2 7 2 4" xfId="20752" xr:uid="{00000000-0005-0000-0000-00000E510000}"/>
    <cellStyle name="Normal 3 2 7 2 4 2" xfId="20753" xr:uid="{00000000-0005-0000-0000-00000F510000}"/>
    <cellStyle name="Normal 3 2 7 2 4 2 2" xfId="20754" xr:uid="{00000000-0005-0000-0000-000010510000}"/>
    <cellStyle name="Normal 3 2 7 2 4 2 3" xfId="20755" xr:uid="{00000000-0005-0000-0000-000011510000}"/>
    <cellStyle name="Normal 3 2 7 2 4 3" xfId="20756" xr:uid="{00000000-0005-0000-0000-000012510000}"/>
    <cellStyle name="Normal 3 2 7 2 4 4" xfId="20757" xr:uid="{00000000-0005-0000-0000-000013510000}"/>
    <cellStyle name="Normal 3 2 7 2 5" xfId="20758" xr:uid="{00000000-0005-0000-0000-000014510000}"/>
    <cellStyle name="Normal 3 2 7 2 5 2" xfId="20759" xr:uid="{00000000-0005-0000-0000-000015510000}"/>
    <cellStyle name="Normal 3 2 7 2 5 2 2" xfId="20760" xr:uid="{00000000-0005-0000-0000-000016510000}"/>
    <cellStyle name="Normal 3 2 7 2 5 2 3" xfId="20761" xr:uid="{00000000-0005-0000-0000-000017510000}"/>
    <cellStyle name="Normal 3 2 7 2 5 3" xfId="20762" xr:uid="{00000000-0005-0000-0000-000018510000}"/>
    <cellStyle name="Normal 3 2 7 2 5 4" xfId="20763" xr:uid="{00000000-0005-0000-0000-000019510000}"/>
    <cellStyle name="Normal 3 2 7 2 6" xfId="20764" xr:uid="{00000000-0005-0000-0000-00001A510000}"/>
    <cellStyle name="Normal 3 2 7 2 6 2" xfId="20765" xr:uid="{00000000-0005-0000-0000-00001B510000}"/>
    <cellStyle name="Normal 3 2 7 2 6 2 2" xfId="20766" xr:uid="{00000000-0005-0000-0000-00001C510000}"/>
    <cellStyle name="Normal 3 2 7 2 6 2 3" xfId="20767" xr:uid="{00000000-0005-0000-0000-00001D510000}"/>
    <cellStyle name="Normal 3 2 7 2 6 3" xfId="20768" xr:uid="{00000000-0005-0000-0000-00001E510000}"/>
    <cellStyle name="Normal 3 2 7 2 6 4" xfId="20769" xr:uid="{00000000-0005-0000-0000-00001F510000}"/>
    <cellStyle name="Normal 3 2 7 2 7" xfId="20770" xr:uid="{00000000-0005-0000-0000-000020510000}"/>
    <cellStyle name="Normal 3 2 7 2 7 2" xfId="20771" xr:uid="{00000000-0005-0000-0000-000021510000}"/>
    <cellStyle name="Normal 3 2 7 2 7 2 2" xfId="20772" xr:uid="{00000000-0005-0000-0000-000022510000}"/>
    <cellStyle name="Normal 3 2 7 2 7 2 3" xfId="20773" xr:uid="{00000000-0005-0000-0000-000023510000}"/>
    <cellStyle name="Normal 3 2 7 2 7 3" xfId="20774" xr:uid="{00000000-0005-0000-0000-000024510000}"/>
    <cellStyle name="Normal 3 2 7 2 7 4" xfId="20775" xr:uid="{00000000-0005-0000-0000-000025510000}"/>
    <cellStyle name="Normal 3 2 7 2 8" xfId="20776" xr:uid="{00000000-0005-0000-0000-000026510000}"/>
    <cellStyle name="Normal 3 2 7 2 8 2" xfId="20777" xr:uid="{00000000-0005-0000-0000-000027510000}"/>
    <cellStyle name="Normal 3 2 7 2 8 3" xfId="20778" xr:uid="{00000000-0005-0000-0000-000028510000}"/>
    <cellStyle name="Normal 3 2 7 2 9" xfId="20779" xr:uid="{00000000-0005-0000-0000-000029510000}"/>
    <cellStyle name="Normal 3 2 7 3" xfId="20780" xr:uid="{00000000-0005-0000-0000-00002A510000}"/>
    <cellStyle name="Normal 3 2 7 3 10" xfId="20781" xr:uid="{00000000-0005-0000-0000-00002B510000}"/>
    <cellStyle name="Normal 3 2 7 3 2" xfId="20782" xr:uid="{00000000-0005-0000-0000-00002C510000}"/>
    <cellStyle name="Normal 3 2 7 3 2 2" xfId="20783" xr:uid="{00000000-0005-0000-0000-00002D510000}"/>
    <cellStyle name="Normal 3 2 7 3 2 2 2" xfId="20784" xr:uid="{00000000-0005-0000-0000-00002E510000}"/>
    <cellStyle name="Normal 3 2 7 3 2 2 3" xfId="20785" xr:uid="{00000000-0005-0000-0000-00002F510000}"/>
    <cellStyle name="Normal 3 2 7 3 2 3" xfId="20786" xr:uid="{00000000-0005-0000-0000-000030510000}"/>
    <cellStyle name="Normal 3 2 7 3 2 4" xfId="20787" xr:uid="{00000000-0005-0000-0000-000031510000}"/>
    <cellStyle name="Normal 3 2 7 3 3" xfId="20788" xr:uid="{00000000-0005-0000-0000-000032510000}"/>
    <cellStyle name="Normal 3 2 7 3 3 2" xfId="20789" xr:uid="{00000000-0005-0000-0000-000033510000}"/>
    <cellStyle name="Normal 3 2 7 3 3 2 2" xfId="20790" xr:uid="{00000000-0005-0000-0000-000034510000}"/>
    <cellStyle name="Normal 3 2 7 3 3 2 3" xfId="20791" xr:uid="{00000000-0005-0000-0000-000035510000}"/>
    <cellStyle name="Normal 3 2 7 3 3 3" xfId="20792" xr:uid="{00000000-0005-0000-0000-000036510000}"/>
    <cellStyle name="Normal 3 2 7 3 3 4" xfId="20793" xr:uid="{00000000-0005-0000-0000-000037510000}"/>
    <cellStyle name="Normal 3 2 7 3 4" xfId="20794" xr:uid="{00000000-0005-0000-0000-000038510000}"/>
    <cellStyle name="Normal 3 2 7 3 4 2" xfId="20795" xr:uid="{00000000-0005-0000-0000-000039510000}"/>
    <cellStyle name="Normal 3 2 7 3 4 2 2" xfId="20796" xr:uid="{00000000-0005-0000-0000-00003A510000}"/>
    <cellStyle name="Normal 3 2 7 3 4 2 3" xfId="20797" xr:uid="{00000000-0005-0000-0000-00003B510000}"/>
    <cellStyle name="Normal 3 2 7 3 4 3" xfId="20798" xr:uid="{00000000-0005-0000-0000-00003C510000}"/>
    <cellStyle name="Normal 3 2 7 3 4 4" xfId="20799" xr:uid="{00000000-0005-0000-0000-00003D510000}"/>
    <cellStyle name="Normal 3 2 7 3 5" xfId="20800" xr:uid="{00000000-0005-0000-0000-00003E510000}"/>
    <cellStyle name="Normal 3 2 7 3 5 2" xfId="20801" xr:uid="{00000000-0005-0000-0000-00003F510000}"/>
    <cellStyle name="Normal 3 2 7 3 5 2 2" xfId="20802" xr:uid="{00000000-0005-0000-0000-000040510000}"/>
    <cellStyle name="Normal 3 2 7 3 5 2 3" xfId="20803" xr:uid="{00000000-0005-0000-0000-000041510000}"/>
    <cellStyle name="Normal 3 2 7 3 5 3" xfId="20804" xr:uid="{00000000-0005-0000-0000-000042510000}"/>
    <cellStyle name="Normal 3 2 7 3 5 4" xfId="20805" xr:uid="{00000000-0005-0000-0000-000043510000}"/>
    <cellStyle name="Normal 3 2 7 3 6" xfId="20806" xr:uid="{00000000-0005-0000-0000-000044510000}"/>
    <cellStyle name="Normal 3 2 7 3 6 2" xfId="20807" xr:uid="{00000000-0005-0000-0000-000045510000}"/>
    <cellStyle name="Normal 3 2 7 3 6 2 2" xfId="20808" xr:uid="{00000000-0005-0000-0000-000046510000}"/>
    <cellStyle name="Normal 3 2 7 3 6 2 3" xfId="20809" xr:uid="{00000000-0005-0000-0000-000047510000}"/>
    <cellStyle name="Normal 3 2 7 3 6 3" xfId="20810" xr:uid="{00000000-0005-0000-0000-000048510000}"/>
    <cellStyle name="Normal 3 2 7 3 6 4" xfId="20811" xr:uid="{00000000-0005-0000-0000-000049510000}"/>
    <cellStyle name="Normal 3 2 7 3 7" xfId="20812" xr:uid="{00000000-0005-0000-0000-00004A510000}"/>
    <cellStyle name="Normal 3 2 7 3 7 2" xfId="20813" xr:uid="{00000000-0005-0000-0000-00004B510000}"/>
    <cellStyle name="Normal 3 2 7 3 7 2 2" xfId="20814" xr:uid="{00000000-0005-0000-0000-00004C510000}"/>
    <cellStyle name="Normal 3 2 7 3 7 2 3" xfId="20815" xr:uid="{00000000-0005-0000-0000-00004D510000}"/>
    <cellStyle name="Normal 3 2 7 3 7 3" xfId="20816" xr:uid="{00000000-0005-0000-0000-00004E510000}"/>
    <cellStyle name="Normal 3 2 7 3 7 4" xfId="20817" xr:uid="{00000000-0005-0000-0000-00004F510000}"/>
    <cellStyle name="Normal 3 2 7 3 8" xfId="20818" xr:uid="{00000000-0005-0000-0000-000050510000}"/>
    <cellStyle name="Normal 3 2 7 3 8 2" xfId="20819" xr:uid="{00000000-0005-0000-0000-000051510000}"/>
    <cellStyle name="Normal 3 2 7 3 8 3" xfId="20820" xr:uid="{00000000-0005-0000-0000-000052510000}"/>
    <cellStyle name="Normal 3 2 7 3 9" xfId="20821" xr:uid="{00000000-0005-0000-0000-000053510000}"/>
    <cellStyle name="Normal 3 2 7 4" xfId="20822" xr:uid="{00000000-0005-0000-0000-000054510000}"/>
    <cellStyle name="Normal 3 2 7 4 2" xfId="20823" xr:uid="{00000000-0005-0000-0000-000055510000}"/>
    <cellStyle name="Normal 3 2 7 4 2 2" xfId="20824" xr:uid="{00000000-0005-0000-0000-000056510000}"/>
    <cellStyle name="Normal 3 2 7 4 2 3" xfId="20825" xr:uid="{00000000-0005-0000-0000-000057510000}"/>
    <cellStyle name="Normal 3 2 7 4 3" xfId="20826" xr:uid="{00000000-0005-0000-0000-000058510000}"/>
    <cellStyle name="Normal 3 2 7 4 4" xfId="20827" xr:uid="{00000000-0005-0000-0000-000059510000}"/>
    <cellStyle name="Normal 3 2 7 5" xfId="20828" xr:uid="{00000000-0005-0000-0000-00005A510000}"/>
    <cellStyle name="Normal 3 2 7 5 2" xfId="20829" xr:uid="{00000000-0005-0000-0000-00005B510000}"/>
    <cellStyle name="Normal 3 2 7 5 2 2" xfId="20830" xr:uid="{00000000-0005-0000-0000-00005C510000}"/>
    <cellStyle name="Normal 3 2 7 5 2 3" xfId="20831" xr:uid="{00000000-0005-0000-0000-00005D510000}"/>
    <cellStyle name="Normal 3 2 7 5 3" xfId="20832" xr:uid="{00000000-0005-0000-0000-00005E510000}"/>
    <cellStyle name="Normal 3 2 7 5 4" xfId="20833" xr:uid="{00000000-0005-0000-0000-00005F510000}"/>
    <cellStyle name="Normal 3 2 7 6" xfId="20834" xr:uid="{00000000-0005-0000-0000-000060510000}"/>
    <cellStyle name="Normal 3 2 7 6 2" xfId="20835" xr:uid="{00000000-0005-0000-0000-000061510000}"/>
    <cellStyle name="Normal 3 2 7 6 2 2" xfId="20836" xr:uid="{00000000-0005-0000-0000-000062510000}"/>
    <cellStyle name="Normal 3 2 7 6 2 3" xfId="20837" xr:uid="{00000000-0005-0000-0000-000063510000}"/>
    <cellStyle name="Normal 3 2 7 6 3" xfId="20838" xr:uid="{00000000-0005-0000-0000-000064510000}"/>
    <cellStyle name="Normal 3 2 7 6 4" xfId="20839" xr:uid="{00000000-0005-0000-0000-000065510000}"/>
    <cellStyle name="Normal 3 2 7 7" xfId="20840" xr:uid="{00000000-0005-0000-0000-000066510000}"/>
    <cellStyle name="Normal 3 2 7 7 2" xfId="20841" xr:uid="{00000000-0005-0000-0000-000067510000}"/>
    <cellStyle name="Normal 3 2 7 7 2 2" xfId="20842" xr:uid="{00000000-0005-0000-0000-000068510000}"/>
    <cellStyle name="Normal 3 2 7 7 2 3" xfId="20843" xr:uid="{00000000-0005-0000-0000-000069510000}"/>
    <cellStyle name="Normal 3 2 7 7 3" xfId="20844" xr:uid="{00000000-0005-0000-0000-00006A510000}"/>
    <cellStyle name="Normal 3 2 7 7 4" xfId="20845" xr:uid="{00000000-0005-0000-0000-00006B510000}"/>
    <cellStyle name="Normal 3 2 7 8" xfId="20846" xr:uid="{00000000-0005-0000-0000-00006C510000}"/>
    <cellStyle name="Normal 3 2 7 8 2" xfId="20847" xr:uid="{00000000-0005-0000-0000-00006D510000}"/>
    <cellStyle name="Normal 3 2 7 8 2 2" xfId="20848" xr:uid="{00000000-0005-0000-0000-00006E510000}"/>
    <cellStyle name="Normal 3 2 7 8 2 3" xfId="20849" xr:uid="{00000000-0005-0000-0000-00006F510000}"/>
    <cellStyle name="Normal 3 2 7 8 3" xfId="20850" xr:uid="{00000000-0005-0000-0000-000070510000}"/>
    <cellStyle name="Normal 3 2 7 8 4" xfId="20851" xr:uid="{00000000-0005-0000-0000-000071510000}"/>
    <cellStyle name="Normal 3 2 7 9" xfId="20852" xr:uid="{00000000-0005-0000-0000-000072510000}"/>
    <cellStyle name="Normal 3 2 7 9 2" xfId="20853" xr:uid="{00000000-0005-0000-0000-000073510000}"/>
    <cellStyle name="Normal 3 2 7 9 2 2" xfId="20854" xr:uid="{00000000-0005-0000-0000-000074510000}"/>
    <cellStyle name="Normal 3 2 7 9 2 3" xfId="20855" xr:uid="{00000000-0005-0000-0000-000075510000}"/>
    <cellStyle name="Normal 3 2 7 9 3" xfId="20856" xr:uid="{00000000-0005-0000-0000-000076510000}"/>
    <cellStyle name="Normal 3 2 7 9 4" xfId="20857" xr:uid="{00000000-0005-0000-0000-000077510000}"/>
    <cellStyle name="Normal 3 2 8" xfId="20858" xr:uid="{00000000-0005-0000-0000-000078510000}"/>
    <cellStyle name="Normal 3 2 8 10" xfId="20859" xr:uid="{00000000-0005-0000-0000-000079510000}"/>
    <cellStyle name="Normal 3 2 8 10 2" xfId="20860" xr:uid="{00000000-0005-0000-0000-00007A510000}"/>
    <cellStyle name="Normal 3 2 8 10 3" xfId="20861" xr:uid="{00000000-0005-0000-0000-00007B510000}"/>
    <cellStyle name="Normal 3 2 8 11" xfId="20862" xr:uid="{00000000-0005-0000-0000-00007C510000}"/>
    <cellStyle name="Normal 3 2 8 12" xfId="20863" xr:uid="{00000000-0005-0000-0000-00007D510000}"/>
    <cellStyle name="Normal 3 2 8 2" xfId="20864" xr:uid="{00000000-0005-0000-0000-00007E510000}"/>
    <cellStyle name="Normal 3 2 8 2 10" xfId="20865" xr:uid="{00000000-0005-0000-0000-00007F510000}"/>
    <cellStyle name="Normal 3 2 8 2 2" xfId="20866" xr:uid="{00000000-0005-0000-0000-000080510000}"/>
    <cellStyle name="Normal 3 2 8 2 2 2" xfId="20867" xr:uid="{00000000-0005-0000-0000-000081510000}"/>
    <cellStyle name="Normal 3 2 8 2 2 2 2" xfId="20868" xr:uid="{00000000-0005-0000-0000-000082510000}"/>
    <cellStyle name="Normal 3 2 8 2 2 2 3" xfId="20869" xr:uid="{00000000-0005-0000-0000-000083510000}"/>
    <cellStyle name="Normal 3 2 8 2 2 3" xfId="20870" xr:uid="{00000000-0005-0000-0000-000084510000}"/>
    <cellStyle name="Normal 3 2 8 2 2 4" xfId="20871" xr:uid="{00000000-0005-0000-0000-000085510000}"/>
    <cellStyle name="Normal 3 2 8 2 3" xfId="20872" xr:uid="{00000000-0005-0000-0000-000086510000}"/>
    <cellStyle name="Normal 3 2 8 2 3 2" xfId="20873" xr:uid="{00000000-0005-0000-0000-000087510000}"/>
    <cellStyle name="Normal 3 2 8 2 3 2 2" xfId="20874" xr:uid="{00000000-0005-0000-0000-000088510000}"/>
    <cellStyle name="Normal 3 2 8 2 3 2 3" xfId="20875" xr:uid="{00000000-0005-0000-0000-000089510000}"/>
    <cellStyle name="Normal 3 2 8 2 3 3" xfId="20876" xr:uid="{00000000-0005-0000-0000-00008A510000}"/>
    <cellStyle name="Normal 3 2 8 2 3 4" xfId="20877" xr:uid="{00000000-0005-0000-0000-00008B510000}"/>
    <cellStyle name="Normal 3 2 8 2 4" xfId="20878" xr:uid="{00000000-0005-0000-0000-00008C510000}"/>
    <cellStyle name="Normal 3 2 8 2 4 2" xfId="20879" xr:uid="{00000000-0005-0000-0000-00008D510000}"/>
    <cellStyle name="Normal 3 2 8 2 4 2 2" xfId="20880" xr:uid="{00000000-0005-0000-0000-00008E510000}"/>
    <cellStyle name="Normal 3 2 8 2 4 2 3" xfId="20881" xr:uid="{00000000-0005-0000-0000-00008F510000}"/>
    <cellStyle name="Normal 3 2 8 2 4 3" xfId="20882" xr:uid="{00000000-0005-0000-0000-000090510000}"/>
    <cellStyle name="Normal 3 2 8 2 4 4" xfId="20883" xr:uid="{00000000-0005-0000-0000-000091510000}"/>
    <cellStyle name="Normal 3 2 8 2 5" xfId="20884" xr:uid="{00000000-0005-0000-0000-000092510000}"/>
    <cellStyle name="Normal 3 2 8 2 5 2" xfId="20885" xr:uid="{00000000-0005-0000-0000-000093510000}"/>
    <cellStyle name="Normal 3 2 8 2 5 2 2" xfId="20886" xr:uid="{00000000-0005-0000-0000-000094510000}"/>
    <cellStyle name="Normal 3 2 8 2 5 2 3" xfId="20887" xr:uid="{00000000-0005-0000-0000-000095510000}"/>
    <cellStyle name="Normal 3 2 8 2 5 3" xfId="20888" xr:uid="{00000000-0005-0000-0000-000096510000}"/>
    <cellStyle name="Normal 3 2 8 2 5 4" xfId="20889" xr:uid="{00000000-0005-0000-0000-000097510000}"/>
    <cellStyle name="Normal 3 2 8 2 6" xfId="20890" xr:uid="{00000000-0005-0000-0000-000098510000}"/>
    <cellStyle name="Normal 3 2 8 2 6 2" xfId="20891" xr:uid="{00000000-0005-0000-0000-000099510000}"/>
    <cellStyle name="Normal 3 2 8 2 6 2 2" xfId="20892" xr:uid="{00000000-0005-0000-0000-00009A510000}"/>
    <cellStyle name="Normal 3 2 8 2 6 2 3" xfId="20893" xr:uid="{00000000-0005-0000-0000-00009B510000}"/>
    <cellStyle name="Normal 3 2 8 2 6 3" xfId="20894" xr:uid="{00000000-0005-0000-0000-00009C510000}"/>
    <cellStyle name="Normal 3 2 8 2 6 4" xfId="20895" xr:uid="{00000000-0005-0000-0000-00009D510000}"/>
    <cellStyle name="Normal 3 2 8 2 7" xfId="20896" xr:uid="{00000000-0005-0000-0000-00009E510000}"/>
    <cellStyle name="Normal 3 2 8 2 7 2" xfId="20897" xr:uid="{00000000-0005-0000-0000-00009F510000}"/>
    <cellStyle name="Normal 3 2 8 2 7 2 2" xfId="20898" xr:uid="{00000000-0005-0000-0000-0000A0510000}"/>
    <cellStyle name="Normal 3 2 8 2 7 2 3" xfId="20899" xr:uid="{00000000-0005-0000-0000-0000A1510000}"/>
    <cellStyle name="Normal 3 2 8 2 7 3" xfId="20900" xr:uid="{00000000-0005-0000-0000-0000A2510000}"/>
    <cellStyle name="Normal 3 2 8 2 7 4" xfId="20901" xr:uid="{00000000-0005-0000-0000-0000A3510000}"/>
    <cellStyle name="Normal 3 2 8 2 8" xfId="20902" xr:uid="{00000000-0005-0000-0000-0000A4510000}"/>
    <cellStyle name="Normal 3 2 8 2 8 2" xfId="20903" xr:uid="{00000000-0005-0000-0000-0000A5510000}"/>
    <cellStyle name="Normal 3 2 8 2 8 3" xfId="20904" xr:uid="{00000000-0005-0000-0000-0000A6510000}"/>
    <cellStyle name="Normal 3 2 8 2 9" xfId="20905" xr:uid="{00000000-0005-0000-0000-0000A7510000}"/>
    <cellStyle name="Normal 3 2 8 3" xfId="20906" xr:uid="{00000000-0005-0000-0000-0000A8510000}"/>
    <cellStyle name="Normal 3 2 8 3 10" xfId="20907" xr:uid="{00000000-0005-0000-0000-0000A9510000}"/>
    <cellStyle name="Normal 3 2 8 3 2" xfId="20908" xr:uid="{00000000-0005-0000-0000-0000AA510000}"/>
    <cellStyle name="Normal 3 2 8 3 2 2" xfId="20909" xr:uid="{00000000-0005-0000-0000-0000AB510000}"/>
    <cellStyle name="Normal 3 2 8 3 2 2 2" xfId="20910" xr:uid="{00000000-0005-0000-0000-0000AC510000}"/>
    <cellStyle name="Normal 3 2 8 3 2 2 3" xfId="20911" xr:uid="{00000000-0005-0000-0000-0000AD510000}"/>
    <cellStyle name="Normal 3 2 8 3 2 3" xfId="20912" xr:uid="{00000000-0005-0000-0000-0000AE510000}"/>
    <cellStyle name="Normal 3 2 8 3 2 4" xfId="20913" xr:uid="{00000000-0005-0000-0000-0000AF510000}"/>
    <cellStyle name="Normal 3 2 8 3 3" xfId="20914" xr:uid="{00000000-0005-0000-0000-0000B0510000}"/>
    <cellStyle name="Normal 3 2 8 3 3 2" xfId="20915" xr:uid="{00000000-0005-0000-0000-0000B1510000}"/>
    <cellStyle name="Normal 3 2 8 3 3 2 2" xfId="20916" xr:uid="{00000000-0005-0000-0000-0000B2510000}"/>
    <cellStyle name="Normal 3 2 8 3 3 2 3" xfId="20917" xr:uid="{00000000-0005-0000-0000-0000B3510000}"/>
    <cellStyle name="Normal 3 2 8 3 3 3" xfId="20918" xr:uid="{00000000-0005-0000-0000-0000B4510000}"/>
    <cellStyle name="Normal 3 2 8 3 3 4" xfId="20919" xr:uid="{00000000-0005-0000-0000-0000B5510000}"/>
    <cellStyle name="Normal 3 2 8 3 4" xfId="20920" xr:uid="{00000000-0005-0000-0000-0000B6510000}"/>
    <cellStyle name="Normal 3 2 8 3 4 2" xfId="20921" xr:uid="{00000000-0005-0000-0000-0000B7510000}"/>
    <cellStyle name="Normal 3 2 8 3 4 2 2" xfId="20922" xr:uid="{00000000-0005-0000-0000-0000B8510000}"/>
    <cellStyle name="Normal 3 2 8 3 4 2 3" xfId="20923" xr:uid="{00000000-0005-0000-0000-0000B9510000}"/>
    <cellStyle name="Normal 3 2 8 3 4 3" xfId="20924" xr:uid="{00000000-0005-0000-0000-0000BA510000}"/>
    <cellStyle name="Normal 3 2 8 3 4 4" xfId="20925" xr:uid="{00000000-0005-0000-0000-0000BB510000}"/>
    <cellStyle name="Normal 3 2 8 3 5" xfId="20926" xr:uid="{00000000-0005-0000-0000-0000BC510000}"/>
    <cellStyle name="Normal 3 2 8 3 5 2" xfId="20927" xr:uid="{00000000-0005-0000-0000-0000BD510000}"/>
    <cellStyle name="Normal 3 2 8 3 5 2 2" xfId="20928" xr:uid="{00000000-0005-0000-0000-0000BE510000}"/>
    <cellStyle name="Normal 3 2 8 3 5 2 3" xfId="20929" xr:uid="{00000000-0005-0000-0000-0000BF510000}"/>
    <cellStyle name="Normal 3 2 8 3 5 3" xfId="20930" xr:uid="{00000000-0005-0000-0000-0000C0510000}"/>
    <cellStyle name="Normal 3 2 8 3 5 4" xfId="20931" xr:uid="{00000000-0005-0000-0000-0000C1510000}"/>
    <cellStyle name="Normal 3 2 8 3 6" xfId="20932" xr:uid="{00000000-0005-0000-0000-0000C2510000}"/>
    <cellStyle name="Normal 3 2 8 3 6 2" xfId="20933" xr:uid="{00000000-0005-0000-0000-0000C3510000}"/>
    <cellStyle name="Normal 3 2 8 3 6 2 2" xfId="20934" xr:uid="{00000000-0005-0000-0000-0000C4510000}"/>
    <cellStyle name="Normal 3 2 8 3 6 2 3" xfId="20935" xr:uid="{00000000-0005-0000-0000-0000C5510000}"/>
    <cellStyle name="Normal 3 2 8 3 6 3" xfId="20936" xr:uid="{00000000-0005-0000-0000-0000C6510000}"/>
    <cellStyle name="Normal 3 2 8 3 6 4" xfId="20937" xr:uid="{00000000-0005-0000-0000-0000C7510000}"/>
    <cellStyle name="Normal 3 2 8 3 7" xfId="20938" xr:uid="{00000000-0005-0000-0000-0000C8510000}"/>
    <cellStyle name="Normal 3 2 8 3 7 2" xfId="20939" xr:uid="{00000000-0005-0000-0000-0000C9510000}"/>
    <cellStyle name="Normal 3 2 8 3 7 2 2" xfId="20940" xr:uid="{00000000-0005-0000-0000-0000CA510000}"/>
    <cellStyle name="Normal 3 2 8 3 7 2 3" xfId="20941" xr:uid="{00000000-0005-0000-0000-0000CB510000}"/>
    <cellStyle name="Normal 3 2 8 3 7 3" xfId="20942" xr:uid="{00000000-0005-0000-0000-0000CC510000}"/>
    <cellStyle name="Normal 3 2 8 3 7 4" xfId="20943" xr:uid="{00000000-0005-0000-0000-0000CD510000}"/>
    <cellStyle name="Normal 3 2 8 3 8" xfId="20944" xr:uid="{00000000-0005-0000-0000-0000CE510000}"/>
    <cellStyle name="Normal 3 2 8 3 8 2" xfId="20945" xr:uid="{00000000-0005-0000-0000-0000CF510000}"/>
    <cellStyle name="Normal 3 2 8 3 8 3" xfId="20946" xr:uid="{00000000-0005-0000-0000-0000D0510000}"/>
    <cellStyle name="Normal 3 2 8 3 9" xfId="20947" xr:uid="{00000000-0005-0000-0000-0000D1510000}"/>
    <cellStyle name="Normal 3 2 8 4" xfId="20948" xr:uid="{00000000-0005-0000-0000-0000D2510000}"/>
    <cellStyle name="Normal 3 2 8 4 2" xfId="20949" xr:uid="{00000000-0005-0000-0000-0000D3510000}"/>
    <cellStyle name="Normal 3 2 8 4 2 2" xfId="20950" xr:uid="{00000000-0005-0000-0000-0000D4510000}"/>
    <cellStyle name="Normal 3 2 8 4 2 3" xfId="20951" xr:uid="{00000000-0005-0000-0000-0000D5510000}"/>
    <cellStyle name="Normal 3 2 8 4 3" xfId="20952" xr:uid="{00000000-0005-0000-0000-0000D6510000}"/>
    <cellStyle name="Normal 3 2 8 4 4" xfId="20953" xr:uid="{00000000-0005-0000-0000-0000D7510000}"/>
    <cellStyle name="Normal 3 2 8 5" xfId="20954" xr:uid="{00000000-0005-0000-0000-0000D8510000}"/>
    <cellStyle name="Normal 3 2 8 5 2" xfId="20955" xr:uid="{00000000-0005-0000-0000-0000D9510000}"/>
    <cellStyle name="Normal 3 2 8 5 2 2" xfId="20956" xr:uid="{00000000-0005-0000-0000-0000DA510000}"/>
    <cellStyle name="Normal 3 2 8 5 2 3" xfId="20957" xr:uid="{00000000-0005-0000-0000-0000DB510000}"/>
    <cellStyle name="Normal 3 2 8 5 3" xfId="20958" xr:uid="{00000000-0005-0000-0000-0000DC510000}"/>
    <cellStyle name="Normal 3 2 8 5 4" xfId="20959" xr:uid="{00000000-0005-0000-0000-0000DD510000}"/>
    <cellStyle name="Normal 3 2 8 6" xfId="20960" xr:uid="{00000000-0005-0000-0000-0000DE510000}"/>
    <cellStyle name="Normal 3 2 8 6 2" xfId="20961" xr:uid="{00000000-0005-0000-0000-0000DF510000}"/>
    <cellStyle name="Normal 3 2 8 6 2 2" xfId="20962" xr:uid="{00000000-0005-0000-0000-0000E0510000}"/>
    <cellStyle name="Normal 3 2 8 6 2 3" xfId="20963" xr:uid="{00000000-0005-0000-0000-0000E1510000}"/>
    <cellStyle name="Normal 3 2 8 6 3" xfId="20964" xr:uid="{00000000-0005-0000-0000-0000E2510000}"/>
    <cellStyle name="Normal 3 2 8 6 4" xfId="20965" xr:uid="{00000000-0005-0000-0000-0000E3510000}"/>
    <cellStyle name="Normal 3 2 8 7" xfId="20966" xr:uid="{00000000-0005-0000-0000-0000E4510000}"/>
    <cellStyle name="Normal 3 2 8 7 2" xfId="20967" xr:uid="{00000000-0005-0000-0000-0000E5510000}"/>
    <cellStyle name="Normal 3 2 8 7 2 2" xfId="20968" xr:uid="{00000000-0005-0000-0000-0000E6510000}"/>
    <cellStyle name="Normal 3 2 8 7 2 3" xfId="20969" xr:uid="{00000000-0005-0000-0000-0000E7510000}"/>
    <cellStyle name="Normal 3 2 8 7 3" xfId="20970" xr:uid="{00000000-0005-0000-0000-0000E8510000}"/>
    <cellStyle name="Normal 3 2 8 7 4" xfId="20971" xr:uid="{00000000-0005-0000-0000-0000E9510000}"/>
    <cellStyle name="Normal 3 2 8 8" xfId="20972" xr:uid="{00000000-0005-0000-0000-0000EA510000}"/>
    <cellStyle name="Normal 3 2 8 8 2" xfId="20973" xr:uid="{00000000-0005-0000-0000-0000EB510000}"/>
    <cellStyle name="Normal 3 2 8 8 2 2" xfId="20974" xr:uid="{00000000-0005-0000-0000-0000EC510000}"/>
    <cellStyle name="Normal 3 2 8 8 2 3" xfId="20975" xr:uid="{00000000-0005-0000-0000-0000ED510000}"/>
    <cellStyle name="Normal 3 2 8 8 3" xfId="20976" xr:uid="{00000000-0005-0000-0000-0000EE510000}"/>
    <cellStyle name="Normal 3 2 8 8 4" xfId="20977" xr:uid="{00000000-0005-0000-0000-0000EF510000}"/>
    <cellStyle name="Normal 3 2 8 9" xfId="20978" xr:uid="{00000000-0005-0000-0000-0000F0510000}"/>
    <cellStyle name="Normal 3 2 8 9 2" xfId="20979" xr:uid="{00000000-0005-0000-0000-0000F1510000}"/>
    <cellStyle name="Normal 3 2 8 9 2 2" xfId="20980" xr:uid="{00000000-0005-0000-0000-0000F2510000}"/>
    <cellStyle name="Normal 3 2 8 9 2 3" xfId="20981" xr:uid="{00000000-0005-0000-0000-0000F3510000}"/>
    <cellStyle name="Normal 3 2 8 9 3" xfId="20982" xr:uid="{00000000-0005-0000-0000-0000F4510000}"/>
    <cellStyle name="Normal 3 2 8 9 4" xfId="20983" xr:uid="{00000000-0005-0000-0000-0000F5510000}"/>
    <cellStyle name="Normal 3 2 9" xfId="20984" xr:uid="{00000000-0005-0000-0000-0000F6510000}"/>
    <cellStyle name="Normal 3 2 9 10" xfId="20985" xr:uid="{00000000-0005-0000-0000-0000F7510000}"/>
    <cellStyle name="Normal 3 2 9 2" xfId="20986" xr:uid="{00000000-0005-0000-0000-0000F8510000}"/>
    <cellStyle name="Normal 3 2 9 2 2" xfId="20987" xr:uid="{00000000-0005-0000-0000-0000F9510000}"/>
    <cellStyle name="Normal 3 2 9 2 2 2" xfId="20988" xr:uid="{00000000-0005-0000-0000-0000FA510000}"/>
    <cellStyle name="Normal 3 2 9 2 2 3" xfId="20989" xr:uid="{00000000-0005-0000-0000-0000FB510000}"/>
    <cellStyle name="Normal 3 2 9 2 3" xfId="20990" xr:uid="{00000000-0005-0000-0000-0000FC510000}"/>
    <cellStyle name="Normal 3 2 9 2 4" xfId="20991" xr:uid="{00000000-0005-0000-0000-0000FD510000}"/>
    <cellStyle name="Normal 3 2 9 3" xfId="20992" xr:uid="{00000000-0005-0000-0000-0000FE510000}"/>
    <cellStyle name="Normal 3 2 9 3 2" xfId="20993" xr:uid="{00000000-0005-0000-0000-0000FF510000}"/>
    <cellStyle name="Normal 3 2 9 3 2 2" xfId="20994" xr:uid="{00000000-0005-0000-0000-000000520000}"/>
    <cellStyle name="Normal 3 2 9 3 2 3" xfId="20995" xr:uid="{00000000-0005-0000-0000-000001520000}"/>
    <cellStyle name="Normal 3 2 9 3 3" xfId="20996" xr:uid="{00000000-0005-0000-0000-000002520000}"/>
    <cellStyle name="Normal 3 2 9 3 4" xfId="20997" xr:uid="{00000000-0005-0000-0000-000003520000}"/>
    <cellStyle name="Normal 3 2 9 4" xfId="20998" xr:uid="{00000000-0005-0000-0000-000004520000}"/>
    <cellStyle name="Normal 3 2 9 4 2" xfId="20999" xr:uid="{00000000-0005-0000-0000-000005520000}"/>
    <cellStyle name="Normal 3 2 9 4 2 2" xfId="21000" xr:uid="{00000000-0005-0000-0000-000006520000}"/>
    <cellStyle name="Normal 3 2 9 4 2 3" xfId="21001" xr:uid="{00000000-0005-0000-0000-000007520000}"/>
    <cellStyle name="Normal 3 2 9 4 3" xfId="21002" xr:uid="{00000000-0005-0000-0000-000008520000}"/>
    <cellStyle name="Normal 3 2 9 4 4" xfId="21003" xr:uid="{00000000-0005-0000-0000-000009520000}"/>
    <cellStyle name="Normal 3 2 9 5" xfId="21004" xr:uid="{00000000-0005-0000-0000-00000A520000}"/>
    <cellStyle name="Normal 3 2 9 5 2" xfId="21005" xr:uid="{00000000-0005-0000-0000-00000B520000}"/>
    <cellStyle name="Normal 3 2 9 5 2 2" xfId="21006" xr:uid="{00000000-0005-0000-0000-00000C520000}"/>
    <cellStyle name="Normal 3 2 9 5 2 3" xfId="21007" xr:uid="{00000000-0005-0000-0000-00000D520000}"/>
    <cellStyle name="Normal 3 2 9 5 3" xfId="21008" xr:uid="{00000000-0005-0000-0000-00000E520000}"/>
    <cellStyle name="Normal 3 2 9 5 4" xfId="21009" xr:uid="{00000000-0005-0000-0000-00000F520000}"/>
    <cellStyle name="Normal 3 2 9 6" xfId="21010" xr:uid="{00000000-0005-0000-0000-000010520000}"/>
    <cellStyle name="Normal 3 2 9 6 2" xfId="21011" xr:uid="{00000000-0005-0000-0000-000011520000}"/>
    <cellStyle name="Normal 3 2 9 6 2 2" xfId="21012" xr:uid="{00000000-0005-0000-0000-000012520000}"/>
    <cellStyle name="Normal 3 2 9 6 2 3" xfId="21013" xr:uid="{00000000-0005-0000-0000-000013520000}"/>
    <cellStyle name="Normal 3 2 9 6 3" xfId="21014" xr:uid="{00000000-0005-0000-0000-000014520000}"/>
    <cellStyle name="Normal 3 2 9 6 4" xfId="21015" xr:uid="{00000000-0005-0000-0000-000015520000}"/>
    <cellStyle name="Normal 3 2 9 7" xfId="21016" xr:uid="{00000000-0005-0000-0000-000016520000}"/>
    <cellStyle name="Normal 3 2 9 7 2" xfId="21017" xr:uid="{00000000-0005-0000-0000-000017520000}"/>
    <cellStyle name="Normal 3 2 9 7 2 2" xfId="21018" xr:uid="{00000000-0005-0000-0000-000018520000}"/>
    <cellStyle name="Normal 3 2 9 7 2 3" xfId="21019" xr:uid="{00000000-0005-0000-0000-000019520000}"/>
    <cellStyle name="Normal 3 2 9 7 3" xfId="21020" xr:uid="{00000000-0005-0000-0000-00001A520000}"/>
    <cellStyle name="Normal 3 2 9 7 4" xfId="21021" xr:uid="{00000000-0005-0000-0000-00001B520000}"/>
    <cellStyle name="Normal 3 2 9 8" xfId="21022" xr:uid="{00000000-0005-0000-0000-00001C520000}"/>
    <cellStyle name="Normal 3 2 9 8 2" xfId="21023" xr:uid="{00000000-0005-0000-0000-00001D520000}"/>
    <cellStyle name="Normal 3 2 9 8 3" xfId="21024" xr:uid="{00000000-0005-0000-0000-00001E520000}"/>
    <cellStyle name="Normal 3 2 9 9" xfId="21025" xr:uid="{00000000-0005-0000-0000-00001F520000}"/>
    <cellStyle name="Normal 3 3" xfId="21026" xr:uid="{00000000-0005-0000-0000-000020520000}"/>
    <cellStyle name="Normal 3 3 10" xfId="21027" xr:uid="{00000000-0005-0000-0000-000021520000}"/>
    <cellStyle name="Normal 3 3 10 2" xfId="21028" xr:uid="{00000000-0005-0000-0000-000022520000}"/>
    <cellStyle name="Normal 3 3 10 2 2" xfId="21029" xr:uid="{00000000-0005-0000-0000-000023520000}"/>
    <cellStyle name="Normal 3 3 10 2 3" xfId="21030" xr:uid="{00000000-0005-0000-0000-000024520000}"/>
    <cellStyle name="Normal 3 3 10 3" xfId="21031" xr:uid="{00000000-0005-0000-0000-000025520000}"/>
    <cellStyle name="Normal 3 3 10 4" xfId="21032" xr:uid="{00000000-0005-0000-0000-000026520000}"/>
    <cellStyle name="Normal 3 3 11" xfId="21033" xr:uid="{00000000-0005-0000-0000-000027520000}"/>
    <cellStyle name="Normal 3 3 11 2" xfId="21034" xr:uid="{00000000-0005-0000-0000-000028520000}"/>
    <cellStyle name="Normal 3 3 11 2 2" xfId="21035" xr:uid="{00000000-0005-0000-0000-000029520000}"/>
    <cellStyle name="Normal 3 3 11 2 3" xfId="21036" xr:uid="{00000000-0005-0000-0000-00002A520000}"/>
    <cellStyle name="Normal 3 3 11 3" xfId="21037" xr:uid="{00000000-0005-0000-0000-00002B520000}"/>
    <cellStyle name="Normal 3 3 11 4" xfId="21038" xr:uid="{00000000-0005-0000-0000-00002C520000}"/>
    <cellStyle name="Normal 3 3 12" xfId="21039" xr:uid="{00000000-0005-0000-0000-00002D520000}"/>
    <cellStyle name="Normal 3 3 12 2" xfId="21040" xr:uid="{00000000-0005-0000-0000-00002E520000}"/>
    <cellStyle name="Normal 3 3 12 2 2" xfId="21041" xr:uid="{00000000-0005-0000-0000-00002F520000}"/>
    <cellStyle name="Normal 3 3 12 2 3" xfId="21042" xr:uid="{00000000-0005-0000-0000-000030520000}"/>
    <cellStyle name="Normal 3 3 12 3" xfId="21043" xr:uid="{00000000-0005-0000-0000-000031520000}"/>
    <cellStyle name="Normal 3 3 12 4" xfId="21044" xr:uid="{00000000-0005-0000-0000-000032520000}"/>
    <cellStyle name="Normal 3 3 13" xfId="21045" xr:uid="{00000000-0005-0000-0000-000033520000}"/>
    <cellStyle name="Normal 3 3 13 2" xfId="21046" xr:uid="{00000000-0005-0000-0000-000034520000}"/>
    <cellStyle name="Normal 3 3 13 2 2" xfId="21047" xr:uid="{00000000-0005-0000-0000-000035520000}"/>
    <cellStyle name="Normal 3 3 13 2 3" xfId="21048" xr:uid="{00000000-0005-0000-0000-000036520000}"/>
    <cellStyle name="Normal 3 3 13 3" xfId="21049" xr:uid="{00000000-0005-0000-0000-000037520000}"/>
    <cellStyle name="Normal 3 3 13 4" xfId="21050" xr:uid="{00000000-0005-0000-0000-000038520000}"/>
    <cellStyle name="Normal 3 3 14" xfId="21051" xr:uid="{00000000-0005-0000-0000-000039520000}"/>
    <cellStyle name="Normal 3 3 14 2" xfId="21052" xr:uid="{00000000-0005-0000-0000-00003A520000}"/>
    <cellStyle name="Normal 3 3 14 2 2" xfId="21053" xr:uid="{00000000-0005-0000-0000-00003B520000}"/>
    <cellStyle name="Normal 3 3 14 2 3" xfId="21054" xr:uid="{00000000-0005-0000-0000-00003C520000}"/>
    <cellStyle name="Normal 3 3 14 3" xfId="21055" xr:uid="{00000000-0005-0000-0000-00003D520000}"/>
    <cellStyle name="Normal 3 3 14 4" xfId="21056" xr:uid="{00000000-0005-0000-0000-00003E520000}"/>
    <cellStyle name="Normal 3 3 15" xfId="21057" xr:uid="{00000000-0005-0000-0000-00003F520000}"/>
    <cellStyle name="Normal 3 3 15 2" xfId="21058" xr:uid="{00000000-0005-0000-0000-000040520000}"/>
    <cellStyle name="Normal 3 3 15 2 2" xfId="21059" xr:uid="{00000000-0005-0000-0000-000041520000}"/>
    <cellStyle name="Normal 3 3 15 2 3" xfId="21060" xr:uid="{00000000-0005-0000-0000-000042520000}"/>
    <cellStyle name="Normal 3 3 15 3" xfId="21061" xr:uid="{00000000-0005-0000-0000-000043520000}"/>
    <cellStyle name="Normal 3 3 15 4" xfId="21062" xr:uid="{00000000-0005-0000-0000-000044520000}"/>
    <cellStyle name="Normal 3 3 16" xfId="21063" xr:uid="{00000000-0005-0000-0000-000045520000}"/>
    <cellStyle name="Normal 3 3 16 2" xfId="21064" xr:uid="{00000000-0005-0000-0000-000046520000}"/>
    <cellStyle name="Normal 3 3 16 3" xfId="21065" xr:uid="{00000000-0005-0000-0000-000047520000}"/>
    <cellStyle name="Normal 3 3 17" xfId="21066" xr:uid="{00000000-0005-0000-0000-000048520000}"/>
    <cellStyle name="Normal 3 3 18" xfId="21067" xr:uid="{00000000-0005-0000-0000-000049520000}"/>
    <cellStyle name="Normal 3 3 2" xfId="21068" xr:uid="{00000000-0005-0000-0000-00004A520000}"/>
    <cellStyle name="Normal 3 3 2 10" xfId="21069" xr:uid="{00000000-0005-0000-0000-00004B520000}"/>
    <cellStyle name="Normal 3 3 2 10 2" xfId="21070" xr:uid="{00000000-0005-0000-0000-00004C520000}"/>
    <cellStyle name="Normal 3 3 2 10 2 2" xfId="21071" xr:uid="{00000000-0005-0000-0000-00004D520000}"/>
    <cellStyle name="Normal 3 3 2 10 2 3" xfId="21072" xr:uid="{00000000-0005-0000-0000-00004E520000}"/>
    <cellStyle name="Normal 3 3 2 10 3" xfId="21073" xr:uid="{00000000-0005-0000-0000-00004F520000}"/>
    <cellStyle name="Normal 3 3 2 10 4" xfId="21074" xr:uid="{00000000-0005-0000-0000-000050520000}"/>
    <cellStyle name="Normal 3 3 2 11" xfId="21075" xr:uid="{00000000-0005-0000-0000-000051520000}"/>
    <cellStyle name="Normal 3 3 2 11 2" xfId="21076" xr:uid="{00000000-0005-0000-0000-000052520000}"/>
    <cellStyle name="Normal 3 3 2 11 2 2" xfId="21077" xr:uid="{00000000-0005-0000-0000-000053520000}"/>
    <cellStyle name="Normal 3 3 2 11 2 3" xfId="21078" xr:uid="{00000000-0005-0000-0000-000054520000}"/>
    <cellStyle name="Normal 3 3 2 11 3" xfId="21079" xr:uid="{00000000-0005-0000-0000-000055520000}"/>
    <cellStyle name="Normal 3 3 2 11 4" xfId="21080" xr:uid="{00000000-0005-0000-0000-000056520000}"/>
    <cellStyle name="Normal 3 3 2 12" xfId="21081" xr:uid="{00000000-0005-0000-0000-000057520000}"/>
    <cellStyle name="Normal 3 3 2 12 2" xfId="21082" xr:uid="{00000000-0005-0000-0000-000058520000}"/>
    <cellStyle name="Normal 3 3 2 12 2 2" xfId="21083" xr:uid="{00000000-0005-0000-0000-000059520000}"/>
    <cellStyle name="Normal 3 3 2 12 2 3" xfId="21084" xr:uid="{00000000-0005-0000-0000-00005A520000}"/>
    <cellStyle name="Normal 3 3 2 12 3" xfId="21085" xr:uid="{00000000-0005-0000-0000-00005B520000}"/>
    <cellStyle name="Normal 3 3 2 12 4" xfId="21086" xr:uid="{00000000-0005-0000-0000-00005C520000}"/>
    <cellStyle name="Normal 3 3 2 13" xfId="21087" xr:uid="{00000000-0005-0000-0000-00005D520000}"/>
    <cellStyle name="Normal 3 3 2 13 2" xfId="21088" xr:uid="{00000000-0005-0000-0000-00005E520000}"/>
    <cellStyle name="Normal 3 3 2 13 2 2" xfId="21089" xr:uid="{00000000-0005-0000-0000-00005F520000}"/>
    <cellStyle name="Normal 3 3 2 13 2 3" xfId="21090" xr:uid="{00000000-0005-0000-0000-000060520000}"/>
    <cellStyle name="Normal 3 3 2 13 3" xfId="21091" xr:uid="{00000000-0005-0000-0000-000061520000}"/>
    <cellStyle name="Normal 3 3 2 13 4" xfId="21092" xr:uid="{00000000-0005-0000-0000-000062520000}"/>
    <cellStyle name="Normal 3 3 2 14" xfId="21093" xr:uid="{00000000-0005-0000-0000-000063520000}"/>
    <cellStyle name="Normal 3 3 2 14 2" xfId="21094" xr:uid="{00000000-0005-0000-0000-000064520000}"/>
    <cellStyle name="Normal 3 3 2 14 3" xfId="21095" xr:uid="{00000000-0005-0000-0000-000065520000}"/>
    <cellStyle name="Normal 3 3 2 15" xfId="21096" xr:uid="{00000000-0005-0000-0000-000066520000}"/>
    <cellStyle name="Normal 3 3 2 16" xfId="21097" xr:uid="{00000000-0005-0000-0000-000067520000}"/>
    <cellStyle name="Normal 3 3 2 2" xfId="21098" xr:uid="{00000000-0005-0000-0000-000068520000}"/>
    <cellStyle name="Normal 3 3 2 2 10" xfId="21099" xr:uid="{00000000-0005-0000-0000-000069520000}"/>
    <cellStyle name="Normal 3 3 2 2 10 2" xfId="21100" xr:uid="{00000000-0005-0000-0000-00006A520000}"/>
    <cellStyle name="Normal 3 3 2 2 10 3" xfId="21101" xr:uid="{00000000-0005-0000-0000-00006B520000}"/>
    <cellStyle name="Normal 3 3 2 2 11" xfId="21102" xr:uid="{00000000-0005-0000-0000-00006C520000}"/>
    <cellStyle name="Normal 3 3 2 2 12" xfId="21103" xr:uid="{00000000-0005-0000-0000-00006D520000}"/>
    <cellStyle name="Normal 3 3 2 2 2" xfId="21104" xr:uid="{00000000-0005-0000-0000-00006E520000}"/>
    <cellStyle name="Normal 3 3 2 2 2 10" xfId="21105" xr:uid="{00000000-0005-0000-0000-00006F520000}"/>
    <cellStyle name="Normal 3 3 2 2 2 2" xfId="21106" xr:uid="{00000000-0005-0000-0000-000070520000}"/>
    <cellStyle name="Normal 3 3 2 2 2 2 2" xfId="21107" xr:uid="{00000000-0005-0000-0000-000071520000}"/>
    <cellStyle name="Normal 3 3 2 2 2 2 2 2" xfId="21108" xr:uid="{00000000-0005-0000-0000-000072520000}"/>
    <cellStyle name="Normal 3 3 2 2 2 2 2 3" xfId="21109" xr:uid="{00000000-0005-0000-0000-000073520000}"/>
    <cellStyle name="Normal 3 3 2 2 2 2 3" xfId="21110" xr:uid="{00000000-0005-0000-0000-000074520000}"/>
    <cellStyle name="Normal 3 3 2 2 2 2 4" xfId="21111" xr:uid="{00000000-0005-0000-0000-000075520000}"/>
    <cellStyle name="Normal 3 3 2 2 2 3" xfId="21112" xr:uid="{00000000-0005-0000-0000-000076520000}"/>
    <cellStyle name="Normal 3 3 2 2 2 3 2" xfId="21113" xr:uid="{00000000-0005-0000-0000-000077520000}"/>
    <cellStyle name="Normal 3 3 2 2 2 3 2 2" xfId="21114" xr:uid="{00000000-0005-0000-0000-000078520000}"/>
    <cellStyle name="Normal 3 3 2 2 2 3 2 3" xfId="21115" xr:uid="{00000000-0005-0000-0000-000079520000}"/>
    <cellStyle name="Normal 3 3 2 2 2 3 3" xfId="21116" xr:uid="{00000000-0005-0000-0000-00007A520000}"/>
    <cellStyle name="Normal 3 3 2 2 2 3 4" xfId="21117" xr:uid="{00000000-0005-0000-0000-00007B520000}"/>
    <cellStyle name="Normal 3 3 2 2 2 4" xfId="21118" xr:uid="{00000000-0005-0000-0000-00007C520000}"/>
    <cellStyle name="Normal 3 3 2 2 2 4 2" xfId="21119" xr:uid="{00000000-0005-0000-0000-00007D520000}"/>
    <cellStyle name="Normal 3 3 2 2 2 4 2 2" xfId="21120" xr:uid="{00000000-0005-0000-0000-00007E520000}"/>
    <cellStyle name="Normal 3 3 2 2 2 4 2 3" xfId="21121" xr:uid="{00000000-0005-0000-0000-00007F520000}"/>
    <cellStyle name="Normal 3 3 2 2 2 4 3" xfId="21122" xr:uid="{00000000-0005-0000-0000-000080520000}"/>
    <cellStyle name="Normal 3 3 2 2 2 4 4" xfId="21123" xr:uid="{00000000-0005-0000-0000-000081520000}"/>
    <cellStyle name="Normal 3 3 2 2 2 5" xfId="21124" xr:uid="{00000000-0005-0000-0000-000082520000}"/>
    <cellStyle name="Normal 3 3 2 2 2 5 2" xfId="21125" xr:uid="{00000000-0005-0000-0000-000083520000}"/>
    <cellStyle name="Normal 3 3 2 2 2 5 2 2" xfId="21126" xr:uid="{00000000-0005-0000-0000-000084520000}"/>
    <cellStyle name="Normal 3 3 2 2 2 5 2 3" xfId="21127" xr:uid="{00000000-0005-0000-0000-000085520000}"/>
    <cellStyle name="Normal 3 3 2 2 2 5 3" xfId="21128" xr:uid="{00000000-0005-0000-0000-000086520000}"/>
    <cellStyle name="Normal 3 3 2 2 2 5 4" xfId="21129" xr:uid="{00000000-0005-0000-0000-000087520000}"/>
    <cellStyle name="Normal 3 3 2 2 2 6" xfId="21130" xr:uid="{00000000-0005-0000-0000-000088520000}"/>
    <cellStyle name="Normal 3 3 2 2 2 6 2" xfId="21131" xr:uid="{00000000-0005-0000-0000-000089520000}"/>
    <cellStyle name="Normal 3 3 2 2 2 6 2 2" xfId="21132" xr:uid="{00000000-0005-0000-0000-00008A520000}"/>
    <cellStyle name="Normal 3 3 2 2 2 6 2 3" xfId="21133" xr:uid="{00000000-0005-0000-0000-00008B520000}"/>
    <cellStyle name="Normal 3 3 2 2 2 6 3" xfId="21134" xr:uid="{00000000-0005-0000-0000-00008C520000}"/>
    <cellStyle name="Normal 3 3 2 2 2 6 4" xfId="21135" xr:uid="{00000000-0005-0000-0000-00008D520000}"/>
    <cellStyle name="Normal 3 3 2 2 2 7" xfId="21136" xr:uid="{00000000-0005-0000-0000-00008E520000}"/>
    <cellStyle name="Normal 3 3 2 2 2 7 2" xfId="21137" xr:uid="{00000000-0005-0000-0000-00008F520000}"/>
    <cellStyle name="Normal 3 3 2 2 2 7 2 2" xfId="21138" xr:uid="{00000000-0005-0000-0000-000090520000}"/>
    <cellStyle name="Normal 3 3 2 2 2 7 2 3" xfId="21139" xr:uid="{00000000-0005-0000-0000-000091520000}"/>
    <cellStyle name="Normal 3 3 2 2 2 7 3" xfId="21140" xr:uid="{00000000-0005-0000-0000-000092520000}"/>
    <cellStyle name="Normal 3 3 2 2 2 7 4" xfId="21141" xr:uid="{00000000-0005-0000-0000-000093520000}"/>
    <cellStyle name="Normal 3 3 2 2 2 8" xfId="21142" xr:uid="{00000000-0005-0000-0000-000094520000}"/>
    <cellStyle name="Normal 3 3 2 2 2 8 2" xfId="21143" xr:uid="{00000000-0005-0000-0000-000095520000}"/>
    <cellStyle name="Normal 3 3 2 2 2 8 3" xfId="21144" xr:uid="{00000000-0005-0000-0000-000096520000}"/>
    <cellStyle name="Normal 3 3 2 2 2 9" xfId="21145" xr:uid="{00000000-0005-0000-0000-000097520000}"/>
    <cellStyle name="Normal 3 3 2 2 3" xfId="21146" xr:uid="{00000000-0005-0000-0000-000098520000}"/>
    <cellStyle name="Normal 3 3 2 2 3 10" xfId="21147" xr:uid="{00000000-0005-0000-0000-000099520000}"/>
    <cellStyle name="Normal 3 3 2 2 3 2" xfId="21148" xr:uid="{00000000-0005-0000-0000-00009A520000}"/>
    <cellStyle name="Normal 3 3 2 2 3 2 2" xfId="21149" xr:uid="{00000000-0005-0000-0000-00009B520000}"/>
    <cellStyle name="Normal 3 3 2 2 3 2 2 2" xfId="21150" xr:uid="{00000000-0005-0000-0000-00009C520000}"/>
    <cellStyle name="Normal 3 3 2 2 3 2 2 3" xfId="21151" xr:uid="{00000000-0005-0000-0000-00009D520000}"/>
    <cellStyle name="Normal 3 3 2 2 3 2 3" xfId="21152" xr:uid="{00000000-0005-0000-0000-00009E520000}"/>
    <cellStyle name="Normal 3 3 2 2 3 2 4" xfId="21153" xr:uid="{00000000-0005-0000-0000-00009F520000}"/>
    <cellStyle name="Normal 3 3 2 2 3 3" xfId="21154" xr:uid="{00000000-0005-0000-0000-0000A0520000}"/>
    <cellStyle name="Normal 3 3 2 2 3 3 2" xfId="21155" xr:uid="{00000000-0005-0000-0000-0000A1520000}"/>
    <cellStyle name="Normal 3 3 2 2 3 3 2 2" xfId="21156" xr:uid="{00000000-0005-0000-0000-0000A2520000}"/>
    <cellStyle name="Normal 3 3 2 2 3 3 2 3" xfId="21157" xr:uid="{00000000-0005-0000-0000-0000A3520000}"/>
    <cellStyle name="Normal 3 3 2 2 3 3 3" xfId="21158" xr:uid="{00000000-0005-0000-0000-0000A4520000}"/>
    <cellStyle name="Normal 3 3 2 2 3 3 4" xfId="21159" xr:uid="{00000000-0005-0000-0000-0000A5520000}"/>
    <cellStyle name="Normal 3 3 2 2 3 4" xfId="21160" xr:uid="{00000000-0005-0000-0000-0000A6520000}"/>
    <cellStyle name="Normal 3 3 2 2 3 4 2" xfId="21161" xr:uid="{00000000-0005-0000-0000-0000A7520000}"/>
    <cellStyle name="Normal 3 3 2 2 3 4 2 2" xfId="21162" xr:uid="{00000000-0005-0000-0000-0000A8520000}"/>
    <cellStyle name="Normal 3 3 2 2 3 4 2 3" xfId="21163" xr:uid="{00000000-0005-0000-0000-0000A9520000}"/>
    <cellStyle name="Normal 3 3 2 2 3 4 3" xfId="21164" xr:uid="{00000000-0005-0000-0000-0000AA520000}"/>
    <cellStyle name="Normal 3 3 2 2 3 4 4" xfId="21165" xr:uid="{00000000-0005-0000-0000-0000AB520000}"/>
    <cellStyle name="Normal 3 3 2 2 3 5" xfId="21166" xr:uid="{00000000-0005-0000-0000-0000AC520000}"/>
    <cellStyle name="Normal 3 3 2 2 3 5 2" xfId="21167" xr:uid="{00000000-0005-0000-0000-0000AD520000}"/>
    <cellStyle name="Normal 3 3 2 2 3 5 2 2" xfId="21168" xr:uid="{00000000-0005-0000-0000-0000AE520000}"/>
    <cellStyle name="Normal 3 3 2 2 3 5 2 3" xfId="21169" xr:uid="{00000000-0005-0000-0000-0000AF520000}"/>
    <cellStyle name="Normal 3 3 2 2 3 5 3" xfId="21170" xr:uid="{00000000-0005-0000-0000-0000B0520000}"/>
    <cellStyle name="Normal 3 3 2 2 3 5 4" xfId="21171" xr:uid="{00000000-0005-0000-0000-0000B1520000}"/>
    <cellStyle name="Normal 3 3 2 2 3 6" xfId="21172" xr:uid="{00000000-0005-0000-0000-0000B2520000}"/>
    <cellStyle name="Normal 3 3 2 2 3 6 2" xfId="21173" xr:uid="{00000000-0005-0000-0000-0000B3520000}"/>
    <cellStyle name="Normal 3 3 2 2 3 6 2 2" xfId="21174" xr:uid="{00000000-0005-0000-0000-0000B4520000}"/>
    <cellStyle name="Normal 3 3 2 2 3 6 2 3" xfId="21175" xr:uid="{00000000-0005-0000-0000-0000B5520000}"/>
    <cellStyle name="Normal 3 3 2 2 3 6 3" xfId="21176" xr:uid="{00000000-0005-0000-0000-0000B6520000}"/>
    <cellStyle name="Normal 3 3 2 2 3 6 4" xfId="21177" xr:uid="{00000000-0005-0000-0000-0000B7520000}"/>
    <cellStyle name="Normal 3 3 2 2 3 7" xfId="21178" xr:uid="{00000000-0005-0000-0000-0000B8520000}"/>
    <cellStyle name="Normal 3 3 2 2 3 7 2" xfId="21179" xr:uid="{00000000-0005-0000-0000-0000B9520000}"/>
    <cellStyle name="Normal 3 3 2 2 3 7 2 2" xfId="21180" xr:uid="{00000000-0005-0000-0000-0000BA520000}"/>
    <cellStyle name="Normal 3 3 2 2 3 7 2 3" xfId="21181" xr:uid="{00000000-0005-0000-0000-0000BB520000}"/>
    <cellStyle name="Normal 3 3 2 2 3 7 3" xfId="21182" xr:uid="{00000000-0005-0000-0000-0000BC520000}"/>
    <cellStyle name="Normal 3 3 2 2 3 7 4" xfId="21183" xr:uid="{00000000-0005-0000-0000-0000BD520000}"/>
    <cellStyle name="Normal 3 3 2 2 3 8" xfId="21184" xr:uid="{00000000-0005-0000-0000-0000BE520000}"/>
    <cellStyle name="Normal 3 3 2 2 3 8 2" xfId="21185" xr:uid="{00000000-0005-0000-0000-0000BF520000}"/>
    <cellStyle name="Normal 3 3 2 2 3 8 3" xfId="21186" xr:uid="{00000000-0005-0000-0000-0000C0520000}"/>
    <cellStyle name="Normal 3 3 2 2 3 9" xfId="21187" xr:uid="{00000000-0005-0000-0000-0000C1520000}"/>
    <cellStyle name="Normal 3 3 2 2 4" xfId="21188" xr:uid="{00000000-0005-0000-0000-0000C2520000}"/>
    <cellStyle name="Normal 3 3 2 2 4 2" xfId="21189" xr:uid="{00000000-0005-0000-0000-0000C3520000}"/>
    <cellStyle name="Normal 3 3 2 2 4 2 2" xfId="21190" xr:uid="{00000000-0005-0000-0000-0000C4520000}"/>
    <cellStyle name="Normal 3 3 2 2 4 2 3" xfId="21191" xr:uid="{00000000-0005-0000-0000-0000C5520000}"/>
    <cellStyle name="Normal 3 3 2 2 4 3" xfId="21192" xr:uid="{00000000-0005-0000-0000-0000C6520000}"/>
    <cellStyle name="Normal 3 3 2 2 4 4" xfId="21193" xr:uid="{00000000-0005-0000-0000-0000C7520000}"/>
    <cellStyle name="Normal 3 3 2 2 5" xfId="21194" xr:uid="{00000000-0005-0000-0000-0000C8520000}"/>
    <cellStyle name="Normal 3 3 2 2 5 2" xfId="21195" xr:uid="{00000000-0005-0000-0000-0000C9520000}"/>
    <cellStyle name="Normal 3 3 2 2 5 2 2" xfId="21196" xr:uid="{00000000-0005-0000-0000-0000CA520000}"/>
    <cellStyle name="Normal 3 3 2 2 5 2 3" xfId="21197" xr:uid="{00000000-0005-0000-0000-0000CB520000}"/>
    <cellStyle name="Normal 3 3 2 2 5 3" xfId="21198" xr:uid="{00000000-0005-0000-0000-0000CC520000}"/>
    <cellStyle name="Normal 3 3 2 2 5 4" xfId="21199" xr:uid="{00000000-0005-0000-0000-0000CD520000}"/>
    <cellStyle name="Normal 3 3 2 2 6" xfId="21200" xr:uid="{00000000-0005-0000-0000-0000CE520000}"/>
    <cellStyle name="Normal 3 3 2 2 6 2" xfId="21201" xr:uid="{00000000-0005-0000-0000-0000CF520000}"/>
    <cellStyle name="Normal 3 3 2 2 6 2 2" xfId="21202" xr:uid="{00000000-0005-0000-0000-0000D0520000}"/>
    <cellStyle name="Normal 3 3 2 2 6 2 3" xfId="21203" xr:uid="{00000000-0005-0000-0000-0000D1520000}"/>
    <cellStyle name="Normal 3 3 2 2 6 3" xfId="21204" xr:uid="{00000000-0005-0000-0000-0000D2520000}"/>
    <cellStyle name="Normal 3 3 2 2 6 4" xfId="21205" xr:uid="{00000000-0005-0000-0000-0000D3520000}"/>
    <cellStyle name="Normal 3 3 2 2 7" xfId="21206" xr:uid="{00000000-0005-0000-0000-0000D4520000}"/>
    <cellStyle name="Normal 3 3 2 2 7 2" xfId="21207" xr:uid="{00000000-0005-0000-0000-0000D5520000}"/>
    <cellStyle name="Normal 3 3 2 2 7 2 2" xfId="21208" xr:uid="{00000000-0005-0000-0000-0000D6520000}"/>
    <cellStyle name="Normal 3 3 2 2 7 2 3" xfId="21209" xr:uid="{00000000-0005-0000-0000-0000D7520000}"/>
    <cellStyle name="Normal 3 3 2 2 7 3" xfId="21210" xr:uid="{00000000-0005-0000-0000-0000D8520000}"/>
    <cellStyle name="Normal 3 3 2 2 7 4" xfId="21211" xr:uid="{00000000-0005-0000-0000-0000D9520000}"/>
    <cellStyle name="Normal 3 3 2 2 8" xfId="21212" xr:uid="{00000000-0005-0000-0000-0000DA520000}"/>
    <cellStyle name="Normal 3 3 2 2 8 2" xfId="21213" xr:uid="{00000000-0005-0000-0000-0000DB520000}"/>
    <cellStyle name="Normal 3 3 2 2 8 2 2" xfId="21214" xr:uid="{00000000-0005-0000-0000-0000DC520000}"/>
    <cellStyle name="Normal 3 3 2 2 8 2 3" xfId="21215" xr:uid="{00000000-0005-0000-0000-0000DD520000}"/>
    <cellStyle name="Normal 3 3 2 2 8 3" xfId="21216" xr:uid="{00000000-0005-0000-0000-0000DE520000}"/>
    <cellStyle name="Normal 3 3 2 2 8 4" xfId="21217" xr:uid="{00000000-0005-0000-0000-0000DF520000}"/>
    <cellStyle name="Normal 3 3 2 2 9" xfId="21218" xr:uid="{00000000-0005-0000-0000-0000E0520000}"/>
    <cellStyle name="Normal 3 3 2 2 9 2" xfId="21219" xr:uid="{00000000-0005-0000-0000-0000E1520000}"/>
    <cellStyle name="Normal 3 3 2 2 9 2 2" xfId="21220" xr:uid="{00000000-0005-0000-0000-0000E2520000}"/>
    <cellStyle name="Normal 3 3 2 2 9 2 3" xfId="21221" xr:uid="{00000000-0005-0000-0000-0000E3520000}"/>
    <cellStyle name="Normal 3 3 2 2 9 3" xfId="21222" xr:uid="{00000000-0005-0000-0000-0000E4520000}"/>
    <cellStyle name="Normal 3 3 2 2 9 4" xfId="21223" xr:uid="{00000000-0005-0000-0000-0000E5520000}"/>
    <cellStyle name="Normal 3 3 2 3" xfId="21224" xr:uid="{00000000-0005-0000-0000-0000E6520000}"/>
    <cellStyle name="Normal 3 3 2 3 10" xfId="21225" xr:uid="{00000000-0005-0000-0000-0000E7520000}"/>
    <cellStyle name="Normal 3 3 2 3 10 2" xfId="21226" xr:uid="{00000000-0005-0000-0000-0000E8520000}"/>
    <cellStyle name="Normal 3 3 2 3 10 3" xfId="21227" xr:uid="{00000000-0005-0000-0000-0000E9520000}"/>
    <cellStyle name="Normal 3 3 2 3 11" xfId="21228" xr:uid="{00000000-0005-0000-0000-0000EA520000}"/>
    <cellStyle name="Normal 3 3 2 3 12" xfId="21229" xr:uid="{00000000-0005-0000-0000-0000EB520000}"/>
    <cellStyle name="Normal 3 3 2 3 2" xfId="21230" xr:uid="{00000000-0005-0000-0000-0000EC520000}"/>
    <cellStyle name="Normal 3 3 2 3 2 10" xfId="21231" xr:uid="{00000000-0005-0000-0000-0000ED520000}"/>
    <cellStyle name="Normal 3 3 2 3 2 2" xfId="21232" xr:uid="{00000000-0005-0000-0000-0000EE520000}"/>
    <cellStyle name="Normal 3 3 2 3 2 2 2" xfId="21233" xr:uid="{00000000-0005-0000-0000-0000EF520000}"/>
    <cellStyle name="Normal 3 3 2 3 2 2 2 2" xfId="21234" xr:uid="{00000000-0005-0000-0000-0000F0520000}"/>
    <cellStyle name="Normal 3 3 2 3 2 2 2 3" xfId="21235" xr:uid="{00000000-0005-0000-0000-0000F1520000}"/>
    <cellStyle name="Normal 3 3 2 3 2 2 3" xfId="21236" xr:uid="{00000000-0005-0000-0000-0000F2520000}"/>
    <cellStyle name="Normal 3 3 2 3 2 2 4" xfId="21237" xr:uid="{00000000-0005-0000-0000-0000F3520000}"/>
    <cellStyle name="Normal 3 3 2 3 2 3" xfId="21238" xr:uid="{00000000-0005-0000-0000-0000F4520000}"/>
    <cellStyle name="Normal 3 3 2 3 2 3 2" xfId="21239" xr:uid="{00000000-0005-0000-0000-0000F5520000}"/>
    <cellStyle name="Normal 3 3 2 3 2 3 2 2" xfId="21240" xr:uid="{00000000-0005-0000-0000-0000F6520000}"/>
    <cellStyle name="Normal 3 3 2 3 2 3 2 3" xfId="21241" xr:uid="{00000000-0005-0000-0000-0000F7520000}"/>
    <cellStyle name="Normal 3 3 2 3 2 3 3" xfId="21242" xr:uid="{00000000-0005-0000-0000-0000F8520000}"/>
    <cellStyle name="Normal 3 3 2 3 2 3 4" xfId="21243" xr:uid="{00000000-0005-0000-0000-0000F9520000}"/>
    <cellStyle name="Normal 3 3 2 3 2 4" xfId="21244" xr:uid="{00000000-0005-0000-0000-0000FA520000}"/>
    <cellStyle name="Normal 3 3 2 3 2 4 2" xfId="21245" xr:uid="{00000000-0005-0000-0000-0000FB520000}"/>
    <cellStyle name="Normal 3 3 2 3 2 4 2 2" xfId="21246" xr:uid="{00000000-0005-0000-0000-0000FC520000}"/>
    <cellStyle name="Normal 3 3 2 3 2 4 2 3" xfId="21247" xr:uid="{00000000-0005-0000-0000-0000FD520000}"/>
    <cellStyle name="Normal 3 3 2 3 2 4 3" xfId="21248" xr:uid="{00000000-0005-0000-0000-0000FE520000}"/>
    <cellStyle name="Normal 3 3 2 3 2 4 4" xfId="21249" xr:uid="{00000000-0005-0000-0000-0000FF520000}"/>
    <cellStyle name="Normal 3 3 2 3 2 5" xfId="21250" xr:uid="{00000000-0005-0000-0000-000000530000}"/>
    <cellStyle name="Normal 3 3 2 3 2 5 2" xfId="21251" xr:uid="{00000000-0005-0000-0000-000001530000}"/>
    <cellStyle name="Normal 3 3 2 3 2 5 2 2" xfId="21252" xr:uid="{00000000-0005-0000-0000-000002530000}"/>
    <cellStyle name="Normal 3 3 2 3 2 5 2 3" xfId="21253" xr:uid="{00000000-0005-0000-0000-000003530000}"/>
    <cellStyle name="Normal 3 3 2 3 2 5 3" xfId="21254" xr:uid="{00000000-0005-0000-0000-000004530000}"/>
    <cellStyle name="Normal 3 3 2 3 2 5 4" xfId="21255" xr:uid="{00000000-0005-0000-0000-000005530000}"/>
    <cellStyle name="Normal 3 3 2 3 2 6" xfId="21256" xr:uid="{00000000-0005-0000-0000-000006530000}"/>
    <cellStyle name="Normal 3 3 2 3 2 6 2" xfId="21257" xr:uid="{00000000-0005-0000-0000-000007530000}"/>
    <cellStyle name="Normal 3 3 2 3 2 6 2 2" xfId="21258" xr:uid="{00000000-0005-0000-0000-000008530000}"/>
    <cellStyle name="Normal 3 3 2 3 2 6 2 3" xfId="21259" xr:uid="{00000000-0005-0000-0000-000009530000}"/>
    <cellStyle name="Normal 3 3 2 3 2 6 3" xfId="21260" xr:uid="{00000000-0005-0000-0000-00000A530000}"/>
    <cellStyle name="Normal 3 3 2 3 2 6 4" xfId="21261" xr:uid="{00000000-0005-0000-0000-00000B530000}"/>
    <cellStyle name="Normal 3 3 2 3 2 7" xfId="21262" xr:uid="{00000000-0005-0000-0000-00000C530000}"/>
    <cellStyle name="Normal 3 3 2 3 2 7 2" xfId="21263" xr:uid="{00000000-0005-0000-0000-00000D530000}"/>
    <cellStyle name="Normal 3 3 2 3 2 7 2 2" xfId="21264" xr:uid="{00000000-0005-0000-0000-00000E530000}"/>
    <cellStyle name="Normal 3 3 2 3 2 7 2 3" xfId="21265" xr:uid="{00000000-0005-0000-0000-00000F530000}"/>
    <cellStyle name="Normal 3 3 2 3 2 7 3" xfId="21266" xr:uid="{00000000-0005-0000-0000-000010530000}"/>
    <cellStyle name="Normal 3 3 2 3 2 7 4" xfId="21267" xr:uid="{00000000-0005-0000-0000-000011530000}"/>
    <cellStyle name="Normal 3 3 2 3 2 8" xfId="21268" xr:uid="{00000000-0005-0000-0000-000012530000}"/>
    <cellStyle name="Normal 3 3 2 3 2 8 2" xfId="21269" xr:uid="{00000000-0005-0000-0000-000013530000}"/>
    <cellStyle name="Normal 3 3 2 3 2 8 3" xfId="21270" xr:uid="{00000000-0005-0000-0000-000014530000}"/>
    <cellStyle name="Normal 3 3 2 3 2 9" xfId="21271" xr:uid="{00000000-0005-0000-0000-000015530000}"/>
    <cellStyle name="Normal 3 3 2 3 3" xfId="21272" xr:uid="{00000000-0005-0000-0000-000016530000}"/>
    <cellStyle name="Normal 3 3 2 3 3 10" xfId="21273" xr:uid="{00000000-0005-0000-0000-000017530000}"/>
    <cellStyle name="Normal 3 3 2 3 3 2" xfId="21274" xr:uid="{00000000-0005-0000-0000-000018530000}"/>
    <cellStyle name="Normal 3 3 2 3 3 2 2" xfId="21275" xr:uid="{00000000-0005-0000-0000-000019530000}"/>
    <cellStyle name="Normal 3 3 2 3 3 2 2 2" xfId="21276" xr:uid="{00000000-0005-0000-0000-00001A530000}"/>
    <cellStyle name="Normal 3 3 2 3 3 2 2 3" xfId="21277" xr:uid="{00000000-0005-0000-0000-00001B530000}"/>
    <cellStyle name="Normal 3 3 2 3 3 2 3" xfId="21278" xr:uid="{00000000-0005-0000-0000-00001C530000}"/>
    <cellStyle name="Normal 3 3 2 3 3 2 4" xfId="21279" xr:uid="{00000000-0005-0000-0000-00001D530000}"/>
    <cellStyle name="Normal 3 3 2 3 3 3" xfId="21280" xr:uid="{00000000-0005-0000-0000-00001E530000}"/>
    <cellStyle name="Normal 3 3 2 3 3 3 2" xfId="21281" xr:uid="{00000000-0005-0000-0000-00001F530000}"/>
    <cellStyle name="Normal 3 3 2 3 3 3 2 2" xfId="21282" xr:uid="{00000000-0005-0000-0000-000020530000}"/>
    <cellStyle name="Normal 3 3 2 3 3 3 2 3" xfId="21283" xr:uid="{00000000-0005-0000-0000-000021530000}"/>
    <cellStyle name="Normal 3 3 2 3 3 3 3" xfId="21284" xr:uid="{00000000-0005-0000-0000-000022530000}"/>
    <cellStyle name="Normal 3 3 2 3 3 3 4" xfId="21285" xr:uid="{00000000-0005-0000-0000-000023530000}"/>
    <cellStyle name="Normal 3 3 2 3 3 4" xfId="21286" xr:uid="{00000000-0005-0000-0000-000024530000}"/>
    <cellStyle name="Normal 3 3 2 3 3 4 2" xfId="21287" xr:uid="{00000000-0005-0000-0000-000025530000}"/>
    <cellStyle name="Normal 3 3 2 3 3 4 2 2" xfId="21288" xr:uid="{00000000-0005-0000-0000-000026530000}"/>
    <cellStyle name="Normal 3 3 2 3 3 4 2 3" xfId="21289" xr:uid="{00000000-0005-0000-0000-000027530000}"/>
    <cellStyle name="Normal 3 3 2 3 3 4 3" xfId="21290" xr:uid="{00000000-0005-0000-0000-000028530000}"/>
    <cellStyle name="Normal 3 3 2 3 3 4 4" xfId="21291" xr:uid="{00000000-0005-0000-0000-000029530000}"/>
    <cellStyle name="Normal 3 3 2 3 3 5" xfId="21292" xr:uid="{00000000-0005-0000-0000-00002A530000}"/>
    <cellStyle name="Normal 3 3 2 3 3 5 2" xfId="21293" xr:uid="{00000000-0005-0000-0000-00002B530000}"/>
    <cellStyle name="Normal 3 3 2 3 3 5 2 2" xfId="21294" xr:uid="{00000000-0005-0000-0000-00002C530000}"/>
    <cellStyle name="Normal 3 3 2 3 3 5 2 3" xfId="21295" xr:uid="{00000000-0005-0000-0000-00002D530000}"/>
    <cellStyle name="Normal 3 3 2 3 3 5 3" xfId="21296" xr:uid="{00000000-0005-0000-0000-00002E530000}"/>
    <cellStyle name="Normal 3 3 2 3 3 5 4" xfId="21297" xr:uid="{00000000-0005-0000-0000-00002F530000}"/>
    <cellStyle name="Normal 3 3 2 3 3 6" xfId="21298" xr:uid="{00000000-0005-0000-0000-000030530000}"/>
    <cellStyle name="Normal 3 3 2 3 3 6 2" xfId="21299" xr:uid="{00000000-0005-0000-0000-000031530000}"/>
    <cellStyle name="Normal 3 3 2 3 3 6 2 2" xfId="21300" xr:uid="{00000000-0005-0000-0000-000032530000}"/>
    <cellStyle name="Normal 3 3 2 3 3 6 2 3" xfId="21301" xr:uid="{00000000-0005-0000-0000-000033530000}"/>
    <cellStyle name="Normal 3 3 2 3 3 6 3" xfId="21302" xr:uid="{00000000-0005-0000-0000-000034530000}"/>
    <cellStyle name="Normal 3 3 2 3 3 6 4" xfId="21303" xr:uid="{00000000-0005-0000-0000-000035530000}"/>
    <cellStyle name="Normal 3 3 2 3 3 7" xfId="21304" xr:uid="{00000000-0005-0000-0000-000036530000}"/>
    <cellStyle name="Normal 3 3 2 3 3 7 2" xfId="21305" xr:uid="{00000000-0005-0000-0000-000037530000}"/>
    <cellStyle name="Normal 3 3 2 3 3 7 2 2" xfId="21306" xr:uid="{00000000-0005-0000-0000-000038530000}"/>
    <cellStyle name="Normal 3 3 2 3 3 7 2 3" xfId="21307" xr:uid="{00000000-0005-0000-0000-000039530000}"/>
    <cellStyle name="Normal 3 3 2 3 3 7 3" xfId="21308" xr:uid="{00000000-0005-0000-0000-00003A530000}"/>
    <cellStyle name="Normal 3 3 2 3 3 7 4" xfId="21309" xr:uid="{00000000-0005-0000-0000-00003B530000}"/>
    <cellStyle name="Normal 3 3 2 3 3 8" xfId="21310" xr:uid="{00000000-0005-0000-0000-00003C530000}"/>
    <cellStyle name="Normal 3 3 2 3 3 8 2" xfId="21311" xr:uid="{00000000-0005-0000-0000-00003D530000}"/>
    <cellStyle name="Normal 3 3 2 3 3 8 3" xfId="21312" xr:uid="{00000000-0005-0000-0000-00003E530000}"/>
    <cellStyle name="Normal 3 3 2 3 3 9" xfId="21313" xr:uid="{00000000-0005-0000-0000-00003F530000}"/>
    <cellStyle name="Normal 3 3 2 3 4" xfId="21314" xr:uid="{00000000-0005-0000-0000-000040530000}"/>
    <cellStyle name="Normal 3 3 2 3 4 2" xfId="21315" xr:uid="{00000000-0005-0000-0000-000041530000}"/>
    <cellStyle name="Normal 3 3 2 3 4 2 2" xfId="21316" xr:uid="{00000000-0005-0000-0000-000042530000}"/>
    <cellStyle name="Normal 3 3 2 3 4 2 3" xfId="21317" xr:uid="{00000000-0005-0000-0000-000043530000}"/>
    <cellStyle name="Normal 3 3 2 3 4 3" xfId="21318" xr:uid="{00000000-0005-0000-0000-000044530000}"/>
    <cellStyle name="Normal 3 3 2 3 4 4" xfId="21319" xr:uid="{00000000-0005-0000-0000-000045530000}"/>
    <cellStyle name="Normal 3 3 2 3 5" xfId="21320" xr:uid="{00000000-0005-0000-0000-000046530000}"/>
    <cellStyle name="Normal 3 3 2 3 5 2" xfId="21321" xr:uid="{00000000-0005-0000-0000-000047530000}"/>
    <cellStyle name="Normal 3 3 2 3 5 2 2" xfId="21322" xr:uid="{00000000-0005-0000-0000-000048530000}"/>
    <cellStyle name="Normal 3 3 2 3 5 2 3" xfId="21323" xr:uid="{00000000-0005-0000-0000-000049530000}"/>
    <cellStyle name="Normal 3 3 2 3 5 3" xfId="21324" xr:uid="{00000000-0005-0000-0000-00004A530000}"/>
    <cellStyle name="Normal 3 3 2 3 5 4" xfId="21325" xr:uid="{00000000-0005-0000-0000-00004B530000}"/>
    <cellStyle name="Normal 3 3 2 3 6" xfId="21326" xr:uid="{00000000-0005-0000-0000-00004C530000}"/>
    <cellStyle name="Normal 3 3 2 3 6 2" xfId="21327" xr:uid="{00000000-0005-0000-0000-00004D530000}"/>
    <cellStyle name="Normal 3 3 2 3 6 2 2" xfId="21328" xr:uid="{00000000-0005-0000-0000-00004E530000}"/>
    <cellStyle name="Normal 3 3 2 3 6 2 3" xfId="21329" xr:uid="{00000000-0005-0000-0000-00004F530000}"/>
    <cellStyle name="Normal 3 3 2 3 6 3" xfId="21330" xr:uid="{00000000-0005-0000-0000-000050530000}"/>
    <cellStyle name="Normal 3 3 2 3 6 4" xfId="21331" xr:uid="{00000000-0005-0000-0000-000051530000}"/>
    <cellStyle name="Normal 3 3 2 3 7" xfId="21332" xr:uid="{00000000-0005-0000-0000-000052530000}"/>
    <cellStyle name="Normal 3 3 2 3 7 2" xfId="21333" xr:uid="{00000000-0005-0000-0000-000053530000}"/>
    <cellStyle name="Normal 3 3 2 3 7 2 2" xfId="21334" xr:uid="{00000000-0005-0000-0000-000054530000}"/>
    <cellStyle name="Normal 3 3 2 3 7 2 3" xfId="21335" xr:uid="{00000000-0005-0000-0000-000055530000}"/>
    <cellStyle name="Normal 3 3 2 3 7 3" xfId="21336" xr:uid="{00000000-0005-0000-0000-000056530000}"/>
    <cellStyle name="Normal 3 3 2 3 7 4" xfId="21337" xr:uid="{00000000-0005-0000-0000-000057530000}"/>
    <cellStyle name="Normal 3 3 2 3 8" xfId="21338" xr:uid="{00000000-0005-0000-0000-000058530000}"/>
    <cellStyle name="Normal 3 3 2 3 8 2" xfId="21339" xr:uid="{00000000-0005-0000-0000-000059530000}"/>
    <cellStyle name="Normal 3 3 2 3 8 2 2" xfId="21340" xr:uid="{00000000-0005-0000-0000-00005A530000}"/>
    <cellStyle name="Normal 3 3 2 3 8 2 3" xfId="21341" xr:uid="{00000000-0005-0000-0000-00005B530000}"/>
    <cellStyle name="Normal 3 3 2 3 8 3" xfId="21342" xr:uid="{00000000-0005-0000-0000-00005C530000}"/>
    <cellStyle name="Normal 3 3 2 3 8 4" xfId="21343" xr:uid="{00000000-0005-0000-0000-00005D530000}"/>
    <cellStyle name="Normal 3 3 2 3 9" xfId="21344" xr:uid="{00000000-0005-0000-0000-00005E530000}"/>
    <cellStyle name="Normal 3 3 2 3 9 2" xfId="21345" xr:uid="{00000000-0005-0000-0000-00005F530000}"/>
    <cellStyle name="Normal 3 3 2 3 9 2 2" xfId="21346" xr:uid="{00000000-0005-0000-0000-000060530000}"/>
    <cellStyle name="Normal 3 3 2 3 9 2 3" xfId="21347" xr:uid="{00000000-0005-0000-0000-000061530000}"/>
    <cellStyle name="Normal 3 3 2 3 9 3" xfId="21348" xr:uid="{00000000-0005-0000-0000-000062530000}"/>
    <cellStyle name="Normal 3 3 2 3 9 4" xfId="21349" xr:uid="{00000000-0005-0000-0000-000063530000}"/>
    <cellStyle name="Normal 3 3 2 4" xfId="21350" xr:uid="{00000000-0005-0000-0000-000064530000}"/>
    <cellStyle name="Normal 3 3 2 4 10" xfId="21351" xr:uid="{00000000-0005-0000-0000-000065530000}"/>
    <cellStyle name="Normal 3 3 2 4 10 2" xfId="21352" xr:uid="{00000000-0005-0000-0000-000066530000}"/>
    <cellStyle name="Normal 3 3 2 4 10 3" xfId="21353" xr:uid="{00000000-0005-0000-0000-000067530000}"/>
    <cellStyle name="Normal 3 3 2 4 11" xfId="21354" xr:uid="{00000000-0005-0000-0000-000068530000}"/>
    <cellStyle name="Normal 3 3 2 4 12" xfId="21355" xr:uid="{00000000-0005-0000-0000-000069530000}"/>
    <cellStyle name="Normal 3 3 2 4 2" xfId="21356" xr:uid="{00000000-0005-0000-0000-00006A530000}"/>
    <cellStyle name="Normal 3 3 2 4 2 10" xfId="21357" xr:uid="{00000000-0005-0000-0000-00006B530000}"/>
    <cellStyle name="Normal 3 3 2 4 2 2" xfId="21358" xr:uid="{00000000-0005-0000-0000-00006C530000}"/>
    <cellStyle name="Normal 3 3 2 4 2 2 2" xfId="21359" xr:uid="{00000000-0005-0000-0000-00006D530000}"/>
    <cellStyle name="Normal 3 3 2 4 2 2 2 2" xfId="21360" xr:uid="{00000000-0005-0000-0000-00006E530000}"/>
    <cellStyle name="Normal 3 3 2 4 2 2 2 3" xfId="21361" xr:uid="{00000000-0005-0000-0000-00006F530000}"/>
    <cellStyle name="Normal 3 3 2 4 2 2 3" xfId="21362" xr:uid="{00000000-0005-0000-0000-000070530000}"/>
    <cellStyle name="Normal 3 3 2 4 2 2 4" xfId="21363" xr:uid="{00000000-0005-0000-0000-000071530000}"/>
    <cellStyle name="Normal 3 3 2 4 2 3" xfId="21364" xr:uid="{00000000-0005-0000-0000-000072530000}"/>
    <cellStyle name="Normal 3 3 2 4 2 3 2" xfId="21365" xr:uid="{00000000-0005-0000-0000-000073530000}"/>
    <cellStyle name="Normal 3 3 2 4 2 3 2 2" xfId="21366" xr:uid="{00000000-0005-0000-0000-000074530000}"/>
    <cellStyle name="Normal 3 3 2 4 2 3 2 3" xfId="21367" xr:uid="{00000000-0005-0000-0000-000075530000}"/>
    <cellStyle name="Normal 3 3 2 4 2 3 3" xfId="21368" xr:uid="{00000000-0005-0000-0000-000076530000}"/>
    <cellStyle name="Normal 3 3 2 4 2 3 4" xfId="21369" xr:uid="{00000000-0005-0000-0000-000077530000}"/>
    <cellStyle name="Normal 3 3 2 4 2 4" xfId="21370" xr:uid="{00000000-0005-0000-0000-000078530000}"/>
    <cellStyle name="Normal 3 3 2 4 2 4 2" xfId="21371" xr:uid="{00000000-0005-0000-0000-000079530000}"/>
    <cellStyle name="Normal 3 3 2 4 2 4 2 2" xfId="21372" xr:uid="{00000000-0005-0000-0000-00007A530000}"/>
    <cellStyle name="Normal 3 3 2 4 2 4 2 3" xfId="21373" xr:uid="{00000000-0005-0000-0000-00007B530000}"/>
    <cellStyle name="Normal 3 3 2 4 2 4 3" xfId="21374" xr:uid="{00000000-0005-0000-0000-00007C530000}"/>
    <cellStyle name="Normal 3 3 2 4 2 4 4" xfId="21375" xr:uid="{00000000-0005-0000-0000-00007D530000}"/>
    <cellStyle name="Normal 3 3 2 4 2 5" xfId="21376" xr:uid="{00000000-0005-0000-0000-00007E530000}"/>
    <cellStyle name="Normal 3 3 2 4 2 5 2" xfId="21377" xr:uid="{00000000-0005-0000-0000-00007F530000}"/>
    <cellStyle name="Normal 3 3 2 4 2 5 2 2" xfId="21378" xr:uid="{00000000-0005-0000-0000-000080530000}"/>
    <cellStyle name="Normal 3 3 2 4 2 5 2 3" xfId="21379" xr:uid="{00000000-0005-0000-0000-000081530000}"/>
    <cellStyle name="Normal 3 3 2 4 2 5 3" xfId="21380" xr:uid="{00000000-0005-0000-0000-000082530000}"/>
    <cellStyle name="Normal 3 3 2 4 2 5 4" xfId="21381" xr:uid="{00000000-0005-0000-0000-000083530000}"/>
    <cellStyle name="Normal 3 3 2 4 2 6" xfId="21382" xr:uid="{00000000-0005-0000-0000-000084530000}"/>
    <cellStyle name="Normal 3 3 2 4 2 6 2" xfId="21383" xr:uid="{00000000-0005-0000-0000-000085530000}"/>
    <cellStyle name="Normal 3 3 2 4 2 6 2 2" xfId="21384" xr:uid="{00000000-0005-0000-0000-000086530000}"/>
    <cellStyle name="Normal 3 3 2 4 2 6 2 3" xfId="21385" xr:uid="{00000000-0005-0000-0000-000087530000}"/>
    <cellStyle name="Normal 3 3 2 4 2 6 3" xfId="21386" xr:uid="{00000000-0005-0000-0000-000088530000}"/>
    <cellStyle name="Normal 3 3 2 4 2 6 4" xfId="21387" xr:uid="{00000000-0005-0000-0000-000089530000}"/>
    <cellStyle name="Normal 3 3 2 4 2 7" xfId="21388" xr:uid="{00000000-0005-0000-0000-00008A530000}"/>
    <cellStyle name="Normal 3 3 2 4 2 7 2" xfId="21389" xr:uid="{00000000-0005-0000-0000-00008B530000}"/>
    <cellStyle name="Normal 3 3 2 4 2 7 2 2" xfId="21390" xr:uid="{00000000-0005-0000-0000-00008C530000}"/>
    <cellStyle name="Normal 3 3 2 4 2 7 2 3" xfId="21391" xr:uid="{00000000-0005-0000-0000-00008D530000}"/>
    <cellStyle name="Normal 3 3 2 4 2 7 3" xfId="21392" xr:uid="{00000000-0005-0000-0000-00008E530000}"/>
    <cellStyle name="Normal 3 3 2 4 2 7 4" xfId="21393" xr:uid="{00000000-0005-0000-0000-00008F530000}"/>
    <cellStyle name="Normal 3 3 2 4 2 8" xfId="21394" xr:uid="{00000000-0005-0000-0000-000090530000}"/>
    <cellStyle name="Normal 3 3 2 4 2 8 2" xfId="21395" xr:uid="{00000000-0005-0000-0000-000091530000}"/>
    <cellStyle name="Normal 3 3 2 4 2 8 3" xfId="21396" xr:uid="{00000000-0005-0000-0000-000092530000}"/>
    <cellStyle name="Normal 3 3 2 4 2 9" xfId="21397" xr:uid="{00000000-0005-0000-0000-000093530000}"/>
    <cellStyle name="Normal 3 3 2 4 3" xfId="21398" xr:uid="{00000000-0005-0000-0000-000094530000}"/>
    <cellStyle name="Normal 3 3 2 4 3 10" xfId="21399" xr:uid="{00000000-0005-0000-0000-000095530000}"/>
    <cellStyle name="Normal 3 3 2 4 3 2" xfId="21400" xr:uid="{00000000-0005-0000-0000-000096530000}"/>
    <cellStyle name="Normal 3 3 2 4 3 2 2" xfId="21401" xr:uid="{00000000-0005-0000-0000-000097530000}"/>
    <cellStyle name="Normal 3 3 2 4 3 2 2 2" xfId="21402" xr:uid="{00000000-0005-0000-0000-000098530000}"/>
    <cellStyle name="Normal 3 3 2 4 3 2 2 3" xfId="21403" xr:uid="{00000000-0005-0000-0000-000099530000}"/>
    <cellStyle name="Normal 3 3 2 4 3 2 3" xfId="21404" xr:uid="{00000000-0005-0000-0000-00009A530000}"/>
    <cellStyle name="Normal 3 3 2 4 3 2 4" xfId="21405" xr:uid="{00000000-0005-0000-0000-00009B530000}"/>
    <cellStyle name="Normal 3 3 2 4 3 3" xfId="21406" xr:uid="{00000000-0005-0000-0000-00009C530000}"/>
    <cellStyle name="Normal 3 3 2 4 3 3 2" xfId="21407" xr:uid="{00000000-0005-0000-0000-00009D530000}"/>
    <cellStyle name="Normal 3 3 2 4 3 3 2 2" xfId="21408" xr:uid="{00000000-0005-0000-0000-00009E530000}"/>
    <cellStyle name="Normal 3 3 2 4 3 3 2 3" xfId="21409" xr:uid="{00000000-0005-0000-0000-00009F530000}"/>
    <cellStyle name="Normal 3 3 2 4 3 3 3" xfId="21410" xr:uid="{00000000-0005-0000-0000-0000A0530000}"/>
    <cellStyle name="Normal 3 3 2 4 3 3 4" xfId="21411" xr:uid="{00000000-0005-0000-0000-0000A1530000}"/>
    <cellStyle name="Normal 3 3 2 4 3 4" xfId="21412" xr:uid="{00000000-0005-0000-0000-0000A2530000}"/>
    <cellStyle name="Normal 3 3 2 4 3 4 2" xfId="21413" xr:uid="{00000000-0005-0000-0000-0000A3530000}"/>
    <cellStyle name="Normal 3 3 2 4 3 4 2 2" xfId="21414" xr:uid="{00000000-0005-0000-0000-0000A4530000}"/>
    <cellStyle name="Normal 3 3 2 4 3 4 2 3" xfId="21415" xr:uid="{00000000-0005-0000-0000-0000A5530000}"/>
    <cellStyle name="Normal 3 3 2 4 3 4 3" xfId="21416" xr:uid="{00000000-0005-0000-0000-0000A6530000}"/>
    <cellStyle name="Normal 3 3 2 4 3 4 4" xfId="21417" xr:uid="{00000000-0005-0000-0000-0000A7530000}"/>
    <cellStyle name="Normal 3 3 2 4 3 5" xfId="21418" xr:uid="{00000000-0005-0000-0000-0000A8530000}"/>
    <cellStyle name="Normal 3 3 2 4 3 5 2" xfId="21419" xr:uid="{00000000-0005-0000-0000-0000A9530000}"/>
    <cellStyle name="Normal 3 3 2 4 3 5 2 2" xfId="21420" xr:uid="{00000000-0005-0000-0000-0000AA530000}"/>
    <cellStyle name="Normal 3 3 2 4 3 5 2 3" xfId="21421" xr:uid="{00000000-0005-0000-0000-0000AB530000}"/>
    <cellStyle name="Normal 3 3 2 4 3 5 3" xfId="21422" xr:uid="{00000000-0005-0000-0000-0000AC530000}"/>
    <cellStyle name="Normal 3 3 2 4 3 5 4" xfId="21423" xr:uid="{00000000-0005-0000-0000-0000AD530000}"/>
    <cellStyle name="Normal 3 3 2 4 3 6" xfId="21424" xr:uid="{00000000-0005-0000-0000-0000AE530000}"/>
    <cellStyle name="Normal 3 3 2 4 3 6 2" xfId="21425" xr:uid="{00000000-0005-0000-0000-0000AF530000}"/>
    <cellStyle name="Normal 3 3 2 4 3 6 2 2" xfId="21426" xr:uid="{00000000-0005-0000-0000-0000B0530000}"/>
    <cellStyle name="Normal 3 3 2 4 3 6 2 3" xfId="21427" xr:uid="{00000000-0005-0000-0000-0000B1530000}"/>
    <cellStyle name="Normal 3 3 2 4 3 6 3" xfId="21428" xr:uid="{00000000-0005-0000-0000-0000B2530000}"/>
    <cellStyle name="Normal 3 3 2 4 3 6 4" xfId="21429" xr:uid="{00000000-0005-0000-0000-0000B3530000}"/>
    <cellStyle name="Normal 3 3 2 4 3 7" xfId="21430" xr:uid="{00000000-0005-0000-0000-0000B4530000}"/>
    <cellStyle name="Normal 3 3 2 4 3 7 2" xfId="21431" xr:uid="{00000000-0005-0000-0000-0000B5530000}"/>
    <cellStyle name="Normal 3 3 2 4 3 7 2 2" xfId="21432" xr:uid="{00000000-0005-0000-0000-0000B6530000}"/>
    <cellStyle name="Normal 3 3 2 4 3 7 2 3" xfId="21433" xr:uid="{00000000-0005-0000-0000-0000B7530000}"/>
    <cellStyle name="Normal 3 3 2 4 3 7 3" xfId="21434" xr:uid="{00000000-0005-0000-0000-0000B8530000}"/>
    <cellStyle name="Normal 3 3 2 4 3 7 4" xfId="21435" xr:uid="{00000000-0005-0000-0000-0000B9530000}"/>
    <cellStyle name="Normal 3 3 2 4 3 8" xfId="21436" xr:uid="{00000000-0005-0000-0000-0000BA530000}"/>
    <cellStyle name="Normal 3 3 2 4 3 8 2" xfId="21437" xr:uid="{00000000-0005-0000-0000-0000BB530000}"/>
    <cellStyle name="Normal 3 3 2 4 3 8 3" xfId="21438" xr:uid="{00000000-0005-0000-0000-0000BC530000}"/>
    <cellStyle name="Normal 3 3 2 4 3 9" xfId="21439" xr:uid="{00000000-0005-0000-0000-0000BD530000}"/>
    <cellStyle name="Normal 3 3 2 4 4" xfId="21440" xr:uid="{00000000-0005-0000-0000-0000BE530000}"/>
    <cellStyle name="Normal 3 3 2 4 4 2" xfId="21441" xr:uid="{00000000-0005-0000-0000-0000BF530000}"/>
    <cellStyle name="Normal 3 3 2 4 4 2 2" xfId="21442" xr:uid="{00000000-0005-0000-0000-0000C0530000}"/>
    <cellStyle name="Normal 3 3 2 4 4 2 3" xfId="21443" xr:uid="{00000000-0005-0000-0000-0000C1530000}"/>
    <cellStyle name="Normal 3 3 2 4 4 3" xfId="21444" xr:uid="{00000000-0005-0000-0000-0000C2530000}"/>
    <cellStyle name="Normal 3 3 2 4 4 4" xfId="21445" xr:uid="{00000000-0005-0000-0000-0000C3530000}"/>
    <cellStyle name="Normal 3 3 2 4 5" xfId="21446" xr:uid="{00000000-0005-0000-0000-0000C4530000}"/>
    <cellStyle name="Normal 3 3 2 4 5 2" xfId="21447" xr:uid="{00000000-0005-0000-0000-0000C5530000}"/>
    <cellStyle name="Normal 3 3 2 4 5 2 2" xfId="21448" xr:uid="{00000000-0005-0000-0000-0000C6530000}"/>
    <cellStyle name="Normal 3 3 2 4 5 2 3" xfId="21449" xr:uid="{00000000-0005-0000-0000-0000C7530000}"/>
    <cellStyle name="Normal 3 3 2 4 5 3" xfId="21450" xr:uid="{00000000-0005-0000-0000-0000C8530000}"/>
    <cellStyle name="Normal 3 3 2 4 5 4" xfId="21451" xr:uid="{00000000-0005-0000-0000-0000C9530000}"/>
    <cellStyle name="Normal 3 3 2 4 6" xfId="21452" xr:uid="{00000000-0005-0000-0000-0000CA530000}"/>
    <cellStyle name="Normal 3 3 2 4 6 2" xfId="21453" xr:uid="{00000000-0005-0000-0000-0000CB530000}"/>
    <cellStyle name="Normal 3 3 2 4 6 2 2" xfId="21454" xr:uid="{00000000-0005-0000-0000-0000CC530000}"/>
    <cellStyle name="Normal 3 3 2 4 6 2 3" xfId="21455" xr:uid="{00000000-0005-0000-0000-0000CD530000}"/>
    <cellStyle name="Normal 3 3 2 4 6 3" xfId="21456" xr:uid="{00000000-0005-0000-0000-0000CE530000}"/>
    <cellStyle name="Normal 3 3 2 4 6 4" xfId="21457" xr:uid="{00000000-0005-0000-0000-0000CF530000}"/>
    <cellStyle name="Normal 3 3 2 4 7" xfId="21458" xr:uid="{00000000-0005-0000-0000-0000D0530000}"/>
    <cellStyle name="Normal 3 3 2 4 7 2" xfId="21459" xr:uid="{00000000-0005-0000-0000-0000D1530000}"/>
    <cellStyle name="Normal 3 3 2 4 7 2 2" xfId="21460" xr:uid="{00000000-0005-0000-0000-0000D2530000}"/>
    <cellStyle name="Normal 3 3 2 4 7 2 3" xfId="21461" xr:uid="{00000000-0005-0000-0000-0000D3530000}"/>
    <cellStyle name="Normal 3 3 2 4 7 3" xfId="21462" xr:uid="{00000000-0005-0000-0000-0000D4530000}"/>
    <cellStyle name="Normal 3 3 2 4 7 4" xfId="21463" xr:uid="{00000000-0005-0000-0000-0000D5530000}"/>
    <cellStyle name="Normal 3 3 2 4 8" xfId="21464" xr:uid="{00000000-0005-0000-0000-0000D6530000}"/>
    <cellStyle name="Normal 3 3 2 4 8 2" xfId="21465" xr:uid="{00000000-0005-0000-0000-0000D7530000}"/>
    <cellStyle name="Normal 3 3 2 4 8 2 2" xfId="21466" xr:uid="{00000000-0005-0000-0000-0000D8530000}"/>
    <cellStyle name="Normal 3 3 2 4 8 2 3" xfId="21467" xr:uid="{00000000-0005-0000-0000-0000D9530000}"/>
    <cellStyle name="Normal 3 3 2 4 8 3" xfId="21468" xr:uid="{00000000-0005-0000-0000-0000DA530000}"/>
    <cellStyle name="Normal 3 3 2 4 8 4" xfId="21469" xr:uid="{00000000-0005-0000-0000-0000DB530000}"/>
    <cellStyle name="Normal 3 3 2 4 9" xfId="21470" xr:uid="{00000000-0005-0000-0000-0000DC530000}"/>
    <cellStyle name="Normal 3 3 2 4 9 2" xfId="21471" xr:uid="{00000000-0005-0000-0000-0000DD530000}"/>
    <cellStyle name="Normal 3 3 2 4 9 2 2" xfId="21472" xr:uid="{00000000-0005-0000-0000-0000DE530000}"/>
    <cellStyle name="Normal 3 3 2 4 9 2 3" xfId="21473" xr:uid="{00000000-0005-0000-0000-0000DF530000}"/>
    <cellStyle name="Normal 3 3 2 4 9 3" xfId="21474" xr:uid="{00000000-0005-0000-0000-0000E0530000}"/>
    <cellStyle name="Normal 3 3 2 4 9 4" xfId="21475" xr:uid="{00000000-0005-0000-0000-0000E1530000}"/>
    <cellStyle name="Normal 3 3 2 5" xfId="21476" xr:uid="{00000000-0005-0000-0000-0000E2530000}"/>
    <cellStyle name="Normal 3 3 2 5 10" xfId="21477" xr:uid="{00000000-0005-0000-0000-0000E3530000}"/>
    <cellStyle name="Normal 3 3 2 5 2" xfId="21478" xr:uid="{00000000-0005-0000-0000-0000E4530000}"/>
    <cellStyle name="Normal 3 3 2 5 2 2" xfId="21479" xr:uid="{00000000-0005-0000-0000-0000E5530000}"/>
    <cellStyle name="Normal 3 3 2 5 2 2 2" xfId="21480" xr:uid="{00000000-0005-0000-0000-0000E6530000}"/>
    <cellStyle name="Normal 3 3 2 5 2 2 3" xfId="21481" xr:uid="{00000000-0005-0000-0000-0000E7530000}"/>
    <cellStyle name="Normal 3 3 2 5 2 3" xfId="21482" xr:uid="{00000000-0005-0000-0000-0000E8530000}"/>
    <cellStyle name="Normal 3 3 2 5 2 4" xfId="21483" xr:uid="{00000000-0005-0000-0000-0000E9530000}"/>
    <cellStyle name="Normal 3 3 2 5 3" xfId="21484" xr:uid="{00000000-0005-0000-0000-0000EA530000}"/>
    <cellStyle name="Normal 3 3 2 5 3 2" xfId="21485" xr:uid="{00000000-0005-0000-0000-0000EB530000}"/>
    <cellStyle name="Normal 3 3 2 5 3 2 2" xfId="21486" xr:uid="{00000000-0005-0000-0000-0000EC530000}"/>
    <cellStyle name="Normal 3 3 2 5 3 2 3" xfId="21487" xr:uid="{00000000-0005-0000-0000-0000ED530000}"/>
    <cellStyle name="Normal 3 3 2 5 3 3" xfId="21488" xr:uid="{00000000-0005-0000-0000-0000EE530000}"/>
    <cellStyle name="Normal 3 3 2 5 3 4" xfId="21489" xr:uid="{00000000-0005-0000-0000-0000EF530000}"/>
    <cellStyle name="Normal 3 3 2 5 4" xfId="21490" xr:uid="{00000000-0005-0000-0000-0000F0530000}"/>
    <cellStyle name="Normal 3 3 2 5 4 2" xfId="21491" xr:uid="{00000000-0005-0000-0000-0000F1530000}"/>
    <cellStyle name="Normal 3 3 2 5 4 2 2" xfId="21492" xr:uid="{00000000-0005-0000-0000-0000F2530000}"/>
    <cellStyle name="Normal 3 3 2 5 4 2 3" xfId="21493" xr:uid="{00000000-0005-0000-0000-0000F3530000}"/>
    <cellStyle name="Normal 3 3 2 5 4 3" xfId="21494" xr:uid="{00000000-0005-0000-0000-0000F4530000}"/>
    <cellStyle name="Normal 3 3 2 5 4 4" xfId="21495" xr:uid="{00000000-0005-0000-0000-0000F5530000}"/>
    <cellStyle name="Normal 3 3 2 5 5" xfId="21496" xr:uid="{00000000-0005-0000-0000-0000F6530000}"/>
    <cellStyle name="Normal 3 3 2 5 5 2" xfId="21497" xr:uid="{00000000-0005-0000-0000-0000F7530000}"/>
    <cellStyle name="Normal 3 3 2 5 5 2 2" xfId="21498" xr:uid="{00000000-0005-0000-0000-0000F8530000}"/>
    <cellStyle name="Normal 3 3 2 5 5 2 3" xfId="21499" xr:uid="{00000000-0005-0000-0000-0000F9530000}"/>
    <cellStyle name="Normal 3 3 2 5 5 3" xfId="21500" xr:uid="{00000000-0005-0000-0000-0000FA530000}"/>
    <cellStyle name="Normal 3 3 2 5 5 4" xfId="21501" xr:uid="{00000000-0005-0000-0000-0000FB530000}"/>
    <cellStyle name="Normal 3 3 2 5 6" xfId="21502" xr:uid="{00000000-0005-0000-0000-0000FC530000}"/>
    <cellStyle name="Normal 3 3 2 5 6 2" xfId="21503" xr:uid="{00000000-0005-0000-0000-0000FD530000}"/>
    <cellStyle name="Normal 3 3 2 5 6 2 2" xfId="21504" xr:uid="{00000000-0005-0000-0000-0000FE530000}"/>
    <cellStyle name="Normal 3 3 2 5 6 2 3" xfId="21505" xr:uid="{00000000-0005-0000-0000-0000FF530000}"/>
    <cellStyle name="Normal 3 3 2 5 6 3" xfId="21506" xr:uid="{00000000-0005-0000-0000-000000540000}"/>
    <cellStyle name="Normal 3 3 2 5 6 4" xfId="21507" xr:uid="{00000000-0005-0000-0000-000001540000}"/>
    <cellStyle name="Normal 3 3 2 5 7" xfId="21508" xr:uid="{00000000-0005-0000-0000-000002540000}"/>
    <cellStyle name="Normal 3 3 2 5 7 2" xfId="21509" xr:uid="{00000000-0005-0000-0000-000003540000}"/>
    <cellStyle name="Normal 3 3 2 5 7 2 2" xfId="21510" xr:uid="{00000000-0005-0000-0000-000004540000}"/>
    <cellStyle name="Normal 3 3 2 5 7 2 3" xfId="21511" xr:uid="{00000000-0005-0000-0000-000005540000}"/>
    <cellStyle name="Normal 3 3 2 5 7 3" xfId="21512" xr:uid="{00000000-0005-0000-0000-000006540000}"/>
    <cellStyle name="Normal 3 3 2 5 7 4" xfId="21513" xr:uid="{00000000-0005-0000-0000-000007540000}"/>
    <cellStyle name="Normal 3 3 2 5 8" xfId="21514" xr:uid="{00000000-0005-0000-0000-000008540000}"/>
    <cellStyle name="Normal 3 3 2 5 8 2" xfId="21515" xr:uid="{00000000-0005-0000-0000-000009540000}"/>
    <cellStyle name="Normal 3 3 2 5 8 3" xfId="21516" xr:uid="{00000000-0005-0000-0000-00000A540000}"/>
    <cellStyle name="Normal 3 3 2 5 9" xfId="21517" xr:uid="{00000000-0005-0000-0000-00000B540000}"/>
    <cellStyle name="Normal 3 3 2 6" xfId="21518" xr:uid="{00000000-0005-0000-0000-00000C540000}"/>
    <cellStyle name="Normal 3 3 2 6 10" xfId="21519" xr:uid="{00000000-0005-0000-0000-00000D540000}"/>
    <cellStyle name="Normal 3 3 2 6 2" xfId="21520" xr:uid="{00000000-0005-0000-0000-00000E540000}"/>
    <cellStyle name="Normal 3 3 2 6 2 2" xfId="21521" xr:uid="{00000000-0005-0000-0000-00000F540000}"/>
    <cellStyle name="Normal 3 3 2 6 2 2 2" xfId="21522" xr:uid="{00000000-0005-0000-0000-000010540000}"/>
    <cellStyle name="Normal 3 3 2 6 2 2 3" xfId="21523" xr:uid="{00000000-0005-0000-0000-000011540000}"/>
    <cellStyle name="Normal 3 3 2 6 2 3" xfId="21524" xr:uid="{00000000-0005-0000-0000-000012540000}"/>
    <cellStyle name="Normal 3 3 2 6 2 4" xfId="21525" xr:uid="{00000000-0005-0000-0000-000013540000}"/>
    <cellStyle name="Normal 3 3 2 6 3" xfId="21526" xr:uid="{00000000-0005-0000-0000-000014540000}"/>
    <cellStyle name="Normal 3 3 2 6 3 2" xfId="21527" xr:uid="{00000000-0005-0000-0000-000015540000}"/>
    <cellStyle name="Normal 3 3 2 6 3 2 2" xfId="21528" xr:uid="{00000000-0005-0000-0000-000016540000}"/>
    <cellStyle name="Normal 3 3 2 6 3 2 3" xfId="21529" xr:uid="{00000000-0005-0000-0000-000017540000}"/>
    <cellStyle name="Normal 3 3 2 6 3 3" xfId="21530" xr:uid="{00000000-0005-0000-0000-000018540000}"/>
    <cellStyle name="Normal 3 3 2 6 3 4" xfId="21531" xr:uid="{00000000-0005-0000-0000-000019540000}"/>
    <cellStyle name="Normal 3 3 2 6 4" xfId="21532" xr:uid="{00000000-0005-0000-0000-00001A540000}"/>
    <cellStyle name="Normal 3 3 2 6 4 2" xfId="21533" xr:uid="{00000000-0005-0000-0000-00001B540000}"/>
    <cellStyle name="Normal 3 3 2 6 4 2 2" xfId="21534" xr:uid="{00000000-0005-0000-0000-00001C540000}"/>
    <cellStyle name="Normal 3 3 2 6 4 2 3" xfId="21535" xr:uid="{00000000-0005-0000-0000-00001D540000}"/>
    <cellStyle name="Normal 3 3 2 6 4 3" xfId="21536" xr:uid="{00000000-0005-0000-0000-00001E540000}"/>
    <cellStyle name="Normal 3 3 2 6 4 4" xfId="21537" xr:uid="{00000000-0005-0000-0000-00001F540000}"/>
    <cellStyle name="Normal 3 3 2 6 5" xfId="21538" xr:uid="{00000000-0005-0000-0000-000020540000}"/>
    <cellStyle name="Normal 3 3 2 6 5 2" xfId="21539" xr:uid="{00000000-0005-0000-0000-000021540000}"/>
    <cellStyle name="Normal 3 3 2 6 5 2 2" xfId="21540" xr:uid="{00000000-0005-0000-0000-000022540000}"/>
    <cellStyle name="Normal 3 3 2 6 5 2 3" xfId="21541" xr:uid="{00000000-0005-0000-0000-000023540000}"/>
    <cellStyle name="Normal 3 3 2 6 5 3" xfId="21542" xr:uid="{00000000-0005-0000-0000-000024540000}"/>
    <cellStyle name="Normal 3 3 2 6 5 4" xfId="21543" xr:uid="{00000000-0005-0000-0000-000025540000}"/>
    <cellStyle name="Normal 3 3 2 6 6" xfId="21544" xr:uid="{00000000-0005-0000-0000-000026540000}"/>
    <cellStyle name="Normal 3 3 2 6 6 2" xfId="21545" xr:uid="{00000000-0005-0000-0000-000027540000}"/>
    <cellStyle name="Normal 3 3 2 6 6 2 2" xfId="21546" xr:uid="{00000000-0005-0000-0000-000028540000}"/>
    <cellStyle name="Normal 3 3 2 6 6 2 3" xfId="21547" xr:uid="{00000000-0005-0000-0000-000029540000}"/>
    <cellStyle name="Normal 3 3 2 6 6 3" xfId="21548" xr:uid="{00000000-0005-0000-0000-00002A540000}"/>
    <cellStyle name="Normal 3 3 2 6 6 4" xfId="21549" xr:uid="{00000000-0005-0000-0000-00002B540000}"/>
    <cellStyle name="Normal 3 3 2 6 7" xfId="21550" xr:uid="{00000000-0005-0000-0000-00002C540000}"/>
    <cellStyle name="Normal 3 3 2 6 7 2" xfId="21551" xr:uid="{00000000-0005-0000-0000-00002D540000}"/>
    <cellStyle name="Normal 3 3 2 6 7 2 2" xfId="21552" xr:uid="{00000000-0005-0000-0000-00002E540000}"/>
    <cellStyle name="Normal 3 3 2 6 7 2 3" xfId="21553" xr:uid="{00000000-0005-0000-0000-00002F540000}"/>
    <cellStyle name="Normal 3 3 2 6 7 3" xfId="21554" xr:uid="{00000000-0005-0000-0000-000030540000}"/>
    <cellStyle name="Normal 3 3 2 6 7 4" xfId="21555" xr:uid="{00000000-0005-0000-0000-000031540000}"/>
    <cellStyle name="Normal 3 3 2 6 8" xfId="21556" xr:uid="{00000000-0005-0000-0000-000032540000}"/>
    <cellStyle name="Normal 3 3 2 6 8 2" xfId="21557" xr:uid="{00000000-0005-0000-0000-000033540000}"/>
    <cellStyle name="Normal 3 3 2 6 8 3" xfId="21558" xr:uid="{00000000-0005-0000-0000-000034540000}"/>
    <cellStyle name="Normal 3 3 2 6 9" xfId="21559" xr:uid="{00000000-0005-0000-0000-000035540000}"/>
    <cellStyle name="Normal 3 3 2 7" xfId="21560" xr:uid="{00000000-0005-0000-0000-000036540000}"/>
    <cellStyle name="Normal 3 3 2 7 2" xfId="21561" xr:uid="{00000000-0005-0000-0000-000037540000}"/>
    <cellStyle name="Normal 3 3 2 7 2 2" xfId="21562" xr:uid="{00000000-0005-0000-0000-000038540000}"/>
    <cellStyle name="Normal 3 3 2 7 2 3" xfId="21563" xr:uid="{00000000-0005-0000-0000-000039540000}"/>
    <cellStyle name="Normal 3 3 2 7 3" xfId="21564" xr:uid="{00000000-0005-0000-0000-00003A540000}"/>
    <cellStyle name="Normal 3 3 2 7 4" xfId="21565" xr:uid="{00000000-0005-0000-0000-00003B540000}"/>
    <cellStyle name="Normal 3 3 2 8" xfId="21566" xr:uid="{00000000-0005-0000-0000-00003C540000}"/>
    <cellStyle name="Normal 3 3 2 8 2" xfId="21567" xr:uid="{00000000-0005-0000-0000-00003D540000}"/>
    <cellStyle name="Normal 3 3 2 8 2 2" xfId="21568" xr:uid="{00000000-0005-0000-0000-00003E540000}"/>
    <cellStyle name="Normal 3 3 2 8 2 3" xfId="21569" xr:uid="{00000000-0005-0000-0000-00003F540000}"/>
    <cellStyle name="Normal 3 3 2 8 3" xfId="21570" xr:uid="{00000000-0005-0000-0000-000040540000}"/>
    <cellStyle name="Normal 3 3 2 8 4" xfId="21571" xr:uid="{00000000-0005-0000-0000-000041540000}"/>
    <cellStyle name="Normal 3 3 2 9" xfId="21572" xr:uid="{00000000-0005-0000-0000-000042540000}"/>
    <cellStyle name="Normal 3 3 2 9 2" xfId="21573" xr:uid="{00000000-0005-0000-0000-000043540000}"/>
    <cellStyle name="Normal 3 3 2 9 2 2" xfId="21574" xr:uid="{00000000-0005-0000-0000-000044540000}"/>
    <cellStyle name="Normal 3 3 2 9 2 3" xfId="21575" xr:uid="{00000000-0005-0000-0000-000045540000}"/>
    <cellStyle name="Normal 3 3 2 9 3" xfId="21576" xr:uid="{00000000-0005-0000-0000-000046540000}"/>
    <cellStyle name="Normal 3 3 2 9 4" xfId="21577" xr:uid="{00000000-0005-0000-0000-000047540000}"/>
    <cellStyle name="Normal 3 3 3" xfId="21578" xr:uid="{00000000-0005-0000-0000-000048540000}"/>
    <cellStyle name="Normal 3 3 3 2" xfId="21579" xr:uid="{00000000-0005-0000-0000-000049540000}"/>
    <cellStyle name="Normal 3 3 4" xfId="21580" xr:uid="{00000000-0005-0000-0000-00004A540000}"/>
    <cellStyle name="Normal 3 3 4 10" xfId="21581" xr:uid="{00000000-0005-0000-0000-00004B540000}"/>
    <cellStyle name="Normal 3 3 4 10 2" xfId="21582" xr:uid="{00000000-0005-0000-0000-00004C540000}"/>
    <cellStyle name="Normal 3 3 4 10 3" xfId="21583" xr:uid="{00000000-0005-0000-0000-00004D540000}"/>
    <cellStyle name="Normal 3 3 4 11" xfId="21584" xr:uid="{00000000-0005-0000-0000-00004E540000}"/>
    <cellStyle name="Normal 3 3 4 12" xfId="21585" xr:uid="{00000000-0005-0000-0000-00004F540000}"/>
    <cellStyle name="Normal 3 3 4 2" xfId="21586" xr:uid="{00000000-0005-0000-0000-000050540000}"/>
    <cellStyle name="Normal 3 3 4 2 10" xfId="21587" xr:uid="{00000000-0005-0000-0000-000051540000}"/>
    <cellStyle name="Normal 3 3 4 2 2" xfId="21588" xr:uid="{00000000-0005-0000-0000-000052540000}"/>
    <cellStyle name="Normal 3 3 4 2 2 2" xfId="21589" xr:uid="{00000000-0005-0000-0000-000053540000}"/>
    <cellStyle name="Normal 3 3 4 2 2 2 2" xfId="21590" xr:uid="{00000000-0005-0000-0000-000054540000}"/>
    <cellStyle name="Normal 3 3 4 2 2 2 3" xfId="21591" xr:uid="{00000000-0005-0000-0000-000055540000}"/>
    <cellStyle name="Normal 3 3 4 2 2 3" xfId="21592" xr:uid="{00000000-0005-0000-0000-000056540000}"/>
    <cellStyle name="Normal 3 3 4 2 2 4" xfId="21593" xr:uid="{00000000-0005-0000-0000-000057540000}"/>
    <cellStyle name="Normal 3 3 4 2 3" xfId="21594" xr:uid="{00000000-0005-0000-0000-000058540000}"/>
    <cellStyle name="Normal 3 3 4 2 3 2" xfId="21595" xr:uid="{00000000-0005-0000-0000-000059540000}"/>
    <cellStyle name="Normal 3 3 4 2 3 2 2" xfId="21596" xr:uid="{00000000-0005-0000-0000-00005A540000}"/>
    <cellStyle name="Normal 3 3 4 2 3 2 3" xfId="21597" xr:uid="{00000000-0005-0000-0000-00005B540000}"/>
    <cellStyle name="Normal 3 3 4 2 3 3" xfId="21598" xr:uid="{00000000-0005-0000-0000-00005C540000}"/>
    <cellStyle name="Normal 3 3 4 2 3 4" xfId="21599" xr:uid="{00000000-0005-0000-0000-00005D540000}"/>
    <cellStyle name="Normal 3 3 4 2 4" xfId="21600" xr:uid="{00000000-0005-0000-0000-00005E540000}"/>
    <cellStyle name="Normal 3 3 4 2 4 2" xfId="21601" xr:uid="{00000000-0005-0000-0000-00005F540000}"/>
    <cellStyle name="Normal 3 3 4 2 4 2 2" xfId="21602" xr:uid="{00000000-0005-0000-0000-000060540000}"/>
    <cellStyle name="Normal 3 3 4 2 4 2 3" xfId="21603" xr:uid="{00000000-0005-0000-0000-000061540000}"/>
    <cellStyle name="Normal 3 3 4 2 4 3" xfId="21604" xr:uid="{00000000-0005-0000-0000-000062540000}"/>
    <cellStyle name="Normal 3 3 4 2 4 4" xfId="21605" xr:uid="{00000000-0005-0000-0000-000063540000}"/>
    <cellStyle name="Normal 3 3 4 2 5" xfId="21606" xr:uid="{00000000-0005-0000-0000-000064540000}"/>
    <cellStyle name="Normal 3 3 4 2 5 2" xfId="21607" xr:uid="{00000000-0005-0000-0000-000065540000}"/>
    <cellStyle name="Normal 3 3 4 2 5 2 2" xfId="21608" xr:uid="{00000000-0005-0000-0000-000066540000}"/>
    <cellStyle name="Normal 3 3 4 2 5 2 3" xfId="21609" xr:uid="{00000000-0005-0000-0000-000067540000}"/>
    <cellStyle name="Normal 3 3 4 2 5 3" xfId="21610" xr:uid="{00000000-0005-0000-0000-000068540000}"/>
    <cellStyle name="Normal 3 3 4 2 5 4" xfId="21611" xr:uid="{00000000-0005-0000-0000-000069540000}"/>
    <cellStyle name="Normal 3 3 4 2 6" xfId="21612" xr:uid="{00000000-0005-0000-0000-00006A540000}"/>
    <cellStyle name="Normal 3 3 4 2 6 2" xfId="21613" xr:uid="{00000000-0005-0000-0000-00006B540000}"/>
    <cellStyle name="Normal 3 3 4 2 6 2 2" xfId="21614" xr:uid="{00000000-0005-0000-0000-00006C540000}"/>
    <cellStyle name="Normal 3 3 4 2 6 2 3" xfId="21615" xr:uid="{00000000-0005-0000-0000-00006D540000}"/>
    <cellStyle name="Normal 3 3 4 2 6 3" xfId="21616" xr:uid="{00000000-0005-0000-0000-00006E540000}"/>
    <cellStyle name="Normal 3 3 4 2 6 4" xfId="21617" xr:uid="{00000000-0005-0000-0000-00006F540000}"/>
    <cellStyle name="Normal 3 3 4 2 7" xfId="21618" xr:uid="{00000000-0005-0000-0000-000070540000}"/>
    <cellStyle name="Normal 3 3 4 2 7 2" xfId="21619" xr:uid="{00000000-0005-0000-0000-000071540000}"/>
    <cellStyle name="Normal 3 3 4 2 7 2 2" xfId="21620" xr:uid="{00000000-0005-0000-0000-000072540000}"/>
    <cellStyle name="Normal 3 3 4 2 7 2 3" xfId="21621" xr:uid="{00000000-0005-0000-0000-000073540000}"/>
    <cellStyle name="Normal 3 3 4 2 7 3" xfId="21622" xr:uid="{00000000-0005-0000-0000-000074540000}"/>
    <cellStyle name="Normal 3 3 4 2 7 4" xfId="21623" xr:uid="{00000000-0005-0000-0000-000075540000}"/>
    <cellStyle name="Normal 3 3 4 2 8" xfId="21624" xr:uid="{00000000-0005-0000-0000-000076540000}"/>
    <cellStyle name="Normal 3 3 4 2 8 2" xfId="21625" xr:uid="{00000000-0005-0000-0000-000077540000}"/>
    <cellStyle name="Normal 3 3 4 2 8 3" xfId="21626" xr:uid="{00000000-0005-0000-0000-000078540000}"/>
    <cellStyle name="Normal 3 3 4 2 9" xfId="21627" xr:uid="{00000000-0005-0000-0000-000079540000}"/>
    <cellStyle name="Normal 3 3 4 3" xfId="21628" xr:uid="{00000000-0005-0000-0000-00007A540000}"/>
    <cellStyle name="Normal 3 3 4 3 10" xfId="21629" xr:uid="{00000000-0005-0000-0000-00007B540000}"/>
    <cellStyle name="Normal 3 3 4 3 2" xfId="21630" xr:uid="{00000000-0005-0000-0000-00007C540000}"/>
    <cellStyle name="Normal 3 3 4 3 2 2" xfId="21631" xr:uid="{00000000-0005-0000-0000-00007D540000}"/>
    <cellStyle name="Normal 3 3 4 3 2 2 2" xfId="21632" xr:uid="{00000000-0005-0000-0000-00007E540000}"/>
    <cellStyle name="Normal 3 3 4 3 2 2 3" xfId="21633" xr:uid="{00000000-0005-0000-0000-00007F540000}"/>
    <cellStyle name="Normal 3 3 4 3 2 3" xfId="21634" xr:uid="{00000000-0005-0000-0000-000080540000}"/>
    <cellStyle name="Normal 3 3 4 3 2 4" xfId="21635" xr:uid="{00000000-0005-0000-0000-000081540000}"/>
    <cellStyle name="Normal 3 3 4 3 3" xfId="21636" xr:uid="{00000000-0005-0000-0000-000082540000}"/>
    <cellStyle name="Normal 3 3 4 3 3 2" xfId="21637" xr:uid="{00000000-0005-0000-0000-000083540000}"/>
    <cellStyle name="Normal 3 3 4 3 3 2 2" xfId="21638" xr:uid="{00000000-0005-0000-0000-000084540000}"/>
    <cellStyle name="Normal 3 3 4 3 3 2 3" xfId="21639" xr:uid="{00000000-0005-0000-0000-000085540000}"/>
    <cellStyle name="Normal 3 3 4 3 3 3" xfId="21640" xr:uid="{00000000-0005-0000-0000-000086540000}"/>
    <cellStyle name="Normal 3 3 4 3 3 4" xfId="21641" xr:uid="{00000000-0005-0000-0000-000087540000}"/>
    <cellStyle name="Normal 3 3 4 3 4" xfId="21642" xr:uid="{00000000-0005-0000-0000-000088540000}"/>
    <cellStyle name="Normal 3 3 4 3 4 2" xfId="21643" xr:uid="{00000000-0005-0000-0000-000089540000}"/>
    <cellStyle name="Normal 3 3 4 3 4 2 2" xfId="21644" xr:uid="{00000000-0005-0000-0000-00008A540000}"/>
    <cellStyle name="Normal 3 3 4 3 4 2 3" xfId="21645" xr:uid="{00000000-0005-0000-0000-00008B540000}"/>
    <cellStyle name="Normal 3 3 4 3 4 3" xfId="21646" xr:uid="{00000000-0005-0000-0000-00008C540000}"/>
    <cellStyle name="Normal 3 3 4 3 4 4" xfId="21647" xr:uid="{00000000-0005-0000-0000-00008D540000}"/>
    <cellStyle name="Normal 3 3 4 3 5" xfId="21648" xr:uid="{00000000-0005-0000-0000-00008E540000}"/>
    <cellStyle name="Normal 3 3 4 3 5 2" xfId="21649" xr:uid="{00000000-0005-0000-0000-00008F540000}"/>
    <cellStyle name="Normal 3 3 4 3 5 2 2" xfId="21650" xr:uid="{00000000-0005-0000-0000-000090540000}"/>
    <cellStyle name="Normal 3 3 4 3 5 2 3" xfId="21651" xr:uid="{00000000-0005-0000-0000-000091540000}"/>
    <cellStyle name="Normal 3 3 4 3 5 3" xfId="21652" xr:uid="{00000000-0005-0000-0000-000092540000}"/>
    <cellStyle name="Normal 3 3 4 3 5 4" xfId="21653" xr:uid="{00000000-0005-0000-0000-000093540000}"/>
    <cellStyle name="Normal 3 3 4 3 6" xfId="21654" xr:uid="{00000000-0005-0000-0000-000094540000}"/>
    <cellStyle name="Normal 3 3 4 3 6 2" xfId="21655" xr:uid="{00000000-0005-0000-0000-000095540000}"/>
    <cellStyle name="Normal 3 3 4 3 6 2 2" xfId="21656" xr:uid="{00000000-0005-0000-0000-000096540000}"/>
    <cellStyle name="Normal 3 3 4 3 6 2 3" xfId="21657" xr:uid="{00000000-0005-0000-0000-000097540000}"/>
    <cellStyle name="Normal 3 3 4 3 6 3" xfId="21658" xr:uid="{00000000-0005-0000-0000-000098540000}"/>
    <cellStyle name="Normal 3 3 4 3 6 4" xfId="21659" xr:uid="{00000000-0005-0000-0000-000099540000}"/>
    <cellStyle name="Normal 3 3 4 3 7" xfId="21660" xr:uid="{00000000-0005-0000-0000-00009A540000}"/>
    <cellStyle name="Normal 3 3 4 3 7 2" xfId="21661" xr:uid="{00000000-0005-0000-0000-00009B540000}"/>
    <cellStyle name="Normal 3 3 4 3 7 2 2" xfId="21662" xr:uid="{00000000-0005-0000-0000-00009C540000}"/>
    <cellStyle name="Normal 3 3 4 3 7 2 3" xfId="21663" xr:uid="{00000000-0005-0000-0000-00009D540000}"/>
    <cellStyle name="Normal 3 3 4 3 7 3" xfId="21664" xr:uid="{00000000-0005-0000-0000-00009E540000}"/>
    <cellStyle name="Normal 3 3 4 3 7 4" xfId="21665" xr:uid="{00000000-0005-0000-0000-00009F540000}"/>
    <cellStyle name="Normal 3 3 4 3 8" xfId="21666" xr:uid="{00000000-0005-0000-0000-0000A0540000}"/>
    <cellStyle name="Normal 3 3 4 3 8 2" xfId="21667" xr:uid="{00000000-0005-0000-0000-0000A1540000}"/>
    <cellStyle name="Normal 3 3 4 3 8 3" xfId="21668" xr:uid="{00000000-0005-0000-0000-0000A2540000}"/>
    <cellStyle name="Normal 3 3 4 3 9" xfId="21669" xr:uid="{00000000-0005-0000-0000-0000A3540000}"/>
    <cellStyle name="Normal 3 3 4 4" xfId="21670" xr:uid="{00000000-0005-0000-0000-0000A4540000}"/>
    <cellStyle name="Normal 3 3 4 4 2" xfId="21671" xr:uid="{00000000-0005-0000-0000-0000A5540000}"/>
    <cellStyle name="Normal 3 3 4 4 2 2" xfId="21672" xr:uid="{00000000-0005-0000-0000-0000A6540000}"/>
    <cellStyle name="Normal 3 3 4 4 2 3" xfId="21673" xr:uid="{00000000-0005-0000-0000-0000A7540000}"/>
    <cellStyle name="Normal 3 3 4 4 3" xfId="21674" xr:uid="{00000000-0005-0000-0000-0000A8540000}"/>
    <cellStyle name="Normal 3 3 4 4 4" xfId="21675" xr:uid="{00000000-0005-0000-0000-0000A9540000}"/>
    <cellStyle name="Normal 3 3 4 5" xfId="21676" xr:uid="{00000000-0005-0000-0000-0000AA540000}"/>
    <cellStyle name="Normal 3 3 4 5 2" xfId="21677" xr:uid="{00000000-0005-0000-0000-0000AB540000}"/>
    <cellStyle name="Normal 3 3 4 5 2 2" xfId="21678" xr:uid="{00000000-0005-0000-0000-0000AC540000}"/>
    <cellStyle name="Normal 3 3 4 5 2 3" xfId="21679" xr:uid="{00000000-0005-0000-0000-0000AD540000}"/>
    <cellStyle name="Normal 3 3 4 5 3" xfId="21680" xr:uid="{00000000-0005-0000-0000-0000AE540000}"/>
    <cellStyle name="Normal 3 3 4 5 4" xfId="21681" xr:uid="{00000000-0005-0000-0000-0000AF540000}"/>
    <cellStyle name="Normal 3 3 4 6" xfId="21682" xr:uid="{00000000-0005-0000-0000-0000B0540000}"/>
    <cellStyle name="Normal 3 3 4 6 2" xfId="21683" xr:uid="{00000000-0005-0000-0000-0000B1540000}"/>
    <cellStyle name="Normal 3 3 4 6 2 2" xfId="21684" xr:uid="{00000000-0005-0000-0000-0000B2540000}"/>
    <cellStyle name="Normal 3 3 4 6 2 3" xfId="21685" xr:uid="{00000000-0005-0000-0000-0000B3540000}"/>
    <cellStyle name="Normal 3 3 4 6 3" xfId="21686" xr:uid="{00000000-0005-0000-0000-0000B4540000}"/>
    <cellStyle name="Normal 3 3 4 6 4" xfId="21687" xr:uid="{00000000-0005-0000-0000-0000B5540000}"/>
    <cellStyle name="Normal 3 3 4 7" xfId="21688" xr:uid="{00000000-0005-0000-0000-0000B6540000}"/>
    <cellStyle name="Normal 3 3 4 7 2" xfId="21689" xr:uid="{00000000-0005-0000-0000-0000B7540000}"/>
    <cellStyle name="Normal 3 3 4 7 2 2" xfId="21690" xr:uid="{00000000-0005-0000-0000-0000B8540000}"/>
    <cellStyle name="Normal 3 3 4 7 2 3" xfId="21691" xr:uid="{00000000-0005-0000-0000-0000B9540000}"/>
    <cellStyle name="Normal 3 3 4 7 3" xfId="21692" xr:uid="{00000000-0005-0000-0000-0000BA540000}"/>
    <cellStyle name="Normal 3 3 4 7 4" xfId="21693" xr:uid="{00000000-0005-0000-0000-0000BB540000}"/>
    <cellStyle name="Normal 3 3 4 8" xfId="21694" xr:uid="{00000000-0005-0000-0000-0000BC540000}"/>
    <cellStyle name="Normal 3 3 4 8 2" xfId="21695" xr:uid="{00000000-0005-0000-0000-0000BD540000}"/>
    <cellStyle name="Normal 3 3 4 8 2 2" xfId="21696" xr:uid="{00000000-0005-0000-0000-0000BE540000}"/>
    <cellStyle name="Normal 3 3 4 8 2 3" xfId="21697" xr:uid="{00000000-0005-0000-0000-0000BF540000}"/>
    <cellStyle name="Normal 3 3 4 8 3" xfId="21698" xr:uid="{00000000-0005-0000-0000-0000C0540000}"/>
    <cellStyle name="Normal 3 3 4 8 4" xfId="21699" xr:uid="{00000000-0005-0000-0000-0000C1540000}"/>
    <cellStyle name="Normal 3 3 4 9" xfId="21700" xr:uid="{00000000-0005-0000-0000-0000C2540000}"/>
    <cellStyle name="Normal 3 3 4 9 2" xfId="21701" xr:uid="{00000000-0005-0000-0000-0000C3540000}"/>
    <cellStyle name="Normal 3 3 4 9 2 2" xfId="21702" xr:uid="{00000000-0005-0000-0000-0000C4540000}"/>
    <cellStyle name="Normal 3 3 4 9 2 3" xfId="21703" xr:uid="{00000000-0005-0000-0000-0000C5540000}"/>
    <cellStyle name="Normal 3 3 4 9 3" xfId="21704" xr:uid="{00000000-0005-0000-0000-0000C6540000}"/>
    <cellStyle name="Normal 3 3 4 9 4" xfId="21705" xr:uid="{00000000-0005-0000-0000-0000C7540000}"/>
    <cellStyle name="Normal 3 3 5" xfId="21706" xr:uid="{00000000-0005-0000-0000-0000C8540000}"/>
    <cellStyle name="Normal 3 3 5 10" xfId="21707" xr:uid="{00000000-0005-0000-0000-0000C9540000}"/>
    <cellStyle name="Normal 3 3 5 10 2" xfId="21708" xr:uid="{00000000-0005-0000-0000-0000CA540000}"/>
    <cellStyle name="Normal 3 3 5 10 3" xfId="21709" xr:uid="{00000000-0005-0000-0000-0000CB540000}"/>
    <cellStyle name="Normal 3 3 5 11" xfId="21710" xr:uid="{00000000-0005-0000-0000-0000CC540000}"/>
    <cellStyle name="Normal 3 3 5 12" xfId="21711" xr:uid="{00000000-0005-0000-0000-0000CD540000}"/>
    <cellStyle name="Normal 3 3 5 2" xfId="21712" xr:uid="{00000000-0005-0000-0000-0000CE540000}"/>
    <cellStyle name="Normal 3 3 5 2 10" xfId="21713" xr:uid="{00000000-0005-0000-0000-0000CF540000}"/>
    <cellStyle name="Normal 3 3 5 2 2" xfId="21714" xr:uid="{00000000-0005-0000-0000-0000D0540000}"/>
    <cellStyle name="Normal 3 3 5 2 2 2" xfId="21715" xr:uid="{00000000-0005-0000-0000-0000D1540000}"/>
    <cellStyle name="Normal 3 3 5 2 2 2 2" xfId="21716" xr:uid="{00000000-0005-0000-0000-0000D2540000}"/>
    <cellStyle name="Normal 3 3 5 2 2 2 3" xfId="21717" xr:uid="{00000000-0005-0000-0000-0000D3540000}"/>
    <cellStyle name="Normal 3 3 5 2 2 3" xfId="21718" xr:uid="{00000000-0005-0000-0000-0000D4540000}"/>
    <cellStyle name="Normal 3 3 5 2 2 4" xfId="21719" xr:uid="{00000000-0005-0000-0000-0000D5540000}"/>
    <cellStyle name="Normal 3 3 5 2 3" xfId="21720" xr:uid="{00000000-0005-0000-0000-0000D6540000}"/>
    <cellStyle name="Normal 3 3 5 2 3 2" xfId="21721" xr:uid="{00000000-0005-0000-0000-0000D7540000}"/>
    <cellStyle name="Normal 3 3 5 2 3 2 2" xfId="21722" xr:uid="{00000000-0005-0000-0000-0000D8540000}"/>
    <cellStyle name="Normal 3 3 5 2 3 2 3" xfId="21723" xr:uid="{00000000-0005-0000-0000-0000D9540000}"/>
    <cellStyle name="Normal 3 3 5 2 3 3" xfId="21724" xr:uid="{00000000-0005-0000-0000-0000DA540000}"/>
    <cellStyle name="Normal 3 3 5 2 3 4" xfId="21725" xr:uid="{00000000-0005-0000-0000-0000DB540000}"/>
    <cellStyle name="Normal 3 3 5 2 4" xfId="21726" xr:uid="{00000000-0005-0000-0000-0000DC540000}"/>
    <cellStyle name="Normal 3 3 5 2 4 2" xfId="21727" xr:uid="{00000000-0005-0000-0000-0000DD540000}"/>
    <cellStyle name="Normal 3 3 5 2 4 2 2" xfId="21728" xr:uid="{00000000-0005-0000-0000-0000DE540000}"/>
    <cellStyle name="Normal 3 3 5 2 4 2 3" xfId="21729" xr:uid="{00000000-0005-0000-0000-0000DF540000}"/>
    <cellStyle name="Normal 3 3 5 2 4 3" xfId="21730" xr:uid="{00000000-0005-0000-0000-0000E0540000}"/>
    <cellStyle name="Normal 3 3 5 2 4 4" xfId="21731" xr:uid="{00000000-0005-0000-0000-0000E1540000}"/>
    <cellStyle name="Normal 3 3 5 2 5" xfId="21732" xr:uid="{00000000-0005-0000-0000-0000E2540000}"/>
    <cellStyle name="Normal 3 3 5 2 5 2" xfId="21733" xr:uid="{00000000-0005-0000-0000-0000E3540000}"/>
    <cellStyle name="Normal 3 3 5 2 5 2 2" xfId="21734" xr:uid="{00000000-0005-0000-0000-0000E4540000}"/>
    <cellStyle name="Normal 3 3 5 2 5 2 3" xfId="21735" xr:uid="{00000000-0005-0000-0000-0000E5540000}"/>
    <cellStyle name="Normal 3 3 5 2 5 3" xfId="21736" xr:uid="{00000000-0005-0000-0000-0000E6540000}"/>
    <cellStyle name="Normal 3 3 5 2 5 4" xfId="21737" xr:uid="{00000000-0005-0000-0000-0000E7540000}"/>
    <cellStyle name="Normal 3 3 5 2 6" xfId="21738" xr:uid="{00000000-0005-0000-0000-0000E8540000}"/>
    <cellStyle name="Normal 3 3 5 2 6 2" xfId="21739" xr:uid="{00000000-0005-0000-0000-0000E9540000}"/>
    <cellStyle name="Normal 3 3 5 2 6 2 2" xfId="21740" xr:uid="{00000000-0005-0000-0000-0000EA540000}"/>
    <cellStyle name="Normal 3 3 5 2 6 2 3" xfId="21741" xr:uid="{00000000-0005-0000-0000-0000EB540000}"/>
    <cellStyle name="Normal 3 3 5 2 6 3" xfId="21742" xr:uid="{00000000-0005-0000-0000-0000EC540000}"/>
    <cellStyle name="Normal 3 3 5 2 6 4" xfId="21743" xr:uid="{00000000-0005-0000-0000-0000ED540000}"/>
    <cellStyle name="Normal 3 3 5 2 7" xfId="21744" xr:uid="{00000000-0005-0000-0000-0000EE540000}"/>
    <cellStyle name="Normal 3 3 5 2 7 2" xfId="21745" xr:uid="{00000000-0005-0000-0000-0000EF540000}"/>
    <cellStyle name="Normal 3 3 5 2 7 2 2" xfId="21746" xr:uid="{00000000-0005-0000-0000-0000F0540000}"/>
    <cellStyle name="Normal 3 3 5 2 7 2 3" xfId="21747" xr:uid="{00000000-0005-0000-0000-0000F1540000}"/>
    <cellStyle name="Normal 3 3 5 2 7 3" xfId="21748" xr:uid="{00000000-0005-0000-0000-0000F2540000}"/>
    <cellStyle name="Normal 3 3 5 2 7 4" xfId="21749" xr:uid="{00000000-0005-0000-0000-0000F3540000}"/>
    <cellStyle name="Normal 3 3 5 2 8" xfId="21750" xr:uid="{00000000-0005-0000-0000-0000F4540000}"/>
    <cellStyle name="Normal 3 3 5 2 8 2" xfId="21751" xr:uid="{00000000-0005-0000-0000-0000F5540000}"/>
    <cellStyle name="Normal 3 3 5 2 8 3" xfId="21752" xr:uid="{00000000-0005-0000-0000-0000F6540000}"/>
    <cellStyle name="Normal 3 3 5 2 9" xfId="21753" xr:uid="{00000000-0005-0000-0000-0000F7540000}"/>
    <cellStyle name="Normal 3 3 5 3" xfId="21754" xr:uid="{00000000-0005-0000-0000-0000F8540000}"/>
    <cellStyle name="Normal 3 3 5 3 10" xfId="21755" xr:uid="{00000000-0005-0000-0000-0000F9540000}"/>
    <cellStyle name="Normal 3 3 5 3 2" xfId="21756" xr:uid="{00000000-0005-0000-0000-0000FA540000}"/>
    <cellStyle name="Normal 3 3 5 3 2 2" xfId="21757" xr:uid="{00000000-0005-0000-0000-0000FB540000}"/>
    <cellStyle name="Normal 3 3 5 3 2 2 2" xfId="21758" xr:uid="{00000000-0005-0000-0000-0000FC540000}"/>
    <cellStyle name="Normal 3 3 5 3 2 2 3" xfId="21759" xr:uid="{00000000-0005-0000-0000-0000FD540000}"/>
    <cellStyle name="Normal 3 3 5 3 2 3" xfId="21760" xr:uid="{00000000-0005-0000-0000-0000FE540000}"/>
    <cellStyle name="Normal 3 3 5 3 2 4" xfId="21761" xr:uid="{00000000-0005-0000-0000-0000FF540000}"/>
    <cellStyle name="Normal 3 3 5 3 3" xfId="21762" xr:uid="{00000000-0005-0000-0000-000000550000}"/>
    <cellStyle name="Normal 3 3 5 3 3 2" xfId="21763" xr:uid="{00000000-0005-0000-0000-000001550000}"/>
    <cellStyle name="Normal 3 3 5 3 3 2 2" xfId="21764" xr:uid="{00000000-0005-0000-0000-000002550000}"/>
    <cellStyle name="Normal 3 3 5 3 3 2 3" xfId="21765" xr:uid="{00000000-0005-0000-0000-000003550000}"/>
    <cellStyle name="Normal 3 3 5 3 3 3" xfId="21766" xr:uid="{00000000-0005-0000-0000-000004550000}"/>
    <cellStyle name="Normal 3 3 5 3 3 4" xfId="21767" xr:uid="{00000000-0005-0000-0000-000005550000}"/>
    <cellStyle name="Normal 3 3 5 3 4" xfId="21768" xr:uid="{00000000-0005-0000-0000-000006550000}"/>
    <cellStyle name="Normal 3 3 5 3 4 2" xfId="21769" xr:uid="{00000000-0005-0000-0000-000007550000}"/>
    <cellStyle name="Normal 3 3 5 3 4 2 2" xfId="21770" xr:uid="{00000000-0005-0000-0000-000008550000}"/>
    <cellStyle name="Normal 3 3 5 3 4 2 3" xfId="21771" xr:uid="{00000000-0005-0000-0000-000009550000}"/>
    <cellStyle name="Normal 3 3 5 3 4 3" xfId="21772" xr:uid="{00000000-0005-0000-0000-00000A550000}"/>
    <cellStyle name="Normal 3 3 5 3 4 4" xfId="21773" xr:uid="{00000000-0005-0000-0000-00000B550000}"/>
    <cellStyle name="Normal 3 3 5 3 5" xfId="21774" xr:uid="{00000000-0005-0000-0000-00000C550000}"/>
    <cellStyle name="Normal 3 3 5 3 5 2" xfId="21775" xr:uid="{00000000-0005-0000-0000-00000D550000}"/>
    <cellStyle name="Normal 3 3 5 3 5 2 2" xfId="21776" xr:uid="{00000000-0005-0000-0000-00000E550000}"/>
    <cellStyle name="Normal 3 3 5 3 5 2 3" xfId="21777" xr:uid="{00000000-0005-0000-0000-00000F550000}"/>
    <cellStyle name="Normal 3 3 5 3 5 3" xfId="21778" xr:uid="{00000000-0005-0000-0000-000010550000}"/>
    <cellStyle name="Normal 3 3 5 3 5 4" xfId="21779" xr:uid="{00000000-0005-0000-0000-000011550000}"/>
    <cellStyle name="Normal 3 3 5 3 6" xfId="21780" xr:uid="{00000000-0005-0000-0000-000012550000}"/>
    <cellStyle name="Normal 3 3 5 3 6 2" xfId="21781" xr:uid="{00000000-0005-0000-0000-000013550000}"/>
    <cellStyle name="Normal 3 3 5 3 6 2 2" xfId="21782" xr:uid="{00000000-0005-0000-0000-000014550000}"/>
    <cellStyle name="Normal 3 3 5 3 6 2 3" xfId="21783" xr:uid="{00000000-0005-0000-0000-000015550000}"/>
    <cellStyle name="Normal 3 3 5 3 6 3" xfId="21784" xr:uid="{00000000-0005-0000-0000-000016550000}"/>
    <cellStyle name="Normal 3 3 5 3 6 4" xfId="21785" xr:uid="{00000000-0005-0000-0000-000017550000}"/>
    <cellStyle name="Normal 3 3 5 3 7" xfId="21786" xr:uid="{00000000-0005-0000-0000-000018550000}"/>
    <cellStyle name="Normal 3 3 5 3 7 2" xfId="21787" xr:uid="{00000000-0005-0000-0000-000019550000}"/>
    <cellStyle name="Normal 3 3 5 3 7 2 2" xfId="21788" xr:uid="{00000000-0005-0000-0000-00001A550000}"/>
    <cellStyle name="Normal 3 3 5 3 7 2 3" xfId="21789" xr:uid="{00000000-0005-0000-0000-00001B550000}"/>
    <cellStyle name="Normal 3 3 5 3 7 3" xfId="21790" xr:uid="{00000000-0005-0000-0000-00001C550000}"/>
    <cellStyle name="Normal 3 3 5 3 7 4" xfId="21791" xr:uid="{00000000-0005-0000-0000-00001D550000}"/>
    <cellStyle name="Normal 3 3 5 3 8" xfId="21792" xr:uid="{00000000-0005-0000-0000-00001E550000}"/>
    <cellStyle name="Normal 3 3 5 3 8 2" xfId="21793" xr:uid="{00000000-0005-0000-0000-00001F550000}"/>
    <cellStyle name="Normal 3 3 5 3 8 3" xfId="21794" xr:uid="{00000000-0005-0000-0000-000020550000}"/>
    <cellStyle name="Normal 3 3 5 3 9" xfId="21795" xr:uid="{00000000-0005-0000-0000-000021550000}"/>
    <cellStyle name="Normal 3 3 5 4" xfId="21796" xr:uid="{00000000-0005-0000-0000-000022550000}"/>
    <cellStyle name="Normal 3 3 5 4 2" xfId="21797" xr:uid="{00000000-0005-0000-0000-000023550000}"/>
    <cellStyle name="Normal 3 3 5 4 2 2" xfId="21798" xr:uid="{00000000-0005-0000-0000-000024550000}"/>
    <cellStyle name="Normal 3 3 5 4 2 3" xfId="21799" xr:uid="{00000000-0005-0000-0000-000025550000}"/>
    <cellStyle name="Normal 3 3 5 4 3" xfId="21800" xr:uid="{00000000-0005-0000-0000-000026550000}"/>
    <cellStyle name="Normal 3 3 5 4 4" xfId="21801" xr:uid="{00000000-0005-0000-0000-000027550000}"/>
    <cellStyle name="Normal 3 3 5 5" xfId="21802" xr:uid="{00000000-0005-0000-0000-000028550000}"/>
    <cellStyle name="Normal 3 3 5 5 2" xfId="21803" xr:uid="{00000000-0005-0000-0000-000029550000}"/>
    <cellStyle name="Normal 3 3 5 5 2 2" xfId="21804" xr:uid="{00000000-0005-0000-0000-00002A550000}"/>
    <cellStyle name="Normal 3 3 5 5 2 3" xfId="21805" xr:uid="{00000000-0005-0000-0000-00002B550000}"/>
    <cellStyle name="Normal 3 3 5 5 3" xfId="21806" xr:uid="{00000000-0005-0000-0000-00002C550000}"/>
    <cellStyle name="Normal 3 3 5 5 4" xfId="21807" xr:uid="{00000000-0005-0000-0000-00002D550000}"/>
    <cellStyle name="Normal 3 3 5 6" xfId="21808" xr:uid="{00000000-0005-0000-0000-00002E550000}"/>
    <cellStyle name="Normal 3 3 5 6 2" xfId="21809" xr:uid="{00000000-0005-0000-0000-00002F550000}"/>
    <cellStyle name="Normal 3 3 5 6 2 2" xfId="21810" xr:uid="{00000000-0005-0000-0000-000030550000}"/>
    <cellStyle name="Normal 3 3 5 6 2 3" xfId="21811" xr:uid="{00000000-0005-0000-0000-000031550000}"/>
    <cellStyle name="Normal 3 3 5 6 3" xfId="21812" xr:uid="{00000000-0005-0000-0000-000032550000}"/>
    <cellStyle name="Normal 3 3 5 6 4" xfId="21813" xr:uid="{00000000-0005-0000-0000-000033550000}"/>
    <cellStyle name="Normal 3 3 5 7" xfId="21814" xr:uid="{00000000-0005-0000-0000-000034550000}"/>
    <cellStyle name="Normal 3 3 5 7 2" xfId="21815" xr:uid="{00000000-0005-0000-0000-000035550000}"/>
    <cellStyle name="Normal 3 3 5 7 2 2" xfId="21816" xr:uid="{00000000-0005-0000-0000-000036550000}"/>
    <cellStyle name="Normal 3 3 5 7 2 3" xfId="21817" xr:uid="{00000000-0005-0000-0000-000037550000}"/>
    <cellStyle name="Normal 3 3 5 7 3" xfId="21818" xr:uid="{00000000-0005-0000-0000-000038550000}"/>
    <cellStyle name="Normal 3 3 5 7 4" xfId="21819" xr:uid="{00000000-0005-0000-0000-000039550000}"/>
    <cellStyle name="Normal 3 3 5 8" xfId="21820" xr:uid="{00000000-0005-0000-0000-00003A550000}"/>
    <cellStyle name="Normal 3 3 5 8 2" xfId="21821" xr:uid="{00000000-0005-0000-0000-00003B550000}"/>
    <cellStyle name="Normal 3 3 5 8 2 2" xfId="21822" xr:uid="{00000000-0005-0000-0000-00003C550000}"/>
    <cellStyle name="Normal 3 3 5 8 2 3" xfId="21823" xr:uid="{00000000-0005-0000-0000-00003D550000}"/>
    <cellStyle name="Normal 3 3 5 8 3" xfId="21824" xr:uid="{00000000-0005-0000-0000-00003E550000}"/>
    <cellStyle name="Normal 3 3 5 8 4" xfId="21825" xr:uid="{00000000-0005-0000-0000-00003F550000}"/>
    <cellStyle name="Normal 3 3 5 9" xfId="21826" xr:uid="{00000000-0005-0000-0000-000040550000}"/>
    <cellStyle name="Normal 3 3 5 9 2" xfId="21827" xr:uid="{00000000-0005-0000-0000-000041550000}"/>
    <cellStyle name="Normal 3 3 5 9 2 2" xfId="21828" xr:uid="{00000000-0005-0000-0000-000042550000}"/>
    <cellStyle name="Normal 3 3 5 9 2 3" xfId="21829" xr:uid="{00000000-0005-0000-0000-000043550000}"/>
    <cellStyle name="Normal 3 3 5 9 3" xfId="21830" xr:uid="{00000000-0005-0000-0000-000044550000}"/>
    <cellStyle name="Normal 3 3 5 9 4" xfId="21831" xr:uid="{00000000-0005-0000-0000-000045550000}"/>
    <cellStyle name="Normal 3 3 6" xfId="21832" xr:uid="{00000000-0005-0000-0000-000046550000}"/>
    <cellStyle name="Normal 3 3 6 10" xfId="21833" xr:uid="{00000000-0005-0000-0000-000047550000}"/>
    <cellStyle name="Normal 3 3 6 10 2" xfId="21834" xr:uid="{00000000-0005-0000-0000-000048550000}"/>
    <cellStyle name="Normal 3 3 6 10 3" xfId="21835" xr:uid="{00000000-0005-0000-0000-000049550000}"/>
    <cellStyle name="Normal 3 3 6 11" xfId="21836" xr:uid="{00000000-0005-0000-0000-00004A550000}"/>
    <cellStyle name="Normal 3 3 6 12" xfId="21837" xr:uid="{00000000-0005-0000-0000-00004B550000}"/>
    <cellStyle name="Normal 3 3 6 2" xfId="21838" xr:uid="{00000000-0005-0000-0000-00004C550000}"/>
    <cellStyle name="Normal 3 3 6 2 10" xfId="21839" xr:uid="{00000000-0005-0000-0000-00004D550000}"/>
    <cellStyle name="Normal 3 3 6 2 2" xfId="21840" xr:uid="{00000000-0005-0000-0000-00004E550000}"/>
    <cellStyle name="Normal 3 3 6 2 2 2" xfId="21841" xr:uid="{00000000-0005-0000-0000-00004F550000}"/>
    <cellStyle name="Normal 3 3 6 2 2 2 2" xfId="21842" xr:uid="{00000000-0005-0000-0000-000050550000}"/>
    <cellStyle name="Normal 3 3 6 2 2 2 3" xfId="21843" xr:uid="{00000000-0005-0000-0000-000051550000}"/>
    <cellStyle name="Normal 3 3 6 2 2 3" xfId="21844" xr:uid="{00000000-0005-0000-0000-000052550000}"/>
    <cellStyle name="Normal 3 3 6 2 2 4" xfId="21845" xr:uid="{00000000-0005-0000-0000-000053550000}"/>
    <cellStyle name="Normal 3 3 6 2 3" xfId="21846" xr:uid="{00000000-0005-0000-0000-000054550000}"/>
    <cellStyle name="Normal 3 3 6 2 3 2" xfId="21847" xr:uid="{00000000-0005-0000-0000-000055550000}"/>
    <cellStyle name="Normal 3 3 6 2 3 2 2" xfId="21848" xr:uid="{00000000-0005-0000-0000-000056550000}"/>
    <cellStyle name="Normal 3 3 6 2 3 2 3" xfId="21849" xr:uid="{00000000-0005-0000-0000-000057550000}"/>
    <cellStyle name="Normal 3 3 6 2 3 3" xfId="21850" xr:uid="{00000000-0005-0000-0000-000058550000}"/>
    <cellStyle name="Normal 3 3 6 2 3 4" xfId="21851" xr:uid="{00000000-0005-0000-0000-000059550000}"/>
    <cellStyle name="Normal 3 3 6 2 4" xfId="21852" xr:uid="{00000000-0005-0000-0000-00005A550000}"/>
    <cellStyle name="Normal 3 3 6 2 4 2" xfId="21853" xr:uid="{00000000-0005-0000-0000-00005B550000}"/>
    <cellStyle name="Normal 3 3 6 2 4 2 2" xfId="21854" xr:uid="{00000000-0005-0000-0000-00005C550000}"/>
    <cellStyle name="Normal 3 3 6 2 4 2 3" xfId="21855" xr:uid="{00000000-0005-0000-0000-00005D550000}"/>
    <cellStyle name="Normal 3 3 6 2 4 3" xfId="21856" xr:uid="{00000000-0005-0000-0000-00005E550000}"/>
    <cellStyle name="Normal 3 3 6 2 4 4" xfId="21857" xr:uid="{00000000-0005-0000-0000-00005F550000}"/>
    <cellStyle name="Normal 3 3 6 2 5" xfId="21858" xr:uid="{00000000-0005-0000-0000-000060550000}"/>
    <cellStyle name="Normal 3 3 6 2 5 2" xfId="21859" xr:uid="{00000000-0005-0000-0000-000061550000}"/>
    <cellStyle name="Normal 3 3 6 2 5 2 2" xfId="21860" xr:uid="{00000000-0005-0000-0000-000062550000}"/>
    <cellStyle name="Normal 3 3 6 2 5 2 3" xfId="21861" xr:uid="{00000000-0005-0000-0000-000063550000}"/>
    <cellStyle name="Normal 3 3 6 2 5 3" xfId="21862" xr:uid="{00000000-0005-0000-0000-000064550000}"/>
    <cellStyle name="Normal 3 3 6 2 5 4" xfId="21863" xr:uid="{00000000-0005-0000-0000-000065550000}"/>
    <cellStyle name="Normal 3 3 6 2 6" xfId="21864" xr:uid="{00000000-0005-0000-0000-000066550000}"/>
    <cellStyle name="Normal 3 3 6 2 6 2" xfId="21865" xr:uid="{00000000-0005-0000-0000-000067550000}"/>
    <cellStyle name="Normal 3 3 6 2 6 2 2" xfId="21866" xr:uid="{00000000-0005-0000-0000-000068550000}"/>
    <cellStyle name="Normal 3 3 6 2 6 2 3" xfId="21867" xr:uid="{00000000-0005-0000-0000-000069550000}"/>
    <cellStyle name="Normal 3 3 6 2 6 3" xfId="21868" xr:uid="{00000000-0005-0000-0000-00006A550000}"/>
    <cellStyle name="Normal 3 3 6 2 6 4" xfId="21869" xr:uid="{00000000-0005-0000-0000-00006B550000}"/>
    <cellStyle name="Normal 3 3 6 2 7" xfId="21870" xr:uid="{00000000-0005-0000-0000-00006C550000}"/>
    <cellStyle name="Normal 3 3 6 2 7 2" xfId="21871" xr:uid="{00000000-0005-0000-0000-00006D550000}"/>
    <cellStyle name="Normal 3 3 6 2 7 2 2" xfId="21872" xr:uid="{00000000-0005-0000-0000-00006E550000}"/>
    <cellStyle name="Normal 3 3 6 2 7 2 3" xfId="21873" xr:uid="{00000000-0005-0000-0000-00006F550000}"/>
    <cellStyle name="Normal 3 3 6 2 7 3" xfId="21874" xr:uid="{00000000-0005-0000-0000-000070550000}"/>
    <cellStyle name="Normal 3 3 6 2 7 4" xfId="21875" xr:uid="{00000000-0005-0000-0000-000071550000}"/>
    <cellStyle name="Normal 3 3 6 2 8" xfId="21876" xr:uid="{00000000-0005-0000-0000-000072550000}"/>
    <cellStyle name="Normal 3 3 6 2 8 2" xfId="21877" xr:uid="{00000000-0005-0000-0000-000073550000}"/>
    <cellStyle name="Normal 3 3 6 2 8 3" xfId="21878" xr:uid="{00000000-0005-0000-0000-000074550000}"/>
    <cellStyle name="Normal 3 3 6 2 9" xfId="21879" xr:uid="{00000000-0005-0000-0000-000075550000}"/>
    <cellStyle name="Normal 3 3 6 3" xfId="21880" xr:uid="{00000000-0005-0000-0000-000076550000}"/>
    <cellStyle name="Normal 3 3 6 3 10" xfId="21881" xr:uid="{00000000-0005-0000-0000-000077550000}"/>
    <cellStyle name="Normal 3 3 6 3 2" xfId="21882" xr:uid="{00000000-0005-0000-0000-000078550000}"/>
    <cellStyle name="Normal 3 3 6 3 2 2" xfId="21883" xr:uid="{00000000-0005-0000-0000-000079550000}"/>
    <cellStyle name="Normal 3 3 6 3 2 2 2" xfId="21884" xr:uid="{00000000-0005-0000-0000-00007A550000}"/>
    <cellStyle name="Normal 3 3 6 3 2 2 3" xfId="21885" xr:uid="{00000000-0005-0000-0000-00007B550000}"/>
    <cellStyle name="Normal 3 3 6 3 2 3" xfId="21886" xr:uid="{00000000-0005-0000-0000-00007C550000}"/>
    <cellStyle name="Normal 3 3 6 3 2 4" xfId="21887" xr:uid="{00000000-0005-0000-0000-00007D550000}"/>
    <cellStyle name="Normal 3 3 6 3 3" xfId="21888" xr:uid="{00000000-0005-0000-0000-00007E550000}"/>
    <cellStyle name="Normal 3 3 6 3 3 2" xfId="21889" xr:uid="{00000000-0005-0000-0000-00007F550000}"/>
    <cellStyle name="Normal 3 3 6 3 3 2 2" xfId="21890" xr:uid="{00000000-0005-0000-0000-000080550000}"/>
    <cellStyle name="Normal 3 3 6 3 3 2 3" xfId="21891" xr:uid="{00000000-0005-0000-0000-000081550000}"/>
    <cellStyle name="Normal 3 3 6 3 3 3" xfId="21892" xr:uid="{00000000-0005-0000-0000-000082550000}"/>
    <cellStyle name="Normal 3 3 6 3 3 4" xfId="21893" xr:uid="{00000000-0005-0000-0000-000083550000}"/>
    <cellStyle name="Normal 3 3 6 3 4" xfId="21894" xr:uid="{00000000-0005-0000-0000-000084550000}"/>
    <cellStyle name="Normal 3 3 6 3 4 2" xfId="21895" xr:uid="{00000000-0005-0000-0000-000085550000}"/>
    <cellStyle name="Normal 3 3 6 3 4 2 2" xfId="21896" xr:uid="{00000000-0005-0000-0000-000086550000}"/>
    <cellStyle name="Normal 3 3 6 3 4 2 3" xfId="21897" xr:uid="{00000000-0005-0000-0000-000087550000}"/>
    <cellStyle name="Normal 3 3 6 3 4 3" xfId="21898" xr:uid="{00000000-0005-0000-0000-000088550000}"/>
    <cellStyle name="Normal 3 3 6 3 4 4" xfId="21899" xr:uid="{00000000-0005-0000-0000-000089550000}"/>
    <cellStyle name="Normal 3 3 6 3 5" xfId="21900" xr:uid="{00000000-0005-0000-0000-00008A550000}"/>
    <cellStyle name="Normal 3 3 6 3 5 2" xfId="21901" xr:uid="{00000000-0005-0000-0000-00008B550000}"/>
    <cellStyle name="Normal 3 3 6 3 5 2 2" xfId="21902" xr:uid="{00000000-0005-0000-0000-00008C550000}"/>
    <cellStyle name="Normal 3 3 6 3 5 2 3" xfId="21903" xr:uid="{00000000-0005-0000-0000-00008D550000}"/>
    <cellStyle name="Normal 3 3 6 3 5 3" xfId="21904" xr:uid="{00000000-0005-0000-0000-00008E550000}"/>
    <cellStyle name="Normal 3 3 6 3 5 4" xfId="21905" xr:uid="{00000000-0005-0000-0000-00008F550000}"/>
    <cellStyle name="Normal 3 3 6 3 6" xfId="21906" xr:uid="{00000000-0005-0000-0000-000090550000}"/>
    <cellStyle name="Normal 3 3 6 3 6 2" xfId="21907" xr:uid="{00000000-0005-0000-0000-000091550000}"/>
    <cellStyle name="Normal 3 3 6 3 6 2 2" xfId="21908" xr:uid="{00000000-0005-0000-0000-000092550000}"/>
    <cellStyle name="Normal 3 3 6 3 6 2 3" xfId="21909" xr:uid="{00000000-0005-0000-0000-000093550000}"/>
    <cellStyle name="Normal 3 3 6 3 6 3" xfId="21910" xr:uid="{00000000-0005-0000-0000-000094550000}"/>
    <cellStyle name="Normal 3 3 6 3 6 4" xfId="21911" xr:uid="{00000000-0005-0000-0000-000095550000}"/>
    <cellStyle name="Normal 3 3 6 3 7" xfId="21912" xr:uid="{00000000-0005-0000-0000-000096550000}"/>
    <cellStyle name="Normal 3 3 6 3 7 2" xfId="21913" xr:uid="{00000000-0005-0000-0000-000097550000}"/>
    <cellStyle name="Normal 3 3 6 3 7 2 2" xfId="21914" xr:uid="{00000000-0005-0000-0000-000098550000}"/>
    <cellStyle name="Normal 3 3 6 3 7 2 3" xfId="21915" xr:uid="{00000000-0005-0000-0000-000099550000}"/>
    <cellStyle name="Normal 3 3 6 3 7 3" xfId="21916" xr:uid="{00000000-0005-0000-0000-00009A550000}"/>
    <cellStyle name="Normal 3 3 6 3 7 4" xfId="21917" xr:uid="{00000000-0005-0000-0000-00009B550000}"/>
    <cellStyle name="Normal 3 3 6 3 8" xfId="21918" xr:uid="{00000000-0005-0000-0000-00009C550000}"/>
    <cellStyle name="Normal 3 3 6 3 8 2" xfId="21919" xr:uid="{00000000-0005-0000-0000-00009D550000}"/>
    <cellStyle name="Normal 3 3 6 3 8 3" xfId="21920" xr:uid="{00000000-0005-0000-0000-00009E550000}"/>
    <cellStyle name="Normal 3 3 6 3 9" xfId="21921" xr:uid="{00000000-0005-0000-0000-00009F550000}"/>
    <cellStyle name="Normal 3 3 6 4" xfId="21922" xr:uid="{00000000-0005-0000-0000-0000A0550000}"/>
    <cellStyle name="Normal 3 3 6 4 2" xfId="21923" xr:uid="{00000000-0005-0000-0000-0000A1550000}"/>
    <cellStyle name="Normal 3 3 6 4 2 2" xfId="21924" xr:uid="{00000000-0005-0000-0000-0000A2550000}"/>
    <cellStyle name="Normal 3 3 6 4 2 3" xfId="21925" xr:uid="{00000000-0005-0000-0000-0000A3550000}"/>
    <cellStyle name="Normal 3 3 6 4 3" xfId="21926" xr:uid="{00000000-0005-0000-0000-0000A4550000}"/>
    <cellStyle name="Normal 3 3 6 4 4" xfId="21927" xr:uid="{00000000-0005-0000-0000-0000A5550000}"/>
    <cellStyle name="Normal 3 3 6 5" xfId="21928" xr:uid="{00000000-0005-0000-0000-0000A6550000}"/>
    <cellStyle name="Normal 3 3 6 5 2" xfId="21929" xr:uid="{00000000-0005-0000-0000-0000A7550000}"/>
    <cellStyle name="Normal 3 3 6 5 2 2" xfId="21930" xr:uid="{00000000-0005-0000-0000-0000A8550000}"/>
    <cellStyle name="Normal 3 3 6 5 2 3" xfId="21931" xr:uid="{00000000-0005-0000-0000-0000A9550000}"/>
    <cellStyle name="Normal 3 3 6 5 3" xfId="21932" xr:uid="{00000000-0005-0000-0000-0000AA550000}"/>
    <cellStyle name="Normal 3 3 6 5 4" xfId="21933" xr:uid="{00000000-0005-0000-0000-0000AB550000}"/>
    <cellStyle name="Normal 3 3 6 6" xfId="21934" xr:uid="{00000000-0005-0000-0000-0000AC550000}"/>
    <cellStyle name="Normal 3 3 6 6 2" xfId="21935" xr:uid="{00000000-0005-0000-0000-0000AD550000}"/>
    <cellStyle name="Normal 3 3 6 6 2 2" xfId="21936" xr:uid="{00000000-0005-0000-0000-0000AE550000}"/>
    <cellStyle name="Normal 3 3 6 6 2 3" xfId="21937" xr:uid="{00000000-0005-0000-0000-0000AF550000}"/>
    <cellStyle name="Normal 3 3 6 6 3" xfId="21938" xr:uid="{00000000-0005-0000-0000-0000B0550000}"/>
    <cellStyle name="Normal 3 3 6 6 4" xfId="21939" xr:uid="{00000000-0005-0000-0000-0000B1550000}"/>
    <cellStyle name="Normal 3 3 6 7" xfId="21940" xr:uid="{00000000-0005-0000-0000-0000B2550000}"/>
    <cellStyle name="Normal 3 3 6 7 2" xfId="21941" xr:uid="{00000000-0005-0000-0000-0000B3550000}"/>
    <cellStyle name="Normal 3 3 6 7 2 2" xfId="21942" xr:uid="{00000000-0005-0000-0000-0000B4550000}"/>
    <cellStyle name="Normal 3 3 6 7 2 3" xfId="21943" xr:uid="{00000000-0005-0000-0000-0000B5550000}"/>
    <cellStyle name="Normal 3 3 6 7 3" xfId="21944" xr:uid="{00000000-0005-0000-0000-0000B6550000}"/>
    <cellStyle name="Normal 3 3 6 7 4" xfId="21945" xr:uid="{00000000-0005-0000-0000-0000B7550000}"/>
    <cellStyle name="Normal 3 3 6 8" xfId="21946" xr:uid="{00000000-0005-0000-0000-0000B8550000}"/>
    <cellStyle name="Normal 3 3 6 8 2" xfId="21947" xr:uid="{00000000-0005-0000-0000-0000B9550000}"/>
    <cellStyle name="Normal 3 3 6 8 2 2" xfId="21948" xr:uid="{00000000-0005-0000-0000-0000BA550000}"/>
    <cellStyle name="Normal 3 3 6 8 2 3" xfId="21949" xr:uid="{00000000-0005-0000-0000-0000BB550000}"/>
    <cellStyle name="Normal 3 3 6 8 3" xfId="21950" xr:uid="{00000000-0005-0000-0000-0000BC550000}"/>
    <cellStyle name="Normal 3 3 6 8 4" xfId="21951" xr:uid="{00000000-0005-0000-0000-0000BD550000}"/>
    <cellStyle name="Normal 3 3 6 9" xfId="21952" xr:uid="{00000000-0005-0000-0000-0000BE550000}"/>
    <cellStyle name="Normal 3 3 6 9 2" xfId="21953" xr:uid="{00000000-0005-0000-0000-0000BF550000}"/>
    <cellStyle name="Normal 3 3 6 9 2 2" xfId="21954" xr:uid="{00000000-0005-0000-0000-0000C0550000}"/>
    <cellStyle name="Normal 3 3 6 9 2 3" xfId="21955" xr:uid="{00000000-0005-0000-0000-0000C1550000}"/>
    <cellStyle name="Normal 3 3 6 9 3" xfId="21956" xr:uid="{00000000-0005-0000-0000-0000C2550000}"/>
    <cellStyle name="Normal 3 3 6 9 4" xfId="21957" xr:uid="{00000000-0005-0000-0000-0000C3550000}"/>
    <cellStyle name="Normal 3 3 7" xfId="21958" xr:uid="{00000000-0005-0000-0000-0000C4550000}"/>
    <cellStyle name="Normal 3 3 7 10" xfId="21959" xr:uid="{00000000-0005-0000-0000-0000C5550000}"/>
    <cellStyle name="Normal 3 3 7 2" xfId="21960" xr:uid="{00000000-0005-0000-0000-0000C6550000}"/>
    <cellStyle name="Normal 3 3 7 2 2" xfId="21961" xr:uid="{00000000-0005-0000-0000-0000C7550000}"/>
    <cellStyle name="Normal 3 3 7 2 2 2" xfId="21962" xr:uid="{00000000-0005-0000-0000-0000C8550000}"/>
    <cellStyle name="Normal 3 3 7 2 2 3" xfId="21963" xr:uid="{00000000-0005-0000-0000-0000C9550000}"/>
    <cellStyle name="Normal 3 3 7 2 3" xfId="21964" xr:uid="{00000000-0005-0000-0000-0000CA550000}"/>
    <cellStyle name="Normal 3 3 7 2 4" xfId="21965" xr:uid="{00000000-0005-0000-0000-0000CB550000}"/>
    <cellStyle name="Normal 3 3 7 3" xfId="21966" xr:uid="{00000000-0005-0000-0000-0000CC550000}"/>
    <cellStyle name="Normal 3 3 7 3 2" xfId="21967" xr:uid="{00000000-0005-0000-0000-0000CD550000}"/>
    <cellStyle name="Normal 3 3 7 3 2 2" xfId="21968" xr:uid="{00000000-0005-0000-0000-0000CE550000}"/>
    <cellStyle name="Normal 3 3 7 3 2 3" xfId="21969" xr:uid="{00000000-0005-0000-0000-0000CF550000}"/>
    <cellStyle name="Normal 3 3 7 3 3" xfId="21970" xr:uid="{00000000-0005-0000-0000-0000D0550000}"/>
    <cellStyle name="Normal 3 3 7 3 4" xfId="21971" xr:uid="{00000000-0005-0000-0000-0000D1550000}"/>
    <cellStyle name="Normal 3 3 7 4" xfId="21972" xr:uid="{00000000-0005-0000-0000-0000D2550000}"/>
    <cellStyle name="Normal 3 3 7 4 2" xfId="21973" xr:uid="{00000000-0005-0000-0000-0000D3550000}"/>
    <cellStyle name="Normal 3 3 7 4 2 2" xfId="21974" xr:uid="{00000000-0005-0000-0000-0000D4550000}"/>
    <cellStyle name="Normal 3 3 7 4 2 3" xfId="21975" xr:uid="{00000000-0005-0000-0000-0000D5550000}"/>
    <cellStyle name="Normal 3 3 7 4 3" xfId="21976" xr:uid="{00000000-0005-0000-0000-0000D6550000}"/>
    <cellStyle name="Normal 3 3 7 4 4" xfId="21977" xr:uid="{00000000-0005-0000-0000-0000D7550000}"/>
    <cellStyle name="Normal 3 3 7 5" xfId="21978" xr:uid="{00000000-0005-0000-0000-0000D8550000}"/>
    <cellStyle name="Normal 3 3 7 5 2" xfId="21979" xr:uid="{00000000-0005-0000-0000-0000D9550000}"/>
    <cellStyle name="Normal 3 3 7 5 2 2" xfId="21980" xr:uid="{00000000-0005-0000-0000-0000DA550000}"/>
    <cellStyle name="Normal 3 3 7 5 2 3" xfId="21981" xr:uid="{00000000-0005-0000-0000-0000DB550000}"/>
    <cellStyle name="Normal 3 3 7 5 3" xfId="21982" xr:uid="{00000000-0005-0000-0000-0000DC550000}"/>
    <cellStyle name="Normal 3 3 7 5 4" xfId="21983" xr:uid="{00000000-0005-0000-0000-0000DD550000}"/>
    <cellStyle name="Normal 3 3 7 6" xfId="21984" xr:uid="{00000000-0005-0000-0000-0000DE550000}"/>
    <cellStyle name="Normal 3 3 7 6 2" xfId="21985" xr:uid="{00000000-0005-0000-0000-0000DF550000}"/>
    <cellStyle name="Normal 3 3 7 6 2 2" xfId="21986" xr:uid="{00000000-0005-0000-0000-0000E0550000}"/>
    <cellStyle name="Normal 3 3 7 6 2 3" xfId="21987" xr:uid="{00000000-0005-0000-0000-0000E1550000}"/>
    <cellStyle name="Normal 3 3 7 6 3" xfId="21988" xr:uid="{00000000-0005-0000-0000-0000E2550000}"/>
    <cellStyle name="Normal 3 3 7 6 4" xfId="21989" xr:uid="{00000000-0005-0000-0000-0000E3550000}"/>
    <cellStyle name="Normal 3 3 7 7" xfId="21990" xr:uid="{00000000-0005-0000-0000-0000E4550000}"/>
    <cellStyle name="Normal 3 3 7 7 2" xfId="21991" xr:uid="{00000000-0005-0000-0000-0000E5550000}"/>
    <cellStyle name="Normal 3 3 7 7 2 2" xfId="21992" xr:uid="{00000000-0005-0000-0000-0000E6550000}"/>
    <cellStyle name="Normal 3 3 7 7 2 3" xfId="21993" xr:uid="{00000000-0005-0000-0000-0000E7550000}"/>
    <cellStyle name="Normal 3 3 7 7 3" xfId="21994" xr:uid="{00000000-0005-0000-0000-0000E8550000}"/>
    <cellStyle name="Normal 3 3 7 7 4" xfId="21995" xr:uid="{00000000-0005-0000-0000-0000E9550000}"/>
    <cellStyle name="Normal 3 3 7 8" xfId="21996" xr:uid="{00000000-0005-0000-0000-0000EA550000}"/>
    <cellStyle name="Normal 3 3 7 8 2" xfId="21997" xr:uid="{00000000-0005-0000-0000-0000EB550000}"/>
    <cellStyle name="Normal 3 3 7 8 3" xfId="21998" xr:uid="{00000000-0005-0000-0000-0000EC550000}"/>
    <cellStyle name="Normal 3 3 7 9" xfId="21999" xr:uid="{00000000-0005-0000-0000-0000ED550000}"/>
    <cellStyle name="Normal 3 3 8" xfId="22000" xr:uid="{00000000-0005-0000-0000-0000EE550000}"/>
    <cellStyle name="Normal 3 3 8 10" xfId="22001" xr:uid="{00000000-0005-0000-0000-0000EF550000}"/>
    <cellStyle name="Normal 3 3 8 2" xfId="22002" xr:uid="{00000000-0005-0000-0000-0000F0550000}"/>
    <cellStyle name="Normal 3 3 8 2 2" xfId="22003" xr:uid="{00000000-0005-0000-0000-0000F1550000}"/>
    <cellStyle name="Normal 3 3 8 2 2 2" xfId="22004" xr:uid="{00000000-0005-0000-0000-0000F2550000}"/>
    <cellStyle name="Normal 3 3 8 2 2 3" xfId="22005" xr:uid="{00000000-0005-0000-0000-0000F3550000}"/>
    <cellStyle name="Normal 3 3 8 2 3" xfId="22006" xr:uid="{00000000-0005-0000-0000-0000F4550000}"/>
    <cellStyle name="Normal 3 3 8 2 4" xfId="22007" xr:uid="{00000000-0005-0000-0000-0000F5550000}"/>
    <cellStyle name="Normal 3 3 8 3" xfId="22008" xr:uid="{00000000-0005-0000-0000-0000F6550000}"/>
    <cellStyle name="Normal 3 3 8 3 2" xfId="22009" xr:uid="{00000000-0005-0000-0000-0000F7550000}"/>
    <cellStyle name="Normal 3 3 8 3 2 2" xfId="22010" xr:uid="{00000000-0005-0000-0000-0000F8550000}"/>
    <cellStyle name="Normal 3 3 8 3 2 3" xfId="22011" xr:uid="{00000000-0005-0000-0000-0000F9550000}"/>
    <cellStyle name="Normal 3 3 8 3 3" xfId="22012" xr:uid="{00000000-0005-0000-0000-0000FA550000}"/>
    <cellStyle name="Normal 3 3 8 3 4" xfId="22013" xr:uid="{00000000-0005-0000-0000-0000FB550000}"/>
    <cellStyle name="Normal 3 3 8 4" xfId="22014" xr:uid="{00000000-0005-0000-0000-0000FC550000}"/>
    <cellStyle name="Normal 3 3 8 4 2" xfId="22015" xr:uid="{00000000-0005-0000-0000-0000FD550000}"/>
    <cellStyle name="Normal 3 3 8 4 2 2" xfId="22016" xr:uid="{00000000-0005-0000-0000-0000FE550000}"/>
    <cellStyle name="Normal 3 3 8 4 2 3" xfId="22017" xr:uid="{00000000-0005-0000-0000-0000FF550000}"/>
    <cellStyle name="Normal 3 3 8 4 3" xfId="22018" xr:uid="{00000000-0005-0000-0000-000000560000}"/>
    <cellStyle name="Normal 3 3 8 4 4" xfId="22019" xr:uid="{00000000-0005-0000-0000-000001560000}"/>
    <cellStyle name="Normal 3 3 8 5" xfId="22020" xr:uid="{00000000-0005-0000-0000-000002560000}"/>
    <cellStyle name="Normal 3 3 8 5 2" xfId="22021" xr:uid="{00000000-0005-0000-0000-000003560000}"/>
    <cellStyle name="Normal 3 3 8 5 2 2" xfId="22022" xr:uid="{00000000-0005-0000-0000-000004560000}"/>
    <cellStyle name="Normal 3 3 8 5 2 3" xfId="22023" xr:uid="{00000000-0005-0000-0000-000005560000}"/>
    <cellStyle name="Normal 3 3 8 5 3" xfId="22024" xr:uid="{00000000-0005-0000-0000-000006560000}"/>
    <cellStyle name="Normal 3 3 8 5 4" xfId="22025" xr:uid="{00000000-0005-0000-0000-000007560000}"/>
    <cellStyle name="Normal 3 3 8 6" xfId="22026" xr:uid="{00000000-0005-0000-0000-000008560000}"/>
    <cellStyle name="Normal 3 3 8 6 2" xfId="22027" xr:uid="{00000000-0005-0000-0000-000009560000}"/>
    <cellStyle name="Normal 3 3 8 6 2 2" xfId="22028" xr:uid="{00000000-0005-0000-0000-00000A560000}"/>
    <cellStyle name="Normal 3 3 8 6 2 3" xfId="22029" xr:uid="{00000000-0005-0000-0000-00000B560000}"/>
    <cellStyle name="Normal 3 3 8 6 3" xfId="22030" xr:uid="{00000000-0005-0000-0000-00000C560000}"/>
    <cellStyle name="Normal 3 3 8 6 4" xfId="22031" xr:uid="{00000000-0005-0000-0000-00000D560000}"/>
    <cellStyle name="Normal 3 3 8 7" xfId="22032" xr:uid="{00000000-0005-0000-0000-00000E560000}"/>
    <cellStyle name="Normal 3 3 8 7 2" xfId="22033" xr:uid="{00000000-0005-0000-0000-00000F560000}"/>
    <cellStyle name="Normal 3 3 8 7 2 2" xfId="22034" xr:uid="{00000000-0005-0000-0000-000010560000}"/>
    <cellStyle name="Normal 3 3 8 7 2 3" xfId="22035" xr:uid="{00000000-0005-0000-0000-000011560000}"/>
    <cellStyle name="Normal 3 3 8 7 3" xfId="22036" xr:uid="{00000000-0005-0000-0000-000012560000}"/>
    <cellStyle name="Normal 3 3 8 7 4" xfId="22037" xr:uid="{00000000-0005-0000-0000-000013560000}"/>
    <cellStyle name="Normal 3 3 8 8" xfId="22038" xr:uid="{00000000-0005-0000-0000-000014560000}"/>
    <cellStyle name="Normal 3 3 8 8 2" xfId="22039" xr:uid="{00000000-0005-0000-0000-000015560000}"/>
    <cellStyle name="Normal 3 3 8 8 3" xfId="22040" xr:uid="{00000000-0005-0000-0000-000016560000}"/>
    <cellStyle name="Normal 3 3 8 9" xfId="22041" xr:uid="{00000000-0005-0000-0000-000017560000}"/>
    <cellStyle name="Normal 3 3 9" xfId="22042" xr:uid="{00000000-0005-0000-0000-000018560000}"/>
    <cellStyle name="Normal 3 3 9 2" xfId="22043" xr:uid="{00000000-0005-0000-0000-000019560000}"/>
    <cellStyle name="Normal 3 3 9 2 2" xfId="22044" xr:uid="{00000000-0005-0000-0000-00001A560000}"/>
    <cellStyle name="Normal 3 3 9 2 3" xfId="22045" xr:uid="{00000000-0005-0000-0000-00001B560000}"/>
    <cellStyle name="Normal 3 3 9 3" xfId="22046" xr:uid="{00000000-0005-0000-0000-00001C560000}"/>
    <cellStyle name="Normal 3 3 9 4" xfId="22047" xr:uid="{00000000-0005-0000-0000-00001D560000}"/>
    <cellStyle name="Normal 3 4" xfId="22048" xr:uid="{00000000-0005-0000-0000-00001E560000}"/>
    <cellStyle name="Normal 3 4 10" xfId="22049" xr:uid="{00000000-0005-0000-0000-00001F560000}"/>
    <cellStyle name="Normal 3 4 10 2" xfId="22050" xr:uid="{00000000-0005-0000-0000-000020560000}"/>
    <cellStyle name="Normal 3 4 10 2 2" xfId="22051" xr:uid="{00000000-0005-0000-0000-000021560000}"/>
    <cellStyle name="Normal 3 4 10 2 3" xfId="22052" xr:uid="{00000000-0005-0000-0000-000022560000}"/>
    <cellStyle name="Normal 3 4 10 3" xfId="22053" xr:uid="{00000000-0005-0000-0000-000023560000}"/>
    <cellStyle name="Normal 3 4 10 4" xfId="22054" xr:uid="{00000000-0005-0000-0000-000024560000}"/>
    <cellStyle name="Normal 3 4 11" xfId="22055" xr:uid="{00000000-0005-0000-0000-000025560000}"/>
    <cellStyle name="Normal 3 4 11 2" xfId="22056" xr:uid="{00000000-0005-0000-0000-000026560000}"/>
    <cellStyle name="Normal 3 4 11 2 2" xfId="22057" xr:uid="{00000000-0005-0000-0000-000027560000}"/>
    <cellStyle name="Normal 3 4 11 2 3" xfId="22058" xr:uid="{00000000-0005-0000-0000-000028560000}"/>
    <cellStyle name="Normal 3 4 11 3" xfId="22059" xr:uid="{00000000-0005-0000-0000-000029560000}"/>
    <cellStyle name="Normal 3 4 11 4" xfId="22060" xr:uid="{00000000-0005-0000-0000-00002A560000}"/>
    <cellStyle name="Normal 3 4 12" xfId="22061" xr:uid="{00000000-0005-0000-0000-00002B560000}"/>
    <cellStyle name="Normal 3 4 12 2" xfId="22062" xr:uid="{00000000-0005-0000-0000-00002C560000}"/>
    <cellStyle name="Normal 3 4 12 2 2" xfId="22063" xr:uid="{00000000-0005-0000-0000-00002D560000}"/>
    <cellStyle name="Normal 3 4 12 2 3" xfId="22064" xr:uid="{00000000-0005-0000-0000-00002E560000}"/>
    <cellStyle name="Normal 3 4 12 3" xfId="22065" xr:uid="{00000000-0005-0000-0000-00002F560000}"/>
    <cellStyle name="Normal 3 4 12 4" xfId="22066" xr:uid="{00000000-0005-0000-0000-000030560000}"/>
    <cellStyle name="Normal 3 4 13" xfId="22067" xr:uid="{00000000-0005-0000-0000-000031560000}"/>
    <cellStyle name="Normal 3 4 13 2" xfId="22068" xr:uid="{00000000-0005-0000-0000-000032560000}"/>
    <cellStyle name="Normal 3 4 13 2 2" xfId="22069" xr:uid="{00000000-0005-0000-0000-000033560000}"/>
    <cellStyle name="Normal 3 4 13 2 3" xfId="22070" xr:uid="{00000000-0005-0000-0000-000034560000}"/>
    <cellStyle name="Normal 3 4 13 3" xfId="22071" xr:uid="{00000000-0005-0000-0000-000035560000}"/>
    <cellStyle name="Normal 3 4 13 4" xfId="22072" xr:uid="{00000000-0005-0000-0000-000036560000}"/>
    <cellStyle name="Normal 3 4 14" xfId="22073" xr:uid="{00000000-0005-0000-0000-000037560000}"/>
    <cellStyle name="Normal 3 4 14 2" xfId="22074" xr:uid="{00000000-0005-0000-0000-000038560000}"/>
    <cellStyle name="Normal 3 4 14 2 2" xfId="22075" xr:uid="{00000000-0005-0000-0000-000039560000}"/>
    <cellStyle name="Normal 3 4 14 2 3" xfId="22076" xr:uid="{00000000-0005-0000-0000-00003A560000}"/>
    <cellStyle name="Normal 3 4 14 3" xfId="22077" xr:uid="{00000000-0005-0000-0000-00003B560000}"/>
    <cellStyle name="Normal 3 4 14 4" xfId="22078" xr:uid="{00000000-0005-0000-0000-00003C560000}"/>
    <cellStyle name="Normal 3 4 15" xfId="22079" xr:uid="{00000000-0005-0000-0000-00003D560000}"/>
    <cellStyle name="Normal 3 4 15 2" xfId="22080" xr:uid="{00000000-0005-0000-0000-00003E560000}"/>
    <cellStyle name="Normal 3 4 15 3" xfId="22081" xr:uid="{00000000-0005-0000-0000-00003F560000}"/>
    <cellStyle name="Normal 3 4 16" xfId="22082" xr:uid="{00000000-0005-0000-0000-000040560000}"/>
    <cellStyle name="Normal 3 4 17" xfId="22083" xr:uid="{00000000-0005-0000-0000-000041560000}"/>
    <cellStyle name="Normal 3 4 18" xfId="22084" xr:uid="{00000000-0005-0000-0000-000042560000}"/>
    <cellStyle name="Normal 3 4 2" xfId="22085" xr:uid="{00000000-0005-0000-0000-000043560000}"/>
    <cellStyle name="Normal 3 4 2 10" xfId="22086" xr:uid="{00000000-0005-0000-0000-000044560000}"/>
    <cellStyle name="Normal 3 4 2 10 2" xfId="22087" xr:uid="{00000000-0005-0000-0000-000045560000}"/>
    <cellStyle name="Normal 3 4 2 10 2 2" xfId="22088" xr:uid="{00000000-0005-0000-0000-000046560000}"/>
    <cellStyle name="Normal 3 4 2 10 2 3" xfId="22089" xr:uid="{00000000-0005-0000-0000-000047560000}"/>
    <cellStyle name="Normal 3 4 2 10 3" xfId="22090" xr:uid="{00000000-0005-0000-0000-000048560000}"/>
    <cellStyle name="Normal 3 4 2 10 4" xfId="22091" xr:uid="{00000000-0005-0000-0000-000049560000}"/>
    <cellStyle name="Normal 3 4 2 11" xfId="22092" xr:uid="{00000000-0005-0000-0000-00004A560000}"/>
    <cellStyle name="Normal 3 4 2 11 2" xfId="22093" xr:uid="{00000000-0005-0000-0000-00004B560000}"/>
    <cellStyle name="Normal 3 4 2 11 2 2" xfId="22094" xr:uid="{00000000-0005-0000-0000-00004C560000}"/>
    <cellStyle name="Normal 3 4 2 11 2 3" xfId="22095" xr:uid="{00000000-0005-0000-0000-00004D560000}"/>
    <cellStyle name="Normal 3 4 2 11 3" xfId="22096" xr:uid="{00000000-0005-0000-0000-00004E560000}"/>
    <cellStyle name="Normal 3 4 2 11 4" xfId="22097" xr:uid="{00000000-0005-0000-0000-00004F560000}"/>
    <cellStyle name="Normal 3 4 2 12" xfId="22098" xr:uid="{00000000-0005-0000-0000-000050560000}"/>
    <cellStyle name="Normal 3 4 2 12 2" xfId="22099" xr:uid="{00000000-0005-0000-0000-000051560000}"/>
    <cellStyle name="Normal 3 4 2 12 2 2" xfId="22100" xr:uid="{00000000-0005-0000-0000-000052560000}"/>
    <cellStyle name="Normal 3 4 2 12 2 3" xfId="22101" xr:uid="{00000000-0005-0000-0000-000053560000}"/>
    <cellStyle name="Normal 3 4 2 12 3" xfId="22102" xr:uid="{00000000-0005-0000-0000-000054560000}"/>
    <cellStyle name="Normal 3 4 2 12 4" xfId="22103" xr:uid="{00000000-0005-0000-0000-000055560000}"/>
    <cellStyle name="Normal 3 4 2 13" xfId="22104" xr:uid="{00000000-0005-0000-0000-000056560000}"/>
    <cellStyle name="Normal 3 4 2 13 2" xfId="22105" xr:uid="{00000000-0005-0000-0000-000057560000}"/>
    <cellStyle name="Normal 3 4 2 13 2 2" xfId="22106" xr:uid="{00000000-0005-0000-0000-000058560000}"/>
    <cellStyle name="Normal 3 4 2 13 2 3" xfId="22107" xr:uid="{00000000-0005-0000-0000-000059560000}"/>
    <cellStyle name="Normal 3 4 2 13 3" xfId="22108" xr:uid="{00000000-0005-0000-0000-00005A560000}"/>
    <cellStyle name="Normal 3 4 2 13 4" xfId="22109" xr:uid="{00000000-0005-0000-0000-00005B560000}"/>
    <cellStyle name="Normal 3 4 2 14" xfId="22110" xr:uid="{00000000-0005-0000-0000-00005C560000}"/>
    <cellStyle name="Normal 3 4 2 14 2" xfId="22111" xr:uid="{00000000-0005-0000-0000-00005D560000}"/>
    <cellStyle name="Normal 3 4 2 14 3" xfId="22112" xr:uid="{00000000-0005-0000-0000-00005E560000}"/>
    <cellStyle name="Normal 3 4 2 15" xfId="22113" xr:uid="{00000000-0005-0000-0000-00005F560000}"/>
    <cellStyle name="Normal 3 4 2 16" xfId="22114" xr:uid="{00000000-0005-0000-0000-000060560000}"/>
    <cellStyle name="Normal 3 4 2 2" xfId="22115" xr:uid="{00000000-0005-0000-0000-000061560000}"/>
    <cellStyle name="Normal 3 4 2 2 10" xfId="22116" xr:uid="{00000000-0005-0000-0000-000062560000}"/>
    <cellStyle name="Normal 3 4 2 2 10 2" xfId="22117" xr:uid="{00000000-0005-0000-0000-000063560000}"/>
    <cellStyle name="Normal 3 4 2 2 10 3" xfId="22118" xr:uid="{00000000-0005-0000-0000-000064560000}"/>
    <cellStyle name="Normal 3 4 2 2 11" xfId="22119" xr:uid="{00000000-0005-0000-0000-000065560000}"/>
    <cellStyle name="Normal 3 4 2 2 12" xfId="22120" xr:uid="{00000000-0005-0000-0000-000066560000}"/>
    <cellStyle name="Normal 3 4 2 2 2" xfId="22121" xr:uid="{00000000-0005-0000-0000-000067560000}"/>
    <cellStyle name="Normal 3 4 2 2 2 10" xfId="22122" xr:uid="{00000000-0005-0000-0000-000068560000}"/>
    <cellStyle name="Normal 3 4 2 2 2 2" xfId="22123" xr:uid="{00000000-0005-0000-0000-000069560000}"/>
    <cellStyle name="Normal 3 4 2 2 2 2 2" xfId="22124" xr:uid="{00000000-0005-0000-0000-00006A560000}"/>
    <cellStyle name="Normal 3 4 2 2 2 2 2 2" xfId="22125" xr:uid="{00000000-0005-0000-0000-00006B560000}"/>
    <cellStyle name="Normal 3 4 2 2 2 2 2 3" xfId="22126" xr:uid="{00000000-0005-0000-0000-00006C560000}"/>
    <cellStyle name="Normal 3 4 2 2 2 2 3" xfId="22127" xr:uid="{00000000-0005-0000-0000-00006D560000}"/>
    <cellStyle name="Normal 3 4 2 2 2 2 4" xfId="22128" xr:uid="{00000000-0005-0000-0000-00006E560000}"/>
    <cellStyle name="Normal 3 4 2 2 2 3" xfId="22129" xr:uid="{00000000-0005-0000-0000-00006F560000}"/>
    <cellStyle name="Normal 3 4 2 2 2 3 2" xfId="22130" xr:uid="{00000000-0005-0000-0000-000070560000}"/>
    <cellStyle name="Normal 3 4 2 2 2 3 2 2" xfId="22131" xr:uid="{00000000-0005-0000-0000-000071560000}"/>
    <cellStyle name="Normal 3 4 2 2 2 3 2 3" xfId="22132" xr:uid="{00000000-0005-0000-0000-000072560000}"/>
    <cellStyle name="Normal 3 4 2 2 2 3 3" xfId="22133" xr:uid="{00000000-0005-0000-0000-000073560000}"/>
    <cellStyle name="Normal 3 4 2 2 2 3 4" xfId="22134" xr:uid="{00000000-0005-0000-0000-000074560000}"/>
    <cellStyle name="Normal 3 4 2 2 2 4" xfId="22135" xr:uid="{00000000-0005-0000-0000-000075560000}"/>
    <cellStyle name="Normal 3 4 2 2 2 4 2" xfId="22136" xr:uid="{00000000-0005-0000-0000-000076560000}"/>
    <cellStyle name="Normal 3 4 2 2 2 4 2 2" xfId="22137" xr:uid="{00000000-0005-0000-0000-000077560000}"/>
    <cellStyle name="Normal 3 4 2 2 2 4 2 3" xfId="22138" xr:uid="{00000000-0005-0000-0000-000078560000}"/>
    <cellStyle name="Normal 3 4 2 2 2 4 3" xfId="22139" xr:uid="{00000000-0005-0000-0000-000079560000}"/>
    <cellStyle name="Normal 3 4 2 2 2 4 4" xfId="22140" xr:uid="{00000000-0005-0000-0000-00007A560000}"/>
    <cellStyle name="Normal 3 4 2 2 2 5" xfId="22141" xr:uid="{00000000-0005-0000-0000-00007B560000}"/>
    <cellStyle name="Normal 3 4 2 2 2 5 2" xfId="22142" xr:uid="{00000000-0005-0000-0000-00007C560000}"/>
    <cellStyle name="Normal 3 4 2 2 2 5 2 2" xfId="22143" xr:uid="{00000000-0005-0000-0000-00007D560000}"/>
    <cellStyle name="Normal 3 4 2 2 2 5 2 3" xfId="22144" xr:uid="{00000000-0005-0000-0000-00007E560000}"/>
    <cellStyle name="Normal 3 4 2 2 2 5 3" xfId="22145" xr:uid="{00000000-0005-0000-0000-00007F560000}"/>
    <cellStyle name="Normal 3 4 2 2 2 5 4" xfId="22146" xr:uid="{00000000-0005-0000-0000-000080560000}"/>
    <cellStyle name="Normal 3 4 2 2 2 6" xfId="22147" xr:uid="{00000000-0005-0000-0000-000081560000}"/>
    <cellStyle name="Normal 3 4 2 2 2 6 2" xfId="22148" xr:uid="{00000000-0005-0000-0000-000082560000}"/>
    <cellStyle name="Normal 3 4 2 2 2 6 2 2" xfId="22149" xr:uid="{00000000-0005-0000-0000-000083560000}"/>
    <cellStyle name="Normal 3 4 2 2 2 6 2 3" xfId="22150" xr:uid="{00000000-0005-0000-0000-000084560000}"/>
    <cellStyle name="Normal 3 4 2 2 2 6 3" xfId="22151" xr:uid="{00000000-0005-0000-0000-000085560000}"/>
    <cellStyle name="Normal 3 4 2 2 2 6 4" xfId="22152" xr:uid="{00000000-0005-0000-0000-000086560000}"/>
    <cellStyle name="Normal 3 4 2 2 2 7" xfId="22153" xr:uid="{00000000-0005-0000-0000-000087560000}"/>
    <cellStyle name="Normal 3 4 2 2 2 7 2" xfId="22154" xr:uid="{00000000-0005-0000-0000-000088560000}"/>
    <cellStyle name="Normal 3 4 2 2 2 7 2 2" xfId="22155" xr:uid="{00000000-0005-0000-0000-000089560000}"/>
    <cellStyle name="Normal 3 4 2 2 2 7 2 3" xfId="22156" xr:uid="{00000000-0005-0000-0000-00008A560000}"/>
    <cellStyle name="Normal 3 4 2 2 2 7 3" xfId="22157" xr:uid="{00000000-0005-0000-0000-00008B560000}"/>
    <cellStyle name="Normal 3 4 2 2 2 7 4" xfId="22158" xr:uid="{00000000-0005-0000-0000-00008C560000}"/>
    <cellStyle name="Normal 3 4 2 2 2 8" xfId="22159" xr:uid="{00000000-0005-0000-0000-00008D560000}"/>
    <cellStyle name="Normal 3 4 2 2 2 8 2" xfId="22160" xr:uid="{00000000-0005-0000-0000-00008E560000}"/>
    <cellStyle name="Normal 3 4 2 2 2 8 3" xfId="22161" xr:uid="{00000000-0005-0000-0000-00008F560000}"/>
    <cellStyle name="Normal 3 4 2 2 2 9" xfId="22162" xr:uid="{00000000-0005-0000-0000-000090560000}"/>
    <cellStyle name="Normal 3 4 2 2 3" xfId="22163" xr:uid="{00000000-0005-0000-0000-000091560000}"/>
    <cellStyle name="Normal 3 4 2 2 3 10" xfId="22164" xr:uid="{00000000-0005-0000-0000-000092560000}"/>
    <cellStyle name="Normal 3 4 2 2 3 2" xfId="22165" xr:uid="{00000000-0005-0000-0000-000093560000}"/>
    <cellStyle name="Normal 3 4 2 2 3 2 2" xfId="22166" xr:uid="{00000000-0005-0000-0000-000094560000}"/>
    <cellStyle name="Normal 3 4 2 2 3 2 2 2" xfId="22167" xr:uid="{00000000-0005-0000-0000-000095560000}"/>
    <cellStyle name="Normal 3 4 2 2 3 2 2 3" xfId="22168" xr:uid="{00000000-0005-0000-0000-000096560000}"/>
    <cellStyle name="Normal 3 4 2 2 3 2 3" xfId="22169" xr:uid="{00000000-0005-0000-0000-000097560000}"/>
    <cellStyle name="Normal 3 4 2 2 3 2 4" xfId="22170" xr:uid="{00000000-0005-0000-0000-000098560000}"/>
    <cellStyle name="Normal 3 4 2 2 3 3" xfId="22171" xr:uid="{00000000-0005-0000-0000-000099560000}"/>
    <cellStyle name="Normal 3 4 2 2 3 3 2" xfId="22172" xr:uid="{00000000-0005-0000-0000-00009A560000}"/>
    <cellStyle name="Normal 3 4 2 2 3 3 2 2" xfId="22173" xr:uid="{00000000-0005-0000-0000-00009B560000}"/>
    <cellStyle name="Normal 3 4 2 2 3 3 2 3" xfId="22174" xr:uid="{00000000-0005-0000-0000-00009C560000}"/>
    <cellStyle name="Normal 3 4 2 2 3 3 3" xfId="22175" xr:uid="{00000000-0005-0000-0000-00009D560000}"/>
    <cellStyle name="Normal 3 4 2 2 3 3 4" xfId="22176" xr:uid="{00000000-0005-0000-0000-00009E560000}"/>
    <cellStyle name="Normal 3 4 2 2 3 4" xfId="22177" xr:uid="{00000000-0005-0000-0000-00009F560000}"/>
    <cellStyle name="Normal 3 4 2 2 3 4 2" xfId="22178" xr:uid="{00000000-0005-0000-0000-0000A0560000}"/>
    <cellStyle name="Normal 3 4 2 2 3 4 2 2" xfId="22179" xr:uid="{00000000-0005-0000-0000-0000A1560000}"/>
    <cellStyle name="Normal 3 4 2 2 3 4 2 3" xfId="22180" xr:uid="{00000000-0005-0000-0000-0000A2560000}"/>
    <cellStyle name="Normal 3 4 2 2 3 4 3" xfId="22181" xr:uid="{00000000-0005-0000-0000-0000A3560000}"/>
    <cellStyle name="Normal 3 4 2 2 3 4 4" xfId="22182" xr:uid="{00000000-0005-0000-0000-0000A4560000}"/>
    <cellStyle name="Normal 3 4 2 2 3 5" xfId="22183" xr:uid="{00000000-0005-0000-0000-0000A5560000}"/>
    <cellStyle name="Normal 3 4 2 2 3 5 2" xfId="22184" xr:uid="{00000000-0005-0000-0000-0000A6560000}"/>
    <cellStyle name="Normal 3 4 2 2 3 5 2 2" xfId="22185" xr:uid="{00000000-0005-0000-0000-0000A7560000}"/>
    <cellStyle name="Normal 3 4 2 2 3 5 2 3" xfId="22186" xr:uid="{00000000-0005-0000-0000-0000A8560000}"/>
    <cellStyle name="Normal 3 4 2 2 3 5 3" xfId="22187" xr:uid="{00000000-0005-0000-0000-0000A9560000}"/>
    <cellStyle name="Normal 3 4 2 2 3 5 4" xfId="22188" xr:uid="{00000000-0005-0000-0000-0000AA560000}"/>
    <cellStyle name="Normal 3 4 2 2 3 6" xfId="22189" xr:uid="{00000000-0005-0000-0000-0000AB560000}"/>
    <cellStyle name="Normal 3 4 2 2 3 6 2" xfId="22190" xr:uid="{00000000-0005-0000-0000-0000AC560000}"/>
    <cellStyle name="Normal 3 4 2 2 3 6 2 2" xfId="22191" xr:uid="{00000000-0005-0000-0000-0000AD560000}"/>
    <cellStyle name="Normal 3 4 2 2 3 6 2 3" xfId="22192" xr:uid="{00000000-0005-0000-0000-0000AE560000}"/>
    <cellStyle name="Normal 3 4 2 2 3 6 3" xfId="22193" xr:uid="{00000000-0005-0000-0000-0000AF560000}"/>
    <cellStyle name="Normal 3 4 2 2 3 6 4" xfId="22194" xr:uid="{00000000-0005-0000-0000-0000B0560000}"/>
    <cellStyle name="Normal 3 4 2 2 3 7" xfId="22195" xr:uid="{00000000-0005-0000-0000-0000B1560000}"/>
    <cellStyle name="Normal 3 4 2 2 3 7 2" xfId="22196" xr:uid="{00000000-0005-0000-0000-0000B2560000}"/>
    <cellStyle name="Normal 3 4 2 2 3 7 2 2" xfId="22197" xr:uid="{00000000-0005-0000-0000-0000B3560000}"/>
    <cellStyle name="Normal 3 4 2 2 3 7 2 3" xfId="22198" xr:uid="{00000000-0005-0000-0000-0000B4560000}"/>
    <cellStyle name="Normal 3 4 2 2 3 7 3" xfId="22199" xr:uid="{00000000-0005-0000-0000-0000B5560000}"/>
    <cellStyle name="Normal 3 4 2 2 3 7 4" xfId="22200" xr:uid="{00000000-0005-0000-0000-0000B6560000}"/>
    <cellStyle name="Normal 3 4 2 2 3 8" xfId="22201" xr:uid="{00000000-0005-0000-0000-0000B7560000}"/>
    <cellStyle name="Normal 3 4 2 2 3 8 2" xfId="22202" xr:uid="{00000000-0005-0000-0000-0000B8560000}"/>
    <cellStyle name="Normal 3 4 2 2 3 8 3" xfId="22203" xr:uid="{00000000-0005-0000-0000-0000B9560000}"/>
    <cellStyle name="Normal 3 4 2 2 3 9" xfId="22204" xr:uid="{00000000-0005-0000-0000-0000BA560000}"/>
    <cellStyle name="Normal 3 4 2 2 4" xfId="22205" xr:uid="{00000000-0005-0000-0000-0000BB560000}"/>
    <cellStyle name="Normal 3 4 2 2 4 2" xfId="22206" xr:uid="{00000000-0005-0000-0000-0000BC560000}"/>
    <cellStyle name="Normal 3 4 2 2 4 2 2" xfId="22207" xr:uid="{00000000-0005-0000-0000-0000BD560000}"/>
    <cellStyle name="Normal 3 4 2 2 4 2 3" xfId="22208" xr:uid="{00000000-0005-0000-0000-0000BE560000}"/>
    <cellStyle name="Normal 3 4 2 2 4 3" xfId="22209" xr:uid="{00000000-0005-0000-0000-0000BF560000}"/>
    <cellStyle name="Normal 3 4 2 2 4 4" xfId="22210" xr:uid="{00000000-0005-0000-0000-0000C0560000}"/>
    <cellStyle name="Normal 3 4 2 2 5" xfId="22211" xr:uid="{00000000-0005-0000-0000-0000C1560000}"/>
    <cellStyle name="Normal 3 4 2 2 5 2" xfId="22212" xr:uid="{00000000-0005-0000-0000-0000C2560000}"/>
    <cellStyle name="Normal 3 4 2 2 5 2 2" xfId="22213" xr:uid="{00000000-0005-0000-0000-0000C3560000}"/>
    <cellStyle name="Normal 3 4 2 2 5 2 3" xfId="22214" xr:uid="{00000000-0005-0000-0000-0000C4560000}"/>
    <cellStyle name="Normal 3 4 2 2 5 3" xfId="22215" xr:uid="{00000000-0005-0000-0000-0000C5560000}"/>
    <cellStyle name="Normal 3 4 2 2 5 4" xfId="22216" xr:uid="{00000000-0005-0000-0000-0000C6560000}"/>
    <cellStyle name="Normal 3 4 2 2 6" xfId="22217" xr:uid="{00000000-0005-0000-0000-0000C7560000}"/>
    <cellStyle name="Normal 3 4 2 2 6 2" xfId="22218" xr:uid="{00000000-0005-0000-0000-0000C8560000}"/>
    <cellStyle name="Normal 3 4 2 2 6 2 2" xfId="22219" xr:uid="{00000000-0005-0000-0000-0000C9560000}"/>
    <cellStyle name="Normal 3 4 2 2 6 2 3" xfId="22220" xr:uid="{00000000-0005-0000-0000-0000CA560000}"/>
    <cellStyle name="Normal 3 4 2 2 6 3" xfId="22221" xr:uid="{00000000-0005-0000-0000-0000CB560000}"/>
    <cellStyle name="Normal 3 4 2 2 6 4" xfId="22222" xr:uid="{00000000-0005-0000-0000-0000CC560000}"/>
    <cellStyle name="Normal 3 4 2 2 7" xfId="22223" xr:uid="{00000000-0005-0000-0000-0000CD560000}"/>
    <cellStyle name="Normal 3 4 2 2 7 2" xfId="22224" xr:uid="{00000000-0005-0000-0000-0000CE560000}"/>
    <cellStyle name="Normal 3 4 2 2 7 2 2" xfId="22225" xr:uid="{00000000-0005-0000-0000-0000CF560000}"/>
    <cellStyle name="Normal 3 4 2 2 7 2 3" xfId="22226" xr:uid="{00000000-0005-0000-0000-0000D0560000}"/>
    <cellStyle name="Normal 3 4 2 2 7 3" xfId="22227" xr:uid="{00000000-0005-0000-0000-0000D1560000}"/>
    <cellStyle name="Normal 3 4 2 2 7 4" xfId="22228" xr:uid="{00000000-0005-0000-0000-0000D2560000}"/>
    <cellStyle name="Normal 3 4 2 2 8" xfId="22229" xr:uid="{00000000-0005-0000-0000-0000D3560000}"/>
    <cellStyle name="Normal 3 4 2 2 8 2" xfId="22230" xr:uid="{00000000-0005-0000-0000-0000D4560000}"/>
    <cellStyle name="Normal 3 4 2 2 8 2 2" xfId="22231" xr:uid="{00000000-0005-0000-0000-0000D5560000}"/>
    <cellStyle name="Normal 3 4 2 2 8 2 3" xfId="22232" xr:uid="{00000000-0005-0000-0000-0000D6560000}"/>
    <cellStyle name="Normal 3 4 2 2 8 3" xfId="22233" xr:uid="{00000000-0005-0000-0000-0000D7560000}"/>
    <cellStyle name="Normal 3 4 2 2 8 4" xfId="22234" xr:uid="{00000000-0005-0000-0000-0000D8560000}"/>
    <cellStyle name="Normal 3 4 2 2 9" xfId="22235" xr:uid="{00000000-0005-0000-0000-0000D9560000}"/>
    <cellStyle name="Normal 3 4 2 2 9 2" xfId="22236" xr:uid="{00000000-0005-0000-0000-0000DA560000}"/>
    <cellStyle name="Normal 3 4 2 2 9 2 2" xfId="22237" xr:uid="{00000000-0005-0000-0000-0000DB560000}"/>
    <cellStyle name="Normal 3 4 2 2 9 2 3" xfId="22238" xr:uid="{00000000-0005-0000-0000-0000DC560000}"/>
    <cellStyle name="Normal 3 4 2 2 9 3" xfId="22239" xr:uid="{00000000-0005-0000-0000-0000DD560000}"/>
    <cellStyle name="Normal 3 4 2 2 9 4" xfId="22240" xr:uid="{00000000-0005-0000-0000-0000DE560000}"/>
    <cellStyle name="Normal 3 4 2 3" xfId="22241" xr:uid="{00000000-0005-0000-0000-0000DF560000}"/>
    <cellStyle name="Normal 3 4 2 3 10" xfId="22242" xr:uid="{00000000-0005-0000-0000-0000E0560000}"/>
    <cellStyle name="Normal 3 4 2 3 10 2" xfId="22243" xr:uid="{00000000-0005-0000-0000-0000E1560000}"/>
    <cellStyle name="Normal 3 4 2 3 10 3" xfId="22244" xr:uid="{00000000-0005-0000-0000-0000E2560000}"/>
    <cellStyle name="Normal 3 4 2 3 11" xfId="22245" xr:uid="{00000000-0005-0000-0000-0000E3560000}"/>
    <cellStyle name="Normal 3 4 2 3 12" xfId="22246" xr:uid="{00000000-0005-0000-0000-0000E4560000}"/>
    <cellStyle name="Normal 3 4 2 3 2" xfId="22247" xr:uid="{00000000-0005-0000-0000-0000E5560000}"/>
    <cellStyle name="Normal 3 4 2 3 2 10" xfId="22248" xr:uid="{00000000-0005-0000-0000-0000E6560000}"/>
    <cellStyle name="Normal 3 4 2 3 2 2" xfId="22249" xr:uid="{00000000-0005-0000-0000-0000E7560000}"/>
    <cellStyle name="Normal 3 4 2 3 2 2 2" xfId="22250" xr:uid="{00000000-0005-0000-0000-0000E8560000}"/>
    <cellStyle name="Normal 3 4 2 3 2 2 2 2" xfId="22251" xr:uid="{00000000-0005-0000-0000-0000E9560000}"/>
    <cellStyle name="Normal 3 4 2 3 2 2 2 3" xfId="22252" xr:uid="{00000000-0005-0000-0000-0000EA560000}"/>
    <cellStyle name="Normal 3 4 2 3 2 2 3" xfId="22253" xr:uid="{00000000-0005-0000-0000-0000EB560000}"/>
    <cellStyle name="Normal 3 4 2 3 2 2 4" xfId="22254" xr:uid="{00000000-0005-0000-0000-0000EC560000}"/>
    <cellStyle name="Normal 3 4 2 3 2 3" xfId="22255" xr:uid="{00000000-0005-0000-0000-0000ED560000}"/>
    <cellStyle name="Normal 3 4 2 3 2 3 2" xfId="22256" xr:uid="{00000000-0005-0000-0000-0000EE560000}"/>
    <cellStyle name="Normal 3 4 2 3 2 3 2 2" xfId="22257" xr:uid="{00000000-0005-0000-0000-0000EF560000}"/>
    <cellStyle name="Normal 3 4 2 3 2 3 2 3" xfId="22258" xr:uid="{00000000-0005-0000-0000-0000F0560000}"/>
    <cellStyle name="Normal 3 4 2 3 2 3 3" xfId="22259" xr:uid="{00000000-0005-0000-0000-0000F1560000}"/>
    <cellStyle name="Normal 3 4 2 3 2 3 4" xfId="22260" xr:uid="{00000000-0005-0000-0000-0000F2560000}"/>
    <cellStyle name="Normal 3 4 2 3 2 4" xfId="22261" xr:uid="{00000000-0005-0000-0000-0000F3560000}"/>
    <cellStyle name="Normal 3 4 2 3 2 4 2" xfId="22262" xr:uid="{00000000-0005-0000-0000-0000F4560000}"/>
    <cellStyle name="Normal 3 4 2 3 2 4 2 2" xfId="22263" xr:uid="{00000000-0005-0000-0000-0000F5560000}"/>
    <cellStyle name="Normal 3 4 2 3 2 4 2 3" xfId="22264" xr:uid="{00000000-0005-0000-0000-0000F6560000}"/>
    <cellStyle name="Normal 3 4 2 3 2 4 3" xfId="22265" xr:uid="{00000000-0005-0000-0000-0000F7560000}"/>
    <cellStyle name="Normal 3 4 2 3 2 4 4" xfId="22266" xr:uid="{00000000-0005-0000-0000-0000F8560000}"/>
    <cellStyle name="Normal 3 4 2 3 2 5" xfId="22267" xr:uid="{00000000-0005-0000-0000-0000F9560000}"/>
    <cellStyle name="Normal 3 4 2 3 2 5 2" xfId="22268" xr:uid="{00000000-0005-0000-0000-0000FA560000}"/>
    <cellStyle name="Normal 3 4 2 3 2 5 2 2" xfId="22269" xr:uid="{00000000-0005-0000-0000-0000FB560000}"/>
    <cellStyle name="Normal 3 4 2 3 2 5 2 3" xfId="22270" xr:uid="{00000000-0005-0000-0000-0000FC560000}"/>
    <cellStyle name="Normal 3 4 2 3 2 5 3" xfId="22271" xr:uid="{00000000-0005-0000-0000-0000FD560000}"/>
    <cellStyle name="Normal 3 4 2 3 2 5 4" xfId="22272" xr:uid="{00000000-0005-0000-0000-0000FE560000}"/>
    <cellStyle name="Normal 3 4 2 3 2 6" xfId="22273" xr:uid="{00000000-0005-0000-0000-0000FF560000}"/>
    <cellStyle name="Normal 3 4 2 3 2 6 2" xfId="22274" xr:uid="{00000000-0005-0000-0000-000000570000}"/>
    <cellStyle name="Normal 3 4 2 3 2 6 2 2" xfId="22275" xr:uid="{00000000-0005-0000-0000-000001570000}"/>
    <cellStyle name="Normal 3 4 2 3 2 6 2 3" xfId="22276" xr:uid="{00000000-0005-0000-0000-000002570000}"/>
    <cellStyle name="Normal 3 4 2 3 2 6 3" xfId="22277" xr:uid="{00000000-0005-0000-0000-000003570000}"/>
    <cellStyle name="Normal 3 4 2 3 2 6 4" xfId="22278" xr:uid="{00000000-0005-0000-0000-000004570000}"/>
    <cellStyle name="Normal 3 4 2 3 2 7" xfId="22279" xr:uid="{00000000-0005-0000-0000-000005570000}"/>
    <cellStyle name="Normal 3 4 2 3 2 7 2" xfId="22280" xr:uid="{00000000-0005-0000-0000-000006570000}"/>
    <cellStyle name="Normal 3 4 2 3 2 7 2 2" xfId="22281" xr:uid="{00000000-0005-0000-0000-000007570000}"/>
    <cellStyle name="Normal 3 4 2 3 2 7 2 3" xfId="22282" xr:uid="{00000000-0005-0000-0000-000008570000}"/>
    <cellStyle name="Normal 3 4 2 3 2 7 3" xfId="22283" xr:uid="{00000000-0005-0000-0000-000009570000}"/>
    <cellStyle name="Normal 3 4 2 3 2 7 4" xfId="22284" xr:uid="{00000000-0005-0000-0000-00000A570000}"/>
    <cellStyle name="Normal 3 4 2 3 2 8" xfId="22285" xr:uid="{00000000-0005-0000-0000-00000B570000}"/>
    <cellStyle name="Normal 3 4 2 3 2 8 2" xfId="22286" xr:uid="{00000000-0005-0000-0000-00000C570000}"/>
    <cellStyle name="Normal 3 4 2 3 2 8 3" xfId="22287" xr:uid="{00000000-0005-0000-0000-00000D570000}"/>
    <cellStyle name="Normal 3 4 2 3 2 9" xfId="22288" xr:uid="{00000000-0005-0000-0000-00000E570000}"/>
    <cellStyle name="Normal 3 4 2 3 3" xfId="22289" xr:uid="{00000000-0005-0000-0000-00000F570000}"/>
    <cellStyle name="Normal 3 4 2 3 3 10" xfId="22290" xr:uid="{00000000-0005-0000-0000-000010570000}"/>
    <cellStyle name="Normal 3 4 2 3 3 2" xfId="22291" xr:uid="{00000000-0005-0000-0000-000011570000}"/>
    <cellStyle name="Normal 3 4 2 3 3 2 2" xfId="22292" xr:uid="{00000000-0005-0000-0000-000012570000}"/>
    <cellStyle name="Normal 3 4 2 3 3 2 2 2" xfId="22293" xr:uid="{00000000-0005-0000-0000-000013570000}"/>
    <cellStyle name="Normal 3 4 2 3 3 2 2 3" xfId="22294" xr:uid="{00000000-0005-0000-0000-000014570000}"/>
    <cellStyle name="Normal 3 4 2 3 3 2 3" xfId="22295" xr:uid="{00000000-0005-0000-0000-000015570000}"/>
    <cellStyle name="Normal 3 4 2 3 3 2 4" xfId="22296" xr:uid="{00000000-0005-0000-0000-000016570000}"/>
    <cellStyle name="Normal 3 4 2 3 3 3" xfId="22297" xr:uid="{00000000-0005-0000-0000-000017570000}"/>
    <cellStyle name="Normal 3 4 2 3 3 3 2" xfId="22298" xr:uid="{00000000-0005-0000-0000-000018570000}"/>
    <cellStyle name="Normal 3 4 2 3 3 3 2 2" xfId="22299" xr:uid="{00000000-0005-0000-0000-000019570000}"/>
    <cellStyle name="Normal 3 4 2 3 3 3 2 3" xfId="22300" xr:uid="{00000000-0005-0000-0000-00001A570000}"/>
    <cellStyle name="Normal 3 4 2 3 3 3 3" xfId="22301" xr:uid="{00000000-0005-0000-0000-00001B570000}"/>
    <cellStyle name="Normal 3 4 2 3 3 3 4" xfId="22302" xr:uid="{00000000-0005-0000-0000-00001C570000}"/>
    <cellStyle name="Normal 3 4 2 3 3 4" xfId="22303" xr:uid="{00000000-0005-0000-0000-00001D570000}"/>
    <cellStyle name="Normal 3 4 2 3 3 4 2" xfId="22304" xr:uid="{00000000-0005-0000-0000-00001E570000}"/>
    <cellStyle name="Normal 3 4 2 3 3 4 2 2" xfId="22305" xr:uid="{00000000-0005-0000-0000-00001F570000}"/>
    <cellStyle name="Normal 3 4 2 3 3 4 2 3" xfId="22306" xr:uid="{00000000-0005-0000-0000-000020570000}"/>
    <cellStyle name="Normal 3 4 2 3 3 4 3" xfId="22307" xr:uid="{00000000-0005-0000-0000-000021570000}"/>
    <cellStyle name="Normal 3 4 2 3 3 4 4" xfId="22308" xr:uid="{00000000-0005-0000-0000-000022570000}"/>
    <cellStyle name="Normal 3 4 2 3 3 5" xfId="22309" xr:uid="{00000000-0005-0000-0000-000023570000}"/>
    <cellStyle name="Normal 3 4 2 3 3 5 2" xfId="22310" xr:uid="{00000000-0005-0000-0000-000024570000}"/>
    <cellStyle name="Normal 3 4 2 3 3 5 2 2" xfId="22311" xr:uid="{00000000-0005-0000-0000-000025570000}"/>
    <cellStyle name="Normal 3 4 2 3 3 5 2 3" xfId="22312" xr:uid="{00000000-0005-0000-0000-000026570000}"/>
    <cellStyle name="Normal 3 4 2 3 3 5 3" xfId="22313" xr:uid="{00000000-0005-0000-0000-000027570000}"/>
    <cellStyle name="Normal 3 4 2 3 3 5 4" xfId="22314" xr:uid="{00000000-0005-0000-0000-000028570000}"/>
    <cellStyle name="Normal 3 4 2 3 3 6" xfId="22315" xr:uid="{00000000-0005-0000-0000-000029570000}"/>
    <cellStyle name="Normal 3 4 2 3 3 6 2" xfId="22316" xr:uid="{00000000-0005-0000-0000-00002A570000}"/>
    <cellStyle name="Normal 3 4 2 3 3 6 2 2" xfId="22317" xr:uid="{00000000-0005-0000-0000-00002B570000}"/>
    <cellStyle name="Normal 3 4 2 3 3 6 2 3" xfId="22318" xr:uid="{00000000-0005-0000-0000-00002C570000}"/>
    <cellStyle name="Normal 3 4 2 3 3 6 3" xfId="22319" xr:uid="{00000000-0005-0000-0000-00002D570000}"/>
    <cellStyle name="Normal 3 4 2 3 3 6 4" xfId="22320" xr:uid="{00000000-0005-0000-0000-00002E570000}"/>
    <cellStyle name="Normal 3 4 2 3 3 7" xfId="22321" xr:uid="{00000000-0005-0000-0000-00002F570000}"/>
    <cellStyle name="Normal 3 4 2 3 3 7 2" xfId="22322" xr:uid="{00000000-0005-0000-0000-000030570000}"/>
    <cellStyle name="Normal 3 4 2 3 3 7 2 2" xfId="22323" xr:uid="{00000000-0005-0000-0000-000031570000}"/>
    <cellStyle name="Normal 3 4 2 3 3 7 2 3" xfId="22324" xr:uid="{00000000-0005-0000-0000-000032570000}"/>
    <cellStyle name="Normal 3 4 2 3 3 7 3" xfId="22325" xr:uid="{00000000-0005-0000-0000-000033570000}"/>
    <cellStyle name="Normal 3 4 2 3 3 7 4" xfId="22326" xr:uid="{00000000-0005-0000-0000-000034570000}"/>
    <cellStyle name="Normal 3 4 2 3 3 8" xfId="22327" xr:uid="{00000000-0005-0000-0000-000035570000}"/>
    <cellStyle name="Normal 3 4 2 3 3 8 2" xfId="22328" xr:uid="{00000000-0005-0000-0000-000036570000}"/>
    <cellStyle name="Normal 3 4 2 3 3 8 3" xfId="22329" xr:uid="{00000000-0005-0000-0000-000037570000}"/>
    <cellStyle name="Normal 3 4 2 3 3 9" xfId="22330" xr:uid="{00000000-0005-0000-0000-000038570000}"/>
    <cellStyle name="Normal 3 4 2 3 4" xfId="22331" xr:uid="{00000000-0005-0000-0000-000039570000}"/>
    <cellStyle name="Normal 3 4 2 3 4 2" xfId="22332" xr:uid="{00000000-0005-0000-0000-00003A570000}"/>
    <cellStyle name="Normal 3 4 2 3 4 2 2" xfId="22333" xr:uid="{00000000-0005-0000-0000-00003B570000}"/>
    <cellStyle name="Normal 3 4 2 3 4 2 3" xfId="22334" xr:uid="{00000000-0005-0000-0000-00003C570000}"/>
    <cellStyle name="Normal 3 4 2 3 4 3" xfId="22335" xr:uid="{00000000-0005-0000-0000-00003D570000}"/>
    <cellStyle name="Normal 3 4 2 3 4 4" xfId="22336" xr:uid="{00000000-0005-0000-0000-00003E570000}"/>
    <cellStyle name="Normal 3 4 2 3 5" xfId="22337" xr:uid="{00000000-0005-0000-0000-00003F570000}"/>
    <cellStyle name="Normal 3 4 2 3 5 2" xfId="22338" xr:uid="{00000000-0005-0000-0000-000040570000}"/>
    <cellStyle name="Normal 3 4 2 3 5 2 2" xfId="22339" xr:uid="{00000000-0005-0000-0000-000041570000}"/>
    <cellStyle name="Normal 3 4 2 3 5 2 3" xfId="22340" xr:uid="{00000000-0005-0000-0000-000042570000}"/>
    <cellStyle name="Normal 3 4 2 3 5 3" xfId="22341" xr:uid="{00000000-0005-0000-0000-000043570000}"/>
    <cellStyle name="Normal 3 4 2 3 5 4" xfId="22342" xr:uid="{00000000-0005-0000-0000-000044570000}"/>
    <cellStyle name="Normal 3 4 2 3 6" xfId="22343" xr:uid="{00000000-0005-0000-0000-000045570000}"/>
    <cellStyle name="Normal 3 4 2 3 6 2" xfId="22344" xr:uid="{00000000-0005-0000-0000-000046570000}"/>
    <cellStyle name="Normal 3 4 2 3 6 2 2" xfId="22345" xr:uid="{00000000-0005-0000-0000-000047570000}"/>
    <cellStyle name="Normal 3 4 2 3 6 2 3" xfId="22346" xr:uid="{00000000-0005-0000-0000-000048570000}"/>
    <cellStyle name="Normal 3 4 2 3 6 3" xfId="22347" xr:uid="{00000000-0005-0000-0000-000049570000}"/>
    <cellStyle name="Normal 3 4 2 3 6 4" xfId="22348" xr:uid="{00000000-0005-0000-0000-00004A570000}"/>
    <cellStyle name="Normal 3 4 2 3 7" xfId="22349" xr:uid="{00000000-0005-0000-0000-00004B570000}"/>
    <cellStyle name="Normal 3 4 2 3 7 2" xfId="22350" xr:uid="{00000000-0005-0000-0000-00004C570000}"/>
    <cellStyle name="Normal 3 4 2 3 7 2 2" xfId="22351" xr:uid="{00000000-0005-0000-0000-00004D570000}"/>
    <cellStyle name="Normal 3 4 2 3 7 2 3" xfId="22352" xr:uid="{00000000-0005-0000-0000-00004E570000}"/>
    <cellStyle name="Normal 3 4 2 3 7 3" xfId="22353" xr:uid="{00000000-0005-0000-0000-00004F570000}"/>
    <cellStyle name="Normal 3 4 2 3 7 4" xfId="22354" xr:uid="{00000000-0005-0000-0000-000050570000}"/>
    <cellStyle name="Normal 3 4 2 3 8" xfId="22355" xr:uid="{00000000-0005-0000-0000-000051570000}"/>
    <cellStyle name="Normal 3 4 2 3 8 2" xfId="22356" xr:uid="{00000000-0005-0000-0000-000052570000}"/>
    <cellStyle name="Normal 3 4 2 3 8 2 2" xfId="22357" xr:uid="{00000000-0005-0000-0000-000053570000}"/>
    <cellStyle name="Normal 3 4 2 3 8 2 3" xfId="22358" xr:uid="{00000000-0005-0000-0000-000054570000}"/>
    <cellStyle name="Normal 3 4 2 3 8 3" xfId="22359" xr:uid="{00000000-0005-0000-0000-000055570000}"/>
    <cellStyle name="Normal 3 4 2 3 8 4" xfId="22360" xr:uid="{00000000-0005-0000-0000-000056570000}"/>
    <cellStyle name="Normal 3 4 2 3 9" xfId="22361" xr:uid="{00000000-0005-0000-0000-000057570000}"/>
    <cellStyle name="Normal 3 4 2 3 9 2" xfId="22362" xr:uid="{00000000-0005-0000-0000-000058570000}"/>
    <cellStyle name="Normal 3 4 2 3 9 2 2" xfId="22363" xr:uid="{00000000-0005-0000-0000-000059570000}"/>
    <cellStyle name="Normal 3 4 2 3 9 2 3" xfId="22364" xr:uid="{00000000-0005-0000-0000-00005A570000}"/>
    <cellStyle name="Normal 3 4 2 3 9 3" xfId="22365" xr:uid="{00000000-0005-0000-0000-00005B570000}"/>
    <cellStyle name="Normal 3 4 2 3 9 4" xfId="22366" xr:uid="{00000000-0005-0000-0000-00005C570000}"/>
    <cellStyle name="Normal 3 4 2 4" xfId="22367" xr:uid="{00000000-0005-0000-0000-00005D570000}"/>
    <cellStyle name="Normal 3 4 2 4 10" xfId="22368" xr:uid="{00000000-0005-0000-0000-00005E570000}"/>
    <cellStyle name="Normal 3 4 2 4 10 2" xfId="22369" xr:uid="{00000000-0005-0000-0000-00005F570000}"/>
    <cellStyle name="Normal 3 4 2 4 10 3" xfId="22370" xr:uid="{00000000-0005-0000-0000-000060570000}"/>
    <cellStyle name="Normal 3 4 2 4 11" xfId="22371" xr:uid="{00000000-0005-0000-0000-000061570000}"/>
    <cellStyle name="Normal 3 4 2 4 12" xfId="22372" xr:uid="{00000000-0005-0000-0000-000062570000}"/>
    <cellStyle name="Normal 3 4 2 4 2" xfId="22373" xr:uid="{00000000-0005-0000-0000-000063570000}"/>
    <cellStyle name="Normal 3 4 2 4 2 10" xfId="22374" xr:uid="{00000000-0005-0000-0000-000064570000}"/>
    <cellStyle name="Normal 3 4 2 4 2 2" xfId="22375" xr:uid="{00000000-0005-0000-0000-000065570000}"/>
    <cellStyle name="Normal 3 4 2 4 2 2 2" xfId="22376" xr:uid="{00000000-0005-0000-0000-000066570000}"/>
    <cellStyle name="Normal 3 4 2 4 2 2 2 2" xfId="22377" xr:uid="{00000000-0005-0000-0000-000067570000}"/>
    <cellStyle name="Normal 3 4 2 4 2 2 2 3" xfId="22378" xr:uid="{00000000-0005-0000-0000-000068570000}"/>
    <cellStyle name="Normal 3 4 2 4 2 2 3" xfId="22379" xr:uid="{00000000-0005-0000-0000-000069570000}"/>
    <cellStyle name="Normal 3 4 2 4 2 2 4" xfId="22380" xr:uid="{00000000-0005-0000-0000-00006A570000}"/>
    <cellStyle name="Normal 3 4 2 4 2 3" xfId="22381" xr:uid="{00000000-0005-0000-0000-00006B570000}"/>
    <cellStyle name="Normal 3 4 2 4 2 3 2" xfId="22382" xr:uid="{00000000-0005-0000-0000-00006C570000}"/>
    <cellStyle name="Normal 3 4 2 4 2 3 2 2" xfId="22383" xr:uid="{00000000-0005-0000-0000-00006D570000}"/>
    <cellStyle name="Normal 3 4 2 4 2 3 2 3" xfId="22384" xr:uid="{00000000-0005-0000-0000-00006E570000}"/>
    <cellStyle name="Normal 3 4 2 4 2 3 3" xfId="22385" xr:uid="{00000000-0005-0000-0000-00006F570000}"/>
    <cellStyle name="Normal 3 4 2 4 2 3 4" xfId="22386" xr:uid="{00000000-0005-0000-0000-000070570000}"/>
    <cellStyle name="Normal 3 4 2 4 2 4" xfId="22387" xr:uid="{00000000-0005-0000-0000-000071570000}"/>
    <cellStyle name="Normal 3 4 2 4 2 4 2" xfId="22388" xr:uid="{00000000-0005-0000-0000-000072570000}"/>
    <cellStyle name="Normal 3 4 2 4 2 4 2 2" xfId="22389" xr:uid="{00000000-0005-0000-0000-000073570000}"/>
    <cellStyle name="Normal 3 4 2 4 2 4 2 3" xfId="22390" xr:uid="{00000000-0005-0000-0000-000074570000}"/>
    <cellStyle name="Normal 3 4 2 4 2 4 3" xfId="22391" xr:uid="{00000000-0005-0000-0000-000075570000}"/>
    <cellStyle name="Normal 3 4 2 4 2 4 4" xfId="22392" xr:uid="{00000000-0005-0000-0000-000076570000}"/>
    <cellStyle name="Normal 3 4 2 4 2 5" xfId="22393" xr:uid="{00000000-0005-0000-0000-000077570000}"/>
    <cellStyle name="Normal 3 4 2 4 2 5 2" xfId="22394" xr:uid="{00000000-0005-0000-0000-000078570000}"/>
    <cellStyle name="Normal 3 4 2 4 2 5 2 2" xfId="22395" xr:uid="{00000000-0005-0000-0000-000079570000}"/>
    <cellStyle name="Normal 3 4 2 4 2 5 2 3" xfId="22396" xr:uid="{00000000-0005-0000-0000-00007A570000}"/>
    <cellStyle name="Normal 3 4 2 4 2 5 3" xfId="22397" xr:uid="{00000000-0005-0000-0000-00007B570000}"/>
    <cellStyle name="Normal 3 4 2 4 2 5 4" xfId="22398" xr:uid="{00000000-0005-0000-0000-00007C570000}"/>
    <cellStyle name="Normal 3 4 2 4 2 6" xfId="22399" xr:uid="{00000000-0005-0000-0000-00007D570000}"/>
    <cellStyle name="Normal 3 4 2 4 2 6 2" xfId="22400" xr:uid="{00000000-0005-0000-0000-00007E570000}"/>
    <cellStyle name="Normal 3 4 2 4 2 6 2 2" xfId="22401" xr:uid="{00000000-0005-0000-0000-00007F570000}"/>
    <cellStyle name="Normal 3 4 2 4 2 6 2 3" xfId="22402" xr:uid="{00000000-0005-0000-0000-000080570000}"/>
    <cellStyle name="Normal 3 4 2 4 2 6 3" xfId="22403" xr:uid="{00000000-0005-0000-0000-000081570000}"/>
    <cellStyle name="Normal 3 4 2 4 2 6 4" xfId="22404" xr:uid="{00000000-0005-0000-0000-000082570000}"/>
    <cellStyle name="Normal 3 4 2 4 2 7" xfId="22405" xr:uid="{00000000-0005-0000-0000-000083570000}"/>
    <cellStyle name="Normal 3 4 2 4 2 7 2" xfId="22406" xr:uid="{00000000-0005-0000-0000-000084570000}"/>
    <cellStyle name="Normal 3 4 2 4 2 7 2 2" xfId="22407" xr:uid="{00000000-0005-0000-0000-000085570000}"/>
    <cellStyle name="Normal 3 4 2 4 2 7 2 3" xfId="22408" xr:uid="{00000000-0005-0000-0000-000086570000}"/>
    <cellStyle name="Normal 3 4 2 4 2 7 3" xfId="22409" xr:uid="{00000000-0005-0000-0000-000087570000}"/>
    <cellStyle name="Normal 3 4 2 4 2 7 4" xfId="22410" xr:uid="{00000000-0005-0000-0000-000088570000}"/>
    <cellStyle name="Normal 3 4 2 4 2 8" xfId="22411" xr:uid="{00000000-0005-0000-0000-000089570000}"/>
    <cellStyle name="Normal 3 4 2 4 2 8 2" xfId="22412" xr:uid="{00000000-0005-0000-0000-00008A570000}"/>
    <cellStyle name="Normal 3 4 2 4 2 8 3" xfId="22413" xr:uid="{00000000-0005-0000-0000-00008B570000}"/>
    <cellStyle name="Normal 3 4 2 4 2 9" xfId="22414" xr:uid="{00000000-0005-0000-0000-00008C570000}"/>
    <cellStyle name="Normal 3 4 2 4 3" xfId="22415" xr:uid="{00000000-0005-0000-0000-00008D570000}"/>
    <cellStyle name="Normal 3 4 2 4 3 10" xfId="22416" xr:uid="{00000000-0005-0000-0000-00008E570000}"/>
    <cellStyle name="Normal 3 4 2 4 3 2" xfId="22417" xr:uid="{00000000-0005-0000-0000-00008F570000}"/>
    <cellStyle name="Normal 3 4 2 4 3 2 2" xfId="22418" xr:uid="{00000000-0005-0000-0000-000090570000}"/>
    <cellStyle name="Normal 3 4 2 4 3 2 2 2" xfId="22419" xr:uid="{00000000-0005-0000-0000-000091570000}"/>
    <cellStyle name="Normal 3 4 2 4 3 2 2 3" xfId="22420" xr:uid="{00000000-0005-0000-0000-000092570000}"/>
    <cellStyle name="Normal 3 4 2 4 3 2 3" xfId="22421" xr:uid="{00000000-0005-0000-0000-000093570000}"/>
    <cellStyle name="Normal 3 4 2 4 3 2 4" xfId="22422" xr:uid="{00000000-0005-0000-0000-000094570000}"/>
    <cellStyle name="Normal 3 4 2 4 3 3" xfId="22423" xr:uid="{00000000-0005-0000-0000-000095570000}"/>
    <cellStyle name="Normal 3 4 2 4 3 3 2" xfId="22424" xr:uid="{00000000-0005-0000-0000-000096570000}"/>
    <cellStyle name="Normal 3 4 2 4 3 3 2 2" xfId="22425" xr:uid="{00000000-0005-0000-0000-000097570000}"/>
    <cellStyle name="Normal 3 4 2 4 3 3 2 3" xfId="22426" xr:uid="{00000000-0005-0000-0000-000098570000}"/>
    <cellStyle name="Normal 3 4 2 4 3 3 3" xfId="22427" xr:uid="{00000000-0005-0000-0000-000099570000}"/>
    <cellStyle name="Normal 3 4 2 4 3 3 4" xfId="22428" xr:uid="{00000000-0005-0000-0000-00009A570000}"/>
    <cellStyle name="Normal 3 4 2 4 3 4" xfId="22429" xr:uid="{00000000-0005-0000-0000-00009B570000}"/>
    <cellStyle name="Normal 3 4 2 4 3 4 2" xfId="22430" xr:uid="{00000000-0005-0000-0000-00009C570000}"/>
    <cellStyle name="Normal 3 4 2 4 3 4 2 2" xfId="22431" xr:uid="{00000000-0005-0000-0000-00009D570000}"/>
    <cellStyle name="Normal 3 4 2 4 3 4 2 3" xfId="22432" xr:uid="{00000000-0005-0000-0000-00009E570000}"/>
    <cellStyle name="Normal 3 4 2 4 3 4 3" xfId="22433" xr:uid="{00000000-0005-0000-0000-00009F570000}"/>
    <cellStyle name="Normal 3 4 2 4 3 4 4" xfId="22434" xr:uid="{00000000-0005-0000-0000-0000A0570000}"/>
    <cellStyle name="Normal 3 4 2 4 3 5" xfId="22435" xr:uid="{00000000-0005-0000-0000-0000A1570000}"/>
    <cellStyle name="Normal 3 4 2 4 3 5 2" xfId="22436" xr:uid="{00000000-0005-0000-0000-0000A2570000}"/>
    <cellStyle name="Normal 3 4 2 4 3 5 2 2" xfId="22437" xr:uid="{00000000-0005-0000-0000-0000A3570000}"/>
    <cellStyle name="Normal 3 4 2 4 3 5 2 3" xfId="22438" xr:uid="{00000000-0005-0000-0000-0000A4570000}"/>
    <cellStyle name="Normal 3 4 2 4 3 5 3" xfId="22439" xr:uid="{00000000-0005-0000-0000-0000A5570000}"/>
    <cellStyle name="Normal 3 4 2 4 3 5 4" xfId="22440" xr:uid="{00000000-0005-0000-0000-0000A6570000}"/>
    <cellStyle name="Normal 3 4 2 4 3 6" xfId="22441" xr:uid="{00000000-0005-0000-0000-0000A7570000}"/>
    <cellStyle name="Normal 3 4 2 4 3 6 2" xfId="22442" xr:uid="{00000000-0005-0000-0000-0000A8570000}"/>
    <cellStyle name="Normal 3 4 2 4 3 6 2 2" xfId="22443" xr:uid="{00000000-0005-0000-0000-0000A9570000}"/>
    <cellStyle name="Normal 3 4 2 4 3 6 2 3" xfId="22444" xr:uid="{00000000-0005-0000-0000-0000AA570000}"/>
    <cellStyle name="Normal 3 4 2 4 3 6 3" xfId="22445" xr:uid="{00000000-0005-0000-0000-0000AB570000}"/>
    <cellStyle name="Normal 3 4 2 4 3 6 4" xfId="22446" xr:uid="{00000000-0005-0000-0000-0000AC570000}"/>
    <cellStyle name="Normal 3 4 2 4 3 7" xfId="22447" xr:uid="{00000000-0005-0000-0000-0000AD570000}"/>
    <cellStyle name="Normal 3 4 2 4 3 7 2" xfId="22448" xr:uid="{00000000-0005-0000-0000-0000AE570000}"/>
    <cellStyle name="Normal 3 4 2 4 3 7 2 2" xfId="22449" xr:uid="{00000000-0005-0000-0000-0000AF570000}"/>
    <cellStyle name="Normal 3 4 2 4 3 7 2 3" xfId="22450" xr:uid="{00000000-0005-0000-0000-0000B0570000}"/>
    <cellStyle name="Normal 3 4 2 4 3 7 3" xfId="22451" xr:uid="{00000000-0005-0000-0000-0000B1570000}"/>
    <cellStyle name="Normal 3 4 2 4 3 7 4" xfId="22452" xr:uid="{00000000-0005-0000-0000-0000B2570000}"/>
    <cellStyle name="Normal 3 4 2 4 3 8" xfId="22453" xr:uid="{00000000-0005-0000-0000-0000B3570000}"/>
    <cellStyle name="Normal 3 4 2 4 3 8 2" xfId="22454" xr:uid="{00000000-0005-0000-0000-0000B4570000}"/>
    <cellStyle name="Normal 3 4 2 4 3 8 3" xfId="22455" xr:uid="{00000000-0005-0000-0000-0000B5570000}"/>
    <cellStyle name="Normal 3 4 2 4 3 9" xfId="22456" xr:uid="{00000000-0005-0000-0000-0000B6570000}"/>
    <cellStyle name="Normal 3 4 2 4 4" xfId="22457" xr:uid="{00000000-0005-0000-0000-0000B7570000}"/>
    <cellStyle name="Normal 3 4 2 4 4 2" xfId="22458" xr:uid="{00000000-0005-0000-0000-0000B8570000}"/>
    <cellStyle name="Normal 3 4 2 4 4 2 2" xfId="22459" xr:uid="{00000000-0005-0000-0000-0000B9570000}"/>
    <cellStyle name="Normal 3 4 2 4 4 2 3" xfId="22460" xr:uid="{00000000-0005-0000-0000-0000BA570000}"/>
    <cellStyle name="Normal 3 4 2 4 4 3" xfId="22461" xr:uid="{00000000-0005-0000-0000-0000BB570000}"/>
    <cellStyle name="Normal 3 4 2 4 4 4" xfId="22462" xr:uid="{00000000-0005-0000-0000-0000BC570000}"/>
    <cellStyle name="Normal 3 4 2 4 5" xfId="22463" xr:uid="{00000000-0005-0000-0000-0000BD570000}"/>
    <cellStyle name="Normal 3 4 2 4 5 2" xfId="22464" xr:uid="{00000000-0005-0000-0000-0000BE570000}"/>
    <cellStyle name="Normal 3 4 2 4 5 2 2" xfId="22465" xr:uid="{00000000-0005-0000-0000-0000BF570000}"/>
    <cellStyle name="Normal 3 4 2 4 5 2 3" xfId="22466" xr:uid="{00000000-0005-0000-0000-0000C0570000}"/>
    <cellStyle name="Normal 3 4 2 4 5 3" xfId="22467" xr:uid="{00000000-0005-0000-0000-0000C1570000}"/>
    <cellStyle name="Normal 3 4 2 4 5 4" xfId="22468" xr:uid="{00000000-0005-0000-0000-0000C2570000}"/>
    <cellStyle name="Normal 3 4 2 4 6" xfId="22469" xr:uid="{00000000-0005-0000-0000-0000C3570000}"/>
    <cellStyle name="Normal 3 4 2 4 6 2" xfId="22470" xr:uid="{00000000-0005-0000-0000-0000C4570000}"/>
    <cellStyle name="Normal 3 4 2 4 6 2 2" xfId="22471" xr:uid="{00000000-0005-0000-0000-0000C5570000}"/>
    <cellStyle name="Normal 3 4 2 4 6 2 3" xfId="22472" xr:uid="{00000000-0005-0000-0000-0000C6570000}"/>
    <cellStyle name="Normal 3 4 2 4 6 3" xfId="22473" xr:uid="{00000000-0005-0000-0000-0000C7570000}"/>
    <cellStyle name="Normal 3 4 2 4 6 4" xfId="22474" xr:uid="{00000000-0005-0000-0000-0000C8570000}"/>
    <cellStyle name="Normal 3 4 2 4 7" xfId="22475" xr:uid="{00000000-0005-0000-0000-0000C9570000}"/>
    <cellStyle name="Normal 3 4 2 4 7 2" xfId="22476" xr:uid="{00000000-0005-0000-0000-0000CA570000}"/>
    <cellStyle name="Normal 3 4 2 4 7 2 2" xfId="22477" xr:uid="{00000000-0005-0000-0000-0000CB570000}"/>
    <cellStyle name="Normal 3 4 2 4 7 2 3" xfId="22478" xr:uid="{00000000-0005-0000-0000-0000CC570000}"/>
    <cellStyle name="Normal 3 4 2 4 7 3" xfId="22479" xr:uid="{00000000-0005-0000-0000-0000CD570000}"/>
    <cellStyle name="Normal 3 4 2 4 7 4" xfId="22480" xr:uid="{00000000-0005-0000-0000-0000CE570000}"/>
    <cellStyle name="Normal 3 4 2 4 8" xfId="22481" xr:uid="{00000000-0005-0000-0000-0000CF570000}"/>
    <cellStyle name="Normal 3 4 2 4 8 2" xfId="22482" xr:uid="{00000000-0005-0000-0000-0000D0570000}"/>
    <cellStyle name="Normal 3 4 2 4 8 2 2" xfId="22483" xr:uid="{00000000-0005-0000-0000-0000D1570000}"/>
    <cellStyle name="Normal 3 4 2 4 8 2 3" xfId="22484" xr:uid="{00000000-0005-0000-0000-0000D2570000}"/>
    <cellStyle name="Normal 3 4 2 4 8 3" xfId="22485" xr:uid="{00000000-0005-0000-0000-0000D3570000}"/>
    <cellStyle name="Normal 3 4 2 4 8 4" xfId="22486" xr:uid="{00000000-0005-0000-0000-0000D4570000}"/>
    <cellStyle name="Normal 3 4 2 4 9" xfId="22487" xr:uid="{00000000-0005-0000-0000-0000D5570000}"/>
    <cellStyle name="Normal 3 4 2 4 9 2" xfId="22488" xr:uid="{00000000-0005-0000-0000-0000D6570000}"/>
    <cellStyle name="Normal 3 4 2 4 9 2 2" xfId="22489" xr:uid="{00000000-0005-0000-0000-0000D7570000}"/>
    <cellStyle name="Normal 3 4 2 4 9 2 3" xfId="22490" xr:uid="{00000000-0005-0000-0000-0000D8570000}"/>
    <cellStyle name="Normal 3 4 2 4 9 3" xfId="22491" xr:uid="{00000000-0005-0000-0000-0000D9570000}"/>
    <cellStyle name="Normal 3 4 2 4 9 4" xfId="22492" xr:uid="{00000000-0005-0000-0000-0000DA570000}"/>
    <cellStyle name="Normal 3 4 2 5" xfId="22493" xr:uid="{00000000-0005-0000-0000-0000DB570000}"/>
    <cellStyle name="Normal 3 4 2 5 10" xfId="22494" xr:uid="{00000000-0005-0000-0000-0000DC570000}"/>
    <cellStyle name="Normal 3 4 2 5 2" xfId="22495" xr:uid="{00000000-0005-0000-0000-0000DD570000}"/>
    <cellStyle name="Normal 3 4 2 5 2 2" xfId="22496" xr:uid="{00000000-0005-0000-0000-0000DE570000}"/>
    <cellStyle name="Normal 3 4 2 5 2 2 2" xfId="22497" xr:uid="{00000000-0005-0000-0000-0000DF570000}"/>
    <cellStyle name="Normal 3 4 2 5 2 2 3" xfId="22498" xr:uid="{00000000-0005-0000-0000-0000E0570000}"/>
    <cellStyle name="Normal 3 4 2 5 2 3" xfId="22499" xr:uid="{00000000-0005-0000-0000-0000E1570000}"/>
    <cellStyle name="Normal 3 4 2 5 2 4" xfId="22500" xr:uid="{00000000-0005-0000-0000-0000E2570000}"/>
    <cellStyle name="Normal 3 4 2 5 3" xfId="22501" xr:uid="{00000000-0005-0000-0000-0000E3570000}"/>
    <cellStyle name="Normal 3 4 2 5 3 2" xfId="22502" xr:uid="{00000000-0005-0000-0000-0000E4570000}"/>
    <cellStyle name="Normal 3 4 2 5 3 2 2" xfId="22503" xr:uid="{00000000-0005-0000-0000-0000E5570000}"/>
    <cellStyle name="Normal 3 4 2 5 3 2 3" xfId="22504" xr:uid="{00000000-0005-0000-0000-0000E6570000}"/>
    <cellStyle name="Normal 3 4 2 5 3 3" xfId="22505" xr:uid="{00000000-0005-0000-0000-0000E7570000}"/>
    <cellStyle name="Normal 3 4 2 5 3 4" xfId="22506" xr:uid="{00000000-0005-0000-0000-0000E8570000}"/>
    <cellStyle name="Normal 3 4 2 5 4" xfId="22507" xr:uid="{00000000-0005-0000-0000-0000E9570000}"/>
    <cellStyle name="Normal 3 4 2 5 4 2" xfId="22508" xr:uid="{00000000-0005-0000-0000-0000EA570000}"/>
    <cellStyle name="Normal 3 4 2 5 4 2 2" xfId="22509" xr:uid="{00000000-0005-0000-0000-0000EB570000}"/>
    <cellStyle name="Normal 3 4 2 5 4 2 3" xfId="22510" xr:uid="{00000000-0005-0000-0000-0000EC570000}"/>
    <cellStyle name="Normal 3 4 2 5 4 3" xfId="22511" xr:uid="{00000000-0005-0000-0000-0000ED570000}"/>
    <cellStyle name="Normal 3 4 2 5 4 4" xfId="22512" xr:uid="{00000000-0005-0000-0000-0000EE570000}"/>
    <cellStyle name="Normal 3 4 2 5 5" xfId="22513" xr:uid="{00000000-0005-0000-0000-0000EF570000}"/>
    <cellStyle name="Normal 3 4 2 5 5 2" xfId="22514" xr:uid="{00000000-0005-0000-0000-0000F0570000}"/>
    <cellStyle name="Normal 3 4 2 5 5 2 2" xfId="22515" xr:uid="{00000000-0005-0000-0000-0000F1570000}"/>
    <cellStyle name="Normal 3 4 2 5 5 2 3" xfId="22516" xr:uid="{00000000-0005-0000-0000-0000F2570000}"/>
    <cellStyle name="Normal 3 4 2 5 5 3" xfId="22517" xr:uid="{00000000-0005-0000-0000-0000F3570000}"/>
    <cellStyle name="Normal 3 4 2 5 5 4" xfId="22518" xr:uid="{00000000-0005-0000-0000-0000F4570000}"/>
    <cellStyle name="Normal 3 4 2 5 6" xfId="22519" xr:uid="{00000000-0005-0000-0000-0000F5570000}"/>
    <cellStyle name="Normal 3 4 2 5 6 2" xfId="22520" xr:uid="{00000000-0005-0000-0000-0000F6570000}"/>
    <cellStyle name="Normal 3 4 2 5 6 2 2" xfId="22521" xr:uid="{00000000-0005-0000-0000-0000F7570000}"/>
    <cellStyle name="Normal 3 4 2 5 6 2 3" xfId="22522" xr:uid="{00000000-0005-0000-0000-0000F8570000}"/>
    <cellStyle name="Normal 3 4 2 5 6 3" xfId="22523" xr:uid="{00000000-0005-0000-0000-0000F9570000}"/>
    <cellStyle name="Normal 3 4 2 5 6 4" xfId="22524" xr:uid="{00000000-0005-0000-0000-0000FA570000}"/>
    <cellStyle name="Normal 3 4 2 5 7" xfId="22525" xr:uid="{00000000-0005-0000-0000-0000FB570000}"/>
    <cellStyle name="Normal 3 4 2 5 7 2" xfId="22526" xr:uid="{00000000-0005-0000-0000-0000FC570000}"/>
    <cellStyle name="Normal 3 4 2 5 7 2 2" xfId="22527" xr:uid="{00000000-0005-0000-0000-0000FD570000}"/>
    <cellStyle name="Normal 3 4 2 5 7 2 3" xfId="22528" xr:uid="{00000000-0005-0000-0000-0000FE570000}"/>
    <cellStyle name="Normal 3 4 2 5 7 3" xfId="22529" xr:uid="{00000000-0005-0000-0000-0000FF570000}"/>
    <cellStyle name="Normal 3 4 2 5 7 4" xfId="22530" xr:uid="{00000000-0005-0000-0000-000000580000}"/>
    <cellStyle name="Normal 3 4 2 5 8" xfId="22531" xr:uid="{00000000-0005-0000-0000-000001580000}"/>
    <cellStyle name="Normal 3 4 2 5 8 2" xfId="22532" xr:uid="{00000000-0005-0000-0000-000002580000}"/>
    <cellStyle name="Normal 3 4 2 5 8 3" xfId="22533" xr:uid="{00000000-0005-0000-0000-000003580000}"/>
    <cellStyle name="Normal 3 4 2 5 9" xfId="22534" xr:uid="{00000000-0005-0000-0000-000004580000}"/>
    <cellStyle name="Normal 3 4 2 6" xfId="22535" xr:uid="{00000000-0005-0000-0000-000005580000}"/>
    <cellStyle name="Normal 3 4 2 6 10" xfId="22536" xr:uid="{00000000-0005-0000-0000-000006580000}"/>
    <cellStyle name="Normal 3 4 2 6 2" xfId="22537" xr:uid="{00000000-0005-0000-0000-000007580000}"/>
    <cellStyle name="Normal 3 4 2 6 2 2" xfId="22538" xr:uid="{00000000-0005-0000-0000-000008580000}"/>
    <cellStyle name="Normal 3 4 2 6 2 2 2" xfId="22539" xr:uid="{00000000-0005-0000-0000-000009580000}"/>
    <cellStyle name="Normal 3 4 2 6 2 2 3" xfId="22540" xr:uid="{00000000-0005-0000-0000-00000A580000}"/>
    <cellStyle name="Normal 3 4 2 6 2 3" xfId="22541" xr:uid="{00000000-0005-0000-0000-00000B580000}"/>
    <cellStyle name="Normal 3 4 2 6 2 4" xfId="22542" xr:uid="{00000000-0005-0000-0000-00000C580000}"/>
    <cellStyle name="Normal 3 4 2 6 3" xfId="22543" xr:uid="{00000000-0005-0000-0000-00000D580000}"/>
    <cellStyle name="Normal 3 4 2 6 3 2" xfId="22544" xr:uid="{00000000-0005-0000-0000-00000E580000}"/>
    <cellStyle name="Normal 3 4 2 6 3 2 2" xfId="22545" xr:uid="{00000000-0005-0000-0000-00000F580000}"/>
    <cellStyle name="Normal 3 4 2 6 3 2 3" xfId="22546" xr:uid="{00000000-0005-0000-0000-000010580000}"/>
    <cellStyle name="Normal 3 4 2 6 3 3" xfId="22547" xr:uid="{00000000-0005-0000-0000-000011580000}"/>
    <cellStyle name="Normal 3 4 2 6 3 4" xfId="22548" xr:uid="{00000000-0005-0000-0000-000012580000}"/>
    <cellStyle name="Normal 3 4 2 6 4" xfId="22549" xr:uid="{00000000-0005-0000-0000-000013580000}"/>
    <cellStyle name="Normal 3 4 2 6 4 2" xfId="22550" xr:uid="{00000000-0005-0000-0000-000014580000}"/>
    <cellStyle name="Normal 3 4 2 6 4 2 2" xfId="22551" xr:uid="{00000000-0005-0000-0000-000015580000}"/>
    <cellStyle name="Normal 3 4 2 6 4 2 3" xfId="22552" xr:uid="{00000000-0005-0000-0000-000016580000}"/>
    <cellStyle name="Normal 3 4 2 6 4 3" xfId="22553" xr:uid="{00000000-0005-0000-0000-000017580000}"/>
    <cellStyle name="Normal 3 4 2 6 4 4" xfId="22554" xr:uid="{00000000-0005-0000-0000-000018580000}"/>
    <cellStyle name="Normal 3 4 2 6 5" xfId="22555" xr:uid="{00000000-0005-0000-0000-000019580000}"/>
    <cellStyle name="Normal 3 4 2 6 5 2" xfId="22556" xr:uid="{00000000-0005-0000-0000-00001A580000}"/>
    <cellStyle name="Normal 3 4 2 6 5 2 2" xfId="22557" xr:uid="{00000000-0005-0000-0000-00001B580000}"/>
    <cellStyle name="Normal 3 4 2 6 5 2 3" xfId="22558" xr:uid="{00000000-0005-0000-0000-00001C580000}"/>
    <cellStyle name="Normal 3 4 2 6 5 3" xfId="22559" xr:uid="{00000000-0005-0000-0000-00001D580000}"/>
    <cellStyle name="Normal 3 4 2 6 5 4" xfId="22560" xr:uid="{00000000-0005-0000-0000-00001E580000}"/>
    <cellStyle name="Normal 3 4 2 6 6" xfId="22561" xr:uid="{00000000-0005-0000-0000-00001F580000}"/>
    <cellStyle name="Normal 3 4 2 6 6 2" xfId="22562" xr:uid="{00000000-0005-0000-0000-000020580000}"/>
    <cellStyle name="Normal 3 4 2 6 6 2 2" xfId="22563" xr:uid="{00000000-0005-0000-0000-000021580000}"/>
    <cellStyle name="Normal 3 4 2 6 6 2 3" xfId="22564" xr:uid="{00000000-0005-0000-0000-000022580000}"/>
    <cellStyle name="Normal 3 4 2 6 6 3" xfId="22565" xr:uid="{00000000-0005-0000-0000-000023580000}"/>
    <cellStyle name="Normal 3 4 2 6 6 4" xfId="22566" xr:uid="{00000000-0005-0000-0000-000024580000}"/>
    <cellStyle name="Normal 3 4 2 6 7" xfId="22567" xr:uid="{00000000-0005-0000-0000-000025580000}"/>
    <cellStyle name="Normal 3 4 2 6 7 2" xfId="22568" xr:uid="{00000000-0005-0000-0000-000026580000}"/>
    <cellStyle name="Normal 3 4 2 6 7 2 2" xfId="22569" xr:uid="{00000000-0005-0000-0000-000027580000}"/>
    <cellStyle name="Normal 3 4 2 6 7 2 3" xfId="22570" xr:uid="{00000000-0005-0000-0000-000028580000}"/>
    <cellStyle name="Normal 3 4 2 6 7 3" xfId="22571" xr:uid="{00000000-0005-0000-0000-000029580000}"/>
    <cellStyle name="Normal 3 4 2 6 7 4" xfId="22572" xr:uid="{00000000-0005-0000-0000-00002A580000}"/>
    <cellStyle name="Normal 3 4 2 6 8" xfId="22573" xr:uid="{00000000-0005-0000-0000-00002B580000}"/>
    <cellStyle name="Normal 3 4 2 6 8 2" xfId="22574" xr:uid="{00000000-0005-0000-0000-00002C580000}"/>
    <cellStyle name="Normal 3 4 2 6 8 3" xfId="22575" xr:uid="{00000000-0005-0000-0000-00002D580000}"/>
    <cellStyle name="Normal 3 4 2 6 9" xfId="22576" xr:uid="{00000000-0005-0000-0000-00002E580000}"/>
    <cellStyle name="Normal 3 4 2 7" xfId="22577" xr:uid="{00000000-0005-0000-0000-00002F580000}"/>
    <cellStyle name="Normal 3 4 2 7 2" xfId="22578" xr:uid="{00000000-0005-0000-0000-000030580000}"/>
    <cellStyle name="Normal 3 4 2 7 2 2" xfId="22579" xr:uid="{00000000-0005-0000-0000-000031580000}"/>
    <cellStyle name="Normal 3 4 2 7 2 3" xfId="22580" xr:uid="{00000000-0005-0000-0000-000032580000}"/>
    <cellStyle name="Normal 3 4 2 7 3" xfId="22581" xr:uid="{00000000-0005-0000-0000-000033580000}"/>
    <cellStyle name="Normal 3 4 2 7 4" xfId="22582" xr:uid="{00000000-0005-0000-0000-000034580000}"/>
    <cellStyle name="Normal 3 4 2 8" xfId="22583" xr:uid="{00000000-0005-0000-0000-000035580000}"/>
    <cellStyle name="Normal 3 4 2 8 2" xfId="22584" xr:uid="{00000000-0005-0000-0000-000036580000}"/>
    <cellStyle name="Normal 3 4 2 8 2 2" xfId="22585" xr:uid="{00000000-0005-0000-0000-000037580000}"/>
    <cellStyle name="Normal 3 4 2 8 2 3" xfId="22586" xr:uid="{00000000-0005-0000-0000-000038580000}"/>
    <cellStyle name="Normal 3 4 2 8 3" xfId="22587" xr:uid="{00000000-0005-0000-0000-000039580000}"/>
    <cellStyle name="Normal 3 4 2 8 4" xfId="22588" xr:uid="{00000000-0005-0000-0000-00003A580000}"/>
    <cellStyle name="Normal 3 4 2 9" xfId="22589" xr:uid="{00000000-0005-0000-0000-00003B580000}"/>
    <cellStyle name="Normal 3 4 2 9 2" xfId="22590" xr:uid="{00000000-0005-0000-0000-00003C580000}"/>
    <cellStyle name="Normal 3 4 2 9 2 2" xfId="22591" xr:uid="{00000000-0005-0000-0000-00003D580000}"/>
    <cellStyle name="Normal 3 4 2 9 2 3" xfId="22592" xr:uid="{00000000-0005-0000-0000-00003E580000}"/>
    <cellStyle name="Normal 3 4 2 9 3" xfId="22593" xr:uid="{00000000-0005-0000-0000-00003F580000}"/>
    <cellStyle name="Normal 3 4 2 9 4" xfId="22594" xr:uid="{00000000-0005-0000-0000-000040580000}"/>
    <cellStyle name="Normal 3 4 3" xfId="22595" xr:uid="{00000000-0005-0000-0000-000041580000}"/>
    <cellStyle name="Normal 3 4 3 10" xfId="22596" xr:uid="{00000000-0005-0000-0000-000042580000}"/>
    <cellStyle name="Normal 3 4 3 10 2" xfId="22597" xr:uid="{00000000-0005-0000-0000-000043580000}"/>
    <cellStyle name="Normal 3 4 3 10 3" xfId="22598" xr:uid="{00000000-0005-0000-0000-000044580000}"/>
    <cellStyle name="Normal 3 4 3 11" xfId="22599" xr:uid="{00000000-0005-0000-0000-000045580000}"/>
    <cellStyle name="Normal 3 4 3 12" xfId="22600" xr:uid="{00000000-0005-0000-0000-000046580000}"/>
    <cellStyle name="Normal 3 4 3 2" xfId="22601" xr:uid="{00000000-0005-0000-0000-000047580000}"/>
    <cellStyle name="Normal 3 4 3 2 10" xfId="22602" xr:uid="{00000000-0005-0000-0000-000048580000}"/>
    <cellStyle name="Normal 3 4 3 2 2" xfId="22603" xr:uid="{00000000-0005-0000-0000-000049580000}"/>
    <cellStyle name="Normal 3 4 3 2 2 2" xfId="22604" xr:uid="{00000000-0005-0000-0000-00004A580000}"/>
    <cellStyle name="Normal 3 4 3 2 2 2 2" xfId="22605" xr:uid="{00000000-0005-0000-0000-00004B580000}"/>
    <cellStyle name="Normal 3 4 3 2 2 2 3" xfId="22606" xr:uid="{00000000-0005-0000-0000-00004C580000}"/>
    <cellStyle name="Normal 3 4 3 2 2 3" xfId="22607" xr:uid="{00000000-0005-0000-0000-00004D580000}"/>
    <cellStyle name="Normal 3 4 3 2 2 4" xfId="22608" xr:uid="{00000000-0005-0000-0000-00004E580000}"/>
    <cellStyle name="Normal 3 4 3 2 3" xfId="22609" xr:uid="{00000000-0005-0000-0000-00004F580000}"/>
    <cellStyle name="Normal 3 4 3 2 3 2" xfId="22610" xr:uid="{00000000-0005-0000-0000-000050580000}"/>
    <cellStyle name="Normal 3 4 3 2 3 2 2" xfId="22611" xr:uid="{00000000-0005-0000-0000-000051580000}"/>
    <cellStyle name="Normal 3 4 3 2 3 2 3" xfId="22612" xr:uid="{00000000-0005-0000-0000-000052580000}"/>
    <cellStyle name="Normal 3 4 3 2 3 3" xfId="22613" xr:uid="{00000000-0005-0000-0000-000053580000}"/>
    <cellStyle name="Normal 3 4 3 2 3 4" xfId="22614" xr:uid="{00000000-0005-0000-0000-000054580000}"/>
    <cellStyle name="Normal 3 4 3 2 4" xfId="22615" xr:uid="{00000000-0005-0000-0000-000055580000}"/>
    <cellStyle name="Normal 3 4 3 2 4 2" xfId="22616" xr:uid="{00000000-0005-0000-0000-000056580000}"/>
    <cellStyle name="Normal 3 4 3 2 4 2 2" xfId="22617" xr:uid="{00000000-0005-0000-0000-000057580000}"/>
    <cellStyle name="Normal 3 4 3 2 4 2 3" xfId="22618" xr:uid="{00000000-0005-0000-0000-000058580000}"/>
    <cellStyle name="Normal 3 4 3 2 4 3" xfId="22619" xr:uid="{00000000-0005-0000-0000-000059580000}"/>
    <cellStyle name="Normal 3 4 3 2 4 4" xfId="22620" xr:uid="{00000000-0005-0000-0000-00005A580000}"/>
    <cellStyle name="Normal 3 4 3 2 5" xfId="22621" xr:uid="{00000000-0005-0000-0000-00005B580000}"/>
    <cellStyle name="Normal 3 4 3 2 5 2" xfId="22622" xr:uid="{00000000-0005-0000-0000-00005C580000}"/>
    <cellStyle name="Normal 3 4 3 2 5 2 2" xfId="22623" xr:uid="{00000000-0005-0000-0000-00005D580000}"/>
    <cellStyle name="Normal 3 4 3 2 5 2 3" xfId="22624" xr:uid="{00000000-0005-0000-0000-00005E580000}"/>
    <cellStyle name="Normal 3 4 3 2 5 3" xfId="22625" xr:uid="{00000000-0005-0000-0000-00005F580000}"/>
    <cellStyle name="Normal 3 4 3 2 5 4" xfId="22626" xr:uid="{00000000-0005-0000-0000-000060580000}"/>
    <cellStyle name="Normal 3 4 3 2 6" xfId="22627" xr:uid="{00000000-0005-0000-0000-000061580000}"/>
    <cellStyle name="Normal 3 4 3 2 6 2" xfId="22628" xr:uid="{00000000-0005-0000-0000-000062580000}"/>
    <cellStyle name="Normal 3 4 3 2 6 2 2" xfId="22629" xr:uid="{00000000-0005-0000-0000-000063580000}"/>
    <cellStyle name="Normal 3 4 3 2 6 2 3" xfId="22630" xr:uid="{00000000-0005-0000-0000-000064580000}"/>
    <cellStyle name="Normal 3 4 3 2 6 3" xfId="22631" xr:uid="{00000000-0005-0000-0000-000065580000}"/>
    <cellStyle name="Normal 3 4 3 2 6 4" xfId="22632" xr:uid="{00000000-0005-0000-0000-000066580000}"/>
    <cellStyle name="Normal 3 4 3 2 7" xfId="22633" xr:uid="{00000000-0005-0000-0000-000067580000}"/>
    <cellStyle name="Normal 3 4 3 2 7 2" xfId="22634" xr:uid="{00000000-0005-0000-0000-000068580000}"/>
    <cellStyle name="Normal 3 4 3 2 7 2 2" xfId="22635" xr:uid="{00000000-0005-0000-0000-000069580000}"/>
    <cellStyle name="Normal 3 4 3 2 7 2 3" xfId="22636" xr:uid="{00000000-0005-0000-0000-00006A580000}"/>
    <cellStyle name="Normal 3 4 3 2 7 3" xfId="22637" xr:uid="{00000000-0005-0000-0000-00006B580000}"/>
    <cellStyle name="Normal 3 4 3 2 7 4" xfId="22638" xr:uid="{00000000-0005-0000-0000-00006C580000}"/>
    <cellStyle name="Normal 3 4 3 2 8" xfId="22639" xr:uid="{00000000-0005-0000-0000-00006D580000}"/>
    <cellStyle name="Normal 3 4 3 2 8 2" xfId="22640" xr:uid="{00000000-0005-0000-0000-00006E580000}"/>
    <cellStyle name="Normal 3 4 3 2 8 3" xfId="22641" xr:uid="{00000000-0005-0000-0000-00006F580000}"/>
    <cellStyle name="Normal 3 4 3 2 9" xfId="22642" xr:uid="{00000000-0005-0000-0000-000070580000}"/>
    <cellStyle name="Normal 3 4 3 3" xfId="22643" xr:uid="{00000000-0005-0000-0000-000071580000}"/>
    <cellStyle name="Normal 3 4 3 3 10" xfId="22644" xr:uid="{00000000-0005-0000-0000-000072580000}"/>
    <cellStyle name="Normal 3 4 3 3 2" xfId="22645" xr:uid="{00000000-0005-0000-0000-000073580000}"/>
    <cellStyle name="Normal 3 4 3 3 2 2" xfId="22646" xr:uid="{00000000-0005-0000-0000-000074580000}"/>
    <cellStyle name="Normal 3 4 3 3 2 2 2" xfId="22647" xr:uid="{00000000-0005-0000-0000-000075580000}"/>
    <cellStyle name="Normal 3 4 3 3 2 2 3" xfId="22648" xr:uid="{00000000-0005-0000-0000-000076580000}"/>
    <cellStyle name="Normal 3 4 3 3 2 3" xfId="22649" xr:uid="{00000000-0005-0000-0000-000077580000}"/>
    <cellStyle name="Normal 3 4 3 3 2 4" xfId="22650" xr:uid="{00000000-0005-0000-0000-000078580000}"/>
    <cellStyle name="Normal 3 4 3 3 3" xfId="22651" xr:uid="{00000000-0005-0000-0000-000079580000}"/>
    <cellStyle name="Normal 3 4 3 3 3 2" xfId="22652" xr:uid="{00000000-0005-0000-0000-00007A580000}"/>
    <cellStyle name="Normal 3 4 3 3 3 2 2" xfId="22653" xr:uid="{00000000-0005-0000-0000-00007B580000}"/>
    <cellStyle name="Normal 3 4 3 3 3 2 3" xfId="22654" xr:uid="{00000000-0005-0000-0000-00007C580000}"/>
    <cellStyle name="Normal 3 4 3 3 3 3" xfId="22655" xr:uid="{00000000-0005-0000-0000-00007D580000}"/>
    <cellStyle name="Normal 3 4 3 3 3 4" xfId="22656" xr:uid="{00000000-0005-0000-0000-00007E580000}"/>
    <cellStyle name="Normal 3 4 3 3 4" xfId="22657" xr:uid="{00000000-0005-0000-0000-00007F580000}"/>
    <cellStyle name="Normal 3 4 3 3 4 2" xfId="22658" xr:uid="{00000000-0005-0000-0000-000080580000}"/>
    <cellStyle name="Normal 3 4 3 3 4 2 2" xfId="22659" xr:uid="{00000000-0005-0000-0000-000081580000}"/>
    <cellStyle name="Normal 3 4 3 3 4 2 3" xfId="22660" xr:uid="{00000000-0005-0000-0000-000082580000}"/>
    <cellStyle name="Normal 3 4 3 3 4 3" xfId="22661" xr:uid="{00000000-0005-0000-0000-000083580000}"/>
    <cellStyle name="Normal 3 4 3 3 4 4" xfId="22662" xr:uid="{00000000-0005-0000-0000-000084580000}"/>
    <cellStyle name="Normal 3 4 3 3 5" xfId="22663" xr:uid="{00000000-0005-0000-0000-000085580000}"/>
    <cellStyle name="Normal 3 4 3 3 5 2" xfId="22664" xr:uid="{00000000-0005-0000-0000-000086580000}"/>
    <cellStyle name="Normal 3 4 3 3 5 2 2" xfId="22665" xr:uid="{00000000-0005-0000-0000-000087580000}"/>
    <cellStyle name="Normal 3 4 3 3 5 2 3" xfId="22666" xr:uid="{00000000-0005-0000-0000-000088580000}"/>
    <cellStyle name="Normal 3 4 3 3 5 3" xfId="22667" xr:uid="{00000000-0005-0000-0000-000089580000}"/>
    <cellStyle name="Normal 3 4 3 3 5 4" xfId="22668" xr:uid="{00000000-0005-0000-0000-00008A580000}"/>
    <cellStyle name="Normal 3 4 3 3 6" xfId="22669" xr:uid="{00000000-0005-0000-0000-00008B580000}"/>
    <cellStyle name="Normal 3 4 3 3 6 2" xfId="22670" xr:uid="{00000000-0005-0000-0000-00008C580000}"/>
    <cellStyle name="Normal 3 4 3 3 6 2 2" xfId="22671" xr:uid="{00000000-0005-0000-0000-00008D580000}"/>
    <cellStyle name="Normal 3 4 3 3 6 2 3" xfId="22672" xr:uid="{00000000-0005-0000-0000-00008E580000}"/>
    <cellStyle name="Normal 3 4 3 3 6 3" xfId="22673" xr:uid="{00000000-0005-0000-0000-00008F580000}"/>
    <cellStyle name="Normal 3 4 3 3 6 4" xfId="22674" xr:uid="{00000000-0005-0000-0000-000090580000}"/>
    <cellStyle name="Normal 3 4 3 3 7" xfId="22675" xr:uid="{00000000-0005-0000-0000-000091580000}"/>
    <cellStyle name="Normal 3 4 3 3 7 2" xfId="22676" xr:uid="{00000000-0005-0000-0000-000092580000}"/>
    <cellStyle name="Normal 3 4 3 3 7 2 2" xfId="22677" xr:uid="{00000000-0005-0000-0000-000093580000}"/>
    <cellStyle name="Normal 3 4 3 3 7 2 3" xfId="22678" xr:uid="{00000000-0005-0000-0000-000094580000}"/>
    <cellStyle name="Normal 3 4 3 3 7 3" xfId="22679" xr:uid="{00000000-0005-0000-0000-000095580000}"/>
    <cellStyle name="Normal 3 4 3 3 7 4" xfId="22680" xr:uid="{00000000-0005-0000-0000-000096580000}"/>
    <cellStyle name="Normal 3 4 3 3 8" xfId="22681" xr:uid="{00000000-0005-0000-0000-000097580000}"/>
    <cellStyle name="Normal 3 4 3 3 8 2" xfId="22682" xr:uid="{00000000-0005-0000-0000-000098580000}"/>
    <cellStyle name="Normal 3 4 3 3 8 3" xfId="22683" xr:uid="{00000000-0005-0000-0000-000099580000}"/>
    <cellStyle name="Normal 3 4 3 3 9" xfId="22684" xr:uid="{00000000-0005-0000-0000-00009A580000}"/>
    <cellStyle name="Normal 3 4 3 4" xfId="22685" xr:uid="{00000000-0005-0000-0000-00009B580000}"/>
    <cellStyle name="Normal 3 4 3 4 2" xfId="22686" xr:uid="{00000000-0005-0000-0000-00009C580000}"/>
    <cellStyle name="Normal 3 4 3 4 2 2" xfId="22687" xr:uid="{00000000-0005-0000-0000-00009D580000}"/>
    <cellStyle name="Normal 3 4 3 4 2 3" xfId="22688" xr:uid="{00000000-0005-0000-0000-00009E580000}"/>
    <cellStyle name="Normal 3 4 3 4 3" xfId="22689" xr:uid="{00000000-0005-0000-0000-00009F580000}"/>
    <cellStyle name="Normal 3 4 3 4 4" xfId="22690" xr:uid="{00000000-0005-0000-0000-0000A0580000}"/>
    <cellStyle name="Normal 3 4 3 5" xfId="22691" xr:uid="{00000000-0005-0000-0000-0000A1580000}"/>
    <cellStyle name="Normal 3 4 3 5 2" xfId="22692" xr:uid="{00000000-0005-0000-0000-0000A2580000}"/>
    <cellStyle name="Normal 3 4 3 5 2 2" xfId="22693" xr:uid="{00000000-0005-0000-0000-0000A3580000}"/>
    <cellStyle name="Normal 3 4 3 5 2 3" xfId="22694" xr:uid="{00000000-0005-0000-0000-0000A4580000}"/>
    <cellStyle name="Normal 3 4 3 5 3" xfId="22695" xr:uid="{00000000-0005-0000-0000-0000A5580000}"/>
    <cellStyle name="Normal 3 4 3 5 4" xfId="22696" xr:uid="{00000000-0005-0000-0000-0000A6580000}"/>
    <cellStyle name="Normal 3 4 3 6" xfId="22697" xr:uid="{00000000-0005-0000-0000-0000A7580000}"/>
    <cellStyle name="Normal 3 4 3 6 2" xfId="22698" xr:uid="{00000000-0005-0000-0000-0000A8580000}"/>
    <cellStyle name="Normal 3 4 3 6 2 2" xfId="22699" xr:uid="{00000000-0005-0000-0000-0000A9580000}"/>
    <cellStyle name="Normal 3 4 3 6 2 3" xfId="22700" xr:uid="{00000000-0005-0000-0000-0000AA580000}"/>
    <cellStyle name="Normal 3 4 3 6 3" xfId="22701" xr:uid="{00000000-0005-0000-0000-0000AB580000}"/>
    <cellStyle name="Normal 3 4 3 6 4" xfId="22702" xr:uid="{00000000-0005-0000-0000-0000AC580000}"/>
    <cellStyle name="Normal 3 4 3 7" xfId="22703" xr:uid="{00000000-0005-0000-0000-0000AD580000}"/>
    <cellStyle name="Normal 3 4 3 7 2" xfId="22704" xr:uid="{00000000-0005-0000-0000-0000AE580000}"/>
    <cellStyle name="Normal 3 4 3 7 2 2" xfId="22705" xr:uid="{00000000-0005-0000-0000-0000AF580000}"/>
    <cellStyle name="Normal 3 4 3 7 2 3" xfId="22706" xr:uid="{00000000-0005-0000-0000-0000B0580000}"/>
    <cellStyle name="Normal 3 4 3 7 3" xfId="22707" xr:uid="{00000000-0005-0000-0000-0000B1580000}"/>
    <cellStyle name="Normal 3 4 3 7 4" xfId="22708" xr:uid="{00000000-0005-0000-0000-0000B2580000}"/>
    <cellStyle name="Normal 3 4 3 8" xfId="22709" xr:uid="{00000000-0005-0000-0000-0000B3580000}"/>
    <cellStyle name="Normal 3 4 3 8 2" xfId="22710" xr:uid="{00000000-0005-0000-0000-0000B4580000}"/>
    <cellStyle name="Normal 3 4 3 8 2 2" xfId="22711" xr:uid="{00000000-0005-0000-0000-0000B5580000}"/>
    <cellStyle name="Normal 3 4 3 8 2 3" xfId="22712" xr:uid="{00000000-0005-0000-0000-0000B6580000}"/>
    <cellStyle name="Normal 3 4 3 8 3" xfId="22713" xr:uid="{00000000-0005-0000-0000-0000B7580000}"/>
    <cellStyle name="Normal 3 4 3 8 4" xfId="22714" xr:uid="{00000000-0005-0000-0000-0000B8580000}"/>
    <cellStyle name="Normal 3 4 3 9" xfId="22715" xr:uid="{00000000-0005-0000-0000-0000B9580000}"/>
    <cellStyle name="Normal 3 4 3 9 2" xfId="22716" xr:uid="{00000000-0005-0000-0000-0000BA580000}"/>
    <cellStyle name="Normal 3 4 3 9 2 2" xfId="22717" xr:uid="{00000000-0005-0000-0000-0000BB580000}"/>
    <cellStyle name="Normal 3 4 3 9 2 3" xfId="22718" xr:uid="{00000000-0005-0000-0000-0000BC580000}"/>
    <cellStyle name="Normal 3 4 3 9 3" xfId="22719" xr:uid="{00000000-0005-0000-0000-0000BD580000}"/>
    <cellStyle name="Normal 3 4 3 9 4" xfId="22720" xr:uid="{00000000-0005-0000-0000-0000BE580000}"/>
    <cellStyle name="Normal 3 4 4" xfId="22721" xr:uid="{00000000-0005-0000-0000-0000BF580000}"/>
    <cellStyle name="Normal 3 4 4 10" xfId="22722" xr:uid="{00000000-0005-0000-0000-0000C0580000}"/>
    <cellStyle name="Normal 3 4 4 10 2" xfId="22723" xr:uid="{00000000-0005-0000-0000-0000C1580000}"/>
    <cellStyle name="Normal 3 4 4 10 3" xfId="22724" xr:uid="{00000000-0005-0000-0000-0000C2580000}"/>
    <cellStyle name="Normal 3 4 4 11" xfId="22725" xr:uid="{00000000-0005-0000-0000-0000C3580000}"/>
    <cellStyle name="Normal 3 4 4 12" xfId="22726" xr:uid="{00000000-0005-0000-0000-0000C4580000}"/>
    <cellStyle name="Normal 3 4 4 2" xfId="22727" xr:uid="{00000000-0005-0000-0000-0000C5580000}"/>
    <cellStyle name="Normal 3 4 4 2 10" xfId="22728" xr:uid="{00000000-0005-0000-0000-0000C6580000}"/>
    <cellStyle name="Normal 3 4 4 2 2" xfId="22729" xr:uid="{00000000-0005-0000-0000-0000C7580000}"/>
    <cellStyle name="Normal 3 4 4 2 2 2" xfId="22730" xr:uid="{00000000-0005-0000-0000-0000C8580000}"/>
    <cellStyle name="Normal 3 4 4 2 2 2 2" xfId="22731" xr:uid="{00000000-0005-0000-0000-0000C9580000}"/>
    <cellStyle name="Normal 3 4 4 2 2 2 3" xfId="22732" xr:uid="{00000000-0005-0000-0000-0000CA580000}"/>
    <cellStyle name="Normal 3 4 4 2 2 3" xfId="22733" xr:uid="{00000000-0005-0000-0000-0000CB580000}"/>
    <cellStyle name="Normal 3 4 4 2 2 4" xfId="22734" xr:uid="{00000000-0005-0000-0000-0000CC580000}"/>
    <cellStyle name="Normal 3 4 4 2 3" xfId="22735" xr:uid="{00000000-0005-0000-0000-0000CD580000}"/>
    <cellStyle name="Normal 3 4 4 2 3 2" xfId="22736" xr:uid="{00000000-0005-0000-0000-0000CE580000}"/>
    <cellStyle name="Normal 3 4 4 2 3 2 2" xfId="22737" xr:uid="{00000000-0005-0000-0000-0000CF580000}"/>
    <cellStyle name="Normal 3 4 4 2 3 2 3" xfId="22738" xr:uid="{00000000-0005-0000-0000-0000D0580000}"/>
    <cellStyle name="Normal 3 4 4 2 3 3" xfId="22739" xr:uid="{00000000-0005-0000-0000-0000D1580000}"/>
    <cellStyle name="Normal 3 4 4 2 3 4" xfId="22740" xr:uid="{00000000-0005-0000-0000-0000D2580000}"/>
    <cellStyle name="Normal 3 4 4 2 4" xfId="22741" xr:uid="{00000000-0005-0000-0000-0000D3580000}"/>
    <cellStyle name="Normal 3 4 4 2 4 2" xfId="22742" xr:uid="{00000000-0005-0000-0000-0000D4580000}"/>
    <cellStyle name="Normal 3 4 4 2 4 2 2" xfId="22743" xr:uid="{00000000-0005-0000-0000-0000D5580000}"/>
    <cellStyle name="Normal 3 4 4 2 4 2 3" xfId="22744" xr:uid="{00000000-0005-0000-0000-0000D6580000}"/>
    <cellStyle name="Normal 3 4 4 2 4 3" xfId="22745" xr:uid="{00000000-0005-0000-0000-0000D7580000}"/>
    <cellStyle name="Normal 3 4 4 2 4 4" xfId="22746" xr:uid="{00000000-0005-0000-0000-0000D8580000}"/>
    <cellStyle name="Normal 3 4 4 2 5" xfId="22747" xr:uid="{00000000-0005-0000-0000-0000D9580000}"/>
    <cellStyle name="Normal 3 4 4 2 5 2" xfId="22748" xr:uid="{00000000-0005-0000-0000-0000DA580000}"/>
    <cellStyle name="Normal 3 4 4 2 5 2 2" xfId="22749" xr:uid="{00000000-0005-0000-0000-0000DB580000}"/>
    <cellStyle name="Normal 3 4 4 2 5 2 3" xfId="22750" xr:uid="{00000000-0005-0000-0000-0000DC580000}"/>
    <cellStyle name="Normal 3 4 4 2 5 3" xfId="22751" xr:uid="{00000000-0005-0000-0000-0000DD580000}"/>
    <cellStyle name="Normal 3 4 4 2 5 4" xfId="22752" xr:uid="{00000000-0005-0000-0000-0000DE580000}"/>
    <cellStyle name="Normal 3 4 4 2 6" xfId="22753" xr:uid="{00000000-0005-0000-0000-0000DF580000}"/>
    <cellStyle name="Normal 3 4 4 2 6 2" xfId="22754" xr:uid="{00000000-0005-0000-0000-0000E0580000}"/>
    <cellStyle name="Normal 3 4 4 2 6 2 2" xfId="22755" xr:uid="{00000000-0005-0000-0000-0000E1580000}"/>
    <cellStyle name="Normal 3 4 4 2 6 2 3" xfId="22756" xr:uid="{00000000-0005-0000-0000-0000E2580000}"/>
    <cellStyle name="Normal 3 4 4 2 6 3" xfId="22757" xr:uid="{00000000-0005-0000-0000-0000E3580000}"/>
    <cellStyle name="Normal 3 4 4 2 6 4" xfId="22758" xr:uid="{00000000-0005-0000-0000-0000E4580000}"/>
    <cellStyle name="Normal 3 4 4 2 7" xfId="22759" xr:uid="{00000000-0005-0000-0000-0000E5580000}"/>
    <cellStyle name="Normal 3 4 4 2 7 2" xfId="22760" xr:uid="{00000000-0005-0000-0000-0000E6580000}"/>
    <cellStyle name="Normal 3 4 4 2 7 2 2" xfId="22761" xr:uid="{00000000-0005-0000-0000-0000E7580000}"/>
    <cellStyle name="Normal 3 4 4 2 7 2 3" xfId="22762" xr:uid="{00000000-0005-0000-0000-0000E8580000}"/>
    <cellStyle name="Normal 3 4 4 2 7 3" xfId="22763" xr:uid="{00000000-0005-0000-0000-0000E9580000}"/>
    <cellStyle name="Normal 3 4 4 2 7 4" xfId="22764" xr:uid="{00000000-0005-0000-0000-0000EA580000}"/>
    <cellStyle name="Normal 3 4 4 2 8" xfId="22765" xr:uid="{00000000-0005-0000-0000-0000EB580000}"/>
    <cellStyle name="Normal 3 4 4 2 8 2" xfId="22766" xr:uid="{00000000-0005-0000-0000-0000EC580000}"/>
    <cellStyle name="Normal 3 4 4 2 8 3" xfId="22767" xr:uid="{00000000-0005-0000-0000-0000ED580000}"/>
    <cellStyle name="Normal 3 4 4 2 9" xfId="22768" xr:uid="{00000000-0005-0000-0000-0000EE580000}"/>
    <cellStyle name="Normal 3 4 4 3" xfId="22769" xr:uid="{00000000-0005-0000-0000-0000EF580000}"/>
    <cellStyle name="Normal 3 4 4 3 10" xfId="22770" xr:uid="{00000000-0005-0000-0000-0000F0580000}"/>
    <cellStyle name="Normal 3 4 4 3 2" xfId="22771" xr:uid="{00000000-0005-0000-0000-0000F1580000}"/>
    <cellStyle name="Normal 3 4 4 3 2 2" xfId="22772" xr:uid="{00000000-0005-0000-0000-0000F2580000}"/>
    <cellStyle name="Normal 3 4 4 3 2 2 2" xfId="22773" xr:uid="{00000000-0005-0000-0000-0000F3580000}"/>
    <cellStyle name="Normal 3 4 4 3 2 2 3" xfId="22774" xr:uid="{00000000-0005-0000-0000-0000F4580000}"/>
    <cellStyle name="Normal 3 4 4 3 2 3" xfId="22775" xr:uid="{00000000-0005-0000-0000-0000F5580000}"/>
    <cellStyle name="Normal 3 4 4 3 2 4" xfId="22776" xr:uid="{00000000-0005-0000-0000-0000F6580000}"/>
    <cellStyle name="Normal 3 4 4 3 3" xfId="22777" xr:uid="{00000000-0005-0000-0000-0000F7580000}"/>
    <cellStyle name="Normal 3 4 4 3 3 2" xfId="22778" xr:uid="{00000000-0005-0000-0000-0000F8580000}"/>
    <cellStyle name="Normal 3 4 4 3 3 2 2" xfId="22779" xr:uid="{00000000-0005-0000-0000-0000F9580000}"/>
    <cellStyle name="Normal 3 4 4 3 3 2 3" xfId="22780" xr:uid="{00000000-0005-0000-0000-0000FA580000}"/>
    <cellStyle name="Normal 3 4 4 3 3 3" xfId="22781" xr:uid="{00000000-0005-0000-0000-0000FB580000}"/>
    <cellStyle name="Normal 3 4 4 3 3 4" xfId="22782" xr:uid="{00000000-0005-0000-0000-0000FC580000}"/>
    <cellStyle name="Normal 3 4 4 3 4" xfId="22783" xr:uid="{00000000-0005-0000-0000-0000FD580000}"/>
    <cellStyle name="Normal 3 4 4 3 4 2" xfId="22784" xr:uid="{00000000-0005-0000-0000-0000FE580000}"/>
    <cellStyle name="Normal 3 4 4 3 4 2 2" xfId="22785" xr:uid="{00000000-0005-0000-0000-0000FF580000}"/>
    <cellStyle name="Normal 3 4 4 3 4 2 3" xfId="22786" xr:uid="{00000000-0005-0000-0000-000000590000}"/>
    <cellStyle name="Normal 3 4 4 3 4 3" xfId="22787" xr:uid="{00000000-0005-0000-0000-000001590000}"/>
    <cellStyle name="Normal 3 4 4 3 4 4" xfId="22788" xr:uid="{00000000-0005-0000-0000-000002590000}"/>
    <cellStyle name="Normal 3 4 4 3 5" xfId="22789" xr:uid="{00000000-0005-0000-0000-000003590000}"/>
    <cellStyle name="Normal 3 4 4 3 5 2" xfId="22790" xr:uid="{00000000-0005-0000-0000-000004590000}"/>
    <cellStyle name="Normal 3 4 4 3 5 2 2" xfId="22791" xr:uid="{00000000-0005-0000-0000-000005590000}"/>
    <cellStyle name="Normal 3 4 4 3 5 2 3" xfId="22792" xr:uid="{00000000-0005-0000-0000-000006590000}"/>
    <cellStyle name="Normal 3 4 4 3 5 3" xfId="22793" xr:uid="{00000000-0005-0000-0000-000007590000}"/>
    <cellStyle name="Normal 3 4 4 3 5 4" xfId="22794" xr:uid="{00000000-0005-0000-0000-000008590000}"/>
    <cellStyle name="Normal 3 4 4 3 6" xfId="22795" xr:uid="{00000000-0005-0000-0000-000009590000}"/>
    <cellStyle name="Normal 3 4 4 3 6 2" xfId="22796" xr:uid="{00000000-0005-0000-0000-00000A590000}"/>
    <cellStyle name="Normal 3 4 4 3 6 2 2" xfId="22797" xr:uid="{00000000-0005-0000-0000-00000B590000}"/>
    <cellStyle name="Normal 3 4 4 3 6 2 3" xfId="22798" xr:uid="{00000000-0005-0000-0000-00000C590000}"/>
    <cellStyle name="Normal 3 4 4 3 6 3" xfId="22799" xr:uid="{00000000-0005-0000-0000-00000D590000}"/>
    <cellStyle name="Normal 3 4 4 3 6 4" xfId="22800" xr:uid="{00000000-0005-0000-0000-00000E590000}"/>
    <cellStyle name="Normal 3 4 4 3 7" xfId="22801" xr:uid="{00000000-0005-0000-0000-00000F590000}"/>
    <cellStyle name="Normal 3 4 4 3 7 2" xfId="22802" xr:uid="{00000000-0005-0000-0000-000010590000}"/>
    <cellStyle name="Normal 3 4 4 3 7 2 2" xfId="22803" xr:uid="{00000000-0005-0000-0000-000011590000}"/>
    <cellStyle name="Normal 3 4 4 3 7 2 3" xfId="22804" xr:uid="{00000000-0005-0000-0000-000012590000}"/>
    <cellStyle name="Normal 3 4 4 3 7 3" xfId="22805" xr:uid="{00000000-0005-0000-0000-000013590000}"/>
    <cellStyle name="Normal 3 4 4 3 7 4" xfId="22806" xr:uid="{00000000-0005-0000-0000-000014590000}"/>
    <cellStyle name="Normal 3 4 4 3 8" xfId="22807" xr:uid="{00000000-0005-0000-0000-000015590000}"/>
    <cellStyle name="Normal 3 4 4 3 8 2" xfId="22808" xr:uid="{00000000-0005-0000-0000-000016590000}"/>
    <cellStyle name="Normal 3 4 4 3 8 3" xfId="22809" xr:uid="{00000000-0005-0000-0000-000017590000}"/>
    <cellStyle name="Normal 3 4 4 3 9" xfId="22810" xr:uid="{00000000-0005-0000-0000-000018590000}"/>
    <cellStyle name="Normal 3 4 4 4" xfId="22811" xr:uid="{00000000-0005-0000-0000-000019590000}"/>
    <cellStyle name="Normal 3 4 4 4 2" xfId="22812" xr:uid="{00000000-0005-0000-0000-00001A590000}"/>
    <cellStyle name="Normal 3 4 4 4 2 2" xfId="22813" xr:uid="{00000000-0005-0000-0000-00001B590000}"/>
    <cellStyle name="Normal 3 4 4 4 2 3" xfId="22814" xr:uid="{00000000-0005-0000-0000-00001C590000}"/>
    <cellStyle name="Normal 3 4 4 4 3" xfId="22815" xr:uid="{00000000-0005-0000-0000-00001D590000}"/>
    <cellStyle name="Normal 3 4 4 4 4" xfId="22816" xr:uid="{00000000-0005-0000-0000-00001E590000}"/>
    <cellStyle name="Normal 3 4 4 5" xfId="22817" xr:uid="{00000000-0005-0000-0000-00001F590000}"/>
    <cellStyle name="Normal 3 4 4 5 2" xfId="22818" xr:uid="{00000000-0005-0000-0000-000020590000}"/>
    <cellStyle name="Normal 3 4 4 5 2 2" xfId="22819" xr:uid="{00000000-0005-0000-0000-000021590000}"/>
    <cellStyle name="Normal 3 4 4 5 2 3" xfId="22820" xr:uid="{00000000-0005-0000-0000-000022590000}"/>
    <cellStyle name="Normal 3 4 4 5 3" xfId="22821" xr:uid="{00000000-0005-0000-0000-000023590000}"/>
    <cellStyle name="Normal 3 4 4 5 4" xfId="22822" xr:uid="{00000000-0005-0000-0000-000024590000}"/>
    <cellStyle name="Normal 3 4 4 6" xfId="22823" xr:uid="{00000000-0005-0000-0000-000025590000}"/>
    <cellStyle name="Normal 3 4 4 6 2" xfId="22824" xr:uid="{00000000-0005-0000-0000-000026590000}"/>
    <cellStyle name="Normal 3 4 4 6 2 2" xfId="22825" xr:uid="{00000000-0005-0000-0000-000027590000}"/>
    <cellStyle name="Normal 3 4 4 6 2 3" xfId="22826" xr:uid="{00000000-0005-0000-0000-000028590000}"/>
    <cellStyle name="Normal 3 4 4 6 3" xfId="22827" xr:uid="{00000000-0005-0000-0000-000029590000}"/>
    <cellStyle name="Normal 3 4 4 6 4" xfId="22828" xr:uid="{00000000-0005-0000-0000-00002A590000}"/>
    <cellStyle name="Normal 3 4 4 7" xfId="22829" xr:uid="{00000000-0005-0000-0000-00002B590000}"/>
    <cellStyle name="Normal 3 4 4 7 2" xfId="22830" xr:uid="{00000000-0005-0000-0000-00002C590000}"/>
    <cellStyle name="Normal 3 4 4 7 2 2" xfId="22831" xr:uid="{00000000-0005-0000-0000-00002D590000}"/>
    <cellStyle name="Normal 3 4 4 7 2 3" xfId="22832" xr:uid="{00000000-0005-0000-0000-00002E590000}"/>
    <cellStyle name="Normal 3 4 4 7 3" xfId="22833" xr:uid="{00000000-0005-0000-0000-00002F590000}"/>
    <cellStyle name="Normal 3 4 4 7 4" xfId="22834" xr:uid="{00000000-0005-0000-0000-000030590000}"/>
    <cellStyle name="Normal 3 4 4 8" xfId="22835" xr:uid="{00000000-0005-0000-0000-000031590000}"/>
    <cellStyle name="Normal 3 4 4 8 2" xfId="22836" xr:uid="{00000000-0005-0000-0000-000032590000}"/>
    <cellStyle name="Normal 3 4 4 8 2 2" xfId="22837" xr:uid="{00000000-0005-0000-0000-000033590000}"/>
    <cellStyle name="Normal 3 4 4 8 2 3" xfId="22838" xr:uid="{00000000-0005-0000-0000-000034590000}"/>
    <cellStyle name="Normal 3 4 4 8 3" xfId="22839" xr:uid="{00000000-0005-0000-0000-000035590000}"/>
    <cellStyle name="Normal 3 4 4 8 4" xfId="22840" xr:uid="{00000000-0005-0000-0000-000036590000}"/>
    <cellStyle name="Normal 3 4 4 9" xfId="22841" xr:uid="{00000000-0005-0000-0000-000037590000}"/>
    <cellStyle name="Normal 3 4 4 9 2" xfId="22842" xr:uid="{00000000-0005-0000-0000-000038590000}"/>
    <cellStyle name="Normal 3 4 4 9 2 2" xfId="22843" xr:uid="{00000000-0005-0000-0000-000039590000}"/>
    <cellStyle name="Normal 3 4 4 9 2 3" xfId="22844" xr:uid="{00000000-0005-0000-0000-00003A590000}"/>
    <cellStyle name="Normal 3 4 4 9 3" xfId="22845" xr:uid="{00000000-0005-0000-0000-00003B590000}"/>
    <cellStyle name="Normal 3 4 4 9 4" xfId="22846" xr:uid="{00000000-0005-0000-0000-00003C590000}"/>
    <cellStyle name="Normal 3 4 5" xfId="22847" xr:uid="{00000000-0005-0000-0000-00003D590000}"/>
    <cellStyle name="Normal 3 4 5 10" xfId="22848" xr:uid="{00000000-0005-0000-0000-00003E590000}"/>
    <cellStyle name="Normal 3 4 5 10 2" xfId="22849" xr:uid="{00000000-0005-0000-0000-00003F590000}"/>
    <cellStyle name="Normal 3 4 5 10 3" xfId="22850" xr:uid="{00000000-0005-0000-0000-000040590000}"/>
    <cellStyle name="Normal 3 4 5 11" xfId="22851" xr:uid="{00000000-0005-0000-0000-000041590000}"/>
    <cellStyle name="Normal 3 4 5 12" xfId="22852" xr:uid="{00000000-0005-0000-0000-000042590000}"/>
    <cellStyle name="Normal 3 4 5 2" xfId="22853" xr:uid="{00000000-0005-0000-0000-000043590000}"/>
    <cellStyle name="Normal 3 4 5 2 10" xfId="22854" xr:uid="{00000000-0005-0000-0000-000044590000}"/>
    <cellStyle name="Normal 3 4 5 2 2" xfId="22855" xr:uid="{00000000-0005-0000-0000-000045590000}"/>
    <cellStyle name="Normal 3 4 5 2 2 2" xfId="22856" xr:uid="{00000000-0005-0000-0000-000046590000}"/>
    <cellStyle name="Normal 3 4 5 2 2 2 2" xfId="22857" xr:uid="{00000000-0005-0000-0000-000047590000}"/>
    <cellStyle name="Normal 3 4 5 2 2 2 3" xfId="22858" xr:uid="{00000000-0005-0000-0000-000048590000}"/>
    <cellStyle name="Normal 3 4 5 2 2 3" xfId="22859" xr:uid="{00000000-0005-0000-0000-000049590000}"/>
    <cellStyle name="Normal 3 4 5 2 2 4" xfId="22860" xr:uid="{00000000-0005-0000-0000-00004A590000}"/>
    <cellStyle name="Normal 3 4 5 2 3" xfId="22861" xr:uid="{00000000-0005-0000-0000-00004B590000}"/>
    <cellStyle name="Normal 3 4 5 2 3 2" xfId="22862" xr:uid="{00000000-0005-0000-0000-00004C590000}"/>
    <cellStyle name="Normal 3 4 5 2 3 2 2" xfId="22863" xr:uid="{00000000-0005-0000-0000-00004D590000}"/>
    <cellStyle name="Normal 3 4 5 2 3 2 3" xfId="22864" xr:uid="{00000000-0005-0000-0000-00004E590000}"/>
    <cellStyle name="Normal 3 4 5 2 3 3" xfId="22865" xr:uid="{00000000-0005-0000-0000-00004F590000}"/>
    <cellStyle name="Normal 3 4 5 2 3 4" xfId="22866" xr:uid="{00000000-0005-0000-0000-000050590000}"/>
    <cellStyle name="Normal 3 4 5 2 4" xfId="22867" xr:uid="{00000000-0005-0000-0000-000051590000}"/>
    <cellStyle name="Normal 3 4 5 2 4 2" xfId="22868" xr:uid="{00000000-0005-0000-0000-000052590000}"/>
    <cellStyle name="Normal 3 4 5 2 4 2 2" xfId="22869" xr:uid="{00000000-0005-0000-0000-000053590000}"/>
    <cellStyle name="Normal 3 4 5 2 4 2 3" xfId="22870" xr:uid="{00000000-0005-0000-0000-000054590000}"/>
    <cellStyle name="Normal 3 4 5 2 4 3" xfId="22871" xr:uid="{00000000-0005-0000-0000-000055590000}"/>
    <cellStyle name="Normal 3 4 5 2 4 4" xfId="22872" xr:uid="{00000000-0005-0000-0000-000056590000}"/>
    <cellStyle name="Normal 3 4 5 2 5" xfId="22873" xr:uid="{00000000-0005-0000-0000-000057590000}"/>
    <cellStyle name="Normal 3 4 5 2 5 2" xfId="22874" xr:uid="{00000000-0005-0000-0000-000058590000}"/>
    <cellStyle name="Normal 3 4 5 2 5 2 2" xfId="22875" xr:uid="{00000000-0005-0000-0000-000059590000}"/>
    <cellStyle name="Normal 3 4 5 2 5 2 3" xfId="22876" xr:uid="{00000000-0005-0000-0000-00005A590000}"/>
    <cellStyle name="Normal 3 4 5 2 5 3" xfId="22877" xr:uid="{00000000-0005-0000-0000-00005B590000}"/>
    <cellStyle name="Normal 3 4 5 2 5 4" xfId="22878" xr:uid="{00000000-0005-0000-0000-00005C590000}"/>
    <cellStyle name="Normal 3 4 5 2 6" xfId="22879" xr:uid="{00000000-0005-0000-0000-00005D590000}"/>
    <cellStyle name="Normal 3 4 5 2 6 2" xfId="22880" xr:uid="{00000000-0005-0000-0000-00005E590000}"/>
    <cellStyle name="Normal 3 4 5 2 6 2 2" xfId="22881" xr:uid="{00000000-0005-0000-0000-00005F590000}"/>
    <cellStyle name="Normal 3 4 5 2 6 2 3" xfId="22882" xr:uid="{00000000-0005-0000-0000-000060590000}"/>
    <cellStyle name="Normal 3 4 5 2 6 3" xfId="22883" xr:uid="{00000000-0005-0000-0000-000061590000}"/>
    <cellStyle name="Normal 3 4 5 2 6 4" xfId="22884" xr:uid="{00000000-0005-0000-0000-000062590000}"/>
    <cellStyle name="Normal 3 4 5 2 7" xfId="22885" xr:uid="{00000000-0005-0000-0000-000063590000}"/>
    <cellStyle name="Normal 3 4 5 2 7 2" xfId="22886" xr:uid="{00000000-0005-0000-0000-000064590000}"/>
    <cellStyle name="Normal 3 4 5 2 7 2 2" xfId="22887" xr:uid="{00000000-0005-0000-0000-000065590000}"/>
    <cellStyle name="Normal 3 4 5 2 7 2 3" xfId="22888" xr:uid="{00000000-0005-0000-0000-000066590000}"/>
    <cellStyle name="Normal 3 4 5 2 7 3" xfId="22889" xr:uid="{00000000-0005-0000-0000-000067590000}"/>
    <cellStyle name="Normal 3 4 5 2 7 4" xfId="22890" xr:uid="{00000000-0005-0000-0000-000068590000}"/>
    <cellStyle name="Normal 3 4 5 2 8" xfId="22891" xr:uid="{00000000-0005-0000-0000-000069590000}"/>
    <cellStyle name="Normal 3 4 5 2 8 2" xfId="22892" xr:uid="{00000000-0005-0000-0000-00006A590000}"/>
    <cellStyle name="Normal 3 4 5 2 8 3" xfId="22893" xr:uid="{00000000-0005-0000-0000-00006B590000}"/>
    <cellStyle name="Normal 3 4 5 2 9" xfId="22894" xr:uid="{00000000-0005-0000-0000-00006C590000}"/>
    <cellStyle name="Normal 3 4 5 3" xfId="22895" xr:uid="{00000000-0005-0000-0000-00006D590000}"/>
    <cellStyle name="Normal 3 4 5 3 10" xfId="22896" xr:uid="{00000000-0005-0000-0000-00006E590000}"/>
    <cellStyle name="Normal 3 4 5 3 2" xfId="22897" xr:uid="{00000000-0005-0000-0000-00006F590000}"/>
    <cellStyle name="Normal 3 4 5 3 2 2" xfId="22898" xr:uid="{00000000-0005-0000-0000-000070590000}"/>
    <cellStyle name="Normal 3 4 5 3 2 2 2" xfId="22899" xr:uid="{00000000-0005-0000-0000-000071590000}"/>
    <cellStyle name="Normal 3 4 5 3 2 2 3" xfId="22900" xr:uid="{00000000-0005-0000-0000-000072590000}"/>
    <cellStyle name="Normal 3 4 5 3 2 3" xfId="22901" xr:uid="{00000000-0005-0000-0000-000073590000}"/>
    <cellStyle name="Normal 3 4 5 3 2 4" xfId="22902" xr:uid="{00000000-0005-0000-0000-000074590000}"/>
    <cellStyle name="Normal 3 4 5 3 3" xfId="22903" xr:uid="{00000000-0005-0000-0000-000075590000}"/>
    <cellStyle name="Normal 3 4 5 3 3 2" xfId="22904" xr:uid="{00000000-0005-0000-0000-000076590000}"/>
    <cellStyle name="Normal 3 4 5 3 3 2 2" xfId="22905" xr:uid="{00000000-0005-0000-0000-000077590000}"/>
    <cellStyle name="Normal 3 4 5 3 3 2 3" xfId="22906" xr:uid="{00000000-0005-0000-0000-000078590000}"/>
    <cellStyle name="Normal 3 4 5 3 3 3" xfId="22907" xr:uid="{00000000-0005-0000-0000-000079590000}"/>
    <cellStyle name="Normal 3 4 5 3 3 4" xfId="22908" xr:uid="{00000000-0005-0000-0000-00007A590000}"/>
    <cellStyle name="Normal 3 4 5 3 4" xfId="22909" xr:uid="{00000000-0005-0000-0000-00007B590000}"/>
    <cellStyle name="Normal 3 4 5 3 4 2" xfId="22910" xr:uid="{00000000-0005-0000-0000-00007C590000}"/>
    <cellStyle name="Normal 3 4 5 3 4 2 2" xfId="22911" xr:uid="{00000000-0005-0000-0000-00007D590000}"/>
    <cellStyle name="Normal 3 4 5 3 4 2 3" xfId="22912" xr:uid="{00000000-0005-0000-0000-00007E590000}"/>
    <cellStyle name="Normal 3 4 5 3 4 3" xfId="22913" xr:uid="{00000000-0005-0000-0000-00007F590000}"/>
    <cellStyle name="Normal 3 4 5 3 4 4" xfId="22914" xr:uid="{00000000-0005-0000-0000-000080590000}"/>
    <cellStyle name="Normal 3 4 5 3 5" xfId="22915" xr:uid="{00000000-0005-0000-0000-000081590000}"/>
    <cellStyle name="Normal 3 4 5 3 5 2" xfId="22916" xr:uid="{00000000-0005-0000-0000-000082590000}"/>
    <cellStyle name="Normal 3 4 5 3 5 2 2" xfId="22917" xr:uid="{00000000-0005-0000-0000-000083590000}"/>
    <cellStyle name="Normal 3 4 5 3 5 2 3" xfId="22918" xr:uid="{00000000-0005-0000-0000-000084590000}"/>
    <cellStyle name="Normal 3 4 5 3 5 3" xfId="22919" xr:uid="{00000000-0005-0000-0000-000085590000}"/>
    <cellStyle name="Normal 3 4 5 3 5 4" xfId="22920" xr:uid="{00000000-0005-0000-0000-000086590000}"/>
    <cellStyle name="Normal 3 4 5 3 6" xfId="22921" xr:uid="{00000000-0005-0000-0000-000087590000}"/>
    <cellStyle name="Normal 3 4 5 3 6 2" xfId="22922" xr:uid="{00000000-0005-0000-0000-000088590000}"/>
    <cellStyle name="Normal 3 4 5 3 6 2 2" xfId="22923" xr:uid="{00000000-0005-0000-0000-000089590000}"/>
    <cellStyle name="Normal 3 4 5 3 6 2 3" xfId="22924" xr:uid="{00000000-0005-0000-0000-00008A590000}"/>
    <cellStyle name="Normal 3 4 5 3 6 3" xfId="22925" xr:uid="{00000000-0005-0000-0000-00008B590000}"/>
    <cellStyle name="Normal 3 4 5 3 6 4" xfId="22926" xr:uid="{00000000-0005-0000-0000-00008C590000}"/>
    <cellStyle name="Normal 3 4 5 3 7" xfId="22927" xr:uid="{00000000-0005-0000-0000-00008D590000}"/>
    <cellStyle name="Normal 3 4 5 3 7 2" xfId="22928" xr:uid="{00000000-0005-0000-0000-00008E590000}"/>
    <cellStyle name="Normal 3 4 5 3 7 2 2" xfId="22929" xr:uid="{00000000-0005-0000-0000-00008F590000}"/>
    <cellStyle name="Normal 3 4 5 3 7 2 3" xfId="22930" xr:uid="{00000000-0005-0000-0000-000090590000}"/>
    <cellStyle name="Normal 3 4 5 3 7 3" xfId="22931" xr:uid="{00000000-0005-0000-0000-000091590000}"/>
    <cellStyle name="Normal 3 4 5 3 7 4" xfId="22932" xr:uid="{00000000-0005-0000-0000-000092590000}"/>
    <cellStyle name="Normal 3 4 5 3 8" xfId="22933" xr:uid="{00000000-0005-0000-0000-000093590000}"/>
    <cellStyle name="Normal 3 4 5 3 8 2" xfId="22934" xr:uid="{00000000-0005-0000-0000-000094590000}"/>
    <cellStyle name="Normal 3 4 5 3 8 3" xfId="22935" xr:uid="{00000000-0005-0000-0000-000095590000}"/>
    <cellStyle name="Normal 3 4 5 3 9" xfId="22936" xr:uid="{00000000-0005-0000-0000-000096590000}"/>
    <cellStyle name="Normal 3 4 5 4" xfId="22937" xr:uid="{00000000-0005-0000-0000-000097590000}"/>
    <cellStyle name="Normal 3 4 5 4 2" xfId="22938" xr:uid="{00000000-0005-0000-0000-000098590000}"/>
    <cellStyle name="Normal 3 4 5 4 2 2" xfId="22939" xr:uid="{00000000-0005-0000-0000-000099590000}"/>
    <cellStyle name="Normal 3 4 5 4 2 3" xfId="22940" xr:uid="{00000000-0005-0000-0000-00009A590000}"/>
    <cellStyle name="Normal 3 4 5 4 3" xfId="22941" xr:uid="{00000000-0005-0000-0000-00009B590000}"/>
    <cellStyle name="Normal 3 4 5 4 4" xfId="22942" xr:uid="{00000000-0005-0000-0000-00009C590000}"/>
    <cellStyle name="Normal 3 4 5 5" xfId="22943" xr:uid="{00000000-0005-0000-0000-00009D590000}"/>
    <cellStyle name="Normal 3 4 5 5 2" xfId="22944" xr:uid="{00000000-0005-0000-0000-00009E590000}"/>
    <cellStyle name="Normal 3 4 5 5 2 2" xfId="22945" xr:uid="{00000000-0005-0000-0000-00009F590000}"/>
    <cellStyle name="Normal 3 4 5 5 2 3" xfId="22946" xr:uid="{00000000-0005-0000-0000-0000A0590000}"/>
    <cellStyle name="Normal 3 4 5 5 3" xfId="22947" xr:uid="{00000000-0005-0000-0000-0000A1590000}"/>
    <cellStyle name="Normal 3 4 5 5 4" xfId="22948" xr:uid="{00000000-0005-0000-0000-0000A2590000}"/>
    <cellStyle name="Normal 3 4 5 6" xfId="22949" xr:uid="{00000000-0005-0000-0000-0000A3590000}"/>
    <cellStyle name="Normal 3 4 5 6 2" xfId="22950" xr:uid="{00000000-0005-0000-0000-0000A4590000}"/>
    <cellStyle name="Normal 3 4 5 6 2 2" xfId="22951" xr:uid="{00000000-0005-0000-0000-0000A5590000}"/>
    <cellStyle name="Normal 3 4 5 6 2 3" xfId="22952" xr:uid="{00000000-0005-0000-0000-0000A6590000}"/>
    <cellStyle name="Normal 3 4 5 6 3" xfId="22953" xr:uid="{00000000-0005-0000-0000-0000A7590000}"/>
    <cellStyle name="Normal 3 4 5 6 4" xfId="22954" xr:uid="{00000000-0005-0000-0000-0000A8590000}"/>
    <cellStyle name="Normal 3 4 5 7" xfId="22955" xr:uid="{00000000-0005-0000-0000-0000A9590000}"/>
    <cellStyle name="Normal 3 4 5 7 2" xfId="22956" xr:uid="{00000000-0005-0000-0000-0000AA590000}"/>
    <cellStyle name="Normal 3 4 5 7 2 2" xfId="22957" xr:uid="{00000000-0005-0000-0000-0000AB590000}"/>
    <cellStyle name="Normal 3 4 5 7 2 3" xfId="22958" xr:uid="{00000000-0005-0000-0000-0000AC590000}"/>
    <cellStyle name="Normal 3 4 5 7 3" xfId="22959" xr:uid="{00000000-0005-0000-0000-0000AD590000}"/>
    <cellStyle name="Normal 3 4 5 7 4" xfId="22960" xr:uid="{00000000-0005-0000-0000-0000AE590000}"/>
    <cellStyle name="Normal 3 4 5 8" xfId="22961" xr:uid="{00000000-0005-0000-0000-0000AF590000}"/>
    <cellStyle name="Normal 3 4 5 8 2" xfId="22962" xr:uid="{00000000-0005-0000-0000-0000B0590000}"/>
    <cellStyle name="Normal 3 4 5 8 2 2" xfId="22963" xr:uid="{00000000-0005-0000-0000-0000B1590000}"/>
    <cellStyle name="Normal 3 4 5 8 2 3" xfId="22964" xr:uid="{00000000-0005-0000-0000-0000B2590000}"/>
    <cellStyle name="Normal 3 4 5 8 3" xfId="22965" xr:uid="{00000000-0005-0000-0000-0000B3590000}"/>
    <cellStyle name="Normal 3 4 5 8 4" xfId="22966" xr:uid="{00000000-0005-0000-0000-0000B4590000}"/>
    <cellStyle name="Normal 3 4 5 9" xfId="22967" xr:uid="{00000000-0005-0000-0000-0000B5590000}"/>
    <cellStyle name="Normal 3 4 5 9 2" xfId="22968" xr:uid="{00000000-0005-0000-0000-0000B6590000}"/>
    <cellStyle name="Normal 3 4 5 9 2 2" xfId="22969" xr:uid="{00000000-0005-0000-0000-0000B7590000}"/>
    <cellStyle name="Normal 3 4 5 9 2 3" xfId="22970" xr:uid="{00000000-0005-0000-0000-0000B8590000}"/>
    <cellStyle name="Normal 3 4 5 9 3" xfId="22971" xr:uid="{00000000-0005-0000-0000-0000B9590000}"/>
    <cellStyle name="Normal 3 4 5 9 4" xfId="22972" xr:uid="{00000000-0005-0000-0000-0000BA590000}"/>
    <cellStyle name="Normal 3 4 6" xfId="22973" xr:uid="{00000000-0005-0000-0000-0000BB590000}"/>
    <cellStyle name="Normal 3 4 6 10" xfId="22974" xr:uid="{00000000-0005-0000-0000-0000BC590000}"/>
    <cellStyle name="Normal 3 4 6 2" xfId="22975" xr:uid="{00000000-0005-0000-0000-0000BD590000}"/>
    <cellStyle name="Normal 3 4 6 2 2" xfId="22976" xr:uid="{00000000-0005-0000-0000-0000BE590000}"/>
    <cellStyle name="Normal 3 4 6 2 2 2" xfId="22977" xr:uid="{00000000-0005-0000-0000-0000BF590000}"/>
    <cellStyle name="Normal 3 4 6 2 2 3" xfId="22978" xr:uid="{00000000-0005-0000-0000-0000C0590000}"/>
    <cellStyle name="Normal 3 4 6 2 3" xfId="22979" xr:uid="{00000000-0005-0000-0000-0000C1590000}"/>
    <cellStyle name="Normal 3 4 6 2 4" xfId="22980" xr:uid="{00000000-0005-0000-0000-0000C2590000}"/>
    <cellStyle name="Normal 3 4 6 3" xfId="22981" xr:uid="{00000000-0005-0000-0000-0000C3590000}"/>
    <cellStyle name="Normal 3 4 6 3 2" xfId="22982" xr:uid="{00000000-0005-0000-0000-0000C4590000}"/>
    <cellStyle name="Normal 3 4 6 3 2 2" xfId="22983" xr:uid="{00000000-0005-0000-0000-0000C5590000}"/>
    <cellStyle name="Normal 3 4 6 3 2 3" xfId="22984" xr:uid="{00000000-0005-0000-0000-0000C6590000}"/>
    <cellStyle name="Normal 3 4 6 3 3" xfId="22985" xr:uid="{00000000-0005-0000-0000-0000C7590000}"/>
    <cellStyle name="Normal 3 4 6 3 4" xfId="22986" xr:uid="{00000000-0005-0000-0000-0000C8590000}"/>
    <cellStyle name="Normal 3 4 6 4" xfId="22987" xr:uid="{00000000-0005-0000-0000-0000C9590000}"/>
    <cellStyle name="Normal 3 4 6 4 2" xfId="22988" xr:uid="{00000000-0005-0000-0000-0000CA590000}"/>
    <cellStyle name="Normal 3 4 6 4 2 2" xfId="22989" xr:uid="{00000000-0005-0000-0000-0000CB590000}"/>
    <cellStyle name="Normal 3 4 6 4 2 3" xfId="22990" xr:uid="{00000000-0005-0000-0000-0000CC590000}"/>
    <cellStyle name="Normal 3 4 6 4 3" xfId="22991" xr:uid="{00000000-0005-0000-0000-0000CD590000}"/>
    <cellStyle name="Normal 3 4 6 4 4" xfId="22992" xr:uid="{00000000-0005-0000-0000-0000CE590000}"/>
    <cellStyle name="Normal 3 4 6 5" xfId="22993" xr:uid="{00000000-0005-0000-0000-0000CF590000}"/>
    <cellStyle name="Normal 3 4 6 5 2" xfId="22994" xr:uid="{00000000-0005-0000-0000-0000D0590000}"/>
    <cellStyle name="Normal 3 4 6 5 2 2" xfId="22995" xr:uid="{00000000-0005-0000-0000-0000D1590000}"/>
    <cellStyle name="Normal 3 4 6 5 2 3" xfId="22996" xr:uid="{00000000-0005-0000-0000-0000D2590000}"/>
    <cellStyle name="Normal 3 4 6 5 3" xfId="22997" xr:uid="{00000000-0005-0000-0000-0000D3590000}"/>
    <cellStyle name="Normal 3 4 6 5 4" xfId="22998" xr:uid="{00000000-0005-0000-0000-0000D4590000}"/>
    <cellStyle name="Normal 3 4 6 6" xfId="22999" xr:uid="{00000000-0005-0000-0000-0000D5590000}"/>
    <cellStyle name="Normal 3 4 6 6 2" xfId="23000" xr:uid="{00000000-0005-0000-0000-0000D6590000}"/>
    <cellStyle name="Normal 3 4 6 6 2 2" xfId="23001" xr:uid="{00000000-0005-0000-0000-0000D7590000}"/>
    <cellStyle name="Normal 3 4 6 6 2 3" xfId="23002" xr:uid="{00000000-0005-0000-0000-0000D8590000}"/>
    <cellStyle name="Normal 3 4 6 6 3" xfId="23003" xr:uid="{00000000-0005-0000-0000-0000D9590000}"/>
    <cellStyle name="Normal 3 4 6 6 4" xfId="23004" xr:uid="{00000000-0005-0000-0000-0000DA590000}"/>
    <cellStyle name="Normal 3 4 6 7" xfId="23005" xr:uid="{00000000-0005-0000-0000-0000DB590000}"/>
    <cellStyle name="Normal 3 4 6 7 2" xfId="23006" xr:uid="{00000000-0005-0000-0000-0000DC590000}"/>
    <cellStyle name="Normal 3 4 6 7 2 2" xfId="23007" xr:uid="{00000000-0005-0000-0000-0000DD590000}"/>
    <cellStyle name="Normal 3 4 6 7 2 3" xfId="23008" xr:uid="{00000000-0005-0000-0000-0000DE590000}"/>
    <cellStyle name="Normal 3 4 6 7 3" xfId="23009" xr:uid="{00000000-0005-0000-0000-0000DF590000}"/>
    <cellStyle name="Normal 3 4 6 7 4" xfId="23010" xr:uid="{00000000-0005-0000-0000-0000E0590000}"/>
    <cellStyle name="Normal 3 4 6 8" xfId="23011" xr:uid="{00000000-0005-0000-0000-0000E1590000}"/>
    <cellStyle name="Normal 3 4 6 8 2" xfId="23012" xr:uid="{00000000-0005-0000-0000-0000E2590000}"/>
    <cellStyle name="Normal 3 4 6 8 3" xfId="23013" xr:uid="{00000000-0005-0000-0000-0000E3590000}"/>
    <cellStyle name="Normal 3 4 6 9" xfId="23014" xr:uid="{00000000-0005-0000-0000-0000E4590000}"/>
    <cellStyle name="Normal 3 4 7" xfId="23015" xr:uid="{00000000-0005-0000-0000-0000E5590000}"/>
    <cellStyle name="Normal 3 4 7 10" xfId="23016" xr:uid="{00000000-0005-0000-0000-0000E6590000}"/>
    <cellStyle name="Normal 3 4 7 2" xfId="23017" xr:uid="{00000000-0005-0000-0000-0000E7590000}"/>
    <cellStyle name="Normal 3 4 7 2 2" xfId="23018" xr:uid="{00000000-0005-0000-0000-0000E8590000}"/>
    <cellStyle name="Normal 3 4 7 2 2 2" xfId="23019" xr:uid="{00000000-0005-0000-0000-0000E9590000}"/>
    <cellStyle name="Normal 3 4 7 2 2 3" xfId="23020" xr:uid="{00000000-0005-0000-0000-0000EA590000}"/>
    <cellStyle name="Normal 3 4 7 2 3" xfId="23021" xr:uid="{00000000-0005-0000-0000-0000EB590000}"/>
    <cellStyle name="Normal 3 4 7 2 4" xfId="23022" xr:uid="{00000000-0005-0000-0000-0000EC590000}"/>
    <cellStyle name="Normal 3 4 7 3" xfId="23023" xr:uid="{00000000-0005-0000-0000-0000ED590000}"/>
    <cellStyle name="Normal 3 4 7 3 2" xfId="23024" xr:uid="{00000000-0005-0000-0000-0000EE590000}"/>
    <cellStyle name="Normal 3 4 7 3 2 2" xfId="23025" xr:uid="{00000000-0005-0000-0000-0000EF590000}"/>
    <cellStyle name="Normal 3 4 7 3 2 3" xfId="23026" xr:uid="{00000000-0005-0000-0000-0000F0590000}"/>
    <cellStyle name="Normal 3 4 7 3 3" xfId="23027" xr:uid="{00000000-0005-0000-0000-0000F1590000}"/>
    <cellStyle name="Normal 3 4 7 3 4" xfId="23028" xr:uid="{00000000-0005-0000-0000-0000F2590000}"/>
    <cellStyle name="Normal 3 4 7 4" xfId="23029" xr:uid="{00000000-0005-0000-0000-0000F3590000}"/>
    <cellStyle name="Normal 3 4 7 4 2" xfId="23030" xr:uid="{00000000-0005-0000-0000-0000F4590000}"/>
    <cellStyle name="Normal 3 4 7 4 2 2" xfId="23031" xr:uid="{00000000-0005-0000-0000-0000F5590000}"/>
    <cellStyle name="Normal 3 4 7 4 2 3" xfId="23032" xr:uid="{00000000-0005-0000-0000-0000F6590000}"/>
    <cellStyle name="Normal 3 4 7 4 3" xfId="23033" xr:uid="{00000000-0005-0000-0000-0000F7590000}"/>
    <cellStyle name="Normal 3 4 7 4 4" xfId="23034" xr:uid="{00000000-0005-0000-0000-0000F8590000}"/>
    <cellStyle name="Normal 3 4 7 5" xfId="23035" xr:uid="{00000000-0005-0000-0000-0000F9590000}"/>
    <cellStyle name="Normal 3 4 7 5 2" xfId="23036" xr:uid="{00000000-0005-0000-0000-0000FA590000}"/>
    <cellStyle name="Normal 3 4 7 5 2 2" xfId="23037" xr:uid="{00000000-0005-0000-0000-0000FB590000}"/>
    <cellStyle name="Normal 3 4 7 5 2 3" xfId="23038" xr:uid="{00000000-0005-0000-0000-0000FC590000}"/>
    <cellStyle name="Normal 3 4 7 5 3" xfId="23039" xr:uid="{00000000-0005-0000-0000-0000FD590000}"/>
    <cellStyle name="Normal 3 4 7 5 4" xfId="23040" xr:uid="{00000000-0005-0000-0000-0000FE590000}"/>
    <cellStyle name="Normal 3 4 7 6" xfId="23041" xr:uid="{00000000-0005-0000-0000-0000FF590000}"/>
    <cellStyle name="Normal 3 4 7 6 2" xfId="23042" xr:uid="{00000000-0005-0000-0000-0000005A0000}"/>
    <cellStyle name="Normal 3 4 7 6 2 2" xfId="23043" xr:uid="{00000000-0005-0000-0000-0000015A0000}"/>
    <cellStyle name="Normal 3 4 7 6 2 3" xfId="23044" xr:uid="{00000000-0005-0000-0000-0000025A0000}"/>
    <cellStyle name="Normal 3 4 7 6 3" xfId="23045" xr:uid="{00000000-0005-0000-0000-0000035A0000}"/>
    <cellStyle name="Normal 3 4 7 6 4" xfId="23046" xr:uid="{00000000-0005-0000-0000-0000045A0000}"/>
    <cellStyle name="Normal 3 4 7 7" xfId="23047" xr:uid="{00000000-0005-0000-0000-0000055A0000}"/>
    <cellStyle name="Normal 3 4 7 7 2" xfId="23048" xr:uid="{00000000-0005-0000-0000-0000065A0000}"/>
    <cellStyle name="Normal 3 4 7 7 2 2" xfId="23049" xr:uid="{00000000-0005-0000-0000-0000075A0000}"/>
    <cellStyle name="Normal 3 4 7 7 2 3" xfId="23050" xr:uid="{00000000-0005-0000-0000-0000085A0000}"/>
    <cellStyle name="Normal 3 4 7 7 3" xfId="23051" xr:uid="{00000000-0005-0000-0000-0000095A0000}"/>
    <cellStyle name="Normal 3 4 7 7 4" xfId="23052" xr:uid="{00000000-0005-0000-0000-00000A5A0000}"/>
    <cellStyle name="Normal 3 4 7 8" xfId="23053" xr:uid="{00000000-0005-0000-0000-00000B5A0000}"/>
    <cellStyle name="Normal 3 4 7 8 2" xfId="23054" xr:uid="{00000000-0005-0000-0000-00000C5A0000}"/>
    <cellStyle name="Normal 3 4 7 8 3" xfId="23055" xr:uid="{00000000-0005-0000-0000-00000D5A0000}"/>
    <cellStyle name="Normal 3 4 7 9" xfId="23056" xr:uid="{00000000-0005-0000-0000-00000E5A0000}"/>
    <cellStyle name="Normal 3 4 8" xfId="23057" xr:uid="{00000000-0005-0000-0000-00000F5A0000}"/>
    <cellStyle name="Normal 3 4 8 2" xfId="23058" xr:uid="{00000000-0005-0000-0000-0000105A0000}"/>
    <cellStyle name="Normal 3 4 8 2 2" xfId="23059" xr:uid="{00000000-0005-0000-0000-0000115A0000}"/>
    <cellStyle name="Normal 3 4 8 2 3" xfId="23060" xr:uid="{00000000-0005-0000-0000-0000125A0000}"/>
    <cellStyle name="Normal 3 4 8 3" xfId="23061" xr:uid="{00000000-0005-0000-0000-0000135A0000}"/>
    <cellStyle name="Normal 3 4 8 4" xfId="23062" xr:uid="{00000000-0005-0000-0000-0000145A0000}"/>
    <cellStyle name="Normal 3 4 9" xfId="23063" xr:uid="{00000000-0005-0000-0000-0000155A0000}"/>
    <cellStyle name="Normal 3 4 9 2" xfId="23064" xr:uid="{00000000-0005-0000-0000-0000165A0000}"/>
    <cellStyle name="Normal 3 4 9 2 2" xfId="23065" xr:uid="{00000000-0005-0000-0000-0000175A0000}"/>
    <cellStyle name="Normal 3 4 9 2 3" xfId="23066" xr:uid="{00000000-0005-0000-0000-0000185A0000}"/>
    <cellStyle name="Normal 3 4 9 3" xfId="23067" xr:uid="{00000000-0005-0000-0000-0000195A0000}"/>
    <cellStyle name="Normal 3 4 9 4" xfId="23068" xr:uid="{00000000-0005-0000-0000-00001A5A0000}"/>
    <cellStyle name="Normal 3 5" xfId="23069" xr:uid="{00000000-0005-0000-0000-00001B5A0000}"/>
    <cellStyle name="Normal 3 5 10" xfId="23070" xr:uid="{00000000-0005-0000-0000-00001C5A0000}"/>
    <cellStyle name="Normal 3 5 10 2" xfId="23071" xr:uid="{00000000-0005-0000-0000-00001D5A0000}"/>
    <cellStyle name="Normal 3 5 10 2 2" xfId="23072" xr:uid="{00000000-0005-0000-0000-00001E5A0000}"/>
    <cellStyle name="Normal 3 5 10 2 3" xfId="23073" xr:uid="{00000000-0005-0000-0000-00001F5A0000}"/>
    <cellStyle name="Normal 3 5 10 3" xfId="23074" xr:uid="{00000000-0005-0000-0000-0000205A0000}"/>
    <cellStyle name="Normal 3 5 10 4" xfId="23075" xr:uid="{00000000-0005-0000-0000-0000215A0000}"/>
    <cellStyle name="Normal 3 5 11" xfId="23076" xr:uid="{00000000-0005-0000-0000-0000225A0000}"/>
    <cellStyle name="Normal 3 5 11 2" xfId="23077" xr:uid="{00000000-0005-0000-0000-0000235A0000}"/>
    <cellStyle name="Normal 3 5 11 2 2" xfId="23078" xr:uid="{00000000-0005-0000-0000-0000245A0000}"/>
    <cellStyle name="Normal 3 5 11 2 3" xfId="23079" xr:uid="{00000000-0005-0000-0000-0000255A0000}"/>
    <cellStyle name="Normal 3 5 11 3" xfId="23080" xr:uid="{00000000-0005-0000-0000-0000265A0000}"/>
    <cellStyle name="Normal 3 5 11 4" xfId="23081" xr:uid="{00000000-0005-0000-0000-0000275A0000}"/>
    <cellStyle name="Normal 3 5 12" xfId="23082" xr:uid="{00000000-0005-0000-0000-0000285A0000}"/>
    <cellStyle name="Normal 3 5 12 2" xfId="23083" xr:uid="{00000000-0005-0000-0000-0000295A0000}"/>
    <cellStyle name="Normal 3 5 12 2 2" xfId="23084" xr:uid="{00000000-0005-0000-0000-00002A5A0000}"/>
    <cellStyle name="Normal 3 5 12 2 3" xfId="23085" xr:uid="{00000000-0005-0000-0000-00002B5A0000}"/>
    <cellStyle name="Normal 3 5 12 3" xfId="23086" xr:uid="{00000000-0005-0000-0000-00002C5A0000}"/>
    <cellStyle name="Normal 3 5 12 4" xfId="23087" xr:uid="{00000000-0005-0000-0000-00002D5A0000}"/>
    <cellStyle name="Normal 3 5 13" xfId="23088" xr:uid="{00000000-0005-0000-0000-00002E5A0000}"/>
    <cellStyle name="Normal 3 5 13 2" xfId="23089" xr:uid="{00000000-0005-0000-0000-00002F5A0000}"/>
    <cellStyle name="Normal 3 5 13 2 2" xfId="23090" xr:uid="{00000000-0005-0000-0000-0000305A0000}"/>
    <cellStyle name="Normal 3 5 13 2 3" xfId="23091" xr:uid="{00000000-0005-0000-0000-0000315A0000}"/>
    <cellStyle name="Normal 3 5 13 3" xfId="23092" xr:uid="{00000000-0005-0000-0000-0000325A0000}"/>
    <cellStyle name="Normal 3 5 13 4" xfId="23093" xr:uid="{00000000-0005-0000-0000-0000335A0000}"/>
    <cellStyle name="Normal 3 5 14" xfId="23094" xr:uid="{00000000-0005-0000-0000-0000345A0000}"/>
    <cellStyle name="Normal 3 5 14 2" xfId="23095" xr:uid="{00000000-0005-0000-0000-0000355A0000}"/>
    <cellStyle name="Normal 3 5 14 2 2" xfId="23096" xr:uid="{00000000-0005-0000-0000-0000365A0000}"/>
    <cellStyle name="Normal 3 5 14 2 3" xfId="23097" xr:uid="{00000000-0005-0000-0000-0000375A0000}"/>
    <cellStyle name="Normal 3 5 14 3" xfId="23098" xr:uid="{00000000-0005-0000-0000-0000385A0000}"/>
    <cellStyle name="Normal 3 5 14 4" xfId="23099" xr:uid="{00000000-0005-0000-0000-0000395A0000}"/>
    <cellStyle name="Normal 3 5 15" xfId="23100" xr:uid="{00000000-0005-0000-0000-00003A5A0000}"/>
    <cellStyle name="Normal 3 5 15 2" xfId="23101" xr:uid="{00000000-0005-0000-0000-00003B5A0000}"/>
    <cellStyle name="Normal 3 5 15 3" xfId="23102" xr:uid="{00000000-0005-0000-0000-00003C5A0000}"/>
    <cellStyle name="Normal 3 5 16" xfId="23103" xr:uid="{00000000-0005-0000-0000-00003D5A0000}"/>
    <cellStyle name="Normal 3 5 17" xfId="23104" xr:uid="{00000000-0005-0000-0000-00003E5A0000}"/>
    <cellStyle name="Normal 3 5 2" xfId="23105" xr:uid="{00000000-0005-0000-0000-00003F5A0000}"/>
    <cellStyle name="Normal 3 5 3" xfId="23106" xr:uid="{00000000-0005-0000-0000-0000405A0000}"/>
    <cellStyle name="Normal 3 5 3 10" xfId="23107" xr:uid="{00000000-0005-0000-0000-0000415A0000}"/>
    <cellStyle name="Normal 3 5 3 10 2" xfId="23108" xr:uid="{00000000-0005-0000-0000-0000425A0000}"/>
    <cellStyle name="Normal 3 5 3 10 3" xfId="23109" xr:uid="{00000000-0005-0000-0000-0000435A0000}"/>
    <cellStyle name="Normal 3 5 3 11" xfId="23110" xr:uid="{00000000-0005-0000-0000-0000445A0000}"/>
    <cellStyle name="Normal 3 5 3 12" xfId="23111" xr:uid="{00000000-0005-0000-0000-0000455A0000}"/>
    <cellStyle name="Normal 3 5 3 2" xfId="23112" xr:uid="{00000000-0005-0000-0000-0000465A0000}"/>
    <cellStyle name="Normal 3 5 3 2 10" xfId="23113" xr:uid="{00000000-0005-0000-0000-0000475A0000}"/>
    <cellStyle name="Normal 3 5 3 2 2" xfId="23114" xr:uid="{00000000-0005-0000-0000-0000485A0000}"/>
    <cellStyle name="Normal 3 5 3 2 2 2" xfId="23115" xr:uid="{00000000-0005-0000-0000-0000495A0000}"/>
    <cellStyle name="Normal 3 5 3 2 2 2 2" xfId="23116" xr:uid="{00000000-0005-0000-0000-00004A5A0000}"/>
    <cellStyle name="Normal 3 5 3 2 2 2 3" xfId="23117" xr:uid="{00000000-0005-0000-0000-00004B5A0000}"/>
    <cellStyle name="Normal 3 5 3 2 2 3" xfId="23118" xr:uid="{00000000-0005-0000-0000-00004C5A0000}"/>
    <cellStyle name="Normal 3 5 3 2 2 4" xfId="23119" xr:uid="{00000000-0005-0000-0000-00004D5A0000}"/>
    <cellStyle name="Normal 3 5 3 2 3" xfId="23120" xr:uid="{00000000-0005-0000-0000-00004E5A0000}"/>
    <cellStyle name="Normal 3 5 3 2 3 2" xfId="23121" xr:uid="{00000000-0005-0000-0000-00004F5A0000}"/>
    <cellStyle name="Normal 3 5 3 2 3 2 2" xfId="23122" xr:uid="{00000000-0005-0000-0000-0000505A0000}"/>
    <cellStyle name="Normal 3 5 3 2 3 2 3" xfId="23123" xr:uid="{00000000-0005-0000-0000-0000515A0000}"/>
    <cellStyle name="Normal 3 5 3 2 3 3" xfId="23124" xr:uid="{00000000-0005-0000-0000-0000525A0000}"/>
    <cellStyle name="Normal 3 5 3 2 3 4" xfId="23125" xr:uid="{00000000-0005-0000-0000-0000535A0000}"/>
    <cellStyle name="Normal 3 5 3 2 4" xfId="23126" xr:uid="{00000000-0005-0000-0000-0000545A0000}"/>
    <cellStyle name="Normal 3 5 3 2 4 2" xfId="23127" xr:uid="{00000000-0005-0000-0000-0000555A0000}"/>
    <cellStyle name="Normal 3 5 3 2 4 2 2" xfId="23128" xr:uid="{00000000-0005-0000-0000-0000565A0000}"/>
    <cellStyle name="Normal 3 5 3 2 4 2 3" xfId="23129" xr:uid="{00000000-0005-0000-0000-0000575A0000}"/>
    <cellStyle name="Normal 3 5 3 2 4 3" xfId="23130" xr:uid="{00000000-0005-0000-0000-0000585A0000}"/>
    <cellStyle name="Normal 3 5 3 2 4 4" xfId="23131" xr:uid="{00000000-0005-0000-0000-0000595A0000}"/>
    <cellStyle name="Normal 3 5 3 2 5" xfId="23132" xr:uid="{00000000-0005-0000-0000-00005A5A0000}"/>
    <cellStyle name="Normal 3 5 3 2 5 2" xfId="23133" xr:uid="{00000000-0005-0000-0000-00005B5A0000}"/>
    <cellStyle name="Normal 3 5 3 2 5 2 2" xfId="23134" xr:uid="{00000000-0005-0000-0000-00005C5A0000}"/>
    <cellStyle name="Normal 3 5 3 2 5 2 3" xfId="23135" xr:uid="{00000000-0005-0000-0000-00005D5A0000}"/>
    <cellStyle name="Normal 3 5 3 2 5 3" xfId="23136" xr:uid="{00000000-0005-0000-0000-00005E5A0000}"/>
    <cellStyle name="Normal 3 5 3 2 5 4" xfId="23137" xr:uid="{00000000-0005-0000-0000-00005F5A0000}"/>
    <cellStyle name="Normal 3 5 3 2 6" xfId="23138" xr:uid="{00000000-0005-0000-0000-0000605A0000}"/>
    <cellStyle name="Normal 3 5 3 2 6 2" xfId="23139" xr:uid="{00000000-0005-0000-0000-0000615A0000}"/>
    <cellStyle name="Normal 3 5 3 2 6 2 2" xfId="23140" xr:uid="{00000000-0005-0000-0000-0000625A0000}"/>
    <cellStyle name="Normal 3 5 3 2 6 2 3" xfId="23141" xr:uid="{00000000-0005-0000-0000-0000635A0000}"/>
    <cellStyle name="Normal 3 5 3 2 6 3" xfId="23142" xr:uid="{00000000-0005-0000-0000-0000645A0000}"/>
    <cellStyle name="Normal 3 5 3 2 6 4" xfId="23143" xr:uid="{00000000-0005-0000-0000-0000655A0000}"/>
    <cellStyle name="Normal 3 5 3 2 7" xfId="23144" xr:uid="{00000000-0005-0000-0000-0000665A0000}"/>
    <cellStyle name="Normal 3 5 3 2 7 2" xfId="23145" xr:uid="{00000000-0005-0000-0000-0000675A0000}"/>
    <cellStyle name="Normal 3 5 3 2 7 2 2" xfId="23146" xr:uid="{00000000-0005-0000-0000-0000685A0000}"/>
    <cellStyle name="Normal 3 5 3 2 7 2 3" xfId="23147" xr:uid="{00000000-0005-0000-0000-0000695A0000}"/>
    <cellStyle name="Normal 3 5 3 2 7 3" xfId="23148" xr:uid="{00000000-0005-0000-0000-00006A5A0000}"/>
    <cellStyle name="Normal 3 5 3 2 7 4" xfId="23149" xr:uid="{00000000-0005-0000-0000-00006B5A0000}"/>
    <cellStyle name="Normal 3 5 3 2 8" xfId="23150" xr:uid="{00000000-0005-0000-0000-00006C5A0000}"/>
    <cellStyle name="Normal 3 5 3 2 8 2" xfId="23151" xr:uid="{00000000-0005-0000-0000-00006D5A0000}"/>
    <cellStyle name="Normal 3 5 3 2 8 3" xfId="23152" xr:uid="{00000000-0005-0000-0000-00006E5A0000}"/>
    <cellStyle name="Normal 3 5 3 2 9" xfId="23153" xr:uid="{00000000-0005-0000-0000-00006F5A0000}"/>
    <cellStyle name="Normal 3 5 3 3" xfId="23154" xr:uid="{00000000-0005-0000-0000-0000705A0000}"/>
    <cellStyle name="Normal 3 5 3 3 10" xfId="23155" xr:uid="{00000000-0005-0000-0000-0000715A0000}"/>
    <cellStyle name="Normal 3 5 3 3 2" xfId="23156" xr:uid="{00000000-0005-0000-0000-0000725A0000}"/>
    <cellStyle name="Normal 3 5 3 3 2 2" xfId="23157" xr:uid="{00000000-0005-0000-0000-0000735A0000}"/>
    <cellStyle name="Normal 3 5 3 3 2 2 2" xfId="23158" xr:uid="{00000000-0005-0000-0000-0000745A0000}"/>
    <cellStyle name="Normal 3 5 3 3 2 2 3" xfId="23159" xr:uid="{00000000-0005-0000-0000-0000755A0000}"/>
    <cellStyle name="Normal 3 5 3 3 2 3" xfId="23160" xr:uid="{00000000-0005-0000-0000-0000765A0000}"/>
    <cellStyle name="Normal 3 5 3 3 2 4" xfId="23161" xr:uid="{00000000-0005-0000-0000-0000775A0000}"/>
    <cellStyle name="Normal 3 5 3 3 3" xfId="23162" xr:uid="{00000000-0005-0000-0000-0000785A0000}"/>
    <cellStyle name="Normal 3 5 3 3 3 2" xfId="23163" xr:uid="{00000000-0005-0000-0000-0000795A0000}"/>
    <cellStyle name="Normal 3 5 3 3 3 2 2" xfId="23164" xr:uid="{00000000-0005-0000-0000-00007A5A0000}"/>
    <cellStyle name="Normal 3 5 3 3 3 2 3" xfId="23165" xr:uid="{00000000-0005-0000-0000-00007B5A0000}"/>
    <cellStyle name="Normal 3 5 3 3 3 3" xfId="23166" xr:uid="{00000000-0005-0000-0000-00007C5A0000}"/>
    <cellStyle name="Normal 3 5 3 3 3 4" xfId="23167" xr:uid="{00000000-0005-0000-0000-00007D5A0000}"/>
    <cellStyle name="Normal 3 5 3 3 4" xfId="23168" xr:uid="{00000000-0005-0000-0000-00007E5A0000}"/>
    <cellStyle name="Normal 3 5 3 3 4 2" xfId="23169" xr:uid="{00000000-0005-0000-0000-00007F5A0000}"/>
    <cellStyle name="Normal 3 5 3 3 4 2 2" xfId="23170" xr:uid="{00000000-0005-0000-0000-0000805A0000}"/>
    <cellStyle name="Normal 3 5 3 3 4 2 3" xfId="23171" xr:uid="{00000000-0005-0000-0000-0000815A0000}"/>
    <cellStyle name="Normal 3 5 3 3 4 3" xfId="23172" xr:uid="{00000000-0005-0000-0000-0000825A0000}"/>
    <cellStyle name="Normal 3 5 3 3 4 4" xfId="23173" xr:uid="{00000000-0005-0000-0000-0000835A0000}"/>
    <cellStyle name="Normal 3 5 3 3 5" xfId="23174" xr:uid="{00000000-0005-0000-0000-0000845A0000}"/>
    <cellStyle name="Normal 3 5 3 3 5 2" xfId="23175" xr:uid="{00000000-0005-0000-0000-0000855A0000}"/>
    <cellStyle name="Normal 3 5 3 3 5 2 2" xfId="23176" xr:uid="{00000000-0005-0000-0000-0000865A0000}"/>
    <cellStyle name="Normal 3 5 3 3 5 2 3" xfId="23177" xr:uid="{00000000-0005-0000-0000-0000875A0000}"/>
    <cellStyle name="Normal 3 5 3 3 5 3" xfId="23178" xr:uid="{00000000-0005-0000-0000-0000885A0000}"/>
    <cellStyle name="Normal 3 5 3 3 5 4" xfId="23179" xr:uid="{00000000-0005-0000-0000-0000895A0000}"/>
    <cellStyle name="Normal 3 5 3 3 6" xfId="23180" xr:uid="{00000000-0005-0000-0000-00008A5A0000}"/>
    <cellStyle name="Normal 3 5 3 3 6 2" xfId="23181" xr:uid="{00000000-0005-0000-0000-00008B5A0000}"/>
    <cellStyle name="Normal 3 5 3 3 6 2 2" xfId="23182" xr:uid="{00000000-0005-0000-0000-00008C5A0000}"/>
    <cellStyle name="Normal 3 5 3 3 6 2 3" xfId="23183" xr:uid="{00000000-0005-0000-0000-00008D5A0000}"/>
    <cellStyle name="Normal 3 5 3 3 6 3" xfId="23184" xr:uid="{00000000-0005-0000-0000-00008E5A0000}"/>
    <cellStyle name="Normal 3 5 3 3 6 4" xfId="23185" xr:uid="{00000000-0005-0000-0000-00008F5A0000}"/>
    <cellStyle name="Normal 3 5 3 3 7" xfId="23186" xr:uid="{00000000-0005-0000-0000-0000905A0000}"/>
    <cellStyle name="Normal 3 5 3 3 7 2" xfId="23187" xr:uid="{00000000-0005-0000-0000-0000915A0000}"/>
    <cellStyle name="Normal 3 5 3 3 7 2 2" xfId="23188" xr:uid="{00000000-0005-0000-0000-0000925A0000}"/>
    <cellStyle name="Normal 3 5 3 3 7 2 3" xfId="23189" xr:uid="{00000000-0005-0000-0000-0000935A0000}"/>
    <cellStyle name="Normal 3 5 3 3 7 3" xfId="23190" xr:uid="{00000000-0005-0000-0000-0000945A0000}"/>
    <cellStyle name="Normal 3 5 3 3 7 4" xfId="23191" xr:uid="{00000000-0005-0000-0000-0000955A0000}"/>
    <cellStyle name="Normal 3 5 3 3 8" xfId="23192" xr:uid="{00000000-0005-0000-0000-0000965A0000}"/>
    <cellStyle name="Normal 3 5 3 3 8 2" xfId="23193" xr:uid="{00000000-0005-0000-0000-0000975A0000}"/>
    <cellStyle name="Normal 3 5 3 3 8 3" xfId="23194" xr:uid="{00000000-0005-0000-0000-0000985A0000}"/>
    <cellStyle name="Normal 3 5 3 3 9" xfId="23195" xr:uid="{00000000-0005-0000-0000-0000995A0000}"/>
    <cellStyle name="Normal 3 5 3 4" xfId="23196" xr:uid="{00000000-0005-0000-0000-00009A5A0000}"/>
    <cellStyle name="Normal 3 5 3 4 2" xfId="23197" xr:uid="{00000000-0005-0000-0000-00009B5A0000}"/>
    <cellStyle name="Normal 3 5 3 4 2 2" xfId="23198" xr:uid="{00000000-0005-0000-0000-00009C5A0000}"/>
    <cellStyle name="Normal 3 5 3 4 2 3" xfId="23199" xr:uid="{00000000-0005-0000-0000-00009D5A0000}"/>
    <cellStyle name="Normal 3 5 3 4 3" xfId="23200" xr:uid="{00000000-0005-0000-0000-00009E5A0000}"/>
    <cellStyle name="Normal 3 5 3 4 4" xfId="23201" xr:uid="{00000000-0005-0000-0000-00009F5A0000}"/>
    <cellStyle name="Normal 3 5 3 5" xfId="23202" xr:uid="{00000000-0005-0000-0000-0000A05A0000}"/>
    <cellStyle name="Normal 3 5 3 5 2" xfId="23203" xr:uid="{00000000-0005-0000-0000-0000A15A0000}"/>
    <cellStyle name="Normal 3 5 3 5 2 2" xfId="23204" xr:uid="{00000000-0005-0000-0000-0000A25A0000}"/>
    <cellStyle name="Normal 3 5 3 5 2 3" xfId="23205" xr:uid="{00000000-0005-0000-0000-0000A35A0000}"/>
    <cellStyle name="Normal 3 5 3 5 3" xfId="23206" xr:uid="{00000000-0005-0000-0000-0000A45A0000}"/>
    <cellStyle name="Normal 3 5 3 5 4" xfId="23207" xr:uid="{00000000-0005-0000-0000-0000A55A0000}"/>
    <cellStyle name="Normal 3 5 3 6" xfId="23208" xr:uid="{00000000-0005-0000-0000-0000A65A0000}"/>
    <cellStyle name="Normal 3 5 3 6 2" xfId="23209" xr:uid="{00000000-0005-0000-0000-0000A75A0000}"/>
    <cellStyle name="Normal 3 5 3 6 2 2" xfId="23210" xr:uid="{00000000-0005-0000-0000-0000A85A0000}"/>
    <cellStyle name="Normal 3 5 3 6 2 3" xfId="23211" xr:uid="{00000000-0005-0000-0000-0000A95A0000}"/>
    <cellStyle name="Normal 3 5 3 6 3" xfId="23212" xr:uid="{00000000-0005-0000-0000-0000AA5A0000}"/>
    <cellStyle name="Normal 3 5 3 6 4" xfId="23213" xr:uid="{00000000-0005-0000-0000-0000AB5A0000}"/>
    <cellStyle name="Normal 3 5 3 7" xfId="23214" xr:uid="{00000000-0005-0000-0000-0000AC5A0000}"/>
    <cellStyle name="Normal 3 5 3 7 2" xfId="23215" xr:uid="{00000000-0005-0000-0000-0000AD5A0000}"/>
    <cellStyle name="Normal 3 5 3 7 2 2" xfId="23216" xr:uid="{00000000-0005-0000-0000-0000AE5A0000}"/>
    <cellStyle name="Normal 3 5 3 7 2 3" xfId="23217" xr:uid="{00000000-0005-0000-0000-0000AF5A0000}"/>
    <cellStyle name="Normal 3 5 3 7 3" xfId="23218" xr:uid="{00000000-0005-0000-0000-0000B05A0000}"/>
    <cellStyle name="Normal 3 5 3 7 4" xfId="23219" xr:uid="{00000000-0005-0000-0000-0000B15A0000}"/>
    <cellStyle name="Normal 3 5 3 8" xfId="23220" xr:uid="{00000000-0005-0000-0000-0000B25A0000}"/>
    <cellStyle name="Normal 3 5 3 8 2" xfId="23221" xr:uid="{00000000-0005-0000-0000-0000B35A0000}"/>
    <cellStyle name="Normal 3 5 3 8 2 2" xfId="23222" xr:uid="{00000000-0005-0000-0000-0000B45A0000}"/>
    <cellStyle name="Normal 3 5 3 8 2 3" xfId="23223" xr:uid="{00000000-0005-0000-0000-0000B55A0000}"/>
    <cellStyle name="Normal 3 5 3 8 3" xfId="23224" xr:uid="{00000000-0005-0000-0000-0000B65A0000}"/>
    <cellStyle name="Normal 3 5 3 8 4" xfId="23225" xr:uid="{00000000-0005-0000-0000-0000B75A0000}"/>
    <cellStyle name="Normal 3 5 3 9" xfId="23226" xr:uid="{00000000-0005-0000-0000-0000B85A0000}"/>
    <cellStyle name="Normal 3 5 3 9 2" xfId="23227" xr:uid="{00000000-0005-0000-0000-0000B95A0000}"/>
    <cellStyle name="Normal 3 5 3 9 2 2" xfId="23228" xr:uid="{00000000-0005-0000-0000-0000BA5A0000}"/>
    <cellStyle name="Normal 3 5 3 9 2 3" xfId="23229" xr:uid="{00000000-0005-0000-0000-0000BB5A0000}"/>
    <cellStyle name="Normal 3 5 3 9 3" xfId="23230" xr:uid="{00000000-0005-0000-0000-0000BC5A0000}"/>
    <cellStyle name="Normal 3 5 3 9 4" xfId="23231" xr:uid="{00000000-0005-0000-0000-0000BD5A0000}"/>
    <cellStyle name="Normal 3 5 4" xfId="23232" xr:uid="{00000000-0005-0000-0000-0000BE5A0000}"/>
    <cellStyle name="Normal 3 5 4 10" xfId="23233" xr:uid="{00000000-0005-0000-0000-0000BF5A0000}"/>
    <cellStyle name="Normal 3 5 4 10 2" xfId="23234" xr:uid="{00000000-0005-0000-0000-0000C05A0000}"/>
    <cellStyle name="Normal 3 5 4 10 3" xfId="23235" xr:uid="{00000000-0005-0000-0000-0000C15A0000}"/>
    <cellStyle name="Normal 3 5 4 11" xfId="23236" xr:uid="{00000000-0005-0000-0000-0000C25A0000}"/>
    <cellStyle name="Normal 3 5 4 12" xfId="23237" xr:uid="{00000000-0005-0000-0000-0000C35A0000}"/>
    <cellStyle name="Normal 3 5 4 2" xfId="23238" xr:uid="{00000000-0005-0000-0000-0000C45A0000}"/>
    <cellStyle name="Normal 3 5 4 2 10" xfId="23239" xr:uid="{00000000-0005-0000-0000-0000C55A0000}"/>
    <cellStyle name="Normal 3 5 4 2 2" xfId="23240" xr:uid="{00000000-0005-0000-0000-0000C65A0000}"/>
    <cellStyle name="Normal 3 5 4 2 2 2" xfId="23241" xr:uid="{00000000-0005-0000-0000-0000C75A0000}"/>
    <cellStyle name="Normal 3 5 4 2 2 2 2" xfId="23242" xr:uid="{00000000-0005-0000-0000-0000C85A0000}"/>
    <cellStyle name="Normal 3 5 4 2 2 2 3" xfId="23243" xr:uid="{00000000-0005-0000-0000-0000C95A0000}"/>
    <cellStyle name="Normal 3 5 4 2 2 3" xfId="23244" xr:uid="{00000000-0005-0000-0000-0000CA5A0000}"/>
    <cellStyle name="Normal 3 5 4 2 2 4" xfId="23245" xr:uid="{00000000-0005-0000-0000-0000CB5A0000}"/>
    <cellStyle name="Normal 3 5 4 2 3" xfId="23246" xr:uid="{00000000-0005-0000-0000-0000CC5A0000}"/>
    <cellStyle name="Normal 3 5 4 2 3 2" xfId="23247" xr:uid="{00000000-0005-0000-0000-0000CD5A0000}"/>
    <cellStyle name="Normal 3 5 4 2 3 2 2" xfId="23248" xr:uid="{00000000-0005-0000-0000-0000CE5A0000}"/>
    <cellStyle name="Normal 3 5 4 2 3 2 3" xfId="23249" xr:uid="{00000000-0005-0000-0000-0000CF5A0000}"/>
    <cellStyle name="Normal 3 5 4 2 3 3" xfId="23250" xr:uid="{00000000-0005-0000-0000-0000D05A0000}"/>
    <cellStyle name="Normal 3 5 4 2 3 4" xfId="23251" xr:uid="{00000000-0005-0000-0000-0000D15A0000}"/>
    <cellStyle name="Normal 3 5 4 2 4" xfId="23252" xr:uid="{00000000-0005-0000-0000-0000D25A0000}"/>
    <cellStyle name="Normal 3 5 4 2 4 2" xfId="23253" xr:uid="{00000000-0005-0000-0000-0000D35A0000}"/>
    <cellStyle name="Normal 3 5 4 2 4 2 2" xfId="23254" xr:uid="{00000000-0005-0000-0000-0000D45A0000}"/>
    <cellStyle name="Normal 3 5 4 2 4 2 3" xfId="23255" xr:uid="{00000000-0005-0000-0000-0000D55A0000}"/>
    <cellStyle name="Normal 3 5 4 2 4 3" xfId="23256" xr:uid="{00000000-0005-0000-0000-0000D65A0000}"/>
    <cellStyle name="Normal 3 5 4 2 4 4" xfId="23257" xr:uid="{00000000-0005-0000-0000-0000D75A0000}"/>
    <cellStyle name="Normal 3 5 4 2 5" xfId="23258" xr:uid="{00000000-0005-0000-0000-0000D85A0000}"/>
    <cellStyle name="Normal 3 5 4 2 5 2" xfId="23259" xr:uid="{00000000-0005-0000-0000-0000D95A0000}"/>
    <cellStyle name="Normal 3 5 4 2 5 2 2" xfId="23260" xr:uid="{00000000-0005-0000-0000-0000DA5A0000}"/>
    <cellStyle name="Normal 3 5 4 2 5 2 3" xfId="23261" xr:uid="{00000000-0005-0000-0000-0000DB5A0000}"/>
    <cellStyle name="Normal 3 5 4 2 5 3" xfId="23262" xr:uid="{00000000-0005-0000-0000-0000DC5A0000}"/>
    <cellStyle name="Normal 3 5 4 2 5 4" xfId="23263" xr:uid="{00000000-0005-0000-0000-0000DD5A0000}"/>
    <cellStyle name="Normal 3 5 4 2 6" xfId="23264" xr:uid="{00000000-0005-0000-0000-0000DE5A0000}"/>
    <cellStyle name="Normal 3 5 4 2 6 2" xfId="23265" xr:uid="{00000000-0005-0000-0000-0000DF5A0000}"/>
    <cellStyle name="Normal 3 5 4 2 6 2 2" xfId="23266" xr:uid="{00000000-0005-0000-0000-0000E05A0000}"/>
    <cellStyle name="Normal 3 5 4 2 6 2 3" xfId="23267" xr:uid="{00000000-0005-0000-0000-0000E15A0000}"/>
    <cellStyle name="Normal 3 5 4 2 6 3" xfId="23268" xr:uid="{00000000-0005-0000-0000-0000E25A0000}"/>
    <cellStyle name="Normal 3 5 4 2 6 4" xfId="23269" xr:uid="{00000000-0005-0000-0000-0000E35A0000}"/>
    <cellStyle name="Normal 3 5 4 2 7" xfId="23270" xr:uid="{00000000-0005-0000-0000-0000E45A0000}"/>
    <cellStyle name="Normal 3 5 4 2 7 2" xfId="23271" xr:uid="{00000000-0005-0000-0000-0000E55A0000}"/>
    <cellStyle name="Normal 3 5 4 2 7 2 2" xfId="23272" xr:uid="{00000000-0005-0000-0000-0000E65A0000}"/>
    <cellStyle name="Normal 3 5 4 2 7 2 3" xfId="23273" xr:uid="{00000000-0005-0000-0000-0000E75A0000}"/>
    <cellStyle name="Normal 3 5 4 2 7 3" xfId="23274" xr:uid="{00000000-0005-0000-0000-0000E85A0000}"/>
    <cellStyle name="Normal 3 5 4 2 7 4" xfId="23275" xr:uid="{00000000-0005-0000-0000-0000E95A0000}"/>
    <cellStyle name="Normal 3 5 4 2 8" xfId="23276" xr:uid="{00000000-0005-0000-0000-0000EA5A0000}"/>
    <cellStyle name="Normal 3 5 4 2 8 2" xfId="23277" xr:uid="{00000000-0005-0000-0000-0000EB5A0000}"/>
    <cellStyle name="Normal 3 5 4 2 8 3" xfId="23278" xr:uid="{00000000-0005-0000-0000-0000EC5A0000}"/>
    <cellStyle name="Normal 3 5 4 2 9" xfId="23279" xr:uid="{00000000-0005-0000-0000-0000ED5A0000}"/>
    <cellStyle name="Normal 3 5 4 3" xfId="23280" xr:uid="{00000000-0005-0000-0000-0000EE5A0000}"/>
    <cellStyle name="Normal 3 5 4 3 10" xfId="23281" xr:uid="{00000000-0005-0000-0000-0000EF5A0000}"/>
    <cellStyle name="Normal 3 5 4 3 2" xfId="23282" xr:uid="{00000000-0005-0000-0000-0000F05A0000}"/>
    <cellStyle name="Normal 3 5 4 3 2 2" xfId="23283" xr:uid="{00000000-0005-0000-0000-0000F15A0000}"/>
    <cellStyle name="Normal 3 5 4 3 2 2 2" xfId="23284" xr:uid="{00000000-0005-0000-0000-0000F25A0000}"/>
    <cellStyle name="Normal 3 5 4 3 2 2 3" xfId="23285" xr:uid="{00000000-0005-0000-0000-0000F35A0000}"/>
    <cellStyle name="Normal 3 5 4 3 2 3" xfId="23286" xr:uid="{00000000-0005-0000-0000-0000F45A0000}"/>
    <cellStyle name="Normal 3 5 4 3 2 4" xfId="23287" xr:uid="{00000000-0005-0000-0000-0000F55A0000}"/>
    <cellStyle name="Normal 3 5 4 3 3" xfId="23288" xr:uid="{00000000-0005-0000-0000-0000F65A0000}"/>
    <cellStyle name="Normal 3 5 4 3 3 2" xfId="23289" xr:uid="{00000000-0005-0000-0000-0000F75A0000}"/>
    <cellStyle name="Normal 3 5 4 3 3 2 2" xfId="23290" xr:uid="{00000000-0005-0000-0000-0000F85A0000}"/>
    <cellStyle name="Normal 3 5 4 3 3 2 3" xfId="23291" xr:uid="{00000000-0005-0000-0000-0000F95A0000}"/>
    <cellStyle name="Normal 3 5 4 3 3 3" xfId="23292" xr:uid="{00000000-0005-0000-0000-0000FA5A0000}"/>
    <cellStyle name="Normal 3 5 4 3 3 4" xfId="23293" xr:uid="{00000000-0005-0000-0000-0000FB5A0000}"/>
    <cellStyle name="Normal 3 5 4 3 4" xfId="23294" xr:uid="{00000000-0005-0000-0000-0000FC5A0000}"/>
    <cellStyle name="Normal 3 5 4 3 4 2" xfId="23295" xr:uid="{00000000-0005-0000-0000-0000FD5A0000}"/>
    <cellStyle name="Normal 3 5 4 3 4 2 2" xfId="23296" xr:uid="{00000000-0005-0000-0000-0000FE5A0000}"/>
    <cellStyle name="Normal 3 5 4 3 4 2 3" xfId="23297" xr:uid="{00000000-0005-0000-0000-0000FF5A0000}"/>
    <cellStyle name="Normal 3 5 4 3 4 3" xfId="23298" xr:uid="{00000000-0005-0000-0000-0000005B0000}"/>
    <cellStyle name="Normal 3 5 4 3 4 4" xfId="23299" xr:uid="{00000000-0005-0000-0000-0000015B0000}"/>
    <cellStyle name="Normal 3 5 4 3 5" xfId="23300" xr:uid="{00000000-0005-0000-0000-0000025B0000}"/>
    <cellStyle name="Normal 3 5 4 3 5 2" xfId="23301" xr:uid="{00000000-0005-0000-0000-0000035B0000}"/>
    <cellStyle name="Normal 3 5 4 3 5 2 2" xfId="23302" xr:uid="{00000000-0005-0000-0000-0000045B0000}"/>
    <cellStyle name="Normal 3 5 4 3 5 2 3" xfId="23303" xr:uid="{00000000-0005-0000-0000-0000055B0000}"/>
    <cellStyle name="Normal 3 5 4 3 5 3" xfId="23304" xr:uid="{00000000-0005-0000-0000-0000065B0000}"/>
    <cellStyle name="Normal 3 5 4 3 5 4" xfId="23305" xr:uid="{00000000-0005-0000-0000-0000075B0000}"/>
    <cellStyle name="Normal 3 5 4 3 6" xfId="23306" xr:uid="{00000000-0005-0000-0000-0000085B0000}"/>
    <cellStyle name="Normal 3 5 4 3 6 2" xfId="23307" xr:uid="{00000000-0005-0000-0000-0000095B0000}"/>
    <cellStyle name="Normal 3 5 4 3 6 2 2" xfId="23308" xr:uid="{00000000-0005-0000-0000-00000A5B0000}"/>
    <cellStyle name="Normal 3 5 4 3 6 2 3" xfId="23309" xr:uid="{00000000-0005-0000-0000-00000B5B0000}"/>
    <cellStyle name="Normal 3 5 4 3 6 3" xfId="23310" xr:uid="{00000000-0005-0000-0000-00000C5B0000}"/>
    <cellStyle name="Normal 3 5 4 3 6 4" xfId="23311" xr:uid="{00000000-0005-0000-0000-00000D5B0000}"/>
    <cellStyle name="Normal 3 5 4 3 7" xfId="23312" xr:uid="{00000000-0005-0000-0000-00000E5B0000}"/>
    <cellStyle name="Normal 3 5 4 3 7 2" xfId="23313" xr:uid="{00000000-0005-0000-0000-00000F5B0000}"/>
    <cellStyle name="Normal 3 5 4 3 7 2 2" xfId="23314" xr:uid="{00000000-0005-0000-0000-0000105B0000}"/>
    <cellStyle name="Normal 3 5 4 3 7 2 3" xfId="23315" xr:uid="{00000000-0005-0000-0000-0000115B0000}"/>
    <cellStyle name="Normal 3 5 4 3 7 3" xfId="23316" xr:uid="{00000000-0005-0000-0000-0000125B0000}"/>
    <cellStyle name="Normal 3 5 4 3 7 4" xfId="23317" xr:uid="{00000000-0005-0000-0000-0000135B0000}"/>
    <cellStyle name="Normal 3 5 4 3 8" xfId="23318" xr:uid="{00000000-0005-0000-0000-0000145B0000}"/>
    <cellStyle name="Normal 3 5 4 3 8 2" xfId="23319" xr:uid="{00000000-0005-0000-0000-0000155B0000}"/>
    <cellStyle name="Normal 3 5 4 3 8 3" xfId="23320" xr:uid="{00000000-0005-0000-0000-0000165B0000}"/>
    <cellStyle name="Normal 3 5 4 3 9" xfId="23321" xr:uid="{00000000-0005-0000-0000-0000175B0000}"/>
    <cellStyle name="Normal 3 5 4 4" xfId="23322" xr:uid="{00000000-0005-0000-0000-0000185B0000}"/>
    <cellStyle name="Normal 3 5 4 4 2" xfId="23323" xr:uid="{00000000-0005-0000-0000-0000195B0000}"/>
    <cellStyle name="Normal 3 5 4 4 2 2" xfId="23324" xr:uid="{00000000-0005-0000-0000-00001A5B0000}"/>
    <cellStyle name="Normal 3 5 4 4 2 3" xfId="23325" xr:uid="{00000000-0005-0000-0000-00001B5B0000}"/>
    <cellStyle name="Normal 3 5 4 4 3" xfId="23326" xr:uid="{00000000-0005-0000-0000-00001C5B0000}"/>
    <cellStyle name="Normal 3 5 4 4 4" xfId="23327" xr:uid="{00000000-0005-0000-0000-00001D5B0000}"/>
    <cellStyle name="Normal 3 5 4 5" xfId="23328" xr:uid="{00000000-0005-0000-0000-00001E5B0000}"/>
    <cellStyle name="Normal 3 5 4 5 2" xfId="23329" xr:uid="{00000000-0005-0000-0000-00001F5B0000}"/>
    <cellStyle name="Normal 3 5 4 5 2 2" xfId="23330" xr:uid="{00000000-0005-0000-0000-0000205B0000}"/>
    <cellStyle name="Normal 3 5 4 5 2 3" xfId="23331" xr:uid="{00000000-0005-0000-0000-0000215B0000}"/>
    <cellStyle name="Normal 3 5 4 5 3" xfId="23332" xr:uid="{00000000-0005-0000-0000-0000225B0000}"/>
    <cellStyle name="Normal 3 5 4 5 4" xfId="23333" xr:uid="{00000000-0005-0000-0000-0000235B0000}"/>
    <cellStyle name="Normal 3 5 4 6" xfId="23334" xr:uid="{00000000-0005-0000-0000-0000245B0000}"/>
    <cellStyle name="Normal 3 5 4 6 2" xfId="23335" xr:uid="{00000000-0005-0000-0000-0000255B0000}"/>
    <cellStyle name="Normal 3 5 4 6 2 2" xfId="23336" xr:uid="{00000000-0005-0000-0000-0000265B0000}"/>
    <cellStyle name="Normal 3 5 4 6 2 3" xfId="23337" xr:uid="{00000000-0005-0000-0000-0000275B0000}"/>
    <cellStyle name="Normal 3 5 4 6 3" xfId="23338" xr:uid="{00000000-0005-0000-0000-0000285B0000}"/>
    <cellStyle name="Normal 3 5 4 6 4" xfId="23339" xr:uid="{00000000-0005-0000-0000-0000295B0000}"/>
    <cellStyle name="Normal 3 5 4 7" xfId="23340" xr:uid="{00000000-0005-0000-0000-00002A5B0000}"/>
    <cellStyle name="Normal 3 5 4 7 2" xfId="23341" xr:uid="{00000000-0005-0000-0000-00002B5B0000}"/>
    <cellStyle name="Normal 3 5 4 7 2 2" xfId="23342" xr:uid="{00000000-0005-0000-0000-00002C5B0000}"/>
    <cellStyle name="Normal 3 5 4 7 2 3" xfId="23343" xr:uid="{00000000-0005-0000-0000-00002D5B0000}"/>
    <cellStyle name="Normal 3 5 4 7 3" xfId="23344" xr:uid="{00000000-0005-0000-0000-00002E5B0000}"/>
    <cellStyle name="Normal 3 5 4 7 4" xfId="23345" xr:uid="{00000000-0005-0000-0000-00002F5B0000}"/>
    <cellStyle name="Normal 3 5 4 8" xfId="23346" xr:uid="{00000000-0005-0000-0000-0000305B0000}"/>
    <cellStyle name="Normal 3 5 4 8 2" xfId="23347" xr:uid="{00000000-0005-0000-0000-0000315B0000}"/>
    <cellStyle name="Normal 3 5 4 8 2 2" xfId="23348" xr:uid="{00000000-0005-0000-0000-0000325B0000}"/>
    <cellStyle name="Normal 3 5 4 8 2 3" xfId="23349" xr:uid="{00000000-0005-0000-0000-0000335B0000}"/>
    <cellStyle name="Normal 3 5 4 8 3" xfId="23350" xr:uid="{00000000-0005-0000-0000-0000345B0000}"/>
    <cellStyle name="Normal 3 5 4 8 4" xfId="23351" xr:uid="{00000000-0005-0000-0000-0000355B0000}"/>
    <cellStyle name="Normal 3 5 4 9" xfId="23352" xr:uid="{00000000-0005-0000-0000-0000365B0000}"/>
    <cellStyle name="Normal 3 5 4 9 2" xfId="23353" xr:uid="{00000000-0005-0000-0000-0000375B0000}"/>
    <cellStyle name="Normal 3 5 4 9 2 2" xfId="23354" xr:uid="{00000000-0005-0000-0000-0000385B0000}"/>
    <cellStyle name="Normal 3 5 4 9 2 3" xfId="23355" xr:uid="{00000000-0005-0000-0000-0000395B0000}"/>
    <cellStyle name="Normal 3 5 4 9 3" xfId="23356" xr:uid="{00000000-0005-0000-0000-00003A5B0000}"/>
    <cellStyle name="Normal 3 5 4 9 4" xfId="23357" xr:uid="{00000000-0005-0000-0000-00003B5B0000}"/>
    <cellStyle name="Normal 3 5 5" xfId="23358" xr:uid="{00000000-0005-0000-0000-00003C5B0000}"/>
    <cellStyle name="Normal 3 5 5 10" xfId="23359" xr:uid="{00000000-0005-0000-0000-00003D5B0000}"/>
    <cellStyle name="Normal 3 5 5 10 2" xfId="23360" xr:uid="{00000000-0005-0000-0000-00003E5B0000}"/>
    <cellStyle name="Normal 3 5 5 10 3" xfId="23361" xr:uid="{00000000-0005-0000-0000-00003F5B0000}"/>
    <cellStyle name="Normal 3 5 5 11" xfId="23362" xr:uid="{00000000-0005-0000-0000-0000405B0000}"/>
    <cellStyle name="Normal 3 5 5 12" xfId="23363" xr:uid="{00000000-0005-0000-0000-0000415B0000}"/>
    <cellStyle name="Normal 3 5 5 2" xfId="23364" xr:uid="{00000000-0005-0000-0000-0000425B0000}"/>
    <cellStyle name="Normal 3 5 5 2 10" xfId="23365" xr:uid="{00000000-0005-0000-0000-0000435B0000}"/>
    <cellStyle name="Normal 3 5 5 2 2" xfId="23366" xr:uid="{00000000-0005-0000-0000-0000445B0000}"/>
    <cellStyle name="Normal 3 5 5 2 2 2" xfId="23367" xr:uid="{00000000-0005-0000-0000-0000455B0000}"/>
    <cellStyle name="Normal 3 5 5 2 2 2 2" xfId="23368" xr:uid="{00000000-0005-0000-0000-0000465B0000}"/>
    <cellStyle name="Normal 3 5 5 2 2 2 3" xfId="23369" xr:uid="{00000000-0005-0000-0000-0000475B0000}"/>
    <cellStyle name="Normal 3 5 5 2 2 3" xfId="23370" xr:uid="{00000000-0005-0000-0000-0000485B0000}"/>
    <cellStyle name="Normal 3 5 5 2 2 4" xfId="23371" xr:uid="{00000000-0005-0000-0000-0000495B0000}"/>
    <cellStyle name="Normal 3 5 5 2 3" xfId="23372" xr:uid="{00000000-0005-0000-0000-00004A5B0000}"/>
    <cellStyle name="Normal 3 5 5 2 3 2" xfId="23373" xr:uid="{00000000-0005-0000-0000-00004B5B0000}"/>
    <cellStyle name="Normal 3 5 5 2 3 2 2" xfId="23374" xr:uid="{00000000-0005-0000-0000-00004C5B0000}"/>
    <cellStyle name="Normal 3 5 5 2 3 2 3" xfId="23375" xr:uid="{00000000-0005-0000-0000-00004D5B0000}"/>
    <cellStyle name="Normal 3 5 5 2 3 3" xfId="23376" xr:uid="{00000000-0005-0000-0000-00004E5B0000}"/>
    <cellStyle name="Normal 3 5 5 2 3 4" xfId="23377" xr:uid="{00000000-0005-0000-0000-00004F5B0000}"/>
    <cellStyle name="Normal 3 5 5 2 4" xfId="23378" xr:uid="{00000000-0005-0000-0000-0000505B0000}"/>
    <cellStyle name="Normal 3 5 5 2 4 2" xfId="23379" xr:uid="{00000000-0005-0000-0000-0000515B0000}"/>
    <cellStyle name="Normal 3 5 5 2 4 2 2" xfId="23380" xr:uid="{00000000-0005-0000-0000-0000525B0000}"/>
    <cellStyle name="Normal 3 5 5 2 4 2 3" xfId="23381" xr:uid="{00000000-0005-0000-0000-0000535B0000}"/>
    <cellStyle name="Normal 3 5 5 2 4 3" xfId="23382" xr:uid="{00000000-0005-0000-0000-0000545B0000}"/>
    <cellStyle name="Normal 3 5 5 2 4 4" xfId="23383" xr:uid="{00000000-0005-0000-0000-0000555B0000}"/>
    <cellStyle name="Normal 3 5 5 2 5" xfId="23384" xr:uid="{00000000-0005-0000-0000-0000565B0000}"/>
    <cellStyle name="Normal 3 5 5 2 5 2" xfId="23385" xr:uid="{00000000-0005-0000-0000-0000575B0000}"/>
    <cellStyle name="Normal 3 5 5 2 5 2 2" xfId="23386" xr:uid="{00000000-0005-0000-0000-0000585B0000}"/>
    <cellStyle name="Normal 3 5 5 2 5 2 3" xfId="23387" xr:uid="{00000000-0005-0000-0000-0000595B0000}"/>
    <cellStyle name="Normal 3 5 5 2 5 3" xfId="23388" xr:uid="{00000000-0005-0000-0000-00005A5B0000}"/>
    <cellStyle name="Normal 3 5 5 2 5 4" xfId="23389" xr:uid="{00000000-0005-0000-0000-00005B5B0000}"/>
    <cellStyle name="Normal 3 5 5 2 6" xfId="23390" xr:uid="{00000000-0005-0000-0000-00005C5B0000}"/>
    <cellStyle name="Normal 3 5 5 2 6 2" xfId="23391" xr:uid="{00000000-0005-0000-0000-00005D5B0000}"/>
    <cellStyle name="Normal 3 5 5 2 6 2 2" xfId="23392" xr:uid="{00000000-0005-0000-0000-00005E5B0000}"/>
    <cellStyle name="Normal 3 5 5 2 6 2 3" xfId="23393" xr:uid="{00000000-0005-0000-0000-00005F5B0000}"/>
    <cellStyle name="Normal 3 5 5 2 6 3" xfId="23394" xr:uid="{00000000-0005-0000-0000-0000605B0000}"/>
    <cellStyle name="Normal 3 5 5 2 6 4" xfId="23395" xr:uid="{00000000-0005-0000-0000-0000615B0000}"/>
    <cellStyle name="Normal 3 5 5 2 7" xfId="23396" xr:uid="{00000000-0005-0000-0000-0000625B0000}"/>
    <cellStyle name="Normal 3 5 5 2 7 2" xfId="23397" xr:uid="{00000000-0005-0000-0000-0000635B0000}"/>
    <cellStyle name="Normal 3 5 5 2 7 2 2" xfId="23398" xr:uid="{00000000-0005-0000-0000-0000645B0000}"/>
    <cellStyle name="Normal 3 5 5 2 7 2 3" xfId="23399" xr:uid="{00000000-0005-0000-0000-0000655B0000}"/>
    <cellStyle name="Normal 3 5 5 2 7 3" xfId="23400" xr:uid="{00000000-0005-0000-0000-0000665B0000}"/>
    <cellStyle name="Normal 3 5 5 2 7 4" xfId="23401" xr:uid="{00000000-0005-0000-0000-0000675B0000}"/>
    <cellStyle name="Normal 3 5 5 2 8" xfId="23402" xr:uid="{00000000-0005-0000-0000-0000685B0000}"/>
    <cellStyle name="Normal 3 5 5 2 8 2" xfId="23403" xr:uid="{00000000-0005-0000-0000-0000695B0000}"/>
    <cellStyle name="Normal 3 5 5 2 8 3" xfId="23404" xr:uid="{00000000-0005-0000-0000-00006A5B0000}"/>
    <cellStyle name="Normal 3 5 5 2 9" xfId="23405" xr:uid="{00000000-0005-0000-0000-00006B5B0000}"/>
    <cellStyle name="Normal 3 5 5 3" xfId="23406" xr:uid="{00000000-0005-0000-0000-00006C5B0000}"/>
    <cellStyle name="Normal 3 5 5 3 10" xfId="23407" xr:uid="{00000000-0005-0000-0000-00006D5B0000}"/>
    <cellStyle name="Normal 3 5 5 3 2" xfId="23408" xr:uid="{00000000-0005-0000-0000-00006E5B0000}"/>
    <cellStyle name="Normal 3 5 5 3 2 2" xfId="23409" xr:uid="{00000000-0005-0000-0000-00006F5B0000}"/>
    <cellStyle name="Normal 3 5 5 3 2 2 2" xfId="23410" xr:uid="{00000000-0005-0000-0000-0000705B0000}"/>
    <cellStyle name="Normal 3 5 5 3 2 2 3" xfId="23411" xr:uid="{00000000-0005-0000-0000-0000715B0000}"/>
    <cellStyle name="Normal 3 5 5 3 2 3" xfId="23412" xr:uid="{00000000-0005-0000-0000-0000725B0000}"/>
    <cellStyle name="Normal 3 5 5 3 2 4" xfId="23413" xr:uid="{00000000-0005-0000-0000-0000735B0000}"/>
    <cellStyle name="Normal 3 5 5 3 3" xfId="23414" xr:uid="{00000000-0005-0000-0000-0000745B0000}"/>
    <cellStyle name="Normal 3 5 5 3 3 2" xfId="23415" xr:uid="{00000000-0005-0000-0000-0000755B0000}"/>
    <cellStyle name="Normal 3 5 5 3 3 2 2" xfId="23416" xr:uid="{00000000-0005-0000-0000-0000765B0000}"/>
    <cellStyle name="Normal 3 5 5 3 3 2 3" xfId="23417" xr:uid="{00000000-0005-0000-0000-0000775B0000}"/>
    <cellStyle name="Normal 3 5 5 3 3 3" xfId="23418" xr:uid="{00000000-0005-0000-0000-0000785B0000}"/>
    <cellStyle name="Normal 3 5 5 3 3 4" xfId="23419" xr:uid="{00000000-0005-0000-0000-0000795B0000}"/>
    <cellStyle name="Normal 3 5 5 3 4" xfId="23420" xr:uid="{00000000-0005-0000-0000-00007A5B0000}"/>
    <cellStyle name="Normal 3 5 5 3 4 2" xfId="23421" xr:uid="{00000000-0005-0000-0000-00007B5B0000}"/>
    <cellStyle name="Normal 3 5 5 3 4 2 2" xfId="23422" xr:uid="{00000000-0005-0000-0000-00007C5B0000}"/>
    <cellStyle name="Normal 3 5 5 3 4 2 3" xfId="23423" xr:uid="{00000000-0005-0000-0000-00007D5B0000}"/>
    <cellStyle name="Normal 3 5 5 3 4 3" xfId="23424" xr:uid="{00000000-0005-0000-0000-00007E5B0000}"/>
    <cellStyle name="Normal 3 5 5 3 4 4" xfId="23425" xr:uid="{00000000-0005-0000-0000-00007F5B0000}"/>
    <cellStyle name="Normal 3 5 5 3 5" xfId="23426" xr:uid="{00000000-0005-0000-0000-0000805B0000}"/>
    <cellStyle name="Normal 3 5 5 3 5 2" xfId="23427" xr:uid="{00000000-0005-0000-0000-0000815B0000}"/>
    <cellStyle name="Normal 3 5 5 3 5 2 2" xfId="23428" xr:uid="{00000000-0005-0000-0000-0000825B0000}"/>
    <cellStyle name="Normal 3 5 5 3 5 2 3" xfId="23429" xr:uid="{00000000-0005-0000-0000-0000835B0000}"/>
    <cellStyle name="Normal 3 5 5 3 5 3" xfId="23430" xr:uid="{00000000-0005-0000-0000-0000845B0000}"/>
    <cellStyle name="Normal 3 5 5 3 5 4" xfId="23431" xr:uid="{00000000-0005-0000-0000-0000855B0000}"/>
    <cellStyle name="Normal 3 5 5 3 6" xfId="23432" xr:uid="{00000000-0005-0000-0000-0000865B0000}"/>
    <cellStyle name="Normal 3 5 5 3 6 2" xfId="23433" xr:uid="{00000000-0005-0000-0000-0000875B0000}"/>
    <cellStyle name="Normal 3 5 5 3 6 2 2" xfId="23434" xr:uid="{00000000-0005-0000-0000-0000885B0000}"/>
    <cellStyle name="Normal 3 5 5 3 6 2 3" xfId="23435" xr:uid="{00000000-0005-0000-0000-0000895B0000}"/>
    <cellStyle name="Normal 3 5 5 3 6 3" xfId="23436" xr:uid="{00000000-0005-0000-0000-00008A5B0000}"/>
    <cellStyle name="Normal 3 5 5 3 6 4" xfId="23437" xr:uid="{00000000-0005-0000-0000-00008B5B0000}"/>
    <cellStyle name="Normal 3 5 5 3 7" xfId="23438" xr:uid="{00000000-0005-0000-0000-00008C5B0000}"/>
    <cellStyle name="Normal 3 5 5 3 7 2" xfId="23439" xr:uid="{00000000-0005-0000-0000-00008D5B0000}"/>
    <cellStyle name="Normal 3 5 5 3 7 2 2" xfId="23440" xr:uid="{00000000-0005-0000-0000-00008E5B0000}"/>
    <cellStyle name="Normal 3 5 5 3 7 2 3" xfId="23441" xr:uid="{00000000-0005-0000-0000-00008F5B0000}"/>
    <cellStyle name="Normal 3 5 5 3 7 3" xfId="23442" xr:uid="{00000000-0005-0000-0000-0000905B0000}"/>
    <cellStyle name="Normal 3 5 5 3 7 4" xfId="23443" xr:uid="{00000000-0005-0000-0000-0000915B0000}"/>
    <cellStyle name="Normal 3 5 5 3 8" xfId="23444" xr:uid="{00000000-0005-0000-0000-0000925B0000}"/>
    <cellStyle name="Normal 3 5 5 3 8 2" xfId="23445" xr:uid="{00000000-0005-0000-0000-0000935B0000}"/>
    <cellStyle name="Normal 3 5 5 3 8 3" xfId="23446" xr:uid="{00000000-0005-0000-0000-0000945B0000}"/>
    <cellStyle name="Normal 3 5 5 3 9" xfId="23447" xr:uid="{00000000-0005-0000-0000-0000955B0000}"/>
    <cellStyle name="Normal 3 5 5 4" xfId="23448" xr:uid="{00000000-0005-0000-0000-0000965B0000}"/>
    <cellStyle name="Normal 3 5 5 4 2" xfId="23449" xr:uid="{00000000-0005-0000-0000-0000975B0000}"/>
    <cellStyle name="Normal 3 5 5 4 2 2" xfId="23450" xr:uid="{00000000-0005-0000-0000-0000985B0000}"/>
    <cellStyle name="Normal 3 5 5 4 2 3" xfId="23451" xr:uid="{00000000-0005-0000-0000-0000995B0000}"/>
    <cellStyle name="Normal 3 5 5 4 3" xfId="23452" xr:uid="{00000000-0005-0000-0000-00009A5B0000}"/>
    <cellStyle name="Normal 3 5 5 4 4" xfId="23453" xr:uid="{00000000-0005-0000-0000-00009B5B0000}"/>
    <cellStyle name="Normal 3 5 5 5" xfId="23454" xr:uid="{00000000-0005-0000-0000-00009C5B0000}"/>
    <cellStyle name="Normal 3 5 5 5 2" xfId="23455" xr:uid="{00000000-0005-0000-0000-00009D5B0000}"/>
    <cellStyle name="Normal 3 5 5 5 2 2" xfId="23456" xr:uid="{00000000-0005-0000-0000-00009E5B0000}"/>
    <cellStyle name="Normal 3 5 5 5 2 3" xfId="23457" xr:uid="{00000000-0005-0000-0000-00009F5B0000}"/>
    <cellStyle name="Normal 3 5 5 5 3" xfId="23458" xr:uid="{00000000-0005-0000-0000-0000A05B0000}"/>
    <cellStyle name="Normal 3 5 5 5 4" xfId="23459" xr:uid="{00000000-0005-0000-0000-0000A15B0000}"/>
    <cellStyle name="Normal 3 5 5 6" xfId="23460" xr:uid="{00000000-0005-0000-0000-0000A25B0000}"/>
    <cellStyle name="Normal 3 5 5 6 2" xfId="23461" xr:uid="{00000000-0005-0000-0000-0000A35B0000}"/>
    <cellStyle name="Normal 3 5 5 6 2 2" xfId="23462" xr:uid="{00000000-0005-0000-0000-0000A45B0000}"/>
    <cellStyle name="Normal 3 5 5 6 2 3" xfId="23463" xr:uid="{00000000-0005-0000-0000-0000A55B0000}"/>
    <cellStyle name="Normal 3 5 5 6 3" xfId="23464" xr:uid="{00000000-0005-0000-0000-0000A65B0000}"/>
    <cellStyle name="Normal 3 5 5 6 4" xfId="23465" xr:uid="{00000000-0005-0000-0000-0000A75B0000}"/>
    <cellStyle name="Normal 3 5 5 7" xfId="23466" xr:uid="{00000000-0005-0000-0000-0000A85B0000}"/>
    <cellStyle name="Normal 3 5 5 7 2" xfId="23467" xr:uid="{00000000-0005-0000-0000-0000A95B0000}"/>
    <cellStyle name="Normal 3 5 5 7 2 2" xfId="23468" xr:uid="{00000000-0005-0000-0000-0000AA5B0000}"/>
    <cellStyle name="Normal 3 5 5 7 2 3" xfId="23469" xr:uid="{00000000-0005-0000-0000-0000AB5B0000}"/>
    <cellStyle name="Normal 3 5 5 7 3" xfId="23470" xr:uid="{00000000-0005-0000-0000-0000AC5B0000}"/>
    <cellStyle name="Normal 3 5 5 7 4" xfId="23471" xr:uid="{00000000-0005-0000-0000-0000AD5B0000}"/>
    <cellStyle name="Normal 3 5 5 8" xfId="23472" xr:uid="{00000000-0005-0000-0000-0000AE5B0000}"/>
    <cellStyle name="Normal 3 5 5 8 2" xfId="23473" xr:uid="{00000000-0005-0000-0000-0000AF5B0000}"/>
    <cellStyle name="Normal 3 5 5 8 2 2" xfId="23474" xr:uid="{00000000-0005-0000-0000-0000B05B0000}"/>
    <cellStyle name="Normal 3 5 5 8 2 3" xfId="23475" xr:uid="{00000000-0005-0000-0000-0000B15B0000}"/>
    <cellStyle name="Normal 3 5 5 8 3" xfId="23476" xr:uid="{00000000-0005-0000-0000-0000B25B0000}"/>
    <cellStyle name="Normal 3 5 5 8 4" xfId="23477" xr:uid="{00000000-0005-0000-0000-0000B35B0000}"/>
    <cellStyle name="Normal 3 5 5 9" xfId="23478" xr:uid="{00000000-0005-0000-0000-0000B45B0000}"/>
    <cellStyle name="Normal 3 5 5 9 2" xfId="23479" xr:uid="{00000000-0005-0000-0000-0000B55B0000}"/>
    <cellStyle name="Normal 3 5 5 9 2 2" xfId="23480" xr:uid="{00000000-0005-0000-0000-0000B65B0000}"/>
    <cellStyle name="Normal 3 5 5 9 2 3" xfId="23481" xr:uid="{00000000-0005-0000-0000-0000B75B0000}"/>
    <cellStyle name="Normal 3 5 5 9 3" xfId="23482" xr:uid="{00000000-0005-0000-0000-0000B85B0000}"/>
    <cellStyle name="Normal 3 5 5 9 4" xfId="23483" xr:uid="{00000000-0005-0000-0000-0000B95B0000}"/>
    <cellStyle name="Normal 3 5 6" xfId="23484" xr:uid="{00000000-0005-0000-0000-0000BA5B0000}"/>
    <cellStyle name="Normal 3 5 6 10" xfId="23485" xr:uid="{00000000-0005-0000-0000-0000BB5B0000}"/>
    <cellStyle name="Normal 3 5 6 2" xfId="23486" xr:uid="{00000000-0005-0000-0000-0000BC5B0000}"/>
    <cellStyle name="Normal 3 5 6 2 2" xfId="23487" xr:uid="{00000000-0005-0000-0000-0000BD5B0000}"/>
    <cellStyle name="Normal 3 5 6 2 2 2" xfId="23488" xr:uid="{00000000-0005-0000-0000-0000BE5B0000}"/>
    <cellStyle name="Normal 3 5 6 2 2 3" xfId="23489" xr:uid="{00000000-0005-0000-0000-0000BF5B0000}"/>
    <cellStyle name="Normal 3 5 6 2 3" xfId="23490" xr:uid="{00000000-0005-0000-0000-0000C05B0000}"/>
    <cellStyle name="Normal 3 5 6 2 4" xfId="23491" xr:uid="{00000000-0005-0000-0000-0000C15B0000}"/>
    <cellStyle name="Normal 3 5 6 3" xfId="23492" xr:uid="{00000000-0005-0000-0000-0000C25B0000}"/>
    <cellStyle name="Normal 3 5 6 3 2" xfId="23493" xr:uid="{00000000-0005-0000-0000-0000C35B0000}"/>
    <cellStyle name="Normal 3 5 6 3 2 2" xfId="23494" xr:uid="{00000000-0005-0000-0000-0000C45B0000}"/>
    <cellStyle name="Normal 3 5 6 3 2 3" xfId="23495" xr:uid="{00000000-0005-0000-0000-0000C55B0000}"/>
    <cellStyle name="Normal 3 5 6 3 3" xfId="23496" xr:uid="{00000000-0005-0000-0000-0000C65B0000}"/>
    <cellStyle name="Normal 3 5 6 3 4" xfId="23497" xr:uid="{00000000-0005-0000-0000-0000C75B0000}"/>
    <cellStyle name="Normal 3 5 6 4" xfId="23498" xr:uid="{00000000-0005-0000-0000-0000C85B0000}"/>
    <cellStyle name="Normal 3 5 6 4 2" xfId="23499" xr:uid="{00000000-0005-0000-0000-0000C95B0000}"/>
    <cellStyle name="Normal 3 5 6 4 2 2" xfId="23500" xr:uid="{00000000-0005-0000-0000-0000CA5B0000}"/>
    <cellStyle name="Normal 3 5 6 4 2 3" xfId="23501" xr:uid="{00000000-0005-0000-0000-0000CB5B0000}"/>
    <cellStyle name="Normal 3 5 6 4 3" xfId="23502" xr:uid="{00000000-0005-0000-0000-0000CC5B0000}"/>
    <cellStyle name="Normal 3 5 6 4 4" xfId="23503" xr:uid="{00000000-0005-0000-0000-0000CD5B0000}"/>
    <cellStyle name="Normal 3 5 6 5" xfId="23504" xr:uid="{00000000-0005-0000-0000-0000CE5B0000}"/>
    <cellStyle name="Normal 3 5 6 5 2" xfId="23505" xr:uid="{00000000-0005-0000-0000-0000CF5B0000}"/>
    <cellStyle name="Normal 3 5 6 5 2 2" xfId="23506" xr:uid="{00000000-0005-0000-0000-0000D05B0000}"/>
    <cellStyle name="Normal 3 5 6 5 2 3" xfId="23507" xr:uid="{00000000-0005-0000-0000-0000D15B0000}"/>
    <cellStyle name="Normal 3 5 6 5 3" xfId="23508" xr:uid="{00000000-0005-0000-0000-0000D25B0000}"/>
    <cellStyle name="Normal 3 5 6 5 4" xfId="23509" xr:uid="{00000000-0005-0000-0000-0000D35B0000}"/>
    <cellStyle name="Normal 3 5 6 6" xfId="23510" xr:uid="{00000000-0005-0000-0000-0000D45B0000}"/>
    <cellStyle name="Normal 3 5 6 6 2" xfId="23511" xr:uid="{00000000-0005-0000-0000-0000D55B0000}"/>
    <cellStyle name="Normal 3 5 6 6 2 2" xfId="23512" xr:uid="{00000000-0005-0000-0000-0000D65B0000}"/>
    <cellStyle name="Normal 3 5 6 6 2 3" xfId="23513" xr:uid="{00000000-0005-0000-0000-0000D75B0000}"/>
    <cellStyle name="Normal 3 5 6 6 3" xfId="23514" xr:uid="{00000000-0005-0000-0000-0000D85B0000}"/>
    <cellStyle name="Normal 3 5 6 6 4" xfId="23515" xr:uid="{00000000-0005-0000-0000-0000D95B0000}"/>
    <cellStyle name="Normal 3 5 6 7" xfId="23516" xr:uid="{00000000-0005-0000-0000-0000DA5B0000}"/>
    <cellStyle name="Normal 3 5 6 7 2" xfId="23517" xr:uid="{00000000-0005-0000-0000-0000DB5B0000}"/>
    <cellStyle name="Normal 3 5 6 7 2 2" xfId="23518" xr:uid="{00000000-0005-0000-0000-0000DC5B0000}"/>
    <cellStyle name="Normal 3 5 6 7 2 3" xfId="23519" xr:uid="{00000000-0005-0000-0000-0000DD5B0000}"/>
    <cellStyle name="Normal 3 5 6 7 3" xfId="23520" xr:uid="{00000000-0005-0000-0000-0000DE5B0000}"/>
    <cellStyle name="Normal 3 5 6 7 4" xfId="23521" xr:uid="{00000000-0005-0000-0000-0000DF5B0000}"/>
    <cellStyle name="Normal 3 5 6 8" xfId="23522" xr:uid="{00000000-0005-0000-0000-0000E05B0000}"/>
    <cellStyle name="Normal 3 5 6 8 2" xfId="23523" xr:uid="{00000000-0005-0000-0000-0000E15B0000}"/>
    <cellStyle name="Normal 3 5 6 8 3" xfId="23524" xr:uid="{00000000-0005-0000-0000-0000E25B0000}"/>
    <cellStyle name="Normal 3 5 6 9" xfId="23525" xr:uid="{00000000-0005-0000-0000-0000E35B0000}"/>
    <cellStyle name="Normal 3 5 7" xfId="23526" xr:uid="{00000000-0005-0000-0000-0000E45B0000}"/>
    <cellStyle name="Normal 3 5 7 10" xfId="23527" xr:uid="{00000000-0005-0000-0000-0000E55B0000}"/>
    <cellStyle name="Normal 3 5 7 2" xfId="23528" xr:uid="{00000000-0005-0000-0000-0000E65B0000}"/>
    <cellStyle name="Normal 3 5 7 2 2" xfId="23529" xr:uid="{00000000-0005-0000-0000-0000E75B0000}"/>
    <cellStyle name="Normal 3 5 7 2 2 2" xfId="23530" xr:uid="{00000000-0005-0000-0000-0000E85B0000}"/>
    <cellStyle name="Normal 3 5 7 2 2 3" xfId="23531" xr:uid="{00000000-0005-0000-0000-0000E95B0000}"/>
    <cellStyle name="Normal 3 5 7 2 3" xfId="23532" xr:uid="{00000000-0005-0000-0000-0000EA5B0000}"/>
    <cellStyle name="Normal 3 5 7 2 4" xfId="23533" xr:uid="{00000000-0005-0000-0000-0000EB5B0000}"/>
    <cellStyle name="Normal 3 5 7 3" xfId="23534" xr:uid="{00000000-0005-0000-0000-0000EC5B0000}"/>
    <cellStyle name="Normal 3 5 7 3 2" xfId="23535" xr:uid="{00000000-0005-0000-0000-0000ED5B0000}"/>
    <cellStyle name="Normal 3 5 7 3 2 2" xfId="23536" xr:uid="{00000000-0005-0000-0000-0000EE5B0000}"/>
    <cellStyle name="Normal 3 5 7 3 2 3" xfId="23537" xr:uid="{00000000-0005-0000-0000-0000EF5B0000}"/>
    <cellStyle name="Normal 3 5 7 3 3" xfId="23538" xr:uid="{00000000-0005-0000-0000-0000F05B0000}"/>
    <cellStyle name="Normal 3 5 7 3 4" xfId="23539" xr:uid="{00000000-0005-0000-0000-0000F15B0000}"/>
    <cellStyle name="Normal 3 5 7 4" xfId="23540" xr:uid="{00000000-0005-0000-0000-0000F25B0000}"/>
    <cellStyle name="Normal 3 5 7 4 2" xfId="23541" xr:uid="{00000000-0005-0000-0000-0000F35B0000}"/>
    <cellStyle name="Normal 3 5 7 4 2 2" xfId="23542" xr:uid="{00000000-0005-0000-0000-0000F45B0000}"/>
    <cellStyle name="Normal 3 5 7 4 2 3" xfId="23543" xr:uid="{00000000-0005-0000-0000-0000F55B0000}"/>
    <cellStyle name="Normal 3 5 7 4 3" xfId="23544" xr:uid="{00000000-0005-0000-0000-0000F65B0000}"/>
    <cellStyle name="Normal 3 5 7 4 4" xfId="23545" xr:uid="{00000000-0005-0000-0000-0000F75B0000}"/>
    <cellStyle name="Normal 3 5 7 5" xfId="23546" xr:uid="{00000000-0005-0000-0000-0000F85B0000}"/>
    <cellStyle name="Normal 3 5 7 5 2" xfId="23547" xr:uid="{00000000-0005-0000-0000-0000F95B0000}"/>
    <cellStyle name="Normal 3 5 7 5 2 2" xfId="23548" xr:uid="{00000000-0005-0000-0000-0000FA5B0000}"/>
    <cellStyle name="Normal 3 5 7 5 2 3" xfId="23549" xr:uid="{00000000-0005-0000-0000-0000FB5B0000}"/>
    <cellStyle name="Normal 3 5 7 5 3" xfId="23550" xr:uid="{00000000-0005-0000-0000-0000FC5B0000}"/>
    <cellStyle name="Normal 3 5 7 5 4" xfId="23551" xr:uid="{00000000-0005-0000-0000-0000FD5B0000}"/>
    <cellStyle name="Normal 3 5 7 6" xfId="23552" xr:uid="{00000000-0005-0000-0000-0000FE5B0000}"/>
    <cellStyle name="Normal 3 5 7 6 2" xfId="23553" xr:uid="{00000000-0005-0000-0000-0000FF5B0000}"/>
    <cellStyle name="Normal 3 5 7 6 2 2" xfId="23554" xr:uid="{00000000-0005-0000-0000-0000005C0000}"/>
    <cellStyle name="Normal 3 5 7 6 2 3" xfId="23555" xr:uid="{00000000-0005-0000-0000-0000015C0000}"/>
    <cellStyle name="Normal 3 5 7 6 3" xfId="23556" xr:uid="{00000000-0005-0000-0000-0000025C0000}"/>
    <cellStyle name="Normal 3 5 7 6 4" xfId="23557" xr:uid="{00000000-0005-0000-0000-0000035C0000}"/>
    <cellStyle name="Normal 3 5 7 7" xfId="23558" xr:uid="{00000000-0005-0000-0000-0000045C0000}"/>
    <cellStyle name="Normal 3 5 7 7 2" xfId="23559" xr:uid="{00000000-0005-0000-0000-0000055C0000}"/>
    <cellStyle name="Normal 3 5 7 7 2 2" xfId="23560" xr:uid="{00000000-0005-0000-0000-0000065C0000}"/>
    <cellStyle name="Normal 3 5 7 7 2 3" xfId="23561" xr:uid="{00000000-0005-0000-0000-0000075C0000}"/>
    <cellStyle name="Normal 3 5 7 7 3" xfId="23562" xr:uid="{00000000-0005-0000-0000-0000085C0000}"/>
    <cellStyle name="Normal 3 5 7 7 4" xfId="23563" xr:uid="{00000000-0005-0000-0000-0000095C0000}"/>
    <cellStyle name="Normal 3 5 7 8" xfId="23564" xr:uid="{00000000-0005-0000-0000-00000A5C0000}"/>
    <cellStyle name="Normal 3 5 7 8 2" xfId="23565" xr:uid="{00000000-0005-0000-0000-00000B5C0000}"/>
    <cellStyle name="Normal 3 5 7 8 3" xfId="23566" xr:uid="{00000000-0005-0000-0000-00000C5C0000}"/>
    <cellStyle name="Normal 3 5 7 9" xfId="23567" xr:uid="{00000000-0005-0000-0000-00000D5C0000}"/>
    <cellStyle name="Normal 3 5 8" xfId="23568" xr:uid="{00000000-0005-0000-0000-00000E5C0000}"/>
    <cellStyle name="Normal 3 5 8 2" xfId="23569" xr:uid="{00000000-0005-0000-0000-00000F5C0000}"/>
    <cellStyle name="Normal 3 5 8 2 2" xfId="23570" xr:uid="{00000000-0005-0000-0000-0000105C0000}"/>
    <cellStyle name="Normal 3 5 8 2 3" xfId="23571" xr:uid="{00000000-0005-0000-0000-0000115C0000}"/>
    <cellStyle name="Normal 3 5 8 3" xfId="23572" xr:uid="{00000000-0005-0000-0000-0000125C0000}"/>
    <cellStyle name="Normal 3 5 8 4" xfId="23573" xr:uid="{00000000-0005-0000-0000-0000135C0000}"/>
    <cellStyle name="Normal 3 5 9" xfId="23574" xr:uid="{00000000-0005-0000-0000-0000145C0000}"/>
    <cellStyle name="Normal 3 5 9 2" xfId="23575" xr:uid="{00000000-0005-0000-0000-0000155C0000}"/>
    <cellStyle name="Normal 3 5 9 2 2" xfId="23576" xr:uid="{00000000-0005-0000-0000-0000165C0000}"/>
    <cellStyle name="Normal 3 5 9 2 3" xfId="23577" xr:uid="{00000000-0005-0000-0000-0000175C0000}"/>
    <cellStyle name="Normal 3 5 9 3" xfId="23578" xr:uid="{00000000-0005-0000-0000-0000185C0000}"/>
    <cellStyle name="Normal 3 5 9 4" xfId="23579" xr:uid="{00000000-0005-0000-0000-0000195C0000}"/>
    <cellStyle name="Normal 3 6" xfId="23580" xr:uid="{00000000-0005-0000-0000-00001A5C0000}"/>
    <cellStyle name="Normal 3 7" xfId="23581" xr:uid="{00000000-0005-0000-0000-00001B5C0000}"/>
    <cellStyle name="Normal 3 7 2" xfId="23582" xr:uid="{00000000-0005-0000-0000-00001C5C0000}"/>
    <cellStyle name="Normal 3 8" xfId="23583" xr:uid="{00000000-0005-0000-0000-00001D5C0000}"/>
    <cellStyle name="Normal 30" xfId="23584" xr:uid="{00000000-0005-0000-0000-00001E5C0000}"/>
    <cellStyle name="Normal 31" xfId="23585" xr:uid="{00000000-0005-0000-0000-00001F5C0000}"/>
    <cellStyle name="Normal 32" xfId="23586" xr:uid="{00000000-0005-0000-0000-0000205C0000}"/>
    <cellStyle name="Normal 33" xfId="23587" xr:uid="{00000000-0005-0000-0000-0000215C0000}"/>
    <cellStyle name="Normal 34" xfId="27867" xr:uid="{00000000-0005-0000-0000-0000225C0000}"/>
    <cellStyle name="Normal 35" xfId="27869" xr:uid="{00000000-0005-0000-0000-0000235C0000}"/>
    <cellStyle name="Normal 4" xfId="5" xr:uid="{00000000-0005-0000-0000-0000245C0000}"/>
    <cellStyle name="Normal 4 2" xfId="23588" xr:uid="{00000000-0005-0000-0000-0000255C0000}"/>
    <cellStyle name="Normal 4 2 2" xfId="23589" xr:uid="{00000000-0005-0000-0000-0000265C0000}"/>
    <cellStyle name="Normal 4 2 2 2" xfId="23590" xr:uid="{00000000-0005-0000-0000-0000275C0000}"/>
    <cellStyle name="Normal 4 2 2 2 2" xfId="23591" xr:uid="{00000000-0005-0000-0000-0000285C0000}"/>
    <cellStyle name="Normal 4 2 3" xfId="23592" xr:uid="{00000000-0005-0000-0000-0000295C0000}"/>
    <cellStyle name="Normal 4 3" xfId="23593" xr:uid="{00000000-0005-0000-0000-00002A5C0000}"/>
    <cellStyle name="Normal 4 3 2" xfId="23594" xr:uid="{00000000-0005-0000-0000-00002B5C0000}"/>
    <cellStyle name="Normal 4 3 2 2" xfId="23595" xr:uid="{00000000-0005-0000-0000-00002C5C0000}"/>
    <cellStyle name="Normal 4 4" xfId="23596" xr:uid="{00000000-0005-0000-0000-00002D5C0000}"/>
    <cellStyle name="Normal 4 4 2" xfId="23597" xr:uid="{00000000-0005-0000-0000-00002E5C0000}"/>
    <cellStyle name="Normal 4 5" xfId="23598" xr:uid="{00000000-0005-0000-0000-00002F5C0000}"/>
    <cellStyle name="Normal 4 6" xfId="23599" xr:uid="{00000000-0005-0000-0000-0000305C0000}"/>
    <cellStyle name="Normal 4 6 2" xfId="23600" xr:uid="{00000000-0005-0000-0000-0000315C0000}"/>
    <cellStyle name="Normal 4 7" xfId="23601" xr:uid="{00000000-0005-0000-0000-0000325C0000}"/>
    <cellStyle name="Normal 4 7 2" xfId="23602" xr:uid="{00000000-0005-0000-0000-0000335C0000}"/>
    <cellStyle name="Normal 4 8" xfId="23603" xr:uid="{00000000-0005-0000-0000-0000345C0000}"/>
    <cellStyle name="Normal 4 8 2" xfId="23604" xr:uid="{00000000-0005-0000-0000-0000355C0000}"/>
    <cellStyle name="Normal 5" xfId="4" xr:uid="{00000000-0005-0000-0000-0000365C0000}"/>
    <cellStyle name="Normal 5 10" xfId="23605" xr:uid="{00000000-0005-0000-0000-0000375C0000}"/>
    <cellStyle name="Normal 5 2" xfId="23606" xr:uid="{00000000-0005-0000-0000-0000385C0000}"/>
    <cellStyle name="Normal 5 3" xfId="23607" xr:uid="{00000000-0005-0000-0000-0000395C0000}"/>
    <cellStyle name="Normal 5 4" xfId="23608" xr:uid="{00000000-0005-0000-0000-00003A5C0000}"/>
    <cellStyle name="Normal 5 5" xfId="23609" xr:uid="{00000000-0005-0000-0000-00003B5C0000}"/>
    <cellStyle name="Normal 5 5 2" xfId="23610" xr:uid="{00000000-0005-0000-0000-00003C5C0000}"/>
    <cellStyle name="Normal 5 6" xfId="23611" xr:uid="{00000000-0005-0000-0000-00003D5C0000}"/>
    <cellStyle name="Normal 5 6 2" xfId="23612" xr:uid="{00000000-0005-0000-0000-00003E5C0000}"/>
    <cellStyle name="Normal 5 7" xfId="23613" xr:uid="{00000000-0005-0000-0000-00003F5C0000}"/>
    <cellStyle name="Normal 5 7 2" xfId="23614" xr:uid="{00000000-0005-0000-0000-0000405C0000}"/>
    <cellStyle name="Normal 5 8" xfId="23615" xr:uid="{00000000-0005-0000-0000-0000415C0000}"/>
    <cellStyle name="Normal 5 9" xfId="23616" xr:uid="{00000000-0005-0000-0000-0000425C0000}"/>
    <cellStyle name="Normal 6" xfId="23617" xr:uid="{00000000-0005-0000-0000-0000435C0000}"/>
    <cellStyle name="Normal 6 2" xfId="23618" xr:uid="{00000000-0005-0000-0000-0000445C0000}"/>
    <cellStyle name="Normal 6 2 10" xfId="23619" xr:uid="{00000000-0005-0000-0000-0000455C0000}"/>
    <cellStyle name="Normal 6 2 10 2" xfId="23620" xr:uid="{00000000-0005-0000-0000-0000465C0000}"/>
    <cellStyle name="Normal 6 2 10 2 2" xfId="23621" xr:uid="{00000000-0005-0000-0000-0000475C0000}"/>
    <cellStyle name="Normal 6 2 10 2 3" xfId="23622" xr:uid="{00000000-0005-0000-0000-0000485C0000}"/>
    <cellStyle name="Normal 6 2 10 3" xfId="23623" xr:uid="{00000000-0005-0000-0000-0000495C0000}"/>
    <cellStyle name="Normal 6 2 10 4" xfId="23624" xr:uid="{00000000-0005-0000-0000-00004A5C0000}"/>
    <cellStyle name="Normal 6 2 11" xfId="23625" xr:uid="{00000000-0005-0000-0000-00004B5C0000}"/>
    <cellStyle name="Normal 6 2 11 2" xfId="23626" xr:uid="{00000000-0005-0000-0000-00004C5C0000}"/>
    <cellStyle name="Normal 6 2 11 2 2" xfId="23627" xr:uid="{00000000-0005-0000-0000-00004D5C0000}"/>
    <cellStyle name="Normal 6 2 11 2 3" xfId="23628" xr:uid="{00000000-0005-0000-0000-00004E5C0000}"/>
    <cellStyle name="Normal 6 2 11 3" xfId="23629" xr:uid="{00000000-0005-0000-0000-00004F5C0000}"/>
    <cellStyle name="Normal 6 2 11 4" xfId="23630" xr:uid="{00000000-0005-0000-0000-0000505C0000}"/>
    <cellStyle name="Normal 6 2 12" xfId="23631" xr:uid="{00000000-0005-0000-0000-0000515C0000}"/>
    <cellStyle name="Normal 6 2 12 2" xfId="23632" xr:uid="{00000000-0005-0000-0000-0000525C0000}"/>
    <cellStyle name="Normal 6 2 12 2 2" xfId="23633" xr:uid="{00000000-0005-0000-0000-0000535C0000}"/>
    <cellStyle name="Normal 6 2 12 2 3" xfId="23634" xr:uid="{00000000-0005-0000-0000-0000545C0000}"/>
    <cellStyle name="Normal 6 2 12 3" xfId="23635" xr:uid="{00000000-0005-0000-0000-0000555C0000}"/>
    <cellStyle name="Normal 6 2 12 4" xfId="23636" xr:uid="{00000000-0005-0000-0000-0000565C0000}"/>
    <cellStyle name="Normal 6 2 13" xfId="23637" xr:uid="{00000000-0005-0000-0000-0000575C0000}"/>
    <cellStyle name="Normal 6 2 13 2" xfId="23638" xr:uid="{00000000-0005-0000-0000-0000585C0000}"/>
    <cellStyle name="Normal 6 2 13 2 2" xfId="23639" xr:uid="{00000000-0005-0000-0000-0000595C0000}"/>
    <cellStyle name="Normal 6 2 13 2 3" xfId="23640" xr:uid="{00000000-0005-0000-0000-00005A5C0000}"/>
    <cellStyle name="Normal 6 2 13 3" xfId="23641" xr:uid="{00000000-0005-0000-0000-00005B5C0000}"/>
    <cellStyle name="Normal 6 2 13 4" xfId="23642" xr:uid="{00000000-0005-0000-0000-00005C5C0000}"/>
    <cellStyle name="Normal 6 2 14" xfId="23643" xr:uid="{00000000-0005-0000-0000-00005D5C0000}"/>
    <cellStyle name="Normal 6 2 14 2" xfId="23644" xr:uid="{00000000-0005-0000-0000-00005E5C0000}"/>
    <cellStyle name="Normal 6 2 14 3" xfId="23645" xr:uid="{00000000-0005-0000-0000-00005F5C0000}"/>
    <cellStyle name="Normal 6 2 15" xfId="23646" xr:uid="{00000000-0005-0000-0000-0000605C0000}"/>
    <cellStyle name="Normal 6 2 16" xfId="23647" xr:uid="{00000000-0005-0000-0000-0000615C0000}"/>
    <cellStyle name="Normal 6 2 17" xfId="23648" xr:uid="{00000000-0005-0000-0000-0000625C0000}"/>
    <cellStyle name="Normal 6 2 2" xfId="23649" xr:uid="{00000000-0005-0000-0000-0000635C0000}"/>
    <cellStyle name="Normal 6 2 2 10" xfId="23650" xr:uid="{00000000-0005-0000-0000-0000645C0000}"/>
    <cellStyle name="Normal 6 2 2 10 2" xfId="23651" xr:uid="{00000000-0005-0000-0000-0000655C0000}"/>
    <cellStyle name="Normal 6 2 2 10 3" xfId="23652" xr:uid="{00000000-0005-0000-0000-0000665C0000}"/>
    <cellStyle name="Normal 6 2 2 11" xfId="23653" xr:uid="{00000000-0005-0000-0000-0000675C0000}"/>
    <cellStyle name="Normal 6 2 2 12" xfId="23654" xr:uid="{00000000-0005-0000-0000-0000685C0000}"/>
    <cellStyle name="Normal 6 2 2 2" xfId="23655" xr:uid="{00000000-0005-0000-0000-0000695C0000}"/>
    <cellStyle name="Normal 6 2 2 2 10" xfId="23656" xr:uid="{00000000-0005-0000-0000-00006A5C0000}"/>
    <cellStyle name="Normal 6 2 2 2 2" xfId="23657" xr:uid="{00000000-0005-0000-0000-00006B5C0000}"/>
    <cellStyle name="Normal 6 2 2 2 2 2" xfId="23658" xr:uid="{00000000-0005-0000-0000-00006C5C0000}"/>
    <cellStyle name="Normal 6 2 2 2 2 2 2" xfId="23659" xr:uid="{00000000-0005-0000-0000-00006D5C0000}"/>
    <cellStyle name="Normal 6 2 2 2 2 2 3" xfId="23660" xr:uid="{00000000-0005-0000-0000-00006E5C0000}"/>
    <cellStyle name="Normal 6 2 2 2 2 3" xfId="23661" xr:uid="{00000000-0005-0000-0000-00006F5C0000}"/>
    <cellStyle name="Normal 6 2 2 2 2 4" xfId="23662" xr:uid="{00000000-0005-0000-0000-0000705C0000}"/>
    <cellStyle name="Normal 6 2 2 2 3" xfId="23663" xr:uid="{00000000-0005-0000-0000-0000715C0000}"/>
    <cellStyle name="Normal 6 2 2 2 3 2" xfId="23664" xr:uid="{00000000-0005-0000-0000-0000725C0000}"/>
    <cellStyle name="Normal 6 2 2 2 3 2 2" xfId="23665" xr:uid="{00000000-0005-0000-0000-0000735C0000}"/>
    <cellStyle name="Normal 6 2 2 2 3 2 3" xfId="23666" xr:uid="{00000000-0005-0000-0000-0000745C0000}"/>
    <cellStyle name="Normal 6 2 2 2 3 3" xfId="23667" xr:uid="{00000000-0005-0000-0000-0000755C0000}"/>
    <cellStyle name="Normal 6 2 2 2 3 4" xfId="23668" xr:uid="{00000000-0005-0000-0000-0000765C0000}"/>
    <cellStyle name="Normal 6 2 2 2 4" xfId="23669" xr:uid="{00000000-0005-0000-0000-0000775C0000}"/>
    <cellStyle name="Normal 6 2 2 2 4 2" xfId="23670" xr:uid="{00000000-0005-0000-0000-0000785C0000}"/>
    <cellStyle name="Normal 6 2 2 2 4 2 2" xfId="23671" xr:uid="{00000000-0005-0000-0000-0000795C0000}"/>
    <cellStyle name="Normal 6 2 2 2 4 2 3" xfId="23672" xr:uid="{00000000-0005-0000-0000-00007A5C0000}"/>
    <cellStyle name="Normal 6 2 2 2 4 3" xfId="23673" xr:uid="{00000000-0005-0000-0000-00007B5C0000}"/>
    <cellStyle name="Normal 6 2 2 2 4 4" xfId="23674" xr:uid="{00000000-0005-0000-0000-00007C5C0000}"/>
    <cellStyle name="Normal 6 2 2 2 5" xfId="23675" xr:uid="{00000000-0005-0000-0000-00007D5C0000}"/>
    <cellStyle name="Normal 6 2 2 2 5 2" xfId="23676" xr:uid="{00000000-0005-0000-0000-00007E5C0000}"/>
    <cellStyle name="Normal 6 2 2 2 5 2 2" xfId="23677" xr:uid="{00000000-0005-0000-0000-00007F5C0000}"/>
    <cellStyle name="Normal 6 2 2 2 5 2 3" xfId="23678" xr:uid="{00000000-0005-0000-0000-0000805C0000}"/>
    <cellStyle name="Normal 6 2 2 2 5 3" xfId="23679" xr:uid="{00000000-0005-0000-0000-0000815C0000}"/>
    <cellStyle name="Normal 6 2 2 2 5 4" xfId="23680" xr:uid="{00000000-0005-0000-0000-0000825C0000}"/>
    <cellStyle name="Normal 6 2 2 2 6" xfId="23681" xr:uid="{00000000-0005-0000-0000-0000835C0000}"/>
    <cellStyle name="Normal 6 2 2 2 6 2" xfId="23682" xr:uid="{00000000-0005-0000-0000-0000845C0000}"/>
    <cellStyle name="Normal 6 2 2 2 6 2 2" xfId="23683" xr:uid="{00000000-0005-0000-0000-0000855C0000}"/>
    <cellStyle name="Normal 6 2 2 2 6 2 3" xfId="23684" xr:uid="{00000000-0005-0000-0000-0000865C0000}"/>
    <cellStyle name="Normal 6 2 2 2 6 3" xfId="23685" xr:uid="{00000000-0005-0000-0000-0000875C0000}"/>
    <cellStyle name="Normal 6 2 2 2 6 4" xfId="23686" xr:uid="{00000000-0005-0000-0000-0000885C0000}"/>
    <cellStyle name="Normal 6 2 2 2 7" xfId="23687" xr:uid="{00000000-0005-0000-0000-0000895C0000}"/>
    <cellStyle name="Normal 6 2 2 2 7 2" xfId="23688" xr:uid="{00000000-0005-0000-0000-00008A5C0000}"/>
    <cellStyle name="Normal 6 2 2 2 7 2 2" xfId="23689" xr:uid="{00000000-0005-0000-0000-00008B5C0000}"/>
    <cellStyle name="Normal 6 2 2 2 7 2 3" xfId="23690" xr:uid="{00000000-0005-0000-0000-00008C5C0000}"/>
    <cellStyle name="Normal 6 2 2 2 7 3" xfId="23691" xr:uid="{00000000-0005-0000-0000-00008D5C0000}"/>
    <cellStyle name="Normal 6 2 2 2 7 4" xfId="23692" xr:uid="{00000000-0005-0000-0000-00008E5C0000}"/>
    <cellStyle name="Normal 6 2 2 2 8" xfId="23693" xr:uid="{00000000-0005-0000-0000-00008F5C0000}"/>
    <cellStyle name="Normal 6 2 2 2 8 2" xfId="23694" xr:uid="{00000000-0005-0000-0000-0000905C0000}"/>
    <cellStyle name="Normal 6 2 2 2 8 3" xfId="23695" xr:uid="{00000000-0005-0000-0000-0000915C0000}"/>
    <cellStyle name="Normal 6 2 2 2 9" xfId="23696" xr:uid="{00000000-0005-0000-0000-0000925C0000}"/>
    <cellStyle name="Normal 6 2 2 3" xfId="23697" xr:uid="{00000000-0005-0000-0000-0000935C0000}"/>
    <cellStyle name="Normal 6 2 2 3 10" xfId="23698" xr:uid="{00000000-0005-0000-0000-0000945C0000}"/>
    <cellStyle name="Normal 6 2 2 3 2" xfId="23699" xr:uid="{00000000-0005-0000-0000-0000955C0000}"/>
    <cellStyle name="Normal 6 2 2 3 2 2" xfId="23700" xr:uid="{00000000-0005-0000-0000-0000965C0000}"/>
    <cellStyle name="Normal 6 2 2 3 2 2 2" xfId="23701" xr:uid="{00000000-0005-0000-0000-0000975C0000}"/>
    <cellStyle name="Normal 6 2 2 3 2 2 3" xfId="23702" xr:uid="{00000000-0005-0000-0000-0000985C0000}"/>
    <cellStyle name="Normal 6 2 2 3 2 3" xfId="23703" xr:uid="{00000000-0005-0000-0000-0000995C0000}"/>
    <cellStyle name="Normal 6 2 2 3 2 4" xfId="23704" xr:uid="{00000000-0005-0000-0000-00009A5C0000}"/>
    <cellStyle name="Normal 6 2 2 3 3" xfId="23705" xr:uid="{00000000-0005-0000-0000-00009B5C0000}"/>
    <cellStyle name="Normal 6 2 2 3 3 2" xfId="23706" xr:uid="{00000000-0005-0000-0000-00009C5C0000}"/>
    <cellStyle name="Normal 6 2 2 3 3 2 2" xfId="23707" xr:uid="{00000000-0005-0000-0000-00009D5C0000}"/>
    <cellStyle name="Normal 6 2 2 3 3 2 3" xfId="23708" xr:uid="{00000000-0005-0000-0000-00009E5C0000}"/>
    <cellStyle name="Normal 6 2 2 3 3 3" xfId="23709" xr:uid="{00000000-0005-0000-0000-00009F5C0000}"/>
    <cellStyle name="Normal 6 2 2 3 3 4" xfId="23710" xr:uid="{00000000-0005-0000-0000-0000A05C0000}"/>
    <cellStyle name="Normal 6 2 2 3 4" xfId="23711" xr:uid="{00000000-0005-0000-0000-0000A15C0000}"/>
    <cellStyle name="Normal 6 2 2 3 4 2" xfId="23712" xr:uid="{00000000-0005-0000-0000-0000A25C0000}"/>
    <cellStyle name="Normal 6 2 2 3 4 2 2" xfId="23713" xr:uid="{00000000-0005-0000-0000-0000A35C0000}"/>
    <cellStyle name="Normal 6 2 2 3 4 2 3" xfId="23714" xr:uid="{00000000-0005-0000-0000-0000A45C0000}"/>
    <cellStyle name="Normal 6 2 2 3 4 3" xfId="23715" xr:uid="{00000000-0005-0000-0000-0000A55C0000}"/>
    <cellStyle name="Normal 6 2 2 3 4 4" xfId="23716" xr:uid="{00000000-0005-0000-0000-0000A65C0000}"/>
    <cellStyle name="Normal 6 2 2 3 5" xfId="23717" xr:uid="{00000000-0005-0000-0000-0000A75C0000}"/>
    <cellStyle name="Normal 6 2 2 3 5 2" xfId="23718" xr:uid="{00000000-0005-0000-0000-0000A85C0000}"/>
    <cellStyle name="Normal 6 2 2 3 5 2 2" xfId="23719" xr:uid="{00000000-0005-0000-0000-0000A95C0000}"/>
    <cellStyle name="Normal 6 2 2 3 5 2 3" xfId="23720" xr:uid="{00000000-0005-0000-0000-0000AA5C0000}"/>
    <cellStyle name="Normal 6 2 2 3 5 3" xfId="23721" xr:uid="{00000000-0005-0000-0000-0000AB5C0000}"/>
    <cellStyle name="Normal 6 2 2 3 5 4" xfId="23722" xr:uid="{00000000-0005-0000-0000-0000AC5C0000}"/>
    <cellStyle name="Normal 6 2 2 3 6" xfId="23723" xr:uid="{00000000-0005-0000-0000-0000AD5C0000}"/>
    <cellStyle name="Normal 6 2 2 3 6 2" xfId="23724" xr:uid="{00000000-0005-0000-0000-0000AE5C0000}"/>
    <cellStyle name="Normal 6 2 2 3 6 2 2" xfId="23725" xr:uid="{00000000-0005-0000-0000-0000AF5C0000}"/>
    <cellStyle name="Normal 6 2 2 3 6 2 3" xfId="23726" xr:uid="{00000000-0005-0000-0000-0000B05C0000}"/>
    <cellStyle name="Normal 6 2 2 3 6 3" xfId="23727" xr:uid="{00000000-0005-0000-0000-0000B15C0000}"/>
    <cellStyle name="Normal 6 2 2 3 6 4" xfId="23728" xr:uid="{00000000-0005-0000-0000-0000B25C0000}"/>
    <cellStyle name="Normal 6 2 2 3 7" xfId="23729" xr:uid="{00000000-0005-0000-0000-0000B35C0000}"/>
    <cellStyle name="Normal 6 2 2 3 7 2" xfId="23730" xr:uid="{00000000-0005-0000-0000-0000B45C0000}"/>
    <cellStyle name="Normal 6 2 2 3 7 2 2" xfId="23731" xr:uid="{00000000-0005-0000-0000-0000B55C0000}"/>
    <cellStyle name="Normal 6 2 2 3 7 2 3" xfId="23732" xr:uid="{00000000-0005-0000-0000-0000B65C0000}"/>
    <cellStyle name="Normal 6 2 2 3 7 3" xfId="23733" xr:uid="{00000000-0005-0000-0000-0000B75C0000}"/>
    <cellStyle name="Normal 6 2 2 3 7 4" xfId="23734" xr:uid="{00000000-0005-0000-0000-0000B85C0000}"/>
    <cellStyle name="Normal 6 2 2 3 8" xfId="23735" xr:uid="{00000000-0005-0000-0000-0000B95C0000}"/>
    <cellStyle name="Normal 6 2 2 3 8 2" xfId="23736" xr:uid="{00000000-0005-0000-0000-0000BA5C0000}"/>
    <cellStyle name="Normal 6 2 2 3 8 3" xfId="23737" xr:uid="{00000000-0005-0000-0000-0000BB5C0000}"/>
    <cellStyle name="Normal 6 2 2 3 9" xfId="23738" xr:uid="{00000000-0005-0000-0000-0000BC5C0000}"/>
    <cellStyle name="Normal 6 2 2 4" xfId="23739" xr:uid="{00000000-0005-0000-0000-0000BD5C0000}"/>
    <cellStyle name="Normal 6 2 2 4 2" xfId="23740" xr:uid="{00000000-0005-0000-0000-0000BE5C0000}"/>
    <cellStyle name="Normal 6 2 2 4 2 2" xfId="23741" xr:uid="{00000000-0005-0000-0000-0000BF5C0000}"/>
    <cellStyle name="Normal 6 2 2 4 2 3" xfId="23742" xr:uid="{00000000-0005-0000-0000-0000C05C0000}"/>
    <cellStyle name="Normal 6 2 2 4 3" xfId="23743" xr:uid="{00000000-0005-0000-0000-0000C15C0000}"/>
    <cellStyle name="Normal 6 2 2 4 4" xfId="23744" xr:uid="{00000000-0005-0000-0000-0000C25C0000}"/>
    <cellStyle name="Normal 6 2 2 5" xfId="23745" xr:uid="{00000000-0005-0000-0000-0000C35C0000}"/>
    <cellStyle name="Normal 6 2 2 5 2" xfId="23746" xr:uid="{00000000-0005-0000-0000-0000C45C0000}"/>
    <cellStyle name="Normal 6 2 2 5 2 2" xfId="23747" xr:uid="{00000000-0005-0000-0000-0000C55C0000}"/>
    <cellStyle name="Normal 6 2 2 5 2 3" xfId="23748" xr:uid="{00000000-0005-0000-0000-0000C65C0000}"/>
    <cellStyle name="Normal 6 2 2 5 3" xfId="23749" xr:uid="{00000000-0005-0000-0000-0000C75C0000}"/>
    <cellStyle name="Normal 6 2 2 5 4" xfId="23750" xr:uid="{00000000-0005-0000-0000-0000C85C0000}"/>
    <cellStyle name="Normal 6 2 2 6" xfId="23751" xr:uid="{00000000-0005-0000-0000-0000C95C0000}"/>
    <cellStyle name="Normal 6 2 2 6 2" xfId="23752" xr:uid="{00000000-0005-0000-0000-0000CA5C0000}"/>
    <cellStyle name="Normal 6 2 2 6 2 2" xfId="23753" xr:uid="{00000000-0005-0000-0000-0000CB5C0000}"/>
    <cellStyle name="Normal 6 2 2 6 2 3" xfId="23754" xr:uid="{00000000-0005-0000-0000-0000CC5C0000}"/>
    <cellStyle name="Normal 6 2 2 6 3" xfId="23755" xr:uid="{00000000-0005-0000-0000-0000CD5C0000}"/>
    <cellStyle name="Normal 6 2 2 6 4" xfId="23756" xr:uid="{00000000-0005-0000-0000-0000CE5C0000}"/>
    <cellStyle name="Normal 6 2 2 7" xfId="23757" xr:uid="{00000000-0005-0000-0000-0000CF5C0000}"/>
    <cellStyle name="Normal 6 2 2 7 2" xfId="23758" xr:uid="{00000000-0005-0000-0000-0000D05C0000}"/>
    <cellStyle name="Normal 6 2 2 7 2 2" xfId="23759" xr:uid="{00000000-0005-0000-0000-0000D15C0000}"/>
    <cellStyle name="Normal 6 2 2 7 2 3" xfId="23760" xr:uid="{00000000-0005-0000-0000-0000D25C0000}"/>
    <cellStyle name="Normal 6 2 2 7 3" xfId="23761" xr:uid="{00000000-0005-0000-0000-0000D35C0000}"/>
    <cellStyle name="Normal 6 2 2 7 4" xfId="23762" xr:uid="{00000000-0005-0000-0000-0000D45C0000}"/>
    <cellStyle name="Normal 6 2 2 8" xfId="23763" xr:uid="{00000000-0005-0000-0000-0000D55C0000}"/>
    <cellStyle name="Normal 6 2 2 8 2" xfId="23764" xr:uid="{00000000-0005-0000-0000-0000D65C0000}"/>
    <cellStyle name="Normal 6 2 2 8 2 2" xfId="23765" xr:uid="{00000000-0005-0000-0000-0000D75C0000}"/>
    <cellStyle name="Normal 6 2 2 8 2 3" xfId="23766" xr:uid="{00000000-0005-0000-0000-0000D85C0000}"/>
    <cellStyle name="Normal 6 2 2 8 3" xfId="23767" xr:uid="{00000000-0005-0000-0000-0000D95C0000}"/>
    <cellStyle name="Normal 6 2 2 8 4" xfId="23768" xr:uid="{00000000-0005-0000-0000-0000DA5C0000}"/>
    <cellStyle name="Normal 6 2 2 9" xfId="23769" xr:uid="{00000000-0005-0000-0000-0000DB5C0000}"/>
    <cellStyle name="Normal 6 2 2 9 2" xfId="23770" xr:uid="{00000000-0005-0000-0000-0000DC5C0000}"/>
    <cellStyle name="Normal 6 2 2 9 2 2" xfId="23771" xr:uid="{00000000-0005-0000-0000-0000DD5C0000}"/>
    <cellStyle name="Normal 6 2 2 9 2 3" xfId="23772" xr:uid="{00000000-0005-0000-0000-0000DE5C0000}"/>
    <cellStyle name="Normal 6 2 2 9 3" xfId="23773" xr:uid="{00000000-0005-0000-0000-0000DF5C0000}"/>
    <cellStyle name="Normal 6 2 2 9 4" xfId="23774" xr:uid="{00000000-0005-0000-0000-0000E05C0000}"/>
    <cellStyle name="Normal 6 2 3" xfId="23775" xr:uid="{00000000-0005-0000-0000-0000E15C0000}"/>
    <cellStyle name="Normal 6 2 3 10" xfId="23776" xr:uid="{00000000-0005-0000-0000-0000E25C0000}"/>
    <cellStyle name="Normal 6 2 3 10 2" xfId="23777" xr:uid="{00000000-0005-0000-0000-0000E35C0000}"/>
    <cellStyle name="Normal 6 2 3 10 3" xfId="23778" xr:uid="{00000000-0005-0000-0000-0000E45C0000}"/>
    <cellStyle name="Normal 6 2 3 11" xfId="23779" xr:uid="{00000000-0005-0000-0000-0000E55C0000}"/>
    <cellStyle name="Normal 6 2 3 12" xfId="23780" xr:uid="{00000000-0005-0000-0000-0000E65C0000}"/>
    <cellStyle name="Normal 6 2 3 2" xfId="23781" xr:uid="{00000000-0005-0000-0000-0000E75C0000}"/>
    <cellStyle name="Normal 6 2 3 2 10" xfId="23782" xr:uid="{00000000-0005-0000-0000-0000E85C0000}"/>
    <cellStyle name="Normal 6 2 3 2 2" xfId="23783" xr:uid="{00000000-0005-0000-0000-0000E95C0000}"/>
    <cellStyle name="Normal 6 2 3 2 2 2" xfId="23784" xr:uid="{00000000-0005-0000-0000-0000EA5C0000}"/>
    <cellStyle name="Normal 6 2 3 2 2 2 2" xfId="23785" xr:uid="{00000000-0005-0000-0000-0000EB5C0000}"/>
    <cellStyle name="Normal 6 2 3 2 2 2 3" xfId="23786" xr:uid="{00000000-0005-0000-0000-0000EC5C0000}"/>
    <cellStyle name="Normal 6 2 3 2 2 3" xfId="23787" xr:uid="{00000000-0005-0000-0000-0000ED5C0000}"/>
    <cellStyle name="Normal 6 2 3 2 2 4" xfId="23788" xr:uid="{00000000-0005-0000-0000-0000EE5C0000}"/>
    <cellStyle name="Normal 6 2 3 2 3" xfId="23789" xr:uid="{00000000-0005-0000-0000-0000EF5C0000}"/>
    <cellStyle name="Normal 6 2 3 2 3 2" xfId="23790" xr:uid="{00000000-0005-0000-0000-0000F05C0000}"/>
    <cellStyle name="Normal 6 2 3 2 3 2 2" xfId="23791" xr:uid="{00000000-0005-0000-0000-0000F15C0000}"/>
    <cellStyle name="Normal 6 2 3 2 3 2 3" xfId="23792" xr:uid="{00000000-0005-0000-0000-0000F25C0000}"/>
    <cellStyle name="Normal 6 2 3 2 3 3" xfId="23793" xr:uid="{00000000-0005-0000-0000-0000F35C0000}"/>
    <cellStyle name="Normal 6 2 3 2 3 4" xfId="23794" xr:uid="{00000000-0005-0000-0000-0000F45C0000}"/>
    <cellStyle name="Normal 6 2 3 2 4" xfId="23795" xr:uid="{00000000-0005-0000-0000-0000F55C0000}"/>
    <cellStyle name="Normal 6 2 3 2 4 2" xfId="23796" xr:uid="{00000000-0005-0000-0000-0000F65C0000}"/>
    <cellStyle name="Normal 6 2 3 2 4 2 2" xfId="23797" xr:uid="{00000000-0005-0000-0000-0000F75C0000}"/>
    <cellStyle name="Normal 6 2 3 2 4 2 3" xfId="23798" xr:uid="{00000000-0005-0000-0000-0000F85C0000}"/>
    <cellStyle name="Normal 6 2 3 2 4 3" xfId="23799" xr:uid="{00000000-0005-0000-0000-0000F95C0000}"/>
    <cellStyle name="Normal 6 2 3 2 4 4" xfId="23800" xr:uid="{00000000-0005-0000-0000-0000FA5C0000}"/>
    <cellStyle name="Normal 6 2 3 2 5" xfId="23801" xr:uid="{00000000-0005-0000-0000-0000FB5C0000}"/>
    <cellStyle name="Normal 6 2 3 2 5 2" xfId="23802" xr:uid="{00000000-0005-0000-0000-0000FC5C0000}"/>
    <cellStyle name="Normal 6 2 3 2 5 2 2" xfId="23803" xr:uid="{00000000-0005-0000-0000-0000FD5C0000}"/>
    <cellStyle name="Normal 6 2 3 2 5 2 3" xfId="23804" xr:uid="{00000000-0005-0000-0000-0000FE5C0000}"/>
    <cellStyle name="Normal 6 2 3 2 5 3" xfId="23805" xr:uid="{00000000-0005-0000-0000-0000FF5C0000}"/>
    <cellStyle name="Normal 6 2 3 2 5 4" xfId="23806" xr:uid="{00000000-0005-0000-0000-0000005D0000}"/>
    <cellStyle name="Normal 6 2 3 2 6" xfId="23807" xr:uid="{00000000-0005-0000-0000-0000015D0000}"/>
    <cellStyle name="Normal 6 2 3 2 6 2" xfId="23808" xr:uid="{00000000-0005-0000-0000-0000025D0000}"/>
    <cellStyle name="Normal 6 2 3 2 6 2 2" xfId="23809" xr:uid="{00000000-0005-0000-0000-0000035D0000}"/>
    <cellStyle name="Normal 6 2 3 2 6 2 3" xfId="23810" xr:uid="{00000000-0005-0000-0000-0000045D0000}"/>
    <cellStyle name="Normal 6 2 3 2 6 3" xfId="23811" xr:uid="{00000000-0005-0000-0000-0000055D0000}"/>
    <cellStyle name="Normal 6 2 3 2 6 4" xfId="23812" xr:uid="{00000000-0005-0000-0000-0000065D0000}"/>
    <cellStyle name="Normal 6 2 3 2 7" xfId="23813" xr:uid="{00000000-0005-0000-0000-0000075D0000}"/>
    <cellStyle name="Normal 6 2 3 2 7 2" xfId="23814" xr:uid="{00000000-0005-0000-0000-0000085D0000}"/>
    <cellStyle name="Normal 6 2 3 2 7 2 2" xfId="23815" xr:uid="{00000000-0005-0000-0000-0000095D0000}"/>
    <cellStyle name="Normal 6 2 3 2 7 2 3" xfId="23816" xr:uid="{00000000-0005-0000-0000-00000A5D0000}"/>
    <cellStyle name="Normal 6 2 3 2 7 3" xfId="23817" xr:uid="{00000000-0005-0000-0000-00000B5D0000}"/>
    <cellStyle name="Normal 6 2 3 2 7 4" xfId="23818" xr:uid="{00000000-0005-0000-0000-00000C5D0000}"/>
    <cellStyle name="Normal 6 2 3 2 8" xfId="23819" xr:uid="{00000000-0005-0000-0000-00000D5D0000}"/>
    <cellStyle name="Normal 6 2 3 2 8 2" xfId="23820" xr:uid="{00000000-0005-0000-0000-00000E5D0000}"/>
    <cellStyle name="Normal 6 2 3 2 8 3" xfId="23821" xr:uid="{00000000-0005-0000-0000-00000F5D0000}"/>
    <cellStyle name="Normal 6 2 3 2 9" xfId="23822" xr:uid="{00000000-0005-0000-0000-0000105D0000}"/>
    <cellStyle name="Normal 6 2 3 3" xfId="23823" xr:uid="{00000000-0005-0000-0000-0000115D0000}"/>
    <cellStyle name="Normal 6 2 3 3 10" xfId="23824" xr:uid="{00000000-0005-0000-0000-0000125D0000}"/>
    <cellStyle name="Normal 6 2 3 3 2" xfId="23825" xr:uid="{00000000-0005-0000-0000-0000135D0000}"/>
    <cellStyle name="Normal 6 2 3 3 2 2" xfId="23826" xr:uid="{00000000-0005-0000-0000-0000145D0000}"/>
    <cellStyle name="Normal 6 2 3 3 2 2 2" xfId="23827" xr:uid="{00000000-0005-0000-0000-0000155D0000}"/>
    <cellStyle name="Normal 6 2 3 3 2 2 3" xfId="23828" xr:uid="{00000000-0005-0000-0000-0000165D0000}"/>
    <cellStyle name="Normal 6 2 3 3 2 3" xfId="23829" xr:uid="{00000000-0005-0000-0000-0000175D0000}"/>
    <cellStyle name="Normal 6 2 3 3 2 4" xfId="23830" xr:uid="{00000000-0005-0000-0000-0000185D0000}"/>
    <cellStyle name="Normal 6 2 3 3 3" xfId="23831" xr:uid="{00000000-0005-0000-0000-0000195D0000}"/>
    <cellStyle name="Normal 6 2 3 3 3 2" xfId="23832" xr:uid="{00000000-0005-0000-0000-00001A5D0000}"/>
    <cellStyle name="Normal 6 2 3 3 3 2 2" xfId="23833" xr:uid="{00000000-0005-0000-0000-00001B5D0000}"/>
    <cellStyle name="Normal 6 2 3 3 3 2 3" xfId="23834" xr:uid="{00000000-0005-0000-0000-00001C5D0000}"/>
    <cellStyle name="Normal 6 2 3 3 3 3" xfId="23835" xr:uid="{00000000-0005-0000-0000-00001D5D0000}"/>
    <cellStyle name="Normal 6 2 3 3 3 4" xfId="23836" xr:uid="{00000000-0005-0000-0000-00001E5D0000}"/>
    <cellStyle name="Normal 6 2 3 3 4" xfId="23837" xr:uid="{00000000-0005-0000-0000-00001F5D0000}"/>
    <cellStyle name="Normal 6 2 3 3 4 2" xfId="23838" xr:uid="{00000000-0005-0000-0000-0000205D0000}"/>
    <cellStyle name="Normal 6 2 3 3 4 2 2" xfId="23839" xr:uid="{00000000-0005-0000-0000-0000215D0000}"/>
    <cellStyle name="Normal 6 2 3 3 4 2 3" xfId="23840" xr:uid="{00000000-0005-0000-0000-0000225D0000}"/>
    <cellStyle name="Normal 6 2 3 3 4 3" xfId="23841" xr:uid="{00000000-0005-0000-0000-0000235D0000}"/>
    <cellStyle name="Normal 6 2 3 3 4 4" xfId="23842" xr:uid="{00000000-0005-0000-0000-0000245D0000}"/>
    <cellStyle name="Normal 6 2 3 3 5" xfId="23843" xr:uid="{00000000-0005-0000-0000-0000255D0000}"/>
    <cellStyle name="Normal 6 2 3 3 5 2" xfId="23844" xr:uid="{00000000-0005-0000-0000-0000265D0000}"/>
    <cellStyle name="Normal 6 2 3 3 5 2 2" xfId="23845" xr:uid="{00000000-0005-0000-0000-0000275D0000}"/>
    <cellStyle name="Normal 6 2 3 3 5 2 3" xfId="23846" xr:uid="{00000000-0005-0000-0000-0000285D0000}"/>
    <cellStyle name="Normal 6 2 3 3 5 3" xfId="23847" xr:uid="{00000000-0005-0000-0000-0000295D0000}"/>
    <cellStyle name="Normal 6 2 3 3 5 4" xfId="23848" xr:uid="{00000000-0005-0000-0000-00002A5D0000}"/>
    <cellStyle name="Normal 6 2 3 3 6" xfId="23849" xr:uid="{00000000-0005-0000-0000-00002B5D0000}"/>
    <cellStyle name="Normal 6 2 3 3 6 2" xfId="23850" xr:uid="{00000000-0005-0000-0000-00002C5D0000}"/>
    <cellStyle name="Normal 6 2 3 3 6 2 2" xfId="23851" xr:uid="{00000000-0005-0000-0000-00002D5D0000}"/>
    <cellStyle name="Normal 6 2 3 3 6 2 3" xfId="23852" xr:uid="{00000000-0005-0000-0000-00002E5D0000}"/>
    <cellStyle name="Normal 6 2 3 3 6 3" xfId="23853" xr:uid="{00000000-0005-0000-0000-00002F5D0000}"/>
    <cellStyle name="Normal 6 2 3 3 6 4" xfId="23854" xr:uid="{00000000-0005-0000-0000-0000305D0000}"/>
    <cellStyle name="Normal 6 2 3 3 7" xfId="23855" xr:uid="{00000000-0005-0000-0000-0000315D0000}"/>
    <cellStyle name="Normal 6 2 3 3 7 2" xfId="23856" xr:uid="{00000000-0005-0000-0000-0000325D0000}"/>
    <cellStyle name="Normal 6 2 3 3 7 2 2" xfId="23857" xr:uid="{00000000-0005-0000-0000-0000335D0000}"/>
    <cellStyle name="Normal 6 2 3 3 7 2 3" xfId="23858" xr:uid="{00000000-0005-0000-0000-0000345D0000}"/>
    <cellStyle name="Normal 6 2 3 3 7 3" xfId="23859" xr:uid="{00000000-0005-0000-0000-0000355D0000}"/>
    <cellStyle name="Normal 6 2 3 3 7 4" xfId="23860" xr:uid="{00000000-0005-0000-0000-0000365D0000}"/>
    <cellStyle name="Normal 6 2 3 3 8" xfId="23861" xr:uid="{00000000-0005-0000-0000-0000375D0000}"/>
    <cellStyle name="Normal 6 2 3 3 8 2" xfId="23862" xr:uid="{00000000-0005-0000-0000-0000385D0000}"/>
    <cellStyle name="Normal 6 2 3 3 8 3" xfId="23863" xr:uid="{00000000-0005-0000-0000-0000395D0000}"/>
    <cellStyle name="Normal 6 2 3 3 9" xfId="23864" xr:uid="{00000000-0005-0000-0000-00003A5D0000}"/>
    <cellStyle name="Normal 6 2 3 4" xfId="23865" xr:uid="{00000000-0005-0000-0000-00003B5D0000}"/>
    <cellStyle name="Normal 6 2 3 4 2" xfId="23866" xr:uid="{00000000-0005-0000-0000-00003C5D0000}"/>
    <cellStyle name="Normal 6 2 3 4 2 2" xfId="23867" xr:uid="{00000000-0005-0000-0000-00003D5D0000}"/>
    <cellStyle name="Normal 6 2 3 4 2 3" xfId="23868" xr:uid="{00000000-0005-0000-0000-00003E5D0000}"/>
    <cellStyle name="Normal 6 2 3 4 3" xfId="23869" xr:uid="{00000000-0005-0000-0000-00003F5D0000}"/>
    <cellStyle name="Normal 6 2 3 4 4" xfId="23870" xr:uid="{00000000-0005-0000-0000-0000405D0000}"/>
    <cellStyle name="Normal 6 2 3 5" xfId="23871" xr:uid="{00000000-0005-0000-0000-0000415D0000}"/>
    <cellStyle name="Normal 6 2 3 5 2" xfId="23872" xr:uid="{00000000-0005-0000-0000-0000425D0000}"/>
    <cellStyle name="Normal 6 2 3 5 2 2" xfId="23873" xr:uid="{00000000-0005-0000-0000-0000435D0000}"/>
    <cellStyle name="Normal 6 2 3 5 2 3" xfId="23874" xr:uid="{00000000-0005-0000-0000-0000445D0000}"/>
    <cellStyle name="Normal 6 2 3 5 3" xfId="23875" xr:uid="{00000000-0005-0000-0000-0000455D0000}"/>
    <cellStyle name="Normal 6 2 3 5 4" xfId="23876" xr:uid="{00000000-0005-0000-0000-0000465D0000}"/>
    <cellStyle name="Normal 6 2 3 6" xfId="23877" xr:uid="{00000000-0005-0000-0000-0000475D0000}"/>
    <cellStyle name="Normal 6 2 3 6 2" xfId="23878" xr:uid="{00000000-0005-0000-0000-0000485D0000}"/>
    <cellStyle name="Normal 6 2 3 6 2 2" xfId="23879" xr:uid="{00000000-0005-0000-0000-0000495D0000}"/>
    <cellStyle name="Normal 6 2 3 6 2 3" xfId="23880" xr:uid="{00000000-0005-0000-0000-00004A5D0000}"/>
    <cellStyle name="Normal 6 2 3 6 3" xfId="23881" xr:uid="{00000000-0005-0000-0000-00004B5D0000}"/>
    <cellStyle name="Normal 6 2 3 6 4" xfId="23882" xr:uid="{00000000-0005-0000-0000-00004C5D0000}"/>
    <cellStyle name="Normal 6 2 3 7" xfId="23883" xr:uid="{00000000-0005-0000-0000-00004D5D0000}"/>
    <cellStyle name="Normal 6 2 3 7 2" xfId="23884" xr:uid="{00000000-0005-0000-0000-00004E5D0000}"/>
    <cellStyle name="Normal 6 2 3 7 2 2" xfId="23885" xr:uid="{00000000-0005-0000-0000-00004F5D0000}"/>
    <cellStyle name="Normal 6 2 3 7 2 3" xfId="23886" xr:uid="{00000000-0005-0000-0000-0000505D0000}"/>
    <cellStyle name="Normal 6 2 3 7 3" xfId="23887" xr:uid="{00000000-0005-0000-0000-0000515D0000}"/>
    <cellStyle name="Normal 6 2 3 7 4" xfId="23888" xr:uid="{00000000-0005-0000-0000-0000525D0000}"/>
    <cellStyle name="Normal 6 2 3 8" xfId="23889" xr:uid="{00000000-0005-0000-0000-0000535D0000}"/>
    <cellStyle name="Normal 6 2 3 8 2" xfId="23890" xr:uid="{00000000-0005-0000-0000-0000545D0000}"/>
    <cellStyle name="Normal 6 2 3 8 2 2" xfId="23891" xr:uid="{00000000-0005-0000-0000-0000555D0000}"/>
    <cellStyle name="Normal 6 2 3 8 2 3" xfId="23892" xr:uid="{00000000-0005-0000-0000-0000565D0000}"/>
    <cellStyle name="Normal 6 2 3 8 3" xfId="23893" xr:uid="{00000000-0005-0000-0000-0000575D0000}"/>
    <cellStyle name="Normal 6 2 3 8 4" xfId="23894" xr:uid="{00000000-0005-0000-0000-0000585D0000}"/>
    <cellStyle name="Normal 6 2 3 9" xfId="23895" xr:uid="{00000000-0005-0000-0000-0000595D0000}"/>
    <cellStyle name="Normal 6 2 3 9 2" xfId="23896" xr:uid="{00000000-0005-0000-0000-00005A5D0000}"/>
    <cellStyle name="Normal 6 2 3 9 2 2" xfId="23897" xr:uid="{00000000-0005-0000-0000-00005B5D0000}"/>
    <cellStyle name="Normal 6 2 3 9 2 3" xfId="23898" xr:uid="{00000000-0005-0000-0000-00005C5D0000}"/>
    <cellStyle name="Normal 6 2 3 9 3" xfId="23899" xr:uid="{00000000-0005-0000-0000-00005D5D0000}"/>
    <cellStyle name="Normal 6 2 3 9 4" xfId="23900" xr:uid="{00000000-0005-0000-0000-00005E5D0000}"/>
    <cellStyle name="Normal 6 2 4" xfId="23901" xr:uid="{00000000-0005-0000-0000-00005F5D0000}"/>
    <cellStyle name="Normal 6 2 4 10" xfId="23902" xr:uid="{00000000-0005-0000-0000-0000605D0000}"/>
    <cellStyle name="Normal 6 2 4 10 2" xfId="23903" xr:uid="{00000000-0005-0000-0000-0000615D0000}"/>
    <cellStyle name="Normal 6 2 4 10 3" xfId="23904" xr:uid="{00000000-0005-0000-0000-0000625D0000}"/>
    <cellStyle name="Normal 6 2 4 11" xfId="23905" xr:uid="{00000000-0005-0000-0000-0000635D0000}"/>
    <cellStyle name="Normal 6 2 4 12" xfId="23906" xr:uid="{00000000-0005-0000-0000-0000645D0000}"/>
    <cellStyle name="Normal 6 2 4 2" xfId="23907" xr:uid="{00000000-0005-0000-0000-0000655D0000}"/>
    <cellStyle name="Normal 6 2 4 2 10" xfId="23908" xr:uid="{00000000-0005-0000-0000-0000665D0000}"/>
    <cellStyle name="Normal 6 2 4 2 2" xfId="23909" xr:uid="{00000000-0005-0000-0000-0000675D0000}"/>
    <cellStyle name="Normal 6 2 4 2 2 2" xfId="23910" xr:uid="{00000000-0005-0000-0000-0000685D0000}"/>
    <cellStyle name="Normal 6 2 4 2 2 2 2" xfId="23911" xr:uid="{00000000-0005-0000-0000-0000695D0000}"/>
    <cellStyle name="Normal 6 2 4 2 2 2 3" xfId="23912" xr:uid="{00000000-0005-0000-0000-00006A5D0000}"/>
    <cellStyle name="Normal 6 2 4 2 2 3" xfId="23913" xr:uid="{00000000-0005-0000-0000-00006B5D0000}"/>
    <cellStyle name="Normal 6 2 4 2 2 4" xfId="23914" xr:uid="{00000000-0005-0000-0000-00006C5D0000}"/>
    <cellStyle name="Normal 6 2 4 2 3" xfId="23915" xr:uid="{00000000-0005-0000-0000-00006D5D0000}"/>
    <cellStyle name="Normal 6 2 4 2 3 2" xfId="23916" xr:uid="{00000000-0005-0000-0000-00006E5D0000}"/>
    <cellStyle name="Normal 6 2 4 2 3 2 2" xfId="23917" xr:uid="{00000000-0005-0000-0000-00006F5D0000}"/>
    <cellStyle name="Normal 6 2 4 2 3 2 3" xfId="23918" xr:uid="{00000000-0005-0000-0000-0000705D0000}"/>
    <cellStyle name="Normal 6 2 4 2 3 3" xfId="23919" xr:uid="{00000000-0005-0000-0000-0000715D0000}"/>
    <cellStyle name="Normal 6 2 4 2 3 4" xfId="23920" xr:uid="{00000000-0005-0000-0000-0000725D0000}"/>
    <cellStyle name="Normal 6 2 4 2 4" xfId="23921" xr:uid="{00000000-0005-0000-0000-0000735D0000}"/>
    <cellStyle name="Normal 6 2 4 2 4 2" xfId="23922" xr:uid="{00000000-0005-0000-0000-0000745D0000}"/>
    <cellStyle name="Normal 6 2 4 2 4 2 2" xfId="23923" xr:uid="{00000000-0005-0000-0000-0000755D0000}"/>
    <cellStyle name="Normal 6 2 4 2 4 2 3" xfId="23924" xr:uid="{00000000-0005-0000-0000-0000765D0000}"/>
    <cellStyle name="Normal 6 2 4 2 4 3" xfId="23925" xr:uid="{00000000-0005-0000-0000-0000775D0000}"/>
    <cellStyle name="Normal 6 2 4 2 4 4" xfId="23926" xr:uid="{00000000-0005-0000-0000-0000785D0000}"/>
    <cellStyle name="Normal 6 2 4 2 5" xfId="23927" xr:uid="{00000000-0005-0000-0000-0000795D0000}"/>
    <cellStyle name="Normal 6 2 4 2 5 2" xfId="23928" xr:uid="{00000000-0005-0000-0000-00007A5D0000}"/>
    <cellStyle name="Normal 6 2 4 2 5 2 2" xfId="23929" xr:uid="{00000000-0005-0000-0000-00007B5D0000}"/>
    <cellStyle name="Normal 6 2 4 2 5 2 3" xfId="23930" xr:uid="{00000000-0005-0000-0000-00007C5D0000}"/>
    <cellStyle name="Normal 6 2 4 2 5 3" xfId="23931" xr:uid="{00000000-0005-0000-0000-00007D5D0000}"/>
    <cellStyle name="Normal 6 2 4 2 5 4" xfId="23932" xr:uid="{00000000-0005-0000-0000-00007E5D0000}"/>
    <cellStyle name="Normal 6 2 4 2 6" xfId="23933" xr:uid="{00000000-0005-0000-0000-00007F5D0000}"/>
    <cellStyle name="Normal 6 2 4 2 6 2" xfId="23934" xr:uid="{00000000-0005-0000-0000-0000805D0000}"/>
    <cellStyle name="Normal 6 2 4 2 6 2 2" xfId="23935" xr:uid="{00000000-0005-0000-0000-0000815D0000}"/>
    <cellStyle name="Normal 6 2 4 2 6 2 3" xfId="23936" xr:uid="{00000000-0005-0000-0000-0000825D0000}"/>
    <cellStyle name="Normal 6 2 4 2 6 3" xfId="23937" xr:uid="{00000000-0005-0000-0000-0000835D0000}"/>
    <cellStyle name="Normal 6 2 4 2 6 4" xfId="23938" xr:uid="{00000000-0005-0000-0000-0000845D0000}"/>
    <cellStyle name="Normal 6 2 4 2 7" xfId="23939" xr:uid="{00000000-0005-0000-0000-0000855D0000}"/>
    <cellStyle name="Normal 6 2 4 2 7 2" xfId="23940" xr:uid="{00000000-0005-0000-0000-0000865D0000}"/>
    <cellStyle name="Normal 6 2 4 2 7 2 2" xfId="23941" xr:uid="{00000000-0005-0000-0000-0000875D0000}"/>
    <cellStyle name="Normal 6 2 4 2 7 2 3" xfId="23942" xr:uid="{00000000-0005-0000-0000-0000885D0000}"/>
    <cellStyle name="Normal 6 2 4 2 7 3" xfId="23943" xr:uid="{00000000-0005-0000-0000-0000895D0000}"/>
    <cellStyle name="Normal 6 2 4 2 7 4" xfId="23944" xr:uid="{00000000-0005-0000-0000-00008A5D0000}"/>
    <cellStyle name="Normal 6 2 4 2 8" xfId="23945" xr:uid="{00000000-0005-0000-0000-00008B5D0000}"/>
    <cellStyle name="Normal 6 2 4 2 8 2" xfId="23946" xr:uid="{00000000-0005-0000-0000-00008C5D0000}"/>
    <cellStyle name="Normal 6 2 4 2 8 3" xfId="23947" xr:uid="{00000000-0005-0000-0000-00008D5D0000}"/>
    <cellStyle name="Normal 6 2 4 2 9" xfId="23948" xr:uid="{00000000-0005-0000-0000-00008E5D0000}"/>
    <cellStyle name="Normal 6 2 4 3" xfId="23949" xr:uid="{00000000-0005-0000-0000-00008F5D0000}"/>
    <cellStyle name="Normal 6 2 4 3 10" xfId="23950" xr:uid="{00000000-0005-0000-0000-0000905D0000}"/>
    <cellStyle name="Normal 6 2 4 3 2" xfId="23951" xr:uid="{00000000-0005-0000-0000-0000915D0000}"/>
    <cellStyle name="Normal 6 2 4 3 2 2" xfId="23952" xr:uid="{00000000-0005-0000-0000-0000925D0000}"/>
    <cellStyle name="Normal 6 2 4 3 2 2 2" xfId="23953" xr:uid="{00000000-0005-0000-0000-0000935D0000}"/>
    <cellStyle name="Normal 6 2 4 3 2 2 3" xfId="23954" xr:uid="{00000000-0005-0000-0000-0000945D0000}"/>
    <cellStyle name="Normal 6 2 4 3 2 3" xfId="23955" xr:uid="{00000000-0005-0000-0000-0000955D0000}"/>
    <cellStyle name="Normal 6 2 4 3 2 4" xfId="23956" xr:uid="{00000000-0005-0000-0000-0000965D0000}"/>
    <cellStyle name="Normal 6 2 4 3 3" xfId="23957" xr:uid="{00000000-0005-0000-0000-0000975D0000}"/>
    <cellStyle name="Normal 6 2 4 3 3 2" xfId="23958" xr:uid="{00000000-0005-0000-0000-0000985D0000}"/>
    <cellStyle name="Normal 6 2 4 3 3 2 2" xfId="23959" xr:uid="{00000000-0005-0000-0000-0000995D0000}"/>
    <cellStyle name="Normal 6 2 4 3 3 2 3" xfId="23960" xr:uid="{00000000-0005-0000-0000-00009A5D0000}"/>
    <cellStyle name="Normal 6 2 4 3 3 3" xfId="23961" xr:uid="{00000000-0005-0000-0000-00009B5D0000}"/>
    <cellStyle name="Normal 6 2 4 3 3 4" xfId="23962" xr:uid="{00000000-0005-0000-0000-00009C5D0000}"/>
    <cellStyle name="Normal 6 2 4 3 4" xfId="23963" xr:uid="{00000000-0005-0000-0000-00009D5D0000}"/>
    <cellStyle name="Normal 6 2 4 3 4 2" xfId="23964" xr:uid="{00000000-0005-0000-0000-00009E5D0000}"/>
    <cellStyle name="Normal 6 2 4 3 4 2 2" xfId="23965" xr:uid="{00000000-0005-0000-0000-00009F5D0000}"/>
    <cellStyle name="Normal 6 2 4 3 4 2 3" xfId="23966" xr:uid="{00000000-0005-0000-0000-0000A05D0000}"/>
    <cellStyle name="Normal 6 2 4 3 4 3" xfId="23967" xr:uid="{00000000-0005-0000-0000-0000A15D0000}"/>
    <cellStyle name="Normal 6 2 4 3 4 4" xfId="23968" xr:uid="{00000000-0005-0000-0000-0000A25D0000}"/>
    <cellStyle name="Normal 6 2 4 3 5" xfId="23969" xr:uid="{00000000-0005-0000-0000-0000A35D0000}"/>
    <cellStyle name="Normal 6 2 4 3 5 2" xfId="23970" xr:uid="{00000000-0005-0000-0000-0000A45D0000}"/>
    <cellStyle name="Normal 6 2 4 3 5 2 2" xfId="23971" xr:uid="{00000000-0005-0000-0000-0000A55D0000}"/>
    <cellStyle name="Normal 6 2 4 3 5 2 3" xfId="23972" xr:uid="{00000000-0005-0000-0000-0000A65D0000}"/>
    <cellStyle name="Normal 6 2 4 3 5 3" xfId="23973" xr:uid="{00000000-0005-0000-0000-0000A75D0000}"/>
    <cellStyle name="Normal 6 2 4 3 5 4" xfId="23974" xr:uid="{00000000-0005-0000-0000-0000A85D0000}"/>
    <cellStyle name="Normal 6 2 4 3 6" xfId="23975" xr:uid="{00000000-0005-0000-0000-0000A95D0000}"/>
    <cellStyle name="Normal 6 2 4 3 6 2" xfId="23976" xr:uid="{00000000-0005-0000-0000-0000AA5D0000}"/>
    <cellStyle name="Normal 6 2 4 3 6 2 2" xfId="23977" xr:uid="{00000000-0005-0000-0000-0000AB5D0000}"/>
    <cellStyle name="Normal 6 2 4 3 6 2 3" xfId="23978" xr:uid="{00000000-0005-0000-0000-0000AC5D0000}"/>
    <cellStyle name="Normal 6 2 4 3 6 3" xfId="23979" xr:uid="{00000000-0005-0000-0000-0000AD5D0000}"/>
    <cellStyle name="Normal 6 2 4 3 6 4" xfId="23980" xr:uid="{00000000-0005-0000-0000-0000AE5D0000}"/>
    <cellStyle name="Normal 6 2 4 3 7" xfId="23981" xr:uid="{00000000-0005-0000-0000-0000AF5D0000}"/>
    <cellStyle name="Normal 6 2 4 3 7 2" xfId="23982" xr:uid="{00000000-0005-0000-0000-0000B05D0000}"/>
    <cellStyle name="Normal 6 2 4 3 7 2 2" xfId="23983" xr:uid="{00000000-0005-0000-0000-0000B15D0000}"/>
    <cellStyle name="Normal 6 2 4 3 7 2 3" xfId="23984" xr:uid="{00000000-0005-0000-0000-0000B25D0000}"/>
    <cellStyle name="Normal 6 2 4 3 7 3" xfId="23985" xr:uid="{00000000-0005-0000-0000-0000B35D0000}"/>
    <cellStyle name="Normal 6 2 4 3 7 4" xfId="23986" xr:uid="{00000000-0005-0000-0000-0000B45D0000}"/>
    <cellStyle name="Normal 6 2 4 3 8" xfId="23987" xr:uid="{00000000-0005-0000-0000-0000B55D0000}"/>
    <cellStyle name="Normal 6 2 4 3 8 2" xfId="23988" xr:uid="{00000000-0005-0000-0000-0000B65D0000}"/>
    <cellStyle name="Normal 6 2 4 3 8 3" xfId="23989" xr:uid="{00000000-0005-0000-0000-0000B75D0000}"/>
    <cellStyle name="Normal 6 2 4 3 9" xfId="23990" xr:uid="{00000000-0005-0000-0000-0000B85D0000}"/>
    <cellStyle name="Normal 6 2 4 4" xfId="23991" xr:uid="{00000000-0005-0000-0000-0000B95D0000}"/>
    <cellStyle name="Normal 6 2 4 4 2" xfId="23992" xr:uid="{00000000-0005-0000-0000-0000BA5D0000}"/>
    <cellStyle name="Normal 6 2 4 4 2 2" xfId="23993" xr:uid="{00000000-0005-0000-0000-0000BB5D0000}"/>
    <cellStyle name="Normal 6 2 4 4 2 3" xfId="23994" xr:uid="{00000000-0005-0000-0000-0000BC5D0000}"/>
    <cellStyle name="Normal 6 2 4 4 3" xfId="23995" xr:uid="{00000000-0005-0000-0000-0000BD5D0000}"/>
    <cellStyle name="Normal 6 2 4 4 4" xfId="23996" xr:uid="{00000000-0005-0000-0000-0000BE5D0000}"/>
    <cellStyle name="Normal 6 2 4 5" xfId="23997" xr:uid="{00000000-0005-0000-0000-0000BF5D0000}"/>
    <cellStyle name="Normal 6 2 4 5 2" xfId="23998" xr:uid="{00000000-0005-0000-0000-0000C05D0000}"/>
    <cellStyle name="Normal 6 2 4 5 2 2" xfId="23999" xr:uid="{00000000-0005-0000-0000-0000C15D0000}"/>
    <cellStyle name="Normal 6 2 4 5 2 3" xfId="24000" xr:uid="{00000000-0005-0000-0000-0000C25D0000}"/>
    <cellStyle name="Normal 6 2 4 5 3" xfId="24001" xr:uid="{00000000-0005-0000-0000-0000C35D0000}"/>
    <cellStyle name="Normal 6 2 4 5 4" xfId="24002" xr:uid="{00000000-0005-0000-0000-0000C45D0000}"/>
    <cellStyle name="Normal 6 2 4 6" xfId="24003" xr:uid="{00000000-0005-0000-0000-0000C55D0000}"/>
    <cellStyle name="Normal 6 2 4 6 2" xfId="24004" xr:uid="{00000000-0005-0000-0000-0000C65D0000}"/>
    <cellStyle name="Normal 6 2 4 6 2 2" xfId="24005" xr:uid="{00000000-0005-0000-0000-0000C75D0000}"/>
    <cellStyle name="Normal 6 2 4 6 2 3" xfId="24006" xr:uid="{00000000-0005-0000-0000-0000C85D0000}"/>
    <cellStyle name="Normal 6 2 4 6 3" xfId="24007" xr:uid="{00000000-0005-0000-0000-0000C95D0000}"/>
    <cellStyle name="Normal 6 2 4 6 4" xfId="24008" xr:uid="{00000000-0005-0000-0000-0000CA5D0000}"/>
    <cellStyle name="Normal 6 2 4 7" xfId="24009" xr:uid="{00000000-0005-0000-0000-0000CB5D0000}"/>
    <cellStyle name="Normal 6 2 4 7 2" xfId="24010" xr:uid="{00000000-0005-0000-0000-0000CC5D0000}"/>
    <cellStyle name="Normal 6 2 4 7 2 2" xfId="24011" xr:uid="{00000000-0005-0000-0000-0000CD5D0000}"/>
    <cellStyle name="Normal 6 2 4 7 2 3" xfId="24012" xr:uid="{00000000-0005-0000-0000-0000CE5D0000}"/>
    <cellStyle name="Normal 6 2 4 7 3" xfId="24013" xr:uid="{00000000-0005-0000-0000-0000CF5D0000}"/>
    <cellStyle name="Normal 6 2 4 7 4" xfId="24014" xr:uid="{00000000-0005-0000-0000-0000D05D0000}"/>
    <cellStyle name="Normal 6 2 4 8" xfId="24015" xr:uid="{00000000-0005-0000-0000-0000D15D0000}"/>
    <cellStyle name="Normal 6 2 4 8 2" xfId="24016" xr:uid="{00000000-0005-0000-0000-0000D25D0000}"/>
    <cellStyle name="Normal 6 2 4 8 2 2" xfId="24017" xr:uid="{00000000-0005-0000-0000-0000D35D0000}"/>
    <cellStyle name="Normal 6 2 4 8 2 3" xfId="24018" xr:uid="{00000000-0005-0000-0000-0000D45D0000}"/>
    <cellStyle name="Normal 6 2 4 8 3" xfId="24019" xr:uid="{00000000-0005-0000-0000-0000D55D0000}"/>
    <cellStyle name="Normal 6 2 4 8 4" xfId="24020" xr:uid="{00000000-0005-0000-0000-0000D65D0000}"/>
    <cellStyle name="Normal 6 2 4 9" xfId="24021" xr:uid="{00000000-0005-0000-0000-0000D75D0000}"/>
    <cellStyle name="Normal 6 2 4 9 2" xfId="24022" xr:uid="{00000000-0005-0000-0000-0000D85D0000}"/>
    <cellStyle name="Normal 6 2 4 9 2 2" xfId="24023" xr:uid="{00000000-0005-0000-0000-0000D95D0000}"/>
    <cellStyle name="Normal 6 2 4 9 2 3" xfId="24024" xr:uid="{00000000-0005-0000-0000-0000DA5D0000}"/>
    <cellStyle name="Normal 6 2 4 9 3" xfId="24025" xr:uid="{00000000-0005-0000-0000-0000DB5D0000}"/>
    <cellStyle name="Normal 6 2 4 9 4" xfId="24026" xr:uid="{00000000-0005-0000-0000-0000DC5D0000}"/>
    <cellStyle name="Normal 6 2 5" xfId="24027" xr:uid="{00000000-0005-0000-0000-0000DD5D0000}"/>
    <cellStyle name="Normal 6 2 5 10" xfId="24028" xr:uid="{00000000-0005-0000-0000-0000DE5D0000}"/>
    <cellStyle name="Normal 6 2 5 2" xfId="24029" xr:uid="{00000000-0005-0000-0000-0000DF5D0000}"/>
    <cellStyle name="Normal 6 2 5 2 2" xfId="24030" xr:uid="{00000000-0005-0000-0000-0000E05D0000}"/>
    <cellStyle name="Normal 6 2 5 2 2 2" xfId="24031" xr:uid="{00000000-0005-0000-0000-0000E15D0000}"/>
    <cellStyle name="Normal 6 2 5 2 2 3" xfId="24032" xr:uid="{00000000-0005-0000-0000-0000E25D0000}"/>
    <cellStyle name="Normal 6 2 5 2 3" xfId="24033" xr:uid="{00000000-0005-0000-0000-0000E35D0000}"/>
    <cellStyle name="Normal 6 2 5 2 4" xfId="24034" xr:uid="{00000000-0005-0000-0000-0000E45D0000}"/>
    <cellStyle name="Normal 6 2 5 3" xfId="24035" xr:uid="{00000000-0005-0000-0000-0000E55D0000}"/>
    <cellStyle name="Normal 6 2 5 3 2" xfId="24036" xr:uid="{00000000-0005-0000-0000-0000E65D0000}"/>
    <cellStyle name="Normal 6 2 5 3 2 2" xfId="24037" xr:uid="{00000000-0005-0000-0000-0000E75D0000}"/>
    <cellStyle name="Normal 6 2 5 3 2 3" xfId="24038" xr:uid="{00000000-0005-0000-0000-0000E85D0000}"/>
    <cellStyle name="Normal 6 2 5 3 3" xfId="24039" xr:uid="{00000000-0005-0000-0000-0000E95D0000}"/>
    <cellStyle name="Normal 6 2 5 3 4" xfId="24040" xr:uid="{00000000-0005-0000-0000-0000EA5D0000}"/>
    <cellStyle name="Normal 6 2 5 4" xfId="24041" xr:uid="{00000000-0005-0000-0000-0000EB5D0000}"/>
    <cellStyle name="Normal 6 2 5 4 2" xfId="24042" xr:uid="{00000000-0005-0000-0000-0000EC5D0000}"/>
    <cellStyle name="Normal 6 2 5 4 2 2" xfId="24043" xr:uid="{00000000-0005-0000-0000-0000ED5D0000}"/>
    <cellStyle name="Normal 6 2 5 4 2 3" xfId="24044" xr:uid="{00000000-0005-0000-0000-0000EE5D0000}"/>
    <cellStyle name="Normal 6 2 5 4 3" xfId="24045" xr:uid="{00000000-0005-0000-0000-0000EF5D0000}"/>
    <cellStyle name="Normal 6 2 5 4 4" xfId="24046" xr:uid="{00000000-0005-0000-0000-0000F05D0000}"/>
    <cellStyle name="Normal 6 2 5 5" xfId="24047" xr:uid="{00000000-0005-0000-0000-0000F15D0000}"/>
    <cellStyle name="Normal 6 2 5 5 2" xfId="24048" xr:uid="{00000000-0005-0000-0000-0000F25D0000}"/>
    <cellStyle name="Normal 6 2 5 5 2 2" xfId="24049" xr:uid="{00000000-0005-0000-0000-0000F35D0000}"/>
    <cellStyle name="Normal 6 2 5 5 2 3" xfId="24050" xr:uid="{00000000-0005-0000-0000-0000F45D0000}"/>
    <cellStyle name="Normal 6 2 5 5 3" xfId="24051" xr:uid="{00000000-0005-0000-0000-0000F55D0000}"/>
    <cellStyle name="Normal 6 2 5 5 4" xfId="24052" xr:uid="{00000000-0005-0000-0000-0000F65D0000}"/>
    <cellStyle name="Normal 6 2 5 6" xfId="24053" xr:uid="{00000000-0005-0000-0000-0000F75D0000}"/>
    <cellStyle name="Normal 6 2 5 6 2" xfId="24054" xr:uid="{00000000-0005-0000-0000-0000F85D0000}"/>
    <cellStyle name="Normal 6 2 5 6 2 2" xfId="24055" xr:uid="{00000000-0005-0000-0000-0000F95D0000}"/>
    <cellStyle name="Normal 6 2 5 6 2 3" xfId="24056" xr:uid="{00000000-0005-0000-0000-0000FA5D0000}"/>
    <cellStyle name="Normal 6 2 5 6 3" xfId="24057" xr:uid="{00000000-0005-0000-0000-0000FB5D0000}"/>
    <cellStyle name="Normal 6 2 5 6 4" xfId="24058" xr:uid="{00000000-0005-0000-0000-0000FC5D0000}"/>
    <cellStyle name="Normal 6 2 5 7" xfId="24059" xr:uid="{00000000-0005-0000-0000-0000FD5D0000}"/>
    <cellStyle name="Normal 6 2 5 7 2" xfId="24060" xr:uid="{00000000-0005-0000-0000-0000FE5D0000}"/>
    <cellStyle name="Normal 6 2 5 7 2 2" xfId="24061" xr:uid="{00000000-0005-0000-0000-0000FF5D0000}"/>
    <cellStyle name="Normal 6 2 5 7 2 3" xfId="24062" xr:uid="{00000000-0005-0000-0000-0000005E0000}"/>
    <cellStyle name="Normal 6 2 5 7 3" xfId="24063" xr:uid="{00000000-0005-0000-0000-0000015E0000}"/>
    <cellStyle name="Normal 6 2 5 7 4" xfId="24064" xr:uid="{00000000-0005-0000-0000-0000025E0000}"/>
    <cellStyle name="Normal 6 2 5 8" xfId="24065" xr:uid="{00000000-0005-0000-0000-0000035E0000}"/>
    <cellStyle name="Normal 6 2 5 8 2" xfId="24066" xr:uid="{00000000-0005-0000-0000-0000045E0000}"/>
    <cellStyle name="Normal 6 2 5 8 3" xfId="24067" xr:uid="{00000000-0005-0000-0000-0000055E0000}"/>
    <cellStyle name="Normal 6 2 5 9" xfId="24068" xr:uid="{00000000-0005-0000-0000-0000065E0000}"/>
    <cellStyle name="Normal 6 2 6" xfId="24069" xr:uid="{00000000-0005-0000-0000-0000075E0000}"/>
    <cellStyle name="Normal 6 2 6 10" xfId="24070" xr:uid="{00000000-0005-0000-0000-0000085E0000}"/>
    <cellStyle name="Normal 6 2 6 2" xfId="24071" xr:uid="{00000000-0005-0000-0000-0000095E0000}"/>
    <cellStyle name="Normal 6 2 6 2 2" xfId="24072" xr:uid="{00000000-0005-0000-0000-00000A5E0000}"/>
    <cellStyle name="Normal 6 2 6 2 2 2" xfId="24073" xr:uid="{00000000-0005-0000-0000-00000B5E0000}"/>
    <cellStyle name="Normal 6 2 6 2 2 3" xfId="24074" xr:uid="{00000000-0005-0000-0000-00000C5E0000}"/>
    <cellStyle name="Normal 6 2 6 2 3" xfId="24075" xr:uid="{00000000-0005-0000-0000-00000D5E0000}"/>
    <cellStyle name="Normal 6 2 6 2 4" xfId="24076" xr:uid="{00000000-0005-0000-0000-00000E5E0000}"/>
    <cellStyle name="Normal 6 2 6 3" xfId="24077" xr:uid="{00000000-0005-0000-0000-00000F5E0000}"/>
    <cellStyle name="Normal 6 2 6 3 2" xfId="24078" xr:uid="{00000000-0005-0000-0000-0000105E0000}"/>
    <cellStyle name="Normal 6 2 6 3 2 2" xfId="24079" xr:uid="{00000000-0005-0000-0000-0000115E0000}"/>
    <cellStyle name="Normal 6 2 6 3 2 3" xfId="24080" xr:uid="{00000000-0005-0000-0000-0000125E0000}"/>
    <cellStyle name="Normal 6 2 6 3 3" xfId="24081" xr:uid="{00000000-0005-0000-0000-0000135E0000}"/>
    <cellStyle name="Normal 6 2 6 3 4" xfId="24082" xr:uid="{00000000-0005-0000-0000-0000145E0000}"/>
    <cellStyle name="Normal 6 2 6 4" xfId="24083" xr:uid="{00000000-0005-0000-0000-0000155E0000}"/>
    <cellStyle name="Normal 6 2 6 4 2" xfId="24084" xr:uid="{00000000-0005-0000-0000-0000165E0000}"/>
    <cellStyle name="Normal 6 2 6 4 2 2" xfId="24085" xr:uid="{00000000-0005-0000-0000-0000175E0000}"/>
    <cellStyle name="Normal 6 2 6 4 2 3" xfId="24086" xr:uid="{00000000-0005-0000-0000-0000185E0000}"/>
    <cellStyle name="Normal 6 2 6 4 3" xfId="24087" xr:uid="{00000000-0005-0000-0000-0000195E0000}"/>
    <cellStyle name="Normal 6 2 6 4 4" xfId="24088" xr:uid="{00000000-0005-0000-0000-00001A5E0000}"/>
    <cellStyle name="Normal 6 2 6 5" xfId="24089" xr:uid="{00000000-0005-0000-0000-00001B5E0000}"/>
    <cellStyle name="Normal 6 2 6 5 2" xfId="24090" xr:uid="{00000000-0005-0000-0000-00001C5E0000}"/>
    <cellStyle name="Normal 6 2 6 5 2 2" xfId="24091" xr:uid="{00000000-0005-0000-0000-00001D5E0000}"/>
    <cellStyle name="Normal 6 2 6 5 2 3" xfId="24092" xr:uid="{00000000-0005-0000-0000-00001E5E0000}"/>
    <cellStyle name="Normal 6 2 6 5 3" xfId="24093" xr:uid="{00000000-0005-0000-0000-00001F5E0000}"/>
    <cellStyle name="Normal 6 2 6 5 4" xfId="24094" xr:uid="{00000000-0005-0000-0000-0000205E0000}"/>
    <cellStyle name="Normal 6 2 6 6" xfId="24095" xr:uid="{00000000-0005-0000-0000-0000215E0000}"/>
    <cellStyle name="Normal 6 2 6 6 2" xfId="24096" xr:uid="{00000000-0005-0000-0000-0000225E0000}"/>
    <cellStyle name="Normal 6 2 6 6 2 2" xfId="24097" xr:uid="{00000000-0005-0000-0000-0000235E0000}"/>
    <cellStyle name="Normal 6 2 6 6 2 3" xfId="24098" xr:uid="{00000000-0005-0000-0000-0000245E0000}"/>
    <cellStyle name="Normal 6 2 6 6 3" xfId="24099" xr:uid="{00000000-0005-0000-0000-0000255E0000}"/>
    <cellStyle name="Normal 6 2 6 6 4" xfId="24100" xr:uid="{00000000-0005-0000-0000-0000265E0000}"/>
    <cellStyle name="Normal 6 2 6 7" xfId="24101" xr:uid="{00000000-0005-0000-0000-0000275E0000}"/>
    <cellStyle name="Normal 6 2 6 7 2" xfId="24102" xr:uid="{00000000-0005-0000-0000-0000285E0000}"/>
    <cellStyle name="Normal 6 2 6 7 2 2" xfId="24103" xr:uid="{00000000-0005-0000-0000-0000295E0000}"/>
    <cellStyle name="Normal 6 2 6 7 2 3" xfId="24104" xr:uid="{00000000-0005-0000-0000-00002A5E0000}"/>
    <cellStyle name="Normal 6 2 6 7 3" xfId="24105" xr:uid="{00000000-0005-0000-0000-00002B5E0000}"/>
    <cellStyle name="Normal 6 2 6 7 4" xfId="24106" xr:uid="{00000000-0005-0000-0000-00002C5E0000}"/>
    <cellStyle name="Normal 6 2 6 8" xfId="24107" xr:uid="{00000000-0005-0000-0000-00002D5E0000}"/>
    <cellStyle name="Normal 6 2 6 8 2" xfId="24108" xr:uid="{00000000-0005-0000-0000-00002E5E0000}"/>
    <cellStyle name="Normal 6 2 6 8 3" xfId="24109" xr:uid="{00000000-0005-0000-0000-00002F5E0000}"/>
    <cellStyle name="Normal 6 2 6 9" xfId="24110" xr:uid="{00000000-0005-0000-0000-0000305E0000}"/>
    <cellStyle name="Normal 6 2 7" xfId="24111" xr:uid="{00000000-0005-0000-0000-0000315E0000}"/>
    <cellStyle name="Normal 6 2 7 2" xfId="24112" xr:uid="{00000000-0005-0000-0000-0000325E0000}"/>
    <cellStyle name="Normal 6 2 7 2 2" xfId="24113" xr:uid="{00000000-0005-0000-0000-0000335E0000}"/>
    <cellStyle name="Normal 6 2 7 2 3" xfId="24114" xr:uid="{00000000-0005-0000-0000-0000345E0000}"/>
    <cellStyle name="Normal 6 2 7 3" xfId="24115" xr:uid="{00000000-0005-0000-0000-0000355E0000}"/>
    <cellStyle name="Normal 6 2 7 4" xfId="24116" xr:uid="{00000000-0005-0000-0000-0000365E0000}"/>
    <cellStyle name="Normal 6 2 8" xfId="24117" xr:uid="{00000000-0005-0000-0000-0000375E0000}"/>
    <cellStyle name="Normal 6 2 8 2" xfId="24118" xr:uid="{00000000-0005-0000-0000-0000385E0000}"/>
    <cellStyle name="Normal 6 2 8 2 2" xfId="24119" xr:uid="{00000000-0005-0000-0000-0000395E0000}"/>
    <cellStyle name="Normal 6 2 8 2 3" xfId="24120" xr:uid="{00000000-0005-0000-0000-00003A5E0000}"/>
    <cellStyle name="Normal 6 2 8 3" xfId="24121" xr:uid="{00000000-0005-0000-0000-00003B5E0000}"/>
    <cellStyle name="Normal 6 2 8 4" xfId="24122" xr:uid="{00000000-0005-0000-0000-00003C5E0000}"/>
    <cellStyle name="Normal 6 2 9" xfId="24123" xr:uid="{00000000-0005-0000-0000-00003D5E0000}"/>
    <cellStyle name="Normal 6 2 9 2" xfId="24124" xr:uid="{00000000-0005-0000-0000-00003E5E0000}"/>
    <cellStyle name="Normal 6 2 9 2 2" xfId="24125" xr:uid="{00000000-0005-0000-0000-00003F5E0000}"/>
    <cellStyle name="Normal 6 2 9 2 3" xfId="24126" xr:uid="{00000000-0005-0000-0000-0000405E0000}"/>
    <cellStyle name="Normal 6 2 9 3" xfId="24127" xr:uid="{00000000-0005-0000-0000-0000415E0000}"/>
    <cellStyle name="Normal 6 2 9 4" xfId="24128" xr:uid="{00000000-0005-0000-0000-0000425E0000}"/>
    <cellStyle name="Normal 6 3" xfId="24129" xr:uid="{00000000-0005-0000-0000-0000435E0000}"/>
    <cellStyle name="Normal 6 3 10" xfId="24130" xr:uid="{00000000-0005-0000-0000-0000445E0000}"/>
    <cellStyle name="Normal 6 3 10 2" xfId="24131" xr:uid="{00000000-0005-0000-0000-0000455E0000}"/>
    <cellStyle name="Normal 6 3 10 2 2" xfId="24132" xr:uid="{00000000-0005-0000-0000-0000465E0000}"/>
    <cellStyle name="Normal 6 3 10 2 3" xfId="24133" xr:uid="{00000000-0005-0000-0000-0000475E0000}"/>
    <cellStyle name="Normal 6 3 10 3" xfId="24134" xr:uid="{00000000-0005-0000-0000-0000485E0000}"/>
    <cellStyle name="Normal 6 3 10 4" xfId="24135" xr:uid="{00000000-0005-0000-0000-0000495E0000}"/>
    <cellStyle name="Normal 6 3 11" xfId="24136" xr:uid="{00000000-0005-0000-0000-00004A5E0000}"/>
    <cellStyle name="Normal 6 3 11 2" xfId="24137" xr:uid="{00000000-0005-0000-0000-00004B5E0000}"/>
    <cellStyle name="Normal 6 3 11 2 2" xfId="24138" xr:uid="{00000000-0005-0000-0000-00004C5E0000}"/>
    <cellStyle name="Normal 6 3 11 2 3" xfId="24139" xr:uid="{00000000-0005-0000-0000-00004D5E0000}"/>
    <cellStyle name="Normal 6 3 11 3" xfId="24140" xr:uid="{00000000-0005-0000-0000-00004E5E0000}"/>
    <cellStyle name="Normal 6 3 11 4" xfId="24141" xr:uid="{00000000-0005-0000-0000-00004F5E0000}"/>
    <cellStyle name="Normal 6 3 12" xfId="24142" xr:uid="{00000000-0005-0000-0000-0000505E0000}"/>
    <cellStyle name="Normal 6 3 12 2" xfId="24143" xr:uid="{00000000-0005-0000-0000-0000515E0000}"/>
    <cellStyle name="Normal 6 3 12 2 2" xfId="24144" xr:uid="{00000000-0005-0000-0000-0000525E0000}"/>
    <cellStyle name="Normal 6 3 12 2 3" xfId="24145" xr:uid="{00000000-0005-0000-0000-0000535E0000}"/>
    <cellStyle name="Normal 6 3 12 3" xfId="24146" xr:uid="{00000000-0005-0000-0000-0000545E0000}"/>
    <cellStyle name="Normal 6 3 12 4" xfId="24147" xr:uid="{00000000-0005-0000-0000-0000555E0000}"/>
    <cellStyle name="Normal 6 3 13" xfId="24148" xr:uid="{00000000-0005-0000-0000-0000565E0000}"/>
    <cellStyle name="Normal 6 3 13 2" xfId="24149" xr:uid="{00000000-0005-0000-0000-0000575E0000}"/>
    <cellStyle name="Normal 6 3 13 2 2" xfId="24150" xr:uid="{00000000-0005-0000-0000-0000585E0000}"/>
    <cellStyle name="Normal 6 3 13 2 3" xfId="24151" xr:uid="{00000000-0005-0000-0000-0000595E0000}"/>
    <cellStyle name="Normal 6 3 13 3" xfId="24152" xr:uid="{00000000-0005-0000-0000-00005A5E0000}"/>
    <cellStyle name="Normal 6 3 13 4" xfId="24153" xr:uid="{00000000-0005-0000-0000-00005B5E0000}"/>
    <cellStyle name="Normal 6 3 14" xfId="24154" xr:uid="{00000000-0005-0000-0000-00005C5E0000}"/>
    <cellStyle name="Normal 6 3 14 2" xfId="24155" xr:uid="{00000000-0005-0000-0000-00005D5E0000}"/>
    <cellStyle name="Normal 6 3 14 3" xfId="24156" xr:uid="{00000000-0005-0000-0000-00005E5E0000}"/>
    <cellStyle name="Normal 6 3 15" xfId="24157" xr:uid="{00000000-0005-0000-0000-00005F5E0000}"/>
    <cellStyle name="Normal 6 3 16" xfId="24158" xr:uid="{00000000-0005-0000-0000-0000605E0000}"/>
    <cellStyle name="Normal 6 3 17" xfId="24159" xr:uid="{00000000-0005-0000-0000-0000615E0000}"/>
    <cellStyle name="Normal 6 3 2" xfId="24160" xr:uid="{00000000-0005-0000-0000-0000625E0000}"/>
    <cellStyle name="Normal 6 3 2 10" xfId="24161" xr:uid="{00000000-0005-0000-0000-0000635E0000}"/>
    <cellStyle name="Normal 6 3 2 10 2" xfId="24162" xr:uid="{00000000-0005-0000-0000-0000645E0000}"/>
    <cellStyle name="Normal 6 3 2 10 3" xfId="24163" xr:uid="{00000000-0005-0000-0000-0000655E0000}"/>
    <cellStyle name="Normal 6 3 2 11" xfId="24164" xr:uid="{00000000-0005-0000-0000-0000665E0000}"/>
    <cellStyle name="Normal 6 3 2 12" xfId="24165" xr:uid="{00000000-0005-0000-0000-0000675E0000}"/>
    <cellStyle name="Normal 6 3 2 2" xfId="24166" xr:uid="{00000000-0005-0000-0000-0000685E0000}"/>
    <cellStyle name="Normal 6 3 2 2 10" xfId="24167" xr:uid="{00000000-0005-0000-0000-0000695E0000}"/>
    <cellStyle name="Normal 6 3 2 2 2" xfId="24168" xr:uid="{00000000-0005-0000-0000-00006A5E0000}"/>
    <cellStyle name="Normal 6 3 2 2 2 2" xfId="24169" xr:uid="{00000000-0005-0000-0000-00006B5E0000}"/>
    <cellStyle name="Normal 6 3 2 2 2 2 2" xfId="24170" xr:uid="{00000000-0005-0000-0000-00006C5E0000}"/>
    <cellStyle name="Normal 6 3 2 2 2 2 3" xfId="24171" xr:uid="{00000000-0005-0000-0000-00006D5E0000}"/>
    <cellStyle name="Normal 6 3 2 2 2 3" xfId="24172" xr:uid="{00000000-0005-0000-0000-00006E5E0000}"/>
    <cellStyle name="Normal 6 3 2 2 2 4" xfId="24173" xr:uid="{00000000-0005-0000-0000-00006F5E0000}"/>
    <cellStyle name="Normal 6 3 2 2 3" xfId="24174" xr:uid="{00000000-0005-0000-0000-0000705E0000}"/>
    <cellStyle name="Normal 6 3 2 2 3 2" xfId="24175" xr:uid="{00000000-0005-0000-0000-0000715E0000}"/>
    <cellStyle name="Normal 6 3 2 2 3 2 2" xfId="24176" xr:uid="{00000000-0005-0000-0000-0000725E0000}"/>
    <cellStyle name="Normal 6 3 2 2 3 2 3" xfId="24177" xr:uid="{00000000-0005-0000-0000-0000735E0000}"/>
    <cellStyle name="Normal 6 3 2 2 3 3" xfId="24178" xr:uid="{00000000-0005-0000-0000-0000745E0000}"/>
    <cellStyle name="Normal 6 3 2 2 3 4" xfId="24179" xr:uid="{00000000-0005-0000-0000-0000755E0000}"/>
    <cellStyle name="Normal 6 3 2 2 4" xfId="24180" xr:uid="{00000000-0005-0000-0000-0000765E0000}"/>
    <cellStyle name="Normal 6 3 2 2 4 2" xfId="24181" xr:uid="{00000000-0005-0000-0000-0000775E0000}"/>
    <cellStyle name="Normal 6 3 2 2 4 2 2" xfId="24182" xr:uid="{00000000-0005-0000-0000-0000785E0000}"/>
    <cellStyle name="Normal 6 3 2 2 4 2 3" xfId="24183" xr:uid="{00000000-0005-0000-0000-0000795E0000}"/>
    <cellStyle name="Normal 6 3 2 2 4 3" xfId="24184" xr:uid="{00000000-0005-0000-0000-00007A5E0000}"/>
    <cellStyle name="Normal 6 3 2 2 4 4" xfId="24185" xr:uid="{00000000-0005-0000-0000-00007B5E0000}"/>
    <cellStyle name="Normal 6 3 2 2 5" xfId="24186" xr:uid="{00000000-0005-0000-0000-00007C5E0000}"/>
    <cellStyle name="Normal 6 3 2 2 5 2" xfId="24187" xr:uid="{00000000-0005-0000-0000-00007D5E0000}"/>
    <cellStyle name="Normal 6 3 2 2 5 2 2" xfId="24188" xr:uid="{00000000-0005-0000-0000-00007E5E0000}"/>
    <cellStyle name="Normal 6 3 2 2 5 2 3" xfId="24189" xr:uid="{00000000-0005-0000-0000-00007F5E0000}"/>
    <cellStyle name="Normal 6 3 2 2 5 3" xfId="24190" xr:uid="{00000000-0005-0000-0000-0000805E0000}"/>
    <cellStyle name="Normal 6 3 2 2 5 4" xfId="24191" xr:uid="{00000000-0005-0000-0000-0000815E0000}"/>
    <cellStyle name="Normal 6 3 2 2 6" xfId="24192" xr:uid="{00000000-0005-0000-0000-0000825E0000}"/>
    <cellStyle name="Normal 6 3 2 2 6 2" xfId="24193" xr:uid="{00000000-0005-0000-0000-0000835E0000}"/>
    <cellStyle name="Normal 6 3 2 2 6 2 2" xfId="24194" xr:uid="{00000000-0005-0000-0000-0000845E0000}"/>
    <cellStyle name="Normal 6 3 2 2 6 2 3" xfId="24195" xr:uid="{00000000-0005-0000-0000-0000855E0000}"/>
    <cellStyle name="Normal 6 3 2 2 6 3" xfId="24196" xr:uid="{00000000-0005-0000-0000-0000865E0000}"/>
    <cellStyle name="Normal 6 3 2 2 6 4" xfId="24197" xr:uid="{00000000-0005-0000-0000-0000875E0000}"/>
    <cellStyle name="Normal 6 3 2 2 7" xfId="24198" xr:uid="{00000000-0005-0000-0000-0000885E0000}"/>
    <cellStyle name="Normal 6 3 2 2 7 2" xfId="24199" xr:uid="{00000000-0005-0000-0000-0000895E0000}"/>
    <cellStyle name="Normal 6 3 2 2 7 2 2" xfId="24200" xr:uid="{00000000-0005-0000-0000-00008A5E0000}"/>
    <cellStyle name="Normal 6 3 2 2 7 2 3" xfId="24201" xr:uid="{00000000-0005-0000-0000-00008B5E0000}"/>
    <cellStyle name="Normal 6 3 2 2 7 3" xfId="24202" xr:uid="{00000000-0005-0000-0000-00008C5E0000}"/>
    <cellStyle name="Normal 6 3 2 2 7 4" xfId="24203" xr:uid="{00000000-0005-0000-0000-00008D5E0000}"/>
    <cellStyle name="Normal 6 3 2 2 8" xfId="24204" xr:uid="{00000000-0005-0000-0000-00008E5E0000}"/>
    <cellStyle name="Normal 6 3 2 2 8 2" xfId="24205" xr:uid="{00000000-0005-0000-0000-00008F5E0000}"/>
    <cellStyle name="Normal 6 3 2 2 8 3" xfId="24206" xr:uid="{00000000-0005-0000-0000-0000905E0000}"/>
    <cellStyle name="Normal 6 3 2 2 9" xfId="24207" xr:uid="{00000000-0005-0000-0000-0000915E0000}"/>
    <cellStyle name="Normal 6 3 2 3" xfId="24208" xr:uid="{00000000-0005-0000-0000-0000925E0000}"/>
    <cellStyle name="Normal 6 3 2 3 10" xfId="24209" xr:uid="{00000000-0005-0000-0000-0000935E0000}"/>
    <cellStyle name="Normal 6 3 2 3 2" xfId="24210" xr:uid="{00000000-0005-0000-0000-0000945E0000}"/>
    <cellStyle name="Normal 6 3 2 3 2 2" xfId="24211" xr:uid="{00000000-0005-0000-0000-0000955E0000}"/>
    <cellStyle name="Normal 6 3 2 3 2 2 2" xfId="24212" xr:uid="{00000000-0005-0000-0000-0000965E0000}"/>
    <cellStyle name="Normal 6 3 2 3 2 2 3" xfId="24213" xr:uid="{00000000-0005-0000-0000-0000975E0000}"/>
    <cellStyle name="Normal 6 3 2 3 2 3" xfId="24214" xr:uid="{00000000-0005-0000-0000-0000985E0000}"/>
    <cellStyle name="Normal 6 3 2 3 2 4" xfId="24215" xr:uid="{00000000-0005-0000-0000-0000995E0000}"/>
    <cellStyle name="Normal 6 3 2 3 3" xfId="24216" xr:uid="{00000000-0005-0000-0000-00009A5E0000}"/>
    <cellStyle name="Normal 6 3 2 3 3 2" xfId="24217" xr:uid="{00000000-0005-0000-0000-00009B5E0000}"/>
    <cellStyle name="Normal 6 3 2 3 3 2 2" xfId="24218" xr:uid="{00000000-0005-0000-0000-00009C5E0000}"/>
    <cellStyle name="Normal 6 3 2 3 3 2 3" xfId="24219" xr:uid="{00000000-0005-0000-0000-00009D5E0000}"/>
    <cellStyle name="Normal 6 3 2 3 3 3" xfId="24220" xr:uid="{00000000-0005-0000-0000-00009E5E0000}"/>
    <cellStyle name="Normal 6 3 2 3 3 4" xfId="24221" xr:uid="{00000000-0005-0000-0000-00009F5E0000}"/>
    <cellStyle name="Normal 6 3 2 3 4" xfId="24222" xr:uid="{00000000-0005-0000-0000-0000A05E0000}"/>
    <cellStyle name="Normal 6 3 2 3 4 2" xfId="24223" xr:uid="{00000000-0005-0000-0000-0000A15E0000}"/>
    <cellStyle name="Normal 6 3 2 3 4 2 2" xfId="24224" xr:uid="{00000000-0005-0000-0000-0000A25E0000}"/>
    <cellStyle name="Normal 6 3 2 3 4 2 3" xfId="24225" xr:uid="{00000000-0005-0000-0000-0000A35E0000}"/>
    <cellStyle name="Normal 6 3 2 3 4 3" xfId="24226" xr:uid="{00000000-0005-0000-0000-0000A45E0000}"/>
    <cellStyle name="Normal 6 3 2 3 4 4" xfId="24227" xr:uid="{00000000-0005-0000-0000-0000A55E0000}"/>
    <cellStyle name="Normal 6 3 2 3 5" xfId="24228" xr:uid="{00000000-0005-0000-0000-0000A65E0000}"/>
    <cellStyle name="Normal 6 3 2 3 5 2" xfId="24229" xr:uid="{00000000-0005-0000-0000-0000A75E0000}"/>
    <cellStyle name="Normal 6 3 2 3 5 2 2" xfId="24230" xr:uid="{00000000-0005-0000-0000-0000A85E0000}"/>
    <cellStyle name="Normal 6 3 2 3 5 2 3" xfId="24231" xr:uid="{00000000-0005-0000-0000-0000A95E0000}"/>
    <cellStyle name="Normal 6 3 2 3 5 3" xfId="24232" xr:uid="{00000000-0005-0000-0000-0000AA5E0000}"/>
    <cellStyle name="Normal 6 3 2 3 5 4" xfId="24233" xr:uid="{00000000-0005-0000-0000-0000AB5E0000}"/>
    <cellStyle name="Normal 6 3 2 3 6" xfId="24234" xr:uid="{00000000-0005-0000-0000-0000AC5E0000}"/>
    <cellStyle name="Normal 6 3 2 3 6 2" xfId="24235" xr:uid="{00000000-0005-0000-0000-0000AD5E0000}"/>
    <cellStyle name="Normal 6 3 2 3 6 2 2" xfId="24236" xr:uid="{00000000-0005-0000-0000-0000AE5E0000}"/>
    <cellStyle name="Normal 6 3 2 3 6 2 3" xfId="24237" xr:uid="{00000000-0005-0000-0000-0000AF5E0000}"/>
    <cellStyle name="Normal 6 3 2 3 6 3" xfId="24238" xr:uid="{00000000-0005-0000-0000-0000B05E0000}"/>
    <cellStyle name="Normal 6 3 2 3 6 4" xfId="24239" xr:uid="{00000000-0005-0000-0000-0000B15E0000}"/>
    <cellStyle name="Normal 6 3 2 3 7" xfId="24240" xr:uid="{00000000-0005-0000-0000-0000B25E0000}"/>
    <cellStyle name="Normal 6 3 2 3 7 2" xfId="24241" xr:uid="{00000000-0005-0000-0000-0000B35E0000}"/>
    <cellStyle name="Normal 6 3 2 3 7 2 2" xfId="24242" xr:uid="{00000000-0005-0000-0000-0000B45E0000}"/>
    <cellStyle name="Normal 6 3 2 3 7 2 3" xfId="24243" xr:uid="{00000000-0005-0000-0000-0000B55E0000}"/>
    <cellStyle name="Normal 6 3 2 3 7 3" xfId="24244" xr:uid="{00000000-0005-0000-0000-0000B65E0000}"/>
    <cellStyle name="Normal 6 3 2 3 7 4" xfId="24245" xr:uid="{00000000-0005-0000-0000-0000B75E0000}"/>
    <cellStyle name="Normal 6 3 2 3 8" xfId="24246" xr:uid="{00000000-0005-0000-0000-0000B85E0000}"/>
    <cellStyle name="Normal 6 3 2 3 8 2" xfId="24247" xr:uid="{00000000-0005-0000-0000-0000B95E0000}"/>
    <cellStyle name="Normal 6 3 2 3 8 3" xfId="24248" xr:uid="{00000000-0005-0000-0000-0000BA5E0000}"/>
    <cellStyle name="Normal 6 3 2 3 9" xfId="24249" xr:uid="{00000000-0005-0000-0000-0000BB5E0000}"/>
    <cellStyle name="Normal 6 3 2 4" xfId="24250" xr:uid="{00000000-0005-0000-0000-0000BC5E0000}"/>
    <cellStyle name="Normal 6 3 2 4 2" xfId="24251" xr:uid="{00000000-0005-0000-0000-0000BD5E0000}"/>
    <cellStyle name="Normal 6 3 2 4 2 2" xfId="24252" xr:uid="{00000000-0005-0000-0000-0000BE5E0000}"/>
    <cellStyle name="Normal 6 3 2 4 2 3" xfId="24253" xr:uid="{00000000-0005-0000-0000-0000BF5E0000}"/>
    <cellStyle name="Normal 6 3 2 4 3" xfId="24254" xr:uid="{00000000-0005-0000-0000-0000C05E0000}"/>
    <cellStyle name="Normal 6 3 2 4 4" xfId="24255" xr:uid="{00000000-0005-0000-0000-0000C15E0000}"/>
    <cellStyle name="Normal 6 3 2 5" xfId="24256" xr:uid="{00000000-0005-0000-0000-0000C25E0000}"/>
    <cellStyle name="Normal 6 3 2 5 2" xfId="24257" xr:uid="{00000000-0005-0000-0000-0000C35E0000}"/>
    <cellStyle name="Normal 6 3 2 5 2 2" xfId="24258" xr:uid="{00000000-0005-0000-0000-0000C45E0000}"/>
    <cellStyle name="Normal 6 3 2 5 2 3" xfId="24259" xr:uid="{00000000-0005-0000-0000-0000C55E0000}"/>
    <cellStyle name="Normal 6 3 2 5 3" xfId="24260" xr:uid="{00000000-0005-0000-0000-0000C65E0000}"/>
    <cellStyle name="Normal 6 3 2 5 4" xfId="24261" xr:uid="{00000000-0005-0000-0000-0000C75E0000}"/>
    <cellStyle name="Normal 6 3 2 6" xfId="24262" xr:uid="{00000000-0005-0000-0000-0000C85E0000}"/>
    <cellStyle name="Normal 6 3 2 6 2" xfId="24263" xr:uid="{00000000-0005-0000-0000-0000C95E0000}"/>
    <cellStyle name="Normal 6 3 2 6 2 2" xfId="24264" xr:uid="{00000000-0005-0000-0000-0000CA5E0000}"/>
    <cellStyle name="Normal 6 3 2 6 2 3" xfId="24265" xr:uid="{00000000-0005-0000-0000-0000CB5E0000}"/>
    <cellStyle name="Normal 6 3 2 6 3" xfId="24266" xr:uid="{00000000-0005-0000-0000-0000CC5E0000}"/>
    <cellStyle name="Normal 6 3 2 6 4" xfId="24267" xr:uid="{00000000-0005-0000-0000-0000CD5E0000}"/>
    <cellStyle name="Normal 6 3 2 7" xfId="24268" xr:uid="{00000000-0005-0000-0000-0000CE5E0000}"/>
    <cellStyle name="Normal 6 3 2 7 2" xfId="24269" xr:uid="{00000000-0005-0000-0000-0000CF5E0000}"/>
    <cellStyle name="Normal 6 3 2 7 2 2" xfId="24270" xr:uid="{00000000-0005-0000-0000-0000D05E0000}"/>
    <cellStyle name="Normal 6 3 2 7 2 3" xfId="24271" xr:uid="{00000000-0005-0000-0000-0000D15E0000}"/>
    <cellStyle name="Normal 6 3 2 7 3" xfId="24272" xr:uid="{00000000-0005-0000-0000-0000D25E0000}"/>
    <cellStyle name="Normal 6 3 2 7 4" xfId="24273" xr:uid="{00000000-0005-0000-0000-0000D35E0000}"/>
    <cellStyle name="Normal 6 3 2 8" xfId="24274" xr:uid="{00000000-0005-0000-0000-0000D45E0000}"/>
    <cellStyle name="Normal 6 3 2 8 2" xfId="24275" xr:uid="{00000000-0005-0000-0000-0000D55E0000}"/>
    <cellStyle name="Normal 6 3 2 8 2 2" xfId="24276" xr:uid="{00000000-0005-0000-0000-0000D65E0000}"/>
    <cellStyle name="Normal 6 3 2 8 2 3" xfId="24277" xr:uid="{00000000-0005-0000-0000-0000D75E0000}"/>
    <cellStyle name="Normal 6 3 2 8 3" xfId="24278" xr:uid="{00000000-0005-0000-0000-0000D85E0000}"/>
    <cellStyle name="Normal 6 3 2 8 4" xfId="24279" xr:uid="{00000000-0005-0000-0000-0000D95E0000}"/>
    <cellStyle name="Normal 6 3 2 9" xfId="24280" xr:uid="{00000000-0005-0000-0000-0000DA5E0000}"/>
    <cellStyle name="Normal 6 3 2 9 2" xfId="24281" xr:uid="{00000000-0005-0000-0000-0000DB5E0000}"/>
    <cellStyle name="Normal 6 3 2 9 2 2" xfId="24282" xr:uid="{00000000-0005-0000-0000-0000DC5E0000}"/>
    <cellStyle name="Normal 6 3 2 9 2 3" xfId="24283" xr:uid="{00000000-0005-0000-0000-0000DD5E0000}"/>
    <cellStyle name="Normal 6 3 2 9 3" xfId="24284" xr:uid="{00000000-0005-0000-0000-0000DE5E0000}"/>
    <cellStyle name="Normal 6 3 2 9 4" xfId="24285" xr:uid="{00000000-0005-0000-0000-0000DF5E0000}"/>
    <cellStyle name="Normal 6 3 3" xfId="24286" xr:uid="{00000000-0005-0000-0000-0000E05E0000}"/>
    <cellStyle name="Normal 6 3 3 10" xfId="24287" xr:uid="{00000000-0005-0000-0000-0000E15E0000}"/>
    <cellStyle name="Normal 6 3 3 10 2" xfId="24288" xr:uid="{00000000-0005-0000-0000-0000E25E0000}"/>
    <cellStyle name="Normal 6 3 3 10 3" xfId="24289" xr:uid="{00000000-0005-0000-0000-0000E35E0000}"/>
    <cellStyle name="Normal 6 3 3 11" xfId="24290" xr:uid="{00000000-0005-0000-0000-0000E45E0000}"/>
    <cellStyle name="Normal 6 3 3 12" xfId="24291" xr:uid="{00000000-0005-0000-0000-0000E55E0000}"/>
    <cellStyle name="Normal 6 3 3 2" xfId="24292" xr:uid="{00000000-0005-0000-0000-0000E65E0000}"/>
    <cellStyle name="Normal 6 3 3 2 10" xfId="24293" xr:uid="{00000000-0005-0000-0000-0000E75E0000}"/>
    <cellStyle name="Normal 6 3 3 2 2" xfId="24294" xr:uid="{00000000-0005-0000-0000-0000E85E0000}"/>
    <cellStyle name="Normal 6 3 3 2 2 2" xfId="24295" xr:uid="{00000000-0005-0000-0000-0000E95E0000}"/>
    <cellStyle name="Normal 6 3 3 2 2 2 2" xfId="24296" xr:uid="{00000000-0005-0000-0000-0000EA5E0000}"/>
    <cellStyle name="Normal 6 3 3 2 2 2 3" xfId="24297" xr:uid="{00000000-0005-0000-0000-0000EB5E0000}"/>
    <cellStyle name="Normal 6 3 3 2 2 3" xfId="24298" xr:uid="{00000000-0005-0000-0000-0000EC5E0000}"/>
    <cellStyle name="Normal 6 3 3 2 2 4" xfId="24299" xr:uid="{00000000-0005-0000-0000-0000ED5E0000}"/>
    <cellStyle name="Normal 6 3 3 2 3" xfId="24300" xr:uid="{00000000-0005-0000-0000-0000EE5E0000}"/>
    <cellStyle name="Normal 6 3 3 2 3 2" xfId="24301" xr:uid="{00000000-0005-0000-0000-0000EF5E0000}"/>
    <cellStyle name="Normal 6 3 3 2 3 2 2" xfId="24302" xr:uid="{00000000-0005-0000-0000-0000F05E0000}"/>
    <cellStyle name="Normal 6 3 3 2 3 2 3" xfId="24303" xr:uid="{00000000-0005-0000-0000-0000F15E0000}"/>
    <cellStyle name="Normal 6 3 3 2 3 3" xfId="24304" xr:uid="{00000000-0005-0000-0000-0000F25E0000}"/>
    <cellStyle name="Normal 6 3 3 2 3 4" xfId="24305" xr:uid="{00000000-0005-0000-0000-0000F35E0000}"/>
    <cellStyle name="Normal 6 3 3 2 4" xfId="24306" xr:uid="{00000000-0005-0000-0000-0000F45E0000}"/>
    <cellStyle name="Normal 6 3 3 2 4 2" xfId="24307" xr:uid="{00000000-0005-0000-0000-0000F55E0000}"/>
    <cellStyle name="Normal 6 3 3 2 4 2 2" xfId="24308" xr:uid="{00000000-0005-0000-0000-0000F65E0000}"/>
    <cellStyle name="Normal 6 3 3 2 4 2 3" xfId="24309" xr:uid="{00000000-0005-0000-0000-0000F75E0000}"/>
    <cellStyle name="Normal 6 3 3 2 4 3" xfId="24310" xr:uid="{00000000-0005-0000-0000-0000F85E0000}"/>
    <cellStyle name="Normal 6 3 3 2 4 4" xfId="24311" xr:uid="{00000000-0005-0000-0000-0000F95E0000}"/>
    <cellStyle name="Normal 6 3 3 2 5" xfId="24312" xr:uid="{00000000-0005-0000-0000-0000FA5E0000}"/>
    <cellStyle name="Normal 6 3 3 2 5 2" xfId="24313" xr:uid="{00000000-0005-0000-0000-0000FB5E0000}"/>
    <cellStyle name="Normal 6 3 3 2 5 2 2" xfId="24314" xr:uid="{00000000-0005-0000-0000-0000FC5E0000}"/>
    <cellStyle name="Normal 6 3 3 2 5 2 3" xfId="24315" xr:uid="{00000000-0005-0000-0000-0000FD5E0000}"/>
    <cellStyle name="Normal 6 3 3 2 5 3" xfId="24316" xr:uid="{00000000-0005-0000-0000-0000FE5E0000}"/>
    <cellStyle name="Normal 6 3 3 2 5 4" xfId="24317" xr:uid="{00000000-0005-0000-0000-0000FF5E0000}"/>
    <cellStyle name="Normal 6 3 3 2 6" xfId="24318" xr:uid="{00000000-0005-0000-0000-0000005F0000}"/>
    <cellStyle name="Normal 6 3 3 2 6 2" xfId="24319" xr:uid="{00000000-0005-0000-0000-0000015F0000}"/>
    <cellStyle name="Normal 6 3 3 2 6 2 2" xfId="24320" xr:uid="{00000000-0005-0000-0000-0000025F0000}"/>
    <cellStyle name="Normal 6 3 3 2 6 2 3" xfId="24321" xr:uid="{00000000-0005-0000-0000-0000035F0000}"/>
    <cellStyle name="Normal 6 3 3 2 6 3" xfId="24322" xr:uid="{00000000-0005-0000-0000-0000045F0000}"/>
    <cellStyle name="Normal 6 3 3 2 6 4" xfId="24323" xr:uid="{00000000-0005-0000-0000-0000055F0000}"/>
    <cellStyle name="Normal 6 3 3 2 7" xfId="24324" xr:uid="{00000000-0005-0000-0000-0000065F0000}"/>
    <cellStyle name="Normal 6 3 3 2 7 2" xfId="24325" xr:uid="{00000000-0005-0000-0000-0000075F0000}"/>
    <cellStyle name="Normal 6 3 3 2 7 2 2" xfId="24326" xr:uid="{00000000-0005-0000-0000-0000085F0000}"/>
    <cellStyle name="Normal 6 3 3 2 7 2 3" xfId="24327" xr:uid="{00000000-0005-0000-0000-0000095F0000}"/>
    <cellStyle name="Normal 6 3 3 2 7 3" xfId="24328" xr:uid="{00000000-0005-0000-0000-00000A5F0000}"/>
    <cellStyle name="Normal 6 3 3 2 7 4" xfId="24329" xr:uid="{00000000-0005-0000-0000-00000B5F0000}"/>
    <cellStyle name="Normal 6 3 3 2 8" xfId="24330" xr:uid="{00000000-0005-0000-0000-00000C5F0000}"/>
    <cellStyle name="Normal 6 3 3 2 8 2" xfId="24331" xr:uid="{00000000-0005-0000-0000-00000D5F0000}"/>
    <cellStyle name="Normal 6 3 3 2 8 3" xfId="24332" xr:uid="{00000000-0005-0000-0000-00000E5F0000}"/>
    <cellStyle name="Normal 6 3 3 2 9" xfId="24333" xr:uid="{00000000-0005-0000-0000-00000F5F0000}"/>
    <cellStyle name="Normal 6 3 3 3" xfId="24334" xr:uid="{00000000-0005-0000-0000-0000105F0000}"/>
    <cellStyle name="Normal 6 3 3 3 10" xfId="24335" xr:uid="{00000000-0005-0000-0000-0000115F0000}"/>
    <cellStyle name="Normal 6 3 3 3 2" xfId="24336" xr:uid="{00000000-0005-0000-0000-0000125F0000}"/>
    <cellStyle name="Normal 6 3 3 3 2 2" xfId="24337" xr:uid="{00000000-0005-0000-0000-0000135F0000}"/>
    <cellStyle name="Normal 6 3 3 3 2 2 2" xfId="24338" xr:uid="{00000000-0005-0000-0000-0000145F0000}"/>
    <cellStyle name="Normal 6 3 3 3 2 2 3" xfId="24339" xr:uid="{00000000-0005-0000-0000-0000155F0000}"/>
    <cellStyle name="Normal 6 3 3 3 2 3" xfId="24340" xr:uid="{00000000-0005-0000-0000-0000165F0000}"/>
    <cellStyle name="Normal 6 3 3 3 2 4" xfId="24341" xr:uid="{00000000-0005-0000-0000-0000175F0000}"/>
    <cellStyle name="Normal 6 3 3 3 3" xfId="24342" xr:uid="{00000000-0005-0000-0000-0000185F0000}"/>
    <cellStyle name="Normal 6 3 3 3 3 2" xfId="24343" xr:uid="{00000000-0005-0000-0000-0000195F0000}"/>
    <cellStyle name="Normal 6 3 3 3 3 2 2" xfId="24344" xr:uid="{00000000-0005-0000-0000-00001A5F0000}"/>
    <cellStyle name="Normal 6 3 3 3 3 2 3" xfId="24345" xr:uid="{00000000-0005-0000-0000-00001B5F0000}"/>
    <cellStyle name="Normal 6 3 3 3 3 3" xfId="24346" xr:uid="{00000000-0005-0000-0000-00001C5F0000}"/>
    <cellStyle name="Normal 6 3 3 3 3 4" xfId="24347" xr:uid="{00000000-0005-0000-0000-00001D5F0000}"/>
    <cellStyle name="Normal 6 3 3 3 4" xfId="24348" xr:uid="{00000000-0005-0000-0000-00001E5F0000}"/>
    <cellStyle name="Normal 6 3 3 3 4 2" xfId="24349" xr:uid="{00000000-0005-0000-0000-00001F5F0000}"/>
    <cellStyle name="Normal 6 3 3 3 4 2 2" xfId="24350" xr:uid="{00000000-0005-0000-0000-0000205F0000}"/>
    <cellStyle name="Normal 6 3 3 3 4 2 3" xfId="24351" xr:uid="{00000000-0005-0000-0000-0000215F0000}"/>
    <cellStyle name="Normal 6 3 3 3 4 3" xfId="24352" xr:uid="{00000000-0005-0000-0000-0000225F0000}"/>
    <cellStyle name="Normal 6 3 3 3 4 4" xfId="24353" xr:uid="{00000000-0005-0000-0000-0000235F0000}"/>
    <cellStyle name="Normal 6 3 3 3 5" xfId="24354" xr:uid="{00000000-0005-0000-0000-0000245F0000}"/>
    <cellStyle name="Normal 6 3 3 3 5 2" xfId="24355" xr:uid="{00000000-0005-0000-0000-0000255F0000}"/>
    <cellStyle name="Normal 6 3 3 3 5 2 2" xfId="24356" xr:uid="{00000000-0005-0000-0000-0000265F0000}"/>
    <cellStyle name="Normal 6 3 3 3 5 2 3" xfId="24357" xr:uid="{00000000-0005-0000-0000-0000275F0000}"/>
    <cellStyle name="Normal 6 3 3 3 5 3" xfId="24358" xr:uid="{00000000-0005-0000-0000-0000285F0000}"/>
    <cellStyle name="Normal 6 3 3 3 5 4" xfId="24359" xr:uid="{00000000-0005-0000-0000-0000295F0000}"/>
    <cellStyle name="Normal 6 3 3 3 6" xfId="24360" xr:uid="{00000000-0005-0000-0000-00002A5F0000}"/>
    <cellStyle name="Normal 6 3 3 3 6 2" xfId="24361" xr:uid="{00000000-0005-0000-0000-00002B5F0000}"/>
    <cellStyle name="Normal 6 3 3 3 6 2 2" xfId="24362" xr:uid="{00000000-0005-0000-0000-00002C5F0000}"/>
    <cellStyle name="Normal 6 3 3 3 6 2 3" xfId="24363" xr:uid="{00000000-0005-0000-0000-00002D5F0000}"/>
    <cellStyle name="Normal 6 3 3 3 6 3" xfId="24364" xr:uid="{00000000-0005-0000-0000-00002E5F0000}"/>
    <cellStyle name="Normal 6 3 3 3 6 4" xfId="24365" xr:uid="{00000000-0005-0000-0000-00002F5F0000}"/>
    <cellStyle name="Normal 6 3 3 3 7" xfId="24366" xr:uid="{00000000-0005-0000-0000-0000305F0000}"/>
    <cellStyle name="Normal 6 3 3 3 7 2" xfId="24367" xr:uid="{00000000-0005-0000-0000-0000315F0000}"/>
    <cellStyle name="Normal 6 3 3 3 7 2 2" xfId="24368" xr:uid="{00000000-0005-0000-0000-0000325F0000}"/>
    <cellStyle name="Normal 6 3 3 3 7 2 3" xfId="24369" xr:uid="{00000000-0005-0000-0000-0000335F0000}"/>
    <cellStyle name="Normal 6 3 3 3 7 3" xfId="24370" xr:uid="{00000000-0005-0000-0000-0000345F0000}"/>
    <cellStyle name="Normal 6 3 3 3 7 4" xfId="24371" xr:uid="{00000000-0005-0000-0000-0000355F0000}"/>
    <cellStyle name="Normal 6 3 3 3 8" xfId="24372" xr:uid="{00000000-0005-0000-0000-0000365F0000}"/>
    <cellStyle name="Normal 6 3 3 3 8 2" xfId="24373" xr:uid="{00000000-0005-0000-0000-0000375F0000}"/>
    <cellStyle name="Normal 6 3 3 3 8 3" xfId="24374" xr:uid="{00000000-0005-0000-0000-0000385F0000}"/>
    <cellStyle name="Normal 6 3 3 3 9" xfId="24375" xr:uid="{00000000-0005-0000-0000-0000395F0000}"/>
    <cellStyle name="Normal 6 3 3 4" xfId="24376" xr:uid="{00000000-0005-0000-0000-00003A5F0000}"/>
    <cellStyle name="Normal 6 3 3 4 2" xfId="24377" xr:uid="{00000000-0005-0000-0000-00003B5F0000}"/>
    <cellStyle name="Normal 6 3 3 4 2 2" xfId="24378" xr:uid="{00000000-0005-0000-0000-00003C5F0000}"/>
    <cellStyle name="Normal 6 3 3 4 2 3" xfId="24379" xr:uid="{00000000-0005-0000-0000-00003D5F0000}"/>
    <cellStyle name="Normal 6 3 3 4 3" xfId="24380" xr:uid="{00000000-0005-0000-0000-00003E5F0000}"/>
    <cellStyle name="Normal 6 3 3 4 4" xfId="24381" xr:uid="{00000000-0005-0000-0000-00003F5F0000}"/>
    <cellStyle name="Normal 6 3 3 5" xfId="24382" xr:uid="{00000000-0005-0000-0000-0000405F0000}"/>
    <cellStyle name="Normal 6 3 3 5 2" xfId="24383" xr:uid="{00000000-0005-0000-0000-0000415F0000}"/>
    <cellStyle name="Normal 6 3 3 5 2 2" xfId="24384" xr:uid="{00000000-0005-0000-0000-0000425F0000}"/>
    <cellStyle name="Normal 6 3 3 5 2 3" xfId="24385" xr:uid="{00000000-0005-0000-0000-0000435F0000}"/>
    <cellStyle name="Normal 6 3 3 5 3" xfId="24386" xr:uid="{00000000-0005-0000-0000-0000445F0000}"/>
    <cellStyle name="Normal 6 3 3 5 4" xfId="24387" xr:uid="{00000000-0005-0000-0000-0000455F0000}"/>
    <cellStyle name="Normal 6 3 3 6" xfId="24388" xr:uid="{00000000-0005-0000-0000-0000465F0000}"/>
    <cellStyle name="Normal 6 3 3 6 2" xfId="24389" xr:uid="{00000000-0005-0000-0000-0000475F0000}"/>
    <cellStyle name="Normal 6 3 3 6 2 2" xfId="24390" xr:uid="{00000000-0005-0000-0000-0000485F0000}"/>
    <cellStyle name="Normal 6 3 3 6 2 3" xfId="24391" xr:uid="{00000000-0005-0000-0000-0000495F0000}"/>
    <cellStyle name="Normal 6 3 3 6 3" xfId="24392" xr:uid="{00000000-0005-0000-0000-00004A5F0000}"/>
    <cellStyle name="Normal 6 3 3 6 4" xfId="24393" xr:uid="{00000000-0005-0000-0000-00004B5F0000}"/>
    <cellStyle name="Normal 6 3 3 7" xfId="24394" xr:uid="{00000000-0005-0000-0000-00004C5F0000}"/>
    <cellStyle name="Normal 6 3 3 7 2" xfId="24395" xr:uid="{00000000-0005-0000-0000-00004D5F0000}"/>
    <cellStyle name="Normal 6 3 3 7 2 2" xfId="24396" xr:uid="{00000000-0005-0000-0000-00004E5F0000}"/>
    <cellStyle name="Normal 6 3 3 7 2 3" xfId="24397" xr:uid="{00000000-0005-0000-0000-00004F5F0000}"/>
    <cellStyle name="Normal 6 3 3 7 3" xfId="24398" xr:uid="{00000000-0005-0000-0000-0000505F0000}"/>
    <cellStyle name="Normal 6 3 3 7 4" xfId="24399" xr:uid="{00000000-0005-0000-0000-0000515F0000}"/>
    <cellStyle name="Normal 6 3 3 8" xfId="24400" xr:uid="{00000000-0005-0000-0000-0000525F0000}"/>
    <cellStyle name="Normal 6 3 3 8 2" xfId="24401" xr:uid="{00000000-0005-0000-0000-0000535F0000}"/>
    <cellStyle name="Normal 6 3 3 8 2 2" xfId="24402" xr:uid="{00000000-0005-0000-0000-0000545F0000}"/>
    <cellStyle name="Normal 6 3 3 8 2 3" xfId="24403" xr:uid="{00000000-0005-0000-0000-0000555F0000}"/>
    <cellStyle name="Normal 6 3 3 8 3" xfId="24404" xr:uid="{00000000-0005-0000-0000-0000565F0000}"/>
    <cellStyle name="Normal 6 3 3 8 4" xfId="24405" xr:uid="{00000000-0005-0000-0000-0000575F0000}"/>
    <cellStyle name="Normal 6 3 3 9" xfId="24406" xr:uid="{00000000-0005-0000-0000-0000585F0000}"/>
    <cellStyle name="Normal 6 3 3 9 2" xfId="24407" xr:uid="{00000000-0005-0000-0000-0000595F0000}"/>
    <cellStyle name="Normal 6 3 3 9 2 2" xfId="24408" xr:uid="{00000000-0005-0000-0000-00005A5F0000}"/>
    <cellStyle name="Normal 6 3 3 9 2 3" xfId="24409" xr:uid="{00000000-0005-0000-0000-00005B5F0000}"/>
    <cellStyle name="Normal 6 3 3 9 3" xfId="24410" xr:uid="{00000000-0005-0000-0000-00005C5F0000}"/>
    <cellStyle name="Normal 6 3 3 9 4" xfId="24411" xr:uid="{00000000-0005-0000-0000-00005D5F0000}"/>
    <cellStyle name="Normal 6 3 4" xfId="24412" xr:uid="{00000000-0005-0000-0000-00005E5F0000}"/>
    <cellStyle name="Normal 6 3 4 10" xfId="24413" xr:uid="{00000000-0005-0000-0000-00005F5F0000}"/>
    <cellStyle name="Normal 6 3 4 10 2" xfId="24414" xr:uid="{00000000-0005-0000-0000-0000605F0000}"/>
    <cellStyle name="Normal 6 3 4 10 3" xfId="24415" xr:uid="{00000000-0005-0000-0000-0000615F0000}"/>
    <cellStyle name="Normal 6 3 4 11" xfId="24416" xr:uid="{00000000-0005-0000-0000-0000625F0000}"/>
    <cellStyle name="Normal 6 3 4 12" xfId="24417" xr:uid="{00000000-0005-0000-0000-0000635F0000}"/>
    <cellStyle name="Normal 6 3 4 2" xfId="24418" xr:uid="{00000000-0005-0000-0000-0000645F0000}"/>
    <cellStyle name="Normal 6 3 4 2 10" xfId="24419" xr:uid="{00000000-0005-0000-0000-0000655F0000}"/>
    <cellStyle name="Normal 6 3 4 2 2" xfId="24420" xr:uid="{00000000-0005-0000-0000-0000665F0000}"/>
    <cellStyle name="Normal 6 3 4 2 2 2" xfId="24421" xr:uid="{00000000-0005-0000-0000-0000675F0000}"/>
    <cellStyle name="Normal 6 3 4 2 2 2 2" xfId="24422" xr:uid="{00000000-0005-0000-0000-0000685F0000}"/>
    <cellStyle name="Normal 6 3 4 2 2 2 3" xfId="24423" xr:uid="{00000000-0005-0000-0000-0000695F0000}"/>
    <cellStyle name="Normal 6 3 4 2 2 3" xfId="24424" xr:uid="{00000000-0005-0000-0000-00006A5F0000}"/>
    <cellStyle name="Normal 6 3 4 2 2 4" xfId="24425" xr:uid="{00000000-0005-0000-0000-00006B5F0000}"/>
    <cellStyle name="Normal 6 3 4 2 3" xfId="24426" xr:uid="{00000000-0005-0000-0000-00006C5F0000}"/>
    <cellStyle name="Normal 6 3 4 2 3 2" xfId="24427" xr:uid="{00000000-0005-0000-0000-00006D5F0000}"/>
    <cellStyle name="Normal 6 3 4 2 3 2 2" xfId="24428" xr:uid="{00000000-0005-0000-0000-00006E5F0000}"/>
    <cellStyle name="Normal 6 3 4 2 3 2 3" xfId="24429" xr:uid="{00000000-0005-0000-0000-00006F5F0000}"/>
    <cellStyle name="Normal 6 3 4 2 3 3" xfId="24430" xr:uid="{00000000-0005-0000-0000-0000705F0000}"/>
    <cellStyle name="Normal 6 3 4 2 3 4" xfId="24431" xr:uid="{00000000-0005-0000-0000-0000715F0000}"/>
    <cellStyle name="Normal 6 3 4 2 4" xfId="24432" xr:uid="{00000000-0005-0000-0000-0000725F0000}"/>
    <cellStyle name="Normal 6 3 4 2 4 2" xfId="24433" xr:uid="{00000000-0005-0000-0000-0000735F0000}"/>
    <cellStyle name="Normal 6 3 4 2 4 2 2" xfId="24434" xr:uid="{00000000-0005-0000-0000-0000745F0000}"/>
    <cellStyle name="Normal 6 3 4 2 4 2 3" xfId="24435" xr:uid="{00000000-0005-0000-0000-0000755F0000}"/>
    <cellStyle name="Normal 6 3 4 2 4 3" xfId="24436" xr:uid="{00000000-0005-0000-0000-0000765F0000}"/>
    <cellStyle name="Normal 6 3 4 2 4 4" xfId="24437" xr:uid="{00000000-0005-0000-0000-0000775F0000}"/>
    <cellStyle name="Normal 6 3 4 2 5" xfId="24438" xr:uid="{00000000-0005-0000-0000-0000785F0000}"/>
    <cellStyle name="Normal 6 3 4 2 5 2" xfId="24439" xr:uid="{00000000-0005-0000-0000-0000795F0000}"/>
    <cellStyle name="Normal 6 3 4 2 5 2 2" xfId="24440" xr:uid="{00000000-0005-0000-0000-00007A5F0000}"/>
    <cellStyle name="Normal 6 3 4 2 5 2 3" xfId="24441" xr:uid="{00000000-0005-0000-0000-00007B5F0000}"/>
    <cellStyle name="Normal 6 3 4 2 5 3" xfId="24442" xr:uid="{00000000-0005-0000-0000-00007C5F0000}"/>
    <cellStyle name="Normal 6 3 4 2 5 4" xfId="24443" xr:uid="{00000000-0005-0000-0000-00007D5F0000}"/>
    <cellStyle name="Normal 6 3 4 2 6" xfId="24444" xr:uid="{00000000-0005-0000-0000-00007E5F0000}"/>
    <cellStyle name="Normal 6 3 4 2 6 2" xfId="24445" xr:uid="{00000000-0005-0000-0000-00007F5F0000}"/>
    <cellStyle name="Normal 6 3 4 2 6 2 2" xfId="24446" xr:uid="{00000000-0005-0000-0000-0000805F0000}"/>
    <cellStyle name="Normal 6 3 4 2 6 2 3" xfId="24447" xr:uid="{00000000-0005-0000-0000-0000815F0000}"/>
    <cellStyle name="Normal 6 3 4 2 6 3" xfId="24448" xr:uid="{00000000-0005-0000-0000-0000825F0000}"/>
    <cellStyle name="Normal 6 3 4 2 6 4" xfId="24449" xr:uid="{00000000-0005-0000-0000-0000835F0000}"/>
    <cellStyle name="Normal 6 3 4 2 7" xfId="24450" xr:uid="{00000000-0005-0000-0000-0000845F0000}"/>
    <cellStyle name="Normal 6 3 4 2 7 2" xfId="24451" xr:uid="{00000000-0005-0000-0000-0000855F0000}"/>
    <cellStyle name="Normal 6 3 4 2 7 2 2" xfId="24452" xr:uid="{00000000-0005-0000-0000-0000865F0000}"/>
    <cellStyle name="Normal 6 3 4 2 7 2 3" xfId="24453" xr:uid="{00000000-0005-0000-0000-0000875F0000}"/>
    <cellStyle name="Normal 6 3 4 2 7 3" xfId="24454" xr:uid="{00000000-0005-0000-0000-0000885F0000}"/>
    <cellStyle name="Normal 6 3 4 2 7 4" xfId="24455" xr:uid="{00000000-0005-0000-0000-0000895F0000}"/>
    <cellStyle name="Normal 6 3 4 2 8" xfId="24456" xr:uid="{00000000-0005-0000-0000-00008A5F0000}"/>
    <cellStyle name="Normal 6 3 4 2 8 2" xfId="24457" xr:uid="{00000000-0005-0000-0000-00008B5F0000}"/>
    <cellStyle name="Normal 6 3 4 2 8 3" xfId="24458" xr:uid="{00000000-0005-0000-0000-00008C5F0000}"/>
    <cellStyle name="Normal 6 3 4 2 9" xfId="24459" xr:uid="{00000000-0005-0000-0000-00008D5F0000}"/>
    <cellStyle name="Normal 6 3 4 3" xfId="24460" xr:uid="{00000000-0005-0000-0000-00008E5F0000}"/>
    <cellStyle name="Normal 6 3 4 3 10" xfId="24461" xr:uid="{00000000-0005-0000-0000-00008F5F0000}"/>
    <cellStyle name="Normal 6 3 4 3 2" xfId="24462" xr:uid="{00000000-0005-0000-0000-0000905F0000}"/>
    <cellStyle name="Normal 6 3 4 3 2 2" xfId="24463" xr:uid="{00000000-0005-0000-0000-0000915F0000}"/>
    <cellStyle name="Normal 6 3 4 3 2 2 2" xfId="24464" xr:uid="{00000000-0005-0000-0000-0000925F0000}"/>
    <cellStyle name="Normal 6 3 4 3 2 2 3" xfId="24465" xr:uid="{00000000-0005-0000-0000-0000935F0000}"/>
    <cellStyle name="Normal 6 3 4 3 2 3" xfId="24466" xr:uid="{00000000-0005-0000-0000-0000945F0000}"/>
    <cellStyle name="Normal 6 3 4 3 2 4" xfId="24467" xr:uid="{00000000-0005-0000-0000-0000955F0000}"/>
    <cellStyle name="Normal 6 3 4 3 3" xfId="24468" xr:uid="{00000000-0005-0000-0000-0000965F0000}"/>
    <cellStyle name="Normal 6 3 4 3 3 2" xfId="24469" xr:uid="{00000000-0005-0000-0000-0000975F0000}"/>
    <cellStyle name="Normal 6 3 4 3 3 2 2" xfId="24470" xr:uid="{00000000-0005-0000-0000-0000985F0000}"/>
    <cellStyle name="Normal 6 3 4 3 3 2 3" xfId="24471" xr:uid="{00000000-0005-0000-0000-0000995F0000}"/>
    <cellStyle name="Normal 6 3 4 3 3 3" xfId="24472" xr:uid="{00000000-0005-0000-0000-00009A5F0000}"/>
    <cellStyle name="Normal 6 3 4 3 3 4" xfId="24473" xr:uid="{00000000-0005-0000-0000-00009B5F0000}"/>
    <cellStyle name="Normal 6 3 4 3 4" xfId="24474" xr:uid="{00000000-0005-0000-0000-00009C5F0000}"/>
    <cellStyle name="Normal 6 3 4 3 4 2" xfId="24475" xr:uid="{00000000-0005-0000-0000-00009D5F0000}"/>
    <cellStyle name="Normal 6 3 4 3 4 2 2" xfId="24476" xr:uid="{00000000-0005-0000-0000-00009E5F0000}"/>
    <cellStyle name="Normal 6 3 4 3 4 2 3" xfId="24477" xr:uid="{00000000-0005-0000-0000-00009F5F0000}"/>
    <cellStyle name="Normal 6 3 4 3 4 3" xfId="24478" xr:uid="{00000000-0005-0000-0000-0000A05F0000}"/>
    <cellStyle name="Normal 6 3 4 3 4 4" xfId="24479" xr:uid="{00000000-0005-0000-0000-0000A15F0000}"/>
    <cellStyle name="Normal 6 3 4 3 5" xfId="24480" xr:uid="{00000000-0005-0000-0000-0000A25F0000}"/>
    <cellStyle name="Normal 6 3 4 3 5 2" xfId="24481" xr:uid="{00000000-0005-0000-0000-0000A35F0000}"/>
    <cellStyle name="Normal 6 3 4 3 5 2 2" xfId="24482" xr:uid="{00000000-0005-0000-0000-0000A45F0000}"/>
    <cellStyle name="Normal 6 3 4 3 5 2 3" xfId="24483" xr:uid="{00000000-0005-0000-0000-0000A55F0000}"/>
    <cellStyle name="Normal 6 3 4 3 5 3" xfId="24484" xr:uid="{00000000-0005-0000-0000-0000A65F0000}"/>
    <cellStyle name="Normal 6 3 4 3 5 4" xfId="24485" xr:uid="{00000000-0005-0000-0000-0000A75F0000}"/>
    <cellStyle name="Normal 6 3 4 3 6" xfId="24486" xr:uid="{00000000-0005-0000-0000-0000A85F0000}"/>
    <cellStyle name="Normal 6 3 4 3 6 2" xfId="24487" xr:uid="{00000000-0005-0000-0000-0000A95F0000}"/>
    <cellStyle name="Normal 6 3 4 3 6 2 2" xfId="24488" xr:uid="{00000000-0005-0000-0000-0000AA5F0000}"/>
    <cellStyle name="Normal 6 3 4 3 6 2 3" xfId="24489" xr:uid="{00000000-0005-0000-0000-0000AB5F0000}"/>
    <cellStyle name="Normal 6 3 4 3 6 3" xfId="24490" xr:uid="{00000000-0005-0000-0000-0000AC5F0000}"/>
    <cellStyle name="Normal 6 3 4 3 6 4" xfId="24491" xr:uid="{00000000-0005-0000-0000-0000AD5F0000}"/>
    <cellStyle name="Normal 6 3 4 3 7" xfId="24492" xr:uid="{00000000-0005-0000-0000-0000AE5F0000}"/>
    <cellStyle name="Normal 6 3 4 3 7 2" xfId="24493" xr:uid="{00000000-0005-0000-0000-0000AF5F0000}"/>
    <cellStyle name="Normal 6 3 4 3 7 2 2" xfId="24494" xr:uid="{00000000-0005-0000-0000-0000B05F0000}"/>
    <cellStyle name="Normal 6 3 4 3 7 2 3" xfId="24495" xr:uid="{00000000-0005-0000-0000-0000B15F0000}"/>
    <cellStyle name="Normal 6 3 4 3 7 3" xfId="24496" xr:uid="{00000000-0005-0000-0000-0000B25F0000}"/>
    <cellStyle name="Normal 6 3 4 3 7 4" xfId="24497" xr:uid="{00000000-0005-0000-0000-0000B35F0000}"/>
    <cellStyle name="Normal 6 3 4 3 8" xfId="24498" xr:uid="{00000000-0005-0000-0000-0000B45F0000}"/>
    <cellStyle name="Normal 6 3 4 3 8 2" xfId="24499" xr:uid="{00000000-0005-0000-0000-0000B55F0000}"/>
    <cellStyle name="Normal 6 3 4 3 8 3" xfId="24500" xr:uid="{00000000-0005-0000-0000-0000B65F0000}"/>
    <cellStyle name="Normal 6 3 4 3 9" xfId="24501" xr:uid="{00000000-0005-0000-0000-0000B75F0000}"/>
    <cellStyle name="Normal 6 3 4 4" xfId="24502" xr:uid="{00000000-0005-0000-0000-0000B85F0000}"/>
    <cellStyle name="Normal 6 3 4 4 2" xfId="24503" xr:uid="{00000000-0005-0000-0000-0000B95F0000}"/>
    <cellStyle name="Normal 6 3 4 4 2 2" xfId="24504" xr:uid="{00000000-0005-0000-0000-0000BA5F0000}"/>
    <cellStyle name="Normal 6 3 4 4 2 3" xfId="24505" xr:uid="{00000000-0005-0000-0000-0000BB5F0000}"/>
    <cellStyle name="Normal 6 3 4 4 3" xfId="24506" xr:uid="{00000000-0005-0000-0000-0000BC5F0000}"/>
    <cellStyle name="Normal 6 3 4 4 4" xfId="24507" xr:uid="{00000000-0005-0000-0000-0000BD5F0000}"/>
    <cellStyle name="Normal 6 3 4 5" xfId="24508" xr:uid="{00000000-0005-0000-0000-0000BE5F0000}"/>
    <cellStyle name="Normal 6 3 4 5 2" xfId="24509" xr:uid="{00000000-0005-0000-0000-0000BF5F0000}"/>
    <cellStyle name="Normal 6 3 4 5 2 2" xfId="24510" xr:uid="{00000000-0005-0000-0000-0000C05F0000}"/>
    <cellStyle name="Normal 6 3 4 5 2 3" xfId="24511" xr:uid="{00000000-0005-0000-0000-0000C15F0000}"/>
    <cellStyle name="Normal 6 3 4 5 3" xfId="24512" xr:uid="{00000000-0005-0000-0000-0000C25F0000}"/>
    <cellStyle name="Normal 6 3 4 5 4" xfId="24513" xr:uid="{00000000-0005-0000-0000-0000C35F0000}"/>
    <cellStyle name="Normal 6 3 4 6" xfId="24514" xr:uid="{00000000-0005-0000-0000-0000C45F0000}"/>
    <cellStyle name="Normal 6 3 4 6 2" xfId="24515" xr:uid="{00000000-0005-0000-0000-0000C55F0000}"/>
    <cellStyle name="Normal 6 3 4 6 2 2" xfId="24516" xr:uid="{00000000-0005-0000-0000-0000C65F0000}"/>
    <cellStyle name="Normal 6 3 4 6 2 3" xfId="24517" xr:uid="{00000000-0005-0000-0000-0000C75F0000}"/>
    <cellStyle name="Normal 6 3 4 6 3" xfId="24518" xr:uid="{00000000-0005-0000-0000-0000C85F0000}"/>
    <cellStyle name="Normal 6 3 4 6 4" xfId="24519" xr:uid="{00000000-0005-0000-0000-0000C95F0000}"/>
    <cellStyle name="Normal 6 3 4 7" xfId="24520" xr:uid="{00000000-0005-0000-0000-0000CA5F0000}"/>
    <cellStyle name="Normal 6 3 4 7 2" xfId="24521" xr:uid="{00000000-0005-0000-0000-0000CB5F0000}"/>
    <cellStyle name="Normal 6 3 4 7 2 2" xfId="24522" xr:uid="{00000000-0005-0000-0000-0000CC5F0000}"/>
    <cellStyle name="Normal 6 3 4 7 2 3" xfId="24523" xr:uid="{00000000-0005-0000-0000-0000CD5F0000}"/>
    <cellStyle name="Normal 6 3 4 7 3" xfId="24524" xr:uid="{00000000-0005-0000-0000-0000CE5F0000}"/>
    <cellStyle name="Normal 6 3 4 7 4" xfId="24525" xr:uid="{00000000-0005-0000-0000-0000CF5F0000}"/>
    <cellStyle name="Normal 6 3 4 8" xfId="24526" xr:uid="{00000000-0005-0000-0000-0000D05F0000}"/>
    <cellStyle name="Normal 6 3 4 8 2" xfId="24527" xr:uid="{00000000-0005-0000-0000-0000D15F0000}"/>
    <cellStyle name="Normal 6 3 4 8 2 2" xfId="24528" xr:uid="{00000000-0005-0000-0000-0000D25F0000}"/>
    <cellStyle name="Normal 6 3 4 8 2 3" xfId="24529" xr:uid="{00000000-0005-0000-0000-0000D35F0000}"/>
    <cellStyle name="Normal 6 3 4 8 3" xfId="24530" xr:uid="{00000000-0005-0000-0000-0000D45F0000}"/>
    <cellStyle name="Normal 6 3 4 8 4" xfId="24531" xr:uid="{00000000-0005-0000-0000-0000D55F0000}"/>
    <cellStyle name="Normal 6 3 4 9" xfId="24532" xr:uid="{00000000-0005-0000-0000-0000D65F0000}"/>
    <cellStyle name="Normal 6 3 4 9 2" xfId="24533" xr:uid="{00000000-0005-0000-0000-0000D75F0000}"/>
    <cellStyle name="Normal 6 3 4 9 2 2" xfId="24534" xr:uid="{00000000-0005-0000-0000-0000D85F0000}"/>
    <cellStyle name="Normal 6 3 4 9 2 3" xfId="24535" xr:uid="{00000000-0005-0000-0000-0000D95F0000}"/>
    <cellStyle name="Normal 6 3 4 9 3" xfId="24536" xr:uid="{00000000-0005-0000-0000-0000DA5F0000}"/>
    <cellStyle name="Normal 6 3 4 9 4" xfId="24537" xr:uid="{00000000-0005-0000-0000-0000DB5F0000}"/>
    <cellStyle name="Normal 6 3 5" xfId="24538" xr:uid="{00000000-0005-0000-0000-0000DC5F0000}"/>
    <cellStyle name="Normal 6 3 5 10" xfId="24539" xr:uid="{00000000-0005-0000-0000-0000DD5F0000}"/>
    <cellStyle name="Normal 6 3 5 2" xfId="24540" xr:uid="{00000000-0005-0000-0000-0000DE5F0000}"/>
    <cellStyle name="Normal 6 3 5 2 2" xfId="24541" xr:uid="{00000000-0005-0000-0000-0000DF5F0000}"/>
    <cellStyle name="Normal 6 3 5 2 2 2" xfId="24542" xr:uid="{00000000-0005-0000-0000-0000E05F0000}"/>
    <cellStyle name="Normal 6 3 5 2 2 3" xfId="24543" xr:uid="{00000000-0005-0000-0000-0000E15F0000}"/>
    <cellStyle name="Normal 6 3 5 2 3" xfId="24544" xr:uid="{00000000-0005-0000-0000-0000E25F0000}"/>
    <cellStyle name="Normal 6 3 5 2 4" xfId="24545" xr:uid="{00000000-0005-0000-0000-0000E35F0000}"/>
    <cellStyle name="Normal 6 3 5 3" xfId="24546" xr:uid="{00000000-0005-0000-0000-0000E45F0000}"/>
    <cellStyle name="Normal 6 3 5 3 2" xfId="24547" xr:uid="{00000000-0005-0000-0000-0000E55F0000}"/>
    <cellStyle name="Normal 6 3 5 3 2 2" xfId="24548" xr:uid="{00000000-0005-0000-0000-0000E65F0000}"/>
    <cellStyle name="Normal 6 3 5 3 2 3" xfId="24549" xr:uid="{00000000-0005-0000-0000-0000E75F0000}"/>
    <cellStyle name="Normal 6 3 5 3 3" xfId="24550" xr:uid="{00000000-0005-0000-0000-0000E85F0000}"/>
    <cellStyle name="Normal 6 3 5 3 4" xfId="24551" xr:uid="{00000000-0005-0000-0000-0000E95F0000}"/>
    <cellStyle name="Normal 6 3 5 4" xfId="24552" xr:uid="{00000000-0005-0000-0000-0000EA5F0000}"/>
    <cellStyle name="Normal 6 3 5 4 2" xfId="24553" xr:uid="{00000000-0005-0000-0000-0000EB5F0000}"/>
    <cellStyle name="Normal 6 3 5 4 2 2" xfId="24554" xr:uid="{00000000-0005-0000-0000-0000EC5F0000}"/>
    <cellStyle name="Normal 6 3 5 4 2 3" xfId="24555" xr:uid="{00000000-0005-0000-0000-0000ED5F0000}"/>
    <cellStyle name="Normal 6 3 5 4 3" xfId="24556" xr:uid="{00000000-0005-0000-0000-0000EE5F0000}"/>
    <cellStyle name="Normal 6 3 5 4 4" xfId="24557" xr:uid="{00000000-0005-0000-0000-0000EF5F0000}"/>
    <cellStyle name="Normal 6 3 5 5" xfId="24558" xr:uid="{00000000-0005-0000-0000-0000F05F0000}"/>
    <cellStyle name="Normal 6 3 5 5 2" xfId="24559" xr:uid="{00000000-0005-0000-0000-0000F15F0000}"/>
    <cellStyle name="Normal 6 3 5 5 2 2" xfId="24560" xr:uid="{00000000-0005-0000-0000-0000F25F0000}"/>
    <cellStyle name="Normal 6 3 5 5 2 3" xfId="24561" xr:uid="{00000000-0005-0000-0000-0000F35F0000}"/>
    <cellStyle name="Normal 6 3 5 5 3" xfId="24562" xr:uid="{00000000-0005-0000-0000-0000F45F0000}"/>
    <cellStyle name="Normal 6 3 5 5 4" xfId="24563" xr:uid="{00000000-0005-0000-0000-0000F55F0000}"/>
    <cellStyle name="Normal 6 3 5 6" xfId="24564" xr:uid="{00000000-0005-0000-0000-0000F65F0000}"/>
    <cellStyle name="Normal 6 3 5 6 2" xfId="24565" xr:uid="{00000000-0005-0000-0000-0000F75F0000}"/>
    <cellStyle name="Normal 6 3 5 6 2 2" xfId="24566" xr:uid="{00000000-0005-0000-0000-0000F85F0000}"/>
    <cellStyle name="Normal 6 3 5 6 2 3" xfId="24567" xr:uid="{00000000-0005-0000-0000-0000F95F0000}"/>
    <cellStyle name="Normal 6 3 5 6 3" xfId="24568" xr:uid="{00000000-0005-0000-0000-0000FA5F0000}"/>
    <cellStyle name="Normal 6 3 5 6 4" xfId="24569" xr:uid="{00000000-0005-0000-0000-0000FB5F0000}"/>
    <cellStyle name="Normal 6 3 5 7" xfId="24570" xr:uid="{00000000-0005-0000-0000-0000FC5F0000}"/>
    <cellStyle name="Normal 6 3 5 7 2" xfId="24571" xr:uid="{00000000-0005-0000-0000-0000FD5F0000}"/>
    <cellStyle name="Normal 6 3 5 7 2 2" xfId="24572" xr:uid="{00000000-0005-0000-0000-0000FE5F0000}"/>
    <cellStyle name="Normal 6 3 5 7 2 3" xfId="24573" xr:uid="{00000000-0005-0000-0000-0000FF5F0000}"/>
    <cellStyle name="Normal 6 3 5 7 3" xfId="24574" xr:uid="{00000000-0005-0000-0000-000000600000}"/>
    <cellStyle name="Normal 6 3 5 7 4" xfId="24575" xr:uid="{00000000-0005-0000-0000-000001600000}"/>
    <cellStyle name="Normal 6 3 5 8" xfId="24576" xr:uid="{00000000-0005-0000-0000-000002600000}"/>
    <cellStyle name="Normal 6 3 5 8 2" xfId="24577" xr:uid="{00000000-0005-0000-0000-000003600000}"/>
    <cellStyle name="Normal 6 3 5 8 3" xfId="24578" xr:uid="{00000000-0005-0000-0000-000004600000}"/>
    <cellStyle name="Normal 6 3 5 9" xfId="24579" xr:uid="{00000000-0005-0000-0000-000005600000}"/>
    <cellStyle name="Normal 6 3 6" xfId="24580" xr:uid="{00000000-0005-0000-0000-000006600000}"/>
    <cellStyle name="Normal 6 3 6 10" xfId="24581" xr:uid="{00000000-0005-0000-0000-000007600000}"/>
    <cellStyle name="Normal 6 3 6 2" xfId="24582" xr:uid="{00000000-0005-0000-0000-000008600000}"/>
    <cellStyle name="Normal 6 3 6 2 2" xfId="24583" xr:uid="{00000000-0005-0000-0000-000009600000}"/>
    <cellStyle name="Normal 6 3 6 2 2 2" xfId="24584" xr:uid="{00000000-0005-0000-0000-00000A600000}"/>
    <cellStyle name="Normal 6 3 6 2 2 3" xfId="24585" xr:uid="{00000000-0005-0000-0000-00000B600000}"/>
    <cellStyle name="Normal 6 3 6 2 3" xfId="24586" xr:uid="{00000000-0005-0000-0000-00000C600000}"/>
    <cellStyle name="Normal 6 3 6 2 4" xfId="24587" xr:uid="{00000000-0005-0000-0000-00000D600000}"/>
    <cellStyle name="Normal 6 3 6 3" xfId="24588" xr:uid="{00000000-0005-0000-0000-00000E600000}"/>
    <cellStyle name="Normal 6 3 6 3 2" xfId="24589" xr:uid="{00000000-0005-0000-0000-00000F600000}"/>
    <cellStyle name="Normal 6 3 6 3 2 2" xfId="24590" xr:uid="{00000000-0005-0000-0000-000010600000}"/>
    <cellStyle name="Normal 6 3 6 3 2 3" xfId="24591" xr:uid="{00000000-0005-0000-0000-000011600000}"/>
    <cellStyle name="Normal 6 3 6 3 3" xfId="24592" xr:uid="{00000000-0005-0000-0000-000012600000}"/>
    <cellStyle name="Normal 6 3 6 3 4" xfId="24593" xr:uid="{00000000-0005-0000-0000-000013600000}"/>
    <cellStyle name="Normal 6 3 6 4" xfId="24594" xr:uid="{00000000-0005-0000-0000-000014600000}"/>
    <cellStyle name="Normal 6 3 6 4 2" xfId="24595" xr:uid="{00000000-0005-0000-0000-000015600000}"/>
    <cellStyle name="Normal 6 3 6 4 2 2" xfId="24596" xr:uid="{00000000-0005-0000-0000-000016600000}"/>
    <cellStyle name="Normal 6 3 6 4 2 3" xfId="24597" xr:uid="{00000000-0005-0000-0000-000017600000}"/>
    <cellStyle name="Normal 6 3 6 4 3" xfId="24598" xr:uid="{00000000-0005-0000-0000-000018600000}"/>
    <cellStyle name="Normal 6 3 6 4 4" xfId="24599" xr:uid="{00000000-0005-0000-0000-000019600000}"/>
    <cellStyle name="Normal 6 3 6 5" xfId="24600" xr:uid="{00000000-0005-0000-0000-00001A600000}"/>
    <cellStyle name="Normal 6 3 6 5 2" xfId="24601" xr:uid="{00000000-0005-0000-0000-00001B600000}"/>
    <cellStyle name="Normal 6 3 6 5 2 2" xfId="24602" xr:uid="{00000000-0005-0000-0000-00001C600000}"/>
    <cellStyle name="Normal 6 3 6 5 2 3" xfId="24603" xr:uid="{00000000-0005-0000-0000-00001D600000}"/>
    <cellStyle name="Normal 6 3 6 5 3" xfId="24604" xr:uid="{00000000-0005-0000-0000-00001E600000}"/>
    <cellStyle name="Normal 6 3 6 5 4" xfId="24605" xr:uid="{00000000-0005-0000-0000-00001F600000}"/>
    <cellStyle name="Normal 6 3 6 6" xfId="24606" xr:uid="{00000000-0005-0000-0000-000020600000}"/>
    <cellStyle name="Normal 6 3 6 6 2" xfId="24607" xr:uid="{00000000-0005-0000-0000-000021600000}"/>
    <cellStyle name="Normal 6 3 6 6 2 2" xfId="24608" xr:uid="{00000000-0005-0000-0000-000022600000}"/>
    <cellStyle name="Normal 6 3 6 6 2 3" xfId="24609" xr:uid="{00000000-0005-0000-0000-000023600000}"/>
    <cellStyle name="Normal 6 3 6 6 3" xfId="24610" xr:uid="{00000000-0005-0000-0000-000024600000}"/>
    <cellStyle name="Normal 6 3 6 6 4" xfId="24611" xr:uid="{00000000-0005-0000-0000-000025600000}"/>
    <cellStyle name="Normal 6 3 6 7" xfId="24612" xr:uid="{00000000-0005-0000-0000-000026600000}"/>
    <cellStyle name="Normal 6 3 6 7 2" xfId="24613" xr:uid="{00000000-0005-0000-0000-000027600000}"/>
    <cellStyle name="Normal 6 3 6 7 2 2" xfId="24614" xr:uid="{00000000-0005-0000-0000-000028600000}"/>
    <cellStyle name="Normal 6 3 6 7 2 3" xfId="24615" xr:uid="{00000000-0005-0000-0000-000029600000}"/>
    <cellStyle name="Normal 6 3 6 7 3" xfId="24616" xr:uid="{00000000-0005-0000-0000-00002A600000}"/>
    <cellStyle name="Normal 6 3 6 7 4" xfId="24617" xr:uid="{00000000-0005-0000-0000-00002B600000}"/>
    <cellStyle name="Normal 6 3 6 8" xfId="24618" xr:uid="{00000000-0005-0000-0000-00002C600000}"/>
    <cellStyle name="Normal 6 3 6 8 2" xfId="24619" xr:uid="{00000000-0005-0000-0000-00002D600000}"/>
    <cellStyle name="Normal 6 3 6 8 3" xfId="24620" xr:uid="{00000000-0005-0000-0000-00002E600000}"/>
    <cellStyle name="Normal 6 3 6 9" xfId="24621" xr:uid="{00000000-0005-0000-0000-00002F600000}"/>
    <cellStyle name="Normal 6 3 7" xfId="24622" xr:uid="{00000000-0005-0000-0000-000030600000}"/>
    <cellStyle name="Normal 6 3 7 2" xfId="24623" xr:uid="{00000000-0005-0000-0000-000031600000}"/>
    <cellStyle name="Normal 6 3 7 2 2" xfId="24624" xr:uid="{00000000-0005-0000-0000-000032600000}"/>
    <cellStyle name="Normal 6 3 7 2 3" xfId="24625" xr:uid="{00000000-0005-0000-0000-000033600000}"/>
    <cellStyle name="Normal 6 3 7 3" xfId="24626" xr:uid="{00000000-0005-0000-0000-000034600000}"/>
    <cellStyle name="Normal 6 3 7 4" xfId="24627" xr:uid="{00000000-0005-0000-0000-000035600000}"/>
    <cellStyle name="Normal 6 3 8" xfId="24628" xr:uid="{00000000-0005-0000-0000-000036600000}"/>
    <cellStyle name="Normal 6 3 8 2" xfId="24629" xr:uid="{00000000-0005-0000-0000-000037600000}"/>
    <cellStyle name="Normal 6 3 8 2 2" xfId="24630" xr:uid="{00000000-0005-0000-0000-000038600000}"/>
    <cellStyle name="Normal 6 3 8 2 3" xfId="24631" xr:uid="{00000000-0005-0000-0000-000039600000}"/>
    <cellStyle name="Normal 6 3 8 3" xfId="24632" xr:uid="{00000000-0005-0000-0000-00003A600000}"/>
    <cellStyle name="Normal 6 3 8 4" xfId="24633" xr:uid="{00000000-0005-0000-0000-00003B600000}"/>
    <cellStyle name="Normal 6 3 9" xfId="24634" xr:uid="{00000000-0005-0000-0000-00003C600000}"/>
    <cellStyle name="Normal 6 3 9 2" xfId="24635" xr:uid="{00000000-0005-0000-0000-00003D600000}"/>
    <cellStyle name="Normal 6 3 9 2 2" xfId="24636" xr:uid="{00000000-0005-0000-0000-00003E600000}"/>
    <cellStyle name="Normal 6 3 9 2 3" xfId="24637" xr:uid="{00000000-0005-0000-0000-00003F600000}"/>
    <cellStyle name="Normal 6 3 9 3" xfId="24638" xr:uid="{00000000-0005-0000-0000-000040600000}"/>
    <cellStyle name="Normal 6 3 9 4" xfId="24639" xr:uid="{00000000-0005-0000-0000-000041600000}"/>
    <cellStyle name="Normal 6 4" xfId="24640" xr:uid="{00000000-0005-0000-0000-000042600000}"/>
    <cellStyle name="Normal 6 5" xfId="24641" xr:uid="{00000000-0005-0000-0000-000043600000}"/>
    <cellStyle name="Normal 6 6" xfId="24642" xr:uid="{00000000-0005-0000-0000-000044600000}"/>
    <cellStyle name="Normal 6 6 10" xfId="24643" xr:uid="{00000000-0005-0000-0000-000045600000}"/>
    <cellStyle name="Normal 6 6 10 2" xfId="24644" xr:uid="{00000000-0005-0000-0000-000046600000}"/>
    <cellStyle name="Normal 6 6 10 3" xfId="24645" xr:uid="{00000000-0005-0000-0000-000047600000}"/>
    <cellStyle name="Normal 6 6 11" xfId="24646" xr:uid="{00000000-0005-0000-0000-000048600000}"/>
    <cellStyle name="Normal 6 6 12" xfId="24647" xr:uid="{00000000-0005-0000-0000-000049600000}"/>
    <cellStyle name="Normal 6 6 2" xfId="24648" xr:uid="{00000000-0005-0000-0000-00004A600000}"/>
    <cellStyle name="Normal 6 6 2 10" xfId="24649" xr:uid="{00000000-0005-0000-0000-00004B600000}"/>
    <cellStyle name="Normal 6 6 2 2" xfId="24650" xr:uid="{00000000-0005-0000-0000-00004C600000}"/>
    <cellStyle name="Normal 6 6 2 2 2" xfId="24651" xr:uid="{00000000-0005-0000-0000-00004D600000}"/>
    <cellStyle name="Normal 6 6 2 2 2 2" xfId="24652" xr:uid="{00000000-0005-0000-0000-00004E600000}"/>
    <cellStyle name="Normal 6 6 2 2 2 3" xfId="24653" xr:uid="{00000000-0005-0000-0000-00004F600000}"/>
    <cellStyle name="Normal 6 6 2 2 3" xfId="24654" xr:uid="{00000000-0005-0000-0000-000050600000}"/>
    <cellStyle name="Normal 6 6 2 2 4" xfId="24655" xr:uid="{00000000-0005-0000-0000-000051600000}"/>
    <cellStyle name="Normal 6 6 2 3" xfId="24656" xr:uid="{00000000-0005-0000-0000-000052600000}"/>
    <cellStyle name="Normal 6 6 2 3 2" xfId="24657" xr:uid="{00000000-0005-0000-0000-000053600000}"/>
    <cellStyle name="Normal 6 6 2 3 2 2" xfId="24658" xr:uid="{00000000-0005-0000-0000-000054600000}"/>
    <cellStyle name="Normal 6 6 2 3 2 3" xfId="24659" xr:uid="{00000000-0005-0000-0000-000055600000}"/>
    <cellStyle name="Normal 6 6 2 3 3" xfId="24660" xr:uid="{00000000-0005-0000-0000-000056600000}"/>
    <cellStyle name="Normal 6 6 2 3 4" xfId="24661" xr:uid="{00000000-0005-0000-0000-000057600000}"/>
    <cellStyle name="Normal 6 6 2 4" xfId="24662" xr:uid="{00000000-0005-0000-0000-000058600000}"/>
    <cellStyle name="Normal 6 6 2 4 2" xfId="24663" xr:uid="{00000000-0005-0000-0000-000059600000}"/>
    <cellStyle name="Normal 6 6 2 4 2 2" xfId="24664" xr:uid="{00000000-0005-0000-0000-00005A600000}"/>
    <cellStyle name="Normal 6 6 2 4 2 3" xfId="24665" xr:uid="{00000000-0005-0000-0000-00005B600000}"/>
    <cellStyle name="Normal 6 6 2 4 3" xfId="24666" xr:uid="{00000000-0005-0000-0000-00005C600000}"/>
    <cellStyle name="Normal 6 6 2 4 4" xfId="24667" xr:uid="{00000000-0005-0000-0000-00005D600000}"/>
    <cellStyle name="Normal 6 6 2 5" xfId="24668" xr:uid="{00000000-0005-0000-0000-00005E600000}"/>
    <cellStyle name="Normal 6 6 2 5 2" xfId="24669" xr:uid="{00000000-0005-0000-0000-00005F600000}"/>
    <cellStyle name="Normal 6 6 2 5 2 2" xfId="24670" xr:uid="{00000000-0005-0000-0000-000060600000}"/>
    <cellStyle name="Normal 6 6 2 5 2 3" xfId="24671" xr:uid="{00000000-0005-0000-0000-000061600000}"/>
    <cellStyle name="Normal 6 6 2 5 3" xfId="24672" xr:uid="{00000000-0005-0000-0000-000062600000}"/>
    <cellStyle name="Normal 6 6 2 5 4" xfId="24673" xr:uid="{00000000-0005-0000-0000-000063600000}"/>
    <cellStyle name="Normal 6 6 2 6" xfId="24674" xr:uid="{00000000-0005-0000-0000-000064600000}"/>
    <cellStyle name="Normal 6 6 2 6 2" xfId="24675" xr:uid="{00000000-0005-0000-0000-000065600000}"/>
    <cellStyle name="Normal 6 6 2 6 2 2" xfId="24676" xr:uid="{00000000-0005-0000-0000-000066600000}"/>
    <cellStyle name="Normal 6 6 2 6 2 3" xfId="24677" xr:uid="{00000000-0005-0000-0000-000067600000}"/>
    <cellStyle name="Normal 6 6 2 6 3" xfId="24678" xr:uid="{00000000-0005-0000-0000-000068600000}"/>
    <cellStyle name="Normal 6 6 2 6 4" xfId="24679" xr:uid="{00000000-0005-0000-0000-000069600000}"/>
    <cellStyle name="Normal 6 6 2 7" xfId="24680" xr:uid="{00000000-0005-0000-0000-00006A600000}"/>
    <cellStyle name="Normal 6 6 2 7 2" xfId="24681" xr:uid="{00000000-0005-0000-0000-00006B600000}"/>
    <cellStyle name="Normal 6 6 2 7 2 2" xfId="24682" xr:uid="{00000000-0005-0000-0000-00006C600000}"/>
    <cellStyle name="Normal 6 6 2 7 2 3" xfId="24683" xr:uid="{00000000-0005-0000-0000-00006D600000}"/>
    <cellStyle name="Normal 6 6 2 7 3" xfId="24684" xr:uid="{00000000-0005-0000-0000-00006E600000}"/>
    <cellStyle name="Normal 6 6 2 7 4" xfId="24685" xr:uid="{00000000-0005-0000-0000-00006F600000}"/>
    <cellStyle name="Normal 6 6 2 8" xfId="24686" xr:uid="{00000000-0005-0000-0000-000070600000}"/>
    <cellStyle name="Normal 6 6 2 8 2" xfId="24687" xr:uid="{00000000-0005-0000-0000-000071600000}"/>
    <cellStyle name="Normal 6 6 2 8 3" xfId="24688" xr:uid="{00000000-0005-0000-0000-000072600000}"/>
    <cellStyle name="Normal 6 6 2 9" xfId="24689" xr:uid="{00000000-0005-0000-0000-000073600000}"/>
    <cellStyle name="Normal 6 6 3" xfId="24690" xr:uid="{00000000-0005-0000-0000-000074600000}"/>
    <cellStyle name="Normal 6 6 3 10" xfId="24691" xr:uid="{00000000-0005-0000-0000-000075600000}"/>
    <cellStyle name="Normal 6 6 3 2" xfId="24692" xr:uid="{00000000-0005-0000-0000-000076600000}"/>
    <cellStyle name="Normal 6 6 3 2 2" xfId="24693" xr:uid="{00000000-0005-0000-0000-000077600000}"/>
    <cellStyle name="Normal 6 6 3 2 2 2" xfId="24694" xr:uid="{00000000-0005-0000-0000-000078600000}"/>
    <cellStyle name="Normal 6 6 3 2 2 3" xfId="24695" xr:uid="{00000000-0005-0000-0000-000079600000}"/>
    <cellStyle name="Normal 6 6 3 2 3" xfId="24696" xr:uid="{00000000-0005-0000-0000-00007A600000}"/>
    <cellStyle name="Normal 6 6 3 2 4" xfId="24697" xr:uid="{00000000-0005-0000-0000-00007B600000}"/>
    <cellStyle name="Normal 6 6 3 3" xfId="24698" xr:uid="{00000000-0005-0000-0000-00007C600000}"/>
    <cellStyle name="Normal 6 6 3 3 2" xfId="24699" xr:uid="{00000000-0005-0000-0000-00007D600000}"/>
    <cellStyle name="Normal 6 6 3 3 2 2" xfId="24700" xr:uid="{00000000-0005-0000-0000-00007E600000}"/>
    <cellStyle name="Normal 6 6 3 3 2 3" xfId="24701" xr:uid="{00000000-0005-0000-0000-00007F600000}"/>
    <cellStyle name="Normal 6 6 3 3 3" xfId="24702" xr:uid="{00000000-0005-0000-0000-000080600000}"/>
    <cellStyle name="Normal 6 6 3 3 4" xfId="24703" xr:uid="{00000000-0005-0000-0000-000081600000}"/>
    <cellStyle name="Normal 6 6 3 4" xfId="24704" xr:uid="{00000000-0005-0000-0000-000082600000}"/>
    <cellStyle name="Normal 6 6 3 4 2" xfId="24705" xr:uid="{00000000-0005-0000-0000-000083600000}"/>
    <cellStyle name="Normal 6 6 3 4 2 2" xfId="24706" xr:uid="{00000000-0005-0000-0000-000084600000}"/>
    <cellStyle name="Normal 6 6 3 4 2 3" xfId="24707" xr:uid="{00000000-0005-0000-0000-000085600000}"/>
    <cellStyle name="Normal 6 6 3 4 3" xfId="24708" xr:uid="{00000000-0005-0000-0000-000086600000}"/>
    <cellStyle name="Normal 6 6 3 4 4" xfId="24709" xr:uid="{00000000-0005-0000-0000-000087600000}"/>
    <cellStyle name="Normal 6 6 3 5" xfId="24710" xr:uid="{00000000-0005-0000-0000-000088600000}"/>
    <cellStyle name="Normal 6 6 3 5 2" xfId="24711" xr:uid="{00000000-0005-0000-0000-000089600000}"/>
    <cellStyle name="Normal 6 6 3 5 2 2" xfId="24712" xr:uid="{00000000-0005-0000-0000-00008A600000}"/>
    <cellStyle name="Normal 6 6 3 5 2 3" xfId="24713" xr:uid="{00000000-0005-0000-0000-00008B600000}"/>
    <cellStyle name="Normal 6 6 3 5 3" xfId="24714" xr:uid="{00000000-0005-0000-0000-00008C600000}"/>
    <cellStyle name="Normal 6 6 3 5 4" xfId="24715" xr:uid="{00000000-0005-0000-0000-00008D600000}"/>
    <cellStyle name="Normal 6 6 3 6" xfId="24716" xr:uid="{00000000-0005-0000-0000-00008E600000}"/>
    <cellStyle name="Normal 6 6 3 6 2" xfId="24717" xr:uid="{00000000-0005-0000-0000-00008F600000}"/>
    <cellStyle name="Normal 6 6 3 6 2 2" xfId="24718" xr:uid="{00000000-0005-0000-0000-000090600000}"/>
    <cellStyle name="Normal 6 6 3 6 2 3" xfId="24719" xr:uid="{00000000-0005-0000-0000-000091600000}"/>
    <cellStyle name="Normal 6 6 3 6 3" xfId="24720" xr:uid="{00000000-0005-0000-0000-000092600000}"/>
    <cellStyle name="Normal 6 6 3 6 4" xfId="24721" xr:uid="{00000000-0005-0000-0000-000093600000}"/>
    <cellStyle name="Normal 6 6 3 7" xfId="24722" xr:uid="{00000000-0005-0000-0000-000094600000}"/>
    <cellStyle name="Normal 6 6 3 7 2" xfId="24723" xr:uid="{00000000-0005-0000-0000-000095600000}"/>
    <cellStyle name="Normal 6 6 3 7 2 2" xfId="24724" xr:uid="{00000000-0005-0000-0000-000096600000}"/>
    <cellStyle name="Normal 6 6 3 7 2 3" xfId="24725" xr:uid="{00000000-0005-0000-0000-000097600000}"/>
    <cellStyle name="Normal 6 6 3 7 3" xfId="24726" xr:uid="{00000000-0005-0000-0000-000098600000}"/>
    <cellStyle name="Normal 6 6 3 7 4" xfId="24727" xr:uid="{00000000-0005-0000-0000-000099600000}"/>
    <cellStyle name="Normal 6 6 3 8" xfId="24728" xr:uid="{00000000-0005-0000-0000-00009A600000}"/>
    <cellStyle name="Normal 6 6 3 8 2" xfId="24729" xr:uid="{00000000-0005-0000-0000-00009B600000}"/>
    <cellStyle name="Normal 6 6 3 8 3" xfId="24730" xr:uid="{00000000-0005-0000-0000-00009C600000}"/>
    <cellStyle name="Normal 6 6 3 9" xfId="24731" xr:uid="{00000000-0005-0000-0000-00009D600000}"/>
    <cellStyle name="Normal 6 6 4" xfId="24732" xr:uid="{00000000-0005-0000-0000-00009E600000}"/>
    <cellStyle name="Normal 6 6 4 2" xfId="24733" xr:uid="{00000000-0005-0000-0000-00009F600000}"/>
    <cellStyle name="Normal 6 6 4 2 2" xfId="24734" xr:uid="{00000000-0005-0000-0000-0000A0600000}"/>
    <cellStyle name="Normal 6 6 4 2 3" xfId="24735" xr:uid="{00000000-0005-0000-0000-0000A1600000}"/>
    <cellStyle name="Normal 6 6 4 3" xfId="24736" xr:uid="{00000000-0005-0000-0000-0000A2600000}"/>
    <cellStyle name="Normal 6 6 4 4" xfId="24737" xr:uid="{00000000-0005-0000-0000-0000A3600000}"/>
    <cellStyle name="Normal 6 6 5" xfId="24738" xr:uid="{00000000-0005-0000-0000-0000A4600000}"/>
    <cellStyle name="Normal 6 6 5 2" xfId="24739" xr:uid="{00000000-0005-0000-0000-0000A5600000}"/>
    <cellStyle name="Normal 6 6 5 2 2" xfId="24740" xr:uid="{00000000-0005-0000-0000-0000A6600000}"/>
    <cellStyle name="Normal 6 6 5 2 3" xfId="24741" xr:uid="{00000000-0005-0000-0000-0000A7600000}"/>
    <cellStyle name="Normal 6 6 5 3" xfId="24742" xr:uid="{00000000-0005-0000-0000-0000A8600000}"/>
    <cellStyle name="Normal 6 6 5 4" xfId="24743" xr:uid="{00000000-0005-0000-0000-0000A9600000}"/>
    <cellStyle name="Normal 6 6 6" xfId="24744" xr:uid="{00000000-0005-0000-0000-0000AA600000}"/>
    <cellStyle name="Normal 6 6 6 2" xfId="24745" xr:uid="{00000000-0005-0000-0000-0000AB600000}"/>
    <cellStyle name="Normal 6 6 6 2 2" xfId="24746" xr:uid="{00000000-0005-0000-0000-0000AC600000}"/>
    <cellStyle name="Normal 6 6 6 2 3" xfId="24747" xr:uid="{00000000-0005-0000-0000-0000AD600000}"/>
    <cellStyle name="Normal 6 6 6 3" xfId="24748" xr:uid="{00000000-0005-0000-0000-0000AE600000}"/>
    <cellStyle name="Normal 6 6 6 4" xfId="24749" xr:uid="{00000000-0005-0000-0000-0000AF600000}"/>
    <cellStyle name="Normal 6 6 7" xfId="24750" xr:uid="{00000000-0005-0000-0000-0000B0600000}"/>
    <cellStyle name="Normal 6 6 7 2" xfId="24751" xr:uid="{00000000-0005-0000-0000-0000B1600000}"/>
    <cellStyle name="Normal 6 6 7 2 2" xfId="24752" xr:uid="{00000000-0005-0000-0000-0000B2600000}"/>
    <cellStyle name="Normal 6 6 7 2 3" xfId="24753" xr:uid="{00000000-0005-0000-0000-0000B3600000}"/>
    <cellStyle name="Normal 6 6 7 3" xfId="24754" xr:uid="{00000000-0005-0000-0000-0000B4600000}"/>
    <cellStyle name="Normal 6 6 7 4" xfId="24755" xr:uid="{00000000-0005-0000-0000-0000B5600000}"/>
    <cellStyle name="Normal 6 6 8" xfId="24756" xr:uid="{00000000-0005-0000-0000-0000B6600000}"/>
    <cellStyle name="Normal 6 6 8 2" xfId="24757" xr:uid="{00000000-0005-0000-0000-0000B7600000}"/>
    <cellStyle name="Normal 6 6 8 2 2" xfId="24758" xr:uid="{00000000-0005-0000-0000-0000B8600000}"/>
    <cellStyle name="Normal 6 6 8 2 3" xfId="24759" xr:uid="{00000000-0005-0000-0000-0000B9600000}"/>
    <cellStyle name="Normal 6 6 8 3" xfId="24760" xr:uid="{00000000-0005-0000-0000-0000BA600000}"/>
    <cellStyle name="Normal 6 6 8 4" xfId="24761" xr:uid="{00000000-0005-0000-0000-0000BB600000}"/>
    <cellStyle name="Normal 6 6 9" xfId="24762" xr:uid="{00000000-0005-0000-0000-0000BC600000}"/>
    <cellStyle name="Normal 6 6 9 2" xfId="24763" xr:uid="{00000000-0005-0000-0000-0000BD600000}"/>
    <cellStyle name="Normal 6 6 9 2 2" xfId="24764" xr:uid="{00000000-0005-0000-0000-0000BE600000}"/>
    <cellStyle name="Normal 6 6 9 2 3" xfId="24765" xr:uid="{00000000-0005-0000-0000-0000BF600000}"/>
    <cellStyle name="Normal 6 6 9 3" xfId="24766" xr:uid="{00000000-0005-0000-0000-0000C0600000}"/>
    <cellStyle name="Normal 6 6 9 4" xfId="24767" xr:uid="{00000000-0005-0000-0000-0000C1600000}"/>
    <cellStyle name="Normal 6 7" xfId="24768" xr:uid="{00000000-0005-0000-0000-0000C2600000}"/>
    <cellStyle name="Normal 6 7 2" xfId="24769" xr:uid="{00000000-0005-0000-0000-0000C3600000}"/>
    <cellStyle name="Normal 6 7 3" xfId="24770" xr:uid="{00000000-0005-0000-0000-0000C4600000}"/>
    <cellStyle name="Normal 6 7 3 2" xfId="24771" xr:uid="{00000000-0005-0000-0000-0000C5600000}"/>
    <cellStyle name="Normal 6 7 3 3" xfId="24772" xr:uid="{00000000-0005-0000-0000-0000C6600000}"/>
    <cellStyle name="Normal 6 8" xfId="24773" xr:uid="{00000000-0005-0000-0000-0000C7600000}"/>
    <cellStyle name="Normal 7" xfId="24774" xr:uid="{00000000-0005-0000-0000-0000C8600000}"/>
    <cellStyle name="Normal 7 10" xfId="24775" xr:uid="{00000000-0005-0000-0000-0000C9600000}"/>
    <cellStyle name="Normal 7 10 2" xfId="24776" xr:uid="{00000000-0005-0000-0000-0000CA600000}"/>
    <cellStyle name="Normal 7 10 2 2" xfId="24777" xr:uid="{00000000-0005-0000-0000-0000CB600000}"/>
    <cellStyle name="Normal 7 10 2 3" xfId="24778" xr:uid="{00000000-0005-0000-0000-0000CC600000}"/>
    <cellStyle name="Normal 7 10 3" xfId="24779" xr:uid="{00000000-0005-0000-0000-0000CD600000}"/>
    <cellStyle name="Normal 7 10 4" xfId="24780" xr:uid="{00000000-0005-0000-0000-0000CE600000}"/>
    <cellStyle name="Normal 7 11" xfId="24781" xr:uid="{00000000-0005-0000-0000-0000CF600000}"/>
    <cellStyle name="Normal 7 11 2" xfId="24782" xr:uid="{00000000-0005-0000-0000-0000D0600000}"/>
    <cellStyle name="Normal 7 11 2 2" xfId="24783" xr:uid="{00000000-0005-0000-0000-0000D1600000}"/>
    <cellStyle name="Normal 7 11 2 3" xfId="24784" xr:uid="{00000000-0005-0000-0000-0000D2600000}"/>
    <cellStyle name="Normal 7 11 3" xfId="24785" xr:uid="{00000000-0005-0000-0000-0000D3600000}"/>
    <cellStyle name="Normal 7 11 4" xfId="24786" xr:uid="{00000000-0005-0000-0000-0000D4600000}"/>
    <cellStyle name="Normal 7 12" xfId="24787" xr:uid="{00000000-0005-0000-0000-0000D5600000}"/>
    <cellStyle name="Normal 7 12 2" xfId="24788" xr:uid="{00000000-0005-0000-0000-0000D6600000}"/>
    <cellStyle name="Normal 7 12 2 2" xfId="24789" xr:uid="{00000000-0005-0000-0000-0000D7600000}"/>
    <cellStyle name="Normal 7 12 2 3" xfId="24790" xr:uid="{00000000-0005-0000-0000-0000D8600000}"/>
    <cellStyle name="Normal 7 12 3" xfId="24791" xr:uid="{00000000-0005-0000-0000-0000D9600000}"/>
    <cellStyle name="Normal 7 12 4" xfId="24792" xr:uid="{00000000-0005-0000-0000-0000DA600000}"/>
    <cellStyle name="Normal 7 13" xfId="24793" xr:uid="{00000000-0005-0000-0000-0000DB600000}"/>
    <cellStyle name="Normal 7 13 2" xfId="24794" xr:uid="{00000000-0005-0000-0000-0000DC600000}"/>
    <cellStyle name="Normal 7 13 2 2" xfId="24795" xr:uid="{00000000-0005-0000-0000-0000DD600000}"/>
    <cellStyle name="Normal 7 13 2 3" xfId="24796" xr:uid="{00000000-0005-0000-0000-0000DE600000}"/>
    <cellStyle name="Normal 7 13 3" xfId="24797" xr:uid="{00000000-0005-0000-0000-0000DF600000}"/>
    <cellStyle name="Normal 7 13 4" xfId="24798" xr:uid="{00000000-0005-0000-0000-0000E0600000}"/>
    <cellStyle name="Normal 7 14" xfId="24799" xr:uid="{00000000-0005-0000-0000-0000E1600000}"/>
    <cellStyle name="Normal 7 14 2" xfId="24800" xr:uid="{00000000-0005-0000-0000-0000E2600000}"/>
    <cellStyle name="Normal 7 14 2 2" xfId="24801" xr:uid="{00000000-0005-0000-0000-0000E3600000}"/>
    <cellStyle name="Normal 7 14 2 3" xfId="24802" xr:uid="{00000000-0005-0000-0000-0000E4600000}"/>
    <cellStyle name="Normal 7 14 3" xfId="24803" xr:uid="{00000000-0005-0000-0000-0000E5600000}"/>
    <cellStyle name="Normal 7 14 4" xfId="24804" xr:uid="{00000000-0005-0000-0000-0000E6600000}"/>
    <cellStyle name="Normal 7 15" xfId="24805" xr:uid="{00000000-0005-0000-0000-0000E7600000}"/>
    <cellStyle name="Normal 7 15 2" xfId="24806" xr:uid="{00000000-0005-0000-0000-0000E8600000}"/>
    <cellStyle name="Normal 7 15 3" xfId="24807" xr:uid="{00000000-0005-0000-0000-0000E9600000}"/>
    <cellStyle name="Normal 7 16" xfId="24808" xr:uid="{00000000-0005-0000-0000-0000EA600000}"/>
    <cellStyle name="Normal 7 17" xfId="24809" xr:uid="{00000000-0005-0000-0000-0000EB600000}"/>
    <cellStyle name="Normal 7 18" xfId="24810" xr:uid="{00000000-0005-0000-0000-0000EC600000}"/>
    <cellStyle name="Normal 7 2" xfId="24811" xr:uid="{00000000-0005-0000-0000-0000ED600000}"/>
    <cellStyle name="Normal 7 2 10" xfId="24812" xr:uid="{00000000-0005-0000-0000-0000EE600000}"/>
    <cellStyle name="Normal 7 2 10 2" xfId="24813" xr:uid="{00000000-0005-0000-0000-0000EF600000}"/>
    <cellStyle name="Normal 7 2 10 2 2" xfId="24814" xr:uid="{00000000-0005-0000-0000-0000F0600000}"/>
    <cellStyle name="Normal 7 2 10 2 3" xfId="24815" xr:uid="{00000000-0005-0000-0000-0000F1600000}"/>
    <cellStyle name="Normal 7 2 10 3" xfId="24816" xr:uid="{00000000-0005-0000-0000-0000F2600000}"/>
    <cellStyle name="Normal 7 2 10 4" xfId="24817" xr:uid="{00000000-0005-0000-0000-0000F3600000}"/>
    <cellStyle name="Normal 7 2 11" xfId="24818" xr:uid="{00000000-0005-0000-0000-0000F4600000}"/>
    <cellStyle name="Normal 7 2 11 2" xfId="24819" xr:uid="{00000000-0005-0000-0000-0000F5600000}"/>
    <cellStyle name="Normal 7 2 11 2 2" xfId="24820" xr:uid="{00000000-0005-0000-0000-0000F6600000}"/>
    <cellStyle name="Normal 7 2 11 2 3" xfId="24821" xr:uid="{00000000-0005-0000-0000-0000F7600000}"/>
    <cellStyle name="Normal 7 2 11 3" xfId="24822" xr:uid="{00000000-0005-0000-0000-0000F8600000}"/>
    <cellStyle name="Normal 7 2 11 4" xfId="24823" xr:uid="{00000000-0005-0000-0000-0000F9600000}"/>
    <cellStyle name="Normal 7 2 12" xfId="24824" xr:uid="{00000000-0005-0000-0000-0000FA600000}"/>
    <cellStyle name="Normal 7 2 12 2" xfId="24825" xr:uid="{00000000-0005-0000-0000-0000FB600000}"/>
    <cellStyle name="Normal 7 2 12 2 2" xfId="24826" xr:uid="{00000000-0005-0000-0000-0000FC600000}"/>
    <cellStyle name="Normal 7 2 12 2 3" xfId="24827" xr:uid="{00000000-0005-0000-0000-0000FD600000}"/>
    <cellStyle name="Normal 7 2 12 3" xfId="24828" xr:uid="{00000000-0005-0000-0000-0000FE600000}"/>
    <cellStyle name="Normal 7 2 12 4" xfId="24829" xr:uid="{00000000-0005-0000-0000-0000FF600000}"/>
    <cellStyle name="Normal 7 2 13" xfId="24830" xr:uid="{00000000-0005-0000-0000-000000610000}"/>
    <cellStyle name="Normal 7 2 13 2" xfId="24831" xr:uid="{00000000-0005-0000-0000-000001610000}"/>
    <cellStyle name="Normal 7 2 13 2 2" xfId="24832" xr:uid="{00000000-0005-0000-0000-000002610000}"/>
    <cellStyle name="Normal 7 2 13 2 3" xfId="24833" xr:uid="{00000000-0005-0000-0000-000003610000}"/>
    <cellStyle name="Normal 7 2 13 3" xfId="24834" xr:uid="{00000000-0005-0000-0000-000004610000}"/>
    <cellStyle name="Normal 7 2 13 4" xfId="24835" xr:uid="{00000000-0005-0000-0000-000005610000}"/>
    <cellStyle name="Normal 7 2 14" xfId="24836" xr:uid="{00000000-0005-0000-0000-000006610000}"/>
    <cellStyle name="Normal 7 2 14 2" xfId="24837" xr:uid="{00000000-0005-0000-0000-000007610000}"/>
    <cellStyle name="Normal 7 2 14 3" xfId="24838" xr:uid="{00000000-0005-0000-0000-000008610000}"/>
    <cellStyle name="Normal 7 2 15" xfId="24839" xr:uid="{00000000-0005-0000-0000-000009610000}"/>
    <cellStyle name="Normal 7 2 16" xfId="24840" xr:uid="{00000000-0005-0000-0000-00000A610000}"/>
    <cellStyle name="Normal 7 2 17" xfId="24841" xr:uid="{00000000-0005-0000-0000-00000B610000}"/>
    <cellStyle name="Normal 7 2 2" xfId="24842" xr:uid="{00000000-0005-0000-0000-00000C610000}"/>
    <cellStyle name="Normal 7 2 2 10" xfId="24843" xr:uid="{00000000-0005-0000-0000-00000D610000}"/>
    <cellStyle name="Normal 7 2 2 10 2" xfId="24844" xr:uid="{00000000-0005-0000-0000-00000E610000}"/>
    <cellStyle name="Normal 7 2 2 10 3" xfId="24845" xr:uid="{00000000-0005-0000-0000-00000F610000}"/>
    <cellStyle name="Normal 7 2 2 11" xfId="24846" xr:uid="{00000000-0005-0000-0000-000010610000}"/>
    <cellStyle name="Normal 7 2 2 12" xfId="24847" xr:uid="{00000000-0005-0000-0000-000011610000}"/>
    <cellStyle name="Normal 7 2 2 2" xfId="24848" xr:uid="{00000000-0005-0000-0000-000012610000}"/>
    <cellStyle name="Normal 7 2 2 2 10" xfId="24849" xr:uid="{00000000-0005-0000-0000-000013610000}"/>
    <cellStyle name="Normal 7 2 2 2 2" xfId="24850" xr:uid="{00000000-0005-0000-0000-000014610000}"/>
    <cellStyle name="Normal 7 2 2 2 2 2" xfId="24851" xr:uid="{00000000-0005-0000-0000-000015610000}"/>
    <cellStyle name="Normal 7 2 2 2 2 2 2" xfId="24852" xr:uid="{00000000-0005-0000-0000-000016610000}"/>
    <cellStyle name="Normal 7 2 2 2 2 2 3" xfId="24853" xr:uid="{00000000-0005-0000-0000-000017610000}"/>
    <cellStyle name="Normal 7 2 2 2 2 3" xfId="24854" xr:uid="{00000000-0005-0000-0000-000018610000}"/>
    <cellStyle name="Normal 7 2 2 2 2 4" xfId="24855" xr:uid="{00000000-0005-0000-0000-000019610000}"/>
    <cellStyle name="Normal 7 2 2 2 3" xfId="24856" xr:uid="{00000000-0005-0000-0000-00001A610000}"/>
    <cellStyle name="Normal 7 2 2 2 3 2" xfId="24857" xr:uid="{00000000-0005-0000-0000-00001B610000}"/>
    <cellStyle name="Normal 7 2 2 2 3 2 2" xfId="24858" xr:uid="{00000000-0005-0000-0000-00001C610000}"/>
    <cellStyle name="Normal 7 2 2 2 3 2 3" xfId="24859" xr:uid="{00000000-0005-0000-0000-00001D610000}"/>
    <cellStyle name="Normal 7 2 2 2 3 3" xfId="24860" xr:uid="{00000000-0005-0000-0000-00001E610000}"/>
    <cellStyle name="Normal 7 2 2 2 3 4" xfId="24861" xr:uid="{00000000-0005-0000-0000-00001F610000}"/>
    <cellStyle name="Normal 7 2 2 2 4" xfId="24862" xr:uid="{00000000-0005-0000-0000-000020610000}"/>
    <cellStyle name="Normal 7 2 2 2 4 2" xfId="24863" xr:uid="{00000000-0005-0000-0000-000021610000}"/>
    <cellStyle name="Normal 7 2 2 2 4 2 2" xfId="24864" xr:uid="{00000000-0005-0000-0000-000022610000}"/>
    <cellStyle name="Normal 7 2 2 2 4 2 3" xfId="24865" xr:uid="{00000000-0005-0000-0000-000023610000}"/>
    <cellStyle name="Normal 7 2 2 2 4 3" xfId="24866" xr:uid="{00000000-0005-0000-0000-000024610000}"/>
    <cellStyle name="Normal 7 2 2 2 4 4" xfId="24867" xr:uid="{00000000-0005-0000-0000-000025610000}"/>
    <cellStyle name="Normal 7 2 2 2 5" xfId="24868" xr:uid="{00000000-0005-0000-0000-000026610000}"/>
    <cellStyle name="Normal 7 2 2 2 5 2" xfId="24869" xr:uid="{00000000-0005-0000-0000-000027610000}"/>
    <cellStyle name="Normal 7 2 2 2 5 2 2" xfId="24870" xr:uid="{00000000-0005-0000-0000-000028610000}"/>
    <cellStyle name="Normal 7 2 2 2 5 2 3" xfId="24871" xr:uid="{00000000-0005-0000-0000-000029610000}"/>
    <cellStyle name="Normal 7 2 2 2 5 3" xfId="24872" xr:uid="{00000000-0005-0000-0000-00002A610000}"/>
    <cellStyle name="Normal 7 2 2 2 5 4" xfId="24873" xr:uid="{00000000-0005-0000-0000-00002B610000}"/>
    <cellStyle name="Normal 7 2 2 2 6" xfId="24874" xr:uid="{00000000-0005-0000-0000-00002C610000}"/>
    <cellStyle name="Normal 7 2 2 2 6 2" xfId="24875" xr:uid="{00000000-0005-0000-0000-00002D610000}"/>
    <cellStyle name="Normal 7 2 2 2 6 2 2" xfId="24876" xr:uid="{00000000-0005-0000-0000-00002E610000}"/>
    <cellStyle name="Normal 7 2 2 2 6 2 3" xfId="24877" xr:uid="{00000000-0005-0000-0000-00002F610000}"/>
    <cellStyle name="Normal 7 2 2 2 6 3" xfId="24878" xr:uid="{00000000-0005-0000-0000-000030610000}"/>
    <cellStyle name="Normal 7 2 2 2 6 4" xfId="24879" xr:uid="{00000000-0005-0000-0000-000031610000}"/>
    <cellStyle name="Normal 7 2 2 2 7" xfId="24880" xr:uid="{00000000-0005-0000-0000-000032610000}"/>
    <cellStyle name="Normal 7 2 2 2 7 2" xfId="24881" xr:uid="{00000000-0005-0000-0000-000033610000}"/>
    <cellStyle name="Normal 7 2 2 2 7 2 2" xfId="24882" xr:uid="{00000000-0005-0000-0000-000034610000}"/>
    <cellStyle name="Normal 7 2 2 2 7 2 3" xfId="24883" xr:uid="{00000000-0005-0000-0000-000035610000}"/>
    <cellStyle name="Normal 7 2 2 2 7 3" xfId="24884" xr:uid="{00000000-0005-0000-0000-000036610000}"/>
    <cellStyle name="Normal 7 2 2 2 7 4" xfId="24885" xr:uid="{00000000-0005-0000-0000-000037610000}"/>
    <cellStyle name="Normal 7 2 2 2 8" xfId="24886" xr:uid="{00000000-0005-0000-0000-000038610000}"/>
    <cellStyle name="Normal 7 2 2 2 8 2" xfId="24887" xr:uid="{00000000-0005-0000-0000-000039610000}"/>
    <cellStyle name="Normal 7 2 2 2 8 3" xfId="24888" xr:uid="{00000000-0005-0000-0000-00003A610000}"/>
    <cellStyle name="Normal 7 2 2 2 9" xfId="24889" xr:uid="{00000000-0005-0000-0000-00003B610000}"/>
    <cellStyle name="Normal 7 2 2 3" xfId="24890" xr:uid="{00000000-0005-0000-0000-00003C610000}"/>
    <cellStyle name="Normal 7 2 2 3 10" xfId="24891" xr:uid="{00000000-0005-0000-0000-00003D610000}"/>
    <cellStyle name="Normal 7 2 2 3 2" xfId="24892" xr:uid="{00000000-0005-0000-0000-00003E610000}"/>
    <cellStyle name="Normal 7 2 2 3 2 2" xfId="24893" xr:uid="{00000000-0005-0000-0000-00003F610000}"/>
    <cellStyle name="Normal 7 2 2 3 2 2 2" xfId="24894" xr:uid="{00000000-0005-0000-0000-000040610000}"/>
    <cellStyle name="Normal 7 2 2 3 2 2 3" xfId="24895" xr:uid="{00000000-0005-0000-0000-000041610000}"/>
    <cellStyle name="Normal 7 2 2 3 2 3" xfId="24896" xr:uid="{00000000-0005-0000-0000-000042610000}"/>
    <cellStyle name="Normal 7 2 2 3 2 4" xfId="24897" xr:uid="{00000000-0005-0000-0000-000043610000}"/>
    <cellStyle name="Normal 7 2 2 3 3" xfId="24898" xr:uid="{00000000-0005-0000-0000-000044610000}"/>
    <cellStyle name="Normal 7 2 2 3 3 2" xfId="24899" xr:uid="{00000000-0005-0000-0000-000045610000}"/>
    <cellStyle name="Normal 7 2 2 3 3 2 2" xfId="24900" xr:uid="{00000000-0005-0000-0000-000046610000}"/>
    <cellStyle name="Normal 7 2 2 3 3 2 3" xfId="24901" xr:uid="{00000000-0005-0000-0000-000047610000}"/>
    <cellStyle name="Normal 7 2 2 3 3 3" xfId="24902" xr:uid="{00000000-0005-0000-0000-000048610000}"/>
    <cellStyle name="Normal 7 2 2 3 3 4" xfId="24903" xr:uid="{00000000-0005-0000-0000-000049610000}"/>
    <cellStyle name="Normal 7 2 2 3 4" xfId="24904" xr:uid="{00000000-0005-0000-0000-00004A610000}"/>
    <cellStyle name="Normal 7 2 2 3 4 2" xfId="24905" xr:uid="{00000000-0005-0000-0000-00004B610000}"/>
    <cellStyle name="Normal 7 2 2 3 4 2 2" xfId="24906" xr:uid="{00000000-0005-0000-0000-00004C610000}"/>
    <cellStyle name="Normal 7 2 2 3 4 2 3" xfId="24907" xr:uid="{00000000-0005-0000-0000-00004D610000}"/>
    <cellStyle name="Normal 7 2 2 3 4 3" xfId="24908" xr:uid="{00000000-0005-0000-0000-00004E610000}"/>
    <cellStyle name="Normal 7 2 2 3 4 4" xfId="24909" xr:uid="{00000000-0005-0000-0000-00004F610000}"/>
    <cellStyle name="Normal 7 2 2 3 5" xfId="24910" xr:uid="{00000000-0005-0000-0000-000050610000}"/>
    <cellStyle name="Normal 7 2 2 3 5 2" xfId="24911" xr:uid="{00000000-0005-0000-0000-000051610000}"/>
    <cellStyle name="Normal 7 2 2 3 5 2 2" xfId="24912" xr:uid="{00000000-0005-0000-0000-000052610000}"/>
    <cellStyle name="Normal 7 2 2 3 5 2 3" xfId="24913" xr:uid="{00000000-0005-0000-0000-000053610000}"/>
    <cellStyle name="Normal 7 2 2 3 5 3" xfId="24914" xr:uid="{00000000-0005-0000-0000-000054610000}"/>
    <cellStyle name="Normal 7 2 2 3 5 4" xfId="24915" xr:uid="{00000000-0005-0000-0000-000055610000}"/>
    <cellStyle name="Normal 7 2 2 3 6" xfId="24916" xr:uid="{00000000-0005-0000-0000-000056610000}"/>
    <cellStyle name="Normal 7 2 2 3 6 2" xfId="24917" xr:uid="{00000000-0005-0000-0000-000057610000}"/>
    <cellStyle name="Normal 7 2 2 3 6 2 2" xfId="24918" xr:uid="{00000000-0005-0000-0000-000058610000}"/>
    <cellStyle name="Normal 7 2 2 3 6 2 3" xfId="24919" xr:uid="{00000000-0005-0000-0000-000059610000}"/>
    <cellStyle name="Normal 7 2 2 3 6 3" xfId="24920" xr:uid="{00000000-0005-0000-0000-00005A610000}"/>
    <cellStyle name="Normal 7 2 2 3 6 4" xfId="24921" xr:uid="{00000000-0005-0000-0000-00005B610000}"/>
    <cellStyle name="Normal 7 2 2 3 7" xfId="24922" xr:uid="{00000000-0005-0000-0000-00005C610000}"/>
    <cellStyle name="Normal 7 2 2 3 7 2" xfId="24923" xr:uid="{00000000-0005-0000-0000-00005D610000}"/>
    <cellStyle name="Normal 7 2 2 3 7 2 2" xfId="24924" xr:uid="{00000000-0005-0000-0000-00005E610000}"/>
    <cellStyle name="Normal 7 2 2 3 7 2 3" xfId="24925" xr:uid="{00000000-0005-0000-0000-00005F610000}"/>
    <cellStyle name="Normal 7 2 2 3 7 3" xfId="24926" xr:uid="{00000000-0005-0000-0000-000060610000}"/>
    <cellStyle name="Normal 7 2 2 3 7 4" xfId="24927" xr:uid="{00000000-0005-0000-0000-000061610000}"/>
    <cellStyle name="Normal 7 2 2 3 8" xfId="24928" xr:uid="{00000000-0005-0000-0000-000062610000}"/>
    <cellStyle name="Normal 7 2 2 3 8 2" xfId="24929" xr:uid="{00000000-0005-0000-0000-000063610000}"/>
    <cellStyle name="Normal 7 2 2 3 8 3" xfId="24930" xr:uid="{00000000-0005-0000-0000-000064610000}"/>
    <cellStyle name="Normal 7 2 2 3 9" xfId="24931" xr:uid="{00000000-0005-0000-0000-000065610000}"/>
    <cellStyle name="Normal 7 2 2 4" xfId="24932" xr:uid="{00000000-0005-0000-0000-000066610000}"/>
    <cellStyle name="Normal 7 2 2 4 2" xfId="24933" xr:uid="{00000000-0005-0000-0000-000067610000}"/>
    <cellStyle name="Normal 7 2 2 4 2 2" xfId="24934" xr:uid="{00000000-0005-0000-0000-000068610000}"/>
    <cellStyle name="Normal 7 2 2 4 2 3" xfId="24935" xr:uid="{00000000-0005-0000-0000-000069610000}"/>
    <cellStyle name="Normal 7 2 2 4 3" xfId="24936" xr:uid="{00000000-0005-0000-0000-00006A610000}"/>
    <cellStyle name="Normal 7 2 2 4 4" xfId="24937" xr:uid="{00000000-0005-0000-0000-00006B610000}"/>
    <cellStyle name="Normal 7 2 2 5" xfId="24938" xr:uid="{00000000-0005-0000-0000-00006C610000}"/>
    <cellStyle name="Normal 7 2 2 5 2" xfId="24939" xr:uid="{00000000-0005-0000-0000-00006D610000}"/>
    <cellStyle name="Normal 7 2 2 5 2 2" xfId="24940" xr:uid="{00000000-0005-0000-0000-00006E610000}"/>
    <cellStyle name="Normal 7 2 2 5 2 3" xfId="24941" xr:uid="{00000000-0005-0000-0000-00006F610000}"/>
    <cellStyle name="Normal 7 2 2 5 3" xfId="24942" xr:uid="{00000000-0005-0000-0000-000070610000}"/>
    <cellStyle name="Normal 7 2 2 5 4" xfId="24943" xr:uid="{00000000-0005-0000-0000-000071610000}"/>
    <cellStyle name="Normal 7 2 2 6" xfId="24944" xr:uid="{00000000-0005-0000-0000-000072610000}"/>
    <cellStyle name="Normal 7 2 2 6 2" xfId="24945" xr:uid="{00000000-0005-0000-0000-000073610000}"/>
    <cellStyle name="Normal 7 2 2 6 2 2" xfId="24946" xr:uid="{00000000-0005-0000-0000-000074610000}"/>
    <cellStyle name="Normal 7 2 2 6 2 3" xfId="24947" xr:uid="{00000000-0005-0000-0000-000075610000}"/>
    <cellStyle name="Normal 7 2 2 6 3" xfId="24948" xr:uid="{00000000-0005-0000-0000-000076610000}"/>
    <cellStyle name="Normal 7 2 2 6 4" xfId="24949" xr:uid="{00000000-0005-0000-0000-000077610000}"/>
    <cellStyle name="Normal 7 2 2 7" xfId="24950" xr:uid="{00000000-0005-0000-0000-000078610000}"/>
    <cellStyle name="Normal 7 2 2 7 2" xfId="24951" xr:uid="{00000000-0005-0000-0000-000079610000}"/>
    <cellStyle name="Normal 7 2 2 7 2 2" xfId="24952" xr:uid="{00000000-0005-0000-0000-00007A610000}"/>
    <cellStyle name="Normal 7 2 2 7 2 3" xfId="24953" xr:uid="{00000000-0005-0000-0000-00007B610000}"/>
    <cellStyle name="Normal 7 2 2 7 3" xfId="24954" xr:uid="{00000000-0005-0000-0000-00007C610000}"/>
    <cellStyle name="Normal 7 2 2 7 4" xfId="24955" xr:uid="{00000000-0005-0000-0000-00007D610000}"/>
    <cellStyle name="Normal 7 2 2 8" xfId="24956" xr:uid="{00000000-0005-0000-0000-00007E610000}"/>
    <cellStyle name="Normal 7 2 2 8 2" xfId="24957" xr:uid="{00000000-0005-0000-0000-00007F610000}"/>
    <cellStyle name="Normal 7 2 2 8 2 2" xfId="24958" xr:uid="{00000000-0005-0000-0000-000080610000}"/>
    <cellStyle name="Normal 7 2 2 8 2 3" xfId="24959" xr:uid="{00000000-0005-0000-0000-000081610000}"/>
    <cellStyle name="Normal 7 2 2 8 3" xfId="24960" xr:uid="{00000000-0005-0000-0000-000082610000}"/>
    <cellStyle name="Normal 7 2 2 8 4" xfId="24961" xr:uid="{00000000-0005-0000-0000-000083610000}"/>
    <cellStyle name="Normal 7 2 2 9" xfId="24962" xr:uid="{00000000-0005-0000-0000-000084610000}"/>
    <cellStyle name="Normal 7 2 2 9 2" xfId="24963" xr:uid="{00000000-0005-0000-0000-000085610000}"/>
    <cellStyle name="Normal 7 2 2 9 2 2" xfId="24964" xr:uid="{00000000-0005-0000-0000-000086610000}"/>
    <cellStyle name="Normal 7 2 2 9 2 3" xfId="24965" xr:uid="{00000000-0005-0000-0000-000087610000}"/>
    <cellStyle name="Normal 7 2 2 9 3" xfId="24966" xr:uid="{00000000-0005-0000-0000-000088610000}"/>
    <cellStyle name="Normal 7 2 2 9 4" xfId="24967" xr:uid="{00000000-0005-0000-0000-000089610000}"/>
    <cellStyle name="Normal 7 2 3" xfId="24968" xr:uid="{00000000-0005-0000-0000-00008A610000}"/>
    <cellStyle name="Normal 7 2 3 10" xfId="24969" xr:uid="{00000000-0005-0000-0000-00008B610000}"/>
    <cellStyle name="Normal 7 2 3 10 2" xfId="24970" xr:uid="{00000000-0005-0000-0000-00008C610000}"/>
    <cellStyle name="Normal 7 2 3 10 3" xfId="24971" xr:uid="{00000000-0005-0000-0000-00008D610000}"/>
    <cellStyle name="Normal 7 2 3 11" xfId="24972" xr:uid="{00000000-0005-0000-0000-00008E610000}"/>
    <cellStyle name="Normal 7 2 3 12" xfId="24973" xr:uid="{00000000-0005-0000-0000-00008F610000}"/>
    <cellStyle name="Normal 7 2 3 2" xfId="24974" xr:uid="{00000000-0005-0000-0000-000090610000}"/>
    <cellStyle name="Normal 7 2 3 2 10" xfId="24975" xr:uid="{00000000-0005-0000-0000-000091610000}"/>
    <cellStyle name="Normal 7 2 3 2 2" xfId="24976" xr:uid="{00000000-0005-0000-0000-000092610000}"/>
    <cellStyle name="Normal 7 2 3 2 2 2" xfId="24977" xr:uid="{00000000-0005-0000-0000-000093610000}"/>
    <cellStyle name="Normal 7 2 3 2 2 2 2" xfId="24978" xr:uid="{00000000-0005-0000-0000-000094610000}"/>
    <cellStyle name="Normal 7 2 3 2 2 2 3" xfId="24979" xr:uid="{00000000-0005-0000-0000-000095610000}"/>
    <cellStyle name="Normal 7 2 3 2 2 3" xfId="24980" xr:uid="{00000000-0005-0000-0000-000096610000}"/>
    <cellStyle name="Normal 7 2 3 2 2 4" xfId="24981" xr:uid="{00000000-0005-0000-0000-000097610000}"/>
    <cellStyle name="Normal 7 2 3 2 3" xfId="24982" xr:uid="{00000000-0005-0000-0000-000098610000}"/>
    <cellStyle name="Normal 7 2 3 2 3 2" xfId="24983" xr:uid="{00000000-0005-0000-0000-000099610000}"/>
    <cellStyle name="Normal 7 2 3 2 3 2 2" xfId="24984" xr:uid="{00000000-0005-0000-0000-00009A610000}"/>
    <cellStyle name="Normal 7 2 3 2 3 2 3" xfId="24985" xr:uid="{00000000-0005-0000-0000-00009B610000}"/>
    <cellStyle name="Normal 7 2 3 2 3 3" xfId="24986" xr:uid="{00000000-0005-0000-0000-00009C610000}"/>
    <cellStyle name="Normal 7 2 3 2 3 4" xfId="24987" xr:uid="{00000000-0005-0000-0000-00009D610000}"/>
    <cellStyle name="Normal 7 2 3 2 4" xfId="24988" xr:uid="{00000000-0005-0000-0000-00009E610000}"/>
    <cellStyle name="Normal 7 2 3 2 4 2" xfId="24989" xr:uid="{00000000-0005-0000-0000-00009F610000}"/>
    <cellStyle name="Normal 7 2 3 2 4 2 2" xfId="24990" xr:uid="{00000000-0005-0000-0000-0000A0610000}"/>
    <cellStyle name="Normal 7 2 3 2 4 2 3" xfId="24991" xr:uid="{00000000-0005-0000-0000-0000A1610000}"/>
    <cellStyle name="Normal 7 2 3 2 4 3" xfId="24992" xr:uid="{00000000-0005-0000-0000-0000A2610000}"/>
    <cellStyle name="Normal 7 2 3 2 4 4" xfId="24993" xr:uid="{00000000-0005-0000-0000-0000A3610000}"/>
    <cellStyle name="Normal 7 2 3 2 5" xfId="24994" xr:uid="{00000000-0005-0000-0000-0000A4610000}"/>
    <cellStyle name="Normal 7 2 3 2 5 2" xfId="24995" xr:uid="{00000000-0005-0000-0000-0000A5610000}"/>
    <cellStyle name="Normal 7 2 3 2 5 2 2" xfId="24996" xr:uid="{00000000-0005-0000-0000-0000A6610000}"/>
    <cellStyle name="Normal 7 2 3 2 5 2 3" xfId="24997" xr:uid="{00000000-0005-0000-0000-0000A7610000}"/>
    <cellStyle name="Normal 7 2 3 2 5 3" xfId="24998" xr:uid="{00000000-0005-0000-0000-0000A8610000}"/>
    <cellStyle name="Normal 7 2 3 2 5 4" xfId="24999" xr:uid="{00000000-0005-0000-0000-0000A9610000}"/>
    <cellStyle name="Normal 7 2 3 2 6" xfId="25000" xr:uid="{00000000-0005-0000-0000-0000AA610000}"/>
    <cellStyle name="Normal 7 2 3 2 6 2" xfId="25001" xr:uid="{00000000-0005-0000-0000-0000AB610000}"/>
    <cellStyle name="Normal 7 2 3 2 6 2 2" xfId="25002" xr:uid="{00000000-0005-0000-0000-0000AC610000}"/>
    <cellStyle name="Normal 7 2 3 2 6 2 3" xfId="25003" xr:uid="{00000000-0005-0000-0000-0000AD610000}"/>
    <cellStyle name="Normal 7 2 3 2 6 3" xfId="25004" xr:uid="{00000000-0005-0000-0000-0000AE610000}"/>
    <cellStyle name="Normal 7 2 3 2 6 4" xfId="25005" xr:uid="{00000000-0005-0000-0000-0000AF610000}"/>
    <cellStyle name="Normal 7 2 3 2 7" xfId="25006" xr:uid="{00000000-0005-0000-0000-0000B0610000}"/>
    <cellStyle name="Normal 7 2 3 2 7 2" xfId="25007" xr:uid="{00000000-0005-0000-0000-0000B1610000}"/>
    <cellStyle name="Normal 7 2 3 2 7 2 2" xfId="25008" xr:uid="{00000000-0005-0000-0000-0000B2610000}"/>
    <cellStyle name="Normal 7 2 3 2 7 2 3" xfId="25009" xr:uid="{00000000-0005-0000-0000-0000B3610000}"/>
    <cellStyle name="Normal 7 2 3 2 7 3" xfId="25010" xr:uid="{00000000-0005-0000-0000-0000B4610000}"/>
    <cellStyle name="Normal 7 2 3 2 7 4" xfId="25011" xr:uid="{00000000-0005-0000-0000-0000B5610000}"/>
    <cellStyle name="Normal 7 2 3 2 8" xfId="25012" xr:uid="{00000000-0005-0000-0000-0000B6610000}"/>
    <cellStyle name="Normal 7 2 3 2 8 2" xfId="25013" xr:uid="{00000000-0005-0000-0000-0000B7610000}"/>
    <cellStyle name="Normal 7 2 3 2 8 3" xfId="25014" xr:uid="{00000000-0005-0000-0000-0000B8610000}"/>
    <cellStyle name="Normal 7 2 3 2 9" xfId="25015" xr:uid="{00000000-0005-0000-0000-0000B9610000}"/>
    <cellStyle name="Normal 7 2 3 3" xfId="25016" xr:uid="{00000000-0005-0000-0000-0000BA610000}"/>
    <cellStyle name="Normal 7 2 3 3 10" xfId="25017" xr:uid="{00000000-0005-0000-0000-0000BB610000}"/>
    <cellStyle name="Normal 7 2 3 3 2" xfId="25018" xr:uid="{00000000-0005-0000-0000-0000BC610000}"/>
    <cellStyle name="Normal 7 2 3 3 2 2" xfId="25019" xr:uid="{00000000-0005-0000-0000-0000BD610000}"/>
    <cellStyle name="Normal 7 2 3 3 2 2 2" xfId="25020" xr:uid="{00000000-0005-0000-0000-0000BE610000}"/>
    <cellStyle name="Normal 7 2 3 3 2 2 3" xfId="25021" xr:uid="{00000000-0005-0000-0000-0000BF610000}"/>
    <cellStyle name="Normal 7 2 3 3 2 3" xfId="25022" xr:uid="{00000000-0005-0000-0000-0000C0610000}"/>
    <cellStyle name="Normal 7 2 3 3 2 4" xfId="25023" xr:uid="{00000000-0005-0000-0000-0000C1610000}"/>
    <cellStyle name="Normal 7 2 3 3 3" xfId="25024" xr:uid="{00000000-0005-0000-0000-0000C2610000}"/>
    <cellStyle name="Normal 7 2 3 3 3 2" xfId="25025" xr:uid="{00000000-0005-0000-0000-0000C3610000}"/>
    <cellStyle name="Normal 7 2 3 3 3 2 2" xfId="25026" xr:uid="{00000000-0005-0000-0000-0000C4610000}"/>
    <cellStyle name="Normal 7 2 3 3 3 2 3" xfId="25027" xr:uid="{00000000-0005-0000-0000-0000C5610000}"/>
    <cellStyle name="Normal 7 2 3 3 3 3" xfId="25028" xr:uid="{00000000-0005-0000-0000-0000C6610000}"/>
    <cellStyle name="Normal 7 2 3 3 3 4" xfId="25029" xr:uid="{00000000-0005-0000-0000-0000C7610000}"/>
    <cellStyle name="Normal 7 2 3 3 4" xfId="25030" xr:uid="{00000000-0005-0000-0000-0000C8610000}"/>
    <cellStyle name="Normal 7 2 3 3 4 2" xfId="25031" xr:uid="{00000000-0005-0000-0000-0000C9610000}"/>
    <cellStyle name="Normal 7 2 3 3 4 2 2" xfId="25032" xr:uid="{00000000-0005-0000-0000-0000CA610000}"/>
    <cellStyle name="Normal 7 2 3 3 4 2 3" xfId="25033" xr:uid="{00000000-0005-0000-0000-0000CB610000}"/>
    <cellStyle name="Normal 7 2 3 3 4 3" xfId="25034" xr:uid="{00000000-0005-0000-0000-0000CC610000}"/>
    <cellStyle name="Normal 7 2 3 3 4 4" xfId="25035" xr:uid="{00000000-0005-0000-0000-0000CD610000}"/>
    <cellStyle name="Normal 7 2 3 3 5" xfId="25036" xr:uid="{00000000-0005-0000-0000-0000CE610000}"/>
    <cellStyle name="Normal 7 2 3 3 5 2" xfId="25037" xr:uid="{00000000-0005-0000-0000-0000CF610000}"/>
    <cellStyle name="Normal 7 2 3 3 5 2 2" xfId="25038" xr:uid="{00000000-0005-0000-0000-0000D0610000}"/>
    <cellStyle name="Normal 7 2 3 3 5 2 3" xfId="25039" xr:uid="{00000000-0005-0000-0000-0000D1610000}"/>
    <cellStyle name="Normal 7 2 3 3 5 3" xfId="25040" xr:uid="{00000000-0005-0000-0000-0000D2610000}"/>
    <cellStyle name="Normal 7 2 3 3 5 4" xfId="25041" xr:uid="{00000000-0005-0000-0000-0000D3610000}"/>
    <cellStyle name="Normal 7 2 3 3 6" xfId="25042" xr:uid="{00000000-0005-0000-0000-0000D4610000}"/>
    <cellStyle name="Normal 7 2 3 3 6 2" xfId="25043" xr:uid="{00000000-0005-0000-0000-0000D5610000}"/>
    <cellStyle name="Normal 7 2 3 3 6 2 2" xfId="25044" xr:uid="{00000000-0005-0000-0000-0000D6610000}"/>
    <cellStyle name="Normal 7 2 3 3 6 2 3" xfId="25045" xr:uid="{00000000-0005-0000-0000-0000D7610000}"/>
    <cellStyle name="Normal 7 2 3 3 6 3" xfId="25046" xr:uid="{00000000-0005-0000-0000-0000D8610000}"/>
    <cellStyle name="Normal 7 2 3 3 6 4" xfId="25047" xr:uid="{00000000-0005-0000-0000-0000D9610000}"/>
    <cellStyle name="Normal 7 2 3 3 7" xfId="25048" xr:uid="{00000000-0005-0000-0000-0000DA610000}"/>
    <cellStyle name="Normal 7 2 3 3 7 2" xfId="25049" xr:uid="{00000000-0005-0000-0000-0000DB610000}"/>
    <cellStyle name="Normal 7 2 3 3 7 2 2" xfId="25050" xr:uid="{00000000-0005-0000-0000-0000DC610000}"/>
    <cellStyle name="Normal 7 2 3 3 7 2 3" xfId="25051" xr:uid="{00000000-0005-0000-0000-0000DD610000}"/>
    <cellStyle name="Normal 7 2 3 3 7 3" xfId="25052" xr:uid="{00000000-0005-0000-0000-0000DE610000}"/>
    <cellStyle name="Normal 7 2 3 3 7 4" xfId="25053" xr:uid="{00000000-0005-0000-0000-0000DF610000}"/>
    <cellStyle name="Normal 7 2 3 3 8" xfId="25054" xr:uid="{00000000-0005-0000-0000-0000E0610000}"/>
    <cellStyle name="Normal 7 2 3 3 8 2" xfId="25055" xr:uid="{00000000-0005-0000-0000-0000E1610000}"/>
    <cellStyle name="Normal 7 2 3 3 8 3" xfId="25056" xr:uid="{00000000-0005-0000-0000-0000E2610000}"/>
    <cellStyle name="Normal 7 2 3 3 9" xfId="25057" xr:uid="{00000000-0005-0000-0000-0000E3610000}"/>
    <cellStyle name="Normal 7 2 3 4" xfId="25058" xr:uid="{00000000-0005-0000-0000-0000E4610000}"/>
    <cellStyle name="Normal 7 2 3 4 2" xfId="25059" xr:uid="{00000000-0005-0000-0000-0000E5610000}"/>
    <cellStyle name="Normal 7 2 3 4 2 2" xfId="25060" xr:uid="{00000000-0005-0000-0000-0000E6610000}"/>
    <cellStyle name="Normal 7 2 3 4 2 3" xfId="25061" xr:uid="{00000000-0005-0000-0000-0000E7610000}"/>
    <cellStyle name="Normal 7 2 3 4 3" xfId="25062" xr:uid="{00000000-0005-0000-0000-0000E8610000}"/>
    <cellStyle name="Normal 7 2 3 4 4" xfId="25063" xr:uid="{00000000-0005-0000-0000-0000E9610000}"/>
    <cellStyle name="Normal 7 2 3 5" xfId="25064" xr:uid="{00000000-0005-0000-0000-0000EA610000}"/>
    <cellStyle name="Normal 7 2 3 5 2" xfId="25065" xr:uid="{00000000-0005-0000-0000-0000EB610000}"/>
    <cellStyle name="Normal 7 2 3 5 2 2" xfId="25066" xr:uid="{00000000-0005-0000-0000-0000EC610000}"/>
    <cellStyle name="Normal 7 2 3 5 2 3" xfId="25067" xr:uid="{00000000-0005-0000-0000-0000ED610000}"/>
    <cellStyle name="Normal 7 2 3 5 3" xfId="25068" xr:uid="{00000000-0005-0000-0000-0000EE610000}"/>
    <cellStyle name="Normal 7 2 3 5 4" xfId="25069" xr:uid="{00000000-0005-0000-0000-0000EF610000}"/>
    <cellStyle name="Normal 7 2 3 6" xfId="25070" xr:uid="{00000000-0005-0000-0000-0000F0610000}"/>
    <cellStyle name="Normal 7 2 3 6 2" xfId="25071" xr:uid="{00000000-0005-0000-0000-0000F1610000}"/>
    <cellStyle name="Normal 7 2 3 6 2 2" xfId="25072" xr:uid="{00000000-0005-0000-0000-0000F2610000}"/>
    <cellStyle name="Normal 7 2 3 6 2 3" xfId="25073" xr:uid="{00000000-0005-0000-0000-0000F3610000}"/>
    <cellStyle name="Normal 7 2 3 6 3" xfId="25074" xr:uid="{00000000-0005-0000-0000-0000F4610000}"/>
    <cellStyle name="Normal 7 2 3 6 4" xfId="25075" xr:uid="{00000000-0005-0000-0000-0000F5610000}"/>
    <cellStyle name="Normal 7 2 3 7" xfId="25076" xr:uid="{00000000-0005-0000-0000-0000F6610000}"/>
    <cellStyle name="Normal 7 2 3 7 2" xfId="25077" xr:uid="{00000000-0005-0000-0000-0000F7610000}"/>
    <cellStyle name="Normal 7 2 3 7 2 2" xfId="25078" xr:uid="{00000000-0005-0000-0000-0000F8610000}"/>
    <cellStyle name="Normal 7 2 3 7 2 3" xfId="25079" xr:uid="{00000000-0005-0000-0000-0000F9610000}"/>
    <cellStyle name="Normal 7 2 3 7 3" xfId="25080" xr:uid="{00000000-0005-0000-0000-0000FA610000}"/>
    <cellStyle name="Normal 7 2 3 7 4" xfId="25081" xr:uid="{00000000-0005-0000-0000-0000FB610000}"/>
    <cellStyle name="Normal 7 2 3 8" xfId="25082" xr:uid="{00000000-0005-0000-0000-0000FC610000}"/>
    <cellStyle name="Normal 7 2 3 8 2" xfId="25083" xr:uid="{00000000-0005-0000-0000-0000FD610000}"/>
    <cellStyle name="Normal 7 2 3 8 2 2" xfId="25084" xr:uid="{00000000-0005-0000-0000-0000FE610000}"/>
    <cellStyle name="Normal 7 2 3 8 2 3" xfId="25085" xr:uid="{00000000-0005-0000-0000-0000FF610000}"/>
    <cellStyle name="Normal 7 2 3 8 3" xfId="25086" xr:uid="{00000000-0005-0000-0000-000000620000}"/>
    <cellStyle name="Normal 7 2 3 8 4" xfId="25087" xr:uid="{00000000-0005-0000-0000-000001620000}"/>
    <cellStyle name="Normal 7 2 3 9" xfId="25088" xr:uid="{00000000-0005-0000-0000-000002620000}"/>
    <cellStyle name="Normal 7 2 3 9 2" xfId="25089" xr:uid="{00000000-0005-0000-0000-000003620000}"/>
    <cellStyle name="Normal 7 2 3 9 2 2" xfId="25090" xr:uid="{00000000-0005-0000-0000-000004620000}"/>
    <cellStyle name="Normal 7 2 3 9 2 3" xfId="25091" xr:uid="{00000000-0005-0000-0000-000005620000}"/>
    <cellStyle name="Normal 7 2 3 9 3" xfId="25092" xr:uid="{00000000-0005-0000-0000-000006620000}"/>
    <cellStyle name="Normal 7 2 3 9 4" xfId="25093" xr:uid="{00000000-0005-0000-0000-000007620000}"/>
    <cellStyle name="Normal 7 2 4" xfId="25094" xr:uid="{00000000-0005-0000-0000-000008620000}"/>
    <cellStyle name="Normal 7 2 4 10" xfId="25095" xr:uid="{00000000-0005-0000-0000-000009620000}"/>
    <cellStyle name="Normal 7 2 4 10 2" xfId="25096" xr:uid="{00000000-0005-0000-0000-00000A620000}"/>
    <cellStyle name="Normal 7 2 4 10 3" xfId="25097" xr:uid="{00000000-0005-0000-0000-00000B620000}"/>
    <cellStyle name="Normal 7 2 4 11" xfId="25098" xr:uid="{00000000-0005-0000-0000-00000C620000}"/>
    <cellStyle name="Normal 7 2 4 12" xfId="25099" xr:uid="{00000000-0005-0000-0000-00000D620000}"/>
    <cellStyle name="Normal 7 2 4 2" xfId="25100" xr:uid="{00000000-0005-0000-0000-00000E620000}"/>
    <cellStyle name="Normal 7 2 4 2 10" xfId="25101" xr:uid="{00000000-0005-0000-0000-00000F620000}"/>
    <cellStyle name="Normal 7 2 4 2 2" xfId="25102" xr:uid="{00000000-0005-0000-0000-000010620000}"/>
    <cellStyle name="Normal 7 2 4 2 2 2" xfId="25103" xr:uid="{00000000-0005-0000-0000-000011620000}"/>
    <cellStyle name="Normal 7 2 4 2 2 2 2" xfId="25104" xr:uid="{00000000-0005-0000-0000-000012620000}"/>
    <cellStyle name="Normal 7 2 4 2 2 2 3" xfId="25105" xr:uid="{00000000-0005-0000-0000-000013620000}"/>
    <cellStyle name="Normal 7 2 4 2 2 3" xfId="25106" xr:uid="{00000000-0005-0000-0000-000014620000}"/>
    <cellStyle name="Normal 7 2 4 2 2 4" xfId="25107" xr:uid="{00000000-0005-0000-0000-000015620000}"/>
    <cellStyle name="Normal 7 2 4 2 3" xfId="25108" xr:uid="{00000000-0005-0000-0000-000016620000}"/>
    <cellStyle name="Normal 7 2 4 2 3 2" xfId="25109" xr:uid="{00000000-0005-0000-0000-000017620000}"/>
    <cellStyle name="Normal 7 2 4 2 3 2 2" xfId="25110" xr:uid="{00000000-0005-0000-0000-000018620000}"/>
    <cellStyle name="Normal 7 2 4 2 3 2 3" xfId="25111" xr:uid="{00000000-0005-0000-0000-000019620000}"/>
    <cellStyle name="Normal 7 2 4 2 3 3" xfId="25112" xr:uid="{00000000-0005-0000-0000-00001A620000}"/>
    <cellStyle name="Normal 7 2 4 2 3 4" xfId="25113" xr:uid="{00000000-0005-0000-0000-00001B620000}"/>
    <cellStyle name="Normal 7 2 4 2 4" xfId="25114" xr:uid="{00000000-0005-0000-0000-00001C620000}"/>
    <cellStyle name="Normal 7 2 4 2 4 2" xfId="25115" xr:uid="{00000000-0005-0000-0000-00001D620000}"/>
    <cellStyle name="Normal 7 2 4 2 4 2 2" xfId="25116" xr:uid="{00000000-0005-0000-0000-00001E620000}"/>
    <cellStyle name="Normal 7 2 4 2 4 2 3" xfId="25117" xr:uid="{00000000-0005-0000-0000-00001F620000}"/>
    <cellStyle name="Normal 7 2 4 2 4 3" xfId="25118" xr:uid="{00000000-0005-0000-0000-000020620000}"/>
    <cellStyle name="Normal 7 2 4 2 4 4" xfId="25119" xr:uid="{00000000-0005-0000-0000-000021620000}"/>
    <cellStyle name="Normal 7 2 4 2 5" xfId="25120" xr:uid="{00000000-0005-0000-0000-000022620000}"/>
    <cellStyle name="Normal 7 2 4 2 5 2" xfId="25121" xr:uid="{00000000-0005-0000-0000-000023620000}"/>
    <cellStyle name="Normal 7 2 4 2 5 2 2" xfId="25122" xr:uid="{00000000-0005-0000-0000-000024620000}"/>
    <cellStyle name="Normal 7 2 4 2 5 2 3" xfId="25123" xr:uid="{00000000-0005-0000-0000-000025620000}"/>
    <cellStyle name="Normal 7 2 4 2 5 3" xfId="25124" xr:uid="{00000000-0005-0000-0000-000026620000}"/>
    <cellStyle name="Normal 7 2 4 2 5 4" xfId="25125" xr:uid="{00000000-0005-0000-0000-000027620000}"/>
    <cellStyle name="Normal 7 2 4 2 6" xfId="25126" xr:uid="{00000000-0005-0000-0000-000028620000}"/>
    <cellStyle name="Normal 7 2 4 2 6 2" xfId="25127" xr:uid="{00000000-0005-0000-0000-000029620000}"/>
    <cellStyle name="Normal 7 2 4 2 6 2 2" xfId="25128" xr:uid="{00000000-0005-0000-0000-00002A620000}"/>
    <cellStyle name="Normal 7 2 4 2 6 2 3" xfId="25129" xr:uid="{00000000-0005-0000-0000-00002B620000}"/>
    <cellStyle name="Normal 7 2 4 2 6 3" xfId="25130" xr:uid="{00000000-0005-0000-0000-00002C620000}"/>
    <cellStyle name="Normal 7 2 4 2 6 4" xfId="25131" xr:uid="{00000000-0005-0000-0000-00002D620000}"/>
    <cellStyle name="Normal 7 2 4 2 7" xfId="25132" xr:uid="{00000000-0005-0000-0000-00002E620000}"/>
    <cellStyle name="Normal 7 2 4 2 7 2" xfId="25133" xr:uid="{00000000-0005-0000-0000-00002F620000}"/>
    <cellStyle name="Normal 7 2 4 2 7 2 2" xfId="25134" xr:uid="{00000000-0005-0000-0000-000030620000}"/>
    <cellStyle name="Normal 7 2 4 2 7 2 3" xfId="25135" xr:uid="{00000000-0005-0000-0000-000031620000}"/>
    <cellStyle name="Normal 7 2 4 2 7 3" xfId="25136" xr:uid="{00000000-0005-0000-0000-000032620000}"/>
    <cellStyle name="Normal 7 2 4 2 7 4" xfId="25137" xr:uid="{00000000-0005-0000-0000-000033620000}"/>
    <cellStyle name="Normal 7 2 4 2 8" xfId="25138" xr:uid="{00000000-0005-0000-0000-000034620000}"/>
    <cellStyle name="Normal 7 2 4 2 8 2" xfId="25139" xr:uid="{00000000-0005-0000-0000-000035620000}"/>
    <cellStyle name="Normal 7 2 4 2 8 3" xfId="25140" xr:uid="{00000000-0005-0000-0000-000036620000}"/>
    <cellStyle name="Normal 7 2 4 2 9" xfId="25141" xr:uid="{00000000-0005-0000-0000-000037620000}"/>
    <cellStyle name="Normal 7 2 4 3" xfId="25142" xr:uid="{00000000-0005-0000-0000-000038620000}"/>
    <cellStyle name="Normal 7 2 4 3 10" xfId="25143" xr:uid="{00000000-0005-0000-0000-000039620000}"/>
    <cellStyle name="Normal 7 2 4 3 2" xfId="25144" xr:uid="{00000000-0005-0000-0000-00003A620000}"/>
    <cellStyle name="Normal 7 2 4 3 2 2" xfId="25145" xr:uid="{00000000-0005-0000-0000-00003B620000}"/>
    <cellStyle name="Normal 7 2 4 3 2 2 2" xfId="25146" xr:uid="{00000000-0005-0000-0000-00003C620000}"/>
    <cellStyle name="Normal 7 2 4 3 2 2 3" xfId="25147" xr:uid="{00000000-0005-0000-0000-00003D620000}"/>
    <cellStyle name="Normal 7 2 4 3 2 3" xfId="25148" xr:uid="{00000000-0005-0000-0000-00003E620000}"/>
    <cellStyle name="Normal 7 2 4 3 2 4" xfId="25149" xr:uid="{00000000-0005-0000-0000-00003F620000}"/>
    <cellStyle name="Normal 7 2 4 3 3" xfId="25150" xr:uid="{00000000-0005-0000-0000-000040620000}"/>
    <cellStyle name="Normal 7 2 4 3 3 2" xfId="25151" xr:uid="{00000000-0005-0000-0000-000041620000}"/>
    <cellStyle name="Normal 7 2 4 3 3 2 2" xfId="25152" xr:uid="{00000000-0005-0000-0000-000042620000}"/>
    <cellStyle name="Normal 7 2 4 3 3 2 3" xfId="25153" xr:uid="{00000000-0005-0000-0000-000043620000}"/>
    <cellStyle name="Normal 7 2 4 3 3 3" xfId="25154" xr:uid="{00000000-0005-0000-0000-000044620000}"/>
    <cellStyle name="Normal 7 2 4 3 3 4" xfId="25155" xr:uid="{00000000-0005-0000-0000-000045620000}"/>
    <cellStyle name="Normal 7 2 4 3 4" xfId="25156" xr:uid="{00000000-0005-0000-0000-000046620000}"/>
    <cellStyle name="Normal 7 2 4 3 4 2" xfId="25157" xr:uid="{00000000-0005-0000-0000-000047620000}"/>
    <cellStyle name="Normal 7 2 4 3 4 2 2" xfId="25158" xr:uid="{00000000-0005-0000-0000-000048620000}"/>
    <cellStyle name="Normal 7 2 4 3 4 2 3" xfId="25159" xr:uid="{00000000-0005-0000-0000-000049620000}"/>
    <cellStyle name="Normal 7 2 4 3 4 3" xfId="25160" xr:uid="{00000000-0005-0000-0000-00004A620000}"/>
    <cellStyle name="Normal 7 2 4 3 4 4" xfId="25161" xr:uid="{00000000-0005-0000-0000-00004B620000}"/>
    <cellStyle name="Normal 7 2 4 3 5" xfId="25162" xr:uid="{00000000-0005-0000-0000-00004C620000}"/>
    <cellStyle name="Normal 7 2 4 3 5 2" xfId="25163" xr:uid="{00000000-0005-0000-0000-00004D620000}"/>
    <cellStyle name="Normal 7 2 4 3 5 2 2" xfId="25164" xr:uid="{00000000-0005-0000-0000-00004E620000}"/>
    <cellStyle name="Normal 7 2 4 3 5 2 3" xfId="25165" xr:uid="{00000000-0005-0000-0000-00004F620000}"/>
    <cellStyle name="Normal 7 2 4 3 5 3" xfId="25166" xr:uid="{00000000-0005-0000-0000-000050620000}"/>
    <cellStyle name="Normal 7 2 4 3 5 4" xfId="25167" xr:uid="{00000000-0005-0000-0000-000051620000}"/>
    <cellStyle name="Normal 7 2 4 3 6" xfId="25168" xr:uid="{00000000-0005-0000-0000-000052620000}"/>
    <cellStyle name="Normal 7 2 4 3 6 2" xfId="25169" xr:uid="{00000000-0005-0000-0000-000053620000}"/>
    <cellStyle name="Normal 7 2 4 3 6 2 2" xfId="25170" xr:uid="{00000000-0005-0000-0000-000054620000}"/>
    <cellStyle name="Normal 7 2 4 3 6 2 3" xfId="25171" xr:uid="{00000000-0005-0000-0000-000055620000}"/>
    <cellStyle name="Normal 7 2 4 3 6 3" xfId="25172" xr:uid="{00000000-0005-0000-0000-000056620000}"/>
    <cellStyle name="Normal 7 2 4 3 6 4" xfId="25173" xr:uid="{00000000-0005-0000-0000-000057620000}"/>
    <cellStyle name="Normal 7 2 4 3 7" xfId="25174" xr:uid="{00000000-0005-0000-0000-000058620000}"/>
    <cellStyle name="Normal 7 2 4 3 7 2" xfId="25175" xr:uid="{00000000-0005-0000-0000-000059620000}"/>
    <cellStyle name="Normal 7 2 4 3 7 2 2" xfId="25176" xr:uid="{00000000-0005-0000-0000-00005A620000}"/>
    <cellStyle name="Normal 7 2 4 3 7 2 3" xfId="25177" xr:uid="{00000000-0005-0000-0000-00005B620000}"/>
    <cellStyle name="Normal 7 2 4 3 7 3" xfId="25178" xr:uid="{00000000-0005-0000-0000-00005C620000}"/>
    <cellStyle name="Normal 7 2 4 3 7 4" xfId="25179" xr:uid="{00000000-0005-0000-0000-00005D620000}"/>
    <cellStyle name="Normal 7 2 4 3 8" xfId="25180" xr:uid="{00000000-0005-0000-0000-00005E620000}"/>
    <cellStyle name="Normal 7 2 4 3 8 2" xfId="25181" xr:uid="{00000000-0005-0000-0000-00005F620000}"/>
    <cellStyle name="Normal 7 2 4 3 8 3" xfId="25182" xr:uid="{00000000-0005-0000-0000-000060620000}"/>
    <cellStyle name="Normal 7 2 4 3 9" xfId="25183" xr:uid="{00000000-0005-0000-0000-000061620000}"/>
    <cellStyle name="Normal 7 2 4 4" xfId="25184" xr:uid="{00000000-0005-0000-0000-000062620000}"/>
    <cellStyle name="Normal 7 2 4 4 2" xfId="25185" xr:uid="{00000000-0005-0000-0000-000063620000}"/>
    <cellStyle name="Normal 7 2 4 4 2 2" xfId="25186" xr:uid="{00000000-0005-0000-0000-000064620000}"/>
    <cellStyle name="Normal 7 2 4 4 2 3" xfId="25187" xr:uid="{00000000-0005-0000-0000-000065620000}"/>
    <cellStyle name="Normal 7 2 4 4 3" xfId="25188" xr:uid="{00000000-0005-0000-0000-000066620000}"/>
    <cellStyle name="Normal 7 2 4 4 4" xfId="25189" xr:uid="{00000000-0005-0000-0000-000067620000}"/>
    <cellStyle name="Normal 7 2 4 5" xfId="25190" xr:uid="{00000000-0005-0000-0000-000068620000}"/>
    <cellStyle name="Normal 7 2 4 5 2" xfId="25191" xr:uid="{00000000-0005-0000-0000-000069620000}"/>
    <cellStyle name="Normal 7 2 4 5 2 2" xfId="25192" xr:uid="{00000000-0005-0000-0000-00006A620000}"/>
    <cellStyle name="Normal 7 2 4 5 2 3" xfId="25193" xr:uid="{00000000-0005-0000-0000-00006B620000}"/>
    <cellStyle name="Normal 7 2 4 5 3" xfId="25194" xr:uid="{00000000-0005-0000-0000-00006C620000}"/>
    <cellStyle name="Normal 7 2 4 5 4" xfId="25195" xr:uid="{00000000-0005-0000-0000-00006D620000}"/>
    <cellStyle name="Normal 7 2 4 6" xfId="25196" xr:uid="{00000000-0005-0000-0000-00006E620000}"/>
    <cellStyle name="Normal 7 2 4 6 2" xfId="25197" xr:uid="{00000000-0005-0000-0000-00006F620000}"/>
    <cellStyle name="Normal 7 2 4 6 2 2" xfId="25198" xr:uid="{00000000-0005-0000-0000-000070620000}"/>
    <cellStyle name="Normal 7 2 4 6 2 3" xfId="25199" xr:uid="{00000000-0005-0000-0000-000071620000}"/>
    <cellStyle name="Normal 7 2 4 6 3" xfId="25200" xr:uid="{00000000-0005-0000-0000-000072620000}"/>
    <cellStyle name="Normal 7 2 4 6 4" xfId="25201" xr:uid="{00000000-0005-0000-0000-000073620000}"/>
    <cellStyle name="Normal 7 2 4 7" xfId="25202" xr:uid="{00000000-0005-0000-0000-000074620000}"/>
    <cellStyle name="Normal 7 2 4 7 2" xfId="25203" xr:uid="{00000000-0005-0000-0000-000075620000}"/>
    <cellStyle name="Normal 7 2 4 7 2 2" xfId="25204" xr:uid="{00000000-0005-0000-0000-000076620000}"/>
    <cellStyle name="Normal 7 2 4 7 2 3" xfId="25205" xr:uid="{00000000-0005-0000-0000-000077620000}"/>
    <cellStyle name="Normal 7 2 4 7 3" xfId="25206" xr:uid="{00000000-0005-0000-0000-000078620000}"/>
    <cellStyle name="Normal 7 2 4 7 4" xfId="25207" xr:uid="{00000000-0005-0000-0000-000079620000}"/>
    <cellStyle name="Normal 7 2 4 8" xfId="25208" xr:uid="{00000000-0005-0000-0000-00007A620000}"/>
    <cellStyle name="Normal 7 2 4 8 2" xfId="25209" xr:uid="{00000000-0005-0000-0000-00007B620000}"/>
    <cellStyle name="Normal 7 2 4 8 2 2" xfId="25210" xr:uid="{00000000-0005-0000-0000-00007C620000}"/>
    <cellStyle name="Normal 7 2 4 8 2 3" xfId="25211" xr:uid="{00000000-0005-0000-0000-00007D620000}"/>
    <cellStyle name="Normal 7 2 4 8 3" xfId="25212" xr:uid="{00000000-0005-0000-0000-00007E620000}"/>
    <cellStyle name="Normal 7 2 4 8 4" xfId="25213" xr:uid="{00000000-0005-0000-0000-00007F620000}"/>
    <cellStyle name="Normal 7 2 4 9" xfId="25214" xr:uid="{00000000-0005-0000-0000-000080620000}"/>
    <cellStyle name="Normal 7 2 4 9 2" xfId="25215" xr:uid="{00000000-0005-0000-0000-000081620000}"/>
    <cellStyle name="Normal 7 2 4 9 2 2" xfId="25216" xr:uid="{00000000-0005-0000-0000-000082620000}"/>
    <cellStyle name="Normal 7 2 4 9 2 3" xfId="25217" xr:uid="{00000000-0005-0000-0000-000083620000}"/>
    <cellStyle name="Normal 7 2 4 9 3" xfId="25218" xr:uid="{00000000-0005-0000-0000-000084620000}"/>
    <cellStyle name="Normal 7 2 4 9 4" xfId="25219" xr:uid="{00000000-0005-0000-0000-000085620000}"/>
    <cellStyle name="Normal 7 2 5" xfId="25220" xr:uid="{00000000-0005-0000-0000-000086620000}"/>
    <cellStyle name="Normal 7 2 5 10" xfId="25221" xr:uid="{00000000-0005-0000-0000-000087620000}"/>
    <cellStyle name="Normal 7 2 5 2" xfId="25222" xr:uid="{00000000-0005-0000-0000-000088620000}"/>
    <cellStyle name="Normal 7 2 5 2 2" xfId="25223" xr:uid="{00000000-0005-0000-0000-000089620000}"/>
    <cellStyle name="Normal 7 2 5 2 2 2" xfId="25224" xr:uid="{00000000-0005-0000-0000-00008A620000}"/>
    <cellStyle name="Normal 7 2 5 2 2 3" xfId="25225" xr:uid="{00000000-0005-0000-0000-00008B620000}"/>
    <cellStyle name="Normal 7 2 5 2 3" xfId="25226" xr:uid="{00000000-0005-0000-0000-00008C620000}"/>
    <cellStyle name="Normal 7 2 5 2 4" xfId="25227" xr:uid="{00000000-0005-0000-0000-00008D620000}"/>
    <cellStyle name="Normal 7 2 5 3" xfId="25228" xr:uid="{00000000-0005-0000-0000-00008E620000}"/>
    <cellStyle name="Normal 7 2 5 3 2" xfId="25229" xr:uid="{00000000-0005-0000-0000-00008F620000}"/>
    <cellStyle name="Normal 7 2 5 3 2 2" xfId="25230" xr:uid="{00000000-0005-0000-0000-000090620000}"/>
    <cellStyle name="Normal 7 2 5 3 2 3" xfId="25231" xr:uid="{00000000-0005-0000-0000-000091620000}"/>
    <cellStyle name="Normal 7 2 5 3 3" xfId="25232" xr:uid="{00000000-0005-0000-0000-000092620000}"/>
    <cellStyle name="Normal 7 2 5 3 4" xfId="25233" xr:uid="{00000000-0005-0000-0000-000093620000}"/>
    <cellStyle name="Normal 7 2 5 4" xfId="25234" xr:uid="{00000000-0005-0000-0000-000094620000}"/>
    <cellStyle name="Normal 7 2 5 4 2" xfId="25235" xr:uid="{00000000-0005-0000-0000-000095620000}"/>
    <cellStyle name="Normal 7 2 5 4 2 2" xfId="25236" xr:uid="{00000000-0005-0000-0000-000096620000}"/>
    <cellStyle name="Normal 7 2 5 4 2 3" xfId="25237" xr:uid="{00000000-0005-0000-0000-000097620000}"/>
    <cellStyle name="Normal 7 2 5 4 3" xfId="25238" xr:uid="{00000000-0005-0000-0000-000098620000}"/>
    <cellStyle name="Normal 7 2 5 4 4" xfId="25239" xr:uid="{00000000-0005-0000-0000-000099620000}"/>
    <cellStyle name="Normal 7 2 5 5" xfId="25240" xr:uid="{00000000-0005-0000-0000-00009A620000}"/>
    <cellStyle name="Normal 7 2 5 5 2" xfId="25241" xr:uid="{00000000-0005-0000-0000-00009B620000}"/>
    <cellStyle name="Normal 7 2 5 5 2 2" xfId="25242" xr:uid="{00000000-0005-0000-0000-00009C620000}"/>
    <cellStyle name="Normal 7 2 5 5 2 3" xfId="25243" xr:uid="{00000000-0005-0000-0000-00009D620000}"/>
    <cellStyle name="Normal 7 2 5 5 3" xfId="25244" xr:uid="{00000000-0005-0000-0000-00009E620000}"/>
    <cellStyle name="Normal 7 2 5 5 4" xfId="25245" xr:uid="{00000000-0005-0000-0000-00009F620000}"/>
    <cellStyle name="Normal 7 2 5 6" xfId="25246" xr:uid="{00000000-0005-0000-0000-0000A0620000}"/>
    <cellStyle name="Normal 7 2 5 6 2" xfId="25247" xr:uid="{00000000-0005-0000-0000-0000A1620000}"/>
    <cellStyle name="Normal 7 2 5 6 2 2" xfId="25248" xr:uid="{00000000-0005-0000-0000-0000A2620000}"/>
    <cellStyle name="Normal 7 2 5 6 2 3" xfId="25249" xr:uid="{00000000-0005-0000-0000-0000A3620000}"/>
    <cellStyle name="Normal 7 2 5 6 3" xfId="25250" xr:uid="{00000000-0005-0000-0000-0000A4620000}"/>
    <cellStyle name="Normal 7 2 5 6 4" xfId="25251" xr:uid="{00000000-0005-0000-0000-0000A5620000}"/>
    <cellStyle name="Normal 7 2 5 7" xfId="25252" xr:uid="{00000000-0005-0000-0000-0000A6620000}"/>
    <cellStyle name="Normal 7 2 5 7 2" xfId="25253" xr:uid="{00000000-0005-0000-0000-0000A7620000}"/>
    <cellStyle name="Normal 7 2 5 7 2 2" xfId="25254" xr:uid="{00000000-0005-0000-0000-0000A8620000}"/>
    <cellStyle name="Normal 7 2 5 7 2 3" xfId="25255" xr:uid="{00000000-0005-0000-0000-0000A9620000}"/>
    <cellStyle name="Normal 7 2 5 7 3" xfId="25256" xr:uid="{00000000-0005-0000-0000-0000AA620000}"/>
    <cellStyle name="Normal 7 2 5 7 4" xfId="25257" xr:uid="{00000000-0005-0000-0000-0000AB620000}"/>
    <cellStyle name="Normal 7 2 5 8" xfId="25258" xr:uid="{00000000-0005-0000-0000-0000AC620000}"/>
    <cellStyle name="Normal 7 2 5 8 2" xfId="25259" xr:uid="{00000000-0005-0000-0000-0000AD620000}"/>
    <cellStyle name="Normal 7 2 5 8 3" xfId="25260" xr:uid="{00000000-0005-0000-0000-0000AE620000}"/>
    <cellStyle name="Normal 7 2 5 9" xfId="25261" xr:uid="{00000000-0005-0000-0000-0000AF620000}"/>
    <cellStyle name="Normal 7 2 6" xfId="25262" xr:uid="{00000000-0005-0000-0000-0000B0620000}"/>
    <cellStyle name="Normal 7 2 6 10" xfId="25263" xr:uid="{00000000-0005-0000-0000-0000B1620000}"/>
    <cellStyle name="Normal 7 2 6 2" xfId="25264" xr:uid="{00000000-0005-0000-0000-0000B2620000}"/>
    <cellStyle name="Normal 7 2 6 2 2" xfId="25265" xr:uid="{00000000-0005-0000-0000-0000B3620000}"/>
    <cellStyle name="Normal 7 2 6 2 2 2" xfId="25266" xr:uid="{00000000-0005-0000-0000-0000B4620000}"/>
    <cellStyle name="Normal 7 2 6 2 2 3" xfId="25267" xr:uid="{00000000-0005-0000-0000-0000B5620000}"/>
    <cellStyle name="Normal 7 2 6 2 3" xfId="25268" xr:uid="{00000000-0005-0000-0000-0000B6620000}"/>
    <cellStyle name="Normal 7 2 6 2 4" xfId="25269" xr:uid="{00000000-0005-0000-0000-0000B7620000}"/>
    <cellStyle name="Normal 7 2 6 3" xfId="25270" xr:uid="{00000000-0005-0000-0000-0000B8620000}"/>
    <cellStyle name="Normal 7 2 6 3 2" xfId="25271" xr:uid="{00000000-0005-0000-0000-0000B9620000}"/>
    <cellStyle name="Normal 7 2 6 3 2 2" xfId="25272" xr:uid="{00000000-0005-0000-0000-0000BA620000}"/>
    <cellStyle name="Normal 7 2 6 3 2 3" xfId="25273" xr:uid="{00000000-0005-0000-0000-0000BB620000}"/>
    <cellStyle name="Normal 7 2 6 3 3" xfId="25274" xr:uid="{00000000-0005-0000-0000-0000BC620000}"/>
    <cellStyle name="Normal 7 2 6 3 4" xfId="25275" xr:uid="{00000000-0005-0000-0000-0000BD620000}"/>
    <cellStyle name="Normal 7 2 6 4" xfId="25276" xr:uid="{00000000-0005-0000-0000-0000BE620000}"/>
    <cellStyle name="Normal 7 2 6 4 2" xfId="25277" xr:uid="{00000000-0005-0000-0000-0000BF620000}"/>
    <cellStyle name="Normal 7 2 6 4 2 2" xfId="25278" xr:uid="{00000000-0005-0000-0000-0000C0620000}"/>
    <cellStyle name="Normal 7 2 6 4 2 3" xfId="25279" xr:uid="{00000000-0005-0000-0000-0000C1620000}"/>
    <cellStyle name="Normal 7 2 6 4 3" xfId="25280" xr:uid="{00000000-0005-0000-0000-0000C2620000}"/>
    <cellStyle name="Normal 7 2 6 4 4" xfId="25281" xr:uid="{00000000-0005-0000-0000-0000C3620000}"/>
    <cellStyle name="Normal 7 2 6 5" xfId="25282" xr:uid="{00000000-0005-0000-0000-0000C4620000}"/>
    <cellStyle name="Normal 7 2 6 5 2" xfId="25283" xr:uid="{00000000-0005-0000-0000-0000C5620000}"/>
    <cellStyle name="Normal 7 2 6 5 2 2" xfId="25284" xr:uid="{00000000-0005-0000-0000-0000C6620000}"/>
    <cellStyle name="Normal 7 2 6 5 2 3" xfId="25285" xr:uid="{00000000-0005-0000-0000-0000C7620000}"/>
    <cellStyle name="Normal 7 2 6 5 3" xfId="25286" xr:uid="{00000000-0005-0000-0000-0000C8620000}"/>
    <cellStyle name="Normal 7 2 6 5 4" xfId="25287" xr:uid="{00000000-0005-0000-0000-0000C9620000}"/>
    <cellStyle name="Normal 7 2 6 6" xfId="25288" xr:uid="{00000000-0005-0000-0000-0000CA620000}"/>
    <cellStyle name="Normal 7 2 6 6 2" xfId="25289" xr:uid="{00000000-0005-0000-0000-0000CB620000}"/>
    <cellStyle name="Normal 7 2 6 6 2 2" xfId="25290" xr:uid="{00000000-0005-0000-0000-0000CC620000}"/>
    <cellStyle name="Normal 7 2 6 6 2 3" xfId="25291" xr:uid="{00000000-0005-0000-0000-0000CD620000}"/>
    <cellStyle name="Normal 7 2 6 6 3" xfId="25292" xr:uid="{00000000-0005-0000-0000-0000CE620000}"/>
    <cellStyle name="Normal 7 2 6 6 4" xfId="25293" xr:uid="{00000000-0005-0000-0000-0000CF620000}"/>
    <cellStyle name="Normal 7 2 6 7" xfId="25294" xr:uid="{00000000-0005-0000-0000-0000D0620000}"/>
    <cellStyle name="Normal 7 2 6 7 2" xfId="25295" xr:uid="{00000000-0005-0000-0000-0000D1620000}"/>
    <cellStyle name="Normal 7 2 6 7 2 2" xfId="25296" xr:uid="{00000000-0005-0000-0000-0000D2620000}"/>
    <cellStyle name="Normal 7 2 6 7 2 3" xfId="25297" xr:uid="{00000000-0005-0000-0000-0000D3620000}"/>
    <cellStyle name="Normal 7 2 6 7 3" xfId="25298" xr:uid="{00000000-0005-0000-0000-0000D4620000}"/>
    <cellStyle name="Normal 7 2 6 7 4" xfId="25299" xr:uid="{00000000-0005-0000-0000-0000D5620000}"/>
    <cellStyle name="Normal 7 2 6 8" xfId="25300" xr:uid="{00000000-0005-0000-0000-0000D6620000}"/>
    <cellStyle name="Normal 7 2 6 8 2" xfId="25301" xr:uid="{00000000-0005-0000-0000-0000D7620000}"/>
    <cellStyle name="Normal 7 2 6 8 3" xfId="25302" xr:uid="{00000000-0005-0000-0000-0000D8620000}"/>
    <cellStyle name="Normal 7 2 6 9" xfId="25303" xr:uid="{00000000-0005-0000-0000-0000D9620000}"/>
    <cellStyle name="Normal 7 2 7" xfId="25304" xr:uid="{00000000-0005-0000-0000-0000DA620000}"/>
    <cellStyle name="Normal 7 2 7 2" xfId="25305" xr:uid="{00000000-0005-0000-0000-0000DB620000}"/>
    <cellStyle name="Normal 7 2 7 2 2" xfId="25306" xr:uid="{00000000-0005-0000-0000-0000DC620000}"/>
    <cellStyle name="Normal 7 2 7 2 3" xfId="25307" xr:uid="{00000000-0005-0000-0000-0000DD620000}"/>
    <cellStyle name="Normal 7 2 7 3" xfId="25308" xr:uid="{00000000-0005-0000-0000-0000DE620000}"/>
    <cellStyle name="Normal 7 2 7 4" xfId="25309" xr:uid="{00000000-0005-0000-0000-0000DF620000}"/>
    <cellStyle name="Normal 7 2 8" xfId="25310" xr:uid="{00000000-0005-0000-0000-0000E0620000}"/>
    <cellStyle name="Normal 7 2 8 2" xfId="25311" xr:uid="{00000000-0005-0000-0000-0000E1620000}"/>
    <cellStyle name="Normal 7 2 8 2 2" xfId="25312" xr:uid="{00000000-0005-0000-0000-0000E2620000}"/>
    <cellStyle name="Normal 7 2 8 2 3" xfId="25313" xr:uid="{00000000-0005-0000-0000-0000E3620000}"/>
    <cellStyle name="Normal 7 2 8 3" xfId="25314" xr:uid="{00000000-0005-0000-0000-0000E4620000}"/>
    <cellStyle name="Normal 7 2 8 4" xfId="25315" xr:uid="{00000000-0005-0000-0000-0000E5620000}"/>
    <cellStyle name="Normal 7 2 9" xfId="25316" xr:uid="{00000000-0005-0000-0000-0000E6620000}"/>
    <cellStyle name="Normal 7 2 9 2" xfId="25317" xr:uid="{00000000-0005-0000-0000-0000E7620000}"/>
    <cellStyle name="Normal 7 2 9 2 2" xfId="25318" xr:uid="{00000000-0005-0000-0000-0000E8620000}"/>
    <cellStyle name="Normal 7 2 9 2 3" xfId="25319" xr:uid="{00000000-0005-0000-0000-0000E9620000}"/>
    <cellStyle name="Normal 7 2 9 3" xfId="25320" xr:uid="{00000000-0005-0000-0000-0000EA620000}"/>
    <cellStyle name="Normal 7 2 9 4" xfId="25321" xr:uid="{00000000-0005-0000-0000-0000EB620000}"/>
    <cellStyle name="Normal 7 3" xfId="25322" xr:uid="{00000000-0005-0000-0000-0000EC620000}"/>
    <cellStyle name="Normal 7 3 10" xfId="25323" xr:uid="{00000000-0005-0000-0000-0000ED620000}"/>
    <cellStyle name="Normal 7 3 10 2" xfId="25324" xr:uid="{00000000-0005-0000-0000-0000EE620000}"/>
    <cellStyle name="Normal 7 3 10 3" xfId="25325" xr:uid="{00000000-0005-0000-0000-0000EF620000}"/>
    <cellStyle name="Normal 7 3 11" xfId="25326" xr:uid="{00000000-0005-0000-0000-0000F0620000}"/>
    <cellStyle name="Normal 7 3 12" xfId="25327" xr:uid="{00000000-0005-0000-0000-0000F1620000}"/>
    <cellStyle name="Normal 7 3 2" xfId="25328" xr:uid="{00000000-0005-0000-0000-0000F2620000}"/>
    <cellStyle name="Normal 7 3 2 10" xfId="25329" xr:uid="{00000000-0005-0000-0000-0000F3620000}"/>
    <cellStyle name="Normal 7 3 2 2" xfId="25330" xr:uid="{00000000-0005-0000-0000-0000F4620000}"/>
    <cellStyle name="Normal 7 3 2 2 2" xfId="25331" xr:uid="{00000000-0005-0000-0000-0000F5620000}"/>
    <cellStyle name="Normal 7 3 2 2 2 2" xfId="25332" xr:uid="{00000000-0005-0000-0000-0000F6620000}"/>
    <cellStyle name="Normal 7 3 2 2 2 3" xfId="25333" xr:uid="{00000000-0005-0000-0000-0000F7620000}"/>
    <cellStyle name="Normal 7 3 2 2 3" xfId="25334" xr:uid="{00000000-0005-0000-0000-0000F8620000}"/>
    <cellStyle name="Normal 7 3 2 2 4" xfId="25335" xr:uid="{00000000-0005-0000-0000-0000F9620000}"/>
    <cellStyle name="Normal 7 3 2 3" xfId="25336" xr:uid="{00000000-0005-0000-0000-0000FA620000}"/>
    <cellStyle name="Normal 7 3 2 3 2" xfId="25337" xr:uid="{00000000-0005-0000-0000-0000FB620000}"/>
    <cellStyle name="Normal 7 3 2 3 2 2" xfId="25338" xr:uid="{00000000-0005-0000-0000-0000FC620000}"/>
    <cellStyle name="Normal 7 3 2 3 2 3" xfId="25339" xr:uid="{00000000-0005-0000-0000-0000FD620000}"/>
    <cellStyle name="Normal 7 3 2 3 3" xfId="25340" xr:uid="{00000000-0005-0000-0000-0000FE620000}"/>
    <cellStyle name="Normal 7 3 2 3 4" xfId="25341" xr:uid="{00000000-0005-0000-0000-0000FF620000}"/>
    <cellStyle name="Normal 7 3 2 4" xfId="25342" xr:uid="{00000000-0005-0000-0000-000000630000}"/>
    <cellStyle name="Normal 7 3 2 4 2" xfId="25343" xr:uid="{00000000-0005-0000-0000-000001630000}"/>
    <cellStyle name="Normal 7 3 2 4 2 2" xfId="25344" xr:uid="{00000000-0005-0000-0000-000002630000}"/>
    <cellStyle name="Normal 7 3 2 4 2 3" xfId="25345" xr:uid="{00000000-0005-0000-0000-000003630000}"/>
    <cellStyle name="Normal 7 3 2 4 3" xfId="25346" xr:uid="{00000000-0005-0000-0000-000004630000}"/>
    <cellStyle name="Normal 7 3 2 4 4" xfId="25347" xr:uid="{00000000-0005-0000-0000-000005630000}"/>
    <cellStyle name="Normal 7 3 2 5" xfId="25348" xr:uid="{00000000-0005-0000-0000-000006630000}"/>
    <cellStyle name="Normal 7 3 2 5 2" xfId="25349" xr:uid="{00000000-0005-0000-0000-000007630000}"/>
    <cellStyle name="Normal 7 3 2 5 2 2" xfId="25350" xr:uid="{00000000-0005-0000-0000-000008630000}"/>
    <cellStyle name="Normal 7 3 2 5 2 3" xfId="25351" xr:uid="{00000000-0005-0000-0000-000009630000}"/>
    <cellStyle name="Normal 7 3 2 5 3" xfId="25352" xr:uid="{00000000-0005-0000-0000-00000A630000}"/>
    <cellStyle name="Normal 7 3 2 5 4" xfId="25353" xr:uid="{00000000-0005-0000-0000-00000B630000}"/>
    <cellStyle name="Normal 7 3 2 6" xfId="25354" xr:uid="{00000000-0005-0000-0000-00000C630000}"/>
    <cellStyle name="Normal 7 3 2 6 2" xfId="25355" xr:uid="{00000000-0005-0000-0000-00000D630000}"/>
    <cellStyle name="Normal 7 3 2 6 2 2" xfId="25356" xr:uid="{00000000-0005-0000-0000-00000E630000}"/>
    <cellStyle name="Normal 7 3 2 6 2 3" xfId="25357" xr:uid="{00000000-0005-0000-0000-00000F630000}"/>
    <cellStyle name="Normal 7 3 2 6 3" xfId="25358" xr:uid="{00000000-0005-0000-0000-000010630000}"/>
    <cellStyle name="Normal 7 3 2 6 4" xfId="25359" xr:uid="{00000000-0005-0000-0000-000011630000}"/>
    <cellStyle name="Normal 7 3 2 7" xfId="25360" xr:uid="{00000000-0005-0000-0000-000012630000}"/>
    <cellStyle name="Normal 7 3 2 7 2" xfId="25361" xr:uid="{00000000-0005-0000-0000-000013630000}"/>
    <cellStyle name="Normal 7 3 2 7 2 2" xfId="25362" xr:uid="{00000000-0005-0000-0000-000014630000}"/>
    <cellStyle name="Normal 7 3 2 7 2 3" xfId="25363" xr:uid="{00000000-0005-0000-0000-000015630000}"/>
    <cellStyle name="Normal 7 3 2 7 3" xfId="25364" xr:uid="{00000000-0005-0000-0000-000016630000}"/>
    <cellStyle name="Normal 7 3 2 7 4" xfId="25365" xr:uid="{00000000-0005-0000-0000-000017630000}"/>
    <cellStyle name="Normal 7 3 2 8" xfId="25366" xr:uid="{00000000-0005-0000-0000-000018630000}"/>
    <cellStyle name="Normal 7 3 2 8 2" xfId="25367" xr:uid="{00000000-0005-0000-0000-000019630000}"/>
    <cellStyle name="Normal 7 3 2 8 3" xfId="25368" xr:uid="{00000000-0005-0000-0000-00001A630000}"/>
    <cellStyle name="Normal 7 3 2 9" xfId="25369" xr:uid="{00000000-0005-0000-0000-00001B630000}"/>
    <cellStyle name="Normal 7 3 3" xfId="25370" xr:uid="{00000000-0005-0000-0000-00001C630000}"/>
    <cellStyle name="Normal 7 3 3 10" xfId="25371" xr:uid="{00000000-0005-0000-0000-00001D630000}"/>
    <cellStyle name="Normal 7 3 3 2" xfId="25372" xr:uid="{00000000-0005-0000-0000-00001E630000}"/>
    <cellStyle name="Normal 7 3 3 2 2" xfId="25373" xr:uid="{00000000-0005-0000-0000-00001F630000}"/>
    <cellStyle name="Normal 7 3 3 2 2 2" xfId="25374" xr:uid="{00000000-0005-0000-0000-000020630000}"/>
    <cellStyle name="Normal 7 3 3 2 2 3" xfId="25375" xr:uid="{00000000-0005-0000-0000-000021630000}"/>
    <cellStyle name="Normal 7 3 3 2 3" xfId="25376" xr:uid="{00000000-0005-0000-0000-000022630000}"/>
    <cellStyle name="Normal 7 3 3 2 4" xfId="25377" xr:uid="{00000000-0005-0000-0000-000023630000}"/>
    <cellStyle name="Normal 7 3 3 3" xfId="25378" xr:uid="{00000000-0005-0000-0000-000024630000}"/>
    <cellStyle name="Normal 7 3 3 3 2" xfId="25379" xr:uid="{00000000-0005-0000-0000-000025630000}"/>
    <cellStyle name="Normal 7 3 3 3 2 2" xfId="25380" xr:uid="{00000000-0005-0000-0000-000026630000}"/>
    <cellStyle name="Normal 7 3 3 3 2 3" xfId="25381" xr:uid="{00000000-0005-0000-0000-000027630000}"/>
    <cellStyle name="Normal 7 3 3 3 3" xfId="25382" xr:uid="{00000000-0005-0000-0000-000028630000}"/>
    <cellStyle name="Normal 7 3 3 3 4" xfId="25383" xr:uid="{00000000-0005-0000-0000-000029630000}"/>
    <cellStyle name="Normal 7 3 3 4" xfId="25384" xr:uid="{00000000-0005-0000-0000-00002A630000}"/>
    <cellStyle name="Normal 7 3 3 4 2" xfId="25385" xr:uid="{00000000-0005-0000-0000-00002B630000}"/>
    <cellStyle name="Normal 7 3 3 4 2 2" xfId="25386" xr:uid="{00000000-0005-0000-0000-00002C630000}"/>
    <cellStyle name="Normal 7 3 3 4 2 3" xfId="25387" xr:uid="{00000000-0005-0000-0000-00002D630000}"/>
    <cellStyle name="Normal 7 3 3 4 3" xfId="25388" xr:uid="{00000000-0005-0000-0000-00002E630000}"/>
    <cellStyle name="Normal 7 3 3 4 4" xfId="25389" xr:uid="{00000000-0005-0000-0000-00002F630000}"/>
    <cellStyle name="Normal 7 3 3 5" xfId="25390" xr:uid="{00000000-0005-0000-0000-000030630000}"/>
    <cellStyle name="Normal 7 3 3 5 2" xfId="25391" xr:uid="{00000000-0005-0000-0000-000031630000}"/>
    <cellStyle name="Normal 7 3 3 5 2 2" xfId="25392" xr:uid="{00000000-0005-0000-0000-000032630000}"/>
    <cellStyle name="Normal 7 3 3 5 2 3" xfId="25393" xr:uid="{00000000-0005-0000-0000-000033630000}"/>
    <cellStyle name="Normal 7 3 3 5 3" xfId="25394" xr:uid="{00000000-0005-0000-0000-000034630000}"/>
    <cellStyle name="Normal 7 3 3 5 4" xfId="25395" xr:uid="{00000000-0005-0000-0000-000035630000}"/>
    <cellStyle name="Normal 7 3 3 6" xfId="25396" xr:uid="{00000000-0005-0000-0000-000036630000}"/>
    <cellStyle name="Normal 7 3 3 6 2" xfId="25397" xr:uid="{00000000-0005-0000-0000-000037630000}"/>
    <cellStyle name="Normal 7 3 3 6 2 2" xfId="25398" xr:uid="{00000000-0005-0000-0000-000038630000}"/>
    <cellStyle name="Normal 7 3 3 6 2 3" xfId="25399" xr:uid="{00000000-0005-0000-0000-000039630000}"/>
    <cellStyle name="Normal 7 3 3 6 3" xfId="25400" xr:uid="{00000000-0005-0000-0000-00003A630000}"/>
    <cellStyle name="Normal 7 3 3 6 4" xfId="25401" xr:uid="{00000000-0005-0000-0000-00003B630000}"/>
    <cellStyle name="Normal 7 3 3 7" xfId="25402" xr:uid="{00000000-0005-0000-0000-00003C630000}"/>
    <cellStyle name="Normal 7 3 3 7 2" xfId="25403" xr:uid="{00000000-0005-0000-0000-00003D630000}"/>
    <cellStyle name="Normal 7 3 3 7 2 2" xfId="25404" xr:uid="{00000000-0005-0000-0000-00003E630000}"/>
    <cellStyle name="Normal 7 3 3 7 2 3" xfId="25405" xr:uid="{00000000-0005-0000-0000-00003F630000}"/>
    <cellStyle name="Normal 7 3 3 7 3" xfId="25406" xr:uid="{00000000-0005-0000-0000-000040630000}"/>
    <cellStyle name="Normal 7 3 3 7 4" xfId="25407" xr:uid="{00000000-0005-0000-0000-000041630000}"/>
    <cellStyle name="Normal 7 3 3 8" xfId="25408" xr:uid="{00000000-0005-0000-0000-000042630000}"/>
    <cellStyle name="Normal 7 3 3 8 2" xfId="25409" xr:uid="{00000000-0005-0000-0000-000043630000}"/>
    <cellStyle name="Normal 7 3 3 8 3" xfId="25410" xr:uid="{00000000-0005-0000-0000-000044630000}"/>
    <cellStyle name="Normal 7 3 3 9" xfId="25411" xr:uid="{00000000-0005-0000-0000-000045630000}"/>
    <cellStyle name="Normal 7 3 4" xfId="25412" xr:uid="{00000000-0005-0000-0000-000046630000}"/>
    <cellStyle name="Normal 7 3 4 2" xfId="25413" xr:uid="{00000000-0005-0000-0000-000047630000}"/>
    <cellStyle name="Normal 7 3 4 2 2" xfId="25414" xr:uid="{00000000-0005-0000-0000-000048630000}"/>
    <cellStyle name="Normal 7 3 4 2 3" xfId="25415" xr:uid="{00000000-0005-0000-0000-000049630000}"/>
    <cellStyle name="Normal 7 3 4 3" xfId="25416" xr:uid="{00000000-0005-0000-0000-00004A630000}"/>
    <cellStyle name="Normal 7 3 4 4" xfId="25417" xr:uid="{00000000-0005-0000-0000-00004B630000}"/>
    <cellStyle name="Normal 7 3 5" xfId="25418" xr:uid="{00000000-0005-0000-0000-00004C630000}"/>
    <cellStyle name="Normal 7 3 5 2" xfId="25419" xr:uid="{00000000-0005-0000-0000-00004D630000}"/>
    <cellStyle name="Normal 7 3 5 2 2" xfId="25420" xr:uid="{00000000-0005-0000-0000-00004E630000}"/>
    <cellStyle name="Normal 7 3 5 2 3" xfId="25421" xr:uid="{00000000-0005-0000-0000-00004F630000}"/>
    <cellStyle name="Normal 7 3 5 3" xfId="25422" xr:uid="{00000000-0005-0000-0000-000050630000}"/>
    <cellStyle name="Normal 7 3 5 4" xfId="25423" xr:uid="{00000000-0005-0000-0000-000051630000}"/>
    <cellStyle name="Normal 7 3 6" xfId="25424" xr:uid="{00000000-0005-0000-0000-000052630000}"/>
    <cellStyle name="Normal 7 3 6 2" xfId="25425" xr:uid="{00000000-0005-0000-0000-000053630000}"/>
    <cellStyle name="Normal 7 3 6 2 2" xfId="25426" xr:uid="{00000000-0005-0000-0000-000054630000}"/>
    <cellStyle name="Normal 7 3 6 2 3" xfId="25427" xr:uid="{00000000-0005-0000-0000-000055630000}"/>
    <cellStyle name="Normal 7 3 6 3" xfId="25428" xr:uid="{00000000-0005-0000-0000-000056630000}"/>
    <cellStyle name="Normal 7 3 6 4" xfId="25429" xr:uid="{00000000-0005-0000-0000-000057630000}"/>
    <cellStyle name="Normal 7 3 7" xfId="25430" xr:uid="{00000000-0005-0000-0000-000058630000}"/>
    <cellStyle name="Normal 7 3 7 2" xfId="25431" xr:uid="{00000000-0005-0000-0000-000059630000}"/>
    <cellStyle name="Normal 7 3 7 2 2" xfId="25432" xr:uid="{00000000-0005-0000-0000-00005A630000}"/>
    <cellStyle name="Normal 7 3 7 2 3" xfId="25433" xr:uid="{00000000-0005-0000-0000-00005B630000}"/>
    <cellStyle name="Normal 7 3 7 3" xfId="25434" xr:uid="{00000000-0005-0000-0000-00005C630000}"/>
    <cellStyle name="Normal 7 3 7 4" xfId="25435" xr:uid="{00000000-0005-0000-0000-00005D630000}"/>
    <cellStyle name="Normal 7 3 8" xfId="25436" xr:uid="{00000000-0005-0000-0000-00005E630000}"/>
    <cellStyle name="Normal 7 3 8 2" xfId="25437" xr:uid="{00000000-0005-0000-0000-00005F630000}"/>
    <cellStyle name="Normal 7 3 8 2 2" xfId="25438" xr:uid="{00000000-0005-0000-0000-000060630000}"/>
    <cellStyle name="Normal 7 3 8 2 3" xfId="25439" xr:uid="{00000000-0005-0000-0000-000061630000}"/>
    <cellStyle name="Normal 7 3 8 3" xfId="25440" xr:uid="{00000000-0005-0000-0000-000062630000}"/>
    <cellStyle name="Normal 7 3 8 4" xfId="25441" xr:uid="{00000000-0005-0000-0000-000063630000}"/>
    <cellStyle name="Normal 7 3 9" xfId="25442" xr:uid="{00000000-0005-0000-0000-000064630000}"/>
    <cellStyle name="Normal 7 3 9 2" xfId="25443" xr:uid="{00000000-0005-0000-0000-000065630000}"/>
    <cellStyle name="Normal 7 3 9 2 2" xfId="25444" xr:uid="{00000000-0005-0000-0000-000066630000}"/>
    <cellStyle name="Normal 7 3 9 2 3" xfId="25445" xr:uid="{00000000-0005-0000-0000-000067630000}"/>
    <cellStyle name="Normal 7 3 9 3" xfId="25446" xr:uid="{00000000-0005-0000-0000-000068630000}"/>
    <cellStyle name="Normal 7 3 9 4" xfId="25447" xr:uid="{00000000-0005-0000-0000-000069630000}"/>
    <cellStyle name="Normal 7 4" xfId="25448" xr:uid="{00000000-0005-0000-0000-00006A630000}"/>
    <cellStyle name="Normal 7 4 10" xfId="25449" xr:uid="{00000000-0005-0000-0000-00006B630000}"/>
    <cellStyle name="Normal 7 4 10 2" xfId="25450" xr:uid="{00000000-0005-0000-0000-00006C630000}"/>
    <cellStyle name="Normal 7 4 10 3" xfId="25451" xr:uid="{00000000-0005-0000-0000-00006D630000}"/>
    <cellStyle name="Normal 7 4 11" xfId="25452" xr:uid="{00000000-0005-0000-0000-00006E630000}"/>
    <cellStyle name="Normal 7 4 12" xfId="25453" xr:uid="{00000000-0005-0000-0000-00006F630000}"/>
    <cellStyle name="Normal 7 4 2" xfId="25454" xr:uid="{00000000-0005-0000-0000-000070630000}"/>
    <cellStyle name="Normal 7 4 2 10" xfId="25455" xr:uid="{00000000-0005-0000-0000-000071630000}"/>
    <cellStyle name="Normal 7 4 2 2" xfId="25456" xr:uid="{00000000-0005-0000-0000-000072630000}"/>
    <cellStyle name="Normal 7 4 2 2 2" xfId="25457" xr:uid="{00000000-0005-0000-0000-000073630000}"/>
    <cellStyle name="Normal 7 4 2 2 2 2" xfId="25458" xr:uid="{00000000-0005-0000-0000-000074630000}"/>
    <cellStyle name="Normal 7 4 2 2 2 3" xfId="25459" xr:uid="{00000000-0005-0000-0000-000075630000}"/>
    <cellStyle name="Normal 7 4 2 2 3" xfId="25460" xr:uid="{00000000-0005-0000-0000-000076630000}"/>
    <cellStyle name="Normal 7 4 2 2 4" xfId="25461" xr:uid="{00000000-0005-0000-0000-000077630000}"/>
    <cellStyle name="Normal 7 4 2 3" xfId="25462" xr:uid="{00000000-0005-0000-0000-000078630000}"/>
    <cellStyle name="Normal 7 4 2 3 2" xfId="25463" xr:uid="{00000000-0005-0000-0000-000079630000}"/>
    <cellStyle name="Normal 7 4 2 3 2 2" xfId="25464" xr:uid="{00000000-0005-0000-0000-00007A630000}"/>
    <cellStyle name="Normal 7 4 2 3 2 3" xfId="25465" xr:uid="{00000000-0005-0000-0000-00007B630000}"/>
    <cellStyle name="Normal 7 4 2 3 3" xfId="25466" xr:uid="{00000000-0005-0000-0000-00007C630000}"/>
    <cellStyle name="Normal 7 4 2 3 4" xfId="25467" xr:uid="{00000000-0005-0000-0000-00007D630000}"/>
    <cellStyle name="Normal 7 4 2 4" xfId="25468" xr:uid="{00000000-0005-0000-0000-00007E630000}"/>
    <cellStyle name="Normal 7 4 2 4 2" xfId="25469" xr:uid="{00000000-0005-0000-0000-00007F630000}"/>
    <cellStyle name="Normal 7 4 2 4 2 2" xfId="25470" xr:uid="{00000000-0005-0000-0000-000080630000}"/>
    <cellStyle name="Normal 7 4 2 4 2 3" xfId="25471" xr:uid="{00000000-0005-0000-0000-000081630000}"/>
    <cellStyle name="Normal 7 4 2 4 3" xfId="25472" xr:uid="{00000000-0005-0000-0000-000082630000}"/>
    <cellStyle name="Normal 7 4 2 4 4" xfId="25473" xr:uid="{00000000-0005-0000-0000-000083630000}"/>
    <cellStyle name="Normal 7 4 2 5" xfId="25474" xr:uid="{00000000-0005-0000-0000-000084630000}"/>
    <cellStyle name="Normal 7 4 2 5 2" xfId="25475" xr:uid="{00000000-0005-0000-0000-000085630000}"/>
    <cellStyle name="Normal 7 4 2 5 2 2" xfId="25476" xr:uid="{00000000-0005-0000-0000-000086630000}"/>
    <cellStyle name="Normal 7 4 2 5 2 3" xfId="25477" xr:uid="{00000000-0005-0000-0000-000087630000}"/>
    <cellStyle name="Normal 7 4 2 5 3" xfId="25478" xr:uid="{00000000-0005-0000-0000-000088630000}"/>
    <cellStyle name="Normal 7 4 2 5 4" xfId="25479" xr:uid="{00000000-0005-0000-0000-000089630000}"/>
    <cellStyle name="Normal 7 4 2 6" xfId="25480" xr:uid="{00000000-0005-0000-0000-00008A630000}"/>
    <cellStyle name="Normal 7 4 2 6 2" xfId="25481" xr:uid="{00000000-0005-0000-0000-00008B630000}"/>
    <cellStyle name="Normal 7 4 2 6 2 2" xfId="25482" xr:uid="{00000000-0005-0000-0000-00008C630000}"/>
    <cellStyle name="Normal 7 4 2 6 2 3" xfId="25483" xr:uid="{00000000-0005-0000-0000-00008D630000}"/>
    <cellStyle name="Normal 7 4 2 6 3" xfId="25484" xr:uid="{00000000-0005-0000-0000-00008E630000}"/>
    <cellStyle name="Normal 7 4 2 6 4" xfId="25485" xr:uid="{00000000-0005-0000-0000-00008F630000}"/>
    <cellStyle name="Normal 7 4 2 7" xfId="25486" xr:uid="{00000000-0005-0000-0000-000090630000}"/>
    <cellStyle name="Normal 7 4 2 7 2" xfId="25487" xr:uid="{00000000-0005-0000-0000-000091630000}"/>
    <cellStyle name="Normal 7 4 2 7 2 2" xfId="25488" xr:uid="{00000000-0005-0000-0000-000092630000}"/>
    <cellStyle name="Normal 7 4 2 7 2 3" xfId="25489" xr:uid="{00000000-0005-0000-0000-000093630000}"/>
    <cellStyle name="Normal 7 4 2 7 3" xfId="25490" xr:uid="{00000000-0005-0000-0000-000094630000}"/>
    <cellStyle name="Normal 7 4 2 7 4" xfId="25491" xr:uid="{00000000-0005-0000-0000-000095630000}"/>
    <cellStyle name="Normal 7 4 2 8" xfId="25492" xr:uid="{00000000-0005-0000-0000-000096630000}"/>
    <cellStyle name="Normal 7 4 2 8 2" xfId="25493" xr:uid="{00000000-0005-0000-0000-000097630000}"/>
    <cellStyle name="Normal 7 4 2 8 3" xfId="25494" xr:uid="{00000000-0005-0000-0000-000098630000}"/>
    <cellStyle name="Normal 7 4 2 9" xfId="25495" xr:uid="{00000000-0005-0000-0000-000099630000}"/>
    <cellStyle name="Normal 7 4 3" xfId="25496" xr:uid="{00000000-0005-0000-0000-00009A630000}"/>
    <cellStyle name="Normal 7 4 3 10" xfId="25497" xr:uid="{00000000-0005-0000-0000-00009B630000}"/>
    <cellStyle name="Normal 7 4 3 2" xfId="25498" xr:uid="{00000000-0005-0000-0000-00009C630000}"/>
    <cellStyle name="Normal 7 4 3 2 2" xfId="25499" xr:uid="{00000000-0005-0000-0000-00009D630000}"/>
    <cellStyle name="Normal 7 4 3 2 2 2" xfId="25500" xr:uid="{00000000-0005-0000-0000-00009E630000}"/>
    <cellStyle name="Normal 7 4 3 2 2 3" xfId="25501" xr:uid="{00000000-0005-0000-0000-00009F630000}"/>
    <cellStyle name="Normal 7 4 3 2 3" xfId="25502" xr:uid="{00000000-0005-0000-0000-0000A0630000}"/>
    <cellStyle name="Normal 7 4 3 2 4" xfId="25503" xr:uid="{00000000-0005-0000-0000-0000A1630000}"/>
    <cellStyle name="Normal 7 4 3 3" xfId="25504" xr:uid="{00000000-0005-0000-0000-0000A2630000}"/>
    <cellStyle name="Normal 7 4 3 3 2" xfId="25505" xr:uid="{00000000-0005-0000-0000-0000A3630000}"/>
    <cellStyle name="Normal 7 4 3 3 2 2" xfId="25506" xr:uid="{00000000-0005-0000-0000-0000A4630000}"/>
    <cellStyle name="Normal 7 4 3 3 2 3" xfId="25507" xr:uid="{00000000-0005-0000-0000-0000A5630000}"/>
    <cellStyle name="Normal 7 4 3 3 3" xfId="25508" xr:uid="{00000000-0005-0000-0000-0000A6630000}"/>
    <cellStyle name="Normal 7 4 3 3 4" xfId="25509" xr:uid="{00000000-0005-0000-0000-0000A7630000}"/>
    <cellStyle name="Normal 7 4 3 4" xfId="25510" xr:uid="{00000000-0005-0000-0000-0000A8630000}"/>
    <cellStyle name="Normal 7 4 3 4 2" xfId="25511" xr:uid="{00000000-0005-0000-0000-0000A9630000}"/>
    <cellStyle name="Normal 7 4 3 4 2 2" xfId="25512" xr:uid="{00000000-0005-0000-0000-0000AA630000}"/>
    <cellStyle name="Normal 7 4 3 4 2 3" xfId="25513" xr:uid="{00000000-0005-0000-0000-0000AB630000}"/>
    <cellStyle name="Normal 7 4 3 4 3" xfId="25514" xr:uid="{00000000-0005-0000-0000-0000AC630000}"/>
    <cellStyle name="Normal 7 4 3 4 4" xfId="25515" xr:uid="{00000000-0005-0000-0000-0000AD630000}"/>
    <cellStyle name="Normal 7 4 3 5" xfId="25516" xr:uid="{00000000-0005-0000-0000-0000AE630000}"/>
    <cellStyle name="Normal 7 4 3 5 2" xfId="25517" xr:uid="{00000000-0005-0000-0000-0000AF630000}"/>
    <cellStyle name="Normal 7 4 3 5 2 2" xfId="25518" xr:uid="{00000000-0005-0000-0000-0000B0630000}"/>
    <cellStyle name="Normal 7 4 3 5 2 3" xfId="25519" xr:uid="{00000000-0005-0000-0000-0000B1630000}"/>
    <cellStyle name="Normal 7 4 3 5 3" xfId="25520" xr:uid="{00000000-0005-0000-0000-0000B2630000}"/>
    <cellStyle name="Normal 7 4 3 5 4" xfId="25521" xr:uid="{00000000-0005-0000-0000-0000B3630000}"/>
    <cellStyle name="Normal 7 4 3 6" xfId="25522" xr:uid="{00000000-0005-0000-0000-0000B4630000}"/>
    <cellStyle name="Normal 7 4 3 6 2" xfId="25523" xr:uid="{00000000-0005-0000-0000-0000B5630000}"/>
    <cellStyle name="Normal 7 4 3 6 2 2" xfId="25524" xr:uid="{00000000-0005-0000-0000-0000B6630000}"/>
    <cellStyle name="Normal 7 4 3 6 2 3" xfId="25525" xr:uid="{00000000-0005-0000-0000-0000B7630000}"/>
    <cellStyle name="Normal 7 4 3 6 3" xfId="25526" xr:uid="{00000000-0005-0000-0000-0000B8630000}"/>
    <cellStyle name="Normal 7 4 3 6 4" xfId="25527" xr:uid="{00000000-0005-0000-0000-0000B9630000}"/>
    <cellStyle name="Normal 7 4 3 7" xfId="25528" xr:uid="{00000000-0005-0000-0000-0000BA630000}"/>
    <cellStyle name="Normal 7 4 3 7 2" xfId="25529" xr:uid="{00000000-0005-0000-0000-0000BB630000}"/>
    <cellStyle name="Normal 7 4 3 7 2 2" xfId="25530" xr:uid="{00000000-0005-0000-0000-0000BC630000}"/>
    <cellStyle name="Normal 7 4 3 7 2 3" xfId="25531" xr:uid="{00000000-0005-0000-0000-0000BD630000}"/>
    <cellStyle name="Normal 7 4 3 7 3" xfId="25532" xr:uid="{00000000-0005-0000-0000-0000BE630000}"/>
    <cellStyle name="Normal 7 4 3 7 4" xfId="25533" xr:uid="{00000000-0005-0000-0000-0000BF630000}"/>
    <cellStyle name="Normal 7 4 3 8" xfId="25534" xr:uid="{00000000-0005-0000-0000-0000C0630000}"/>
    <cellStyle name="Normal 7 4 3 8 2" xfId="25535" xr:uid="{00000000-0005-0000-0000-0000C1630000}"/>
    <cellStyle name="Normal 7 4 3 8 3" xfId="25536" xr:uid="{00000000-0005-0000-0000-0000C2630000}"/>
    <cellStyle name="Normal 7 4 3 9" xfId="25537" xr:uid="{00000000-0005-0000-0000-0000C3630000}"/>
    <cellStyle name="Normal 7 4 4" xfId="25538" xr:uid="{00000000-0005-0000-0000-0000C4630000}"/>
    <cellStyle name="Normal 7 4 4 2" xfId="25539" xr:uid="{00000000-0005-0000-0000-0000C5630000}"/>
    <cellStyle name="Normal 7 4 4 2 2" xfId="25540" xr:uid="{00000000-0005-0000-0000-0000C6630000}"/>
    <cellStyle name="Normal 7 4 4 2 3" xfId="25541" xr:uid="{00000000-0005-0000-0000-0000C7630000}"/>
    <cellStyle name="Normal 7 4 4 3" xfId="25542" xr:uid="{00000000-0005-0000-0000-0000C8630000}"/>
    <cellStyle name="Normal 7 4 4 4" xfId="25543" xr:uid="{00000000-0005-0000-0000-0000C9630000}"/>
    <cellStyle name="Normal 7 4 5" xfId="25544" xr:uid="{00000000-0005-0000-0000-0000CA630000}"/>
    <cellStyle name="Normal 7 4 5 2" xfId="25545" xr:uid="{00000000-0005-0000-0000-0000CB630000}"/>
    <cellStyle name="Normal 7 4 5 2 2" xfId="25546" xr:uid="{00000000-0005-0000-0000-0000CC630000}"/>
    <cellStyle name="Normal 7 4 5 2 3" xfId="25547" xr:uid="{00000000-0005-0000-0000-0000CD630000}"/>
    <cellStyle name="Normal 7 4 5 3" xfId="25548" xr:uid="{00000000-0005-0000-0000-0000CE630000}"/>
    <cellStyle name="Normal 7 4 5 4" xfId="25549" xr:uid="{00000000-0005-0000-0000-0000CF630000}"/>
    <cellStyle name="Normal 7 4 6" xfId="25550" xr:uid="{00000000-0005-0000-0000-0000D0630000}"/>
    <cellStyle name="Normal 7 4 6 2" xfId="25551" xr:uid="{00000000-0005-0000-0000-0000D1630000}"/>
    <cellStyle name="Normal 7 4 6 2 2" xfId="25552" xr:uid="{00000000-0005-0000-0000-0000D2630000}"/>
    <cellStyle name="Normal 7 4 6 2 3" xfId="25553" xr:uid="{00000000-0005-0000-0000-0000D3630000}"/>
    <cellStyle name="Normal 7 4 6 3" xfId="25554" xr:uid="{00000000-0005-0000-0000-0000D4630000}"/>
    <cellStyle name="Normal 7 4 6 4" xfId="25555" xr:uid="{00000000-0005-0000-0000-0000D5630000}"/>
    <cellStyle name="Normal 7 4 7" xfId="25556" xr:uid="{00000000-0005-0000-0000-0000D6630000}"/>
    <cellStyle name="Normal 7 4 7 2" xfId="25557" xr:uid="{00000000-0005-0000-0000-0000D7630000}"/>
    <cellStyle name="Normal 7 4 7 2 2" xfId="25558" xr:uid="{00000000-0005-0000-0000-0000D8630000}"/>
    <cellStyle name="Normal 7 4 7 2 3" xfId="25559" xr:uid="{00000000-0005-0000-0000-0000D9630000}"/>
    <cellStyle name="Normal 7 4 7 3" xfId="25560" xr:uid="{00000000-0005-0000-0000-0000DA630000}"/>
    <cellStyle name="Normal 7 4 7 4" xfId="25561" xr:uid="{00000000-0005-0000-0000-0000DB630000}"/>
    <cellStyle name="Normal 7 4 8" xfId="25562" xr:uid="{00000000-0005-0000-0000-0000DC630000}"/>
    <cellStyle name="Normal 7 4 8 2" xfId="25563" xr:uid="{00000000-0005-0000-0000-0000DD630000}"/>
    <cellStyle name="Normal 7 4 8 2 2" xfId="25564" xr:uid="{00000000-0005-0000-0000-0000DE630000}"/>
    <cellStyle name="Normal 7 4 8 2 3" xfId="25565" xr:uid="{00000000-0005-0000-0000-0000DF630000}"/>
    <cellStyle name="Normal 7 4 8 3" xfId="25566" xr:uid="{00000000-0005-0000-0000-0000E0630000}"/>
    <cellStyle name="Normal 7 4 8 4" xfId="25567" xr:uid="{00000000-0005-0000-0000-0000E1630000}"/>
    <cellStyle name="Normal 7 4 9" xfId="25568" xr:uid="{00000000-0005-0000-0000-0000E2630000}"/>
    <cellStyle name="Normal 7 4 9 2" xfId="25569" xr:uid="{00000000-0005-0000-0000-0000E3630000}"/>
    <cellStyle name="Normal 7 4 9 2 2" xfId="25570" xr:uid="{00000000-0005-0000-0000-0000E4630000}"/>
    <cellStyle name="Normal 7 4 9 2 3" xfId="25571" xr:uid="{00000000-0005-0000-0000-0000E5630000}"/>
    <cellStyle name="Normal 7 4 9 3" xfId="25572" xr:uid="{00000000-0005-0000-0000-0000E6630000}"/>
    <cellStyle name="Normal 7 4 9 4" xfId="25573" xr:uid="{00000000-0005-0000-0000-0000E7630000}"/>
    <cellStyle name="Normal 7 5" xfId="25574" xr:uid="{00000000-0005-0000-0000-0000E8630000}"/>
    <cellStyle name="Normal 7 5 10" xfId="25575" xr:uid="{00000000-0005-0000-0000-0000E9630000}"/>
    <cellStyle name="Normal 7 5 10 2" xfId="25576" xr:uid="{00000000-0005-0000-0000-0000EA630000}"/>
    <cellStyle name="Normal 7 5 10 3" xfId="25577" xr:uid="{00000000-0005-0000-0000-0000EB630000}"/>
    <cellStyle name="Normal 7 5 11" xfId="25578" xr:uid="{00000000-0005-0000-0000-0000EC630000}"/>
    <cellStyle name="Normal 7 5 12" xfId="25579" xr:uid="{00000000-0005-0000-0000-0000ED630000}"/>
    <cellStyle name="Normal 7 5 2" xfId="25580" xr:uid="{00000000-0005-0000-0000-0000EE630000}"/>
    <cellStyle name="Normal 7 5 2 10" xfId="25581" xr:uid="{00000000-0005-0000-0000-0000EF630000}"/>
    <cellStyle name="Normal 7 5 2 2" xfId="25582" xr:uid="{00000000-0005-0000-0000-0000F0630000}"/>
    <cellStyle name="Normal 7 5 2 2 2" xfId="25583" xr:uid="{00000000-0005-0000-0000-0000F1630000}"/>
    <cellStyle name="Normal 7 5 2 2 2 2" xfId="25584" xr:uid="{00000000-0005-0000-0000-0000F2630000}"/>
    <cellStyle name="Normal 7 5 2 2 2 3" xfId="25585" xr:uid="{00000000-0005-0000-0000-0000F3630000}"/>
    <cellStyle name="Normal 7 5 2 2 3" xfId="25586" xr:uid="{00000000-0005-0000-0000-0000F4630000}"/>
    <cellStyle name="Normal 7 5 2 2 4" xfId="25587" xr:uid="{00000000-0005-0000-0000-0000F5630000}"/>
    <cellStyle name="Normal 7 5 2 3" xfId="25588" xr:uid="{00000000-0005-0000-0000-0000F6630000}"/>
    <cellStyle name="Normal 7 5 2 3 2" xfId="25589" xr:uid="{00000000-0005-0000-0000-0000F7630000}"/>
    <cellStyle name="Normal 7 5 2 3 2 2" xfId="25590" xr:uid="{00000000-0005-0000-0000-0000F8630000}"/>
    <cellStyle name="Normal 7 5 2 3 2 3" xfId="25591" xr:uid="{00000000-0005-0000-0000-0000F9630000}"/>
    <cellStyle name="Normal 7 5 2 3 3" xfId="25592" xr:uid="{00000000-0005-0000-0000-0000FA630000}"/>
    <cellStyle name="Normal 7 5 2 3 4" xfId="25593" xr:uid="{00000000-0005-0000-0000-0000FB630000}"/>
    <cellStyle name="Normal 7 5 2 4" xfId="25594" xr:uid="{00000000-0005-0000-0000-0000FC630000}"/>
    <cellStyle name="Normal 7 5 2 4 2" xfId="25595" xr:uid="{00000000-0005-0000-0000-0000FD630000}"/>
    <cellStyle name="Normal 7 5 2 4 2 2" xfId="25596" xr:uid="{00000000-0005-0000-0000-0000FE630000}"/>
    <cellStyle name="Normal 7 5 2 4 2 3" xfId="25597" xr:uid="{00000000-0005-0000-0000-0000FF630000}"/>
    <cellStyle name="Normal 7 5 2 4 3" xfId="25598" xr:uid="{00000000-0005-0000-0000-000000640000}"/>
    <cellStyle name="Normal 7 5 2 4 4" xfId="25599" xr:uid="{00000000-0005-0000-0000-000001640000}"/>
    <cellStyle name="Normal 7 5 2 5" xfId="25600" xr:uid="{00000000-0005-0000-0000-000002640000}"/>
    <cellStyle name="Normal 7 5 2 5 2" xfId="25601" xr:uid="{00000000-0005-0000-0000-000003640000}"/>
    <cellStyle name="Normal 7 5 2 5 2 2" xfId="25602" xr:uid="{00000000-0005-0000-0000-000004640000}"/>
    <cellStyle name="Normal 7 5 2 5 2 3" xfId="25603" xr:uid="{00000000-0005-0000-0000-000005640000}"/>
    <cellStyle name="Normal 7 5 2 5 3" xfId="25604" xr:uid="{00000000-0005-0000-0000-000006640000}"/>
    <cellStyle name="Normal 7 5 2 5 4" xfId="25605" xr:uid="{00000000-0005-0000-0000-000007640000}"/>
    <cellStyle name="Normal 7 5 2 6" xfId="25606" xr:uid="{00000000-0005-0000-0000-000008640000}"/>
    <cellStyle name="Normal 7 5 2 6 2" xfId="25607" xr:uid="{00000000-0005-0000-0000-000009640000}"/>
    <cellStyle name="Normal 7 5 2 6 2 2" xfId="25608" xr:uid="{00000000-0005-0000-0000-00000A640000}"/>
    <cellStyle name="Normal 7 5 2 6 2 3" xfId="25609" xr:uid="{00000000-0005-0000-0000-00000B640000}"/>
    <cellStyle name="Normal 7 5 2 6 3" xfId="25610" xr:uid="{00000000-0005-0000-0000-00000C640000}"/>
    <cellStyle name="Normal 7 5 2 6 4" xfId="25611" xr:uid="{00000000-0005-0000-0000-00000D640000}"/>
    <cellStyle name="Normal 7 5 2 7" xfId="25612" xr:uid="{00000000-0005-0000-0000-00000E640000}"/>
    <cellStyle name="Normal 7 5 2 7 2" xfId="25613" xr:uid="{00000000-0005-0000-0000-00000F640000}"/>
    <cellStyle name="Normal 7 5 2 7 2 2" xfId="25614" xr:uid="{00000000-0005-0000-0000-000010640000}"/>
    <cellStyle name="Normal 7 5 2 7 2 3" xfId="25615" xr:uid="{00000000-0005-0000-0000-000011640000}"/>
    <cellStyle name="Normal 7 5 2 7 3" xfId="25616" xr:uid="{00000000-0005-0000-0000-000012640000}"/>
    <cellStyle name="Normal 7 5 2 7 4" xfId="25617" xr:uid="{00000000-0005-0000-0000-000013640000}"/>
    <cellStyle name="Normal 7 5 2 8" xfId="25618" xr:uid="{00000000-0005-0000-0000-000014640000}"/>
    <cellStyle name="Normal 7 5 2 8 2" xfId="25619" xr:uid="{00000000-0005-0000-0000-000015640000}"/>
    <cellStyle name="Normal 7 5 2 8 3" xfId="25620" xr:uid="{00000000-0005-0000-0000-000016640000}"/>
    <cellStyle name="Normal 7 5 2 9" xfId="25621" xr:uid="{00000000-0005-0000-0000-000017640000}"/>
    <cellStyle name="Normal 7 5 3" xfId="25622" xr:uid="{00000000-0005-0000-0000-000018640000}"/>
    <cellStyle name="Normal 7 5 3 10" xfId="25623" xr:uid="{00000000-0005-0000-0000-000019640000}"/>
    <cellStyle name="Normal 7 5 3 2" xfId="25624" xr:uid="{00000000-0005-0000-0000-00001A640000}"/>
    <cellStyle name="Normal 7 5 3 2 2" xfId="25625" xr:uid="{00000000-0005-0000-0000-00001B640000}"/>
    <cellStyle name="Normal 7 5 3 2 2 2" xfId="25626" xr:uid="{00000000-0005-0000-0000-00001C640000}"/>
    <cellStyle name="Normal 7 5 3 2 2 3" xfId="25627" xr:uid="{00000000-0005-0000-0000-00001D640000}"/>
    <cellStyle name="Normal 7 5 3 2 3" xfId="25628" xr:uid="{00000000-0005-0000-0000-00001E640000}"/>
    <cellStyle name="Normal 7 5 3 2 4" xfId="25629" xr:uid="{00000000-0005-0000-0000-00001F640000}"/>
    <cellStyle name="Normal 7 5 3 3" xfId="25630" xr:uid="{00000000-0005-0000-0000-000020640000}"/>
    <cellStyle name="Normal 7 5 3 3 2" xfId="25631" xr:uid="{00000000-0005-0000-0000-000021640000}"/>
    <cellStyle name="Normal 7 5 3 3 2 2" xfId="25632" xr:uid="{00000000-0005-0000-0000-000022640000}"/>
    <cellStyle name="Normal 7 5 3 3 2 3" xfId="25633" xr:uid="{00000000-0005-0000-0000-000023640000}"/>
    <cellStyle name="Normal 7 5 3 3 3" xfId="25634" xr:uid="{00000000-0005-0000-0000-000024640000}"/>
    <cellStyle name="Normal 7 5 3 3 4" xfId="25635" xr:uid="{00000000-0005-0000-0000-000025640000}"/>
    <cellStyle name="Normal 7 5 3 4" xfId="25636" xr:uid="{00000000-0005-0000-0000-000026640000}"/>
    <cellStyle name="Normal 7 5 3 4 2" xfId="25637" xr:uid="{00000000-0005-0000-0000-000027640000}"/>
    <cellStyle name="Normal 7 5 3 4 2 2" xfId="25638" xr:uid="{00000000-0005-0000-0000-000028640000}"/>
    <cellStyle name="Normal 7 5 3 4 2 3" xfId="25639" xr:uid="{00000000-0005-0000-0000-000029640000}"/>
    <cellStyle name="Normal 7 5 3 4 3" xfId="25640" xr:uid="{00000000-0005-0000-0000-00002A640000}"/>
    <cellStyle name="Normal 7 5 3 4 4" xfId="25641" xr:uid="{00000000-0005-0000-0000-00002B640000}"/>
    <cellStyle name="Normal 7 5 3 5" xfId="25642" xr:uid="{00000000-0005-0000-0000-00002C640000}"/>
    <cellStyle name="Normal 7 5 3 5 2" xfId="25643" xr:uid="{00000000-0005-0000-0000-00002D640000}"/>
    <cellStyle name="Normal 7 5 3 5 2 2" xfId="25644" xr:uid="{00000000-0005-0000-0000-00002E640000}"/>
    <cellStyle name="Normal 7 5 3 5 2 3" xfId="25645" xr:uid="{00000000-0005-0000-0000-00002F640000}"/>
    <cellStyle name="Normal 7 5 3 5 3" xfId="25646" xr:uid="{00000000-0005-0000-0000-000030640000}"/>
    <cellStyle name="Normal 7 5 3 5 4" xfId="25647" xr:uid="{00000000-0005-0000-0000-000031640000}"/>
    <cellStyle name="Normal 7 5 3 6" xfId="25648" xr:uid="{00000000-0005-0000-0000-000032640000}"/>
    <cellStyle name="Normal 7 5 3 6 2" xfId="25649" xr:uid="{00000000-0005-0000-0000-000033640000}"/>
    <cellStyle name="Normal 7 5 3 6 2 2" xfId="25650" xr:uid="{00000000-0005-0000-0000-000034640000}"/>
    <cellStyle name="Normal 7 5 3 6 2 3" xfId="25651" xr:uid="{00000000-0005-0000-0000-000035640000}"/>
    <cellStyle name="Normal 7 5 3 6 3" xfId="25652" xr:uid="{00000000-0005-0000-0000-000036640000}"/>
    <cellStyle name="Normal 7 5 3 6 4" xfId="25653" xr:uid="{00000000-0005-0000-0000-000037640000}"/>
    <cellStyle name="Normal 7 5 3 7" xfId="25654" xr:uid="{00000000-0005-0000-0000-000038640000}"/>
    <cellStyle name="Normal 7 5 3 7 2" xfId="25655" xr:uid="{00000000-0005-0000-0000-000039640000}"/>
    <cellStyle name="Normal 7 5 3 7 2 2" xfId="25656" xr:uid="{00000000-0005-0000-0000-00003A640000}"/>
    <cellStyle name="Normal 7 5 3 7 2 3" xfId="25657" xr:uid="{00000000-0005-0000-0000-00003B640000}"/>
    <cellStyle name="Normal 7 5 3 7 3" xfId="25658" xr:uid="{00000000-0005-0000-0000-00003C640000}"/>
    <cellStyle name="Normal 7 5 3 7 4" xfId="25659" xr:uid="{00000000-0005-0000-0000-00003D640000}"/>
    <cellStyle name="Normal 7 5 3 8" xfId="25660" xr:uid="{00000000-0005-0000-0000-00003E640000}"/>
    <cellStyle name="Normal 7 5 3 8 2" xfId="25661" xr:uid="{00000000-0005-0000-0000-00003F640000}"/>
    <cellStyle name="Normal 7 5 3 8 3" xfId="25662" xr:uid="{00000000-0005-0000-0000-000040640000}"/>
    <cellStyle name="Normal 7 5 3 9" xfId="25663" xr:uid="{00000000-0005-0000-0000-000041640000}"/>
    <cellStyle name="Normal 7 5 4" xfId="25664" xr:uid="{00000000-0005-0000-0000-000042640000}"/>
    <cellStyle name="Normal 7 5 4 2" xfId="25665" xr:uid="{00000000-0005-0000-0000-000043640000}"/>
    <cellStyle name="Normal 7 5 4 2 2" xfId="25666" xr:uid="{00000000-0005-0000-0000-000044640000}"/>
    <cellStyle name="Normal 7 5 4 2 3" xfId="25667" xr:uid="{00000000-0005-0000-0000-000045640000}"/>
    <cellStyle name="Normal 7 5 4 3" xfId="25668" xr:uid="{00000000-0005-0000-0000-000046640000}"/>
    <cellStyle name="Normal 7 5 4 4" xfId="25669" xr:uid="{00000000-0005-0000-0000-000047640000}"/>
    <cellStyle name="Normal 7 5 5" xfId="25670" xr:uid="{00000000-0005-0000-0000-000048640000}"/>
    <cellStyle name="Normal 7 5 5 2" xfId="25671" xr:uid="{00000000-0005-0000-0000-000049640000}"/>
    <cellStyle name="Normal 7 5 5 2 2" xfId="25672" xr:uid="{00000000-0005-0000-0000-00004A640000}"/>
    <cellStyle name="Normal 7 5 5 2 3" xfId="25673" xr:uid="{00000000-0005-0000-0000-00004B640000}"/>
    <cellStyle name="Normal 7 5 5 3" xfId="25674" xr:uid="{00000000-0005-0000-0000-00004C640000}"/>
    <cellStyle name="Normal 7 5 5 4" xfId="25675" xr:uid="{00000000-0005-0000-0000-00004D640000}"/>
    <cellStyle name="Normal 7 5 6" xfId="25676" xr:uid="{00000000-0005-0000-0000-00004E640000}"/>
    <cellStyle name="Normal 7 5 6 2" xfId="25677" xr:uid="{00000000-0005-0000-0000-00004F640000}"/>
    <cellStyle name="Normal 7 5 6 2 2" xfId="25678" xr:uid="{00000000-0005-0000-0000-000050640000}"/>
    <cellStyle name="Normal 7 5 6 2 3" xfId="25679" xr:uid="{00000000-0005-0000-0000-000051640000}"/>
    <cellStyle name="Normal 7 5 6 3" xfId="25680" xr:uid="{00000000-0005-0000-0000-000052640000}"/>
    <cellStyle name="Normal 7 5 6 4" xfId="25681" xr:uid="{00000000-0005-0000-0000-000053640000}"/>
    <cellStyle name="Normal 7 5 7" xfId="25682" xr:uid="{00000000-0005-0000-0000-000054640000}"/>
    <cellStyle name="Normal 7 5 7 2" xfId="25683" xr:uid="{00000000-0005-0000-0000-000055640000}"/>
    <cellStyle name="Normal 7 5 7 2 2" xfId="25684" xr:uid="{00000000-0005-0000-0000-000056640000}"/>
    <cellStyle name="Normal 7 5 7 2 3" xfId="25685" xr:uid="{00000000-0005-0000-0000-000057640000}"/>
    <cellStyle name="Normal 7 5 7 3" xfId="25686" xr:uid="{00000000-0005-0000-0000-000058640000}"/>
    <cellStyle name="Normal 7 5 7 4" xfId="25687" xr:uid="{00000000-0005-0000-0000-000059640000}"/>
    <cellStyle name="Normal 7 5 8" xfId="25688" xr:uid="{00000000-0005-0000-0000-00005A640000}"/>
    <cellStyle name="Normal 7 5 8 2" xfId="25689" xr:uid="{00000000-0005-0000-0000-00005B640000}"/>
    <cellStyle name="Normal 7 5 8 2 2" xfId="25690" xr:uid="{00000000-0005-0000-0000-00005C640000}"/>
    <cellStyle name="Normal 7 5 8 2 3" xfId="25691" xr:uid="{00000000-0005-0000-0000-00005D640000}"/>
    <cellStyle name="Normal 7 5 8 3" xfId="25692" xr:uid="{00000000-0005-0000-0000-00005E640000}"/>
    <cellStyle name="Normal 7 5 8 4" xfId="25693" xr:uid="{00000000-0005-0000-0000-00005F640000}"/>
    <cellStyle name="Normal 7 5 9" xfId="25694" xr:uid="{00000000-0005-0000-0000-000060640000}"/>
    <cellStyle name="Normal 7 5 9 2" xfId="25695" xr:uid="{00000000-0005-0000-0000-000061640000}"/>
    <cellStyle name="Normal 7 5 9 2 2" xfId="25696" xr:uid="{00000000-0005-0000-0000-000062640000}"/>
    <cellStyle name="Normal 7 5 9 2 3" xfId="25697" xr:uid="{00000000-0005-0000-0000-000063640000}"/>
    <cellStyle name="Normal 7 5 9 3" xfId="25698" xr:uid="{00000000-0005-0000-0000-000064640000}"/>
    <cellStyle name="Normal 7 5 9 4" xfId="25699" xr:uid="{00000000-0005-0000-0000-000065640000}"/>
    <cellStyle name="Normal 7 6" xfId="25700" xr:uid="{00000000-0005-0000-0000-000066640000}"/>
    <cellStyle name="Normal 7 6 10" xfId="25701" xr:uid="{00000000-0005-0000-0000-000067640000}"/>
    <cellStyle name="Normal 7 6 2" xfId="25702" xr:uid="{00000000-0005-0000-0000-000068640000}"/>
    <cellStyle name="Normal 7 6 2 2" xfId="25703" xr:uid="{00000000-0005-0000-0000-000069640000}"/>
    <cellStyle name="Normal 7 6 2 2 2" xfId="25704" xr:uid="{00000000-0005-0000-0000-00006A640000}"/>
    <cellStyle name="Normal 7 6 2 2 3" xfId="25705" xr:uid="{00000000-0005-0000-0000-00006B640000}"/>
    <cellStyle name="Normal 7 6 2 3" xfId="25706" xr:uid="{00000000-0005-0000-0000-00006C640000}"/>
    <cellStyle name="Normal 7 6 2 4" xfId="25707" xr:uid="{00000000-0005-0000-0000-00006D640000}"/>
    <cellStyle name="Normal 7 6 3" xfId="25708" xr:uid="{00000000-0005-0000-0000-00006E640000}"/>
    <cellStyle name="Normal 7 6 3 2" xfId="25709" xr:uid="{00000000-0005-0000-0000-00006F640000}"/>
    <cellStyle name="Normal 7 6 3 2 2" xfId="25710" xr:uid="{00000000-0005-0000-0000-000070640000}"/>
    <cellStyle name="Normal 7 6 3 2 3" xfId="25711" xr:uid="{00000000-0005-0000-0000-000071640000}"/>
    <cellStyle name="Normal 7 6 3 3" xfId="25712" xr:uid="{00000000-0005-0000-0000-000072640000}"/>
    <cellStyle name="Normal 7 6 3 4" xfId="25713" xr:uid="{00000000-0005-0000-0000-000073640000}"/>
    <cellStyle name="Normal 7 6 4" xfId="25714" xr:uid="{00000000-0005-0000-0000-000074640000}"/>
    <cellStyle name="Normal 7 6 4 2" xfId="25715" xr:uid="{00000000-0005-0000-0000-000075640000}"/>
    <cellStyle name="Normal 7 6 4 2 2" xfId="25716" xr:uid="{00000000-0005-0000-0000-000076640000}"/>
    <cellStyle name="Normal 7 6 4 2 3" xfId="25717" xr:uid="{00000000-0005-0000-0000-000077640000}"/>
    <cellStyle name="Normal 7 6 4 3" xfId="25718" xr:uid="{00000000-0005-0000-0000-000078640000}"/>
    <cellStyle name="Normal 7 6 4 4" xfId="25719" xr:uid="{00000000-0005-0000-0000-000079640000}"/>
    <cellStyle name="Normal 7 6 5" xfId="25720" xr:uid="{00000000-0005-0000-0000-00007A640000}"/>
    <cellStyle name="Normal 7 6 5 2" xfId="25721" xr:uid="{00000000-0005-0000-0000-00007B640000}"/>
    <cellStyle name="Normal 7 6 5 2 2" xfId="25722" xr:uid="{00000000-0005-0000-0000-00007C640000}"/>
    <cellStyle name="Normal 7 6 5 2 3" xfId="25723" xr:uid="{00000000-0005-0000-0000-00007D640000}"/>
    <cellStyle name="Normal 7 6 5 3" xfId="25724" xr:uid="{00000000-0005-0000-0000-00007E640000}"/>
    <cellStyle name="Normal 7 6 5 4" xfId="25725" xr:uid="{00000000-0005-0000-0000-00007F640000}"/>
    <cellStyle name="Normal 7 6 6" xfId="25726" xr:uid="{00000000-0005-0000-0000-000080640000}"/>
    <cellStyle name="Normal 7 6 6 2" xfId="25727" xr:uid="{00000000-0005-0000-0000-000081640000}"/>
    <cellStyle name="Normal 7 6 6 2 2" xfId="25728" xr:uid="{00000000-0005-0000-0000-000082640000}"/>
    <cellStyle name="Normal 7 6 6 2 3" xfId="25729" xr:uid="{00000000-0005-0000-0000-000083640000}"/>
    <cellStyle name="Normal 7 6 6 3" xfId="25730" xr:uid="{00000000-0005-0000-0000-000084640000}"/>
    <cellStyle name="Normal 7 6 6 4" xfId="25731" xr:uid="{00000000-0005-0000-0000-000085640000}"/>
    <cellStyle name="Normal 7 6 7" xfId="25732" xr:uid="{00000000-0005-0000-0000-000086640000}"/>
    <cellStyle name="Normal 7 6 7 2" xfId="25733" xr:uid="{00000000-0005-0000-0000-000087640000}"/>
    <cellStyle name="Normal 7 6 7 2 2" xfId="25734" xr:uid="{00000000-0005-0000-0000-000088640000}"/>
    <cellStyle name="Normal 7 6 7 2 3" xfId="25735" xr:uid="{00000000-0005-0000-0000-000089640000}"/>
    <cellStyle name="Normal 7 6 7 3" xfId="25736" xr:uid="{00000000-0005-0000-0000-00008A640000}"/>
    <cellStyle name="Normal 7 6 7 4" xfId="25737" xr:uid="{00000000-0005-0000-0000-00008B640000}"/>
    <cellStyle name="Normal 7 6 8" xfId="25738" xr:uid="{00000000-0005-0000-0000-00008C640000}"/>
    <cellStyle name="Normal 7 6 8 2" xfId="25739" xr:uid="{00000000-0005-0000-0000-00008D640000}"/>
    <cellStyle name="Normal 7 6 8 3" xfId="25740" xr:uid="{00000000-0005-0000-0000-00008E640000}"/>
    <cellStyle name="Normal 7 6 9" xfId="25741" xr:uid="{00000000-0005-0000-0000-00008F640000}"/>
    <cellStyle name="Normal 7 7" xfId="25742" xr:uid="{00000000-0005-0000-0000-000090640000}"/>
    <cellStyle name="Normal 7 7 10" xfId="25743" xr:uid="{00000000-0005-0000-0000-000091640000}"/>
    <cellStyle name="Normal 7 7 2" xfId="25744" xr:uid="{00000000-0005-0000-0000-000092640000}"/>
    <cellStyle name="Normal 7 7 2 2" xfId="25745" xr:uid="{00000000-0005-0000-0000-000093640000}"/>
    <cellStyle name="Normal 7 7 2 2 2" xfId="25746" xr:uid="{00000000-0005-0000-0000-000094640000}"/>
    <cellStyle name="Normal 7 7 2 2 3" xfId="25747" xr:uid="{00000000-0005-0000-0000-000095640000}"/>
    <cellStyle name="Normal 7 7 2 3" xfId="25748" xr:uid="{00000000-0005-0000-0000-000096640000}"/>
    <cellStyle name="Normal 7 7 2 4" xfId="25749" xr:uid="{00000000-0005-0000-0000-000097640000}"/>
    <cellStyle name="Normal 7 7 3" xfId="25750" xr:uid="{00000000-0005-0000-0000-000098640000}"/>
    <cellStyle name="Normal 7 7 3 2" xfId="25751" xr:uid="{00000000-0005-0000-0000-000099640000}"/>
    <cellStyle name="Normal 7 7 3 2 2" xfId="25752" xr:uid="{00000000-0005-0000-0000-00009A640000}"/>
    <cellStyle name="Normal 7 7 3 2 3" xfId="25753" xr:uid="{00000000-0005-0000-0000-00009B640000}"/>
    <cellStyle name="Normal 7 7 3 3" xfId="25754" xr:uid="{00000000-0005-0000-0000-00009C640000}"/>
    <cellStyle name="Normal 7 7 3 4" xfId="25755" xr:uid="{00000000-0005-0000-0000-00009D640000}"/>
    <cellStyle name="Normal 7 7 4" xfId="25756" xr:uid="{00000000-0005-0000-0000-00009E640000}"/>
    <cellStyle name="Normal 7 7 4 2" xfId="25757" xr:uid="{00000000-0005-0000-0000-00009F640000}"/>
    <cellStyle name="Normal 7 7 4 2 2" xfId="25758" xr:uid="{00000000-0005-0000-0000-0000A0640000}"/>
    <cellStyle name="Normal 7 7 4 2 3" xfId="25759" xr:uid="{00000000-0005-0000-0000-0000A1640000}"/>
    <cellStyle name="Normal 7 7 4 3" xfId="25760" xr:uid="{00000000-0005-0000-0000-0000A2640000}"/>
    <cellStyle name="Normal 7 7 4 4" xfId="25761" xr:uid="{00000000-0005-0000-0000-0000A3640000}"/>
    <cellStyle name="Normal 7 7 5" xfId="25762" xr:uid="{00000000-0005-0000-0000-0000A4640000}"/>
    <cellStyle name="Normal 7 7 5 2" xfId="25763" xr:uid="{00000000-0005-0000-0000-0000A5640000}"/>
    <cellStyle name="Normal 7 7 5 2 2" xfId="25764" xr:uid="{00000000-0005-0000-0000-0000A6640000}"/>
    <cellStyle name="Normal 7 7 5 2 3" xfId="25765" xr:uid="{00000000-0005-0000-0000-0000A7640000}"/>
    <cellStyle name="Normal 7 7 5 3" xfId="25766" xr:uid="{00000000-0005-0000-0000-0000A8640000}"/>
    <cellStyle name="Normal 7 7 5 4" xfId="25767" xr:uid="{00000000-0005-0000-0000-0000A9640000}"/>
    <cellStyle name="Normal 7 7 6" xfId="25768" xr:uid="{00000000-0005-0000-0000-0000AA640000}"/>
    <cellStyle name="Normal 7 7 6 2" xfId="25769" xr:uid="{00000000-0005-0000-0000-0000AB640000}"/>
    <cellStyle name="Normal 7 7 6 2 2" xfId="25770" xr:uid="{00000000-0005-0000-0000-0000AC640000}"/>
    <cellStyle name="Normal 7 7 6 2 3" xfId="25771" xr:uid="{00000000-0005-0000-0000-0000AD640000}"/>
    <cellStyle name="Normal 7 7 6 3" xfId="25772" xr:uid="{00000000-0005-0000-0000-0000AE640000}"/>
    <cellStyle name="Normal 7 7 6 4" xfId="25773" xr:uid="{00000000-0005-0000-0000-0000AF640000}"/>
    <cellStyle name="Normal 7 7 7" xfId="25774" xr:uid="{00000000-0005-0000-0000-0000B0640000}"/>
    <cellStyle name="Normal 7 7 7 2" xfId="25775" xr:uid="{00000000-0005-0000-0000-0000B1640000}"/>
    <cellStyle name="Normal 7 7 7 2 2" xfId="25776" xr:uid="{00000000-0005-0000-0000-0000B2640000}"/>
    <cellStyle name="Normal 7 7 7 2 3" xfId="25777" xr:uid="{00000000-0005-0000-0000-0000B3640000}"/>
    <cellStyle name="Normal 7 7 7 3" xfId="25778" xr:uid="{00000000-0005-0000-0000-0000B4640000}"/>
    <cellStyle name="Normal 7 7 7 4" xfId="25779" xr:uid="{00000000-0005-0000-0000-0000B5640000}"/>
    <cellStyle name="Normal 7 7 8" xfId="25780" xr:uid="{00000000-0005-0000-0000-0000B6640000}"/>
    <cellStyle name="Normal 7 7 8 2" xfId="25781" xr:uid="{00000000-0005-0000-0000-0000B7640000}"/>
    <cellStyle name="Normal 7 7 8 3" xfId="25782" xr:uid="{00000000-0005-0000-0000-0000B8640000}"/>
    <cellStyle name="Normal 7 7 9" xfId="25783" xr:uid="{00000000-0005-0000-0000-0000B9640000}"/>
    <cellStyle name="Normal 7 8" xfId="25784" xr:uid="{00000000-0005-0000-0000-0000BA640000}"/>
    <cellStyle name="Normal 7 8 2" xfId="25785" xr:uid="{00000000-0005-0000-0000-0000BB640000}"/>
    <cellStyle name="Normal 7 8 2 2" xfId="25786" xr:uid="{00000000-0005-0000-0000-0000BC640000}"/>
    <cellStyle name="Normal 7 8 2 3" xfId="25787" xr:uid="{00000000-0005-0000-0000-0000BD640000}"/>
    <cellStyle name="Normal 7 8 3" xfId="25788" xr:uid="{00000000-0005-0000-0000-0000BE640000}"/>
    <cellStyle name="Normal 7 8 4" xfId="25789" xr:uid="{00000000-0005-0000-0000-0000BF640000}"/>
    <cellStyle name="Normal 7 9" xfId="25790" xr:uid="{00000000-0005-0000-0000-0000C0640000}"/>
    <cellStyle name="Normal 7 9 2" xfId="25791" xr:uid="{00000000-0005-0000-0000-0000C1640000}"/>
    <cellStyle name="Normal 7 9 2 2" xfId="25792" xr:uid="{00000000-0005-0000-0000-0000C2640000}"/>
    <cellStyle name="Normal 7 9 2 3" xfId="25793" xr:uid="{00000000-0005-0000-0000-0000C3640000}"/>
    <cellStyle name="Normal 7 9 3" xfId="25794" xr:uid="{00000000-0005-0000-0000-0000C4640000}"/>
    <cellStyle name="Normal 7 9 4" xfId="25795" xr:uid="{00000000-0005-0000-0000-0000C5640000}"/>
    <cellStyle name="Normal 8" xfId="25796" xr:uid="{00000000-0005-0000-0000-0000C6640000}"/>
    <cellStyle name="Normal 8 2" xfId="25797" xr:uid="{00000000-0005-0000-0000-0000C7640000}"/>
    <cellStyle name="Normal 9" xfId="25798" xr:uid="{00000000-0005-0000-0000-0000C8640000}"/>
    <cellStyle name="Normal 9 10" xfId="25799" xr:uid="{00000000-0005-0000-0000-0000C9640000}"/>
    <cellStyle name="Normal 9 10 2" xfId="25800" xr:uid="{00000000-0005-0000-0000-0000CA640000}"/>
    <cellStyle name="Normal 9 10 2 2" xfId="25801" xr:uid="{00000000-0005-0000-0000-0000CB640000}"/>
    <cellStyle name="Normal 9 10 2 3" xfId="25802" xr:uid="{00000000-0005-0000-0000-0000CC640000}"/>
    <cellStyle name="Normal 9 10 3" xfId="25803" xr:uid="{00000000-0005-0000-0000-0000CD640000}"/>
    <cellStyle name="Normal 9 10 4" xfId="25804" xr:uid="{00000000-0005-0000-0000-0000CE640000}"/>
    <cellStyle name="Normal 9 11" xfId="25805" xr:uid="{00000000-0005-0000-0000-0000CF640000}"/>
    <cellStyle name="Normal 9 11 2" xfId="25806" xr:uid="{00000000-0005-0000-0000-0000D0640000}"/>
    <cellStyle name="Normal 9 11 2 2" xfId="25807" xr:uid="{00000000-0005-0000-0000-0000D1640000}"/>
    <cellStyle name="Normal 9 11 2 3" xfId="25808" xr:uid="{00000000-0005-0000-0000-0000D2640000}"/>
    <cellStyle name="Normal 9 11 3" xfId="25809" xr:uid="{00000000-0005-0000-0000-0000D3640000}"/>
    <cellStyle name="Normal 9 11 4" xfId="25810" xr:uid="{00000000-0005-0000-0000-0000D4640000}"/>
    <cellStyle name="Normal 9 12" xfId="25811" xr:uid="{00000000-0005-0000-0000-0000D5640000}"/>
    <cellStyle name="Normal 9 12 2" xfId="25812" xr:uid="{00000000-0005-0000-0000-0000D6640000}"/>
    <cellStyle name="Normal 9 12 2 2" xfId="25813" xr:uid="{00000000-0005-0000-0000-0000D7640000}"/>
    <cellStyle name="Normal 9 12 2 3" xfId="25814" xr:uid="{00000000-0005-0000-0000-0000D8640000}"/>
    <cellStyle name="Normal 9 12 3" xfId="25815" xr:uid="{00000000-0005-0000-0000-0000D9640000}"/>
    <cellStyle name="Normal 9 12 4" xfId="25816" xr:uid="{00000000-0005-0000-0000-0000DA640000}"/>
    <cellStyle name="Normal 9 13" xfId="25817" xr:uid="{00000000-0005-0000-0000-0000DB640000}"/>
    <cellStyle name="Normal 9 13 2" xfId="25818" xr:uid="{00000000-0005-0000-0000-0000DC640000}"/>
    <cellStyle name="Normal 9 13 2 2" xfId="25819" xr:uid="{00000000-0005-0000-0000-0000DD640000}"/>
    <cellStyle name="Normal 9 13 2 3" xfId="25820" xr:uid="{00000000-0005-0000-0000-0000DE640000}"/>
    <cellStyle name="Normal 9 13 3" xfId="25821" xr:uid="{00000000-0005-0000-0000-0000DF640000}"/>
    <cellStyle name="Normal 9 13 4" xfId="25822" xr:uid="{00000000-0005-0000-0000-0000E0640000}"/>
    <cellStyle name="Normal 9 14" xfId="25823" xr:uid="{00000000-0005-0000-0000-0000E1640000}"/>
    <cellStyle name="Normal 9 14 2" xfId="25824" xr:uid="{00000000-0005-0000-0000-0000E2640000}"/>
    <cellStyle name="Normal 9 14 3" xfId="25825" xr:uid="{00000000-0005-0000-0000-0000E3640000}"/>
    <cellStyle name="Normal 9 15" xfId="25826" xr:uid="{00000000-0005-0000-0000-0000E4640000}"/>
    <cellStyle name="Normal 9 16" xfId="25827" xr:uid="{00000000-0005-0000-0000-0000E5640000}"/>
    <cellStyle name="Normal 9 2" xfId="25828" xr:uid="{00000000-0005-0000-0000-0000E6640000}"/>
    <cellStyle name="Normal 9 2 10" xfId="25829" xr:uid="{00000000-0005-0000-0000-0000E7640000}"/>
    <cellStyle name="Normal 9 2 10 2" xfId="25830" xr:uid="{00000000-0005-0000-0000-0000E8640000}"/>
    <cellStyle name="Normal 9 2 10 3" xfId="25831" xr:uid="{00000000-0005-0000-0000-0000E9640000}"/>
    <cellStyle name="Normal 9 2 11" xfId="25832" xr:uid="{00000000-0005-0000-0000-0000EA640000}"/>
    <cellStyle name="Normal 9 2 12" xfId="25833" xr:uid="{00000000-0005-0000-0000-0000EB640000}"/>
    <cellStyle name="Normal 9 2 2" xfId="25834" xr:uid="{00000000-0005-0000-0000-0000EC640000}"/>
    <cellStyle name="Normal 9 2 2 10" xfId="25835" xr:uid="{00000000-0005-0000-0000-0000ED640000}"/>
    <cellStyle name="Normal 9 2 2 2" xfId="25836" xr:uid="{00000000-0005-0000-0000-0000EE640000}"/>
    <cellStyle name="Normal 9 2 2 2 2" xfId="25837" xr:uid="{00000000-0005-0000-0000-0000EF640000}"/>
    <cellStyle name="Normal 9 2 2 2 2 2" xfId="25838" xr:uid="{00000000-0005-0000-0000-0000F0640000}"/>
    <cellStyle name="Normal 9 2 2 2 2 3" xfId="25839" xr:uid="{00000000-0005-0000-0000-0000F1640000}"/>
    <cellStyle name="Normal 9 2 2 2 3" xfId="25840" xr:uid="{00000000-0005-0000-0000-0000F2640000}"/>
    <cellStyle name="Normal 9 2 2 2 4" xfId="25841" xr:uid="{00000000-0005-0000-0000-0000F3640000}"/>
    <cellStyle name="Normal 9 2 2 3" xfId="25842" xr:uid="{00000000-0005-0000-0000-0000F4640000}"/>
    <cellStyle name="Normal 9 2 2 3 2" xfId="25843" xr:uid="{00000000-0005-0000-0000-0000F5640000}"/>
    <cellStyle name="Normal 9 2 2 3 2 2" xfId="25844" xr:uid="{00000000-0005-0000-0000-0000F6640000}"/>
    <cellStyle name="Normal 9 2 2 3 2 3" xfId="25845" xr:uid="{00000000-0005-0000-0000-0000F7640000}"/>
    <cellStyle name="Normal 9 2 2 3 3" xfId="25846" xr:uid="{00000000-0005-0000-0000-0000F8640000}"/>
    <cellStyle name="Normal 9 2 2 3 4" xfId="25847" xr:uid="{00000000-0005-0000-0000-0000F9640000}"/>
    <cellStyle name="Normal 9 2 2 4" xfId="25848" xr:uid="{00000000-0005-0000-0000-0000FA640000}"/>
    <cellStyle name="Normal 9 2 2 4 2" xfId="25849" xr:uid="{00000000-0005-0000-0000-0000FB640000}"/>
    <cellStyle name="Normal 9 2 2 4 2 2" xfId="25850" xr:uid="{00000000-0005-0000-0000-0000FC640000}"/>
    <cellStyle name="Normal 9 2 2 4 2 3" xfId="25851" xr:uid="{00000000-0005-0000-0000-0000FD640000}"/>
    <cellStyle name="Normal 9 2 2 4 3" xfId="25852" xr:uid="{00000000-0005-0000-0000-0000FE640000}"/>
    <cellStyle name="Normal 9 2 2 4 4" xfId="25853" xr:uid="{00000000-0005-0000-0000-0000FF640000}"/>
    <cellStyle name="Normal 9 2 2 5" xfId="25854" xr:uid="{00000000-0005-0000-0000-000000650000}"/>
    <cellStyle name="Normal 9 2 2 5 2" xfId="25855" xr:uid="{00000000-0005-0000-0000-000001650000}"/>
    <cellStyle name="Normal 9 2 2 5 2 2" xfId="25856" xr:uid="{00000000-0005-0000-0000-000002650000}"/>
    <cellStyle name="Normal 9 2 2 5 2 3" xfId="25857" xr:uid="{00000000-0005-0000-0000-000003650000}"/>
    <cellStyle name="Normal 9 2 2 5 3" xfId="25858" xr:uid="{00000000-0005-0000-0000-000004650000}"/>
    <cellStyle name="Normal 9 2 2 5 4" xfId="25859" xr:uid="{00000000-0005-0000-0000-000005650000}"/>
    <cellStyle name="Normal 9 2 2 6" xfId="25860" xr:uid="{00000000-0005-0000-0000-000006650000}"/>
    <cellStyle name="Normal 9 2 2 6 2" xfId="25861" xr:uid="{00000000-0005-0000-0000-000007650000}"/>
    <cellStyle name="Normal 9 2 2 6 2 2" xfId="25862" xr:uid="{00000000-0005-0000-0000-000008650000}"/>
    <cellStyle name="Normal 9 2 2 6 2 3" xfId="25863" xr:uid="{00000000-0005-0000-0000-000009650000}"/>
    <cellStyle name="Normal 9 2 2 6 3" xfId="25864" xr:uid="{00000000-0005-0000-0000-00000A650000}"/>
    <cellStyle name="Normal 9 2 2 6 4" xfId="25865" xr:uid="{00000000-0005-0000-0000-00000B650000}"/>
    <cellStyle name="Normal 9 2 2 7" xfId="25866" xr:uid="{00000000-0005-0000-0000-00000C650000}"/>
    <cellStyle name="Normal 9 2 2 7 2" xfId="25867" xr:uid="{00000000-0005-0000-0000-00000D650000}"/>
    <cellStyle name="Normal 9 2 2 7 2 2" xfId="25868" xr:uid="{00000000-0005-0000-0000-00000E650000}"/>
    <cellStyle name="Normal 9 2 2 7 2 3" xfId="25869" xr:uid="{00000000-0005-0000-0000-00000F650000}"/>
    <cellStyle name="Normal 9 2 2 7 3" xfId="25870" xr:uid="{00000000-0005-0000-0000-000010650000}"/>
    <cellStyle name="Normal 9 2 2 7 4" xfId="25871" xr:uid="{00000000-0005-0000-0000-000011650000}"/>
    <cellStyle name="Normal 9 2 2 8" xfId="25872" xr:uid="{00000000-0005-0000-0000-000012650000}"/>
    <cellStyle name="Normal 9 2 2 8 2" xfId="25873" xr:uid="{00000000-0005-0000-0000-000013650000}"/>
    <cellStyle name="Normal 9 2 2 8 3" xfId="25874" xr:uid="{00000000-0005-0000-0000-000014650000}"/>
    <cellStyle name="Normal 9 2 2 9" xfId="25875" xr:uid="{00000000-0005-0000-0000-000015650000}"/>
    <cellStyle name="Normal 9 2 3" xfId="25876" xr:uid="{00000000-0005-0000-0000-000016650000}"/>
    <cellStyle name="Normal 9 2 3 10" xfId="25877" xr:uid="{00000000-0005-0000-0000-000017650000}"/>
    <cellStyle name="Normal 9 2 3 2" xfId="25878" xr:uid="{00000000-0005-0000-0000-000018650000}"/>
    <cellStyle name="Normal 9 2 3 2 2" xfId="25879" xr:uid="{00000000-0005-0000-0000-000019650000}"/>
    <cellStyle name="Normal 9 2 3 2 2 2" xfId="25880" xr:uid="{00000000-0005-0000-0000-00001A650000}"/>
    <cellStyle name="Normal 9 2 3 2 2 3" xfId="25881" xr:uid="{00000000-0005-0000-0000-00001B650000}"/>
    <cellStyle name="Normal 9 2 3 2 3" xfId="25882" xr:uid="{00000000-0005-0000-0000-00001C650000}"/>
    <cellStyle name="Normal 9 2 3 2 4" xfId="25883" xr:uid="{00000000-0005-0000-0000-00001D650000}"/>
    <cellStyle name="Normal 9 2 3 3" xfId="25884" xr:uid="{00000000-0005-0000-0000-00001E650000}"/>
    <cellStyle name="Normal 9 2 3 3 2" xfId="25885" xr:uid="{00000000-0005-0000-0000-00001F650000}"/>
    <cellStyle name="Normal 9 2 3 3 2 2" xfId="25886" xr:uid="{00000000-0005-0000-0000-000020650000}"/>
    <cellStyle name="Normal 9 2 3 3 2 3" xfId="25887" xr:uid="{00000000-0005-0000-0000-000021650000}"/>
    <cellStyle name="Normal 9 2 3 3 3" xfId="25888" xr:uid="{00000000-0005-0000-0000-000022650000}"/>
    <cellStyle name="Normal 9 2 3 3 4" xfId="25889" xr:uid="{00000000-0005-0000-0000-000023650000}"/>
    <cellStyle name="Normal 9 2 3 4" xfId="25890" xr:uid="{00000000-0005-0000-0000-000024650000}"/>
    <cellStyle name="Normal 9 2 3 4 2" xfId="25891" xr:uid="{00000000-0005-0000-0000-000025650000}"/>
    <cellStyle name="Normal 9 2 3 4 2 2" xfId="25892" xr:uid="{00000000-0005-0000-0000-000026650000}"/>
    <cellStyle name="Normal 9 2 3 4 2 3" xfId="25893" xr:uid="{00000000-0005-0000-0000-000027650000}"/>
    <cellStyle name="Normal 9 2 3 4 3" xfId="25894" xr:uid="{00000000-0005-0000-0000-000028650000}"/>
    <cellStyle name="Normal 9 2 3 4 4" xfId="25895" xr:uid="{00000000-0005-0000-0000-000029650000}"/>
    <cellStyle name="Normal 9 2 3 5" xfId="25896" xr:uid="{00000000-0005-0000-0000-00002A650000}"/>
    <cellStyle name="Normal 9 2 3 5 2" xfId="25897" xr:uid="{00000000-0005-0000-0000-00002B650000}"/>
    <cellStyle name="Normal 9 2 3 5 2 2" xfId="25898" xr:uid="{00000000-0005-0000-0000-00002C650000}"/>
    <cellStyle name="Normal 9 2 3 5 2 3" xfId="25899" xr:uid="{00000000-0005-0000-0000-00002D650000}"/>
    <cellStyle name="Normal 9 2 3 5 3" xfId="25900" xr:uid="{00000000-0005-0000-0000-00002E650000}"/>
    <cellStyle name="Normal 9 2 3 5 4" xfId="25901" xr:uid="{00000000-0005-0000-0000-00002F650000}"/>
    <cellStyle name="Normal 9 2 3 6" xfId="25902" xr:uid="{00000000-0005-0000-0000-000030650000}"/>
    <cellStyle name="Normal 9 2 3 6 2" xfId="25903" xr:uid="{00000000-0005-0000-0000-000031650000}"/>
    <cellStyle name="Normal 9 2 3 6 2 2" xfId="25904" xr:uid="{00000000-0005-0000-0000-000032650000}"/>
    <cellStyle name="Normal 9 2 3 6 2 3" xfId="25905" xr:uid="{00000000-0005-0000-0000-000033650000}"/>
    <cellStyle name="Normal 9 2 3 6 3" xfId="25906" xr:uid="{00000000-0005-0000-0000-000034650000}"/>
    <cellStyle name="Normal 9 2 3 6 4" xfId="25907" xr:uid="{00000000-0005-0000-0000-000035650000}"/>
    <cellStyle name="Normal 9 2 3 7" xfId="25908" xr:uid="{00000000-0005-0000-0000-000036650000}"/>
    <cellStyle name="Normal 9 2 3 7 2" xfId="25909" xr:uid="{00000000-0005-0000-0000-000037650000}"/>
    <cellStyle name="Normal 9 2 3 7 2 2" xfId="25910" xr:uid="{00000000-0005-0000-0000-000038650000}"/>
    <cellStyle name="Normal 9 2 3 7 2 3" xfId="25911" xr:uid="{00000000-0005-0000-0000-000039650000}"/>
    <cellStyle name="Normal 9 2 3 7 3" xfId="25912" xr:uid="{00000000-0005-0000-0000-00003A650000}"/>
    <cellStyle name="Normal 9 2 3 7 4" xfId="25913" xr:uid="{00000000-0005-0000-0000-00003B650000}"/>
    <cellStyle name="Normal 9 2 3 8" xfId="25914" xr:uid="{00000000-0005-0000-0000-00003C650000}"/>
    <cellStyle name="Normal 9 2 3 8 2" xfId="25915" xr:uid="{00000000-0005-0000-0000-00003D650000}"/>
    <cellStyle name="Normal 9 2 3 8 3" xfId="25916" xr:uid="{00000000-0005-0000-0000-00003E650000}"/>
    <cellStyle name="Normal 9 2 3 9" xfId="25917" xr:uid="{00000000-0005-0000-0000-00003F650000}"/>
    <cellStyle name="Normal 9 2 4" xfId="25918" xr:uid="{00000000-0005-0000-0000-000040650000}"/>
    <cellStyle name="Normal 9 2 4 2" xfId="25919" xr:uid="{00000000-0005-0000-0000-000041650000}"/>
    <cellStyle name="Normal 9 2 4 2 2" xfId="25920" xr:uid="{00000000-0005-0000-0000-000042650000}"/>
    <cellStyle name="Normal 9 2 4 2 3" xfId="25921" xr:uid="{00000000-0005-0000-0000-000043650000}"/>
    <cellStyle name="Normal 9 2 4 3" xfId="25922" xr:uid="{00000000-0005-0000-0000-000044650000}"/>
    <cellStyle name="Normal 9 2 4 4" xfId="25923" xr:uid="{00000000-0005-0000-0000-000045650000}"/>
    <cellStyle name="Normal 9 2 5" xfId="25924" xr:uid="{00000000-0005-0000-0000-000046650000}"/>
    <cellStyle name="Normal 9 2 5 2" xfId="25925" xr:uid="{00000000-0005-0000-0000-000047650000}"/>
    <cellStyle name="Normal 9 2 5 2 2" xfId="25926" xr:uid="{00000000-0005-0000-0000-000048650000}"/>
    <cellStyle name="Normal 9 2 5 2 3" xfId="25927" xr:uid="{00000000-0005-0000-0000-000049650000}"/>
    <cellStyle name="Normal 9 2 5 3" xfId="25928" xr:uid="{00000000-0005-0000-0000-00004A650000}"/>
    <cellStyle name="Normal 9 2 5 4" xfId="25929" xr:uid="{00000000-0005-0000-0000-00004B650000}"/>
    <cellStyle name="Normal 9 2 6" xfId="25930" xr:uid="{00000000-0005-0000-0000-00004C650000}"/>
    <cellStyle name="Normal 9 2 6 2" xfId="25931" xr:uid="{00000000-0005-0000-0000-00004D650000}"/>
    <cellStyle name="Normal 9 2 6 2 2" xfId="25932" xr:uid="{00000000-0005-0000-0000-00004E650000}"/>
    <cellStyle name="Normal 9 2 6 2 3" xfId="25933" xr:uid="{00000000-0005-0000-0000-00004F650000}"/>
    <cellStyle name="Normal 9 2 6 3" xfId="25934" xr:uid="{00000000-0005-0000-0000-000050650000}"/>
    <cellStyle name="Normal 9 2 6 4" xfId="25935" xr:uid="{00000000-0005-0000-0000-000051650000}"/>
    <cellStyle name="Normal 9 2 7" xfId="25936" xr:uid="{00000000-0005-0000-0000-000052650000}"/>
    <cellStyle name="Normal 9 2 7 2" xfId="25937" xr:uid="{00000000-0005-0000-0000-000053650000}"/>
    <cellStyle name="Normal 9 2 7 2 2" xfId="25938" xr:uid="{00000000-0005-0000-0000-000054650000}"/>
    <cellStyle name="Normal 9 2 7 2 3" xfId="25939" xr:uid="{00000000-0005-0000-0000-000055650000}"/>
    <cellStyle name="Normal 9 2 7 3" xfId="25940" xr:uid="{00000000-0005-0000-0000-000056650000}"/>
    <cellStyle name="Normal 9 2 7 4" xfId="25941" xr:uid="{00000000-0005-0000-0000-000057650000}"/>
    <cellStyle name="Normal 9 2 8" xfId="25942" xr:uid="{00000000-0005-0000-0000-000058650000}"/>
    <cellStyle name="Normal 9 2 8 2" xfId="25943" xr:uid="{00000000-0005-0000-0000-000059650000}"/>
    <cellStyle name="Normal 9 2 8 2 2" xfId="25944" xr:uid="{00000000-0005-0000-0000-00005A650000}"/>
    <cellStyle name="Normal 9 2 8 2 3" xfId="25945" xr:uid="{00000000-0005-0000-0000-00005B650000}"/>
    <cellStyle name="Normal 9 2 8 3" xfId="25946" xr:uid="{00000000-0005-0000-0000-00005C650000}"/>
    <cellStyle name="Normal 9 2 8 4" xfId="25947" xr:uid="{00000000-0005-0000-0000-00005D650000}"/>
    <cellStyle name="Normal 9 2 9" xfId="25948" xr:uid="{00000000-0005-0000-0000-00005E650000}"/>
    <cellStyle name="Normal 9 2 9 2" xfId="25949" xr:uid="{00000000-0005-0000-0000-00005F650000}"/>
    <cellStyle name="Normal 9 2 9 2 2" xfId="25950" xr:uid="{00000000-0005-0000-0000-000060650000}"/>
    <cellStyle name="Normal 9 2 9 2 3" xfId="25951" xr:uid="{00000000-0005-0000-0000-000061650000}"/>
    <cellStyle name="Normal 9 2 9 3" xfId="25952" xr:uid="{00000000-0005-0000-0000-000062650000}"/>
    <cellStyle name="Normal 9 2 9 4" xfId="25953" xr:uid="{00000000-0005-0000-0000-000063650000}"/>
    <cellStyle name="Normal 9 3" xfId="25954" xr:uid="{00000000-0005-0000-0000-000064650000}"/>
    <cellStyle name="Normal 9 3 10" xfId="25955" xr:uid="{00000000-0005-0000-0000-000065650000}"/>
    <cellStyle name="Normal 9 3 10 2" xfId="25956" xr:uid="{00000000-0005-0000-0000-000066650000}"/>
    <cellStyle name="Normal 9 3 10 3" xfId="25957" xr:uid="{00000000-0005-0000-0000-000067650000}"/>
    <cellStyle name="Normal 9 3 11" xfId="25958" xr:uid="{00000000-0005-0000-0000-000068650000}"/>
    <cellStyle name="Normal 9 3 12" xfId="25959" xr:uid="{00000000-0005-0000-0000-000069650000}"/>
    <cellStyle name="Normal 9 3 2" xfId="25960" xr:uid="{00000000-0005-0000-0000-00006A650000}"/>
    <cellStyle name="Normal 9 3 2 10" xfId="25961" xr:uid="{00000000-0005-0000-0000-00006B650000}"/>
    <cellStyle name="Normal 9 3 2 2" xfId="25962" xr:uid="{00000000-0005-0000-0000-00006C650000}"/>
    <cellStyle name="Normal 9 3 2 2 2" xfId="25963" xr:uid="{00000000-0005-0000-0000-00006D650000}"/>
    <cellStyle name="Normal 9 3 2 2 2 2" xfId="25964" xr:uid="{00000000-0005-0000-0000-00006E650000}"/>
    <cellStyle name="Normal 9 3 2 2 2 3" xfId="25965" xr:uid="{00000000-0005-0000-0000-00006F650000}"/>
    <cellStyle name="Normal 9 3 2 2 3" xfId="25966" xr:uid="{00000000-0005-0000-0000-000070650000}"/>
    <cellStyle name="Normal 9 3 2 2 4" xfId="25967" xr:uid="{00000000-0005-0000-0000-000071650000}"/>
    <cellStyle name="Normal 9 3 2 3" xfId="25968" xr:uid="{00000000-0005-0000-0000-000072650000}"/>
    <cellStyle name="Normal 9 3 2 3 2" xfId="25969" xr:uid="{00000000-0005-0000-0000-000073650000}"/>
    <cellStyle name="Normal 9 3 2 3 2 2" xfId="25970" xr:uid="{00000000-0005-0000-0000-000074650000}"/>
    <cellStyle name="Normal 9 3 2 3 2 3" xfId="25971" xr:uid="{00000000-0005-0000-0000-000075650000}"/>
    <cellStyle name="Normal 9 3 2 3 3" xfId="25972" xr:uid="{00000000-0005-0000-0000-000076650000}"/>
    <cellStyle name="Normal 9 3 2 3 4" xfId="25973" xr:uid="{00000000-0005-0000-0000-000077650000}"/>
    <cellStyle name="Normal 9 3 2 4" xfId="25974" xr:uid="{00000000-0005-0000-0000-000078650000}"/>
    <cellStyle name="Normal 9 3 2 4 2" xfId="25975" xr:uid="{00000000-0005-0000-0000-000079650000}"/>
    <cellStyle name="Normal 9 3 2 4 2 2" xfId="25976" xr:uid="{00000000-0005-0000-0000-00007A650000}"/>
    <cellStyle name="Normal 9 3 2 4 2 3" xfId="25977" xr:uid="{00000000-0005-0000-0000-00007B650000}"/>
    <cellStyle name="Normal 9 3 2 4 3" xfId="25978" xr:uid="{00000000-0005-0000-0000-00007C650000}"/>
    <cellStyle name="Normal 9 3 2 4 4" xfId="25979" xr:uid="{00000000-0005-0000-0000-00007D650000}"/>
    <cellStyle name="Normal 9 3 2 5" xfId="25980" xr:uid="{00000000-0005-0000-0000-00007E650000}"/>
    <cellStyle name="Normal 9 3 2 5 2" xfId="25981" xr:uid="{00000000-0005-0000-0000-00007F650000}"/>
    <cellStyle name="Normal 9 3 2 5 2 2" xfId="25982" xr:uid="{00000000-0005-0000-0000-000080650000}"/>
    <cellStyle name="Normal 9 3 2 5 2 3" xfId="25983" xr:uid="{00000000-0005-0000-0000-000081650000}"/>
    <cellStyle name="Normal 9 3 2 5 3" xfId="25984" xr:uid="{00000000-0005-0000-0000-000082650000}"/>
    <cellStyle name="Normal 9 3 2 5 4" xfId="25985" xr:uid="{00000000-0005-0000-0000-000083650000}"/>
    <cellStyle name="Normal 9 3 2 6" xfId="25986" xr:uid="{00000000-0005-0000-0000-000084650000}"/>
    <cellStyle name="Normal 9 3 2 6 2" xfId="25987" xr:uid="{00000000-0005-0000-0000-000085650000}"/>
    <cellStyle name="Normal 9 3 2 6 2 2" xfId="25988" xr:uid="{00000000-0005-0000-0000-000086650000}"/>
    <cellStyle name="Normal 9 3 2 6 2 3" xfId="25989" xr:uid="{00000000-0005-0000-0000-000087650000}"/>
    <cellStyle name="Normal 9 3 2 6 3" xfId="25990" xr:uid="{00000000-0005-0000-0000-000088650000}"/>
    <cellStyle name="Normal 9 3 2 6 4" xfId="25991" xr:uid="{00000000-0005-0000-0000-000089650000}"/>
    <cellStyle name="Normal 9 3 2 7" xfId="25992" xr:uid="{00000000-0005-0000-0000-00008A650000}"/>
    <cellStyle name="Normal 9 3 2 7 2" xfId="25993" xr:uid="{00000000-0005-0000-0000-00008B650000}"/>
    <cellStyle name="Normal 9 3 2 7 2 2" xfId="25994" xr:uid="{00000000-0005-0000-0000-00008C650000}"/>
    <cellStyle name="Normal 9 3 2 7 2 3" xfId="25995" xr:uid="{00000000-0005-0000-0000-00008D650000}"/>
    <cellStyle name="Normal 9 3 2 7 3" xfId="25996" xr:uid="{00000000-0005-0000-0000-00008E650000}"/>
    <cellStyle name="Normal 9 3 2 7 4" xfId="25997" xr:uid="{00000000-0005-0000-0000-00008F650000}"/>
    <cellStyle name="Normal 9 3 2 8" xfId="25998" xr:uid="{00000000-0005-0000-0000-000090650000}"/>
    <cellStyle name="Normal 9 3 2 8 2" xfId="25999" xr:uid="{00000000-0005-0000-0000-000091650000}"/>
    <cellStyle name="Normal 9 3 2 8 3" xfId="26000" xr:uid="{00000000-0005-0000-0000-000092650000}"/>
    <cellStyle name="Normal 9 3 2 9" xfId="26001" xr:uid="{00000000-0005-0000-0000-000093650000}"/>
    <cellStyle name="Normal 9 3 3" xfId="26002" xr:uid="{00000000-0005-0000-0000-000094650000}"/>
    <cellStyle name="Normal 9 3 3 10" xfId="26003" xr:uid="{00000000-0005-0000-0000-000095650000}"/>
    <cellStyle name="Normal 9 3 3 2" xfId="26004" xr:uid="{00000000-0005-0000-0000-000096650000}"/>
    <cellStyle name="Normal 9 3 3 2 2" xfId="26005" xr:uid="{00000000-0005-0000-0000-000097650000}"/>
    <cellStyle name="Normal 9 3 3 2 2 2" xfId="26006" xr:uid="{00000000-0005-0000-0000-000098650000}"/>
    <cellStyle name="Normal 9 3 3 2 2 3" xfId="26007" xr:uid="{00000000-0005-0000-0000-000099650000}"/>
    <cellStyle name="Normal 9 3 3 2 3" xfId="26008" xr:uid="{00000000-0005-0000-0000-00009A650000}"/>
    <cellStyle name="Normal 9 3 3 2 4" xfId="26009" xr:uid="{00000000-0005-0000-0000-00009B650000}"/>
    <cellStyle name="Normal 9 3 3 3" xfId="26010" xr:uid="{00000000-0005-0000-0000-00009C650000}"/>
    <cellStyle name="Normal 9 3 3 3 2" xfId="26011" xr:uid="{00000000-0005-0000-0000-00009D650000}"/>
    <cellStyle name="Normal 9 3 3 3 2 2" xfId="26012" xr:uid="{00000000-0005-0000-0000-00009E650000}"/>
    <cellStyle name="Normal 9 3 3 3 2 3" xfId="26013" xr:uid="{00000000-0005-0000-0000-00009F650000}"/>
    <cellStyle name="Normal 9 3 3 3 3" xfId="26014" xr:uid="{00000000-0005-0000-0000-0000A0650000}"/>
    <cellStyle name="Normal 9 3 3 3 4" xfId="26015" xr:uid="{00000000-0005-0000-0000-0000A1650000}"/>
    <cellStyle name="Normal 9 3 3 4" xfId="26016" xr:uid="{00000000-0005-0000-0000-0000A2650000}"/>
    <cellStyle name="Normal 9 3 3 4 2" xfId="26017" xr:uid="{00000000-0005-0000-0000-0000A3650000}"/>
    <cellStyle name="Normal 9 3 3 4 2 2" xfId="26018" xr:uid="{00000000-0005-0000-0000-0000A4650000}"/>
    <cellStyle name="Normal 9 3 3 4 2 3" xfId="26019" xr:uid="{00000000-0005-0000-0000-0000A5650000}"/>
    <cellStyle name="Normal 9 3 3 4 3" xfId="26020" xr:uid="{00000000-0005-0000-0000-0000A6650000}"/>
    <cellStyle name="Normal 9 3 3 4 4" xfId="26021" xr:uid="{00000000-0005-0000-0000-0000A7650000}"/>
    <cellStyle name="Normal 9 3 3 5" xfId="26022" xr:uid="{00000000-0005-0000-0000-0000A8650000}"/>
    <cellStyle name="Normal 9 3 3 5 2" xfId="26023" xr:uid="{00000000-0005-0000-0000-0000A9650000}"/>
    <cellStyle name="Normal 9 3 3 5 2 2" xfId="26024" xr:uid="{00000000-0005-0000-0000-0000AA650000}"/>
    <cellStyle name="Normal 9 3 3 5 2 3" xfId="26025" xr:uid="{00000000-0005-0000-0000-0000AB650000}"/>
    <cellStyle name="Normal 9 3 3 5 3" xfId="26026" xr:uid="{00000000-0005-0000-0000-0000AC650000}"/>
    <cellStyle name="Normal 9 3 3 5 4" xfId="26027" xr:uid="{00000000-0005-0000-0000-0000AD650000}"/>
    <cellStyle name="Normal 9 3 3 6" xfId="26028" xr:uid="{00000000-0005-0000-0000-0000AE650000}"/>
    <cellStyle name="Normal 9 3 3 6 2" xfId="26029" xr:uid="{00000000-0005-0000-0000-0000AF650000}"/>
    <cellStyle name="Normal 9 3 3 6 2 2" xfId="26030" xr:uid="{00000000-0005-0000-0000-0000B0650000}"/>
    <cellStyle name="Normal 9 3 3 6 2 3" xfId="26031" xr:uid="{00000000-0005-0000-0000-0000B1650000}"/>
    <cellStyle name="Normal 9 3 3 6 3" xfId="26032" xr:uid="{00000000-0005-0000-0000-0000B2650000}"/>
    <cellStyle name="Normal 9 3 3 6 4" xfId="26033" xr:uid="{00000000-0005-0000-0000-0000B3650000}"/>
    <cellStyle name="Normal 9 3 3 7" xfId="26034" xr:uid="{00000000-0005-0000-0000-0000B4650000}"/>
    <cellStyle name="Normal 9 3 3 7 2" xfId="26035" xr:uid="{00000000-0005-0000-0000-0000B5650000}"/>
    <cellStyle name="Normal 9 3 3 7 2 2" xfId="26036" xr:uid="{00000000-0005-0000-0000-0000B6650000}"/>
    <cellStyle name="Normal 9 3 3 7 2 3" xfId="26037" xr:uid="{00000000-0005-0000-0000-0000B7650000}"/>
    <cellStyle name="Normal 9 3 3 7 3" xfId="26038" xr:uid="{00000000-0005-0000-0000-0000B8650000}"/>
    <cellStyle name="Normal 9 3 3 7 4" xfId="26039" xr:uid="{00000000-0005-0000-0000-0000B9650000}"/>
    <cellStyle name="Normal 9 3 3 8" xfId="26040" xr:uid="{00000000-0005-0000-0000-0000BA650000}"/>
    <cellStyle name="Normal 9 3 3 8 2" xfId="26041" xr:uid="{00000000-0005-0000-0000-0000BB650000}"/>
    <cellStyle name="Normal 9 3 3 8 3" xfId="26042" xr:uid="{00000000-0005-0000-0000-0000BC650000}"/>
    <cellStyle name="Normal 9 3 3 9" xfId="26043" xr:uid="{00000000-0005-0000-0000-0000BD650000}"/>
    <cellStyle name="Normal 9 3 4" xfId="26044" xr:uid="{00000000-0005-0000-0000-0000BE650000}"/>
    <cellStyle name="Normal 9 3 4 2" xfId="26045" xr:uid="{00000000-0005-0000-0000-0000BF650000}"/>
    <cellStyle name="Normal 9 3 4 2 2" xfId="26046" xr:uid="{00000000-0005-0000-0000-0000C0650000}"/>
    <cellStyle name="Normal 9 3 4 2 3" xfId="26047" xr:uid="{00000000-0005-0000-0000-0000C1650000}"/>
    <cellStyle name="Normal 9 3 4 3" xfId="26048" xr:uid="{00000000-0005-0000-0000-0000C2650000}"/>
    <cellStyle name="Normal 9 3 4 4" xfId="26049" xr:uid="{00000000-0005-0000-0000-0000C3650000}"/>
    <cellStyle name="Normal 9 3 5" xfId="26050" xr:uid="{00000000-0005-0000-0000-0000C4650000}"/>
    <cellStyle name="Normal 9 3 5 2" xfId="26051" xr:uid="{00000000-0005-0000-0000-0000C5650000}"/>
    <cellStyle name="Normal 9 3 5 2 2" xfId="26052" xr:uid="{00000000-0005-0000-0000-0000C6650000}"/>
    <cellStyle name="Normal 9 3 5 2 3" xfId="26053" xr:uid="{00000000-0005-0000-0000-0000C7650000}"/>
    <cellStyle name="Normal 9 3 5 3" xfId="26054" xr:uid="{00000000-0005-0000-0000-0000C8650000}"/>
    <cellStyle name="Normal 9 3 5 4" xfId="26055" xr:uid="{00000000-0005-0000-0000-0000C9650000}"/>
    <cellStyle name="Normal 9 3 6" xfId="26056" xr:uid="{00000000-0005-0000-0000-0000CA650000}"/>
    <cellStyle name="Normal 9 3 6 2" xfId="26057" xr:uid="{00000000-0005-0000-0000-0000CB650000}"/>
    <cellStyle name="Normal 9 3 6 2 2" xfId="26058" xr:uid="{00000000-0005-0000-0000-0000CC650000}"/>
    <cellStyle name="Normal 9 3 6 2 3" xfId="26059" xr:uid="{00000000-0005-0000-0000-0000CD650000}"/>
    <cellStyle name="Normal 9 3 6 3" xfId="26060" xr:uid="{00000000-0005-0000-0000-0000CE650000}"/>
    <cellStyle name="Normal 9 3 6 4" xfId="26061" xr:uid="{00000000-0005-0000-0000-0000CF650000}"/>
    <cellStyle name="Normal 9 3 7" xfId="26062" xr:uid="{00000000-0005-0000-0000-0000D0650000}"/>
    <cellStyle name="Normal 9 3 7 2" xfId="26063" xr:uid="{00000000-0005-0000-0000-0000D1650000}"/>
    <cellStyle name="Normal 9 3 7 2 2" xfId="26064" xr:uid="{00000000-0005-0000-0000-0000D2650000}"/>
    <cellStyle name="Normal 9 3 7 2 3" xfId="26065" xr:uid="{00000000-0005-0000-0000-0000D3650000}"/>
    <cellStyle name="Normal 9 3 7 3" xfId="26066" xr:uid="{00000000-0005-0000-0000-0000D4650000}"/>
    <cellStyle name="Normal 9 3 7 4" xfId="26067" xr:uid="{00000000-0005-0000-0000-0000D5650000}"/>
    <cellStyle name="Normal 9 3 8" xfId="26068" xr:uid="{00000000-0005-0000-0000-0000D6650000}"/>
    <cellStyle name="Normal 9 3 8 2" xfId="26069" xr:uid="{00000000-0005-0000-0000-0000D7650000}"/>
    <cellStyle name="Normal 9 3 8 2 2" xfId="26070" xr:uid="{00000000-0005-0000-0000-0000D8650000}"/>
    <cellStyle name="Normal 9 3 8 2 3" xfId="26071" xr:uid="{00000000-0005-0000-0000-0000D9650000}"/>
    <cellStyle name="Normal 9 3 8 3" xfId="26072" xr:uid="{00000000-0005-0000-0000-0000DA650000}"/>
    <cellStyle name="Normal 9 3 8 4" xfId="26073" xr:uid="{00000000-0005-0000-0000-0000DB650000}"/>
    <cellStyle name="Normal 9 3 9" xfId="26074" xr:uid="{00000000-0005-0000-0000-0000DC650000}"/>
    <cellStyle name="Normal 9 3 9 2" xfId="26075" xr:uid="{00000000-0005-0000-0000-0000DD650000}"/>
    <cellStyle name="Normal 9 3 9 2 2" xfId="26076" xr:uid="{00000000-0005-0000-0000-0000DE650000}"/>
    <cellStyle name="Normal 9 3 9 2 3" xfId="26077" xr:uid="{00000000-0005-0000-0000-0000DF650000}"/>
    <cellStyle name="Normal 9 3 9 3" xfId="26078" xr:uid="{00000000-0005-0000-0000-0000E0650000}"/>
    <cellStyle name="Normal 9 3 9 4" xfId="26079" xr:uid="{00000000-0005-0000-0000-0000E1650000}"/>
    <cellStyle name="Normal 9 4" xfId="26080" xr:uid="{00000000-0005-0000-0000-0000E2650000}"/>
    <cellStyle name="Normal 9 4 10" xfId="26081" xr:uid="{00000000-0005-0000-0000-0000E3650000}"/>
    <cellStyle name="Normal 9 4 10 2" xfId="26082" xr:uid="{00000000-0005-0000-0000-0000E4650000}"/>
    <cellStyle name="Normal 9 4 10 3" xfId="26083" xr:uid="{00000000-0005-0000-0000-0000E5650000}"/>
    <cellStyle name="Normal 9 4 11" xfId="26084" xr:uid="{00000000-0005-0000-0000-0000E6650000}"/>
    <cellStyle name="Normal 9 4 12" xfId="26085" xr:uid="{00000000-0005-0000-0000-0000E7650000}"/>
    <cellStyle name="Normal 9 4 2" xfId="26086" xr:uid="{00000000-0005-0000-0000-0000E8650000}"/>
    <cellStyle name="Normal 9 4 2 10" xfId="26087" xr:uid="{00000000-0005-0000-0000-0000E9650000}"/>
    <cellStyle name="Normal 9 4 2 2" xfId="26088" xr:uid="{00000000-0005-0000-0000-0000EA650000}"/>
    <cellStyle name="Normal 9 4 2 2 2" xfId="26089" xr:uid="{00000000-0005-0000-0000-0000EB650000}"/>
    <cellStyle name="Normal 9 4 2 2 2 2" xfId="26090" xr:uid="{00000000-0005-0000-0000-0000EC650000}"/>
    <cellStyle name="Normal 9 4 2 2 2 3" xfId="26091" xr:uid="{00000000-0005-0000-0000-0000ED650000}"/>
    <cellStyle name="Normal 9 4 2 2 3" xfId="26092" xr:uid="{00000000-0005-0000-0000-0000EE650000}"/>
    <cellStyle name="Normal 9 4 2 2 4" xfId="26093" xr:uid="{00000000-0005-0000-0000-0000EF650000}"/>
    <cellStyle name="Normal 9 4 2 3" xfId="26094" xr:uid="{00000000-0005-0000-0000-0000F0650000}"/>
    <cellStyle name="Normal 9 4 2 3 2" xfId="26095" xr:uid="{00000000-0005-0000-0000-0000F1650000}"/>
    <cellStyle name="Normal 9 4 2 3 2 2" xfId="26096" xr:uid="{00000000-0005-0000-0000-0000F2650000}"/>
    <cellStyle name="Normal 9 4 2 3 2 3" xfId="26097" xr:uid="{00000000-0005-0000-0000-0000F3650000}"/>
    <cellStyle name="Normal 9 4 2 3 3" xfId="26098" xr:uid="{00000000-0005-0000-0000-0000F4650000}"/>
    <cellStyle name="Normal 9 4 2 3 4" xfId="26099" xr:uid="{00000000-0005-0000-0000-0000F5650000}"/>
    <cellStyle name="Normal 9 4 2 4" xfId="26100" xr:uid="{00000000-0005-0000-0000-0000F6650000}"/>
    <cellStyle name="Normal 9 4 2 4 2" xfId="26101" xr:uid="{00000000-0005-0000-0000-0000F7650000}"/>
    <cellStyle name="Normal 9 4 2 4 2 2" xfId="26102" xr:uid="{00000000-0005-0000-0000-0000F8650000}"/>
    <cellStyle name="Normal 9 4 2 4 2 3" xfId="26103" xr:uid="{00000000-0005-0000-0000-0000F9650000}"/>
    <cellStyle name="Normal 9 4 2 4 3" xfId="26104" xr:uid="{00000000-0005-0000-0000-0000FA650000}"/>
    <cellStyle name="Normal 9 4 2 4 4" xfId="26105" xr:uid="{00000000-0005-0000-0000-0000FB650000}"/>
    <cellStyle name="Normal 9 4 2 5" xfId="26106" xr:uid="{00000000-0005-0000-0000-0000FC650000}"/>
    <cellStyle name="Normal 9 4 2 5 2" xfId="26107" xr:uid="{00000000-0005-0000-0000-0000FD650000}"/>
    <cellStyle name="Normal 9 4 2 5 2 2" xfId="26108" xr:uid="{00000000-0005-0000-0000-0000FE650000}"/>
    <cellStyle name="Normal 9 4 2 5 2 3" xfId="26109" xr:uid="{00000000-0005-0000-0000-0000FF650000}"/>
    <cellStyle name="Normal 9 4 2 5 3" xfId="26110" xr:uid="{00000000-0005-0000-0000-000000660000}"/>
    <cellStyle name="Normal 9 4 2 5 4" xfId="26111" xr:uid="{00000000-0005-0000-0000-000001660000}"/>
    <cellStyle name="Normal 9 4 2 6" xfId="26112" xr:uid="{00000000-0005-0000-0000-000002660000}"/>
    <cellStyle name="Normal 9 4 2 6 2" xfId="26113" xr:uid="{00000000-0005-0000-0000-000003660000}"/>
    <cellStyle name="Normal 9 4 2 6 2 2" xfId="26114" xr:uid="{00000000-0005-0000-0000-000004660000}"/>
    <cellStyle name="Normal 9 4 2 6 2 3" xfId="26115" xr:uid="{00000000-0005-0000-0000-000005660000}"/>
    <cellStyle name="Normal 9 4 2 6 3" xfId="26116" xr:uid="{00000000-0005-0000-0000-000006660000}"/>
    <cellStyle name="Normal 9 4 2 6 4" xfId="26117" xr:uid="{00000000-0005-0000-0000-000007660000}"/>
    <cellStyle name="Normal 9 4 2 7" xfId="26118" xr:uid="{00000000-0005-0000-0000-000008660000}"/>
    <cellStyle name="Normal 9 4 2 7 2" xfId="26119" xr:uid="{00000000-0005-0000-0000-000009660000}"/>
    <cellStyle name="Normal 9 4 2 7 2 2" xfId="26120" xr:uid="{00000000-0005-0000-0000-00000A660000}"/>
    <cellStyle name="Normal 9 4 2 7 2 3" xfId="26121" xr:uid="{00000000-0005-0000-0000-00000B660000}"/>
    <cellStyle name="Normal 9 4 2 7 3" xfId="26122" xr:uid="{00000000-0005-0000-0000-00000C660000}"/>
    <cellStyle name="Normal 9 4 2 7 4" xfId="26123" xr:uid="{00000000-0005-0000-0000-00000D660000}"/>
    <cellStyle name="Normal 9 4 2 8" xfId="26124" xr:uid="{00000000-0005-0000-0000-00000E660000}"/>
    <cellStyle name="Normal 9 4 2 8 2" xfId="26125" xr:uid="{00000000-0005-0000-0000-00000F660000}"/>
    <cellStyle name="Normal 9 4 2 8 3" xfId="26126" xr:uid="{00000000-0005-0000-0000-000010660000}"/>
    <cellStyle name="Normal 9 4 2 9" xfId="26127" xr:uid="{00000000-0005-0000-0000-000011660000}"/>
    <cellStyle name="Normal 9 4 3" xfId="26128" xr:uid="{00000000-0005-0000-0000-000012660000}"/>
    <cellStyle name="Normal 9 4 3 10" xfId="26129" xr:uid="{00000000-0005-0000-0000-000013660000}"/>
    <cellStyle name="Normal 9 4 3 2" xfId="26130" xr:uid="{00000000-0005-0000-0000-000014660000}"/>
    <cellStyle name="Normal 9 4 3 2 2" xfId="26131" xr:uid="{00000000-0005-0000-0000-000015660000}"/>
    <cellStyle name="Normal 9 4 3 2 2 2" xfId="26132" xr:uid="{00000000-0005-0000-0000-000016660000}"/>
    <cellStyle name="Normal 9 4 3 2 2 3" xfId="26133" xr:uid="{00000000-0005-0000-0000-000017660000}"/>
    <cellStyle name="Normal 9 4 3 2 3" xfId="26134" xr:uid="{00000000-0005-0000-0000-000018660000}"/>
    <cellStyle name="Normal 9 4 3 2 4" xfId="26135" xr:uid="{00000000-0005-0000-0000-000019660000}"/>
    <cellStyle name="Normal 9 4 3 3" xfId="26136" xr:uid="{00000000-0005-0000-0000-00001A660000}"/>
    <cellStyle name="Normal 9 4 3 3 2" xfId="26137" xr:uid="{00000000-0005-0000-0000-00001B660000}"/>
    <cellStyle name="Normal 9 4 3 3 2 2" xfId="26138" xr:uid="{00000000-0005-0000-0000-00001C660000}"/>
    <cellStyle name="Normal 9 4 3 3 2 3" xfId="26139" xr:uid="{00000000-0005-0000-0000-00001D660000}"/>
    <cellStyle name="Normal 9 4 3 3 3" xfId="26140" xr:uid="{00000000-0005-0000-0000-00001E660000}"/>
    <cellStyle name="Normal 9 4 3 3 4" xfId="26141" xr:uid="{00000000-0005-0000-0000-00001F660000}"/>
    <cellStyle name="Normal 9 4 3 4" xfId="26142" xr:uid="{00000000-0005-0000-0000-000020660000}"/>
    <cellStyle name="Normal 9 4 3 4 2" xfId="26143" xr:uid="{00000000-0005-0000-0000-000021660000}"/>
    <cellStyle name="Normal 9 4 3 4 2 2" xfId="26144" xr:uid="{00000000-0005-0000-0000-000022660000}"/>
    <cellStyle name="Normal 9 4 3 4 2 3" xfId="26145" xr:uid="{00000000-0005-0000-0000-000023660000}"/>
    <cellStyle name="Normal 9 4 3 4 3" xfId="26146" xr:uid="{00000000-0005-0000-0000-000024660000}"/>
    <cellStyle name="Normal 9 4 3 4 4" xfId="26147" xr:uid="{00000000-0005-0000-0000-000025660000}"/>
    <cellStyle name="Normal 9 4 3 5" xfId="26148" xr:uid="{00000000-0005-0000-0000-000026660000}"/>
    <cellStyle name="Normal 9 4 3 5 2" xfId="26149" xr:uid="{00000000-0005-0000-0000-000027660000}"/>
    <cellStyle name="Normal 9 4 3 5 2 2" xfId="26150" xr:uid="{00000000-0005-0000-0000-000028660000}"/>
    <cellStyle name="Normal 9 4 3 5 2 3" xfId="26151" xr:uid="{00000000-0005-0000-0000-000029660000}"/>
    <cellStyle name="Normal 9 4 3 5 3" xfId="26152" xr:uid="{00000000-0005-0000-0000-00002A660000}"/>
    <cellStyle name="Normal 9 4 3 5 4" xfId="26153" xr:uid="{00000000-0005-0000-0000-00002B660000}"/>
    <cellStyle name="Normal 9 4 3 6" xfId="26154" xr:uid="{00000000-0005-0000-0000-00002C660000}"/>
    <cellStyle name="Normal 9 4 3 6 2" xfId="26155" xr:uid="{00000000-0005-0000-0000-00002D660000}"/>
    <cellStyle name="Normal 9 4 3 6 2 2" xfId="26156" xr:uid="{00000000-0005-0000-0000-00002E660000}"/>
    <cellStyle name="Normal 9 4 3 6 2 3" xfId="26157" xr:uid="{00000000-0005-0000-0000-00002F660000}"/>
    <cellStyle name="Normal 9 4 3 6 3" xfId="26158" xr:uid="{00000000-0005-0000-0000-000030660000}"/>
    <cellStyle name="Normal 9 4 3 6 4" xfId="26159" xr:uid="{00000000-0005-0000-0000-000031660000}"/>
    <cellStyle name="Normal 9 4 3 7" xfId="26160" xr:uid="{00000000-0005-0000-0000-000032660000}"/>
    <cellStyle name="Normal 9 4 3 7 2" xfId="26161" xr:uid="{00000000-0005-0000-0000-000033660000}"/>
    <cellStyle name="Normal 9 4 3 7 2 2" xfId="26162" xr:uid="{00000000-0005-0000-0000-000034660000}"/>
    <cellStyle name="Normal 9 4 3 7 2 3" xfId="26163" xr:uid="{00000000-0005-0000-0000-000035660000}"/>
    <cellStyle name="Normal 9 4 3 7 3" xfId="26164" xr:uid="{00000000-0005-0000-0000-000036660000}"/>
    <cellStyle name="Normal 9 4 3 7 4" xfId="26165" xr:uid="{00000000-0005-0000-0000-000037660000}"/>
    <cellStyle name="Normal 9 4 3 8" xfId="26166" xr:uid="{00000000-0005-0000-0000-000038660000}"/>
    <cellStyle name="Normal 9 4 3 8 2" xfId="26167" xr:uid="{00000000-0005-0000-0000-000039660000}"/>
    <cellStyle name="Normal 9 4 3 8 3" xfId="26168" xr:uid="{00000000-0005-0000-0000-00003A660000}"/>
    <cellStyle name="Normal 9 4 3 9" xfId="26169" xr:uid="{00000000-0005-0000-0000-00003B660000}"/>
    <cellStyle name="Normal 9 4 4" xfId="26170" xr:uid="{00000000-0005-0000-0000-00003C660000}"/>
    <cellStyle name="Normal 9 4 4 2" xfId="26171" xr:uid="{00000000-0005-0000-0000-00003D660000}"/>
    <cellStyle name="Normal 9 4 4 2 2" xfId="26172" xr:uid="{00000000-0005-0000-0000-00003E660000}"/>
    <cellStyle name="Normal 9 4 4 2 3" xfId="26173" xr:uid="{00000000-0005-0000-0000-00003F660000}"/>
    <cellStyle name="Normal 9 4 4 3" xfId="26174" xr:uid="{00000000-0005-0000-0000-000040660000}"/>
    <cellStyle name="Normal 9 4 4 4" xfId="26175" xr:uid="{00000000-0005-0000-0000-000041660000}"/>
    <cellStyle name="Normal 9 4 5" xfId="26176" xr:uid="{00000000-0005-0000-0000-000042660000}"/>
    <cellStyle name="Normal 9 4 5 2" xfId="26177" xr:uid="{00000000-0005-0000-0000-000043660000}"/>
    <cellStyle name="Normal 9 4 5 2 2" xfId="26178" xr:uid="{00000000-0005-0000-0000-000044660000}"/>
    <cellStyle name="Normal 9 4 5 2 3" xfId="26179" xr:uid="{00000000-0005-0000-0000-000045660000}"/>
    <cellStyle name="Normal 9 4 5 3" xfId="26180" xr:uid="{00000000-0005-0000-0000-000046660000}"/>
    <cellStyle name="Normal 9 4 5 4" xfId="26181" xr:uid="{00000000-0005-0000-0000-000047660000}"/>
    <cellStyle name="Normal 9 4 6" xfId="26182" xr:uid="{00000000-0005-0000-0000-000048660000}"/>
    <cellStyle name="Normal 9 4 6 2" xfId="26183" xr:uid="{00000000-0005-0000-0000-000049660000}"/>
    <cellStyle name="Normal 9 4 6 2 2" xfId="26184" xr:uid="{00000000-0005-0000-0000-00004A660000}"/>
    <cellStyle name="Normal 9 4 6 2 3" xfId="26185" xr:uid="{00000000-0005-0000-0000-00004B660000}"/>
    <cellStyle name="Normal 9 4 6 3" xfId="26186" xr:uid="{00000000-0005-0000-0000-00004C660000}"/>
    <cellStyle name="Normal 9 4 6 4" xfId="26187" xr:uid="{00000000-0005-0000-0000-00004D660000}"/>
    <cellStyle name="Normal 9 4 7" xfId="26188" xr:uid="{00000000-0005-0000-0000-00004E660000}"/>
    <cellStyle name="Normal 9 4 7 2" xfId="26189" xr:uid="{00000000-0005-0000-0000-00004F660000}"/>
    <cellStyle name="Normal 9 4 7 2 2" xfId="26190" xr:uid="{00000000-0005-0000-0000-000050660000}"/>
    <cellStyle name="Normal 9 4 7 2 3" xfId="26191" xr:uid="{00000000-0005-0000-0000-000051660000}"/>
    <cellStyle name="Normal 9 4 7 3" xfId="26192" xr:uid="{00000000-0005-0000-0000-000052660000}"/>
    <cellStyle name="Normal 9 4 7 4" xfId="26193" xr:uid="{00000000-0005-0000-0000-000053660000}"/>
    <cellStyle name="Normal 9 4 8" xfId="26194" xr:uid="{00000000-0005-0000-0000-000054660000}"/>
    <cellStyle name="Normal 9 4 8 2" xfId="26195" xr:uid="{00000000-0005-0000-0000-000055660000}"/>
    <cellStyle name="Normal 9 4 8 2 2" xfId="26196" xr:uid="{00000000-0005-0000-0000-000056660000}"/>
    <cellStyle name="Normal 9 4 8 2 3" xfId="26197" xr:uid="{00000000-0005-0000-0000-000057660000}"/>
    <cellStyle name="Normal 9 4 8 3" xfId="26198" xr:uid="{00000000-0005-0000-0000-000058660000}"/>
    <cellStyle name="Normal 9 4 8 4" xfId="26199" xr:uid="{00000000-0005-0000-0000-000059660000}"/>
    <cellStyle name="Normal 9 4 9" xfId="26200" xr:uid="{00000000-0005-0000-0000-00005A660000}"/>
    <cellStyle name="Normal 9 4 9 2" xfId="26201" xr:uid="{00000000-0005-0000-0000-00005B660000}"/>
    <cellStyle name="Normal 9 4 9 2 2" xfId="26202" xr:uid="{00000000-0005-0000-0000-00005C660000}"/>
    <cellStyle name="Normal 9 4 9 2 3" xfId="26203" xr:uid="{00000000-0005-0000-0000-00005D660000}"/>
    <cellStyle name="Normal 9 4 9 3" xfId="26204" xr:uid="{00000000-0005-0000-0000-00005E660000}"/>
    <cellStyle name="Normal 9 4 9 4" xfId="26205" xr:uid="{00000000-0005-0000-0000-00005F660000}"/>
    <cellStyle name="Normal 9 5" xfId="26206" xr:uid="{00000000-0005-0000-0000-000060660000}"/>
    <cellStyle name="Normal 9 5 10" xfId="26207" xr:uid="{00000000-0005-0000-0000-000061660000}"/>
    <cellStyle name="Normal 9 5 2" xfId="26208" xr:uid="{00000000-0005-0000-0000-000062660000}"/>
    <cellStyle name="Normal 9 5 2 2" xfId="26209" xr:uid="{00000000-0005-0000-0000-000063660000}"/>
    <cellStyle name="Normal 9 5 2 2 2" xfId="26210" xr:uid="{00000000-0005-0000-0000-000064660000}"/>
    <cellStyle name="Normal 9 5 2 2 3" xfId="26211" xr:uid="{00000000-0005-0000-0000-000065660000}"/>
    <cellStyle name="Normal 9 5 2 3" xfId="26212" xr:uid="{00000000-0005-0000-0000-000066660000}"/>
    <cellStyle name="Normal 9 5 2 4" xfId="26213" xr:uid="{00000000-0005-0000-0000-000067660000}"/>
    <cellStyle name="Normal 9 5 3" xfId="26214" xr:uid="{00000000-0005-0000-0000-000068660000}"/>
    <cellStyle name="Normal 9 5 3 2" xfId="26215" xr:uid="{00000000-0005-0000-0000-000069660000}"/>
    <cellStyle name="Normal 9 5 3 2 2" xfId="26216" xr:uid="{00000000-0005-0000-0000-00006A660000}"/>
    <cellStyle name="Normal 9 5 3 2 3" xfId="26217" xr:uid="{00000000-0005-0000-0000-00006B660000}"/>
    <cellStyle name="Normal 9 5 3 3" xfId="26218" xr:uid="{00000000-0005-0000-0000-00006C660000}"/>
    <cellStyle name="Normal 9 5 3 4" xfId="26219" xr:uid="{00000000-0005-0000-0000-00006D660000}"/>
    <cellStyle name="Normal 9 5 4" xfId="26220" xr:uid="{00000000-0005-0000-0000-00006E660000}"/>
    <cellStyle name="Normal 9 5 4 2" xfId="26221" xr:uid="{00000000-0005-0000-0000-00006F660000}"/>
    <cellStyle name="Normal 9 5 4 2 2" xfId="26222" xr:uid="{00000000-0005-0000-0000-000070660000}"/>
    <cellStyle name="Normal 9 5 4 2 3" xfId="26223" xr:uid="{00000000-0005-0000-0000-000071660000}"/>
    <cellStyle name="Normal 9 5 4 3" xfId="26224" xr:uid="{00000000-0005-0000-0000-000072660000}"/>
    <cellStyle name="Normal 9 5 4 4" xfId="26225" xr:uid="{00000000-0005-0000-0000-000073660000}"/>
    <cellStyle name="Normal 9 5 5" xfId="26226" xr:uid="{00000000-0005-0000-0000-000074660000}"/>
    <cellStyle name="Normal 9 5 5 2" xfId="26227" xr:uid="{00000000-0005-0000-0000-000075660000}"/>
    <cellStyle name="Normal 9 5 5 2 2" xfId="26228" xr:uid="{00000000-0005-0000-0000-000076660000}"/>
    <cellStyle name="Normal 9 5 5 2 3" xfId="26229" xr:uid="{00000000-0005-0000-0000-000077660000}"/>
    <cellStyle name="Normal 9 5 5 3" xfId="26230" xr:uid="{00000000-0005-0000-0000-000078660000}"/>
    <cellStyle name="Normal 9 5 5 4" xfId="26231" xr:uid="{00000000-0005-0000-0000-000079660000}"/>
    <cellStyle name="Normal 9 5 6" xfId="26232" xr:uid="{00000000-0005-0000-0000-00007A660000}"/>
    <cellStyle name="Normal 9 5 6 2" xfId="26233" xr:uid="{00000000-0005-0000-0000-00007B660000}"/>
    <cellStyle name="Normal 9 5 6 2 2" xfId="26234" xr:uid="{00000000-0005-0000-0000-00007C660000}"/>
    <cellStyle name="Normal 9 5 6 2 3" xfId="26235" xr:uid="{00000000-0005-0000-0000-00007D660000}"/>
    <cellStyle name="Normal 9 5 6 3" xfId="26236" xr:uid="{00000000-0005-0000-0000-00007E660000}"/>
    <cellStyle name="Normal 9 5 6 4" xfId="26237" xr:uid="{00000000-0005-0000-0000-00007F660000}"/>
    <cellStyle name="Normal 9 5 7" xfId="26238" xr:uid="{00000000-0005-0000-0000-000080660000}"/>
    <cellStyle name="Normal 9 5 7 2" xfId="26239" xr:uid="{00000000-0005-0000-0000-000081660000}"/>
    <cellStyle name="Normal 9 5 7 2 2" xfId="26240" xr:uid="{00000000-0005-0000-0000-000082660000}"/>
    <cellStyle name="Normal 9 5 7 2 3" xfId="26241" xr:uid="{00000000-0005-0000-0000-000083660000}"/>
    <cellStyle name="Normal 9 5 7 3" xfId="26242" xr:uid="{00000000-0005-0000-0000-000084660000}"/>
    <cellStyle name="Normal 9 5 7 4" xfId="26243" xr:uid="{00000000-0005-0000-0000-000085660000}"/>
    <cellStyle name="Normal 9 5 8" xfId="26244" xr:uid="{00000000-0005-0000-0000-000086660000}"/>
    <cellStyle name="Normal 9 5 8 2" xfId="26245" xr:uid="{00000000-0005-0000-0000-000087660000}"/>
    <cellStyle name="Normal 9 5 8 3" xfId="26246" xr:uid="{00000000-0005-0000-0000-000088660000}"/>
    <cellStyle name="Normal 9 5 9" xfId="26247" xr:uid="{00000000-0005-0000-0000-000089660000}"/>
    <cellStyle name="Normal 9 6" xfId="26248" xr:uid="{00000000-0005-0000-0000-00008A660000}"/>
    <cellStyle name="Normal 9 6 10" xfId="26249" xr:uid="{00000000-0005-0000-0000-00008B660000}"/>
    <cellStyle name="Normal 9 6 2" xfId="26250" xr:uid="{00000000-0005-0000-0000-00008C660000}"/>
    <cellStyle name="Normal 9 6 2 2" xfId="26251" xr:uid="{00000000-0005-0000-0000-00008D660000}"/>
    <cellStyle name="Normal 9 6 2 2 2" xfId="26252" xr:uid="{00000000-0005-0000-0000-00008E660000}"/>
    <cellStyle name="Normal 9 6 2 2 3" xfId="26253" xr:uid="{00000000-0005-0000-0000-00008F660000}"/>
    <cellStyle name="Normal 9 6 2 3" xfId="26254" xr:uid="{00000000-0005-0000-0000-000090660000}"/>
    <cellStyle name="Normal 9 6 2 4" xfId="26255" xr:uid="{00000000-0005-0000-0000-000091660000}"/>
    <cellStyle name="Normal 9 6 3" xfId="26256" xr:uid="{00000000-0005-0000-0000-000092660000}"/>
    <cellStyle name="Normal 9 6 3 2" xfId="26257" xr:uid="{00000000-0005-0000-0000-000093660000}"/>
    <cellStyle name="Normal 9 6 3 2 2" xfId="26258" xr:uid="{00000000-0005-0000-0000-000094660000}"/>
    <cellStyle name="Normal 9 6 3 2 3" xfId="26259" xr:uid="{00000000-0005-0000-0000-000095660000}"/>
    <cellStyle name="Normal 9 6 3 3" xfId="26260" xr:uid="{00000000-0005-0000-0000-000096660000}"/>
    <cellStyle name="Normal 9 6 3 4" xfId="26261" xr:uid="{00000000-0005-0000-0000-000097660000}"/>
    <cellStyle name="Normal 9 6 4" xfId="26262" xr:uid="{00000000-0005-0000-0000-000098660000}"/>
    <cellStyle name="Normal 9 6 4 2" xfId="26263" xr:uid="{00000000-0005-0000-0000-000099660000}"/>
    <cellStyle name="Normal 9 6 4 2 2" xfId="26264" xr:uid="{00000000-0005-0000-0000-00009A660000}"/>
    <cellStyle name="Normal 9 6 4 2 3" xfId="26265" xr:uid="{00000000-0005-0000-0000-00009B660000}"/>
    <cellStyle name="Normal 9 6 4 3" xfId="26266" xr:uid="{00000000-0005-0000-0000-00009C660000}"/>
    <cellStyle name="Normal 9 6 4 4" xfId="26267" xr:uid="{00000000-0005-0000-0000-00009D660000}"/>
    <cellStyle name="Normal 9 6 5" xfId="26268" xr:uid="{00000000-0005-0000-0000-00009E660000}"/>
    <cellStyle name="Normal 9 6 5 2" xfId="26269" xr:uid="{00000000-0005-0000-0000-00009F660000}"/>
    <cellStyle name="Normal 9 6 5 2 2" xfId="26270" xr:uid="{00000000-0005-0000-0000-0000A0660000}"/>
    <cellStyle name="Normal 9 6 5 2 3" xfId="26271" xr:uid="{00000000-0005-0000-0000-0000A1660000}"/>
    <cellStyle name="Normal 9 6 5 3" xfId="26272" xr:uid="{00000000-0005-0000-0000-0000A2660000}"/>
    <cellStyle name="Normal 9 6 5 4" xfId="26273" xr:uid="{00000000-0005-0000-0000-0000A3660000}"/>
    <cellStyle name="Normal 9 6 6" xfId="26274" xr:uid="{00000000-0005-0000-0000-0000A4660000}"/>
    <cellStyle name="Normal 9 6 6 2" xfId="26275" xr:uid="{00000000-0005-0000-0000-0000A5660000}"/>
    <cellStyle name="Normal 9 6 6 2 2" xfId="26276" xr:uid="{00000000-0005-0000-0000-0000A6660000}"/>
    <cellStyle name="Normal 9 6 6 2 3" xfId="26277" xr:uid="{00000000-0005-0000-0000-0000A7660000}"/>
    <cellStyle name="Normal 9 6 6 3" xfId="26278" xr:uid="{00000000-0005-0000-0000-0000A8660000}"/>
    <cellStyle name="Normal 9 6 6 4" xfId="26279" xr:uid="{00000000-0005-0000-0000-0000A9660000}"/>
    <cellStyle name="Normal 9 6 7" xfId="26280" xr:uid="{00000000-0005-0000-0000-0000AA660000}"/>
    <cellStyle name="Normal 9 6 7 2" xfId="26281" xr:uid="{00000000-0005-0000-0000-0000AB660000}"/>
    <cellStyle name="Normal 9 6 7 2 2" xfId="26282" xr:uid="{00000000-0005-0000-0000-0000AC660000}"/>
    <cellStyle name="Normal 9 6 7 2 3" xfId="26283" xr:uid="{00000000-0005-0000-0000-0000AD660000}"/>
    <cellStyle name="Normal 9 6 7 3" xfId="26284" xr:uid="{00000000-0005-0000-0000-0000AE660000}"/>
    <cellStyle name="Normal 9 6 7 4" xfId="26285" xr:uid="{00000000-0005-0000-0000-0000AF660000}"/>
    <cellStyle name="Normal 9 6 8" xfId="26286" xr:uid="{00000000-0005-0000-0000-0000B0660000}"/>
    <cellStyle name="Normal 9 6 8 2" xfId="26287" xr:uid="{00000000-0005-0000-0000-0000B1660000}"/>
    <cellStyle name="Normal 9 6 8 3" xfId="26288" xr:uid="{00000000-0005-0000-0000-0000B2660000}"/>
    <cellStyle name="Normal 9 6 9" xfId="26289" xr:uid="{00000000-0005-0000-0000-0000B3660000}"/>
    <cellStyle name="Normal 9 7" xfId="26290" xr:uid="{00000000-0005-0000-0000-0000B4660000}"/>
    <cellStyle name="Normal 9 7 2" xfId="26291" xr:uid="{00000000-0005-0000-0000-0000B5660000}"/>
    <cellStyle name="Normal 9 7 2 2" xfId="26292" xr:uid="{00000000-0005-0000-0000-0000B6660000}"/>
    <cellStyle name="Normal 9 7 2 3" xfId="26293" xr:uid="{00000000-0005-0000-0000-0000B7660000}"/>
    <cellStyle name="Normal 9 7 3" xfId="26294" xr:uid="{00000000-0005-0000-0000-0000B8660000}"/>
    <cellStyle name="Normal 9 7 4" xfId="26295" xr:uid="{00000000-0005-0000-0000-0000B9660000}"/>
    <cellStyle name="Normal 9 8" xfId="26296" xr:uid="{00000000-0005-0000-0000-0000BA660000}"/>
    <cellStyle name="Normal 9 8 2" xfId="26297" xr:uid="{00000000-0005-0000-0000-0000BB660000}"/>
    <cellStyle name="Normal 9 8 2 2" xfId="26298" xr:uid="{00000000-0005-0000-0000-0000BC660000}"/>
    <cellStyle name="Normal 9 8 2 3" xfId="26299" xr:uid="{00000000-0005-0000-0000-0000BD660000}"/>
    <cellStyle name="Normal 9 8 3" xfId="26300" xr:uid="{00000000-0005-0000-0000-0000BE660000}"/>
    <cellStyle name="Normal 9 8 4" xfId="26301" xr:uid="{00000000-0005-0000-0000-0000BF660000}"/>
    <cellStyle name="Normal 9 9" xfId="26302" xr:uid="{00000000-0005-0000-0000-0000C0660000}"/>
    <cellStyle name="Normal 9 9 2" xfId="26303" xr:uid="{00000000-0005-0000-0000-0000C1660000}"/>
    <cellStyle name="Normal 9 9 2 2" xfId="26304" xr:uid="{00000000-0005-0000-0000-0000C2660000}"/>
    <cellStyle name="Normal 9 9 2 3" xfId="26305" xr:uid="{00000000-0005-0000-0000-0000C3660000}"/>
    <cellStyle name="Normal 9 9 3" xfId="26306" xr:uid="{00000000-0005-0000-0000-0000C4660000}"/>
    <cellStyle name="Normal 9 9 4" xfId="26307" xr:uid="{00000000-0005-0000-0000-0000C5660000}"/>
    <cellStyle name="Note 10" xfId="26308" xr:uid="{00000000-0005-0000-0000-0000C6660000}"/>
    <cellStyle name="Note 10 2" xfId="26309" xr:uid="{00000000-0005-0000-0000-0000C7660000}"/>
    <cellStyle name="Note 10 2 2" xfId="26310" xr:uid="{00000000-0005-0000-0000-0000C8660000}"/>
    <cellStyle name="Note 10 2 3" xfId="26311" xr:uid="{00000000-0005-0000-0000-0000C9660000}"/>
    <cellStyle name="Note 10 3" xfId="26312" xr:uid="{00000000-0005-0000-0000-0000CA660000}"/>
    <cellStyle name="Note 10 4" xfId="26313" xr:uid="{00000000-0005-0000-0000-0000CB660000}"/>
    <cellStyle name="Note 11" xfId="26314" xr:uid="{00000000-0005-0000-0000-0000CC660000}"/>
    <cellStyle name="Note 11 2" xfId="26315" xr:uid="{00000000-0005-0000-0000-0000CD660000}"/>
    <cellStyle name="Note 11 2 2" xfId="26316" xr:uid="{00000000-0005-0000-0000-0000CE660000}"/>
    <cellStyle name="Note 11 2 3" xfId="26317" xr:uid="{00000000-0005-0000-0000-0000CF660000}"/>
    <cellStyle name="Note 11 3" xfId="26318" xr:uid="{00000000-0005-0000-0000-0000D0660000}"/>
    <cellStyle name="Note 11 4" xfId="26319" xr:uid="{00000000-0005-0000-0000-0000D1660000}"/>
    <cellStyle name="Note 12" xfId="26320" xr:uid="{00000000-0005-0000-0000-0000D2660000}"/>
    <cellStyle name="Note 12 2" xfId="26321" xr:uid="{00000000-0005-0000-0000-0000D3660000}"/>
    <cellStyle name="Note 12 2 2" xfId="26322" xr:uid="{00000000-0005-0000-0000-0000D4660000}"/>
    <cellStyle name="Note 12 2 3" xfId="26323" xr:uid="{00000000-0005-0000-0000-0000D5660000}"/>
    <cellStyle name="Note 12 3" xfId="26324" xr:uid="{00000000-0005-0000-0000-0000D6660000}"/>
    <cellStyle name="Note 12 4" xfId="26325" xr:uid="{00000000-0005-0000-0000-0000D7660000}"/>
    <cellStyle name="Note 13" xfId="26326" xr:uid="{00000000-0005-0000-0000-0000D8660000}"/>
    <cellStyle name="Note 13 2" xfId="26327" xr:uid="{00000000-0005-0000-0000-0000D9660000}"/>
    <cellStyle name="Note 13 2 2" xfId="26328" xr:uid="{00000000-0005-0000-0000-0000DA660000}"/>
    <cellStyle name="Note 13 2 3" xfId="26329" xr:uid="{00000000-0005-0000-0000-0000DB660000}"/>
    <cellStyle name="Note 13 3" xfId="26330" xr:uid="{00000000-0005-0000-0000-0000DC660000}"/>
    <cellStyle name="Note 13 4" xfId="26331" xr:uid="{00000000-0005-0000-0000-0000DD660000}"/>
    <cellStyle name="Note 14" xfId="26332" xr:uid="{00000000-0005-0000-0000-0000DE660000}"/>
    <cellStyle name="Note 14 2" xfId="26333" xr:uid="{00000000-0005-0000-0000-0000DF660000}"/>
    <cellStyle name="Note 14 2 2" xfId="26334" xr:uid="{00000000-0005-0000-0000-0000E0660000}"/>
    <cellStyle name="Note 14 2 3" xfId="26335" xr:uid="{00000000-0005-0000-0000-0000E1660000}"/>
    <cellStyle name="Note 14 3" xfId="26336" xr:uid="{00000000-0005-0000-0000-0000E2660000}"/>
    <cellStyle name="Note 14 4" xfId="26337" xr:uid="{00000000-0005-0000-0000-0000E3660000}"/>
    <cellStyle name="Note 15" xfId="26338" xr:uid="{00000000-0005-0000-0000-0000E4660000}"/>
    <cellStyle name="Note 15 2" xfId="26339" xr:uid="{00000000-0005-0000-0000-0000E5660000}"/>
    <cellStyle name="Note 15 2 2" xfId="26340" xr:uid="{00000000-0005-0000-0000-0000E6660000}"/>
    <cellStyle name="Note 15 2 3" xfId="26341" xr:uid="{00000000-0005-0000-0000-0000E7660000}"/>
    <cellStyle name="Note 15 3" xfId="26342" xr:uid="{00000000-0005-0000-0000-0000E8660000}"/>
    <cellStyle name="Note 15 4" xfId="26343" xr:uid="{00000000-0005-0000-0000-0000E9660000}"/>
    <cellStyle name="Note 16" xfId="26344" xr:uid="{00000000-0005-0000-0000-0000EA660000}"/>
    <cellStyle name="Note 16 2" xfId="26345" xr:uid="{00000000-0005-0000-0000-0000EB660000}"/>
    <cellStyle name="Note 16 2 2" xfId="26346" xr:uid="{00000000-0005-0000-0000-0000EC660000}"/>
    <cellStyle name="Note 16 2 3" xfId="26347" xr:uid="{00000000-0005-0000-0000-0000ED660000}"/>
    <cellStyle name="Note 16 3" xfId="26348" xr:uid="{00000000-0005-0000-0000-0000EE660000}"/>
    <cellStyle name="Note 16 4" xfId="26349" xr:uid="{00000000-0005-0000-0000-0000EF660000}"/>
    <cellStyle name="Note 17" xfId="26350" xr:uid="{00000000-0005-0000-0000-0000F0660000}"/>
    <cellStyle name="Note 17 2" xfId="26351" xr:uid="{00000000-0005-0000-0000-0000F1660000}"/>
    <cellStyle name="Note 17 3" xfId="26352" xr:uid="{00000000-0005-0000-0000-0000F2660000}"/>
    <cellStyle name="Note 18" xfId="26353" xr:uid="{00000000-0005-0000-0000-0000F3660000}"/>
    <cellStyle name="Note 19" xfId="26354" xr:uid="{00000000-0005-0000-0000-0000F4660000}"/>
    <cellStyle name="Note 2" xfId="26355" xr:uid="{00000000-0005-0000-0000-0000F5660000}"/>
    <cellStyle name="Note 2 10" xfId="26356" xr:uid="{00000000-0005-0000-0000-0000F6660000}"/>
    <cellStyle name="Note 2 10 2" xfId="26357" xr:uid="{00000000-0005-0000-0000-0000F7660000}"/>
    <cellStyle name="Note 2 10 2 2" xfId="26358" xr:uid="{00000000-0005-0000-0000-0000F8660000}"/>
    <cellStyle name="Note 2 10 2 3" xfId="26359" xr:uid="{00000000-0005-0000-0000-0000F9660000}"/>
    <cellStyle name="Note 2 10 3" xfId="26360" xr:uid="{00000000-0005-0000-0000-0000FA660000}"/>
    <cellStyle name="Note 2 10 4" xfId="26361" xr:uid="{00000000-0005-0000-0000-0000FB660000}"/>
    <cellStyle name="Note 2 11" xfId="26362" xr:uid="{00000000-0005-0000-0000-0000FC660000}"/>
    <cellStyle name="Note 2 11 2" xfId="26363" xr:uid="{00000000-0005-0000-0000-0000FD660000}"/>
    <cellStyle name="Note 2 11 2 2" xfId="26364" xr:uid="{00000000-0005-0000-0000-0000FE660000}"/>
    <cellStyle name="Note 2 11 2 3" xfId="26365" xr:uid="{00000000-0005-0000-0000-0000FF660000}"/>
    <cellStyle name="Note 2 11 3" xfId="26366" xr:uid="{00000000-0005-0000-0000-000000670000}"/>
    <cellStyle name="Note 2 11 4" xfId="26367" xr:uid="{00000000-0005-0000-0000-000001670000}"/>
    <cellStyle name="Note 2 12" xfId="26368" xr:uid="{00000000-0005-0000-0000-000002670000}"/>
    <cellStyle name="Note 2 12 2" xfId="26369" xr:uid="{00000000-0005-0000-0000-000003670000}"/>
    <cellStyle name="Note 2 12 2 2" xfId="26370" xr:uid="{00000000-0005-0000-0000-000004670000}"/>
    <cellStyle name="Note 2 12 2 3" xfId="26371" xr:uid="{00000000-0005-0000-0000-000005670000}"/>
    <cellStyle name="Note 2 12 3" xfId="26372" xr:uid="{00000000-0005-0000-0000-000006670000}"/>
    <cellStyle name="Note 2 12 4" xfId="26373" xr:uid="{00000000-0005-0000-0000-000007670000}"/>
    <cellStyle name="Note 2 13" xfId="26374" xr:uid="{00000000-0005-0000-0000-000008670000}"/>
    <cellStyle name="Note 2 13 2" xfId="26375" xr:uid="{00000000-0005-0000-0000-000009670000}"/>
    <cellStyle name="Note 2 13 2 2" xfId="26376" xr:uid="{00000000-0005-0000-0000-00000A670000}"/>
    <cellStyle name="Note 2 13 2 3" xfId="26377" xr:uid="{00000000-0005-0000-0000-00000B670000}"/>
    <cellStyle name="Note 2 13 3" xfId="26378" xr:uid="{00000000-0005-0000-0000-00000C670000}"/>
    <cellStyle name="Note 2 13 4" xfId="26379" xr:uid="{00000000-0005-0000-0000-00000D670000}"/>
    <cellStyle name="Note 2 14" xfId="26380" xr:uid="{00000000-0005-0000-0000-00000E670000}"/>
    <cellStyle name="Note 2 14 2" xfId="26381" xr:uid="{00000000-0005-0000-0000-00000F670000}"/>
    <cellStyle name="Note 2 14 3" xfId="26382" xr:uid="{00000000-0005-0000-0000-000010670000}"/>
    <cellStyle name="Note 2 15" xfId="26383" xr:uid="{00000000-0005-0000-0000-000011670000}"/>
    <cellStyle name="Note 2 16" xfId="26384" xr:uid="{00000000-0005-0000-0000-000012670000}"/>
    <cellStyle name="Note 2 2" xfId="26385" xr:uid="{00000000-0005-0000-0000-000013670000}"/>
    <cellStyle name="Note 2 2 10" xfId="26386" xr:uid="{00000000-0005-0000-0000-000014670000}"/>
    <cellStyle name="Note 2 2 10 2" xfId="26387" xr:uid="{00000000-0005-0000-0000-000015670000}"/>
    <cellStyle name="Note 2 2 10 3" xfId="26388" xr:uid="{00000000-0005-0000-0000-000016670000}"/>
    <cellStyle name="Note 2 2 11" xfId="26389" xr:uid="{00000000-0005-0000-0000-000017670000}"/>
    <cellStyle name="Note 2 2 12" xfId="26390" xr:uid="{00000000-0005-0000-0000-000018670000}"/>
    <cellStyle name="Note 2 2 2" xfId="26391" xr:uid="{00000000-0005-0000-0000-000019670000}"/>
    <cellStyle name="Note 2 2 2 10" xfId="26392" xr:uid="{00000000-0005-0000-0000-00001A670000}"/>
    <cellStyle name="Note 2 2 2 2" xfId="26393" xr:uid="{00000000-0005-0000-0000-00001B670000}"/>
    <cellStyle name="Note 2 2 2 2 2" xfId="26394" xr:uid="{00000000-0005-0000-0000-00001C670000}"/>
    <cellStyle name="Note 2 2 2 2 2 2" xfId="26395" xr:uid="{00000000-0005-0000-0000-00001D670000}"/>
    <cellStyle name="Note 2 2 2 2 2 3" xfId="26396" xr:uid="{00000000-0005-0000-0000-00001E670000}"/>
    <cellStyle name="Note 2 2 2 2 3" xfId="26397" xr:uid="{00000000-0005-0000-0000-00001F670000}"/>
    <cellStyle name="Note 2 2 2 2 4" xfId="26398" xr:uid="{00000000-0005-0000-0000-000020670000}"/>
    <cellStyle name="Note 2 2 2 3" xfId="26399" xr:uid="{00000000-0005-0000-0000-000021670000}"/>
    <cellStyle name="Note 2 2 2 3 2" xfId="26400" xr:uid="{00000000-0005-0000-0000-000022670000}"/>
    <cellStyle name="Note 2 2 2 3 2 2" xfId="26401" xr:uid="{00000000-0005-0000-0000-000023670000}"/>
    <cellStyle name="Note 2 2 2 3 2 3" xfId="26402" xr:uid="{00000000-0005-0000-0000-000024670000}"/>
    <cellStyle name="Note 2 2 2 3 3" xfId="26403" xr:uid="{00000000-0005-0000-0000-000025670000}"/>
    <cellStyle name="Note 2 2 2 3 4" xfId="26404" xr:uid="{00000000-0005-0000-0000-000026670000}"/>
    <cellStyle name="Note 2 2 2 4" xfId="26405" xr:uid="{00000000-0005-0000-0000-000027670000}"/>
    <cellStyle name="Note 2 2 2 4 2" xfId="26406" xr:uid="{00000000-0005-0000-0000-000028670000}"/>
    <cellStyle name="Note 2 2 2 4 2 2" xfId="26407" xr:uid="{00000000-0005-0000-0000-000029670000}"/>
    <cellStyle name="Note 2 2 2 4 2 3" xfId="26408" xr:uid="{00000000-0005-0000-0000-00002A670000}"/>
    <cellStyle name="Note 2 2 2 4 3" xfId="26409" xr:uid="{00000000-0005-0000-0000-00002B670000}"/>
    <cellStyle name="Note 2 2 2 4 4" xfId="26410" xr:uid="{00000000-0005-0000-0000-00002C670000}"/>
    <cellStyle name="Note 2 2 2 5" xfId="26411" xr:uid="{00000000-0005-0000-0000-00002D670000}"/>
    <cellStyle name="Note 2 2 2 5 2" xfId="26412" xr:uid="{00000000-0005-0000-0000-00002E670000}"/>
    <cellStyle name="Note 2 2 2 5 2 2" xfId="26413" xr:uid="{00000000-0005-0000-0000-00002F670000}"/>
    <cellStyle name="Note 2 2 2 5 2 3" xfId="26414" xr:uid="{00000000-0005-0000-0000-000030670000}"/>
    <cellStyle name="Note 2 2 2 5 3" xfId="26415" xr:uid="{00000000-0005-0000-0000-000031670000}"/>
    <cellStyle name="Note 2 2 2 5 4" xfId="26416" xr:uid="{00000000-0005-0000-0000-000032670000}"/>
    <cellStyle name="Note 2 2 2 6" xfId="26417" xr:uid="{00000000-0005-0000-0000-000033670000}"/>
    <cellStyle name="Note 2 2 2 6 2" xfId="26418" xr:uid="{00000000-0005-0000-0000-000034670000}"/>
    <cellStyle name="Note 2 2 2 6 2 2" xfId="26419" xr:uid="{00000000-0005-0000-0000-000035670000}"/>
    <cellStyle name="Note 2 2 2 6 2 3" xfId="26420" xr:uid="{00000000-0005-0000-0000-000036670000}"/>
    <cellStyle name="Note 2 2 2 6 3" xfId="26421" xr:uid="{00000000-0005-0000-0000-000037670000}"/>
    <cellStyle name="Note 2 2 2 6 4" xfId="26422" xr:uid="{00000000-0005-0000-0000-000038670000}"/>
    <cellStyle name="Note 2 2 2 7" xfId="26423" xr:uid="{00000000-0005-0000-0000-000039670000}"/>
    <cellStyle name="Note 2 2 2 7 2" xfId="26424" xr:uid="{00000000-0005-0000-0000-00003A670000}"/>
    <cellStyle name="Note 2 2 2 7 2 2" xfId="26425" xr:uid="{00000000-0005-0000-0000-00003B670000}"/>
    <cellStyle name="Note 2 2 2 7 2 3" xfId="26426" xr:uid="{00000000-0005-0000-0000-00003C670000}"/>
    <cellStyle name="Note 2 2 2 7 3" xfId="26427" xr:uid="{00000000-0005-0000-0000-00003D670000}"/>
    <cellStyle name="Note 2 2 2 7 4" xfId="26428" xr:uid="{00000000-0005-0000-0000-00003E670000}"/>
    <cellStyle name="Note 2 2 2 8" xfId="26429" xr:uid="{00000000-0005-0000-0000-00003F670000}"/>
    <cellStyle name="Note 2 2 2 8 2" xfId="26430" xr:uid="{00000000-0005-0000-0000-000040670000}"/>
    <cellStyle name="Note 2 2 2 8 3" xfId="26431" xr:uid="{00000000-0005-0000-0000-000041670000}"/>
    <cellStyle name="Note 2 2 2 9" xfId="26432" xr:uid="{00000000-0005-0000-0000-000042670000}"/>
    <cellStyle name="Note 2 2 3" xfId="26433" xr:uid="{00000000-0005-0000-0000-000043670000}"/>
    <cellStyle name="Note 2 2 3 10" xfId="26434" xr:uid="{00000000-0005-0000-0000-000044670000}"/>
    <cellStyle name="Note 2 2 3 2" xfId="26435" xr:uid="{00000000-0005-0000-0000-000045670000}"/>
    <cellStyle name="Note 2 2 3 2 2" xfId="26436" xr:uid="{00000000-0005-0000-0000-000046670000}"/>
    <cellStyle name="Note 2 2 3 2 2 2" xfId="26437" xr:uid="{00000000-0005-0000-0000-000047670000}"/>
    <cellStyle name="Note 2 2 3 2 2 3" xfId="26438" xr:uid="{00000000-0005-0000-0000-000048670000}"/>
    <cellStyle name="Note 2 2 3 2 3" xfId="26439" xr:uid="{00000000-0005-0000-0000-000049670000}"/>
    <cellStyle name="Note 2 2 3 2 4" xfId="26440" xr:uid="{00000000-0005-0000-0000-00004A670000}"/>
    <cellStyle name="Note 2 2 3 3" xfId="26441" xr:uid="{00000000-0005-0000-0000-00004B670000}"/>
    <cellStyle name="Note 2 2 3 3 2" xfId="26442" xr:uid="{00000000-0005-0000-0000-00004C670000}"/>
    <cellStyle name="Note 2 2 3 3 2 2" xfId="26443" xr:uid="{00000000-0005-0000-0000-00004D670000}"/>
    <cellStyle name="Note 2 2 3 3 2 3" xfId="26444" xr:uid="{00000000-0005-0000-0000-00004E670000}"/>
    <cellStyle name="Note 2 2 3 3 3" xfId="26445" xr:uid="{00000000-0005-0000-0000-00004F670000}"/>
    <cellStyle name="Note 2 2 3 3 4" xfId="26446" xr:uid="{00000000-0005-0000-0000-000050670000}"/>
    <cellStyle name="Note 2 2 3 4" xfId="26447" xr:uid="{00000000-0005-0000-0000-000051670000}"/>
    <cellStyle name="Note 2 2 3 4 2" xfId="26448" xr:uid="{00000000-0005-0000-0000-000052670000}"/>
    <cellStyle name="Note 2 2 3 4 2 2" xfId="26449" xr:uid="{00000000-0005-0000-0000-000053670000}"/>
    <cellStyle name="Note 2 2 3 4 2 3" xfId="26450" xr:uid="{00000000-0005-0000-0000-000054670000}"/>
    <cellStyle name="Note 2 2 3 4 3" xfId="26451" xr:uid="{00000000-0005-0000-0000-000055670000}"/>
    <cellStyle name="Note 2 2 3 4 4" xfId="26452" xr:uid="{00000000-0005-0000-0000-000056670000}"/>
    <cellStyle name="Note 2 2 3 5" xfId="26453" xr:uid="{00000000-0005-0000-0000-000057670000}"/>
    <cellStyle name="Note 2 2 3 5 2" xfId="26454" xr:uid="{00000000-0005-0000-0000-000058670000}"/>
    <cellStyle name="Note 2 2 3 5 2 2" xfId="26455" xr:uid="{00000000-0005-0000-0000-000059670000}"/>
    <cellStyle name="Note 2 2 3 5 2 3" xfId="26456" xr:uid="{00000000-0005-0000-0000-00005A670000}"/>
    <cellStyle name="Note 2 2 3 5 3" xfId="26457" xr:uid="{00000000-0005-0000-0000-00005B670000}"/>
    <cellStyle name="Note 2 2 3 5 4" xfId="26458" xr:uid="{00000000-0005-0000-0000-00005C670000}"/>
    <cellStyle name="Note 2 2 3 6" xfId="26459" xr:uid="{00000000-0005-0000-0000-00005D670000}"/>
    <cellStyle name="Note 2 2 3 6 2" xfId="26460" xr:uid="{00000000-0005-0000-0000-00005E670000}"/>
    <cellStyle name="Note 2 2 3 6 2 2" xfId="26461" xr:uid="{00000000-0005-0000-0000-00005F670000}"/>
    <cellStyle name="Note 2 2 3 6 2 3" xfId="26462" xr:uid="{00000000-0005-0000-0000-000060670000}"/>
    <cellStyle name="Note 2 2 3 6 3" xfId="26463" xr:uid="{00000000-0005-0000-0000-000061670000}"/>
    <cellStyle name="Note 2 2 3 6 4" xfId="26464" xr:uid="{00000000-0005-0000-0000-000062670000}"/>
    <cellStyle name="Note 2 2 3 7" xfId="26465" xr:uid="{00000000-0005-0000-0000-000063670000}"/>
    <cellStyle name="Note 2 2 3 7 2" xfId="26466" xr:uid="{00000000-0005-0000-0000-000064670000}"/>
    <cellStyle name="Note 2 2 3 7 2 2" xfId="26467" xr:uid="{00000000-0005-0000-0000-000065670000}"/>
    <cellStyle name="Note 2 2 3 7 2 3" xfId="26468" xr:uid="{00000000-0005-0000-0000-000066670000}"/>
    <cellStyle name="Note 2 2 3 7 3" xfId="26469" xr:uid="{00000000-0005-0000-0000-000067670000}"/>
    <cellStyle name="Note 2 2 3 7 4" xfId="26470" xr:uid="{00000000-0005-0000-0000-000068670000}"/>
    <cellStyle name="Note 2 2 3 8" xfId="26471" xr:uid="{00000000-0005-0000-0000-000069670000}"/>
    <cellStyle name="Note 2 2 3 8 2" xfId="26472" xr:uid="{00000000-0005-0000-0000-00006A670000}"/>
    <cellStyle name="Note 2 2 3 8 3" xfId="26473" xr:uid="{00000000-0005-0000-0000-00006B670000}"/>
    <cellStyle name="Note 2 2 3 9" xfId="26474" xr:uid="{00000000-0005-0000-0000-00006C670000}"/>
    <cellStyle name="Note 2 2 4" xfId="26475" xr:uid="{00000000-0005-0000-0000-00006D670000}"/>
    <cellStyle name="Note 2 2 4 2" xfId="26476" xr:uid="{00000000-0005-0000-0000-00006E670000}"/>
    <cellStyle name="Note 2 2 4 2 2" xfId="26477" xr:uid="{00000000-0005-0000-0000-00006F670000}"/>
    <cellStyle name="Note 2 2 4 2 3" xfId="26478" xr:uid="{00000000-0005-0000-0000-000070670000}"/>
    <cellStyle name="Note 2 2 4 3" xfId="26479" xr:uid="{00000000-0005-0000-0000-000071670000}"/>
    <cellStyle name="Note 2 2 4 4" xfId="26480" xr:uid="{00000000-0005-0000-0000-000072670000}"/>
    <cellStyle name="Note 2 2 5" xfId="26481" xr:uid="{00000000-0005-0000-0000-000073670000}"/>
    <cellStyle name="Note 2 2 5 2" xfId="26482" xr:uid="{00000000-0005-0000-0000-000074670000}"/>
    <cellStyle name="Note 2 2 5 2 2" xfId="26483" xr:uid="{00000000-0005-0000-0000-000075670000}"/>
    <cellStyle name="Note 2 2 5 2 3" xfId="26484" xr:uid="{00000000-0005-0000-0000-000076670000}"/>
    <cellStyle name="Note 2 2 5 3" xfId="26485" xr:uid="{00000000-0005-0000-0000-000077670000}"/>
    <cellStyle name="Note 2 2 5 4" xfId="26486" xr:uid="{00000000-0005-0000-0000-000078670000}"/>
    <cellStyle name="Note 2 2 6" xfId="26487" xr:uid="{00000000-0005-0000-0000-000079670000}"/>
    <cellStyle name="Note 2 2 6 2" xfId="26488" xr:uid="{00000000-0005-0000-0000-00007A670000}"/>
    <cellStyle name="Note 2 2 6 2 2" xfId="26489" xr:uid="{00000000-0005-0000-0000-00007B670000}"/>
    <cellStyle name="Note 2 2 6 2 3" xfId="26490" xr:uid="{00000000-0005-0000-0000-00007C670000}"/>
    <cellStyle name="Note 2 2 6 3" xfId="26491" xr:uid="{00000000-0005-0000-0000-00007D670000}"/>
    <cellStyle name="Note 2 2 6 4" xfId="26492" xr:uid="{00000000-0005-0000-0000-00007E670000}"/>
    <cellStyle name="Note 2 2 7" xfId="26493" xr:uid="{00000000-0005-0000-0000-00007F670000}"/>
    <cellStyle name="Note 2 2 7 2" xfId="26494" xr:uid="{00000000-0005-0000-0000-000080670000}"/>
    <cellStyle name="Note 2 2 7 2 2" xfId="26495" xr:uid="{00000000-0005-0000-0000-000081670000}"/>
    <cellStyle name="Note 2 2 7 2 3" xfId="26496" xr:uid="{00000000-0005-0000-0000-000082670000}"/>
    <cellStyle name="Note 2 2 7 3" xfId="26497" xr:uid="{00000000-0005-0000-0000-000083670000}"/>
    <cellStyle name="Note 2 2 7 4" xfId="26498" xr:uid="{00000000-0005-0000-0000-000084670000}"/>
    <cellStyle name="Note 2 2 8" xfId="26499" xr:uid="{00000000-0005-0000-0000-000085670000}"/>
    <cellStyle name="Note 2 2 8 2" xfId="26500" xr:uid="{00000000-0005-0000-0000-000086670000}"/>
    <cellStyle name="Note 2 2 8 2 2" xfId="26501" xr:uid="{00000000-0005-0000-0000-000087670000}"/>
    <cellStyle name="Note 2 2 8 2 3" xfId="26502" xr:uid="{00000000-0005-0000-0000-000088670000}"/>
    <cellStyle name="Note 2 2 8 3" xfId="26503" xr:uid="{00000000-0005-0000-0000-000089670000}"/>
    <cellStyle name="Note 2 2 8 4" xfId="26504" xr:uid="{00000000-0005-0000-0000-00008A670000}"/>
    <cellStyle name="Note 2 2 9" xfId="26505" xr:uid="{00000000-0005-0000-0000-00008B670000}"/>
    <cellStyle name="Note 2 2 9 2" xfId="26506" xr:uid="{00000000-0005-0000-0000-00008C670000}"/>
    <cellStyle name="Note 2 2 9 2 2" xfId="26507" xr:uid="{00000000-0005-0000-0000-00008D670000}"/>
    <cellStyle name="Note 2 2 9 2 3" xfId="26508" xr:uid="{00000000-0005-0000-0000-00008E670000}"/>
    <cellStyle name="Note 2 2 9 3" xfId="26509" xr:uid="{00000000-0005-0000-0000-00008F670000}"/>
    <cellStyle name="Note 2 2 9 4" xfId="26510" xr:uid="{00000000-0005-0000-0000-000090670000}"/>
    <cellStyle name="Note 2 3" xfId="26511" xr:uid="{00000000-0005-0000-0000-000091670000}"/>
    <cellStyle name="Note 2 3 10" xfId="26512" xr:uid="{00000000-0005-0000-0000-000092670000}"/>
    <cellStyle name="Note 2 3 10 2" xfId="26513" xr:uid="{00000000-0005-0000-0000-000093670000}"/>
    <cellStyle name="Note 2 3 10 3" xfId="26514" xr:uid="{00000000-0005-0000-0000-000094670000}"/>
    <cellStyle name="Note 2 3 11" xfId="26515" xr:uid="{00000000-0005-0000-0000-000095670000}"/>
    <cellStyle name="Note 2 3 12" xfId="26516" xr:uid="{00000000-0005-0000-0000-000096670000}"/>
    <cellStyle name="Note 2 3 2" xfId="26517" xr:uid="{00000000-0005-0000-0000-000097670000}"/>
    <cellStyle name="Note 2 3 2 10" xfId="26518" xr:uid="{00000000-0005-0000-0000-000098670000}"/>
    <cellStyle name="Note 2 3 2 2" xfId="26519" xr:uid="{00000000-0005-0000-0000-000099670000}"/>
    <cellStyle name="Note 2 3 2 2 2" xfId="26520" xr:uid="{00000000-0005-0000-0000-00009A670000}"/>
    <cellStyle name="Note 2 3 2 2 2 2" xfId="26521" xr:uid="{00000000-0005-0000-0000-00009B670000}"/>
    <cellStyle name="Note 2 3 2 2 2 3" xfId="26522" xr:uid="{00000000-0005-0000-0000-00009C670000}"/>
    <cellStyle name="Note 2 3 2 2 3" xfId="26523" xr:uid="{00000000-0005-0000-0000-00009D670000}"/>
    <cellStyle name="Note 2 3 2 2 4" xfId="26524" xr:uid="{00000000-0005-0000-0000-00009E670000}"/>
    <cellStyle name="Note 2 3 2 3" xfId="26525" xr:uid="{00000000-0005-0000-0000-00009F670000}"/>
    <cellStyle name="Note 2 3 2 3 2" xfId="26526" xr:uid="{00000000-0005-0000-0000-0000A0670000}"/>
    <cellStyle name="Note 2 3 2 3 2 2" xfId="26527" xr:uid="{00000000-0005-0000-0000-0000A1670000}"/>
    <cellStyle name="Note 2 3 2 3 2 3" xfId="26528" xr:uid="{00000000-0005-0000-0000-0000A2670000}"/>
    <cellStyle name="Note 2 3 2 3 3" xfId="26529" xr:uid="{00000000-0005-0000-0000-0000A3670000}"/>
    <cellStyle name="Note 2 3 2 3 4" xfId="26530" xr:uid="{00000000-0005-0000-0000-0000A4670000}"/>
    <cellStyle name="Note 2 3 2 4" xfId="26531" xr:uid="{00000000-0005-0000-0000-0000A5670000}"/>
    <cellStyle name="Note 2 3 2 4 2" xfId="26532" xr:uid="{00000000-0005-0000-0000-0000A6670000}"/>
    <cellStyle name="Note 2 3 2 4 2 2" xfId="26533" xr:uid="{00000000-0005-0000-0000-0000A7670000}"/>
    <cellStyle name="Note 2 3 2 4 2 3" xfId="26534" xr:uid="{00000000-0005-0000-0000-0000A8670000}"/>
    <cellStyle name="Note 2 3 2 4 3" xfId="26535" xr:uid="{00000000-0005-0000-0000-0000A9670000}"/>
    <cellStyle name="Note 2 3 2 4 4" xfId="26536" xr:uid="{00000000-0005-0000-0000-0000AA670000}"/>
    <cellStyle name="Note 2 3 2 5" xfId="26537" xr:uid="{00000000-0005-0000-0000-0000AB670000}"/>
    <cellStyle name="Note 2 3 2 5 2" xfId="26538" xr:uid="{00000000-0005-0000-0000-0000AC670000}"/>
    <cellStyle name="Note 2 3 2 5 2 2" xfId="26539" xr:uid="{00000000-0005-0000-0000-0000AD670000}"/>
    <cellStyle name="Note 2 3 2 5 2 3" xfId="26540" xr:uid="{00000000-0005-0000-0000-0000AE670000}"/>
    <cellStyle name="Note 2 3 2 5 3" xfId="26541" xr:uid="{00000000-0005-0000-0000-0000AF670000}"/>
    <cellStyle name="Note 2 3 2 5 4" xfId="26542" xr:uid="{00000000-0005-0000-0000-0000B0670000}"/>
    <cellStyle name="Note 2 3 2 6" xfId="26543" xr:uid="{00000000-0005-0000-0000-0000B1670000}"/>
    <cellStyle name="Note 2 3 2 6 2" xfId="26544" xr:uid="{00000000-0005-0000-0000-0000B2670000}"/>
    <cellStyle name="Note 2 3 2 6 2 2" xfId="26545" xr:uid="{00000000-0005-0000-0000-0000B3670000}"/>
    <cellStyle name="Note 2 3 2 6 2 3" xfId="26546" xr:uid="{00000000-0005-0000-0000-0000B4670000}"/>
    <cellStyle name="Note 2 3 2 6 3" xfId="26547" xr:uid="{00000000-0005-0000-0000-0000B5670000}"/>
    <cellStyle name="Note 2 3 2 6 4" xfId="26548" xr:uid="{00000000-0005-0000-0000-0000B6670000}"/>
    <cellStyle name="Note 2 3 2 7" xfId="26549" xr:uid="{00000000-0005-0000-0000-0000B7670000}"/>
    <cellStyle name="Note 2 3 2 7 2" xfId="26550" xr:uid="{00000000-0005-0000-0000-0000B8670000}"/>
    <cellStyle name="Note 2 3 2 7 2 2" xfId="26551" xr:uid="{00000000-0005-0000-0000-0000B9670000}"/>
    <cellStyle name="Note 2 3 2 7 2 3" xfId="26552" xr:uid="{00000000-0005-0000-0000-0000BA670000}"/>
    <cellStyle name="Note 2 3 2 7 3" xfId="26553" xr:uid="{00000000-0005-0000-0000-0000BB670000}"/>
    <cellStyle name="Note 2 3 2 7 4" xfId="26554" xr:uid="{00000000-0005-0000-0000-0000BC670000}"/>
    <cellStyle name="Note 2 3 2 8" xfId="26555" xr:uid="{00000000-0005-0000-0000-0000BD670000}"/>
    <cellStyle name="Note 2 3 2 8 2" xfId="26556" xr:uid="{00000000-0005-0000-0000-0000BE670000}"/>
    <cellStyle name="Note 2 3 2 8 3" xfId="26557" xr:uid="{00000000-0005-0000-0000-0000BF670000}"/>
    <cellStyle name="Note 2 3 2 9" xfId="26558" xr:uid="{00000000-0005-0000-0000-0000C0670000}"/>
    <cellStyle name="Note 2 3 3" xfId="26559" xr:uid="{00000000-0005-0000-0000-0000C1670000}"/>
    <cellStyle name="Note 2 3 3 10" xfId="26560" xr:uid="{00000000-0005-0000-0000-0000C2670000}"/>
    <cellStyle name="Note 2 3 3 2" xfId="26561" xr:uid="{00000000-0005-0000-0000-0000C3670000}"/>
    <cellStyle name="Note 2 3 3 2 2" xfId="26562" xr:uid="{00000000-0005-0000-0000-0000C4670000}"/>
    <cellStyle name="Note 2 3 3 2 2 2" xfId="26563" xr:uid="{00000000-0005-0000-0000-0000C5670000}"/>
    <cellStyle name="Note 2 3 3 2 2 3" xfId="26564" xr:uid="{00000000-0005-0000-0000-0000C6670000}"/>
    <cellStyle name="Note 2 3 3 2 3" xfId="26565" xr:uid="{00000000-0005-0000-0000-0000C7670000}"/>
    <cellStyle name="Note 2 3 3 2 4" xfId="26566" xr:uid="{00000000-0005-0000-0000-0000C8670000}"/>
    <cellStyle name="Note 2 3 3 3" xfId="26567" xr:uid="{00000000-0005-0000-0000-0000C9670000}"/>
    <cellStyle name="Note 2 3 3 3 2" xfId="26568" xr:uid="{00000000-0005-0000-0000-0000CA670000}"/>
    <cellStyle name="Note 2 3 3 3 2 2" xfId="26569" xr:uid="{00000000-0005-0000-0000-0000CB670000}"/>
    <cellStyle name="Note 2 3 3 3 2 3" xfId="26570" xr:uid="{00000000-0005-0000-0000-0000CC670000}"/>
    <cellStyle name="Note 2 3 3 3 3" xfId="26571" xr:uid="{00000000-0005-0000-0000-0000CD670000}"/>
    <cellStyle name="Note 2 3 3 3 4" xfId="26572" xr:uid="{00000000-0005-0000-0000-0000CE670000}"/>
    <cellStyle name="Note 2 3 3 4" xfId="26573" xr:uid="{00000000-0005-0000-0000-0000CF670000}"/>
    <cellStyle name="Note 2 3 3 4 2" xfId="26574" xr:uid="{00000000-0005-0000-0000-0000D0670000}"/>
    <cellStyle name="Note 2 3 3 4 2 2" xfId="26575" xr:uid="{00000000-0005-0000-0000-0000D1670000}"/>
    <cellStyle name="Note 2 3 3 4 2 3" xfId="26576" xr:uid="{00000000-0005-0000-0000-0000D2670000}"/>
    <cellStyle name="Note 2 3 3 4 3" xfId="26577" xr:uid="{00000000-0005-0000-0000-0000D3670000}"/>
    <cellStyle name="Note 2 3 3 4 4" xfId="26578" xr:uid="{00000000-0005-0000-0000-0000D4670000}"/>
    <cellStyle name="Note 2 3 3 5" xfId="26579" xr:uid="{00000000-0005-0000-0000-0000D5670000}"/>
    <cellStyle name="Note 2 3 3 5 2" xfId="26580" xr:uid="{00000000-0005-0000-0000-0000D6670000}"/>
    <cellStyle name="Note 2 3 3 5 2 2" xfId="26581" xr:uid="{00000000-0005-0000-0000-0000D7670000}"/>
    <cellStyle name="Note 2 3 3 5 2 3" xfId="26582" xr:uid="{00000000-0005-0000-0000-0000D8670000}"/>
    <cellStyle name="Note 2 3 3 5 3" xfId="26583" xr:uid="{00000000-0005-0000-0000-0000D9670000}"/>
    <cellStyle name="Note 2 3 3 5 4" xfId="26584" xr:uid="{00000000-0005-0000-0000-0000DA670000}"/>
    <cellStyle name="Note 2 3 3 6" xfId="26585" xr:uid="{00000000-0005-0000-0000-0000DB670000}"/>
    <cellStyle name="Note 2 3 3 6 2" xfId="26586" xr:uid="{00000000-0005-0000-0000-0000DC670000}"/>
    <cellStyle name="Note 2 3 3 6 2 2" xfId="26587" xr:uid="{00000000-0005-0000-0000-0000DD670000}"/>
    <cellStyle name="Note 2 3 3 6 2 3" xfId="26588" xr:uid="{00000000-0005-0000-0000-0000DE670000}"/>
    <cellStyle name="Note 2 3 3 6 3" xfId="26589" xr:uid="{00000000-0005-0000-0000-0000DF670000}"/>
    <cellStyle name="Note 2 3 3 6 4" xfId="26590" xr:uid="{00000000-0005-0000-0000-0000E0670000}"/>
    <cellStyle name="Note 2 3 3 7" xfId="26591" xr:uid="{00000000-0005-0000-0000-0000E1670000}"/>
    <cellStyle name="Note 2 3 3 7 2" xfId="26592" xr:uid="{00000000-0005-0000-0000-0000E2670000}"/>
    <cellStyle name="Note 2 3 3 7 2 2" xfId="26593" xr:uid="{00000000-0005-0000-0000-0000E3670000}"/>
    <cellStyle name="Note 2 3 3 7 2 3" xfId="26594" xr:uid="{00000000-0005-0000-0000-0000E4670000}"/>
    <cellStyle name="Note 2 3 3 7 3" xfId="26595" xr:uid="{00000000-0005-0000-0000-0000E5670000}"/>
    <cellStyle name="Note 2 3 3 7 4" xfId="26596" xr:uid="{00000000-0005-0000-0000-0000E6670000}"/>
    <cellStyle name="Note 2 3 3 8" xfId="26597" xr:uid="{00000000-0005-0000-0000-0000E7670000}"/>
    <cellStyle name="Note 2 3 3 8 2" xfId="26598" xr:uid="{00000000-0005-0000-0000-0000E8670000}"/>
    <cellStyle name="Note 2 3 3 8 3" xfId="26599" xr:uid="{00000000-0005-0000-0000-0000E9670000}"/>
    <cellStyle name="Note 2 3 3 9" xfId="26600" xr:uid="{00000000-0005-0000-0000-0000EA670000}"/>
    <cellStyle name="Note 2 3 4" xfId="26601" xr:uid="{00000000-0005-0000-0000-0000EB670000}"/>
    <cellStyle name="Note 2 3 4 2" xfId="26602" xr:uid="{00000000-0005-0000-0000-0000EC670000}"/>
    <cellStyle name="Note 2 3 4 2 2" xfId="26603" xr:uid="{00000000-0005-0000-0000-0000ED670000}"/>
    <cellStyle name="Note 2 3 4 2 3" xfId="26604" xr:uid="{00000000-0005-0000-0000-0000EE670000}"/>
    <cellStyle name="Note 2 3 4 3" xfId="26605" xr:uid="{00000000-0005-0000-0000-0000EF670000}"/>
    <cellStyle name="Note 2 3 4 4" xfId="26606" xr:uid="{00000000-0005-0000-0000-0000F0670000}"/>
    <cellStyle name="Note 2 3 5" xfId="26607" xr:uid="{00000000-0005-0000-0000-0000F1670000}"/>
    <cellStyle name="Note 2 3 5 2" xfId="26608" xr:uid="{00000000-0005-0000-0000-0000F2670000}"/>
    <cellStyle name="Note 2 3 5 2 2" xfId="26609" xr:uid="{00000000-0005-0000-0000-0000F3670000}"/>
    <cellStyle name="Note 2 3 5 2 3" xfId="26610" xr:uid="{00000000-0005-0000-0000-0000F4670000}"/>
    <cellStyle name="Note 2 3 5 3" xfId="26611" xr:uid="{00000000-0005-0000-0000-0000F5670000}"/>
    <cellStyle name="Note 2 3 5 4" xfId="26612" xr:uid="{00000000-0005-0000-0000-0000F6670000}"/>
    <cellStyle name="Note 2 3 6" xfId="26613" xr:uid="{00000000-0005-0000-0000-0000F7670000}"/>
    <cellStyle name="Note 2 3 6 2" xfId="26614" xr:uid="{00000000-0005-0000-0000-0000F8670000}"/>
    <cellStyle name="Note 2 3 6 2 2" xfId="26615" xr:uid="{00000000-0005-0000-0000-0000F9670000}"/>
    <cellStyle name="Note 2 3 6 2 3" xfId="26616" xr:uid="{00000000-0005-0000-0000-0000FA670000}"/>
    <cellStyle name="Note 2 3 6 3" xfId="26617" xr:uid="{00000000-0005-0000-0000-0000FB670000}"/>
    <cellStyle name="Note 2 3 6 4" xfId="26618" xr:uid="{00000000-0005-0000-0000-0000FC670000}"/>
    <cellStyle name="Note 2 3 7" xfId="26619" xr:uid="{00000000-0005-0000-0000-0000FD670000}"/>
    <cellStyle name="Note 2 3 7 2" xfId="26620" xr:uid="{00000000-0005-0000-0000-0000FE670000}"/>
    <cellStyle name="Note 2 3 7 2 2" xfId="26621" xr:uid="{00000000-0005-0000-0000-0000FF670000}"/>
    <cellStyle name="Note 2 3 7 2 3" xfId="26622" xr:uid="{00000000-0005-0000-0000-000000680000}"/>
    <cellStyle name="Note 2 3 7 3" xfId="26623" xr:uid="{00000000-0005-0000-0000-000001680000}"/>
    <cellStyle name="Note 2 3 7 4" xfId="26624" xr:uid="{00000000-0005-0000-0000-000002680000}"/>
    <cellStyle name="Note 2 3 8" xfId="26625" xr:uid="{00000000-0005-0000-0000-000003680000}"/>
    <cellStyle name="Note 2 3 8 2" xfId="26626" xr:uid="{00000000-0005-0000-0000-000004680000}"/>
    <cellStyle name="Note 2 3 8 2 2" xfId="26627" xr:uid="{00000000-0005-0000-0000-000005680000}"/>
    <cellStyle name="Note 2 3 8 2 3" xfId="26628" xr:uid="{00000000-0005-0000-0000-000006680000}"/>
    <cellStyle name="Note 2 3 8 3" xfId="26629" xr:uid="{00000000-0005-0000-0000-000007680000}"/>
    <cellStyle name="Note 2 3 8 4" xfId="26630" xr:uid="{00000000-0005-0000-0000-000008680000}"/>
    <cellStyle name="Note 2 3 9" xfId="26631" xr:uid="{00000000-0005-0000-0000-000009680000}"/>
    <cellStyle name="Note 2 3 9 2" xfId="26632" xr:uid="{00000000-0005-0000-0000-00000A680000}"/>
    <cellStyle name="Note 2 3 9 2 2" xfId="26633" xr:uid="{00000000-0005-0000-0000-00000B680000}"/>
    <cellStyle name="Note 2 3 9 2 3" xfId="26634" xr:uid="{00000000-0005-0000-0000-00000C680000}"/>
    <cellStyle name="Note 2 3 9 3" xfId="26635" xr:uid="{00000000-0005-0000-0000-00000D680000}"/>
    <cellStyle name="Note 2 3 9 4" xfId="26636" xr:uid="{00000000-0005-0000-0000-00000E680000}"/>
    <cellStyle name="Note 2 4" xfId="26637" xr:uid="{00000000-0005-0000-0000-00000F680000}"/>
    <cellStyle name="Note 2 4 10" xfId="26638" xr:uid="{00000000-0005-0000-0000-000010680000}"/>
    <cellStyle name="Note 2 4 10 2" xfId="26639" xr:uid="{00000000-0005-0000-0000-000011680000}"/>
    <cellStyle name="Note 2 4 10 3" xfId="26640" xr:uid="{00000000-0005-0000-0000-000012680000}"/>
    <cellStyle name="Note 2 4 11" xfId="26641" xr:uid="{00000000-0005-0000-0000-000013680000}"/>
    <cellStyle name="Note 2 4 12" xfId="26642" xr:uid="{00000000-0005-0000-0000-000014680000}"/>
    <cellStyle name="Note 2 4 2" xfId="26643" xr:uid="{00000000-0005-0000-0000-000015680000}"/>
    <cellStyle name="Note 2 4 2 10" xfId="26644" xr:uid="{00000000-0005-0000-0000-000016680000}"/>
    <cellStyle name="Note 2 4 2 2" xfId="26645" xr:uid="{00000000-0005-0000-0000-000017680000}"/>
    <cellStyle name="Note 2 4 2 2 2" xfId="26646" xr:uid="{00000000-0005-0000-0000-000018680000}"/>
    <cellStyle name="Note 2 4 2 2 2 2" xfId="26647" xr:uid="{00000000-0005-0000-0000-000019680000}"/>
    <cellStyle name="Note 2 4 2 2 2 3" xfId="26648" xr:uid="{00000000-0005-0000-0000-00001A680000}"/>
    <cellStyle name="Note 2 4 2 2 3" xfId="26649" xr:uid="{00000000-0005-0000-0000-00001B680000}"/>
    <cellStyle name="Note 2 4 2 2 4" xfId="26650" xr:uid="{00000000-0005-0000-0000-00001C680000}"/>
    <cellStyle name="Note 2 4 2 3" xfId="26651" xr:uid="{00000000-0005-0000-0000-00001D680000}"/>
    <cellStyle name="Note 2 4 2 3 2" xfId="26652" xr:uid="{00000000-0005-0000-0000-00001E680000}"/>
    <cellStyle name="Note 2 4 2 3 2 2" xfId="26653" xr:uid="{00000000-0005-0000-0000-00001F680000}"/>
    <cellStyle name="Note 2 4 2 3 2 3" xfId="26654" xr:uid="{00000000-0005-0000-0000-000020680000}"/>
    <cellStyle name="Note 2 4 2 3 3" xfId="26655" xr:uid="{00000000-0005-0000-0000-000021680000}"/>
    <cellStyle name="Note 2 4 2 3 4" xfId="26656" xr:uid="{00000000-0005-0000-0000-000022680000}"/>
    <cellStyle name="Note 2 4 2 4" xfId="26657" xr:uid="{00000000-0005-0000-0000-000023680000}"/>
    <cellStyle name="Note 2 4 2 4 2" xfId="26658" xr:uid="{00000000-0005-0000-0000-000024680000}"/>
    <cellStyle name="Note 2 4 2 4 2 2" xfId="26659" xr:uid="{00000000-0005-0000-0000-000025680000}"/>
    <cellStyle name="Note 2 4 2 4 2 3" xfId="26660" xr:uid="{00000000-0005-0000-0000-000026680000}"/>
    <cellStyle name="Note 2 4 2 4 3" xfId="26661" xr:uid="{00000000-0005-0000-0000-000027680000}"/>
    <cellStyle name="Note 2 4 2 4 4" xfId="26662" xr:uid="{00000000-0005-0000-0000-000028680000}"/>
    <cellStyle name="Note 2 4 2 5" xfId="26663" xr:uid="{00000000-0005-0000-0000-000029680000}"/>
    <cellStyle name="Note 2 4 2 5 2" xfId="26664" xr:uid="{00000000-0005-0000-0000-00002A680000}"/>
    <cellStyle name="Note 2 4 2 5 2 2" xfId="26665" xr:uid="{00000000-0005-0000-0000-00002B680000}"/>
    <cellStyle name="Note 2 4 2 5 2 3" xfId="26666" xr:uid="{00000000-0005-0000-0000-00002C680000}"/>
    <cellStyle name="Note 2 4 2 5 3" xfId="26667" xr:uid="{00000000-0005-0000-0000-00002D680000}"/>
    <cellStyle name="Note 2 4 2 5 4" xfId="26668" xr:uid="{00000000-0005-0000-0000-00002E680000}"/>
    <cellStyle name="Note 2 4 2 6" xfId="26669" xr:uid="{00000000-0005-0000-0000-00002F680000}"/>
    <cellStyle name="Note 2 4 2 6 2" xfId="26670" xr:uid="{00000000-0005-0000-0000-000030680000}"/>
    <cellStyle name="Note 2 4 2 6 2 2" xfId="26671" xr:uid="{00000000-0005-0000-0000-000031680000}"/>
    <cellStyle name="Note 2 4 2 6 2 3" xfId="26672" xr:uid="{00000000-0005-0000-0000-000032680000}"/>
    <cellStyle name="Note 2 4 2 6 3" xfId="26673" xr:uid="{00000000-0005-0000-0000-000033680000}"/>
    <cellStyle name="Note 2 4 2 6 4" xfId="26674" xr:uid="{00000000-0005-0000-0000-000034680000}"/>
    <cellStyle name="Note 2 4 2 7" xfId="26675" xr:uid="{00000000-0005-0000-0000-000035680000}"/>
    <cellStyle name="Note 2 4 2 7 2" xfId="26676" xr:uid="{00000000-0005-0000-0000-000036680000}"/>
    <cellStyle name="Note 2 4 2 7 2 2" xfId="26677" xr:uid="{00000000-0005-0000-0000-000037680000}"/>
    <cellStyle name="Note 2 4 2 7 2 3" xfId="26678" xr:uid="{00000000-0005-0000-0000-000038680000}"/>
    <cellStyle name="Note 2 4 2 7 3" xfId="26679" xr:uid="{00000000-0005-0000-0000-000039680000}"/>
    <cellStyle name="Note 2 4 2 7 4" xfId="26680" xr:uid="{00000000-0005-0000-0000-00003A680000}"/>
    <cellStyle name="Note 2 4 2 8" xfId="26681" xr:uid="{00000000-0005-0000-0000-00003B680000}"/>
    <cellStyle name="Note 2 4 2 8 2" xfId="26682" xr:uid="{00000000-0005-0000-0000-00003C680000}"/>
    <cellStyle name="Note 2 4 2 8 3" xfId="26683" xr:uid="{00000000-0005-0000-0000-00003D680000}"/>
    <cellStyle name="Note 2 4 2 9" xfId="26684" xr:uid="{00000000-0005-0000-0000-00003E680000}"/>
    <cellStyle name="Note 2 4 3" xfId="26685" xr:uid="{00000000-0005-0000-0000-00003F680000}"/>
    <cellStyle name="Note 2 4 3 10" xfId="26686" xr:uid="{00000000-0005-0000-0000-000040680000}"/>
    <cellStyle name="Note 2 4 3 2" xfId="26687" xr:uid="{00000000-0005-0000-0000-000041680000}"/>
    <cellStyle name="Note 2 4 3 2 2" xfId="26688" xr:uid="{00000000-0005-0000-0000-000042680000}"/>
    <cellStyle name="Note 2 4 3 2 2 2" xfId="26689" xr:uid="{00000000-0005-0000-0000-000043680000}"/>
    <cellStyle name="Note 2 4 3 2 2 3" xfId="26690" xr:uid="{00000000-0005-0000-0000-000044680000}"/>
    <cellStyle name="Note 2 4 3 2 3" xfId="26691" xr:uid="{00000000-0005-0000-0000-000045680000}"/>
    <cellStyle name="Note 2 4 3 2 4" xfId="26692" xr:uid="{00000000-0005-0000-0000-000046680000}"/>
    <cellStyle name="Note 2 4 3 3" xfId="26693" xr:uid="{00000000-0005-0000-0000-000047680000}"/>
    <cellStyle name="Note 2 4 3 3 2" xfId="26694" xr:uid="{00000000-0005-0000-0000-000048680000}"/>
    <cellStyle name="Note 2 4 3 3 2 2" xfId="26695" xr:uid="{00000000-0005-0000-0000-000049680000}"/>
    <cellStyle name="Note 2 4 3 3 2 3" xfId="26696" xr:uid="{00000000-0005-0000-0000-00004A680000}"/>
    <cellStyle name="Note 2 4 3 3 3" xfId="26697" xr:uid="{00000000-0005-0000-0000-00004B680000}"/>
    <cellStyle name="Note 2 4 3 3 4" xfId="26698" xr:uid="{00000000-0005-0000-0000-00004C680000}"/>
    <cellStyle name="Note 2 4 3 4" xfId="26699" xr:uid="{00000000-0005-0000-0000-00004D680000}"/>
    <cellStyle name="Note 2 4 3 4 2" xfId="26700" xr:uid="{00000000-0005-0000-0000-00004E680000}"/>
    <cellStyle name="Note 2 4 3 4 2 2" xfId="26701" xr:uid="{00000000-0005-0000-0000-00004F680000}"/>
    <cellStyle name="Note 2 4 3 4 2 3" xfId="26702" xr:uid="{00000000-0005-0000-0000-000050680000}"/>
    <cellStyle name="Note 2 4 3 4 3" xfId="26703" xr:uid="{00000000-0005-0000-0000-000051680000}"/>
    <cellStyle name="Note 2 4 3 4 4" xfId="26704" xr:uid="{00000000-0005-0000-0000-000052680000}"/>
    <cellStyle name="Note 2 4 3 5" xfId="26705" xr:uid="{00000000-0005-0000-0000-000053680000}"/>
    <cellStyle name="Note 2 4 3 5 2" xfId="26706" xr:uid="{00000000-0005-0000-0000-000054680000}"/>
    <cellStyle name="Note 2 4 3 5 2 2" xfId="26707" xr:uid="{00000000-0005-0000-0000-000055680000}"/>
    <cellStyle name="Note 2 4 3 5 2 3" xfId="26708" xr:uid="{00000000-0005-0000-0000-000056680000}"/>
    <cellStyle name="Note 2 4 3 5 3" xfId="26709" xr:uid="{00000000-0005-0000-0000-000057680000}"/>
    <cellStyle name="Note 2 4 3 5 4" xfId="26710" xr:uid="{00000000-0005-0000-0000-000058680000}"/>
    <cellStyle name="Note 2 4 3 6" xfId="26711" xr:uid="{00000000-0005-0000-0000-000059680000}"/>
    <cellStyle name="Note 2 4 3 6 2" xfId="26712" xr:uid="{00000000-0005-0000-0000-00005A680000}"/>
    <cellStyle name="Note 2 4 3 6 2 2" xfId="26713" xr:uid="{00000000-0005-0000-0000-00005B680000}"/>
    <cellStyle name="Note 2 4 3 6 2 3" xfId="26714" xr:uid="{00000000-0005-0000-0000-00005C680000}"/>
    <cellStyle name="Note 2 4 3 6 3" xfId="26715" xr:uid="{00000000-0005-0000-0000-00005D680000}"/>
    <cellStyle name="Note 2 4 3 6 4" xfId="26716" xr:uid="{00000000-0005-0000-0000-00005E680000}"/>
    <cellStyle name="Note 2 4 3 7" xfId="26717" xr:uid="{00000000-0005-0000-0000-00005F680000}"/>
    <cellStyle name="Note 2 4 3 7 2" xfId="26718" xr:uid="{00000000-0005-0000-0000-000060680000}"/>
    <cellStyle name="Note 2 4 3 7 2 2" xfId="26719" xr:uid="{00000000-0005-0000-0000-000061680000}"/>
    <cellStyle name="Note 2 4 3 7 2 3" xfId="26720" xr:uid="{00000000-0005-0000-0000-000062680000}"/>
    <cellStyle name="Note 2 4 3 7 3" xfId="26721" xr:uid="{00000000-0005-0000-0000-000063680000}"/>
    <cellStyle name="Note 2 4 3 7 4" xfId="26722" xr:uid="{00000000-0005-0000-0000-000064680000}"/>
    <cellStyle name="Note 2 4 3 8" xfId="26723" xr:uid="{00000000-0005-0000-0000-000065680000}"/>
    <cellStyle name="Note 2 4 3 8 2" xfId="26724" xr:uid="{00000000-0005-0000-0000-000066680000}"/>
    <cellStyle name="Note 2 4 3 8 3" xfId="26725" xr:uid="{00000000-0005-0000-0000-000067680000}"/>
    <cellStyle name="Note 2 4 3 9" xfId="26726" xr:uid="{00000000-0005-0000-0000-000068680000}"/>
    <cellStyle name="Note 2 4 4" xfId="26727" xr:uid="{00000000-0005-0000-0000-000069680000}"/>
    <cellStyle name="Note 2 4 4 2" xfId="26728" xr:uid="{00000000-0005-0000-0000-00006A680000}"/>
    <cellStyle name="Note 2 4 4 2 2" xfId="26729" xr:uid="{00000000-0005-0000-0000-00006B680000}"/>
    <cellStyle name="Note 2 4 4 2 3" xfId="26730" xr:uid="{00000000-0005-0000-0000-00006C680000}"/>
    <cellStyle name="Note 2 4 4 3" xfId="26731" xr:uid="{00000000-0005-0000-0000-00006D680000}"/>
    <cellStyle name="Note 2 4 4 4" xfId="26732" xr:uid="{00000000-0005-0000-0000-00006E680000}"/>
    <cellStyle name="Note 2 4 5" xfId="26733" xr:uid="{00000000-0005-0000-0000-00006F680000}"/>
    <cellStyle name="Note 2 4 5 2" xfId="26734" xr:uid="{00000000-0005-0000-0000-000070680000}"/>
    <cellStyle name="Note 2 4 5 2 2" xfId="26735" xr:uid="{00000000-0005-0000-0000-000071680000}"/>
    <cellStyle name="Note 2 4 5 2 3" xfId="26736" xr:uid="{00000000-0005-0000-0000-000072680000}"/>
    <cellStyle name="Note 2 4 5 3" xfId="26737" xr:uid="{00000000-0005-0000-0000-000073680000}"/>
    <cellStyle name="Note 2 4 5 4" xfId="26738" xr:uid="{00000000-0005-0000-0000-000074680000}"/>
    <cellStyle name="Note 2 4 6" xfId="26739" xr:uid="{00000000-0005-0000-0000-000075680000}"/>
    <cellStyle name="Note 2 4 6 2" xfId="26740" xr:uid="{00000000-0005-0000-0000-000076680000}"/>
    <cellStyle name="Note 2 4 6 2 2" xfId="26741" xr:uid="{00000000-0005-0000-0000-000077680000}"/>
    <cellStyle name="Note 2 4 6 2 3" xfId="26742" xr:uid="{00000000-0005-0000-0000-000078680000}"/>
    <cellStyle name="Note 2 4 6 3" xfId="26743" xr:uid="{00000000-0005-0000-0000-000079680000}"/>
    <cellStyle name="Note 2 4 6 4" xfId="26744" xr:uid="{00000000-0005-0000-0000-00007A680000}"/>
    <cellStyle name="Note 2 4 7" xfId="26745" xr:uid="{00000000-0005-0000-0000-00007B680000}"/>
    <cellStyle name="Note 2 4 7 2" xfId="26746" xr:uid="{00000000-0005-0000-0000-00007C680000}"/>
    <cellStyle name="Note 2 4 7 2 2" xfId="26747" xr:uid="{00000000-0005-0000-0000-00007D680000}"/>
    <cellStyle name="Note 2 4 7 2 3" xfId="26748" xr:uid="{00000000-0005-0000-0000-00007E680000}"/>
    <cellStyle name="Note 2 4 7 3" xfId="26749" xr:uid="{00000000-0005-0000-0000-00007F680000}"/>
    <cellStyle name="Note 2 4 7 4" xfId="26750" xr:uid="{00000000-0005-0000-0000-000080680000}"/>
    <cellStyle name="Note 2 4 8" xfId="26751" xr:uid="{00000000-0005-0000-0000-000081680000}"/>
    <cellStyle name="Note 2 4 8 2" xfId="26752" xr:uid="{00000000-0005-0000-0000-000082680000}"/>
    <cellStyle name="Note 2 4 8 2 2" xfId="26753" xr:uid="{00000000-0005-0000-0000-000083680000}"/>
    <cellStyle name="Note 2 4 8 2 3" xfId="26754" xr:uid="{00000000-0005-0000-0000-000084680000}"/>
    <cellStyle name="Note 2 4 8 3" xfId="26755" xr:uid="{00000000-0005-0000-0000-000085680000}"/>
    <cellStyle name="Note 2 4 8 4" xfId="26756" xr:uid="{00000000-0005-0000-0000-000086680000}"/>
    <cellStyle name="Note 2 4 9" xfId="26757" xr:uid="{00000000-0005-0000-0000-000087680000}"/>
    <cellStyle name="Note 2 4 9 2" xfId="26758" xr:uid="{00000000-0005-0000-0000-000088680000}"/>
    <cellStyle name="Note 2 4 9 2 2" xfId="26759" xr:uid="{00000000-0005-0000-0000-000089680000}"/>
    <cellStyle name="Note 2 4 9 2 3" xfId="26760" xr:uid="{00000000-0005-0000-0000-00008A680000}"/>
    <cellStyle name="Note 2 4 9 3" xfId="26761" xr:uid="{00000000-0005-0000-0000-00008B680000}"/>
    <cellStyle name="Note 2 4 9 4" xfId="26762" xr:uid="{00000000-0005-0000-0000-00008C680000}"/>
    <cellStyle name="Note 2 5" xfId="26763" xr:uid="{00000000-0005-0000-0000-00008D680000}"/>
    <cellStyle name="Note 2 5 10" xfId="26764" xr:uid="{00000000-0005-0000-0000-00008E680000}"/>
    <cellStyle name="Note 2 5 2" xfId="26765" xr:uid="{00000000-0005-0000-0000-00008F680000}"/>
    <cellStyle name="Note 2 5 2 2" xfId="26766" xr:uid="{00000000-0005-0000-0000-000090680000}"/>
    <cellStyle name="Note 2 5 2 2 2" xfId="26767" xr:uid="{00000000-0005-0000-0000-000091680000}"/>
    <cellStyle name="Note 2 5 2 2 3" xfId="26768" xr:uid="{00000000-0005-0000-0000-000092680000}"/>
    <cellStyle name="Note 2 5 2 3" xfId="26769" xr:uid="{00000000-0005-0000-0000-000093680000}"/>
    <cellStyle name="Note 2 5 2 4" xfId="26770" xr:uid="{00000000-0005-0000-0000-000094680000}"/>
    <cellStyle name="Note 2 5 3" xfId="26771" xr:uid="{00000000-0005-0000-0000-000095680000}"/>
    <cellStyle name="Note 2 5 3 2" xfId="26772" xr:uid="{00000000-0005-0000-0000-000096680000}"/>
    <cellStyle name="Note 2 5 3 2 2" xfId="26773" xr:uid="{00000000-0005-0000-0000-000097680000}"/>
    <cellStyle name="Note 2 5 3 2 3" xfId="26774" xr:uid="{00000000-0005-0000-0000-000098680000}"/>
    <cellStyle name="Note 2 5 3 3" xfId="26775" xr:uid="{00000000-0005-0000-0000-000099680000}"/>
    <cellStyle name="Note 2 5 3 4" xfId="26776" xr:uid="{00000000-0005-0000-0000-00009A680000}"/>
    <cellStyle name="Note 2 5 4" xfId="26777" xr:uid="{00000000-0005-0000-0000-00009B680000}"/>
    <cellStyle name="Note 2 5 4 2" xfId="26778" xr:uid="{00000000-0005-0000-0000-00009C680000}"/>
    <cellStyle name="Note 2 5 4 2 2" xfId="26779" xr:uid="{00000000-0005-0000-0000-00009D680000}"/>
    <cellStyle name="Note 2 5 4 2 3" xfId="26780" xr:uid="{00000000-0005-0000-0000-00009E680000}"/>
    <cellStyle name="Note 2 5 4 3" xfId="26781" xr:uid="{00000000-0005-0000-0000-00009F680000}"/>
    <cellStyle name="Note 2 5 4 4" xfId="26782" xr:uid="{00000000-0005-0000-0000-0000A0680000}"/>
    <cellStyle name="Note 2 5 5" xfId="26783" xr:uid="{00000000-0005-0000-0000-0000A1680000}"/>
    <cellStyle name="Note 2 5 5 2" xfId="26784" xr:uid="{00000000-0005-0000-0000-0000A2680000}"/>
    <cellStyle name="Note 2 5 5 2 2" xfId="26785" xr:uid="{00000000-0005-0000-0000-0000A3680000}"/>
    <cellStyle name="Note 2 5 5 2 3" xfId="26786" xr:uid="{00000000-0005-0000-0000-0000A4680000}"/>
    <cellStyle name="Note 2 5 5 3" xfId="26787" xr:uid="{00000000-0005-0000-0000-0000A5680000}"/>
    <cellStyle name="Note 2 5 5 4" xfId="26788" xr:uid="{00000000-0005-0000-0000-0000A6680000}"/>
    <cellStyle name="Note 2 5 6" xfId="26789" xr:uid="{00000000-0005-0000-0000-0000A7680000}"/>
    <cellStyle name="Note 2 5 6 2" xfId="26790" xr:uid="{00000000-0005-0000-0000-0000A8680000}"/>
    <cellStyle name="Note 2 5 6 2 2" xfId="26791" xr:uid="{00000000-0005-0000-0000-0000A9680000}"/>
    <cellStyle name="Note 2 5 6 2 3" xfId="26792" xr:uid="{00000000-0005-0000-0000-0000AA680000}"/>
    <cellStyle name="Note 2 5 6 3" xfId="26793" xr:uid="{00000000-0005-0000-0000-0000AB680000}"/>
    <cellStyle name="Note 2 5 6 4" xfId="26794" xr:uid="{00000000-0005-0000-0000-0000AC680000}"/>
    <cellStyle name="Note 2 5 7" xfId="26795" xr:uid="{00000000-0005-0000-0000-0000AD680000}"/>
    <cellStyle name="Note 2 5 7 2" xfId="26796" xr:uid="{00000000-0005-0000-0000-0000AE680000}"/>
    <cellStyle name="Note 2 5 7 2 2" xfId="26797" xr:uid="{00000000-0005-0000-0000-0000AF680000}"/>
    <cellStyle name="Note 2 5 7 2 3" xfId="26798" xr:uid="{00000000-0005-0000-0000-0000B0680000}"/>
    <cellStyle name="Note 2 5 7 3" xfId="26799" xr:uid="{00000000-0005-0000-0000-0000B1680000}"/>
    <cellStyle name="Note 2 5 7 4" xfId="26800" xr:uid="{00000000-0005-0000-0000-0000B2680000}"/>
    <cellStyle name="Note 2 5 8" xfId="26801" xr:uid="{00000000-0005-0000-0000-0000B3680000}"/>
    <cellStyle name="Note 2 5 8 2" xfId="26802" xr:uid="{00000000-0005-0000-0000-0000B4680000}"/>
    <cellStyle name="Note 2 5 8 3" xfId="26803" xr:uid="{00000000-0005-0000-0000-0000B5680000}"/>
    <cellStyle name="Note 2 5 9" xfId="26804" xr:uid="{00000000-0005-0000-0000-0000B6680000}"/>
    <cellStyle name="Note 2 6" xfId="26805" xr:uid="{00000000-0005-0000-0000-0000B7680000}"/>
    <cellStyle name="Note 2 6 10" xfId="26806" xr:uid="{00000000-0005-0000-0000-0000B8680000}"/>
    <cellStyle name="Note 2 6 2" xfId="26807" xr:uid="{00000000-0005-0000-0000-0000B9680000}"/>
    <cellStyle name="Note 2 6 2 2" xfId="26808" xr:uid="{00000000-0005-0000-0000-0000BA680000}"/>
    <cellStyle name="Note 2 6 2 2 2" xfId="26809" xr:uid="{00000000-0005-0000-0000-0000BB680000}"/>
    <cellStyle name="Note 2 6 2 2 3" xfId="26810" xr:uid="{00000000-0005-0000-0000-0000BC680000}"/>
    <cellStyle name="Note 2 6 2 3" xfId="26811" xr:uid="{00000000-0005-0000-0000-0000BD680000}"/>
    <cellStyle name="Note 2 6 2 4" xfId="26812" xr:uid="{00000000-0005-0000-0000-0000BE680000}"/>
    <cellStyle name="Note 2 6 3" xfId="26813" xr:uid="{00000000-0005-0000-0000-0000BF680000}"/>
    <cellStyle name="Note 2 6 3 2" xfId="26814" xr:uid="{00000000-0005-0000-0000-0000C0680000}"/>
    <cellStyle name="Note 2 6 3 2 2" xfId="26815" xr:uid="{00000000-0005-0000-0000-0000C1680000}"/>
    <cellStyle name="Note 2 6 3 2 3" xfId="26816" xr:uid="{00000000-0005-0000-0000-0000C2680000}"/>
    <cellStyle name="Note 2 6 3 3" xfId="26817" xr:uid="{00000000-0005-0000-0000-0000C3680000}"/>
    <cellStyle name="Note 2 6 3 4" xfId="26818" xr:uid="{00000000-0005-0000-0000-0000C4680000}"/>
    <cellStyle name="Note 2 6 4" xfId="26819" xr:uid="{00000000-0005-0000-0000-0000C5680000}"/>
    <cellStyle name="Note 2 6 4 2" xfId="26820" xr:uid="{00000000-0005-0000-0000-0000C6680000}"/>
    <cellStyle name="Note 2 6 4 2 2" xfId="26821" xr:uid="{00000000-0005-0000-0000-0000C7680000}"/>
    <cellStyle name="Note 2 6 4 2 3" xfId="26822" xr:uid="{00000000-0005-0000-0000-0000C8680000}"/>
    <cellStyle name="Note 2 6 4 3" xfId="26823" xr:uid="{00000000-0005-0000-0000-0000C9680000}"/>
    <cellStyle name="Note 2 6 4 4" xfId="26824" xr:uid="{00000000-0005-0000-0000-0000CA680000}"/>
    <cellStyle name="Note 2 6 5" xfId="26825" xr:uid="{00000000-0005-0000-0000-0000CB680000}"/>
    <cellStyle name="Note 2 6 5 2" xfId="26826" xr:uid="{00000000-0005-0000-0000-0000CC680000}"/>
    <cellStyle name="Note 2 6 5 2 2" xfId="26827" xr:uid="{00000000-0005-0000-0000-0000CD680000}"/>
    <cellStyle name="Note 2 6 5 2 3" xfId="26828" xr:uid="{00000000-0005-0000-0000-0000CE680000}"/>
    <cellStyle name="Note 2 6 5 3" xfId="26829" xr:uid="{00000000-0005-0000-0000-0000CF680000}"/>
    <cellStyle name="Note 2 6 5 4" xfId="26830" xr:uid="{00000000-0005-0000-0000-0000D0680000}"/>
    <cellStyle name="Note 2 6 6" xfId="26831" xr:uid="{00000000-0005-0000-0000-0000D1680000}"/>
    <cellStyle name="Note 2 6 6 2" xfId="26832" xr:uid="{00000000-0005-0000-0000-0000D2680000}"/>
    <cellStyle name="Note 2 6 6 2 2" xfId="26833" xr:uid="{00000000-0005-0000-0000-0000D3680000}"/>
    <cellStyle name="Note 2 6 6 2 3" xfId="26834" xr:uid="{00000000-0005-0000-0000-0000D4680000}"/>
    <cellStyle name="Note 2 6 6 3" xfId="26835" xr:uid="{00000000-0005-0000-0000-0000D5680000}"/>
    <cellStyle name="Note 2 6 6 4" xfId="26836" xr:uid="{00000000-0005-0000-0000-0000D6680000}"/>
    <cellStyle name="Note 2 6 7" xfId="26837" xr:uid="{00000000-0005-0000-0000-0000D7680000}"/>
    <cellStyle name="Note 2 6 7 2" xfId="26838" xr:uid="{00000000-0005-0000-0000-0000D8680000}"/>
    <cellStyle name="Note 2 6 7 2 2" xfId="26839" xr:uid="{00000000-0005-0000-0000-0000D9680000}"/>
    <cellStyle name="Note 2 6 7 2 3" xfId="26840" xr:uid="{00000000-0005-0000-0000-0000DA680000}"/>
    <cellStyle name="Note 2 6 7 3" xfId="26841" xr:uid="{00000000-0005-0000-0000-0000DB680000}"/>
    <cellStyle name="Note 2 6 7 4" xfId="26842" xr:uid="{00000000-0005-0000-0000-0000DC680000}"/>
    <cellStyle name="Note 2 6 8" xfId="26843" xr:uid="{00000000-0005-0000-0000-0000DD680000}"/>
    <cellStyle name="Note 2 6 8 2" xfId="26844" xr:uid="{00000000-0005-0000-0000-0000DE680000}"/>
    <cellStyle name="Note 2 6 8 3" xfId="26845" xr:uid="{00000000-0005-0000-0000-0000DF680000}"/>
    <cellStyle name="Note 2 6 9" xfId="26846" xr:uid="{00000000-0005-0000-0000-0000E0680000}"/>
    <cellStyle name="Note 2 7" xfId="26847" xr:uid="{00000000-0005-0000-0000-0000E1680000}"/>
    <cellStyle name="Note 2 7 2" xfId="26848" xr:uid="{00000000-0005-0000-0000-0000E2680000}"/>
    <cellStyle name="Note 2 7 2 2" xfId="26849" xr:uid="{00000000-0005-0000-0000-0000E3680000}"/>
    <cellStyle name="Note 2 7 2 3" xfId="26850" xr:uid="{00000000-0005-0000-0000-0000E4680000}"/>
    <cellStyle name="Note 2 7 3" xfId="26851" xr:uid="{00000000-0005-0000-0000-0000E5680000}"/>
    <cellStyle name="Note 2 7 4" xfId="26852" xr:uid="{00000000-0005-0000-0000-0000E6680000}"/>
    <cellStyle name="Note 2 8" xfId="26853" xr:uid="{00000000-0005-0000-0000-0000E7680000}"/>
    <cellStyle name="Note 2 8 2" xfId="26854" xr:uid="{00000000-0005-0000-0000-0000E8680000}"/>
    <cellStyle name="Note 2 8 2 2" xfId="26855" xr:uid="{00000000-0005-0000-0000-0000E9680000}"/>
    <cellStyle name="Note 2 8 2 3" xfId="26856" xr:uid="{00000000-0005-0000-0000-0000EA680000}"/>
    <cellStyle name="Note 2 8 3" xfId="26857" xr:uid="{00000000-0005-0000-0000-0000EB680000}"/>
    <cellStyle name="Note 2 8 4" xfId="26858" xr:uid="{00000000-0005-0000-0000-0000EC680000}"/>
    <cellStyle name="Note 2 9" xfId="26859" xr:uid="{00000000-0005-0000-0000-0000ED680000}"/>
    <cellStyle name="Note 2 9 2" xfId="26860" xr:uid="{00000000-0005-0000-0000-0000EE680000}"/>
    <cellStyle name="Note 2 9 2 2" xfId="26861" xr:uid="{00000000-0005-0000-0000-0000EF680000}"/>
    <cellStyle name="Note 2 9 2 3" xfId="26862" xr:uid="{00000000-0005-0000-0000-0000F0680000}"/>
    <cellStyle name="Note 2 9 3" xfId="26863" xr:uid="{00000000-0005-0000-0000-0000F1680000}"/>
    <cellStyle name="Note 2 9 4" xfId="26864" xr:uid="{00000000-0005-0000-0000-0000F2680000}"/>
    <cellStyle name="Note 20" xfId="26865" xr:uid="{00000000-0005-0000-0000-0000F3680000}"/>
    <cellStyle name="Note 3" xfId="26866" xr:uid="{00000000-0005-0000-0000-0000F4680000}"/>
    <cellStyle name="Note 4" xfId="26867" xr:uid="{00000000-0005-0000-0000-0000F5680000}"/>
    <cellStyle name="Note 4 10" xfId="26868" xr:uid="{00000000-0005-0000-0000-0000F6680000}"/>
    <cellStyle name="Note 4 10 2" xfId="26869" xr:uid="{00000000-0005-0000-0000-0000F7680000}"/>
    <cellStyle name="Note 4 10 2 2" xfId="26870" xr:uid="{00000000-0005-0000-0000-0000F8680000}"/>
    <cellStyle name="Note 4 10 2 3" xfId="26871" xr:uid="{00000000-0005-0000-0000-0000F9680000}"/>
    <cellStyle name="Note 4 10 3" xfId="26872" xr:uid="{00000000-0005-0000-0000-0000FA680000}"/>
    <cellStyle name="Note 4 10 4" xfId="26873" xr:uid="{00000000-0005-0000-0000-0000FB680000}"/>
    <cellStyle name="Note 4 11" xfId="26874" xr:uid="{00000000-0005-0000-0000-0000FC680000}"/>
    <cellStyle name="Note 4 11 2" xfId="26875" xr:uid="{00000000-0005-0000-0000-0000FD680000}"/>
    <cellStyle name="Note 4 11 3" xfId="26876" xr:uid="{00000000-0005-0000-0000-0000FE680000}"/>
    <cellStyle name="Note 4 12" xfId="26877" xr:uid="{00000000-0005-0000-0000-0000FF680000}"/>
    <cellStyle name="Note 4 13" xfId="26878" xr:uid="{00000000-0005-0000-0000-000000690000}"/>
    <cellStyle name="Note 4 2" xfId="26879" xr:uid="{00000000-0005-0000-0000-000001690000}"/>
    <cellStyle name="Note 4 2 10" xfId="26880" xr:uid="{00000000-0005-0000-0000-000002690000}"/>
    <cellStyle name="Note 4 2 10 2" xfId="26881" xr:uid="{00000000-0005-0000-0000-000003690000}"/>
    <cellStyle name="Note 4 2 10 3" xfId="26882" xr:uid="{00000000-0005-0000-0000-000004690000}"/>
    <cellStyle name="Note 4 2 11" xfId="26883" xr:uid="{00000000-0005-0000-0000-000005690000}"/>
    <cellStyle name="Note 4 2 12" xfId="26884" xr:uid="{00000000-0005-0000-0000-000006690000}"/>
    <cellStyle name="Note 4 2 2" xfId="26885" xr:uid="{00000000-0005-0000-0000-000007690000}"/>
    <cellStyle name="Note 4 2 2 10" xfId="26886" xr:uid="{00000000-0005-0000-0000-000008690000}"/>
    <cellStyle name="Note 4 2 2 2" xfId="26887" xr:uid="{00000000-0005-0000-0000-000009690000}"/>
    <cellStyle name="Note 4 2 2 2 2" xfId="26888" xr:uid="{00000000-0005-0000-0000-00000A690000}"/>
    <cellStyle name="Note 4 2 2 2 2 2" xfId="26889" xr:uid="{00000000-0005-0000-0000-00000B690000}"/>
    <cellStyle name="Note 4 2 2 2 2 3" xfId="26890" xr:uid="{00000000-0005-0000-0000-00000C690000}"/>
    <cellStyle name="Note 4 2 2 2 3" xfId="26891" xr:uid="{00000000-0005-0000-0000-00000D690000}"/>
    <cellStyle name="Note 4 2 2 2 4" xfId="26892" xr:uid="{00000000-0005-0000-0000-00000E690000}"/>
    <cellStyle name="Note 4 2 2 3" xfId="26893" xr:uid="{00000000-0005-0000-0000-00000F690000}"/>
    <cellStyle name="Note 4 2 2 3 2" xfId="26894" xr:uid="{00000000-0005-0000-0000-000010690000}"/>
    <cellStyle name="Note 4 2 2 3 2 2" xfId="26895" xr:uid="{00000000-0005-0000-0000-000011690000}"/>
    <cellStyle name="Note 4 2 2 3 2 3" xfId="26896" xr:uid="{00000000-0005-0000-0000-000012690000}"/>
    <cellStyle name="Note 4 2 2 3 3" xfId="26897" xr:uid="{00000000-0005-0000-0000-000013690000}"/>
    <cellStyle name="Note 4 2 2 3 4" xfId="26898" xr:uid="{00000000-0005-0000-0000-000014690000}"/>
    <cellStyle name="Note 4 2 2 4" xfId="26899" xr:uid="{00000000-0005-0000-0000-000015690000}"/>
    <cellStyle name="Note 4 2 2 4 2" xfId="26900" xr:uid="{00000000-0005-0000-0000-000016690000}"/>
    <cellStyle name="Note 4 2 2 4 2 2" xfId="26901" xr:uid="{00000000-0005-0000-0000-000017690000}"/>
    <cellStyle name="Note 4 2 2 4 2 3" xfId="26902" xr:uid="{00000000-0005-0000-0000-000018690000}"/>
    <cellStyle name="Note 4 2 2 4 3" xfId="26903" xr:uid="{00000000-0005-0000-0000-000019690000}"/>
    <cellStyle name="Note 4 2 2 4 4" xfId="26904" xr:uid="{00000000-0005-0000-0000-00001A690000}"/>
    <cellStyle name="Note 4 2 2 5" xfId="26905" xr:uid="{00000000-0005-0000-0000-00001B690000}"/>
    <cellStyle name="Note 4 2 2 5 2" xfId="26906" xr:uid="{00000000-0005-0000-0000-00001C690000}"/>
    <cellStyle name="Note 4 2 2 5 2 2" xfId="26907" xr:uid="{00000000-0005-0000-0000-00001D690000}"/>
    <cellStyle name="Note 4 2 2 5 2 3" xfId="26908" xr:uid="{00000000-0005-0000-0000-00001E690000}"/>
    <cellStyle name="Note 4 2 2 5 3" xfId="26909" xr:uid="{00000000-0005-0000-0000-00001F690000}"/>
    <cellStyle name="Note 4 2 2 5 4" xfId="26910" xr:uid="{00000000-0005-0000-0000-000020690000}"/>
    <cellStyle name="Note 4 2 2 6" xfId="26911" xr:uid="{00000000-0005-0000-0000-000021690000}"/>
    <cellStyle name="Note 4 2 2 6 2" xfId="26912" xr:uid="{00000000-0005-0000-0000-000022690000}"/>
    <cellStyle name="Note 4 2 2 6 2 2" xfId="26913" xr:uid="{00000000-0005-0000-0000-000023690000}"/>
    <cellStyle name="Note 4 2 2 6 2 3" xfId="26914" xr:uid="{00000000-0005-0000-0000-000024690000}"/>
    <cellStyle name="Note 4 2 2 6 3" xfId="26915" xr:uid="{00000000-0005-0000-0000-000025690000}"/>
    <cellStyle name="Note 4 2 2 6 4" xfId="26916" xr:uid="{00000000-0005-0000-0000-000026690000}"/>
    <cellStyle name="Note 4 2 2 7" xfId="26917" xr:uid="{00000000-0005-0000-0000-000027690000}"/>
    <cellStyle name="Note 4 2 2 7 2" xfId="26918" xr:uid="{00000000-0005-0000-0000-000028690000}"/>
    <cellStyle name="Note 4 2 2 7 2 2" xfId="26919" xr:uid="{00000000-0005-0000-0000-000029690000}"/>
    <cellStyle name="Note 4 2 2 7 2 3" xfId="26920" xr:uid="{00000000-0005-0000-0000-00002A690000}"/>
    <cellStyle name="Note 4 2 2 7 3" xfId="26921" xr:uid="{00000000-0005-0000-0000-00002B690000}"/>
    <cellStyle name="Note 4 2 2 7 4" xfId="26922" xr:uid="{00000000-0005-0000-0000-00002C690000}"/>
    <cellStyle name="Note 4 2 2 8" xfId="26923" xr:uid="{00000000-0005-0000-0000-00002D690000}"/>
    <cellStyle name="Note 4 2 2 8 2" xfId="26924" xr:uid="{00000000-0005-0000-0000-00002E690000}"/>
    <cellStyle name="Note 4 2 2 8 3" xfId="26925" xr:uid="{00000000-0005-0000-0000-00002F690000}"/>
    <cellStyle name="Note 4 2 2 9" xfId="26926" xr:uid="{00000000-0005-0000-0000-000030690000}"/>
    <cellStyle name="Note 4 2 3" xfId="26927" xr:uid="{00000000-0005-0000-0000-000031690000}"/>
    <cellStyle name="Note 4 2 3 10" xfId="26928" xr:uid="{00000000-0005-0000-0000-000032690000}"/>
    <cellStyle name="Note 4 2 3 2" xfId="26929" xr:uid="{00000000-0005-0000-0000-000033690000}"/>
    <cellStyle name="Note 4 2 3 2 2" xfId="26930" xr:uid="{00000000-0005-0000-0000-000034690000}"/>
    <cellStyle name="Note 4 2 3 2 2 2" xfId="26931" xr:uid="{00000000-0005-0000-0000-000035690000}"/>
    <cellStyle name="Note 4 2 3 2 2 3" xfId="26932" xr:uid="{00000000-0005-0000-0000-000036690000}"/>
    <cellStyle name="Note 4 2 3 2 3" xfId="26933" xr:uid="{00000000-0005-0000-0000-000037690000}"/>
    <cellStyle name="Note 4 2 3 2 4" xfId="26934" xr:uid="{00000000-0005-0000-0000-000038690000}"/>
    <cellStyle name="Note 4 2 3 3" xfId="26935" xr:uid="{00000000-0005-0000-0000-000039690000}"/>
    <cellStyle name="Note 4 2 3 3 2" xfId="26936" xr:uid="{00000000-0005-0000-0000-00003A690000}"/>
    <cellStyle name="Note 4 2 3 3 2 2" xfId="26937" xr:uid="{00000000-0005-0000-0000-00003B690000}"/>
    <cellStyle name="Note 4 2 3 3 2 3" xfId="26938" xr:uid="{00000000-0005-0000-0000-00003C690000}"/>
    <cellStyle name="Note 4 2 3 3 3" xfId="26939" xr:uid="{00000000-0005-0000-0000-00003D690000}"/>
    <cellStyle name="Note 4 2 3 3 4" xfId="26940" xr:uid="{00000000-0005-0000-0000-00003E690000}"/>
    <cellStyle name="Note 4 2 3 4" xfId="26941" xr:uid="{00000000-0005-0000-0000-00003F690000}"/>
    <cellStyle name="Note 4 2 3 4 2" xfId="26942" xr:uid="{00000000-0005-0000-0000-000040690000}"/>
    <cellStyle name="Note 4 2 3 4 2 2" xfId="26943" xr:uid="{00000000-0005-0000-0000-000041690000}"/>
    <cellStyle name="Note 4 2 3 4 2 3" xfId="26944" xr:uid="{00000000-0005-0000-0000-000042690000}"/>
    <cellStyle name="Note 4 2 3 4 3" xfId="26945" xr:uid="{00000000-0005-0000-0000-000043690000}"/>
    <cellStyle name="Note 4 2 3 4 4" xfId="26946" xr:uid="{00000000-0005-0000-0000-000044690000}"/>
    <cellStyle name="Note 4 2 3 5" xfId="26947" xr:uid="{00000000-0005-0000-0000-000045690000}"/>
    <cellStyle name="Note 4 2 3 5 2" xfId="26948" xr:uid="{00000000-0005-0000-0000-000046690000}"/>
    <cellStyle name="Note 4 2 3 5 2 2" xfId="26949" xr:uid="{00000000-0005-0000-0000-000047690000}"/>
    <cellStyle name="Note 4 2 3 5 2 3" xfId="26950" xr:uid="{00000000-0005-0000-0000-000048690000}"/>
    <cellStyle name="Note 4 2 3 5 3" xfId="26951" xr:uid="{00000000-0005-0000-0000-000049690000}"/>
    <cellStyle name="Note 4 2 3 5 4" xfId="26952" xr:uid="{00000000-0005-0000-0000-00004A690000}"/>
    <cellStyle name="Note 4 2 3 6" xfId="26953" xr:uid="{00000000-0005-0000-0000-00004B690000}"/>
    <cellStyle name="Note 4 2 3 6 2" xfId="26954" xr:uid="{00000000-0005-0000-0000-00004C690000}"/>
    <cellStyle name="Note 4 2 3 6 2 2" xfId="26955" xr:uid="{00000000-0005-0000-0000-00004D690000}"/>
    <cellStyle name="Note 4 2 3 6 2 3" xfId="26956" xr:uid="{00000000-0005-0000-0000-00004E690000}"/>
    <cellStyle name="Note 4 2 3 6 3" xfId="26957" xr:uid="{00000000-0005-0000-0000-00004F690000}"/>
    <cellStyle name="Note 4 2 3 6 4" xfId="26958" xr:uid="{00000000-0005-0000-0000-000050690000}"/>
    <cellStyle name="Note 4 2 3 7" xfId="26959" xr:uid="{00000000-0005-0000-0000-000051690000}"/>
    <cellStyle name="Note 4 2 3 7 2" xfId="26960" xr:uid="{00000000-0005-0000-0000-000052690000}"/>
    <cellStyle name="Note 4 2 3 7 2 2" xfId="26961" xr:uid="{00000000-0005-0000-0000-000053690000}"/>
    <cellStyle name="Note 4 2 3 7 2 3" xfId="26962" xr:uid="{00000000-0005-0000-0000-000054690000}"/>
    <cellStyle name="Note 4 2 3 7 3" xfId="26963" xr:uid="{00000000-0005-0000-0000-000055690000}"/>
    <cellStyle name="Note 4 2 3 7 4" xfId="26964" xr:uid="{00000000-0005-0000-0000-000056690000}"/>
    <cellStyle name="Note 4 2 3 8" xfId="26965" xr:uid="{00000000-0005-0000-0000-000057690000}"/>
    <cellStyle name="Note 4 2 3 8 2" xfId="26966" xr:uid="{00000000-0005-0000-0000-000058690000}"/>
    <cellStyle name="Note 4 2 3 8 3" xfId="26967" xr:uid="{00000000-0005-0000-0000-000059690000}"/>
    <cellStyle name="Note 4 2 3 9" xfId="26968" xr:uid="{00000000-0005-0000-0000-00005A690000}"/>
    <cellStyle name="Note 4 2 4" xfId="26969" xr:uid="{00000000-0005-0000-0000-00005B690000}"/>
    <cellStyle name="Note 4 2 4 2" xfId="26970" xr:uid="{00000000-0005-0000-0000-00005C690000}"/>
    <cellStyle name="Note 4 2 4 2 2" xfId="26971" xr:uid="{00000000-0005-0000-0000-00005D690000}"/>
    <cellStyle name="Note 4 2 4 2 3" xfId="26972" xr:uid="{00000000-0005-0000-0000-00005E690000}"/>
    <cellStyle name="Note 4 2 4 3" xfId="26973" xr:uid="{00000000-0005-0000-0000-00005F690000}"/>
    <cellStyle name="Note 4 2 4 4" xfId="26974" xr:uid="{00000000-0005-0000-0000-000060690000}"/>
    <cellStyle name="Note 4 2 5" xfId="26975" xr:uid="{00000000-0005-0000-0000-000061690000}"/>
    <cellStyle name="Note 4 2 5 2" xfId="26976" xr:uid="{00000000-0005-0000-0000-000062690000}"/>
    <cellStyle name="Note 4 2 5 2 2" xfId="26977" xr:uid="{00000000-0005-0000-0000-000063690000}"/>
    <cellStyle name="Note 4 2 5 2 3" xfId="26978" xr:uid="{00000000-0005-0000-0000-000064690000}"/>
    <cellStyle name="Note 4 2 5 3" xfId="26979" xr:uid="{00000000-0005-0000-0000-000065690000}"/>
    <cellStyle name="Note 4 2 5 4" xfId="26980" xr:uid="{00000000-0005-0000-0000-000066690000}"/>
    <cellStyle name="Note 4 2 6" xfId="26981" xr:uid="{00000000-0005-0000-0000-000067690000}"/>
    <cellStyle name="Note 4 2 6 2" xfId="26982" xr:uid="{00000000-0005-0000-0000-000068690000}"/>
    <cellStyle name="Note 4 2 6 2 2" xfId="26983" xr:uid="{00000000-0005-0000-0000-000069690000}"/>
    <cellStyle name="Note 4 2 6 2 3" xfId="26984" xr:uid="{00000000-0005-0000-0000-00006A690000}"/>
    <cellStyle name="Note 4 2 6 3" xfId="26985" xr:uid="{00000000-0005-0000-0000-00006B690000}"/>
    <cellStyle name="Note 4 2 6 4" xfId="26986" xr:uid="{00000000-0005-0000-0000-00006C690000}"/>
    <cellStyle name="Note 4 2 7" xfId="26987" xr:uid="{00000000-0005-0000-0000-00006D690000}"/>
    <cellStyle name="Note 4 2 7 2" xfId="26988" xr:uid="{00000000-0005-0000-0000-00006E690000}"/>
    <cellStyle name="Note 4 2 7 2 2" xfId="26989" xr:uid="{00000000-0005-0000-0000-00006F690000}"/>
    <cellStyle name="Note 4 2 7 2 3" xfId="26990" xr:uid="{00000000-0005-0000-0000-000070690000}"/>
    <cellStyle name="Note 4 2 7 3" xfId="26991" xr:uid="{00000000-0005-0000-0000-000071690000}"/>
    <cellStyle name="Note 4 2 7 4" xfId="26992" xr:uid="{00000000-0005-0000-0000-000072690000}"/>
    <cellStyle name="Note 4 2 8" xfId="26993" xr:uid="{00000000-0005-0000-0000-000073690000}"/>
    <cellStyle name="Note 4 2 8 2" xfId="26994" xr:uid="{00000000-0005-0000-0000-000074690000}"/>
    <cellStyle name="Note 4 2 8 2 2" xfId="26995" xr:uid="{00000000-0005-0000-0000-000075690000}"/>
    <cellStyle name="Note 4 2 8 2 3" xfId="26996" xr:uid="{00000000-0005-0000-0000-000076690000}"/>
    <cellStyle name="Note 4 2 8 3" xfId="26997" xr:uid="{00000000-0005-0000-0000-000077690000}"/>
    <cellStyle name="Note 4 2 8 4" xfId="26998" xr:uid="{00000000-0005-0000-0000-000078690000}"/>
    <cellStyle name="Note 4 2 9" xfId="26999" xr:uid="{00000000-0005-0000-0000-000079690000}"/>
    <cellStyle name="Note 4 2 9 2" xfId="27000" xr:uid="{00000000-0005-0000-0000-00007A690000}"/>
    <cellStyle name="Note 4 2 9 2 2" xfId="27001" xr:uid="{00000000-0005-0000-0000-00007B690000}"/>
    <cellStyle name="Note 4 2 9 2 3" xfId="27002" xr:uid="{00000000-0005-0000-0000-00007C690000}"/>
    <cellStyle name="Note 4 2 9 3" xfId="27003" xr:uid="{00000000-0005-0000-0000-00007D690000}"/>
    <cellStyle name="Note 4 2 9 4" xfId="27004" xr:uid="{00000000-0005-0000-0000-00007E690000}"/>
    <cellStyle name="Note 4 3" xfId="27005" xr:uid="{00000000-0005-0000-0000-00007F690000}"/>
    <cellStyle name="Note 4 3 10" xfId="27006" xr:uid="{00000000-0005-0000-0000-000080690000}"/>
    <cellStyle name="Note 4 3 2" xfId="27007" xr:uid="{00000000-0005-0000-0000-000081690000}"/>
    <cellStyle name="Note 4 3 2 2" xfId="27008" xr:uid="{00000000-0005-0000-0000-000082690000}"/>
    <cellStyle name="Note 4 3 2 2 2" xfId="27009" xr:uid="{00000000-0005-0000-0000-000083690000}"/>
    <cellStyle name="Note 4 3 2 2 3" xfId="27010" xr:uid="{00000000-0005-0000-0000-000084690000}"/>
    <cellStyle name="Note 4 3 2 3" xfId="27011" xr:uid="{00000000-0005-0000-0000-000085690000}"/>
    <cellStyle name="Note 4 3 2 4" xfId="27012" xr:uid="{00000000-0005-0000-0000-000086690000}"/>
    <cellStyle name="Note 4 3 3" xfId="27013" xr:uid="{00000000-0005-0000-0000-000087690000}"/>
    <cellStyle name="Note 4 3 3 2" xfId="27014" xr:uid="{00000000-0005-0000-0000-000088690000}"/>
    <cellStyle name="Note 4 3 3 2 2" xfId="27015" xr:uid="{00000000-0005-0000-0000-000089690000}"/>
    <cellStyle name="Note 4 3 3 2 3" xfId="27016" xr:uid="{00000000-0005-0000-0000-00008A690000}"/>
    <cellStyle name="Note 4 3 3 3" xfId="27017" xr:uid="{00000000-0005-0000-0000-00008B690000}"/>
    <cellStyle name="Note 4 3 3 4" xfId="27018" xr:uid="{00000000-0005-0000-0000-00008C690000}"/>
    <cellStyle name="Note 4 3 4" xfId="27019" xr:uid="{00000000-0005-0000-0000-00008D690000}"/>
    <cellStyle name="Note 4 3 4 2" xfId="27020" xr:uid="{00000000-0005-0000-0000-00008E690000}"/>
    <cellStyle name="Note 4 3 4 2 2" xfId="27021" xr:uid="{00000000-0005-0000-0000-00008F690000}"/>
    <cellStyle name="Note 4 3 4 2 3" xfId="27022" xr:uid="{00000000-0005-0000-0000-000090690000}"/>
    <cellStyle name="Note 4 3 4 3" xfId="27023" xr:uid="{00000000-0005-0000-0000-000091690000}"/>
    <cellStyle name="Note 4 3 4 4" xfId="27024" xr:uid="{00000000-0005-0000-0000-000092690000}"/>
    <cellStyle name="Note 4 3 5" xfId="27025" xr:uid="{00000000-0005-0000-0000-000093690000}"/>
    <cellStyle name="Note 4 3 5 2" xfId="27026" xr:uid="{00000000-0005-0000-0000-000094690000}"/>
    <cellStyle name="Note 4 3 5 2 2" xfId="27027" xr:uid="{00000000-0005-0000-0000-000095690000}"/>
    <cellStyle name="Note 4 3 5 2 3" xfId="27028" xr:uid="{00000000-0005-0000-0000-000096690000}"/>
    <cellStyle name="Note 4 3 5 3" xfId="27029" xr:uid="{00000000-0005-0000-0000-000097690000}"/>
    <cellStyle name="Note 4 3 5 4" xfId="27030" xr:uid="{00000000-0005-0000-0000-000098690000}"/>
    <cellStyle name="Note 4 3 6" xfId="27031" xr:uid="{00000000-0005-0000-0000-000099690000}"/>
    <cellStyle name="Note 4 3 6 2" xfId="27032" xr:uid="{00000000-0005-0000-0000-00009A690000}"/>
    <cellStyle name="Note 4 3 6 2 2" xfId="27033" xr:uid="{00000000-0005-0000-0000-00009B690000}"/>
    <cellStyle name="Note 4 3 6 2 3" xfId="27034" xr:uid="{00000000-0005-0000-0000-00009C690000}"/>
    <cellStyle name="Note 4 3 6 3" xfId="27035" xr:uid="{00000000-0005-0000-0000-00009D690000}"/>
    <cellStyle name="Note 4 3 6 4" xfId="27036" xr:uid="{00000000-0005-0000-0000-00009E690000}"/>
    <cellStyle name="Note 4 3 7" xfId="27037" xr:uid="{00000000-0005-0000-0000-00009F690000}"/>
    <cellStyle name="Note 4 3 7 2" xfId="27038" xr:uid="{00000000-0005-0000-0000-0000A0690000}"/>
    <cellStyle name="Note 4 3 7 2 2" xfId="27039" xr:uid="{00000000-0005-0000-0000-0000A1690000}"/>
    <cellStyle name="Note 4 3 7 2 3" xfId="27040" xr:uid="{00000000-0005-0000-0000-0000A2690000}"/>
    <cellStyle name="Note 4 3 7 3" xfId="27041" xr:uid="{00000000-0005-0000-0000-0000A3690000}"/>
    <cellStyle name="Note 4 3 7 4" xfId="27042" xr:uid="{00000000-0005-0000-0000-0000A4690000}"/>
    <cellStyle name="Note 4 3 8" xfId="27043" xr:uid="{00000000-0005-0000-0000-0000A5690000}"/>
    <cellStyle name="Note 4 3 8 2" xfId="27044" xr:uid="{00000000-0005-0000-0000-0000A6690000}"/>
    <cellStyle name="Note 4 3 8 3" xfId="27045" xr:uid="{00000000-0005-0000-0000-0000A7690000}"/>
    <cellStyle name="Note 4 3 9" xfId="27046" xr:uid="{00000000-0005-0000-0000-0000A8690000}"/>
    <cellStyle name="Note 4 4" xfId="27047" xr:uid="{00000000-0005-0000-0000-0000A9690000}"/>
    <cellStyle name="Note 4 4 10" xfId="27048" xr:uid="{00000000-0005-0000-0000-0000AA690000}"/>
    <cellStyle name="Note 4 4 2" xfId="27049" xr:uid="{00000000-0005-0000-0000-0000AB690000}"/>
    <cellStyle name="Note 4 4 2 2" xfId="27050" xr:uid="{00000000-0005-0000-0000-0000AC690000}"/>
    <cellStyle name="Note 4 4 2 2 2" xfId="27051" xr:uid="{00000000-0005-0000-0000-0000AD690000}"/>
    <cellStyle name="Note 4 4 2 2 3" xfId="27052" xr:uid="{00000000-0005-0000-0000-0000AE690000}"/>
    <cellStyle name="Note 4 4 2 3" xfId="27053" xr:uid="{00000000-0005-0000-0000-0000AF690000}"/>
    <cellStyle name="Note 4 4 2 4" xfId="27054" xr:uid="{00000000-0005-0000-0000-0000B0690000}"/>
    <cellStyle name="Note 4 4 3" xfId="27055" xr:uid="{00000000-0005-0000-0000-0000B1690000}"/>
    <cellStyle name="Note 4 4 3 2" xfId="27056" xr:uid="{00000000-0005-0000-0000-0000B2690000}"/>
    <cellStyle name="Note 4 4 3 2 2" xfId="27057" xr:uid="{00000000-0005-0000-0000-0000B3690000}"/>
    <cellStyle name="Note 4 4 3 2 3" xfId="27058" xr:uid="{00000000-0005-0000-0000-0000B4690000}"/>
    <cellStyle name="Note 4 4 3 3" xfId="27059" xr:uid="{00000000-0005-0000-0000-0000B5690000}"/>
    <cellStyle name="Note 4 4 3 4" xfId="27060" xr:uid="{00000000-0005-0000-0000-0000B6690000}"/>
    <cellStyle name="Note 4 4 4" xfId="27061" xr:uid="{00000000-0005-0000-0000-0000B7690000}"/>
    <cellStyle name="Note 4 4 4 2" xfId="27062" xr:uid="{00000000-0005-0000-0000-0000B8690000}"/>
    <cellStyle name="Note 4 4 4 2 2" xfId="27063" xr:uid="{00000000-0005-0000-0000-0000B9690000}"/>
    <cellStyle name="Note 4 4 4 2 3" xfId="27064" xr:uid="{00000000-0005-0000-0000-0000BA690000}"/>
    <cellStyle name="Note 4 4 4 3" xfId="27065" xr:uid="{00000000-0005-0000-0000-0000BB690000}"/>
    <cellStyle name="Note 4 4 4 4" xfId="27066" xr:uid="{00000000-0005-0000-0000-0000BC690000}"/>
    <cellStyle name="Note 4 4 5" xfId="27067" xr:uid="{00000000-0005-0000-0000-0000BD690000}"/>
    <cellStyle name="Note 4 4 5 2" xfId="27068" xr:uid="{00000000-0005-0000-0000-0000BE690000}"/>
    <cellStyle name="Note 4 4 5 2 2" xfId="27069" xr:uid="{00000000-0005-0000-0000-0000BF690000}"/>
    <cellStyle name="Note 4 4 5 2 3" xfId="27070" xr:uid="{00000000-0005-0000-0000-0000C0690000}"/>
    <cellStyle name="Note 4 4 5 3" xfId="27071" xr:uid="{00000000-0005-0000-0000-0000C1690000}"/>
    <cellStyle name="Note 4 4 5 4" xfId="27072" xr:uid="{00000000-0005-0000-0000-0000C2690000}"/>
    <cellStyle name="Note 4 4 6" xfId="27073" xr:uid="{00000000-0005-0000-0000-0000C3690000}"/>
    <cellStyle name="Note 4 4 6 2" xfId="27074" xr:uid="{00000000-0005-0000-0000-0000C4690000}"/>
    <cellStyle name="Note 4 4 6 2 2" xfId="27075" xr:uid="{00000000-0005-0000-0000-0000C5690000}"/>
    <cellStyle name="Note 4 4 6 2 3" xfId="27076" xr:uid="{00000000-0005-0000-0000-0000C6690000}"/>
    <cellStyle name="Note 4 4 6 3" xfId="27077" xr:uid="{00000000-0005-0000-0000-0000C7690000}"/>
    <cellStyle name="Note 4 4 6 4" xfId="27078" xr:uid="{00000000-0005-0000-0000-0000C8690000}"/>
    <cellStyle name="Note 4 4 7" xfId="27079" xr:uid="{00000000-0005-0000-0000-0000C9690000}"/>
    <cellStyle name="Note 4 4 7 2" xfId="27080" xr:uid="{00000000-0005-0000-0000-0000CA690000}"/>
    <cellStyle name="Note 4 4 7 2 2" xfId="27081" xr:uid="{00000000-0005-0000-0000-0000CB690000}"/>
    <cellStyle name="Note 4 4 7 2 3" xfId="27082" xr:uid="{00000000-0005-0000-0000-0000CC690000}"/>
    <cellStyle name="Note 4 4 7 3" xfId="27083" xr:uid="{00000000-0005-0000-0000-0000CD690000}"/>
    <cellStyle name="Note 4 4 7 4" xfId="27084" xr:uid="{00000000-0005-0000-0000-0000CE690000}"/>
    <cellStyle name="Note 4 4 8" xfId="27085" xr:uid="{00000000-0005-0000-0000-0000CF690000}"/>
    <cellStyle name="Note 4 4 8 2" xfId="27086" xr:uid="{00000000-0005-0000-0000-0000D0690000}"/>
    <cellStyle name="Note 4 4 8 3" xfId="27087" xr:uid="{00000000-0005-0000-0000-0000D1690000}"/>
    <cellStyle name="Note 4 4 9" xfId="27088" xr:uid="{00000000-0005-0000-0000-0000D2690000}"/>
    <cellStyle name="Note 4 5" xfId="27089" xr:uid="{00000000-0005-0000-0000-0000D3690000}"/>
    <cellStyle name="Note 4 5 2" xfId="27090" xr:uid="{00000000-0005-0000-0000-0000D4690000}"/>
    <cellStyle name="Note 4 5 2 2" xfId="27091" xr:uid="{00000000-0005-0000-0000-0000D5690000}"/>
    <cellStyle name="Note 4 5 2 3" xfId="27092" xr:uid="{00000000-0005-0000-0000-0000D6690000}"/>
    <cellStyle name="Note 4 5 3" xfId="27093" xr:uid="{00000000-0005-0000-0000-0000D7690000}"/>
    <cellStyle name="Note 4 5 4" xfId="27094" xr:uid="{00000000-0005-0000-0000-0000D8690000}"/>
    <cellStyle name="Note 4 6" xfId="27095" xr:uid="{00000000-0005-0000-0000-0000D9690000}"/>
    <cellStyle name="Note 4 6 2" xfId="27096" xr:uid="{00000000-0005-0000-0000-0000DA690000}"/>
    <cellStyle name="Note 4 6 2 2" xfId="27097" xr:uid="{00000000-0005-0000-0000-0000DB690000}"/>
    <cellStyle name="Note 4 6 2 3" xfId="27098" xr:uid="{00000000-0005-0000-0000-0000DC690000}"/>
    <cellStyle name="Note 4 6 3" xfId="27099" xr:uid="{00000000-0005-0000-0000-0000DD690000}"/>
    <cellStyle name="Note 4 6 4" xfId="27100" xr:uid="{00000000-0005-0000-0000-0000DE690000}"/>
    <cellStyle name="Note 4 7" xfId="27101" xr:uid="{00000000-0005-0000-0000-0000DF690000}"/>
    <cellStyle name="Note 4 7 2" xfId="27102" xr:uid="{00000000-0005-0000-0000-0000E0690000}"/>
    <cellStyle name="Note 4 7 2 2" xfId="27103" xr:uid="{00000000-0005-0000-0000-0000E1690000}"/>
    <cellStyle name="Note 4 7 2 3" xfId="27104" xr:uid="{00000000-0005-0000-0000-0000E2690000}"/>
    <cellStyle name="Note 4 7 3" xfId="27105" xr:uid="{00000000-0005-0000-0000-0000E3690000}"/>
    <cellStyle name="Note 4 7 4" xfId="27106" xr:uid="{00000000-0005-0000-0000-0000E4690000}"/>
    <cellStyle name="Note 4 8" xfId="27107" xr:uid="{00000000-0005-0000-0000-0000E5690000}"/>
    <cellStyle name="Note 4 8 2" xfId="27108" xr:uid="{00000000-0005-0000-0000-0000E6690000}"/>
    <cellStyle name="Note 4 8 2 2" xfId="27109" xr:uid="{00000000-0005-0000-0000-0000E7690000}"/>
    <cellStyle name="Note 4 8 2 3" xfId="27110" xr:uid="{00000000-0005-0000-0000-0000E8690000}"/>
    <cellStyle name="Note 4 8 3" xfId="27111" xr:uid="{00000000-0005-0000-0000-0000E9690000}"/>
    <cellStyle name="Note 4 8 4" xfId="27112" xr:uid="{00000000-0005-0000-0000-0000EA690000}"/>
    <cellStyle name="Note 4 9" xfId="27113" xr:uid="{00000000-0005-0000-0000-0000EB690000}"/>
    <cellStyle name="Note 4 9 2" xfId="27114" xr:uid="{00000000-0005-0000-0000-0000EC690000}"/>
    <cellStyle name="Note 4 9 2 2" xfId="27115" xr:uid="{00000000-0005-0000-0000-0000ED690000}"/>
    <cellStyle name="Note 4 9 2 3" xfId="27116" xr:uid="{00000000-0005-0000-0000-0000EE690000}"/>
    <cellStyle name="Note 4 9 3" xfId="27117" xr:uid="{00000000-0005-0000-0000-0000EF690000}"/>
    <cellStyle name="Note 4 9 4" xfId="27118" xr:uid="{00000000-0005-0000-0000-0000F0690000}"/>
    <cellStyle name="Note 5" xfId="27119" xr:uid="{00000000-0005-0000-0000-0000F1690000}"/>
    <cellStyle name="Note 5 10" xfId="27120" xr:uid="{00000000-0005-0000-0000-0000F2690000}"/>
    <cellStyle name="Note 5 10 2" xfId="27121" xr:uid="{00000000-0005-0000-0000-0000F3690000}"/>
    <cellStyle name="Note 5 10 3" xfId="27122" xr:uid="{00000000-0005-0000-0000-0000F4690000}"/>
    <cellStyle name="Note 5 11" xfId="27123" xr:uid="{00000000-0005-0000-0000-0000F5690000}"/>
    <cellStyle name="Note 5 12" xfId="27124" xr:uid="{00000000-0005-0000-0000-0000F6690000}"/>
    <cellStyle name="Note 5 2" xfId="27125" xr:uid="{00000000-0005-0000-0000-0000F7690000}"/>
    <cellStyle name="Note 5 2 10" xfId="27126" xr:uid="{00000000-0005-0000-0000-0000F8690000}"/>
    <cellStyle name="Note 5 2 2" xfId="27127" xr:uid="{00000000-0005-0000-0000-0000F9690000}"/>
    <cellStyle name="Note 5 2 2 2" xfId="27128" xr:uid="{00000000-0005-0000-0000-0000FA690000}"/>
    <cellStyle name="Note 5 2 2 2 2" xfId="27129" xr:uid="{00000000-0005-0000-0000-0000FB690000}"/>
    <cellStyle name="Note 5 2 2 2 3" xfId="27130" xr:uid="{00000000-0005-0000-0000-0000FC690000}"/>
    <cellStyle name="Note 5 2 2 3" xfId="27131" xr:uid="{00000000-0005-0000-0000-0000FD690000}"/>
    <cellStyle name="Note 5 2 2 4" xfId="27132" xr:uid="{00000000-0005-0000-0000-0000FE690000}"/>
    <cellStyle name="Note 5 2 3" xfId="27133" xr:uid="{00000000-0005-0000-0000-0000FF690000}"/>
    <cellStyle name="Note 5 2 3 2" xfId="27134" xr:uid="{00000000-0005-0000-0000-0000006A0000}"/>
    <cellStyle name="Note 5 2 3 2 2" xfId="27135" xr:uid="{00000000-0005-0000-0000-0000016A0000}"/>
    <cellStyle name="Note 5 2 3 2 3" xfId="27136" xr:uid="{00000000-0005-0000-0000-0000026A0000}"/>
    <cellStyle name="Note 5 2 3 3" xfId="27137" xr:uid="{00000000-0005-0000-0000-0000036A0000}"/>
    <cellStyle name="Note 5 2 3 4" xfId="27138" xr:uid="{00000000-0005-0000-0000-0000046A0000}"/>
    <cellStyle name="Note 5 2 4" xfId="27139" xr:uid="{00000000-0005-0000-0000-0000056A0000}"/>
    <cellStyle name="Note 5 2 4 2" xfId="27140" xr:uid="{00000000-0005-0000-0000-0000066A0000}"/>
    <cellStyle name="Note 5 2 4 2 2" xfId="27141" xr:uid="{00000000-0005-0000-0000-0000076A0000}"/>
    <cellStyle name="Note 5 2 4 2 3" xfId="27142" xr:uid="{00000000-0005-0000-0000-0000086A0000}"/>
    <cellStyle name="Note 5 2 4 3" xfId="27143" xr:uid="{00000000-0005-0000-0000-0000096A0000}"/>
    <cellStyle name="Note 5 2 4 4" xfId="27144" xr:uid="{00000000-0005-0000-0000-00000A6A0000}"/>
    <cellStyle name="Note 5 2 5" xfId="27145" xr:uid="{00000000-0005-0000-0000-00000B6A0000}"/>
    <cellStyle name="Note 5 2 5 2" xfId="27146" xr:uid="{00000000-0005-0000-0000-00000C6A0000}"/>
    <cellStyle name="Note 5 2 5 2 2" xfId="27147" xr:uid="{00000000-0005-0000-0000-00000D6A0000}"/>
    <cellStyle name="Note 5 2 5 2 3" xfId="27148" xr:uid="{00000000-0005-0000-0000-00000E6A0000}"/>
    <cellStyle name="Note 5 2 5 3" xfId="27149" xr:uid="{00000000-0005-0000-0000-00000F6A0000}"/>
    <cellStyle name="Note 5 2 5 4" xfId="27150" xr:uid="{00000000-0005-0000-0000-0000106A0000}"/>
    <cellStyle name="Note 5 2 6" xfId="27151" xr:uid="{00000000-0005-0000-0000-0000116A0000}"/>
    <cellStyle name="Note 5 2 6 2" xfId="27152" xr:uid="{00000000-0005-0000-0000-0000126A0000}"/>
    <cellStyle name="Note 5 2 6 2 2" xfId="27153" xr:uid="{00000000-0005-0000-0000-0000136A0000}"/>
    <cellStyle name="Note 5 2 6 2 3" xfId="27154" xr:uid="{00000000-0005-0000-0000-0000146A0000}"/>
    <cellStyle name="Note 5 2 6 3" xfId="27155" xr:uid="{00000000-0005-0000-0000-0000156A0000}"/>
    <cellStyle name="Note 5 2 6 4" xfId="27156" xr:uid="{00000000-0005-0000-0000-0000166A0000}"/>
    <cellStyle name="Note 5 2 7" xfId="27157" xr:uid="{00000000-0005-0000-0000-0000176A0000}"/>
    <cellStyle name="Note 5 2 7 2" xfId="27158" xr:uid="{00000000-0005-0000-0000-0000186A0000}"/>
    <cellStyle name="Note 5 2 7 2 2" xfId="27159" xr:uid="{00000000-0005-0000-0000-0000196A0000}"/>
    <cellStyle name="Note 5 2 7 2 3" xfId="27160" xr:uid="{00000000-0005-0000-0000-00001A6A0000}"/>
    <cellStyle name="Note 5 2 7 3" xfId="27161" xr:uid="{00000000-0005-0000-0000-00001B6A0000}"/>
    <cellStyle name="Note 5 2 7 4" xfId="27162" xr:uid="{00000000-0005-0000-0000-00001C6A0000}"/>
    <cellStyle name="Note 5 2 8" xfId="27163" xr:uid="{00000000-0005-0000-0000-00001D6A0000}"/>
    <cellStyle name="Note 5 2 8 2" xfId="27164" xr:uid="{00000000-0005-0000-0000-00001E6A0000}"/>
    <cellStyle name="Note 5 2 8 3" xfId="27165" xr:uid="{00000000-0005-0000-0000-00001F6A0000}"/>
    <cellStyle name="Note 5 2 9" xfId="27166" xr:uid="{00000000-0005-0000-0000-0000206A0000}"/>
    <cellStyle name="Note 5 3" xfId="27167" xr:uid="{00000000-0005-0000-0000-0000216A0000}"/>
    <cellStyle name="Note 5 3 10" xfId="27168" xr:uid="{00000000-0005-0000-0000-0000226A0000}"/>
    <cellStyle name="Note 5 3 2" xfId="27169" xr:uid="{00000000-0005-0000-0000-0000236A0000}"/>
    <cellStyle name="Note 5 3 2 2" xfId="27170" xr:uid="{00000000-0005-0000-0000-0000246A0000}"/>
    <cellStyle name="Note 5 3 2 2 2" xfId="27171" xr:uid="{00000000-0005-0000-0000-0000256A0000}"/>
    <cellStyle name="Note 5 3 2 2 3" xfId="27172" xr:uid="{00000000-0005-0000-0000-0000266A0000}"/>
    <cellStyle name="Note 5 3 2 3" xfId="27173" xr:uid="{00000000-0005-0000-0000-0000276A0000}"/>
    <cellStyle name="Note 5 3 2 4" xfId="27174" xr:uid="{00000000-0005-0000-0000-0000286A0000}"/>
    <cellStyle name="Note 5 3 3" xfId="27175" xr:uid="{00000000-0005-0000-0000-0000296A0000}"/>
    <cellStyle name="Note 5 3 3 2" xfId="27176" xr:uid="{00000000-0005-0000-0000-00002A6A0000}"/>
    <cellStyle name="Note 5 3 3 2 2" xfId="27177" xr:uid="{00000000-0005-0000-0000-00002B6A0000}"/>
    <cellStyle name="Note 5 3 3 2 3" xfId="27178" xr:uid="{00000000-0005-0000-0000-00002C6A0000}"/>
    <cellStyle name="Note 5 3 3 3" xfId="27179" xr:uid="{00000000-0005-0000-0000-00002D6A0000}"/>
    <cellStyle name="Note 5 3 3 4" xfId="27180" xr:uid="{00000000-0005-0000-0000-00002E6A0000}"/>
    <cellStyle name="Note 5 3 4" xfId="27181" xr:uid="{00000000-0005-0000-0000-00002F6A0000}"/>
    <cellStyle name="Note 5 3 4 2" xfId="27182" xr:uid="{00000000-0005-0000-0000-0000306A0000}"/>
    <cellStyle name="Note 5 3 4 2 2" xfId="27183" xr:uid="{00000000-0005-0000-0000-0000316A0000}"/>
    <cellStyle name="Note 5 3 4 2 3" xfId="27184" xr:uid="{00000000-0005-0000-0000-0000326A0000}"/>
    <cellStyle name="Note 5 3 4 3" xfId="27185" xr:uid="{00000000-0005-0000-0000-0000336A0000}"/>
    <cellStyle name="Note 5 3 4 4" xfId="27186" xr:uid="{00000000-0005-0000-0000-0000346A0000}"/>
    <cellStyle name="Note 5 3 5" xfId="27187" xr:uid="{00000000-0005-0000-0000-0000356A0000}"/>
    <cellStyle name="Note 5 3 5 2" xfId="27188" xr:uid="{00000000-0005-0000-0000-0000366A0000}"/>
    <cellStyle name="Note 5 3 5 2 2" xfId="27189" xr:uid="{00000000-0005-0000-0000-0000376A0000}"/>
    <cellStyle name="Note 5 3 5 2 3" xfId="27190" xr:uid="{00000000-0005-0000-0000-0000386A0000}"/>
    <cellStyle name="Note 5 3 5 3" xfId="27191" xr:uid="{00000000-0005-0000-0000-0000396A0000}"/>
    <cellStyle name="Note 5 3 5 4" xfId="27192" xr:uid="{00000000-0005-0000-0000-00003A6A0000}"/>
    <cellStyle name="Note 5 3 6" xfId="27193" xr:uid="{00000000-0005-0000-0000-00003B6A0000}"/>
    <cellStyle name="Note 5 3 6 2" xfId="27194" xr:uid="{00000000-0005-0000-0000-00003C6A0000}"/>
    <cellStyle name="Note 5 3 6 2 2" xfId="27195" xr:uid="{00000000-0005-0000-0000-00003D6A0000}"/>
    <cellStyle name="Note 5 3 6 2 3" xfId="27196" xr:uid="{00000000-0005-0000-0000-00003E6A0000}"/>
    <cellStyle name="Note 5 3 6 3" xfId="27197" xr:uid="{00000000-0005-0000-0000-00003F6A0000}"/>
    <cellStyle name="Note 5 3 6 4" xfId="27198" xr:uid="{00000000-0005-0000-0000-0000406A0000}"/>
    <cellStyle name="Note 5 3 7" xfId="27199" xr:uid="{00000000-0005-0000-0000-0000416A0000}"/>
    <cellStyle name="Note 5 3 7 2" xfId="27200" xr:uid="{00000000-0005-0000-0000-0000426A0000}"/>
    <cellStyle name="Note 5 3 7 2 2" xfId="27201" xr:uid="{00000000-0005-0000-0000-0000436A0000}"/>
    <cellStyle name="Note 5 3 7 2 3" xfId="27202" xr:uid="{00000000-0005-0000-0000-0000446A0000}"/>
    <cellStyle name="Note 5 3 7 3" xfId="27203" xr:uid="{00000000-0005-0000-0000-0000456A0000}"/>
    <cellStyle name="Note 5 3 7 4" xfId="27204" xr:uid="{00000000-0005-0000-0000-0000466A0000}"/>
    <cellStyle name="Note 5 3 8" xfId="27205" xr:uid="{00000000-0005-0000-0000-0000476A0000}"/>
    <cellStyle name="Note 5 3 8 2" xfId="27206" xr:uid="{00000000-0005-0000-0000-0000486A0000}"/>
    <cellStyle name="Note 5 3 8 3" xfId="27207" xr:uid="{00000000-0005-0000-0000-0000496A0000}"/>
    <cellStyle name="Note 5 3 9" xfId="27208" xr:uid="{00000000-0005-0000-0000-00004A6A0000}"/>
    <cellStyle name="Note 5 4" xfId="27209" xr:uid="{00000000-0005-0000-0000-00004B6A0000}"/>
    <cellStyle name="Note 5 4 2" xfId="27210" xr:uid="{00000000-0005-0000-0000-00004C6A0000}"/>
    <cellStyle name="Note 5 4 2 2" xfId="27211" xr:uid="{00000000-0005-0000-0000-00004D6A0000}"/>
    <cellStyle name="Note 5 4 2 3" xfId="27212" xr:uid="{00000000-0005-0000-0000-00004E6A0000}"/>
    <cellStyle name="Note 5 4 3" xfId="27213" xr:uid="{00000000-0005-0000-0000-00004F6A0000}"/>
    <cellStyle name="Note 5 4 4" xfId="27214" xr:uid="{00000000-0005-0000-0000-0000506A0000}"/>
    <cellStyle name="Note 5 5" xfId="27215" xr:uid="{00000000-0005-0000-0000-0000516A0000}"/>
    <cellStyle name="Note 5 5 2" xfId="27216" xr:uid="{00000000-0005-0000-0000-0000526A0000}"/>
    <cellStyle name="Note 5 5 2 2" xfId="27217" xr:uid="{00000000-0005-0000-0000-0000536A0000}"/>
    <cellStyle name="Note 5 5 2 3" xfId="27218" xr:uid="{00000000-0005-0000-0000-0000546A0000}"/>
    <cellStyle name="Note 5 5 3" xfId="27219" xr:uid="{00000000-0005-0000-0000-0000556A0000}"/>
    <cellStyle name="Note 5 5 4" xfId="27220" xr:uid="{00000000-0005-0000-0000-0000566A0000}"/>
    <cellStyle name="Note 5 6" xfId="27221" xr:uid="{00000000-0005-0000-0000-0000576A0000}"/>
    <cellStyle name="Note 5 6 2" xfId="27222" xr:uid="{00000000-0005-0000-0000-0000586A0000}"/>
    <cellStyle name="Note 5 6 2 2" xfId="27223" xr:uid="{00000000-0005-0000-0000-0000596A0000}"/>
    <cellStyle name="Note 5 6 2 3" xfId="27224" xr:uid="{00000000-0005-0000-0000-00005A6A0000}"/>
    <cellStyle name="Note 5 6 3" xfId="27225" xr:uid="{00000000-0005-0000-0000-00005B6A0000}"/>
    <cellStyle name="Note 5 6 4" xfId="27226" xr:uid="{00000000-0005-0000-0000-00005C6A0000}"/>
    <cellStyle name="Note 5 7" xfId="27227" xr:uid="{00000000-0005-0000-0000-00005D6A0000}"/>
    <cellStyle name="Note 5 7 2" xfId="27228" xr:uid="{00000000-0005-0000-0000-00005E6A0000}"/>
    <cellStyle name="Note 5 7 2 2" xfId="27229" xr:uid="{00000000-0005-0000-0000-00005F6A0000}"/>
    <cellStyle name="Note 5 7 2 3" xfId="27230" xr:uid="{00000000-0005-0000-0000-0000606A0000}"/>
    <cellStyle name="Note 5 7 3" xfId="27231" xr:uid="{00000000-0005-0000-0000-0000616A0000}"/>
    <cellStyle name="Note 5 7 4" xfId="27232" xr:uid="{00000000-0005-0000-0000-0000626A0000}"/>
    <cellStyle name="Note 5 8" xfId="27233" xr:uid="{00000000-0005-0000-0000-0000636A0000}"/>
    <cellStyle name="Note 5 8 2" xfId="27234" xr:uid="{00000000-0005-0000-0000-0000646A0000}"/>
    <cellStyle name="Note 5 8 2 2" xfId="27235" xr:uid="{00000000-0005-0000-0000-0000656A0000}"/>
    <cellStyle name="Note 5 8 2 3" xfId="27236" xr:uid="{00000000-0005-0000-0000-0000666A0000}"/>
    <cellStyle name="Note 5 8 3" xfId="27237" xr:uid="{00000000-0005-0000-0000-0000676A0000}"/>
    <cellStyle name="Note 5 8 4" xfId="27238" xr:uid="{00000000-0005-0000-0000-0000686A0000}"/>
    <cellStyle name="Note 5 9" xfId="27239" xr:uid="{00000000-0005-0000-0000-0000696A0000}"/>
    <cellStyle name="Note 5 9 2" xfId="27240" xr:uid="{00000000-0005-0000-0000-00006A6A0000}"/>
    <cellStyle name="Note 5 9 2 2" xfId="27241" xr:uid="{00000000-0005-0000-0000-00006B6A0000}"/>
    <cellStyle name="Note 5 9 2 3" xfId="27242" xr:uid="{00000000-0005-0000-0000-00006C6A0000}"/>
    <cellStyle name="Note 5 9 3" xfId="27243" xr:uid="{00000000-0005-0000-0000-00006D6A0000}"/>
    <cellStyle name="Note 5 9 4" xfId="27244" xr:uid="{00000000-0005-0000-0000-00006E6A0000}"/>
    <cellStyle name="Note 6" xfId="27245" xr:uid="{00000000-0005-0000-0000-00006F6A0000}"/>
    <cellStyle name="Note 6 10" xfId="27246" xr:uid="{00000000-0005-0000-0000-0000706A0000}"/>
    <cellStyle name="Note 6 10 2" xfId="27247" xr:uid="{00000000-0005-0000-0000-0000716A0000}"/>
    <cellStyle name="Note 6 10 3" xfId="27248" xr:uid="{00000000-0005-0000-0000-0000726A0000}"/>
    <cellStyle name="Note 6 11" xfId="27249" xr:uid="{00000000-0005-0000-0000-0000736A0000}"/>
    <cellStyle name="Note 6 12" xfId="27250" xr:uid="{00000000-0005-0000-0000-0000746A0000}"/>
    <cellStyle name="Note 6 2" xfId="27251" xr:uid="{00000000-0005-0000-0000-0000756A0000}"/>
    <cellStyle name="Note 6 2 10" xfId="27252" xr:uid="{00000000-0005-0000-0000-0000766A0000}"/>
    <cellStyle name="Note 6 2 2" xfId="27253" xr:uid="{00000000-0005-0000-0000-0000776A0000}"/>
    <cellStyle name="Note 6 2 2 2" xfId="27254" xr:uid="{00000000-0005-0000-0000-0000786A0000}"/>
    <cellStyle name="Note 6 2 2 2 2" xfId="27255" xr:uid="{00000000-0005-0000-0000-0000796A0000}"/>
    <cellStyle name="Note 6 2 2 2 3" xfId="27256" xr:uid="{00000000-0005-0000-0000-00007A6A0000}"/>
    <cellStyle name="Note 6 2 2 3" xfId="27257" xr:uid="{00000000-0005-0000-0000-00007B6A0000}"/>
    <cellStyle name="Note 6 2 2 4" xfId="27258" xr:uid="{00000000-0005-0000-0000-00007C6A0000}"/>
    <cellStyle name="Note 6 2 3" xfId="27259" xr:uid="{00000000-0005-0000-0000-00007D6A0000}"/>
    <cellStyle name="Note 6 2 3 2" xfId="27260" xr:uid="{00000000-0005-0000-0000-00007E6A0000}"/>
    <cellStyle name="Note 6 2 3 2 2" xfId="27261" xr:uid="{00000000-0005-0000-0000-00007F6A0000}"/>
    <cellStyle name="Note 6 2 3 2 3" xfId="27262" xr:uid="{00000000-0005-0000-0000-0000806A0000}"/>
    <cellStyle name="Note 6 2 3 3" xfId="27263" xr:uid="{00000000-0005-0000-0000-0000816A0000}"/>
    <cellStyle name="Note 6 2 3 4" xfId="27264" xr:uid="{00000000-0005-0000-0000-0000826A0000}"/>
    <cellStyle name="Note 6 2 4" xfId="27265" xr:uid="{00000000-0005-0000-0000-0000836A0000}"/>
    <cellStyle name="Note 6 2 4 2" xfId="27266" xr:uid="{00000000-0005-0000-0000-0000846A0000}"/>
    <cellStyle name="Note 6 2 4 2 2" xfId="27267" xr:uid="{00000000-0005-0000-0000-0000856A0000}"/>
    <cellStyle name="Note 6 2 4 2 3" xfId="27268" xr:uid="{00000000-0005-0000-0000-0000866A0000}"/>
    <cellStyle name="Note 6 2 4 3" xfId="27269" xr:uid="{00000000-0005-0000-0000-0000876A0000}"/>
    <cellStyle name="Note 6 2 4 4" xfId="27270" xr:uid="{00000000-0005-0000-0000-0000886A0000}"/>
    <cellStyle name="Note 6 2 5" xfId="27271" xr:uid="{00000000-0005-0000-0000-0000896A0000}"/>
    <cellStyle name="Note 6 2 5 2" xfId="27272" xr:uid="{00000000-0005-0000-0000-00008A6A0000}"/>
    <cellStyle name="Note 6 2 5 2 2" xfId="27273" xr:uid="{00000000-0005-0000-0000-00008B6A0000}"/>
    <cellStyle name="Note 6 2 5 2 3" xfId="27274" xr:uid="{00000000-0005-0000-0000-00008C6A0000}"/>
    <cellStyle name="Note 6 2 5 3" xfId="27275" xr:uid="{00000000-0005-0000-0000-00008D6A0000}"/>
    <cellStyle name="Note 6 2 5 4" xfId="27276" xr:uid="{00000000-0005-0000-0000-00008E6A0000}"/>
    <cellStyle name="Note 6 2 6" xfId="27277" xr:uid="{00000000-0005-0000-0000-00008F6A0000}"/>
    <cellStyle name="Note 6 2 6 2" xfId="27278" xr:uid="{00000000-0005-0000-0000-0000906A0000}"/>
    <cellStyle name="Note 6 2 6 2 2" xfId="27279" xr:uid="{00000000-0005-0000-0000-0000916A0000}"/>
    <cellStyle name="Note 6 2 6 2 3" xfId="27280" xr:uid="{00000000-0005-0000-0000-0000926A0000}"/>
    <cellStyle name="Note 6 2 6 3" xfId="27281" xr:uid="{00000000-0005-0000-0000-0000936A0000}"/>
    <cellStyle name="Note 6 2 6 4" xfId="27282" xr:uid="{00000000-0005-0000-0000-0000946A0000}"/>
    <cellStyle name="Note 6 2 7" xfId="27283" xr:uid="{00000000-0005-0000-0000-0000956A0000}"/>
    <cellStyle name="Note 6 2 7 2" xfId="27284" xr:uid="{00000000-0005-0000-0000-0000966A0000}"/>
    <cellStyle name="Note 6 2 7 2 2" xfId="27285" xr:uid="{00000000-0005-0000-0000-0000976A0000}"/>
    <cellStyle name="Note 6 2 7 2 3" xfId="27286" xr:uid="{00000000-0005-0000-0000-0000986A0000}"/>
    <cellStyle name="Note 6 2 7 3" xfId="27287" xr:uid="{00000000-0005-0000-0000-0000996A0000}"/>
    <cellStyle name="Note 6 2 7 4" xfId="27288" xr:uid="{00000000-0005-0000-0000-00009A6A0000}"/>
    <cellStyle name="Note 6 2 8" xfId="27289" xr:uid="{00000000-0005-0000-0000-00009B6A0000}"/>
    <cellStyle name="Note 6 2 8 2" xfId="27290" xr:uid="{00000000-0005-0000-0000-00009C6A0000}"/>
    <cellStyle name="Note 6 2 8 3" xfId="27291" xr:uid="{00000000-0005-0000-0000-00009D6A0000}"/>
    <cellStyle name="Note 6 2 9" xfId="27292" xr:uid="{00000000-0005-0000-0000-00009E6A0000}"/>
    <cellStyle name="Note 6 3" xfId="27293" xr:uid="{00000000-0005-0000-0000-00009F6A0000}"/>
    <cellStyle name="Note 6 3 10" xfId="27294" xr:uid="{00000000-0005-0000-0000-0000A06A0000}"/>
    <cellStyle name="Note 6 3 2" xfId="27295" xr:uid="{00000000-0005-0000-0000-0000A16A0000}"/>
    <cellStyle name="Note 6 3 2 2" xfId="27296" xr:uid="{00000000-0005-0000-0000-0000A26A0000}"/>
    <cellStyle name="Note 6 3 2 2 2" xfId="27297" xr:uid="{00000000-0005-0000-0000-0000A36A0000}"/>
    <cellStyle name="Note 6 3 2 2 3" xfId="27298" xr:uid="{00000000-0005-0000-0000-0000A46A0000}"/>
    <cellStyle name="Note 6 3 2 3" xfId="27299" xr:uid="{00000000-0005-0000-0000-0000A56A0000}"/>
    <cellStyle name="Note 6 3 2 4" xfId="27300" xr:uid="{00000000-0005-0000-0000-0000A66A0000}"/>
    <cellStyle name="Note 6 3 3" xfId="27301" xr:uid="{00000000-0005-0000-0000-0000A76A0000}"/>
    <cellStyle name="Note 6 3 3 2" xfId="27302" xr:uid="{00000000-0005-0000-0000-0000A86A0000}"/>
    <cellStyle name="Note 6 3 3 2 2" xfId="27303" xr:uid="{00000000-0005-0000-0000-0000A96A0000}"/>
    <cellStyle name="Note 6 3 3 2 3" xfId="27304" xr:uid="{00000000-0005-0000-0000-0000AA6A0000}"/>
    <cellStyle name="Note 6 3 3 3" xfId="27305" xr:uid="{00000000-0005-0000-0000-0000AB6A0000}"/>
    <cellStyle name="Note 6 3 3 4" xfId="27306" xr:uid="{00000000-0005-0000-0000-0000AC6A0000}"/>
    <cellStyle name="Note 6 3 4" xfId="27307" xr:uid="{00000000-0005-0000-0000-0000AD6A0000}"/>
    <cellStyle name="Note 6 3 4 2" xfId="27308" xr:uid="{00000000-0005-0000-0000-0000AE6A0000}"/>
    <cellStyle name="Note 6 3 4 2 2" xfId="27309" xr:uid="{00000000-0005-0000-0000-0000AF6A0000}"/>
    <cellStyle name="Note 6 3 4 2 3" xfId="27310" xr:uid="{00000000-0005-0000-0000-0000B06A0000}"/>
    <cellStyle name="Note 6 3 4 3" xfId="27311" xr:uid="{00000000-0005-0000-0000-0000B16A0000}"/>
    <cellStyle name="Note 6 3 4 4" xfId="27312" xr:uid="{00000000-0005-0000-0000-0000B26A0000}"/>
    <cellStyle name="Note 6 3 5" xfId="27313" xr:uid="{00000000-0005-0000-0000-0000B36A0000}"/>
    <cellStyle name="Note 6 3 5 2" xfId="27314" xr:uid="{00000000-0005-0000-0000-0000B46A0000}"/>
    <cellStyle name="Note 6 3 5 2 2" xfId="27315" xr:uid="{00000000-0005-0000-0000-0000B56A0000}"/>
    <cellStyle name="Note 6 3 5 2 3" xfId="27316" xr:uid="{00000000-0005-0000-0000-0000B66A0000}"/>
    <cellStyle name="Note 6 3 5 3" xfId="27317" xr:uid="{00000000-0005-0000-0000-0000B76A0000}"/>
    <cellStyle name="Note 6 3 5 4" xfId="27318" xr:uid="{00000000-0005-0000-0000-0000B86A0000}"/>
    <cellStyle name="Note 6 3 6" xfId="27319" xr:uid="{00000000-0005-0000-0000-0000B96A0000}"/>
    <cellStyle name="Note 6 3 6 2" xfId="27320" xr:uid="{00000000-0005-0000-0000-0000BA6A0000}"/>
    <cellStyle name="Note 6 3 6 2 2" xfId="27321" xr:uid="{00000000-0005-0000-0000-0000BB6A0000}"/>
    <cellStyle name="Note 6 3 6 2 3" xfId="27322" xr:uid="{00000000-0005-0000-0000-0000BC6A0000}"/>
    <cellStyle name="Note 6 3 6 3" xfId="27323" xr:uid="{00000000-0005-0000-0000-0000BD6A0000}"/>
    <cellStyle name="Note 6 3 6 4" xfId="27324" xr:uid="{00000000-0005-0000-0000-0000BE6A0000}"/>
    <cellStyle name="Note 6 3 7" xfId="27325" xr:uid="{00000000-0005-0000-0000-0000BF6A0000}"/>
    <cellStyle name="Note 6 3 7 2" xfId="27326" xr:uid="{00000000-0005-0000-0000-0000C06A0000}"/>
    <cellStyle name="Note 6 3 7 2 2" xfId="27327" xr:uid="{00000000-0005-0000-0000-0000C16A0000}"/>
    <cellStyle name="Note 6 3 7 2 3" xfId="27328" xr:uid="{00000000-0005-0000-0000-0000C26A0000}"/>
    <cellStyle name="Note 6 3 7 3" xfId="27329" xr:uid="{00000000-0005-0000-0000-0000C36A0000}"/>
    <cellStyle name="Note 6 3 7 4" xfId="27330" xr:uid="{00000000-0005-0000-0000-0000C46A0000}"/>
    <cellStyle name="Note 6 3 8" xfId="27331" xr:uid="{00000000-0005-0000-0000-0000C56A0000}"/>
    <cellStyle name="Note 6 3 8 2" xfId="27332" xr:uid="{00000000-0005-0000-0000-0000C66A0000}"/>
    <cellStyle name="Note 6 3 8 3" xfId="27333" xr:uid="{00000000-0005-0000-0000-0000C76A0000}"/>
    <cellStyle name="Note 6 3 9" xfId="27334" xr:uid="{00000000-0005-0000-0000-0000C86A0000}"/>
    <cellStyle name="Note 6 4" xfId="27335" xr:uid="{00000000-0005-0000-0000-0000C96A0000}"/>
    <cellStyle name="Note 6 4 2" xfId="27336" xr:uid="{00000000-0005-0000-0000-0000CA6A0000}"/>
    <cellStyle name="Note 6 4 2 2" xfId="27337" xr:uid="{00000000-0005-0000-0000-0000CB6A0000}"/>
    <cellStyle name="Note 6 4 2 3" xfId="27338" xr:uid="{00000000-0005-0000-0000-0000CC6A0000}"/>
    <cellStyle name="Note 6 4 3" xfId="27339" xr:uid="{00000000-0005-0000-0000-0000CD6A0000}"/>
    <cellStyle name="Note 6 4 4" xfId="27340" xr:uid="{00000000-0005-0000-0000-0000CE6A0000}"/>
    <cellStyle name="Note 6 5" xfId="27341" xr:uid="{00000000-0005-0000-0000-0000CF6A0000}"/>
    <cellStyle name="Note 6 5 2" xfId="27342" xr:uid="{00000000-0005-0000-0000-0000D06A0000}"/>
    <cellStyle name="Note 6 5 2 2" xfId="27343" xr:uid="{00000000-0005-0000-0000-0000D16A0000}"/>
    <cellStyle name="Note 6 5 2 3" xfId="27344" xr:uid="{00000000-0005-0000-0000-0000D26A0000}"/>
    <cellStyle name="Note 6 5 3" xfId="27345" xr:uid="{00000000-0005-0000-0000-0000D36A0000}"/>
    <cellStyle name="Note 6 5 4" xfId="27346" xr:uid="{00000000-0005-0000-0000-0000D46A0000}"/>
    <cellStyle name="Note 6 6" xfId="27347" xr:uid="{00000000-0005-0000-0000-0000D56A0000}"/>
    <cellStyle name="Note 6 6 2" xfId="27348" xr:uid="{00000000-0005-0000-0000-0000D66A0000}"/>
    <cellStyle name="Note 6 6 2 2" xfId="27349" xr:uid="{00000000-0005-0000-0000-0000D76A0000}"/>
    <cellStyle name="Note 6 6 2 3" xfId="27350" xr:uid="{00000000-0005-0000-0000-0000D86A0000}"/>
    <cellStyle name="Note 6 6 3" xfId="27351" xr:uid="{00000000-0005-0000-0000-0000D96A0000}"/>
    <cellStyle name="Note 6 6 4" xfId="27352" xr:uid="{00000000-0005-0000-0000-0000DA6A0000}"/>
    <cellStyle name="Note 6 7" xfId="27353" xr:uid="{00000000-0005-0000-0000-0000DB6A0000}"/>
    <cellStyle name="Note 6 7 2" xfId="27354" xr:uid="{00000000-0005-0000-0000-0000DC6A0000}"/>
    <cellStyle name="Note 6 7 2 2" xfId="27355" xr:uid="{00000000-0005-0000-0000-0000DD6A0000}"/>
    <cellStyle name="Note 6 7 2 3" xfId="27356" xr:uid="{00000000-0005-0000-0000-0000DE6A0000}"/>
    <cellStyle name="Note 6 7 3" xfId="27357" xr:uid="{00000000-0005-0000-0000-0000DF6A0000}"/>
    <cellStyle name="Note 6 7 4" xfId="27358" xr:uid="{00000000-0005-0000-0000-0000E06A0000}"/>
    <cellStyle name="Note 6 8" xfId="27359" xr:uid="{00000000-0005-0000-0000-0000E16A0000}"/>
    <cellStyle name="Note 6 8 2" xfId="27360" xr:uid="{00000000-0005-0000-0000-0000E26A0000}"/>
    <cellStyle name="Note 6 8 2 2" xfId="27361" xr:uid="{00000000-0005-0000-0000-0000E36A0000}"/>
    <cellStyle name="Note 6 8 2 3" xfId="27362" xr:uid="{00000000-0005-0000-0000-0000E46A0000}"/>
    <cellStyle name="Note 6 8 3" xfId="27363" xr:uid="{00000000-0005-0000-0000-0000E56A0000}"/>
    <cellStyle name="Note 6 8 4" xfId="27364" xr:uid="{00000000-0005-0000-0000-0000E66A0000}"/>
    <cellStyle name="Note 6 9" xfId="27365" xr:uid="{00000000-0005-0000-0000-0000E76A0000}"/>
    <cellStyle name="Note 6 9 2" xfId="27366" xr:uid="{00000000-0005-0000-0000-0000E86A0000}"/>
    <cellStyle name="Note 6 9 2 2" xfId="27367" xr:uid="{00000000-0005-0000-0000-0000E96A0000}"/>
    <cellStyle name="Note 6 9 2 3" xfId="27368" xr:uid="{00000000-0005-0000-0000-0000EA6A0000}"/>
    <cellStyle name="Note 6 9 3" xfId="27369" xr:uid="{00000000-0005-0000-0000-0000EB6A0000}"/>
    <cellStyle name="Note 6 9 4" xfId="27370" xr:uid="{00000000-0005-0000-0000-0000EC6A0000}"/>
    <cellStyle name="Note 7" xfId="27371" xr:uid="{00000000-0005-0000-0000-0000ED6A0000}"/>
    <cellStyle name="Note 7 10" xfId="27372" xr:uid="{00000000-0005-0000-0000-0000EE6A0000}"/>
    <cellStyle name="Note 7 10 2" xfId="27373" xr:uid="{00000000-0005-0000-0000-0000EF6A0000}"/>
    <cellStyle name="Note 7 10 3" xfId="27374" xr:uid="{00000000-0005-0000-0000-0000F06A0000}"/>
    <cellStyle name="Note 7 11" xfId="27375" xr:uid="{00000000-0005-0000-0000-0000F16A0000}"/>
    <cellStyle name="Note 7 12" xfId="27376" xr:uid="{00000000-0005-0000-0000-0000F26A0000}"/>
    <cellStyle name="Note 7 2" xfId="27377" xr:uid="{00000000-0005-0000-0000-0000F36A0000}"/>
    <cellStyle name="Note 7 2 10" xfId="27378" xr:uid="{00000000-0005-0000-0000-0000F46A0000}"/>
    <cellStyle name="Note 7 2 2" xfId="27379" xr:uid="{00000000-0005-0000-0000-0000F56A0000}"/>
    <cellStyle name="Note 7 2 2 2" xfId="27380" xr:uid="{00000000-0005-0000-0000-0000F66A0000}"/>
    <cellStyle name="Note 7 2 2 2 2" xfId="27381" xr:uid="{00000000-0005-0000-0000-0000F76A0000}"/>
    <cellStyle name="Note 7 2 2 2 3" xfId="27382" xr:uid="{00000000-0005-0000-0000-0000F86A0000}"/>
    <cellStyle name="Note 7 2 2 3" xfId="27383" xr:uid="{00000000-0005-0000-0000-0000F96A0000}"/>
    <cellStyle name="Note 7 2 2 4" xfId="27384" xr:uid="{00000000-0005-0000-0000-0000FA6A0000}"/>
    <cellStyle name="Note 7 2 3" xfId="27385" xr:uid="{00000000-0005-0000-0000-0000FB6A0000}"/>
    <cellStyle name="Note 7 2 3 2" xfId="27386" xr:uid="{00000000-0005-0000-0000-0000FC6A0000}"/>
    <cellStyle name="Note 7 2 3 2 2" xfId="27387" xr:uid="{00000000-0005-0000-0000-0000FD6A0000}"/>
    <cellStyle name="Note 7 2 3 2 3" xfId="27388" xr:uid="{00000000-0005-0000-0000-0000FE6A0000}"/>
    <cellStyle name="Note 7 2 3 3" xfId="27389" xr:uid="{00000000-0005-0000-0000-0000FF6A0000}"/>
    <cellStyle name="Note 7 2 3 4" xfId="27390" xr:uid="{00000000-0005-0000-0000-0000006B0000}"/>
    <cellStyle name="Note 7 2 4" xfId="27391" xr:uid="{00000000-0005-0000-0000-0000016B0000}"/>
    <cellStyle name="Note 7 2 4 2" xfId="27392" xr:uid="{00000000-0005-0000-0000-0000026B0000}"/>
    <cellStyle name="Note 7 2 4 2 2" xfId="27393" xr:uid="{00000000-0005-0000-0000-0000036B0000}"/>
    <cellStyle name="Note 7 2 4 2 3" xfId="27394" xr:uid="{00000000-0005-0000-0000-0000046B0000}"/>
    <cellStyle name="Note 7 2 4 3" xfId="27395" xr:uid="{00000000-0005-0000-0000-0000056B0000}"/>
    <cellStyle name="Note 7 2 4 4" xfId="27396" xr:uid="{00000000-0005-0000-0000-0000066B0000}"/>
    <cellStyle name="Note 7 2 5" xfId="27397" xr:uid="{00000000-0005-0000-0000-0000076B0000}"/>
    <cellStyle name="Note 7 2 5 2" xfId="27398" xr:uid="{00000000-0005-0000-0000-0000086B0000}"/>
    <cellStyle name="Note 7 2 5 2 2" xfId="27399" xr:uid="{00000000-0005-0000-0000-0000096B0000}"/>
    <cellStyle name="Note 7 2 5 2 3" xfId="27400" xr:uid="{00000000-0005-0000-0000-00000A6B0000}"/>
    <cellStyle name="Note 7 2 5 3" xfId="27401" xr:uid="{00000000-0005-0000-0000-00000B6B0000}"/>
    <cellStyle name="Note 7 2 5 4" xfId="27402" xr:uid="{00000000-0005-0000-0000-00000C6B0000}"/>
    <cellStyle name="Note 7 2 6" xfId="27403" xr:uid="{00000000-0005-0000-0000-00000D6B0000}"/>
    <cellStyle name="Note 7 2 6 2" xfId="27404" xr:uid="{00000000-0005-0000-0000-00000E6B0000}"/>
    <cellStyle name="Note 7 2 6 2 2" xfId="27405" xr:uid="{00000000-0005-0000-0000-00000F6B0000}"/>
    <cellStyle name="Note 7 2 6 2 3" xfId="27406" xr:uid="{00000000-0005-0000-0000-0000106B0000}"/>
    <cellStyle name="Note 7 2 6 3" xfId="27407" xr:uid="{00000000-0005-0000-0000-0000116B0000}"/>
    <cellStyle name="Note 7 2 6 4" xfId="27408" xr:uid="{00000000-0005-0000-0000-0000126B0000}"/>
    <cellStyle name="Note 7 2 7" xfId="27409" xr:uid="{00000000-0005-0000-0000-0000136B0000}"/>
    <cellStyle name="Note 7 2 7 2" xfId="27410" xr:uid="{00000000-0005-0000-0000-0000146B0000}"/>
    <cellStyle name="Note 7 2 7 2 2" xfId="27411" xr:uid="{00000000-0005-0000-0000-0000156B0000}"/>
    <cellStyle name="Note 7 2 7 2 3" xfId="27412" xr:uid="{00000000-0005-0000-0000-0000166B0000}"/>
    <cellStyle name="Note 7 2 7 3" xfId="27413" xr:uid="{00000000-0005-0000-0000-0000176B0000}"/>
    <cellStyle name="Note 7 2 7 4" xfId="27414" xr:uid="{00000000-0005-0000-0000-0000186B0000}"/>
    <cellStyle name="Note 7 2 8" xfId="27415" xr:uid="{00000000-0005-0000-0000-0000196B0000}"/>
    <cellStyle name="Note 7 2 8 2" xfId="27416" xr:uid="{00000000-0005-0000-0000-00001A6B0000}"/>
    <cellStyle name="Note 7 2 8 3" xfId="27417" xr:uid="{00000000-0005-0000-0000-00001B6B0000}"/>
    <cellStyle name="Note 7 2 9" xfId="27418" xr:uid="{00000000-0005-0000-0000-00001C6B0000}"/>
    <cellStyle name="Note 7 3" xfId="27419" xr:uid="{00000000-0005-0000-0000-00001D6B0000}"/>
    <cellStyle name="Note 7 3 10" xfId="27420" xr:uid="{00000000-0005-0000-0000-00001E6B0000}"/>
    <cellStyle name="Note 7 3 2" xfId="27421" xr:uid="{00000000-0005-0000-0000-00001F6B0000}"/>
    <cellStyle name="Note 7 3 2 2" xfId="27422" xr:uid="{00000000-0005-0000-0000-0000206B0000}"/>
    <cellStyle name="Note 7 3 2 2 2" xfId="27423" xr:uid="{00000000-0005-0000-0000-0000216B0000}"/>
    <cellStyle name="Note 7 3 2 2 3" xfId="27424" xr:uid="{00000000-0005-0000-0000-0000226B0000}"/>
    <cellStyle name="Note 7 3 2 3" xfId="27425" xr:uid="{00000000-0005-0000-0000-0000236B0000}"/>
    <cellStyle name="Note 7 3 2 4" xfId="27426" xr:uid="{00000000-0005-0000-0000-0000246B0000}"/>
    <cellStyle name="Note 7 3 3" xfId="27427" xr:uid="{00000000-0005-0000-0000-0000256B0000}"/>
    <cellStyle name="Note 7 3 3 2" xfId="27428" xr:uid="{00000000-0005-0000-0000-0000266B0000}"/>
    <cellStyle name="Note 7 3 3 2 2" xfId="27429" xr:uid="{00000000-0005-0000-0000-0000276B0000}"/>
    <cellStyle name="Note 7 3 3 2 3" xfId="27430" xr:uid="{00000000-0005-0000-0000-0000286B0000}"/>
    <cellStyle name="Note 7 3 3 3" xfId="27431" xr:uid="{00000000-0005-0000-0000-0000296B0000}"/>
    <cellStyle name="Note 7 3 3 4" xfId="27432" xr:uid="{00000000-0005-0000-0000-00002A6B0000}"/>
    <cellStyle name="Note 7 3 4" xfId="27433" xr:uid="{00000000-0005-0000-0000-00002B6B0000}"/>
    <cellStyle name="Note 7 3 4 2" xfId="27434" xr:uid="{00000000-0005-0000-0000-00002C6B0000}"/>
    <cellStyle name="Note 7 3 4 2 2" xfId="27435" xr:uid="{00000000-0005-0000-0000-00002D6B0000}"/>
    <cellStyle name="Note 7 3 4 2 3" xfId="27436" xr:uid="{00000000-0005-0000-0000-00002E6B0000}"/>
    <cellStyle name="Note 7 3 4 3" xfId="27437" xr:uid="{00000000-0005-0000-0000-00002F6B0000}"/>
    <cellStyle name="Note 7 3 4 4" xfId="27438" xr:uid="{00000000-0005-0000-0000-0000306B0000}"/>
    <cellStyle name="Note 7 3 5" xfId="27439" xr:uid="{00000000-0005-0000-0000-0000316B0000}"/>
    <cellStyle name="Note 7 3 5 2" xfId="27440" xr:uid="{00000000-0005-0000-0000-0000326B0000}"/>
    <cellStyle name="Note 7 3 5 2 2" xfId="27441" xr:uid="{00000000-0005-0000-0000-0000336B0000}"/>
    <cellStyle name="Note 7 3 5 2 3" xfId="27442" xr:uid="{00000000-0005-0000-0000-0000346B0000}"/>
    <cellStyle name="Note 7 3 5 3" xfId="27443" xr:uid="{00000000-0005-0000-0000-0000356B0000}"/>
    <cellStyle name="Note 7 3 5 4" xfId="27444" xr:uid="{00000000-0005-0000-0000-0000366B0000}"/>
    <cellStyle name="Note 7 3 6" xfId="27445" xr:uid="{00000000-0005-0000-0000-0000376B0000}"/>
    <cellStyle name="Note 7 3 6 2" xfId="27446" xr:uid="{00000000-0005-0000-0000-0000386B0000}"/>
    <cellStyle name="Note 7 3 6 2 2" xfId="27447" xr:uid="{00000000-0005-0000-0000-0000396B0000}"/>
    <cellStyle name="Note 7 3 6 2 3" xfId="27448" xr:uid="{00000000-0005-0000-0000-00003A6B0000}"/>
    <cellStyle name="Note 7 3 6 3" xfId="27449" xr:uid="{00000000-0005-0000-0000-00003B6B0000}"/>
    <cellStyle name="Note 7 3 6 4" xfId="27450" xr:uid="{00000000-0005-0000-0000-00003C6B0000}"/>
    <cellStyle name="Note 7 3 7" xfId="27451" xr:uid="{00000000-0005-0000-0000-00003D6B0000}"/>
    <cellStyle name="Note 7 3 7 2" xfId="27452" xr:uid="{00000000-0005-0000-0000-00003E6B0000}"/>
    <cellStyle name="Note 7 3 7 2 2" xfId="27453" xr:uid="{00000000-0005-0000-0000-00003F6B0000}"/>
    <cellStyle name="Note 7 3 7 2 3" xfId="27454" xr:uid="{00000000-0005-0000-0000-0000406B0000}"/>
    <cellStyle name="Note 7 3 7 3" xfId="27455" xr:uid="{00000000-0005-0000-0000-0000416B0000}"/>
    <cellStyle name="Note 7 3 7 4" xfId="27456" xr:uid="{00000000-0005-0000-0000-0000426B0000}"/>
    <cellStyle name="Note 7 3 8" xfId="27457" xr:uid="{00000000-0005-0000-0000-0000436B0000}"/>
    <cellStyle name="Note 7 3 8 2" xfId="27458" xr:uid="{00000000-0005-0000-0000-0000446B0000}"/>
    <cellStyle name="Note 7 3 8 3" xfId="27459" xr:uid="{00000000-0005-0000-0000-0000456B0000}"/>
    <cellStyle name="Note 7 3 9" xfId="27460" xr:uid="{00000000-0005-0000-0000-0000466B0000}"/>
    <cellStyle name="Note 7 4" xfId="27461" xr:uid="{00000000-0005-0000-0000-0000476B0000}"/>
    <cellStyle name="Note 7 4 2" xfId="27462" xr:uid="{00000000-0005-0000-0000-0000486B0000}"/>
    <cellStyle name="Note 7 4 2 2" xfId="27463" xr:uid="{00000000-0005-0000-0000-0000496B0000}"/>
    <cellStyle name="Note 7 4 2 3" xfId="27464" xr:uid="{00000000-0005-0000-0000-00004A6B0000}"/>
    <cellStyle name="Note 7 4 3" xfId="27465" xr:uid="{00000000-0005-0000-0000-00004B6B0000}"/>
    <cellStyle name="Note 7 4 4" xfId="27466" xr:uid="{00000000-0005-0000-0000-00004C6B0000}"/>
    <cellStyle name="Note 7 5" xfId="27467" xr:uid="{00000000-0005-0000-0000-00004D6B0000}"/>
    <cellStyle name="Note 7 5 2" xfId="27468" xr:uid="{00000000-0005-0000-0000-00004E6B0000}"/>
    <cellStyle name="Note 7 5 2 2" xfId="27469" xr:uid="{00000000-0005-0000-0000-00004F6B0000}"/>
    <cellStyle name="Note 7 5 2 3" xfId="27470" xr:uid="{00000000-0005-0000-0000-0000506B0000}"/>
    <cellStyle name="Note 7 5 3" xfId="27471" xr:uid="{00000000-0005-0000-0000-0000516B0000}"/>
    <cellStyle name="Note 7 5 4" xfId="27472" xr:uid="{00000000-0005-0000-0000-0000526B0000}"/>
    <cellStyle name="Note 7 6" xfId="27473" xr:uid="{00000000-0005-0000-0000-0000536B0000}"/>
    <cellStyle name="Note 7 6 2" xfId="27474" xr:uid="{00000000-0005-0000-0000-0000546B0000}"/>
    <cellStyle name="Note 7 6 2 2" xfId="27475" xr:uid="{00000000-0005-0000-0000-0000556B0000}"/>
    <cellStyle name="Note 7 6 2 3" xfId="27476" xr:uid="{00000000-0005-0000-0000-0000566B0000}"/>
    <cellStyle name="Note 7 6 3" xfId="27477" xr:uid="{00000000-0005-0000-0000-0000576B0000}"/>
    <cellStyle name="Note 7 6 4" xfId="27478" xr:uid="{00000000-0005-0000-0000-0000586B0000}"/>
    <cellStyle name="Note 7 7" xfId="27479" xr:uid="{00000000-0005-0000-0000-0000596B0000}"/>
    <cellStyle name="Note 7 7 2" xfId="27480" xr:uid="{00000000-0005-0000-0000-00005A6B0000}"/>
    <cellStyle name="Note 7 7 2 2" xfId="27481" xr:uid="{00000000-0005-0000-0000-00005B6B0000}"/>
    <cellStyle name="Note 7 7 2 3" xfId="27482" xr:uid="{00000000-0005-0000-0000-00005C6B0000}"/>
    <cellStyle name="Note 7 7 3" xfId="27483" xr:uid="{00000000-0005-0000-0000-00005D6B0000}"/>
    <cellStyle name="Note 7 7 4" xfId="27484" xr:uid="{00000000-0005-0000-0000-00005E6B0000}"/>
    <cellStyle name="Note 7 8" xfId="27485" xr:uid="{00000000-0005-0000-0000-00005F6B0000}"/>
    <cellStyle name="Note 7 8 2" xfId="27486" xr:uid="{00000000-0005-0000-0000-0000606B0000}"/>
    <cellStyle name="Note 7 8 2 2" xfId="27487" xr:uid="{00000000-0005-0000-0000-0000616B0000}"/>
    <cellStyle name="Note 7 8 2 3" xfId="27488" xr:uid="{00000000-0005-0000-0000-0000626B0000}"/>
    <cellStyle name="Note 7 8 3" xfId="27489" xr:uid="{00000000-0005-0000-0000-0000636B0000}"/>
    <cellStyle name="Note 7 8 4" xfId="27490" xr:uid="{00000000-0005-0000-0000-0000646B0000}"/>
    <cellStyle name="Note 7 9" xfId="27491" xr:uid="{00000000-0005-0000-0000-0000656B0000}"/>
    <cellStyle name="Note 7 9 2" xfId="27492" xr:uid="{00000000-0005-0000-0000-0000666B0000}"/>
    <cellStyle name="Note 7 9 2 2" xfId="27493" xr:uid="{00000000-0005-0000-0000-0000676B0000}"/>
    <cellStyle name="Note 7 9 2 3" xfId="27494" xr:uid="{00000000-0005-0000-0000-0000686B0000}"/>
    <cellStyle name="Note 7 9 3" xfId="27495" xr:uid="{00000000-0005-0000-0000-0000696B0000}"/>
    <cellStyle name="Note 7 9 4" xfId="27496" xr:uid="{00000000-0005-0000-0000-00006A6B0000}"/>
    <cellStyle name="Note 8" xfId="27497" xr:uid="{00000000-0005-0000-0000-00006B6B0000}"/>
    <cellStyle name="Note 8 10" xfId="27498" xr:uid="{00000000-0005-0000-0000-00006C6B0000}"/>
    <cellStyle name="Note 8 2" xfId="27499" xr:uid="{00000000-0005-0000-0000-00006D6B0000}"/>
    <cellStyle name="Note 8 2 2" xfId="27500" xr:uid="{00000000-0005-0000-0000-00006E6B0000}"/>
    <cellStyle name="Note 8 2 2 2" xfId="27501" xr:uid="{00000000-0005-0000-0000-00006F6B0000}"/>
    <cellStyle name="Note 8 2 2 3" xfId="27502" xr:uid="{00000000-0005-0000-0000-0000706B0000}"/>
    <cellStyle name="Note 8 2 3" xfId="27503" xr:uid="{00000000-0005-0000-0000-0000716B0000}"/>
    <cellStyle name="Note 8 2 4" xfId="27504" xr:uid="{00000000-0005-0000-0000-0000726B0000}"/>
    <cellStyle name="Note 8 3" xfId="27505" xr:uid="{00000000-0005-0000-0000-0000736B0000}"/>
    <cellStyle name="Note 8 3 2" xfId="27506" xr:uid="{00000000-0005-0000-0000-0000746B0000}"/>
    <cellStyle name="Note 8 3 2 2" xfId="27507" xr:uid="{00000000-0005-0000-0000-0000756B0000}"/>
    <cellStyle name="Note 8 3 2 3" xfId="27508" xr:uid="{00000000-0005-0000-0000-0000766B0000}"/>
    <cellStyle name="Note 8 3 3" xfId="27509" xr:uid="{00000000-0005-0000-0000-0000776B0000}"/>
    <cellStyle name="Note 8 3 4" xfId="27510" xr:uid="{00000000-0005-0000-0000-0000786B0000}"/>
    <cellStyle name="Note 8 4" xfId="27511" xr:uid="{00000000-0005-0000-0000-0000796B0000}"/>
    <cellStyle name="Note 8 4 2" xfId="27512" xr:uid="{00000000-0005-0000-0000-00007A6B0000}"/>
    <cellStyle name="Note 8 4 2 2" xfId="27513" xr:uid="{00000000-0005-0000-0000-00007B6B0000}"/>
    <cellStyle name="Note 8 4 2 3" xfId="27514" xr:uid="{00000000-0005-0000-0000-00007C6B0000}"/>
    <cellStyle name="Note 8 4 3" xfId="27515" xr:uid="{00000000-0005-0000-0000-00007D6B0000}"/>
    <cellStyle name="Note 8 4 4" xfId="27516" xr:uid="{00000000-0005-0000-0000-00007E6B0000}"/>
    <cellStyle name="Note 8 5" xfId="27517" xr:uid="{00000000-0005-0000-0000-00007F6B0000}"/>
    <cellStyle name="Note 8 5 2" xfId="27518" xr:uid="{00000000-0005-0000-0000-0000806B0000}"/>
    <cellStyle name="Note 8 5 2 2" xfId="27519" xr:uid="{00000000-0005-0000-0000-0000816B0000}"/>
    <cellStyle name="Note 8 5 2 3" xfId="27520" xr:uid="{00000000-0005-0000-0000-0000826B0000}"/>
    <cellStyle name="Note 8 5 3" xfId="27521" xr:uid="{00000000-0005-0000-0000-0000836B0000}"/>
    <cellStyle name="Note 8 5 4" xfId="27522" xr:uid="{00000000-0005-0000-0000-0000846B0000}"/>
    <cellStyle name="Note 8 6" xfId="27523" xr:uid="{00000000-0005-0000-0000-0000856B0000}"/>
    <cellStyle name="Note 8 6 2" xfId="27524" xr:uid="{00000000-0005-0000-0000-0000866B0000}"/>
    <cellStyle name="Note 8 6 2 2" xfId="27525" xr:uid="{00000000-0005-0000-0000-0000876B0000}"/>
    <cellStyle name="Note 8 6 2 3" xfId="27526" xr:uid="{00000000-0005-0000-0000-0000886B0000}"/>
    <cellStyle name="Note 8 6 3" xfId="27527" xr:uid="{00000000-0005-0000-0000-0000896B0000}"/>
    <cellStyle name="Note 8 6 4" xfId="27528" xr:uid="{00000000-0005-0000-0000-00008A6B0000}"/>
    <cellStyle name="Note 8 7" xfId="27529" xr:uid="{00000000-0005-0000-0000-00008B6B0000}"/>
    <cellStyle name="Note 8 7 2" xfId="27530" xr:uid="{00000000-0005-0000-0000-00008C6B0000}"/>
    <cellStyle name="Note 8 7 2 2" xfId="27531" xr:uid="{00000000-0005-0000-0000-00008D6B0000}"/>
    <cellStyle name="Note 8 7 2 3" xfId="27532" xr:uid="{00000000-0005-0000-0000-00008E6B0000}"/>
    <cellStyle name="Note 8 7 3" xfId="27533" xr:uid="{00000000-0005-0000-0000-00008F6B0000}"/>
    <cellStyle name="Note 8 7 4" xfId="27534" xr:uid="{00000000-0005-0000-0000-0000906B0000}"/>
    <cellStyle name="Note 8 8" xfId="27535" xr:uid="{00000000-0005-0000-0000-0000916B0000}"/>
    <cellStyle name="Note 8 8 2" xfId="27536" xr:uid="{00000000-0005-0000-0000-0000926B0000}"/>
    <cellStyle name="Note 8 8 3" xfId="27537" xr:uid="{00000000-0005-0000-0000-0000936B0000}"/>
    <cellStyle name="Note 8 9" xfId="27538" xr:uid="{00000000-0005-0000-0000-0000946B0000}"/>
    <cellStyle name="Note 9" xfId="27539" xr:uid="{00000000-0005-0000-0000-0000956B0000}"/>
    <cellStyle name="Note 9 10" xfId="27540" xr:uid="{00000000-0005-0000-0000-0000966B0000}"/>
    <cellStyle name="Note 9 2" xfId="27541" xr:uid="{00000000-0005-0000-0000-0000976B0000}"/>
    <cellStyle name="Note 9 2 2" xfId="27542" xr:uid="{00000000-0005-0000-0000-0000986B0000}"/>
    <cellStyle name="Note 9 2 2 2" xfId="27543" xr:uid="{00000000-0005-0000-0000-0000996B0000}"/>
    <cellStyle name="Note 9 2 2 3" xfId="27544" xr:uid="{00000000-0005-0000-0000-00009A6B0000}"/>
    <cellStyle name="Note 9 2 3" xfId="27545" xr:uid="{00000000-0005-0000-0000-00009B6B0000}"/>
    <cellStyle name="Note 9 2 4" xfId="27546" xr:uid="{00000000-0005-0000-0000-00009C6B0000}"/>
    <cellStyle name="Note 9 3" xfId="27547" xr:uid="{00000000-0005-0000-0000-00009D6B0000}"/>
    <cellStyle name="Note 9 3 2" xfId="27548" xr:uid="{00000000-0005-0000-0000-00009E6B0000}"/>
    <cellStyle name="Note 9 3 2 2" xfId="27549" xr:uid="{00000000-0005-0000-0000-00009F6B0000}"/>
    <cellStyle name="Note 9 3 2 3" xfId="27550" xr:uid="{00000000-0005-0000-0000-0000A06B0000}"/>
    <cellStyle name="Note 9 3 3" xfId="27551" xr:uid="{00000000-0005-0000-0000-0000A16B0000}"/>
    <cellStyle name="Note 9 3 4" xfId="27552" xr:uid="{00000000-0005-0000-0000-0000A26B0000}"/>
    <cellStyle name="Note 9 4" xfId="27553" xr:uid="{00000000-0005-0000-0000-0000A36B0000}"/>
    <cellStyle name="Note 9 4 2" xfId="27554" xr:uid="{00000000-0005-0000-0000-0000A46B0000}"/>
    <cellStyle name="Note 9 4 2 2" xfId="27555" xr:uid="{00000000-0005-0000-0000-0000A56B0000}"/>
    <cellStyle name="Note 9 4 2 3" xfId="27556" xr:uid="{00000000-0005-0000-0000-0000A66B0000}"/>
    <cellStyle name="Note 9 4 3" xfId="27557" xr:uid="{00000000-0005-0000-0000-0000A76B0000}"/>
    <cellStyle name="Note 9 4 4" xfId="27558" xr:uid="{00000000-0005-0000-0000-0000A86B0000}"/>
    <cellStyle name="Note 9 5" xfId="27559" xr:uid="{00000000-0005-0000-0000-0000A96B0000}"/>
    <cellStyle name="Note 9 5 2" xfId="27560" xr:uid="{00000000-0005-0000-0000-0000AA6B0000}"/>
    <cellStyle name="Note 9 5 2 2" xfId="27561" xr:uid="{00000000-0005-0000-0000-0000AB6B0000}"/>
    <cellStyle name="Note 9 5 2 3" xfId="27562" xr:uid="{00000000-0005-0000-0000-0000AC6B0000}"/>
    <cellStyle name="Note 9 5 3" xfId="27563" xr:uid="{00000000-0005-0000-0000-0000AD6B0000}"/>
    <cellStyle name="Note 9 5 4" xfId="27564" xr:uid="{00000000-0005-0000-0000-0000AE6B0000}"/>
    <cellStyle name="Note 9 6" xfId="27565" xr:uid="{00000000-0005-0000-0000-0000AF6B0000}"/>
    <cellStyle name="Note 9 6 2" xfId="27566" xr:uid="{00000000-0005-0000-0000-0000B06B0000}"/>
    <cellStyle name="Note 9 6 2 2" xfId="27567" xr:uid="{00000000-0005-0000-0000-0000B16B0000}"/>
    <cellStyle name="Note 9 6 2 3" xfId="27568" xr:uid="{00000000-0005-0000-0000-0000B26B0000}"/>
    <cellStyle name="Note 9 6 3" xfId="27569" xr:uid="{00000000-0005-0000-0000-0000B36B0000}"/>
    <cellStyle name="Note 9 6 4" xfId="27570" xr:uid="{00000000-0005-0000-0000-0000B46B0000}"/>
    <cellStyle name="Note 9 7" xfId="27571" xr:uid="{00000000-0005-0000-0000-0000B56B0000}"/>
    <cellStyle name="Note 9 7 2" xfId="27572" xr:uid="{00000000-0005-0000-0000-0000B66B0000}"/>
    <cellStyle name="Note 9 7 2 2" xfId="27573" xr:uid="{00000000-0005-0000-0000-0000B76B0000}"/>
    <cellStyle name="Note 9 7 2 3" xfId="27574" xr:uid="{00000000-0005-0000-0000-0000B86B0000}"/>
    <cellStyle name="Note 9 7 3" xfId="27575" xr:uid="{00000000-0005-0000-0000-0000B96B0000}"/>
    <cellStyle name="Note 9 7 4" xfId="27576" xr:uid="{00000000-0005-0000-0000-0000BA6B0000}"/>
    <cellStyle name="Note 9 8" xfId="27577" xr:uid="{00000000-0005-0000-0000-0000BB6B0000}"/>
    <cellStyle name="Note 9 8 2" xfId="27578" xr:uid="{00000000-0005-0000-0000-0000BC6B0000}"/>
    <cellStyle name="Note 9 8 3" xfId="27579" xr:uid="{00000000-0005-0000-0000-0000BD6B0000}"/>
    <cellStyle name="Note 9 9" xfId="27580" xr:uid="{00000000-0005-0000-0000-0000BE6B0000}"/>
    <cellStyle name="Output 2" xfId="27581" xr:uid="{00000000-0005-0000-0000-0000BF6B0000}"/>
    <cellStyle name="Output 3" xfId="27582" xr:uid="{00000000-0005-0000-0000-0000C06B0000}"/>
    <cellStyle name="Output 4" xfId="27583" xr:uid="{00000000-0005-0000-0000-0000C16B0000}"/>
    <cellStyle name="Percent" xfId="27871" builtinId="5"/>
    <cellStyle name="Percent 2" xfId="27584" xr:uid="{00000000-0005-0000-0000-0000C26B0000}"/>
    <cellStyle name="Percent 2 2" xfId="27585" xr:uid="{00000000-0005-0000-0000-0000C36B0000}"/>
    <cellStyle name="Percent 2 2 2" xfId="27586" xr:uid="{00000000-0005-0000-0000-0000C46B0000}"/>
    <cellStyle name="Percent 2 2 2 2" xfId="27587" xr:uid="{00000000-0005-0000-0000-0000C56B0000}"/>
    <cellStyle name="Percent 2 3" xfId="27588" xr:uid="{00000000-0005-0000-0000-0000C66B0000}"/>
    <cellStyle name="Percent 2 3 2" xfId="27589" xr:uid="{00000000-0005-0000-0000-0000C76B0000}"/>
    <cellStyle name="Percent 2 4" xfId="27590" xr:uid="{00000000-0005-0000-0000-0000C86B0000}"/>
    <cellStyle name="Percent 2 4 10" xfId="27591" xr:uid="{00000000-0005-0000-0000-0000C96B0000}"/>
    <cellStyle name="Percent 2 4 10 2" xfId="27592" xr:uid="{00000000-0005-0000-0000-0000CA6B0000}"/>
    <cellStyle name="Percent 2 4 10 2 2" xfId="27593" xr:uid="{00000000-0005-0000-0000-0000CB6B0000}"/>
    <cellStyle name="Percent 2 4 10 2 3" xfId="27594" xr:uid="{00000000-0005-0000-0000-0000CC6B0000}"/>
    <cellStyle name="Percent 2 4 10 3" xfId="27595" xr:uid="{00000000-0005-0000-0000-0000CD6B0000}"/>
    <cellStyle name="Percent 2 4 10 4" xfId="27596" xr:uid="{00000000-0005-0000-0000-0000CE6B0000}"/>
    <cellStyle name="Percent 2 4 11" xfId="27597" xr:uid="{00000000-0005-0000-0000-0000CF6B0000}"/>
    <cellStyle name="Percent 2 4 11 2" xfId="27598" xr:uid="{00000000-0005-0000-0000-0000D06B0000}"/>
    <cellStyle name="Percent 2 4 11 3" xfId="27599" xr:uid="{00000000-0005-0000-0000-0000D16B0000}"/>
    <cellStyle name="Percent 2 4 12" xfId="27600" xr:uid="{00000000-0005-0000-0000-0000D26B0000}"/>
    <cellStyle name="Percent 2 4 13" xfId="27601" xr:uid="{00000000-0005-0000-0000-0000D36B0000}"/>
    <cellStyle name="Percent 2 4 2" xfId="27602" xr:uid="{00000000-0005-0000-0000-0000D46B0000}"/>
    <cellStyle name="Percent 2 4 2 10" xfId="27603" xr:uid="{00000000-0005-0000-0000-0000D56B0000}"/>
    <cellStyle name="Percent 2 4 2 10 2" xfId="27604" xr:uid="{00000000-0005-0000-0000-0000D66B0000}"/>
    <cellStyle name="Percent 2 4 2 10 3" xfId="27605" xr:uid="{00000000-0005-0000-0000-0000D76B0000}"/>
    <cellStyle name="Percent 2 4 2 11" xfId="27606" xr:uid="{00000000-0005-0000-0000-0000D86B0000}"/>
    <cellStyle name="Percent 2 4 2 12" xfId="27607" xr:uid="{00000000-0005-0000-0000-0000D96B0000}"/>
    <cellStyle name="Percent 2 4 2 2" xfId="27608" xr:uid="{00000000-0005-0000-0000-0000DA6B0000}"/>
    <cellStyle name="Percent 2 4 2 2 10" xfId="27609" xr:uid="{00000000-0005-0000-0000-0000DB6B0000}"/>
    <cellStyle name="Percent 2 4 2 2 2" xfId="27610" xr:uid="{00000000-0005-0000-0000-0000DC6B0000}"/>
    <cellStyle name="Percent 2 4 2 2 2 2" xfId="27611" xr:uid="{00000000-0005-0000-0000-0000DD6B0000}"/>
    <cellStyle name="Percent 2 4 2 2 2 2 2" xfId="27612" xr:uid="{00000000-0005-0000-0000-0000DE6B0000}"/>
    <cellStyle name="Percent 2 4 2 2 2 2 3" xfId="27613" xr:uid="{00000000-0005-0000-0000-0000DF6B0000}"/>
    <cellStyle name="Percent 2 4 2 2 2 3" xfId="27614" xr:uid="{00000000-0005-0000-0000-0000E06B0000}"/>
    <cellStyle name="Percent 2 4 2 2 2 4" xfId="27615" xr:uid="{00000000-0005-0000-0000-0000E16B0000}"/>
    <cellStyle name="Percent 2 4 2 2 3" xfId="27616" xr:uid="{00000000-0005-0000-0000-0000E26B0000}"/>
    <cellStyle name="Percent 2 4 2 2 3 2" xfId="27617" xr:uid="{00000000-0005-0000-0000-0000E36B0000}"/>
    <cellStyle name="Percent 2 4 2 2 3 2 2" xfId="27618" xr:uid="{00000000-0005-0000-0000-0000E46B0000}"/>
    <cellStyle name="Percent 2 4 2 2 3 2 3" xfId="27619" xr:uid="{00000000-0005-0000-0000-0000E56B0000}"/>
    <cellStyle name="Percent 2 4 2 2 3 3" xfId="27620" xr:uid="{00000000-0005-0000-0000-0000E66B0000}"/>
    <cellStyle name="Percent 2 4 2 2 3 4" xfId="27621" xr:uid="{00000000-0005-0000-0000-0000E76B0000}"/>
    <cellStyle name="Percent 2 4 2 2 4" xfId="27622" xr:uid="{00000000-0005-0000-0000-0000E86B0000}"/>
    <cellStyle name="Percent 2 4 2 2 4 2" xfId="27623" xr:uid="{00000000-0005-0000-0000-0000E96B0000}"/>
    <cellStyle name="Percent 2 4 2 2 4 2 2" xfId="27624" xr:uid="{00000000-0005-0000-0000-0000EA6B0000}"/>
    <cellStyle name="Percent 2 4 2 2 4 2 3" xfId="27625" xr:uid="{00000000-0005-0000-0000-0000EB6B0000}"/>
    <cellStyle name="Percent 2 4 2 2 4 3" xfId="27626" xr:uid="{00000000-0005-0000-0000-0000EC6B0000}"/>
    <cellStyle name="Percent 2 4 2 2 4 4" xfId="27627" xr:uid="{00000000-0005-0000-0000-0000ED6B0000}"/>
    <cellStyle name="Percent 2 4 2 2 5" xfId="27628" xr:uid="{00000000-0005-0000-0000-0000EE6B0000}"/>
    <cellStyle name="Percent 2 4 2 2 5 2" xfId="27629" xr:uid="{00000000-0005-0000-0000-0000EF6B0000}"/>
    <cellStyle name="Percent 2 4 2 2 5 2 2" xfId="27630" xr:uid="{00000000-0005-0000-0000-0000F06B0000}"/>
    <cellStyle name="Percent 2 4 2 2 5 2 3" xfId="27631" xr:uid="{00000000-0005-0000-0000-0000F16B0000}"/>
    <cellStyle name="Percent 2 4 2 2 5 3" xfId="27632" xr:uid="{00000000-0005-0000-0000-0000F26B0000}"/>
    <cellStyle name="Percent 2 4 2 2 5 4" xfId="27633" xr:uid="{00000000-0005-0000-0000-0000F36B0000}"/>
    <cellStyle name="Percent 2 4 2 2 6" xfId="27634" xr:uid="{00000000-0005-0000-0000-0000F46B0000}"/>
    <cellStyle name="Percent 2 4 2 2 6 2" xfId="27635" xr:uid="{00000000-0005-0000-0000-0000F56B0000}"/>
    <cellStyle name="Percent 2 4 2 2 6 2 2" xfId="27636" xr:uid="{00000000-0005-0000-0000-0000F66B0000}"/>
    <cellStyle name="Percent 2 4 2 2 6 2 3" xfId="27637" xr:uid="{00000000-0005-0000-0000-0000F76B0000}"/>
    <cellStyle name="Percent 2 4 2 2 6 3" xfId="27638" xr:uid="{00000000-0005-0000-0000-0000F86B0000}"/>
    <cellStyle name="Percent 2 4 2 2 6 4" xfId="27639" xr:uid="{00000000-0005-0000-0000-0000F96B0000}"/>
    <cellStyle name="Percent 2 4 2 2 7" xfId="27640" xr:uid="{00000000-0005-0000-0000-0000FA6B0000}"/>
    <cellStyle name="Percent 2 4 2 2 7 2" xfId="27641" xr:uid="{00000000-0005-0000-0000-0000FB6B0000}"/>
    <cellStyle name="Percent 2 4 2 2 7 2 2" xfId="27642" xr:uid="{00000000-0005-0000-0000-0000FC6B0000}"/>
    <cellStyle name="Percent 2 4 2 2 7 2 3" xfId="27643" xr:uid="{00000000-0005-0000-0000-0000FD6B0000}"/>
    <cellStyle name="Percent 2 4 2 2 7 3" xfId="27644" xr:uid="{00000000-0005-0000-0000-0000FE6B0000}"/>
    <cellStyle name="Percent 2 4 2 2 7 4" xfId="27645" xr:uid="{00000000-0005-0000-0000-0000FF6B0000}"/>
    <cellStyle name="Percent 2 4 2 2 8" xfId="27646" xr:uid="{00000000-0005-0000-0000-0000006C0000}"/>
    <cellStyle name="Percent 2 4 2 2 8 2" xfId="27647" xr:uid="{00000000-0005-0000-0000-0000016C0000}"/>
    <cellStyle name="Percent 2 4 2 2 8 3" xfId="27648" xr:uid="{00000000-0005-0000-0000-0000026C0000}"/>
    <cellStyle name="Percent 2 4 2 2 9" xfId="27649" xr:uid="{00000000-0005-0000-0000-0000036C0000}"/>
    <cellStyle name="Percent 2 4 2 3" xfId="27650" xr:uid="{00000000-0005-0000-0000-0000046C0000}"/>
    <cellStyle name="Percent 2 4 2 3 10" xfId="27651" xr:uid="{00000000-0005-0000-0000-0000056C0000}"/>
    <cellStyle name="Percent 2 4 2 3 2" xfId="27652" xr:uid="{00000000-0005-0000-0000-0000066C0000}"/>
    <cellStyle name="Percent 2 4 2 3 2 2" xfId="27653" xr:uid="{00000000-0005-0000-0000-0000076C0000}"/>
    <cellStyle name="Percent 2 4 2 3 2 2 2" xfId="27654" xr:uid="{00000000-0005-0000-0000-0000086C0000}"/>
    <cellStyle name="Percent 2 4 2 3 2 2 3" xfId="27655" xr:uid="{00000000-0005-0000-0000-0000096C0000}"/>
    <cellStyle name="Percent 2 4 2 3 2 3" xfId="27656" xr:uid="{00000000-0005-0000-0000-00000A6C0000}"/>
    <cellStyle name="Percent 2 4 2 3 2 4" xfId="27657" xr:uid="{00000000-0005-0000-0000-00000B6C0000}"/>
    <cellStyle name="Percent 2 4 2 3 3" xfId="27658" xr:uid="{00000000-0005-0000-0000-00000C6C0000}"/>
    <cellStyle name="Percent 2 4 2 3 3 2" xfId="27659" xr:uid="{00000000-0005-0000-0000-00000D6C0000}"/>
    <cellStyle name="Percent 2 4 2 3 3 2 2" xfId="27660" xr:uid="{00000000-0005-0000-0000-00000E6C0000}"/>
    <cellStyle name="Percent 2 4 2 3 3 2 3" xfId="27661" xr:uid="{00000000-0005-0000-0000-00000F6C0000}"/>
    <cellStyle name="Percent 2 4 2 3 3 3" xfId="27662" xr:uid="{00000000-0005-0000-0000-0000106C0000}"/>
    <cellStyle name="Percent 2 4 2 3 3 4" xfId="27663" xr:uid="{00000000-0005-0000-0000-0000116C0000}"/>
    <cellStyle name="Percent 2 4 2 3 4" xfId="27664" xr:uid="{00000000-0005-0000-0000-0000126C0000}"/>
    <cellStyle name="Percent 2 4 2 3 4 2" xfId="27665" xr:uid="{00000000-0005-0000-0000-0000136C0000}"/>
    <cellStyle name="Percent 2 4 2 3 4 2 2" xfId="27666" xr:uid="{00000000-0005-0000-0000-0000146C0000}"/>
    <cellStyle name="Percent 2 4 2 3 4 2 3" xfId="27667" xr:uid="{00000000-0005-0000-0000-0000156C0000}"/>
    <cellStyle name="Percent 2 4 2 3 4 3" xfId="27668" xr:uid="{00000000-0005-0000-0000-0000166C0000}"/>
    <cellStyle name="Percent 2 4 2 3 4 4" xfId="27669" xr:uid="{00000000-0005-0000-0000-0000176C0000}"/>
    <cellStyle name="Percent 2 4 2 3 5" xfId="27670" xr:uid="{00000000-0005-0000-0000-0000186C0000}"/>
    <cellStyle name="Percent 2 4 2 3 5 2" xfId="27671" xr:uid="{00000000-0005-0000-0000-0000196C0000}"/>
    <cellStyle name="Percent 2 4 2 3 5 2 2" xfId="27672" xr:uid="{00000000-0005-0000-0000-00001A6C0000}"/>
    <cellStyle name="Percent 2 4 2 3 5 2 3" xfId="27673" xr:uid="{00000000-0005-0000-0000-00001B6C0000}"/>
    <cellStyle name="Percent 2 4 2 3 5 3" xfId="27674" xr:uid="{00000000-0005-0000-0000-00001C6C0000}"/>
    <cellStyle name="Percent 2 4 2 3 5 4" xfId="27675" xr:uid="{00000000-0005-0000-0000-00001D6C0000}"/>
    <cellStyle name="Percent 2 4 2 3 6" xfId="27676" xr:uid="{00000000-0005-0000-0000-00001E6C0000}"/>
    <cellStyle name="Percent 2 4 2 3 6 2" xfId="27677" xr:uid="{00000000-0005-0000-0000-00001F6C0000}"/>
    <cellStyle name="Percent 2 4 2 3 6 2 2" xfId="27678" xr:uid="{00000000-0005-0000-0000-0000206C0000}"/>
    <cellStyle name="Percent 2 4 2 3 6 2 3" xfId="27679" xr:uid="{00000000-0005-0000-0000-0000216C0000}"/>
    <cellStyle name="Percent 2 4 2 3 6 3" xfId="27680" xr:uid="{00000000-0005-0000-0000-0000226C0000}"/>
    <cellStyle name="Percent 2 4 2 3 6 4" xfId="27681" xr:uid="{00000000-0005-0000-0000-0000236C0000}"/>
    <cellStyle name="Percent 2 4 2 3 7" xfId="27682" xr:uid="{00000000-0005-0000-0000-0000246C0000}"/>
    <cellStyle name="Percent 2 4 2 3 7 2" xfId="27683" xr:uid="{00000000-0005-0000-0000-0000256C0000}"/>
    <cellStyle name="Percent 2 4 2 3 7 2 2" xfId="27684" xr:uid="{00000000-0005-0000-0000-0000266C0000}"/>
    <cellStyle name="Percent 2 4 2 3 7 2 3" xfId="27685" xr:uid="{00000000-0005-0000-0000-0000276C0000}"/>
    <cellStyle name="Percent 2 4 2 3 7 3" xfId="27686" xr:uid="{00000000-0005-0000-0000-0000286C0000}"/>
    <cellStyle name="Percent 2 4 2 3 7 4" xfId="27687" xr:uid="{00000000-0005-0000-0000-0000296C0000}"/>
    <cellStyle name="Percent 2 4 2 3 8" xfId="27688" xr:uid="{00000000-0005-0000-0000-00002A6C0000}"/>
    <cellStyle name="Percent 2 4 2 3 8 2" xfId="27689" xr:uid="{00000000-0005-0000-0000-00002B6C0000}"/>
    <cellStyle name="Percent 2 4 2 3 8 3" xfId="27690" xr:uid="{00000000-0005-0000-0000-00002C6C0000}"/>
    <cellStyle name="Percent 2 4 2 3 9" xfId="27691" xr:uid="{00000000-0005-0000-0000-00002D6C0000}"/>
    <cellStyle name="Percent 2 4 2 4" xfId="27692" xr:uid="{00000000-0005-0000-0000-00002E6C0000}"/>
    <cellStyle name="Percent 2 4 2 4 2" xfId="27693" xr:uid="{00000000-0005-0000-0000-00002F6C0000}"/>
    <cellStyle name="Percent 2 4 2 4 2 2" xfId="27694" xr:uid="{00000000-0005-0000-0000-0000306C0000}"/>
    <cellStyle name="Percent 2 4 2 4 2 3" xfId="27695" xr:uid="{00000000-0005-0000-0000-0000316C0000}"/>
    <cellStyle name="Percent 2 4 2 4 3" xfId="27696" xr:uid="{00000000-0005-0000-0000-0000326C0000}"/>
    <cellStyle name="Percent 2 4 2 4 4" xfId="27697" xr:uid="{00000000-0005-0000-0000-0000336C0000}"/>
    <cellStyle name="Percent 2 4 2 5" xfId="27698" xr:uid="{00000000-0005-0000-0000-0000346C0000}"/>
    <cellStyle name="Percent 2 4 2 5 2" xfId="27699" xr:uid="{00000000-0005-0000-0000-0000356C0000}"/>
    <cellStyle name="Percent 2 4 2 5 2 2" xfId="27700" xr:uid="{00000000-0005-0000-0000-0000366C0000}"/>
    <cellStyle name="Percent 2 4 2 5 2 3" xfId="27701" xr:uid="{00000000-0005-0000-0000-0000376C0000}"/>
    <cellStyle name="Percent 2 4 2 5 3" xfId="27702" xr:uid="{00000000-0005-0000-0000-0000386C0000}"/>
    <cellStyle name="Percent 2 4 2 5 4" xfId="27703" xr:uid="{00000000-0005-0000-0000-0000396C0000}"/>
    <cellStyle name="Percent 2 4 2 6" xfId="27704" xr:uid="{00000000-0005-0000-0000-00003A6C0000}"/>
    <cellStyle name="Percent 2 4 2 6 2" xfId="27705" xr:uid="{00000000-0005-0000-0000-00003B6C0000}"/>
    <cellStyle name="Percent 2 4 2 6 2 2" xfId="27706" xr:uid="{00000000-0005-0000-0000-00003C6C0000}"/>
    <cellStyle name="Percent 2 4 2 6 2 3" xfId="27707" xr:uid="{00000000-0005-0000-0000-00003D6C0000}"/>
    <cellStyle name="Percent 2 4 2 6 3" xfId="27708" xr:uid="{00000000-0005-0000-0000-00003E6C0000}"/>
    <cellStyle name="Percent 2 4 2 6 4" xfId="27709" xr:uid="{00000000-0005-0000-0000-00003F6C0000}"/>
    <cellStyle name="Percent 2 4 2 7" xfId="27710" xr:uid="{00000000-0005-0000-0000-0000406C0000}"/>
    <cellStyle name="Percent 2 4 2 7 2" xfId="27711" xr:uid="{00000000-0005-0000-0000-0000416C0000}"/>
    <cellStyle name="Percent 2 4 2 7 2 2" xfId="27712" xr:uid="{00000000-0005-0000-0000-0000426C0000}"/>
    <cellStyle name="Percent 2 4 2 7 2 3" xfId="27713" xr:uid="{00000000-0005-0000-0000-0000436C0000}"/>
    <cellStyle name="Percent 2 4 2 7 3" xfId="27714" xr:uid="{00000000-0005-0000-0000-0000446C0000}"/>
    <cellStyle name="Percent 2 4 2 7 4" xfId="27715" xr:uid="{00000000-0005-0000-0000-0000456C0000}"/>
    <cellStyle name="Percent 2 4 2 8" xfId="27716" xr:uid="{00000000-0005-0000-0000-0000466C0000}"/>
    <cellStyle name="Percent 2 4 2 8 2" xfId="27717" xr:uid="{00000000-0005-0000-0000-0000476C0000}"/>
    <cellStyle name="Percent 2 4 2 8 2 2" xfId="27718" xr:uid="{00000000-0005-0000-0000-0000486C0000}"/>
    <cellStyle name="Percent 2 4 2 8 2 3" xfId="27719" xr:uid="{00000000-0005-0000-0000-0000496C0000}"/>
    <cellStyle name="Percent 2 4 2 8 3" xfId="27720" xr:uid="{00000000-0005-0000-0000-00004A6C0000}"/>
    <cellStyle name="Percent 2 4 2 8 4" xfId="27721" xr:uid="{00000000-0005-0000-0000-00004B6C0000}"/>
    <cellStyle name="Percent 2 4 2 9" xfId="27722" xr:uid="{00000000-0005-0000-0000-00004C6C0000}"/>
    <cellStyle name="Percent 2 4 2 9 2" xfId="27723" xr:uid="{00000000-0005-0000-0000-00004D6C0000}"/>
    <cellStyle name="Percent 2 4 2 9 2 2" xfId="27724" xr:uid="{00000000-0005-0000-0000-00004E6C0000}"/>
    <cellStyle name="Percent 2 4 2 9 2 3" xfId="27725" xr:uid="{00000000-0005-0000-0000-00004F6C0000}"/>
    <cellStyle name="Percent 2 4 2 9 3" xfId="27726" xr:uid="{00000000-0005-0000-0000-0000506C0000}"/>
    <cellStyle name="Percent 2 4 2 9 4" xfId="27727" xr:uid="{00000000-0005-0000-0000-0000516C0000}"/>
    <cellStyle name="Percent 2 4 3" xfId="27728" xr:uid="{00000000-0005-0000-0000-0000526C0000}"/>
    <cellStyle name="Percent 2 4 3 10" xfId="27729" xr:uid="{00000000-0005-0000-0000-0000536C0000}"/>
    <cellStyle name="Percent 2 4 3 2" xfId="27730" xr:uid="{00000000-0005-0000-0000-0000546C0000}"/>
    <cellStyle name="Percent 2 4 3 2 2" xfId="27731" xr:uid="{00000000-0005-0000-0000-0000556C0000}"/>
    <cellStyle name="Percent 2 4 3 2 2 2" xfId="27732" xr:uid="{00000000-0005-0000-0000-0000566C0000}"/>
    <cellStyle name="Percent 2 4 3 2 2 3" xfId="27733" xr:uid="{00000000-0005-0000-0000-0000576C0000}"/>
    <cellStyle name="Percent 2 4 3 2 3" xfId="27734" xr:uid="{00000000-0005-0000-0000-0000586C0000}"/>
    <cellStyle name="Percent 2 4 3 2 4" xfId="27735" xr:uid="{00000000-0005-0000-0000-0000596C0000}"/>
    <cellStyle name="Percent 2 4 3 3" xfId="27736" xr:uid="{00000000-0005-0000-0000-00005A6C0000}"/>
    <cellStyle name="Percent 2 4 3 3 2" xfId="27737" xr:uid="{00000000-0005-0000-0000-00005B6C0000}"/>
    <cellStyle name="Percent 2 4 3 3 2 2" xfId="27738" xr:uid="{00000000-0005-0000-0000-00005C6C0000}"/>
    <cellStyle name="Percent 2 4 3 3 2 3" xfId="27739" xr:uid="{00000000-0005-0000-0000-00005D6C0000}"/>
    <cellStyle name="Percent 2 4 3 3 3" xfId="27740" xr:uid="{00000000-0005-0000-0000-00005E6C0000}"/>
    <cellStyle name="Percent 2 4 3 3 4" xfId="27741" xr:uid="{00000000-0005-0000-0000-00005F6C0000}"/>
    <cellStyle name="Percent 2 4 3 4" xfId="27742" xr:uid="{00000000-0005-0000-0000-0000606C0000}"/>
    <cellStyle name="Percent 2 4 3 4 2" xfId="27743" xr:uid="{00000000-0005-0000-0000-0000616C0000}"/>
    <cellStyle name="Percent 2 4 3 4 2 2" xfId="27744" xr:uid="{00000000-0005-0000-0000-0000626C0000}"/>
    <cellStyle name="Percent 2 4 3 4 2 3" xfId="27745" xr:uid="{00000000-0005-0000-0000-0000636C0000}"/>
    <cellStyle name="Percent 2 4 3 4 3" xfId="27746" xr:uid="{00000000-0005-0000-0000-0000646C0000}"/>
    <cellStyle name="Percent 2 4 3 4 4" xfId="27747" xr:uid="{00000000-0005-0000-0000-0000656C0000}"/>
    <cellStyle name="Percent 2 4 3 5" xfId="27748" xr:uid="{00000000-0005-0000-0000-0000666C0000}"/>
    <cellStyle name="Percent 2 4 3 5 2" xfId="27749" xr:uid="{00000000-0005-0000-0000-0000676C0000}"/>
    <cellStyle name="Percent 2 4 3 5 2 2" xfId="27750" xr:uid="{00000000-0005-0000-0000-0000686C0000}"/>
    <cellStyle name="Percent 2 4 3 5 2 3" xfId="27751" xr:uid="{00000000-0005-0000-0000-0000696C0000}"/>
    <cellStyle name="Percent 2 4 3 5 3" xfId="27752" xr:uid="{00000000-0005-0000-0000-00006A6C0000}"/>
    <cellStyle name="Percent 2 4 3 5 4" xfId="27753" xr:uid="{00000000-0005-0000-0000-00006B6C0000}"/>
    <cellStyle name="Percent 2 4 3 6" xfId="27754" xr:uid="{00000000-0005-0000-0000-00006C6C0000}"/>
    <cellStyle name="Percent 2 4 3 6 2" xfId="27755" xr:uid="{00000000-0005-0000-0000-00006D6C0000}"/>
    <cellStyle name="Percent 2 4 3 6 2 2" xfId="27756" xr:uid="{00000000-0005-0000-0000-00006E6C0000}"/>
    <cellStyle name="Percent 2 4 3 6 2 3" xfId="27757" xr:uid="{00000000-0005-0000-0000-00006F6C0000}"/>
    <cellStyle name="Percent 2 4 3 6 3" xfId="27758" xr:uid="{00000000-0005-0000-0000-0000706C0000}"/>
    <cellStyle name="Percent 2 4 3 6 4" xfId="27759" xr:uid="{00000000-0005-0000-0000-0000716C0000}"/>
    <cellStyle name="Percent 2 4 3 7" xfId="27760" xr:uid="{00000000-0005-0000-0000-0000726C0000}"/>
    <cellStyle name="Percent 2 4 3 7 2" xfId="27761" xr:uid="{00000000-0005-0000-0000-0000736C0000}"/>
    <cellStyle name="Percent 2 4 3 7 2 2" xfId="27762" xr:uid="{00000000-0005-0000-0000-0000746C0000}"/>
    <cellStyle name="Percent 2 4 3 7 2 3" xfId="27763" xr:uid="{00000000-0005-0000-0000-0000756C0000}"/>
    <cellStyle name="Percent 2 4 3 7 3" xfId="27764" xr:uid="{00000000-0005-0000-0000-0000766C0000}"/>
    <cellStyle name="Percent 2 4 3 7 4" xfId="27765" xr:uid="{00000000-0005-0000-0000-0000776C0000}"/>
    <cellStyle name="Percent 2 4 3 8" xfId="27766" xr:uid="{00000000-0005-0000-0000-0000786C0000}"/>
    <cellStyle name="Percent 2 4 3 8 2" xfId="27767" xr:uid="{00000000-0005-0000-0000-0000796C0000}"/>
    <cellStyle name="Percent 2 4 3 8 3" xfId="27768" xr:uid="{00000000-0005-0000-0000-00007A6C0000}"/>
    <cellStyle name="Percent 2 4 3 9" xfId="27769" xr:uid="{00000000-0005-0000-0000-00007B6C0000}"/>
    <cellStyle name="Percent 2 4 4" xfId="27770" xr:uid="{00000000-0005-0000-0000-00007C6C0000}"/>
    <cellStyle name="Percent 2 4 4 10" xfId="27771" xr:uid="{00000000-0005-0000-0000-00007D6C0000}"/>
    <cellStyle name="Percent 2 4 4 2" xfId="27772" xr:uid="{00000000-0005-0000-0000-00007E6C0000}"/>
    <cellStyle name="Percent 2 4 4 2 2" xfId="27773" xr:uid="{00000000-0005-0000-0000-00007F6C0000}"/>
    <cellStyle name="Percent 2 4 4 2 2 2" xfId="27774" xr:uid="{00000000-0005-0000-0000-0000806C0000}"/>
    <cellStyle name="Percent 2 4 4 2 2 3" xfId="27775" xr:uid="{00000000-0005-0000-0000-0000816C0000}"/>
    <cellStyle name="Percent 2 4 4 2 3" xfId="27776" xr:uid="{00000000-0005-0000-0000-0000826C0000}"/>
    <cellStyle name="Percent 2 4 4 2 4" xfId="27777" xr:uid="{00000000-0005-0000-0000-0000836C0000}"/>
    <cellStyle name="Percent 2 4 4 3" xfId="27778" xr:uid="{00000000-0005-0000-0000-0000846C0000}"/>
    <cellStyle name="Percent 2 4 4 3 2" xfId="27779" xr:uid="{00000000-0005-0000-0000-0000856C0000}"/>
    <cellStyle name="Percent 2 4 4 3 2 2" xfId="27780" xr:uid="{00000000-0005-0000-0000-0000866C0000}"/>
    <cellStyle name="Percent 2 4 4 3 2 3" xfId="27781" xr:uid="{00000000-0005-0000-0000-0000876C0000}"/>
    <cellStyle name="Percent 2 4 4 3 3" xfId="27782" xr:uid="{00000000-0005-0000-0000-0000886C0000}"/>
    <cellStyle name="Percent 2 4 4 3 4" xfId="27783" xr:uid="{00000000-0005-0000-0000-0000896C0000}"/>
    <cellStyle name="Percent 2 4 4 4" xfId="27784" xr:uid="{00000000-0005-0000-0000-00008A6C0000}"/>
    <cellStyle name="Percent 2 4 4 4 2" xfId="27785" xr:uid="{00000000-0005-0000-0000-00008B6C0000}"/>
    <cellStyle name="Percent 2 4 4 4 2 2" xfId="27786" xr:uid="{00000000-0005-0000-0000-00008C6C0000}"/>
    <cellStyle name="Percent 2 4 4 4 2 3" xfId="27787" xr:uid="{00000000-0005-0000-0000-00008D6C0000}"/>
    <cellStyle name="Percent 2 4 4 4 3" xfId="27788" xr:uid="{00000000-0005-0000-0000-00008E6C0000}"/>
    <cellStyle name="Percent 2 4 4 4 4" xfId="27789" xr:uid="{00000000-0005-0000-0000-00008F6C0000}"/>
    <cellStyle name="Percent 2 4 4 5" xfId="27790" xr:uid="{00000000-0005-0000-0000-0000906C0000}"/>
    <cellStyle name="Percent 2 4 4 5 2" xfId="27791" xr:uid="{00000000-0005-0000-0000-0000916C0000}"/>
    <cellStyle name="Percent 2 4 4 5 2 2" xfId="27792" xr:uid="{00000000-0005-0000-0000-0000926C0000}"/>
    <cellStyle name="Percent 2 4 4 5 2 3" xfId="27793" xr:uid="{00000000-0005-0000-0000-0000936C0000}"/>
    <cellStyle name="Percent 2 4 4 5 3" xfId="27794" xr:uid="{00000000-0005-0000-0000-0000946C0000}"/>
    <cellStyle name="Percent 2 4 4 5 4" xfId="27795" xr:uid="{00000000-0005-0000-0000-0000956C0000}"/>
    <cellStyle name="Percent 2 4 4 6" xfId="27796" xr:uid="{00000000-0005-0000-0000-0000966C0000}"/>
    <cellStyle name="Percent 2 4 4 6 2" xfId="27797" xr:uid="{00000000-0005-0000-0000-0000976C0000}"/>
    <cellStyle name="Percent 2 4 4 6 2 2" xfId="27798" xr:uid="{00000000-0005-0000-0000-0000986C0000}"/>
    <cellStyle name="Percent 2 4 4 6 2 3" xfId="27799" xr:uid="{00000000-0005-0000-0000-0000996C0000}"/>
    <cellStyle name="Percent 2 4 4 6 3" xfId="27800" xr:uid="{00000000-0005-0000-0000-00009A6C0000}"/>
    <cellStyle name="Percent 2 4 4 6 4" xfId="27801" xr:uid="{00000000-0005-0000-0000-00009B6C0000}"/>
    <cellStyle name="Percent 2 4 4 7" xfId="27802" xr:uid="{00000000-0005-0000-0000-00009C6C0000}"/>
    <cellStyle name="Percent 2 4 4 7 2" xfId="27803" xr:uid="{00000000-0005-0000-0000-00009D6C0000}"/>
    <cellStyle name="Percent 2 4 4 7 2 2" xfId="27804" xr:uid="{00000000-0005-0000-0000-00009E6C0000}"/>
    <cellStyle name="Percent 2 4 4 7 2 3" xfId="27805" xr:uid="{00000000-0005-0000-0000-00009F6C0000}"/>
    <cellStyle name="Percent 2 4 4 7 3" xfId="27806" xr:uid="{00000000-0005-0000-0000-0000A06C0000}"/>
    <cellStyle name="Percent 2 4 4 7 4" xfId="27807" xr:uid="{00000000-0005-0000-0000-0000A16C0000}"/>
    <cellStyle name="Percent 2 4 4 8" xfId="27808" xr:uid="{00000000-0005-0000-0000-0000A26C0000}"/>
    <cellStyle name="Percent 2 4 4 8 2" xfId="27809" xr:uid="{00000000-0005-0000-0000-0000A36C0000}"/>
    <cellStyle name="Percent 2 4 4 8 3" xfId="27810" xr:uid="{00000000-0005-0000-0000-0000A46C0000}"/>
    <cellStyle name="Percent 2 4 4 9" xfId="27811" xr:uid="{00000000-0005-0000-0000-0000A56C0000}"/>
    <cellStyle name="Percent 2 4 5" xfId="27812" xr:uid="{00000000-0005-0000-0000-0000A66C0000}"/>
    <cellStyle name="Percent 2 4 5 2" xfId="27813" xr:uid="{00000000-0005-0000-0000-0000A76C0000}"/>
    <cellStyle name="Percent 2 4 5 2 2" xfId="27814" xr:uid="{00000000-0005-0000-0000-0000A86C0000}"/>
    <cellStyle name="Percent 2 4 5 2 3" xfId="27815" xr:uid="{00000000-0005-0000-0000-0000A96C0000}"/>
    <cellStyle name="Percent 2 4 5 3" xfId="27816" xr:uid="{00000000-0005-0000-0000-0000AA6C0000}"/>
    <cellStyle name="Percent 2 4 5 4" xfId="27817" xr:uid="{00000000-0005-0000-0000-0000AB6C0000}"/>
    <cellStyle name="Percent 2 4 6" xfId="27818" xr:uid="{00000000-0005-0000-0000-0000AC6C0000}"/>
    <cellStyle name="Percent 2 4 6 2" xfId="27819" xr:uid="{00000000-0005-0000-0000-0000AD6C0000}"/>
    <cellStyle name="Percent 2 4 6 2 2" xfId="27820" xr:uid="{00000000-0005-0000-0000-0000AE6C0000}"/>
    <cellStyle name="Percent 2 4 6 2 3" xfId="27821" xr:uid="{00000000-0005-0000-0000-0000AF6C0000}"/>
    <cellStyle name="Percent 2 4 6 3" xfId="27822" xr:uid="{00000000-0005-0000-0000-0000B06C0000}"/>
    <cellStyle name="Percent 2 4 6 4" xfId="27823" xr:uid="{00000000-0005-0000-0000-0000B16C0000}"/>
    <cellStyle name="Percent 2 4 7" xfId="27824" xr:uid="{00000000-0005-0000-0000-0000B26C0000}"/>
    <cellStyle name="Percent 2 4 7 2" xfId="27825" xr:uid="{00000000-0005-0000-0000-0000B36C0000}"/>
    <cellStyle name="Percent 2 4 7 2 2" xfId="27826" xr:uid="{00000000-0005-0000-0000-0000B46C0000}"/>
    <cellStyle name="Percent 2 4 7 2 3" xfId="27827" xr:uid="{00000000-0005-0000-0000-0000B56C0000}"/>
    <cellStyle name="Percent 2 4 7 3" xfId="27828" xr:uid="{00000000-0005-0000-0000-0000B66C0000}"/>
    <cellStyle name="Percent 2 4 7 4" xfId="27829" xr:uid="{00000000-0005-0000-0000-0000B76C0000}"/>
    <cellStyle name="Percent 2 4 8" xfId="27830" xr:uid="{00000000-0005-0000-0000-0000B86C0000}"/>
    <cellStyle name="Percent 2 4 8 2" xfId="27831" xr:uid="{00000000-0005-0000-0000-0000B96C0000}"/>
    <cellStyle name="Percent 2 4 8 2 2" xfId="27832" xr:uid="{00000000-0005-0000-0000-0000BA6C0000}"/>
    <cellStyle name="Percent 2 4 8 2 3" xfId="27833" xr:uid="{00000000-0005-0000-0000-0000BB6C0000}"/>
    <cellStyle name="Percent 2 4 8 3" xfId="27834" xr:uid="{00000000-0005-0000-0000-0000BC6C0000}"/>
    <cellStyle name="Percent 2 4 8 4" xfId="27835" xr:uid="{00000000-0005-0000-0000-0000BD6C0000}"/>
    <cellStyle name="Percent 2 4 9" xfId="27836" xr:uid="{00000000-0005-0000-0000-0000BE6C0000}"/>
    <cellStyle name="Percent 2 4 9 2" xfId="27837" xr:uid="{00000000-0005-0000-0000-0000BF6C0000}"/>
    <cellStyle name="Percent 2 4 9 2 2" xfId="27838" xr:uid="{00000000-0005-0000-0000-0000C06C0000}"/>
    <cellStyle name="Percent 2 4 9 2 3" xfId="27839" xr:uid="{00000000-0005-0000-0000-0000C16C0000}"/>
    <cellStyle name="Percent 2 4 9 3" xfId="27840" xr:uid="{00000000-0005-0000-0000-0000C26C0000}"/>
    <cellStyle name="Percent 2 4 9 4" xfId="27841" xr:uid="{00000000-0005-0000-0000-0000C36C0000}"/>
    <cellStyle name="Percent 2 5" xfId="27842" xr:uid="{00000000-0005-0000-0000-0000C46C0000}"/>
    <cellStyle name="Percent 2 5 2" xfId="27843" xr:uid="{00000000-0005-0000-0000-0000C56C0000}"/>
    <cellStyle name="Percent 2 6" xfId="27844" xr:uid="{00000000-0005-0000-0000-0000C66C0000}"/>
    <cellStyle name="Percent 3" xfId="27845" xr:uid="{00000000-0005-0000-0000-0000C76C0000}"/>
    <cellStyle name="Percent 3 2" xfId="27846" xr:uid="{00000000-0005-0000-0000-0000C86C0000}"/>
    <cellStyle name="Percent 4" xfId="27847" xr:uid="{00000000-0005-0000-0000-0000C96C0000}"/>
    <cellStyle name="Percent 4 2" xfId="27848" xr:uid="{00000000-0005-0000-0000-0000CA6C0000}"/>
    <cellStyle name="Percent 5" xfId="27849" xr:uid="{00000000-0005-0000-0000-0000CB6C0000}"/>
    <cellStyle name="Percent 5 2" xfId="27850" xr:uid="{00000000-0005-0000-0000-0000CC6C0000}"/>
    <cellStyle name="Percent 5 2 2" xfId="27851" xr:uid="{00000000-0005-0000-0000-0000CD6C0000}"/>
    <cellStyle name="Percent 5 2 3" xfId="27852" xr:uid="{00000000-0005-0000-0000-0000CE6C0000}"/>
    <cellStyle name="Percent 5 3" xfId="27853" xr:uid="{00000000-0005-0000-0000-0000CF6C0000}"/>
    <cellStyle name="Percent 5 4" xfId="27854" xr:uid="{00000000-0005-0000-0000-0000D06C0000}"/>
    <cellStyle name="Percent 5 5" xfId="27855" xr:uid="{00000000-0005-0000-0000-0000D16C0000}"/>
    <cellStyle name="Percent 6" xfId="27868" xr:uid="{00000000-0005-0000-0000-0000D26C0000}"/>
    <cellStyle name="Percent 7" xfId="27870" xr:uid="{00000000-0005-0000-0000-0000D36C0000}"/>
    <cellStyle name="Result" xfId="27856" xr:uid="{00000000-0005-0000-0000-0000D46C0000}"/>
    <cellStyle name="Result2" xfId="27857" xr:uid="{00000000-0005-0000-0000-0000D56C0000}"/>
    <cellStyle name="rowfield" xfId="27858" xr:uid="{00000000-0005-0000-0000-0000D66C0000}"/>
    <cellStyle name="rowfield 2" xfId="27859" xr:uid="{00000000-0005-0000-0000-0000D76C0000}"/>
    <cellStyle name="Test" xfId="27860" xr:uid="{00000000-0005-0000-0000-0000D86C0000}"/>
    <cellStyle name="Total 2" xfId="27861" xr:uid="{00000000-0005-0000-0000-0000D96C0000}"/>
    <cellStyle name="Total 3" xfId="27862" xr:uid="{00000000-0005-0000-0000-0000DA6C0000}"/>
    <cellStyle name="Total 4" xfId="27863" xr:uid="{00000000-0005-0000-0000-0000DB6C0000}"/>
    <cellStyle name="Warning Text 2" xfId="27864" xr:uid="{00000000-0005-0000-0000-0000DC6C0000}"/>
    <cellStyle name="Warning Text 3" xfId="27865" xr:uid="{00000000-0005-0000-0000-0000DD6C0000}"/>
    <cellStyle name="Warning Text 4" xfId="27866" xr:uid="{00000000-0005-0000-0000-0000DE6C0000}"/>
  </cellStyles>
  <dxfs count="0"/>
  <tableStyles count="0" defaultTableStyle="TableStyleMedium2" defaultPivotStyle="PivotStyleLight16"/>
  <colors>
    <mruColors>
      <color rgb="FF6C1D45"/>
      <color rgb="FFBE955B"/>
      <color rgb="FF4A4F55"/>
      <color rgb="FF009CA6"/>
      <color rgb="FFAC0033"/>
      <color rgb="FF003C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39797724981017E-2"/>
          <c:y val="0.27267242136324882"/>
          <c:w val="0.88458520709718946"/>
          <c:h val="0.58433695203956393"/>
        </c:manualLayout>
      </c:layout>
      <c:lineChart>
        <c:grouping val="standard"/>
        <c:varyColors val="0"/>
        <c:ser>
          <c:idx val="0"/>
          <c:order val="0"/>
          <c:tx>
            <c:strRef>
              <c:f>Snapshot!$C$5</c:f>
              <c:strCache>
                <c:ptCount val="1"/>
                <c:pt idx="0">
                  <c:v>Low</c:v>
                </c:pt>
              </c:strCache>
            </c:strRef>
          </c:tx>
          <c:spPr>
            <a:ln>
              <a:solidFill>
                <a:schemeClr val="accent6"/>
              </a:solidFill>
              <a:prstDash val="sysDash"/>
            </a:ln>
          </c:spPr>
          <c:marker>
            <c:symbol val="none"/>
          </c:marker>
          <c:dLbls>
            <c:dLbl>
              <c:idx val="0"/>
              <c:layout>
                <c:manualLayout>
                  <c:x val="-8.5996831966491799E-2"/>
                  <c:y val="-6.79746732026143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08-4770-BD2B-A16EE2219AE4}"/>
                </c:ext>
              </c:extLst>
            </c:dLbl>
            <c:dLbl>
              <c:idx val="1"/>
              <c:delete val="1"/>
              <c:extLst>
                <c:ext xmlns:c15="http://schemas.microsoft.com/office/drawing/2012/chart" uri="{CE6537A1-D6FC-4f65-9D91-7224C49458BB}"/>
                <c:ext xmlns:c16="http://schemas.microsoft.com/office/drawing/2014/chart" uri="{C3380CC4-5D6E-409C-BE32-E72D297353CC}">
                  <c16:uniqueId val="{00000001-A008-4770-BD2B-A16EE2219AE4}"/>
                </c:ext>
              </c:extLst>
            </c:dLbl>
            <c:dLbl>
              <c:idx val="2"/>
              <c:delete val="1"/>
              <c:extLst>
                <c:ext xmlns:c15="http://schemas.microsoft.com/office/drawing/2012/chart" uri="{CE6537A1-D6FC-4f65-9D91-7224C49458BB}"/>
                <c:ext xmlns:c16="http://schemas.microsoft.com/office/drawing/2014/chart" uri="{C3380CC4-5D6E-409C-BE32-E72D297353CC}">
                  <c16:uniqueId val="{00000002-A008-4770-BD2B-A16EE2219AE4}"/>
                </c:ext>
              </c:extLst>
            </c:dLbl>
            <c:dLbl>
              <c:idx val="3"/>
              <c:delete val="1"/>
              <c:extLst>
                <c:ext xmlns:c15="http://schemas.microsoft.com/office/drawing/2012/chart" uri="{CE6537A1-D6FC-4f65-9D91-7224C49458BB}"/>
                <c:ext xmlns:c16="http://schemas.microsoft.com/office/drawing/2014/chart" uri="{C3380CC4-5D6E-409C-BE32-E72D297353CC}">
                  <c16:uniqueId val="{00000003-A008-4770-BD2B-A16EE2219AE4}"/>
                </c:ext>
              </c:extLst>
            </c:dLbl>
            <c:dLbl>
              <c:idx val="4"/>
              <c:delete val="1"/>
              <c:extLst>
                <c:ext xmlns:c15="http://schemas.microsoft.com/office/drawing/2012/chart" uri="{CE6537A1-D6FC-4f65-9D91-7224C49458BB}"/>
                <c:ext xmlns:c16="http://schemas.microsoft.com/office/drawing/2014/chart" uri="{C3380CC4-5D6E-409C-BE32-E72D297353CC}">
                  <c16:uniqueId val="{00000004-A008-4770-BD2B-A16EE2219AE4}"/>
                </c:ext>
              </c:extLst>
            </c:dLbl>
            <c:dLbl>
              <c:idx val="5"/>
              <c:layout>
                <c:manualLayout>
                  <c:x val="0"/>
                  <c:y val="7.20988562091503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08-4770-BD2B-A16EE2219AE4}"/>
                </c:ext>
              </c:extLst>
            </c:dLbl>
            <c:spPr>
              <a:noFill/>
              <a:ln>
                <a:noFill/>
              </a:ln>
              <a:effectLst/>
            </c:spPr>
            <c:txPr>
              <a:bodyPr/>
              <a:lstStyle/>
              <a:p>
                <a:pPr>
                  <a:defRPr b="1">
                    <a:solidFill>
                      <a:schemeClr val="tx1">
                        <a:lumMod val="75000"/>
                        <a:lumOff val="25000"/>
                      </a:schemeClr>
                    </a:solidFill>
                    <a:latin typeface="Arial" panose="020B0604020202020204" pitchFamily="34" charset="0"/>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Snapshot!$B$7:$B$12</c:f>
              <c:numCache>
                <c:formatCode>0</c:formatCode>
                <c:ptCount val="6"/>
                <c:pt idx="0">
                  <c:v>2021</c:v>
                </c:pt>
                <c:pt idx="1">
                  <c:v>2026</c:v>
                </c:pt>
                <c:pt idx="2">
                  <c:v>2031</c:v>
                </c:pt>
                <c:pt idx="3">
                  <c:v>2036</c:v>
                </c:pt>
                <c:pt idx="4">
                  <c:v>2041</c:v>
                </c:pt>
                <c:pt idx="5">
                  <c:v>2046</c:v>
                </c:pt>
              </c:numCache>
            </c:numRef>
          </c:cat>
          <c:val>
            <c:numRef>
              <c:f>Snapshot!$C$7:$C$12</c:f>
              <c:numCache>
                <c:formatCode>#,##0;\–#,##0</c:formatCode>
                <c:ptCount val="6"/>
                <c:pt idx="0">
                  <c:v>2567714</c:v>
                </c:pt>
                <c:pt idx="1">
                  <c:v>2879564.2871119003</c:v>
                </c:pt>
                <c:pt idx="2">
                  <c:v>3054165.6617707992</c:v>
                </c:pt>
                <c:pt idx="3">
                  <c:v>3204375.0396332</c:v>
                </c:pt>
                <c:pt idx="4">
                  <c:v>3341065.2078863992</c:v>
                </c:pt>
                <c:pt idx="5">
                  <c:v>3468673.8076630002</c:v>
                </c:pt>
              </c:numCache>
            </c:numRef>
          </c:val>
          <c:smooth val="0"/>
          <c:extLst>
            <c:ext xmlns:c16="http://schemas.microsoft.com/office/drawing/2014/chart" uri="{C3380CC4-5D6E-409C-BE32-E72D297353CC}">
              <c16:uniqueId val="{00000006-A008-4770-BD2B-A16EE2219AE4}"/>
            </c:ext>
          </c:extLst>
        </c:ser>
        <c:ser>
          <c:idx val="1"/>
          <c:order val="1"/>
          <c:tx>
            <c:strRef>
              <c:f>Snapshot!$E$5</c:f>
              <c:strCache>
                <c:ptCount val="1"/>
                <c:pt idx="0">
                  <c:v>Medium</c:v>
                </c:pt>
              </c:strCache>
            </c:strRef>
          </c:tx>
          <c:spPr>
            <a:ln w="38100">
              <a:solidFill>
                <a:schemeClr val="tx2"/>
              </a:solidFill>
            </a:ln>
          </c:spPr>
          <c:marker>
            <c:symbol val="none"/>
          </c:marker>
          <c:dLbls>
            <c:delete val="1"/>
          </c:dLbls>
          <c:cat>
            <c:numRef>
              <c:f>Snapshot!$B$7:$B$12</c:f>
              <c:numCache>
                <c:formatCode>0</c:formatCode>
                <c:ptCount val="6"/>
                <c:pt idx="0">
                  <c:v>2021</c:v>
                </c:pt>
                <c:pt idx="1">
                  <c:v>2026</c:v>
                </c:pt>
                <c:pt idx="2">
                  <c:v>2031</c:v>
                </c:pt>
                <c:pt idx="3">
                  <c:v>2036</c:v>
                </c:pt>
                <c:pt idx="4">
                  <c:v>2041</c:v>
                </c:pt>
                <c:pt idx="5">
                  <c:v>2046</c:v>
                </c:pt>
              </c:numCache>
            </c:numRef>
          </c:cat>
          <c:val>
            <c:numRef>
              <c:f>Snapshot!$E$7:$E$12</c:f>
              <c:numCache>
                <c:formatCode>#,##0;\–#,##0</c:formatCode>
                <c:ptCount val="6"/>
                <c:pt idx="0">
                  <c:v>2567714</c:v>
                </c:pt>
                <c:pt idx="1">
                  <c:v>2887682.3184189005</c:v>
                </c:pt>
                <c:pt idx="2">
                  <c:v>3125137.2372457995</c:v>
                </c:pt>
                <c:pt idx="3">
                  <c:v>3357820.9223708999</c:v>
                </c:pt>
                <c:pt idx="4">
                  <c:v>3586296.6840726994</c:v>
                </c:pt>
                <c:pt idx="5">
                  <c:v>3811508.5897035999</c:v>
                </c:pt>
              </c:numCache>
            </c:numRef>
          </c:val>
          <c:smooth val="0"/>
          <c:extLst>
            <c:ext xmlns:c16="http://schemas.microsoft.com/office/drawing/2014/chart" uri="{C3380CC4-5D6E-409C-BE32-E72D297353CC}">
              <c16:uniqueId val="{00000007-A008-4770-BD2B-A16EE2219AE4}"/>
            </c:ext>
          </c:extLst>
        </c:ser>
        <c:ser>
          <c:idx val="2"/>
          <c:order val="2"/>
          <c:tx>
            <c:strRef>
              <c:f>Snapshot!$G$5</c:f>
              <c:strCache>
                <c:ptCount val="1"/>
                <c:pt idx="0">
                  <c:v>High</c:v>
                </c:pt>
              </c:strCache>
            </c:strRef>
          </c:tx>
          <c:spPr>
            <a:ln w="38100">
              <a:solidFill>
                <a:schemeClr val="accent3">
                  <a:lumMod val="75000"/>
                </a:schemeClr>
              </a:solidFill>
              <a:prstDash val="dash"/>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8-A008-4770-BD2B-A16EE2219AE4}"/>
                </c:ext>
              </c:extLst>
            </c:dLbl>
            <c:dLbl>
              <c:idx val="1"/>
              <c:delete val="1"/>
              <c:extLst>
                <c:ext xmlns:c15="http://schemas.microsoft.com/office/drawing/2012/chart" uri="{CE6537A1-D6FC-4f65-9D91-7224C49458BB}"/>
                <c:ext xmlns:c16="http://schemas.microsoft.com/office/drawing/2014/chart" uri="{C3380CC4-5D6E-409C-BE32-E72D297353CC}">
                  <c16:uniqueId val="{00000009-A008-4770-BD2B-A16EE2219AE4}"/>
                </c:ext>
              </c:extLst>
            </c:dLbl>
            <c:dLbl>
              <c:idx val="2"/>
              <c:delete val="1"/>
              <c:extLst>
                <c:ext xmlns:c15="http://schemas.microsoft.com/office/drawing/2012/chart" uri="{CE6537A1-D6FC-4f65-9D91-7224C49458BB}"/>
                <c:ext xmlns:c16="http://schemas.microsoft.com/office/drawing/2014/chart" uri="{C3380CC4-5D6E-409C-BE32-E72D297353CC}">
                  <c16:uniqueId val="{0000000A-A008-4770-BD2B-A16EE2219AE4}"/>
                </c:ext>
              </c:extLst>
            </c:dLbl>
            <c:dLbl>
              <c:idx val="3"/>
              <c:delete val="1"/>
              <c:extLst>
                <c:ext xmlns:c15="http://schemas.microsoft.com/office/drawing/2012/chart" uri="{CE6537A1-D6FC-4f65-9D91-7224C49458BB}"/>
                <c:ext xmlns:c16="http://schemas.microsoft.com/office/drawing/2014/chart" uri="{C3380CC4-5D6E-409C-BE32-E72D297353CC}">
                  <c16:uniqueId val="{0000000B-A008-4770-BD2B-A16EE2219AE4}"/>
                </c:ext>
              </c:extLst>
            </c:dLbl>
            <c:dLbl>
              <c:idx val="4"/>
              <c:delete val="1"/>
              <c:extLst>
                <c:ext xmlns:c15="http://schemas.microsoft.com/office/drawing/2012/chart" uri="{CE6537A1-D6FC-4f65-9D91-7224C49458BB}"/>
                <c:ext xmlns:c16="http://schemas.microsoft.com/office/drawing/2014/chart" uri="{C3380CC4-5D6E-409C-BE32-E72D297353CC}">
                  <c16:uniqueId val="{0000000C-A008-4770-BD2B-A16EE2219AE4}"/>
                </c:ext>
              </c:extLst>
            </c:dLbl>
            <c:spPr>
              <a:noFill/>
              <a:ln>
                <a:noFill/>
              </a:ln>
              <a:effectLst/>
            </c:spPr>
            <c:txPr>
              <a:bodyPr/>
              <a:lstStyle/>
              <a:p>
                <a:pPr>
                  <a:defRPr b="1">
                    <a:solidFill>
                      <a:schemeClr val="tx1">
                        <a:lumMod val="75000"/>
                        <a:lumOff val="25000"/>
                      </a:schemeClr>
                    </a:solidFill>
                    <a:latin typeface="Arial" panose="020B0604020202020204" pitchFamily="34" charset="0"/>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Snapshot!$B$7:$B$12</c:f>
              <c:numCache>
                <c:formatCode>0</c:formatCode>
                <c:ptCount val="6"/>
                <c:pt idx="0">
                  <c:v>2021</c:v>
                </c:pt>
                <c:pt idx="1">
                  <c:v>2026</c:v>
                </c:pt>
                <c:pt idx="2">
                  <c:v>2031</c:v>
                </c:pt>
                <c:pt idx="3">
                  <c:v>2036</c:v>
                </c:pt>
                <c:pt idx="4">
                  <c:v>2041</c:v>
                </c:pt>
                <c:pt idx="5">
                  <c:v>2046</c:v>
                </c:pt>
              </c:numCache>
            </c:numRef>
          </c:cat>
          <c:val>
            <c:numRef>
              <c:f>Snapshot!$G$7:$G$12</c:f>
              <c:numCache>
                <c:formatCode>#,##0;\–#,##0</c:formatCode>
                <c:ptCount val="6"/>
                <c:pt idx="0">
                  <c:v>2567714</c:v>
                </c:pt>
                <c:pt idx="1">
                  <c:v>2896242.1906524994</c:v>
                </c:pt>
                <c:pt idx="2">
                  <c:v>3204758.2891531996</c:v>
                </c:pt>
                <c:pt idx="3">
                  <c:v>3534146.092404</c:v>
                </c:pt>
                <c:pt idx="4">
                  <c:v>3872709.2455368997</c:v>
                </c:pt>
                <c:pt idx="5">
                  <c:v>4217259.448884299</c:v>
                </c:pt>
              </c:numCache>
            </c:numRef>
          </c:val>
          <c:smooth val="0"/>
          <c:extLst>
            <c:ext xmlns:c16="http://schemas.microsoft.com/office/drawing/2014/chart" uri="{C3380CC4-5D6E-409C-BE32-E72D297353CC}">
              <c16:uniqueId val="{0000000D-A008-4770-BD2B-A16EE2219AE4}"/>
            </c:ext>
          </c:extLst>
        </c:ser>
        <c:dLbls>
          <c:dLblPos val="t"/>
          <c:showLegendKey val="0"/>
          <c:showVal val="1"/>
          <c:showCatName val="0"/>
          <c:showSerName val="0"/>
          <c:showPercent val="0"/>
          <c:showBubbleSize val="0"/>
        </c:dLbls>
        <c:smooth val="0"/>
        <c:axId val="212525056"/>
        <c:axId val="212526976"/>
      </c:lineChart>
      <c:catAx>
        <c:axId val="212525056"/>
        <c:scaling>
          <c:orientation val="minMax"/>
        </c:scaling>
        <c:delete val="0"/>
        <c:axPos val="b"/>
        <c:title>
          <c:tx>
            <c:rich>
              <a:bodyPr/>
              <a:lstStyle/>
              <a:p>
                <a:pPr>
                  <a:defRPr sz="800" b="0">
                    <a:solidFill>
                      <a:schemeClr val="tx1">
                        <a:lumMod val="75000"/>
                        <a:lumOff val="25000"/>
                      </a:schemeClr>
                    </a:solidFill>
                    <a:latin typeface="Arial" panose="020B0604020202020204" pitchFamily="34" charset="0"/>
                    <a:cs typeface="Arial" panose="020B0604020202020204" pitchFamily="34" charset="0"/>
                  </a:defRPr>
                </a:pPr>
                <a:r>
                  <a:rPr lang="en-US" sz="800" b="0">
                    <a:solidFill>
                      <a:schemeClr val="tx1">
                        <a:lumMod val="75000"/>
                        <a:lumOff val="25000"/>
                      </a:schemeClr>
                    </a:solidFill>
                    <a:latin typeface="Arial" panose="020B0604020202020204" pitchFamily="34" charset="0"/>
                    <a:cs typeface="Arial" panose="020B0604020202020204" pitchFamily="34" charset="0"/>
                  </a:rPr>
                  <a:t>As at 30 June</a:t>
                </a:r>
              </a:p>
            </c:rich>
          </c:tx>
          <c:overlay val="0"/>
        </c:title>
        <c:numFmt formatCode="0" sourceLinked="1"/>
        <c:majorTickMark val="out"/>
        <c:minorTickMark val="none"/>
        <c:tickLblPos val="nextTo"/>
        <c:spPr>
          <a:ln>
            <a:solidFill>
              <a:schemeClr val="tx1"/>
            </a:solidFill>
          </a:ln>
        </c:spPr>
        <c:txPr>
          <a:bodyPr/>
          <a:lstStyle/>
          <a:p>
            <a:pPr>
              <a:defRPr sz="800">
                <a:solidFill>
                  <a:schemeClr val="tx1">
                    <a:lumMod val="75000"/>
                    <a:lumOff val="25000"/>
                  </a:schemeClr>
                </a:solidFill>
                <a:latin typeface="Arial" panose="020B0604020202020204" pitchFamily="34" charset="0"/>
                <a:cs typeface="Arial" panose="020B0604020202020204" pitchFamily="34" charset="0"/>
              </a:defRPr>
            </a:pPr>
            <a:endParaRPr lang="en-US"/>
          </a:p>
        </c:txPr>
        <c:crossAx val="212526976"/>
        <c:crosses val="autoZero"/>
        <c:auto val="1"/>
        <c:lblAlgn val="ctr"/>
        <c:lblOffset val="100"/>
        <c:noMultiLvlLbl val="0"/>
      </c:catAx>
      <c:valAx>
        <c:axId val="212526976"/>
        <c:scaling>
          <c:orientation val="minMax"/>
        </c:scaling>
        <c:delete val="1"/>
        <c:axPos val="l"/>
        <c:numFmt formatCode="#,##0;\–#,##0" sourceLinked="1"/>
        <c:majorTickMark val="out"/>
        <c:minorTickMark val="none"/>
        <c:tickLblPos val="nextTo"/>
        <c:crossAx val="212525056"/>
        <c:crosses val="autoZero"/>
        <c:crossBetween val="midCat"/>
      </c:valAx>
    </c:plotArea>
    <c:legend>
      <c:legendPos val="t"/>
      <c:layout>
        <c:manualLayout>
          <c:xMode val="edge"/>
          <c:yMode val="edge"/>
          <c:x val="0.20777408636364975"/>
          <c:y val="0.19732140082657468"/>
          <c:w val="0.61813864659714457"/>
          <c:h val="7.5111608298892726E-2"/>
        </c:manualLayout>
      </c:layout>
      <c:overlay val="1"/>
      <c:spPr>
        <a:noFill/>
        <a:effectLst>
          <a:glow rad="127000">
            <a:schemeClr val="bg1">
              <a:alpha val="0"/>
            </a:schemeClr>
          </a:glow>
        </a:effectLst>
      </c:spPr>
      <c:txPr>
        <a:bodyPr/>
        <a:lstStyle/>
        <a:p>
          <a:pPr>
            <a:defRPr sz="800">
              <a:solidFill>
                <a:schemeClr val="tx1">
                  <a:lumMod val="75000"/>
                  <a:lumOff val="2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639797724981017E-2"/>
          <c:y val="0.27267242136324882"/>
          <c:w val="0.88458520709718946"/>
          <c:h val="0.58433695203956393"/>
        </c:manualLayout>
      </c:layout>
      <c:barChart>
        <c:barDir val="col"/>
        <c:grouping val="clustered"/>
        <c:varyColors val="0"/>
        <c:ser>
          <c:idx val="1"/>
          <c:order val="0"/>
          <c:tx>
            <c:strRef>
              <c:f>Snapshot!$E$18</c:f>
              <c:strCache>
                <c:ptCount val="1"/>
                <c:pt idx="0">
                  <c:v>Medium</c:v>
                </c:pt>
              </c:strCache>
            </c:strRef>
          </c:tx>
          <c:spPr>
            <a:solidFill>
              <a:schemeClr val="tx2"/>
            </a:solidFill>
            <a:ln>
              <a:noFill/>
            </a:ln>
          </c:spPr>
          <c:invertIfNegative val="0"/>
          <c:dLbls>
            <c:spPr>
              <a:noFill/>
              <a:ln>
                <a:noFill/>
              </a:ln>
              <a:effectLst/>
            </c:spPr>
            <c:txPr>
              <a:bodyPr/>
              <a:lstStyle/>
              <a:p>
                <a:pPr>
                  <a:defRPr b="1">
                    <a:solidFill>
                      <a:schemeClr val="tx1">
                        <a:lumMod val="75000"/>
                        <a:lumOff val="25000"/>
                      </a:schemeClr>
                    </a:solidFill>
                    <a:latin typeface="Arial" panose="020B0604020202020204" pitchFamily="34" charset="0"/>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Snapshot!$B$20:$B$24</c:f>
              <c:strCache>
                <c:ptCount val="5"/>
                <c:pt idx="0">
                  <c:v>2021–2026</c:v>
                </c:pt>
                <c:pt idx="1">
                  <c:v>2026–2031</c:v>
                </c:pt>
                <c:pt idx="2">
                  <c:v>2031–2036</c:v>
                </c:pt>
                <c:pt idx="3">
                  <c:v>2036–2041</c:v>
                </c:pt>
                <c:pt idx="4">
                  <c:v>2041–2046</c:v>
                </c:pt>
              </c:strCache>
            </c:strRef>
          </c:cat>
          <c:val>
            <c:numRef>
              <c:f>Snapshot!$E$20:$E$24</c:f>
              <c:numCache>
                <c:formatCode>#,##0;\–#,##0</c:formatCode>
                <c:ptCount val="5"/>
                <c:pt idx="0">
                  <c:v>319968.31841890048</c:v>
                </c:pt>
                <c:pt idx="1">
                  <c:v>237454.91882689903</c:v>
                </c:pt>
                <c:pt idx="2">
                  <c:v>232683.68512510043</c:v>
                </c:pt>
                <c:pt idx="3">
                  <c:v>228475.76170179946</c:v>
                </c:pt>
                <c:pt idx="4">
                  <c:v>225211.90563090052</c:v>
                </c:pt>
              </c:numCache>
            </c:numRef>
          </c:val>
          <c:extLst>
            <c:ext xmlns:c16="http://schemas.microsoft.com/office/drawing/2014/chart" uri="{C3380CC4-5D6E-409C-BE32-E72D297353CC}">
              <c16:uniqueId val="{00000000-87CB-42DF-863B-ACFFB870E6BA}"/>
            </c:ext>
          </c:extLst>
        </c:ser>
        <c:ser>
          <c:idx val="0"/>
          <c:order val="1"/>
          <c:tx>
            <c:v>Dummy</c:v>
          </c:tx>
          <c:invertIfNegative val="0"/>
          <c:cat>
            <c:strRef>
              <c:f>Snapshot!$B$20:$B$24</c:f>
              <c:strCache>
                <c:ptCount val="5"/>
                <c:pt idx="0">
                  <c:v>2021–2026</c:v>
                </c:pt>
                <c:pt idx="1">
                  <c:v>2026–2031</c:v>
                </c:pt>
                <c:pt idx="2">
                  <c:v>2031–2036</c:v>
                </c:pt>
                <c:pt idx="3">
                  <c:v>2036–2041</c:v>
                </c:pt>
                <c:pt idx="4">
                  <c:v>2041–2046</c:v>
                </c:pt>
              </c:strCache>
            </c:strRef>
          </c:cat>
          <c:val>
            <c:numRef>
              <c:f>Data!$CD$24:$CD$28</c:f>
              <c:numCache>
                <c:formatCode>General</c:formatCode>
                <c:ptCount val="5"/>
              </c:numCache>
            </c:numRef>
          </c:val>
          <c:extLst>
            <c:ext xmlns:c16="http://schemas.microsoft.com/office/drawing/2014/chart" uri="{C3380CC4-5D6E-409C-BE32-E72D297353CC}">
              <c16:uniqueId val="{00000000-1CB8-4C39-94FF-BA73BBA5052B}"/>
            </c:ext>
          </c:extLst>
        </c:ser>
        <c:dLbls>
          <c:showLegendKey val="0"/>
          <c:showVal val="0"/>
          <c:showCatName val="0"/>
          <c:showSerName val="0"/>
          <c:showPercent val="0"/>
          <c:showBubbleSize val="0"/>
        </c:dLbls>
        <c:gapWidth val="40"/>
        <c:overlap val="100"/>
        <c:axId val="212867328"/>
        <c:axId val="212873216"/>
      </c:barChart>
      <c:catAx>
        <c:axId val="212867328"/>
        <c:scaling>
          <c:orientation val="minMax"/>
        </c:scaling>
        <c:delete val="0"/>
        <c:axPos val="b"/>
        <c:numFmt formatCode="General" sourceLinked="1"/>
        <c:majorTickMark val="out"/>
        <c:minorTickMark val="none"/>
        <c:tickLblPos val="low"/>
        <c:spPr>
          <a:ln>
            <a:noFill/>
          </a:ln>
        </c:spPr>
        <c:txPr>
          <a:bodyPr/>
          <a:lstStyle/>
          <a:p>
            <a:pPr>
              <a:defRPr sz="800">
                <a:solidFill>
                  <a:schemeClr val="tx1">
                    <a:lumMod val="75000"/>
                    <a:lumOff val="25000"/>
                  </a:schemeClr>
                </a:solidFill>
                <a:latin typeface="Arial" panose="020B0604020202020204" pitchFamily="34" charset="0"/>
                <a:cs typeface="Arial" panose="020B0604020202020204" pitchFamily="34" charset="0"/>
              </a:defRPr>
            </a:pPr>
            <a:endParaRPr lang="en-US"/>
          </a:p>
        </c:txPr>
        <c:crossAx val="212873216"/>
        <c:crosses val="autoZero"/>
        <c:auto val="1"/>
        <c:lblAlgn val="ctr"/>
        <c:lblOffset val="100"/>
        <c:noMultiLvlLbl val="0"/>
      </c:catAx>
      <c:valAx>
        <c:axId val="212873216"/>
        <c:scaling>
          <c:orientation val="minMax"/>
        </c:scaling>
        <c:delete val="1"/>
        <c:axPos val="l"/>
        <c:numFmt formatCode="#,##0;\–#,##0" sourceLinked="1"/>
        <c:majorTickMark val="out"/>
        <c:minorTickMark val="none"/>
        <c:tickLblPos val="nextTo"/>
        <c:crossAx val="212867328"/>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39797724981017E-2"/>
          <c:y val="0.27267242136324882"/>
          <c:w val="0.88458520709718946"/>
          <c:h val="0.58433695203956393"/>
        </c:manualLayout>
      </c:layout>
      <c:barChart>
        <c:barDir val="col"/>
        <c:grouping val="clustered"/>
        <c:varyColors val="0"/>
        <c:ser>
          <c:idx val="0"/>
          <c:order val="0"/>
          <c:tx>
            <c:strRef>
              <c:f>Data!$U$1</c:f>
              <c:strCache>
                <c:ptCount val="1"/>
                <c:pt idx="0">
                  <c:v>0–14 year olds</c:v>
                </c:pt>
              </c:strCache>
            </c:strRef>
          </c:tx>
          <c:spPr>
            <a:solidFill>
              <a:schemeClr val="tx2"/>
            </a:solidFill>
          </c:spPr>
          <c:invertIfNegative val="0"/>
          <c:dLbls>
            <c:spPr>
              <a:noFill/>
              <a:ln>
                <a:noFill/>
              </a:ln>
              <a:effectLst/>
            </c:spPr>
            <c:txPr>
              <a:bodyPr/>
              <a:lstStyle/>
              <a:p>
                <a:pPr>
                  <a:defRPr sz="800" b="1">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Data!$T$2:$T$7</c:f>
              <c:numCache>
                <c:formatCode>General</c:formatCode>
                <c:ptCount val="6"/>
                <c:pt idx="0">
                  <c:v>2021</c:v>
                </c:pt>
                <c:pt idx="1">
                  <c:v>2026</c:v>
                </c:pt>
                <c:pt idx="2">
                  <c:v>2031</c:v>
                </c:pt>
                <c:pt idx="3">
                  <c:v>2036</c:v>
                </c:pt>
                <c:pt idx="4">
                  <c:v>2041</c:v>
                </c:pt>
                <c:pt idx="5">
                  <c:v>2046</c:v>
                </c:pt>
              </c:numCache>
            </c:numRef>
          </c:cat>
          <c:val>
            <c:numRef>
              <c:f>Data!$U$2:$U$7</c:f>
              <c:numCache>
                <c:formatCode>_-* #,##0_-;\-* #,##0_-;_-* "-"??_-;_-@_-</c:formatCode>
                <c:ptCount val="6"/>
                <c:pt idx="0">
                  <c:v>497126</c:v>
                </c:pt>
                <c:pt idx="1">
                  <c:v>513099.99651000003</c:v>
                </c:pt>
                <c:pt idx="2">
                  <c:v>529175.20828999998</c:v>
                </c:pt>
                <c:pt idx="3">
                  <c:v>561631.47689000005</c:v>
                </c:pt>
                <c:pt idx="4">
                  <c:v>601725.03260000004</c:v>
                </c:pt>
                <c:pt idx="5">
                  <c:v>635916.88233000005</c:v>
                </c:pt>
              </c:numCache>
            </c:numRef>
          </c:val>
          <c:extLst>
            <c:ext xmlns:c16="http://schemas.microsoft.com/office/drawing/2014/chart" uri="{C3380CC4-5D6E-409C-BE32-E72D297353CC}">
              <c16:uniqueId val="{00000000-DDEF-4215-954C-D45F2D456686}"/>
            </c:ext>
          </c:extLst>
        </c:ser>
        <c:dLbls>
          <c:showLegendKey val="0"/>
          <c:showVal val="0"/>
          <c:showCatName val="0"/>
          <c:showSerName val="0"/>
          <c:showPercent val="0"/>
          <c:showBubbleSize val="0"/>
        </c:dLbls>
        <c:gapWidth val="20"/>
        <c:axId val="212896000"/>
        <c:axId val="212902272"/>
      </c:barChart>
      <c:lineChart>
        <c:grouping val="standard"/>
        <c:varyColors val="0"/>
        <c:ser>
          <c:idx val="1"/>
          <c:order val="1"/>
          <c:tx>
            <c:strRef>
              <c:f>Data!$T$9</c:f>
              <c:strCache>
                <c:ptCount val="1"/>
                <c:pt idx="0">
                  <c:v>Proportion of Greater Brisbane (RHS)</c:v>
                </c:pt>
              </c:strCache>
            </c:strRef>
          </c:tx>
          <c:spPr>
            <a:ln>
              <a:solidFill>
                <a:schemeClr val="accent3"/>
              </a:solidFill>
              <a:prstDash val="sysDash"/>
            </a:ln>
          </c:spPr>
          <c:marker>
            <c:symbol val="none"/>
          </c:marker>
          <c:cat>
            <c:numRef>
              <c:f>Data!$CC$2:$CC$7</c:f>
              <c:numCache>
                <c:formatCode>General</c:formatCode>
                <c:ptCount val="6"/>
              </c:numCache>
            </c:numRef>
          </c:cat>
          <c:val>
            <c:numRef>
              <c:f>Data!$X$2:$X$7</c:f>
              <c:numCache>
                <c:formatCode>0%</c:formatCode>
                <c:ptCount val="6"/>
                <c:pt idx="0">
                  <c:v>0.19360645305512997</c:v>
                </c:pt>
                <c:pt idx="1">
                  <c:v>0.17768574930740266</c:v>
                </c:pt>
                <c:pt idx="2">
                  <c:v>0.16932863043043991</c:v>
                </c:pt>
                <c:pt idx="3">
                  <c:v>0.16726069968419927</c:v>
                </c:pt>
                <c:pt idx="4">
                  <c:v>0.16778451020863788</c:v>
                </c:pt>
                <c:pt idx="5">
                  <c:v>0.16684125651660983</c:v>
                </c:pt>
              </c:numCache>
            </c:numRef>
          </c:val>
          <c:smooth val="0"/>
          <c:extLst>
            <c:ext xmlns:c16="http://schemas.microsoft.com/office/drawing/2014/chart" uri="{C3380CC4-5D6E-409C-BE32-E72D297353CC}">
              <c16:uniqueId val="{00000001-DDEF-4215-954C-D45F2D456686}"/>
            </c:ext>
          </c:extLst>
        </c:ser>
        <c:dLbls>
          <c:showLegendKey val="0"/>
          <c:showVal val="0"/>
          <c:showCatName val="0"/>
          <c:showSerName val="0"/>
          <c:showPercent val="0"/>
          <c:showBubbleSize val="0"/>
        </c:dLbls>
        <c:marker val="1"/>
        <c:smooth val="0"/>
        <c:axId val="212910080"/>
        <c:axId val="212903808"/>
      </c:lineChart>
      <c:catAx>
        <c:axId val="212896000"/>
        <c:scaling>
          <c:orientation val="minMax"/>
        </c:scaling>
        <c:delete val="0"/>
        <c:axPos val="b"/>
        <c:title>
          <c:tx>
            <c:rich>
              <a:bodyPr/>
              <a:lstStyle/>
              <a:p>
                <a:pPr>
                  <a:defRPr sz="800" b="0">
                    <a:solidFill>
                      <a:schemeClr val="tx1">
                        <a:lumMod val="75000"/>
                        <a:lumOff val="25000"/>
                      </a:schemeClr>
                    </a:solidFill>
                    <a:latin typeface="Arial" panose="020B0604020202020204" pitchFamily="34" charset="0"/>
                    <a:cs typeface="Arial" panose="020B0604020202020204" pitchFamily="34" charset="0"/>
                  </a:defRPr>
                </a:pPr>
                <a:r>
                  <a:rPr lang="en-US" sz="800" b="0">
                    <a:solidFill>
                      <a:schemeClr val="tx1">
                        <a:lumMod val="75000"/>
                        <a:lumOff val="25000"/>
                      </a:schemeClr>
                    </a:solidFill>
                    <a:latin typeface="Arial" panose="020B0604020202020204" pitchFamily="34" charset="0"/>
                    <a:cs typeface="Arial" panose="020B0604020202020204" pitchFamily="34" charset="0"/>
                  </a:rPr>
                  <a:t>At 30 June</a:t>
                </a:r>
              </a:p>
            </c:rich>
          </c:tx>
          <c:layout>
            <c:manualLayout>
              <c:xMode val="edge"/>
              <c:yMode val="edge"/>
              <c:x val="0.44309299706124711"/>
              <c:y val="0.91543382352941172"/>
            </c:manualLayout>
          </c:layout>
          <c:overlay val="0"/>
        </c:title>
        <c:numFmt formatCode="General" sourceLinked="1"/>
        <c:majorTickMark val="out"/>
        <c:minorTickMark val="none"/>
        <c:tickLblPos val="nextTo"/>
        <c:spPr>
          <a:ln>
            <a:noFill/>
          </a:ln>
        </c:spPr>
        <c:txPr>
          <a:bodyPr/>
          <a:lstStyle/>
          <a:p>
            <a:pPr>
              <a:defRPr sz="800">
                <a:solidFill>
                  <a:schemeClr val="tx1">
                    <a:lumMod val="75000"/>
                    <a:lumOff val="25000"/>
                  </a:schemeClr>
                </a:solidFill>
                <a:latin typeface="Arial" panose="020B0604020202020204" pitchFamily="34" charset="0"/>
                <a:cs typeface="Arial" panose="020B0604020202020204" pitchFamily="34" charset="0"/>
              </a:defRPr>
            </a:pPr>
            <a:endParaRPr lang="en-US"/>
          </a:p>
        </c:txPr>
        <c:crossAx val="212902272"/>
        <c:crosses val="autoZero"/>
        <c:auto val="1"/>
        <c:lblAlgn val="ctr"/>
        <c:lblOffset val="100"/>
        <c:noMultiLvlLbl val="0"/>
      </c:catAx>
      <c:valAx>
        <c:axId val="212902272"/>
        <c:scaling>
          <c:orientation val="minMax"/>
          <c:min val="0"/>
        </c:scaling>
        <c:delete val="0"/>
        <c:axPos val="l"/>
        <c:numFmt formatCode="_-* #,##0_-;\-* #,##0_-;_-* &quot;-&quot;??_-;_-@_-" sourceLinked="1"/>
        <c:majorTickMark val="out"/>
        <c:minorTickMark val="none"/>
        <c:tickLblPos val="nextTo"/>
        <c:spPr>
          <a:ln>
            <a:noFill/>
          </a:ln>
        </c:spPr>
        <c:txPr>
          <a:bodyPr/>
          <a:lstStyle/>
          <a:p>
            <a:pPr>
              <a:defRPr sz="800">
                <a:solidFill>
                  <a:schemeClr val="bg1"/>
                </a:solidFill>
                <a:latin typeface="Arial" panose="020B0604020202020204" pitchFamily="34" charset="0"/>
                <a:cs typeface="Arial" panose="020B0604020202020204" pitchFamily="34" charset="0"/>
              </a:defRPr>
            </a:pPr>
            <a:endParaRPr lang="en-US"/>
          </a:p>
        </c:txPr>
        <c:crossAx val="212896000"/>
        <c:crosses val="autoZero"/>
        <c:crossBetween val="between"/>
      </c:valAx>
      <c:valAx>
        <c:axId val="212903808"/>
        <c:scaling>
          <c:orientation val="minMax"/>
          <c:min val="0"/>
        </c:scaling>
        <c:delete val="0"/>
        <c:axPos val="r"/>
        <c:title>
          <c:tx>
            <c:rich>
              <a:bodyPr rot="0" vert="horz"/>
              <a:lstStyle/>
              <a:p>
                <a:pPr>
                  <a:defRPr sz="800" b="0">
                    <a:latin typeface="Arial" panose="020B0604020202020204" pitchFamily="34" charset="0"/>
                    <a:cs typeface="Arial" panose="020B0604020202020204" pitchFamily="34" charset="0"/>
                  </a:defRPr>
                </a:pPr>
                <a:r>
                  <a:rPr lang="en-US" sz="800" b="0">
                    <a:latin typeface="Arial" panose="020B0604020202020204" pitchFamily="34" charset="0"/>
                    <a:cs typeface="Arial" panose="020B0604020202020204" pitchFamily="34" charset="0"/>
                  </a:rPr>
                  <a:t>%</a:t>
                </a:r>
              </a:p>
            </c:rich>
          </c:tx>
          <c:layout>
            <c:manualLayout>
              <c:xMode val="edge"/>
              <c:yMode val="edge"/>
              <c:x val="0.94431940225176669"/>
              <c:y val="0.17220903559115544"/>
            </c:manualLayout>
          </c:layout>
          <c:overlay val="0"/>
        </c:title>
        <c:numFmt formatCode="0%" sourceLinked="0"/>
        <c:majorTickMark val="out"/>
        <c:minorTickMark val="none"/>
        <c:tickLblPos val="nextTo"/>
        <c:spPr>
          <a:ln>
            <a:noFill/>
          </a:ln>
        </c:spPr>
        <c:txPr>
          <a:bodyPr/>
          <a:lstStyle/>
          <a:p>
            <a:pPr>
              <a:defRPr sz="800">
                <a:latin typeface="Arial" panose="020B0604020202020204" pitchFamily="34" charset="0"/>
                <a:cs typeface="Arial" panose="020B0604020202020204" pitchFamily="34" charset="0"/>
              </a:defRPr>
            </a:pPr>
            <a:endParaRPr lang="en-US"/>
          </a:p>
        </c:txPr>
        <c:crossAx val="212910080"/>
        <c:crosses val="max"/>
        <c:crossBetween val="between"/>
      </c:valAx>
      <c:catAx>
        <c:axId val="212910080"/>
        <c:scaling>
          <c:orientation val="minMax"/>
        </c:scaling>
        <c:delete val="1"/>
        <c:axPos val="b"/>
        <c:numFmt formatCode="General" sourceLinked="1"/>
        <c:majorTickMark val="out"/>
        <c:minorTickMark val="none"/>
        <c:tickLblPos val="nextTo"/>
        <c:crossAx val="212903808"/>
        <c:crosses val="autoZero"/>
        <c:auto val="1"/>
        <c:lblAlgn val="ctr"/>
        <c:lblOffset val="100"/>
        <c:noMultiLvlLbl val="0"/>
      </c:catAx>
    </c:plotArea>
    <c:legend>
      <c:legendPos val="t"/>
      <c:layout>
        <c:manualLayout>
          <c:xMode val="edge"/>
          <c:yMode val="edge"/>
          <c:x val="5.4850662500301683E-2"/>
          <c:y val="0.12469071703810579"/>
          <c:w val="0.87650381443707392"/>
          <c:h val="0.16290924717759511"/>
        </c:manualLayout>
      </c:layout>
      <c:overlay val="1"/>
      <c:spPr>
        <a:noFill/>
        <a:effectLst>
          <a:glow rad="127000">
            <a:schemeClr val="bg1">
              <a:alpha val="0"/>
            </a:schemeClr>
          </a:glow>
        </a:effectLst>
      </c:spPr>
      <c:txPr>
        <a:bodyPr/>
        <a:lstStyle/>
        <a:p>
          <a:pPr>
            <a:defRPr sz="800">
              <a:solidFill>
                <a:schemeClr val="tx1">
                  <a:lumMod val="75000"/>
                  <a:lumOff val="2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39797724981017E-2"/>
          <c:y val="0.27267242136324882"/>
          <c:w val="0.88458520709718946"/>
          <c:h val="0.58433695203956393"/>
        </c:manualLayout>
      </c:layout>
      <c:barChart>
        <c:barDir val="col"/>
        <c:grouping val="clustered"/>
        <c:varyColors val="0"/>
        <c:ser>
          <c:idx val="0"/>
          <c:order val="0"/>
          <c:tx>
            <c:strRef>
              <c:f>Data!$V$1</c:f>
              <c:strCache>
                <c:ptCount val="1"/>
                <c:pt idx="0">
                  <c:v>65 years and older</c:v>
                </c:pt>
              </c:strCache>
            </c:strRef>
          </c:tx>
          <c:spPr>
            <a:solidFill>
              <a:schemeClr val="tx2"/>
            </a:solidFill>
          </c:spPr>
          <c:invertIfNegative val="0"/>
          <c:dLbls>
            <c:spPr>
              <a:noFill/>
              <a:ln>
                <a:noFill/>
              </a:ln>
              <a:effectLst/>
            </c:spPr>
            <c:txPr>
              <a:bodyPr/>
              <a:lstStyle/>
              <a:p>
                <a:pPr>
                  <a:defRPr sz="800" b="1">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Data!$CC$10:$CC$15</c:f>
              <c:numCache>
                <c:formatCode>General</c:formatCode>
                <c:ptCount val="6"/>
              </c:numCache>
            </c:numRef>
          </c:cat>
          <c:val>
            <c:numRef>
              <c:f>Data!$V$2:$V$7</c:f>
              <c:numCache>
                <c:formatCode>_-* #,##0_-;\-* #,##0_-;_-* "-"??_-;_-@_-</c:formatCode>
                <c:ptCount val="6"/>
                <c:pt idx="0">
                  <c:v>370446</c:v>
                </c:pt>
                <c:pt idx="1">
                  <c:v>436692.46485889994</c:v>
                </c:pt>
                <c:pt idx="2">
                  <c:v>502992.94832580001</c:v>
                </c:pt>
                <c:pt idx="3">
                  <c:v>567455.03204090009</c:v>
                </c:pt>
                <c:pt idx="4">
                  <c:v>628590.99132269993</c:v>
                </c:pt>
                <c:pt idx="5">
                  <c:v>684635.12234359991</c:v>
                </c:pt>
              </c:numCache>
            </c:numRef>
          </c:val>
          <c:extLst>
            <c:ext xmlns:c16="http://schemas.microsoft.com/office/drawing/2014/chart" uri="{C3380CC4-5D6E-409C-BE32-E72D297353CC}">
              <c16:uniqueId val="{00000000-ABB4-402A-8C4C-7F7E3D8E0D63}"/>
            </c:ext>
          </c:extLst>
        </c:ser>
        <c:dLbls>
          <c:showLegendKey val="0"/>
          <c:showVal val="0"/>
          <c:showCatName val="0"/>
          <c:showSerName val="0"/>
          <c:showPercent val="0"/>
          <c:showBubbleSize val="0"/>
        </c:dLbls>
        <c:gapWidth val="20"/>
        <c:axId val="214309120"/>
        <c:axId val="214315392"/>
      </c:barChart>
      <c:lineChart>
        <c:grouping val="standard"/>
        <c:varyColors val="0"/>
        <c:ser>
          <c:idx val="1"/>
          <c:order val="1"/>
          <c:tx>
            <c:strRef>
              <c:f>Data!$T$9</c:f>
              <c:strCache>
                <c:ptCount val="1"/>
                <c:pt idx="0">
                  <c:v>Proportion of Greater Brisbane (RHS)</c:v>
                </c:pt>
              </c:strCache>
            </c:strRef>
          </c:tx>
          <c:spPr>
            <a:ln>
              <a:solidFill>
                <a:schemeClr val="accent6">
                  <a:lumMod val="60000"/>
                  <a:lumOff val="40000"/>
                </a:schemeClr>
              </a:solidFill>
              <a:prstDash val="sysDash"/>
            </a:ln>
          </c:spPr>
          <c:marker>
            <c:symbol val="none"/>
          </c:marker>
          <c:cat>
            <c:numRef>
              <c:f>Data!$T$2:$T$7</c:f>
              <c:numCache>
                <c:formatCode>General</c:formatCode>
                <c:ptCount val="6"/>
                <c:pt idx="0">
                  <c:v>2021</c:v>
                </c:pt>
                <c:pt idx="1">
                  <c:v>2026</c:v>
                </c:pt>
                <c:pt idx="2">
                  <c:v>2031</c:v>
                </c:pt>
                <c:pt idx="3">
                  <c:v>2036</c:v>
                </c:pt>
                <c:pt idx="4">
                  <c:v>2041</c:v>
                </c:pt>
                <c:pt idx="5">
                  <c:v>2046</c:v>
                </c:pt>
              </c:numCache>
            </c:numRef>
          </c:cat>
          <c:val>
            <c:numRef>
              <c:f>Data!$Y$2:$Y$7</c:f>
              <c:numCache>
                <c:formatCode>0%</c:formatCode>
                <c:ptCount val="6"/>
                <c:pt idx="0">
                  <c:v>0.14427074043292984</c:v>
                </c:pt>
                <c:pt idx="1">
                  <c:v>0.15122593717234215</c:v>
                </c:pt>
                <c:pt idx="2">
                  <c:v>0.16095067516749775</c:v>
                </c:pt>
                <c:pt idx="3">
                  <c:v>0.16899502539290565</c:v>
                </c:pt>
                <c:pt idx="4">
                  <c:v>0.17527579190934486</c:v>
                </c:pt>
                <c:pt idx="5">
                  <c:v>0.17962313510012062</c:v>
                </c:pt>
              </c:numCache>
            </c:numRef>
          </c:val>
          <c:smooth val="0"/>
          <c:extLst>
            <c:ext xmlns:c16="http://schemas.microsoft.com/office/drawing/2014/chart" uri="{C3380CC4-5D6E-409C-BE32-E72D297353CC}">
              <c16:uniqueId val="{00000001-ABB4-402A-8C4C-7F7E3D8E0D63}"/>
            </c:ext>
          </c:extLst>
        </c:ser>
        <c:dLbls>
          <c:showLegendKey val="0"/>
          <c:showVal val="0"/>
          <c:showCatName val="0"/>
          <c:showSerName val="0"/>
          <c:showPercent val="0"/>
          <c:showBubbleSize val="0"/>
        </c:dLbls>
        <c:marker val="1"/>
        <c:smooth val="0"/>
        <c:axId val="214323200"/>
        <c:axId val="214316928"/>
      </c:lineChart>
      <c:catAx>
        <c:axId val="214309120"/>
        <c:scaling>
          <c:orientation val="minMax"/>
        </c:scaling>
        <c:delete val="0"/>
        <c:axPos val="b"/>
        <c:title>
          <c:tx>
            <c:rich>
              <a:bodyPr/>
              <a:lstStyle/>
              <a:p>
                <a:pPr>
                  <a:defRPr sz="800" b="0">
                    <a:latin typeface="Arial" panose="020B0604020202020204" pitchFamily="34" charset="0"/>
                    <a:cs typeface="Arial" panose="020B0604020202020204" pitchFamily="34" charset="0"/>
                  </a:defRPr>
                </a:pPr>
                <a:r>
                  <a:rPr lang="en-US" sz="800" b="0">
                    <a:latin typeface="Arial" panose="020B0604020202020204" pitchFamily="34" charset="0"/>
                    <a:cs typeface="Arial" panose="020B0604020202020204" pitchFamily="34" charset="0"/>
                  </a:rPr>
                  <a:t>At 30 June</a:t>
                </a:r>
              </a:p>
            </c:rich>
          </c:tx>
          <c:overlay val="0"/>
        </c:title>
        <c:numFmt formatCode="General" sourceLinked="1"/>
        <c:majorTickMark val="out"/>
        <c:minorTickMark val="none"/>
        <c:tickLblPos val="nextTo"/>
        <c:spPr>
          <a:ln>
            <a:noFill/>
          </a:ln>
        </c:spPr>
        <c:txPr>
          <a:bodyPr/>
          <a:lstStyle/>
          <a:p>
            <a:pPr>
              <a:defRPr sz="800">
                <a:latin typeface="Arial" panose="020B0604020202020204" pitchFamily="34" charset="0"/>
                <a:cs typeface="Arial" panose="020B0604020202020204" pitchFamily="34" charset="0"/>
              </a:defRPr>
            </a:pPr>
            <a:endParaRPr lang="en-US"/>
          </a:p>
        </c:txPr>
        <c:crossAx val="214315392"/>
        <c:crosses val="autoZero"/>
        <c:auto val="1"/>
        <c:lblAlgn val="ctr"/>
        <c:lblOffset val="100"/>
        <c:noMultiLvlLbl val="0"/>
      </c:catAx>
      <c:valAx>
        <c:axId val="214315392"/>
        <c:scaling>
          <c:orientation val="minMax"/>
          <c:min val="0"/>
        </c:scaling>
        <c:delete val="0"/>
        <c:axPos val="l"/>
        <c:numFmt formatCode="_-* #,##0_-;\-* #,##0_-;_-* &quot;-&quot;??_-;_-@_-" sourceLinked="1"/>
        <c:majorTickMark val="out"/>
        <c:minorTickMark val="none"/>
        <c:tickLblPos val="nextTo"/>
        <c:spPr>
          <a:ln>
            <a:noFill/>
          </a:ln>
        </c:spPr>
        <c:txPr>
          <a:bodyPr/>
          <a:lstStyle/>
          <a:p>
            <a:pPr>
              <a:defRPr sz="800">
                <a:solidFill>
                  <a:schemeClr val="bg1"/>
                </a:solidFill>
                <a:latin typeface="Arial" panose="020B0604020202020204" pitchFamily="34" charset="0"/>
                <a:cs typeface="Arial" panose="020B0604020202020204" pitchFamily="34" charset="0"/>
              </a:defRPr>
            </a:pPr>
            <a:endParaRPr lang="en-US"/>
          </a:p>
        </c:txPr>
        <c:crossAx val="214309120"/>
        <c:crosses val="autoZero"/>
        <c:crossBetween val="between"/>
      </c:valAx>
      <c:valAx>
        <c:axId val="214316928"/>
        <c:scaling>
          <c:orientation val="minMax"/>
          <c:max val="0.35000000000000003"/>
          <c:min val="0"/>
        </c:scaling>
        <c:delete val="0"/>
        <c:axPos val="r"/>
        <c:title>
          <c:tx>
            <c:rich>
              <a:bodyPr rot="0" vert="horz"/>
              <a:lstStyle/>
              <a:p>
                <a:pPr>
                  <a:defRPr sz="800" b="0">
                    <a:latin typeface="Arial" panose="020B0604020202020204" pitchFamily="34" charset="0"/>
                    <a:cs typeface="Arial" panose="020B0604020202020204" pitchFamily="34" charset="0"/>
                  </a:defRPr>
                </a:pPr>
                <a:r>
                  <a:rPr lang="en-US" sz="800" b="0">
                    <a:latin typeface="Arial" panose="020B0604020202020204" pitchFamily="34" charset="0"/>
                    <a:cs typeface="Arial" panose="020B0604020202020204" pitchFamily="34" charset="0"/>
                  </a:rPr>
                  <a:t>%</a:t>
                </a:r>
              </a:p>
            </c:rich>
          </c:tx>
          <c:layout>
            <c:manualLayout>
              <c:xMode val="edge"/>
              <c:yMode val="edge"/>
              <c:x val="0.94171088755113297"/>
              <c:y val="0.17726855868927274"/>
            </c:manualLayout>
          </c:layout>
          <c:overlay val="0"/>
        </c:title>
        <c:numFmt formatCode="0%" sourceLinked="0"/>
        <c:majorTickMark val="out"/>
        <c:minorTickMark val="none"/>
        <c:tickLblPos val="nextTo"/>
        <c:spPr>
          <a:ln>
            <a:noFill/>
          </a:ln>
        </c:spPr>
        <c:txPr>
          <a:bodyPr/>
          <a:lstStyle/>
          <a:p>
            <a:pPr>
              <a:defRPr sz="800">
                <a:solidFill>
                  <a:schemeClr val="tx1">
                    <a:lumMod val="75000"/>
                    <a:lumOff val="25000"/>
                  </a:schemeClr>
                </a:solidFill>
                <a:latin typeface="Arial" panose="020B0604020202020204" pitchFamily="34" charset="0"/>
                <a:cs typeface="Arial" panose="020B0604020202020204" pitchFamily="34" charset="0"/>
              </a:defRPr>
            </a:pPr>
            <a:endParaRPr lang="en-US"/>
          </a:p>
        </c:txPr>
        <c:crossAx val="214323200"/>
        <c:crosses val="max"/>
        <c:crossBetween val="between"/>
      </c:valAx>
      <c:catAx>
        <c:axId val="214323200"/>
        <c:scaling>
          <c:orientation val="minMax"/>
        </c:scaling>
        <c:delete val="1"/>
        <c:axPos val="b"/>
        <c:numFmt formatCode="General" sourceLinked="1"/>
        <c:majorTickMark val="out"/>
        <c:minorTickMark val="none"/>
        <c:tickLblPos val="nextTo"/>
        <c:crossAx val="214316928"/>
        <c:crosses val="autoZero"/>
        <c:auto val="1"/>
        <c:lblAlgn val="ctr"/>
        <c:lblOffset val="100"/>
        <c:noMultiLvlLbl val="0"/>
      </c:catAx>
    </c:plotArea>
    <c:legend>
      <c:legendPos val="t"/>
      <c:layout>
        <c:manualLayout>
          <c:xMode val="edge"/>
          <c:yMode val="edge"/>
          <c:x val="5.0327200832750614E-2"/>
          <c:y val="0.1186200029655622"/>
          <c:w val="0.86908846152970087"/>
          <c:h val="0.1747300137260798"/>
        </c:manualLayout>
      </c:layout>
      <c:overlay val="1"/>
      <c:spPr>
        <a:noFill/>
        <a:effectLst>
          <a:glow rad="127000">
            <a:schemeClr val="bg1">
              <a:alpha val="0"/>
            </a:schemeClr>
          </a:glow>
        </a:effectLst>
      </c:spPr>
      <c:txPr>
        <a:bodyPr/>
        <a:lstStyle/>
        <a:p>
          <a:pPr>
            <a:defRPr sz="800">
              <a:solidFill>
                <a:schemeClr val="tx1">
                  <a:lumMod val="75000"/>
                  <a:lumOff val="2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45</xdr:row>
      <xdr:rowOff>161290</xdr:rowOff>
    </xdr:from>
    <xdr:to>
      <xdr:col>9</xdr:col>
      <xdr:colOff>0</xdr:colOff>
      <xdr:row>51</xdr:row>
      <xdr:rowOff>0</xdr:rowOff>
    </xdr:to>
    <xdr:sp macro="" textlink="">
      <xdr:nvSpPr>
        <xdr:cNvPr id="4" name="Rectangle 3">
          <a:extLst>
            <a:ext uri="{FF2B5EF4-FFF2-40B4-BE49-F238E27FC236}">
              <a16:creationId xmlns:a16="http://schemas.microsoft.com/office/drawing/2014/main" id="{87DC6BD1-A314-46E6-8041-97133E3F93F2}"/>
            </a:ext>
          </a:extLst>
        </xdr:cNvPr>
        <xdr:cNvSpPr/>
      </xdr:nvSpPr>
      <xdr:spPr>
        <a:xfrm>
          <a:off x="0" y="9552940"/>
          <a:ext cx="6248400" cy="810260"/>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AU"/>
        </a:p>
      </xdr:txBody>
    </xdr:sp>
    <xdr:clientData/>
  </xdr:twoCellAnchor>
  <xdr:twoCellAnchor>
    <xdr:from>
      <xdr:col>0</xdr:col>
      <xdr:colOff>110490</xdr:colOff>
      <xdr:row>46</xdr:row>
      <xdr:rowOff>56515</xdr:rowOff>
    </xdr:from>
    <xdr:to>
      <xdr:col>8</xdr:col>
      <xdr:colOff>1771650</xdr:colOff>
      <xdr:row>50</xdr:row>
      <xdr:rowOff>17145</xdr:rowOff>
    </xdr:to>
    <xdr:grpSp>
      <xdr:nvGrpSpPr>
        <xdr:cNvPr id="3" name="Group 2">
          <a:extLst>
            <a:ext uri="{FF2B5EF4-FFF2-40B4-BE49-F238E27FC236}">
              <a16:creationId xmlns:a16="http://schemas.microsoft.com/office/drawing/2014/main" id="{CE82AC66-0BB6-10BE-8CCB-7E048CDDF9F2}"/>
            </a:ext>
          </a:extLst>
        </xdr:cNvPr>
        <xdr:cNvGrpSpPr/>
      </xdr:nvGrpSpPr>
      <xdr:grpSpPr>
        <a:xfrm>
          <a:off x="107315" y="9429115"/>
          <a:ext cx="6264910" cy="608330"/>
          <a:chOff x="110490" y="9371965"/>
          <a:chExt cx="6052185" cy="608330"/>
        </a:xfrm>
      </xdr:grpSpPr>
      <xdr:sp macro="" textlink="">
        <xdr:nvSpPr>
          <xdr:cNvPr id="5" name="Text Box 2">
            <a:extLst>
              <a:ext uri="{FF2B5EF4-FFF2-40B4-BE49-F238E27FC236}">
                <a16:creationId xmlns:a16="http://schemas.microsoft.com/office/drawing/2014/main" id="{1B49DFF6-FA37-45E0-BB7F-E277FD33F83E}"/>
              </a:ext>
            </a:extLst>
          </xdr:cNvPr>
          <xdr:cNvSpPr txBox="1"/>
        </xdr:nvSpPr>
        <xdr:spPr>
          <a:xfrm>
            <a:off x="110490" y="9502140"/>
            <a:ext cx="3197225" cy="478155"/>
          </a:xfrm>
          <a:prstGeom prst="rect">
            <a:avLst/>
          </a:prstGeom>
          <a:noFill/>
          <a:ln w="6350">
            <a:noFill/>
          </a:ln>
        </xdr:spPr>
        <xdr:txBody>
          <a:bodyPr rot="0" spcFirstLastPara="0" vert="horz" wrap="square" lIns="0" tIns="0" rIns="0" bIns="0" numCol="1" spcCol="0" rtlCol="0" fromWordArt="0" anchor="t" anchorCtr="0" forceAA="0" compatLnSpc="1">
            <a:prstTxWarp prst="textNoShape">
              <a:avLst/>
            </a:prstTxWarp>
            <a:noAutofit/>
          </a:bodyPr>
          <a:lstStyle/>
          <a:p>
            <a:pPr>
              <a:spcAft>
                <a:spcPts val="600"/>
              </a:spcAft>
              <a:buNone/>
              <a:tabLst>
                <a:tab pos="2530475" algn="l"/>
              </a:tabLst>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Queensland Government Statistician’s Office </a:t>
            </a:r>
            <a:b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b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www.qgso.qld.gov.au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7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xdr:txBody>
      </xdr:sp>
      <xdr:pic>
        <xdr:nvPicPr>
          <xdr:cNvPr id="6" name="Graphic 2">
            <a:extLst>
              <a:ext uri="{FF2B5EF4-FFF2-40B4-BE49-F238E27FC236}">
                <a16:creationId xmlns:a16="http://schemas.microsoft.com/office/drawing/2014/main" id="{9BEDA3C7-D112-4A63-98F3-9435A48B992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933700" y="9371965"/>
            <a:ext cx="3228975" cy="539115"/>
          </a:xfrm>
          <a:prstGeom prst="rect">
            <a:avLst/>
          </a:prstGeom>
        </xdr:spPr>
      </xdr:pic>
    </xdr:grpSp>
    <xdr:clientData/>
  </xdr:twoCellAnchor>
  <xdr:twoCellAnchor>
    <xdr:from>
      <xdr:col>5</xdr:col>
      <xdr:colOff>238125</xdr:colOff>
      <xdr:row>41</xdr:row>
      <xdr:rowOff>38100</xdr:rowOff>
    </xdr:from>
    <xdr:to>
      <xdr:col>8</xdr:col>
      <xdr:colOff>1720850</xdr:colOff>
      <xdr:row>44</xdr:row>
      <xdr:rowOff>66675</xdr:rowOff>
    </xdr:to>
    <xdr:grpSp>
      <xdr:nvGrpSpPr>
        <xdr:cNvPr id="7" name="Group 6">
          <a:extLst>
            <a:ext uri="{FF2B5EF4-FFF2-40B4-BE49-F238E27FC236}">
              <a16:creationId xmlns:a16="http://schemas.microsoft.com/office/drawing/2014/main" id="{5493DD09-0F4A-4693-8335-5E33C5B33BBC}"/>
            </a:ext>
          </a:extLst>
        </xdr:cNvPr>
        <xdr:cNvGrpSpPr/>
      </xdr:nvGrpSpPr>
      <xdr:grpSpPr>
        <a:xfrm>
          <a:off x="2921000" y="8601075"/>
          <a:ext cx="3403600" cy="511175"/>
          <a:chOff x="0" y="0"/>
          <a:chExt cx="3312000" cy="504000"/>
        </a:xfrm>
      </xdr:grpSpPr>
      <xdr:sp macro="" textlink="">
        <xdr:nvSpPr>
          <xdr:cNvPr id="8" name="Text Box 2">
            <a:extLst>
              <a:ext uri="{FF2B5EF4-FFF2-40B4-BE49-F238E27FC236}">
                <a16:creationId xmlns:a16="http://schemas.microsoft.com/office/drawing/2014/main" id="{4A7841F6-A842-906D-E228-AFA75712D84F}"/>
              </a:ext>
            </a:extLst>
          </xdr:cNvPr>
          <xdr:cNvSpPr txBox="1">
            <a:spLocks noChangeArrowheads="1"/>
          </xdr:cNvSpPr>
        </xdr:nvSpPr>
        <xdr:spPr bwMode="auto">
          <a:xfrm>
            <a:off x="0" y="0"/>
            <a:ext cx="3312000" cy="504000"/>
          </a:xfrm>
          <a:prstGeom prst="rect">
            <a:avLst/>
          </a:prstGeom>
          <a:solidFill>
            <a:srgbClr val="FFFFFF"/>
          </a:solidFill>
          <a:ln w="9525">
            <a:noFill/>
            <a:miter lim="800000"/>
            <a:headEnd/>
            <a:tailEnd/>
          </a:ln>
        </xdr:spPr>
        <xdr:txBody>
          <a:bodyPr rot="0" vert="horz" wrap="square" lIns="0" tIns="46800" rIns="0" bIns="45720" anchor="t" anchorCtr="0">
            <a:noAutofit/>
          </a:bodyPr>
          <a:lstStyle/>
          <a:p>
            <a:pPr>
              <a:spcAft>
                <a:spcPts val="600"/>
              </a:spcAft>
              <a:buNone/>
              <a:tabLst>
                <a:tab pos="2790825" algn="l"/>
              </a:tabLst>
            </a:pPr>
            <a:r>
              <a:rPr lang="en-AU" sz="800" u="sng">
                <a:solidFill>
                  <a:srgbClr val="0074C0"/>
                </a:solidFill>
                <a:effectLst/>
                <a:latin typeface="Noto Sans" panose="020B0502040504020204" pitchFamily="34" charset="0"/>
                <a:ea typeface="Calibri" panose="020F0502020204030204" pitchFamily="34" charset="0"/>
                <a:cs typeface="Arial" panose="020B0604020202020204" pitchFamily="34" charset="0"/>
              </a:rPr>
              <a:t>https://creativecommons.org/licenses/by/4.0</a:t>
            </a:r>
            <a:endParaRPr lang="en-AU" sz="1000">
              <a:effectLst/>
              <a:latin typeface="Noto Sans" panose="020B0502040504020204" pitchFamily="34" charset="0"/>
              <a:ea typeface="Calibri" panose="020F0502020204030204" pitchFamily="34" charset="0"/>
              <a:cs typeface="Arial" panose="020B0604020202020204" pitchFamily="34" charset="0"/>
            </a:endParaRPr>
          </a:p>
          <a:p>
            <a:pPr>
              <a:spcAft>
                <a:spcPts val="600"/>
              </a:spcAft>
              <a:buNone/>
              <a:tabLst>
                <a:tab pos="2790825" algn="l"/>
              </a:tabLst>
            </a:pPr>
            <a:r>
              <a:rPr lang="en-AU" sz="800">
                <a:effectLst/>
                <a:latin typeface="Noto Sans" panose="020B0502040504020204" pitchFamily="34" charset="0"/>
                <a:ea typeface="Calibri" panose="020F0502020204030204" pitchFamily="34" charset="0"/>
                <a:cs typeface="Arial" panose="020B0604020202020204" pitchFamily="34" charset="0"/>
              </a:rPr>
              <a:t>© The State of Queensland</a:t>
            </a:r>
            <a:br>
              <a:rPr lang="en-AU" sz="800">
                <a:effectLst/>
                <a:latin typeface="Noto Sans" panose="020B0502040504020204" pitchFamily="34" charset="0"/>
                <a:ea typeface="Calibri" panose="020F0502020204030204" pitchFamily="34" charset="0"/>
                <a:cs typeface="Arial" panose="020B0604020202020204" pitchFamily="34" charset="0"/>
              </a:rPr>
            </a:br>
            <a:r>
              <a:rPr lang="en-AU" sz="800">
                <a:effectLst/>
                <a:latin typeface="Noto Sans" panose="020B0502040504020204" pitchFamily="34" charset="0"/>
                <a:ea typeface="Calibri" panose="020F0502020204030204" pitchFamily="34" charset="0"/>
                <a:cs typeface="Arial" panose="020B0604020202020204" pitchFamily="34" charset="0"/>
              </a:rPr>
              <a:t>(Queensland Treasury) 2026</a:t>
            </a:r>
            <a:endParaRPr lang="en-AU" sz="1000">
              <a:effectLst/>
              <a:latin typeface="Noto Sans" panose="020B0502040504020204" pitchFamily="34" charset="0"/>
              <a:ea typeface="Calibri" panose="020F0502020204030204" pitchFamily="34" charset="0"/>
              <a:cs typeface="Arial" panose="020B0604020202020204" pitchFamily="34" charset="0"/>
            </a:endParaRPr>
          </a:p>
        </xdr:txBody>
      </xdr:sp>
      <xdr:pic>
        <xdr:nvPicPr>
          <xdr:cNvPr id="9" name="Picture 8" title="Creative Commons BY (attribution) licence">
            <a:hlinkClick xmlns:r="http://schemas.openxmlformats.org/officeDocument/2006/relationships" r:id="rId3"/>
            <a:extLst>
              <a:ext uri="{FF2B5EF4-FFF2-40B4-BE49-F238E27FC236}">
                <a16:creationId xmlns:a16="http://schemas.microsoft.com/office/drawing/2014/main" id="{F58C2CF2-AE75-DA6C-CC05-ACF452804E1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351314" y="71252"/>
            <a:ext cx="957580" cy="334645"/>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210476</xdr:colOff>
      <xdr:row>1</xdr:row>
      <xdr:rowOff>134472</xdr:rowOff>
    </xdr:from>
    <xdr:to>
      <xdr:col>15</xdr:col>
      <xdr:colOff>28575</xdr:colOff>
      <xdr:row>11</xdr:row>
      <xdr:rowOff>240441</xdr:rowOff>
    </xdr:to>
    <xdr:grpSp>
      <xdr:nvGrpSpPr>
        <xdr:cNvPr id="12" name="Group 11">
          <a:extLst>
            <a:ext uri="{FF2B5EF4-FFF2-40B4-BE49-F238E27FC236}">
              <a16:creationId xmlns:a16="http://schemas.microsoft.com/office/drawing/2014/main" id="{00000000-0008-0000-0100-00000C000000}"/>
            </a:ext>
          </a:extLst>
        </xdr:cNvPr>
        <xdr:cNvGrpSpPr/>
      </xdr:nvGrpSpPr>
      <xdr:grpSpPr>
        <a:xfrm>
          <a:off x="4630076" y="477372"/>
          <a:ext cx="4682199" cy="2464994"/>
          <a:chOff x="4401476" y="481854"/>
          <a:chExt cx="4450451" cy="2492822"/>
        </a:xfrm>
      </xdr:grpSpPr>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4415116" y="526676"/>
          <a:ext cx="4392000" cy="2448000"/>
        </xdr:xfrm>
        <a:graphic>
          <a:graphicData uri="http://schemas.openxmlformats.org/drawingml/2006/chart">
            <c:chart xmlns:c="http://schemas.openxmlformats.org/drawingml/2006/chart" xmlns:r="http://schemas.openxmlformats.org/officeDocument/2006/relationships" r:id="rId1"/>
          </a:graphicData>
        </a:graphic>
      </xdr:graphicFrame>
      <xdr:sp macro="" textlink="Data!T11">
        <xdr:nvSpPr>
          <xdr:cNvPr id="3" name="TextBox 2">
            <a:extLst>
              <a:ext uri="{FF2B5EF4-FFF2-40B4-BE49-F238E27FC236}">
                <a16:creationId xmlns:a16="http://schemas.microsoft.com/office/drawing/2014/main" id="{00000000-0008-0000-0100-000003000000}"/>
              </a:ext>
            </a:extLst>
          </xdr:cNvPr>
          <xdr:cNvSpPr txBox="1"/>
        </xdr:nvSpPr>
        <xdr:spPr>
          <a:xfrm>
            <a:off x="4401476" y="481854"/>
            <a:ext cx="4450451" cy="5008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3151F2BB-56B1-489C-9C0B-FF956E3136D3}" type="TxLink">
              <a:rPr lang="en-US" sz="1000" b="1" i="0" u="none" strike="noStrike">
                <a:solidFill>
                  <a:schemeClr val="tx1">
                    <a:lumMod val="75000"/>
                    <a:lumOff val="25000"/>
                  </a:schemeClr>
                </a:solidFill>
                <a:latin typeface="Arial" panose="020B0604020202020204" pitchFamily="34" charset="0"/>
                <a:ea typeface="+mn-ea"/>
                <a:cs typeface="Arial" panose="020B0604020202020204" pitchFamily="34" charset="0"/>
              </a:rPr>
              <a:pPr marL="0" indent="0"/>
              <a:t>Greater Brisbane is projected to have a population between 3,468,674 and 4,217,259 by 2046</a:t>
            </a:fld>
            <a:endParaRPr lang="en-AU" sz="1000" b="1" i="0" u="none" strike="noStrike">
              <a:solidFill>
                <a:schemeClr val="tx1">
                  <a:lumMod val="75000"/>
                  <a:lumOff val="25000"/>
                </a:schemeClr>
              </a:solidFill>
              <a:latin typeface="Arial" panose="020B0604020202020204" pitchFamily="34" charset="0"/>
              <a:ea typeface="+mn-ea"/>
              <a:cs typeface="Arial" panose="020B0604020202020204" pitchFamily="34" charset="0"/>
            </a:endParaRPr>
          </a:p>
        </xdr:txBody>
      </xdr:sp>
    </xdr:grpSp>
    <xdr:clientData fLocksWithSheet="0"/>
  </xdr:twoCellAnchor>
  <xdr:twoCellAnchor>
    <xdr:from>
      <xdr:col>7</xdr:col>
      <xdr:colOff>224116</xdr:colOff>
      <xdr:row>14</xdr:row>
      <xdr:rowOff>78441</xdr:rowOff>
    </xdr:from>
    <xdr:to>
      <xdr:col>15</xdr:col>
      <xdr:colOff>1728</xdr:colOff>
      <xdr:row>24</xdr:row>
      <xdr:rowOff>161997</xdr:rowOff>
    </xdr:to>
    <xdr:grpSp>
      <xdr:nvGrpSpPr>
        <xdr:cNvPr id="13" name="Group 12">
          <a:extLst>
            <a:ext uri="{FF2B5EF4-FFF2-40B4-BE49-F238E27FC236}">
              <a16:creationId xmlns:a16="http://schemas.microsoft.com/office/drawing/2014/main" id="{00000000-0008-0000-0100-00000D000000}"/>
            </a:ext>
          </a:extLst>
        </xdr:cNvPr>
        <xdr:cNvGrpSpPr/>
      </xdr:nvGrpSpPr>
      <xdr:grpSpPr>
        <a:xfrm>
          <a:off x="4640541" y="3431241"/>
          <a:ext cx="4648062" cy="2433056"/>
          <a:chOff x="4415116" y="3485029"/>
          <a:chExt cx="4405641" cy="2470409"/>
        </a:xfrm>
      </xdr:grpSpPr>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4428757" y="3529850"/>
          <a:ext cx="4392000" cy="2425588"/>
        </xdr:xfrm>
        <a:graphic>
          <a:graphicData uri="http://schemas.openxmlformats.org/drawingml/2006/chart">
            <c:chart xmlns:c="http://schemas.openxmlformats.org/drawingml/2006/chart" xmlns:r="http://schemas.openxmlformats.org/officeDocument/2006/relationships" r:id="rId2"/>
          </a:graphicData>
        </a:graphic>
      </xdr:graphicFrame>
      <xdr:sp macro="" textlink="Data!T12">
        <xdr:nvSpPr>
          <xdr:cNvPr id="5" name="TextBox 4">
            <a:extLst>
              <a:ext uri="{FF2B5EF4-FFF2-40B4-BE49-F238E27FC236}">
                <a16:creationId xmlns:a16="http://schemas.microsoft.com/office/drawing/2014/main" id="{00000000-0008-0000-0100-000005000000}"/>
              </a:ext>
            </a:extLst>
          </xdr:cNvPr>
          <xdr:cNvSpPr txBox="1"/>
        </xdr:nvSpPr>
        <xdr:spPr>
          <a:xfrm>
            <a:off x="4415116" y="3485029"/>
            <a:ext cx="4359090" cy="549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EF8C4717-B4AC-419F-AFC5-82A553F0A9C5}" type="TxLink">
              <a:rPr lang="en-US" sz="1000" b="1" i="0" u="none" strike="noStrike">
                <a:solidFill>
                  <a:srgbClr val="4A4F55"/>
                </a:solidFill>
                <a:latin typeface="Arial" panose="020B0604020202020204" pitchFamily="34" charset="0"/>
                <a:ea typeface="+mn-ea"/>
                <a:cs typeface="Arial" panose="020B0604020202020204" pitchFamily="34" charset="0"/>
              </a:rPr>
              <a:pPr marL="0" indent="0"/>
              <a:t>Between 2021 and 2046, the population of Greater Brisbane is projected to increase by 1,243,795 persons¹</a:t>
            </a:fld>
            <a:endParaRPr lang="en-AU" sz="1000" b="1" i="0" u="none" strike="noStrike">
              <a:solidFill>
                <a:srgbClr val="4A4F55"/>
              </a:solidFill>
              <a:latin typeface="Arial" panose="020B0604020202020204" pitchFamily="34" charset="0"/>
              <a:ea typeface="+mn-ea"/>
              <a:cs typeface="Arial" panose="020B0604020202020204" pitchFamily="34" charset="0"/>
            </a:endParaRPr>
          </a:p>
        </xdr:txBody>
      </xdr:sp>
    </xdr:grpSp>
    <xdr:clientData fLocksWithSheet="0"/>
  </xdr:twoCellAnchor>
  <xdr:twoCellAnchor>
    <xdr:from>
      <xdr:col>7</xdr:col>
      <xdr:colOff>171451</xdr:colOff>
      <xdr:row>25</xdr:row>
      <xdr:rowOff>186017</xdr:rowOff>
    </xdr:from>
    <xdr:to>
      <xdr:col>15</xdr:col>
      <xdr:colOff>35345</xdr:colOff>
      <xdr:row>35</xdr:row>
      <xdr:rowOff>58903</xdr:rowOff>
    </xdr:to>
    <xdr:grpSp>
      <xdr:nvGrpSpPr>
        <xdr:cNvPr id="14" name="Group 13">
          <a:extLst>
            <a:ext uri="{FF2B5EF4-FFF2-40B4-BE49-F238E27FC236}">
              <a16:creationId xmlns:a16="http://schemas.microsoft.com/office/drawing/2014/main" id="{00000000-0008-0000-0100-00000E000000}"/>
            </a:ext>
          </a:extLst>
        </xdr:cNvPr>
        <xdr:cNvGrpSpPr/>
      </xdr:nvGrpSpPr>
      <xdr:grpSpPr>
        <a:xfrm>
          <a:off x="4591051" y="6164542"/>
          <a:ext cx="4731169" cy="2647836"/>
          <a:chOff x="4358340" y="6377160"/>
          <a:chExt cx="4496033" cy="2648692"/>
        </a:xfrm>
      </xdr:grpSpPr>
      <xdr:graphicFrame macro="">
        <xdr:nvGraphicFramePr>
          <xdr:cNvPr id="6" name="Chart 5">
            <a:extLst>
              <a:ext uri="{FF2B5EF4-FFF2-40B4-BE49-F238E27FC236}">
                <a16:creationId xmlns:a16="http://schemas.microsoft.com/office/drawing/2014/main" id="{00000000-0008-0000-0100-000006000000}"/>
              </a:ext>
            </a:extLst>
          </xdr:cNvPr>
          <xdr:cNvGraphicFramePr>
            <a:graphicFrameLocks/>
          </xdr:cNvGraphicFramePr>
        </xdr:nvGraphicFramePr>
        <xdr:xfrm>
          <a:off x="4462375" y="6577851"/>
          <a:ext cx="4391998" cy="2448001"/>
        </xdr:xfrm>
        <a:graphic>
          <a:graphicData uri="http://schemas.openxmlformats.org/drawingml/2006/chart">
            <c:chart xmlns:c="http://schemas.openxmlformats.org/drawingml/2006/chart" xmlns:r="http://schemas.openxmlformats.org/officeDocument/2006/relationships" r:id="rId3"/>
          </a:graphicData>
        </a:graphic>
      </xdr:graphicFrame>
      <xdr:sp macro="" textlink="Data!T17">
        <xdr:nvSpPr>
          <xdr:cNvPr id="7" name="TextBox 6">
            <a:extLst>
              <a:ext uri="{FF2B5EF4-FFF2-40B4-BE49-F238E27FC236}">
                <a16:creationId xmlns:a16="http://schemas.microsoft.com/office/drawing/2014/main" id="{00000000-0008-0000-0100-000007000000}"/>
              </a:ext>
            </a:extLst>
          </xdr:cNvPr>
          <xdr:cNvSpPr txBox="1"/>
        </xdr:nvSpPr>
        <xdr:spPr>
          <a:xfrm>
            <a:off x="4358340" y="6377160"/>
            <a:ext cx="4489286" cy="455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837B683A-F850-4946-B1B2-FB7461374A62}" type="TxLink">
              <a:rPr lang="en-US" sz="1000" b="1" i="0" u="none" strike="noStrike">
                <a:solidFill>
                  <a:srgbClr val="4A4F55"/>
                </a:solidFill>
                <a:latin typeface="Arial" panose="020B0604020202020204" pitchFamily="34" charset="0"/>
                <a:ea typeface="+mn-ea"/>
                <a:cs typeface="Arial" panose="020B0604020202020204" pitchFamily="34" charset="0"/>
              </a:rPr>
              <a:pPr marL="0" indent="0"/>
              <a:t>In Greater Brisbane, around 1 in 6 persons are projected to be between 0 and 14 years by 2046</a:t>
            </a:fld>
            <a:endParaRPr lang="en-AU" sz="1000" b="1" i="0" u="none" strike="noStrike">
              <a:solidFill>
                <a:srgbClr val="4A4F55"/>
              </a:solidFill>
              <a:latin typeface="Arial" panose="020B0604020202020204" pitchFamily="34" charset="0"/>
              <a:ea typeface="+mn-ea"/>
              <a:cs typeface="Arial" panose="020B0604020202020204" pitchFamily="34" charset="0"/>
            </a:endParaRPr>
          </a:p>
        </xdr:txBody>
      </xdr:sp>
    </xdr:grpSp>
    <xdr:clientData fLocksWithSheet="0"/>
  </xdr:twoCellAnchor>
  <xdr:twoCellAnchor>
    <xdr:from>
      <xdr:col>8</xdr:col>
      <xdr:colOff>65554</xdr:colOff>
      <xdr:row>35</xdr:row>
      <xdr:rowOff>66113</xdr:rowOff>
    </xdr:from>
    <xdr:to>
      <xdr:col>15</xdr:col>
      <xdr:colOff>67233</xdr:colOff>
      <xdr:row>43</xdr:row>
      <xdr:rowOff>229232</xdr:rowOff>
    </xdr:to>
    <xdr:grpSp>
      <xdr:nvGrpSpPr>
        <xdr:cNvPr id="15" name="Group 14">
          <a:extLst>
            <a:ext uri="{FF2B5EF4-FFF2-40B4-BE49-F238E27FC236}">
              <a16:creationId xmlns:a16="http://schemas.microsoft.com/office/drawing/2014/main" id="{00000000-0008-0000-0100-00000F000000}"/>
            </a:ext>
          </a:extLst>
        </xdr:cNvPr>
        <xdr:cNvGrpSpPr/>
      </xdr:nvGrpSpPr>
      <xdr:grpSpPr>
        <a:xfrm>
          <a:off x="4726454" y="8822763"/>
          <a:ext cx="4624479" cy="2579294"/>
          <a:chOff x="4480639" y="8918229"/>
          <a:chExt cx="4405624" cy="2606534"/>
        </a:xfrm>
      </xdr:grpSpPr>
      <xdr:graphicFrame macro="">
        <xdr:nvGraphicFramePr>
          <xdr:cNvPr id="8" name="Chart 7">
            <a:extLst>
              <a:ext uri="{FF2B5EF4-FFF2-40B4-BE49-F238E27FC236}">
                <a16:creationId xmlns:a16="http://schemas.microsoft.com/office/drawing/2014/main" id="{00000000-0008-0000-0100-000008000000}"/>
              </a:ext>
            </a:extLst>
          </xdr:cNvPr>
          <xdr:cNvGraphicFramePr>
            <a:graphicFrameLocks/>
          </xdr:cNvGraphicFramePr>
        </xdr:nvGraphicFramePr>
        <xdr:xfrm>
          <a:off x="4495993" y="9110381"/>
          <a:ext cx="4390270" cy="2414382"/>
        </xdr:xfrm>
        <a:graphic>
          <a:graphicData uri="http://schemas.openxmlformats.org/drawingml/2006/chart">
            <c:chart xmlns:c="http://schemas.openxmlformats.org/drawingml/2006/chart" xmlns:r="http://schemas.openxmlformats.org/officeDocument/2006/relationships" r:id="rId4"/>
          </a:graphicData>
        </a:graphic>
      </xdr:graphicFrame>
      <xdr:sp macro="" textlink="Data!T18">
        <xdr:nvSpPr>
          <xdr:cNvPr id="9" name="TextBox 8">
            <a:extLst>
              <a:ext uri="{FF2B5EF4-FFF2-40B4-BE49-F238E27FC236}">
                <a16:creationId xmlns:a16="http://schemas.microsoft.com/office/drawing/2014/main" id="{00000000-0008-0000-0100-000009000000}"/>
              </a:ext>
            </a:extLst>
          </xdr:cNvPr>
          <xdr:cNvSpPr txBox="1"/>
        </xdr:nvSpPr>
        <xdr:spPr>
          <a:xfrm>
            <a:off x="4480639" y="8918229"/>
            <a:ext cx="4224617" cy="452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8EC86B2E-66A3-45F1-8E9D-5C33A6A8E912}" type="TxLink">
              <a:rPr lang="en-US" sz="1000" b="1" i="0" u="none" strike="noStrike">
                <a:solidFill>
                  <a:srgbClr val="4A4F55"/>
                </a:solidFill>
                <a:latin typeface="Arial" panose="020B0604020202020204" pitchFamily="34" charset="0"/>
                <a:ea typeface="+mn-ea"/>
                <a:cs typeface="Arial" panose="020B0604020202020204" pitchFamily="34" charset="0"/>
              </a:rPr>
              <a:pPr marL="0" indent="0"/>
              <a:t>In Greater Brisbane, around 1 in 6 persons are projected to be 65 years or older by 2046</a:t>
            </a:fld>
            <a:endParaRPr lang="en-AU" sz="1000" b="1" i="0" u="none" strike="noStrike">
              <a:solidFill>
                <a:srgbClr val="4A4F55"/>
              </a:solidFill>
              <a:latin typeface="Arial" panose="020B0604020202020204" pitchFamily="34" charset="0"/>
              <a:ea typeface="+mn-ea"/>
              <a:cs typeface="Arial" panose="020B0604020202020204" pitchFamily="34" charset="0"/>
            </a:endParaRPr>
          </a:p>
        </xdr:txBody>
      </xdr:sp>
    </xdr:grpSp>
    <xdr:clientData fLocksWithSheet="0"/>
  </xdr:twoCellAnchor>
  <xdr:twoCellAnchor editAs="oneCell">
    <xdr:from>
      <xdr:col>6</xdr:col>
      <xdr:colOff>549089</xdr:colOff>
      <xdr:row>32</xdr:row>
      <xdr:rowOff>67235</xdr:rowOff>
    </xdr:from>
    <xdr:to>
      <xdr:col>8</xdr:col>
      <xdr:colOff>411742</xdr:colOff>
      <xdr:row>34</xdr:row>
      <xdr:rowOff>181273</xdr:rowOff>
    </xdr:to>
    <xdr:pic>
      <xdr:nvPicPr>
        <xdr:cNvPr id="10" name="Picture 9" descr="C:\Users\sjvanr\Downloads\school43.png">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997139" y="7706285"/>
          <a:ext cx="840553" cy="879213"/>
        </a:xfrm>
        <a:prstGeom prst="rect">
          <a:avLst/>
        </a:prstGeom>
        <a:noFill/>
        <a:ln>
          <a:noFill/>
        </a:ln>
      </xdr:spPr>
    </xdr:pic>
    <xdr:clientData/>
  </xdr:twoCellAnchor>
  <xdr:twoCellAnchor editAs="oneCell">
    <xdr:from>
      <xdr:col>6</xdr:col>
      <xdr:colOff>616324</xdr:colOff>
      <xdr:row>39</xdr:row>
      <xdr:rowOff>179295</xdr:rowOff>
    </xdr:from>
    <xdr:to>
      <xdr:col>8</xdr:col>
      <xdr:colOff>401169</xdr:colOff>
      <xdr:row>42</xdr:row>
      <xdr:rowOff>192741</xdr:rowOff>
    </xdr:to>
    <xdr:pic>
      <xdr:nvPicPr>
        <xdr:cNvPr id="11" name="Picture 10" descr="C:\Users\sjvanr\Downloads\elderly.png">
          <a:extLst>
            <a:ext uri="{FF2B5EF4-FFF2-40B4-BE49-F238E27FC236}">
              <a16:creationId xmlns:a16="http://schemas.microsoft.com/office/drawing/2014/main" id="{00000000-0008-0000-0100-00000B000000}"/>
            </a:ext>
          </a:extLst>
        </xdr:cNvPr>
        <xdr:cNvPicPr/>
      </xdr:nvPicPr>
      <xdr:blipFill>
        <a:blip xmlns:r="http://schemas.openxmlformats.org/officeDocument/2006/relationships" r:embed="rId6" cstate="print">
          <a:duotone>
            <a:prstClr val="black"/>
            <a:srgbClr val="009CA6">
              <a:tint val="45000"/>
              <a:satMod val="400000"/>
            </a:srgbClr>
          </a:duotone>
          <a:extLst>
            <a:ext uri="{28A0092B-C50C-407E-A947-70E740481C1C}">
              <a14:useLocalDpi xmlns:a14="http://schemas.microsoft.com/office/drawing/2010/main" val="0"/>
            </a:ext>
          </a:extLst>
        </a:blip>
        <a:srcRect/>
        <a:stretch>
          <a:fillRect/>
        </a:stretch>
      </xdr:blipFill>
      <xdr:spPr bwMode="auto">
        <a:xfrm>
          <a:off x="4064374" y="10275795"/>
          <a:ext cx="765920" cy="842121"/>
        </a:xfrm>
        <a:prstGeom prst="rect">
          <a:avLst/>
        </a:prstGeom>
        <a:noFill/>
        <a:ln>
          <a:noFill/>
        </a:ln>
      </xdr:spPr>
    </xdr:pic>
    <xdr:clientData/>
  </xdr:twoCellAnchor>
  <xdr:twoCellAnchor>
    <xdr:from>
      <xdr:col>0</xdr:col>
      <xdr:colOff>246529</xdr:colOff>
      <xdr:row>0</xdr:row>
      <xdr:rowOff>100853</xdr:rowOff>
    </xdr:from>
    <xdr:to>
      <xdr:col>0</xdr:col>
      <xdr:colOff>560294</xdr:colOff>
      <xdr:row>0</xdr:row>
      <xdr:rowOff>246530</xdr:rowOff>
    </xdr:to>
    <xdr:sp macro="" textlink="">
      <xdr:nvSpPr>
        <xdr:cNvPr id="16" name="Right Arrow 15">
          <a:extLst>
            <a:ext uri="{FF2B5EF4-FFF2-40B4-BE49-F238E27FC236}">
              <a16:creationId xmlns:a16="http://schemas.microsoft.com/office/drawing/2014/main" id="{00000000-0008-0000-0100-000010000000}"/>
            </a:ext>
          </a:extLst>
        </xdr:cNvPr>
        <xdr:cNvSpPr/>
      </xdr:nvSpPr>
      <xdr:spPr>
        <a:xfrm>
          <a:off x="246529" y="100853"/>
          <a:ext cx="313765" cy="145677"/>
        </a:xfrm>
        <a:prstGeom prst="rightArrow">
          <a:avLst/>
        </a:prstGeom>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0.03018</cdr:x>
      <cdr:y>0.00789</cdr:y>
    </cdr:from>
    <cdr:to>
      <cdr:x>0.89393</cdr:x>
      <cdr:y>0.17212</cdr:y>
    </cdr:to>
    <cdr:sp macro="" textlink="Snapshot!$U$7">
      <cdr:nvSpPr>
        <cdr:cNvPr id="4" name="TextBox 3"/>
        <cdr:cNvSpPr txBox="1"/>
      </cdr:nvSpPr>
      <cdr:spPr>
        <a:xfrm xmlns:a="http://schemas.openxmlformats.org/drawingml/2006/main">
          <a:off x="115471" y="19489"/>
          <a:ext cx="3304760" cy="40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BD70669-5518-4EBB-9923-E97D330F30C9}" type="TxLink">
            <a:rPr lang="en-US" sz="1100" b="0" i="0" u="none" strike="noStrike">
              <a:solidFill>
                <a:srgbClr val="000000"/>
              </a:solidFill>
              <a:latin typeface="Calibri"/>
              <a:cs typeface="Calibri"/>
            </a:rPr>
            <a:pPr/>
            <a:t> </a:t>
          </a:fld>
          <a:endParaRPr lang="en-AU" sz="1100"/>
        </a:p>
      </cdr:txBody>
    </cdr:sp>
  </cdr:relSizeAnchor>
</c:userShapes>
</file>

<file path=xl/drawings/drawing4.xml><?xml version="1.0" encoding="utf-8"?>
<c:userShapes xmlns:c="http://schemas.openxmlformats.org/drawingml/2006/chart">
  <cdr:relSizeAnchor xmlns:cdr="http://schemas.openxmlformats.org/drawingml/2006/chartDrawing">
    <cdr:from>
      <cdr:x>0.03018</cdr:x>
      <cdr:y>0.00789</cdr:y>
    </cdr:from>
    <cdr:to>
      <cdr:x>0.89393</cdr:x>
      <cdr:y>0.17212</cdr:y>
    </cdr:to>
    <cdr:sp macro="" textlink="Snapshot!$U$7">
      <cdr:nvSpPr>
        <cdr:cNvPr id="4" name="TextBox 3"/>
        <cdr:cNvSpPr txBox="1"/>
      </cdr:nvSpPr>
      <cdr:spPr>
        <a:xfrm xmlns:a="http://schemas.openxmlformats.org/drawingml/2006/main">
          <a:off x="115471" y="19489"/>
          <a:ext cx="3304760" cy="40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BD70669-5518-4EBB-9923-E97D330F30C9}" type="TxLink">
            <a:rPr lang="en-US" sz="1100" b="0" i="0" u="none" strike="noStrike">
              <a:solidFill>
                <a:srgbClr val="000000"/>
              </a:solidFill>
              <a:latin typeface="Calibri"/>
              <a:cs typeface="Calibri"/>
            </a:rPr>
            <a:pPr/>
            <a:t> </a:t>
          </a:fld>
          <a:endParaRPr lang="en-AU" sz="1100"/>
        </a:p>
      </cdr:txBody>
    </cdr:sp>
  </cdr:relSizeAnchor>
  <cdr:relSizeAnchor xmlns:cdr="http://schemas.openxmlformats.org/drawingml/2006/chartDrawing">
    <cdr:from>
      <cdr:x>0.002</cdr:x>
      <cdr:y>0.92925</cdr:y>
    </cdr:from>
    <cdr:to>
      <cdr:x>0.35409</cdr:x>
      <cdr:y>1</cdr:y>
    </cdr:to>
    <cdr:sp macro="" textlink="">
      <cdr:nvSpPr>
        <cdr:cNvPr id="2" name="TextBox 1"/>
        <cdr:cNvSpPr txBox="1"/>
      </cdr:nvSpPr>
      <cdr:spPr>
        <a:xfrm xmlns:a="http://schemas.openxmlformats.org/drawingml/2006/main">
          <a:off x="8773" y="2274798"/>
          <a:ext cx="1546412" cy="1732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AU" sz="700">
              <a:latin typeface="Arial" panose="020B0604020202020204" pitchFamily="34" charset="0"/>
              <a:cs typeface="Arial" panose="020B0604020202020204" pitchFamily="34" charset="0"/>
            </a:rPr>
            <a:t>1.</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Medium series</a:t>
          </a:r>
        </a:p>
      </cdr:txBody>
    </cdr:sp>
  </cdr:relSizeAnchor>
</c:userShapes>
</file>

<file path=xl/drawings/drawing5.xml><?xml version="1.0" encoding="utf-8"?>
<c:userShapes xmlns:c="http://schemas.openxmlformats.org/drawingml/2006/chart">
  <cdr:relSizeAnchor xmlns:cdr="http://schemas.openxmlformats.org/drawingml/2006/chartDrawing">
    <cdr:from>
      <cdr:x>0.03018</cdr:x>
      <cdr:y>0.00789</cdr:y>
    </cdr:from>
    <cdr:to>
      <cdr:x>0.89393</cdr:x>
      <cdr:y>0.17212</cdr:y>
    </cdr:to>
    <cdr:sp macro="" textlink="Snapshot!$U$7">
      <cdr:nvSpPr>
        <cdr:cNvPr id="4" name="TextBox 3"/>
        <cdr:cNvSpPr txBox="1"/>
      </cdr:nvSpPr>
      <cdr:spPr>
        <a:xfrm xmlns:a="http://schemas.openxmlformats.org/drawingml/2006/main">
          <a:off x="115471" y="19489"/>
          <a:ext cx="3304760" cy="40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BD70669-5518-4EBB-9923-E97D330F30C9}" type="TxLink">
            <a:rPr lang="en-US" sz="1100" b="0" i="0" u="none" strike="noStrike">
              <a:solidFill>
                <a:srgbClr val="000000"/>
              </a:solidFill>
              <a:latin typeface="Calibri"/>
              <a:cs typeface="Calibri"/>
            </a:rPr>
            <a:pPr/>
            <a:t> </a:t>
          </a:fld>
          <a:endParaRPr lang="en-AU" sz="1100"/>
        </a:p>
      </cdr:txBody>
    </cdr:sp>
  </cdr:relSizeAnchor>
</c:userShapes>
</file>

<file path=xl/drawings/drawing6.xml><?xml version="1.0" encoding="utf-8"?>
<c:userShapes xmlns:c="http://schemas.openxmlformats.org/drawingml/2006/chart">
  <cdr:relSizeAnchor xmlns:cdr="http://schemas.openxmlformats.org/drawingml/2006/chartDrawing">
    <cdr:from>
      <cdr:x>0.03018</cdr:x>
      <cdr:y>0.00789</cdr:y>
    </cdr:from>
    <cdr:to>
      <cdr:x>0.89393</cdr:x>
      <cdr:y>0.17212</cdr:y>
    </cdr:to>
    <cdr:sp macro="" textlink="Snapshot!$U$7">
      <cdr:nvSpPr>
        <cdr:cNvPr id="4" name="TextBox 3"/>
        <cdr:cNvSpPr txBox="1"/>
      </cdr:nvSpPr>
      <cdr:spPr>
        <a:xfrm xmlns:a="http://schemas.openxmlformats.org/drawingml/2006/main">
          <a:off x="115471" y="19489"/>
          <a:ext cx="3304760" cy="40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BD70669-5518-4EBB-9923-E97D330F30C9}" type="TxLink">
            <a:rPr lang="en-US" sz="1100" b="0" i="0" u="none" strike="noStrike">
              <a:solidFill>
                <a:srgbClr val="000000"/>
              </a:solidFill>
              <a:latin typeface="Calibri"/>
              <a:cs typeface="Calibri"/>
            </a:rPr>
            <a:pPr/>
            <a:t> </a:t>
          </a:fld>
          <a:endParaRPr lang="en-AU" sz="1100"/>
        </a:p>
      </cdr:txBody>
    </cdr:sp>
  </cdr:relSizeAnchor>
</c:userShapes>
</file>

<file path=xl/theme/theme1.xml><?xml version="1.0" encoding="utf-8"?>
<a:theme xmlns:a="http://schemas.openxmlformats.org/drawingml/2006/main" name="Office Theme 2007 - 2010">
  <a:themeElements>
    <a:clrScheme name="D4Q QGSO">
      <a:dk1>
        <a:srgbClr val="000000"/>
      </a:dk1>
      <a:lt1>
        <a:srgbClr val="FFFFFF"/>
      </a:lt1>
      <a:dk2>
        <a:srgbClr val="005EB8"/>
      </a:dk2>
      <a:lt2>
        <a:srgbClr val="A5A5A5"/>
      </a:lt2>
      <a:accent1>
        <a:srgbClr val="005EB8"/>
      </a:accent1>
      <a:accent2>
        <a:srgbClr val="4C8DCD"/>
      </a:accent2>
      <a:accent3>
        <a:srgbClr val="D48C50"/>
      </a:accent3>
      <a:accent4>
        <a:srgbClr val="001B37"/>
      </a:accent4>
      <a:accent5>
        <a:srgbClr val="865AD4"/>
      </a:accent5>
      <a:accent6>
        <a:srgbClr val="527D60"/>
      </a:accent6>
      <a:hlink>
        <a:srgbClr val="005FB8"/>
      </a:hlink>
      <a:folHlink>
        <a:srgbClr val="06325E"/>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RM51"/>
  <sheetViews>
    <sheetView showGridLines="0" tabSelected="1" zoomScaleNormal="100" workbookViewId="0">
      <selection activeCell="B3" sqref="B3"/>
    </sheetView>
  </sheetViews>
  <sheetFormatPr defaultColWidth="0" defaultRowHeight="12.5" zeroHeight="1" x14ac:dyDescent="0.25"/>
  <cols>
    <col min="1" max="1" width="2.1796875" style="57" customWidth="1"/>
    <col min="2" max="2" width="4.7265625" style="57" customWidth="1"/>
    <col min="3" max="3" width="6.54296875" style="57" customWidth="1"/>
    <col min="4" max="4" width="15.81640625" style="57" bestFit="1" customWidth="1"/>
    <col min="5" max="8" width="9.1796875" style="57" customWidth="1"/>
    <col min="9" max="9" width="27.81640625" style="57" customWidth="1"/>
    <col min="10" max="1833" width="0" style="1" hidden="1" customWidth="1"/>
    <col min="1834" max="16384" width="9.1796875" style="1" hidden="1"/>
  </cols>
  <sheetData>
    <row r="1" spans="2:13" ht="19.5" thickBot="1" x14ac:dyDescent="0.7">
      <c r="B1" s="58"/>
      <c r="C1" s="58"/>
      <c r="D1" s="58"/>
      <c r="E1" s="58"/>
      <c r="F1" s="58"/>
      <c r="G1" s="59"/>
      <c r="H1" s="58"/>
      <c r="I1" s="59" t="s">
        <v>72</v>
      </c>
    </row>
    <row r="2" spans="2:13" x14ac:dyDescent="0.25"/>
    <row r="3" spans="2:13" ht="18" x14ac:dyDescent="0.4">
      <c r="B3" s="60" t="s">
        <v>78</v>
      </c>
    </row>
    <row r="4" spans="2:13" x14ac:dyDescent="0.25"/>
    <row r="5" spans="2:13" ht="15.5" x14ac:dyDescent="0.35">
      <c r="B5" s="123" t="s">
        <v>103</v>
      </c>
      <c r="C5" s="123"/>
      <c r="D5" s="123"/>
      <c r="E5" s="123"/>
      <c r="F5" s="123"/>
      <c r="G5" s="123"/>
      <c r="H5" s="123"/>
      <c r="I5" s="123"/>
    </row>
    <row r="6" spans="2:13" ht="15.5" x14ac:dyDescent="0.35">
      <c r="B6" s="82" t="s">
        <v>82</v>
      </c>
      <c r="C6" s="81"/>
      <c r="D6" s="81"/>
      <c r="E6" s="81"/>
      <c r="F6" s="81"/>
      <c r="G6" s="81"/>
      <c r="H6" s="81"/>
      <c r="I6" s="81"/>
    </row>
    <row r="7" spans="2:13" ht="33.75" customHeight="1" x14ac:dyDescent="0.35">
      <c r="B7" s="123" t="s">
        <v>73</v>
      </c>
      <c r="C7" s="123"/>
      <c r="D7" s="123"/>
      <c r="E7" s="123"/>
      <c r="F7" s="123"/>
      <c r="G7" s="123"/>
      <c r="H7" s="123"/>
      <c r="I7" s="123"/>
    </row>
    <row r="8" spans="2:13" ht="15.5" x14ac:dyDescent="0.35">
      <c r="B8" s="83" t="s">
        <v>49</v>
      </c>
      <c r="C8" s="83"/>
      <c r="D8" s="83"/>
      <c r="E8" s="83"/>
      <c r="F8" s="83"/>
      <c r="G8" s="83"/>
      <c r="H8" s="83"/>
      <c r="I8" s="83"/>
      <c r="M8" s="57"/>
    </row>
    <row r="9" spans="2:13" ht="15.5" x14ac:dyDescent="0.35">
      <c r="B9" s="83" t="s">
        <v>74</v>
      </c>
      <c r="C9" s="84"/>
      <c r="D9" s="84"/>
      <c r="E9" s="84"/>
      <c r="F9" s="84"/>
      <c r="G9" s="84"/>
      <c r="H9" s="84"/>
      <c r="I9" s="84"/>
    </row>
    <row r="10" spans="2:13" x14ac:dyDescent="0.25"/>
    <row r="11" spans="2:13" ht="15.5" x14ac:dyDescent="0.35">
      <c r="B11" s="61" t="s">
        <v>1</v>
      </c>
    </row>
    <row r="12" spans="2:13" x14ac:dyDescent="0.25">
      <c r="B12" s="62" t="s">
        <v>2</v>
      </c>
    </row>
    <row r="13" spans="2:13" ht="15.5" x14ac:dyDescent="0.35">
      <c r="B13" s="63">
        <v>1</v>
      </c>
      <c r="C13" s="64" t="s">
        <v>49</v>
      </c>
      <c r="D13" s="65"/>
      <c r="E13" s="65"/>
      <c r="F13" s="65"/>
      <c r="G13" s="65"/>
      <c r="H13" s="65"/>
      <c r="I13" s="65"/>
    </row>
    <row r="14" spans="2:13" x14ac:dyDescent="0.25"/>
    <row r="15" spans="2:13" ht="15.5" x14ac:dyDescent="0.35">
      <c r="B15" s="66" t="s">
        <v>8</v>
      </c>
    </row>
    <row r="16" spans="2:13" x14ac:dyDescent="0.25"/>
    <row r="17" spans="1:10" x14ac:dyDescent="0.25">
      <c r="B17" s="67" t="s">
        <v>81</v>
      </c>
    </row>
    <row r="18" spans="1:10" x14ac:dyDescent="0.25">
      <c r="B18" s="68" t="s">
        <v>75</v>
      </c>
      <c r="C18" s="69"/>
      <c r="D18" s="69"/>
      <c r="E18" s="69"/>
      <c r="F18" s="69"/>
      <c r="G18" s="69"/>
      <c r="H18" s="69"/>
      <c r="I18" s="69"/>
    </row>
    <row r="19" spans="1:10" x14ac:dyDescent="0.25">
      <c r="B19" s="68" t="s">
        <v>9</v>
      </c>
      <c r="C19" s="69"/>
      <c r="D19" s="69"/>
      <c r="E19" s="69"/>
      <c r="F19" s="69"/>
      <c r="G19" s="69"/>
      <c r="H19" s="69"/>
      <c r="I19" s="69"/>
    </row>
    <row r="20" spans="1:10" x14ac:dyDescent="0.25"/>
    <row r="21" spans="1:10" ht="15.5" x14ac:dyDescent="0.35">
      <c r="B21" s="66" t="s">
        <v>3</v>
      </c>
    </row>
    <row r="22" spans="1:10" x14ac:dyDescent="0.25">
      <c r="A22" s="69"/>
    </row>
    <row r="23" spans="1:10" ht="27" customHeight="1" x14ac:dyDescent="0.25">
      <c r="A23" s="69"/>
      <c r="B23" s="124" t="s">
        <v>4</v>
      </c>
      <c r="C23" s="124"/>
      <c r="D23" s="124"/>
      <c r="E23" s="124"/>
      <c r="F23" s="124"/>
      <c r="G23" s="124"/>
      <c r="H23" s="124"/>
      <c r="I23" s="124"/>
    </row>
    <row r="24" spans="1:10" ht="27" customHeight="1" x14ac:dyDescent="0.25">
      <c r="B24" s="124" t="s">
        <v>5</v>
      </c>
      <c r="C24" s="124"/>
      <c r="D24" s="124"/>
      <c r="E24" s="124"/>
      <c r="F24" s="124"/>
      <c r="G24" s="124"/>
      <c r="H24" s="124"/>
      <c r="I24" s="124"/>
    </row>
    <row r="25" spans="1:10" x14ac:dyDescent="0.25">
      <c r="B25" s="70"/>
    </row>
    <row r="26" spans="1:10" x14ac:dyDescent="0.25"/>
    <row r="27" spans="1:10" x14ac:dyDescent="0.25">
      <c r="C27" s="64"/>
    </row>
    <row r="28" spans="1:10" x14ac:dyDescent="0.25">
      <c r="D28" s="64"/>
      <c r="E28" s="64"/>
      <c r="F28" s="64"/>
      <c r="G28" s="64"/>
      <c r="H28" s="64"/>
      <c r="I28" s="64"/>
    </row>
    <row r="29" spans="1:10" x14ac:dyDescent="0.25">
      <c r="B29" s="71" t="s">
        <v>7</v>
      </c>
    </row>
    <row r="30" spans="1:10" ht="51" customHeight="1" x14ac:dyDescent="0.25">
      <c r="B30" s="122" t="s">
        <v>76</v>
      </c>
      <c r="C30" s="122"/>
      <c r="D30" s="122"/>
      <c r="E30" s="122"/>
      <c r="F30" s="122"/>
      <c r="G30" s="122"/>
      <c r="H30" s="122"/>
      <c r="I30" s="122"/>
    </row>
    <row r="31" spans="1:10" x14ac:dyDescent="0.25"/>
    <row r="32" spans="1:10" ht="15.5" x14ac:dyDescent="0.35">
      <c r="B32" s="66" t="s">
        <v>6</v>
      </c>
      <c r="J32" s="2"/>
    </row>
    <row r="33" spans="1:34" ht="22.5" customHeight="1" x14ac:dyDescent="0.25">
      <c r="B33" s="127" t="s">
        <v>104</v>
      </c>
      <c r="C33" s="127"/>
      <c r="D33" s="127"/>
      <c r="E33" s="127"/>
      <c r="F33" s="127"/>
      <c r="G33" s="127"/>
      <c r="H33" s="127"/>
      <c r="I33" s="127"/>
    </row>
    <row r="34" spans="1:34" ht="32.25" customHeight="1" x14ac:dyDescent="0.25">
      <c r="B34" s="125" t="s">
        <v>77</v>
      </c>
      <c r="C34" s="125"/>
      <c r="D34" s="125"/>
      <c r="E34" s="125"/>
      <c r="F34" s="125"/>
      <c r="G34" s="125"/>
      <c r="H34" s="125"/>
      <c r="I34" s="125"/>
    </row>
    <row r="35" spans="1:34" x14ac:dyDescent="0.25">
      <c r="B35" s="73"/>
      <c r="C35" s="73"/>
      <c r="D35" s="73"/>
      <c r="E35" s="73"/>
      <c r="F35" s="73"/>
      <c r="G35" s="73"/>
      <c r="H35" s="73"/>
      <c r="I35" s="73"/>
    </row>
    <row r="36" spans="1:34" x14ac:dyDescent="0.25">
      <c r="B36" s="73"/>
      <c r="C36" s="73"/>
      <c r="D36" s="73"/>
      <c r="E36" s="73"/>
      <c r="F36" s="73"/>
      <c r="G36" s="73"/>
      <c r="H36" s="73"/>
      <c r="I36" s="73"/>
    </row>
    <row r="37" spans="1:34" s="2" customFormat="1" x14ac:dyDescent="0.25">
      <c r="A37" s="57"/>
      <c r="B37" s="73"/>
      <c r="C37" s="73"/>
      <c r="D37" s="73"/>
      <c r="E37" s="73"/>
      <c r="F37" s="73"/>
      <c r="G37" s="73"/>
      <c r="H37" s="73"/>
      <c r="I37" s="73"/>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s="4" customFormat="1" ht="14" x14ac:dyDescent="0.3">
      <c r="A38" s="57"/>
      <c r="B38" s="57"/>
      <c r="C38" s="72"/>
      <c r="D38" s="57"/>
      <c r="E38" s="57"/>
      <c r="F38" s="57"/>
      <c r="G38" s="57"/>
      <c r="H38" s="57"/>
      <c r="I38" s="3"/>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s="2" customFormat="1" ht="10" x14ac:dyDescent="0.2">
      <c r="A39" s="64"/>
      <c r="B39" s="64"/>
      <c r="C39" s="64"/>
      <c r="D39" s="64"/>
      <c r="E39" s="64"/>
      <c r="F39" s="64"/>
      <c r="G39" s="64"/>
      <c r="H39" s="64"/>
      <c r="I39" s="6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s="2" customFormat="1" ht="10" x14ac:dyDescent="0.2">
      <c r="A40" s="121"/>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row>
    <row r="41" spans="1:34" s="2" customFormat="1" x14ac:dyDescent="0.25">
      <c r="A41" s="74"/>
      <c r="F41" s="57"/>
      <c r="G41" s="75"/>
      <c r="H41" s="76"/>
      <c r="I41" s="57"/>
    </row>
    <row r="42" spans="1:34" s="2" customFormat="1" x14ac:dyDescent="0.25">
      <c r="A42" s="74"/>
      <c r="B42" s="126"/>
      <c r="C42" s="126"/>
      <c r="D42" s="126"/>
      <c r="E42" s="126"/>
      <c r="F42" s="78"/>
      <c r="G42" s="57"/>
      <c r="H42" s="79"/>
      <c r="I42" s="78"/>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x14ac:dyDescent="0.25">
      <c r="A43" s="122"/>
      <c r="B43" s="122"/>
      <c r="C43" s="122"/>
      <c r="D43" s="122"/>
      <c r="E43" s="122"/>
      <c r="F43" s="122"/>
      <c r="G43" s="122"/>
      <c r="H43" s="122"/>
      <c r="I43" s="122"/>
      <c r="J43" s="122"/>
      <c r="K43" s="122"/>
      <c r="L43" s="122"/>
      <c r="M43" s="122"/>
      <c r="N43" s="122"/>
      <c r="O43" s="122"/>
      <c r="P43" s="122"/>
      <c r="Q43" s="122"/>
      <c r="R43" s="122"/>
      <c r="S43" s="122"/>
      <c r="T43" s="122"/>
      <c r="U43" s="122"/>
    </row>
    <row r="44" spans="1:34" x14ac:dyDescent="0.25">
      <c r="A44" s="74"/>
    </row>
    <row r="45" spans="1:34" x14ac:dyDescent="0.25">
      <c r="A45" s="74"/>
    </row>
    <row r="46" spans="1:34" x14ac:dyDescent="0.25">
      <c r="A46" s="74"/>
    </row>
    <row r="47" spans="1:34" x14ac:dyDescent="0.25">
      <c r="A47" s="74"/>
    </row>
    <row r="48" spans="1:34" x14ac:dyDescent="0.25">
      <c r="A48" s="74"/>
    </row>
    <row r="49" spans="1:1" ht="13" x14ac:dyDescent="0.3">
      <c r="A49" s="80"/>
    </row>
    <row r="50" spans="1:1" x14ac:dyDescent="0.25">
      <c r="A50" s="77"/>
    </row>
    <row r="51" spans="1:1" x14ac:dyDescent="0.25"/>
  </sheetData>
  <mergeCells count="10">
    <mergeCell ref="A40:AH40"/>
    <mergeCell ref="A43:U43"/>
    <mergeCell ref="B5:I5"/>
    <mergeCell ref="B7:I7"/>
    <mergeCell ref="B23:I23"/>
    <mergeCell ref="B24:I24"/>
    <mergeCell ref="B30:I30"/>
    <mergeCell ref="B34:I34"/>
    <mergeCell ref="B42:E42"/>
    <mergeCell ref="B33:I33"/>
  </mergeCells>
  <hyperlinks>
    <hyperlink ref="B13" location="Snapshot!A1" display="Snapshot!A1" xr:uid="{E5269A53-8D54-49EE-8904-F9E98153C6BB}"/>
  </hyperlinks>
  <pageMargins left="0.23622047244094491" right="0.43307086614173229" top="0.35433070866141736" bottom="0.35433070866141736"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T63"/>
  <sheetViews>
    <sheetView showGridLines="0" zoomScaleNormal="100" workbookViewId="0">
      <selection activeCell="B1" sqref="B1:O1"/>
    </sheetView>
  </sheetViews>
  <sheetFormatPr defaultColWidth="0" defaultRowHeight="14.5" zeroHeight="1" x14ac:dyDescent="0.35"/>
  <cols>
    <col min="1" max="1" width="11.1796875" style="16" customWidth="1"/>
    <col min="2" max="2" width="10.26953125" style="16" customWidth="1"/>
    <col min="3" max="3" width="10.453125" style="16" customWidth="1"/>
    <col min="4" max="4" width="5" style="16" customWidth="1"/>
    <col min="5" max="5" width="10.1796875" style="16" customWidth="1"/>
    <col min="6" max="6" width="4.81640625" style="16" customWidth="1"/>
    <col min="7" max="7" width="11.26953125" style="16" customWidth="1"/>
    <col min="8" max="8" width="3.453125" style="16" customWidth="1"/>
    <col min="9" max="9" width="8.54296875" style="16" customWidth="1"/>
    <col min="10" max="11" width="9.1796875" style="16" customWidth="1"/>
    <col min="12" max="12" width="17.1796875" style="16" customWidth="1"/>
    <col min="13" max="13" width="4" style="16" customWidth="1"/>
    <col min="14" max="16" width="9.1796875" style="16" customWidth="1"/>
    <col min="17" max="20" width="0" style="16" hidden="1" customWidth="1"/>
    <col min="21" max="16384" width="9.1796875" style="16" hidden="1"/>
  </cols>
  <sheetData>
    <row r="1" spans="1:18" ht="27" customHeight="1" thickBot="1" x14ac:dyDescent="0.65">
      <c r="A1" s="27"/>
      <c r="B1" s="130" t="s">
        <v>84</v>
      </c>
      <c r="C1" s="130"/>
      <c r="D1" s="130"/>
      <c r="E1" s="130"/>
      <c r="F1" s="130"/>
      <c r="G1" s="130"/>
      <c r="H1" s="130"/>
      <c r="I1" s="130"/>
      <c r="J1" s="130"/>
      <c r="K1" s="130"/>
      <c r="L1" s="130"/>
      <c r="M1" s="130"/>
      <c r="N1" s="130"/>
      <c r="O1" s="130"/>
      <c r="P1" s="6"/>
    </row>
    <row r="2" spans="1:18" ht="15" customHeight="1" x14ac:dyDescent="0.35">
      <c r="A2" s="128" t="s">
        <v>64</v>
      </c>
      <c r="B2" s="6"/>
      <c r="C2" s="6"/>
      <c r="D2" s="6"/>
      <c r="E2" s="6"/>
      <c r="F2" s="6"/>
      <c r="G2" s="6"/>
      <c r="H2" s="6"/>
      <c r="I2" s="6"/>
      <c r="J2" s="6"/>
      <c r="K2" s="6"/>
      <c r="L2" s="6"/>
      <c r="M2" s="6"/>
      <c r="N2" s="6"/>
      <c r="O2" s="6"/>
      <c r="P2" s="6"/>
    </row>
    <row r="3" spans="1:18" ht="15.5" x14ac:dyDescent="0.35">
      <c r="A3" s="128"/>
      <c r="B3" s="39" t="s">
        <v>33</v>
      </c>
      <c r="C3" s="7"/>
      <c r="D3" s="7"/>
      <c r="E3" s="7"/>
      <c r="F3" s="7"/>
      <c r="G3" s="7"/>
      <c r="H3" s="7"/>
      <c r="I3" s="7"/>
      <c r="J3" s="7"/>
      <c r="K3" s="7"/>
      <c r="L3" s="7"/>
      <c r="M3" s="7"/>
      <c r="N3" s="6"/>
      <c r="O3" s="6"/>
      <c r="P3" s="6"/>
    </row>
    <row r="4" spans="1:18" ht="16" thickBot="1" x14ac:dyDescent="0.4">
      <c r="A4" s="128"/>
      <c r="B4" s="8"/>
      <c r="C4" s="7"/>
      <c r="D4" s="7"/>
      <c r="E4" s="7"/>
      <c r="F4" s="7"/>
      <c r="G4" s="7"/>
      <c r="H4" s="7"/>
      <c r="I4" s="7"/>
      <c r="J4" s="7"/>
      <c r="K4" s="7"/>
      <c r="L4" s="7"/>
      <c r="M4" s="7"/>
      <c r="N4" s="6"/>
      <c r="O4" s="6"/>
      <c r="P4" s="6"/>
    </row>
    <row r="5" spans="1:18" ht="15.5" thickTop="1" thickBot="1" x14ac:dyDescent="0.4">
      <c r="A5" s="128"/>
      <c r="B5" s="43" t="s">
        <v>34</v>
      </c>
      <c r="C5" s="40" t="s">
        <v>35</v>
      </c>
      <c r="D5" s="40"/>
      <c r="E5" s="41" t="s">
        <v>36</v>
      </c>
      <c r="F5" s="41"/>
      <c r="G5" s="42" t="s">
        <v>37</v>
      </c>
      <c r="H5" s="7"/>
      <c r="I5" s="7"/>
      <c r="J5" s="7"/>
      <c r="K5" s="7"/>
      <c r="L5" s="7"/>
      <c r="M5" s="7"/>
      <c r="N5" s="6"/>
      <c r="O5" s="6"/>
      <c r="P5" s="6"/>
    </row>
    <row r="6" spans="1:18" ht="15" thickTop="1" x14ac:dyDescent="0.35">
      <c r="A6" s="6"/>
      <c r="B6" s="44" t="s">
        <v>88</v>
      </c>
      <c r="C6" s="131" t="s">
        <v>79</v>
      </c>
      <c r="D6" s="131"/>
      <c r="E6" s="131"/>
      <c r="F6" s="131"/>
      <c r="G6" s="132"/>
      <c r="H6" s="7"/>
      <c r="I6" s="7"/>
      <c r="J6" s="7"/>
      <c r="K6" s="7"/>
      <c r="L6" s="7"/>
      <c r="M6" s="7"/>
      <c r="N6" s="6"/>
      <c r="O6" s="6"/>
      <c r="P6" s="6"/>
    </row>
    <row r="7" spans="1:18" ht="22" customHeight="1" x14ac:dyDescent="0.35">
      <c r="A7" s="6"/>
      <c r="B7" s="48">
        <v>2021</v>
      </c>
      <c r="C7" s="90">
        <f>SUMIFS(Data!$F:$F,Data!$D:$D,"Persons",Data!$C:$C,Snapshot!$B7,Data!$B:$B,Snapshot!C$5,Data!$A:$A,Snapshot!$B$1)</f>
        <v>2567714</v>
      </c>
      <c r="D7" s="90"/>
      <c r="E7" s="90">
        <f>SUMIFS(Data!$F:$F,Data!$D:$D,"Persons",Data!$C:$C,Snapshot!$B7,Data!$B:$B,Snapshot!E$5,Data!$A:$A,Snapshot!$B$1)</f>
        <v>2567714</v>
      </c>
      <c r="F7" s="90"/>
      <c r="G7" s="90">
        <f>SUMIFS(Data!$F:$F,Data!$D:$D,"Persons",Data!$C:$C,Snapshot!$B7,Data!$B:$B,Snapshot!G$5,Data!$A:$A,Snapshot!$B$1)</f>
        <v>2567714</v>
      </c>
      <c r="H7" s="7"/>
      <c r="I7" s="7"/>
      <c r="J7" s="7"/>
      <c r="K7" s="7"/>
      <c r="L7" s="7"/>
      <c r="M7" s="7"/>
      <c r="N7" s="6"/>
      <c r="O7" s="6"/>
      <c r="P7" s="6"/>
      <c r="R7" s="22"/>
    </row>
    <row r="8" spans="1:18" ht="22" customHeight="1" x14ac:dyDescent="0.35">
      <c r="A8" s="6"/>
      <c r="B8" s="47">
        <v>2026</v>
      </c>
      <c r="C8" s="91">
        <f>SUMIFS(Data!$F:$F,Data!$D:$D,"Persons",Data!$C:$C,Snapshot!$B8,Data!$B:$B,Snapshot!C$5,Data!$A:$A,Snapshot!$B$1)</f>
        <v>2879564.2871119003</v>
      </c>
      <c r="D8" s="91"/>
      <c r="E8" s="91">
        <f>SUMIFS(Data!$F:$F,Data!$D:$D,"Persons",Data!$C:$C,Snapshot!$B8,Data!$B:$B,Snapshot!E$5,Data!$A:$A,Snapshot!$B$1)</f>
        <v>2887682.3184189005</v>
      </c>
      <c r="F8" s="91"/>
      <c r="G8" s="92">
        <f>SUMIFS(Data!$F:$F,Data!$D:$D,"Persons",Data!$C:$C,Snapshot!$B8,Data!$B:$B,Snapshot!G$5,Data!$A:$A,Snapshot!$B$1)</f>
        <v>2896242.1906524994</v>
      </c>
      <c r="H8" s="7"/>
      <c r="I8" s="7"/>
      <c r="J8" s="7"/>
      <c r="K8" s="7"/>
      <c r="L8" s="7"/>
      <c r="M8" s="7"/>
      <c r="N8" s="6"/>
      <c r="O8" s="6"/>
      <c r="P8" s="6"/>
      <c r="R8" s="22"/>
    </row>
    <row r="9" spans="1:18" ht="22" customHeight="1" x14ac:dyDescent="0.35">
      <c r="A9" s="6"/>
      <c r="B9" s="46">
        <v>2031</v>
      </c>
      <c r="C9" s="94">
        <f>SUMIFS(Data!$F:$F,Data!$D:$D,"Persons",Data!$C:$C,Snapshot!$B9,Data!$B:$B,Snapshot!C$5,Data!$A:$A,Snapshot!$B$1)</f>
        <v>3054165.6617707992</v>
      </c>
      <c r="D9" s="94"/>
      <c r="E9" s="94">
        <f>SUMIFS(Data!$F:$F,Data!$D:$D,"Persons",Data!$C:$C,Snapshot!$B9,Data!$B:$B,Snapshot!E$5,Data!$A:$A,Snapshot!$B$1)</f>
        <v>3125137.2372457995</v>
      </c>
      <c r="F9" s="94"/>
      <c r="G9" s="95">
        <f>SUMIFS(Data!$F:$F,Data!$D:$D,"Persons",Data!$C:$C,Snapshot!$B9,Data!$B:$B,Snapshot!G$5,Data!$A:$A,Snapshot!$B$1)</f>
        <v>3204758.2891531996</v>
      </c>
      <c r="H9" s="7"/>
      <c r="I9" s="7"/>
      <c r="J9" s="7"/>
      <c r="K9" s="7"/>
      <c r="L9" s="7"/>
      <c r="M9" s="7"/>
      <c r="N9" s="6"/>
      <c r="O9" s="6"/>
      <c r="P9" s="6"/>
      <c r="R9" s="22"/>
    </row>
    <row r="10" spans="1:18" ht="22" customHeight="1" x14ac:dyDescent="0.35">
      <c r="A10" s="6"/>
      <c r="B10" s="47">
        <v>2036</v>
      </c>
      <c r="C10" s="91">
        <f>SUMIFS(Data!$F:$F,Data!$D:$D,"Persons",Data!$C:$C,Snapshot!$B10,Data!$B:$B,Snapshot!C$5,Data!$A:$A,Snapshot!$B$1)</f>
        <v>3204375.0396332</v>
      </c>
      <c r="D10" s="91"/>
      <c r="E10" s="91">
        <f>SUMIFS(Data!$F:$F,Data!$D:$D,"Persons",Data!$C:$C,Snapshot!$B10,Data!$B:$B,Snapshot!E$5,Data!$A:$A,Snapshot!$B$1)</f>
        <v>3357820.9223708999</v>
      </c>
      <c r="F10" s="91"/>
      <c r="G10" s="92">
        <f>SUMIFS(Data!$F:$F,Data!$D:$D,"Persons",Data!$C:$C,Snapshot!$B10,Data!$B:$B,Snapshot!G$5,Data!$A:$A,Snapshot!$B$1)</f>
        <v>3534146.092404</v>
      </c>
      <c r="H10" s="7"/>
      <c r="I10" s="7"/>
      <c r="J10" s="7"/>
      <c r="K10" s="7"/>
      <c r="L10" s="7"/>
      <c r="M10" s="7"/>
      <c r="N10" s="6"/>
      <c r="O10" s="6"/>
      <c r="P10" s="6"/>
      <c r="R10" s="22"/>
    </row>
    <row r="11" spans="1:18" ht="22" customHeight="1" x14ac:dyDescent="0.35">
      <c r="A11" s="6"/>
      <c r="B11" s="46">
        <v>2041</v>
      </c>
      <c r="C11" s="94">
        <f>SUMIFS(Data!$F:$F,Data!$D:$D,"Persons",Data!$C:$C,Snapshot!$B11,Data!$B:$B,Snapshot!C$5,Data!$A:$A,Snapshot!$B$1)</f>
        <v>3341065.2078863992</v>
      </c>
      <c r="D11" s="94"/>
      <c r="E11" s="94">
        <f>SUMIFS(Data!$F:$F,Data!$D:$D,"Persons",Data!$C:$C,Snapshot!$B11,Data!$B:$B,Snapshot!E$5,Data!$A:$A,Snapshot!$B$1)</f>
        <v>3586296.6840726994</v>
      </c>
      <c r="F11" s="94"/>
      <c r="G11" s="95">
        <f>SUMIFS(Data!$F:$F,Data!$D:$D,"Persons",Data!$C:$C,Snapshot!$B11,Data!$B:$B,Snapshot!G$5,Data!$A:$A,Snapshot!$B$1)</f>
        <v>3872709.2455368997</v>
      </c>
      <c r="H11" s="7"/>
      <c r="I11" s="7"/>
      <c r="J11" s="7"/>
      <c r="K11" s="7"/>
      <c r="L11" s="7"/>
      <c r="M11" s="7"/>
      <c r="N11" s="6"/>
      <c r="O11" s="6"/>
      <c r="P11" s="6"/>
    </row>
    <row r="12" spans="1:18" ht="22" customHeight="1" x14ac:dyDescent="0.35">
      <c r="A12" s="6"/>
      <c r="B12" s="56">
        <v>2046</v>
      </c>
      <c r="C12" s="99">
        <f>SUMIFS(Data!$F:$F,Data!$D:$D,"Persons",Data!$C:$C,Snapshot!$B12,Data!$B:$B,Snapshot!C$5,Data!$A:$A,Snapshot!$B$1)</f>
        <v>3468673.8076630002</v>
      </c>
      <c r="D12" s="99"/>
      <c r="E12" s="99">
        <f>SUMIFS(Data!$F:$F,Data!$D:$D,"Persons",Data!$C:$C,Snapshot!$B12,Data!$B:$B,Snapshot!E$5,Data!$A:$A,Snapshot!$B$1)</f>
        <v>3811508.5897035999</v>
      </c>
      <c r="F12" s="99"/>
      <c r="G12" s="99">
        <f>SUMIFS(Data!$F:$F,Data!$D:$D,"Persons",Data!$C:$C,Snapshot!$B12,Data!$B:$B,Snapshot!G$5,Data!$A:$A,Snapshot!$B$1)</f>
        <v>4217259.448884299</v>
      </c>
      <c r="H12" s="7"/>
      <c r="I12" s="7"/>
      <c r="J12" s="7"/>
      <c r="K12" s="7"/>
      <c r="L12" s="7"/>
      <c r="M12" s="7"/>
      <c r="N12" s="6"/>
      <c r="O12" s="6"/>
      <c r="P12" s="6"/>
    </row>
    <row r="13" spans="1:18" x14ac:dyDescent="0.35">
      <c r="A13" s="6"/>
      <c r="B13" s="9"/>
      <c r="C13" s="7"/>
      <c r="D13" s="7"/>
      <c r="E13" s="7"/>
      <c r="F13" s="7"/>
      <c r="G13" s="7"/>
      <c r="H13" s="7"/>
      <c r="I13" s="7"/>
      <c r="J13" s="7"/>
      <c r="K13" s="7"/>
      <c r="L13" s="7"/>
      <c r="M13" s="6"/>
      <c r="N13" s="6"/>
      <c r="O13" s="6"/>
      <c r="P13" s="6"/>
    </row>
    <row r="14" spans="1:18" ht="15" thickBot="1" x14ac:dyDescent="0.4">
      <c r="A14" s="6"/>
      <c r="B14" s="28"/>
      <c r="C14" s="28"/>
      <c r="D14" s="28"/>
      <c r="E14" s="28"/>
      <c r="F14" s="28"/>
      <c r="G14" s="28"/>
      <c r="H14" s="28"/>
      <c r="I14" s="28"/>
      <c r="J14" s="28"/>
      <c r="K14" s="28"/>
      <c r="L14" s="28"/>
      <c r="M14" s="29"/>
      <c r="N14" s="29"/>
      <c r="O14" s="29"/>
      <c r="P14" s="6"/>
    </row>
    <row r="15" spans="1:18" x14ac:dyDescent="0.35">
      <c r="A15" s="6"/>
      <c r="B15" s="7"/>
      <c r="C15" s="7"/>
      <c r="D15" s="7"/>
      <c r="E15" s="7"/>
      <c r="F15" s="7"/>
      <c r="G15" s="7"/>
      <c r="H15" s="7"/>
      <c r="I15" s="7"/>
      <c r="J15" s="7"/>
      <c r="K15" s="7"/>
      <c r="L15" s="7"/>
      <c r="M15" s="6"/>
      <c r="N15" s="6"/>
      <c r="O15" s="6"/>
      <c r="P15" s="6"/>
    </row>
    <row r="16" spans="1:18" ht="15.5" x14ac:dyDescent="0.35">
      <c r="A16" s="6"/>
      <c r="B16" s="39" t="s">
        <v>60</v>
      </c>
      <c r="C16" s="7"/>
      <c r="D16" s="7"/>
      <c r="E16" s="7"/>
      <c r="F16" s="7"/>
      <c r="G16" s="7"/>
      <c r="H16" s="7"/>
      <c r="I16" s="7"/>
      <c r="J16" s="7"/>
      <c r="K16" s="7"/>
      <c r="L16" s="7"/>
      <c r="M16" s="7"/>
      <c r="N16" s="6"/>
      <c r="O16" s="6"/>
      <c r="P16" s="6"/>
    </row>
    <row r="17" spans="1:20" ht="16" thickBot="1" x14ac:dyDescent="0.4">
      <c r="A17" s="6"/>
      <c r="B17" s="8"/>
      <c r="C17" s="7"/>
      <c r="D17" s="7"/>
      <c r="E17" s="7"/>
      <c r="F17" s="7"/>
      <c r="G17" s="7"/>
      <c r="H17" s="7"/>
      <c r="I17" s="7"/>
      <c r="J17" s="7"/>
      <c r="K17" s="7"/>
      <c r="L17" s="7"/>
      <c r="M17" s="7"/>
      <c r="N17" s="6"/>
      <c r="O17" s="6"/>
      <c r="P17" s="6"/>
    </row>
    <row r="18" spans="1:20" ht="15.5" thickTop="1" thickBot="1" x14ac:dyDescent="0.4">
      <c r="A18" s="6"/>
      <c r="B18" s="43" t="s">
        <v>34</v>
      </c>
      <c r="C18" s="40" t="s">
        <v>35</v>
      </c>
      <c r="D18" s="40"/>
      <c r="E18" s="41" t="s">
        <v>36</v>
      </c>
      <c r="F18" s="41"/>
      <c r="G18" s="42" t="s">
        <v>37</v>
      </c>
      <c r="H18" s="7"/>
      <c r="I18" s="7"/>
      <c r="J18" s="7"/>
      <c r="K18" s="7"/>
      <c r="L18" s="7"/>
      <c r="M18" s="7"/>
      <c r="N18" s="6"/>
      <c r="O18" s="6"/>
      <c r="P18" s="6"/>
    </row>
    <row r="19" spans="1:20" ht="15" thickTop="1" x14ac:dyDescent="0.35">
      <c r="A19" s="6"/>
      <c r="B19" s="44" t="s">
        <v>39</v>
      </c>
      <c r="C19" s="131" t="s">
        <v>79</v>
      </c>
      <c r="D19" s="131"/>
      <c r="E19" s="131"/>
      <c r="F19" s="131"/>
      <c r="G19" s="132"/>
      <c r="H19" s="7"/>
      <c r="I19" s="7"/>
      <c r="J19" s="7"/>
      <c r="K19" s="7"/>
      <c r="L19" s="7"/>
      <c r="M19" s="7"/>
      <c r="N19" s="6"/>
      <c r="O19" s="6"/>
      <c r="P19" s="6"/>
    </row>
    <row r="20" spans="1:20" ht="22" customHeight="1" x14ac:dyDescent="0.35">
      <c r="A20" s="6"/>
      <c r="B20" s="48" t="s">
        <v>61</v>
      </c>
      <c r="C20" s="90">
        <f>C8-C7</f>
        <v>311850.28711190028</v>
      </c>
      <c r="D20" s="90"/>
      <c r="E20" s="90">
        <f t="shared" ref="E20:G20" si="0">E8-E7</f>
        <v>319968.31841890048</v>
      </c>
      <c r="F20" s="90"/>
      <c r="G20" s="90">
        <f t="shared" si="0"/>
        <v>328528.19065249944</v>
      </c>
      <c r="H20" s="7"/>
      <c r="I20" s="7"/>
      <c r="J20" s="7"/>
      <c r="K20" s="7"/>
      <c r="L20" s="7"/>
      <c r="M20" s="7"/>
      <c r="N20" s="6"/>
      <c r="O20" s="6"/>
      <c r="P20" s="6"/>
    </row>
    <row r="21" spans="1:20" ht="22" customHeight="1" x14ac:dyDescent="0.35">
      <c r="A21" s="6"/>
      <c r="B21" s="47" t="s">
        <v>62</v>
      </c>
      <c r="C21" s="91">
        <f t="shared" ref="C21:C24" si="1">C9-C8</f>
        <v>174601.37465889892</v>
      </c>
      <c r="D21" s="91"/>
      <c r="E21" s="91">
        <f t="shared" ref="E21" si="2">E9-E8</f>
        <v>237454.91882689903</v>
      </c>
      <c r="F21" s="91"/>
      <c r="G21" s="92">
        <f t="shared" ref="G21" si="3">G9-G8</f>
        <v>308516.0985007002</v>
      </c>
      <c r="H21" s="7"/>
      <c r="I21" s="7"/>
      <c r="J21" s="7"/>
      <c r="K21" s="7"/>
      <c r="L21" s="7"/>
      <c r="M21" s="7"/>
      <c r="N21" s="6"/>
      <c r="O21" s="6"/>
      <c r="P21" s="6"/>
    </row>
    <row r="22" spans="1:20" ht="22" customHeight="1" x14ac:dyDescent="0.35">
      <c r="A22" s="6"/>
      <c r="B22" s="50" t="s">
        <v>63</v>
      </c>
      <c r="C22" s="93">
        <f t="shared" si="1"/>
        <v>150209.37786240084</v>
      </c>
      <c r="D22" s="94"/>
      <c r="E22" s="94">
        <f t="shared" ref="E22" si="4">E10-E9</f>
        <v>232683.68512510043</v>
      </c>
      <c r="F22" s="94"/>
      <c r="G22" s="95">
        <f t="shared" ref="G22" si="5">G10-G9</f>
        <v>329387.80325080035</v>
      </c>
      <c r="H22" s="7"/>
      <c r="I22" s="7"/>
      <c r="J22" s="7"/>
      <c r="K22" s="7"/>
      <c r="L22" s="7"/>
      <c r="M22" s="7"/>
      <c r="N22" s="6"/>
      <c r="O22" s="6"/>
      <c r="P22" s="6"/>
    </row>
    <row r="23" spans="1:20" ht="22" customHeight="1" x14ac:dyDescent="0.35">
      <c r="A23" s="6"/>
      <c r="B23" s="47" t="s">
        <v>65</v>
      </c>
      <c r="C23" s="91">
        <f t="shared" si="1"/>
        <v>136690.1682531992</v>
      </c>
      <c r="D23" s="91"/>
      <c r="E23" s="91">
        <f t="shared" ref="E23" si="6">E11-E10</f>
        <v>228475.76170179946</v>
      </c>
      <c r="F23" s="91"/>
      <c r="G23" s="92">
        <f t="shared" ref="G23" si="7">G11-G10</f>
        <v>338563.15313289966</v>
      </c>
      <c r="H23" s="7"/>
      <c r="I23" s="7"/>
      <c r="J23" s="7"/>
      <c r="K23" s="7"/>
      <c r="L23" s="7"/>
      <c r="M23" s="7"/>
      <c r="N23" s="6"/>
      <c r="O23" s="6"/>
      <c r="P23" s="6"/>
    </row>
    <row r="24" spans="1:20" ht="22" customHeight="1" x14ac:dyDescent="0.35">
      <c r="A24" s="6"/>
      <c r="B24" s="49" t="s">
        <v>69</v>
      </c>
      <c r="C24" s="96">
        <f t="shared" si="1"/>
        <v>127608.59977660095</v>
      </c>
      <c r="D24" s="96"/>
      <c r="E24" s="96">
        <f t="shared" ref="E24" si="8">E12-E11</f>
        <v>225211.90563090052</v>
      </c>
      <c r="F24" s="96"/>
      <c r="G24" s="97">
        <f t="shared" ref="G24" si="9">G12-G11</f>
        <v>344550.20334739937</v>
      </c>
      <c r="H24" s="7"/>
      <c r="I24" s="7"/>
      <c r="J24" s="7"/>
      <c r="K24" s="7"/>
      <c r="L24" s="7"/>
      <c r="M24" s="7"/>
      <c r="N24" s="6"/>
      <c r="O24" s="6"/>
      <c r="P24" s="6"/>
    </row>
    <row r="25" spans="1:20" ht="22" customHeight="1" x14ac:dyDescent="0.35">
      <c r="A25" s="6"/>
      <c r="B25" s="55" t="s">
        <v>70</v>
      </c>
      <c r="C25" s="98">
        <f>C12-C7</f>
        <v>900959.80766300019</v>
      </c>
      <c r="D25" s="98"/>
      <c r="E25" s="98">
        <f t="shared" ref="E25:G25" si="10">E12-E7</f>
        <v>1243794.5897035999</v>
      </c>
      <c r="F25" s="98"/>
      <c r="G25" s="98">
        <f t="shared" si="10"/>
        <v>1649545.448884299</v>
      </c>
      <c r="H25" s="7"/>
      <c r="I25" s="7"/>
      <c r="J25" s="7"/>
      <c r="K25" s="7"/>
      <c r="L25" s="7"/>
      <c r="M25" s="7"/>
      <c r="N25" s="6"/>
      <c r="O25" s="6"/>
      <c r="P25" s="6"/>
    </row>
    <row r="26" spans="1:20" ht="15" thickBot="1" x14ac:dyDescent="0.4">
      <c r="A26" s="6"/>
      <c r="B26" s="28"/>
      <c r="C26" s="28"/>
      <c r="D26" s="28"/>
      <c r="E26" s="28"/>
      <c r="F26" s="28"/>
      <c r="G26" s="28"/>
      <c r="H26" s="28"/>
      <c r="I26" s="28"/>
      <c r="J26" s="28"/>
      <c r="K26" s="28"/>
      <c r="L26" s="28"/>
      <c r="M26" s="28"/>
      <c r="N26" s="28"/>
      <c r="O26" s="28"/>
      <c r="P26" s="6"/>
    </row>
    <row r="27" spans="1:20" x14ac:dyDescent="0.35">
      <c r="A27" s="6"/>
      <c r="B27" s="7"/>
      <c r="C27" s="7"/>
      <c r="D27" s="7"/>
      <c r="E27" s="7"/>
      <c r="F27" s="7"/>
      <c r="G27" s="7"/>
      <c r="H27" s="7"/>
      <c r="I27" s="7"/>
      <c r="J27" s="7"/>
      <c r="K27" s="7"/>
      <c r="L27" s="7"/>
      <c r="M27" s="7"/>
      <c r="N27" s="6"/>
      <c r="O27" s="6"/>
      <c r="P27" s="6"/>
    </row>
    <row r="28" spans="1:20" ht="15" customHeight="1" x14ac:dyDescent="0.35">
      <c r="A28" s="6"/>
      <c r="B28" s="39" t="s">
        <v>102</v>
      </c>
      <c r="C28" s="7"/>
      <c r="D28" s="7"/>
      <c r="E28" s="7"/>
      <c r="F28" s="7"/>
      <c r="G28" s="7"/>
      <c r="H28" s="7"/>
      <c r="I28" s="7"/>
      <c r="J28" s="7"/>
      <c r="K28" s="7"/>
      <c r="L28" s="7"/>
      <c r="M28" s="7"/>
      <c r="N28" s="6"/>
      <c r="O28" s="6"/>
      <c r="P28" s="6"/>
    </row>
    <row r="29" spans="1:20" ht="22" customHeight="1" thickBot="1" x14ac:dyDescent="0.4">
      <c r="A29" s="6"/>
      <c r="B29" s="7"/>
      <c r="C29" s="7"/>
      <c r="D29" s="7"/>
      <c r="E29" s="7"/>
      <c r="F29" s="7"/>
      <c r="G29" s="7"/>
      <c r="H29" s="7"/>
      <c r="I29" s="7"/>
      <c r="J29" s="7"/>
      <c r="K29" s="7"/>
      <c r="L29" s="7"/>
      <c r="M29" s="7"/>
      <c r="N29" s="6"/>
      <c r="O29" s="6"/>
      <c r="P29" s="6"/>
    </row>
    <row r="30" spans="1:20" ht="15.5" thickTop="1" thickBot="1" x14ac:dyDescent="0.4">
      <c r="A30" s="6"/>
      <c r="B30" s="51" t="s">
        <v>14</v>
      </c>
      <c r="C30" s="133">
        <v>2021</v>
      </c>
      <c r="D30" s="133"/>
      <c r="E30" s="134">
        <v>2046</v>
      </c>
      <c r="F30" s="134"/>
      <c r="G30" s="10"/>
      <c r="H30" s="7"/>
      <c r="I30" s="7"/>
      <c r="J30" s="7"/>
      <c r="K30" s="7"/>
      <c r="L30" s="7"/>
      <c r="M30" s="7"/>
      <c r="N30" s="6"/>
      <c r="O30" s="6"/>
      <c r="P30" s="6"/>
    </row>
    <row r="31" spans="1:20" ht="16.5" thickTop="1" thickBot="1" x14ac:dyDescent="0.5">
      <c r="A31" s="6"/>
      <c r="B31" s="44"/>
      <c r="C31" s="131" t="s">
        <v>80</v>
      </c>
      <c r="D31" s="131" t="s">
        <v>41</v>
      </c>
      <c r="E31" s="131" t="s">
        <v>40</v>
      </c>
      <c r="F31" s="131" t="s">
        <v>41</v>
      </c>
      <c r="G31" s="11"/>
      <c r="H31" s="7"/>
      <c r="I31" s="7"/>
      <c r="J31" s="7"/>
      <c r="K31" s="7"/>
      <c r="L31" s="7"/>
      <c r="M31" s="7"/>
      <c r="N31" s="6"/>
      <c r="O31" s="6"/>
      <c r="P31" s="6"/>
    </row>
    <row r="32" spans="1:20" ht="30" customHeight="1" thickTop="1" x14ac:dyDescent="0.35">
      <c r="A32" s="6"/>
      <c r="B32" s="45" t="s">
        <v>42</v>
      </c>
      <c r="C32" s="109" cm="1">
        <f t="array" ref="C32">SUM(SUMIFS(Data!$F:$F,Data!$D:$D,"Persons",Data!$C:$C,C$30,Data!$B:$B,$E$5,Data!$A:$A,Snapshot!$B$1,Data!$E:$E,Data!$AE$1:$AE$3))</f>
        <v>497126</v>
      </c>
      <c r="D32" s="85">
        <f>C32/$C$37</f>
        <v>0.19360645305512997</v>
      </c>
      <c r="E32" s="109" cm="1">
        <f t="array" ref="E32">SUM(SUMIFS(Data!$F:$F,Data!$D:$D,"Persons",Data!$C:$C,E$30,Data!$B:$B,$E$5,Data!$A:$A,Snapshot!$B$1,Data!$E:$E,Data!$AE$1:$AE$3))</f>
        <v>635916.88233000005</v>
      </c>
      <c r="F32" s="87">
        <f>E32/$E$37</f>
        <v>0.16684125651660983</v>
      </c>
      <c r="G32" s="12"/>
      <c r="H32" s="7"/>
      <c r="I32" s="7"/>
      <c r="J32" s="7"/>
      <c r="K32" s="7"/>
      <c r="L32" s="7"/>
      <c r="M32" s="7"/>
      <c r="N32" s="6"/>
      <c r="O32" s="6"/>
      <c r="P32" s="6"/>
      <c r="T32" s="22"/>
    </row>
    <row r="33" spans="1:20" ht="30" customHeight="1" x14ac:dyDescent="0.35">
      <c r="A33" s="6"/>
      <c r="B33" s="52" t="s">
        <v>43</v>
      </c>
      <c r="C33" s="100" cm="1">
        <f t="array" ref="C33">SUM(SUMIFS(Data!$F:$F,Data!$D:$D,"Persons",Data!$C:$C,C$30,Data!$B:$B,$E$5,Data!$A:$A,Snapshot!$B$1,Data!$E:$E,Data!$AF$1:$AF$3))</f>
        <v>340266</v>
      </c>
      <c r="D33" s="86">
        <f>C33/$C$37</f>
        <v>0.13251709497241515</v>
      </c>
      <c r="E33" s="100" cm="1">
        <f t="array" ref="E33">SUM(SUMIFS(Data!$F:$F,Data!$D:$D,"Persons",Data!$C:$C,E$30,Data!$B:$B,$E$5,Data!$A:$A,Snapshot!$B$1,Data!$E:$E,Data!$AF$1:$AF$3))</f>
        <v>471488.89520000003</v>
      </c>
      <c r="F33" s="86">
        <f>E33/$E$37</f>
        <v>0.12370138597448763</v>
      </c>
      <c r="G33" s="13"/>
      <c r="H33" s="7"/>
      <c r="I33" s="7"/>
      <c r="J33" s="7"/>
      <c r="K33" s="7"/>
      <c r="L33" s="7"/>
      <c r="M33" s="7"/>
      <c r="N33" s="6"/>
      <c r="O33" s="6"/>
      <c r="P33" s="6"/>
      <c r="T33" s="104"/>
    </row>
    <row r="34" spans="1:20" ht="30" customHeight="1" x14ac:dyDescent="0.35">
      <c r="A34" s="6"/>
      <c r="B34" s="53" t="s">
        <v>44</v>
      </c>
      <c r="C34" s="101" cm="1">
        <f t="array" ref="C34">SUM(SUMIFS(Data!$F:$F,Data!$D:$D,"Persons",Data!$C:$C,C$30,Data!$B:$B,$E$5,Data!$A:$A,Snapshot!$B$1,Data!$E:$E,Data!$AG$1:$AG$4))</f>
        <v>751473</v>
      </c>
      <c r="D34" s="87">
        <f>C34/$C$37</f>
        <v>0.29266226690355701</v>
      </c>
      <c r="E34" s="101" cm="1">
        <f t="array" ref="E34">SUM(SUMIFS(Data!$F:$F,Data!$D:$D,"Persons",Data!$C:$C,E$30,Data!$B:$B,$E$5,Data!$A:$A,Snapshot!$B$1,Data!$E:$E,Data!$AG$1:$AG$4))</f>
        <v>1084433.6582199999</v>
      </c>
      <c r="F34" s="87">
        <f>E34/$E$37</f>
        <v>0.28451560128960129</v>
      </c>
      <c r="G34" s="13"/>
      <c r="H34" s="7"/>
      <c r="I34" s="7"/>
      <c r="J34" s="7"/>
      <c r="K34" s="7"/>
      <c r="L34" s="7"/>
      <c r="M34" s="7"/>
      <c r="N34" s="6"/>
      <c r="O34" s="6"/>
      <c r="P34" s="6"/>
    </row>
    <row r="35" spans="1:20" ht="30" customHeight="1" x14ac:dyDescent="0.35">
      <c r="A35" s="6"/>
      <c r="B35" s="54" t="s">
        <v>45</v>
      </c>
      <c r="C35" s="100" cm="1">
        <f t="array" ref="C35">SUM(SUMIFS(Data!$F:$F,Data!$D:$D,"Persons",Data!$C:$C,C$30,Data!$B:$B,$E$5,Data!$A:$A,Snapshot!$B$1,Data!$E:$E,Data!$AH$1:$AH$4))</f>
        <v>608403</v>
      </c>
      <c r="D35" s="86">
        <f>C35/$C$37</f>
        <v>0.23694344463596803</v>
      </c>
      <c r="E35" s="100" cm="1">
        <f t="array" ref="E35">SUM(SUMIFS(Data!$F:$F,Data!$D:$D,"Persons",Data!$C:$C,E$30,Data!$B:$B,$E$5,Data!$A:$A,Snapshot!$B$1,Data!$E:$E,Data!$AH$1:$AH$4))</f>
        <v>935034.03160999995</v>
      </c>
      <c r="F35" s="86">
        <f>E35/$E$37</f>
        <v>0.24531862111918062</v>
      </c>
      <c r="G35" s="13"/>
      <c r="H35" s="7"/>
      <c r="I35" s="7"/>
      <c r="J35" s="7"/>
      <c r="K35" s="7"/>
      <c r="L35" s="7"/>
      <c r="M35" s="7"/>
      <c r="N35" s="6"/>
      <c r="O35" s="6"/>
      <c r="P35" s="6"/>
    </row>
    <row r="36" spans="1:20" ht="30" customHeight="1" x14ac:dyDescent="0.35">
      <c r="A36" s="6"/>
      <c r="B36" s="49" t="s">
        <v>46</v>
      </c>
      <c r="C36" s="102" cm="1">
        <f t="array" ref="C36">SUM(SUMIFS(Data!$F:$F,Data!$D:$D,"Persons",Data!$C:$C,C$30,Data!$B:$B,$E$5,Data!$A:$A,Snapshot!$B$1,Data!$E:$E,Data!$AI$1:$AI$5))</f>
        <v>370446</v>
      </c>
      <c r="D36" s="88">
        <f>C36/$C$37</f>
        <v>0.14427074043292984</v>
      </c>
      <c r="E36" s="102" cm="1">
        <f t="array" ref="E36">SUM(SUMIFS(Data!$F:$F,Data!$D:$D,"Persons",Data!$C:$C,E$30,Data!$B:$B,$E$5,Data!$A:$A,Snapshot!$B$1,Data!$E:$E,Data!$AI$1:$AI$5))</f>
        <v>684635.12234359991</v>
      </c>
      <c r="F36" s="88">
        <f>E36/$E$37</f>
        <v>0.17962313510012062</v>
      </c>
      <c r="G36" s="13"/>
      <c r="H36" s="7"/>
      <c r="I36" s="7"/>
      <c r="J36" s="7"/>
      <c r="K36" s="7"/>
      <c r="L36" s="7"/>
      <c r="M36" s="7"/>
      <c r="N36" s="6"/>
      <c r="O36" s="6"/>
      <c r="P36" s="6"/>
    </row>
    <row r="37" spans="1:20" ht="30" customHeight="1" thickBot="1" x14ac:dyDescent="0.4">
      <c r="A37" s="6"/>
      <c r="B37" s="55" t="s">
        <v>0</v>
      </c>
      <c r="C37" s="103">
        <f>SUM(SUMIFS(Data!$F:$F,Data!$D:$D,"Persons",Data!$C:$C,C$30,Data!$B:$B,$E$5,Data!$A:$A,Snapshot!$B$1))</f>
        <v>2567714</v>
      </c>
      <c r="D37" s="89">
        <f>SUM(D32:D36)</f>
        <v>1</v>
      </c>
      <c r="E37" s="103">
        <f>SUM(SUMIFS(Data!$F:$F,Data!$D:$D,"Persons",Data!$C:$C,E$30,Data!$B:$B,$E$5,Data!$A:$A,Snapshot!$B$1))</f>
        <v>3811508.5897035999</v>
      </c>
      <c r="F37" s="89">
        <f>SUM(F32:F36)</f>
        <v>1</v>
      </c>
      <c r="G37" s="14"/>
      <c r="H37" s="7"/>
      <c r="I37" s="7"/>
      <c r="J37" s="7"/>
      <c r="K37" s="7"/>
      <c r="L37" s="7"/>
      <c r="M37" s="7"/>
      <c r="N37" s="6"/>
      <c r="O37" s="6"/>
      <c r="P37" s="6"/>
    </row>
    <row r="38" spans="1:20" ht="22" customHeight="1" thickTop="1" x14ac:dyDescent="0.35">
      <c r="A38" s="6"/>
      <c r="B38" s="33"/>
      <c r="C38" s="15"/>
      <c r="D38" s="15"/>
      <c r="E38" s="15"/>
      <c r="F38" s="7"/>
      <c r="G38" s="12"/>
      <c r="H38" s="7"/>
      <c r="I38" s="7"/>
      <c r="J38" s="7"/>
      <c r="K38" s="7"/>
      <c r="L38" s="7"/>
      <c r="M38" s="7"/>
      <c r="N38" s="6"/>
      <c r="O38" s="6"/>
      <c r="P38" s="6"/>
    </row>
    <row r="39" spans="1:20" ht="22" customHeight="1" x14ac:dyDescent="0.35">
      <c r="A39" s="6"/>
      <c r="B39" s="33" t="s">
        <v>68</v>
      </c>
      <c r="C39" s="7"/>
      <c r="D39" s="7"/>
      <c r="E39" s="7"/>
      <c r="F39" s="7"/>
      <c r="G39" s="13"/>
      <c r="H39" s="7"/>
      <c r="I39" s="7"/>
      <c r="J39" s="7"/>
      <c r="K39" s="7"/>
      <c r="L39" s="7"/>
      <c r="M39" s="7"/>
      <c r="N39" s="6"/>
      <c r="O39" s="6"/>
      <c r="P39" s="6"/>
    </row>
    <row r="40" spans="1:20" ht="22" customHeight="1" x14ac:dyDescent="0.35">
      <c r="A40" s="6"/>
      <c r="B40" s="34" t="s">
        <v>71</v>
      </c>
      <c r="C40" s="7"/>
      <c r="D40" s="7"/>
      <c r="E40" s="7"/>
      <c r="F40" s="7"/>
      <c r="G40" s="13"/>
      <c r="H40" s="7"/>
      <c r="I40" s="7"/>
      <c r="J40" s="7"/>
      <c r="K40" s="7"/>
      <c r="L40" s="7"/>
      <c r="M40" s="7"/>
      <c r="N40" s="6"/>
      <c r="O40" s="6"/>
      <c r="P40" s="6"/>
    </row>
    <row r="41" spans="1:20" ht="22" customHeight="1" x14ac:dyDescent="0.35">
      <c r="A41" s="6"/>
      <c r="B41" s="34"/>
      <c r="C41" s="7"/>
      <c r="D41" s="7"/>
      <c r="E41" s="7"/>
      <c r="F41" s="7"/>
      <c r="G41" s="13"/>
      <c r="H41" s="7"/>
      <c r="I41" s="7"/>
      <c r="J41" s="7"/>
      <c r="K41" s="7"/>
      <c r="L41" s="7"/>
      <c r="M41" s="7"/>
      <c r="N41" s="6"/>
      <c r="O41" s="6"/>
      <c r="P41" s="6"/>
    </row>
    <row r="42" spans="1:20" ht="22" customHeight="1" x14ac:dyDescent="0.35">
      <c r="A42" s="6"/>
      <c r="B42" s="7" t="s">
        <v>47</v>
      </c>
      <c r="C42" s="6"/>
      <c r="D42" s="5"/>
      <c r="E42" s="5"/>
      <c r="F42" s="7"/>
      <c r="G42" s="13"/>
      <c r="H42" s="7"/>
      <c r="I42" s="7"/>
      <c r="J42" s="7"/>
      <c r="K42" s="7"/>
      <c r="L42" s="7"/>
      <c r="M42" s="7"/>
      <c r="N42" s="6"/>
      <c r="O42" s="6"/>
      <c r="P42" s="6"/>
    </row>
    <row r="43" spans="1:20" ht="22" customHeight="1" thickBot="1" x14ac:dyDescent="0.4">
      <c r="A43" s="6"/>
      <c r="B43" s="129" t="s">
        <v>105</v>
      </c>
      <c r="C43" s="129"/>
      <c r="D43" s="129"/>
      <c r="E43" s="129"/>
      <c r="F43" s="129"/>
      <c r="G43" s="14"/>
      <c r="H43" s="7"/>
      <c r="I43" s="7"/>
      <c r="J43" s="7"/>
      <c r="K43" s="7"/>
      <c r="L43" s="7"/>
      <c r="M43" s="7"/>
      <c r="N43" s="6"/>
      <c r="O43" s="6"/>
      <c r="P43" s="6"/>
    </row>
    <row r="44" spans="1:20" ht="27.75" customHeight="1" thickTop="1" x14ac:dyDescent="0.35">
      <c r="A44" s="6"/>
      <c r="B44" s="129"/>
      <c r="C44" s="129"/>
      <c r="D44" s="129"/>
      <c r="E44" s="129"/>
      <c r="F44" s="129"/>
      <c r="G44" s="12"/>
      <c r="H44" s="7"/>
      <c r="I44" s="7"/>
      <c r="J44" s="7"/>
      <c r="K44" s="7"/>
      <c r="L44" s="7"/>
      <c r="M44" s="7"/>
      <c r="N44" s="6"/>
      <c r="O44" s="6"/>
      <c r="P44" s="6"/>
    </row>
    <row r="45" spans="1:20" ht="22" hidden="1" customHeight="1" x14ac:dyDescent="0.35">
      <c r="A45" s="6"/>
      <c r="B45" s="7"/>
      <c r="C45" s="7"/>
      <c r="D45" s="7"/>
      <c r="E45" s="7"/>
      <c r="F45" s="7"/>
      <c r="G45" s="13"/>
      <c r="H45" s="7"/>
      <c r="I45" s="7"/>
      <c r="J45" s="7"/>
      <c r="K45" s="7"/>
      <c r="L45" s="7"/>
      <c r="M45" s="7"/>
      <c r="N45" s="6"/>
      <c r="O45" s="6"/>
      <c r="P45" s="6"/>
    </row>
    <row r="46" spans="1:20" ht="22" hidden="1" customHeight="1" x14ac:dyDescent="0.35">
      <c r="G46" s="105"/>
      <c r="H46" s="106"/>
      <c r="I46" s="106"/>
      <c r="J46" s="106"/>
      <c r="K46" s="106"/>
      <c r="L46" s="106"/>
      <c r="M46" s="106"/>
    </row>
    <row r="47" spans="1:20" ht="22" hidden="1" customHeight="1" x14ac:dyDescent="0.35">
      <c r="G47" s="105"/>
      <c r="H47" s="106"/>
      <c r="I47" s="106"/>
      <c r="J47" s="106"/>
      <c r="K47" s="106"/>
      <c r="L47" s="106"/>
      <c r="M47" s="106"/>
    </row>
    <row r="48" spans="1:20" ht="22" hidden="1" customHeight="1" x14ac:dyDescent="0.35">
      <c r="B48" s="18"/>
      <c r="C48" s="18"/>
      <c r="D48" s="18"/>
      <c r="E48" s="18"/>
      <c r="F48" s="18"/>
      <c r="G48" s="105"/>
      <c r="H48" s="106"/>
      <c r="I48" s="106"/>
      <c r="J48" s="106"/>
      <c r="K48" s="106"/>
      <c r="L48" s="106"/>
      <c r="M48" s="106"/>
    </row>
    <row r="49" spans="1:16" ht="22" hidden="1" customHeight="1" x14ac:dyDescent="0.35">
      <c r="B49" s="18"/>
      <c r="C49" s="18"/>
      <c r="D49" s="18"/>
      <c r="E49" s="18"/>
      <c r="F49" s="18"/>
      <c r="G49" s="107"/>
      <c r="H49" s="106"/>
      <c r="I49" s="106"/>
      <c r="J49" s="106"/>
      <c r="K49" s="106"/>
      <c r="L49" s="106"/>
      <c r="M49" s="106"/>
    </row>
    <row r="50" spans="1:16" hidden="1" x14ac:dyDescent="0.35">
      <c r="B50" s="18"/>
      <c r="C50" s="18"/>
      <c r="D50" s="18"/>
      <c r="E50" s="18"/>
      <c r="F50" s="18"/>
      <c r="G50" s="106"/>
      <c r="H50" s="106"/>
      <c r="I50" s="106"/>
      <c r="J50" s="106"/>
      <c r="K50" s="106"/>
      <c r="L50" s="106"/>
      <c r="M50" s="106"/>
    </row>
    <row r="51" spans="1:16" hidden="1" x14ac:dyDescent="0.35">
      <c r="G51" s="106"/>
      <c r="H51" s="106"/>
      <c r="I51" s="106"/>
      <c r="J51" s="106"/>
      <c r="K51" s="106"/>
      <c r="L51" s="106"/>
      <c r="M51" s="106"/>
    </row>
    <row r="52" spans="1:16" hidden="1" x14ac:dyDescent="0.35">
      <c r="G52" s="106"/>
      <c r="H52" s="106"/>
      <c r="I52" s="106"/>
      <c r="J52" s="106"/>
      <c r="K52" s="106"/>
      <c r="L52" s="106"/>
      <c r="M52" s="106"/>
    </row>
    <row r="53" spans="1:16" hidden="1" x14ac:dyDescent="0.35">
      <c r="G53" s="106"/>
      <c r="H53" s="106"/>
      <c r="I53" s="106"/>
      <c r="J53" s="106"/>
      <c r="K53" s="106"/>
      <c r="L53" s="106"/>
      <c r="M53" s="106"/>
    </row>
    <row r="54" spans="1:16" hidden="1" x14ac:dyDescent="0.35">
      <c r="G54" s="106"/>
      <c r="H54" s="106"/>
      <c r="I54" s="106"/>
      <c r="J54" s="106"/>
      <c r="K54" s="106"/>
      <c r="L54" s="106"/>
      <c r="M54" s="106"/>
    </row>
    <row r="55" spans="1:16" hidden="1" x14ac:dyDescent="0.35">
      <c r="G55" s="106"/>
      <c r="H55" s="106"/>
      <c r="I55" s="106"/>
      <c r="J55" s="106"/>
      <c r="K55" s="106"/>
      <c r="L55" s="106"/>
      <c r="M55" s="106"/>
    </row>
    <row r="56" spans="1:16" hidden="1" x14ac:dyDescent="0.35">
      <c r="G56" s="106"/>
      <c r="H56" s="106"/>
      <c r="I56" s="106"/>
      <c r="J56" s="106"/>
      <c r="K56" s="106"/>
      <c r="L56" s="106"/>
      <c r="M56" s="106"/>
    </row>
    <row r="57" spans="1:16" hidden="1" x14ac:dyDescent="0.35">
      <c r="G57" s="106"/>
      <c r="H57" s="106"/>
      <c r="I57" s="106"/>
      <c r="J57" s="106"/>
      <c r="K57" s="106"/>
      <c r="L57" s="106"/>
      <c r="M57" s="106"/>
    </row>
    <row r="58" spans="1:16" hidden="1" x14ac:dyDescent="0.35">
      <c r="G58" s="106"/>
    </row>
    <row r="61" spans="1:16" hidden="1" x14ac:dyDescent="0.35">
      <c r="A61" s="18"/>
      <c r="G61" s="18"/>
      <c r="H61" s="18"/>
      <c r="I61" s="18"/>
      <c r="J61" s="18"/>
      <c r="K61" s="18"/>
      <c r="L61" s="18"/>
      <c r="M61" s="18"/>
      <c r="N61" s="18"/>
      <c r="O61" s="18"/>
      <c r="P61" s="18"/>
    </row>
    <row r="62" spans="1:16" hidden="1" x14ac:dyDescent="0.35">
      <c r="A62" s="18"/>
      <c r="G62" s="18"/>
      <c r="H62" s="18"/>
      <c r="I62" s="18"/>
      <c r="J62" s="18"/>
      <c r="K62" s="18"/>
      <c r="L62" s="18"/>
      <c r="M62" s="18"/>
      <c r="N62" s="18"/>
      <c r="O62" s="18"/>
      <c r="P62" s="18"/>
    </row>
    <row r="63" spans="1:16" hidden="1" x14ac:dyDescent="0.35">
      <c r="A63" s="18"/>
      <c r="G63" s="18"/>
      <c r="H63" s="18"/>
      <c r="I63" s="18"/>
      <c r="J63" s="18"/>
      <c r="K63" s="18"/>
      <c r="L63" s="18"/>
      <c r="M63" s="18"/>
      <c r="N63" s="18"/>
      <c r="O63" s="18"/>
      <c r="P63" s="18"/>
    </row>
  </sheetData>
  <sheetProtection algorithmName="SHA-512" hashValue="jHs5PBZq/m6lEI4YmmqExP2DZSdxL2UuLGs6fIHgeTGinUqMB/tx16zl2RpvudMQc3yOghjM5wSAe8e4K5SoCQ==" saltValue="OaRoiG7NbG/6TiNCqXzCzg==" spinCount="100000" sheet="1" objects="1" scenarios="1"/>
  <mergeCells count="8">
    <mergeCell ref="A2:A5"/>
    <mergeCell ref="B43:F44"/>
    <mergeCell ref="B1:O1"/>
    <mergeCell ref="C6:G6"/>
    <mergeCell ref="C19:G19"/>
    <mergeCell ref="C30:D30"/>
    <mergeCell ref="E30:F30"/>
    <mergeCell ref="C31:F31"/>
  </mergeCells>
  <pageMargins left="0.25" right="0.25" top="0.75" bottom="0.75" header="0.3" footer="0.3"/>
  <pageSetup paperSize="9" scale="71" orientation="portrait" r:id="rId1"/>
  <rowBreaks count="1" manualBreakCount="1">
    <brk id="45" max="16383" man="1"/>
  </rowBreaks>
  <ignoredErrors>
    <ignoredError sqref="D32:D37 E37"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Data!$AB$2:$AB$13</xm:f>
          </x14:formula1>
          <xm:sqref>B1:O1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G50545"/>
  <sheetViews>
    <sheetView zoomScaleNormal="100" workbookViewId="0"/>
  </sheetViews>
  <sheetFormatPr defaultColWidth="9.1796875" defaultRowHeight="14.5" x14ac:dyDescent="0.35"/>
  <cols>
    <col min="1" max="1" width="38.1796875" customWidth="1"/>
    <col min="7" max="10" width="9.1796875" style="16"/>
    <col min="11" max="11" width="9.1796875" style="16" customWidth="1"/>
    <col min="12" max="12" width="48.54296875" style="16" customWidth="1"/>
    <col min="13" max="22" width="9.1796875" style="16" customWidth="1"/>
    <col min="23" max="27" width="9.1796875" style="16"/>
    <col min="28" max="28" width="23.7265625" style="16" customWidth="1"/>
    <col min="29" max="30" width="18.1796875" style="16" customWidth="1"/>
    <col min="31" max="31" width="12.54296875" style="16" customWidth="1"/>
    <col min="32" max="33" width="9.1796875" style="16"/>
    <col min="34" max="35" width="9.81640625" style="16" bestFit="1" customWidth="1"/>
    <col min="36" max="16384" width="9.1796875" style="16"/>
  </cols>
  <sheetData>
    <row r="1" spans="1:85" x14ac:dyDescent="0.35">
      <c r="A1" s="108" t="s">
        <v>51</v>
      </c>
      <c r="B1" s="108" t="s">
        <v>34</v>
      </c>
      <c r="C1" s="108" t="s">
        <v>38</v>
      </c>
      <c r="D1" s="108" t="s">
        <v>15</v>
      </c>
      <c r="E1" s="108" t="s">
        <v>86</v>
      </c>
      <c r="F1" s="108" t="s">
        <v>87</v>
      </c>
      <c r="S1" s="16" t="str">
        <f>_xlfn.XLOOKUP(T1,AB2:AB13,AC2:AC13)</f>
        <v>Greater Brisbane</v>
      </c>
      <c r="T1" s="37" t="str">
        <f>Snapshot!$B$1</f>
        <v xml:space="preserve">Greater Brisbane Greater Capital City Statistical Area
</v>
      </c>
      <c r="U1" t="s">
        <v>89</v>
      </c>
      <c r="V1" s="37" t="s">
        <v>90</v>
      </c>
      <c r="W1" s="37" t="s">
        <v>0</v>
      </c>
      <c r="X1" t="s">
        <v>42</v>
      </c>
      <c r="Y1" s="37" t="s">
        <v>46</v>
      </c>
      <c r="Z1" s="37"/>
      <c r="AA1" s="37"/>
      <c r="AE1" s="38" t="s">
        <v>16</v>
      </c>
      <c r="AF1" s="24" t="s">
        <v>18</v>
      </c>
      <c r="AG1" s="24" t="s">
        <v>20</v>
      </c>
      <c r="AH1" s="24" t="s">
        <v>24</v>
      </c>
      <c r="AI1" s="24" t="s">
        <v>28</v>
      </c>
      <c r="CD1" s="26"/>
    </row>
    <row r="2" spans="1:85" x14ac:dyDescent="0.35">
      <c r="A2" t="s">
        <v>52</v>
      </c>
      <c r="B2" t="s">
        <v>83</v>
      </c>
      <c r="C2">
        <v>2021</v>
      </c>
      <c r="D2" t="s">
        <v>12</v>
      </c>
      <c r="E2" s="116" t="s">
        <v>16</v>
      </c>
      <c r="F2">
        <v>6804</v>
      </c>
      <c r="G2" s="19"/>
      <c r="H2" s="19"/>
      <c r="I2" s="19"/>
      <c r="T2" s="16">
        <v>2021</v>
      </c>
      <c r="U2" s="110" cm="1">
        <f t="array" ref="U2">SUM(SUMIFS($F:$F,$A:$A, $T$1, $D:$D, "Persons", $E:$E, $AE$1:$AE$3,$B:$B,"Medium",$C:$C,$T2))</f>
        <v>497126</v>
      </c>
      <c r="V2" s="110" cm="1">
        <f t="array" ref="V2">SUM(SUMIFS($F:$F,$A:$A, $T$1, $D:$D, "Persons", $E:$E, $AI$1:$AI$5,$B:$B,"Medium",$C:$C,$T2))</f>
        <v>370446</v>
      </c>
      <c r="W2" s="110">
        <f>SUM(SUMIFS($F:$F,$A:$A, $T$1, $D:$D, "Persons", $B:$B,"Medium",$C:$C,$T2))</f>
        <v>2567714</v>
      </c>
      <c r="X2" s="111">
        <f>U2/$W2</f>
        <v>0.19360645305512997</v>
      </c>
      <c r="Y2" s="111">
        <f>V2/$W2</f>
        <v>0.14427074043292984</v>
      </c>
      <c r="Z2" s="112">
        <f>ROUND(1/X2,0)</f>
        <v>5</v>
      </c>
      <c r="AA2" s="112">
        <f>ROUND(1/Y2,0)</f>
        <v>7</v>
      </c>
      <c r="AB2" t="s">
        <v>52</v>
      </c>
      <c r="AC2" s="114" t="s">
        <v>91</v>
      </c>
      <c r="AD2" s="31"/>
      <c r="AE2" s="24" t="s">
        <v>32</v>
      </c>
      <c r="AF2" s="24" t="s">
        <v>19</v>
      </c>
      <c r="AG2" s="24" t="s">
        <v>21</v>
      </c>
      <c r="AH2" s="24" t="s">
        <v>25</v>
      </c>
      <c r="AI2" s="24" t="s">
        <v>29</v>
      </c>
      <c r="CD2" s="22"/>
      <c r="CE2" s="117"/>
      <c r="CG2" s="30"/>
    </row>
    <row r="3" spans="1:85" x14ac:dyDescent="0.35">
      <c r="A3" t="s">
        <v>52</v>
      </c>
      <c r="B3" t="s">
        <v>83</v>
      </c>
      <c r="C3">
        <v>2021</v>
      </c>
      <c r="D3" t="s">
        <v>12</v>
      </c>
      <c r="E3" t="s">
        <v>32</v>
      </c>
      <c r="F3">
        <v>7974</v>
      </c>
      <c r="G3" s="35"/>
      <c r="H3" s="35"/>
      <c r="I3" s="35"/>
      <c r="M3" s="35"/>
      <c r="N3" s="35"/>
      <c r="O3" s="35"/>
      <c r="P3" s="35"/>
      <c r="Q3" s="35"/>
      <c r="R3" s="35"/>
      <c r="S3" s="21"/>
      <c r="T3" s="21">
        <v>2026</v>
      </c>
      <c r="U3" s="110" cm="1">
        <f t="array" ref="U3">SUM(SUMIFS($F:$F,$A:$A, $T$1, $D:$D, "Persons", $E:$E, $AE$1:$AE$3,$B:$B,"Medium",$C:$C,$T3))</f>
        <v>513099.99651000003</v>
      </c>
      <c r="V3" s="110" cm="1">
        <f t="array" ref="V3">SUM(SUMIFS($F:$F,$A:$A, $T$1, $D:$D, "Persons", $E:$E, $AI$1:$AI$5,$B:$B,"Medium",$C:$C,$T3))</f>
        <v>436692.46485889994</v>
      </c>
      <c r="W3" s="110">
        <f t="shared" ref="W3:W7" si="0">SUM(SUMIFS($F:$F,$A:$A, $T$1, $D:$D, "Persons", $B:$B,"Medium",$C:$C,$T3))</f>
        <v>2887682.3184189005</v>
      </c>
      <c r="X3" s="111">
        <f t="shared" ref="X3:X7" si="1">U3/$W3</f>
        <v>0.17768574930740266</v>
      </c>
      <c r="Y3" s="111">
        <f t="shared" ref="Y3:Y7" si="2">V3/$W3</f>
        <v>0.15122593717234215</v>
      </c>
      <c r="Z3" s="112">
        <f t="shared" ref="Z3:AA7" si="3">ROUND(1/X3,0)</f>
        <v>6</v>
      </c>
      <c r="AA3" s="112">
        <f t="shared" si="3"/>
        <v>7</v>
      </c>
      <c r="AB3" t="s">
        <v>66</v>
      </c>
      <c r="AC3" s="114" t="s">
        <v>94</v>
      </c>
      <c r="AD3" s="32"/>
      <c r="AE3" s="24" t="s">
        <v>17</v>
      </c>
      <c r="AG3" s="24" t="s">
        <v>22</v>
      </c>
      <c r="AH3" s="24" t="s">
        <v>26</v>
      </c>
      <c r="AI3" s="24" t="s">
        <v>30</v>
      </c>
      <c r="AN3" s="21"/>
      <c r="AO3" s="21"/>
      <c r="AP3" s="21"/>
      <c r="AQ3" s="21"/>
      <c r="AR3" s="21"/>
      <c r="AS3" s="21"/>
      <c r="AT3" s="21"/>
      <c r="CD3" s="22"/>
      <c r="CE3" s="117"/>
    </row>
    <row r="4" spans="1:85" x14ac:dyDescent="0.35">
      <c r="A4" t="s">
        <v>52</v>
      </c>
      <c r="B4" t="s">
        <v>83</v>
      </c>
      <c r="C4">
        <v>2021</v>
      </c>
      <c r="D4" t="s">
        <v>12</v>
      </c>
      <c r="E4" t="s">
        <v>17</v>
      </c>
      <c r="F4">
        <v>8704</v>
      </c>
      <c r="G4" s="19"/>
      <c r="H4" s="19"/>
      <c r="I4" s="19"/>
      <c r="T4" s="16">
        <v>2031</v>
      </c>
      <c r="U4" s="110" cm="1">
        <f t="array" ref="U4">SUM(SUMIFS($F:$F,$A:$A, $T$1, $D:$D, "Persons", $E:$E, $AE$1:$AE$3,$B:$B,"Medium",$C:$C,$T4))</f>
        <v>529175.20828999998</v>
      </c>
      <c r="V4" s="110" cm="1">
        <f t="array" ref="V4">SUM(SUMIFS($F:$F,$A:$A, $T$1, $D:$D, "Persons", $E:$E, $AI$1:$AI$5,$B:$B,"Medium",$C:$C,$T4))</f>
        <v>502992.94832580001</v>
      </c>
      <c r="W4" s="110">
        <f t="shared" si="0"/>
        <v>3125137.2372457995</v>
      </c>
      <c r="X4" s="111">
        <f t="shared" si="1"/>
        <v>0.16932863043043991</v>
      </c>
      <c r="Y4" s="111">
        <f t="shared" si="2"/>
        <v>0.16095067516749775</v>
      </c>
      <c r="Z4" s="112">
        <f t="shared" si="3"/>
        <v>6</v>
      </c>
      <c r="AA4" s="112">
        <f t="shared" si="3"/>
        <v>6</v>
      </c>
      <c r="AB4" t="s">
        <v>53</v>
      </c>
      <c r="AC4" t="s">
        <v>95</v>
      </c>
      <c r="AD4" s="32"/>
      <c r="AG4" s="24" t="s">
        <v>23</v>
      </c>
      <c r="AH4" s="24" t="s">
        <v>27</v>
      </c>
      <c r="AI4" s="24" t="s">
        <v>31</v>
      </c>
      <c r="CD4" s="22"/>
      <c r="CE4" s="117"/>
    </row>
    <row r="5" spans="1:85" x14ac:dyDescent="0.35">
      <c r="A5" t="s">
        <v>52</v>
      </c>
      <c r="B5" t="s">
        <v>83</v>
      </c>
      <c r="C5">
        <v>2021</v>
      </c>
      <c r="D5" t="s">
        <v>12</v>
      </c>
      <c r="E5" t="s">
        <v>18</v>
      </c>
      <c r="F5">
        <v>7389</v>
      </c>
      <c r="M5" s="20"/>
      <c r="N5" s="20"/>
      <c r="O5" s="20"/>
      <c r="P5" s="20"/>
      <c r="Q5" s="20"/>
      <c r="R5" s="20"/>
      <c r="T5" s="16">
        <v>2036</v>
      </c>
      <c r="U5" s="110" cm="1">
        <f t="array" ref="U5">SUM(SUMIFS($F:$F,$A:$A, $T$1, $D:$D, "Persons", $E:$E, $AE$1:$AE$3,$B:$B,"Medium",$C:$C,$T5))</f>
        <v>561631.47689000005</v>
      </c>
      <c r="V5" s="110" cm="1">
        <f t="array" ref="V5">SUM(SUMIFS($F:$F,$A:$A, $T$1, $D:$D, "Persons", $E:$E, $AI$1:$AI$5,$B:$B,"Medium",$C:$C,$T5))</f>
        <v>567455.03204090009</v>
      </c>
      <c r="W5" s="110">
        <f t="shared" si="0"/>
        <v>3357820.9223708999</v>
      </c>
      <c r="X5" s="111">
        <f t="shared" si="1"/>
        <v>0.16726069968419927</v>
      </c>
      <c r="Y5" s="111">
        <f t="shared" si="2"/>
        <v>0.16899502539290565</v>
      </c>
      <c r="Z5" s="112">
        <f t="shared" si="3"/>
        <v>6</v>
      </c>
      <c r="AA5" s="112">
        <f t="shared" si="3"/>
        <v>6</v>
      </c>
      <c r="AB5" t="s">
        <v>54</v>
      </c>
      <c r="AC5" t="s">
        <v>96</v>
      </c>
      <c r="AD5" s="32"/>
      <c r="AI5" s="24" t="s">
        <v>10</v>
      </c>
      <c r="CD5" s="22"/>
      <c r="CE5" s="117"/>
    </row>
    <row r="6" spans="1:85" x14ac:dyDescent="0.35">
      <c r="A6" t="s">
        <v>52</v>
      </c>
      <c r="B6" t="s">
        <v>83</v>
      </c>
      <c r="C6">
        <v>2021</v>
      </c>
      <c r="D6" t="s">
        <v>12</v>
      </c>
      <c r="E6" t="s">
        <v>19</v>
      </c>
      <c r="F6">
        <v>6358</v>
      </c>
      <c r="M6" s="20"/>
      <c r="N6" s="20"/>
      <c r="O6" s="20"/>
      <c r="P6" s="20"/>
      <c r="Q6" s="20"/>
      <c r="R6" s="20"/>
      <c r="T6" s="16">
        <v>2041</v>
      </c>
      <c r="U6" s="110" cm="1">
        <f t="array" ref="U6">SUM(SUMIFS($F:$F,$A:$A, $T$1, $D:$D, "Persons", $E:$E, $AE$1:$AE$3,$B:$B,"Medium",$C:$C,$T6))</f>
        <v>601725.03260000004</v>
      </c>
      <c r="V6" s="110" cm="1">
        <f t="array" ref="V6">SUM(SUMIFS($F:$F,$A:$A, $T$1, $D:$D, "Persons", $E:$E, $AI$1:$AI$5,$B:$B,"Medium",$C:$C,$T6))</f>
        <v>628590.99132269993</v>
      </c>
      <c r="W6" s="110">
        <f t="shared" si="0"/>
        <v>3586296.6840726994</v>
      </c>
      <c r="X6" s="111">
        <f t="shared" si="1"/>
        <v>0.16778451020863788</v>
      </c>
      <c r="Y6" s="111">
        <f t="shared" si="2"/>
        <v>0.17527579190934486</v>
      </c>
      <c r="Z6" s="112">
        <f t="shared" si="3"/>
        <v>6</v>
      </c>
      <c r="AA6" s="112">
        <f t="shared" si="3"/>
        <v>6</v>
      </c>
      <c r="AB6" t="s">
        <v>84</v>
      </c>
      <c r="AC6" s="115" t="s">
        <v>101</v>
      </c>
      <c r="AD6" s="32"/>
      <c r="AE6" s="31"/>
      <c r="CD6" s="22"/>
      <c r="CE6" s="117"/>
    </row>
    <row r="7" spans="1:85" x14ac:dyDescent="0.35">
      <c r="A7" t="s">
        <v>52</v>
      </c>
      <c r="B7" t="s">
        <v>83</v>
      </c>
      <c r="C7">
        <v>2021</v>
      </c>
      <c r="D7" t="s">
        <v>12</v>
      </c>
      <c r="E7" t="s">
        <v>20</v>
      </c>
      <c r="F7">
        <v>8048</v>
      </c>
      <c r="M7" s="20"/>
      <c r="N7" s="20"/>
      <c r="O7" s="20"/>
      <c r="P7" s="20"/>
      <c r="Q7" s="20"/>
      <c r="R7" s="20"/>
      <c r="T7" s="16">
        <v>2046</v>
      </c>
      <c r="U7" s="110" cm="1">
        <f t="array" ref="U7">SUM(SUMIFS($F:$F,$A:$A, $T$1, $D:$D, "Persons", $E:$E, $AE$1:$AE$3,$B:$B,"Medium",$C:$C,$T7))</f>
        <v>635916.88233000005</v>
      </c>
      <c r="V7" s="110" cm="1">
        <f t="array" ref="V7">SUM(SUMIFS($F:$F,$A:$A, $T$1, $D:$D, "Persons", $E:$E, $AI$1:$AI$5,$B:$B,"Medium",$C:$C,$T7))</f>
        <v>684635.12234359991</v>
      </c>
      <c r="W7" s="110">
        <f t="shared" si="0"/>
        <v>3811508.5897035999</v>
      </c>
      <c r="X7" s="111">
        <f t="shared" si="1"/>
        <v>0.16684125651660983</v>
      </c>
      <c r="Y7" s="111">
        <f t="shared" si="2"/>
        <v>0.17962313510012062</v>
      </c>
      <c r="Z7" s="112">
        <f t="shared" si="3"/>
        <v>6</v>
      </c>
      <c r="AA7" s="112">
        <f t="shared" si="3"/>
        <v>6</v>
      </c>
      <c r="AB7" t="s">
        <v>67</v>
      </c>
      <c r="AC7" t="s">
        <v>97</v>
      </c>
      <c r="AD7" s="113"/>
      <c r="AE7" s="31"/>
      <c r="CD7" s="22"/>
      <c r="CE7" s="117"/>
      <c r="CG7" s="30"/>
    </row>
    <row r="8" spans="1:85" x14ac:dyDescent="0.35">
      <c r="A8" t="s">
        <v>52</v>
      </c>
      <c r="B8" t="s">
        <v>83</v>
      </c>
      <c r="C8">
        <v>2021</v>
      </c>
      <c r="D8" t="s">
        <v>12</v>
      </c>
      <c r="E8" t="s">
        <v>21</v>
      </c>
      <c r="F8">
        <v>8577</v>
      </c>
      <c r="M8" s="20"/>
      <c r="N8" s="20"/>
      <c r="O8" s="20"/>
      <c r="P8" s="20"/>
      <c r="Q8" s="20"/>
      <c r="R8" s="20"/>
      <c r="AB8" t="s">
        <v>55</v>
      </c>
      <c r="AC8" t="s">
        <v>98</v>
      </c>
      <c r="AD8" s="32"/>
      <c r="AE8" s="31"/>
    </row>
    <row r="9" spans="1:85" x14ac:dyDescent="0.35">
      <c r="A9" t="s">
        <v>52</v>
      </c>
      <c r="B9" t="s">
        <v>83</v>
      </c>
      <c r="C9">
        <v>2021</v>
      </c>
      <c r="D9" t="s">
        <v>12</v>
      </c>
      <c r="E9" t="s">
        <v>22</v>
      </c>
      <c r="F9">
        <v>8510</v>
      </c>
      <c r="M9" s="20"/>
      <c r="N9" s="20"/>
      <c r="O9" s="20"/>
      <c r="P9" s="20"/>
      <c r="Q9" s="20"/>
      <c r="R9" s="20"/>
      <c r="T9" s="37" t="str">
        <f>"Proportion of "&amp;S1&amp;" (RHS)"</f>
        <v>Proportion of Greater Brisbane (RHS)</v>
      </c>
      <c r="AB9" t="s">
        <v>56</v>
      </c>
      <c r="AC9" t="s">
        <v>99</v>
      </c>
      <c r="AD9" s="32"/>
      <c r="AE9" s="31"/>
      <c r="CD9" s="26"/>
    </row>
    <row r="10" spans="1:85" x14ac:dyDescent="0.35">
      <c r="A10" t="s">
        <v>52</v>
      </c>
      <c r="B10" t="s">
        <v>83</v>
      </c>
      <c r="C10">
        <v>2021</v>
      </c>
      <c r="D10" t="s">
        <v>12</v>
      </c>
      <c r="E10" t="s">
        <v>23</v>
      </c>
      <c r="F10">
        <v>8640</v>
      </c>
      <c r="M10" s="20"/>
      <c r="N10" s="20"/>
      <c r="O10" s="20"/>
      <c r="P10" s="20"/>
      <c r="Q10" s="20"/>
      <c r="R10" s="20"/>
      <c r="T10" s="23" t="s">
        <v>48</v>
      </c>
      <c r="U10" s="20"/>
      <c r="V10" s="20"/>
      <c r="W10" s="20"/>
      <c r="X10" s="20"/>
      <c r="AB10" t="s">
        <v>57</v>
      </c>
      <c r="AC10" t="s">
        <v>92</v>
      </c>
      <c r="AD10" s="32"/>
      <c r="AE10" s="31"/>
      <c r="CD10" s="22"/>
      <c r="CE10" s="117"/>
    </row>
    <row r="11" spans="1:85" x14ac:dyDescent="0.35">
      <c r="A11" t="s">
        <v>52</v>
      </c>
      <c r="B11" t="s">
        <v>83</v>
      </c>
      <c r="C11">
        <v>2021</v>
      </c>
      <c r="D11" t="s">
        <v>12</v>
      </c>
      <c r="E11" t="s">
        <v>24</v>
      </c>
      <c r="F11">
        <v>9112</v>
      </c>
      <c r="M11" s="20"/>
      <c r="N11" s="20"/>
      <c r="O11" s="20"/>
      <c r="P11" s="20"/>
      <c r="Q11" s="20"/>
      <c r="R11" s="20"/>
      <c r="T11" s="17" t="str">
        <f>S1&amp;" is projected to have a population between "&amp;TEXT(Snapshot!$C$12,"#,##0")&amp;" and "&amp;TEXT(Snapshot!$G$12,"#,##0")&amp;" by 2046"</f>
        <v>Greater Brisbane is projected to have a population between 3,468,674 and 4,217,259 by 2046</v>
      </c>
      <c r="AB11" t="s">
        <v>58</v>
      </c>
      <c r="AC11" t="s">
        <v>93</v>
      </c>
      <c r="AD11" s="32"/>
      <c r="AE11" s="31"/>
      <c r="CD11" s="22"/>
      <c r="CE11" s="117"/>
    </row>
    <row r="12" spans="1:85" x14ac:dyDescent="0.35">
      <c r="A12" t="s">
        <v>52</v>
      </c>
      <c r="B12" t="s">
        <v>83</v>
      </c>
      <c r="C12">
        <v>2021</v>
      </c>
      <c r="D12" t="s">
        <v>12</v>
      </c>
      <c r="E12" t="s">
        <v>25</v>
      </c>
      <c r="F12">
        <v>8939</v>
      </c>
      <c r="M12" s="20"/>
      <c r="N12" s="20"/>
      <c r="O12" s="20"/>
      <c r="P12" s="20"/>
      <c r="Q12" s="20"/>
      <c r="R12" s="20"/>
      <c r="T12" s="17" t="str">
        <f>IF(Snapshot!B1="Queensland","Between 2021 and 2046, the population of "&amp;Snapshot!$B$1&amp;" is projected to "&amp;$T$13&amp;" by "&amp;TEXT(ABS(Snapshot!$E$25),"#,##0")&amp;" persons"&amp;$T$10,"Between 2021 and 2046, the population of "&amp;S1&amp;" is projected to "&amp;$T$13&amp;" by "&amp;TEXT(ABS(Snapshot!$E$25),"#,##0")&amp;" persons"&amp;$T$10)</f>
        <v>Between 2021 and 2046, the population of Greater Brisbane is projected to increase by 1,243,795 persons¹</v>
      </c>
      <c r="AB12" t="s">
        <v>59</v>
      </c>
      <c r="AC12" t="s">
        <v>100</v>
      </c>
      <c r="AD12" s="32"/>
      <c r="AE12" s="31"/>
      <c r="CD12" s="22"/>
      <c r="CE12" s="117"/>
    </row>
    <row r="13" spans="1:85" x14ac:dyDescent="0.35">
      <c r="A13" t="s">
        <v>52</v>
      </c>
      <c r="B13" t="s">
        <v>83</v>
      </c>
      <c r="C13">
        <v>2021</v>
      </c>
      <c r="D13" t="s">
        <v>12</v>
      </c>
      <c r="E13" t="s">
        <v>26</v>
      </c>
      <c r="F13">
        <v>8874</v>
      </c>
      <c r="M13" s="20"/>
      <c r="N13" s="20"/>
      <c r="O13" s="20"/>
      <c r="P13" s="20"/>
      <c r="Q13" s="20"/>
      <c r="R13" s="20"/>
      <c r="T13" s="118" t="str">
        <f>IF(SUMIFS($F:$F,$A:$A,Snapshot!$B$1,B:B,$T$14,$C:$C,$R$14)&gt;SUMIFS($F:$F,$A:$A,Snapshot!$B$1,$B:$B,Data!$T$14,$C:$C,$S$14),"increase","decrease")</f>
        <v>increase</v>
      </c>
      <c r="AB13" t="s">
        <v>50</v>
      </c>
      <c r="AC13" t="s">
        <v>50</v>
      </c>
      <c r="AD13" s="32"/>
      <c r="AE13" s="31"/>
      <c r="CD13" s="22"/>
      <c r="CE13" s="117"/>
    </row>
    <row r="14" spans="1:85" x14ac:dyDescent="0.35">
      <c r="A14" t="s">
        <v>52</v>
      </c>
      <c r="B14" t="s">
        <v>83</v>
      </c>
      <c r="C14">
        <v>2021</v>
      </c>
      <c r="D14" t="s">
        <v>12</v>
      </c>
      <c r="E14" t="s">
        <v>27</v>
      </c>
      <c r="F14">
        <v>8470</v>
      </c>
      <c r="M14" s="20"/>
      <c r="N14" s="20"/>
      <c r="O14" s="20"/>
      <c r="P14" s="20"/>
      <c r="Q14" s="20"/>
      <c r="R14" s="119">
        <v>2046</v>
      </c>
      <c r="S14" s="120">
        <v>2021</v>
      </c>
      <c r="T14" s="120" t="s">
        <v>36</v>
      </c>
      <c r="CD14" s="22"/>
      <c r="CE14" s="117"/>
    </row>
    <row r="15" spans="1:85" x14ac:dyDescent="0.35">
      <c r="A15" t="s">
        <v>52</v>
      </c>
      <c r="B15" t="s">
        <v>83</v>
      </c>
      <c r="C15">
        <v>2021</v>
      </c>
      <c r="D15" t="s">
        <v>12</v>
      </c>
      <c r="E15" t="s">
        <v>28</v>
      </c>
      <c r="F15">
        <v>7281</v>
      </c>
      <c r="M15" s="20"/>
      <c r="N15" s="20"/>
      <c r="O15" s="20"/>
      <c r="P15" s="20"/>
      <c r="Q15" s="20"/>
      <c r="R15" s="20"/>
      <c r="CD15" s="22"/>
      <c r="CE15" s="117"/>
      <c r="CG15" s="30"/>
    </row>
    <row r="16" spans="1:85" x14ac:dyDescent="0.35">
      <c r="A16" t="s">
        <v>52</v>
      </c>
      <c r="B16" t="s">
        <v>83</v>
      </c>
      <c r="C16">
        <v>2021</v>
      </c>
      <c r="D16" t="s">
        <v>12</v>
      </c>
      <c r="E16" t="s">
        <v>29</v>
      </c>
      <c r="F16">
        <v>6002</v>
      </c>
      <c r="M16" s="20"/>
      <c r="N16" s="20"/>
      <c r="O16" s="20"/>
      <c r="P16" s="20"/>
      <c r="Q16" s="20"/>
      <c r="R16" s="20"/>
      <c r="T16" s="17" t="str">
        <f>"Insert comment about age structure here"</f>
        <v>Insert comment about age structure here</v>
      </c>
    </row>
    <row r="17" spans="1:83" x14ac:dyDescent="0.35">
      <c r="A17" t="s">
        <v>52</v>
      </c>
      <c r="B17" t="s">
        <v>83</v>
      </c>
      <c r="C17">
        <v>2021</v>
      </c>
      <c r="D17" t="s">
        <v>12</v>
      </c>
      <c r="E17" t="s">
        <v>30</v>
      </c>
      <c r="F17">
        <v>4194</v>
      </c>
      <c r="M17" s="20"/>
      <c r="N17" s="20"/>
      <c r="O17" s="20"/>
      <c r="P17" s="20"/>
      <c r="Q17" s="20"/>
      <c r="R17" s="20"/>
      <c r="T17" s="17" t="str">
        <f>"In "&amp;S1&amp;","&amp;" around 1 in "&amp;Z7&amp;" persons are projected to be between 0 and 14 years by 2046"</f>
        <v>In Greater Brisbane, around 1 in 6 persons are projected to be between 0 and 14 years by 2046</v>
      </c>
    </row>
    <row r="18" spans="1:83" x14ac:dyDescent="0.35">
      <c r="A18" t="s">
        <v>52</v>
      </c>
      <c r="B18" t="s">
        <v>83</v>
      </c>
      <c r="C18">
        <v>2021</v>
      </c>
      <c r="D18" t="s">
        <v>12</v>
      </c>
      <c r="E18" t="s">
        <v>31</v>
      </c>
      <c r="F18">
        <v>2455</v>
      </c>
      <c r="M18" s="20"/>
      <c r="N18" s="20"/>
      <c r="O18" s="20"/>
      <c r="P18" s="20"/>
      <c r="Q18" s="20"/>
      <c r="R18" s="20"/>
      <c r="T18" s="17" t="str">
        <f>"In "&amp;S1&amp;", around 1 in "&amp;AA7&amp;" persons are projected to be 65 years or older by 2046"</f>
        <v>In Greater Brisbane, around 1 in 6 persons are projected to be 65 years or older by 2046</v>
      </c>
      <c r="CD18" s="22"/>
      <c r="CE18" s="22"/>
    </row>
    <row r="19" spans="1:83" x14ac:dyDescent="0.35">
      <c r="A19" t="s">
        <v>52</v>
      </c>
      <c r="B19" t="s">
        <v>83</v>
      </c>
      <c r="C19">
        <v>2021</v>
      </c>
      <c r="D19" t="s">
        <v>12</v>
      </c>
      <c r="E19" t="s">
        <v>10</v>
      </c>
      <c r="F19">
        <v>2456</v>
      </c>
      <c r="M19" s="20"/>
      <c r="N19" s="20"/>
      <c r="O19" s="20"/>
      <c r="P19" s="20"/>
      <c r="Q19" s="20"/>
      <c r="R19" s="20"/>
      <c r="CD19" s="22"/>
      <c r="CE19" s="22"/>
    </row>
    <row r="20" spans="1:83" x14ac:dyDescent="0.35">
      <c r="A20" t="s">
        <v>52</v>
      </c>
      <c r="B20" t="s">
        <v>83</v>
      </c>
      <c r="C20">
        <v>2021</v>
      </c>
      <c r="D20" t="s">
        <v>13</v>
      </c>
      <c r="E20" t="s">
        <v>16</v>
      </c>
      <c r="F20">
        <v>7091</v>
      </c>
      <c r="M20" s="20"/>
      <c r="N20" s="20"/>
      <c r="O20" s="20"/>
      <c r="P20" s="20"/>
      <c r="Q20" s="20"/>
      <c r="R20" s="20"/>
      <c r="CD20" s="22"/>
      <c r="CE20" s="22"/>
    </row>
    <row r="21" spans="1:83" x14ac:dyDescent="0.35">
      <c r="A21" t="s">
        <v>52</v>
      </c>
      <c r="B21" t="s">
        <v>83</v>
      </c>
      <c r="C21">
        <v>2021</v>
      </c>
      <c r="D21" t="s">
        <v>13</v>
      </c>
      <c r="E21" t="s">
        <v>32</v>
      </c>
      <c r="F21">
        <v>8458</v>
      </c>
      <c r="M21" s="20"/>
      <c r="N21" s="20"/>
      <c r="O21" s="20"/>
      <c r="P21" s="20"/>
      <c r="Q21" s="20"/>
      <c r="R21" s="20"/>
      <c r="T21" s="20"/>
      <c r="U21" s="20"/>
      <c r="V21" s="20"/>
      <c r="W21" s="20"/>
      <c r="X21" s="20"/>
      <c r="CD21" s="22"/>
      <c r="CE21" s="22"/>
    </row>
    <row r="22" spans="1:83" x14ac:dyDescent="0.35">
      <c r="A22" t="s">
        <v>52</v>
      </c>
      <c r="B22" t="s">
        <v>83</v>
      </c>
      <c r="C22">
        <v>2021</v>
      </c>
      <c r="D22" t="s">
        <v>13</v>
      </c>
      <c r="E22" t="s">
        <v>17</v>
      </c>
      <c r="F22">
        <v>9329</v>
      </c>
      <c r="M22" s="20"/>
      <c r="N22" s="20"/>
      <c r="O22" s="20"/>
      <c r="P22" s="20"/>
      <c r="Q22" s="20"/>
      <c r="R22" s="20"/>
      <c r="CD22" s="22"/>
      <c r="CE22" s="22"/>
    </row>
    <row r="23" spans="1:83" x14ac:dyDescent="0.35">
      <c r="A23" t="s">
        <v>52</v>
      </c>
      <c r="B23" t="s">
        <v>83</v>
      </c>
      <c r="C23">
        <v>2021</v>
      </c>
      <c r="D23" t="s">
        <v>13</v>
      </c>
      <c r="E23" t="s">
        <v>18</v>
      </c>
      <c r="F23">
        <v>7918</v>
      </c>
      <c r="M23" s="20"/>
      <c r="N23" s="20"/>
      <c r="O23" s="20"/>
      <c r="P23" s="20"/>
      <c r="Q23" s="20"/>
      <c r="R23" s="20"/>
    </row>
    <row r="24" spans="1:83" x14ac:dyDescent="0.35">
      <c r="A24" t="s">
        <v>52</v>
      </c>
      <c r="B24" t="s">
        <v>83</v>
      </c>
      <c r="C24">
        <v>2021</v>
      </c>
      <c r="D24" t="s">
        <v>13</v>
      </c>
      <c r="E24" t="s">
        <v>19</v>
      </c>
      <c r="F24">
        <v>6778</v>
      </c>
      <c r="M24" s="20"/>
      <c r="N24" s="20"/>
      <c r="O24" s="20"/>
      <c r="P24" s="20"/>
      <c r="Q24" s="20"/>
      <c r="R24" s="20"/>
      <c r="CC24" s="36"/>
    </row>
    <row r="25" spans="1:83" x14ac:dyDescent="0.35">
      <c r="A25" t="s">
        <v>52</v>
      </c>
      <c r="B25" t="s">
        <v>83</v>
      </c>
      <c r="C25">
        <v>2021</v>
      </c>
      <c r="D25" t="s">
        <v>13</v>
      </c>
      <c r="E25" t="s">
        <v>20</v>
      </c>
      <c r="F25">
        <v>7796</v>
      </c>
      <c r="M25" s="20"/>
      <c r="N25" s="20"/>
      <c r="O25" s="20"/>
      <c r="P25" s="20"/>
      <c r="Q25" s="20"/>
      <c r="R25" s="20"/>
    </row>
    <row r="26" spans="1:83" x14ac:dyDescent="0.35">
      <c r="A26" t="s">
        <v>52</v>
      </c>
      <c r="B26" t="s">
        <v>83</v>
      </c>
      <c r="C26">
        <v>2021</v>
      </c>
      <c r="D26" t="s">
        <v>13</v>
      </c>
      <c r="E26" t="s">
        <v>21</v>
      </c>
      <c r="F26">
        <v>7977</v>
      </c>
      <c r="M26" s="20"/>
      <c r="N26" s="20"/>
      <c r="O26" s="20"/>
      <c r="P26" s="20"/>
      <c r="Q26" s="20"/>
      <c r="R26" s="20"/>
    </row>
    <row r="27" spans="1:83" x14ac:dyDescent="0.35">
      <c r="A27" t="s">
        <v>52</v>
      </c>
      <c r="B27" t="s">
        <v>83</v>
      </c>
      <c r="C27">
        <v>2021</v>
      </c>
      <c r="D27" t="s">
        <v>13</v>
      </c>
      <c r="E27" t="s">
        <v>22</v>
      </c>
      <c r="F27">
        <v>7928</v>
      </c>
      <c r="M27" s="20"/>
      <c r="N27" s="20"/>
      <c r="O27" s="20"/>
      <c r="P27" s="20"/>
      <c r="Q27" s="20"/>
      <c r="R27" s="20"/>
      <c r="AC27" s="22"/>
      <c r="AD27" s="22"/>
    </row>
    <row r="28" spans="1:83" x14ac:dyDescent="0.35">
      <c r="A28" t="s">
        <v>52</v>
      </c>
      <c r="B28" t="s">
        <v>83</v>
      </c>
      <c r="C28">
        <v>2021</v>
      </c>
      <c r="D28" t="s">
        <v>13</v>
      </c>
      <c r="E28" t="s">
        <v>23</v>
      </c>
      <c r="F28">
        <v>7583</v>
      </c>
      <c r="M28" s="20"/>
      <c r="N28" s="20"/>
      <c r="O28" s="20"/>
      <c r="P28" s="20"/>
      <c r="Q28" s="20"/>
      <c r="R28" s="20"/>
      <c r="AC28" s="20"/>
      <c r="AD28" s="20"/>
      <c r="CC28" s="36"/>
    </row>
    <row r="29" spans="1:83" x14ac:dyDescent="0.35">
      <c r="A29" t="s">
        <v>52</v>
      </c>
      <c r="B29" t="s">
        <v>83</v>
      </c>
      <c r="C29">
        <v>2021</v>
      </c>
      <c r="D29" t="s">
        <v>13</v>
      </c>
      <c r="E29" t="s">
        <v>24</v>
      </c>
      <c r="F29">
        <v>8531</v>
      </c>
      <c r="M29" s="20"/>
      <c r="N29" s="20"/>
      <c r="O29" s="20"/>
      <c r="P29" s="20"/>
      <c r="Q29" s="20"/>
      <c r="R29" s="20"/>
    </row>
    <row r="30" spans="1:83" x14ac:dyDescent="0.35">
      <c r="A30" t="s">
        <v>52</v>
      </c>
      <c r="B30" t="s">
        <v>83</v>
      </c>
      <c r="C30">
        <v>2021</v>
      </c>
      <c r="D30" t="s">
        <v>13</v>
      </c>
      <c r="E30" t="s">
        <v>25</v>
      </c>
      <c r="F30">
        <v>8855</v>
      </c>
      <c r="M30" s="20"/>
      <c r="N30" s="20"/>
      <c r="O30" s="20"/>
      <c r="P30" s="20"/>
      <c r="Q30" s="20"/>
      <c r="R30" s="20"/>
      <c r="BX30" s="24"/>
    </row>
    <row r="31" spans="1:83" x14ac:dyDescent="0.35">
      <c r="A31" t="s">
        <v>52</v>
      </c>
      <c r="B31" t="s">
        <v>83</v>
      </c>
      <c r="C31">
        <v>2021</v>
      </c>
      <c r="D31" t="s">
        <v>13</v>
      </c>
      <c r="E31" t="s">
        <v>26</v>
      </c>
      <c r="F31">
        <v>8867</v>
      </c>
      <c r="M31" s="20"/>
      <c r="N31" s="20"/>
      <c r="O31" s="20"/>
      <c r="P31" s="20"/>
      <c r="Q31" s="20"/>
      <c r="R31" s="20"/>
      <c r="BX31" s="24"/>
    </row>
    <row r="32" spans="1:83" x14ac:dyDescent="0.35">
      <c r="A32" t="s">
        <v>52</v>
      </c>
      <c r="B32" t="s">
        <v>83</v>
      </c>
      <c r="C32">
        <v>2021</v>
      </c>
      <c r="D32" t="s">
        <v>13</v>
      </c>
      <c r="E32" t="s">
        <v>27</v>
      </c>
      <c r="F32">
        <v>8505</v>
      </c>
      <c r="M32" s="20"/>
      <c r="N32" s="20"/>
      <c r="O32" s="20"/>
      <c r="P32" s="20"/>
      <c r="Q32" s="20"/>
      <c r="R32" s="20"/>
      <c r="T32" s="20"/>
      <c r="U32" s="20"/>
      <c r="V32" s="20"/>
      <c r="W32" s="20"/>
      <c r="X32" s="20"/>
      <c r="BX32" s="24"/>
    </row>
    <row r="33" spans="1:76" x14ac:dyDescent="0.35">
      <c r="A33" t="s">
        <v>52</v>
      </c>
      <c r="B33" t="s">
        <v>83</v>
      </c>
      <c r="C33">
        <v>2021</v>
      </c>
      <c r="D33" t="s">
        <v>13</v>
      </c>
      <c r="E33" t="s">
        <v>28</v>
      </c>
      <c r="F33">
        <v>7503</v>
      </c>
      <c r="M33" s="20"/>
      <c r="N33" s="20"/>
      <c r="O33" s="20"/>
      <c r="P33" s="20"/>
      <c r="Q33" s="20"/>
      <c r="R33" s="20"/>
      <c r="BX33" s="24"/>
    </row>
    <row r="34" spans="1:76" x14ac:dyDescent="0.35">
      <c r="A34" t="s">
        <v>52</v>
      </c>
      <c r="B34" t="s">
        <v>83</v>
      </c>
      <c r="C34">
        <v>2021</v>
      </c>
      <c r="D34" t="s">
        <v>13</v>
      </c>
      <c r="E34" t="s">
        <v>29</v>
      </c>
      <c r="F34">
        <v>6532</v>
      </c>
      <c r="M34" s="20"/>
      <c r="N34" s="20"/>
      <c r="O34" s="20"/>
      <c r="P34" s="20"/>
      <c r="Q34" s="20"/>
      <c r="R34" s="20"/>
      <c r="BX34" s="24"/>
    </row>
    <row r="35" spans="1:76" x14ac:dyDescent="0.35">
      <c r="A35" t="s">
        <v>52</v>
      </c>
      <c r="B35" t="s">
        <v>83</v>
      </c>
      <c r="C35">
        <v>2021</v>
      </c>
      <c r="D35" t="s">
        <v>13</v>
      </c>
      <c r="E35" t="s">
        <v>30</v>
      </c>
      <c r="F35">
        <v>4257</v>
      </c>
      <c r="M35" s="20"/>
      <c r="N35" s="20"/>
      <c r="O35" s="20"/>
      <c r="P35" s="20"/>
      <c r="Q35" s="20"/>
      <c r="R35" s="20"/>
    </row>
    <row r="36" spans="1:76" x14ac:dyDescent="0.35">
      <c r="A36" t="s">
        <v>52</v>
      </c>
      <c r="B36" t="s">
        <v>83</v>
      </c>
      <c r="C36">
        <v>2021</v>
      </c>
      <c r="D36" t="s">
        <v>13</v>
      </c>
      <c r="E36" t="s">
        <v>31</v>
      </c>
      <c r="F36">
        <v>2508</v>
      </c>
      <c r="M36" s="20"/>
      <c r="N36" s="20"/>
      <c r="O36" s="20"/>
      <c r="P36" s="20"/>
      <c r="Q36" s="20"/>
      <c r="R36" s="20"/>
    </row>
    <row r="37" spans="1:76" x14ac:dyDescent="0.35">
      <c r="A37" t="s">
        <v>52</v>
      </c>
      <c r="B37" t="s">
        <v>83</v>
      </c>
      <c r="C37">
        <v>2021</v>
      </c>
      <c r="D37" t="s">
        <v>13</v>
      </c>
      <c r="E37" t="s">
        <v>10</v>
      </c>
      <c r="F37">
        <v>1862</v>
      </c>
      <c r="M37" s="20"/>
      <c r="N37" s="20"/>
      <c r="O37" s="20"/>
      <c r="P37" s="20"/>
      <c r="Q37" s="20"/>
      <c r="R37" s="20"/>
    </row>
    <row r="38" spans="1:76" x14ac:dyDescent="0.35">
      <c r="A38" t="s">
        <v>52</v>
      </c>
      <c r="B38" t="s">
        <v>83</v>
      </c>
      <c r="C38">
        <v>2022</v>
      </c>
      <c r="D38" t="s">
        <v>12</v>
      </c>
      <c r="E38" t="s">
        <v>16</v>
      </c>
      <c r="F38">
        <v>6891.0430209999986</v>
      </c>
      <c r="M38" s="20"/>
      <c r="N38" s="20"/>
      <c r="O38" s="20"/>
      <c r="P38" s="20"/>
      <c r="Q38" s="20"/>
      <c r="R38" s="20"/>
    </row>
    <row r="39" spans="1:76" x14ac:dyDescent="0.35">
      <c r="A39" t="s">
        <v>52</v>
      </c>
      <c r="B39" t="s">
        <v>83</v>
      </c>
      <c r="C39">
        <v>2022</v>
      </c>
      <c r="D39" t="s">
        <v>12</v>
      </c>
      <c r="E39" t="s">
        <v>32</v>
      </c>
      <c r="F39">
        <v>7861.7854530000004</v>
      </c>
      <c r="M39" s="20"/>
      <c r="N39" s="20"/>
      <c r="O39" s="20"/>
      <c r="P39" s="20"/>
      <c r="Q39" s="20"/>
      <c r="R39" s="20"/>
    </row>
    <row r="40" spans="1:76" x14ac:dyDescent="0.35">
      <c r="A40" t="s">
        <v>52</v>
      </c>
      <c r="B40" t="s">
        <v>83</v>
      </c>
      <c r="C40">
        <v>2022</v>
      </c>
      <c r="D40" t="s">
        <v>12</v>
      </c>
      <c r="E40" t="s">
        <v>17</v>
      </c>
      <c r="F40">
        <v>8718.031594</v>
      </c>
      <c r="M40" s="20"/>
      <c r="N40" s="20"/>
      <c r="O40" s="20"/>
      <c r="P40" s="20"/>
      <c r="Q40" s="20"/>
      <c r="R40" s="20"/>
    </row>
    <row r="41" spans="1:76" x14ac:dyDescent="0.35">
      <c r="A41" t="s">
        <v>52</v>
      </c>
      <c r="B41" t="s">
        <v>83</v>
      </c>
      <c r="C41">
        <v>2022</v>
      </c>
      <c r="D41" t="s">
        <v>12</v>
      </c>
      <c r="E41" t="s">
        <v>18</v>
      </c>
      <c r="F41">
        <v>7725.4262170000002</v>
      </c>
      <c r="M41" s="20"/>
      <c r="N41" s="20"/>
      <c r="O41" s="20"/>
      <c r="P41" s="20"/>
      <c r="Q41" s="20"/>
      <c r="R41" s="20"/>
    </row>
    <row r="42" spans="1:76" x14ac:dyDescent="0.35">
      <c r="A42" t="s">
        <v>52</v>
      </c>
      <c r="B42" t="s">
        <v>83</v>
      </c>
      <c r="C42">
        <v>2022</v>
      </c>
      <c r="D42" t="s">
        <v>12</v>
      </c>
      <c r="E42" t="s">
        <v>19</v>
      </c>
      <c r="F42">
        <v>6316.7105240000001</v>
      </c>
      <c r="G42" s="18"/>
      <c r="H42" s="18"/>
      <c r="I42" s="18"/>
      <c r="M42" s="20"/>
      <c r="N42" s="20"/>
      <c r="O42" s="20"/>
      <c r="P42" s="20"/>
      <c r="Q42" s="20"/>
      <c r="R42" s="20"/>
    </row>
    <row r="43" spans="1:76" x14ac:dyDescent="0.35">
      <c r="A43" t="s">
        <v>52</v>
      </c>
      <c r="B43" t="s">
        <v>83</v>
      </c>
      <c r="C43">
        <v>2022</v>
      </c>
      <c r="D43" t="s">
        <v>12</v>
      </c>
      <c r="E43" t="s">
        <v>20</v>
      </c>
      <c r="F43">
        <v>7856.9854939999996</v>
      </c>
      <c r="G43" s="18"/>
      <c r="H43" s="18"/>
      <c r="I43" s="18"/>
      <c r="M43" s="20"/>
      <c r="N43" s="20"/>
      <c r="O43" s="20"/>
      <c r="P43" s="20"/>
      <c r="Q43" s="20"/>
      <c r="R43" s="20"/>
    </row>
    <row r="44" spans="1:76" x14ac:dyDescent="0.35">
      <c r="A44" t="s">
        <v>52</v>
      </c>
      <c r="B44" t="s">
        <v>83</v>
      </c>
      <c r="C44">
        <v>2022</v>
      </c>
      <c r="D44" t="s">
        <v>12</v>
      </c>
      <c r="E44" t="s">
        <v>21</v>
      </c>
      <c r="F44">
        <v>8770.4240859999991</v>
      </c>
      <c r="G44" s="18"/>
      <c r="H44" s="18"/>
      <c r="I44" s="18"/>
      <c r="M44" s="20"/>
      <c r="N44" s="20"/>
      <c r="O44" s="20"/>
      <c r="P44" s="20"/>
      <c r="Q44" s="20"/>
      <c r="R44" s="20"/>
    </row>
    <row r="45" spans="1:76" x14ac:dyDescent="0.35">
      <c r="A45" t="s">
        <v>52</v>
      </c>
      <c r="B45" t="s">
        <v>83</v>
      </c>
      <c r="C45">
        <v>2022</v>
      </c>
      <c r="D45" t="s">
        <v>12</v>
      </c>
      <c r="E45" t="s">
        <v>22</v>
      </c>
      <c r="F45">
        <v>8644.7109490000003</v>
      </c>
      <c r="G45" s="18"/>
      <c r="H45" s="18"/>
      <c r="I45" s="18"/>
      <c r="M45" s="20"/>
      <c r="N45" s="20"/>
      <c r="O45" s="20"/>
      <c r="P45" s="20"/>
      <c r="Q45" s="20"/>
      <c r="R45" s="20"/>
    </row>
    <row r="46" spans="1:76" x14ac:dyDescent="0.35">
      <c r="A46" t="s">
        <v>52</v>
      </c>
      <c r="B46" t="s">
        <v>83</v>
      </c>
      <c r="C46">
        <v>2022</v>
      </c>
      <c r="D46" t="s">
        <v>12</v>
      </c>
      <c r="E46" t="s">
        <v>23</v>
      </c>
      <c r="F46">
        <v>8759.526022</v>
      </c>
      <c r="G46" s="18"/>
      <c r="H46" s="18"/>
      <c r="I46" s="18"/>
      <c r="M46" s="20"/>
      <c r="N46" s="20"/>
      <c r="O46" s="20"/>
      <c r="P46" s="20"/>
      <c r="Q46" s="20"/>
      <c r="R46" s="20"/>
    </row>
    <row r="47" spans="1:76" x14ac:dyDescent="0.35">
      <c r="A47" t="s">
        <v>52</v>
      </c>
      <c r="B47" t="s">
        <v>83</v>
      </c>
      <c r="C47">
        <v>2022</v>
      </c>
      <c r="D47" t="s">
        <v>12</v>
      </c>
      <c r="E47" t="s">
        <v>24</v>
      </c>
      <c r="F47">
        <v>8960.7135699999999</v>
      </c>
      <c r="G47" s="18"/>
      <c r="H47" s="18"/>
      <c r="I47" s="18"/>
    </row>
    <row r="48" spans="1:76" x14ac:dyDescent="0.35">
      <c r="A48" t="s">
        <v>52</v>
      </c>
      <c r="B48" t="s">
        <v>83</v>
      </c>
      <c r="C48">
        <v>2022</v>
      </c>
      <c r="D48" t="s">
        <v>12</v>
      </c>
      <c r="E48" t="s">
        <v>25</v>
      </c>
      <c r="F48">
        <v>9193.7876570000008</v>
      </c>
      <c r="G48" s="18"/>
      <c r="H48" s="18"/>
      <c r="I48" s="18"/>
    </row>
    <row r="49" spans="1:9" x14ac:dyDescent="0.35">
      <c r="A49" t="s">
        <v>52</v>
      </c>
      <c r="B49" t="s">
        <v>83</v>
      </c>
      <c r="C49">
        <v>2022</v>
      </c>
      <c r="D49" t="s">
        <v>12</v>
      </c>
      <c r="E49" t="s">
        <v>26</v>
      </c>
      <c r="F49">
        <v>8843.1060479999996</v>
      </c>
      <c r="G49" s="18"/>
      <c r="H49" s="18"/>
      <c r="I49" s="18"/>
    </row>
    <row r="50" spans="1:9" x14ac:dyDescent="0.35">
      <c r="A50" t="s">
        <v>52</v>
      </c>
      <c r="B50" t="s">
        <v>83</v>
      </c>
      <c r="C50">
        <v>2022</v>
      </c>
      <c r="D50" t="s">
        <v>12</v>
      </c>
      <c r="E50" t="s">
        <v>27</v>
      </c>
      <c r="F50">
        <v>8725.9521800000002</v>
      </c>
      <c r="G50" s="18"/>
      <c r="H50" s="18"/>
      <c r="I50" s="18"/>
    </row>
    <row r="51" spans="1:9" x14ac:dyDescent="0.35">
      <c r="A51" t="s">
        <v>52</v>
      </c>
      <c r="B51" t="s">
        <v>83</v>
      </c>
      <c r="C51">
        <v>2022</v>
      </c>
      <c r="D51" t="s">
        <v>12</v>
      </c>
      <c r="E51" t="s">
        <v>28</v>
      </c>
      <c r="F51">
        <v>7503.0290599999998</v>
      </c>
      <c r="G51" s="18"/>
      <c r="H51" s="18"/>
      <c r="I51" s="18"/>
    </row>
    <row r="52" spans="1:9" x14ac:dyDescent="0.35">
      <c r="A52" t="s">
        <v>52</v>
      </c>
      <c r="B52" t="s">
        <v>83</v>
      </c>
      <c r="C52">
        <v>2022</v>
      </c>
      <c r="D52" t="s">
        <v>12</v>
      </c>
      <c r="E52" t="s">
        <v>29</v>
      </c>
      <c r="F52">
        <v>6110.9719610000002</v>
      </c>
      <c r="G52" s="18"/>
      <c r="H52" s="18"/>
      <c r="I52" s="18"/>
    </row>
    <row r="53" spans="1:9" x14ac:dyDescent="0.35">
      <c r="A53" t="s">
        <v>52</v>
      </c>
      <c r="B53" t="s">
        <v>83</v>
      </c>
      <c r="C53">
        <v>2022</v>
      </c>
      <c r="D53" t="s">
        <v>12</v>
      </c>
      <c r="E53" t="s">
        <v>30</v>
      </c>
      <c r="F53">
        <v>4544.1528477000002</v>
      </c>
      <c r="G53" s="18"/>
      <c r="H53" s="18"/>
      <c r="I53" s="18"/>
    </row>
    <row r="54" spans="1:9" x14ac:dyDescent="0.35">
      <c r="A54" t="s">
        <v>52</v>
      </c>
      <c r="B54" t="s">
        <v>83</v>
      </c>
      <c r="C54">
        <v>2022</v>
      </c>
      <c r="D54" t="s">
        <v>12</v>
      </c>
      <c r="E54" t="s">
        <v>31</v>
      </c>
      <c r="F54">
        <v>2621.6077773000002</v>
      </c>
      <c r="G54" s="18"/>
      <c r="H54" s="18"/>
      <c r="I54" s="18"/>
    </row>
    <row r="55" spans="1:9" x14ac:dyDescent="0.35">
      <c r="A55" t="s">
        <v>52</v>
      </c>
      <c r="B55" t="s">
        <v>83</v>
      </c>
      <c r="C55">
        <v>2022</v>
      </c>
      <c r="D55" t="s">
        <v>12</v>
      </c>
      <c r="E55" t="s">
        <v>10</v>
      </c>
      <c r="F55">
        <v>2573.5803697900001</v>
      </c>
      <c r="G55" s="18"/>
      <c r="H55" s="18"/>
      <c r="I55" s="18"/>
    </row>
    <row r="56" spans="1:9" x14ac:dyDescent="0.35">
      <c r="A56" t="s">
        <v>52</v>
      </c>
      <c r="B56" t="s">
        <v>83</v>
      </c>
      <c r="C56">
        <v>2022</v>
      </c>
      <c r="D56" t="s">
        <v>13</v>
      </c>
      <c r="E56" t="s">
        <v>16</v>
      </c>
      <c r="F56">
        <v>7231.3354490000002</v>
      </c>
      <c r="G56" s="18"/>
      <c r="H56" s="18"/>
      <c r="I56" s="18"/>
    </row>
    <row r="57" spans="1:9" x14ac:dyDescent="0.35">
      <c r="A57" t="s">
        <v>52</v>
      </c>
      <c r="B57" t="s">
        <v>83</v>
      </c>
      <c r="C57">
        <v>2022</v>
      </c>
      <c r="D57" t="s">
        <v>13</v>
      </c>
      <c r="E57" t="s">
        <v>32</v>
      </c>
      <c r="F57">
        <v>8187.6249189999999</v>
      </c>
      <c r="G57" s="18"/>
      <c r="H57" s="18"/>
      <c r="I57" s="18"/>
    </row>
    <row r="58" spans="1:9" x14ac:dyDescent="0.35">
      <c r="A58" t="s">
        <v>52</v>
      </c>
      <c r="B58" t="s">
        <v>83</v>
      </c>
      <c r="C58">
        <v>2022</v>
      </c>
      <c r="D58" t="s">
        <v>13</v>
      </c>
      <c r="E58" t="s">
        <v>17</v>
      </c>
      <c r="F58">
        <v>9385.3334730000006</v>
      </c>
      <c r="G58" s="18"/>
      <c r="H58" s="18"/>
      <c r="I58" s="18"/>
    </row>
    <row r="59" spans="1:9" x14ac:dyDescent="0.35">
      <c r="A59" t="s">
        <v>52</v>
      </c>
      <c r="B59" t="s">
        <v>83</v>
      </c>
      <c r="C59">
        <v>2022</v>
      </c>
      <c r="D59" t="s">
        <v>13</v>
      </c>
      <c r="E59" t="s">
        <v>18</v>
      </c>
      <c r="F59">
        <v>8122.572255</v>
      </c>
      <c r="G59" s="18"/>
      <c r="H59" s="18"/>
      <c r="I59" s="18"/>
    </row>
    <row r="60" spans="1:9" x14ac:dyDescent="0.35">
      <c r="A60" t="s">
        <v>52</v>
      </c>
      <c r="B60" t="s">
        <v>83</v>
      </c>
      <c r="C60">
        <v>2022</v>
      </c>
      <c r="D60" t="s">
        <v>13</v>
      </c>
      <c r="E60" t="s">
        <v>19</v>
      </c>
      <c r="F60">
        <v>6793.7502640000002</v>
      </c>
      <c r="G60" s="18"/>
      <c r="H60" s="18"/>
      <c r="I60" s="18"/>
    </row>
    <row r="61" spans="1:9" x14ac:dyDescent="0.35">
      <c r="A61" t="s">
        <v>52</v>
      </c>
      <c r="B61" t="s">
        <v>83</v>
      </c>
      <c r="C61">
        <v>2022</v>
      </c>
      <c r="D61" t="s">
        <v>13</v>
      </c>
      <c r="E61" t="s">
        <v>20</v>
      </c>
      <c r="F61">
        <v>7601.2753249999996</v>
      </c>
      <c r="G61" s="18"/>
      <c r="H61" s="18"/>
      <c r="I61" s="18"/>
    </row>
    <row r="62" spans="1:9" x14ac:dyDescent="0.35">
      <c r="A62" t="s">
        <v>52</v>
      </c>
      <c r="B62" t="s">
        <v>83</v>
      </c>
      <c r="C62">
        <v>2022</v>
      </c>
      <c r="D62" t="s">
        <v>13</v>
      </c>
      <c r="E62" t="s">
        <v>21</v>
      </c>
      <c r="F62">
        <v>8083.3621640000001</v>
      </c>
    </row>
    <row r="63" spans="1:9" x14ac:dyDescent="0.35">
      <c r="A63" t="s">
        <v>52</v>
      </c>
      <c r="B63" t="s">
        <v>83</v>
      </c>
      <c r="C63">
        <v>2022</v>
      </c>
      <c r="D63" t="s">
        <v>13</v>
      </c>
      <c r="E63" t="s">
        <v>22</v>
      </c>
      <c r="F63">
        <v>8110.1364540000004</v>
      </c>
    </row>
    <row r="64" spans="1:9" x14ac:dyDescent="0.35">
      <c r="A64" t="s">
        <v>52</v>
      </c>
      <c r="B64" t="s">
        <v>83</v>
      </c>
      <c r="C64">
        <v>2022</v>
      </c>
      <c r="D64" t="s">
        <v>13</v>
      </c>
      <c r="E64" t="s">
        <v>23</v>
      </c>
      <c r="F64">
        <v>7761.5696269999999</v>
      </c>
    </row>
    <row r="65" spans="1:6" x14ac:dyDescent="0.35">
      <c r="A65" t="s">
        <v>52</v>
      </c>
      <c r="B65" t="s">
        <v>83</v>
      </c>
      <c r="C65">
        <v>2022</v>
      </c>
      <c r="D65" t="s">
        <v>13</v>
      </c>
      <c r="E65" t="s">
        <v>24</v>
      </c>
      <c r="F65">
        <v>8360.4290469999996</v>
      </c>
    </row>
    <row r="66" spans="1:6" x14ac:dyDescent="0.35">
      <c r="A66" t="s">
        <v>52</v>
      </c>
      <c r="B66" t="s">
        <v>83</v>
      </c>
      <c r="C66">
        <v>2022</v>
      </c>
      <c r="D66" t="s">
        <v>13</v>
      </c>
      <c r="E66" t="s">
        <v>25</v>
      </c>
      <c r="F66">
        <v>9031.3742120000006</v>
      </c>
    </row>
    <row r="67" spans="1:6" x14ac:dyDescent="0.35">
      <c r="A67" t="s">
        <v>52</v>
      </c>
      <c r="B67" t="s">
        <v>83</v>
      </c>
      <c r="C67">
        <v>2022</v>
      </c>
      <c r="D67" t="s">
        <v>13</v>
      </c>
      <c r="E67" t="s">
        <v>26</v>
      </c>
      <c r="F67">
        <v>8810.8509809999996</v>
      </c>
    </row>
    <row r="68" spans="1:6" x14ac:dyDescent="0.35">
      <c r="A68" t="s">
        <v>52</v>
      </c>
      <c r="B68" t="s">
        <v>83</v>
      </c>
      <c r="C68">
        <v>2022</v>
      </c>
      <c r="D68" t="s">
        <v>13</v>
      </c>
      <c r="E68" t="s">
        <v>27</v>
      </c>
      <c r="F68">
        <v>8642.2586410000004</v>
      </c>
    </row>
    <row r="69" spans="1:6" x14ac:dyDescent="0.35">
      <c r="A69" t="s">
        <v>52</v>
      </c>
      <c r="B69" t="s">
        <v>83</v>
      </c>
      <c r="C69">
        <v>2022</v>
      </c>
      <c r="D69" t="s">
        <v>13</v>
      </c>
      <c r="E69" t="s">
        <v>28</v>
      </c>
      <c r="F69">
        <v>7689.645289</v>
      </c>
    </row>
    <row r="70" spans="1:6" x14ac:dyDescent="0.35">
      <c r="A70" t="s">
        <v>52</v>
      </c>
      <c r="B70" t="s">
        <v>83</v>
      </c>
      <c r="C70">
        <v>2022</v>
      </c>
      <c r="D70" t="s">
        <v>13</v>
      </c>
      <c r="E70" t="s">
        <v>29</v>
      </c>
      <c r="F70">
        <v>6551.1366529999996</v>
      </c>
    </row>
    <row r="71" spans="1:6" x14ac:dyDescent="0.35">
      <c r="A71" t="s">
        <v>52</v>
      </c>
      <c r="B71" t="s">
        <v>83</v>
      </c>
      <c r="C71">
        <v>2022</v>
      </c>
      <c r="D71" t="s">
        <v>13</v>
      </c>
      <c r="E71" t="s">
        <v>30</v>
      </c>
      <c r="F71">
        <v>4657.1806466999997</v>
      </c>
    </row>
    <row r="72" spans="1:6" x14ac:dyDescent="0.35">
      <c r="A72" t="s">
        <v>52</v>
      </c>
      <c r="B72" t="s">
        <v>83</v>
      </c>
      <c r="C72">
        <v>2022</v>
      </c>
      <c r="D72" t="s">
        <v>13</v>
      </c>
      <c r="E72" t="s">
        <v>31</v>
      </c>
      <c r="F72">
        <v>2597.3907144999998</v>
      </c>
    </row>
    <row r="73" spans="1:6" x14ac:dyDescent="0.35">
      <c r="A73" t="s">
        <v>52</v>
      </c>
      <c r="B73" t="s">
        <v>83</v>
      </c>
      <c r="C73">
        <v>2022</v>
      </c>
      <c r="D73" t="s">
        <v>13</v>
      </c>
      <c r="E73" t="s">
        <v>10</v>
      </c>
      <c r="F73">
        <v>1961.2931699650001</v>
      </c>
    </row>
    <row r="74" spans="1:6" x14ac:dyDescent="0.35">
      <c r="A74" t="s">
        <v>52</v>
      </c>
      <c r="B74" t="s">
        <v>83</v>
      </c>
      <c r="C74">
        <v>2023</v>
      </c>
      <c r="D74" t="s">
        <v>12</v>
      </c>
      <c r="E74" t="s">
        <v>16</v>
      </c>
      <c r="F74">
        <v>6974.2881010000001</v>
      </c>
    </row>
    <row r="75" spans="1:6" x14ac:dyDescent="0.35">
      <c r="A75" t="s">
        <v>52</v>
      </c>
      <c r="B75" t="s">
        <v>83</v>
      </c>
      <c r="C75">
        <v>2023</v>
      </c>
      <c r="D75" t="s">
        <v>12</v>
      </c>
      <c r="E75" t="s">
        <v>32</v>
      </c>
      <c r="F75">
        <v>7773.8051649999998</v>
      </c>
    </row>
    <row r="76" spans="1:6" x14ac:dyDescent="0.35">
      <c r="A76" t="s">
        <v>52</v>
      </c>
      <c r="B76" t="s">
        <v>83</v>
      </c>
      <c r="C76">
        <v>2023</v>
      </c>
      <c r="D76" t="s">
        <v>12</v>
      </c>
      <c r="E76" t="s">
        <v>17</v>
      </c>
      <c r="F76">
        <v>8715.3144319999992</v>
      </c>
    </row>
    <row r="77" spans="1:6" x14ac:dyDescent="0.35">
      <c r="A77" t="s">
        <v>52</v>
      </c>
      <c r="B77" t="s">
        <v>83</v>
      </c>
      <c r="C77">
        <v>2023</v>
      </c>
      <c r="D77" t="s">
        <v>12</v>
      </c>
      <c r="E77" t="s">
        <v>18</v>
      </c>
      <c r="F77">
        <v>8019.6101820000003</v>
      </c>
    </row>
    <row r="78" spans="1:6" x14ac:dyDescent="0.35">
      <c r="A78" t="s">
        <v>52</v>
      </c>
      <c r="B78" t="s">
        <v>83</v>
      </c>
      <c r="C78">
        <v>2023</v>
      </c>
      <c r="D78" t="s">
        <v>12</v>
      </c>
      <c r="E78" t="s">
        <v>19</v>
      </c>
      <c r="F78">
        <v>6474.8957039999996</v>
      </c>
    </row>
    <row r="79" spans="1:6" x14ac:dyDescent="0.35">
      <c r="A79" t="s">
        <v>52</v>
      </c>
      <c r="B79" t="s">
        <v>83</v>
      </c>
      <c r="C79">
        <v>2023</v>
      </c>
      <c r="D79" t="s">
        <v>12</v>
      </c>
      <c r="E79" t="s">
        <v>20</v>
      </c>
      <c r="F79">
        <v>7963.3891039999999</v>
      </c>
    </row>
    <row r="80" spans="1:6" x14ac:dyDescent="0.35">
      <c r="A80" t="s">
        <v>52</v>
      </c>
      <c r="B80" t="s">
        <v>83</v>
      </c>
      <c r="C80">
        <v>2023</v>
      </c>
      <c r="D80" t="s">
        <v>12</v>
      </c>
      <c r="E80" t="s">
        <v>21</v>
      </c>
      <c r="F80">
        <v>9051.920521</v>
      </c>
    </row>
    <row r="81" spans="1:6" x14ac:dyDescent="0.35">
      <c r="A81" t="s">
        <v>52</v>
      </c>
      <c r="B81" t="s">
        <v>83</v>
      </c>
      <c r="C81">
        <v>2023</v>
      </c>
      <c r="D81" t="s">
        <v>12</v>
      </c>
      <c r="E81" t="s">
        <v>22</v>
      </c>
      <c r="F81">
        <v>8720.0856509999994</v>
      </c>
    </row>
    <row r="82" spans="1:6" x14ac:dyDescent="0.35">
      <c r="A82" t="s">
        <v>52</v>
      </c>
      <c r="B82" t="s">
        <v>83</v>
      </c>
      <c r="C82">
        <v>2023</v>
      </c>
      <c r="D82" t="s">
        <v>12</v>
      </c>
      <c r="E82" t="s">
        <v>23</v>
      </c>
      <c r="F82">
        <v>9019.9487179999996</v>
      </c>
    </row>
    <row r="83" spans="1:6" x14ac:dyDescent="0.35">
      <c r="A83" t="s">
        <v>52</v>
      </c>
      <c r="B83" t="s">
        <v>83</v>
      </c>
      <c r="C83">
        <v>2023</v>
      </c>
      <c r="D83" t="s">
        <v>12</v>
      </c>
      <c r="E83" t="s">
        <v>24</v>
      </c>
      <c r="F83">
        <v>8806.9311120000002</v>
      </c>
    </row>
    <row r="84" spans="1:6" x14ac:dyDescent="0.35">
      <c r="A84" t="s">
        <v>52</v>
      </c>
      <c r="B84" t="s">
        <v>83</v>
      </c>
      <c r="C84">
        <v>2023</v>
      </c>
      <c r="D84" t="s">
        <v>12</v>
      </c>
      <c r="E84" t="s">
        <v>25</v>
      </c>
      <c r="F84">
        <v>9432.2518749999999</v>
      </c>
    </row>
    <row r="85" spans="1:6" x14ac:dyDescent="0.35">
      <c r="A85" t="s">
        <v>52</v>
      </c>
      <c r="B85" t="s">
        <v>83</v>
      </c>
      <c r="C85">
        <v>2023</v>
      </c>
      <c r="D85" t="s">
        <v>12</v>
      </c>
      <c r="E85" t="s">
        <v>26</v>
      </c>
      <c r="F85">
        <v>8866.4265809999997</v>
      </c>
    </row>
    <row r="86" spans="1:6" x14ac:dyDescent="0.35">
      <c r="A86" t="s">
        <v>52</v>
      </c>
      <c r="B86" t="s">
        <v>83</v>
      </c>
      <c r="C86">
        <v>2023</v>
      </c>
      <c r="D86" t="s">
        <v>12</v>
      </c>
      <c r="E86" t="s">
        <v>27</v>
      </c>
      <c r="F86">
        <v>8862.5300709999992</v>
      </c>
    </row>
    <row r="87" spans="1:6" x14ac:dyDescent="0.35">
      <c r="A87" t="s">
        <v>52</v>
      </c>
      <c r="B87" t="s">
        <v>83</v>
      </c>
      <c r="C87">
        <v>2023</v>
      </c>
      <c r="D87" t="s">
        <v>12</v>
      </c>
      <c r="E87" t="s">
        <v>28</v>
      </c>
      <c r="F87">
        <v>7736.7413560000005</v>
      </c>
    </row>
    <row r="88" spans="1:6" x14ac:dyDescent="0.35">
      <c r="A88" t="s">
        <v>52</v>
      </c>
      <c r="B88" t="s">
        <v>83</v>
      </c>
      <c r="C88">
        <v>2023</v>
      </c>
      <c r="D88" t="s">
        <v>12</v>
      </c>
      <c r="E88" t="s">
        <v>29</v>
      </c>
      <c r="F88">
        <v>6234.4557619999996</v>
      </c>
    </row>
    <row r="89" spans="1:6" x14ac:dyDescent="0.35">
      <c r="A89" t="s">
        <v>52</v>
      </c>
      <c r="B89" t="s">
        <v>83</v>
      </c>
      <c r="C89">
        <v>2023</v>
      </c>
      <c r="D89" t="s">
        <v>12</v>
      </c>
      <c r="E89" t="s">
        <v>30</v>
      </c>
      <c r="F89">
        <v>4886.3908719999999</v>
      </c>
    </row>
    <row r="90" spans="1:6" x14ac:dyDescent="0.35">
      <c r="A90" t="s">
        <v>52</v>
      </c>
      <c r="B90" t="s">
        <v>83</v>
      </c>
      <c r="C90">
        <v>2023</v>
      </c>
      <c r="D90" t="s">
        <v>12</v>
      </c>
      <c r="E90" t="s">
        <v>31</v>
      </c>
      <c r="F90">
        <v>2807.8651427999998</v>
      </c>
    </row>
    <row r="91" spans="1:6" x14ac:dyDescent="0.35">
      <c r="A91" t="s">
        <v>52</v>
      </c>
      <c r="B91" t="s">
        <v>83</v>
      </c>
      <c r="C91">
        <v>2023</v>
      </c>
      <c r="D91" t="s">
        <v>12</v>
      </c>
      <c r="E91" t="s">
        <v>10</v>
      </c>
      <c r="F91">
        <v>2682.5494525099998</v>
      </c>
    </row>
    <row r="92" spans="1:6" x14ac:dyDescent="0.35">
      <c r="A92" t="s">
        <v>52</v>
      </c>
      <c r="B92" t="s">
        <v>83</v>
      </c>
      <c r="C92">
        <v>2023</v>
      </c>
      <c r="D92" t="s">
        <v>13</v>
      </c>
      <c r="E92" t="s">
        <v>16</v>
      </c>
      <c r="F92">
        <v>7218.7821809999996</v>
      </c>
    </row>
    <row r="93" spans="1:6" x14ac:dyDescent="0.35">
      <c r="A93" t="s">
        <v>52</v>
      </c>
      <c r="B93" t="s">
        <v>83</v>
      </c>
      <c r="C93">
        <v>2023</v>
      </c>
      <c r="D93" t="s">
        <v>13</v>
      </c>
      <c r="E93" t="s">
        <v>32</v>
      </c>
      <c r="F93">
        <v>8165.9025999999994</v>
      </c>
    </row>
    <row r="94" spans="1:6" x14ac:dyDescent="0.35">
      <c r="A94" t="s">
        <v>52</v>
      </c>
      <c r="B94" t="s">
        <v>83</v>
      </c>
      <c r="C94">
        <v>2023</v>
      </c>
      <c r="D94" t="s">
        <v>13</v>
      </c>
      <c r="E94" t="s">
        <v>17</v>
      </c>
      <c r="F94">
        <v>9223.8389150000003</v>
      </c>
    </row>
    <row r="95" spans="1:6" x14ac:dyDescent="0.35">
      <c r="A95" t="s">
        <v>52</v>
      </c>
      <c r="B95" t="s">
        <v>83</v>
      </c>
      <c r="C95">
        <v>2023</v>
      </c>
      <c r="D95" t="s">
        <v>13</v>
      </c>
      <c r="E95" t="s">
        <v>18</v>
      </c>
      <c r="F95">
        <v>8593.3066089999993</v>
      </c>
    </row>
    <row r="96" spans="1:6" x14ac:dyDescent="0.35">
      <c r="A96" t="s">
        <v>52</v>
      </c>
      <c r="B96" t="s">
        <v>83</v>
      </c>
      <c r="C96">
        <v>2023</v>
      </c>
      <c r="D96" t="s">
        <v>13</v>
      </c>
      <c r="E96" t="s">
        <v>19</v>
      </c>
      <c r="F96">
        <v>7004.9381949999997</v>
      </c>
    </row>
    <row r="97" spans="1:9" x14ac:dyDescent="0.35">
      <c r="A97" t="s">
        <v>52</v>
      </c>
      <c r="B97" t="s">
        <v>83</v>
      </c>
      <c r="C97">
        <v>2023</v>
      </c>
      <c r="D97" t="s">
        <v>13</v>
      </c>
      <c r="E97" t="s">
        <v>20</v>
      </c>
      <c r="F97">
        <v>7807.9055689999996</v>
      </c>
    </row>
    <row r="98" spans="1:9" x14ac:dyDescent="0.35">
      <c r="A98" t="s">
        <v>52</v>
      </c>
      <c r="B98" t="s">
        <v>83</v>
      </c>
      <c r="C98">
        <v>2023</v>
      </c>
      <c r="D98" t="s">
        <v>13</v>
      </c>
      <c r="E98" t="s">
        <v>21</v>
      </c>
      <c r="F98">
        <v>8467.2542329999997</v>
      </c>
    </row>
    <row r="99" spans="1:9" x14ac:dyDescent="0.35">
      <c r="A99" t="s">
        <v>52</v>
      </c>
      <c r="B99" t="s">
        <v>83</v>
      </c>
      <c r="C99">
        <v>2023</v>
      </c>
      <c r="D99" t="s">
        <v>13</v>
      </c>
      <c r="E99" t="s">
        <v>22</v>
      </c>
      <c r="F99">
        <v>8181.649668</v>
      </c>
      <c r="G99" s="18"/>
      <c r="H99" s="18"/>
      <c r="I99" s="18"/>
    </row>
    <row r="100" spans="1:9" x14ac:dyDescent="0.35">
      <c r="A100" t="s">
        <v>52</v>
      </c>
      <c r="B100" t="s">
        <v>83</v>
      </c>
      <c r="C100">
        <v>2023</v>
      </c>
      <c r="D100" t="s">
        <v>13</v>
      </c>
      <c r="E100" t="s">
        <v>23</v>
      </c>
      <c r="F100">
        <v>8085.9383260000004</v>
      </c>
      <c r="G100" s="18"/>
      <c r="H100" s="18"/>
      <c r="I100" s="18"/>
    </row>
    <row r="101" spans="1:9" x14ac:dyDescent="0.35">
      <c r="A101" t="s">
        <v>52</v>
      </c>
      <c r="B101" t="s">
        <v>83</v>
      </c>
      <c r="C101">
        <v>2023</v>
      </c>
      <c r="D101" t="s">
        <v>13</v>
      </c>
      <c r="E101" t="s">
        <v>24</v>
      </c>
      <c r="F101">
        <v>8168.7371029999986</v>
      </c>
      <c r="G101" s="18"/>
      <c r="H101" s="18"/>
      <c r="I101" s="18"/>
    </row>
    <row r="102" spans="1:9" x14ac:dyDescent="0.35">
      <c r="A102" t="s">
        <v>52</v>
      </c>
      <c r="B102" t="s">
        <v>83</v>
      </c>
      <c r="C102">
        <v>2023</v>
      </c>
      <c r="D102" t="s">
        <v>13</v>
      </c>
      <c r="E102" t="s">
        <v>25</v>
      </c>
      <c r="F102">
        <v>9081.3638890000002</v>
      </c>
      <c r="G102" s="18"/>
      <c r="H102" s="18"/>
      <c r="I102" s="18"/>
    </row>
    <row r="103" spans="1:9" x14ac:dyDescent="0.35">
      <c r="A103" t="s">
        <v>52</v>
      </c>
      <c r="B103" t="s">
        <v>83</v>
      </c>
      <c r="C103">
        <v>2023</v>
      </c>
      <c r="D103" t="s">
        <v>13</v>
      </c>
      <c r="E103" t="s">
        <v>26</v>
      </c>
      <c r="F103">
        <v>8789.3502779999999</v>
      </c>
      <c r="G103" s="18"/>
      <c r="H103" s="18"/>
      <c r="I103" s="18"/>
    </row>
    <row r="104" spans="1:9" x14ac:dyDescent="0.35">
      <c r="A104" t="s">
        <v>52</v>
      </c>
      <c r="B104" t="s">
        <v>83</v>
      </c>
      <c r="C104">
        <v>2023</v>
      </c>
      <c r="D104" t="s">
        <v>13</v>
      </c>
      <c r="E104" t="s">
        <v>27</v>
      </c>
      <c r="F104">
        <v>8738.8093709999994</v>
      </c>
      <c r="G104" s="18"/>
      <c r="H104" s="18"/>
      <c r="I104" s="18"/>
    </row>
    <row r="105" spans="1:9" x14ac:dyDescent="0.35">
      <c r="A105" t="s">
        <v>52</v>
      </c>
      <c r="B105" t="s">
        <v>83</v>
      </c>
      <c r="C105">
        <v>2023</v>
      </c>
      <c r="D105" t="s">
        <v>13</v>
      </c>
      <c r="E105" t="s">
        <v>28</v>
      </c>
      <c r="F105">
        <v>7812.5344759999998</v>
      </c>
      <c r="G105" s="18"/>
      <c r="H105" s="18"/>
      <c r="I105" s="18"/>
    </row>
    <row r="106" spans="1:9" x14ac:dyDescent="0.35">
      <c r="A106" t="s">
        <v>52</v>
      </c>
      <c r="B106" t="s">
        <v>83</v>
      </c>
      <c r="C106">
        <v>2023</v>
      </c>
      <c r="D106" t="s">
        <v>13</v>
      </c>
      <c r="E106" t="s">
        <v>29</v>
      </c>
      <c r="F106">
        <v>6669.2693199999994</v>
      </c>
      <c r="G106" s="18"/>
      <c r="H106" s="18"/>
      <c r="I106" s="18"/>
    </row>
    <row r="107" spans="1:9" x14ac:dyDescent="0.35">
      <c r="A107" t="s">
        <v>52</v>
      </c>
      <c r="B107" t="s">
        <v>83</v>
      </c>
      <c r="C107">
        <v>2023</v>
      </c>
      <c r="D107" t="s">
        <v>13</v>
      </c>
      <c r="E107" t="s">
        <v>30</v>
      </c>
      <c r="F107">
        <v>4931.2138507999998</v>
      </c>
      <c r="G107" s="18"/>
      <c r="H107" s="18"/>
      <c r="I107" s="18"/>
    </row>
    <row r="108" spans="1:9" x14ac:dyDescent="0.35">
      <c r="A108" t="s">
        <v>52</v>
      </c>
      <c r="B108" t="s">
        <v>83</v>
      </c>
      <c r="C108">
        <v>2023</v>
      </c>
      <c r="D108" t="s">
        <v>13</v>
      </c>
      <c r="E108" t="s">
        <v>31</v>
      </c>
      <c r="F108">
        <v>2700.4867272000001</v>
      </c>
      <c r="G108" s="18"/>
      <c r="H108" s="18"/>
      <c r="I108" s="18"/>
    </row>
    <row r="109" spans="1:9" x14ac:dyDescent="0.35">
      <c r="A109" t="s">
        <v>52</v>
      </c>
      <c r="B109" t="s">
        <v>83</v>
      </c>
      <c r="C109">
        <v>2023</v>
      </c>
      <c r="D109" t="s">
        <v>13</v>
      </c>
      <c r="E109" t="s">
        <v>10</v>
      </c>
      <c r="F109">
        <v>2043.997873538</v>
      </c>
      <c r="G109" s="18"/>
      <c r="H109" s="18"/>
      <c r="I109" s="18"/>
    </row>
    <row r="110" spans="1:9" x14ac:dyDescent="0.35">
      <c r="A110" t="s">
        <v>52</v>
      </c>
      <c r="B110" t="s">
        <v>83</v>
      </c>
      <c r="C110">
        <v>2024</v>
      </c>
      <c r="D110" t="s">
        <v>12</v>
      </c>
      <c r="E110" t="s">
        <v>16</v>
      </c>
      <c r="F110">
        <v>7034.8020409999999</v>
      </c>
      <c r="G110" s="18"/>
      <c r="H110" s="18"/>
      <c r="I110" s="18"/>
    </row>
    <row r="111" spans="1:9" x14ac:dyDescent="0.35">
      <c r="A111" t="s">
        <v>52</v>
      </c>
      <c r="B111" t="s">
        <v>83</v>
      </c>
      <c r="C111">
        <v>2024</v>
      </c>
      <c r="D111" t="s">
        <v>12</v>
      </c>
      <c r="E111" t="s">
        <v>32</v>
      </c>
      <c r="F111">
        <v>7679.3112460000002</v>
      </c>
      <c r="G111" s="18"/>
      <c r="H111" s="18"/>
      <c r="I111" s="18"/>
    </row>
    <row r="112" spans="1:9" x14ac:dyDescent="0.35">
      <c r="A112" t="s">
        <v>52</v>
      </c>
      <c r="B112" t="s">
        <v>83</v>
      </c>
      <c r="C112">
        <v>2024</v>
      </c>
      <c r="D112" t="s">
        <v>12</v>
      </c>
      <c r="E112" t="s">
        <v>17</v>
      </c>
      <c r="F112">
        <v>8709.2949599999993</v>
      </c>
      <c r="G112" s="18"/>
      <c r="H112" s="18"/>
      <c r="I112" s="18"/>
    </row>
    <row r="113" spans="1:9" x14ac:dyDescent="0.35">
      <c r="A113" t="s">
        <v>52</v>
      </c>
      <c r="B113" t="s">
        <v>83</v>
      </c>
      <c r="C113">
        <v>2024</v>
      </c>
      <c r="D113" t="s">
        <v>12</v>
      </c>
      <c r="E113" t="s">
        <v>18</v>
      </c>
      <c r="F113">
        <v>8307.5404029999991</v>
      </c>
      <c r="G113" s="18"/>
      <c r="H113" s="18"/>
      <c r="I113" s="18"/>
    </row>
    <row r="114" spans="1:9" x14ac:dyDescent="0.35">
      <c r="A114" t="s">
        <v>52</v>
      </c>
      <c r="B114" t="s">
        <v>83</v>
      </c>
      <c r="C114">
        <v>2024</v>
      </c>
      <c r="D114" t="s">
        <v>12</v>
      </c>
      <c r="E114" t="s">
        <v>19</v>
      </c>
      <c r="F114">
        <v>6496.7539500000003</v>
      </c>
      <c r="G114" s="18"/>
      <c r="H114" s="18"/>
      <c r="I114" s="18"/>
    </row>
    <row r="115" spans="1:9" x14ac:dyDescent="0.35">
      <c r="A115" t="s">
        <v>52</v>
      </c>
      <c r="B115" t="s">
        <v>83</v>
      </c>
      <c r="C115">
        <v>2024</v>
      </c>
      <c r="D115" t="s">
        <v>12</v>
      </c>
      <c r="E115" t="s">
        <v>20</v>
      </c>
      <c r="F115">
        <v>8113.7271719999999</v>
      </c>
      <c r="G115" s="18"/>
      <c r="H115" s="18"/>
      <c r="I115" s="18"/>
    </row>
    <row r="116" spans="1:9" x14ac:dyDescent="0.35">
      <c r="A116" t="s">
        <v>52</v>
      </c>
      <c r="B116" t="s">
        <v>83</v>
      </c>
      <c r="C116">
        <v>2024</v>
      </c>
      <c r="D116" t="s">
        <v>12</v>
      </c>
      <c r="E116" t="s">
        <v>21</v>
      </c>
      <c r="F116">
        <v>9189.9838380000001</v>
      </c>
      <c r="G116" s="18"/>
      <c r="H116" s="18"/>
      <c r="I116" s="18"/>
    </row>
    <row r="117" spans="1:9" x14ac:dyDescent="0.35">
      <c r="A117" t="s">
        <v>52</v>
      </c>
      <c r="B117" t="s">
        <v>83</v>
      </c>
      <c r="C117">
        <v>2024</v>
      </c>
      <c r="D117" t="s">
        <v>12</v>
      </c>
      <c r="E117" t="s">
        <v>22</v>
      </c>
      <c r="F117">
        <v>8864.514862</v>
      </c>
      <c r="G117" s="18"/>
      <c r="H117" s="18"/>
      <c r="I117" s="18"/>
    </row>
    <row r="118" spans="1:9" x14ac:dyDescent="0.35">
      <c r="A118" t="s">
        <v>52</v>
      </c>
      <c r="B118" t="s">
        <v>83</v>
      </c>
      <c r="C118">
        <v>2024</v>
      </c>
      <c r="D118" t="s">
        <v>12</v>
      </c>
      <c r="E118" t="s">
        <v>23</v>
      </c>
      <c r="F118">
        <v>9159.4974719999991</v>
      </c>
      <c r="G118" s="18"/>
      <c r="H118" s="18"/>
      <c r="I118" s="18"/>
    </row>
    <row r="119" spans="1:9" x14ac:dyDescent="0.35">
      <c r="A119" t="s">
        <v>52</v>
      </c>
      <c r="B119" t="s">
        <v>83</v>
      </c>
      <c r="C119">
        <v>2024</v>
      </c>
      <c r="D119" t="s">
        <v>12</v>
      </c>
      <c r="E119" t="s">
        <v>24</v>
      </c>
      <c r="F119">
        <v>8861.990765999999</v>
      </c>
    </row>
    <row r="120" spans="1:9" x14ac:dyDescent="0.35">
      <c r="A120" t="s">
        <v>52</v>
      </c>
      <c r="B120" t="s">
        <v>83</v>
      </c>
      <c r="C120">
        <v>2024</v>
      </c>
      <c r="D120" t="s">
        <v>12</v>
      </c>
      <c r="E120" t="s">
        <v>25</v>
      </c>
      <c r="F120">
        <v>9494.7286899999999</v>
      </c>
    </row>
    <row r="121" spans="1:9" x14ac:dyDescent="0.35">
      <c r="A121" t="s">
        <v>52</v>
      </c>
      <c r="B121" t="s">
        <v>83</v>
      </c>
      <c r="C121">
        <v>2024</v>
      </c>
      <c r="D121" t="s">
        <v>12</v>
      </c>
      <c r="E121" t="s">
        <v>26</v>
      </c>
      <c r="F121">
        <v>8886.1931999999997</v>
      </c>
    </row>
    <row r="122" spans="1:9" x14ac:dyDescent="0.35">
      <c r="A122" t="s">
        <v>52</v>
      </c>
      <c r="B122" t="s">
        <v>83</v>
      </c>
      <c r="C122">
        <v>2024</v>
      </c>
      <c r="D122" t="s">
        <v>12</v>
      </c>
      <c r="E122" t="s">
        <v>27</v>
      </c>
      <c r="F122">
        <v>8910.7546760000005</v>
      </c>
    </row>
    <row r="123" spans="1:9" x14ac:dyDescent="0.35">
      <c r="A123" t="s">
        <v>52</v>
      </c>
      <c r="B123" t="s">
        <v>83</v>
      </c>
      <c r="C123">
        <v>2024</v>
      </c>
      <c r="D123" t="s">
        <v>12</v>
      </c>
      <c r="E123" t="s">
        <v>28</v>
      </c>
      <c r="F123">
        <v>7897.912746</v>
      </c>
    </row>
    <row r="124" spans="1:9" x14ac:dyDescent="0.35">
      <c r="A124" t="s">
        <v>52</v>
      </c>
      <c r="B124" t="s">
        <v>83</v>
      </c>
      <c r="C124">
        <v>2024</v>
      </c>
      <c r="D124" t="s">
        <v>12</v>
      </c>
      <c r="E124" t="s">
        <v>29</v>
      </c>
      <c r="F124">
        <v>6492.4580590000014</v>
      </c>
    </row>
    <row r="125" spans="1:9" x14ac:dyDescent="0.35">
      <c r="A125" t="s">
        <v>52</v>
      </c>
      <c r="B125" t="s">
        <v>83</v>
      </c>
      <c r="C125">
        <v>2024</v>
      </c>
      <c r="D125" t="s">
        <v>12</v>
      </c>
      <c r="E125" t="s">
        <v>30</v>
      </c>
      <c r="F125">
        <v>5090.0616421000004</v>
      </c>
    </row>
    <row r="126" spans="1:9" x14ac:dyDescent="0.35">
      <c r="A126" t="s">
        <v>52</v>
      </c>
      <c r="B126" t="s">
        <v>83</v>
      </c>
      <c r="C126">
        <v>2024</v>
      </c>
      <c r="D126" t="s">
        <v>12</v>
      </c>
      <c r="E126" t="s">
        <v>31</v>
      </c>
      <c r="F126">
        <v>3087.5248901</v>
      </c>
    </row>
    <row r="127" spans="1:9" x14ac:dyDescent="0.35">
      <c r="A127" t="s">
        <v>52</v>
      </c>
      <c r="B127" t="s">
        <v>83</v>
      </c>
      <c r="C127">
        <v>2024</v>
      </c>
      <c r="D127" t="s">
        <v>12</v>
      </c>
      <c r="E127" t="s">
        <v>10</v>
      </c>
      <c r="F127">
        <v>2739.5444950299998</v>
      </c>
    </row>
    <row r="128" spans="1:9" x14ac:dyDescent="0.35">
      <c r="A128" t="s">
        <v>52</v>
      </c>
      <c r="B128" t="s">
        <v>83</v>
      </c>
      <c r="C128">
        <v>2024</v>
      </c>
      <c r="D128" t="s">
        <v>13</v>
      </c>
      <c r="E128" t="s">
        <v>16</v>
      </c>
      <c r="F128">
        <v>7315.9158470000002</v>
      </c>
    </row>
    <row r="129" spans="1:6" x14ac:dyDescent="0.35">
      <c r="A129" t="s">
        <v>52</v>
      </c>
      <c r="B129" t="s">
        <v>83</v>
      </c>
      <c r="C129">
        <v>2024</v>
      </c>
      <c r="D129" t="s">
        <v>13</v>
      </c>
      <c r="E129" t="s">
        <v>32</v>
      </c>
      <c r="F129">
        <v>8074.1894410000004</v>
      </c>
    </row>
    <row r="130" spans="1:6" x14ac:dyDescent="0.35">
      <c r="A130" t="s">
        <v>52</v>
      </c>
      <c r="B130" t="s">
        <v>83</v>
      </c>
      <c r="C130">
        <v>2024</v>
      </c>
      <c r="D130" t="s">
        <v>13</v>
      </c>
      <c r="E130" t="s">
        <v>17</v>
      </c>
      <c r="F130">
        <v>9130.6211430000003</v>
      </c>
    </row>
    <row r="131" spans="1:6" x14ac:dyDescent="0.35">
      <c r="A131" t="s">
        <v>52</v>
      </c>
      <c r="B131" t="s">
        <v>83</v>
      </c>
      <c r="C131">
        <v>2024</v>
      </c>
      <c r="D131" t="s">
        <v>13</v>
      </c>
      <c r="E131" t="s">
        <v>18</v>
      </c>
      <c r="F131">
        <v>8923.718495000001</v>
      </c>
    </row>
    <row r="132" spans="1:6" x14ac:dyDescent="0.35">
      <c r="A132" t="s">
        <v>52</v>
      </c>
      <c r="B132" t="s">
        <v>83</v>
      </c>
      <c r="C132">
        <v>2024</v>
      </c>
      <c r="D132" t="s">
        <v>13</v>
      </c>
      <c r="E132" t="s">
        <v>19</v>
      </c>
      <c r="F132">
        <v>7162.4279560000004</v>
      </c>
    </row>
    <row r="133" spans="1:6" x14ac:dyDescent="0.35">
      <c r="A133" t="s">
        <v>52</v>
      </c>
      <c r="B133" t="s">
        <v>83</v>
      </c>
      <c r="C133">
        <v>2024</v>
      </c>
      <c r="D133" t="s">
        <v>13</v>
      </c>
      <c r="E133" t="s">
        <v>20</v>
      </c>
      <c r="F133">
        <v>7972.2027710000002</v>
      </c>
    </row>
    <row r="134" spans="1:6" x14ac:dyDescent="0.35">
      <c r="A134" t="s">
        <v>52</v>
      </c>
      <c r="B134" t="s">
        <v>83</v>
      </c>
      <c r="C134">
        <v>2024</v>
      </c>
      <c r="D134" t="s">
        <v>13</v>
      </c>
      <c r="E134" t="s">
        <v>21</v>
      </c>
      <c r="F134">
        <v>8672.0754730000008</v>
      </c>
    </row>
    <row r="135" spans="1:6" x14ac:dyDescent="0.35">
      <c r="A135" t="s">
        <v>52</v>
      </c>
      <c r="B135" t="s">
        <v>83</v>
      </c>
      <c r="C135">
        <v>2024</v>
      </c>
      <c r="D135" t="s">
        <v>13</v>
      </c>
      <c r="E135" t="s">
        <v>22</v>
      </c>
      <c r="F135">
        <v>8308.7992119999999</v>
      </c>
    </row>
    <row r="136" spans="1:6" x14ac:dyDescent="0.35">
      <c r="A136" t="s">
        <v>52</v>
      </c>
      <c r="B136" t="s">
        <v>83</v>
      </c>
      <c r="C136">
        <v>2024</v>
      </c>
      <c r="D136" t="s">
        <v>13</v>
      </c>
      <c r="E136" t="s">
        <v>23</v>
      </c>
      <c r="F136">
        <v>8448.16273</v>
      </c>
    </row>
    <row r="137" spans="1:6" x14ac:dyDescent="0.35">
      <c r="A137" t="s">
        <v>52</v>
      </c>
      <c r="B137" t="s">
        <v>83</v>
      </c>
      <c r="C137">
        <v>2024</v>
      </c>
      <c r="D137" t="s">
        <v>13</v>
      </c>
      <c r="E137" t="s">
        <v>24</v>
      </c>
      <c r="F137">
        <v>8089.3631920000007</v>
      </c>
    </row>
    <row r="138" spans="1:6" x14ac:dyDescent="0.35">
      <c r="A138" t="s">
        <v>52</v>
      </c>
      <c r="B138" t="s">
        <v>83</v>
      </c>
      <c r="C138">
        <v>2024</v>
      </c>
      <c r="D138" t="s">
        <v>13</v>
      </c>
      <c r="E138" t="s">
        <v>25</v>
      </c>
      <c r="F138">
        <v>9051.8184560000009</v>
      </c>
    </row>
    <row r="139" spans="1:6" x14ac:dyDescent="0.35">
      <c r="A139" t="s">
        <v>52</v>
      </c>
      <c r="B139" t="s">
        <v>83</v>
      </c>
      <c r="C139">
        <v>2024</v>
      </c>
      <c r="D139" t="s">
        <v>13</v>
      </c>
      <c r="E139" t="s">
        <v>26</v>
      </c>
      <c r="F139">
        <v>8777.5387190000001</v>
      </c>
    </row>
    <row r="140" spans="1:6" x14ac:dyDescent="0.35">
      <c r="A140" t="s">
        <v>52</v>
      </c>
      <c r="B140" t="s">
        <v>83</v>
      </c>
      <c r="C140">
        <v>2024</v>
      </c>
      <c r="D140" t="s">
        <v>13</v>
      </c>
      <c r="E140" t="s">
        <v>27</v>
      </c>
      <c r="F140">
        <v>8823.6541109999998</v>
      </c>
    </row>
    <row r="141" spans="1:6" x14ac:dyDescent="0.35">
      <c r="A141" t="s">
        <v>52</v>
      </c>
      <c r="B141" t="s">
        <v>83</v>
      </c>
      <c r="C141">
        <v>2024</v>
      </c>
      <c r="D141" t="s">
        <v>13</v>
      </c>
      <c r="E141" t="s">
        <v>28</v>
      </c>
      <c r="F141">
        <v>7926.9258410000002</v>
      </c>
    </row>
    <row r="142" spans="1:6" x14ac:dyDescent="0.35">
      <c r="A142" t="s">
        <v>52</v>
      </c>
      <c r="B142" t="s">
        <v>83</v>
      </c>
      <c r="C142">
        <v>2024</v>
      </c>
      <c r="D142" t="s">
        <v>13</v>
      </c>
      <c r="E142" t="s">
        <v>29</v>
      </c>
      <c r="F142">
        <v>6767.3686459999999</v>
      </c>
    </row>
    <row r="143" spans="1:6" x14ac:dyDescent="0.35">
      <c r="A143" t="s">
        <v>52</v>
      </c>
      <c r="B143" t="s">
        <v>83</v>
      </c>
      <c r="C143">
        <v>2024</v>
      </c>
      <c r="D143" t="s">
        <v>13</v>
      </c>
      <c r="E143" t="s">
        <v>30</v>
      </c>
      <c r="F143">
        <v>5124.7809617000003</v>
      </c>
    </row>
    <row r="144" spans="1:6" x14ac:dyDescent="0.35">
      <c r="A144" t="s">
        <v>52</v>
      </c>
      <c r="B144" t="s">
        <v>83</v>
      </c>
      <c r="C144">
        <v>2024</v>
      </c>
      <c r="D144" t="s">
        <v>13</v>
      </c>
      <c r="E144" t="s">
        <v>31</v>
      </c>
      <c r="F144">
        <v>2870.0094250000002</v>
      </c>
    </row>
    <row r="145" spans="1:9" x14ac:dyDescent="0.35">
      <c r="A145" t="s">
        <v>52</v>
      </c>
      <c r="B145" t="s">
        <v>83</v>
      </c>
      <c r="C145">
        <v>2024</v>
      </c>
      <c r="D145" t="s">
        <v>13</v>
      </c>
      <c r="E145" t="s">
        <v>10</v>
      </c>
      <c r="F145">
        <v>2163.0534984179999</v>
      </c>
    </row>
    <row r="146" spans="1:9" x14ac:dyDescent="0.35">
      <c r="A146" t="s">
        <v>52</v>
      </c>
      <c r="B146" t="s">
        <v>83</v>
      </c>
      <c r="C146">
        <v>2025</v>
      </c>
      <c r="D146" t="s">
        <v>12</v>
      </c>
      <c r="E146" t="s">
        <v>16</v>
      </c>
      <c r="F146">
        <v>7083.2139219999999</v>
      </c>
    </row>
    <row r="147" spans="1:9" x14ac:dyDescent="0.35">
      <c r="A147" t="s">
        <v>52</v>
      </c>
      <c r="B147" t="s">
        <v>83</v>
      </c>
      <c r="C147">
        <v>2025</v>
      </c>
      <c r="D147" t="s">
        <v>12</v>
      </c>
      <c r="E147" t="s">
        <v>32</v>
      </c>
      <c r="F147">
        <v>7547.7535870000002</v>
      </c>
    </row>
    <row r="148" spans="1:9" x14ac:dyDescent="0.35">
      <c r="A148" t="s">
        <v>52</v>
      </c>
      <c r="B148" t="s">
        <v>83</v>
      </c>
      <c r="C148">
        <v>2025</v>
      </c>
      <c r="D148" t="s">
        <v>12</v>
      </c>
      <c r="E148" t="s">
        <v>17</v>
      </c>
      <c r="F148">
        <v>8687.6787010000007</v>
      </c>
    </row>
    <row r="149" spans="1:9" x14ac:dyDescent="0.35">
      <c r="A149" t="s">
        <v>52</v>
      </c>
      <c r="B149" t="s">
        <v>83</v>
      </c>
      <c r="C149">
        <v>2025</v>
      </c>
      <c r="D149" t="s">
        <v>12</v>
      </c>
      <c r="E149" t="s">
        <v>18</v>
      </c>
      <c r="F149">
        <v>8417.0724549999995</v>
      </c>
    </row>
    <row r="150" spans="1:9" x14ac:dyDescent="0.35">
      <c r="A150" t="s">
        <v>52</v>
      </c>
      <c r="B150" t="s">
        <v>83</v>
      </c>
      <c r="C150">
        <v>2025</v>
      </c>
      <c r="D150" t="s">
        <v>12</v>
      </c>
      <c r="E150" t="s">
        <v>19</v>
      </c>
      <c r="F150">
        <v>6576.949517</v>
      </c>
    </row>
    <row r="151" spans="1:9" x14ac:dyDescent="0.35">
      <c r="A151" t="s">
        <v>52</v>
      </c>
      <c r="B151" t="s">
        <v>83</v>
      </c>
      <c r="C151">
        <v>2025</v>
      </c>
      <c r="D151" t="s">
        <v>12</v>
      </c>
      <c r="E151" t="s">
        <v>20</v>
      </c>
      <c r="F151">
        <v>8084.3438829999996</v>
      </c>
    </row>
    <row r="152" spans="1:9" x14ac:dyDescent="0.35">
      <c r="A152" t="s">
        <v>52</v>
      </c>
      <c r="B152" t="s">
        <v>83</v>
      </c>
      <c r="C152">
        <v>2025</v>
      </c>
      <c r="D152" t="s">
        <v>12</v>
      </c>
      <c r="E152" t="s">
        <v>21</v>
      </c>
      <c r="F152">
        <v>9333.4019200000002</v>
      </c>
    </row>
    <row r="153" spans="1:9" x14ac:dyDescent="0.35">
      <c r="A153" t="s">
        <v>52</v>
      </c>
      <c r="B153" t="s">
        <v>83</v>
      </c>
      <c r="C153">
        <v>2025</v>
      </c>
      <c r="D153" t="s">
        <v>12</v>
      </c>
      <c r="E153" t="s">
        <v>22</v>
      </c>
      <c r="F153">
        <v>9007.9611060000007</v>
      </c>
    </row>
    <row r="154" spans="1:9" x14ac:dyDescent="0.35">
      <c r="A154" t="s">
        <v>52</v>
      </c>
      <c r="B154" t="s">
        <v>83</v>
      </c>
      <c r="C154">
        <v>2025</v>
      </c>
      <c r="D154" t="s">
        <v>12</v>
      </c>
      <c r="E154" t="s">
        <v>23</v>
      </c>
      <c r="F154">
        <v>9203.2426759999998</v>
      </c>
    </row>
    <row r="155" spans="1:9" x14ac:dyDescent="0.35">
      <c r="A155" t="s">
        <v>52</v>
      </c>
      <c r="B155" t="s">
        <v>83</v>
      </c>
      <c r="C155">
        <v>2025</v>
      </c>
      <c r="D155" t="s">
        <v>12</v>
      </c>
      <c r="E155" t="s">
        <v>24</v>
      </c>
      <c r="F155">
        <v>8963.8471289999998</v>
      </c>
    </row>
    <row r="156" spans="1:9" x14ac:dyDescent="0.35">
      <c r="A156" t="s">
        <v>52</v>
      </c>
      <c r="B156" t="s">
        <v>83</v>
      </c>
      <c r="C156">
        <v>2025</v>
      </c>
      <c r="D156" t="s">
        <v>12</v>
      </c>
      <c r="E156" t="s">
        <v>25</v>
      </c>
      <c r="F156">
        <v>9498.6288129999994</v>
      </c>
      <c r="G156" s="18"/>
      <c r="H156" s="18"/>
      <c r="I156" s="18"/>
    </row>
    <row r="157" spans="1:9" x14ac:dyDescent="0.35">
      <c r="A157" t="s">
        <v>52</v>
      </c>
      <c r="B157" t="s">
        <v>83</v>
      </c>
      <c r="C157">
        <v>2025</v>
      </c>
      <c r="D157" t="s">
        <v>12</v>
      </c>
      <c r="E157" t="s">
        <v>26</v>
      </c>
      <c r="F157">
        <v>8917.6715789999998</v>
      </c>
      <c r="G157" s="18"/>
      <c r="H157" s="18"/>
      <c r="I157" s="18"/>
    </row>
    <row r="158" spans="1:9" x14ac:dyDescent="0.35">
      <c r="A158" t="s">
        <v>52</v>
      </c>
      <c r="B158" t="s">
        <v>83</v>
      </c>
      <c r="C158">
        <v>2025</v>
      </c>
      <c r="D158" t="s">
        <v>12</v>
      </c>
      <c r="E158" t="s">
        <v>27</v>
      </c>
      <c r="F158">
        <v>8918.1674000000003</v>
      </c>
      <c r="G158" s="18"/>
      <c r="H158" s="18"/>
      <c r="I158" s="18"/>
    </row>
    <row r="159" spans="1:9" x14ac:dyDescent="0.35">
      <c r="A159" t="s">
        <v>52</v>
      </c>
      <c r="B159" t="s">
        <v>83</v>
      </c>
      <c r="C159">
        <v>2025</v>
      </c>
      <c r="D159" t="s">
        <v>12</v>
      </c>
      <c r="E159" t="s">
        <v>28</v>
      </c>
      <c r="F159">
        <v>8036.9641740000006</v>
      </c>
      <c r="G159" s="18"/>
      <c r="H159" s="18"/>
      <c r="I159" s="18"/>
    </row>
    <row r="160" spans="1:9" x14ac:dyDescent="0.35">
      <c r="A160" t="s">
        <v>52</v>
      </c>
      <c r="B160" t="s">
        <v>83</v>
      </c>
      <c r="C160">
        <v>2025</v>
      </c>
      <c r="D160" t="s">
        <v>12</v>
      </c>
      <c r="E160" t="s">
        <v>29</v>
      </c>
      <c r="F160">
        <v>6732.0276489999997</v>
      </c>
      <c r="G160" s="18"/>
      <c r="H160" s="18"/>
      <c r="I160" s="18"/>
    </row>
    <row r="161" spans="1:9" x14ac:dyDescent="0.35">
      <c r="A161" t="s">
        <v>52</v>
      </c>
      <c r="B161" t="s">
        <v>83</v>
      </c>
      <c r="C161">
        <v>2025</v>
      </c>
      <c r="D161" t="s">
        <v>12</v>
      </c>
      <c r="E161" t="s">
        <v>30</v>
      </c>
      <c r="F161">
        <v>5303.5384623999998</v>
      </c>
      <c r="G161" s="18"/>
      <c r="H161" s="18"/>
      <c r="I161" s="18"/>
    </row>
    <row r="162" spans="1:9" x14ac:dyDescent="0.35">
      <c r="A162" t="s">
        <v>52</v>
      </c>
      <c r="B162" t="s">
        <v>83</v>
      </c>
      <c r="C162">
        <v>2025</v>
      </c>
      <c r="D162" t="s">
        <v>12</v>
      </c>
      <c r="E162" t="s">
        <v>31</v>
      </c>
      <c r="F162">
        <v>3346.9149757</v>
      </c>
      <c r="G162" s="18"/>
      <c r="H162" s="18"/>
      <c r="I162" s="18"/>
    </row>
    <row r="163" spans="1:9" x14ac:dyDescent="0.35">
      <c r="A163" t="s">
        <v>52</v>
      </c>
      <c r="B163" t="s">
        <v>83</v>
      </c>
      <c r="C163">
        <v>2025</v>
      </c>
      <c r="D163" t="s">
        <v>12</v>
      </c>
      <c r="E163" t="s">
        <v>10</v>
      </c>
      <c r="F163">
        <v>2828.1985474600001</v>
      </c>
      <c r="G163" s="18"/>
      <c r="H163" s="18"/>
      <c r="I163" s="18"/>
    </row>
    <row r="164" spans="1:9" x14ac:dyDescent="0.35">
      <c r="A164" t="s">
        <v>52</v>
      </c>
      <c r="B164" t="s">
        <v>83</v>
      </c>
      <c r="C164">
        <v>2025</v>
      </c>
      <c r="D164" t="s">
        <v>13</v>
      </c>
      <c r="E164" t="s">
        <v>16</v>
      </c>
      <c r="F164">
        <v>7352.561095</v>
      </c>
      <c r="G164" s="18"/>
      <c r="H164" s="18"/>
      <c r="I164" s="18"/>
    </row>
    <row r="165" spans="1:9" x14ac:dyDescent="0.35">
      <c r="A165" t="s">
        <v>52</v>
      </c>
      <c r="B165" t="s">
        <v>83</v>
      </c>
      <c r="C165">
        <v>2025</v>
      </c>
      <c r="D165" t="s">
        <v>13</v>
      </c>
      <c r="E165" t="s">
        <v>32</v>
      </c>
      <c r="F165">
        <v>7838.6597680000004</v>
      </c>
      <c r="G165" s="18"/>
      <c r="H165" s="18"/>
      <c r="I165" s="18"/>
    </row>
    <row r="166" spans="1:9" x14ac:dyDescent="0.35">
      <c r="A166" t="s">
        <v>52</v>
      </c>
      <c r="B166" t="s">
        <v>83</v>
      </c>
      <c r="C166">
        <v>2025</v>
      </c>
      <c r="D166" t="s">
        <v>13</v>
      </c>
      <c r="E166" t="s">
        <v>17</v>
      </c>
      <c r="F166">
        <v>9118.7270239999998</v>
      </c>
      <c r="G166" s="18"/>
      <c r="H166" s="18"/>
      <c r="I166" s="18"/>
    </row>
    <row r="167" spans="1:9" x14ac:dyDescent="0.35">
      <c r="A167" t="s">
        <v>52</v>
      </c>
      <c r="B167" t="s">
        <v>83</v>
      </c>
      <c r="C167">
        <v>2025</v>
      </c>
      <c r="D167" t="s">
        <v>13</v>
      </c>
      <c r="E167" t="s">
        <v>18</v>
      </c>
      <c r="F167">
        <v>9085.7827089999992</v>
      </c>
      <c r="G167" s="18"/>
      <c r="H167" s="18"/>
      <c r="I167" s="18"/>
    </row>
    <row r="168" spans="1:9" x14ac:dyDescent="0.35">
      <c r="A168" t="s">
        <v>52</v>
      </c>
      <c r="B168" t="s">
        <v>83</v>
      </c>
      <c r="C168">
        <v>2025</v>
      </c>
      <c r="D168" t="s">
        <v>13</v>
      </c>
      <c r="E168" t="s">
        <v>19</v>
      </c>
      <c r="F168">
        <v>7316.4101529999998</v>
      </c>
      <c r="G168" s="18"/>
      <c r="H168" s="18"/>
      <c r="I168" s="18"/>
    </row>
    <row r="169" spans="1:9" x14ac:dyDescent="0.35">
      <c r="A169" t="s">
        <v>52</v>
      </c>
      <c r="B169" t="s">
        <v>83</v>
      </c>
      <c r="C169">
        <v>2025</v>
      </c>
      <c r="D169" t="s">
        <v>13</v>
      </c>
      <c r="E169" t="s">
        <v>20</v>
      </c>
      <c r="F169">
        <v>8058.0092759999998</v>
      </c>
      <c r="G169" s="18"/>
      <c r="H169" s="18"/>
      <c r="I169" s="18"/>
    </row>
    <row r="170" spans="1:9" x14ac:dyDescent="0.35">
      <c r="A170" t="s">
        <v>52</v>
      </c>
      <c r="B170" t="s">
        <v>83</v>
      </c>
      <c r="C170">
        <v>2025</v>
      </c>
      <c r="D170" t="s">
        <v>13</v>
      </c>
      <c r="E170" t="s">
        <v>21</v>
      </c>
      <c r="F170">
        <v>8758.7620769999994</v>
      </c>
      <c r="G170" s="18"/>
      <c r="H170" s="18"/>
      <c r="I170" s="18"/>
    </row>
    <row r="171" spans="1:9" x14ac:dyDescent="0.35">
      <c r="A171" t="s">
        <v>52</v>
      </c>
      <c r="B171" t="s">
        <v>83</v>
      </c>
      <c r="C171">
        <v>2025</v>
      </c>
      <c r="D171" t="s">
        <v>13</v>
      </c>
      <c r="E171" t="s">
        <v>22</v>
      </c>
      <c r="F171">
        <v>8506.9282889999995</v>
      </c>
      <c r="G171" s="18"/>
      <c r="H171" s="18"/>
      <c r="I171" s="18"/>
    </row>
    <row r="172" spans="1:9" x14ac:dyDescent="0.35">
      <c r="A172" t="s">
        <v>52</v>
      </c>
      <c r="B172" t="s">
        <v>83</v>
      </c>
      <c r="C172">
        <v>2025</v>
      </c>
      <c r="D172" t="s">
        <v>13</v>
      </c>
      <c r="E172" t="s">
        <v>23</v>
      </c>
      <c r="F172">
        <v>8623.7870810000004</v>
      </c>
      <c r="G172" s="18"/>
      <c r="H172" s="18"/>
      <c r="I172" s="18"/>
    </row>
    <row r="173" spans="1:9" x14ac:dyDescent="0.35">
      <c r="A173" t="s">
        <v>52</v>
      </c>
      <c r="B173" t="s">
        <v>83</v>
      </c>
      <c r="C173">
        <v>2025</v>
      </c>
      <c r="D173" t="s">
        <v>13</v>
      </c>
      <c r="E173" t="s">
        <v>24</v>
      </c>
      <c r="F173">
        <v>8102.4878490000001</v>
      </c>
      <c r="G173" s="18"/>
      <c r="H173" s="18"/>
      <c r="I173" s="18"/>
    </row>
    <row r="174" spans="1:9" x14ac:dyDescent="0.35">
      <c r="A174" t="s">
        <v>52</v>
      </c>
      <c r="B174" t="s">
        <v>83</v>
      </c>
      <c r="C174">
        <v>2025</v>
      </c>
      <c r="D174" t="s">
        <v>13</v>
      </c>
      <c r="E174" t="s">
        <v>25</v>
      </c>
      <c r="F174">
        <v>8960.0468110000002</v>
      </c>
      <c r="G174" s="18"/>
      <c r="H174" s="18"/>
      <c r="I174" s="18"/>
    </row>
    <row r="175" spans="1:9" x14ac:dyDescent="0.35">
      <c r="A175" t="s">
        <v>52</v>
      </c>
      <c r="B175" t="s">
        <v>83</v>
      </c>
      <c r="C175">
        <v>2025</v>
      </c>
      <c r="D175" t="s">
        <v>13</v>
      </c>
      <c r="E175" t="s">
        <v>26</v>
      </c>
      <c r="F175">
        <v>8753.7465859999993</v>
      </c>
      <c r="G175" s="18"/>
      <c r="H175" s="18"/>
      <c r="I175" s="18"/>
    </row>
    <row r="176" spans="1:9" x14ac:dyDescent="0.35">
      <c r="A176" t="s">
        <v>52</v>
      </c>
      <c r="B176" t="s">
        <v>83</v>
      </c>
      <c r="C176">
        <v>2025</v>
      </c>
      <c r="D176" t="s">
        <v>13</v>
      </c>
      <c r="E176" t="s">
        <v>27</v>
      </c>
      <c r="F176">
        <v>8855.0532180000009</v>
      </c>
    </row>
    <row r="177" spans="1:6" x14ac:dyDescent="0.35">
      <c r="A177" t="s">
        <v>52</v>
      </c>
      <c r="B177" t="s">
        <v>83</v>
      </c>
      <c r="C177">
        <v>2025</v>
      </c>
      <c r="D177" t="s">
        <v>13</v>
      </c>
      <c r="E177" t="s">
        <v>28</v>
      </c>
      <c r="F177">
        <v>8068.2170029999997</v>
      </c>
    </row>
    <row r="178" spans="1:6" x14ac:dyDescent="0.35">
      <c r="A178" t="s">
        <v>52</v>
      </c>
      <c r="B178" t="s">
        <v>83</v>
      </c>
      <c r="C178">
        <v>2025</v>
      </c>
      <c r="D178" t="s">
        <v>13</v>
      </c>
      <c r="E178" t="s">
        <v>29</v>
      </c>
      <c r="F178">
        <v>6825.2470469999998</v>
      </c>
    </row>
    <row r="179" spans="1:6" x14ac:dyDescent="0.35">
      <c r="A179" t="s">
        <v>52</v>
      </c>
      <c r="B179" t="s">
        <v>83</v>
      </c>
      <c r="C179">
        <v>2025</v>
      </c>
      <c r="D179" t="s">
        <v>13</v>
      </c>
      <c r="E179" t="s">
        <v>30</v>
      </c>
      <c r="F179">
        <v>5312.9414927999997</v>
      </c>
    </row>
    <row r="180" spans="1:6" x14ac:dyDescent="0.35">
      <c r="A180" t="s">
        <v>52</v>
      </c>
      <c r="B180" t="s">
        <v>83</v>
      </c>
      <c r="C180">
        <v>2025</v>
      </c>
      <c r="D180" t="s">
        <v>13</v>
      </c>
      <c r="E180" t="s">
        <v>31</v>
      </c>
      <c r="F180">
        <v>3078.5331323999999</v>
      </c>
    </row>
    <row r="181" spans="1:6" x14ac:dyDescent="0.35">
      <c r="A181" t="s">
        <v>52</v>
      </c>
      <c r="B181" t="s">
        <v>83</v>
      </c>
      <c r="C181">
        <v>2025</v>
      </c>
      <c r="D181" t="s">
        <v>13</v>
      </c>
      <c r="E181" t="s">
        <v>10</v>
      </c>
      <c r="F181">
        <v>2256.2843616509999</v>
      </c>
    </row>
    <row r="182" spans="1:6" x14ac:dyDescent="0.35">
      <c r="A182" t="s">
        <v>52</v>
      </c>
      <c r="B182" t="s">
        <v>83</v>
      </c>
      <c r="C182">
        <v>2026</v>
      </c>
      <c r="D182" t="s">
        <v>12</v>
      </c>
      <c r="E182" t="s">
        <v>16</v>
      </c>
      <c r="F182">
        <v>7211.8242110000001</v>
      </c>
    </row>
    <row r="183" spans="1:6" x14ac:dyDescent="0.35">
      <c r="A183" t="s">
        <v>52</v>
      </c>
      <c r="B183" t="s">
        <v>83</v>
      </c>
      <c r="C183">
        <v>2026</v>
      </c>
      <c r="D183" t="s">
        <v>12</v>
      </c>
      <c r="E183" t="s">
        <v>32</v>
      </c>
      <c r="F183">
        <v>7448.1824210000004</v>
      </c>
    </row>
    <row r="184" spans="1:6" x14ac:dyDescent="0.35">
      <c r="A184" t="s">
        <v>52</v>
      </c>
      <c r="B184" t="s">
        <v>83</v>
      </c>
      <c r="C184">
        <v>2026</v>
      </c>
      <c r="D184" t="s">
        <v>12</v>
      </c>
      <c r="E184" t="s">
        <v>17</v>
      </c>
      <c r="F184">
        <v>8675.027419</v>
      </c>
    </row>
    <row r="185" spans="1:6" x14ac:dyDescent="0.35">
      <c r="A185" t="s">
        <v>52</v>
      </c>
      <c r="B185" t="s">
        <v>83</v>
      </c>
      <c r="C185">
        <v>2026</v>
      </c>
      <c r="D185" t="s">
        <v>12</v>
      </c>
      <c r="E185" t="s">
        <v>18</v>
      </c>
      <c r="F185">
        <v>8422.5539960000006</v>
      </c>
    </row>
    <row r="186" spans="1:6" x14ac:dyDescent="0.35">
      <c r="A186" t="s">
        <v>52</v>
      </c>
      <c r="B186" t="s">
        <v>83</v>
      </c>
      <c r="C186">
        <v>2026</v>
      </c>
      <c r="D186" t="s">
        <v>12</v>
      </c>
      <c r="E186" t="s">
        <v>19</v>
      </c>
      <c r="F186">
        <v>6841.8024609999993</v>
      </c>
    </row>
    <row r="187" spans="1:6" x14ac:dyDescent="0.35">
      <c r="A187" t="s">
        <v>52</v>
      </c>
      <c r="B187" t="s">
        <v>83</v>
      </c>
      <c r="C187">
        <v>2026</v>
      </c>
      <c r="D187" t="s">
        <v>12</v>
      </c>
      <c r="E187" t="s">
        <v>20</v>
      </c>
      <c r="F187">
        <v>8197.1671999999999</v>
      </c>
    </row>
    <row r="188" spans="1:6" x14ac:dyDescent="0.35">
      <c r="A188" t="s">
        <v>52</v>
      </c>
      <c r="B188" t="s">
        <v>83</v>
      </c>
      <c r="C188">
        <v>2026</v>
      </c>
      <c r="D188" t="s">
        <v>12</v>
      </c>
      <c r="E188" t="s">
        <v>21</v>
      </c>
      <c r="F188">
        <v>9420.0458060000001</v>
      </c>
    </row>
    <row r="189" spans="1:6" x14ac:dyDescent="0.35">
      <c r="A189" t="s">
        <v>52</v>
      </c>
      <c r="B189" t="s">
        <v>83</v>
      </c>
      <c r="C189">
        <v>2026</v>
      </c>
      <c r="D189" t="s">
        <v>12</v>
      </c>
      <c r="E189" t="s">
        <v>22</v>
      </c>
      <c r="F189">
        <v>9258.9538479999992</v>
      </c>
    </row>
    <row r="190" spans="1:6" x14ac:dyDescent="0.35">
      <c r="A190" t="s">
        <v>52</v>
      </c>
      <c r="B190" t="s">
        <v>83</v>
      </c>
      <c r="C190">
        <v>2026</v>
      </c>
      <c r="D190" t="s">
        <v>12</v>
      </c>
      <c r="E190" t="s">
        <v>23</v>
      </c>
      <c r="F190">
        <v>9295.9014220000008</v>
      </c>
    </row>
    <row r="191" spans="1:6" x14ac:dyDescent="0.35">
      <c r="A191" t="s">
        <v>52</v>
      </c>
      <c r="B191" t="s">
        <v>83</v>
      </c>
      <c r="C191">
        <v>2026</v>
      </c>
      <c r="D191" t="s">
        <v>12</v>
      </c>
      <c r="E191" t="s">
        <v>24</v>
      </c>
      <c r="F191">
        <v>9107.1363459999993</v>
      </c>
    </row>
    <row r="192" spans="1:6" x14ac:dyDescent="0.35">
      <c r="A192" t="s">
        <v>52</v>
      </c>
      <c r="B192" t="s">
        <v>83</v>
      </c>
      <c r="C192">
        <v>2026</v>
      </c>
      <c r="D192" t="s">
        <v>12</v>
      </c>
      <c r="E192" t="s">
        <v>25</v>
      </c>
      <c r="F192">
        <v>9359.1824560000005</v>
      </c>
    </row>
    <row r="193" spans="1:6" x14ac:dyDescent="0.35">
      <c r="A193" t="s">
        <v>52</v>
      </c>
      <c r="B193" t="s">
        <v>83</v>
      </c>
      <c r="C193">
        <v>2026</v>
      </c>
      <c r="D193" t="s">
        <v>12</v>
      </c>
      <c r="E193" t="s">
        <v>26</v>
      </c>
      <c r="F193">
        <v>9161.0623680000008</v>
      </c>
    </row>
    <row r="194" spans="1:6" x14ac:dyDescent="0.35">
      <c r="A194" t="s">
        <v>52</v>
      </c>
      <c r="B194" t="s">
        <v>83</v>
      </c>
      <c r="C194">
        <v>2026</v>
      </c>
      <c r="D194" t="s">
        <v>12</v>
      </c>
      <c r="E194" t="s">
        <v>27</v>
      </c>
      <c r="F194">
        <v>8875.7681420000008</v>
      </c>
    </row>
    <row r="195" spans="1:6" x14ac:dyDescent="0.35">
      <c r="A195" t="s">
        <v>52</v>
      </c>
      <c r="B195" t="s">
        <v>83</v>
      </c>
      <c r="C195">
        <v>2026</v>
      </c>
      <c r="D195" t="s">
        <v>12</v>
      </c>
      <c r="E195" t="s">
        <v>28</v>
      </c>
      <c r="F195">
        <v>8256.3757150000001</v>
      </c>
    </row>
    <row r="196" spans="1:6" x14ac:dyDescent="0.35">
      <c r="A196" t="s">
        <v>52</v>
      </c>
      <c r="B196" t="s">
        <v>83</v>
      </c>
      <c r="C196">
        <v>2026</v>
      </c>
      <c r="D196" t="s">
        <v>12</v>
      </c>
      <c r="E196" t="s">
        <v>29</v>
      </c>
      <c r="F196">
        <v>6931.2795319999996</v>
      </c>
    </row>
    <row r="197" spans="1:6" x14ac:dyDescent="0.35">
      <c r="A197" t="s">
        <v>52</v>
      </c>
      <c r="B197" t="s">
        <v>83</v>
      </c>
      <c r="C197">
        <v>2026</v>
      </c>
      <c r="D197" t="s">
        <v>12</v>
      </c>
      <c r="E197" t="s">
        <v>30</v>
      </c>
      <c r="F197">
        <v>5504.5774359999996</v>
      </c>
    </row>
    <row r="198" spans="1:6" x14ac:dyDescent="0.35">
      <c r="A198" t="s">
        <v>52</v>
      </c>
      <c r="B198" t="s">
        <v>83</v>
      </c>
      <c r="C198">
        <v>2026</v>
      </c>
      <c r="D198" t="s">
        <v>12</v>
      </c>
      <c r="E198" t="s">
        <v>31</v>
      </c>
      <c r="F198">
        <v>3571.1026424000001</v>
      </c>
    </row>
    <row r="199" spans="1:6" x14ac:dyDescent="0.35">
      <c r="A199" t="s">
        <v>52</v>
      </c>
      <c r="B199" t="s">
        <v>83</v>
      </c>
      <c r="C199">
        <v>2026</v>
      </c>
      <c r="D199" t="s">
        <v>12</v>
      </c>
      <c r="E199" t="s">
        <v>10</v>
      </c>
      <c r="F199">
        <v>2951.4411944600001</v>
      </c>
    </row>
    <row r="200" spans="1:6" x14ac:dyDescent="0.35">
      <c r="A200" t="s">
        <v>52</v>
      </c>
      <c r="B200" t="s">
        <v>83</v>
      </c>
      <c r="C200">
        <v>2026</v>
      </c>
      <c r="D200" t="s">
        <v>13</v>
      </c>
      <c r="E200" t="s">
        <v>16</v>
      </c>
      <c r="F200">
        <v>7501.2060929999998</v>
      </c>
    </row>
    <row r="201" spans="1:6" x14ac:dyDescent="0.35">
      <c r="A201" t="s">
        <v>52</v>
      </c>
      <c r="B201" t="s">
        <v>83</v>
      </c>
      <c r="C201">
        <v>2026</v>
      </c>
      <c r="D201" t="s">
        <v>13</v>
      </c>
      <c r="E201" t="s">
        <v>32</v>
      </c>
      <c r="F201">
        <v>7689.2929760000006</v>
      </c>
    </row>
    <row r="202" spans="1:6" x14ac:dyDescent="0.35">
      <c r="A202" t="s">
        <v>52</v>
      </c>
      <c r="B202" t="s">
        <v>83</v>
      </c>
      <c r="C202">
        <v>2026</v>
      </c>
      <c r="D202" t="s">
        <v>13</v>
      </c>
      <c r="E202" t="s">
        <v>17</v>
      </c>
      <c r="F202">
        <v>9058.6250999999993</v>
      </c>
    </row>
    <row r="203" spans="1:6" x14ac:dyDescent="0.35">
      <c r="A203" t="s">
        <v>52</v>
      </c>
      <c r="B203" t="s">
        <v>83</v>
      </c>
      <c r="C203">
        <v>2026</v>
      </c>
      <c r="D203" t="s">
        <v>13</v>
      </c>
      <c r="E203" t="s">
        <v>18</v>
      </c>
      <c r="F203">
        <v>9195.3027499999989</v>
      </c>
    </row>
    <row r="204" spans="1:6" x14ac:dyDescent="0.35">
      <c r="A204" t="s">
        <v>52</v>
      </c>
      <c r="B204" t="s">
        <v>83</v>
      </c>
      <c r="C204">
        <v>2026</v>
      </c>
      <c r="D204" t="s">
        <v>13</v>
      </c>
      <c r="E204" t="s">
        <v>19</v>
      </c>
      <c r="F204">
        <v>7547.1888419999996</v>
      </c>
    </row>
    <row r="205" spans="1:6" x14ac:dyDescent="0.35">
      <c r="A205" t="s">
        <v>52</v>
      </c>
      <c r="B205" t="s">
        <v>83</v>
      </c>
      <c r="C205">
        <v>2026</v>
      </c>
      <c r="D205" t="s">
        <v>13</v>
      </c>
      <c r="E205" t="s">
        <v>20</v>
      </c>
      <c r="F205">
        <v>8310.2055519999994</v>
      </c>
    </row>
    <row r="206" spans="1:6" x14ac:dyDescent="0.35">
      <c r="A206" t="s">
        <v>52</v>
      </c>
      <c r="B206" t="s">
        <v>83</v>
      </c>
      <c r="C206">
        <v>2026</v>
      </c>
      <c r="D206" t="s">
        <v>13</v>
      </c>
      <c r="E206" t="s">
        <v>21</v>
      </c>
      <c r="F206">
        <v>8824.5420529999992</v>
      </c>
    </row>
    <row r="207" spans="1:6" x14ac:dyDescent="0.35">
      <c r="A207" t="s">
        <v>52</v>
      </c>
      <c r="B207" t="s">
        <v>83</v>
      </c>
      <c r="C207">
        <v>2026</v>
      </c>
      <c r="D207" t="s">
        <v>13</v>
      </c>
      <c r="E207" t="s">
        <v>22</v>
      </c>
      <c r="F207">
        <v>8720.9565230000007</v>
      </c>
    </row>
    <row r="208" spans="1:6" x14ac:dyDescent="0.35">
      <c r="A208" t="s">
        <v>52</v>
      </c>
      <c r="B208" t="s">
        <v>83</v>
      </c>
      <c r="C208">
        <v>2026</v>
      </c>
      <c r="D208" t="s">
        <v>13</v>
      </c>
      <c r="E208" t="s">
        <v>23</v>
      </c>
      <c r="F208">
        <v>8813.6427609999992</v>
      </c>
    </row>
    <row r="209" spans="1:9" x14ac:dyDescent="0.35">
      <c r="A209" t="s">
        <v>52</v>
      </c>
      <c r="B209" t="s">
        <v>83</v>
      </c>
      <c r="C209">
        <v>2026</v>
      </c>
      <c r="D209" t="s">
        <v>13</v>
      </c>
      <c r="E209" t="s">
        <v>24</v>
      </c>
      <c r="F209">
        <v>8221.3476179999998</v>
      </c>
    </row>
    <row r="210" spans="1:9" x14ac:dyDescent="0.35">
      <c r="A210" t="s">
        <v>52</v>
      </c>
      <c r="B210" t="s">
        <v>83</v>
      </c>
      <c r="C210">
        <v>2026</v>
      </c>
      <c r="D210" t="s">
        <v>13</v>
      </c>
      <c r="E210" t="s">
        <v>25</v>
      </c>
      <c r="F210">
        <v>8755.7344990000001</v>
      </c>
    </row>
    <row r="211" spans="1:9" x14ac:dyDescent="0.35">
      <c r="A211" t="s">
        <v>52</v>
      </c>
      <c r="B211" t="s">
        <v>83</v>
      </c>
      <c r="C211">
        <v>2026</v>
      </c>
      <c r="D211" t="s">
        <v>13</v>
      </c>
      <c r="E211" t="s">
        <v>26</v>
      </c>
      <c r="F211">
        <v>8923.29342</v>
      </c>
    </row>
    <row r="212" spans="1:9" x14ac:dyDescent="0.35">
      <c r="A212" t="s">
        <v>52</v>
      </c>
      <c r="B212" t="s">
        <v>83</v>
      </c>
      <c r="C212">
        <v>2026</v>
      </c>
      <c r="D212" t="s">
        <v>13</v>
      </c>
      <c r="E212" t="s">
        <v>27</v>
      </c>
      <c r="F212">
        <v>8852.6966909999992</v>
      </c>
    </row>
    <row r="213" spans="1:9" x14ac:dyDescent="0.35">
      <c r="A213" t="s">
        <v>52</v>
      </c>
      <c r="B213" t="s">
        <v>83</v>
      </c>
      <c r="C213">
        <v>2026</v>
      </c>
      <c r="D213" t="s">
        <v>13</v>
      </c>
      <c r="E213" t="s">
        <v>28</v>
      </c>
      <c r="F213">
        <v>8230.5620259999996</v>
      </c>
      <c r="G213" s="18"/>
      <c r="H213" s="18"/>
      <c r="I213" s="18"/>
    </row>
    <row r="214" spans="1:9" x14ac:dyDescent="0.35">
      <c r="A214" t="s">
        <v>52</v>
      </c>
      <c r="B214" t="s">
        <v>83</v>
      </c>
      <c r="C214">
        <v>2026</v>
      </c>
      <c r="D214" t="s">
        <v>13</v>
      </c>
      <c r="E214" t="s">
        <v>29</v>
      </c>
      <c r="F214">
        <v>6868.5291209999996</v>
      </c>
      <c r="G214" s="18"/>
      <c r="H214" s="18"/>
      <c r="I214" s="18"/>
    </row>
    <row r="215" spans="1:9" x14ac:dyDescent="0.35">
      <c r="A215" t="s">
        <v>52</v>
      </c>
      <c r="B215" t="s">
        <v>83</v>
      </c>
      <c r="C215">
        <v>2026</v>
      </c>
      <c r="D215" t="s">
        <v>13</v>
      </c>
      <c r="E215" t="s">
        <v>30</v>
      </c>
      <c r="F215">
        <v>5568.5785070000002</v>
      </c>
      <c r="G215" s="18"/>
      <c r="H215" s="18"/>
      <c r="I215" s="18"/>
    </row>
    <row r="216" spans="1:9" x14ac:dyDescent="0.35">
      <c r="A216" t="s">
        <v>52</v>
      </c>
      <c r="B216" t="s">
        <v>83</v>
      </c>
      <c r="C216">
        <v>2026</v>
      </c>
      <c r="D216" t="s">
        <v>13</v>
      </c>
      <c r="E216" t="s">
        <v>31</v>
      </c>
      <c r="F216">
        <v>3284.2785567999999</v>
      </c>
      <c r="G216" s="18"/>
      <c r="H216" s="18"/>
      <c r="I216" s="18"/>
    </row>
    <row r="217" spans="1:9" x14ac:dyDescent="0.35">
      <c r="A217" t="s">
        <v>52</v>
      </c>
      <c r="B217" t="s">
        <v>83</v>
      </c>
      <c r="C217">
        <v>2026</v>
      </c>
      <c r="D217" t="s">
        <v>13</v>
      </c>
      <c r="E217" t="s">
        <v>10</v>
      </c>
      <c r="F217">
        <v>2329.6696904139999</v>
      </c>
      <c r="G217" s="18"/>
      <c r="H217" s="18"/>
      <c r="I217" s="18"/>
    </row>
    <row r="218" spans="1:9" x14ac:dyDescent="0.35">
      <c r="A218" t="s">
        <v>52</v>
      </c>
      <c r="B218" t="s">
        <v>83</v>
      </c>
      <c r="C218">
        <v>2027</v>
      </c>
      <c r="D218" t="s">
        <v>12</v>
      </c>
      <c r="E218" t="s">
        <v>16</v>
      </c>
      <c r="F218">
        <v>7212.2185440000003</v>
      </c>
      <c r="G218" s="18"/>
      <c r="H218" s="18"/>
      <c r="I218" s="18"/>
    </row>
    <row r="219" spans="1:9" x14ac:dyDescent="0.35">
      <c r="A219" t="s">
        <v>52</v>
      </c>
      <c r="B219" t="s">
        <v>83</v>
      </c>
      <c r="C219">
        <v>2027</v>
      </c>
      <c r="D219" t="s">
        <v>12</v>
      </c>
      <c r="E219" t="s">
        <v>32</v>
      </c>
      <c r="F219">
        <v>7540.0176900000006</v>
      </c>
      <c r="G219" s="18"/>
      <c r="H219" s="18"/>
      <c r="I219" s="18"/>
    </row>
    <row r="220" spans="1:9" x14ac:dyDescent="0.35">
      <c r="A220" t="s">
        <v>52</v>
      </c>
      <c r="B220" t="s">
        <v>83</v>
      </c>
      <c r="C220">
        <v>2027</v>
      </c>
      <c r="D220" t="s">
        <v>12</v>
      </c>
      <c r="E220" t="s">
        <v>17</v>
      </c>
      <c r="F220">
        <v>8576.1973280000002</v>
      </c>
      <c r="G220" s="18"/>
      <c r="H220" s="18"/>
      <c r="I220" s="18"/>
    </row>
    <row r="221" spans="1:9" x14ac:dyDescent="0.35">
      <c r="A221" t="s">
        <v>52</v>
      </c>
      <c r="B221" t="s">
        <v>83</v>
      </c>
      <c r="C221">
        <v>2027</v>
      </c>
      <c r="D221" t="s">
        <v>12</v>
      </c>
      <c r="E221" t="s">
        <v>18</v>
      </c>
      <c r="F221">
        <v>8423.7883729999994</v>
      </c>
      <c r="G221" s="18"/>
      <c r="H221" s="18"/>
      <c r="I221" s="18"/>
    </row>
    <row r="222" spans="1:9" x14ac:dyDescent="0.35">
      <c r="A222" t="s">
        <v>52</v>
      </c>
      <c r="B222" t="s">
        <v>83</v>
      </c>
      <c r="C222">
        <v>2027</v>
      </c>
      <c r="D222" t="s">
        <v>12</v>
      </c>
      <c r="E222" t="s">
        <v>19</v>
      </c>
      <c r="F222">
        <v>7125.1312760000001</v>
      </c>
      <c r="G222" s="18"/>
      <c r="H222" s="18"/>
      <c r="I222" s="18"/>
    </row>
    <row r="223" spans="1:9" x14ac:dyDescent="0.35">
      <c r="A223" t="s">
        <v>52</v>
      </c>
      <c r="B223" t="s">
        <v>83</v>
      </c>
      <c r="C223">
        <v>2027</v>
      </c>
      <c r="D223" t="s">
        <v>12</v>
      </c>
      <c r="E223" t="s">
        <v>20</v>
      </c>
      <c r="F223">
        <v>8260.4201389999998</v>
      </c>
      <c r="G223" s="18"/>
      <c r="H223" s="18"/>
      <c r="I223" s="18"/>
    </row>
    <row r="224" spans="1:9" x14ac:dyDescent="0.35">
      <c r="A224" t="s">
        <v>52</v>
      </c>
      <c r="B224" t="s">
        <v>83</v>
      </c>
      <c r="C224">
        <v>2027</v>
      </c>
      <c r="D224" t="s">
        <v>12</v>
      </c>
      <c r="E224" t="s">
        <v>21</v>
      </c>
      <c r="F224">
        <v>9450.2173399999992</v>
      </c>
      <c r="G224" s="18"/>
      <c r="H224" s="18"/>
      <c r="I224" s="18"/>
    </row>
    <row r="225" spans="1:9" x14ac:dyDescent="0.35">
      <c r="A225" t="s">
        <v>52</v>
      </c>
      <c r="B225" t="s">
        <v>83</v>
      </c>
      <c r="C225">
        <v>2027</v>
      </c>
      <c r="D225" t="s">
        <v>12</v>
      </c>
      <c r="E225" t="s">
        <v>22</v>
      </c>
      <c r="F225">
        <v>9502.6848099999988</v>
      </c>
      <c r="G225" s="18"/>
      <c r="H225" s="18"/>
      <c r="I225" s="18"/>
    </row>
    <row r="226" spans="1:9" x14ac:dyDescent="0.35">
      <c r="A226" t="s">
        <v>52</v>
      </c>
      <c r="B226" t="s">
        <v>83</v>
      </c>
      <c r="C226">
        <v>2027</v>
      </c>
      <c r="D226" t="s">
        <v>12</v>
      </c>
      <c r="E226" t="s">
        <v>23</v>
      </c>
      <c r="F226">
        <v>9406.9011750000009</v>
      </c>
      <c r="G226" s="18"/>
      <c r="H226" s="18"/>
      <c r="I226" s="18"/>
    </row>
    <row r="227" spans="1:9" x14ac:dyDescent="0.35">
      <c r="A227" t="s">
        <v>52</v>
      </c>
      <c r="B227" t="s">
        <v>83</v>
      </c>
      <c r="C227">
        <v>2027</v>
      </c>
      <c r="D227" t="s">
        <v>12</v>
      </c>
      <c r="E227" t="s">
        <v>24</v>
      </c>
      <c r="F227">
        <v>9241.5504939999992</v>
      </c>
      <c r="G227" s="18"/>
      <c r="H227" s="18"/>
      <c r="I227" s="18"/>
    </row>
    <row r="228" spans="1:9" x14ac:dyDescent="0.35">
      <c r="A228" t="s">
        <v>52</v>
      </c>
      <c r="B228" t="s">
        <v>83</v>
      </c>
      <c r="C228">
        <v>2027</v>
      </c>
      <c r="D228" t="s">
        <v>12</v>
      </c>
      <c r="E228" t="s">
        <v>25</v>
      </c>
      <c r="F228">
        <v>9190.5801370000008</v>
      </c>
      <c r="G228" s="18"/>
      <c r="H228" s="18"/>
      <c r="I228" s="18"/>
    </row>
    <row r="229" spans="1:9" x14ac:dyDescent="0.35">
      <c r="A229" t="s">
        <v>52</v>
      </c>
      <c r="B229" t="s">
        <v>83</v>
      </c>
      <c r="C229">
        <v>2027</v>
      </c>
      <c r="D229" t="s">
        <v>12</v>
      </c>
      <c r="E229" t="s">
        <v>26</v>
      </c>
      <c r="F229">
        <v>9382.4567599999991</v>
      </c>
      <c r="G229" s="18"/>
      <c r="H229" s="18"/>
      <c r="I229" s="18"/>
    </row>
    <row r="230" spans="1:9" x14ac:dyDescent="0.35">
      <c r="A230" t="s">
        <v>52</v>
      </c>
      <c r="B230" t="s">
        <v>83</v>
      </c>
      <c r="C230">
        <v>2027</v>
      </c>
      <c r="D230" t="s">
        <v>12</v>
      </c>
      <c r="E230" t="s">
        <v>27</v>
      </c>
      <c r="F230">
        <v>8827.2543879999994</v>
      </c>
      <c r="G230" s="18"/>
      <c r="H230" s="18"/>
      <c r="I230" s="18"/>
    </row>
    <row r="231" spans="1:9" x14ac:dyDescent="0.35">
      <c r="A231" t="s">
        <v>52</v>
      </c>
      <c r="B231" t="s">
        <v>83</v>
      </c>
      <c r="C231">
        <v>2027</v>
      </c>
      <c r="D231" t="s">
        <v>12</v>
      </c>
      <c r="E231" t="s">
        <v>28</v>
      </c>
      <c r="F231">
        <v>8453.6992929999997</v>
      </c>
      <c r="G231" s="18"/>
      <c r="H231" s="18"/>
      <c r="I231" s="18"/>
    </row>
    <row r="232" spans="1:9" x14ac:dyDescent="0.35">
      <c r="A232" t="s">
        <v>52</v>
      </c>
      <c r="B232" t="s">
        <v>83</v>
      </c>
      <c r="C232">
        <v>2027</v>
      </c>
      <c r="D232" t="s">
        <v>12</v>
      </c>
      <c r="E232" t="s">
        <v>29</v>
      </c>
      <c r="F232">
        <v>7101.6679100000001</v>
      </c>
      <c r="G232" s="18"/>
      <c r="H232" s="18"/>
      <c r="I232" s="18"/>
    </row>
    <row r="233" spans="1:9" x14ac:dyDescent="0.35">
      <c r="A233" t="s">
        <v>52</v>
      </c>
      <c r="B233" t="s">
        <v>83</v>
      </c>
      <c r="C233">
        <v>2027</v>
      </c>
      <c r="D233" t="s">
        <v>12</v>
      </c>
      <c r="E233" t="s">
        <v>30</v>
      </c>
      <c r="F233">
        <v>5593.6649710000002</v>
      </c>
    </row>
    <row r="234" spans="1:9" x14ac:dyDescent="0.35">
      <c r="A234" t="s">
        <v>52</v>
      </c>
      <c r="B234" t="s">
        <v>83</v>
      </c>
      <c r="C234">
        <v>2027</v>
      </c>
      <c r="D234" t="s">
        <v>12</v>
      </c>
      <c r="E234" t="s">
        <v>31</v>
      </c>
      <c r="F234">
        <v>3871.4370416000002</v>
      </c>
    </row>
    <row r="235" spans="1:9" x14ac:dyDescent="0.35">
      <c r="A235" t="s">
        <v>52</v>
      </c>
      <c r="B235" t="s">
        <v>83</v>
      </c>
      <c r="C235">
        <v>2027</v>
      </c>
      <c r="D235" t="s">
        <v>12</v>
      </c>
      <c r="E235" t="s">
        <v>10</v>
      </c>
      <c r="F235">
        <v>3147.2494047300002</v>
      </c>
    </row>
    <row r="236" spans="1:9" x14ac:dyDescent="0.35">
      <c r="A236" t="s">
        <v>52</v>
      </c>
      <c r="B236" t="s">
        <v>83</v>
      </c>
      <c r="C236">
        <v>2027</v>
      </c>
      <c r="D236" t="s">
        <v>13</v>
      </c>
      <c r="E236" t="s">
        <v>16</v>
      </c>
      <c r="F236">
        <v>7526.9340259999999</v>
      </c>
    </row>
    <row r="237" spans="1:9" x14ac:dyDescent="0.35">
      <c r="A237" t="s">
        <v>52</v>
      </c>
      <c r="B237" t="s">
        <v>83</v>
      </c>
      <c r="C237">
        <v>2027</v>
      </c>
      <c r="D237" t="s">
        <v>13</v>
      </c>
      <c r="E237" t="s">
        <v>32</v>
      </c>
      <c r="F237">
        <v>7788.4412809999994</v>
      </c>
    </row>
    <row r="238" spans="1:9" x14ac:dyDescent="0.35">
      <c r="A238" t="s">
        <v>52</v>
      </c>
      <c r="B238" t="s">
        <v>83</v>
      </c>
      <c r="C238">
        <v>2027</v>
      </c>
      <c r="D238" t="s">
        <v>13</v>
      </c>
      <c r="E238" t="s">
        <v>17</v>
      </c>
      <c r="F238">
        <v>8863.2357510000002</v>
      </c>
    </row>
    <row r="239" spans="1:9" x14ac:dyDescent="0.35">
      <c r="A239" t="s">
        <v>52</v>
      </c>
      <c r="B239" t="s">
        <v>83</v>
      </c>
      <c r="C239">
        <v>2027</v>
      </c>
      <c r="D239" t="s">
        <v>13</v>
      </c>
      <c r="E239" t="s">
        <v>18</v>
      </c>
      <c r="F239">
        <v>9260.0260940000007</v>
      </c>
    </row>
    <row r="240" spans="1:9" x14ac:dyDescent="0.35">
      <c r="A240" t="s">
        <v>52</v>
      </c>
      <c r="B240" t="s">
        <v>83</v>
      </c>
      <c r="C240">
        <v>2027</v>
      </c>
      <c r="D240" t="s">
        <v>13</v>
      </c>
      <c r="E240" t="s">
        <v>19</v>
      </c>
      <c r="F240">
        <v>7823.7091959999998</v>
      </c>
    </row>
    <row r="241" spans="1:6" x14ac:dyDescent="0.35">
      <c r="A241" t="s">
        <v>52</v>
      </c>
      <c r="B241" t="s">
        <v>83</v>
      </c>
      <c r="C241">
        <v>2027</v>
      </c>
      <c r="D241" t="s">
        <v>13</v>
      </c>
      <c r="E241" t="s">
        <v>20</v>
      </c>
      <c r="F241">
        <v>8416.7175929999994</v>
      </c>
    </row>
    <row r="242" spans="1:6" x14ac:dyDescent="0.35">
      <c r="A242" t="s">
        <v>52</v>
      </c>
      <c r="B242" t="s">
        <v>83</v>
      </c>
      <c r="C242">
        <v>2027</v>
      </c>
      <c r="D242" t="s">
        <v>13</v>
      </c>
      <c r="E242" t="s">
        <v>21</v>
      </c>
      <c r="F242">
        <v>8905.3627730000007</v>
      </c>
    </row>
    <row r="243" spans="1:6" x14ac:dyDescent="0.35">
      <c r="A243" t="s">
        <v>52</v>
      </c>
      <c r="B243" t="s">
        <v>83</v>
      </c>
      <c r="C243">
        <v>2027</v>
      </c>
      <c r="D243" t="s">
        <v>13</v>
      </c>
      <c r="E243" t="s">
        <v>22</v>
      </c>
      <c r="F243">
        <v>8918.2578269999995</v>
      </c>
    </row>
    <row r="244" spans="1:6" x14ac:dyDescent="0.35">
      <c r="A244" t="s">
        <v>52</v>
      </c>
      <c r="B244" t="s">
        <v>83</v>
      </c>
      <c r="C244">
        <v>2027</v>
      </c>
      <c r="D244" t="s">
        <v>13</v>
      </c>
      <c r="E244" t="s">
        <v>23</v>
      </c>
      <c r="F244">
        <v>8944.9230549999993</v>
      </c>
    </row>
    <row r="245" spans="1:6" x14ac:dyDescent="0.35">
      <c r="A245" t="s">
        <v>52</v>
      </c>
      <c r="B245" t="s">
        <v>83</v>
      </c>
      <c r="C245">
        <v>2027</v>
      </c>
      <c r="D245" t="s">
        <v>13</v>
      </c>
      <c r="E245" t="s">
        <v>24</v>
      </c>
      <c r="F245">
        <v>8426.3605729999999</v>
      </c>
    </row>
    <row r="246" spans="1:6" x14ac:dyDescent="0.35">
      <c r="A246" t="s">
        <v>52</v>
      </c>
      <c r="B246" t="s">
        <v>83</v>
      </c>
      <c r="C246">
        <v>2027</v>
      </c>
      <c r="D246" t="s">
        <v>13</v>
      </c>
      <c r="E246" t="s">
        <v>25</v>
      </c>
      <c r="F246">
        <v>8586.0834900000009</v>
      </c>
    </row>
    <row r="247" spans="1:6" x14ac:dyDescent="0.35">
      <c r="A247" t="s">
        <v>52</v>
      </c>
      <c r="B247" t="s">
        <v>83</v>
      </c>
      <c r="C247">
        <v>2027</v>
      </c>
      <c r="D247" t="s">
        <v>13</v>
      </c>
      <c r="E247" t="s">
        <v>26</v>
      </c>
      <c r="F247">
        <v>9061.5274379999992</v>
      </c>
    </row>
    <row r="248" spans="1:6" x14ac:dyDescent="0.35">
      <c r="A248" t="s">
        <v>52</v>
      </c>
      <c r="B248" t="s">
        <v>83</v>
      </c>
      <c r="C248">
        <v>2027</v>
      </c>
      <c r="D248" t="s">
        <v>13</v>
      </c>
      <c r="E248" t="s">
        <v>27</v>
      </c>
      <c r="F248">
        <v>8758.3822319999999</v>
      </c>
    </row>
    <row r="249" spans="1:6" x14ac:dyDescent="0.35">
      <c r="A249" t="s">
        <v>52</v>
      </c>
      <c r="B249" t="s">
        <v>83</v>
      </c>
      <c r="C249">
        <v>2027</v>
      </c>
      <c r="D249" t="s">
        <v>13</v>
      </c>
      <c r="E249" t="s">
        <v>28</v>
      </c>
      <c r="F249">
        <v>8341.2919540000003</v>
      </c>
    </row>
    <row r="250" spans="1:6" x14ac:dyDescent="0.35">
      <c r="A250" t="s">
        <v>52</v>
      </c>
      <c r="B250" t="s">
        <v>83</v>
      </c>
      <c r="C250">
        <v>2027</v>
      </c>
      <c r="D250" t="s">
        <v>13</v>
      </c>
      <c r="E250" t="s">
        <v>29</v>
      </c>
      <c r="F250">
        <v>7033.6038790000002</v>
      </c>
    </row>
    <row r="251" spans="1:6" x14ac:dyDescent="0.35">
      <c r="A251" t="s">
        <v>52</v>
      </c>
      <c r="B251" t="s">
        <v>83</v>
      </c>
      <c r="C251">
        <v>2027</v>
      </c>
      <c r="D251" t="s">
        <v>13</v>
      </c>
      <c r="E251" t="s">
        <v>30</v>
      </c>
      <c r="F251">
        <v>5603.0211913000003</v>
      </c>
    </row>
    <row r="252" spans="1:6" x14ac:dyDescent="0.35">
      <c r="A252" t="s">
        <v>52</v>
      </c>
      <c r="B252" t="s">
        <v>83</v>
      </c>
      <c r="C252">
        <v>2027</v>
      </c>
      <c r="D252" t="s">
        <v>13</v>
      </c>
      <c r="E252" t="s">
        <v>31</v>
      </c>
      <c r="F252">
        <v>3612.2454524999998</v>
      </c>
    </row>
    <row r="253" spans="1:6" x14ac:dyDescent="0.35">
      <c r="A253" t="s">
        <v>52</v>
      </c>
      <c r="B253" t="s">
        <v>83</v>
      </c>
      <c r="C253">
        <v>2027</v>
      </c>
      <c r="D253" t="s">
        <v>13</v>
      </c>
      <c r="E253" t="s">
        <v>10</v>
      </c>
      <c r="F253">
        <v>2451.83945877</v>
      </c>
    </row>
    <row r="254" spans="1:6" x14ac:dyDescent="0.35">
      <c r="A254" t="s">
        <v>52</v>
      </c>
      <c r="B254" t="s">
        <v>83</v>
      </c>
      <c r="C254">
        <v>2028</v>
      </c>
      <c r="D254" t="s">
        <v>12</v>
      </c>
      <c r="E254" t="s">
        <v>16</v>
      </c>
      <c r="F254">
        <v>7316.6113580000001</v>
      </c>
    </row>
    <row r="255" spans="1:6" x14ac:dyDescent="0.35">
      <c r="A255" t="s">
        <v>52</v>
      </c>
      <c r="B255" t="s">
        <v>83</v>
      </c>
      <c r="C255">
        <v>2028</v>
      </c>
      <c r="D255" t="s">
        <v>12</v>
      </c>
      <c r="E255" t="s">
        <v>32</v>
      </c>
      <c r="F255">
        <v>7594.5915880000002</v>
      </c>
    </row>
    <row r="256" spans="1:6" x14ac:dyDescent="0.35">
      <c r="A256" t="s">
        <v>52</v>
      </c>
      <c r="B256" t="s">
        <v>83</v>
      </c>
      <c r="C256">
        <v>2028</v>
      </c>
      <c r="D256" t="s">
        <v>12</v>
      </c>
      <c r="E256" t="s">
        <v>17</v>
      </c>
      <c r="F256">
        <v>8461.247351</v>
      </c>
    </row>
    <row r="257" spans="1:9" x14ac:dyDescent="0.35">
      <c r="A257" t="s">
        <v>52</v>
      </c>
      <c r="B257" t="s">
        <v>83</v>
      </c>
      <c r="C257">
        <v>2028</v>
      </c>
      <c r="D257" t="s">
        <v>12</v>
      </c>
      <c r="E257" t="s">
        <v>18</v>
      </c>
      <c r="F257">
        <v>8387.9172529999996</v>
      </c>
    </row>
    <row r="258" spans="1:9" x14ac:dyDescent="0.35">
      <c r="A258" t="s">
        <v>52</v>
      </c>
      <c r="B258" t="s">
        <v>83</v>
      </c>
      <c r="C258">
        <v>2028</v>
      </c>
      <c r="D258" t="s">
        <v>12</v>
      </c>
      <c r="E258" t="s">
        <v>19</v>
      </c>
      <c r="F258">
        <v>7347.4470209999999</v>
      </c>
    </row>
    <row r="259" spans="1:9" x14ac:dyDescent="0.35">
      <c r="A259" t="s">
        <v>52</v>
      </c>
      <c r="B259" t="s">
        <v>83</v>
      </c>
      <c r="C259">
        <v>2028</v>
      </c>
      <c r="D259" t="s">
        <v>12</v>
      </c>
      <c r="E259" t="s">
        <v>20</v>
      </c>
      <c r="F259">
        <v>8343.3648620000004</v>
      </c>
    </row>
    <row r="260" spans="1:9" x14ac:dyDescent="0.35">
      <c r="A260" t="s">
        <v>52</v>
      </c>
      <c r="B260" t="s">
        <v>83</v>
      </c>
      <c r="C260">
        <v>2028</v>
      </c>
      <c r="D260" t="s">
        <v>12</v>
      </c>
      <c r="E260" t="s">
        <v>21</v>
      </c>
      <c r="F260">
        <v>9458.6122009999999</v>
      </c>
    </row>
    <row r="261" spans="1:9" x14ac:dyDescent="0.35">
      <c r="A261" t="s">
        <v>52</v>
      </c>
      <c r="B261" t="s">
        <v>83</v>
      </c>
      <c r="C261">
        <v>2028</v>
      </c>
      <c r="D261" t="s">
        <v>12</v>
      </c>
      <c r="E261" t="s">
        <v>22</v>
      </c>
      <c r="F261">
        <v>9740.2260650000007</v>
      </c>
    </row>
    <row r="262" spans="1:9" x14ac:dyDescent="0.35">
      <c r="A262" t="s">
        <v>52</v>
      </c>
      <c r="B262" t="s">
        <v>83</v>
      </c>
      <c r="C262">
        <v>2028</v>
      </c>
      <c r="D262" t="s">
        <v>12</v>
      </c>
      <c r="E262" t="s">
        <v>23</v>
      </c>
      <c r="F262">
        <v>9451.1496740000002</v>
      </c>
    </row>
    <row r="263" spans="1:9" x14ac:dyDescent="0.35">
      <c r="A263" t="s">
        <v>52</v>
      </c>
      <c r="B263" t="s">
        <v>83</v>
      </c>
      <c r="C263">
        <v>2028</v>
      </c>
      <c r="D263" t="s">
        <v>12</v>
      </c>
      <c r="E263" t="s">
        <v>24</v>
      </c>
      <c r="F263">
        <v>9470.5113189999993</v>
      </c>
    </row>
    <row r="264" spans="1:9" x14ac:dyDescent="0.35">
      <c r="A264" t="s">
        <v>52</v>
      </c>
      <c r="B264" t="s">
        <v>83</v>
      </c>
      <c r="C264">
        <v>2028</v>
      </c>
      <c r="D264" t="s">
        <v>12</v>
      </c>
      <c r="E264" t="s">
        <v>25</v>
      </c>
      <c r="F264">
        <v>9005.9732010000007</v>
      </c>
    </row>
    <row r="265" spans="1:9" x14ac:dyDescent="0.35">
      <c r="A265" t="s">
        <v>52</v>
      </c>
      <c r="B265" t="s">
        <v>83</v>
      </c>
      <c r="C265">
        <v>2028</v>
      </c>
      <c r="D265" t="s">
        <v>12</v>
      </c>
      <c r="E265" t="s">
        <v>26</v>
      </c>
      <c r="F265">
        <v>9558.2621390000004</v>
      </c>
    </row>
    <row r="266" spans="1:9" x14ac:dyDescent="0.35">
      <c r="A266" t="s">
        <v>52</v>
      </c>
      <c r="B266" t="s">
        <v>83</v>
      </c>
      <c r="C266">
        <v>2028</v>
      </c>
      <c r="D266" t="s">
        <v>12</v>
      </c>
      <c r="E266" t="s">
        <v>27</v>
      </c>
      <c r="F266">
        <v>8819.4631769999996</v>
      </c>
    </row>
    <row r="267" spans="1:9" x14ac:dyDescent="0.35">
      <c r="A267" t="s">
        <v>52</v>
      </c>
      <c r="B267" t="s">
        <v>83</v>
      </c>
      <c r="C267">
        <v>2028</v>
      </c>
      <c r="D267" t="s">
        <v>12</v>
      </c>
      <c r="E267" t="s">
        <v>28</v>
      </c>
      <c r="F267">
        <v>8590.5751500000006</v>
      </c>
    </row>
    <row r="268" spans="1:9" x14ac:dyDescent="0.35">
      <c r="A268" t="s">
        <v>52</v>
      </c>
      <c r="B268" t="s">
        <v>83</v>
      </c>
      <c r="C268">
        <v>2028</v>
      </c>
      <c r="D268" t="s">
        <v>12</v>
      </c>
      <c r="E268" t="s">
        <v>29</v>
      </c>
      <c r="F268">
        <v>7307.1417369999999</v>
      </c>
    </row>
    <row r="269" spans="1:9" x14ac:dyDescent="0.35">
      <c r="A269" t="s">
        <v>52</v>
      </c>
      <c r="B269" t="s">
        <v>83</v>
      </c>
      <c r="C269">
        <v>2028</v>
      </c>
      <c r="D269" t="s">
        <v>12</v>
      </c>
      <c r="E269" t="s">
        <v>30</v>
      </c>
      <c r="F269">
        <v>5699.8043340000004</v>
      </c>
    </row>
    <row r="270" spans="1:9" x14ac:dyDescent="0.35">
      <c r="A270" t="s">
        <v>52</v>
      </c>
      <c r="B270" t="s">
        <v>83</v>
      </c>
      <c r="C270">
        <v>2028</v>
      </c>
      <c r="D270" t="s">
        <v>12</v>
      </c>
      <c r="E270" t="s">
        <v>31</v>
      </c>
      <c r="F270">
        <v>4162.5982193</v>
      </c>
      <c r="G270" s="18"/>
      <c r="H270" s="18"/>
      <c r="I270" s="18"/>
    </row>
    <row r="271" spans="1:9" x14ac:dyDescent="0.35">
      <c r="A271" t="s">
        <v>52</v>
      </c>
      <c r="B271" t="s">
        <v>83</v>
      </c>
      <c r="C271">
        <v>2028</v>
      </c>
      <c r="D271" t="s">
        <v>12</v>
      </c>
      <c r="E271" t="s">
        <v>10</v>
      </c>
      <c r="F271">
        <v>3350.6783036699999</v>
      </c>
      <c r="G271" s="18"/>
      <c r="H271" s="18"/>
      <c r="I271" s="18"/>
    </row>
    <row r="272" spans="1:9" x14ac:dyDescent="0.35">
      <c r="A272" t="s">
        <v>52</v>
      </c>
      <c r="B272" t="s">
        <v>83</v>
      </c>
      <c r="C272">
        <v>2028</v>
      </c>
      <c r="D272" t="s">
        <v>13</v>
      </c>
      <c r="E272" t="s">
        <v>16</v>
      </c>
      <c r="F272">
        <v>7669.4925129999992</v>
      </c>
      <c r="G272" s="18"/>
      <c r="H272" s="18"/>
      <c r="I272" s="18"/>
    </row>
    <row r="273" spans="1:9" x14ac:dyDescent="0.35">
      <c r="A273" t="s">
        <v>52</v>
      </c>
      <c r="B273" t="s">
        <v>83</v>
      </c>
      <c r="C273">
        <v>2028</v>
      </c>
      <c r="D273" t="s">
        <v>13</v>
      </c>
      <c r="E273" t="s">
        <v>32</v>
      </c>
      <c r="F273">
        <v>7763.9625249999999</v>
      </c>
      <c r="G273" s="18"/>
      <c r="H273" s="18"/>
      <c r="I273" s="18"/>
    </row>
    <row r="274" spans="1:9" x14ac:dyDescent="0.35">
      <c r="A274" t="s">
        <v>52</v>
      </c>
      <c r="B274" t="s">
        <v>83</v>
      </c>
      <c r="C274">
        <v>2028</v>
      </c>
      <c r="D274" t="s">
        <v>13</v>
      </c>
      <c r="E274" t="s">
        <v>17</v>
      </c>
      <c r="F274">
        <v>8813.4241970000003</v>
      </c>
      <c r="G274" s="18"/>
      <c r="H274" s="18"/>
      <c r="I274" s="18"/>
    </row>
    <row r="275" spans="1:9" x14ac:dyDescent="0.35">
      <c r="A275" t="s">
        <v>52</v>
      </c>
      <c r="B275" t="s">
        <v>83</v>
      </c>
      <c r="C275">
        <v>2028</v>
      </c>
      <c r="D275" t="s">
        <v>13</v>
      </c>
      <c r="E275" t="s">
        <v>18</v>
      </c>
      <c r="F275">
        <v>9130.1864889999997</v>
      </c>
      <c r="G275" s="18"/>
      <c r="H275" s="18"/>
      <c r="I275" s="18"/>
    </row>
    <row r="276" spans="1:9" x14ac:dyDescent="0.35">
      <c r="A276" t="s">
        <v>52</v>
      </c>
      <c r="B276" t="s">
        <v>83</v>
      </c>
      <c r="C276">
        <v>2028</v>
      </c>
      <c r="D276" t="s">
        <v>13</v>
      </c>
      <c r="E276" t="s">
        <v>19</v>
      </c>
      <c r="F276">
        <v>8162.3322939999998</v>
      </c>
      <c r="G276" s="18"/>
      <c r="H276" s="18"/>
      <c r="I276" s="18"/>
    </row>
    <row r="277" spans="1:9" x14ac:dyDescent="0.35">
      <c r="A277" t="s">
        <v>52</v>
      </c>
      <c r="B277" t="s">
        <v>83</v>
      </c>
      <c r="C277">
        <v>2028</v>
      </c>
      <c r="D277" t="s">
        <v>13</v>
      </c>
      <c r="E277" t="s">
        <v>20</v>
      </c>
      <c r="F277">
        <v>8481.4568249999993</v>
      </c>
      <c r="G277" s="18"/>
      <c r="H277" s="18"/>
      <c r="I277" s="18"/>
    </row>
    <row r="278" spans="1:9" x14ac:dyDescent="0.35">
      <c r="A278" t="s">
        <v>52</v>
      </c>
      <c r="B278" t="s">
        <v>83</v>
      </c>
      <c r="C278">
        <v>2028</v>
      </c>
      <c r="D278" t="s">
        <v>13</v>
      </c>
      <c r="E278" t="s">
        <v>21</v>
      </c>
      <c r="F278">
        <v>8958.5529649999989</v>
      </c>
      <c r="G278" s="18"/>
      <c r="H278" s="18"/>
      <c r="I278" s="18"/>
    </row>
    <row r="279" spans="1:9" x14ac:dyDescent="0.35">
      <c r="A279" t="s">
        <v>52</v>
      </c>
      <c r="B279" t="s">
        <v>83</v>
      </c>
      <c r="C279">
        <v>2028</v>
      </c>
      <c r="D279" t="s">
        <v>13</v>
      </c>
      <c r="E279" t="s">
        <v>22</v>
      </c>
      <c r="F279">
        <v>9163.9367349999993</v>
      </c>
      <c r="G279" s="18"/>
      <c r="H279" s="18"/>
      <c r="I279" s="18"/>
    </row>
    <row r="280" spans="1:9" x14ac:dyDescent="0.35">
      <c r="A280" t="s">
        <v>52</v>
      </c>
      <c r="B280" t="s">
        <v>83</v>
      </c>
      <c r="C280">
        <v>2028</v>
      </c>
      <c r="D280" t="s">
        <v>13</v>
      </c>
      <c r="E280" t="s">
        <v>23</v>
      </c>
      <c r="F280">
        <v>8969.0868740000005</v>
      </c>
      <c r="G280" s="18"/>
      <c r="H280" s="18"/>
      <c r="I280" s="18"/>
    </row>
    <row r="281" spans="1:9" x14ac:dyDescent="0.35">
      <c r="A281" t="s">
        <v>52</v>
      </c>
      <c r="B281" t="s">
        <v>83</v>
      </c>
      <c r="C281">
        <v>2028</v>
      </c>
      <c r="D281" t="s">
        <v>13</v>
      </c>
      <c r="E281" t="s">
        <v>24</v>
      </c>
      <c r="F281">
        <v>8721.3469409999998</v>
      </c>
      <c r="G281" s="18"/>
      <c r="H281" s="18"/>
      <c r="I281" s="18"/>
    </row>
    <row r="282" spans="1:9" x14ac:dyDescent="0.35">
      <c r="A282" t="s">
        <v>52</v>
      </c>
      <c r="B282" t="s">
        <v>83</v>
      </c>
      <c r="C282">
        <v>2028</v>
      </c>
      <c r="D282" t="s">
        <v>13</v>
      </c>
      <c r="E282" t="s">
        <v>25</v>
      </c>
      <c r="F282">
        <v>8402.7401270000009</v>
      </c>
      <c r="G282" s="18"/>
      <c r="H282" s="18"/>
      <c r="I282" s="18"/>
    </row>
    <row r="283" spans="1:9" x14ac:dyDescent="0.35">
      <c r="A283" t="s">
        <v>52</v>
      </c>
      <c r="B283" t="s">
        <v>83</v>
      </c>
      <c r="C283">
        <v>2028</v>
      </c>
      <c r="D283" t="s">
        <v>13</v>
      </c>
      <c r="E283" t="s">
        <v>26</v>
      </c>
      <c r="F283">
        <v>9127.5516900000002</v>
      </c>
      <c r="G283" s="18"/>
      <c r="H283" s="18"/>
      <c r="I283" s="18"/>
    </row>
    <row r="284" spans="1:9" x14ac:dyDescent="0.35">
      <c r="A284" t="s">
        <v>52</v>
      </c>
      <c r="B284" t="s">
        <v>83</v>
      </c>
      <c r="C284">
        <v>2028</v>
      </c>
      <c r="D284" t="s">
        <v>13</v>
      </c>
      <c r="E284" t="s">
        <v>27</v>
      </c>
      <c r="F284">
        <v>8738.9854529999993</v>
      </c>
      <c r="G284" s="18"/>
      <c r="H284" s="18"/>
      <c r="I284" s="18"/>
    </row>
    <row r="285" spans="1:9" x14ac:dyDescent="0.35">
      <c r="A285" t="s">
        <v>52</v>
      </c>
      <c r="B285" t="s">
        <v>83</v>
      </c>
      <c r="C285">
        <v>2028</v>
      </c>
      <c r="D285" t="s">
        <v>13</v>
      </c>
      <c r="E285" t="s">
        <v>28</v>
      </c>
      <c r="F285">
        <v>8456.5224369999996</v>
      </c>
      <c r="G285" s="18"/>
      <c r="H285" s="18"/>
      <c r="I285" s="18"/>
    </row>
    <row r="286" spans="1:9" x14ac:dyDescent="0.35">
      <c r="A286" t="s">
        <v>52</v>
      </c>
      <c r="B286" t="s">
        <v>83</v>
      </c>
      <c r="C286">
        <v>2028</v>
      </c>
      <c r="D286" t="s">
        <v>13</v>
      </c>
      <c r="E286" t="s">
        <v>29</v>
      </c>
      <c r="F286">
        <v>7173.0539530000005</v>
      </c>
      <c r="G286" s="18"/>
      <c r="H286" s="18"/>
      <c r="I286" s="18"/>
    </row>
    <row r="287" spans="1:9" x14ac:dyDescent="0.35">
      <c r="A287" t="s">
        <v>52</v>
      </c>
      <c r="B287" t="s">
        <v>83</v>
      </c>
      <c r="C287">
        <v>2028</v>
      </c>
      <c r="D287" t="s">
        <v>13</v>
      </c>
      <c r="E287" t="s">
        <v>30</v>
      </c>
      <c r="F287">
        <v>5726.7360769999996</v>
      </c>
      <c r="G287" s="18"/>
      <c r="H287" s="18"/>
      <c r="I287" s="18"/>
    </row>
    <row r="288" spans="1:9" x14ac:dyDescent="0.35">
      <c r="A288" t="s">
        <v>52</v>
      </c>
      <c r="B288" t="s">
        <v>83</v>
      </c>
      <c r="C288">
        <v>2028</v>
      </c>
      <c r="D288" t="s">
        <v>13</v>
      </c>
      <c r="E288" t="s">
        <v>31</v>
      </c>
      <c r="F288">
        <v>3847.3106031000002</v>
      </c>
      <c r="G288" s="18"/>
      <c r="H288" s="18"/>
      <c r="I288" s="18"/>
    </row>
    <row r="289" spans="1:9" x14ac:dyDescent="0.35">
      <c r="A289" t="s">
        <v>52</v>
      </c>
      <c r="B289" t="s">
        <v>83</v>
      </c>
      <c r="C289">
        <v>2028</v>
      </c>
      <c r="D289" t="s">
        <v>13</v>
      </c>
      <c r="E289" t="s">
        <v>10</v>
      </c>
      <c r="F289">
        <v>2579.9402002699999</v>
      </c>
      <c r="G289" s="18"/>
      <c r="H289" s="18"/>
      <c r="I289" s="18"/>
    </row>
    <row r="290" spans="1:9" x14ac:dyDescent="0.35">
      <c r="A290" t="s">
        <v>52</v>
      </c>
      <c r="B290" t="s">
        <v>83</v>
      </c>
      <c r="C290">
        <v>2029</v>
      </c>
      <c r="D290" t="s">
        <v>12</v>
      </c>
      <c r="E290" t="s">
        <v>16</v>
      </c>
      <c r="F290">
        <v>7458.6838019999996</v>
      </c>
    </row>
    <row r="291" spans="1:9" x14ac:dyDescent="0.35">
      <c r="A291" t="s">
        <v>52</v>
      </c>
      <c r="B291" t="s">
        <v>83</v>
      </c>
      <c r="C291">
        <v>2029</v>
      </c>
      <c r="D291" t="s">
        <v>12</v>
      </c>
      <c r="E291" t="s">
        <v>32</v>
      </c>
      <c r="F291">
        <v>7642.5831010000002</v>
      </c>
    </row>
    <row r="292" spans="1:9" x14ac:dyDescent="0.35">
      <c r="A292" t="s">
        <v>52</v>
      </c>
      <c r="B292" t="s">
        <v>83</v>
      </c>
      <c r="C292">
        <v>2029</v>
      </c>
      <c r="D292" t="s">
        <v>12</v>
      </c>
      <c r="E292" t="s">
        <v>17</v>
      </c>
      <c r="F292">
        <v>8341.3717620000007</v>
      </c>
    </row>
    <row r="293" spans="1:9" x14ac:dyDescent="0.35">
      <c r="A293" t="s">
        <v>52</v>
      </c>
      <c r="B293" t="s">
        <v>83</v>
      </c>
      <c r="C293">
        <v>2029</v>
      </c>
      <c r="D293" t="s">
        <v>12</v>
      </c>
      <c r="E293" t="s">
        <v>18</v>
      </c>
      <c r="F293">
        <v>8364.2207230000004</v>
      </c>
    </row>
    <row r="294" spans="1:9" x14ac:dyDescent="0.35">
      <c r="A294" t="s">
        <v>52</v>
      </c>
      <c r="B294" t="s">
        <v>83</v>
      </c>
      <c r="C294">
        <v>2029</v>
      </c>
      <c r="D294" t="s">
        <v>12</v>
      </c>
      <c r="E294" t="s">
        <v>19</v>
      </c>
      <c r="F294">
        <v>7559.4324160000006</v>
      </c>
    </row>
    <row r="295" spans="1:9" x14ac:dyDescent="0.35">
      <c r="A295" t="s">
        <v>52</v>
      </c>
      <c r="B295" t="s">
        <v>83</v>
      </c>
      <c r="C295">
        <v>2029</v>
      </c>
      <c r="D295" t="s">
        <v>12</v>
      </c>
      <c r="E295" t="s">
        <v>20</v>
      </c>
      <c r="F295">
        <v>8414.7126800000005</v>
      </c>
    </row>
    <row r="296" spans="1:9" x14ac:dyDescent="0.35">
      <c r="A296" t="s">
        <v>52</v>
      </c>
      <c r="B296" t="s">
        <v>83</v>
      </c>
      <c r="C296">
        <v>2029</v>
      </c>
      <c r="D296" t="s">
        <v>12</v>
      </c>
      <c r="E296" t="s">
        <v>21</v>
      </c>
      <c r="F296">
        <v>9545.3224860000009</v>
      </c>
    </row>
    <row r="297" spans="1:9" x14ac:dyDescent="0.35">
      <c r="A297" t="s">
        <v>52</v>
      </c>
      <c r="B297" t="s">
        <v>83</v>
      </c>
      <c r="C297">
        <v>2029</v>
      </c>
      <c r="D297" t="s">
        <v>12</v>
      </c>
      <c r="E297" t="s">
        <v>22</v>
      </c>
      <c r="F297">
        <v>9913.3630880000001</v>
      </c>
    </row>
    <row r="298" spans="1:9" x14ac:dyDescent="0.35">
      <c r="A298" t="s">
        <v>52</v>
      </c>
      <c r="B298" t="s">
        <v>83</v>
      </c>
      <c r="C298">
        <v>2029</v>
      </c>
      <c r="D298" t="s">
        <v>12</v>
      </c>
      <c r="E298" t="s">
        <v>23</v>
      </c>
      <c r="F298">
        <v>9579.2414939999999</v>
      </c>
    </row>
    <row r="299" spans="1:9" x14ac:dyDescent="0.35">
      <c r="A299" t="s">
        <v>52</v>
      </c>
      <c r="B299" t="s">
        <v>83</v>
      </c>
      <c r="C299">
        <v>2029</v>
      </c>
      <c r="D299" t="s">
        <v>12</v>
      </c>
      <c r="E299" t="s">
        <v>24</v>
      </c>
      <c r="F299">
        <v>9583.7039509999995</v>
      </c>
    </row>
    <row r="300" spans="1:9" x14ac:dyDescent="0.35">
      <c r="A300" t="s">
        <v>52</v>
      </c>
      <c r="B300" t="s">
        <v>83</v>
      </c>
      <c r="C300">
        <v>2029</v>
      </c>
      <c r="D300" t="s">
        <v>12</v>
      </c>
      <c r="E300" t="s">
        <v>25</v>
      </c>
      <c r="F300">
        <v>9025.9879299999993</v>
      </c>
    </row>
    <row r="301" spans="1:9" x14ac:dyDescent="0.35">
      <c r="A301" t="s">
        <v>52</v>
      </c>
      <c r="B301" t="s">
        <v>83</v>
      </c>
      <c r="C301">
        <v>2029</v>
      </c>
      <c r="D301" t="s">
        <v>12</v>
      </c>
      <c r="E301" t="s">
        <v>26</v>
      </c>
      <c r="F301">
        <v>9583.1686879999997</v>
      </c>
    </row>
    <row r="302" spans="1:9" x14ac:dyDescent="0.35">
      <c r="A302" t="s">
        <v>52</v>
      </c>
      <c r="B302" t="s">
        <v>83</v>
      </c>
      <c r="C302">
        <v>2029</v>
      </c>
      <c r="D302" t="s">
        <v>12</v>
      </c>
      <c r="E302" t="s">
        <v>27</v>
      </c>
      <c r="F302">
        <v>8843.9013660000001</v>
      </c>
    </row>
    <row r="303" spans="1:9" x14ac:dyDescent="0.35">
      <c r="A303" t="s">
        <v>52</v>
      </c>
      <c r="B303" t="s">
        <v>83</v>
      </c>
      <c r="C303">
        <v>2029</v>
      </c>
      <c r="D303" t="s">
        <v>12</v>
      </c>
      <c r="E303" t="s">
        <v>28</v>
      </c>
      <c r="F303">
        <v>8663.6324960000002</v>
      </c>
    </row>
    <row r="304" spans="1:9" x14ac:dyDescent="0.35">
      <c r="A304" t="s">
        <v>52</v>
      </c>
      <c r="B304" t="s">
        <v>83</v>
      </c>
      <c r="C304">
        <v>2029</v>
      </c>
      <c r="D304" t="s">
        <v>12</v>
      </c>
      <c r="E304" t="s">
        <v>29</v>
      </c>
      <c r="F304">
        <v>7474.43192</v>
      </c>
    </row>
    <row r="305" spans="1:6" x14ac:dyDescent="0.35">
      <c r="A305" t="s">
        <v>52</v>
      </c>
      <c r="B305" t="s">
        <v>83</v>
      </c>
      <c r="C305">
        <v>2029</v>
      </c>
      <c r="D305" t="s">
        <v>12</v>
      </c>
      <c r="E305" t="s">
        <v>30</v>
      </c>
      <c r="F305">
        <v>5935.4179039999999</v>
      </c>
    </row>
    <row r="306" spans="1:6" x14ac:dyDescent="0.35">
      <c r="A306" t="s">
        <v>52</v>
      </c>
      <c r="B306" t="s">
        <v>83</v>
      </c>
      <c r="C306">
        <v>2029</v>
      </c>
      <c r="D306" t="s">
        <v>12</v>
      </c>
      <c r="E306" t="s">
        <v>31</v>
      </c>
      <c r="F306">
        <v>4351.8625179000001</v>
      </c>
    </row>
    <row r="307" spans="1:6" x14ac:dyDescent="0.35">
      <c r="A307" t="s">
        <v>52</v>
      </c>
      <c r="B307" t="s">
        <v>83</v>
      </c>
      <c r="C307">
        <v>2029</v>
      </c>
      <c r="D307" t="s">
        <v>12</v>
      </c>
      <c r="E307" t="s">
        <v>10</v>
      </c>
      <c r="F307">
        <v>3605.9480719500002</v>
      </c>
    </row>
    <row r="308" spans="1:6" x14ac:dyDescent="0.35">
      <c r="A308" t="s">
        <v>52</v>
      </c>
      <c r="B308" t="s">
        <v>83</v>
      </c>
      <c r="C308">
        <v>2029</v>
      </c>
      <c r="D308" t="s">
        <v>13</v>
      </c>
      <c r="E308" t="s">
        <v>16</v>
      </c>
      <c r="F308">
        <v>7845.2802929999998</v>
      </c>
    </row>
    <row r="309" spans="1:6" x14ac:dyDescent="0.35">
      <c r="A309" t="s">
        <v>52</v>
      </c>
      <c r="B309" t="s">
        <v>83</v>
      </c>
      <c r="C309">
        <v>2029</v>
      </c>
      <c r="D309" t="s">
        <v>13</v>
      </c>
      <c r="E309" t="s">
        <v>32</v>
      </c>
      <c r="F309">
        <v>7835.561189</v>
      </c>
    </row>
    <row r="310" spans="1:6" x14ac:dyDescent="0.35">
      <c r="A310" t="s">
        <v>52</v>
      </c>
      <c r="B310" t="s">
        <v>83</v>
      </c>
      <c r="C310">
        <v>2029</v>
      </c>
      <c r="D310" t="s">
        <v>13</v>
      </c>
      <c r="E310" t="s">
        <v>17</v>
      </c>
      <c r="F310">
        <v>8699.8226250000007</v>
      </c>
    </row>
    <row r="311" spans="1:6" x14ac:dyDescent="0.35">
      <c r="A311" t="s">
        <v>52</v>
      </c>
      <c r="B311" t="s">
        <v>83</v>
      </c>
      <c r="C311">
        <v>2029</v>
      </c>
      <c r="D311" t="s">
        <v>13</v>
      </c>
      <c r="E311" t="s">
        <v>18</v>
      </c>
      <c r="F311">
        <v>9032.2446130000008</v>
      </c>
    </row>
    <row r="312" spans="1:6" x14ac:dyDescent="0.35">
      <c r="A312" t="s">
        <v>52</v>
      </c>
      <c r="B312" t="s">
        <v>83</v>
      </c>
      <c r="C312">
        <v>2029</v>
      </c>
      <c r="D312" t="s">
        <v>13</v>
      </c>
      <c r="E312" t="s">
        <v>19</v>
      </c>
      <c r="F312">
        <v>8414.5496280000007</v>
      </c>
    </row>
    <row r="313" spans="1:6" x14ac:dyDescent="0.35">
      <c r="A313" t="s">
        <v>52</v>
      </c>
      <c r="B313" t="s">
        <v>83</v>
      </c>
      <c r="C313">
        <v>2029</v>
      </c>
      <c r="D313" t="s">
        <v>13</v>
      </c>
      <c r="E313" t="s">
        <v>20</v>
      </c>
      <c r="F313">
        <v>8568.5729809999993</v>
      </c>
    </row>
    <row r="314" spans="1:6" x14ac:dyDescent="0.35">
      <c r="A314" t="s">
        <v>52</v>
      </c>
      <c r="B314" t="s">
        <v>83</v>
      </c>
      <c r="C314">
        <v>2029</v>
      </c>
      <c r="D314" t="s">
        <v>13</v>
      </c>
      <c r="E314" t="s">
        <v>21</v>
      </c>
      <c r="F314">
        <v>9035.4172330000001</v>
      </c>
    </row>
    <row r="315" spans="1:6" x14ac:dyDescent="0.35">
      <c r="A315" t="s">
        <v>52</v>
      </c>
      <c r="B315" t="s">
        <v>83</v>
      </c>
      <c r="C315">
        <v>2029</v>
      </c>
      <c r="D315" t="s">
        <v>13</v>
      </c>
      <c r="E315" t="s">
        <v>22</v>
      </c>
      <c r="F315">
        <v>9331.086421</v>
      </c>
    </row>
    <row r="316" spans="1:6" x14ac:dyDescent="0.35">
      <c r="A316" t="s">
        <v>52</v>
      </c>
      <c r="B316" t="s">
        <v>83</v>
      </c>
      <c r="C316">
        <v>2029</v>
      </c>
      <c r="D316" t="s">
        <v>13</v>
      </c>
      <c r="E316" t="s">
        <v>23</v>
      </c>
      <c r="F316">
        <v>9052.9475259999999</v>
      </c>
    </row>
    <row r="317" spans="1:6" x14ac:dyDescent="0.35">
      <c r="A317" t="s">
        <v>52</v>
      </c>
      <c r="B317" t="s">
        <v>83</v>
      </c>
      <c r="C317">
        <v>2029</v>
      </c>
      <c r="D317" t="s">
        <v>13</v>
      </c>
      <c r="E317" t="s">
        <v>24</v>
      </c>
      <c r="F317">
        <v>9026.2081720000006</v>
      </c>
    </row>
    <row r="318" spans="1:6" x14ac:dyDescent="0.35">
      <c r="A318" t="s">
        <v>52</v>
      </c>
      <c r="B318" t="s">
        <v>83</v>
      </c>
      <c r="C318">
        <v>2029</v>
      </c>
      <c r="D318" t="s">
        <v>13</v>
      </c>
      <c r="E318" t="s">
        <v>25</v>
      </c>
      <c r="F318">
        <v>8331.9948850000001</v>
      </c>
    </row>
    <row r="319" spans="1:6" x14ac:dyDescent="0.35">
      <c r="A319" t="s">
        <v>52</v>
      </c>
      <c r="B319" t="s">
        <v>83</v>
      </c>
      <c r="C319">
        <v>2029</v>
      </c>
      <c r="D319" t="s">
        <v>13</v>
      </c>
      <c r="E319" t="s">
        <v>26</v>
      </c>
      <c r="F319">
        <v>9109.0803799999994</v>
      </c>
    </row>
    <row r="320" spans="1:6" x14ac:dyDescent="0.35">
      <c r="A320" t="s">
        <v>52</v>
      </c>
      <c r="B320" t="s">
        <v>83</v>
      </c>
      <c r="C320">
        <v>2029</v>
      </c>
      <c r="D320" t="s">
        <v>13</v>
      </c>
      <c r="E320" t="s">
        <v>27</v>
      </c>
      <c r="F320">
        <v>8739.6552609999999</v>
      </c>
    </row>
    <row r="321" spans="1:9" x14ac:dyDescent="0.35">
      <c r="A321" t="s">
        <v>52</v>
      </c>
      <c r="B321" t="s">
        <v>83</v>
      </c>
      <c r="C321">
        <v>2029</v>
      </c>
      <c r="D321" t="s">
        <v>13</v>
      </c>
      <c r="E321" t="s">
        <v>28</v>
      </c>
      <c r="F321">
        <v>8556.722604999999</v>
      </c>
    </row>
    <row r="322" spans="1:9" x14ac:dyDescent="0.35">
      <c r="A322" t="s">
        <v>52</v>
      </c>
      <c r="B322" t="s">
        <v>83</v>
      </c>
      <c r="C322">
        <v>2029</v>
      </c>
      <c r="D322" t="s">
        <v>13</v>
      </c>
      <c r="E322" t="s">
        <v>29</v>
      </c>
      <c r="F322">
        <v>7302.4397319999998</v>
      </c>
    </row>
    <row r="323" spans="1:9" x14ac:dyDescent="0.35">
      <c r="A323" t="s">
        <v>52</v>
      </c>
      <c r="B323" t="s">
        <v>83</v>
      </c>
      <c r="C323">
        <v>2029</v>
      </c>
      <c r="D323" t="s">
        <v>13</v>
      </c>
      <c r="E323" t="s">
        <v>30</v>
      </c>
      <c r="F323">
        <v>5834.0581400000001</v>
      </c>
    </row>
    <row r="324" spans="1:9" x14ac:dyDescent="0.35">
      <c r="A324" t="s">
        <v>52</v>
      </c>
      <c r="B324" t="s">
        <v>83</v>
      </c>
      <c r="C324">
        <v>2029</v>
      </c>
      <c r="D324" t="s">
        <v>13</v>
      </c>
      <c r="E324" t="s">
        <v>31</v>
      </c>
      <c r="F324">
        <v>4022.6513107000001</v>
      </c>
    </row>
    <row r="325" spans="1:9" x14ac:dyDescent="0.35">
      <c r="A325" t="s">
        <v>52</v>
      </c>
      <c r="B325" t="s">
        <v>83</v>
      </c>
      <c r="C325">
        <v>2029</v>
      </c>
      <c r="D325" t="s">
        <v>13</v>
      </c>
      <c r="E325" t="s">
        <v>10</v>
      </c>
      <c r="F325">
        <v>2775.1900408199999</v>
      </c>
    </row>
    <row r="326" spans="1:9" x14ac:dyDescent="0.35">
      <c r="A326" t="s">
        <v>52</v>
      </c>
      <c r="B326" t="s">
        <v>83</v>
      </c>
      <c r="C326">
        <v>2030</v>
      </c>
      <c r="D326" t="s">
        <v>12</v>
      </c>
      <c r="E326" t="s">
        <v>16</v>
      </c>
      <c r="F326">
        <v>7649.6282369999999</v>
      </c>
    </row>
    <row r="327" spans="1:9" x14ac:dyDescent="0.35">
      <c r="A327" t="s">
        <v>52</v>
      </c>
      <c r="B327" t="s">
        <v>83</v>
      </c>
      <c r="C327">
        <v>2030</v>
      </c>
      <c r="D327" t="s">
        <v>12</v>
      </c>
      <c r="E327" t="s">
        <v>32</v>
      </c>
      <c r="F327">
        <v>7704.5791630000003</v>
      </c>
      <c r="G327" s="18"/>
      <c r="H327" s="18"/>
      <c r="I327" s="18"/>
    </row>
    <row r="328" spans="1:9" x14ac:dyDescent="0.35">
      <c r="A328" t="s">
        <v>52</v>
      </c>
      <c r="B328" t="s">
        <v>83</v>
      </c>
      <c r="C328">
        <v>2030</v>
      </c>
      <c r="D328" t="s">
        <v>12</v>
      </c>
      <c r="E328" t="s">
        <v>17</v>
      </c>
      <c r="F328">
        <v>8215.5045890000001</v>
      </c>
      <c r="G328" s="18"/>
      <c r="H328" s="18"/>
      <c r="I328" s="18"/>
    </row>
    <row r="329" spans="1:9" x14ac:dyDescent="0.35">
      <c r="A329" t="s">
        <v>52</v>
      </c>
      <c r="B329" t="s">
        <v>83</v>
      </c>
      <c r="C329">
        <v>2030</v>
      </c>
      <c r="D329" t="s">
        <v>12</v>
      </c>
      <c r="E329" t="s">
        <v>18</v>
      </c>
      <c r="F329">
        <v>8336.5076420000005</v>
      </c>
      <c r="G329" s="18"/>
      <c r="H329" s="18"/>
      <c r="I329" s="18"/>
    </row>
    <row r="330" spans="1:9" x14ac:dyDescent="0.35">
      <c r="A330" t="s">
        <v>52</v>
      </c>
      <c r="B330" t="s">
        <v>83</v>
      </c>
      <c r="C330">
        <v>2030</v>
      </c>
      <c r="D330" t="s">
        <v>12</v>
      </c>
      <c r="E330" t="s">
        <v>19</v>
      </c>
      <c r="F330">
        <v>7708.2730890000003</v>
      </c>
      <c r="G330" s="18"/>
      <c r="H330" s="18"/>
      <c r="I330" s="18"/>
    </row>
    <row r="331" spans="1:9" x14ac:dyDescent="0.35">
      <c r="A331" t="s">
        <v>52</v>
      </c>
      <c r="B331" t="s">
        <v>83</v>
      </c>
      <c r="C331">
        <v>2030</v>
      </c>
      <c r="D331" t="s">
        <v>12</v>
      </c>
      <c r="E331" t="s">
        <v>20</v>
      </c>
      <c r="F331">
        <v>8550.1601690000007</v>
      </c>
      <c r="G331" s="18"/>
      <c r="H331" s="18"/>
      <c r="I331" s="18"/>
    </row>
    <row r="332" spans="1:9" x14ac:dyDescent="0.35">
      <c r="A332" t="s">
        <v>52</v>
      </c>
      <c r="B332" t="s">
        <v>83</v>
      </c>
      <c r="C332">
        <v>2030</v>
      </c>
      <c r="D332" t="s">
        <v>12</v>
      </c>
      <c r="E332" t="s">
        <v>21</v>
      </c>
      <c r="F332">
        <v>9584.3741439999994</v>
      </c>
      <c r="G332" s="18"/>
      <c r="H332" s="18"/>
      <c r="I332" s="18"/>
    </row>
    <row r="333" spans="1:9" x14ac:dyDescent="0.35">
      <c r="A333" t="s">
        <v>52</v>
      </c>
      <c r="B333" t="s">
        <v>83</v>
      </c>
      <c r="C333">
        <v>2030</v>
      </c>
      <c r="D333" t="s">
        <v>12</v>
      </c>
      <c r="E333" t="s">
        <v>22</v>
      </c>
      <c r="F333">
        <v>10107.777673000001</v>
      </c>
      <c r="G333" s="18"/>
      <c r="H333" s="18"/>
      <c r="I333" s="18"/>
    </row>
    <row r="334" spans="1:9" x14ac:dyDescent="0.35">
      <c r="A334" t="s">
        <v>52</v>
      </c>
      <c r="B334" t="s">
        <v>83</v>
      </c>
      <c r="C334">
        <v>2030</v>
      </c>
      <c r="D334" t="s">
        <v>12</v>
      </c>
      <c r="E334" t="s">
        <v>23</v>
      </c>
      <c r="F334">
        <v>9750.5784839999997</v>
      </c>
      <c r="G334" s="18"/>
      <c r="H334" s="18"/>
      <c r="I334" s="18"/>
    </row>
    <row r="335" spans="1:9" x14ac:dyDescent="0.35">
      <c r="A335" t="s">
        <v>52</v>
      </c>
      <c r="B335" t="s">
        <v>83</v>
      </c>
      <c r="C335">
        <v>2030</v>
      </c>
      <c r="D335" t="s">
        <v>12</v>
      </c>
      <c r="E335" t="s">
        <v>24</v>
      </c>
      <c r="F335">
        <v>9656.3320359999998</v>
      </c>
      <c r="G335" s="18"/>
      <c r="H335" s="18"/>
      <c r="I335" s="18"/>
    </row>
    <row r="336" spans="1:9" x14ac:dyDescent="0.35">
      <c r="A336" t="s">
        <v>52</v>
      </c>
      <c r="B336" t="s">
        <v>83</v>
      </c>
      <c r="C336">
        <v>2030</v>
      </c>
      <c r="D336" t="s">
        <v>12</v>
      </c>
      <c r="E336" t="s">
        <v>25</v>
      </c>
      <c r="F336">
        <v>9122.9336409999996</v>
      </c>
      <c r="G336" s="18"/>
      <c r="H336" s="18"/>
      <c r="I336" s="18"/>
    </row>
    <row r="337" spans="1:9" x14ac:dyDescent="0.35">
      <c r="A337" t="s">
        <v>52</v>
      </c>
      <c r="B337" t="s">
        <v>83</v>
      </c>
      <c r="C337">
        <v>2030</v>
      </c>
      <c r="D337" t="s">
        <v>12</v>
      </c>
      <c r="E337" t="s">
        <v>26</v>
      </c>
      <c r="F337">
        <v>9578.3289800000002</v>
      </c>
      <c r="G337" s="18"/>
      <c r="H337" s="18"/>
      <c r="I337" s="18"/>
    </row>
    <row r="338" spans="1:9" x14ac:dyDescent="0.35">
      <c r="A338" t="s">
        <v>52</v>
      </c>
      <c r="B338" t="s">
        <v>83</v>
      </c>
      <c r="C338">
        <v>2030</v>
      </c>
      <c r="D338" t="s">
        <v>12</v>
      </c>
      <c r="E338" t="s">
        <v>27</v>
      </c>
      <c r="F338">
        <v>8904.2388260000007</v>
      </c>
      <c r="G338" s="18"/>
      <c r="H338" s="18"/>
      <c r="I338" s="18"/>
    </row>
    <row r="339" spans="1:9" x14ac:dyDescent="0.35">
      <c r="A339" t="s">
        <v>52</v>
      </c>
      <c r="B339" t="s">
        <v>83</v>
      </c>
      <c r="C339">
        <v>2030</v>
      </c>
      <c r="D339" t="s">
        <v>12</v>
      </c>
      <c r="E339" t="s">
        <v>28</v>
      </c>
      <c r="F339">
        <v>8699.3645890000007</v>
      </c>
      <c r="G339" s="18"/>
      <c r="H339" s="18"/>
      <c r="I339" s="18"/>
    </row>
    <row r="340" spans="1:9" x14ac:dyDescent="0.35">
      <c r="A340" t="s">
        <v>52</v>
      </c>
      <c r="B340" t="s">
        <v>83</v>
      </c>
      <c r="C340">
        <v>2030</v>
      </c>
      <c r="D340" t="s">
        <v>12</v>
      </c>
      <c r="E340" t="s">
        <v>29</v>
      </c>
      <c r="F340">
        <v>7627.0216490000003</v>
      </c>
      <c r="G340" s="18"/>
      <c r="H340" s="18"/>
      <c r="I340" s="18"/>
    </row>
    <row r="341" spans="1:9" x14ac:dyDescent="0.35">
      <c r="A341" t="s">
        <v>52</v>
      </c>
      <c r="B341" t="s">
        <v>83</v>
      </c>
      <c r="C341">
        <v>2030</v>
      </c>
      <c r="D341" t="s">
        <v>12</v>
      </c>
      <c r="E341" t="s">
        <v>30</v>
      </c>
      <c r="F341">
        <v>6159.5938260000003</v>
      </c>
      <c r="G341" s="18"/>
      <c r="H341" s="18"/>
      <c r="I341" s="18"/>
    </row>
    <row r="342" spans="1:9" x14ac:dyDescent="0.35">
      <c r="A342" t="s">
        <v>52</v>
      </c>
      <c r="B342" t="s">
        <v>83</v>
      </c>
      <c r="C342">
        <v>2030</v>
      </c>
      <c r="D342" t="s">
        <v>12</v>
      </c>
      <c r="E342" t="s">
        <v>31</v>
      </c>
      <c r="F342">
        <v>4549.3064351000003</v>
      </c>
      <c r="G342" s="18"/>
      <c r="H342" s="18"/>
      <c r="I342" s="18"/>
    </row>
    <row r="343" spans="1:9" x14ac:dyDescent="0.35">
      <c r="A343" t="s">
        <v>52</v>
      </c>
      <c r="B343" t="s">
        <v>83</v>
      </c>
      <c r="C343">
        <v>2030</v>
      </c>
      <c r="D343" t="s">
        <v>12</v>
      </c>
      <c r="E343" t="s">
        <v>10</v>
      </c>
      <c r="F343">
        <v>3863.6258246000002</v>
      </c>
      <c r="G343" s="18"/>
      <c r="H343" s="18"/>
      <c r="I343" s="18"/>
    </row>
    <row r="344" spans="1:9" x14ac:dyDescent="0.35">
      <c r="A344" t="s">
        <v>52</v>
      </c>
      <c r="B344" t="s">
        <v>83</v>
      </c>
      <c r="C344">
        <v>2030</v>
      </c>
      <c r="D344" t="s">
        <v>13</v>
      </c>
      <c r="E344" t="s">
        <v>16</v>
      </c>
      <c r="F344">
        <v>8062.6389399999998</v>
      </c>
      <c r="G344" s="18"/>
      <c r="H344" s="18"/>
      <c r="I344" s="18"/>
    </row>
    <row r="345" spans="1:9" x14ac:dyDescent="0.35">
      <c r="A345" t="s">
        <v>52</v>
      </c>
      <c r="B345" t="s">
        <v>83</v>
      </c>
      <c r="C345">
        <v>2030</v>
      </c>
      <c r="D345" t="s">
        <v>13</v>
      </c>
      <c r="E345" t="s">
        <v>32</v>
      </c>
      <c r="F345">
        <v>7895.613875</v>
      </c>
      <c r="G345" s="18"/>
      <c r="H345" s="18"/>
      <c r="I345" s="18"/>
    </row>
    <row r="346" spans="1:9" x14ac:dyDescent="0.35">
      <c r="A346" t="s">
        <v>52</v>
      </c>
      <c r="B346" t="s">
        <v>83</v>
      </c>
      <c r="C346">
        <v>2030</v>
      </c>
      <c r="D346" t="s">
        <v>13</v>
      </c>
      <c r="E346" t="s">
        <v>17</v>
      </c>
      <c r="F346">
        <v>8488.6412870000004</v>
      </c>
      <c r="G346" s="18"/>
      <c r="H346" s="18"/>
      <c r="I346" s="18"/>
    </row>
    <row r="347" spans="1:9" x14ac:dyDescent="0.35">
      <c r="A347" t="s">
        <v>52</v>
      </c>
      <c r="B347" t="s">
        <v>83</v>
      </c>
      <c r="C347">
        <v>2030</v>
      </c>
      <c r="D347" t="s">
        <v>13</v>
      </c>
      <c r="E347" t="s">
        <v>18</v>
      </c>
      <c r="F347">
        <v>9029.0557950000002</v>
      </c>
    </row>
    <row r="348" spans="1:9" x14ac:dyDescent="0.35">
      <c r="A348" t="s">
        <v>52</v>
      </c>
      <c r="B348" t="s">
        <v>83</v>
      </c>
      <c r="C348">
        <v>2030</v>
      </c>
      <c r="D348" t="s">
        <v>13</v>
      </c>
      <c r="E348" t="s">
        <v>19</v>
      </c>
      <c r="F348">
        <v>8602.0873819999997</v>
      </c>
    </row>
    <row r="349" spans="1:9" x14ac:dyDescent="0.35">
      <c r="A349" t="s">
        <v>52</v>
      </c>
      <c r="B349" t="s">
        <v>83</v>
      </c>
      <c r="C349">
        <v>2030</v>
      </c>
      <c r="D349" t="s">
        <v>13</v>
      </c>
      <c r="E349" t="s">
        <v>20</v>
      </c>
      <c r="F349">
        <v>8706.8532149999992</v>
      </c>
    </row>
    <row r="350" spans="1:9" x14ac:dyDescent="0.35">
      <c r="A350" t="s">
        <v>52</v>
      </c>
      <c r="B350" t="s">
        <v>83</v>
      </c>
      <c r="C350">
        <v>2030</v>
      </c>
      <c r="D350" t="s">
        <v>13</v>
      </c>
      <c r="E350" t="s">
        <v>21</v>
      </c>
      <c r="F350">
        <v>9146.2496040000005</v>
      </c>
    </row>
    <row r="351" spans="1:9" x14ac:dyDescent="0.35">
      <c r="A351" t="s">
        <v>52</v>
      </c>
      <c r="B351" t="s">
        <v>83</v>
      </c>
      <c r="C351">
        <v>2030</v>
      </c>
      <c r="D351" t="s">
        <v>13</v>
      </c>
      <c r="E351" t="s">
        <v>22</v>
      </c>
      <c r="F351">
        <v>9454.8747139999996</v>
      </c>
    </row>
    <row r="352" spans="1:9" x14ac:dyDescent="0.35">
      <c r="A352" t="s">
        <v>52</v>
      </c>
      <c r="B352" t="s">
        <v>83</v>
      </c>
      <c r="C352">
        <v>2030</v>
      </c>
      <c r="D352" t="s">
        <v>13</v>
      </c>
      <c r="E352" t="s">
        <v>23</v>
      </c>
      <c r="F352">
        <v>9240.4454330000008</v>
      </c>
    </row>
    <row r="353" spans="1:6" x14ac:dyDescent="0.35">
      <c r="A353" t="s">
        <v>52</v>
      </c>
      <c r="B353" t="s">
        <v>83</v>
      </c>
      <c r="C353">
        <v>2030</v>
      </c>
      <c r="D353" t="s">
        <v>13</v>
      </c>
      <c r="E353" t="s">
        <v>24</v>
      </c>
      <c r="F353">
        <v>9219.2675529999997</v>
      </c>
    </row>
    <row r="354" spans="1:6" x14ac:dyDescent="0.35">
      <c r="A354" t="s">
        <v>52</v>
      </c>
      <c r="B354" t="s">
        <v>83</v>
      </c>
      <c r="C354">
        <v>2030</v>
      </c>
      <c r="D354" t="s">
        <v>13</v>
      </c>
      <c r="E354" t="s">
        <v>25</v>
      </c>
      <c r="F354">
        <v>8372.4405580000002</v>
      </c>
    </row>
    <row r="355" spans="1:6" x14ac:dyDescent="0.35">
      <c r="A355" t="s">
        <v>52</v>
      </c>
      <c r="B355" t="s">
        <v>83</v>
      </c>
      <c r="C355">
        <v>2030</v>
      </c>
      <c r="D355" t="s">
        <v>13</v>
      </c>
      <c r="E355" t="s">
        <v>26</v>
      </c>
      <c r="F355">
        <v>9052.558771</v>
      </c>
    </row>
    <row r="356" spans="1:6" x14ac:dyDescent="0.35">
      <c r="A356" t="s">
        <v>52</v>
      </c>
      <c r="B356" t="s">
        <v>83</v>
      </c>
      <c r="C356">
        <v>2030</v>
      </c>
      <c r="D356" t="s">
        <v>13</v>
      </c>
      <c r="E356" t="s">
        <v>27</v>
      </c>
      <c r="F356">
        <v>8765.1336219999994</v>
      </c>
    </row>
    <row r="357" spans="1:6" x14ac:dyDescent="0.35">
      <c r="A357" t="s">
        <v>52</v>
      </c>
      <c r="B357" t="s">
        <v>83</v>
      </c>
      <c r="C357">
        <v>2030</v>
      </c>
      <c r="D357" t="s">
        <v>13</v>
      </c>
      <c r="E357" t="s">
        <v>28</v>
      </c>
      <c r="F357">
        <v>8617.3319970000011</v>
      </c>
    </row>
    <row r="358" spans="1:6" x14ac:dyDescent="0.35">
      <c r="A358" t="s">
        <v>52</v>
      </c>
      <c r="B358" t="s">
        <v>83</v>
      </c>
      <c r="C358">
        <v>2030</v>
      </c>
      <c r="D358" t="s">
        <v>13</v>
      </c>
      <c r="E358" t="s">
        <v>29</v>
      </c>
      <c r="F358">
        <v>7462.7595460000002</v>
      </c>
    </row>
    <row r="359" spans="1:6" x14ac:dyDescent="0.35">
      <c r="A359" t="s">
        <v>52</v>
      </c>
      <c r="B359" t="s">
        <v>83</v>
      </c>
      <c r="C359">
        <v>2030</v>
      </c>
      <c r="D359" t="s">
        <v>13</v>
      </c>
      <c r="E359" t="s">
        <v>30</v>
      </c>
      <c r="F359">
        <v>5917.4331599999996</v>
      </c>
    </row>
    <row r="360" spans="1:6" x14ac:dyDescent="0.35">
      <c r="A360" t="s">
        <v>52</v>
      </c>
      <c r="B360" t="s">
        <v>83</v>
      </c>
      <c r="C360">
        <v>2030</v>
      </c>
      <c r="D360" t="s">
        <v>13</v>
      </c>
      <c r="E360" t="s">
        <v>31</v>
      </c>
      <c r="F360">
        <v>4197.4798002999996</v>
      </c>
    </row>
    <row r="361" spans="1:6" x14ac:dyDescent="0.35">
      <c r="A361" t="s">
        <v>52</v>
      </c>
      <c r="B361" t="s">
        <v>83</v>
      </c>
      <c r="C361">
        <v>2030</v>
      </c>
      <c r="D361" t="s">
        <v>13</v>
      </c>
      <c r="E361" t="s">
        <v>10</v>
      </c>
      <c r="F361">
        <v>2981.35815568</v>
      </c>
    </row>
    <row r="362" spans="1:6" x14ac:dyDescent="0.35">
      <c r="A362" t="s">
        <v>52</v>
      </c>
      <c r="B362" t="s">
        <v>83</v>
      </c>
      <c r="C362">
        <v>2031</v>
      </c>
      <c r="D362" t="s">
        <v>12</v>
      </c>
      <c r="E362" t="s">
        <v>16</v>
      </c>
      <c r="F362">
        <v>7830.9435460000004</v>
      </c>
    </row>
    <row r="363" spans="1:6" x14ac:dyDescent="0.35">
      <c r="A363" t="s">
        <v>52</v>
      </c>
      <c r="B363" t="s">
        <v>83</v>
      </c>
      <c r="C363">
        <v>2031</v>
      </c>
      <c r="D363" t="s">
        <v>12</v>
      </c>
      <c r="E363" t="s">
        <v>32</v>
      </c>
      <c r="F363">
        <v>7820.16716</v>
      </c>
    </row>
    <row r="364" spans="1:6" x14ac:dyDescent="0.35">
      <c r="A364" t="s">
        <v>52</v>
      </c>
      <c r="B364" t="s">
        <v>83</v>
      </c>
      <c r="C364">
        <v>2031</v>
      </c>
      <c r="D364" t="s">
        <v>12</v>
      </c>
      <c r="E364" t="s">
        <v>17</v>
      </c>
      <c r="F364">
        <v>8103.7218379999986</v>
      </c>
    </row>
    <row r="365" spans="1:6" x14ac:dyDescent="0.35">
      <c r="A365" t="s">
        <v>52</v>
      </c>
      <c r="B365" t="s">
        <v>83</v>
      </c>
      <c r="C365">
        <v>2031</v>
      </c>
      <c r="D365" t="s">
        <v>12</v>
      </c>
      <c r="E365" t="s">
        <v>18</v>
      </c>
      <c r="F365">
        <v>8304.9475230000007</v>
      </c>
    </row>
    <row r="366" spans="1:6" x14ac:dyDescent="0.35">
      <c r="A366" t="s">
        <v>52</v>
      </c>
      <c r="B366" t="s">
        <v>83</v>
      </c>
      <c r="C366">
        <v>2031</v>
      </c>
      <c r="D366" t="s">
        <v>12</v>
      </c>
      <c r="E366" t="s">
        <v>19</v>
      </c>
      <c r="F366">
        <v>7758.1221379999997</v>
      </c>
    </row>
    <row r="367" spans="1:6" x14ac:dyDescent="0.35">
      <c r="A367" t="s">
        <v>52</v>
      </c>
      <c r="B367" t="s">
        <v>83</v>
      </c>
      <c r="C367">
        <v>2031</v>
      </c>
      <c r="D367" t="s">
        <v>12</v>
      </c>
      <c r="E367" t="s">
        <v>20</v>
      </c>
      <c r="F367">
        <v>8750.5577219999996</v>
      </c>
    </row>
    <row r="368" spans="1:6" x14ac:dyDescent="0.35">
      <c r="A368" t="s">
        <v>52</v>
      </c>
      <c r="B368" t="s">
        <v>83</v>
      </c>
      <c r="C368">
        <v>2031</v>
      </c>
      <c r="D368" t="s">
        <v>12</v>
      </c>
      <c r="E368" t="s">
        <v>21</v>
      </c>
      <c r="F368">
        <v>9645.2559870000005</v>
      </c>
    </row>
    <row r="369" spans="1:9" x14ac:dyDescent="0.35">
      <c r="A369" t="s">
        <v>52</v>
      </c>
      <c r="B369" t="s">
        <v>83</v>
      </c>
      <c r="C369">
        <v>2031</v>
      </c>
      <c r="D369" t="s">
        <v>12</v>
      </c>
      <c r="E369" t="s">
        <v>22</v>
      </c>
      <c r="F369">
        <v>10198.725952999999</v>
      </c>
    </row>
    <row r="370" spans="1:9" x14ac:dyDescent="0.35">
      <c r="A370" t="s">
        <v>52</v>
      </c>
      <c r="B370" t="s">
        <v>83</v>
      </c>
      <c r="C370">
        <v>2031</v>
      </c>
      <c r="D370" t="s">
        <v>12</v>
      </c>
      <c r="E370" t="s">
        <v>23</v>
      </c>
      <c r="F370">
        <v>9971.5671270000003</v>
      </c>
    </row>
    <row r="371" spans="1:9" x14ac:dyDescent="0.35">
      <c r="A371" t="s">
        <v>52</v>
      </c>
      <c r="B371" t="s">
        <v>83</v>
      </c>
      <c r="C371">
        <v>2031</v>
      </c>
      <c r="D371" t="s">
        <v>12</v>
      </c>
      <c r="E371" t="s">
        <v>24</v>
      </c>
      <c r="F371">
        <v>9743.8821700000008</v>
      </c>
    </row>
    <row r="372" spans="1:9" x14ac:dyDescent="0.35">
      <c r="A372" t="s">
        <v>52</v>
      </c>
      <c r="B372" t="s">
        <v>83</v>
      </c>
      <c r="C372">
        <v>2031</v>
      </c>
      <c r="D372" t="s">
        <v>12</v>
      </c>
      <c r="E372" t="s">
        <v>25</v>
      </c>
      <c r="F372">
        <v>9263.6839810000001</v>
      </c>
    </row>
    <row r="373" spans="1:9" x14ac:dyDescent="0.35">
      <c r="A373" t="s">
        <v>52</v>
      </c>
      <c r="B373" t="s">
        <v>83</v>
      </c>
      <c r="C373">
        <v>2031</v>
      </c>
      <c r="D373" t="s">
        <v>12</v>
      </c>
      <c r="E373" t="s">
        <v>26</v>
      </c>
      <c r="F373">
        <v>9426.467145999999</v>
      </c>
    </row>
    <row r="374" spans="1:9" x14ac:dyDescent="0.35">
      <c r="A374" t="s">
        <v>52</v>
      </c>
      <c r="B374" t="s">
        <v>83</v>
      </c>
      <c r="C374">
        <v>2031</v>
      </c>
      <c r="D374" t="s">
        <v>12</v>
      </c>
      <c r="E374" t="s">
        <v>27</v>
      </c>
      <c r="F374">
        <v>9149.1429040000003</v>
      </c>
    </row>
    <row r="375" spans="1:9" x14ac:dyDescent="0.35">
      <c r="A375" t="s">
        <v>52</v>
      </c>
      <c r="B375" t="s">
        <v>83</v>
      </c>
      <c r="C375">
        <v>2031</v>
      </c>
      <c r="D375" t="s">
        <v>12</v>
      </c>
      <c r="E375" t="s">
        <v>28</v>
      </c>
      <c r="F375">
        <v>8670.005717</v>
      </c>
    </row>
    <row r="376" spans="1:9" x14ac:dyDescent="0.35">
      <c r="A376" t="s">
        <v>52</v>
      </c>
      <c r="B376" t="s">
        <v>83</v>
      </c>
      <c r="C376">
        <v>2031</v>
      </c>
      <c r="D376" t="s">
        <v>12</v>
      </c>
      <c r="E376" t="s">
        <v>29</v>
      </c>
      <c r="F376">
        <v>7841.3994939999993</v>
      </c>
    </row>
    <row r="377" spans="1:9" x14ac:dyDescent="0.35">
      <c r="A377" t="s">
        <v>52</v>
      </c>
      <c r="B377" t="s">
        <v>83</v>
      </c>
      <c r="C377">
        <v>2031</v>
      </c>
      <c r="D377" t="s">
        <v>12</v>
      </c>
      <c r="E377" t="s">
        <v>30</v>
      </c>
      <c r="F377">
        <v>6344.435418</v>
      </c>
    </row>
    <row r="378" spans="1:9" x14ac:dyDescent="0.35">
      <c r="A378" t="s">
        <v>52</v>
      </c>
      <c r="B378" t="s">
        <v>83</v>
      </c>
      <c r="C378">
        <v>2031</v>
      </c>
      <c r="D378" t="s">
        <v>12</v>
      </c>
      <c r="E378" t="s">
        <v>31</v>
      </c>
      <c r="F378">
        <v>4730.0196101000001</v>
      </c>
    </row>
    <row r="379" spans="1:9" x14ac:dyDescent="0.35">
      <c r="A379" t="s">
        <v>52</v>
      </c>
      <c r="B379" t="s">
        <v>83</v>
      </c>
      <c r="C379">
        <v>2031</v>
      </c>
      <c r="D379" t="s">
        <v>12</v>
      </c>
      <c r="E379" t="s">
        <v>10</v>
      </c>
      <c r="F379">
        <v>4112.9281193899997</v>
      </c>
    </row>
    <row r="380" spans="1:9" x14ac:dyDescent="0.35">
      <c r="A380" t="s">
        <v>52</v>
      </c>
      <c r="B380" t="s">
        <v>83</v>
      </c>
      <c r="C380">
        <v>2031</v>
      </c>
      <c r="D380" t="s">
        <v>13</v>
      </c>
      <c r="E380" t="s">
        <v>16</v>
      </c>
      <c r="F380">
        <v>8261.6703890000008</v>
      </c>
    </row>
    <row r="381" spans="1:9" x14ac:dyDescent="0.35">
      <c r="A381" t="s">
        <v>52</v>
      </c>
      <c r="B381" t="s">
        <v>83</v>
      </c>
      <c r="C381">
        <v>2031</v>
      </c>
      <c r="D381" t="s">
        <v>13</v>
      </c>
      <c r="E381" t="s">
        <v>32</v>
      </c>
      <c r="F381">
        <v>8033.4578000000001</v>
      </c>
    </row>
    <row r="382" spans="1:9" x14ac:dyDescent="0.35">
      <c r="A382" t="s">
        <v>52</v>
      </c>
      <c r="B382" t="s">
        <v>83</v>
      </c>
      <c r="C382">
        <v>2031</v>
      </c>
      <c r="D382" t="s">
        <v>13</v>
      </c>
      <c r="E382" t="s">
        <v>17</v>
      </c>
      <c r="F382">
        <v>8334.0222709999998</v>
      </c>
    </row>
    <row r="383" spans="1:9" x14ac:dyDescent="0.35">
      <c r="A383" t="s">
        <v>52</v>
      </c>
      <c r="B383" t="s">
        <v>83</v>
      </c>
      <c r="C383">
        <v>2031</v>
      </c>
      <c r="D383" t="s">
        <v>13</v>
      </c>
      <c r="E383" t="s">
        <v>18</v>
      </c>
      <c r="F383">
        <v>8974.292214000001</v>
      </c>
    </row>
    <row r="384" spans="1:9" x14ac:dyDescent="0.35">
      <c r="A384" t="s">
        <v>52</v>
      </c>
      <c r="B384" t="s">
        <v>83</v>
      </c>
      <c r="C384">
        <v>2031</v>
      </c>
      <c r="D384" t="s">
        <v>13</v>
      </c>
      <c r="E384" t="s">
        <v>19</v>
      </c>
      <c r="F384">
        <v>8715.0436300000001</v>
      </c>
      <c r="G384" s="18"/>
      <c r="H384" s="18"/>
      <c r="I384" s="18"/>
    </row>
    <row r="385" spans="1:9" x14ac:dyDescent="0.35">
      <c r="A385" t="s">
        <v>52</v>
      </c>
      <c r="B385" t="s">
        <v>83</v>
      </c>
      <c r="C385">
        <v>2031</v>
      </c>
      <c r="D385" t="s">
        <v>13</v>
      </c>
      <c r="E385" t="s">
        <v>20</v>
      </c>
      <c r="F385">
        <v>8866.9966679999998</v>
      </c>
      <c r="G385" s="18"/>
      <c r="H385" s="18"/>
      <c r="I385" s="18"/>
    </row>
    <row r="386" spans="1:9" x14ac:dyDescent="0.35">
      <c r="A386" t="s">
        <v>52</v>
      </c>
      <c r="B386" t="s">
        <v>83</v>
      </c>
      <c r="C386">
        <v>2031</v>
      </c>
      <c r="D386" t="s">
        <v>13</v>
      </c>
      <c r="E386" t="s">
        <v>21</v>
      </c>
      <c r="F386">
        <v>9290.285444000001</v>
      </c>
      <c r="G386" s="18"/>
      <c r="H386" s="18"/>
      <c r="I386" s="18"/>
    </row>
    <row r="387" spans="1:9" x14ac:dyDescent="0.35">
      <c r="A387" t="s">
        <v>52</v>
      </c>
      <c r="B387" t="s">
        <v>83</v>
      </c>
      <c r="C387">
        <v>2031</v>
      </c>
      <c r="D387" t="s">
        <v>13</v>
      </c>
      <c r="E387" t="s">
        <v>22</v>
      </c>
      <c r="F387">
        <v>9514.9984889999996</v>
      </c>
      <c r="G387" s="18"/>
      <c r="H387" s="18"/>
      <c r="I387" s="18"/>
    </row>
    <row r="388" spans="1:9" x14ac:dyDescent="0.35">
      <c r="A388" t="s">
        <v>52</v>
      </c>
      <c r="B388" t="s">
        <v>83</v>
      </c>
      <c r="C388">
        <v>2031</v>
      </c>
      <c r="D388" t="s">
        <v>13</v>
      </c>
      <c r="E388" t="s">
        <v>23</v>
      </c>
      <c r="F388">
        <v>9402.8704230000003</v>
      </c>
      <c r="G388" s="18"/>
      <c r="H388" s="18"/>
      <c r="I388" s="18"/>
    </row>
    <row r="389" spans="1:9" x14ac:dyDescent="0.35">
      <c r="A389" t="s">
        <v>52</v>
      </c>
      <c r="B389" t="s">
        <v>83</v>
      </c>
      <c r="C389">
        <v>2031</v>
      </c>
      <c r="D389" t="s">
        <v>13</v>
      </c>
      <c r="E389" t="s">
        <v>24</v>
      </c>
      <c r="F389">
        <v>9387.7025649999996</v>
      </c>
      <c r="G389" s="18"/>
      <c r="H389" s="18"/>
      <c r="I389" s="18"/>
    </row>
    <row r="390" spans="1:9" x14ac:dyDescent="0.35">
      <c r="A390" t="s">
        <v>52</v>
      </c>
      <c r="B390" t="s">
        <v>83</v>
      </c>
      <c r="C390">
        <v>2031</v>
      </c>
      <c r="D390" t="s">
        <v>13</v>
      </c>
      <c r="E390" t="s">
        <v>25</v>
      </c>
      <c r="F390">
        <v>8501.5566440000002</v>
      </c>
      <c r="G390" s="18"/>
      <c r="H390" s="18"/>
      <c r="I390" s="18"/>
    </row>
    <row r="391" spans="1:9" x14ac:dyDescent="0.35">
      <c r="A391" t="s">
        <v>52</v>
      </c>
      <c r="B391" t="s">
        <v>83</v>
      </c>
      <c r="C391">
        <v>2031</v>
      </c>
      <c r="D391" t="s">
        <v>13</v>
      </c>
      <c r="E391" t="s">
        <v>26</v>
      </c>
      <c r="F391">
        <v>8866.7839719999993</v>
      </c>
      <c r="G391" s="18"/>
      <c r="H391" s="18"/>
      <c r="I391" s="18"/>
    </row>
    <row r="392" spans="1:9" x14ac:dyDescent="0.35">
      <c r="A392" t="s">
        <v>52</v>
      </c>
      <c r="B392" t="s">
        <v>83</v>
      </c>
      <c r="C392">
        <v>2031</v>
      </c>
      <c r="D392" t="s">
        <v>13</v>
      </c>
      <c r="E392" t="s">
        <v>27</v>
      </c>
      <c r="F392">
        <v>8956.1889790000005</v>
      </c>
      <c r="G392" s="18"/>
      <c r="H392" s="18"/>
      <c r="I392" s="18"/>
    </row>
    <row r="393" spans="1:9" x14ac:dyDescent="0.35">
      <c r="A393" t="s">
        <v>52</v>
      </c>
      <c r="B393" t="s">
        <v>83</v>
      </c>
      <c r="C393">
        <v>2031</v>
      </c>
      <c r="D393" t="s">
        <v>13</v>
      </c>
      <c r="E393" t="s">
        <v>28</v>
      </c>
      <c r="F393">
        <v>8625.2332420000002</v>
      </c>
      <c r="G393" s="18"/>
      <c r="H393" s="18"/>
      <c r="I393" s="18"/>
    </row>
    <row r="394" spans="1:9" x14ac:dyDescent="0.35">
      <c r="A394" t="s">
        <v>52</v>
      </c>
      <c r="B394" t="s">
        <v>83</v>
      </c>
      <c r="C394">
        <v>2031</v>
      </c>
      <c r="D394" t="s">
        <v>13</v>
      </c>
      <c r="E394" t="s">
        <v>29</v>
      </c>
      <c r="F394">
        <v>7633.9385890000003</v>
      </c>
      <c r="G394" s="18"/>
      <c r="H394" s="18"/>
      <c r="I394" s="18"/>
    </row>
    <row r="395" spans="1:9" x14ac:dyDescent="0.35">
      <c r="A395" t="s">
        <v>52</v>
      </c>
      <c r="B395" t="s">
        <v>83</v>
      </c>
      <c r="C395">
        <v>2031</v>
      </c>
      <c r="D395" t="s">
        <v>13</v>
      </c>
      <c r="E395" t="s">
        <v>30</v>
      </c>
      <c r="F395">
        <v>5986.2373680000001</v>
      </c>
      <c r="G395" s="18"/>
      <c r="H395" s="18"/>
      <c r="I395" s="18"/>
    </row>
    <row r="396" spans="1:9" x14ac:dyDescent="0.35">
      <c r="A396" t="s">
        <v>52</v>
      </c>
      <c r="B396" t="s">
        <v>83</v>
      </c>
      <c r="C396">
        <v>2031</v>
      </c>
      <c r="D396" t="s">
        <v>13</v>
      </c>
      <c r="E396" t="s">
        <v>31</v>
      </c>
      <c r="F396">
        <v>4416.4176821000001</v>
      </c>
      <c r="G396" s="18"/>
      <c r="H396" s="18"/>
      <c r="I396" s="18"/>
    </row>
    <row r="397" spans="1:9" x14ac:dyDescent="0.35">
      <c r="A397" t="s">
        <v>52</v>
      </c>
      <c r="B397" t="s">
        <v>83</v>
      </c>
      <c r="C397">
        <v>2031</v>
      </c>
      <c r="D397" t="s">
        <v>13</v>
      </c>
      <c r="E397" t="s">
        <v>10</v>
      </c>
      <c r="F397">
        <v>3168.7382347900002</v>
      </c>
      <c r="G397" s="18"/>
      <c r="H397" s="18"/>
      <c r="I397" s="18"/>
    </row>
    <row r="398" spans="1:9" x14ac:dyDescent="0.35">
      <c r="A398" t="s">
        <v>52</v>
      </c>
      <c r="B398" t="s">
        <v>83</v>
      </c>
      <c r="C398">
        <v>2032</v>
      </c>
      <c r="D398" t="s">
        <v>12</v>
      </c>
      <c r="E398" t="s">
        <v>16</v>
      </c>
      <c r="F398">
        <v>8000.8610840000001</v>
      </c>
      <c r="G398" s="18"/>
      <c r="H398" s="18"/>
      <c r="I398" s="18"/>
    </row>
    <row r="399" spans="1:9" x14ac:dyDescent="0.35">
      <c r="A399" t="s">
        <v>52</v>
      </c>
      <c r="B399" t="s">
        <v>83</v>
      </c>
      <c r="C399">
        <v>2032</v>
      </c>
      <c r="D399" t="s">
        <v>12</v>
      </c>
      <c r="E399" t="s">
        <v>32</v>
      </c>
      <c r="F399">
        <v>7839.203716</v>
      </c>
      <c r="G399" s="18"/>
      <c r="H399" s="18"/>
      <c r="I399" s="18"/>
    </row>
    <row r="400" spans="1:9" x14ac:dyDescent="0.35">
      <c r="A400" t="s">
        <v>52</v>
      </c>
      <c r="B400" t="s">
        <v>83</v>
      </c>
      <c r="C400">
        <v>2032</v>
      </c>
      <c r="D400" t="s">
        <v>12</v>
      </c>
      <c r="E400" t="s">
        <v>17</v>
      </c>
      <c r="F400">
        <v>8177.8971430000001</v>
      </c>
      <c r="G400" s="18"/>
      <c r="H400" s="18"/>
      <c r="I400" s="18"/>
    </row>
    <row r="401" spans="1:9" x14ac:dyDescent="0.35">
      <c r="A401" t="s">
        <v>52</v>
      </c>
      <c r="B401" t="s">
        <v>83</v>
      </c>
      <c r="C401">
        <v>2032</v>
      </c>
      <c r="D401" t="s">
        <v>12</v>
      </c>
      <c r="E401" t="s">
        <v>18</v>
      </c>
      <c r="F401">
        <v>8214.748345</v>
      </c>
      <c r="G401" s="18"/>
      <c r="H401" s="18"/>
      <c r="I401" s="18"/>
    </row>
    <row r="402" spans="1:9" x14ac:dyDescent="0.35">
      <c r="A402" t="s">
        <v>52</v>
      </c>
      <c r="B402" t="s">
        <v>83</v>
      </c>
      <c r="C402">
        <v>2032</v>
      </c>
      <c r="D402" t="s">
        <v>12</v>
      </c>
      <c r="E402" t="s">
        <v>19</v>
      </c>
      <c r="F402">
        <v>7789.8365090000007</v>
      </c>
      <c r="G402" s="18"/>
      <c r="H402" s="18"/>
      <c r="I402" s="18"/>
    </row>
    <row r="403" spans="1:9" x14ac:dyDescent="0.35">
      <c r="A403" t="s">
        <v>52</v>
      </c>
      <c r="B403" t="s">
        <v>83</v>
      </c>
      <c r="C403">
        <v>2032</v>
      </c>
      <c r="D403" t="s">
        <v>12</v>
      </c>
      <c r="E403" t="s">
        <v>20</v>
      </c>
      <c r="F403">
        <v>8994.5240269999995</v>
      </c>
      <c r="G403" s="18"/>
      <c r="H403" s="18"/>
      <c r="I403" s="18"/>
    </row>
    <row r="404" spans="1:9" x14ac:dyDescent="0.35">
      <c r="A404" t="s">
        <v>52</v>
      </c>
      <c r="B404" t="s">
        <v>83</v>
      </c>
      <c r="C404">
        <v>2032</v>
      </c>
      <c r="D404" t="s">
        <v>12</v>
      </c>
      <c r="E404" t="s">
        <v>21</v>
      </c>
      <c r="F404">
        <v>9708.1360929999992</v>
      </c>
    </row>
    <row r="405" spans="1:9" x14ac:dyDescent="0.35">
      <c r="A405" t="s">
        <v>52</v>
      </c>
      <c r="B405" t="s">
        <v>83</v>
      </c>
      <c r="C405">
        <v>2032</v>
      </c>
      <c r="D405" t="s">
        <v>12</v>
      </c>
      <c r="E405" t="s">
        <v>22</v>
      </c>
      <c r="F405">
        <v>10264.800739</v>
      </c>
    </row>
    <row r="406" spans="1:9" x14ac:dyDescent="0.35">
      <c r="A406" t="s">
        <v>52</v>
      </c>
      <c r="B406" t="s">
        <v>83</v>
      </c>
      <c r="C406">
        <v>2032</v>
      </c>
      <c r="D406" t="s">
        <v>12</v>
      </c>
      <c r="E406" t="s">
        <v>23</v>
      </c>
      <c r="F406">
        <v>10196.501265000001</v>
      </c>
    </row>
    <row r="407" spans="1:9" x14ac:dyDescent="0.35">
      <c r="A407" t="s">
        <v>52</v>
      </c>
      <c r="B407" t="s">
        <v>83</v>
      </c>
      <c r="C407">
        <v>2032</v>
      </c>
      <c r="D407" t="s">
        <v>12</v>
      </c>
      <c r="E407" t="s">
        <v>24</v>
      </c>
      <c r="F407">
        <v>9855.0274320000008</v>
      </c>
    </row>
    <row r="408" spans="1:9" x14ac:dyDescent="0.35">
      <c r="A408" t="s">
        <v>52</v>
      </c>
      <c r="B408" t="s">
        <v>83</v>
      </c>
      <c r="C408">
        <v>2032</v>
      </c>
      <c r="D408" t="s">
        <v>12</v>
      </c>
      <c r="E408" t="s">
        <v>25</v>
      </c>
      <c r="F408">
        <v>9414.7665550000002</v>
      </c>
    </row>
    <row r="409" spans="1:9" x14ac:dyDescent="0.35">
      <c r="A409" t="s">
        <v>52</v>
      </c>
      <c r="B409" t="s">
        <v>83</v>
      </c>
      <c r="C409">
        <v>2032</v>
      </c>
      <c r="D409" t="s">
        <v>12</v>
      </c>
      <c r="E409" t="s">
        <v>26</v>
      </c>
      <c r="F409">
        <v>9266.7608500000006</v>
      </c>
    </row>
    <row r="410" spans="1:9" x14ac:dyDescent="0.35">
      <c r="A410" t="s">
        <v>52</v>
      </c>
      <c r="B410" t="s">
        <v>83</v>
      </c>
      <c r="C410">
        <v>2032</v>
      </c>
      <c r="D410" t="s">
        <v>12</v>
      </c>
      <c r="E410" t="s">
        <v>27</v>
      </c>
      <c r="F410">
        <v>9375.8241870000002</v>
      </c>
    </row>
    <row r="411" spans="1:9" x14ac:dyDescent="0.35">
      <c r="A411" t="s">
        <v>52</v>
      </c>
      <c r="B411" t="s">
        <v>83</v>
      </c>
      <c r="C411">
        <v>2032</v>
      </c>
      <c r="D411" t="s">
        <v>12</v>
      </c>
      <c r="E411" t="s">
        <v>28</v>
      </c>
      <c r="F411">
        <v>8634.8033049999995</v>
      </c>
    </row>
    <row r="412" spans="1:9" x14ac:dyDescent="0.35">
      <c r="A412" t="s">
        <v>52</v>
      </c>
      <c r="B412" t="s">
        <v>83</v>
      </c>
      <c r="C412">
        <v>2032</v>
      </c>
      <c r="D412" t="s">
        <v>12</v>
      </c>
      <c r="E412" t="s">
        <v>29</v>
      </c>
      <c r="F412">
        <v>8036.2882360000003</v>
      </c>
    </row>
    <row r="413" spans="1:9" x14ac:dyDescent="0.35">
      <c r="A413" t="s">
        <v>52</v>
      </c>
      <c r="B413" t="s">
        <v>83</v>
      </c>
      <c r="C413">
        <v>2032</v>
      </c>
      <c r="D413" t="s">
        <v>12</v>
      </c>
      <c r="E413" t="s">
        <v>30</v>
      </c>
      <c r="F413">
        <v>6508.708517</v>
      </c>
    </row>
    <row r="414" spans="1:9" x14ac:dyDescent="0.35">
      <c r="A414" t="s">
        <v>52</v>
      </c>
      <c r="B414" t="s">
        <v>83</v>
      </c>
      <c r="C414">
        <v>2032</v>
      </c>
      <c r="D414" t="s">
        <v>12</v>
      </c>
      <c r="E414" t="s">
        <v>31</v>
      </c>
      <c r="F414">
        <v>4821.6746320000002</v>
      </c>
    </row>
    <row r="415" spans="1:9" x14ac:dyDescent="0.35">
      <c r="A415" t="s">
        <v>52</v>
      </c>
      <c r="B415" t="s">
        <v>83</v>
      </c>
      <c r="C415">
        <v>2032</v>
      </c>
      <c r="D415" t="s">
        <v>12</v>
      </c>
      <c r="E415" t="s">
        <v>10</v>
      </c>
      <c r="F415">
        <v>4477.9689003699996</v>
      </c>
    </row>
    <row r="416" spans="1:9" x14ac:dyDescent="0.35">
      <c r="A416" t="s">
        <v>52</v>
      </c>
      <c r="B416" t="s">
        <v>83</v>
      </c>
      <c r="C416">
        <v>2032</v>
      </c>
      <c r="D416" t="s">
        <v>13</v>
      </c>
      <c r="E416" t="s">
        <v>16</v>
      </c>
      <c r="F416">
        <v>8443.1749130000007</v>
      </c>
    </row>
    <row r="417" spans="1:6" x14ac:dyDescent="0.35">
      <c r="A417" t="s">
        <v>52</v>
      </c>
      <c r="B417" t="s">
        <v>83</v>
      </c>
      <c r="C417">
        <v>2032</v>
      </c>
      <c r="D417" t="s">
        <v>13</v>
      </c>
      <c r="E417" t="s">
        <v>32</v>
      </c>
      <c r="F417">
        <v>8077.541784</v>
      </c>
    </row>
    <row r="418" spans="1:6" x14ac:dyDescent="0.35">
      <c r="A418" t="s">
        <v>52</v>
      </c>
      <c r="B418" t="s">
        <v>83</v>
      </c>
      <c r="C418">
        <v>2032</v>
      </c>
      <c r="D418" t="s">
        <v>13</v>
      </c>
      <c r="E418" t="s">
        <v>17</v>
      </c>
      <c r="F418">
        <v>8408.4164540000002</v>
      </c>
    </row>
    <row r="419" spans="1:6" x14ac:dyDescent="0.35">
      <c r="A419" t="s">
        <v>52</v>
      </c>
      <c r="B419" t="s">
        <v>83</v>
      </c>
      <c r="C419">
        <v>2032</v>
      </c>
      <c r="D419" t="s">
        <v>13</v>
      </c>
      <c r="E419" t="s">
        <v>18</v>
      </c>
      <c r="F419">
        <v>8823.7039239999995</v>
      </c>
    </row>
    <row r="420" spans="1:6" x14ac:dyDescent="0.35">
      <c r="A420" t="s">
        <v>52</v>
      </c>
      <c r="B420" t="s">
        <v>83</v>
      </c>
      <c r="C420">
        <v>2032</v>
      </c>
      <c r="D420" t="s">
        <v>13</v>
      </c>
      <c r="E420" t="s">
        <v>19</v>
      </c>
      <c r="F420">
        <v>8781.4794739999998</v>
      </c>
    </row>
    <row r="421" spans="1:6" x14ac:dyDescent="0.35">
      <c r="A421" t="s">
        <v>52</v>
      </c>
      <c r="B421" t="s">
        <v>83</v>
      </c>
      <c r="C421">
        <v>2032</v>
      </c>
      <c r="D421" t="s">
        <v>13</v>
      </c>
      <c r="E421" t="s">
        <v>20</v>
      </c>
      <c r="F421">
        <v>9103.2611049999996</v>
      </c>
    </row>
    <row r="422" spans="1:6" x14ac:dyDescent="0.35">
      <c r="A422" t="s">
        <v>52</v>
      </c>
      <c r="B422" t="s">
        <v>83</v>
      </c>
      <c r="C422">
        <v>2032</v>
      </c>
      <c r="D422" t="s">
        <v>13</v>
      </c>
      <c r="E422" t="s">
        <v>21</v>
      </c>
      <c r="F422">
        <v>9378.1871310000006</v>
      </c>
    </row>
    <row r="423" spans="1:6" x14ac:dyDescent="0.35">
      <c r="A423" t="s">
        <v>52</v>
      </c>
      <c r="B423" t="s">
        <v>83</v>
      </c>
      <c r="C423">
        <v>2032</v>
      </c>
      <c r="D423" t="s">
        <v>13</v>
      </c>
      <c r="E423" t="s">
        <v>22</v>
      </c>
      <c r="F423">
        <v>9607.8667920000007</v>
      </c>
    </row>
    <row r="424" spans="1:6" x14ac:dyDescent="0.35">
      <c r="A424" t="s">
        <v>52</v>
      </c>
      <c r="B424" t="s">
        <v>83</v>
      </c>
      <c r="C424">
        <v>2032</v>
      </c>
      <c r="D424" t="s">
        <v>13</v>
      </c>
      <c r="E424" t="s">
        <v>23</v>
      </c>
      <c r="F424">
        <v>9568.8866969999999</v>
      </c>
    </row>
    <row r="425" spans="1:6" x14ac:dyDescent="0.35">
      <c r="A425" t="s">
        <v>52</v>
      </c>
      <c r="B425" t="s">
        <v>83</v>
      </c>
      <c r="C425">
        <v>2032</v>
      </c>
      <c r="D425" t="s">
        <v>13</v>
      </c>
      <c r="E425" t="s">
        <v>24</v>
      </c>
      <c r="F425">
        <v>9512.3595999999998</v>
      </c>
    </row>
    <row r="426" spans="1:6" x14ac:dyDescent="0.35">
      <c r="A426" t="s">
        <v>52</v>
      </c>
      <c r="B426" t="s">
        <v>83</v>
      </c>
      <c r="C426">
        <v>2032</v>
      </c>
      <c r="D426" t="s">
        <v>13</v>
      </c>
      <c r="E426" t="s">
        <v>25</v>
      </c>
      <c r="F426">
        <v>8719.5114080000003</v>
      </c>
    </row>
    <row r="427" spans="1:6" x14ac:dyDescent="0.35">
      <c r="A427" t="s">
        <v>52</v>
      </c>
      <c r="B427" t="s">
        <v>83</v>
      </c>
      <c r="C427">
        <v>2032</v>
      </c>
      <c r="D427" t="s">
        <v>13</v>
      </c>
      <c r="E427" t="s">
        <v>26</v>
      </c>
      <c r="F427">
        <v>8713.6408580000007</v>
      </c>
    </row>
    <row r="428" spans="1:6" x14ac:dyDescent="0.35">
      <c r="A428" t="s">
        <v>52</v>
      </c>
      <c r="B428" t="s">
        <v>83</v>
      </c>
      <c r="C428">
        <v>2032</v>
      </c>
      <c r="D428" t="s">
        <v>13</v>
      </c>
      <c r="E428" t="s">
        <v>27</v>
      </c>
      <c r="F428">
        <v>9120.2620999999999</v>
      </c>
    </row>
    <row r="429" spans="1:6" x14ac:dyDescent="0.35">
      <c r="A429" t="s">
        <v>52</v>
      </c>
      <c r="B429" t="s">
        <v>83</v>
      </c>
      <c r="C429">
        <v>2032</v>
      </c>
      <c r="D429" t="s">
        <v>13</v>
      </c>
      <c r="E429" t="s">
        <v>28</v>
      </c>
      <c r="F429">
        <v>8558.8065239999996</v>
      </c>
    </row>
    <row r="430" spans="1:6" x14ac:dyDescent="0.35">
      <c r="A430" t="s">
        <v>52</v>
      </c>
      <c r="B430" t="s">
        <v>83</v>
      </c>
      <c r="C430">
        <v>2032</v>
      </c>
      <c r="D430" t="s">
        <v>13</v>
      </c>
      <c r="E430" t="s">
        <v>29</v>
      </c>
      <c r="F430">
        <v>7764.6469429999997</v>
      </c>
    </row>
    <row r="431" spans="1:6" x14ac:dyDescent="0.35">
      <c r="A431" t="s">
        <v>52</v>
      </c>
      <c r="B431" t="s">
        <v>83</v>
      </c>
      <c r="C431">
        <v>2032</v>
      </c>
      <c r="D431" t="s">
        <v>13</v>
      </c>
      <c r="E431" t="s">
        <v>30</v>
      </c>
      <c r="F431">
        <v>6152.7451140000003</v>
      </c>
    </row>
    <row r="432" spans="1:6" x14ac:dyDescent="0.35">
      <c r="A432" t="s">
        <v>52</v>
      </c>
      <c r="B432" t="s">
        <v>83</v>
      </c>
      <c r="C432">
        <v>2032</v>
      </c>
      <c r="D432" t="s">
        <v>13</v>
      </c>
      <c r="E432" t="s">
        <v>31</v>
      </c>
      <c r="F432">
        <v>4473.4600774999999</v>
      </c>
    </row>
    <row r="433" spans="1:9" x14ac:dyDescent="0.35">
      <c r="A433" t="s">
        <v>52</v>
      </c>
      <c r="B433" t="s">
        <v>83</v>
      </c>
      <c r="C433">
        <v>2032</v>
      </c>
      <c r="D433" t="s">
        <v>13</v>
      </c>
      <c r="E433" t="s">
        <v>10</v>
      </c>
      <c r="F433">
        <v>3474.8950707700001</v>
      </c>
    </row>
    <row r="434" spans="1:9" x14ac:dyDescent="0.35">
      <c r="A434" t="s">
        <v>52</v>
      </c>
      <c r="B434" t="s">
        <v>83</v>
      </c>
      <c r="C434">
        <v>2033</v>
      </c>
      <c r="D434" t="s">
        <v>12</v>
      </c>
      <c r="E434" t="s">
        <v>16</v>
      </c>
      <c r="F434">
        <v>8163.1425209999998</v>
      </c>
    </row>
    <row r="435" spans="1:9" x14ac:dyDescent="0.35">
      <c r="A435" t="s">
        <v>52</v>
      </c>
      <c r="B435" t="s">
        <v>83</v>
      </c>
      <c r="C435">
        <v>2033</v>
      </c>
      <c r="D435" t="s">
        <v>12</v>
      </c>
      <c r="E435" t="s">
        <v>32</v>
      </c>
      <c r="F435">
        <v>7962.0844120000002</v>
      </c>
    </row>
    <row r="436" spans="1:9" x14ac:dyDescent="0.35">
      <c r="A436" t="s">
        <v>52</v>
      </c>
      <c r="B436" t="s">
        <v>83</v>
      </c>
      <c r="C436">
        <v>2033</v>
      </c>
      <c r="D436" t="s">
        <v>12</v>
      </c>
      <c r="E436" t="s">
        <v>17</v>
      </c>
      <c r="F436">
        <v>8225.7439410000006</v>
      </c>
    </row>
    <row r="437" spans="1:9" x14ac:dyDescent="0.35">
      <c r="A437" t="s">
        <v>52</v>
      </c>
      <c r="B437" t="s">
        <v>83</v>
      </c>
      <c r="C437">
        <v>2033</v>
      </c>
      <c r="D437" t="s">
        <v>12</v>
      </c>
      <c r="E437" t="s">
        <v>18</v>
      </c>
      <c r="F437">
        <v>8111.037026</v>
      </c>
    </row>
    <row r="438" spans="1:9" x14ac:dyDescent="0.35">
      <c r="A438" t="s">
        <v>52</v>
      </c>
      <c r="B438" t="s">
        <v>83</v>
      </c>
      <c r="C438">
        <v>2033</v>
      </c>
      <c r="D438" t="s">
        <v>12</v>
      </c>
      <c r="E438" t="s">
        <v>19</v>
      </c>
      <c r="F438">
        <v>7778.7576250000002</v>
      </c>
    </row>
    <row r="439" spans="1:9" x14ac:dyDescent="0.35">
      <c r="A439" t="s">
        <v>52</v>
      </c>
      <c r="B439" t="s">
        <v>83</v>
      </c>
      <c r="C439">
        <v>2033</v>
      </c>
      <c r="D439" t="s">
        <v>12</v>
      </c>
      <c r="E439" t="s">
        <v>20</v>
      </c>
      <c r="F439">
        <v>9194.3219389999995</v>
      </c>
    </row>
    <row r="440" spans="1:9" x14ac:dyDescent="0.35">
      <c r="A440" t="s">
        <v>52</v>
      </c>
      <c r="B440" t="s">
        <v>83</v>
      </c>
      <c r="C440">
        <v>2033</v>
      </c>
      <c r="D440" t="s">
        <v>12</v>
      </c>
      <c r="E440" t="s">
        <v>21</v>
      </c>
      <c r="F440">
        <v>9793.5829030000004</v>
      </c>
    </row>
    <row r="441" spans="1:9" x14ac:dyDescent="0.35">
      <c r="A441" t="s">
        <v>52</v>
      </c>
      <c r="B441" t="s">
        <v>83</v>
      </c>
      <c r="C441">
        <v>2033</v>
      </c>
      <c r="D441" t="s">
        <v>12</v>
      </c>
      <c r="E441" t="s">
        <v>22</v>
      </c>
      <c r="F441">
        <v>10315.029203</v>
      </c>
      <c r="G441" s="18"/>
      <c r="H441" s="18"/>
      <c r="I441" s="18"/>
    </row>
    <row r="442" spans="1:9" x14ac:dyDescent="0.35">
      <c r="A442" t="s">
        <v>52</v>
      </c>
      <c r="B442" t="s">
        <v>83</v>
      </c>
      <c r="C442">
        <v>2033</v>
      </c>
      <c r="D442" t="s">
        <v>12</v>
      </c>
      <c r="E442" t="s">
        <v>23</v>
      </c>
      <c r="F442">
        <v>10411.297825</v>
      </c>
      <c r="G442" s="18"/>
      <c r="H442" s="18"/>
      <c r="I442" s="18"/>
    </row>
    <row r="443" spans="1:9" x14ac:dyDescent="0.35">
      <c r="A443" t="s">
        <v>52</v>
      </c>
      <c r="B443" t="s">
        <v>83</v>
      </c>
      <c r="C443">
        <v>2033</v>
      </c>
      <c r="D443" t="s">
        <v>12</v>
      </c>
      <c r="E443" t="s">
        <v>24</v>
      </c>
      <c r="F443">
        <v>9916.2348170000005</v>
      </c>
      <c r="G443" s="18"/>
      <c r="H443" s="18"/>
      <c r="I443" s="18"/>
    </row>
    <row r="444" spans="1:9" x14ac:dyDescent="0.35">
      <c r="A444" t="s">
        <v>52</v>
      </c>
      <c r="B444" t="s">
        <v>83</v>
      </c>
      <c r="C444">
        <v>2033</v>
      </c>
      <c r="D444" t="s">
        <v>12</v>
      </c>
      <c r="E444" t="s">
        <v>25</v>
      </c>
      <c r="F444">
        <v>9662.7856929999998</v>
      </c>
      <c r="G444" s="18"/>
      <c r="H444" s="18"/>
      <c r="I444" s="18"/>
    </row>
    <row r="445" spans="1:9" x14ac:dyDescent="0.35">
      <c r="A445" t="s">
        <v>52</v>
      </c>
      <c r="B445" t="s">
        <v>83</v>
      </c>
      <c r="C445">
        <v>2033</v>
      </c>
      <c r="D445" t="s">
        <v>12</v>
      </c>
      <c r="E445" t="s">
        <v>26</v>
      </c>
      <c r="F445">
        <v>9115.7646800000002</v>
      </c>
      <c r="G445" s="18"/>
      <c r="H445" s="18"/>
      <c r="I445" s="18"/>
    </row>
    <row r="446" spans="1:9" x14ac:dyDescent="0.35">
      <c r="A446" t="s">
        <v>52</v>
      </c>
      <c r="B446" t="s">
        <v>83</v>
      </c>
      <c r="C446">
        <v>2033</v>
      </c>
      <c r="D446" t="s">
        <v>12</v>
      </c>
      <c r="E446" t="s">
        <v>27</v>
      </c>
      <c r="F446">
        <v>9553.9947439999996</v>
      </c>
      <c r="G446" s="18"/>
      <c r="H446" s="18"/>
      <c r="I446" s="18"/>
    </row>
    <row r="447" spans="1:9" x14ac:dyDescent="0.35">
      <c r="A447" t="s">
        <v>52</v>
      </c>
      <c r="B447" t="s">
        <v>83</v>
      </c>
      <c r="C447">
        <v>2033</v>
      </c>
      <c r="D447" t="s">
        <v>12</v>
      </c>
      <c r="E447" t="s">
        <v>28</v>
      </c>
      <c r="F447">
        <v>8635.3722159999998</v>
      </c>
      <c r="G447" s="18"/>
      <c r="H447" s="18"/>
      <c r="I447" s="18"/>
    </row>
    <row r="448" spans="1:9" x14ac:dyDescent="0.35">
      <c r="A448" t="s">
        <v>52</v>
      </c>
      <c r="B448" t="s">
        <v>83</v>
      </c>
      <c r="C448">
        <v>2033</v>
      </c>
      <c r="D448" t="s">
        <v>12</v>
      </c>
      <c r="E448" t="s">
        <v>29</v>
      </c>
      <c r="F448">
        <v>8177.4578330000004</v>
      </c>
      <c r="G448" s="18"/>
      <c r="H448" s="18"/>
      <c r="I448" s="18"/>
    </row>
    <row r="449" spans="1:9" x14ac:dyDescent="0.35">
      <c r="A449" t="s">
        <v>52</v>
      </c>
      <c r="B449" t="s">
        <v>83</v>
      </c>
      <c r="C449">
        <v>2033</v>
      </c>
      <c r="D449" t="s">
        <v>12</v>
      </c>
      <c r="E449" t="s">
        <v>30</v>
      </c>
      <c r="F449">
        <v>6705.7774220000001</v>
      </c>
      <c r="G449" s="18"/>
      <c r="H449" s="18"/>
      <c r="I449" s="18"/>
    </row>
    <row r="450" spans="1:9" x14ac:dyDescent="0.35">
      <c r="A450" t="s">
        <v>52</v>
      </c>
      <c r="B450" t="s">
        <v>83</v>
      </c>
      <c r="C450">
        <v>2033</v>
      </c>
      <c r="D450" t="s">
        <v>12</v>
      </c>
      <c r="E450" t="s">
        <v>31</v>
      </c>
      <c r="F450">
        <v>4932.3167893999998</v>
      </c>
      <c r="G450" s="18"/>
      <c r="H450" s="18"/>
      <c r="I450" s="18"/>
    </row>
    <row r="451" spans="1:9" x14ac:dyDescent="0.35">
      <c r="A451" t="s">
        <v>52</v>
      </c>
      <c r="B451" t="s">
        <v>83</v>
      </c>
      <c r="C451">
        <v>2033</v>
      </c>
      <c r="D451" t="s">
        <v>12</v>
      </c>
      <c r="E451" t="s">
        <v>10</v>
      </c>
      <c r="F451">
        <v>4835.1670402500004</v>
      </c>
      <c r="G451" s="18"/>
      <c r="H451" s="18"/>
      <c r="I451" s="18"/>
    </row>
    <row r="452" spans="1:9" x14ac:dyDescent="0.35">
      <c r="A452" t="s">
        <v>52</v>
      </c>
      <c r="B452" t="s">
        <v>83</v>
      </c>
      <c r="C452">
        <v>2033</v>
      </c>
      <c r="D452" t="s">
        <v>13</v>
      </c>
      <c r="E452" t="s">
        <v>16</v>
      </c>
      <c r="F452">
        <v>8614.6046299999998</v>
      </c>
      <c r="G452" s="18"/>
      <c r="H452" s="18"/>
      <c r="I452" s="18"/>
    </row>
    <row r="453" spans="1:9" x14ac:dyDescent="0.35">
      <c r="A453" t="s">
        <v>52</v>
      </c>
      <c r="B453" t="s">
        <v>83</v>
      </c>
      <c r="C453">
        <v>2033</v>
      </c>
      <c r="D453" t="s">
        <v>13</v>
      </c>
      <c r="E453" t="s">
        <v>32</v>
      </c>
      <c r="F453">
        <v>8228.6642830000001</v>
      </c>
      <c r="G453" s="18"/>
      <c r="H453" s="18"/>
      <c r="I453" s="18"/>
    </row>
    <row r="454" spans="1:9" x14ac:dyDescent="0.35">
      <c r="A454" t="s">
        <v>52</v>
      </c>
      <c r="B454" t="s">
        <v>83</v>
      </c>
      <c r="C454">
        <v>2033</v>
      </c>
      <c r="D454" t="s">
        <v>13</v>
      </c>
      <c r="E454" t="s">
        <v>17</v>
      </c>
      <c r="F454">
        <v>8386.3475959999996</v>
      </c>
      <c r="G454" s="18"/>
      <c r="H454" s="18"/>
      <c r="I454" s="18"/>
    </row>
    <row r="455" spans="1:9" x14ac:dyDescent="0.35">
      <c r="A455" t="s">
        <v>52</v>
      </c>
      <c r="B455" t="s">
        <v>83</v>
      </c>
      <c r="C455">
        <v>2033</v>
      </c>
      <c r="D455" t="s">
        <v>13</v>
      </c>
      <c r="E455" t="s">
        <v>18</v>
      </c>
      <c r="F455">
        <v>8765.0850850000006</v>
      </c>
      <c r="G455" s="18"/>
      <c r="H455" s="18"/>
      <c r="I455" s="18"/>
    </row>
    <row r="456" spans="1:9" x14ac:dyDescent="0.35">
      <c r="A456" t="s">
        <v>52</v>
      </c>
      <c r="B456" t="s">
        <v>83</v>
      </c>
      <c r="C456">
        <v>2033</v>
      </c>
      <c r="D456" t="s">
        <v>13</v>
      </c>
      <c r="E456" t="s">
        <v>19</v>
      </c>
      <c r="F456">
        <v>8721.7252339999995</v>
      </c>
      <c r="G456" s="18"/>
      <c r="H456" s="18"/>
      <c r="I456" s="18"/>
    </row>
    <row r="457" spans="1:9" x14ac:dyDescent="0.35">
      <c r="A457" t="s">
        <v>52</v>
      </c>
      <c r="B457" t="s">
        <v>83</v>
      </c>
      <c r="C457">
        <v>2033</v>
      </c>
      <c r="D457" t="s">
        <v>13</v>
      </c>
      <c r="E457" t="s">
        <v>20</v>
      </c>
      <c r="F457">
        <v>9359.3122359999998</v>
      </c>
      <c r="G457" s="18"/>
      <c r="H457" s="18"/>
      <c r="I457" s="18"/>
    </row>
    <row r="458" spans="1:9" x14ac:dyDescent="0.35">
      <c r="A458" t="s">
        <v>52</v>
      </c>
      <c r="B458" t="s">
        <v>83</v>
      </c>
      <c r="C458">
        <v>2033</v>
      </c>
      <c r="D458" t="s">
        <v>13</v>
      </c>
      <c r="E458" t="s">
        <v>21</v>
      </c>
      <c r="F458">
        <v>9455.4169099999999</v>
      </c>
      <c r="G458" s="18"/>
      <c r="H458" s="18"/>
      <c r="I458" s="18"/>
    </row>
    <row r="459" spans="1:9" x14ac:dyDescent="0.35">
      <c r="A459" t="s">
        <v>52</v>
      </c>
      <c r="B459" t="s">
        <v>83</v>
      </c>
      <c r="C459">
        <v>2033</v>
      </c>
      <c r="D459" t="s">
        <v>13</v>
      </c>
      <c r="E459" t="s">
        <v>22</v>
      </c>
      <c r="F459">
        <v>9688.4812509999992</v>
      </c>
      <c r="G459" s="18"/>
      <c r="H459" s="18"/>
      <c r="I459" s="18"/>
    </row>
    <row r="460" spans="1:9" x14ac:dyDescent="0.35">
      <c r="A460" t="s">
        <v>52</v>
      </c>
      <c r="B460" t="s">
        <v>83</v>
      </c>
      <c r="C460">
        <v>2033</v>
      </c>
      <c r="D460" t="s">
        <v>13</v>
      </c>
      <c r="E460" t="s">
        <v>23</v>
      </c>
      <c r="F460">
        <v>9784.8378909999992</v>
      </c>
      <c r="G460" s="18"/>
      <c r="H460" s="18"/>
      <c r="I460" s="18"/>
    </row>
    <row r="461" spans="1:9" x14ac:dyDescent="0.35">
      <c r="A461" t="s">
        <v>52</v>
      </c>
      <c r="B461" t="s">
        <v>83</v>
      </c>
      <c r="C461">
        <v>2033</v>
      </c>
      <c r="D461" t="s">
        <v>13</v>
      </c>
      <c r="E461" t="s">
        <v>24</v>
      </c>
      <c r="F461">
        <v>9554.6074580000004</v>
      </c>
    </row>
    <row r="462" spans="1:9" x14ac:dyDescent="0.35">
      <c r="A462" t="s">
        <v>52</v>
      </c>
      <c r="B462" t="s">
        <v>83</v>
      </c>
      <c r="C462">
        <v>2033</v>
      </c>
      <c r="D462" t="s">
        <v>13</v>
      </c>
      <c r="E462" t="s">
        <v>25</v>
      </c>
      <c r="F462">
        <v>9025.3115510000007</v>
      </c>
    </row>
    <row r="463" spans="1:9" x14ac:dyDescent="0.35">
      <c r="A463" t="s">
        <v>52</v>
      </c>
      <c r="B463" t="s">
        <v>83</v>
      </c>
      <c r="C463">
        <v>2033</v>
      </c>
      <c r="D463" t="s">
        <v>13</v>
      </c>
      <c r="E463" t="s">
        <v>26</v>
      </c>
      <c r="F463">
        <v>8561.4198049999995</v>
      </c>
    </row>
    <row r="464" spans="1:9" x14ac:dyDescent="0.35">
      <c r="A464" t="s">
        <v>52</v>
      </c>
      <c r="B464" t="s">
        <v>83</v>
      </c>
      <c r="C464">
        <v>2033</v>
      </c>
      <c r="D464" t="s">
        <v>13</v>
      </c>
      <c r="E464" t="s">
        <v>27</v>
      </c>
      <c r="F464">
        <v>9214.1813739999998</v>
      </c>
    </row>
    <row r="465" spans="1:6" x14ac:dyDescent="0.35">
      <c r="A465" t="s">
        <v>52</v>
      </c>
      <c r="B465" t="s">
        <v>83</v>
      </c>
      <c r="C465">
        <v>2033</v>
      </c>
      <c r="D465" t="s">
        <v>13</v>
      </c>
      <c r="E465" t="s">
        <v>28</v>
      </c>
      <c r="F465">
        <v>8554.2919579999998</v>
      </c>
    </row>
    <row r="466" spans="1:6" x14ac:dyDescent="0.35">
      <c r="A466" t="s">
        <v>52</v>
      </c>
      <c r="B466" t="s">
        <v>83</v>
      </c>
      <c r="C466">
        <v>2033</v>
      </c>
      <c r="D466" t="s">
        <v>13</v>
      </c>
      <c r="E466" t="s">
        <v>29</v>
      </c>
      <c r="F466">
        <v>7896.9499450000003</v>
      </c>
    </row>
    <row r="467" spans="1:6" x14ac:dyDescent="0.35">
      <c r="A467" t="s">
        <v>52</v>
      </c>
      <c r="B467" t="s">
        <v>83</v>
      </c>
      <c r="C467">
        <v>2033</v>
      </c>
      <c r="D467" t="s">
        <v>13</v>
      </c>
      <c r="E467" t="s">
        <v>30</v>
      </c>
      <c r="F467">
        <v>6299.4581010000002</v>
      </c>
    </row>
    <row r="468" spans="1:6" x14ac:dyDescent="0.35">
      <c r="A468" t="s">
        <v>52</v>
      </c>
      <c r="B468" t="s">
        <v>83</v>
      </c>
      <c r="C468">
        <v>2033</v>
      </c>
      <c r="D468" t="s">
        <v>13</v>
      </c>
      <c r="E468" t="s">
        <v>31</v>
      </c>
      <c r="F468">
        <v>4595.3798157000001</v>
      </c>
    </row>
    <row r="469" spans="1:6" x14ac:dyDescent="0.35">
      <c r="A469" t="s">
        <v>52</v>
      </c>
      <c r="B469" t="s">
        <v>83</v>
      </c>
      <c r="C469">
        <v>2033</v>
      </c>
      <c r="D469" t="s">
        <v>13</v>
      </c>
      <c r="E469" t="s">
        <v>10</v>
      </c>
      <c r="F469">
        <v>3713.15397773</v>
      </c>
    </row>
    <row r="470" spans="1:6" x14ac:dyDescent="0.35">
      <c r="A470" t="s">
        <v>52</v>
      </c>
      <c r="B470" t="s">
        <v>83</v>
      </c>
      <c r="C470">
        <v>2034</v>
      </c>
      <c r="D470" t="s">
        <v>12</v>
      </c>
      <c r="E470" t="s">
        <v>16</v>
      </c>
      <c r="F470">
        <v>8315.9455450000005</v>
      </c>
    </row>
    <row r="471" spans="1:6" x14ac:dyDescent="0.35">
      <c r="A471" t="s">
        <v>52</v>
      </c>
      <c r="B471" t="s">
        <v>83</v>
      </c>
      <c r="C471">
        <v>2034</v>
      </c>
      <c r="D471" t="s">
        <v>12</v>
      </c>
      <c r="E471" t="s">
        <v>32</v>
      </c>
      <c r="F471">
        <v>8112.6716939999997</v>
      </c>
    </row>
    <row r="472" spans="1:6" x14ac:dyDescent="0.35">
      <c r="A472" t="s">
        <v>52</v>
      </c>
      <c r="B472" t="s">
        <v>83</v>
      </c>
      <c r="C472">
        <v>2034</v>
      </c>
      <c r="D472" t="s">
        <v>12</v>
      </c>
      <c r="E472" t="s">
        <v>17</v>
      </c>
      <c r="F472">
        <v>8278.9281470000005</v>
      </c>
    </row>
    <row r="473" spans="1:6" x14ac:dyDescent="0.35">
      <c r="A473" t="s">
        <v>52</v>
      </c>
      <c r="B473" t="s">
        <v>83</v>
      </c>
      <c r="C473">
        <v>2034</v>
      </c>
      <c r="D473" t="s">
        <v>12</v>
      </c>
      <c r="E473" t="s">
        <v>18</v>
      </c>
      <c r="F473">
        <v>8012.0434530000002</v>
      </c>
    </row>
    <row r="474" spans="1:6" x14ac:dyDescent="0.35">
      <c r="A474" t="s">
        <v>52</v>
      </c>
      <c r="B474" t="s">
        <v>83</v>
      </c>
      <c r="C474">
        <v>2034</v>
      </c>
      <c r="D474" t="s">
        <v>12</v>
      </c>
      <c r="E474" t="s">
        <v>19</v>
      </c>
      <c r="F474">
        <v>7758.6096600000001</v>
      </c>
    </row>
    <row r="475" spans="1:6" x14ac:dyDescent="0.35">
      <c r="A475" t="s">
        <v>52</v>
      </c>
      <c r="B475" t="s">
        <v>83</v>
      </c>
      <c r="C475">
        <v>2034</v>
      </c>
      <c r="D475" t="s">
        <v>12</v>
      </c>
      <c r="E475" t="s">
        <v>20</v>
      </c>
      <c r="F475">
        <v>9358.3706940000011</v>
      </c>
    </row>
    <row r="476" spans="1:6" x14ac:dyDescent="0.35">
      <c r="A476" t="s">
        <v>52</v>
      </c>
      <c r="B476" t="s">
        <v>83</v>
      </c>
      <c r="C476">
        <v>2034</v>
      </c>
      <c r="D476" t="s">
        <v>12</v>
      </c>
      <c r="E476" t="s">
        <v>21</v>
      </c>
      <c r="F476">
        <v>9860.013336</v>
      </c>
    </row>
    <row r="477" spans="1:6" x14ac:dyDescent="0.35">
      <c r="A477" t="s">
        <v>52</v>
      </c>
      <c r="B477" t="s">
        <v>83</v>
      </c>
      <c r="C477">
        <v>2034</v>
      </c>
      <c r="D477" t="s">
        <v>12</v>
      </c>
      <c r="E477" t="s">
        <v>22</v>
      </c>
      <c r="F477">
        <v>10414.002028999999</v>
      </c>
    </row>
    <row r="478" spans="1:6" x14ac:dyDescent="0.35">
      <c r="A478" t="s">
        <v>52</v>
      </c>
      <c r="B478" t="s">
        <v>83</v>
      </c>
      <c r="C478">
        <v>2034</v>
      </c>
      <c r="D478" t="s">
        <v>12</v>
      </c>
      <c r="E478" t="s">
        <v>23</v>
      </c>
      <c r="F478">
        <v>10580.964029999999</v>
      </c>
    </row>
    <row r="479" spans="1:6" x14ac:dyDescent="0.35">
      <c r="A479" t="s">
        <v>52</v>
      </c>
      <c r="B479" t="s">
        <v>83</v>
      </c>
      <c r="C479">
        <v>2034</v>
      </c>
      <c r="D479" t="s">
        <v>12</v>
      </c>
      <c r="E479" t="s">
        <v>24</v>
      </c>
      <c r="F479">
        <v>10050.229334</v>
      </c>
    </row>
    <row r="480" spans="1:6" x14ac:dyDescent="0.35">
      <c r="A480" t="s">
        <v>52</v>
      </c>
      <c r="B480" t="s">
        <v>83</v>
      </c>
      <c r="C480">
        <v>2034</v>
      </c>
      <c r="D480" t="s">
        <v>12</v>
      </c>
      <c r="E480" t="s">
        <v>25</v>
      </c>
      <c r="F480">
        <v>9812.4089889999996</v>
      </c>
    </row>
    <row r="481" spans="1:6" x14ac:dyDescent="0.35">
      <c r="A481" t="s">
        <v>52</v>
      </c>
      <c r="B481" t="s">
        <v>83</v>
      </c>
      <c r="C481">
        <v>2034</v>
      </c>
      <c r="D481" t="s">
        <v>12</v>
      </c>
      <c r="E481" t="s">
        <v>26</v>
      </c>
      <c r="F481">
        <v>9147.8432269999994</v>
      </c>
    </row>
    <row r="482" spans="1:6" x14ac:dyDescent="0.35">
      <c r="A482" t="s">
        <v>52</v>
      </c>
      <c r="B482" t="s">
        <v>83</v>
      </c>
      <c r="C482">
        <v>2034</v>
      </c>
      <c r="D482" t="s">
        <v>12</v>
      </c>
      <c r="E482" t="s">
        <v>27</v>
      </c>
      <c r="F482">
        <v>9590.3347489999996</v>
      </c>
    </row>
    <row r="483" spans="1:6" x14ac:dyDescent="0.35">
      <c r="A483" t="s">
        <v>52</v>
      </c>
      <c r="B483" t="s">
        <v>83</v>
      </c>
      <c r="C483">
        <v>2034</v>
      </c>
      <c r="D483" t="s">
        <v>12</v>
      </c>
      <c r="E483" t="s">
        <v>28</v>
      </c>
      <c r="F483">
        <v>8675.2757070000007</v>
      </c>
    </row>
    <row r="484" spans="1:6" x14ac:dyDescent="0.35">
      <c r="A484" t="s">
        <v>52</v>
      </c>
      <c r="B484" t="s">
        <v>83</v>
      </c>
      <c r="C484">
        <v>2034</v>
      </c>
      <c r="D484" t="s">
        <v>12</v>
      </c>
      <c r="E484" t="s">
        <v>29</v>
      </c>
      <c r="F484">
        <v>8258.7904149999995</v>
      </c>
    </row>
    <row r="485" spans="1:6" x14ac:dyDescent="0.35">
      <c r="A485" t="s">
        <v>52</v>
      </c>
      <c r="B485" t="s">
        <v>83</v>
      </c>
      <c r="C485">
        <v>2034</v>
      </c>
      <c r="D485" t="s">
        <v>12</v>
      </c>
      <c r="E485" t="s">
        <v>30</v>
      </c>
      <c r="F485">
        <v>6872.2658030000002</v>
      </c>
    </row>
    <row r="486" spans="1:6" x14ac:dyDescent="0.35">
      <c r="A486" t="s">
        <v>52</v>
      </c>
      <c r="B486" t="s">
        <v>83</v>
      </c>
      <c r="C486">
        <v>2034</v>
      </c>
      <c r="D486" t="s">
        <v>12</v>
      </c>
      <c r="E486" t="s">
        <v>31</v>
      </c>
      <c r="F486">
        <v>5147.8210582000002</v>
      </c>
    </row>
    <row r="487" spans="1:6" x14ac:dyDescent="0.35">
      <c r="A487" t="s">
        <v>52</v>
      </c>
      <c r="B487" t="s">
        <v>83</v>
      </c>
      <c r="C487">
        <v>2034</v>
      </c>
      <c r="D487" t="s">
        <v>12</v>
      </c>
      <c r="E487" t="s">
        <v>10</v>
      </c>
      <c r="F487">
        <v>5144.8755735200002</v>
      </c>
    </row>
    <row r="488" spans="1:6" x14ac:dyDescent="0.35">
      <c r="A488" t="s">
        <v>52</v>
      </c>
      <c r="B488" t="s">
        <v>83</v>
      </c>
      <c r="C488">
        <v>2034</v>
      </c>
      <c r="D488" t="s">
        <v>13</v>
      </c>
      <c r="E488" t="s">
        <v>16</v>
      </c>
      <c r="F488">
        <v>8776.1376319999999</v>
      </c>
    </row>
    <row r="489" spans="1:6" x14ac:dyDescent="0.35">
      <c r="A489" t="s">
        <v>52</v>
      </c>
      <c r="B489" t="s">
        <v>83</v>
      </c>
      <c r="C489">
        <v>2034</v>
      </c>
      <c r="D489" t="s">
        <v>13</v>
      </c>
      <c r="E489" t="s">
        <v>32</v>
      </c>
      <c r="F489">
        <v>8404.726208</v>
      </c>
    </row>
    <row r="490" spans="1:6" x14ac:dyDescent="0.35">
      <c r="A490" t="s">
        <v>52</v>
      </c>
      <c r="B490" t="s">
        <v>83</v>
      </c>
      <c r="C490">
        <v>2034</v>
      </c>
      <c r="D490" t="s">
        <v>13</v>
      </c>
      <c r="E490" t="s">
        <v>17</v>
      </c>
      <c r="F490">
        <v>8454.6777540000003</v>
      </c>
    </row>
    <row r="491" spans="1:6" x14ac:dyDescent="0.35">
      <c r="A491" t="s">
        <v>52</v>
      </c>
      <c r="B491" t="s">
        <v>83</v>
      </c>
      <c r="C491">
        <v>2034</v>
      </c>
      <c r="D491" t="s">
        <v>13</v>
      </c>
      <c r="E491" t="s">
        <v>18</v>
      </c>
      <c r="F491">
        <v>8650.7602569999999</v>
      </c>
    </row>
    <row r="492" spans="1:6" x14ac:dyDescent="0.35">
      <c r="A492" t="s">
        <v>52</v>
      </c>
      <c r="B492" t="s">
        <v>83</v>
      </c>
      <c r="C492">
        <v>2034</v>
      </c>
      <c r="D492" t="s">
        <v>13</v>
      </c>
      <c r="E492" t="s">
        <v>19</v>
      </c>
      <c r="F492">
        <v>8657.9905859999999</v>
      </c>
    </row>
    <row r="493" spans="1:6" x14ac:dyDescent="0.35">
      <c r="A493" t="s">
        <v>52</v>
      </c>
      <c r="B493" t="s">
        <v>83</v>
      </c>
      <c r="C493">
        <v>2034</v>
      </c>
      <c r="D493" t="s">
        <v>13</v>
      </c>
      <c r="E493" t="s">
        <v>20</v>
      </c>
      <c r="F493">
        <v>9538.8076639999999</v>
      </c>
    </row>
    <row r="494" spans="1:6" x14ac:dyDescent="0.35">
      <c r="A494" t="s">
        <v>52</v>
      </c>
      <c r="B494" t="s">
        <v>83</v>
      </c>
      <c r="C494">
        <v>2034</v>
      </c>
      <c r="D494" t="s">
        <v>13</v>
      </c>
      <c r="E494" t="s">
        <v>21</v>
      </c>
      <c r="F494">
        <v>9531.3193740000006</v>
      </c>
    </row>
    <row r="495" spans="1:6" x14ac:dyDescent="0.35">
      <c r="A495" t="s">
        <v>52</v>
      </c>
      <c r="B495" t="s">
        <v>83</v>
      </c>
      <c r="C495">
        <v>2034</v>
      </c>
      <c r="D495" t="s">
        <v>13</v>
      </c>
      <c r="E495" t="s">
        <v>22</v>
      </c>
      <c r="F495">
        <v>9778.4057670000002</v>
      </c>
    </row>
    <row r="496" spans="1:6" x14ac:dyDescent="0.35">
      <c r="A496" t="s">
        <v>52</v>
      </c>
      <c r="B496" t="s">
        <v>83</v>
      </c>
      <c r="C496">
        <v>2034</v>
      </c>
      <c r="D496" t="s">
        <v>13</v>
      </c>
      <c r="E496" t="s">
        <v>23</v>
      </c>
      <c r="F496">
        <v>9947.9387740000002</v>
      </c>
    </row>
    <row r="497" spans="1:9" x14ac:dyDescent="0.35">
      <c r="A497" t="s">
        <v>52</v>
      </c>
      <c r="B497" t="s">
        <v>83</v>
      </c>
      <c r="C497">
        <v>2034</v>
      </c>
      <c r="D497" t="s">
        <v>13</v>
      </c>
      <c r="E497" t="s">
        <v>24</v>
      </c>
      <c r="F497">
        <v>9648.5262849999999</v>
      </c>
    </row>
    <row r="498" spans="1:9" x14ac:dyDescent="0.35">
      <c r="A498" t="s">
        <v>52</v>
      </c>
      <c r="B498" t="s">
        <v>83</v>
      </c>
      <c r="C498">
        <v>2034</v>
      </c>
      <c r="D498" t="s">
        <v>13</v>
      </c>
      <c r="E498" t="s">
        <v>25</v>
      </c>
      <c r="F498">
        <v>9331.8270850000008</v>
      </c>
      <c r="G498" s="18"/>
      <c r="H498" s="18"/>
      <c r="I498" s="18"/>
    </row>
    <row r="499" spans="1:9" x14ac:dyDescent="0.35">
      <c r="A499" t="s">
        <v>52</v>
      </c>
      <c r="B499" t="s">
        <v>83</v>
      </c>
      <c r="C499">
        <v>2034</v>
      </c>
      <c r="D499" t="s">
        <v>13</v>
      </c>
      <c r="E499" t="s">
        <v>26</v>
      </c>
      <c r="F499">
        <v>8516.2751069999995</v>
      </c>
      <c r="G499" s="18"/>
      <c r="H499" s="18"/>
      <c r="I499" s="18"/>
    </row>
    <row r="500" spans="1:9" x14ac:dyDescent="0.35">
      <c r="A500" t="s">
        <v>52</v>
      </c>
      <c r="B500" t="s">
        <v>83</v>
      </c>
      <c r="C500">
        <v>2034</v>
      </c>
      <c r="D500" t="s">
        <v>13</v>
      </c>
      <c r="E500" t="s">
        <v>27</v>
      </c>
      <c r="F500">
        <v>9222.5886759999994</v>
      </c>
      <c r="G500" s="18"/>
      <c r="H500" s="18"/>
      <c r="I500" s="18"/>
    </row>
    <row r="501" spans="1:9" x14ac:dyDescent="0.35">
      <c r="A501" t="s">
        <v>52</v>
      </c>
      <c r="B501" t="s">
        <v>83</v>
      </c>
      <c r="C501">
        <v>2034</v>
      </c>
      <c r="D501" t="s">
        <v>13</v>
      </c>
      <c r="E501" t="s">
        <v>28</v>
      </c>
      <c r="F501">
        <v>8578.4035559999993</v>
      </c>
      <c r="G501" s="18"/>
      <c r="H501" s="18"/>
      <c r="I501" s="18"/>
    </row>
    <row r="502" spans="1:9" x14ac:dyDescent="0.35">
      <c r="A502" t="s">
        <v>52</v>
      </c>
      <c r="B502" t="s">
        <v>83</v>
      </c>
      <c r="C502">
        <v>2034</v>
      </c>
      <c r="D502" t="s">
        <v>13</v>
      </c>
      <c r="E502" t="s">
        <v>29</v>
      </c>
      <c r="F502">
        <v>8010.0072449999998</v>
      </c>
      <c r="G502" s="18"/>
      <c r="H502" s="18"/>
      <c r="I502" s="18"/>
    </row>
    <row r="503" spans="1:9" x14ac:dyDescent="0.35">
      <c r="A503" t="s">
        <v>52</v>
      </c>
      <c r="B503" t="s">
        <v>83</v>
      </c>
      <c r="C503">
        <v>2034</v>
      </c>
      <c r="D503" t="s">
        <v>13</v>
      </c>
      <c r="E503" t="s">
        <v>30</v>
      </c>
      <c r="F503">
        <v>6440.3699159999996</v>
      </c>
      <c r="G503" s="18"/>
      <c r="H503" s="18"/>
      <c r="I503" s="18"/>
    </row>
    <row r="504" spans="1:9" x14ac:dyDescent="0.35">
      <c r="A504" t="s">
        <v>52</v>
      </c>
      <c r="B504" t="s">
        <v>83</v>
      </c>
      <c r="C504">
        <v>2034</v>
      </c>
      <c r="D504" t="s">
        <v>13</v>
      </c>
      <c r="E504" t="s">
        <v>31</v>
      </c>
      <c r="F504">
        <v>4705.2424394999998</v>
      </c>
      <c r="G504" s="18"/>
      <c r="H504" s="18"/>
      <c r="I504" s="18"/>
    </row>
    <row r="505" spans="1:9" x14ac:dyDescent="0.35">
      <c r="A505" t="s">
        <v>52</v>
      </c>
      <c r="B505" t="s">
        <v>83</v>
      </c>
      <c r="C505">
        <v>2034</v>
      </c>
      <c r="D505" t="s">
        <v>13</v>
      </c>
      <c r="E505" t="s">
        <v>10</v>
      </c>
      <c r="F505">
        <v>3951.6478073799999</v>
      </c>
      <c r="G505" s="18"/>
      <c r="H505" s="18"/>
      <c r="I505" s="18"/>
    </row>
    <row r="506" spans="1:9" x14ac:dyDescent="0.35">
      <c r="A506" t="s">
        <v>52</v>
      </c>
      <c r="B506" t="s">
        <v>83</v>
      </c>
      <c r="C506">
        <v>2035</v>
      </c>
      <c r="D506" t="s">
        <v>12</v>
      </c>
      <c r="E506" t="s">
        <v>16</v>
      </c>
      <c r="F506">
        <v>8455.9807679999994</v>
      </c>
      <c r="G506" s="18"/>
      <c r="H506" s="18"/>
      <c r="I506" s="18"/>
    </row>
    <row r="507" spans="1:9" x14ac:dyDescent="0.35">
      <c r="A507" t="s">
        <v>52</v>
      </c>
      <c r="B507" t="s">
        <v>83</v>
      </c>
      <c r="C507">
        <v>2035</v>
      </c>
      <c r="D507" t="s">
        <v>12</v>
      </c>
      <c r="E507" t="s">
        <v>32</v>
      </c>
      <c r="F507">
        <v>8304.1851069999993</v>
      </c>
      <c r="G507" s="18"/>
      <c r="H507" s="18"/>
      <c r="I507" s="18"/>
    </row>
    <row r="508" spans="1:9" x14ac:dyDescent="0.35">
      <c r="A508" t="s">
        <v>52</v>
      </c>
      <c r="B508" t="s">
        <v>83</v>
      </c>
      <c r="C508">
        <v>2035</v>
      </c>
      <c r="D508" t="s">
        <v>12</v>
      </c>
      <c r="E508" t="s">
        <v>17</v>
      </c>
      <c r="F508">
        <v>8347.947553</v>
      </c>
      <c r="G508" s="18"/>
      <c r="H508" s="18"/>
      <c r="I508" s="18"/>
    </row>
    <row r="509" spans="1:9" x14ac:dyDescent="0.35">
      <c r="A509" t="s">
        <v>52</v>
      </c>
      <c r="B509" t="s">
        <v>83</v>
      </c>
      <c r="C509">
        <v>2035</v>
      </c>
      <c r="D509" t="s">
        <v>12</v>
      </c>
      <c r="E509" t="s">
        <v>18</v>
      </c>
      <c r="F509">
        <v>7912.585556</v>
      </c>
      <c r="G509" s="18"/>
      <c r="H509" s="18"/>
      <c r="I509" s="18"/>
    </row>
    <row r="510" spans="1:9" x14ac:dyDescent="0.35">
      <c r="A510" t="s">
        <v>52</v>
      </c>
      <c r="B510" t="s">
        <v>83</v>
      </c>
      <c r="C510">
        <v>2035</v>
      </c>
      <c r="D510" t="s">
        <v>12</v>
      </c>
      <c r="E510" t="s">
        <v>19</v>
      </c>
      <c r="F510">
        <v>7730.0180339999997</v>
      </c>
      <c r="G510" s="18"/>
      <c r="H510" s="18"/>
      <c r="I510" s="18"/>
    </row>
    <row r="511" spans="1:9" x14ac:dyDescent="0.35">
      <c r="A511" t="s">
        <v>52</v>
      </c>
      <c r="B511" t="s">
        <v>83</v>
      </c>
      <c r="C511">
        <v>2035</v>
      </c>
      <c r="D511" t="s">
        <v>12</v>
      </c>
      <c r="E511" t="s">
        <v>20</v>
      </c>
      <c r="F511">
        <v>9479.711679</v>
      </c>
      <c r="G511" s="18"/>
      <c r="H511" s="18"/>
      <c r="I511" s="18"/>
    </row>
    <row r="512" spans="1:9" x14ac:dyDescent="0.35">
      <c r="A512" t="s">
        <v>52</v>
      </c>
      <c r="B512" t="s">
        <v>83</v>
      </c>
      <c r="C512">
        <v>2035</v>
      </c>
      <c r="D512" t="s">
        <v>12</v>
      </c>
      <c r="E512" t="s">
        <v>21</v>
      </c>
      <c r="F512">
        <v>9945.9435880000001</v>
      </c>
      <c r="G512" s="18"/>
      <c r="H512" s="18"/>
      <c r="I512" s="18"/>
    </row>
    <row r="513" spans="1:9" x14ac:dyDescent="0.35">
      <c r="A513" t="s">
        <v>52</v>
      </c>
      <c r="B513" t="s">
        <v>83</v>
      </c>
      <c r="C513">
        <v>2035</v>
      </c>
      <c r="D513" t="s">
        <v>12</v>
      </c>
      <c r="E513" t="s">
        <v>22</v>
      </c>
      <c r="F513">
        <v>10471.389499000001</v>
      </c>
      <c r="G513" s="18"/>
      <c r="H513" s="18"/>
      <c r="I513" s="18"/>
    </row>
    <row r="514" spans="1:9" x14ac:dyDescent="0.35">
      <c r="A514" t="s">
        <v>52</v>
      </c>
      <c r="B514" t="s">
        <v>83</v>
      </c>
      <c r="C514">
        <v>2035</v>
      </c>
      <c r="D514" t="s">
        <v>12</v>
      </c>
      <c r="E514" t="s">
        <v>23</v>
      </c>
      <c r="F514">
        <v>10764.438254000001</v>
      </c>
      <c r="G514" s="18"/>
      <c r="H514" s="18"/>
      <c r="I514" s="18"/>
    </row>
    <row r="515" spans="1:9" x14ac:dyDescent="0.35">
      <c r="A515" t="s">
        <v>52</v>
      </c>
      <c r="B515" t="s">
        <v>83</v>
      </c>
      <c r="C515">
        <v>2035</v>
      </c>
      <c r="D515" t="s">
        <v>12</v>
      </c>
      <c r="E515" t="s">
        <v>24</v>
      </c>
      <c r="F515">
        <v>10220.348846999999</v>
      </c>
      <c r="G515" s="18"/>
      <c r="H515" s="18"/>
      <c r="I515" s="18"/>
    </row>
    <row r="516" spans="1:9" x14ac:dyDescent="0.35">
      <c r="A516" t="s">
        <v>52</v>
      </c>
      <c r="B516" t="s">
        <v>83</v>
      </c>
      <c r="C516">
        <v>2035</v>
      </c>
      <c r="D516" t="s">
        <v>12</v>
      </c>
      <c r="E516" t="s">
        <v>25</v>
      </c>
      <c r="F516">
        <v>9927.2187539999995</v>
      </c>
      <c r="G516" s="18"/>
      <c r="H516" s="18"/>
      <c r="I516" s="18"/>
    </row>
    <row r="517" spans="1:9" x14ac:dyDescent="0.35">
      <c r="A517" t="s">
        <v>52</v>
      </c>
      <c r="B517" t="s">
        <v>83</v>
      </c>
      <c r="C517">
        <v>2035</v>
      </c>
      <c r="D517" t="s">
        <v>12</v>
      </c>
      <c r="E517" t="s">
        <v>26</v>
      </c>
      <c r="F517">
        <v>9252.8019289999993</v>
      </c>
      <c r="G517" s="18"/>
      <c r="H517" s="18"/>
      <c r="I517" s="18"/>
    </row>
    <row r="518" spans="1:9" x14ac:dyDescent="0.35">
      <c r="A518" t="s">
        <v>52</v>
      </c>
      <c r="B518" t="s">
        <v>83</v>
      </c>
      <c r="C518">
        <v>2035</v>
      </c>
      <c r="D518" t="s">
        <v>12</v>
      </c>
      <c r="E518" t="s">
        <v>27</v>
      </c>
      <c r="F518">
        <v>9592.1975889999994</v>
      </c>
    </row>
    <row r="519" spans="1:9" x14ac:dyDescent="0.35">
      <c r="A519" t="s">
        <v>52</v>
      </c>
      <c r="B519" t="s">
        <v>83</v>
      </c>
      <c r="C519">
        <v>2035</v>
      </c>
      <c r="D519" t="s">
        <v>12</v>
      </c>
      <c r="E519" t="s">
        <v>28</v>
      </c>
      <c r="F519">
        <v>8752.4114399999999</v>
      </c>
    </row>
    <row r="520" spans="1:9" x14ac:dyDescent="0.35">
      <c r="A520" t="s">
        <v>52</v>
      </c>
      <c r="B520" t="s">
        <v>83</v>
      </c>
      <c r="C520">
        <v>2035</v>
      </c>
      <c r="D520" t="s">
        <v>12</v>
      </c>
      <c r="E520" t="s">
        <v>29</v>
      </c>
      <c r="F520">
        <v>8300.0266890000003</v>
      </c>
    </row>
    <row r="521" spans="1:9" x14ac:dyDescent="0.35">
      <c r="A521" t="s">
        <v>52</v>
      </c>
      <c r="B521" t="s">
        <v>83</v>
      </c>
      <c r="C521">
        <v>2035</v>
      </c>
      <c r="D521" t="s">
        <v>12</v>
      </c>
      <c r="E521" t="s">
        <v>30</v>
      </c>
      <c r="F521">
        <v>7025.7688349999999</v>
      </c>
    </row>
    <row r="522" spans="1:9" x14ac:dyDescent="0.35">
      <c r="A522" t="s">
        <v>52</v>
      </c>
      <c r="B522" t="s">
        <v>83</v>
      </c>
      <c r="C522">
        <v>2035</v>
      </c>
      <c r="D522" t="s">
        <v>12</v>
      </c>
      <c r="E522" t="s">
        <v>31</v>
      </c>
      <c r="F522">
        <v>5354.0228804999997</v>
      </c>
    </row>
    <row r="523" spans="1:9" x14ac:dyDescent="0.35">
      <c r="A523" t="s">
        <v>52</v>
      </c>
      <c r="B523" t="s">
        <v>83</v>
      </c>
      <c r="C523">
        <v>2035</v>
      </c>
      <c r="D523" t="s">
        <v>12</v>
      </c>
      <c r="E523" t="s">
        <v>10</v>
      </c>
      <c r="F523">
        <v>5456.2925316499995</v>
      </c>
    </row>
    <row r="524" spans="1:9" x14ac:dyDescent="0.35">
      <c r="A524" t="s">
        <v>52</v>
      </c>
      <c r="B524" t="s">
        <v>83</v>
      </c>
      <c r="C524">
        <v>2035</v>
      </c>
      <c r="D524" t="s">
        <v>13</v>
      </c>
      <c r="E524" t="s">
        <v>16</v>
      </c>
      <c r="F524">
        <v>8924.1816880000006</v>
      </c>
    </row>
    <row r="525" spans="1:9" x14ac:dyDescent="0.35">
      <c r="A525" t="s">
        <v>52</v>
      </c>
      <c r="B525" t="s">
        <v>83</v>
      </c>
      <c r="C525">
        <v>2035</v>
      </c>
      <c r="D525" t="s">
        <v>13</v>
      </c>
      <c r="E525" t="s">
        <v>32</v>
      </c>
      <c r="F525">
        <v>8615.9514159999999</v>
      </c>
    </row>
    <row r="526" spans="1:9" x14ac:dyDescent="0.35">
      <c r="A526" t="s">
        <v>52</v>
      </c>
      <c r="B526" t="s">
        <v>83</v>
      </c>
      <c r="C526">
        <v>2035</v>
      </c>
      <c r="D526" t="s">
        <v>13</v>
      </c>
      <c r="E526" t="s">
        <v>17</v>
      </c>
      <c r="F526">
        <v>8519.3088229999994</v>
      </c>
    </row>
    <row r="527" spans="1:9" x14ac:dyDescent="0.35">
      <c r="A527" t="s">
        <v>52</v>
      </c>
      <c r="B527" t="s">
        <v>83</v>
      </c>
      <c r="C527">
        <v>2035</v>
      </c>
      <c r="D527" t="s">
        <v>13</v>
      </c>
      <c r="E527" t="s">
        <v>18</v>
      </c>
      <c r="F527">
        <v>8489.309197999999</v>
      </c>
    </row>
    <row r="528" spans="1:9" x14ac:dyDescent="0.35">
      <c r="A528" t="s">
        <v>52</v>
      </c>
      <c r="B528" t="s">
        <v>83</v>
      </c>
      <c r="C528">
        <v>2035</v>
      </c>
      <c r="D528" t="s">
        <v>13</v>
      </c>
      <c r="E528" t="s">
        <v>19</v>
      </c>
      <c r="F528">
        <v>8653.1190310000002</v>
      </c>
    </row>
    <row r="529" spans="1:6" x14ac:dyDescent="0.35">
      <c r="A529" t="s">
        <v>52</v>
      </c>
      <c r="B529" t="s">
        <v>83</v>
      </c>
      <c r="C529">
        <v>2035</v>
      </c>
      <c r="D529" t="s">
        <v>13</v>
      </c>
      <c r="E529" t="s">
        <v>20</v>
      </c>
      <c r="F529">
        <v>9669.9133829999992</v>
      </c>
    </row>
    <row r="530" spans="1:6" x14ac:dyDescent="0.35">
      <c r="A530" t="s">
        <v>52</v>
      </c>
      <c r="B530" t="s">
        <v>83</v>
      </c>
      <c r="C530">
        <v>2035</v>
      </c>
      <c r="D530" t="s">
        <v>13</v>
      </c>
      <c r="E530" t="s">
        <v>21</v>
      </c>
      <c r="F530">
        <v>9609.5475129999995</v>
      </c>
    </row>
    <row r="531" spans="1:6" x14ac:dyDescent="0.35">
      <c r="A531" t="s">
        <v>52</v>
      </c>
      <c r="B531" t="s">
        <v>83</v>
      </c>
      <c r="C531">
        <v>2035</v>
      </c>
      <c r="D531" t="s">
        <v>13</v>
      </c>
      <c r="E531" t="s">
        <v>22</v>
      </c>
      <c r="F531">
        <v>9884.7000420000004</v>
      </c>
    </row>
    <row r="532" spans="1:6" x14ac:dyDescent="0.35">
      <c r="A532" t="s">
        <v>52</v>
      </c>
      <c r="B532" t="s">
        <v>83</v>
      </c>
      <c r="C532">
        <v>2035</v>
      </c>
      <c r="D532" t="s">
        <v>13</v>
      </c>
      <c r="E532" t="s">
        <v>23</v>
      </c>
      <c r="F532">
        <v>10075.673124999999</v>
      </c>
    </row>
    <row r="533" spans="1:6" x14ac:dyDescent="0.35">
      <c r="A533" t="s">
        <v>52</v>
      </c>
      <c r="B533" t="s">
        <v>83</v>
      </c>
      <c r="C533">
        <v>2035</v>
      </c>
      <c r="D533" t="s">
        <v>13</v>
      </c>
      <c r="E533" t="s">
        <v>24</v>
      </c>
      <c r="F533">
        <v>9828.3713019999996</v>
      </c>
    </row>
    <row r="534" spans="1:6" x14ac:dyDescent="0.35">
      <c r="A534" t="s">
        <v>52</v>
      </c>
      <c r="B534" t="s">
        <v>83</v>
      </c>
      <c r="C534">
        <v>2035</v>
      </c>
      <c r="D534" t="s">
        <v>13</v>
      </c>
      <c r="E534" t="s">
        <v>25</v>
      </c>
      <c r="F534">
        <v>9544.8904289999991</v>
      </c>
    </row>
    <row r="535" spans="1:6" x14ac:dyDescent="0.35">
      <c r="A535" t="s">
        <v>52</v>
      </c>
      <c r="B535" t="s">
        <v>83</v>
      </c>
      <c r="C535">
        <v>2035</v>
      </c>
      <c r="D535" t="s">
        <v>13</v>
      </c>
      <c r="E535" t="s">
        <v>26</v>
      </c>
      <c r="F535">
        <v>8573.2793099999999</v>
      </c>
    </row>
    <row r="536" spans="1:6" x14ac:dyDescent="0.35">
      <c r="A536" t="s">
        <v>52</v>
      </c>
      <c r="B536" t="s">
        <v>83</v>
      </c>
      <c r="C536">
        <v>2035</v>
      </c>
      <c r="D536" t="s">
        <v>13</v>
      </c>
      <c r="E536" t="s">
        <v>27</v>
      </c>
      <c r="F536">
        <v>9186.6469890000008</v>
      </c>
    </row>
    <row r="537" spans="1:6" x14ac:dyDescent="0.35">
      <c r="A537" t="s">
        <v>52</v>
      </c>
      <c r="B537" t="s">
        <v>83</v>
      </c>
      <c r="C537">
        <v>2035</v>
      </c>
      <c r="D537" t="s">
        <v>13</v>
      </c>
      <c r="E537" t="s">
        <v>28</v>
      </c>
      <c r="F537">
        <v>8632.5385249999999</v>
      </c>
    </row>
    <row r="538" spans="1:6" x14ac:dyDescent="0.35">
      <c r="A538" t="s">
        <v>52</v>
      </c>
      <c r="B538" t="s">
        <v>83</v>
      </c>
      <c r="C538">
        <v>2035</v>
      </c>
      <c r="D538" t="s">
        <v>13</v>
      </c>
      <c r="E538" t="s">
        <v>29</v>
      </c>
      <c r="F538">
        <v>8080.1458440000006</v>
      </c>
    </row>
    <row r="539" spans="1:6" x14ac:dyDescent="0.35">
      <c r="A539" t="s">
        <v>52</v>
      </c>
      <c r="B539" t="s">
        <v>83</v>
      </c>
      <c r="C539">
        <v>2035</v>
      </c>
      <c r="D539" t="s">
        <v>13</v>
      </c>
      <c r="E539" t="s">
        <v>30</v>
      </c>
      <c r="F539">
        <v>6603.451411</v>
      </c>
    </row>
    <row r="540" spans="1:6" x14ac:dyDescent="0.35">
      <c r="A540" t="s">
        <v>52</v>
      </c>
      <c r="B540" t="s">
        <v>83</v>
      </c>
      <c r="C540">
        <v>2035</v>
      </c>
      <c r="D540" t="s">
        <v>13</v>
      </c>
      <c r="E540" t="s">
        <v>31</v>
      </c>
      <c r="F540">
        <v>4797.1132024999997</v>
      </c>
    </row>
    <row r="541" spans="1:6" x14ac:dyDescent="0.35">
      <c r="A541" t="s">
        <v>52</v>
      </c>
      <c r="B541" t="s">
        <v>83</v>
      </c>
      <c r="C541">
        <v>2035</v>
      </c>
      <c r="D541" t="s">
        <v>13</v>
      </c>
      <c r="E541" t="s">
        <v>10</v>
      </c>
      <c r="F541">
        <v>4192.5120429600001</v>
      </c>
    </row>
    <row r="542" spans="1:6" x14ac:dyDescent="0.35">
      <c r="A542" t="s">
        <v>52</v>
      </c>
      <c r="B542" t="s">
        <v>83</v>
      </c>
      <c r="C542">
        <v>2036</v>
      </c>
      <c r="D542" t="s">
        <v>12</v>
      </c>
      <c r="E542" t="s">
        <v>16</v>
      </c>
      <c r="F542">
        <v>8583.6261250000007</v>
      </c>
    </row>
    <row r="543" spans="1:6" x14ac:dyDescent="0.35">
      <c r="A543" t="s">
        <v>52</v>
      </c>
      <c r="B543" t="s">
        <v>83</v>
      </c>
      <c r="C543">
        <v>2036</v>
      </c>
      <c r="D543" t="s">
        <v>12</v>
      </c>
      <c r="E543" t="s">
        <v>32</v>
      </c>
      <c r="F543">
        <v>8481.1657080000004</v>
      </c>
    </row>
    <row r="544" spans="1:6" x14ac:dyDescent="0.35">
      <c r="A544" t="s">
        <v>52</v>
      </c>
      <c r="B544" t="s">
        <v>83</v>
      </c>
      <c r="C544">
        <v>2036</v>
      </c>
      <c r="D544" t="s">
        <v>12</v>
      </c>
      <c r="E544" t="s">
        <v>17</v>
      </c>
      <c r="F544">
        <v>8465.8712319999995</v>
      </c>
    </row>
    <row r="545" spans="1:9" x14ac:dyDescent="0.35">
      <c r="A545" t="s">
        <v>52</v>
      </c>
      <c r="B545" t="s">
        <v>83</v>
      </c>
      <c r="C545">
        <v>2036</v>
      </c>
      <c r="D545" t="s">
        <v>12</v>
      </c>
      <c r="E545" t="s">
        <v>18</v>
      </c>
      <c r="F545">
        <v>7826.6858950000014</v>
      </c>
    </row>
    <row r="546" spans="1:9" x14ac:dyDescent="0.35">
      <c r="A546" t="s">
        <v>52</v>
      </c>
      <c r="B546" t="s">
        <v>83</v>
      </c>
      <c r="C546">
        <v>2036</v>
      </c>
      <c r="D546" t="s">
        <v>12</v>
      </c>
      <c r="E546" t="s">
        <v>19</v>
      </c>
      <c r="F546">
        <v>7712.707891</v>
      </c>
    </row>
    <row r="547" spans="1:9" x14ac:dyDescent="0.35">
      <c r="A547" t="s">
        <v>52</v>
      </c>
      <c r="B547" t="s">
        <v>83</v>
      </c>
      <c r="C547">
        <v>2036</v>
      </c>
      <c r="D547" t="s">
        <v>12</v>
      </c>
      <c r="E547" t="s">
        <v>20</v>
      </c>
      <c r="F547">
        <v>9530.2836380000008</v>
      </c>
    </row>
    <row r="548" spans="1:9" x14ac:dyDescent="0.35">
      <c r="A548" t="s">
        <v>52</v>
      </c>
      <c r="B548" t="s">
        <v>83</v>
      </c>
      <c r="C548">
        <v>2036</v>
      </c>
      <c r="D548" t="s">
        <v>12</v>
      </c>
      <c r="E548" t="s">
        <v>21</v>
      </c>
      <c r="F548">
        <v>10081.731282999999</v>
      </c>
    </row>
    <row r="549" spans="1:9" x14ac:dyDescent="0.35">
      <c r="A549" t="s">
        <v>52</v>
      </c>
      <c r="B549" t="s">
        <v>83</v>
      </c>
      <c r="C549">
        <v>2036</v>
      </c>
      <c r="D549" t="s">
        <v>12</v>
      </c>
      <c r="E549" t="s">
        <v>22</v>
      </c>
      <c r="F549">
        <v>10535.10144</v>
      </c>
    </row>
    <row r="550" spans="1:9" x14ac:dyDescent="0.35">
      <c r="A550" t="s">
        <v>52</v>
      </c>
      <c r="B550" t="s">
        <v>83</v>
      </c>
      <c r="C550">
        <v>2036</v>
      </c>
      <c r="D550" t="s">
        <v>12</v>
      </c>
      <c r="E550" t="s">
        <v>23</v>
      </c>
      <c r="F550">
        <v>10864.554882</v>
      </c>
    </row>
    <row r="551" spans="1:9" x14ac:dyDescent="0.35">
      <c r="A551" t="s">
        <v>52</v>
      </c>
      <c r="B551" t="s">
        <v>83</v>
      </c>
      <c r="C551">
        <v>2036</v>
      </c>
      <c r="D551" t="s">
        <v>12</v>
      </c>
      <c r="E551" t="s">
        <v>24</v>
      </c>
      <c r="F551">
        <v>10431.093889</v>
      </c>
    </row>
    <row r="552" spans="1:9" x14ac:dyDescent="0.35">
      <c r="A552" t="s">
        <v>52</v>
      </c>
      <c r="B552" t="s">
        <v>83</v>
      </c>
      <c r="C552">
        <v>2036</v>
      </c>
      <c r="D552" t="s">
        <v>12</v>
      </c>
      <c r="E552" t="s">
        <v>25</v>
      </c>
      <c r="F552">
        <v>10040.942553000001</v>
      </c>
    </row>
    <row r="553" spans="1:9" x14ac:dyDescent="0.35">
      <c r="A553" t="s">
        <v>52</v>
      </c>
      <c r="B553" t="s">
        <v>83</v>
      </c>
      <c r="C553">
        <v>2036</v>
      </c>
      <c r="D553" t="s">
        <v>12</v>
      </c>
      <c r="E553" t="s">
        <v>26</v>
      </c>
      <c r="F553">
        <v>9410.4692849999992</v>
      </c>
    </row>
    <row r="554" spans="1:9" x14ac:dyDescent="0.35">
      <c r="A554" t="s">
        <v>52</v>
      </c>
      <c r="B554" t="s">
        <v>83</v>
      </c>
      <c r="C554">
        <v>2036</v>
      </c>
      <c r="D554" t="s">
        <v>12</v>
      </c>
      <c r="E554" t="s">
        <v>27</v>
      </c>
      <c r="F554">
        <v>9450.3476350000001</v>
      </c>
    </row>
    <row r="555" spans="1:9" x14ac:dyDescent="0.35">
      <c r="A555" t="s">
        <v>52</v>
      </c>
      <c r="B555" t="s">
        <v>83</v>
      </c>
      <c r="C555">
        <v>2036</v>
      </c>
      <c r="D555" t="s">
        <v>12</v>
      </c>
      <c r="E555" t="s">
        <v>28</v>
      </c>
      <c r="F555">
        <v>9000.7069339999998</v>
      </c>
      <c r="G555" s="18"/>
      <c r="H555" s="18"/>
      <c r="I555" s="18"/>
    </row>
    <row r="556" spans="1:9" x14ac:dyDescent="0.35">
      <c r="A556" t="s">
        <v>52</v>
      </c>
      <c r="B556" t="s">
        <v>83</v>
      </c>
      <c r="C556">
        <v>2036</v>
      </c>
      <c r="D556" t="s">
        <v>12</v>
      </c>
      <c r="E556" t="s">
        <v>29</v>
      </c>
      <c r="F556">
        <v>8279.0761249999996</v>
      </c>
      <c r="G556" s="18"/>
      <c r="H556" s="18"/>
      <c r="I556" s="18"/>
    </row>
    <row r="557" spans="1:9" x14ac:dyDescent="0.35">
      <c r="A557" t="s">
        <v>52</v>
      </c>
      <c r="B557" t="s">
        <v>83</v>
      </c>
      <c r="C557">
        <v>2036</v>
      </c>
      <c r="D557" t="s">
        <v>12</v>
      </c>
      <c r="E557" t="s">
        <v>30</v>
      </c>
      <c r="F557">
        <v>7233.2113579999996</v>
      </c>
      <c r="G557" s="18"/>
      <c r="H557" s="18"/>
      <c r="I557" s="18"/>
    </row>
    <row r="558" spans="1:9" x14ac:dyDescent="0.35">
      <c r="A558" t="s">
        <v>52</v>
      </c>
      <c r="B558" t="s">
        <v>83</v>
      </c>
      <c r="C558">
        <v>2036</v>
      </c>
      <c r="D558" t="s">
        <v>12</v>
      </c>
      <c r="E558" t="s">
        <v>31</v>
      </c>
      <c r="F558">
        <v>5526.1957187999997</v>
      </c>
      <c r="G558" s="18"/>
      <c r="H558" s="18"/>
      <c r="I558" s="18"/>
    </row>
    <row r="559" spans="1:9" x14ac:dyDescent="0.35">
      <c r="A559" t="s">
        <v>52</v>
      </c>
      <c r="B559" t="s">
        <v>83</v>
      </c>
      <c r="C559">
        <v>2036</v>
      </c>
      <c r="D559" t="s">
        <v>12</v>
      </c>
      <c r="E559" t="s">
        <v>10</v>
      </c>
      <c r="F559">
        <v>5741.3643842499996</v>
      </c>
      <c r="G559" s="18"/>
      <c r="H559" s="18"/>
      <c r="I559" s="18"/>
    </row>
    <row r="560" spans="1:9" x14ac:dyDescent="0.35">
      <c r="A560" t="s">
        <v>52</v>
      </c>
      <c r="B560" t="s">
        <v>83</v>
      </c>
      <c r="C560">
        <v>2036</v>
      </c>
      <c r="D560" t="s">
        <v>13</v>
      </c>
      <c r="E560" t="s">
        <v>16</v>
      </c>
      <c r="F560">
        <v>9058.9879540000002</v>
      </c>
      <c r="G560" s="18"/>
      <c r="H560" s="18"/>
      <c r="I560" s="18"/>
    </row>
    <row r="561" spans="1:9" x14ac:dyDescent="0.35">
      <c r="A561" t="s">
        <v>52</v>
      </c>
      <c r="B561" t="s">
        <v>83</v>
      </c>
      <c r="C561">
        <v>2036</v>
      </c>
      <c r="D561" t="s">
        <v>13</v>
      </c>
      <c r="E561" t="s">
        <v>32</v>
      </c>
      <c r="F561">
        <v>8806.05386</v>
      </c>
      <c r="G561" s="18"/>
      <c r="H561" s="18"/>
      <c r="I561" s="18"/>
    </row>
    <row r="562" spans="1:9" x14ac:dyDescent="0.35">
      <c r="A562" t="s">
        <v>52</v>
      </c>
      <c r="B562" t="s">
        <v>83</v>
      </c>
      <c r="C562">
        <v>2036</v>
      </c>
      <c r="D562" t="s">
        <v>13</v>
      </c>
      <c r="E562" t="s">
        <v>17</v>
      </c>
      <c r="F562">
        <v>8654.7629450000004</v>
      </c>
      <c r="G562" s="18"/>
      <c r="H562" s="18"/>
      <c r="I562" s="18"/>
    </row>
    <row r="563" spans="1:9" x14ac:dyDescent="0.35">
      <c r="A563" t="s">
        <v>52</v>
      </c>
      <c r="B563" t="s">
        <v>83</v>
      </c>
      <c r="C563">
        <v>2036</v>
      </c>
      <c r="D563" t="s">
        <v>13</v>
      </c>
      <c r="E563" t="s">
        <v>18</v>
      </c>
      <c r="F563">
        <v>8363.7501960000009</v>
      </c>
      <c r="G563" s="18"/>
      <c r="H563" s="18"/>
      <c r="I563" s="18"/>
    </row>
    <row r="564" spans="1:9" x14ac:dyDescent="0.35">
      <c r="A564" t="s">
        <v>52</v>
      </c>
      <c r="B564" t="s">
        <v>83</v>
      </c>
      <c r="C564">
        <v>2036</v>
      </c>
      <c r="D564" t="s">
        <v>13</v>
      </c>
      <c r="E564" t="s">
        <v>19</v>
      </c>
      <c r="F564">
        <v>8622.2522260000005</v>
      </c>
      <c r="G564" s="18"/>
      <c r="H564" s="18"/>
      <c r="I564" s="18"/>
    </row>
    <row r="565" spans="1:9" x14ac:dyDescent="0.35">
      <c r="A565" t="s">
        <v>52</v>
      </c>
      <c r="B565" t="s">
        <v>83</v>
      </c>
      <c r="C565">
        <v>2036</v>
      </c>
      <c r="D565" t="s">
        <v>13</v>
      </c>
      <c r="E565" t="s">
        <v>20</v>
      </c>
      <c r="F565">
        <v>9744.4757339999996</v>
      </c>
      <c r="G565" s="18"/>
      <c r="H565" s="18"/>
      <c r="I565" s="18"/>
    </row>
    <row r="566" spans="1:9" x14ac:dyDescent="0.35">
      <c r="A566" t="s">
        <v>52</v>
      </c>
      <c r="B566" t="s">
        <v>83</v>
      </c>
      <c r="C566">
        <v>2036</v>
      </c>
      <c r="D566" t="s">
        <v>13</v>
      </c>
      <c r="E566" t="s">
        <v>21</v>
      </c>
      <c r="F566">
        <v>9710.0504509999992</v>
      </c>
      <c r="G566" s="18"/>
      <c r="H566" s="18"/>
      <c r="I566" s="18"/>
    </row>
    <row r="567" spans="1:9" x14ac:dyDescent="0.35">
      <c r="A567" t="s">
        <v>52</v>
      </c>
      <c r="B567" t="s">
        <v>83</v>
      </c>
      <c r="C567">
        <v>2036</v>
      </c>
      <c r="D567" t="s">
        <v>13</v>
      </c>
      <c r="E567" t="s">
        <v>22</v>
      </c>
      <c r="F567">
        <v>10007.699398000001</v>
      </c>
      <c r="G567" s="18"/>
      <c r="H567" s="18"/>
      <c r="I567" s="18"/>
    </row>
    <row r="568" spans="1:9" x14ac:dyDescent="0.35">
      <c r="A568" t="s">
        <v>52</v>
      </c>
      <c r="B568" t="s">
        <v>83</v>
      </c>
      <c r="C568">
        <v>2036</v>
      </c>
      <c r="D568" t="s">
        <v>13</v>
      </c>
      <c r="E568" t="s">
        <v>23</v>
      </c>
      <c r="F568">
        <v>10157.199685</v>
      </c>
      <c r="G568" s="18"/>
      <c r="H568" s="18"/>
      <c r="I568" s="18"/>
    </row>
    <row r="569" spans="1:9" x14ac:dyDescent="0.35">
      <c r="A569" t="s">
        <v>52</v>
      </c>
      <c r="B569" t="s">
        <v>83</v>
      </c>
      <c r="C569">
        <v>2036</v>
      </c>
      <c r="D569" t="s">
        <v>13</v>
      </c>
      <c r="E569" t="s">
        <v>24</v>
      </c>
      <c r="F569">
        <v>9986.1334330000009</v>
      </c>
      <c r="G569" s="18"/>
      <c r="H569" s="18"/>
      <c r="I569" s="18"/>
    </row>
    <row r="570" spans="1:9" x14ac:dyDescent="0.35">
      <c r="A570" t="s">
        <v>52</v>
      </c>
      <c r="B570" t="s">
        <v>83</v>
      </c>
      <c r="C570">
        <v>2036</v>
      </c>
      <c r="D570" t="s">
        <v>13</v>
      </c>
      <c r="E570" t="s">
        <v>25</v>
      </c>
      <c r="F570">
        <v>9724.8097569999991</v>
      </c>
      <c r="G570" s="18"/>
      <c r="H570" s="18"/>
      <c r="I570" s="18"/>
    </row>
    <row r="571" spans="1:9" x14ac:dyDescent="0.35">
      <c r="A571" t="s">
        <v>52</v>
      </c>
      <c r="B571" t="s">
        <v>83</v>
      </c>
      <c r="C571">
        <v>2036</v>
      </c>
      <c r="D571" t="s">
        <v>13</v>
      </c>
      <c r="E571" t="s">
        <v>26</v>
      </c>
      <c r="F571">
        <v>8720.3130639999999</v>
      </c>
      <c r="G571" s="18"/>
      <c r="H571" s="18"/>
      <c r="I571" s="18"/>
    </row>
    <row r="572" spans="1:9" x14ac:dyDescent="0.35">
      <c r="A572" t="s">
        <v>52</v>
      </c>
      <c r="B572" t="s">
        <v>83</v>
      </c>
      <c r="C572">
        <v>2036</v>
      </c>
      <c r="D572" t="s">
        <v>13</v>
      </c>
      <c r="E572" t="s">
        <v>27</v>
      </c>
      <c r="F572">
        <v>9022.3950619999996</v>
      </c>
      <c r="G572" s="18"/>
      <c r="H572" s="18"/>
      <c r="I572" s="18"/>
    </row>
    <row r="573" spans="1:9" x14ac:dyDescent="0.35">
      <c r="A573" t="s">
        <v>52</v>
      </c>
      <c r="B573" t="s">
        <v>83</v>
      </c>
      <c r="C573">
        <v>2036</v>
      </c>
      <c r="D573" t="s">
        <v>13</v>
      </c>
      <c r="E573" t="s">
        <v>28</v>
      </c>
      <c r="F573">
        <v>8840.6434090000002</v>
      </c>
      <c r="G573" s="18"/>
      <c r="H573" s="18"/>
      <c r="I573" s="18"/>
    </row>
    <row r="574" spans="1:9" x14ac:dyDescent="0.35">
      <c r="A574" t="s">
        <v>52</v>
      </c>
      <c r="B574" t="s">
        <v>83</v>
      </c>
      <c r="C574">
        <v>2036</v>
      </c>
      <c r="D574" t="s">
        <v>13</v>
      </c>
      <c r="E574" t="s">
        <v>29</v>
      </c>
      <c r="F574">
        <v>8097.5093239999997</v>
      </c>
      <c r="G574" s="18"/>
      <c r="H574" s="18"/>
      <c r="I574" s="18"/>
    </row>
    <row r="575" spans="1:9" x14ac:dyDescent="0.35">
      <c r="A575" t="s">
        <v>52</v>
      </c>
      <c r="B575" t="s">
        <v>83</v>
      </c>
      <c r="C575">
        <v>2036</v>
      </c>
      <c r="D575" t="s">
        <v>13</v>
      </c>
      <c r="E575" t="s">
        <v>30</v>
      </c>
      <c r="F575">
        <v>6776.4511069999999</v>
      </c>
    </row>
    <row r="576" spans="1:9" x14ac:dyDescent="0.35">
      <c r="A576" t="s">
        <v>52</v>
      </c>
      <c r="B576" t="s">
        <v>83</v>
      </c>
      <c r="C576">
        <v>2036</v>
      </c>
      <c r="D576" t="s">
        <v>13</v>
      </c>
      <c r="E576" t="s">
        <v>31</v>
      </c>
      <c r="F576">
        <v>4880.249769</v>
      </c>
    </row>
    <row r="577" spans="1:6" x14ac:dyDescent="0.35">
      <c r="A577" t="s">
        <v>52</v>
      </c>
      <c r="B577" t="s">
        <v>83</v>
      </c>
      <c r="C577">
        <v>2036</v>
      </c>
      <c r="D577" t="s">
        <v>13</v>
      </c>
      <c r="E577" t="s">
        <v>10</v>
      </c>
      <c r="F577">
        <v>4446.6087096600004</v>
      </c>
    </row>
    <row r="578" spans="1:6" x14ac:dyDescent="0.35">
      <c r="A578" t="s">
        <v>52</v>
      </c>
      <c r="B578" t="s">
        <v>83</v>
      </c>
      <c r="C578">
        <v>2037</v>
      </c>
      <c r="D578" t="s">
        <v>12</v>
      </c>
      <c r="E578" t="s">
        <v>16</v>
      </c>
      <c r="F578">
        <v>8699.3323820000005</v>
      </c>
    </row>
    <row r="579" spans="1:6" x14ac:dyDescent="0.35">
      <c r="A579" t="s">
        <v>52</v>
      </c>
      <c r="B579" t="s">
        <v>83</v>
      </c>
      <c r="C579">
        <v>2037</v>
      </c>
      <c r="D579" t="s">
        <v>12</v>
      </c>
      <c r="E579" t="s">
        <v>32</v>
      </c>
      <c r="F579">
        <v>8644.8492020000012</v>
      </c>
    </row>
    <row r="580" spans="1:6" x14ac:dyDescent="0.35">
      <c r="A580" t="s">
        <v>52</v>
      </c>
      <c r="B580" t="s">
        <v>83</v>
      </c>
      <c r="C580">
        <v>2037</v>
      </c>
      <c r="D580" t="s">
        <v>12</v>
      </c>
      <c r="E580" t="s">
        <v>17</v>
      </c>
      <c r="F580">
        <v>8498.8759630000004</v>
      </c>
    </row>
    <row r="581" spans="1:6" x14ac:dyDescent="0.35">
      <c r="A581" t="s">
        <v>52</v>
      </c>
      <c r="B581" t="s">
        <v>83</v>
      </c>
      <c r="C581">
        <v>2037</v>
      </c>
      <c r="D581" t="s">
        <v>12</v>
      </c>
      <c r="E581" t="s">
        <v>18</v>
      </c>
      <c r="F581">
        <v>7903.7578299999996</v>
      </c>
    </row>
    <row r="582" spans="1:6" x14ac:dyDescent="0.35">
      <c r="A582" t="s">
        <v>52</v>
      </c>
      <c r="B582" t="s">
        <v>83</v>
      </c>
      <c r="C582">
        <v>2037</v>
      </c>
      <c r="D582" t="s">
        <v>12</v>
      </c>
      <c r="E582" t="s">
        <v>19</v>
      </c>
      <c r="F582">
        <v>7657.9817710000007</v>
      </c>
    </row>
    <row r="583" spans="1:6" x14ac:dyDescent="0.35">
      <c r="A583" t="s">
        <v>52</v>
      </c>
      <c r="B583" t="s">
        <v>83</v>
      </c>
      <c r="C583">
        <v>2037</v>
      </c>
      <c r="D583" t="s">
        <v>12</v>
      </c>
      <c r="E583" t="s">
        <v>20</v>
      </c>
      <c r="F583">
        <v>9556.9197989999993</v>
      </c>
    </row>
    <row r="584" spans="1:6" x14ac:dyDescent="0.35">
      <c r="A584" t="s">
        <v>52</v>
      </c>
      <c r="B584" t="s">
        <v>83</v>
      </c>
      <c r="C584">
        <v>2037</v>
      </c>
      <c r="D584" t="s">
        <v>12</v>
      </c>
      <c r="E584" t="s">
        <v>21</v>
      </c>
      <c r="F584">
        <v>10263.169211</v>
      </c>
    </row>
    <row r="585" spans="1:6" x14ac:dyDescent="0.35">
      <c r="A585" t="s">
        <v>52</v>
      </c>
      <c r="B585" t="s">
        <v>83</v>
      </c>
      <c r="C585">
        <v>2037</v>
      </c>
      <c r="D585" t="s">
        <v>12</v>
      </c>
      <c r="E585" t="s">
        <v>22</v>
      </c>
      <c r="F585">
        <v>10587.665916</v>
      </c>
    </row>
    <row r="586" spans="1:6" x14ac:dyDescent="0.35">
      <c r="A586" t="s">
        <v>52</v>
      </c>
      <c r="B586" t="s">
        <v>83</v>
      </c>
      <c r="C586">
        <v>2037</v>
      </c>
      <c r="D586" t="s">
        <v>12</v>
      </c>
      <c r="E586" t="s">
        <v>23</v>
      </c>
      <c r="F586">
        <v>10946.592914999999</v>
      </c>
    </row>
    <row r="587" spans="1:6" x14ac:dyDescent="0.35">
      <c r="A587" t="s">
        <v>52</v>
      </c>
      <c r="B587" t="s">
        <v>83</v>
      </c>
      <c r="C587">
        <v>2037</v>
      </c>
      <c r="D587" t="s">
        <v>12</v>
      </c>
      <c r="E587" t="s">
        <v>24</v>
      </c>
      <c r="F587">
        <v>10644.477301999999</v>
      </c>
    </row>
    <row r="588" spans="1:6" x14ac:dyDescent="0.35">
      <c r="A588" t="s">
        <v>52</v>
      </c>
      <c r="B588" t="s">
        <v>83</v>
      </c>
      <c r="C588">
        <v>2037</v>
      </c>
      <c r="D588" t="s">
        <v>12</v>
      </c>
      <c r="E588" t="s">
        <v>25</v>
      </c>
      <c r="F588">
        <v>10165.956646000001</v>
      </c>
    </row>
    <row r="589" spans="1:6" x14ac:dyDescent="0.35">
      <c r="A589" t="s">
        <v>52</v>
      </c>
      <c r="B589" t="s">
        <v>83</v>
      </c>
      <c r="C589">
        <v>2037</v>
      </c>
      <c r="D589" t="s">
        <v>12</v>
      </c>
      <c r="E589" t="s">
        <v>26</v>
      </c>
      <c r="F589">
        <v>9582.4423009999991</v>
      </c>
    </row>
    <row r="590" spans="1:6" x14ac:dyDescent="0.35">
      <c r="A590" t="s">
        <v>52</v>
      </c>
      <c r="B590" t="s">
        <v>83</v>
      </c>
      <c r="C590">
        <v>2037</v>
      </c>
      <c r="D590" t="s">
        <v>12</v>
      </c>
      <c r="E590" t="s">
        <v>27</v>
      </c>
      <c r="F590">
        <v>9306.5516929999994</v>
      </c>
    </row>
    <row r="591" spans="1:6" x14ac:dyDescent="0.35">
      <c r="A591" t="s">
        <v>52</v>
      </c>
      <c r="B591" t="s">
        <v>83</v>
      </c>
      <c r="C591">
        <v>2037</v>
      </c>
      <c r="D591" t="s">
        <v>12</v>
      </c>
      <c r="E591" t="s">
        <v>28</v>
      </c>
      <c r="F591">
        <v>9228.9619469999998</v>
      </c>
    </row>
    <row r="592" spans="1:6" x14ac:dyDescent="0.35">
      <c r="A592" t="s">
        <v>52</v>
      </c>
      <c r="B592" t="s">
        <v>83</v>
      </c>
      <c r="C592">
        <v>2037</v>
      </c>
      <c r="D592" t="s">
        <v>12</v>
      </c>
      <c r="E592" t="s">
        <v>29</v>
      </c>
      <c r="F592">
        <v>8252.8604200000009</v>
      </c>
    </row>
    <row r="593" spans="1:9" x14ac:dyDescent="0.35">
      <c r="A593" t="s">
        <v>52</v>
      </c>
      <c r="B593" t="s">
        <v>83</v>
      </c>
      <c r="C593">
        <v>2037</v>
      </c>
      <c r="D593" t="s">
        <v>12</v>
      </c>
      <c r="E593" t="s">
        <v>30</v>
      </c>
      <c r="F593">
        <v>7422.2136329999994</v>
      </c>
    </row>
    <row r="594" spans="1:9" x14ac:dyDescent="0.35">
      <c r="A594" t="s">
        <v>52</v>
      </c>
      <c r="B594" t="s">
        <v>83</v>
      </c>
      <c r="C594">
        <v>2037</v>
      </c>
      <c r="D594" t="s">
        <v>12</v>
      </c>
      <c r="E594" t="s">
        <v>31</v>
      </c>
      <c r="F594">
        <v>5682.4968626</v>
      </c>
    </row>
    <row r="595" spans="1:9" x14ac:dyDescent="0.35">
      <c r="A595" t="s">
        <v>52</v>
      </c>
      <c r="B595" t="s">
        <v>83</v>
      </c>
      <c r="C595">
        <v>2037</v>
      </c>
      <c r="D595" t="s">
        <v>12</v>
      </c>
      <c r="E595" t="s">
        <v>10</v>
      </c>
      <c r="F595">
        <v>6041.1221054400003</v>
      </c>
    </row>
    <row r="596" spans="1:9" x14ac:dyDescent="0.35">
      <c r="A596" t="s">
        <v>52</v>
      </c>
      <c r="B596" t="s">
        <v>83</v>
      </c>
      <c r="C596">
        <v>2037</v>
      </c>
      <c r="D596" t="s">
        <v>13</v>
      </c>
      <c r="E596" t="s">
        <v>16</v>
      </c>
      <c r="F596">
        <v>9181.1561070000007</v>
      </c>
    </row>
    <row r="597" spans="1:9" x14ac:dyDescent="0.35">
      <c r="A597" t="s">
        <v>52</v>
      </c>
      <c r="B597" t="s">
        <v>83</v>
      </c>
      <c r="C597">
        <v>2037</v>
      </c>
      <c r="D597" t="s">
        <v>13</v>
      </c>
      <c r="E597" t="s">
        <v>32</v>
      </c>
      <c r="F597">
        <v>8978.0158059999994</v>
      </c>
    </row>
    <row r="598" spans="1:9" x14ac:dyDescent="0.35">
      <c r="A598" t="s">
        <v>52</v>
      </c>
      <c r="B598" t="s">
        <v>83</v>
      </c>
      <c r="C598">
        <v>2037</v>
      </c>
      <c r="D598" t="s">
        <v>13</v>
      </c>
      <c r="E598" t="s">
        <v>17</v>
      </c>
      <c r="F598">
        <v>8707.9988229999999</v>
      </c>
    </row>
    <row r="599" spans="1:9" x14ac:dyDescent="0.35">
      <c r="A599" t="s">
        <v>52</v>
      </c>
      <c r="B599" t="s">
        <v>83</v>
      </c>
      <c r="C599">
        <v>2037</v>
      </c>
      <c r="D599" t="s">
        <v>13</v>
      </c>
      <c r="E599" t="s">
        <v>18</v>
      </c>
      <c r="F599">
        <v>8431.4981929999994</v>
      </c>
      <c r="G599" s="22"/>
      <c r="H599" s="22"/>
      <c r="I599" s="22"/>
    </row>
    <row r="600" spans="1:9" x14ac:dyDescent="0.35">
      <c r="A600" t="s">
        <v>52</v>
      </c>
      <c r="B600" t="s">
        <v>83</v>
      </c>
      <c r="C600">
        <v>2037</v>
      </c>
      <c r="D600" t="s">
        <v>13</v>
      </c>
      <c r="E600" t="s">
        <v>19</v>
      </c>
      <c r="F600">
        <v>8528.5843430000004</v>
      </c>
      <c r="G600" s="22"/>
      <c r="H600" s="22"/>
      <c r="I600" s="22"/>
    </row>
    <row r="601" spans="1:9" x14ac:dyDescent="0.35">
      <c r="A601" t="s">
        <v>52</v>
      </c>
      <c r="B601" t="s">
        <v>83</v>
      </c>
      <c r="C601">
        <v>2037</v>
      </c>
      <c r="D601" t="s">
        <v>13</v>
      </c>
      <c r="E601" t="s">
        <v>20</v>
      </c>
      <c r="F601">
        <v>9779.6965579999996</v>
      </c>
      <c r="G601" s="22"/>
      <c r="H601" s="22"/>
      <c r="I601" s="22"/>
    </row>
    <row r="602" spans="1:9" x14ac:dyDescent="0.35">
      <c r="A602" t="s">
        <v>52</v>
      </c>
      <c r="B602" t="s">
        <v>83</v>
      </c>
      <c r="C602">
        <v>2037</v>
      </c>
      <c r="D602" t="s">
        <v>13</v>
      </c>
      <c r="E602" t="s">
        <v>21</v>
      </c>
      <c r="F602">
        <v>9879.9213920000002</v>
      </c>
      <c r="G602" s="22"/>
      <c r="H602" s="22"/>
      <c r="I602" s="22"/>
    </row>
    <row r="603" spans="1:9" x14ac:dyDescent="0.35">
      <c r="A603" t="s">
        <v>52</v>
      </c>
      <c r="B603" t="s">
        <v>83</v>
      </c>
      <c r="C603">
        <v>2037</v>
      </c>
      <c r="D603" t="s">
        <v>13</v>
      </c>
      <c r="E603" t="s">
        <v>22</v>
      </c>
      <c r="F603">
        <v>10077.887197</v>
      </c>
      <c r="G603" s="22"/>
      <c r="H603" s="22"/>
      <c r="I603" s="22"/>
    </row>
    <row r="604" spans="1:9" x14ac:dyDescent="0.35">
      <c r="A604" t="s">
        <v>52</v>
      </c>
      <c r="B604" t="s">
        <v>83</v>
      </c>
      <c r="C604">
        <v>2037</v>
      </c>
      <c r="D604" t="s">
        <v>13</v>
      </c>
      <c r="E604" t="s">
        <v>23</v>
      </c>
      <c r="F604">
        <v>10263.423285000001</v>
      </c>
      <c r="G604" s="22"/>
      <c r="H604" s="22"/>
      <c r="I604" s="22"/>
    </row>
    <row r="605" spans="1:9" x14ac:dyDescent="0.35">
      <c r="A605" t="s">
        <v>52</v>
      </c>
      <c r="B605" t="s">
        <v>83</v>
      </c>
      <c r="C605">
        <v>2037</v>
      </c>
      <c r="D605" t="s">
        <v>13</v>
      </c>
      <c r="E605" t="s">
        <v>24</v>
      </c>
      <c r="F605">
        <v>10145.040370000001</v>
      </c>
      <c r="G605" s="22"/>
      <c r="H605" s="22"/>
      <c r="I605" s="22"/>
    </row>
    <row r="606" spans="1:9" x14ac:dyDescent="0.35">
      <c r="A606" t="s">
        <v>52</v>
      </c>
      <c r="B606" t="s">
        <v>83</v>
      </c>
      <c r="C606">
        <v>2037</v>
      </c>
      <c r="D606" t="s">
        <v>13</v>
      </c>
      <c r="E606" t="s">
        <v>25</v>
      </c>
      <c r="F606">
        <v>9857.0931569999993</v>
      </c>
      <c r="G606" s="22"/>
      <c r="H606" s="22"/>
      <c r="I606" s="22"/>
    </row>
    <row r="607" spans="1:9" x14ac:dyDescent="0.35">
      <c r="A607" t="s">
        <v>52</v>
      </c>
      <c r="B607" t="s">
        <v>83</v>
      </c>
      <c r="C607">
        <v>2037</v>
      </c>
      <c r="D607" t="s">
        <v>13</v>
      </c>
      <c r="E607" t="s">
        <v>26</v>
      </c>
      <c r="F607">
        <v>8952.048143</v>
      </c>
      <c r="G607" s="22"/>
      <c r="H607" s="22"/>
      <c r="I607" s="22"/>
    </row>
    <row r="608" spans="1:9" x14ac:dyDescent="0.35">
      <c r="A608" t="s">
        <v>52</v>
      </c>
      <c r="B608" t="s">
        <v>83</v>
      </c>
      <c r="C608">
        <v>2037</v>
      </c>
      <c r="D608" t="s">
        <v>13</v>
      </c>
      <c r="E608" t="s">
        <v>27</v>
      </c>
      <c r="F608">
        <v>8883.9907340000009</v>
      </c>
      <c r="G608" s="22"/>
      <c r="H608" s="22"/>
      <c r="I608" s="22"/>
    </row>
    <row r="609" spans="1:9" x14ac:dyDescent="0.35">
      <c r="A609" t="s">
        <v>52</v>
      </c>
      <c r="B609" t="s">
        <v>83</v>
      </c>
      <c r="C609">
        <v>2037</v>
      </c>
      <c r="D609" t="s">
        <v>13</v>
      </c>
      <c r="E609" t="s">
        <v>28</v>
      </c>
      <c r="F609">
        <v>9021.2453999999998</v>
      </c>
      <c r="G609" s="22"/>
      <c r="H609" s="22"/>
      <c r="I609" s="22"/>
    </row>
    <row r="610" spans="1:9" x14ac:dyDescent="0.35">
      <c r="A610" t="s">
        <v>52</v>
      </c>
      <c r="B610" t="s">
        <v>83</v>
      </c>
      <c r="C610">
        <v>2037</v>
      </c>
      <c r="D610" t="s">
        <v>13</v>
      </c>
      <c r="E610" t="s">
        <v>29</v>
      </c>
      <c r="F610">
        <v>8053.1315800000002</v>
      </c>
      <c r="G610" s="22"/>
      <c r="H610" s="22"/>
      <c r="I610" s="22"/>
    </row>
    <row r="611" spans="1:9" x14ac:dyDescent="0.35">
      <c r="A611" t="s">
        <v>52</v>
      </c>
      <c r="B611" t="s">
        <v>83</v>
      </c>
      <c r="C611">
        <v>2037</v>
      </c>
      <c r="D611" t="s">
        <v>13</v>
      </c>
      <c r="E611" t="s">
        <v>30</v>
      </c>
      <c r="F611">
        <v>6916.1684340000002</v>
      </c>
      <c r="G611" s="22"/>
      <c r="H611" s="22"/>
      <c r="I611" s="22"/>
    </row>
    <row r="612" spans="1:9" x14ac:dyDescent="0.35">
      <c r="A612" t="s">
        <v>52</v>
      </c>
      <c r="B612" t="s">
        <v>83</v>
      </c>
      <c r="C612">
        <v>2037</v>
      </c>
      <c r="D612" t="s">
        <v>13</v>
      </c>
      <c r="E612" t="s">
        <v>31</v>
      </c>
      <c r="F612">
        <v>5037.8012041000002</v>
      </c>
      <c r="G612" s="25"/>
      <c r="H612" s="25"/>
      <c r="I612" s="25"/>
    </row>
    <row r="613" spans="1:9" x14ac:dyDescent="0.35">
      <c r="A613" t="s">
        <v>52</v>
      </c>
      <c r="B613" t="s">
        <v>83</v>
      </c>
      <c r="C613">
        <v>2037</v>
      </c>
      <c r="D613" t="s">
        <v>13</v>
      </c>
      <c r="E613" t="s">
        <v>10</v>
      </c>
      <c r="F613">
        <v>4666.7459623599998</v>
      </c>
      <c r="G613" s="25"/>
      <c r="H613" s="25"/>
      <c r="I613" s="25"/>
    </row>
    <row r="614" spans="1:9" x14ac:dyDescent="0.35">
      <c r="A614" t="s">
        <v>52</v>
      </c>
      <c r="B614" t="s">
        <v>83</v>
      </c>
      <c r="C614">
        <v>2038</v>
      </c>
      <c r="D614" t="s">
        <v>12</v>
      </c>
      <c r="E614" t="s">
        <v>16</v>
      </c>
      <c r="F614">
        <v>8804.326520999999</v>
      </c>
      <c r="G614" s="25"/>
      <c r="H614" s="25"/>
      <c r="I614" s="25"/>
    </row>
    <row r="615" spans="1:9" x14ac:dyDescent="0.35">
      <c r="A615" t="s">
        <v>52</v>
      </c>
      <c r="B615" t="s">
        <v>83</v>
      </c>
      <c r="C615">
        <v>2038</v>
      </c>
      <c r="D615" t="s">
        <v>12</v>
      </c>
      <c r="E615" t="s">
        <v>32</v>
      </c>
      <c r="F615">
        <v>8798.1406879999995</v>
      </c>
      <c r="G615" s="25"/>
      <c r="H615" s="25"/>
      <c r="I615" s="25"/>
    </row>
    <row r="616" spans="1:9" x14ac:dyDescent="0.35">
      <c r="A616" t="s">
        <v>52</v>
      </c>
      <c r="B616" t="s">
        <v>83</v>
      </c>
      <c r="C616">
        <v>2038</v>
      </c>
      <c r="D616" t="s">
        <v>12</v>
      </c>
      <c r="E616" t="s">
        <v>17</v>
      </c>
      <c r="F616">
        <v>8629.7541619999993</v>
      </c>
      <c r="G616" s="25"/>
      <c r="H616" s="25"/>
      <c r="I616" s="25"/>
    </row>
    <row r="617" spans="1:9" x14ac:dyDescent="0.35">
      <c r="A617" t="s">
        <v>52</v>
      </c>
      <c r="B617" t="s">
        <v>83</v>
      </c>
      <c r="C617">
        <v>2038</v>
      </c>
      <c r="D617" t="s">
        <v>12</v>
      </c>
      <c r="E617" t="s">
        <v>18</v>
      </c>
      <c r="F617">
        <v>7942.7284330000002</v>
      </c>
      <c r="G617" s="25"/>
      <c r="H617" s="25"/>
      <c r="I617" s="25"/>
    </row>
    <row r="618" spans="1:9" x14ac:dyDescent="0.35">
      <c r="A618" t="s">
        <v>52</v>
      </c>
      <c r="B618" t="s">
        <v>83</v>
      </c>
      <c r="C618">
        <v>2038</v>
      </c>
      <c r="D618" t="s">
        <v>12</v>
      </c>
      <c r="E618" t="s">
        <v>19</v>
      </c>
      <c r="F618">
        <v>7593.7237019999993</v>
      </c>
      <c r="G618" s="25"/>
      <c r="H618" s="25"/>
      <c r="I618" s="25"/>
    </row>
    <row r="619" spans="1:9" x14ac:dyDescent="0.35">
      <c r="A619" t="s">
        <v>52</v>
      </c>
      <c r="B619" t="s">
        <v>83</v>
      </c>
      <c r="C619">
        <v>2038</v>
      </c>
      <c r="D619" t="s">
        <v>12</v>
      </c>
      <c r="E619" t="s">
        <v>20</v>
      </c>
      <c r="F619">
        <v>9559.3888289999995</v>
      </c>
      <c r="G619" s="25"/>
      <c r="H619" s="25"/>
      <c r="I619" s="25"/>
    </row>
    <row r="620" spans="1:9" x14ac:dyDescent="0.35">
      <c r="A620" t="s">
        <v>52</v>
      </c>
      <c r="B620" t="s">
        <v>83</v>
      </c>
      <c r="C620">
        <v>2038</v>
      </c>
      <c r="D620" t="s">
        <v>12</v>
      </c>
      <c r="E620" t="s">
        <v>21</v>
      </c>
      <c r="F620">
        <v>10428.646287</v>
      </c>
      <c r="G620" s="25"/>
      <c r="H620" s="25"/>
      <c r="I620" s="25"/>
    </row>
    <row r="621" spans="1:9" x14ac:dyDescent="0.35">
      <c r="A621" t="s">
        <v>52</v>
      </c>
      <c r="B621" t="s">
        <v>83</v>
      </c>
      <c r="C621">
        <v>2038</v>
      </c>
      <c r="D621" t="s">
        <v>12</v>
      </c>
      <c r="E621" t="s">
        <v>22</v>
      </c>
      <c r="F621">
        <v>10654.466161</v>
      </c>
      <c r="G621" s="25"/>
      <c r="H621" s="25"/>
      <c r="I621" s="25"/>
    </row>
    <row r="622" spans="1:9" x14ac:dyDescent="0.35">
      <c r="A622" t="s">
        <v>52</v>
      </c>
      <c r="B622" t="s">
        <v>83</v>
      </c>
      <c r="C622">
        <v>2038</v>
      </c>
      <c r="D622" t="s">
        <v>12</v>
      </c>
      <c r="E622" t="s">
        <v>23</v>
      </c>
      <c r="F622">
        <v>11010.66605</v>
      </c>
      <c r="G622" s="25"/>
      <c r="H622" s="25"/>
      <c r="I622" s="25"/>
    </row>
    <row r="623" spans="1:9" x14ac:dyDescent="0.35">
      <c r="A623" t="s">
        <v>52</v>
      </c>
      <c r="B623" t="s">
        <v>83</v>
      </c>
      <c r="C623">
        <v>2038</v>
      </c>
      <c r="D623" t="s">
        <v>12</v>
      </c>
      <c r="E623" t="s">
        <v>24</v>
      </c>
      <c r="F623">
        <v>10844.911139</v>
      </c>
      <c r="G623" s="25"/>
      <c r="H623" s="25"/>
      <c r="I623" s="25"/>
    </row>
    <row r="624" spans="1:9" x14ac:dyDescent="0.35">
      <c r="A624" t="s">
        <v>52</v>
      </c>
      <c r="B624" t="s">
        <v>83</v>
      </c>
      <c r="C624">
        <v>2038</v>
      </c>
      <c r="D624" t="s">
        <v>12</v>
      </c>
      <c r="E624" t="s">
        <v>25</v>
      </c>
      <c r="F624">
        <v>10239.719424000001</v>
      </c>
      <c r="G624" s="25"/>
      <c r="H624" s="25"/>
      <c r="I624" s="25"/>
    </row>
    <row r="625" spans="1:9" x14ac:dyDescent="0.35">
      <c r="A625" t="s">
        <v>52</v>
      </c>
      <c r="B625" t="s">
        <v>83</v>
      </c>
      <c r="C625">
        <v>2038</v>
      </c>
      <c r="D625" t="s">
        <v>12</v>
      </c>
      <c r="E625" t="s">
        <v>26</v>
      </c>
      <c r="F625">
        <v>9842.8320490000006</v>
      </c>
      <c r="G625" s="25"/>
      <c r="H625" s="25"/>
      <c r="I625" s="25"/>
    </row>
    <row r="626" spans="1:9" x14ac:dyDescent="0.35">
      <c r="A626" t="s">
        <v>52</v>
      </c>
      <c r="B626" t="s">
        <v>83</v>
      </c>
      <c r="C626">
        <v>2038</v>
      </c>
      <c r="D626" t="s">
        <v>12</v>
      </c>
      <c r="E626" t="s">
        <v>27</v>
      </c>
      <c r="F626">
        <v>9180.0916429999997</v>
      </c>
      <c r="G626" s="25"/>
      <c r="H626" s="25"/>
      <c r="I626" s="25"/>
    </row>
    <row r="627" spans="1:9" x14ac:dyDescent="0.35">
      <c r="A627" t="s">
        <v>52</v>
      </c>
      <c r="B627" t="s">
        <v>83</v>
      </c>
      <c r="C627">
        <v>2038</v>
      </c>
      <c r="D627" t="s">
        <v>12</v>
      </c>
      <c r="E627" t="s">
        <v>28</v>
      </c>
      <c r="F627">
        <v>9401.6345739999997</v>
      </c>
      <c r="G627" s="25"/>
      <c r="H627" s="25"/>
      <c r="I627" s="25"/>
    </row>
    <row r="628" spans="1:9" x14ac:dyDescent="0.35">
      <c r="A628" t="s">
        <v>52</v>
      </c>
      <c r="B628" t="s">
        <v>83</v>
      </c>
      <c r="C628">
        <v>2038</v>
      </c>
      <c r="D628" t="s">
        <v>12</v>
      </c>
      <c r="E628" t="s">
        <v>29</v>
      </c>
      <c r="F628">
        <v>8258.5228939999997</v>
      </c>
      <c r="G628" s="25"/>
      <c r="H628" s="25"/>
      <c r="I628" s="25"/>
    </row>
    <row r="629" spans="1:9" x14ac:dyDescent="0.35">
      <c r="A629" t="s">
        <v>52</v>
      </c>
      <c r="B629" t="s">
        <v>83</v>
      </c>
      <c r="C629">
        <v>2038</v>
      </c>
      <c r="D629" t="s">
        <v>12</v>
      </c>
      <c r="E629" t="s">
        <v>30</v>
      </c>
      <c r="F629">
        <v>7563.0954320000001</v>
      </c>
      <c r="G629" s="25"/>
      <c r="H629" s="25"/>
      <c r="I629" s="25"/>
    </row>
    <row r="630" spans="1:9" x14ac:dyDescent="0.35">
      <c r="A630" t="s">
        <v>52</v>
      </c>
      <c r="B630" t="s">
        <v>83</v>
      </c>
      <c r="C630">
        <v>2038</v>
      </c>
      <c r="D630" t="s">
        <v>12</v>
      </c>
      <c r="E630" t="s">
        <v>31</v>
      </c>
      <c r="F630">
        <v>5867.3576739999999</v>
      </c>
      <c r="G630" s="25"/>
      <c r="H630" s="25"/>
      <c r="I630" s="25"/>
    </row>
    <row r="631" spans="1:9" x14ac:dyDescent="0.35">
      <c r="A631" t="s">
        <v>52</v>
      </c>
      <c r="B631" t="s">
        <v>83</v>
      </c>
      <c r="C631">
        <v>2038</v>
      </c>
      <c r="D631" t="s">
        <v>12</v>
      </c>
      <c r="E631" t="s">
        <v>10</v>
      </c>
      <c r="F631">
        <v>6345.9793491099999</v>
      </c>
      <c r="G631" s="25"/>
      <c r="H631" s="25"/>
      <c r="I631" s="25"/>
    </row>
    <row r="632" spans="1:9" x14ac:dyDescent="0.35">
      <c r="A632" t="s">
        <v>52</v>
      </c>
      <c r="B632" t="s">
        <v>83</v>
      </c>
      <c r="C632">
        <v>2038</v>
      </c>
      <c r="D632" t="s">
        <v>13</v>
      </c>
      <c r="E632" t="s">
        <v>16</v>
      </c>
      <c r="F632">
        <v>9292.0370480000001</v>
      </c>
      <c r="G632" s="22"/>
      <c r="H632" s="22"/>
      <c r="I632" s="22"/>
    </row>
    <row r="633" spans="1:9" x14ac:dyDescent="0.35">
      <c r="A633" t="s">
        <v>52</v>
      </c>
      <c r="B633" t="s">
        <v>83</v>
      </c>
      <c r="C633">
        <v>2038</v>
      </c>
      <c r="D633" t="s">
        <v>13</v>
      </c>
      <c r="E633" t="s">
        <v>32</v>
      </c>
      <c r="F633">
        <v>9137.4865050000008</v>
      </c>
      <c r="G633" s="22"/>
      <c r="H633" s="22"/>
      <c r="I633" s="22"/>
    </row>
    <row r="634" spans="1:9" x14ac:dyDescent="0.35">
      <c r="A634" t="s">
        <v>52</v>
      </c>
      <c r="B634" t="s">
        <v>83</v>
      </c>
      <c r="C634">
        <v>2038</v>
      </c>
      <c r="D634" t="s">
        <v>13</v>
      </c>
      <c r="E634" t="s">
        <v>17</v>
      </c>
      <c r="F634">
        <v>8862.1752560000004</v>
      </c>
      <c r="G634" s="22"/>
      <c r="H634" s="22"/>
      <c r="I634" s="22"/>
    </row>
    <row r="635" spans="1:9" x14ac:dyDescent="0.35">
      <c r="A635" t="s">
        <v>52</v>
      </c>
      <c r="B635" t="s">
        <v>83</v>
      </c>
      <c r="C635">
        <v>2038</v>
      </c>
      <c r="D635" t="s">
        <v>13</v>
      </c>
      <c r="E635" t="s">
        <v>18</v>
      </c>
      <c r="F635">
        <v>8425.3416710000001</v>
      </c>
      <c r="G635" s="22"/>
      <c r="H635" s="22"/>
      <c r="I635" s="22"/>
    </row>
    <row r="636" spans="1:9" x14ac:dyDescent="0.35">
      <c r="A636" t="s">
        <v>52</v>
      </c>
      <c r="B636" t="s">
        <v>83</v>
      </c>
      <c r="C636">
        <v>2038</v>
      </c>
      <c r="D636" t="s">
        <v>13</v>
      </c>
      <c r="E636" t="s">
        <v>19</v>
      </c>
      <c r="F636">
        <v>8480.283136</v>
      </c>
      <c r="G636" s="22"/>
      <c r="H636" s="22"/>
      <c r="I636" s="22"/>
    </row>
    <row r="637" spans="1:9" x14ac:dyDescent="0.35">
      <c r="A637" t="s">
        <v>52</v>
      </c>
      <c r="B637" t="s">
        <v>83</v>
      </c>
      <c r="C637">
        <v>2038</v>
      </c>
      <c r="D637" t="s">
        <v>13</v>
      </c>
      <c r="E637" t="s">
        <v>20</v>
      </c>
      <c r="F637">
        <v>9762.2589950000001</v>
      </c>
      <c r="G637" s="22"/>
      <c r="H637" s="22"/>
      <c r="I637" s="22"/>
    </row>
    <row r="638" spans="1:9" x14ac:dyDescent="0.35">
      <c r="A638" t="s">
        <v>52</v>
      </c>
      <c r="B638" t="s">
        <v>83</v>
      </c>
      <c r="C638">
        <v>2038</v>
      </c>
      <c r="D638" t="s">
        <v>13</v>
      </c>
      <c r="E638" t="s">
        <v>21</v>
      </c>
      <c r="F638">
        <v>10066.671522000001</v>
      </c>
      <c r="G638" s="22"/>
      <c r="H638" s="22"/>
      <c r="I638" s="22"/>
    </row>
    <row r="639" spans="1:9" x14ac:dyDescent="0.35">
      <c r="A639" t="s">
        <v>52</v>
      </c>
      <c r="B639" t="s">
        <v>83</v>
      </c>
      <c r="C639">
        <v>2038</v>
      </c>
      <c r="D639" t="s">
        <v>13</v>
      </c>
      <c r="E639" t="s">
        <v>22</v>
      </c>
      <c r="F639">
        <v>10139.434122000001</v>
      </c>
      <c r="G639" s="22"/>
      <c r="H639" s="22"/>
      <c r="I639" s="22"/>
    </row>
    <row r="640" spans="1:9" x14ac:dyDescent="0.35">
      <c r="A640" t="s">
        <v>52</v>
      </c>
      <c r="B640" t="s">
        <v>83</v>
      </c>
      <c r="C640">
        <v>2038</v>
      </c>
      <c r="D640" t="s">
        <v>13</v>
      </c>
      <c r="E640" t="s">
        <v>23</v>
      </c>
      <c r="F640">
        <v>10353.193599</v>
      </c>
      <c r="G640" s="22"/>
      <c r="H640" s="22"/>
      <c r="I640" s="22"/>
    </row>
    <row r="641" spans="1:9" x14ac:dyDescent="0.35">
      <c r="A641" t="s">
        <v>52</v>
      </c>
      <c r="B641" t="s">
        <v>83</v>
      </c>
      <c r="C641">
        <v>2038</v>
      </c>
      <c r="D641" t="s">
        <v>13</v>
      </c>
      <c r="E641" t="s">
        <v>24</v>
      </c>
      <c r="F641">
        <v>10345.103895</v>
      </c>
      <c r="G641" s="22"/>
      <c r="H641" s="22"/>
      <c r="I641" s="22"/>
    </row>
    <row r="642" spans="1:9" x14ac:dyDescent="0.35">
      <c r="A642" t="s">
        <v>52</v>
      </c>
      <c r="B642" t="s">
        <v>83</v>
      </c>
      <c r="C642">
        <v>2038</v>
      </c>
      <c r="D642" t="s">
        <v>13</v>
      </c>
      <c r="E642" t="s">
        <v>25</v>
      </c>
      <c r="F642">
        <v>9911.7873550000004</v>
      </c>
      <c r="G642" s="22"/>
      <c r="H642" s="22"/>
      <c r="I642" s="22"/>
    </row>
    <row r="643" spans="1:9" x14ac:dyDescent="0.35">
      <c r="A643" t="s">
        <v>52</v>
      </c>
      <c r="B643" t="s">
        <v>83</v>
      </c>
      <c r="C643">
        <v>2038</v>
      </c>
      <c r="D643" t="s">
        <v>13</v>
      </c>
      <c r="E643" t="s">
        <v>26</v>
      </c>
      <c r="F643">
        <v>9264.5891489999995</v>
      </c>
      <c r="G643" s="22"/>
      <c r="H643" s="22"/>
      <c r="I643" s="22"/>
    </row>
    <row r="644" spans="1:9" x14ac:dyDescent="0.35">
      <c r="A644" t="s">
        <v>52</v>
      </c>
      <c r="B644" t="s">
        <v>83</v>
      </c>
      <c r="C644">
        <v>2038</v>
      </c>
      <c r="D644" t="s">
        <v>13</v>
      </c>
      <c r="E644" t="s">
        <v>27</v>
      </c>
      <c r="F644">
        <v>8754.3864959999992</v>
      </c>
      <c r="G644" s="22"/>
      <c r="H644" s="22"/>
      <c r="I644" s="22"/>
    </row>
    <row r="645" spans="1:9" x14ac:dyDescent="0.35">
      <c r="A645" t="s">
        <v>52</v>
      </c>
      <c r="B645" t="s">
        <v>83</v>
      </c>
      <c r="C645">
        <v>2038</v>
      </c>
      <c r="D645" t="s">
        <v>13</v>
      </c>
      <c r="E645" t="s">
        <v>28</v>
      </c>
      <c r="F645">
        <v>9130.6280690000003</v>
      </c>
      <c r="G645" s="22"/>
      <c r="H645" s="22"/>
      <c r="I645" s="22"/>
    </row>
    <row r="646" spans="1:9" x14ac:dyDescent="0.35">
      <c r="A646" t="s">
        <v>52</v>
      </c>
      <c r="B646" t="s">
        <v>83</v>
      </c>
      <c r="C646">
        <v>2038</v>
      </c>
      <c r="D646" t="s">
        <v>13</v>
      </c>
      <c r="E646" t="s">
        <v>29</v>
      </c>
      <c r="F646">
        <v>8060.5343650000004</v>
      </c>
      <c r="G646" s="22"/>
      <c r="H646" s="22"/>
      <c r="I646" s="22"/>
    </row>
    <row r="647" spans="1:9" x14ac:dyDescent="0.35">
      <c r="A647" t="s">
        <v>52</v>
      </c>
      <c r="B647" t="s">
        <v>83</v>
      </c>
      <c r="C647">
        <v>2038</v>
      </c>
      <c r="D647" t="s">
        <v>13</v>
      </c>
      <c r="E647" t="s">
        <v>30</v>
      </c>
      <c r="F647">
        <v>7053.7705779999997</v>
      </c>
      <c r="G647" s="22"/>
      <c r="H647" s="22"/>
      <c r="I647" s="22"/>
    </row>
    <row r="648" spans="1:9" x14ac:dyDescent="0.35">
      <c r="A648" t="s">
        <v>52</v>
      </c>
      <c r="B648" t="s">
        <v>83</v>
      </c>
      <c r="C648">
        <v>2038</v>
      </c>
      <c r="D648" t="s">
        <v>13</v>
      </c>
      <c r="E648" t="s">
        <v>31</v>
      </c>
      <c r="F648">
        <v>5179.0803641000002</v>
      </c>
      <c r="G648" s="22"/>
      <c r="H648" s="22"/>
      <c r="I648" s="22"/>
    </row>
    <row r="649" spans="1:9" x14ac:dyDescent="0.35">
      <c r="A649" t="s">
        <v>52</v>
      </c>
      <c r="B649" t="s">
        <v>83</v>
      </c>
      <c r="C649">
        <v>2038</v>
      </c>
      <c r="D649" t="s">
        <v>13</v>
      </c>
      <c r="E649" t="s">
        <v>10</v>
      </c>
      <c r="F649">
        <v>4883.1492698399998</v>
      </c>
      <c r="G649" s="22"/>
      <c r="H649" s="22"/>
      <c r="I649" s="22"/>
    </row>
    <row r="650" spans="1:9" x14ac:dyDescent="0.35">
      <c r="A650" t="s">
        <v>52</v>
      </c>
      <c r="B650" t="s">
        <v>83</v>
      </c>
      <c r="C650">
        <v>2039</v>
      </c>
      <c r="D650" t="s">
        <v>12</v>
      </c>
      <c r="E650" t="s">
        <v>16</v>
      </c>
      <c r="F650">
        <v>8900.5462640000005</v>
      </c>
      <c r="G650" s="22"/>
      <c r="H650" s="22"/>
      <c r="I650" s="22"/>
    </row>
    <row r="651" spans="1:9" x14ac:dyDescent="0.35">
      <c r="A651" t="s">
        <v>52</v>
      </c>
      <c r="B651" t="s">
        <v>83</v>
      </c>
      <c r="C651">
        <v>2039</v>
      </c>
      <c r="D651" t="s">
        <v>12</v>
      </c>
      <c r="E651" t="s">
        <v>32</v>
      </c>
      <c r="F651">
        <v>8940.3602910000009</v>
      </c>
      <c r="G651" s="22"/>
      <c r="H651" s="22"/>
      <c r="I651" s="22"/>
    </row>
    <row r="652" spans="1:9" x14ac:dyDescent="0.35">
      <c r="A652" t="s">
        <v>52</v>
      </c>
      <c r="B652" t="s">
        <v>83</v>
      </c>
      <c r="C652">
        <v>2039</v>
      </c>
      <c r="D652" t="s">
        <v>12</v>
      </c>
      <c r="E652" t="s">
        <v>17</v>
      </c>
      <c r="F652">
        <v>8779.3660650000002</v>
      </c>
      <c r="G652" s="22"/>
      <c r="H652" s="22"/>
      <c r="I652" s="22"/>
    </row>
    <row r="653" spans="1:9" x14ac:dyDescent="0.35">
      <c r="A653" t="s">
        <v>52</v>
      </c>
      <c r="B653" t="s">
        <v>83</v>
      </c>
      <c r="C653">
        <v>2039</v>
      </c>
      <c r="D653" t="s">
        <v>12</v>
      </c>
      <c r="E653" t="s">
        <v>18</v>
      </c>
      <c r="F653">
        <v>7994.2944770000004</v>
      </c>
      <c r="G653" s="22"/>
      <c r="H653" s="22"/>
      <c r="I653" s="22"/>
    </row>
    <row r="654" spans="1:9" x14ac:dyDescent="0.35">
      <c r="A654" t="s">
        <v>52</v>
      </c>
      <c r="B654" t="s">
        <v>83</v>
      </c>
      <c r="C654">
        <v>2039</v>
      </c>
      <c r="D654" t="s">
        <v>12</v>
      </c>
      <c r="E654" t="s">
        <v>19</v>
      </c>
      <c r="F654">
        <v>7531.329718</v>
      </c>
      <c r="G654" s="22"/>
      <c r="H654" s="22"/>
      <c r="I654" s="22"/>
    </row>
    <row r="655" spans="1:9" x14ac:dyDescent="0.35">
      <c r="A655" t="s">
        <v>52</v>
      </c>
      <c r="B655" t="s">
        <v>83</v>
      </c>
      <c r="C655">
        <v>2039</v>
      </c>
      <c r="D655" t="s">
        <v>12</v>
      </c>
      <c r="E655" t="s">
        <v>20</v>
      </c>
      <c r="F655">
        <v>9559.0280710000006</v>
      </c>
      <c r="G655" s="22"/>
      <c r="H655" s="22"/>
      <c r="I655" s="22"/>
    </row>
    <row r="656" spans="1:9" x14ac:dyDescent="0.35">
      <c r="A656" t="s">
        <v>52</v>
      </c>
      <c r="B656" t="s">
        <v>83</v>
      </c>
      <c r="C656">
        <v>2039</v>
      </c>
      <c r="D656" t="s">
        <v>12</v>
      </c>
      <c r="E656" t="s">
        <v>21</v>
      </c>
      <c r="F656">
        <v>10575.204437</v>
      </c>
      <c r="G656" s="22"/>
      <c r="H656" s="22"/>
      <c r="I656" s="22"/>
    </row>
    <row r="657" spans="1:9" x14ac:dyDescent="0.35">
      <c r="A657" t="s">
        <v>52</v>
      </c>
      <c r="B657" t="s">
        <v>83</v>
      </c>
      <c r="C657">
        <v>2039</v>
      </c>
      <c r="D657" t="s">
        <v>12</v>
      </c>
      <c r="E657" t="s">
        <v>22</v>
      </c>
      <c r="F657">
        <v>10710.414854000001</v>
      </c>
      <c r="G657" s="22"/>
      <c r="H657" s="22"/>
      <c r="I657" s="22"/>
    </row>
    <row r="658" spans="1:9" x14ac:dyDescent="0.35">
      <c r="A658" t="s">
        <v>52</v>
      </c>
      <c r="B658" t="s">
        <v>83</v>
      </c>
      <c r="C658">
        <v>2039</v>
      </c>
      <c r="D658" t="s">
        <v>12</v>
      </c>
      <c r="E658" t="s">
        <v>23</v>
      </c>
      <c r="F658">
        <v>11107.85772</v>
      </c>
      <c r="G658" s="22"/>
      <c r="H658" s="22"/>
      <c r="I658" s="22"/>
    </row>
    <row r="659" spans="1:9" x14ac:dyDescent="0.35">
      <c r="A659" t="s">
        <v>52</v>
      </c>
      <c r="B659" t="s">
        <v>83</v>
      </c>
      <c r="C659">
        <v>2039</v>
      </c>
      <c r="D659" t="s">
        <v>12</v>
      </c>
      <c r="E659" t="s">
        <v>24</v>
      </c>
      <c r="F659">
        <v>11006.574573</v>
      </c>
      <c r="G659" s="22"/>
      <c r="H659" s="22"/>
      <c r="I659" s="22"/>
    </row>
    <row r="660" spans="1:9" x14ac:dyDescent="0.35">
      <c r="A660" t="s">
        <v>52</v>
      </c>
      <c r="B660" t="s">
        <v>83</v>
      </c>
      <c r="C660">
        <v>2039</v>
      </c>
      <c r="D660" t="s">
        <v>12</v>
      </c>
      <c r="E660" t="s">
        <v>25</v>
      </c>
      <c r="F660">
        <v>10373.81307</v>
      </c>
      <c r="G660" s="22"/>
      <c r="H660" s="22"/>
      <c r="I660" s="22"/>
    </row>
    <row r="661" spans="1:9" x14ac:dyDescent="0.35">
      <c r="A661" t="s">
        <v>52</v>
      </c>
      <c r="B661" t="s">
        <v>83</v>
      </c>
      <c r="C661">
        <v>2039</v>
      </c>
      <c r="D661" t="s">
        <v>12</v>
      </c>
      <c r="E661" t="s">
        <v>26</v>
      </c>
      <c r="F661">
        <v>10016.115916000001</v>
      </c>
      <c r="G661" s="22"/>
      <c r="H661" s="22"/>
      <c r="I661" s="22"/>
    </row>
    <row r="662" spans="1:9" x14ac:dyDescent="0.35">
      <c r="A662" t="s">
        <v>52</v>
      </c>
      <c r="B662" t="s">
        <v>83</v>
      </c>
      <c r="C662">
        <v>2039</v>
      </c>
      <c r="D662" t="s">
        <v>12</v>
      </c>
      <c r="E662" t="s">
        <v>27</v>
      </c>
      <c r="F662">
        <v>9217.7979230000001</v>
      </c>
      <c r="G662" s="22"/>
      <c r="H662" s="22"/>
      <c r="I662" s="22"/>
    </row>
    <row r="663" spans="1:9" x14ac:dyDescent="0.35">
      <c r="A663" t="s">
        <v>52</v>
      </c>
      <c r="B663" t="s">
        <v>83</v>
      </c>
      <c r="C663">
        <v>2039</v>
      </c>
      <c r="D663" t="s">
        <v>12</v>
      </c>
      <c r="E663" t="s">
        <v>28</v>
      </c>
      <c r="F663">
        <v>9441.0298550000007</v>
      </c>
      <c r="G663" s="22"/>
      <c r="H663" s="22"/>
      <c r="I663" s="22"/>
    </row>
    <row r="664" spans="1:9" x14ac:dyDescent="0.35">
      <c r="A664" t="s">
        <v>52</v>
      </c>
      <c r="B664" t="s">
        <v>83</v>
      </c>
      <c r="C664">
        <v>2039</v>
      </c>
      <c r="D664" t="s">
        <v>12</v>
      </c>
      <c r="E664" t="s">
        <v>29</v>
      </c>
      <c r="F664">
        <v>8306.2819349999991</v>
      </c>
      <c r="G664" s="22"/>
      <c r="H664" s="22"/>
      <c r="I664" s="22"/>
    </row>
    <row r="665" spans="1:9" x14ac:dyDescent="0.35">
      <c r="A665" t="s">
        <v>52</v>
      </c>
      <c r="B665" t="s">
        <v>83</v>
      </c>
      <c r="C665">
        <v>2039</v>
      </c>
      <c r="D665" t="s">
        <v>12</v>
      </c>
      <c r="E665" t="s">
        <v>30</v>
      </c>
      <c r="F665">
        <v>7649.099647</v>
      </c>
      <c r="G665" s="22"/>
      <c r="H665" s="22"/>
      <c r="I665" s="22"/>
    </row>
    <row r="666" spans="1:9" x14ac:dyDescent="0.35">
      <c r="A666" t="s">
        <v>52</v>
      </c>
      <c r="B666" t="s">
        <v>83</v>
      </c>
      <c r="C666">
        <v>2039</v>
      </c>
      <c r="D666" t="s">
        <v>12</v>
      </c>
      <c r="E666" t="s">
        <v>31</v>
      </c>
      <c r="F666">
        <v>6029.909611</v>
      </c>
      <c r="G666" s="22"/>
      <c r="H666" s="22"/>
      <c r="I666" s="22"/>
    </row>
    <row r="667" spans="1:9" x14ac:dyDescent="0.35">
      <c r="A667" t="s">
        <v>52</v>
      </c>
      <c r="B667" t="s">
        <v>83</v>
      </c>
      <c r="C667">
        <v>2039</v>
      </c>
      <c r="D667" t="s">
        <v>12</v>
      </c>
      <c r="E667" t="s">
        <v>10</v>
      </c>
      <c r="F667">
        <v>6693.0331956199998</v>
      </c>
      <c r="G667" s="22"/>
      <c r="H667" s="22"/>
      <c r="I667" s="22"/>
    </row>
    <row r="668" spans="1:9" x14ac:dyDescent="0.35">
      <c r="A668" t="s">
        <v>52</v>
      </c>
      <c r="B668" t="s">
        <v>83</v>
      </c>
      <c r="C668">
        <v>2039</v>
      </c>
      <c r="D668" t="s">
        <v>13</v>
      </c>
      <c r="E668" t="s">
        <v>16</v>
      </c>
      <c r="F668">
        <v>9393.7296079999996</v>
      </c>
      <c r="G668" s="22"/>
      <c r="H668" s="22"/>
      <c r="I668" s="22"/>
    </row>
    <row r="669" spans="1:9" x14ac:dyDescent="0.35">
      <c r="A669" t="s">
        <v>52</v>
      </c>
      <c r="B669" t="s">
        <v>83</v>
      </c>
      <c r="C669">
        <v>2039</v>
      </c>
      <c r="D669" t="s">
        <v>13</v>
      </c>
      <c r="E669" t="s">
        <v>32</v>
      </c>
      <c r="F669">
        <v>9285.4522350000007</v>
      </c>
      <c r="G669" s="22"/>
      <c r="H669" s="22"/>
      <c r="I669" s="22"/>
    </row>
    <row r="670" spans="1:9" x14ac:dyDescent="0.35">
      <c r="A670" t="s">
        <v>52</v>
      </c>
      <c r="B670" t="s">
        <v>83</v>
      </c>
      <c r="C670">
        <v>2039</v>
      </c>
      <c r="D670" t="s">
        <v>13</v>
      </c>
      <c r="E670" t="s">
        <v>17</v>
      </c>
      <c r="F670">
        <v>9032.9962500000001</v>
      </c>
      <c r="G670" s="22"/>
      <c r="H670" s="22"/>
      <c r="I670" s="22"/>
    </row>
    <row r="671" spans="1:9" x14ac:dyDescent="0.35">
      <c r="A671" t="s">
        <v>52</v>
      </c>
      <c r="B671" t="s">
        <v>83</v>
      </c>
      <c r="C671">
        <v>2039</v>
      </c>
      <c r="D671" t="s">
        <v>13</v>
      </c>
      <c r="E671" t="s">
        <v>18</v>
      </c>
      <c r="F671">
        <v>8483.4710790000008</v>
      </c>
      <c r="G671" s="22"/>
      <c r="H671" s="22"/>
      <c r="I671" s="22"/>
    </row>
    <row r="672" spans="1:9" x14ac:dyDescent="0.35">
      <c r="A672" t="s">
        <v>52</v>
      </c>
      <c r="B672" t="s">
        <v>83</v>
      </c>
      <c r="C672">
        <v>2039</v>
      </c>
      <c r="D672" t="s">
        <v>13</v>
      </c>
      <c r="E672" t="s">
        <v>19</v>
      </c>
      <c r="F672">
        <v>8401.517425</v>
      </c>
      <c r="G672" s="22"/>
      <c r="H672" s="22"/>
      <c r="I672" s="22"/>
    </row>
    <row r="673" spans="1:9" x14ac:dyDescent="0.35">
      <c r="A673" t="s">
        <v>52</v>
      </c>
      <c r="B673" t="s">
        <v>83</v>
      </c>
      <c r="C673">
        <v>2039</v>
      </c>
      <c r="D673" t="s">
        <v>13</v>
      </c>
      <c r="E673" t="s">
        <v>20</v>
      </c>
      <c r="F673">
        <v>9744.262788</v>
      </c>
      <c r="G673" s="22"/>
      <c r="H673" s="22"/>
      <c r="I673" s="22"/>
    </row>
    <row r="674" spans="1:9" x14ac:dyDescent="0.35">
      <c r="A674" t="s">
        <v>52</v>
      </c>
      <c r="B674" t="s">
        <v>83</v>
      </c>
      <c r="C674">
        <v>2039</v>
      </c>
      <c r="D674" t="s">
        <v>13</v>
      </c>
      <c r="E674" t="s">
        <v>21</v>
      </c>
      <c r="F674">
        <v>10215.070471999999</v>
      </c>
      <c r="G674" s="22"/>
      <c r="H674" s="22"/>
      <c r="I674" s="22"/>
    </row>
    <row r="675" spans="1:9" x14ac:dyDescent="0.35">
      <c r="A675" t="s">
        <v>52</v>
      </c>
      <c r="B675" t="s">
        <v>83</v>
      </c>
      <c r="C675">
        <v>2039</v>
      </c>
      <c r="D675" t="s">
        <v>13</v>
      </c>
      <c r="E675" t="s">
        <v>22</v>
      </c>
      <c r="F675">
        <v>10200.882030000001</v>
      </c>
      <c r="G675" s="22"/>
      <c r="H675" s="22"/>
      <c r="I675" s="22"/>
    </row>
    <row r="676" spans="1:9" x14ac:dyDescent="0.35">
      <c r="A676" t="s">
        <v>52</v>
      </c>
      <c r="B676" t="s">
        <v>83</v>
      </c>
      <c r="C676">
        <v>2039</v>
      </c>
      <c r="D676" t="s">
        <v>13</v>
      </c>
      <c r="E676" t="s">
        <v>23</v>
      </c>
      <c r="F676">
        <v>10446.135579</v>
      </c>
      <c r="G676" s="22"/>
      <c r="H676" s="22"/>
      <c r="I676" s="22"/>
    </row>
    <row r="677" spans="1:9" x14ac:dyDescent="0.35">
      <c r="A677" t="s">
        <v>52</v>
      </c>
      <c r="B677" t="s">
        <v>83</v>
      </c>
      <c r="C677">
        <v>2039</v>
      </c>
      <c r="D677" t="s">
        <v>13</v>
      </c>
      <c r="E677" t="s">
        <v>24</v>
      </c>
      <c r="F677">
        <v>10503.293341000001</v>
      </c>
      <c r="G677" s="22"/>
      <c r="H677" s="22"/>
      <c r="I677" s="22"/>
    </row>
    <row r="678" spans="1:9" x14ac:dyDescent="0.35">
      <c r="A678" t="s">
        <v>52</v>
      </c>
      <c r="B678" t="s">
        <v>83</v>
      </c>
      <c r="C678">
        <v>2039</v>
      </c>
      <c r="D678" t="s">
        <v>13</v>
      </c>
      <c r="E678" t="s">
        <v>25</v>
      </c>
      <c r="F678">
        <v>10010.438351000001</v>
      </c>
      <c r="G678" s="22"/>
      <c r="H678" s="22"/>
      <c r="I678" s="22"/>
    </row>
    <row r="679" spans="1:9" x14ac:dyDescent="0.35">
      <c r="A679" t="s">
        <v>52</v>
      </c>
      <c r="B679" t="s">
        <v>83</v>
      </c>
      <c r="C679">
        <v>2039</v>
      </c>
      <c r="D679" t="s">
        <v>13</v>
      </c>
      <c r="E679" t="s">
        <v>26</v>
      </c>
      <c r="F679">
        <v>9569.0967689999998</v>
      </c>
      <c r="G679" s="22"/>
      <c r="H679" s="22"/>
      <c r="I679" s="22"/>
    </row>
    <row r="680" spans="1:9" x14ac:dyDescent="0.35">
      <c r="A680" t="s">
        <v>52</v>
      </c>
      <c r="B680" t="s">
        <v>83</v>
      </c>
      <c r="C680">
        <v>2039</v>
      </c>
      <c r="D680" t="s">
        <v>13</v>
      </c>
      <c r="E680" t="s">
        <v>27</v>
      </c>
      <c r="F680">
        <v>8726.3727760000002</v>
      </c>
      <c r="G680" s="22"/>
      <c r="H680" s="22"/>
      <c r="I680" s="22"/>
    </row>
    <row r="681" spans="1:9" x14ac:dyDescent="0.35">
      <c r="A681" t="s">
        <v>52</v>
      </c>
      <c r="B681" t="s">
        <v>83</v>
      </c>
      <c r="C681">
        <v>2039</v>
      </c>
      <c r="D681" t="s">
        <v>13</v>
      </c>
      <c r="E681" t="s">
        <v>28</v>
      </c>
      <c r="F681">
        <v>9153.8979249999993</v>
      </c>
      <c r="G681" s="22"/>
      <c r="H681" s="22"/>
      <c r="I681" s="22"/>
    </row>
    <row r="682" spans="1:9" x14ac:dyDescent="0.35">
      <c r="A682" t="s">
        <v>52</v>
      </c>
      <c r="B682" t="s">
        <v>83</v>
      </c>
      <c r="C682">
        <v>2039</v>
      </c>
      <c r="D682" t="s">
        <v>13</v>
      </c>
      <c r="E682" t="s">
        <v>29</v>
      </c>
      <c r="F682">
        <v>8099.8009050000001</v>
      </c>
      <c r="G682" s="22"/>
      <c r="H682" s="22"/>
      <c r="I682" s="22"/>
    </row>
    <row r="683" spans="1:9" x14ac:dyDescent="0.35">
      <c r="A683" t="s">
        <v>52</v>
      </c>
      <c r="B683" t="s">
        <v>83</v>
      </c>
      <c r="C683">
        <v>2039</v>
      </c>
      <c r="D683" t="s">
        <v>13</v>
      </c>
      <c r="E683" t="s">
        <v>30</v>
      </c>
      <c r="F683">
        <v>7170.4187769999999</v>
      </c>
      <c r="G683" s="22"/>
      <c r="H683" s="22"/>
      <c r="I683" s="22"/>
    </row>
    <row r="684" spans="1:9" x14ac:dyDescent="0.35">
      <c r="A684" t="s">
        <v>52</v>
      </c>
      <c r="B684" t="s">
        <v>83</v>
      </c>
      <c r="C684">
        <v>2039</v>
      </c>
      <c r="D684" t="s">
        <v>13</v>
      </c>
      <c r="E684" t="s">
        <v>31</v>
      </c>
      <c r="F684">
        <v>5316.4631442999998</v>
      </c>
      <c r="G684" s="22"/>
      <c r="H684" s="22"/>
      <c r="I684" s="22"/>
    </row>
    <row r="685" spans="1:9" x14ac:dyDescent="0.35">
      <c r="A685" t="s">
        <v>52</v>
      </c>
      <c r="B685" t="s">
        <v>83</v>
      </c>
      <c r="C685">
        <v>2039</v>
      </c>
      <c r="D685" t="s">
        <v>13</v>
      </c>
      <c r="E685" t="s">
        <v>10</v>
      </c>
      <c r="F685">
        <v>5087.8624002200004</v>
      </c>
      <c r="G685" s="22"/>
      <c r="H685" s="22"/>
      <c r="I685" s="22"/>
    </row>
    <row r="686" spans="1:9" x14ac:dyDescent="0.35">
      <c r="A686" t="s">
        <v>52</v>
      </c>
      <c r="B686" t="s">
        <v>83</v>
      </c>
      <c r="C686">
        <v>2040</v>
      </c>
      <c r="D686" t="s">
        <v>12</v>
      </c>
      <c r="E686" t="s">
        <v>16</v>
      </c>
      <c r="F686">
        <v>8989.8253509999995</v>
      </c>
      <c r="G686" s="22"/>
      <c r="H686" s="22"/>
      <c r="I686" s="22"/>
    </row>
    <row r="687" spans="1:9" x14ac:dyDescent="0.35">
      <c r="A687" t="s">
        <v>52</v>
      </c>
      <c r="B687" t="s">
        <v>83</v>
      </c>
      <c r="C687">
        <v>2040</v>
      </c>
      <c r="D687" t="s">
        <v>12</v>
      </c>
      <c r="E687" t="s">
        <v>32</v>
      </c>
      <c r="F687">
        <v>9071.544421999999</v>
      </c>
      <c r="G687" s="22"/>
      <c r="H687" s="22"/>
      <c r="I687" s="22"/>
    </row>
    <row r="688" spans="1:9" x14ac:dyDescent="0.35">
      <c r="A688" t="s">
        <v>52</v>
      </c>
      <c r="B688" t="s">
        <v>83</v>
      </c>
      <c r="C688">
        <v>2040</v>
      </c>
      <c r="D688" t="s">
        <v>12</v>
      </c>
      <c r="E688" t="s">
        <v>17</v>
      </c>
      <c r="F688">
        <v>8966.8989999999994</v>
      </c>
      <c r="G688" s="22"/>
      <c r="H688" s="22"/>
      <c r="I688" s="22"/>
    </row>
    <row r="689" spans="1:9" x14ac:dyDescent="0.35">
      <c r="A689" t="s">
        <v>52</v>
      </c>
      <c r="B689" t="s">
        <v>83</v>
      </c>
      <c r="C689">
        <v>2040</v>
      </c>
      <c r="D689" t="s">
        <v>12</v>
      </c>
      <c r="E689" t="s">
        <v>18</v>
      </c>
      <c r="F689">
        <v>8040.5461340000002</v>
      </c>
      <c r="G689" s="22"/>
      <c r="H689" s="22"/>
      <c r="I689" s="22"/>
    </row>
    <row r="690" spans="1:9" x14ac:dyDescent="0.35">
      <c r="A690" t="s">
        <v>52</v>
      </c>
      <c r="B690" t="s">
        <v>83</v>
      </c>
      <c r="C690">
        <v>2040</v>
      </c>
      <c r="D690" t="s">
        <v>12</v>
      </c>
      <c r="E690" t="s">
        <v>19</v>
      </c>
      <c r="F690">
        <v>7468.7647550000002</v>
      </c>
      <c r="G690" s="22"/>
      <c r="H690" s="22"/>
      <c r="I690" s="22"/>
    </row>
    <row r="691" spans="1:9" x14ac:dyDescent="0.35">
      <c r="A691" t="s">
        <v>52</v>
      </c>
      <c r="B691" t="s">
        <v>83</v>
      </c>
      <c r="C691">
        <v>2040</v>
      </c>
      <c r="D691" t="s">
        <v>12</v>
      </c>
      <c r="E691" t="s">
        <v>20</v>
      </c>
      <c r="F691">
        <v>9544.5134710000002</v>
      </c>
      <c r="G691" s="22"/>
      <c r="H691" s="22"/>
      <c r="I691" s="22"/>
    </row>
    <row r="692" spans="1:9" x14ac:dyDescent="0.35">
      <c r="A692" t="s">
        <v>52</v>
      </c>
      <c r="B692" t="s">
        <v>83</v>
      </c>
      <c r="C692">
        <v>2040</v>
      </c>
      <c r="D692" t="s">
        <v>12</v>
      </c>
      <c r="E692" t="s">
        <v>21</v>
      </c>
      <c r="F692">
        <v>10696.782557</v>
      </c>
      <c r="G692" s="22"/>
      <c r="H692" s="22"/>
      <c r="I692" s="22"/>
    </row>
    <row r="693" spans="1:9" x14ac:dyDescent="0.35">
      <c r="A693" t="s">
        <v>52</v>
      </c>
      <c r="B693" t="s">
        <v>83</v>
      </c>
      <c r="C693">
        <v>2040</v>
      </c>
      <c r="D693" t="s">
        <v>12</v>
      </c>
      <c r="E693" t="s">
        <v>22</v>
      </c>
      <c r="F693">
        <v>10778.28938</v>
      </c>
      <c r="G693" s="22"/>
      <c r="H693" s="22"/>
      <c r="I693" s="22"/>
    </row>
    <row r="694" spans="1:9" x14ac:dyDescent="0.35">
      <c r="A694" t="s">
        <v>52</v>
      </c>
      <c r="B694" t="s">
        <v>83</v>
      </c>
      <c r="C694">
        <v>2040</v>
      </c>
      <c r="D694" t="s">
        <v>12</v>
      </c>
      <c r="E694" t="s">
        <v>23</v>
      </c>
      <c r="F694">
        <v>11171.595404</v>
      </c>
      <c r="G694" s="22"/>
      <c r="H694" s="22"/>
      <c r="I694" s="22"/>
    </row>
    <row r="695" spans="1:9" x14ac:dyDescent="0.35">
      <c r="A695" t="s">
        <v>52</v>
      </c>
      <c r="B695" t="s">
        <v>83</v>
      </c>
      <c r="C695">
        <v>2040</v>
      </c>
      <c r="D695" t="s">
        <v>12</v>
      </c>
      <c r="E695" t="s">
        <v>24</v>
      </c>
      <c r="F695">
        <v>11178.135601</v>
      </c>
      <c r="G695" s="22"/>
      <c r="H695" s="22"/>
      <c r="I695" s="22"/>
    </row>
    <row r="696" spans="1:9" x14ac:dyDescent="0.35">
      <c r="A696" t="s">
        <v>52</v>
      </c>
      <c r="B696" t="s">
        <v>83</v>
      </c>
      <c r="C696">
        <v>2040</v>
      </c>
      <c r="D696" t="s">
        <v>12</v>
      </c>
      <c r="E696" t="s">
        <v>25</v>
      </c>
      <c r="F696">
        <v>10538.775776</v>
      </c>
      <c r="G696" s="22"/>
      <c r="H696" s="22"/>
      <c r="I696" s="22"/>
    </row>
    <row r="697" spans="1:9" x14ac:dyDescent="0.35">
      <c r="A697" t="s">
        <v>52</v>
      </c>
      <c r="B697" t="s">
        <v>83</v>
      </c>
      <c r="C697">
        <v>2040</v>
      </c>
      <c r="D697" t="s">
        <v>12</v>
      </c>
      <c r="E697" t="s">
        <v>26</v>
      </c>
      <c r="F697">
        <v>10160.936152</v>
      </c>
      <c r="G697" s="22"/>
      <c r="H697" s="22"/>
      <c r="I697" s="22"/>
    </row>
    <row r="698" spans="1:9" x14ac:dyDescent="0.35">
      <c r="A698" t="s">
        <v>52</v>
      </c>
      <c r="B698" t="s">
        <v>83</v>
      </c>
      <c r="C698">
        <v>2040</v>
      </c>
      <c r="D698" t="s">
        <v>12</v>
      </c>
      <c r="E698" t="s">
        <v>27</v>
      </c>
      <c r="F698">
        <v>9326.3218440000001</v>
      </c>
      <c r="G698" s="22"/>
      <c r="H698" s="22"/>
      <c r="I698" s="22"/>
    </row>
    <row r="699" spans="1:9" x14ac:dyDescent="0.35">
      <c r="A699" t="s">
        <v>52</v>
      </c>
      <c r="B699" t="s">
        <v>83</v>
      </c>
      <c r="C699">
        <v>2040</v>
      </c>
      <c r="D699" t="s">
        <v>12</v>
      </c>
      <c r="E699" t="s">
        <v>28</v>
      </c>
      <c r="F699">
        <v>9445.6455609999994</v>
      </c>
      <c r="G699" s="22"/>
      <c r="H699" s="22"/>
      <c r="I699" s="22"/>
    </row>
    <row r="700" spans="1:9" x14ac:dyDescent="0.35">
      <c r="A700" t="s">
        <v>52</v>
      </c>
      <c r="B700" t="s">
        <v>83</v>
      </c>
      <c r="C700">
        <v>2040</v>
      </c>
      <c r="D700" t="s">
        <v>12</v>
      </c>
      <c r="E700" t="s">
        <v>29</v>
      </c>
      <c r="F700">
        <v>8391.847690999999</v>
      </c>
      <c r="G700" s="22"/>
      <c r="H700" s="22"/>
      <c r="I700" s="22"/>
    </row>
    <row r="701" spans="1:9" x14ac:dyDescent="0.35">
      <c r="A701" t="s">
        <v>52</v>
      </c>
      <c r="B701" t="s">
        <v>83</v>
      </c>
      <c r="C701">
        <v>2040</v>
      </c>
      <c r="D701" t="s">
        <v>12</v>
      </c>
      <c r="E701" t="s">
        <v>30</v>
      </c>
      <c r="F701">
        <v>7695.8957289999998</v>
      </c>
      <c r="G701" s="22"/>
      <c r="H701" s="22"/>
      <c r="I701" s="22"/>
    </row>
    <row r="702" spans="1:9" x14ac:dyDescent="0.35">
      <c r="A702" t="s">
        <v>52</v>
      </c>
      <c r="B702" t="s">
        <v>83</v>
      </c>
      <c r="C702">
        <v>2040</v>
      </c>
      <c r="D702" t="s">
        <v>12</v>
      </c>
      <c r="E702" t="s">
        <v>31</v>
      </c>
      <c r="F702">
        <v>6181.6886549999999</v>
      </c>
      <c r="G702" s="22"/>
      <c r="H702" s="22"/>
      <c r="I702" s="22"/>
    </row>
    <row r="703" spans="1:9" x14ac:dyDescent="0.35">
      <c r="A703" t="s">
        <v>52</v>
      </c>
      <c r="B703" t="s">
        <v>83</v>
      </c>
      <c r="C703">
        <v>2040</v>
      </c>
      <c r="D703" t="s">
        <v>12</v>
      </c>
      <c r="E703" t="s">
        <v>10</v>
      </c>
      <c r="F703">
        <v>7033.3454032099999</v>
      </c>
      <c r="G703" s="22"/>
      <c r="H703" s="22"/>
      <c r="I703" s="22"/>
    </row>
    <row r="704" spans="1:9" x14ac:dyDescent="0.35">
      <c r="A704" t="s">
        <v>52</v>
      </c>
      <c r="B704" t="s">
        <v>83</v>
      </c>
      <c r="C704">
        <v>2040</v>
      </c>
      <c r="D704" t="s">
        <v>13</v>
      </c>
      <c r="E704" t="s">
        <v>16</v>
      </c>
      <c r="F704">
        <v>9488.239458</v>
      </c>
      <c r="G704" s="22"/>
      <c r="H704" s="22"/>
      <c r="I704" s="22"/>
    </row>
    <row r="705" spans="1:9" x14ac:dyDescent="0.35">
      <c r="A705" t="s">
        <v>52</v>
      </c>
      <c r="B705" t="s">
        <v>83</v>
      </c>
      <c r="C705">
        <v>2040</v>
      </c>
      <c r="D705" t="s">
        <v>13</v>
      </c>
      <c r="E705" t="s">
        <v>32</v>
      </c>
      <c r="F705">
        <v>9421.8744380000007</v>
      </c>
      <c r="G705" s="22"/>
      <c r="H705" s="22"/>
      <c r="I705" s="22"/>
    </row>
    <row r="706" spans="1:9" x14ac:dyDescent="0.35">
      <c r="A706" t="s">
        <v>52</v>
      </c>
      <c r="B706" t="s">
        <v>83</v>
      </c>
      <c r="C706">
        <v>2040</v>
      </c>
      <c r="D706" t="s">
        <v>13</v>
      </c>
      <c r="E706" t="s">
        <v>17</v>
      </c>
      <c r="F706">
        <v>9236.9170410000006</v>
      </c>
      <c r="G706" s="22"/>
      <c r="H706" s="22"/>
      <c r="I706" s="22"/>
    </row>
    <row r="707" spans="1:9" x14ac:dyDescent="0.35">
      <c r="A707" t="s">
        <v>52</v>
      </c>
      <c r="B707" t="s">
        <v>83</v>
      </c>
      <c r="C707">
        <v>2040</v>
      </c>
      <c r="D707" t="s">
        <v>13</v>
      </c>
      <c r="E707" t="s">
        <v>18</v>
      </c>
      <c r="F707">
        <v>8535.4306120000001</v>
      </c>
      <c r="G707" s="22"/>
      <c r="H707" s="22"/>
      <c r="I707" s="22"/>
    </row>
    <row r="708" spans="1:9" x14ac:dyDescent="0.35">
      <c r="A708" t="s">
        <v>52</v>
      </c>
      <c r="B708" t="s">
        <v>83</v>
      </c>
      <c r="C708">
        <v>2040</v>
      </c>
      <c r="D708" t="s">
        <v>13</v>
      </c>
      <c r="E708" t="s">
        <v>19</v>
      </c>
      <c r="F708">
        <v>8299.7615569999998</v>
      </c>
      <c r="G708" s="22"/>
      <c r="H708" s="22"/>
      <c r="I708" s="22"/>
    </row>
    <row r="709" spans="1:9" x14ac:dyDescent="0.35">
      <c r="A709" t="s">
        <v>52</v>
      </c>
      <c r="B709" t="s">
        <v>83</v>
      </c>
      <c r="C709">
        <v>2040</v>
      </c>
      <c r="D709" t="s">
        <v>13</v>
      </c>
      <c r="E709" t="s">
        <v>20</v>
      </c>
      <c r="F709">
        <v>9750.4059529999995</v>
      </c>
      <c r="G709" s="22"/>
      <c r="H709" s="22"/>
      <c r="I709" s="22"/>
    </row>
    <row r="710" spans="1:9" x14ac:dyDescent="0.35">
      <c r="A710" t="s">
        <v>52</v>
      </c>
      <c r="B710" t="s">
        <v>83</v>
      </c>
      <c r="C710">
        <v>2040</v>
      </c>
      <c r="D710" t="s">
        <v>13</v>
      </c>
      <c r="E710" t="s">
        <v>21</v>
      </c>
      <c r="F710">
        <v>10334.027145</v>
      </c>
      <c r="G710" s="22"/>
      <c r="H710" s="22"/>
      <c r="I710" s="22"/>
    </row>
    <row r="711" spans="1:9" x14ac:dyDescent="0.35">
      <c r="A711" t="s">
        <v>52</v>
      </c>
      <c r="B711" t="s">
        <v>83</v>
      </c>
      <c r="C711">
        <v>2040</v>
      </c>
      <c r="D711" t="s">
        <v>13</v>
      </c>
      <c r="E711" t="s">
        <v>22</v>
      </c>
      <c r="F711">
        <v>10255.676476000001</v>
      </c>
      <c r="G711" s="22"/>
      <c r="H711" s="22"/>
      <c r="I711" s="22"/>
    </row>
    <row r="712" spans="1:9" x14ac:dyDescent="0.35">
      <c r="A712" t="s">
        <v>52</v>
      </c>
      <c r="B712" t="s">
        <v>83</v>
      </c>
      <c r="C712">
        <v>2040</v>
      </c>
      <c r="D712" t="s">
        <v>13</v>
      </c>
      <c r="E712" t="s">
        <v>23</v>
      </c>
      <c r="F712">
        <v>10551.438486999999</v>
      </c>
      <c r="G712" s="22"/>
      <c r="H712" s="22"/>
      <c r="I712" s="22"/>
    </row>
    <row r="713" spans="1:9" x14ac:dyDescent="0.35">
      <c r="A713" t="s">
        <v>52</v>
      </c>
      <c r="B713" t="s">
        <v>83</v>
      </c>
      <c r="C713">
        <v>2040</v>
      </c>
      <c r="D713" t="s">
        <v>13</v>
      </c>
      <c r="E713" t="s">
        <v>24</v>
      </c>
      <c r="F713">
        <v>10632.20269</v>
      </c>
      <c r="G713" s="22"/>
      <c r="H713" s="22"/>
      <c r="I713" s="22"/>
    </row>
    <row r="714" spans="1:9" x14ac:dyDescent="0.35">
      <c r="A714" t="s">
        <v>52</v>
      </c>
      <c r="B714" t="s">
        <v>83</v>
      </c>
      <c r="C714">
        <v>2040</v>
      </c>
      <c r="D714" t="s">
        <v>13</v>
      </c>
      <c r="E714" t="s">
        <v>25</v>
      </c>
      <c r="F714">
        <v>10182.163483</v>
      </c>
      <c r="G714" s="22"/>
      <c r="H714" s="22"/>
      <c r="I714" s="22"/>
    </row>
    <row r="715" spans="1:9" x14ac:dyDescent="0.35">
      <c r="A715" t="s">
        <v>52</v>
      </c>
      <c r="B715" t="s">
        <v>83</v>
      </c>
      <c r="C715">
        <v>2040</v>
      </c>
      <c r="D715" t="s">
        <v>13</v>
      </c>
      <c r="E715" t="s">
        <v>26</v>
      </c>
      <c r="F715">
        <v>9796.174712</v>
      </c>
      <c r="G715" s="22"/>
      <c r="H715" s="22"/>
      <c r="I715" s="22"/>
    </row>
    <row r="716" spans="1:9" x14ac:dyDescent="0.35">
      <c r="A716" t="s">
        <v>52</v>
      </c>
      <c r="B716" t="s">
        <v>83</v>
      </c>
      <c r="C716">
        <v>2040</v>
      </c>
      <c r="D716" t="s">
        <v>13</v>
      </c>
      <c r="E716" t="s">
        <v>27</v>
      </c>
      <c r="F716">
        <v>8795.4205500000007</v>
      </c>
      <c r="G716" s="22"/>
      <c r="H716" s="22"/>
      <c r="I716" s="22"/>
    </row>
    <row r="717" spans="1:9" x14ac:dyDescent="0.35">
      <c r="A717" t="s">
        <v>52</v>
      </c>
      <c r="B717" t="s">
        <v>83</v>
      </c>
      <c r="C717">
        <v>2040</v>
      </c>
      <c r="D717" t="s">
        <v>13</v>
      </c>
      <c r="E717" t="s">
        <v>28</v>
      </c>
      <c r="F717">
        <v>9131.25252</v>
      </c>
      <c r="G717" s="22"/>
      <c r="H717" s="22"/>
      <c r="I717" s="22"/>
    </row>
    <row r="718" spans="1:9" x14ac:dyDescent="0.35">
      <c r="A718" t="s">
        <v>52</v>
      </c>
      <c r="B718" t="s">
        <v>83</v>
      </c>
      <c r="C718">
        <v>2040</v>
      </c>
      <c r="D718" t="s">
        <v>13</v>
      </c>
      <c r="E718" t="s">
        <v>29</v>
      </c>
      <c r="F718">
        <v>8171.4719260000002</v>
      </c>
      <c r="G718" s="22"/>
      <c r="H718" s="22"/>
      <c r="I718" s="22"/>
    </row>
    <row r="719" spans="1:9" x14ac:dyDescent="0.35">
      <c r="A719" t="s">
        <v>52</v>
      </c>
      <c r="B719" t="s">
        <v>83</v>
      </c>
      <c r="C719">
        <v>2040</v>
      </c>
      <c r="D719" t="s">
        <v>13</v>
      </c>
      <c r="E719" t="s">
        <v>30</v>
      </c>
      <c r="F719">
        <v>7246.4359669999994</v>
      </c>
      <c r="G719" s="22"/>
      <c r="H719" s="22"/>
      <c r="I719" s="22"/>
    </row>
    <row r="720" spans="1:9" x14ac:dyDescent="0.35">
      <c r="A720" t="s">
        <v>52</v>
      </c>
      <c r="B720" t="s">
        <v>83</v>
      </c>
      <c r="C720">
        <v>2040</v>
      </c>
      <c r="D720" t="s">
        <v>13</v>
      </c>
      <c r="E720" t="s">
        <v>31</v>
      </c>
      <c r="F720">
        <v>5470.3447804999996</v>
      </c>
      <c r="G720" s="22"/>
      <c r="H720" s="22"/>
      <c r="I720" s="22"/>
    </row>
    <row r="721" spans="1:9" x14ac:dyDescent="0.35">
      <c r="A721" t="s">
        <v>52</v>
      </c>
      <c r="B721" t="s">
        <v>83</v>
      </c>
      <c r="C721">
        <v>2040</v>
      </c>
      <c r="D721" t="s">
        <v>13</v>
      </c>
      <c r="E721" t="s">
        <v>10</v>
      </c>
      <c r="F721">
        <v>5282.3236274499995</v>
      </c>
      <c r="G721" s="22"/>
      <c r="H721" s="22"/>
      <c r="I721" s="22"/>
    </row>
    <row r="722" spans="1:9" x14ac:dyDescent="0.35">
      <c r="A722" t="s">
        <v>52</v>
      </c>
      <c r="B722" t="s">
        <v>83</v>
      </c>
      <c r="C722">
        <v>2041</v>
      </c>
      <c r="D722" t="s">
        <v>12</v>
      </c>
      <c r="E722" t="s">
        <v>16</v>
      </c>
      <c r="F722">
        <v>9072.1222940000007</v>
      </c>
      <c r="G722" s="22"/>
      <c r="H722" s="22"/>
      <c r="I722" s="22"/>
    </row>
    <row r="723" spans="1:9" x14ac:dyDescent="0.35">
      <c r="A723" t="s">
        <v>52</v>
      </c>
      <c r="B723" t="s">
        <v>83</v>
      </c>
      <c r="C723">
        <v>2041</v>
      </c>
      <c r="D723" t="s">
        <v>12</v>
      </c>
      <c r="E723" t="s">
        <v>32</v>
      </c>
      <c r="F723">
        <v>9191.8340530000005</v>
      </c>
      <c r="G723" s="22"/>
      <c r="H723" s="22"/>
      <c r="I723" s="22"/>
    </row>
    <row r="724" spans="1:9" x14ac:dyDescent="0.35">
      <c r="A724" t="s">
        <v>52</v>
      </c>
      <c r="B724" t="s">
        <v>83</v>
      </c>
      <c r="C724">
        <v>2041</v>
      </c>
      <c r="D724" t="s">
        <v>12</v>
      </c>
      <c r="E724" t="s">
        <v>17</v>
      </c>
      <c r="F724">
        <v>9138.7695949999998</v>
      </c>
      <c r="G724" s="22"/>
      <c r="H724" s="22"/>
      <c r="I724" s="22"/>
    </row>
    <row r="725" spans="1:9" x14ac:dyDescent="0.35">
      <c r="A725" t="s">
        <v>52</v>
      </c>
      <c r="B725" t="s">
        <v>83</v>
      </c>
      <c r="C725">
        <v>2041</v>
      </c>
      <c r="D725" t="s">
        <v>12</v>
      </c>
      <c r="E725" t="s">
        <v>18</v>
      </c>
      <c r="F725">
        <v>8129.4032850000003</v>
      </c>
      <c r="G725" s="22"/>
      <c r="H725" s="22"/>
      <c r="I725" s="22"/>
    </row>
    <row r="726" spans="1:9" x14ac:dyDescent="0.35">
      <c r="A726" t="s">
        <v>52</v>
      </c>
      <c r="B726" t="s">
        <v>83</v>
      </c>
      <c r="C726">
        <v>2041</v>
      </c>
      <c r="D726" t="s">
        <v>12</v>
      </c>
      <c r="E726" t="s">
        <v>19</v>
      </c>
      <c r="F726">
        <v>7404.0650500000002</v>
      </c>
      <c r="G726" s="25"/>
      <c r="H726" s="25"/>
      <c r="I726" s="25"/>
    </row>
    <row r="727" spans="1:9" x14ac:dyDescent="0.35">
      <c r="A727" t="s">
        <v>52</v>
      </c>
      <c r="B727" t="s">
        <v>83</v>
      </c>
      <c r="C727">
        <v>2041</v>
      </c>
      <c r="D727" t="s">
        <v>12</v>
      </c>
      <c r="E727" t="s">
        <v>20</v>
      </c>
      <c r="F727">
        <v>9547.7183569999997</v>
      </c>
      <c r="G727" s="25"/>
      <c r="H727" s="25"/>
      <c r="I727" s="25"/>
    </row>
    <row r="728" spans="1:9" x14ac:dyDescent="0.35">
      <c r="A728" t="s">
        <v>52</v>
      </c>
      <c r="B728" t="s">
        <v>83</v>
      </c>
      <c r="C728">
        <v>2041</v>
      </c>
      <c r="D728" t="s">
        <v>12</v>
      </c>
      <c r="E728" t="s">
        <v>21</v>
      </c>
      <c r="F728">
        <v>10758.946619</v>
      </c>
      <c r="G728" s="25"/>
      <c r="H728" s="25"/>
      <c r="I728" s="25"/>
    </row>
    <row r="729" spans="1:9" x14ac:dyDescent="0.35">
      <c r="A729" t="s">
        <v>52</v>
      </c>
      <c r="B729" t="s">
        <v>83</v>
      </c>
      <c r="C729">
        <v>2041</v>
      </c>
      <c r="D729" t="s">
        <v>12</v>
      </c>
      <c r="E729" t="s">
        <v>22</v>
      </c>
      <c r="F729">
        <v>10893.735037</v>
      </c>
      <c r="G729" s="25"/>
      <c r="H729" s="25"/>
      <c r="I729" s="25"/>
    </row>
    <row r="730" spans="1:9" x14ac:dyDescent="0.35">
      <c r="A730" t="s">
        <v>52</v>
      </c>
      <c r="B730" t="s">
        <v>83</v>
      </c>
      <c r="C730">
        <v>2041</v>
      </c>
      <c r="D730" t="s">
        <v>12</v>
      </c>
      <c r="E730" t="s">
        <v>23</v>
      </c>
      <c r="F730">
        <v>11235.606915</v>
      </c>
      <c r="G730" s="25"/>
      <c r="H730" s="25"/>
      <c r="I730" s="25"/>
    </row>
    <row r="731" spans="1:9" x14ac:dyDescent="0.35">
      <c r="A731" t="s">
        <v>52</v>
      </c>
      <c r="B731" t="s">
        <v>83</v>
      </c>
      <c r="C731">
        <v>2041</v>
      </c>
      <c r="D731" t="s">
        <v>12</v>
      </c>
      <c r="E731" t="s">
        <v>24</v>
      </c>
      <c r="F731">
        <v>11279.139046</v>
      </c>
      <c r="G731" s="25"/>
      <c r="H731" s="25"/>
      <c r="I731" s="25"/>
    </row>
    <row r="732" spans="1:9" x14ac:dyDescent="0.35">
      <c r="A732" t="s">
        <v>52</v>
      </c>
      <c r="B732" t="s">
        <v>83</v>
      </c>
      <c r="C732">
        <v>2041</v>
      </c>
      <c r="D732" t="s">
        <v>12</v>
      </c>
      <c r="E732" t="s">
        <v>25</v>
      </c>
      <c r="F732">
        <v>10737.886699000001</v>
      </c>
      <c r="G732" s="25"/>
      <c r="H732" s="25"/>
      <c r="I732" s="25"/>
    </row>
    <row r="733" spans="1:9" x14ac:dyDescent="0.35">
      <c r="A733" t="s">
        <v>52</v>
      </c>
      <c r="B733" t="s">
        <v>83</v>
      </c>
      <c r="C733">
        <v>2041</v>
      </c>
      <c r="D733" t="s">
        <v>12</v>
      </c>
      <c r="E733" t="s">
        <v>26</v>
      </c>
      <c r="F733">
        <v>10293.508182</v>
      </c>
      <c r="G733" s="25"/>
      <c r="H733" s="25"/>
      <c r="I733" s="25"/>
    </row>
    <row r="734" spans="1:9" x14ac:dyDescent="0.35">
      <c r="A734" t="s">
        <v>52</v>
      </c>
      <c r="B734" t="s">
        <v>83</v>
      </c>
      <c r="C734">
        <v>2041</v>
      </c>
      <c r="D734" t="s">
        <v>12</v>
      </c>
      <c r="E734" t="s">
        <v>27</v>
      </c>
      <c r="F734">
        <v>9494.8630709999998</v>
      </c>
      <c r="G734" s="25"/>
      <c r="H734" s="25"/>
      <c r="I734" s="25"/>
    </row>
    <row r="735" spans="1:9" x14ac:dyDescent="0.35">
      <c r="A735" t="s">
        <v>52</v>
      </c>
      <c r="B735" t="s">
        <v>83</v>
      </c>
      <c r="C735">
        <v>2041</v>
      </c>
      <c r="D735" t="s">
        <v>12</v>
      </c>
      <c r="E735" t="s">
        <v>28</v>
      </c>
      <c r="F735">
        <v>9313.6252569999997</v>
      </c>
      <c r="G735" s="25"/>
      <c r="H735" s="25"/>
      <c r="I735" s="25"/>
    </row>
    <row r="736" spans="1:9" x14ac:dyDescent="0.35">
      <c r="A736" t="s">
        <v>52</v>
      </c>
      <c r="B736" t="s">
        <v>83</v>
      </c>
      <c r="C736">
        <v>2041</v>
      </c>
      <c r="D736" t="s">
        <v>12</v>
      </c>
      <c r="E736" t="s">
        <v>29</v>
      </c>
      <c r="F736">
        <v>8636.6467720000001</v>
      </c>
      <c r="G736" s="25"/>
      <c r="H736" s="25"/>
      <c r="I736" s="25"/>
    </row>
    <row r="737" spans="1:9" x14ac:dyDescent="0.35">
      <c r="A737" t="s">
        <v>52</v>
      </c>
      <c r="B737" t="s">
        <v>83</v>
      </c>
      <c r="C737">
        <v>2041</v>
      </c>
      <c r="D737" t="s">
        <v>12</v>
      </c>
      <c r="E737" t="s">
        <v>30</v>
      </c>
      <c r="F737">
        <v>7685.6608130000004</v>
      </c>
      <c r="G737" s="25"/>
      <c r="H737" s="25"/>
      <c r="I737" s="25"/>
    </row>
    <row r="738" spans="1:9" x14ac:dyDescent="0.35">
      <c r="A738" t="s">
        <v>52</v>
      </c>
      <c r="B738" t="s">
        <v>83</v>
      </c>
      <c r="C738">
        <v>2041</v>
      </c>
      <c r="D738" t="s">
        <v>12</v>
      </c>
      <c r="E738" t="s">
        <v>31</v>
      </c>
      <c r="F738">
        <v>6378.331991</v>
      </c>
      <c r="G738" s="25"/>
      <c r="H738" s="25"/>
      <c r="I738" s="25"/>
    </row>
    <row r="739" spans="1:9" x14ac:dyDescent="0.35">
      <c r="A739" t="s">
        <v>52</v>
      </c>
      <c r="B739" t="s">
        <v>83</v>
      </c>
      <c r="C739">
        <v>2041</v>
      </c>
      <c r="D739" t="s">
        <v>12</v>
      </c>
      <c r="E739" t="s">
        <v>10</v>
      </c>
      <c r="F739">
        <v>7324.9479626599996</v>
      </c>
      <c r="G739" s="25"/>
      <c r="H739" s="25"/>
      <c r="I739" s="25"/>
    </row>
    <row r="740" spans="1:9" x14ac:dyDescent="0.35">
      <c r="A740" t="s">
        <v>52</v>
      </c>
      <c r="B740" t="s">
        <v>83</v>
      </c>
      <c r="C740">
        <v>2041</v>
      </c>
      <c r="D740" t="s">
        <v>13</v>
      </c>
      <c r="E740" t="s">
        <v>16</v>
      </c>
      <c r="F740">
        <v>9575.3974340000004</v>
      </c>
      <c r="G740" s="25"/>
      <c r="H740" s="25"/>
      <c r="I740" s="25"/>
    </row>
    <row r="741" spans="1:9" x14ac:dyDescent="0.35">
      <c r="A741" t="s">
        <v>52</v>
      </c>
      <c r="B741" t="s">
        <v>83</v>
      </c>
      <c r="C741">
        <v>2041</v>
      </c>
      <c r="D741" t="s">
        <v>13</v>
      </c>
      <c r="E741" t="s">
        <v>32</v>
      </c>
      <c r="F741">
        <v>9546.8314979999996</v>
      </c>
      <c r="G741" s="25"/>
      <c r="H741" s="25"/>
      <c r="I741" s="25"/>
    </row>
    <row r="742" spans="1:9" x14ac:dyDescent="0.35">
      <c r="A742" t="s">
        <v>52</v>
      </c>
      <c r="B742" t="s">
        <v>83</v>
      </c>
      <c r="C742">
        <v>2041</v>
      </c>
      <c r="D742" t="s">
        <v>13</v>
      </c>
      <c r="E742" t="s">
        <v>17</v>
      </c>
      <c r="F742">
        <v>9419.6196180000006</v>
      </c>
      <c r="G742" s="25"/>
      <c r="H742" s="25"/>
      <c r="I742" s="25"/>
    </row>
    <row r="743" spans="1:9" x14ac:dyDescent="0.35">
      <c r="A743" t="s">
        <v>52</v>
      </c>
      <c r="B743" t="s">
        <v>83</v>
      </c>
      <c r="C743">
        <v>2041</v>
      </c>
      <c r="D743" t="s">
        <v>13</v>
      </c>
      <c r="E743" t="s">
        <v>18</v>
      </c>
      <c r="F743">
        <v>8644.5833409999996</v>
      </c>
      <c r="G743" s="25"/>
      <c r="H743" s="25"/>
      <c r="I743" s="25"/>
    </row>
    <row r="744" spans="1:9" x14ac:dyDescent="0.35">
      <c r="A744" t="s">
        <v>52</v>
      </c>
      <c r="B744" t="s">
        <v>83</v>
      </c>
      <c r="C744">
        <v>2041</v>
      </c>
      <c r="D744" t="s">
        <v>13</v>
      </c>
      <c r="E744" t="s">
        <v>19</v>
      </c>
      <c r="F744">
        <v>8213.6075380000002</v>
      </c>
      <c r="G744" s="25"/>
      <c r="H744" s="25"/>
      <c r="I744" s="25"/>
    </row>
    <row r="745" spans="1:9" x14ac:dyDescent="0.35">
      <c r="A745" t="s">
        <v>52</v>
      </c>
      <c r="B745" t="s">
        <v>83</v>
      </c>
      <c r="C745">
        <v>2041</v>
      </c>
      <c r="D745" t="s">
        <v>13</v>
      </c>
      <c r="E745" t="s">
        <v>20</v>
      </c>
      <c r="F745">
        <v>9748.3391460000003</v>
      </c>
      <c r="G745" s="25"/>
      <c r="H745" s="25"/>
      <c r="I745" s="25"/>
    </row>
    <row r="746" spans="1:9" x14ac:dyDescent="0.35">
      <c r="A746" t="s">
        <v>52</v>
      </c>
      <c r="B746" t="s">
        <v>83</v>
      </c>
      <c r="C746">
        <v>2041</v>
      </c>
      <c r="D746" t="s">
        <v>13</v>
      </c>
      <c r="E746" t="s">
        <v>21</v>
      </c>
      <c r="F746">
        <v>10407.873066</v>
      </c>
      <c r="G746" s="22"/>
      <c r="H746" s="22"/>
      <c r="I746" s="22"/>
    </row>
    <row r="747" spans="1:9" x14ac:dyDescent="0.35">
      <c r="A747" t="s">
        <v>52</v>
      </c>
      <c r="B747" t="s">
        <v>83</v>
      </c>
      <c r="C747">
        <v>2041</v>
      </c>
      <c r="D747" t="s">
        <v>13</v>
      </c>
      <c r="E747" t="s">
        <v>22</v>
      </c>
      <c r="F747">
        <v>10335.300369000001</v>
      </c>
      <c r="G747" s="22"/>
      <c r="H747" s="22"/>
      <c r="I747" s="22"/>
    </row>
    <row r="748" spans="1:9" x14ac:dyDescent="0.35">
      <c r="A748" t="s">
        <v>52</v>
      </c>
      <c r="B748" t="s">
        <v>83</v>
      </c>
      <c r="C748">
        <v>2041</v>
      </c>
      <c r="D748" t="s">
        <v>13</v>
      </c>
      <c r="E748" t="s">
        <v>23</v>
      </c>
      <c r="F748">
        <v>10665.925578</v>
      </c>
      <c r="G748" s="22"/>
      <c r="H748" s="22"/>
      <c r="I748" s="22"/>
    </row>
    <row r="749" spans="1:9" x14ac:dyDescent="0.35">
      <c r="A749" t="s">
        <v>52</v>
      </c>
      <c r="B749" t="s">
        <v>83</v>
      </c>
      <c r="C749">
        <v>2041</v>
      </c>
      <c r="D749" t="s">
        <v>13</v>
      </c>
      <c r="E749" t="s">
        <v>24</v>
      </c>
      <c r="F749">
        <v>10724.042721</v>
      </c>
      <c r="G749" s="22"/>
      <c r="H749" s="22"/>
      <c r="I749" s="22"/>
    </row>
    <row r="750" spans="1:9" x14ac:dyDescent="0.35">
      <c r="A750" t="s">
        <v>52</v>
      </c>
      <c r="B750" t="s">
        <v>83</v>
      </c>
      <c r="C750">
        <v>2041</v>
      </c>
      <c r="D750" t="s">
        <v>13</v>
      </c>
      <c r="E750" t="s">
        <v>25</v>
      </c>
      <c r="F750">
        <v>10334.028209</v>
      </c>
      <c r="G750" s="22"/>
      <c r="H750" s="22"/>
      <c r="I750" s="22"/>
    </row>
    <row r="751" spans="1:9" x14ac:dyDescent="0.35">
      <c r="A751" t="s">
        <v>52</v>
      </c>
      <c r="B751" t="s">
        <v>83</v>
      </c>
      <c r="C751">
        <v>2041</v>
      </c>
      <c r="D751" t="s">
        <v>13</v>
      </c>
      <c r="E751" t="s">
        <v>26</v>
      </c>
      <c r="F751">
        <v>9984.1860830000005</v>
      </c>
      <c r="G751" s="22"/>
      <c r="H751" s="22"/>
      <c r="I751" s="22"/>
    </row>
    <row r="752" spans="1:9" x14ac:dyDescent="0.35">
      <c r="A752" t="s">
        <v>52</v>
      </c>
      <c r="B752" t="s">
        <v>83</v>
      </c>
      <c r="C752">
        <v>2041</v>
      </c>
      <c r="D752" t="s">
        <v>13</v>
      </c>
      <c r="E752" t="s">
        <v>27</v>
      </c>
      <c r="F752">
        <v>8957.269354</v>
      </c>
      <c r="G752" s="22"/>
      <c r="H752" s="22"/>
      <c r="I752" s="22"/>
    </row>
    <row r="753" spans="1:9" x14ac:dyDescent="0.35">
      <c r="A753" t="s">
        <v>52</v>
      </c>
      <c r="B753" t="s">
        <v>83</v>
      </c>
      <c r="C753">
        <v>2041</v>
      </c>
      <c r="D753" t="s">
        <v>13</v>
      </c>
      <c r="E753" t="s">
        <v>28</v>
      </c>
      <c r="F753">
        <v>8986.706087999999</v>
      </c>
      <c r="G753" s="22"/>
      <c r="H753" s="22"/>
      <c r="I753" s="22"/>
    </row>
    <row r="754" spans="1:9" x14ac:dyDescent="0.35">
      <c r="A754" t="s">
        <v>52</v>
      </c>
      <c r="B754" t="s">
        <v>83</v>
      </c>
      <c r="C754">
        <v>2041</v>
      </c>
      <c r="D754" t="s">
        <v>13</v>
      </c>
      <c r="E754" t="s">
        <v>29</v>
      </c>
      <c r="F754">
        <v>8384.74604</v>
      </c>
      <c r="G754" s="22"/>
      <c r="H754" s="22"/>
      <c r="I754" s="22"/>
    </row>
    <row r="755" spans="1:9" x14ac:dyDescent="0.35">
      <c r="A755" t="s">
        <v>52</v>
      </c>
      <c r="B755" t="s">
        <v>83</v>
      </c>
      <c r="C755">
        <v>2041</v>
      </c>
      <c r="D755" t="s">
        <v>13</v>
      </c>
      <c r="E755" t="s">
        <v>30</v>
      </c>
      <c r="F755">
        <v>7274.4926059999998</v>
      </c>
      <c r="G755" s="22"/>
      <c r="H755" s="22"/>
      <c r="I755" s="22"/>
    </row>
    <row r="756" spans="1:9" x14ac:dyDescent="0.35">
      <c r="A756" t="s">
        <v>52</v>
      </c>
      <c r="B756" t="s">
        <v>83</v>
      </c>
      <c r="C756">
        <v>2041</v>
      </c>
      <c r="D756" t="s">
        <v>13</v>
      </c>
      <c r="E756" t="s">
        <v>31</v>
      </c>
      <c r="F756">
        <v>5634.4477747999999</v>
      </c>
      <c r="G756" s="22"/>
      <c r="H756" s="22"/>
      <c r="I756" s="22"/>
    </row>
    <row r="757" spans="1:9" x14ac:dyDescent="0.35">
      <c r="A757" t="s">
        <v>52</v>
      </c>
      <c r="B757" t="s">
        <v>83</v>
      </c>
      <c r="C757">
        <v>2041</v>
      </c>
      <c r="D757" t="s">
        <v>13</v>
      </c>
      <c r="E757" t="s">
        <v>10</v>
      </c>
      <c r="F757">
        <v>5481.6421155300004</v>
      </c>
      <c r="G757" s="22"/>
      <c r="H757" s="22"/>
      <c r="I757" s="22"/>
    </row>
    <row r="758" spans="1:9" x14ac:dyDescent="0.35">
      <c r="A758" t="s">
        <v>52</v>
      </c>
      <c r="B758" t="s">
        <v>83</v>
      </c>
      <c r="C758">
        <v>2042</v>
      </c>
      <c r="D758" t="s">
        <v>12</v>
      </c>
      <c r="E758" t="s">
        <v>16</v>
      </c>
      <c r="F758">
        <v>9147.9721260000006</v>
      </c>
      <c r="G758" s="22"/>
      <c r="H758" s="22"/>
      <c r="I758" s="22"/>
    </row>
    <row r="759" spans="1:9" x14ac:dyDescent="0.35">
      <c r="A759" t="s">
        <v>52</v>
      </c>
      <c r="B759" t="s">
        <v>83</v>
      </c>
      <c r="C759">
        <v>2042</v>
      </c>
      <c r="D759" t="s">
        <v>12</v>
      </c>
      <c r="E759" t="s">
        <v>32</v>
      </c>
      <c r="F759">
        <v>9302.1150269999998</v>
      </c>
      <c r="G759" s="22"/>
      <c r="H759" s="22"/>
      <c r="I759" s="22"/>
    </row>
    <row r="760" spans="1:9" x14ac:dyDescent="0.35">
      <c r="A760" t="s">
        <v>52</v>
      </c>
      <c r="B760" t="s">
        <v>83</v>
      </c>
      <c r="C760">
        <v>2042</v>
      </c>
      <c r="D760" t="s">
        <v>12</v>
      </c>
      <c r="E760" t="s">
        <v>17</v>
      </c>
      <c r="F760">
        <v>9297.1837009999999</v>
      </c>
      <c r="G760" s="22"/>
      <c r="H760" s="22"/>
      <c r="I760" s="22"/>
    </row>
    <row r="761" spans="1:9" x14ac:dyDescent="0.35">
      <c r="A761" t="s">
        <v>52</v>
      </c>
      <c r="B761" t="s">
        <v>83</v>
      </c>
      <c r="C761">
        <v>2042</v>
      </c>
      <c r="D761" t="s">
        <v>12</v>
      </c>
      <c r="E761" t="s">
        <v>18</v>
      </c>
      <c r="F761">
        <v>8182.1078870000001</v>
      </c>
      <c r="G761" s="22"/>
      <c r="H761" s="22"/>
      <c r="I761" s="22"/>
    </row>
    <row r="762" spans="1:9" x14ac:dyDescent="0.35">
      <c r="A762" t="s">
        <v>52</v>
      </c>
      <c r="B762" t="s">
        <v>83</v>
      </c>
      <c r="C762">
        <v>2042</v>
      </c>
      <c r="D762" t="s">
        <v>12</v>
      </c>
      <c r="E762" t="s">
        <v>19</v>
      </c>
      <c r="F762">
        <v>7443.3674129999999</v>
      </c>
      <c r="G762" s="22"/>
      <c r="H762" s="22"/>
      <c r="I762" s="22"/>
    </row>
    <row r="763" spans="1:9" x14ac:dyDescent="0.35">
      <c r="A763" t="s">
        <v>52</v>
      </c>
      <c r="B763" t="s">
        <v>83</v>
      </c>
      <c r="C763">
        <v>2042</v>
      </c>
      <c r="D763" t="s">
        <v>12</v>
      </c>
      <c r="E763" t="s">
        <v>20</v>
      </c>
      <c r="F763">
        <v>9515.2478599999995</v>
      </c>
      <c r="G763" s="22"/>
      <c r="H763" s="22"/>
      <c r="I763" s="22"/>
    </row>
    <row r="764" spans="1:9" x14ac:dyDescent="0.35">
      <c r="A764" t="s">
        <v>52</v>
      </c>
      <c r="B764" t="s">
        <v>83</v>
      </c>
      <c r="C764">
        <v>2042</v>
      </c>
      <c r="D764" t="s">
        <v>12</v>
      </c>
      <c r="E764" t="s">
        <v>21</v>
      </c>
      <c r="F764">
        <v>10795.667396999999</v>
      </c>
      <c r="G764" s="22"/>
      <c r="H764" s="22"/>
      <c r="I764" s="22"/>
    </row>
    <row r="765" spans="1:9" x14ac:dyDescent="0.35">
      <c r="A765" t="s">
        <v>52</v>
      </c>
      <c r="B765" t="s">
        <v>83</v>
      </c>
      <c r="C765">
        <v>2042</v>
      </c>
      <c r="D765" t="s">
        <v>12</v>
      </c>
      <c r="E765" t="s">
        <v>22</v>
      </c>
      <c r="F765">
        <v>11058.549964</v>
      </c>
      <c r="G765" s="22"/>
      <c r="H765" s="22"/>
      <c r="I765" s="22"/>
    </row>
    <row r="766" spans="1:9" x14ac:dyDescent="0.35">
      <c r="A766" t="s">
        <v>52</v>
      </c>
      <c r="B766" t="s">
        <v>83</v>
      </c>
      <c r="C766">
        <v>2042</v>
      </c>
      <c r="D766" t="s">
        <v>12</v>
      </c>
      <c r="E766" t="s">
        <v>23</v>
      </c>
      <c r="F766">
        <v>11283.519200000001</v>
      </c>
      <c r="G766" s="22"/>
      <c r="H766" s="22"/>
      <c r="I766" s="22"/>
    </row>
    <row r="767" spans="1:9" x14ac:dyDescent="0.35">
      <c r="A767" t="s">
        <v>52</v>
      </c>
      <c r="B767" t="s">
        <v>83</v>
      </c>
      <c r="C767">
        <v>2042</v>
      </c>
      <c r="D767" t="s">
        <v>12</v>
      </c>
      <c r="E767" t="s">
        <v>24</v>
      </c>
      <c r="F767">
        <v>11367.828969</v>
      </c>
      <c r="G767" s="22"/>
      <c r="H767" s="22"/>
      <c r="I767" s="22"/>
    </row>
    <row r="768" spans="1:9" x14ac:dyDescent="0.35">
      <c r="A768" t="s">
        <v>52</v>
      </c>
      <c r="B768" t="s">
        <v>83</v>
      </c>
      <c r="C768">
        <v>2042</v>
      </c>
      <c r="D768" t="s">
        <v>12</v>
      </c>
      <c r="E768" t="s">
        <v>25</v>
      </c>
      <c r="F768">
        <v>10939.750768</v>
      </c>
      <c r="G768" s="22"/>
      <c r="H768" s="22"/>
      <c r="I768" s="22"/>
    </row>
    <row r="769" spans="1:9" x14ac:dyDescent="0.35">
      <c r="A769" t="s">
        <v>52</v>
      </c>
      <c r="B769" t="s">
        <v>83</v>
      </c>
      <c r="C769">
        <v>2042</v>
      </c>
      <c r="D769" t="s">
        <v>12</v>
      </c>
      <c r="E769" t="s">
        <v>26</v>
      </c>
      <c r="F769">
        <v>10428.868366000001</v>
      </c>
      <c r="G769" s="22"/>
      <c r="H769" s="22"/>
      <c r="I769" s="22"/>
    </row>
    <row r="770" spans="1:9" x14ac:dyDescent="0.35">
      <c r="A770" t="s">
        <v>52</v>
      </c>
      <c r="B770" t="s">
        <v>83</v>
      </c>
      <c r="C770">
        <v>2042</v>
      </c>
      <c r="D770" t="s">
        <v>12</v>
      </c>
      <c r="E770" t="s">
        <v>27</v>
      </c>
      <c r="F770">
        <v>9681.693405</v>
      </c>
      <c r="G770" s="22"/>
      <c r="H770" s="22"/>
      <c r="I770" s="22"/>
    </row>
    <row r="771" spans="1:9" x14ac:dyDescent="0.35">
      <c r="A771" t="s">
        <v>52</v>
      </c>
      <c r="B771" t="s">
        <v>83</v>
      </c>
      <c r="C771">
        <v>2042</v>
      </c>
      <c r="D771" t="s">
        <v>12</v>
      </c>
      <c r="E771" t="s">
        <v>28</v>
      </c>
      <c r="F771">
        <v>9184.7358490000006</v>
      </c>
      <c r="G771" s="22"/>
      <c r="H771" s="22"/>
      <c r="I771" s="22"/>
    </row>
    <row r="772" spans="1:9" x14ac:dyDescent="0.35">
      <c r="A772" t="s">
        <v>52</v>
      </c>
      <c r="B772" t="s">
        <v>83</v>
      </c>
      <c r="C772">
        <v>2042</v>
      </c>
      <c r="D772" t="s">
        <v>12</v>
      </c>
      <c r="E772" t="s">
        <v>29</v>
      </c>
      <c r="F772">
        <v>8861.3450759999996</v>
      </c>
      <c r="G772" s="22"/>
      <c r="H772" s="22"/>
      <c r="I772" s="22"/>
    </row>
    <row r="773" spans="1:9" x14ac:dyDescent="0.35">
      <c r="A773" t="s">
        <v>52</v>
      </c>
      <c r="B773" t="s">
        <v>83</v>
      </c>
      <c r="C773">
        <v>2042</v>
      </c>
      <c r="D773" t="s">
        <v>12</v>
      </c>
      <c r="E773" t="s">
        <v>30</v>
      </c>
      <c r="F773">
        <v>7671.3002109999998</v>
      </c>
      <c r="G773" s="22"/>
      <c r="H773" s="22"/>
      <c r="I773" s="22"/>
    </row>
    <row r="774" spans="1:9" x14ac:dyDescent="0.35">
      <c r="A774" t="s">
        <v>52</v>
      </c>
      <c r="B774" t="s">
        <v>83</v>
      </c>
      <c r="C774">
        <v>2042</v>
      </c>
      <c r="D774" t="s">
        <v>12</v>
      </c>
      <c r="E774" t="s">
        <v>31</v>
      </c>
      <c r="F774">
        <v>6558.7990669999999</v>
      </c>
      <c r="G774" s="22"/>
      <c r="H774" s="22"/>
      <c r="I774" s="22"/>
    </row>
    <row r="775" spans="1:9" x14ac:dyDescent="0.35">
      <c r="A775" t="s">
        <v>52</v>
      </c>
      <c r="B775" t="s">
        <v>83</v>
      </c>
      <c r="C775">
        <v>2042</v>
      </c>
      <c r="D775" t="s">
        <v>12</v>
      </c>
      <c r="E775" t="s">
        <v>10</v>
      </c>
      <c r="F775">
        <v>7616.7884929000002</v>
      </c>
      <c r="G775" s="22"/>
      <c r="H775" s="22"/>
      <c r="I775" s="22"/>
    </row>
    <row r="776" spans="1:9" x14ac:dyDescent="0.35">
      <c r="A776" t="s">
        <v>52</v>
      </c>
      <c r="B776" t="s">
        <v>83</v>
      </c>
      <c r="C776">
        <v>2042</v>
      </c>
      <c r="D776" t="s">
        <v>13</v>
      </c>
      <c r="E776" t="s">
        <v>16</v>
      </c>
      <c r="F776">
        <v>9655.7709030000005</v>
      </c>
      <c r="G776" s="22"/>
      <c r="H776" s="22"/>
      <c r="I776" s="22"/>
    </row>
    <row r="777" spans="1:9" x14ac:dyDescent="0.35">
      <c r="A777" t="s">
        <v>52</v>
      </c>
      <c r="B777" t="s">
        <v>83</v>
      </c>
      <c r="C777">
        <v>2042</v>
      </c>
      <c r="D777" t="s">
        <v>13</v>
      </c>
      <c r="E777" t="s">
        <v>32</v>
      </c>
      <c r="F777">
        <v>9661.3648670000002</v>
      </c>
      <c r="G777" s="22"/>
      <c r="H777" s="22"/>
      <c r="I777" s="22"/>
    </row>
    <row r="778" spans="1:9" x14ac:dyDescent="0.35">
      <c r="A778" t="s">
        <v>52</v>
      </c>
      <c r="B778" t="s">
        <v>83</v>
      </c>
      <c r="C778">
        <v>2042</v>
      </c>
      <c r="D778" t="s">
        <v>13</v>
      </c>
      <c r="E778" t="s">
        <v>17</v>
      </c>
      <c r="F778">
        <v>9584.7154360000004</v>
      </c>
      <c r="G778" s="22"/>
      <c r="H778" s="22"/>
      <c r="I778" s="22"/>
    </row>
    <row r="779" spans="1:9" x14ac:dyDescent="0.35">
      <c r="A779" t="s">
        <v>52</v>
      </c>
      <c r="B779" t="s">
        <v>83</v>
      </c>
      <c r="C779">
        <v>2042</v>
      </c>
      <c r="D779" t="s">
        <v>13</v>
      </c>
      <c r="E779" t="s">
        <v>18</v>
      </c>
      <c r="F779">
        <v>8710.9892400000008</v>
      </c>
      <c r="G779" s="22"/>
      <c r="H779" s="22"/>
      <c r="I779" s="22"/>
    </row>
    <row r="780" spans="1:9" x14ac:dyDescent="0.35">
      <c r="A780" t="s">
        <v>52</v>
      </c>
      <c r="B780" t="s">
        <v>83</v>
      </c>
      <c r="C780">
        <v>2042</v>
      </c>
      <c r="D780" t="s">
        <v>13</v>
      </c>
      <c r="E780" t="s">
        <v>19</v>
      </c>
      <c r="F780">
        <v>8253.5356510000001</v>
      </c>
      <c r="G780" s="22"/>
      <c r="H780" s="22"/>
      <c r="I780" s="22"/>
    </row>
    <row r="781" spans="1:9" x14ac:dyDescent="0.35">
      <c r="A781" t="s">
        <v>52</v>
      </c>
      <c r="B781" t="s">
        <v>83</v>
      </c>
      <c r="C781">
        <v>2042</v>
      </c>
      <c r="D781" t="s">
        <v>13</v>
      </c>
      <c r="E781" t="s">
        <v>20</v>
      </c>
      <c r="F781">
        <v>9702.0780429999995</v>
      </c>
      <c r="G781" s="22"/>
      <c r="H781" s="22"/>
      <c r="I781" s="22"/>
    </row>
    <row r="782" spans="1:9" x14ac:dyDescent="0.35">
      <c r="A782" t="s">
        <v>52</v>
      </c>
      <c r="B782" t="s">
        <v>83</v>
      </c>
      <c r="C782">
        <v>2042</v>
      </c>
      <c r="D782" t="s">
        <v>13</v>
      </c>
      <c r="E782" t="s">
        <v>21</v>
      </c>
      <c r="F782">
        <v>10445.387181</v>
      </c>
      <c r="G782" s="22"/>
      <c r="H782" s="22"/>
      <c r="I782" s="22"/>
    </row>
    <row r="783" spans="1:9" x14ac:dyDescent="0.35">
      <c r="A783" t="s">
        <v>52</v>
      </c>
      <c r="B783" t="s">
        <v>83</v>
      </c>
      <c r="C783">
        <v>2042</v>
      </c>
      <c r="D783" t="s">
        <v>13</v>
      </c>
      <c r="E783" t="s">
        <v>22</v>
      </c>
      <c r="F783">
        <v>10484.995416</v>
      </c>
      <c r="G783" s="25"/>
      <c r="H783" s="25"/>
      <c r="I783" s="25"/>
    </row>
    <row r="784" spans="1:9" x14ac:dyDescent="0.35">
      <c r="A784" t="s">
        <v>52</v>
      </c>
      <c r="B784" t="s">
        <v>83</v>
      </c>
      <c r="C784">
        <v>2042</v>
      </c>
      <c r="D784" t="s">
        <v>13</v>
      </c>
      <c r="E784" t="s">
        <v>23</v>
      </c>
      <c r="F784">
        <v>10731.077796</v>
      </c>
      <c r="G784" s="25"/>
      <c r="H784" s="25"/>
      <c r="I784" s="25"/>
    </row>
    <row r="785" spans="1:9" x14ac:dyDescent="0.35">
      <c r="A785" t="s">
        <v>52</v>
      </c>
      <c r="B785" t="s">
        <v>83</v>
      </c>
      <c r="C785">
        <v>2042</v>
      </c>
      <c r="D785" t="s">
        <v>13</v>
      </c>
      <c r="E785" t="s">
        <v>24</v>
      </c>
      <c r="F785">
        <v>10838.409249</v>
      </c>
      <c r="G785" s="25"/>
      <c r="H785" s="25"/>
      <c r="I785" s="25"/>
    </row>
    <row r="786" spans="1:9" x14ac:dyDescent="0.35">
      <c r="A786" t="s">
        <v>52</v>
      </c>
      <c r="B786" t="s">
        <v>83</v>
      </c>
      <c r="C786">
        <v>2042</v>
      </c>
      <c r="D786" t="s">
        <v>13</v>
      </c>
      <c r="E786" t="s">
        <v>25</v>
      </c>
      <c r="F786">
        <v>10486.136141000001</v>
      </c>
      <c r="G786" s="25"/>
      <c r="H786" s="25"/>
      <c r="I786" s="25"/>
    </row>
    <row r="787" spans="1:9" x14ac:dyDescent="0.35">
      <c r="A787" t="s">
        <v>52</v>
      </c>
      <c r="B787" t="s">
        <v>83</v>
      </c>
      <c r="C787">
        <v>2042</v>
      </c>
      <c r="D787" t="s">
        <v>13</v>
      </c>
      <c r="E787" t="s">
        <v>26</v>
      </c>
      <c r="F787">
        <v>10122.949789</v>
      </c>
      <c r="G787" s="25"/>
      <c r="H787" s="25"/>
      <c r="I787" s="25"/>
    </row>
    <row r="788" spans="1:9" x14ac:dyDescent="0.35">
      <c r="A788" t="s">
        <v>52</v>
      </c>
      <c r="B788" t="s">
        <v>83</v>
      </c>
      <c r="C788">
        <v>2042</v>
      </c>
      <c r="D788" t="s">
        <v>13</v>
      </c>
      <c r="E788" t="s">
        <v>27</v>
      </c>
      <c r="F788">
        <v>9201.9206670000003</v>
      </c>
      <c r="G788" s="25"/>
      <c r="H788" s="25"/>
      <c r="I788" s="25"/>
    </row>
    <row r="789" spans="1:9" x14ac:dyDescent="0.35">
      <c r="A789" t="s">
        <v>52</v>
      </c>
      <c r="B789" t="s">
        <v>83</v>
      </c>
      <c r="C789">
        <v>2042</v>
      </c>
      <c r="D789" t="s">
        <v>13</v>
      </c>
      <c r="E789" t="s">
        <v>28</v>
      </c>
      <c r="F789">
        <v>8864.2305919999999</v>
      </c>
      <c r="G789" s="25"/>
      <c r="H789" s="25"/>
      <c r="I789" s="25"/>
    </row>
    <row r="790" spans="1:9" x14ac:dyDescent="0.35">
      <c r="A790" t="s">
        <v>52</v>
      </c>
      <c r="B790" t="s">
        <v>83</v>
      </c>
      <c r="C790">
        <v>2042</v>
      </c>
      <c r="D790" t="s">
        <v>13</v>
      </c>
      <c r="E790" t="s">
        <v>29</v>
      </c>
      <c r="F790">
        <v>8571.5642609999995</v>
      </c>
      <c r="G790" s="25"/>
      <c r="H790" s="25"/>
      <c r="I790" s="25"/>
    </row>
    <row r="791" spans="1:9" x14ac:dyDescent="0.35">
      <c r="A791" t="s">
        <v>52</v>
      </c>
      <c r="B791" t="s">
        <v>83</v>
      </c>
      <c r="C791">
        <v>2042</v>
      </c>
      <c r="D791" t="s">
        <v>13</v>
      </c>
      <c r="E791" t="s">
        <v>30</v>
      </c>
      <c r="F791">
        <v>7252.3881950000005</v>
      </c>
      <c r="G791" s="25"/>
      <c r="H791" s="25"/>
      <c r="I791" s="25"/>
    </row>
    <row r="792" spans="1:9" x14ac:dyDescent="0.35">
      <c r="A792" t="s">
        <v>52</v>
      </c>
      <c r="B792" t="s">
        <v>83</v>
      </c>
      <c r="C792">
        <v>2042</v>
      </c>
      <c r="D792" t="s">
        <v>13</v>
      </c>
      <c r="E792" t="s">
        <v>31</v>
      </c>
      <c r="F792">
        <v>5774.7281478999994</v>
      </c>
      <c r="G792" s="25"/>
      <c r="H792" s="25"/>
      <c r="I792" s="25"/>
    </row>
    <row r="793" spans="1:9" x14ac:dyDescent="0.35">
      <c r="A793" t="s">
        <v>52</v>
      </c>
      <c r="B793" t="s">
        <v>83</v>
      </c>
      <c r="C793">
        <v>2042</v>
      </c>
      <c r="D793" t="s">
        <v>13</v>
      </c>
      <c r="E793" t="s">
        <v>10</v>
      </c>
      <c r="F793">
        <v>5712.2443208499999</v>
      </c>
      <c r="G793" s="25"/>
      <c r="H793" s="25"/>
      <c r="I793" s="25"/>
    </row>
    <row r="794" spans="1:9" x14ac:dyDescent="0.35">
      <c r="A794" t="s">
        <v>52</v>
      </c>
      <c r="B794" t="s">
        <v>83</v>
      </c>
      <c r="C794">
        <v>2043</v>
      </c>
      <c r="D794" t="s">
        <v>12</v>
      </c>
      <c r="E794" t="s">
        <v>16</v>
      </c>
      <c r="F794">
        <v>9217.7196100000001</v>
      </c>
      <c r="G794" s="25"/>
      <c r="H794" s="25"/>
      <c r="I794" s="25"/>
    </row>
    <row r="795" spans="1:9" x14ac:dyDescent="0.35">
      <c r="A795" t="s">
        <v>52</v>
      </c>
      <c r="B795" t="s">
        <v>83</v>
      </c>
      <c r="C795">
        <v>2043</v>
      </c>
      <c r="D795" t="s">
        <v>12</v>
      </c>
      <c r="E795" t="s">
        <v>32</v>
      </c>
      <c r="F795">
        <v>9403.4469160000008</v>
      </c>
      <c r="G795" s="25"/>
      <c r="H795" s="25"/>
      <c r="I795" s="25"/>
    </row>
    <row r="796" spans="1:9" x14ac:dyDescent="0.35">
      <c r="A796" t="s">
        <v>52</v>
      </c>
      <c r="B796" t="s">
        <v>83</v>
      </c>
      <c r="C796">
        <v>2043</v>
      </c>
      <c r="D796" t="s">
        <v>12</v>
      </c>
      <c r="E796" t="s">
        <v>17</v>
      </c>
      <c r="F796">
        <v>9445.4992359999997</v>
      </c>
      <c r="G796" s="25"/>
      <c r="H796" s="25"/>
      <c r="I796" s="25"/>
    </row>
    <row r="797" spans="1:9" x14ac:dyDescent="0.35">
      <c r="A797" t="s">
        <v>52</v>
      </c>
      <c r="B797" t="s">
        <v>83</v>
      </c>
      <c r="C797">
        <v>2043</v>
      </c>
      <c r="D797" t="s">
        <v>12</v>
      </c>
      <c r="E797" t="s">
        <v>18</v>
      </c>
      <c r="F797">
        <v>8310.3708979999992</v>
      </c>
      <c r="G797" s="25"/>
      <c r="H797" s="25"/>
      <c r="I797" s="25"/>
    </row>
    <row r="798" spans="1:9" x14ac:dyDescent="0.35">
      <c r="A798" t="s">
        <v>52</v>
      </c>
      <c r="B798" t="s">
        <v>83</v>
      </c>
      <c r="C798">
        <v>2043</v>
      </c>
      <c r="D798" t="s">
        <v>12</v>
      </c>
      <c r="E798" t="s">
        <v>19</v>
      </c>
      <c r="F798">
        <v>7454.9850210000004</v>
      </c>
      <c r="G798" s="25"/>
      <c r="H798" s="25"/>
      <c r="I798" s="25"/>
    </row>
    <row r="799" spans="1:9" x14ac:dyDescent="0.35">
      <c r="A799" t="s">
        <v>52</v>
      </c>
      <c r="B799" t="s">
        <v>83</v>
      </c>
      <c r="C799">
        <v>2043</v>
      </c>
      <c r="D799" t="s">
        <v>12</v>
      </c>
      <c r="E799" t="s">
        <v>20</v>
      </c>
      <c r="F799">
        <v>9472.8287880000007</v>
      </c>
      <c r="G799" s="25"/>
      <c r="H799" s="25"/>
      <c r="I799" s="25"/>
    </row>
    <row r="800" spans="1:9" x14ac:dyDescent="0.35">
      <c r="A800" t="s">
        <v>52</v>
      </c>
      <c r="B800" t="s">
        <v>83</v>
      </c>
      <c r="C800">
        <v>2043</v>
      </c>
      <c r="D800" t="s">
        <v>12</v>
      </c>
      <c r="E800" t="s">
        <v>21</v>
      </c>
      <c r="F800">
        <v>10812.011961</v>
      </c>
      <c r="G800" s="25"/>
      <c r="H800" s="25"/>
      <c r="I800" s="25"/>
    </row>
    <row r="801" spans="1:9" x14ac:dyDescent="0.35">
      <c r="A801" t="s">
        <v>52</v>
      </c>
      <c r="B801" t="s">
        <v>83</v>
      </c>
      <c r="C801">
        <v>2043</v>
      </c>
      <c r="D801" t="s">
        <v>12</v>
      </c>
      <c r="E801" t="s">
        <v>22</v>
      </c>
      <c r="F801">
        <v>11215.624492000001</v>
      </c>
      <c r="G801" s="25"/>
      <c r="H801" s="25"/>
      <c r="I801" s="25"/>
    </row>
    <row r="802" spans="1:9" x14ac:dyDescent="0.35">
      <c r="A802" t="s">
        <v>52</v>
      </c>
      <c r="B802" t="s">
        <v>83</v>
      </c>
      <c r="C802">
        <v>2043</v>
      </c>
      <c r="D802" t="s">
        <v>12</v>
      </c>
      <c r="E802" t="s">
        <v>23</v>
      </c>
      <c r="F802">
        <v>11342.901252</v>
      </c>
      <c r="G802" s="25"/>
      <c r="H802" s="25"/>
      <c r="I802" s="25"/>
    </row>
    <row r="803" spans="1:9" x14ac:dyDescent="0.35">
      <c r="A803" t="s">
        <v>52</v>
      </c>
      <c r="B803" t="s">
        <v>83</v>
      </c>
      <c r="C803">
        <v>2043</v>
      </c>
      <c r="D803" t="s">
        <v>12</v>
      </c>
      <c r="E803" t="s">
        <v>24</v>
      </c>
      <c r="F803">
        <v>11440.191935000001</v>
      </c>
      <c r="G803" s="22"/>
      <c r="H803" s="22"/>
      <c r="I803" s="22"/>
    </row>
    <row r="804" spans="1:9" x14ac:dyDescent="0.35">
      <c r="A804" t="s">
        <v>52</v>
      </c>
      <c r="B804" t="s">
        <v>83</v>
      </c>
      <c r="C804">
        <v>2043</v>
      </c>
      <c r="D804" t="s">
        <v>12</v>
      </c>
      <c r="E804" t="s">
        <v>25</v>
      </c>
      <c r="F804">
        <v>11129.435281</v>
      </c>
      <c r="G804" s="22"/>
      <c r="H804" s="22"/>
      <c r="I804" s="22"/>
    </row>
    <row r="805" spans="1:9" x14ac:dyDescent="0.35">
      <c r="A805" t="s">
        <v>52</v>
      </c>
      <c r="B805" t="s">
        <v>83</v>
      </c>
      <c r="C805">
        <v>2043</v>
      </c>
      <c r="D805" t="s">
        <v>12</v>
      </c>
      <c r="E805" t="s">
        <v>26</v>
      </c>
      <c r="F805">
        <v>10514.305682</v>
      </c>
      <c r="G805" s="22"/>
      <c r="H805" s="22"/>
      <c r="I805" s="22"/>
    </row>
    <row r="806" spans="1:9" x14ac:dyDescent="0.35">
      <c r="A806" t="s">
        <v>52</v>
      </c>
      <c r="B806" t="s">
        <v>83</v>
      </c>
      <c r="C806">
        <v>2043</v>
      </c>
      <c r="D806" t="s">
        <v>12</v>
      </c>
      <c r="E806" t="s">
        <v>27</v>
      </c>
      <c r="F806">
        <v>9951.3673039999994</v>
      </c>
      <c r="G806" s="22"/>
      <c r="H806" s="22"/>
      <c r="I806" s="22"/>
    </row>
    <row r="807" spans="1:9" x14ac:dyDescent="0.35">
      <c r="A807" t="s">
        <v>52</v>
      </c>
      <c r="B807" t="s">
        <v>83</v>
      </c>
      <c r="C807">
        <v>2043</v>
      </c>
      <c r="D807" t="s">
        <v>12</v>
      </c>
      <c r="E807" t="s">
        <v>28</v>
      </c>
      <c r="F807">
        <v>9079.7323519999991</v>
      </c>
      <c r="G807" s="22"/>
      <c r="H807" s="22"/>
      <c r="I807" s="22"/>
    </row>
    <row r="808" spans="1:9" x14ac:dyDescent="0.35">
      <c r="A808" t="s">
        <v>52</v>
      </c>
      <c r="B808" t="s">
        <v>83</v>
      </c>
      <c r="C808">
        <v>2043</v>
      </c>
      <c r="D808" t="s">
        <v>12</v>
      </c>
      <c r="E808" t="s">
        <v>29</v>
      </c>
      <c r="F808">
        <v>9029.0394329999999</v>
      </c>
      <c r="G808" s="22"/>
      <c r="H808" s="22"/>
      <c r="I808" s="22"/>
    </row>
    <row r="809" spans="1:9" x14ac:dyDescent="0.35">
      <c r="A809" t="s">
        <v>52</v>
      </c>
      <c r="B809" t="s">
        <v>83</v>
      </c>
      <c r="C809">
        <v>2043</v>
      </c>
      <c r="D809" t="s">
        <v>12</v>
      </c>
      <c r="E809" t="s">
        <v>30</v>
      </c>
      <c r="F809">
        <v>7686.7000800000014</v>
      </c>
      <c r="G809" s="22"/>
      <c r="H809" s="22"/>
      <c r="I809" s="22"/>
    </row>
    <row r="810" spans="1:9" x14ac:dyDescent="0.35">
      <c r="A810" t="s">
        <v>52</v>
      </c>
      <c r="B810" t="s">
        <v>83</v>
      </c>
      <c r="C810">
        <v>2043</v>
      </c>
      <c r="D810" t="s">
        <v>12</v>
      </c>
      <c r="E810" t="s">
        <v>31</v>
      </c>
      <c r="F810">
        <v>6699.17281</v>
      </c>
      <c r="G810" s="22"/>
      <c r="H810" s="22"/>
      <c r="I810" s="22"/>
    </row>
    <row r="811" spans="1:9" x14ac:dyDescent="0.35">
      <c r="A811" t="s">
        <v>52</v>
      </c>
      <c r="B811" t="s">
        <v>83</v>
      </c>
      <c r="C811">
        <v>2043</v>
      </c>
      <c r="D811" t="s">
        <v>12</v>
      </c>
      <c r="E811" t="s">
        <v>10</v>
      </c>
      <c r="F811">
        <v>7937.0925242800004</v>
      </c>
      <c r="G811" s="22"/>
      <c r="H811" s="22"/>
      <c r="I811" s="22"/>
    </row>
    <row r="812" spans="1:9" x14ac:dyDescent="0.35">
      <c r="A812" t="s">
        <v>52</v>
      </c>
      <c r="B812" t="s">
        <v>83</v>
      </c>
      <c r="C812">
        <v>2043</v>
      </c>
      <c r="D812" t="s">
        <v>13</v>
      </c>
      <c r="E812" t="s">
        <v>16</v>
      </c>
      <c r="F812">
        <v>9729.6608780000006</v>
      </c>
      <c r="G812" s="22"/>
      <c r="H812" s="22"/>
      <c r="I812" s="22"/>
    </row>
    <row r="813" spans="1:9" x14ac:dyDescent="0.35">
      <c r="A813" t="s">
        <v>52</v>
      </c>
      <c r="B813" t="s">
        <v>83</v>
      </c>
      <c r="C813">
        <v>2043</v>
      </c>
      <c r="D813" t="s">
        <v>13</v>
      </c>
      <c r="E813" t="s">
        <v>32</v>
      </c>
      <c r="F813">
        <v>9766.6148570000005</v>
      </c>
      <c r="G813" s="22"/>
      <c r="H813" s="22"/>
      <c r="I813" s="22"/>
    </row>
    <row r="814" spans="1:9" x14ac:dyDescent="0.35">
      <c r="A814" t="s">
        <v>52</v>
      </c>
      <c r="B814" t="s">
        <v>83</v>
      </c>
      <c r="C814">
        <v>2043</v>
      </c>
      <c r="D814" t="s">
        <v>13</v>
      </c>
      <c r="E814" t="s">
        <v>17</v>
      </c>
      <c r="F814">
        <v>9737.8794529999996</v>
      </c>
      <c r="G814" s="22"/>
      <c r="H814" s="22"/>
      <c r="I814" s="22"/>
    </row>
    <row r="815" spans="1:9" x14ac:dyDescent="0.35">
      <c r="A815" t="s">
        <v>52</v>
      </c>
      <c r="B815" t="s">
        <v>83</v>
      </c>
      <c r="C815">
        <v>2043</v>
      </c>
      <c r="D815" t="s">
        <v>13</v>
      </c>
      <c r="E815" t="s">
        <v>18</v>
      </c>
      <c r="F815">
        <v>8860.3305970000001</v>
      </c>
      <c r="G815" s="22"/>
      <c r="H815" s="22"/>
      <c r="I815" s="22"/>
    </row>
    <row r="816" spans="1:9" x14ac:dyDescent="0.35">
      <c r="A816" t="s">
        <v>52</v>
      </c>
      <c r="B816" t="s">
        <v>83</v>
      </c>
      <c r="C816">
        <v>2043</v>
      </c>
      <c r="D816" t="s">
        <v>13</v>
      </c>
      <c r="E816" t="s">
        <v>19</v>
      </c>
      <c r="F816">
        <v>8245.2521159999997</v>
      </c>
      <c r="G816" s="22"/>
      <c r="H816" s="22"/>
      <c r="I816" s="22"/>
    </row>
    <row r="817" spans="1:9" x14ac:dyDescent="0.35">
      <c r="A817" t="s">
        <v>52</v>
      </c>
      <c r="B817" t="s">
        <v>83</v>
      </c>
      <c r="C817">
        <v>2043</v>
      </c>
      <c r="D817" t="s">
        <v>13</v>
      </c>
      <c r="E817" t="s">
        <v>20</v>
      </c>
      <c r="F817">
        <v>9665.0693670000001</v>
      </c>
      <c r="G817" s="22"/>
      <c r="H817" s="22"/>
      <c r="I817" s="22"/>
    </row>
    <row r="818" spans="1:9" x14ac:dyDescent="0.35">
      <c r="A818" t="s">
        <v>52</v>
      </c>
      <c r="B818" t="s">
        <v>83</v>
      </c>
      <c r="C818">
        <v>2043</v>
      </c>
      <c r="D818" t="s">
        <v>13</v>
      </c>
      <c r="E818" t="s">
        <v>21</v>
      </c>
      <c r="F818">
        <v>10455.775159999999</v>
      </c>
      <c r="G818" s="22"/>
      <c r="H818" s="22"/>
      <c r="I818" s="22"/>
    </row>
    <row r="819" spans="1:9" x14ac:dyDescent="0.35">
      <c r="A819" t="s">
        <v>52</v>
      </c>
      <c r="B819" t="s">
        <v>83</v>
      </c>
      <c r="C819">
        <v>2043</v>
      </c>
      <c r="D819" t="s">
        <v>13</v>
      </c>
      <c r="E819" t="s">
        <v>22</v>
      </c>
      <c r="F819">
        <v>10648.733894000001</v>
      </c>
      <c r="G819" s="22"/>
      <c r="H819" s="22"/>
      <c r="I819" s="22"/>
    </row>
    <row r="820" spans="1:9" x14ac:dyDescent="0.35">
      <c r="A820" t="s">
        <v>52</v>
      </c>
      <c r="B820" t="s">
        <v>83</v>
      </c>
      <c r="C820">
        <v>2043</v>
      </c>
      <c r="D820" t="s">
        <v>13</v>
      </c>
      <c r="E820" t="s">
        <v>23</v>
      </c>
      <c r="F820">
        <v>10788.694324</v>
      </c>
      <c r="G820" s="22"/>
      <c r="H820" s="22"/>
      <c r="I820" s="22"/>
    </row>
    <row r="821" spans="1:9" x14ac:dyDescent="0.35">
      <c r="A821" t="s">
        <v>52</v>
      </c>
      <c r="B821" t="s">
        <v>83</v>
      </c>
      <c r="C821">
        <v>2043</v>
      </c>
      <c r="D821" t="s">
        <v>13</v>
      </c>
      <c r="E821" t="s">
        <v>24</v>
      </c>
      <c r="F821">
        <v>10935.75153</v>
      </c>
      <c r="G821" s="22"/>
      <c r="H821" s="22"/>
      <c r="I821" s="22"/>
    </row>
    <row r="822" spans="1:9" x14ac:dyDescent="0.35">
      <c r="A822" t="s">
        <v>52</v>
      </c>
      <c r="B822" t="s">
        <v>83</v>
      </c>
      <c r="C822">
        <v>2043</v>
      </c>
      <c r="D822" t="s">
        <v>13</v>
      </c>
      <c r="E822" t="s">
        <v>25</v>
      </c>
      <c r="F822">
        <v>10674.204707000001</v>
      </c>
      <c r="G822" s="22"/>
      <c r="H822" s="22"/>
      <c r="I822" s="22"/>
    </row>
    <row r="823" spans="1:9" x14ac:dyDescent="0.35">
      <c r="A823" t="s">
        <v>52</v>
      </c>
      <c r="B823" t="s">
        <v>83</v>
      </c>
      <c r="C823">
        <v>2043</v>
      </c>
      <c r="D823" t="s">
        <v>13</v>
      </c>
      <c r="E823" t="s">
        <v>26</v>
      </c>
      <c r="F823">
        <v>10189.692585999999</v>
      </c>
      <c r="G823" s="22"/>
      <c r="H823" s="22"/>
      <c r="I823" s="22"/>
    </row>
    <row r="824" spans="1:9" x14ac:dyDescent="0.35">
      <c r="A824" t="s">
        <v>52</v>
      </c>
      <c r="B824" t="s">
        <v>83</v>
      </c>
      <c r="C824">
        <v>2043</v>
      </c>
      <c r="D824" t="s">
        <v>13</v>
      </c>
      <c r="E824" t="s">
        <v>27</v>
      </c>
      <c r="F824">
        <v>9523.7083750000002</v>
      </c>
      <c r="G824" s="22"/>
      <c r="H824" s="22"/>
      <c r="I824" s="22"/>
    </row>
    <row r="825" spans="1:9" x14ac:dyDescent="0.35">
      <c r="A825" t="s">
        <v>52</v>
      </c>
      <c r="B825" t="s">
        <v>83</v>
      </c>
      <c r="C825">
        <v>2043</v>
      </c>
      <c r="D825" t="s">
        <v>13</v>
      </c>
      <c r="E825" t="s">
        <v>28</v>
      </c>
      <c r="F825">
        <v>8757.4253709999994</v>
      </c>
      <c r="G825" s="22"/>
      <c r="H825" s="22"/>
      <c r="I825" s="22"/>
    </row>
    <row r="826" spans="1:9" x14ac:dyDescent="0.35">
      <c r="A826" t="s">
        <v>52</v>
      </c>
      <c r="B826" t="s">
        <v>83</v>
      </c>
      <c r="C826">
        <v>2043</v>
      </c>
      <c r="D826" t="s">
        <v>13</v>
      </c>
      <c r="E826" t="s">
        <v>29</v>
      </c>
      <c r="F826">
        <v>8690.1756970000006</v>
      </c>
      <c r="G826" s="22"/>
      <c r="H826" s="22"/>
      <c r="I826" s="22"/>
    </row>
    <row r="827" spans="1:9" x14ac:dyDescent="0.35">
      <c r="A827" t="s">
        <v>52</v>
      </c>
      <c r="B827" t="s">
        <v>83</v>
      </c>
      <c r="C827">
        <v>2043</v>
      </c>
      <c r="D827" t="s">
        <v>13</v>
      </c>
      <c r="E827" t="s">
        <v>30</v>
      </c>
      <c r="F827">
        <v>7274.7958589999998</v>
      </c>
      <c r="G827" s="22"/>
      <c r="H827" s="22"/>
      <c r="I827" s="22"/>
    </row>
    <row r="828" spans="1:9" x14ac:dyDescent="0.35">
      <c r="A828" t="s">
        <v>52</v>
      </c>
      <c r="B828" t="s">
        <v>83</v>
      </c>
      <c r="C828">
        <v>2043</v>
      </c>
      <c r="D828" t="s">
        <v>13</v>
      </c>
      <c r="E828" t="s">
        <v>31</v>
      </c>
      <c r="F828">
        <v>5911.539049</v>
      </c>
      <c r="G828" s="22"/>
      <c r="H828" s="22"/>
      <c r="I828" s="22"/>
    </row>
    <row r="829" spans="1:9" x14ac:dyDescent="0.35">
      <c r="A829" t="s">
        <v>52</v>
      </c>
      <c r="B829" t="s">
        <v>83</v>
      </c>
      <c r="C829">
        <v>2043</v>
      </c>
      <c r="D829" t="s">
        <v>13</v>
      </c>
      <c r="E829" t="s">
        <v>10</v>
      </c>
      <c r="F829">
        <v>5931.53723945</v>
      </c>
      <c r="G829" s="22"/>
      <c r="H829" s="22"/>
      <c r="I829" s="22"/>
    </row>
    <row r="830" spans="1:9" x14ac:dyDescent="0.35">
      <c r="A830" t="s">
        <v>52</v>
      </c>
      <c r="B830" t="s">
        <v>83</v>
      </c>
      <c r="C830">
        <v>2044</v>
      </c>
      <c r="D830" t="s">
        <v>12</v>
      </c>
      <c r="E830" t="s">
        <v>16</v>
      </c>
      <c r="F830">
        <v>9282.1615299999994</v>
      </c>
      <c r="G830" s="22"/>
      <c r="H830" s="22"/>
      <c r="I830" s="22"/>
    </row>
    <row r="831" spans="1:9" x14ac:dyDescent="0.35">
      <c r="A831" t="s">
        <v>52</v>
      </c>
      <c r="B831" t="s">
        <v>83</v>
      </c>
      <c r="C831">
        <v>2044</v>
      </c>
      <c r="D831" t="s">
        <v>12</v>
      </c>
      <c r="E831" t="s">
        <v>32</v>
      </c>
      <c r="F831">
        <v>9497.5939359999993</v>
      </c>
      <c r="G831" s="22"/>
      <c r="H831" s="22"/>
      <c r="I831" s="22"/>
    </row>
    <row r="832" spans="1:9" x14ac:dyDescent="0.35">
      <c r="A832" t="s">
        <v>52</v>
      </c>
      <c r="B832" t="s">
        <v>83</v>
      </c>
      <c r="C832">
        <v>2044</v>
      </c>
      <c r="D832" t="s">
        <v>12</v>
      </c>
      <c r="E832" t="s">
        <v>17</v>
      </c>
      <c r="F832">
        <v>9583.5863399999998</v>
      </c>
      <c r="G832" s="22"/>
      <c r="H832" s="22"/>
      <c r="I832" s="22"/>
    </row>
    <row r="833" spans="1:9" x14ac:dyDescent="0.35">
      <c r="A833" t="s">
        <v>52</v>
      </c>
      <c r="B833" t="s">
        <v>83</v>
      </c>
      <c r="C833">
        <v>2044</v>
      </c>
      <c r="D833" t="s">
        <v>12</v>
      </c>
      <c r="E833" t="s">
        <v>18</v>
      </c>
      <c r="F833">
        <v>8448.4461549999996</v>
      </c>
      <c r="G833" s="22"/>
      <c r="H833" s="22"/>
      <c r="I833" s="22"/>
    </row>
    <row r="834" spans="1:9" x14ac:dyDescent="0.35">
      <c r="A834" t="s">
        <v>52</v>
      </c>
      <c r="B834" t="s">
        <v>83</v>
      </c>
      <c r="C834">
        <v>2044</v>
      </c>
      <c r="D834" t="s">
        <v>12</v>
      </c>
      <c r="E834" t="s">
        <v>19</v>
      </c>
      <c r="F834">
        <v>7483.5426029999999</v>
      </c>
      <c r="G834" s="22"/>
      <c r="H834" s="22"/>
      <c r="I834" s="22"/>
    </row>
    <row r="835" spans="1:9" x14ac:dyDescent="0.35">
      <c r="A835" t="s">
        <v>52</v>
      </c>
      <c r="B835" t="s">
        <v>83</v>
      </c>
      <c r="C835">
        <v>2044</v>
      </c>
      <c r="D835" t="s">
        <v>12</v>
      </c>
      <c r="E835" t="s">
        <v>20</v>
      </c>
      <c r="F835">
        <v>9430.2343609999989</v>
      </c>
      <c r="G835" s="22"/>
      <c r="H835" s="22"/>
      <c r="I835" s="22"/>
    </row>
    <row r="836" spans="1:9" x14ac:dyDescent="0.35">
      <c r="A836" t="s">
        <v>52</v>
      </c>
      <c r="B836" t="s">
        <v>83</v>
      </c>
      <c r="C836">
        <v>2044</v>
      </c>
      <c r="D836" t="s">
        <v>12</v>
      </c>
      <c r="E836" t="s">
        <v>21</v>
      </c>
      <c r="F836">
        <v>10824.065393000001</v>
      </c>
      <c r="G836" s="22"/>
      <c r="H836" s="22"/>
      <c r="I836" s="22"/>
    </row>
    <row r="837" spans="1:9" x14ac:dyDescent="0.35">
      <c r="A837" t="s">
        <v>52</v>
      </c>
      <c r="B837" t="s">
        <v>83</v>
      </c>
      <c r="C837">
        <v>2044</v>
      </c>
      <c r="D837" t="s">
        <v>12</v>
      </c>
      <c r="E837" t="s">
        <v>22</v>
      </c>
      <c r="F837">
        <v>11356.206323</v>
      </c>
      <c r="G837" s="22"/>
      <c r="H837" s="22"/>
      <c r="I837" s="22"/>
    </row>
    <row r="838" spans="1:9" x14ac:dyDescent="0.35">
      <c r="A838" t="s">
        <v>52</v>
      </c>
      <c r="B838" t="s">
        <v>83</v>
      </c>
      <c r="C838">
        <v>2044</v>
      </c>
      <c r="D838" t="s">
        <v>12</v>
      </c>
      <c r="E838" t="s">
        <v>23</v>
      </c>
      <c r="F838">
        <v>11395.309169</v>
      </c>
      <c r="G838" s="22"/>
      <c r="H838" s="22"/>
      <c r="I838" s="22"/>
    </row>
    <row r="839" spans="1:9" x14ac:dyDescent="0.35">
      <c r="A839" t="s">
        <v>52</v>
      </c>
      <c r="B839" t="s">
        <v>83</v>
      </c>
      <c r="C839">
        <v>2044</v>
      </c>
      <c r="D839" t="s">
        <v>12</v>
      </c>
      <c r="E839" t="s">
        <v>24</v>
      </c>
      <c r="F839">
        <v>11537.705056999999</v>
      </c>
      <c r="G839" s="22"/>
      <c r="H839" s="22"/>
      <c r="I839" s="22"/>
    </row>
    <row r="840" spans="1:9" x14ac:dyDescent="0.35">
      <c r="A840" t="s">
        <v>52</v>
      </c>
      <c r="B840" t="s">
        <v>83</v>
      </c>
      <c r="C840">
        <v>2044</v>
      </c>
      <c r="D840" t="s">
        <v>12</v>
      </c>
      <c r="E840" t="s">
        <v>25</v>
      </c>
      <c r="F840">
        <v>11287.169564</v>
      </c>
      <c r="G840" s="25"/>
      <c r="H840" s="25"/>
      <c r="I840" s="25"/>
    </row>
    <row r="841" spans="1:9" x14ac:dyDescent="0.35">
      <c r="A841" t="s">
        <v>52</v>
      </c>
      <c r="B841" t="s">
        <v>83</v>
      </c>
      <c r="C841">
        <v>2044</v>
      </c>
      <c r="D841" t="s">
        <v>12</v>
      </c>
      <c r="E841" t="s">
        <v>26</v>
      </c>
      <c r="F841">
        <v>10652.17259</v>
      </c>
      <c r="G841" s="25"/>
      <c r="H841" s="25"/>
      <c r="I841" s="25"/>
    </row>
    <row r="842" spans="1:9" x14ac:dyDescent="0.35">
      <c r="A842" t="s">
        <v>52</v>
      </c>
      <c r="B842" t="s">
        <v>83</v>
      </c>
      <c r="C842">
        <v>2044</v>
      </c>
      <c r="D842" t="s">
        <v>12</v>
      </c>
      <c r="E842" t="s">
        <v>27</v>
      </c>
      <c r="F842">
        <v>10144.373218999999</v>
      </c>
      <c r="G842" s="25"/>
      <c r="H842" s="25"/>
      <c r="I842" s="25"/>
    </row>
    <row r="843" spans="1:9" x14ac:dyDescent="0.35">
      <c r="A843" t="s">
        <v>52</v>
      </c>
      <c r="B843" t="s">
        <v>83</v>
      </c>
      <c r="C843">
        <v>2044</v>
      </c>
      <c r="D843" t="s">
        <v>12</v>
      </c>
      <c r="E843" t="s">
        <v>28</v>
      </c>
      <c r="F843">
        <v>9124.5686260000002</v>
      </c>
      <c r="G843" s="25"/>
      <c r="H843" s="25"/>
      <c r="I843" s="25"/>
    </row>
    <row r="844" spans="1:9" x14ac:dyDescent="0.35">
      <c r="A844" t="s">
        <v>52</v>
      </c>
      <c r="B844" t="s">
        <v>83</v>
      </c>
      <c r="C844">
        <v>2044</v>
      </c>
      <c r="D844" t="s">
        <v>12</v>
      </c>
      <c r="E844" t="s">
        <v>29</v>
      </c>
      <c r="F844">
        <v>9073.6337789999998</v>
      </c>
      <c r="G844" s="25"/>
      <c r="H844" s="25"/>
      <c r="I844" s="25"/>
    </row>
    <row r="845" spans="1:9" x14ac:dyDescent="0.35">
      <c r="A845" t="s">
        <v>52</v>
      </c>
      <c r="B845" t="s">
        <v>83</v>
      </c>
      <c r="C845">
        <v>2044</v>
      </c>
      <c r="D845" t="s">
        <v>12</v>
      </c>
      <c r="E845" t="s">
        <v>30</v>
      </c>
      <c r="F845">
        <v>7744.7289149999997</v>
      </c>
      <c r="G845" s="25"/>
      <c r="H845" s="25"/>
      <c r="I845" s="25"/>
    </row>
    <row r="846" spans="1:9" x14ac:dyDescent="0.35">
      <c r="A846" t="s">
        <v>52</v>
      </c>
      <c r="B846" t="s">
        <v>83</v>
      </c>
      <c r="C846">
        <v>2044</v>
      </c>
      <c r="D846" t="s">
        <v>12</v>
      </c>
      <c r="E846" t="s">
        <v>31</v>
      </c>
      <c r="F846">
        <v>6792.2062749999996</v>
      </c>
      <c r="G846" s="25"/>
      <c r="H846" s="25"/>
      <c r="I846" s="25"/>
    </row>
    <row r="847" spans="1:9" x14ac:dyDescent="0.35">
      <c r="A847" t="s">
        <v>52</v>
      </c>
      <c r="B847" t="s">
        <v>83</v>
      </c>
      <c r="C847">
        <v>2044</v>
      </c>
      <c r="D847" t="s">
        <v>12</v>
      </c>
      <c r="E847" t="s">
        <v>10</v>
      </c>
      <c r="F847">
        <v>8276.3768858200001</v>
      </c>
      <c r="G847" s="25"/>
      <c r="H847" s="25"/>
      <c r="I847" s="25"/>
    </row>
    <row r="848" spans="1:9" x14ac:dyDescent="0.35">
      <c r="A848" t="s">
        <v>52</v>
      </c>
      <c r="B848" t="s">
        <v>83</v>
      </c>
      <c r="C848">
        <v>2044</v>
      </c>
      <c r="D848" t="s">
        <v>13</v>
      </c>
      <c r="E848" t="s">
        <v>16</v>
      </c>
      <c r="F848">
        <v>9797.9481759999999</v>
      </c>
      <c r="G848" s="25"/>
      <c r="H848" s="25"/>
      <c r="I848" s="25"/>
    </row>
    <row r="849" spans="1:9" x14ac:dyDescent="0.35">
      <c r="A849" t="s">
        <v>52</v>
      </c>
      <c r="B849" t="s">
        <v>83</v>
      </c>
      <c r="C849">
        <v>2044</v>
      </c>
      <c r="D849" t="s">
        <v>13</v>
      </c>
      <c r="E849" t="s">
        <v>32</v>
      </c>
      <c r="F849">
        <v>9864.4431010000008</v>
      </c>
      <c r="G849" s="25"/>
      <c r="H849" s="25"/>
      <c r="I849" s="25"/>
    </row>
    <row r="850" spans="1:9" x14ac:dyDescent="0.35">
      <c r="A850" t="s">
        <v>52</v>
      </c>
      <c r="B850" t="s">
        <v>83</v>
      </c>
      <c r="C850">
        <v>2044</v>
      </c>
      <c r="D850" t="s">
        <v>13</v>
      </c>
      <c r="E850" t="s">
        <v>17</v>
      </c>
      <c r="F850">
        <v>9880.3875609999996</v>
      </c>
      <c r="G850" s="25"/>
      <c r="H850" s="25"/>
      <c r="I850" s="25"/>
    </row>
    <row r="851" spans="1:9" x14ac:dyDescent="0.35">
      <c r="A851" t="s">
        <v>52</v>
      </c>
      <c r="B851" t="s">
        <v>83</v>
      </c>
      <c r="C851">
        <v>2044</v>
      </c>
      <c r="D851" t="s">
        <v>13</v>
      </c>
      <c r="E851" t="s">
        <v>18</v>
      </c>
      <c r="F851">
        <v>9018.5794850000002</v>
      </c>
      <c r="G851" s="25"/>
      <c r="H851" s="25"/>
      <c r="I851" s="25"/>
    </row>
    <row r="852" spans="1:9" x14ac:dyDescent="0.35">
      <c r="A852" t="s">
        <v>52</v>
      </c>
      <c r="B852" t="s">
        <v>83</v>
      </c>
      <c r="C852">
        <v>2044</v>
      </c>
      <c r="D852" t="s">
        <v>13</v>
      </c>
      <c r="E852" t="s">
        <v>19</v>
      </c>
      <c r="F852">
        <v>8276.9314210000011</v>
      </c>
      <c r="G852" s="25"/>
      <c r="H852" s="25"/>
      <c r="I852" s="25"/>
    </row>
    <row r="853" spans="1:9" x14ac:dyDescent="0.35">
      <c r="A853" t="s">
        <v>52</v>
      </c>
      <c r="B853" t="s">
        <v>83</v>
      </c>
      <c r="C853">
        <v>2044</v>
      </c>
      <c r="D853" t="s">
        <v>13</v>
      </c>
      <c r="E853" t="s">
        <v>20</v>
      </c>
      <c r="F853">
        <v>9616.7255050000003</v>
      </c>
      <c r="G853" s="25"/>
      <c r="H853" s="25"/>
      <c r="I853" s="25"/>
    </row>
    <row r="854" spans="1:9" x14ac:dyDescent="0.35">
      <c r="A854" t="s">
        <v>52</v>
      </c>
      <c r="B854" t="s">
        <v>83</v>
      </c>
      <c r="C854">
        <v>2044</v>
      </c>
      <c r="D854" t="s">
        <v>13</v>
      </c>
      <c r="E854" t="s">
        <v>21</v>
      </c>
      <c r="F854">
        <v>10461.533477999999</v>
      </c>
      <c r="G854" s="25"/>
      <c r="H854" s="25"/>
      <c r="I854" s="25"/>
    </row>
    <row r="855" spans="1:9" x14ac:dyDescent="0.35">
      <c r="A855" t="s">
        <v>52</v>
      </c>
      <c r="B855" t="s">
        <v>83</v>
      </c>
      <c r="C855">
        <v>2044</v>
      </c>
      <c r="D855" t="s">
        <v>13</v>
      </c>
      <c r="E855" t="s">
        <v>22</v>
      </c>
      <c r="F855">
        <v>10785.40631</v>
      </c>
      <c r="G855" s="25"/>
      <c r="H855" s="25"/>
      <c r="I855" s="25"/>
    </row>
    <row r="856" spans="1:9" x14ac:dyDescent="0.35">
      <c r="A856" t="s">
        <v>52</v>
      </c>
      <c r="B856" t="s">
        <v>83</v>
      </c>
      <c r="C856">
        <v>2044</v>
      </c>
      <c r="D856" t="s">
        <v>13</v>
      </c>
      <c r="E856" t="s">
        <v>23</v>
      </c>
      <c r="F856">
        <v>10845.691548999999</v>
      </c>
      <c r="G856" s="25"/>
      <c r="H856" s="25"/>
      <c r="I856" s="25"/>
    </row>
    <row r="857" spans="1:9" x14ac:dyDescent="0.35">
      <c r="A857" t="s">
        <v>52</v>
      </c>
      <c r="B857" t="s">
        <v>83</v>
      </c>
      <c r="C857">
        <v>2044</v>
      </c>
      <c r="D857" t="s">
        <v>13</v>
      </c>
      <c r="E857" t="s">
        <v>24</v>
      </c>
      <c r="F857">
        <v>11033.989108</v>
      </c>
      <c r="G857" s="25"/>
      <c r="H857" s="25"/>
      <c r="I857" s="25"/>
    </row>
    <row r="858" spans="1:9" x14ac:dyDescent="0.35">
      <c r="A858" t="s">
        <v>52</v>
      </c>
      <c r="B858" t="s">
        <v>83</v>
      </c>
      <c r="C858">
        <v>2044</v>
      </c>
      <c r="D858" t="s">
        <v>13</v>
      </c>
      <c r="E858" t="s">
        <v>25</v>
      </c>
      <c r="F858">
        <v>10830.120164</v>
      </c>
      <c r="G858" s="25"/>
      <c r="H858" s="25"/>
      <c r="I858" s="25"/>
    </row>
    <row r="859" spans="1:9" x14ac:dyDescent="0.35">
      <c r="A859" t="s">
        <v>52</v>
      </c>
      <c r="B859" t="s">
        <v>83</v>
      </c>
      <c r="C859">
        <v>2044</v>
      </c>
      <c r="D859" t="s">
        <v>13</v>
      </c>
      <c r="E859" t="s">
        <v>26</v>
      </c>
      <c r="F859">
        <v>10296.057756</v>
      </c>
      <c r="G859" s="25"/>
      <c r="H859" s="25"/>
      <c r="I859" s="25"/>
    </row>
    <row r="860" spans="1:9" x14ac:dyDescent="0.35">
      <c r="A860" t="s">
        <v>52</v>
      </c>
      <c r="B860" t="s">
        <v>83</v>
      </c>
      <c r="C860">
        <v>2044</v>
      </c>
      <c r="D860" t="s">
        <v>13</v>
      </c>
      <c r="E860" t="s">
        <v>27</v>
      </c>
      <c r="F860">
        <v>9832.1953389999999</v>
      </c>
      <c r="G860" s="22"/>
      <c r="H860" s="22"/>
      <c r="I860" s="22"/>
    </row>
    <row r="861" spans="1:9" x14ac:dyDescent="0.35">
      <c r="A861" t="s">
        <v>52</v>
      </c>
      <c r="B861" t="s">
        <v>83</v>
      </c>
      <c r="C861">
        <v>2044</v>
      </c>
      <c r="D861" t="s">
        <v>13</v>
      </c>
      <c r="E861" t="s">
        <v>28</v>
      </c>
      <c r="F861">
        <v>8747.8577550000009</v>
      </c>
      <c r="G861" s="22"/>
      <c r="H861" s="22"/>
      <c r="I861" s="22"/>
    </row>
    <row r="862" spans="1:9" x14ac:dyDescent="0.35">
      <c r="A862" t="s">
        <v>52</v>
      </c>
      <c r="B862" t="s">
        <v>83</v>
      </c>
      <c r="C862">
        <v>2044</v>
      </c>
      <c r="D862" t="s">
        <v>13</v>
      </c>
      <c r="E862" t="s">
        <v>29</v>
      </c>
      <c r="F862">
        <v>8726.8901270000006</v>
      </c>
      <c r="G862" s="22"/>
      <c r="H862" s="22"/>
      <c r="I862" s="22"/>
    </row>
    <row r="863" spans="1:9" x14ac:dyDescent="0.35">
      <c r="A863" t="s">
        <v>52</v>
      </c>
      <c r="B863" t="s">
        <v>83</v>
      </c>
      <c r="C863">
        <v>2044</v>
      </c>
      <c r="D863" t="s">
        <v>13</v>
      </c>
      <c r="E863" t="s">
        <v>30</v>
      </c>
      <c r="F863">
        <v>7329.282819</v>
      </c>
      <c r="G863" s="22"/>
      <c r="H863" s="22"/>
      <c r="I863" s="22"/>
    </row>
    <row r="864" spans="1:9" x14ac:dyDescent="0.35">
      <c r="A864" t="s">
        <v>52</v>
      </c>
      <c r="B864" t="s">
        <v>83</v>
      </c>
      <c r="C864">
        <v>2044</v>
      </c>
      <c r="D864" t="s">
        <v>13</v>
      </c>
      <c r="E864" t="s">
        <v>31</v>
      </c>
      <c r="F864">
        <v>6028.4154939999999</v>
      </c>
      <c r="G864" s="22"/>
      <c r="H864" s="22"/>
      <c r="I864" s="22"/>
    </row>
    <row r="865" spans="1:9" x14ac:dyDescent="0.35">
      <c r="A865" t="s">
        <v>52</v>
      </c>
      <c r="B865" t="s">
        <v>83</v>
      </c>
      <c r="C865">
        <v>2044</v>
      </c>
      <c r="D865" t="s">
        <v>13</v>
      </c>
      <c r="E865" t="s">
        <v>10</v>
      </c>
      <c r="F865">
        <v>6143.7300070900001</v>
      </c>
      <c r="G865" s="22"/>
      <c r="H865" s="22"/>
      <c r="I865" s="22"/>
    </row>
    <row r="866" spans="1:9" x14ac:dyDescent="0.35">
      <c r="A866" t="s">
        <v>52</v>
      </c>
      <c r="B866" t="s">
        <v>83</v>
      </c>
      <c r="C866">
        <v>2045</v>
      </c>
      <c r="D866" t="s">
        <v>12</v>
      </c>
      <c r="E866" t="s">
        <v>16</v>
      </c>
      <c r="F866">
        <v>9342.1704719999998</v>
      </c>
      <c r="G866" s="22"/>
      <c r="H866" s="22"/>
      <c r="I866" s="22"/>
    </row>
    <row r="867" spans="1:9" x14ac:dyDescent="0.35">
      <c r="A867" t="s">
        <v>52</v>
      </c>
      <c r="B867" t="s">
        <v>83</v>
      </c>
      <c r="C867">
        <v>2045</v>
      </c>
      <c r="D867" t="s">
        <v>12</v>
      </c>
      <c r="E867" t="s">
        <v>32</v>
      </c>
      <c r="F867">
        <v>9585.6097680000003</v>
      </c>
      <c r="G867" s="22"/>
      <c r="H867" s="22"/>
      <c r="I867" s="22"/>
    </row>
    <row r="868" spans="1:9" x14ac:dyDescent="0.35">
      <c r="A868" t="s">
        <v>52</v>
      </c>
      <c r="B868" t="s">
        <v>83</v>
      </c>
      <c r="C868">
        <v>2045</v>
      </c>
      <c r="D868" t="s">
        <v>12</v>
      </c>
      <c r="E868" t="s">
        <v>17</v>
      </c>
      <c r="F868">
        <v>9711.3089920000002</v>
      </c>
      <c r="G868" s="22"/>
      <c r="H868" s="22"/>
      <c r="I868" s="22"/>
    </row>
    <row r="869" spans="1:9" x14ac:dyDescent="0.35">
      <c r="A869" t="s">
        <v>52</v>
      </c>
      <c r="B869" t="s">
        <v>83</v>
      </c>
      <c r="C869">
        <v>2045</v>
      </c>
      <c r="D869" t="s">
        <v>12</v>
      </c>
      <c r="E869" t="s">
        <v>18</v>
      </c>
      <c r="F869">
        <v>8608.7555749999992</v>
      </c>
      <c r="G869" s="22"/>
      <c r="H869" s="22"/>
      <c r="I869" s="22"/>
    </row>
    <row r="870" spans="1:9" x14ac:dyDescent="0.35">
      <c r="A870" t="s">
        <v>52</v>
      </c>
      <c r="B870" t="s">
        <v>83</v>
      </c>
      <c r="C870">
        <v>2045</v>
      </c>
      <c r="D870" t="s">
        <v>12</v>
      </c>
      <c r="E870" t="s">
        <v>19</v>
      </c>
      <c r="F870">
        <v>7523.1689480000005</v>
      </c>
      <c r="G870" s="22"/>
      <c r="H870" s="22"/>
      <c r="I870" s="22"/>
    </row>
    <row r="871" spans="1:9" x14ac:dyDescent="0.35">
      <c r="A871" t="s">
        <v>52</v>
      </c>
      <c r="B871" t="s">
        <v>83</v>
      </c>
      <c r="C871">
        <v>2045</v>
      </c>
      <c r="D871" t="s">
        <v>12</v>
      </c>
      <c r="E871" t="s">
        <v>20</v>
      </c>
      <c r="F871">
        <v>9386.4832879999994</v>
      </c>
      <c r="G871" s="22"/>
      <c r="H871" s="22"/>
      <c r="I871" s="22"/>
    </row>
    <row r="872" spans="1:9" x14ac:dyDescent="0.35">
      <c r="A872" t="s">
        <v>52</v>
      </c>
      <c r="B872" t="s">
        <v>83</v>
      </c>
      <c r="C872">
        <v>2045</v>
      </c>
      <c r="D872" t="s">
        <v>12</v>
      </c>
      <c r="E872" t="s">
        <v>21</v>
      </c>
      <c r="F872">
        <v>10819.344277</v>
      </c>
      <c r="G872" s="22"/>
      <c r="H872" s="22"/>
      <c r="I872" s="22"/>
    </row>
    <row r="873" spans="1:9" x14ac:dyDescent="0.35">
      <c r="A873" t="s">
        <v>52</v>
      </c>
      <c r="B873" t="s">
        <v>83</v>
      </c>
      <c r="C873">
        <v>2045</v>
      </c>
      <c r="D873" t="s">
        <v>12</v>
      </c>
      <c r="E873" t="s">
        <v>22</v>
      </c>
      <c r="F873">
        <v>11478.600098000001</v>
      </c>
      <c r="G873" s="22"/>
      <c r="H873" s="22"/>
      <c r="I873" s="22"/>
    </row>
    <row r="874" spans="1:9" x14ac:dyDescent="0.35">
      <c r="A874" t="s">
        <v>52</v>
      </c>
      <c r="B874" t="s">
        <v>83</v>
      </c>
      <c r="C874">
        <v>2045</v>
      </c>
      <c r="D874" t="s">
        <v>12</v>
      </c>
      <c r="E874" t="s">
        <v>23</v>
      </c>
      <c r="F874">
        <v>11455.280902</v>
      </c>
      <c r="G874" s="22"/>
      <c r="H874" s="22"/>
      <c r="I874" s="22"/>
    </row>
    <row r="875" spans="1:9" x14ac:dyDescent="0.35">
      <c r="A875" t="s">
        <v>52</v>
      </c>
      <c r="B875" t="s">
        <v>83</v>
      </c>
      <c r="C875">
        <v>2045</v>
      </c>
      <c r="D875" t="s">
        <v>12</v>
      </c>
      <c r="E875" t="s">
        <v>24</v>
      </c>
      <c r="F875">
        <v>11607.120079</v>
      </c>
      <c r="G875" s="22"/>
      <c r="H875" s="22"/>
      <c r="I875" s="22"/>
    </row>
    <row r="876" spans="1:9" x14ac:dyDescent="0.35">
      <c r="A876" t="s">
        <v>52</v>
      </c>
      <c r="B876" t="s">
        <v>83</v>
      </c>
      <c r="C876">
        <v>2045</v>
      </c>
      <c r="D876" t="s">
        <v>12</v>
      </c>
      <c r="E876" t="s">
        <v>25</v>
      </c>
      <c r="F876">
        <v>11451.612658</v>
      </c>
      <c r="G876" s="22"/>
      <c r="H876" s="22"/>
      <c r="I876" s="22"/>
    </row>
    <row r="877" spans="1:9" x14ac:dyDescent="0.35">
      <c r="A877" t="s">
        <v>52</v>
      </c>
      <c r="B877" t="s">
        <v>83</v>
      </c>
      <c r="C877">
        <v>2045</v>
      </c>
      <c r="D877" t="s">
        <v>12</v>
      </c>
      <c r="E877" t="s">
        <v>26</v>
      </c>
      <c r="F877">
        <v>10816.472227</v>
      </c>
      <c r="G877" s="22"/>
      <c r="H877" s="22"/>
      <c r="I877" s="22"/>
    </row>
    <row r="878" spans="1:9" x14ac:dyDescent="0.35">
      <c r="A878" t="s">
        <v>52</v>
      </c>
      <c r="B878" t="s">
        <v>83</v>
      </c>
      <c r="C878">
        <v>2045</v>
      </c>
      <c r="D878" t="s">
        <v>12</v>
      </c>
      <c r="E878" t="s">
        <v>27</v>
      </c>
      <c r="F878">
        <v>10313.245214</v>
      </c>
      <c r="G878" s="22"/>
      <c r="H878" s="22"/>
      <c r="I878" s="22"/>
    </row>
    <row r="879" spans="1:9" x14ac:dyDescent="0.35">
      <c r="A879" t="s">
        <v>52</v>
      </c>
      <c r="B879" t="s">
        <v>83</v>
      </c>
      <c r="C879">
        <v>2045</v>
      </c>
      <c r="D879" t="s">
        <v>12</v>
      </c>
      <c r="E879" t="s">
        <v>28</v>
      </c>
      <c r="F879">
        <v>9237.0961970000008</v>
      </c>
      <c r="G879" s="22"/>
      <c r="H879" s="22"/>
      <c r="I879" s="22"/>
    </row>
    <row r="880" spans="1:9" x14ac:dyDescent="0.35">
      <c r="A880" t="s">
        <v>52</v>
      </c>
      <c r="B880" t="s">
        <v>83</v>
      </c>
      <c r="C880">
        <v>2045</v>
      </c>
      <c r="D880" t="s">
        <v>12</v>
      </c>
      <c r="E880" t="s">
        <v>29</v>
      </c>
      <c r="F880">
        <v>9084.0685759999997</v>
      </c>
      <c r="G880" s="22"/>
      <c r="H880" s="22"/>
      <c r="I880" s="22"/>
    </row>
    <row r="881" spans="1:9" x14ac:dyDescent="0.35">
      <c r="A881" t="s">
        <v>52</v>
      </c>
      <c r="B881" t="s">
        <v>83</v>
      </c>
      <c r="C881">
        <v>2045</v>
      </c>
      <c r="D881" t="s">
        <v>12</v>
      </c>
      <c r="E881" t="s">
        <v>30</v>
      </c>
      <c r="F881">
        <v>7838.8453330000002</v>
      </c>
      <c r="G881" s="22"/>
      <c r="H881" s="22"/>
      <c r="I881" s="22"/>
    </row>
    <row r="882" spans="1:9" x14ac:dyDescent="0.35">
      <c r="A882" t="s">
        <v>52</v>
      </c>
      <c r="B882" t="s">
        <v>83</v>
      </c>
      <c r="C882">
        <v>2045</v>
      </c>
      <c r="D882" t="s">
        <v>12</v>
      </c>
      <c r="E882" t="s">
        <v>31</v>
      </c>
      <c r="F882">
        <v>6848.5753609999992</v>
      </c>
      <c r="G882" s="22"/>
      <c r="H882" s="22"/>
      <c r="I882" s="22"/>
    </row>
    <row r="883" spans="1:9" x14ac:dyDescent="0.35">
      <c r="A883" t="s">
        <v>52</v>
      </c>
      <c r="B883" t="s">
        <v>83</v>
      </c>
      <c r="C883">
        <v>2045</v>
      </c>
      <c r="D883" t="s">
        <v>12</v>
      </c>
      <c r="E883" t="s">
        <v>10</v>
      </c>
      <c r="F883">
        <v>8604.40586325</v>
      </c>
      <c r="G883" s="22"/>
      <c r="H883" s="22"/>
      <c r="I883" s="22"/>
    </row>
    <row r="884" spans="1:9" x14ac:dyDescent="0.35">
      <c r="A884" t="s">
        <v>52</v>
      </c>
      <c r="B884" t="s">
        <v>83</v>
      </c>
      <c r="C884">
        <v>2045</v>
      </c>
      <c r="D884" t="s">
        <v>13</v>
      </c>
      <c r="E884" t="s">
        <v>16</v>
      </c>
      <c r="F884">
        <v>9861.5873100000008</v>
      </c>
      <c r="G884" s="22"/>
      <c r="H884" s="22"/>
      <c r="I884" s="22"/>
    </row>
    <row r="885" spans="1:9" x14ac:dyDescent="0.35">
      <c r="A885" t="s">
        <v>52</v>
      </c>
      <c r="B885" t="s">
        <v>83</v>
      </c>
      <c r="C885">
        <v>2045</v>
      </c>
      <c r="D885" t="s">
        <v>13</v>
      </c>
      <c r="E885" t="s">
        <v>32</v>
      </c>
      <c r="F885">
        <v>9955.9274829999995</v>
      </c>
      <c r="G885" s="22"/>
      <c r="H885" s="22"/>
      <c r="I885" s="22"/>
    </row>
    <row r="886" spans="1:9" x14ac:dyDescent="0.35">
      <c r="A886" t="s">
        <v>52</v>
      </c>
      <c r="B886" t="s">
        <v>83</v>
      </c>
      <c r="C886">
        <v>2045</v>
      </c>
      <c r="D886" t="s">
        <v>13</v>
      </c>
      <c r="E886" t="s">
        <v>17</v>
      </c>
      <c r="F886">
        <v>10012.050044</v>
      </c>
      <c r="G886" s="22"/>
      <c r="H886" s="22"/>
      <c r="I886" s="22"/>
    </row>
    <row r="887" spans="1:9" x14ac:dyDescent="0.35">
      <c r="A887" t="s">
        <v>52</v>
      </c>
      <c r="B887" t="s">
        <v>83</v>
      </c>
      <c r="C887">
        <v>2045</v>
      </c>
      <c r="D887" t="s">
        <v>13</v>
      </c>
      <c r="E887" t="s">
        <v>18</v>
      </c>
      <c r="F887">
        <v>9198.85491</v>
      </c>
      <c r="G887" s="22"/>
      <c r="H887" s="22"/>
      <c r="I887" s="22"/>
    </row>
    <row r="888" spans="1:9" x14ac:dyDescent="0.35">
      <c r="A888" t="s">
        <v>52</v>
      </c>
      <c r="B888" t="s">
        <v>83</v>
      </c>
      <c r="C888">
        <v>2045</v>
      </c>
      <c r="D888" t="s">
        <v>13</v>
      </c>
      <c r="E888" t="s">
        <v>19</v>
      </c>
      <c r="F888">
        <v>8317.6224839999995</v>
      </c>
      <c r="G888" s="22"/>
      <c r="H888" s="22"/>
      <c r="I888" s="22"/>
    </row>
    <row r="889" spans="1:9" x14ac:dyDescent="0.35">
      <c r="A889" t="s">
        <v>52</v>
      </c>
      <c r="B889" t="s">
        <v>83</v>
      </c>
      <c r="C889">
        <v>2045</v>
      </c>
      <c r="D889" t="s">
        <v>13</v>
      </c>
      <c r="E889" t="s">
        <v>20</v>
      </c>
      <c r="F889">
        <v>9553.0873929999998</v>
      </c>
      <c r="G889" s="22"/>
      <c r="H889" s="22"/>
      <c r="I889" s="22"/>
    </row>
    <row r="890" spans="1:9" x14ac:dyDescent="0.35">
      <c r="A890" t="s">
        <v>52</v>
      </c>
      <c r="B890" t="s">
        <v>83</v>
      </c>
      <c r="C890">
        <v>2045</v>
      </c>
      <c r="D890" t="s">
        <v>13</v>
      </c>
      <c r="E890" t="s">
        <v>21</v>
      </c>
      <c r="F890">
        <v>10472.432279000001</v>
      </c>
      <c r="G890" s="22"/>
      <c r="H890" s="22"/>
      <c r="I890" s="22"/>
    </row>
    <row r="891" spans="1:9" x14ac:dyDescent="0.35">
      <c r="A891" t="s">
        <v>52</v>
      </c>
      <c r="B891" t="s">
        <v>83</v>
      </c>
      <c r="C891">
        <v>2045</v>
      </c>
      <c r="D891" t="s">
        <v>13</v>
      </c>
      <c r="E891" t="s">
        <v>22</v>
      </c>
      <c r="F891">
        <v>10900.940027000001</v>
      </c>
      <c r="G891" s="22"/>
      <c r="H891" s="22"/>
      <c r="I891" s="22"/>
    </row>
    <row r="892" spans="1:9" x14ac:dyDescent="0.35">
      <c r="A892" t="s">
        <v>52</v>
      </c>
      <c r="B892" t="s">
        <v>83</v>
      </c>
      <c r="C892">
        <v>2045</v>
      </c>
      <c r="D892" t="s">
        <v>13</v>
      </c>
      <c r="E892" t="s">
        <v>23</v>
      </c>
      <c r="F892">
        <v>10891.011091</v>
      </c>
      <c r="G892" s="22"/>
      <c r="H892" s="22"/>
      <c r="I892" s="22"/>
    </row>
    <row r="893" spans="1:9" x14ac:dyDescent="0.35">
      <c r="A893" t="s">
        <v>52</v>
      </c>
      <c r="B893" t="s">
        <v>83</v>
      </c>
      <c r="C893">
        <v>2045</v>
      </c>
      <c r="D893" t="s">
        <v>13</v>
      </c>
      <c r="E893" t="s">
        <v>24</v>
      </c>
      <c r="F893">
        <v>11141.952595000001</v>
      </c>
      <c r="G893" s="22"/>
      <c r="H893" s="22"/>
      <c r="I893" s="22"/>
    </row>
    <row r="894" spans="1:9" x14ac:dyDescent="0.35">
      <c r="A894" t="s">
        <v>52</v>
      </c>
      <c r="B894" t="s">
        <v>83</v>
      </c>
      <c r="C894">
        <v>2045</v>
      </c>
      <c r="D894" t="s">
        <v>13</v>
      </c>
      <c r="E894" t="s">
        <v>25</v>
      </c>
      <c r="F894">
        <v>10961.25395</v>
      </c>
      <c r="G894" s="22"/>
      <c r="H894" s="22"/>
      <c r="I894" s="22"/>
    </row>
    <row r="895" spans="1:9" x14ac:dyDescent="0.35">
      <c r="A895" t="s">
        <v>52</v>
      </c>
      <c r="B895" t="s">
        <v>83</v>
      </c>
      <c r="C895">
        <v>2045</v>
      </c>
      <c r="D895" t="s">
        <v>13</v>
      </c>
      <c r="E895" t="s">
        <v>26</v>
      </c>
      <c r="F895">
        <v>10464.894636000001</v>
      </c>
      <c r="G895" s="22"/>
      <c r="H895" s="22"/>
      <c r="I895" s="22"/>
    </row>
    <row r="896" spans="1:9" x14ac:dyDescent="0.35">
      <c r="A896" t="s">
        <v>52</v>
      </c>
      <c r="B896" t="s">
        <v>83</v>
      </c>
      <c r="C896">
        <v>2045</v>
      </c>
      <c r="D896" t="s">
        <v>13</v>
      </c>
      <c r="E896" t="s">
        <v>27</v>
      </c>
      <c r="F896">
        <v>10074.962391999999</v>
      </c>
      <c r="G896" s="22"/>
      <c r="H896" s="22"/>
      <c r="I896" s="22"/>
    </row>
    <row r="897" spans="1:9" x14ac:dyDescent="0.35">
      <c r="A897" t="s">
        <v>52</v>
      </c>
      <c r="B897" t="s">
        <v>83</v>
      </c>
      <c r="C897">
        <v>2045</v>
      </c>
      <c r="D897" t="s">
        <v>13</v>
      </c>
      <c r="E897" t="s">
        <v>28</v>
      </c>
      <c r="F897">
        <v>8829.5893209999995</v>
      </c>
      <c r="G897" s="25"/>
      <c r="H897" s="25"/>
      <c r="I897" s="25"/>
    </row>
    <row r="898" spans="1:9" x14ac:dyDescent="0.35">
      <c r="A898" t="s">
        <v>52</v>
      </c>
      <c r="B898" t="s">
        <v>83</v>
      </c>
      <c r="C898">
        <v>2045</v>
      </c>
      <c r="D898" t="s">
        <v>13</v>
      </c>
      <c r="E898" t="s">
        <v>29</v>
      </c>
      <c r="F898">
        <v>8718.6221270000005</v>
      </c>
      <c r="G898" s="25"/>
      <c r="H898" s="25"/>
      <c r="I898" s="25"/>
    </row>
    <row r="899" spans="1:9" x14ac:dyDescent="0.35">
      <c r="A899" t="s">
        <v>52</v>
      </c>
      <c r="B899" t="s">
        <v>83</v>
      </c>
      <c r="C899">
        <v>2045</v>
      </c>
      <c r="D899" t="s">
        <v>13</v>
      </c>
      <c r="E899" t="s">
        <v>30</v>
      </c>
      <c r="F899">
        <v>7415.0781879999986</v>
      </c>
      <c r="G899" s="25"/>
      <c r="H899" s="25"/>
      <c r="I899" s="25"/>
    </row>
    <row r="900" spans="1:9" x14ac:dyDescent="0.35">
      <c r="A900" t="s">
        <v>52</v>
      </c>
      <c r="B900" t="s">
        <v>83</v>
      </c>
      <c r="C900">
        <v>2045</v>
      </c>
      <c r="D900" t="s">
        <v>13</v>
      </c>
      <c r="E900" t="s">
        <v>31</v>
      </c>
      <c r="F900">
        <v>6109.4835320000002</v>
      </c>
      <c r="G900" s="25"/>
      <c r="H900" s="25"/>
      <c r="I900" s="25"/>
    </row>
    <row r="901" spans="1:9" x14ac:dyDescent="0.35">
      <c r="A901" t="s">
        <v>52</v>
      </c>
      <c r="B901" t="s">
        <v>83</v>
      </c>
      <c r="C901">
        <v>2045</v>
      </c>
      <c r="D901" t="s">
        <v>13</v>
      </c>
      <c r="E901" t="s">
        <v>10</v>
      </c>
      <c r="F901">
        <v>6362.6821831200004</v>
      </c>
      <c r="G901" s="25"/>
      <c r="H901" s="25"/>
      <c r="I901" s="25"/>
    </row>
    <row r="902" spans="1:9" x14ac:dyDescent="0.35">
      <c r="A902" t="s">
        <v>52</v>
      </c>
      <c r="B902" t="s">
        <v>83</v>
      </c>
      <c r="C902">
        <v>2046</v>
      </c>
      <c r="D902" t="s">
        <v>12</v>
      </c>
      <c r="E902" t="s">
        <v>16</v>
      </c>
      <c r="F902">
        <v>9398.6553189999995</v>
      </c>
      <c r="G902" s="25"/>
      <c r="H902" s="25"/>
      <c r="I902" s="25"/>
    </row>
    <row r="903" spans="1:9" x14ac:dyDescent="0.35">
      <c r="A903" t="s">
        <v>52</v>
      </c>
      <c r="B903" t="s">
        <v>83</v>
      </c>
      <c r="C903">
        <v>2046</v>
      </c>
      <c r="D903" t="s">
        <v>12</v>
      </c>
      <c r="E903" t="s">
        <v>32</v>
      </c>
      <c r="F903">
        <v>9667.9323120000008</v>
      </c>
      <c r="G903" s="25"/>
      <c r="H903" s="25"/>
      <c r="I903" s="25"/>
    </row>
    <row r="904" spans="1:9" x14ac:dyDescent="0.35">
      <c r="A904" t="s">
        <v>52</v>
      </c>
      <c r="B904" t="s">
        <v>83</v>
      </c>
      <c r="C904">
        <v>2046</v>
      </c>
      <c r="D904" t="s">
        <v>12</v>
      </c>
      <c r="E904" t="s">
        <v>17</v>
      </c>
      <c r="F904">
        <v>9829.5688919999993</v>
      </c>
      <c r="G904" s="25"/>
      <c r="H904" s="25"/>
      <c r="I904" s="25"/>
    </row>
    <row r="905" spans="1:9" x14ac:dyDescent="0.35">
      <c r="A905" t="s">
        <v>52</v>
      </c>
      <c r="B905" t="s">
        <v>83</v>
      </c>
      <c r="C905">
        <v>2046</v>
      </c>
      <c r="D905" t="s">
        <v>12</v>
      </c>
      <c r="E905" t="s">
        <v>18</v>
      </c>
      <c r="F905">
        <v>8755.7316719999999</v>
      </c>
      <c r="G905" s="25"/>
      <c r="H905" s="25"/>
      <c r="I905" s="25"/>
    </row>
    <row r="906" spans="1:9" x14ac:dyDescent="0.35">
      <c r="A906" t="s">
        <v>52</v>
      </c>
      <c r="B906" t="s">
        <v>83</v>
      </c>
      <c r="C906">
        <v>2046</v>
      </c>
      <c r="D906" t="s">
        <v>12</v>
      </c>
      <c r="E906" t="s">
        <v>19</v>
      </c>
      <c r="F906">
        <v>7587.5108039999996</v>
      </c>
      <c r="G906" s="25"/>
      <c r="H906" s="25"/>
      <c r="I906" s="25"/>
    </row>
    <row r="907" spans="1:9" x14ac:dyDescent="0.35">
      <c r="A907" t="s">
        <v>52</v>
      </c>
      <c r="B907" t="s">
        <v>83</v>
      </c>
      <c r="C907">
        <v>2046</v>
      </c>
      <c r="D907" t="s">
        <v>12</v>
      </c>
      <c r="E907" t="s">
        <v>20</v>
      </c>
      <c r="F907">
        <v>9341.7117639999997</v>
      </c>
      <c r="G907" s="25"/>
      <c r="H907" s="25"/>
      <c r="I907" s="25"/>
    </row>
    <row r="908" spans="1:9" x14ac:dyDescent="0.35">
      <c r="A908" t="s">
        <v>52</v>
      </c>
      <c r="B908" t="s">
        <v>83</v>
      </c>
      <c r="C908">
        <v>2046</v>
      </c>
      <c r="D908" t="s">
        <v>12</v>
      </c>
      <c r="E908" t="s">
        <v>21</v>
      </c>
      <c r="F908">
        <v>10834.915373</v>
      </c>
      <c r="G908" s="25"/>
      <c r="H908" s="25"/>
      <c r="I908" s="25"/>
    </row>
    <row r="909" spans="1:9" x14ac:dyDescent="0.35">
      <c r="A909" t="s">
        <v>52</v>
      </c>
      <c r="B909" t="s">
        <v>83</v>
      </c>
      <c r="C909">
        <v>2046</v>
      </c>
      <c r="D909" t="s">
        <v>12</v>
      </c>
      <c r="E909" t="s">
        <v>22</v>
      </c>
      <c r="F909">
        <v>11547.398563999999</v>
      </c>
      <c r="G909" s="25"/>
      <c r="H909" s="25"/>
      <c r="I909" s="25"/>
    </row>
    <row r="910" spans="1:9" x14ac:dyDescent="0.35">
      <c r="A910" t="s">
        <v>52</v>
      </c>
      <c r="B910" t="s">
        <v>83</v>
      </c>
      <c r="C910">
        <v>2046</v>
      </c>
      <c r="D910" t="s">
        <v>12</v>
      </c>
      <c r="E910" t="s">
        <v>23</v>
      </c>
      <c r="F910">
        <v>11563.445566</v>
      </c>
      <c r="G910" s="25"/>
      <c r="H910" s="25"/>
      <c r="I910" s="25"/>
    </row>
    <row r="911" spans="1:9" x14ac:dyDescent="0.35">
      <c r="A911" t="s">
        <v>52</v>
      </c>
      <c r="B911" t="s">
        <v>83</v>
      </c>
      <c r="C911">
        <v>2046</v>
      </c>
      <c r="D911" t="s">
        <v>12</v>
      </c>
      <c r="E911" t="s">
        <v>24</v>
      </c>
      <c r="F911">
        <v>11673.3184</v>
      </c>
      <c r="G911" s="25"/>
      <c r="H911" s="25"/>
      <c r="I911" s="25"/>
    </row>
    <row r="912" spans="1:9" x14ac:dyDescent="0.35">
      <c r="A912" t="s">
        <v>52</v>
      </c>
      <c r="B912" t="s">
        <v>83</v>
      </c>
      <c r="C912">
        <v>2046</v>
      </c>
      <c r="D912" t="s">
        <v>12</v>
      </c>
      <c r="E912" t="s">
        <v>25</v>
      </c>
      <c r="F912">
        <v>11556.436906000001</v>
      </c>
      <c r="G912" s="25"/>
      <c r="H912" s="25"/>
      <c r="I912" s="25"/>
    </row>
    <row r="913" spans="1:9" x14ac:dyDescent="0.35">
      <c r="A913" t="s">
        <v>52</v>
      </c>
      <c r="B913" t="s">
        <v>83</v>
      </c>
      <c r="C913">
        <v>2046</v>
      </c>
      <c r="D913" t="s">
        <v>12</v>
      </c>
      <c r="E913" t="s">
        <v>26</v>
      </c>
      <c r="F913">
        <v>11010.247864999999</v>
      </c>
      <c r="G913" s="25"/>
      <c r="H913" s="25"/>
      <c r="I913" s="25"/>
    </row>
    <row r="914" spans="1:9" x14ac:dyDescent="0.35">
      <c r="A914" t="s">
        <v>52</v>
      </c>
      <c r="B914" t="s">
        <v>83</v>
      </c>
      <c r="C914">
        <v>2046</v>
      </c>
      <c r="D914" t="s">
        <v>12</v>
      </c>
      <c r="E914" t="s">
        <v>27</v>
      </c>
      <c r="F914">
        <v>10462.296493</v>
      </c>
      <c r="G914" s="25"/>
      <c r="H914" s="25"/>
      <c r="I914" s="25"/>
    </row>
    <row r="915" spans="1:9" x14ac:dyDescent="0.35">
      <c r="A915" t="s">
        <v>52</v>
      </c>
      <c r="B915" t="s">
        <v>83</v>
      </c>
      <c r="C915">
        <v>2046</v>
      </c>
      <c r="D915" t="s">
        <v>12</v>
      </c>
      <c r="E915" t="s">
        <v>28</v>
      </c>
      <c r="F915">
        <v>9413.7265850000003</v>
      </c>
      <c r="G915" s="25"/>
      <c r="H915" s="25"/>
      <c r="I915" s="25"/>
    </row>
    <row r="916" spans="1:9" x14ac:dyDescent="0.35">
      <c r="A916" t="s">
        <v>52</v>
      </c>
      <c r="B916" t="s">
        <v>83</v>
      </c>
      <c r="C916">
        <v>2046</v>
      </c>
      <c r="D916" t="s">
        <v>12</v>
      </c>
      <c r="E916" t="s">
        <v>29</v>
      </c>
      <c r="F916">
        <v>8966.6446130000004</v>
      </c>
      <c r="G916" s="25"/>
      <c r="H916" s="25"/>
      <c r="I916" s="25"/>
    </row>
    <row r="917" spans="1:9" x14ac:dyDescent="0.35">
      <c r="A917" t="s">
        <v>52</v>
      </c>
      <c r="B917" t="s">
        <v>83</v>
      </c>
      <c r="C917">
        <v>2046</v>
      </c>
      <c r="D917" t="s">
        <v>12</v>
      </c>
      <c r="E917" t="s">
        <v>30</v>
      </c>
      <c r="F917">
        <v>8079.351772</v>
      </c>
      <c r="G917" s="22"/>
      <c r="H917" s="22"/>
      <c r="I917" s="22"/>
    </row>
    <row r="918" spans="1:9" x14ac:dyDescent="0.35">
      <c r="A918" t="s">
        <v>52</v>
      </c>
      <c r="B918" t="s">
        <v>83</v>
      </c>
      <c r="C918">
        <v>2046</v>
      </c>
      <c r="D918" t="s">
        <v>12</v>
      </c>
      <c r="E918" t="s">
        <v>31</v>
      </c>
      <c r="F918">
        <v>6854.5799980000002</v>
      </c>
      <c r="G918" s="22"/>
      <c r="H918" s="22"/>
      <c r="I918" s="22"/>
    </row>
    <row r="919" spans="1:9" x14ac:dyDescent="0.35">
      <c r="A919" t="s">
        <v>52</v>
      </c>
      <c r="B919" t="s">
        <v>83</v>
      </c>
      <c r="C919">
        <v>2046</v>
      </c>
      <c r="D919" t="s">
        <v>12</v>
      </c>
      <c r="E919" t="s">
        <v>10</v>
      </c>
      <c r="F919">
        <v>8933.7171534999998</v>
      </c>
      <c r="G919" s="22"/>
      <c r="H919" s="22"/>
      <c r="I919" s="22"/>
    </row>
    <row r="920" spans="1:9" x14ac:dyDescent="0.35">
      <c r="A920" t="s">
        <v>52</v>
      </c>
      <c r="B920" t="s">
        <v>83</v>
      </c>
      <c r="C920">
        <v>2046</v>
      </c>
      <c r="D920" t="s">
        <v>13</v>
      </c>
      <c r="E920" t="s">
        <v>16</v>
      </c>
      <c r="F920">
        <v>9921.5517469999995</v>
      </c>
      <c r="G920" s="22"/>
      <c r="H920" s="22"/>
      <c r="I920" s="22"/>
    </row>
    <row r="921" spans="1:9" x14ac:dyDescent="0.35">
      <c r="A921" t="s">
        <v>52</v>
      </c>
      <c r="B921" t="s">
        <v>83</v>
      </c>
      <c r="C921">
        <v>2046</v>
      </c>
      <c r="D921" t="s">
        <v>13</v>
      </c>
      <c r="E921" t="s">
        <v>32</v>
      </c>
      <c r="F921">
        <v>10041.514786</v>
      </c>
      <c r="G921" s="22"/>
      <c r="H921" s="22"/>
      <c r="I921" s="22"/>
    </row>
    <row r="922" spans="1:9" x14ac:dyDescent="0.35">
      <c r="A922" t="s">
        <v>52</v>
      </c>
      <c r="B922" t="s">
        <v>83</v>
      </c>
      <c r="C922">
        <v>2046</v>
      </c>
      <c r="D922" t="s">
        <v>13</v>
      </c>
      <c r="E922" t="s">
        <v>17</v>
      </c>
      <c r="F922">
        <v>10133.729137</v>
      </c>
      <c r="G922" s="22"/>
      <c r="H922" s="22"/>
      <c r="I922" s="22"/>
    </row>
    <row r="923" spans="1:9" x14ac:dyDescent="0.35">
      <c r="A923" t="s">
        <v>52</v>
      </c>
      <c r="B923" t="s">
        <v>83</v>
      </c>
      <c r="C923">
        <v>2046</v>
      </c>
      <c r="D923" t="s">
        <v>13</v>
      </c>
      <c r="E923" t="s">
        <v>18</v>
      </c>
      <c r="F923">
        <v>9360.875129</v>
      </c>
      <c r="G923" s="22"/>
      <c r="H923" s="22"/>
      <c r="I923" s="22"/>
    </row>
    <row r="924" spans="1:9" x14ac:dyDescent="0.35">
      <c r="A924" t="s">
        <v>52</v>
      </c>
      <c r="B924" t="s">
        <v>83</v>
      </c>
      <c r="C924">
        <v>2046</v>
      </c>
      <c r="D924" t="s">
        <v>13</v>
      </c>
      <c r="E924" t="s">
        <v>19</v>
      </c>
      <c r="F924">
        <v>8396.2125720000004</v>
      </c>
      <c r="G924" s="22"/>
      <c r="H924" s="22"/>
      <c r="I924" s="22"/>
    </row>
    <row r="925" spans="1:9" x14ac:dyDescent="0.35">
      <c r="A925" t="s">
        <v>52</v>
      </c>
      <c r="B925" t="s">
        <v>83</v>
      </c>
      <c r="C925">
        <v>2046</v>
      </c>
      <c r="D925" t="s">
        <v>13</v>
      </c>
      <c r="E925" t="s">
        <v>20</v>
      </c>
      <c r="F925">
        <v>9497.715913</v>
      </c>
      <c r="G925" s="22"/>
      <c r="H925" s="22"/>
      <c r="I925" s="22"/>
    </row>
    <row r="926" spans="1:9" x14ac:dyDescent="0.35">
      <c r="A926" t="s">
        <v>52</v>
      </c>
      <c r="B926" t="s">
        <v>83</v>
      </c>
      <c r="C926">
        <v>2046</v>
      </c>
      <c r="D926" t="s">
        <v>13</v>
      </c>
      <c r="E926" t="s">
        <v>21</v>
      </c>
      <c r="F926">
        <v>10486.698114999999</v>
      </c>
      <c r="G926" s="22"/>
      <c r="H926" s="22"/>
      <c r="I926" s="22"/>
    </row>
    <row r="927" spans="1:9" x14ac:dyDescent="0.35">
      <c r="A927" t="s">
        <v>52</v>
      </c>
      <c r="B927" t="s">
        <v>83</v>
      </c>
      <c r="C927">
        <v>2046</v>
      </c>
      <c r="D927" t="s">
        <v>13</v>
      </c>
      <c r="E927" t="s">
        <v>22</v>
      </c>
      <c r="F927">
        <v>10977.201117000001</v>
      </c>
      <c r="G927" s="22"/>
      <c r="H927" s="22"/>
      <c r="I927" s="22"/>
    </row>
    <row r="928" spans="1:9" x14ac:dyDescent="0.35">
      <c r="A928" t="s">
        <v>52</v>
      </c>
      <c r="B928" t="s">
        <v>83</v>
      </c>
      <c r="C928">
        <v>2046</v>
      </c>
      <c r="D928" t="s">
        <v>13</v>
      </c>
      <c r="E928" t="s">
        <v>23</v>
      </c>
      <c r="F928">
        <v>10963.647333999999</v>
      </c>
      <c r="G928" s="22"/>
      <c r="H928" s="22"/>
      <c r="I928" s="22"/>
    </row>
    <row r="929" spans="1:9" x14ac:dyDescent="0.35">
      <c r="A929" t="s">
        <v>52</v>
      </c>
      <c r="B929" t="s">
        <v>83</v>
      </c>
      <c r="C929">
        <v>2046</v>
      </c>
      <c r="D929" t="s">
        <v>13</v>
      </c>
      <c r="E929" t="s">
        <v>24</v>
      </c>
      <c r="F929">
        <v>11255.078734000001</v>
      </c>
      <c r="G929" s="22"/>
      <c r="H929" s="22"/>
      <c r="I929" s="22"/>
    </row>
    <row r="930" spans="1:9" x14ac:dyDescent="0.35">
      <c r="A930" t="s">
        <v>52</v>
      </c>
      <c r="B930" t="s">
        <v>83</v>
      </c>
      <c r="C930">
        <v>2046</v>
      </c>
      <c r="D930" t="s">
        <v>13</v>
      </c>
      <c r="E930" t="s">
        <v>25</v>
      </c>
      <c r="F930">
        <v>11062.322455</v>
      </c>
      <c r="G930" s="22"/>
      <c r="H930" s="22"/>
      <c r="I930" s="22"/>
    </row>
    <row r="931" spans="1:9" x14ac:dyDescent="0.35">
      <c r="A931" t="s">
        <v>52</v>
      </c>
      <c r="B931" t="s">
        <v>83</v>
      </c>
      <c r="C931">
        <v>2046</v>
      </c>
      <c r="D931" t="s">
        <v>13</v>
      </c>
      <c r="E931" t="s">
        <v>26</v>
      </c>
      <c r="F931">
        <v>10616.276142999999</v>
      </c>
      <c r="G931" s="22"/>
      <c r="H931" s="22"/>
      <c r="I931" s="22"/>
    </row>
    <row r="932" spans="1:9" x14ac:dyDescent="0.35">
      <c r="A932" t="s">
        <v>52</v>
      </c>
      <c r="B932" t="s">
        <v>83</v>
      </c>
      <c r="C932">
        <v>2046</v>
      </c>
      <c r="D932" t="s">
        <v>13</v>
      </c>
      <c r="E932" t="s">
        <v>27</v>
      </c>
      <c r="F932">
        <v>10274.589534999999</v>
      </c>
      <c r="G932" s="22"/>
      <c r="H932" s="22"/>
      <c r="I932" s="22"/>
    </row>
    <row r="933" spans="1:9" x14ac:dyDescent="0.35">
      <c r="A933" t="s">
        <v>52</v>
      </c>
      <c r="B933" t="s">
        <v>83</v>
      </c>
      <c r="C933">
        <v>2046</v>
      </c>
      <c r="D933" t="s">
        <v>13</v>
      </c>
      <c r="E933" t="s">
        <v>28</v>
      </c>
      <c r="F933">
        <v>9005.0635330000005</v>
      </c>
      <c r="G933" s="22"/>
      <c r="H933" s="22"/>
      <c r="I933" s="22"/>
    </row>
    <row r="934" spans="1:9" x14ac:dyDescent="0.35">
      <c r="A934" t="s">
        <v>52</v>
      </c>
      <c r="B934" t="s">
        <v>83</v>
      </c>
      <c r="C934">
        <v>2046</v>
      </c>
      <c r="D934" t="s">
        <v>13</v>
      </c>
      <c r="E934" t="s">
        <v>29</v>
      </c>
      <c r="F934">
        <v>8598.7478319999991</v>
      </c>
      <c r="G934" s="22"/>
      <c r="H934" s="22"/>
      <c r="I934" s="22"/>
    </row>
    <row r="935" spans="1:9" x14ac:dyDescent="0.35">
      <c r="A935" t="s">
        <v>52</v>
      </c>
      <c r="B935" t="s">
        <v>83</v>
      </c>
      <c r="C935">
        <v>2046</v>
      </c>
      <c r="D935" t="s">
        <v>13</v>
      </c>
      <c r="E935" t="s">
        <v>30</v>
      </c>
      <c r="F935">
        <v>7627.9048910000001</v>
      </c>
      <c r="G935" s="22"/>
      <c r="H935" s="22"/>
      <c r="I935" s="22"/>
    </row>
    <row r="936" spans="1:9" x14ac:dyDescent="0.35">
      <c r="A936" t="s">
        <v>52</v>
      </c>
      <c r="B936" t="s">
        <v>83</v>
      </c>
      <c r="C936">
        <v>2046</v>
      </c>
      <c r="D936" t="s">
        <v>13</v>
      </c>
      <c r="E936" t="s">
        <v>31</v>
      </c>
      <c r="F936">
        <v>6150.0977489999996</v>
      </c>
      <c r="G936" s="22"/>
      <c r="H936" s="22"/>
      <c r="I936" s="22"/>
    </row>
    <row r="937" spans="1:9" x14ac:dyDescent="0.35">
      <c r="A937" t="s">
        <v>52</v>
      </c>
      <c r="B937" t="s">
        <v>83</v>
      </c>
      <c r="C937">
        <v>2046</v>
      </c>
      <c r="D937" t="s">
        <v>13</v>
      </c>
      <c r="E937" t="s">
        <v>10</v>
      </c>
      <c r="F937">
        <v>6595.4501328599999</v>
      </c>
      <c r="G937" s="22"/>
      <c r="H937" s="22"/>
      <c r="I937" s="22"/>
    </row>
    <row r="938" spans="1:9" x14ac:dyDescent="0.35">
      <c r="A938" t="s">
        <v>66</v>
      </c>
      <c r="B938" t="s">
        <v>83</v>
      </c>
      <c r="C938">
        <v>2021</v>
      </c>
      <c r="D938" t="s">
        <v>12</v>
      </c>
      <c r="E938" t="s">
        <v>16</v>
      </c>
      <c r="F938">
        <v>7149</v>
      </c>
      <c r="G938" s="22"/>
      <c r="H938" s="22"/>
      <c r="I938" s="22"/>
    </row>
    <row r="939" spans="1:9" x14ac:dyDescent="0.35">
      <c r="A939" t="s">
        <v>66</v>
      </c>
      <c r="B939" t="s">
        <v>83</v>
      </c>
      <c r="C939">
        <v>2021</v>
      </c>
      <c r="D939" t="s">
        <v>12</v>
      </c>
      <c r="E939" t="s">
        <v>32</v>
      </c>
      <c r="F939">
        <v>8222</v>
      </c>
      <c r="G939" s="22"/>
      <c r="H939" s="22"/>
      <c r="I939" s="22"/>
    </row>
    <row r="940" spans="1:9" x14ac:dyDescent="0.35">
      <c r="A940" t="s">
        <v>66</v>
      </c>
      <c r="B940" t="s">
        <v>83</v>
      </c>
      <c r="C940">
        <v>2021</v>
      </c>
      <c r="D940" t="s">
        <v>12</v>
      </c>
      <c r="E940" t="s">
        <v>17</v>
      </c>
      <c r="F940">
        <v>8371</v>
      </c>
      <c r="G940" s="22"/>
      <c r="H940" s="22"/>
      <c r="I940" s="22"/>
    </row>
    <row r="941" spans="1:9" x14ac:dyDescent="0.35">
      <c r="A941" t="s">
        <v>66</v>
      </c>
      <c r="B941" t="s">
        <v>83</v>
      </c>
      <c r="C941">
        <v>2021</v>
      </c>
      <c r="D941" t="s">
        <v>12</v>
      </c>
      <c r="E941" t="s">
        <v>18</v>
      </c>
      <c r="F941">
        <v>6938</v>
      </c>
      <c r="G941" s="22"/>
      <c r="H941" s="22"/>
      <c r="I941" s="22"/>
    </row>
    <row r="942" spans="1:9" x14ac:dyDescent="0.35">
      <c r="A942" t="s">
        <v>66</v>
      </c>
      <c r="B942" t="s">
        <v>83</v>
      </c>
      <c r="C942">
        <v>2021</v>
      </c>
      <c r="D942" t="s">
        <v>12</v>
      </c>
      <c r="E942" t="s">
        <v>19</v>
      </c>
      <c r="F942">
        <v>6367</v>
      </c>
      <c r="G942" s="22"/>
      <c r="H942" s="22"/>
      <c r="I942" s="22"/>
    </row>
    <row r="943" spans="1:9" x14ac:dyDescent="0.35">
      <c r="A943" t="s">
        <v>66</v>
      </c>
      <c r="B943" t="s">
        <v>83</v>
      </c>
      <c r="C943">
        <v>2021</v>
      </c>
      <c r="D943" t="s">
        <v>12</v>
      </c>
      <c r="E943" t="s">
        <v>20</v>
      </c>
      <c r="F943">
        <v>7417</v>
      </c>
      <c r="G943" s="22"/>
      <c r="H943" s="22"/>
      <c r="I943" s="22"/>
    </row>
    <row r="944" spans="1:9" x14ac:dyDescent="0.35">
      <c r="A944" t="s">
        <v>66</v>
      </c>
      <c r="B944" t="s">
        <v>83</v>
      </c>
      <c r="C944">
        <v>2021</v>
      </c>
      <c r="D944" t="s">
        <v>12</v>
      </c>
      <c r="E944" t="s">
        <v>21</v>
      </c>
      <c r="F944">
        <v>7606</v>
      </c>
      <c r="G944" s="22"/>
      <c r="H944" s="22"/>
      <c r="I944" s="22"/>
    </row>
    <row r="945" spans="1:9" x14ac:dyDescent="0.35">
      <c r="A945" t="s">
        <v>66</v>
      </c>
      <c r="B945" t="s">
        <v>83</v>
      </c>
      <c r="C945">
        <v>2021</v>
      </c>
      <c r="D945" t="s">
        <v>12</v>
      </c>
      <c r="E945" t="s">
        <v>22</v>
      </c>
      <c r="F945">
        <v>7871</v>
      </c>
      <c r="G945" s="22"/>
      <c r="H945" s="22"/>
      <c r="I945" s="22"/>
    </row>
    <row r="946" spans="1:9" x14ac:dyDescent="0.35">
      <c r="A946" t="s">
        <v>66</v>
      </c>
      <c r="B946" t="s">
        <v>83</v>
      </c>
      <c r="C946">
        <v>2021</v>
      </c>
      <c r="D946" t="s">
        <v>12</v>
      </c>
      <c r="E946" t="s">
        <v>23</v>
      </c>
      <c r="F946">
        <v>7053</v>
      </c>
      <c r="G946" s="22"/>
      <c r="H946" s="22"/>
      <c r="I946" s="22"/>
    </row>
    <row r="947" spans="1:9" x14ac:dyDescent="0.35">
      <c r="A947" t="s">
        <v>66</v>
      </c>
      <c r="B947" t="s">
        <v>83</v>
      </c>
      <c r="C947">
        <v>2021</v>
      </c>
      <c r="D947" t="s">
        <v>12</v>
      </c>
      <c r="E947" t="s">
        <v>24</v>
      </c>
      <c r="F947">
        <v>7342</v>
      </c>
      <c r="G947" s="22"/>
      <c r="H947" s="22"/>
      <c r="I947" s="22"/>
    </row>
    <row r="948" spans="1:9" x14ac:dyDescent="0.35">
      <c r="A948" t="s">
        <v>66</v>
      </c>
      <c r="B948" t="s">
        <v>83</v>
      </c>
      <c r="C948">
        <v>2021</v>
      </c>
      <c r="D948" t="s">
        <v>12</v>
      </c>
      <c r="E948" t="s">
        <v>25</v>
      </c>
      <c r="F948">
        <v>7288</v>
      </c>
      <c r="G948" s="22"/>
      <c r="H948" s="22"/>
      <c r="I948" s="22"/>
    </row>
    <row r="949" spans="1:9" x14ac:dyDescent="0.35">
      <c r="A949" t="s">
        <v>66</v>
      </c>
      <c r="B949" t="s">
        <v>83</v>
      </c>
      <c r="C949">
        <v>2021</v>
      </c>
      <c r="D949" t="s">
        <v>12</v>
      </c>
      <c r="E949" t="s">
        <v>26</v>
      </c>
      <c r="F949">
        <v>7569</v>
      </c>
      <c r="G949" s="22"/>
      <c r="H949" s="22"/>
      <c r="I949" s="22"/>
    </row>
    <row r="950" spans="1:9" x14ac:dyDescent="0.35">
      <c r="A950" t="s">
        <v>66</v>
      </c>
      <c r="B950" t="s">
        <v>83</v>
      </c>
      <c r="C950">
        <v>2021</v>
      </c>
      <c r="D950" t="s">
        <v>12</v>
      </c>
      <c r="E950" t="s">
        <v>27</v>
      </c>
      <c r="F950">
        <v>6924</v>
      </c>
      <c r="G950" s="22"/>
      <c r="H950" s="22"/>
      <c r="I950" s="22"/>
    </row>
    <row r="951" spans="1:9" x14ac:dyDescent="0.35">
      <c r="A951" t="s">
        <v>66</v>
      </c>
      <c r="B951" t="s">
        <v>83</v>
      </c>
      <c r="C951">
        <v>2021</v>
      </c>
      <c r="D951" t="s">
        <v>12</v>
      </c>
      <c r="E951" t="s">
        <v>28</v>
      </c>
      <c r="F951">
        <v>5404</v>
      </c>
      <c r="G951" s="22"/>
      <c r="H951" s="22"/>
      <c r="I951" s="22"/>
    </row>
    <row r="952" spans="1:9" x14ac:dyDescent="0.35">
      <c r="A952" t="s">
        <v>66</v>
      </c>
      <c r="B952" t="s">
        <v>83</v>
      </c>
      <c r="C952">
        <v>2021</v>
      </c>
      <c r="D952" t="s">
        <v>12</v>
      </c>
      <c r="E952" t="s">
        <v>29</v>
      </c>
      <c r="F952">
        <v>4525</v>
      </c>
      <c r="G952" s="22"/>
      <c r="H952" s="22"/>
      <c r="I952" s="22"/>
    </row>
    <row r="953" spans="1:9" x14ac:dyDescent="0.35">
      <c r="A953" t="s">
        <v>66</v>
      </c>
      <c r="B953" t="s">
        <v>83</v>
      </c>
      <c r="C953">
        <v>2021</v>
      </c>
      <c r="D953" t="s">
        <v>12</v>
      </c>
      <c r="E953" t="s">
        <v>30</v>
      </c>
      <c r="F953">
        <v>3206</v>
      </c>
      <c r="G953" s="22"/>
      <c r="H953" s="22"/>
      <c r="I953" s="22"/>
    </row>
    <row r="954" spans="1:9" x14ac:dyDescent="0.35">
      <c r="A954" t="s">
        <v>66</v>
      </c>
      <c r="B954" t="s">
        <v>83</v>
      </c>
      <c r="C954">
        <v>2021</v>
      </c>
      <c r="D954" t="s">
        <v>12</v>
      </c>
      <c r="E954" t="s">
        <v>31</v>
      </c>
      <c r="F954">
        <v>2298</v>
      </c>
      <c r="G954" s="25"/>
      <c r="H954" s="25"/>
      <c r="I954" s="25"/>
    </row>
    <row r="955" spans="1:9" x14ac:dyDescent="0.35">
      <c r="A955" t="s">
        <v>66</v>
      </c>
      <c r="B955" t="s">
        <v>83</v>
      </c>
      <c r="C955">
        <v>2021</v>
      </c>
      <c r="D955" t="s">
        <v>12</v>
      </c>
      <c r="E955" t="s">
        <v>10</v>
      </c>
      <c r="F955">
        <v>2074</v>
      </c>
      <c r="G955" s="25"/>
      <c r="H955" s="25"/>
      <c r="I955" s="25"/>
    </row>
    <row r="956" spans="1:9" x14ac:dyDescent="0.35">
      <c r="A956" t="s">
        <v>66</v>
      </c>
      <c r="B956" t="s">
        <v>83</v>
      </c>
      <c r="C956">
        <v>2021</v>
      </c>
      <c r="D956" t="s">
        <v>13</v>
      </c>
      <c r="E956" t="s">
        <v>16</v>
      </c>
      <c r="F956">
        <v>7496</v>
      </c>
      <c r="G956" s="25"/>
      <c r="H956" s="25"/>
      <c r="I956" s="25"/>
    </row>
    <row r="957" spans="1:9" x14ac:dyDescent="0.35">
      <c r="A957" t="s">
        <v>66</v>
      </c>
      <c r="B957" t="s">
        <v>83</v>
      </c>
      <c r="C957">
        <v>2021</v>
      </c>
      <c r="D957" t="s">
        <v>13</v>
      </c>
      <c r="E957" t="s">
        <v>32</v>
      </c>
      <c r="F957">
        <v>8430</v>
      </c>
      <c r="G957" s="25"/>
      <c r="H957" s="25"/>
      <c r="I957" s="25"/>
    </row>
    <row r="958" spans="1:9" x14ac:dyDescent="0.35">
      <c r="A958" t="s">
        <v>66</v>
      </c>
      <c r="B958" t="s">
        <v>83</v>
      </c>
      <c r="C958">
        <v>2021</v>
      </c>
      <c r="D958" t="s">
        <v>13</v>
      </c>
      <c r="E958" t="s">
        <v>17</v>
      </c>
      <c r="F958">
        <v>8983</v>
      </c>
      <c r="G958" s="25"/>
      <c r="H958" s="25"/>
      <c r="I958" s="25"/>
    </row>
    <row r="959" spans="1:9" x14ac:dyDescent="0.35">
      <c r="A959" t="s">
        <v>66</v>
      </c>
      <c r="B959" t="s">
        <v>83</v>
      </c>
      <c r="C959">
        <v>2021</v>
      </c>
      <c r="D959" t="s">
        <v>13</v>
      </c>
      <c r="E959" t="s">
        <v>18</v>
      </c>
      <c r="F959">
        <v>7600</v>
      </c>
      <c r="G959" s="25"/>
      <c r="H959" s="25"/>
      <c r="I959" s="25"/>
    </row>
    <row r="960" spans="1:9" x14ac:dyDescent="0.35">
      <c r="A960" t="s">
        <v>66</v>
      </c>
      <c r="B960" t="s">
        <v>83</v>
      </c>
      <c r="C960">
        <v>2021</v>
      </c>
      <c r="D960" t="s">
        <v>13</v>
      </c>
      <c r="E960" t="s">
        <v>19</v>
      </c>
      <c r="F960">
        <v>6755</v>
      </c>
      <c r="G960" s="25"/>
      <c r="H960" s="25"/>
      <c r="I960" s="25"/>
    </row>
    <row r="961" spans="1:9" x14ac:dyDescent="0.35">
      <c r="A961" t="s">
        <v>66</v>
      </c>
      <c r="B961" t="s">
        <v>83</v>
      </c>
      <c r="C961">
        <v>2021</v>
      </c>
      <c r="D961" t="s">
        <v>13</v>
      </c>
      <c r="E961" t="s">
        <v>20</v>
      </c>
      <c r="F961">
        <v>7466</v>
      </c>
      <c r="G961" s="25"/>
      <c r="H961" s="25"/>
      <c r="I961" s="25"/>
    </row>
    <row r="962" spans="1:9" x14ac:dyDescent="0.35">
      <c r="A962" t="s">
        <v>66</v>
      </c>
      <c r="B962" t="s">
        <v>83</v>
      </c>
      <c r="C962">
        <v>2021</v>
      </c>
      <c r="D962" t="s">
        <v>13</v>
      </c>
      <c r="E962" t="s">
        <v>21</v>
      </c>
      <c r="F962">
        <v>7734</v>
      </c>
      <c r="G962" s="25"/>
      <c r="H962" s="25"/>
      <c r="I962" s="25"/>
    </row>
    <row r="963" spans="1:9" x14ac:dyDescent="0.35">
      <c r="A963" t="s">
        <v>66</v>
      </c>
      <c r="B963" t="s">
        <v>83</v>
      </c>
      <c r="C963">
        <v>2021</v>
      </c>
      <c r="D963" t="s">
        <v>13</v>
      </c>
      <c r="E963" t="s">
        <v>22</v>
      </c>
      <c r="F963">
        <v>7996</v>
      </c>
      <c r="G963" s="25"/>
      <c r="H963" s="25"/>
      <c r="I963" s="25"/>
    </row>
    <row r="964" spans="1:9" x14ac:dyDescent="0.35">
      <c r="A964" t="s">
        <v>66</v>
      </c>
      <c r="B964" t="s">
        <v>83</v>
      </c>
      <c r="C964">
        <v>2021</v>
      </c>
      <c r="D964" t="s">
        <v>13</v>
      </c>
      <c r="E964" t="s">
        <v>23</v>
      </c>
      <c r="F964">
        <v>7172</v>
      </c>
      <c r="G964" s="25"/>
      <c r="H964" s="25"/>
      <c r="I964" s="25"/>
    </row>
    <row r="965" spans="1:9" x14ac:dyDescent="0.35">
      <c r="A965" t="s">
        <v>66</v>
      </c>
      <c r="B965" t="s">
        <v>83</v>
      </c>
      <c r="C965">
        <v>2021</v>
      </c>
      <c r="D965" t="s">
        <v>13</v>
      </c>
      <c r="E965" t="s">
        <v>24</v>
      </c>
      <c r="F965">
        <v>7584</v>
      </c>
      <c r="G965" s="25"/>
      <c r="H965" s="25"/>
      <c r="I965" s="25"/>
    </row>
    <row r="966" spans="1:9" x14ac:dyDescent="0.35">
      <c r="A966" t="s">
        <v>66</v>
      </c>
      <c r="B966" t="s">
        <v>83</v>
      </c>
      <c r="C966">
        <v>2021</v>
      </c>
      <c r="D966" t="s">
        <v>13</v>
      </c>
      <c r="E966" t="s">
        <v>25</v>
      </c>
      <c r="F966">
        <v>7518</v>
      </c>
      <c r="G966" s="25"/>
      <c r="H966" s="25"/>
      <c r="I966" s="25"/>
    </row>
    <row r="967" spans="1:9" x14ac:dyDescent="0.35">
      <c r="A967" t="s">
        <v>66</v>
      </c>
      <c r="B967" t="s">
        <v>83</v>
      </c>
      <c r="C967">
        <v>2021</v>
      </c>
      <c r="D967" t="s">
        <v>13</v>
      </c>
      <c r="E967" t="s">
        <v>26</v>
      </c>
      <c r="F967">
        <v>7879</v>
      </c>
      <c r="G967" s="25"/>
      <c r="H967" s="25"/>
      <c r="I967" s="25"/>
    </row>
    <row r="968" spans="1:9" x14ac:dyDescent="0.35">
      <c r="A968" t="s">
        <v>66</v>
      </c>
      <c r="B968" t="s">
        <v>83</v>
      </c>
      <c r="C968">
        <v>2021</v>
      </c>
      <c r="D968" t="s">
        <v>13</v>
      </c>
      <c r="E968" t="s">
        <v>27</v>
      </c>
      <c r="F968">
        <v>7468</v>
      </c>
      <c r="G968" s="25"/>
      <c r="H968" s="25"/>
      <c r="I968" s="25"/>
    </row>
    <row r="969" spans="1:9" x14ac:dyDescent="0.35">
      <c r="A969" t="s">
        <v>66</v>
      </c>
      <c r="B969" t="s">
        <v>83</v>
      </c>
      <c r="C969">
        <v>2021</v>
      </c>
      <c r="D969" t="s">
        <v>13</v>
      </c>
      <c r="E969" t="s">
        <v>28</v>
      </c>
      <c r="F969">
        <v>6049</v>
      </c>
      <c r="G969" s="25"/>
      <c r="H969" s="25"/>
      <c r="I969" s="25"/>
    </row>
    <row r="970" spans="1:9" x14ac:dyDescent="0.35">
      <c r="A970" t="s">
        <v>66</v>
      </c>
      <c r="B970" t="s">
        <v>83</v>
      </c>
      <c r="C970">
        <v>2021</v>
      </c>
      <c r="D970" t="s">
        <v>13</v>
      </c>
      <c r="E970" t="s">
        <v>29</v>
      </c>
      <c r="F970">
        <v>4820</v>
      </c>
      <c r="G970" s="25"/>
      <c r="H970" s="25"/>
      <c r="I970" s="25"/>
    </row>
    <row r="971" spans="1:9" x14ac:dyDescent="0.35">
      <c r="A971" t="s">
        <v>66</v>
      </c>
      <c r="B971" t="s">
        <v>83</v>
      </c>
      <c r="C971">
        <v>2021</v>
      </c>
      <c r="D971" t="s">
        <v>13</v>
      </c>
      <c r="E971" t="s">
        <v>30</v>
      </c>
      <c r="F971">
        <v>3164</v>
      </c>
      <c r="G971" s="25"/>
      <c r="H971" s="25"/>
      <c r="I971" s="25"/>
    </row>
    <row r="972" spans="1:9" x14ac:dyDescent="0.35">
      <c r="A972" t="s">
        <v>66</v>
      </c>
      <c r="B972" t="s">
        <v>83</v>
      </c>
      <c r="C972">
        <v>2021</v>
      </c>
      <c r="D972" t="s">
        <v>13</v>
      </c>
      <c r="E972" t="s">
        <v>31</v>
      </c>
      <c r="F972">
        <v>1908</v>
      </c>
      <c r="G972" s="25"/>
      <c r="H972" s="25"/>
      <c r="I972" s="25"/>
    </row>
    <row r="973" spans="1:9" x14ac:dyDescent="0.35">
      <c r="A973" t="s">
        <v>66</v>
      </c>
      <c r="B973" t="s">
        <v>83</v>
      </c>
      <c r="C973">
        <v>2021</v>
      </c>
      <c r="D973" t="s">
        <v>13</v>
      </c>
      <c r="E973" t="s">
        <v>10</v>
      </c>
      <c r="F973">
        <v>1383</v>
      </c>
      <c r="G973" s="25"/>
      <c r="H973" s="25"/>
      <c r="I973" s="25"/>
    </row>
    <row r="974" spans="1:9" x14ac:dyDescent="0.35">
      <c r="A974" t="s">
        <v>66</v>
      </c>
      <c r="B974" t="s">
        <v>83</v>
      </c>
      <c r="C974">
        <v>2022</v>
      </c>
      <c r="D974" t="s">
        <v>12</v>
      </c>
      <c r="E974" t="s">
        <v>16</v>
      </c>
      <c r="F974">
        <v>7218.5657979999996</v>
      </c>
      <c r="G974" s="22"/>
      <c r="H974" s="22"/>
      <c r="I974" s="22"/>
    </row>
    <row r="975" spans="1:9" x14ac:dyDescent="0.35">
      <c r="A975" t="s">
        <v>66</v>
      </c>
      <c r="B975" t="s">
        <v>83</v>
      </c>
      <c r="C975">
        <v>2022</v>
      </c>
      <c r="D975" t="s">
        <v>12</v>
      </c>
      <c r="E975" t="s">
        <v>32</v>
      </c>
      <c r="F975">
        <v>8117.7551779999994</v>
      </c>
      <c r="G975" s="22"/>
      <c r="H975" s="22"/>
      <c r="I975" s="22"/>
    </row>
    <row r="976" spans="1:9" x14ac:dyDescent="0.35">
      <c r="A976" t="s">
        <v>66</v>
      </c>
      <c r="B976" t="s">
        <v>83</v>
      </c>
      <c r="C976">
        <v>2022</v>
      </c>
      <c r="D976" t="s">
        <v>12</v>
      </c>
      <c r="E976" t="s">
        <v>17</v>
      </c>
      <c r="F976">
        <v>8485.9735550000005</v>
      </c>
      <c r="G976" s="22"/>
      <c r="H976" s="22"/>
      <c r="I976" s="22"/>
    </row>
    <row r="977" spans="1:9" x14ac:dyDescent="0.35">
      <c r="A977" t="s">
        <v>66</v>
      </c>
      <c r="B977" t="s">
        <v>83</v>
      </c>
      <c r="C977">
        <v>2022</v>
      </c>
      <c r="D977" t="s">
        <v>12</v>
      </c>
      <c r="E977" t="s">
        <v>18</v>
      </c>
      <c r="F977">
        <v>7105.7486330000002</v>
      </c>
      <c r="G977" s="22"/>
      <c r="H977" s="22"/>
      <c r="I977" s="22"/>
    </row>
    <row r="978" spans="1:9" x14ac:dyDescent="0.35">
      <c r="A978" t="s">
        <v>66</v>
      </c>
      <c r="B978" t="s">
        <v>83</v>
      </c>
      <c r="C978">
        <v>2022</v>
      </c>
      <c r="D978" t="s">
        <v>12</v>
      </c>
      <c r="E978" t="s">
        <v>19</v>
      </c>
      <c r="F978">
        <v>6333.3239590000003</v>
      </c>
      <c r="G978" s="22"/>
      <c r="H978" s="22"/>
      <c r="I978" s="22"/>
    </row>
    <row r="979" spans="1:9" x14ac:dyDescent="0.35">
      <c r="A979" t="s">
        <v>66</v>
      </c>
      <c r="B979" t="s">
        <v>83</v>
      </c>
      <c r="C979">
        <v>2022</v>
      </c>
      <c r="D979" t="s">
        <v>12</v>
      </c>
      <c r="E979" t="s">
        <v>20</v>
      </c>
      <c r="F979">
        <v>7565.2487419999998</v>
      </c>
      <c r="G979" s="22"/>
      <c r="H979" s="22"/>
      <c r="I979" s="22"/>
    </row>
    <row r="980" spans="1:9" x14ac:dyDescent="0.35">
      <c r="A980" t="s">
        <v>66</v>
      </c>
      <c r="B980" t="s">
        <v>83</v>
      </c>
      <c r="C980">
        <v>2022</v>
      </c>
      <c r="D980" t="s">
        <v>12</v>
      </c>
      <c r="E980" t="s">
        <v>21</v>
      </c>
      <c r="F980">
        <v>7740.1130919999996</v>
      </c>
      <c r="G980" s="22"/>
      <c r="H980" s="22"/>
      <c r="I980" s="22"/>
    </row>
    <row r="981" spans="1:9" x14ac:dyDescent="0.35">
      <c r="A981" t="s">
        <v>66</v>
      </c>
      <c r="B981" t="s">
        <v>83</v>
      </c>
      <c r="C981">
        <v>2022</v>
      </c>
      <c r="D981" t="s">
        <v>12</v>
      </c>
      <c r="E981" t="s">
        <v>22</v>
      </c>
      <c r="F981">
        <v>7993.9093700000003</v>
      </c>
      <c r="G981" s="22"/>
      <c r="H981" s="22"/>
      <c r="I981" s="22"/>
    </row>
    <row r="982" spans="1:9" x14ac:dyDescent="0.35">
      <c r="A982" t="s">
        <v>66</v>
      </c>
      <c r="B982" t="s">
        <v>83</v>
      </c>
      <c r="C982">
        <v>2022</v>
      </c>
      <c r="D982" t="s">
        <v>12</v>
      </c>
      <c r="E982" t="s">
        <v>23</v>
      </c>
      <c r="F982">
        <v>7227.969615</v>
      </c>
      <c r="G982" s="22"/>
      <c r="H982" s="22"/>
      <c r="I982" s="22"/>
    </row>
    <row r="983" spans="1:9" x14ac:dyDescent="0.35">
      <c r="A983" t="s">
        <v>66</v>
      </c>
      <c r="B983" t="s">
        <v>83</v>
      </c>
      <c r="C983">
        <v>2022</v>
      </c>
      <c r="D983" t="s">
        <v>12</v>
      </c>
      <c r="E983" t="s">
        <v>24</v>
      </c>
      <c r="F983">
        <v>7149.1200600000002</v>
      </c>
      <c r="G983" s="22"/>
      <c r="H983" s="22"/>
      <c r="I983" s="22"/>
    </row>
    <row r="984" spans="1:9" x14ac:dyDescent="0.35">
      <c r="A984" t="s">
        <v>66</v>
      </c>
      <c r="B984" t="s">
        <v>83</v>
      </c>
      <c r="C984">
        <v>2022</v>
      </c>
      <c r="D984" t="s">
        <v>12</v>
      </c>
      <c r="E984" t="s">
        <v>25</v>
      </c>
      <c r="F984">
        <v>7559.3666970000004</v>
      </c>
      <c r="G984" s="22"/>
      <c r="H984" s="22"/>
      <c r="I984" s="22"/>
    </row>
    <row r="985" spans="1:9" x14ac:dyDescent="0.35">
      <c r="A985" t="s">
        <v>66</v>
      </c>
      <c r="B985" t="s">
        <v>83</v>
      </c>
      <c r="C985">
        <v>2022</v>
      </c>
      <c r="D985" t="s">
        <v>12</v>
      </c>
      <c r="E985" t="s">
        <v>26</v>
      </c>
      <c r="F985">
        <v>7449.429924</v>
      </c>
      <c r="G985" s="22"/>
      <c r="H985" s="22"/>
      <c r="I985" s="22"/>
    </row>
    <row r="986" spans="1:9" x14ac:dyDescent="0.35">
      <c r="A986" t="s">
        <v>66</v>
      </c>
      <c r="B986" t="s">
        <v>83</v>
      </c>
      <c r="C986">
        <v>2022</v>
      </c>
      <c r="D986" t="s">
        <v>12</v>
      </c>
      <c r="E986" t="s">
        <v>27</v>
      </c>
      <c r="F986">
        <v>7176.0510629999999</v>
      </c>
      <c r="G986" s="22"/>
      <c r="H986" s="22"/>
      <c r="I986" s="22"/>
    </row>
    <row r="987" spans="1:9" x14ac:dyDescent="0.35">
      <c r="A987" t="s">
        <v>66</v>
      </c>
      <c r="B987" t="s">
        <v>83</v>
      </c>
      <c r="C987">
        <v>2022</v>
      </c>
      <c r="D987" t="s">
        <v>12</v>
      </c>
      <c r="E987" t="s">
        <v>28</v>
      </c>
      <c r="F987">
        <v>5645.0634978999997</v>
      </c>
      <c r="G987" s="22"/>
      <c r="H987" s="22"/>
      <c r="I987" s="22"/>
    </row>
    <row r="988" spans="1:9" x14ac:dyDescent="0.35">
      <c r="A988" t="s">
        <v>66</v>
      </c>
      <c r="B988" t="s">
        <v>83</v>
      </c>
      <c r="C988">
        <v>2022</v>
      </c>
      <c r="D988" t="s">
        <v>12</v>
      </c>
      <c r="E988" t="s">
        <v>29</v>
      </c>
      <c r="F988">
        <v>4677.5665634999996</v>
      </c>
      <c r="G988" s="22"/>
      <c r="H988" s="22"/>
      <c r="I988" s="22"/>
    </row>
    <row r="989" spans="1:9" x14ac:dyDescent="0.35">
      <c r="A989" t="s">
        <v>66</v>
      </c>
      <c r="B989" t="s">
        <v>83</v>
      </c>
      <c r="C989">
        <v>2022</v>
      </c>
      <c r="D989" t="s">
        <v>12</v>
      </c>
      <c r="E989" t="s">
        <v>30</v>
      </c>
      <c r="F989">
        <v>3415.5889355999998</v>
      </c>
      <c r="G989" s="22"/>
      <c r="H989" s="22"/>
      <c r="I989" s="22"/>
    </row>
    <row r="990" spans="1:9" x14ac:dyDescent="0.35">
      <c r="A990" t="s">
        <v>66</v>
      </c>
      <c r="B990" t="s">
        <v>83</v>
      </c>
      <c r="C990">
        <v>2022</v>
      </c>
      <c r="D990" t="s">
        <v>12</v>
      </c>
      <c r="E990" t="s">
        <v>31</v>
      </c>
      <c r="F990">
        <v>2376.7724398999999</v>
      </c>
      <c r="G990" s="22"/>
      <c r="H990" s="22"/>
      <c r="I990" s="22"/>
    </row>
    <row r="991" spans="1:9" x14ac:dyDescent="0.35">
      <c r="A991" t="s">
        <v>66</v>
      </c>
      <c r="B991" t="s">
        <v>83</v>
      </c>
      <c r="C991">
        <v>2022</v>
      </c>
      <c r="D991" t="s">
        <v>12</v>
      </c>
      <c r="E991" t="s">
        <v>10</v>
      </c>
      <c r="F991">
        <v>2176.2199364799999</v>
      </c>
      <c r="G991" s="22"/>
      <c r="H991" s="22"/>
      <c r="I991" s="22"/>
    </row>
    <row r="992" spans="1:9" x14ac:dyDescent="0.35">
      <c r="A992" t="s">
        <v>66</v>
      </c>
      <c r="B992" t="s">
        <v>83</v>
      </c>
      <c r="C992">
        <v>2022</v>
      </c>
      <c r="D992" t="s">
        <v>13</v>
      </c>
      <c r="E992" t="s">
        <v>16</v>
      </c>
      <c r="F992">
        <v>7503.2384920000004</v>
      </c>
      <c r="G992" s="22"/>
      <c r="H992" s="22"/>
      <c r="I992" s="22"/>
    </row>
    <row r="993" spans="1:9" x14ac:dyDescent="0.35">
      <c r="A993" t="s">
        <v>66</v>
      </c>
      <c r="B993" t="s">
        <v>83</v>
      </c>
      <c r="C993">
        <v>2022</v>
      </c>
      <c r="D993" t="s">
        <v>13</v>
      </c>
      <c r="E993" t="s">
        <v>32</v>
      </c>
      <c r="F993">
        <v>8332.5158620000002</v>
      </c>
      <c r="G993" s="22"/>
      <c r="H993" s="22"/>
      <c r="I993" s="22"/>
    </row>
    <row r="994" spans="1:9" x14ac:dyDescent="0.35">
      <c r="A994" t="s">
        <v>66</v>
      </c>
      <c r="B994" t="s">
        <v>83</v>
      </c>
      <c r="C994">
        <v>2022</v>
      </c>
      <c r="D994" t="s">
        <v>13</v>
      </c>
      <c r="E994" t="s">
        <v>17</v>
      </c>
      <c r="F994">
        <v>9020.1384409999991</v>
      </c>
      <c r="G994" s="22"/>
      <c r="H994" s="22"/>
      <c r="I994" s="22"/>
    </row>
    <row r="995" spans="1:9" x14ac:dyDescent="0.35">
      <c r="A995" t="s">
        <v>66</v>
      </c>
      <c r="B995" t="s">
        <v>83</v>
      </c>
      <c r="C995">
        <v>2022</v>
      </c>
      <c r="D995" t="s">
        <v>13</v>
      </c>
      <c r="E995" t="s">
        <v>18</v>
      </c>
      <c r="F995">
        <v>7861.682022</v>
      </c>
      <c r="G995" s="22"/>
      <c r="H995" s="22"/>
      <c r="I995" s="22"/>
    </row>
    <row r="996" spans="1:9" x14ac:dyDescent="0.35">
      <c r="A996" t="s">
        <v>66</v>
      </c>
      <c r="B996" t="s">
        <v>83</v>
      </c>
      <c r="C996">
        <v>2022</v>
      </c>
      <c r="D996" t="s">
        <v>13</v>
      </c>
      <c r="E996" t="s">
        <v>19</v>
      </c>
      <c r="F996">
        <v>6767.5997289999996</v>
      </c>
      <c r="G996" s="22"/>
      <c r="H996" s="22"/>
      <c r="I996" s="22"/>
    </row>
    <row r="997" spans="1:9" x14ac:dyDescent="0.35">
      <c r="A997" t="s">
        <v>66</v>
      </c>
      <c r="B997" t="s">
        <v>83</v>
      </c>
      <c r="C997">
        <v>2022</v>
      </c>
      <c r="D997" t="s">
        <v>13</v>
      </c>
      <c r="E997" t="s">
        <v>20</v>
      </c>
      <c r="F997">
        <v>7278.8512330000003</v>
      </c>
      <c r="G997" s="22"/>
      <c r="H997" s="22"/>
      <c r="I997" s="22"/>
    </row>
    <row r="998" spans="1:9" x14ac:dyDescent="0.35">
      <c r="A998" t="s">
        <v>66</v>
      </c>
      <c r="B998" t="s">
        <v>83</v>
      </c>
      <c r="C998">
        <v>2022</v>
      </c>
      <c r="D998" t="s">
        <v>13</v>
      </c>
      <c r="E998" t="s">
        <v>21</v>
      </c>
      <c r="F998">
        <v>7753.1767220000002</v>
      </c>
      <c r="G998" s="22"/>
      <c r="H998" s="22"/>
      <c r="I998" s="22"/>
    </row>
    <row r="999" spans="1:9" x14ac:dyDescent="0.35">
      <c r="A999" t="s">
        <v>66</v>
      </c>
      <c r="B999" t="s">
        <v>83</v>
      </c>
      <c r="C999">
        <v>2022</v>
      </c>
      <c r="D999" t="s">
        <v>13</v>
      </c>
      <c r="E999" t="s">
        <v>22</v>
      </c>
      <c r="F999">
        <v>8037.4286970000003</v>
      </c>
      <c r="G999" s="22"/>
      <c r="H999" s="22"/>
      <c r="I999" s="22"/>
    </row>
    <row r="1000" spans="1:9" x14ac:dyDescent="0.35">
      <c r="A1000" t="s">
        <v>66</v>
      </c>
      <c r="B1000" t="s">
        <v>83</v>
      </c>
      <c r="C1000">
        <v>2022</v>
      </c>
      <c r="D1000" t="s">
        <v>13</v>
      </c>
      <c r="E1000" t="s">
        <v>23</v>
      </c>
      <c r="F1000">
        <v>7335.4402</v>
      </c>
      <c r="G1000" s="22"/>
      <c r="H1000" s="22"/>
      <c r="I1000" s="22"/>
    </row>
    <row r="1001" spans="1:9" x14ac:dyDescent="0.35">
      <c r="A1001" t="s">
        <v>66</v>
      </c>
      <c r="B1001" t="s">
        <v>83</v>
      </c>
      <c r="C1001">
        <v>2022</v>
      </c>
      <c r="D1001" t="s">
        <v>13</v>
      </c>
      <c r="E1001" t="s">
        <v>24</v>
      </c>
      <c r="F1001">
        <v>7377.000352</v>
      </c>
      <c r="G1001" s="22"/>
      <c r="H1001" s="22"/>
      <c r="I1001" s="22"/>
    </row>
    <row r="1002" spans="1:9" x14ac:dyDescent="0.35">
      <c r="A1002" t="s">
        <v>66</v>
      </c>
      <c r="B1002" t="s">
        <v>83</v>
      </c>
      <c r="C1002">
        <v>2022</v>
      </c>
      <c r="D1002" t="s">
        <v>13</v>
      </c>
      <c r="E1002" t="s">
        <v>25</v>
      </c>
      <c r="F1002">
        <v>7641.9720500000003</v>
      </c>
      <c r="G1002" s="22"/>
      <c r="H1002" s="22"/>
      <c r="I1002" s="22"/>
    </row>
    <row r="1003" spans="1:9" x14ac:dyDescent="0.35">
      <c r="A1003" t="s">
        <v>66</v>
      </c>
      <c r="B1003" t="s">
        <v>83</v>
      </c>
      <c r="C1003">
        <v>2022</v>
      </c>
      <c r="D1003" t="s">
        <v>13</v>
      </c>
      <c r="E1003" t="s">
        <v>26</v>
      </c>
      <c r="F1003">
        <v>7694.2539559999996</v>
      </c>
      <c r="G1003" s="22"/>
      <c r="H1003" s="22"/>
      <c r="I1003" s="22"/>
    </row>
    <row r="1004" spans="1:9" x14ac:dyDescent="0.35">
      <c r="A1004" t="s">
        <v>66</v>
      </c>
      <c r="B1004" t="s">
        <v>83</v>
      </c>
      <c r="C1004">
        <v>2022</v>
      </c>
      <c r="D1004" t="s">
        <v>13</v>
      </c>
      <c r="E1004" t="s">
        <v>27</v>
      </c>
      <c r="F1004">
        <v>7706.349502</v>
      </c>
      <c r="G1004" s="22"/>
      <c r="H1004" s="22"/>
      <c r="I1004" s="22"/>
    </row>
    <row r="1005" spans="1:9" x14ac:dyDescent="0.35">
      <c r="A1005" t="s">
        <v>66</v>
      </c>
      <c r="B1005" t="s">
        <v>83</v>
      </c>
      <c r="C1005">
        <v>2022</v>
      </c>
      <c r="D1005" t="s">
        <v>13</v>
      </c>
      <c r="E1005" t="s">
        <v>28</v>
      </c>
      <c r="F1005">
        <v>6258.4893750000001</v>
      </c>
      <c r="G1005" s="22"/>
      <c r="H1005" s="22"/>
      <c r="I1005" s="22"/>
    </row>
    <row r="1006" spans="1:9" x14ac:dyDescent="0.35">
      <c r="A1006" t="s">
        <v>66</v>
      </c>
      <c r="B1006" t="s">
        <v>83</v>
      </c>
      <c r="C1006">
        <v>2022</v>
      </c>
      <c r="D1006" t="s">
        <v>13</v>
      </c>
      <c r="E1006" t="s">
        <v>29</v>
      </c>
      <c r="F1006">
        <v>4955.9816650000002</v>
      </c>
      <c r="G1006" s="22"/>
      <c r="H1006" s="22"/>
      <c r="I1006" s="22"/>
    </row>
    <row r="1007" spans="1:9" x14ac:dyDescent="0.35">
      <c r="A1007" t="s">
        <v>66</v>
      </c>
      <c r="B1007" t="s">
        <v>83</v>
      </c>
      <c r="C1007">
        <v>2022</v>
      </c>
      <c r="D1007" t="s">
        <v>13</v>
      </c>
      <c r="E1007" t="s">
        <v>30</v>
      </c>
      <c r="F1007">
        <v>3481.8528166999999</v>
      </c>
      <c r="G1007" s="22"/>
      <c r="H1007" s="22"/>
      <c r="I1007" s="22"/>
    </row>
    <row r="1008" spans="1:9" x14ac:dyDescent="0.35">
      <c r="A1008" t="s">
        <v>66</v>
      </c>
      <c r="B1008" t="s">
        <v>83</v>
      </c>
      <c r="C1008">
        <v>2022</v>
      </c>
      <c r="D1008" t="s">
        <v>13</v>
      </c>
      <c r="E1008" t="s">
        <v>31</v>
      </c>
      <c r="F1008">
        <v>2002.4228697999999</v>
      </c>
      <c r="G1008" s="22"/>
      <c r="H1008" s="22"/>
      <c r="I1008" s="22"/>
    </row>
    <row r="1009" spans="1:9" x14ac:dyDescent="0.35">
      <c r="A1009" t="s">
        <v>66</v>
      </c>
      <c r="B1009" t="s">
        <v>83</v>
      </c>
      <c r="C1009">
        <v>2022</v>
      </c>
      <c r="D1009" t="s">
        <v>13</v>
      </c>
      <c r="E1009" t="s">
        <v>10</v>
      </c>
      <c r="F1009">
        <v>1474.2078607819999</v>
      </c>
      <c r="G1009" s="22"/>
      <c r="H1009" s="22"/>
      <c r="I1009" s="22"/>
    </row>
    <row r="1010" spans="1:9" x14ac:dyDescent="0.35">
      <c r="A1010" t="s">
        <v>66</v>
      </c>
      <c r="B1010" t="s">
        <v>83</v>
      </c>
      <c r="C1010">
        <v>2023</v>
      </c>
      <c r="D1010" t="s">
        <v>12</v>
      </c>
      <c r="E1010" t="s">
        <v>16</v>
      </c>
      <c r="F1010">
        <v>7247.4801070000003</v>
      </c>
      <c r="G1010" s="22"/>
      <c r="H1010" s="22"/>
      <c r="I1010" s="22"/>
    </row>
    <row r="1011" spans="1:9" x14ac:dyDescent="0.35">
      <c r="A1011" t="s">
        <v>66</v>
      </c>
      <c r="B1011" t="s">
        <v>83</v>
      </c>
      <c r="C1011">
        <v>2023</v>
      </c>
      <c r="D1011" t="s">
        <v>12</v>
      </c>
      <c r="E1011" t="s">
        <v>32</v>
      </c>
      <c r="F1011">
        <v>8066.4400139999998</v>
      </c>
      <c r="G1011" s="25"/>
      <c r="H1011" s="25"/>
      <c r="I1011" s="25"/>
    </row>
    <row r="1012" spans="1:9" x14ac:dyDescent="0.35">
      <c r="A1012" t="s">
        <v>66</v>
      </c>
      <c r="B1012" t="s">
        <v>83</v>
      </c>
      <c r="C1012">
        <v>2023</v>
      </c>
      <c r="D1012" t="s">
        <v>12</v>
      </c>
      <c r="E1012" t="s">
        <v>17</v>
      </c>
      <c r="F1012">
        <v>8528.7079589999994</v>
      </c>
      <c r="G1012" s="25"/>
      <c r="H1012" s="25"/>
      <c r="I1012" s="25"/>
    </row>
    <row r="1013" spans="1:9" x14ac:dyDescent="0.35">
      <c r="A1013" t="s">
        <v>66</v>
      </c>
      <c r="B1013" t="s">
        <v>83</v>
      </c>
      <c r="C1013">
        <v>2023</v>
      </c>
      <c r="D1013" t="s">
        <v>12</v>
      </c>
      <c r="E1013" t="s">
        <v>18</v>
      </c>
      <c r="F1013">
        <v>7404.1102759999994</v>
      </c>
      <c r="G1013" s="25"/>
      <c r="H1013" s="25"/>
      <c r="I1013" s="25"/>
    </row>
    <row r="1014" spans="1:9" x14ac:dyDescent="0.35">
      <c r="A1014" t="s">
        <v>66</v>
      </c>
      <c r="B1014" t="s">
        <v>83</v>
      </c>
      <c r="C1014">
        <v>2023</v>
      </c>
      <c r="D1014" t="s">
        <v>12</v>
      </c>
      <c r="E1014" t="s">
        <v>19</v>
      </c>
      <c r="F1014">
        <v>6543.12057</v>
      </c>
      <c r="G1014" s="25"/>
      <c r="H1014" s="25"/>
      <c r="I1014" s="25"/>
    </row>
    <row r="1015" spans="1:9" x14ac:dyDescent="0.35">
      <c r="A1015" t="s">
        <v>66</v>
      </c>
      <c r="B1015" t="s">
        <v>83</v>
      </c>
      <c r="C1015">
        <v>2023</v>
      </c>
      <c r="D1015" t="s">
        <v>12</v>
      </c>
      <c r="E1015" t="s">
        <v>20</v>
      </c>
      <c r="F1015">
        <v>7727.1344640000007</v>
      </c>
      <c r="G1015" s="25"/>
      <c r="H1015" s="25"/>
      <c r="I1015" s="25"/>
    </row>
    <row r="1016" spans="1:9" x14ac:dyDescent="0.35">
      <c r="A1016" t="s">
        <v>66</v>
      </c>
      <c r="B1016" t="s">
        <v>83</v>
      </c>
      <c r="C1016">
        <v>2023</v>
      </c>
      <c r="D1016" t="s">
        <v>12</v>
      </c>
      <c r="E1016" t="s">
        <v>21</v>
      </c>
      <c r="F1016">
        <v>7850.597162</v>
      </c>
      <c r="G1016" s="25"/>
      <c r="H1016" s="25"/>
      <c r="I1016" s="25"/>
    </row>
    <row r="1017" spans="1:9" x14ac:dyDescent="0.35">
      <c r="A1017" t="s">
        <v>66</v>
      </c>
      <c r="B1017" t="s">
        <v>83</v>
      </c>
      <c r="C1017">
        <v>2023</v>
      </c>
      <c r="D1017" t="s">
        <v>12</v>
      </c>
      <c r="E1017" t="s">
        <v>22</v>
      </c>
      <c r="F1017">
        <v>8113.1393529999996</v>
      </c>
      <c r="G1017" s="25"/>
      <c r="H1017" s="25"/>
      <c r="I1017" s="25"/>
    </row>
    <row r="1018" spans="1:9" x14ac:dyDescent="0.35">
      <c r="A1018" t="s">
        <v>66</v>
      </c>
      <c r="B1018" t="s">
        <v>83</v>
      </c>
      <c r="C1018">
        <v>2023</v>
      </c>
      <c r="D1018" t="s">
        <v>12</v>
      </c>
      <c r="E1018" t="s">
        <v>23</v>
      </c>
      <c r="F1018">
        <v>7549.7955590000001</v>
      </c>
      <c r="G1018" s="25"/>
      <c r="H1018" s="25"/>
      <c r="I1018" s="25"/>
    </row>
    <row r="1019" spans="1:9" x14ac:dyDescent="0.35">
      <c r="A1019" t="s">
        <v>66</v>
      </c>
      <c r="B1019" t="s">
        <v>83</v>
      </c>
      <c r="C1019">
        <v>2023</v>
      </c>
      <c r="D1019" t="s">
        <v>12</v>
      </c>
      <c r="E1019" t="s">
        <v>24</v>
      </c>
      <c r="F1019">
        <v>7126.1378320000003</v>
      </c>
      <c r="G1019" s="25"/>
      <c r="H1019" s="25"/>
      <c r="I1019" s="25"/>
    </row>
    <row r="1020" spans="1:9" x14ac:dyDescent="0.35">
      <c r="A1020" t="s">
        <v>66</v>
      </c>
      <c r="B1020" t="s">
        <v>83</v>
      </c>
      <c r="C1020">
        <v>2023</v>
      </c>
      <c r="D1020" t="s">
        <v>12</v>
      </c>
      <c r="E1020" t="s">
        <v>25</v>
      </c>
      <c r="F1020">
        <v>7717.4434149999997</v>
      </c>
      <c r="G1020" s="25"/>
      <c r="H1020" s="25"/>
      <c r="I1020" s="25"/>
    </row>
    <row r="1021" spans="1:9" x14ac:dyDescent="0.35">
      <c r="A1021" t="s">
        <v>66</v>
      </c>
      <c r="B1021" t="s">
        <v>83</v>
      </c>
      <c r="C1021">
        <v>2023</v>
      </c>
      <c r="D1021" t="s">
        <v>12</v>
      </c>
      <c r="E1021" t="s">
        <v>26</v>
      </c>
      <c r="F1021">
        <v>7260.3580139999985</v>
      </c>
      <c r="G1021" s="25"/>
      <c r="H1021" s="25"/>
      <c r="I1021" s="25"/>
    </row>
    <row r="1022" spans="1:9" x14ac:dyDescent="0.35">
      <c r="A1022" t="s">
        <v>66</v>
      </c>
      <c r="B1022" t="s">
        <v>83</v>
      </c>
      <c r="C1022">
        <v>2023</v>
      </c>
      <c r="D1022" t="s">
        <v>12</v>
      </c>
      <c r="E1022" t="s">
        <v>27</v>
      </c>
      <c r="F1022">
        <v>7400.3420649999998</v>
      </c>
      <c r="G1022" s="25"/>
      <c r="H1022" s="25"/>
      <c r="I1022" s="25"/>
    </row>
    <row r="1023" spans="1:9" x14ac:dyDescent="0.35">
      <c r="A1023" t="s">
        <v>66</v>
      </c>
      <c r="B1023" t="s">
        <v>83</v>
      </c>
      <c r="C1023">
        <v>2023</v>
      </c>
      <c r="D1023" t="s">
        <v>12</v>
      </c>
      <c r="E1023" t="s">
        <v>28</v>
      </c>
      <c r="F1023">
        <v>5961.2070970000004</v>
      </c>
      <c r="G1023" s="25"/>
      <c r="H1023" s="25"/>
      <c r="I1023" s="25"/>
    </row>
    <row r="1024" spans="1:9" x14ac:dyDescent="0.35">
      <c r="A1024" t="s">
        <v>66</v>
      </c>
      <c r="B1024" t="s">
        <v>83</v>
      </c>
      <c r="C1024">
        <v>2023</v>
      </c>
      <c r="D1024" t="s">
        <v>12</v>
      </c>
      <c r="E1024" t="s">
        <v>29</v>
      </c>
      <c r="F1024">
        <v>4762.4216068000014</v>
      </c>
      <c r="G1024" s="25"/>
      <c r="H1024" s="25"/>
      <c r="I1024" s="25"/>
    </row>
    <row r="1025" spans="1:9" x14ac:dyDescent="0.35">
      <c r="A1025" t="s">
        <v>66</v>
      </c>
      <c r="B1025" t="s">
        <v>83</v>
      </c>
      <c r="C1025">
        <v>2023</v>
      </c>
      <c r="D1025" t="s">
        <v>12</v>
      </c>
      <c r="E1025" t="s">
        <v>30</v>
      </c>
      <c r="F1025">
        <v>3674.8667940999999</v>
      </c>
      <c r="G1025" s="25"/>
      <c r="H1025" s="25"/>
      <c r="I1025" s="25"/>
    </row>
    <row r="1026" spans="1:9" x14ac:dyDescent="0.35">
      <c r="A1026" t="s">
        <v>66</v>
      </c>
      <c r="B1026" t="s">
        <v>83</v>
      </c>
      <c r="C1026">
        <v>2023</v>
      </c>
      <c r="D1026" t="s">
        <v>12</v>
      </c>
      <c r="E1026" t="s">
        <v>31</v>
      </c>
      <c r="F1026">
        <v>2422.8799549999999</v>
      </c>
      <c r="G1026" s="25"/>
      <c r="H1026" s="25"/>
      <c r="I1026" s="25"/>
    </row>
    <row r="1027" spans="1:9" x14ac:dyDescent="0.35">
      <c r="A1027" t="s">
        <v>66</v>
      </c>
      <c r="B1027" t="s">
        <v>83</v>
      </c>
      <c r="C1027">
        <v>2023</v>
      </c>
      <c r="D1027" t="s">
        <v>12</v>
      </c>
      <c r="E1027" t="s">
        <v>10</v>
      </c>
      <c r="F1027">
        <v>2249.0069739099999</v>
      </c>
      <c r="G1027" s="25"/>
      <c r="H1027" s="25"/>
      <c r="I1027" s="25"/>
    </row>
    <row r="1028" spans="1:9" x14ac:dyDescent="0.35">
      <c r="A1028" t="s">
        <v>66</v>
      </c>
      <c r="B1028" t="s">
        <v>83</v>
      </c>
      <c r="C1028">
        <v>2023</v>
      </c>
      <c r="D1028" t="s">
        <v>13</v>
      </c>
      <c r="E1028" t="s">
        <v>16</v>
      </c>
      <c r="F1028">
        <v>7539.1010839999999</v>
      </c>
      <c r="G1028" s="25"/>
      <c r="H1028" s="25"/>
      <c r="I1028" s="25"/>
    </row>
    <row r="1029" spans="1:9" x14ac:dyDescent="0.35">
      <c r="A1029" t="s">
        <v>66</v>
      </c>
      <c r="B1029" t="s">
        <v>83</v>
      </c>
      <c r="C1029">
        <v>2023</v>
      </c>
      <c r="D1029" t="s">
        <v>13</v>
      </c>
      <c r="E1029" t="s">
        <v>32</v>
      </c>
      <c r="F1029">
        <v>8240.2163689999998</v>
      </c>
      <c r="G1029" s="25"/>
      <c r="H1029" s="25"/>
      <c r="I1029" s="25"/>
    </row>
    <row r="1030" spans="1:9" x14ac:dyDescent="0.35">
      <c r="A1030" t="s">
        <v>66</v>
      </c>
      <c r="B1030" t="s">
        <v>83</v>
      </c>
      <c r="C1030">
        <v>2023</v>
      </c>
      <c r="D1030" t="s">
        <v>13</v>
      </c>
      <c r="E1030" t="s">
        <v>17</v>
      </c>
      <c r="F1030">
        <v>8991.0154480000001</v>
      </c>
      <c r="G1030" s="25"/>
      <c r="H1030" s="25"/>
      <c r="I1030" s="25"/>
    </row>
    <row r="1031" spans="1:9" x14ac:dyDescent="0.35">
      <c r="A1031" t="s">
        <v>66</v>
      </c>
      <c r="B1031" t="s">
        <v>83</v>
      </c>
      <c r="C1031">
        <v>2023</v>
      </c>
      <c r="D1031" t="s">
        <v>13</v>
      </c>
      <c r="E1031" t="s">
        <v>18</v>
      </c>
      <c r="F1031">
        <v>8300.9676060000002</v>
      </c>
      <c r="G1031" s="22"/>
      <c r="H1031" s="22"/>
      <c r="I1031" s="22"/>
    </row>
    <row r="1032" spans="1:9" x14ac:dyDescent="0.35">
      <c r="A1032" t="s">
        <v>66</v>
      </c>
      <c r="B1032" t="s">
        <v>83</v>
      </c>
      <c r="C1032">
        <v>2023</v>
      </c>
      <c r="D1032" t="s">
        <v>13</v>
      </c>
      <c r="E1032" t="s">
        <v>19</v>
      </c>
      <c r="F1032">
        <v>6870.226431</v>
      </c>
      <c r="G1032" s="22"/>
      <c r="H1032" s="22"/>
      <c r="I1032" s="22"/>
    </row>
    <row r="1033" spans="1:9" x14ac:dyDescent="0.35">
      <c r="A1033" t="s">
        <v>66</v>
      </c>
      <c r="B1033" t="s">
        <v>83</v>
      </c>
      <c r="C1033">
        <v>2023</v>
      </c>
      <c r="D1033" t="s">
        <v>13</v>
      </c>
      <c r="E1033" t="s">
        <v>20</v>
      </c>
      <c r="F1033">
        <v>7396.5756369999999</v>
      </c>
      <c r="G1033" s="22"/>
      <c r="H1033" s="22"/>
      <c r="I1033" s="22"/>
    </row>
    <row r="1034" spans="1:9" x14ac:dyDescent="0.35">
      <c r="A1034" t="s">
        <v>66</v>
      </c>
      <c r="B1034" t="s">
        <v>83</v>
      </c>
      <c r="C1034">
        <v>2023</v>
      </c>
      <c r="D1034" t="s">
        <v>13</v>
      </c>
      <c r="E1034" t="s">
        <v>21</v>
      </c>
      <c r="F1034">
        <v>7930.8979849999996</v>
      </c>
      <c r="G1034" s="22"/>
      <c r="H1034" s="22"/>
      <c r="I1034" s="22"/>
    </row>
    <row r="1035" spans="1:9" x14ac:dyDescent="0.35">
      <c r="A1035" t="s">
        <v>66</v>
      </c>
      <c r="B1035" t="s">
        <v>83</v>
      </c>
      <c r="C1035">
        <v>2023</v>
      </c>
      <c r="D1035" t="s">
        <v>13</v>
      </c>
      <c r="E1035" t="s">
        <v>22</v>
      </c>
      <c r="F1035">
        <v>8003.4980990000004</v>
      </c>
      <c r="G1035" s="22"/>
      <c r="H1035" s="22"/>
      <c r="I1035" s="22"/>
    </row>
    <row r="1036" spans="1:9" x14ac:dyDescent="0.35">
      <c r="A1036" t="s">
        <v>66</v>
      </c>
      <c r="B1036" t="s">
        <v>83</v>
      </c>
      <c r="C1036">
        <v>2023</v>
      </c>
      <c r="D1036" t="s">
        <v>13</v>
      </c>
      <c r="E1036" t="s">
        <v>23</v>
      </c>
      <c r="F1036">
        <v>7684.2832609999996</v>
      </c>
      <c r="G1036" s="22"/>
      <c r="H1036" s="22"/>
      <c r="I1036" s="22"/>
    </row>
    <row r="1037" spans="1:9" x14ac:dyDescent="0.35">
      <c r="A1037" t="s">
        <v>66</v>
      </c>
      <c r="B1037" t="s">
        <v>83</v>
      </c>
      <c r="C1037">
        <v>2023</v>
      </c>
      <c r="D1037" t="s">
        <v>13</v>
      </c>
      <c r="E1037" t="s">
        <v>24</v>
      </c>
      <c r="F1037">
        <v>7120.2942600000006</v>
      </c>
      <c r="G1037" s="22"/>
      <c r="H1037" s="22"/>
      <c r="I1037" s="22"/>
    </row>
    <row r="1038" spans="1:9" x14ac:dyDescent="0.35">
      <c r="A1038" t="s">
        <v>66</v>
      </c>
      <c r="B1038" t="s">
        <v>83</v>
      </c>
      <c r="C1038">
        <v>2023</v>
      </c>
      <c r="D1038" t="s">
        <v>13</v>
      </c>
      <c r="E1038" t="s">
        <v>25</v>
      </c>
      <c r="F1038">
        <v>7763.0273319999997</v>
      </c>
      <c r="G1038" s="22"/>
      <c r="H1038" s="22"/>
      <c r="I1038" s="22"/>
    </row>
    <row r="1039" spans="1:9" x14ac:dyDescent="0.35">
      <c r="A1039" t="s">
        <v>66</v>
      </c>
      <c r="B1039" t="s">
        <v>83</v>
      </c>
      <c r="C1039">
        <v>2023</v>
      </c>
      <c r="D1039" t="s">
        <v>13</v>
      </c>
      <c r="E1039" t="s">
        <v>26</v>
      </c>
      <c r="F1039">
        <v>7539.5892960000001</v>
      </c>
      <c r="G1039" s="22"/>
      <c r="H1039" s="22"/>
      <c r="I1039" s="22"/>
    </row>
    <row r="1040" spans="1:9" x14ac:dyDescent="0.35">
      <c r="A1040" t="s">
        <v>66</v>
      </c>
      <c r="B1040" t="s">
        <v>83</v>
      </c>
      <c r="C1040">
        <v>2023</v>
      </c>
      <c r="D1040" t="s">
        <v>13</v>
      </c>
      <c r="E1040" t="s">
        <v>27</v>
      </c>
      <c r="F1040">
        <v>7840.5835729999999</v>
      </c>
      <c r="G1040" s="22"/>
      <c r="H1040" s="22"/>
      <c r="I1040" s="22"/>
    </row>
    <row r="1041" spans="1:9" x14ac:dyDescent="0.35">
      <c r="A1041" t="s">
        <v>66</v>
      </c>
      <c r="B1041" t="s">
        <v>83</v>
      </c>
      <c r="C1041">
        <v>2023</v>
      </c>
      <c r="D1041" t="s">
        <v>13</v>
      </c>
      <c r="E1041" t="s">
        <v>28</v>
      </c>
      <c r="F1041">
        <v>6547.6759920000004</v>
      </c>
      <c r="G1041" s="22"/>
      <c r="H1041" s="22"/>
      <c r="I1041" s="22"/>
    </row>
    <row r="1042" spans="1:9" x14ac:dyDescent="0.35">
      <c r="A1042" t="s">
        <v>66</v>
      </c>
      <c r="B1042" t="s">
        <v>83</v>
      </c>
      <c r="C1042">
        <v>2023</v>
      </c>
      <c r="D1042" t="s">
        <v>13</v>
      </c>
      <c r="E1042" t="s">
        <v>29</v>
      </c>
      <c r="F1042">
        <v>5105.3246703000004</v>
      </c>
      <c r="G1042" s="22"/>
      <c r="H1042" s="22"/>
      <c r="I1042" s="22"/>
    </row>
    <row r="1043" spans="1:9" x14ac:dyDescent="0.35">
      <c r="A1043" t="s">
        <v>66</v>
      </c>
      <c r="B1043" t="s">
        <v>83</v>
      </c>
      <c r="C1043">
        <v>2023</v>
      </c>
      <c r="D1043" t="s">
        <v>13</v>
      </c>
      <c r="E1043" t="s">
        <v>30</v>
      </c>
      <c r="F1043">
        <v>3762.1622732999999</v>
      </c>
      <c r="G1043" s="22"/>
      <c r="H1043" s="22"/>
      <c r="I1043" s="22"/>
    </row>
    <row r="1044" spans="1:9" x14ac:dyDescent="0.35">
      <c r="A1044" t="s">
        <v>66</v>
      </c>
      <c r="B1044" t="s">
        <v>83</v>
      </c>
      <c r="C1044">
        <v>2023</v>
      </c>
      <c r="D1044" t="s">
        <v>13</v>
      </c>
      <c r="E1044" t="s">
        <v>31</v>
      </c>
      <c r="F1044">
        <v>2121.1142343000001</v>
      </c>
      <c r="G1044" s="22"/>
      <c r="H1044" s="22"/>
      <c r="I1044" s="22"/>
    </row>
    <row r="1045" spans="1:9" x14ac:dyDescent="0.35">
      <c r="A1045" t="s">
        <v>66</v>
      </c>
      <c r="B1045" t="s">
        <v>83</v>
      </c>
      <c r="C1045">
        <v>2023</v>
      </c>
      <c r="D1045" t="s">
        <v>13</v>
      </c>
      <c r="E1045" t="s">
        <v>10</v>
      </c>
      <c r="F1045">
        <v>1558.3426672610001</v>
      </c>
      <c r="G1045" s="22"/>
      <c r="H1045" s="22"/>
      <c r="I1045" s="22"/>
    </row>
    <row r="1046" spans="1:9" x14ac:dyDescent="0.35">
      <c r="A1046" t="s">
        <v>66</v>
      </c>
      <c r="B1046" t="s">
        <v>83</v>
      </c>
      <c r="C1046">
        <v>2024</v>
      </c>
      <c r="D1046" t="s">
        <v>12</v>
      </c>
      <c r="E1046" t="s">
        <v>16</v>
      </c>
      <c r="F1046">
        <v>7259.6732009999996</v>
      </c>
      <c r="G1046" s="22"/>
      <c r="H1046" s="22"/>
      <c r="I1046" s="22"/>
    </row>
    <row r="1047" spans="1:9" x14ac:dyDescent="0.35">
      <c r="A1047" t="s">
        <v>66</v>
      </c>
      <c r="B1047" t="s">
        <v>83</v>
      </c>
      <c r="C1047">
        <v>2024</v>
      </c>
      <c r="D1047" t="s">
        <v>12</v>
      </c>
      <c r="E1047" t="s">
        <v>32</v>
      </c>
      <c r="F1047">
        <v>7918.5487210000001</v>
      </c>
      <c r="G1047" s="22"/>
      <c r="H1047" s="22"/>
      <c r="I1047" s="22"/>
    </row>
    <row r="1048" spans="1:9" x14ac:dyDescent="0.35">
      <c r="A1048" t="s">
        <v>66</v>
      </c>
      <c r="B1048" t="s">
        <v>83</v>
      </c>
      <c r="C1048">
        <v>2024</v>
      </c>
      <c r="D1048" t="s">
        <v>12</v>
      </c>
      <c r="E1048" t="s">
        <v>17</v>
      </c>
      <c r="F1048">
        <v>8655.0591569999997</v>
      </c>
      <c r="G1048" s="22"/>
      <c r="H1048" s="22"/>
      <c r="I1048" s="22"/>
    </row>
    <row r="1049" spans="1:9" x14ac:dyDescent="0.35">
      <c r="A1049" t="s">
        <v>66</v>
      </c>
      <c r="B1049" t="s">
        <v>83</v>
      </c>
      <c r="C1049">
        <v>2024</v>
      </c>
      <c r="D1049" t="s">
        <v>12</v>
      </c>
      <c r="E1049" t="s">
        <v>18</v>
      </c>
      <c r="F1049">
        <v>7665.7145860000001</v>
      </c>
      <c r="G1049" s="22"/>
      <c r="H1049" s="22"/>
      <c r="I1049" s="22"/>
    </row>
    <row r="1050" spans="1:9" x14ac:dyDescent="0.35">
      <c r="A1050" t="s">
        <v>66</v>
      </c>
      <c r="B1050" t="s">
        <v>83</v>
      </c>
      <c r="C1050">
        <v>2024</v>
      </c>
      <c r="D1050" t="s">
        <v>12</v>
      </c>
      <c r="E1050" t="s">
        <v>19</v>
      </c>
      <c r="F1050">
        <v>6714.9098329999997</v>
      </c>
      <c r="G1050" s="22"/>
      <c r="H1050" s="22"/>
      <c r="I1050" s="22"/>
    </row>
    <row r="1051" spans="1:9" x14ac:dyDescent="0.35">
      <c r="A1051" t="s">
        <v>66</v>
      </c>
      <c r="B1051" t="s">
        <v>83</v>
      </c>
      <c r="C1051">
        <v>2024</v>
      </c>
      <c r="D1051" t="s">
        <v>12</v>
      </c>
      <c r="E1051" t="s">
        <v>20</v>
      </c>
      <c r="F1051">
        <v>7820.2864879999997</v>
      </c>
      <c r="G1051" s="22"/>
      <c r="H1051" s="22"/>
      <c r="I1051" s="22"/>
    </row>
    <row r="1052" spans="1:9" x14ac:dyDescent="0.35">
      <c r="A1052" t="s">
        <v>66</v>
      </c>
      <c r="B1052" t="s">
        <v>83</v>
      </c>
      <c r="C1052">
        <v>2024</v>
      </c>
      <c r="D1052" t="s">
        <v>12</v>
      </c>
      <c r="E1052" t="s">
        <v>21</v>
      </c>
      <c r="F1052">
        <v>7989.2624830000004</v>
      </c>
      <c r="G1052" s="22"/>
      <c r="H1052" s="22"/>
      <c r="I1052" s="22"/>
    </row>
    <row r="1053" spans="1:9" x14ac:dyDescent="0.35">
      <c r="A1053" t="s">
        <v>66</v>
      </c>
      <c r="B1053" t="s">
        <v>83</v>
      </c>
      <c r="C1053">
        <v>2024</v>
      </c>
      <c r="D1053" t="s">
        <v>12</v>
      </c>
      <c r="E1053" t="s">
        <v>22</v>
      </c>
      <c r="F1053">
        <v>8135.0501969999996</v>
      </c>
      <c r="G1053" s="22"/>
      <c r="H1053" s="22"/>
      <c r="I1053" s="22"/>
    </row>
    <row r="1054" spans="1:9" x14ac:dyDescent="0.35">
      <c r="A1054" t="s">
        <v>66</v>
      </c>
      <c r="B1054" t="s">
        <v>83</v>
      </c>
      <c r="C1054">
        <v>2024</v>
      </c>
      <c r="D1054" t="s">
        <v>12</v>
      </c>
      <c r="E1054" t="s">
        <v>23</v>
      </c>
      <c r="F1054">
        <v>7894.5897080000004</v>
      </c>
      <c r="G1054" s="22"/>
      <c r="H1054" s="22"/>
      <c r="I1054" s="22"/>
    </row>
    <row r="1055" spans="1:9" x14ac:dyDescent="0.35">
      <c r="A1055" t="s">
        <v>66</v>
      </c>
      <c r="B1055" t="s">
        <v>83</v>
      </c>
      <c r="C1055">
        <v>2024</v>
      </c>
      <c r="D1055" t="s">
        <v>12</v>
      </c>
      <c r="E1055" t="s">
        <v>24</v>
      </c>
      <c r="F1055">
        <v>7049.3394390000003</v>
      </c>
      <c r="G1055" s="22"/>
      <c r="H1055" s="22"/>
      <c r="I1055" s="22"/>
    </row>
    <row r="1056" spans="1:9" x14ac:dyDescent="0.35">
      <c r="A1056" t="s">
        <v>66</v>
      </c>
      <c r="B1056" t="s">
        <v>83</v>
      </c>
      <c r="C1056">
        <v>2024</v>
      </c>
      <c r="D1056" t="s">
        <v>12</v>
      </c>
      <c r="E1056" t="s">
        <v>25</v>
      </c>
      <c r="F1056">
        <v>7783.2404019999994</v>
      </c>
      <c r="G1056" s="22"/>
      <c r="H1056" s="22"/>
      <c r="I1056" s="22"/>
    </row>
    <row r="1057" spans="1:9" x14ac:dyDescent="0.35">
      <c r="A1057" t="s">
        <v>66</v>
      </c>
      <c r="B1057" t="s">
        <v>83</v>
      </c>
      <c r="C1057">
        <v>2024</v>
      </c>
      <c r="D1057" t="s">
        <v>12</v>
      </c>
      <c r="E1057" t="s">
        <v>26</v>
      </c>
      <c r="F1057">
        <v>7175.1418089999997</v>
      </c>
      <c r="G1057" s="22"/>
      <c r="H1057" s="22"/>
      <c r="I1057" s="22"/>
    </row>
    <row r="1058" spans="1:9" x14ac:dyDescent="0.35">
      <c r="A1058" t="s">
        <v>66</v>
      </c>
      <c r="B1058" t="s">
        <v>83</v>
      </c>
      <c r="C1058">
        <v>2024</v>
      </c>
      <c r="D1058" t="s">
        <v>12</v>
      </c>
      <c r="E1058" t="s">
        <v>27</v>
      </c>
      <c r="F1058">
        <v>7548.7286009999998</v>
      </c>
      <c r="G1058" s="22"/>
      <c r="H1058" s="22"/>
      <c r="I1058" s="22"/>
    </row>
    <row r="1059" spans="1:9" x14ac:dyDescent="0.35">
      <c r="A1059" t="s">
        <v>66</v>
      </c>
      <c r="B1059" t="s">
        <v>83</v>
      </c>
      <c r="C1059">
        <v>2024</v>
      </c>
      <c r="D1059" t="s">
        <v>12</v>
      </c>
      <c r="E1059" t="s">
        <v>28</v>
      </c>
      <c r="F1059">
        <v>6142.6168290000014</v>
      </c>
      <c r="G1059" s="22"/>
      <c r="H1059" s="22"/>
      <c r="I1059" s="22"/>
    </row>
    <row r="1060" spans="1:9" x14ac:dyDescent="0.35">
      <c r="A1060" t="s">
        <v>66</v>
      </c>
      <c r="B1060" t="s">
        <v>83</v>
      </c>
      <c r="C1060">
        <v>2024</v>
      </c>
      <c r="D1060" t="s">
        <v>12</v>
      </c>
      <c r="E1060" t="s">
        <v>29</v>
      </c>
      <c r="F1060">
        <v>4959.4537984999997</v>
      </c>
      <c r="G1060" s="22"/>
      <c r="H1060" s="22"/>
      <c r="I1060" s="22"/>
    </row>
    <row r="1061" spans="1:9" x14ac:dyDescent="0.35">
      <c r="A1061" t="s">
        <v>66</v>
      </c>
      <c r="B1061" t="s">
        <v>83</v>
      </c>
      <c r="C1061">
        <v>2024</v>
      </c>
      <c r="D1061" t="s">
        <v>12</v>
      </c>
      <c r="E1061" t="s">
        <v>30</v>
      </c>
      <c r="F1061">
        <v>3861.1656647999998</v>
      </c>
      <c r="G1061" s="22"/>
      <c r="H1061" s="22"/>
      <c r="I1061" s="22"/>
    </row>
    <row r="1062" spans="1:9" x14ac:dyDescent="0.35">
      <c r="A1062" t="s">
        <v>66</v>
      </c>
      <c r="B1062" t="s">
        <v>83</v>
      </c>
      <c r="C1062">
        <v>2024</v>
      </c>
      <c r="D1062" t="s">
        <v>12</v>
      </c>
      <c r="E1062" t="s">
        <v>31</v>
      </c>
      <c r="F1062">
        <v>2514.2332655</v>
      </c>
      <c r="G1062" s="22"/>
      <c r="H1062" s="22"/>
      <c r="I1062" s="22"/>
    </row>
    <row r="1063" spans="1:9" x14ac:dyDescent="0.35">
      <c r="A1063" t="s">
        <v>66</v>
      </c>
      <c r="B1063" t="s">
        <v>83</v>
      </c>
      <c r="C1063">
        <v>2024</v>
      </c>
      <c r="D1063" t="s">
        <v>12</v>
      </c>
      <c r="E1063" t="s">
        <v>10</v>
      </c>
      <c r="F1063">
        <v>2362.15687063</v>
      </c>
      <c r="G1063" s="22"/>
      <c r="H1063" s="22"/>
      <c r="I1063" s="22"/>
    </row>
    <row r="1064" spans="1:9" x14ac:dyDescent="0.35">
      <c r="A1064" t="s">
        <v>66</v>
      </c>
      <c r="B1064" t="s">
        <v>83</v>
      </c>
      <c r="C1064">
        <v>2024</v>
      </c>
      <c r="D1064" t="s">
        <v>13</v>
      </c>
      <c r="E1064" t="s">
        <v>16</v>
      </c>
      <c r="F1064">
        <v>7598.6393820000003</v>
      </c>
      <c r="G1064" s="22"/>
      <c r="H1064" s="22"/>
      <c r="I1064" s="22"/>
    </row>
    <row r="1065" spans="1:9" x14ac:dyDescent="0.35">
      <c r="A1065" t="s">
        <v>66</v>
      </c>
      <c r="B1065" t="s">
        <v>83</v>
      </c>
      <c r="C1065">
        <v>2024</v>
      </c>
      <c r="D1065" t="s">
        <v>13</v>
      </c>
      <c r="E1065" t="s">
        <v>32</v>
      </c>
      <c r="F1065">
        <v>8062.5282000000007</v>
      </c>
      <c r="G1065" s="22"/>
      <c r="H1065" s="22"/>
      <c r="I1065" s="22"/>
    </row>
    <row r="1066" spans="1:9" x14ac:dyDescent="0.35">
      <c r="A1066" t="s">
        <v>66</v>
      </c>
      <c r="B1066" t="s">
        <v>83</v>
      </c>
      <c r="C1066">
        <v>2024</v>
      </c>
      <c r="D1066" t="s">
        <v>13</v>
      </c>
      <c r="E1066" t="s">
        <v>17</v>
      </c>
      <c r="F1066">
        <v>8944.5285829999993</v>
      </c>
      <c r="G1066" s="22"/>
      <c r="H1066" s="22"/>
      <c r="I1066" s="22"/>
    </row>
    <row r="1067" spans="1:9" x14ac:dyDescent="0.35">
      <c r="A1067" t="s">
        <v>66</v>
      </c>
      <c r="B1067" t="s">
        <v>83</v>
      </c>
      <c r="C1067">
        <v>2024</v>
      </c>
      <c r="D1067" t="s">
        <v>13</v>
      </c>
      <c r="E1067" t="s">
        <v>18</v>
      </c>
      <c r="F1067">
        <v>8663.2887460000002</v>
      </c>
      <c r="G1067" s="22"/>
      <c r="H1067" s="22"/>
      <c r="I1067" s="22"/>
    </row>
    <row r="1068" spans="1:9" x14ac:dyDescent="0.35">
      <c r="A1068" t="s">
        <v>66</v>
      </c>
      <c r="B1068" t="s">
        <v>83</v>
      </c>
      <c r="C1068">
        <v>2024</v>
      </c>
      <c r="D1068" t="s">
        <v>13</v>
      </c>
      <c r="E1068" t="s">
        <v>19</v>
      </c>
      <c r="F1068">
        <v>7065.6934799999999</v>
      </c>
      <c r="G1068" s="25"/>
      <c r="H1068" s="25"/>
      <c r="I1068" s="25"/>
    </row>
    <row r="1069" spans="1:9" x14ac:dyDescent="0.35">
      <c r="A1069" t="s">
        <v>66</v>
      </c>
      <c r="B1069" t="s">
        <v>83</v>
      </c>
      <c r="C1069">
        <v>2024</v>
      </c>
      <c r="D1069" t="s">
        <v>13</v>
      </c>
      <c r="E1069" t="s">
        <v>20</v>
      </c>
      <c r="F1069">
        <v>7477.7394969999996</v>
      </c>
      <c r="G1069" s="25"/>
      <c r="H1069" s="25"/>
      <c r="I1069" s="25"/>
    </row>
    <row r="1070" spans="1:9" x14ac:dyDescent="0.35">
      <c r="A1070" t="s">
        <v>66</v>
      </c>
      <c r="B1070" t="s">
        <v>83</v>
      </c>
      <c r="C1070">
        <v>2024</v>
      </c>
      <c r="D1070" t="s">
        <v>13</v>
      </c>
      <c r="E1070" t="s">
        <v>21</v>
      </c>
      <c r="F1070">
        <v>8080.8409550000006</v>
      </c>
      <c r="G1070" s="25"/>
      <c r="H1070" s="25"/>
      <c r="I1070" s="25"/>
    </row>
    <row r="1071" spans="1:9" x14ac:dyDescent="0.35">
      <c r="A1071" t="s">
        <v>66</v>
      </c>
      <c r="B1071" t="s">
        <v>83</v>
      </c>
      <c r="C1071">
        <v>2024</v>
      </c>
      <c r="D1071" t="s">
        <v>13</v>
      </c>
      <c r="E1071" t="s">
        <v>22</v>
      </c>
      <c r="F1071">
        <v>7923.9357170000003</v>
      </c>
      <c r="G1071" s="25"/>
      <c r="H1071" s="25"/>
      <c r="I1071" s="25"/>
    </row>
    <row r="1072" spans="1:9" x14ac:dyDescent="0.35">
      <c r="A1072" t="s">
        <v>66</v>
      </c>
      <c r="B1072" t="s">
        <v>83</v>
      </c>
      <c r="C1072">
        <v>2024</v>
      </c>
      <c r="D1072" t="s">
        <v>13</v>
      </c>
      <c r="E1072" t="s">
        <v>23</v>
      </c>
      <c r="F1072">
        <v>7994.5285180000001</v>
      </c>
      <c r="G1072" s="25"/>
      <c r="H1072" s="25"/>
      <c r="I1072" s="25"/>
    </row>
    <row r="1073" spans="1:9" x14ac:dyDescent="0.35">
      <c r="A1073" t="s">
        <v>66</v>
      </c>
      <c r="B1073" t="s">
        <v>83</v>
      </c>
      <c r="C1073">
        <v>2024</v>
      </c>
      <c r="D1073" t="s">
        <v>13</v>
      </c>
      <c r="E1073" t="s">
        <v>24</v>
      </c>
      <c r="F1073">
        <v>6980.7459390000004</v>
      </c>
      <c r="G1073" s="25"/>
      <c r="H1073" s="25"/>
      <c r="I1073" s="25"/>
    </row>
    <row r="1074" spans="1:9" x14ac:dyDescent="0.35">
      <c r="A1074" t="s">
        <v>66</v>
      </c>
      <c r="B1074" t="s">
        <v>83</v>
      </c>
      <c r="C1074">
        <v>2024</v>
      </c>
      <c r="D1074" t="s">
        <v>13</v>
      </c>
      <c r="E1074" t="s">
        <v>25</v>
      </c>
      <c r="F1074">
        <v>7878.2468170000002</v>
      </c>
      <c r="G1074" s="25"/>
      <c r="H1074" s="25"/>
      <c r="I1074" s="25"/>
    </row>
    <row r="1075" spans="1:9" x14ac:dyDescent="0.35">
      <c r="A1075" t="s">
        <v>66</v>
      </c>
      <c r="B1075" t="s">
        <v>83</v>
      </c>
      <c r="C1075">
        <v>2024</v>
      </c>
      <c r="D1075" t="s">
        <v>13</v>
      </c>
      <c r="E1075" t="s">
        <v>26</v>
      </c>
      <c r="F1075">
        <v>7400.586405</v>
      </c>
      <c r="G1075" s="25"/>
      <c r="H1075" s="25"/>
      <c r="I1075" s="25"/>
    </row>
    <row r="1076" spans="1:9" x14ac:dyDescent="0.35">
      <c r="A1076" t="s">
        <v>66</v>
      </c>
      <c r="B1076" t="s">
        <v>83</v>
      </c>
      <c r="C1076">
        <v>2024</v>
      </c>
      <c r="D1076" t="s">
        <v>13</v>
      </c>
      <c r="E1076" t="s">
        <v>27</v>
      </c>
      <c r="F1076">
        <v>7915.8755650000003</v>
      </c>
      <c r="G1076" s="25"/>
      <c r="H1076" s="25"/>
      <c r="I1076" s="25"/>
    </row>
    <row r="1077" spans="1:9" x14ac:dyDescent="0.35">
      <c r="A1077" t="s">
        <v>66</v>
      </c>
      <c r="B1077" t="s">
        <v>83</v>
      </c>
      <c r="C1077">
        <v>2024</v>
      </c>
      <c r="D1077" t="s">
        <v>13</v>
      </c>
      <c r="E1077" t="s">
        <v>28</v>
      </c>
      <c r="F1077">
        <v>6779.1974049999999</v>
      </c>
      <c r="G1077" s="25"/>
      <c r="H1077" s="25"/>
      <c r="I1077" s="25"/>
    </row>
    <row r="1078" spans="1:9" x14ac:dyDescent="0.35">
      <c r="A1078" t="s">
        <v>66</v>
      </c>
      <c r="B1078" t="s">
        <v>83</v>
      </c>
      <c r="C1078">
        <v>2024</v>
      </c>
      <c r="D1078" t="s">
        <v>13</v>
      </c>
      <c r="E1078" t="s">
        <v>29</v>
      </c>
      <c r="F1078">
        <v>5317.9317512999996</v>
      </c>
      <c r="G1078" s="25"/>
      <c r="H1078" s="25"/>
      <c r="I1078" s="25"/>
    </row>
    <row r="1079" spans="1:9" x14ac:dyDescent="0.35">
      <c r="A1079" t="s">
        <v>66</v>
      </c>
      <c r="B1079" t="s">
        <v>83</v>
      </c>
      <c r="C1079">
        <v>2024</v>
      </c>
      <c r="D1079" t="s">
        <v>13</v>
      </c>
      <c r="E1079" t="s">
        <v>30</v>
      </c>
      <c r="F1079">
        <v>3958.3743037999998</v>
      </c>
      <c r="G1079" s="25"/>
      <c r="H1079" s="25"/>
      <c r="I1079" s="25"/>
    </row>
    <row r="1080" spans="1:9" x14ac:dyDescent="0.35">
      <c r="A1080" t="s">
        <v>66</v>
      </c>
      <c r="B1080" t="s">
        <v>83</v>
      </c>
      <c r="C1080">
        <v>2024</v>
      </c>
      <c r="D1080" t="s">
        <v>13</v>
      </c>
      <c r="E1080" t="s">
        <v>31</v>
      </c>
      <c r="F1080">
        <v>2278.2278339</v>
      </c>
      <c r="G1080" s="25"/>
      <c r="H1080" s="25"/>
      <c r="I1080" s="25"/>
    </row>
    <row r="1081" spans="1:9" x14ac:dyDescent="0.35">
      <c r="A1081" t="s">
        <v>66</v>
      </c>
      <c r="B1081" t="s">
        <v>83</v>
      </c>
      <c r="C1081">
        <v>2024</v>
      </c>
      <c r="D1081" t="s">
        <v>13</v>
      </c>
      <c r="E1081" t="s">
        <v>10</v>
      </c>
      <c r="F1081">
        <v>1650.1162964709999</v>
      </c>
      <c r="G1081" s="25"/>
      <c r="H1081" s="25"/>
      <c r="I1081" s="25"/>
    </row>
    <row r="1082" spans="1:9" x14ac:dyDescent="0.35">
      <c r="A1082" t="s">
        <v>66</v>
      </c>
      <c r="B1082" t="s">
        <v>83</v>
      </c>
      <c r="C1082">
        <v>2025</v>
      </c>
      <c r="D1082" t="s">
        <v>12</v>
      </c>
      <c r="E1082" t="s">
        <v>16</v>
      </c>
      <c r="F1082">
        <v>7271.4004450000002</v>
      </c>
      <c r="G1082" s="25"/>
      <c r="H1082" s="25"/>
      <c r="I1082" s="25"/>
    </row>
    <row r="1083" spans="1:9" x14ac:dyDescent="0.35">
      <c r="A1083" t="s">
        <v>66</v>
      </c>
      <c r="B1083" t="s">
        <v>83</v>
      </c>
      <c r="C1083">
        <v>2025</v>
      </c>
      <c r="D1083" t="s">
        <v>12</v>
      </c>
      <c r="E1083" t="s">
        <v>32</v>
      </c>
      <c r="F1083">
        <v>7786.2938800000002</v>
      </c>
      <c r="G1083" s="25"/>
      <c r="H1083" s="25"/>
      <c r="I1083" s="25"/>
    </row>
    <row r="1084" spans="1:9" x14ac:dyDescent="0.35">
      <c r="A1084" t="s">
        <v>66</v>
      </c>
      <c r="B1084" t="s">
        <v>83</v>
      </c>
      <c r="C1084">
        <v>2025</v>
      </c>
      <c r="D1084" t="s">
        <v>12</v>
      </c>
      <c r="E1084" t="s">
        <v>17</v>
      </c>
      <c r="F1084">
        <v>8694.296515</v>
      </c>
      <c r="G1084" s="25"/>
      <c r="H1084" s="25"/>
      <c r="I1084" s="25"/>
    </row>
    <row r="1085" spans="1:9" x14ac:dyDescent="0.35">
      <c r="A1085" t="s">
        <v>66</v>
      </c>
      <c r="B1085" t="s">
        <v>83</v>
      </c>
      <c r="C1085">
        <v>2025</v>
      </c>
      <c r="D1085" t="s">
        <v>12</v>
      </c>
      <c r="E1085" t="s">
        <v>18</v>
      </c>
      <c r="F1085">
        <v>7853.9235750000007</v>
      </c>
      <c r="G1085" s="25"/>
      <c r="H1085" s="25"/>
      <c r="I1085" s="25"/>
    </row>
    <row r="1086" spans="1:9" x14ac:dyDescent="0.35">
      <c r="A1086" t="s">
        <v>66</v>
      </c>
      <c r="B1086" t="s">
        <v>83</v>
      </c>
      <c r="C1086">
        <v>2025</v>
      </c>
      <c r="D1086" t="s">
        <v>12</v>
      </c>
      <c r="E1086" t="s">
        <v>19</v>
      </c>
      <c r="F1086">
        <v>6827.3771449999986</v>
      </c>
      <c r="G1086" s="25"/>
      <c r="H1086" s="25"/>
      <c r="I1086" s="25"/>
    </row>
    <row r="1087" spans="1:9" x14ac:dyDescent="0.35">
      <c r="A1087" t="s">
        <v>66</v>
      </c>
      <c r="B1087" t="s">
        <v>83</v>
      </c>
      <c r="C1087">
        <v>2025</v>
      </c>
      <c r="D1087" t="s">
        <v>12</v>
      </c>
      <c r="E1087" t="s">
        <v>20</v>
      </c>
      <c r="F1087">
        <v>7899.1446729999998</v>
      </c>
      <c r="G1087" s="25"/>
      <c r="H1087" s="25"/>
      <c r="I1087" s="25"/>
    </row>
    <row r="1088" spans="1:9" x14ac:dyDescent="0.35">
      <c r="A1088" t="s">
        <v>66</v>
      </c>
      <c r="B1088" t="s">
        <v>83</v>
      </c>
      <c r="C1088">
        <v>2025</v>
      </c>
      <c r="D1088" t="s">
        <v>12</v>
      </c>
      <c r="E1088" t="s">
        <v>21</v>
      </c>
      <c r="F1088">
        <v>8122.4498600000006</v>
      </c>
      <c r="G1088" s="22"/>
      <c r="H1088" s="22"/>
      <c r="I1088" s="22"/>
    </row>
    <row r="1089" spans="1:9" x14ac:dyDescent="0.35">
      <c r="A1089" t="s">
        <v>66</v>
      </c>
      <c r="B1089" t="s">
        <v>83</v>
      </c>
      <c r="C1089">
        <v>2025</v>
      </c>
      <c r="D1089" t="s">
        <v>12</v>
      </c>
      <c r="E1089" t="s">
        <v>22</v>
      </c>
      <c r="F1089">
        <v>8106.9749819999997</v>
      </c>
      <c r="G1089" s="22"/>
      <c r="H1089" s="22"/>
      <c r="I1089" s="22"/>
    </row>
    <row r="1090" spans="1:9" x14ac:dyDescent="0.35">
      <c r="A1090" t="s">
        <v>66</v>
      </c>
      <c r="B1090" t="s">
        <v>83</v>
      </c>
      <c r="C1090">
        <v>2025</v>
      </c>
      <c r="D1090" t="s">
        <v>12</v>
      </c>
      <c r="E1090" t="s">
        <v>23</v>
      </c>
      <c r="F1090">
        <v>8189.18156</v>
      </c>
      <c r="G1090" s="22"/>
      <c r="H1090" s="22"/>
      <c r="I1090" s="22"/>
    </row>
    <row r="1091" spans="1:9" x14ac:dyDescent="0.35">
      <c r="A1091" t="s">
        <v>66</v>
      </c>
      <c r="B1091" t="s">
        <v>83</v>
      </c>
      <c r="C1091">
        <v>2025</v>
      </c>
      <c r="D1091" t="s">
        <v>12</v>
      </c>
      <c r="E1091" t="s">
        <v>24</v>
      </c>
      <c r="F1091">
        <v>7114.1201250000004</v>
      </c>
      <c r="G1091" s="22"/>
      <c r="H1091" s="22"/>
      <c r="I1091" s="22"/>
    </row>
    <row r="1092" spans="1:9" x14ac:dyDescent="0.35">
      <c r="A1092" t="s">
        <v>66</v>
      </c>
      <c r="B1092" t="s">
        <v>83</v>
      </c>
      <c r="C1092">
        <v>2025</v>
      </c>
      <c r="D1092" t="s">
        <v>12</v>
      </c>
      <c r="E1092" t="s">
        <v>25</v>
      </c>
      <c r="F1092">
        <v>7738.2442799999999</v>
      </c>
      <c r="G1092" s="22"/>
      <c r="H1092" s="22"/>
      <c r="I1092" s="22"/>
    </row>
    <row r="1093" spans="1:9" x14ac:dyDescent="0.35">
      <c r="A1093" t="s">
        <v>66</v>
      </c>
      <c r="B1093" t="s">
        <v>83</v>
      </c>
      <c r="C1093">
        <v>2025</v>
      </c>
      <c r="D1093" t="s">
        <v>12</v>
      </c>
      <c r="E1093" t="s">
        <v>26</v>
      </c>
      <c r="F1093">
        <v>7189.2545840000002</v>
      </c>
      <c r="G1093" s="22"/>
      <c r="H1093" s="22"/>
      <c r="I1093" s="22"/>
    </row>
    <row r="1094" spans="1:9" x14ac:dyDescent="0.35">
      <c r="A1094" t="s">
        <v>66</v>
      </c>
      <c r="B1094" t="s">
        <v>83</v>
      </c>
      <c r="C1094">
        <v>2025</v>
      </c>
      <c r="D1094" t="s">
        <v>12</v>
      </c>
      <c r="E1094" t="s">
        <v>27</v>
      </c>
      <c r="F1094">
        <v>7542.0891179999999</v>
      </c>
      <c r="G1094" s="22"/>
      <c r="H1094" s="22"/>
      <c r="I1094" s="22"/>
    </row>
    <row r="1095" spans="1:9" x14ac:dyDescent="0.35">
      <c r="A1095" t="s">
        <v>66</v>
      </c>
      <c r="B1095" t="s">
        <v>83</v>
      </c>
      <c r="C1095">
        <v>2025</v>
      </c>
      <c r="D1095" t="s">
        <v>12</v>
      </c>
      <c r="E1095" t="s">
        <v>28</v>
      </c>
      <c r="F1095">
        <v>6434.566785</v>
      </c>
      <c r="G1095" s="22"/>
      <c r="H1095" s="22"/>
      <c r="I1095" s="22"/>
    </row>
    <row r="1096" spans="1:9" x14ac:dyDescent="0.35">
      <c r="A1096" t="s">
        <v>66</v>
      </c>
      <c r="B1096" t="s">
        <v>83</v>
      </c>
      <c r="C1096">
        <v>2025</v>
      </c>
      <c r="D1096" t="s">
        <v>12</v>
      </c>
      <c r="E1096" t="s">
        <v>29</v>
      </c>
      <c r="F1096">
        <v>5076.8220495000014</v>
      </c>
      <c r="G1096" s="22"/>
      <c r="H1096" s="22"/>
      <c r="I1096" s="22"/>
    </row>
    <row r="1097" spans="1:9" x14ac:dyDescent="0.35">
      <c r="A1097" t="s">
        <v>66</v>
      </c>
      <c r="B1097" t="s">
        <v>83</v>
      </c>
      <c r="C1097">
        <v>2025</v>
      </c>
      <c r="D1097" t="s">
        <v>12</v>
      </c>
      <c r="E1097" t="s">
        <v>30</v>
      </c>
      <c r="F1097">
        <v>4063.9370539000001</v>
      </c>
      <c r="G1097" s="22"/>
      <c r="H1097" s="22"/>
      <c r="I1097" s="22"/>
    </row>
    <row r="1098" spans="1:9" x14ac:dyDescent="0.35">
      <c r="A1098" t="s">
        <v>66</v>
      </c>
      <c r="B1098" t="s">
        <v>83</v>
      </c>
      <c r="C1098">
        <v>2025</v>
      </c>
      <c r="D1098" t="s">
        <v>12</v>
      </c>
      <c r="E1098" t="s">
        <v>31</v>
      </c>
      <c r="F1098">
        <v>2643.5563640999999</v>
      </c>
      <c r="G1098" s="22"/>
      <c r="H1098" s="22"/>
      <c r="I1098" s="22"/>
    </row>
    <row r="1099" spans="1:9" x14ac:dyDescent="0.35">
      <c r="A1099" t="s">
        <v>66</v>
      </c>
      <c r="B1099" t="s">
        <v>83</v>
      </c>
      <c r="C1099">
        <v>2025</v>
      </c>
      <c r="D1099" t="s">
        <v>12</v>
      </c>
      <c r="E1099" t="s">
        <v>10</v>
      </c>
      <c r="F1099">
        <v>2455.44189198</v>
      </c>
      <c r="G1099" s="22"/>
      <c r="H1099" s="22"/>
      <c r="I1099" s="22"/>
    </row>
    <row r="1100" spans="1:9" x14ac:dyDescent="0.35">
      <c r="A1100" t="s">
        <v>66</v>
      </c>
      <c r="B1100" t="s">
        <v>83</v>
      </c>
      <c r="C1100">
        <v>2025</v>
      </c>
      <c r="D1100" t="s">
        <v>13</v>
      </c>
      <c r="E1100" t="s">
        <v>16</v>
      </c>
      <c r="F1100">
        <v>7551.0372649999999</v>
      </c>
      <c r="G1100" s="22"/>
      <c r="H1100" s="22"/>
      <c r="I1100" s="22"/>
    </row>
    <row r="1101" spans="1:9" x14ac:dyDescent="0.35">
      <c r="A1101" t="s">
        <v>66</v>
      </c>
      <c r="B1101" t="s">
        <v>83</v>
      </c>
      <c r="C1101">
        <v>2025</v>
      </c>
      <c r="D1101" t="s">
        <v>13</v>
      </c>
      <c r="E1101" t="s">
        <v>32</v>
      </c>
      <c r="F1101">
        <v>7941.3772250000002</v>
      </c>
      <c r="G1101" s="22"/>
      <c r="H1101" s="22"/>
      <c r="I1101" s="22"/>
    </row>
    <row r="1102" spans="1:9" x14ac:dyDescent="0.35">
      <c r="A1102" t="s">
        <v>66</v>
      </c>
      <c r="B1102" t="s">
        <v>83</v>
      </c>
      <c r="C1102">
        <v>2025</v>
      </c>
      <c r="D1102" t="s">
        <v>13</v>
      </c>
      <c r="E1102" t="s">
        <v>17</v>
      </c>
      <c r="F1102">
        <v>8945.1239010000008</v>
      </c>
      <c r="G1102" s="22"/>
      <c r="H1102" s="22"/>
      <c r="I1102" s="22"/>
    </row>
    <row r="1103" spans="1:9" x14ac:dyDescent="0.35">
      <c r="A1103" t="s">
        <v>66</v>
      </c>
      <c r="B1103" t="s">
        <v>83</v>
      </c>
      <c r="C1103">
        <v>2025</v>
      </c>
      <c r="D1103" t="s">
        <v>13</v>
      </c>
      <c r="E1103" t="s">
        <v>18</v>
      </c>
      <c r="F1103">
        <v>8883.7500909999999</v>
      </c>
      <c r="G1103" s="22"/>
      <c r="H1103" s="22"/>
      <c r="I1103" s="22"/>
    </row>
    <row r="1104" spans="1:9" x14ac:dyDescent="0.35">
      <c r="A1104" t="s">
        <v>66</v>
      </c>
      <c r="B1104" t="s">
        <v>83</v>
      </c>
      <c r="C1104">
        <v>2025</v>
      </c>
      <c r="D1104" t="s">
        <v>13</v>
      </c>
      <c r="E1104" t="s">
        <v>19</v>
      </c>
      <c r="F1104">
        <v>7207.7032010000003</v>
      </c>
      <c r="G1104" s="22"/>
      <c r="H1104" s="22"/>
      <c r="I1104" s="22"/>
    </row>
    <row r="1105" spans="1:9" x14ac:dyDescent="0.35">
      <c r="A1105" t="s">
        <v>66</v>
      </c>
      <c r="B1105" t="s">
        <v>83</v>
      </c>
      <c r="C1105">
        <v>2025</v>
      </c>
      <c r="D1105" t="s">
        <v>13</v>
      </c>
      <c r="E1105" t="s">
        <v>20</v>
      </c>
      <c r="F1105">
        <v>7588.5194929999998</v>
      </c>
      <c r="G1105" s="22"/>
      <c r="H1105" s="22"/>
      <c r="I1105" s="22"/>
    </row>
    <row r="1106" spans="1:9" x14ac:dyDescent="0.35">
      <c r="A1106" t="s">
        <v>66</v>
      </c>
      <c r="B1106" t="s">
        <v>83</v>
      </c>
      <c r="C1106">
        <v>2025</v>
      </c>
      <c r="D1106" t="s">
        <v>13</v>
      </c>
      <c r="E1106" t="s">
        <v>21</v>
      </c>
      <c r="F1106">
        <v>8173.2968620000001</v>
      </c>
      <c r="G1106" s="22"/>
      <c r="H1106" s="22"/>
      <c r="I1106" s="22"/>
    </row>
    <row r="1107" spans="1:9" x14ac:dyDescent="0.35">
      <c r="A1107" t="s">
        <v>66</v>
      </c>
      <c r="B1107" t="s">
        <v>83</v>
      </c>
      <c r="C1107">
        <v>2025</v>
      </c>
      <c r="D1107" t="s">
        <v>13</v>
      </c>
      <c r="E1107" t="s">
        <v>22</v>
      </c>
      <c r="F1107">
        <v>7913.6300739999997</v>
      </c>
      <c r="G1107" s="22"/>
      <c r="H1107" s="22"/>
      <c r="I1107" s="22"/>
    </row>
    <row r="1108" spans="1:9" x14ac:dyDescent="0.35">
      <c r="A1108" t="s">
        <v>66</v>
      </c>
      <c r="B1108" t="s">
        <v>83</v>
      </c>
      <c r="C1108">
        <v>2025</v>
      </c>
      <c r="D1108" t="s">
        <v>13</v>
      </c>
      <c r="E1108" t="s">
        <v>23</v>
      </c>
      <c r="F1108">
        <v>8165.0289269999994</v>
      </c>
      <c r="G1108" s="22"/>
      <c r="H1108" s="22"/>
      <c r="I1108" s="22"/>
    </row>
    <row r="1109" spans="1:9" x14ac:dyDescent="0.35">
      <c r="A1109" t="s">
        <v>66</v>
      </c>
      <c r="B1109" t="s">
        <v>83</v>
      </c>
      <c r="C1109">
        <v>2025</v>
      </c>
      <c r="D1109" t="s">
        <v>13</v>
      </c>
      <c r="E1109" t="s">
        <v>24</v>
      </c>
      <c r="F1109">
        <v>7012.9265580000001</v>
      </c>
      <c r="G1109" s="22"/>
      <c r="H1109" s="22"/>
      <c r="I1109" s="22"/>
    </row>
    <row r="1110" spans="1:9" x14ac:dyDescent="0.35">
      <c r="A1110" t="s">
        <v>66</v>
      </c>
      <c r="B1110" t="s">
        <v>83</v>
      </c>
      <c r="C1110">
        <v>2025</v>
      </c>
      <c r="D1110" t="s">
        <v>13</v>
      </c>
      <c r="E1110" t="s">
        <v>25</v>
      </c>
      <c r="F1110">
        <v>7824.531817</v>
      </c>
      <c r="G1110" s="22"/>
      <c r="H1110" s="22"/>
      <c r="I1110" s="22"/>
    </row>
    <row r="1111" spans="1:9" x14ac:dyDescent="0.35">
      <c r="A1111" t="s">
        <v>66</v>
      </c>
      <c r="B1111" t="s">
        <v>83</v>
      </c>
      <c r="C1111">
        <v>2025</v>
      </c>
      <c r="D1111" t="s">
        <v>13</v>
      </c>
      <c r="E1111" t="s">
        <v>26</v>
      </c>
      <c r="F1111">
        <v>7407.5817969999998</v>
      </c>
      <c r="G1111" s="22"/>
      <c r="H1111" s="22"/>
      <c r="I1111" s="22"/>
    </row>
    <row r="1112" spans="1:9" x14ac:dyDescent="0.35">
      <c r="A1112" t="s">
        <v>66</v>
      </c>
      <c r="B1112" t="s">
        <v>83</v>
      </c>
      <c r="C1112">
        <v>2025</v>
      </c>
      <c r="D1112" t="s">
        <v>13</v>
      </c>
      <c r="E1112" t="s">
        <v>27</v>
      </c>
      <c r="F1112">
        <v>7854.9197960000001</v>
      </c>
      <c r="G1112" s="22"/>
      <c r="H1112" s="22"/>
      <c r="I1112" s="22"/>
    </row>
    <row r="1113" spans="1:9" x14ac:dyDescent="0.35">
      <c r="A1113" t="s">
        <v>66</v>
      </c>
      <c r="B1113" t="s">
        <v>83</v>
      </c>
      <c r="C1113">
        <v>2025</v>
      </c>
      <c r="D1113" t="s">
        <v>13</v>
      </c>
      <c r="E1113" t="s">
        <v>28</v>
      </c>
      <c r="F1113">
        <v>6998.6561229999998</v>
      </c>
      <c r="G1113" s="22"/>
      <c r="H1113" s="22"/>
      <c r="I1113" s="22"/>
    </row>
    <row r="1114" spans="1:9" x14ac:dyDescent="0.35">
      <c r="A1114" t="s">
        <v>66</v>
      </c>
      <c r="B1114" t="s">
        <v>83</v>
      </c>
      <c r="C1114">
        <v>2025</v>
      </c>
      <c r="D1114" t="s">
        <v>13</v>
      </c>
      <c r="E1114" t="s">
        <v>29</v>
      </c>
      <c r="F1114">
        <v>5480.8890879</v>
      </c>
      <c r="G1114" s="22"/>
      <c r="H1114" s="22"/>
      <c r="I1114" s="22"/>
    </row>
    <row r="1115" spans="1:9" x14ac:dyDescent="0.35">
      <c r="A1115" t="s">
        <v>66</v>
      </c>
      <c r="B1115" t="s">
        <v>83</v>
      </c>
      <c r="C1115">
        <v>2025</v>
      </c>
      <c r="D1115" t="s">
        <v>13</v>
      </c>
      <c r="E1115" t="s">
        <v>30</v>
      </c>
      <c r="F1115">
        <v>4160.7228217000002</v>
      </c>
      <c r="G1115" s="22"/>
      <c r="H1115" s="22"/>
      <c r="I1115" s="22"/>
    </row>
    <row r="1116" spans="1:9" x14ac:dyDescent="0.35">
      <c r="A1116" t="s">
        <v>66</v>
      </c>
      <c r="B1116" t="s">
        <v>83</v>
      </c>
      <c r="C1116">
        <v>2025</v>
      </c>
      <c r="D1116" t="s">
        <v>13</v>
      </c>
      <c r="E1116" t="s">
        <v>31</v>
      </c>
      <c r="F1116">
        <v>2425.4296149000002</v>
      </c>
      <c r="G1116" s="22"/>
      <c r="H1116" s="22"/>
      <c r="I1116" s="22"/>
    </row>
    <row r="1117" spans="1:9" x14ac:dyDescent="0.35">
      <c r="A1117" t="s">
        <v>66</v>
      </c>
      <c r="B1117" t="s">
        <v>83</v>
      </c>
      <c r="C1117">
        <v>2025</v>
      </c>
      <c r="D1117" t="s">
        <v>13</v>
      </c>
      <c r="E1117" t="s">
        <v>10</v>
      </c>
      <c r="F1117">
        <v>1776.6374577229999</v>
      </c>
      <c r="G1117" s="22"/>
      <c r="H1117" s="22"/>
      <c r="I1117" s="22"/>
    </row>
    <row r="1118" spans="1:9" x14ac:dyDescent="0.35">
      <c r="A1118" t="s">
        <v>66</v>
      </c>
      <c r="B1118" t="s">
        <v>83</v>
      </c>
      <c r="C1118">
        <v>2026</v>
      </c>
      <c r="D1118" t="s">
        <v>12</v>
      </c>
      <c r="E1118" t="s">
        <v>16</v>
      </c>
      <c r="F1118">
        <v>7310.8009789999996</v>
      </c>
      <c r="G1118" s="22"/>
      <c r="H1118" s="22"/>
      <c r="I1118" s="22"/>
    </row>
    <row r="1119" spans="1:9" x14ac:dyDescent="0.35">
      <c r="A1119" t="s">
        <v>66</v>
      </c>
      <c r="B1119" t="s">
        <v>83</v>
      </c>
      <c r="C1119">
        <v>2026</v>
      </c>
      <c r="D1119" t="s">
        <v>12</v>
      </c>
      <c r="E1119" t="s">
        <v>32</v>
      </c>
      <c r="F1119">
        <v>7651.4348099999997</v>
      </c>
      <c r="G1119" s="22"/>
      <c r="H1119" s="22"/>
      <c r="I1119" s="22"/>
    </row>
    <row r="1120" spans="1:9" x14ac:dyDescent="0.35">
      <c r="A1120" t="s">
        <v>66</v>
      </c>
      <c r="B1120" t="s">
        <v>83</v>
      </c>
      <c r="C1120">
        <v>2026</v>
      </c>
      <c r="D1120" t="s">
        <v>12</v>
      </c>
      <c r="E1120" t="s">
        <v>17</v>
      </c>
      <c r="F1120">
        <v>8629.6346589999994</v>
      </c>
      <c r="G1120" s="22"/>
      <c r="H1120" s="22"/>
      <c r="I1120" s="22"/>
    </row>
    <row r="1121" spans="1:9" x14ac:dyDescent="0.35">
      <c r="A1121" t="s">
        <v>66</v>
      </c>
      <c r="B1121" t="s">
        <v>83</v>
      </c>
      <c r="C1121">
        <v>2026</v>
      </c>
      <c r="D1121" t="s">
        <v>12</v>
      </c>
      <c r="E1121" t="s">
        <v>18</v>
      </c>
      <c r="F1121">
        <v>8045.3022570000003</v>
      </c>
      <c r="G1121" s="22"/>
      <c r="H1121" s="22"/>
      <c r="I1121" s="22"/>
    </row>
    <row r="1122" spans="1:9" x14ac:dyDescent="0.35">
      <c r="A1122" t="s">
        <v>66</v>
      </c>
      <c r="B1122" t="s">
        <v>83</v>
      </c>
      <c r="C1122">
        <v>2026</v>
      </c>
      <c r="D1122" t="s">
        <v>12</v>
      </c>
      <c r="E1122" t="s">
        <v>19</v>
      </c>
      <c r="F1122">
        <v>6970.1898970000002</v>
      </c>
      <c r="G1122" s="22"/>
      <c r="H1122" s="22"/>
      <c r="I1122" s="22"/>
    </row>
    <row r="1123" spans="1:9" x14ac:dyDescent="0.35">
      <c r="A1123" t="s">
        <v>66</v>
      </c>
      <c r="B1123" t="s">
        <v>83</v>
      </c>
      <c r="C1123">
        <v>2026</v>
      </c>
      <c r="D1123" t="s">
        <v>12</v>
      </c>
      <c r="E1123" t="s">
        <v>20</v>
      </c>
      <c r="F1123">
        <v>8043.3861550000001</v>
      </c>
      <c r="G1123" s="22"/>
      <c r="H1123" s="22"/>
      <c r="I1123" s="22"/>
    </row>
    <row r="1124" spans="1:9" x14ac:dyDescent="0.35">
      <c r="A1124" t="s">
        <v>66</v>
      </c>
      <c r="B1124" t="s">
        <v>83</v>
      </c>
      <c r="C1124">
        <v>2026</v>
      </c>
      <c r="D1124" t="s">
        <v>12</v>
      </c>
      <c r="E1124" t="s">
        <v>21</v>
      </c>
      <c r="F1124">
        <v>8287.7193260000004</v>
      </c>
      <c r="G1124" s="22"/>
      <c r="H1124" s="22"/>
      <c r="I1124" s="22"/>
    </row>
    <row r="1125" spans="1:9" x14ac:dyDescent="0.35">
      <c r="A1125" t="s">
        <v>66</v>
      </c>
      <c r="B1125" t="s">
        <v>83</v>
      </c>
      <c r="C1125">
        <v>2026</v>
      </c>
      <c r="D1125" t="s">
        <v>12</v>
      </c>
      <c r="E1125" t="s">
        <v>22</v>
      </c>
      <c r="F1125">
        <v>8193.7844450000011</v>
      </c>
      <c r="G1125" s="25"/>
      <c r="H1125" s="25"/>
      <c r="I1125" s="25"/>
    </row>
    <row r="1126" spans="1:9" x14ac:dyDescent="0.35">
      <c r="A1126" t="s">
        <v>66</v>
      </c>
      <c r="B1126" t="s">
        <v>83</v>
      </c>
      <c r="C1126">
        <v>2026</v>
      </c>
      <c r="D1126" t="s">
        <v>12</v>
      </c>
      <c r="E1126" t="s">
        <v>23</v>
      </c>
      <c r="F1126">
        <v>8319.2471619999997</v>
      </c>
      <c r="G1126" s="25"/>
      <c r="H1126" s="25"/>
      <c r="I1126" s="25"/>
    </row>
    <row r="1127" spans="1:9" x14ac:dyDescent="0.35">
      <c r="A1127" t="s">
        <v>66</v>
      </c>
      <c r="B1127" t="s">
        <v>83</v>
      </c>
      <c r="C1127">
        <v>2026</v>
      </c>
      <c r="D1127" t="s">
        <v>12</v>
      </c>
      <c r="E1127" t="s">
        <v>24</v>
      </c>
      <c r="F1127">
        <v>7322.8419409999997</v>
      </c>
      <c r="G1127" s="25"/>
      <c r="H1127" s="25"/>
      <c r="I1127" s="25"/>
    </row>
    <row r="1128" spans="1:9" x14ac:dyDescent="0.35">
      <c r="A1128" t="s">
        <v>66</v>
      </c>
      <c r="B1128" t="s">
        <v>83</v>
      </c>
      <c r="C1128">
        <v>2026</v>
      </c>
      <c r="D1128" t="s">
        <v>12</v>
      </c>
      <c r="E1128" t="s">
        <v>25</v>
      </c>
      <c r="F1128">
        <v>7551.538031</v>
      </c>
      <c r="G1128" s="25"/>
      <c r="H1128" s="25"/>
      <c r="I1128" s="25"/>
    </row>
    <row r="1129" spans="1:9" x14ac:dyDescent="0.35">
      <c r="A1129" t="s">
        <v>66</v>
      </c>
      <c r="B1129" t="s">
        <v>83</v>
      </c>
      <c r="C1129">
        <v>2026</v>
      </c>
      <c r="D1129" t="s">
        <v>12</v>
      </c>
      <c r="E1129" t="s">
        <v>26</v>
      </c>
      <c r="F1129">
        <v>7369.4935509999996</v>
      </c>
      <c r="G1129" s="25"/>
      <c r="H1129" s="25"/>
      <c r="I1129" s="25"/>
    </row>
    <row r="1130" spans="1:9" x14ac:dyDescent="0.35">
      <c r="A1130" t="s">
        <v>66</v>
      </c>
      <c r="B1130" t="s">
        <v>83</v>
      </c>
      <c r="C1130">
        <v>2026</v>
      </c>
      <c r="D1130" t="s">
        <v>12</v>
      </c>
      <c r="E1130" t="s">
        <v>27</v>
      </c>
      <c r="F1130">
        <v>7412.3122599999997</v>
      </c>
      <c r="G1130" s="25"/>
      <c r="H1130" s="25"/>
      <c r="I1130" s="25"/>
    </row>
    <row r="1131" spans="1:9" x14ac:dyDescent="0.35">
      <c r="A1131" t="s">
        <v>66</v>
      </c>
      <c r="B1131" t="s">
        <v>83</v>
      </c>
      <c r="C1131">
        <v>2026</v>
      </c>
      <c r="D1131" t="s">
        <v>12</v>
      </c>
      <c r="E1131" t="s">
        <v>28</v>
      </c>
      <c r="F1131">
        <v>6734.7641489999996</v>
      </c>
      <c r="G1131" s="25"/>
      <c r="H1131" s="25"/>
      <c r="I1131" s="25"/>
    </row>
    <row r="1132" spans="1:9" x14ac:dyDescent="0.35">
      <c r="A1132" t="s">
        <v>66</v>
      </c>
      <c r="B1132" t="s">
        <v>83</v>
      </c>
      <c r="C1132">
        <v>2026</v>
      </c>
      <c r="D1132" t="s">
        <v>12</v>
      </c>
      <c r="E1132" t="s">
        <v>29</v>
      </c>
      <c r="F1132">
        <v>5246.5639044</v>
      </c>
      <c r="G1132" s="25"/>
      <c r="H1132" s="25"/>
      <c r="I1132" s="25"/>
    </row>
    <row r="1133" spans="1:9" x14ac:dyDescent="0.35">
      <c r="A1133" t="s">
        <v>66</v>
      </c>
      <c r="B1133" t="s">
        <v>83</v>
      </c>
      <c r="C1133">
        <v>2026</v>
      </c>
      <c r="D1133" t="s">
        <v>12</v>
      </c>
      <c r="E1133" t="s">
        <v>30</v>
      </c>
      <c r="F1133">
        <v>4231.9792242000003</v>
      </c>
      <c r="G1133" s="25"/>
      <c r="H1133" s="25"/>
      <c r="I1133" s="25"/>
    </row>
    <row r="1134" spans="1:9" x14ac:dyDescent="0.35">
      <c r="A1134" t="s">
        <v>66</v>
      </c>
      <c r="B1134" t="s">
        <v>83</v>
      </c>
      <c r="C1134">
        <v>2026</v>
      </c>
      <c r="D1134" t="s">
        <v>12</v>
      </c>
      <c r="E1134" t="s">
        <v>31</v>
      </c>
      <c r="F1134">
        <v>2751.9676988000001</v>
      </c>
      <c r="G1134" s="25"/>
      <c r="H1134" s="25"/>
      <c r="I1134" s="25"/>
    </row>
    <row r="1135" spans="1:9" x14ac:dyDescent="0.35">
      <c r="A1135" t="s">
        <v>66</v>
      </c>
      <c r="B1135" t="s">
        <v>83</v>
      </c>
      <c r="C1135">
        <v>2026</v>
      </c>
      <c r="D1135" t="s">
        <v>12</v>
      </c>
      <c r="E1135" t="s">
        <v>10</v>
      </c>
      <c r="F1135">
        <v>2602.7872685500001</v>
      </c>
      <c r="G1135" s="25"/>
      <c r="H1135" s="25"/>
      <c r="I1135" s="25"/>
    </row>
    <row r="1136" spans="1:9" x14ac:dyDescent="0.35">
      <c r="A1136" t="s">
        <v>66</v>
      </c>
      <c r="B1136" t="s">
        <v>83</v>
      </c>
      <c r="C1136">
        <v>2026</v>
      </c>
      <c r="D1136" t="s">
        <v>13</v>
      </c>
      <c r="E1136" t="s">
        <v>16</v>
      </c>
      <c r="F1136">
        <v>7568.1189750000003</v>
      </c>
      <c r="G1136" s="25"/>
      <c r="H1136" s="25"/>
      <c r="I1136" s="25"/>
    </row>
    <row r="1137" spans="1:9" x14ac:dyDescent="0.35">
      <c r="A1137" t="s">
        <v>66</v>
      </c>
      <c r="B1137" t="s">
        <v>83</v>
      </c>
      <c r="C1137">
        <v>2026</v>
      </c>
      <c r="D1137" t="s">
        <v>13</v>
      </c>
      <c r="E1137" t="s">
        <v>32</v>
      </c>
      <c r="F1137">
        <v>7863.6795869999996</v>
      </c>
      <c r="G1137" s="25"/>
      <c r="H1137" s="25"/>
      <c r="I1137" s="25"/>
    </row>
    <row r="1138" spans="1:9" x14ac:dyDescent="0.35">
      <c r="A1138" t="s">
        <v>66</v>
      </c>
      <c r="B1138" t="s">
        <v>83</v>
      </c>
      <c r="C1138">
        <v>2026</v>
      </c>
      <c r="D1138" t="s">
        <v>13</v>
      </c>
      <c r="E1138" t="s">
        <v>17</v>
      </c>
      <c r="F1138">
        <v>8860.2937189999993</v>
      </c>
      <c r="G1138" s="25"/>
      <c r="H1138" s="25"/>
      <c r="I1138" s="25"/>
    </row>
    <row r="1139" spans="1:9" x14ac:dyDescent="0.35">
      <c r="A1139" t="s">
        <v>66</v>
      </c>
      <c r="B1139" t="s">
        <v>83</v>
      </c>
      <c r="C1139">
        <v>2026</v>
      </c>
      <c r="D1139" t="s">
        <v>13</v>
      </c>
      <c r="E1139" t="s">
        <v>18</v>
      </c>
      <c r="F1139">
        <v>8979.5480250000001</v>
      </c>
      <c r="G1139" s="25"/>
      <c r="H1139" s="25"/>
      <c r="I1139" s="25"/>
    </row>
    <row r="1140" spans="1:9" x14ac:dyDescent="0.35">
      <c r="A1140" t="s">
        <v>66</v>
      </c>
      <c r="B1140" t="s">
        <v>83</v>
      </c>
      <c r="C1140">
        <v>2026</v>
      </c>
      <c r="D1140" t="s">
        <v>13</v>
      </c>
      <c r="E1140" t="s">
        <v>19</v>
      </c>
      <c r="F1140">
        <v>7491.6312589999998</v>
      </c>
      <c r="G1140" s="25"/>
      <c r="H1140" s="25"/>
      <c r="I1140" s="25"/>
    </row>
    <row r="1141" spans="1:9" x14ac:dyDescent="0.35">
      <c r="A1141" t="s">
        <v>66</v>
      </c>
      <c r="B1141" t="s">
        <v>83</v>
      </c>
      <c r="C1141">
        <v>2026</v>
      </c>
      <c r="D1141" t="s">
        <v>13</v>
      </c>
      <c r="E1141" t="s">
        <v>20</v>
      </c>
      <c r="F1141">
        <v>7759.4876050000003</v>
      </c>
      <c r="G1141" s="25"/>
      <c r="H1141" s="25"/>
      <c r="I1141" s="25"/>
    </row>
    <row r="1142" spans="1:9" x14ac:dyDescent="0.35">
      <c r="A1142" t="s">
        <v>66</v>
      </c>
      <c r="B1142" t="s">
        <v>83</v>
      </c>
      <c r="C1142">
        <v>2026</v>
      </c>
      <c r="D1142" t="s">
        <v>13</v>
      </c>
      <c r="E1142" t="s">
        <v>21</v>
      </c>
      <c r="F1142">
        <v>8280.7610220000006</v>
      </c>
      <c r="G1142" s="25"/>
      <c r="H1142" s="25"/>
      <c r="I1142" s="25"/>
    </row>
    <row r="1143" spans="1:9" x14ac:dyDescent="0.35">
      <c r="A1143" t="s">
        <v>66</v>
      </c>
      <c r="B1143" t="s">
        <v>83</v>
      </c>
      <c r="C1143">
        <v>2026</v>
      </c>
      <c r="D1143" t="s">
        <v>13</v>
      </c>
      <c r="E1143" t="s">
        <v>22</v>
      </c>
      <c r="F1143">
        <v>8004.7367640000002</v>
      </c>
      <c r="G1143" s="25"/>
      <c r="H1143" s="25"/>
      <c r="I1143" s="25"/>
    </row>
    <row r="1144" spans="1:9" x14ac:dyDescent="0.35">
      <c r="A1144" t="s">
        <v>66</v>
      </c>
      <c r="B1144" t="s">
        <v>83</v>
      </c>
      <c r="C1144">
        <v>2026</v>
      </c>
      <c r="D1144" t="s">
        <v>13</v>
      </c>
      <c r="E1144" t="s">
        <v>23</v>
      </c>
      <c r="F1144">
        <v>8207.880013</v>
      </c>
      <c r="G1144" s="25"/>
      <c r="H1144" s="25"/>
      <c r="I1144" s="25"/>
    </row>
    <row r="1145" spans="1:9" x14ac:dyDescent="0.35">
      <c r="A1145" t="s">
        <v>66</v>
      </c>
      <c r="B1145" t="s">
        <v>83</v>
      </c>
      <c r="C1145">
        <v>2026</v>
      </c>
      <c r="D1145" t="s">
        <v>13</v>
      </c>
      <c r="E1145" t="s">
        <v>24</v>
      </c>
      <c r="F1145">
        <v>7185.6573399999997</v>
      </c>
      <c r="G1145" s="22"/>
      <c r="H1145" s="22"/>
      <c r="I1145" s="22"/>
    </row>
    <row r="1146" spans="1:9" x14ac:dyDescent="0.35">
      <c r="A1146" t="s">
        <v>66</v>
      </c>
      <c r="B1146" t="s">
        <v>83</v>
      </c>
      <c r="C1146">
        <v>2026</v>
      </c>
      <c r="D1146" t="s">
        <v>13</v>
      </c>
      <c r="E1146" t="s">
        <v>25</v>
      </c>
      <c r="F1146">
        <v>7648.3559289999994</v>
      </c>
      <c r="G1146" s="22"/>
      <c r="H1146" s="22"/>
      <c r="I1146" s="22"/>
    </row>
    <row r="1147" spans="1:9" x14ac:dyDescent="0.35">
      <c r="A1147" t="s">
        <v>66</v>
      </c>
      <c r="B1147" t="s">
        <v>83</v>
      </c>
      <c r="C1147">
        <v>2026</v>
      </c>
      <c r="D1147" t="s">
        <v>13</v>
      </c>
      <c r="E1147" t="s">
        <v>26</v>
      </c>
      <c r="F1147">
        <v>7562.9453329999997</v>
      </c>
      <c r="G1147" s="22"/>
      <c r="H1147" s="22"/>
      <c r="I1147" s="22"/>
    </row>
    <row r="1148" spans="1:9" x14ac:dyDescent="0.35">
      <c r="A1148" t="s">
        <v>66</v>
      </c>
      <c r="B1148" t="s">
        <v>83</v>
      </c>
      <c r="C1148">
        <v>2026</v>
      </c>
      <c r="D1148" t="s">
        <v>13</v>
      </c>
      <c r="E1148" t="s">
        <v>27</v>
      </c>
      <c r="F1148">
        <v>7672.8835790000003</v>
      </c>
      <c r="G1148" s="22"/>
      <c r="H1148" s="22"/>
      <c r="I1148" s="22"/>
    </row>
    <row r="1149" spans="1:9" x14ac:dyDescent="0.35">
      <c r="A1149" t="s">
        <v>66</v>
      </c>
      <c r="B1149" t="s">
        <v>83</v>
      </c>
      <c r="C1149">
        <v>2026</v>
      </c>
      <c r="D1149" t="s">
        <v>13</v>
      </c>
      <c r="E1149" t="s">
        <v>28</v>
      </c>
      <c r="F1149">
        <v>7166.3088200000002</v>
      </c>
      <c r="G1149" s="22"/>
      <c r="H1149" s="22"/>
      <c r="I1149" s="22"/>
    </row>
    <row r="1150" spans="1:9" x14ac:dyDescent="0.35">
      <c r="A1150" t="s">
        <v>66</v>
      </c>
      <c r="B1150" t="s">
        <v>83</v>
      </c>
      <c r="C1150">
        <v>2026</v>
      </c>
      <c r="D1150" t="s">
        <v>13</v>
      </c>
      <c r="E1150" t="s">
        <v>29</v>
      </c>
      <c r="F1150">
        <v>5716.1876030000003</v>
      </c>
      <c r="G1150" s="22"/>
      <c r="H1150" s="22"/>
      <c r="I1150" s="22"/>
    </row>
    <row r="1151" spans="1:9" x14ac:dyDescent="0.35">
      <c r="A1151" t="s">
        <v>66</v>
      </c>
      <c r="B1151" t="s">
        <v>83</v>
      </c>
      <c r="C1151">
        <v>2026</v>
      </c>
      <c r="D1151" t="s">
        <v>13</v>
      </c>
      <c r="E1151" t="s">
        <v>30</v>
      </c>
      <c r="F1151">
        <v>4359.3063304999996</v>
      </c>
      <c r="G1151" s="22"/>
      <c r="H1151" s="22"/>
      <c r="I1151" s="22"/>
    </row>
    <row r="1152" spans="1:9" x14ac:dyDescent="0.35">
      <c r="A1152" t="s">
        <v>66</v>
      </c>
      <c r="B1152" t="s">
        <v>83</v>
      </c>
      <c r="C1152">
        <v>2026</v>
      </c>
      <c r="D1152" t="s">
        <v>13</v>
      </c>
      <c r="E1152" t="s">
        <v>31</v>
      </c>
      <c r="F1152">
        <v>2592.0365038999998</v>
      </c>
      <c r="G1152" s="22"/>
      <c r="H1152" s="22"/>
      <c r="I1152" s="22"/>
    </row>
    <row r="1153" spans="1:9" x14ac:dyDescent="0.35">
      <c r="A1153" t="s">
        <v>66</v>
      </c>
      <c r="B1153" t="s">
        <v>83</v>
      </c>
      <c r="C1153">
        <v>2026</v>
      </c>
      <c r="D1153" t="s">
        <v>13</v>
      </c>
      <c r="E1153" t="s">
        <v>10</v>
      </c>
      <c r="F1153">
        <v>1866.6963949579999</v>
      </c>
      <c r="G1153" s="22"/>
      <c r="H1153" s="22"/>
      <c r="I1153" s="22"/>
    </row>
    <row r="1154" spans="1:9" x14ac:dyDescent="0.35">
      <c r="A1154" t="s">
        <v>66</v>
      </c>
      <c r="B1154" t="s">
        <v>83</v>
      </c>
      <c r="C1154">
        <v>2027</v>
      </c>
      <c r="D1154" t="s">
        <v>12</v>
      </c>
      <c r="E1154" t="s">
        <v>16</v>
      </c>
      <c r="F1154">
        <v>7245.074764</v>
      </c>
      <c r="G1154" s="22"/>
      <c r="H1154" s="22"/>
      <c r="I1154" s="22"/>
    </row>
    <row r="1155" spans="1:9" x14ac:dyDescent="0.35">
      <c r="A1155" t="s">
        <v>66</v>
      </c>
      <c r="B1155" t="s">
        <v>83</v>
      </c>
      <c r="C1155">
        <v>2027</v>
      </c>
      <c r="D1155" t="s">
        <v>12</v>
      </c>
      <c r="E1155" t="s">
        <v>32</v>
      </c>
      <c r="F1155">
        <v>7696.0698599999996</v>
      </c>
      <c r="G1155" s="22"/>
      <c r="H1155" s="22"/>
      <c r="I1155" s="22"/>
    </row>
    <row r="1156" spans="1:9" x14ac:dyDescent="0.35">
      <c r="A1156" t="s">
        <v>66</v>
      </c>
      <c r="B1156" t="s">
        <v>83</v>
      </c>
      <c r="C1156">
        <v>2027</v>
      </c>
      <c r="D1156" t="s">
        <v>12</v>
      </c>
      <c r="E1156" t="s">
        <v>17</v>
      </c>
      <c r="F1156">
        <v>8525.7198829999998</v>
      </c>
      <c r="G1156" s="22"/>
      <c r="H1156" s="22"/>
      <c r="I1156" s="22"/>
    </row>
    <row r="1157" spans="1:9" x14ac:dyDescent="0.35">
      <c r="A1157" t="s">
        <v>66</v>
      </c>
      <c r="B1157" t="s">
        <v>83</v>
      </c>
      <c r="C1157">
        <v>2027</v>
      </c>
      <c r="D1157" t="s">
        <v>12</v>
      </c>
      <c r="E1157" t="s">
        <v>18</v>
      </c>
      <c r="F1157">
        <v>8116.5239199999996</v>
      </c>
      <c r="G1157" s="22"/>
      <c r="H1157" s="22"/>
      <c r="I1157" s="22"/>
    </row>
    <row r="1158" spans="1:9" x14ac:dyDescent="0.35">
      <c r="A1158" t="s">
        <v>66</v>
      </c>
      <c r="B1158" t="s">
        <v>83</v>
      </c>
      <c r="C1158">
        <v>2027</v>
      </c>
      <c r="D1158" t="s">
        <v>12</v>
      </c>
      <c r="E1158" t="s">
        <v>19</v>
      </c>
      <c r="F1158">
        <v>7149.0789480000003</v>
      </c>
      <c r="G1158" s="22"/>
      <c r="H1158" s="22"/>
      <c r="I1158" s="22"/>
    </row>
    <row r="1159" spans="1:9" x14ac:dyDescent="0.35">
      <c r="A1159" t="s">
        <v>66</v>
      </c>
      <c r="B1159" t="s">
        <v>83</v>
      </c>
      <c r="C1159">
        <v>2027</v>
      </c>
      <c r="D1159" t="s">
        <v>12</v>
      </c>
      <c r="E1159" t="s">
        <v>20</v>
      </c>
      <c r="F1159">
        <v>8097.7105250000004</v>
      </c>
      <c r="G1159" s="22"/>
      <c r="H1159" s="22"/>
      <c r="I1159" s="22"/>
    </row>
    <row r="1160" spans="1:9" x14ac:dyDescent="0.35">
      <c r="A1160" t="s">
        <v>66</v>
      </c>
      <c r="B1160" t="s">
        <v>83</v>
      </c>
      <c r="C1160">
        <v>2027</v>
      </c>
      <c r="D1160" t="s">
        <v>12</v>
      </c>
      <c r="E1160" t="s">
        <v>21</v>
      </c>
      <c r="F1160">
        <v>8441.4461790000005</v>
      </c>
      <c r="G1160" s="22"/>
      <c r="H1160" s="22"/>
      <c r="I1160" s="22"/>
    </row>
    <row r="1161" spans="1:9" x14ac:dyDescent="0.35">
      <c r="A1161" t="s">
        <v>66</v>
      </c>
      <c r="B1161" t="s">
        <v>83</v>
      </c>
      <c r="C1161">
        <v>2027</v>
      </c>
      <c r="D1161" t="s">
        <v>12</v>
      </c>
      <c r="E1161" t="s">
        <v>22</v>
      </c>
      <c r="F1161">
        <v>8305.6341900000007</v>
      </c>
      <c r="G1161" s="22"/>
      <c r="H1161" s="22"/>
      <c r="I1161" s="22"/>
    </row>
    <row r="1162" spans="1:9" x14ac:dyDescent="0.35">
      <c r="A1162" t="s">
        <v>66</v>
      </c>
      <c r="B1162" t="s">
        <v>83</v>
      </c>
      <c r="C1162">
        <v>2027</v>
      </c>
      <c r="D1162" t="s">
        <v>12</v>
      </c>
      <c r="E1162" t="s">
        <v>23</v>
      </c>
      <c r="F1162">
        <v>8421.3025560000005</v>
      </c>
      <c r="G1162" s="22"/>
      <c r="H1162" s="22"/>
      <c r="I1162" s="22"/>
    </row>
    <row r="1163" spans="1:9" x14ac:dyDescent="0.35">
      <c r="A1163" t="s">
        <v>66</v>
      </c>
      <c r="B1163" t="s">
        <v>83</v>
      </c>
      <c r="C1163">
        <v>2027</v>
      </c>
      <c r="D1163" t="s">
        <v>12</v>
      </c>
      <c r="E1163" t="s">
        <v>24</v>
      </c>
      <c r="F1163">
        <v>7494.6703450000005</v>
      </c>
      <c r="G1163" s="22"/>
      <c r="H1163" s="22"/>
      <c r="I1163" s="22"/>
    </row>
    <row r="1164" spans="1:9" x14ac:dyDescent="0.35">
      <c r="A1164" t="s">
        <v>66</v>
      </c>
      <c r="B1164" t="s">
        <v>83</v>
      </c>
      <c r="C1164">
        <v>2027</v>
      </c>
      <c r="D1164" t="s">
        <v>12</v>
      </c>
      <c r="E1164" t="s">
        <v>25</v>
      </c>
      <c r="F1164">
        <v>7343.7534130000004</v>
      </c>
      <c r="G1164" s="22"/>
      <c r="H1164" s="22"/>
      <c r="I1164" s="22"/>
    </row>
    <row r="1165" spans="1:9" x14ac:dyDescent="0.35">
      <c r="A1165" t="s">
        <v>66</v>
      </c>
      <c r="B1165" t="s">
        <v>83</v>
      </c>
      <c r="C1165">
        <v>2027</v>
      </c>
      <c r="D1165" t="s">
        <v>12</v>
      </c>
      <c r="E1165" t="s">
        <v>26</v>
      </c>
      <c r="F1165">
        <v>7614.6636440000002</v>
      </c>
      <c r="G1165" s="22"/>
      <c r="H1165" s="22"/>
      <c r="I1165" s="22"/>
    </row>
    <row r="1166" spans="1:9" x14ac:dyDescent="0.35">
      <c r="A1166" t="s">
        <v>66</v>
      </c>
      <c r="B1166" t="s">
        <v>83</v>
      </c>
      <c r="C1166">
        <v>2027</v>
      </c>
      <c r="D1166" t="s">
        <v>12</v>
      </c>
      <c r="E1166" t="s">
        <v>27</v>
      </c>
      <c r="F1166">
        <v>7279.8865110000006</v>
      </c>
      <c r="G1166" s="22"/>
      <c r="H1166" s="22"/>
      <c r="I1166" s="22"/>
    </row>
    <row r="1167" spans="1:9" x14ac:dyDescent="0.35">
      <c r="A1167" t="s">
        <v>66</v>
      </c>
      <c r="B1167" t="s">
        <v>83</v>
      </c>
      <c r="C1167">
        <v>2027</v>
      </c>
      <c r="D1167" t="s">
        <v>12</v>
      </c>
      <c r="E1167" t="s">
        <v>28</v>
      </c>
      <c r="F1167">
        <v>6931.1524709999994</v>
      </c>
      <c r="G1167" s="22"/>
      <c r="H1167" s="22"/>
      <c r="I1167" s="22"/>
    </row>
    <row r="1168" spans="1:9" x14ac:dyDescent="0.35">
      <c r="A1168" t="s">
        <v>66</v>
      </c>
      <c r="B1168" t="s">
        <v>83</v>
      </c>
      <c r="C1168">
        <v>2027</v>
      </c>
      <c r="D1168" t="s">
        <v>12</v>
      </c>
      <c r="E1168" t="s">
        <v>29</v>
      </c>
      <c r="F1168">
        <v>5447.6819894</v>
      </c>
      <c r="G1168" s="22"/>
      <c r="H1168" s="22"/>
      <c r="I1168" s="22"/>
    </row>
    <row r="1169" spans="1:9" x14ac:dyDescent="0.35">
      <c r="A1169" t="s">
        <v>66</v>
      </c>
      <c r="B1169" t="s">
        <v>83</v>
      </c>
      <c r="C1169">
        <v>2027</v>
      </c>
      <c r="D1169" t="s">
        <v>12</v>
      </c>
      <c r="E1169" t="s">
        <v>30</v>
      </c>
      <c r="F1169">
        <v>4363.7049754999998</v>
      </c>
      <c r="G1169" s="22"/>
      <c r="H1169" s="22"/>
      <c r="I1169" s="22"/>
    </row>
    <row r="1170" spans="1:9" x14ac:dyDescent="0.35">
      <c r="A1170" t="s">
        <v>66</v>
      </c>
      <c r="B1170" t="s">
        <v>83</v>
      </c>
      <c r="C1170">
        <v>2027</v>
      </c>
      <c r="D1170" t="s">
        <v>12</v>
      </c>
      <c r="E1170" t="s">
        <v>31</v>
      </c>
      <c r="F1170">
        <v>2947.6449744000001</v>
      </c>
      <c r="G1170" s="22"/>
      <c r="H1170" s="22"/>
      <c r="I1170" s="22"/>
    </row>
    <row r="1171" spans="1:9" x14ac:dyDescent="0.35">
      <c r="A1171" t="s">
        <v>66</v>
      </c>
      <c r="B1171" t="s">
        <v>83</v>
      </c>
      <c r="C1171">
        <v>2027</v>
      </c>
      <c r="D1171" t="s">
        <v>12</v>
      </c>
      <c r="E1171" t="s">
        <v>10</v>
      </c>
      <c r="F1171">
        <v>2730.6407693199999</v>
      </c>
      <c r="G1171" s="22"/>
      <c r="H1171" s="22"/>
      <c r="I1171" s="22"/>
    </row>
    <row r="1172" spans="1:9" x14ac:dyDescent="0.35">
      <c r="A1172" t="s">
        <v>66</v>
      </c>
      <c r="B1172" t="s">
        <v>83</v>
      </c>
      <c r="C1172">
        <v>2027</v>
      </c>
      <c r="D1172" t="s">
        <v>13</v>
      </c>
      <c r="E1172" t="s">
        <v>16</v>
      </c>
      <c r="F1172">
        <v>7499.7602139999999</v>
      </c>
      <c r="G1172" s="22"/>
      <c r="H1172" s="22"/>
      <c r="I1172" s="22"/>
    </row>
    <row r="1173" spans="1:9" x14ac:dyDescent="0.35">
      <c r="A1173" t="s">
        <v>66</v>
      </c>
      <c r="B1173" t="s">
        <v>83</v>
      </c>
      <c r="C1173">
        <v>2027</v>
      </c>
      <c r="D1173" t="s">
        <v>13</v>
      </c>
      <c r="E1173" t="s">
        <v>32</v>
      </c>
      <c r="F1173">
        <v>7880.4300359999997</v>
      </c>
      <c r="G1173" s="22"/>
      <c r="H1173" s="22"/>
      <c r="I1173" s="22"/>
    </row>
    <row r="1174" spans="1:9" x14ac:dyDescent="0.35">
      <c r="A1174" t="s">
        <v>66</v>
      </c>
      <c r="B1174" t="s">
        <v>83</v>
      </c>
      <c r="C1174">
        <v>2027</v>
      </c>
      <c r="D1174" t="s">
        <v>13</v>
      </c>
      <c r="E1174" t="s">
        <v>17</v>
      </c>
      <c r="F1174">
        <v>8781.7147629999999</v>
      </c>
      <c r="G1174" s="22"/>
      <c r="H1174" s="22"/>
      <c r="I1174" s="22"/>
    </row>
    <row r="1175" spans="1:9" x14ac:dyDescent="0.35">
      <c r="A1175" t="s">
        <v>66</v>
      </c>
      <c r="B1175" t="s">
        <v>83</v>
      </c>
      <c r="C1175">
        <v>2027</v>
      </c>
      <c r="D1175" t="s">
        <v>13</v>
      </c>
      <c r="E1175" t="s">
        <v>18</v>
      </c>
      <c r="F1175">
        <v>8984.334981</v>
      </c>
      <c r="G1175" s="22"/>
      <c r="H1175" s="22"/>
      <c r="I1175" s="22"/>
    </row>
    <row r="1176" spans="1:9" x14ac:dyDescent="0.35">
      <c r="A1176" t="s">
        <v>66</v>
      </c>
      <c r="B1176" t="s">
        <v>83</v>
      </c>
      <c r="C1176">
        <v>2027</v>
      </c>
      <c r="D1176" t="s">
        <v>13</v>
      </c>
      <c r="E1176" t="s">
        <v>19</v>
      </c>
      <c r="F1176">
        <v>7808.8744310000002</v>
      </c>
      <c r="G1176" s="22"/>
      <c r="H1176" s="22"/>
      <c r="I1176" s="22"/>
    </row>
    <row r="1177" spans="1:9" x14ac:dyDescent="0.35">
      <c r="A1177" t="s">
        <v>66</v>
      </c>
      <c r="B1177" t="s">
        <v>83</v>
      </c>
      <c r="C1177">
        <v>2027</v>
      </c>
      <c r="D1177" t="s">
        <v>13</v>
      </c>
      <c r="E1177" t="s">
        <v>20</v>
      </c>
      <c r="F1177">
        <v>7871.1177779999998</v>
      </c>
      <c r="G1177" s="22"/>
      <c r="H1177" s="22"/>
      <c r="I1177" s="22"/>
    </row>
    <row r="1178" spans="1:9" x14ac:dyDescent="0.35">
      <c r="A1178" t="s">
        <v>66</v>
      </c>
      <c r="B1178" t="s">
        <v>83</v>
      </c>
      <c r="C1178">
        <v>2027</v>
      </c>
      <c r="D1178" t="s">
        <v>13</v>
      </c>
      <c r="E1178" t="s">
        <v>21</v>
      </c>
      <c r="F1178">
        <v>8368.9343339999996</v>
      </c>
      <c r="G1178" s="22"/>
      <c r="H1178" s="22"/>
      <c r="I1178" s="22"/>
    </row>
    <row r="1179" spans="1:9" x14ac:dyDescent="0.35">
      <c r="A1179" t="s">
        <v>66</v>
      </c>
      <c r="B1179" t="s">
        <v>83</v>
      </c>
      <c r="C1179">
        <v>2027</v>
      </c>
      <c r="D1179" t="s">
        <v>13</v>
      </c>
      <c r="E1179" t="s">
        <v>22</v>
      </c>
      <c r="F1179">
        <v>8079.3964969999997</v>
      </c>
      <c r="G1179" s="22"/>
      <c r="H1179" s="22"/>
      <c r="I1179" s="22"/>
    </row>
    <row r="1180" spans="1:9" x14ac:dyDescent="0.35">
      <c r="A1180" t="s">
        <v>66</v>
      </c>
      <c r="B1180" t="s">
        <v>83</v>
      </c>
      <c r="C1180">
        <v>2027</v>
      </c>
      <c r="D1180" t="s">
        <v>13</v>
      </c>
      <c r="E1180" t="s">
        <v>23</v>
      </c>
      <c r="F1180">
        <v>8268.3529010000002</v>
      </c>
      <c r="G1180" s="22"/>
      <c r="H1180" s="22"/>
      <c r="I1180" s="22"/>
    </row>
    <row r="1181" spans="1:9" x14ac:dyDescent="0.35">
      <c r="A1181" t="s">
        <v>66</v>
      </c>
      <c r="B1181" t="s">
        <v>83</v>
      </c>
      <c r="C1181">
        <v>2027</v>
      </c>
      <c r="D1181" t="s">
        <v>13</v>
      </c>
      <c r="E1181" t="s">
        <v>24</v>
      </c>
      <c r="F1181">
        <v>7379.339661</v>
      </c>
      <c r="G1181" s="22"/>
      <c r="H1181" s="22"/>
      <c r="I1181" s="22"/>
    </row>
    <row r="1182" spans="1:9" x14ac:dyDescent="0.35">
      <c r="A1182" t="s">
        <v>66</v>
      </c>
      <c r="B1182" t="s">
        <v>83</v>
      </c>
      <c r="C1182">
        <v>2027</v>
      </c>
      <c r="D1182" t="s">
        <v>13</v>
      </c>
      <c r="E1182" t="s">
        <v>25</v>
      </c>
      <c r="F1182">
        <v>7428.5830649999998</v>
      </c>
      <c r="G1182" s="25"/>
      <c r="H1182" s="25"/>
      <c r="I1182" s="25"/>
    </row>
    <row r="1183" spans="1:9" x14ac:dyDescent="0.35">
      <c r="A1183" t="s">
        <v>66</v>
      </c>
      <c r="B1183" t="s">
        <v>83</v>
      </c>
      <c r="C1183">
        <v>2027</v>
      </c>
      <c r="D1183" t="s">
        <v>13</v>
      </c>
      <c r="E1183" t="s">
        <v>26</v>
      </c>
      <c r="F1183">
        <v>7699.0271379999986</v>
      </c>
      <c r="G1183" s="25"/>
      <c r="H1183" s="25"/>
      <c r="I1183" s="25"/>
    </row>
    <row r="1184" spans="1:9" x14ac:dyDescent="0.35">
      <c r="A1184" t="s">
        <v>66</v>
      </c>
      <c r="B1184" t="s">
        <v>83</v>
      </c>
      <c r="C1184">
        <v>2027</v>
      </c>
      <c r="D1184" t="s">
        <v>13</v>
      </c>
      <c r="E1184" t="s">
        <v>27</v>
      </c>
      <c r="F1184">
        <v>7493.4289829999998</v>
      </c>
      <c r="G1184" s="25"/>
      <c r="H1184" s="25"/>
      <c r="I1184" s="25"/>
    </row>
    <row r="1185" spans="1:9" x14ac:dyDescent="0.35">
      <c r="A1185" t="s">
        <v>66</v>
      </c>
      <c r="B1185" t="s">
        <v>83</v>
      </c>
      <c r="C1185">
        <v>2027</v>
      </c>
      <c r="D1185" t="s">
        <v>13</v>
      </c>
      <c r="E1185" t="s">
        <v>28</v>
      </c>
      <c r="F1185">
        <v>7349.2066009999999</v>
      </c>
      <c r="G1185" s="25"/>
      <c r="H1185" s="25"/>
      <c r="I1185" s="25"/>
    </row>
    <row r="1186" spans="1:9" x14ac:dyDescent="0.35">
      <c r="A1186" t="s">
        <v>66</v>
      </c>
      <c r="B1186" t="s">
        <v>83</v>
      </c>
      <c r="C1186">
        <v>2027</v>
      </c>
      <c r="D1186" t="s">
        <v>13</v>
      </c>
      <c r="E1186" t="s">
        <v>29</v>
      </c>
      <c r="F1186">
        <v>5884.7334520000004</v>
      </c>
      <c r="G1186" s="25"/>
      <c r="H1186" s="25"/>
      <c r="I1186" s="25"/>
    </row>
    <row r="1187" spans="1:9" x14ac:dyDescent="0.35">
      <c r="A1187" t="s">
        <v>66</v>
      </c>
      <c r="B1187" t="s">
        <v>83</v>
      </c>
      <c r="C1187">
        <v>2027</v>
      </c>
      <c r="D1187" t="s">
        <v>13</v>
      </c>
      <c r="E1187" t="s">
        <v>30</v>
      </c>
      <c r="F1187">
        <v>4466.6100974000001</v>
      </c>
      <c r="G1187" s="25"/>
      <c r="H1187" s="25"/>
      <c r="I1187" s="25"/>
    </row>
    <row r="1188" spans="1:9" x14ac:dyDescent="0.35">
      <c r="A1188" t="s">
        <v>66</v>
      </c>
      <c r="B1188" t="s">
        <v>83</v>
      </c>
      <c r="C1188">
        <v>2027</v>
      </c>
      <c r="D1188" t="s">
        <v>13</v>
      </c>
      <c r="E1188" t="s">
        <v>31</v>
      </c>
      <c r="F1188">
        <v>2857.4144762000001</v>
      </c>
      <c r="G1188" s="25"/>
      <c r="H1188" s="25"/>
      <c r="I1188" s="25"/>
    </row>
    <row r="1189" spans="1:9" x14ac:dyDescent="0.35">
      <c r="A1189" t="s">
        <v>66</v>
      </c>
      <c r="B1189" t="s">
        <v>83</v>
      </c>
      <c r="C1189">
        <v>2027</v>
      </c>
      <c r="D1189" t="s">
        <v>13</v>
      </c>
      <c r="E1189" t="s">
        <v>10</v>
      </c>
      <c r="F1189">
        <v>1979.2494514709999</v>
      </c>
      <c r="G1189" s="25"/>
      <c r="H1189" s="25"/>
      <c r="I1189" s="25"/>
    </row>
    <row r="1190" spans="1:9" x14ac:dyDescent="0.35">
      <c r="A1190" t="s">
        <v>66</v>
      </c>
      <c r="B1190" t="s">
        <v>83</v>
      </c>
      <c r="C1190">
        <v>2028</v>
      </c>
      <c r="D1190" t="s">
        <v>12</v>
      </c>
      <c r="E1190" t="s">
        <v>16</v>
      </c>
      <c r="F1190">
        <v>7313.6455910000004</v>
      </c>
      <c r="G1190" s="25"/>
      <c r="H1190" s="25"/>
      <c r="I1190" s="25"/>
    </row>
    <row r="1191" spans="1:9" x14ac:dyDescent="0.35">
      <c r="A1191" t="s">
        <v>66</v>
      </c>
      <c r="B1191" t="s">
        <v>83</v>
      </c>
      <c r="C1191">
        <v>2028</v>
      </c>
      <c r="D1191" t="s">
        <v>12</v>
      </c>
      <c r="E1191" t="s">
        <v>32</v>
      </c>
      <c r="F1191">
        <v>7644.1891799999994</v>
      </c>
      <c r="G1191" s="25"/>
      <c r="H1191" s="25"/>
      <c r="I1191" s="25"/>
    </row>
    <row r="1192" spans="1:9" x14ac:dyDescent="0.35">
      <c r="A1192" t="s">
        <v>66</v>
      </c>
      <c r="B1192" t="s">
        <v>83</v>
      </c>
      <c r="C1192">
        <v>2028</v>
      </c>
      <c r="D1192" t="s">
        <v>12</v>
      </c>
      <c r="E1192" t="s">
        <v>17</v>
      </c>
      <c r="F1192">
        <v>8401.8335790000001</v>
      </c>
      <c r="G1192" s="25"/>
      <c r="H1192" s="25"/>
      <c r="I1192" s="25"/>
    </row>
    <row r="1193" spans="1:9" x14ac:dyDescent="0.35">
      <c r="A1193" t="s">
        <v>66</v>
      </c>
      <c r="B1193" t="s">
        <v>83</v>
      </c>
      <c r="C1193">
        <v>2028</v>
      </c>
      <c r="D1193" t="s">
        <v>12</v>
      </c>
      <c r="E1193" t="s">
        <v>18</v>
      </c>
      <c r="F1193">
        <v>8100.5667780000003</v>
      </c>
      <c r="G1193" s="25"/>
      <c r="H1193" s="25"/>
      <c r="I1193" s="25"/>
    </row>
    <row r="1194" spans="1:9" x14ac:dyDescent="0.35">
      <c r="A1194" t="s">
        <v>66</v>
      </c>
      <c r="B1194" t="s">
        <v>83</v>
      </c>
      <c r="C1194">
        <v>2028</v>
      </c>
      <c r="D1194" t="s">
        <v>12</v>
      </c>
      <c r="E1194" t="s">
        <v>19</v>
      </c>
      <c r="F1194">
        <v>7340.2861589999993</v>
      </c>
      <c r="G1194" s="25"/>
      <c r="H1194" s="25"/>
      <c r="I1194" s="25"/>
    </row>
    <row r="1195" spans="1:9" x14ac:dyDescent="0.35">
      <c r="A1195" t="s">
        <v>66</v>
      </c>
      <c r="B1195" t="s">
        <v>83</v>
      </c>
      <c r="C1195">
        <v>2028</v>
      </c>
      <c r="D1195" t="s">
        <v>12</v>
      </c>
      <c r="E1195" t="s">
        <v>20</v>
      </c>
      <c r="F1195">
        <v>8184.7893029999996</v>
      </c>
      <c r="G1195" s="25"/>
      <c r="H1195" s="25"/>
      <c r="I1195" s="25"/>
    </row>
    <row r="1196" spans="1:9" x14ac:dyDescent="0.35">
      <c r="A1196" t="s">
        <v>66</v>
      </c>
      <c r="B1196" t="s">
        <v>83</v>
      </c>
      <c r="C1196">
        <v>2028</v>
      </c>
      <c r="D1196" t="s">
        <v>12</v>
      </c>
      <c r="E1196" t="s">
        <v>21</v>
      </c>
      <c r="F1196">
        <v>8554.0041230000006</v>
      </c>
      <c r="G1196" s="25"/>
      <c r="H1196" s="25"/>
      <c r="I1196" s="25"/>
    </row>
    <row r="1197" spans="1:9" x14ac:dyDescent="0.35">
      <c r="A1197" t="s">
        <v>66</v>
      </c>
      <c r="B1197" t="s">
        <v>83</v>
      </c>
      <c r="C1197">
        <v>2028</v>
      </c>
      <c r="D1197" t="s">
        <v>12</v>
      </c>
      <c r="E1197" t="s">
        <v>22</v>
      </c>
      <c r="F1197">
        <v>8370.0621260000007</v>
      </c>
      <c r="G1197" s="25"/>
      <c r="H1197" s="25"/>
      <c r="I1197" s="25"/>
    </row>
    <row r="1198" spans="1:9" x14ac:dyDescent="0.35">
      <c r="A1198" t="s">
        <v>66</v>
      </c>
      <c r="B1198" t="s">
        <v>83</v>
      </c>
      <c r="C1198">
        <v>2028</v>
      </c>
      <c r="D1198" t="s">
        <v>12</v>
      </c>
      <c r="E1198" t="s">
        <v>23</v>
      </c>
      <c r="F1198">
        <v>8454.1592349999992</v>
      </c>
      <c r="G1198" s="25"/>
      <c r="H1198" s="25"/>
      <c r="I1198" s="25"/>
    </row>
    <row r="1199" spans="1:9" x14ac:dyDescent="0.35">
      <c r="A1199" t="s">
        <v>66</v>
      </c>
      <c r="B1199" t="s">
        <v>83</v>
      </c>
      <c r="C1199">
        <v>2028</v>
      </c>
      <c r="D1199" t="s">
        <v>12</v>
      </c>
      <c r="E1199" t="s">
        <v>24</v>
      </c>
      <c r="F1199">
        <v>7772.8183650000001</v>
      </c>
      <c r="G1199" s="25"/>
      <c r="H1199" s="25"/>
      <c r="I1199" s="25"/>
    </row>
    <row r="1200" spans="1:9" x14ac:dyDescent="0.35">
      <c r="A1200" t="s">
        <v>66</v>
      </c>
      <c r="B1200" t="s">
        <v>83</v>
      </c>
      <c r="C1200">
        <v>2028</v>
      </c>
      <c r="D1200" t="s">
        <v>12</v>
      </c>
      <c r="E1200" t="s">
        <v>25</v>
      </c>
      <c r="F1200">
        <v>7286.4618149999997</v>
      </c>
      <c r="G1200" s="25"/>
      <c r="H1200" s="25"/>
      <c r="I1200" s="25"/>
    </row>
    <row r="1201" spans="1:9" x14ac:dyDescent="0.35">
      <c r="A1201" t="s">
        <v>66</v>
      </c>
      <c r="B1201" t="s">
        <v>83</v>
      </c>
      <c r="C1201">
        <v>2028</v>
      </c>
      <c r="D1201" t="s">
        <v>12</v>
      </c>
      <c r="E1201" t="s">
        <v>26</v>
      </c>
      <c r="F1201">
        <v>7730.5974969999997</v>
      </c>
      <c r="G1201" s="25"/>
      <c r="H1201" s="25"/>
      <c r="I1201" s="25"/>
    </row>
    <row r="1202" spans="1:9" x14ac:dyDescent="0.35">
      <c r="A1202" t="s">
        <v>66</v>
      </c>
      <c r="B1202" t="s">
        <v>83</v>
      </c>
      <c r="C1202">
        <v>2028</v>
      </c>
      <c r="D1202" t="s">
        <v>12</v>
      </c>
      <c r="E1202" t="s">
        <v>27</v>
      </c>
      <c r="F1202">
        <v>7078.6422320000001</v>
      </c>
      <c r="G1202" s="22"/>
      <c r="H1202" s="22"/>
      <c r="I1202" s="22"/>
    </row>
    <row r="1203" spans="1:9" x14ac:dyDescent="0.35">
      <c r="A1203" t="s">
        <v>66</v>
      </c>
      <c r="B1203" t="s">
        <v>83</v>
      </c>
      <c r="C1203">
        <v>2028</v>
      </c>
      <c r="D1203" t="s">
        <v>12</v>
      </c>
      <c r="E1203" t="s">
        <v>28</v>
      </c>
      <c r="F1203">
        <v>7103.9095440000001</v>
      </c>
      <c r="G1203" s="22"/>
      <c r="H1203" s="22"/>
      <c r="I1203" s="22"/>
    </row>
    <row r="1204" spans="1:9" x14ac:dyDescent="0.35">
      <c r="A1204" t="s">
        <v>66</v>
      </c>
      <c r="B1204" t="s">
        <v>83</v>
      </c>
      <c r="C1204">
        <v>2028</v>
      </c>
      <c r="D1204" t="s">
        <v>12</v>
      </c>
      <c r="E1204" t="s">
        <v>29</v>
      </c>
      <c r="F1204">
        <v>5716.2677760000006</v>
      </c>
      <c r="G1204" s="22"/>
      <c r="H1204" s="22"/>
      <c r="I1204" s="22"/>
    </row>
    <row r="1205" spans="1:9" x14ac:dyDescent="0.35">
      <c r="A1205" t="s">
        <v>66</v>
      </c>
      <c r="B1205" t="s">
        <v>83</v>
      </c>
      <c r="C1205">
        <v>2028</v>
      </c>
      <c r="D1205" t="s">
        <v>12</v>
      </c>
      <c r="E1205" t="s">
        <v>30</v>
      </c>
      <c r="F1205">
        <v>4445.8354992000004</v>
      </c>
      <c r="G1205" s="22"/>
      <c r="H1205" s="22"/>
      <c r="I1205" s="22"/>
    </row>
    <row r="1206" spans="1:9" x14ac:dyDescent="0.35">
      <c r="A1206" t="s">
        <v>66</v>
      </c>
      <c r="B1206" t="s">
        <v>83</v>
      </c>
      <c r="C1206">
        <v>2028</v>
      </c>
      <c r="D1206" t="s">
        <v>12</v>
      </c>
      <c r="E1206" t="s">
        <v>31</v>
      </c>
      <c r="F1206">
        <v>3183.7195313000002</v>
      </c>
      <c r="G1206" s="22"/>
      <c r="H1206" s="22"/>
      <c r="I1206" s="22"/>
    </row>
    <row r="1207" spans="1:9" x14ac:dyDescent="0.35">
      <c r="A1207" t="s">
        <v>66</v>
      </c>
      <c r="B1207" t="s">
        <v>83</v>
      </c>
      <c r="C1207">
        <v>2028</v>
      </c>
      <c r="D1207" t="s">
        <v>12</v>
      </c>
      <c r="E1207" t="s">
        <v>10</v>
      </c>
      <c r="F1207">
        <v>2831.2568020799999</v>
      </c>
      <c r="G1207" s="22"/>
      <c r="H1207" s="22"/>
      <c r="I1207" s="22"/>
    </row>
    <row r="1208" spans="1:9" x14ac:dyDescent="0.35">
      <c r="A1208" t="s">
        <v>66</v>
      </c>
      <c r="B1208" t="s">
        <v>83</v>
      </c>
      <c r="C1208">
        <v>2028</v>
      </c>
      <c r="D1208" t="s">
        <v>13</v>
      </c>
      <c r="E1208" t="s">
        <v>16</v>
      </c>
      <c r="F1208">
        <v>7566.1708559999997</v>
      </c>
      <c r="G1208" s="22"/>
      <c r="H1208" s="22"/>
      <c r="I1208" s="22"/>
    </row>
    <row r="1209" spans="1:9" x14ac:dyDescent="0.35">
      <c r="A1209" t="s">
        <v>66</v>
      </c>
      <c r="B1209" t="s">
        <v>83</v>
      </c>
      <c r="C1209">
        <v>2028</v>
      </c>
      <c r="D1209" t="s">
        <v>13</v>
      </c>
      <c r="E1209" t="s">
        <v>32</v>
      </c>
      <c r="F1209">
        <v>7846.8628900000003</v>
      </c>
      <c r="G1209" s="22"/>
      <c r="H1209" s="22"/>
      <c r="I1209" s="22"/>
    </row>
    <row r="1210" spans="1:9" x14ac:dyDescent="0.35">
      <c r="A1210" t="s">
        <v>66</v>
      </c>
      <c r="B1210" t="s">
        <v>83</v>
      </c>
      <c r="C1210">
        <v>2028</v>
      </c>
      <c r="D1210" t="s">
        <v>13</v>
      </c>
      <c r="E1210" t="s">
        <v>17</v>
      </c>
      <c r="F1210">
        <v>8641.7418450000005</v>
      </c>
      <c r="G1210" s="22"/>
      <c r="H1210" s="22"/>
      <c r="I1210" s="22"/>
    </row>
    <row r="1211" spans="1:9" x14ac:dyDescent="0.35">
      <c r="A1211" t="s">
        <v>66</v>
      </c>
      <c r="B1211" t="s">
        <v>83</v>
      </c>
      <c r="C1211">
        <v>2028</v>
      </c>
      <c r="D1211" t="s">
        <v>13</v>
      </c>
      <c r="E1211" t="s">
        <v>18</v>
      </c>
      <c r="F1211">
        <v>8918.1316609999994</v>
      </c>
      <c r="G1211" s="22"/>
      <c r="H1211" s="22"/>
      <c r="I1211" s="22"/>
    </row>
    <row r="1212" spans="1:9" x14ac:dyDescent="0.35">
      <c r="A1212" t="s">
        <v>66</v>
      </c>
      <c r="B1212" t="s">
        <v>83</v>
      </c>
      <c r="C1212">
        <v>2028</v>
      </c>
      <c r="D1212" t="s">
        <v>13</v>
      </c>
      <c r="E1212" t="s">
        <v>19</v>
      </c>
      <c r="F1212">
        <v>8172.7319640000014</v>
      </c>
      <c r="G1212" s="22"/>
      <c r="H1212" s="22"/>
      <c r="I1212" s="22"/>
    </row>
    <row r="1213" spans="1:9" x14ac:dyDescent="0.35">
      <c r="A1213" t="s">
        <v>66</v>
      </c>
      <c r="B1213" t="s">
        <v>83</v>
      </c>
      <c r="C1213">
        <v>2028</v>
      </c>
      <c r="D1213" t="s">
        <v>13</v>
      </c>
      <c r="E1213" t="s">
        <v>20</v>
      </c>
      <c r="F1213">
        <v>7968.0807060000006</v>
      </c>
      <c r="G1213" s="22"/>
      <c r="H1213" s="22"/>
      <c r="I1213" s="22"/>
    </row>
    <row r="1214" spans="1:9" x14ac:dyDescent="0.35">
      <c r="A1214" t="s">
        <v>66</v>
      </c>
      <c r="B1214" t="s">
        <v>83</v>
      </c>
      <c r="C1214">
        <v>2028</v>
      </c>
      <c r="D1214" t="s">
        <v>13</v>
      </c>
      <c r="E1214" t="s">
        <v>21</v>
      </c>
      <c r="F1214">
        <v>8446.0061590000005</v>
      </c>
      <c r="G1214" s="22"/>
      <c r="H1214" s="22"/>
      <c r="I1214" s="22"/>
    </row>
    <row r="1215" spans="1:9" x14ac:dyDescent="0.35">
      <c r="A1215" t="s">
        <v>66</v>
      </c>
      <c r="B1215" t="s">
        <v>83</v>
      </c>
      <c r="C1215">
        <v>2028</v>
      </c>
      <c r="D1215" t="s">
        <v>13</v>
      </c>
      <c r="E1215" t="s">
        <v>22</v>
      </c>
      <c r="F1215">
        <v>8225.6608809999998</v>
      </c>
      <c r="G1215" s="22"/>
      <c r="H1215" s="22"/>
      <c r="I1215" s="22"/>
    </row>
    <row r="1216" spans="1:9" x14ac:dyDescent="0.35">
      <c r="A1216" t="s">
        <v>66</v>
      </c>
      <c r="B1216" t="s">
        <v>83</v>
      </c>
      <c r="C1216">
        <v>2028</v>
      </c>
      <c r="D1216" t="s">
        <v>13</v>
      </c>
      <c r="E1216" t="s">
        <v>23</v>
      </c>
      <c r="F1216">
        <v>8200.4321300000011</v>
      </c>
      <c r="G1216" s="22"/>
      <c r="H1216" s="22"/>
      <c r="I1216" s="22"/>
    </row>
    <row r="1217" spans="1:9" x14ac:dyDescent="0.35">
      <c r="A1217" t="s">
        <v>66</v>
      </c>
      <c r="B1217" t="s">
        <v>83</v>
      </c>
      <c r="C1217">
        <v>2028</v>
      </c>
      <c r="D1217" t="s">
        <v>13</v>
      </c>
      <c r="E1217" t="s">
        <v>24</v>
      </c>
      <c r="F1217">
        <v>7682.7092629999997</v>
      </c>
      <c r="G1217" s="22"/>
      <c r="H1217" s="22"/>
      <c r="I1217" s="22"/>
    </row>
    <row r="1218" spans="1:9" x14ac:dyDescent="0.35">
      <c r="A1218" t="s">
        <v>66</v>
      </c>
      <c r="B1218" t="s">
        <v>83</v>
      </c>
      <c r="C1218">
        <v>2028</v>
      </c>
      <c r="D1218" t="s">
        <v>13</v>
      </c>
      <c r="E1218" t="s">
        <v>25</v>
      </c>
      <c r="F1218">
        <v>7186.4935740000001</v>
      </c>
      <c r="G1218" s="22"/>
      <c r="H1218" s="22"/>
      <c r="I1218" s="22"/>
    </row>
    <row r="1219" spans="1:9" x14ac:dyDescent="0.35">
      <c r="A1219" t="s">
        <v>66</v>
      </c>
      <c r="B1219" t="s">
        <v>83</v>
      </c>
      <c r="C1219">
        <v>2028</v>
      </c>
      <c r="D1219" t="s">
        <v>13</v>
      </c>
      <c r="E1219" t="s">
        <v>26</v>
      </c>
      <c r="F1219">
        <v>7788.6545639999986</v>
      </c>
      <c r="G1219" s="22"/>
      <c r="H1219" s="22"/>
      <c r="I1219" s="22"/>
    </row>
    <row r="1220" spans="1:9" x14ac:dyDescent="0.35">
      <c r="A1220" t="s">
        <v>66</v>
      </c>
      <c r="B1220" t="s">
        <v>83</v>
      </c>
      <c r="C1220">
        <v>2028</v>
      </c>
      <c r="D1220" t="s">
        <v>13</v>
      </c>
      <c r="E1220" t="s">
        <v>27</v>
      </c>
      <c r="F1220">
        <v>7320.8670199999997</v>
      </c>
      <c r="G1220" s="22"/>
      <c r="H1220" s="22"/>
      <c r="I1220" s="22"/>
    </row>
    <row r="1221" spans="1:9" x14ac:dyDescent="0.35">
      <c r="A1221" t="s">
        <v>66</v>
      </c>
      <c r="B1221" t="s">
        <v>83</v>
      </c>
      <c r="C1221">
        <v>2028</v>
      </c>
      <c r="D1221" t="s">
        <v>13</v>
      </c>
      <c r="E1221" t="s">
        <v>28</v>
      </c>
      <c r="F1221">
        <v>7430.2057430000004</v>
      </c>
      <c r="G1221" s="22"/>
      <c r="H1221" s="22"/>
      <c r="I1221" s="22"/>
    </row>
    <row r="1222" spans="1:9" x14ac:dyDescent="0.35">
      <c r="A1222" t="s">
        <v>66</v>
      </c>
      <c r="B1222" t="s">
        <v>83</v>
      </c>
      <c r="C1222">
        <v>2028</v>
      </c>
      <c r="D1222" t="s">
        <v>13</v>
      </c>
      <c r="E1222" t="s">
        <v>29</v>
      </c>
      <c r="F1222">
        <v>6108.9092979999996</v>
      </c>
      <c r="G1222" s="22"/>
      <c r="H1222" s="22"/>
      <c r="I1222" s="22"/>
    </row>
    <row r="1223" spans="1:9" x14ac:dyDescent="0.35">
      <c r="A1223" t="s">
        <v>66</v>
      </c>
      <c r="B1223" t="s">
        <v>83</v>
      </c>
      <c r="C1223">
        <v>2028</v>
      </c>
      <c r="D1223" t="s">
        <v>13</v>
      </c>
      <c r="E1223" t="s">
        <v>30</v>
      </c>
      <c r="F1223">
        <v>4583.5992583999996</v>
      </c>
      <c r="G1223" s="22"/>
      <c r="H1223" s="22"/>
      <c r="I1223" s="22"/>
    </row>
    <row r="1224" spans="1:9" x14ac:dyDescent="0.35">
      <c r="A1224" t="s">
        <v>66</v>
      </c>
      <c r="B1224" t="s">
        <v>83</v>
      </c>
      <c r="C1224">
        <v>2028</v>
      </c>
      <c r="D1224" t="s">
        <v>13</v>
      </c>
      <c r="E1224" t="s">
        <v>31</v>
      </c>
      <c r="F1224">
        <v>3086.1044605000002</v>
      </c>
      <c r="G1224" s="22"/>
      <c r="H1224" s="22"/>
      <c r="I1224" s="22"/>
    </row>
    <row r="1225" spans="1:9" x14ac:dyDescent="0.35">
      <c r="A1225" t="s">
        <v>66</v>
      </c>
      <c r="B1225" t="s">
        <v>83</v>
      </c>
      <c r="C1225">
        <v>2028</v>
      </c>
      <c r="D1225" t="s">
        <v>13</v>
      </c>
      <c r="E1225" t="s">
        <v>10</v>
      </c>
      <c r="F1225">
        <v>2104.557928106</v>
      </c>
      <c r="G1225" s="22"/>
      <c r="H1225" s="22"/>
      <c r="I1225" s="22"/>
    </row>
    <row r="1226" spans="1:9" x14ac:dyDescent="0.35">
      <c r="A1226" t="s">
        <v>66</v>
      </c>
      <c r="B1226" t="s">
        <v>83</v>
      </c>
      <c r="C1226">
        <v>2029</v>
      </c>
      <c r="D1226" t="s">
        <v>12</v>
      </c>
      <c r="E1226" t="s">
        <v>16</v>
      </c>
      <c r="F1226">
        <v>7414.762694</v>
      </c>
      <c r="G1226" s="22"/>
      <c r="H1226" s="22"/>
      <c r="I1226" s="22"/>
    </row>
    <row r="1227" spans="1:9" x14ac:dyDescent="0.35">
      <c r="A1227" t="s">
        <v>66</v>
      </c>
      <c r="B1227" t="s">
        <v>83</v>
      </c>
      <c r="C1227">
        <v>2029</v>
      </c>
      <c r="D1227" t="s">
        <v>12</v>
      </c>
      <c r="E1227" t="s">
        <v>32</v>
      </c>
      <c r="F1227">
        <v>7601.5319760000002</v>
      </c>
      <c r="G1227" s="22"/>
      <c r="H1227" s="22"/>
      <c r="I1227" s="22"/>
    </row>
    <row r="1228" spans="1:9" x14ac:dyDescent="0.35">
      <c r="A1228" t="s">
        <v>66</v>
      </c>
      <c r="B1228" t="s">
        <v>83</v>
      </c>
      <c r="C1228">
        <v>2029</v>
      </c>
      <c r="D1228" t="s">
        <v>12</v>
      </c>
      <c r="E1228" t="s">
        <v>17</v>
      </c>
      <c r="F1228">
        <v>8209.5856700000004</v>
      </c>
      <c r="G1228" s="22"/>
      <c r="H1228" s="22"/>
      <c r="I1228" s="22"/>
    </row>
    <row r="1229" spans="1:9" x14ac:dyDescent="0.35">
      <c r="A1229" t="s">
        <v>66</v>
      </c>
      <c r="B1229" t="s">
        <v>83</v>
      </c>
      <c r="C1229">
        <v>2029</v>
      </c>
      <c r="D1229" t="s">
        <v>12</v>
      </c>
      <c r="E1229" t="s">
        <v>18</v>
      </c>
      <c r="F1229">
        <v>8140.5583580000002</v>
      </c>
      <c r="G1229" s="22"/>
      <c r="H1229" s="22"/>
      <c r="I1229" s="22"/>
    </row>
    <row r="1230" spans="1:9" x14ac:dyDescent="0.35">
      <c r="A1230" t="s">
        <v>66</v>
      </c>
      <c r="B1230" t="s">
        <v>83</v>
      </c>
      <c r="C1230">
        <v>2029</v>
      </c>
      <c r="D1230" t="s">
        <v>12</v>
      </c>
      <c r="E1230" t="s">
        <v>19</v>
      </c>
      <c r="F1230">
        <v>7506.7516589999996</v>
      </c>
      <c r="G1230" s="22"/>
      <c r="H1230" s="22"/>
      <c r="I1230" s="22"/>
    </row>
    <row r="1231" spans="1:9" x14ac:dyDescent="0.35">
      <c r="A1231" t="s">
        <v>66</v>
      </c>
      <c r="B1231" t="s">
        <v>83</v>
      </c>
      <c r="C1231">
        <v>2029</v>
      </c>
      <c r="D1231" t="s">
        <v>12</v>
      </c>
      <c r="E1231" t="s">
        <v>20</v>
      </c>
      <c r="F1231">
        <v>8268.864732</v>
      </c>
      <c r="G1231" s="22"/>
      <c r="H1231" s="22"/>
      <c r="I1231" s="22"/>
    </row>
    <row r="1232" spans="1:9" x14ac:dyDescent="0.35">
      <c r="A1232" t="s">
        <v>66</v>
      </c>
      <c r="B1232" t="s">
        <v>83</v>
      </c>
      <c r="C1232">
        <v>2029</v>
      </c>
      <c r="D1232" t="s">
        <v>12</v>
      </c>
      <c r="E1232" t="s">
        <v>21</v>
      </c>
      <c r="F1232">
        <v>8647.4937590000009</v>
      </c>
      <c r="G1232" s="22"/>
      <c r="H1232" s="22"/>
      <c r="I1232" s="22"/>
    </row>
    <row r="1233" spans="1:9" x14ac:dyDescent="0.35">
      <c r="A1233" t="s">
        <v>66</v>
      </c>
      <c r="B1233" t="s">
        <v>83</v>
      </c>
      <c r="C1233">
        <v>2029</v>
      </c>
      <c r="D1233" t="s">
        <v>12</v>
      </c>
      <c r="E1233" t="s">
        <v>22</v>
      </c>
      <c r="F1233">
        <v>8488.9665519999999</v>
      </c>
      <c r="G1233" s="22"/>
      <c r="H1233" s="22"/>
      <c r="I1233" s="22"/>
    </row>
    <row r="1234" spans="1:9" x14ac:dyDescent="0.35">
      <c r="A1234" t="s">
        <v>66</v>
      </c>
      <c r="B1234" t="s">
        <v>83</v>
      </c>
      <c r="C1234">
        <v>2029</v>
      </c>
      <c r="D1234" t="s">
        <v>12</v>
      </c>
      <c r="E1234" t="s">
        <v>23</v>
      </c>
      <c r="F1234">
        <v>8443.4576010000001</v>
      </c>
      <c r="G1234" s="22"/>
      <c r="H1234" s="22"/>
      <c r="I1234" s="22"/>
    </row>
    <row r="1235" spans="1:9" x14ac:dyDescent="0.35">
      <c r="A1235" t="s">
        <v>66</v>
      </c>
      <c r="B1235" t="s">
        <v>83</v>
      </c>
      <c r="C1235">
        <v>2029</v>
      </c>
      <c r="D1235" t="s">
        <v>12</v>
      </c>
      <c r="E1235" t="s">
        <v>24</v>
      </c>
      <c r="F1235">
        <v>8054.95471</v>
      </c>
      <c r="G1235" s="22"/>
      <c r="H1235" s="22"/>
      <c r="I1235" s="22"/>
    </row>
    <row r="1236" spans="1:9" x14ac:dyDescent="0.35">
      <c r="A1236" t="s">
        <v>66</v>
      </c>
      <c r="B1236" t="s">
        <v>83</v>
      </c>
      <c r="C1236">
        <v>2029</v>
      </c>
      <c r="D1236" t="s">
        <v>12</v>
      </c>
      <c r="E1236" t="s">
        <v>25</v>
      </c>
      <c r="F1236">
        <v>7208.2407979999998</v>
      </c>
      <c r="G1236" s="22"/>
      <c r="H1236" s="22"/>
      <c r="I1236" s="22"/>
    </row>
    <row r="1237" spans="1:9" x14ac:dyDescent="0.35">
      <c r="A1237" t="s">
        <v>66</v>
      </c>
      <c r="B1237" t="s">
        <v>83</v>
      </c>
      <c r="C1237">
        <v>2029</v>
      </c>
      <c r="D1237" t="s">
        <v>12</v>
      </c>
      <c r="E1237" t="s">
        <v>26</v>
      </c>
      <c r="F1237">
        <v>7760.5707979999997</v>
      </c>
      <c r="G1237" s="22"/>
      <c r="H1237" s="22"/>
      <c r="I1237" s="22"/>
    </row>
    <row r="1238" spans="1:9" x14ac:dyDescent="0.35">
      <c r="A1238" t="s">
        <v>66</v>
      </c>
      <c r="B1238" t="s">
        <v>83</v>
      </c>
      <c r="C1238">
        <v>2029</v>
      </c>
      <c r="D1238" t="s">
        <v>12</v>
      </c>
      <c r="E1238" t="s">
        <v>27</v>
      </c>
      <c r="F1238">
        <v>6989.4777880000001</v>
      </c>
      <c r="G1238" s="22"/>
      <c r="H1238" s="22"/>
      <c r="I1238" s="22"/>
    </row>
    <row r="1239" spans="1:9" x14ac:dyDescent="0.35">
      <c r="A1239" t="s">
        <v>66</v>
      </c>
      <c r="B1239" t="s">
        <v>83</v>
      </c>
      <c r="C1239">
        <v>2029</v>
      </c>
      <c r="D1239" t="s">
        <v>12</v>
      </c>
      <c r="E1239" t="s">
        <v>28</v>
      </c>
      <c r="F1239">
        <v>7220.0423769999998</v>
      </c>
      <c r="G1239" s="25"/>
      <c r="H1239" s="25"/>
      <c r="I1239" s="25"/>
    </row>
    <row r="1240" spans="1:9" x14ac:dyDescent="0.35">
      <c r="A1240" t="s">
        <v>66</v>
      </c>
      <c r="B1240" t="s">
        <v>83</v>
      </c>
      <c r="C1240">
        <v>2029</v>
      </c>
      <c r="D1240" t="s">
        <v>12</v>
      </c>
      <c r="E1240" t="s">
        <v>29</v>
      </c>
      <c r="F1240">
        <v>5883.3050839999996</v>
      </c>
      <c r="G1240" s="25"/>
      <c r="H1240" s="25"/>
      <c r="I1240" s="25"/>
    </row>
    <row r="1241" spans="1:9" x14ac:dyDescent="0.35">
      <c r="A1241" t="s">
        <v>66</v>
      </c>
      <c r="B1241" t="s">
        <v>83</v>
      </c>
      <c r="C1241">
        <v>2029</v>
      </c>
      <c r="D1241" t="s">
        <v>12</v>
      </c>
      <c r="E1241" t="s">
        <v>30</v>
      </c>
      <c r="F1241">
        <v>4632.0229818999996</v>
      </c>
      <c r="G1241" s="25"/>
      <c r="H1241" s="25"/>
      <c r="I1241" s="25"/>
    </row>
    <row r="1242" spans="1:9" x14ac:dyDescent="0.35">
      <c r="A1242" t="s">
        <v>66</v>
      </c>
      <c r="B1242" t="s">
        <v>83</v>
      </c>
      <c r="C1242">
        <v>2029</v>
      </c>
      <c r="D1242" t="s">
        <v>12</v>
      </c>
      <c r="E1242" t="s">
        <v>31</v>
      </c>
      <c r="F1242">
        <v>3366.1925648000001</v>
      </c>
      <c r="G1242" s="25"/>
      <c r="H1242" s="25"/>
      <c r="I1242" s="25"/>
    </row>
    <row r="1243" spans="1:9" x14ac:dyDescent="0.35">
      <c r="A1243" t="s">
        <v>66</v>
      </c>
      <c r="B1243" t="s">
        <v>83</v>
      </c>
      <c r="C1243">
        <v>2029</v>
      </c>
      <c r="D1243" t="s">
        <v>12</v>
      </c>
      <c r="E1243" t="s">
        <v>10</v>
      </c>
      <c r="F1243">
        <v>3003.5653013699998</v>
      </c>
      <c r="G1243" s="25"/>
      <c r="H1243" s="25"/>
      <c r="I1243" s="25"/>
    </row>
    <row r="1244" spans="1:9" x14ac:dyDescent="0.35">
      <c r="A1244" t="s">
        <v>66</v>
      </c>
      <c r="B1244" t="s">
        <v>83</v>
      </c>
      <c r="C1244">
        <v>2029</v>
      </c>
      <c r="D1244" t="s">
        <v>13</v>
      </c>
      <c r="E1244" t="s">
        <v>16</v>
      </c>
      <c r="F1244">
        <v>7668.5548399999998</v>
      </c>
      <c r="G1244" s="25"/>
      <c r="H1244" s="25"/>
      <c r="I1244" s="25"/>
    </row>
    <row r="1245" spans="1:9" x14ac:dyDescent="0.35">
      <c r="A1245" t="s">
        <v>66</v>
      </c>
      <c r="B1245" t="s">
        <v>83</v>
      </c>
      <c r="C1245">
        <v>2029</v>
      </c>
      <c r="D1245" t="s">
        <v>13</v>
      </c>
      <c r="E1245" t="s">
        <v>32</v>
      </c>
      <c r="F1245">
        <v>7843.3577480000004</v>
      </c>
      <c r="G1245" s="25"/>
      <c r="H1245" s="25"/>
      <c r="I1245" s="25"/>
    </row>
    <row r="1246" spans="1:9" x14ac:dyDescent="0.35">
      <c r="A1246" t="s">
        <v>66</v>
      </c>
      <c r="B1246" t="s">
        <v>83</v>
      </c>
      <c r="C1246">
        <v>2029</v>
      </c>
      <c r="D1246" t="s">
        <v>13</v>
      </c>
      <c r="E1246" t="s">
        <v>17</v>
      </c>
      <c r="F1246">
        <v>8439.2368189999997</v>
      </c>
      <c r="G1246" s="25"/>
      <c r="H1246" s="25"/>
      <c r="I1246" s="25"/>
    </row>
    <row r="1247" spans="1:9" x14ac:dyDescent="0.35">
      <c r="A1247" t="s">
        <v>66</v>
      </c>
      <c r="B1247" t="s">
        <v>83</v>
      </c>
      <c r="C1247">
        <v>2029</v>
      </c>
      <c r="D1247" t="s">
        <v>13</v>
      </c>
      <c r="E1247" t="s">
        <v>18</v>
      </c>
      <c r="F1247">
        <v>8847.1226869999991</v>
      </c>
      <c r="G1247" s="25"/>
      <c r="H1247" s="25"/>
      <c r="I1247" s="25"/>
    </row>
    <row r="1248" spans="1:9" x14ac:dyDescent="0.35">
      <c r="A1248" t="s">
        <v>66</v>
      </c>
      <c r="B1248" t="s">
        <v>83</v>
      </c>
      <c r="C1248">
        <v>2029</v>
      </c>
      <c r="D1248" t="s">
        <v>13</v>
      </c>
      <c r="E1248" t="s">
        <v>19</v>
      </c>
      <c r="F1248">
        <v>8459.6055090000009</v>
      </c>
      <c r="G1248" s="25"/>
      <c r="H1248" s="25"/>
      <c r="I1248" s="25"/>
    </row>
    <row r="1249" spans="1:9" x14ac:dyDescent="0.35">
      <c r="A1249" t="s">
        <v>66</v>
      </c>
      <c r="B1249" t="s">
        <v>83</v>
      </c>
      <c r="C1249">
        <v>2029</v>
      </c>
      <c r="D1249" t="s">
        <v>13</v>
      </c>
      <c r="E1249" t="s">
        <v>20</v>
      </c>
      <c r="F1249">
        <v>8129.7697910000006</v>
      </c>
      <c r="G1249" s="25"/>
      <c r="H1249" s="25"/>
      <c r="I1249" s="25"/>
    </row>
    <row r="1250" spans="1:9" x14ac:dyDescent="0.35">
      <c r="A1250" t="s">
        <v>66</v>
      </c>
      <c r="B1250" t="s">
        <v>83</v>
      </c>
      <c r="C1250">
        <v>2029</v>
      </c>
      <c r="D1250" t="s">
        <v>13</v>
      </c>
      <c r="E1250" t="s">
        <v>21</v>
      </c>
      <c r="F1250">
        <v>8502.7629280000001</v>
      </c>
      <c r="G1250" s="25"/>
      <c r="H1250" s="25"/>
      <c r="I1250" s="25"/>
    </row>
    <row r="1251" spans="1:9" x14ac:dyDescent="0.35">
      <c r="A1251" t="s">
        <v>66</v>
      </c>
      <c r="B1251" t="s">
        <v>83</v>
      </c>
      <c r="C1251">
        <v>2029</v>
      </c>
      <c r="D1251" t="s">
        <v>13</v>
      </c>
      <c r="E1251" t="s">
        <v>22</v>
      </c>
      <c r="F1251">
        <v>8374.8947310000003</v>
      </c>
      <c r="G1251" s="25"/>
      <c r="H1251" s="25"/>
      <c r="I1251" s="25"/>
    </row>
    <row r="1252" spans="1:9" x14ac:dyDescent="0.35">
      <c r="A1252" t="s">
        <v>66</v>
      </c>
      <c r="B1252" t="s">
        <v>83</v>
      </c>
      <c r="C1252">
        <v>2029</v>
      </c>
      <c r="D1252" t="s">
        <v>13</v>
      </c>
      <c r="E1252" t="s">
        <v>23</v>
      </c>
      <c r="F1252">
        <v>8118.382775</v>
      </c>
      <c r="G1252" s="25"/>
      <c r="H1252" s="25"/>
      <c r="I1252" s="25"/>
    </row>
    <row r="1253" spans="1:9" x14ac:dyDescent="0.35">
      <c r="A1253" t="s">
        <v>66</v>
      </c>
      <c r="B1253" t="s">
        <v>83</v>
      </c>
      <c r="C1253">
        <v>2029</v>
      </c>
      <c r="D1253" t="s">
        <v>13</v>
      </c>
      <c r="E1253" t="s">
        <v>24</v>
      </c>
      <c r="F1253">
        <v>7939.9711349999998</v>
      </c>
      <c r="G1253" s="25"/>
      <c r="H1253" s="25"/>
      <c r="I1253" s="25"/>
    </row>
    <row r="1254" spans="1:9" x14ac:dyDescent="0.35">
      <c r="A1254" t="s">
        <v>66</v>
      </c>
      <c r="B1254" t="s">
        <v>83</v>
      </c>
      <c r="C1254">
        <v>2029</v>
      </c>
      <c r="D1254" t="s">
        <v>13</v>
      </c>
      <c r="E1254" t="s">
        <v>25</v>
      </c>
      <c r="F1254">
        <v>7058.4455379999999</v>
      </c>
      <c r="G1254" s="25"/>
      <c r="H1254" s="25"/>
      <c r="I1254" s="25"/>
    </row>
    <row r="1255" spans="1:9" x14ac:dyDescent="0.35">
      <c r="A1255" t="s">
        <v>66</v>
      </c>
      <c r="B1255" t="s">
        <v>83</v>
      </c>
      <c r="C1255">
        <v>2029</v>
      </c>
      <c r="D1255" t="s">
        <v>13</v>
      </c>
      <c r="E1255" t="s">
        <v>26</v>
      </c>
      <c r="F1255">
        <v>7860.1137440000002</v>
      </c>
      <c r="G1255" s="25"/>
      <c r="H1255" s="25"/>
      <c r="I1255" s="25"/>
    </row>
    <row r="1256" spans="1:9" x14ac:dyDescent="0.35">
      <c r="A1256" t="s">
        <v>66</v>
      </c>
      <c r="B1256" t="s">
        <v>83</v>
      </c>
      <c r="C1256">
        <v>2029</v>
      </c>
      <c r="D1256" t="s">
        <v>13</v>
      </c>
      <c r="E1256" t="s">
        <v>27</v>
      </c>
      <c r="F1256">
        <v>7180.6187289999998</v>
      </c>
      <c r="G1256" s="25"/>
      <c r="H1256" s="25"/>
      <c r="I1256" s="25"/>
    </row>
    <row r="1257" spans="1:9" x14ac:dyDescent="0.35">
      <c r="A1257" t="s">
        <v>66</v>
      </c>
      <c r="B1257" t="s">
        <v>83</v>
      </c>
      <c r="C1257">
        <v>2029</v>
      </c>
      <c r="D1257" t="s">
        <v>13</v>
      </c>
      <c r="E1257" t="s">
        <v>28</v>
      </c>
      <c r="F1257">
        <v>7467.7617200000004</v>
      </c>
      <c r="G1257" s="25"/>
      <c r="H1257" s="25"/>
      <c r="I1257" s="25"/>
    </row>
    <row r="1258" spans="1:9" x14ac:dyDescent="0.35">
      <c r="A1258" t="s">
        <v>66</v>
      </c>
      <c r="B1258" t="s">
        <v>83</v>
      </c>
      <c r="C1258">
        <v>2029</v>
      </c>
      <c r="D1258" t="s">
        <v>13</v>
      </c>
      <c r="E1258" t="s">
        <v>29</v>
      </c>
      <c r="F1258">
        <v>6293.2048949999999</v>
      </c>
      <c r="G1258" s="25"/>
      <c r="H1258" s="25"/>
      <c r="I1258" s="25"/>
    </row>
    <row r="1259" spans="1:9" x14ac:dyDescent="0.35">
      <c r="A1259" t="s">
        <v>66</v>
      </c>
      <c r="B1259" t="s">
        <v>83</v>
      </c>
      <c r="C1259">
        <v>2029</v>
      </c>
      <c r="D1259" t="s">
        <v>13</v>
      </c>
      <c r="E1259" t="s">
        <v>30</v>
      </c>
      <c r="F1259">
        <v>4755.5394751000003</v>
      </c>
      <c r="G1259" s="22"/>
      <c r="H1259" s="22"/>
      <c r="I1259" s="22"/>
    </row>
    <row r="1260" spans="1:9" x14ac:dyDescent="0.35">
      <c r="A1260" t="s">
        <v>66</v>
      </c>
      <c r="B1260" t="s">
        <v>83</v>
      </c>
      <c r="C1260">
        <v>2029</v>
      </c>
      <c r="D1260" t="s">
        <v>13</v>
      </c>
      <c r="E1260" t="s">
        <v>31</v>
      </c>
      <c r="F1260">
        <v>3246.6318016999999</v>
      </c>
      <c r="G1260" s="22"/>
      <c r="H1260" s="22"/>
      <c r="I1260" s="22"/>
    </row>
    <row r="1261" spans="1:9" x14ac:dyDescent="0.35">
      <c r="A1261" t="s">
        <v>66</v>
      </c>
      <c r="B1261" t="s">
        <v>83</v>
      </c>
      <c r="C1261">
        <v>2029</v>
      </c>
      <c r="D1261" t="s">
        <v>13</v>
      </c>
      <c r="E1261" t="s">
        <v>10</v>
      </c>
      <c r="F1261">
        <v>2259.9892247900002</v>
      </c>
      <c r="G1261" s="22"/>
      <c r="H1261" s="22"/>
      <c r="I1261" s="22"/>
    </row>
    <row r="1262" spans="1:9" x14ac:dyDescent="0.35">
      <c r="A1262" t="s">
        <v>66</v>
      </c>
      <c r="B1262" t="s">
        <v>83</v>
      </c>
      <c r="C1262">
        <v>2030</v>
      </c>
      <c r="D1262" t="s">
        <v>12</v>
      </c>
      <c r="E1262" t="s">
        <v>16</v>
      </c>
      <c r="F1262">
        <v>7573.3487569999998</v>
      </c>
      <c r="G1262" s="22"/>
      <c r="H1262" s="22"/>
      <c r="I1262" s="22"/>
    </row>
    <row r="1263" spans="1:9" x14ac:dyDescent="0.35">
      <c r="A1263" t="s">
        <v>66</v>
      </c>
      <c r="B1263" t="s">
        <v>83</v>
      </c>
      <c r="C1263">
        <v>2030</v>
      </c>
      <c r="D1263" t="s">
        <v>12</v>
      </c>
      <c r="E1263" t="s">
        <v>32</v>
      </c>
      <c r="F1263">
        <v>7577.7544330000001</v>
      </c>
      <c r="G1263" s="22"/>
      <c r="H1263" s="22"/>
      <c r="I1263" s="22"/>
    </row>
    <row r="1264" spans="1:9" x14ac:dyDescent="0.35">
      <c r="A1264" t="s">
        <v>66</v>
      </c>
      <c r="B1264" t="s">
        <v>83</v>
      </c>
      <c r="C1264">
        <v>2030</v>
      </c>
      <c r="D1264" t="s">
        <v>12</v>
      </c>
      <c r="E1264" t="s">
        <v>17</v>
      </c>
      <c r="F1264">
        <v>8046.0235709999997</v>
      </c>
      <c r="G1264" s="22"/>
      <c r="H1264" s="22"/>
      <c r="I1264" s="22"/>
    </row>
    <row r="1265" spans="1:9" x14ac:dyDescent="0.35">
      <c r="A1265" t="s">
        <v>66</v>
      </c>
      <c r="B1265" t="s">
        <v>83</v>
      </c>
      <c r="C1265">
        <v>2030</v>
      </c>
      <c r="D1265" t="s">
        <v>12</v>
      </c>
      <c r="E1265" t="s">
        <v>18</v>
      </c>
      <c r="F1265">
        <v>8110.5963170000005</v>
      </c>
      <c r="G1265" s="22"/>
      <c r="H1265" s="22"/>
      <c r="I1265" s="22"/>
    </row>
    <row r="1266" spans="1:9" x14ac:dyDescent="0.35">
      <c r="A1266" t="s">
        <v>66</v>
      </c>
      <c r="B1266" t="s">
        <v>83</v>
      </c>
      <c r="C1266">
        <v>2030</v>
      </c>
      <c r="D1266" t="s">
        <v>12</v>
      </c>
      <c r="E1266" t="s">
        <v>19</v>
      </c>
      <c r="F1266">
        <v>7643.4794169999996</v>
      </c>
      <c r="G1266" s="22"/>
      <c r="H1266" s="22"/>
      <c r="I1266" s="22"/>
    </row>
    <row r="1267" spans="1:9" x14ac:dyDescent="0.35">
      <c r="A1267" t="s">
        <v>66</v>
      </c>
      <c r="B1267" t="s">
        <v>83</v>
      </c>
      <c r="C1267">
        <v>2030</v>
      </c>
      <c r="D1267" t="s">
        <v>12</v>
      </c>
      <c r="E1267" t="s">
        <v>20</v>
      </c>
      <c r="F1267">
        <v>8336.7193090000001</v>
      </c>
      <c r="G1267" s="22"/>
      <c r="H1267" s="22"/>
      <c r="I1267" s="22"/>
    </row>
    <row r="1268" spans="1:9" x14ac:dyDescent="0.35">
      <c r="A1268" t="s">
        <v>66</v>
      </c>
      <c r="B1268" t="s">
        <v>83</v>
      </c>
      <c r="C1268">
        <v>2030</v>
      </c>
      <c r="D1268" t="s">
        <v>12</v>
      </c>
      <c r="E1268" t="s">
        <v>21</v>
      </c>
      <c r="F1268">
        <v>8731.9036940000005</v>
      </c>
      <c r="G1268" s="22"/>
      <c r="H1268" s="22"/>
      <c r="I1268" s="22"/>
    </row>
    <row r="1269" spans="1:9" x14ac:dyDescent="0.35">
      <c r="A1269" t="s">
        <v>66</v>
      </c>
      <c r="B1269" t="s">
        <v>83</v>
      </c>
      <c r="C1269">
        <v>2030</v>
      </c>
      <c r="D1269" t="s">
        <v>12</v>
      </c>
      <c r="E1269" t="s">
        <v>22</v>
      </c>
      <c r="F1269">
        <v>8615.980950000001</v>
      </c>
      <c r="G1269" s="22"/>
      <c r="H1269" s="22"/>
      <c r="I1269" s="22"/>
    </row>
    <row r="1270" spans="1:9" x14ac:dyDescent="0.35">
      <c r="A1270" t="s">
        <v>66</v>
      </c>
      <c r="B1270" t="s">
        <v>83</v>
      </c>
      <c r="C1270">
        <v>2030</v>
      </c>
      <c r="D1270" t="s">
        <v>12</v>
      </c>
      <c r="E1270" t="s">
        <v>23</v>
      </c>
      <c r="F1270">
        <v>8412.9072789999991</v>
      </c>
      <c r="G1270" s="22"/>
      <c r="H1270" s="22"/>
      <c r="I1270" s="22"/>
    </row>
    <row r="1271" spans="1:9" x14ac:dyDescent="0.35">
      <c r="A1271" t="s">
        <v>66</v>
      </c>
      <c r="B1271" t="s">
        <v>83</v>
      </c>
      <c r="C1271">
        <v>2030</v>
      </c>
      <c r="D1271" t="s">
        <v>12</v>
      </c>
      <c r="E1271" t="s">
        <v>24</v>
      </c>
      <c r="F1271">
        <v>8308.9998799999994</v>
      </c>
      <c r="G1271" s="22"/>
      <c r="H1271" s="22"/>
      <c r="I1271" s="22"/>
    </row>
    <row r="1272" spans="1:9" x14ac:dyDescent="0.35">
      <c r="A1272" t="s">
        <v>66</v>
      </c>
      <c r="B1272" t="s">
        <v>83</v>
      </c>
      <c r="C1272">
        <v>2030</v>
      </c>
      <c r="D1272" t="s">
        <v>12</v>
      </c>
      <c r="E1272" t="s">
        <v>25</v>
      </c>
      <c r="F1272">
        <v>7264.528217</v>
      </c>
      <c r="G1272" s="22"/>
      <c r="H1272" s="22"/>
      <c r="I1272" s="22"/>
    </row>
    <row r="1273" spans="1:9" x14ac:dyDescent="0.35">
      <c r="A1273" t="s">
        <v>66</v>
      </c>
      <c r="B1273" t="s">
        <v>83</v>
      </c>
      <c r="C1273">
        <v>2030</v>
      </c>
      <c r="D1273" t="s">
        <v>12</v>
      </c>
      <c r="E1273" t="s">
        <v>26</v>
      </c>
      <c r="F1273">
        <v>7703.4729630000002</v>
      </c>
      <c r="G1273" s="22"/>
      <c r="H1273" s="22"/>
      <c r="I1273" s="22"/>
    </row>
    <row r="1274" spans="1:9" x14ac:dyDescent="0.35">
      <c r="A1274" t="s">
        <v>66</v>
      </c>
      <c r="B1274" t="s">
        <v>83</v>
      </c>
      <c r="C1274">
        <v>2030</v>
      </c>
      <c r="D1274" t="s">
        <v>12</v>
      </c>
      <c r="E1274" t="s">
        <v>27</v>
      </c>
      <c r="F1274">
        <v>6999.4445759999999</v>
      </c>
      <c r="G1274" s="22"/>
      <c r="H1274" s="22"/>
      <c r="I1274" s="22"/>
    </row>
    <row r="1275" spans="1:9" x14ac:dyDescent="0.35">
      <c r="A1275" t="s">
        <v>66</v>
      </c>
      <c r="B1275" t="s">
        <v>83</v>
      </c>
      <c r="C1275">
        <v>2030</v>
      </c>
      <c r="D1275" t="s">
        <v>12</v>
      </c>
      <c r="E1275" t="s">
        <v>28</v>
      </c>
      <c r="F1275">
        <v>7204.0141890000004</v>
      </c>
      <c r="G1275" s="22"/>
      <c r="H1275" s="22"/>
      <c r="I1275" s="22"/>
    </row>
    <row r="1276" spans="1:9" x14ac:dyDescent="0.35">
      <c r="A1276" t="s">
        <v>66</v>
      </c>
      <c r="B1276" t="s">
        <v>83</v>
      </c>
      <c r="C1276">
        <v>2030</v>
      </c>
      <c r="D1276" t="s">
        <v>12</v>
      </c>
      <c r="E1276" t="s">
        <v>29</v>
      </c>
      <c r="F1276">
        <v>6143.5875239999996</v>
      </c>
      <c r="G1276" s="22"/>
      <c r="H1276" s="22"/>
      <c r="I1276" s="22"/>
    </row>
    <row r="1277" spans="1:9" x14ac:dyDescent="0.35">
      <c r="A1277" t="s">
        <v>66</v>
      </c>
      <c r="B1277" t="s">
        <v>83</v>
      </c>
      <c r="C1277">
        <v>2030</v>
      </c>
      <c r="D1277" t="s">
        <v>12</v>
      </c>
      <c r="E1277" t="s">
        <v>30</v>
      </c>
      <c r="F1277">
        <v>4748.3624508000003</v>
      </c>
      <c r="G1277" s="22"/>
      <c r="H1277" s="22"/>
      <c r="I1277" s="22"/>
    </row>
    <row r="1278" spans="1:9" x14ac:dyDescent="0.35">
      <c r="A1278" t="s">
        <v>66</v>
      </c>
      <c r="B1278" t="s">
        <v>83</v>
      </c>
      <c r="C1278">
        <v>2030</v>
      </c>
      <c r="D1278" t="s">
        <v>12</v>
      </c>
      <c r="E1278" t="s">
        <v>31</v>
      </c>
      <c r="F1278">
        <v>3557.5055984999999</v>
      </c>
      <c r="G1278" s="22"/>
      <c r="H1278" s="22"/>
      <c r="I1278" s="22"/>
    </row>
    <row r="1279" spans="1:9" x14ac:dyDescent="0.35">
      <c r="A1279" t="s">
        <v>66</v>
      </c>
      <c r="B1279" t="s">
        <v>83</v>
      </c>
      <c r="C1279">
        <v>2030</v>
      </c>
      <c r="D1279" t="s">
        <v>12</v>
      </c>
      <c r="E1279" t="s">
        <v>10</v>
      </c>
      <c r="F1279">
        <v>3180.2763159199999</v>
      </c>
      <c r="G1279" s="22"/>
      <c r="H1279" s="22"/>
      <c r="I1279" s="22"/>
    </row>
    <row r="1280" spans="1:9" x14ac:dyDescent="0.35">
      <c r="A1280" t="s">
        <v>66</v>
      </c>
      <c r="B1280" t="s">
        <v>83</v>
      </c>
      <c r="C1280">
        <v>2030</v>
      </c>
      <c r="D1280" t="s">
        <v>13</v>
      </c>
      <c r="E1280" t="s">
        <v>16</v>
      </c>
      <c r="F1280">
        <v>7829.5776370000003</v>
      </c>
      <c r="G1280" s="22"/>
      <c r="H1280" s="22"/>
      <c r="I1280" s="22"/>
    </row>
    <row r="1281" spans="1:9" x14ac:dyDescent="0.35">
      <c r="A1281" t="s">
        <v>66</v>
      </c>
      <c r="B1281" t="s">
        <v>83</v>
      </c>
      <c r="C1281">
        <v>2030</v>
      </c>
      <c r="D1281" t="s">
        <v>13</v>
      </c>
      <c r="E1281" t="s">
        <v>32</v>
      </c>
      <c r="F1281">
        <v>7779.8994430000002</v>
      </c>
      <c r="G1281" s="22"/>
      <c r="H1281" s="22"/>
      <c r="I1281" s="22"/>
    </row>
    <row r="1282" spans="1:9" x14ac:dyDescent="0.35">
      <c r="A1282" t="s">
        <v>66</v>
      </c>
      <c r="B1282" t="s">
        <v>83</v>
      </c>
      <c r="C1282">
        <v>2030</v>
      </c>
      <c r="D1282" t="s">
        <v>13</v>
      </c>
      <c r="E1282" t="s">
        <v>17</v>
      </c>
      <c r="F1282">
        <v>8294.9963380000008</v>
      </c>
      <c r="G1282" s="22"/>
      <c r="H1282" s="22"/>
      <c r="I1282" s="22"/>
    </row>
    <row r="1283" spans="1:9" x14ac:dyDescent="0.35">
      <c r="A1283" t="s">
        <v>66</v>
      </c>
      <c r="B1283" t="s">
        <v>83</v>
      </c>
      <c r="C1283">
        <v>2030</v>
      </c>
      <c r="D1283" t="s">
        <v>13</v>
      </c>
      <c r="E1283" t="s">
        <v>18</v>
      </c>
      <c r="F1283">
        <v>8811.0541549999998</v>
      </c>
      <c r="G1283" s="22"/>
      <c r="H1283" s="22"/>
      <c r="I1283" s="22"/>
    </row>
    <row r="1284" spans="1:9" x14ac:dyDescent="0.35">
      <c r="A1284" t="s">
        <v>66</v>
      </c>
      <c r="B1284" t="s">
        <v>83</v>
      </c>
      <c r="C1284">
        <v>2030</v>
      </c>
      <c r="D1284" t="s">
        <v>13</v>
      </c>
      <c r="E1284" t="s">
        <v>19</v>
      </c>
      <c r="F1284">
        <v>8642.458419999999</v>
      </c>
      <c r="G1284" s="22"/>
      <c r="H1284" s="22"/>
      <c r="I1284" s="22"/>
    </row>
    <row r="1285" spans="1:9" x14ac:dyDescent="0.35">
      <c r="A1285" t="s">
        <v>66</v>
      </c>
      <c r="B1285" t="s">
        <v>83</v>
      </c>
      <c r="C1285">
        <v>2030</v>
      </c>
      <c r="D1285" t="s">
        <v>13</v>
      </c>
      <c r="E1285" t="s">
        <v>20</v>
      </c>
      <c r="F1285">
        <v>8259.4930629999999</v>
      </c>
      <c r="G1285" s="22"/>
      <c r="H1285" s="22"/>
      <c r="I1285" s="22"/>
    </row>
    <row r="1286" spans="1:9" x14ac:dyDescent="0.35">
      <c r="A1286" t="s">
        <v>66</v>
      </c>
      <c r="B1286" t="s">
        <v>83</v>
      </c>
      <c r="C1286">
        <v>2030</v>
      </c>
      <c r="D1286" t="s">
        <v>13</v>
      </c>
      <c r="E1286" t="s">
        <v>21</v>
      </c>
      <c r="F1286">
        <v>8595.0418219999992</v>
      </c>
      <c r="G1286" s="22"/>
      <c r="H1286" s="22"/>
      <c r="I1286" s="22"/>
    </row>
    <row r="1287" spans="1:9" x14ac:dyDescent="0.35">
      <c r="A1287" t="s">
        <v>66</v>
      </c>
      <c r="B1287" t="s">
        <v>83</v>
      </c>
      <c r="C1287">
        <v>2030</v>
      </c>
      <c r="D1287" t="s">
        <v>13</v>
      </c>
      <c r="E1287" t="s">
        <v>22</v>
      </c>
      <c r="F1287">
        <v>8485.3063189999993</v>
      </c>
      <c r="G1287" s="22"/>
      <c r="H1287" s="22"/>
      <c r="I1287" s="22"/>
    </row>
    <row r="1288" spans="1:9" x14ac:dyDescent="0.35">
      <c r="A1288" t="s">
        <v>66</v>
      </c>
      <c r="B1288" t="s">
        <v>83</v>
      </c>
      <c r="C1288">
        <v>2030</v>
      </c>
      <c r="D1288" t="s">
        <v>13</v>
      </c>
      <c r="E1288" t="s">
        <v>23</v>
      </c>
      <c r="F1288">
        <v>8113.3170460000001</v>
      </c>
      <c r="G1288" s="22"/>
      <c r="H1288" s="22"/>
      <c r="I1288" s="22"/>
    </row>
    <row r="1289" spans="1:9" x14ac:dyDescent="0.35">
      <c r="A1289" t="s">
        <v>66</v>
      </c>
      <c r="B1289" t="s">
        <v>83</v>
      </c>
      <c r="C1289">
        <v>2030</v>
      </c>
      <c r="D1289" t="s">
        <v>13</v>
      </c>
      <c r="E1289" t="s">
        <v>24</v>
      </c>
      <c r="F1289">
        <v>8098.4355210000003</v>
      </c>
      <c r="G1289" s="22"/>
      <c r="H1289" s="22"/>
      <c r="I1289" s="22"/>
    </row>
    <row r="1290" spans="1:9" x14ac:dyDescent="0.35">
      <c r="A1290" t="s">
        <v>66</v>
      </c>
      <c r="B1290" t="s">
        <v>83</v>
      </c>
      <c r="C1290">
        <v>2030</v>
      </c>
      <c r="D1290" t="s">
        <v>13</v>
      </c>
      <c r="E1290" t="s">
        <v>25</v>
      </c>
      <c r="F1290">
        <v>7091.4098480000002</v>
      </c>
      <c r="G1290" s="22"/>
      <c r="H1290" s="22"/>
      <c r="I1290" s="22"/>
    </row>
    <row r="1291" spans="1:9" x14ac:dyDescent="0.35">
      <c r="A1291" t="s">
        <v>66</v>
      </c>
      <c r="B1291" t="s">
        <v>83</v>
      </c>
      <c r="C1291">
        <v>2030</v>
      </c>
      <c r="D1291" t="s">
        <v>13</v>
      </c>
      <c r="E1291" t="s">
        <v>26</v>
      </c>
      <c r="F1291">
        <v>7796.4151140000004</v>
      </c>
      <c r="G1291" s="22"/>
      <c r="H1291" s="22"/>
      <c r="I1291" s="22"/>
    </row>
    <row r="1292" spans="1:9" x14ac:dyDescent="0.35">
      <c r="A1292" t="s">
        <v>66</v>
      </c>
      <c r="B1292" t="s">
        <v>83</v>
      </c>
      <c r="C1292">
        <v>2030</v>
      </c>
      <c r="D1292" t="s">
        <v>13</v>
      </c>
      <c r="E1292" t="s">
        <v>27</v>
      </c>
      <c r="F1292">
        <v>7183.8294700000006</v>
      </c>
      <c r="G1292" s="22"/>
      <c r="H1292" s="22"/>
      <c r="I1292" s="22"/>
    </row>
    <row r="1293" spans="1:9" x14ac:dyDescent="0.35">
      <c r="A1293" t="s">
        <v>66</v>
      </c>
      <c r="B1293" t="s">
        <v>83</v>
      </c>
      <c r="C1293">
        <v>2030</v>
      </c>
      <c r="D1293" t="s">
        <v>13</v>
      </c>
      <c r="E1293" t="s">
        <v>28</v>
      </c>
      <c r="F1293">
        <v>7400.6812129999998</v>
      </c>
      <c r="G1293" s="22"/>
      <c r="H1293" s="22"/>
      <c r="I1293" s="22"/>
    </row>
    <row r="1294" spans="1:9" x14ac:dyDescent="0.35">
      <c r="A1294" t="s">
        <v>66</v>
      </c>
      <c r="B1294" t="s">
        <v>83</v>
      </c>
      <c r="C1294">
        <v>2030</v>
      </c>
      <c r="D1294" t="s">
        <v>13</v>
      </c>
      <c r="E1294" t="s">
        <v>29</v>
      </c>
      <c r="F1294">
        <v>6476.5120539999998</v>
      </c>
      <c r="G1294" s="22"/>
      <c r="H1294" s="22"/>
      <c r="I1294" s="22"/>
    </row>
    <row r="1295" spans="1:9" x14ac:dyDescent="0.35">
      <c r="A1295" t="s">
        <v>66</v>
      </c>
      <c r="B1295" t="s">
        <v>83</v>
      </c>
      <c r="C1295">
        <v>2030</v>
      </c>
      <c r="D1295" t="s">
        <v>13</v>
      </c>
      <c r="E1295" t="s">
        <v>30</v>
      </c>
      <c r="F1295">
        <v>4895.3649400000004</v>
      </c>
      <c r="G1295" s="22"/>
      <c r="H1295" s="22"/>
      <c r="I1295" s="22"/>
    </row>
    <row r="1296" spans="1:9" x14ac:dyDescent="0.35">
      <c r="A1296" t="s">
        <v>66</v>
      </c>
      <c r="B1296" t="s">
        <v>83</v>
      </c>
      <c r="C1296">
        <v>2030</v>
      </c>
      <c r="D1296" t="s">
        <v>13</v>
      </c>
      <c r="E1296" t="s">
        <v>31</v>
      </c>
      <c r="F1296">
        <v>3416.3604633</v>
      </c>
      <c r="G1296" s="25"/>
      <c r="H1296" s="25"/>
      <c r="I1296" s="25"/>
    </row>
    <row r="1297" spans="1:9" x14ac:dyDescent="0.35">
      <c r="A1297" t="s">
        <v>66</v>
      </c>
      <c r="B1297" t="s">
        <v>83</v>
      </c>
      <c r="C1297">
        <v>2030</v>
      </c>
      <c r="D1297" t="s">
        <v>13</v>
      </c>
      <c r="E1297" t="s">
        <v>10</v>
      </c>
      <c r="F1297">
        <v>2436.5043921900001</v>
      </c>
      <c r="G1297" s="25"/>
      <c r="H1297" s="25"/>
      <c r="I1297" s="25"/>
    </row>
    <row r="1298" spans="1:9" x14ac:dyDescent="0.35">
      <c r="A1298" t="s">
        <v>66</v>
      </c>
      <c r="B1298" t="s">
        <v>83</v>
      </c>
      <c r="C1298">
        <v>2031</v>
      </c>
      <c r="D1298" t="s">
        <v>12</v>
      </c>
      <c r="E1298" t="s">
        <v>16</v>
      </c>
      <c r="F1298">
        <v>7728.259497</v>
      </c>
      <c r="G1298" s="25"/>
      <c r="H1298" s="25"/>
      <c r="I1298" s="25"/>
    </row>
    <row r="1299" spans="1:9" x14ac:dyDescent="0.35">
      <c r="A1299" t="s">
        <v>66</v>
      </c>
      <c r="B1299" t="s">
        <v>83</v>
      </c>
      <c r="C1299">
        <v>2031</v>
      </c>
      <c r="D1299" t="s">
        <v>12</v>
      </c>
      <c r="E1299" t="s">
        <v>32</v>
      </c>
      <c r="F1299">
        <v>7592.2362169999997</v>
      </c>
      <c r="G1299" s="25"/>
      <c r="H1299" s="25"/>
      <c r="I1299" s="25"/>
    </row>
    <row r="1300" spans="1:9" x14ac:dyDescent="0.35">
      <c r="A1300" t="s">
        <v>66</v>
      </c>
      <c r="B1300" t="s">
        <v>83</v>
      </c>
      <c r="C1300">
        <v>2031</v>
      </c>
      <c r="D1300" t="s">
        <v>12</v>
      </c>
      <c r="E1300" t="s">
        <v>17</v>
      </c>
      <c r="F1300">
        <v>7885.7061780000004</v>
      </c>
      <c r="G1300" s="25"/>
      <c r="H1300" s="25"/>
      <c r="I1300" s="25"/>
    </row>
    <row r="1301" spans="1:9" x14ac:dyDescent="0.35">
      <c r="A1301" t="s">
        <v>66</v>
      </c>
      <c r="B1301" t="s">
        <v>83</v>
      </c>
      <c r="C1301">
        <v>2031</v>
      </c>
      <c r="D1301" t="s">
        <v>12</v>
      </c>
      <c r="E1301" t="s">
        <v>18</v>
      </c>
      <c r="F1301">
        <v>8032.8176509999994</v>
      </c>
      <c r="G1301" s="25"/>
      <c r="H1301" s="25"/>
      <c r="I1301" s="25"/>
    </row>
    <row r="1302" spans="1:9" x14ac:dyDescent="0.35">
      <c r="A1302" t="s">
        <v>66</v>
      </c>
      <c r="B1302" t="s">
        <v>83</v>
      </c>
      <c r="C1302">
        <v>2031</v>
      </c>
      <c r="D1302" t="s">
        <v>12</v>
      </c>
      <c r="E1302" t="s">
        <v>19</v>
      </c>
      <c r="F1302">
        <v>7754.2108289999996</v>
      </c>
      <c r="G1302" s="25"/>
      <c r="H1302" s="25"/>
      <c r="I1302" s="25"/>
    </row>
    <row r="1303" spans="1:9" x14ac:dyDescent="0.35">
      <c r="A1303" t="s">
        <v>66</v>
      </c>
      <c r="B1303" t="s">
        <v>83</v>
      </c>
      <c r="C1303">
        <v>2031</v>
      </c>
      <c r="D1303" t="s">
        <v>12</v>
      </c>
      <c r="E1303" t="s">
        <v>20</v>
      </c>
      <c r="F1303">
        <v>8431.6458860000002</v>
      </c>
      <c r="G1303" s="25"/>
      <c r="H1303" s="25"/>
      <c r="I1303" s="25"/>
    </row>
    <row r="1304" spans="1:9" x14ac:dyDescent="0.35">
      <c r="A1304" t="s">
        <v>66</v>
      </c>
      <c r="B1304" t="s">
        <v>83</v>
      </c>
      <c r="C1304">
        <v>2031</v>
      </c>
      <c r="D1304" t="s">
        <v>12</v>
      </c>
      <c r="E1304" t="s">
        <v>21</v>
      </c>
      <c r="F1304">
        <v>8811.4139730000006</v>
      </c>
      <c r="G1304" s="25"/>
      <c r="H1304" s="25"/>
      <c r="I1304" s="25"/>
    </row>
    <row r="1305" spans="1:9" x14ac:dyDescent="0.35">
      <c r="A1305" t="s">
        <v>66</v>
      </c>
      <c r="B1305" t="s">
        <v>83</v>
      </c>
      <c r="C1305">
        <v>2031</v>
      </c>
      <c r="D1305" t="s">
        <v>12</v>
      </c>
      <c r="E1305" t="s">
        <v>22</v>
      </c>
      <c r="F1305">
        <v>8738.5551500000001</v>
      </c>
      <c r="G1305" s="25"/>
      <c r="H1305" s="25"/>
      <c r="I1305" s="25"/>
    </row>
    <row r="1306" spans="1:9" x14ac:dyDescent="0.35">
      <c r="A1306" t="s">
        <v>66</v>
      </c>
      <c r="B1306" t="s">
        <v>83</v>
      </c>
      <c r="C1306">
        <v>2031</v>
      </c>
      <c r="D1306" t="s">
        <v>12</v>
      </c>
      <c r="E1306" t="s">
        <v>23</v>
      </c>
      <c r="F1306">
        <v>8467.520348</v>
      </c>
      <c r="G1306" s="25"/>
      <c r="H1306" s="25"/>
      <c r="I1306" s="25"/>
    </row>
    <row r="1307" spans="1:9" x14ac:dyDescent="0.35">
      <c r="A1307" t="s">
        <v>66</v>
      </c>
      <c r="B1307" t="s">
        <v>83</v>
      </c>
      <c r="C1307">
        <v>2031</v>
      </c>
      <c r="D1307" t="s">
        <v>12</v>
      </c>
      <c r="E1307" t="s">
        <v>24</v>
      </c>
      <c r="F1307">
        <v>8418.3794479999997</v>
      </c>
      <c r="G1307" s="25"/>
      <c r="H1307" s="25"/>
      <c r="I1307" s="25"/>
    </row>
    <row r="1308" spans="1:9" x14ac:dyDescent="0.35">
      <c r="A1308" t="s">
        <v>66</v>
      </c>
      <c r="B1308" t="s">
        <v>83</v>
      </c>
      <c r="C1308">
        <v>2031</v>
      </c>
      <c r="D1308" t="s">
        <v>12</v>
      </c>
      <c r="E1308" t="s">
        <v>25</v>
      </c>
      <c r="F1308">
        <v>7449.9448759999996</v>
      </c>
      <c r="G1308" s="25"/>
      <c r="H1308" s="25"/>
      <c r="I1308" s="25"/>
    </row>
    <row r="1309" spans="1:9" x14ac:dyDescent="0.35">
      <c r="A1309" t="s">
        <v>66</v>
      </c>
      <c r="B1309" t="s">
        <v>83</v>
      </c>
      <c r="C1309">
        <v>2031</v>
      </c>
      <c r="D1309" t="s">
        <v>12</v>
      </c>
      <c r="E1309" t="s">
        <v>26</v>
      </c>
      <c r="F1309">
        <v>7514.045916</v>
      </c>
      <c r="G1309" s="25"/>
      <c r="H1309" s="25"/>
      <c r="I1309" s="25"/>
    </row>
    <row r="1310" spans="1:9" x14ac:dyDescent="0.35">
      <c r="A1310" t="s">
        <v>66</v>
      </c>
      <c r="B1310" t="s">
        <v>83</v>
      </c>
      <c r="C1310">
        <v>2031</v>
      </c>
      <c r="D1310" t="s">
        <v>12</v>
      </c>
      <c r="E1310" t="s">
        <v>27</v>
      </c>
      <c r="F1310">
        <v>7164.1272479999998</v>
      </c>
      <c r="G1310" s="25"/>
      <c r="H1310" s="25"/>
      <c r="I1310" s="25"/>
    </row>
    <row r="1311" spans="1:9" x14ac:dyDescent="0.35">
      <c r="A1311" t="s">
        <v>66</v>
      </c>
      <c r="B1311" t="s">
        <v>83</v>
      </c>
      <c r="C1311">
        <v>2031</v>
      </c>
      <c r="D1311" t="s">
        <v>12</v>
      </c>
      <c r="E1311" t="s">
        <v>28</v>
      </c>
      <c r="F1311">
        <v>7079.2726679999996</v>
      </c>
      <c r="G1311" s="25"/>
      <c r="H1311" s="25"/>
      <c r="I1311" s="25"/>
    </row>
    <row r="1312" spans="1:9" x14ac:dyDescent="0.35">
      <c r="A1312" t="s">
        <v>66</v>
      </c>
      <c r="B1312" t="s">
        <v>83</v>
      </c>
      <c r="C1312">
        <v>2031</v>
      </c>
      <c r="D1312" t="s">
        <v>12</v>
      </c>
      <c r="E1312" t="s">
        <v>29</v>
      </c>
      <c r="F1312">
        <v>6412.506163</v>
      </c>
      <c r="G1312" s="25"/>
      <c r="H1312" s="25"/>
      <c r="I1312" s="25"/>
    </row>
    <row r="1313" spans="1:9" x14ac:dyDescent="0.35">
      <c r="A1313" t="s">
        <v>66</v>
      </c>
      <c r="B1313" t="s">
        <v>83</v>
      </c>
      <c r="C1313">
        <v>2031</v>
      </c>
      <c r="D1313" t="s">
        <v>12</v>
      </c>
      <c r="E1313" t="s">
        <v>30</v>
      </c>
      <c r="F1313">
        <v>4906.9418507999999</v>
      </c>
      <c r="G1313" s="25"/>
      <c r="H1313" s="25"/>
      <c r="I1313" s="25"/>
    </row>
    <row r="1314" spans="1:9" x14ac:dyDescent="0.35">
      <c r="A1314" t="s">
        <v>66</v>
      </c>
      <c r="B1314" t="s">
        <v>83</v>
      </c>
      <c r="C1314">
        <v>2031</v>
      </c>
      <c r="D1314" t="s">
        <v>12</v>
      </c>
      <c r="E1314" t="s">
        <v>31</v>
      </c>
      <c r="F1314">
        <v>3715.3043785999998</v>
      </c>
      <c r="G1314" s="25"/>
      <c r="H1314" s="25"/>
      <c r="I1314" s="25"/>
    </row>
    <row r="1315" spans="1:9" x14ac:dyDescent="0.35">
      <c r="A1315" t="s">
        <v>66</v>
      </c>
      <c r="B1315" t="s">
        <v>83</v>
      </c>
      <c r="C1315">
        <v>2031</v>
      </c>
      <c r="D1315" t="s">
        <v>12</v>
      </c>
      <c r="E1315" t="s">
        <v>10</v>
      </c>
      <c r="F1315">
        <v>3372.3387892199999</v>
      </c>
      <c r="G1315" s="25"/>
      <c r="H1315" s="25"/>
      <c r="I1315" s="25"/>
    </row>
    <row r="1316" spans="1:9" x14ac:dyDescent="0.35">
      <c r="A1316" t="s">
        <v>66</v>
      </c>
      <c r="B1316" t="s">
        <v>83</v>
      </c>
      <c r="C1316">
        <v>2031</v>
      </c>
      <c r="D1316" t="s">
        <v>13</v>
      </c>
      <c r="E1316" t="s">
        <v>16</v>
      </c>
      <c r="F1316">
        <v>7986.9529849999999</v>
      </c>
      <c r="G1316" s="22"/>
      <c r="H1316" s="22"/>
      <c r="I1316" s="22"/>
    </row>
    <row r="1317" spans="1:9" x14ac:dyDescent="0.35">
      <c r="A1317" t="s">
        <v>66</v>
      </c>
      <c r="B1317" t="s">
        <v>83</v>
      </c>
      <c r="C1317">
        <v>2031</v>
      </c>
      <c r="D1317" t="s">
        <v>13</v>
      </c>
      <c r="E1317" t="s">
        <v>32</v>
      </c>
      <c r="F1317">
        <v>7780.02376</v>
      </c>
      <c r="G1317" s="22"/>
      <c r="H1317" s="22"/>
      <c r="I1317" s="22"/>
    </row>
    <row r="1318" spans="1:9" x14ac:dyDescent="0.35">
      <c r="A1318" t="s">
        <v>66</v>
      </c>
      <c r="B1318" t="s">
        <v>83</v>
      </c>
      <c r="C1318">
        <v>2031</v>
      </c>
      <c r="D1318" t="s">
        <v>13</v>
      </c>
      <c r="E1318" t="s">
        <v>17</v>
      </c>
      <c r="F1318">
        <v>8188.6809300000004</v>
      </c>
      <c r="G1318" s="22"/>
      <c r="H1318" s="22"/>
      <c r="I1318" s="22"/>
    </row>
    <row r="1319" spans="1:9" x14ac:dyDescent="0.35">
      <c r="A1319" t="s">
        <v>66</v>
      </c>
      <c r="B1319" t="s">
        <v>83</v>
      </c>
      <c r="C1319">
        <v>2031</v>
      </c>
      <c r="D1319" t="s">
        <v>13</v>
      </c>
      <c r="E1319" t="s">
        <v>18</v>
      </c>
      <c r="F1319">
        <v>8713.3018670000001</v>
      </c>
      <c r="G1319" s="22"/>
      <c r="H1319" s="22"/>
      <c r="I1319" s="22"/>
    </row>
    <row r="1320" spans="1:9" x14ac:dyDescent="0.35">
      <c r="A1320" t="s">
        <v>66</v>
      </c>
      <c r="B1320" t="s">
        <v>83</v>
      </c>
      <c r="C1320">
        <v>2031</v>
      </c>
      <c r="D1320" t="s">
        <v>13</v>
      </c>
      <c r="E1320" t="s">
        <v>19</v>
      </c>
      <c r="F1320">
        <v>8717.1914280000001</v>
      </c>
      <c r="G1320" s="22"/>
      <c r="H1320" s="22"/>
      <c r="I1320" s="22"/>
    </row>
    <row r="1321" spans="1:9" x14ac:dyDescent="0.35">
      <c r="A1321" t="s">
        <v>66</v>
      </c>
      <c r="B1321" t="s">
        <v>83</v>
      </c>
      <c r="C1321">
        <v>2031</v>
      </c>
      <c r="D1321" t="s">
        <v>13</v>
      </c>
      <c r="E1321" t="s">
        <v>20</v>
      </c>
      <c r="F1321">
        <v>8458.6366940000007</v>
      </c>
      <c r="G1321" s="22"/>
      <c r="H1321" s="22"/>
      <c r="I1321" s="22"/>
    </row>
    <row r="1322" spans="1:9" x14ac:dyDescent="0.35">
      <c r="A1322" t="s">
        <v>66</v>
      </c>
      <c r="B1322" t="s">
        <v>83</v>
      </c>
      <c r="C1322">
        <v>2031</v>
      </c>
      <c r="D1322" t="s">
        <v>13</v>
      </c>
      <c r="E1322" t="s">
        <v>21</v>
      </c>
      <c r="F1322">
        <v>8693.0884530000003</v>
      </c>
      <c r="G1322" s="22"/>
      <c r="H1322" s="22"/>
      <c r="I1322" s="22"/>
    </row>
    <row r="1323" spans="1:9" x14ac:dyDescent="0.35">
      <c r="A1323" t="s">
        <v>66</v>
      </c>
      <c r="B1323" t="s">
        <v>83</v>
      </c>
      <c r="C1323">
        <v>2031</v>
      </c>
      <c r="D1323" t="s">
        <v>13</v>
      </c>
      <c r="E1323" t="s">
        <v>22</v>
      </c>
      <c r="F1323">
        <v>8575.3586149999992</v>
      </c>
      <c r="G1323" s="22"/>
      <c r="H1323" s="22"/>
      <c r="I1323" s="22"/>
    </row>
    <row r="1324" spans="1:9" x14ac:dyDescent="0.35">
      <c r="A1324" t="s">
        <v>66</v>
      </c>
      <c r="B1324" t="s">
        <v>83</v>
      </c>
      <c r="C1324">
        <v>2031</v>
      </c>
      <c r="D1324" t="s">
        <v>13</v>
      </c>
      <c r="E1324" t="s">
        <v>23</v>
      </c>
      <c r="F1324">
        <v>8173.5617560000001</v>
      </c>
      <c r="G1324" s="22"/>
      <c r="H1324" s="22"/>
      <c r="I1324" s="22"/>
    </row>
    <row r="1325" spans="1:9" x14ac:dyDescent="0.35">
      <c r="A1325" t="s">
        <v>66</v>
      </c>
      <c r="B1325" t="s">
        <v>83</v>
      </c>
      <c r="C1325">
        <v>2031</v>
      </c>
      <c r="D1325" t="s">
        <v>13</v>
      </c>
      <c r="E1325" t="s">
        <v>24</v>
      </c>
      <c r="F1325">
        <v>8140.2817029999997</v>
      </c>
      <c r="G1325" s="22"/>
      <c r="H1325" s="22"/>
      <c r="I1325" s="22"/>
    </row>
    <row r="1326" spans="1:9" x14ac:dyDescent="0.35">
      <c r="A1326" t="s">
        <v>66</v>
      </c>
      <c r="B1326" t="s">
        <v>83</v>
      </c>
      <c r="C1326">
        <v>2031</v>
      </c>
      <c r="D1326" t="s">
        <v>13</v>
      </c>
      <c r="E1326" t="s">
        <v>25</v>
      </c>
      <c r="F1326">
        <v>7248.4036610000003</v>
      </c>
      <c r="G1326" s="22"/>
      <c r="H1326" s="22"/>
      <c r="I1326" s="22"/>
    </row>
    <row r="1327" spans="1:9" x14ac:dyDescent="0.35">
      <c r="A1327" t="s">
        <v>66</v>
      </c>
      <c r="B1327" t="s">
        <v>83</v>
      </c>
      <c r="C1327">
        <v>2031</v>
      </c>
      <c r="D1327" t="s">
        <v>13</v>
      </c>
      <c r="E1327" t="s">
        <v>26</v>
      </c>
      <c r="F1327">
        <v>7615.3506770000004</v>
      </c>
      <c r="G1327" s="22"/>
      <c r="H1327" s="22"/>
      <c r="I1327" s="22"/>
    </row>
    <row r="1328" spans="1:9" x14ac:dyDescent="0.35">
      <c r="A1328" t="s">
        <v>66</v>
      </c>
      <c r="B1328" t="s">
        <v>83</v>
      </c>
      <c r="C1328">
        <v>2031</v>
      </c>
      <c r="D1328" t="s">
        <v>13</v>
      </c>
      <c r="E1328" t="s">
        <v>27</v>
      </c>
      <c r="F1328">
        <v>7328.3803610000004</v>
      </c>
      <c r="G1328" s="22"/>
      <c r="H1328" s="22"/>
      <c r="I1328" s="22"/>
    </row>
    <row r="1329" spans="1:9" x14ac:dyDescent="0.35">
      <c r="A1329" t="s">
        <v>66</v>
      </c>
      <c r="B1329" t="s">
        <v>83</v>
      </c>
      <c r="C1329">
        <v>2031</v>
      </c>
      <c r="D1329" t="s">
        <v>13</v>
      </c>
      <c r="E1329" t="s">
        <v>28</v>
      </c>
      <c r="F1329">
        <v>7233.2578880000001</v>
      </c>
      <c r="G1329" s="22"/>
      <c r="H1329" s="22"/>
      <c r="I1329" s="22"/>
    </row>
    <row r="1330" spans="1:9" x14ac:dyDescent="0.35">
      <c r="A1330" t="s">
        <v>66</v>
      </c>
      <c r="B1330" t="s">
        <v>83</v>
      </c>
      <c r="C1330">
        <v>2031</v>
      </c>
      <c r="D1330" t="s">
        <v>13</v>
      </c>
      <c r="E1330" t="s">
        <v>29</v>
      </c>
      <c r="F1330">
        <v>6624.3246939999999</v>
      </c>
      <c r="G1330" s="22"/>
      <c r="H1330" s="22"/>
      <c r="I1330" s="22"/>
    </row>
    <row r="1331" spans="1:9" x14ac:dyDescent="0.35">
      <c r="A1331" t="s">
        <v>66</v>
      </c>
      <c r="B1331" t="s">
        <v>83</v>
      </c>
      <c r="C1331">
        <v>2031</v>
      </c>
      <c r="D1331" t="s">
        <v>13</v>
      </c>
      <c r="E1331" t="s">
        <v>30</v>
      </c>
      <c r="F1331">
        <v>5099.1478355999998</v>
      </c>
      <c r="G1331" s="22"/>
      <c r="H1331" s="22"/>
      <c r="I1331" s="22"/>
    </row>
    <row r="1332" spans="1:9" x14ac:dyDescent="0.35">
      <c r="A1332" t="s">
        <v>66</v>
      </c>
      <c r="B1332" t="s">
        <v>83</v>
      </c>
      <c r="C1332">
        <v>2031</v>
      </c>
      <c r="D1332" t="s">
        <v>13</v>
      </c>
      <c r="E1332" t="s">
        <v>31</v>
      </c>
      <c r="F1332">
        <v>3582.4532331</v>
      </c>
      <c r="G1332" s="22"/>
      <c r="H1332" s="22"/>
      <c r="I1332" s="22"/>
    </row>
    <row r="1333" spans="1:9" x14ac:dyDescent="0.35">
      <c r="A1333" t="s">
        <v>66</v>
      </c>
      <c r="B1333" t="s">
        <v>83</v>
      </c>
      <c r="C1333">
        <v>2031</v>
      </c>
      <c r="D1333" t="s">
        <v>13</v>
      </c>
      <c r="E1333" t="s">
        <v>10</v>
      </c>
      <c r="F1333">
        <v>2602.1318998000002</v>
      </c>
      <c r="G1333" s="22"/>
      <c r="H1333" s="22"/>
      <c r="I1333" s="22"/>
    </row>
    <row r="1334" spans="1:9" x14ac:dyDescent="0.35">
      <c r="A1334" t="s">
        <v>66</v>
      </c>
      <c r="B1334" t="s">
        <v>83</v>
      </c>
      <c r="C1334">
        <v>2032</v>
      </c>
      <c r="D1334" t="s">
        <v>12</v>
      </c>
      <c r="E1334" t="s">
        <v>16</v>
      </c>
      <c r="F1334">
        <v>7878.7858670000014</v>
      </c>
      <c r="G1334" s="22"/>
      <c r="H1334" s="22"/>
      <c r="I1334" s="22"/>
    </row>
    <row r="1335" spans="1:9" x14ac:dyDescent="0.35">
      <c r="A1335" t="s">
        <v>66</v>
      </c>
      <c r="B1335" t="s">
        <v>83</v>
      </c>
      <c r="C1335">
        <v>2032</v>
      </c>
      <c r="D1335" t="s">
        <v>12</v>
      </c>
      <c r="E1335" t="s">
        <v>32</v>
      </c>
      <c r="F1335">
        <v>7537.8032210000001</v>
      </c>
      <c r="G1335" s="22"/>
      <c r="H1335" s="22"/>
      <c r="I1335" s="22"/>
    </row>
    <row r="1336" spans="1:9" x14ac:dyDescent="0.35">
      <c r="A1336" t="s">
        <v>66</v>
      </c>
      <c r="B1336" t="s">
        <v>83</v>
      </c>
      <c r="C1336">
        <v>2032</v>
      </c>
      <c r="D1336" t="s">
        <v>12</v>
      </c>
      <c r="E1336" t="s">
        <v>17</v>
      </c>
      <c r="F1336">
        <v>7907.0324199999995</v>
      </c>
      <c r="G1336" s="22"/>
      <c r="H1336" s="22"/>
      <c r="I1336" s="22"/>
    </row>
    <row r="1337" spans="1:9" x14ac:dyDescent="0.35">
      <c r="A1337" t="s">
        <v>66</v>
      </c>
      <c r="B1337" t="s">
        <v>83</v>
      </c>
      <c r="C1337">
        <v>2032</v>
      </c>
      <c r="D1337" t="s">
        <v>12</v>
      </c>
      <c r="E1337" t="s">
        <v>18</v>
      </c>
      <c r="F1337">
        <v>7916.2035209999985</v>
      </c>
      <c r="G1337" s="22"/>
      <c r="H1337" s="22"/>
      <c r="I1337" s="22"/>
    </row>
    <row r="1338" spans="1:9" x14ac:dyDescent="0.35">
      <c r="A1338" t="s">
        <v>66</v>
      </c>
      <c r="B1338" t="s">
        <v>83</v>
      </c>
      <c r="C1338">
        <v>2032</v>
      </c>
      <c r="D1338" t="s">
        <v>12</v>
      </c>
      <c r="E1338" t="s">
        <v>19</v>
      </c>
      <c r="F1338">
        <v>7787.8723489999993</v>
      </c>
      <c r="G1338" s="22"/>
      <c r="H1338" s="22"/>
      <c r="I1338" s="22"/>
    </row>
    <row r="1339" spans="1:9" x14ac:dyDescent="0.35">
      <c r="A1339" t="s">
        <v>66</v>
      </c>
      <c r="B1339" t="s">
        <v>83</v>
      </c>
      <c r="C1339">
        <v>2032</v>
      </c>
      <c r="D1339" t="s">
        <v>12</v>
      </c>
      <c r="E1339" t="s">
        <v>20</v>
      </c>
      <c r="F1339">
        <v>8588.9085489999998</v>
      </c>
      <c r="G1339" s="22"/>
      <c r="H1339" s="22"/>
      <c r="I1339" s="22"/>
    </row>
    <row r="1340" spans="1:9" x14ac:dyDescent="0.35">
      <c r="A1340" t="s">
        <v>66</v>
      </c>
      <c r="B1340" t="s">
        <v>83</v>
      </c>
      <c r="C1340">
        <v>2032</v>
      </c>
      <c r="D1340" t="s">
        <v>12</v>
      </c>
      <c r="E1340" t="s">
        <v>21</v>
      </c>
      <c r="F1340">
        <v>8838.9132989999998</v>
      </c>
      <c r="G1340" s="22"/>
      <c r="H1340" s="22"/>
      <c r="I1340" s="22"/>
    </row>
    <row r="1341" spans="1:9" x14ac:dyDescent="0.35">
      <c r="A1341" t="s">
        <v>66</v>
      </c>
      <c r="B1341" t="s">
        <v>83</v>
      </c>
      <c r="C1341">
        <v>2032</v>
      </c>
      <c r="D1341" t="s">
        <v>12</v>
      </c>
      <c r="E1341" t="s">
        <v>22</v>
      </c>
      <c r="F1341">
        <v>8861.0405019999998</v>
      </c>
      <c r="G1341" s="22"/>
      <c r="H1341" s="22"/>
      <c r="I1341" s="22"/>
    </row>
    <row r="1342" spans="1:9" x14ac:dyDescent="0.35">
      <c r="A1342" t="s">
        <v>66</v>
      </c>
      <c r="B1342" t="s">
        <v>83</v>
      </c>
      <c r="C1342">
        <v>2032</v>
      </c>
      <c r="D1342" t="s">
        <v>12</v>
      </c>
      <c r="E1342" t="s">
        <v>23</v>
      </c>
      <c r="F1342">
        <v>8559.0352669999993</v>
      </c>
      <c r="G1342" s="22"/>
      <c r="H1342" s="22"/>
      <c r="I1342" s="22"/>
    </row>
    <row r="1343" spans="1:9" x14ac:dyDescent="0.35">
      <c r="A1343" t="s">
        <v>66</v>
      </c>
      <c r="B1343" t="s">
        <v>83</v>
      </c>
      <c r="C1343">
        <v>2032</v>
      </c>
      <c r="D1343" t="s">
        <v>12</v>
      </c>
      <c r="E1343" t="s">
        <v>24</v>
      </c>
      <c r="F1343">
        <v>8508.4999869999992</v>
      </c>
      <c r="G1343" s="22"/>
      <c r="H1343" s="22"/>
      <c r="I1343" s="22"/>
    </row>
    <row r="1344" spans="1:9" x14ac:dyDescent="0.35">
      <c r="A1344" t="s">
        <v>66</v>
      </c>
      <c r="B1344" t="s">
        <v>83</v>
      </c>
      <c r="C1344">
        <v>2032</v>
      </c>
      <c r="D1344" t="s">
        <v>12</v>
      </c>
      <c r="E1344" t="s">
        <v>25</v>
      </c>
      <c r="F1344">
        <v>7616.9899829999986</v>
      </c>
      <c r="G1344" s="22"/>
      <c r="H1344" s="22"/>
      <c r="I1344" s="22"/>
    </row>
    <row r="1345" spans="1:9" x14ac:dyDescent="0.35">
      <c r="A1345" t="s">
        <v>66</v>
      </c>
      <c r="B1345" t="s">
        <v>83</v>
      </c>
      <c r="C1345">
        <v>2032</v>
      </c>
      <c r="D1345" t="s">
        <v>12</v>
      </c>
      <c r="E1345" t="s">
        <v>26</v>
      </c>
      <c r="F1345">
        <v>7319.2528999999986</v>
      </c>
      <c r="G1345" s="22"/>
      <c r="H1345" s="22"/>
      <c r="I1345" s="22"/>
    </row>
    <row r="1346" spans="1:9" x14ac:dyDescent="0.35">
      <c r="A1346" t="s">
        <v>66</v>
      </c>
      <c r="B1346" t="s">
        <v>83</v>
      </c>
      <c r="C1346">
        <v>2032</v>
      </c>
      <c r="D1346" t="s">
        <v>12</v>
      </c>
      <c r="E1346" t="s">
        <v>27</v>
      </c>
      <c r="F1346">
        <v>7384.0950739999998</v>
      </c>
      <c r="G1346" s="22"/>
      <c r="H1346" s="22"/>
      <c r="I1346" s="22"/>
    </row>
    <row r="1347" spans="1:9" x14ac:dyDescent="0.35">
      <c r="A1347" t="s">
        <v>66</v>
      </c>
      <c r="B1347" t="s">
        <v>83</v>
      </c>
      <c r="C1347">
        <v>2032</v>
      </c>
      <c r="D1347" t="s">
        <v>12</v>
      </c>
      <c r="E1347" t="s">
        <v>28</v>
      </c>
      <c r="F1347">
        <v>6959.6494140000004</v>
      </c>
      <c r="G1347" s="22"/>
      <c r="H1347" s="22"/>
      <c r="I1347" s="22"/>
    </row>
    <row r="1348" spans="1:9" x14ac:dyDescent="0.35">
      <c r="A1348" t="s">
        <v>66</v>
      </c>
      <c r="B1348" t="s">
        <v>83</v>
      </c>
      <c r="C1348">
        <v>2032</v>
      </c>
      <c r="D1348" t="s">
        <v>12</v>
      </c>
      <c r="E1348" t="s">
        <v>29</v>
      </c>
      <c r="F1348">
        <v>6595.6564899999994</v>
      </c>
      <c r="G1348" s="22"/>
      <c r="H1348" s="22"/>
      <c r="I1348" s="22"/>
    </row>
    <row r="1349" spans="1:9" x14ac:dyDescent="0.35">
      <c r="A1349" t="s">
        <v>66</v>
      </c>
      <c r="B1349" t="s">
        <v>83</v>
      </c>
      <c r="C1349">
        <v>2032</v>
      </c>
      <c r="D1349" t="s">
        <v>12</v>
      </c>
      <c r="E1349" t="s">
        <v>30</v>
      </c>
      <c r="F1349">
        <v>5094.4667566999997</v>
      </c>
      <c r="G1349" s="22"/>
      <c r="H1349" s="22"/>
      <c r="I1349" s="22"/>
    </row>
    <row r="1350" spans="1:9" x14ac:dyDescent="0.35">
      <c r="A1350" t="s">
        <v>66</v>
      </c>
      <c r="B1350" t="s">
        <v>83</v>
      </c>
      <c r="C1350">
        <v>2032</v>
      </c>
      <c r="D1350" t="s">
        <v>12</v>
      </c>
      <c r="E1350" t="s">
        <v>31</v>
      </c>
      <c r="F1350">
        <v>3838.8086007000002</v>
      </c>
      <c r="G1350" s="22"/>
      <c r="H1350" s="22"/>
      <c r="I1350" s="22"/>
    </row>
    <row r="1351" spans="1:9" x14ac:dyDescent="0.35">
      <c r="A1351" t="s">
        <v>66</v>
      </c>
      <c r="B1351" t="s">
        <v>83</v>
      </c>
      <c r="C1351">
        <v>2032</v>
      </c>
      <c r="D1351" t="s">
        <v>12</v>
      </c>
      <c r="E1351" t="s">
        <v>10</v>
      </c>
      <c r="F1351">
        <v>3616.0072447299999</v>
      </c>
      <c r="G1351" s="22"/>
      <c r="H1351" s="22"/>
      <c r="I1351" s="22"/>
    </row>
    <row r="1352" spans="1:9" x14ac:dyDescent="0.35">
      <c r="A1352" t="s">
        <v>66</v>
      </c>
      <c r="B1352" t="s">
        <v>83</v>
      </c>
      <c r="C1352">
        <v>2032</v>
      </c>
      <c r="D1352" t="s">
        <v>13</v>
      </c>
      <c r="E1352" t="s">
        <v>16</v>
      </c>
      <c r="F1352">
        <v>8140.7187889999996</v>
      </c>
      <c r="G1352" s="22"/>
      <c r="H1352" s="22"/>
      <c r="I1352" s="22"/>
    </row>
    <row r="1353" spans="1:9" x14ac:dyDescent="0.35">
      <c r="A1353" t="s">
        <v>66</v>
      </c>
      <c r="B1353" t="s">
        <v>83</v>
      </c>
      <c r="C1353">
        <v>2032</v>
      </c>
      <c r="D1353" t="s">
        <v>13</v>
      </c>
      <c r="E1353" t="s">
        <v>32</v>
      </c>
      <c r="F1353">
        <v>7723.3795719999998</v>
      </c>
      <c r="G1353" s="25"/>
      <c r="H1353" s="25"/>
      <c r="I1353" s="25"/>
    </row>
    <row r="1354" spans="1:9" x14ac:dyDescent="0.35">
      <c r="A1354" t="s">
        <v>66</v>
      </c>
      <c r="B1354" t="s">
        <v>83</v>
      </c>
      <c r="C1354">
        <v>2032</v>
      </c>
      <c r="D1354" t="s">
        <v>13</v>
      </c>
      <c r="E1354" t="s">
        <v>17</v>
      </c>
      <c r="F1354">
        <v>8188.7135600000001</v>
      </c>
      <c r="G1354" s="25"/>
      <c r="H1354" s="25"/>
      <c r="I1354" s="25"/>
    </row>
    <row r="1355" spans="1:9" x14ac:dyDescent="0.35">
      <c r="A1355" t="s">
        <v>66</v>
      </c>
      <c r="B1355" t="s">
        <v>83</v>
      </c>
      <c r="C1355">
        <v>2032</v>
      </c>
      <c r="D1355" t="s">
        <v>13</v>
      </c>
      <c r="E1355" t="s">
        <v>18</v>
      </c>
      <c r="F1355">
        <v>8621.7592550000008</v>
      </c>
      <c r="G1355" s="25"/>
      <c r="H1355" s="25"/>
      <c r="I1355" s="25"/>
    </row>
    <row r="1356" spans="1:9" x14ac:dyDescent="0.35">
      <c r="A1356" t="s">
        <v>66</v>
      </c>
      <c r="B1356" t="s">
        <v>83</v>
      </c>
      <c r="C1356">
        <v>2032</v>
      </c>
      <c r="D1356" t="s">
        <v>13</v>
      </c>
      <c r="E1356" t="s">
        <v>19</v>
      </c>
      <c r="F1356">
        <v>8716.9861729999993</v>
      </c>
      <c r="G1356" s="25"/>
      <c r="H1356" s="25"/>
      <c r="I1356" s="25"/>
    </row>
    <row r="1357" spans="1:9" x14ac:dyDescent="0.35">
      <c r="A1357" t="s">
        <v>66</v>
      </c>
      <c r="B1357" t="s">
        <v>83</v>
      </c>
      <c r="C1357">
        <v>2032</v>
      </c>
      <c r="D1357" t="s">
        <v>13</v>
      </c>
      <c r="E1357" t="s">
        <v>20</v>
      </c>
      <c r="F1357">
        <v>8714.5728099999997</v>
      </c>
      <c r="G1357" s="25"/>
      <c r="H1357" s="25"/>
      <c r="I1357" s="25"/>
    </row>
    <row r="1358" spans="1:9" x14ac:dyDescent="0.35">
      <c r="A1358" t="s">
        <v>66</v>
      </c>
      <c r="B1358" t="s">
        <v>83</v>
      </c>
      <c r="C1358">
        <v>2032</v>
      </c>
      <c r="D1358" t="s">
        <v>13</v>
      </c>
      <c r="E1358" t="s">
        <v>21</v>
      </c>
      <c r="F1358">
        <v>8758.3539089999995</v>
      </c>
      <c r="G1358" s="25"/>
      <c r="H1358" s="25"/>
      <c r="I1358" s="25"/>
    </row>
    <row r="1359" spans="1:9" x14ac:dyDescent="0.35">
      <c r="A1359" t="s">
        <v>66</v>
      </c>
      <c r="B1359" t="s">
        <v>83</v>
      </c>
      <c r="C1359">
        <v>2032</v>
      </c>
      <c r="D1359" t="s">
        <v>13</v>
      </c>
      <c r="E1359" t="s">
        <v>22</v>
      </c>
      <c r="F1359">
        <v>8658.9739119999995</v>
      </c>
      <c r="G1359" s="25"/>
      <c r="H1359" s="25"/>
      <c r="I1359" s="25"/>
    </row>
    <row r="1360" spans="1:9" x14ac:dyDescent="0.35">
      <c r="A1360" t="s">
        <v>66</v>
      </c>
      <c r="B1360" t="s">
        <v>83</v>
      </c>
      <c r="C1360">
        <v>2032</v>
      </c>
      <c r="D1360" t="s">
        <v>13</v>
      </c>
      <c r="E1360" t="s">
        <v>23</v>
      </c>
      <c r="F1360">
        <v>8231.8641339999995</v>
      </c>
      <c r="G1360" s="25"/>
      <c r="H1360" s="25"/>
      <c r="I1360" s="25"/>
    </row>
    <row r="1361" spans="1:9" x14ac:dyDescent="0.35">
      <c r="A1361" t="s">
        <v>66</v>
      </c>
      <c r="B1361" t="s">
        <v>83</v>
      </c>
      <c r="C1361">
        <v>2032</v>
      </c>
      <c r="D1361" t="s">
        <v>13</v>
      </c>
      <c r="E1361" t="s">
        <v>24</v>
      </c>
      <c r="F1361">
        <v>8193.6840859999993</v>
      </c>
      <c r="G1361" s="25"/>
      <c r="H1361" s="25"/>
      <c r="I1361" s="25"/>
    </row>
    <row r="1362" spans="1:9" x14ac:dyDescent="0.35">
      <c r="A1362" t="s">
        <v>66</v>
      </c>
      <c r="B1362" t="s">
        <v>83</v>
      </c>
      <c r="C1362">
        <v>2032</v>
      </c>
      <c r="D1362" t="s">
        <v>13</v>
      </c>
      <c r="E1362" t="s">
        <v>25</v>
      </c>
      <c r="F1362">
        <v>7439.2578119999998</v>
      </c>
      <c r="G1362" s="25"/>
      <c r="H1362" s="25"/>
      <c r="I1362" s="25"/>
    </row>
    <row r="1363" spans="1:9" x14ac:dyDescent="0.35">
      <c r="A1363" t="s">
        <v>66</v>
      </c>
      <c r="B1363" t="s">
        <v>83</v>
      </c>
      <c r="C1363">
        <v>2032</v>
      </c>
      <c r="D1363" t="s">
        <v>13</v>
      </c>
      <c r="E1363" t="s">
        <v>26</v>
      </c>
      <c r="F1363">
        <v>7409.3652469999997</v>
      </c>
      <c r="G1363" s="25"/>
      <c r="H1363" s="25"/>
      <c r="I1363" s="25"/>
    </row>
    <row r="1364" spans="1:9" x14ac:dyDescent="0.35">
      <c r="A1364" t="s">
        <v>66</v>
      </c>
      <c r="B1364" t="s">
        <v>83</v>
      </c>
      <c r="C1364">
        <v>2032</v>
      </c>
      <c r="D1364" t="s">
        <v>13</v>
      </c>
      <c r="E1364" t="s">
        <v>27</v>
      </c>
      <c r="F1364">
        <v>7460.7572870000004</v>
      </c>
      <c r="G1364" s="25"/>
      <c r="H1364" s="25"/>
      <c r="I1364" s="25"/>
    </row>
    <row r="1365" spans="1:9" x14ac:dyDescent="0.35">
      <c r="A1365" t="s">
        <v>66</v>
      </c>
      <c r="B1365" t="s">
        <v>83</v>
      </c>
      <c r="C1365">
        <v>2032</v>
      </c>
      <c r="D1365" t="s">
        <v>13</v>
      </c>
      <c r="E1365" t="s">
        <v>28</v>
      </c>
      <c r="F1365">
        <v>7078.7157530000004</v>
      </c>
      <c r="G1365" s="25"/>
      <c r="H1365" s="25"/>
      <c r="I1365" s="25"/>
    </row>
    <row r="1366" spans="1:9" x14ac:dyDescent="0.35">
      <c r="A1366" t="s">
        <v>66</v>
      </c>
      <c r="B1366" t="s">
        <v>83</v>
      </c>
      <c r="C1366">
        <v>2032</v>
      </c>
      <c r="D1366" t="s">
        <v>13</v>
      </c>
      <c r="E1366" t="s">
        <v>29</v>
      </c>
      <c r="F1366">
        <v>6793.1028260000003</v>
      </c>
      <c r="G1366" s="25"/>
      <c r="H1366" s="25"/>
      <c r="I1366" s="25"/>
    </row>
    <row r="1367" spans="1:9" x14ac:dyDescent="0.35">
      <c r="A1367" t="s">
        <v>66</v>
      </c>
      <c r="B1367" t="s">
        <v>83</v>
      </c>
      <c r="C1367">
        <v>2032</v>
      </c>
      <c r="D1367" t="s">
        <v>13</v>
      </c>
      <c r="E1367" t="s">
        <v>30</v>
      </c>
      <c r="F1367">
        <v>5255.8155613999998</v>
      </c>
      <c r="G1367" s="25"/>
      <c r="H1367" s="25"/>
      <c r="I1367" s="25"/>
    </row>
    <row r="1368" spans="1:9" x14ac:dyDescent="0.35">
      <c r="A1368" t="s">
        <v>66</v>
      </c>
      <c r="B1368" t="s">
        <v>83</v>
      </c>
      <c r="C1368">
        <v>2032</v>
      </c>
      <c r="D1368" t="s">
        <v>13</v>
      </c>
      <c r="E1368" t="s">
        <v>31</v>
      </c>
      <c r="F1368">
        <v>3684.7368028999999</v>
      </c>
      <c r="G1368" s="25"/>
      <c r="H1368" s="25"/>
      <c r="I1368" s="25"/>
    </row>
    <row r="1369" spans="1:9" x14ac:dyDescent="0.35">
      <c r="A1369" t="s">
        <v>66</v>
      </c>
      <c r="B1369" t="s">
        <v>83</v>
      </c>
      <c r="C1369">
        <v>2032</v>
      </c>
      <c r="D1369" t="s">
        <v>13</v>
      </c>
      <c r="E1369" t="s">
        <v>10</v>
      </c>
      <c r="F1369">
        <v>2858.50023968</v>
      </c>
      <c r="G1369" s="25"/>
      <c r="H1369" s="25"/>
      <c r="I1369" s="25"/>
    </row>
    <row r="1370" spans="1:9" x14ac:dyDescent="0.35">
      <c r="A1370" t="s">
        <v>66</v>
      </c>
      <c r="B1370" t="s">
        <v>83</v>
      </c>
      <c r="C1370">
        <v>2033</v>
      </c>
      <c r="D1370" t="s">
        <v>12</v>
      </c>
      <c r="E1370" t="s">
        <v>16</v>
      </c>
      <c r="F1370">
        <v>8024.9691069999999</v>
      </c>
      <c r="G1370" s="25"/>
      <c r="H1370" s="25"/>
      <c r="I1370" s="25"/>
    </row>
    <row r="1371" spans="1:9" x14ac:dyDescent="0.35">
      <c r="A1371" t="s">
        <v>66</v>
      </c>
      <c r="B1371" t="s">
        <v>83</v>
      </c>
      <c r="C1371">
        <v>2033</v>
      </c>
      <c r="D1371" t="s">
        <v>12</v>
      </c>
      <c r="E1371" t="s">
        <v>32</v>
      </c>
      <c r="F1371">
        <v>7618.3846569999996</v>
      </c>
      <c r="G1371" s="25"/>
      <c r="H1371" s="25"/>
      <c r="I1371" s="25"/>
    </row>
    <row r="1372" spans="1:9" x14ac:dyDescent="0.35">
      <c r="A1372" t="s">
        <v>66</v>
      </c>
      <c r="B1372" t="s">
        <v>83</v>
      </c>
      <c r="C1372">
        <v>2033</v>
      </c>
      <c r="D1372" t="s">
        <v>12</v>
      </c>
      <c r="E1372" t="s">
        <v>17</v>
      </c>
      <c r="F1372">
        <v>7860.3166289999999</v>
      </c>
      <c r="G1372" s="25"/>
      <c r="H1372" s="25"/>
      <c r="I1372" s="25"/>
    </row>
    <row r="1373" spans="1:9" x14ac:dyDescent="0.35">
      <c r="A1373" t="s">
        <v>66</v>
      </c>
      <c r="B1373" t="s">
        <v>83</v>
      </c>
      <c r="C1373">
        <v>2033</v>
      </c>
      <c r="D1373" t="s">
        <v>12</v>
      </c>
      <c r="E1373" t="s">
        <v>18</v>
      </c>
      <c r="F1373">
        <v>7793.6685510000007</v>
      </c>
      <c r="G1373" s="22"/>
      <c r="H1373" s="22"/>
      <c r="I1373" s="22"/>
    </row>
    <row r="1374" spans="1:9" x14ac:dyDescent="0.35">
      <c r="A1374" t="s">
        <v>66</v>
      </c>
      <c r="B1374" t="s">
        <v>83</v>
      </c>
      <c r="C1374">
        <v>2033</v>
      </c>
      <c r="D1374" t="s">
        <v>12</v>
      </c>
      <c r="E1374" t="s">
        <v>19</v>
      </c>
      <c r="F1374">
        <v>7761.1818079999994</v>
      </c>
      <c r="G1374" s="22"/>
      <c r="H1374" s="22"/>
      <c r="I1374" s="22"/>
    </row>
    <row r="1375" spans="1:9" x14ac:dyDescent="0.35">
      <c r="A1375" t="s">
        <v>66</v>
      </c>
      <c r="B1375" t="s">
        <v>83</v>
      </c>
      <c r="C1375">
        <v>2033</v>
      </c>
      <c r="D1375" t="s">
        <v>12</v>
      </c>
      <c r="E1375" t="s">
        <v>20</v>
      </c>
      <c r="F1375">
        <v>8757.7961930000001</v>
      </c>
      <c r="G1375" s="22"/>
      <c r="H1375" s="22"/>
      <c r="I1375" s="22"/>
    </row>
    <row r="1376" spans="1:9" x14ac:dyDescent="0.35">
      <c r="A1376" t="s">
        <v>66</v>
      </c>
      <c r="B1376" t="s">
        <v>83</v>
      </c>
      <c r="C1376">
        <v>2033</v>
      </c>
      <c r="D1376" t="s">
        <v>12</v>
      </c>
      <c r="E1376" t="s">
        <v>21</v>
      </c>
      <c r="F1376">
        <v>8896.5302730000003</v>
      </c>
      <c r="G1376" s="22"/>
      <c r="H1376" s="22"/>
      <c r="I1376" s="22"/>
    </row>
    <row r="1377" spans="1:9" x14ac:dyDescent="0.35">
      <c r="A1377" t="s">
        <v>66</v>
      </c>
      <c r="B1377" t="s">
        <v>83</v>
      </c>
      <c r="C1377">
        <v>2033</v>
      </c>
      <c r="D1377" t="s">
        <v>12</v>
      </c>
      <c r="E1377" t="s">
        <v>22</v>
      </c>
      <c r="F1377">
        <v>8958.7731879999992</v>
      </c>
      <c r="G1377" s="22"/>
      <c r="H1377" s="22"/>
      <c r="I1377" s="22"/>
    </row>
    <row r="1378" spans="1:9" x14ac:dyDescent="0.35">
      <c r="A1378" t="s">
        <v>66</v>
      </c>
      <c r="B1378" t="s">
        <v>83</v>
      </c>
      <c r="C1378">
        <v>2033</v>
      </c>
      <c r="D1378" t="s">
        <v>12</v>
      </c>
      <c r="E1378" t="s">
        <v>23</v>
      </c>
      <c r="F1378">
        <v>8623.9190889999991</v>
      </c>
      <c r="G1378" s="22"/>
      <c r="H1378" s="22"/>
      <c r="I1378" s="22"/>
    </row>
    <row r="1379" spans="1:9" x14ac:dyDescent="0.35">
      <c r="A1379" t="s">
        <v>66</v>
      </c>
      <c r="B1379" t="s">
        <v>83</v>
      </c>
      <c r="C1379">
        <v>2033</v>
      </c>
      <c r="D1379" t="s">
        <v>12</v>
      </c>
      <c r="E1379" t="s">
        <v>24</v>
      </c>
      <c r="F1379">
        <v>8542.4637160000002</v>
      </c>
      <c r="G1379" s="22"/>
      <c r="H1379" s="22"/>
      <c r="I1379" s="22"/>
    </row>
    <row r="1380" spans="1:9" x14ac:dyDescent="0.35">
      <c r="A1380" t="s">
        <v>66</v>
      </c>
      <c r="B1380" t="s">
        <v>83</v>
      </c>
      <c r="C1380">
        <v>2033</v>
      </c>
      <c r="D1380" t="s">
        <v>12</v>
      </c>
      <c r="E1380" t="s">
        <v>25</v>
      </c>
      <c r="F1380">
        <v>7884.2774220000001</v>
      </c>
      <c r="G1380" s="22"/>
      <c r="H1380" s="22"/>
      <c r="I1380" s="22"/>
    </row>
    <row r="1381" spans="1:9" x14ac:dyDescent="0.35">
      <c r="A1381" t="s">
        <v>66</v>
      </c>
      <c r="B1381" t="s">
        <v>83</v>
      </c>
      <c r="C1381">
        <v>2033</v>
      </c>
      <c r="D1381" t="s">
        <v>12</v>
      </c>
      <c r="E1381" t="s">
        <v>26</v>
      </c>
      <c r="F1381">
        <v>7259.9326620000002</v>
      </c>
      <c r="G1381" s="22"/>
      <c r="H1381" s="22"/>
      <c r="I1381" s="22"/>
    </row>
    <row r="1382" spans="1:9" x14ac:dyDescent="0.35">
      <c r="A1382" t="s">
        <v>66</v>
      </c>
      <c r="B1382" t="s">
        <v>83</v>
      </c>
      <c r="C1382">
        <v>2033</v>
      </c>
      <c r="D1382" t="s">
        <v>12</v>
      </c>
      <c r="E1382" t="s">
        <v>27</v>
      </c>
      <c r="F1382">
        <v>7495.3113400000002</v>
      </c>
      <c r="G1382" s="22"/>
      <c r="H1382" s="22"/>
      <c r="I1382" s="22"/>
    </row>
    <row r="1383" spans="1:9" x14ac:dyDescent="0.35">
      <c r="A1383" t="s">
        <v>66</v>
      </c>
      <c r="B1383" t="s">
        <v>83</v>
      </c>
      <c r="C1383">
        <v>2033</v>
      </c>
      <c r="D1383" t="s">
        <v>12</v>
      </c>
      <c r="E1383" t="s">
        <v>28</v>
      </c>
      <c r="F1383">
        <v>6790.5524100000002</v>
      </c>
      <c r="G1383" s="22"/>
      <c r="H1383" s="22"/>
      <c r="I1383" s="22"/>
    </row>
    <row r="1384" spans="1:9" x14ac:dyDescent="0.35">
      <c r="A1384" t="s">
        <v>66</v>
      </c>
      <c r="B1384" t="s">
        <v>83</v>
      </c>
      <c r="C1384">
        <v>2033</v>
      </c>
      <c r="D1384" t="s">
        <v>12</v>
      </c>
      <c r="E1384" t="s">
        <v>29</v>
      </c>
      <c r="F1384">
        <v>6759.7341159999996</v>
      </c>
      <c r="G1384" s="22"/>
      <c r="H1384" s="22"/>
      <c r="I1384" s="22"/>
    </row>
    <row r="1385" spans="1:9" x14ac:dyDescent="0.35">
      <c r="A1385" t="s">
        <v>66</v>
      </c>
      <c r="B1385" t="s">
        <v>83</v>
      </c>
      <c r="C1385">
        <v>2033</v>
      </c>
      <c r="D1385" t="s">
        <v>12</v>
      </c>
      <c r="E1385" t="s">
        <v>30</v>
      </c>
      <c r="F1385">
        <v>5342.0210344000006</v>
      </c>
      <c r="G1385" s="22"/>
      <c r="H1385" s="22"/>
      <c r="I1385" s="22"/>
    </row>
    <row r="1386" spans="1:9" x14ac:dyDescent="0.35">
      <c r="A1386" t="s">
        <v>66</v>
      </c>
      <c r="B1386" t="s">
        <v>83</v>
      </c>
      <c r="C1386">
        <v>2033</v>
      </c>
      <c r="D1386" t="s">
        <v>12</v>
      </c>
      <c r="E1386" t="s">
        <v>31</v>
      </c>
      <c r="F1386">
        <v>3922.5057599000002</v>
      </c>
      <c r="G1386" s="22"/>
      <c r="H1386" s="22"/>
      <c r="I1386" s="22"/>
    </row>
    <row r="1387" spans="1:9" x14ac:dyDescent="0.35">
      <c r="A1387" t="s">
        <v>66</v>
      </c>
      <c r="B1387" t="s">
        <v>83</v>
      </c>
      <c r="C1387">
        <v>2033</v>
      </c>
      <c r="D1387" t="s">
        <v>12</v>
      </c>
      <c r="E1387" t="s">
        <v>10</v>
      </c>
      <c r="F1387">
        <v>3860.2337746500002</v>
      </c>
      <c r="G1387" s="22"/>
      <c r="H1387" s="22"/>
      <c r="I1387" s="22"/>
    </row>
    <row r="1388" spans="1:9" x14ac:dyDescent="0.35">
      <c r="A1388" t="s">
        <v>66</v>
      </c>
      <c r="B1388" t="s">
        <v>83</v>
      </c>
      <c r="C1388">
        <v>2033</v>
      </c>
      <c r="D1388" t="s">
        <v>13</v>
      </c>
      <c r="E1388" t="s">
        <v>16</v>
      </c>
      <c r="F1388">
        <v>8290.6709279999995</v>
      </c>
      <c r="G1388" s="22"/>
      <c r="H1388" s="22"/>
      <c r="I1388" s="22"/>
    </row>
    <row r="1389" spans="1:9" x14ac:dyDescent="0.35">
      <c r="A1389" t="s">
        <v>66</v>
      </c>
      <c r="B1389" t="s">
        <v>83</v>
      </c>
      <c r="C1389">
        <v>2033</v>
      </c>
      <c r="D1389" t="s">
        <v>13</v>
      </c>
      <c r="E1389" t="s">
        <v>32</v>
      </c>
      <c r="F1389">
        <v>7800.7025659999999</v>
      </c>
      <c r="G1389" s="22"/>
      <c r="H1389" s="22"/>
      <c r="I1389" s="22"/>
    </row>
    <row r="1390" spans="1:9" x14ac:dyDescent="0.35">
      <c r="A1390" t="s">
        <v>66</v>
      </c>
      <c r="B1390" t="s">
        <v>83</v>
      </c>
      <c r="C1390">
        <v>2033</v>
      </c>
      <c r="D1390" t="s">
        <v>13</v>
      </c>
      <c r="E1390" t="s">
        <v>17</v>
      </c>
      <c r="F1390">
        <v>8153.5721880000001</v>
      </c>
      <c r="G1390" s="22"/>
      <c r="H1390" s="22"/>
      <c r="I1390" s="22"/>
    </row>
    <row r="1391" spans="1:9" x14ac:dyDescent="0.35">
      <c r="A1391" t="s">
        <v>66</v>
      </c>
      <c r="B1391" t="s">
        <v>83</v>
      </c>
      <c r="C1391">
        <v>2033</v>
      </c>
      <c r="D1391" t="s">
        <v>13</v>
      </c>
      <c r="E1391" t="s">
        <v>18</v>
      </c>
      <c r="F1391">
        <v>8483.1371280000003</v>
      </c>
      <c r="G1391" s="22"/>
      <c r="H1391" s="22"/>
      <c r="I1391" s="22"/>
    </row>
    <row r="1392" spans="1:9" x14ac:dyDescent="0.35">
      <c r="A1392" t="s">
        <v>66</v>
      </c>
      <c r="B1392" t="s">
        <v>83</v>
      </c>
      <c r="C1392">
        <v>2033</v>
      </c>
      <c r="D1392" t="s">
        <v>13</v>
      </c>
      <c r="E1392" t="s">
        <v>19</v>
      </c>
      <c r="F1392">
        <v>8665.0624869999992</v>
      </c>
      <c r="G1392" s="22"/>
      <c r="H1392" s="22"/>
      <c r="I1392" s="22"/>
    </row>
    <row r="1393" spans="1:9" x14ac:dyDescent="0.35">
      <c r="A1393" t="s">
        <v>66</v>
      </c>
      <c r="B1393" t="s">
        <v>83</v>
      </c>
      <c r="C1393">
        <v>2033</v>
      </c>
      <c r="D1393" t="s">
        <v>13</v>
      </c>
      <c r="E1393" t="s">
        <v>20</v>
      </c>
      <c r="F1393">
        <v>8979.6612299999997</v>
      </c>
      <c r="G1393" s="22"/>
      <c r="H1393" s="22"/>
      <c r="I1393" s="22"/>
    </row>
    <row r="1394" spans="1:9" x14ac:dyDescent="0.35">
      <c r="A1394" t="s">
        <v>66</v>
      </c>
      <c r="B1394" t="s">
        <v>83</v>
      </c>
      <c r="C1394">
        <v>2033</v>
      </c>
      <c r="D1394" t="s">
        <v>13</v>
      </c>
      <c r="E1394" t="s">
        <v>21</v>
      </c>
      <c r="F1394">
        <v>8822.0445440000003</v>
      </c>
      <c r="G1394" s="22"/>
      <c r="H1394" s="22"/>
      <c r="I1394" s="22"/>
    </row>
    <row r="1395" spans="1:9" x14ac:dyDescent="0.35">
      <c r="A1395" t="s">
        <v>66</v>
      </c>
      <c r="B1395" t="s">
        <v>83</v>
      </c>
      <c r="C1395">
        <v>2033</v>
      </c>
      <c r="D1395" t="s">
        <v>13</v>
      </c>
      <c r="E1395" t="s">
        <v>22</v>
      </c>
      <c r="F1395">
        <v>8731.6175399999993</v>
      </c>
      <c r="G1395" s="22"/>
      <c r="H1395" s="22"/>
      <c r="I1395" s="22"/>
    </row>
    <row r="1396" spans="1:9" x14ac:dyDescent="0.35">
      <c r="A1396" t="s">
        <v>66</v>
      </c>
      <c r="B1396" t="s">
        <v>83</v>
      </c>
      <c r="C1396">
        <v>2033</v>
      </c>
      <c r="D1396" t="s">
        <v>13</v>
      </c>
      <c r="E1396" t="s">
        <v>23</v>
      </c>
      <c r="F1396">
        <v>8355.6198729999996</v>
      </c>
      <c r="G1396" s="22"/>
      <c r="H1396" s="22"/>
      <c r="I1396" s="22"/>
    </row>
    <row r="1397" spans="1:9" x14ac:dyDescent="0.35">
      <c r="A1397" t="s">
        <v>66</v>
      </c>
      <c r="B1397" t="s">
        <v>83</v>
      </c>
      <c r="C1397">
        <v>2033</v>
      </c>
      <c r="D1397" t="s">
        <v>13</v>
      </c>
      <c r="E1397" t="s">
        <v>24</v>
      </c>
      <c r="F1397">
        <v>8148.1997919999994</v>
      </c>
      <c r="G1397" s="22"/>
      <c r="H1397" s="22"/>
      <c r="I1397" s="22"/>
    </row>
    <row r="1398" spans="1:9" x14ac:dyDescent="0.35">
      <c r="A1398" t="s">
        <v>66</v>
      </c>
      <c r="B1398" t="s">
        <v>83</v>
      </c>
      <c r="C1398">
        <v>2033</v>
      </c>
      <c r="D1398" t="s">
        <v>13</v>
      </c>
      <c r="E1398" t="s">
        <v>25</v>
      </c>
      <c r="F1398">
        <v>7730.7156859999996</v>
      </c>
      <c r="G1398" s="22"/>
      <c r="H1398" s="22"/>
      <c r="I1398" s="22"/>
    </row>
    <row r="1399" spans="1:9" x14ac:dyDescent="0.35">
      <c r="A1399" t="s">
        <v>66</v>
      </c>
      <c r="B1399" t="s">
        <v>83</v>
      </c>
      <c r="C1399">
        <v>2033</v>
      </c>
      <c r="D1399" t="s">
        <v>13</v>
      </c>
      <c r="E1399" t="s">
        <v>26</v>
      </c>
      <c r="F1399">
        <v>7197.4365449999996</v>
      </c>
      <c r="G1399" s="22"/>
      <c r="H1399" s="22"/>
      <c r="I1399" s="22"/>
    </row>
    <row r="1400" spans="1:9" x14ac:dyDescent="0.35">
      <c r="A1400" t="s">
        <v>66</v>
      </c>
      <c r="B1400" t="s">
        <v>83</v>
      </c>
      <c r="C1400">
        <v>2033</v>
      </c>
      <c r="D1400" t="s">
        <v>13</v>
      </c>
      <c r="E1400" t="s">
        <v>27</v>
      </c>
      <c r="F1400">
        <v>7552.712485</v>
      </c>
      <c r="G1400" s="22"/>
      <c r="H1400" s="22"/>
      <c r="I1400" s="22"/>
    </row>
    <row r="1401" spans="1:9" x14ac:dyDescent="0.35">
      <c r="A1401" t="s">
        <v>66</v>
      </c>
      <c r="B1401" t="s">
        <v>83</v>
      </c>
      <c r="C1401">
        <v>2033</v>
      </c>
      <c r="D1401" t="s">
        <v>13</v>
      </c>
      <c r="E1401" t="s">
        <v>28</v>
      </c>
      <c r="F1401">
        <v>6939.7502450000002</v>
      </c>
      <c r="G1401" s="22"/>
      <c r="H1401" s="22"/>
      <c r="I1401" s="22"/>
    </row>
    <row r="1402" spans="1:9" x14ac:dyDescent="0.35">
      <c r="A1402" t="s">
        <v>66</v>
      </c>
      <c r="B1402" t="s">
        <v>83</v>
      </c>
      <c r="C1402">
        <v>2033</v>
      </c>
      <c r="D1402" t="s">
        <v>13</v>
      </c>
      <c r="E1402" t="s">
        <v>29</v>
      </c>
      <c r="F1402">
        <v>6884.8463470000006</v>
      </c>
      <c r="G1402" s="22"/>
      <c r="H1402" s="22"/>
      <c r="I1402" s="22"/>
    </row>
    <row r="1403" spans="1:9" x14ac:dyDescent="0.35">
      <c r="A1403" t="s">
        <v>66</v>
      </c>
      <c r="B1403" t="s">
        <v>83</v>
      </c>
      <c r="C1403">
        <v>2033</v>
      </c>
      <c r="D1403" t="s">
        <v>13</v>
      </c>
      <c r="E1403" t="s">
        <v>30</v>
      </c>
      <c r="F1403">
        <v>5465.2137811000002</v>
      </c>
      <c r="G1403" s="22"/>
      <c r="H1403" s="22"/>
      <c r="I1403" s="22"/>
    </row>
    <row r="1404" spans="1:9" x14ac:dyDescent="0.35">
      <c r="A1404" t="s">
        <v>66</v>
      </c>
      <c r="B1404" t="s">
        <v>83</v>
      </c>
      <c r="C1404">
        <v>2033</v>
      </c>
      <c r="D1404" t="s">
        <v>13</v>
      </c>
      <c r="E1404" t="s">
        <v>31</v>
      </c>
      <c r="F1404">
        <v>3799.3196278999999</v>
      </c>
      <c r="G1404" s="22"/>
      <c r="H1404" s="22"/>
      <c r="I1404" s="22"/>
    </row>
    <row r="1405" spans="1:9" x14ac:dyDescent="0.35">
      <c r="A1405" t="s">
        <v>66</v>
      </c>
      <c r="B1405" t="s">
        <v>83</v>
      </c>
      <c r="C1405">
        <v>2033</v>
      </c>
      <c r="D1405" t="s">
        <v>13</v>
      </c>
      <c r="E1405" t="s">
        <v>10</v>
      </c>
      <c r="F1405">
        <v>3095.01604477</v>
      </c>
      <c r="G1405" s="22"/>
      <c r="H1405" s="22"/>
      <c r="I1405" s="22"/>
    </row>
    <row r="1406" spans="1:9" x14ac:dyDescent="0.35">
      <c r="A1406" t="s">
        <v>66</v>
      </c>
      <c r="B1406" t="s">
        <v>83</v>
      </c>
      <c r="C1406">
        <v>2034</v>
      </c>
      <c r="D1406" t="s">
        <v>12</v>
      </c>
      <c r="E1406" t="s">
        <v>16</v>
      </c>
      <c r="F1406">
        <v>8164.1214799999998</v>
      </c>
      <c r="G1406" s="22"/>
      <c r="H1406" s="22"/>
      <c r="I1406" s="22"/>
    </row>
    <row r="1407" spans="1:9" x14ac:dyDescent="0.35">
      <c r="A1407" t="s">
        <v>66</v>
      </c>
      <c r="B1407" t="s">
        <v>83</v>
      </c>
      <c r="C1407">
        <v>2034</v>
      </c>
      <c r="D1407" t="s">
        <v>12</v>
      </c>
      <c r="E1407" t="s">
        <v>32</v>
      </c>
      <c r="F1407">
        <v>7726.529587</v>
      </c>
      <c r="G1407" s="22"/>
      <c r="H1407" s="22"/>
      <c r="I1407" s="22"/>
    </row>
    <row r="1408" spans="1:9" x14ac:dyDescent="0.35">
      <c r="A1408" t="s">
        <v>66</v>
      </c>
      <c r="B1408" t="s">
        <v>83</v>
      </c>
      <c r="C1408">
        <v>2034</v>
      </c>
      <c r="D1408" t="s">
        <v>12</v>
      </c>
      <c r="E1408" t="s">
        <v>17</v>
      </c>
      <c r="F1408">
        <v>7832.0270950000004</v>
      </c>
      <c r="G1408" s="22"/>
      <c r="H1408" s="22"/>
      <c r="I1408" s="22"/>
    </row>
    <row r="1409" spans="1:9" x14ac:dyDescent="0.35">
      <c r="A1409" t="s">
        <v>66</v>
      </c>
      <c r="B1409" t="s">
        <v>83</v>
      </c>
      <c r="C1409">
        <v>2034</v>
      </c>
      <c r="D1409" t="s">
        <v>12</v>
      </c>
      <c r="E1409" t="s">
        <v>18</v>
      </c>
      <c r="F1409">
        <v>7638.8092630000001</v>
      </c>
      <c r="G1409" s="22"/>
      <c r="H1409" s="22"/>
      <c r="I1409" s="22"/>
    </row>
    <row r="1410" spans="1:9" x14ac:dyDescent="0.35">
      <c r="A1410" t="s">
        <v>66</v>
      </c>
      <c r="B1410" t="s">
        <v>83</v>
      </c>
      <c r="C1410">
        <v>2034</v>
      </c>
      <c r="D1410" t="s">
        <v>12</v>
      </c>
      <c r="E1410" t="s">
        <v>19</v>
      </c>
      <c r="F1410">
        <v>7762.5370590000002</v>
      </c>
      <c r="G1410" s="25"/>
      <c r="H1410" s="25"/>
      <c r="I1410" s="25"/>
    </row>
    <row r="1411" spans="1:9" x14ac:dyDescent="0.35">
      <c r="A1411" t="s">
        <v>66</v>
      </c>
      <c r="B1411" t="s">
        <v>83</v>
      </c>
      <c r="C1411">
        <v>2034</v>
      </c>
      <c r="D1411" t="s">
        <v>12</v>
      </c>
      <c r="E1411" t="s">
        <v>20</v>
      </c>
      <c r="F1411">
        <v>8898.5086040000006</v>
      </c>
      <c r="G1411" s="25"/>
      <c r="H1411" s="25"/>
      <c r="I1411" s="25"/>
    </row>
    <row r="1412" spans="1:9" x14ac:dyDescent="0.35">
      <c r="A1412" t="s">
        <v>66</v>
      </c>
      <c r="B1412" t="s">
        <v>83</v>
      </c>
      <c r="C1412">
        <v>2034</v>
      </c>
      <c r="D1412" t="s">
        <v>12</v>
      </c>
      <c r="E1412" t="s">
        <v>21</v>
      </c>
      <c r="F1412">
        <v>8957.1532050000005</v>
      </c>
      <c r="G1412" s="25"/>
      <c r="H1412" s="25"/>
      <c r="I1412" s="25"/>
    </row>
    <row r="1413" spans="1:9" x14ac:dyDescent="0.35">
      <c r="A1413" t="s">
        <v>66</v>
      </c>
      <c r="B1413" t="s">
        <v>83</v>
      </c>
      <c r="C1413">
        <v>2034</v>
      </c>
      <c r="D1413" t="s">
        <v>12</v>
      </c>
      <c r="E1413" t="s">
        <v>22</v>
      </c>
      <c r="F1413">
        <v>9047.3547409999992</v>
      </c>
      <c r="G1413" s="25"/>
      <c r="H1413" s="25"/>
      <c r="I1413" s="25"/>
    </row>
    <row r="1414" spans="1:9" x14ac:dyDescent="0.35">
      <c r="A1414" t="s">
        <v>66</v>
      </c>
      <c r="B1414" t="s">
        <v>83</v>
      </c>
      <c r="C1414">
        <v>2034</v>
      </c>
      <c r="D1414" t="s">
        <v>12</v>
      </c>
      <c r="E1414" t="s">
        <v>23</v>
      </c>
      <c r="F1414">
        <v>8735.3165100000006</v>
      </c>
      <c r="G1414" s="25"/>
      <c r="H1414" s="25"/>
      <c r="I1414" s="25"/>
    </row>
    <row r="1415" spans="1:9" x14ac:dyDescent="0.35">
      <c r="A1415" t="s">
        <v>66</v>
      </c>
      <c r="B1415" t="s">
        <v>83</v>
      </c>
      <c r="C1415">
        <v>2034</v>
      </c>
      <c r="D1415" t="s">
        <v>12</v>
      </c>
      <c r="E1415" t="s">
        <v>24</v>
      </c>
      <c r="F1415">
        <v>8551.3882470000008</v>
      </c>
      <c r="G1415" s="25"/>
      <c r="H1415" s="25"/>
      <c r="I1415" s="25"/>
    </row>
    <row r="1416" spans="1:9" x14ac:dyDescent="0.35">
      <c r="A1416" t="s">
        <v>66</v>
      </c>
      <c r="B1416" t="s">
        <v>83</v>
      </c>
      <c r="C1416">
        <v>2034</v>
      </c>
      <c r="D1416" t="s">
        <v>12</v>
      </c>
      <c r="E1416" t="s">
        <v>25</v>
      </c>
      <c r="F1416">
        <v>8151.4249259999997</v>
      </c>
      <c r="G1416" s="25"/>
      <c r="H1416" s="25"/>
      <c r="I1416" s="25"/>
    </row>
    <row r="1417" spans="1:9" x14ac:dyDescent="0.35">
      <c r="A1417" t="s">
        <v>66</v>
      </c>
      <c r="B1417" t="s">
        <v>83</v>
      </c>
      <c r="C1417">
        <v>2034</v>
      </c>
      <c r="D1417" t="s">
        <v>12</v>
      </c>
      <c r="E1417" t="s">
        <v>26</v>
      </c>
      <c r="F1417">
        <v>7201.238276</v>
      </c>
      <c r="G1417" s="25"/>
      <c r="H1417" s="25"/>
      <c r="I1417" s="25"/>
    </row>
    <row r="1418" spans="1:9" x14ac:dyDescent="0.35">
      <c r="A1418" t="s">
        <v>66</v>
      </c>
      <c r="B1418" t="s">
        <v>83</v>
      </c>
      <c r="C1418">
        <v>2034</v>
      </c>
      <c r="D1418" t="s">
        <v>12</v>
      </c>
      <c r="E1418" t="s">
        <v>27</v>
      </c>
      <c r="F1418">
        <v>7523.6700270000001</v>
      </c>
      <c r="G1418" s="25"/>
      <c r="H1418" s="25"/>
      <c r="I1418" s="25"/>
    </row>
    <row r="1419" spans="1:9" x14ac:dyDescent="0.35">
      <c r="A1419" t="s">
        <v>66</v>
      </c>
      <c r="B1419" t="s">
        <v>83</v>
      </c>
      <c r="C1419">
        <v>2034</v>
      </c>
      <c r="D1419" t="s">
        <v>12</v>
      </c>
      <c r="E1419" t="s">
        <v>28</v>
      </c>
      <c r="F1419">
        <v>6723.6595280000001</v>
      </c>
      <c r="G1419" s="25"/>
      <c r="H1419" s="25"/>
      <c r="I1419" s="25"/>
    </row>
    <row r="1420" spans="1:9" x14ac:dyDescent="0.35">
      <c r="A1420" t="s">
        <v>66</v>
      </c>
      <c r="B1420" t="s">
        <v>83</v>
      </c>
      <c r="C1420">
        <v>2034</v>
      </c>
      <c r="D1420" t="s">
        <v>12</v>
      </c>
      <c r="E1420" t="s">
        <v>29</v>
      </c>
      <c r="F1420">
        <v>6872.2144870000002</v>
      </c>
      <c r="G1420" s="25"/>
      <c r="H1420" s="25"/>
      <c r="I1420" s="25"/>
    </row>
    <row r="1421" spans="1:9" x14ac:dyDescent="0.35">
      <c r="A1421" t="s">
        <v>66</v>
      </c>
      <c r="B1421" t="s">
        <v>83</v>
      </c>
      <c r="C1421">
        <v>2034</v>
      </c>
      <c r="D1421" t="s">
        <v>12</v>
      </c>
      <c r="E1421" t="s">
        <v>30</v>
      </c>
      <c r="F1421">
        <v>5504.7773506000003</v>
      </c>
      <c r="G1421" s="25"/>
      <c r="H1421" s="25"/>
      <c r="I1421" s="25"/>
    </row>
    <row r="1422" spans="1:9" x14ac:dyDescent="0.35">
      <c r="A1422" t="s">
        <v>66</v>
      </c>
      <c r="B1422" t="s">
        <v>83</v>
      </c>
      <c r="C1422">
        <v>2034</v>
      </c>
      <c r="D1422" t="s">
        <v>12</v>
      </c>
      <c r="E1422" t="s">
        <v>31</v>
      </c>
      <c r="F1422">
        <v>4094.9953738999998</v>
      </c>
      <c r="G1422" s="25"/>
      <c r="H1422" s="25"/>
      <c r="I1422" s="25"/>
    </row>
    <row r="1423" spans="1:9" x14ac:dyDescent="0.35">
      <c r="A1423" t="s">
        <v>66</v>
      </c>
      <c r="B1423" t="s">
        <v>83</v>
      </c>
      <c r="C1423">
        <v>2034</v>
      </c>
      <c r="D1423" t="s">
        <v>12</v>
      </c>
      <c r="E1423" t="s">
        <v>10</v>
      </c>
      <c r="F1423">
        <v>4112.5571260400002</v>
      </c>
      <c r="G1423" s="25"/>
      <c r="H1423" s="25"/>
      <c r="I1423" s="25"/>
    </row>
    <row r="1424" spans="1:9" x14ac:dyDescent="0.35">
      <c r="A1424" t="s">
        <v>66</v>
      </c>
      <c r="B1424" t="s">
        <v>83</v>
      </c>
      <c r="C1424">
        <v>2034</v>
      </c>
      <c r="D1424" t="s">
        <v>13</v>
      </c>
      <c r="E1424" t="s">
        <v>16</v>
      </c>
      <c r="F1424">
        <v>8433.6189859999995</v>
      </c>
      <c r="G1424" s="25"/>
      <c r="H1424" s="25"/>
      <c r="I1424" s="25"/>
    </row>
    <row r="1425" spans="1:9" x14ac:dyDescent="0.35">
      <c r="A1425" t="s">
        <v>66</v>
      </c>
      <c r="B1425" t="s">
        <v>83</v>
      </c>
      <c r="C1425">
        <v>2034</v>
      </c>
      <c r="D1425" t="s">
        <v>13</v>
      </c>
      <c r="E1425" t="s">
        <v>32</v>
      </c>
      <c r="F1425">
        <v>7908.6508679999997</v>
      </c>
      <c r="G1425" s="25"/>
      <c r="H1425" s="25"/>
      <c r="I1425" s="25"/>
    </row>
    <row r="1426" spans="1:9" x14ac:dyDescent="0.35">
      <c r="A1426" t="s">
        <v>66</v>
      </c>
      <c r="B1426" t="s">
        <v>83</v>
      </c>
      <c r="C1426">
        <v>2034</v>
      </c>
      <c r="D1426" t="s">
        <v>13</v>
      </c>
      <c r="E1426" t="s">
        <v>17</v>
      </c>
      <c r="F1426">
        <v>8152.4947890000003</v>
      </c>
      <c r="G1426" s="25"/>
      <c r="H1426" s="25"/>
      <c r="I1426" s="25"/>
    </row>
    <row r="1427" spans="1:9" x14ac:dyDescent="0.35">
      <c r="A1427" t="s">
        <v>66</v>
      </c>
      <c r="B1427" t="s">
        <v>83</v>
      </c>
      <c r="C1427">
        <v>2034</v>
      </c>
      <c r="D1427" t="s">
        <v>13</v>
      </c>
      <c r="E1427" t="s">
        <v>18</v>
      </c>
      <c r="F1427">
        <v>8309.559405</v>
      </c>
      <c r="G1427" s="25"/>
      <c r="H1427" s="25"/>
      <c r="I1427" s="25"/>
    </row>
    <row r="1428" spans="1:9" x14ac:dyDescent="0.35">
      <c r="A1428" t="s">
        <v>66</v>
      </c>
      <c r="B1428" t="s">
        <v>83</v>
      </c>
      <c r="C1428">
        <v>2034</v>
      </c>
      <c r="D1428" t="s">
        <v>13</v>
      </c>
      <c r="E1428" t="s">
        <v>19</v>
      </c>
      <c r="F1428">
        <v>8605.6979580000007</v>
      </c>
      <c r="G1428" s="25"/>
      <c r="H1428" s="25"/>
      <c r="I1428" s="25"/>
    </row>
    <row r="1429" spans="1:9" x14ac:dyDescent="0.35">
      <c r="A1429" t="s">
        <v>66</v>
      </c>
      <c r="B1429" t="s">
        <v>83</v>
      </c>
      <c r="C1429">
        <v>2034</v>
      </c>
      <c r="D1429" t="s">
        <v>13</v>
      </c>
      <c r="E1429" t="s">
        <v>20</v>
      </c>
      <c r="F1429">
        <v>9180.3595760000007</v>
      </c>
      <c r="G1429" s="25"/>
      <c r="H1429" s="25"/>
      <c r="I1429" s="25"/>
    </row>
    <row r="1430" spans="1:9" x14ac:dyDescent="0.35">
      <c r="A1430" t="s">
        <v>66</v>
      </c>
      <c r="B1430" t="s">
        <v>83</v>
      </c>
      <c r="C1430">
        <v>2034</v>
      </c>
      <c r="D1430" t="s">
        <v>13</v>
      </c>
      <c r="E1430" t="s">
        <v>21</v>
      </c>
      <c r="F1430">
        <v>8921.5521910000007</v>
      </c>
      <c r="G1430" s="22"/>
      <c r="H1430" s="22"/>
      <c r="I1430" s="22"/>
    </row>
    <row r="1431" spans="1:9" x14ac:dyDescent="0.35">
      <c r="A1431" t="s">
        <v>66</v>
      </c>
      <c r="B1431" t="s">
        <v>83</v>
      </c>
      <c r="C1431">
        <v>2034</v>
      </c>
      <c r="D1431" t="s">
        <v>13</v>
      </c>
      <c r="E1431" t="s">
        <v>22</v>
      </c>
      <c r="F1431">
        <v>8791.2127789999995</v>
      </c>
      <c r="G1431" s="22"/>
      <c r="H1431" s="22"/>
      <c r="I1431" s="22"/>
    </row>
    <row r="1432" spans="1:9" x14ac:dyDescent="0.35">
      <c r="A1432" t="s">
        <v>66</v>
      </c>
      <c r="B1432" t="s">
        <v>83</v>
      </c>
      <c r="C1432">
        <v>2034</v>
      </c>
      <c r="D1432" t="s">
        <v>13</v>
      </c>
      <c r="E1432" t="s">
        <v>23</v>
      </c>
      <c r="F1432">
        <v>8487.4879899999996</v>
      </c>
      <c r="G1432" s="22"/>
      <c r="H1432" s="22"/>
      <c r="I1432" s="22"/>
    </row>
    <row r="1433" spans="1:9" x14ac:dyDescent="0.35">
      <c r="A1433" t="s">
        <v>66</v>
      </c>
      <c r="B1433" t="s">
        <v>83</v>
      </c>
      <c r="C1433">
        <v>2034</v>
      </c>
      <c r="D1433" t="s">
        <v>13</v>
      </c>
      <c r="E1433" t="s">
        <v>24</v>
      </c>
      <c r="F1433">
        <v>8098.9406359999994</v>
      </c>
      <c r="G1433" s="22"/>
      <c r="H1433" s="22"/>
      <c r="I1433" s="22"/>
    </row>
    <row r="1434" spans="1:9" x14ac:dyDescent="0.35">
      <c r="A1434" t="s">
        <v>66</v>
      </c>
      <c r="B1434" t="s">
        <v>83</v>
      </c>
      <c r="C1434">
        <v>2034</v>
      </c>
      <c r="D1434" t="s">
        <v>13</v>
      </c>
      <c r="E1434" t="s">
        <v>25</v>
      </c>
      <c r="F1434">
        <v>7980.4593329999998</v>
      </c>
      <c r="G1434" s="22"/>
      <c r="H1434" s="22"/>
      <c r="I1434" s="22"/>
    </row>
    <row r="1435" spans="1:9" x14ac:dyDescent="0.35">
      <c r="A1435" t="s">
        <v>66</v>
      </c>
      <c r="B1435" t="s">
        <v>83</v>
      </c>
      <c r="C1435">
        <v>2034</v>
      </c>
      <c r="D1435" t="s">
        <v>13</v>
      </c>
      <c r="E1435" t="s">
        <v>26</v>
      </c>
      <c r="F1435">
        <v>7094.8402889999998</v>
      </c>
      <c r="G1435" s="22"/>
      <c r="H1435" s="22"/>
      <c r="I1435" s="22"/>
    </row>
    <row r="1436" spans="1:9" x14ac:dyDescent="0.35">
      <c r="A1436" t="s">
        <v>66</v>
      </c>
      <c r="B1436" t="s">
        <v>83</v>
      </c>
      <c r="C1436">
        <v>2034</v>
      </c>
      <c r="D1436" t="s">
        <v>13</v>
      </c>
      <c r="E1436" t="s">
        <v>27</v>
      </c>
      <c r="F1436">
        <v>7618.476842</v>
      </c>
      <c r="G1436" s="22"/>
      <c r="H1436" s="22"/>
      <c r="I1436" s="22"/>
    </row>
    <row r="1437" spans="1:9" x14ac:dyDescent="0.35">
      <c r="A1437" t="s">
        <v>66</v>
      </c>
      <c r="B1437" t="s">
        <v>83</v>
      </c>
      <c r="C1437">
        <v>2034</v>
      </c>
      <c r="D1437" t="s">
        <v>13</v>
      </c>
      <c r="E1437" t="s">
        <v>28</v>
      </c>
      <c r="F1437">
        <v>6836.9811440000003</v>
      </c>
      <c r="G1437" s="22"/>
      <c r="H1437" s="22"/>
      <c r="I1437" s="22"/>
    </row>
    <row r="1438" spans="1:9" x14ac:dyDescent="0.35">
      <c r="A1438" t="s">
        <v>66</v>
      </c>
      <c r="B1438" t="s">
        <v>83</v>
      </c>
      <c r="C1438">
        <v>2034</v>
      </c>
      <c r="D1438" t="s">
        <v>13</v>
      </c>
      <c r="E1438" t="s">
        <v>29</v>
      </c>
      <c r="F1438">
        <v>6937.3644190000005</v>
      </c>
      <c r="G1438" s="22"/>
      <c r="H1438" s="22"/>
      <c r="I1438" s="22"/>
    </row>
    <row r="1439" spans="1:9" x14ac:dyDescent="0.35">
      <c r="A1439" t="s">
        <v>66</v>
      </c>
      <c r="B1439" t="s">
        <v>83</v>
      </c>
      <c r="C1439">
        <v>2034</v>
      </c>
      <c r="D1439" t="s">
        <v>13</v>
      </c>
      <c r="E1439" t="s">
        <v>30</v>
      </c>
      <c r="F1439">
        <v>5644.7232119999999</v>
      </c>
      <c r="G1439" s="22"/>
      <c r="H1439" s="22"/>
      <c r="I1439" s="22"/>
    </row>
    <row r="1440" spans="1:9" x14ac:dyDescent="0.35">
      <c r="A1440" t="s">
        <v>66</v>
      </c>
      <c r="B1440" t="s">
        <v>83</v>
      </c>
      <c r="C1440">
        <v>2034</v>
      </c>
      <c r="D1440" t="s">
        <v>13</v>
      </c>
      <c r="E1440" t="s">
        <v>31</v>
      </c>
      <c r="F1440">
        <v>3955.1833710999999</v>
      </c>
      <c r="G1440" s="22"/>
      <c r="H1440" s="22"/>
      <c r="I1440" s="22"/>
    </row>
    <row r="1441" spans="1:9" x14ac:dyDescent="0.35">
      <c r="A1441" t="s">
        <v>66</v>
      </c>
      <c r="B1441" t="s">
        <v>83</v>
      </c>
      <c r="C1441">
        <v>2034</v>
      </c>
      <c r="D1441" t="s">
        <v>13</v>
      </c>
      <c r="E1441" t="s">
        <v>10</v>
      </c>
      <c r="F1441">
        <v>3299.6106449899999</v>
      </c>
      <c r="G1441" s="22"/>
      <c r="H1441" s="22"/>
      <c r="I1441" s="22"/>
    </row>
    <row r="1442" spans="1:9" x14ac:dyDescent="0.35">
      <c r="A1442" t="s">
        <v>66</v>
      </c>
      <c r="B1442" t="s">
        <v>83</v>
      </c>
      <c r="C1442">
        <v>2035</v>
      </c>
      <c r="D1442" t="s">
        <v>12</v>
      </c>
      <c r="E1442" t="s">
        <v>16</v>
      </c>
      <c r="F1442">
        <v>8292.4556460000003</v>
      </c>
      <c r="G1442" s="22"/>
      <c r="H1442" s="22"/>
      <c r="I1442" s="22"/>
    </row>
    <row r="1443" spans="1:9" x14ac:dyDescent="0.35">
      <c r="A1443" t="s">
        <v>66</v>
      </c>
      <c r="B1443" t="s">
        <v>83</v>
      </c>
      <c r="C1443">
        <v>2035</v>
      </c>
      <c r="D1443" t="s">
        <v>12</v>
      </c>
      <c r="E1443" t="s">
        <v>32</v>
      </c>
      <c r="F1443">
        <v>7884.7636000000002</v>
      </c>
      <c r="G1443" s="22"/>
      <c r="H1443" s="22"/>
      <c r="I1443" s="22"/>
    </row>
    <row r="1444" spans="1:9" x14ac:dyDescent="0.35">
      <c r="A1444" t="s">
        <v>66</v>
      </c>
      <c r="B1444" t="s">
        <v>83</v>
      </c>
      <c r="C1444">
        <v>2035</v>
      </c>
      <c r="D1444" t="s">
        <v>12</v>
      </c>
      <c r="E1444" t="s">
        <v>17</v>
      </c>
      <c r="F1444">
        <v>7824.6717959999996</v>
      </c>
      <c r="G1444" s="22"/>
      <c r="H1444" s="22"/>
      <c r="I1444" s="22"/>
    </row>
    <row r="1445" spans="1:9" x14ac:dyDescent="0.35">
      <c r="A1445" t="s">
        <v>66</v>
      </c>
      <c r="B1445" t="s">
        <v>83</v>
      </c>
      <c r="C1445">
        <v>2035</v>
      </c>
      <c r="D1445" t="s">
        <v>12</v>
      </c>
      <c r="E1445" t="s">
        <v>18</v>
      </c>
      <c r="F1445">
        <v>7502.2021809999997</v>
      </c>
      <c r="G1445" s="22"/>
      <c r="H1445" s="22"/>
      <c r="I1445" s="22"/>
    </row>
    <row r="1446" spans="1:9" x14ac:dyDescent="0.35">
      <c r="A1446" t="s">
        <v>66</v>
      </c>
      <c r="B1446" t="s">
        <v>83</v>
      </c>
      <c r="C1446">
        <v>2035</v>
      </c>
      <c r="D1446" t="s">
        <v>12</v>
      </c>
      <c r="E1446" t="s">
        <v>19</v>
      </c>
      <c r="F1446">
        <v>7719.3009949999996</v>
      </c>
      <c r="G1446" s="22"/>
      <c r="H1446" s="22"/>
      <c r="I1446" s="22"/>
    </row>
    <row r="1447" spans="1:9" x14ac:dyDescent="0.35">
      <c r="A1447" t="s">
        <v>66</v>
      </c>
      <c r="B1447" t="s">
        <v>83</v>
      </c>
      <c r="C1447">
        <v>2035</v>
      </c>
      <c r="D1447" t="s">
        <v>12</v>
      </c>
      <c r="E1447" t="s">
        <v>20</v>
      </c>
      <c r="F1447">
        <v>9015.1594879999993</v>
      </c>
      <c r="G1447" s="22"/>
      <c r="H1447" s="22"/>
      <c r="I1447" s="22"/>
    </row>
    <row r="1448" spans="1:9" x14ac:dyDescent="0.35">
      <c r="A1448" t="s">
        <v>66</v>
      </c>
      <c r="B1448" t="s">
        <v>83</v>
      </c>
      <c r="C1448">
        <v>2035</v>
      </c>
      <c r="D1448" t="s">
        <v>12</v>
      </c>
      <c r="E1448" t="s">
        <v>21</v>
      </c>
      <c r="F1448">
        <v>9005.0070670000005</v>
      </c>
      <c r="G1448" s="22"/>
      <c r="H1448" s="22"/>
      <c r="I1448" s="22"/>
    </row>
    <row r="1449" spans="1:9" x14ac:dyDescent="0.35">
      <c r="A1449" t="s">
        <v>66</v>
      </c>
      <c r="B1449" t="s">
        <v>83</v>
      </c>
      <c r="C1449">
        <v>2035</v>
      </c>
      <c r="D1449" t="s">
        <v>12</v>
      </c>
      <c r="E1449" t="s">
        <v>22</v>
      </c>
      <c r="F1449">
        <v>9127.2716689999997</v>
      </c>
      <c r="G1449" s="22"/>
      <c r="H1449" s="22"/>
      <c r="I1449" s="22"/>
    </row>
    <row r="1450" spans="1:9" x14ac:dyDescent="0.35">
      <c r="A1450" t="s">
        <v>66</v>
      </c>
      <c r="B1450" t="s">
        <v>83</v>
      </c>
      <c r="C1450">
        <v>2035</v>
      </c>
      <c r="D1450" t="s">
        <v>12</v>
      </c>
      <c r="E1450" t="s">
        <v>23</v>
      </c>
      <c r="F1450">
        <v>8854.5602089999993</v>
      </c>
      <c r="G1450" s="22"/>
      <c r="H1450" s="22"/>
      <c r="I1450" s="22"/>
    </row>
    <row r="1451" spans="1:9" x14ac:dyDescent="0.35">
      <c r="A1451" t="s">
        <v>66</v>
      </c>
      <c r="B1451" t="s">
        <v>83</v>
      </c>
      <c r="C1451">
        <v>2035</v>
      </c>
      <c r="D1451" t="s">
        <v>12</v>
      </c>
      <c r="E1451" t="s">
        <v>24</v>
      </c>
      <c r="F1451">
        <v>8547.6703679999991</v>
      </c>
      <c r="G1451" s="22"/>
      <c r="H1451" s="22"/>
      <c r="I1451" s="22"/>
    </row>
    <row r="1452" spans="1:9" x14ac:dyDescent="0.35">
      <c r="A1452" t="s">
        <v>66</v>
      </c>
      <c r="B1452" t="s">
        <v>83</v>
      </c>
      <c r="C1452">
        <v>2035</v>
      </c>
      <c r="D1452" t="s">
        <v>12</v>
      </c>
      <c r="E1452" t="s">
        <v>25</v>
      </c>
      <c r="F1452">
        <v>8395.7602480000005</v>
      </c>
      <c r="G1452" s="22"/>
      <c r="H1452" s="22"/>
      <c r="I1452" s="22"/>
    </row>
    <row r="1453" spans="1:9" x14ac:dyDescent="0.35">
      <c r="A1453" t="s">
        <v>66</v>
      </c>
      <c r="B1453" t="s">
        <v>83</v>
      </c>
      <c r="C1453">
        <v>2035</v>
      </c>
      <c r="D1453" t="s">
        <v>12</v>
      </c>
      <c r="E1453" t="s">
        <v>26</v>
      </c>
      <c r="F1453">
        <v>7262.0493370000004</v>
      </c>
      <c r="G1453" s="22"/>
      <c r="H1453" s="22"/>
      <c r="I1453" s="22"/>
    </row>
    <row r="1454" spans="1:9" x14ac:dyDescent="0.35">
      <c r="A1454" t="s">
        <v>66</v>
      </c>
      <c r="B1454" t="s">
        <v>83</v>
      </c>
      <c r="C1454">
        <v>2035</v>
      </c>
      <c r="D1454" t="s">
        <v>12</v>
      </c>
      <c r="E1454" t="s">
        <v>27</v>
      </c>
      <c r="F1454">
        <v>7475.8399019999997</v>
      </c>
      <c r="G1454" s="22"/>
      <c r="H1454" s="22"/>
      <c r="I1454" s="22"/>
    </row>
    <row r="1455" spans="1:9" x14ac:dyDescent="0.35">
      <c r="A1455" t="s">
        <v>66</v>
      </c>
      <c r="B1455" t="s">
        <v>83</v>
      </c>
      <c r="C1455">
        <v>2035</v>
      </c>
      <c r="D1455" t="s">
        <v>12</v>
      </c>
      <c r="E1455" t="s">
        <v>28</v>
      </c>
      <c r="F1455">
        <v>6747.1140560000003</v>
      </c>
      <c r="G1455" s="22"/>
      <c r="H1455" s="22"/>
      <c r="I1455" s="22"/>
    </row>
    <row r="1456" spans="1:9" x14ac:dyDescent="0.35">
      <c r="A1456" t="s">
        <v>66</v>
      </c>
      <c r="B1456" t="s">
        <v>83</v>
      </c>
      <c r="C1456">
        <v>2035</v>
      </c>
      <c r="D1456" t="s">
        <v>12</v>
      </c>
      <c r="E1456" t="s">
        <v>29</v>
      </c>
      <c r="F1456">
        <v>6866.2764719999996</v>
      </c>
      <c r="G1456" s="22"/>
      <c r="H1456" s="22"/>
      <c r="I1456" s="22"/>
    </row>
    <row r="1457" spans="1:9" x14ac:dyDescent="0.35">
      <c r="A1457" t="s">
        <v>66</v>
      </c>
      <c r="B1457" t="s">
        <v>83</v>
      </c>
      <c r="C1457">
        <v>2035</v>
      </c>
      <c r="D1457" t="s">
        <v>12</v>
      </c>
      <c r="E1457" t="s">
        <v>30</v>
      </c>
      <c r="F1457">
        <v>5747.3904780000003</v>
      </c>
      <c r="G1457" s="22"/>
      <c r="H1457" s="22"/>
      <c r="I1457" s="22"/>
    </row>
    <row r="1458" spans="1:9" x14ac:dyDescent="0.35">
      <c r="A1458" t="s">
        <v>66</v>
      </c>
      <c r="B1458" t="s">
        <v>83</v>
      </c>
      <c r="C1458">
        <v>2035</v>
      </c>
      <c r="D1458" t="s">
        <v>12</v>
      </c>
      <c r="E1458" t="s">
        <v>31</v>
      </c>
      <c r="F1458">
        <v>4209.0819885000001</v>
      </c>
      <c r="G1458" s="22"/>
      <c r="H1458" s="22"/>
      <c r="I1458" s="22"/>
    </row>
    <row r="1459" spans="1:9" x14ac:dyDescent="0.35">
      <c r="A1459" t="s">
        <v>66</v>
      </c>
      <c r="B1459" t="s">
        <v>83</v>
      </c>
      <c r="C1459">
        <v>2035</v>
      </c>
      <c r="D1459" t="s">
        <v>12</v>
      </c>
      <c r="E1459" t="s">
        <v>10</v>
      </c>
      <c r="F1459">
        <v>4371.6801712200004</v>
      </c>
      <c r="G1459" s="22"/>
      <c r="H1459" s="22"/>
      <c r="I1459" s="22"/>
    </row>
    <row r="1460" spans="1:9" x14ac:dyDescent="0.35">
      <c r="A1460" t="s">
        <v>66</v>
      </c>
      <c r="B1460" t="s">
        <v>83</v>
      </c>
      <c r="C1460">
        <v>2035</v>
      </c>
      <c r="D1460" t="s">
        <v>13</v>
      </c>
      <c r="E1460" t="s">
        <v>16</v>
      </c>
      <c r="F1460">
        <v>8565.4531540000007</v>
      </c>
      <c r="G1460" s="22"/>
      <c r="H1460" s="22"/>
      <c r="I1460" s="22"/>
    </row>
    <row r="1461" spans="1:9" x14ac:dyDescent="0.35">
      <c r="A1461" t="s">
        <v>66</v>
      </c>
      <c r="B1461" t="s">
        <v>83</v>
      </c>
      <c r="C1461">
        <v>2035</v>
      </c>
      <c r="D1461" t="s">
        <v>13</v>
      </c>
      <c r="E1461" t="s">
        <v>32</v>
      </c>
      <c r="F1461">
        <v>8068.155925</v>
      </c>
      <c r="G1461" s="22"/>
      <c r="H1461" s="22"/>
      <c r="I1461" s="22"/>
    </row>
    <row r="1462" spans="1:9" x14ac:dyDescent="0.35">
      <c r="A1462" t="s">
        <v>66</v>
      </c>
      <c r="B1462" t="s">
        <v>83</v>
      </c>
      <c r="C1462">
        <v>2035</v>
      </c>
      <c r="D1462" t="s">
        <v>13</v>
      </c>
      <c r="E1462" t="s">
        <v>17</v>
      </c>
      <c r="F1462">
        <v>8109.8274060000003</v>
      </c>
      <c r="G1462" s="22"/>
      <c r="H1462" s="22"/>
      <c r="I1462" s="22"/>
    </row>
    <row r="1463" spans="1:9" x14ac:dyDescent="0.35">
      <c r="A1463" t="s">
        <v>66</v>
      </c>
      <c r="B1463" t="s">
        <v>83</v>
      </c>
      <c r="C1463">
        <v>2035</v>
      </c>
      <c r="D1463" t="s">
        <v>13</v>
      </c>
      <c r="E1463" t="s">
        <v>18</v>
      </c>
      <c r="F1463">
        <v>8185.1318279999996</v>
      </c>
      <c r="G1463" s="22"/>
      <c r="H1463" s="22"/>
      <c r="I1463" s="22"/>
    </row>
    <row r="1464" spans="1:9" x14ac:dyDescent="0.35">
      <c r="A1464" t="s">
        <v>66</v>
      </c>
      <c r="B1464" t="s">
        <v>83</v>
      </c>
      <c r="C1464">
        <v>2035</v>
      </c>
      <c r="D1464" t="s">
        <v>13</v>
      </c>
      <c r="E1464" t="s">
        <v>19</v>
      </c>
      <c r="F1464">
        <v>8566.0932260000009</v>
      </c>
      <c r="G1464" s="22"/>
      <c r="H1464" s="22"/>
      <c r="I1464" s="22"/>
    </row>
    <row r="1465" spans="1:9" x14ac:dyDescent="0.35">
      <c r="A1465" t="s">
        <v>66</v>
      </c>
      <c r="B1465" t="s">
        <v>83</v>
      </c>
      <c r="C1465">
        <v>2035</v>
      </c>
      <c r="D1465" t="s">
        <v>13</v>
      </c>
      <c r="E1465" t="s">
        <v>20</v>
      </c>
      <c r="F1465">
        <v>9310.1182229999995</v>
      </c>
      <c r="G1465" s="22"/>
      <c r="H1465" s="22"/>
      <c r="I1465" s="22"/>
    </row>
    <row r="1466" spans="1:9" x14ac:dyDescent="0.35">
      <c r="A1466" t="s">
        <v>66</v>
      </c>
      <c r="B1466" t="s">
        <v>83</v>
      </c>
      <c r="C1466">
        <v>2035</v>
      </c>
      <c r="D1466" t="s">
        <v>13</v>
      </c>
      <c r="E1466" t="s">
        <v>21</v>
      </c>
      <c r="F1466">
        <v>8994.4134969999996</v>
      </c>
      <c r="G1466" s="22"/>
      <c r="H1466" s="22"/>
      <c r="I1466" s="22"/>
    </row>
    <row r="1467" spans="1:9" x14ac:dyDescent="0.35">
      <c r="A1467" t="s">
        <v>66</v>
      </c>
      <c r="B1467" t="s">
        <v>83</v>
      </c>
      <c r="C1467">
        <v>2035</v>
      </c>
      <c r="D1467" t="s">
        <v>13</v>
      </c>
      <c r="E1467" t="s">
        <v>22</v>
      </c>
      <c r="F1467">
        <v>8875.5678950000001</v>
      </c>
      <c r="G1467" s="25"/>
      <c r="H1467" s="25"/>
      <c r="I1467" s="25"/>
    </row>
    <row r="1468" spans="1:9" x14ac:dyDescent="0.35">
      <c r="A1468" t="s">
        <v>66</v>
      </c>
      <c r="B1468" t="s">
        <v>83</v>
      </c>
      <c r="C1468">
        <v>2035</v>
      </c>
      <c r="D1468" t="s">
        <v>13</v>
      </c>
      <c r="E1468" t="s">
        <v>23</v>
      </c>
      <c r="F1468">
        <v>8590.2779709999995</v>
      </c>
      <c r="G1468" s="25"/>
      <c r="H1468" s="25"/>
      <c r="I1468" s="25"/>
    </row>
    <row r="1469" spans="1:9" x14ac:dyDescent="0.35">
      <c r="A1469" t="s">
        <v>66</v>
      </c>
      <c r="B1469" t="s">
        <v>83</v>
      </c>
      <c r="C1469">
        <v>2035</v>
      </c>
      <c r="D1469" t="s">
        <v>13</v>
      </c>
      <c r="E1469" t="s">
        <v>24</v>
      </c>
      <c r="F1469">
        <v>8114.6795579999998</v>
      </c>
      <c r="G1469" s="25"/>
      <c r="H1469" s="25"/>
      <c r="I1469" s="25"/>
    </row>
    <row r="1470" spans="1:9" x14ac:dyDescent="0.35">
      <c r="A1470" t="s">
        <v>66</v>
      </c>
      <c r="B1470" t="s">
        <v>83</v>
      </c>
      <c r="C1470">
        <v>2035</v>
      </c>
      <c r="D1470" t="s">
        <v>13</v>
      </c>
      <c r="E1470" t="s">
        <v>25</v>
      </c>
      <c r="F1470">
        <v>8149.7857199999999</v>
      </c>
      <c r="G1470" s="25"/>
      <c r="H1470" s="25"/>
      <c r="I1470" s="25"/>
    </row>
    <row r="1471" spans="1:9" x14ac:dyDescent="0.35">
      <c r="A1471" t="s">
        <v>66</v>
      </c>
      <c r="B1471" t="s">
        <v>83</v>
      </c>
      <c r="C1471">
        <v>2035</v>
      </c>
      <c r="D1471" t="s">
        <v>13</v>
      </c>
      <c r="E1471" t="s">
        <v>26</v>
      </c>
      <c r="F1471">
        <v>7135.4676369999997</v>
      </c>
      <c r="G1471" s="25"/>
      <c r="H1471" s="25"/>
      <c r="I1471" s="25"/>
    </row>
    <row r="1472" spans="1:9" x14ac:dyDescent="0.35">
      <c r="A1472" t="s">
        <v>66</v>
      </c>
      <c r="B1472" t="s">
        <v>83</v>
      </c>
      <c r="C1472">
        <v>2035</v>
      </c>
      <c r="D1472" t="s">
        <v>13</v>
      </c>
      <c r="E1472" t="s">
        <v>27</v>
      </c>
      <c r="F1472">
        <v>7567.946081</v>
      </c>
      <c r="G1472" s="25"/>
      <c r="H1472" s="25"/>
      <c r="I1472" s="25"/>
    </row>
    <row r="1473" spans="1:9" x14ac:dyDescent="0.35">
      <c r="A1473" t="s">
        <v>66</v>
      </c>
      <c r="B1473" t="s">
        <v>83</v>
      </c>
      <c r="C1473">
        <v>2035</v>
      </c>
      <c r="D1473" t="s">
        <v>13</v>
      </c>
      <c r="E1473" t="s">
        <v>28</v>
      </c>
      <c r="F1473">
        <v>6859.6085160000002</v>
      </c>
      <c r="G1473" s="25"/>
      <c r="H1473" s="25"/>
      <c r="I1473" s="25"/>
    </row>
    <row r="1474" spans="1:9" x14ac:dyDescent="0.35">
      <c r="A1474" t="s">
        <v>66</v>
      </c>
      <c r="B1474" t="s">
        <v>83</v>
      </c>
      <c r="C1474">
        <v>2035</v>
      </c>
      <c r="D1474" t="s">
        <v>13</v>
      </c>
      <c r="E1474" t="s">
        <v>29</v>
      </c>
      <c r="F1474">
        <v>6896.3282810000001</v>
      </c>
      <c r="G1474" s="25"/>
      <c r="H1474" s="25"/>
      <c r="I1474" s="25"/>
    </row>
    <row r="1475" spans="1:9" x14ac:dyDescent="0.35">
      <c r="A1475" t="s">
        <v>66</v>
      </c>
      <c r="B1475" t="s">
        <v>83</v>
      </c>
      <c r="C1475">
        <v>2035</v>
      </c>
      <c r="D1475" t="s">
        <v>13</v>
      </c>
      <c r="E1475" t="s">
        <v>30</v>
      </c>
      <c r="F1475">
        <v>5822.6210920000003</v>
      </c>
      <c r="G1475" s="25"/>
      <c r="H1475" s="25"/>
      <c r="I1475" s="25"/>
    </row>
    <row r="1476" spans="1:9" x14ac:dyDescent="0.35">
      <c r="A1476" t="s">
        <v>66</v>
      </c>
      <c r="B1476" t="s">
        <v>83</v>
      </c>
      <c r="C1476">
        <v>2035</v>
      </c>
      <c r="D1476" t="s">
        <v>13</v>
      </c>
      <c r="E1476" t="s">
        <v>31</v>
      </c>
      <c r="F1476">
        <v>4087.5098343</v>
      </c>
      <c r="G1476" s="25"/>
      <c r="H1476" s="25"/>
      <c r="I1476" s="25"/>
    </row>
    <row r="1477" spans="1:9" x14ac:dyDescent="0.35">
      <c r="A1477" t="s">
        <v>66</v>
      </c>
      <c r="B1477" t="s">
        <v>83</v>
      </c>
      <c r="C1477">
        <v>2035</v>
      </c>
      <c r="D1477" t="s">
        <v>13</v>
      </c>
      <c r="E1477" t="s">
        <v>10</v>
      </c>
      <c r="F1477">
        <v>3522.4436762300002</v>
      </c>
      <c r="G1477" s="25"/>
      <c r="H1477" s="25"/>
      <c r="I1477" s="25"/>
    </row>
    <row r="1478" spans="1:9" x14ac:dyDescent="0.35">
      <c r="A1478" t="s">
        <v>66</v>
      </c>
      <c r="B1478" t="s">
        <v>83</v>
      </c>
      <c r="C1478">
        <v>2036</v>
      </c>
      <c r="D1478" t="s">
        <v>12</v>
      </c>
      <c r="E1478" t="s">
        <v>16</v>
      </c>
      <c r="F1478">
        <v>8408.0907929999994</v>
      </c>
      <c r="G1478" s="25"/>
      <c r="H1478" s="25"/>
      <c r="I1478" s="25"/>
    </row>
    <row r="1479" spans="1:9" x14ac:dyDescent="0.35">
      <c r="A1479" t="s">
        <v>66</v>
      </c>
      <c r="B1479" t="s">
        <v>83</v>
      </c>
      <c r="C1479">
        <v>2036</v>
      </c>
      <c r="D1479" t="s">
        <v>12</v>
      </c>
      <c r="E1479" t="s">
        <v>32</v>
      </c>
      <c r="F1479">
        <v>8034.8531409999996</v>
      </c>
      <c r="G1479" s="25"/>
      <c r="H1479" s="25"/>
      <c r="I1479" s="25"/>
    </row>
    <row r="1480" spans="1:9" x14ac:dyDescent="0.35">
      <c r="A1480" t="s">
        <v>66</v>
      </c>
      <c r="B1480" t="s">
        <v>83</v>
      </c>
      <c r="C1480">
        <v>2036</v>
      </c>
      <c r="D1480" t="s">
        <v>12</v>
      </c>
      <c r="E1480" t="s">
        <v>17</v>
      </c>
      <c r="F1480">
        <v>7854.0366869999998</v>
      </c>
      <c r="G1480" s="25"/>
      <c r="H1480" s="25"/>
      <c r="I1480" s="25"/>
    </row>
    <row r="1481" spans="1:9" x14ac:dyDescent="0.35">
      <c r="A1481" t="s">
        <v>66</v>
      </c>
      <c r="B1481" t="s">
        <v>83</v>
      </c>
      <c r="C1481">
        <v>2036</v>
      </c>
      <c r="D1481" t="s">
        <v>12</v>
      </c>
      <c r="E1481" t="s">
        <v>18</v>
      </c>
      <c r="F1481">
        <v>7375.1539050000001</v>
      </c>
      <c r="G1481" s="25"/>
      <c r="H1481" s="25"/>
      <c r="I1481" s="25"/>
    </row>
    <row r="1482" spans="1:9" x14ac:dyDescent="0.35">
      <c r="A1482" t="s">
        <v>66</v>
      </c>
      <c r="B1482" t="s">
        <v>83</v>
      </c>
      <c r="C1482">
        <v>2036</v>
      </c>
      <c r="D1482" t="s">
        <v>12</v>
      </c>
      <c r="E1482" t="s">
        <v>19</v>
      </c>
      <c r="F1482">
        <v>7667.182374</v>
      </c>
      <c r="G1482" s="25"/>
      <c r="H1482" s="25"/>
      <c r="I1482" s="25"/>
    </row>
    <row r="1483" spans="1:9" x14ac:dyDescent="0.35">
      <c r="A1483" t="s">
        <v>66</v>
      </c>
      <c r="B1483" t="s">
        <v>83</v>
      </c>
      <c r="C1483">
        <v>2036</v>
      </c>
      <c r="D1483" t="s">
        <v>12</v>
      </c>
      <c r="E1483" t="s">
        <v>20</v>
      </c>
      <c r="F1483">
        <v>9091.0371100000011</v>
      </c>
      <c r="G1483" s="25"/>
      <c r="H1483" s="25"/>
      <c r="I1483" s="25"/>
    </row>
    <row r="1484" spans="1:9" x14ac:dyDescent="0.35">
      <c r="A1484" t="s">
        <v>66</v>
      </c>
      <c r="B1484" t="s">
        <v>83</v>
      </c>
      <c r="C1484">
        <v>2036</v>
      </c>
      <c r="D1484" t="s">
        <v>12</v>
      </c>
      <c r="E1484" t="s">
        <v>21</v>
      </c>
      <c r="F1484">
        <v>9082.8137540000007</v>
      </c>
      <c r="G1484" s="25"/>
      <c r="H1484" s="25"/>
      <c r="I1484" s="25"/>
    </row>
    <row r="1485" spans="1:9" x14ac:dyDescent="0.35">
      <c r="A1485" t="s">
        <v>66</v>
      </c>
      <c r="B1485" t="s">
        <v>83</v>
      </c>
      <c r="C1485">
        <v>2036</v>
      </c>
      <c r="D1485" t="s">
        <v>12</v>
      </c>
      <c r="E1485" t="s">
        <v>22</v>
      </c>
      <c r="F1485">
        <v>9196.8800269999992</v>
      </c>
      <c r="G1485" s="25"/>
      <c r="H1485" s="25"/>
      <c r="I1485" s="25"/>
    </row>
    <row r="1486" spans="1:9" x14ac:dyDescent="0.35">
      <c r="A1486" t="s">
        <v>66</v>
      </c>
      <c r="B1486" t="s">
        <v>83</v>
      </c>
      <c r="C1486">
        <v>2036</v>
      </c>
      <c r="D1486" t="s">
        <v>12</v>
      </c>
      <c r="E1486" t="s">
        <v>23</v>
      </c>
      <c r="F1486">
        <v>8966.1965770000006</v>
      </c>
      <c r="G1486" s="25"/>
      <c r="H1486" s="25"/>
      <c r="I1486" s="25"/>
    </row>
    <row r="1487" spans="1:9" x14ac:dyDescent="0.35">
      <c r="A1487" t="s">
        <v>66</v>
      </c>
      <c r="B1487" t="s">
        <v>83</v>
      </c>
      <c r="C1487">
        <v>2036</v>
      </c>
      <c r="D1487" t="s">
        <v>12</v>
      </c>
      <c r="E1487" t="s">
        <v>24</v>
      </c>
      <c r="F1487">
        <v>8613.7170420000002</v>
      </c>
      <c r="G1487" s="22"/>
      <c r="H1487" s="22"/>
      <c r="I1487" s="22"/>
    </row>
    <row r="1488" spans="1:9" x14ac:dyDescent="0.35">
      <c r="A1488" t="s">
        <v>66</v>
      </c>
      <c r="B1488" t="s">
        <v>83</v>
      </c>
      <c r="C1488">
        <v>2036</v>
      </c>
      <c r="D1488" t="s">
        <v>12</v>
      </c>
      <c r="E1488" t="s">
        <v>25</v>
      </c>
      <c r="F1488">
        <v>8514.6473270000006</v>
      </c>
      <c r="G1488" s="22"/>
      <c r="H1488" s="22"/>
      <c r="I1488" s="22"/>
    </row>
    <row r="1489" spans="1:9" x14ac:dyDescent="0.35">
      <c r="A1489" t="s">
        <v>66</v>
      </c>
      <c r="B1489" t="s">
        <v>83</v>
      </c>
      <c r="C1489">
        <v>2036</v>
      </c>
      <c r="D1489" t="s">
        <v>12</v>
      </c>
      <c r="E1489" t="s">
        <v>26</v>
      </c>
      <c r="F1489">
        <v>7441.6128329999992</v>
      </c>
      <c r="G1489" s="22"/>
      <c r="H1489" s="22"/>
      <c r="I1489" s="22"/>
    </row>
    <row r="1490" spans="1:9" x14ac:dyDescent="0.35">
      <c r="A1490" t="s">
        <v>66</v>
      </c>
      <c r="B1490" t="s">
        <v>83</v>
      </c>
      <c r="C1490">
        <v>2036</v>
      </c>
      <c r="D1490" t="s">
        <v>12</v>
      </c>
      <c r="E1490" t="s">
        <v>27</v>
      </c>
      <c r="F1490">
        <v>7305.2635700000001</v>
      </c>
      <c r="G1490" s="22"/>
      <c r="H1490" s="22"/>
      <c r="I1490" s="22"/>
    </row>
    <row r="1491" spans="1:9" x14ac:dyDescent="0.35">
      <c r="A1491" t="s">
        <v>66</v>
      </c>
      <c r="B1491" t="s">
        <v>83</v>
      </c>
      <c r="C1491">
        <v>2036</v>
      </c>
      <c r="D1491" t="s">
        <v>12</v>
      </c>
      <c r="E1491" t="s">
        <v>28</v>
      </c>
      <c r="F1491">
        <v>6913.1037239999996</v>
      </c>
      <c r="G1491" s="22"/>
      <c r="H1491" s="22"/>
      <c r="I1491" s="22"/>
    </row>
    <row r="1492" spans="1:9" x14ac:dyDescent="0.35">
      <c r="A1492" t="s">
        <v>66</v>
      </c>
      <c r="B1492" t="s">
        <v>83</v>
      </c>
      <c r="C1492">
        <v>2036</v>
      </c>
      <c r="D1492" t="s">
        <v>12</v>
      </c>
      <c r="E1492" t="s">
        <v>29</v>
      </c>
      <c r="F1492">
        <v>6761.4327430000003</v>
      </c>
      <c r="G1492" s="22"/>
      <c r="H1492" s="22"/>
      <c r="I1492" s="22"/>
    </row>
    <row r="1493" spans="1:9" x14ac:dyDescent="0.35">
      <c r="A1493" t="s">
        <v>66</v>
      </c>
      <c r="B1493" t="s">
        <v>83</v>
      </c>
      <c r="C1493">
        <v>2036</v>
      </c>
      <c r="D1493" t="s">
        <v>12</v>
      </c>
      <c r="E1493" t="s">
        <v>30</v>
      </c>
      <c r="F1493">
        <v>6000.0646619999998</v>
      </c>
      <c r="G1493" s="22"/>
      <c r="H1493" s="22"/>
      <c r="I1493" s="22"/>
    </row>
    <row r="1494" spans="1:9" x14ac:dyDescent="0.35">
      <c r="A1494" t="s">
        <v>66</v>
      </c>
      <c r="B1494" t="s">
        <v>83</v>
      </c>
      <c r="C1494">
        <v>2036</v>
      </c>
      <c r="D1494" t="s">
        <v>12</v>
      </c>
      <c r="E1494" t="s">
        <v>31</v>
      </c>
      <c r="F1494">
        <v>4358.7461408999998</v>
      </c>
      <c r="G1494" s="22"/>
      <c r="H1494" s="22"/>
      <c r="I1494" s="22"/>
    </row>
    <row r="1495" spans="1:9" x14ac:dyDescent="0.35">
      <c r="A1495" t="s">
        <v>66</v>
      </c>
      <c r="B1495" t="s">
        <v>83</v>
      </c>
      <c r="C1495">
        <v>2036</v>
      </c>
      <c r="D1495" t="s">
        <v>12</v>
      </c>
      <c r="E1495" t="s">
        <v>10</v>
      </c>
      <c r="F1495">
        <v>4611.5571329799996</v>
      </c>
      <c r="G1495" s="22"/>
      <c r="H1495" s="22"/>
      <c r="I1495" s="22"/>
    </row>
    <row r="1496" spans="1:9" x14ac:dyDescent="0.35">
      <c r="A1496" t="s">
        <v>66</v>
      </c>
      <c r="B1496" t="s">
        <v>83</v>
      </c>
      <c r="C1496">
        <v>2036</v>
      </c>
      <c r="D1496" t="s">
        <v>13</v>
      </c>
      <c r="E1496" t="s">
        <v>16</v>
      </c>
      <c r="F1496">
        <v>8684.0531310000006</v>
      </c>
      <c r="G1496" s="22"/>
      <c r="H1496" s="22"/>
      <c r="I1496" s="22"/>
    </row>
    <row r="1497" spans="1:9" x14ac:dyDescent="0.35">
      <c r="A1497" t="s">
        <v>66</v>
      </c>
      <c r="B1497" t="s">
        <v>83</v>
      </c>
      <c r="C1497">
        <v>2036</v>
      </c>
      <c r="D1497" t="s">
        <v>13</v>
      </c>
      <c r="E1497" t="s">
        <v>32</v>
      </c>
      <c r="F1497">
        <v>8219.6090970000005</v>
      </c>
      <c r="G1497" s="22"/>
      <c r="H1497" s="22"/>
      <c r="I1497" s="22"/>
    </row>
    <row r="1498" spans="1:9" x14ac:dyDescent="0.35">
      <c r="A1498" t="s">
        <v>66</v>
      </c>
      <c r="B1498" t="s">
        <v>83</v>
      </c>
      <c r="C1498">
        <v>2036</v>
      </c>
      <c r="D1498" t="s">
        <v>13</v>
      </c>
      <c r="E1498" t="s">
        <v>17</v>
      </c>
      <c r="F1498">
        <v>8126.8072240000001</v>
      </c>
      <c r="G1498" s="22"/>
      <c r="H1498" s="22"/>
      <c r="I1498" s="22"/>
    </row>
    <row r="1499" spans="1:9" x14ac:dyDescent="0.35">
      <c r="A1499" t="s">
        <v>66</v>
      </c>
      <c r="B1499" t="s">
        <v>83</v>
      </c>
      <c r="C1499">
        <v>2036</v>
      </c>
      <c r="D1499" t="s">
        <v>13</v>
      </c>
      <c r="E1499" t="s">
        <v>18</v>
      </c>
      <c r="F1499">
        <v>8087.7972209999998</v>
      </c>
      <c r="G1499" s="22"/>
      <c r="H1499" s="22"/>
      <c r="I1499" s="22"/>
    </row>
    <row r="1500" spans="1:9" x14ac:dyDescent="0.35">
      <c r="A1500" t="s">
        <v>66</v>
      </c>
      <c r="B1500" t="s">
        <v>83</v>
      </c>
      <c r="C1500">
        <v>2036</v>
      </c>
      <c r="D1500" t="s">
        <v>13</v>
      </c>
      <c r="E1500" t="s">
        <v>19</v>
      </c>
      <c r="F1500">
        <v>8497.9833170000002</v>
      </c>
      <c r="G1500" s="22"/>
      <c r="H1500" s="22"/>
      <c r="I1500" s="22"/>
    </row>
    <row r="1501" spans="1:9" x14ac:dyDescent="0.35">
      <c r="A1501" t="s">
        <v>66</v>
      </c>
      <c r="B1501" t="s">
        <v>83</v>
      </c>
      <c r="C1501">
        <v>2036</v>
      </c>
      <c r="D1501" t="s">
        <v>13</v>
      </c>
      <c r="E1501" t="s">
        <v>20</v>
      </c>
      <c r="F1501">
        <v>9361.7881309999993</v>
      </c>
      <c r="G1501" s="22"/>
      <c r="H1501" s="22"/>
      <c r="I1501" s="22"/>
    </row>
    <row r="1502" spans="1:9" x14ac:dyDescent="0.35">
      <c r="A1502" t="s">
        <v>66</v>
      </c>
      <c r="B1502" t="s">
        <v>83</v>
      </c>
      <c r="C1502">
        <v>2036</v>
      </c>
      <c r="D1502" t="s">
        <v>13</v>
      </c>
      <c r="E1502" t="s">
        <v>21</v>
      </c>
      <c r="F1502">
        <v>9121.4364010000008</v>
      </c>
      <c r="G1502" s="22"/>
      <c r="H1502" s="22"/>
      <c r="I1502" s="22"/>
    </row>
    <row r="1503" spans="1:9" x14ac:dyDescent="0.35">
      <c r="A1503" t="s">
        <v>66</v>
      </c>
      <c r="B1503" t="s">
        <v>83</v>
      </c>
      <c r="C1503">
        <v>2036</v>
      </c>
      <c r="D1503" t="s">
        <v>13</v>
      </c>
      <c r="E1503" t="s">
        <v>22</v>
      </c>
      <c r="F1503">
        <v>8959.8701619999993</v>
      </c>
      <c r="G1503" s="22"/>
      <c r="H1503" s="22"/>
      <c r="I1503" s="22"/>
    </row>
    <row r="1504" spans="1:9" x14ac:dyDescent="0.35">
      <c r="A1504" t="s">
        <v>66</v>
      </c>
      <c r="B1504" t="s">
        <v>83</v>
      </c>
      <c r="C1504">
        <v>2036</v>
      </c>
      <c r="D1504" t="s">
        <v>13</v>
      </c>
      <c r="E1504" t="s">
        <v>23</v>
      </c>
      <c r="F1504">
        <v>8678.9742069999993</v>
      </c>
      <c r="G1504" s="22"/>
      <c r="H1504" s="22"/>
      <c r="I1504" s="22"/>
    </row>
    <row r="1505" spans="1:9" x14ac:dyDescent="0.35">
      <c r="A1505" t="s">
        <v>66</v>
      </c>
      <c r="B1505" t="s">
        <v>83</v>
      </c>
      <c r="C1505">
        <v>2036</v>
      </c>
      <c r="D1505" t="s">
        <v>13</v>
      </c>
      <c r="E1505" t="s">
        <v>24</v>
      </c>
      <c r="F1505">
        <v>8179.7301779999998</v>
      </c>
      <c r="G1505" s="22"/>
      <c r="H1505" s="22"/>
      <c r="I1505" s="22"/>
    </row>
    <row r="1506" spans="1:9" x14ac:dyDescent="0.35">
      <c r="A1506" t="s">
        <v>66</v>
      </c>
      <c r="B1506" t="s">
        <v>83</v>
      </c>
      <c r="C1506">
        <v>2036</v>
      </c>
      <c r="D1506" t="s">
        <v>13</v>
      </c>
      <c r="E1506" t="s">
        <v>25</v>
      </c>
      <c r="F1506">
        <v>8216.4440279999999</v>
      </c>
      <c r="G1506" s="22"/>
      <c r="H1506" s="22"/>
      <c r="I1506" s="22"/>
    </row>
    <row r="1507" spans="1:9" x14ac:dyDescent="0.35">
      <c r="A1507" t="s">
        <v>66</v>
      </c>
      <c r="B1507" t="s">
        <v>83</v>
      </c>
      <c r="C1507">
        <v>2036</v>
      </c>
      <c r="D1507" t="s">
        <v>13</v>
      </c>
      <c r="E1507" t="s">
        <v>26</v>
      </c>
      <c r="F1507">
        <v>7292.8952909999998</v>
      </c>
      <c r="G1507" s="22"/>
      <c r="H1507" s="22"/>
      <c r="I1507" s="22"/>
    </row>
    <row r="1508" spans="1:9" x14ac:dyDescent="0.35">
      <c r="A1508" t="s">
        <v>66</v>
      </c>
      <c r="B1508" t="s">
        <v>83</v>
      </c>
      <c r="C1508">
        <v>2036</v>
      </c>
      <c r="D1508" t="s">
        <v>13</v>
      </c>
      <c r="E1508" t="s">
        <v>27</v>
      </c>
      <c r="F1508">
        <v>7407.5553630000004</v>
      </c>
      <c r="G1508" s="22"/>
      <c r="H1508" s="22"/>
      <c r="I1508" s="22"/>
    </row>
    <row r="1509" spans="1:9" x14ac:dyDescent="0.35">
      <c r="A1509" t="s">
        <v>66</v>
      </c>
      <c r="B1509" t="s">
        <v>83</v>
      </c>
      <c r="C1509">
        <v>2036</v>
      </c>
      <c r="D1509" t="s">
        <v>13</v>
      </c>
      <c r="E1509" t="s">
        <v>28</v>
      </c>
      <c r="F1509">
        <v>7012.7935259999986</v>
      </c>
      <c r="G1509" s="22"/>
      <c r="H1509" s="22"/>
      <c r="I1509" s="22"/>
    </row>
    <row r="1510" spans="1:9" x14ac:dyDescent="0.35">
      <c r="A1510" t="s">
        <v>66</v>
      </c>
      <c r="B1510" t="s">
        <v>83</v>
      </c>
      <c r="C1510">
        <v>2036</v>
      </c>
      <c r="D1510" t="s">
        <v>13</v>
      </c>
      <c r="E1510" t="s">
        <v>29</v>
      </c>
      <c r="F1510">
        <v>6764.6919820000003</v>
      </c>
      <c r="G1510" s="22"/>
      <c r="H1510" s="22"/>
      <c r="I1510" s="22"/>
    </row>
    <row r="1511" spans="1:9" x14ac:dyDescent="0.35">
      <c r="A1511" t="s">
        <v>66</v>
      </c>
      <c r="B1511" t="s">
        <v>83</v>
      </c>
      <c r="C1511">
        <v>2036</v>
      </c>
      <c r="D1511" t="s">
        <v>13</v>
      </c>
      <c r="E1511" t="s">
        <v>30</v>
      </c>
      <c r="F1511">
        <v>5973.2393950000014</v>
      </c>
      <c r="G1511" s="22"/>
      <c r="H1511" s="22"/>
      <c r="I1511" s="22"/>
    </row>
    <row r="1512" spans="1:9" x14ac:dyDescent="0.35">
      <c r="A1512" t="s">
        <v>66</v>
      </c>
      <c r="B1512" t="s">
        <v>83</v>
      </c>
      <c r="C1512">
        <v>2036</v>
      </c>
      <c r="D1512" t="s">
        <v>13</v>
      </c>
      <c r="E1512" t="s">
        <v>31</v>
      </c>
      <c r="F1512">
        <v>4271.2524918999998</v>
      </c>
      <c r="G1512" s="22"/>
      <c r="H1512" s="22"/>
      <c r="I1512" s="22"/>
    </row>
    <row r="1513" spans="1:9" x14ac:dyDescent="0.35">
      <c r="A1513" t="s">
        <v>66</v>
      </c>
      <c r="B1513" t="s">
        <v>83</v>
      </c>
      <c r="C1513">
        <v>2036</v>
      </c>
      <c r="D1513" t="s">
        <v>13</v>
      </c>
      <c r="E1513" t="s">
        <v>10</v>
      </c>
      <c r="F1513">
        <v>3731.0151128100001</v>
      </c>
      <c r="G1513" s="22"/>
      <c r="H1513" s="22"/>
      <c r="I1513" s="22"/>
    </row>
    <row r="1514" spans="1:9" x14ac:dyDescent="0.35">
      <c r="A1514" t="s">
        <v>66</v>
      </c>
      <c r="B1514" t="s">
        <v>83</v>
      </c>
      <c r="C1514">
        <v>2037</v>
      </c>
      <c r="D1514" t="s">
        <v>12</v>
      </c>
      <c r="E1514" t="s">
        <v>16</v>
      </c>
      <c r="F1514">
        <v>8510.8549349999994</v>
      </c>
      <c r="G1514" s="22"/>
      <c r="H1514" s="22"/>
      <c r="I1514" s="22"/>
    </row>
    <row r="1515" spans="1:9" x14ac:dyDescent="0.35">
      <c r="A1515" t="s">
        <v>66</v>
      </c>
      <c r="B1515" t="s">
        <v>83</v>
      </c>
      <c r="C1515">
        <v>2037</v>
      </c>
      <c r="D1515" t="s">
        <v>12</v>
      </c>
      <c r="E1515" t="s">
        <v>32</v>
      </c>
      <c r="F1515">
        <v>8177.0944449999997</v>
      </c>
      <c r="G1515" s="22"/>
      <c r="H1515" s="22"/>
      <c r="I1515" s="22"/>
    </row>
    <row r="1516" spans="1:9" x14ac:dyDescent="0.35">
      <c r="A1516" t="s">
        <v>66</v>
      </c>
      <c r="B1516" t="s">
        <v>83</v>
      </c>
      <c r="C1516">
        <v>2037</v>
      </c>
      <c r="D1516" t="s">
        <v>12</v>
      </c>
      <c r="E1516" t="s">
        <v>17</v>
      </c>
      <c r="F1516">
        <v>7820.5031779999999</v>
      </c>
      <c r="G1516" s="22"/>
      <c r="H1516" s="22"/>
      <c r="I1516" s="22"/>
    </row>
    <row r="1517" spans="1:9" x14ac:dyDescent="0.35">
      <c r="A1517" t="s">
        <v>66</v>
      </c>
      <c r="B1517" t="s">
        <v>83</v>
      </c>
      <c r="C1517">
        <v>2037</v>
      </c>
      <c r="D1517" t="s">
        <v>12</v>
      </c>
      <c r="E1517" t="s">
        <v>18</v>
      </c>
      <c r="F1517">
        <v>7404.9772119999998</v>
      </c>
      <c r="G1517" s="22"/>
      <c r="H1517" s="22"/>
      <c r="I1517" s="22"/>
    </row>
    <row r="1518" spans="1:9" x14ac:dyDescent="0.35">
      <c r="A1518" t="s">
        <v>66</v>
      </c>
      <c r="B1518" t="s">
        <v>83</v>
      </c>
      <c r="C1518">
        <v>2037</v>
      </c>
      <c r="D1518" t="s">
        <v>12</v>
      </c>
      <c r="E1518" t="s">
        <v>19</v>
      </c>
      <c r="F1518">
        <v>7583.1103649999995</v>
      </c>
      <c r="G1518" s="22"/>
      <c r="H1518" s="22"/>
      <c r="I1518" s="22"/>
    </row>
    <row r="1519" spans="1:9" x14ac:dyDescent="0.35">
      <c r="A1519" t="s">
        <v>66</v>
      </c>
      <c r="B1519" t="s">
        <v>83</v>
      </c>
      <c r="C1519">
        <v>2037</v>
      </c>
      <c r="D1519" t="s">
        <v>12</v>
      </c>
      <c r="E1519" t="s">
        <v>20</v>
      </c>
      <c r="F1519">
        <v>9111.5239739999997</v>
      </c>
      <c r="G1519" s="22"/>
      <c r="H1519" s="22"/>
      <c r="I1519" s="22"/>
    </row>
    <row r="1520" spans="1:9" x14ac:dyDescent="0.35">
      <c r="A1520" t="s">
        <v>66</v>
      </c>
      <c r="B1520" t="s">
        <v>83</v>
      </c>
      <c r="C1520">
        <v>2037</v>
      </c>
      <c r="D1520" t="s">
        <v>12</v>
      </c>
      <c r="E1520" t="s">
        <v>21</v>
      </c>
      <c r="F1520">
        <v>9213.8490079999992</v>
      </c>
      <c r="G1520" s="22"/>
      <c r="H1520" s="22"/>
      <c r="I1520" s="22"/>
    </row>
    <row r="1521" spans="1:9" x14ac:dyDescent="0.35">
      <c r="A1521" t="s">
        <v>66</v>
      </c>
      <c r="B1521" t="s">
        <v>83</v>
      </c>
      <c r="C1521">
        <v>2037</v>
      </c>
      <c r="D1521" t="s">
        <v>12</v>
      </c>
      <c r="E1521" t="s">
        <v>22</v>
      </c>
      <c r="F1521">
        <v>9218.9051189999991</v>
      </c>
      <c r="G1521" s="22"/>
      <c r="H1521" s="22"/>
      <c r="I1521" s="22"/>
    </row>
    <row r="1522" spans="1:9" x14ac:dyDescent="0.35">
      <c r="A1522" t="s">
        <v>66</v>
      </c>
      <c r="B1522" t="s">
        <v>83</v>
      </c>
      <c r="C1522">
        <v>2037</v>
      </c>
      <c r="D1522" t="s">
        <v>12</v>
      </c>
      <c r="E1522" t="s">
        <v>23</v>
      </c>
      <c r="F1522">
        <v>9077.744025</v>
      </c>
      <c r="G1522" s="22"/>
      <c r="H1522" s="22"/>
      <c r="I1522" s="22"/>
    </row>
    <row r="1523" spans="1:9" x14ac:dyDescent="0.35">
      <c r="A1523" t="s">
        <v>66</v>
      </c>
      <c r="B1523" t="s">
        <v>83</v>
      </c>
      <c r="C1523">
        <v>2037</v>
      </c>
      <c r="D1523" t="s">
        <v>12</v>
      </c>
      <c r="E1523" t="s">
        <v>24</v>
      </c>
      <c r="F1523">
        <v>8709.4840860000004</v>
      </c>
      <c r="G1523" s="22"/>
      <c r="H1523" s="22"/>
      <c r="I1523" s="22"/>
    </row>
    <row r="1524" spans="1:9" x14ac:dyDescent="0.35">
      <c r="A1524" t="s">
        <v>66</v>
      </c>
      <c r="B1524" t="s">
        <v>83</v>
      </c>
      <c r="C1524">
        <v>2037</v>
      </c>
      <c r="D1524" t="s">
        <v>12</v>
      </c>
      <c r="E1524" t="s">
        <v>25</v>
      </c>
      <c r="F1524">
        <v>8611.4349039999997</v>
      </c>
      <c r="G1524" s="25"/>
      <c r="H1524" s="25"/>
      <c r="I1524" s="25"/>
    </row>
    <row r="1525" spans="1:9" x14ac:dyDescent="0.35">
      <c r="A1525" t="s">
        <v>66</v>
      </c>
      <c r="B1525" t="s">
        <v>83</v>
      </c>
      <c r="C1525">
        <v>2037</v>
      </c>
      <c r="D1525" t="s">
        <v>12</v>
      </c>
      <c r="E1525" t="s">
        <v>26</v>
      </c>
      <c r="F1525">
        <v>7610.9009449999994</v>
      </c>
      <c r="G1525" s="25"/>
      <c r="H1525" s="25"/>
      <c r="I1525" s="25"/>
    </row>
    <row r="1526" spans="1:9" x14ac:dyDescent="0.35">
      <c r="A1526" t="s">
        <v>66</v>
      </c>
      <c r="B1526" t="s">
        <v>83</v>
      </c>
      <c r="C1526">
        <v>2037</v>
      </c>
      <c r="D1526" t="s">
        <v>12</v>
      </c>
      <c r="E1526" t="s">
        <v>27</v>
      </c>
      <c r="F1526">
        <v>7133.0242920000001</v>
      </c>
      <c r="G1526" s="25"/>
      <c r="H1526" s="25"/>
      <c r="I1526" s="25"/>
    </row>
    <row r="1527" spans="1:9" x14ac:dyDescent="0.35">
      <c r="A1527" t="s">
        <v>66</v>
      </c>
      <c r="B1527" t="s">
        <v>83</v>
      </c>
      <c r="C1527">
        <v>2037</v>
      </c>
      <c r="D1527" t="s">
        <v>12</v>
      </c>
      <c r="E1527" t="s">
        <v>28</v>
      </c>
      <c r="F1527">
        <v>7121.4192220000004</v>
      </c>
      <c r="G1527" s="25"/>
      <c r="H1527" s="25"/>
      <c r="I1527" s="25"/>
    </row>
    <row r="1528" spans="1:9" x14ac:dyDescent="0.35">
      <c r="A1528" t="s">
        <v>66</v>
      </c>
      <c r="B1528" t="s">
        <v>83</v>
      </c>
      <c r="C1528">
        <v>2037</v>
      </c>
      <c r="D1528" t="s">
        <v>12</v>
      </c>
      <c r="E1528" t="s">
        <v>29</v>
      </c>
      <c r="F1528">
        <v>6660.7002499999999</v>
      </c>
      <c r="G1528" s="25"/>
      <c r="H1528" s="25"/>
      <c r="I1528" s="25"/>
    </row>
    <row r="1529" spans="1:9" x14ac:dyDescent="0.35">
      <c r="A1529" t="s">
        <v>66</v>
      </c>
      <c r="B1529" t="s">
        <v>83</v>
      </c>
      <c r="C1529">
        <v>2037</v>
      </c>
      <c r="D1529" t="s">
        <v>12</v>
      </c>
      <c r="E1529" t="s">
        <v>30</v>
      </c>
      <c r="F1529">
        <v>6177.9484460000003</v>
      </c>
      <c r="G1529" s="25"/>
      <c r="H1529" s="25"/>
      <c r="I1529" s="25"/>
    </row>
    <row r="1530" spans="1:9" x14ac:dyDescent="0.35">
      <c r="A1530" t="s">
        <v>66</v>
      </c>
      <c r="B1530" t="s">
        <v>83</v>
      </c>
      <c r="C1530">
        <v>2037</v>
      </c>
      <c r="D1530" t="s">
        <v>12</v>
      </c>
      <c r="E1530" t="s">
        <v>31</v>
      </c>
      <c r="F1530">
        <v>4534.0293379000004</v>
      </c>
      <c r="G1530" s="25"/>
      <c r="H1530" s="25"/>
      <c r="I1530" s="25"/>
    </row>
    <row r="1531" spans="1:9" x14ac:dyDescent="0.35">
      <c r="A1531" t="s">
        <v>66</v>
      </c>
      <c r="B1531" t="s">
        <v>83</v>
      </c>
      <c r="C1531">
        <v>2037</v>
      </c>
      <c r="D1531" t="s">
        <v>12</v>
      </c>
      <c r="E1531" t="s">
        <v>10</v>
      </c>
      <c r="F1531">
        <v>4860.1941436200004</v>
      </c>
      <c r="G1531" s="25"/>
      <c r="H1531" s="25"/>
      <c r="I1531" s="25"/>
    </row>
    <row r="1532" spans="1:9" x14ac:dyDescent="0.35">
      <c r="A1532" t="s">
        <v>66</v>
      </c>
      <c r="B1532" t="s">
        <v>83</v>
      </c>
      <c r="C1532">
        <v>2037</v>
      </c>
      <c r="D1532" t="s">
        <v>13</v>
      </c>
      <c r="E1532" t="s">
        <v>16</v>
      </c>
      <c r="F1532">
        <v>8789.2844289999994</v>
      </c>
      <c r="G1532" s="25"/>
      <c r="H1532" s="25"/>
      <c r="I1532" s="25"/>
    </row>
    <row r="1533" spans="1:9" x14ac:dyDescent="0.35">
      <c r="A1533" t="s">
        <v>66</v>
      </c>
      <c r="B1533" t="s">
        <v>83</v>
      </c>
      <c r="C1533">
        <v>2037</v>
      </c>
      <c r="D1533" t="s">
        <v>13</v>
      </c>
      <c r="E1533" t="s">
        <v>32</v>
      </c>
      <c r="F1533">
        <v>8363.6211170000006</v>
      </c>
      <c r="G1533" s="25"/>
      <c r="H1533" s="25"/>
      <c r="I1533" s="25"/>
    </row>
    <row r="1534" spans="1:9" x14ac:dyDescent="0.35">
      <c r="A1534" t="s">
        <v>66</v>
      </c>
      <c r="B1534" t="s">
        <v>83</v>
      </c>
      <c r="C1534">
        <v>2037</v>
      </c>
      <c r="D1534" t="s">
        <v>13</v>
      </c>
      <c r="E1534" t="s">
        <v>17</v>
      </c>
      <c r="F1534">
        <v>8091.481511</v>
      </c>
      <c r="G1534" s="25"/>
      <c r="H1534" s="25"/>
      <c r="I1534" s="25"/>
    </row>
    <row r="1535" spans="1:9" x14ac:dyDescent="0.35">
      <c r="A1535" t="s">
        <v>66</v>
      </c>
      <c r="B1535" t="s">
        <v>83</v>
      </c>
      <c r="C1535">
        <v>2037</v>
      </c>
      <c r="D1535" t="s">
        <v>13</v>
      </c>
      <c r="E1535" t="s">
        <v>18</v>
      </c>
      <c r="F1535">
        <v>8099.9795819999999</v>
      </c>
      <c r="G1535" s="25"/>
      <c r="H1535" s="25"/>
      <c r="I1535" s="25"/>
    </row>
    <row r="1536" spans="1:9" x14ac:dyDescent="0.35">
      <c r="A1536" t="s">
        <v>66</v>
      </c>
      <c r="B1536" t="s">
        <v>83</v>
      </c>
      <c r="C1536">
        <v>2037</v>
      </c>
      <c r="D1536" t="s">
        <v>13</v>
      </c>
      <c r="E1536" t="s">
        <v>19</v>
      </c>
      <c r="F1536">
        <v>8424.8104050000002</v>
      </c>
      <c r="G1536" s="25"/>
      <c r="H1536" s="25"/>
      <c r="I1536" s="25"/>
    </row>
    <row r="1537" spans="1:9" x14ac:dyDescent="0.35">
      <c r="A1537" t="s">
        <v>66</v>
      </c>
      <c r="B1537" t="s">
        <v>83</v>
      </c>
      <c r="C1537">
        <v>2037</v>
      </c>
      <c r="D1537" t="s">
        <v>13</v>
      </c>
      <c r="E1537" t="s">
        <v>20</v>
      </c>
      <c r="F1537">
        <v>9354.7285049999991</v>
      </c>
      <c r="G1537" s="25"/>
      <c r="H1537" s="25"/>
      <c r="I1537" s="25"/>
    </row>
    <row r="1538" spans="1:9" x14ac:dyDescent="0.35">
      <c r="A1538" t="s">
        <v>66</v>
      </c>
      <c r="B1538" t="s">
        <v>83</v>
      </c>
      <c r="C1538">
        <v>2037</v>
      </c>
      <c r="D1538" t="s">
        <v>13</v>
      </c>
      <c r="E1538" t="s">
        <v>21</v>
      </c>
      <c r="F1538">
        <v>9310.7112579999994</v>
      </c>
      <c r="G1538" s="25"/>
      <c r="H1538" s="25"/>
      <c r="I1538" s="25"/>
    </row>
    <row r="1539" spans="1:9" x14ac:dyDescent="0.35">
      <c r="A1539" t="s">
        <v>66</v>
      </c>
      <c r="B1539" t="s">
        <v>83</v>
      </c>
      <c r="C1539">
        <v>2037</v>
      </c>
      <c r="D1539" t="s">
        <v>13</v>
      </c>
      <c r="E1539" t="s">
        <v>22</v>
      </c>
      <c r="F1539">
        <v>9006.8362099999995</v>
      </c>
      <c r="G1539" s="25"/>
      <c r="H1539" s="25"/>
      <c r="I1539" s="25"/>
    </row>
    <row r="1540" spans="1:9" x14ac:dyDescent="0.35">
      <c r="A1540" t="s">
        <v>66</v>
      </c>
      <c r="B1540" t="s">
        <v>83</v>
      </c>
      <c r="C1540">
        <v>2037</v>
      </c>
      <c r="D1540" t="s">
        <v>13</v>
      </c>
      <c r="E1540" t="s">
        <v>23</v>
      </c>
      <c r="F1540">
        <v>8764.2378379999991</v>
      </c>
      <c r="G1540" s="25"/>
      <c r="H1540" s="25"/>
      <c r="I1540" s="25"/>
    </row>
    <row r="1541" spans="1:9" x14ac:dyDescent="0.35">
      <c r="A1541" t="s">
        <v>66</v>
      </c>
      <c r="B1541" t="s">
        <v>83</v>
      </c>
      <c r="C1541">
        <v>2037</v>
      </c>
      <c r="D1541" t="s">
        <v>13</v>
      </c>
      <c r="E1541" t="s">
        <v>24</v>
      </c>
      <c r="F1541">
        <v>8240.9450770000003</v>
      </c>
      <c r="G1541" s="25"/>
      <c r="H1541" s="25"/>
      <c r="I1541" s="25"/>
    </row>
    <row r="1542" spans="1:9" x14ac:dyDescent="0.35">
      <c r="A1542" t="s">
        <v>66</v>
      </c>
      <c r="B1542" t="s">
        <v>83</v>
      </c>
      <c r="C1542">
        <v>2037</v>
      </c>
      <c r="D1542" t="s">
        <v>13</v>
      </c>
      <c r="E1542" t="s">
        <v>25</v>
      </c>
      <c r="F1542">
        <v>8281.0294909999993</v>
      </c>
      <c r="G1542" s="25"/>
      <c r="H1542" s="25"/>
      <c r="I1542" s="25"/>
    </row>
    <row r="1543" spans="1:9" x14ac:dyDescent="0.35">
      <c r="A1543" t="s">
        <v>66</v>
      </c>
      <c r="B1543" t="s">
        <v>83</v>
      </c>
      <c r="C1543">
        <v>2037</v>
      </c>
      <c r="D1543" t="s">
        <v>13</v>
      </c>
      <c r="E1543" t="s">
        <v>26</v>
      </c>
      <c r="F1543">
        <v>7488.696938</v>
      </c>
      <c r="G1543" s="25"/>
      <c r="H1543" s="25"/>
      <c r="I1543" s="25"/>
    </row>
    <row r="1544" spans="1:9" x14ac:dyDescent="0.35">
      <c r="A1544" t="s">
        <v>66</v>
      </c>
      <c r="B1544" t="s">
        <v>83</v>
      </c>
      <c r="C1544">
        <v>2037</v>
      </c>
      <c r="D1544" t="s">
        <v>13</v>
      </c>
      <c r="E1544" t="s">
        <v>27</v>
      </c>
      <c r="F1544">
        <v>7227.7106009999998</v>
      </c>
      <c r="G1544" s="22"/>
      <c r="H1544" s="22"/>
      <c r="I1544" s="22"/>
    </row>
    <row r="1545" spans="1:9" x14ac:dyDescent="0.35">
      <c r="A1545" t="s">
        <v>66</v>
      </c>
      <c r="B1545" t="s">
        <v>83</v>
      </c>
      <c r="C1545">
        <v>2037</v>
      </c>
      <c r="D1545" t="s">
        <v>13</v>
      </c>
      <c r="E1545" t="s">
        <v>28</v>
      </c>
      <c r="F1545">
        <v>7150.6749810000001</v>
      </c>
      <c r="G1545" s="22"/>
      <c r="H1545" s="22"/>
      <c r="I1545" s="22"/>
    </row>
    <row r="1546" spans="1:9" x14ac:dyDescent="0.35">
      <c r="A1546" t="s">
        <v>66</v>
      </c>
      <c r="B1546" t="s">
        <v>83</v>
      </c>
      <c r="C1546">
        <v>2037</v>
      </c>
      <c r="D1546" t="s">
        <v>13</v>
      </c>
      <c r="E1546" t="s">
        <v>29</v>
      </c>
      <c r="F1546">
        <v>6642.1146769999996</v>
      </c>
      <c r="G1546" s="22"/>
      <c r="H1546" s="22"/>
      <c r="I1546" s="22"/>
    </row>
    <row r="1547" spans="1:9" x14ac:dyDescent="0.35">
      <c r="A1547" t="s">
        <v>66</v>
      </c>
      <c r="B1547" t="s">
        <v>83</v>
      </c>
      <c r="C1547">
        <v>2037</v>
      </c>
      <c r="D1547" t="s">
        <v>13</v>
      </c>
      <c r="E1547" t="s">
        <v>30</v>
      </c>
      <c r="F1547">
        <v>6139.5216639999999</v>
      </c>
      <c r="G1547" s="22"/>
      <c r="H1547" s="22"/>
      <c r="I1547" s="22"/>
    </row>
    <row r="1548" spans="1:9" x14ac:dyDescent="0.35">
      <c r="A1548" t="s">
        <v>66</v>
      </c>
      <c r="B1548" t="s">
        <v>83</v>
      </c>
      <c r="C1548">
        <v>2037</v>
      </c>
      <c r="D1548" t="s">
        <v>13</v>
      </c>
      <c r="E1548" t="s">
        <v>31</v>
      </c>
      <c r="F1548">
        <v>4418.5103810999999</v>
      </c>
      <c r="G1548" s="22"/>
      <c r="H1548" s="22"/>
      <c r="I1548" s="22"/>
    </row>
    <row r="1549" spans="1:9" x14ac:dyDescent="0.35">
      <c r="A1549" t="s">
        <v>66</v>
      </c>
      <c r="B1549" t="s">
        <v>83</v>
      </c>
      <c r="C1549">
        <v>2037</v>
      </c>
      <c r="D1549" t="s">
        <v>13</v>
      </c>
      <c r="E1549" t="s">
        <v>10</v>
      </c>
      <c r="F1549">
        <v>3956.8329954999999</v>
      </c>
      <c r="G1549" s="22"/>
      <c r="H1549" s="22"/>
      <c r="I1549" s="22"/>
    </row>
    <row r="1550" spans="1:9" x14ac:dyDescent="0.35">
      <c r="A1550" t="s">
        <v>66</v>
      </c>
      <c r="B1550" t="s">
        <v>83</v>
      </c>
      <c r="C1550">
        <v>2038</v>
      </c>
      <c r="D1550" t="s">
        <v>12</v>
      </c>
      <c r="E1550" t="s">
        <v>16</v>
      </c>
      <c r="F1550">
        <v>8601.1673439999995</v>
      </c>
      <c r="G1550" s="22"/>
      <c r="H1550" s="22"/>
      <c r="I1550" s="22"/>
    </row>
    <row r="1551" spans="1:9" x14ac:dyDescent="0.35">
      <c r="A1551" t="s">
        <v>66</v>
      </c>
      <c r="B1551" t="s">
        <v>83</v>
      </c>
      <c r="C1551">
        <v>2038</v>
      </c>
      <c r="D1551" t="s">
        <v>12</v>
      </c>
      <c r="E1551" t="s">
        <v>32</v>
      </c>
      <c r="F1551">
        <v>8312.515308</v>
      </c>
      <c r="G1551" s="22"/>
      <c r="H1551" s="22"/>
      <c r="I1551" s="22"/>
    </row>
    <row r="1552" spans="1:9" x14ac:dyDescent="0.35">
      <c r="A1552" t="s">
        <v>66</v>
      </c>
      <c r="B1552" t="s">
        <v>83</v>
      </c>
      <c r="C1552">
        <v>2038</v>
      </c>
      <c r="D1552" t="s">
        <v>12</v>
      </c>
      <c r="E1552" t="s">
        <v>17</v>
      </c>
      <c r="F1552">
        <v>7910.2174379999997</v>
      </c>
      <c r="G1552" s="22"/>
      <c r="H1552" s="22"/>
      <c r="I1552" s="22"/>
    </row>
    <row r="1553" spans="1:9" x14ac:dyDescent="0.35">
      <c r="A1553" t="s">
        <v>66</v>
      </c>
      <c r="B1553" t="s">
        <v>83</v>
      </c>
      <c r="C1553">
        <v>2038</v>
      </c>
      <c r="D1553" t="s">
        <v>12</v>
      </c>
      <c r="E1553" t="s">
        <v>18</v>
      </c>
      <c r="F1553">
        <v>7368.5811379999996</v>
      </c>
      <c r="G1553" s="22"/>
      <c r="H1553" s="22"/>
      <c r="I1553" s="22"/>
    </row>
    <row r="1554" spans="1:9" x14ac:dyDescent="0.35">
      <c r="A1554" t="s">
        <v>66</v>
      </c>
      <c r="B1554" t="s">
        <v>83</v>
      </c>
      <c r="C1554">
        <v>2038</v>
      </c>
      <c r="D1554" t="s">
        <v>12</v>
      </c>
      <c r="E1554" t="s">
        <v>19</v>
      </c>
      <c r="F1554">
        <v>7493.2425229999999</v>
      </c>
      <c r="G1554" s="22"/>
      <c r="H1554" s="22"/>
      <c r="I1554" s="22"/>
    </row>
    <row r="1555" spans="1:9" x14ac:dyDescent="0.35">
      <c r="A1555" t="s">
        <v>66</v>
      </c>
      <c r="B1555" t="s">
        <v>83</v>
      </c>
      <c r="C1555">
        <v>2038</v>
      </c>
      <c r="D1555" t="s">
        <v>12</v>
      </c>
      <c r="E1555" t="s">
        <v>20</v>
      </c>
      <c r="F1555">
        <v>9092.7791230000003</v>
      </c>
      <c r="G1555" s="22"/>
      <c r="H1555" s="22"/>
      <c r="I1555" s="22"/>
    </row>
    <row r="1556" spans="1:9" x14ac:dyDescent="0.35">
      <c r="A1556" t="s">
        <v>66</v>
      </c>
      <c r="B1556" t="s">
        <v>83</v>
      </c>
      <c r="C1556">
        <v>2038</v>
      </c>
      <c r="D1556" t="s">
        <v>12</v>
      </c>
      <c r="E1556" t="s">
        <v>21</v>
      </c>
      <c r="F1556">
        <v>9355.5543079999989</v>
      </c>
      <c r="G1556" s="22"/>
      <c r="H1556" s="22"/>
      <c r="I1556" s="22"/>
    </row>
    <row r="1557" spans="1:9" x14ac:dyDescent="0.35">
      <c r="A1557" t="s">
        <v>66</v>
      </c>
      <c r="B1557" t="s">
        <v>83</v>
      </c>
      <c r="C1557">
        <v>2038</v>
      </c>
      <c r="D1557" t="s">
        <v>12</v>
      </c>
      <c r="E1557" t="s">
        <v>22</v>
      </c>
      <c r="F1557">
        <v>9262.0069010000007</v>
      </c>
      <c r="G1557" s="22"/>
      <c r="H1557" s="22"/>
      <c r="I1557" s="22"/>
    </row>
    <row r="1558" spans="1:9" x14ac:dyDescent="0.35">
      <c r="A1558" t="s">
        <v>66</v>
      </c>
      <c r="B1558" t="s">
        <v>83</v>
      </c>
      <c r="C1558">
        <v>2038</v>
      </c>
      <c r="D1558" t="s">
        <v>12</v>
      </c>
      <c r="E1558" t="s">
        <v>23</v>
      </c>
      <c r="F1558">
        <v>9169.3148290000008</v>
      </c>
      <c r="G1558" s="22"/>
      <c r="H1558" s="22"/>
      <c r="I1558" s="22"/>
    </row>
    <row r="1559" spans="1:9" x14ac:dyDescent="0.35">
      <c r="A1559" t="s">
        <v>66</v>
      </c>
      <c r="B1559" t="s">
        <v>83</v>
      </c>
      <c r="C1559">
        <v>2038</v>
      </c>
      <c r="D1559" t="s">
        <v>12</v>
      </c>
      <c r="E1559" t="s">
        <v>24</v>
      </c>
      <c r="F1559">
        <v>8781.2222949999996</v>
      </c>
      <c r="G1559" s="22"/>
      <c r="H1559" s="22"/>
      <c r="I1559" s="22"/>
    </row>
    <row r="1560" spans="1:9" x14ac:dyDescent="0.35">
      <c r="A1560" t="s">
        <v>66</v>
      </c>
      <c r="B1560" t="s">
        <v>83</v>
      </c>
      <c r="C1560">
        <v>2038</v>
      </c>
      <c r="D1560" t="s">
        <v>12</v>
      </c>
      <c r="E1560" t="s">
        <v>25</v>
      </c>
      <c r="F1560">
        <v>8653.3341939999991</v>
      </c>
      <c r="G1560" s="22"/>
      <c r="H1560" s="22"/>
      <c r="I1560" s="22"/>
    </row>
    <row r="1561" spans="1:9" x14ac:dyDescent="0.35">
      <c r="A1561" t="s">
        <v>66</v>
      </c>
      <c r="B1561" t="s">
        <v>83</v>
      </c>
      <c r="C1561">
        <v>2038</v>
      </c>
      <c r="D1561" t="s">
        <v>12</v>
      </c>
      <c r="E1561" t="s">
        <v>26</v>
      </c>
      <c r="F1561">
        <v>7870.5394699999997</v>
      </c>
      <c r="G1561" s="22"/>
      <c r="H1561" s="22"/>
      <c r="I1561" s="22"/>
    </row>
    <row r="1562" spans="1:9" x14ac:dyDescent="0.35">
      <c r="A1562" t="s">
        <v>66</v>
      </c>
      <c r="B1562" t="s">
        <v>83</v>
      </c>
      <c r="C1562">
        <v>2038</v>
      </c>
      <c r="D1562" t="s">
        <v>12</v>
      </c>
      <c r="E1562" t="s">
        <v>27</v>
      </c>
      <c r="F1562">
        <v>7078.6135539999996</v>
      </c>
      <c r="G1562" s="22"/>
      <c r="H1562" s="22"/>
      <c r="I1562" s="22"/>
    </row>
    <row r="1563" spans="1:9" x14ac:dyDescent="0.35">
      <c r="A1563" t="s">
        <v>66</v>
      </c>
      <c r="B1563" t="s">
        <v>83</v>
      </c>
      <c r="C1563">
        <v>2038</v>
      </c>
      <c r="D1563" t="s">
        <v>12</v>
      </c>
      <c r="E1563" t="s">
        <v>28</v>
      </c>
      <c r="F1563">
        <v>7232.9672810000002</v>
      </c>
      <c r="G1563" s="22"/>
      <c r="H1563" s="22"/>
      <c r="I1563" s="22"/>
    </row>
    <row r="1564" spans="1:9" x14ac:dyDescent="0.35">
      <c r="A1564" t="s">
        <v>66</v>
      </c>
      <c r="B1564" t="s">
        <v>83</v>
      </c>
      <c r="C1564">
        <v>2038</v>
      </c>
      <c r="D1564" t="s">
        <v>12</v>
      </c>
      <c r="E1564" t="s">
        <v>29</v>
      </c>
      <c r="F1564">
        <v>6518.2347380000001</v>
      </c>
      <c r="G1564" s="22"/>
      <c r="H1564" s="22"/>
      <c r="I1564" s="22"/>
    </row>
    <row r="1565" spans="1:9" x14ac:dyDescent="0.35">
      <c r="A1565" t="s">
        <v>66</v>
      </c>
      <c r="B1565" t="s">
        <v>83</v>
      </c>
      <c r="C1565">
        <v>2038</v>
      </c>
      <c r="D1565" t="s">
        <v>12</v>
      </c>
      <c r="E1565" t="s">
        <v>30</v>
      </c>
      <c r="F1565">
        <v>6337.2392440000003</v>
      </c>
      <c r="G1565" s="22"/>
      <c r="H1565" s="22"/>
      <c r="I1565" s="22"/>
    </row>
    <row r="1566" spans="1:9" x14ac:dyDescent="0.35">
      <c r="A1566" t="s">
        <v>66</v>
      </c>
      <c r="B1566" t="s">
        <v>83</v>
      </c>
      <c r="C1566">
        <v>2038</v>
      </c>
      <c r="D1566" t="s">
        <v>12</v>
      </c>
      <c r="E1566" t="s">
        <v>31</v>
      </c>
      <c r="F1566">
        <v>4758.8893983999997</v>
      </c>
      <c r="G1566" s="22"/>
      <c r="H1566" s="22"/>
      <c r="I1566" s="22"/>
    </row>
    <row r="1567" spans="1:9" x14ac:dyDescent="0.35">
      <c r="A1567" t="s">
        <v>66</v>
      </c>
      <c r="B1567" t="s">
        <v>83</v>
      </c>
      <c r="C1567">
        <v>2038</v>
      </c>
      <c r="D1567" t="s">
        <v>12</v>
      </c>
      <c r="E1567" t="s">
        <v>10</v>
      </c>
      <c r="F1567">
        <v>5074.9317616400003</v>
      </c>
      <c r="G1567" s="22"/>
      <c r="H1567" s="22"/>
      <c r="I1567" s="22"/>
    </row>
    <row r="1568" spans="1:9" x14ac:dyDescent="0.35">
      <c r="A1568" t="s">
        <v>66</v>
      </c>
      <c r="B1568" t="s">
        <v>83</v>
      </c>
      <c r="C1568">
        <v>2038</v>
      </c>
      <c r="D1568" t="s">
        <v>13</v>
      </c>
      <c r="E1568" t="s">
        <v>16</v>
      </c>
      <c r="F1568">
        <v>8881.6490300000005</v>
      </c>
      <c r="G1568" s="22"/>
      <c r="H1568" s="22"/>
      <c r="I1568" s="22"/>
    </row>
    <row r="1569" spans="1:9" x14ac:dyDescent="0.35">
      <c r="A1569" t="s">
        <v>66</v>
      </c>
      <c r="B1569" t="s">
        <v>83</v>
      </c>
      <c r="C1569">
        <v>2038</v>
      </c>
      <c r="D1569" t="s">
        <v>13</v>
      </c>
      <c r="E1569" t="s">
        <v>32</v>
      </c>
      <c r="F1569">
        <v>8501.1030580000006</v>
      </c>
      <c r="G1569" s="22"/>
      <c r="H1569" s="22"/>
      <c r="I1569" s="22"/>
    </row>
    <row r="1570" spans="1:9" x14ac:dyDescent="0.35">
      <c r="A1570" t="s">
        <v>66</v>
      </c>
      <c r="B1570" t="s">
        <v>83</v>
      </c>
      <c r="C1570">
        <v>2038</v>
      </c>
      <c r="D1570" t="s">
        <v>13</v>
      </c>
      <c r="E1570" t="s">
        <v>17</v>
      </c>
      <c r="F1570">
        <v>8180.4139770000002</v>
      </c>
      <c r="G1570" s="22"/>
      <c r="H1570" s="22"/>
      <c r="I1570" s="22"/>
    </row>
    <row r="1571" spans="1:9" x14ac:dyDescent="0.35">
      <c r="A1571" t="s">
        <v>66</v>
      </c>
      <c r="B1571" t="s">
        <v>83</v>
      </c>
      <c r="C1571">
        <v>2038</v>
      </c>
      <c r="D1571" t="s">
        <v>13</v>
      </c>
      <c r="E1571" t="s">
        <v>18</v>
      </c>
      <c r="F1571">
        <v>8066.4617850000004</v>
      </c>
      <c r="G1571" s="22"/>
      <c r="H1571" s="22"/>
      <c r="I1571" s="22"/>
    </row>
    <row r="1572" spans="1:9" x14ac:dyDescent="0.35">
      <c r="A1572" t="s">
        <v>66</v>
      </c>
      <c r="B1572" t="s">
        <v>83</v>
      </c>
      <c r="C1572">
        <v>2038</v>
      </c>
      <c r="D1572" t="s">
        <v>13</v>
      </c>
      <c r="E1572" t="s">
        <v>19</v>
      </c>
      <c r="F1572">
        <v>8313.5665939999999</v>
      </c>
      <c r="G1572" s="22"/>
      <c r="H1572" s="22"/>
      <c r="I1572" s="22"/>
    </row>
    <row r="1573" spans="1:9" x14ac:dyDescent="0.35">
      <c r="A1573" t="s">
        <v>66</v>
      </c>
      <c r="B1573" t="s">
        <v>83</v>
      </c>
      <c r="C1573">
        <v>2038</v>
      </c>
      <c r="D1573" t="s">
        <v>13</v>
      </c>
      <c r="E1573" t="s">
        <v>20</v>
      </c>
      <c r="F1573">
        <v>9324.3117010000005</v>
      </c>
      <c r="G1573" s="22"/>
      <c r="H1573" s="22"/>
      <c r="I1573" s="22"/>
    </row>
    <row r="1574" spans="1:9" x14ac:dyDescent="0.35">
      <c r="A1574" t="s">
        <v>66</v>
      </c>
      <c r="B1574" t="s">
        <v>83</v>
      </c>
      <c r="C1574">
        <v>2038</v>
      </c>
      <c r="D1574" t="s">
        <v>13</v>
      </c>
      <c r="E1574" t="s">
        <v>21</v>
      </c>
      <c r="F1574">
        <v>9512.1371350000009</v>
      </c>
      <c r="G1574" s="22"/>
      <c r="H1574" s="22"/>
      <c r="I1574" s="22"/>
    </row>
    <row r="1575" spans="1:9" x14ac:dyDescent="0.35">
      <c r="A1575" t="s">
        <v>66</v>
      </c>
      <c r="B1575" t="s">
        <v>83</v>
      </c>
      <c r="C1575">
        <v>2038</v>
      </c>
      <c r="D1575" t="s">
        <v>13</v>
      </c>
      <c r="E1575" t="s">
        <v>22</v>
      </c>
      <c r="F1575">
        <v>9051.8011999999999</v>
      </c>
      <c r="G1575" s="22"/>
      <c r="H1575" s="22"/>
      <c r="I1575" s="22"/>
    </row>
    <row r="1576" spans="1:9" x14ac:dyDescent="0.35">
      <c r="A1576" t="s">
        <v>66</v>
      </c>
      <c r="B1576" t="s">
        <v>83</v>
      </c>
      <c r="C1576">
        <v>2038</v>
      </c>
      <c r="D1576" t="s">
        <v>13</v>
      </c>
      <c r="E1576" t="s">
        <v>23</v>
      </c>
      <c r="F1576">
        <v>8837.2024710000005</v>
      </c>
      <c r="G1576" s="22"/>
      <c r="H1576" s="22"/>
      <c r="I1576" s="22"/>
    </row>
    <row r="1577" spans="1:9" x14ac:dyDescent="0.35">
      <c r="A1577" t="s">
        <v>66</v>
      </c>
      <c r="B1577" t="s">
        <v>83</v>
      </c>
      <c r="C1577">
        <v>2038</v>
      </c>
      <c r="D1577" t="s">
        <v>13</v>
      </c>
      <c r="E1577" t="s">
        <v>24</v>
      </c>
      <c r="F1577">
        <v>8355.7527659999996</v>
      </c>
      <c r="G1577" s="22"/>
      <c r="H1577" s="22"/>
      <c r="I1577" s="22"/>
    </row>
    <row r="1578" spans="1:9" x14ac:dyDescent="0.35">
      <c r="A1578" t="s">
        <v>66</v>
      </c>
      <c r="B1578" t="s">
        <v>83</v>
      </c>
      <c r="C1578">
        <v>2038</v>
      </c>
      <c r="D1578" t="s">
        <v>13</v>
      </c>
      <c r="E1578" t="s">
        <v>25</v>
      </c>
      <c r="F1578">
        <v>8257.8255669999999</v>
      </c>
      <c r="G1578" s="22"/>
      <c r="H1578" s="22"/>
      <c r="I1578" s="22"/>
    </row>
    <row r="1579" spans="1:9" x14ac:dyDescent="0.35">
      <c r="A1579" t="s">
        <v>66</v>
      </c>
      <c r="B1579" t="s">
        <v>83</v>
      </c>
      <c r="C1579">
        <v>2038</v>
      </c>
      <c r="D1579" t="s">
        <v>13</v>
      </c>
      <c r="E1579" t="s">
        <v>26</v>
      </c>
      <c r="F1579">
        <v>7773.9019669999998</v>
      </c>
      <c r="G1579" s="22"/>
      <c r="H1579" s="22"/>
      <c r="I1579" s="22"/>
    </row>
    <row r="1580" spans="1:9" x14ac:dyDescent="0.35">
      <c r="A1580" t="s">
        <v>66</v>
      </c>
      <c r="B1580" t="s">
        <v>83</v>
      </c>
      <c r="C1580">
        <v>2038</v>
      </c>
      <c r="D1580" t="s">
        <v>13</v>
      </c>
      <c r="E1580" t="s">
        <v>27</v>
      </c>
      <c r="F1580">
        <v>7049.1672870000002</v>
      </c>
      <c r="G1580" s="22"/>
      <c r="H1580" s="22"/>
      <c r="I1580" s="22"/>
    </row>
    <row r="1581" spans="1:9" x14ac:dyDescent="0.35">
      <c r="A1581" t="s">
        <v>66</v>
      </c>
      <c r="B1581" t="s">
        <v>83</v>
      </c>
      <c r="C1581">
        <v>2038</v>
      </c>
      <c r="D1581" t="s">
        <v>13</v>
      </c>
      <c r="E1581" t="s">
        <v>28</v>
      </c>
      <c r="F1581">
        <v>7247.5057409999999</v>
      </c>
      <c r="G1581" s="25"/>
      <c r="H1581" s="25"/>
      <c r="I1581" s="25"/>
    </row>
    <row r="1582" spans="1:9" x14ac:dyDescent="0.35">
      <c r="A1582" t="s">
        <v>66</v>
      </c>
      <c r="B1582" t="s">
        <v>83</v>
      </c>
      <c r="C1582">
        <v>2038</v>
      </c>
      <c r="D1582" t="s">
        <v>13</v>
      </c>
      <c r="E1582" t="s">
        <v>29</v>
      </c>
      <c r="F1582">
        <v>6532.8964569999998</v>
      </c>
      <c r="G1582" s="25"/>
      <c r="H1582" s="25"/>
      <c r="I1582" s="25"/>
    </row>
    <row r="1583" spans="1:9" x14ac:dyDescent="0.35">
      <c r="A1583" t="s">
        <v>66</v>
      </c>
      <c r="B1583" t="s">
        <v>83</v>
      </c>
      <c r="C1583">
        <v>2038</v>
      </c>
      <c r="D1583" t="s">
        <v>13</v>
      </c>
      <c r="E1583" t="s">
        <v>30</v>
      </c>
      <c r="F1583">
        <v>6239.8725510000004</v>
      </c>
      <c r="G1583" s="25"/>
      <c r="H1583" s="25"/>
      <c r="I1583" s="25"/>
    </row>
    <row r="1584" spans="1:9" x14ac:dyDescent="0.35">
      <c r="A1584" t="s">
        <v>66</v>
      </c>
      <c r="B1584" t="s">
        <v>83</v>
      </c>
      <c r="C1584">
        <v>2038</v>
      </c>
      <c r="D1584" t="s">
        <v>13</v>
      </c>
      <c r="E1584" t="s">
        <v>31</v>
      </c>
      <c r="F1584">
        <v>4608.2577818999998</v>
      </c>
      <c r="G1584" s="25"/>
      <c r="H1584" s="25"/>
      <c r="I1584" s="25"/>
    </row>
    <row r="1585" spans="1:9" x14ac:dyDescent="0.35">
      <c r="A1585" t="s">
        <v>66</v>
      </c>
      <c r="B1585" t="s">
        <v>83</v>
      </c>
      <c r="C1585">
        <v>2038</v>
      </c>
      <c r="D1585" t="s">
        <v>13</v>
      </c>
      <c r="E1585" t="s">
        <v>10</v>
      </c>
      <c r="F1585">
        <v>4175.3071741399999</v>
      </c>
      <c r="G1585" s="25"/>
      <c r="H1585" s="25"/>
      <c r="I1585" s="25"/>
    </row>
    <row r="1586" spans="1:9" x14ac:dyDescent="0.35">
      <c r="A1586" t="s">
        <v>66</v>
      </c>
      <c r="B1586" t="s">
        <v>83</v>
      </c>
      <c r="C1586">
        <v>2039</v>
      </c>
      <c r="D1586" t="s">
        <v>12</v>
      </c>
      <c r="E1586" t="s">
        <v>16</v>
      </c>
      <c r="F1586">
        <v>8680.1644350000006</v>
      </c>
      <c r="G1586" s="25"/>
      <c r="H1586" s="25"/>
      <c r="I1586" s="25"/>
    </row>
    <row r="1587" spans="1:9" x14ac:dyDescent="0.35">
      <c r="A1587" t="s">
        <v>66</v>
      </c>
      <c r="B1587" t="s">
        <v>83</v>
      </c>
      <c r="C1587">
        <v>2039</v>
      </c>
      <c r="D1587" t="s">
        <v>12</v>
      </c>
      <c r="E1587" t="s">
        <v>32</v>
      </c>
      <c r="F1587">
        <v>8439.5332980000003</v>
      </c>
      <c r="G1587" s="25"/>
      <c r="H1587" s="25"/>
      <c r="I1587" s="25"/>
    </row>
    <row r="1588" spans="1:9" x14ac:dyDescent="0.35">
      <c r="A1588" t="s">
        <v>66</v>
      </c>
      <c r="B1588" t="s">
        <v>83</v>
      </c>
      <c r="C1588">
        <v>2039</v>
      </c>
      <c r="D1588" t="s">
        <v>12</v>
      </c>
      <c r="E1588" t="s">
        <v>17</v>
      </c>
      <c r="F1588">
        <v>8019.8929910000006</v>
      </c>
      <c r="G1588" s="25"/>
      <c r="H1588" s="25"/>
      <c r="I1588" s="25"/>
    </row>
    <row r="1589" spans="1:9" x14ac:dyDescent="0.35">
      <c r="A1589" t="s">
        <v>66</v>
      </c>
      <c r="B1589" t="s">
        <v>83</v>
      </c>
      <c r="C1589">
        <v>2039</v>
      </c>
      <c r="D1589" t="s">
        <v>12</v>
      </c>
      <c r="E1589" t="s">
        <v>18</v>
      </c>
      <c r="F1589">
        <v>7351.0961260000004</v>
      </c>
      <c r="G1589" s="25"/>
      <c r="H1589" s="25"/>
      <c r="I1589" s="25"/>
    </row>
    <row r="1590" spans="1:9" x14ac:dyDescent="0.35">
      <c r="A1590" t="s">
        <v>66</v>
      </c>
      <c r="B1590" t="s">
        <v>83</v>
      </c>
      <c r="C1590">
        <v>2039</v>
      </c>
      <c r="D1590" t="s">
        <v>12</v>
      </c>
      <c r="E1590" t="s">
        <v>19</v>
      </c>
      <c r="F1590">
        <v>7386.1950670000006</v>
      </c>
      <c r="G1590" s="25"/>
      <c r="H1590" s="25"/>
      <c r="I1590" s="25"/>
    </row>
    <row r="1591" spans="1:9" x14ac:dyDescent="0.35">
      <c r="A1591" t="s">
        <v>66</v>
      </c>
      <c r="B1591" t="s">
        <v>83</v>
      </c>
      <c r="C1591">
        <v>2039</v>
      </c>
      <c r="D1591" t="s">
        <v>12</v>
      </c>
      <c r="E1591" t="s">
        <v>20</v>
      </c>
      <c r="F1591">
        <v>9087.6717900000003</v>
      </c>
      <c r="G1591" s="25"/>
      <c r="H1591" s="25"/>
      <c r="I1591" s="25"/>
    </row>
    <row r="1592" spans="1:9" x14ac:dyDescent="0.35">
      <c r="A1592" t="s">
        <v>66</v>
      </c>
      <c r="B1592" t="s">
        <v>83</v>
      </c>
      <c r="C1592">
        <v>2039</v>
      </c>
      <c r="D1592" t="s">
        <v>12</v>
      </c>
      <c r="E1592" t="s">
        <v>21</v>
      </c>
      <c r="F1592">
        <v>9478.9624490000006</v>
      </c>
      <c r="G1592" s="25"/>
      <c r="H1592" s="25"/>
      <c r="I1592" s="25"/>
    </row>
    <row r="1593" spans="1:9" x14ac:dyDescent="0.35">
      <c r="A1593" t="s">
        <v>66</v>
      </c>
      <c r="B1593" t="s">
        <v>83</v>
      </c>
      <c r="C1593">
        <v>2039</v>
      </c>
      <c r="D1593" t="s">
        <v>12</v>
      </c>
      <c r="E1593" t="s">
        <v>22</v>
      </c>
      <c r="F1593">
        <v>9309.7726230000007</v>
      </c>
      <c r="G1593" s="25"/>
      <c r="H1593" s="25"/>
      <c r="I1593" s="25"/>
    </row>
    <row r="1594" spans="1:9" x14ac:dyDescent="0.35">
      <c r="A1594" t="s">
        <v>66</v>
      </c>
      <c r="B1594" t="s">
        <v>83</v>
      </c>
      <c r="C1594">
        <v>2039</v>
      </c>
      <c r="D1594" t="s">
        <v>12</v>
      </c>
      <c r="E1594" t="s">
        <v>23</v>
      </c>
      <c r="F1594">
        <v>9251.4446250000001</v>
      </c>
      <c r="G1594" s="25"/>
      <c r="H1594" s="25"/>
      <c r="I1594" s="25"/>
    </row>
    <row r="1595" spans="1:9" x14ac:dyDescent="0.35">
      <c r="A1595" t="s">
        <v>66</v>
      </c>
      <c r="B1595" t="s">
        <v>83</v>
      </c>
      <c r="C1595">
        <v>2039</v>
      </c>
      <c r="D1595" t="s">
        <v>12</v>
      </c>
      <c r="E1595" t="s">
        <v>24</v>
      </c>
      <c r="F1595">
        <v>8887.7302369999998</v>
      </c>
      <c r="G1595" s="25"/>
      <c r="H1595" s="25"/>
      <c r="I1595" s="25"/>
    </row>
    <row r="1596" spans="1:9" x14ac:dyDescent="0.35">
      <c r="A1596" t="s">
        <v>66</v>
      </c>
      <c r="B1596" t="s">
        <v>83</v>
      </c>
      <c r="C1596">
        <v>2039</v>
      </c>
      <c r="D1596" t="s">
        <v>12</v>
      </c>
      <c r="E1596" t="s">
        <v>25</v>
      </c>
      <c r="F1596">
        <v>8678.7811849999998</v>
      </c>
      <c r="G1596" s="25"/>
      <c r="H1596" s="25"/>
      <c r="I1596" s="25"/>
    </row>
    <row r="1597" spans="1:9" x14ac:dyDescent="0.35">
      <c r="A1597" t="s">
        <v>66</v>
      </c>
      <c r="B1597" t="s">
        <v>83</v>
      </c>
      <c r="C1597">
        <v>2039</v>
      </c>
      <c r="D1597" t="s">
        <v>12</v>
      </c>
      <c r="E1597" t="s">
        <v>26</v>
      </c>
      <c r="F1597">
        <v>8123.0680620000003</v>
      </c>
      <c r="G1597" s="25"/>
      <c r="H1597" s="25"/>
      <c r="I1597" s="25"/>
    </row>
    <row r="1598" spans="1:9" x14ac:dyDescent="0.35">
      <c r="A1598" t="s">
        <v>66</v>
      </c>
      <c r="B1598" t="s">
        <v>83</v>
      </c>
      <c r="C1598">
        <v>2039</v>
      </c>
      <c r="D1598" t="s">
        <v>12</v>
      </c>
      <c r="E1598" t="s">
        <v>27</v>
      </c>
      <c r="F1598">
        <v>7036.501792</v>
      </c>
      <c r="G1598" s="25"/>
      <c r="H1598" s="25"/>
      <c r="I1598" s="25"/>
    </row>
    <row r="1599" spans="1:9" x14ac:dyDescent="0.35">
      <c r="A1599" t="s">
        <v>66</v>
      </c>
      <c r="B1599" t="s">
        <v>83</v>
      </c>
      <c r="C1599">
        <v>2039</v>
      </c>
      <c r="D1599" t="s">
        <v>12</v>
      </c>
      <c r="E1599" t="s">
        <v>28</v>
      </c>
      <c r="F1599">
        <v>7262.5808999999999</v>
      </c>
      <c r="G1599" s="25"/>
      <c r="H1599" s="25"/>
      <c r="I1599" s="25"/>
    </row>
    <row r="1600" spans="1:9" x14ac:dyDescent="0.35">
      <c r="A1600" t="s">
        <v>66</v>
      </c>
      <c r="B1600" t="s">
        <v>83</v>
      </c>
      <c r="C1600">
        <v>2039</v>
      </c>
      <c r="D1600" t="s">
        <v>12</v>
      </c>
      <c r="E1600" t="s">
        <v>29</v>
      </c>
      <c r="F1600">
        <v>6469.2162829999997</v>
      </c>
      <c r="G1600" s="25"/>
      <c r="H1600" s="25"/>
      <c r="I1600" s="25"/>
    </row>
    <row r="1601" spans="1:9" x14ac:dyDescent="0.35">
      <c r="A1601" t="s">
        <v>66</v>
      </c>
      <c r="B1601" t="s">
        <v>83</v>
      </c>
      <c r="C1601">
        <v>2039</v>
      </c>
      <c r="D1601" t="s">
        <v>12</v>
      </c>
      <c r="E1601" t="s">
        <v>30</v>
      </c>
      <c r="F1601">
        <v>6448.4853889999986</v>
      </c>
      <c r="G1601" s="22"/>
      <c r="H1601" s="22"/>
      <c r="I1601" s="22"/>
    </row>
    <row r="1602" spans="1:9" x14ac:dyDescent="0.35">
      <c r="A1602" t="s">
        <v>66</v>
      </c>
      <c r="B1602" t="s">
        <v>83</v>
      </c>
      <c r="C1602">
        <v>2039</v>
      </c>
      <c r="D1602" t="s">
        <v>12</v>
      </c>
      <c r="E1602" t="s">
        <v>31</v>
      </c>
      <c r="F1602">
        <v>4916.5391170000003</v>
      </c>
      <c r="G1602" s="22"/>
      <c r="H1602" s="22"/>
      <c r="I1602" s="22"/>
    </row>
    <row r="1603" spans="1:9" x14ac:dyDescent="0.35">
      <c r="A1603" t="s">
        <v>66</v>
      </c>
      <c r="B1603" t="s">
        <v>83</v>
      </c>
      <c r="C1603">
        <v>2039</v>
      </c>
      <c r="D1603" t="s">
        <v>12</v>
      </c>
      <c r="E1603" t="s">
        <v>10</v>
      </c>
      <c r="F1603">
        <v>5364.6693157</v>
      </c>
      <c r="G1603" s="22"/>
      <c r="H1603" s="22"/>
      <c r="I1603" s="22"/>
    </row>
    <row r="1604" spans="1:9" x14ac:dyDescent="0.35">
      <c r="A1604" t="s">
        <v>66</v>
      </c>
      <c r="B1604" t="s">
        <v>83</v>
      </c>
      <c r="C1604">
        <v>2039</v>
      </c>
      <c r="D1604" t="s">
        <v>13</v>
      </c>
      <c r="E1604" t="s">
        <v>16</v>
      </c>
      <c r="F1604">
        <v>8962.346974</v>
      </c>
      <c r="G1604" s="22"/>
      <c r="H1604" s="22"/>
      <c r="I1604" s="22"/>
    </row>
    <row r="1605" spans="1:9" x14ac:dyDescent="0.35">
      <c r="A1605" t="s">
        <v>66</v>
      </c>
      <c r="B1605" t="s">
        <v>83</v>
      </c>
      <c r="C1605">
        <v>2039</v>
      </c>
      <c r="D1605" t="s">
        <v>13</v>
      </c>
      <c r="E1605" t="s">
        <v>32</v>
      </c>
      <c r="F1605">
        <v>8630.1687249999995</v>
      </c>
      <c r="G1605" s="22"/>
      <c r="H1605" s="22"/>
      <c r="I1605" s="22"/>
    </row>
    <row r="1606" spans="1:9" x14ac:dyDescent="0.35">
      <c r="A1606" t="s">
        <v>66</v>
      </c>
      <c r="B1606" t="s">
        <v>83</v>
      </c>
      <c r="C1606">
        <v>2039</v>
      </c>
      <c r="D1606" t="s">
        <v>13</v>
      </c>
      <c r="E1606" t="s">
        <v>17</v>
      </c>
      <c r="F1606">
        <v>8292.2392970000001</v>
      </c>
      <c r="G1606" s="22"/>
      <c r="H1606" s="22"/>
      <c r="I1606" s="22"/>
    </row>
    <row r="1607" spans="1:9" x14ac:dyDescent="0.35">
      <c r="A1607" t="s">
        <v>66</v>
      </c>
      <c r="B1607" t="s">
        <v>83</v>
      </c>
      <c r="C1607">
        <v>2039</v>
      </c>
      <c r="D1607" t="s">
        <v>13</v>
      </c>
      <c r="E1607" t="s">
        <v>18</v>
      </c>
      <c r="F1607">
        <v>8061.1847529999995</v>
      </c>
      <c r="G1607" s="22"/>
      <c r="H1607" s="22"/>
      <c r="I1607" s="22"/>
    </row>
    <row r="1608" spans="1:9" x14ac:dyDescent="0.35">
      <c r="A1608" t="s">
        <v>66</v>
      </c>
      <c r="B1608" t="s">
        <v>83</v>
      </c>
      <c r="C1608">
        <v>2039</v>
      </c>
      <c r="D1608" t="s">
        <v>13</v>
      </c>
      <c r="E1608" t="s">
        <v>19</v>
      </c>
      <c r="F1608">
        <v>8185.3640500000001</v>
      </c>
      <c r="G1608" s="22"/>
      <c r="H1608" s="22"/>
      <c r="I1608" s="22"/>
    </row>
    <row r="1609" spans="1:9" x14ac:dyDescent="0.35">
      <c r="A1609" t="s">
        <v>66</v>
      </c>
      <c r="B1609" t="s">
        <v>83</v>
      </c>
      <c r="C1609">
        <v>2039</v>
      </c>
      <c r="D1609" t="s">
        <v>13</v>
      </c>
      <c r="E1609" t="s">
        <v>20</v>
      </c>
      <c r="F1609">
        <v>9289.4267199999995</v>
      </c>
      <c r="G1609" s="22"/>
      <c r="H1609" s="22"/>
      <c r="I1609" s="22"/>
    </row>
    <row r="1610" spans="1:9" x14ac:dyDescent="0.35">
      <c r="A1610" t="s">
        <v>66</v>
      </c>
      <c r="B1610" t="s">
        <v>83</v>
      </c>
      <c r="C1610">
        <v>2039</v>
      </c>
      <c r="D1610" t="s">
        <v>13</v>
      </c>
      <c r="E1610" t="s">
        <v>21</v>
      </c>
      <c r="F1610">
        <v>9671.8823080000002</v>
      </c>
      <c r="G1610" s="22"/>
      <c r="H1610" s="22"/>
      <c r="I1610" s="22"/>
    </row>
    <row r="1611" spans="1:9" x14ac:dyDescent="0.35">
      <c r="A1611" t="s">
        <v>66</v>
      </c>
      <c r="B1611" t="s">
        <v>83</v>
      </c>
      <c r="C1611">
        <v>2039</v>
      </c>
      <c r="D1611" t="s">
        <v>13</v>
      </c>
      <c r="E1611" t="s">
        <v>22</v>
      </c>
      <c r="F1611">
        <v>9121.5294580000009</v>
      </c>
      <c r="G1611" s="22"/>
      <c r="H1611" s="22"/>
      <c r="I1611" s="22"/>
    </row>
    <row r="1612" spans="1:9" x14ac:dyDescent="0.35">
      <c r="A1612" t="s">
        <v>66</v>
      </c>
      <c r="B1612" t="s">
        <v>83</v>
      </c>
      <c r="C1612">
        <v>2039</v>
      </c>
      <c r="D1612" t="s">
        <v>13</v>
      </c>
      <c r="E1612" t="s">
        <v>23</v>
      </c>
      <c r="F1612">
        <v>8898.0078470000008</v>
      </c>
      <c r="G1612" s="22"/>
      <c r="H1612" s="22"/>
      <c r="I1612" s="22"/>
    </row>
    <row r="1613" spans="1:9" x14ac:dyDescent="0.35">
      <c r="A1613" t="s">
        <v>66</v>
      </c>
      <c r="B1613" t="s">
        <v>83</v>
      </c>
      <c r="C1613">
        <v>2039</v>
      </c>
      <c r="D1613" t="s">
        <v>13</v>
      </c>
      <c r="E1613" t="s">
        <v>24</v>
      </c>
      <c r="F1613">
        <v>8477.0315740000005</v>
      </c>
      <c r="G1613" s="22"/>
      <c r="H1613" s="22"/>
      <c r="I1613" s="22"/>
    </row>
    <row r="1614" spans="1:9" x14ac:dyDescent="0.35">
      <c r="A1614" t="s">
        <v>66</v>
      </c>
      <c r="B1614" t="s">
        <v>83</v>
      </c>
      <c r="C1614">
        <v>2039</v>
      </c>
      <c r="D1614" t="s">
        <v>13</v>
      </c>
      <c r="E1614" t="s">
        <v>25</v>
      </c>
      <c r="F1614">
        <v>8234.1198769999992</v>
      </c>
      <c r="G1614" s="22"/>
      <c r="H1614" s="22"/>
      <c r="I1614" s="22"/>
    </row>
    <row r="1615" spans="1:9" x14ac:dyDescent="0.35">
      <c r="A1615" t="s">
        <v>66</v>
      </c>
      <c r="B1615" t="s">
        <v>83</v>
      </c>
      <c r="C1615">
        <v>2039</v>
      </c>
      <c r="D1615" t="s">
        <v>13</v>
      </c>
      <c r="E1615" t="s">
        <v>26</v>
      </c>
      <c r="F1615">
        <v>8018.0360460000002</v>
      </c>
      <c r="G1615" s="22"/>
      <c r="H1615" s="22"/>
      <c r="I1615" s="22"/>
    </row>
    <row r="1616" spans="1:9" x14ac:dyDescent="0.35">
      <c r="A1616" t="s">
        <v>66</v>
      </c>
      <c r="B1616" t="s">
        <v>83</v>
      </c>
      <c r="C1616">
        <v>2039</v>
      </c>
      <c r="D1616" t="s">
        <v>13</v>
      </c>
      <c r="E1616" t="s">
        <v>27</v>
      </c>
      <c r="F1616">
        <v>6970.018994</v>
      </c>
      <c r="G1616" s="22"/>
      <c r="H1616" s="22"/>
      <c r="I1616" s="22"/>
    </row>
    <row r="1617" spans="1:9" x14ac:dyDescent="0.35">
      <c r="A1617" t="s">
        <v>66</v>
      </c>
      <c r="B1617" t="s">
        <v>83</v>
      </c>
      <c r="C1617">
        <v>2039</v>
      </c>
      <c r="D1617" t="s">
        <v>13</v>
      </c>
      <c r="E1617" t="s">
        <v>28</v>
      </c>
      <c r="F1617">
        <v>7311.8416589999997</v>
      </c>
      <c r="G1617" s="22"/>
      <c r="H1617" s="22"/>
      <c r="I1617" s="22"/>
    </row>
    <row r="1618" spans="1:9" x14ac:dyDescent="0.35">
      <c r="A1618" t="s">
        <v>66</v>
      </c>
      <c r="B1618" t="s">
        <v>83</v>
      </c>
      <c r="C1618">
        <v>2039</v>
      </c>
      <c r="D1618" t="s">
        <v>13</v>
      </c>
      <c r="E1618" t="s">
        <v>29</v>
      </c>
      <c r="F1618">
        <v>6459.4534560000002</v>
      </c>
      <c r="G1618" s="22"/>
      <c r="H1618" s="22"/>
      <c r="I1618" s="22"/>
    </row>
    <row r="1619" spans="1:9" x14ac:dyDescent="0.35">
      <c r="A1619" t="s">
        <v>66</v>
      </c>
      <c r="B1619" t="s">
        <v>83</v>
      </c>
      <c r="C1619">
        <v>2039</v>
      </c>
      <c r="D1619" t="s">
        <v>13</v>
      </c>
      <c r="E1619" t="s">
        <v>30</v>
      </c>
      <c r="F1619">
        <v>6303.5642239999997</v>
      </c>
      <c r="G1619" s="22"/>
      <c r="H1619" s="22"/>
      <c r="I1619" s="22"/>
    </row>
    <row r="1620" spans="1:9" x14ac:dyDescent="0.35">
      <c r="A1620" t="s">
        <v>66</v>
      </c>
      <c r="B1620" t="s">
        <v>83</v>
      </c>
      <c r="C1620">
        <v>2039</v>
      </c>
      <c r="D1620" t="s">
        <v>13</v>
      </c>
      <c r="E1620" t="s">
        <v>31</v>
      </c>
      <c r="F1620">
        <v>4775.2596954000001</v>
      </c>
      <c r="G1620" s="22"/>
      <c r="H1620" s="22"/>
      <c r="I1620" s="22"/>
    </row>
    <row r="1621" spans="1:9" x14ac:dyDescent="0.35">
      <c r="A1621" t="s">
        <v>66</v>
      </c>
      <c r="B1621" t="s">
        <v>83</v>
      </c>
      <c r="C1621">
        <v>2039</v>
      </c>
      <c r="D1621" t="s">
        <v>13</v>
      </c>
      <c r="E1621" t="s">
        <v>10</v>
      </c>
      <c r="F1621">
        <v>4398.7611485899997</v>
      </c>
      <c r="G1621" s="22"/>
      <c r="H1621" s="22"/>
      <c r="I1621" s="22"/>
    </row>
    <row r="1622" spans="1:9" x14ac:dyDescent="0.35">
      <c r="A1622" t="s">
        <v>66</v>
      </c>
      <c r="B1622" t="s">
        <v>83</v>
      </c>
      <c r="C1622">
        <v>2040</v>
      </c>
      <c r="D1622" t="s">
        <v>12</v>
      </c>
      <c r="E1622" t="s">
        <v>16</v>
      </c>
      <c r="F1622">
        <v>8749.1175459999995</v>
      </c>
      <c r="G1622" s="22"/>
      <c r="H1622" s="22"/>
      <c r="I1622" s="22"/>
    </row>
    <row r="1623" spans="1:9" x14ac:dyDescent="0.35">
      <c r="A1623" t="s">
        <v>66</v>
      </c>
      <c r="B1623" t="s">
        <v>83</v>
      </c>
      <c r="C1623">
        <v>2040</v>
      </c>
      <c r="D1623" t="s">
        <v>12</v>
      </c>
      <c r="E1623" t="s">
        <v>32</v>
      </c>
      <c r="F1623">
        <v>8556.7845030000008</v>
      </c>
      <c r="G1623" s="22"/>
      <c r="H1623" s="22"/>
      <c r="I1623" s="22"/>
    </row>
    <row r="1624" spans="1:9" x14ac:dyDescent="0.35">
      <c r="A1624" t="s">
        <v>66</v>
      </c>
      <c r="B1624" t="s">
        <v>83</v>
      </c>
      <c r="C1624">
        <v>2040</v>
      </c>
      <c r="D1624" t="s">
        <v>12</v>
      </c>
      <c r="E1624" t="s">
        <v>17</v>
      </c>
      <c r="F1624">
        <v>8174.4145349999999</v>
      </c>
      <c r="G1624" s="22"/>
      <c r="H1624" s="22"/>
      <c r="I1624" s="22"/>
    </row>
    <row r="1625" spans="1:9" x14ac:dyDescent="0.35">
      <c r="A1625" t="s">
        <v>66</v>
      </c>
      <c r="B1625" t="s">
        <v>83</v>
      </c>
      <c r="C1625">
        <v>2040</v>
      </c>
      <c r="D1625" t="s">
        <v>12</v>
      </c>
      <c r="E1625" t="s">
        <v>18</v>
      </c>
      <c r="F1625">
        <v>7338.8139599999986</v>
      </c>
      <c r="G1625" s="22"/>
      <c r="H1625" s="22"/>
      <c r="I1625" s="22"/>
    </row>
    <row r="1626" spans="1:9" x14ac:dyDescent="0.35">
      <c r="A1626" t="s">
        <v>66</v>
      </c>
      <c r="B1626" t="s">
        <v>83</v>
      </c>
      <c r="C1626">
        <v>2040</v>
      </c>
      <c r="D1626" t="s">
        <v>12</v>
      </c>
      <c r="E1626" t="s">
        <v>19</v>
      </c>
      <c r="F1626">
        <v>7288.1976119999999</v>
      </c>
      <c r="G1626" s="22"/>
      <c r="H1626" s="22"/>
      <c r="I1626" s="22"/>
    </row>
    <row r="1627" spans="1:9" x14ac:dyDescent="0.35">
      <c r="A1627" t="s">
        <v>66</v>
      </c>
      <c r="B1627" t="s">
        <v>83</v>
      </c>
      <c r="C1627">
        <v>2040</v>
      </c>
      <c r="D1627" t="s">
        <v>12</v>
      </c>
      <c r="E1627" t="s">
        <v>20</v>
      </c>
      <c r="F1627">
        <v>9049.8778039999997</v>
      </c>
      <c r="G1627" s="22"/>
      <c r="H1627" s="22"/>
      <c r="I1627" s="22"/>
    </row>
    <row r="1628" spans="1:9" x14ac:dyDescent="0.35">
      <c r="A1628" t="s">
        <v>66</v>
      </c>
      <c r="B1628" t="s">
        <v>83</v>
      </c>
      <c r="C1628">
        <v>2040</v>
      </c>
      <c r="D1628" t="s">
        <v>12</v>
      </c>
      <c r="E1628" t="s">
        <v>21</v>
      </c>
      <c r="F1628">
        <v>9586.0609100000001</v>
      </c>
      <c r="G1628" s="22"/>
      <c r="H1628" s="22"/>
      <c r="I1628" s="22"/>
    </row>
    <row r="1629" spans="1:9" x14ac:dyDescent="0.35">
      <c r="A1629" t="s">
        <v>66</v>
      </c>
      <c r="B1629" t="s">
        <v>83</v>
      </c>
      <c r="C1629">
        <v>2040</v>
      </c>
      <c r="D1629" t="s">
        <v>12</v>
      </c>
      <c r="E1629" t="s">
        <v>22</v>
      </c>
      <c r="F1629">
        <v>9348.1934259999998</v>
      </c>
      <c r="G1629" s="22"/>
      <c r="H1629" s="22"/>
      <c r="I1629" s="22"/>
    </row>
    <row r="1630" spans="1:9" x14ac:dyDescent="0.35">
      <c r="A1630" t="s">
        <v>66</v>
      </c>
      <c r="B1630" t="s">
        <v>83</v>
      </c>
      <c r="C1630">
        <v>2040</v>
      </c>
      <c r="D1630" t="s">
        <v>12</v>
      </c>
      <c r="E1630" t="s">
        <v>23</v>
      </c>
      <c r="F1630">
        <v>9325.1108229999991</v>
      </c>
      <c r="G1630" s="22"/>
      <c r="H1630" s="22"/>
      <c r="I1630" s="22"/>
    </row>
    <row r="1631" spans="1:9" x14ac:dyDescent="0.35">
      <c r="A1631" t="s">
        <v>66</v>
      </c>
      <c r="B1631" t="s">
        <v>83</v>
      </c>
      <c r="C1631">
        <v>2040</v>
      </c>
      <c r="D1631" t="s">
        <v>12</v>
      </c>
      <c r="E1631" t="s">
        <v>24</v>
      </c>
      <c r="F1631">
        <v>8999.7503450000004</v>
      </c>
      <c r="G1631" s="22"/>
      <c r="H1631" s="22"/>
      <c r="I1631" s="22"/>
    </row>
    <row r="1632" spans="1:9" x14ac:dyDescent="0.35">
      <c r="A1632" t="s">
        <v>66</v>
      </c>
      <c r="B1632" t="s">
        <v>83</v>
      </c>
      <c r="C1632">
        <v>2040</v>
      </c>
      <c r="D1632" t="s">
        <v>12</v>
      </c>
      <c r="E1632" t="s">
        <v>25</v>
      </c>
      <c r="F1632">
        <v>8695.3940519999996</v>
      </c>
      <c r="G1632" s="22"/>
      <c r="H1632" s="22"/>
      <c r="I1632" s="22"/>
    </row>
    <row r="1633" spans="1:9" x14ac:dyDescent="0.35">
      <c r="A1633" t="s">
        <v>66</v>
      </c>
      <c r="B1633" t="s">
        <v>83</v>
      </c>
      <c r="C1633">
        <v>2040</v>
      </c>
      <c r="D1633" t="s">
        <v>12</v>
      </c>
      <c r="E1633" t="s">
        <v>26</v>
      </c>
      <c r="F1633">
        <v>8356.1083620000009</v>
      </c>
      <c r="G1633" s="22"/>
      <c r="H1633" s="22"/>
      <c r="I1633" s="22"/>
    </row>
    <row r="1634" spans="1:9" x14ac:dyDescent="0.35">
      <c r="A1634" t="s">
        <v>66</v>
      </c>
      <c r="B1634" t="s">
        <v>83</v>
      </c>
      <c r="C1634">
        <v>2040</v>
      </c>
      <c r="D1634" t="s">
        <v>12</v>
      </c>
      <c r="E1634" t="s">
        <v>27</v>
      </c>
      <c r="F1634">
        <v>7099.4227719999999</v>
      </c>
      <c r="G1634" s="22"/>
      <c r="H1634" s="22"/>
      <c r="I1634" s="22"/>
    </row>
    <row r="1635" spans="1:9" x14ac:dyDescent="0.35">
      <c r="A1635" t="s">
        <v>66</v>
      </c>
      <c r="B1635" t="s">
        <v>83</v>
      </c>
      <c r="C1635">
        <v>2040</v>
      </c>
      <c r="D1635" t="s">
        <v>12</v>
      </c>
      <c r="E1635" t="s">
        <v>28</v>
      </c>
      <c r="F1635">
        <v>7224.0686100000003</v>
      </c>
      <c r="G1635" s="22"/>
      <c r="H1635" s="22"/>
      <c r="I1635" s="22"/>
    </row>
    <row r="1636" spans="1:9" x14ac:dyDescent="0.35">
      <c r="A1636" t="s">
        <v>66</v>
      </c>
      <c r="B1636" t="s">
        <v>83</v>
      </c>
      <c r="C1636">
        <v>2040</v>
      </c>
      <c r="D1636" t="s">
        <v>12</v>
      </c>
      <c r="E1636" t="s">
        <v>29</v>
      </c>
      <c r="F1636">
        <v>6503.462939</v>
      </c>
      <c r="G1636" s="22"/>
      <c r="H1636" s="22"/>
      <c r="I1636" s="22"/>
    </row>
    <row r="1637" spans="1:9" x14ac:dyDescent="0.35">
      <c r="A1637" t="s">
        <v>66</v>
      </c>
      <c r="B1637" t="s">
        <v>83</v>
      </c>
      <c r="C1637">
        <v>2040</v>
      </c>
      <c r="D1637" t="s">
        <v>12</v>
      </c>
      <c r="E1637" t="s">
        <v>30</v>
      </c>
      <c r="F1637">
        <v>6452.8075129999997</v>
      </c>
      <c r="G1637" s="22"/>
      <c r="H1637" s="22"/>
      <c r="I1637" s="22"/>
    </row>
    <row r="1638" spans="1:9" x14ac:dyDescent="0.35">
      <c r="A1638" t="s">
        <v>66</v>
      </c>
      <c r="B1638" t="s">
        <v>83</v>
      </c>
      <c r="C1638">
        <v>2040</v>
      </c>
      <c r="D1638" t="s">
        <v>12</v>
      </c>
      <c r="E1638" t="s">
        <v>31</v>
      </c>
      <c r="F1638">
        <v>5139.8081891000002</v>
      </c>
      <c r="G1638" s="25"/>
      <c r="H1638" s="25"/>
      <c r="I1638" s="25"/>
    </row>
    <row r="1639" spans="1:9" x14ac:dyDescent="0.35">
      <c r="A1639" t="s">
        <v>66</v>
      </c>
      <c r="B1639" t="s">
        <v>83</v>
      </c>
      <c r="C1639">
        <v>2040</v>
      </c>
      <c r="D1639" t="s">
        <v>12</v>
      </c>
      <c r="E1639" t="s">
        <v>10</v>
      </c>
      <c r="F1639">
        <v>5611.6515121599996</v>
      </c>
      <c r="G1639" s="25"/>
      <c r="H1639" s="25"/>
      <c r="I1639" s="25"/>
    </row>
    <row r="1640" spans="1:9" x14ac:dyDescent="0.35">
      <c r="A1640" t="s">
        <v>66</v>
      </c>
      <c r="B1640" t="s">
        <v>83</v>
      </c>
      <c r="C1640">
        <v>2040</v>
      </c>
      <c r="D1640" t="s">
        <v>13</v>
      </c>
      <c r="E1640" t="s">
        <v>16</v>
      </c>
      <c r="F1640">
        <v>9032.7266779999991</v>
      </c>
      <c r="G1640" s="25"/>
      <c r="H1640" s="25"/>
      <c r="I1640" s="25"/>
    </row>
    <row r="1641" spans="1:9" x14ac:dyDescent="0.35">
      <c r="A1641" t="s">
        <v>66</v>
      </c>
      <c r="B1641" t="s">
        <v>83</v>
      </c>
      <c r="C1641">
        <v>2040</v>
      </c>
      <c r="D1641" t="s">
        <v>13</v>
      </c>
      <c r="E1641" t="s">
        <v>32</v>
      </c>
      <c r="F1641">
        <v>8749.2734839999994</v>
      </c>
      <c r="G1641" s="25"/>
      <c r="H1641" s="25"/>
      <c r="I1641" s="25"/>
    </row>
    <row r="1642" spans="1:9" x14ac:dyDescent="0.35">
      <c r="A1642" t="s">
        <v>66</v>
      </c>
      <c r="B1642" t="s">
        <v>83</v>
      </c>
      <c r="C1642">
        <v>2040</v>
      </c>
      <c r="D1642" t="s">
        <v>13</v>
      </c>
      <c r="E1642" t="s">
        <v>17</v>
      </c>
      <c r="F1642">
        <v>8450.6436759999997</v>
      </c>
      <c r="G1642" s="25"/>
      <c r="H1642" s="25"/>
      <c r="I1642" s="25"/>
    </row>
    <row r="1643" spans="1:9" x14ac:dyDescent="0.35">
      <c r="A1643" t="s">
        <v>66</v>
      </c>
      <c r="B1643" t="s">
        <v>83</v>
      </c>
      <c r="C1643">
        <v>2040</v>
      </c>
      <c r="D1643" t="s">
        <v>13</v>
      </c>
      <c r="E1643" t="s">
        <v>18</v>
      </c>
      <c r="F1643">
        <v>8026.9049450000002</v>
      </c>
      <c r="G1643" s="25"/>
      <c r="H1643" s="25"/>
      <c r="I1643" s="25"/>
    </row>
    <row r="1644" spans="1:9" x14ac:dyDescent="0.35">
      <c r="A1644" t="s">
        <v>66</v>
      </c>
      <c r="B1644" t="s">
        <v>83</v>
      </c>
      <c r="C1644">
        <v>2040</v>
      </c>
      <c r="D1644" t="s">
        <v>13</v>
      </c>
      <c r="E1644" t="s">
        <v>19</v>
      </c>
      <c r="F1644">
        <v>8085.9153759999999</v>
      </c>
      <c r="G1644" s="25"/>
      <c r="H1644" s="25"/>
      <c r="I1644" s="25"/>
    </row>
    <row r="1645" spans="1:9" x14ac:dyDescent="0.35">
      <c r="A1645" t="s">
        <v>66</v>
      </c>
      <c r="B1645" t="s">
        <v>83</v>
      </c>
      <c r="C1645">
        <v>2040</v>
      </c>
      <c r="D1645" t="s">
        <v>13</v>
      </c>
      <c r="E1645" t="s">
        <v>20</v>
      </c>
      <c r="F1645">
        <v>9260.6855930000002</v>
      </c>
      <c r="G1645" s="25"/>
      <c r="H1645" s="25"/>
      <c r="I1645" s="25"/>
    </row>
    <row r="1646" spans="1:9" x14ac:dyDescent="0.35">
      <c r="A1646" t="s">
        <v>66</v>
      </c>
      <c r="B1646" t="s">
        <v>83</v>
      </c>
      <c r="C1646">
        <v>2040</v>
      </c>
      <c r="D1646" t="s">
        <v>13</v>
      </c>
      <c r="E1646" t="s">
        <v>21</v>
      </c>
      <c r="F1646">
        <v>9786.5962610000006</v>
      </c>
      <c r="G1646" s="25"/>
      <c r="H1646" s="25"/>
      <c r="I1646" s="25"/>
    </row>
    <row r="1647" spans="1:9" x14ac:dyDescent="0.35">
      <c r="A1647" t="s">
        <v>66</v>
      </c>
      <c r="B1647" t="s">
        <v>83</v>
      </c>
      <c r="C1647">
        <v>2040</v>
      </c>
      <c r="D1647" t="s">
        <v>13</v>
      </c>
      <c r="E1647" t="s">
        <v>22</v>
      </c>
      <c r="F1647">
        <v>9169.2404389999992</v>
      </c>
      <c r="G1647" s="25"/>
      <c r="H1647" s="25"/>
      <c r="I1647" s="25"/>
    </row>
    <row r="1648" spans="1:9" x14ac:dyDescent="0.35">
      <c r="A1648" t="s">
        <v>66</v>
      </c>
      <c r="B1648" t="s">
        <v>83</v>
      </c>
      <c r="C1648">
        <v>2040</v>
      </c>
      <c r="D1648" t="s">
        <v>13</v>
      </c>
      <c r="E1648" t="s">
        <v>23</v>
      </c>
      <c r="F1648">
        <v>8977.2916409999998</v>
      </c>
      <c r="G1648" s="25"/>
      <c r="H1648" s="25"/>
      <c r="I1648" s="25"/>
    </row>
    <row r="1649" spans="1:9" x14ac:dyDescent="0.35">
      <c r="A1649" t="s">
        <v>66</v>
      </c>
      <c r="B1649" t="s">
        <v>83</v>
      </c>
      <c r="C1649">
        <v>2040</v>
      </c>
      <c r="D1649" t="s">
        <v>13</v>
      </c>
      <c r="E1649" t="s">
        <v>24</v>
      </c>
      <c r="F1649">
        <v>8573.8373599999995</v>
      </c>
      <c r="G1649" s="25"/>
      <c r="H1649" s="25"/>
      <c r="I1649" s="25"/>
    </row>
    <row r="1650" spans="1:9" x14ac:dyDescent="0.35">
      <c r="A1650" t="s">
        <v>66</v>
      </c>
      <c r="B1650" t="s">
        <v>83</v>
      </c>
      <c r="C1650">
        <v>2040</v>
      </c>
      <c r="D1650" t="s">
        <v>13</v>
      </c>
      <c r="E1650" t="s">
        <v>25</v>
      </c>
      <c r="F1650">
        <v>8265.9177159999999</v>
      </c>
      <c r="G1650" s="25"/>
      <c r="H1650" s="25"/>
      <c r="I1650" s="25"/>
    </row>
    <row r="1651" spans="1:9" x14ac:dyDescent="0.35">
      <c r="A1651" t="s">
        <v>66</v>
      </c>
      <c r="B1651" t="s">
        <v>83</v>
      </c>
      <c r="C1651">
        <v>2040</v>
      </c>
      <c r="D1651" t="s">
        <v>13</v>
      </c>
      <c r="E1651" t="s">
        <v>26</v>
      </c>
      <c r="F1651">
        <v>8194.8519460000007</v>
      </c>
      <c r="G1651" s="25"/>
      <c r="H1651" s="25"/>
      <c r="I1651" s="25"/>
    </row>
    <row r="1652" spans="1:9" x14ac:dyDescent="0.35">
      <c r="A1652" t="s">
        <v>66</v>
      </c>
      <c r="B1652" t="s">
        <v>83</v>
      </c>
      <c r="C1652">
        <v>2040</v>
      </c>
      <c r="D1652" t="s">
        <v>13</v>
      </c>
      <c r="E1652" t="s">
        <v>27</v>
      </c>
      <c r="F1652">
        <v>7016.2216499999986</v>
      </c>
      <c r="G1652" s="25"/>
      <c r="H1652" s="25"/>
      <c r="I1652" s="25"/>
    </row>
    <row r="1653" spans="1:9" x14ac:dyDescent="0.35">
      <c r="A1653" t="s">
        <v>66</v>
      </c>
      <c r="B1653" t="s">
        <v>83</v>
      </c>
      <c r="C1653">
        <v>2040</v>
      </c>
      <c r="D1653" t="s">
        <v>13</v>
      </c>
      <c r="E1653" t="s">
        <v>28</v>
      </c>
      <c r="F1653">
        <v>7274.3922890000003</v>
      </c>
      <c r="G1653" s="25"/>
      <c r="H1653" s="25"/>
      <c r="I1653" s="25"/>
    </row>
    <row r="1654" spans="1:9" x14ac:dyDescent="0.35">
      <c r="A1654" t="s">
        <v>66</v>
      </c>
      <c r="B1654" t="s">
        <v>83</v>
      </c>
      <c r="C1654">
        <v>2040</v>
      </c>
      <c r="D1654" t="s">
        <v>13</v>
      </c>
      <c r="E1654" t="s">
        <v>29</v>
      </c>
      <c r="F1654">
        <v>6496.7189550000003</v>
      </c>
      <c r="G1654" s="25"/>
      <c r="H1654" s="25"/>
      <c r="I1654" s="25"/>
    </row>
    <row r="1655" spans="1:9" x14ac:dyDescent="0.35">
      <c r="A1655" t="s">
        <v>66</v>
      </c>
      <c r="B1655" t="s">
        <v>83</v>
      </c>
      <c r="C1655">
        <v>2040</v>
      </c>
      <c r="D1655" t="s">
        <v>13</v>
      </c>
      <c r="E1655" t="s">
        <v>30</v>
      </c>
      <c r="F1655">
        <v>6283.5383349999993</v>
      </c>
      <c r="G1655" s="25"/>
      <c r="H1655" s="25"/>
      <c r="I1655" s="25"/>
    </row>
    <row r="1656" spans="1:9" x14ac:dyDescent="0.35">
      <c r="A1656" t="s">
        <v>66</v>
      </c>
      <c r="B1656" t="s">
        <v>83</v>
      </c>
      <c r="C1656">
        <v>2040</v>
      </c>
      <c r="D1656" t="s">
        <v>13</v>
      </c>
      <c r="E1656" t="s">
        <v>31</v>
      </c>
      <c r="F1656">
        <v>4940.2605414999998</v>
      </c>
      <c r="G1656" s="25"/>
      <c r="H1656" s="25"/>
      <c r="I1656" s="25"/>
    </row>
    <row r="1657" spans="1:9" x14ac:dyDescent="0.35">
      <c r="A1657" t="s">
        <v>66</v>
      </c>
      <c r="B1657" t="s">
        <v>83</v>
      </c>
      <c r="C1657">
        <v>2040</v>
      </c>
      <c r="D1657" t="s">
        <v>13</v>
      </c>
      <c r="E1657" t="s">
        <v>10</v>
      </c>
      <c r="F1657">
        <v>4617.6192374000002</v>
      </c>
      <c r="G1657" s="25"/>
      <c r="H1657" s="25"/>
      <c r="I1657" s="25"/>
    </row>
    <row r="1658" spans="1:9" x14ac:dyDescent="0.35">
      <c r="A1658" t="s">
        <v>66</v>
      </c>
      <c r="B1658" t="s">
        <v>83</v>
      </c>
      <c r="C1658">
        <v>2041</v>
      </c>
      <c r="D1658" t="s">
        <v>12</v>
      </c>
      <c r="E1658" t="s">
        <v>16</v>
      </c>
      <c r="F1658">
        <v>8807.9197879999992</v>
      </c>
      <c r="G1658" s="22"/>
      <c r="H1658" s="22"/>
      <c r="I1658" s="22"/>
    </row>
    <row r="1659" spans="1:9" x14ac:dyDescent="0.35">
      <c r="A1659" t="s">
        <v>66</v>
      </c>
      <c r="B1659" t="s">
        <v>83</v>
      </c>
      <c r="C1659">
        <v>2041</v>
      </c>
      <c r="D1659" t="s">
        <v>12</v>
      </c>
      <c r="E1659" t="s">
        <v>32</v>
      </c>
      <c r="F1659">
        <v>8662.712055</v>
      </c>
      <c r="G1659" s="22"/>
      <c r="H1659" s="22"/>
      <c r="I1659" s="22"/>
    </row>
    <row r="1660" spans="1:9" x14ac:dyDescent="0.35">
      <c r="A1660" t="s">
        <v>66</v>
      </c>
      <c r="B1660" t="s">
        <v>83</v>
      </c>
      <c r="C1660">
        <v>2041</v>
      </c>
      <c r="D1660" t="s">
        <v>12</v>
      </c>
      <c r="E1660" t="s">
        <v>17</v>
      </c>
      <c r="F1660">
        <v>8318.3408550000004</v>
      </c>
      <c r="G1660" s="22"/>
      <c r="H1660" s="22"/>
      <c r="I1660" s="22"/>
    </row>
    <row r="1661" spans="1:9" x14ac:dyDescent="0.35">
      <c r="A1661" t="s">
        <v>66</v>
      </c>
      <c r="B1661" t="s">
        <v>83</v>
      </c>
      <c r="C1661">
        <v>2041</v>
      </c>
      <c r="D1661" t="s">
        <v>12</v>
      </c>
      <c r="E1661" t="s">
        <v>18</v>
      </c>
      <c r="F1661">
        <v>7366.4528850000006</v>
      </c>
      <c r="G1661" s="22"/>
      <c r="H1661" s="22"/>
      <c r="I1661" s="22"/>
    </row>
    <row r="1662" spans="1:9" x14ac:dyDescent="0.35">
      <c r="A1662" t="s">
        <v>66</v>
      </c>
      <c r="B1662" t="s">
        <v>83</v>
      </c>
      <c r="C1662">
        <v>2041</v>
      </c>
      <c r="D1662" t="s">
        <v>12</v>
      </c>
      <c r="E1662" t="s">
        <v>19</v>
      </c>
      <c r="F1662">
        <v>7187.6007330000002</v>
      </c>
      <c r="G1662" s="22"/>
      <c r="H1662" s="22"/>
      <c r="I1662" s="22"/>
    </row>
    <row r="1663" spans="1:9" x14ac:dyDescent="0.35">
      <c r="A1663" t="s">
        <v>66</v>
      </c>
      <c r="B1663" t="s">
        <v>83</v>
      </c>
      <c r="C1663">
        <v>2041</v>
      </c>
      <c r="D1663" t="s">
        <v>12</v>
      </c>
      <c r="E1663" t="s">
        <v>20</v>
      </c>
      <c r="F1663">
        <v>9020.3683730000012</v>
      </c>
      <c r="G1663" s="22"/>
      <c r="H1663" s="22"/>
      <c r="I1663" s="22"/>
    </row>
    <row r="1664" spans="1:9" x14ac:dyDescent="0.35">
      <c r="A1664" t="s">
        <v>66</v>
      </c>
      <c r="B1664" t="s">
        <v>83</v>
      </c>
      <c r="C1664">
        <v>2041</v>
      </c>
      <c r="D1664" t="s">
        <v>12</v>
      </c>
      <c r="E1664" t="s">
        <v>21</v>
      </c>
      <c r="F1664">
        <v>9648.752794</v>
      </c>
      <c r="G1664" s="22"/>
      <c r="H1664" s="22"/>
      <c r="I1664" s="22"/>
    </row>
    <row r="1665" spans="1:9" x14ac:dyDescent="0.35">
      <c r="A1665" t="s">
        <v>66</v>
      </c>
      <c r="B1665" t="s">
        <v>83</v>
      </c>
      <c r="C1665">
        <v>2041</v>
      </c>
      <c r="D1665" t="s">
        <v>12</v>
      </c>
      <c r="E1665" t="s">
        <v>22</v>
      </c>
      <c r="F1665">
        <v>9417.9437479999997</v>
      </c>
      <c r="G1665" s="22"/>
      <c r="H1665" s="22"/>
      <c r="I1665" s="22"/>
    </row>
    <row r="1666" spans="1:9" x14ac:dyDescent="0.35">
      <c r="A1666" t="s">
        <v>66</v>
      </c>
      <c r="B1666" t="s">
        <v>83</v>
      </c>
      <c r="C1666">
        <v>2041</v>
      </c>
      <c r="D1666" t="s">
        <v>12</v>
      </c>
      <c r="E1666" t="s">
        <v>23</v>
      </c>
      <c r="F1666">
        <v>9386.196229000001</v>
      </c>
      <c r="G1666" s="22"/>
      <c r="H1666" s="22"/>
      <c r="I1666" s="22"/>
    </row>
    <row r="1667" spans="1:9" x14ac:dyDescent="0.35">
      <c r="A1667" t="s">
        <v>66</v>
      </c>
      <c r="B1667" t="s">
        <v>83</v>
      </c>
      <c r="C1667">
        <v>2041</v>
      </c>
      <c r="D1667" t="s">
        <v>12</v>
      </c>
      <c r="E1667" t="s">
        <v>24</v>
      </c>
      <c r="F1667">
        <v>9101.6000449999992</v>
      </c>
      <c r="G1667" s="22"/>
      <c r="H1667" s="22"/>
      <c r="I1667" s="22"/>
    </row>
    <row r="1668" spans="1:9" x14ac:dyDescent="0.35">
      <c r="A1668" t="s">
        <v>66</v>
      </c>
      <c r="B1668" t="s">
        <v>83</v>
      </c>
      <c r="C1668">
        <v>2041</v>
      </c>
      <c r="D1668" t="s">
        <v>12</v>
      </c>
      <c r="E1668" t="s">
        <v>25</v>
      </c>
      <c r="F1668">
        <v>8769.6132539999999</v>
      </c>
      <c r="G1668" s="22"/>
      <c r="H1668" s="22"/>
      <c r="I1668" s="22"/>
    </row>
    <row r="1669" spans="1:9" x14ac:dyDescent="0.35">
      <c r="A1669" t="s">
        <v>66</v>
      </c>
      <c r="B1669" t="s">
        <v>83</v>
      </c>
      <c r="C1669">
        <v>2041</v>
      </c>
      <c r="D1669" t="s">
        <v>12</v>
      </c>
      <c r="E1669" t="s">
        <v>26</v>
      </c>
      <c r="F1669">
        <v>8479.1593549999998</v>
      </c>
      <c r="G1669" s="22"/>
      <c r="H1669" s="22"/>
      <c r="I1669" s="22"/>
    </row>
    <row r="1670" spans="1:9" x14ac:dyDescent="0.35">
      <c r="A1670" t="s">
        <v>66</v>
      </c>
      <c r="B1670" t="s">
        <v>83</v>
      </c>
      <c r="C1670">
        <v>2041</v>
      </c>
      <c r="D1670" t="s">
        <v>12</v>
      </c>
      <c r="E1670" t="s">
        <v>27</v>
      </c>
      <c r="F1670">
        <v>7270.2637699999996</v>
      </c>
      <c r="G1670" s="22"/>
      <c r="H1670" s="22"/>
      <c r="I1670" s="22"/>
    </row>
    <row r="1671" spans="1:9" x14ac:dyDescent="0.35">
      <c r="A1671" t="s">
        <v>66</v>
      </c>
      <c r="B1671" t="s">
        <v>83</v>
      </c>
      <c r="C1671">
        <v>2041</v>
      </c>
      <c r="D1671" t="s">
        <v>12</v>
      </c>
      <c r="E1671" t="s">
        <v>28</v>
      </c>
      <c r="F1671">
        <v>7070.2771069999999</v>
      </c>
      <c r="G1671" s="22"/>
      <c r="H1671" s="22"/>
      <c r="I1671" s="22"/>
    </row>
    <row r="1672" spans="1:9" x14ac:dyDescent="0.35">
      <c r="A1672" t="s">
        <v>66</v>
      </c>
      <c r="B1672" t="s">
        <v>83</v>
      </c>
      <c r="C1672">
        <v>2041</v>
      </c>
      <c r="D1672" t="s">
        <v>12</v>
      </c>
      <c r="E1672" t="s">
        <v>29</v>
      </c>
      <c r="F1672">
        <v>6670.717181</v>
      </c>
      <c r="G1672" s="22"/>
      <c r="H1672" s="22"/>
      <c r="I1672" s="22"/>
    </row>
    <row r="1673" spans="1:9" x14ac:dyDescent="0.35">
      <c r="A1673" t="s">
        <v>66</v>
      </c>
      <c r="B1673" t="s">
        <v>83</v>
      </c>
      <c r="C1673">
        <v>2041</v>
      </c>
      <c r="D1673" t="s">
        <v>12</v>
      </c>
      <c r="E1673" t="s">
        <v>30</v>
      </c>
      <c r="F1673">
        <v>6367.5567040000014</v>
      </c>
      <c r="G1673" s="22"/>
      <c r="H1673" s="22"/>
      <c r="I1673" s="22"/>
    </row>
    <row r="1674" spans="1:9" x14ac:dyDescent="0.35">
      <c r="A1674" t="s">
        <v>66</v>
      </c>
      <c r="B1674" t="s">
        <v>83</v>
      </c>
      <c r="C1674">
        <v>2041</v>
      </c>
      <c r="D1674" t="s">
        <v>12</v>
      </c>
      <c r="E1674" t="s">
        <v>31</v>
      </c>
      <c r="F1674">
        <v>5373.7687195999997</v>
      </c>
      <c r="G1674" s="22"/>
      <c r="H1674" s="22"/>
      <c r="I1674" s="22"/>
    </row>
    <row r="1675" spans="1:9" x14ac:dyDescent="0.35">
      <c r="A1675" t="s">
        <v>66</v>
      </c>
      <c r="B1675" t="s">
        <v>83</v>
      </c>
      <c r="C1675">
        <v>2041</v>
      </c>
      <c r="D1675" t="s">
        <v>12</v>
      </c>
      <c r="E1675" t="s">
        <v>10</v>
      </c>
      <c r="F1675">
        <v>5871.6050310999999</v>
      </c>
      <c r="G1675" s="22"/>
      <c r="H1675" s="22"/>
      <c r="I1675" s="22"/>
    </row>
    <row r="1676" spans="1:9" x14ac:dyDescent="0.35">
      <c r="A1676" t="s">
        <v>66</v>
      </c>
      <c r="B1676" t="s">
        <v>83</v>
      </c>
      <c r="C1676">
        <v>2041</v>
      </c>
      <c r="D1676" t="s">
        <v>13</v>
      </c>
      <c r="E1676" t="s">
        <v>16</v>
      </c>
      <c r="F1676">
        <v>9092.6559359999992</v>
      </c>
      <c r="G1676" s="22"/>
      <c r="H1676" s="22"/>
      <c r="I1676" s="22"/>
    </row>
    <row r="1677" spans="1:9" x14ac:dyDescent="0.35">
      <c r="A1677" t="s">
        <v>66</v>
      </c>
      <c r="B1677" t="s">
        <v>83</v>
      </c>
      <c r="C1677">
        <v>2041</v>
      </c>
      <c r="D1677" t="s">
        <v>13</v>
      </c>
      <c r="E1677" t="s">
        <v>32</v>
      </c>
      <c r="F1677">
        <v>8856.7417920000007</v>
      </c>
      <c r="G1677" s="22"/>
      <c r="H1677" s="22"/>
      <c r="I1677" s="22"/>
    </row>
    <row r="1678" spans="1:9" x14ac:dyDescent="0.35">
      <c r="A1678" t="s">
        <v>66</v>
      </c>
      <c r="B1678" t="s">
        <v>83</v>
      </c>
      <c r="C1678">
        <v>2041</v>
      </c>
      <c r="D1678" t="s">
        <v>13</v>
      </c>
      <c r="E1678" t="s">
        <v>17</v>
      </c>
      <c r="F1678">
        <v>8598.2284380000001</v>
      </c>
      <c r="G1678" s="22"/>
      <c r="H1678" s="22"/>
      <c r="I1678" s="22"/>
    </row>
    <row r="1679" spans="1:9" x14ac:dyDescent="0.35">
      <c r="A1679" t="s">
        <v>66</v>
      </c>
      <c r="B1679" t="s">
        <v>83</v>
      </c>
      <c r="C1679">
        <v>2041</v>
      </c>
      <c r="D1679" t="s">
        <v>13</v>
      </c>
      <c r="E1679" t="s">
        <v>18</v>
      </c>
      <c r="F1679">
        <v>8048.8236370000004</v>
      </c>
      <c r="G1679" s="22"/>
      <c r="H1679" s="22"/>
      <c r="I1679" s="22"/>
    </row>
    <row r="1680" spans="1:9" x14ac:dyDescent="0.35">
      <c r="A1680" t="s">
        <v>66</v>
      </c>
      <c r="B1680" t="s">
        <v>83</v>
      </c>
      <c r="C1680">
        <v>2041</v>
      </c>
      <c r="D1680" t="s">
        <v>13</v>
      </c>
      <c r="E1680" t="s">
        <v>19</v>
      </c>
      <c r="F1680">
        <v>7997.1759780000002</v>
      </c>
      <c r="G1680" s="22"/>
      <c r="H1680" s="22"/>
      <c r="I1680" s="22"/>
    </row>
    <row r="1681" spans="1:9" x14ac:dyDescent="0.35">
      <c r="A1681" t="s">
        <v>66</v>
      </c>
      <c r="B1681" t="s">
        <v>83</v>
      </c>
      <c r="C1681">
        <v>2041</v>
      </c>
      <c r="D1681" t="s">
        <v>13</v>
      </c>
      <c r="E1681" t="s">
        <v>20</v>
      </c>
      <c r="F1681">
        <v>9221.2994689999996</v>
      </c>
      <c r="G1681" s="22"/>
      <c r="H1681" s="22"/>
      <c r="I1681" s="22"/>
    </row>
    <row r="1682" spans="1:9" x14ac:dyDescent="0.35">
      <c r="A1682" t="s">
        <v>66</v>
      </c>
      <c r="B1682" t="s">
        <v>83</v>
      </c>
      <c r="C1682">
        <v>2041</v>
      </c>
      <c r="D1682" t="s">
        <v>13</v>
      </c>
      <c r="E1682" t="s">
        <v>21</v>
      </c>
      <c r="F1682">
        <v>9837.5868740000005</v>
      </c>
      <c r="G1682" s="22"/>
      <c r="H1682" s="22"/>
      <c r="I1682" s="22"/>
    </row>
    <row r="1683" spans="1:9" x14ac:dyDescent="0.35">
      <c r="A1683" t="s">
        <v>66</v>
      </c>
      <c r="B1683" t="s">
        <v>83</v>
      </c>
      <c r="C1683">
        <v>2041</v>
      </c>
      <c r="D1683" t="s">
        <v>13</v>
      </c>
      <c r="E1683" t="s">
        <v>22</v>
      </c>
      <c r="F1683">
        <v>9261.4774130000005</v>
      </c>
      <c r="G1683" s="22"/>
      <c r="H1683" s="22"/>
      <c r="I1683" s="22"/>
    </row>
    <row r="1684" spans="1:9" x14ac:dyDescent="0.35">
      <c r="A1684" t="s">
        <v>66</v>
      </c>
      <c r="B1684" t="s">
        <v>83</v>
      </c>
      <c r="C1684">
        <v>2041</v>
      </c>
      <c r="D1684" t="s">
        <v>13</v>
      </c>
      <c r="E1684" t="s">
        <v>23</v>
      </c>
      <c r="F1684">
        <v>9053.3643759999995</v>
      </c>
      <c r="G1684" s="22"/>
      <c r="H1684" s="22"/>
      <c r="I1684" s="22"/>
    </row>
    <row r="1685" spans="1:9" x14ac:dyDescent="0.35">
      <c r="A1685" t="s">
        <v>66</v>
      </c>
      <c r="B1685" t="s">
        <v>83</v>
      </c>
      <c r="C1685">
        <v>2041</v>
      </c>
      <c r="D1685" t="s">
        <v>13</v>
      </c>
      <c r="E1685" t="s">
        <v>24</v>
      </c>
      <c r="F1685">
        <v>8658.82899</v>
      </c>
      <c r="G1685" s="22"/>
      <c r="H1685" s="22"/>
      <c r="I1685" s="22"/>
    </row>
    <row r="1686" spans="1:9" x14ac:dyDescent="0.35">
      <c r="A1686" t="s">
        <v>66</v>
      </c>
      <c r="B1686" t="s">
        <v>83</v>
      </c>
      <c r="C1686">
        <v>2041</v>
      </c>
      <c r="D1686" t="s">
        <v>13</v>
      </c>
      <c r="E1686" t="s">
        <v>25</v>
      </c>
      <c r="F1686">
        <v>8335.2835159999995</v>
      </c>
      <c r="G1686" s="22"/>
      <c r="H1686" s="22"/>
      <c r="I1686" s="22"/>
    </row>
    <row r="1687" spans="1:9" x14ac:dyDescent="0.35">
      <c r="A1687" t="s">
        <v>66</v>
      </c>
      <c r="B1687" t="s">
        <v>83</v>
      </c>
      <c r="C1687">
        <v>2041</v>
      </c>
      <c r="D1687" t="s">
        <v>13</v>
      </c>
      <c r="E1687" t="s">
        <v>26</v>
      </c>
      <c r="F1687">
        <v>8279.5945379999994</v>
      </c>
      <c r="G1687" s="22"/>
      <c r="H1687" s="22"/>
      <c r="I1687" s="22"/>
    </row>
    <row r="1688" spans="1:9" x14ac:dyDescent="0.35">
      <c r="A1688" t="s">
        <v>66</v>
      </c>
      <c r="B1688" t="s">
        <v>83</v>
      </c>
      <c r="C1688">
        <v>2041</v>
      </c>
      <c r="D1688" t="s">
        <v>13</v>
      </c>
      <c r="E1688" t="s">
        <v>27</v>
      </c>
      <c r="F1688">
        <v>7170.8138650000001</v>
      </c>
      <c r="G1688" s="22"/>
      <c r="H1688" s="22"/>
      <c r="I1688" s="22"/>
    </row>
    <row r="1689" spans="1:9" x14ac:dyDescent="0.35">
      <c r="A1689" t="s">
        <v>66</v>
      </c>
      <c r="B1689" t="s">
        <v>83</v>
      </c>
      <c r="C1689">
        <v>2041</v>
      </c>
      <c r="D1689" t="s">
        <v>13</v>
      </c>
      <c r="E1689" t="s">
        <v>28</v>
      </c>
      <c r="F1689">
        <v>7134.4279700000006</v>
      </c>
      <c r="G1689" s="22"/>
      <c r="H1689" s="22"/>
      <c r="I1689" s="22"/>
    </row>
    <row r="1690" spans="1:9" x14ac:dyDescent="0.35">
      <c r="A1690" t="s">
        <v>66</v>
      </c>
      <c r="B1690" t="s">
        <v>83</v>
      </c>
      <c r="C1690">
        <v>2041</v>
      </c>
      <c r="D1690" t="s">
        <v>13</v>
      </c>
      <c r="E1690" t="s">
        <v>29</v>
      </c>
      <c r="F1690">
        <v>6654.9357499999996</v>
      </c>
      <c r="G1690" s="22"/>
      <c r="H1690" s="22"/>
      <c r="I1690" s="22"/>
    </row>
    <row r="1691" spans="1:9" x14ac:dyDescent="0.35">
      <c r="A1691" t="s">
        <v>66</v>
      </c>
      <c r="B1691" t="s">
        <v>83</v>
      </c>
      <c r="C1691">
        <v>2041</v>
      </c>
      <c r="D1691" t="s">
        <v>13</v>
      </c>
      <c r="E1691" t="s">
        <v>30</v>
      </c>
      <c r="F1691">
        <v>6183.069555</v>
      </c>
      <c r="G1691" s="22"/>
      <c r="H1691" s="22"/>
      <c r="I1691" s="22"/>
    </row>
    <row r="1692" spans="1:9" x14ac:dyDescent="0.35">
      <c r="A1692" t="s">
        <v>66</v>
      </c>
      <c r="B1692" t="s">
        <v>83</v>
      </c>
      <c r="C1692">
        <v>2041</v>
      </c>
      <c r="D1692" t="s">
        <v>13</v>
      </c>
      <c r="E1692" t="s">
        <v>31</v>
      </c>
      <c r="F1692">
        <v>5086.6615905999997</v>
      </c>
      <c r="G1692" s="22"/>
      <c r="H1692" s="22"/>
      <c r="I1692" s="22"/>
    </row>
    <row r="1693" spans="1:9" x14ac:dyDescent="0.35">
      <c r="A1693" t="s">
        <v>66</v>
      </c>
      <c r="B1693" t="s">
        <v>83</v>
      </c>
      <c r="C1693">
        <v>2041</v>
      </c>
      <c r="D1693" t="s">
        <v>13</v>
      </c>
      <c r="E1693" t="s">
        <v>10</v>
      </c>
      <c r="F1693">
        <v>4863.0067083699996</v>
      </c>
      <c r="G1693" s="22"/>
      <c r="H1693" s="22"/>
      <c r="I1693" s="22"/>
    </row>
    <row r="1694" spans="1:9" x14ac:dyDescent="0.35">
      <c r="A1694" t="s">
        <v>66</v>
      </c>
      <c r="B1694" t="s">
        <v>83</v>
      </c>
      <c r="C1694">
        <v>2042</v>
      </c>
      <c r="D1694" t="s">
        <v>12</v>
      </c>
      <c r="E1694" t="s">
        <v>16</v>
      </c>
      <c r="F1694">
        <v>8857.5566330000001</v>
      </c>
      <c r="G1694" s="22"/>
      <c r="H1694" s="22"/>
      <c r="I1694" s="22"/>
    </row>
    <row r="1695" spans="1:9" x14ac:dyDescent="0.35">
      <c r="A1695" t="s">
        <v>66</v>
      </c>
      <c r="B1695" t="s">
        <v>83</v>
      </c>
      <c r="C1695">
        <v>2042</v>
      </c>
      <c r="D1695" t="s">
        <v>12</v>
      </c>
      <c r="E1695" t="s">
        <v>32</v>
      </c>
      <c r="F1695">
        <v>8757.6551330000002</v>
      </c>
      <c r="G1695" s="25"/>
      <c r="H1695" s="25"/>
      <c r="I1695" s="25"/>
    </row>
    <row r="1696" spans="1:9" x14ac:dyDescent="0.35">
      <c r="A1696" t="s">
        <v>66</v>
      </c>
      <c r="B1696" t="s">
        <v>83</v>
      </c>
      <c r="C1696">
        <v>2042</v>
      </c>
      <c r="D1696" t="s">
        <v>12</v>
      </c>
      <c r="E1696" t="s">
        <v>17</v>
      </c>
      <c r="F1696">
        <v>8453.0319199999994</v>
      </c>
      <c r="G1696" s="25"/>
      <c r="H1696" s="25"/>
      <c r="I1696" s="25"/>
    </row>
    <row r="1697" spans="1:9" x14ac:dyDescent="0.35">
      <c r="A1697" t="s">
        <v>66</v>
      </c>
      <c r="B1697" t="s">
        <v>83</v>
      </c>
      <c r="C1697">
        <v>2042</v>
      </c>
      <c r="D1697" t="s">
        <v>12</v>
      </c>
      <c r="E1697" t="s">
        <v>18</v>
      </c>
      <c r="F1697">
        <v>7364.383957</v>
      </c>
      <c r="G1697" s="25"/>
      <c r="H1697" s="25"/>
      <c r="I1697" s="25"/>
    </row>
    <row r="1698" spans="1:9" x14ac:dyDescent="0.35">
      <c r="A1698" t="s">
        <v>66</v>
      </c>
      <c r="B1698" t="s">
        <v>83</v>
      </c>
      <c r="C1698">
        <v>2042</v>
      </c>
      <c r="D1698" t="s">
        <v>12</v>
      </c>
      <c r="E1698" t="s">
        <v>19</v>
      </c>
      <c r="F1698">
        <v>7200.083251</v>
      </c>
      <c r="G1698" s="25"/>
      <c r="H1698" s="25"/>
      <c r="I1698" s="25"/>
    </row>
    <row r="1699" spans="1:9" x14ac:dyDescent="0.35">
      <c r="A1699" t="s">
        <v>66</v>
      </c>
      <c r="B1699" t="s">
        <v>83</v>
      </c>
      <c r="C1699">
        <v>2042</v>
      </c>
      <c r="D1699" t="s">
        <v>12</v>
      </c>
      <c r="E1699" t="s">
        <v>20</v>
      </c>
      <c r="F1699">
        <v>8954.6927379999997</v>
      </c>
      <c r="G1699" s="25"/>
      <c r="H1699" s="25"/>
      <c r="I1699" s="25"/>
    </row>
    <row r="1700" spans="1:9" x14ac:dyDescent="0.35">
      <c r="A1700" t="s">
        <v>66</v>
      </c>
      <c r="B1700" t="s">
        <v>83</v>
      </c>
      <c r="C1700">
        <v>2042</v>
      </c>
      <c r="D1700" t="s">
        <v>12</v>
      </c>
      <c r="E1700" t="s">
        <v>21</v>
      </c>
      <c r="F1700">
        <v>9669.4915650000003</v>
      </c>
      <c r="G1700" s="25"/>
      <c r="H1700" s="25"/>
      <c r="I1700" s="25"/>
    </row>
    <row r="1701" spans="1:9" x14ac:dyDescent="0.35">
      <c r="A1701" t="s">
        <v>66</v>
      </c>
      <c r="B1701" t="s">
        <v>83</v>
      </c>
      <c r="C1701">
        <v>2042</v>
      </c>
      <c r="D1701" t="s">
        <v>12</v>
      </c>
      <c r="E1701" t="s">
        <v>22</v>
      </c>
      <c r="F1701">
        <v>9538.2697320000007</v>
      </c>
      <c r="G1701" s="25"/>
      <c r="H1701" s="25"/>
      <c r="I1701" s="25"/>
    </row>
    <row r="1702" spans="1:9" x14ac:dyDescent="0.35">
      <c r="A1702" t="s">
        <v>66</v>
      </c>
      <c r="B1702" t="s">
        <v>83</v>
      </c>
      <c r="C1702">
        <v>2042</v>
      </c>
      <c r="D1702" t="s">
        <v>12</v>
      </c>
      <c r="E1702" t="s">
        <v>23</v>
      </c>
      <c r="F1702">
        <v>9404.3551989999996</v>
      </c>
      <c r="G1702" s="25"/>
      <c r="H1702" s="25"/>
      <c r="I1702" s="25"/>
    </row>
    <row r="1703" spans="1:9" x14ac:dyDescent="0.35">
      <c r="A1703" t="s">
        <v>66</v>
      </c>
      <c r="B1703" t="s">
        <v>83</v>
      </c>
      <c r="C1703">
        <v>2042</v>
      </c>
      <c r="D1703" t="s">
        <v>12</v>
      </c>
      <c r="E1703" t="s">
        <v>24</v>
      </c>
      <c r="F1703">
        <v>9204.1890770000009</v>
      </c>
      <c r="G1703" s="25"/>
      <c r="H1703" s="25"/>
      <c r="I1703" s="25"/>
    </row>
    <row r="1704" spans="1:9" x14ac:dyDescent="0.35">
      <c r="A1704" t="s">
        <v>66</v>
      </c>
      <c r="B1704" t="s">
        <v>83</v>
      </c>
      <c r="C1704">
        <v>2042</v>
      </c>
      <c r="D1704" t="s">
        <v>12</v>
      </c>
      <c r="E1704" t="s">
        <v>25</v>
      </c>
      <c r="F1704">
        <v>8868.6108779999995</v>
      </c>
      <c r="G1704" s="25"/>
      <c r="H1704" s="25"/>
      <c r="I1704" s="25"/>
    </row>
    <row r="1705" spans="1:9" x14ac:dyDescent="0.35">
      <c r="A1705" t="s">
        <v>66</v>
      </c>
      <c r="B1705" t="s">
        <v>83</v>
      </c>
      <c r="C1705">
        <v>2042</v>
      </c>
      <c r="D1705" t="s">
        <v>12</v>
      </c>
      <c r="E1705" t="s">
        <v>26</v>
      </c>
      <c r="F1705">
        <v>8578.8792140000005</v>
      </c>
      <c r="G1705" s="25"/>
      <c r="H1705" s="25"/>
      <c r="I1705" s="25"/>
    </row>
    <row r="1706" spans="1:9" x14ac:dyDescent="0.35">
      <c r="A1706" t="s">
        <v>66</v>
      </c>
      <c r="B1706" t="s">
        <v>83</v>
      </c>
      <c r="C1706">
        <v>2042</v>
      </c>
      <c r="D1706" t="s">
        <v>12</v>
      </c>
      <c r="E1706" t="s">
        <v>27</v>
      </c>
      <c r="F1706">
        <v>7436.9297509999997</v>
      </c>
      <c r="G1706" s="25"/>
      <c r="H1706" s="25"/>
      <c r="I1706" s="25"/>
    </row>
    <row r="1707" spans="1:9" x14ac:dyDescent="0.35">
      <c r="A1707" t="s">
        <v>66</v>
      </c>
      <c r="B1707" t="s">
        <v>83</v>
      </c>
      <c r="C1707">
        <v>2042</v>
      </c>
      <c r="D1707" t="s">
        <v>12</v>
      </c>
      <c r="E1707" t="s">
        <v>28</v>
      </c>
      <c r="F1707">
        <v>6916.3755469999996</v>
      </c>
      <c r="G1707" s="25"/>
      <c r="H1707" s="25"/>
      <c r="I1707" s="25"/>
    </row>
    <row r="1708" spans="1:9" x14ac:dyDescent="0.35">
      <c r="A1708" t="s">
        <v>66</v>
      </c>
      <c r="B1708" t="s">
        <v>83</v>
      </c>
      <c r="C1708">
        <v>2042</v>
      </c>
      <c r="D1708" t="s">
        <v>12</v>
      </c>
      <c r="E1708" t="s">
        <v>29</v>
      </c>
      <c r="F1708">
        <v>6872.1623740000005</v>
      </c>
      <c r="G1708" s="25"/>
      <c r="H1708" s="25"/>
      <c r="I1708" s="25"/>
    </row>
    <row r="1709" spans="1:9" x14ac:dyDescent="0.35">
      <c r="A1709" t="s">
        <v>66</v>
      </c>
      <c r="B1709" t="s">
        <v>83</v>
      </c>
      <c r="C1709">
        <v>2042</v>
      </c>
      <c r="D1709" t="s">
        <v>12</v>
      </c>
      <c r="E1709" t="s">
        <v>30</v>
      </c>
      <c r="F1709">
        <v>6285.9015730000001</v>
      </c>
      <c r="G1709" s="25"/>
      <c r="H1709" s="25"/>
      <c r="I1709" s="25"/>
    </row>
    <row r="1710" spans="1:9" x14ac:dyDescent="0.35">
      <c r="A1710" t="s">
        <v>66</v>
      </c>
      <c r="B1710" t="s">
        <v>83</v>
      </c>
      <c r="C1710">
        <v>2042</v>
      </c>
      <c r="D1710" t="s">
        <v>12</v>
      </c>
      <c r="E1710" t="s">
        <v>31</v>
      </c>
      <c r="F1710">
        <v>5544.3110871999997</v>
      </c>
      <c r="G1710" s="25"/>
      <c r="H1710" s="25"/>
      <c r="I1710" s="25"/>
    </row>
    <row r="1711" spans="1:9" x14ac:dyDescent="0.35">
      <c r="A1711" t="s">
        <v>66</v>
      </c>
      <c r="B1711" t="s">
        <v>83</v>
      </c>
      <c r="C1711">
        <v>2042</v>
      </c>
      <c r="D1711" t="s">
        <v>12</v>
      </c>
      <c r="E1711" t="s">
        <v>10</v>
      </c>
      <c r="F1711">
        <v>6158.1637629300003</v>
      </c>
      <c r="G1711" s="25"/>
      <c r="H1711" s="25"/>
      <c r="I1711" s="25"/>
    </row>
    <row r="1712" spans="1:9" x14ac:dyDescent="0.35">
      <c r="A1712" t="s">
        <v>66</v>
      </c>
      <c r="B1712" t="s">
        <v>83</v>
      </c>
      <c r="C1712">
        <v>2042</v>
      </c>
      <c r="D1712" t="s">
        <v>13</v>
      </c>
      <c r="E1712" t="s">
        <v>16</v>
      </c>
      <c r="F1712">
        <v>9143.1238520000006</v>
      </c>
      <c r="G1712" s="25"/>
      <c r="H1712" s="25"/>
      <c r="I1712" s="25"/>
    </row>
    <row r="1713" spans="1:9" x14ac:dyDescent="0.35">
      <c r="A1713" t="s">
        <v>66</v>
      </c>
      <c r="B1713" t="s">
        <v>83</v>
      </c>
      <c r="C1713">
        <v>2042</v>
      </c>
      <c r="D1713" t="s">
        <v>13</v>
      </c>
      <c r="E1713" t="s">
        <v>32</v>
      </c>
      <c r="F1713">
        <v>8952.9425790000005</v>
      </c>
      <c r="G1713" s="25"/>
      <c r="H1713" s="25"/>
      <c r="I1713" s="25"/>
    </row>
    <row r="1714" spans="1:9" x14ac:dyDescent="0.35">
      <c r="A1714" t="s">
        <v>66</v>
      </c>
      <c r="B1714" t="s">
        <v>83</v>
      </c>
      <c r="C1714">
        <v>2042</v>
      </c>
      <c r="D1714" t="s">
        <v>13</v>
      </c>
      <c r="E1714" t="s">
        <v>17</v>
      </c>
      <c r="F1714">
        <v>8736.6333099999993</v>
      </c>
      <c r="G1714" s="25"/>
      <c r="H1714" s="25"/>
      <c r="I1714" s="25"/>
    </row>
    <row r="1715" spans="1:9" x14ac:dyDescent="0.35">
      <c r="A1715" t="s">
        <v>66</v>
      </c>
      <c r="B1715" t="s">
        <v>83</v>
      </c>
      <c r="C1715">
        <v>2042</v>
      </c>
      <c r="D1715" t="s">
        <v>13</v>
      </c>
      <c r="E1715" t="s">
        <v>18</v>
      </c>
      <c r="F1715">
        <v>8040.7900259999997</v>
      </c>
      <c r="G1715" s="22"/>
      <c r="H1715" s="22"/>
      <c r="I1715" s="22"/>
    </row>
    <row r="1716" spans="1:9" x14ac:dyDescent="0.35">
      <c r="A1716" t="s">
        <v>66</v>
      </c>
      <c r="B1716" t="s">
        <v>83</v>
      </c>
      <c r="C1716">
        <v>2042</v>
      </c>
      <c r="D1716" t="s">
        <v>13</v>
      </c>
      <c r="E1716" t="s">
        <v>19</v>
      </c>
      <c r="F1716">
        <v>7999.2009120000002</v>
      </c>
      <c r="G1716" s="22"/>
      <c r="H1716" s="22"/>
      <c r="I1716" s="22"/>
    </row>
    <row r="1717" spans="1:9" x14ac:dyDescent="0.35">
      <c r="A1717" t="s">
        <v>66</v>
      </c>
      <c r="B1717" t="s">
        <v>83</v>
      </c>
      <c r="C1717">
        <v>2042</v>
      </c>
      <c r="D1717" t="s">
        <v>13</v>
      </c>
      <c r="E1717" t="s">
        <v>20</v>
      </c>
      <c r="F1717">
        <v>9164.8124920000009</v>
      </c>
      <c r="G1717" s="22"/>
      <c r="H1717" s="22"/>
      <c r="I1717" s="22"/>
    </row>
    <row r="1718" spans="1:9" x14ac:dyDescent="0.35">
      <c r="A1718" t="s">
        <v>66</v>
      </c>
      <c r="B1718" t="s">
        <v>83</v>
      </c>
      <c r="C1718">
        <v>2042</v>
      </c>
      <c r="D1718" t="s">
        <v>13</v>
      </c>
      <c r="E1718" t="s">
        <v>21</v>
      </c>
      <c r="F1718">
        <v>9839.3354459999991</v>
      </c>
      <c r="G1718" s="22"/>
      <c r="H1718" s="22"/>
      <c r="I1718" s="22"/>
    </row>
    <row r="1719" spans="1:9" x14ac:dyDescent="0.35">
      <c r="A1719" t="s">
        <v>66</v>
      </c>
      <c r="B1719" t="s">
        <v>83</v>
      </c>
      <c r="C1719">
        <v>2042</v>
      </c>
      <c r="D1719" t="s">
        <v>13</v>
      </c>
      <c r="E1719" t="s">
        <v>22</v>
      </c>
      <c r="F1719">
        <v>9416.8470039999993</v>
      </c>
      <c r="G1719" s="22"/>
      <c r="H1719" s="22"/>
      <c r="I1719" s="22"/>
    </row>
    <row r="1720" spans="1:9" x14ac:dyDescent="0.35">
      <c r="A1720" t="s">
        <v>66</v>
      </c>
      <c r="B1720" t="s">
        <v>83</v>
      </c>
      <c r="C1720">
        <v>2042</v>
      </c>
      <c r="D1720" t="s">
        <v>13</v>
      </c>
      <c r="E1720" t="s">
        <v>23</v>
      </c>
      <c r="F1720">
        <v>9092.6000359999998</v>
      </c>
      <c r="G1720" s="22"/>
      <c r="H1720" s="22"/>
      <c r="I1720" s="22"/>
    </row>
    <row r="1721" spans="1:9" x14ac:dyDescent="0.35">
      <c r="A1721" t="s">
        <v>66</v>
      </c>
      <c r="B1721" t="s">
        <v>83</v>
      </c>
      <c r="C1721">
        <v>2042</v>
      </c>
      <c r="D1721" t="s">
        <v>13</v>
      </c>
      <c r="E1721" t="s">
        <v>24</v>
      </c>
      <c r="F1721">
        <v>8743.6065170000002</v>
      </c>
      <c r="G1721" s="22"/>
      <c r="H1721" s="22"/>
      <c r="I1721" s="22"/>
    </row>
    <row r="1722" spans="1:9" x14ac:dyDescent="0.35">
      <c r="A1722" t="s">
        <v>66</v>
      </c>
      <c r="B1722" t="s">
        <v>83</v>
      </c>
      <c r="C1722">
        <v>2042</v>
      </c>
      <c r="D1722" t="s">
        <v>13</v>
      </c>
      <c r="E1722" t="s">
        <v>25</v>
      </c>
      <c r="F1722">
        <v>8401.2676470000006</v>
      </c>
      <c r="G1722" s="22"/>
      <c r="H1722" s="22"/>
      <c r="I1722" s="22"/>
    </row>
    <row r="1723" spans="1:9" x14ac:dyDescent="0.35">
      <c r="A1723" t="s">
        <v>66</v>
      </c>
      <c r="B1723" t="s">
        <v>83</v>
      </c>
      <c r="C1723">
        <v>2042</v>
      </c>
      <c r="D1723" t="s">
        <v>13</v>
      </c>
      <c r="E1723" t="s">
        <v>26</v>
      </c>
      <c r="F1723">
        <v>8352.9514220000001</v>
      </c>
      <c r="G1723" s="22"/>
      <c r="H1723" s="22"/>
      <c r="I1723" s="22"/>
    </row>
    <row r="1724" spans="1:9" x14ac:dyDescent="0.35">
      <c r="A1724" t="s">
        <v>66</v>
      </c>
      <c r="B1724" t="s">
        <v>83</v>
      </c>
      <c r="C1724">
        <v>2042</v>
      </c>
      <c r="D1724" t="s">
        <v>13</v>
      </c>
      <c r="E1724" t="s">
        <v>27</v>
      </c>
      <c r="F1724">
        <v>7366.3803399999997</v>
      </c>
      <c r="G1724" s="22"/>
      <c r="H1724" s="22"/>
      <c r="I1724" s="22"/>
    </row>
    <row r="1725" spans="1:9" x14ac:dyDescent="0.35">
      <c r="A1725" t="s">
        <v>66</v>
      </c>
      <c r="B1725" t="s">
        <v>83</v>
      </c>
      <c r="C1725">
        <v>2042</v>
      </c>
      <c r="D1725" t="s">
        <v>13</v>
      </c>
      <c r="E1725" t="s">
        <v>28</v>
      </c>
      <c r="F1725">
        <v>6978.4683759999998</v>
      </c>
      <c r="G1725" s="22"/>
      <c r="H1725" s="22"/>
      <c r="I1725" s="22"/>
    </row>
    <row r="1726" spans="1:9" x14ac:dyDescent="0.35">
      <c r="A1726" t="s">
        <v>66</v>
      </c>
      <c r="B1726" t="s">
        <v>83</v>
      </c>
      <c r="C1726">
        <v>2042</v>
      </c>
      <c r="D1726" t="s">
        <v>13</v>
      </c>
      <c r="E1726" t="s">
        <v>29</v>
      </c>
      <c r="F1726">
        <v>6796.8619159999998</v>
      </c>
      <c r="G1726" s="22"/>
      <c r="H1726" s="22"/>
      <c r="I1726" s="22"/>
    </row>
    <row r="1727" spans="1:9" x14ac:dyDescent="0.35">
      <c r="A1727" t="s">
        <v>66</v>
      </c>
      <c r="B1727" t="s">
        <v>83</v>
      </c>
      <c r="C1727">
        <v>2042</v>
      </c>
      <c r="D1727" t="s">
        <v>13</v>
      </c>
      <c r="E1727" t="s">
        <v>30</v>
      </c>
      <c r="F1727">
        <v>6090.597143</v>
      </c>
      <c r="G1727" s="22"/>
      <c r="H1727" s="22"/>
      <c r="I1727" s="22"/>
    </row>
    <row r="1728" spans="1:9" x14ac:dyDescent="0.35">
      <c r="A1728" t="s">
        <v>66</v>
      </c>
      <c r="B1728" t="s">
        <v>83</v>
      </c>
      <c r="C1728">
        <v>2042</v>
      </c>
      <c r="D1728" t="s">
        <v>13</v>
      </c>
      <c r="E1728" t="s">
        <v>31</v>
      </c>
      <c r="F1728">
        <v>5244.6623298000004</v>
      </c>
      <c r="G1728" s="22"/>
      <c r="H1728" s="22"/>
      <c r="I1728" s="22"/>
    </row>
    <row r="1729" spans="1:9" x14ac:dyDescent="0.35">
      <c r="A1729" t="s">
        <v>66</v>
      </c>
      <c r="B1729" t="s">
        <v>83</v>
      </c>
      <c r="C1729">
        <v>2042</v>
      </c>
      <c r="D1729" t="s">
        <v>13</v>
      </c>
      <c r="E1729" t="s">
        <v>10</v>
      </c>
      <c r="F1729">
        <v>5093.77508588</v>
      </c>
      <c r="G1729" s="22"/>
      <c r="H1729" s="22"/>
      <c r="I1729" s="22"/>
    </row>
    <row r="1730" spans="1:9" x14ac:dyDescent="0.35">
      <c r="A1730" t="s">
        <v>66</v>
      </c>
      <c r="B1730" t="s">
        <v>83</v>
      </c>
      <c r="C1730">
        <v>2043</v>
      </c>
      <c r="D1730" t="s">
        <v>12</v>
      </c>
      <c r="E1730" t="s">
        <v>16</v>
      </c>
      <c r="F1730">
        <v>8898.6793230000003</v>
      </c>
      <c r="G1730" s="22"/>
      <c r="H1730" s="22"/>
      <c r="I1730" s="22"/>
    </row>
    <row r="1731" spans="1:9" x14ac:dyDescent="0.35">
      <c r="A1731" t="s">
        <v>66</v>
      </c>
      <c r="B1731" t="s">
        <v>83</v>
      </c>
      <c r="C1731">
        <v>2043</v>
      </c>
      <c r="D1731" t="s">
        <v>12</v>
      </c>
      <c r="E1731" t="s">
        <v>32</v>
      </c>
      <c r="F1731">
        <v>8841.9760509999996</v>
      </c>
      <c r="G1731" s="22"/>
      <c r="H1731" s="22"/>
      <c r="I1731" s="22"/>
    </row>
    <row r="1732" spans="1:9" x14ac:dyDescent="0.35">
      <c r="A1732" t="s">
        <v>66</v>
      </c>
      <c r="B1732" t="s">
        <v>83</v>
      </c>
      <c r="C1732">
        <v>2043</v>
      </c>
      <c r="D1732" t="s">
        <v>12</v>
      </c>
      <c r="E1732" t="s">
        <v>17</v>
      </c>
      <c r="F1732">
        <v>8580.2319790000001</v>
      </c>
      <c r="G1732" s="22"/>
      <c r="H1732" s="22"/>
      <c r="I1732" s="22"/>
    </row>
    <row r="1733" spans="1:9" x14ac:dyDescent="0.35">
      <c r="A1733" t="s">
        <v>66</v>
      </c>
      <c r="B1733" t="s">
        <v>83</v>
      </c>
      <c r="C1733">
        <v>2043</v>
      </c>
      <c r="D1733" t="s">
        <v>12</v>
      </c>
      <c r="E1733" t="s">
        <v>18</v>
      </c>
      <c r="F1733">
        <v>7455.2403539999996</v>
      </c>
      <c r="G1733" s="22"/>
      <c r="H1733" s="22"/>
      <c r="I1733" s="22"/>
    </row>
    <row r="1734" spans="1:9" x14ac:dyDescent="0.35">
      <c r="A1734" t="s">
        <v>66</v>
      </c>
      <c r="B1734" t="s">
        <v>83</v>
      </c>
      <c r="C1734">
        <v>2043</v>
      </c>
      <c r="D1734" t="s">
        <v>12</v>
      </c>
      <c r="E1734" t="s">
        <v>19</v>
      </c>
      <c r="F1734">
        <v>7169.8669289999998</v>
      </c>
      <c r="G1734" s="22"/>
      <c r="H1734" s="22"/>
      <c r="I1734" s="22"/>
    </row>
    <row r="1735" spans="1:9" x14ac:dyDescent="0.35">
      <c r="A1735" t="s">
        <v>66</v>
      </c>
      <c r="B1735" t="s">
        <v>83</v>
      </c>
      <c r="C1735">
        <v>2043</v>
      </c>
      <c r="D1735" t="s">
        <v>12</v>
      </c>
      <c r="E1735" t="s">
        <v>20</v>
      </c>
      <c r="F1735">
        <v>8880.8295689999995</v>
      </c>
      <c r="G1735" s="22"/>
      <c r="H1735" s="22"/>
      <c r="I1735" s="22"/>
    </row>
    <row r="1736" spans="1:9" x14ac:dyDescent="0.35">
      <c r="A1736" t="s">
        <v>66</v>
      </c>
      <c r="B1736" t="s">
        <v>83</v>
      </c>
      <c r="C1736">
        <v>2043</v>
      </c>
      <c r="D1736" t="s">
        <v>12</v>
      </c>
      <c r="E1736" t="s">
        <v>21</v>
      </c>
      <c r="F1736">
        <v>9659.443933999999</v>
      </c>
      <c r="G1736" s="22"/>
      <c r="H1736" s="22"/>
      <c r="I1736" s="22"/>
    </row>
    <row r="1737" spans="1:9" x14ac:dyDescent="0.35">
      <c r="A1737" t="s">
        <v>66</v>
      </c>
      <c r="B1737" t="s">
        <v>83</v>
      </c>
      <c r="C1737">
        <v>2043</v>
      </c>
      <c r="D1737" t="s">
        <v>12</v>
      </c>
      <c r="E1737" t="s">
        <v>22</v>
      </c>
      <c r="F1737">
        <v>9667.3675339999991</v>
      </c>
      <c r="G1737" s="22"/>
      <c r="H1737" s="22"/>
      <c r="I1737" s="22"/>
    </row>
    <row r="1738" spans="1:9" x14ac:dyDescent="0.35">
      <c r="A1738" t="s">
        <v>66</v>
      </c>
      <c r="B1738" t="s">
        <v>83</v>
      </c>
      <c r="C1738">
        <v>2043</v>
      </c>
      <c r="D1738" t="s">
        <v>12</v>
      </c>
      <c r="E1738" t="s">
        <v>23</v>
      </c>
      <c r="F1738">
        <v>9439.1076200000007</v>
      </c>
      <c r="G1738" s="22"/>
      <c r="H1738" s="22"/>
      <c r="I1738" s="22"/>
    </row>
    <row r="1739" spans="1:9" x14ac:dyDescent="0.35">
      <c r="A1739" t="s">
        <v>66</v>
      </c>
      <c r="B1739" t="s">
        <v>83</v>
      </c>
      <c r="C1739">
        <v>2043</v>
      </c>
      <c r="D1739" t="s">
        <v>12</v>
      </c>
      <c r="E1739" t="s">
        <v>24</v>
      </c>
      <c r="F1739">
        <v>9290.246384</v>
      </c>
      <c r="G1739" s="22"/>
      <c r="H1739" s="22"/>
      <c r="I1739" s="22"/>
    </row>
    <row r="1740" spans="1:9" x14ac:dyDescent="0.35">
      <c r="A1740" t="s">
        <v>66</v>
      </c>
      <c r="B1740" t="s">
        <v>83</v>
      </c>
      <c r="C1740">
        <v>2043</v>
      </c>
      <c r="D1740" t="s">
        <v>12</v>
      </c>
      <c r="E1740" t="s">
        <v>25</v>
      </c>
      <c r="F1740">
        <v>8946.3918859999994</v>
      </c>
      <c r="G1740" s="22"/>
      <c r="H1740" s="22"/>
      <c r="I1740" s="22"/>
    </row>
    <row r="1741" spans="1:9" x14ac:dyDescent="0.35">
      <c r="A1741" t="s">
        <v>66</v>
      </c>
      <c r="B1741" t="s">
        <v>83</v>
      </c>
      <c r="C1741">
        <v>2043</v>
      </c>
      <c r="D1741" t="s">
        <v>12</v>
      </c>
      <c r="E1741" t="s">
        <v>26</v>
      </c>
      <c r="F1741">
        <v>8627.3543129999998</v>
      </c>
      <c r="G1741" s="22"/>
      <c r="H1741" s="22"/>
      <c r="I1741" s="22"/>
    </row>
    <row r="1742" spans="1:9" x14ac:dyDescent="0.35">
      <c r="A1742" t="s">
        <v>66</v>
      </c>
      <c r="B1742" t="s">
        <v>83</v>
      </c>
      <c r="C1742">
        <v>2043</v>
      </c>
      <c r="D1742" t="s">
        <v>12</v>
      </c>
      <c r="E1742" t="s">
        <v>27</v>
      </c>
      <c r="F1742">
        <v>7685.1231379999999</v>
      </c>
      <c r="G1742" s="22"/>
      <c r="H1742" s="22"/>
      <c r="I1742" s="22"/>
    </row>
    <row r="1743" spans="1:9" x14ac:dyDescent="0.35">
      <c r="A1743" t="s">
        <v>66</v>
      </c>
      <c r="B1743" t="s">
        <v>83</v>
      </c>
      <c r="C1743">
        <v>2043</v>
      </c>
      <c r="D1743" t="s">
        <v>12</v>
      </c>
      <c r="E1743" t="s">
        <v>28</v>
      </c>
      <c r="F1743">
        <v>6868.2243550000003</v>
      </c>
      <c r="G1743" s="22"/>
      <c r="H1743" s="22"/>
      <c r="I1743" s="22"/>
    </row>
    <row r="1744" spans="1:9" x14ac:dyDescent="0.35">
      <c r="A1744" t="s">
        <v>66</v>
      </c>
      <c r="B1744" t="s">
        <v>83</v>
      </c>
      <c r="C1744">
        <v>2043</v>
      </c>
      <c r="D1744" t="s">
        <v>12</v>
      </c>
      <c r="E1744" t="s">
        <v>29</v>
      </c>
      <c r="F1744">
        <v>6985.7346680000001</v>
      </c>
      <c r="G1744" s="22"/>
      <c r="H1744" s="22"/>
      <c r="I1744" s="22"/>
    </row>
    <row r="1745" spans="1:9" x14ac:dyDescent="0.35">
      <c r="A1745" t="s">
        <v>66</v>
      </c>
      <c r="B1745" t="s">
        <v>83</v>
      </c>
      <c r="C1745">
        <v>2043</v>
      </c>
      <c r="D1745" t="s">
        <v>12</v>
      </c>
      <c r="E1745" t="s">
        <v>30</v>
      </c>
      <c r="F1745">
        <v>6169.4344819999997</v>
      </c>
      <c r="G1745" s="22"/>
      <c r="H1745" s="22"/>
      <c r="I1745" s="22"/>
    </row>
    <row r="1746" spans="1:9" x14ac:dyDescent="0.35">
      <c r="A1746" t="s">
        <v>66</v>
      </c>
      <c r="B1746" t="s">
        <v>83</v>
      </c>
      <c r="C1746">
        <v>2043</v>
      </c>
      <c r="D1746" t="s">
        <v>12</v>
      </c>
      <c r="E1746" t="s">
        <v>31</v>
      </c>
      <c r="F1746">
        <v>5698.4953770000002</v>
      </c>
      <c r="G1746" s="22"/>
      <c r="H1746" s="22"/>
      <c r="I1746" s="22"/>
    </row>
    <row r="1747" spans="1:9" x14ac:dyDescent="0.35">
      <c r="A1747" t="s">
        <v>66</v>
      </c>
      <c r="B1747" t="s">
        <v>83</v>
      </c>
      <c r="C1747">
        <v>2043</v>
      </c>
      <c r="D1747" t="s">
        <v>12</v>
      </c>
      <c r="E1747" t="s">
        <v>10</v>
      </c>
      <c r="F1747">
        <v>6456.4827953399999</v>
      </c>
      <c r="G1747" s="22"/>
      <c r="H1747" s="22"/>
      <c r="I1747" s="22"/>
    </row>
    <row r="1748" spans="1:9" x14ac:dyDescent="0.35">
      <c r="A1748" t="s">
        <v>66</v>
      </c>
      <c r="B1748" t="s">
        <v>83</v>
      </c>
      <c r="C1748">
        <v>2043</v>
      </c>
      <c r="D1748" t="s">
        <v>13</v>
      </c>
      <c r="E1748" t="s">
        <v>16</v>
      </c>
      <c r="F1748">
        <v>9184.7567799999997</v>
      </c>
      <c r="G1748" s="22"/>
      <c r="H1748" s="22"/>
      <c r="I1748" s="22"/>
    </row>
    <row r="1749" spans="1:9" x14ac:dyDescent="0.35">
      <c r="A1749" t="s">
        <v>66</v>
      </c>
      <c r="B1749" t="s">
        <v>83</v>
      </c>
      <c r="C1749">
        <v>2043</v>
      </c>
      <c r="D1749" t="s">
        <v>13</v>
      </c>
      <c r="E1749" t="s">
        <v>32</v>
      </c>
      <c r="F1749">
        <v>9038.2751270000008</v>
      </c>
      <c r="G1749" s="22"/>
      <c r="H1749" s="22"/>
      <c r="I1749" s="22"/>
    </row>
    <row r="1750" spans="1:9" x14ac:dyDescent="0.35">
      <c r="A1750" t="s">
        <v>66</v>
      </c>
      <c r="B1750" t="s">
        <v>83</v>
      </c>
      <c r="C1750">
        <v>2043</v>
      </c>
      <c r="D1750" t="s">
        <v>13</v>
      </c>
      <c r="E1750" t="s">
        <v>17</v>
      </c>
      <c r="F1750">
        <v>8867.5930590000007</v>
      </c>
      <c r="G1750" s="22"/>
      <c r="H1750" s="22"/>
      <c r="I1750" s="22"/>
    </row>
    <row r="1751" spans="1:9" x14ac:dyDescent="0.35">
      <c r="A1751" t="s">
        <v>66</v>
      </c>
      <c r="B1751" t="s">
        <v>83</v>
      </c>
      <c r="C1751">
        <v>2043</v>
      </c>
      <c r="D1751" t="s">
        <v>13</v>
      </c>
      <c r="E1751" t="s">
        <v>18</v>
      </c>
      <c r="F1751">
        <v>8136.3575849999997</v>
      </c>
      <c r="G1751" s="22"/>
      <c r="H1751" s="22"/>
      <c r="I1751" s="22"/>
    </row>
    <row r="1752" spans="1:9" x14ac:dyDescent="0.35">
      <c r="A1752" t="s">
        <v>66</v>
      </c>
      <c r="B1752" t="s">
        <v>83</v>
      </c>
      <c r="C1752">
        <v>2043</v>
      </c>
      <c r="D1752" t="s">
        <v>13</v>
      </c>
      <c r="E1752" t="s">
        <v>19</v>
      </c>
      <c r="F1752">
        <v>7965.9363539999986</v>
      </c>
      <c r="G1752" s="25"/>
      <c r="H1752" s="25"/>
      <c r="I1752" s="25"/>
    </row>
    <row r="1753" spans="1:9" x14ac:dyDescent="0.35">
      <c r="A1753" t="s">
        <v>66</v>
      </c>
      <c r="B1753" t="s">
        <v>83</v>
      </c>
      <c r="C1753">
        <v>2043</v>
      </c>
      <c r="D1753" t="s">
        <v>13</v>
      </c>
      <c r="E1753" t="s">
        <v>20</v>
      </c>
      <c r="F1753">
        <v>9075.788853</v>
      </c>
      <c r="G1753" s="25"/>
      <c r="H1753" s="25"/>
      <c r="I1753" s="25"/>
    </row>
    <row r="1754" spans="1:9" x14ac:dyDescent="0.35">
      <c r="A1754" t="s">
        <v>66</v>
      </c>
      <c r="B1754" t="s">
        <v>83</v>
      </c>
      <c r="C1754">
        <v>2043</v>
      </c>
      <c r="D1754" t="s">
        <v>13</v>
      </c>
      <c r="E1754" t="s">
        <v>21</v>
      </c>
      <c r="F1754">
        <v>9826.3098150000005</v>
      </c>
      <c r="G1754" s="25"/>
      <c r="H1754" s="25"/>
      <c r="I1754" s="25"/>
    </row>
    <row r="1755" spans="1:9" x14ac:dyDescent="0.35">
      <c r="A1755" t="s">
        <v>66</v>
      </c>
      <c r="B1755" t="s">
        <v>83</v>
      </c>
      <c r="C1755">
        <v>2043</v>
      </c>
      <c r="D1755" t="s">
        <v>13</v>
      </c>
      <c r="E1755" t="s">
        <v>22</v>
      </c>
      <c r="F1755">
        <v>9582.1198359999999</v>
      </c>
      <c r="G1755" s="25"/>
      <c r="H1755" s="25"/>
      <c r="I1755" s="25"/>
    </row>
    <row r="1756" spans="1:9" x14ac:dyDescent="0.35">
      <c r="A1756" t="s">
        <v>66</v>
      </c>
      <c r="B1756" t="s">
        <v>83</v>
      </c>
      <c r="C1756">
        <v>2043</v>
      </c>
      <c r="D1756" t="s">
        <v>13</v>
      </c>
      <c r="E1756" t="s">
        <v>23</v>
      </c>
      <c r="F1756">
        <v>9128.9736830000002</v>
      </c>
      <c r="G1756" s="25"/>
      <c r="H1756" s="25"/>
      <c r="I1756" s="25"/>
    </row>
    <row r="1757" spans="1:9" x14ac:dyDescent="0.35">
      <c r="A1757" t="s">
        <v>66</v>
      </c>
      <c r="B1757" t="s">
        <v>83</v>
      </c>
      <c r="C1757">
        <v>2043</v>
      </c>
      <c r="D1757" t="s">
        <v>13</v>
      </c>
      <c r="E1757" t="s">
        <v>24</v>
      </c>
      <c r="F1757">
        <v>8815.9226120000003</v>
      </c>
      <c r="G1757" s="25"/>
      <c r="H1757" s="25"/>
      <c r="I1757" s="25"/>
    </row>
    <row r="1758" spans="1:9" x14ac:dyDescent="0.35">
      <c r="A1758" t="s">
        <v>66</v>
      </c>
      <c r="B1758" t="s">
        <v>83</v>
      </c>
      <c r="C1758">
        <v>2043</v>
      </c>
      <c r="D1758" t="s">
        <v>13</v>
      </c>
      <c r="E1758" t="s">
        <v>25</v>
      </c>
      <c r="F1758">
        <v>8512.9177610000006</v>
      </c>
      <c r="G1758" s="25"/>
      <c r="H1758" s="25"/>
      <c r="I1758" s="25"/>
    </row>
    <row r="1759" spans="1:9" x14ac:dyDescent="0.35">
      <c r="A1759" t="s">
        <v>66</v>
      </c>
      <c r="B1759" t="s">
        <v>83</v>
      </c>
      <c r="C1759">
        <v>2043</v>
      </c>
      <c r="D1759" t="s">
        <v>13</v>
      </c>
      <c r="E1759" t="s">
        <v>26</v>
      </c>
      <c r="F1759">
        <v>8348.0647200000003</v>
      </c>
      <c r="G1759" s="25"/>
      <c r="H1759" s="25"/>
      <c r="I1759" s="25"/>
    </row>
    <row r="1760" spans="1:9" x14ac:dyDescent="0.35">
      <c r="A1760" t="s">
        <v>66</v>
      </c>
      <c r="B1760" t="s">
        <v>83</v>
      </c>
      <c r="C1760">
        <v>2043</v>
      </c>
      <c r="D1760" t="s">
        <v>13</v>
      </c>
      <c r="E1760" t="s">
        <v>27</v>
      </c>
      <c r="F1760">
        <v>7641.7713279999998</v>
      </c>
      <c r="G1760" s="25"/>
      <c r="H1760" s="25"/>
      <c r="I1760" s="25"/>
    </row>
    <row r="1761" spans="1:9" x14ac:dyDescent="0.35">
      <c r="A1761" t="s">
        <v>66</v>
      </c>
      <c r="B1761" t="s">
        <v>83</v>
      </c>
      <c r="C1761">
        <v>2043</v>
      </c>
      <c r="D1761" t="s">
        <v>13</v>
      </c>
      <c r="E1761" t="s">
        <v>28</v>
      </c>
      <c r="F1761">
        <v>6828.8649649999998</v>
      </c>
      <c r="G1761" s="25"/>
      <c r="H1761" s="25"/>
      <c r="I1761" s="25"/>
    </row>
    <row r="1762" spans="1:9" x14ac:dyDescent="0.35">
      <c r="A1762" t="s">
        <v>66</v>
      </c>
      <c r="B1762" t="s">
        <v>83</v>
      </c>
      <c r="C1762">
        <v>2043</v>
      </c>
      <c r="D1762" t="s">
        <v>13</v>
      </c>
      <c r="E1762" t="s">
        <v>29</v>
      </c>
      <c r="F1762">
        <v>6898.619549</v>
      </c>
      <c r="G1762" s="25"/>
      <c r="H1762" s="25"/>
      <c r="I1762" s="25"/>
    </row>
    <row r="1763" spans="1:9" x14ac:dyDescent="0.35">
      <c r="A1763" t="s">
        <v>66</v>
      </c>
      <c r="B1763" t="s">
        <v>83</v>
      </c>
      <c r="C1763">
        <v>2043</v>
      </c>
      <c r="D1763" t="s">
        <v>13</v>
      </c>
      <c r="E1763" t="s">
        <v>30</v>
      </c>
      <c r="F1763">
        <v>6010.547372</v>
      </c>
      <c r="G1763" s="25"/>
      <c r="H1763" s="25"/>
      <c r="I1763" s="25"/>
    </row>
    <row r="1764" spans="1:9" x14ac:dyDescent="0.35">
      <c r="A1764" t="s">
        <v>66</v>
      </c>
      <c r="B1764" t="s">
        <v>83</v>
      </c>
      <c r="C1764">
        <v>2043</v>
      </c>
      <c r="D1764" t="s">
        <v>13</v>
      </c>
      <c r="E1764" t="s">
        <v>31</v>
      </c>
      <c r="F1764">
        <v>5349.7192384999998</v>
      </c>
      <c r="G1764" s="25"/>
      <c r="H1764" s="25"/>
      <c r="I1764" s="25"/>
    </row>
    <row r="1765" spans="1:9" x14ac:dyDescent="0.35">
      <c r="A1765" t="s">
        <v>66</v>
      </c>
      <c r="B1765" t="s">
        <v>83</v>
      </c>
      <c r="C1765">
        <v>2043</v>
      </c>
      <c r="D1765" t="s">
        <v>13</v>
      </c>
      <c r="E1765" t="s">
        <v>10</v>
      </c>
      <c r="F1765">
        <v>5353.2851951499997</v>
      </c>
      <c r="G1765" s="25"/>
      <c r="H1765" s="25"/>
      <c r="I1765" s="25"/>
    </row>
    <row r="1766" spans="1:9" x14ac:dyDescent="0.35">
      <c r="A1766" t="s">
        <v>66</v>
      </c>
      <c r="B1766" t="s">
        <v>83</v>
      </c>
      <c r="C1766">
        <v>2044</v>
      </c>
      <c r="D1766" t="s">
        <v>12</v>
      </c>
      <c r="E1766" t="s">
        <v>16</v>
      </c>
      <c r="F1766">
        <v>8932.6444489999994</v>
      </c>
      <c r="G1766" s="25"/>
      <c r="H1766" s="25"/>
      <c r="I1766" s="25"/>
    </row>
    <row r="1767" spans="1:9" x14ac:dyDescent="0.35">
      <c r="A1767" t="s">
        <v>66</v>
      </c>
      <c r="B1767" t="s">
        <v>83</v>
      </c>
      <c r="C1767">
        <v>2044</v>
      </c>
      <c r="D1767" t="s">
        <v>12</v>
      </c>
      <c r="E1767" t="s">
        <v>32</v>
      </c>
      <c r="F1767">
        <v>8916.8880640000007</v>
      </c>
      <c r="G1767" s="25"/>
      <c r="H1767" s="25"/>
      <c r="I1767" s="25"/>
    </row>
    <row r="1768" spans="1:9" x14ac:dyDescent="0.35">
      <c r="A1768" t="s">
        <v>66</v>
      </c>
      <c r="B1768" t="s">
        <v>83</v>
      </c>
      <c r="C1768">
        <v>2044</v>
      </c>
      <c r="D1768" t="s">
        <v>12</v>
      </c>
      <c r="E1768" t="s">
        <v>17</v>
      </c>
      <c r="F1768">
        <v>8699.0829599999997</v>
      </c>
      <c r="G1768" s="25"/>
      <c r="H1768" s="25"/>
      <c r="I1768" s="25"/>
    </row>
    <row r="1769" spans="1:9" x14ac:dyDescent="0.35">
      <c r="A1769" t="s">
        <v>66</v>
      </c>
      <c r="B1769" t="s">
        <v>83</v>
      </c>
      <c r="C1769">
        <v>2044</v>
      </c>
      <c r="D1769" t="s">
        <v>12</v>
      </c>
      <c r="E1769" t="s">
        <v>18</v>
      </c>
      <c r="F1769">
        <v>7558.1113220000007</v>
      </c>
      <c r="G1769" s="25"/>
      <c r="H1769" s="25"/>
      <c r="I1769" s="25"/>
    </row>
    <row r="1770" spans="1:9" x14ac:dyDescent="0.35">
      <c r="A1770" t="s">
        <v>66</v>
      </c>
      <c r="B1770" t="s">
        <v>83</v>
      </c>
      <c r="C1770">
        <v>2044</v>
      </c>
      <c r="D1770" t="s">
        <v>12</v>
      </c>
      <c r="E1770" t="s">
        <v>19</v>
      </c>
      <c r="F1770">
        <v>7161.8083690000003</v>
      </c>
      <c r="G1770" s="25"/>
      <c r="H1770" s="25"/>
      <c r="I1770" s="25"/>
    </row>
    <row r="1771" spans="1:9" x14ac:dyDescent="0.35">
      <c r="A1771" t="s">
        <v>66</v>
      </c>
      <c r="B1771" t="s">
        <v>83</v>
      </c>
      <c r="C1771">
        <v>2044</v>
      </c>
      <c r="D1771" t="s">
        <v>12</v>
      </c>
      <c r="E1771" t="s">
        <v>20</v>
      </c>
      <c r="F1771">
        <v>8796.9983080000002</v>
      </c>
      <c r="G1771" s="25"/>
      <c r="H1771" s="25"/>
      <c r="I1771" s="25"/>
    </row>
    <row r="1772" spans="1:9" x14ac:dyDescent="0.35">
      <c r="A1772" t="s">
        <v>66</v>
      </c>
      <c r="B1772" t="s">
        <v>83</v>
      </c>
      <c r="C1772">
        <v>2044</v>
      </c>
      <c r="D1772" t="s">
        <v>12</v>
      </c>
      <c r="E1772" t="s">
        <v>21</v>
      </c>
      <c r="F1772">
        <v>9654.0202490000011</v>
      </c>
      <c r="G1772" s="22"/>
      <c r="H1772" s="22"/>
      <c r="I1772" s="22"/>
    </row>
    <row r="1773" spans="1:9" x14ac:dyDescent="0.35">
      <c r="A1773" t="s">
        <v>66</v>
      </c>
      <c r="B1773" t="s">
        <v>83</v>
      </c>
      <c r="C1773">
        <v>2044</v>
      </c>
      <c r="D1773" t="s">
        <v>12</v>
      </c>
      <c r="E1773" t="s">
        <v>22</v>
      </c>
      <c r="F1773">
        <v>9780.1806250000009</v>
      </c>
      <c r="G1773" s="22"/>
      <c r="H1773" s="22"/>
      <c r="I1773" s="22"/>
    </row>
    <row r="1774" spans="1:9" x14ac:dyDescent="0.35">
      <c r="A1774" t="s">
        <v>66</v>
      </c>
      <c r="B1774" t="s">
        <v>83</v>
      </c>
      <c r="C1774">
        <v>2044</v>
      </c>
      <c r="D1774" t="s">
        <v>12</v>
      </c>
      <c r="E1774" t="s">
        <v>23</v>
      </c>
      <c r="F1774">
        <v>9478.9712749999999</v>
      </c>
      <c r="G1774" s="22"/>
      <c r="H1774" s="22"/>
      <c r="I1774" s="22"/>
    </row>
    <row r="1775" spans="1:9" x14ac:dyDescent="0.35">
      <c r="A1775" t="s">
        <v>66</v>
      </c>
      <c r="B1775" t="s">
        <v>83</v>
      </c>
      <c r="C1775">
        <v>2044</v>
      </c>
      <c r="D1775" t="s">
        <v>12</v>
      </c>
      <c r="E1775" t="s">
        <v>24</v>
      </c>
      <c r="F1775">
        <v>9367.7507800000003</v>
      </c>
      <c r="G1775" s="22"/>
      <c r="H1775" s="22"/>
      <c r="I1775" s="22"/>
    </row>
    <row r="1776" spans="1:9" x14ac:dyDescent="0.35">
      <c r="A1776" t="s">
        <v>66</v>
      </c>
      <c r="B1776" t="s">
        <v>83</v>
      </c>
      <c r="C1776">
        <v>2044</v>
      </c>
      <c r="D1776" t="s">
        <v>12</v>
      </c>
      <c r="E1776" t="s">
        <v>25</v>
      </c>
      <c r="F1776">
        <v>9051.2235839999994</v>
      </c>
      <c r="G1776" s="22"/>
      <c r="H1776" s="22"/>
      <c r="I1776" s="22"/>
    </row>
    <row r="1777" spans="1:9" x14ac:dyDescent="0.35">
      <c r="A1777" t="s">
        <v>66</v>
      </c>
      <c r="B1777" t="s">
        <v>83</v>
      </c>
      <c r="C1777">
        <v>2044</v>
      </c>
      <c r="D1777" t="s">
        <v>12</v>
      </c>
      <c r="E1777" t="s">
        <v>26</v>
      </c>
      <c r="F1777">
        <v>8665.9932879999997</v>
      </c>
      <c r="G1777" s="22"/>
      <c r="H1777" s="22"/>
      <c r="I1777" s="22"/>
    </row>
    <row r="1778" spans="1:9" x14ac:dyDescent="0.35">
      <c r="A1778" t="s">
        <v>66</v>
      </c>
      <c r="B1778" t="s">
        <v>83</v>
      </c>
      <c r="C1778">
        <v>2044</v>
      </c>
      <c r="D1778" t="s">
        <v>12</v>
      </c>
      <c r="E1778" t="s">
        <v>27</v>
      </c>
      <c r="F1778">
        <v>7922.7569800000001</v>
      </c>
      <c r="G1778" s="22"/>
      <c r="H1778" s="22"/>
      <c r="I1778" s="22"/>
    </row>
    <row r="1779" spans="1:9" x14ac:dyDescent="0.35">
      <c r="A1779" t="s">
        <v>66</v>
      </c>
      <c r="B1779" t="s">
        <v>83</v>
      </c>
      <c r="C1779">
        <v>2044</v>
      </c>
      <c r="D1779" t="s">
        <v>12</v>
      </c>
      <c r="E1779" t="s">
        <v>28</v>
      </c>
      <c r="F1779">
        <v>6839.6939640000001</v>
      </c>
      <c r="G1779" s="22"/>
      <c r="H1779" s="22"/>
      <c r="I1779" s="22"/>
    </row>
    <row r="1780" spans="1:9" x14ac:dyDescent="0.35">
      <c r="A1780" t="s">
        <v>66</v>
      </c>
      <c r="B1780" t="s">
        <v>83</v>
      </c>
      <c r="C1780">
        <v>2044</v>
      </c>
      <c r="D1780" t="s">
        <v>12</v>
      </c>
      <c r="E1780" t="s">
        <v>29</v>
      </c>
      <c r="F1780">
        <v>7019.4301150000001</v>
      </c>
      <c r="G1780" s="22"/>
      <c r="H1780" s="22"/>
      <c r="I1780" s="22"/>
    </row>
    <row r="1781" spans="1:9" x14ac:dyDescent="0.35">
      <c r="A1781" t="s">
        <v>66</v>
      </c>
      <c r="B1781" t="s">
        <v>83</v>
      </c>
      <c r="C1781">
        <v>2044</v>
      </c>
      <c r="D1781" t="s">
        <v>12</v>
      </c>
      <c r="E1781" t="s">
        <v>30</v>
      </c>
      <c r="F1781">
        <v>6139.7076669999997</v>
      </c>
      <c r="G1781" s="22"/>
      <c r="H1781" s="22"/>
      <c r="I1781" s="22"/>
    </row>
    <row r="1782" spans="1:9" x14ac:dyDescent="0.35">
      <c r="A1782" t="s">
        <v>66</v>
      </c>
      <c r="B1782" t="s">
        <v>83</v>
      </c>
      <c r="C1782">
        <v>2044</v>
      </c>
      <c r="D1782" t="s">
        <v>12</v>
      </c>
      <c r="E1782" t="s">
        <v>31</v>
      </c>
      <c r="F1782">
        <v>5809.6665250000005</v>
      </c>
      <c r="G1782" s="22"/>
      <c r="H1782" s="22"/>
      <c r="I1782" s="22"/>
    </row>
    <row r="1783" spans="1:9" x14ac:dyDescent="0.35">
      <c r="A1783" t="s">
        <v>66</v>
      </c>
      <c r="B1783" t="s">
        <v>83</v>
      </c>
      <c r="C1783">
        <v>2044</v>
      </c>
      <c r="D1783" t="s">
        <v>12</v>
      </c>
      <c r="E1783" t="s">
        <v>10</v>
      </c>
      <c r="F1783">
        <v>6762.03041502</v>
      </c>
      <c r="G1783" s="22"/>
      <c r="H1783" s="22"/>
      <c r="I1783" s="22"/>
    </row>
    <row r="1784" spans="1:9" x14ac:dyDescent="0.35">
      <c r="A1784" t="s">
        <v>66</v>
      </c>
      <c r="B1784" t="s">
        <v>83</v>
      </c>
      <c r="C1784">
        <v>2044</v>
      </c>
      <c r="D1784" t="s">
        <v>13</v>
      </c>
      <c r="E1784" t="s">
        <v>16</v>
      </c>
      <c r="F1784">
        <v>9219.0174999999999</v>
      </c>
      <c r="G1784" s="22"/>
      <c r="H1784" s="22"/>
      <c r="I1784" s="22"/>
    </row>
    <row r="1785" spans="1:9" x14ac:dyDescent="0.35">
      <c r="A1785" t="s">
        <v>66</v>
      </c>
      <c r="B1785" t="s">
        <v>83</v>
      </c>
      <c r="C1785">
        <v>2044</v>
      </c>
      <c r="D1785" t="s">
        <v>13</v>
      </c>
      <c r="E1785" t="s">
        <v>32</v>
      </c>
      <c r="F1785">
        <v>9113.9750270000004</v>
      </c>
      <c r="G1785" s="22"/>
      <c r="H1785" s="22"/>
      <c r="I1785" s="22"/>
    </row>
    <row r="1786" spans="1:9" x14ac:dyDescent="0.35">
      <c r="A1786" t="s">
        <v>66</v>
      </c>
      <c r="B1786" t="s">
        <v>83</v>
      </c>
      <c r="C1786">
        <v>2044</v>
      </c>
      <c r="D1786" t="s">
        <v>13</v>
      </c>
      <c r="E1786" t="s">
        <v>17</v>
      </c>
      <c r="F1786">
        <v>8990.049712</v>
      </c>
      <c r="G1786" s="22"/>
      <c r="H1786" s="22"/>
      <c r="I1786" s="22"/>
    </row>
    <row r="1787" spans="1:9" x14ac:dyDescent="0.35">
      <c r="A1787" t="s">
        <v>66</v>
      </c>
      <c r="B1787" t="s">
        <v>83</v>
      </c>
      <c r="C1787">
        <v>2044</v>
      </c>
      <c r="D1787" t="s">
        <v>13</v>
      </c>
      <c r="E1787" t="s">
        <v>18</v>
      </c>
      <c r="F1787">
        <v>8247.6904599999998</v>
      </c>
      <c r="G1787" s="22"/>
      <c r="H1787" s="22"/>
      <c r="I1787" s="22"/>
    </row>
    <row r="1788" spans="1:9" x14ac:dyDescent="0.35">
      <c r="A1788" t="s">
        <v>66</v>
      </c>
      <c r="B1788" t="s">
        <v>83</v>
      </c>
      <c r="C1788">
        <v>2044</v>
      </c>
      <c r="D1788" t="s">
        <v>13</v>
      </c>
      <c r="E1788" t="s">
        <v>19</v>
      </c>
      <c r="F1788">
        <v>7956.5495970000002</v>
      </c>
      <c r="G1788" s="22"/>
      <c r="H1788" s="22"/>
      <c r="I1788" s="22"/>
    </row>
    <row r="1789" spans="1:9" x14ac:dyDescent="0.35">
      <c r="A1789" t="s">
        <v>66</v>
      </c>
      <c r="B1789" t="s">
        <v>83</v>
      </c>
      <c r="C1789">
        <v>2044</v>
      </c>
      <c r="D1789" t="s">
        <v>13</v>
      </c>
      <c r="E1789" t="s">
        <v>20</v>
      </c>
      <c r="F1789">
        <v>8981.6725760000008</v>
      </c>
      <c r="G1789" s="22"/>
      <c r="H1789" s="22"/>
      <c r="I1789" s="22"/>
    </row>
    <row r="1790" spans="1:9" x14ac:dyDescent="0.35">
      <c r="A1790" t="s">
        <v>66</v>
      </c>
      <c r="B1790" t="s">
        <v>83</v>
      </c>
      <c r="C1790">
        <v>2044</v>
      </c>
      <c r="D1790" t="s">
        <v>13</v>
      </c>
      <c r="E1790" t="s">
        <v>21</v>
      </c>
      <c r="F1790">
        <v>9804.988104</v>
      </c>
      <c r="G1790" s="22"/>
      <c r="H1790" s="22"/>
      <c r="I1790" s="22"/>
    </row>
    <row r="1791" spans="1:9" x14ac:dyDescent="0.35">
      <c r="A1791" t="s">
        <v>66</v>
      </c>
      <c r="B1791" t="s">
        <v>83</v>
      </c>
      <c r="C1791">
        <v>2044</v>
      </c>
      <c r="D1791" t="s">
        <v>13</v>
      </c>
      <c r="E1791" t="s">
        <v>22</v>
      </c>
      <c r="F1791">
        <v>9714.763613000001</v>
      </c>
      <c r="G1791" s="22"/>
      <c r="H1791" s="22"/>
      <c r="I1791" s="22"/>
    </row>
    <row r="1792" spans="1:9" x14ac:dyDescent="0.35">
      <c r="A1792" t="s">
        <v>66</v>
      </c>
      <c r="B1792" t="s">
        <v>83</v>
      </c>
      <c r="C1792">
        <v>2044</v>
      </c>
      <c r="D1792" t="s">
        <v>13</v>
      </c>
      <c r="E1792" t="s">
        <v>23</v>
      </c>
      <c r="F1792">
        <v>9182.5977660000008</v>
      </c>
      <c r="G1792" s="22"/>
      <c r="H1792" s="22"/>
      <c r="I1792" s="22"/>
    </row>
    <row r="1793" spans="1:9" x14ac:dyDescent="0.35">
      <c r="A1793" t="s">
        <v>66</v>
      </c>
      <c r="B1793" t="s">
        <v>83</v>
      </c>
      <c r="C1793">
        <v>2044</v>
      </c>
      <c r="D1793" t="s">
        <v>13</v>
      </c>
      <c r="E1793" t="s">
        <v>24</v>
      </c>
      <c r="F1793">
        <v>8877.324779999999</v>
      </c>
      <c r="G1793" s="22"/>
      <c r="H1793" s="22"/>
      <c r="I1793" s="22"/>
    </row>
    <row r="1794" spans="1:9" x14ac:dyDescent="0.35">
      <c r="A1794" t="s">
        <v>66</v>
      </c>
      <c r="B1794" t="s">
        <v>83</v>
      </c>
      <c r="C1794">
        <v>2044</v>
      </c>
      <c r="D1794" t="s">
        <v>13</v>
      </c>
      <c r="E1794" t="s">
        <v>25</v>
      </c>
      <c r="F1794">
        <v>8630.2307890000011</v>
      </c>
      <c r="G1794" s="22"/>
      <c r="H1794" s="22"/>
      <c r="I1794" s="22"/>
    </row>
    <row r="1795" spans="1:9" x14ac:dyDescent="0.35">
      <c r="A1795" t="s">
        <v>66</v>
      </c>
      <c r="B1795" t="s">
        <v>83</v>
      </c>
      <c r="C1795">
        <v>2044</v>
      </c>
      <c r="D1795" t="s">
        <v>13</v>
      </c>
      <c r="E1795" t="s">
        <v>26</v>
      </c>
      <c r="F1795">
        <v>8346.9953719999994</v>
      </c>
      <c r="G1795" s="22"/>
      <c r="H1795" s="22"/>
      <c r="I1795" s="22"/>
    </row>
    <row r="1796" spans="1:9" x14ac:dyDescent="0.35">
      <c r="A1796" t="s">
        <v>66</v>
      </c>
      <c r="B1796" t="s">
        <v>83</v>
      </c>
      <c r="C1796">
        <v>2044</v>
      </c>
      <c r="D1796" t="s">
        <v>13</v>
      </c>
      <c r="E1796" t="s">
        <v>27</v>
      </c>
      <c r="F1796">
        <v>7877.9517660000001</v>
      </c>
      <c r="G1796" s="22"/>
      <c r="H1796" s="22"/>
      <c r="I1796" s="22"/>
    </row>
    <row r="1797" spans="1:9" x14ac:dyDescent="0.35">
      <c r="A1797" t="s">
        <v>66</v>
      </c>
      <c r="B1797" t="s">
        <v>83</v>
      </c>
      <c r="C1797">
        <v>2044</v>
      </c>
      <c r="D1797" t="s">
        <v>13</v>
      </c>
      <c r="E1797" t="s">
        <v>28</v>
      </c>
      <c r="F1797">
        <v>6769.1752560000004</v>
      </c>
      <c r="G1797" s="22"/>
      <c r="H1797" s="22"/>
      <c r="I1797" s="22"/>
    </row>
    <row r="1798" spans="1:9" x14ac:dyDescent="0.35">
      <c r="A1798" t="s">
        <v>66</v>
      </c>
      <c r="B1798" t="s">
        <v>83</v>
      </c>
      <c r="C1798">
        <v>2044</v>
      </c>
      <c r="D1798" t="s">
        <v>13</v>
      </c>
      <c r="E1798" t="s">
        <v>29</v>
      </c>
      <c r="F1798">
        <v>6965.2523819999997</v>
      </c>
      <c r="G1798" s="22"/>
      <c r="H1798" s="22"/>
      <c r="I1798" s="22"/>
    </row>
    <row r="1799" spans="1:9" x14ac:dyDescent="0.35">
      <c r="A1799" t="s">
        <v>66</v>
      </c>
      <c r="B1799" t="s">
        <v>83</v>
      </c>
      <c r="C1799">
        <v>2044</v>
      </c>
      <c r="D1799" t="s">
        <v>13</v>
      </c>
      <c r="E1799" t="s">
        <v>30</v>
      </c>
      <c r="F1799">
        <v>5964.5710880000006</v>
      </c>
      <c r="G1799" s="22"/>
      <c r="H1799" s="22"/>
      <c r="I1799" s="22"/>
    </row>
    <row r="1800" spans="1:9" x14ac:dyDescent="0.35">
      <c r="A1800" t="s">
        <v>66</v>
      </c>
      <c r="B1800" t="s">
        <v>83</v>
      </c>
      <c r="C1800">
        <v>2044</v>
      </c>
      <c r="D1800" t="s">
        <v>13</v>
      </c>
      <c r="E1800" t="s">
        <v>31</v>
      </c>
      <c r="F1800">
        <v>5422.0587532999998</v>
      </c>
      <c r="G1800" s="22"/>
      <c r="H1800" s="22"/>
      <c r="I1800" s="22"/>
    </row>
    <row r="1801" spans="1:9" x14ac:dyDescent="0.35">
      <c r="A1801" t="s">
        <v>66</v>
      </c>
      <c r="B1801" t="s">
        <v>83</v>
      </c>
      <c r="C1801">
        <v>2044</v>
      </c>
      <c r="D1801" t="s">
        <v>13</v>
      </c>
      <c r="E1801" t="s">
        <v>10</v>
      </c>
      <c r="F1801">
        <v>5601.41357857</v>
      </c>
      <c r="G1801" s="22"/>
      <c r="H1801" s="22"/>
      <c r="I1801" s="22"/>
    </row>
    <row r="1802" spans="1:9" x14ac:dyDescent="0.35">
      <c r="A1802" t="s">
        <v>66</v>
      </c>
      <c r="B1802" t="s">
        <v>83</v>
      </c>
      <c r="C1802">
        <v>2045</v>
      </c>
      <c r="D1802" t="s">
        <v>12</v>
      </c>
      <c r="E1802" t="s">
        <v>16</v>
      </c>
      <c r="F1802">
        <v>8960.9503779999995</v>
      </c>
      <c r="G1802" s="22"/>
      <c r="H1802" s="22"/>
      <c r="I1802" s="22"/>
    </row>
    <row r="1803" spans="1:9" x14ac:dyDescent="0.35">
      <c r="A1803" t="s">
        <v>66</v>
      </c>
      <c r="B1803" t="s">
        <v>83</v>
      </c>
      <c r="C1803">
        <v>2045</v>
      </c>
      <c r="D1803" t="s">
        <v>12</v>
      </c>
      <c r="E1803" t="s">
        <v>32</v>
      </c>
      <c r="F1803">
        <v>8983.2235829999991</v>
      </c>
      <c r="G1803" s="22"/>
      <c r="H1803" s="22"/>
      <c r="I1803" s="22"/>
    </row>
    <row r="1804" spans="1:9" x14ac:dyDescent="0.35">
      <c r="A1804" t="s">
        <v>66</v>
      </c>
      <c r="B1804" t="s">
        <v>83</v>
      </c>
      <c r="C1804">
        <v>2045</v>
      </c>
      <c r="D1804" t="s">
        <v>12</v>
      </c>
      <c r="E1804" t="s">
        <v>17</v>
      </c>
      <c r="F1804">
        <v>8808.5332120000003</v>
      </c>
      <c r="G1804" s="22"/>
      <c r="H1804" s="22"/>
      <c r="I1804" s="22"/>
    </row>
    <row r="1805" spans="1:9" x14ac:dyDescent="0.35">
      <c r="A1805" t="s">
        <v>66</v>
      </c>
      <c r="B1805" t="s">
        <v>83</v>
      </c>
      <c r="C1805">
        <v>2045</v>
      </c>
      <c r="D1805" t="s">
        <v>12</v>
      </c>
      <c r="E1805" t="s">
        <v>18</v>
      </c>
      <c r="F1805">
        <v>7690.2539610000003</v>
      </c>
      <c r="G1805" s="22"/>
      <c r="H1805" s="22"/>
      <c r="I1805" s="22"/>
    </row>
    <row r="1806" spans="1:9" x14ac:dyDescent="0.35">
      <c r="A1806" t="s">
        <v>66</v>
      </c>
      <c r="B1806" t="s">
        <v>83</v>
      </c>
      <c r="C1806">
        <v>2045</v>
      </c>
      <c r="D1806" t="s">
        <v>12</v>
      </c>
      <c r="E1806" t="s">
        <v>19</v>
      </c>
      <c r="F1806">
        <v>7167.6423059999997</v>
      </c>
      <c r="G1806" s="22"/>
      <c r="H1806" s="22"/>
      <c r="I1806" s="22"/>
    </row>
    <row r="1807" spans="1:9" x14ac:dyDescent="0.35">
      <c r="A1807" t="s">
        <v>66</v>
      </c>
      <c r="B1807" t="s">
        <v>83</v>
      </c>
      <c r="C1807">
        <v>2045</v>
      </c>
      <c r="D1807" t="s">
        <v>12</v>
      </c>
      <c r="E1807" t="s">
        <v>20</v>
      </c>
      <c r="F1807">
        <v>8717.2903779999997</v>
      </c>
      <c r="G1807" s="22"/>
      <c r="H1807" s="22"/>
      <c r="I1807" s="22"/>
    </row>
    <row r="1808" spans="1:9" x14ac:dyDescent="0.35">
      <c r="A1808" t="s">
        <v>66</v>
      </c>
      <c r="B1808" t="s">
        <v>83</v>
      </c>
      <c r="C1808">
        <v>2045</v>
      </c>
      <c r="D1808" t="s">
        <v>12</v>
      </c>
      <c r="E1808" t="s">
        <v>21</v>
      </c>
      <c r="F1808">
        <v>9622.1626849999993</v>
      </c>
      <c r="G1808" s="22"/>
      <c r="H1808" s="22"/>
      <c r="I1808" s="22"/>
    </row>
    <row r="1809" spans="1:9" x14ac:dyDescent="0.35">
      <c r="A1809" t="s">
        <v>66</v>
      </c>
      <c r="B1809" t="s">
        <v>83</v>
      </c>
      <c r="C1809">
        <v>2045</v>
      </c>
      <c r="D1809" t="s">
        <v>12</v>
      </c>
      <c r="E1809" t="s">
        <v>22</v>
      </c>
      <c r="F1809">
        <v>9880.1590269999997</v>
      </c>
      <c r="G1809" s="25"/>
      <c r="H1809" s="25"/>
      <c r="I1809" s="25"/>
    </row>
    <row r="1810" spans="1:9" x14ac:dyDescent="0.35">
      <c r="A1810" t="s">
        <v>66</v>
      </c>
      <c r="B1810" t="s">
        <v>83</v>
      </c>
      <c r="C1810">
        <v>2045</v>
      </c>
      <c r="D1810" t="s">
        <v>12</v>
      </c>
      <c r="E1810" t="s">
        <v>23</v>
      </c>
      <c r="F1810">
        <v>9510.7374359999994</v>
      </c>
      <c r="G1810" s="25"/>
      <c r="H1810" s="25"/>
      <c r="I1810" s="25"/>
    </row>
    <row r="1811" spans="1:9" x14ac:dyDescent="0.35">
      <c r="A1811" t="s">
        <v>66</v>
      </c>
      <c r="B1811" t="s">
        <v>83</v>
      </c>
      <c r="C1811">
        <v>2045</v>
      </c>
      <c r="D1811" t="s">
        <v>12</v>
      </c>
      <c r="E1811" t="s">
        <v>24</v>
      </c>
      <c r="F1811">
        <v>9436.8786199999995</v>
      </c>
      <c r="G1811" s="25"/>
      <c r="H1811" s="25"/>
      <c r="I1811" s="25"/>
    </row>
    <row r="1812" spans="1:9" x14ac:dyDescent="0.35">
      <c r="A1812" t="s">
        <v>66</v>
      </c>
      <c r="B1812" t="s">
        <v>83</v>
      </c>
      <c r="C1812">
        <v>2045</v>
      </c>
      <c r="D1812" t="s">
        <v>12</v>
      </c>
      <c r="E1812" t="s">
        <v>25</v>
      </c>
      <c r="F1812">
        <v>9159.5048490000008</v>
      </c>
      <c r="G1812" s="25"/>
      <c r="H1812" s="25"/>
      <c r="I1812" s="25"/>
    </row>
    <row r="1813" spans="1:9" x14ac:dyDescent="0.35">
      <c r="A1813" t="s">
        <v>66</v>
      </c>
      <c r="B1813" t="s">
        <v>83</v>
      </c>
      <c r="C1813">
        <v>2045</v>
      </c>
      <c r="D1813" t="s">
        <v>12</v>
      </c>
      <c r="E1813" t="s">
        <v>26</v>
      </c>
      <c r="F1813">
        <v>8698.9909399999997</v>
      </c>
      <c r="G1813" s="25"/>
      <c r="H1813" s="25"/>
      <c r="I1813" s="25"/>
    </row>
    <row r="1814" spans="1:9" x14ac:dyDescent="0.35">
      <c r="A1814" t="s">
        <v>66</v>
      </c>
      <c r="B1814" t="s">
        <v>83</v>
      </c>
      <c r="C1814">
        <v>2045</v>
      </c>
      <c r="D1814" t="s">
        <v>12</v>
      </c>
      <c r="E1814" t="s">
        <v>27</v>
      </c>
      <c r="F1814">
        <v>8143.5335809999997</v>
      </c>
      <c r="G1814" s="25"/>
      <c r="H1814" s="25"/>
      <c r="I1814" s="25"/>
    </row>
    <row r="1815" spans="1:9" x14ac:dyDescent="0.35">
      <c r="A1815" t="s">
        <v>66</v>
      </c>
      <c r="B1815" t="s">
        <v>83</v>
      </c>
      <c r="C1815">
        <v>2045</v>
      </c>
      <c r="D1815" t="s">
        <v>12</v>
      </c>
      <c r="E1815" t="s">
        <v>28</v>
      </c>
      <c r="F1815">
        <v>6904.7670840000001</v>
      </c>
      <c r="G1815" s="25"/>
      <c r="H1815" s="25"/>
      <c r="I1815" s="25"/>
    </row>
    <row r="1816" spans="1:9" x14ac:dyDescent="0.35">
      <c r="A1816" t="s">
        <v>66</v>
      </c>
      <c r="B1816" t="s">
        <v>83</v>
      </c>
      <c r="C1816">
        <v>2045</v>
      </c>
      <c r="D1816" t="s">
        <v>12</v>
      </c>
      <c r="E1816" t="s">
        <v>29</v>
      </c>
      <c r="F1816">
        <v>6990.4413169999998</v>
      </c>
      <c r="G1816" s="25"/>
      <c r="H1816" s="25"/>
      <c r="I1816" s="25"/>
    </row>
    <row r="1817" spans="1:9" x14ac:dyDescent="0.35">
      <c r="A1817" t="s">
        <v>66</v>
      </c>
      <c r="B1817" t="s">
        <v>83</v>
      </c>
      <c r="C1817">
        <v>2045</v>
      </c>
      <c r="D1817" t="s">
        <v>12</v>
      </c>
      <c r="E1817" t="s">
        <v>30</v>
      </c>
      <c r="F1817">
        <v>6186.1359409999995</v>
      </c>
      <c r="G1817" s="25"/>
      <c r="H1817" s="25"/>
      <c r="I1817" s="25"/>
    </row>
    <row r="1818" spans="1:9" x14ac:dyDescent="0.35">
      <c r="A1818" t="s">
        <v>66</v>
      </c>
      <c r="B1818" t="s">
        <v>83</v>
      </c>
      <c r="C1818">
        <v>2045</v>
      </c>
      <c r="D1818" t="s">
        <v>12</v>
      </c>
      <c r="E1818" t="s">
        <v>31</v>
      </c>
      <c r="F1818">
        <v>5826.7763859999995</v>
      </c>
      <c r="G1818" s="25"/>
      <c r="H1818" s="25"/>
      <c r="I1818" s="25"/>
    </row>
    <row r="1819" spans="1:9" x14ac:dyDescent="0.35">
      <c r="A1819" t="s">
        <v>66</v>
      </c>
      <c r="B1819" t="s">
        <v>83</v>
      </c>
      <c r="C1819">
        <v>2045</v>
      </c>
      <c r="D1819" t="s">
        <v>12</v>
      </c>
      <c r="E1819" t="s">
        <v>10</v>
      </c>
      <c r="F1819">
        <v>7087.0008910699999</v>
      </c>
      <c r="G1819" s="25"/>
      <c r="H1819" s="25"/>
      <c r="I1819" s="25"/>
    </row>
    <row r="1820" spans="1:9" x14ac:dyDescent="0.35">
      <c r="A1820" t="s">
        <v>66</v>
      </c>
      <c r="B1820" t="s">
        <v>83</v>
      </c>
      <c r="C1820">
        <v>2045</v>
      </c>
      <c r="D1820" t="s">
        <v>13</v>
      </c>
      <c r="E1820" t="s">
        <v>16</v>
      </c>
      <c r="F1820">
        <v>9247.4841799999995</v>
      </c>
      <c r="G1820" s="25"/>
      <c r="H1820" s="25"/>
      <c r="I1820" s="25"/>
    </row>
    <row r="1821" spans="1:9" x14ac:dyDescent="0.35">
      <c r="A1821" t="s">
        <v>66</v>
      </c>
      <c r="B1821" t="s">
        <v>83</v>
      </c>
      <c r="C1821">
        <v>2045</v>
      </c>
      <c r="D1821" t="s">
        <v>13</v>
      </c>
      <c r="E1821" t="s">
        <v>32</v>
      </c>
      <c r="F1821">
        <v>9180.9011100000007</v>
      </c>
      <c r="G1821" s="25"/>
      <c r="H1821" s="25"/>
      <c r="I1821" s="25"/>
    </row>
    <row r="1822" spans="1:9" x14ac:dyDescent="0.35">
      <c r="A1822" t="s">
        <v>66</v>
      </c>
      <c r="B1822" t="s">
        <v>83</v>
      </c>
      <c r="C1822">
        <v>2045</v>
      </c>
      <c r="D1822" t="s">
        <v>13</v>
      </c>
      <c r="E1822" t="s">
        <v>17</v>
      </c>
      <c r="F1822">
        <v>9102.8019789999998</v>
      </c>
      <c r="G1822" s="25"/>
      <c r="H1822" s="25"/>
      <c r="I1822" s="25"/>
    </row>
    <row r="1823" spans="1:9" x14ac:dyDescent="0.35">
      <c r="A1823" t="s">
        <v>66</v>
      </c>
      <c r="B1823" t="s">
        <v>83</v>
      </c>
      <c r="C1823">
        <v>2045</v>
      </c>
      <c r="D1823" t="s">
        <v>13</v>
      </c>
      <c r="E1823" t="s">
        <v>18</v>
      </c>
      <c r="F1823">
        <v>8393.5139820000004</v>
      </c>
      <c r="G1823" s="25"/>
      <c r="H1823" s="25"/>
      <c r="I1823" s="25"/>
    </row>
    <row r="1824" spans="1:9" x14ac:dyDescent="0.35">
      <c r="A1824" t="s">
        <v>66</v>
      </c>
      <c r="B1824" t="s">
        <v>83</v>
      </c>
      <c r="C1824">
        <v>2045</v>
      </c>
      <c r="D1824" t="s">
        <v>13</v>
      </c>
      <c r="E1824" t="s">
        <v>19</v>
      </c>
      <c r="F1824">
        <v>7942.3408180000006</v>
      </c>
      <c r="G1824" s="25"/>
      <c r="H1824" s="25"/>
      <c r="I1824" s="25"/>
    </row>
    <row r="1825" spans="1:9" x14ac:dyDescent="0.35">
      <c r="A1825" t="s">
        <v>66</v>
      </c>
      <c r="B1825" t="s">
        <v>83</v>
      </c>
      <c r="C1825">
        <v>2045</v>
      </c>
      <c r="D1825" t="s">
        <v>13</v>
      </c>
      <c r="E1825" t="s">
        <v>20</v>
      </c>
      <c r="F1825">
        <v>8898.4849589999994</v>
      </c>
      <c r="G1825" s="25"/>
      <c r="H1825" s="25"/>
      <c r="I1825" s="25"/>
    </row>
    <row r="1826" spans="1:9" x14ac:dyDescent="0.35">
      <c r="A1826" t="s">
        <v>66</v>
      </c>
      <c r="B1826" t="s">
        <v>83</v>
      </c>
      <c r="C1826">
        <v>2045</v>
      </c>
      <c r="D1826" t="s">
        <v>13</v>
      </c>
      <c r="E1826" t="s">
        <v>21</v>
      </c>
      <c r="F1826">
        <v>9783.719411</v>
      </c>
      <c r="G1826" s="25"/>
      <c r="H1826" s="25"/>
      <c r="I1826" s="25"/>
    </row>
    <row r="1827" spans="1:9" x14ac:dyDescent="0.35">
      <c r="A1827" t="s">
        <v>66</v>
      </c>
      <c r="B1827" t="s">
        <v>83</v>
      </c>
      <c r="C1827">
        <v>2045</v>
      </c>
      <c r="D1827" t="s">
        <v>13</v>
      </c>
      <c r="E1827" t="s">
        <v>22</v>
      </c>
      <c r="F1827">
        <v>9815.7924010000006</v>
      </c>
      <c r="G1827" s="25"/>
      <c r="H1827" s="25"/>
      <c r="I1827" s="25"/>
    </row>
    <row r="1828" spans="1:9" x14ac:dyDescent="0.35">
      <c r="A1828" t="s">
        <v>66</v>
      </c>
      <c r="B1828" t="s">
        <v>83</v>
      </c>
      <c r="C1828">
        <v>2045</v>
      </c>
      <c r="D1828" t="s">
        <v>13</v>
      </c>
      <c r="E1828" t="s">
        <v>23</v>
      </c>
      <c r="F1828">
        <v>9216.0619810000007</v>
      </c>
      <c r="G1828" s="25"/>
      <c r="H1828" s="25"/>
      <c r="I1828" s="25"/>
    </row>
    <row r="1829" spans="1:9" x14ac:dyDescent="0.35">
      <c r="A1829" t="s">
        <v>66</v>
      </c>
      <c r="B1829" t="s">
        <v>83</v>
      </c>
      <c r="C1829">
        <v>2045</v>
      </c>
      <c r="D1829" t="s">
        <v>13</v>
      </c>
      <c r="E1829" t="s">
        <v>24</v>
      </c>
      <c r="F1829">
        <v>8952.7550229999997</v>
      </c>
      <c r="G1829" s="22"/>
      <c r="H1829" s="22"/>
      <c r="I1829" s="22"/>
    </row>
    <row r="1830" spans="1:9" x14ac:dyDescent="0.35">
      <c r="A1830" t="s">
        <v>66</v>
      </c>
      <c r="B1830" t="s">
        <v>83</v>
      </c>
      <c r="C1830">
        <v>2045</v>
      </c>
      <c r="D1830" t="s">
        <v>13</v>
      </c>
      <c r="E1830" t="s">
        <v>25</v>
      </c>
      <c r="F1830">
        <v>8725.805918</v>
      </c>
      <c r="G1830" s="22"/>
      <c r="H1830" s="22"/>
      <c r="I1830" s="22"/>
    </row>
    <row r="1831" spans="1:9" x14ac:dyDescent="0.35">
      <c r="A1831" t="s">
        <v>66</v>
      </c>
      <c r="B1831" t="s">
        <v>83</v>
      </c>
      <c r="C1831">
        <v>2045</v>
      </c>
      <c r="D1831" t="s">
        <v>13</v>
      </c>
      <c r="E1831" t="s">
        <v>26</v>
      </c>
      <c r="F1831">
        <v>8394.2690789999997</v>
      </c>
      <c r="G1831" s="22"/>
      <c r="H1831" s="22"/>
      <c r="I1831" s="22"/>
    </row>
    <row r="1832" spans="1:9" x14ac:dyDescent="0.35">
      <c r="A1832" t="s">
        <v>66</v>
      </c>
      <c r="B1832" t="s">
        <v>83</v>
      </c>
      <c r="C1832">
        <v>2045</v>
      </c>
      <c r="D1832" t="s">
        <v>13</v>
      </c>
      <c r="E1832" t="s">
        <v>27</v>
      </c>
      <c r="F1832">
        <v>8057.8157069999997</v>
      </c>
      <c r="G1832" s="22"/>
      <c r="H1832" s="22"/>
      <c r="I1832" s="22"/>
    </row>
    <row r="1833" spans="1:9" x14ac:dyDescent="0.35">
      <c r="A1833" t="s">
        <v>66</v>
      </c>
      <c r="B1833" t="s">
        <v>83</v>
      </c>
      <c r="C1833">
        <v>2045</v>
      </c>
      <c r="D1833" t="s">
        <v>13</v>
      </c>
      <c r="E1833" t="s">
        <v>28</v>
      </c>
      <c r="F1833">
        <v>6820.0752169999996</v>
      </c>
      <c r="G1833" s="22"/>
      <c r="H1833" s="22"/>
      <c r="I1833" s="22"/>
    </row>
    <row r="1834" spans="1:9" x14ac:dyDescent="0.35">
      <c r="A1834" t="s">
        <v>66</v>
      </c>
      <c r="B1834" t="s">
        <v>83</v>
      </c>
      <c r="C1834">
        <v>2045</v>
      </c>
      <c r="D1834" t="s">
        <v>13</v>
      </c>
      <c r="E1834" t="s">
        <v>29</v>
      </c>
      <c r="F1834">
        <v>6940.6305119999997</v>
      </c>
      <c r="G1834" s="22"/>
      <c r="H1834" s="22"/>
      <c r="I1834" s="22"/>
    </row>
    <row r="1835" spans="1:9" x14ac:dyDescent="0.35">
      <c r="A1835" t="s">
        <v>66</v>
      </c>
      <c r="B1835" t="s">
        <v>83</v>
      </c>
      <c r="C1835">
        <v>2045</v>
      </c>
      <c r="D1835" t="s">
        <v>13</v>
      </c>
      <c r="E1835" t="s">
        <v>30</v>
      </c>
      <c r="F1835">
        <v>6015.7219580000001</v>
      </c>
      <c r="G1835" s="22"/>
      <c r="H1835" s="22"/>
      <c r="I1835" s="22"/>
    </row>
    <row r="1836" spans="1:9" x14ac:dyDescent="0.35">
      <c r="A1836" t="s">
        <v>66</v>
      </c>
      <c r="B1836" t="s">
        <v>83</v>
      </c>
      <c r="C1836">
        <v>2045</v>
      </c>
      <c r="D1836" t="s">
        <v>13</v>
      </c>
      <c r="E1836" t="s">
        <v>31</v>
      </c>
      <c r="F1836">
        <v>5421.7631997999997</v>
      </c>
      <c r="G1836" s="22"/>
      <c r="H1836" s="22"/>
      <c r="I1836" s="22"/>
    </row>
    <row r="1837" spans="1:9" x14ac:dyDescent="0.35">
      <c r="A1837" t="s">
        <v>66</v>
      </c>
      <c r="B1837" t="s">
        <v>83</v>
      </c>
      <c r="C1837">
        <v>2045</v>
      </c>
      <c r="D1837" t="s">
        <v>13</v>
      </c>
      <c r="E1837" t="s">
        <v>10</v>
      </c>
      <c r="F1837">
        <v>5846.0136616299997</v>
      </c>
      <c r="G1837" s="22"/>
      <c r="H1837" s="22"/>
      <c r="I1837" s="22"/>
    </row>
    <row r="1838" spans="1:9" x14ac:dyDescent="0.35">
      <c r="A1838" s="116" t="s">
        <v>66</v>
      </c>
      <c r="B1838" t="s">
        <v>83</v>
      </c>
      <c r="C1838">
        <v>2046</v>
      </c>
      <c r="D1838" t="s">
        <v>12</v>
      </c>
      <c r="E1838" t="s">
        <v>16</v>
      </c>
      <c r="F1838">
        <v>8985.2189510000007</v>
      </c>
      <c r="G1838" s="22"/>
      <c r="H1838" s="22"/>
      <c r="I1838" s="22"/>
    </row>
    <row r="1839" spans="1:9" x14ac:dyDescent="0.35">
      <c r="A1839" t="s">
        <v>66</v>
      </c>
      <c r="B1839" t="s">
        <v>83</v>
      </c>
      <c r="C1839">
        <v>2046</v>
      </c>
      <c r="D1839" t="s">
        <v>12</v>
      </c>
      <c r="E1839" t="s">
        <v>32</v>
      </c>
      <c r="F1839">
        <v>9041.5218280000008</v>
      </c>
      <c r="G1839" s="22"/>
      <c r="H1839" s="22"/>
      <c r="I1839" s="22"/>
    </row>
    <row r="1840" spans="1:9" x14ac:dyDescent="0.35">
      <c r="A1840" t="s">
        <v>66</v>
      </c>
      <c r="B1840" t="s">
        <v>83</v>
      </c>
      <c r="C1840">
        <v>2046</v>
      </c>
      <c r="D1840" t="s">
        <v>12</v>
      </c>
      <c r="E1840" t="s">
        <v>17</v>
      </c>
      <c r="F1840">
        <v>8908.1831409999995</v>
      </c>
      <c r="G1840" s="22"/>
      <c r="H1840" s="22"/>
      <c r="I1840" s="22"/>
    </row>
    <row r="1841" spans="1:9" x14ac:dyDescent="0.35">
      <c r="A1841" t="s">
        <v>66</v>
      </c>
      <c r="B1841" t="s">
        <v>83</v>
      </c>
      <c r="C1841">
        <v>2046</v>
      </c>
      <c r="D1841" t="s">
        <v>12</v>
      </c>
      <c r="E1841" t="s">
        <v>18</v>
      </c>
      <c r="F1841">
        <v>7812.2406819999997</v>
      </c>
      <c r="G1841" s="22"/>
      <c r="H1841" s="22"/>
      <c r="I1841" s="22"/>
    </row>
    <row r="1842" spans="1:9" x14ac:dyDescent="0.35">
      <c r="A1842" t="s">
        <v>66</v>
      </c>
      <c r="B1842" t="s">
        <v>83</v>
      </c>
      <c r="C1842">
        <v>2046</v>
      </c>
      <c r="D1842" t="s">
        <v>12</v>
      </c>
      <c r="E1842" t="s">
        <v>19</v>
      </c>
      <c r="F1842">
        <v>7198.5296090000002</v>
      </c>
      <c r="G1842" s="22"/>
      <c r="H1842" s="22"/>
      <c r="I1842" s="22"/>
    </row>
    <row r="1843" spans="1:9" x14ac:dyDescent="0.35">
      <c r="A1843" t="s">
        <v>66</v>
      </c>
      <c r="B1843" t="s">
        <v>83</v>
      </c>
      <c r="C1843">
        <v>2046</v>
      </c>
      <c r="D1843" t="s">
        <v>12</v>
      </c>
      <c r="E1843" t="s">
        <v>20</v>
      </c>
      <c r="F1843">
        <v>8636.7035209999995</v>
      </c>
      <c r="G1843" s="22"/>
      <c r="H1843" s="22"/>
      <c r="I1843" s="22"/>
    </row>
    <row r="1844" spans="1:9" x14ac:dyDescent="0.35">
      <c r="A1844" t="s">
        <v>66</v>
      </c>
      <c r="B1844" t="s">
        <v>83</v>
      </c>
      <c r="C1844">
        <v>2046</v>
      </c>
      <c r="D1844" t="s">
        <v>12</v>
      </c>
      <c r="E1844" t="s">
        <v>21</v>
      </c>
      <c r="F1844">
        <v>9604.0445340000006</v>
      </c>
      <c r="G1844" s="22"/>
      <c r="H1844" s="22"/>
      <c r="I1844" s="22"/>
    </row>
    <row r="1845" spans="1:9" x14ac:dyDescent="0.35">
      <c r="A1845" t="s">
        <v>66</v>
      </c>
      <c r="B1845" t="s">
        <v>83</v>
      </c>
      <c r="C1845">
        <v>2046</v>
      </c>
      <c r="D1845" t="s">
        <v>12</v>
      </c>
      <c r="E1845" t="s">
        <v>22</v>
      </c>
      <c r="F1845">
        <v>9937.2677279999989</v>
      </c>
      <c r="G1845" s="22"/>
      <c r="H1845" s="22"/>
      <c r="I1845" s="22"/>
    </row>
    <row r="1846" spans="1:9" x14ac:dyDescent="0.35">
      <c r="A1846" t="s">
        <v>66</v>
      </c>
      <c r="B1846" t="s">
        <v>83</v>
      </c>
      <c r="C1846">
        <v>2046</v>
      </c>
      <c r="D1846" t="s">
        <v>12</v>
      </c>
      <c r="E1846" t="s">
        <v>23</v>
      </c>
      <c r="F1846">
        <v>9575.2757760000004</v>
      </c>
      <c r="G1846" s="22"/>
      <c r="H1846" s="22"/>
      <c r="I1846" s="22"/>
    </row>
    <row r="1847" spans="1:9" x14ac:dyDescent="0.35">
      <c r="A1847" t="s">
        <v>66</v>
      </c>
      <c r="B1847" t="s">
        <v>83</v>
      </c>
      <c r="C1847">
        <v>2046</v>
      </c>
      <c r="D1847" t="s">
        <v>12</v>
      </c>
      <c r="E1847" t="s">
        <v>24</v>
      </c>
      <c r="F1847">
        <v>9493.4027640000004</v>
      </c>
      <c r="G1847" s="22"/>
      <c r="H1847" s="22"/>
      <c r="I1847" s="22"/>
    </row>
    <row r="1848" spans="1:9" x14ac:dyDescent="0.35">
      <c r="A1848" t="s">
        <v>66</v>
      </c>
      <c r="B1848" t="s">
        <v>83</v>
      </c>
      <c r="C1848">
        <v>2046</v>
      </c>
      <c r="D1848" t="s">
        <v>12</v>
      </c>
      <c r="E1848" t="s">
        <v>25</v>
      </c>
      <c r="F1848">
        <v>9256.5161220000009</v>
      </c>
      <c r="G1848" s="22"/>
      <c r="H1848" s="22"/>
      <c r="I1848" s="22"/>
    </row>
    <row r="1849" spans="1:9" x14ac:dyDescent="0.35">
      <c r="A1849" t="s">
        <v>66</v>
      </c>
      <c r="B1849" t="s">
        <v>83</v>
      </c>
      <c r="C1849">
        <v>2046</v>
      </c>
      <c r="D1849" t="s">
        <v>12</v>
      </c>
      <c r="E1849" t="s">
        <v>26</v>
      </c>
      <c r="F1849">
        <v>8780.1625760000006</v>
      </c>
      <c r="G1849" s="22"/>
      <c r="H1849" s="22"/>
      <c r="I1849" s="22"/>
    </row>
    <row r="1850" spans="1:9" x14ac:dyDescent="0.35">
      <c r="A1850" t="s">
        <v>66</v>
      </c>
      <c r="B1850" t="s">
        <v>83</v>
      </c>
      <c r="C1850">
        <v>2046</v>
      </c>
      <c r="D1850" t="s">
        <v>12</v>
      </c>
      <c r="E1850" t="s">
        <v>27</v>
      </c>
      <c r="F1850">
        <v>8268.5363699999998</v>
      </c>
      <c r="G1850" s="22"/>
      <c r="H1850" s="22"/>
      <c r="I1850" s="22"/>
    </row>
    <row r="1851" spans="1:9" x14ac:dyDescent="0.35">
      <c r="A1851" t="s">
        <v>66</v>
      </c>
      <c r="B1851" t="s">
        <v>83</v>
      </c>
      <c r="C1851">
        <v>2046</v>
      </c>
      <c r="D1851" t="s">
        <v>12</v>
      </c>
      <c r="E1851" t="s">
        <v>28</v>
      </c>
      <c r="F1851">
        <v>7069.2508280000002</v>
      </c>
      <c r="G1851" s="22"/>
      <c r="H1851" s="22"/>
      <c r="I1851" s="22"/>
    </row>
    <row r="1852" spans="1:9" x14ac:dyDescent="0.35">
      <c r="A1852" t="s">
        <v>66</v>
      </c>
      <c r="B1852" t="s">
        <v>83</v>
      </c>
      <c r="C1852">
        <v>2046</v>
      </c>
      <c r="D1852" t="s">
        <v>12</v>
      </c>
      <c r="E1852" t="s">
        <v>29</v>
      </c>
      <c r="F1852">
        <v>6852.4465529999998</v>
      </c>
      <c r="G1852" s="22"/>
      <c r="H1852" s="22"/>
      <c r="I1852" s="22"/>
    </row>
    <row r="1853" spans="1:9" x14ac:dyDescent="0.35">
      <c r="A1853" t="s">
        <v>66</v>
      </c>
      <c r="B1853" t="s">
        <v>83</v>
      </c>
      <c r="C1853">
        <v>2046</v>
      </c>
      <c r="D1853" t="s">
        <v>12</v>
      </c>
      <c r="E1853" t="s">
        <v>30</v>
      </c>
      <c r="F1853">
        <v>6356.5590219999985</v>
      </c>
      <c r="G1853" s="22"/>
      <c r="H1853" s="22"/>
      <c r="I1853" s="22"/>
    </row>
    <row r="1854" spans="1:9" x14ac:dyDescent="0.35">
      <c r="A1854" t="s">
        <v>66</v>
      </c>
      <c r="B1854" t="s">
        <v>83</v>
      </c>
      <c r="C1854">
        <v>2046</v>
      </c>
      <c r="D1854" t="s">
        <v>12</v>
      </c>
      <c r="E1854" t="s">
        <v>31</v>
      </c>
      <c r="F1854">
        <v>5765.9268579999998</v>
      </c>
      <c r="G1854" s="22"/>
      <c r="H1854" s="22"/>
      <c r="I1854" s="22"/>
    </row>
    <row r="1855" spans="1:9" x14ac:dyDescent="0.35">
      <c r="A1855" t="s">
        <v>66</v>
      </c>
      <c r="B1855" t="s">
        <v>83</v>
      </c>
      <c r="C1855">
        <v>2046</v>
      </c>
      <c r="D1855" t="s">
        <v>12</v>
      </c>
      <c r="E1855" t="s">
        <v>10</v>
      </c>
      <c r="F1855">
        <v>7433.0575037600001</v>
      </c>
      <c r="G1855" s="22"/>
      <c r="H1855" s="22"/>
      <c r="I1855" s="22"/>
    </row>
    <row r="1856" spans="1:9" x14ac:dyDescent="0.35">
      <c r="A1856" t="s">
        <v>66</v>
      </c>
      <c r="B1856" t="s">
        <v>83</v>
      </c>
      <c r="C1856">
        <v>2046</v>
      </c>
      <c r="D1856" t="s">
        <v>13</v>
      </c>
      <c r="E1856" t="s">
        <v>16</v>
      </c>
      <c r="F1856">
        <v>9271.8513540000004</v>
      </c>
      <c r="G1856" s="22"/>
      <c r="H1856" s="22"/>
      <c r="I1856" s="22"/>
    </row>
    <row r="1857" spans="1:9" x14ac:dyDescent="0.35">
      <c r="A1857" t="s">
        <v>66</v>
      </c>
      <c r="B1857" t="s">
        <v>83</v>
      </c>
      <c r="C1857">
        <v>2046</v>
      </c>
      <c r="D1857" t="s">
        <v>13</v>
      </c>
      <c r="E1857" t="s">
        <v>32</v>
      </c>
      <c r="F1857">
        <v>9239.6258589999998</v>
      </c>
      <c r="G1857" s="22"/>
      <c r="H1857" s="22"/>
      <c r="I1857" s="22"/>
    </row>
    <row r="1858" spans="1:9" x14ac:dyDescent="0.35">
      <c r="A1858" t="s">
        <v>66</v>
      </c>
      <c r="B1858" t="s">
        <v>83</v>
      </c>
      <c r="C1858">
        <v>2046</v>
      </c>
      <c r="D1858" t="s">
        <v>13</v>
      </c>
      <c r="E1858" t="s">
        <v>17</v>
      </c>
      <c r="F1858">
        <v>9205.328039</v>
      </c>
      <c r="G1858" s="22"/>
      <c r="H1858" s="22"/>
      <c r="I1858" s="22"/>
    </row>
    <row r="1859" spans="1:9" x14ac:dyDescent="0.35">
      <c r="A1859" t="s">
        <v>66</v>
      </c>
      <c r="B1859" t="s">
        <v>83</v>
      </c>
      <c r="C1859">
        <v>2046</v>
      </c>
      <c r="D1859" t="s">
        <v>13</v>
      </c>
      <c r="E1859" t="s">
        <v>18</v>
      </c>
      <c r="F1859">
        <v>8528.085959</v>
      </c>
      <c r="G1859" s="22"/>
      <c r="H1859" s="22"/>
      <c r="I1859" s="22"/>
    </row>
    <row r="1860" spans="1:9" x14ac:dyDescent="0.35">
      <c r="A1860" t="s">
        <v>66</v>
      </c>
      <c r="B1860" t="s">
        <v>83</v>
      </c>
      <c r="C1860">
        <v>2046</v>
      </c>
      <c r="D1860" t="s">
        <v>13</v>
      </c>
      <c r="E1860" t="s">
        <v>19</v>
      </c>
      <c r="F1860">
        <v>7967.7683820000002</v>
      </c>
      <c r="G1860" s="22"/>
      <c r="H1860" s="22"/>
      <c r="I1860" s="22"/>
    </row>
    <row r="1861" spans="1:9" x14ac:dyDescent="0.35">
      <c r="A1861" t="s">
        <v>66</v>
      </c>
      <c r="B1861" t="s">
        <v>83</v>
      </c>
      <c r="C1861">
        <v>2046</v>
      </c>
      <c r="D1861" t="s">
        <v>13</v>
      </c>
      <c r="E1861" t="s">
        <v>20</v>
      </c>
      <c r="F1861">
        <v>8822.7060810000003</v>
      </c>
      <c r="G1861" s="22"/>
      <c r="H1861" s="22"/>
      <c r="I1861" s="22"/>
    </row>
    <row r="1862" spans="1:9" x14ac:dyDescent="0.35">
      <c r="A1862" t="s">
        <v>66</v>
      </c>
      <c r="B1862" t="s">
        <v>83</v>
      </c>
      <c r="C1862">
        <v>2046</v>
      </c>
      <c r="D1862" t="s">
        <v>13</v>
      </c>
      <c r="E1862" t="s">
        <v>21</v>
      </c>
      <c r="F1862">
        <v>9762.4628539999994</v>
      </c>
      <c r="G1862" s="22"/>
      <c r="H1862" s="22"/>
      <c r="I1862" s="22"/>
    </row>
    <row r="1863" spans="1:9" x14ac:dyDescent="0.35">
      <c r="A1863" t="s">
        <v>66</v>
      </c>
      <c r="B1863" t="s">
        <v>83</v>
      </c>
      <c r="C1863">
        <v>2046</v>
      </c>
      <c r="D1863" t="s">
        <v>13</v>
      </c>
      <c r="E1863" t="s">
        <v>22</v>
      </c>
      <c r="F1863">
        <v>9864.2794529999992</v>
      </c>
      <c r="G1863" s="22"/>
      <c r="H1863" s="22"/>
      <c r="I1863" s="22"/>
    </row>
    <row r="1864" spans="1:9" x14ac:dyDescent="0.35">
      <c r="A1864" t="s">
        <v>66</v>
      </c>
      <c r="B1864" t="s">
        <v>83</v>
      </c>
      <c r="C1864">
        <v>2046</v>
      </c>
      <c r="D1864" t="s">
        <v>13</v>
      </c>
      <c r="E1864" t="s">
        <v>23</v>
      </c>
      <c r="F1864">
        <v>9289.2224929999993</v>
      </c>
      <c r="G1864" s="22"/>
      <c r="H1864" s="22"/>
      <c r="I1864" s="22"/>
    </row>
    <row r="1865" spans="1:9" x14ac:dyDescent="0.35">
      <c r="A1865" t="s">
        <v>66</v>
      </c>
      <c r="B1865" t="s">
        <v>83</v>
      </c>
      <c r="C1865">
        <v>2046</v>
      </c>
      <c r="D1865" t="s">
        <v>13</v>
      </c>
      <c r="E1865" t="s">
        <v>24</v>
      </c>
      <c r="F1865">
        <v>9023.841864</v>
      </c>
      <c r="G1865" s="22"/>
      <c r="H1865" s="22"/>
      <c r="I1865" s="22"/>
    </row>
    <row r="1866" spans="1:9" x14ac:dyDescent="0.35">
      <c r="A1866" t="s">
        <v>66</v>
      </c>
      <c r="B1866" t="s">
        <v>83</v>
      </c>
      <c r="C1866">
        <v>2046</v>
      </c>
      <c r="D1866" t="s">
        <v>13</v>
      </c>
      <c r="E1866" t="s">
        <v>25</v>
      </c>
      <c r="F1866">
        <v>8811.7471779999996</v>
      </c>
      <c r="G1866" s="25"/>
      <c r="H1866" s="25"/>
      <c r="I1866" s="25"/>
    </row>
    <row r="1867" spans="1:9" x14ac:dyDescent="0.35">
      <c r="A1867" t="s">
        <v>66</v>
      </c>
      <c r="B1867" t="s">
        <v>83</v>
      </c>
      <c r="C1867">
        <v>2046</v>
      </c>
      <c r="D1867" t="s">
        <v>13</v>
      </c>
      <c r="E1867" t="s">
        <v>26</v>
      </c>
      <c r="F1867">
        <v>8470.0354279999992</v>
      </c>
      <c r="G1867" s="25"/>
      <c r="H1867" s="25"/>
      <c r="I1867" s="25"/>
    </row>
    <row r="1868" spans="1:9" x14ac:dyDescent="0.35">
      <c r="A1868" t="s">
        <v>66</v>
      </c>
      <c r="B1868" t="s">
        <v>83</v>
      </c>
      <c r="C1868">
        <v>2046</v>
      </c>
      <c r="D1868" t="s">
        <v>13</v>
      </c>
      <c r="E1868" t="s">
        <v>27</v>
      </c>
      <c r="F1868">
        <v>8156.3303510000014</v>
      </c>
      <c r="G1868" s="25"/>
      <c r="H1868" s="25"/>
      <c r="I1868" s="25"/>
    </row>
    <row r="1869" spans="1:9" x14ac:dyDescent="0.35">
      <c r="A1869" t="s">
        <v>66</v>
      </c>
      <c r="B1869" t="s">
        <v>83</v>
      </c>
      <c r="C1869">
        <v>2046</v>
      </c>
      <c r="D1869" t="s">
        <v>13</v>
      </c>
      <c r="E1869" t="s">
        <v>28</v>
      </c>
      <c r="F1869">
        <v>6972.0784739999999</v>
      </c>
      <c r="G1869" s="25"/>
      <c r="H1869" s="25"/>
      <c r="I1869" s="25"/>
    </row>
    <row r="1870" spans="1:9" x14ac:dyDescent="0.35">
      <c r="A1870" t="s">
        <v>66</v>
      </c>
      <c r="B1870" t="s">
        <v>83</v>
      </c>
      <c r="C1870">
        <v>2046</v>
      </c>
      <c r="D1870" t="s">
        <v>13</v>
      </c>
      <c r="E1870" t="s">
        <v>29</v>
      </c>
      <c r="F1870">
        <v>6820.613668</v>
      </c>
      <c r="G1870" s="25"/>
      <c r="H1870" s="25"/>
      <c r="I1870" s="25"/>
    </row>
    <row r="1871" spans="1:9" x14ac:dyDescent="0.35">
      <c r="A1871" t="s">
        <v>66</v>
      </c>
      <c r="B1871" t="s">
        <v>83</v>
      </c>
      <c r="C1871">
        <v>2046</v>
      </c>
      <c r="D1871" t="s">
        <v>13</v>
      </c>
      <c r="E1871" t="s">
        <v>30</v>
      </c>
      <c r="F1871">
        <v>6177.0169700000006</v>
      </c>
      <c r="G1871" s="25"/>
      <c r="H1871" s="25"/>
      <c r="I1871" s="25"/>
    </row>
    <row r="1872" spans="1:9" x14ac:dyDescent="0.35">
      <c r="A1872" t="s">
        <v>66</v>
      </c>
      <c r="B1872" t="s">
        <v>83</v>
      </c>
      <c r="C1872">
        <v>2046</v>
      </c>
      <c r="D1872" t="s">
        <v>13</v>
      </c>
      <c r="E1872" t="s">
        <v>31</v>
      </c>
      <c r="F1872">
        <v>5353.3574930000004</v>
      </c>
      <c r="G1872" s="25"/>
      <c r="H1872" s="25"/>
      <c r="I1872" s="25"/>
    </row>
    <row r="1873" spans="1:9" x14ac:dyDescent="0.35">
      <c r="A1873" t="s">
        <v>66</v>
      </c>
      <c r="B1873" t="s">
        <v>83</v>
      </c>
      <c r="C1873">
        <v>2046</v>
      </c>
      <c r="D1873" t="s">
        <v>13</v>
      </c>
      <c r="E1873" t="s">
        <v>10</v>
      </c>
      <c r="F1873">
        <v>6099.1145003900001</v>
      </c>
      <c r="G1873" s="25"/>
      <c r="H1873" s="25"/>
      <c r="I1873" s="25"/>
    </row>
    <row r="1874" spans="1:9" x14ac:dyDescent="0.35">
      <c r="A1874" t="s">
        <v>53</v>
      </c>
      <c r="B1874" t="s">
        <v>83</v>
      </c>
      <c r="C1874">
        <v>2021</v>
      </c>
      <c r="D1874" t="s">
        <v>12</v>
      </c>
      <c r="E1874" t="s">
        <v>16</v>
      </c>
      <c r="F1874">
        <v>3705</v>
      </c>
      <c r="G1874" s="25"/>
      <c r="H1874" s="25"/>
      <c r="I1874" s="25"/>
    </row>
    <row r="1875" spans="1:9" x14ac:dyDescent="0.35">
      <c r="A1875" t="s">
        <v>53</v>
      </c>
      <c r="B1875" t="s">
        <v>83</v>
      </c>
      <c r="C1875">
        <v>2021</v>
      </c>
      <c r="D1875" t="s">
        <v>12</v>
      </c>
      <c r="E1875" t="s">
        <v>32</v>
      </c>
      <c r="F1875">
        <v>4262</v>
      </c>
      <c r="G1875" s="25"/>
      <c r="H1875" s="25"/>
      <c r="I1875" s="25"/>
    </row>
    <row r="1876" spans="1:9" x14ac:dyDescent="0.35">
      <c r="A1876" t="s">
        <v>53</v>
      </c>
      <c r="B1876" t="s">
        <v>83</v>
      </c>
      <c r="C1876">
        <v>2021</v>
      </c>
      <c r="D1876" t="s">
        <v>12</v>
      </c>
      <c r="E1876" t="s">
        <v>17</v>
      </c>
      <c r="F1876">
        <v>4559</v>
      </c>
      <c r="G1876" s="25"/>
      <c r="H1876" s="25"/>
      <c r="I1876" s="25"/>
    </row>
    <row r="1877" spans="1:9" x14ac:dyDescent="0.35">
      <c r="A1877" t="s">
        <v>53</v>
      </c>
      <c r="B1877" t="s">
        <v>83</v>
      </c>
      <c r="C1877">
        <v>2021</v>
      </c>
      <c r="D1877" t="s">
        <v>12</v>
      </c>
      <c r="E1877" t="s">
        <v>18</v>
      </c>
      <c r="F1877">
        <v>3585</v>
      </c>
      <c r="G1877" s="25"/>
      <c r="H1877" s="25"/>
      <c r="I1877" s="25"/>
    </row>
    <row r="1878" spans="1:9" x14ac:dyDescent="0.35">
      <c r="A1878" t="s">
        <v>53</v>
      </c>
      <c r="B1878" t="s">
        <v>83</v>
      </c>
      <c r="C1878">
        <v>2021</v>
      </c>
      <c r="D1878" t="s">
        <v>12</v>
      </c>
      <c r="E1878" t="s">
        <v>19</v>
      </c>
      <c r="F1878">
        <v>3146</v>
      </c>
      <c r="G1878" s="25"/>
      <c r="H1878" s="25"/>
      <c r="I1878" s="25"/>
    </row>
    <row r="1879" spans="1:9" x14ac:dyDescent="0.35">
      <c r="A1879" t="s">
        <v>53</v>
      </c>
      <c r="B1879" t="s">
        <v>83</v>
      </c>
      <c r="C1879">
        <v>2021</v>
      </c>
      <c r="D1879" t="s">
        <v>12</v>
      </c>
      <c r="E1879" t="s">
        <v>20</v>
      </c>
      <c r="F1879">
        <v>3740</v>
      </c>
      <c r="G1879" s="25"/>
      <c r="H1879" s="25"/>
      <c r="I1879" s="25"/>
    </row>
    <row r="1880" spans="1:9" x14ac:dyDescent="0.35">
      <c r="A1880" t="s">
        <v>53</v>
      </c>
      <c r="B1880" t="s">
        <v>83</v>
      </c>
      <c r="C1880">
        <v>2021</v>
      </c>
      <c r="D1880" t="s">
        <v>12</v>
      </c>
      <c r="E1880" t="s">
        <v>21</v>
      </c>
      <c r="F1880">
        <v>3586</v>
      </c>
      <c r="G1880" s="25"/>
      <c r="H1880" s="25"/>
      <c r="I1880" s="25"/>
    </row>
    <row r="1881" spans="1:9" x14ac:dyDescent="0.35">
      <c r="A1881" t="s">
        <v>53</v>
      </c>
      <c r="B1881" t="s">
        <v>83</v>
      </c>
      <c r="C1881">
        <v>2021</v>
      </c>
      <c r="D1881" t="s">
        <v>12</v>
      </c>
      <c r="E1881" t="s">
        <v>22</v>
      </c>
      <c r="F1881">
        <v>3706</v>
      </c>
      <c r="G1881" s="25"/>
      <c r="H1881" s="25"/>
      <c r="I1881" s="25"/>
    </row>
    <row r="1882" spans="1:9" x14ac:dyDescent="0.35">
      <c r="A1882" t="s">
        <v>53</v>
      </c>
      <c r="B1882" t="s">
        <v>83</v>
      </c>
      <c r="C1882">
        <v>2021</v>
      </c>
      <c r="D1882" t="s">
        <v>12</v>
      </c>
      <c r="E1882" t="s">
        <v>23</v>
      </c>
      <c r="F1882">
        <v>3642</v>
      </c>
      <c r="G1882" s="25"/>
      <c r="H1882" s="25"/>
      <c r="I1882" s="25"/>
    </row>
    <row r="1883" spans="1:9" x14ac:dyDescent="0.35">
      <c r="A1883" t="s">
        <v>53</v>
      </c>
      <c r="B1883" t="s">
        <v>83</v>
      </c>
      <c r="C1883">
        <v>2021</v>
      </c>
      <c r="D1883" t="s">
        <v>12</v>
      </c>
      <c r="E1883" t="s">
        <v>24</v>
      </c>
      <c r="F1883">
        <v>3989</v>
      </c>
      <c r="G1883" s="25"/>
      <c r="H1883" s="25"/>
      <c r="I1883" s="25"/>
    </row>
    <row r="1884" spans="1:9" x14ac:dyDescent="0.35">
      <c r="A1884" t="s">
        <v>53</v>
      </c>
      <c r="B1884" t="s">
        <v>83</v>
      </c>
      <c r="C1884">
        <v>2021</v>
      </c>
      <c r="D1884" t="s">
        <v>12</v>
      </c>
      <c r="E1884" t="s">
        <v>25</v>
      </c>
      <c r="F1884">
        <v>4316</v>
      </c>
      <c r="G1884" s="25"/>
      <c r="H1884" s="25"/>
      <c r="I1884" s="25"/>
    </row>
    <row r="1885" spans="1:9" x14ac:dyDescent="0.35">
      <c r="A1885" t="s">
        <v>53</v>
      </c>
      <c r="B1885" t="s">
        <v>83</v>
      </c>
      <c r="C1885">
        <v>2021</v>
      </c>
      <c r="D1885" t="s">
        <v>12</v>
      </c>
      <c r="E1885" t="s">
        <v>26</v>
      </c>
      <c r="F1885">
        <v>4418</v>
      </c>
      <c r="G1885" s="25"/>
      <c r="H1885" s="25"/>
      <c r="I1885" s="25"/>
    </row>
    <row r="1886" spans="1:9" x14ac:dyDescent="0.35">
      <c r="A1886" t="s">
        <v>53</v>
      </c>
      <c r="B1886" t="s">
        <v>83</v>
      </c>
      <c r="C1886">
        <v>2021</v>
      </c>
      <c r="D1886" t="s">
        <v>12</v>
      </c>
      <c r="E1886" t="s">
        <v>27</v>
      </c>
      <c r="F1886">
        <v>4490</v>
      </c>
      <c r="G1886" s="25"/>
      <c r="H1886" s="25"/>
      <c r="I1886" s="25"/>
    </row>
    <row r="1887" spans="1:9" x14ac:dyDescent="0.35">
      <c r="A1887" t="s">
        <v>53</v>
      </c>
      <c r="B1887" t="s">
        <v>83</v>
      </c>
      <c r="C1887">
        <v>2021</v>
      </c>
      <c r="D1887" t="s">
        <v>12</v>
      </c>
      <c r="E1887" t="s">
        <v>28</v>
      </c>
      <c r="F1887">
        <v>3904</v>
      </c>
      <c r="G1887" s="25"/>
      <c r="H1887" s="25"/>
      <c r="I1887" s="25"/>
    </row>
    <row r="1888" spans="1:9" x14ac:dyDescent="0.35">
      <c r="A1888" t="s">
        <v>53</v>
      </c>
      <c r="B1888" t="s">
        <v>83</v>
      </c>
      <c r="C1888">
        <v>2021</v>
      </c>
      <c r="D1888" t="s">
        <v>12</v>
      </c>
      <c r="E1888" t="s">
        <v>29</v>
      </c>
      <c r="F1888">
        <v>3484</v>
      </c>
      <c r="G1888" s="25"/>
      <c r="H1888" s="25"/>
      <c r="I1888" s="25"/>
    </row>
    <row r="1889" spans="1:9" x14ac:dyDescent="0.35">
      <c r="A1889" t="s">
        <v>53</v>
      </c>
      <c r="B1889" t="s">
        <v>83</v>
      </c>
      <c r="C1889">
        <v>2021</v>
      </c>
      <c r="D1889" t="s">
        <v>12</v>
      </c>
      <c r="E1889" t="s">
        <v>30</v>
      </c>
      <c r="F1889">
        <v>2593</v>
      </c>
      <c r="G1889" s="25"/>
      <c r="H1889" s="25"/>
      <c r="I1889" s="25"/>
    </row>
    <row r="1890" spans="1:9" x14ac:dyDescent="0.35">
      <c r="A1890" t="s">
        <v>53</v>
      </c>
      <c r="B1890" t="s">
        <v>83</v>
      </c>
      <c r="C1890">
        <v>2021</v>
      </c>
      <c r="D1890" t="s">
        <v>12</v>
      </c>
      <c r="E1890" t="s">
        <v>31</v>
      </c>
      <c r="F1890">
        <v>1783</v>
      </c>
      <c r="G1890" s="25"/>
      <c r="H1890" s="25"/>
      <c r="I1890" s="25"/>
    </row>
    <row r="1891" spans="1:9" x14ac:dyDescent="0.35">
      <c r="A1891" t="s">
        <v>53</v>
      </c>
      <c r="B1891" t="s">
        <v>83</v>
      </c>
      <c r="C1891">
        <v>2021</v>
      </c>
      <c r="D1891" t="s">
        <v>12</v>
      </c>
      <c r="E1891" t="s">
        <v>10</v>
      </c>
      <c r="F1891">
        <v>1718</v>
      </c>
      <c r="G1891" s="25"/>
      <c r="H1891" s="25"/>
      <c r="I1891" s="25"/>
    </row>
    <row r="1892" spans="1:9" x14ac:dyDescent="0.35">
      <c r="A1892" t="s">
        <v>53</v>
      </c>
      <c r="B1892" t="s">
        <v>83</v>
      </c>
      <c r="C1892">
        <v>2021</v>
      </c>
      <c r="D1892" t="s">
        <v>13</v>
      </c>
      <c r="E1892" t="s">
        <v>16</v>
      </c>
      <c r="F1892">
        <v>4002</v>
      </c>
      <c r="G1892" s="22"/>
      <c r="H1892" s="22"/>
      <c r="I1892" s="22"/>
    </row>
    <row r="1893" spans="1:9" x14ac:dyDescent="0.35">
      <c r="A1893" t="s">
        <v>53</v>
      </c>
      <c r="B1893" t="s">
        <v>83</v>
      </c>
      <c r="C1893">
        <v>2021</v>
      </c>
      <c r="D1893" t="s">
        <v>13</v>
      </c>
      <c r="E1893" t="s">
        <v>32</v>
      </c>
      <c r="F1893">
        <v>4417</v>
      </c>
      <c r="G1893" s="22"/>
      <c r="H1893" s="22"/>
      <c r="I1893" s="22"/>
    </row>
    <row r="1894" spans="1:9" x14ac:dyDescent="0.35">
      <c r="A1894" t="s">
        <v>53</v>
      </c>
      <c r="B1894" t="s">
        <v>83</v>
      </c>
      <c r="C1894">
        <v>2021</v>
      </c>
      <c r="D1894" t="s">
        <v>13</v>
      </c>
      <c r="E1894" t="s">
        <v>17</v>
      </c>
      <c r="F1894">
        <v>4778</v>
      </c>
      <c r="G1894" s="22"/>
      <c r="H1894" s="22"/>
      <c r="I1894" s="22"/>
    </row>
    <row r="1895" spans="1:9" x14ac:dyDescent="0.35">
      <c r="A1895" t="s">
        <v>53</v>
      </c>
      <c r="B1895" t="s">
        <v>83</v>
      </c>
      <c r="C1895">
        <v>2021</v>
      </c>
      <c r="D1895" t="s">
        <v>13</v>
      </c>
      <c r="E1895" t="s">
        <v>18</v>
      </c>
      <c r="F1895">
        <v>3921</v>
      </c>
      <c r="G1895" s="22"/>
      <c r="H1895" s="22"/>
      <c r="I1895" s="22"/>
    </row>
    <row r="1896" spans="1:9" x14ac:dyDescent="0.35">
      <c r="A1896" t="s">
        <v>53</v>
      </c>
      <c r="B1896" t="s">
        <v>83</v>
      </c>
      <c r="C1896">
        <v>2021</v>
      </c>
      <c r="D1896" t="s">
        <v>13</v>
      </c>
      <c r="E1896" t="s">
        <v>19</v>
      </c>
      <c r="F1896">
        <v>3535</v>
      </c>
      <c r="G1896" s="22"/>
      <c r="H1896" s="22"/>
      <c r="I1896" s="22"/>
    </row>
    <row r="1897" spans="1:9" x14ac:dyDescent="0.35">
      <c r="A1897" t="s">
        <v>53</v>
      </c>
      <c r="B1897" t="s">
        <v>83</v>
      </c>
      <c r="C1897">
        <v>2021</v>
      </c>
      <c r="D1897" t="s">
        <v>13</v>
      </c>
      <c r="E1897" t="s">
        <v>20</v>
      </c>
      <c r="F1897">
        <v>3674</v>
      </c>
      <c r="G1897" s="22"/>
      <c r="H1897" s="22"/>
      <c r="I1897" s="22"/>
    </row>
    <row r="1898" spans="1:9" x14ac:dyDescent="0.35">
      <c r="A1898" t="s">
        <v>53</v>
      </c>
      <c r="B1898" t="s">
        <v>83</v>
      </c>
      <c r="C1898">
        <v>2021</v>
      </c>
      <c r="D1898" t="s">
        <v>13</v>
      </c>
      <c r="E1898" t="s">
        <v>21</v>
      </c>
      <c r="F1898">
        <v>3611</v>
      </c>
      <c r="G1898" s="22"/>
      <c r="H1898" s="22"/>
      <c r="I1898" s="22"/>
    </row>
    <row r="1899" spans="1:9" x14ac:dyDescent="0.35">
      <c r="A1899" t="s">
        <v>53</v>
      </c>
      <c r="B1899" t="s">
        <v>83</v>
      </c>
      <c r="C1899">
        <v>2021</v>
      </c>
      <c r="D1899" t="s">
        <v>13</v>
      </c>
      <c r="E1899" t="s">
        <v>22</v>
      </c>
      <c r="F1899">
        <v>3439</v>
      </c>
      <c r="G1899" s="22"/>
      <c r="H1899" s="22"/>
      <c r="I1899" s="22"/>
    </row>
    <row r="1900" spans="1:9" x14ac:dyDescent="0.35">
      <c r="A1900" t="s">
        <v>53</v>
      </c>
      <c r="B1900" t="s">
        <v>83</v>
      </c>
      <c r="C1900">
        <v>2021</v>
      </c>
      <c r="D1900" t="s">
        <v>13</v>
      </c>
      <c r="E1900" t="s">
        <v>23</v>
      </c>
      <c r="F1900">
        <v>3321</v>
      </c>
      <c r="G1900" s="22"/>
      <c r="H1900" s="22"/>
      <c r="I1900" s="22"/>
    </row>
    <row r="1901" spans="1:9" x14ac:dyDescent="0.35">
      <c r="A1901" t="s">
        <v>53</v>
      </c>
      <c r="B1901" t="s">
        <v>83</v>
      </c>
      <c r="C1901">
        <v>2021</v>
      </c>
      <c r="D1901" t="s">
        <v>13</v>
      </c>
      <c r="E1901" t="s">
        <v>24</v>
      </c>
      <c r="F1901">
        <v>3804</v>
      </c>
    </row>
    <row r="1902" spans="1:9" x14ac:dyDescent="0.35">
      <c r="A1902" t="s">
        <v>53</v>
      </c>
      <c r="B1902" t="s">
        <v>83</v>
      </c>
      <c r="C1902">
        <v>2021</v>
      </c>
      <c r="D1902" t="s">
        <v>13</v>
      </c>
      <c r="E1902" t="s">
        <v>25</v>
      </c>
      <c r="F1902">
        <v>4350</v>
      </c>
    </row>
    <row r="1903" spans="1:9" x14ac:dyDescent="0.35">
      <c r="A1903" t="s">
        <v>53</v>
      </c>
      <c r="B1903" t="s">
        <v>83</v>
      </c>
      <c r="C1903">
        <v>2021</v>
      </c>
      <c r="D1903" t="s">
        <v>13</v>
      </c>
      <c r="E1903" t="s">
        <v>26</v>
      </c>
      <c r="F1903">
        <v>4461</v>
      </c>
    </row>
    <row r="1904" spans="1:9" x14ac:dyDescent="0.35">
      <c r="A1904" t="s">
        <v>53</v>
      </c>
      <c r="B1904" t="s">
        <v>83</v>
      </c>
      <c r="C1904">
        <v>2021</v>
      </c>
      <c r="D1904" t="s">
        <v>13</v>
      </c>
      <c r="E1904" t="s">
        <v>27</v>
      </c>
      <c r="F1904">
        <v>4567</v>
      </c>
    </row>
    <row r="1905" spans="1:6" x14ac:dyDescent="0.35">
      <c r="A1905" t="s">
        <v>53</v>
      </c>
      <c r="B1905" t="s">
        <v>83</v>
      </c>
      <c r="C1905">
        <v>2021</v>
      </c>
      <c r="D1905" t="s">
        <v>13</v>
      </c>
      <c r="E1905" t="s">
        <v>28</v>
      </c>
      <c r="F1905">
        <v>4253</v>
      </c>
    </row>
    <row r="1906" spans="1:6" x14ac:dyDescent="0.35">
      <c r="A1906" t="s">
        <v>53</v>
      </c>
      <c r="B1906" t="s">
        <v>83</v>
      </c>
      <c r="C1906">
        <v>2021</v>
      </c>
      <c r="D1906" t="s">
        <v>13</v>
      </c>
      <c r="E1906" t="s">
        <v>29</v>
      </c>
      <c r="F1906">
        <v>3732</v>
      </c>
    </row>
    <row r="1907" spans="1:6" x14ac:dyDescent="0.35">
      <c r="A1907" t="s">
        <v>53</v>
      </c>
      <c r="B1907" t="s">
        <v>83</v>
      </c>
      <c r="C1907">
        <v>2021</v>
      </c>
      <c r="D1907" t="s">
        <v>13</v>
      </c>
      <c r="E1907" t="s">
        <v>30</v>
      </c>
      <c r="F1907">
        <v>2657</v>
      </c>
    </row>
    <row r="1908" spans="1:6" x14ac:dyDescent="0.35">
      <c r="A1908" t="s">
        <v>53</v>
      </c>
      <c r="B1908" t="s">
        <v>83</v>
      </c>
      <c r="C1908">
        <v>2021</v>
      </c>
      <c r="D1908" t="s">
        <v>13</v>
      </c>
      <c r="E1908" t="s">
        <v>31</v>
      </c>
      <c r="F1908">
        <v>1688</v>
      </c>
    </row>
    <row r="1909" spans="1:6" x14ac:dyDescent="0.35">
      <c r="A1909" t="s">
        <v>53</v>
      </c>
      <c r="B1909" t="s">
        <v>83</v>
      </c>
      <c r="C1909">
        <v>2021</v>
      </c>
      <c r="D1909" t="s">
        <v>13</v>
      </c>
      <c r="E1909" t="s">
        <v>10</v>
      </c>
      <c r="F1909">
        <v>1200</v>
      </c>
    </row>
    <row r="1910" spans="1:6" x14ac:dyDescent="0.35">
      <c r="A1910" t="s">
        <v>53</v>
      </c>
      <c r="B1910" t="s">
        <v>83</v>
      </c>
      <c r="C1910">
        <v>2022</v>
      </c>
      <c r="D1910" t="s">
        <v>12</v>
      </c>
      <c r="E1910" t="s">
        <v>16</v>
      </c>
      <c r="F1910">
        <v>3809.8521467</v>
      </c>
    </row>
    <row r="1911" spans="1:6" x14ac:dyDescent="0.35">
      <c r="A1911" t="s">
        <v>53</v>
      </c>
      <c r="B1911" t="s">
        <v>83</v>
      </c>
      <c r="C1911">
        <v>2022</v>
      </c>
      <c r="D1911" t="s">
        <v>12</v>
      </c>
      <c r="E1911" t="s">
        <v>32</v>
      </c>
      <c r="F1911">
        <v>4124.2202503999997</v>
      </c>
    </row>
    <row r="1912" spans="1:6" x14ac:dyDescent="0.35">
      <c r="A1912" t="s">
        <v>53</v>
      </c>
      <c r="B1912" t="s">
        <v>83</v>
      </c>
      <c r="C1912">
        <v>2022</v>
      </c>
      <c r="D1912" t="s">
        <v>12</v>
      </c>
      <c r="E1912" t="s">
        <v>17</v>
      </c>
      <c r="F1912">
        <v>4556.6594961000001</v>
      </c>
    </row>
    <row r="1913" spans="1:6" x14ac:dyDescent="0.35">
      <c r="A1913" t="s">
        <v>53</v>
      </c>
      <c r="B1913" t="s">
        <v>83</v>
      </c>
      <c r="C1913">
        <v>2022</v>
      </c>
      <c r="D1913" t="s">
        <v>12</v>
      </c>
      <c r="E1913" t="s">
        <v>18</v>
      </c>
      <c r="F1913">
        <v>3588.3076299999998</v>
      </c>
    </row>
    <row r="1914" spans="1:6" x14ac:dyDescent="0.35">
      <c r="A1914" t="s">
        <v>53</v>
      </c>
      <c r="B1914" t="s">
        <v>83</v>
      </c>
      <c r="C1914">
        <v>2022</v>
      </c>
      <c r="D1914" t="s">
        <v>12</v>
      </c>
      <c r="E1914" t="s">
        <v>19</v>
      </c>
      <c r="F1914">
        <v>3135.1554323999999</v>
      </c>
    </row>
    <row r="1915" spans="1:6" x14ac:dyDescent="0.35">
      <c r="A1915" t="s">
        <v>53</v>
      </c>
      <c r="B1915" t="s">
        <v>83</v>
      </c>
      <c r="C1915">
        <v>2022</v>
      </c>
      <c r="D1915" t="s">
        <v>12</v>
      </c>
      <c r="E1915" t="s">
        <v>20</v>
      </c>
      <c r="F1915">
        <v>3645.4654295999999</v>
      </c>
    </row>
    <row r="1916" spans="1:6" x14ac:dyDescent="0.35">
      <c r="A1916" t="s">
        <v>53</v>
      </c>
      <c r="B1916" t="s">
        <v>83</v>
      </c>
      <c r="C1916">
        <v>2022</v>
      </c>
      <c r="D1916" t="s">
        <v>12</v>
      </c>
      <c r="E1916" t="s">
        <v>21</v>
      </c>
      <c r="F1916">
        <v>3669.2280409999998</v>
      </c>
    </row>
    <row r="1917" spans="1:6" x14ac:dyDescent="0.35">
      <c r="A1917" t="s">
        <v>53</v>
      </c>
      <c r="B1917" t="s">
        <v>83</v>
      </c>
      <c r="C1917">
        <v>2022</v>
      </c>
      <c r="D1917" t="s">
        <v>12</v>
      </c>
      <c r="E1917" t="s">
        <v>22</v>
      </c>
      <c r="F1917">
        <v>3723.5921536000001</v>
      </c>
    </row>
    <row r="1918" spans="1:6" x14ac:dyDescent="0.35">
      <c r="A1918" t="s">
        <v>53</v>
      </c>
      <c r="B1918" t="s">
        <v>83</v>
      </c>
      <c r="C1918">
        <v>2022</v>
      </c>
      <c r="D1918" t="s">
        <v>12</v>
      </c>
      <c r="E1918" t="s">
        <v>23</v>
      </c>
      <c r="F1918">
        <v>3664.9657001</v>
      </c>
    </row>
    <row r="1919" spans="1:6" x14ac:dyDescent="0.35">
      <c r="A1919" t="s">
        <v>53</v>
      </c>
      <c r="B1919" t="s">
        <v>83</v>
      </c>
      <c r="C1919">
        <v>2022</v>
      </c>
      <c r="D1919" t="s">
        <v>12</v>
      </c>
      <c r="E1919" t="s">
        <v>24</v>
      </c>
      <c r="F1919">
        <v>3857.1337417</v>
      </c>
    </row>
    <row r="1920" spans="1:6" x14ac:dyDescent="0.35">
      <c r="A1920" t="s">
        <v>53</v>
      </c>
      <c r="B1920" t="s">
        <v>83</v>
      </c>
      <c r="C1920">
        <v>2022</v>
      </c>
      <c r="D1920" t="s">
        <v>12</v>
      </c>
      <c r="E1920" t="s">
        <v>25</v>
      </c>
      <c r="F1920">
        <v>4467.8306057999998</v>
      </c>
    </row>
    <row r="1921" spans="1:6" x14ac:dyDescent="0.35">
      <c r="A1921" t="s">
        <v>53</v>
      </c>
      <c r="B1921" t="s">
        <v>83</v>
      </c>
      <c r="C1921">
        <v>2022</v>
      </c>
      <c r="D1921" t="s">
        <v>12</v>
      </c>
      <c r="E1921" t="s">
        <v>26</v>
      </c>
      <c r="F1921">
        <v>4339.5958615999998</v>
      </c>
    </row>
    <row r="1922" spans="1:6" x14ac:dyDescent="0.35">
      <c r="A1922" t="s">
        <v>53</v>
      </c>
      <c r="B1922" t="s">
        <v>83</v>
      </c>
      <c r="C1922">
        <v>2022</v>
      </c>
      <c r="D1922" t="s">
        <v>12</v>
      </c>
      <c r="E1922" t="s">
        <v>27</v>
      </c>
      <c r="F1922">
        <v>4610.1861206000003</v>
      </c>
    </row>
    <row r="1923" spans="1:6" x14ac:dyDescent="0.35">
      <c r="A1923" t="s">
        <v>53</v>
      </c>
      <c r="B1923" t="s">
        <v>83</v>
      </c>
      <c r="C1923">
        <v>2022</v>
      </c>
      <c r="D1923" t="s">
        <v>12</v>
      </c>
      <c r="E1923" t="s">
        <v>28</v>
      </c>
      <c r="F1923">
        <v>3967.2399215</v>
      </c>
    </row>
    <row r="1924" spans="1:6" x14ac:dyDescent="0.35">
      <c r="A1924" t="s">
        <v>53</v>
      </c>
      <c r="B1924" t="s">
        <v>83</v>
      </c>
      <c r="C1924">
        <v>2022</v>
      </c>
      <c r="D1924" t="s">
        <v>12</v>
      </c>
      <c r="E1924" t="s">
        <v>29</v>
      </c>
      <c r="F1924">
        <v>3532.2624644000002</v>
      </c>
    </row>
    <row r="1925" spans="1:6" x14ac:dyDescent="0.35">
      <c r="A1925" t="s">
        <v>53</v>
      </c>
      <c r="B1925" t="s">
        <v>83</v>
      </c>
      <c r="C1925">
        <v>2022</v>
      </c>
      <c r="D1925" t="s">
        <v>12</v>
      </c>
      <c r="E1925" t="s">
        <v>30</v>
      </c>
      <c r="F1925">
        <v>2698.4924734000001</v>
      </c>
    </row>
    <row r="1926" spans="1:6" x14ac:dyDescent="0.35">
      <c r="A1926" t="s">
        <v>53</v>
      </c>
      <c r="B1926" t="s">
        <v>83</v>
      </c>
      <c r="C1926">
        <v>2022</v>
      </c>
      <c r="D1926" t="s">
        <v>12</v>
      </c>
      <c r="E1926" t="s">
        <v>31</v>
      </c>
      <c r="F1926">
        <v>1869.9414138</v>
      </c>
    </row>
    <row r="1927" spans="1:6" x14ac:dyDescent="0.35">
      <c r="A1927" t="s">
        <v>53</v>
      </c>
      <c r="B1927" t="s">
        <v>83</v>
      </c>
      <c r="C1927">
        <v>2022</v>
      </c>
      <c r="D1927" t="s">
        <v>12</v>
      </c>
      <c r="E1927" t="s">
        <v>10</v>
      </c>
      <c r="F1927">
        <v>1793.8918581630001</v>
      </c>
    </row>
    <row r="1928" spans="1:6" x14ac:dyDescent="0.35">
      <c r="A1928" t="s">
        <v>53</v>
      </c>
      <c r="B1928" t="s">
        <v>83</v>
      </c>
      <c r="C1928">
        <v>2022</v>
      </c>
      <c r="D1928" t="s">
        <v>13</v>
      </c>
      <c r="E1928" t="s">
        <v>16</v>
      </c>
      <c r="F1928">
        <v>4082.4192702</v>
      </c>
    </row>
    <row r="1929" spans="1:6" x14ac:dyDescent="0.35">
      <c r="A1929" t="s">
        <v>53</v>
      </c>
      <c r="B1929" t="s">
        <v>83</v>
      </c>
      <c r="C1929">
        <v>2022</v>
      </c>
      <c r="D1929" t="s">
        <v>13</v>
      </c>
      <c r="E1929" t="s">
        <v>32</v>
      </c>
      <c r="F1929">
        <v>4283.0640536000001</v>
      </c>
    </row>
    <row r="1930" spans="1:6" x14ac:dyDescent="0.35">
      <c r="A1930" t="s">
        <v>53</v>
      </c>
      <c r="B1930" t="s">
        <v>83</v>
      </c>
      <c r="C1930">
        <v>2022</v>
      </c>
      <c r="D1930" t="s">
        <v>13</v>
      </c>
      <c r="E1930" t="s">
        <v>17</v>
      </c>
      <c r="F1930">
        <v>4816.1369947000003</v>
      </c>
    </row>
    <row r="1931" spans="1:6" x14ac:dyDescent="0.35">
      <c r="A1931" t="s">
        <v>53</v>
      </c>
      <c r="B1931" t="s">
        <v>83</v>
      </c>
      <c r="C1931">
        <v>2022</v>
      </c>
      <c r="D1931" t="s">
        <v>13</v>
      </c>
      <c r="E1931" t="s">
        <v>18</v>
      </c>
      <c r="F1931">
        <v>4004.1105769999999</v>
      </c>
    </row>
    <row r="1932" spans="1:6" x14ac:dyDescent="0.35">
      <c r="A1932" t="s">
        <v>53</v>
      </c>
      <c r="B1932" t="s">
        <v>83</v>
      </c>
      <c r="C1932">
        <v>2022</v>
      </c>
      <c r="D1932" t="s">
        <v>13</v>
      </c>
      <c r="E1932" t="s">
        <v>19</v>
      </c>
      <c r="F1932">
        <v>3388.8757814999999</v>
      </c>
    </row>
    <row r="1933" spans="1:6" x14ac:dyDescent="0.35">
      <c r="A1933" t="s">
        <v>53</v>
      </c>
      <c r="B1933" t="s">
        <v>83</v>
      </c>
      <c r="C1933">
        <v>2022</v>
      </c>
      <c r="D1933" t="s">
        <v>13</v>
      </c>
      <c r="E1933" t="s">
        <v>20</v>
      </c>
      <c r="F1933">
        <v>3638.9275699</v>
      </c>
    </row>
    <row r="1934" spans="1:6" x14ac:dyDescent="0.35">
      <c r="A1934" t="s">
        <v>53</v>
      </c>
      <c r="B1934" t="s">
        <v>83</v>
      </c>
      <c r="C1934">
        <v>2022</v>
      </c>
      <c r="D1934" t="s">
        <v>13</v>
      </c>
      <c r="E1934" t="s">
        <v>21</v>
      </c>
      <c r="F1934">
        <v>3616.9665823999999</v>
      </c>
    </row>
    <row r="1935" spans="1:6" x14ac:dyDescent="0.35">
      <c r="A1935" t="s">
        <v>53</v>
      </c>
      <c r="B1935" t="s">
        <v>83</v>
      </c>
      <c r="C1935">
        <v>2022</v>
      </c>
      <c r="D1935" t="s">
        <v>13</v>
      </c>
      <c r="E1935" t="s">
        <v>22</v>
      </c>
      <c r="F1935">
        <v>3488.3537344000001</v>
      </c>
    </row>
    <row r="1936" spans="1:6" x14ac:dyDescent="0.35">
      <c r="A1936" t="s">
        <v>53</v>
      </c>
      <c r="B1936" t="s">
        <v>83</v>
      </c>
      <c r="C1936">
        <v>2022</v>
      </c>
      <c r="D1936" t="s">
        <v>13</v>
      </c>
      <c r="E1936" t="s">
        <v>23</v>
      </c>
      <c r="F1936">
        <v>3345.6771798</v>
      </c>
    </row>
    <row r="1937" spans="1:6" x14ac:dyDescent="0.35">
      <c r="A1937" t="s">
        <v>53</v>
      </c>
      <c r="B1937" t="s">
        <v>83</v>
      </c>
      <c r="C1937">
        <v>2022</v>
      </c>
      <c r="D1937" t="s">
        <v>13</v>
      </c>
      <c r="E1937" t="s">
        <v>24</v>
      </c>
      <c r="F1937">
        <v>3714.3904103999998</v>
      </c>
    </row>
    <row r="1938" spans="1:6" x14ac:dyDescent="0.35">
      <c r="A1938" t="s">
        <v>53</v>
      </c>
      <c r="B1938" t="s">
        <v>83</v>
      </c>
      <c r="C1938">
        <v>2022</v>
      </c>
      <c r="D1938" t="s">
        <v>13</v>
      </c>
      <c r="E1938" t="s">
        <v>25</v>
      </c>
      <c r="F1938">
        <v>4352.7358893000001</v>
      </c>
    </row>
    <row r="1939" spans="1:6" x14ac:dyDescent="0.35">
      <c r="A1939" t="s">
        <v>53</v>
      </c>
      <c r="B1939" t="s">
        <v>83</v>
      </c>
      <c r="C1939">
        <v>2022</v>
      </c>
      <c r="D1939" t="s">
        <v>13</v>
      </c>
      <c r="E1939" t="s">
        <v>26</v>
      </c>
      <c r="F1939">
        <v>4414.5284500999996</v>
      </c>
    </row>
    <row r="1940" spans="1:6" x14ac:dyDescent="0.35">
      <c r="A1940" t="s">
        <v>53</v>
      </c>
      <c r="B1940" t="s">
        <v>83</v>
      </c>
      <c r="C1940">
        <v>2022</v>
      </c>
      <c r="D1940" t="s">
        <v>13</v>
      </c>
      <c r="E1940" t="s">
        <v>27</v>
      </c>
      <c r="F1940">
        <v>4658.7612052000004</v>
      </c>
    </row>
    <row r="1941" spans="1:6" x14ac:dyDescent="0.35">
      <c r="A1941" t="s">
        <v>53</v>
      </c>
      <c r="B1941" t="s">
        <v>83</v>
      </c>
      <c r="C1941">
        <v>2022</v>
      </c>
      <c r="D1941" t="s">
        <v>13</v>
      </c>
      <c r="E1941" t="s">
        <v>28</v>
      </c>
      <c r="F1941">
        <v>4283.1183752999996</v>
      </c>
    </row>
    <row r="1942" spans="1:6" x14ac:dyDescent="0.35">
      <c r="A1942" t="s">
        <v>53</v>
      </c>
      <c r="B1942" t="s">
        <v>83</v>
      </c>
      <c r="C1942">
        <v>2022</v>
      </c>
      <c r="D1942" t="s">
        <v>13</v>
      </c>
      <c r="E1942" t="s">
        <v>29</v>
      </c>
      <c r="F1942">
        <v>3753.5910057999999</v>
      </c>
    </row>
    <row r="1943" spans="1:6" x14ac:dyDescent="0.35">
      <c r="A1943" t="s">
        <v>53</v>
      </c>
      <c r="B1943" t="s">
        <v>83</v>
      </c>
      <c r="C1943">
        <v>2022</v>
      </c>
      <c r="D1943" t="s">
        <v>13</v>
      </c>
      <c r="E1943" t="s">
        <v>30</v>
      </c>
      <c r="F1943">
        <v>2881.4037029000001</v>
      </c>
    </row>
    <row r="1944" spans="1:6" x14ac:dyDescent="0.35">
      <c r="A1944" t="s">
        <v>53</v>
      </c>
      <c r="B1944" t="s">
        <v>83</v>
      </c>
      <c r="C1944">
        <v>2022</v>
      </c>
      <c r="D1944" t="s">
        <v>13</v>
      </c>
      <c r="E1944" t="s">
        <v>31</v>
      </c>
      <c r="F1944">
        <v>1737.1430866999999</v>
      </c>
    </row>
    <row r="1945" spans="1:6" x14ac:dyDescent="0.35">
      <c r="A1945" t="s">
        <v>53</v>
      </c>
      <c r="B1945" t="s">
        <v>83</v>
      </c>
      <c r="C1945">
        <v>2022</v>
      </c>
      <c r="D1945" t="s">
        <v>13</v>
      </c>
      <c r="E1945" t="s">
        <v>10</v>
      </c>
      <c r="F1945">
        <v>1298.3794946309999</v>
      </c>
    </row>
    <row r="1946" spans="1:6" x14ac:dyDescent="0.35">
      <c r="A1946" t="s">
        <v>53</v>
      </c>
      <c r="B1946" t="s">
        <v>83</v>
      </c>
      <c r="C1946">
        <v>2023</v>
      </c>
      <c r="D1946" t="s">
        <v>12</v>
      </c>
      <c r="E1946" t="s">
        <v>16</v>
      </c>
      <c r="F1946">
        <v>3861.6833793000001</v>
      </c>
    </row>
    <row r="1947" spans="1:6" x14ac:dyDescent="0.35">
      <c r="A1947" t="s">
        <v>53</v>
      </c>
      <c r="B1947" t="s">
        <v>83</v>
      </c>
      <c r="C1947">
        <v>2023</v>
      </c>
      <c r="D1947" t="s">
        <v>12</v>
      </c>
      <c r="E1947" t="s">
        <v>32</v>
      </c>
      <c r="F1947">
        <v>4092.9458562999998</v>
      </c>
    </row>
    <row r="1948" spans="1:6" x14ac:dyDescent="0.35">
      <c r="A1948" t="s">
        <v>53</v>
      </c>
      <c r="B1948" t="s">
        <v>83</v>
      </c>
      <c r="C1948">
        <v>2023</v>
      </c>
      <c r="D1948" t="s">
        <v>12</v>
      </c>
      <c r="E1948" t="s">
        <v>17</v>
      </c>
      <c r="F1948">
        <v>4500.1985870999997</v>
      </c>
    </row>
    <row r="1949" spans="1:6" x14ac:dyDescent="0.35">
      <c r="A1949" t="s">
        <v>53</v>
      </c>
      <c r="B1949" t="s">
        <v>83</v>
      </c>
      <c r="C1949">
        <v>2023</v>
      </c>
      <c r="D1949" t="s">
        <v>12</v>
      </c>
      <c r="E1949" t="s">
        <v>18</v>
      </c>
      <c r="F1949">
        <v>3695.8119582999998</v>
      </c>
    </row>
    <row r="1950" spans="1:6" x14ac:dyDescent="0.35">
      <c r="A1950" t="s">
        <v>53</v>
      </c>
      <c r="B1950" t="s">
        <v>83</v>
      </c>
      <c r="C1950">
        <v>2023</v>
      </c>
      <c r="D1950" t="s">
        <v>12</v>
      </c>
      <c r="E1950" t="s">
        <v>19</v>
      </c>
      <c r="F1950">
        <v>3198.4776968000001</v>
      </c>
    </row>
    <row r="1951" spans="1:6" x14ac:dyDescent="0.35">
      <c r="A1951" t="s">
        <v>53</v>
      </c>
      <c r="B1951" t="s">
        <v>83</v>
      </c>
      <c r="C1951">
        <v>2023</v>
      </c>
      <c r="D1951" t="s">
        <v>12</v>
      </c>
      <c r="E1951" t="s">
        <v>20</v>
      </c>
      <c r="F1951">
        <v>3657.8508059000001</v>
      </c>
    </row>
    <row r="1952" spans="1:6" x14ac:dyDescent="0.35">
      <c r="A1952" t="s">
        <v>53</v>
      </c>
      <c r="B1952" t="s">
        <v>83</v>
      </c>
      <c r="C1952">
        <v>2023</v>
      </c>
      <c r="D1952" t="s">
        <v>12</v>
      </c>
      <c r="E1952" t="s">
        <v>21</v>
      </c>
      <c r="F1952">
        <v>3718.4278055999998</v>
      </c>
    </row>
    <row r="1953" spans="1:6" x14ac:dyDescent="0.35">
      <c r="A1953" t="s">
        <v>53</v>
      </c>
      <c r="B1953" t="s">
        <v>83</v>
      </c>
      <c r="C1953">
        <v>2023</v>
      </c>
      <c r="D1953" t="s">
        <v>12</v>
      </c>
      <c r="E1953" t="s">
        <v>22</v>
      </c>
      <c r="F1953">
        <v>3692.4514168000001</v>
      </c>
    </row>
    <row r="1954" spans="1:6" x14ac:dyDescent="0.35">
      <c r="A1954" t="s">
        <v>53</v>
      </c>
      <c r="B1954" t="s">
        <v>83</v>
      </c>
      <c r="C1954">
        <v>2023</v>
      </c>
      <c r="D1954" t="s">
        <v>12</v>
      </c>
      <c r="E1954" t="s">
        <v>23</v>
      </c>
      <c r="F1954">
        <v>3769.6211364999999</v>
      </c>
    </row>
    <row r="1955" spans="1:6" x14ac:dyDescent="0.35">
      <c r="A1955" t="s">
        <v>53</v>
      </c>
      <c r="B1955" t="s">
        <v>83</v>
      </c>
      <c r="C1955">
        <v>2023</v>
      </c>
      <c r="D1955" t="s">
        <v>12</v>
      </c>
      <c r="E1955" t="s">
        <v>24</v>
      </c>
      <c r="F1955">
        <v>3753.3969790000001</v>
      </c>
    </row>
    <row r="1956" spans="1:6" x14ac:dyDescent="0.35">
      <c r="A1956" t="s">
        <v>53</v>
      </c>
      <c r="B1956" t="s">
        <v>83</v>
      </c>
      <c r="C1956">
        <v>2023</v>
      </c>
      <c r="D1956" t="s">
        <v>12</v>
      </c>
      <c r="E1956" t="s">
        <v>25</v>
      </c>
      <c r="F1956">
        <v>4469.0952675999997</v>
      </c>
    </row>
    <row r="1957" spans="1:6" x14ac:dyDescent="0.35">
      <c r="A1957" t="s">
        <v>53</v>
      </c>
      <c r="B1957" t="s">
        <v>83</v>
      </c>
      <c r="C1957">
        <v>2023</v>
      </c>
      <c r="D1957" t="s">
        <v>12</v>
      </c>
      <c r="E1957" t="s">
        <v>26</v>
      </c>
      <c r="F1957">
        <v>4324.3822318000002</v>
      </c>
    </row>
    <row r="1958" spans="1:6" x14ac:dyDescent="0.35">
      <c r="A1958" t="s">
        <v>53</v>
      </c>
      <c r="B1958" t="s">
        <v>83</v>
      </c>
      <c r="C1958">
        <v>2023</v>
      </c>
      <c r="D1958" t="s">
        <v>12</v>
      </c>
      <c r="E1958" t="s">
        <v>27</v>
      </c>
      <c r="F1958">
        <v>4682.1469573000004</v>
      </c>
    </row>
    <row r="1959" spans="1:6" x14ac:dyDescent="0.35">
      <c r="A1959" t="s">
        <v>53</v>
      </c>
      <c r="B1959" t="s">
        <v>83</v>
      </c>
      <c r="C1959">
        <v>2023</v>
      </c>
      <c r="D1959" t="s">
        <v>12</v>
      </c>
      <c r="E1959" t="s">
        <v>28</v>
      </c>
      <c r="F1959">
        <v>4074.7369279999998</v>
      </c>
    </row>
    <row r="1960" spans="1:6" x14ac:dyDescent="0.35">
      <c r="A1960" t="s">
        <v>53</v>
      </c>
      <c r="B1960" t="s">
        <v>83</v>
      </c>
      <c r="C1960">
        <v>2023</v>
      </c>
      <c r="D1960" t="s">
        <v>12</v>
      </c>
      <c r="E1960" t="s">
        <v>29</v>
      </c>
      <c r="F1960">
        <v>3553.280256</v>
      </c>
    </row>
    <row r="1961" spans="1:6" x14ac:dyDescent="0.35">
      <c r="A1961" t="s">
        <v>53</v>
      </c>
      <c r="B1961" t="s">
        <v>83</v>
      </c>
      <c r="C1961">
        <v>2023</v>
      </c>
      <c r="D1961" t="s">
        <v>12</v>
      </c>
      <c r="E1961" t="s">
        <v>30</v>
      </c>
      <c r="F1961">
        <v>2874.5942034999998</v>
      </c>
    </row>
    <row r="1962" spans="1:6" x14ac:dyDescent="0.35">
      <c r="A1962" t="s">
        <v>53</v>
      </c>
      <c r="B1962" t="s">
        <v>83</v>
      </c>
      <c r="C1962">
        <v>2023</v>
      </c>
      <c r="D1962" t="s">
        <v>12</v>
      </c>
      <c r="E1962" t="s">
        <v>31</v>
      </c>
      <c r="F1962">
        <v>1930.4042635000001</v>
      </c>
    </row>
    <row r="1963" spans="1:6" x14ac:dyDescent="0.35">
      <c r="A1963" t="s">
        <v>53</v>
      </c>
      <c r="B1963" t="s">
        <v>83</v>
      </c>
      <c r="C1963">
        <v>2023</v>
      </c>
      <c r="D1963" t="s">
        <v>12</v>
      </c>
      <c r="E1963" t="s">
        <v>10</v>
      </c>
      <c r="F1963">
        <v>1861.04792307</v>
      </c>
    </row>
    <row r="1964" spans="1:6" x14ac:dyDescent="0.35">
      <c r="A1964" t="s">
        <v>53</v>
      </c>
      <c r="B1964" t="s">
        <v>83</v>
      </c>
      <c r="C1964">
        <v>2023</v>
      </c>
      <c r="D1964" t="s">
        <v>13</v>
      </c>
      <c r="E1964" t="s">
        <v>16</v>
      </c>
      <c r="F1964">
        <v>4143.3265908000003</v>
      </c>
    </row>
    <row r="1965" spans="1:6" x14ac:dyDescent="0.35">
      <c r="A1965" t="s">
        <v>53</v>
      </c>
      <c r="B1965" t="s">
        <v>83</v>
      </c>
      <c r="C1965">
        <v>2023</v>
      </c>
      <c r="D1965" t="s">
        <v>13</v>
      </c>
      <c r="E1965" t="s">
        <v>32</v>
      </c>
      <c r="F1965">
        <v>4192.6411595</v>
      </c>
    </row>
    <row r="1966" spans="1:6" x14ac:dyDescent="0.35">
      <c r="A1966" t="s">
        <v>53</v>
      </c>
      <c r="B1966" t="s">
        <v>83</v>
      </c>
      <c r="C1966">
        <v>2023</v>
      </c>
      <c r="D1966" t="s">
        <v>13</v>
      </c>
      <c r="E1966" t="s">
        <v>17</v>
      </c>
      <c r="F1966">
        <v>4793.6532926</v>
      </c>
    </row>
    <row r="1967" spans="1:6" x14ac:dyDescent="0.35">
      <c r="A1967" t="s">
        <v>53</v>
      </c>
      <c r="B1967" t="s">
        <v>83</v>
      </c>
      <c r="C1967">
        <v>2023</v>
      </c>
      <c r="D1967" t="s">
        <v>13</v>
      </c>
      <c r="E1967" t="s">
        <v>18</v>
      </c>
      <c r="F1967">
        <v>4174.5158402999996</v>
      </c>
    </row>
    <row r="1968" spans="1:6" x14ac:dyDescent="0.35">
      <c r="A1968" t="s">
        <v>53</v>
      </c>
      <c r="B1968" t="s">
        <v>83</v>
      </c>
      <c r="C1968">
        <v>2023</v>
      </c>
      <c r="D1968" t="s">
        <v>13</v>
      </c>
      <c r="E1968" t="s">
        <v>19</v>
      </c>
      <c r="F1968">
        <v>3390.3558545000001</v>
      </c>
    </row>
    <row r="1969" spans="1:6" x14ac:dyDescent="0.35">
      <c r="A1969" t="s">
        <v>53</v>
      </c>
      <c r="B1969" t="s">
        <v>83</v>
      </c>
      <c r="C1969">
        <v>2023</v>
      </c>
      <c r="D1969" t="s">
        <v>13</v>
      </c>
      <c r="E1969" t="s">
        <v>20</v>
      </c>
      <c r="F1969">
        <v>3662.5972099000001</v>
      </c>
    </row>
    <row r="1970" spans="1:6" x14ac:dyDescent="0.35">
      <c r="A1970" t="s">
        <v>53</v>
      </c>
      <c r="B1970" t="s">
        <v>83</v>
      </c>
      <c r="C1970">
        <v>2023</v>
      </c>
      <c r="D1970" t="s">
        <v>13</v>
      </c>
      <c r="E1970" t="s">
        <v>21</v>
      </c>
      <c r="F1970">
        <v>3694.2899321999998</v>
      </c>
    </row>
    <row r="1971" spans="1:6" x14ac:dyDescent="0.35">
      <c r="A1971" t="s">
        <v>53</v>
      </c>
      <c r="B1971" t="s">
        <v>83</v>
      </c>
      <c r="C1971">
        <v>2023</v>
      </c>
      <c r="D1971" t="s">
        <v>13</v>
      </c>
      <c r="E1971" t="s">
        <v>22</v>
      </c>
      <c r="F1971">
        <v>3503.3547610000001</v>
      </c>
    </row>
    <row r="1972" spans="1:6" x14ac:dyDescent="0.35">
      <c r="A1972" t="s">
        <v>53</v>
      </c>
      <c r="B1972" t="s">
        <v>83</v>
      </c>
      <c r="C1972">
        <v>2023</v>
      </c>
      <c r="D1972" t="s">
        <v>13</v>
      </c>
      <c r="E1972" t="s">
        <v>23</v>
      </c>
      <c r="F1972">
        <v>3479.7353287000001</v>
      </c>
    </row>
    <row r="1973" spans="1:6" x14ac:dyDescent="0.35">
      <c r="A1973" t="s">
        <v>53</v>
      </c>
      <c r="B1973" t="s">
        <v>83</v>
      </c>
      <c r="C1973">
        <v>2023</v>
      </c>
      <c r="D1973" t="s">
        <v>13</v>
      </c>
      <c r="E1973" t="s">
        <v>24</v>
      </c>
      <c r="F1973">
        <v>3634.0004745000001</v>
      </c>
    </row>
    <row r="1974" spans="1:6" x14ac:dyDescent="0.35">
      <c r="A1974" t="s">
        <v>53</v>
      </c>
      <c r="B1974" t="s">
        <v>83</v>
      </c>
      <c r="C1974">
        <v>2023</v>
      </c>
      <c r="D1974" t="s">
        <v>13</v>
      </c>
      <c r="E1974" t="s">
        <v>25</v>
      </c>
      <c r="F1974">
        <v>4307.6551339999996</v>
      </c>
    </row>
    <row r="1975" spans="1:6" x14ac:dyDescent="0.35">
      <c r="A1975" t="s">
        <v>53</v>
      </c>
      <c r="B1975" t="s">
        <v>83</v>
      </c>
      <c r="C1975">
        <v>2023</v>
      </c>
      <c r="D1975" t="s">
        <v>13</v>
      </c>
      <c r="E1975" t="s">
        <v>26</v>
      </c>
      <c r="F1975">
        <v>4446.2645370999999</v>
      </c>
    </row>
    <row r="1976" spans="1:6" x14ac:dyDescent="0.35">
      <c r="A1976" t="s">
        <v>53</v>
      </c>
      <c r="B1976" t="s">
        <v>83</v>
      </c>
      <c r="C1976">
        <v>2023</v>
      </c>
      <c r="D1976" t="s">
        <v>13</v>
      </c>
      <c r="E1976" t="s">
        <v>27</v>
      </c>
      <c r="F1976">
        <v>4741.9016167</v>
      </c>
    </row>
    <row r="1977" spans="1:6" x14ac:dyDescent="0.35">
      <c r="A1977" t="s">
        <v>53</v>
      </c>
      <c r="B1977" t="s">
        <v>83</v>
      </c>
      <c r="C1977">
        <v>2023</v>
      </c>
      <c r="D1977" t="s">
        <v>13</v>
      </c>
      <c r="E1977" t="s">
        <v>28</v>
      </c>
      <c r="F1977">
        <v>4240.6870424999997</v>
      </c>
    </row>
    <row r="1978" spans="1:6" x14ac:dyDescent="0.35">
      <c r="A1978" t="s">
        <v>53</v>
      </c>
      <c r="B1978" t="s">
        <v>83</v>
      </c>
      <c r="C1978">
        <v>2023</v>
      </c>
      <c r="D1978" t="s">
        <v>13</v>
      </c>
      <c r="E1978" t="s">
        <v>29</v>
      </c>
      <c r="F1978">
        <v>3883.7704318999999</v>
      </c>
    </row>
    <row r="1979" spans="1:6" x14ac:dyDescent="0.35">
      <c r="A1979" t="s">
        <v>53</v>
      </c>
      <c r="B1979" t="s">
        <v>83</v>
      </c>
      <c r="C1979">
        <v>2023</v>
      </c>
      <c r="D1979" t="s">
        <v>13</v>
      </c>
      <c r="E1979" t="s">
        <v>30</v>
      </c>
      <c r="F1979">
        <v>3073.6752317</v>
      </c>
    </row>
    <row r="1980" spans="1:6" x14ac:dyDescent="0.35">
      <c r="A1980" t="s">
        <v>53</v>
      </c>
      <c r="B1980" t="s">
        <v>83</v>
      </c>
      <c r="C1980">
        <v>2023</v>
      </c>
      <c r="D1980" t="s">
        <v>13</v>
      </c>
      <c r="E1980" t="s">
        <v>31</v>
      </c>
      <c r="F1980">
        <v>1790.8725601000001</v>
      </c>
    </row>
    <row r="1981" spans="1:6" x14ac:dyDescent="0.35">
      <c r="A1981" t="s">
        <v>53</v>
      </c>
      <c r="B1981" t="s">
        <v>83</v>
      </c>
      <c r="C1981">
        <v>2023</v>
      </c>
      <c r="D1981" t="s">
        <v>13</v>
      </c>
      <c r="E1981" t="s">
        <v>10</v>
      </c>
      <c r="F1981">
        <v>1366.6979596030001</v>
      </c>
    </row>
    <row r="1982" spans="1:6" x14ac:dyDescent="0.35">
      <c r="A1982" t="s">
        <v>53</v>
      </c>
      <c r="B1982" t="s">
        <v>83</v>
      </c>
      <c r="C1982">
        <v>2024</v>
      </c>
      <c r="D1982" t="s">
        <v>12</v>
      </c>
      <c r="E1982" t="s">
        <v>16</v>
      </c>
      <c r="F1982">
        <v>3957.0489050000001</v>
      </c>
    </row>
    <row r="1983" spans="1:6" x14ac:dyDescent="0.35">
      <c r="A1983" t="s">
        <v>53</v>
      </c>
      <c r="B1983" t="s">
        <v>83</v>
      </c>
      <c r="C1983">
        <v>2024</v>
      </c>
      <c r="D1983" t="s">
        <v>12</v>
      </c>
      <c r="E1983" t="s">
        <v>32</v>
      </c>
      <c r="F1983">
        <v>4015.3439020000001</v>
      </c>
    </row>
    <row r="1984" spans="1:6" x14ac:dyDescent="0.35">
      <c r="A1984" t="s">
        <v>53</v>
      </c>
      <c r="B1984" t="s">
        <v>83</v>
      </c>
      <c r="C1984">
        <v>2024</v>
      </c>
      <c r="D1984" t="s">
        <v>12</v>
      </c>
      <c r="E1984" t="s">
        <v>17</v>
      </c>
      <c r="F1984">
        <v>4418.2589893000004</v>
      </c>
    </row>
    <row r="1985" spans="1:6" x14ac:dyDescent="0.35">
      <c r="A1985" t="s">
        <v>53</v>
      </c>
      <c r="B1985" t="s">
        <v>83</v>
      </c>
      <c r="C1985">
        <v>2024</v>
      </c>
      <c r="D1985" t="s">
        <v>12</v>
      </c>
      <c r="E1985" t="s">
        <v>18</v>
      </c>
      <c r="F1985">
        <v>3756.896972</v>
      </c>
    </row>
    <row r="1986" spans="1:6" x14ac:dyDescent="0.35">
      <c r="A1986" t="s">
        <v>53</v>
      </c>
      <c r="B1986" t="s">
        <v>83</v>
      </c>
      <c r="C1986">
        <v>2024</v>
      </c>
      <c r="D1986" t="s">
        <v>12</v>
      </c>
      <c r="E1986" t="s">
        <v>19</v>
      </c>
      <c r="F1986">
        <v>3270.3262539000002</v>
      </c>
    </row>
    <row r="1987" spans="1:6" x14ac:dyDescent="0.35">
      <c r="A1987" t="s">
        <v>53</v>
      </c>
      <c r="B1987" t="s">
        <v>83</v>
      </c>
      <c r="C1987">
        <v>2024</v>
      </c>
      <c r="D1987" t="s">
        <v>12</v>
      </c>
      <c r="E1987" t="s">
        <v>20</v>
      </c>
      <c r="F1987">
        <v>3650.0583025999999</v>
      </c>
    </row>
    <row r="1988" spans="1:6" x14ac:dyDescent="0.35">
      <c r="A1988" t="s">
        <v>53</v>
      </c>
      <c r="B1988" t="s">
        <v>83</v>
      </c>
      <c r="C1988">
        <v>2024</v>
      </c>
      <c r="D1988" t="s">
        <v>12</v>
      </c>
      <c r="E1988" t="s">
        <v>21</v>
      </c>
      <c r="F1988">
        <v>3738.3138230999998</v>
      </c>
    </row>
    <row r="1989" spans="1:6" x14ac:dyDescent="0.35">
      <c r="A1989" t="s">
        <v>53</v>
      </c>
      <c r="B1989" t="s">
        <v>83</v>
      </c>
      <c r="C1989">
        <v>2024</v>
      </c>
      <c r="D1989" t="s">
        <v>12</v>
      </c>
      <c r="E1989" t="s">
        <v>22</v>
      </c>
      <c r="F1989">
        <v>3663.6071968000001</v>
      </c>
    </row>
    <row r="1990" spans="1:6" x14ac:dyDescent="0.35">
      <c r="A1990" t="s">
        <v>53</v>
      </c>
      <c r="B1990" t="s">
        <v>83</v>
      </c>
      <c r="C1990">
        <v>2024</v>
      </c>
      <c r="D1990" t="s">
        <v>12</v>
      </c>
      <c r="E1990" t="s">
        <v>23</v>
      </c>
      <c r="F1990">
        <v>3810.9491490999999</v>
      </c>
    </row>
    <row r="1991" spans="1:6" x14ac:dyDescent="0.35">
      <c r="A1991" t="s">
        <v>53</v>
      </c>
      <c r="B1991" t="s">
        <v>83</v>
      </c>
      <c r="C1991">
        <v>2024</v>
      </c>
      <c r="D1991" t="s">
        <v>12</v>
      </c>
      <c r="E1991" t="s">
        <v>24</v>
      </c>
      <c r="F1991">
        <v>3733.7591381000002</v>
      </c>
    </row>
    <row r="1992" spans="1:6" x14ac:dyDescent="0.35">
      <c r="A1992" t="s">
        <v>53</v>
      </c>
      <c r="B1992" t="s">
        <v>83</v>
      </c>
      <c r="C1992">
        <v>2024</v>
      </c>
      <c r="D1992" t="s">
        <v>12</v>
      </c>
      <c r="E1992" t="s">
        <v>25</v>
      </c>
      <c r="F1992">
        <v>4412.5693700000002</v>
      </c>
    </row>
    <row r="1993" spans="1:6" x14ac:dyDescent="0.35">
      <c r="A1993" t="s">
        <v>53</v>
      </c>
      <c r="B1993" t="s">
        <v>83</v>
      </c>
      <c r="C1993">
        <v>2024</v>
      </c>
      <c r="D1993" t="s">
        <v>12</v>
      </c>
      <c r="E1993" t="s">
        <v>26</v>
      </c>
      <c r="F1993">
        <v>4341.8777322000014</v>
      </c>
    </row>
    <row r="1994" spans="1:6" x14ac:dyDescent="0.35">
      <c r="A1994" t="s">
        <v>53</v>
      </c>
      <c r="B1994" t="s">
        <v>83</v>
      </c>
      <c r="C1994">
        <v>2024</v>
      </c>
      <c r="D1994" t="s">
        <v>12</v>
      </c>
      <c r="E1994" t="s">
        <v>27</v>
      </c>
      <c r="F1994">
        <v>4720.8646448999998</v>
      </c>
    </row>
    <row r="1995" spans="1:6" x14ac:dyDescent="0.35">
      <c r="A1995" t="s">
        <v>53</v>
      </c>
      <c r="B1995" t="s">
        <v>83</v>
      </c>
      <c r="C1995">
        <v>2024</v>
      </c>
      <c r="D1995" t="s">
        <v>12</v>
      </c>
      <c r="E1995" t="s">
        <v>28</v>
      </c>
      <c r="F1995">
        <v>4201.0931524999996</v>
      </c>
    </row>
    <row r="1996" spans="1:6" x14ac:dyDescent="0.35">
      <c r="A1996" t="s">
        <v>53</v>
      </c>
      <c r="B1996" t="s">
        <v>83</v>
      </c>
      <c r="C1996">
        <v>2024</v>
      </c>
      <c r="D1996" t="s">
        <v>12</v>
      </c>
      <c r="E1996" t="s">
        <v>29</v>
      </c>
      <c r="F1996">
        <v>3607.6557536</v>
      </c>
    </row>
    <row r="1997" spans="1:6" x14ac:dyDescent="0.35">
      <c r="A1997" t="s">
        <v>53</v>
      </c>
      <c r="B1997" t="s">
        <v>83</v>
      </c>
      <c r="C1997">
        <v>2024</v>
      </c>
      <c r="D1997" t="s">
        <v>12</v>
      </c>
      <c r="E1997" t="s">
        <v>30</v>
      </c>
      <c r="F1997">
        <v>2948.8537028999999</v>
      </c>
    </row>
    <row r="1998" spans="1:6" x14ac:dyDescent="0.35">
      <c r="A1998" t="s">
        <v>53</v>
      </c>
      <c r="B1998" t="s">
        <v>83</v>
      </c>
      <c r="C1998">
        <v>2024</v>
      </c>
      <c r="D1998" t="s">
        <v>12</v>
      </c>
      <c r="E1998" t="s">
        <v>31</v>
      </c>
      <c r="F1998">
        <v>2010.5049758</v>
      </c>
    </row>
    <row r="1999" spans="1:6" x14ac:dyDescent="0.35">
      <c r="A1999" t="s">
        <v>53</v>
      </c>
      <c r="B1999" t="s">
        <v>83</v>
      </c>
      <c r="C1999">
        <v>2024</v>
      </c>
      <c r="D1999" t="s">
        <v>12</v>
      </c>
      <c r="E1999" t="s">
        <v>10</v>
      </c>
      <c r="F1999">
        <v>1934.06312566</v>
      </c>
    </row>
    <row r="2000" spans="1:6" x14ac:dyDescent="0.35">
      <c r="A2000" t="s">
        <v>53</v>
      </c>
      <c r="B2000" t="s">
        <v>83</v>
      </c>
      <c r="C2000">
        <v>2024</v>
      </c>
      <c r="D2000" t="s">
        <v>13</v>
      </c>
      <c r="E2000" t="s">
        <v>16</v>
      </c>
      <c r="F2000">
        <v>4177.3821687999998</v>
      </c>
    </row>
    <row r="2001" spans="1:6" x14ac:dyDescent="0.35">
      <c r="A2001" t="s">
        <v>53</v>
      </c>
      <c r="B2001" t="s">
        <v>83</v>
      </c>
      <c r="C2001">
        <v>2024</v>
      </c>
      <c r="D2001" t="s">
        <v>13</v>
      </c>
      <c r="E2001" t="s">
        <v>32</v>
      </c>
      <c r="F2001">
        <v>4189.3835163000003</v>
      </c>
    </row>
    <row r="2002" spans="1:6" x14ac:dyDescent="0.35">
      <c r="A2002" t="s">
        <v>53</v>
      </c>
      <c r="B2002" t="s">
        <v>83</v>
      </c>
      <c r="C2002">
        <v>2024</v>
      </c>
      <c r="D2002" t="s">
        <v>13</v>
      </c>
      <c r="E2002" t="s">
        <v>17</v>
      </c>
      <c r="F2002">
        <v>4644.8568088000002</v>
      </c>
    </row>
    <row r="2003" spans="1:6" x14ac:dyDescent="0.35">
      <c r="A2003" t="s">
        <v>53</v>
      </c>
      <c r="B2003" t="s">
        <v>83</v>
      </c>
      <c r="C2003">
        <v>2024</v>
      </c>
      <c r="D2003" t="s">
        <v>13</v>
      </c>
      <c r="E2003" t="s">
        <v>18</v>
      </c>
      <c r="F2003">
        <v>4395.7554625000002</v>
      </c>
    </row>
    <row r="2004" spans="1:6" x14ac:dyDescent="0.35">
      <c r="A2004" t="s">
        <v>53</v>
      </c>
      <c r="B2004" t="s">
        <v>83</v>
      </c>
      <c r="C2004">
        <v>2024</v>
      </c>
      <c r="D2004" t="s">
        <v>13</v>
      </c>
      <c r="E2004" t="s">
        <v>19</v>
      </c>
      <c r="F2004">
        <v>3353.8254548</v>
      </c>
    </row>
    <row r="2005" spans="1:6" x14ac:dyDescent="0.35">
      <c r="A2005" t="s">
        <v>53</v>
      </c>
      <c r="B2005" t="s">
        <v>83</v>
      </c>
      <c r="C2005">
        <v>2024</v>
      </c>
      <c r="D2005" t="s">
        <v>13</v>
      </c>
      <c r="E2005" t="s">
        <v>20</v>
      </c>
      <c r="F2005">
        <v>3656.3019186000001</v>
      </c>
    </row>
    <row r="2006" spans="1:6" x14ac:dyDescent="0.35">
      <c r="A2006" t="s">
        <v>53</v>
      </c>
      <c r="B2006" t="s">
        <v>83</v>
      </c>
      <c r="C2006">
        <v>2024</v>
      </c>
      <c r="D2006" t="s">
        <v>13</v>
      </c>
      <c r="E2006" t="s">
        <v>21</v>
      </c>
      <c r="F2006">
        <v>3812.6388923999998</v>
      </c>
    </row>
    <row r="2007" spans="1:6" x14ac:dyDescent="0.35">
      <c r="A2007" t="s">
        <v>53</v>
      </c>
      <c r="B2007" t="s">
        <v>83</v>
      </c>
      <c r="C2007">
        <v>2024</v>
      </c>
      <c r="D2007" t="s">
        <v>13</v>
      </c>
      <c r="E2007" t="s">
        <v>22</v>
      </c>
      <c r="F2007">
        <v>3552.8168931999999</v>
      </c>
    </row>
    <row r="2008" spans="1:6" x14ac:dyDescent="0.35">
      <c r="A2008" t="s">
        <v>53</v>
      </c>
      <c r="B2008" t="s">
        <v>83</v>
      </c>
      <c r="C2008">
        <v>2024</v>
      </c>
      <c r="D2008" t="s">
        <v>13</v>
      </c>
      <c r="E2008" t="s">
        <v>23</v>
      </c>
      <c r="F2008">
        <v>3534.6463349999999</v>
      </c>
    </row>
    <row r="2009" spans="1:6" x14ac:dyDescent="0.35">
      <c r="A2009" t="s">
        <v>53</v>
      </c>
      <c r="B2009" t="s">
        <v>83</v>
      </c>
      <c r="C2009">
        <v>2024</v>
      </c>
      <c r="D2009" t="s">
        <v>13</v>
      </c>
      <c r="E2009" t="s">
        <v>24</v>
      </c>
      <c r="F2009">
        <v>3576.5910313999998</v>
      </c>
    </row>
    <row r="2010" spans="1:6" x14ac:dyDescent="0.35">
      <c r="A2010" t="s">
        <v>53</v>
      </c>
      <c r="B2010" t="s">
        <v>83</v>
      </c>
      <c r="C2010">
        <v>2024</v>
      </c>
      <c r="D2010" t="s">
        <v>13</v>
      </c>
      <c r="E2010" t="s">
        <v>25</v>
      </c>
      <c r="F2010">
        <v>4247.7094899000003</v>
      </c>
    </row>
    <row r="2011" spans="1:6" x14ac:dyDescent="0.35">
      <c r="A2011" t="s">
        <v>53</v>
      </c>
      <c r="B2011" t="s">
        <v>83</v>
      </c>
      <c r="C2011">
        <v>2024</v>
      </c>
      <c r="D2011" t="s">
        <v>13</v>
      </c>
      <c r="E2011" t="s">
        <v>26</v>
      </c>
      <c r="F2011">
        <v>4424.8163427999998</v>
      </c>
    </row>
    <row r="2012" spans="1:6" x14ac:dyDescent="0.35">
      <c r="A2012" t="s">
        <v>53</v>
      </c>
      <c r="B2012" t="s">
        <v>83</v>
      </c>
      <c r="C2012">
        <v>2024</v>
      </c>
      <c r="D2012" t="s">
        <v>13</v>
      </c>
      <c r="E2012" t="s">
        <v>27</v>
      </c>
      <c r="F2012">
        <v>4790.5218495999998</v>
      </c>
    </row>
    <row r="2013" spans="1:6" x14ac:dyDescent="0.35">
      <c r="A2013" t="s">
        <v>53</v>
      </c>
      <c r="B2013" t="s">
        <v>83</v>
      </c>
      <c r="C2013">
        <v>2024</v>
      </c>
      <c r="D2013" t="s">
        <v>13</v>
      </c>
      <c r="E2013" t="s">
        <v>28</v>
      </c>
      <c r="F2013">
        <v>4343.5926534</v>
      </c>
    </row>
    <row r="2014" spans="1:6" x14ac:dyDescent="0.35">
      <c r="A2014" t="s">
        <v>53</v>
      </c>
      <c r="B2014" t="s">
        <v>83</v>
      </c>
      <c r="C2014">
        <v>2024</v>
      </c>
      <c r="D2014" t="s">
        <v>13</v>
      </c>
      <c r="E2014" t="s">
        <v>29</v>
      </c>
      <c r="F2014">
        <v>3940.8198689999999</v>
      </c>
    </row>
    <row r="2015" spans="1:6" x14ac:dyDescent="0.35">
      <c r="A2015" t="s">
        <v>53</v>
      </c>
      <c r="B2015" t="s">
        <v>83</v>
      </c>
      <c r="C2015">
        <v>2024</v>
      </c>
      <c r="D2015" t="s">
        <v>13</v>
      </c>
      <c r="E2015" t="s">
        <v>30</v>
      </c>
      <c r="F2015">
        <v>3177.8055917000002</v>
      </c>
    </row>
    <row r="2016" spans="1:6" x14ac:dyDescent="0.35">
      <c r="A2016" t="s">
        <v>53</v>
      </c>
      <c r="B2016" t="s">
        <v>83</v>
      </c>
      <c r="C2016">
        <v>2024</v>
      </c>
      <c r="D2016" t="s">
        <v>13</v>
      </c>
      <c r="E2016" t="s">
        <v>31</v>
      </c>
      <c r="F2016">
        <v>1875.0161874999999</v>
      </c>
    </row>
    <row r="2017" spans="1:6" x14ac:dyDescent="0.35">
      <c r="A2017" t="s">
        <v>53</v>
      </c>
      <c r="B2017" t="s">
        <v>83</v>
      </c>
      <c r="C2017">
        <v>2024</v>
      </c>
      <c r="D2017" t="s">
        <v>13</v>
      </c>
      <c r="E2017" t="s">
        <v>10</v>
      </c>
      <c r="F2017">
        <v>1427.139896725</v>
      </c>
    </row>
    <row r="2018" spans="1:6" x14ac:dyDescent="0.35">
      <c r="A2018" t="s">
        <v>53</v>
      </c>
      <c r="B2018" t="s">
        <v>83</v>
      </c>
      <c r="C2018">
        <v>2025</v>
      </c>
      <c r="D2018" t="s">
        <v>12</v>
      </c>
      <c r="E2018" t="s">
        <v>16</v>
      </c>
      <c r="F2018">
        <v>3972.0238339000002</v>
      </c>
    </row>
    <row r="2019" spans="1:6" x14ac:dyDescent="0.35">
      <c r="A2019" t="s">
        <v>53</v>
      </c>
      <c r="B2019" t="s">
        <v>83</v>
      </c>
      <c r="C2019">
        <v>2025</v>
      </c>
      <c r="D2019" t="s">
        <v>12</v>
      </c>
      <c r="E2019" t="s">
        <v>32</v>
      </c>
      <c r="F2019">
        <v>3956.4931087999998</v>
      </c>
    </row>
    <row r="2020" spans="1:6" x14ac:dyDescent="0.35">
      <c r="A2020" t="s">
        <v>53</v>
      </c>
      <c r="B2020" t="s">
        <v>83</v>
      </c>
      <c r="C2020">
        <v>2025</v>
      </c>
      <c r="D2020" t="s">
        <v>12</v>
      </c>
      <c r="E2020" t="s">
        <v>17</v>
      </c>
      <c r="F2020">
        <v>4314.1653882000001</v>
      </c>
    </row>
    <row r="2021" spans="1:6" x14ac:dyDescent="0.35">
      <c r="A2021" t="s">
        <v>53</v>
      </c>
      <c r="B2021" t="s">
        <v>83</v>
      </c>
      <c r="C2021">
        <v>2025</v>
      </c>
      <c r="D2021" t="s">
        <v>12</v>
      </c>
      <c r="E2021" t="s">
        <v>18</v>
      </c>
      <c r="F2021">
        <v>3857.2759689</v>
      </c>
    </row>
    <row r="2022" spans="1:6" x14ac:dyDescent="0.35">
      <c r="A2022" t="s">
        <v>53</v>
      </c>
      <c r="B2022" t="s">
        <v>83</v>
      </c>
      <c r="C2022">
        <v>2025</v>
      </c>
      <c r="D2022" t="s">
        <v>12</v>
      </c>
      <c r="E2022" t="s">
        <v>19</v>
      </c>
      <c r="F2022">
        <v>3253.0175660999998</v>
      </c>
    </row>
    <row r="2023" spans="1:6" x14ac:dyDescent="0.35">
      <c r="A2023" t="s">
        <v>53</v>
      </c>
      <c r="B2023" t="s">
        <v>83</v>
      </c>
      <c r="C2023">
        <v>2025</v>
      </c>
      <c r="D2023" t="s">
        <v>12</v>
      </c>
      <c r="E2023" t="s">
        <v>20</v>
      </c>
      <c r="F2023">
        <v>3662.7603777999998</v>
      </c>
    </row>
    <row r="2024" spans="1:6" x14ac:dyDescent="0.35">
      <c r="A2024" t="s">
        <v>53</v>
      </c>
      <c r="B2024" t="s">
        <v>83</v>
      </c>
      <c r="C2024">
        <v>2025</v>
      </c>
      <c r="D2024" t="s">
        <v>12</v>
      </c>
      <c r="E2024" t="s">
        <v>21</v>
      </c>
      <c r="F2024">
        <v>3775.0756734000001</v>
      </c>
    </row>
    <row r="2025" spans="1:6" x14ac:dyDescent="0.35">
      <c r="A2025" t="s">
        <v>53</v>
      </c>
      <c r="B2025" t="s">
        <v>83</v>
      </c>
      <c r="C2025">
        <v>2025</v>
      </c>
      <c r="D2025" t="s">
        <v>12</v>
      </c>
      <c r="E2025" t="s">
        <v>22</v>
      </c>
      <c r="F2025">
        <v>3640.1507495000001</v>
      </c>
    </row>
    <row r="2026" spans="1:6" x14ac:dyDescent="0.35">
      <c r="A2026" t="s">
        <v>53</v>
      </c>
      <c r="B2026" t="s">
        <v>83</v>
      </c>
      <c r="C2026">
        <v>2025</v>
      </c>
      <c r="D2026" t="s">
        <v>12</v>
      </c>
      <c r="E2026" t="s">
        <v>23</v>
      </c>
      <c r="F2026">
        <v>3838.6467085999998</v>
      </c>
    </row>
    <row r="2027" spans="1:6" x14ac:dyDescent="0.35">
      <c r="A2027" t="s">
        <v>53</v>
      </c>
      <c r="B2027" t="s">
        <v>83</v>
      </c>
      <c r="C2027">
        <v>2025</v>
      </c>
      <c r="D2027" t="s">
        <v>12</v>
      </c>
      <c r="E2027" t="s">
        <v>24</v>
      </c>
      <c r="F2027">
        <v>3765.6242906000002</v>
      </c>
    </row>
    <row r="2028" spans="1:6" x14ac:dyDescent="0.35">
      <c r="A2028" t="s">
        <v>53</v>
      </c>
      <c r="B2028" t="s">
        <v>83</v>
      </c>
      <c r="C2028">
        <v>2025</v>
      </c>
      <c r="D2028" t="s">
        <v>12</v>
      </c>
      <c r="E2028" t="s">
        <v>25</v>
      </c>
      <c r="F2028">
        <v>4290.1258912000003</v>
      </c>
    </row>
    <row r="2029" spans="1:6" x14ac:dyDescent="0.35">
      <c r="A2029" t="s">
        <v>53</v>
      </c>
      <c r="B2029" t="s">
        <v>83</v>
      </c>
      <c r="C2029">
        <v>2025</v>
      </c>
      <c r="D2029" t="s">
        <v>12</v>
      </c>
      <c r="E2029" t="s">
        <v>26</v>
      </c>
      <c r="F2029">
        <v>4443.1973238999999</v>
      </c>
    </row>
    <row r="2030" spans="1:6" x14ac:dyDescent="0.35">
      <c r="A2030" t="s">
        <v>53</v>
      </c>
      <c r="B2030" t="s">
        <v>83</v>
      </c>
      <c r="C2030">
        <v>2025</v>
      </c>
      <c r="D2030" t="s">
        <v>12</v>
      </c>
      <c r="E2030" t="s">
        <v>27</v>
      </c>
      <c r="F2030">
        <v>4628.9498790999996</v>
      </c>
    </row>
    <row r="2031" spans="1:6" x14ac:dyDescent="0.35">
      <c r="A2031" t="s">
        <v>53</v>
      </c>
      <c r="B2031" t="s">
        <v>83</v>
      </c>
      <c r="C2031">
        <v>2025</v>
      </c>
      <c r="D2031" t="s">
        <v>12</v>
      </c>
      <c r="E2031" t="s">
        <v>28</v>
      </c>
      <c r="F2031">
        <v>4281.1857468999997</v>
      </c>
    </row>
    <row r="2032" spans="1:6" x14ac:dyDescent="0.35">
      <c r="A2032" t="s">
        <v>53</v>
      </c>
      <c r="B2032" t="s">
        <v>83</v>
      </c>
      <c r="C2032">
        <v>2025</v>
      </c>
      <c r="D2032" t="s">
        <v>12</v>
      </c>
      <c r="E2032" t="s">
        <v>29</v>
      </c>
      <c r="F2032">
        <v>3672.1938221</v>
      </c>
    </row>
    <row r="2033" spans="1:6" x14ac:dyDescent="0.35">
      <c r="A2033" t="s">
        <v>53</v>
      </c>
      <c r="B2033" t="s">
        <v>83</v>
      </c>
      <c r="C2033">
        <v>2025</v>
      </c>
      <c r="D2033" t="s">
        <v>12</v>
      </c>
      <c r="E2033" t="s">
        <v>30</v>
      </c>
      <c r="F2033">
        <v>3035.7861729000001</v>
      </c>
    </row>
    <row r="2034" spans="1:6" x14ac:dyDescent="0.35">
      <c r="A2034" t="s">
        <v>53</v>
      </c>
      <c r="B2034" t="s">
        <v>83</v>
      </c>
      <c r="C2034">
        <v>2025</v>
      </c>
      <c r="D2034" t="s">
        <v>12</v>
      </c>
      <c r="E2034" t="s">
        <v>31</v>
      </c>
      <c r="F2034">
        <v>2118.5185772</v>
      </c>
    </row>
    <row r="2035" spans="1:6" x14ac:dyDescent="0.35">
      <c r="A2035" t="s">
        <v>53</v>
      </c>
      <c r="B2035" t="s">
        <v>83</v>
      </c>
      <c r="C2035">
        <v>2025</v>
      </c>
      <c r="D2035" t="s">
        <v>12</v>
      </c>
      <c r="E2035" t="s">
        <v>10</v>
      </c>
      <c r="F2035">
        <v>2027.6709213199999</v>
      </c>
    </row>
    <row r="2036" spans="1:6" x14ac:dyDescent="0.35">
      <c r="A2036" t="s">
        <v>53</v>
      </c>
      <c r="B2036" t="s">
        <v>83</v>
      </c>
      <c r="C2036">
        <v>2025</v>
      </c>
      <c r="D2036" t="s">
        <v>13</v>
      </c>
      <c r="E2036" t="s">
        <v>16</v>
      </c>
      <c r="F2036">
        <v>4175.776648</v>
      </c>
    </row>
    <row r="2037" spans="1:6" x14ac:dyDescent="0.35">
      <c r="A2037" t="s">
        <v>53</v>
      </c>
      <c r="B2037" t="s">
        <v>83</v>
      </c>
      <c r="C2037">
        <v>2025</v>
      </c>
      <c r="D2037" t="s">
        <v>13</v>
      </c>
      <c r="E2037" t="s">
        <v>32</v>
      </c>
      <c r="F2037">
        <v>4180.5616511999997</v>
      </c>
    </row>
    <row r="2038" spans="1:6" x14ac:dyDescent="0.35">
      <c r="A2038" t="s">
        <v>53</v>
      </c>
      <c r="B2038" t="s">
        <v>83</v>
      </c>
      <c r="C2038">
        <v>2025</v>
      </c>
      <c r="D2038" t="s">
        <v>13</v>
      </c>
      <c r="E2038" t="s">
        <v>17</v>
      </c>
      <c r="F2038">
        <v>4532.3465391</v>
      </c>
    </row>
    <row r="2039" spans="1:6" x14ac:dyDescent="0.35">
      <c r="A2039" t="s">
        <v>53</v>
      </c>
      <c r="B2039" t="s">
        <v>83</v>
      </c>
      <c r="C2039">
        <v>2025</v>
      </c>
      <c r="D2039" t="s">
        <v>13</v>
      </c>
      <c r="E2039" t="s">
        <v>18</v>
      </c>
      <c r="F2039">
        <v>4500.6138785000003</v>
      </c>
    </row>
    <row r="2040" spans="1:6" x14ac:dyDescent="0.35">
      <c r="A2040" t="s">
        <v>53</v>
      </c>
      <c r="B2040" t="s">
        <v>83</v>
      </c>
      <c r="C2040">
        <v>2025</v>
      </c>
      <c r="D2040" t="s">
        <v>13</v>
      </c>
      <c r="E2040" t="s">
        <v>19</v>
      </c>
      <c r="F2040">
        <v>3329.5544958999999</v>
      </c>
    </row>
    <row r="2041" spans="1:6" x14ac:dyDescent="0.35">
      <c r="A2041" t="s">
        <v>53</v>
      </c>
      <c r="B2041" t="s">
        <v>83</v>
      </c>
      <c r="C2041">
        <v>2025</v>
      </c>
      <c r="D2041" t="s">
        <v>13</v>
      </c>
      <c r="E2041" t="s">
        <v>20</v>
      </c>
      <c r="F2041">
        <v>3665.6735853999999</v>
      </c>
    </row>
    <row r="2042" spans="1:6" x14ac:dyDescent="0.35">
      <c r="A2042" t="s">
        <v>53</v>
      </c>
      <c r="B2042" t="s">
        <v>83</v>
      </c>
      <c r="C2042">
        <v>2025</v>
      </c>
      <c r="D2042" t="s">
        <v>13</v>
      </c>
      <c r="E2042" t="s">
        <v>21</v>
      </c>
      <c r="F2042">
        <v>3849.0180912000001</v>
      </c>
    </row>
    <row r="2043" spans="1:6" x14ac:dyDescent="0.35">
      <c r="A2043" t="s">
        <v>53</v>
      </c>
      <c r="B2043" t="s">
        <v>83</v>
      </c>
      <c r="C2043">
        <v>2025</v>
      </c>
      <c r="D2043" t="s">
        <v>13</v>
      </c>
      <c r="E2043" t="s">
        <v>22</v>
      </c>
      <c r="F2043">
        <v>3612.9392721999998</v>
      </c>
    </row>
    <row r="2044" spans="1:6" x14ac:dyDescent="0.35">
      <c r="A2044" t="s">
        <v>53</v>
      </c>
      <c r="B2044" t="s">
        <v>83</v>
      </c>
      <c r="C2044">
        <v>2025</v>
      </c>
      <c r="D2044" t="s">
        <v>13</v>
      </c>
      <c r="E2044" t="s">
        <v>23</v>
      </c>
      <c r="F2044">
        <v>3624.8373293999998</v>
      </c>
    </row>
    <row r="2045" spans="1:6" x14ac:dyDescent="0.35">
      <c r="A2045" t="s">
        <v>53</v>
      </c>
      <c r="B2045" t="s">
        <v>83</v>
      </c>
      <c r="C2045">
        <v>2025</v>
      </c>
      <c r="D2045" t="s">
        <v>13</v>
      </c>
      <c r="E2045" t="s">
        <v>24</v>
      </c>
      <c r="F2045">
        <v>3513.4574226999998</v>
      </c>
    </row>
    <row r="2046" spans="1:6" x14ac:dyDescent="0.35">
      <c r="A2046" t="s">
        <v>53</v>
      </c>
      <c r="B2046" t="s">
        <v>83</v>
      </c>
      <c r="C2046">
        <v>2025</v>
      </c>
      <c r="D2046" t="s">
        <v>13</v>
      </c>
      <c r="E2046" t="s">
        <v>25</v>
      </c>
      <c r="F2046">
        <v>4175.3609850000003</v>
      </c>
    </row>
    <row r="2047" spans="1:6" x14ac:dyDescent="0.35">
      <c r="A2047" t="s">
        <v>53</v>
      </c>
      <c r="B2047" t="s">
        <v>83</v>
      </c>
      <c r="C2047">
        <v>2025</v>
      </c>
      <c r="D2047" t="s">
        <v>13</v>
      </c>
      <c r="E2047" t="s">
        <v>26</v>
      </c>
      <c r="F2047">
        <v>4483.6469064000003</v>
      </c>
    </row>
    <row r="2048" spans="1:6" x14ac:dyDescent="0.35">
      <c r="A2048" t="s">
        <v>53</v>
      </c>
      <c r="B2048" t="s">
        <v>83</v>
      </c>
      <c r="C2048">
        <v>2025</v>
      </c>
      <c r="D2048" t="s">
        <v>13</v>
      </c>
      <c r="E2048" t="s">
        <v>27</v>
      </c>
      <c r="F2048">
        <v>4729.8751947999999</v>
      </c>
    </row>
    <row r="2049" spans="1:6" x14ac:dyDescent="0.35">
      <c r="A2049" t="s">
        <v>53</v>
      </c>
      <c r="B2049" t="s">
        <v>83</v>
      </c>
      <c r="C2049">
        <v>2025</v>
      </c>
      <c r="D2049" t="s">
        <v>13</v>
      </c>
      <c r="E2049" t="s">
        <v>28</v>
      </c>
      <c r="F2049">
        <v>4450.7098354999998</v>
      </c>
    </row>
    <row r="2050" spans="1:6" x14ac:dyDescent="0.35">
      <c r="A2050" t="s">
        <v>53</v>
      </c>
      <c r="B2050" t="s">
        <v>83</v>
      </c>
      <c r="C2050">
        <v>2025</v>
      </c>
      <c r="D2050" t="s">
        <v>13</v>
      </c>
      <c r="E2050" t="s">
        <v>29</v>
      </c>
      <c r="F2050">
        <v>3983.2503161</v>
      </c>
    </row>
    <row r="2051" spans="1:6" x14ac:dyDescent="0.35">
      <c r="A2051" t="s">
        <v>53</v>
      </c>
      <c r="B2051" t="s">
        <v>83</v>
      </c>
      <c r="C2051">
        <v>2025</v>
      </c>
      <c r="D2051" t="s">
        <v>13</v>
      </c>
      <c r="E2051" t="s">
        <v>30</v>
      </c>
      <c r="F2051">
        <v>3239.9282634000001</v>
      </c>
    </row>
    <row r="2052" spans="1:6" x14ac:dyDescent="0.35">
      <c r="A2052" t="s">
        <v>53</v>
      </c>
      <c r="B2052" t="s">
        <v>83</v>
      </c>
      <c r="C2052">
        <v>2025</v>
      </c>
      <c r="D2052" t="s">
        <v>13</v>
      </c>
      <c r="E2052" t="s">
        <v>31</v>
      </c>
      <c r="F2052">
        <v>2011.1841247</v>
      </c>
    </row>
    <row r="2053" spans="1:6" x14ac:dyDescent="0.35">
      <c r="A2053" t="s">
        <v>53</v>
      </c>
      <c r="B2053" t="s">
        <v>83</v>
      </c>
      <c r="C2053">
        <v>2025</v>
      </c>
      <c r="D2053" t="s">
        <v>13</v>
      </c>
      <c r="E2053" t="s">
        <v>10</v>
      </c>
      <c r="F2053">
        <v>1493.0137673950001</v>
      </c>
    </row>
    <row r="2054" spans="1:6" x14ac:dyDescent="0.35">
      <c r="A2054" t="s">
        <v>53</v>
      </c>
      <c r="B2054" t="s">
        <v>83</v>
      </c>
      <c r="C2054">
        <v>2026</v>
      </c>
      <c r="D2054" t="s">
        <v>12</v>
      </c>
      <c r="E2054" t="s">
        <v>16</v>
      </c>
      <c r="F2054">
        <v>3992.2751841999998</v>
      </c>
    </row>
    <row r="2055" spans="1:6" x14ac:dyDescent="0.35">
      <c r="A2055" t="s">
        <v>53</v>
      </c>
      <c r="B2055" t="s">
        <v>83</v>
      </c>
      <c r="C2055">
        <v>2026</v>
      </c>
      <c r="D2055" t="s">
        <v>12</v>
      </c>
      <c r="E2055" t="s">
        <v>32</v>
      </c>
      <c r="F2055">
        <v>3909.2919141000002</v>
      </c>
    </row>
    <row r="2056" spans="1:6" x14ac:dyDescent="0.35">
      <c r="A2056" t="s">
        <v>53</v>
      </c>
      <c r="B2056" t="s">
        <v>83</v>
      </c>
      <c r="C2056">
        <v>2026</v>
      </c>
      <c r="D2056" t="s">
        <v>12</v>
      </c>
      <c r="E2056" t="s">
        <v>17</v>
      </c>
      <c r="F2056">
        <v>4266.2366013000001</v>
      </c>
    </row>
    <row r="2057" spans="1:6" x14ac:dyDescent="0.35">
      <c r="A2057" t="s">
        <v>53</v>
      </c>
      <c r="B2057" t="s">
        <v>83</v>
      </c>
      <c r="C2057">
        <v>2026</v>
      </c>
      <c r="D2057" t="s">
        <v>12</v>
      </c>
      <c r="E2057" t="s">
        <v>18</v>
      </c>
      <c r="F2057">
        <v>3898.1822726999999</v>
      </c>
    </row>
    <row r="2058" spans="1:6" x14ac:dyDescent="0.35">
      <c r="A2058" t="s">
        <v>53</v>
      </c>
      <c r="B2058" t="s">
        <v>83</v>
      </c>
      <c r="C2058">
        <v>2026</v>
      </c>
      <c r="D2058" t="s">
        <v>12</v>
      </c>
      <c r="E2058" t="s">
        <v>19</v>
      </c>
      <c r="F2058">
        <v>3287.1420134</v>
      </c>
    </row>
    <row r="2059" spans="1:6" x14ac:dyDescent="0.35">
      <c r="A2059" t="s">
        <v>53</v>
      </c>
      <c r="B2059" t="s">
        <v>83</v>
      </c>
      <c r="C2059">
        <v>2026</v>
      </c>
      <c r="D2059" t="s">
        <v>12</v>
      </c>
      <c r="E2059" t="s">
        <v>20</v>
      </c>
      <c r="F2059">
        <v>3717.2514952000001</v>
      </c>
    </row>
    <row r="2060" spans="1:6" x14ac:dyDescent="0.35">
      <c r="A2060" t="s">
        <v>53</v>
      </c>
      <c r="B2060" t="s">
        <v>83</v>
      </c>
      <c r="C2060">
        <v>2026</v>
      </c>
      <c r="D2060" t="s">
        <v>12</v>
      </c>
      <c r="E2060" t="s">
        <v>21</v>
      </c>
      <c r="F2060">
        <v>3831.7970528999999</v>
      </c>
    </row>
    <row r="2061" spans="1:6" x14ac:dyDescent="0.35">
      <c r="A2061" t="s">
        <v>53</v>
      </c>
      <c r="B2061" t="s">
        <v>83</v>
      </c>
      <c r="C2061">
        <v>2026</v>
      </c>
      <c r="D2061" t="s">
        <v>12</v>
      </c>
      <c r="E2061" t="s">
        <v>22</v>
      </c>
      <c r="F2061">
        <v>3684.1306949</v>
      </c>
    </row>
    <row r="2062" spans="1:6" x14ac:dyDescent="0.35">
      <c r="A2062" t="s">
        <v>53</v>
      </c>
      <c r="B2062" t="s">
        <v>83</v>
      </c>
      <c r="C2062">
        <v>2026</v>
      </c>
      <c r="D2062" t="s">
        <v>12</v>
      </c>
      <c r="E2062" t="s">
        <v>23</v>
      </c>
      <c r="F2062">
        <v>3833.1202124000001</v>
      </c>
    </row>
    <row r="2063" spans="1:6" x14ac:dyDescent="0.35">
      <c r="A2063" t="s">
        <v>53</v>
      </c>
      <c r="B2063" t="s">
        <v>83</v>
      </c>
      <c r="C2063">
        <v>2026</v>
      </c>
      <c r="D2063" t="s">
        <v>12</v>
      </c>
      <c r="E2063" t="s">
        <v>24</v>
      </c>
      <c r="F2063">
        <v>3795.3011384000001</v>
      </c>
    </row>
    <row r="2064" spans="1:6" x14ac:dyDescent="0.35">
      <c r="A2064" t="s">
        <v>53</v>
      </c>
      <c r="B2064" t="s">
        <v>83</v>
      </c>
      <c r="C2064">
        <v>2026</v>
      </c>
      <c r="D2064" t="s">
        <v>12</v>
      </c>
      <c r="E2064" t="s">
        <v>25</v>
      </c>
      <c r="F2064">
        <v>4200.2651583999996</v>
      </c>
    </row>
    <row r="2065" spans="1:6" x14ac:dyDescent="0.35">
      <c r="A2065" t="s">
        <v>53</v>
      </c>
      <c r="B2065" t="s">
        <v>83</v>
      </c>
      <c r="C2065">
        <v>2026</v>
      </c>
      <c r="D2065" t="s">
        <v>12</v>
      </c>
      <c r="E2065" t="s">
        <v>26</v>
      </c>
      <c r="F2065">
        <v>4519.8076824999998</v>
      </c>
    </row>
    <row r="2066" spans="1:6" x14ac:dyDescent="0.35">
      <c r="A2066" t="s">
        <v>53</v>
      </c>
      <c r="B2066" t="s">
        <v>83</v>
      </c>
      <c r="C2066">
        <v>2026</v>
      </c>
      <c r="D2066" t="s">
        <v>12</v>
      </c>
      <c r="E2066" t="s">
        <v>27</v>
      </c>
      <c r="F2066">
        <v>4554.8151625999999</v>
      </c>
    </row>
    <row r="2067" spans="1:6" x14ac:dyDescent="0.35">
      <c r="A2067" t="s">
        <v>53</v>
      </c>
      <c r="B2067" t="s">
        <v>83</v>
      </c>
      <c r="C2067">
        <v>2026</v>
      </c>
      <c r="D2067" t="s">
        <v>12</v>
      </c>
      <c r="E2067" t="s">
        <v>28</v>
      </c>
      <c r="F2067">
        <v>4428.6606441000004</v>
      </c>
    </row>
    <row r="2068" spans="1:6" x14ac:dyDescent="0.35">
      <c r="A2068" t="s">
        <v>53</v>
      </c>
      <c r="B2068" t="s">
        <v>83</v>
      </c>
      <c r="C2068">
        <v>2026</v>
      </c>
      <c r="D2068" t="s">
        <v>12</v>
      </c>
      <c r="E2068" t="s">
        <v>29</v>
      </c>
      <c r="F2068">
        <v>3706.2614506</v>
      </c>
    </row>
    <row r="2069" spans="1:6" x14ac:dyDescent="0.35">
      <c r="A2069" t="s">
        <v>53</v>
      </c>
      <c r="B2069" t="s">
        <v>83</v>
      </c>
      <c r="C2069">
        <v>2026</v>
      </c>
      <c r="D2069" t="s">
        <v>12</v>
      </c>
      <c r="E2069" t="s">
        <v>30</v>
      </c>
      <c r="F2069">
        <v>3165.4208199</v>
      </c>
    </row>
    <row r="2070" spans="1:6" x14ac:dyDescent="0.35">
      <c r="A2070" t="s">
        <v>53</v>
      </c>
      <c r="B2070" t="s">
        <v>83</v>
      </c>
      <c r="C2070">
        <v>2026</v>
      </c>
      <c r="D2070" t="s">
        <v>12</v>
      </c>
      <c r="E2070" t="s">
        <v>31</v>
      </c>
      <c r="F2070">
        <v>2189.4715670000001</v>
      </c>
    </row>
    <row r="2071" spans="1:6" x14ac:dyDescent="0.35">
      <c r="A2071" t="s">
        <v>53</v>
      </c>
      <c r="B2071" t="s">
        <v>83</v>
      </c>
      <c r="C2071">
        <v>2026</v>
      </c>
      <c r="D2071" t="s">
        <v>12</v>
      </c>
      <c r="E2071" t="s">
        <v>10</v>
      </c>
      <c r="F2071">
        <v>2105.78383317</v>
      </c>
    </row>
    <row r="2072" spans="1:6" x14ac:dyDescent="0.35">
      <c r="A2072" t="s">
        <v>53</v>
      </c>
      <c r="B2072" t="s">
        <v>83</v>
      </c>
      <c r="C2072">
        <v>2026</v>
      </c>
      <c r="D2072" t="s">
        <v>13</v>
      </c>
      <c r="E2072" t="s">
        <v>16</v>
      </c>
      <c r="F2072">
        <v>4188.0714206000002</v>
      </c>
    </row>
    <row r="2073" spans="1:6" x14ac:dyDescent="0.35">
      <c r="A2073" t="s">
        <v>53</v>
      </c>
      <c r="B2073" t="s">
        <v>83</v>
      </c>
      <c r="C2073">
        <v>2026</v>
      </c>
      <c r="D2073" t="s">
        <v>13</v>
      </c>
      <c r="E2073" t="s">
        <v>32</v>
      </c>
      <c r="F2073">
        <v>4167.9684982999997</v>
      </c>
    </row>
    <row r="2074" spans="1:6" x14ac:dyDescent="0.35">
      <c r="A2074" t="s">
        <v>53</v>
      </c>
      <c r="B2074" t="s">
        <v>83</v>
      </c>
      <c r="C2074">
        <v>2026</v>
      </c>
      <c r="D2074" t="s">
        <v>13</v>
      </c>
      <c r="E2074" t="s">
        <v>17</v>
      </c>
      <c r="F2074">
        <v>4500.3419459999996</v>
      </c>
    </row>
    <row r="2075" spans="1:6" x14ac:dyDescent="0.35">
      <c r="A2075" t="s">
        <v>53</v>
      </c>
      <c r="B2075" t="s">
        <v>83</v>
      </c>
      <c r="C2075">
        <v>2026</v>
      </c>
      <c r="D2075" t="s">
        <v>13</v>
      </c>
      <c r="E2075" t="s">
        <v>18</v>
      </c>
      <c r="F2075">
        <v>4514.2579507999999</v>
      </c>
    </row>
    <row r="2076" spans="1:6" x14ac:dyDescent="0.35">
      <c r="A2076" t="s">
        <v>53</v>
      </c>
      <c r="B2076" t="s">
        <v>83</v>
      </c>
      <c r="C2076">
        <v>2026</v>
      </c>
      <c r="D2076" t="s">
        <v>13</v>
      </c>
      <c r="E2076" t="s">
        <v>19</v>
      </c>
      <c r="F2076">
        <v>3380.7719228000001</v>
      </c>
    </row>
    <row r="2077" spans="1:6" x14ac:dyDescent="0.35">
      <c r="A2077" t="s">
        <v>53</v>
      </c>
      <c r="B2077" t="s">
        <v>83</v>
      </c>
      <c r="C2077">
        <v>2026</v>
      </c>
      <c r="D2077" t="s">
        <v>13</v>
      </c>
      <c r="E2077" t="s">
        <v>20</v>
      </c>
      <c r="F2077">
        <v>3717.9558357999999</v>
      </c>
    </row>
    <row r="2078" spans="1:6" x14ac:dyDescent="0.35">
      <c r="A2078" t="s">
        <v>53</v>
      </c>
      <c r="B2078" t="s">
        <v>83</v>
      </c>
      <c r="C2078">
        <v>2026</v>
      </c>
      <c r="D2078" t="s">
        <v>13</v>
      </c>
      <c r="E2078" t="s">
        <v>21</v>
      </c>
      <c r="F2078">
        <v>3900.2171515999999</v>
      </c>
    </row>
    <row r="2079" spans="1:6" x14ac:dyDescent="0.35">
      <c r="A2079" t="s">
        <v>53</v>
      </c>
      <c r="B2079" t="s">
        <v>83</v>
      </c>
      <c r="C2079">
        <v>2026</v>
      </c>
      <c r="D2079" t="s">
        <v>13</v>
      </c>
      <c r="E2079" t="s">
        <v>22</v>
      </c>
      <c r="F2079">
        <v>3733.8032739</v>
      </c>
    </row>
    <row r="2080" spans="1:6" x14ac:dyDescent="0.35">
      <c r="A2080" t="s">
        <v>53</v>
      </c>
      <c r="B2080" t="s">
        <v>83</v>
      </c>
      <c r="C2080">
        <v>2026</v>
      </c>
      <c r="D2080" t="s">
        <v>13</v>
      </c>
      <c r="E2080" t="s">
        <v>23</v>
      </c>
      <c r="F2080">
        <v>3685.2607320000002</v>
      </c>
    </row>
    <row r="2081" spans="1:6" x14ac:dyDescent="0.35">
      <c r="A2081" t="s">
        <v>53</v>
      </c>
      <c r="B2081" t="s">
        <v>83</v>
      </c>
      <c r="C2081">
        <v>2026</v>
      </c>
      <c r="D2081" t="s">
        <v>13</v>
      </c>
      <c r="E2081" t="s">
        <v>24</v>
      </c>
      <c r="F2081">
        <v>3523.2135838999998</v>
      </c>
    </row>
    <row r="2082" spans="1:6" x14ac:dyDescent="0.35">
      <c r="A2082" t="s">
        <v>53</v>
      </c>
      <c r="B2082" t="s">
        <v>83</v>
      </c>
      <c r="C2082">
        <v>2026</v>
      </c>
      <c r="D2082" t="s">
        <v>13</v>
      </c>
      <c r="E2082" t="s">
        <v>25</v>
      </c>
      <c r="F2082">
        <v>4017.7008354</v>
      </c>
    </row>
    <row r="2083" spans="1:6" x14ac:dyDescent="0.35">
      <c r="A2083" t="s">
        <v>53</v>
      </c>
      <c r="B2083" t="s">
        <v>83</v>
      </c>
      <c r="C2083">
        <v>2026</v>
      </c>
      <c r="D2083" t="s">
        <v>13</v>
      </c>
      <c r="E2083" t="s">
        <v>26</v>
      </c>
      <c r="F2083">
        <v>4588.1981354999998</v>
      </c>
    </row>
    <row r="2084" spans="1:6" x14ac:dyDescent="0.35">
      <c r="A2084" t="s">
        <v>53</v>
      </c>
      <c r="B2084" t="s">
        <v>83</v>
      </c>
      <c r="C2084">
        <v>2026</v>
      </c>
      <c r="D2084" t="s">
        <v>13</v>
      </c>
      <c r="E2084" t="s">
        <v>27</v>
      </c>
      <c r="F2084">
        <v>4670.4008653000001</v>
      </c>
    </row>
    <row r="2085" spans="1:6" x14ac:dyDescent="0.35">
      <c r="A2085" t="s">
        <v>53</v>
      </c>
      <c r="B2085" t="s">
        <v>83</v>
      </c>
      <c r="C2085">
        <v>2026</v>
      </c>
      <c r="D2085" t="s">
        <v>13</v>
      </c>
      <c r="E2085" t="s">
        <v>28</v>
      </c>
      <c r="F2085">
        <v>4580.6649151000001</v>
      </c>
    </row>
    <row r="2086" spans="1:6" x14ac:dyDescent="0.35">
      <c r="A2086" t="s">
        <v>53</v>
      </c>
      <c r="B2086" t="s">
        <v>83</v>
      </c>
      <c r="C2086">
        <v>2026</v>
      </c>
      <c r="D2086" t="s">
        <v>13</v>
      </c>
      <c r="E2086" t="s">
        <v>29</v>
      </c>
      <c r="F2086">
        <v>4018.4819649000001</v>
      </c>
    </row>
    <row r="2087" spans="1:6" x14ac:dyDescent="0.35">
      <c r="A2087" t="s">
        <v>53</v>
      </c>
      <c r="B2087" t="s">
        <v>83</v>
      </c>
      <c r="C2087">
        <v>2026</v>
      </c>
      <c r="D2087" t="s">
        <v>13</v>
      </c>
      <c r="E2087" t="s">
        <v>30</v>
      </c>
      <c r="F2087">
        <v>3312.8340632999998</v>
      </c>
    </row>
    <row r="2088" spans="1:6" x14ac:dyDescent="0.35">
      <c r="A2088" t="s">
        <v>53</v>
      </c>
      <c r="B2088" t="s">
        <v>83</v>
      </c>
      <c r="C2088">
        <v>2026</v>
      </c>
      <c r="D2088" t="s">
        <v>13</v>
      </c>
      <c r="E2088" t="s">
        <v>31</v>
      </c>
      <c r="F2088">
        <v>2121.0209154999998</v>
      </c>
    </row>
    <row r="2089" spans="1:6" x14ac:dyDescent="0.35">
      <c r="A2089" t="s">
        <v>53</v>
      </c>
      <c r="B2089" t="s">
        <v>83</v>
      </c>
      <c r="C2089">
        <v>2026</v>
      </c>
      <c r="D2089" t="s">
        <v>13</v>
      </c>
      <c r="E2089" t="s">
        <v>10</v>
      </c>
      <c r="F2089">
        <v>1581.6257034309999</v>
      </c>
    </row>
    <row r="2090" spans="1:6" x14ac:dyDescent="0.35">
      <c r="A2090" t="s">
        <v>53</v>
      </c>
      <c r="B2090" t="s">
        <v>83</v>
      </c>
      <c r="C2090">
        <v>2027</v>
      </c>
      <c r="D2090" t="s">
        <v>12</v>
      </c>
      <c r="E2090" t="s">
        <v>16</v>
      </c>
      <c r="F2090">
        <v>3952.5208398999998</v>
      </c>
    </row>
    <row r="2091" spans="1:6" x14ac:dyDescent="0.35">
      <c r="A2091" t="s">
        <v>53</v>
      </c>
      <c r="B2091" t="s">
        <v>83</v>
      </c>
      <c r="C2091">
        <v>2027</v>
      </c>
      <c r="D2091" t="s">
        <v>12</v>
      </c>
      <c r="E2091" t="s">
        <v>32</v>
      </c>
      <c r="F2091">
        <v>3990.3046482</v>
      </c>
    </row>
    <row r="2092" spans="1:6" x14ac:dyDescent="0.35">
      <c r="A2092" t="s">
        <v>53</v>
      </c>
      <c r="B2092" t="s">
        <v>83</v>
      </c>
      <c r="C2092">
        <v>2027</v>
      </c>
      <c r="D2092" t="s">
        <v>12</v>
      </c>
      <c r="E2092" t="s">
        <v>17</v>
      </c>
      <c r="F2092">
        <v>4161.2029091000004</v>
      </c>
    </row>
    <row r="2093" spans="1:6" x14ac:dyDescent="0.35">
      <c r="A2093" t="s">
        <v>53</v>
      </c>
      <c r="B2093" t="s">
        <v>83</v>
      </c>
      <c r="C2093">
        <v>2027</v>
      </c>
      <c r="D2093" t="s">
        <v>12</v>
      </c>
      <c r="E2093" t="s">
        <v>18</v>
      </c>
      <c r="F2093">
        <v>3893.9724633000001</v>
      </c>
    </row>
    <row r="2094" spans="1:6" x14ac:dyDescent="0.35">
      <c r="A2094" t="s">
        <v>53</v>
      </c>
      <c r="B2094" t="s">
        <v>83</v>
      </c>
      <c r="C2094">
        <v>2027</v>
      </c>
      <c r="D2094" t="s">
        <v>12</v>
      </c>
      <c r="E2094" t="s">
        <v>19</v>
      </c>
      <c r="F2094">
        <v>3335.5318854000002</v>
      </c>
    </row>
    <row r="2095" spans="1:6" x14ac:dyDescent="0.35">
      <c r="A2095" t="s">
        <v>53</v>
      </c>
      <c r="B2095" t="s">
        <v>83</v>
      </c>
      <c r="C2095">
        <v>2027</v>
      </c>
      <c r="D2095" t="s">
        <v>12</v>
      </c>
      <c r="E2095" t="s">
        <v>20</v>
      </c>
      <c r="F2095">
        <v>3772.8936982999999</v>
      </c>
    </row>
    <row r="2096" spans="1:6" x14ac:dyDescent="0.35">
      <c r="A2096" t="s">
        <v>53</v>
      </c>
      <c r="B2096" t="s">
        <v>83</v>
      </c>
      <c r="C2096">
        <v>2027</v>
      </c>
      <c r="D2096" t="s">
        <v>12</v>
      </c>
      <c r="E2096" t="s">
        <v>21</v>
      </c>
      <c r="F2096">
        <v>3847.2141639000001</v>
      </c>
    </row>
    <row r="2097" spans="1:6" x14ac:dyDescent="0.35">
      <c r="A2097" t="s">
        <v>53</v>
      </c>
      <c r="B2097" t="s">
        <v>83</v>
      </c>
      <c r="C2097">
        <v>2027</v>
      </c>
      <c r="D2097" t="s">
        <v>12</v>
      </c>
      <c r="E2097" t="s">
        <v>22</v>
      </c>
      <c r="F2097">
        <v>3733.6581609999998</v>
      </c>
    </row>
    <row r="2098" spans="1:6" x14ac:dyDescent="0.35">
      <c r="A2098" t="s">
        <v>53</v>
      </c>
      <c r="B2098" t="s">
        <v>83</v>
      </c>
      <c r="C2098">
        <v>2027</v>
      </c>
      <c r="D2098" t="s">
        <v>12</v>
      </c>
      <c r="E2098" t="s">
        <v>23</v>
      </c>
      <c r="F2098">
        <v>3851.2014924999999</v>
      </c>
    </row>
    <row r="2099" spans="1:6" x14ac:dyDescent="0.35">
      <c r="A2099" t="s">
        <v>53</v>
      </c>
      <c r="B2099" t="s">
        <v>83</v>
      </c>
      <c r="C2099">
        <v>2027</v>
      </c>
      <c r="D2099" t="s">
        <v>12</v>
      </c>
      <c r="E2099" t="s">
        <v>24</v>
      </c>
      <c r="F2099">
        <v>3823.4684898999999</v>
      </c>
    </row>
    <row r="2100" spans="1:6" x14ac:dyDescent="0.35">
      <c r="A2100" t="s">
        <v>53</v>
      </c>
      <c r="B2100" t="s">
        <v>83</v>
      </c>
      <c r="C2100">
        <v>2027</v>
      </c>
      <c r="D2100" t="s">
        <v>12</v>
      </c>
      <c r="E2100" t="s">
        <v>25</v>
      </c>
      <c r="F2100">
        <v>4067.1693503000001</v>
      </c>
    </row>
    <row r="2101" spans="1:6" x14ac:dyDescent="0.35">
      <c r="A2101" t="s">
        <v>53</v>
      </c>
      <c r="B2101" t="s">
        <v>83</v>
      </c>
      <c r="C2101">
        <v>2027</v>
      </c>
      <c r="D2101" t="s">
        <v>12</v>
      </c>
      <c r="E2101" t="s">
        <v>26</v>
      </c>
      <c r="F2101">
        <v>4656.6862609</v>
      </c>
    </row>
    <row r="2102" spans="1:6" x14ac:dyDescent="0.35">
      <c r="A2102" t="s">
        <v>53</v>
      </c>
      <c r="B2102" t="s">
        <v>83</v>
      </c>
      <c r="C2102">
        <v>2027</v>
      </c>
      <c r="D2102" t="s">
        <v>12</v>
      </c>
      <c r="E2102" t="s">
        <v>27</v>
      </c>
      <c r="F2102">
        <v>4475.5935096000003</v>
      </c>
    </row>
    <row r="2103" spans="1:6" x14ac:dyDescent="0.35">
      <c r="A2103" t="s">
        <v>53</v>
      </c>
      <c r="B2103" t="s">
        <v>83</v>
      </c>
      <c r="C2103">
        <v>2027</v>
      </c>
      <c r="D2103" t="s">
        <v>12</v>
      </c>
      <c r="E2103" t="s">
        <v>28</v>
      </c>
      <c r="F2103">
        <v>4535.8891535000002</v>
      </c>
    </row>
    <row r="2104" spans="1:6" x14ac:dyDescent="0.35">
      <c r="A2104" t="s">
        <v>53</v>
      </c>
      <c r="B2104" t="s">
        <v>83</v>
      </c>
      <c r="C2104">
        <v>2027</v>
      </c>
      <c r="D2104" t="s">
        <v>12</v>
      </c>
      <c r="E2104" t="s">
        <v>29</v>
      </c>
      <c r="F2104">
        <v>3763.1420824000002</v>
      </c>
    </row>
    <row r="2105" spans="1:6" x14ac:dyDescent="0.35">
      <c r="A2105" t="s">
        <v>53</v>
      </c>
      <c r="B2105" t="s">
        <v>83</v>
      </c>
      <c r="C2105">
        <v>2027</v>
      </c>
      <c r="D2105" t="s">
        <v>12</v>
      </c>
      <c r="E2105" t="s">
        <v>30</v>
      </c>
      <c r="F2105">
        <v>3207.0079307000001</v>
      </c>
    </row>
    <row r="2106" spans="1:6" x14ac:dyDescent="0.35">
      <c r="A2106" t="s">
        <v>53</v>
      </c>
      <c r="B2106" t="s">
        <v>83</v>
      </c>
      <c r="C2106">
        <v>2027</v>
      </c>
      <c r="D2106" t="s">
        <v>12</v>
      </c>
      <c r="E2106" t="s">
        <v>31</v>
      </c>
      <c r="F2106">
        <v>2291.3160748</v>
      </c>
    </row>
    <row r="2107" spans="1:6" x14ac:dyDescent="0.35">
      <c r="A2107" t="s">
        <v>53</v>
      </c>
      <c r="B2107" t="s">
        <v>83</v>
      </c>
      <c r="C2107">
        <v>2027</v>
      </c>
      <c r="D2107" t="s">
        <v>12</v>
      </c>
      <c r="E2107" t="s">
        <v>10</v>
      </c>
      <c r="F2107">
        <v>2209.0275201600002</v>
      </c>
    </row>
    <row r="2108" spans="1:6" x14ac:dyDescent="0.35">
      <c r="A2108" t="s">
        <v>53</v>
      </c>
      <c r="B2108" t="s">
        <v>83</v>
      </c>
      <c r="C2108">
        <v>2027</v>
      </c>
      <c r="D2108" t="s">
        <v>13</v>
      </c>
      <c r="E2108" t="s">
        <v>16</v>
      </c>
      <c r="F2108">
        <v>4144.9700204000001</v>
      </c>
    </row>
    <row r="2109" spans="1:6" x14ac:dyDescent="0.35">
      <c r="A2109" t="s">
        <v>53</v>
      </c>
      <c r="B2109" t="s">
        <v>83</v>
      </c>
      <c r="C2109">
        <v>2027</v>
      </c>
      <c r="D2109" t="s">
        <v>13</v>
      </c>
      <c r="E2109" t="s">
        <v>32</v>
      </c>
      <c r="F2109">
        <v>4236.7430308000003</v>
      </c>
    </row>
    <row r="2110" spans="1:6" x14ac:dyDescent="0.35">
      <c r="A2110" t="s">
        <v>53</v>
      </c>
      <c r="B2110" t="s">
        <v>83</v>
      </c>
      <c r="C2110">
        <v>2027</v>
      </c>
      <c r="D2110" t="s">
        <v>13</v>
      </c>
      <c r="E2110" t="s">
        <v>17</v>
      </c>
      <c r="F2110">
        <v>4404.1730250000001</v>
      </c>
    </row>
    <row r="2111" spans="1:6" x14ac:dyDescent="0.35">
      <c r="A2111" t="s">
        <v>53</v>
      </c>
      <c r="B2111" t="s">
        <v>83</v>
      </c>
      <c r="C2111">
        <v>2027</v>
      </c>
      <c r="D2111" t="s">
        <v>13</v>
      </c>
      <c r="E2111" t="s">
        <v>18</v>
      </c>
      <c r="F2111">
        <v>4527.5394878999996</v>
      </c>
    </row>
    <row r="2112" spans="1:6" x14ac:dyDescent="0.35">
      <c r="A2112" t="s">
        <v>53</v>
      </c>
      <c r="B2112" t="s">
        <v>83</v>
      </c>
      <c r="C2112">
        <v>2027</v>
      </c>
      <c r="D2112" t="s">
        <v>13</v>
      </c>
      <c r="E2112" t="s">
        <v>19</v>
      </c>
      <c r="F2112">
        <v>3453.5983141000002</v>
      </c>
    </row>
    <row r="2113" spans="1:6" x14ac:dyDescent="0.35">
      <c r="A2113" t="s">
        <v>53</v>
      </c>
      <c r="B2113" t="s">
        <v>83</v>
      </c>
      <c r="C2113">
        <v>2027</v>
      </c>
      <c r="D2113" t="s">
        <v>13</v>
      </c>
      <c r="E2113" t="s">
        <v>20</v>
      </c>
      <c r="F2113">
        <v>3745.3667572999998</v>
      </c>
    </row>
    <row r="2114" spans="1:6" x14ac:dyDescent="0.35">
      <c r="A2114" t="s">
        <v>53</v>
      </c>
      <c r="B2114" t="s">
        <v>83</v>
      </c>
      <c r="C2114">
        <v>2027</v>
      </c>
      <c r="D2114" t="s">
        <v>13</v>
      </c>
      <c r="E2114" t="s">
        <v>21</v>
      </c>
      <c r="F2114">
        <v>3962.0669554999999</v>
      </c>
    </row>
    <row r="2115" spans="1:6" x14ac:dyDescent="0.35">
      <c r="A2115" t="s">
        <v>53</v>
      </c>
      <c r="B2115" t="s">
        <v>83</v>
      </c>
      <c r="C2115">
        <v>2027</v>
      </c>
      <c r="D2115" t="s">
        <v>13</v>
      </c>
      <c r="E2115" t="s">
        <v>22</v>
      </c>
      <c r="F2115">
        <v>3792.3354457999999</v>
      </c>
    </row>
    <row r="2116" spans="1:6" x14ac:dyDescent="0.35">
      <c r="A2116" t="s">
        <v>53</v>
      </c>
      <c r="B2116" t="s">
        <v>83</v>
      </c>
      <c r="C2116">
        <v>2027</v>
      </c>
      <c r="D2116" t="s">
        <v>13</v>
      </c>
      <c r="E2116" t="s">
        <v>23</v>
      </c>
      <c r="F2116">
        <v>3736.8078568999999</v>
      </c>
    </row>
    <row r="2117" spans="1:6" x14ac:dyDescent="0.35">
      <c r="A2117" t="s">
        <v>53</v>
      </c>
      <c r="B2117" t="s">
        <v>83</v>
      </c>
      <c r="C2117">
        <v>2027</v>
      </c>
      <c r="D2117" t="s">
        <v>13</v>
      </c>
      <c r="E2117" t="s">
        <v>24</v>
      </c>
      <c r="F2117">
        <v>3572.4820556999998</v>
      </c>
    </row>
    <row r="2118" spans="1:6" x14ac:dyDescent="0.35">
      <c r="A2118" t="s">
        <v>53</v>
      </c>
      <c r="B2118" t="s">
        <v>83</v>
      </c>
      <c r="C2118">
        <v>2027</v>
      </c>
      <c r="D2118" t="s">
        <v>13</v>
      </c>
      <c r="E2118" t="s">
        <v>25</v>
      </c>
      <c r="F2118">
        <v>3932.6233062000001</v>
      </c>
    </row>
    <row r="2119" spans="1:6" x14ac:dyDescent="0.35">
      <c r="A2119" t="s">
        <v>53</v>
      </c>
      <c r="B2119" t="s">
        <v>83</v>
      </c>
      <c r="C2119">
        <v>2027</v>
      </c>
      <c r="D2119" t="s">
        <v>13</v>
      </c>
      <c r="E2119" t="s">
        <v>26</v>
      </c>
      <c r="F2119">
        <v>4612.1000647999999</v>
      </c>
    </row>
    <row r="2120" spans="1:6" x14ac:dyDescent="0.35">
      <c r="A2120" t="s">
        <v>53</v>
      </c>
      <c r="B2120" t="s">
        <v>83</v>
      </c>
      <c r="C2120">
        <v>2027</v>
      </c>
      <c r="D2120" t="s">
        <v>13</v>
      </c>
      <c r="E2120" t="s">
        <v>27</v>
      </c>
      <c r="F2120">
        <v>4624.1695540000001</v>
      </c>
    </row>
    <row r="2121" spans="1:6" x14ac:dyDescent="0.35">
      <c r="A2121" t="s">
        <v>53</v>
      </c>
      <c r="B2121" t="s">
        <v>83</v>
      </c>
      <c r="C2121">
        <v>2027</v>
      </c>
      <c r="D2121" t="s">
        <v>13</v>
      </c>
      <c r="E2121" t="s">
        <v>28</v>
      </c>
      <c r="F2121">
        <v>4678.8332381</v>
      </c>
    </row>
    <row r="2122" spans="1:6" x14ac:dyDescent="0.35">
      <c r="A2122" t="s">
        <v>53</v>
      </c>
      <c r="B2122" t="s">
        <v>83</v>
      </c>
      <c r="C2122">
        <v>2027</v>
      </c>
      <c r="D2122" t="s">
        <v>13</v>
      </c>
      <c r="E2122" t="s">
        <v>29</v>
      </c>
      <c r="F2122">
        <v>4058.6187616000002</v>
      </c>
    </row>
    <row r="2123" spans="1:6" x14ac:dyDescent="0.35">
      <c r="A2123" t="s">
        <v>53</v>
      </c>
      <c r="B2123" t="s">
        <v>83</v>
      </c>
      <c r="C2123">
        <v>2027</v>
      </c>
      <c r="D2123" t="s">
        <v>13</v>
      </c>
      <c r="E2123" t="s">
        <v>30</v>
      </c>
      <c r="F2123">
        <v>3332.3243554999999</v>
      </c>
    </row>
    <row r="2124" spans="1:6" x14ac:dyDescent="0.35">
      <c r="A2124" t="s">
        <v>53</v>
      </c>
      <c r="B2124" t="s">
        <v>83</v>
      </c>
      <c r="C2124">
        <v>2027</v>
      </c>
      <c r="D2124" t="s">
        <v>13</v>
      </c>
      <c r="E2124" t="s">
        <v>31</v>
      </c>
      <c r="F2124">
        <v>2303.6899678999998</v>
      </c>
    </row>
    <row r="2125" spans="1:6" x14ac:dyDescent="0.35">
      <c r="A2125" t="s">
        <v>53</v>
      </c>
      <c r="B2125" t="s">
        <v>83</v>
      </c>
      <c r="C2125">
        <v>2027</v>
      </c>
      <c r="D2125" t="s">
        <v>13</v>
      </c>
      <c r="E2125" t="s">
        <v>10</v>
      </c>
      <c r="F2125">
        <v>1660.5623848350001</v>
      </c>
    </row>
    <row r="2126" spans="1:6" x14ac:dyDescent="0.35">
      <c r="A2126" t="s">
        <v>53</v>
      </c>
      <c r="B2126" t="s">
        <v>83</v>
      </c>
      <c r="C2126">
        <v>2028</v>
      </c>
      <c r="D2126" t="s">
        <v>12</v>
      </c>
      <c r="E2126" t="s">
        <v>16</v>
      </c>
      <c r="F2126">
        <v>3952.9901156000001</v>
      </c>
    </row>
    <row r="2127" spans="1:6" x14ac:dyDescent="0.35">
      <c r="A2127" t="s">
        <v>53</v>
      </c>
      <c r="B2127" t="s">
        <v>83</v>
      </c>
      <c r="C2127">
        <v>2028</v>
      </c>
      <c r="D2127" t="s">
        <v>12</v>
      </c>
      <c r="E2127" t="s">
        <v>32</v>
      </c>
      <c r="F2127">
        <v>4022.0053330999999</v>
      </c>
    </row>
    <row r="2128" spans="1:6" x14ac:dyDescent="0.35">
      <c r="A2128" t="s">
        <v>53</v>
      </c>
      <c r="B2128" t="s">
        <v>83</v>
      </c>
      <c r="C2128">
        <v>2028</v>
      </c>
      <c r="D2128" t="s">
        <v>12</v>
      </c>
      <c r="E2128" t="s">
        <v>17</v>
      </c>
      <c r="F2128">
        <v>4115.3465305</v>
      </c>
    </row>
    <row r="2129" spans="1:6" x14ac:dyDescent="0.35">
      <c r="A2129" t="s">
        <v>53</v>
      </c>
      <c r="B2129" t="s">
        <v>83</v>
      </c>
      <c r="C2129">
        <v>2028</v>
      </c>
      <c r="D2129" t="s">
        <v>12</v>
      </c>
      <c r="E2129" t="s">
        <v>18</v>
      </c>
      <c r="F2129">
        <v>3830.9922998000002</v>
      </c>
    </row>
    <row r="2130" spans="1:6" x14ac:dyDescent="0.35">
      <c r="A2130" t="s">
        <v>53</v>
      </c>
      <c r="B2130" t="s">
        <v>83</v>
      </c>
      <c r="C2130">
        <v>2028</v>
      </c>
      <c r="D2130" t="s">
        <v>12</v>
      </c>
      <c r="E2130" t="s">
        <v>19</v>
      </c>
      <c r="F2130">
        <v>3377.9051927999999</v>
      </c>
    </row>
    <row r="2131" spans="1:6" x14ac:dyDescent="0.35">
      <c r="A2131" t="s">
        <v>53</v>
      </c>
      <c r="B2131" t="s">
        <v>83</v>
      </c>
      <c r="C2131">
        <v>2028</v>
      </c>
      <c r="D2131" t="s">
        <v>12</v>
      </c>
      <c r="E2131" t="s">
        <v>20</v>
      </c>
      <c r="F2131">
        <v>3809.0675971999999</v>
      </c>
    </row>
    <row r="2132" spans="1:6" x14ac:dyDescent="0.35">
      <c r="A2132" t="s">
        <v>53</v>
      </c>
      <c r="B2132" t="s">
        <v>83</v>
      </c>
      <c r="C2132">
        <v>2028</v>
      </c>
      <c r="D2132" t="s">
        <v>12</v>
      </c>
      <c r="E2132" t="s">
        <v>21</v>
      </c>
      <c r="F2132">
        <v>3893.9871036</v>
      </c>
    </row>
    <row r="2133" spans="1:6" x14ac:dyDescent="0.35">
      <c r="A2133" t="s">
        <v>53</v>
      </c>
      <c r="B2133" t="s">
        <v>83</v>
      </c>
      <c r="C2133">
        <v>2028</v>
      </c>
      <c r="D2133" t="s">
        <v>12</v>
      </c>
      <c r="E2133" t="s">
        <v>22</v>
      </c>
      <c r="F2133">
        <v>3784.0090303000002</v>
      </c>
    </row>
    <row r="2134" spans="1:6" x14ac:dyDescent="0.35">
      <c r="A2134" t="s">
        <v>53</v>
      </c>
      <c r="B2134" t="s">
        <v>83</v>
      </c>
      <c r="C2134">
        <v>2028</v>
      </c>
      <c r="D2134" t="s">
        <v>12</v>
      </c>
      <c r="E2134" t="s">
        <v>23</v>
      </c>
      <c r="F2134">
        <v>3821.7605632999998</v>
      </c>
    </row>
    <row r="2135" spans="1:6" x14ac:dyDescent="0.35">
      <c r="A2135" t="s">
        <v>53</v>
      </c>
      <c r="B2135" t="s">
        <v>83</v>
      </c>
      <c r="C2135">
        <v>2028</v>
      </c>
      <c r="D2135" t="s">
        <v>12</v>
      </c>
      <c r="E2135" t="s">
        <v>24</v>
      </c>
      <c r="F2135">
        <v>3922.1036392999999</v>
      </c>
    </row>
    <row r="2136" spans="1:6" x14ac:dyDescent="0.35">
      <c r="A2136" t="s">
        <v>53</v>
      </c>
      <c r="B2136" t="s">
        <v>83</v>
      </c>
      <c r="C2136">
        <v>2028</v>
      </c>
      <c r="D2136" t="s">
        <v>12</v>
      </c>
      <c r="E2136" t="s">
        <v>25</v>
      </c>
      <c r="F2136">
        <v>3954.5248262999999</v>
      </c>
    </row>
    <row r="2137" spans="1:6" x14ac:dyDescent="0.35">
      <c r="A2137" t="s">
        <v>53</v>
      </c>
      <c r="B2137" t="s">
        <v>83</v>
      </c>
      <c r="C2137">
        <v>2028</v>
      </c>
      <c r="D2137" t="s">
        <v>12</v>
      </c>
      <c r="E2137" t="s">
        <v>26</v>
      </c>
      <c r="F2137">
        <v>4660.3652699000004</v>
      </c>
    </row>
    <row r="2138" spans="1:6" x14ac:dyDescent="0.35">
      <c r="A2138" t="s">
        <v>53</v>
      </c>
      <c r="B2138" t="s">
        <v>83</v>
      </c>
      <c r="C2138">
        <v>2028</v>
      </c>
      <c r="D2138" t="s">
        <v>12</v>
      </c>
      <c r="E2138" t="s">
        <v>27</v>
      </c>
      <c r="F2138">
        <v>4445.5270855999997</v>
      </c>
    </row>
    <row r="2139" spans="1:6" x14ac:dyDescent="0.35">
      <c r="A2139" t="s">
        <v>53</v>
      </c>
      <c r="B2139" t="s">
        <v>83</v>
      </c>
      <c r="C2139">
        <v>2028</v>
      </c>
      <c r="D2139" t="s">
        <v>12</v>
      </c>
      <c r="E2139" t="s">
        <v>28</v>
      </c>
      <c r="F2139">
        <v>4598.4688237999999</v>
      </c>
    </row>
    <row r="2140" spans="1:6" x14ac:dyDescent="0.35">
      <c r="A2140" t="s">
        <v>53</v>
      </c>
      <c r="B2140" t="s">
        <v>83</v>
      </c>
      <c r="C2140">
        <v>2028</v>
      </c>
      <c r="D2140" t="s">
        <v>12</v>
      </c>
      <c r="E2140" t="s">
        <v>29</v>
      </c>
      <c r="F2140">
        <v>3851.5510420999999</v>
      </c>
    </row>
    <row r="2141" spans="1:6" x14ac:dyDescent="0.35">
      <c r="A2141" t="s">
        <v>53</v>
      </c>
      <c r="B2141" t="s">
        <v>83</v>
      </c>
      <c r="C2141">
        <v>2028</v>
      </c>
      <c r="D2141" t="s">
        <v>12</v>
      </c>
      <c r="E2141" t="s">
        <v>30</v>
      </c>
      <c r="F2141">
        <v>3225.0917629</v>
      </c>
    </row>
    <row r="2142" spans="1:6" x14ac:dyDescent="0.35">
      <c r="A2142" t="s">
        <v>53</v>
      </c>
      <c r="B2142" t="s">
        <v>83</v>
      </c>
      <c r="C2142">
        <v>2028</v>
      </c>
      <c r="D2142" t="s">
        <v>12</v>
      </c>
      <c r="E2142" t="s">
        <v>31</v>
      </c>
      <c r="F2142">
        <v>2445.4015589999999</v>
      </c>
    </row>
    <row r="2143" spans="1:6" x14ac:dyDescent="0.35">
      <c r="A2143" t="s">
        <v>53</v>
      </c>
      <c r="B2143" t="s">
        <v>83</v>
      </c>
      <c r="C2143">
        <v>2028</v>
      </c>
      <c r="D2143" t="s">
        <v>12</v>
      </c>
      <c r="E2143" t="s">
        <v>10</v>
      </c>
      <c r="F2143">
        <v>2302.9201710399998</v>
      </c>
    </row>
    <row r="2144" spans="1:6" x14ac:dyDescent="0.35">
      <c r="A2144" t="s">
        <v>53</v>
      </c>
      <c r="B2144" t="s">
        <v>83</v>
      </c>
      <c r="C2144">
        <v>2028</v>
      </c>
      <c r="D2144" t="s">
        <v>13</v>
      </c>
      <c r="E2144" t="s">
        <v>16</v>
      </c>
      <c r="F2144">
        <v>4142.6060684000004</v>
      </c>
    </row>
    <row r="2145" spans="1:6" x14ac:dyDescent="0.35">
      <c r="A2145" t="s">
        <v>53</v>
      </c>
      <c r="B2145" t="s">
        <v>83</v>
      </c>
      <c r="C2145">
        <v>2028</v>
      </c>
      <c r="D2145" t="s">
        <v>13</v>
      </c>
      <c r="E2145" t="s">
        <v>32</v>
      </c>
      <c r="F2145">
        <v>4274.2637212</v>
      </c>
    </row>
    <row r="2146" spans="1:6" x14ac:dyDescent="0.35">
      <c r="A2146" t="s">
        <v>53</v>
      </c>
      <c r="B2146" t="s">
        <v>83</v>
      </c>
      <c r="C2146">
        <v>2028</v>
      </c>
      <c r="D2146" t="s">
        <v>13</v>
      </c>
      <c r="E2146" t="s">
        <v>17</v>
      </c>
      <c r="F2146">
        <v>4323.2558766000002</v>
      </c>
    </row>
    <row r="2147" spans="1:6" x14ac:dyDescent="0.35">
      <c r="A2147" t="s">
        <v>53</v>
      </c>
      <c r="B2147" t="s">
        <v>83</v>
      </c>
      <c r="C2147">
        <v>2028</v>
      </c>
      <c r="D2147" t="s">
        <v>13</v>
      </c>
      <c r="E2147" t="s">
        <v>18</v>
      </c>
      <c r="F2147">
        <v>4507.0884125000002</v>
      </c>
    </row>
    <row r="2148" spans="1:6" x14ac:dyDescent="0.35">
      <c r="A2148" t="s">
        <v>53</v>
      </c>
      <c r="B2148" t="s">
        <v>83</v>
      </c>
      <c r="C2148">
        <v>2028</v>
      </c>
      <c r="D2148" t="s">
        <v>13</v>
      </c>
      <c r="E2148" t="s">
        <v>19</v>
      </c>
      <c r="F2148">
        <v>3554.5345701000001</v>
      </c>
    </row>
    <row r="2149" spans="1:6" x14ac:dyDescent="0.35">
      <c r="A2149" t="s">
        <v>53</v>
      </c>
      <c r="B2149" t="s">
        <v>83</v>
      </c>
      <c r="C2149">
        <v>2028</v>
      </c>
      <c r="D2149" t="s">
        <v>13</v>
      </c>
      <c r="E2149" t="s">
        <v>20</v>
      </c>
      <c r="F2149">
        <v>3731.6671971999999</v>
      </c>
    </row>
    <row r="2150" spans="1:6" x14ac:dyDescent="0.35">
      <c r="A2150" t="s">
        <v>53</v>
      </c>
      <c r="B2150" t="s">
        <v>83</v>
      </c>
      <c r="C2150">
        <v>2028</v>
      </c>
      <c r="D2150" t="s">
        <v>13</v>
      </c>
      <c r="E2150" t="s">
        <v>21</v>
      </c>
      <c r="F2150">
        <v>4001.5764226000001</v>
      </c>
    </row>
    <row r="2151" spans="1:6" x14ac:dyDescent="0.35">
      <c r="A2151" t="s">
        <v>53</v>
      </c>
      <c r="B2151" t="s">
        <v>83</v>
      </c>
      <c r="C2151">
        <v>2028</v>
      </c>
      <c r="D2151" t="s">
        <v>13</v>
      </c>
      <c r="E2151" t="s">
        <v>22</v>
      </c>
      <c r="F2151">
        <v>3861.6229784000002</v>
      </c>
    </row>
    <row r="2152" spans="1:6" x14ac:dyDescent="0.35">
      <c r="A2152" t="s">
        <v>53</v>
      </c>
      <c r="B2152" t="s">
        <v>83</v>
      </c>
      <c r="C2152">
        <v>2028</v>
      </c>
      <c r="D2152" t="s">
        <v>13</v>
      </c>
      <c r="E2152" t="s">
        <v>23</v>
      </c>
      <c r="F2152">
        <v>3740.8308667000001</v>
      </c>
    </row>
    <row r="2153" spans="1:6" x14ac:dyDescent="0.35">
      <c r="A2153" t="s">
        <v>53</v>
      </c>
      <c r="B2153" t="s">
        <v>83</v>
      </c>
      <c r="C2153">
        <v>2028</v>
      </c>
      <c r="D2153" t="s">
        <v>13</v>
      </c>
      <c r="E2153" t="s">
        <v>24</v>
      </c>
      <c r="F2153">
        <v>3698.2675339000002</v>
      </c>
    </row>
    <row r="2154" spans="1:6" x14ac:dyDescent="0.35">
      <c r="A2154" t="s">
        <v>53</v>
      </c>
      <c r="B2154" t="s">
        <v>83</v>
      </c>
      <c r="C2154">
        <v>2028</v>
      </c>
      <c r="D2154" t="s">
        <v>13</v>
      </c>
      <c r="E2154" t="s">
        <v>25</v>
      </c>
      <c r="F2154">
        <v>3842.4099013</v>
      </c>
    </row>
    <row r="2155" spans="1:6" x14ac:dyDescent="0.35">
      <c r="A2155" t="s">
        <v>53</v>
      </c>
      <c r="B2155" t="s">
        <v>83</v>
      </c>
      <c r="C2155">
        <v>2028</v>
      </c>
      <c r="D2155" t="s">
        <v>13</v>
      </c>
      <c r="E2155" t="s">
        <v>26</v>
      </c>
      <c r="F2155">
        <v>4578.4728921999986</v>
      </c>
    </row>
    <row r="2156" spans="1:6" x14ac:dyDescent="0.35">
      <c r="A2156" t="s">
        <v>53</v>
      </c>
      <c r="B2156" t="s">
        <v>83</v>
      </c>
      <c r="C2156">
        <v>2028</v>
      </c>
      <c r="D2156" t="s">
        <v>13</v>
      </c>
      <c r="E2156" t="s">
        <v>27</v>
      </c>
      <c r="F2156">
        <v>4629.9036590000014</v>
      </c>
    </row>
    <row r="2157" spans="1:6" x14ac:dyDescent="0.35">
      <c r="A2157" t="s">
        <v>53</v>
      </c>
      <c r="B2157" t="s">
        <v>83</v>
      </c>
      <c r="C2157">
        <v>2028</v>
      </c>
      <c r="D2157" t="s">
        <v>13</v>
      </c>
      <c r="E2157" t="s">
        <v>28</v>
      </c>
      <c r="F2157">
        <v>4750.1402467999997</v>
      </c>
    </row>
    <row r="2158" spans="1:6" x14ac:dyDescent="0.35">
      <c r="A2158" t="s">
        <v>53</v>
      </c>
      <c r="B2158" t="s">
        <v>83</v>
      </c>
      <c r="C2158">
        <v>2028</v>
      </c>
      <c r="D2158" t="s">
        <v>13</v>
      </c>
      <c r="E2158" t="s">
        <v>29</v>
      </c>
      <c r="F2158">
        <v>4033.9628570999998</v>
      </c>
    </row>
    <row r="2159" spans="1:6" x14ac:dyDescent="0.35">
      <c r="A2159" t="s">
        <v>53</v>
      </c>
      <c r="B2159" t="s">
        <v>83</v>
      </c>
      <c r="C2159">
        <v>2028</v>
      </c>
      <c r="D2159" t="s">
        <v>13</v>
      </c>
      <c r="E2159" t="s">
        <v>30</v>
      </c>
      <c r="F2159">
        <v>3441.4044921999998</v>
      </c>
    </row>
    <row r="2160" spans="1:6" x14ac:dyDescent="0.35">
      <c r="A2160" t="s">
        <v>53</v>
      </c>
      <c r="B2160" t="s">
        <v>83</v>
      </c>
      <c r="C2160">
        <v>2028</v>
      </c>
      <c r="D2160" t="s">
        <v>13</v>
      </c>
      <c r="E2160" t="s">
        <v>31</v>
      </c>
      <c r="F2160">
        <v>2464.0008853999998</v>
      </c>
    </row>
    <row r="2161" spans="1:6" x14ac:dyDescent="0.35">
      <c r="A2161" t="s">
        <v>53</v>
      </c>
      <c r="B2161" t="s">
        <v>83</v>
      </c>
      <c r="C2161">
        <v>2028</v>
      </c>
      <c r="D2161" t="s">
        <v>13</v>
      </c>
      <c r="E2161" t="s">
        <v>10</v>
      </c>
      <c r="F2161">
        <v>1738.039074282</v>
      </c>
    </row>
    <row r="2162" spans="1:6" x14ac:dyDescent="0.35">
      <c r="A2162" t="s">
        <v>53</v>
      </c>
      <c r="B2162" t="s">
        <v>83</v>
      </c>
      <c r="C2162">
        <v>2029</v>
      </c>
      <c r="D2162" t="s">
        <v>12</v>
      </c>
      <c r="E2162" t="s">
        <v>16</v>
      </c>
      <c r="F2162">
        <v>3945.6146171</v>
      </c>
    </row>
    <row r="2163" spans="1:6" x14ac:dyDescent="0.35">
      <c r="A2163" t="s">
        <v>53</v>
      </c>
      <c r="B2163" t="s">
        <v>83</v>
      </c>
      <c r="C2163">
        <v>2029</v>
      </c>
      <c r="D2163" t="s">
        <v>12</v>
      </c>
      <c r="E2163" t="s">
        <v>32</v>
      </c>
      <c r="F2163">
        <v>4091.7957989000001</v>
      </c>
    </row>
    <row r="2164" spans="1:6" x14ac:dyDescent="0.35">
      <c r="A2164" t="s">
        <v>53</v>
      </c>
      <c r="B2164" t="s">
        <v>83</v>
      </c>
      <c r="C2164">
        <v>2029</v>
      </c>
      <c r="D2164" t="s">
        <v>12</v>
      </c>
      <c r="E2164" t="s">
        <v>17</v>
      </c>
      <c r="F2164">
        <v>4040.6924075000002</v>
      </c>
    </row>
    <row r="2165" spans="1:6" x14ac:dyDescent="0.35">
      <c r="A2165" t="s">
        <v>53</v>
      </c>
      <c r="B2165" t="s">
        <v>83</v>
      </c>
      <c r="C2165">
        <v>2029</v>
      </c>
      <c r="D2165" t="s">
        <v>12</v>
      </c>
      <c r="E2165" t="s">
        <v>18</v>
      </c>
      <c r="F2165">
        <v>3766.9560959999999</v>
      </c>
    </row>
    <row r="2166" spans="1:6" x14ac:dyDescent="0.35">
      <c r="A2166" t="s">
        <v>53</v>
      </c>
      <c r="B2166" t="s">
        <v>83</v>
      </c>
      <c r="C2166">
        <v>2029</v>
      </c>
      <c r="D2166" t="s">
        <v>12</v>
      </c>
      <c r="E2166" t="s">
        <v>19</v>
      </c>
      <c r="F2166">
        <v>3411.3160880999999</v>
      </c>
    </row>
    <row r="2167" spans="1:6" x14ac:dyDescent="0.35">
      <c r="A2167" t="s">
        <v>53</v>
      </c>
      <c r="B2167" t="s">
        <v>83</v>
      </c>
      <c r="C2167">
        <v>2029</v>
      </c>
      <c r="D2167" t="s">
        <v>12</v>
      </c>
      <c r="E2167" t="s">
        <v>20</v>
      </c>
      <c r="F2167">
        <v>3849.5754176</v>
      </c>
    </row>
    <row r="2168" spans="1:6" x14ac:dyDescent="0.35">
      <c r="A2168" t="s">
        <v>53</v>
      </c>
      <c r="B2168" t="s">
        <v>83</v>
      </c>
      <c r="C2168">
        <v>2029</v>
      </c>
      <c r="D2168" t="s">
        <v>12</v>
      </c>
      <c r="E2168" t="s">
        <v>21</v>
      </c>
      <c r="F2168">
        <v>3938.8939267999999</v>
      </c>
    </row>
    <row r="2169" spans="1:6" x14ac:dyDescent="0.35">
      <c r="A2169" t="s">
        <v>53</v>
      </c>
      <c r="B2169" t="s">
        <v>83</v>
      </c>
      <c r="C2169">
        <v>2029</v>
      </c>
      <c r="D2169" t="s">
        <v>12</v>
      </c>
      <c r="E2169" t="s">
        <v>22</v>
      </c>
      <c r="F2169">
        <v>3828.5089991999998</v>
      </c>
    </row>
    <row r="2170" spans="1:6" x14ac:dyDescent="0.35">
      <c r="A2170" t="s">
        <v>53</v>
      </c>
      <c r="B2170" t="s">
        <v>83</v>
      </c>
      <c r="C2170">
        <v>2029</v>
      </c>
      <c r="D2170" t="s">
        <v>12</v>
      </c>
      <c r="E2170" t="s">
        <v>23</v>
      </c>
      <c r="F2170">
        <v>3806.4049666000001</v>
      </c>
    </row>
    <row r="2171" spans="1:6" x14ac:dyDescent="0.35">
      <c r="A2171" t="s">
        <v>53</v>
      </c>
      <c r="B2171" t="s">
        <v>83</v>
      </c>
      <c r="C2171">
        <v>2029</v>
      </c>
      <c r="D2171" t="s">
        <v>12</v>
      </c>
      <c r="E2171" t="s">
        <v>24</v>
      </c>
      <c r="F2171">
        <v>3969.3754144999998</v>
      </c>
    </row>
    <row r="2172" spans="1:6" x14ac:dyDescent="0.35">
      <c r="A2172" t="s">
        <v>53</v>
      </c>
      <c r="B2172" t="s">
        <v>83</v>
      </c>
      <c r="C2172">
        <v>2029</v>
      </c>
      <c r="D2172" t="s">
        <v>12</v>
      </c>
      <c r="E2172" t="s">
        <v>25</v>
      </c>
      <c r="F2172">
        <v>3927.0272439999999</v>
      </c>
    </row>
    <row r="2173" spans="1:6" x14ac:dyDescent="0.35">
      <c r="A2173" t="s">
        <v>53</v>
      </c>
      <c r="B2173" t="s">
        <v>83</v>
      </c>
      <c r="C2173">
        <v>2029</v>
      </c>
      <c r="D2173" t="s">
        <v>12</v>
      </c>
      <c r="E2173" t="s">
        <v>26</v>
      </c>
      <c r="F2173">
        <v>4609.9437220999998</v>
      </c>
    </row>
    <row r="2174" spans="1:6" x14ac:dyDescent="0.35">
      <c r="A2174" t="s">
        <v>53</v>
      </c>
      <c r="B2174" t="s">
        <v>83</v>
      </c>
      <c r="C2174">
        <v>2029</v>
      </c>
      <c r="D2174" t="s">
        <v>12</v>
      </c>
      <c r="E2174" t="s">
        <v>27</v>
      </c>
      <c r="F2174">
        <v>4461.5816023999996</v>
      </c>
    </row>
    <row r="2175" spans="1:6" x14ac:dyDescent="0.35">
      <c r="A2175" t="s">
        <v>53</v>
      </c>
      <c r="B2175" t="s">
        <v>83</v>
      </c>
      <c r="C2175">
        <v>2029</v>
      </c>
      <c r="D2175" t="s">
        <v>12</v>
      </c>
      <c r="E2175" t="s">
        <v>28</v>
      </c>
      <c r="F2175">
        <v>4637.3176767000004</v>
      </c>
    </row>
    <row r="2176" spans="1:6" x14ac:dyDescent="0.35">
      <c r="A2176" t="s">
        <v>53</v>
      </c>
      <c r="B2176" t="s">
        <v>83</v>
      </c>
      <c r="C2176">
        <v>2029</v>
      </c>
      <c r="D2176" t="s">
        <v>12</v>
      </c>
      <c r="E2176" t="s">
        <v>29</v>
      </c>
      <c r="F2176">
        <v>3963.9949621999999</v>
      </c>
    </row>
    <row r="2177" spans="1:6" x14ac:dyDescent="0.35">
      <c r="A2177" t="s">
        <v>53</v>
      </c>
      <c r="B2177" t="s">
        <v>83</v>
      </c>
      <c r="C2177">
        <v>2029</v>
      </c>
      <c r="D2177" t="s">
        <v>12</v>
      </c>
      <c r="E2177" t="s">
        <v>30</v>
      </c>
      <c r="F2177">
        <v>3274.0234212</v>
      </c>
    </row>
    <row r="2178" spans="1:6" x14ac:dyDescent="0.35">
      <c r="A2178" t="s">
        <v>53</v>
      </c>
      <c r="B2178" t="s">
        <v>83</v>
      </c>
      <c r="C2178">
        <v>2029</v>
      </c>
      <c r="D2178" t="s">
        <v>12</v>
      </c>
      <c r="E2178" t="s">
        <v>31</v>
      </c>
      <c r="F2178">
        <v>2517.2557952000002</v>
      </c>
    </row>
    <row r="2179" spans="1:6" x14ac:dyDescent="0.35">
      <c r="A2179" t="s">
        <v>53</v>
      </c>
      <c r="B2179" t="s">
        <v>83</v>
      </c>
      <c r="C2179">
        <v>2029</v>
      </c>
      <c r="D2179" t="s">
        <v>12</v>
      </c>
      <c r="E2179" t="s">
        <v>10</v>
      </c>
      <c r="F2179">
        <v>2413.6743216099999</v>
      </c>
    </row>
    <row r="2180" spans="1:6" x14ac:dyDescent="0.35">
      <c r="A2180" t="s">
        <v>53</v>
      </c>
      <c r="B2180" t="s">
        <v>83</v>
      </c>
      <c r="C2180">
        <v>2029</v>
      </c>
      <c r="D2180" t="s">
        <v>13</v>
      </c>
      <c r="E2180" t="s">
        <v>16</v>
      </c>
      <c r="F2180">
        <v>4134.0054403000004</v>
      </c>
    </row>
    <row r="2181" spans="1:6" x14ac:dyDescent="0.35">
      <c r="A2181" t="s">
        <v>53</v>
      </c>
      <c r="B2181" t="s">
        <v>83</v>
      </c>
      <c r="C2181">
        <v>2029</v>
      </c>
      <c r="D2181" t="s">
        <v>13</v>
      </c>
      <c r="E2181" t="s">
        <v>32</v>
      </c>
      <c r="F2181">
        <v>4296.8796429000004</v>
      </c>
    </row>
    <row r="2182" spans="1:6" x14ac:dyDescent="0.35">
      <c r="A2182" t="s">
        <v>53</v>
      </c>
      <c r="B2182" t="s">
        <v>83</v>
      </c>
      <c r="C2182">
        <v>2029</v>
      </c>
      <c r="D2182" t="s">
        <v>13</v>
      </c>
      <c r="E2182" t="s">
        <v>17</v>
      </c>
      <c r="F2182">
        <v>4307.6884016000004</v>
      </c>
    </row>
    <row r="2183" spans="1:6" x14ac:dyDescent="0.35">
      <c r="A2183" t="s">
        <v>53</v>
      </c>
      <c r="B2183" t="s">
        <v>83</v>
      </c>
      <c r="C2183">
        <v>2029</v>
      </c>
      <c r="D2183" t="s">
        <v>13</v>
      </c>
      <c r="E2183" t="s">
        <v>18</v>
      </c>
      <c r="F2183">
        <v>4413.7717232000005</v>
      </c>
    </row>
    <row r="2184" spans="1:6" x14ac:dyDescent="0.35">
      <c r="A2184" t="s">
        <v>53</v>
      </c>
      <c r="B2184" t="s">
        <v>83</v>
      </c>
      <c r="C2184">
        <v>2029</v>
      </c>
      <c r="D2184" t="s">
        <v>13</v>
      </c>
      <c r="E2184" t="s">
        <v>19</v>
      </c>
      <c r="F2184">
        <v>3681.6508659000001</v>
      </c>
    </row>
    <row r="2185" spans="1:6" x14ac:dyDescent="0.35">
      <c r="A2185" t="s">
        <v>53</v>
      </c>
      <c r="B2185" t="s">
        <v>83</v>
      </c>
      <c r="C2185">
        <v>2029</v>
      </c>
      <c r="D2185" t="s">
        <v>13</v>
      </c>
      <c r="E2185" t="s">
        <v>20</v>
      </c>
      <c r="F2185">
        <v>3707.8459843999999</v>
      </c>
    </row>
    <row r="2186" spans="1:6" x14ac:dyDescent="0.35">
      <c r="A2186" t="s">
        <v>53</v>
      </c>
      <c r="B2186" t="s">
        <v>83</v>
      </c>
      <c r="C2186">
        <v>2029</v>
      </c>
      <c r="D2186" t="s">
        <v>13</v>
      </c>
      <c r="E2186" t="s">
        <v>21</v>
      </c>
      <c r="F2186">
        <v>4025.3346365000002</v>
      </c>
    </row>
    <row r="2187" spans="1:6" x14ac:dyDescent="0.35">
      <c r="A2187" t="s">
        <v>53</v>
      </c>
      <c r="B2187" t="s">
        <v>83</v>
      </c>
      <c r="C2187">
        <v>2029</v>
      </c>
      <c r="D2187" t="s">
        <v>13</v>
      </c>
      <c r="E2187" t="s">
        <v>22</v>
      </c>
      <c r="F2187">
        <v>3966.1719066000001</v>
      </c>
    </row>
    <row r="2188" spans="1:6" x14ac:dyDescent="0.35">
      <c r="A2188" t="s">
        <v>53</v>
      </c>
      <c r="B2188" t="s">
        <v>83</v>
      </c>
      <c r="C2188">
        <v>2029</v>
      </c>
      <c r="D2188" t="s">
        <v>13</v>
      </c>
      <c r="E2188" t="s">
        <v>23</v>
      </c>
      <c r="F2188">
        <v>3784.6066218999999</v>
      </c>
    </row>
    <row r="2189" spans="1:6" x14ac:dyDescent="0.35">
      <c r="A2189" t="s">
        <v>53</v>
      </c>
      <c r="B2189" t="s">
        <v>83</v>
      </c>
      <c r="C2189">
        <v>2029</v>
      </c>
      <c r="D2189" t="s">
        <v>13</v>
      </c>
      <c r="E2189" t="s">
        <v>24</v>
      </c>
      <c r="F2189">
        <v>3761.5642505999999</v>
      </c>
    </row>
    <row r="2190" spans="1:6" x14ac:dyDescent="0.35">
      <c r="A2190" t="s">
        <v>53</v>
      </c>
      <c r="B2190" t="s">
        <v>83</v>
      </c>
      <c r="C2190">
        <v>2029</v>
      </c>
      <c r="D2190" t="s">
        <v>13</v>
      </c>
      <c r="E2190" t="s">
        <v>25</v>
      </c>
      <c r="F2190">
        <v>3787.4722665999998</v>
      </c>
    </row>
    <row r="2191" spans="1:6" x14ac:dyDescent="0.35">
      <c r="A2191" t="s">
        <v>53</v>
      </c>
      <c r="B2191" t="s">
        <v>83</v>
      </c>
      <c r="C2191">
        <v>2029</v>
      </c>
      <c r="D2191" t="s">
        <v>13</v>
      </c>
      <c r="E2191" t="s">
        <v>26</v>
      </c>
      <c r="F2191">
        <v>4527.3553001</v>
      </c>
    </row>
    <row r="2192" spans="1:6" x14ac:dyDescent="0.35">
      <c r="A2192" t="s">
        <v>53</v>
      </c>
      <c r="B2192" t="s">
        <v>83</v>
      </c>
      <c r="C2192">
        <v>2029</v>
      </c>
      <c r="D2192" t="s">
        <v>13</v>
      </c>
      <c r="E2192" t="s">
        <v>27</v>
      </c>
      <c r="F2192">
        <v>4609.2778977999997</v>
      </c>
    </row>
    <row r="2193" spans="1:6" x14ac:dyDescent="0.35">
      <c r="A2193" t="s">
        <v>53</v>
      </c>
      <c r="B2193" t="s">
        <v>83</v>
      </c>
      <c r="C2193">
        <v>2029</v>
      </c>
      <c r="D2193" t="s">
        <v>13</v>
      </c>
      <c r="E2193" t="s">
        <v>28</v>
      </c>
      <c r="F2193">
        <v>4798.4923655000002</v>
      </c>
    </row>
    <row r="2194" spans="1:6" x14ac:dyDescent="0.35">
      <c r="A2194" t="s">
        <v>53</v>
      </c>
      <c r="B2194" t="s">
        <v>83</v>
      </c>
      <c r="C2194">
        <v>2029</v>
      </c>
      <c r="D2194" t="s">
        <v>13</v>
      </c>
      <c r="E2194" t="s">
        <v>29</v>
      </c>
      <c r="F2194">
        <v>4135.7090667000002</v>
      </c>
    </row>
    <row r="2195" spans="1:6" x14ac:dyDescent="0.35">
      <c r="A2195" t="s">
        <v>53</v>
      </c>
      <c r="B2195" t="s">
        <v>83</v>
      </c>
      <c r="C2195">
        <v>2029</v>
      </c>
      <c r="D2195" t="s">
        <v>13</v>
      </c>
      <c r="E2195" t="s">
        <v>30</v>
      </c>
      <c r="F2195">
        <v>3499.9719538999998</v>
      </c>
    </row>
    <row r="2196" spans="1:6" x14ac:dyDescent="0.35">
      <c r="A2196" t="s">
        <v>53</v>
      </c>
      <c r="B2196" t="s">
        <v>83</v>
      </c>
      <c r="C2196">
        <v>2029</v>
      </c>
      <c r="D2196" t="s">
        <v>13</v>
      </c>
      <c r="E2196" t="s">
        <v>31</v>
      </c>
      <c r="F2196">
        <v>2561.7872170000001</v>
      </c>
    </row>
    <row r="2197" spans="1:6" x14ac:dyDescent="0.35">
      <c r="A2197" t="s">
        <v>53</v>
      </c>
      <c r="B2197" t="s">
        <v>83</v>
      </c>
      <c r="C2197">
        <v>2029</v>
      </c>
      <c r="D2197" t="s">
        <v>13</v>
      </c>
      <c r="E2197" t="s">
        <v>10</v>
      </c>
      <c r="F2197">
        <v>1840.310829328</v>
      </c>
    </row>
    <row r="2198" spans="1:6" x14ac:dyDescent="0.35">
      <c r="A2198" t="s">
        <v>53</v>
      </c>
      <c r="B2198" t="s">
        <v>83</v>
      </c>
      <c r="C2198">
        <v>2030</v>
      </c>
      <c r="D2198" t="s">
        <v>12</v>
      </c>
      <c r="E2198" t="s">
        <v>16</v>
      </c>
      <c r="F2198">
        <v>3980.1351960000002</v>
      </c>
    </row>
    <row r="2199" spans="1:6" x14ac:dyDescent="0.35">
      <c r="A2199" t="s">
        <v>53</v>
      </c>
      <c r="B2199" t="s">
        <v>83</v>
      </c>
      <c r="C2199">
        <v>2030</v>
      </c>
      <c r="D2199" t="s">
        <v>12</v>
      </c>
      <c r="E2199" t="s">
        <v>32</v>
      </c>
      <c r="F2199">
        <v>4112.5757242999998</v>
      </c>
    </row>
    <row r="2200" spans="1:6" x14ac:dyDescent="0.35">
      <c r="A2200" t="s">
        <v>53</v>
      </c>
      <c r="B2200" t="s">
        <v>83</v>
      </c>
      <c r="C2200">
        <v>2030</v>
      </c>
      <c r="D2200" t="s">
        <v>12</v>
      </c>
      <c r="E2200" t="s">
        <v>17</v>
      </c>
      <c r="F2200">
        <v>3981.9659566</v>
      </c>
    </row>
    <row r="2201" spans="1:6" x14ac:dyDescent="0.35">
      <c r="A2201" t="s">
        <v>53</v>
      </c>
      <c r="B2201" t="s">
        <v>83</v>
      </c>
      <c r="C2201">
        <v>2030</v>
      </c>
      <c r="D2201" t="s">
        <v>12</v>
      </c>
      <c r="E2201" t="s">
        <v>18</v>
      </c>
      <c r="F2201">
        <v>3703.0438042999999</v>
      </c>
    </row>
    <row r="2202" spans="1:6" x14ac:dyDescent="0.35">
      <c r="A2202" t="s">
        <v>53</v>
      </c>
      <c r="B2202" t="s">
        <v>83</v>
      </c>
      <c r="C2202">
        <v>2030</v>
      </c>
      <c r="D2202" t="s">
        <v>12</v>
      </c>
      <c r="E2202" t="s">
        <v>19</v>
      </c>
      <c r="F2202">
        <v>3460.3886560999999</v>
      </c>
    </row>
    <row r="2203" spans="1:6" x14ac:dyDescent="0.35">
      <c r="A2203" t="s">
        <v>53</v>
      </c>
      <c r="B2203" t="s">
        <v>83</v>
      </c>
      <c r="C2203">
        <v>2030</v>
      </c>
      <c r="D2203" t="s">
        <v>12</v>
      </c>
      <c r="E2203" t="s">
        <v>20</v>
      </c>
      <c r="F2203">
        <v>3856.7565408</v>
      </c>
    </row>
    <row r="2204" spans="1:6" x14ac:dyDescent="0.35">
      <c r="A2204" t="s">
        <v>53</v>
      </c>
      <c r="B2204" t="s">
        <v>83</v>
      </c>
      <c r="C2204">
        <v>2030</v>
      </c>
      <c r="D2204" t="s">
        <v>12</v>
      </c>
      <c r="E2204" t="s">
        <v>21</v>
      </c>
      <c r="F2204">
        <v>3984.6268533000002</v>
      </c>
    </row>
    <row r="2205" spans="1:6" x14ac:dyDescent="0.35">
      <c r="A2205" t="s">
        <v>53</v>
      </c>
      <c r="B2205" t="s">
        <v>83</v>
      </c>
      <c r="C2205">
        <v>2030</v>
      </c>
      <c r="D2205" t="s">
        <v>12</v>
      </c>
      <c r="E2205" t="s">
        <v>22</v>
      </c>
      <c r="F2205">
        <v>3886.1608185999999</v>
      </c>
    </row>
    <row r="2206" spans="1:6" x14ac:dyDescent="0.35">
      <c r="A2206" t="s">
        <v>53</v>
      </c>
      <c r="B2206" t="s">
        <v>83</v>
      </c>
      <c r="C2206">
        <v>2030</v>
      </c>
      <c r="D2206" t="s">
        <v>12</v>
      </c>
      <c r="E2206" t="s">
        <v>23</v>
      </c>
      <c r="F2206">
        <v>3802.7195892999998</v>
      </c>
    </row>
    <row r="2207" spans="1:6" x14ac:dyDescent="0.35">
      <c r="A2207" t="s">
        <v>53</v>
      </c>
      <c r="B2207" t="s">
        <v>83</v>
      </c>
      <c r="C2207">
        <v>2030</v>
      </c>
      <c r="D2207" t="s">
        <v>12</v>
      </c>
      <c r="E2207" t="s">
        <v>24</v>
      </c>
      <c r="F2207">
        <v>4014.2852738000001</v>
      </c>
    </row>
    <row r="2208" spans="1:6" x14ac:dyDescent="0.35">
      <c r="A2208" t="s">
        <v>53</v>
      </c>
      <c r="B2208" t="s">
        <v>83</v>
      </c>
      <c r="C2208">
        <v>2030</v>
      </c>
      <c r="D2208" t="s">
        <v>12</v>
      </c>
      <c r="E2208" t="s">
        <v>25</v>
      </c>
      <c r="F2208">
        <v>3953.6371825000001</v>
      </c>
    </row>
    <row r="2209" spans="1:6" x14ac:dyDescent="0.35">
      <c r="A2209" t="s">
        <v>53</v>
      </c>
      <c r="B2209" t="s">
        <v>83</v>
      </c>
      <c r="C2209">
        <v>2030</v>
      </c>
      <c r="D2209" t="s">
        <v>12</v>
      </c>
      <c r="E2209" t="s">
        <v>26</v>
      </c>
      <c r="F2209">
        <v>4505.5908253999996</v>
      </c>
    </row>
    <row r="2210" spans="1:6" x14ac:dyDescent="0.35">
      <c r="A2210" t="s">
        <v>53</v>
      </c>
      <c r="B2210" t="s">
        <v>83</v>
      </c>
      <c r="C2210">
        <v>2030</v>
      </c>
      <c r="D2210" t="s">
        <v>12</v>
      </c>
      <c r="E2210" t="s">
        <v>27</v>
      </c>
      <c r="F2210">
        <v>4556.3853773000001</v>
      </c>
    </row>
    <row r="2211" spans="1:6" x14ac:dyDescent="0.35">
      <c r="A2211" t="s">
        <v>53</v>
      </c>
      <c r="B2211" t="s">
        <v>83</v>
      </c>
      <c r="C2211">
        <v>2030</v>
      </c>
      <c r="D2211" t="s">
        <v>12</v>
      </c>
      <c r="E2211" t="s">
        <v>28</v>
      </c>
      <c r="F2211">
        <v>4565.3471550000004</v>
      </c>
    </row>
    <row r="2212" spans="1:6" x14ac:dyDescent="0.35">
      <c r="A2212" t="s">
        <v>53</v>
      </c>
      <c r="B2212" t="s">
        <v>83</v>
      </c>
      <c r="C2212">
        <v>2030</v>
      </c>
      <c r="D2212" t="s">
        <v>12</v>
      </c>
      <c r="E2212" t="s">
        <v>29</v>
      </c>
      <c r="F2212">
        <v>4040.1805902000001</v>
      </c>
    </row>
    <row r="2213" spans="1:6" x14ac:dyDescent="0.35">
      <c r="A2213" t="s">
        <v>53</v>
      </c>
      <c r="B2213" t="s">
        <v>83</v>
      </c>
      <c r="C2213">
        <v>2030</v>
      </c>
      <c r="D2213" t="s">
        <v>12</v>
      </c>
      <c r="E2213" t="s">
        <v>30</v>
      </c>
      <c r="F2213">
        <v>3333.7347737999999</v>
      </c>
    </row>
    <row r="2214" spans="1:6" x14ac:dyDescent="0.35">
      <c r="A2214" t="s">
        <v>53</v>
      </c>
      <c r="B2214" t="s">
        <v>83</v>
      </c>
      <c r="C2214">
        <v>2030</v>
      </c>
      <c r="D2214" t="s">
        <v>12</v>
      </c>
      <c r="E2214" t="s">
        <v>31</v>
      </c>
      <c r="F2214">
        <v>2601.5903881999998</v>
      </c>
    </row>
    <row r="2215" spans="1:6" x14ac:dyDescent="0.35">
      <c r="A2215" t="s">
        <v>53</v>
      </c>
      <c r="B2215" t="s">
        <v>83</v>
      </c>
      <c r="C2215">
        <v>2030</v>
      </c>
      <c r="D2215" t="s">
        <v>12</v>
      </c>
      <c r="E2215" t="s">
        <v>10</v>
      </c>
      <c r="F2215">
        <v>2560.81140405</v>
      </c>
    </row>
    <row r="2216" spans="1:6" x14ac:dyDescent="0.35">
      <c r="A2216" t="s">
        <v>53</v>
      </c>
      <c r="B2216" t="s">
        <v>83</v>
      </c>
      <c r="C2216">
        <v>2030</v>
      </c>
      <c r="D2216" t="s">
        <v>13</v>
      </c>
      <c r="E2216" t="s">
        <v>16</v>
      </c>
      <c r="F2216">
        <v>4169.4976112000004</v>
      </c>
    </row>
    <row r="2217" spans="1:6" x14ac:dyDescent="0.35">
      <c r="A2217" t="s">
        <v>53</v>
      </c>
      <c r="B2217" t="s">
        <v>83</v>
      </c>
      <c r="C2217">
        <v>2030</v>
      </c>
      <c r="D2217" t="s">
        <v>13</v>
      </c>
      <c r="E2217" t="s">
        <v>32</v>
      </c>
      <c r="F2217">
        <v>4303.7613000000001</v>
      </c>
    </row>
    <row r="2218" spans="1:6" x14ac:dyDescent="0.35">
      <c r="A2218" t="s">
        <v>53</v>
      </c>
      <c r="B2218" t="s">
        <v>83</v>
      </c>
      <c r="C2218">
        <v>2030</v>
      </c>
      <c r="D2218" t="s">
        <v>13</v>
      </c>
      <c r="E2218" t="s">
        <v>17</v>
      </c>
      <c r="F2218">
        <v>4291.1673062</v>
      </c>
    </row>
    <row r="2219" spans="1:6" x14ac:dyDescent="0.35">
      <c r="A2219" t="s">
        <v>53</v>
      </c>
      <c r="B2219" t="s">
        <v>83</v>
      </c>
      <c r="C2219">
        <v>2030</v>
      </c>
      <c r="D2219" t="s">
        <v>13</v>
      </c>
      <c r="E2219" t="s">
        <v>18</v>
      </c>
      <c r="F2219">
        <v>4334.7287713000014</v>
      </c>
    </row>
    <row r="2220" spans="1:6" x14ac:dyDescent="0.35">
      <c r="A2220" t="s">
        <v>53</v>
      </c>
      <c r="B2220" t="s">
        <v>83</v>
      </c>
      <c r="C2220">
        <v>2030</v>
      </c>
      <c r="D2220" t="s">
        <v>13</v>
      </c>
      <c r="E2220" t="s">
        <v>19</v>
      </c>
      <c r="F2220">
        <v>3752.6929954000002</v>
      </c>
    </row>
    <row r="2221" spans="1:6" x14ac:dyDescent="0.35">
      <c r="A2221" t="s">
        <v>53</v>
      </c>
      <c r="B2221" t="s">
        <v>83</v>
      </c>
      <c r="C2221">
        <v>2030</v>
      </c>
      <c r="D2221" t="s">
        <v>13</v>
      </c>
      <c r="E2221" t="s">
        <v>20</v>
      </c>
      <c r="F2221">
        <v>3695.4822303000001</v>
      </c>
    </row>
    <row r="2222" spans="1:6" x14ac:dyDescent="0.35">
      <c r="A2222" t="s">
        <v>53</v>
      </c>
      <c r="B2222" t="s">
        <v>83</v>
      </c>
      <c r="C2222">
        <v>2030</v>
      </c>
      <c r="D2222" t="s">
        <v>13</v>
      </c>
      <c r="E2222" t="s">
        <v>21</v>
      </c>
      <c r="F2222">
        <v>4064.7560597000002</v>
      </c>
    </row>
    <row r="2223" spans="1:6" x14ac:dyDescent="0.35">
      <c r="A2223" t="s">
        <v>53</v>
      </c>
      <c r="B2223" t="s">
        <v>83</v>
      </c>
      <c r="C2223">
        <v>2030</v>
      </c>
      <c r="D2223" t="s">
        <v>13</v>
      </c>
      <c r="E2223" t="s">
        <v>22</v>
      </c>
      <c r="F2223">
        <v>4019.3033489999998</v>
      </c>
    </row>
    <row r="2224" spans="1:6" x14ac:dyDescent="0.35">
      <c r="A2224" t="s">
        <v>53</v>
      </c>
      <c r="B2224" t="s">
        <v>83</v>
      </c>
      <c r="C2224">
        <v>2030</v>
      </c>
      <c r="D2224" t="s">
        <v>13</v>
      </c>
      <c r="E2224" t="s">
        <v>23</v>
      </c>
      <c r="F2224">
        <v>3842.5843915</v>
      </c>
    </row>
    <row r="2225" spans="1:6" x14ac:dyDescent="0.35">
      <c r="A2225" t="s">
        <v>53</v>
      </c>
      <c r="B2225" t="s">
        <v>83</v>
      </c>
      <c r="C2225">
        <v>2030</v>
      </c>
      <c r="D2225" t="s">
        <v>13</v>
      </c>
      <c r="E2225" t="s">
        <v>24</v>
      </c>
      <c r="F2225">
        <v>3854.4723847999999</v>
      </c>
    </row>
    <row r="2226" spans="1:6" x14ac:dyDescent="0.35">
      <c r="A2226" t="s">
        <v>53</v>
      </c>
      <c r="B2226" t="s">
        <v>83</v>
      </c>
      <c r="C2226">
        <v>2030</v>
      </c>
      <c r="D2226" t="s">
        <v>13</v>
      </c>
      <c r="E2226" t="s">
        <v>25</v>
      </c>
      <c r="F2226">
        <v>3742.5786763999999</v>
      </c>
    </row>
    <row r="2227" spans="1:6" x14ac:dyDescent="0.35">
      <c r="A2227" t="s">
        <v>53</v>
      </c>
      <c r="B2227" t="s">
        <v>83</v>
      </c>
      <c r="C2227">
        <v>2030</v>
      </c>
      <c r="D2227" t="s">
        <v>13</v>
      </c>
      <c r="E2227" t="s">
        <v>26</v>
      </c>
      <c r="F2227">
        <v>4462.8761553000004</v>
      </c>
    </row>
    <row r="2228" spans="1:6" x14ac:dyDescent="0.35">
      <c r="A2228" t="s">
        <v>53</v>
      </c>
      <c r="B2228" t="s">
        <v>83</v>
      </c>
      <c r="C2228">
        <v>2030</v>
      </c>
      <c r="D2228" t="s">
        <v>13</v>
      </c>
      <c r="E2228" t="s">
        <v>27</v>
      </c>
      <c r="F2228">
        <v>4669.8847011999997</v>
      </c>
    </row>
    <row r="2229" spans="1:6" x14ac:dyDescent="0.35">
      <c r="A2229" t="s">
        <v>53</v>
      </c>
      <c r="B2229" t="s">
        <v>83</v>
      </c>
      <c r="C2229">
        <v>2030</v>
      </c>
      <c r="D2229" t="s">
        <v>13</v>
      </c>
      <c r="E2229" t="s">
        <v>28</v>
      </c>
      <c r="F2229">
        <v>4753.8791966999997</v>
      </c>
    </row>
    <row r="2230" spans="1:6" x14ac:dyDescent="0.35">
      <c r="A2230" t="s">
        <v>53</v>
      </c>
      <c r="B2230" t="s">
        <v>83</v>
      </c>
      <c r="C2230">
        <v>2030</v>
      </c>
      <c r="D2230" t="s">
        <v>13</v>
      </c>
      <c r="E2230" t="s">
        <v>29</v>
      </c>
      <c r="F2230">
        <v>4242.7689271999998</v>
      </c>
    </row>
    <row r="2231" spans="1:6" x14ac:dyDescent="0.35">
      <c r="A2231" t="s">
        <v>53</v>
      </c>
      <c r="B2231" t="s">
        <v>83</v>
      </c>
      <c r="C2231">
        <v>2030</v>
      </c>
      <c r="D2231" t="s">
        <v>13</v>
      </c>
      <c r="E2231" t="s">
        <v>30</v>
      </c>
      <c r="F2231">
        <v>3550.2682837000002</v>
      </c>
    </row>
    <row r="2232" spans="1:6" x14ac:dyDescent="0.35">
      <c r="A2232" t="s">
        <v>53</v>
      </c>
      <c r="B2232" t="s">
        <v>83</v>
      </c>
      <c r="C2232">
        <v>2030</v>
      </c>
      <c r="D2232" t="s">
        <v>13</v>
      </c>
      <c r="E2232" t="s">
        <v>31</v>
      </c>
      <c r="F2232">
        <v>2630.3643554999999</v>
      </c>
    </row>
    <row r="2233" spans="1:6" x14ac:dyDescent="0.35">
      <c r="A2233" t="s">
        <v>53</v>
      </c>
      <c r="B2233" t="s">
        <v>83</v>
      </c>
      <c r="C2233">
        <v>2030</v>
      </c>
      <c r="D2233" t="s">
        <v>13</v>
      </c>
      <c r="E2233" t="s">
        <v>10</v>
      </c>
      <c r="F2233">
        <v>1981.1850916819999</v>
      </c>
    </row>
    <row r="2234" spans="1:6" x14ac:dyDescent="0.35">
      <c r="A2234" t="s">
        <v>53</v>
      </c>
      <c r="B2234" t="s">
        <v>83</v>
      </c>
      <c r="C2234">
        <v>2031</v>
      </c>
      <c r="D2234" t="s">
        <v>12</v>
      </c>
      <c r="E2234" t="s">
        <v>16</v>
      </c>
      <c r="F2234">
        <v>4021.9756290999999</v>
      </c>
    </row>
    <row r="2235" spans="1:6" x14ac:dyDescent="0.35">
      <c r="A2235" t="s">
        <v>53</v>
      </c>
      <c r="B2235" t="s">
        <v>83</v>
      </c>
      <c r="C2235">
        <v>2031</v>
      </c>
      <c r="D2235" t="s">
        <v>12</v>
      </c>
      <c r="E2235" t="s">
        <v>32</v>
      </c>
      <c r="F2235">
        <v>4134.6441363000004</v>
      </c>
    </row>
    <row r="2236" spans="1:6" x14ac:dyDescent="0.35">
      <c r="A2236" t="s">
        <v>53</v>
      </c>
      <c r="B2236" t="s">
        <v>83</v>
      </c>
      <c r="C2236">
        <v>2031</v>
      </c>
      <c r="D2236" t="s">
        <v>12</v>
      </c>
      <c r="E2236" t="s">
        <v>17</v>
      </c>
      <c r="F2236">
        <v>3923.8733738999999</v>
      </c>
    </row>
    <row r="2237" spans="1:6" x14ac:dyDescent="0.35">
      <c r="A2237" t="s">
        <v>53</v>
      </c>
      <c r="B2237" t="s">
        <v>83</v>
      </c>
      <c r="C2237">
        <v>2031</v>
      </c>
      <c r="D2237" t="s">
        <v>12</v>
      </c>
      <c r="E2237" t="s">
        <v>18</v>
      </c>
      <c r="F2237">
        <v>3669.2317564999998</v>
      </c>
    </row>
    <row r="2238" spans="1:6" x14ac:dyDescent="0.35">
      <c r="A2238" t="s">
        <v>53</v>
      </c>
      <c r="B2238" t="s">
        <v>83</v>
      </c>
      <c r="C2238">
        <v>2031</v>
      </c>
      <c r="D2238" t="s">
        <v>12</v>
      </c>
      <c r="E2238" t="s">
        <v>19</v>
      </c>
      <c r="F2238">
        <v>3471.3274427000001</v>
      </c>
    </row>
    <row r="2239" spans="1:6" x14ac:dyDescent="0.35">
      <c r="A2239" t="s">
        <v>53</v>
      </c>
      <c r="B2239" t="s">
        <v>83</v>
      </c>
      <c r="C2239">
        <v>2031</v>
      </c>
      <c r="D2239" t="s">
        <v>12</v>
      </c>
      <c r="E2239" t="s">
        <v>20</v>
      </c>
      <c r="F2239">
        <v>3881.3691813999999</v>
      </c>
    </row>
    <row r="2240" spans="1:6" x14ac:dyDescent="0.35">
      <c r="A2240" t="s">
        <v>53</v>
      </c>
      <c r="B2240" t="s">
        <v>83</v>
      </c>
      <c r="C2240">
        <v>2031</v>
      </c>
      <c r="D2240" t="s">
        <v>12</v>
      </c>
      <c r="E2240" t="s">
        <v>21</v>
      </c>
      <c r="F2240">
        <v>4015.7437439</v>
      </c>
    </row>
    <row r="2241" spans="1:6" x14ac:dyDescent="0.35">
      <c r="A2241" t="s">
        <v>53</v>
      </c>
      <c r="B2241" t="s">
        <v>83</v>
      </c>
      <c r="C2241">
        <v>2031</v>
      </c>
      <c r="D2241" t="s">
        <v>12</v>
      </c>
      <c r="E2241" t="s">
        <v>22</v>
      </c>
      <c r="F2241">
        <v>3929.8918143000001</v>
      </c>
    </row>
    <row r="2242" spans="1:6" x14ac:dyDescent="0.35">
      <c r="A2242" t="s">
        <v>53</v>
      </c>
      <c r="B2242" t="s">
        <v>83</v>
      </c>
      <c r="C2242">
        <v>2031</v>
      </c>
      <c r="D2242" t="s">
        <v>12</v>
      </c>
      <c r="E2242" t="s">
        <v>23</v>
      </c>
      <c r="F2242">
        <v>3835.1860772999999</v>
      </c>
    </row>
    <row r="2243" spans="1:6" x14ac:dyDescent="0.35">
      <c r="A2243" t="s">
        <v>53</v>
      </c>
      <c r="B2243" t="s">
        <v>83</v>
      </c>
      <c r="C2243">
        <v>2031</v>
      </c>
      <c r="D2243" t="s">
        <v>12</v>
      </c>
      <c r="E2243" t="s">
        <v>24</v>
      </c>
      <c r="F2243">
        <v>4019.3553382</v>
      </c>
    </row>
    <row r="2244" spans="1:6" x14ac:dyDescent="0.35">
      <c r="A2244" t="s">
        <v>53</v>
      </c>
      <c r="B2244" t="s">
        <v>83</v>
      </c>
      <c r="C2244">
        <v>2031</v>
      </c>
      <c r="D2244" t="s">
        <v>12</v>
      </c>
      <c r="E2244" t="s">
        <v>25</v>
      </c>
      <c r="F2244">
        <v>3985.7612700999998</v>
      </c>
    </row>
    <row r="2245" spans="1:6" x14ac:dyDescent="0.35">
      <c r="A2245" t="s">
        <v>53</v>
      </c>
      <c r="B2245" t="s">
        <v>83</v>
      </c>
      <c r="C2245">
        <v>2031</v>
      </c>
      <c r="D2245" t="s">
        <v>12</v>
      </c>
      <c r="E2245" t="s">
        <v>26</v>
      </c>
      <c r="F2245">
        <v>4404.8668306999998</v>
      </c>
    </row>
    <row r="2246" spans="1:6" x14ac:dyDescent="0.35">
      <c r="A2246" t="s">
        <v>53</v>
      </c>
      <c r="B2246" t="s">
        <v>83</v>
      </c>
      <c r="C2246">
        <v>2031</v>
      </c>
      <c r="D2246" t="s">
        <v>12</v>
      </c>
      <c r="E2246" t="s">
        <v>27</v>
      </c>
      <c r="F2246">
        <v>4642.7764540999997</v>
      </c>
    </row>
    <row r="2247" spans="1:6" x14ac:dyDescent="0.35">
      <c r="A2247" t="s">
        <v>53</v>
      </c>
      <c r="B2247" t="s">
        <v>83</v>
      </c>
      <c r="C2247">
        <v>2031</v>
      </c>
      <c r="D2247" t="s">
        <v>12</v>
      </c>
      <c r="E2247" t="s">
        <v>28</v>
      </c>
      <c r="F2247">
        <v>4495.0365614000002</v>
      </c>
    </row>
    <row r="2248" spans="1:6" x14ac:dyDescent="0.35">
      <c r="A2248" t="s">
        <v>53</v>
      </c>
      <c r="B2248" t="s">
        <v>83</v>
      </c>
      <c r="C2248">
        <v>2031</v>
      </c>
      <c r="D2248" t="s">
        <v>12</v>
      </c>
      <c r="E2248" t="s">
        <v>29</v>
      </c>
      <c r="F2248">
        <v>4171.1171292999998</v>
      </c>
    </row>
    <row r="2249" spans="1:6" x14ac:dyDescent="0.35">
      <c r="A2249" t="s">
        <v>53</v>
      </c>
      <c r="B2249" t="s">
        <v>83</v>
      </c>
      <c r="C2249">
        <v>2031</v>
      </c>
      <c r="D2249" t="s">
        <v>12</v>
      </c>
      <c r="E2249" t="s">
        <v>30</v>
      </c>
      <c r="F2249">
        <v>3368.3018310000002</v>
      </c>
    </row>
    <row r="2250" spans="1:6" x14ac:dyDescent="0.35">
      <c r="A2250" t="s">
        <v>53</v>
      </c>
      <c r="B2250" t="s">
        <v>83</v>
      </c>
      <c r="C2250">
        <v>2031</v>
      </c>
      <c r="D2250" t="s">
        <v>12</v>
      </c>
      <c r="E2250" t="s">
        <v>31</v>
      </c>
      <c r="F2250">
        <v>2714.8002273000002</v>
      </c>
    </row>
    <row r="2251" spans="1:6" x14ac:dyDescent="0.35">
      <c r="A2251" t="s">
        <v>53</v>
      </c>
      <c r="B2251" t="s">
        <v>83</v>
      </c>
      <c r="C2251">
        <v>2031</v>
      </c>
      <c r="D2251" t="s">
        <v>12</v>
      </c>
      <c r="E2251" t="s">
        <v>10</v>
      </c>
      <c r="F2251">
        <v>2666.9667124100001</v>
      </c>
    </row>
    <row r="2252" spans="1:6" x14ac:dyDescent="0.35">
      <c r="A2252" t="s">
        <v>53</v>
      </c>
      <c r="B2252" t="s">
        <v>83</v>
      </c>
      <c r="C2252">
        <v>2031</v>
      </c>
      <c r="D2252" t="s">
        <v>13</v>
      </c>
      <c r="E2252" t="s">
        <v>16</v>
      </c>
      <c r="F2252">
        <v>4213.0691079999997</v>
      </c>
    </row>
    <row r="2253" spans="1:6" x14ac:dyDescent="0.35">
      <c r="A2253" t="s">
        <v>53</v>
      </c>
      <c r="B2253" t="s">
        <v>83</v>
      </c>
      <c r="C2253">
        <v>2031</v>
      </c>
      <c r="D2253" t="s">
        <v>13</v>
      </c>
      <c r="E2253" t="s">
        <v>32</v>
      </c>
      <c r="F2253">
        <v>4318.9428932000001</v>
      </c>
    </row>
    <row r="2254" spans="1:6" x14ac:dyDescent="0.35">
      <c r="A2254" t="s">
        <v>53</v>
      </c>
      <c r="B2254" t="s">
        <v>83</v>
      </c>
      <c r="C2254">
        <v>2031</v>
      </c>
      <c r="D2254" t="s">
        <v>13</v>
      </c>
      <c r="E2254" t="s">
        <v>17</v>
      </c>
      <c r="F2254">
        <v>4261.2345703000001</v>
      </c>
    </row>
    <row r="2255" spans="1:6" x14ac:dyDescent="0.35">
      <c r="A2255" t="s">
        <v>53</v>
      </c>
      <c r="B2255" t="s">
        <v>83</v>
      </c>
      <c r="C2255">
        <v>2031</v>
      </c>
      <c r="D2255" t="s">
        <v>13</v>
      </c>
      <c r="E2255" t="s">
        <v>18</v>
      </c>
      <c r="F2255">
        <v>4295.9845020000002</v>
      </c>
    </row>
    <row r="2256" spans="1:6" x14ac:dyDescent="0.35">
      <c r="A2256" t="s">
        <v>53</v>
      </c>
      <c r="B2256" t="s">
        <v>83</v>
      </c>
      <c r="C2256">
        <v>2031</v>
      </c>
      <c r="D2256" t="s">
        <v>13</v>
      </c>
      <c r="E2256" t="s">
        <v>19</v>
      </c>
      <c r="F2256">
        <v>3763.4490117999999</v>
      </c>
    </row>
    <row r="2257" spans="1:6" x14ac:dyDescent="0.35">
      <c r="A2257" t="s">
        <v>53</v>
      </c>
      <c r="B2257" t="s">
        <v>83</v>
      </c>
      <c r="C2257">
        <v>2031</v>
      </c>
      <c r="D2257" t="s">
        <v>13</v>
      </c>
      <c r="E2257" t="s">
        <v>20</v>
      </c>
      <c r="F2257">
        <v>3712.6551639999998</v>
      </c>
    </row>
    <row r="2258" spans="1:6" x14ac:dyDescent="0.35">
      <c r="A2258" t="s">
        <v>53</v>
      </c>
      <c r="B2258" t="s">
        <v>83</v>
      </c>
      <c r="C2258">
        <v>2031</v>
      </c>
      <c r="D2258" t="s">
        <v>13</v>
      </c>
      <c r="E2258" t="s">
        <v>21</v>
      </c>
      <c r="F2258">
        <v>4094.8877136000001</v>
      </c>
    </row>
    <row r="2259" spans="1:6" x14ac:dyDescent="0.35">
      <c r="A2259" t="s">
        <v>53</v>
      </c>
      <c r="B2259" t="s">
        <v>83</v>
      </c>
      <c r="C2259">
        <v>2031</v>
      </c>
      <c r="D2259" t="s">
        <v>13</v>
      </c>
      <c r="E2259" t="s">
        <v>22</v>
      </c>
      <c r="F2259">
        <v>4056.6770763999998</v>
      </c>
    </row>
    <row r="2260" spans="1:6" x14ac:dyDescent="0.35">
      <c r="A2260" t="s">
        <v>53</v>
      </c>
      <c r="B2260" t="s">
        <v>83</v>
      </c>
      <c r="C2260">
        <v>2031</v>
      </c>
      <c r="D2260" t="s">
        <v>13</v>
      </c>
      <c r="E2260" t="s">
        <v>23</v>
      </c>
      <c r="F2260">
        <v>3929.1436960999999</v>
      </c>
    </row>
    <row r="2261" spans="1:6" x14ac:dyDescent="0.35">
      <c r="A2261" t="s">
        <v>53</v>
      </c>
      <c r="B2261" t="s">
        <v>83</v>
      </c>
      <c r="C2261">
        <v>2031</v>
      </c>
      <c r="D2261" t="s">
        <v>13</v>
      </c>
      <c r="E2261" t="s">
        <v>24</v>
      </c>
      <c r="F2261">
        <v>3909.5705484999999</v>
      </c>
    </row>
    <row r="2262" spans="1:6" x14ac:dyDescent="0.35">
      <c r="A2262" t="s">
        <v>53</v>
      </c>
      <c r="B2262" t="s">
        <v>83</v>
      </c>
      <c r="C2262">
        <v>2031</v>
      </c>
      <c r="D2262" t="s">
        <v>13</v>
      </c>
      <c r="E2262" t="s">
        <v>25</v>
      </c>
      <c r="F2262">
        <v>3761.1778749</v>
      </c>
    </row>
    <row r="2263" spans="1:6" x14ac:dyDescent="0.35">
      <c r="A2263" t="s">
        <v>53</v>
      </c>
      <c r="B2263" t="s">
        <v>83</v>
      </c>
      <c r="C2263">
        <v>2031</v>
      </c>
      <c r="D2263" t="s">
        <v>13</v>
      </c>
      <c r="E2263" t="s">
        <v>26</v>
      </c>
      <c r="F2263">
        <v>4307.7716866999999</v>
      </c>
    </row>
    <row r="2264" spans="1:6" x14ac:dyDescent="0.35">
      <c r="A2264" t="s">
        <v>53</v>
      </c>
      <c r="B2264" t="s">
        <v>83</v>
      </c>
      <c r="C2264">
        <v>2031</v>
      </c>
      <c r="D2264" t="s">
        <v>13</v>
      </c>
      <c r="E2264" t="s">
        <v>27</v>
      </c>
      <c r="F2264">
        <v>4779.4532534</v>
      </c>
    </row>
    <row r="2265" spans="1:6" x14ac:dyDescent="0.35">
      <c r="A2265" t="s">
        <v>53</v>
      </c>
      <c r="B2265" t="s">
        <v>83</v>
      </c>
      <c r="C2265">
        <v>2031</v>
      </c>
      <c r="D2265" t="s">
        <v>13</v>
      </c>
      <c r="E2265" t="s">
        <v>28</v>
      </c>
      <c r="F2265">
        <v>4697.3332047000004</v>
      </c>
    </row>
    <row r="2266" spans="1:6" x14ac:dyDescent="0.35">
      <c r="A2266" t="s">
        <v>53</v>
      </c>
      <c r="B2266" t="s">
        <v>83</v>
      </c>
      <c r="C2266">
        <v>2031</v>
      </c>
      <c r="D2266" t="s">
        <v>13</v>
      </c>
      <c r="E2266" t="s">
        <v>29</v>
      </c>
      <c r="F2266">
        <v>4366.8412820000003</v>
      </c>
    </row>
    <row r="2267" spans="1:6" x14ac:dyDescent="0.35">
      <c r="A2267" t="s">
        <v>53</v>
      </c>
      <c r="B2267" t="s">
        <v>83</v>
      </c>
      <c r="C2267">
        <v>2031</v>
      </c>
      <c r="D2267" t="s">
        <v>13</v>
      </c>
      <c r="E2267" t="s">
        <v>30</v>
      </c>
      <c r="F2267">
        <v>3593.5064501000002</v>
      </c>
    </row>
    <row r="2268" spans="1:6" x14ac:dyDescent="0.35">
      <c r="A2268" t="s">
        <v>53</v>
      </c>
      <c r="B2268" t="s">
        <v>83</v>
      </c>
      <c r="C2268">
        <v>2031</v>
      </c>
      <c r="D2268" t="s">
        <v>13</v>
      </c>
      <c r="E2268" t="s">
        <v>31</v>
      </c>
      <c r="F2268">
        <v>2702.8923694999999</v>
      </c>
    </row>
    <row r="2269" spans="1:6" x14ac:dyDescent="0.35">
      <c r="A2269" t="s">
        <v>53</v>
      </c>
      <c r="B2269" t="s">
        <v>83</v>
      </c>
      <c r="C2269">
        <v>2031</v>
      </c>
      <c r="D2269" t="s">
        <v>13</v>
      </c>
      <c r="E2269" t="s">
        <v>10</v>
      </c>
      <c r="F2269">
        <v>2116.0766554000002</v>
      </c>
    </row>
    <row r="2270" spans="1:6" x14ac:dyDescent="0.35">
      <c r="A2270" t="s">
        <v>53</v>
      </c>
      <c r="B2270" t="s">
        <v>83</v>
      </c>
      <c r="C2270">
        <v>2032</v>
      </c>
      <c r="D2270" t="s">
        <v>12</v>
      </c>
      <c r="E2270" t="s">
        <v>16</v>
      </c>
      <c r="F2270">
        <v>4068.6780978000002</v>
      </c>
    </row>
    <row r="2271" spans="1:6" x14ac:dyDescent="0.35">
      <c r="A2271" t="s">
        <v>53</v>
      </c>
      <c r="B2271" t="s">
        <v>83</v>
      </c>
      <c r="C2271">
        <v>2032</v>
      </c>
      <c r="D2271" t="s">
        <v>12</v>
      </c>
      <c r="E2271" t="s">
        <v>32</v>
      </c>
      <c r="F2271">
        <v>4110.1264719000001</v>
      </c>
    </row>
    <row r="2272" spans="1:6" x14ac:dyDescent="0.35">
      <c r="A2272" t="s">
        <v>53</v>
      </c>
      <c r="B2272" t="s">
        <v>83</v>
      </c>
      <c r="C2272">
        <v>2032</v>
      </c>
      <c r="D2272" t="s">
        <v>12</v>
      </c>
      <c r="E2272" t="s">
        <v>17</v>
      </c>
      <c r="F2272">
        <v>3978.2696138000001</v>
      </c>
    </row>
    <row r="2273" spans="1:6" x14ac:dyDescent="0.35">
      <c r="A2273" t="s">
        <v>53</v>
      </c>
      <c r="B2273" t="s">
        <v>83</v>
      </c>
      <c r="C2273">
        <v>2032</v>
      </c>
      <c r="D2273" t="s">
        <v>12</v>
      </c>
      <c r="E2273" t="s">
        <v>18</v>
      </c>
      <c r="F2273">
        <v>3587.3192982999999</v>
      </c>
    </row>
    <row r="2274" spans="1:6" x14ac:dyDescent="0.35">
      <c r="A2274" t="s">
        <v>53</v>
      </c>
      <c r="B2274" t="s">
        <v>83</v>
      </c>
      <c r="C2274">
        <v>2032</v>
      </c>
      <c r="D2274" t="s">
        <v>12</v>
      </c>
      <c r="E2274" t="s">
        <v>19</v>
      </c>
      <c r="F2274">
        <v>3462.0015321000001</v>
      </c>
    </row>
    <row r="2275" spans="1:6" x14ac:dyDescent="0.35">
      <c r="A2275" t="s">
        <v>53</v>
      </c>
      <c r="B2275" t="s">
        <v>83</v>
      </c>
      <c r="C2275">
        <v>2032</v>
      </c>
      <c r="D2275" t="s">
        <v>12</v>
      </c>
      <c r="E2275" t="s">
        <v>20</v>
      </c>
      <c r="F2275">
        <v>3931.4593012999999</v>
      </c>
    </row>
    <row r="2276" spans="1:6" x14ac:dyDescent="0.35">
      <c r="A2276" t="s">
        <v>53</v>
      </c>
      <c r="B2276" t="s">
        <v>83</v>
      </c>
      <c r="C2276">
        <v>2032</v>
      </c>
      <c r="D2276" t="s">
        <v>12</v>
      </c>
      <c r="E2276" t="s">
        <v>21</v>
      </c>
      <c r="F2276">
        <v>4042.9000436000001</v>
      </c>
    </row>
    <row r="2277" spans="1:6" x14ac:dyDescent="0.35">
      <c r="A2277" t="s">
        <v>53</v>
      </c>
      <c r="B2277" t="s">
        <v>83</v>
      </c>
      <c r="C2277">
        <v>2032</v>
      </c>
      <c r="D2277" t="s">
        <v>12</v>
      </c>
      <c r="E2277" t="s">
        <v>22</v>
      </c>
      <c r="F2277">
        <v>3948.6983841000001</v>
      </c>
    </row>
    <row r="2278" spans="1:6" x14ac:dyDescent="0.35">
      <c r="A2278" t="s">
        <v>53</v>
      </c>
      <c r="B2278" t="s">
        <v>83</v>
      </c>
      <c r="C2278">
        <v>2032</v>
      </c>
      <c r="D2278" t="s">
        <v>12</v>
      </c>
      <c r="E2278" t="s">
        <v>23</v>
      </c>
      <c r="F2278">
        <v>3875.7207446000002</v>
      </c>
    </row>
    <row r="2279" spans="1:6" x14ac:dyDescent="0.35">
      <c r="A2279" t="s">
        <v>53</v>
      </c>
      <c r="B2279" t="s">
        <v>83</v>
      </c>
      <c r="C2279">
        <v>2032</v>
      </c>
      <c r="D2279" t="s">
        <v>12</v>
      </c>
      <c r="E2279" t="s">
        <v>24</v>
      </c>
      <c r="F2279">
        <v>4040.0506126999999</v>
      </c>
    </row>
    <row r="2280" spans="1:6" x14ac:dyDescent="0.35">
      <c r="A2280" t="s">
        <v>53</v>
      </c>
      <c r="B2280" t="s">
        <v>83</v>
      </c>
      <c r="C2280">
        <v>2032</v>
      </c>
      <c r="D2280" t="s">
        <v>12</v>
      </c>
      <c r="E2280" t="s">
        <v>25</v>
      </c>
      <c r="F2280">
        <v>4024.6192307000001</v>
      </c>
    </row>
    <row r="2281" spans="1:6" x14ac:dyDescent="0.35">
      <c r="A2281" t="s">
        <v>53</v>
      </c>
      <c r="B2281" t="s">
        <v>83</v>
      </c>
      <c r="C2281">
        <v>2032</v>
      </c>
      <c r="D2281" t="s">
        <v>12</v>
      </c>
      <c r="E2281" t="s">
        <v>26</v>
      </c>
      <c r="F2281">
        <v>4276.2359739000003</v>
      </c>
    </row>
    <row r="2282" spans="1:6" x14ac:dyDescent="0.35">
      <c r="A2282" t="s">
        <v>53</v>
      </c>
      <c r="B2282" t="s">
        <v>83</v>
      </c>
      <c r="C2282">
        <v>2032</v>
      </c>
      <c r="D2282" t="s">
        <v>12</v>
      </c>
      <c r="E2282" t="s">
        <v>27</v>
      </c>
      <c r="F2282">
        <v>4773.9872789999999</v>
      </c>
    </row>
    <row r="2283" spans="1:6" x14ac:dyDescent="0.35">
      <c r="A2283" t="s">
        <v>53</v>
      </c>
      <c r="B2283" t="s">
        <v>83</v>
      </c>
      <c r="C2283">
        <v>2032</v>
      </c>
      <c r="D2283" t="s">
        <v>12</v>
      </c>
      <c r="E2283" t="s">
        <v>28</v>
      </c>
      <c r="F2283">
        <v>4422.6410841999996</v>
      </c>
    </row>
    <row r="2284" spans="1:6" x14ac:dyDescent="0.35">
      <c r="A2284" t="s">
        <v>53</v>
      </c>
      <c r="B2284" t="s">
        <v>83</v>
      </c>
      <c r="C2284">
        <v>2032</v>
      </c>
      <c r="D2284" t="s">
        <v>12</v>
      </c>
      <c r="E2284" t="s">
        <v>29</v>
      </c>
      <c r="F2284">
        <v>4269.8018775999999</v>
      </c>
    </row>
    <row r="2285" spans="1:6" x14ac:dyDescent="0.35">
      <c r="A2285" t="s">
        <v>53</v>
      </c>
      <c r="B2285" t="s">
        <v>83</v>
      </c>
      <c r="C2285">
        <v>2032</v>
      </c>
      <c r="D2285" t="s">
        <v>12</v>
      </c>
      <c r="E2285" t="s">
        <v>30</v>
      </c>
      <c r="F2285">
        <v>3423.2244022999998</v>
      </c>
    </row>
    <row r="2286" spans="1:6" x14ac:dyDescent="0.35">
      <c r="A2286" t="s">
        <v>53</v>
      </c>
      <c r="B2286" t="s">
        <v>83</v>
      </c>
      <c r="C2286">
        <v>2032</v>
      </c>
      <c r="D2286" t="s">
        <v>12</v>
      </c>
      <c r="E2286" t="s">
        <v>31</v>
      </c>
      <c r="F2286">
        <v>2754.7652361999999</v>
      </c>
    </row>
    <row r="2287" spans="1:6" x14ac:dyDescent="0.35">
      <c r="A2287" t="s">
        <v>53</v>
      </c>
      <c r="B2287" t="s">
        <v>83</v>
      </c>
      <c r="C2287">
        <v>2032</v>
      </c>
      <c r="D2287" t="s">
        <v>12</v>
      </c>
      <c r="E2287" t="s">
        <v>10</v>
      </c>
      <c r="F2287">
        <v>2820.0518711099999</v>
      </c>
    </row>
    <row r="2288" spans="1:6" x14ac:dyDescent="0.35">
      <c r="A2288" t="s">
        <v>53</v>
      </c>
      <c r="B2288" t="s">
        <v>83</v>
      </c>
      <c r="C2288">
        <v>2032</v>
      </c>
      <c r="D2288" t="s">
        <v>13</v>
      </c>
      <c r="E2288" t="s">
        <v>16</v>
      </c>
      <c r="F2288">
        <v>4261.988773</v>
      </c>
    </row>
    <row r="2289" spans="1:6" x14ac:dyDescent="0.35">
      <c r="A2289" t="s">
        <v>53</v>
      </c>
      <c r="B2289" t="s">
        <v>83</v>
      </c>
      <c r="C2289">
        <v>2032</v>
      </c>
      <c r="D2289" t="s">
        <v>13</v>
      </c>
      <c r="E2289" t="s">
        <v>32</v>
      </c>
      <c r="F2289">
        <v>4291.0595726000001</v>
      </c>
    </row>
    <row r="2290" spans="1:6" x14ac:dyDescent="0.35">
      <c r="A2290" t="s">
        <v>53</v>
      </c>
      <c r="B2290" t="s">
        <v>83</v>
      </c>
      <c r="C2290">
        <v>2032</v>
      </c>
      <c r="D2290" t="s">
        <v>13</v>
      </c>
      <c r="E2290" t="s">
        <v>17</v>
      </c>
      <c r="F2290">
        <v>4306.3087859999996</v>
      </c>
    </row>
    <row r="2291" spans="1:6" x14ac:dyDescent="0.35">
      <c r="A2291" t="s">
        <v>53</v>
      </c>
      <c r="B2291" t="s">
        <v>83</v>
      </c>
      <c r="C2291">
        <v>2032</v>
      </c>
      <c r="D2291" t="s">
        <v>13</v>
      </c>
      <c r="E2291" t="s">
        <v>18</v>
      </c>
      <c r="F2291">
        <v>4218.2480003000001</v>
      </c>
    </row>
    <row r="2292" spans="1:6" x14ac:dyDescent="0.35">
      <c r="A2292" t="s">
        <v>53</v>
      </c>
      <c r="B2292" t="s">
        <v>83</v>
      </c>
      <c r="C2292">
        <v>2032</v>
      </c>
      <c r="D2292" t="s">
        <v>13</v>
      </c>
      <c r="E2292" t="s">
        <v>19</v>
      </c>
      <c r="F2292">
        <v>3764.3078224999999</v>
      </c>
    </row>
    <row r="2293" spans="1:6" x14ac:dyDescent="0.35">
      <c r="A2293" t="s">
        <v>53</v>
      </c>
      <c r="B2293" t="s">
        <v>83</v>
      </c>
      <c r="C2293">
        <v>2032</v>
      </c>
      <c r="D2293" t="s">
        <v>13</v>
      </c>
      <c r="E2293" t="s">
        <v>20</v>
      </c>
      <c r="F2293">
        <v>3770.7721104000002</v>
      </c>
    </row>
    <row r="2294" spans="1:6" x14ac:dyDescent="0.35">
      <c r="A2294" t="s">
        <v>53</v>
      </c>
      <c r="B2294" t="s">
        <v>83</v>
      </c>
      <c r="C2294">
        <v>2032</v>
      </c>
      <c r="D2294" t="s">
        <v>13</v>
      </c>
      <c r="E2294" t="s">
        <v>21</v>
      </c>
      <c r="F2294">
        <v>4107.8846633000003</v>
      </c>
    </row>
    <row r="2295" spans="1:6" x14ac:dyDescent="0.35">
      <c r="A2295" t="s">
        <v>53</v>
      </c>
      <c r="B2295" t="s">
        <v>83</v>
      </c>
      <c r="C2295">
        <v>2032</v>
      </c>
      <c r="D2295" t="s">
        <v>13</v>
      </c>
      <c r="E2295" t="s">
        <v>22</v>
      </c>
      <c r="F2295">
        <v>4104.8081326000001</v>
      </c>
    </row>
    <row r="2296" spans="1:6" x14ac:dyDescent="0.35">
      <c r="A2296" t="s">
        <v>53</v>
      </c>
      <c r="B2296" t="s">
        <v>83</v>
      </c>
      <c r="C2296">
        <v>2032</v>
      </c>
      <c r="D2296" t="s">
        <v>13</v>
      </c>
      <c r="E2296" t="s">
        <v>23</v>
      </c>
      <c r="F2296">
        <v>3974.2903612</v>
      </c>
    </row>
    <row r="2297" spans="1:6" x14ac:dyDescent="0.35">
      <c r="A2297" t="s">
        <v>53</v>
      </c>
      <c r="B2297" t="s">
        <v>83</v>
      </c>
      <c r="C2297">
        <v>2032</v>
      </c>
      <c r="D2297" t="s">
        <v>13</v>
      </c>
      <c r="E2297" t="s">
        <v>24</v>
      </c>
      <c r="F2297">
        <v>3952.1477973000001</v>
      </c>
    </row>
    <row r="2298" spans="1:6" x14ac:dyDescent="0.35">
      <c r="A2298" t="s">
        <v>53</v>
      </c>
      <c r="B2298" t="s">
        <v>83</v>
      </c>
      <c r="C2298">
        <v>2032</v>
      </c>
      <c r="D2298" t="s">
        <v>13</v>
      </c>
      <c r="E2298" t="s">
        <v>25</v>
      </c>
      <c r="F2298">
        <v>3820.5089503999998</v>
      </c>
    </row>
    <row r="2299" spans="1:6" x14ac:dyDescent="0.35">
      <c r="A2299" t="s">
        <v>53</v>
      </c>
      <c r="B2299" t="s">
        <v>83</v>
      </c>
      <c r="C2299">
        <v>2032</v>
      </c>
      <c r="D2299" t="s">
        <v>13</v>
      </c>
      <c r="E2299" t="s">
        <v>26</v>
      </c>
      <c r="F2299">
        <v>4215.4362055000001</v>
      </c>
    </row>
    <row r="2300" spans="1:6" x14ac:dyDescent="0.35">
      <c r="A2300" t="s">
        <v>53</v>
      </c>
      <c r="B2300" t="s">
        <v>83</v>
      </c>
      <c r="C2300">
        <v>2032</v>
      </c>
      <c r="D2300" t="s">
        <v>13</v>
      </c>
      <c r="E2300" t="s">
        <v>27</v>
      </c>
      <c r="F2300">
        <v>4820.8346961999996</v>
      </c>
    </row>
    <row r="2301" spans="1:6" x14ac:dyDescent="0.35">
      <c r="A2301" t="s">
        <v>53</v>
      </c>
      <c r="B2301" t="s">
        <v>83</v>
      </c>
      <c r="C2301">
        <v>2032</v>
      </c>
      <c r="D2301" t="s">
        <v>13</v>
      </c>
      <c r="E2301" t="s">
        <v>28</v>
      </c>
      <c r="F2301">
        <v>4654.1799274000005</v>
      </c>
    </row>
    <row r="2302" spans="1:6" x14ac:dyDescent="0.35">
      <c r="A2302" t="s">
        <v>53</v>
      </c>
      <c r="B2302" t="s">
        <v>83</v>
      </c>
      <c r="C2302">
        <v>2032</v>
      </c>
      <c r="D2302" t="s">
        <v>13</v>
      </c>
      <c r="E2302" t="s">
        <v>29</v>
      </c>
      <c r="F2302">
        <v>4465.3284904000002</v>
      </c>
    </row>
    <row r="2303" spans="1:6" x14ac:dyDescent="0.35">
      <c r="A2303" t="s">
        <v>53</v>
      </c>
      <c r="B2303" t="s">
        <v>83</v>
      </c>
      <c r="C2303">
        <v>2032</v>
      </c>
      <c r="D2303" t="s">
        <v>13</v>
      </c>
      <c r="E2303" t="s">
        <v>30</v>
      </c>
      <c r="F2303">
        <v>3642.4546461</v>
      </c>
    </row>
    <row r="2304" spans="1:6" x14ac:dyDescent="0.35">
      <c r="A2304" t="s">
        <v>53</v>
      </c>
      <c r="B2304" t="s">
        <v>83</v>
      </c>
      <c r="C2304">
        <v>2032</v>
      </c>
      <c r="D2304" t="s">
        <v>13</v>
      </c>
      <c r="E2304" t="s">
        <v>31</v>
      </c>
      <c r="F2304">
        <v>2733.8049427999999</v>
      </c>
    </row>
    <row r="2305" spans="1:6" x14ac:dyDescent="0.35">
      <c r="A2305" t="s">
        <v>53</v>
      </c>
      <c r="B2305" t="s">
        <v>83</v>
      </c>
      <c r="C2305">
        <v>2032</v>
      </c>
      <c r="D2305" t="s">
        <v>13</v>
      </c>
      <c r="E2305" t="s">
        <v>10</v>
      </c>
      <c r="F2305">
        <v>2297.3306935390001</v>
      </c>
    </row>
    <row r="2306" spans="1:6" x14ac:dyDescent="0.35">
      <c r="A2306" t="s">
        <v>53</v>
      </c>
      <c r="B2306" t="s">
        <v>83</v>
      </c>
      <c r="C2306">
        <v>2033</v>
      </c>
      <c r="D2306" t="s">
        <v>12</v>
      </c>
      <c r="E2306" t="s">
        <v>16</v>
      </c>
      <c r="F2306">
        <v>4119.1001850000002</v>
      </c>
    </row>
    <row r="2307" spans="1:6" x14ac:dyDescent="0.35">
      <c r="A2307" t="s">
        <v>53</v>
      </c>
      <c r="B2307" t="s">
        <v>83</v>
      </c>
      <c r="C2307">
        <v>2033</v>
      </c>
      <c r="D2307" t="s">
        <v>12</v>
      </c>
      <c r="E2307" t="s">
        <v>32</v>
      </c>
      <c r="F2307">
        <v>4126.8449198999997</v>
      </c>
    </row>
    <row r="2308" spans="1:6" x14ac:dyDescent="0.35">
      <c r="A2308" t="s">
        <v>53</v>
      </c>
      <c r="B2308" t="s">
        <v>83</v>
      </c>
      <c r="C2308">
        <v>2033</v>
      </c>
      <c r="D2308" t="s">
        <v>12</v>
      </c>
      <c r="E2308" t="s">
        <v>17</v>
      </c>
      <c r="F2308">
        <v>3992.4870090999998</v>
      </c>
    </row>
    <row r="2309" spans="1:6" x14ac:dyDescent="0.35">
      <c r="A2309" t="s">
        <v>53</v>
      </c>
      <c r="B2309" t="s">
        <v>83</v>
      </c>
      <c r="C2309">
        <v>2033</v>
      </c>
      <c r="D2309" t="s">
        <v>12</v>
      </c>
      <c r="E2309" t="s">
        <v>18</v>
      </c>
      <c r="F2309">
        <v>3533.7395336999998</v>
      </c>
    </row>
    <row r="2310" spans="1:6" x14ac:dyDescent="0.35">
      <c r="A2310" t="s">
        <v>53</v>
      </c>
      <c r="B2310" t="s">
        <v>83</v>
      </c>
      <c r="C2310">
        <v>2033</v>
      </c>
      <c r="D2310" t="s">
        <v>12</v>
      </c>
      <c r="E2310" t="s">
        <v>19</v>
      </c>
      <c r="F2310">
        <v>3426.3389723999999</v>
      </c>
    </row>
    <row r="2311" spans="1:6" x14ac:dyDescent="0.35">
      <c r="A2311" t="s">
        <v>53</v>
      </c>
      <c r="B2311" t="s">
        <v>83</v>
      </c>
      <c r="C2311">
        <v>2033</v>
      </c>
      <c r="D2311" t="s">
        <v>12</v>
      </c>
      <c r="E2311" t="s">
        <v>20</v>
      </c>
      <c r="F2311">
        <v>3983.2736445999999</v>
      </c>
    </row>
    <row r="2312" spans="1:6" x14ac:dyDescent="0.35">
      <c r="A2312" t="s">
        <v>53</v>
      </c>
      <c r="B2312" t="s">
        <v>83</v>
      </c>
      <c r="C2312">
        <v>2033</v>
      </c>
      <c r="D2312" t="s">
        <v>12</v>
      </c>
      <c r="E2312" t="s">
        <v>21</v>
      </c>
      <c r="F2312">
        <v>4060.0897395000002</v>
      </c>
    </row>
    <row r="2313" spans="1:6" x14ac:dyDescent="0.35">
      <c r="A2313" t="s">
        <v>53</v>
      </c>
      <c r="B2313" t="s">
        <v>83</v>
      </c>
      <c r="C2313">
        <v>2033</v>
      </c>
      <c r="D2313" t="s">
        <v>12</v>
      </c>
      <c r="E2313" t="s">
        <v>22</v>
      </c>
      <c r="F2313">
        <v>3983.3287463000001</v>
      </c>
    </row>
    <row r="2314" spans="1:6" x14ac:dyDescent="0.35">
      <c r="A2314" t="s">
        <v>53</v>
      </c>
      <c r="B2314" t="s">
        <v>83</v>
      </c>
      <c r="C2314">
        <v>2033</v>
      </c>
      <c r="D2314" t="s">
        <v>12</v>
      </c>
      <c r="E2314" t="s">
        <v>23</v>
      </c>
      <c r="F2314">
        <v>3919.2725427999999</v>
      </c>
    </row>
    <row r="2315" spans="1:6" x14ac:dyDescent="0.35">
      <c r="A2315" t="s">
        <v>53</v>
      </c>
      <c r="B2315" t="s">
        <v>83</v>
      </c>
      <c r="C2315">
        <v>2033</v>
      </c>
      <c r="D2315" t="s">
        <v>12</v>
      </c>
      <c r="E2315" t="s">
        <v>24</v>
      </c>
      <c r="F2315">
        <v>4019.8710212999999</v>
      </c>
    </row>
    <row r="2316" spans="1:6" x14ac:dyDescent="0.35">
      <c r="A2316" t="s">
        <v>53</v>
      </c>
      <c r="B2316" t="s">
        <v>83</v>
      </c>
      <c r="C2316">
        <v>2033</v>
      </c>
      <c r="D2316" t="s">
        <v>12</v>
      </c>
      <c r="E2316" t="s">
        <v>25</v>
      </c>
      <c r="F2316">
        <v>4129.3074337999997</v>
      </c>
    </row>
    <row r="2317" spans="1:6" x14ac:dyDescent="0.35">
      <c r="A2317" t="s">
        <v>53</v>
      </c>
      <c r="B2317" t="s">
        <v>83</v>
      </c>
      <c r="C2317">
        <v>2033</v>
      </c>
      <c r="D2317" t="s">
        <v>12</v>
      </c>
      <c r="E2317" t="s">
        <v>26</v>
      </c>
      <c r="F2317">
        <v>4174.1569691000004</v>
      </c>
    </row>
    <row r="2318" spans="1:6" x14ac:dyDescent="0.35">
      <c r="A2318" t="s">
        <v>53</v>
      </c>
      <c r="B2318" t="s">
        <v>83</v>
      </c>
      <c r="C2318">
        <v>2033</v>
      </c>
      <c r="D2318" t="s">
        <v>12</v>
      </c>
      <c r="E2318" t="s">
        <v>27</v>
      </c>
      <c r="F2318">
        <v>4790.9107917000001</v>
      </c>
    </row>
    <row r="2319" spans="1:6" x14ac:dyDescent="0.35">
      <c r="A2319" t="s">
        <v>53</v>
      </c>
      <c r="B2319" t="s">
        <v>83</v>
      </c>
      <c r="C2319">
        <v>2033</v>
      </c>
      <c r="D2319" t="s">
        <v>12</v>
      </c>
      <c r="E2319" t="s">
        <v>28</v>
      </c>
      <c r="F2319">
        <v>4391.6097411000001</v>
      </c>
    </row>
    <row r="2320" spans="1:6" x14ac:dyDescent="0.35">
      <c r="A2320" t="s">
        <v>53</v>
      </c>
      <c r="B2320" t="s">
        <v>83</v>
      </c>
      <c r="C2320">
        <v>2033</v>
      </c>
      <c r="D2320" t="s">
        <v>12</v>
      </c>
      <c r="E2320" t="s">
        <v>29</v>
      </c>
      <c r="F2320">
        <v>4330.4776462</v>
      </c>
    </row>
    <row r="2321" spans="1:6" x14ac:dyDescent="0.35">
      <c r="A2321" t="s">
        <v>53</v>
      </c>
      <c r="B2321" t="s">
        <v>83</v>
      </c>
      <c r="C2321">
        <v>2033</v>
      </c>
      <c r="D2321" t="s">
        <v>12</v>
      </c>
      <c r="E2321" t="s">
        <v>30</v>
      </c>
      <c r="F2321">
        <v>3506.6293823000001</v>
      </c>
    </row>
    <row r="2322" spans="1:6" x14ac:dyDescent="0.35">
      <c r="A2322" t="s">
        <v>53</v>
      </c>
      <c r="B2322" t="s">
        <v>83</v>
      </c>
      <c r="C2322">
        <v>2033</v>
      </c>
      <c r="D2322" t="s">
        <v>12</v>
      </c>
      <c r="E2322" t="s">
        <v>31</v>
      </c>
      <c r="F2322">
        <v>2781.6479915</v>
      </c>
    </row>
    <row r="2323" spans="1:6" x14ac:dyDescent="0.35">
      <c r="A2323" t="s">
        <v>53</v>
      </c>
      <c r="B2323" t="s">
        <v>83</v>
      </c>
      <c r="C2323">
        <v>2033</v>
      </c>
      <c r="D2323" t="s">
        <v>12</v>
      </c>
      <c r="E2323" t="s">
        <v>10</v>
      </c>
      <c r="F2323">
        <v>3000.4090538999999</v>
      </c>
    </row>
    <row r="2324" spans="1:6" x14ac:dyDescent="0.35">
      <c r="A2324" t="s">
        <v>53</v>
      </c>
      <c r="B2324" t="s">
        <v>83</v>
      </c>
      <c r="C2324">
        <v>2033</v>
      </c>
      <c r="D2324" t="s">
        <v>13</v>
      </c>
      <c r="E2324" t="s">
        <v>16</v>
      </c>
      <c r="F2324">
        <v>4314.9107732000002</v>
      </c>
    </row>
    <row r="2325" spans="1:6" x14ac:dyDescent="0.35">
      <c r="A2325" t="s">
        <v>53</v>
      </c>
      <c r="B2325" t="s">
        <v>83</v>
      </c>
      <c r="C2325">
        <v>2033</v>
      </c>
      <c r="D2325" t="s">
        <v>13</v>
      </c>
      <c r="E2325" t="s">
        <v>32</v>
      </c>
      <c r="F2325">
        <v>4305.9470623999996</v>
      </c>
    </row>
    <row r="2326" spans="1:6" x14ac:dyDescent="0.35">
      <c r="A2326" t="s">
        <v>53</v>
      </c>
      <c r="B2326" t="s">
        <v>83</v>
      </c>
      <c r="C2326">
        <v>2033</v>
      </c>
      <c r="D2326" t="s">
        <v>13</v>
      </c>
      <c r="E2326" t="s">
        <v>17</v>
      </c>
      <c r="F2326">
        <v>4322.9709787000002</v>
      </c>
    </row>
    <row r="2327" spans="1:6" x14ac:dyDescent="0.35">
      <c r="A2327" t="s">
        <v>53</v>
      </c>
      <c r="B2327" t="s">
        <v>83</v>
      </c>
      <c r="C2327">
        <v>2033</v>
      </c>
      <c r="D2327" t="s">
        <v>13</v>
      </c>
      <c r="E2327" t="s">
        <v>18</v>
      </c>
      <c r="F2327">
        <v>4147.0155837000002</v>
      </c>
    </row>
    <row r="2328" spans="1:6" x14ac:dyDescent="0.35">
      <c r="A2328" t="s">
        <v>53</v>
      </c>
      <c r="B2328" t="s">
        <v>83</v>
      </c>
      <c r="C2328">
        <v>2033</v>
      </c>
      <c r="D2328" t="s">
        <v>13</v>
      </c>
      <c r="E2328" t="s">
        <v>19</v>
      </c>
      <c r="F2328">
        <v>3742.3448191000002</v>
      </c>
    </row>
    <row r="2329" spans="1:6" x14ac:dyDescent="0.35">
      <c r="A2329" t="s">
        <v>53</v>
      </c>
      <c r="B2329" t="s">
        <v>83</v>
      </c>
      <c r="C2329">
        <v>2033</v>
      </c>
      <c r="D2329" t="s">
        <v>13</v>
      </c>
      <c r="E2329" t="s">
        <v>20</v>
      </c>
      <c r="F2329">
        <v>3847.0052270000001</v>
      </c>
    </row>
    <row r="2330" spans="1:6" x14ac:dyDescent="0.35">
      <c r="A2330" t="s">
        <v>53</v>
      </c>
      <c r="B2330" t="s">
        <v>83</v>
      </c>
      <c r="C2330">
        <v>2033</v>
      </c>
      <c r="D2330" t="s">
        <v>13</v>
      </c>
      <c r="E2330" t="s">
        <v>21</v>
      </c>
      <c r="F2330">
        <v>4101.5488022</v>
      </c>
    </row>
    <row r="2331" spans="1:6" x14ac:dyDescent="0.35">
      <c r="A2331" t="s">
        <v>53</v>
      </c>
      <c r="B2331" t="s">
        <v>83</v>
      </c>
      <c r="C2331">
        <v>2033</v>
      </c>
      <c r="D2331" t="s">
        <v>13</v>
      </c>
      <c r="E2331" t="s">
        <v>22</v>
      </c>
      <c r="F2331">
        <v>4135.8035831999996</v>
      </c>
    </row>
    <row r="2332" spans="1:6" x14ac:dyDescent="0.35">
      <c r="A2332" t="s">
        <v>53</v>
      </c>
      <c r="B2332" t="s">
        <v>83</v>
      </c>
      <c r="C2332">
        <v>2033</v>
      </c>
      <c r="D2332" t="s">
        <v>13</v>
      </c>
      <c r="E2332" t="s">
        <v>23</v>
      </c>
      <c r="F2332">
        <v>4029.2666395000001</v>
      </c>
    </row>
    <row r="2333" spans="1:6" x14ac:dyDescent="0.35">
      <c r="A2333" t="s">
        <v>53</v>
      </c>
      <c r="B2333" t="s">
        <v>83</v>
      </c>
      <c r="C2333">
        <v>2033</v>
      </c>
      <c r="D2333" t="s">
        <v>13</v>
      </c>
      <c r="E2333" t="s">
        <v>24</v>
      </c>
      <c r="F2333">
        <v>3954.5850024000001</v>
      </c>
    </row>
    <row r="2334" spans="1:6" x14ac:dyDescent="0.35">
      <c r="A2334" t="s">
        <v>53</v>
      </c>
      <c r="B2334" t="s">
        <v>83</v>
      </c>
      <c r="C2334">
        <v>2033</v>
      </c>
      <c r="D2334" t="s">
        <v>13</v>
      </c>
      <c r="E2334" t="s">
        <v>25</v>
      </c>
      <c r="F2334">
        <v>3949.0873591999998</v>
      </c>
    </row>
    <row r="2335" spans="1:6" x14ac:dyDescent="0.35">
      <c r="A2335" t="s">
        <v>53</v>
      </c>
      <c r="B2335" t="s">
        <v>83</v>
      </c>
      <c r="C2335">
        <v>2033</v>
      </c>
      <c r="D2335" t="s">
        <v>13</v>
      </c>
      <c r="E2335" t="s">
        <v>26</v>
      </c>
      <c r="F2335">
        <v>4125.8353096999999</v>
      </c>
    </row>
    <row r="2336" spans="1:6" x14ac:dyDescent="0.35">
      <c r="A2336" t="s">
        <v>53</v>
      </c>
      <c r="B2336" t="s">
        <v>83</v>
      </c>
      <c r="C2336">
        <v>2033</v>
      </c>
      <c r="D2336" t="s">
        <v>13</v>
      </c>
      <c r="E2336" t="s">
        <v>27</v>
      </c>
      <c r="F2336">
        <v>4810.2030771</v>
      </c>
    </row>
    <row r="2337" spans="1:6" x14ac:dyDescent="0.35">
      <c r="A2337" t="s">
        <v>53</v>
      </c>
      <c r="B2337" t="s">
        <v>83</v>
      </c>
      <c r="C2337">
        <v>2033</v>
      </c>
      <c r="D2337" t="s">
        <v>13</v>
      </c>
      <c r="E2337" t="s">
        <v>28</v>
      </c>
      <c r="F2337">
        <v>4656.1154353000002</v>
      </c>
    </row>
    <row r="2338" spans="1:6" x14ac:dyDescent="0.35">
      <c r="A2338" t="s">
        <v>53</v>
      </c>
      <c r="B2338" t="s">
        <v>83</v>
      </c>
      <c r="C2338">
        <v>2033</v>
      </c>
      <c r="D2338" t="s">
        <v>13</v>
      </c>
      <c r="E2338" t="s">
        <v>29</v>
      </c>
      <c r="F2338">
        <v>4541.4882986000002</v>
      </c>
    </row>
    <row r="2339" spans="1:6" x14ac:dyDescent="0.35">
      <c r="A2339" t="s">
        <v>53</v>
      </c>
      <c r="B2339" t="s">
        <v>83</v>
      </c>
      <c r="C2339">
        <v>2033</v>
      </c>
      <c r="D2339" t="s">
        <v>13</v>
      </c>
      <c r="E2339" t="s">
        <v>30</v>
      </c>
      <c r="F2339">
        <v>3643.0827623999999</v>
      </c>
    </row>
    <row r="2340" spans="1:6" x14ac:dyDescent="0.35">
      <c r="A2340" t="s">
        <v>53</v>
      </c>
      <c r="B2340" t="s">
        <v>83</v>
      </c>
      <c r="C2340">
        <v>2033</v>
      </c>
      <c r="D2340" t="s">
        <v>13</v>
      </c>
      <c r="E2340" t="s">
        <v>31</v>
      </c>
      <c r="F2340">
        <v>2834.4482449000002</v>
      </c>
    </row>
    <row r="2341" spans="1:6" x14ac:dyDescent="0.35">
      <c r="A2341" t="s">
        <v>53</v>
      </c>
      <c r="B2341" t="s">
        <v>83</v>
      </c>
      <c r="C2341">
        <v>2033</v>
      </c>
      <c r="D2341" t="s">
        <v>13</v>
      </c>
      <c r="E2341" t="s">
        <v>10</v>
      </c>
      <c r="F2341">
        <v>2456.1639002030001</v>
      </c>
    </row>
    <row r="2342" spans="1:6" x14ac:dyDescent="0.35">
      <c r="A2342" t="s">
        <v>53</v>
      </c>
      <c r="B2342" t="s">
        <v>83</v>
      </c>
      <c r="C2342">
        <v>2034</v>
      </c>
      <c r="D2342" t="s">
        <v>12</v>
      </c>
      <c r="E2342" t="s">
        <v>16</v>
      </c>
      <c r="F2342">
        <v>4169.9398993000004</v>
      </c>
    </row>
    <row r="2343" spans="1:6" x14ac:dyDescent="0.35">
      <c r="A2343" t="s">
        <v>53</v>
      </c>
      <c r="B2343" t="s">
        <v>83</v>
      </c>
      <c r="C2343">
        <v>2034</v>
      </c>
      <c r="D2343" t="s">
        <v>12</v>
      </c>
      <c r="E2343" t="s">
        <v>32</v>
      </c>
      <c r="F2343">
        <v>4139.6052137999995</v>
      </c>
    </row>
    <row r="2344" spans="1:6" x14ac:dyDescent="0.35">
      <c r="A2344" t="s">
        <v>53</v>
      </c>
      <c r="B2344" t="s">
        <v>83</v>
      </c>
      <c r="C2344">
        <v>2034</v>
      </c>
      <c r="D2344" t="s">
        <v>12</v>
      </c>
      <c r="E2344" t="s">
        <v>17</v>
      </c>
      <c r="F2344">
        <v>4039.5839022999999</v>
      </c>
    </row>
    <row r="2345" spans="1:6" x14ac:dyDescent="0.35">
      <c r="A2345" t="s">
        <v>53</v>
      </c>
      <c r="B2345" t="s">
        <v>83</v>
      </c>
      <c r="C2345">
        <v>2034</v>
      </c>
      <c r="D2345" t="s">
        <v>12</v>
      </c>
      <c r="E2345" t="s">
        <v>18</v>
      </c>
      <c r="F2345">
        <v>3462.9731571000002</v>
      </c>
    </row>
    <row r="2346" spans="1:6" x14ac:dyDescent="0.35">
      <c r="A2346" t="s">
        <v>53</v>
      </c>
      <c r="B2346" t="s">
        <v>83</v>
      </c>
      <c r="C2346">
        <v>2034</v>
      </c>
      <c r="D2346" t="s">
        <v>12</v>
      </c>
      <c r="E2346" t="s">
        <v>19</v>
      </c>
      <c r="F2346">
        <v>3387.3919534000001</v>
      </c>
    </row>
    <row r="2347" spans="1:6" x14ac:dyDescent="0.35">
      <c r="A2347" t="s">
        <v>53</v>
      </c>
      <c r="B2347" t="s">
        <v>83</v>
      </c>
      <c r="C2347">
        <v>2034</v>
      </c>
      <c r="D2347" t="s">
        <v>12</v>
      </c>
      <c r="E2347" t="s">
        <v>20</v>
      </c>
      <c r="F2347">
        <v>4021.3357120000001</v>
      </c>
    </row>
    <row r="2348" spans="1:6" x14ac:dyDescent="0.35">
      <c r="A2348" t="s">
        <v>53</v>
      </c>
      <c r="B2348" t="s">
        <v>83</v>
      </c>
      <c r="C2348">
        <v>2034</v>
      </c>
      <c r="D2348" t="s">
        <v>12</v>
      </c>
      <c r="E2348" t="s">
        <v>21</v>
      </c>
      <c r="F2348">
        <v>4079.2248131000001</v>
      </c>
    </row>
    <row r="2349" spans="1:6" x14ac:dyDescent="0.35">
      <c r="A2349" t="s">
        <v>53</v>
      </c>
      <c r="B2349" t="s">
        <v>83</v>
      </c>
      <c r="C2349">
        <v>2034</v>
      </c>
      <c r="D2349" t="s">
        <v>12</v>
      </c>
      <c r="E2349" t="s">
        <v>22</v>
      </c>
      <c r="F2349">
        <v>4016.0131145999999</v>
      </c>
    </row>
    <row r="2350" spans="1:6" x14ac:dyDescent="0.35">
      <c r="A2350" t="s">
        <v>53</v>
      </c>
      <c r="B2350" t="s">
        <v>83</v>
      </c>
      <c r="C2350">
        <v>2034</v>
      </c>
      <c r="D2350" t="s">
        <v>12</v>
      </c>
      <c r="E2350" t="s">
        <v>23</v>
      </c>
      <c r="F2350">
        <v>3958.7189278000001</v>
      </c>
    </row>
    <row r="2351" spans="1:6" x14ac:dyDescent="0.35">
      <c r="A2351" t="s">
        <v>53</v>
      </c>
      <c r="B2351" t="s">
        <v>83</v>
      </c>
      <c r="C2351">
        <v>2034</v>
      </c>
      <c r="D2351" t="s">
        <v>12</v>
      </c>
      <c r="E2351" t="s">
        <v>24</v>
      </c>
      <c r="F2351">
        <v>4014.1919119999998</v>
      </c>
    </row>
    <row r="2352" spans="1:6" x14ac:dyDescent="0.35">
      <c r="A2352" t="s">
        <v>53</v>
      </c>
      <c r="B2352" t="s">
        <v>83</v>
      </c>
      <c r="C2352">
        <v>2034</v>
      </c>
      <c r="D2352" t="s">
        <v>12</v>
      </c>
      <c r="E2352" t="s">
        <v>25</v>
      </c>
      <c r="F2352">
        <v>4190.2885199000002</v>
      </c>
    </row>
    <row r="2353" spans="1:6" x14ac:dyDescent="0.35">
      <c r="A2353" t="s">
        <v>53</v>
      </c>
      <c r="B2353" t="s">
        <v>83</v>
      </c>
      <c r="C2353">
        <v>2034</v>
      </c>
      <c r="D2353" t="s">
        <v>12</v>
      </c>
      <c r="E2353" t="s">
        <v>26</v>
      </c>
      <c r="F2353">
        <v>4151.3481994000003</v>
      </c>
    </row>
    <row r="2354" spans="1:6" x14ac:dyDescent="0.35">
      <c r="A2354" t="s">
        <v>53</v>
      </c>
      <c r="B2354" t="s">
        <v>83</v>
      </c>
      <c r="C2354">
        <v>2034</v>
      </c>
      <c r="D2354" t="s">
        <v>12</v>
      </c>
      <c r="E2354" t="s">
        <v>27</v>
      </c>
      <c r="F2354">
        <v>4751.1037240000014</v>
      </c>
    </row>
    <row r="2355" spans="1:6" x14ac:dyDescent="0.35">
      <c r="A2355" t="s">
        <v>53</v>
      </c>
      <c r="B2355" t="s">
        <v>83</v>
      </c>
      <c r="C2355">
        <v>2034</v>
      </c>
      <c r="D2355" t="s">
        <v>12</v>
      </c>
      <c r="E2355" t="s">
        <v>28</v>
      </c>
      <c r="F2355">
        <v>4407.6396241000002</v>
      </c>
    </row>
    <row r="2356" spans="1:6" x14ac:dyDescent="0.35">
      <c r="A2356" t="s">
        <v>53</v>
      </c>
      <c r="B2356" t="s">
        <v>83</v>
      </c>
      <c r="C2356">
        <v>2034</v>
      </c>
      <c r="D2356" t="s">
        <v>12</v>
      </c>
      <c r="E2356" t="s">
        <v>29</v>
      </c>
      <c r="F2356">
        <v>4368.2331659000001</v>
      </c>
    </row>
    <row r="2357" spans="1:6" x14ac:dyDescent="0.35">
      <c r="A2357" t="s">
        <v>53</v>
      </c>
      <c r="B2357" t="s">
        <v>83</v>
      </c>
      <c r="C2357">
        <v>2034</v>
      </c>
      <c r="D2357" t="s">
        <v>12</v>
      </c>
      <c r="E2357" t="s">
        <v>30</v>
      </c>
      <c r="F2357">
        <v>3609.8324656999998</v>
      </c>
    </row>
    <row r="2358" spans="1:6" x14ac:dyDescent="0.35">
      <c r="A2358" t="s">
        <v>53</v>
      </c>
      <c r="B2358" t="s">
        <v>83</v>
      </c>
      <c r="C2358">
        <v>2034</v>
      </c>
      <c r="D2358" t="s">
        <v>12</v>
      </c>
      <c r="E2358" t="s">
        <v>31</v>
      </c>
      <c r="F2358">
        <v>2830.1492232000001</v>
      </c>
    </row>
    <row r="2359" spans="1:6" x14ac:dyDescent="0.35">
      <c r="A2359" t="s">
        <v>53</v>
      </c>
      <c r="B2359" t="s">
        <v>83</v>
      </c>
      <c r="C2359">
        <v>2034</v>
      </c>
      <c r="D2359" t="s">
        <v>12</v>
      </c>
      <c r="E2359" t="s">
        <v>10</v>
      </c>
      <c r="F2359">
        <v>3129.29338362</v>
      </c>
    </row>
    <row r="2360" spans="1:6" x14ac:dyDescent="0.35">
      <c r="A2360" t="s">
        <v>53</v>
      </c>
      <c r="B2360" t="s">
        <v>83</v>
      </c>
      <c r="C2360">
        <v>2034</v>
      </c>
      <c r="D2360" t="s">
        <v>13</v>
      </c>
      <c r="E2360" t="s">
        <v>16</v>
      </c>
      <c r="F2360">
        <v>4368.3016392999998</v>
      </c>
    </row>
    <row r="2361" spans="1:6" x14ac:dyDescent="0.35">
      <c r="A2361" t="s">
        <v>53</v>
      </c>
      <c r="B2361" t="s">
        <v>83</v>
      </c>
      <c r="C2361">
        <v>2034</v>
      </c>
      <c r="D2361" t="s">
        <v>13</v>
      </c>
      <c r="E2361" t="s">
        <v>32</v>
      </c>
      <c r="F2361">
        <v>4318.8926610999997</v>
      </c>
    </row>
    <row r="2362" spans="1:6" x14ac:dyDescent="0.35">
      <c r="A2362" t="s">
        <v>53</v>
      </c>
      <c r="B2362" t="s">
        <v>83</v>
      </c>
      <c r="C2362">
        <v>2034</v>
      </c>
      <c r="D2362" t="s">
        <v>13</v>
      </c>
      <c r="E2362" t="s">
        <v>17</v>
      </c>
      <c r="F2362">
        <v>4331.6212863999999</v>
      </c>
    </row>
    <row r="2363" spans="1:6" x14ac:dyDescent="0.35">
      <c r="A2363" t="s">
        <v>53</v>
      </c>
      <c r="B2363" t="s">
        <v>83</v>
      </c>
      <c r="C2363">
        <v>2034</v>
      </c>
      <c r="D2363" t="s">
        <v>13</v>
      </c>
      <c r="E2363" t="s">
        <v>18</v>
      </c>
      <c r="F2363">
        <v>4118.6483843999986</v>
      </c>
    </row>
    <row r="2364" spans="1:6" x14ac:dyDescent="0.35">
      <c r="A2364" t="s">
        <v>53</v>
      </c>
      <c r="B2364" t="s">
        <v>83</v>
      </c>
      <c r="C2364">
        <v>2034</v>
      </c>
      <c r="D2364" t="s">
        <v>13</v>
      </c>
      <c r="E2364" t="s">
        <v>19</v>
      </c>
      <c r="F2364">
        <v>3683.9415727000001</v>
      </c>
    </row>
    <row r="2365" spans="1:6" x14ac:dyDescent="0.35">
      <c r="A2365" t="s">
        <v>53</v>
      </c>
      <c r="B2365" t="s">
        <v>83</v>
      </c>
      <c r="C2365">
        <v>2034</v>
      </c>
      <c r="D2365" t="s">
        <v>13</v>
      </c>
      <c r="E2365" t="s">
        <v>20</v>
      </c>
      <c r="F2365">
        <v>3922.2038668999999</v>
      </c>
    </row>
    <row r="2366" spans="1:6" x14ac:dyDescent="0.35">
      <c r="A2366" t="s">
        <v>53</v>
      </c>
      <c r="B2366" t="s">
        <v>83</v>
      </c>
      <c r="C2366">
        <v>2034</v>
      </c>
      <c r="D2366" t="s">
        <v>13</v>
      </c>
      <c r="E2366" t="s">
        <v>21</v>
      </c>
      <c r="F2366">
        <v>4088.9616449</v>
      </c>
    </row>
    <row r="2367" spans="1:6" x14ac:dyDescent="0.35">
      <c r="A2367" t="s">
        <v>53</v>
      </c>
      <c r="B2367" t="s">
        <v>83</v>
      </c>
      <c r="C2367">
        <v>2034</v>
      </c>
      <c r="D2367" t="s">
        <v>13</v>
      </c>
      <c r="E2367" t="s">
        <v>22</v>
      </c>
      <c r="F2367">
        <v>4154.4477794000004</v>
      </c>
    </row>
    <row r="2368" spans="1:6" x14ac:dyDescent="0.35">
      <c r="A2368" t="s">
        <v>53</v>
      </c>
      <c r="B2368" t="s">
        <v>83</v>
      </c>
      <c r="C2368">
        <v>2034</v>
      </c>
      <c r="D2368" t="s">
        <v>13</v>
      </c>
      <c r="E2368" t="s">
        <v>23</v>
      </c>
      <c r="F2368">
        <v>4110.4317328999996</v>
      </c>
    </row>
    <row r="2369" spans="1:6" x14ac:dyDescent="0.35">
      <c r="A2369" t="s">
        <v>53</v>
      </c>
      <c r="B2369" t="s">
        <v>83</v>
      </c>
      <c r="C2369">
        <v>2034</v>
      </c>
      <c r="D2369" t="s">
        <v>13</v>
      </c>
      <c r="E2369" t="s">
        <v>24</v>
      </c>
      <c r="F2369">
        <v>3992.2806535</v>
      </c>
    </row>
    <row r="2370" spans="1:6" x14ac:dyDescent="0.35">
      <c r="A2370" t="s">
        <v>53</v>
      </c>
      <c r="B2370" t="s">
        <v>83</v>
      </c>
      <c r="C2370">
        <v>2034</v>
      </c>
      <c r="D2370" t="s">
        <v>13</v>
      </c>
      <c r="E2370" t="s">
        <v>25</v>
      </c>
      <c r="F2370">
        <v>4025.0367615999999</v>
      </c>
    </row>
    <row r="2371" spans="1:6" x14ac:dyDescent="0.35">
      <c r="A2371" t="s">
        <v>53</v>
      </c>
      <c r="B2371" t="s">
        <v>83</v>
      </c>
      <c r="C2371">
        <v>2034</v>
      </c>
      <c r="D2371" t="s">
        <v>13</v>
      </c>
      <c r="E2371" t="s">
        <v>26</v>
      </c>
      <c r="F2371">
        <v>4076.0861116999999</v>
      </c>
    </row>
    <row r="2372" spans="1:6" x14ac:dyDescent="0.35">
      <c r="A2372" t="s">
        <v>53</v>
      </c>
      <c r="B2372" t="s">
        <v>83</v>
      </c>
      <c r="C2372">
        <v>2034</v>
      </c>
      <c r="D2372" t="s">
        <v>13</v>
      </c>
      <c r="E2372" t="s">
        <v>27</v>
      </c>
      <c r="F2372">
        <v>4773.9989693999996</v>
      </c>
    </row>
    <row r="2373" spans="1:6" x14ac:dyDescent="0.35">
      <c r="A2373" t="s">
        <v>53</v>
      </c>
      <c r="B2373" t="s">
        <v>83</v>
      </c>
      <c r="C2373">
        <v>2034</v>
      </c>
      <c r="D2373" t="s">
        <v>13</v>
      </c>
      <c r="E2373" t="s">
        <v>28</v>
      </c>
      <c r="F2373">
        <v>4644.7225754999999</v>
      </c>
    </row>
    <row r="2374" spans="1:6" x14ac:dyDescent="0.35">
      <c r="A2374" t="s">
        <v>53</v>
      </c>
      <c r="B2374" t="s">
        <v>83</v>
      </c>
      <c r="C2374">
        <v>2034</v>
      </c>
      <c r="D2374" t="s">
        <v>13</v>
      </c>
      <c r="E2374" t="s">
        <v>29</v>
      </c>
      <c r="F2374">
        <v>4594.6736761000002</v>
      </c>
    </row>
    <row r="2375" spans="1:6" x14ac:dyDescent="0.35">
      <c r="A2375" t="s">
        <v>53</v>
      </c>
      <c r="B2375" t="s">
        <v>83</v>
      </c>
      <c r="C2375">
        <v>2034</v>
      </c>
      <c r="D2375" t="s">
        <v>13</v>
      </c>
      <c r="E2375" t="s">
        <v>30</v>
      </c>
      <c r="F2375">
        <v>3744.6549478000002</v>
      </c>
    </row>
    <row r="2376" spans="1:6" x14ac:dyDescent="0.35">
      <c r="A2376" t="s">
        <v>53</v>
      </c>
      <c r="B2376" t="s">
        <v>83</v>
      </c>
      <c r="C2376">
        <v>2034</v>
      </c>
      <c r="D2376" t="s">
        <v>13</v>
      </c>
      <c r="E2376" t="s">
        <v>31</v>
      </c>
      <c r="F2376">
        <v>2892.7319327999999</v>
      </c>
    </row>
    <row r="2377" spans="1:6" x14ac:dyDescent="0.35">
      <c r="A2377" t="s">
        <v>53</v>
      </c>
      <c r="B2377" t="s">
        <v>83</v>
      </c>
      <c r="C2377">
        <v>2034</v>
      </c>
      <c r="D2377" t="s">
        <v>13</v>
      </c>
      <c r="E2377" t="s">
        <v>10</v>
      </c>
      <c r="F2377">
        <v>2584.2997611000001</v>
      </c>
    </row>
    <row r="2378" spans="1:6" x14ac:dyDescent="0.35">
      <c r="A2378" t="s">
        <v>53</v>
      </c>
      <c r="B2378" t="s">
        <v>83</v>
      </c>
      <c r="C2378">
        <v>2035</v>
      </c>
      <c r="D2378" t="s">
        <v>12</v>
      </c>
      <c r="E2378" t="s">
        <v>16</v>
      </c>
      <c r="F2378">
        <v>4216.8330625999997</v>
      </c>
    </row>
    <row r="2379" spans="1:6" x14ac:dyDescent="0.35">
      <c r="A2379" t="s">
        <v>53</v>
      </c>
      <c r="B2379" t="s">
        <v>83</v>
      </c>
      <c r="C2379">
        <v>2035</v>
      </c>
      <c r="D2379" t="s">
        <v>12</v>
      </c>
      <c r="E2379" t="s">
        <v>32</v>
      </c>
      <c r="F2379">
        <v>4185.1374562999999</v>
      </c>
    </row>
    <row r="2380" spans="1:6" x14ac:dyDescent="0.35">
      <c r="A2380" t="s">
        <v>53</v>
      </c>
      <c r="B2380" t="s">
        <v>83</v>
      </c>
      <c r="C2380">
        <v>2035</v>
      </c>
      <c r="D2380" t="s">
        <v>12</v>
      </c>
      <c r="E2380" t="s">
        <v>17</v>
      </c>
      <c r="F2380">
        <v>4053.9327254</v>
      </c>
    </row>
    <row r="2381" spans="1:6" x14ac:dyDescent="0.35">
      <c r="A2381" t="s">
        <v>53</v>
      </c>
      <c r="B2381" t="s">
        <v>83</v>
      </c>
      <c r="C2381">
        <v>2035</v>
      </c>
      <c r="D2381" t="s">
        <v>12</v>
      </c>
      <c r="E2381" t="s">
        <v>18</v>
      </c>
      <c r="F2381">
        <v>3413.6668509000001</v>
      </c>
    </row>
    <row r="2382" spans="1:6" x14ac:dyDescent="0.35">
      <c r="A2382" t="s">
        <v>53</v>
      </c>
      <c r="B2382" t="s">
        <v>83</v>
      </c>
      <c r="C2382">
        <v>2035</v>
      </c>
      <c r="D2382" t="s">
        <v>12</v>
      </c>
      <c r="E2382" t="s">
        <v>19</v>
      </c>
      <c r="F2382">
        <v>3342.5697227000001</v>
      </c>
    </row>
    <row r="2383" spans="1:6" x14ac:dyDescent="0.35">
      <c r="A2383" t="s">
        <v>53</v>
      </c>
      <c r="B2383" t="s">
        <v>83</v>
      </c>
      <c r="C2383">
        <v>2035</v>
      </c>
      <c r="D2383" t="s">
        <v>12</v>
      </c>
      <c r="E2383" t="s">
        <v>20</v>
      </c>
      <c r="F2383">
        <v>4058.6130197000002</v>
      </c>
    </row>
    <row r="2384" spans="1:6" x14ac:dyDescent="0.35">
      <c r="A2384" t="s">
        <v>53</v>
      </c>
      <c r="B2384" t="s">
        <v>83</v>
      </c>
      <c r="C2384">
        <v>2035</v>
      </c>
      <c r="D2384" t="s">
        <v>12</v>
      </c>
      <c r="E2384" t="s">
        <v>21</v>
      </c>
      <c r="F2384">
        <v>4080.2803718</v>
      </c>
    </row>
    <row r="2385" spans="1:6" x14ac:dyDescent="0.35">
      <c r="A2385" t="s">
        <v>53</v>
      </c>
      <c r="B2385" t="s">
        <v>83</v>
      </c>
      <c r="C2385">
        <v>2035</v>
      </c>
      <c r="D2385" t="s">
        <v>12</v>
      </c>
      <c r="E2385" t="s">
        <v>22</v>
      </c>
      <c r="F2385">
        <v>4046.1160378999998</v>
      </c>
    </row>
    <row r="2386" spans="1:6" x14ac:dyDescent="0.35">
      <c r="A2386" t="s">
        <v>53</v>
      </c>
      <c r="B2386" t="s">
        <v>83</v>
      </c>
      <c r="C2386">
        <v>2035</v>
      </c>
      <c r="D2386" t="s">
        <v>12</v>
      </c>
      <c r="E2386" t="s">
        <v>23</v>
      </c>
      <c r="F2386">
        <v>4006.9765957</v>
      </c>
    </row>
    <row r="2387" spans="1:6" x14ac:dyDescent="0.35">
      <c r="A2387" t="s">
        <v>53</v>
      </c>
      <c r="B2387" t="s">
        <v>83</v>
      </c>
      <c r="C2387">
        <v>2035</v>
      </c>
      <c r="D2387" t="s">
        <v>12</v>
      </c>
      <c r="E2387" t="s">
        <v>24</v>
      </c>
      <c r="F2387">
        <v>4018.4473280000002</v>
      </c>
    </row>
    <row r="2388" spans="1:6" x14ac:dyDescent="0.35">
      <c r="A2388" t="s">
        <v>53</v>
      </c>
      <c r="B2388" t="s">
        <v>83</v>
      </c>
      <c r="C2388">
        <v>2035</v>
      </c>
      <c r="D2388" t="s">
        <v>12</v>
      </c>
      <c r="E2388" t="s">
        <v>25</v>
      </c>
      <c r="F2388">
        <v>4248.7184975</v>
      </c>
    </row>
    <row r="2389" spans="1:6" x14ac:dyDescent="0.35">
      <c r="A2389" t="s">
        <v>53</v>
      </c>
      <c r="B2389" t="s">
        <v>83</v>
      </c>
      <c r="C2389">
        <v>2035</v>
      </c>
      <c r="D2389" t="s">
        <v>12</v>
      </c>
      <c r="E2389" t="s">
        <v>26</v>
      </c>
      <c r="F2389">
        <v>4179.3624927000001</v>
      </c>
    </row>
    <row r="2390" spans="1:6" x14ac:dyDescent="0.35">
      <c r="A2390" t="s">
        <v>53</v>
      </c>
      <c r="B2390" t="s">
        <v>83</v>
      </c>
      <c r="C2390">
        <v>2035</v>
      </c>
      <c r="D2390" t="s">
        <v>12</v>
      </c>
      <c r="E2390" t="s">
        <v>27</v>
      </c>
      <c r="F2390">
        <v>4662.1065274000002</v>
      </c>
    </row>
    <row r="2391" spans="1:6" x14ac:dyDescent="0.35">
      <c r="A2391" t="s">
        <v>53</v>
      </c>
      <c r="B2391" t="s">
        <v>83</v>
      </c>
      <c r="C2391">
        <v>2035</v>
      </c>
      <c r="D2391" t="s">
        <v>12</v>
      </c>
      <c r="E2391" t="s">
        <v>28</v>
      </c>
      <c r="F2391">
        <v>4494.3418258000002</v>
      </c>
    </row>
    <row r="2392" spans="1:6" x14ac:dyDescent="0.35">
      <c r="A2392" t="s">
        <v>53</v>
      </c>
      <c r="B2392" t="s">
        <v>83</v>
      </c>
      <c r="C2392">
        <v>2035</v>
      </c>
      <c r="D2392" t="s">
        <v>12</v>
      </c>
      <c r="E2392" t="s">
        <v>29</v>
      </c>
      <c r="F2392">
        <v>4310.5179252999997</v>
      </c>
    </row>
    <row r="2393" spans="1:6" x14ac:dyDescent="0.35">
      <c r="A2393" t="s">
        <v>53</v>
      </c>
      <c r="B2393" t="s">
        <v>83</v>
      </c>
      <c r="C2393">
        <v>2035</v>
      </c>
      <c r="D2393" t="s">
        <v>12</v>
      </c>
      <c r="E2393" t="s">
        <v>30</v>
      </c>
      <c r="F2393">
        <v>3683.6518317999999</v>
      </c>
    </row>
    <row r="2394" spans="1:6" x14ac:dyDescent="0.35">
      <c r="A2394" t="s">
        <v>53</v>
      </c>
      <c r="B2394" t="s">
        <v>83</v>
      </c>
      <c r="C2394">
        <v>2035</v>
      </c>
      <c r="D2394" t="s">
        <v>12</v>
      </c>
      <c r="E2394" t="s">
        <v>31</v>
      </c>
      <c r="F2394">
        <v>2889.5547898</v>
      </c>
    </row>
    <row r="2395" spans="1:6" x14ac:dyDescent="0.35">
      <c r="A2395" t="s">
        <v>53</v>
      </c>
      <c r="B2395" t="s">
        <v>83</v>
      </c>
      <c r="C2395">
        <v>2035</v>
      </c>
      <c r="D2395" t="s">
        <v>12</v>
      </c>
      <c r="E2395" t="s">
        <v>10</v>
      </c>
      <c r="F2395">
        <v>3292.7819006899999</v>
      </c>
    </row>
    <row r="2396" spans="1:6" x14ac:dyDescent="0.35">
      <c r="A2396" t="s">
        <v>53</v>
      </c>
      <c r="B2396" t="s">
        <v>83</v>
      </c>
      <c r="C2396">
        <v>2035</v>
      </c>
      <c r="D2396" t="s">
        <v>13</v>
      </c>
      <c r="E2396" t="s">
        <v>16</v>
      </c>
      <c r="F2396">
        <v>4417.5421683000004</v>
      </c>
    </row>
    <row r="2397" spans="1:6" x14ac:dyDescent="0.35">
      <c r="A2397" t="s">
        <v>53</v>
      </c>
      <c r="B2397" t="s">
        <v>83</v>
      </c>
      <c r="C2397">
        <v>2035</v>
      </c>
      <c r="D2397" t="s">
        <v>13</v>
      </c>
      <c r="E2397" t="s">
        <v>32</v>
      </c>
      <c r="F2397">
        <v>4366.4427397999998</v>
      </c>
    </row>
    <row r="2398" spans="1:6" x14ac:dyDescent="0.35">
      <c r="A2398" t="s">
        <v>53</v>
      </c>
      <c r="B2398" t="s">
        <v>83</v>
      </c>
      <c r="C2398">
        <v>2035</v>
      </c>
      <c r="D2398" t="s">
        <v>13</v>
      </c>
      <c r="E2398" t="s">
        <v>17</v>
      </c>
      <c r="F2398">
        <v>4333.4005821999999</v>
      </c>
    </row>
    <row r="2399" spans="1:6" x14ac:dyDescent="0.35">
      <c r="A2399" t="s">
        <v>53</v>
      </c>
      <c r="B2399" t="s">
        <v>83</v>
      </c>
      <c r="C2399">
        <v>2035</v>
      </c>
      <c r="D2399" t="s">
        <v>13</v>
      </c>
      <c r="E2399" t="s">
        <v>18</v>
      </c>
      <c r="F2399">
        <v>4086.1491070000002</v>
      </c>
    </row>
    <row r="2400" spans="1:6" x14ac:dyDescent="0.35">
      <c r="A2400" t="s">
        <v>53</v>
      </c>
      <c r="B2400" t="s">
        <v>83</v>
      </c>
      <c r="C2400">
        <v>2035</v>
      </c>
      <c r="D2400" t="s">
        <v>13</v>
      </c>
      <c r="E2400" t="s">
        <v>19</v>
      </c>
      <c r="F2400">
        <v>3631.7582421000002</v>
      </c>
    </row>
    <row r="2401" spans="1:6" x14ac:dyDescent="0.35">
      <c r="A2401" t="s">
        <v>53</v>
      </c>
      <c r="B2401" t="s">
        <v>83</v>
      </c>
      <c r="C2401">
        <v>2035</v>
      </c>
      <c r="D2401" t="s">
        <v>13</v>
      </c>
      <c r="E2401" t="s">
        <v>20</v>
      </c>
      <c r="F2401">
        <v>3965.6185249999999</v>
      </c>
    </row>
    <row r="2402" spans="1:6" x14ac:dyDescent="0.35">
      <c r="A2402" t="s">
        <v>53</v>
      </c>
      <c r="B2402" t="s">
        <v>83</v>
      </c>
      <c r="C2402">
        <v>2035</v>
      </c>
      <c r="D2402" t="s">
        <v>13</v>
      </c>
      <c r="E2402" t="s">
        <v>21</v>
      </c>
      <c r="F2402">
        <v>4076.6024809</v>
      </c>
    </row>
    <row r="2403" spans="1:6" x14ac:dyDescent="0.35">
      <c r="A2403" t="s">
        <v>53</v>
      </c>
      <c r="B2403" t="s">
        <v>83</v>
      </c>
      <c r="C2403">
        <v>2035</v>
      </c>
      <c r="D2403" t="s">
        <v>13</v>
      </c>
      <c r="E2403" t="s">
        <v>22</v>
      </c>
      <c r="F2403">
        <v>4183.7230342000003</v>
      </c>
    </row>
    <row r="2404" spans="1:6" x14ac:dyDescent="0.35">
      <c r="A2404" t="s">
        <v>53</v>
      </c>
      <c r="B2404" t="s">
        <v>83</v>
      </c>
      <c r="C2404">
        <v>2035</v>
      </c>
      <c r="D2404" t="s">
        <v>13</v>
      </c>
      <c r="E2404" t="s">
        <v>23</v>
      </c>
      <c r="F2404">
        <v>4154.0148792</v>
      </c>
    </row>
    <row r="2405" spans="1:6" x14ac:dyDescent="0.35">
      <c r="A2405" t="s">
        <v>53</v>
      </c>
      <c r="B2405" t="s">
        <v>83</v>
      </c>
      <c r="C2405">
        <v>2035</v>
      </c>
      <c r="D2405" t="s">
        <v>13</v>
      </c>
      <c r="E2405" t="s">
        <v>24</v>
      </c>
      <c r="F2405">
        <v>4043.3374867000002</v>
      </c>
    </row>
    <row r="2406" spans="1:6" x14ac:dyDescent="0.35">
      <c r="A2406" t="s">
        <v>53</v>
      </c>
      <c r="B2406" t="s">
        <v>83</v>
      </c>
      <c r="C2406">
        <v>2035</v>
      </c>
      <c r="D2406" t="s">
        <v>13</v>
      </c>
      <c r="E2406" t="s">
        <v>25</v>
      </c>
      <c r="F2406">
        <v>4122.2869221999999</v>
      </c>
    </row>
    <row r="2407" spans="1:6" x14ac:dyDescent="0.35">
      <c r="A2407" t="s">
        <v>53</v>
      </c>
      <c r="B2407" t="s">
        <v>83</v>
      </c>
      <c r="C2407">
        <v>2035</v>
      </c>
      <c r="D2407" t="s">
        <v>13</v>
      </c>
      <c r="E2407" t="s">
        <v>26</v>
      </c>
      <c r="F2407">
        <v>4044.5816835999999</v>
      </c>
    </row>
    <row r="2408" spans="1:6" x14ac:dyDescent="0.35">
      <c r="A2408" t="s">
        <v>53</v>
      </c>
      <c r="B2408" t="s">
        <v>83</v>
      </c>
      <c r="C2408">
        <v>2035</v>
      </c>
      <c r="D2408" t="s">
        <v>13</v>
      </c>
      <c r="E2408" t="s">
        <v>27</v>
      </c>
      <c r="F2408">
        <v>4718.0160407000003</v>
      </c>
    </row>
    <row r="2409" spans="1:6" x14ac:dyDescent="0.35">
      <c r="A2409" t="s">
        <v>53</v>
      </c>
      <c r="B2409" t="s">
        <v>83</v>
      </c>
      <c r="C2409">
        <v>2035</v>
      </c>
      <c r="D2409" t="s">
        <v>13</v>
      </c>
      <c r="E2409" t="s">
        <v>28</v>
      </c>
      <c r="F2409">
        <v>4707.5840661000002</v>
      </c>
    </row>
    <row r="2410" spans="1:6" x14ac:dyDescent="0.35">
      <c r="A2410" t="s">
        <v>53</v>
      </c>
      <c r="B2410" t="s">
        <v>83</v>
      </c>
      <c r="C2410">
        <v>2035</v>
      </c>
      <c r="D2410" t="s">
        <v>13</v>
      </c>
      <c r="E2410" t="s">
        <v>29</v>
      </c>
      <c r="F2410">
        <v>4565.3918291</v>
      </c>
    </row>
    <row r="2411" spans="1:6" x14ac:dyDescent="0.35">
      <c r="A2411" t="s">
        <v>53</v>
      </c>
      <c r="B2411" t="s">
        <v>83</v>
      </c>
      <c r="C2411">
        <v>2035</v>
      </c>
      <c r="D2411" t="s">
        <v>13</v>
      </c>
      <c r="E2411" t="s">
        <v>30</v>
      </c>
      <c r="F2411">
        <v>3849.3729887999998</v>
      </c>
    </row>
    <row r="2412" spans="1:6" x14ac:dyDescent="0.35">
      <c r="A2412" t="s">
        <v>53</v>
      </c>
      <c r="B2412" t="s">
        <v>83</v>
      </c>
      <c r="C2412">
        <v>2035</v>
      </c>
      <c r="D2412" t="s">
        <v>13</v>
      </c>
      <c r="E2412" t="s">
        <v>31</v>
      </c>
      <c r="F2412">
        <v>2945.7321852999999</v>
      </c>
    </row>
    <row r="2413" spans="1:6" x14ac:dyDescent="0.35">
      <c r="A2413" t="s">
        <v>53</v>
      </c>
      <c r="B2413" t="s">
        <v>83</v>
      </c>
      <c r="C2413">
        <v>2035</v>
      </c>
      <c r="D2413" t="s">
        <v>13</v>
      </c>
      <c r="E2413" t="s">
        <v>10</v>
      </c>
      <c r="F2413">
        <v>2716.1760957000001</v>
      </c>
    </row>
    <row r="2414" spans="1:6" x14ac:dyDescent="0.35">
      <c r="A2414" t="s">
        <v>53</v>
      </c>
      <c r="B2414" t="s">
        <v>83</v>
      </c>
      <c r="C2414">
        <v>2036</v>
      </c>
      <c r="D2414" t="s">
        <v>12</v>
      </c>
      <c r="E2414" t="s">
        <v>16</v>
      </c>
      <c r="F2414">
        <v>4256.5608923</v>
      </c>
    </row>
    <row r="2415" spans="1:6" x14ac:dyDescent="0.35">
      <c r="A2415" t="s">
        <v>53</v>
      </c>
      <c r="B2415" t="s">
        <v>83</v>
      </c>
      <c r="C2415">
        <v>2036</v>
      </c>
      <c r="D2415" t="s">
        <v>12</v>
      </c>
      <c r="E2415" t="s">
        <v>32</v>
      </c>
      <c r="F2415">
        <v>4231.9939739000001</v>
      </c>
    </row>
    <row r="2416" spans="1:6" x14ac:dyDescent="0.35">
      <c r="A2416" t="s">
        <v>53</v>
      </c>
      <c r="B2416" t="s">
        <v>83</v>
      </c>
      <c r="C2416">
        <v>2036</v>
      </c>
      <c r="D2416" t="s">
        <v>12</v>
      </c>
      <c r="E2416" t="s">
        <v>17</v>
      </c>
      <c r="F2416">
        <v>4074.0154065000002</v>
      </c>
    </row>
    <row r="2417" spans="1:6" x14ac:dyDescent="0.35">
      <c r="A2417" t="s">
        <v>53</v>
      </c>
      <c r="B2417" t="s">
        <v>83</v>
      </c>
      <c r="C2417">
        <v>2036</v>
      </c>
      <c r="D2417" t="s">
        <v>12</v>
      </c>
      <c r="E2417" t="s">
        <v>18</v>
      </c>
      <c r="F2417">
        <v>3370.7934623000001</v>
      </c>
    </row>
    <row r="2418" spans="1:6" x14ac:dyDescent="0.35">
      <c r="A2418" t="s">
        <v>53</v>
      </c>
      <c r="B2418" t="s">
        <v>83</v>
      </c>
      <c r="C2418">
        <v>2036</v>
      </c>
      <c r="D2418" t="s">
        <v>12</v>
      </c>
      <c r="E2418" t="s">
        <v>19</v>
      </c>
      <c r="F2418">
        <v>3314.1090299000002</v>
      </c>
    </row>
    <row r="2419" spans="1:6" x14ac:dyDescent="0.35">
      <c r="A2419" t="s">
        <v>53</v>
      </c>
      <c r="B2419" t="s">
        <v>83</v>
      </c>
      <c r="C2419">
        <v>2036</v>
      </c>
      <c r="D2419" t="s">
        <v>12</v>
      </c>
      <c r="E2419" t="s">
        <v>20</v>
      </c>
      <c r="F2419">
        <v>4065.4745761999998</v>
      </c>
    </row>
    <row r="2420" spans="1:6" x14ac:dyDescent="0.35">
      <c r="A2420" t="s">
        <v>53</v>
      </c>
      <c r="B2420" t="s">
        <v>83</v>
      </c>
      <c r="C2420">
        <v>2036</v>
      </c>
      <c r="D2420" t="s">
        <v>12</v>
      </c>
      <c r="E2420" t="s">
        <v>21</v>
      </c>
      <c r="F2420">
        <v>4098.2281062000002</v>
      </c>
    </row>
    <row r="2421" spans="1:6" x14ac:dyDescent="0.35">
      <c r="A2421" t="s">
        <v>53</v>
      </c>
      <c r="B2421" t="s">
        <v>83</v>
      </c>
      <c r="C2421">
        <v>2036</v>
      </c>
      <c r="D2421" t="s">
        <v>12</v>
      </c>
      <c r="E2421" t="s">
        <v>22</v>
      </c>
      <c r="F2421">
        <v>4064.6056110999998</v>
      </c>
    </row>
    <row r="2422" spans="1:6" x14ac:dyDescent="0.35">
      <c r="A2422" t="s">
        <v>53</v>
      </c>
      <c r="B2422" t="s">
        <v>83</v>
      </c>
      <c r="C2422">
        <v>2036</v>
      </c>
      <c r="D2422" t="s">
        <v>12</v>
      </c>
      <c r="E2422" t="s">
        <v>23</v>
      </c>
      <c r="F2422">
        <v>4042.4166624</v>
      </c>
    </row>
    <row r="2423" spans="1:6" x14ac:dyDescent="0.35">
      <c r="A2423" t="s">
        <v>53</v>
      </c>
      <c r="B2423" t="s">
        <v>83</v>
      </c>
      <c r="C2423">
        <v>2036</v>
      </c>
      <c r="D2423" t="s">
        <v>12</v>
      </c>
      <c r="E2423" t="s">
        <v>24</v>
      </c>
      <c r="F2423">
        <v>4051.7148361</v>
      </c>
    </row>
    <row r="2424" spans="1:6" x14ac:dyDescent="0.35">
      <c r="A2424" t="s">
        <v>53</v>
      </c>
      <c r="B2424" t="s">
        <v>83</v>
      </c>
      <c r="C2424">
        <v>2036</v>
      </c>
      <c r="D2424" t="s">
        <v>12</v>
      </c>
      <c r="E2424" t="s">
        <v>25</v>
      </c>
      <c r="F2424">
        <v>4269.3860504000004</v>
      </c>
    </row>
    <row r="2425" spans="1:6" x14ac:dyDescent="0.35">
      <c r="A2425" t="s">
        <v>53</v>
      </c>
      <c r="B2425" t="s">
        <v>83</v>
      </c>
      <c r="C2425">
        <v>2036</v>
      </c>
      <c r="D2425" t="s">
        <v>12</v>
      </c>
      <c r="E2425" t="s">
        <v>26</v>
      </c>
      <c r="F2425">
        <v>4223.1431091000004</v>
      </c>
    </row>
    <row r="2426" spans="1:6" x14ac:dyDescent="0.35">
      <c r="A2426" t="s">
        <v>53</v>
      </c>
      <c r="B2426" t="s">
        <v>83</v>
      </c>
      <c r="C2426">
        <v>2036</v>
      </c>
      <c r="D2426" t="s">
        <v>12</v>
      </c>
      <c r="E2426" t="s">
        <v>27</v>
      </c>
      <c r="F2426">
        <v>4560.9171700999996</v>
      </c>
    </row>
    <row r="2427" spans="1:6" x14ac:dyDescent="0.35">
      <c r="A2427" t="s">
        <v>53</v>
      </c>
      <c r="B2427" t="s">
        <v>83</v>
      </c>
      <c r="C2427">
        <v>2036</v>
      </c>
      <c r="D2427" t="s">
        <v>12</v>
      </c>
      <c r="E2427" t="s">
        <v>28</v>
      </c>
      <c r="F2427">
        <v>4587.7248958</v>
      </c>
    </row>
    <row r="2428" spans="1:6" x14ac:dyDescent="0.35">
      <c r="A2428" t="s">
        <v>53</v>
      </c>
      <c r="B2428" t="s">
        <v>83</v>
      </c>
      <c r="C2428">
        <v>2036</v>
      </c>
      <c r="D2428" t="s">
        <v>12</v>
      </c>
      <c r="E2428" t="s">
        <v>29</v>
      </c>
      <c r="F2428">
        <v>4249.0219970999997</v>
      </c>
    </row>
    <row r="2429" spans="1:6" x14ac:dyDescent="0.35">
      <c r="A2429" t="s">
        <v>53</v>
      </c>
      <c r="B2429" t="s">
        <v>83</v>
      </c>
      <c r="C2429">
        <v>2036</v>
      </c>
      <c r="D2429" t="s">
        <v>12</v>
      </c>
      <c r="E2429" t="s">
        <v>30</v>
      </c>
      <c r="F2429">
        <v>3803.5231051999999</v>
      </c>
    </row>
    <row r="2430" spans="1:6" x14ac:dyDescent="0.35">
      <c r="A2430" t="s">
        <v>53</v>
      </c>
      <c r="B2430" t="s">
        <v>83</v>
      </c>
      <c r="C2430">
        <v>2036</v>
      </c>
      <c r="D2430" t="s">
        <v>12</v>
      </c>
      <c r="E2430" t="s">
        <v>31</v>
      </c>
      <c r="F2430">
        <v>2928.9498766000002</v>
      </c>
    </row>
    <row r="2431" spans="1:6" x14ac:dyDescent="0.35">
      <c r="A2431" t="s">
        <v>53</v>
      </c>
      <c r="B2431" t="s">
        <v>83</v>
      </c>
      <c r="C2431">
        <v>2036</v>
      </c>
      <c r="D2431" t="s">
        <v>12</v>
      </c>
      <c r="E2431" t="s">
        <v>10</v>
      </c>
      <c r="F2431">
        <v>3443.55200814</v>
      </c>
    </row>
    <row r="2432" spans="1:6" x14ac:dyDescent="0.35">
      <c r="A2432" t="s">
        <v>53</v>
      </c>
      <c r="B2432" t="s">
        <v>83</v>
      </c>
      <c r="C2432">
        <v>2036</v>
      </c>
      <c r="D2432" t="s">
        <v>13</v>
      </c>
      <c r="E2432" t="s">
        <v>16</v>
      </c>
      <c r="F2432">
        <v>4459.2084274999997</v>
      </c>
    </row>
    <row r="2433" spans="1:6" x14ac:dyDescent="0.35">
      <c r="A2433" t="s">
        <v>53</v>
      </c>
      <c r="B2433" t="s">
        <v>83</v>
      </c>
      <c r="C2433">
        <v>2036</v>
      </c>
      <c r="D2433" t="s">
        <v>13</v>
      </c>
      <c r="E2433" t="s">
        <v>32</v>
      </c>
      <c r="F2433">
        <v>4415.5888252000004</v>
      </c>
    </row>
    <row r="2434" spans="1:6" x14ac:dyDescent="0.35">
      <c r="A2434" t="s">
        <v>53</v>
      </c>
      <c r="B2434" t="s">
        <v>83</v>
      </c>
      <c r="C2434">
        <v>2036</v>
      </c>
      <c r="D2434" t="s">
        <v>13</v>
      </c>
      <c r="E2434" t="s">
        <v>17</v>
      </c>
      <c r="F2434">
        <v>4348.5969947000003</v>
      </c>
    </row>
    <row r="2435" spans="1:6" x14ac:dyDescent="0.35">
      <c r="A2435" t="s">
        <v>53</v>
      </c>
      <c r="B2435" t="s">
        <v>83</v>
      </c>
      <c r="C2435">
        <v>2036</v>
      </c>
      <c r="D2435" t="s">
        <v>13</v>
      </c>
      <c r="E2435" t="s">
        <v>18</v>
      </c>
      <c r="F2435">
        <v>4048.5437605000002</v>
      </c>
    </row>
    <row r="2436" spans="1:6" x14ac:dyDescent="0.35">
      <c r="A2436" t="s">
        <v>53</v>
      </c>
      <c r="B2436" t="s">
        <v>83</v>
      </c>
      <c r="C2436">
        <v>2036</v>
      </c>
      <c r="D2436" t="s">
        <v>13</v>
      </c>
      <c r="E2436" t="s">
        <v>19</v>
      </c>
      <c r="F2436">
        <v>3602.0871023999998</v>
      </c>
    </row>
    <row r="2437" spans="1:6" x14ac:dyDescent="0.35">
      <c r="A2437" t="s">
        <v>53</v>
      </c>
      <c r="B2437" t="s">
        <v>83</v>
      </c>
      <c r="C2437">
        <v>2036</v>
      </c>
      <c r="D2437" t="s">
        <v>13</v>
      </c>
      <c r="E2437" t="s">
        <v>20</v>
      </c>
      <c r="F2437">
        <v>3971.3707178999998</v>
      </c>
    </row>
    <row r="2438" spans="1:6" x14ac:dyDescent="0.35">
      <c r="A2438" t="s">
        <v>53</v>
      </c>
      <c r="B2438" t="s">
        <v>83</v>
      </c>
      <c r="C2438">
        <v>2036</v>
      </c>
      <c r="D2438" t="s">
        <v>13</v>
      </c>
      <c r="E2438" t="s">
        <v>21</v>
      </c>
      <c r="F2438">
        <v>4086.3079640000001</v>
      </c>
    </row>
    <row r="2439" spans="1:6" x14ac:dyDescent="0.35">
      <c r="A2439" t="s">
        <v>53</v>
      </c>
      <c r="B2439" t="s">
        <v>83</v>
      </c>
      <c r="C2439">
        <v>2036</v>
      </c>
      <c r="D2439" t="s">
        <v>13</v>
      </c>
      <c r="E2439" t="s">
        <v>22</v>
      </c>
      <c r="F2439">
        <v>4205.0847440999996</v>
      </c>
    </row>
    <row r="2440" spans="1:6" x14ac:dyDescent="0.35">
      <c r="A2440" t="s">
        <v>53</v>
      </c>
      <c r="B2440" t="s">
        <v>83</v>
      </c>
      <c r="C2440">
        <v>2036</v>
      </c>
      <c r="D2440" t="s">
        <v>13</v>
      </c>
      <c r="E2440" t="s">
        <v>23</v>
      </c>
      <c r="F2440">
        <v>4186.5613858999996</v>
      </c>
    </row>
    <row r="2441" spans="1:6" x14ac:dyDescent="0.35">
      <c r="A2441" t="s">
        <v>53</v>
      </c>
      <c r="B2441" t="s">
        <v>83</v>
      </c>
      <c r="C2441">
        <v>2036</v>
      </c>
      <c r="D2441" t="s">
        <v>13</v>
      </c>
      <c r="E2441" t="s">
        <v>24</v>
      </c>
      <c r="F2441">
        <v>4115.2165950999997</v>
      </c>
    </row>
    <row r="2442" spans="1:6" x14ac:dyDescent="0.35">
      <c r="A2442" t="s">
        <v>53</v>
      </c>
      <c r="B2442" t="s">
        <v>83</v>
      </c>
      <c r="C2442">
        <v>2036</v>
      </c>
      <c r="D2442" t="s">
        <v>13</v>
      </c>
      <c r="E2442" t="s">
        <v>25</v>
      </c>
      <c r="F2442">
        <v>4183.3889535999997</v>
      </c>
    </row>
    <row r="2443" spans="1:6" x14ac:dyDescent="0.35">
      <c r="A2443" t="s">
        <v>53</v>
      </c>
      <c r="B2443" t="s">
        <v>83</v>
      </c>
      <c r="C2443">
        <v>2036</v>
      </c>
      <c r="D2443" t="s">
        <v>13</v>
      </c>
      <c r="E2443" t="s">
        <v>26</v>
      </c>
      <c r="F2443">
        <v>4077.0224751999999</v>
      </c>
    </row>
    <row r="2444" spans="1:6" x14ac:dyDescent="0.35">
      <c r="A2444" t="s">
        <v>53</v>
      </c>
      <c r="B2444" t="s">
        <v>83</v>
      </c>
      <c r="C2444">
        <v>2036</v>
      </c>
      <c r="D2444" t="s">
        <v>13</v>
      </c>
      <c r="E2444" t="s">
        <v>27</v>
      </c>
      <c r="F2444">
        <v>4573.7063693</v>
      </c>
    </row>
    <row r="2445" spans="1:6" x14ac:dyDescent="0.35">
      <c r="A2445" t="s">
        <v>53</v>
      </c>
      <c r="B2445" t="s">
        <v>83</v>
      </c>
      <c r="C2445">
        <v>2036</v>
      </c>
      <c r="D2445" t="s">
        <v>13</v>
      </c>
      <c r="E2445" t="s">
        <v>28</v>
      </c>
      <c r="F2445">
        <v>4824.8289703999999</v>
      </c>
    </row>
    <row r="2446" spans="1:6" x14ac:dyDescent="0.35">
      <c r="A2446" t="s">
        <v>53</v>
      </c>
      <c r="B2446" t="s">
        <v>83</v>
      </c>
      <c r="C2446">
        <v>2036</v>
      </c>
      <c r="D2446" t="s">
        <v>13</v>
      </c>
      <c r="E2446" t="s">
        <v>29</v>
      </c>
      <c r="F2446">
        <v>4519.3893691000003</v>
      </c>
    </row>
    <row r="2447" spans="1:6" x14ac:dyDescent="0.35">
      <c r="A2447" t="s">
        <v>53</v>
      </c>
      <c r="B2447" t="s">
        <v>83</v>
      </c>
      <c r="C2447">
        <v>2036</v>
      </c>
      <c r="D2447" t="s">
        <v>13</v>
      </c>
      <c r="E2447" t="s">
        <v>30</v>
      </c>
      <c r="F2447">
        <v>3968.9866207999999</v>
      </c>
    </row>
    <row r="2448" spans="1:6" x14ac:dyDescent="0.35">
      <c r="A2448" t="s">
        <v>53</v>
      </c>
      <c r="B2448" t="s">
        <v>83</v>
      </c>
      <c r="C2448">
        <v>2036</v>
      </c>
      <c r="D2448" t="s">
        <v>13</v>
      </c>
      <c r="E2448" t="s">
        <v>31</v>
      </c>
      <c r="F2448">
        <v>2993.9296300999999</v>
      </c>
    </row>
    <row r="2449" spans="1:6" x14ac:dyDescent="0.35">
      <c r="A2449" t="s">
        <v>53</v>
      </c>
      <c r="B2449" t="s">
        <v>83</v>
      </c>
      <c r="C2449">
        <v>2036</v>
      </c>
      <c r="D2449" t="s">
        <v>13</v>
      </c>
      <c r="E2449" t="s">
        <v>10</v>
      </c>
      <c r="F2449">
        <v>2844.1491642199999</v>
      </c>
    </row>
    <row r="2450" spans="1:6" x14ac:dyDescent="0.35">
      <c r="A2450" t="s">
        <v>53</v>
      </c>
      <c r="B2450" t="s">
        <v>83</v>
      </c>
      <c r="C2450">
        <v>2037</v>
      </c>
      <c r="D2450" t="s">
        <v>12</v>
      </c>
      <c r="E2450" t="s">
        <v>16</v>
      </c>
      <c r="F2450">
        <v>4289.5596369000004</v>
      </c>
    </row>
    <row r="2451" spans="1:6" x14ac:dyDescent="0.35">
      <c r="A2451" t="s">
        <v>53</v>
      </c>
      <c r="B2451" t="s">
        <v>83</v>
      </c>
      <c r="C2451">
        <v>2037</v>
      </c>
      <c r="D2451" t="s">
        <v>12</v>
      </c>
      <c r="E2451" t="s">
        <v>32</v>
      </c>
      <c r="F2451">
        <v>4279.4254277999999</v>
      </c>
    </row>
    <row r="2452" spans="1:6" x14ac:dyDescent="0.35">
      <c r="A2452" t="s">
        <v>53</v>
      </c>
      <c r="B2452" t="s">
        <v>83</v>
      </c>
      <c r="C2452">
        <v>2037</v>
      </c>
      <c r="D2452" t="s">
        <v>12</v>
      </c>
      <c r="E2452" t="s">
        <v>17</v>
      </c>
      <c r="F2452">
        <v>4056.8370636</v>
      </c>
    </row>
    <row r="2453" spans="1:6" x14ac:dyDescent="0.35">
      <c r="A2453" t="s">
        <v>53</v>
      </c>
      <c r="B2453" t="s">
        <v>83</v>
      </c>
      <c r="C2453">
        <v>2037</v>
      </c>
      <c r="D2453" t="s">
        <v>12</v>
      </c>
      <c r="E2453" t="s">
        <v>18</v>
      </c>
      <c r="F2453">
        <v>3406.0704842999999</v>
      </c>
    </row>
    <row r="2454" spans="1:6" x14ac:dyDescent="0.35">
      <c r="A2454" t="s">
        <v>53</v>
      </c>
      <c r="B2454" t="s">
        <v>83</v>
      </c>
      <c r="C2454">
        <v>2037</v>
      </c>
      <c r="D2454" t="s">
        <v>12</v>
      </c>
      <c r="E2454" t="s">
        <v>19</v>
      </c>
      <c r="F2454">
        <v>3261.4956834999998</v>
      </c>
    </row>
    <row r="2455" spans="1:6" x14ac:dyDescent="0.35">
      <c r="A2455" t="s">
        <v>53</v>
      </c>
      <c r="B2455" t="s">
        <v>83</v>
      </c>
      <c r="C2455">
        <v>2037</v>
      </c>
      <c r="D2455" t="s">
        <v>12</v>
      </c>
      <c r="E2455" t="s">
        <v>20</v>
      </c>
      <c r="F2455">
        <v>4055.2213708999998</v>
      </c>
    </row>
    <row r="2456" spans="1:6" x14ac:dyDescent="0.35">
      <c r="A2456" t="s">
        <v>53</v>
      </c>
      <c r="B2456" t="s">
        <v>83</v>
      </c>
      <c r="C2456">
        <v>2037</v>
      </c>
      <c r="D2456" t="s">
        <v>12</v>
      </c>
      <c r="E2456" t="s">
        <v>21</v>
      </c>
      <c r="F2456">
        <v>4138.0968166000002</v>
      </c>
    </row>
    <row r="2457" spans="1:6" x14ac:dyDescent="0.35">
      <c r="A2457" t="s">
        <v>53</v>
      </c>
      <c r="B2457" t="s">
        <v>83</v>
      </c>
      <c r="C2457">
        <v>2037</v>
      </c>
      <c r="D2457" t="s">
        <v>12</v>
      </c>
      <c r="E2457" t="s">
        <v>22</v>
      </c>
      <c r="F2457">
        <v>4076.1601664</v>
      </c>
    </row>
    <row r="2458" spans="1:6" x14ac:dyDescent="0.35">
      <c r="A2458" t="s">
        <v>53</v>
      </c>
      <c r="B2458" t="s">
        <v>83</v>
      </c>
      <c r="C2458">
        <v>2037</v>
      </c>
      <c r="D2458" t="s">
        <v>12</v>
      </c>
      <c r="E2458" t="s">
        <v>23</v>
      </c>
      <c r="F2458">
        <v>4061.0703666999998</v>
      </c>
    </row>
    <row r="2459" spans="1:6" x14ac:dyDescent="0.35">
      <c r="A2459" t="s">
        <v>53</v>
      </c>
      <c r="B2459" t="s">
        <v>83</v>
      </c>
      <c r="C2459">
        <v>2037</v>
      </c>
      <c r="D2459" t="s">
        <v>12</v>
      </c>
      <c r="E2459" t="s">
        <v>24</v>
      </c>
      <c r="F2459">
        <v>4092.4726451000001</v>
      </c>
    </row>
    <row r="2460" spans="1:6" x14ac:dyDescent="0.35">
      <c r="A2460" t="s">
        <v>53</v>
      </c>
      <c r="B2460" t="s">
        <v>83</v>
      </c>
      <c r="C2460">
        <v>2037</v>
      </c>
      <c r="D2460" t="s">
        <v>12</v>
      </c>
      <c r="E2460" t="s">
        <v>25</v>
      </c>
      <c r="F2460">
        <v>4297.5190767000004</v>
      </c>
    </row>
    <row r="2461" spans="1:6" x14ac:dyDescent="0.35">
      <c r="A2461" t="s">
        <v>53</v>
      </c>
      <c r="B2461" t="s">
        <v>83</v>
      </c>
      <c r="C2461">
        <v>2037</v>
      </c>
      <c r="D2461" t="s">
        <v>12</v>
      </c>
      <c r="E2461" t="s">
        <v>26</v>
      </c>
      <c r="F2461">
        <v>4276.7196383</v>
      </c>
    </row>
    <row r="2462" spans="1:6" x14ac:dyDescent="0.35">
      <c r="A2462" t="s">
        <v>53</v>
      </c>
      <c r="B2462" t="s">
        <v>83</v>
      </c>
      <c r="C2462">
        <v>2037</v>
      </c>
      <c r="D2462" t="s">
        <v>12</v>
      </c>
      <c r="E2462" t="s">
        <v>27</v>
      </c>
      <c r="F2462">
        <v>4441.0920784</v>
      </c>
    </row>
    <row r="2463" spans="1:6" x14ac:dyDescent="0.35">
      <c r="A2463" t="s">
        <v>53</v>
      </c>
      <c r="B2463" t="s">
        <v>83</v>
      </c>
      <c r="C2463">
        <v>2037</v>
      </c>
      <c r="D2463" t="s">
        <v>12</v>
      </c>
      <c r="E2463" t="s">
        <v>28</v>
      </c>
      <c r="F2463">
        <v>4713.2039152999996</v>
      </c>
    </row>
    <row r="2464" spans="1:6" x14ac:dyDescent="0.35">
      <c r="A2464" t="s">
        <v>53</v>
      </c>
      <c r="B2464" t="s">
        <v>83</v>
      </c>
      <c r="C2464">
        <v>2037</v>
      </c>
      <c r="D2464" t="s">
        <v>12</v>
      </c>
      <c r="E2464" t="s">
        <v>29</v>
      </c>
      <c r="F2464">
        <v>4186.4548235000002</v>
      </c>
    </row>
    <row r="2465" spans="1:6" x14ac:dyDescent="0.35">
      <c r="A2465" t="s">
        <v>53</v>
      </c>
      <c r="B2465" t="s">
        <v>83</v>
      </c>
      <c r="C2465">
        <v>2037</v>
      </c>
      <c r="D2465" t="s">
        <v>12</v>
      </c>
      <c r="E2465" t="s">
        <v>30</v>
      </c>
      <c r="F2465">
        <v>3896.0359300999999</v>
      </c>
    </row>
    <row r="2466" spans="1:6" x14ac:dyDescent="0.35">
      <c r="A2466" t="s">
        <v>53</v>
      </c>
      <c r="B2466" t="s">
        <v>83</v>
      </c>
      <c r="C2466">
        <v>2037</v>
      </c>
      <c r="D2466" t="s">
        <v>12</v>
      </c>
      <c r="E2466" t="s">
        <v>31</v>
      </c>
      <c r="F2466">
        <v>2983.9034987</v>
      </c>
    </row>
    <row r="2467" spans="1:6" x14ac:dyDescent="0.35">
      <c r="A2467" t="s">
        <v>53</v>
      </c>
      <c r="B2467" t="s">
        <v>83</v>
      </c>
      <c r="C2467">
        <v>2037</v>
      </c>
      <c r="D2467" t="s">
        <v>12</v>
      </c>
      <c r="E2467" t="s">
        <v>10</v>
      </c>
      <c r="F2467">
        <v>3571.24385003</v>
      </c>
    </row>
    <row r="2468" spans="1:6" x14ac:dyDescent="0.35">
      <c r="A2468" t="s">
        <v>53</v>
      </c>
      <c r="B2468" t="s">
        <v>83</v>
      </c>
      <c r="C2468">
        <v>2037</v>
      </c>
      <c r="D2468" t="s">
        <v>13</v>
      </c>
      <c r="E2468" t="s">
        <v>16</v>
      </c>
      <c r="F2468">
        <v>4493.7843323999996</v>
      </c>
    </row>
    <row r="2469" spans="1:6" x14ac:dyDescent="0.35">
      <c r="A2469" t="s">
        <v>53</v>
      </c>
      <c r="B2469" t="s">
        <v>83</v>
      </c>
      <c r="C2469">
        <v>2037</v>
      </c>
      <c r="D2469" t="s">
        <v>13</v>
      </c>
      <c r="E2469" t="s">
        <v>32</v>
      </c>
      <c r="F2469">
        <v>4465.4054483999998</v>
      </c>
    </row>
    <row r="2470" spans="1:6" x14ac:dyDescent="0.35">
      <c r="A2470" t="s">
        <v>53</v>
      </c>
      <c r="B2470" t="s">
        <v>83</v>
      </c>
      <c r="C2470">
        <v>2037</v>
      </c>
      <c r="D2470" t="s">
        <v>13</v>
      </c>
      <c r="E2470" t="s">
        <v>17</v>
      </c>
      <c r="F2470">
        <v>4328.0150505000001</v>
      </c>
    </row>
    <row r="2471" spans="1:6" x14ac:dyDescent="0.35">
      <c r="A2471" t="s">
        <v>53</v>
      </c>
      <c r="B2471" t="s">
        <v>83</v>
      </c>
      <c r="C2471">
        <v>2037</v>
      </c>
      <c r="D2471" t="s">
        <v>13</v>
      </c>
      <c r="E2471" t="s">
        <v>18</v>
      </c>
      <c r="F2471">
        <v>4074.9212825</v>
      </c>
    </row>
    <row r="2472" spans="1:6" x14ac:dyDescent="0.35">
      <c r="A2472" t="s">
        <v>53</v>
      </c>
      <c r="B2472" t="s">
        <v>83</v>
      </c>
      <c r="C2472">
        <v>2037</v>
      </c>
      <c r="D2472" t="s">
        <v>13</v>
      </c>
      <c r="E2472" t="s">
        <v>19</v>
      </c>
      <c r="F2472">
        <v>3548.8919237999999</v>
      </c>
    </row>
    <row r="2473" spans="1:6" x14ac:dyDescent="0.35">
      <c r="A2473" t="s">
        <v>53</v>
      </c>
      <c r="B2473" t="s">
        <v>83</v>
      </c>
      <c r="C2473">
        <v>2037</v>
      </c>
      <c r="D2473" t="s">
        <v>13</v>
      </c>
      <c r="E2473" t="s">
        <v>20</v>
      </c>
      <c r="F2473">
        <v>3961.3592551000002</v>
      </c>
    </row>
    <row r="2474" spans="1:6" x14ac:dyDescent="0.35">
      <c r="A2474" t="s">
        <v>53</v>
      </c>
      <c r="B2474" t="s">
        <v>83</v>
      </c>
      <c r="C2474">
        <v>2037</v>
      </c>
      <c r="D2474" t="s">
        <v>13</v>
      </c>
      <c r="E2474" t="s">
        <v>21</v>
      </c>
      <c r="F2474">
        <v>4132.9642003999998</v>
      </c>
    </row>
    <row r="2475" spans="1:6" x14ac:dyDescent="0.35">
      <c r="A2475" t="s">
        <v>53</v>
      </c>
      <c r="B2475" t="s">
        <v>83</v>
      </c>
      <c r="C2475">
        <v>2037</v>
      </c>
      <c r="D2475" t="s">
        <v>13</v>
      </c>
      <c r="E2475" t="s">
        <v>22</v>
      </c>
      <c r="F2475">
        <v>4209.0343714999999</v>
      </c>
    </row>
    <row r="2476" spans="1:6" x14ac:dyDescent="0.35">
      <c r="A2476" t="s">
        <v>53</v>
      </c>
      <c r="B2476" t="s">
        <v>83</v>
      </c>
      <c r="C2476">
        <v>2037</v>
      </c>
      <c r="D2476" t="s">
        <v>13</v>
      </c>
      <c r="E2476" t="s">
        <v>23</v>
      </c>
      <c r="F2476">
        <v>4228.8818094999997</v>
      </c>
    </row>
    <row r="2477" spans="1:6" x14ac:dyDescent="0.35">
      <c r="A2477" t="s">
        <v>53</v>
      </c>
      <c r="B2477" t="s">
        <v>83</v>
      </c>
      <c r="C2477">
        <v>2037</v>
      </c>
      <c r="D2477" t="s">
        <v>13</v>
      </c>
      <c r="E2477" t="s">
        <v>24</v>
      </c>
      <c r="F2477">
        <v>4155.9450623000002</v>
      </c>
    </row>
    <row r="2478" spans="1:6" x14ac:dyDescent="0.35">
      <c r="A2478" t="s">
        <v>53</v>
      </c>
      <c r="B2478" t="s">
        <v>83</v>
      </c>
      <c r="C2478">
        <v>2037</v>
      </c>
      <c r="D2478" t="s">
        <v>13</v>
      </c>
      <c r="E2478" t="s">
        <v>25</v>
      </c>
      <c r="F2478">
        <v>4226.7291277000004</v>
      </c>
    </row>
    <row r="2479" spans="1:6" x14ac:dyDescent="0.35">
      <c r="A2479" t="s">
        <v>53</v>
      </c>
      <c r="B2479" t="s">
        <v>83</v>
      </c>
      <c r="C2479">
        <v>2037</v>
      </c>
      <c r="D2479" t="s">
        <v>13</v>
      </c>
      <c r="E2479" t="s">
        <v>26</v>
      </c>
      <c r="F2479">
        <v>4151.2361564000003</v>
      </c>
    </row>
    <row r="2480" spans="1:6" x14ac:dyDescent="0.35">
      <c r="A2480" t="s">
        <v>53</v>
      </c>
      <c r="B2480" t="s">
        <v>83</v>
      </c>
      <c r="C2480">
        <v>2037</v>
      </c>
      <c r="D2480" t="s">
        <v>13</v>
      </c>
      <c r="E2480" t="s">
        <v>27</v>
      </c>
      <c r="F2480">
        <v>4480.8395278999997</v>
      </c>
    </row>
    <row r="2481" spans="1:6" x14ac:dyDescent="0.35">
      <c r="A2481" t="s">
        <v>53</v>
      </c>
      <c r="B2481" t="s">
        <v>83</v>
      </c>
      <c r="C2481">
        <v>2037</v>
      </c>
      <c r="D2481" t="s">
        <v>13</v>
      </c>
      <c r="E2481" t="s">
        <v>28</v>
      </c>
      <c r="F2481">
        <v>4882.6191054999999</v>
      </c>
    </row>
    <row r="2482" spans="1:6" x14ac:dyDescent="0.35">
      <c r="A2482" t="s">
        <v>53</v>
      </c>
      <c r="B2482" t="s">
        <v>83</v>
      </c>
      <c r="C2482">
        <v>2037</v>
      </c>
      <c r="D2482" t="s">
        <v>13</v>
      </c>
      <c r="E2482" t="s">
        <v>29</v>
      </c>
      <c r="F2482">
        <v>4484.5787328000006</v>
      </c>
    </row>
    <row r="2483" spans="1:6" x14ac:dyDescent="0.35">
      <c r="A2483" t="s">
        <v>53</v>
      </c>
      <c r="B2483" t="s">
        <v>83</v>
      </c>
      <c r="C2483">
        <v>2037</v>
      </c>
      <c r="D2483" t="s">
        <v>13</v>
      </c>
      <c r="E2483" t="s">
        <v>30</v>
      </c>
      <c r="F2483">
        <v>4066.9065390000001</v>
      </c>
    </row>
    <row r="2484" spans="1:6" x14ac:dyDescent="0.35">
      <c r="A2484" t="s">
        <v>53</v>
      </c>
      <c r="B2484" t="s">
        <v>83</v>
      </c>
      <c r="C2484">
        <v>2037</v>
      </c>
      <c r="D2484" t="s">
        <v>13</v>
      </c>
      <c r="E2484" t="s">
        <v>31</v>
      </c>
      <c r="F2484">
        <v>3047.4794790000001</v>
      </c>
    </row>
    <row r="2485" spans="1:6" x14ac:dyDescent="0.35">
      <c r="A2485" t="s">
        <v>53</v>
      </c>
      <c r="B2485" t="s">
        <v>83</v>
      </c>
      <c r="C2485">
        <v>2037</v>
      </c>
      <c r="D2485" t="s">
        <v>13</v>
      </c>
      <c r="E2485" t="s">
        <v>10</v>
      </c>
      <c r="F2485">
        <v>2972.91966551</v>
      </c>
    </row>
    <row r="2486" spans="1:6" x14ac:dyDescent="0.35">
      <c r="A2486" t="s">
        <v>53</v>
      </c>
      <c r="B2486" t="s">
        <v>83</v>
      </c>
      <c r="C2486">
        <v>2038</v>
      </c>
      <c r="D2486" t="s">
        <v>12</v>
      </c>
      <c r="E2486" t="s">
        <v>16</v>
      </c>
      <c r="F2486">
        <v>4316.5173582999996</v>
      </c>
    </row>
    <row r="2487" spans="1:6" x14ac:dyDescent="0.35">
      <c r="A2487" t="s">
        <v>53</v>
      </c>
      <c r="B2487" t="s">
        <v>83</v>
      </c>
      <c r="C2487">
        <v>2038</v>
      </c>
      <c r="D2487" t="s">
        <v>12</v>
      </c>
      <c r="E2487" t="s">
        <v>32</v>
      </c>
      <c r="F2487">
        <v>4327.3553701000001</v>
      </c>
    </row>
    <row r="2488" spans="1:6" x14ac:dyDescent="0.35">
      <c r="A2488" t="s">
        <v>53</v>
      </c>
      <c r="B2488" t="s">
        <v>83</v>
      </c>
      <c r="C2488">
        <v>2038</v>
      </c>
      <c r="D2488" t="s">
        <v>12</v>
      </c>
      <c r="E2488" t="s">
        <v>17</v>
      </c>
      <c r="F2488">
        <v>4079.8392204000002</v>
      </c>
    </row>
    <row r="2489" spans="1:6" x14ac:dyDescent="0.35">
      <c r="A2489" t="s">
        <v>53</v>
      </c>
      <c r="B2489" t="s">
        <v>83</v>
      </c>
      <c r="C2489">
        <v>2038</v>
      </c>
      <c r="D2489" t="s">
        <v>12</v>
      </c>
      <c r="E2489" t="s">
        <v>18</v>
      </c>
      <c r="F2489">
        <v>3408.6743456999998</v>
      </c>
    </row>
    <row r="2490" spans="1:6" x14ac:dyDescent="0.35">
      <c r="A2490" t="s">
        <v>53</v>
      </c>
      <c r="B2490" t="s">
        <v>83</v>
      </c>
      <c r="C2490">
        <v>2038</v>
      </c>
      <c r="D2490" t="s">
        <v>12</v>
      </c>
      <c r="E2490" t="s">
        <v>19</v>
      </c>
      <c r="F2490">
        <v>3218.416471</v>
      </c>
    </row>
    <row r="2491" spans="1:6" x14ac:dyDescent="0.35">
      <c r="A2491" t="s">
        <v>53</v>
      </c>
      <c r="B2491" t="s">
        <v>83</v>
      </c>
      <c r="C2491">
        <v>2038</v>
      </c>
      <c r="D2491" t="s">
        <v>12</v>
      </c>
      <c r="E2491" t="s">
        <v>20</v>
      </c>
      <c r="F2491">
        <v>4029.8795531000001</v>
      </c>
    </row>
    <row r="2492" spans="1:6" x14ac:dyDescent="0.35">
      <c r="A2492" t="s">
        <v>53</v>
      </c>
      <c r="B2492" t="s">
        <v>83</v>
      </c>
      <c r="C2492">
        <v>2038</v>
      </c>
      <c r="D2492" t="s">
        <v>12</v>
      </c>
      <c r="E2492" t="s">
        <v>21</v>
      </c>
      <c r="F2492">
        <v>4180.6561276000002</v>
      </c>
    </row>
    <row r="2493" spans="1:6" x14ac:dyDescent="0.35">
      <c r="A2493" t="s">
        <v>53</v>
      </c>
      <c r="B2493" t="s">
        <v>83</v>
      </c>
      <c r="C2493">
        <v>2038</v>
      </c>
      <c r="D2493" t="s">
        <v>12</v>
      </c>
      <c r="E2493" t="s">
        <v>22</v>
      </c>
      <c r="F2493">
        <v>4082.2823351000002</v>
      </c>
    </row>
    <row r="2494" spans="1:6" x14ac:dyDescent="0.35">
      <c r="A2494" t="s">
        <v>53</v>
      </c>
      <c r="B2494" t="s">
        <v>83</v>
      </c>
      <c r="C2494">
        <v>2038</v>
      </c>
      <c r="D2494" t="s">
        <v>12</v>
      </c>
      <c r="E2494" t="s">
        <v>23</v>
      </c>
      <c r="F2494">
        <v>4090.2993316000002</v>
      </c>
    </row>
    <row r="2495" spans="1:6" x14ac:dyDescent="0.35">
      <c r="A2495" t="s">
        <v>53</v>
      </c>
      <c r="B2495" t="s">
        <v>83</v>
      </c>
      <c r="C2495">
        <v>2038</v>
      </c>
      <c r="D2495" t="s">
        <v>12</v>
      </c>
      <c r="E2495" t="s">
        <v>24</v>
      </c>
      <c r="F2495">
        <v>4134.4417618999996</v>
      </c>
    </row>
    <row r="2496" spans="1:6" x14ac:dyDescent="0.35">
      <c r="A2496" t="s">
        <v>53</v>
      </c>
      <c r="B2496" t="s">
        <v>83</v>
      </c>
      <c r="C2496">
        <v>2038</v>
      </c>
      <c r="D2496" t="s">
        <v>12</v>
      </c>
      <c r="E2496" t="s">
        <v>25</v>
      </c>
      <c r="F2496">
        <v>4287.3832428999985</v>
      </c>
    </row>
    <row r="2497" spans="1:6" x14ac:dyDescent="0.35">
      <c r="A2497" t="s">
        <v>53</v>
      </c>
      <c r="B2497" t="s">
        <v>83</v>
      </c>
      <c r="C2497">
        <v>2038</v>
      </c>
      <c r="D2497" t="s">
        <v>12</v>
      </c>
      <c r="E2497" t="s">
        <v>26</v>
      </c>
      <c r="F2497">
        <v>4390.2141202000003</v>
      </c>
    </row>
    <row r="2498" spans="1:6" x14ac:dyDescent="0.35">
      <c r="A2498" t="s">
        <v>53</v>
      </c>
      <c r="B2498" t="s">
        <v>83</v>
      </c>
      <c r="C2498">
        <v>2038</v>
      </c>
      <c r="D2498" t="s">
        <v>12</v>
      </c>
      <c r="E2498" t="s">
        <v>27</v>
      </c>
      <c r="F2498">
        <v>4350.1850021</v>
      </c>
    </row>
    <row r="2499" spans="1:6" x14ac:dyDescent="0.35">
      <c r="A2499" t="s">
        <v>53</v>
      </c>
      <c r="B2499" t="s">
        <v>83</v>
      </c>
      <c r="C2499">
        <v>2038</v>
      </c>
      <c r="D2499" t="s">
        <v>12</v>
      </c>
      <c r="E2499" t="s">
        <v>28</v>
      </c>
      <c r="F2499">
        <v>4738.2181080999999</v>
      </c>
    </row>
    <row r="2500" spans="1:6" x14ac:dyDescent="0.35">
      <c r="A2500" t="s">
        <v>53</v>
      </c>
      <c r="B2500" t="s">
        <v>83</v>
      </c>
      <c r="C2500">
        <v>2038</v>
      </c>
      <c r="D2500" t="s">
        <v>12</v>
      </c>
      <c r="E2500" t="s">
        <v>29</v>
      </c>
      <c r="F2500">
        <v>4158.6272730999999</v>
      </c>
    </row>
    <row r="2501" spans="1:6" x14ac:dyDescent="0.35">
      <c r="A2501" t="s">
        <v>53</v>
      </c>
      <c r="B2501" t="s">
        <v>83</v>
      </c>
      <c r="C2501">
        <v>2038</v>
      </c>
      <c r="D2501" t="s">
        <v>12</v>
      </c>
      <c r="E2501" t="s">
        <v>30</v>
      </c>
      <c r="F2501">
        <v>3955.8697765000002</v>
      </c>
    </row>
    <row r="2502" spans="1:6" x14ac:dyDescent="0.35">
      <c r="A2502" t="s">
        <v>53</v>
      </c>
      <c r="B2502" t="s">
        <v>83</v>
      </c>
      <c r="C2502">
        <v>2038</v>
      </c>
      <c r="D2502" t="s">
        <v>12</v>
      </c>
      <c r="E2502" t="s">
        <v>31</v>
      </c>
      <c r="F2502">
        <v>3063.4655161000001</v>
      </c>
    </row>
    <row r="2503" spans="1:6" x14ac:dyDescent="0.35">
      <c r="A2503" t="s">
        <v>53</v>
      </c>
      <c r="B2503" t="s">
        <v>83</v>
      </c>
      <c r="C2503">
        <v>2038</v>
      </c>
      <c r="D2503" t="s">
        <v>12</v>
      </c>
      <c r="E2503" t="s">
        <v>10</v>
      </c>
      <c r="F2503">
        <v>3708.3222453499998</v>
      </c>
    </row>
    <row r="2504" spans="1:6" x14ac:dyDescent="0.35">
      <c r="A2504" t="s">
        <v>53</v>
      </c>
      <c r="B2504" t="s">
        <v>83</v>
      </c>
      <c r="C2504">
        <v>2038</v>
      </c>
      <c r="D2504" t="s">
        <v>13</v>
      </c>
      <c r="E2504" t="s">
        <v>16</v>
      </c>
      <c r="F2504">
        <v>4521.9895521999997</v>
      </c>
    </row>
    <row r="2505" spans="1:6" x14ac:dyDescent="0.35">
      <c r="A2505" t="s">
        <v>53</v>
      </c>
      <c r="B2505" t="s">
        <v>83</v>
      </c>
      <c r="C2505">
        <v>2038</v>
      </c>
      <c r="D2505" t="s">
        <v>13</v>
      </c>
      <c r="E2505" t="s">
        <v>32</v>
      </c>
      <c r="F2505">
        <v>4515.7447700000002</v>
      </c>
    </row>
    <row r="2506" spans="1:6" x14ac:dyDescent="0.35">
      <c r="A2506" t="s">
        <v>53</v>
      </c>
      <c r="B2506" t="s">
        <v>83</v>
      </c>
      <c r="C2506">
        <v>2038</v>
      </c>
      <c r="D2506" t="s">
        <v>13</v>
      </c>
      <c r="E2506" t="s">
        <v>17</v>
      </c>
      <c r="F2506">
        <v>4351.2190247999997</v>
      </c>
    </row>
    <row r="2507" spans="1:6" x14ac:dyDescent="0.35">
      <c r="A2507" t="s">
        <v>53</v>
      </c>
      <c r="B2507" t="s">
        <v>83</v>
      </c>
      <c r="C2507">
        <v>2038</v>
      </c>
      <c r="D2507" t="s">
        <v>13</v>
      </c>
      <c r="E2507" t="s">
        <v>18</v>
      </c>
      <c r="F2507">
        <v>4073.4620104999999</v>
      </c>
    </row>
    <row r="2508" spans="1:6" x14ac:dyDescent="0.35">
      <c r="A2508" t="s">
        <v>53</v>
      </c>
      <c r="B2508" t="s">
        <v>83</v>
      </c>
      <c r="C2508">
        <v>2038</v>
      </c>
      <c r="D2508" t="s">
        <v>13</v>
      </c>
      <c r="E2508" t="s">
        <v>19</v>
      </c>
      <c r="F2508">
        <v>3493.1692263</v>
      </c>
    </row>
    <row r="2509" spans="1:6" x14ac:dyDescent="0.35">
      <c r="A2509" t="s">
        <v>53</v>
      </c>
      <c r="B2509" t="s">
        <v>83</v>
      </c>
      <c r="C2509">
        <v>2038</v>
      </c>
      <c r="D2509" t="s">
        <v>13</v>
      </c>
      <c r="E2509" t="s">
        <v>20</v>
      </c>
      <c r="F2509">
        <v>3942.8069878000001</v>
      </c>
    </row>
    <row r="2510" spans="1:6" x14ac:dyDescent="0.35">
      <c r="A2510" t="s">
        <v>53</v>
      </c>
      <c r="B2510" t="s">
        <v>83</v>
      </c>
      <c r="C2510">
        <v>2038</v>
      </c>
      <c r="D2510" t="s">
        <v>13</v>
      </c>
      <c r="E2510" t="s">
        <v>21</v>
      </c>
      <c r="F2510">
        <v>4191.7929385999996</v>
      </c>
    </row>
    <row r="2511" spans="1:6" x14ac:dyDescent="0.35">
      <c r="A2511" t="s">
        <v>53</v>
      </c>
      <c r="B2511" t="s">
        <v>83</v>
      </c>
      <c r="C2511">
        <v>2038</v>
      </c>
      <c r="D2511" t="s">
        <v>13</v>
      </c>
      <c r="E2511" t="s">
        <v>22</v>
      </c>
      <c r="F2511">
        <v>4201.2814501000003</v>
      </c>
    </row>
    <row r="2512" spans="1:6" x14ac:dyDescent="0.35">
      <c r="A2512" t="s">
        <v>53</v>
      </c>
      <c r="B2512" t="s">
        <v>83</v>
      </c>
      <c r="C2512">
        <v>2038</v>
      </c>
      <c r="D2512" t="s">
        <v>13</v>
      </c>
      <c r="E2512" t="s">
        <v>23</v>
      </c>
      <c r="F2512">
        <v>4256.8268619</v>
      </c>
    </row>
    <row r="2513" spans="1:6" x14ac:dyDescent="0.35">
      <c r="A2513" t="s">
        <v>53</v>
      </c>
      <c r="B2513" t="s">
        <v>83</v>
      </c>
      <c r="C2513">
        <v>2038</v>
      </c>
      <c r="D2513" t="s">
        <v>13</v>
      </c>
      <c r="E2513" t="s">
        <v>24</v>
      </c>
      <c r="F2513">
        <v>4205.7258644000003</v>
      </c>
    </row>
    <row r="2514" spans="1:6" x14ac:dyDescent="0.35">
      <c r="A2514" t="s">
        <v>53</v>
      </c>
      <c r="B2514" t="s">
        <v>83</v>
      </c>
      <c r="C2514">
        <v>2038</v>
      </c>
      <c r="D2514" t="s">
        <v>13</v>
      </c>
      <c r="E2514" t="s">
        <v>25</v>
      </c>
      <c r="F2514">
        <v>4231.8650727000004</v>
      </c>
    </row>
    <row r="2515" spans="1:6" x14ac:dyDescent="0.35">
      <c r="A2515" t="s">
        <v>53</v>
      </c>
      <c r="B2515" t="s">
        <v>83</v>
      </c>
      <c r="C2515">
        <v>2038</v>
      </c>
      <c r="D2515" t="s">
        <v>13</v>
      </c>
      <c r="E2515" t="s">
        <v>26</v>
      </c>
      <c r="F2515">
        <v>4289.1154775000005</v>
      </c>
    </row>
    <row r="2516" spans="1:6" x14ac:dyDescent="0.35">
      <c r="A2516" t="s">
        <v>53</v>
      </c>
      <c r="B2516" t="s">
        <v>83</v>
      </c>
      <c r="C2516">
        <v>2038</v>
      </c>
      <c r="D2516" t="s">
        <v>13</v>
      </c>
      <c r="E2516" t="s">
        <v>27</v>
      </c>
      <c r="F2516">
        <v>4395.1325896999997</v>
      </c>
    </row>
    <row r="2517" spans="1:6" x14ac:dyDescent="0.35">
      <c r="A2517" t="s">
        <v>53</v>
      </c>
      <c r="B2517" t="s">
        <v>83</v>
      </c>
      <c r="C2517">
        <v>2038</v>
      </c>
      <c r="D2517" t="s">
        <v>13</v>
      </c>
      <c r="E2517" t="s">
        <v>28</v>
      </c>
      <c r="F2517">
        <v>4890.8452438000004</v>
      </c>
    </row>
    <row r="2518" spans="1:6" x14ac:dyDescent="0.35">
      <c r="A2518" t="s">
        <v>53</v>
      </c>
      <c r="B2518" t="s">
        <v>83</v>
      </c>
      <c r="C2518">
        <v>2038</v>
      </c>
      <c r="D2518" t="s">
        <v>13</v>
      </c>
      <c r="E2518" t="s">
        <v>29</v>
      </c>
      <c r="F2518">
        <v>4487.4238514999997</v>
      </c>
    </row>
    <row r="2519" spans="1:6" x14ac:dyDescent="0.35">
      <c r="A2519" t="s">
        <v>53</v>
      </c>
      <c r="B2519" t="s">
        <v>83</v>
      </c>
      <c r="C2519">
        <v>2038</v>
      </c>
      <c r="D2519" t="s">
        <v>13</v>
      </c>
      <c r="E2519" t="s">
        <v>30</v>
      </c>
      <c r="F2519">
        <v>4144.9194987000001</v>
      </c>
    </row>
    <row r="2520" spans="1:6" x14ac:dyDescent="0.35">
      <c r="A2520" t="s">
        <v>53</v>
      </c>
      <c r="B2520" t="s">
        <v>83</v>
      </c>
      <c r="C2520">
        <v>2038</v>
      </c>
      <c r="D2520" t="s">
        <v>13</v>
      </c>
      <c r="E2520" t="s">
        <v>31</v>
      </c>
      <c r="F2520">
        <v>3067.2577077000001</v>
      </c>
    </row>
    <row r="2521" spans="1:6" x14ac:dyDescent="0.35">
      <c r="A2521" t="s">
        <v>53</v>
      </c>
      <c r="B2521" t="s">
        <v>83</v>
      </c>
      <c r="C2521">
        <v>2038</v>
      </c>
      <c r="D2521" t="s">
        <v>13</v>
      </c>
      <c r="E2521" t="s">
        <v>10</v>
      </c>
      <c r="F2521">
        <v>3134.6157104099998</v>
      </c>
    </row>
    <row r="2522" spans="1:6" x14ac:dyDescent="0.35">
      <c r="A2522" t="s">
        <v>53</v>
      </c>
      <c r="B2522" t="s">
        <v>83</v>
      </c>
      <c r="C2522">
        <v>2039</v>
      </c>
      <c r="D2522" t="s">
        <v>12</v>
      </c>
      <c r="E2522" t="s">
        <v>16</v>
      </c>
      <c r="F2522">
        <v>4338.3880466999999</v>
      </c>
    </row>
    <row r="2523" spans="1:6" x14ac:dyDescent="0.35">
      <c r="A2523" t="s">
        <v>53</v>
      </c>
      <c r="B2523" t="s">
        <v>83</v>
      </c>
      <c r="C2523">
        <v>2039</v>
      </c>
      <c r="D2523" t="s">
        <v>12</v>
      </c>
      <c r="E2523" t="s">
        <v>32</v>
      </c>
      <c r="F2523">
        <v>4373.7578151999996</v>
      </c>
    </row>
    <row r="2524" spans="1:6" x14ac:dyDescent="0.35">
      <c r="A2524" t="s">
        <v>53</v>
      </c>
      <c r="B2524" t="s">
        <v>83</v>
      </c>
      <c r="C2524">
        <v>2039</v>
      </c>
      <c r="D2524" t="s">
        <v>12</v>
      </c>
      <c r="E2524" t="s">
        <v>17</v>
      </c>
      <c r="F2524">
        <v>4099.6305153000003</v>
      </c>
    </row>
    <row r="2525" spans="1:6" x14ac:dyDescent="0.35">
      <c r="A2525" t="s">
        <v>53</v>
      </c>
      <c r="B2525" t="s">
        <v>83</v>
      </c>
      <c r="C2525">
        <v>2039</v>
      </c>
      <c r="D2525" t="s">
        <v>12</v>
      </c>
      <c r="E2525" t="s">
        <v>18</v>
      </c>
      <c r="F2525">
        <v>3428.6084934999999</v>
      </c>
    </row>
    <row r="2526" spans="1:6" x14ac:dyDescent="0.35">
      <c r="A2526" t="s">
        <v>53</v>
      </c>
      <c r="B2526" t="s">
        <v>83</v>
      </c>
      <c r="C2526">
        <v>2039</v>
      </c>
      <c r="D2526" t="s">
        <v>12</v>
      </c>
      <c r="E2526" t="s">
        <v>19</v>
      </c>
      <c r="F2526">
        <v>3168.9591024000001</v>
      </c>
    </row>
    <row r="2527" spans="1:6" x14ac:dyDescent="0.35">
      <c r="A2527" t="s">
        <v>53</v>
      </c>
      <c r="B2527" t="s">
        <v>83</v>
      </c>
      <c r="C2527">
        <v>2039</v>
      </c>
      <c r="D2527" t="s">
        <v>12</v>
      </c>
      <c r="E2527" t="s">
        <v>20</v>
      </c>
      <c r="F2527">
        <v>4001.6295817999999</v>
      </c>
    </row>
    <row r="2528" spans="1:6" x14ac:dyDescent="0.35">
      <c r="A2528" t="s">
        <v>53</v>
      </c>
      <c r="B2528" t="s">
        <v>83</v>
      </c>
      <c r="C2528">
        <v>2039</v>
      </c>
      <c r="D2528" t="s">
        <v>12</v>
      </c>
      <c r="E2528" t="s">
        <v>21</v>
      </c>
      <c r="F2528">
        <v>4213.1118905000003</v>
      </c>
    </row>
    <row r="2529" spans="1:6" x14ac:dyDescent="0.35">
      <c r="A2529" t="s">
        <v>53</v>
      </c>
      <c r="B2529" t="s">
        <v>83</v>
      </c>
      <c r="C2529">
        <v>2039</v>
      </c>
      <c r="D2529" t="s">
        <v>12</v>
      </c>
      <c r="E2529" t="s">
        <v>22</v>
      </c>
      <c r="F2529">
        <v>4090.6861241000001</v>
      </c>
    </row>
    <row r="2530" spans="1:6" x14ac:dyDescent="0.35">
      <c r="A2530" t="s">
        <v>53</v>
      </c>
      <c r="B2530" t="s">
        <v>83</v>
      </c>
      <c r="C2530">
        <v>2039</v>
      </c>
      <c r="D2530" t="s">
        <v>12</v>
      </c>
      <c r="E2530" t="s">
        <v>23</v>
      </c>
      <c r="F2530">
        <v>4116.9425456999998</v>
      </c>
    </row>
    <row r="2531" spans="1:6" x14ac:dyDescent="0.35">
      <c r="A2531" t="s">
        <v>53</v>
      </c>
      <c r="B2531" t="s">
        <v>83</v>
      </c>
      <c r="C2531">
        <v>2039</v>
      </c>
      <c r="D2531" t="s">
        <v>12</v>
      </c>
      <c r="E2531" t="s">
        <v>24</v>
      </c>
      <c r="F2531">
        <v>4172.3519090999998</v>
      </c>
    </row>
    <row r="2532" spans="1:6" x14ac:dyDescent="0.35">
      <c r="A2532" t="s">
        <v>53</v>
      </c>
      <c r="B2532" t="s">
        <v>83</v>
      </c>
      <c r="C2532">
        <v>2039</v>
      </c>
      <c r="D2532" t="s">
        <v>12</v>
      </c>
      <c r="E2532" t="s">
        <v>25</v>
      </c>
      <c r="F2532">
        <v>4291.3300040000004</v>
      </c>
    </row>
    <row r="2533" spans="1:6" x14ac:dyDescent="0.35">
      <c r="A2533" t="s">
        <v>53</v>
      </c>
      <c r="B2533" t="s">
        <v>83</v>
      </c>
      <c r="C2533">
        <v>2039</v>
      </c>
      <c r="D2533" t="s">
        <v>12</v>
      </c>
      <c r="E2533" t="s">
        <v>26</v>
      </c>
      <c r="F2533">
        <v>4464.6739484</v>
      </c>
    </row>
    <row r="2534" spans="1:6" x14ac:dyDescent="0.35">
      <c r="A2534" t="s">
        <v>53</v>
      </c>
      <c r="B2534" t="s">
        <v>83</v>
      </c>
      <c r="C2534">
        <v>2039</v>
      </c>
      <c r="D2534" t="s">
        <v>12</v>
      </c>
      <c r="E2534" t="s">
        <v>27</v>
      </c>
      <c r="F2534">
        <v>4332.8725012000004</v>
      </c>
    </row>
    <row r="2535" spans="1:6" x14ac:dyDescent="0.35">
      <c r="A2535" t="s">
        <v>53</v>
      </c>
      <c r="B2535" t="s">
        <v>83</v>
      </c>
      <c r="C2535">
        <v>2039</v>
      </c>
      <c r="D2535" t="s">
        <v>12</v>
      </c>
      <c r="E2535" t="s">
        <v>28</v>
      </c>
      <c r="F2535">
        <v>4706.4152266000001</v>
      </c>
    </row>
    <row r="2536" spans="1:6" x14ac:dyDescent="0.35">
      <c r="A2536" t="s">
        <v>53</v>
      </c>
      <c r="B2536" t="s">
        <v>83</v>
      </c>
      <c r="C2536">
        <v>2039</v>
      </c>
      <c r="D2536" t="s">
        <v>12</v>
      </c>
      <c r="E2536" t="s">
        <v>29</v>
      </c>
      <c r="F2536">
        <v>4175.7598730999998</v>
      </c>
    </row>
    <row r="2537" spans="1:6" x14ac:dyDescent="0.35">
      <c r="A2537" t="s">
        <v>53</v>
      </c>
      <c r="B2537" t="s">
        <v>83</v>
      </c>
      <c r="C2537">
        <v>2039</v>
      </c>
      <c r="D2537" t="s">
        <v>12</v>
      </c>
      <c r="E2537" t="s">
        <v>30</v>
      </c>
      <c r="F2537">
        <v>3994.0112433999998</v>
      </c>
    </row>
    <row r="2538" spans="1:6" x14ac:dyDescent="0.35">
      <c r="A2538" t="s">
        <v>53</v>
      </c>
      <c r="B2538" t="s">
        <v>83</v>
      </c>
      <c r="C2538">
        <v>2039</v>
      </c>
      <c r="D2538" t="s">
        <v>12</v>
      </c>
      <c r="E2538" t="s">
        <v>31</v>
      </c>
      <c r="F2538">
        <v>3158.0662848000002</v>
      </c>
    </row>
    <row r="2539" spans="1:6" x14ac:dyDescent="0.35">
      <c r="A2539" t="s">
        <v>53</v>
      </c>
      <c r="B2539" t="s">
        <v>83</v>
      </c>
      <c r="C2539">
        <v>2039</v>
      </c>
      <c r="D2539" t="s">
        <v>12</v>
      </c>
      <c r="E2539" t="s">
        <v>10</v>
      </c>
      <c r="F2539">
        <v>3821.4035768700001</v>
      </c>
    </row>
    <row r="2540" spans="1:6" x14ac:dyDescent="0.35">
      <c r="A2540" t="s">
        <v>53</v>
      </c>
      <c r="B2540" t="s">
        <v>83</v>
      </c>
      <c r="C2540">
        <v>2039</v>
      </c>
      <c r="D2540" t="s">
        <v>13</v>
      </c>
      <c r="E2540" t="s">
        <v>16</v>
      </c>
      <c r="F2540">
        <v>4544.8362772</v>
      </c>
    </row>
    <row r="2541" spans="1:6" x14ac:dyDescent="0.35">
      <c r="A2541" t="s">
        <v>53</v>
      </c>
      <c r="B2541" t="s">
        <v>83</v>
      </c>
      <c r="C2541">
        <v>2039</v>
      </c>
      <c r="D2541" t="s">
        <v>13</v>
      </c>
      <c r="E2541" t="s">
        <v>32</v>
      </c>
      <c r="F2541">
        <v>4564.4783984999985</v>
      </c>
    </row>
    <row r="2542" spans="1:6" x14ac:dyDescent="0.35">
      <c r="A2542" t="s">
        <v>53</v>
      </c>
      <c r="B2542" t="s">
        <v>83</v>
      </c>
      <c r="C2542">
        <v>2039</v>
      </c>
      <c r="D2542" t="s">
        <v>13</v>
      </c>
      <c r="E2542" t="s">
        <v>17</v>
      </c>
      <c r="F2542">
        <v>4373.0660152999999</v>
      </c>
    </row>
    <row r="2543" spans="1:6" x14ac:dyDescent="0.35">
      <c r="A2543" t="s">
        <v>53</v>
      </c>
      <c r="B2543" t="s">
        <v>83</v>
      </c>
      <c r="C2543">
        <v>2039</v>
      </c>
      <c r="D2543" t="s">
        <v>13</v>
      </c>
      <c r="E2543" t="s">
        <v>18</v>
      </c>
      <c r="F2543">
        <v>4074.6833502999998</v>
      </c>
    </row>
    <row r="2544" spans="1:6" x14ac:dyDescent="0.35">
      <c r="A2544" t="s">
        <v>53</v>
      </c>
      <c r="B2544" t="s">
        <v>83</v>
      </c>
      <c r="C2544">
        <v>2039</v>
      </c>
      <c r="D2544" t="s">
        <v>13</v>
      </c>
      <c r="E2544" t="s">
        <v>19</v>
      </c>
      <c r="F2544">
        <v>3458.2824316000001</v>
      </c>
    </row>
    <row r="2545" spans="1:6" x14ac:dyDescent="0.35">
      <c r="A2545" t="s">
        <v>53</v>
      </c>
      <c r="B2545" t="s">
        <v>83</v>
      </c>
      <c r="C2545">
        <v>2039</v>
      </c>
      <c r="D2545" t="s">
        <v>13</v>
      </c>
      <c r="E2545" t="s">
        <v>20</v>
      </c>
      <c r="F2545">
        <v>3907.7637522999999</v>
      </c>
    </row>
    <row r="2546" spans="1:6" x14ac:dyDescent="0.35">
      <c r="A2546" t="s">
        <v>53</v>
      </c>
      <c r="B2546" t="s">
        <v>83</v>
      </c>
      <c r="C2546">
        <v>2039</v>
      </c>
      <c r="D2546" t="s">
        <v>13</v>
      </c>
      <c r="E2546" t="s">
        <v>21</v>
      </c>
      <c r="F2546">
        <v>4246.2123716999986</v>
      </c>
    </row>
    <row r="2547" spans="1:6" x14ac:dyDescent="0.35">
      <c r="A2547" t="s">
        <v>53</v>
      </c>
      <c r="B2547" t="s">
        <v>83</v>
      </c>
      <c r="C2547">
        <v>2039</v>
      </c>
      <c r="D2547" t="s">
        <v>13</v>
      </c>
      <c r="E2547" t="s">
        <v>22</v>
      </c>
      <c r="F2547">
        <v>4191.0336396000002</v>
      </c>
    </row>
    <row r="2548" spans="1:6" x14ac:dyDescent="0.35">
      <c r="A2548" t="s">
        <v>53</v>
      </c>
      <c r="B2548" t="s">
        <v>83</v>
      </c>
      <c r="C2548">
        <v>2039</v>
      </c>
      <c r="D2548" t="s">
        <v>13</v>
      </c>
      <c r="E2548" t="s">
        <v>23</v>
      </c>
      <c r="F2548">
        <v>4274.3982027000002</v>
      </c>
    </row>
    <row r="2549" spans="1:6" x14ac:dyDescent="0.35">
      <c r="A2549" t="s">
        <v>53</v>
      </c>
      <c r="B2549" t="s">
        <v>83</v>
      </c>
      <c r="C2549">
        <v>2039</v>
      </c>
      <c r="D2549" t="s">
        <v>13</v>
      </c>
      <c r="E2549" t="s">
        <v>24</v>
      </c>
      <c r="F2549">
        <v>4275.677936</v>
      </c>
    </row>
    <row r="2550" spans="1:6" x14ac:dyDescent="0.35">
      <c r="A2550" t="s">
        <v>53</v>
      </c>
      <c r="B2550" t="s">
        <v>83</v>
      </c>
      <c r="C2550">
        <v>2039</v>
      </c>
      <c r="D2550" t="s">
        <v>13</v>
      </c>
      <c r="E2550" t="s">
        <v>25</v>
      </c>
      <c r="F2550">
        <v>4268.4106639000001</v>
      </c>
    </row>
    <row r="2551" spans="1:6" x14ac:dyDescent="0.35">
      <c r="A2551" t="s">
        <v>53</v>
      </c>
      <c r="B2551" t="s">
        <v>83</v>
      </c>
      <c r="C2551">
        <v>2039</v>
      </c>
      <c r="D2551" t="s">
        <v>13</v>
      </c>
      <c r="E2551" t="s">
        <v>26</v>
      </c>
      <c r="F2551">
        <v>4379.5412684000003</v>
      </c>
    </row>
    <row r="2552" spans="1:6" x14ac:dyDescent="0.35">
      <c r="A2552" t="s">
        <v>53</v>
      </c>
      <c r="B2552" t="s">
        <v>83</v>
      </c>
      <c r="C2552">
        <v>2039</v>
      </c>
      <c r="D2552" t="s">
        <v>13</v>
      </c>
      <c r="E2552" t="s">
        <v>27</v>
      </c>
      <c r="F2552">
        <v>4352.4923185999996</v>
      </c>
    </row>
    <row r="2553" spans="1:6" x14ac:dyDescent="0.35">
      <c r="A2553" t="s">
        <v>53</v>
      </c>
      <c r="B2553" t="s">
        <v>83</v>
      </c>
      <c r="C2553">
        <v>2039</v>
      </c>
      <c r="D2553" t="s">
        <v>13</v>
      </c>
      <c r="E2553" t="s">
        <v>28</v>
      </c>
      <c r="F2553">
        <v>4867.5139077000003</v>
      </c>
    </row>
    <row r="2554" spans="1:6" x14ac:dyDescent="0.35">
      <c r="A2554" t="s">
        <v>53</v>
      </c>
      <c r="B2554" t="s">
        <v>83</v>
      </c>
      <c r="C2554">
        <v>2039</v>
      </c>
      <c r="D2554" t="s">
        <v>13</v>
      </c>
      <c r="E2554" t="s">
        <v>29</v>
      </c>
      <c r="F2554">
        <v>4485.7857875</v>
      </c>
    </row>
    <row r="2555" spans="1:6" x14ac:dyDescent="0.35">
      <c r="A2555" t="s">
        <v>53</v>
      </c>
      <c r="B2555" t="s">
        <v>83</v>
      </c>
      <c r="C2555">
        <v>2039</v>
      </c>
      <c r="D2555" t="s">
        <v>13</v>
      </c>
      <c r="E2555" t="s">
        <v>30</v>
      </c>
      <c r="F2555">
        <v>4201.5070730999996</v>
      </c>
    </row>
    <row r="2556" spans="1:6" x14ac:dyDescent="0.35">
      <c r="A2556" t="s">
        <v>53</v>
      </c>
      <c r="B2556" t="s">
        <v>83</v>
      </c>
      <c r="C2556">
        <v>2039</v>
      </c>
      <c r="D2556" t="s">
        <v>13</v>
      </c>
      <c r="E2556" t="s">
        <v>31</v>
      </c>
      <c r="F2556">
        <v>3163.7272125999998</v>
      </c>
    </row>
    <row r="2557" spans="1:6" x14ac:dyDescent="0.35">
      <c r="A2557" t="s">
        <v>53</v>
      </c>
      <c r="B2557" t="s">
        <v>83</v>
      </c>
      <c r="C2557">
        <v>2039</v>
      </c>
      <c r="D2557" t="s">
        <v>13</v>
      </c>
      <c r="E2557" t="s">
        <v>10</v>
      </c>
      <c r="F2557">
        <v>3242.8731016699999</v>
      </c>
    </row>
    <row r="2558" spans="1:6" x14ac:dyDescent="0.35">
      <c r="A2558" t="s">
        <v>53</v>
      </c>
      <c r="B2558" t="s">
        <v>83</v>
      </c>
      <c r="C2558">
        <v>2040</v>
      </c>
      <c r="D2558" t="s">
        <v>12</v>
      </c>
      <c r="E2558" t="s">
        <v>16</v>
      </c>
      <c r="F2558">
        <v>4356.0992534999996</v>
      </c>
    </row>
    <row r="2559" spans="1:6" x14ac:dyDescent="0.35">
      <c r="A2559" t="s">
        <v>53</v>
      </c>
      <c r="B2559" t="s">
        <v>83</v>
      </c>
      <c r="C2559">
        <v>2040</v>
      </c>
      <c r="D2559" t="s">
        <v>12</v>
      </c>
      <c r="E2559" t="s">
        <v>32</v>
      </c>
      <c r="F2559">
        <v>4416.3353073999997</v>
      </c>
    </row>
    <row r="2560" spans="1:6" x14ac:dyDescent="0.35">
      <c r="A2560" t="s">
        <v>53</v>
      </c>
      <c r="B2560" t="s">
        <v>83</v>
      </c>
      <c r="C2560">
        <v>2040</v>
      </c>
      <c r="D2560" t="s">
        <v>12</v>
      </c>
      <c r="E2560" t="s">
        <v>17</v>
      </c>
      <c r="F2560">
        <v>4146.2033958000002</v>
      </c>
    </row>
    <row r="2561" spans="1:6" x14ac:dyDescent="0.35">
      <c r="A2561" t="s">
        <v>53</v>
      </c>
      <c r="B2561" t="s">
        <v>83</v>
      </c>
      <c r="C2561">
        <v>2040</v>
      </c>
      <c r="D2561" t="s">
        <v>12</v>
      </c>
      <c r="E2561" t="s">
        <v>18</v>
      </c>
      <c r="F2561">
        <v>3425.2993667999999</v>
      </c>
    </row>
    <row r="2562" spans="1:6" x14ac:dyDescent="0.35">
      <c r="A2562" t="s">
        <v>53</v>
      </c>
      <c r="B2562" t="s">
        <v>83</v>
      </c>
      <c r="C2562">
        <v>2040</v>
      </c>
      <c r="D2562" t="s">
        <v>12</v>
      </c>
      <c r="E2562" t="s">
        <v>19</v>
      </c>
      <c r="F2562">
        <v>3127.5446167</v>
      </c>
    </row>
    <row r="2563" spans="1:6" x14ac:dyDescent="0.35">
      <c r="A2563" t="s">
        <v>53</v>
      </c>
      <c r="B2563" t="s">
        <v>83</v>
      </c>
      <c r="C2563">
        <v>2040</v>
      </c>
      <c r="D2563" t="s">
        <v>12</v>
      </c>
      <c r="E2563" t="s">
        <v>20</v>
      </c>
      <c r="F2563">
        <v>3965.0301868000001</v>
      </c>
    </row>
    <row r="2564" spans="1:6" x14ac:dyDescent="0.35">
      <c r="A2564" t="s">
        <v>53</v>
      </c>
      <c r="B2564" t="s">
        <v>83</v>
      </c>
      <c r="C2564">
        <v>2040</v>
      </c>
      <c r="D2564" t="s">
        <v>12</v>
      </c>
      <c r="E2564" t="s">
        <v>21</v>
      </c>
      <c r="F2564">
        <v>4243.4816853000002</v>
      </c>
    </row>
    <row r="2565" spans="1:6" x14ac:dyDescent="0.35">
      <c r="A2565" t="s">
        <v>53</v>
      </c>
      <c r="B2565" t="s">
        <v>83</v>
      </c>
      <c r="C2565">
        <v>2040</v>
      </c>
      <c r="D2565" t="s">
        <v>12</v>
      </c>
      <c r="E2565" t="s">
        <v>22</v>
      </c>
      <c r="F2565">
        <v>4088.0628505</v>
      </c>
    </row>
    <row r="2566" spans="1:6" x14ac:dyDescent="0.35">
      <c r="A2566" t="s">
        <v>53</v>
      </c>
      <c r="B2566" t="s">
        <v>83</v>
      </c>
      <c r="C2566">
        <v>2040</v>
      </c>
      <c r="D2566" t="s">
        <v>12</v>
      </c>
      <c r="E2566" t="s">
        <v>23</v>
      </c>
      <c r="F2566">
        <v>4140.3118332000004</v>
      </c>
    </row>
    <row r="2567" spans="1:6" x14ac:dyDescent="0.35">
      <c r="A2567" t="s">
        <v>53</v>
      </c>
      <c r="B2567" t="s">
        <v>83</v>
      </c>
      <c r="C2567">
        <v>2040</v>
      </c>
      <c r="D2567" t="s">
        <v>12</v>
      </c>
      <c r="E2567" t="s">
        <v>24</v>
      </c>
      <c r="F2567">
        <v>4216.506676</v>
      </c>
    </row>
    <row r="2568" spans="1:6" x14ac:dyDescent="0.35">
      <c r="A2568" t="s">
        <v>53</v>
      </c>
      <c r="B2568" t="s">
        <v>83</v>
      </c>
      <c r="C2568">
        <v>2040</v>
      </c>
      <c r="D2568" t="s">
        <v>12</v>
      </c>
      <c r="E2568" t="s">
        <v>25</v>
      </c>
      <c r="F2568">
        <v>4303.9579604999999</v>
      </c>
    </row>
    <row r="2569" spans="1:6" x14ac:dyDescent="0.35">
      <c r="A2569" t="s">
        <v>53</v>
      </c>
      <c r="B2569" t="s">
        <v>83</v>
      </c>
      <c r="C2569">
        <v>2040</v>
      </c>
      <c r="D2569" t="s">
        <v>12</v>
      </c>
      <c r="E2569" t="s">
        <v>26</v>
      </c>
      <c r="F2569">
        <v>4536.5459027999996</v>
      </c>
    </row>
    <row r="2570" spans="1:6" x14ac:dyDescent="0.35">
      <c r="A2570" t="s">
        <v>53</v>
      </c>
      <c r="B2570" t="s">
        <v>83</v>
      </c>
      <c r="C2570">
        <v>2040</v>
      </c>
      <c r="D2570" t="s">
        <v>12</v>
      </c>
      <c r="E2570" t="s">
        <v>27</v>
      </c>
      <c r="F2570">
        <v>4363.9866462999998</v>
      </c>
    </row>
    <row r="2571" spans="1:6" x14ac:dyDescent="0.35">
      <c r="A2571" t="s">
        <v>53</v>
      </c>
      <c r="B2571" t="s">
        <v>83</v>
      </c>
      <c r="C2571">
        <v>2040</v>
      </c>
      <c r="D2571" t="s">
        <v>12</v>
      </c>
      <c r="E2571" t="s">
        <v>28</v>
      </c>
      <c r="F2571">
        <v>4630.4862837000001</v>
      </c>
    </row>
    <row r="2572" spans="1:6" x14ac:dyDescent="0.35">
      <c r="A2572" t="s">
        <v>53</v>
      </c>
      <c r="B2572" t="s">
        <v>83</v>
      </c>
      <c r="C2572">
        <v>2040</v>
      </c>
      <c r="D2572" t="s">
        <v>12</v>
      </c>
      <c r="E2572" t="s">
        <v>29</v>
      </c>
      <c r="F2572">
        <v>4255.5838533999986</v>
      </c>
    </row>
    <row r="2573" spans="1:6" x14ac:dyDescent="0.35">
      <c r="A2573" t="s">
        <v>53</v>
      </c>
      <c r="B2573" t="s">
        <v>83</v>
      </c>
      <c r="C2573">
        <v>2040</v>
      </c>
      <c r="D2573" t="s">
        <v>12</v>
      </c>
      <c r="E2573" t="s">
        <v>30</v>
      </c>
      <c r="F2573">
        <v>3950.5335610000002</v>
      </c>
    </row>
    <row r="2574" spans="1:6" x14ac:dyDescent="0.35">
      <c r="A2574" t="s">
        <v>53</v>
      </c>
      <c r="B2574" t="s">
        <v>83</v>
      </c>
      <c r="C2574">
        <v>2040</v>
      </c>
      <c r="D2574" t="s">
        <v>12</v>
      </c>
      <c r="E2574" t="s">
        <v>31</v>
      </c>
      <c r="F2574">
        <v>3230.7951468000001</v>
      </c>
    </row>
    <row r="2575" spans="1:6" x14ac:dyDescent="0.35">
      <c r="A2575" t="s">
        <v>53</v>
      </c>
      <c r="B2575" t="s">
        <v>83</v>
      </c>
      <c r="C2575">
        <v>2040</v>
      </c>
      <c r="D2575" t="s">
        <v>12</v>
      </c>
      <c r="E2575" t="s">
        <v>10</v>
      </c>
      <c r="F2575">
        <v>3969.7105599199999</v>
      </c>
    </row>
    <row r="2576" spans="1:6" x14ac:dyDescent="0.35">
      <c r="A2576" t="s">
        <v>53</v>
      </c>
      <c r="B2576" t="s">
        <v>83</v>
      </c>
      <c r="C2576">
        <v>2040</v>
      </c>
      <c r="D2576" t="s">
        <v>13</v>
      </c>
      <c r="E2576" t="s">
        <v>16</v>
      </c>
      <c r="F2576">
        <v>4563.3028383000001</v>
      </c>
    </row>
    <row r="2577" spans="1:6" x14ac:dyDescent="0.35">
      <c r="A2577" t="s">
        <v>53</v>
      </c>
      <c r="B2577" t="s">
        <v>83</v>
      </c>
      <c r="C2577">
        <v>2040</v>
      </c>
      <c r="D2577" t="s">
        <v>13</v>
      </c>
      <c r="E2577" t="s">
        <v>32</v>
      </c>
      <c r="F2577">
        <v>4609.1938118999997</v>
      </c>
    </row>
    <row r="2578" spans="1:6" x14ac:dyDescent="0.35">
      <c r="A2578" t="s">
        <v>53</v>
      </c>
      <c r="B2578" t="s">
        <v>83</v>
      </c>
      <c r="C2578">
        <v>2040</v>
      </c>
      <c r="D2578" t="s">
        <v>13</v>
      </c>
      <c r="E2578" t="s">
        <v>17</v>
      </c>
      <c r="F2578">
        <v>4424.1473500000002</v>
      </c>
    </row>
    <row r="2579" spans="1:6" x14ac:dyDescent="0.35">
      <c r="A2579" t="s">
        <v>53</v>
      </c>
      <c r="B2579" t="s">
        <v>83</v>
      </c>
      <c r="C2579">
        <v>2040</v>
      </c>
      <c r="D2579" t="s">
        <v>13</v>
      </c>
      <c r="E2579" t="s">
        <v>18</v>
      </c>
      <c r="F2579">
        <v>4066.3725851999998</v>
      </c>
    </row>
    <row r="2580" spans="1:6" x14ac:dyDescent="0.35">
      <c r="A2580" t="s">
        <v>53</v>
      </c>
      <c r="B2580" t="s">
        <v>83</v>
      </c>
      <c r="C2580">
        <v>2040</v>
      </c>
      <c r="D2580" t="s">
        <v>13</v>
      </c>
      <c r="E2580" t="s">
        <v>19</v>
      </c>
      <c r="F2580">
        <v>3419.4064539000001</v>
      </c>
    </row>
    <row r="2581" spans="1:6" x14ac:dyDescent="0.35">
      <c r="A2581" t="s">
        <v>53</v>
      </c>
      <c r="B2581" t="s">
        <v>83</v>
      </c>
      <c r="C2581">
        <v>2040</v>
      </c>
      <c r="D2581" t="s">
        <v>13</v>
      </c>
      <c r="E2581" t="s">
        <v>20</v>
      </c>
      <c r="F2581">
        <v>3873.9151213999999</v>
      </c>
    </row>
    <row r="2582" spans="1:6" x14ac:dyDescent="0.35">
      <c r="A2582" t="s">
        <v>53</v>
      </c>
      <c r="B2582" t="s">
        <v>83</v>
      </c>
      <c r="C2582">
        <v>2040</v>
      </c>
      <c r="D2582" t="s">
        <v>13</v>
      </c>
      <c r="E2582" t="s">
        <v>21</v>
      </c>
      <c r="F2582">
        <v>4281.9595669999999</v>
      </c>
    </row>
    <row r="2583" spans="1:6" x14ac:dyDescent="0.35">
      <c r="A2583" t="s">
        <v>53</v>
      </c>
      <c r="B2583" t="s">
        <v>83</v>
      </c>
      <c r="C2583">
        <v>2040</v>
      </c>
      <c r="D2583" t="s">
        <v>13</v>
      </c>
      <c r="E2583" t="s">
        <v>22</v>
      </c>
      <c r="F2583">
        <v>4178.6225714000002</v>
      </c>
    </row>
    <row r="2584" spans="1:6" x14ac:dyDescent="0.35">
      <c r="A2584" t="s">
        <v>53</v>
      </c>
      <c r="B2584" t="s">
        <v>83</v>
      </c>
      <c r="C2584">
        <v>2040</v>
      </c>
      <c r="D2584" t="s">
        <v>13</v>
      </c>
      <c r="E2584" t="s">
        <v>23</v>
      </c>
      <c r="F2584">
        <v>4300.3759915000001</v>
      </c>
    </row>
    <row r="2585" spans="1:6" x14ac:dyDescent="0.35">
      <c r="A2585" t="s">
        <v>53</v>
      </c>
      <c r="B2585" t="s">
        <v>83</v>
      </c>
      <c r="C2585">
        <v>2040</v>
      </c>
      <c r="D2585" t="s">
        <v>13</v>
      </c>
      <c r="E2585" t="s">
        <v>24</v>
      </c>
      <c r="F2585">
        <v>4315.9076666999999</v>
      </c>
    </row>
    <row r="2586" spans="1:6" x14ac:dyDescent="0.35">
      <c r="A2586" t="s">
        <v>53</v>
      </c>
      <c r="B2586" t="s">
        <v>83</v>
      </c>
      <c r="C2586">
        <v>2040</v>
      </c>
      <c r="D2586" t="s">
        <v>13</v>
      </c>
      <c r="E2586" t="s">
        <v>25</v>
      </c>
      <c r="F2586">
        <v>4317.8657223</v>
      </c>
    </row>
    <row r="2587" spans="1:6" x14ac:dyDescent="0.35">
      <c r="A2587" t="s">
        <v>53</v>
      </c>
      <c r="B2587" t="s">
        <v>83</v>
      </c>
      <c r="C2587">
        <v>2040</v>
      </c>
      <c r="D2587" t="s">
        <v>13</v>
      </c>
      <c r="E2587" t="s">
        <v>26</v>
      </c>
      <c r="F2587">
        <v>4485.2589768999997</v>
      </c>
    </row>
    <row r="2588" spans="1:6" x14ac:dyDescent="0.35">
      <c r="A2588" t="s">
        <v>53</v>
      </c>
      <c r="B2588" t="s">
        <v>83</v>
      </c>
      <c r="C2588">
        <v>2040</v>
      </c>
      <c r="D2588" t="s">
        <v>13</v>
      </c>
      <c r="E2588" t="s">
        <v>27</v>
      </c>
      <c r="F2588">
        <v>4334.7758200999997</v>
      </c>
    </row>
    <row r="2589" spans="1:6" x14ac:dyDescent="0.35">
      <c r="A2589" t="s">
        <v>53</v>
      </c>
      <c r="B2589" t="s">
        <v>83</v>
      </c>
      <c r="C2589">
        <v>2040</v>
      </c>
      <c r="D2589" t="s">
        <v>13</v>
      </c>
      <c r="E2589" t="s">
        <v>28</v>
      </c>
      <c r="F2589">
        <v>4820.5334782</v>
      </c>
    </row>
    <row r="2590" spans="1:6" x14ac:dyDescent="0.35">
      <c r="A2590" t="s">
        <v>53</v>
      </c>
      <c r="B2590" t="s">
        <v>83</v>
      </c>
      <c r="C2590">
        <v>2040</v>
      </c>
      <c r="D2590" t="s">
        <v>13</v>
      </c>
      <c r="E2590" t="s">
        <v>29</v>
      </c>
      <c r="F2590">
        <v>4550.6536409</v>
      </c>
    </row>
    <row r="2591" spans="1:6" x14ac:dyDescent="0.35">
      <c r="A2591" t="s">
        <v>53</v>
      </c>
      <c r="B2591" t="s">
        <v>83</v>
      </c>
      <c r="C2591">
        <v>2040</v>
      </c>
      <c r="D2591" t="s">
        <v>13</v>
      </c>
      <c r="E2591" t="s">
        <v>30</v>
      </c>
      <c r="F2591">
        <v>4186.7155303999998</v>
      </c>
    </row>
    <row r="2592" spans="1:6" x14ac:dyDescent="0.35">
      <c r="A2592" t="s">
        <v>53</v>
      </c>
      <c r="B2592" t="s">
        <v>83</v>
      </c>
      <c r="C2592">
        <v>2040</v>
      </c>
      <c r="D2592" t="s">
        <v>13</v>
      </c>
      <c r="E2592" t="s">
        <v>31</v>
      </c>
      <c r="F2592">
        <v>3262.4197171999999</v>
      </c>
    </row>
    <row r="2593" spans="1:6" x14ac:dyDescent="0.35">
      <c r="A2593" t="s">
        <v>53</v>
      </c>
      <c r="B2593" t="s">
        <v>83</v>
      </c>
      <c r="C2593">
        <v>2040</v>
      </c>
      <c r="D2593" t="s">
        <v>13</v>
      </c>
      <c r="E2593" t="s">
        <v>10</v>
      </c>
      <c r="F2593">
        <v>3351.5688045000002</v>
      </c>
    </row>
    <row r="2594" spans="1:6" x14ac:dyDescent="0.35">
      <c r="A2594" t="s">
        <v>53</v>
      </c>
      <c r="B2594" t="s">
        <v>83</v>
      </c>
      <c r="C2594">
        <v>2041</v>
      </c>
      <c r="D2594" t="s">
        <v>12</v>
      </c>
      <c r="E2594" t="s">
        <v>16</v>
      </c>
      <c r="F2594">
        <v>4369.7680786000001</v>
      </c>
    </row>
    <row r="2595" spans="1:6" x14ac:dyDescent="0.35">
      <c r="A2595" t="s">
        <v>53</v>
      </c>
      <c r="B2595" t="s">
        <v>83</v>
      </c>
      <c r="C2595">
        <v>2041</v>
      </c>
      <c r="D2595" t="s">
        <v>12</v>
      </c>
      <c r="E2595" t="s">
        <v>32</v>
      </c>
      <c r="F2595">
        <v>4452.7731641999999</v>
      </c>
    </row>
    <row r="2596" spans="1:6" x14ac:dyDescent="0.35">
      <c r="A2596" t="s">
        <v>53</v>
      </c>
      <c r="B2596" t="s">
        <v>83</v>
      </c>
      <c r="C2596">
        <v>2041</v>
      </c>
      <c r="D2596" t="s">
        <v>12</v>
      </c>
      <c r="E2596" t="s">
        <v>17</v>
      </c>
      <c r="F2596">
        <v>4191.1965712000001</v>
      </c>
    </row>
    <row r="2597" spans="1:6" x14ac:dyDescent="0.35">
      <c r="A2597" t="s">
        <v>53</v>
      </c>
      <c r="B2597" t="s">
        <v>83</v>
      </c>
      <c r="C2597">
        <v>2041</v>
      </c>
      <c r="D2597" t="s">
        <v>12</v>
      </c>
      <c r="E2597" t="s">
        <v>18</v>
      </c>
      <c r="F2597">
        <v>3432.1130199999998</v>
      </c>
    </row>
    <row r="2598" spans="1:6" x14ac:dyDescent="0.35">
      <c r="A2598" t="s">
        <v>53</v>
      </c>
      <c r="B2598" t="s">
        <v>83</v>
      </c>
      <c r="C2598">
        <v>2041</v>
      </c>
      <c r="D2598" t="s">
        <v>12</v>
      </c>
      <c r="E2598" t="s">
        <v>19</v>
      </c>
      <c r="F2598">
        <v>3083.6191265000002</v>
      </c>
    </row>
    <row r="2599" spans="1:6" x14ac:dyDescent="0.35">
      <c r="A2599" t="s">
        <v>53</v>
      </c>
      <c r="B2599" t="s">
        <v>83</v>
      </c>
      <c r="C2599">
        <v>2041</v>
      </c>
      <c r="D2599" t="s">
        <v>12</v>
      </c>
      <c r="E2599" t="s">
        <v>20</v>
      </c>
      <c r="F2599">
        <v>3942.7206691000001</v>
      </c>
    </row>
    <row r="2600" spans="1:6" x14ac:dyDescent="0.35">
      <c r="A2600" t="s">
        <v>53</v>
      </c>
      <c r="B2600" t="s">
        <v>83</v>
      </c>
      <c r="C2600">
        <v>2041</v>
      </c>
      <c r="D2600" t="s">
        <v>12</v>
      </c>
      <c r="E2600" t="s">
        <v>21</v>
      </c>
      <c r="F2600">
        <v>4248.9302182000001</v>
      </c>
    </row>
    <row r="2601" spans="1:6" x14ac:dyDescent="0.35">
      <c r="A2601" t="s">
        <v>53</v>
      </c>
      <c r="B2601" t="s">
        <v>83</v>
      </c>
      <c r="C2601">
        <v>2041</v>
      </c>
      <c r="D2601" t="s">
        <v>12</v>
      </c>
      <c r="E2601" t="s">
        <v>22</v>
      </c>
      <c r="F2601">
        <v>4101.7906655999996</v>
      </c>
    </row>
    <row r="2602" spans="1:6" x14ac:dyDescent="0.35">
      <c r="A2602" t="s">
        <v>53</v>
      </c>
      <c r="B2602" t="s">
        <v>83</v>
      </c>
      <c r="C2602">
        <v>2041</v>
      </c>
      <c r="D2602" t="s">
        <v>12</v>
      </c>
      <c r="E2602" t="s">
        <v>23</v>
      </c>
      <c r="F2602">
        <v>4153.9459778999999</v>
      </c>
    </row>
    <row r="2603" spans="1:6" x14ac:dyDescent="0.35">
      <c r="A2603" t="s">
        <v>53</v>
      </c>
      <c r="B2603" t="s">
        <v>83</v>
      </c>
      <c r="C2603">
        <v>2041</v>
      </c>
      <c r="D2603" t="s">
        <v>12</v>
      </c>
      <c r="E2603" t="s">
        <v>24</v>
      </c>
      <c r="F2603">
        <v>4248.5315973999996</v>
      </c>
    </row>
    <row r="2604" spans="1:6" x14ac:dyDescent="0.35">
      <c r="A2604" t="s">
        <v>53</v>
      </c>
      <c r="B2604" t="s">
        <v>83</v>
      </c>
      <c r="C2604">
        <v>2041</v>
      </c>
      <c r="D2604" t="s">
        <v>12</v>
      </c>
      <c r="E2604" t="s">
        <v>25</v>
      </c>
      <c r="F2604">
        <v>4340.1964257999998</v>
      </c>
    </row>
    <row r="2605" spans="1:6" x14ac:dyDescent="0.35">
      <c r="A2605" t="s">
        <v>53</v>
      </c>
      <c r="B2605" t="s">
        <v>83</v>
      </c>
      <c r="C2605">
        <v>2041</v>
      </c>
      <c r="D2605" t="s">
        <v>12</v>
      </c>
      <c r="E2605" t="s">
        <v>26</v>
      </c>
      <c r="F2605">
        <v>4571.8395261999995</v>
      </c>
    </row>
    <row r="2606" spans="1:6" x14ac:dyDescent="0.35">
      <c r="A2606" t="s">
        <v>53</v>
      </c>
      <c r="B2606" t="s">
        <v>83</v>
      </c>
      <c r="C2606">
        <v>2041</v>
      </c>
      <c r="D2606" t="s">
        <v>12</v>
      </c>
      <c r="E2606" t="s">
        <v>27</v>
      </c>
      <c r="F2606">
        <v>4418.3579387999998</v>
      </c>
    </row>
    <row r="2607" spans="1:6" x14ac:dyDescent="0.35">
      <c r="A2607" t="s">
        <v>53</v>
      </c>
      <c r="B2607" t="s">
        <v>83</v>
      </c>
      <c r="C2607">
        <v>2041</v>
      </c>
      <c r="D2607" t="s">
        <v>12</v>
      </c>
      <c r="E2607" t="s">
        <v>28</v>
      </c>
      <c r="F2607">
        <v>4533.9104091999998</v>
      </c>
    </row>
    <row r="2608" spans="1:6" x14ac:dyDescent="0.35">
      <c r="A2608" t="s">
        <v>53</v>
      </c>
      <c r="B2608" t="s">
        <v>83</v>
      </c>
      <c r="C2608">
        <v>2041</v>
      </c>
      <c r="D2608" t="s">
        <v>12</v>
      </c>
      <c r="E2608" t="s">
        <v>29</v>
      </c>
      <c r="F2608">
        <v>4350.3721981999997</v>
      </c>
    </row>
    <row r="2609" spans="1:6" x14ac:dyDescent="0.35">
      <c r="A2609" t="s">
        <v>53</v>
      </c>
      <c r="B2609" t="s">
        <v>83</v>
      </c>
      <c r="C2609">
        <v>2041</v>
      </c>
      <c r="D2609" t="s">
        <v>12</v>
      </c>
      <c r="E2609" t="s">
        <v>30</v>
      </c>
      <c r="F2609">
        <v>3900.6946395999998</v>
      </c>
    </row>
    <row r="2610" spans="1:6" x14ac:dyDescent="0.35">
      <c r="A2610" t="s">
        <v>53</v>
      </c>
      <c r="B2610" t="s">
        <v>83</v>
      </c>
      <c r="C2610">
        <v>2041</v>
      </c>
      <c r="D2610" t="s">
        <v>12</v>
      </c>
      <c r="E2610" t="s">
        <v>31</v>
      </c>
      <c r="F2610">
        <v>3341.0419929999998</v>
      </c>
    </row>
    <row r="2611" spans="1:6" x14ac:dyDescent="0.35">
      <c r="A2611" t="s">
        <v>53</v>
      </c>
      <c r="B2611" t="s">
        <v>83</v>
      </c>
      <c r="C2611">
        <v>2041</v>
      </c>
      <c r="D2611" t="s">
        <v>12</v>
      </c>
      <c r="E2611" t="s">
        <v>10</v>
      </c>
      <c r="F2611">
        <v>4093.1941887200001</v>
      </c>
    </row>
    <row r="2612" spans="1:6" x14ac:dyDescent="0.35">
      <c r="A2612" t="s">
        <v>53</v>
      </c>
      <c r="B2612" t="s">
        <v>83</v>
      </c>
      <c r="C2612">
        <v>2041</v>
      </c>
      <c r="D2612" t="s">
        <v>13</v>
      </c>
      <c r="E2612" t="s">
        <v>16</v>
      </c>
      <c r="F2612">
        <v>4577.5250900999999</v>
      </c>
    </row>
    <row r="2613" spans="1:6" x14ac:dyDescent="0.35">
      <c r="A2613" t="s">
        <v>53</v>
      </c>
      <c r="B2613" t="s">
        <v>83</v>
      </c>
      <c r="C2613">
        <v>2041</v>
      </c>
      <c r="D2613" t="s">
        <v>13</v>
      </c>
      <c r="E2613" t="s">
        <v>32</v>
      </c>
      <c r="F2613">
        <v>4647.4145282999998</v>
      </c>
    </row>
    <row r="2614" spans="1:6" x14ac:dyDescent="0.35">
      <c r="A2614" t="s">
        <v>53</v>
      </c>
      <c r="B2614" t="s">
        <v>83</v>
      </c>
      <c r="C2614">
        <v>2041</v>
      </c>
      <c r="D2614" t="s">
        <v>13</v>
      </c>
      <c r="E2614" t="s">
        <v>17</v>
      </c>
      <c r="F2614">
        <v>4473.4403256000014</v>
      </c>
    </row>
    <row r="2615" spans="1:6" x14ac:dyDescent="0.35">
      <c r="A2615" t="s">
        <v>53</v>
      </c>
      <c r="B2615" t="s">
        <v>83</v>
      </c>
      <c r="C2615">
        <v>2041</v>
      </c>
      <c r="D2615" t="s">
        <v>13</v>
      </c>
      <c r="E2615" t="s">
        <v>18</v>
      </c>
      <c r="F2615">
        <v>4073.0720716000001</v>
      </c>
    </row>
    <row r="2616" spans="1:6" x14ac:dyDescent="0.35">
      <c r="A2616" t="s">
        <v>53</v>
      </c>
      <c r="B2616" t="s">
        <v>83</v>
      </c>
      <c r="C2616">
        <v>2041</v>
      </c>
      <c r="D2616" t="s">
        <v>13</v>
      </c>
      <c r="E2616" t="s">
        <v>19</v>
      </c>
      <c r="F2616">
        <v>3377.7134123000001</v>
      </c>
    </row>
    <row r="2617" spans="1:6" x14ac:dyDescent="0.35">
      <c r="A2617" t="s">
        <v>53</v>
      </c>
      <c r="B2617" t="s">
        <v>83</v>
      </c>
      <c r="C2617">
        <v>2041</v>
      </c>
      <c r="D2617" t="s">
        <v>13</v>
      </c>
      <c r="E2617" t="s">
        <v>20</v>
      </c>
      <c r="F2617">
        <v>3852.6310557000002</v>
      </c>
    </row>
    <row r="2618" spans="1:6" x14ac:dyDescent="0.35">
      <c r="A2618" t="s">
        <v>53</v>
      </c>
      <c r="B2618" t="s">
        <v>83</v>
      </c>
      <c r="C2618">
        <v>2041</v>
      </c>
      <c r="D2618" t="s">
        <v>13</v>
      </c>
      <c r="E2618" t="s">
        <v>21</v>
      </c>
      <c r="F2618">
        <v>4289.5260164000001</v>
      </c>
    </row>
    <row r="2619" spans="1:6" x14ac:dyDescent="0.35">
      <c r="A2619" t="s">
        <v>53</v>
      </c>
      <c r="B2619" t="s">
        <v>83</v>
      </c>
      <c r="C2619">
        <v>2041</v>
      </c>
      <c r="D2619" t="s">
        <v>13</v>
      </c>
      <c r="E2619" t="s">
        <v>22</v>
      </c>
      <c r="F2619">
        <v>4184.6913087000003</v>
      </c>
    </row>
    <row r="2620" spans="1:6" x14ac:dyDescent="0.35">
      <c r="A2620" t="s">
        <v>53</v>
      </c>
      <c r="B2620" t="s">
        <v>83</v>
      </c>
      <c r="C2620">
        <v>2041</v>
      </c>
      <c r="D2620" t="s">
        <v>13</v>
      </c>
      <c r="E2620" t="s">
        <v>23</v>
      </c>
      <c r="F2620">
        <v>4319.3984390000014</v>
      </c>
    </row>
    <row r="2621" spans="1:6" x14ac:dyDescent="0.35">
      <c r="A2621" t="s">
        <v>53</v>
      </c>
      <c r="B2621" t="s">
        <v>83</v>
      </c>
      <c r="C2621">
        <v>2041</v>
      </c>
      <c r="D2621" t="s">
        <v>13</v>
      </c>
      <c r="E2621" t="s">
        <v>24</v>
      </c>
      <c r="F2621">
        <v>4347.2955883000004</v>
      </c>
    </row>
    <row r="2622" spans="1:6" x14ac:dyDescent="0.35">
      <c r="A2622" t="s">
        <v>53</v>
      </c>
      <c r="B2622" t="s">
        <v>83</v>
      </c>
      <c r="C2622">
        <v>2041</v>
      </c>
      <c r="D2622" t="s">
        <v>13</v>
      </c>
      <c r="E2622" t="s">
        <v>25</v>
      </c>
      <c r="F2622">
        <v>4382.6839604999996</v>
      </c>
    </row>
    <row r="2623" spans="1:6" x14ac:dyDescent="0.35">
      <c r="A2623" t="s">
        <v>53</v>
      </c>
      <c r="B2623" t="s">
        <v>83</v>
      </c>
      <c r="C2623">
        <v>2041</v>
      </c>
      <c r="D2623" t="s">
        <v>13</v>
      </c>
      <c r="E2623" t="s">
        <v>26</v>
      </c>
      <c r="F2623">
        <v>4554.5529795000002</v>
      </c>
    </row>
    <row r="2624" spans="1:6" x14ac:dyDescent="0.35">
      <c r="A2624" t="s">
        <v>53</v>
      </c>
      <c r="B2624" t="s">
        <v>83</v>
      </c>
      <c r="C2624">
        <v>2041</v>
      </c>
      <c r="D2624" t="s">
        <v>13</v>
      </c>
      <c r="E2624" t="s">
        <v>27</v>
      </c>
      <c r="F2624">
        <v>4381.6786675000003</v>
      </c>
    </row>
    <row r="2625" spans="1:6" x14ac:dyDescent="0.35">
      <c r="A2625" t="s">
        <v>53</v>
      </c>
      <c r="B2625" t="s">
        <v>83</v>
      </c>
      <c r="C2625">
        <v>2041</v>
      </c>
      <c r="D2625" t="s">
        <v>13</v>
      </c>
      <c r="E2625" t="s">
        <v>28</v>
      </c>
      <c r="F2625">
        <v>4689.8722238999999</v>
      </c>
    </row>
    <row r="2626" spans="1:6" x14ac:dyDescent="0.35">
      <c r="A2626" t="s">
        <v>53</v>
      </c>
      <c r="B2626" t="s">
        <v>83</v>
      </c>
      <c r="C2626">
        <v>2041</v>
      </c>
      <c r="D2626" t="s">
        <v>13</v>
      </c>
      <c r="E2626" t="s">
        <v>29</v>
      </c>
      <c r="F2626">
        <v>4671.3800673999986</v>
      </c>
    </row>
    <row r="2627" spans="1:6" x14ac:dyDescent="0.35">
      <c r="A2627" t="s">
        <v>53</v>
      </c>
      <c r="B2627" t="s">
        <v>83</v>
      </c>
      <c r="C2627">
        <v>2041</v>
      </c>
      <c r="D2627" t="s">
        <v>13</v>
      </c>
      <c r="E2627" t="s">
        <v>30</v>
      </c>
      <c r="F2627">
        <v>4153.9812151999986</v>
      </c>
    </row>
    <row r="2628" spans="1:6" x14ac:dyDescent="0.35">
      <c r="A2628" t="s">
        <v>53</v>
      </c>
      <c r="B2628" t="s">
        <v>83</v>
      </c>
      <c r="C2628">
        <v>2041</v>
      </c>
      <c r="D2628" t="s">
        <v>13</v>
      </c>
      <c r="E2628" t="s">
        <v>31</v>
      </c>
      <c r="F2628">
        <v>3373.7807296999999</v>
      </c>
    </row>
    <row r="2629" spans="1:6" x14ac:dyDescent="0.35">
      <c r="A2629" t="s">
        <v>53</v>
      </c>
      <c r="B2629" t="s">
        <v>83</v>
      </c>
      <c r="C2629">
        <v>2041</v>
      </c>
      <c r="D2629" t="s">
        <v>13</v>
      </c>
      <c r="E2629" t="s">
        <v>10</v>
      </c>
      <c r="F2629">
        <v>3455.3151844600002</v>
      </c>
    </row>
    <row r="2630" spans="1:6" x14ac:dyDescent="0.35">
      <c r="A2630" t="s">
        <v>53</v>
      </c>
      <c r="B2630" t="s">
        <v>83</v>
      </c>
      <c r="C2630">
        <v>2042</v>
      </c>
      <c r="D2630" t="s">
        <v>12</v>
      </c>
      <c r="E2630" t="s">
        <v>16</v>
      </c>
      <c r="F2630">
        <v>4379.8364964000002</v>
      </c>
    </row>
    <row r="2631" spans="1:6" x14ac:dyDescent="0.35">
      <c r="A2631" t="s">
        <v>53</v>
      </c>
      <c r="B2631" t="s">
        <v>83</v>
      </c>
      <c r="C2631">
        <v>2042</v>
      </c>
      <c r="D2631" t="s">
        <v>12</v>
      </c>
      <c r="E2631" t="s">
        <v>32</v>
      </c>
      <c r="F2631">
        <v>4483.5127480000001</v>
      </c>
    </row>
    <row r="2632" spans="1:6" x14ac:dyDescent="0.35">
      <c r="A2632" t="s">
        <v>53</v>
      </c>
      <c r="B2632" t="s">
        <v>83</v>
      </c>
      <c r="C2632">
        <v>2042</v>
      </c>
      <c r="D2632" t="s">
        <v>12</v>
      </c>
      <c r="E2632" t="s">
        <v>17</v>
      </c>
      <c r="F2632">
        <v>4234.6956206000004</v>
      </c>
    </row>
    <row r="2633" spans="1:6" x14ac:dyDescent="0.35">
      <c r="A2633" t="s">
        <v>53</v>
      </c>
      <c r="B2633" t="s">
        <v>83</v>
      </c>
      <c r="C2633">
        <v>2042</v>
      </c>
      <c r="D2633" t="s">
        <v>12</v>
      </c>
      <c r="E2633" t="s">
        <v>18</v>
      </c>
      <c r="F2633">
        <v>3424.5519976999999</v>
      </c>
    </row>
    <row r="2634" spans="1:6" x14ac:dyDescent="0.35">
      <c r="A2634" t="s">
        <v>53</v>
      </c>
      <c r="B2634" t="s">
        <v>83</v>
      </c>
      <c r="C2634">
        <v>2042</v>
      </c>
      <c r="D2634" t="s">
        <v>12</v>
      </c>
      <c r="E2634" t="s">
        <v>19</v>
      </c>
      <c r="F2634">
        <v>3085.6581679000001</v>
      </c>
    </row>
    <row r="2635" spans="1:6" x14ac:dyDescent="0.35">
      <c r="A2635" t="s">
        <v>53</v>
      </c>
      <c r="B2635" t="s">
        <v>83</v>
      </c>
      <c r="C2635">
        <v>2042</v>
      </c>
      <c r="D2635" t="s">
        <v>12</v>
      </c>
      <c r="E2635" t="s">
        <v>20</v>
      </c>
      <c r="F2635">
        <v>3900.8184755000002</v>
      </c>
    </row>
    <row r="2636" spans="1:6" x14ac:dyDescent="0.35">
      <c r="A2636" t="s">
        <v>53</v>
      </c>
      <c r="B2636" t="s">
        <v>83</v>
      </c>
      <c r="C2636">
        <v>2042</v>
      </c>
      <c r="D2636" t="s">
        <v>12</v>
      </c>
      <c r="E2636" t="s">
        <v>21</v>
      </c>
      <c r="F2636">
        <v>4240.1945798999996</v>
      </c>
    </row>
    <row r="2637" spans="1:6" x14ac:dyDescent="0.35">
      <c r="A2637" t="s">
        <v>53</v>
      </c>
      <c r="B2637" t="s">
        <v>83</v>
      </c>
      <c r="C2637">
        <v>2042</v>
      </c>
      <c r="D2637" t="s">
        <v>12</v>
      </c>
      <c r="E2637" t="s">
        <v>22</v>
      </c>
      <c r="F2637">
        <v>4136.0975649000002</v>
      </c>
    </row>
    <row r="2638" spans="1:6" x14ac:dyDescent="0.35">
      <c r="A2638" t="s">
        <v>53</v>
      </c>
      <c r="B2638" t="s">
        <v>83</v>
      </c>
      <c r="C2638">
        <v>2042</v>
      </c>
      <c r="D2638" t="s">
        <v>12</v>
      </c>
      <c r="E2638" t="s">
        <v>23</v>
      </c>
      <c r="F2638">
        <v>4159.5654350000004</v>
      </c>
    </row>
    <row r="2639" spans="1:6" x14ac:dyDescent="0.35">
      <c r="A2639" t="s">
        <v>53</v>
      </c>
      <c r="B2639" t="s">
        <v>83</v>
      </c>
      <c r="C2639">
        <v>2042</v>
      </c>
      <c r="D2639" t="s">
        <v>12</v>
      </c>
      <c r="E2639" t="s">
        <v>24</v>
      </c>
      <c r="F2639">
        <v>4268.5898103</v>
      </c>
    </row>
    <row r="2640" spans="1:6" x14ac:dyDescent="0.35">
      <c r="A2640" t="s">
        <v>53</v>
      </c>
      <c r="B2640" t="s">
        <v>83</v>
      </c>
      <c r="C2640">
        <v>2042</v>
      </c>
      <c r="D2640" t="s">
        <v>12</v>
      </c>
      <c r="E2640" t="s">
        <v>25</v>
      </c>
      <c r="F2640">
        <v>4383.5494472</v>
      </c>
    </row>
    <row r="2641" spans="1:6" x14ac:dyDescent="0.35">
      <c r="A2641" t="s">
        <v>53</v>
      </c>
      <c r="B2641" t="s">
        <v>83</v>
      </c>
      <c r="C2641">
        <v>2042</v>
      </c>
      <c r="D2641" t="s">
        <v>12</v>
      </c>
      <c r="E2641" t="s">
        <v>26</v>
      </c>
      <c r="F2641">
        <v>4608.3573238999998</v>
      </c>
    </row>
    <row r="2642" spans="1:6" x14ac:dyDescent="0.35">
      <c r="A2642" t="s">
        <v>53</v>
      </c>
      <c r="B2642" t="s">
        <v>83</v>
      </c>
      <c r="C2642">
        <v>2042</v>
      </c>
      <c r="D2642" t="s">
        <v>12</v>
      </c>
      <c r="E2642" t="s">
        <v>27</v>
      </c>
      <c r="F2642">
        <v>4484.5890522</v>
      </c>
    </row>
    <row r="2643" spans="1:6" x14ac:dyDescent="0.35">
      <c r="A2643" t="s">
        <v>53</v>
      </c>
      <c r="B2643" t="s">
        <v>83</v>
      </c>
      <c r="C2643">
        <v>2042</v>
      </c>
      <c r="D2643" t="s">
        <v>12</v>
      </c>
      <c r="E2643" t="s">
        <v>28</v>
      </c>
      <c r="F2643">
        <v>4425.4566332000004</v>
      </c>
    </row>
    <row r="2644" spans="1:6" x14ac:dyDescent="0.35">
      <c r="A2644" t="s">
        <v>53</v>
      </c>
      <c r="B2644" t="s">
        <v>83</v>
      </c>
      <c r="C2644">
        <v>2042</v>
      </c>
      <c r="D2644" t="s">
        <v>12</v>
      </c>
      <c r="E2644" t="s">
        <v>29</v>
      </c>
      <c r="F2644">
        <v>4468.5855521000003</v>
      </c>
    </row>
    <row r="2645" spans="1:6" x14ac:dyDescent="0.35">
      <c r="A2645" t="s">
        <v>53</v>
      </c>
      <c r="B2645" t="s">
        <v>83</v>
      </c>
      <c r="C2645">
        <v>2042</v>
      </c>
      <c r="D2645" t="s">
        <v>12</v>
      </c>
      <c r="E2645" t="s">
        <v>30</v>
      </c>
      <c r="F2645">
        <v>3850.1631634</v>
      </c>
    </row>
    <row r="2646" spans="1:6" x14ac:dyDescent="0.35">
      <c r="A2646" t="s">
        <v>53</v>
      </c>
      <c r="B2646" t="s">
        <v>83</v>
      </c>
      <c r="C2646">
        <v>2042</v>
      </c>
      <c r="D2646" t="s">
        <v>12</v>
      </c>
      <c r="E2646" t="s">
        <v>31</v>
      </c>
      <c r="F2646">
        <v>3428.1936420000002</v>
      </c>
    </row>
    <row r="2647" spans="1:6" x14ac:dyDescent="0.35">
      <c r="A2647" t="s">
        <v>53</v>
      </c>
      <c r="B2647" t="s">
        <v>83</v>
      </c>
      <c r="C2647">
        <v>2042</v>
      </c>
      <c r="D2647" t="s">
        <v>12</v>
      </c>
      <c r="E2647" t="s">
        <v>10</v>
      </c>
      <c r="F2647">
        <v>4211.4160971800002</v>
      </c>
    </row>
    <row r="2648" spans="1:6" x14ac:dyDescent="0.35">
      <c r="A2648" t="s">
        <v>53</v>
      </c>
      <c r="B2648" t="s">
        <v>83</v>
      </c>
      <c r="C2648">
        <v>2042</v>
      </c>
      <c r="D2648" t="s">
        <v>13</v>
      </c>
      <c r="E2648" t="s">
        <v>16</v>
      </c>
      <c r="F2648">
        <v>4587.9643015000001</v>
      </c>
    </row>
    <row r="2649" spans="1:6" x14ac:dyDescent="0.35">
      <c r="A2649" t="s">
        <v>53</v>
      </c>
      <c r="B2649" t="s">
        <v>83</v>
      </c>
      <c r="C2649">
        <v>2042</v>
      </c>
      <c r="D2649" t="s">
        <v>13</v>
      </c>
      <c r="E2649" t="s">
        <v>32</v>
      </c>
      <c r="F2649">
        <v>4679.6350546000003</v>
      </c>
    </row>
    <row r="2650" spans="1:6" x14ac:dyDescent="0.35">
      <c r="A2650" t="s">
        <v>53</v>
      </c>
      <c r="B2650" t="s">
        <v>83</v>
      </c>
      <c r="C2650">
        <v>2042</v>
      </c>
      <c r="D2650" t="s">
        <v>13</v>
      </c>
      <c r="E2650" t="s">
        <v>17</v>
      </c>
      <c r="F2650">
        <v>4520.9721170000003</v>
      </c>
    </row>
    <row r="2651" spans="1:6" x14ac:dyDescent="0.35">
      <c r="A2651" t="s">
        <v>53</v>
      </c>
      <c r="B2651" t="s">
        <v>83</v>
      </c>
      <c r="C2651">
        <v>2042</v>
      </c>
      <c r="D2651" t="s">
        <v>13</v>
      </c>
      <c r="E2651" t="s">
        <v>18</v>
      </c>
      <c r="F2651">
        <v>4063.3799786999998</v>
      </c>
    </row>
    <row r="2652" spans="1:6" x14ac:dyDescent="0.35">
      <c r="A2652" t="s">
        <v>53</v>
      </c>
      <c r="B2652" t="s">
        <v>83</v>
      </c>
      <c r="C2652">
        <v>2042</v>
      </c>
      <c r="D2652" t="s">
        <v>13</v>
      </c>
      <c r="E2652" t="s">
        <v>19</v>
      </c>
      <c r="F2652">
        <v>3379.145528</v>
      </c>
    </row>
    <row r="2653" spans="1:6" x14ac:dyDescent="0.35">
      <c r="A2653" t="s">
        <v>53</v>
      </c>
      <c r="B2653" t="s">
        <v>83</v>
      </c>
      <c r="C2653">
        <v>2042</v>
      </c>
      <c r="D2653" t="s">
        <v>13</v>
      </c>
      <c r="E2653" t="s">
        <v>20</v>
      </c>
      <c r="F2653">
        <v>3813.9353010999998</v>
      </c>
    </row>
    <row r="2654" spans="1:6" x14ac:dyDescent="0.35">
      <c r="A2654" t="s">
        <v>53</v>
      </c>
      <c r="B2654" t="s">
        <v>83</v>
      </c>
      <c r="C2654">
        <v>2042</v>
      </c>
      <c r="D2654" t="s">
        <v>13</v>
      </c>
      <c r="E2654" t="s">
        <v>21</v>
      </c>
      <c r="F2654">
        <v>4279.6396873000003</v>
      </c>
    </row>
    <row r="2655" spans="1:6" x14ac:dyDescent="0.35">
      <c r="A2655" t="s">
        <v>53</v>
      </c>
      <c r="B2655" t="s">
        <v>83</v>
      </c>
      <c r="C2655">
        <v>2042</v>
      </c>
      <c r="D2655" t="s">
        <v>13</v>
      </c>
      <c r="E2655" t="s">
        <v>22</v>
      </c>
      <c r="F2655">
        <v>4224.7914661000004</v>
      </c>
    </row>
    <row r="2656" spans="1:6" x14ac:dyDescent="0.35">
      <c r="A2656" t="s">
        <v>53</v>
      </c>
      <c r="B2656" t="s">
        <v>83</v>
      </c>
      <c r="C2656">
        <v>2042</v>
      </c>
      <c r="D2656" t="s">
        <v>13</v>
      </c>
      <c r="E2656" t="s">
        <v>23</v>
      </c>
      <c r="F2656">
        <v>4321.6031799000002</v>
      </c>
    </row>
    <row r="2657" spans="1:6" x14ac:dyDescent="0.35">
      <c r="A2657" t="s">
        <v>53</v>
      </c>
      <c r="B2657" t="s">
        <v>83</v>
      </c>
      <c r="C2657">
        <v>2042</v>
      </c>
      <c r="D2657" t="s">
        <v>13</v>
      </c>
      <c r="E2657" t="s">
        <v>24</v>
      </c>
      <c r="F2657">
        <v>4388.0444728000002</v>
      </c>
    </row>
    <row r="2658" spans="1:6" x14ac:dyDescent="0.35">
      <c r="A2658" t="s">
        <v>53</v>
      </c>
      <c r="B2658" t="s">
        <v>83</v>
      </c>
      <c r="C2658">
        <v>2042</v>
      </c>
      <c r="D2658" t="s">
        <v>13</v>
      </c>
      <c r="E2658" t="s">
        <v>25</v>
      </c>
      <c r="F2658">
        <v>4423.3570197999998</v>
      </c>
    </row>
    <row r="2659" spans="1:6" x14ac:dyDescent="0.35">
      <c r="A2659" t="s">
        <v>53</v>
      </c>
      <c r="B2659" t="s">
        <v>83</v>
      </c>
      <c r="C2659">
        <v>2042</v>
      </c>
      <c r="D2659" t="s">
        <v>13</v>
      </c>
      <c r="E2659" t="s">
        <v>26</v>
      </c>
      <c r="F2659">
        <v>4602.2303377999997</v>
      </c>
    </row>
    <row r="2660" spans="1:6" x14ac:dyDescent="0.35">
      <c r="A2660" t="s">
        <v>53</v>
      </c>
      <c r="B2660" t="s">
        <v>83</v>
      </c>
      <c r="C2660">
        <v>2042</v>
      </c>
      <c r="D2660" t="s">
        <v>13</v>
      </c>
      <c r="E2660" t="s">
        <v>27</v>
      </c>
      <c r="F2660">
        <v>4471.3237239999999</v>
      </c>
    </row>
    <row r="2661" spans="1:6" x14ac:dyDescent="0.35">
      <c r="A2661" t="s">
        <v>53</v>
      </c>
      <c r="B2661" t="s">
        <v>83</v>
      </c>
      <c r="C2661">
        <v>2042</v>
      </c>
      <c r="D2661" t="s">
        <v>13</v>
      </c>
      <c r="E2661" t="s">
        <v>28</v>
      </c>
      <c r="F2661">
        <v>4601.4413790999997</v>
      </c>
    </row>
    <row r="2662" spans="1:6" x14ac:dyDescent="0.35">
      <c r="A2662" t="s">
        <v>53</v>
      </c>
      <c r="B2662" t="s">
        <v>83</v>
      </c>
      <c r="C2662">
        <v>2042</v>
      </c>
      <c r="D2662" t="s">
        <v>13</v>
      </c>
      <c r="E2662" t="s">
        <v>29</v>
      </c>
      <c r="F2662">
        <v>4740.5304912000001</v>
      </c>
    </row>
    <row r="2663" spans="1:6" x14ac:dyDescent="0.35">
      <c r="A2663" t="s">
        <v>53</v>
      </c>
      <c r="B2663" t="s">
        <v>83</v>
      </c>
      <c r="C2663">
        <v>2042</v>
      </c>
      <c r="D2663" t="s">
        <v>13</v>
      </c>
      <c r="E2663" t="s">
        <v>30</v>
      </c>
      <c r="F2663">
        <v>4130.713917</v>
      </c>
    </row>
    <row r="2664" spans="1:6" x14ac:dyDescent="0.35">
      <c r="A2664" t="s">
        <v>53</v>
      </c>
      <c r="B2664" t="s">
        <v>83</v>
      </c>
      <c r="C2664">
        <v>2042</v>
      </c>
      <c r="D2664" t="s">
        <v>13</v>
      </c>
      <c r="E2664" t="s">
        <v>31</v>
      </c>
      <c r="F2664">
        <v>3467.6423432000001</v>
      </c>
    </row>
    <row r="2665" spans="1:6" x14ac:dyDescent="0.35">
      <c r="A2665" t="s">
        <v>53</v>
      </c>
      <c r="B2665" t="s">
        <v>83</v>
      </c>
      <c r="C2665">
        <v>2042</v>
      </c>
      <c r="D2665" t="s">
        <v>13</v>
      </c>
      <c r="E2665" t="s">
        <v>10</v>
      </c>
      <c r="F2665">
        <v>3564.7689817800001</v>
      </c>
    </row>
    <row r="2666" spans="1:6" x14ac:dyDescent="0.35">
      <c r="A2666" t="s">
        <v>53</v>
      </c>
      <c r="B2666" t="s">
        <v>83</v>
      </c>
      <c r="C2666">
        <v>2043</v>
      </c>
      <c r="D2666" t="s">
        <v>12</v>
      </c>
      <c r="E2666" t="s">
        <v>16</v>
      </c>
      <c r="F2666">
        <v>4386.4662275999999</v>
      </c>
    </row>
    <row r="2667" spans="1:6" x14ac:dyDescent="0.35">
      <c r="A2667" t="s">
        <v>53</v>
      </c>
      <c r="B2667" t="s">
        <v>83</v>
      </c>
      <c r="C2667">
        <v>2043</v>
      </c>
      <c r="D2667" t="s">
        <v>12</v>
      </c>
      <c r="E2667" t="s">
        <v>32</v>
      </c>
      <c r="F2667">
        <v>4508.9908825000002</v>
      </c>
    </row>
    <row r="2668" spans="1:6" x14ac:dyDescent="0.35">
      <c r="A2668" t="s">
        <v>53</v>
      </c>
      <c r="B2668" t="s">
        <v>83</v>
      </c>
      <c r="C2668">
        <v>2043</v>
      </c>
      <c r="D2668" t="s">
        <v>12</v>
      </c>
      <c r="E2668" t="s">
        <v>17</v>
      </c>
      <c r="F2668">
        <v>4277.1608850000002</v>
      </c>
    </row>
    <row r="2669" spans="1:6" x14ac:dyDescent="0.35">
      <c r="A2669" t="s">
        <v>53</v>
      </c>
      <c r="B2669" t="s">
        <v>83</v>
      </c>
      <c r="C2669">
        <v>2043</v>
      </c>
      <c r="D2669" t="s">
        <v>12</v>
      </c>
      <c r="E2669" t="s">
        <v>18</v>
      </c>
      <c r="F2669">
        <v>3446.7771959000002</v>
      </c>
    </row>
    <row r="2670" spans="1:6" x14ac:dyDescent="0.35">
      <c r="A2670" t="s">
        <v>53</v>
      </c>
      <c r="B2670" t="s">
        <v>83</v>
      </c>
      <c r="C2670">
        <v>2043</v>
      </c>
      <c r="D2670" t="s">
        <v>12</v>
      </c>
      <c r="E2670" t="s">
        <v>19</v>
      </c>
      <c r="F2670">
        <v>3072.3443599000002</v>
      </c>
    </row>
    <row r="2671" spans="1:6" x14ac:dyDescent="0.35">
      <c r="A2671" t="s">
        <v>53</v>
      </c>
      <c r="B2671" t="s">
        <v>83</v>
      </c>
      <c r="C2671">
        <v>2043</v>
      </c>
      <c r="D2671" t="s">
        <v>12</v>
      </c>
      <c r="E2671" t="s">
        <v>20</v>
      </c>
      <c r="F2671">
        <v>3859.4920109999998</v>
      </c>
    </row>
    <row r="2672" spans="1:6" x14ac:dyDescent="0.35">
      <c r="A2672" t="s">
        <v>53</v>
      </c>
      <c r="B2672" t="s">
        <v>83</v>
      </c>
      <c r="C2672">
        <v>2043</v>
      </c>
      <c r="D2672" t="s">
        <v>12</v>
      </c>
      <c r="E2672" t="s">
        <v>21</v>
      </c>
      <c r="F2672">
        <v>4219.9776891000001</v>
      </c>
    </row>
    <row r="2673" spans="1:6" x14ac:dyDescent="0.35">
      <c r="A2673" t="s">
        <v>53</v>
      </c>
      <c r="B2673" t="s">
        <v>83</v>
      </c>
      <c r="C2673">
        <v>2043</v>
      </c>
      <c r="D2673" t="s">
        <v>12</v>
      </c>
      <c r="E2673" t="s">
        <v>22</v>
      </c>
      <c r="F2673">
        <v>4172.9344794999997</v>
      </c>
    </row>
    <row r="2674" spans="1:6" x14ac:dyDescent="0.35">
      <c r="A2674" t="s">
        <v>53</v>
      </c>
      <c r="B2674" t="s">
        <v>83</v>
      </c>
      <c r="C2674">
        <v>2043</v>
      </c>
      <c r="D2674" t="s">
        <v>12</v>
      </c>
      <c r="E2674" t="s">
        <v>23</v>
      </c>
      <c r="F2674">
        <v>4161.5628851000001</v>
      </c>
    </row>
    <row r="2675" spans="1:6" x14ac:dyDescent="0.35">
      <c r="A2675" t="s">
        <v>53</v>
      </c>
      <c r="B2675" t="s">
        <v>83</v>
      </c>
      <c r="C2675">
        <v>2043</v>
      </c>
      <c r="D2675" t="s">
        <v>12</v>
      </c>
      <c r="E2675" t="s">
        <v>24</v>
      </c>
      <c r="F2675">
        <v>4295.9800078999997</v>
      </c>
    </row>
    <row r="2676" spans="1:6" x14ac:dyDescent="0.35">
      <c r="A2676" t="s">
        <v>53</v>
      </c>
      <c r="B2676" t="s">
        <v>83</v>
      </c>
      <c r="C2676">
        <v>2043</v>
      </c>
      <c r="D2676" t="s">
        <v>12</v>
      </c>
      <c r="E2676" t="s">
        <v>25</v>
      </c>
      <c r="F2676">
        <v>4426.5660671000014</v>
      </c>
    </row>
    <row r="2677" spans="1:6" x14ac:dyDescent="0.35">
      <c r="A2677" t="s">
        <v>53</v>
      </c>
      <c r="B2677" t="s">
        <v>83</v>
      </c>
      <c r="C2677">
        <v>2043</v>
      </c>
      <c r="D2677" t="s">
        <v>12</v>
      </c>
      <c r="E2677" t="s">
        <v>26</v>
      </c>
      <c r="F2677">
        <v>4608.3832359999997</v>
      </c>
    </row>
    <row r="2678" spans="1:6" x14ac:dyDescent="0.35">
      <c r="A2678" t="s">
        <v>53</v>
      </c>
      <c r="B2678" t="s">
        <v>83</v>
      </c>
      <c r="C2678">
        <v>2043</v>
      </c>
      <c r="D2678" t="s">
        <v>12</v>
      </c>
      <c r="E2678" t="s">
        <v>27</v>
      </c>
      <c r="F2678">
        <v>4606.1125651000002</v>
      </c>
    </row>
    <row r="2679" spans="1:6" x14ac:dyDescent="0.35">
      <c r="A2679" t="s">
        <v>53</v>
      </c>
      <c r="B2679" t="s">
        <v>83</v>
      </c>
      <c r="C2679">
        <v>2043</v>
      </c>
      <c r="D2679" t="s">
        <v>12</v>
      </c>
      <c r="E2679" t="s">
        <v>28</v>
      </c>
      <c r="F2679">
        <v>4346.6126722999998</v>
      </c>
    </row>
    <row r="2680" spans="1:6" x14ac:dyDescent="0.35">
      <c r="A2680" t="s">
        <v>53</v>
      </c>
      <c r="B2680" t="s">
        <v>83</v>
      </c>
      <c r="C2680">
        <v>2043</v>
      </c>
      <c r="D2680" t="s">
        <v>12</v>
      </c>
      <c r="E2680" t="s">
        <v>29</v>
      </c>
      <c r="F2680">
        <v>4498.7805910999996</v>
      </c>
    </row>
    <row r="2681" spans="1:6" x14ac:dyDescent="0.35">
      <c r="A2681" t="s">
        <v>53</v>
      </c>
      <c r="B2681" t="s">
        <v>83</v>
      </c>
      <c r="C2681">
        <v>2043</v>
      </c>
      <c r="D2681" t="s">
        <v>12</v>
      </c>
      <c r="E2681" t="s">
        <v>30</v>
      </c>
      <c r="F2681">
        <v>3829.2860707</v>
      </c>
    </row>
    <row r="2682" spans="1:6" x14ac:dyDescent="0.35">
      <c r="A2682" t="s">
        <v>53</v>
      </c>
      <c r="B2682" t="s">
        <v>83</v>
      </c>
      <c r="C2682">
        <v>2043</v>
      </c>
      <c r="D2682" t="s">
        <v>12</v>
      </c>
      <c r="E2682" t="s">
        <v>31</v>
      </c>
      <c r="F2682">
        <v>3488.8966782000002</v>
      </c>
    </row>
    <row r="2683" spans="1:6" x14ac:dyDescent="0.35">
      <c r="A2683" t="s">
        <v>53</v>
      </c>
      <c r="B2683" t="s">
        <v>83</v>
      </c>
      <c r="C2683">
        <v>2043</v>
      </c>
      <c r="D2683" t="s">
        <v>12</v>
      </c>
      <c r="E2683" t="s">
        <v>10</v>
      </c>
      <c r="F2683">
        <v>4357.1388492100004</v>
      </c>
    </row>
    <row r="2684" spans="1:6" x14ac:dyDescent="0.35">
      <c r="A2684" t="s">
        <v>53</v>
      </c>
      <c r="B2684" t="s">
        <v>83</v>
      </c>
      <c r="C2684">
        <v>2043</v>
      </c>
      <c r="D2684" t="s">
        <v>13</v>
      </c>
      <c r="E2684" t="s">
        <v>16</v>
      </c>
      <c r="F2684">
        <v>4594.7838570000004</v>
      </c>
    </row>
    <row r="2685" spans="1:6" x14ac:dyDescent="0.35">
      <c r="A2685" t="s">
        <v>53</v>
      </c>
      <c r="B2685" t="s">
        <v>83</v>
      </c>
      <c r="C2685">
        <v>2043</v>
      </c>
      <c r="D2685" t="s">
        <v>13</v>
      </c>
      <c r="E2685" t="s">
        <v>32</v>
      </c>
      <c r="F2685">
        <v>4706.3071068999998</v>
      </c>
    </row>
    <row r="2686" spans="1:6" x14ac:dyDescent="0.35">
      <c r="A2686" t="s">
        <v>53</v>
      </c>
      <c r="B2686" t="s">
        <v>83</v>
      </c>
      <c r="C2686">
        <v>2043</v>
      </c>
      <c r="D2686" t="s">
        <v>13</v>
      </c>
      <c r="E2686" t="s">
        <v>17</v>
      </c>
      <c r="F2686">
        <v>4567.2846012999998</v>
      </c>
    </row>
    <row r="2687" spans="1:6" x14ac:dyDescent="0.35">
      <c r="A2687" t="s">
        <v>53</v>
      </c>
      <c r="B2687" t="s">
        <v>83</v>
      </c>
      <c r="C2687">
        <v>2043</v>
      </c>
      <c r="D2687" t="s">
        <v>13</v>
      </c>
      <c r="E2687" t="s">
        <v>18</v>
      </c>
      <c r="F2687">
        <v>4090.6598564000001</v>
      </c>
    </row>
    <row r="2688" spans="1:6" x14ac:dyDescent="0.35">
      <c r="A2688" t="s">
        <v>53</v>
      </c>
      <c r="B2688" t="s">
        <v>83</v>
      </c>
      <c r="C2688">
        <v>2043</v>
      </c>
      <c r="D2688" t="s">
        <v>13</v>
      </c>
      <c r="E2688" t="s">
        <v>19</v>
      </c>
      <c r="F2688">
        <v>3362.1502300000002</v>
      </c>
    </row>
    <row r="2689" spans="1:6" x14ac:dyDescent="0.35">
      <c r="A2689" t="s">
        <v>53</v>
      </c>
      <c r="B2689" t="s">
        <v>83</v>
      </c>
      <c r="C2689">
        <v>2043</v>
      </c>
      <c r="D2689" t="s">
        <v>13</v>
      </c>
      <c r="E2689" t="s">
        <v>20</v>
      </c>
      <c r="F2689">
        <v>3767.4087229000002</v>
      </c>
    </row>
    <row r="2690" spans="1:6" x14ac:dyDescent="0.35">
      <c r="A2690" t="s">
        <v>53</v>
      </c>
      <c r="B2690" t="s">
        <v>83</v>
      </c>
      <c r="C2690">
        <v>2043</v>
      </c>
      <c r="D2690" t="s">
        <v>13</v>
      </c>
      <c r="E2690" t="s">
        <v>21</v>
      </c>
      <c r="F2690">
        <v>4264.9102553000002</v>
      </c>
    </row>
    <row r="2691" spans="1:6" x14ac:dyDescent="0.35">
      <c r="A2691" t="s">
        <v>53</v>
      </c>
      <c r="B2691" t="s">
        <v>83</v>
      </c>
      <c r="C2691">
        <v>2043</v>
      </c>
      <c r="D2691" t="s">
        <v>13</v>
      </c>
      <c r="E2691" t="s">
        <v>22</v>
      </c>
      <c r="F2691">
        <v>4273.0351363999998</v>
      </c>
    </row>
    <row r="2692" spans="1:6" x14ac:dyDescent="0.35">
      <c r="A2692" t="s">
        <v>53</v>
      </c>
      <c r="B2692" t="s">
        <v>83</v>
      </c>
      <c r="C2692">
        <v>2043</v>
      </c>
      <c r="D2692" t="s">
        <v>13</v>
      </c>
      <c r="E2692" t="s">
        <v>23</v>
      </c>
      <c r="F2692">
        <v>4314.9845724999996</v>
      </c>
    </row>
    <row r="2693" spans="1:6" x14ac:dyDescent="0.35">
      <c r="A2693" t="s">
        <v>53</v>
      </c>
      <c r="B2693" t="s">
        <v>83</v>
      </c>
      <c r="C2693">
        <v>2043</v>
      </c>
      <c r="D2693" t="s">
        <v>13</v>
      </c>
      <c r="E2693" t="s">
        <v>24</v>
      </c>
      <c r="F2693">
        <v>4415.9365883999999</v>
      </c>
    </row>
    <row r="2694" spans="1:6" x14ac:dyDescent="0.35">
      <c r="A2694" t="s">
        <v>53</v>
      </c>
      <c r="B2694" t="s">
        <v>83</v>
      </c>
      <c r="C2694">
        <v>2043</v>
      </c>
      <c r="D2694" t="s">
        <v>13</v>
      </c>
      <c r="E2694" t="s">
        <v>25</v>
      </c>
      <c r="F2694">
        <v>4472.6698306999997</v>
      </c>
    </row>
    <row r="2695" spans="1:6" x14ac:dyDescent="0.35">
      <c r="A2695" t="s">
        <v>53</v>
      </c>
      <c r="B2695" t="s">
        <v>83</v>
      </c>
      <c r="C2695">
        <v>2043</v>
      </c>
      <c r="D2695" t="s">
        <v>13</v>
      </c>
      <c r="E2695" t="s">
        <v>26</v>
      </c>
      <c r="F2695">
        <v>4612.9015047000003</v>
      </c>
    </row>
    <row r="2696" spans="1:6" x14ac:dyDescent="0.35">
      <c r="A2696" t="s">
        <v>53</v>
      </c>
      <c r="B2696" t="s">
        <v>83</v>
      </c>
      <c r="C2696">
        <v>2043</v>
      </c>
      <c r="D2696" t="s">
        <v>13</v>
      </c>
      <c r="E2696" t="s">
        <v>27</v>
      </c>
      <c r="F2696">
        <v>4619.8363675000001</v>
      </c>
    </row>
    <row r="2697" spans="1:6" x14ac:dyDescent="0.35">
      <c r="A2697" t="s">
        <v>53</v>
      </c>
      <c r="B2697" t="s">
        <v>83</v>
      </c>
      <c r="C2697">
        <v>2043</v>
      </c>
      <c r="D2697" t="s">
        <v>13</v>
      </c>
      <c r="E2697" t="s">
        <v>28</v>
      </c>
      <c r="F2697">
        <v>4523.5546581999997</v>
      </c>
    </row>
    <row r="2698" spans="1:6" x14ac:dyDescent="0.35">
      <c r="A2698" t="s">
        <v>53</v>
      </c>
      <c r="B2698" t="s">
        <v>83</v>
      </c>
      <c r="C2698">
        <v>2043</v>
      </c>
      <c r="D2698" t="s">
        <v>13</v>
      </c>
      <c r="E2698" t="s">
        <v>29</v>
      </c>
      <c r="F2698">
        <v>4763.3061737999997</v>
      </c>
    </row>
    <row r="2699" spans="1:6" x14ac:dyDescent="0.35">
      <c r="A2699" t="s">
        <v>53</v>
      </c>
      <c r="B2699" t="s">
        <v>83</v>
      </c>
      <c r="C2699">
        <v>2043</v>
      </c>
      <c r="D2699" t="s">
        <v>13</v>
      </c>
      <c r="E2699" t="s">
        <v>30</v>
      </c>
      <c r="F2699">
        <v>4139.0677937999999</v>
      </c>
    </row>
    <row r="2700" spans="1:6" x14ac:dyDescent="0.35">
      <c r="A2700" t="s">
        <v>53</v>
      </c>
      <c r="B2700" t="s">
        <v>83</v>
      </c>
      <c r="C2700">
        <v>2043</v>
      </c>
      <c r="D2700" t="s">
        <v>13</v>
      </c>
      <c r="E2700" t="s">
        <v>31</v>
      </c>
      <c r="F2700">
        <v>3544.5396334000002</v>
      </c>
    </row>
    <row r="2701" spans="1:6" x14ac:dyDescent="0.35">
      <c r="A2701" t="s">
        <v>53</v>
      </c>
      <c r="B2701" t="s">
        <v>83</v>
      </c>
      <c r="C2701">
        <v>2043</v>
      </c>
      <c r="D2701" t="s">
        <v>13</v>
      </c>
      <c r="E2701" t="s">
        <v>10</v>
      </c>
      <c r="F2701">
        <v>3675.2401372899999</v>
      </c>
    </row>
    <row r="2702" spans="1:6" x14ac:dyDescent="0.35">
      <c r="A2702" t="s">
        <v>53</v>
      </c>
      <c r="B2702" t="s">
        <v>83</v>
      </c>
      <c r="C2702">
        <v>2044</v>
      </c>
      <c r="D2702" t="s">
        <v>12</v>
      </c>
      <c r="E2702" t="s">
        <v>16</v>
      </c>
      <c r="F2702">
        <v>4390.1463807999999</v>
      </c>
    </row>
    <row r="2703" spans="1:6" x14ac:dyDescent="0.35">
      <c r="A2703" t="s">
        <v>53</v>
      </c>
      <c r="B2703" t="s">
        <v>83</v>
      </c>
      <c r="C2703">
        <v>2044</v>
      </c>
      <c r="D2703" t="s">
        <v>12</v>
      </c>
      <c r="E2703" t="s">
        <v>32</v>
      </c>
      <c r="F2703">
        <v>4529.9956954999998</v>
      </c>
    </row>
    <row r="2704" spans="1:6" x14ac:dyDescent="0.35">
      <c r="A2704" t="s">
        <v>53</v>
      </c>
      <c r="B2704" t="s">
        <v>83</v>
      </c>
      <c r="C2704">
        <v>2044</v>
      </c>
      <c r="D2704" t="s">
        <v>12</v>
      </c>
      <c r="E2704" t="s">
        <v>17</v>
      </c>
      <c r="F2704">
        <v>4317.3108778999986</v>
      </c>
    </row>
    <row r="2705" spans="1:6" x14ac:dyDescent="0.35">
      <c r="A2705" t="s">
        <v>53</v>
      </c>
      <c r="B2705" t="s">
        <v>83</v>
      </c>
      <c r="C2705">
        <v>2044</v>
      </c>
      <c r="D2705" t="s">
        <v>12</v>
      </c>
      <c r="E2705" t="s">
        <v>18</v>
      </c>
      <c r="F2705">
        <v>3469.6193465000001</v>
      </c>
    </row>
    <row r="2706" spans="1:6" x14ac:dyDescent="0.35">
      <c r="A2706" t="s">
        <v>53</v>
      </c>
      <c r="B2706" t="s">
        <v>83</v>
      </c>
      <c r="C2706">
        <v>2044</v>
      </c>
      <c r="D2706" t="s">
        <v>12</v>
      </c>
      <c r="E2706" t="s">
        <v>19</v>
      </c>
      <c r="F2706">
        <v>3071.0331771000001</v>
      </c>
    </row>
    <row r="2707" spans="1:6" x14ac:dyDescent="0.35">
      <c r="A2707" t="s">
        <v>53</v>
      </c>
      <c r="B2707" t="s">
        <v>83</v>
      </c>
      <c r="C2707">
        <v>2044</v>
      </c>
      <c r="D2707" t="s">
        <v>12</v>
      </c>
      <c r="E2707" t="s">
        <v>20</v>
      </c>
      <c r="F2707">
        <v>3815.6089744000001</v>
      </c>
    </row>
    <row r="2708" spans="1:6" x14ac:dyDescent="0.35">
      <c r="A2708" t="s">
        <v>53</v>
      </c>
      <c r="B2708" t="s">
        <v>83</v>
      </c>
      <c r="C2708">
        <v>2044</v>
      </c>
      <c r="D2708" t="s">
        <v>12</v>
      </c>
      <c r="E2708" t="s">
        <v>21</v>
      </c>
      <c r="F2708">
        <v>4196.5109874999998</v>
      </c>
    </row>
    <row r="2709" spans="1:6" x14ac:dyDescent="0.35">
      <c r="A2709" t="s">
        <v>53</v>
      </c>
      <c r="B2709" t="s">
        <v>83</v>
      </c>
      <c r="C2709">
        <v>2044</v>
      </c>
      <c r="D2709" t="s">
        <v>12</v>
      </c>
      <c r="E2709" t="s">
        <v>22</v>
      </c>
      <c r="F2709">
        <v>4200.9235159</v>
      </c>
    </row>
    <row r="2710" spans="1:6" x14ac:dyDescent="0.35">
      <c r="A2710" t="s">
        <v>53</v>
      </c>
      <c r="B2710" t="s">
        <v>83</v>
      </c>
      <c r="C2710">
        <v>2044</v>
      </c>
      <c r="D2710" t="s">
        <v>12</v>
      </c>
      <c r="E2710" t="s">
        <v>23</v>
      </c>
      <c r="F2710">
        <v>4165.3502833000002</v>
      </c>
    </row>
    <row r="2711" spans="1:6" x14ac:dyDescent="0.35">
      <c r="A2711" t="s">
        <v>53</v>
      </c>
      <c r="B2711" t="s">
        <v>83</v>
      </c>
      <c r="C2711">
        <v>2044</v>
      </c>
      <c r="D2711" t="s">
        <v>12</v>
      </c>
      <c r="E2711" t="s">
        <v>24</v>
      </c>
      <c r="F2711">
        <v>4320.4615534000004</v>
      </c>
    </row>
    <row r="2712" spans="1:6" x14ac:dyDescent="0.35">
      <c r="A2712" t="s">
        <v>53</v>
      </c>
      <c r="B2712" t="s">
        <v>83</v>
      </c>
      <c r="C2712">
        <v>2044</v>
      </c>
      <c r="D2712" t="s">
        <v>12</v>
      </c>
      <c r="E2712" t="s">
        <v>25</v>
      </c>
      <c r="F2712">
        <v>4465.6058214000004</v>
      </c>
    </row>
    <row r="2713" spans="1:6" x14ac:dyDescent="0.35">
      <c r="A2713" t="s">
        <v>53</v>
      </c>
      <c r="B2713" t="s">
        <v>83</v>
      </c>
      <c r="C2713">
        <v>2044</v>
      </c>
      <c r="D2713" t="s">
        <v>12</v>
      </c>
      <c r="E2713" t="s">
        <v>26</v>
      </c>
      <c r="F2713">
        <v>4622.1991961000003</v>
      </c>
    </row>
    <row r="2714" spans="1:6" x14ac:dyDescent="0.35">
      <c r="A2714" t="s">
        <v>53</v>
      </c>
      <c r="B2714" t="s">
        <v>83</v>
      </c>
      <c r="C2714">
        <v>2044</v>
      </c>
      <c r="D2714" t="s">
        <v>12</v>
      </c>
      <c r="E2714" t="s">
        <v>27</v>
      </c>
      <c r="F2714">
        <v>4691.9032992000002</v>
      </c>
    </row>
    <row r="2715" spans="1:6" x14ac:dyDescent="0.35">
      <c r="A2715" t="s">
        <v>53</v>
      </c>
      <c r="B2715" t="s">
        <v>83</v>
      </c>
      <c r="C2715">
        <v>2044</v>
      </c>
      <c r="D2715" t="s">
        <v>12</v>
      </c>
      <c r="E2715" t="s">
        <v>28</v>
      </c>
      <c r="F2715">
        <v>4335.3349019999996</v>
      </c>
    </row>
    <row r="2716" spans="1:6" x14ac:dyDescent="0.35">
      <c r="A2716" t="s">
        <v>53</v>
      </c>
      <c r="B2716" t="s">
        <v>83</v>
      </c>
      <c r="C2716">
        <v>2044</v>
      </c>
      <c r="D2716" t="s">
        <v>12</v>
      </c>
      <c r="E2716" t="s">
        <v>29</v>
      </c>
      <c r="F2716">
        <v>4474.9709360999996</v>
      </c>
    </row>
    <row r="2717" spans="1:6" x14ac:dyDescent="0.35">
      <c r="A2717" t="s">
        <v>53</v>
      </c>
      <c r="B2717" t="s">
        <v>83</v>
      </c>
      <c r="C2717">
        <v>2044</v>
      </c>
      <c r="D2717" t="s">
        <v>12</v>
      </c>
      <c r="E2717" t="s">
        <v>30</v>
      </c>
      <c r="F2717">
        <v>3849.9524360999999</v>
      </c>
    </row>
    <row r="2718" spans="1:6" x14ac:dyDescent="0.35">
      <c r="A2718" t="s">
        <v>53</v>
      </c>
      <c r="B2718" t="s">
        <v>83</v>
      </c>
      <c r="C2718">
        <v>2044</v>
      </c>
      <c r="D2718" t="s">
        <v>12</v>
      </c>
      <c r="E2718" t="s">
        <v>31</v>
      </c>
      <c r="F2718">
        <v>3529.6674624000002</v>
      </c>
    </row>
    <row r="2719" spans="1:6" x14ac:dyDescent="0.35">
      <c r="A2719" t="s">
        <v>53</v>
      </c>
      <c r="B2719" t="s">
        <v>83</v>
      </c>
      <c r="C2719">
        <v>2044</v>
      </c>
      <c r="D2719" t="s">
        <v>12</v>
      </c>
      <c r="E2719" t="s">
        <v>10</v>
      </c>
      <c r="F2719">
        <v>4497.5945710100004</v>
      </c>
    </row>
    <row r="2720" spans="1:6" x14ac:dyDescent="0.35">
      <c r="A2720" t="s">
        <v>53</v>
      </c>
      <c r="B2720" t="s">
        <v>83</v>
      </c>
      <c r="C2720">
        <v>2044</v>
      </c>
      <c r="D2720" t="s">
        <v>13</v>
      </c>
      <c r="E2720" t="s">
        <v>16</v>
      </c>
      <c r="F2720">
        <v>4598.5047542000002</v>
      </c>
    </row>
    <row r="2721" spans="1:6" x14ac:dyDescent="0.35">
      <c r="A2721" t="s">
        <v>53</v>
      </c>
      <c r="B2721" t="s">
        <v>83</v>
      </c>
      <c r="C2721">
        <v>2044</v>
      </c>
      <c r="D2721" t="s">
        <v>13</v>
      </c>
      <c r="E2721" t="s">
        <v>32</v>
      </c>
      <c r="F2721">
        <v>4728.2726779000004</v>
      </c>
    </row>
    <row r="2722" spans="1:6" x14ac:dyDescent="0.35">
      <c r="A2722" t="s">
        <v>53</v>
      </c>
      <c r="B2722" t="s">
        <v>83</v>
      </c>
      <c r="C2722">
        <v>2044</v>
      </c>
      <c r="D2722" t="s">
        <v>13</v>
      </c>
      <c r="E2722" t="s">
        <v>17</v>
      </c>
      <c r="F2722">
        <v>4611.0733577999999</v>
      </c>
    </row>
    <row r="2723" spans="1:6" x14ac:dyDescent="0.35">
      <c r="A2723" t="s">
        <v>53</v>
      </c>
      <c r="B2723" t="s">
        <v>83</v>
      </c>
      <c r="C2723">
        <v>2044</v>
      </c>
      <c r="D2723" t="s">
        <v>13</v>
      </c>
      <c r="E2723" t="s">
        <v>18</v>
      </c>
      <c r="F2723">
        <v>4119.5279060000003</v>
      </c>
    </row>
    <row r="2724" spans="1:6" x14ac:dyDescent="0.35">
      <c r="A2724" t="s">
        <v>53</v>
      </c>
      <c r="B2724" t="s">
        <v>83</v>
      </c>
      <c r="C2724">
        <v>2044</v>
      </c>
      <c r="D2724" t="s">
        <v>13</v>
      </c>
      <c r="E2724" t="s">
        <v>19</v>
      </c>
      <c r="F2724">
        <v>3350.8320757000001</v>
      </c>
    </row>
    <row r="2725" spans="1:6" x14ac:dyDescent="0.35">
      <c r="A2725" t="s">
        <v>53</v>
      </c>
      <c r="B2725" t="s">
        <v>83</v>
      </c>
      <c r="C2725">
        <v>2044</v>
      </c>
      <c r="D2725" t="s">
        <v>13</v>
      </c>
      <c r="E2725" t="s">
        <v>20</v>
      </c>
      <c r="F2725">
        <v>3730.8217921999999</v>
      </c>
    </row>
    <row r="2726" spans="1:6" x14ac:dyDescent="0.35">
      <c r="A2726" t="s">
        <v>53</v>
      </c>
      <c r="B2726" t="s">
        <v>83</v>
      </c>
      <c r="C2726">
        <v>2044</v>
      </c>
      <c r="D2726" t="s">
        <v>13</v>
      </c>
      <c r="E2726" t="s">
        <v>21</v>
      </c>
      <c r="F2726">
        <v>4239.463221</v>
      </c>
    </row>
    <row r="2727" spans="1:6" x14ac:dyDescent="0.35">
      <c r="A2727" t="s">
        <v>53</v>
      </c>
      <c r="B2727" t="s">
        <v>83</v>
      </c>
      <c r="C2727">
        <v>2044</v>
      </c>
      <c r="D2727" t="s">
        <v>13</v>
      </c>
      <c r="E2727" t="s">
        <v>22</v>
      </c>
      <c r="F2727">
        <v>4315.2062835999996</v>
      </c>
    </row>
    <row r="2728" spans="1:6" x14ac:dyDescent="0.35">
      <c r="A2728" t="s">
        <v>53</v>
      </c>
      <c r="B2728" t="s">
        <v>83</v>
      </c>
      <c r="C2728">
        <v>2044</v>
      </c>
      <c r="D2728" t="s">
        <v>13</v>
      </c>
      <c r="E2728" t="s">
        <v>23</v>
      </c>
      <c r="F2728">
        <v>4306.1996483000003</v>
      </c>
    </row>
    <row r="2729" spans="1:6" x14ac:dyDescent="0.35">
      <c r="A2729" t="s">
        <v>53</v>
      </c>
      <c r="B2729" t="s">
        <v>83</v>
      </c>
      <c r="C2729">
        <v>2044</v>
      </c>
      <c r="D2729" t="s">
        <v>13</v>
      </c>
      <c r="E2729" t="s">
        <v>24</v>
      </c>
      <c r="F2729">
        <v>4434.6141341000002</v>
      </c>
    </row>
    <row r="2730" spans="1:6" x14ac:dyDescent="0.35">
      <c r="A2730" t="s">
        <v>53</v>
      </c>
      <c r="B2730" t="s">
        <v>83</v>
      </c>
      <c r="C2730">
        <v>2044</v>
      </c>
      <c r="D2730" t="s">
        <v>13</v>
      </c>
      <c r="E2730" t="s">
        <v>25</v>
      </c>
      <c r="F2730">
        <v>4538.189582</v>
      </c>
    </row>
    <row r="2731" spans="1:6" x14ac:dyDescent="0.35">
      <c r="A2731" t="s">
        <v>53</v>
      </c>
      <c r="B2731" t="s">
        <v>83</v>
      </c>
      <c r="C2731">
        <v>2044</v>
      </c>
      <c r="D2731" t="s">
        <v>13</v>
      </c>
      <c r="E2731" t="s">
        <v>26</v>
      </c>
      <c r="F2731">
        <v>4651.7626625000003</v>
      </c>
    </row>
    <row r="2732" spans="1:6" x14ac:dyDescent="0.35">
      <c r="A2732" t="s">
        <v>53</v>
      </c>
      <c r="B2732" t="s">
        <v>83</v>
      </c>
      <c r="C2732">
        <v>2044</v>
      </c>
      <c r="D2732" t="s">
        <v>13</v>
      </c>
      <c r="E2732" t="s">
        <v>27</v>
      </c>
      <c r="F2732">
        <v>4724.5515622000003</v>
      </c>
    </row>
    <row r="2733" spans="1:6" x14ac:dyDescent="0.35">
      <c r="A2733" t="s">
        <v>53</v>
      </c>
      <c r="B2733" t="s">
        <v>83</v>
      </c>
      <c r="C2733">
        <v>2044</v>
      </c>
      <c r="D2733" t="s">
        <v>13</v>
      </c>
      <c r="E2733" t="s">
        <v>28</v>
      </c>
      <c r="F2733">
        <v>4490.2241180999999</v>
      </c>
    </row>
    <row r="2734" spans="1:6" x14ac:dyDescent="0.35">
      <c r="A2734" t="s">
        <v>53</v>
      </c>
      <c r="B2734" t="s">
        <v>83</v>
      </c>
      <c r="C2734">
        <v>2044</v>
      </c>
      <c r="D2734" t="s">
        <v>13</v>
      </c>
      <c r="E2734" t="s">
        <v>29</v>
      </c>
      <c r="F2734">
        <v>4751.8975424999999</v>
      </c>
    </row>
    <row r="2735" spans="1:6" x14ac:dyDescent="0.35">
      <c r="A2735" t="s">
        <v>53</v>
      </c>
      <c r="B2735" t="s">
        <v>83</v>
      </c>
      <c r="C2735">
        <v>2044</v>
      </c>
      <c r="D2735" t="s">
        <v>13</v>
      </c>
      <c r="E2735" t="s">
        <v>30</v>
      </c>
      <c r="F2735">
        <v>4148.6797607999997</v>
      </c>
    </row>
    <row r="2736" spans="1:6" x14ac:dyDescent="0.35">
      <c r="A2736" t="s">
        <v>53</v>
      </c>
      <c r="B2736" t="s">
        <v>83</v>
      </c>
      <c r="C2736">
        <v>2044</v>
      </c>
      <c r="D2736" t="s">
        <v>13</v>
      </c>
      <c r="E2736" t="s">
        <v>31</v>
      </c>
      <c r="F2736">
        <v>3603.7073713</v>
      </c>
    </row>
    <row r="2737" spans="1:6" x14ac:dyDescent="0.35">
      <c r="A2737" t="s">
        <v>53</v>
      </c>
      <c r="B2737" t="s">
        <v>83</v>
      </c>
      <c r="C2737">
        <v>2044</v>
      </c>
      <c r="D2737" t="s">
        <v>13</v>
      </c>
      <c r="E2737" t="s">
        <v>10</v>
      </c>
      <c r="F2737">
        <v>3805.2690010000001</v>
      </c>
    </row>
    <row r="2738" spans="1:6" x14ac:dyDescent="0.35">
      <c r="A2738" t="s">
        <v>53</v>
      </c>
      <c r="B2738" t="s">
        <v>83</v>
      </c>
      <c r="C2738">
        <v>2045</v>
      </c>
      <c r="D2738" t="s">
        <v>12</v>
      </c>
      <c r="E2738" t="s">
        <v>16</v>
      </c>
      <c r="F2738">
        <v>4391.4292640000003</v>
      </c>
    </row>
    <row r="2739" spans="1:6" x14ac:dyDescent="0.35">
      <c r="A2739" t="s">
        <v>53</v>
      </c>
      <c r="B2739" t="s">
        <v>83</v>
      </c>
      <c r="C2739">
        <v>2045</v>
      </c>
      <c r="D2739" t="s">
        <v>12</v>
      </c>
      <c r="E2739" t="s">
        <v>32</v>
      </c>
      <c r="F2739">
        <v>4547.1167237</v>
      </c>
    </row>
    <row r="2740" spans="1:6" x14ac:dyDescent="0.35">
      <c r="A2740" t="s">
        <v>53</v>
      </c>
      <c r="B2740" t="s">
        <v>83</v>
      </c>
      <c r="C2740">
        <v>2045</v>
      </c>
      <c r="D2740" t="s">
        <v>12</v>
      </c>
      <c r="E2740" t="s">
        <v>17</v>
      </c>
      <c r="F2740">
        <v>4353.5276925999997</v>
      </c>
    </row>
    <row r="2741" spans="1:6" x14ac:dyDescent="0.35">
      <c r="A2741" t="s">
        <v>53</v>
      </c>
      <c r="B2741" t="s">
        <v>83</v>
      </c>
      <c r="C2741">
        <v>2045</v>
      </c>
      <c r="D2741" t="s">
        <v>12</v>
      </c>
      <c r="E2741" t="s">
        <v>18</v>
      </c>
      <c r="F2741">
        <v>3505.8609845999999</v>
      </c>
    </row>
    <row r="2742" spans="1:6" x14ac:dyDescent="0.35">
      <c r="A2742" t="s">
        <v>53</v>
      </c>
      <c r="B2742" t="s">
        <v>83</v>
      </c>
      <c r="C2742">
        <v>2045</v>
      </c>
      <c r="D2742" t="s">
        <v>12</v>
      </c>
      <c r="E2742" t="s">
        <v>19</v>
      </c>
      <c r="F2742">
        <v>3067.5677857000001</v>
      </c>
    </row>
    <row r="2743" spans="1:6" x14ac:dyDescent="0.35">
      <c r="A2743" t="s">
        <v>53</v>
      </c>
      <c r="B2743" t="s">
        <v>83</v>
      </c>
      <c r="C2743">
        <v>2045</v>
      </c>
      <c r="D2743" t="s">
        <v>12</v>
      </c>
      <c r="E2743" t="s">
        <v>20</v>
      </c>
      <c r="F2743">
        <v>3773.9736996000001</v>
      </c>
    </row>
    <row r="2744" spans="1:6" x14ac:dyDescent="0.35">
      <c r="A2744" t="s">
        <v>53</v>
      </c>
      <c r="B2744" t="s">
        <v>83</v>
      </c>
      <c r="C2744">
        <v>2045</v>
      </c>
      <c r="D2744" t="s">
        <v>12</v>
      </c>
      <c r="E2744" t="s">
        <v>21</v>
      </c>
      <c r="F2744">
        <v>4164.1632090000003</v>
      </c>
    </row>
    <row r="2745" spans="1:6" x14ac:dyDescent="0.35">
      <c r="A2745" t="s">
        <v>53</v>
      </c>
      <c r="B2745" t="s">
        <v>83</v>
      </c>
      <c r="C2745">
        <v>2045</v>
      </c>
      <c r="D2745" t="s">
        <v>12</v>
      </c>
      <c r="E2745" t="s">
        <v>22</v>
      </c>
      <c r="F2745">
        <v>4226.3444632000001</v>
      </c>
    </row>
    <row r="2746" spans="1:6" x14ac:dyDescent="0.35">
      <c r="A2746" t="s">
        <v>53</v>
      </c>
      <c r="B2746" t="s">
        <v>83</v>
      </c>
      <c r="C2746">
        <v>2045</v>
      </c>
      <c r="D2746" t="s">
        <v>12</v>
      </c>
      <c r="E2746" t="s">
        <v>23</v>
      </c>
      <c r="F2746">
        <v>4160.5980597999996</v>
      </c>
    </row>
    <row r="2747" spans="1:6" x14ac:dyDescent="0.35">
      <c r="A2747" t="s">
        <v>53</v>
      </c>
      <c r="B2747" t="s">
        <v>83</v>
      </c>
      <c r="C2747">
        <v>2045</v>
      </c>
      <c r="D2747" t="s">
        <v>12</v>
      </c>
      <c r="E2747" t="s">
        <v>24</v>
      </c>
      <c r="F2747">
        <v>4341.0664348</v>
      </c>
    </row>
    <row r="2748" spans="1:6" x14ac:dyDescent="0.35">
      <c r="A2748" t="s">
        <v>53</v>
      </c>
      <c r="B2748" t="s">
        <v>83</v>
      </c>
      <c r="C2748">
        <v>2045</v>
      </c>
      <c r="D2748" t="s">
        <v>12</v>
      </c>
      <c r="E2748" t="s">
        <v>25</v>
      </c>
      <c r="F2748">
        <v>4508.5623586000002</v>
      </c>
    </row>
    <row r="2749" spans="1:6" x14ac:dyDescent="0.35">
      <c r="A2749" t="s">
        <v>53</v>
      </c>
      <c r="B2749" t="s">
        <v>83</v>
      </c>
      <c r="C2749">
        <v>2045</v>
      </c>
      <c r="D2749" t="s">
        <v>12</v>
      </c>
      <c r="E2749" t="s">
        <v>26</v>
      </c>
      <c r="F2749">
        <v>4643.3992558</v>
      </c>
    </row>
    <row r="2750" spans="1:6" x14ac:dyDescent="0.35">
      <c r="A2750" t="s">
        <v>53</v>
      </c>
      <c r="B2750" t="s">
        <v>83</v>
      </c>
      <c r="C2750">
        <v>2045</v>
      </c>
      <c r="D2750" t="s">
        <v>12</v>
      </c>
      <c r="E2750" t="s">
        <v>27</v>
      </c>
      <c r="F2750">
        <v>4774.495449</v>
      </c>
    </row>
    <row r="2751" spans="1:6" x14ac:dyDescent="0.35">
      <c r="A2751" t="s">
        <v>53</v>
      </c>
      <c r="B2751" t="s">
        <v>83</v>
      </c>
      <c r="C2751">
        <v>2045</v>
      </c>
      <c r="D2751" t="s">
        <v>12</v>
      </c>
      <c r="E2751" t="s">
        <v>28</v>
      </c>
      <c r="F2751">
        <v>4369.0263393999994</v>
      </c>
    </row>
    <row r="2752" spans="1:6" x14ac:dyDescent="0.35">
      <c r="A2752" t="s">
        <v>53</v>
      </c>
      <c r="B2752" t="s">
        <v>83</v>
      </c>
      <c r="C2752">
        <v>2045</v>
      </c>
      <c r="D2752" t="s">
        <v>12</v>
      </c>
      <c r="E2752" t="s">
        <v>29</v>
      </c>
      <c r="F2752">
        <v>4411.7104233999999</v>
      </c>
    </row>
    <row r="2753" spans="1:6" x14ac:dyDescent="0.35">
      <c r="A2753" t="s">
        <v>53</v>
      </c>
      <c r="B2753" t="s">
        <v>83</v>
      </c>
      <c r="C2753">
        <v>2045</v>
      </c>
      <c r="D2753" t="s">
        <v>12</v>
      </c>
      <c r="E2753" t="s">
        <v>30</v>
      </c>
      <c r="F2753">
        <v>3925.2086573000001</v>
      </c>
    </row>
    <row r="2754" spans="1:6" x14ac:dyDescent="0.35">
      <c r="A2754" t="s">
        <v>53</v>
      </c>
      <c r="B2754" t="s">
        <v>83</v>
      </c>
      <c r="C2754">
        <v>2045</v>
      </c>
      <c r="D2754" t="s">
        <v>12</v>
      </c>
      <c r="E2754" t="s">
        <v>31</v>
      </c>
      <c r="F2754">
        <v>3501.6658788</v>
      </c>
    </row>
    <row r="2755" spans="1:6" x14ac:dyDescent="0.35">
      <c r="A2755" t="s">
        <v>53</v>
      </c>
      <c r="B2755" t="s">
        <v>83</v>
      </c>
      <c r="C2755">
        <v>2045</v>
      </c>
      <c r="D2755" t="s">
        <v>12</v>
      </c>
      <c r="E2755" t="s">
        <v>10</v>
      </c>
      <c r="F2755">
        <v>4650.050671</v>
      </c>
    </row>
    <row r="2756" spans="1:6" x14ac:dyDescent="0.35">
      <c r="A2756" t="s">
        <v>53</v>
      </c>
      <c r="B2756" t="s">
        <v>83</v>
      </c>
      <c r="C2756">
        <v>2045</v>
      </c>
      <c r="D2756" t="s">
        <v>13</v>
      </c>
      <c r="E2756" t="s">
        <v>16</v>
      </c>
      <c r="F2756">
        <v>4599.7068664999997</v>
      </c>
    </row>
    <row r="2757" spans="1:6" x14ac:dyDescent="0.35">
      <c r="A2757" t="s">
        <v>53</v>
      </c>
      <c r="B2757" t="s">
        <v>83</v>
      </c>
      <c r="C2757">
        <v>2045</v>
      </c>
      <c r="D2757" t="s">
        <v>13</v>
      </c>
      <c r="E2757" t="s">
        <v>32</v>
      </c>
      <c r="F2757">
        <v>4746.1600208999998</v>
      </c>
    </row>
    <row r="2758" spans="1:6" x14ac:dyDescent="0.35">
      <c r="A2758" t="s">
        <v>53</v>
      </c>
      <c r="B2758" t="s">
        <v>83</v>
      </c>
      <c r="C2758">
        <v>2045</v>
      </c>
      <c r="D2758" t="s">
        <v>13</v>
      </c>
      <c r="E2758" t="s">
        <v>17</v>
      </c>
      <c r="F2758">
        <v>4650.6127184999996</v>
      </c>
    </row>
    <row r="2759" spans="1:6" x14ac:dyDescent="0.35">
      <c r="A2759" t="s">
        <v>53</v>
      </c>
      <c r="B2759" t="s">
        <v>83</v>
      </c>
      <c r="C2759">
        <v>2045</v>
      </c>
      <c r="D2759" t="s">
        <v>13</v>
      </c>
      <c r="E2759" t="s">
        <v>18</v>
      </c>
      <c r="F2759">
        <v>4166.0116048</v>
      </c>
    </row>
    <row r="2760" spans="1:6" x14ac:dyDescent="0.35">
      <c r="A2760" t="s">
        <v>53</v>
      </c>
      <c r="B2760" t="s">
        <v>83</v>
      </c>
      <c r="C2760">
        <v>2045</v>
      </c>
      <c r="D2760" t="s">
        <v>13</v>
      </c>
      <c r="E2760" t="s">
        <v>19</v>
      </c>
      <c r="F2760">
        <v>3340.8820741</v>
      </c>
    </row>
    <row r="2761" spans="1:6" x14ac:dyDescent="0.35">
      <c r="A2761" t="s">
        <v>53</v>
      </c>
      <c r="B2761" t="s">
        <v>83</v>
      </c>
      <c r="C2761">
        <v>2045</v>
      </c>
      <c r="D2761" t="s">
        <v>13</v>
      </c>
      <c r="E2761" t="s">
        <v>20</v>
      </c>
      <c r="F2761">
        <v>3690.2640631999998</v>
      </c>
    </row>
    <row r="2762" spans="1:6" x14ac:dyDescent="0.35">
      <c r="A2762" t="s">
        <v>53</v>
      </c>
      <c r="B2762" t="s">
        <v>83</v>
      </c>
      <c r="C2762">
        <v>2045</v>
      </c>
      <c r="D2762" t="s">
        <v>13</v>
      </c>
      <c r="E2762" t="s">
        <v>21</v>
      </c>
      <c r="F2762">
        <v>4212.5001536</v>
      </c>
    </row>
    <row r="2763" spans="1:6" x14ac:dyDescent="0.35">
      <c r="A2763" t="s">
        <v>53</v>
      </c>
      <c r="B2763" t="s">
        <v>83</v>
      </c>
      <c r="C2763">
        <v>2045</v>
      </c>
      <c r="D2763" t="s">
        <v>13</v>
      </c>
      <c r="E2763" t="s">
        <v>22</v>
      </c>
      <c r="F2763">
        <v>4344.1466170000003</v>
      </c>
    </row>
    <row r="2764" spans="1:6" x14ac:dyDescent="0.35">
      <c r="A2764" t="s">
        <v>53</v>
      </c>
      <c r="B2764" t="s">
        <v>83</v>
      </c>
      <c r="C2764">
        <v>2045</v>
      </c>
      <c r="D2764" t="s">
        <v>13</v>
      </c>
      <c r="E2764" t="s">
        <v>23</v>
      </c>
      <c r="F2764">
        <v>4292.9993683000002</v>
      </c>
    </row>
    <row r="2765" spans="1:6" x14ac:dyDescent="0.35">
      <c r="A2765" t="s">
        <v>53</v>
      </c>
      <c r="B2765" t="s">
        <v>83</v>
      </c>
      <c r="C2765">
        <v>2045</v>
      </c>
      <c r="D2765" t="s">
        <v>13</v>
      </c>
      <c r="E2765" t="s">
        <v>24</v>
      </c>
      <c r="F2765">
        <v>4459.6568817999996</v>
      </c>
    </row>
    <row r="2766" spans="1:6" x14ac:dyDescent="0.35">
      <c r="A2766" t="s">
        <v>53</v>
      </c>
      <c r="B2766" t="s">
        <v>83</v>
      </c>
      <c r="C2766">
        <v>2045</v>
      </c>
      <c r="D2766" t="s">
        <v>13</v>
      </c>
      <c r="E2766" t="s">
        <v>25</v>
      </c>
      <c r="F2766">
        <v>4578.3539829000001</v>
      </c>
    </row>
    <row r="2767" spans="1:6" x14ac:dyDescent="0.35">
      <c r="A2767" t="s">
        <v>53</v>
      </c>
      <c r="B2767" t="s">
        <v>83</v>
      </c>
      <c r="C2767">
        <v>2045</v>
      </c>
      <c r="D2767" t="s">
        <v>13</v>
      </c>
      <c r="E2767" t="s">
        <v>26</v>
      </c>
      <c r="F2767">
        <v>4703.4785123000001</v>
      </c>
    </row>
    <row r="2768" spans="1:6" x14ac:dyDescent="0.35">
      <c r="A2768" t="s">
        <v>53</v>
      </c>
      <c r="B2768" t="s">
        <v>83</v>
      </c>
      <c r="C2768">
        <v>2045</v>
      </c>
      <c r="D2768" t="s">
        <v>13</v>
      </c>
      <c r="E2768" t="s">
        <v>27</v>
      </c>
      <c r="F2768">
        <v>4839.1007987000003</v>
      </c>
    </row>
    <row r="2769" spans="1:6" x14ac:dyDescent="0.35">
      <c r="A2769" t="s">
        <v>53</v>
      </c>
      <c r="B2769" t="s">
        <v>83</v>
      </c>
      <c r="C2769">
        <v>2045</v>
      </c>
      <c r="D2769" t="s">
        <v>13</v>
      </c>
      <c r="E2769" t="s">
        <v>28</v>
      </c>
      <c r="F2769">
        <v>4485.5743714999999</v>
      </c>
    </row>
    <row r="2770" spans="1:6" x14ac:dyDescent="0.35">
      <c r="A2770" t="s">
        <v>53</v>
      </c>
      <c r="B2770" t="s">
        <v>83</v>
      </c>
      <c r="C2770">
        <v>2045</v>
      </c>
      <c r="D2770" t="s">
        <v>13</v>
      </c>
      <c r="E2770" t="s">
        <v>29</v>
      </c>
      <c r="F2770">
        <v>4714.9680275000001</v>
      </c>
    </row>
    <row r="2771" spans="1:6" x14ac:dyDescent="0.35">
      <c r="A2771" t="s">
        <v>53</v>
      </c>
      <c r="B2771" t="s">
        <v>83</v>
      </c>
      <c r="C2771">
        <v>2045</v>
      </c>
      <c r="D2771" t="s">
        <v>13</v>
      </c>
      <c r="E2771" t="s">
        <v>30</v>
      </c>
      <c r="F2771">
        <v>4215.8227164</v>
      </c>
    </row>
    <row r="2772" spans="1:6" x14ac:dyDescent="0.35">
      <c r="A2772" t="s">
        <v>53</v>
      </c>
      <c r="B2772" t="s">
        <v>83</v>
      </c>
      <c r="C2772">
        <v>2045</v>
      </c>
      <c r="D2772" t="s">
        <v>13</v>
      </c>
      <c r="E2772" t="s">
        <v>31</v>
      </c>
      <c r="F2772">
        <v>3603.0777002999998</v>
      </c>
    </row>
    <row r="2773" spans="1:6" x14ac:dyDescent="0.35">
      <c r="A2773" t="s">
        <v>53</v>
      </c>
      <c r="B2773" t="s">
        <v>83</v>
      </c>
      <c r="C2773">
        <v>2045</v>
      </c>
      <c r="D2773" t="s">
        <v>13</v>
      </c>
      <c r="E2773" t="s">
        <v>10</v>
      </c>
      <c r="F2773">
        <v>3939.4625429500002</v>
      </c>
    </row>
    <row r="2774" spans="1:6" x14ac:dyDescent="0.35">
      <c r="A2774" t="s">
        <v>53</v>
      </c>
      <c r="B2774" t="s">
        <v>83</v>
      </c>
      <c r="C2774">
        <v>2046</v>
      </c>
      <c r="D2774" t="s">
        <v>12</v>
      </c>
      <c r="E2774" t="s">
        <v>16</v>
      </c>
      <c r="F2774">
        <v>4390.8626899000001</v>
      </c>
    </row>
    <row r="2775" spans="1:6" x14ac:dyDescent="0.35">
      <c r="A2775" t="s">
        <v>53</v>
      </c>
      <c r="B2775" t="s">
        <v>83</v>
      </c>
      <c r="C2775">
        <v>2046</v>
      </c>
      <c r="D2775" t="s">
        <v>12</v>
      </c>
      <c r="E2775" t="s">
        <v>32</v>
      </c>
      <c r="F2775">
        <v>4560.6846887000002</v>
      </c>
    </row>
    <row r="2776" spans="1:6" x14ac:dyDescent="0.35">
      <c r="A2776" t="s">
        <v>53</v>
      </c>
      <c r="B2776" t="s">
        <v>83</v>
      </c>
      <c r="C2776">
        <v>2046</v>
      </c>
      <c r="D2776" t="s">
        <v>12</v>
      </c>
      <c r="E2776" t="s">
        <v>17</v>
      </c>
      <c r="F2776">
        <v>4384.5172149999999</v>
      </c>
    </row>
    <row r="2777" spans="1:6" x14ac:dyDescent="0.35">
      <c r="A2777" t="s">
        <v>53</v>
      </c>
      <c r="B2777" t="s">
        <v>83</v>
      </c>
      <c r="C2777">
        <v>2046</v>
      </c>
      <c r="D2777" t="s">
        <v>12</v>
      </c>
      <c r="E2777" t="s">
        <v>18</v>
      </c>
      <c r="F2777">
        <v>3539.6475393000001</v>
      </c>
    </row>
    <row r="2778" spans="1:6" x14ac:dyDescent="0.35">
      <c r="A2778" t="s">
        <v>53</v>
      </c>
      <c r="B2778" t="s">
        <v>83</v>
      </c>
      <c r="C2778">
        <v>2046</v>
      </c>
      <c r="D2778" t="s">
        <v>12</v>
      </c>
      <c r="E2778" t="s">
        <v>19</v>
      </c>
      <c r="F2778">
        <v>3071.7441794000001</v>
      </c>
    </row>
    <row r="2779" spans="1:6" x14ac:dyDescent="0.35">
      <c r="A2779" t="s">
        <v>53</v>
      </c>
      <c r="B2779" t="s">
        <v>83</v>
      </c>
      <c r="C2779">
        <v>2046</v>
      </c>
      <c r="D2779" t="s">
        <v>12</v>
      </c>
      <c r="E2779" t="s">
        <v>20</v>
      </c>
      <c r="F2779">
        <v>3731.1818497999998</v>
      </c>
    </row>
    <row r="2780" spans="1:6" x14ac:dyDescent="0.35">
      <c r="A2780" t="s">
        <v>53</v>
      </c>
      <c r="B2780" t="s">
        <v>83</v>
      </c>
      <c r="C2780">
        <v>2046</v>
      </c>
      <c r="D2780" t="s">
        <v>12</v>
      </c>
      <c r="E2780" t="s">
        <v>21</v>
      </c>
      <c r="F2780">
        <v>4143.9283513999999</v>
      </c>
    </row>
    <row r="2781" spans="1:6" x14ac:dyDescent="0.35">
      <c r="A2781" t="s">
        <v>53</v>
      </c>
      <c r="B2781" t="s">
        <v>83</v>
      </c>
      <c r="C2781">
        <v>2046</v>
      </c>
      <c r="D2781" t="s">
        <v>12</v>
      </c>
      <c r="E2781" t="s">
        <v>22</v>
      </c>
      <c r="F2781">
        <v>4230.4014917000004</v>
      </c>
    </row>
    <row r="2782" spans="1:6" x14ac:dyDescent="0.35">
      <c r="A2782" t="s">
        <v>53</v>
      </c>
      <c r="B2782" t="s">
        <v>83</v>
      </c>
      <c r="C2782">
        <v>2046</v>
      </c>
      <c r="D2782" t="s">
        <v>12</v>
      </c>
      <c r="E2782" t="s">
        <v>23</v>
      </c>
      <c r="F2782">
        <v>4172.0577222000002</v>
      </c>
    </row>
    <row r="2783" spans="1:6" x14ac:dyDescent="0.35">
      <c r="A2783" t="s">
        <v>53</v>
      </c>
      <c r="B2783" t="s">
        <v>83</v>
      </c>
      <c r="C2783">
        <v>2046</v>
      </c>
      <c r="D2783" t="s">
        <v>12</v>
      </c>
      <c r="E2783" t="s">
        <v>24</v>
      </c>
      <c r="F2783">
        <v>4352.9965081</v>
      </c>
    </row>
    <row r="2784" spans="1:6" x14ac:dyDescent="0.35">
      <c r="A2784" t="s">
        <v>53</v>
      </c>
      <c r="B2784" t="s">
        <v>83</v>
      </c>
      <c r="C2784">
        <v>2046</v>
      </c>
      <c r="D2784" t="s">
        <v>12</v>
      </c>
      <c r="E2784" t="s">
        <v>25</v>
      </c>
      <c r="F2784">
        <v>4539.8235846999996</v>
      </c>
    </row>
    <row r="2785" spans="1:6" x14ac:dyDescent="0.35">
      <c r="A2785" t="s">
        <v>53</v>
      </c>
      <c r="B2785" t="s">
        <v>83</v>
      </c>
      <c r="C2785">
        <v>2046</v>
      </c>
      <c r="D2785" t="s">
        <v>12</v>
      </c>
      <c r="E2785" t="s">
        <v>26</v>
      </c>
      <c r="F2785">
        <v>4684.2750149000003</v>
      </c>
    </row>
    <row r="2786" spans="1:6" x14ac:dyDescent="0.35">
      <c r="A2786" t="s">
        <v>53</v>
      </c>
      <c r="B2786" t="s">
        <v>83</v>
      </c>
      <c r="C2786">
        <v>2046</v>
      </c>
      <c r="D2786" t="s">
        <v>12</v>
      </c>
      <c r="E2786" t="s">
        <v>27</v>
      </c>
      <c r="F2786">
        <v>4821.5626023000004</v>
      </c>
    </row>
    <row r="2787" spans="1:6" x14ac:dyDescent="0.35">
      <c r="A2787" t="s">
        <v>53</v>
      </c>
      <c r="B2787" t="s">
        <v>83</v>
      </c>
      <c r="C2787">
        <v>2046</v>
      </c>
      <c r="D2787" t="s">
        <v>12</v>
      </c>
      <c r="E2787" t="s">
        <v>28</v>
      </c>
      <c r="F2787">
        <v>4429.9947210999999</v>
      </c>
    </row>
    <row r="2788" spans="1:6" x14ac:dyDescent="0.35">
      <c r="A2788" t="s">
        <v>53</v>
      </c>
      <c r="B2788" t="s">
        <v>83</v>
      </c>
      <c r="C2788">
        <v>2046</v>
      </c>
      <c r="D2788" t="s">
        <v>12</v>
      </c>
      <c r="E2788" t="s">
        <v>29</v>
      </c>
      <c r="F2788">
        <v>4323.9247907999998</v>
      </c>
    </row>
    <row r="2789" spans="1:6" x14ac:dyDescent="0.35">
      <c r="A2789" t="s">
        <v>53</v>
      </c>
      <c r="B2789" t="s">
        <v>83</v>
      </c>
      <c r="C2789">
        <v>2046</v>
      </c>
      <c r="D2789" t="s">
        <v>12</v>
      </c>
      <c r="E2789" t="s">
        <v>30</v>
      </c>
      <c r="F2789">
        <v>4019.6379643</v>
      </c>
    </row>
    <row r="2790" spans="1:6" x14ac:dyDescent="0.35">
      <c r="A2790" t="s">
        <v>53</v>
      </c>
      <c r="B2790" t="s">
        <v>83</v>
      </c>
      <c r="C2790">
        <v>2046</v>
      </c>
      <c r="D2790" t="s">
        <v>12</v>
      </c>
      <c r="E2790" t="s">
        <v>31</v>
      </c>
      <c r="F2790">
        <v>3466.8766802999999</v>
      </c>
    </row>
    <row r="2791" spans="1:6" x14ac:dyDescent="0.35">
      <c r="A2791" t="s">
        <v>53</v>
      </c>
      <c r="B2791" t="s">
        <v>83</v>
      </c>
      <c r="C2791">
        <v>2046</v>
      </c>
      <c r="D2791" t="s">
        <v>12</v>
      </c>
      <c r="E2791" t="s">
        <v>10</v>
      </c>
      <c r="F2791">
        <v>4815.0263323500003</v>
      </c>
    </row>
    <row r="2792" spans="1:6" x14ac:dyDescent="0.35">
      <c r="A2792" t="s">
        <v>53</v>
      </c>
      <c r="B2792" t="s">
        <v>83</v>
      </c>
      <c r="C2792">
        <v>2046</v>
      </c>
      <c r="D2792" t="s">
        <v>13</v>
      </c>
      <c r="E2792" t="s">
        <v>16</v>
      </c>
      <c r="F2792">
        <v>4598.9724165999996</v>
      </c>
    </row>
    <row r="2793" spans="1:6" x14ac:dyDescent="0.35">
      <c r="A2793" t="s">
        <v>53</v>
      </c>
      <c r="B2793" t="s">
        <v>83</v>
      </c>
      <c r="C2793">
        <v>2046</v>
      </c>
      <c r="D2793" t="s">
        <v>13</v>
      </c>
      <c r="E2793" t="s">
        <v>32</v>
      </c>
      <c r="F2793">
        <v>4760.3217931999998</v>
      </c>
    </row>
    <row r="2794" spans="1:6" x14ac:dyDescent="0.35">
      <c r="A2794" t="s">
        <v>53</v>
      </c>
      <c r="B2794" t="s">
        <v>83</v>
      </c>
      <c r="C2794">
        <v>2046</v>
      </c>
      <c r="D2794" t="s">
        <v>13</v>
      </c>
      <c r="E2794" t="s">
        <v>17</v>
      </c>
      <c r="F2794">
        <v>4684.5006535000002</v>
      </c>
    </row>
    <row r="2795" spans="1:6" x14ac:dyDescent="0.35">
      <c r="A2795" t="s">
        <v>53</v>
      </c>
      <c r="B2795" t="s">
        <v>83</v>
      </c>
      <c r="C2795">
        <v>2046</v>
      </c>
      <c r="D2795" t="s">
        <v>13</v>
      </c>
      <c r="E2795" t="s">
        <v>18</v>
      </c>
      <c r="F2795">
        <v>4209.1783445999999</v>
      </c>
    </row>
    <row r="2796" spans="1:6" x14ac:dyDescent="0.35">
      <c r="A2796" t="s">
        <v>53</v>
      </c>
      <c r="B2796" t="s">
        <v>83</v>
      </c>
      <c r="C2796">
        <v>2046</v>
      </c>
      <c r="D2796" t="s">
        <v>13</v>
      </c>
      <c r="E2796" t="s">
        <v>19</v>
      </c>
      <c r="F2796">
        <v>3342.8681234000001</v>
      </c>
    </row>
    <row r="2797" spans="1:6" x14ac:dyDescent="0.35">
      <c r="A2797" t="s">
        <v>53</v>
      </c>
      <c r="B2797" t="s">
        <v>83</v>
      </c>
      <c r="C2797">
        <v>2046</v>
      </c>
      <c r="D2797" t="s">
        <v>13</v>
      </c>
      <c r="E2797" t="s">
        <v>20</v>
      </c>
      <c r="F2797">
        <v>3649.3643063</v>
      </c>
    </row>
    <row r="2798" spans="1:6" x14ac:dyDescent="0.35">
      <c r="A2798" t="s">
        <v>53</v>
      </c>
      <c r="B2798" t="s">
        <v>83</v>
      </c>
      <c r="C2798">
        <v>2046</v>
      </c>
      <c r="D2798" t="s">
        <v>13</v>
      </c>
      <c r="E2798" t="s">
        <v>21</v>
      </c>
      <c r="F2798">
        <v>4194.3334612999997</v>
      </c>
    </row>
    <row r="2799" spans="1:6" x14ac:dyDescent="0.35">
      <c r="A2799" t="s">
        <v>53</v>
      </c>
      <c r="B2799" t="s">
        <v>83</v>
      </c>
      <c r="C2799">
        <v>2046</v>
      </c>
      <c r="D2799" t="s">
        <v>13</v>
      </c>
      <c r="E2799" t="s">
        <v>22</v>
      </c>
      <c r="F2799">
        <v>4350.3133365000003</v>
      </c>
    </row>
    <row r="2800" spans="1:6" x14ac:dyDescent="0.35">
      <c r="A2800" t="s">
        <v>53</v>
      </c>
      <c r="B2800" t="s">
        <v>83</v>
      </c>
      <c r="C2800">
        <v>2046</v>
      </c>
      <c r="D2800" t="s">
        <v>13</v>
      </c>
      <c r="E2800" t="s">
        <v>23</v>
      </c>
      <c r="F2800">
        <v>4296.4740988000003</v>
      </c>
    </row>
    <row r="2801" spans="1:6" x14ac:dyDescent="0.35">
      <c r="A2801" t="s">
        <v>53</v>
      </c>
      <c r="B2801" t="s">
        <v>83</v>
      </c>
      <c r="C2801">
        <v>2046</v>
      </c>
      <c r="D2801" t="s">
        <v>13</v>
      </c>
      <c r="E2801" t="s">
        <v>24</v>
      </c>
      <c r="F2801">
        <v>4478.2199467</v>
      </c>
    </row>
    <row r="2802" spans="1:6" x14ac:dyDescent="0.35">
      <c r="A2802" t="s">
        <v>53</v>
      </c>
      <c r="B2802" t="s">
        <v>83</v>
      </c>
      <c r="C2802">
        <v>2046</v>
      </c>
      <c r="D2802" t="s">
        <v>13</v>
      </c>
      <c r="E2802" t="s">
        <v>25</v>
      </c>
      <c r="F2802">
        <v>4611.1114917000004</v>
      </c>
    </row>
    <row r="2803" spans="1:6" x14ac:dyDescent="0.35">
      <c r="A2803" t="s">
        <v>53</v>
      </c>
      <c r="B2803" t="s">
        <v>83</v>
      </c>
      <c r="C2803">
        <v>2046</v>
      </c>
      <c r="D2803" t="s">
        <v>13</v>
      </c>
      <c r="E2803" t="s">
        <v>26</v>
      </c>
      <c r="F2803">
        <v>4766.3701991999997</v>
      </c>
    </row>
    <row r="2804" spans="1:6" x14ac:dyDescent="0.35">
      <c r="A2804" t="s">
        <v>53</v>
      </c>
      <c r="B2804" t="s">
        <v>83</v>
      </c>
      <c r="C2804">
        <v>2046</v>
      </c>
      <c r="D2804" t="s">
        <v>13</v>
      </c>
      <c r="E2804" t="s">
        <v>27</v>
      </c>
      <c r="F2804">
        <v>4916.8997698000003</v>
      </c>
    </row>
    <row r="2805" spans="1:6" x14ac:dyDescent="0.35">
      <c r="A2805" t="s">
        <v>53</v>
      </c>
      <c r="B2805" t="s">
        <v>83</v>
      </c>
      <c r="C2805">
        <v>2046</v>
      </c>
      <c r="D2805" t="s">
        <v>13</v>
      </c>
      <c r="E2805" t="s">
        <v>28</v>
      </c>
      <c r="F2805">
        <v>4544.7552409999998</v>
      </c>
    </row>
    <row r="2806" spans="1:6" x14ac:dyDescent="0.35">
      <c r="A2806" t="s">
        <v>53</v>
      </c>
      <c r="B2806" t="s">
        <v>83</v>
      </c>
      <c r="C2806">
        <v>2046</v>
      </c>
      <c r="D2806" t="s">
        <v>13</v>
      </c>
      <c r="E2806" t="s">
        <v>29</v>
      </c>
      <c r="F2806">
        <v>4600.9755714000003</v>
      </c>
    </row>
    <row r="2807" spans="1:6" x14ac:dyDescent="0.35">
      <c r="A2807" t="s">
        <v>53</v>
      </c>
      <c r="B2807" t="s">
        <v>83</v>
      </c>
      <c r="C2807">
        <v>2046</v>
      </c>
      <c r="D2807" t="s">
        <v>13</v>
      </c>
      <c r="E2807" t="s">
        <v>30</v>
      </c>
      <c r="F2807">
        <v>4336.7375118</v>
      </c>
    </row>
    <row r="2808" spans="1:6" x14ac:dyDescent="0.35">
      <c r="A2808" t="s">
        <v>53</v>
      </c>
      <c r="B2808" t="s">
        <v>83</v>
      </c>
      <c r="C2808">
        <v>2046</v>
      </c>
      <c r="D2808" t="s">
        <v>13</v>
      </c>
      <c r="E2808" t="s">
        <v>31</v>
      </c>
      <c r="F2808">
        <v>3586.1520626000001</v>
      </c>
    </row>
    <row r="2809" spans="1:6" x14ac:dyDescent="0.35">
      <c r="A2809" t="s">
        <v>53</v>
      </c>
      <c r="B2809" t="s">
        <v>83</v>
      </c>
      <c r="C2809">
        <v>2046</v>
      </c>
      <c r="D2809" t="s">
        <v>13</v>
      </c>
      <c r="E2809" t="s">
        <v>10</v>
      </c>
      <c r="F2809">
        <v>4082.4204590200002</v>
      </c>
    </row>
    <row r="2810" spans="1:6" x14ac:dyDescent="0.35">
      <c r="A2810" t="s">
        <v>54</v>
      </c>
      <c r="B2810" t="s">
        <v>83</v>
      </c>
      <c r="C2810">
        <v>2021</v>
      </c>
      <c r="D2810" t="s">
        <v>12</v>
      </c>
      <c r="E2810" t="s">
        <v>16</v>
      </c>
      <c r="F2810">
        <v>17033</v>
      </c>
    </row>
    <row r="2811" spans="1:6" x14ac:dyDescent="0.35">
      <c r="A2811" t="s">
        <v>54</v>
      </c>
      <c r="B2811" t="s">
        <v>83</v>
      </c>
      <c r="C2811">
        <v>2021</v>
      </c>
      <c r="D2811" t="s">
        <v>12</v>
      </c>
      <c r="E2811" t="s">
        <v>32</v>
      </c>
      <c r="F2811">
        <v>19125</v>
      </c>
    </row>
    <row r="2812" spans="1:6" x14ac:dyDescent="0.35">
      <c r="A2812" t="s">
        <v>54</v>
      </c>
      <c r="B2812" t="s">
        <v>83</v>
      </c>
      <c r="C2812">
        <v>2021</v>
      </c>
      <c r="D2812" t="s">
        <v>12</v>
      </c>
      <c r="E2812" t="s">
        <v>17</v>
      </c>
      <c r="F2812">
        <v>19970</v>
      </c>
    </row>
    <row r="2813" spans="1:6" x14ac:dyDescent="0.35">
      <c r="A2813" t="s">
        <v>54</v>
      </c>
      <c r="B2813" t="s">
        <v>83</v>
      </c>
      <c r="C2813">
        <v>2021</v>
      </c>
      <c r="D2813" t="s">
        <v>12</v>
      </c>
      <c r="E2813" t="s">
        <v>18</v>
      </c>
      <c r="F2813">
        <v>18706</v>
      </c>
    </row>
    <row r="2814" spans="1:6" x14ac:dyDescent="0.35">
      <c r="A2814" t="s">
        <v>54</v>
      </c>
      <c r="B2814" t="s">
        <v>83</v>
      </c>
      <c r="C2814">
        <v>2021</v>
      </c>
      <c r="D2814" t="s">
        <v>12</v>
      </c>
      <c r="E2814" t="s">
        <v>19</v>
      </c>
      <c r="F2814">
        <v>20874</v>
      </c>
    </row>
    <row r="2815" spans="1:6" x14ac:dyDescent="0.35">
      <c r="A2815" t="s">
        <v>54</v>
      </c>
      <c r="B2815" t="s">
        <v>83</v>
      </c>
      <c r="C2815">
        <v>2021</v>
      </c>
      <c r="D2815" t="s">
        <v>12</v>
      </c>
      <c r="E2815" t="s">
        <v>20</v>
      </c>
      <c r="F2815">
        <v>22771</v>
      </c>
    </row>
    <row r="2816" spans="1:6" x14ac:dyDescent="0.35">
      <c r="A2816" t="s">
        <v>54</v>
      </c>
      <c r="B2816" t="s">
        <v>83</v>
      </c>
      <c r="C2816">
        <v>2021</v>
      </c>
      <c r="D2816" t="s">
        <v>12</v>
      </c>
      <c r="E2816" t="s">
        <v>21</v>
      </c>
      <c r="F2816">
        <v>23643</v>
      </c>
    </row>
    <row r="2817" spans="1:6" x14ac:dyDescent="0.35">
      <c r="A2817" t="s">
        <v>54</v>
      </c>
      <c r="B2817" t="s">
        <v>83</v>
      </c>
      <c r="C2817">
        <v>2021</v>
      </c>
      <c r="D2817" t="s">
        <v>12</v>
      </c>
      <c r="E2817" t="s">
        <v>22</v>
      </c>
      <c r="F2817">
        <v>23309</v>
      </c>
    </row>
    <row r="2818" spans="1:6" x14ac:dyDescent="0.35">
      <c r="A2818" t="s">
        <v>54</v>
      </c>
      <c r="B2818" t="s">
        <v>83</v>
      </c>
      <c r="C2818">
        <v>2021</v>
      </c>
      <c r="D2818" t="s">
        <v>12</v>
      </c>
      <c r="E2818" t="s">
        <v>23</v>
      </c>
      <c r="F2818">
        <v>22207</v>
      </c>
    </row>
    <row r="2819" spans="1:6" x14ac:dyDescent="0.35">
      <c r="A2819" t="s">
        <v>54</v>
      </c>
      <c r="B2819" t="s">
        <v>83</v>
      </c>
      <c r="C2819">
        <v>2021</v>
      </c>
      <c r="D2819" t="s">
        <v>12</v>
      </c>
      <c r="E2819" t="s">
        <v>24</v>
      </c>
      <c r="F2819">
        <v>22885</v>
      </c>
    </row>
    <row r="2820" spans="1:6" x14ac:dyDescent="0.35">
      <c r="A2820" t="s">
        <v>54</v>
      </c>
      <c r="B2820" t="s">
        <v>83</v>
      </c>
      <c r="C2820">
        <v>2021</v>
      </c>
      <c r="D2820" t="s">
        <v>12</v>
      </c>
      <c r="E2820" t="s">
        <v>25</v>
      </c>
      <c r="F2820">
        <v>21846</v>
      </c>
    </row>
    <row r="2821" spans="1:6" x14ac:dyDescent="0.35">
      <c r="A2821" t="s">
        <v>54</v>
      </c>
      <c r="B2821" t="s">
        <v>83</v>
      </c>
      <c r="C2821">
        <v>2021</v>
      </c>
      <c r="D2821" t="s">
        <v>12</v>
      </c>
      <c r="E2821" t="s">
        <v>26</v>
      </c>
      <c r="F2821">
        <v>20348</v>
      </c>
    </row>
    <row r="2822" spans="1:6" x14ac:dyDescent="0.35">
      <c r="A2822" t="s">
        <v>54</v>
      </c>
      <c r="B2822" t="s">
        <v>83</v>
      </c>
      <c r="C2822">
        <v>2021</v>
      </c>
      <c r="D2822" t="s">
        <v>12</v>
      </c>
      <c r="E2822" t="s">
        <v>27</v>
      </c>
      <c r="F2822">
        <v>19386</v>
      </c>
    </row>
    <row r="2823" spans="1:6" x14ac:dyDescent="0.35">
      <c r="A2823" t="s">
        <v>54</v>
      </c>
      <c r="B2823" t="s">
        <v>83</v>
      </c>
      <c r="C2823">
        <v>2021</v>
      </c>
      <c r="D2823" t="s">
        <v>12</v>
      </c>
      <c r="E2823" t="s">
        <v>28</v>
      </c>
      <c r="F2823">
        <v>17250</v>
      </c>
    </row>
    <row r="2824" spans="1:6" x14ac:dyDescent="0.35">
      <c r="A2824" t="s">
        <v>54</v>
      </c>
      <c r="B2824" t="s">
        <v>83</v>
      </c>
      <c r="C2824">
        <v>2021</v>
      </c>
      <c r="D2824" t="s">
        <v>12</v>
      </c>
      <c r="E2824" t="s">
        <v>29</v>
      </c>
      <c r="F2824">
        <v>16264</v>
      </c>
    </row>
    <row r="2825" spans="1:6" x14ac:dyDescent="0.35">
      <c r="A2825" t="s">
        <v>54</v>
      </c>
      <c r="B2825" t="s">
        <v>83</v>
      </c>
      <c r="C2825">
        <v>2021</v>
      </c>
      <c r="D2825" t="s">
        <v>12</v>
      </c>
      <c r="E2825" t="s">
        <v>30</v>
      </c>
      <c r="F2825">
        <v>11427</v>
      </c>
    </row>
    <row r="2826" spans="1:6" x14ac:dyDescent="0.35">
      <c r="A2826" t="s">
        <v>54</v>
      </c>
      <c r="B2826" t="s">
        <v>83</v>
      </c>
      <c r="C2826">
        <v>2021</v>
      </c>
      <c r="D2826" t="s">
        <v>12</v>
      </c>
      <c r="E2826" t="s">
        <v>31</v>
      </c>
      <c r="F2826">
        <v>7478</v>
      </c>
    </row>
    <row r="2827" spans="1:6" x14ac:dyDescent="0.35">
      <c r="A2827" t="s">
        <v>54</v>
      </c>
      <c r="B2827" t="s">
        <v>83</v>
      </c>
      <c r="C2827">
        <v>2021</v>
      </c>
      <c r="D2827" t="s">
        <v>12</v>
      </c>
      <c r="E2827" t="s">
        <v>10</v>
      </c>
      <c r="F2827">
        <v>7763</v>
      </c>
    </row>
    <row r="2828" spans="1:6" x14ac:dyDescent="0.35">
      <c r="A2828" t="s">
        <v>54</v>
      </c>
      <c r="B2828" t="s">
        <v>83</v>
      </c>
      <c r="C2828">
        <v>2021</v>
      </c>
      <c r="D2828" t="s">
        <v>13</v>
      </c>
      <c r="E2828" t="s">
        <v>16</v>
      </c>
      <c r="F2828">
        <v>18284</v>
      </c>
    </row>
    <row r="2829" spans="1:6" x14ac:dyDescent="0.35">
      <c r="A2829" t="s">
        <v>54</v>
      </c>
      <c r="B2829" t="s">
        <v>83</v>
      </c>
      <c r="C2829">
        <v>2021</v>
      </c>
      <c r="D2829" t="s">
        <v>13</v>
      </c>
      <c r="E2829" t="s">
        <v>32</v>
      </c>
      <c r="F2829">
        <v>20160</v>
      </c>
    </row>
    <row r="2830" spans="1:6" x14ac:dyDescent="0.35">
      <c r="A2830" t="s">
        <v>54</v>
      </c>
      <c r="B2830" t="s">
        <v>83</v>
      </c>
      <c r="C2830">
        <v>2021</v>
      </c>
      <c r="D2830" t="s">
        <v>13</v>
      </c>
      <c r="E2830" t="s">
        <v>17</v>
      </c>
      <c r="F2830">
        <v>21071</v>
      </c>
    </row>
    <row r="2831" spans="1:6" x14ac:dyDescent="0.35">
      <c r="A2831" t="s">
        <v>54</v>
      </c>
      <c r="B2831" t="s">
        <v>83</v>
      </c>
      <c r="C2831">
        <v>2021</v>
      </c>
      <c r="D2831" t="s">
        <v>13</v>
      </c>
      <c r="E2831" t="s">
        <v>18</v>
      </c>
      <c r="F2831">
        <v>19281</v>
      </c>
    </row>
    <row r="2832" spans="1:6" x14ac:dyDescent="0.35">
      <c r="A2832" t="s">
        <v>54</v>
      </c>
      <c r="B2832" t="s">
        <v>83</v>
      </c>
      <c r="C2832">
        <v>2021</v>
      </c>
      <c r="D2832" t="s">
        <v>13</v>
      </c>
      <c r="E2832" t="s">
        <v>19</v>
      </c>
      <c r="F2832">
        <v>20220</v>
      </c>
    </row>
    <row r="2833" spans="1:6" x14ac:dyDescent="0.35">
      <c r="A2833" t="s">
        <v>54</v>
      </c>
      <c r="B2833" t="s">
        <v>83</v>
      </c>
      <c r="C2833">
        <v>2021</v>
      </c>
      <c r="D2833" t="s">
        <v>13</v>
      </c>
      <c r="E2833" t="s">
        <v>20</v>
      </c>
      <c r="F2833">
        <v>21872</v>
      </c>
    </row>
    <row r="2834" spans="1:6" x14ac:dyDescent="0.35">
      <c r="A2834" t="s">
        <v>54</v>
      </c>
      <c r="B2834" t="s">
        <v>83</v>
      </c>
      <c r="C2834">
        <v>2021</v>
      </c>
      <c r="D2834" t="s">
        <v>13</v>
      </c>
      <c r="E2834" t="s">
        <v>21</v>
      </c>
      <c r="F2834">
        <v>22041</v>
      </c>
    </row>
    <row r="2835" spans="1:6" x14ac:dyDescent="0.35">
      <c r="A2835" t="s">
        <v>54</v>
      </c>
      <c r="B2835" t="s">
        <v>83</v>
      </c>
      <c r="C2835">
        <v>2021</v>
      </c>
      <c r="D2835" t="s">
        <v>13</v>
      </c>
      <c r="E2835" t="s">
        <v>22</v>
      </c>
      <c r="F2835">
        <v>22018</v>
      </c>
    </row>
    <row r="2836" spans="1:6" x14ac:dyDescent="0.35">
      <c r="A2836" t="s">
        <v>54</v>
      </c>
      <c r="B2836" t="s">
        <v>83</v>
      </c>
      <c r="C2836">
        <v>2021</v>
      </c>
      <c r="D2836" t="s">
        <v>13</v>
      </c>
      <c r="E2836" t="s">
        <v>23</v>
      </c>
      <c r="F2836">
        <v>20545</v>
      </c>
    </row>
    <row r="2837" spans="1:6" x14ac:dyDescent="0.35">
      <c r="A2837" t="s">
        <v>54</v>
      </c>
      <c r="B2837" t="s">
        <v>83</v>
      </c>
      <c r="C2837">
        <v>2021</v>
      </c>
      <c r="D2837" t="s">
        <v>13</v>
      </c>
      <c r="E2837" t="s">
        <v>24</v>
      </c>
      <c r="F2837">
        <v>21801</v>
      </c>
    </row>
    <row r="2838" spans="1:6" x14ac:dyDescent="0.35">
      <c r="A2838" t="s">
        <v>54</v>
      </c>
      <c r="B2838" t="s">
        <v>83</v>
      </c>
      <c r="C2838">
        <v>2021</v>
      </c>
      <c r="D2838" t="s">
        <v>13</v>
      </c>
      <c r="E2838" t="s">
        <v>25</v>
      </c>
      <c r="F2838">
        <v>20589</v>
      </c>
    </row>
    <row r="2839" spans="1:6" x14ac:dyDescent="0.35">
      <c r="A2839" t="s">
        <v>54</v>
      </c>
      <c r="B2839" t="s">
        <v>83</v>
      </c>
      <c r="C2839">
        <v>2021</v>
      </c>
      <c r="D2839" t="s">
        <v>13</v>
      </c>
      <c r="E2839" t="s">
        <v>26</v>
      </c>
      <c r="F2839">
        <v>19052</v>
      </c>
    </row>
    <row r="2840" spans="1:6" x14ac:dyDescent="0.35">
      <c r="A2840" t="s">
        <v>54</v>
      </c>
      <c r="B2840" t="s">
        <v>83</v>
      </c>
      <c r="C2840">
        <v>2021</v>
      </c>
      <c r="D2840" t="s">
        <v>13</v>
      </c>
      <c r="E2840" t="s">
        <v>27</v>
      </c>
      <c r="F2840">
        <v>17231</v>
      </c>
    </row>
    <row r="2841" spans="1:6" x14ac:dyDescent="0.35">
      <c r="A2841" t="s">
        <v>54</v>
      </c>
      <c r="B2841" t="s">
        <v>83</v>
      </c>
      <c r="C2841">
        <v>2021</v>
      </c>
      <c r="D2841" t="s">
        <v>13</v>
      </c>
      <c r="E2841" t="s">
        <v>28</v>
      </c>
      <c r="F2841">
        <v>15218</v>
      </c>
    </row>
    <row r="2842" spans="1:6" x14ac:dyDescent="0.35">
      <c r="A2842" t="s">
        <v>54</v>
      </c>
      <c r="B2842" t="s">
        <v>83</v>
      </c>
      <c r="C2842">
        <v>2021</v>
      </c>
      <c r="D2842" t="s">
        <v>13</v>
      </c>
      <c r="E2842" t="s">
        <v>29</v>
      </c>
      <c r="F2842">
        <v>15031</v>
      </c>
    </row>
    <row r="2843" spans="1:6" x14ac:dyDescent="0.35">
      <c r="A2843" t="s">
        <v>54</v>
      </c>
      <c r="B2843" t="s">
        <v>83</v>
      </c>
      <c r="C2843">
        <v>2021</v>
      </c>
      <c r="D2843" t="s">
        <v>13</v>
      </c>
      <c r="E2843" t="s">
        <v>30</v>
      </c>
      <c r="F2843">
        <v>10850</v>
      </c>
    </row>
    <row r="2844" spans="1:6" x14ac:dyDescent="0.35">
      <c r="A2844" t="s">
        <v>54</v>
      </c>
      <c r="B2844" t="s">
        <v>83</v>
      </c>
      <c r="C2844">
        <v>2021</v>
      </c>
      <c r="D2844" t="s">
        <v>13</v>
      </c>
      <c r="E2844" t="s">
        <v>31</v>
      </c>
      <c r="F2844">
        <v>6643</v>
      </c>
    </row>
    <row r="2845" spans="1:6" x14ac:dyDescent="0.35">
      <c r="A2845" t="s">
        <v>54</v>
      </c>
      <c r="B2845" t="s">
        <v>83</v>
      </c>
      <c r="C2845">
        <v>2021</v>
      </c>
      <c r="D2845" t="s">
        <v>13</v>
      </c>
      <c r="E2845" t="s">
        <v>10</v>
      </c>
      <c r="F2845">
        <v>5299</v>
      </c>
    </row>
    <row r="2846" spans="1:6" x14ac:dyDescent="0.35">
      <c r="A2846" t="s">
        <v>54</v>
      </c>
      <c r="B2846" t="s">
        <v>83</v>
      </c>
      <c r="C2846">
        <v>2022</v>
      </c>
      <c r="D2846" t="s">
        <v>12</v>
      </c>
      <c r="E2846" t="s">
        <v>16</v>
      </c>
      <c r="F2846">
        <v>17212.853910999998</v>
      </c>
    </row>
    <row r="2847" spans="1:6" x14ac:dyDescent="0.35">
      <c r="A2847" t="s">
        <v>54</v>
      </c>
      <c r="B2847" t="s">
        <v>83</v>
      </c>
      <c r="C2847">
        <v>2022</v>
      </c>
      <c r="D2847" t="s">
        <v>12</v>
      </c>
      <c r="E2847" t="s">
        <v>32</v>
      </c>
      <c r="F2847">
        <v>18921.030207</v>
      </c>
    </row>
    <row r="2848" spans="1:6" x14ac:dyDescent="0.35">
      <c r="A2848" t="s">
        <v>54</v>
      </c>
      <c r="B2848" t="s">
        <v>83</v>
      </c>
      <c r="C2848">
        <v>2022</v>
      </c>
      <c r="D2848" t="s">
        <v>12</v>
      </c>
      <c r="E2848" t="s">
        <v>17</v>
      </c>
      <c r="F2848">
        <v>20260.645363</v>
      </c>
    </row>
    <row r="2849" spans="1:6" x14ac:dyDescent="0.35">
      <c r="A2849" t="s">
        <v>54</v>
      </c>
      <c r="B2849" t="s">
        <v>83</v>
      </c>
      <c r="C2849">
        <v>2022</v>
      </c>
      <c r="D2849" t="s">
        <v>12</v>
      </c>
      <c r="E2849" t="s">
        <v>18</v>
      </c>
      <c r="F2849">
        <v>19305.137957999999</v>
      </c>
    </row>
    <row r="2850" spans="1:6" x14ac:dyDescent="0.35">
      <c r="A2850" t="s">
        <v>54</v>
      </c>
      <c r="B2850" t="s">
        <v>83</v>
      </c>
      <c r="C2850">
        <v>2022</v>
      </c>
      <c r="D2850" t="s">
        <v>12</v>
      </c>
      <c r="E2850" t="s">
        <v>19</v>
      </c>
      <c r="F2850">
        <v>21194.618213000002</v>
      </c>
    </row>
    <row r="2851" spans="1:6" x14ac:dyDescent="0.35">
      <c r="A2851" t="s">
        <v>54</v>
      </c>
      <c r="B2851" t="s">
        <v>83</v>
      </c>
      <c r="C2851">
        <v>2022</v>
      </c>
      <c r="D2851" t="s">
        <v>12</v>
      </c>
      <c r="E2851" t="s">
        <v>20</v>
      </c>
      <c r="F2851">
        <v>22910.559370999999</v>
      </c>
    </row>
    <row r="2852" spans="1:6" x14ac:dyDescent="0.35">
      <c r="A2852" t="s">
        <v>54</v>
      </c>
      <c r="B2852" t="s">
        <v>83</v>
      </c>
      <c r="C2852">
        <v>2022</v>
      </c>
      <c r="D2852" t="s">
        <v>12</v>
      </c>
      <c r="E2852" t="s">
        <v>21</v>
      </c>
      <c r="F2852">
        <v>24282.272237000001</v>
      </c>
    </row>
    <row r="2853" spans="1:6" x14ac:dyDescent="0.35">
      <c r="A2853" t="s">
        <v>54</v>
      </c>
      <c r="B2853" t="s">
        <v>83</v>
      </c>
      <c r="C2853">
        <v>2022</v>
      </c>
      <c r="D2853" t="s">
        <v>12</v>
      </c>
      <c r="E2853" t="s">
        <v>22</v>
      </c>
      <c r="F2853">
        <v>23898.633032000002</v>
      </c>
    </row>
    <row r="2854" spans="1:6" x14ac:dyDescent="0.35">
      <c r="A2854" t="s">
        <v>54</v>
      </c>
      <c r="B2854" t="s">
        <v>83</v>
      </c>
      <c r="C2854">
        <v>2022</v>
      </c>
      <c r="D2854" t="s">
        <v>12</v>
      </c>
      <c r="E2854" t="s">
        <v>23</v>
      </c>
      <c r="F2854">
        <v>22924.746331999999</v>
      </c>
    </row>
    <row r="2855" spans="1:6" x14ac:dyDescent="0.35">
      <c r="A2855" t="s">
        <v>54</v>
      </c>
      <c r="B2855" t="s">
        <v>83</v>
      </c>
      <c r="C2855">
        <v>2022</v>
      </c>
      <c r="D2855" t="s">
        <v>12</v>
      </c>
      <c r="E2855" t="s">
        <v>24</v>
      </c>
      <c r="F2855">
        <v>22533.899608</v>
      </c>
    </row>
    <row r="2856" spans="1:6" x14ac:dyDescent="0.35">
      <c r="A2856" t="s">
        <v>54</v>
      </c>
      <c r="B2856" t="s">
        <v>83</v>
      </c>
      <c r="C2856">
        <v>2022</v>
      </c>
      <c r="D2856" t="s">
        <v>12</v>
      </c>
      <c r="E2856" t="s">
        <v>25</v>
      </c>
      <c r="F2856">
        <v>22676.512880999999</v>
      </c>
    </row>
    <row r="2857" spans="1:6" x14ac:dyDescent="0.35">
      <c r="A2857" t="s">
        <v>54</v>
      </c>
      <c r="B2857" t="s">
        <v>83</v>
      </c>
      <c r="C2857">
        <v>2022</v>
      </c>
      <c r="D2857" t="s">
        <v>12</v>
      </c>
      <c r="E2857" t="s">
        <v>26</v>
      </c>
      <c r="F2857">
        <v>20256.207146000001</v>
      </c>
    </row>
    <row r="2858" spans="1:6" x14ac:dyDescent="0.35">
      <c r="A2858" t="s">
        <v>54</v>
      </c>
      <c r="B2858" t="s">
        <v>83</v>
      </c>
      <c r="C2858">
        <v>2022</v>
      </c>
      <c r="D2858" t="s">
        <v>12</v>
      </c>
      <c r="E2858" t="s">
        <v>27</v>
      </c>
      <c r="F2858">
        <v>19795.781792000002</v>
      </c>
    </row>
    <row r="2859" spans="1:6" x14ac:dyDescent="0.35">
      <c r="A2859" t="s">
        <v>54</v>
      </c>
      <c r="B2859" t="s">
        <v>83</v>
      </c>
      <c r="C2859">
        <v>2022</v>
      </c>
      <c r="D2859" t="s">
        <v>12</v>
      </c>
      <c r="E2859" t="s">
        <v>28</v>
      </c>
      <c r="F2859">
        <v>17516.401495999999</v>
      </c>
    </row>
    <row r="2860" spans="1:6" x14ac:dyDescent="0.35">
      <c r="A2860" t="s">
        <v>54</v>
      </c>
      <c r="B2860" t="s">
        <v>83</v>
      </c>
      <c r="C2860">
        <v>2022</v>
      </c>
      <c r="D2860" t="s">
        <v>12</v>
      </c>
      <c r="E2860" t="s">
        <v>29</v>
      </c>
      <c r="F2860">
        <v>16126.124347000001</v>
      </c>
    </row>
    <row r="2861" spans="1:6" x14ac:dyDescent="0.35">
      <c r="A2861" t="s">
        <v>54</v>
      </c>
      <c r="B2861" t="s">
        <v>83</v>
      </c>
      <c r="C2861">
        <v>2022</v>
      </c>
      <c r="D2861" t="s">
        <v>12</v>
      </c>
      <c r="E2861" t="s">
        <v>30</v>
      </c>
      <c r="F2861">
        <v>12613.779965</v>
      </c>
    </row>
    <row r="2862" spans="1:6" x14ac:dyDescent="0.35">
      <c r="A2862" t="s">
        <v>54</v>
      </c>
      <c r="B2862" t="s">
        <v>83</v>
      </c>
      <c r="C2862">
        <v>2022</v>
      </c>
      <c r="D2862" t="s">
        <v>12</v>
      </c>
      <c r="E2862" t="s">
        <v>31</v>
      </c>
      <c r="F2862">
        <v>7888.4513179999994</v>
      </c>
    </row>
    <row r="2863" spans="1:6" x14ac:dyDescent="0.35">
      <c r="A2863" t="s">
        <v>54</v>
      </c>
      <c r="B2863" t="s">
        <v>83</v>
      </c>
      <c r="C2863">
        <v>2022</v>
      </c>
      <c r="D2863" t="s">
        <v>12</v>
      </c>
      <c r="E2863" t="s">
        <v>10</v>
      </c>
      <c r="F2863">
        <v>8041.4206728500003</v>
      </c>
    </row>
    <row r="2864" spans="1:6" x14ac:dyDescent="0.35">
      <c r="A2864" t="s">
        <v>54</v>
      </c>
      <c r="B2864" t="s">
        <v>83</v>
      </c>
      <c r="C2864">
        <v>2022</v>
      </c>
      <c r="D2864" t="s">
        <v>13</v>
      </c>
      <c r="E2864" t="s">
        <v>16</v>
      </c>
      <c r="F2864">
        <v>18518.747046</v>
      </c>
    </row>
    <row r="2865" spans="1:6" x14ac:dyDescent="0.35">
      <c r="A2865" t="s">
        <v>54</v>
      </c>
      <c r="B2865" t="s">
        <v>83</v>
      </c>
      <c r="C2865">
        <v>2022</v>
      </c>
      <c r="D2865" t="s">
        <v>13</v>
      </c>
      <c r="E2865" t="s">
        <v>32</v>
      </c>
      <c r="F2865">
        <v>20271.990716</v>
      </c>
    </row>
    <row r="2866" spans="1:6" x14ac:dyDescent="0.35">
      <c r="A2866" t="s">
        <v>54</v>
      </c>
      <c r="B2866" t="s">
        <v>83</v>
      </c>
      <c r="C2866">
        <v>2022</v>
      </c>
      <c r="D2866" t="s">
        <v>13</v>
      </c>
      <c r="E2866" t="s">
        <v>17</v>
      </c>
      <c r="F2866">
        <v>21091.105181999999</v>
      </c>
    </row>
    <row r="2867" spans="1:6" x14ac:dyDescent="0.35">
      <c r="A2867" t="s">
        <v>54</v>
      </c>
      <c r="B2867" t="s">
        <v>83</v>
      </c>
      <c r="C2867">
        <v>2022</v>
      </c>
      <c r="D2867" t="s">
        <v>13</v>
      </c>
      <c r="E2867" t="s">
        <v>18</v>
      </c>
      <c r="F2867">
        <v>20175.318818</v>
      </c>
    </row>
    <row r="2868" spans="1:6" x14ac:dyDescent="0.35">
      <c r="A2868" t="s">
        <v>54</v>
      </c>
      <c r="B2868" t="s">
        <v>83</v>
      </c>
      <c r="C2868">
        <v>2022</v>
      </c>
      <c r="D2868" t="s">
        <v>13</v>
      </c>
      <c r="E2868" t="s">
        <v>19</v>
      </c>
      <c r="F2868">
        <v>20490.984231999999</v>
      </c>
    </row>
    <row r="2869" spans="1:6" x14ac:dyDescent="0.35">
      <c r="A2869" t="s">
        <v>54</v>
      </c>
      <c r="B2869" t="s">
        <v>83</v>
      </c>
      <c r="C2869">
        <v>2022</v>
      </c>
      <c r="D2869" t="s">
        <v>13</v>
      </c>
      <c r="E2869" t="s">
        <v>20</v>
      </c>
      <c r="F2869">
        <v>22122.978899000002</v>
      </c>
    </row>
    <row r="2870" spans="1:6" x14ac:dyDescent="0.35">
      <c r="A2870" t="s">
        <v>54</v>
      </c>
      <c r="B2870" t="s">
        <v>83</v>
      </c>
      <c r="C2870">
        <v>2022</v>
      </c>
      <c r="D2870" t="s">
        <v>13</v>
      </c>
      <c r="E2870" t="s">
        <v>21</v>
      </c>
      <c r="F2870">
        <v>22655.581084000001</v>
      </c>
    </row>
    <row r="2871" spans="1:6" x14ac:dyDescent="0.35">
      <c r="A2871" t="s">
        <v>54</v>
      </c>
      <c r="B2871" t="s">
        <v>83</v>
      </c>
      <c r="C2871">
        <v>2022</v>
      </c>
      <c r="D2871" t="s">
        <v>13</v>
      </c>
      <c r="E2871" t="s">
        <v>22</v>
      </c>
      <c r="F2871">
        <v>22673.880137</v>
      </c>
    </row>
    <row r="2872" spans="1:6" x14ac:dyDescent="0.35">
      <c r="A2872" t="s">
        <v>54</v>
      </c>
      <c r="B2872" t="s">
        <v>83</v>
      </c>
      <c r="C2872">
        <v>2022</v>
      </c>
      <c r="D2872" t="s">
        <v>13</v>
      </c>
      <c r="E2872" t="s">
        <v>23</v>
      </c>
      <c r="F2872">
        <v>21210.101482999999</v>
      </c>
    </row>
    <row r="2873" spans="1:6" x14ac:dyDescent="0.35">
      <c r="A2873" t="s">
        <v>54</v>
      </c>
      <c r="B2873" t="s">
        <v>83</v>
      </c>
      <c r="C2873">
        <v>2022</v>
      </c>
      <c r="D2873" t="s">
        <v>13</v>
      </c>
      <c r="E2873" t="s">
        <v>24</v>
      </c>
      <c r="F2873">
        <v>21319.353669</v>
      </c>
    </row>
    <row r="2874" spans="1:6" x14ac:dyDescent="0.35">
      <c r="A2874" t="s">
        <v>54</v>
      </c>
      <c r="B2874" t="s">
        <v>83</v>
      </c>
      <c r="C2874">
        <v>2022</v>
      </c>
      <c r="D2874" t="s">
        <v>13</v>
      </c>
      <c r="E2874" t="s">
        <v>25</v>
      </c>
      <c r="F2874">
        <v>21349.882872999999</v>
      </c>
    </row>
    <row r="2875" spans="1:6" x14ac:dyDescent="0.35">
      <c r="A2875" t="s">
        <v>54</v>
      </c>
      <c r="B2875" t="s">
        <v>83</v>
      </c>
      <c r="C2875">
        <v>2022</v>
      </c>
      <c r="D2875" t="s">
        <v>13</v>
      </c>
      <c r="E2875" t="s">
        <v>26</v>
      </c>
      <c r="F2875">
        <v>19041.134802</v>
      </c>
    </row>
    <row r="2876" spans="1:6" x14ac:dyDescent="0.35">
      <c r="A2876" t="s">
        <v>54</v>
      </c>
      <c r="B2876" t="s">
        <v>83</v>
      </c>
      <c r="C2876">
        <v>2022</v>
      </c>
      <c r="D2876" t="s">
        <v>13</v>
      </c>
      <c r="E2876" t="s">
        <v>27</v>
      </c>
      <c r="F2876">
        <v>17641.654137000001</v>
      </c>
    </row>
    <row r="2877" spans="1:6" x14ac:dyDescent="0.35">
      <c r="A2877" t="s">
        <v>54</v>
      </c>
      <c r="B2877" t="s">
        <v>83</v>
      </c>
      <c r="C2877">
        <v>2022</v>
      </c>
      <c r="D2877" t="s">
        <v>13</v>
      </c>
      <c r="E2877" t="s">
        <v>28</v>
      </c>
      <c r="F2877">
        <v>15377.309391999999</v>
      </c>
    </row>
    <row r="2878" spans="1:6" x14ac:dyDescent="0.35">
      <c r="A2878" t="s">
        <v>54</v>
      </c>
      <c r="B2878" t="s">
        <v>83</v>
      </c>
      <c r="C2878">
        <v>2022</v>
      </c>
      <c r="D2878" t="s">
        <v>13</v>
      </c>
      <c r="E2878" t="s">
        <v>29</v>
      </c>
      <c r="F2878">
        <v>14651.694133000001</v>
      </c>
    </row>
    <row r="2879" spans="1:6" x14ac:dyDescent="0.35">
      <c r="A2879" t="s">
        <v>54</v>
      </c>
      <c r="B2879" t="s">
        <v>83</v>
      </c>
      <c r="C2879">
        <v>2022</v>
      </c>
      <c r="D2879" t="s">
        <v>13</v>
      </c>
      <c r="E2879" t="s">
        <v>30</v>
      </c>
      <c r="F2879">
        <v>11696.420795</v>
      </c>
    </row>
    <row r="2880" spans="1:6" x14ac:dyDescent="0.35">
      <c r="A2880" t="s">
        <v>54</v>
      </c>
      <c r="B2880" t="s">
        <v>83</v>
      </c>
      <c r="C2880">
        <v>2022</v>
      </c>
      <c r="D2880" t="s">
        <v>13</v>
      </c>
      <c r="E2880" t="s">
        <v>31</v>
      </c>
      <c r="F2880">
        <v>7032.8879150000002</v>
      </c>
    </row>
    <row r="2881" spans="1:6" x14ac:dyDescent="0.35">
      <c r="A2881" t="s">
        <v>54</v>
      </c>
      <c r="B2881" t="s">
        <v>83</v>
      </c>
      <c r="C2881">
        <v>2022</v>
      </c>
      <c r="D2881" t="s">
        <v>13</v>
      </c>
      <c r="E2881" t="s">
        <v>10</v>
      </c>
      <c r="F2881">
        <v>5585.9012192199998</v>
      </c>
    </row>
    <row r="2882" spans="1:6" x14ac:dyDescent="0.35">
      <c r="A2882" t="s">
        <v>54</v>
      </c>
      <c r="B2882" t="s">
        <v>83</v>
      </c>
      <c r="C2882">
        <v>2023</v>
      </c>
      <c r="D2882" t="s">
        <v>12</v>
      </c>
      <c r="E2882" t="s">
        <v>16</v>
      </c>
      <c r="F2882">
        <v>17322.276710999999</v>
      </c>
    </row>
    <row r="2883" spans="1:6" x14ac:dyDescent="0.35">
      <c r="A2883" t="s">
        <v>54</v>
      </c>
      <c r="B2883" t="s">
        <v>83</v>
      </c>
      <c r="C2883">
        <v>2023</v>
      </c>
      <c r="D2883" t="s">
        <v>12</v>
      </c>
      <c r="E2883" t="s">
        <v>32</v>
      </c>
      <c r="F2883">
        <v>18891.714680000001</v>
      </c>
    </row>
    <row r="2884" spans="1:6" x14ac:dyDescent="0.35">
      <c r="A2884" t="s">
        <v>54</v>
      </c>
      <c r="B2884" t="s">
        <v>83</v>
      </c>
      <c r="C2884">
        <v>2023</v>
      </c>
      <c r="D2884" t="s">
        <v>12</v>
      </c>
      <c r="E2884" t="s">
        <v>17</v>
      </c>
      <c r="F2884">
        <v>20567.845036999999</v>
      </c>
    </row>
    <row r="2885" spans="1:6" x14ac:dyDescent="0.35">
      <c r="A2885" t="s">
        <v>54</v>
      </c>
      <c r="B2885" t="s">
        <v>83</v>
      </c>
      <c r="C2885">
        <v>2023</v>
      </c>
      <c r="D2885" t="s">
        <v>12</v>
      </c>
      <c r="E2885" t="s">
        <v>18</v>
      </c>
      <c r="F2885">
        <v>20065.9552</v>
      </c>
    </row>
    <row r="2886" spans="1:6" x14ac:dyDescent="0.35">
      <c r="A2886" t="s">
        <v>54</v>
      </c>
      <c r="B2886" t="s">
        <v>83</v>
      </c>
      <c r="C2886">
        <v>2023</v>
      </c>
      <c r="D2886" t="s">
        <v>12</v>
      </c>
      <c r="E2886" t="s">
        <v>19</v>
      </c>
      <c r="F2886">
        <v>22256.552798000001</v>
      </c>
    </row>
    <row r="2887" spans="1:6" x14ac:dyDescent="0.35">
      <c r="A2887" t="s">
        <v>54</v>
      </c>
      <c r="B2887" t="s">
        <v>83</v>
      </c>
      <c r="C2887">
        <v>2023</v>
      </c>
      <c r="D2887" t="s">
        <v>12</v>
      </c>
      <c r="E2887" t="s">
        <v>20</v>
      </c>
      <c r="F2887">
        <v>24462.154224000002</v>
      </c>
    </row>
    <row r="2888" spans="1:6" x14ac:dyDescent="0.35">
      <c r="A2888" t="s">
        <v>54</v>
      </c>
      <c r="B2888" t="s">
        <v>83</v>
      </c>
      <c r="C2888">
        <v>2023</v>
      </c>
      <c r="D2888" t="s">
        <v>12</v>
      </c>
      <c r="E2888" t="s">
        <v>21</v>
      </c>
      <c r="F2888">
        <v>25458.133462000002</v>
      </c>
    </row>
    <row r="2889" spans="1:6" x14ac:dyDescent="0.35">
      <c r="A2889" t="s">
        <v>54</v>
      </c>
      <c r="B2889" t="s">
        <v>83</v>
      </c>
      <c r="C2889">
        <v>2023</v>
      </c>
      <c r="D2889" t="s">
        <v>12</v>
      </c>
      <c r="E2889" t="s">
        <v>22</v>
      </c>
      <c r="F2889">
        <v>24644.004043000001</v>
      </c>
    </row>
    <row r="2890" spans="1:6" x14ac:dyDescent="0.35">
      <c r="A2890" t="s">
        <v>54</v>
      </c>
      <c r="B2890" t="s">
        <v>83</v>
      </c>
      <c r="C2890">
        <v>2023</v>
      </c>
      <c r="D2890" t="s">
        <v>12</v>
      </c>
      <c r="E2890" t="s">
        <v>23</v>
      </c>
      <c r="F2890">
        <v>23942.758100999999</v>
      </c>
    </row>
    <row r="2891" spans="1:6" x14ac:dyDescent="0.35">
      <c r="A2891" t="s">
        <v>54</v>
      </c>
      <c r="B2891" t="s">
        <v>83</v>
      </c>
      <c r="C2891">
        <v>2023</v>
      </c>
      <c r="D2891" t="s">
        <v>12</v>
      </c>
      <c r="E2891" t="s">
        <v>24</v>
      </c>
      <c r="F2891">
        <v>22383.026860999998</v>
      </c>
    </row>
    <row r="2892" spans="1:6" x14ac:dyDescent="0.35">
      <c r="A2892" t="s">
        <v>54</v>
      </c>
      <c r="B2892" t="s">
        <v>83</v>
      </c>
      <c r="C2892">
        <v>2023</v>
      </c>
      <c r="D2892" t="s">
        <v>12</v>
      </c>
      <c r="E2892" t="s">
        <v>25</v>
      </c>
      <c r="F2892">
        <v>23250.657521000001</v>
      </c>
    </row>
    <row r="2893" spans="1:6" x14ac:dyDescent="0.35">
      <c r="A2893" t="s">
        <v>54</v>
      </c>
      <c r="B2893" t="s">
        <v>83</v>
      </c>
      <c r="C2893">
        <v>2023</v>
      </c>
      <c r="D2893" t="s">
        <v>12</v>
      </c>
      <c r="E2893" t="s">
        <v>26</v>
      </c>
      <c r="F2893">
        <v>20363.777547000002</v>
      </c>
    </row>
    <row r="2894" spans="1:6" x14ac:dyDescent="0.35">
      <c r="A2894" t="s">
        <v>54</v>
      </c>
      <c r="B2894" t="s">
        <v>83</v>
      </c>
      <c r="C2894">
        <v>2023</v>
      </c>
      <c r="D2894" t="s">
        <v>12</v>
      </c>
      <c r="E2894" t="s">
        <v>27</v>
      </c>
      <c r="F2894">
        <v>20077.952901000001</v>
      </c>
    </row>
    <row r="2895" spans="1:6" x14ac:dyDescent="0.35">
      <c r="A2895" t="s">
        <v>54</v>
      </c>
      <c r="B2895" t="s">
        <v>83</v>
      </c>
      <c r="C2895">
        <v>2023</v>
      </c>
      <c r="D2895" t="s">
        <v>12</v>
      </c>
      <c r="E2895" t="s">
        <v>28</v>
      </c>
      <c r="F2895">
        <v>17818.865100999999</v>
      </c>
    </row>
    <row r="2896" spans="1:6" x14ac:dyDescent="0.35">
      <c r="A2896" t="s">
        <v>54</v>
      </c>
      <c r="B2896" t="s">
        <v>83</v>
      </c>
      <c r="C2896">
        <v>2023</v>
      </c>
      <c r="D2896" t="s">
        <v>12</v>
      </c>
      <c r="E2896" t="s">
        <v>29</v>
      </c>
      <c r="F2896">
        <v>16362.601597999999</v>
      </c>
    </row>
    <row r="2897" spans="1:6" x14ac:dyDescent="0.35">
      <c r="A2897" t="s">
        <v>54</v>
      </c>
      <c r="B2897" t="s">
        <v>83</v>
      </c>
      <c r="C2897">
        <v>2023</v>
      </c>
      <c r="D2897" t="s">
        <v>12</v>
      </c>
      <c r="E2897" t="s">
        <v>30</v>
      </c>
      <c r="F2897">
        <v>13495.522258000001</v>
      </c>
    </row>
    <row r="2898" spans="1:6" x14ac:dyDescent="0.35">
      <c r="A2898" t="s">
        <v>54</v>
      </c>
      <c r="B2898" t="s">
        <v>83</v>
      </c>
      <c r="C2898">
        <v>2023</v>
      </c>
      <c r="D2898" t="s">
        <v>12</v>
      </c>
      <c r="E2898" t="s">
        <v>31</v>
      </c>
      <c r="F2898">
        <v>8208.6872270000003</v>
      </c>
    </row>
    <row r="2899" spans="1:6" x14ac:dyDescent="0.35">
      <c r="A2899" t="s">
        <v>54</v>
      </c>
      <c r="B2899" t="s">
        <v>83</v>
      </c>
      <c r="C2899">
        <v>2023</v>
      </c>
      <c r="D2899" t="s">
        <v>12</v>
      </c>
      <c r="E2899" t="s">
        <v>10</v>
      </c>
      <c r="F2899">
        <v>8277.4382126</v>
      </c>
    </row>
    <row r="2900" spans="1:6" x14ac:dyDescent="0.35">
      <c r="A2900" t="s">
        <v>54</v>
      </c>
      <c r="B2900" t="s">
        <v>83</v>
      </c>
      <c r="C2900">
        <v>2023</v>
      </c>
      <c r="D2900" t="s">
        <v>13</v>
      </c>
      <c r="E2900" t="s">
        <v>16</v>
      </c>
      <c r="F2900">
        <v>18630.400236000001</v>
      </c>
    </row>
    <row r="2901" spans="1:6" x14ac:dyDescent="0.35">
      <c r="A2901" t="s">
        <v>54</v>
      </c>
      <c r="B2901" t="s">
        <v>83</v>
      </c>
      <c r="C2901">
        <v>2023</v>
      </c>
      <c r="D2901" t="s">
        <v>13</v>
      </c>
      <c r="E2901" t="s">
        <v>32</v>
      </c>
      <c r="F2901">
        <v>20230.489441000002</v>
      </c>
    </row>
    <row r="2902" spans="1:6" x14ac:dyDescent="0.35">
      <c r="A2902" t="s">
        <v>54</v>
      </c>
      <c r="B2902" t="s">
        <v>83</v>
      </c>
      <c r="C2902">
        <v>2023</v>
      </c>
      <c r="D2902" t="s">
        <v>13</v>
      </c>
      <c r="E2902" t="s">
        <v>17</v>
      </c>
      <c r="F2902">
        <v>21278.275884999999</v>
      </c>
    </row>
    <row r="2903" spans="1:6" x14ac:dyDescent="0.35">
      <c r="A2903" t="s">
        <v>54</v>
      </c>
      <c r="B2903" t="s">
        <v>83</v>
      </c>
      <c r="C2903">
        <v>2023</v>
      </c>
      <c r="D2903" t="s">
        <v>13</v>
      </c>
      <c r="E2903" t="s">
        <v>18</v>
      </c>
      <c r="F2903">
        <v>21367.358096</v>
      </c>
    </row>
    <row r="2904" spans="1:6" x14ac:dyDescent="0.35">
      <c r="A2904" t="s">
        <v>54</v>
      </c>
      <c r="B2904" t="s">
        <v>83</v>
      </c>
      <c r="C2904">
        <v>2023</v>
      </c>
      <c r="D2904" t="s">
        <v>13</v>
      </c>
      <c r="E2904" t="s">
        <v>19</v>
      </c>
      <c r="F2904">
        <v>21776.741945000002</v>
      </c>
    </row>
    <row r="2905" spans="1:6" x14ac:dyDescent="0.35">
      <c r="A2905" t="s">
        <v>54</v>
      </c>
      <c r="B2905" t="s">
        <v>83</v>
      </c>
      <c r="C2905">
        <v>2023</v>
      </c>
      <c r="D2905" t="s">
        <v>13</v>
      </c>
      <c r="E2905" t="s">
        <v>20</v>
      </c>
      <c r="F2905">
        <v>23641.637721999999</v>
      </c>
    </row>
    <row r="2906" spans="1:6" x14ac:dyDescent="0.35">
      <c r="A2906" t="s">
        <v>54</v>
      </c>
      <c r="B2906" t="s">
        <v>83</v>
      </c>
      <c r="C2906">
        <v>2023</v>
      </c>
      <c r="D2906" t="s">
        <v>13</v>
      </c>
      <c r="E2906" t="s">
        <v>21</v>
      </c>
      <c r="F2906">
        <v>24028.407374999999</v>
      </c>
    </row>
    <row r="2907" spans="1:6" x14ac:dyDescent="0.35">
      <c r="A2907" t="s">
        <v>54</v>
      </c>
      <c r="B2907" t="s">
        <v>83</v>
      </c>
      <c r="C2907">
        <v>2023</v>
      </c>
      <c r="D2907" t="s">
        <v>13</v>
      </c>
      <c r="E2907" t="s">
        <v>22</v>
      </c>
      <c r="F2907">
        <v>23618.163183000001</v>
      </c>
    </row>
    <row r="2908" spans="1:6" x14ac:dyDescent="0.35">
      <c r="A2908" t="s">
        <v>54</v>
      </c>
      <c r="B2908" t="s">
        <v>83</v>
      </c>
      <c r="C2908">
        <v>2023</v>
      </c>
      <c r="D2908" t="s">
        <v>13</v>
      </c>
      <c r="E2908" t="s">
        <v>23</v>
      </c>
      <c r="F2908">
        <v>22318.2778</v>
      </c>
    </row>
    <row r="2909" spans="1:6" x14ac:dyDescent="0.35">
      <c r="A2909" t="s">
        <v>54</v>
      </c>
      <c r="B2909" t="s">
        <v>83</v>
      </c>
      <c r="C2909">
        <v>2023</v>
      </c>
      <c r="D2909" t="s">
        <v>13</v>
      </c>
      <c r="E2909" t="s">
        <v>24</v>
      </c>
      <c r="F2909">
        <v>21090.117452999999</v>
      </c>
    </row>
    <row r="2910" spans="1:6" x14ac:dyDescent="0.35">
      <c r="A2910" t="s">
        <v>54</v>
      </c>
      <c r="B2910" t="s">
        <v>83</v>
      </c>
      <c r="C2910">
        <v>2023</v>
      </c>
      <c r="D2910" t="s">
        <v>13</v>
      </c>
      <c r="E2910" t="s">
        <v>25</v>
      </c>
      <c r="F2910">
        <v>22185.314737000001</v>
      </c>
    </row>
    <row r="2911" spans="1:6" x14ac:dyDescent="0.35">
      <c r="A2911" t="s">
        <v>54</v>
      </c>
      <c r="B2911" t="s">
        <v>83</v>
      </c>
      <c r="C2911">
        <v>2023</v>
      </c>
      <c r="D2911" t="s">
        <v>13</v>
      </c>
      <c r="E2911" t="s">
        <v>26</v>
      </c>
      <c r="F2911">
        <v>18905.412976</v>
      </c>
    </row>
    <row r="2912" spans="1:6" x14ac:dyDescent="0.35">
      <c r="A2912" t="s">
        <v>54</v>
      </c>
      <c r="B2912" t="s">
        <v>83</v>
      </c>
      <c r="C2912">
        <v>2023</v>
      </c>
      <c r="D2912" t="s">
        <v>13</v>
      </c>
      <c r="E2912" t="s">
        <v>27</v>
      </c>
      <c r="F2912">
        <v>18121.050288999999</v>
      </c>
    </row>
    <row r="2913" spans="1:6" x14ac:dyDescent="0.35">
      <c r="A2913" t="s">
        <v>54</v>
      </c>
      <c r="B2913" t="s">
        <v>83</v>
      </c>
      <c r="C2913">
        <v>2023</v>
      </c>
      <c r="D2913" t="s">
        <v>13</v>
      </c>
      <c r="E2913" t="s">
        <v>28</v>
      </c>
      <c r="F2913">
        <v>15470.526185000001</v>
      </c>
    </row>
    <row r="2914" spans="1:6" x14ac:dyDescent="0.35">
      <c r="A2914" t="s">
        <v>54</v>
      </c>
      <c r="B2914" t="s">
        <v>83</v>
      </c>
      <c r="C2914">
        <v>2023</v>
      </c>
      <c r="D2914" t="s">
        <v>13</v>
      </c>
      <c r="E2914" t="s">
        <v>29</v>
      </c>
      <c r="F2914">
        <v>14393.622723</v>
      </c>
    </row>
    <row r="2915" spans="1:6" x14ac:dyDescent="0.35">
      <c r="A2915" t="s">
        <v>54</v>
      </c>
      <c r="B2915" t="s">
        <v>83</v>
      </c>
      <c r="C2915">
        <v>2023</v>
      </c>
      <c r="D2915" t="s">
        <v>13</v>
      </c>
      <c r="E2915" t="s">
        <v>30</v>
      </c>
      <c r="F2915">
        <v>12410.590921000001</v>
      </c>
    </row>
    <row r="2916" spans="1:6" x14ac:dyDescent="0.35">
      <c r="A2916" t="s">
        <v>54</v>
      </c>
      <c r="B2916" t="s">
        <v>83</v>
      </c>
      <c r="C2916">
        <v>2023</v>
      </c>
      <c r="D2916" t="s">
        <v>13</v>
      </c>
      <c r="E2916" t="s">
        <v>31</v>
      </c>
      <c r="F2916">
        <v>7235.691941</v>
      </c>
    </row>
    <row r="2917" spans="1:6" x14ac:dyDescent="0.35">
      <c r="A2917" t="s">
        <v>54</v>
      </c>
      <c r="B2917" t="s">
        <v>83</v>
      </c>
      <c r="C2917">
        <v>2023</v>
      </c>
      <c r="D2917" t="s">
        <v>13</v>
      </c>
      <c r="E2917" t="s">
        <v>10</v>
      </c>
      <c r="F2917">
        <v>5909.9278703600003</v>
      </c>
    </row>
    <row r="2918" spans="1:6" x14ac:dyDescent="0.35">
      <c r="A2918" t="s">
        <v>54</v>
      </c>
      <c r="B2918" t="s">
        <v>83</v>
      </c>
      <c r="C2918">
        <v>2024</v>
      </c>
      <c r="D2918" t="s">
        <v>12</v>
      </c>
      <c r="E2918" t="s">
        <v>16</v>
      </c>
      <c r="F2918">
        <v>17367.509730000002</v>
      </c>
    </row>
    <row r="2919" spans="1:6" x14ac:dyDescent="0.35">
      <c r="A2919" t="s">
        <v>54</v>
      </c>
      <c r="B2919" t="s">
        <v>83</v>
      </c>
      <c r="C2919">
        <v>2024</v>
      </c>
      <c r="D2919" t="s">
        <v>12</v>
      </c>
      <c r="E2919" t="s">
        <v>32</v>
      </c>
      <c r="F2919">
        <v>18858.567128999999</v>
      </c>
    </row>
    <row r="2920" spans="1:6" x14ac:dyDescent="0.35">
      <c r="A2920" t="s">
        <v>54</v>
      </c>
      <c r="B2920" t="s">
        <v>83</v>
      </c>
      <c r="C2920">
        <v>2024</v>
      </c>
      <c r="D2920" t="s">
        <v>12</v>
      </c>
      <c r="E2920" t="s">
        <v>17</v>
      </c>
      <c r="F2920">
        <v>20714.149979000002</v>
      </c>
    </row>
    <row r="2921" spans="1:6" x14ac:dyDescent="0.35">
      <c r="A2921" t="s">
        <v>54</v>
      </c>
      <c r="B2921" t="s">
        <v>83</v>
      </c>
      <c r="C2921">
        <v>2024</v>
      </c>
      <c r="D2921" t="s">
        <v>12</v>
      </c>
      <c r="E2921" t="s">
        <v>18</v>
      </c>
      <c r="F2921">
        <v>20920.569049000002</v>
      </c>
    </row>
    <row r="2922" spans="1:6" x14ac:dyDescent="0.35">
      <c r="A2922" t="s">
        <v>54</v>
      </c>
      <c r="B2922" t="s">
        <v>83</v>
      </c>
      <c r="C2922">
        <v>2024</v>
      </c>
      <c r="D2922" t="s">
        <v>12</v>
      </c>
      <c r="E2922" t="s">
        <v>19</v>
      </c>
      <c r="F2922">
        <v>22674.476476</v>
      </c>
    </row>
    <row r="2923" spans="1:6" x14ac:dyDescent="0.35">
      <c r="A2923" t="s">
        <v>54</v>
      </c>
      <c r="B2923" t="s">
        <v>83</v>
      </c>
      <c r="C2923">
        <v>2024</v>
      </c>
      <c r="D2923" t="s">
        <v>12</v>
      </c>
      <c r="E2923" t="s">
        <v>20</v>
      </c>
      <c r="F2923">
        <v>25244.382217999999</v>
      </c>
    </row>
    <row r="2924" spans="1:6" x14ac:dyDescent="0.35">
      <c r="A2924" t="s">
        <v>54</v>
      </c>
      <c r="B2924" t="s">
        <v>83</v>
      </c>
      <c r="C2924">
        <v>2024</v>
      </c>
      <c r="D2924" t="s">
        <v>12</v>
      </c>
      <c r="E2924" t="s">
        <v>21</v>
      </c>
      <c r="F2924">
        <v>26203.394093999999</v>
      </c>
    </row>
    <row r="2925" spans="1:6" x14ac:dyDescent="0.35">
      <c r="A2925" t="s">
        <v>54</v>
      </c>
      <c r="B2925" t="s">
        <v>83</v>
      </c>
      <c r="C2925">
        <v>2024</v>
      </c>
      <c r="D2925" t="s">
        <v>12</v>
      </c>
      <c r="E2925" t="s">
        <v>22</v>
      </c>
      <c r="F2925">
        <v>25369.842375</v>
      </c>
    </row>
    <row r="2926" spans="1:6" x14ac:dyDescent="0.35">
      <c r="A2926" t="s">
        <v>54</v>
      </c>
      <c r="B2926" t="s">
        <v>83</v>
      </c>
      <c r="C2926">
        <v>2024</v>
      </c>
      <c r="D2926" t="s">
        <v>12</v>
      </c>
      <c r="E2926" t="s">
        <v>23</v>
      </c>
      <c r="F2926">
        <v>24787.942490000001</v>
      </c>
    </row>
    <row r="2927" spans="1:6" x14ac:dyDescent="0.35">
      <c r="A2927" t="s">
        <v>54</v>
      </c>
      <c r="B2927" t="s">
        <v>83</v>
      </c>
      <c r="C2927">
        <v>2024</v>
      </c>
      <c r="D2927" t="s">
        <v>12</v>
      </c>
      <c r="E2927" t="s">
        <v>24</v>
      </c>
      <c r="F2927">
        <v>22667.553136999999</v>
      </c>
    </row>
    <row r="2928" spans="1:6" x14ac:dyDescent="0.35">
      <c r="A2928" t="s">
        <v>54</v>
      </c>
      <c r="B2928" t="s">
        <v>83</v>
      </c>
      <c r="C2928">
        <v>2024</v>
      </c>
      <c r="D2928" t="s">
        <v>12</v>
      </c>
      <c r="E2928" t="s">
        <v>25</v>
      </c>
      <c r="F2928">
        <v>23452.832644999999</v>
      </c>
    </row>
    <row r="2929" spans="1:6" x14ac:dyDescent="0.35">
      <c r="A2929" t="s">
        <v>54</v>
      </c>
      <c r="B2929" t="s">
        <v>83</v>
      </c>
      <c r="C2929">
        <v>2024</v>
      </c>
      <c r="D2929" t="s">
        <v>12</v>
      </c>
      <c r="E2929" t="s">
        <v>26</v>
      </c>
      <c r="F2929">
        <v>20641.310533</v>
      </c>
    </row>
    <row r="2930" spans="1:6" x14ac:dyDescent="0.35">
      <c r="A2930" t="s">
        <v>54</v>
      </c>
      <c r="B2930" t="s">
        <v>83</v>
      </c>
      <c r="C2930">
        <v>2024</v>
      </c>
      <c r="D2930" t="s">
        <v>12</v>
      </c>
      <c r="E2930" t="s">
        <v>27</v>
      </c>
      <c r="F2930">
        <v>20318.908152</v>
      </c>
    </row>
    <row r="2931" spans="1:6" x14ac:dyDescent="0.35">
      <c r="A2931" t="s">
        <v>54</v>
      </c>
      <c r="B2931" t="s">
        <v>83</v>
      </c>
      <c r="C2931">
        <v>2024</v>
      </c>
      <c r="D2931" t="s">
        <v>12</v>
      </c>
      <c r="E2931" t="s">
        <v>28</v>
      </c>
      <c r="F2931">
        <v>18112.875566999999</v>
      </c>
    </row>
    <row r="2932" spans="1:6" x14ac:dyDescent="0.35">
      <c r="A2932" t="s">
        <v>54</v>
      </c>
      <c r="B2932" t="s">
        <v>83</v>
      </c>
      <c r="C2932">
        <v>2024</v>
      </c>
      <c r="D2932" t="s">
        <v>12</v>
      </c>
      <c r="E2932" t="s">
        <v>29</v>
      </c>
      <c r="F2932">
        <v>16491.224435</v>
      </c>
    </row>
    <row r="2933" spans="1:6" x14ac:dyDescent="0.35">
      <c r="A2933" t="s">
        <v>54</v>
      </c>
      <c r="B2933" t="s">
        <v>83</v>
      </c>
      <c r="C2933">
        <v>2024</v>
      </c>
      <c r="D2933" t="s">
        <v>12</v>
      </c>
      <c r="E2933" t="s">
        <v>30</v>
      </c>
      <c r="F2933">
        <v>14157.119197</v>
      </c>
    </row>
    <row r="2934" spans="1:6" x14ac:dyDescent="0.35">
      <c r="A2934" t="s">
        <v>54</v>
      </c>
      <c r="B2934" t="s">
        <v>83</v>
      </c>
      <c r="C2934">
        <v>2024</v>
      </c>
      <c r="D2934" t="s">
        <v>12</v>
      </c>
      <c r="E2934" t="s">
        <v>31</v>
      </c>
      <c r="F2934">
        <v>8687.6166539999995</v>
      </c>
    </row>
    <row r="2935" spans="1:6" x14ac:dyDescent="0.35">
      <c r="A2935" t="s">
        <v>54</v>
      </c>
      <c r="B2935" t="s">
        <v>83</v>
      </c>
      <c r="C2935">
        <v>2024</v>
      </c>
      <c r="D2935" t="s">
        <v>12</v>
      </c>
      <c r="E2935" t="s">
        <v>10</v>
      </c>
      <c r="F2935">
        <v>8652.1543322100006</v>
      </c>
    </row>
    <row r="2936" spans="1:6" x14ac:dyDescent="0.35">
      <c r="A2936" t="s">
        <v>54</v>
      </c>
      <c r="B2936" t="s">
        <v>83</v>
      </c>
      <c r="C2936">
        <v>2024</v>
      </c>
      <c r="D2936" t="s">
        <v>13</v>
      </c>
      <c r="E2936" t="s">
        <v>16</v>
      </c>
      <c r="F2936">
        <v>18650.604614</v>
      </c>
    </row>
    <row r="2937" spans="1:6" x14ac:dyDescent="0.35">
      <c r="A2937" t="s">
        <v>54</v>
      </c>
      <c r="B2937" t="s">
        <v>83</v>
      </c>
      <c r="C2937">
        <v>2024</v>
      </c>
      <c r="D2937" t="s">
        <v>13</v>
      </c>
      <c r="E2937" t="s">
        <v>32</v>
      </c>
      <c r="F2937">
        <v>20283.323896999998</v>
      </c>
    </row>
    <row r="2938" spans="1:6" x14ac:dyDescent="0.35">
      <c r="A2938" t="s">
        <v>54</v>
      </c>
      <c r="B2938" t="s">
        <v>83</v>
      </c>
      <c r="C2938">
        <v>2024</v>
      </c>
      <c r="D2938" t="s">
        <v>13</v>
      </c>
      <c r="E2938" t="s">
        <v>17</v>
      </c>
      <c r="F2938">
        <v>21520.646895999998</v>
      </c>
    </row>
    <row r="2939" spans="1:6" x14ac:dyDescent="0.35">
      <c r="A2939" t="s">
        <v>54</v>
      </c>
      <c r="B2939" t="s">
        <v>83</v>
      </c>
      <c r="C2939">
        <v>2024</v>
      </c>
      <c r="D2939" t="s">
        <v>13</v>
      </c>
      <c r="E2939" t="s">
        <v>18</v>
      </c>
      <c r="F2939">
        <v>22153.209003</v>
      </c>
    </row>
    <row r="2940" spans="1:6" x14ac:dyDescent="0.35">
      <c r="A2940" t="s">
        <v>54</v>
      </c>
      <c r="B2940" t="s">
        <v>83</v>
      </c>
      <c r="C2940">
        <v>2024</v>
      </c>
      <c r="D2940" t="s">
        <v>13</v>
      </c>
      <c r="E2940" t="s">
        <v>19</v>
      </c>
      <c r="F2940">
        <v>22497.476692</v>
      </c>
    </row>
    <row r="2941" spans="1:6" x14ac:dyDescent="0.35">
      <c r="A2941" t="s">
        <v>54</v>
      </c>
      <c r="B2941" t="s">
        <v>83</v>
      </c>
      <c r="C2941">
        <v>2024</v>
      </c>
      <c r="D2941" t="s">
        <v>13</v>
      </c>
      <c r="E2941" t="s">
        <v>20</v>
      </c>
      <c r="F2941">
        <v>24622.292326999999</v>
      </c>
    </row>
    <row r="2942" spans="1:6" x14ac:dyDescent="0.35">
      <c r="A2942" t="s">
        <v>54</v>
      </c>
      <c r="B2942" t="s">
        <v>83</v>
      </c>
      <c r="C2942">
        <v>2024</v>
      </c>
      <c r="D2942" t="s">
        <v>13</v>
      </c>
      <c r="E2942" t="s">
        <v>21</v>
      </c>
      <c r="F2942">
        <v>25069.840452</v>
      </c>
    </row>
    <row r="2943" spans="1:6" x14ac:dyDescent="0.35">
      <c r="A2943" t="s">
        <v>54</v>
      </c>
      <c r="B2943" t="s">
        <v>83</v>
      </c>
      <c r="C2943">
        <v>2024</v>
      </c>
      <c r="D2943" t="s">
        <v>13</v>
      </c>
      <c r="E2943" t="s">
        <v>22</v>
      </c>
      <c r="F2943">
        <v>24455.644332</v>
      </c>
    </row>
    <row r="2944" spans="1:6" x14ac:dyDescent="0.35">
      <c r="A2944" t="s">
        <v>54</v>
      </c>
      <c r="B2944" t="s">
        <v>83</v>
      </c>
      <c r="C2944">
        <v>2024</v>
      </c>
      <c r="D2944" t="s">
        <v>13</v>
      </c>
      <c r="E2944" t="s">
        <v>23</v>
      </c>
      <c r="F2944">
        <v>23240.770380999998</v>
      </c>
    </row>
    <row r="2945" spans="1:6" x14ac:dyDescent="0.35">
      <c r="A2945" t="s">
        <v>54</v>
      </c>
      <c r="B2945" t="s">
        <v>83</v>
      </c>
      <c r="C2945">
        <v>2024</v>
      </c>
      <c r="D2945" t="s">
        <v>13</v>
      </c>
      <c r="E2945" t="s">
        <v>24</v>
      </c>
      <c r="F2945">
        <v>21074.555649000002</v>
      </c>
    </row>
    <row r="2946" spans="1:6" x14ac:dyDescent="0.35">
      <c r="A2946" t="s">
        <v>54</v>
      </c>
      <c r="B2946" t="s">
        <v>83</v>
      </c>
      <c r="C2946">
        <v>2024</v>
      </c>
      <c r="D2946" t="s">
        <v>13</v>
      </c>
      <c r="E2946" t="s">
        <v>25</v>
      </c>
      <c r="F2946">
        <v>22567.775464999999</v>
      </c>
    </row>
    <row r="2947" spans="1:6" x14ac:dyDescent="0.35">
      <c r="A2947" t="s">
        <v>54</v>
      </c>
      <c r="B2947" t="s">
        <v>83</v>
      </c>
      <c r="C2947">
        <v>2024</v>
      </c>
      <c r="D2947" t="s">
        <v>13</v>
      </c>
      <c r="E2947" t="s">
        <v>26</v>
      </c>
      <c r="F2947">
        <v>19137.631598</v>
      </c>
    </row>
    <row r="2948" spans="1:6" x14ac:dyDescent="0.35">
      <c r="A2948" t="s">
        <v>54</v>
      </c>
      <c r="B2948" t="s">
        <v>83</v>
      </c>
      <c r="C2948">
        <v>2024</v>
      </c>
      <c r="D2948" t="s">
        <v>13</v>
      </c>
      <c r="E2948" t="s">
        <v>27</v>
      </c>
      <c r="F2948">
        <v>18440.555165000002</v>
      </c>
    </row>
    <row r="2949" spans="1:6" x14ac:dyDescent="0.35">
      <c r="A2949" t="s">
        <v>54</v>
      </c>
      <c r="B2949" t="s">
        <v>83</v>
      </c>
      <c r="C2949">
        <v>2024</v>
      </c>
      <c r="D2949" t="s">
        <v>13</v>
      </c>
      <c r="E2949" t="s">
        <v>28</v>
      </c>
      <c r="F2949">
        <v>15773.699644</v>
      </c>
    </row>
    <row r="2950" spans="1:6" x14ac:dyDescent="0.35">
      <c r="A2950" t="s">
        <v>54</v>
      </c>
      <c r="B2950" t="s">
        <v>83</v>
      </c>
      <c r="C2950">
        <v>2024</v>
      </c>
      <c r="D2950" t="s">
        <v>13</v>
      </c>
      <c r="E2950" t="s">
        <v>29</v>
      </c>
      <c r="F2950">
        <v>14332.902195000001</v>
      </c>
    </row>
    <row r="2951" spans="1:6" x14ac:dyDescent="0.35">
      <c r="A2951" t="s">
        <v>54</v>
      </c>
      <c r="B2951" t="s">
        <v>83</v>
      </c>
      <c r="C2951">
        <v>2024</v>
      </c>
      <c r="D2951" t="s">
        <v>13</v>
      </c>
      <c r="E2951" t="s">
        <v>30</v>
      </c>
      <c r="F2951">
        <v>12737.64523</v>
      </c>
    </row>
    <row r="2952" spans="1:6" x14ac:dyDescent="0.35">
      <c r="A2952" t="s">
        <v>54</v>
      </c>
      <c r="B2952" t="s">
        <v>83</v>
      </c>
      <c r="C2952">
        <v>2024</v>
      </c>
      <c r="D2952" t="s">
        <v>13</v>
      </c>
      <c r="E2952" t="s">
        <v>31</v>
      </c>
      <c r="F2952">
        <v>7777.6906289999997</v>
      </c>
    </row>
    <row r="2953" spans="1:6" x14ac:dyDescent="0.35">
      <c r="A2953" t="s">
        <v>54</v>
      </c>
      <c r="B2953" t="s">
        <v>83</v>
      </c>
      <c r="C2953">
        <v>2024</v>
      </c>
      <c r="D2953" t="s">
        <v>13</v>
      </c>
      <c r="E2953" t="s">
        <v>10</v>
      </c>
      <c r="F2953">
        <v>6208.7737096800001</v>
      </c>
    </row>
    <row r="2954" spans="1:6" x14ac:dyDescent="0.35">
      <c r="A2954" t="s">
        <v>54</v>
      </c>
      <c r="B2954" t="s">
        <v>83</v>
      </c>
      <c r="C2954">
        <v>2025</v>
      </c>
      <c r="D2954" t="s">
        <v>12</v>
      </c>
      <c r="E2954" t="s">
        <v>16</v>
      </c>
      <c r="F2954">
        <v>17453.744538999999</v>
      </c>
    </row>
    <row r="2955" spans="1:6" x14ac:dyDescent="0.35">
      <c r="A2955" t="s">
        <v>54</v>
      </c>
      <c r="B2955" t="s">
        <v>83</v>
      </c>
      <c r="C2955">
        <v>2025</v>
      </c>
      <c r="D2955" t="s">
        <v>12</v>
      </c>
      <c r="E2955" t="s">
        <v>32</v>
      </c>
      <c r="F2955">
        <v>18824.02939</v>
      </c>
    </row>
    <row r="2956" spans="1:6" x14ac:dyDescent="0.35">
      <c r="A2956" t="s">
        <v>54</v>
      </c>
      <c r="B2956" t="s">
        <v>83</v>
      </c>
      <c r="C2956">
        <v>2025</v>
      </c>
      <c r="D2956" t="s">
        <v>12</v>
      </c>
      <c r="E2956" t="s">
        <v>17</v>
      </c>
      <c r="F2956">
        <v>20658.738764000002</v>
      </c>
    </row>
    <row r="2957" spans="1:6" x14ac:dyDescent="0.35">
      <c r="A2957" t="s">
        <v>54</v>
      </c>
      <c r="B2957" t="s">
        <v>83</v>
      </c>
      <c r="C2957">
        <v>2025</v>
      </c>
      <c r="D2957" t="s">
        <v>12</v>
      </c>
      <c r="E2957" t="s">
        <v>18</v>
      </c>
      <c r="F2957">
        <v>21623.458343999999</v>
      </c>
    </row>
    <row r="2958" spans="1:6" x14ac:dyDescent="0.35">
      <c r="A2958" t="s">
        <v>54</v>
      </c>
      <c r="B2958" t="s">
        <v>83</v>
      </c>
      <c r="C2958">
        <v>2025</v>
      </c>
      <c r="D2958" t="s">
        <v>12</v>
      </c>
      <c r="E2958" t="s">
        <v>19</v>
      </c>
      <c r="F2958">
        <v>22775.488308</v>
      </c>
    </row>
    <row r="2959" spans="1:6" x14ac:dyDescent="0.35">
      <c r="A2959" t="s">
        <v>54</v>
      </c>
      <c r="B2959" t="s">
        <v>83</v>
      </c>
      <c r="C2959">
        <v>2025</v>
      </c>
      <c r="D2959" t="s">
        <v>12</v>
      </c>
      <c r="E2959" t="s">
        <v>20</v>
      </c>
      <c r="F2959">
        <v>25707.210771999999</v>
      </c>
    </row>
    <row r="2960" spans="1:6" x14ac:dyDescent="0.35">
      <c r="A2960" t="s">
        <v>54</v>
      </c>
      <c r="B2960" t="s">
        <v>83</v>
      </c>
      <c r="C2960">
        <v>2025</v>
      </c>
      <c r="D2960" t="s">
        <v>12</v>
      </c>
      <c r="E2960" t="s">
        <v>21</v>
      </c>
      <c r="F2960">
        <v>26723.311336999999</v>
      </c>
    </row>
    <row r="2961" spans="1:6" x14ac:dyDescent="0.35">
      <c r="A2961" t="s">
        <v>54</v>
      </c>
      <c r="B2961" t="s">
        <v>83</v>
      </c>
      <c r="C2961">
        <v>2025</v>
      </c>
      <c r="D2961" t="s">
        <v>12</v>
      </c>
      <c r="E2961" t="s">
        <v>22</v>
      </c>
      <c r="F2961">
        <v>26124.854413000001</v>
      </c>
    </row>
    <row r="2962" spans="1:6" x14ac:dyDescent="0.35">
      <c r="A2962" t="s">
        <v>54</v>
      </c>
      <c r="B2962" t="s">
        <v>83</v>
      </c>
      <c r="C2962">
        <v>2025</v>
      </c>
      <c r="D2962" t="s">
        <v>12</v>
      </c>
      <c r="E2962" t="s">
        <v>23</v>
      </c>
      <c r="F2962">
        <v>25528.351314</v>
      </c>
    </row>
    <row r="2963" spans="1:6" x14ac:dyDescent="0.35">
      <c r="A2963" t="s">
        <v>54</v>
      </c>
      <c r="B2963" t="s">
        <v>83</v>
      </c>
      <c r="C2963">
        <v>2025</v>
      </c>
      <c r="D2963" t="s">
        <v>12</v>
      </c>
      <c r="E2963" t="s">
        <v>24</v>
      </c>
      <c r="F2963">
        <v>22931.978939000001</v>
      </c>
    </row>
    <row r="2964" spans="1:6" x14ac:dyDescent="0.35">
      <c r="A2964" t="s">
        <v>54</v>
      </c>
      <c r="B2964" t="s">
        <v>83</v>
      </c>
      <c r="C2964">
        <v>2025</v>
      </c>
      <c r="D2964" t="s">
        <v>12</v>
      </c>
      <c r="E2964" t="s">
        <v>25</v>
      </c>
      <c r="F2964">
        <v>23603.135874</v>
      </c>
    </row>
    <row r="2965" spans="1:6" x14ac:dyDescent="0.35">
      <c r="A2965" t="s">
        <v>54</v>
      </c>
      <c r="B2965" t="s">
        <v>83</v>
      </c>
      <c r="C2965">
        <v>2025</v>
      </c>
      <c r="D2965" t="s">
        <v>12</v>
      </c>
      <c r="E2965" t="s">
        <v>26</v>
      </c>
      <c r="F2965">
        <v>21115.248258</v>
      </c>
    </row>
    <row r="2966" spans="1:6" x14ac:dyDescent="0.35">
      <c r="A2966" t="s">
        <v>54</v>
      </c>
      <c r="B2966" t="s">
        <v>83</v>
      </c>
      <c r="C2966">
        <v>2025</v>
      </c>
      <c r="D2966" t="s">
        <v>12</v>
      </c>
      <c r="E2966" t="s">
        <v>27</v>
      </c>
      <c r="F2966">
        <v>20389.012965000002</v>
      </c>
    </row>
    <row r="2967" spans="1:6" x14ac:dyDescent="0.35">
      <c r="A2967" t="s">
        <v>54</v>
      </c>
      <c r="B2967" t="s">
        <v>83</v>
      </c>
      <c r="C2967">
        <v>2025</v>
      </c>
      <c r="D2967" t="s">
        <v>12</v>
      </c>
      <c r="E2967" t="s">
        <v>28</v>
      </c>
      <c r="F2967">
        <v>18507.787815</v>
      </c>
    </row>
    <row r="2968" spans="1:6" x14ac:dyDescent="0.35">
      <c r="A2968" t="s">
        <v>54</v>
      </c>
      <c r="B2968" t="s">
        <v>83</v>
      </c>
      <c r="C2968">
        <v>2025</v>
      </c>
      <c r="D2968" t="s">
        <v>12</v>
      </c>
      <c r="E2968" t="s">
        <v>29</v>
      </c>
      <c r="F2968">
        <v>16551.814636999999</v>
      </c>
    </row>
    <row r="2969" spans="1:6" x14ac:dyDescent="0.35">
      <c r="A2969" t="s">
        <v>54</v>
      </c>
      <c r="B2969" t="s">
        <v>83</v>
      </c>
      <c r="C2969">
        <v>2025</v>
      </c>
      <c r="D2969" t="s">
        <v>12</v>
      </c>
      <c r="E2969" t="s">
        <v>30</v>
      </c>
      <c r="F2969">
        <v>14642.034899</v>
      </c>
    </row>
    <row r="2970" spans="1:6" x14ac:dyDescent="0.35">
      <c r="A2970" t="s">
        <v>54</v>
      </c>
      <c r="B2970" t="s">
        <v>83</v>
      </c>
      <c r="C2970">
        <v>2025</v>
      </c>
      <c r="D2970" t="s">
        <v>12</v>
      </c>
      <c r="E2970" t="s">
        <v>31</v>
      </c>
      <c r="F2970">
        <v>9324.0106150000011</v>
      </c>
    </row>
    <row r="2971" spans="1:6" x14ac:dyDescent="0.35">
      <c r="A2971" t="s">
        <v>54</v>
      </c>
      <c r="B2971" t="s">
        <v>83</v>
      </c>
      <c r="C2971">
        <v>2025</v>
      </c>
      <c r="D2971" t="s">
        <v>12</v>
      </c>
      <c r="E2971" t="s">
        <v>10</v>
      </c>
      <c r="F2971">
        <v>9056.3759439999994</v>
      </c>
    </row>
    <row r="2972" spans="1:6" x14ac:dyDescent="0.35">
      <c r="A2972" t="s">
        <v>54</v>
      </c>
      <c r="B2972" t="s">
        <v>83</v>
      </c>
      <c r="C2972">
        <v>2025</v>
      </c>
      <c r="D2972" t="s">
        <v>13</v>
      </c>
      <c r="E2972" t="s">
        <v>16</v>
      </c>
      <c r="F2972">
        <v>18667.523416</v>
      </c>
    </row>
    <row r="2973" spans="1:6" x14ac:dyDescent="0.35">
      <c r="A2973" t="s">
        <v>54</v>
      </c>
      <c r="B2973" t="s">
        <v>83</v>
      </c>
      <c r="C2973">
        <v>2025</v>
      </c>
      <c r="D2973" t="s">
        <v>13</v>
      </c>
      <c r="E2973" t="s">
        <v>32</v>
      </c>
      <c r="F2973">
        <v>20184.450041</v>
      </c>
    </row>
    <row r="2974" spans="1:6" x14ac:dyDescent="0.35">
      <c r="A2974" t="s">
        <v>54</v>
      </c>
      <c r="B2974" t="s">
        <v>83</v>
      </c>
      <c r="C2974">
        <v>2025</v>
      </c>
      <c r="D2974" t="s">
        <v>13</v>
      </c>
      <c r="E2974" t="s">
        <v>17</v>
      </c>
      <c r="F2974">
        <v>21802.995071000001</v>
      </c>
    </row>
    <row r="2975" spans="1:6" x14ac:dyDescent="0.35">
      <c r="A2975" t="s">
        <v>54</v>
      </c>
      <c r="B2975" t="s">
        <v>83</v>
      </c>
      <c r="C2975">
        <v>2025</v>
      </c>
      <c r="D2975" t="s">
        <v>13</v>
      </c>
      <c r="E2975" t="s">
        <v>18</v>
      </c>
      <c r="F2975">
        <v>22810.419811</v>
      </c>
    </row>
    <row r="2976" spans="1:6" x14ac:dyDescent="0.35">
      <c r="A2976" t="s">
        <v>54</v>
      </c>
      <c r="B2976" t="s">
        <v>83</v>
      </c>
      <c r="C2976">
        <v>2025</v>
      </c>
      <c r="D2976" t="s">
        <v>13</v>
      </c>
      <c r="E2976" t="s">
        <v>19</v>
      </c>
      <c r="F2976">
        <v>22728.524486999999</v>
      </c>
    </row>
    <row r="2977" spans="1:6" x14ac:dyDescent="0.35">
      <c r="A2977" t="s">
        <v>54</v>
      </c>
      <c r="B2977" t="s">
        <v>83</v>
      </c>
      <c r="C2977">
        <v>2025</v>
      </c>
      <c r="D2977" t="s">
        <v>13</v>
      </c>
      <c r="E2977" t="s">
        <v>20</v>
      </c>
      <c r="F2977">
        <v>25138.348741999998</v>
      </c>
    </row>
    <row r="2978" spans="1:6" x14ac:dyDescent="0.35">
      <c r="A2978" t="s">
        <v>54</v>
      </c>
      <c r="B2978" t="s">
        <v>83</v>
      </c>
      <c r="C2978">
        <v>2025</v>
      </c>
      <c r="D2978" t="s">
        <v>13</v>
      </c>
      <c r="E2978" t="s">
        <v>21</v>
      </c>
      <c r="F2978">
        <v>25715.385805000002</v>
      </c>
    </row>
    <row r="2979" spans="1:6" x14ac:dyDescent="0.35">
      <c r="A2979" t="s">
        <v>54</v>
      </c>
      <c r="B2979" t="s">
        <v>83</v>
      </c>
      <c r="C2979">
        <v>2025</v>
      </c>
      <c r="D2979" t="s">
        <v>13</v>
      </c>
      <c r="E2979" t="s">
        <v>22</v>
      </c>
      <c r="F2979">
        <v>25190.237119000001</v>
      </c>
    </row>
    <row r="2980" spans="1:6" x14ac:dyDescent="0.35">
      <c r="A2980" t="s">
        <v>54</v>
      </c>
      <c r="B2980" t="s">
        <v>83</v>
      </c>
      <c r="C2980">
        <v>2025</v>
      </c>
      <c r="D2980" t="s">
        <v>13</v>
      </c>
      <c r="E2980" t="s">
        <v>23</v>
      </c>
      <c r="F2980">
        <v>24150.450723000002</v>
      </c>
    </row>
    <row r="2981" spans="1:6" x14ac:dyDescent="0.35">
      <c r="A2981" t="s">
        <v>54</v>
      </c>
      <c r="B2981" t="s">
        <v>83</v>
      </c>
      <c r="C2981">
        <v>2025</v>
      </c>
      <c r="D2981" t="s">
        <v>13</v>
      </c>
      <c r="E2981" t="s">
        <v>24</v>
      </c>
      <c r="F2981">
        <v>21267.73302</v>
      </c>
    </row>
    <row r="2982" spans="1:6" x14ac:dyDescent="0.35">
      <c r="A2982" t="s">
        <v>54</v>
      </c>
      <c r="B2982" t="s">
        <v>83</v>
      </c>
      <c r="C2982">
        <v>2025</v>
      </c>
      <c r="D2982" t="s">
        <v>13</v>
      </c>
      <c r="E2982" t="s">
        <v>25</v>
      </c>
      <c r="F2982">
        <v>22571.156583</v>
      </c>
    </row>
    <row r="2983" spans="1:6" x14ac:dyDescent="0.35">
      <c r="A2983" t="s">
        <v>54</v>
      </c>
      <c r="B2983" t="s">
        <v>83</v>
      </c>
      <c r="C2983">
        <v>2025</v>
      </c>
      <c r="D2983" t="s">
        <v>13</v>
      </c>
      <c r="E2983" t="s">
        <v>26</v>
      </c>
      <c r="F2983">
        <v>19580.595800999999</v>
      </c>
    </row>
    <row r="2984" spans="1:6" x14ac:dyDescent="0.35">
      <c r="A2984" t="s">
        <v>54</v>
      </c>
      <c r="B2984" t="s">
        <v>83</v>
      </c>
      <c r="C2984">
        <v>2025</v>
      </c>
      <c r="D2984" t="s">
        <v>13</v>
      </c>
      <c r="E2984" t="s">
        <v>27</v>
      </c>
      <c r="F2984">
        <v>18620.709795999999</v>
      </c>
    </row>
    <row r="2985" spans="1:6" x14ac:dyDescent="0.35">
      <c r="A2985" t="s">
        <v>54</v>
      </c>
      <c r="B2985" t="s">
        <v>83</v>
      </c>
      <c r="C2985">
        <v>2025</v>
      </c>
      <c r="D2985" t="s">
        <v>13</v>
      </c>
      <c r="E2985" t="s">
        <v>28</v>
      </c>
      <c r="F2985">
        <v>16093.395705999999</v>
      </c>
    </row>
    <row r="2986" spans="1:6" x14ac:dyDescent="0.35">
      <c r="A2986" t="s">
        <v>54</v>
      </c>
      <c r="B2986" t="s">
        <v>83</v>
      </c>
      <c r="C2986">
        <v>2025</v>
      </c>
      <c r="D2986" t="s">
        <v>13</v>
      </c>
      <c r="E2986" t="s">
        <v>29</v>
      </c>
      <c r="F2986">
        <v>14220.256411</v>
      </c>
    </row>
    <row r="2987" spans="1:6" x14ac:dyDescent="0.35">
      <c r="A2987" t="s">
        <v>54</v>
      </c>
      <c r="B2987" t="s">
        <v>83</v>
      </c>
      <c r="C2987">
        <v>2025</v>
      </c>
      <c r="D2987" t="s">
        <v>13</v>
      </c>
      <c r="E2987" t="s">
        <v>30</v>
      </c>
      <c r="F2987">
        <v>13014.733816</v>
      </c>
    </row>
    <row r="2988" spans="1:6" x14ac:dyDescent="0.35">
      <c r="A2988" t="s">
        <v>54</v>
      </c>
      <c r="B2988" t="s">
        <v>83</v>
      </c>
      <c r="C2988">
        <v>2025</v>
      </c>
      <c r="D2988" t="s">
        <v>13</v>
      </c>
      <c r="E2988" t="s">
        <v>31</v>
      </c>
      <c r="F2988">
        <v>8314.9504390000002</v>
      </c>
    </row>
    <row r="2989" spans="1:6" x14ac:dyDescent="0.35">
      <c r="A2989" t="s">
        <v>54</v>
      </c>
      <c r="B2989" t="s">
        <v>83</v>
      </c>
      <c r="C2989">
        <v>2025</v>
      </c>
      <c r="D2989" t="s">
        <v>13</v>
      </c>
      <c r="E2989" t="s">
        <v>10</v>
      </c>
      <c r="F2989">
        <v>6531.9485903899986</v>
      </c>
    </row>
    <row r="2990" spans="1:6" x14ac:dyDescent="0.35">
      <c r="A2990" t="s">
        <v>54</v>
      </c>
      <c r="B2990" t="s">
        <v>83</v>
      </c>
      <c r="C2990">
        <v>2026</v>
      </c>
      <c r="D2990" t="s">
        <v>12</v>
      </c>
      <c r="E2990" t="s">
        <v>16</v>
      </c>
      <c r="F2990">
        <v>17789.084346</v>
      </c>
    </row>
    <row r="2991" spans="1:6" x14ac:dyDescent="0.35">
      <c r="A2991" t="s">
        <v>54</v>
      </c>
      <c r="B2991" t="s">
        <v>83</v>
      </c>
      <c r="C2991">
        <v>2026</v>
      </c>
      <c r="D2991" t="s">
        <v>12</v>
      </c>
      <c r="E2991" t="s">
        <v>32</v>
      </c>
      <c r="F2991">
        <v>18800.153279999999</v>
      </c>
    </row>
    <row r="2992" spans="1:6" x14ac:dyDescent="0.35">
      <c r="A2992" t="s">
        <v>54</v>
      </c>
      <c r="B2992" t="s">
        <v>83</v>
      </c>
      <c r="C2992">
        <v>2026</v>
      </c>
      <c r="D2992" t="s">
        <v>12</v>
      </c>
      <c r="E2992" t="s">
        <v>17</v>
      </c>
      <c r="F2992">
        <v>20884.302276999999</v>
      </c>
    </row>
    <row r="2993" spans="1:6" x14ac:dyDescent="0.35">
      <c r="A2993" t="s">
        <v>54</v>
      </c>
      <c r="B2993" t="s">
        <v>83</v>
      </c>
      <c r="C2993">
        <v>2026</v>
      </c>
      <c r="D2993" t="s">
        <v>12</v>
      </c>
      <c r="E2993" t="s">
        <v>18</v>
      </c>
      <c r="F2993">
        <v>22118.056264999999</v>
      </c>
    </row>
    <row r="2994" spans="1:6" x14ac:dyDescent="0.35">
      <c r="A2994" t="s">
        <v>54</v>
      </c>
      <c r="B2994" t="s">
        <v>83</v>
      </c>
      <c r="C2994">
        <v>2026</v>
      </c>
      <c r="D2994" t="s">
        <v>12</v>
      </c>
      <c r="E2994" t="s">
        <v>19</v>
      </c>
      <c r="F2994">
        <v>23260.656124000001</v>
      </c>
    </row>
    <row r="2995" spans="1:6" x14ac:dyDescent="0.35">
      <c r="A2995" t="s">
        <v>54</v>
      </c>
      <c r="B2995" t="s">
        <v>83</v>
      </c>
      <c r="C2995">
        <v>2026</v>
      </c>
      <c r="D2995" t="s">
        <v>12</v>
      </c>
      <c r="E2995" t="s">
        <v>20</v>
      </c>
      <c r="F2995">
        <v>26333.626314000001</v>
      </c>
    </row>
    <row r="2996" spans="1:6" x14ac:dyDescent="0.35">
      <c r="A2996" t="s">
        <v>54</v>
      </c>
      <c r="B2996" t="s">
        <v>83</v>
      </c>
      <c r="C2996">
        <v>2026</v>
      </c>
      <c r="D2996" t="s">
        <v>12</v>
      </c>
      <c r="E2996" t="s">
        <v>21</v>
      </c>
      <c r="F2996">
        <v>27373.091802999999</v>
      </c>
    </row>
    <row r="2997" spans="1:6" x14ac:dyDescent="0.35">
      <c r="A2997" t="s">
        <v>54</v>
      </c>
      <c r="B2997" t="s">
        <v>83</v>
      </c>
      <c r="C2997">
        <v>2026</v>
      </c>
      <c r="D2997" t="s">
        <v>12</v>
      </c>
      <c r="E2997" t="s">
        <v>22</v>
      </c>
      <c r="F2997">
        <v>26886.949217000001</v>
      </c>
    </row>
    <row r="2998" spans="1:6" x14ac:dyDescent="0.35">
      <c r="A2998" t="s">
        <v>54</v>
      </c>
      <c r="B2998" t="s">
        <v>83</v>
      </c>
      <c r="C2998">
        <v>2026</v>
      </c>
      <c r="D2998" t="s">
        <v>12</v>
      </c>
      <c r="E2998" t="s">
        <v>23</v>
      </c>
      <c r="F2998">
        <v>26265.976508</v>
      </c>
    </row>
    <row r="2999" spans="1:6" x14ac:dyDescent="0.35">
      <c r="A2999" t="s">
        <v>54</v>
      </c>
      <c r="B2999" t="s">
        <v>83</v>
      </c>
      <c r="C2999">
        <v>2026</v>
      </c>
      <c r="D2999" t="s">
        <v>12</v>
      </c>
      <c r="E2999" t="s">
        <v>24</v>
      </c>
      <c r="F2999">
        <v>23659.441976999999</v>
      </c>
    </row>
    <row r="3000" spans="1:6" x14ac:dyDescent="0.35">
      <c r="A3000" t="s">
        <v>54</v>
      </c>
      <c r="B3000" t="s">
        <v>83</v>
      </c>
      <c r="C3000">
        <v>2026</v>
      </c>
      <c r="D3000" t="s">
        <v>12</v>
      </c>
      <c r="E3000" t="s">
        <v>25</v>
      </c>
      <c r="F3000">
        <v>23345.626044000001</v>
      </c>
    </row>
    <row r="3001" spans="1:6" x14ac:dyDescent="0.35">
      <c r="A3001" t="s">
        <v>54</v>
      </c>
      <c r="B3001" t="s">
        <v>83</v>
      </c>
      <c r="C3001">
        <v>2026</v>
      </c>
      <c r="D3001" t="s">
        <v>12</v>
      </c>
      <c r="E3001" t="s">
        <v>26</v>
      </c>
      <c r="F3001">
        <v>21949.244745</v>
      </c>
    </row>
    <row r="3002" spans="1:6" x14ac:dyDescent="0.35">
      <c r="A3002" t="s">
        <v>54</v>
      </c>
      <c r="B3002" t="s">
        <v>83</v>
      </c>
      <c r="C3002">
        <v>2026</v>
      </c>
      <c r="D3002" t="s">
        <v>12</v>
      </c>
      <c r="E3002" t="s">
        <v>27</v>
      </c>
      <c r="F3002">
        <v>20359.753678000001</v>
      </c>
    </row>
    <row r="3003" spans="1:6" x14ac:dyDescent="0.35">
      <c r="A3003" t="s">
        <v>54</v>
      </c>
      <c r="B3003" t="s">
        <v>83</v>
      </c>
      <c r="C3003">
        <v>2026</v>
      </c>
      <c r="D3003" t="s">
        <v>12</v>
      </c>
      <c r="E3003" t="s">
        <v>28</v>
      </c>
      <c r="F3003">
        <v>19106.904708999999</v>
      </c>
    </row>
    <row r="3004" spans="1:6" x14ac:dyDescent="0.35">
      <c r="A3004" t="s">
        <v>54</v>
      </c>
      <c r="B3004" t="s">
        <v>83</v>
      </c>
      <c r="C3004">
        <v>2026</v>
      </c>
      <c r="D3004" t="s">
        <v>12</v>
      </c>
      <c r="E3004" t="s">
        <v>29</v>
      </c>
      <c r="F3004">
        <v>16691.977138999999</v>
      </c>
    </row>
    <row r="3005" spans="1:6" x14ac:dyDescent="0.35">
      <c r="A3005" t="s">
        <v>54</v>
      </c>
      <c r="B3005" t="s">
        <v>83</v>
      </c>
      <c r="C3005">
        <v>2026</v>
      </c>
      <c r="D3005" t="s">
        <v>12</v>
      </c>
      <c r="E3005" t="s">
        <v>30</v>
      </c>
      <c r="F3005">
        <v>15132.860693000001</v>
      </c>
    </row>
    <row r="3006" spans="1:6" x14ac:dyDescent="0.35">
      <c r="A3006" t="s">
        <v>54</v>
      </c>
      <c r="B3006" t="s">
        <v>83</v>
      </c>
      <c r="C3006">
        <v>2026</v>
      </c>
      <c r="D3006" t="s">
        <v>12</v>
      </c>
      <c r="E3006" t="s">
        <v>31</v>
      </c>
      <c r="F3006">
        <v>9993.0074879999993</v>
      </c>
    </row>
    <row r="3007" spans="1:6" x14ac:dyDescent="0.35">
      <c r="A3007" t="s">
        <v>54</v>
      </c>
      <c r="B3007" t="s">
        <v>83</v>
      </c>
      <c r="C3007">
        <v>2026</v>
      </c>
      <c r="D3007" t="s">
        <v>12</v>
      </c>
      <c r="E3007" t="s">
        <v>10</v>
      </c>
      <c r="F3007">
        <v>9460.11754802</v>
      </c>
    </row>
    <row r="3008" spans="1:6" x14ac:dyDescent="0.35">
      <c r="A3008" t="s">
        <v>54</v>
      </c>
      <c r="B3008" t="s">
        <v>83</v>
      </c>
      <c r="C3008">
        <v>2026</v>
      </c>
      <c r="D3008" t="s">
        <v>13</v>
      </c>
      <c r="E3008" t="s">
        <v>16</v>
      </c>
      <c r="F3008">
        <v>18922.011521</v>
      </c>
    </row>
    <row r="3009" spans="1:6" x14ac:dyDescent="0.35">
      <c r="A3009" t="s">
        <v>54</v>
      </c>
      <c r="B3009" t="s">
        <v>83</v>
      </c>
      <c r="C3009">
        <v>2026</v>
      </c>
      <c r="D3009" t="s">
        <v>13</v>
      </c>
      <c r="E3009" t="s">
        <v>32</v>
      </c>
      <c r="F3009">
        <v>20189.361570000001</v>
      </c>
    </row>
    <row r="3010" spans="1:6" x14ac:dyDescent="0.35">
      <c r="A3010" t="s">
        <v>54</v>
      </c>
      <c r="B3010" t="s">
        <v>83</v>
      </c>
      <c r="C3010">
        <v>2026</v>
      </c>
      <c r="D3010" t="s">
        <v>13</v>
      </c>
      <c r="E3010" t="s">
        <v>17</v>
      </c>
      <c r="F3010">
        <v>22144.811718000001</v>
      </c>
    </row>
    <row r="3011" spans="1:6" x14ac:dyDescent="0.35">
      <c r="A3011" t="s">
        <v>54</v>
      </c>
      <c r="B3011" t="s">
        <v>83</v>
      </c>
      <c r="C3011">
        <v>2026</v>
      </c>
      <c r="D3011" t="s">
        <v>13</v>
      </c>
      <c r="E3011" t="s">
        <v>18</v>
      </c>
      <c r="F3011">
        <v>23284.610895999998</v>
      </c>
    </row>
    <row r="3012" spans="1:6" x14ac:dyDescent="0.35">
      <c r="A3012" t="s">
        <v>54</v>
      </c>
      <c r="B3012" t="s">
        <v>83</v>
      </c>
      <c r="C3012">
        <v>2026</v>
      </c>
      <c r="D3012" t="s">
        <v>13</v>
      </c>
      <c r="E3012" t="s">
        <v>19</v>
      </c>
      <c r="F3012">
        <v>23454.34144</v>
      </c>
    </row>
    <row r="3013" spans="1:6" x14ac:dyDescent="0.35">
      <c r="A3013" t="s">
        <v>54</v>
      </c>
      <c r="B3013" t="s">
        <v>83</v>
      </c>
      <c r="C3013">
        <v>2026</v>
      </c>
      <c r="D3013" t="s">
        <v>13</v>
      </c>
      <c r="E3013" t="s">
        <v>20</v>
      </c>
      <c r="F3013">
        <v>25740.455916999999</v>
      </c>
    </row>
    <row r="3014" spans="1:6" x14ac:dyDescent="0.35">
      <c r="A3014" t="s">
        <v>54</v>
      </c>
      <c r="B3014" t="s">
        <v>83</v>
      </c>
      <c r="C3014">
        <v>2026</v>
      </c>
      <c r="D3014" t="s">
        <v>13</v>
      </c>
      <c r="E3014" t="s">
        <v>21</v>
      </c>
      <c r="F3014">
        <v>26426.315527999999</v>
      </c>
    </row>
    <row r="3015" spans="1:6" x14ac:dyDescent="0.35">
      <c r="A3015" t="s">
        <v>54</v>
      </c>
      <c r="B3015" t="s">
        <v>83</v>
      </c>
      <c r="C3015">
        <v>2026</v>
      </c>
      <c r="D3015" t="s">
        <v>13</v>
      </c>
      <c r="E3015" t="s">
        <v>22</v>
      </c>
      <c r="F3015">
        <v>25982.958796999999</v>
      </c>
    </row>
    <row r="3016" spans="1:6" x14ac:dyDescent="0.35">
      <c r="A3016" t="s">
        <v>54</v>
      </c>
      <c r="B3016" t="s">
        <v>83</v>
      </c>
      <c r="C3016">
        <v>2026</v>
      </c>
      <c r="D3016" t="s">
        <v>13</v>
      </c>
      <c r="E3016" t="s">
        <v>23</v>
      </c>
      <c r="F3016">
        <v>24935.197576999999</v>
      </c>
    </row>
    <row r="3017" spans="1:6" x14ac:dyDescent="0.35">
      <c r="A3017" t="s">
        <v>54</v>
      </c>
      <c r="B3017" t="s">
        <v>83</v>
      </c>
      <c r="C3017">
        <v>2026</v>
      </c>
      <c r="D3017" t="s">
        <v>13</v>
      </c>
      <c r="E3017" t="s">
        <v>24</v>
      </c>
      <c r="F3017">
        <v>21928.005816000001</v>
      </c>
    </row>
    <row r="3018" spans="1:6" x14ac:dyDescent="0.35">
      <c r="A3018" t="s">
        <v>54</v>
      </c>
      <c r="B3018" t="s">
        <v>83</v>
      </c>
      <c r="C3018">
        <v>2026</v>
      </c>
      <c r="D3018" t="s">
        <v>13</v>
      </c>
      <c r="E3018" t="s">
        <v>25</v>
      </c>
      <c r="F3018">
        <v>22264.957359</v>
      </c>
    </row>
    <row r="3019" spans="1:6" x14ac:dyDescent="0.35">
      <c r="A3019" t="s">
        <v>54</v>
      </c>
      <c r="B3019" t="s">
        <v>83</v>
      </c>
      <c r="C3019">
        <v>2026</v>
      </c>
      <c r="D3019" t="s">
        <v>13</v>
      </c>
      <c r="E3019" t="s">
        <v>26</v>
      </c>
      <c r="F3019">
        <v>20439.784230000001</v>
      </c>
    </row>
    <row r="3020" spans="1:6" x14ac:dyDescent="0.35">
      <c r="A3020" t="s">
        <v>54</v>
      </c>
      <c r="B3020" t="s">
        <v>83</v>
      </c>
      <c r="C3020">
        <v>2026</v>
      </c>
      <c r="D3020" t="s">
        <v>13</v>
      </c>
      <c r="E3020" t="s">
        <v>27</v>
      </c>
      <c r="F3020">
        <v>18644.289077000001</v>
      </c>
    </row>
    <row r="3021" spans="1:6" x14ac:dyDescent="0.35">
      <c r="A3021" t="s">
        <v>54</v>
      </c>
      <c r="B3021" t="s">
        <v>83</v>
      </c>
      <c r="C3021">
        <v>2026</v>
      </c>
      <c r="D3021" t="s">
        <v>13</v>
      </c>
      <c r="E3021" t="s">
        <v>28</v>
      </c>
      <c r="F3021">
        <v>16581.975434</v>
      </c>
    </row>
    <row r="3022" spans="1:6" x14ac:dyDescent="0.35">
      <c r="A3022" t="s">
        <v>54</v>
      </c>
      <c r="B3022" t="s">
        <v>83</v>
      </c>
      <c r="C3022">
        <v>2026</v>
      </c>
      <c r="D3022" t="s">
        <v>13</v>
      </c>
      <c r="E3022" t="s">
        <v>29</v>
      </c>
      <c r="F3022">
        <v>14219.234182</v>
      </c>
    </row>
    <row r="3023" spans="1:6" x14ac:dyDescent="0.35">
      <c r="A3023" t="s">
        <v>54</v>
      </c>
      <c r="B3023" t="s">
        <v>83</v>
      </c>
      <c r="C3023">
        <v>2026</v>
      </c>
      <c r="D3023" t="s">
        <v>13</v>
      </c>
      <c r="E3023" t="s">
        <v>30</v>
      </c>
      <c r="F3023">
        <v>13261.252941999999</v>
      </c>
    </row>
    <row r="3024" spans="1:6" x14ac:dyDescent="0.35">
      <c r="A3024" t="s">
        <v>54</v>
      </c>
      <c r="B3024" t="s">
        <v>83</v>
      </c>
      <c r="C3024">
        <v>2026</v>
      </c>
      <c r="D3024" t="s">
        <v>13</v>
      </c>
      <c r="E3024" t="s">
        <v>31</v>
      </c>
      <c r="F3024">
        <v>8851.0784930000009</v>
      </c>
    </row>
    <row r="3025" spans="1:6" x14ac:dyDescent="0.35">
      <c r="A3025" t="s">
        <v>54</v>
      </c>
      <c r="B3025" t="s">
        <v>83</v>
      </c>
      <c r="C3025">
        <v>2026</v>
      </c>
      <c r="D3025" t="s">
        <v>13</v>
      </c>
      <c r="E3025" t="s">
        <v>10</v>
      </c>
      <c r="F3025">
        <v>6874.8062893400001</v>
      </c>
    </row>
    <row r="3026" spans="1:6" x14ac:dyDescent="0.35">
      <c r="A3026" t="s">
        <v>54</v>
      </c>
      <c r="B3026" t="s">
        <v>83</v>
      </c>
      <c r="C3026">
        <v>2027</v>
      </c>
      <c r="D3026" t="s">
        <v>12</v>
      </c>
      <c r="E3026" t="s">
        <v>16</v>
      </c>
      <c r="F3026">
        <v>17992.033889999999</v>
      </c>
    </row>
    <row r="3027" spans="1:6" x14ac:dyDescent="0.35">
      <c r="A3027" t="s">
        <v>54</v>
      </c>
      <c r="B3027" t="s">
        <v>83</v>
      </c>
      <c r="C3027">
        <v>2027</v>
      </c>
      <c r="D3027" t="s">
        <v>12</v>
      </c>
      <c r="E3027" t="s">
        <v>32</v>
      </c>
      <c r="F3027">
        <v>19178.442822000001</v>
      </c>
    </row>
    <row r="3028" spans="1:6" x14ac:dyDescent="0.35">
      <c r="A3028" t="s">
        <v>54</v>
      </c>
      <c r="B3028" t="s">
        <v>83</v>
      </c>
      <c r="C3028">
        <v>2027</v>
      </c>
      <c r="D3028" t="s">
        <v>12</v>
      </c>
      <c r="E3028" t="s">
        <v>17</v>
      </c>
      <c r="F3028">
        <v>20905.807277</v>
      </c>
    </row>
    <row r="3029" spans="1:6" x14ac:dyDescent="0.35">
      <c r="A3029" t="s">
        <v>54</v>
      </c>
      <c r="B3029" t="s">
        <v>83</v>
      </c>
      <c r="C3029">
        <v>2027</v>
      </c>
      <c r="D3029" t="s">
        <v>12</v>
      </c>
      <c r="E3029" t="s">
        <v>18</v>
      </c>
      <c r="F3029">
        <v>22560.015448999999</v>
      </c>
    </row>
    <row r="3030" spans="1:6" x14ac:dyDescent="0.35">
      <c r="A3030" t="s">
        <v>54</v>
      </c>
      <c r="B3030" t="s">
        <v>83</v>
      </c>
      <c r="C3030">
        <v>2027</v>
      </c>
      <c r="D3030" t="s">
        <v>12</v>
      </c>
      <c r="E3030" t="s">
        <v>19</v>
      </c>
      <c r="F3030">
        <v>23853.811581999998</v>
      </c>
    </row>
    <row r="3031" spans="1:6" x14ac:dyDescent="0.35">
      <c r="A3031" t="s">
        <v>54</v>
      </c>
      <c r="B3031" t="s">
        <v>83</v>
      </c>
      <c r="C3031">
        <v>2027</v>
      </c>
      <c r="D3031" t="s">
        <v>12</v>
      </c>
      <c r="E3031" t="s">
        <v>20</v>
      </c>
      <c r="F3031">
        <v>26702.896700000001</v>
      </c>
    </row>
    <row r="3032" spans="1:6" x14ac:dyDescent="0.35">
      <c r="A3032" t="s">
        <v>54</v>
      </c>
      <c r="B3032" t="s">
        <v>83</v>
      </c>
      <c r="C3032">
        <v>2027</v>
      </c>
      <c r="D3032" t="s">
        <v>12</v>
      </c>
      <c r="E3032" t="s">
        <v>21</v>
      </c>
      <c r="F3032">
        <v>27939.415711000001</v>
      </c>
    </row>
    <row r="3033" spans="1:6" x14ac:dyDescent="0.35">
      <c r="A3033" t="s">
        <v>54</v>
      </c>
      <c r="B3033" t="s">
        <v>83</v>
      </c>
      <c r="C3033">
        <v>2027</v>
      </c>
      <c r="D3033" t="s">
        <v>12</v>
      </c>
      <c r="E3033" t="s">
        <v>22</v>
      </c>
      <c r="F3033">
        <v>27638.042984</v>
      </c>
    </row>
    <row r="3034" spans="1:6" x14ac:dyDescent="0.35">
      <c r="A3034" t="s">
        <v>54</v>
      </c>
      <c r="B3034" t="s">
        <v>83</v>
      </c>
      <c r="C3034">
        <v>2027</v>
      </c>
      <c r="D3034" t="s">
        <v>12</v>
      </c>
      <c r="E3034" t="s">
        <v>23</v>
      </c>
      <c r="F3034">
        <v>26940.620351000001</v>
      </c>
    </row>
    <row r="3035" spans="1:6" x14ac:dyDescent="0.35">
      <c r="A3035" t="s">
        <v>54</v>
      </c>
      <c r="B3035" t="s">
        <v>83</v>
      </c>
      <c r="C3035">
        <v>2027</v>
      </c>
      <c r="D3035" t="s">
        <v>12</v>
      </c>
      <c r="E3035" t="s">
        <v>24</v>
      </c>
      <c r="F3035">
        <v>24487.060250999999</v>
      </c>
    </row>
    <row r="3036" spans="1:6" x14ac:dyDescent="0.35">
      <c r="A3036" t="s">
        <v>54</v>
      </c>
      <c r="B3036" t="s">
        <v>83</v>
      </c>
      <c r="C3036">
        <v>2027</v>
      </c>
      <c r="D3036" t="s">
        <v>12</v>
      </c>
      <c r="E3036" t="s">
        <v>25</v>
      </c>
      <c r="F3036">
        <v>23103.637737000001</v>
      </c>
    </row>
    <row r="3037" spans="1:6" x14ac:dyDescent="0.35">
      <c r="A3037" t="s">
        <v>54</v>
      </c>
      <c r="B3037" t="s">
        <v>83</v>
      </c>
      <c r="C3037">
        <v>2027</v>
      </c>
      <c r="D3037" t="s">
        <v>12</v>
      </c>
      <c r="E3037" t="s">
        <v>26</v>
      </c>
      <c r="F3037">
        <v>22810.958533000001</v>
      </c>
    </row>
    <row r="3038" spans="1:6" x14ac:dyDescent="0.35">
      <c r="A3038" t="s">
        <v>54</v>
      </c>
      <c r="B3038" t="s">
        <v>83</v>
      </c>
      <c r="C3038">
        <v>2027</v>
      </c>
      <c r="D3038" t="s">
        <v>12</v>
      </c>
      <c r="E3038" t="s">
        <v>27</v>
      </c>
      <c r="F3038">
        <v>20370.551384999999</v>
      </c>
    </row>
    <row r="3039" spans="1:6" x14ac:dyDescent="0.35">
      <c r="A3039" t="s">
        <v>54</v>
      </c>
      <c r="B3039" t="s">
        <v>83</v>
      </c>
      <c r="C3039">
        <v>2027</v>
      </c>
      <c r="D3039" t="s">
        <v>12</v>
      </c>
      <c r="E3039" t="s">
        <v>28</v>
      </c>
      <c r="F3039">
        <v>19622.163455000002</v>
      </c>
    </row>
    <row r="3040" spans="1:6" x14ac:dyDescent="0.35">
      <c r="A3040" t="s">
        <v>54</v>
      </c>
      <c r="B3040" t="s">
        <v>83</v>
      </c>
      <c r="C3040">
        <v>2027</v>
      </c>
      <c r="D3040" t="s">
        <v>12</v>
      </c>
      <c r="E3040" t="s">
        <v>29</v>
      </c>
      <c r="F3040">
        <v>17013.885141999999</v>
      </c>
    </row>
    <row r="3041" spans="1:6" x14ac:dyDescent="0.35">
      <c r="A3041" t="s">
        <v>54</v>
      </c>
      <c r="B3041" t="s">
        <v>83</v>
      </c>
      <c r="C3041">
        <v>2027</v>
      </c>
      <c r="D3041" t="s">
        <v>12</v>
      </c>
      <c r="E3041" t="s">
        <v>30</v>
      </c>
      <c r="F3041">
        <v>15067.261954</v>
      </c>
    </row>
    <row r="3042" spans="1:6" x14ac:dyDescent="0.35">
      <c r="A3042" t="s">
        <v>54</v>
      </c>
      <c r="B3042" t="s">
        <v>83</v>
      </c>
      <c r="C3042">
        <v>2027</v>
      </c>
      <c r="D3042" t="s">
        <v>12</v>
      </c>
      <c r="E3042" t="s">
        <v>31</v>
      </c>
      <c r="F3042">
        <v>11031.149636</v>
      </c>
    </row>
    <row r="3043" spans="1:6" x14ac:dyDescent="0.35">
      <c r="A3043" t="s">
        <v>54</v>
      </c>
      <c r="B3043" t="s">
        <v>83</v>
      </c>
      <c r="C3043">
        <v>2027</v>
      </c>
      <c r="D3043" t="s">
        <v>12</v>
      </c>
      <c r="E3043" t="s">
        <v>10</v>
      </c>
      <c r="F3043">
        <v>9937.3275610300007</v>
      </c>
    </row>
    <row r="3044" spans="1:6" x14ac:dyDescent="0.35">
      <c r="A3044" t="s">
        <v>54</v>
      </c>
      <c r="B3044" t="s">
        <v>83</v>
      </c>
      <c r="C3044">
        <v>2027</v>
      </c>
      <c r="D3044" t="s">
        <v>13</v>
      </c>
      <c r="E3044" t="s">
        <v>16</v>
      </c>
      <c r="F3044">
        <v>19104.672977999999</v>
      </c>
    </row>
    <row r="3045" spans="1:6" x14ac:dyDescent="0.35">
      <c r="A3045" t="s">
        <v>54</v>
      </c>
      <c r="B3045" t="s">
        <v>83</v>
      </c>
      <c r="C3045">
        <v>2027</v>
      </c>
      <c r="D3045" t="s">
        <v>13</v>
      </c>
      <c r="E3045" t="s">
        <v>32</v>
      </c>
      <c r="F3045">
        <v>20524.671689999999</v>
      </c>
    </row>
    <row r="3046" spans="1:6" x14ac:dyDescent="0.35">
      <c r="A3046" t="s">
        <v>54</v>
      </c>
      <c r="B3046" t="s">
        <v>83</v>
      </c>
      <c r="C3046">
        <v>2027</v>
      </c>
      <c r="D3046" t="s">
        <v>13</v>
      </c>
      <c r="E3046" t="s">
        <v>17</v>
      </c>
      <c r="F3046">
        <v>22403.639289999999</v>
      </c>
    </row>
    <row r="3047" spans="1:6" x14ac:dyDescent="0.35">
      <c r="A3047" t="s">
        <v>54</v>
      </c>
      <c r="B3047" t="s">
        <v>83</v>
      </c>
      <c r="C3047">
        <v>2027</v>
      </c>
      <c r="D3047" t="s">
        <v>13</v>
      </c>
      <c r="E3047" t="s">
        <v>18</v>
      </c>
      <c r="F3047">
        <v>23478.040473000001</v>
      </c>
    </row>
    <row r="3048" spans="1:6" x14ac:dyDescent="0.35">
      <c r="A3048" t="s">
        <v>54</v>
      </c>
      <c r="B3048" t="s">
        <v>83</v>
      </c>
      <c r="C3048">
        <v>2027</v>
      </c>
      <c r="D3048" t="s">
        <v>13</v>
      </c>
      <c r="E3048" t="s">
        <v>19</v>
      </c>
      <c r="F3048">
        <v>24342.779536999999</v>
      </c>
    </row>
    <row r="3049" spans="1:6" x14ac:dyDescent="0.35">
      <c r="A3049" t="s">
        <v>54</v>
      </c>
      <c r="B3049" t="s">
        <v>83</v>
      </c>
      <c r="C3049">
        <v>2027</v>
      </c>
      <c r="D3049" t="s">
        <v>13</v>
      </c>
      <c r="E3049" t="s">
        <v>20</v>
      </c>
      <c r="F3049">
        <v>26094.931708</v>
      </c>
    </row>
    <row r="3050" spans="1:6" x14ac:dyDescent="0.35">
      <c r="A3050" t="s">
        <v>54</v>
      </c>
      <c r="B3050" t="s">
        <v>83</v>
      </c>
      <c r="C3050">
        <v>2027</v>
      </c>
      <c r="D3050" t="s">
        <v>13</v>
      </c>
      <c r="E3050" t="s">
        <v>21</v>
      </c>
      <c r="F3050">
        <v>26967.029508</v>
      </c>
    </row>
    <row r="3051" spans="1:6" x14ac:dyDescent="0.35">
      <c r="A3051" t="s">
        <v>54</v>
      </c>
      <c r="B3051" t="s">
        <v>83</v>
      </c>
      <c r="C3051">
        <v>2027</v>
      </c>
      <c r="D3051" t="s">
        <v>13</v>
      </c>
      <c r="E3051" t="s">
        <v>22</v>
      </c>
      <c r="F3051">
        <v>26692.339231000002</v>
      </c>
    </row>
    <row r="3052" spans="1:6" x14ac:dyDescent="0.35">
      <c r="A3052" t="s">
        <v>54</v>
      </c>
      <c r="B3052" t="s">
        <v>83</v>
      </c>
      <c r="C3052">
        <v>2027</v>
      </c>
      <c r="D3052" t="s">
        <v>13</v>
      </c>
      <c r="E3052" t="s">
        <v>23</v>
      </c>
      <c r="F3052">
        <v>25689.944748000002</v>
      </c>
    </row>
    <row r="3053" spans="1:6" x14ac:dyDescent="0.35">
      <c r="A3053" t="s">
        <v>54</v>
      </c>
      <c r="B3053" t="s">
        <v>83</v>
      </c>
      <c r="C3053">
        <v>2027</v>
      </c>
      <c r="D3053" t="s">
        <v>13</v>
      </c>
      <c r="E3053" t="s">
        <v>24</v>
      </c>
      <c r="F3053">
        <v>22765.473982</v>
      </c>
    </row>
    <row r="3054" spans="1:6" x14ac:dyDescent="0.35">
      <c r="A3054" t="s">
        <v>54</v>
      </c>
      <c r="B3054" t="s">
        <v>83</v>
      </c>
      <c r="C3054">
        <v>2027</v>
      </c>
      <c r="D3054" t="s">
        <v>13</v>
      </c>
      <c r="E3054" t="s">
        <v>25</v>
      </c>
      <c r="F3054">
        <v>21867.217908999999</v>
      </c>
    </row>
    <row r="3055" spans="1:6" x14ac:dyDescent="0.35">
      <c r="A3055" t="s">
        <v>54</v>
      </c>
      <c r="B3055" t="s">
        <v>83</v>
      </c>
      <c r="C3055">
        <v>2027</v>
      </c>
      <c r="D3055" t="s">
        <v>13</v>
      </c>
      <c r="E3055" t="s">
        <v>26</v>
      </c>
      <c r="F3055">
        <v>21221.806280000001</v>
      </c>
    </row>
    <row r="3056" spans="1:6" x14ac:dyDescent="0.35">
      <c r="A3056" t="s">
        <v>54</v>
      </c>
      <c r="B3056" t="s">
        <v>83</v>
      </c>
      <c r="C3056">
        <v>2027</v>
      </c>
      <c r="D3056" t="s">
        <v>13</v>
      </c>
      <c r="E3056" t="s">
        <v>27</v>
      </c>
      <c r="F3056">
        <v>18686.574261000002</v>
      </c>
    </row>
    <row r="3057" spans="1:6" x14ac:dyDescent="0.35">
      <c r="A3057" t="s">
        <v>54</v>
      </c>
      <c r="B3057" t="s">
        <v>83</v>
      </c>
      <c r="C3057">
        <v>2027</v>
      </c>
      <c r="D3057" t="s">
        <v>13</v>
      </c>
      <c r="E3057" t="s">
        <v>28</v>
      </c>
      <c r="F3057">
        <v>17050.999378</v>
      </c>
    </row>
    <row r="3058" spans="1:6" x14ac:dyDescent="0.35">
      <c r="A3058" t="s">
        <v>54</v>
      </c>
      <c r="B3058" t="s">
        <v>83</v>
      </c>
      <c r="C3058">
        <v>2027</v>
      </c>
      <c r="D3058" t="s">
        <v>13</v>
      </c>
      <c r="E3058" t="s">
        <v>29</v>
      </c>
      <c r="F3058">
        <v>14467.360841</v>
      </c>
    </row>
    <row r="3059" spans="1:6" x14ac:dyDescent="0.35">
      <c r="A3059" t="s">
        <v>54</v>
      </c>
      <c r="B3059" t="s">
        <v>83</v>
      </c>
      <c r="C3059">
        <v>2027</v>
      </c>
      <c r="D3059" t="s">
        <v>13</v>
      </c>
      <c r="E3059" t="s">
        <v>30</v>
      </c>
      <c r="F3059">
        <v>13038.299869</v>
      </c>
    </row>
    <row r="3060" spans="1:6" x14ac:dyDescent="0.35">
      <c r="A3060" t="s">
        <v>54</v>
      </c>
      <c r="B3060" t="s">
        <v>83</v>
      </c>
      <c r="C3060">
        <v>2027</v>
      </c>
      <c r="D3060" t="s">
        <v>13</v>
      </c>
      <c r="E3060" t="s">
        <v>31</v>
      </c>
      <c r="F3060">
        <v>9593.4270570000008</v>
      </c>
    </row>
    <row r="3061" spans="1:6" x14ac:dyDescent="0.35">
      <c r="A3061" t="s">
        <v>54</v>
      </c>
      <c r="B3061" t="s">
        <v>83</v>
      </c>
      <c r="C3061">
        <v>2027</v>
      </c>
      <c r="D3061" t="s">
        <v>13</v>
      </c>
      <c r="E3061" t="s">
        <v>10</v>
      </c>
      <c r="F3061">
        <v>7348.6053924400003</v>
      </c>
    </row>
    <row r="3062" spans="1:6" x14ac:dyDescent="0.35">
      <c r="A3062" t="s">
        <v>54</v>
      </c>
      <c r="B3062" t="s">
        <v>83</v>
      </c>
      <c r="C3062">
        <v>2028</v>
      </c>
      <c r="D3062" t="s">
        <v>12</v>
      </c>
      <c r="E3062" t="s">
        <v>16</v>
      </c>
      <c r="F3062">
        <v>18532.803867999999</v>
      </c>
    </row>
    <row r="3063" spans="1:6" x14ac:dyDescent="0.35">
      <c r="A3063" t="s">
        <v>54</v>
      </c>
      <c r="B3063" t="s">
        <v>83</v>
      </c>
      <c r="C3063">
        <v>2028</v>
      </c>
      <c r="D3063" t="s">
        <v>12</v>
      </c>
      <c r="E3063" t="s">
        <v>32</v>
      </c>
      <c r="F3063">
        <v>19386.675111</v>
      </c>
    </row>
    <row r="3064" spans="1:6" x14ac:dyDescent="0.35">
      <c r="A3064" t="s">
        <v>54</v>
      </c>
      <c r="B3064" t="s">
        <v>83</v>
      </c>
      <c r="C3064">
        <v>2028</v>
      </c>
      <c r="D3064" t="s">
        <v>12</v>
      </c>
      <c r="E3064" t="s">
        <v>17</v>
      </c>
      <c r="F3064">
        <v>20980.754363</v>
      </c>
    </row>
    <row r="3065" spans="1:6" x14ac:dyDescent="0.35">
      <c r="A3065" t="s">
        <v>54</v>
      </c>
      <c r="B3065" t="s">
        <v>83</v>
      </c>
      <c r="C3065">
        <v>2028</v>
      </c>
      <c r="D3065" t="s">
        <v>12</v>
      </c>
      <c r="E3065" t="s">
        <v>18</v>
      </c>
      <c r="F3065">
        <v>22877.064333999999</v>
      </c>
    </row>
    <row r="3066" spans="1:6" x14ac:dyDescent="0.35">
      <c r="A3066" t="s">
        <v>54</v>
      </c>
      <c r="B3066" t="s">
        <v>83</v>
      </c>
      <c r="C3066">
        <v>2028</v>
      </c>
      <c r="D3066" t="s">
        <v>12</v>
      </c>
      <c r="E3066" t="s">
        <v>19</v>
      </c>
      <c r="F3066">
        <v>24432.775975</v>
      </c>
    </row>
    <row r="3067" spans="1:6" x14ac:dyDescent="0.35">
      <c r="A3067" t="s">
        <v>54</v>
      </c>
      <c r="B3067" t="s">
        <v>83</v>
      </c>
      <c r="C3067">
        <v>2028</v>
      </c>
      <c r="D3067" t="s">
        <v>12</v>
      </c>
      <c r="E3067" t="s">
        <v>20</v>
      </c>
      <c r="F3067">
        <v>26987.487380999999</v>
      </c>
    </row>
    <row r="3068" spans="1:6" x14ac:dyDescent="0.35">
      <c r="A3068" t="s">
        <v>54</v>
      </c>
      <c r="B3068" t="s">
        <v>83</v>
      </c>
      <c r="C3068">
        <v>2028</v>
      </c>
      <c r="D3068" t="s">
        <v>12</v>
      </c>
      <c r="E3068" t="s">
        <v>21</v>
      </c>
      <c r="F3068">
        <v>28518.771666000001</v>
      </c>
    </row>
    <row r="3069" spans="1:6" x14ac:dyDescent="0.35">
      <c r="A3069" t="s">
        <v>54</v>
      </c>
      <c r="B3069" t="s">
        <v>83</v>
      </c>
      <c r="C3069">
        <v>2028</v>
      </c>
      <c r="D3069" t="s">
        <v>12</v>
      </c>
      <c r="E3069" t="s">
        <v>22</v>
      </c>
      <c r="F3069">
        <v>28325.109331</v>
      </c>
    </row>
    <row r="3070" spans="1:6" x14ac:dyDescent="0.35">
      <c r="A3070" t="s">
        <v>54</v>
      </c>
      <c r="B3070" t="s">
        <v>83</v>
      </c>
      <c r="C3070">
        <v>2028</v>
      </c>
      <c r="D3070" t="s">
        <v>12</v>
      </c>
      <c r="E3070" t="s">
        <v>23</v>
      </c>
      <c r="F3070">
        <v>27467.133000000002</v>
      </c>
    </row>
    <row r="3071" spans="1:6" x14ac:dyDescent="0.35">
      <c r="A3071" t="s">
        <v>54</v>
      </c>
      <c r="B3071" t="s">
        <v>83</v>
      </c>
      <c r="C3071">
        <v>2028</v>
      </c>
      <c r="D3071" t="s">
        <v>12</v>
      </c>
      <c r="E3071" t="s">
        <v>24</v>
      </c>
      <c r="F3071">
        <v>25575.128201</v>
      </c>
    </row>
    <row r="3072" spans="1:6" x14ac:dyDescent="0.35">
      <c r="A3072" t="s">
        <v>54</v>
      </c>
      <c r="B3072" t="s">
        <v>83</v>
      </c>
      <c r="C3072">
        <v>2028</v>
      </c>
      <c r="D3072" t="s">
        <v>12</v>
      </c>
      <c r="E3072" t="s">
        <v>25</v>
      </c>
      <c r="F3072">
        <v>23028.859742000001</v>
      </c>
    </row>
    <row r="3073" spans="1:6" x14ac:dyDescent="0.35">
      <c r="A3073" t="s">
        <v>54</v>
      </c>
      <c r="B3073" t="s">
        <v>83</v>
      </c>
      <c r="C3073">
        <v>2028</v>
      </c>
      <c r="D3073" t="s">
        <v>12</v>
      </c>
      <c r="E3073" t="s">
        <v>26</v>
      </c>
      <c r="F3073">
        <v>23440.188258999999</v>
      </c>
    </row>
    <row r="3074" spans="1:6" x14ac:dyDescent="0.35">
      <c r="A3074" t="s">
        <v>54</v>
      </c>
      <c r="B3074" t="s">
        <v>83</v>
      </c>
      <c r="C3074">
        <v>2028</v>
      </c>
      <c r="D3074" t="s">
        <v>12</v>
      </c>
      <c r="E3074" t="s">
        <v>27</v>
      </c>
      <c r="F3074">
        <v>20531.385588000001</v>
      </c>
    </row>
    <row r="3075" spans="1:6" x14ac:dyDescent="0.35">
      <c r="A3075" t="s">
        <v>54</v>
      </c>
      <c r="B3075" t="s">
        <v>83</v>
      </c>
      <c r="C3075">
        <v>2028</v>
      </c>
      <c r="D3075" t="s">
        <v>12</v>
      </c>
      <c r="E3075" t="s">
        <v>28</v>
      </c>
      <c r="F3075">
        <v>20018.784608000002</v>
      </c>
    </row>
    <row r="3076" spans="1:6" x14ac:dyDescent="0.35">
      <c r="A3076" t="s">
        <v>54</v>
      </c>
      <c r="B3076" t="s">
        <v>83</v>
      </c>
      <c r="C3076">
        <v>2028</v>
      </c>
      <c r="D3076" t="s">
        <v>12</v>
      </c>
      <c r="E3076" t="s">
        <v>29</v>
      </c>
      <c r="F3076">
        <v>17377.250682999998</v>
      </c>
    </row>
    <row r="3077" spans="1:6" x14ac:dyDescent="0.35">
      <c r="A3077" t="s">
        <v>54</v>
      </c>
      <c r="B3077" t="s">
        <v>83</v>
      </c>
      <c r="C3077">
        <v>2028</v>
      </c>
      <c r="D3077" t="s">
        <v>12</v>
      </c>
      <c r="E3077" t="s">
        <v>30</v>
      </c>
      <c r="F3077">
        <v>15332.964526</v>
      </c>
    </row>
    <row r="3078" spans="1:6" x14ac:dyDescent="0.35">
      <c r="A3078" t="s">
        <v>54</v>
      </c>
      <c r="B3078" t="s">
        <v>83</v>
      </c>
      <c r="C3078">
        <v>2028</v>
      </c>
      <c r="D3078" t="s">
        <v>12</v>
      </c>
      <c r="E3078" t="s">
        <v>31</v>
      </c>
      <c r="F3078">
        <v>11850.630520000001</v>
      </c>
    </row>
    <row r="3079" spans="1:6" x14ac:dyDescent="0.35">
      <c r="A3079" t="s">
        <v>54</v>
      </c>
      <c r="B3079" t="s">
        <v>83</v>
      </c>
      <c r="C3079">
        <v>2028</v>
      </c>
      <c r="D3079" t="s">
        <v>12</v>
      </c>
      <c r="E3079" t="s">
        <v>10</v>
      </c>
      <c r="F3079">
        <v>10419.238014299999</v>
      </c>
    </row>
    <row r="3080" spans="1:6" x14ac:dyDescent="0.35">
      <c r="A3080" t="s">
        <v>54</v>
      </c>
      <c r="B3080" t="s">
        <v>83</v>
      </c>
      <c r="C3080">
        <v>2028</v>
      </c>
      <c r="D3080" t="s">
        <v>13</v>
      </c>
      <c r="E3080" t="s">
        <v>16</v>
      </c>
      <c r="F3080">
        <v>19643.191502000001</v>
      </c>
    </row>
    <row r="3081" spans="1:6" x14ac:dyDescent="0.35">
      <c r="A3081" t="s">
        <v>54</v>
      </c>
      <c r="B3081" t="s">
        <v>83</v>
      </c>
      <c r="C3081">
        <v>2028</v>
      </c>
      <c r="D3081" t="s">
        <v>13</v>
      </c>
      <c r="E3081" t="s">
        <v>32</v>
      </c>
      <c r="F3081">
        <v>20738.700649999999</v>
      </c>
    </row>
    <row r="3082" spans="1:6" x14ac:dyDescent="0.35">
      <c r="A3082" t="s">
        <v>54</v>
      </c>
      <c r="B3082" t="s">
        <v>83</v>
      </c>
      <c r="C3082">
        <v>2028</v>
      </c>
      <c r="D3082" t="s">
        <v>13</v>
      </c>
      <c r="E3082" t="s">
        <v>17</v>
      </c>
      <c r="F3082">
        <v>22480.280067</v>
      </c>
    </row>
    <row r="3083" spans="1:6" x14ac:dyDescent="0.35">
      <c r="A3083" t="s">
        <v>54</v>
      </c>
      <c r="B3083" t="s">
        <v>83</v>
      </c>
      <c r="C3083">
        <v>2028</v>
      </c>
      <c r="D3083" t="s">
        <v>13</v>
      </c>
      <c r="E3083" t="s">
        <v>18</v>
      </c>
      <c r="F3083">
        <v>23742.776258000002</v>
      </c>
    </row>
    <row r="3084" spans="1:6" x14ac:dyDescent="0.35">
      <c r="A3084" t="s">
        <v>54</v>
      </c>
      <c r="B3084" t="s">
        <v>83</v>
      </c>
      <c r="C3084">
        <v>2028</v>
      </c>
      <c r="D3084" t="s">
        <v>13</v>
      </c>
      <c r="E3084" t="s">
        <v>19</v>
      </c>
      <c r="F3084">
        <v>25154.957478</v>
      </c>
    </row>
    <row r="3085" spans="1:6" x14ac:dyDescent="0.35">
      <c r="A3085" t="s">
        <v>54</v>
      </c>
      <c r="B3085" t="s">
        <v>83</v>
      </c>
      <c r="C3085">
        <v>2028</v>
      </c>
      <c r="D3085" t="s">
        <v>13</v>
      </c>
      <c r="E3085" t="s">
        <v>20</v>
      </c>
      <c r="F3085">
        <v>26402.540499999999</v>
      </c>
    </row>
    <row r="3086" spans="1:6" x14ac:dyDescent="0.35">
      <c r="A3086" t="s">
        <v>54</v>
      </c>
      <c r="B3086" t="s">
        <v>83</v>
      </c>
      <c r="C3086">
        <v>2028</v>
      </c>
      <c r="D3086" t="s">
        <v>13</v>
      </c>
      <c r="E3086" t="s">
        <v>21</v>
      </c>
      <c r="F3086">
        <v>27404.749594000001</v>
      </c>
    </row>
    <row r="3087" spans="1:6" x14ac:dyDescent="0.35">
      <c r="A3087" t="s">
        <v>54</v>
      </c>
      <c r="B3087" t="s">
        <v>83</v>
      </c>
      <c r="C3087">
        <v>2028</v>
      </c>
      <c r="D3087" t="s">
        <v>13</v>
      </c>
      <c r="E3087" t="s">
        <v>22</v>
      </c>
      <c r="F3087">
        <v>27316.571241000001</v>
      </c>
    </row>
    <row r="3088" spans="1:6" x14ac:dyDescent="0.35">
      <c r="A3088" t="s">
        <v>54</v>
      </c>
      <c r="B3088" t="s">
        <v>83</v>
      </c>
      <c r="C3088">
        <v>2028</v>
      </c>
      <c r="D3088" t="s">
        <v>13</v>
      </c>
      <c r="E3088" t="s">
        <v>23</v>
      </c>
      <c r="F3088">
        <v>26262.1783</v>
      </c>
    </row>
    <row r="3089" spans="1:6" x14ac:dyDescent="0.35">
      <c r="A3089" t="s">
        <v>54</v>
      </c>
      <c r="B3089" t="s">
        <v>83</v>
      </c>
      <c r="C3089">
        <v>2028</v>
      </c>
      <c r="D3089" t="s">
        <v>13</v>
      </c>
      <c r="E3089" t="s">
        <v>24</v>
      </c>
      <c r="F3089">
        <v>23787.444499000001</v>
      </c>
    </row>
    <row r="3090" spans="1:6" x14ac:dyDescent="0.35">
      <c r="A3090" t="s">
        <v>54</v>
      </c>
      <c r="B3090" t="s">
        <v>83</v>
      </c>
      <c r="C3090">
        <v>2028</v>
      </c>
      <c r="D3090" t="s">
        <v>13</v>
      </c>
      <c r="E3090" t="s">
        <v>25</v>
      </c>
      <c r="F3090">
        <v>21633.621187000001</v>
      </c>
    </row>
    <row r="3091" spans="1:6" x14ac:dyDescent="0.35">
      <c r="A3091" t="s">
        <v>54</v>
      </c>
      <c r="B3091" t="s">
        <v>83</v>
      </c>
      <c r="C3091">
        <v>2028</v>
      </c>
      <c r="D3091" t="s">
        <v>13</v>
      </c>
      <c r="E3091" t="s">
        <v>26</v>
      </c>
      <c r="F3091">
        <v>22007.963141</v>
      </c>
    </row>
    <row r="3092" spans="1:6" x14ac:dyDescent="0.35">
      <c r="A3092" t="s">
        <v>54</v>
      </c>
      <c r="B3092" t="s">
        <v>83</v>
      </c>
      <c r="C3092">
        <v>2028</v>
      </c>
      <c r="D3092" t="s">
        <v>13</v>
      </c>
      <c r="E3092" t="s">
        <v>27</v>
      </c>
      <c r="F3092">
        <v>18692.797601999999</v>
      </c>
    </row>
    <row r="3093" spans="1:6" x14ac:dyDescent="0.35">
      <c r="A3093" t="s">
        <v>54</v>
      </c>
      <c r="B3093" t="s">
        <v>83</v>
      </c>
      <c r="C3093">
        <v>2028</v>
      </c>
      <c r="D3093" t="s">
        <v>13</v>
      </c>
      <c r="E3093" t="s">
        <v>28</v>
      </c>
      <c r="F3093">
        <v>17617.332825000001</v>
      </c>
    </row>
    <row r="3094" spans="1:6" x14ac:dyDescent="0.35">
      <c r="A3094" t="s">
        <v>54</v>
      </c>
      <c r="B3094" t="s">
        <v>83</v>
      </c>
      <c r="C3094">
        <v>2028</v>
      </c>
      <c r="D3094" t="s">
        <v>13</v>
      </c>
      <c r="E3094" t="s">
        <v>29</v>
      </c>
      <c r="F3094">
        <v>14719.617763</v>
      </c>
    </row>
    <row r="3095" spans="1:6" x14ac:dyDescent="0.35">
      <c r="A3095" t="s">
        <v>54</v>
      </c>
      <c r="B3095" t="s">
        <v>83</v>
      </c>
      <c r="C3095">
        <v>2028</v>
      </c>
      <c r="D3095" t="s">
        <v>13</v>
      </c>
      <c r="E3095" t="s">
        <v>30</v>
      </c>
      <c r="F3095">
        <v>12952.351323000001</v>
      </c>
    </row>
    <row r="3096" spans="1:6" x14ac:dyDescent="0.35">
      <c r="A3096" t="s">
        <v>54</v>
      </c>
      <c r="B3096" t="s">
        <v>83</v>
      </c>
      <c r="C3096">
        <v>2028</v>
      </c>
      <c r="D3096" t="s">
        <v>13</v>
      </c>
      <c r="E3096" t="s">
        <v>31</v>
      </c>
      <c r="F3096">
        <v>10247.907582</v>
      </c>
    </row>
    <row r="3097" spans="1:6" x14ac:dyDescent="0.35">
      <c r="A3097" t="s">
        <v>54</v>
      </c>
      <c r="B3097" t="s">
        <v>83</v>
      </c>
      <c r="C3097">
        <v>2028</v>
      </c>
      <c r="D3097" t="s">
        <v>13</v>
      </c>
      <c r="E3097" t="s">
        <v>10</v>
      </c>
      <c r="F3097">
        <v>7768.71771764</v>
      </c>
    </row>
    <row r="3098" spans="1:6" x14ac:dyDescent="0.35">
      <c r="A3098" t="s">
        <v>54</v>
      </c>
      <c r="B3098" t="s">
        <v>83</v>
      </c>
      <c r="C3098">
        <v>2029</v>
      </c>
      <c r="D3098" t="s">
        <v>12</v>
      </c>
      <c r="E3098" t="s">
        <v>16</v>
      </c>
      <c r="F3098">
        <v>19196.599251</v>
      </c>
    </row>
    <row r="3099" spans="1:6" x14ac:dyDescent="0.35">
      <c r="A3099" t="s">
        <v>54</v>
      </c>
      <c r="B3099" t="s">
        <v>83</v>
      </c>
      <c r="C3099">
        <v>2029</v>
      </c>
      <c r="D3099" t="s">
        <v>12</v>
      </c>
      <c r="E3099" t="s">
        <v>32</v>
      </c>
      <c r="F3099">
        <v>19584.231369000001</v>
      </c>
    </row>
    <row r="3100" spans="1:6" x14ac:dyDescent="0.35">
      <c r="A3100" t="s">
        <v>54</v>
      </c>
      <c r="B3100" t="s">
        <v>83</v>
      </c>
      <c r="C3100">
        <v>2029</v>
      </c>
      <c r="D3100" t="s">
        <v>12</v>
      </c>
      <c r="E3100" t="s">
        <v>17</v>
      </c>
      <c r="F3100">
        <v>21037.822916000001</v>
      </c>
    </row>
    <row r="3101" spans="1:6" x14ac:dyDescent="0.35">
      <c r="A3101" t="s">
        <v>54</v>
      </c>
      <c r="B3101" t="s">
        <v>83</v>
      </c>
      <c r="C3101">
        <v>2029</v>
      </c>
      <c r="D3101" t="s">
        <v>12</v>
      </c>
      <c r="E3101" t="s">
        <v>18</v>
      </c>
      <c r="F3101">
        <v>23096.510923000002</v>
      </c>
    </row>
    <row r="3102" spans="1:6" x14ac:dyDescent="0.35">
      <c r="A3102" t="s">
        <v>54</v>
      </c>
      <c r="B3102" t="s">
        <v>83</v>
      </c>
      <c r="C3102">
        <v>2029</v>
      </c>
      <c r="D3102" t="s">
        <v>12</v>
      </c>
      <c r="E3102" t="s">
        <v>19</v>
      </c>
      <c r="F3102">
        <v>25209.018591</v>
      </c>
    </row>
    <row r="3103" spans="1:6" x14ac:dyDescent="0.35">
      <c r="A3103" t="s">
        <v>54</v>
      </c>
      <c r="B3103" t="s">
        <v>83</v>
      </c>
      <c r="C3103">
        <v>2029</v>
      </c>
      <c r="D3103" t="s">
        <v>12</v>
      </c>
      <c r="E3103" t="s">
        <v>20</v>
      </c>
      <c r="F3103">
        <v>27333.329110999999</v>
      </c>
    </row>
    <row r="3104" spans="1:6" x14ac:dyDescent="0.35">
      <c r="A3104" t="s">
        <v>54</v>
      </c>
      <c r="B3104" t="s">
        <v>83</v>
      </c>
      <c r="C3104">
        <v>2029</v>
      </c>
      <c r="D3104" t="s">
        <v>12</v>
      </c>
      <c r="E3104" t="s">
        <v>21</v>
      </c>
      <c r="F3104">
        <v>29097.773239999999</v>
      </c>
    </row>
    <row r="3105" spans="1:6" x14ac:dyDescent="0.35">
      <c r="A3105" t="s">
        <v>54</v>
      </c>
      <c r="B3105" t="s">
        <v>83</v>
      </c>
      <c r="C3105">
        <v>2029</v>
      </c>
      <c r="D3105" t="s">
        <v>12</v>
      </c>
      <c r="E3105" t="s">
        <v>22</v>
      </c>
      <c r="F3105">
        <v>28979.209803000002</v>
      </c>
    </row>
    <row r="3106" spans="1:6" x14ac:dyDescent="0.35">
      <c r="A3106" t="s">
        <v>54</v>
      </c>
      <c r="B3106" t="s">
        <v>83</v>
      </c>
      <c r="C3106">
        <v>2029</v>
      </c>
      <c r="D3106" t="s">
        <v>12</v>
      </c>
      <c r="E3106" t="s">
        <v>23</v>
      </c>
      <c r="F3106">
        <v>28114.259796999999</v>
      </c>
    </row>
    <row r="3107" spans="1:6" x14ac:dyDescent="0.35">
      <c r="A3107" t="s">
        <v>54</v>
      </c>
      <c r="B3107" t="s">
        <v>83</v>
      </c>
      <c r="C3107">
        <v>2029</v>
      </c>
      <c r="D3107" t="s">
        <v>12</v>
      </c>
      <c r="E3107" t="s">
        <v>24</v>
      </c>
      <c r="F3107">
        <v>26465.374530000001</v>
      </c>
    </row>
    <row r="3108" spans="1:6" x14ac:dyDescent="0.35">
      <c r="A3108" t="s">
        <v>54</v>
      </c>
      <c r="B3108" t="s">
        <v>83</v>
      </c>
      <c r="C3108">
        <v>2029</v>
      </c>
      <c r="D3108" t="s">
        <v>12</v>
      </c>
      <c r="E3108" t="s">
        <v>25</v>
      </c>
      <c r="F3108">
        <v>23386.054867999999</v>
      </c>
    </row>
    <row r="3109" spans="1:6" x14ac:dyDescent="0.35">
      <c r="A3109" t="s">
        <v>54</v>
      </c>
      <c r="B3109" t="s">
        <v>83</v>
      </c>
      <c r="C3109">
        <v>2029</v>
      </c>
      <c r="D3109" t="s">
        <v>12</v>
      </c>
      <c r="E3109" t="s">
        <v>26</v>
      </c>
      <c r="F3109">
        <v>23738.323283000002</v>
      </c>
    </row>
    <row r="3110" spans="1:6" x14ac:dyDescent="0.35">
      <c r="A3110" t="s">
        <v>54</v>
      </c>
      <c r="B3110" t="s">
        <v>83</v>
      </c>
      <c r="C3110">
        <v>2029</v>
      </c>
      <c r="D3110" t="s">
        <v>12</v>
      </c>
      <c r="E3110" t="s">
        <v>27</v>
      </c>
      <c r="F3110">
        <v>20907.685631</v>
      </c>
    </row>
    <row r="3111" spans="1:6" x14ac:dyDescent="0.35">
      <c r="A3111" t="s">
        <v>54</v>
      </c>
      <c r="B3111" t="s">
        <v>83</v>
      </c>
      <c r="C3111">
        <v>2029</v>
      </c>
      <c r="D3111" t="s">
        <v>12</v>
      </c>
      <c r="E3111" t="s">
        <v>28</v>
      </c>
      <c r="F3111">
        <v>20399.899054000001</v>
      </c>
    </row>
    <row r="3112" spans="1:6" x14ac:dyDescent="0.35">
      <c r="A3112" t="s">
        <v>54</v>
      </c>
      <c r="B3112" t="s">
        <v>83</v>
      </c>
      <c r="C3112">
        <v>2029</v>
      </c>
      <c r="D3112" t="s">
        <v>12</v>
      </c>
      <c r="E3112" t="s">
        <v>29</v>
      </c>
      <c r="F3112">
        <v>17794.281808</v>
      </c>
    </row>
    <row r="3113" spans="1:6" x14ac:dyDescent="0.35">
      <c r="A3113" t="s">
        <v>54</v>
      </c>
      <c r="B3113" t="s">
        <v>83</v>
      </c>
      <c r="C3113">
        <v>2029</v>
      </c>
      <c r="D3113" t="s">
        <v>12</v>
      </c>
      <c r="E3113" t="s">
        <v>30</v>
      </c>
      <c r="F3113">
        <v>15541.982663000001</v>
      </c>
    </row>
    <row r="3114" spans="1:6" x14ac:dyDescent="0.35">
      <c r="A3114" t="s">
        <v>54</v>
      </c>
      <c r="B3114" t="s">
        <v>83</v>
      </c>
      <c r="C3114">
        <v>2029</v>
      </c>
      <c r="D3114" t="s">
        <v>12</v>
      </c>
      <c r="E3114" t="s">
        <v>31</v>
      </c>
      <c r="F3114">
        <v>12481.732196999999</v>
      </c>
    </row>
    <row r="3115" spans="1:6" x14ac:dyDescent="0.35">
      <c r="A3115" t="s">
        <v>54</v>
      </c>
      <c r="B3115" t="s">
        <v>83</v>
      </c>
      <c r="C3115">
        <v>2029</v>
      </c>
      <c r="D3115" t="s">
        <v>12</v>
      </c>
      <c r="E3115" t="s">
        <v>10</v>
      </c>
      <c r="F3115">
        <v>11083.1615337</v>
      </c>
    </row>
    <row r="3116" spans="1:6" x14ac:dyDescent="0.35">
      <c r="A3116" t="s">
        <v>54</v>
      </c>
      <c r="B3116" t="s">
        <v>83</v>
      </c>
      <c r="C3116">
        <v>2029</v>
      </c>
      <c r="D3116" t="s">
        <v>13</v>
      </c>
      <c r="E3116" t="s">
        <v>16</v>
      </c>
      <c r="F3116">
        <v>20328.284898999998</v>
      </c>
    </row>
    <row r="3117" spans="1:6" x14ac:dyDescent="0.35">
      <c r="A3117" t="s">
        <v>54</v>
      </c>
      <c r="B3117" t="s">
        <v>83</v>
      </c>
      <c r="C3117">
        <v>2029</v>
      </c>
      <c r="D3117" t="s">
        <v>13</v>
      </c>
      <c r="E3117" t="s">
        <v>32</v>
      </c>
      <c r="F3117">
        <v>20922.606532999998</v>
      </c>
    </row>
    <row r="3118" spans="1:6" x14ac:dyDescent="0.35">
      <c r="A3118" t="s">
        <v>54</v>
      </c>
      <c r="B3118" t="s">
        <v>83</v>
      </c>
      <c r="C3118">
        <v>2029</v>
      </c>
      <c r="D3118" t="s">
        <v>13</v>
      </c>
      <c r="E3118" t="s">
        <v>17</v>
      </c>
      <c r="F3118">
        <v>22591.909310999999</v>
      </c>
    </row>
    <row r="3119" spans="1:6" x14ac:dyDescent="0.35">
      <c r="A3119" t="s">
        <v>54</v>
      </c>
      <c r="B3119" t="s">
        <v>83</v>
      </c>
      <c r="C3119">
        <v>2029</v>
      </c>
      <c r="D3119" t="s">
        <v>13</v>
      </c>
      <c r="E3119" t="s">
        <v>18</v>
      </c>
      <c r="F3119">
        <v>24048.218359999999</v>
      </c>
    </row>
    <row r="3120" spans="1:6" x14ac:dyDescent="0.35">
      <c r="A3120" t="s">
        <v>54</v>
      </c>
      <c r="B3120" t="s">
        <v>83</v>
      </c>
      <c r="C3120">
        <v>2029</v>
      </c>
      <c r="D3120" t="s">
        <v>13</v>
      </c>
      <c r="E3120" t="s">
        <v>19</v>
      </c>
      <c r="F3120">
        <v>25849.005126</v>
      </c>
    </row>
    <row r="3121" spans="1:6" x14ac:dyDescent="0.35">
      <c r="A3121" t="s">
        <v>54</v>
      </c>
      <c r="B3121" t="s">
        <v>83</v>
      </c>
      <c r="C3121">
        <v>2029</v>
      </c>
      <c r="D3121" t="s">
        <v>13</v>
      </c>
      <c r="E3121" t="s">
        <v>20</v>
      </c>
      <c r="F3121">
        <v>26806.504004999999</v>
      </c>
    </row>
    <row r="3122" spans="1:6" x14ac:dyDescent="0.35">
      <c r="A3122" t="s">
        <v>54</v>
      </c>
      <c r="B3122" t="s">
        <v>83</v>
      </c>
      <c r="C3122">
        <v>2029</v>
      </c>
      <c r="D3122" t="s">
        <v>13</v>
      </c>
      <c r="E3122" t="s">
        <v>21</v>
      </c>
      <c r="F3122">
        <v>27926.734</v>
      </c>
    </row>
    <row r="3123" spans="1:6" x14ac:dyDescent="0.35">
      <c r="A3123" t="s">
        <v>54</v>
      </c>
      <c r="B3123" t="s">
        <v>83</v>
      </c>
      <c r="C3123">
        <v>2029</v>
      </c>
      <c r="D3123" t="s">
        <v>13</v>
      </c>
      <c r="E3123" t="s">
        <v>22</v>
      </c>
      <c r="F3123">
        <v>28029.717971999999</v>
      </c>
    </row>
    <row r="3124" spans="1:6" x14ac:dyDescent="0.35">
      <c r="A3124" t="s">
        <v>54</v>
      </c>
      <c r="B3124" t="s">
        <v>83</v>
      </c>
      <c r="C3124">
        <v>2029</v>
      </c>
      <c r="D3124" t="s">
        <v>13</v>
      </c>
      <c r="E3124" t="s">
        <v>23</v>
      </c>
      <c r="F3124">
        <v>26898.526769</v>
      </c>
    </row>
    <row r="3125" spans="1:6" x14ac:dyDescent="0.35">
      <c r="A3125" t="s">
        <v>54</v>
      </c>
      <c r="B3125" t="s">
        <v>83</v>
      </c>
      <c r="C3125">
        <v>2029</v>
      </c>
      <c r="D3125" t="s">
        <v>13</v>
      </c>
      <c r="E3125" t="s">
        <v>24</v>
      </c>
      <c r="F3125">
        <v>24663.922586000001</v>
      </c>
    </row>
    <row r="3126" spans="1:6" x14ac:dyDescent="0.35">
      <c r="A3126" t="s">
        <v>54</v>
      </c>
      <c r="B3126" t="s">
        <v>83</v>
      </c>
      <c r="C3126">
        <v>2029</v>
      </c>
      <c r="D3126" t="s">
        <v>13</v>
      </c>
      <c r="E3126" t="s">
        <v>25</v>
      </c>
      <c r="F3126">
        <v>21648.530024</v>
      </c>
    </row>
    <row r="3127" spans="1:6" x14ac:dyDescent="0.35">
      <c r="A3127" t="s">
        <v>54</v>
      </c>
      <c r="B3127" t="s">
        <v>83</v>
      </c>
      <c r="C3127">
        <v>2029</v>
      </c>
      <c r="D3127" t="s">
        <v>13</v>
      </c>
      <c r="E3127" t="s">
        <v>26</v>
      </c>
      <c r="F3127">
        <v>22390.059883999998</v>
      </c>
    </row>
    <row r="3128" spans="1:6" x14ac:dyDescent="0.35">
      <c r="A3128" t="s">
        <v>54</v>
      </c>
      <c r="B3128" t="s">
        <v>83</v>
      </c>
      <c r="C3128">
        <v>2029</v>
      </c>
      <c r="D3128" t="s">
        <v>13</v>
      </c>
      <c r="E3128" t="s">
        <v>27</v>
      </c>
      <c r="F3128">
        <v>18997.230604</v>
      </c>
    </row>
    <row r="3129" spans="1:6" x14ac:dyDescent="0.35">
      <c r="A3129" t="s">
        <v>54</v>
      </c>
      <c r="B3129" t="s">
        <v>83</v>
      </c>
      <c r="C3129">
        <v>2029</v>
      </c>
      <c r="D3129" t="s">
        <v>13</v>
      </c>
      <c r="E3129" t="s">
        <v>28</v>
      </c>
      <c r="F3129">
        <v>18038.667613000001</v>
      </c>
    </row>
    <row r="3130" spans="1:6" x14ac:dyDescent="0.35">
      <c r="A3130" t="s">
        <v>54</v>
      </c>
      <c r="B3130" t="s">
        <v>83</v>
      </c>
      <c r="C3130">
        <v>2029</v>
      </c>
      <c r="D3130" t="s">
        <v>13</v>
      </c>
      <c r="E3130" t="s">
        <v>29</v>
      </c>
      <c r="F3130">
        <v>15121.060444999999</v>
      </c>
    </row>
    <row r="3131" spans="1:6" x14ac:dyDescent="0.35">
      <c r="A3131" t="s">
        <v>54</v>
      </c>
      <c r="B3131" t="s">
        <v>83</v>
      </c>
      <c r="C3131">
        <v>2029</v>
      </c>
      <c r="D3131" t="s">
        <v>13</v>
      </c>
      <c r="E3131" t="s">
        <v>30</v>
      </c>
      <c r="F3131">
        <v>13012.804926999999</v>
      </c>
    </row>
    <row r="3132" spans="1:6" x14ac:dyDescent="0.35">
      <c r="A3132" t="s">
        <v>54</v>
      </c>
      <c r="B3132" t="s">
        <v>83</v>
      </c>
      <c r="C3132">
        <v>2029</v>
      </c>
      <c r="D3132" t="s">
        <v>13</v>
      </c>
      <c r="E3132" t="s">
        <v>31</v>
      </c>
      <c r="F3132">
        <v>10596.456505</v>
      </c>
    </row>
    <row r="3133" spans="1:6" x14ac:dyDescent="0.35">
      <c r="A3133" t="s">
        <v>54</v>
      </c>
      <c r="B3133" t="s">
        <v>83</v>
      </c>
      <c r="C3133">
        <v>2029</v>
      </c>
      <c r="D3133" t="s">
        <v>13</v>
      </c>
      <c r="E3133" t="s">
        <v>10</v>
      </c>
      <c r="F3133">
        <v>8372.15052191</v>
      </c>
    </row>
    <row r="3134" spans="1:6" x14ac:dyDescent="0.35">
      <c r="A3134" t="s">
        <v>54</v>
      </c>
      <c r="B3134" t="s">
        <v>83</v>
      </c>
      <c r="C3134">
        <v>2030</v>
      </c>
      <c r="D3134" t="s">
        <v>12</v>
      </c>
      <c r="E3134" t="s">
        <v>16</v>
      </c>
      <c r="F3134">
        <v>19933.817651000001</v>
      </c>
    </row>
    <row r="3135" spans="1:6" x14ac:dyDescent="0.35">
      <c r="A3135" t="s">
        <v>54</v>
      </c>
      <c r="B3135" t="s">
        <v>83</v>
      </c>
      <c r="C3135">
        <v>2030</v>
      </c>
      <c r="D3135" t="s">
        <v>12</v>
      </c>
      <c r="E3135" t="s">
        <v>32</v>
      </c>
      <c r="F3135">
        <v>19854.133226000002</v>
      </c>
    </row>
    <row r="3136" spans="1:6" x14ac:dyDescent="0.35">
      <c r="A3136" t="s">
        <v>54</v>
      </c>
      <c r="B3136" t="s">
        <v>83</v>
      </c>
      <c r="C3136">
        <v>2030</v>
      </c>
      <c r="D3136" t="s">
        <v>12</v>
      </c>
      <c r="E3136" t="s">
        <v>17</v>
      </c>
      <c r="F3136">
        <v>21122.282631999999</v>
      </c>
    </row>
    <row r="3137" spans="1:6" x14ac:dyDescent="0.35">
      <c r="A3137" t="s">
        <v>54</v>
      </c>
      <c r="B3137" t="s">
        <v>83</v>
      </c>
      <c r="C3137">
        <v>2030</v>
      </c>
      <c r="D3137" t="s">
        <v>12</v>
      </c>
      <c r="E3137" t="s">
        <v>18</v>
      </c>
      <c r="F3137">
        <v>23186.885284</v>
      </c>
    </row>
    <row r="3138" spans="1:6" x14ac:dyDescent="0.35">
      <c r="A3138" t="s">
        <v>54</v>
      </c>
      <c r="B3138" t="s">
        <v>83</v>
      </c>
      <c r="C3138">
        <v>2030</v>
      </c>
      <c r="D3138" t="s">
        <v>12</v>
      </c>
      <c r="E3138" t="s">
        <v>19</v>
      </c>
      <c r="F3138">
        <v>26028.387555000001</v>
      </c>
    </row>
    <row r="3139" spans="1:6" x14ac:dyDescent="0.35">
      <c r="A3139" t="s">
        <v>54</v>
      </c>
      <c r="B3139" t="s">
        <v>83</v>
      </c>
      <c r="C3139">
        <v>2030</v>
      </c>
      <c r="D3139" t="s">
        <v>12</v>
      </c>
      <c r="E3139" t="s">
        <v>20</v>
      </c>
      <c r="F3139">
        <v>27728.662274999999</v>
      </c>
    </row>
    <row r="3140" spans="1:6" x14ac:dyDescent="0.35">
      <c r="A3140" t="s">
        <v>54</v>
      </c>
      <c r="B3140" t="s">
        <v>83</v>
      </c>
      <c r="C3140">
        <v>2030</v>
      </c>
      <c r="D3140" t="s">
        <v>12</v>
      </c>
      <c r="E3140" t="s">
        <v>21</v>
      </c>
      <c r="F3140">
        <v>29689.409722</v>
      </c>
    </row>
    <row r="3141" spans="1:6" x14ac:dyDescent="0.35">
      <c r="A3141" t="s">
        <v>54</v>
      </c>
      <c r="B3141" t="s">
        <v>83</v>
      </c>
      <c r="C3141">
        <v>2030</v>
      </c>
      <c r="D3141" t="s">
        <v>12</v>
      </c>
      <c r="E3141" t="s">
        <v>22</v>
      </c>
      <c r="F3141">
        <v>29597.420330000001</v>
      </c>
    </row>
    <row r="3142" spans="1:6" x14ac:dyDescent="0.35">
      <c r="A3142" t="s">
        <v>54</v>
      </c>
      <c r="B3142" t="s">
        <v>83</v>
      </c>
      <c r="C3142">
        <v>2030</v>
      </c>
      <c r="D3142" t="s">
        <v>12</v>
      </c>
      <c r="E3142" t="s">
        <v>23</v>
      </c>
      <c r="F3142">
        <v>28893.208619000001</v>
      </c>
    </row>
    <row r="3143" spans="1:6" x14ac:dyDescent="0.35">
      <c r="A3143" t="s">
        <v>54</v>
      </c>
      <c r="B3143" t="s">
        <v>83</v>
      </c>
      <c r="C3143">
        <v>2030</v>
      </c>
      <c r="D3143" t="s">
        <v>12</v>
      </c>
      <c r="E3143" t="s">
        <v>24</v>
      </c>
      <c r="F3143">
        <v>27347.245091000001</v>
      </c>
    </row>
    <row r="3144" spans="1:6" x14ac:dyDescent="0.35">
      <c r="A3144" t="s">
        <v>54</v>
      </c>
      <c r="B3144" t="s">
        <v>83</v>
      </c>
      <c r="C3144">
        <v>2030</v>
      </c>
      <c r="D3144" t="s">
        <v>12</v>
      </c>
      <c r="E3144" t="s">
        <v>25</v>
      </c>
      <c r="F3144">
        <v>23800.693305000001</v>
      </c>
    </row>
    <row r="3145" spans="1:6" x14ac:dyDescent="0.35">
      <c r="A3145" t="s">
        <v>54</v>
      </c>
      <c r="B3145" t="s">
        <v>83</v>
      </c>
      <c r="C3145">
        <v>2030</v>
      </c>
      <c r="D3145" t="s">
        <v>12</v>
      </c>
      <c r="E3145" t="s">
        <v>26</v>
      </c>
      <c r="F3145">
        <v>24010.273786000002</v>
      </c>
    </row>
    <row r="3146" spans="1:6" x14ac:dyDescent="0.35">
      <c r="A3146" t="s">
        <v>54</v>
      </c>
      <c r="B3146" t="s">
        <v>83</v>
      </c>
      <c r="C3146">
        <v>2030</v>
      </c>
      <c r="D3146" t="s">
        <v>12</v>
      </c>
      <c r="E3146" t="s">
        <v>27</v>
      </c>
      <c r="F3146">
        <v>21495.244918</v>
      </c>
    </row>
    <row r="3147" spans="1:6" x14ac:dyDescent="0.35">
      <c r="A3147" t="s">
        <v>54</v>
      </c>
      <c r="B3147" t="s">
        <v>83</v>
      </c>
      <c r="C3147">
        <v>2030</v>
      </c>
      <c r="D3147" t="s">
        <v>12</v>
      </c>
      <c r="E3147" t="s">
        <v>28</v>
      </c>
      <c r="F3147">
        <v>20619.124863000001</v>
      </c>
    </row>
    <row r="3148" spans="1:6" x14ac:dyDescent="0.35">
      <c r="A3148" t="s">
        <v>54</v>
      </c>
      <c r="B3148" t="s">
        <v>83</v>
      </c>
      <c r="C3148">
        <v>2030</v>
      </c>
      <c r="D3148" t="s">
        <v>12</v>
      </c>
      <c r="E3148" t="s">
        <v>29</v>
      </c>
      <c r="F3148">
        <v>18298.766027999998</v>
      </c>
    </row>
    <row r="3149" spans="1:6" x14ac:dyDescent="0.35">
      <c r="A3149" t="s">
        <v>54</v>
      </c>
      <c r="B3149" t="s">
        <v>83</v>
      </c>
      <c r="C3149">
        <v>2030</v>
      </c>
      <c r="D3149" t="s">
        <v>12</v>
      </c>
      <c r="E3149" t="s">
        <v>30</v>
      </c>
      <c r="F3149">
        <v>15705.015968</v>
      </c>
    </row>
    <row r="3150" spans="1:6" x14ac:dyDescent="0.35">
      <c r="A3150" t="s">
        <v>54</v>
      </c>
      <c r="B3150" t="s">
        <v>83</v>
      </c>
      <c r="C3150">
        <v>2030</v>
      </c>
      <c r="D3150" t="s">
        <v>12</v>
      </c>
      <c r="E3150" t="s">
        <v>31</v>
      </c>
      <c r="F3150">
        <v>12985.099587999999</v>
      </c>
    </row>
    <row r="3151" spans="1:6" x14ac:dyDescent="0.35">
      <c r="A3151" t="s">
        <v>54</v>
      </c>
      <c r="B3151" t="s">
        <v>83</v>
      </c>
      <c r="C3151">
        <v>2030</v>
      </c>
      <c r="D3151" t="s">
        <v>12</v>
      </c>
      <c r="E3151" t="s">
        <v>10</v>
      </c>
      <c r="F3151">
        <v>11890.6494958</v>
      </c>
    </row>
    <row r="3152" spans="1:6" x14ac:dyDescent="0.35">
      <c r="A3152" t="s">
        <v>54</v>
      </c>
      <c r="B3152" t="s">
        <v>83</v>
      </c>
      <c r="C3152">
        <v>2030</v>
      </c>
      <c r="D3152" t="s">
        <v>13</v>
      </c>
      <c r="E3152" t="s">
        <v>16</v>
      </c>
      <c r="F3152">
        <v>21095.431930999999</v>
      </c>
    </row>
    <row r="3153" spans="1:6" x14ac:dyDescent="0.35">
      <c r="A3153" t="s">
        <v>54</v>
      </c>
      <c r="B3153" t="s">
        <v>83</v>
      </c>
      <c r="C3153">
        <v>2030</v>
      </c>
      <c r="D3153" t="s">
        <v>13</v>
      </c>
      <c r="E3153" t="s">
        <v>32</v>
      </c>
      <c r="F3153">
        <v>21163.93677</v>
      </c>
    </row>
    <row r="3154" spans="1:6" x14ac:dyDescent="0.35">
      <c r="A3154" t="s">
        <v>54</v>
      </c>
      <c r="B3154" t="s">
        <v>83</v>
      </c>
      <c r="C3154">
        <v>2030</v>
      </c>
      <c r="D3154" t="s">
        <v>13</v>
      </c>
      <c r="E3154" t="s">
        <v>17</v>
      </c>
      <c r="F3154">
        <v>22613.442442</v>
      </c>
    </row>
    <row r="3155" spans="1:6" x14ac:dyDescent="0.35">
      <c r="A3155" t="s">
        <v>54</v>
      </c>
      <c r="B3155" t="s">
        <v>83</v>
      </c>
      <c r="C3155">
        <v>2030</v>
      </c>
      <c r="D3155" t="s">
        <v>13</v>
      </c>
      <c r="E3155" t="s">
        <v>18</v>
      </c>
      <c r="F3155">
        <v>24432.519785</v>
      </c>
    </row>
    <row r="3156" spans="1:6" x14ac:dyDescent="0.35">
      <c r="A3156" t="s">
        <v>54</v>
      </c>
      <c r="B3156" t="s">
        <v>83</v>
      </c>
      <c r="C3156">
        <v>2030</v>
      </c>
      <c r="D3156" t="s">
        <v>13</v>
      </c>
      <c r="E3156" t="s">
        <v>19</v>
      </c>
      <c r="F3156">
        <v>26576.507792</v>
      </c>
    </row>
    <row r="3157" spans="1:6" x14ac:dyDescent="0.35">
      <c r="A3157" t="s">
        <v>54</v>
      </c>
      <c r="B3157" t="s">
        <v>83</v>
      </c>
      <c r="C3157">
        <v>2030</v>
      </c>
      <c r="D3157" t="s">
        <v>13</v>
      </c>
      <c r="E3157" t="s">
        <v>20</v>
      </c>
      <c r="F3157">
        <v>27212.707461999998</v>
      </c>
    </row>
    <row r="3158" spans="1:6" x14ac:dyDescent="0.35">
      <c r="A3158" t="s">
        <v>54</v>
      </c>
      <c r="B3158" t="s">
        <v>83</v>
      </c>
      <c r="C3158">
        <v>2030</v>
      </c>
      <c r="D3158" t="s">
        <v>13</v>
      </c>
      <c r="E3158" t="s">
        <v>21</v>
      </c>
      <c r="F3158">
        <v>28491.283905</v>
      </c>
    </row>
    <row r="3159" spans="1:6" x14ac:dyDescent="0.35">
      <c r="A3159" t="s">
        <v>54</v>
      </c>
      <c r="B3159" t="s">
        <v>83</v>
      </c>
      <c r="C3159">
        <v>2030</v>
      </c>
      <c r="D3159" t="s">
        <v>13</v>
      </c>
      <c r="E3159" t="s">
        <v>22</v>
      </c>
      <c r="F3159">
        <v>28648.059749</v>
      </c>
    </row>
    <row r="3160" spans="1:6" x14ac:dyDescent="0.35">
      <c r="A3160" t="s">
        <v>54</v>
      </c>
      <c r="B3160" t="s">
        <v>83</v>
      </c>
      <c r="C3160">
        <v>2030</v>
      </c>
      <c r="D3160" t="s">
        <v>13</v>
      </c>
      <c r="E3160" t="s">
        <v>23</v>
      </c>
      <c r="F3160">
        <v>27595.340410000001</v>
      </c>
    </row>
    <row r="3161" spans="1:6" x14ac:dyDescent="0.35">
      <c r="A3161" t="s">
        <v>54</v>
      </c>
      <c r="B3161" t="s">
        <v>83</v>
      </c>
      <c r="C3161">
        <v>2030</v>
      </c>
      <c r="D3161" t="s">
        <v>13</v>
      </c>
      <c r="E3161" t="s">
        <v>24</v>
      </c>
      <c r="F3161">
        <v>25626.575488999999</v>
      </c>
    </row>
    <row r="3162" spans="1:6" x14ac:dyDescent="0.35">
      <c r="A3162" t="s">
        <v>54</v>
      </c>
      <c r="B3162" t="s">
        <v>83</v>
      </c>
      <c r="C3162">
        <v>2030</v>
      </c>
      <c r="D3162" t="s">
        <v>13</v>
      </c>
      <c r="E3162" t="s">
        <v>25</v>
      </c>
      <c r="F3162">
        <v>21935.124061999999</v>
      </c>
    </row>
    <row r="3163" spans="1:6" x14ac:dyDescent="0.35">
      <c r="A3163" t="s">
        <v>54</v>
      </c>
      <c r="B3163" t="s">
        <v>83</v>
      </c>
      <c r="C3163">
        <v>2030</v>
      </c>
      <c r="D3163" t="s">
        <v>13</v>
      </c>
      <c r="E3163" t="s">
        <v>26</v>
      </c>
      <c r="F3163">
        <v>22502.067379</v>
      </c>
    </row>
    <row r="3164" spans="1:6" x14ac:dyDescent="0.35">
      <c r="A3164" t="s">
        <v>54</v>
      </c>
      <c r="B3164" t="s">
        <v>83</v>
      </c>
      <c r="C3164">
        <v>2030</v>
      </c>
      <c r="D3164" t="s">
        <v>13</v>
      </c>
      <c r="E3164" t="s">
        <v>27</v>
      </c>
      <c r="F3164">
        <v>19535.588959000001</v>
      </c>
    </row>
    <row r="3165" spans="1:6" x14ac:dyDescent="0.35">
      <c r="A3165" t="s">
        <v>54</v>
      </c>
      <c r="B3165" t="s">
        <v>83</v>
      </c>
      <c r="C3165">
        <v>2030</v>
      </c>
      <c r="D3165" t="s">
        <v>13</v>
      </c>
      <c r="E3165" t="s">
        <v>28</v>
      </c>
      <c r="F3165">
        <v>18348.950298</v>
      </c>
    </row>
    <row r="3166" spans="1:6" x14ac:dyDescent="0.35">
      <c r="A3166" t="s">
        <v>54</v>
      </c>
      <c r="B3166" t="s">
        <v>83</v>
      </c>
      <c r="C3166">
        <v>2030</v>
      </c>
      <c r="D3166" t="s">
        <v>13</v>
      </c>
      <c r="E3166" t="s">
        <v>29</v>
      </c>
      <c r="F3166">
        <v>15557.084156999999</v>
      </c>
    </row>
    <row r="3167" spans="1:6" x14ac:dyDescent="0.35">
      <c r="A3167" t="s">
        <v>54</v>
      </c>
      <c r="B3167" t="s">
        <v>83</v>
      </c>
      <c r="C3167">
        <v>2030</v>
      </c>
      <c r="D3167" t="s">
        <v>13</v>
      </c>
      <c r="E3167" t="s">
        <v>30</v>
      </c>
      <c r="F3167">
        <v>13050.588817</v>
      </c>
    </row>
    <row r="3168" spans="1:6" x14ac:dyDescent="0.35">
      <c r="A3168" t="s">
        <v>54</v>
      </c>
      <c r="B3168" t="s">
        <v>83</v>
      </c>
      <c r="C3168">
        <v>2030</v>
      </c>
      <c r="D3168" t="s">
        <v>13</v>
      </c>
      <c r="E3168" t="s">
        <v>31</v>
      </c>
      <c r="F3168">
        <v>10919.302518</v>
      </c>
    </row>
    <row r="3169" spans="1:6" x14ac:dyDescent="0.35">
      <c r="A3169" t="s">
        <v>54</v>
      </c>
      <c r="B3169" t="s">
        <v>83</v>
      </c>
      <c r="C3169">
        <v>2030</v>
      </c>
      <c r="D3169" t="s">
        <v>13</v>
      </c>
      <c r="E3169" t="s">
        <v>10</v>
      </c>
      <c r="F3169">
        <v>8997.0441069200006</v>
      </c>
    </row>
    <row r="3170" spans="1:6" x14ac:dyDescent="0.35">
      <c r="A3170" t="s">
        <v>54</v>
      </c>
      <c r="B3170" t="s">
        <v>83</v>
      </c>
      <c r="C3170">
        <v>2031</v>
      </c>
      <c r="D3170" t="s">
        <v>12</v>
      </c>
      <c r="E3170" t="s">
        <v>16</v>
      </c>
      <c r="F3170">
        <v>20608.065345999999</v>
      </c>
    </row>
    <row r="3171" spans="1:6" x14ac:dyDescent="0.35">
      <c r="A3171" t="s">
        <v>54</v>
      </c>
      <c r="B3171" t="s">
        <v>83</v>
      </c>
      <c r="C3171">
        <v>2031</v>
      </c>
      <c r="D3171" t="s">
        <v>12</v>
      </c>
      <c r="E3171" t="s">
        <v>32</v>
      </c>
      <c r="F3171">
        <v>20274.444776</v>
      </c>
    </row>
    <row r="3172" spans="1:6" x14ac:dyDescent="0.35">
      <c r="A3172" t="s">
        <v>54</v>
      </c>
      <c r="B3172" t="s">
        <v>83</v>
      </c>
      <c r="C3172">
        <v>2031</v>
      </c>
      <c r="D3172" t="s">
        <v>12</v>
      </c>
      <c r="E3172" t="s">
        <v>17</v>
      </c>
      <c r="F3172">
        <v>21140.529350000001</v>
      </c>
    </row>
    <row r="3173" spans="1:6" x14ac:dyDescent="0.35">
      <c r="A3173" t="s">
        <v>54</v>
      </c>
      <c r="B3173" t="s">
        <v>83</v>
      </c>
      <c r="C3173">
        <v>2031</v>
      </c>
      <c r="D3173" t="s">
        <v>12</v>
      </c>
      <c r="E3173" t="s">
        <v>18</v>
      </c>
      <c r="F3173">
        <v>23451.766321999999</v>
      </c>
    </row>
    <row r="3174" spans="1:6" x14ac:dyDescent="0.35">
      <c r="A3174" t="s">
        <v>54</v>
      </c>
      <c r="B3174" t="s">
        <v>83</v>
      </c>
      <c r="C3174">
        <v>2031</v>
      </c>
      <c r="D3174" t="s">
        <v>12</v>
      </c>
      <c r="E3174" t="s">
        <v>19</v>
      </c>
      <c r="F3174">
        <v>26575.041579000001</v>
      </c>
    </row>
    <row r="3175" spans="1:6" x14ac:dyDescent="0.35">
      <c r="A3175" t="s">
        <v>54</v>
      </c>
      <c r="B3175" t="s">
        <v>83</v>
      </c>
      <c r="C3175">
        <v>2031</v>
      </c>
      <c r="D3175" t="s">
        <v>12</v>
      </c>
      <c r="E3175" t="s">
        <v>20</v>
      </c>
      <c r="F3175">
        <v>28295.493683000001</v>
      </c>
    </row>
    <row r="3176" spans="1:6" x14ac:dyDescent="0.35">
      <c r="A3176" t="s">
        <v>54</v>
      </c>
      <c r="B3176" t="s">
        <v>83</v>
      </c>
      <c r="C3176">
        <v>2031</v>
      </c>
      <c r="D3176" t="s">
        <v>12</v>
      </c>
      <c r="E3176" t="s">
        <v>21</v>
      </c>
      <c r="F3176">
        <v>30233.592090999999</v>
      </c>
    </row>
    <row r="3177" spans="1:6" x14ac:dyDescent="0.35">
      <c r="A3177" t="s">
        <v>54</v>
      </c>
      <c r="B3177" t="s">
        <v>83</v>
      </c>
      <c r="C3177">
        <v>2031</v>
      </c>
      <c r="D3177" t="s">
        <v>12</v>
      </c>
      <c r="E3177" t="s">
        <v>22</v>
      </c>
      <c r="F3177">
        <v>30196.955194999999</v>
      </c>
    </row>
    <row r="3178" spans="1:6" x14ac:dyDescent="0.35">
      <c r="A3178" t="s">
        <v>54</v>
      </c>
      <c r="B3178" t="s">
        <v>83</v>
      </c>
      <c r="C3178">
        <v>2031</v>
      </c>
      <c r="D3178" t="s">
        <v>12</v>
      </c>
      <c r="E3178" t="s">
        <v>23</v>
      </c>
      <c r="F3178">
        <v>29608.727350000001</v>
      </c>
    </row>
    <row r="3179" spans="1:6" x14ac:dyDescent="0.35">
      <c r="A3179" t="s">
        <v>54</v>
      </c>
      <c r="B3179" t="s">
        <v>83</v>
      </c>
      <c r="C3179">
        <v>2031</v>
      </c>
      <c r="D3179" t="s">
        <v>12</v>
      </c>
      <c r="E3179" t="s">
        <v>24</v>
      </c>
      <c r="F3179">
        <v>28125.308914000001</v>
      </c>
    </row>
    <row r="3180" spans="1:6" x14ac:dyDescent="0.35">
      <c r="A3180" t="s">
        <v>54</v>
      </c>
      <c r="B3180" t="s">
        <v>83</v>
      </c>
      <c r="C3180">
        <v>2031</v>
      </c>
      <c r="D3180" t="s">
        <v>12</v>
      </c>
      <c r="E3180" t="s">
        <v>25</v>
      </c>
      <c r="F3180">
        <v>24592.078175999999</v>
      </c>
    </row>
    <row r="3181" spans="1:6" x14ac:dyDescent="0.35">
      <c r="A3181" t="s">
        <v>54</v>
      </c>
      <c r="B3181" t="s">
        <v>83</v>
      </c>
      <c r="C3181">
        <v>2031</v>
      </c>
      <c r="D3181" t="s">
        <v>12</v>
      </c>
      <c r="E3181" t="s">
        <v>26</v>
      </c>
      <c r="F3181">
        <v>23840.069447999998</v>
      </c>
    </row>
    <row r="3182" spans="1:6" x14ac:dyDescent="0.35">
      <c r="A3182" t="s">
        <v>54</v>
      </c>
      <c r="B3182" t="s">
        <v>83</v>
      </c>
      <c r="C3182">
        <v>2031</v>
      </c>
      <c r="D3182" t="s">
        <v>12</v>
      </c>
      <c r="E3182" t="s">
        <v>27</v>
      </c>
      <c r="F3182">
        <v>22395.818619999998</v>
      </c>
    </row>
    <row r="3183" spans="1:6" x14ac:dyDescent="0.35">
      <c r="A3183" t="s">
        <v>54</v>
      </c>
      <c r="B3183" t="s">
        <v>83</v>
      </c>
      <c r="C3183">
        <v>2031</v>
      </c>
      <c r="D3183" t="s">
        <v>12</v>
      </c>
      <c r="E3183" t="s">
        <v>28</v>
      </c>
      <c r="F3183">
        <v>20680.332419999999</v>
      </c>
    </row>
    <row r="3184" spans="1:6" x14ac:dyDescent="0.35">
      <c r="A3184" t="s">
        <v>54</v>
      </c>
      <c r="B3184" t="s">
        <v>83</v>
      </c>
      <c r="C3184">
        <v>2031</v>
      </c>
      <c r="D3184" t="s">
        <v>12</v>
      </c>
      <c r="E3184" t="s">
        <v>29</v>
      </c>
      <c r="F3184">
        <v>18951.57892</v>
      </c>
    </row>
    <row r="3185" spans="1:6" x14ac:dyDescent="0.35">
      <c r="A3185" t="s">
        <v>54</v>
      </c>
      <c r="B3185" t="s">
        <v>83</v>
      </c>
      <c r="C3185">
        <v>2031</v>
      </c>
      <c r="D3185" t="s">
        <v>12</v>
      </c>
      <c r="E3185" t="s">
        <v>30</v>
      </c>
      <c r="F3185">
        <v>15920.909068000001</v>
      </c>
    </row>
    <row r="3186" spans="1:6" x14ac:dyDescent="0.35">
      <c r="A3186" t="s">
        <v>54</v>
      </c>
      <c r="B3186" t="s">
        <v>83</v>
      </c>
      <c r="C3186">
        <v>2031</v>
      </c>
      <c r="D3186" t="s">
        <v>12</v>
      </c>
      <c r="E3186" t="s">
        <v>31</v>
      </c>
      <c r="F3186">
        <v>13480.242909000001</v>
      </c>
    </row>
    <row r="3187" spans="1:6" x14ac:dyDescent="0.35">
      <c r="A3187" t="s">
        <v>54</v>
      </c>
      <c r="B3187" t="s">
        <v>83</v>
      </c>
      <c r="C3187">
        <v>2031</v>
      </c>
      <c r="D3187" t="s">
        <v>12</v>
      </c>
      <c r="E3187" t="s">
        <v>10</v>
      </c>
      <c r="F3187">
        <v>12711.440178999999</v>
      </c>
    </row>
    <row r="3188" spans="1:6" x14ac:dyDescent="0.35">
      <c r="A3188" t="s">
        <v>54</v>
      </c>
      <c r="B3188" t="s">
        <v>83</v>
      </c>
      <c r="C3188">
        <v>2031</v>
      </c>
      <c r="D3188" t="s">
        <v>13</v>
      </c>
      <c r="E3188" t="s">
        <v>16</v>
      </c>
      <c r="F3188">
        <v>21801.968143999999</v>
      </c>
    </row>
    <row r="3189" spans="1:6" x14ac:dyDescent="0.35">
      <c r="A3189" t="s">
        <v>54</v>
      </c>
      <c r="B3189" t="s">
        <v>83</v>
      </c>
      <c r="C3189">
        <v>2031</v>
      </c>
      <c r="D3189" t="s">
        <v>13</v>
      </c>
      <c r="E3189" t="s">
        <v>32</v>
      </c>
      <c r="F3189">
        <v>21538.098404</v>
      </c>
    </row>
    <row r="3190" spans="1:6" x14ac:dyDescent="0.35">
      <c r="A3190" t="s">
        <v>54</v>
      </c>
      <c r="B3190" t="s">
        <v>83</v>
      </c>
      <c r="C3190">
        <v>2031</v>
      </c>
      <c r="D3190" t="s">
        <v>13</v>
      </c>
      <c r="E3190" t="s">
        <v>17</v>
      </c>
      <c r="F3190">
        <v>22641.827073</v>
      </c>
    </row>
    <row r="3191" spans="1:6" x14ac:dyDescent="0.35">
      <c r="A3191" t="s">
        <v>54</v>
      </c>
      <c r="B3191" t="s">
        <v>83</v>
      </c>
      <c r="C3191">
        <v>2031</v>
      </c>
      <c r="D3191" t="s">
        <v>13</v>
      </c>
      <c r="E3191" t="s">
        <v>18</v>
      </c>
      <c r="F3191">
        <v>24812.194125000002</v>
      </c>
    </row>
    <row r="3192" spans="1:6" x14ac:dyDescent="0.35">
      <c r="A3192" t="s">
        <v>54</v>
      </c>
      <c r="B3192" t="s">
        <v>83</v>
      </c>
      <c r="C3192">
        <v>2031</v>
      </c>
      <c r="D3192" t="s">
        <v>13</v>
      </c>
      <c r="E3192" t="s">
        <v>19</v>
      </c>
      <c r="F3192">
        <v>27114.644735000002</v>
      </c>
    </row>
    <row r="3193" spans="1:6" x14ac:dyDescent="0.35">
      <c r="A3193" t="s">
        <v>54</v>
      </c>
      <c r="B3193" t="s">
        <v>83</v>
      </c>
      <c r="C3193">
        <v>2031</v>
      </c>
      <c r="D3193" t="s">
        <v>13</v>
      </c>
      <c r="E3193" t="s">
        <v>20</v>
      </c>
      <c r="F3193">
        <v>27846.899806000001</v>
      </c>
    </row>
    <row r="3194" spans="1:6" x14ac:dyDescent="0.35">
      <c r="A3194" t="s">
        <v>54</v>
      </c>
      <c r="B3194" t="s">
        <v>83</v>
      </c>
      <c r="C3194">
        <v>2031</v>
      </c>
      <c r="D3194" t="s">
        <v>13</v>
      </c>
      <c r="E3194" t="s">
        <v>21</v>
      </c>
      <c r="F3194">
        <v>29010.388822000001</v>
      </c>
    </row>
    <row r="3195" spans="1:6" x14ac:dyDescent="0.35">
      <c r="A3195" t="s">
        <v>54</v>
      </c>
      <c r="B3195" t="s">
        <v>83</v>
      </c>
      <c r="C3195">
        <v>2031</v>
      </c>
      <c r="D3195" t="s">
        <v>13</v>
      </c>
      <c r="E3195" t="s">
        <v>22</v>
      </c>
      <c r="F3195">
        <v>29235.037208999998</v>
      </c>
    </row>
    <row r="3196" spans="1:6" x14ac:dyDescent="0.35">
      <c r="A3196" t="s">
        <v>54</v>
      </c>
      <c r="B3196" t="s">
        <v>83</v>
      </c>
      <c r="C3196">
        <v>2031</v>
      </c>
      <c r="D3196" t="s">
        <v>13</v>
      </c>
      <c r="E3196" t="s">
        <v>23</v>
      </c>
      <c r="F3196">
        <v>28260.508521</v>
      </c>
    </row>
    <row r="3197" spans="1:6" x14ac:dyDescent="0.35">
      <c r="A3197" t="s">
        <v>54</v>
      </c>
      <c r="B3197" t="s">
        <v>83</v>
      </c>
      <c r="C3197">
        <v>2031</v>
      </c>
      <c r="D3197" t="s">
        <v>13</v>
      </c>
      <c r="E3197" t="s">
        <v>24</v>
      </c>
      <c r="F3197">
        <v>26399.271000000001</v>
      </c>
    </row>
    <row r="3198" spans="1:6" x14ac:dyDescent="0.35">
      <c r="A3198" t="s">
        <v>54</v>
      </c>
      <c r="B3198" t="s">
        <v>83</v>
      </c>
      <c r="C3198">
        <v>2031</v>
      </c>
      <c r="D3198" t="s">
        <v>13</v>
      </c>
      <c r="E3198" t="s">
        <v>25</v>
      </c>
      <c r="F3198">
        <v>22606.450336999998</v>
      </c>
    </row>
    <row r="3199" spans="1:6" x14ac:dyDescent="0.35">
      <c r="A3199" t="s">
        <v>54</v>
      </c>
      <c r="B3199" t="s">
        <v>83</v>
      </c>
      <c r="C3199">
        <v>2031</v>
      </c>
      <c r="D3199" t="s">
        <v>13</v>
      </c>
      <c r="E3199" t="s">
        <v>26</v>
      </c>
      <c r="F3199">
        <v>22276.093841999998</v>
      </c>
    </row>
    <row r="3200" spans="1:6" x14ac:dyDescent="0.35">
      <c r="A3200" t="s">
        <v>54</v>
      </c>
      <c r="B3200" t="s">
        <v>83</v>
      </c>
      <c r="C3200">
        <v>2031</v>
      </c>
      <c r="D3200" t="s">
        <v>13</v>
      </c>
      <c r="E3200" t="s">
        <v>27</v>
      </c>
      <c r="F3200">
        <v>20414.154393000001</v>
      </c>
    </row>
    <row r="3201" spans="1:6" x14ac:dyDescent="0.35">
      <c r="A3201" t="s">
        <v>54</v>
      </c>
      <c r="B3201" t="s">
        <v>83</v>
      </c>
      <c r="C3201">
        <v>2031</v>
      </c>
      <c r="D3201" t="s">
        <v>13</v>
      </c>
      <c r="E3201" t="s">
        <v>28</v>
      </c>
      <c r="F3201">
        <v>18462.980641999999</v>
      </c>
    </row>
    <row r="3202" spans="1:6" x14ac:dyDescent="0.35">
      <c r="A3202" t="s">
        <v>54</v>
      </c>
      <c r="B3202" t="s">
        <v>83</v>
      </c>
      <c r="C3202">
        <v>2031</v>
      </c>
      <c r="D3202" t="s">
        <v>13</v>
      </c>
      <c r="E3202" t="s">
        <v>29</v>
      </c>
      <c r="F3202">
        <v>16102.810602</v>
      </c>
    </row>
    <row r="3203" spans="1:6" x14ac:dyDescent="0.35">
      <c r="A3203" t="s">
        <v>54</v>
      </c>
      <c r="B3203" t="s">
        <v>83</v>
      </c>
      <c r="C3203">
        <v>2031</v>
      </c>
      <c r="D3203" t="s">
        <v>13</v>
      </c>
      <c r="E3203" t="s">
        <v>30</v>
      </c>
      <c r="F3203">
        <v>13165.857051999999</v>
      </c>
    </row>
    <row r="3204" spans="1:6" x14ac:dyDescent="0.35">
      <c r="A3204" t="s">
        <v>54</v>
      </c>
      <c r="B3204" t="s">
        <v>83</v>
      </c>
      <c r="C3204">
        <v>2031</v>
      </c>
      <c r="D3204" t="s">
        <v>13</v>
      </c>
      <c r="E3204" t="s">
        <v>31</v>
      </c>
      <c r="F3204">
        <v>11207.111626</v>
      </c>
    </row>
    <row r="3205" spans="1:6" x14ac:dyDescent="0.35">
      <c r="A3205" t="s">
        <v>54</v>
      </c>
      <c r="B3205" t="s">
        <v>83</v>
      </c>
      <c r="C3205">
        <v>2031</v>
      </c>
      <c r="D3205" t="s">
        <v>13</v>
      </c>
      <c r="E3205" t="s">
        <v>10</v>
      </c>
      <c r="F3205">
        <v>9629.4925813499995</v>
      </c>
    </row>
    <row r="3206" spans="1:6" x14ac:dyDescent="0.35">
      <c r="A3206" t="s">
        <v>54</v>
      </c>
      <c r="B3206" t="s">
        <v>83</v>
      </c>
      <c r="C3206">
        <v>2032</v>
      </c>
      <c r="D3206" t="s">
        <v>12</v>
      </c>
      <c r="E3206" t="s">
        <v>16</v>
      </c>
      <c r="F3206">
        <v>21227.177971000001</v>
      </c>
    </row>
    <row r="3207" spans="1:6" x14ac:dyDescent="0.35">
      <c r="A3207" t="s">
        <v>54</v>
      </c>
      <c r="B3207" t="s">
        <v>83</v>
      </c>
      <c r="C3207">
        <v>2032</v>
      </c>
      <c r="D3207" t="s">
        <v>12</v>
      </c>
      <c r="E3207" t="s">
        <v>32</v>
      </c>
      <c r="F3207">
        <v>20579.738382</v>
      </c>
    </row>
    <row r="3208" spans="1:6" x14ac:dyDescent="0.35">
      <c r="A3208" t="s">
        <v>54</v>
      </c>
      <c r="B3208" t="s">
        <v>83</v>
      </c>
      <c r="C3208">
        <v>2032</v>
      </c>
      <c r="D3208" t="s">
        <v>12</v>
      </c>
      <c r="E3208" t="s">
        <v>17</v>
      </c>
      <c r="F3208">
        <v>21525.083923999999</v>
      </c>
    </row>
    <row r="3209" spans="1:6" x14ac:dyDescent="0.35">
      <c r="A3209" t="s">
        <v>54</v>
      </c>
      <c r="B3209" t="s">
        <v>83</v>
      </c>
      <c r="C3209">
        <v>2032</v>
      </c>
      <c r="D3209" t="s">
        <v>12</v>
      </c>
      <c r="E3209" t="s">
        <v>18</v>
      </c>
      <c r="F3209">
        <v>23528.228987999999</v>
      </c>
    </row>
    <row r="3210" spans="1:6" x14ac:dyDescent="0.35">
      <c r="A3210" t="s">
        <v>54</v>
      </c>
      <c r="B3210" t="s">
        <v>83</v>
      </c>
      <c r="C3210">
        <v>2032</v>
      </c>
      <c r="D3210" t="s">
        <v>12</v>
      </c>
      <c r="E3210" t="s">
        <v>19</v>
      </c>
      <c r="F3210">
        <v>27050.739921</v>
      </c>
    </row>
    <row r="3211" spans="1:6" x14ac:dyDescent="0.35">
      <c r="A3211" t="s">
        <v>54</v>
      </c>
      <c r="B3211" t="s">
        <v>83</v>
      </c>
      <c r="C3211">
        <v>2032</v>
      </c>
      <c r="D3211" t="s">
        <v>12</v>
      </c>
      <c r="E3211" t="s">
        <v>20</v>
      </c>
      <c r="F3211">
        <v>29040.783093999999</v>
      </c>
    </row>
    <row r="3212" spans="1:6" x14ac:dyDescent="0.35">
      <c r="A3212" t="s">
        <v>54</v>
      </c>
      <c r="B3212" t="s">
        <v>83</v>
      </c>
      <c r="C3212">
        <v>2032</v>
      </c>
      <c r="D3212" t="s">
        <v>12</v>
      </c>
      <c r="E3212" t="s">
        <v>21</v>
      </c>
      <c r="F3212">
        <v>30688.873954999999</v>
      </c>
    </row>
    <row r="3213" spans="1:6" x14ac:dyDescent="0.35">
      <c r="A3213" t="s">
        <v>54</v>
      </c>
      <c r="B3213" t="s">
        <v>83</v>
      </c>
      <c r="C3213">
        <v>2032</v>
      </c>
      <c r="D3213" t="s">
        <v>12</v>
      </c>
      <c r="E3213" t="s">
        <v>22</v>
      </c>
      <c r="F3213">
        <v>30804.667582999999</v>
      </c>
    </row>
    <row r="3214" spans="1:6" x14ac:dyDescent="0.35">
      <c r="A3214" t="s">
        <v>54</v>
      </c>
      <c r="B3214" t="s">
        <v>83</v>
      </c>
      <c r="C3214">
        <v>2032</v>
      </c>
      <c r="D3214" t="s">
        <v>12</v>
      </c>
      <c r="E3214" t="s">
        <v>23</v>
      </c>
      <c r="F3214">
        <v>30355.187484999999</v>
      </c>
    </row>
    <row r="3215" spans="1:6" x14ac:dyDescent="0.35">
      <c r="A3215" t="s">
        <v>54</v>
      </c>
      <c r="B3215" t="s">
        <v>83</v>
      </c>
      <c r="C3215">
        <v>2032</v>
      </c>
      <c r="D3215" t="s">
        <v>12</v>
      </c>
      <c r="E3215" t="s">
        <v>24</v>
      </c>
      <c r="F3215">
        <v>28837.733274999999</v>
      </c>
    </row>
    <row r="3216" spans="1:6" x14ac:dyDescent="0.35">
      <c r="A3216" t="s">
        <v>54</v>
      </c>
      <c r="B3216" t="s">
        <v>83</v>
      </c>
      <c r="C3216">
        <v>2032</v>
      </c>
      <c r="D3216" t="s">
        <v>12</v>
      </c>
      <c r="E3216" t="s">
        <v>25</v>
      </c>
      <c r="F3216">
        <v>25476.869263000001</v>
      </c>
    </row>
    <row r="3217" spans="1:6" x14ac:dyDescent="0.35">
      <c r="A3217" t="s">
        <v>54</v>
      </c>
      <c r="B3217" t="s">
        <v>83</v>
      </c>
      <c r="C3217">
        <v>2032</v>
      </c>
      <c r="D3217" t="s">
        <v>12</v>
      </c>
      <c r="E3217" t="s">
        <v>26</v>
      </c>
      <c r="F3217">
        <v>23678.035276999999</v>
      </c>
    </row>
    <row r="3218" spans="1:6" x14ac:dyDescent="0.35">
      <c r="A3218" t="s">
        <v>54</v>
      </c>
      <c r="B3218" t="s">
        <v>83</v>
      </c>
      <c r="C3218">
        <v>2032</v>
      </c>
      <c r="D3218" t="s">
        <v>12</v>
      </c>
      <c r="E3218" t="s">
        <v>27</v>
      </c>
      <c r="F3218">
        <v>23295.247229000001</v>
      </c>
    </row>
    <row r="3219" spans="1:6" x14ac:dyDescent="0.35">
      <c r="A3219" t="s">
        <v>54</v>
      </c>
      <c r="B3219" t="s">
        <v>83</v>
      </c>
      <c r="C3219">
        <v>2032</v>
      </c>
      <c r="D3219" t="s">
        <v>12</v>
      </c>
      <c r="E3219" t="s">
        <v>28</v>
      </c>
      <c r="F3219">
        <v>20755.246298999999</v>
      </c>
    </row>
    <row r="3220" spans="1:6" x14ac:dyDescent="0.35">
      <c r="A3220" t="s">
        <v>54</v>
      </c>
      <c r="B3220" t="s">
        <v>83</v>
      </c>
      <c r="C3220">
        <v>2032</v>
      </c>
      <c r="D3220" t="s">
        <v>12</v>
      </c>
      <c r="E3220" t="s">
        <v>29</v>
      </c>
      <c r="F3220">
        <v>19518.853150999999</v>
      </c>
    </row>
    <row r="3221" spans="1:6" x14ac:dyDescent="0.35">
      <c r="A3221" t="s">
        <v>54</v>
      </c>
      <c r="B3221" t="s">
        <v>83</v>
      </c>
      <c r="C3221">
        <v>2032</v>
      </c>
      <c r="D3221" t="s">
        <v>12</v>
      </c>
      <c r="E3221" t="s">
        <v>30</v>
      </c>
      <c r="F3221">
        <v>16290.017641</v>
      </c>
    </row>
    <row r="3222" spans="1:6" x14ac:dyDescent="0.35">
      <c r="A3222" t="s">
        <v>54</v>
      </c>
      <c r="B3222" t="s">
        <v>83</v>
      </c>
      <c r="C3222">
        <v>2032</v>
      </c>
      <c r="D3222" t="s">
        <v>12</v>
      </c>
      <c r="E3222" t="s">
        <v>31</v>
      </c>
      <c r="F3222">
        <v>13509.20429</v>
      </c>
    </row>
    <row r="3223" spans="1:6" x14ac:dyDescent="0.35">
      <c r="A3223" t="s">
        <v>54</v>
      </c>
      <c r="B3223" t="s">
        <v>83</v>
      </c>
      <c r="C3223">
        <v>2032</v>
      </c>
      <c r="D3223" t="s">
        <v>12</v>
      </c>
      <c r="E3223" t="s">
        <v>10</v>
      </c>
      <c r="F3223">
        <v>13892.3593268</v>
      </c>
    </row>
    <row r="3224" spans="1:6" x14ac:dyDescent="0.35">
      <c r="A3224" t="s">
        <v>54</v>
      </c>
      <c r="B3224" t="s">
        <v>83</v>
      </c>
      <c r="C3224">
        <v>2032</v>
      </c>
      <c r="D3224" t="s">
        <v>13</v>
      </c>
      <c r="E3224" t="s">
        <v>16</v>
      </c>
      <c r="F3224">
        <v>22455.378766000002</v>
      </c>
    </row>
    <row r="3225" spans="1:6" x14ac:dyDescent="0.35">
      <c r="A3225" t="s">
        <v>54</v>
      </c>
      <c r="B3225" t="s">
        <v>83</v>
      </c>
      <c r="C3225">
        <v>2032</v>
      </c>
      <c r="D3225" t="s">
        <v>13</v>
      </c>
      <c r="E3225" t="s">
        <v>32</v>
      </c>
      <c r="F3225">
        <v>21837.328479</v>
      </c>
    </row>
    <row r="3226" spans="1:6" x14ac:dyDescent="0.35">
      <c r="A3226" t="s">
        <v>54</v>
      </c>
      <c r="B3226" t="s">
        <v>83</v>
      </c>
      <c r="C3226">
        <v>2032</v>
      </c>
      <c r="D3226" t="s">
        <v>13</v>
      </c>
      <c r="E3226" t="s">
        <v>17</v>
      </c>
      <c r="F3226">
        <v>22981.102016000001</v>
      </c>
    </row>
    <row r="3227" spans="1:6" x14ac:dyDescent="0.35">
      <c r="A3227" t="s">
        <v>54</v>
      </c>
      <c r="B3227" t="s">
        <v>83</v>
      </c>
      <c r="C3227">
        <v>2032</v>
      </c>
      <c r="D3227" t="s">
        <v>13</v>
      </c>
      <c r="E3227" t="s">
        <v>18</v>
      </c>
      <c r="F3227">
        <v>25086.567114000001</v>
      </c>
    </row>
    <row r="3228" spans="1:6" x14ac:dyDescent="0.35">
      <c r="A3228" t="s">
        <v>54</v>
      </c>
      <c r="B3228" t="s">
        <v>83</v>
      </c>
      <c r="C3228">
        <v>2032</v>
      </c>
      <c r="D3228" t="s">
        <v>13</v>
      </c>
      <c r="E3228" t="s">
        <v>19</v>
      </c>
      <c r="F3228">
        <v>27449.668329</v>
      </c>
    </row>
    <row r="3229" spans="1:6" x14ac:dyDescent="0.35">
      <c r="A3229" t="s">
        <v>54</v>
      </c>
      <c r="B3229" t="s">
        <v>83</v>
      </c>
      <c r="C3229">
        <v>2032</v>
      </c>
      <c r="D3229" t="s">
        <v>13</v>
      </c>
      <c r="E3229" t="s">
        <v>20</v>
      </c>
      <c r="F3229">
        <v>28729.327683</v>
      </c>
    </row>
    <row r="3230" spans="1:6" x14ac:dyDescent="0.35">
      <c r="A3230" t="s">
        <v>54</v>
      </c>
      <c r="B3230" t="s">
        <v>83</v>
      </c>
      <c r="C3230">
        <v>2032</v>
      </c>
      <c r="D3230" t="s">
        <v>13</v>
      </c>
      <c r="E3230" t="s">
        <v>21</v>
      </c>
      <c r="F3230">
        <v>29458.473178</v>
      </c>
    </row>
    <row r="3231" spans="1:6" x14ac:dyDescent="0.35">
      <c r="A3231" t="s">
        <v>54</v>
      </c>
      <c r="B3231" t="s">
        <v>83</v>
      </c>
      <c r="C3231">
        <v>2032</v>
      </c>
      <c r="D3231" t="s">
        <v>13</v>
      </c>
      <c r="E3231" t="s">
        <v>22</v>
      </c>
      <c r="F3231">
        <v>29818.444028000002</v>
      </c>
    </row>
    <row r="3232" spans="1:6" x14ac:dyDescent="0.35">
      <c r="A3232" t="s">
        <v>54</v>
      </c>
      <c r="B3232" t="s">
        <v>83</v>
      </c>
      <c r="C3232">
        <v>2032</v>
      </c>
      <c r="D3232" t="s">
        <v>13</v>
      </c>
      <c r="E3232" t="s">
        <v>23</v>
      </c>
      <c r="F3232">
        <v>28916.487151000001</v>
      </c>
    </row>
    <row r="3233" spans="1:6" x14ac:dyDescent="0.35">
      <c r="A3233" t="s">
        <v>54</v>
      </c>
      <c r="B3233" t="s">
        <v>83</v>
      </c>
      <c r="C3233">
        <v>2032</v>
      </c>
      <c r="D3233" t="s">
        <v>13</v>
      </c>
      <c r="E3233" t="s">
        <v>24</v>
      </c>
      <c r="F3233">
        <v>27136.674818</v>
      </c>
    </row>
    <row r="3234" spans="1:6" x14ac:dyDescent="0.35">
      <c r="A3234" t="s">
        <v>54</v>
      </c>
      <c r="B3234" t="s">
        <v>83</v>
      </c>
      <c r="C3234">
        <v>2032</v>
      </c>
      <c r="D3234" t="s">
        <v>13</v>
      </c>
      <c r="E3234" t="s">
        <v>25</v>
      </c>
      <c r="F3234">
        <v>23470.770970000001</v>
      </c>
    </row>
    <row r="3235" spans="1:6" x14ac:dyDescent="0.35">
      <c r="A3235" t="s">
        <v>54</v>
      </c>
      <c r="B3235" t="s">
        <v>83</v>
      </c>
      <c r="C3235">
        <v>2032</v>
      </c>
      <c r="D3235" t="s">
        <v>13</v>
      </c>
      <c r="E3235" t="s">
        <v>26</v>
      </c>
      <c r="F3235">
        <v>21978.113100999999</v>
      </c>
    </row>
    <row r="3236" spans="1:6" x14ac:dyDescent="0.35">
      <c r="A3236" t="s">
        <v>54</v>
      </c>
      <c r="B3236" t="s">
        <v>83</v>
      </c>
      <c r="C3236">
        <v>2032</v>
      </c>
      <c r="D3236" t="s">
        <v>13</v>
      </c>
      <c r="E3236" t="s">
        <v>27</v>
      </c>
      <c r="F3236">
        <v>21215.042225000001</v>
      </c>
    </row>
    <row r="3237" spans="1:6" x14ac:dyDescent="0.35">
      <c r="A3237" t="s">
        <v>54</v>
      </c>
      <c r="B3237" t="s">
        <v>83</v>
      </c>
      <c r="C3237">
        <v>2032</v>
      </c>
      <c r="D3237" t="s">
        <v>13</v>
      </c>
      <c r="E3237" t="s">
        <v>28</v>
      </c>
      <c r="F3237">
        <v>18570.047246999999</v>
      </c>
    </row>
    <row r="3238" spans="1:6" x14ac:dyDescent="0.35">
      <c r="A3238" t="s">
        <v>54</v>
      </c>
      <c r="B3238" t="s">
        <v>83</v>
      </c>
      <c r="C3238">
        <v>2032</v>
      </c>
      <c r="D3238" t="s">
        <v>13</v>
      </c>
      <c r="E3238" t="s">
        <v>29</v>
      </c>
      <c r="F3238">
        <v>16622.155857999998</v>
      </c>
    </row>
    <row r="3239" spans="1:6" x14ac:dyDescent="0.35">
      <c r="A3239" t="s">
        <v>54</v>
      </c>
      <c r="B3239" t="s">
        <v>83</v>
      </c>
      <c r="C3239">
        <v>2032</v>
      </c>
      <c r="D3239" t="s">
        <v>13</v>
      </c>
      <c r="E3239" t="s">
        <v>30</v>
      </c>
      <c r="F3239">
        <v>13474.709738</v>
      </c>
    </row>
    <row r="3240" spans="1:6" x14ac:dyDescent="0.35">
      <c r="A3240" t="s">
        <v>54</v>
      </c>
      <c r="B3240" t="s">
        <v>83</v>
      </c>
      <c r="C3240">
        <v>2032</v>
      </c>
      <c r="D3240" t="s">
        <v>13</v>
      </c>
      <c r="E3240" t="s">
        <v>31</v>
      </c>
      <c r="F3240">
        <v>11124.066111</v>
      </c>
    </row>
    <row r="3241" spans="1:6" x14ac:dyDescent="0.35">
      <c r="A3241" t="s">
        <v>54</v>
      </c>
      <c r="B3241" t="s">
        <v>83</v>
      </c>
      <c r="C3241">
        <v>2032</v>
      </c>
      <c r="D3241" t="s">
        <v>13</v>
      </c>
      <c r="E3241" t="s">
        <v>10</v>
      </c>
      <c r="F3241">
        <v>10516.45382728</v>
      </c>
    </row>
    <row r="3242" spans="1:6" x14ac:dyDescent="0.35">
      <c r="A3242" t="s">
        <v>54</v>
      </c>
      <c r="B3242" t="s">
        <v>83</v>
      </c>
      <c r="C3242">
        <v>2033</v>
      </c>
      <c r="D3242" t="s">
        <v>12</v>
      </c>
      <c r="E3242" t="s">
        <v>16</v>
      </c>
      <c r="F3242">
        <v>21818.178935</v>
      </c>
    </row>
    <row r="3243" spans="1:6" x14ac:dyDescent="0.35">
      <c r="A3243" t="s">
        <v>54</v>
      </c>
      <c r="B3243" t="s">
        <v>83</v>
      </c>
      <c r="C3243">
        <v>2033</v>
      </c>
      <c r="D3243" t="s">
        <v>12</v>
      </c>
      <c r="E3243" t="s">
        <v>32</v>
      </c>
      <c r="F3243">
        <v>21179.930548</v>
      </c>
    </row>
    <row r="3244" spans="1:6" x14ac:dyDescent="0.35">
      <c r="A3244" t="s">
        <v>54</v>
      </c>
      <c r="B3244" t="s">
        <v>83</v>
      </c>
      <c r="C3244">
        <v>2033</v>
      </c>
      <c r="D3244" t="s">
        <v>12</v>
      </c>
      <c r="E3244" t="s">
        <v>17</v>
      </c>
      <c r="F3244">
        <v>21755.769482</v>
      </c>
    </row>
    <row r="3245" spans="1:6" x14ac:dyDescent="0.35">
      <c r="A3245" t="s">
        <v>54</v>
      </c>
      <c r="B3245" t="s">
        <v>83</v>
      </c>
      <c r="C3245">
        <v>2033</v>
      </c>
      <c r="D3245" t="s">
        <v>12</v>
      </c>
      <c r="E3245" t="s">
        <v>18</v>
      </c>
      <c r="F3245">
        <v>23620.077423999999</v>
      </c>
    </row>
    <row r="3246" spans="1:6" x14ac:dyDescent="0.35">
      <c r="A3246" t="s">
        <v>54</v>
      </c>
      <c r="B3246" t="s">
        <v>83</v>
      </c>
      <c r="C3246">
        <v>2033</v>
      </c>
      <c r="D3246" t="s">
        <v>12</v>
      </c>
      <c r="E3246" t="s">
        <v>19</v>
      </c>
      <c r="F3246">
        <v>27364.367349</v>
      </c>
    </row>
    <row r="3247" spans="1:6" x14ac:dyDescent="0.35">
      <c r="A3247" t="s">
        <v>54</v>
      </c>
      <c r="B3247" t="s">
        <v>83</v>
      </c>
      <c r="C3247">
        <v>2033</v>
      </c>
      <c r="D3247" t="s">
        <v>12</v>
      </c>
      <c r="E3247" t="s">
        <v>20</v>
      </c>
      <c r="F3247">
        <v>29755.211647</v>
      </c>
    </row>
    <row r="3248" spans="1:6" x14ac:dyDescent="0.35">
      <c r="A3248" t="s">
        <v>54</v>
      </c>
      <c r="B3248" t="s">
        <v>83</v>
      </c>
      <c r="C3248">
        <v>2033</v>
      </c>
      <c r="D3248" t="s">
        <v>12</v>
      </c>
      <c r="E3248" t="s">
        <v>21</v>
      </c>
      <c r="F3248">
        <v>31121.080203000001</v>
      </c>
    </row>
    <row r="3249" spans="1:6" x14ac:dyDescent="0.35">
      <c r="A3249" t="s">
        <v>54</v>
      </c>
      <c r="B3249" t="s">
        <v>83</v>
      </c>
      <c r="C3249">
        <v>2033</v>
      </c>
      <c r="D3249" t="s">
        <v>12</v>
      </c>
      <c r="E3249" t="s">
        <v>22</v>
      </c>
      <c r="F3249">
        <v>31448.622490999998</v>
      </c>
    </row>
    <row r="3250" spans="1:6" x14ac:dyDescent="0.35">
      <c r="A3250" t="s">
        <v>54</v>
      </c>
      <c r="B3250" t="s">
        <v>83</v>
      </c>
      <c r="C3250">
        <v>2033</v>
      </c>
      <c r="D3250" t="s">
        <v>12</v>
      </c>
      <c r="E3250" t="s">
        <v>23</v>
      </c>
      <c r="F3250">
        <v>31070.874997999999</v>
      </c>
    </row>
    <row r="3251" spans="1:6" x14ac:dyDescent="0.35">
      <c r="A3251" t="s">
        <v>54</v>
      </c>
      <c r="B3251" t="s">
        <v>83</v>
      </c>
      <c r="C3251">
        <v>2033</v>
      </c>
      <c r="D3251" t="s">
        <v>12</v>
      </c>
      <c r="E3251" t="s">
        <v>24</v>
      </c>
      <c r="F3251">
        <v>29409.590016999999</v>
      </c>
    </row>
    <row r="3252" spans="1:6" x14ac:dyDescent="0.35">
      <c r="A3252" t="s">
        <v>54</v>
      </c>
      <c r="B3252" t="s">
        <v>83</v>
      </c>
      <c r="C3252">
        <v>2033</v>
      </c>
      <c r="D3252" t="s">
        <v>12</v>
      </c>
      <c r="E3252" t="s">
        <v>25</v>
      </c>
      <c r="F3252">
        <v>26592.144755000001</v>
      </c>
    </row>
    <row r="3253" spans="1:6" x14ac:dyDescent="0.35">
      <c r="A3253" t="s">
        <v>54</v>
      </c>
      <c r="B3253" t="s">
        <v>83</v>
      </c>
      <c r="C3253">
        <v>2033</v>
      </c>
      <c r="D3253" t="s">
        <v>12</v>
      </c>
      <c r="E3253" t="s">
        <v>26</v>
      </c>
      <c r="F3253">
        <v>23666.083508</v>
      </c>
    </row>
    <row r="3254" spans="1:6" x14ac:dyDescent="0.35">
      <c r="A3254" t="s">
        <v>54</v>
      </c>
      <c r="B3254" t="s">
        <v>83</v>
      </c>
      <c r="C3254">
        <v>2033</v>
      </c>
      <c r="D3254" t="s">
        <v>12</v>
      </c>
      <c r="E3254" t="s">
        <v>27</v>
      </c>
      <c r="F3254">
        <v>23950.706418000002</v>
      </c>
    </row>
    <row r="3255" spans="1:6" x14ac:dyDescent="0.35">
      <c r="A3255" t="s">
        <v>54</v>
      </c>
      <c r="B3255" t="s">
        <v>83</v>
      </c>
      <c r="C3255">
        <v>2033</v>
      </c>
      <c r="D3255" t="s">
        <v>12</v>
      </c>
      <c r="E3255" t="s">
        <v>28</v>
      </c>
      <c r="F3255">
        <v>20941.949216000001</v>
      </c>
    </row>
    <row r="3256" spans="1:6" x14ac:dyDescent="0.35">
      <c r="A3256" t="s">
        <v>54</v>
      </c>
      <c r="B3256" t="s">
        <v>83</v>
      </c>
      <c r="C3256">
        <v>2033</v>
      </c>
      <c r="D3256" t="s">
        <v>12</v>
      </c>
      <c r="E3256" t="s">
        <v>29</v>
      </c>
      <c r="F3256">
        <v>19963.340372999999</v>
      </c>
    </row>
    <row r="3257" spans="1:6" x14ac:dyDescent="0.35">
      <c r="A3257" t="s">
        <v>54</v>
      </c>
      <c r="B3257" t="s">
        <v>83</v>
      </c>
      <c r="C3257">
        <v>2033</v>
      </c>
      <c r="D3257" t="s">
        <v>12</v>
      </c>
      <c r="E3257" t="s">
        <v>30</v>
      </c>
      <c r="F3257">
        <v>16694.015665999999</v>
      </c>
    </row>
    <row r="3258" spans="1:6" x14ac:dyDescent="0.35">
      <c r="A3258" t="s">
        <v>54</v>
      </c>
      <c r="B3258" t="s">
        <v>83</v>
      </c>
      <c r="C3258">
        <v>2033</v>
      </c>
      <c r="D3258" t="s">
        <v>12</v>
      </c>
      <c r="E3258" t="s">
        <v>31</v>
      </c>
      <c r="F3258">
        <v>13810.909722</v>
      </c>
    </row>
    <row r="3259" spans="1:6" x14ac:dyDescent="0.35">
      <c r="A3259" t="s">
        <v>54</v>
      </c>
      <c r="B3259" t="s">
        <v>83</v>
      </c>
      <c r="C3259">
        <v>2033</v>
      </c>
      <c r="D3259" t="s">
        <v>12</v>
      </c>
      <c r="E3259" t="s">
        <v>10</v>
      </c>
      <c r="F3259">
        <v>14880.045372299999</v>
      </c>
    </row>
    <row r="3260" spans="1:6" x14ac:dyDescent="0.35">
      <c r="A3260" t="s">
        <v>54</v>
      </c>
      <c r="B3260" t="s">
        <v>83</v>
      </c>
      <c r="C3260">
        <v>2033</v>
      </c>
      <c r="D3260" t="s">
        <v>13</v>
      </c>
      <c r="E3260" t="s">
        <v>16</v>
      </c>
      <c r="F3260">
        <v>23081.547724</v>
      </c>
    </row>
    <row r="3261" spans="1:6" x14ac:dyDescent="0.35">
      <c r="A3261" t="s">
        <v>54</v>
      </c>
      <c r="B3261" t="s">
        <v>83</v>
      </c>
      <c r="C3261">
        <v>2033</v>
      </c>
      <c r="D3261" t="s">
        <v>13</v>
      </c>
      <c r="E3261" t="s">
        <v>32</v>
      </c>
      <c r="F3261">
        <v>22443.967895000002</v>
      </c>
    </row>
    <row r="3262" spans="1:6" x14ac:dyDescent="0.35">
      <c r="A3262" t="s">
        <v>54</v>
      </c>
      <c r="B3262" t="s">
        <v>83</v>
      </c>
      <c r="C3262">
        <v>2033</v>
      </c>
      <c r="D3262" t="s">
        <v>13</v>
      </c>
      <c r="E3262" t="s">
        <v>17</v>
      </c>
      <c r="F3262">
        <v>23206.807726999999</v>
      </c>
    </row>
    <row r="3263" spans="1:6" x14ac:dyDescent="0.35">
      <c r="A3263" t="s">
        <v>54</v>
      </c>
      <c r="B3263" t="s">
        <v>83</v>
      </c>
      <c r="C3263">
        <v>2033</v>
      </c>
      <c r="D3263" t="s">
        <v>13</v>
      </c>
      <c r="E3263" t="s">
        <v>18</v>
      </c>
      <c r="F3263">
        <v>25176.082606</v>
      </c>
    </row>
    <row r="3264" spans="1:6" x14ac:dyDescent="0.35">
      <c r="A3264" t="s">
        <v>54</v>
      </c>
      <c r="B3264" t="s">
        <v>83</v>
      </c>
      <c r="C3264">
        <v>2033</v>
      </c>
      <c r="D3264" t="s">
        <v>13</v>
      </c>
      <c r="E3264" t="s">
        <v>19</v>
      </c>
      <c r="F3264">
        <v>27790.957082000001</v>
      </c>
    </row>
    <row r="3265" spans="1:6" x14ac:dyDescent="0.35">
      <c r="A3265" t="s">
        <v>54</v>
      </c>
      <c r="B3265" t="s">
        <v>83</v>
      </c>
      <c r="C3265">
        <v>2033</v>
      </c>
      <c r="D3265" t="s">
        <v>13</v>
      </c>
      <c r="E3265" t="s">
        <v>20</v>
      </c>
      <c r="F3265">
        <v>29553.082557000002</v>
      </c>
    </row>
    <row r="3266" spans="1:6" x14ac:dyDescent="0.35">
      <c r="A3266" t="s">
        <v>54</v>
      </c>
      <c r="B3266" t="s">
        <v>83</v>
      </c>
      <c r="C3266">
        <v>2033</v>
      </c>
      <c r="D3266" t="s">
        <v>13</v>
      </c>
      <c r="E3266" t="s">
        <v>21</v>
      </c>
      <c r="F3266">
        <v>29902.316736000001</v>
      </c>
    </row>
    <row r="3267" spans="1:6" x14ac:dyDescent="0.35">
      <c r="A3267" t="s">
        <v>54</v>
      </c>
      <c r="B3267" t="s">
        <v>83</v>
      </c>
      <c r="C3267">
        <v>2033</v>
      </c>
      <c r="D3267" t="s">
        <v>13</v>
      </c>
      <c r="E3267" t="s">
        <v>22</v>
      </c>
      <c r="F3267">
        <v>30370.703218999999</v>
      </c>
    </row>
    <row r="3268" spans="1:6" x14ac:dyDescent="0.35">
      <c r="A3268" t="s">
        <v>54</v>
      </c>
      <c r="B3268" t="s">
        <v>83</v>
      </c>
      <c r="C3268">
        <v>2033</v>
      </c>
      <c r="D3268" t="s">
        <v>13</v>
      </c>
      <c r="E3268" t="s">
        <v>23</v>
      </c>
      <c r="F3268">
        <v>29565.881238000002</v>
      </c>
    </row>
    <row r="3269" spans="1:6" x14ac:dyDescent="0.35">
      <c r="A3269" t="s">
        <v>54</v>
      </c>
      <c r="B3269" t="s">
        <v>83</v>
      </c>
      <c r="C3269">
        <v>2033</v>
      </c>
      <c r="D3269" t="s">
        <v>13</v>
      </c>
      <c r="E3269" t="s">
        <v>24</v>
      </c>
      <c r="F3269">
        <v>27713.330275</v>
      </c>
    </row>
    <row r="3270" spans="1:6" x14ac:dyDescent="0.35">
      <c r="A3270" t="s">
        <v>54</v>
      </c>
      <c r="B3270" t="s">
        <v>83</v>
      </c>
      <c r="C3270">
        <v>2033</v>
      </c>
      <c r="D3270" t="s">
        <v>13</v>
      </c>
      <c r="E3270" t="s">
        <v>25</v>
      </c>
      <c r="F3270">
        <v>24519.293314999999</v>
      </c>
    </row>
    <row r="3271" spans="1:6" x14ac:dyDescent="0.35">
      <c r="A3271" t="s">
        <v>54</v>
      </c>
      <c r="B3271" t="s">
        <v>83</v>
      </c>
      <c r="C3271">
        <v>2033</v>
      </c>
      <c r="D3271" t="s">
        <v>13</v>
      </c>
      <c r="E3271" t="s">
        <v>26</v>
      </c>
      <c r="F3271">
        <v>21831.352022999999</v>
      </c>
    </row>
    <row r="3272" spans="1:6" x14ac:dyDescent="0.35">
      <c r="A3272" t="s">
        <v>54</v>
      </c>
      <c r="B3272" t="s">
        <v>83</v>
      </c>
      <c r="C3272">
        <v>2033</v>
      </c>
      <c r="D3272" t="s">
        <v>13</v>
      </c>
      <c r="E3272" t="s">
        <v>27</v>
      </c>
      <c r="F3272">
        <v>21974.568606000001</v>
      </c>
    </row>
    <row r="3273" spans="1:6" x14ac:dyDescent="0.35">
      <c r="A3273" t="s">
        <v>54</v>
      </c>
      <c r="B3273" t="s">
        <v>83</v>
      </c>
      <c r="C3273">
        <v>2033</v>
      </c>
      <c r="D3273" t="s">
        <v>13</v>
      </c>
      <c r="E3273" t="s">
        <v>28</v>
      </c>
      <c r="F3273">
        <v>18634.923276000001</v>
      </c>
    </row>
    <row r="3274" spans="1:6" x14ac:dyDescent="0.35">
      <c r="A3274" t="s">
        <v>54</v>
      </c>
      <c r="B3274" t="s">
        <v>83</v>
      </c>
      <c r="C3274">
        <v>2033</v>
      </c>
      <c r="D3274" t="s">
        <v>13</v>
      </c>
      <c r="E3274" t="s">
        <v>29</v>
      </c>
      <c r="F3274">
        <v>17198.064481000001</v>
      </c>
    </row>
    <row r="3275" spans="1:6" x14ac:dyDescent="0.35">
      <c r="A3275" t="s">
        <v>54</v>
      </c>
      <c r="B3275" t="s">
        <v>83</v>
      </c>
      <c r="C3275">
        <v>2033</v>
      </c>
      <c r="D3275" t="s">
        <v>13</v>
      </c>
      <c r="E3275" t="s">
        <v>30</v>
      </c>
      <c r="F3275">
        <v>13779.497221</v>
      </c>
    </row>
    <row r="3276" spans="1:6" x14ac:dyDescent="0.35">
      <c r="A3276" t="s">
        <v>54</v>
      </c>
      <c r="B3276" t="s">
        <v>83</v>
      </c>
      <c r="C3276">
        <v>2033</v>
      </c>
      <c r="D3276" t="s">
        <v>13</v>
      </c>
      <c r="E3276" t="s">
        <v>31</v>
      </c>
      <c r="F3276">
        <v>11146.715855</v>
      </c>
    </row>
    <row r="3277" spans="1:6" x14ac:dyDescent="0.35">
      <c r="A3277" t="s">
        <v>54</v>
      </c>
      <c r="B3277" t="s">
        <v>83</v>
      </c>
      <c r="C3277">
        <v>2033</v>
      </c>
      <c r="D3277" t="s">
        <v>13</v>
      </c>
      <c r="E3277" t="s">
        <v>10</v>
      </c>
      <c r="F3277">
        <v>11275.072753390001</v>
      </c>
    </row>
    <row r="3278" spans="1:6" x14ac:dyDescent="0.35">
      <c r="A3278" t="s">
        <v>54</v>
      </c>
      <c r="B3278" t="s">
        <v>83</v>
      </c>
      <c r="C3278">
        <v>2034</v>
      </c>
      <c r="D3278" t="s">
        <v>12</v>
      </c>
      <c r="E3278" t="s">
        <v>16</v>
      </c>
      <c r="F3278">
        <v>22387.245414000001</v>
      </c>
    </row>
    <row r="3279" spans="1:6" x14ac:dyDescent="0.35">
      <c r="A3279" t="s">
        <v>54</v>
      </c>
      <c r="B3279" t="s">
        <v>83</v>
      </c>
      <c r="C3279">
        <v>2034</v>
      </c>
      <c r="D3279" t="s">
        <v>12</v>
      </c>
      <c r="E3279" t="s">
        <v>32</v>
      </c>
      <c r="F3279">
        <v>21864.268817</v>
      </c>
    </row>
    <row r="3280" spans="1:6" x14ac:dyDescent="0.35">
      <c r="A3280" t="s">
        <v>54</v>
      </c>
      <c r="B3280" t="s">
        <v>83</v>
      </c>
      <c r="C3280">
        <v>2034</v>
      </c>
      <c r="D3280" t="s">
        <v>12</v>
      </c>
      <c r="E3280" t="s">
        <v>17</v>
      </c>
      <c r="F3280">
        <v>22004.713251000001</v>
      </c>
    </row>
    <row r="3281" spans="1:6" x14ac:dyDescent="0.35">
      <c r="A3281" t="s">
        <v>54</v>
      </c>
      <c r="B3281" t="s">
        <v>83</v>
      </c>
      <c r="C3281">
        <v>2034</v>
      </c>
      <c r="D3281" t="s">
        <v>12</v>
      </c>
      <c r="E3281" t="s">
        <v>18</v>
      </c>
      <c r="F3281">
        <v>23691.593246</v>
      </c>
    </row>
    <row r="3282" spans="1:6" x14ac:dyDescent="0.35">
      <c r="A3282" t="s">
        <v>54</v>
      </c>
      <c r="B3282" t="s">
        <v>83</v>
      </c>
      <c r="C3282">
        <v>2034</v>
      </c>
      <c r="D3282" t="s">
        <v>12</v>
      </c>
      <c r="E3282" t="s">
        <v>19</v>
      </c>
      <c r="F3282">
        <v>27579.495470999998</v>
      </c>
    </row>
    <row r="3283" spans="1:6" x14ac:dyDescent="0.35">
      <c r="A3283" t="s">
        <v>54</v>
      </c>
      <c r="B3283" t="s">
        <v>83</v>
      </c>
      <c r="C3283">
        <v>2034</v>
      </c>
      <c r="D3283" t="s">
        <v>12</v>
      </c>
      <c r="E3283" t="s">
        <v>20</v>
      </c>
      <c r="F3283">
        <v>30442.056645000001</v>
      </c>
    </row>
    <row r="3284" spans="1:6" x14ac:dyDescent="0.35">
      <c r="A3284" t="s">
        <v>54</v>
      </c>
      <c r="B3284" t="s">
        <v>83</v>
      </c>
      <c r="C3284">
        <v>2034</v>
      </c>
      <c r="D3284" t="s">
        <v>12</v>
      </c>
      <c r="E3284" t="s">
        <v>21</v>
      </c>
      <c r="F3284">
        <v>31531.737650999999</v>
      </c>
    </row>
    <row r="3285" spans="1:6" x14ac:dyDescent="0.35">
      <c r="A3285" t="s">
        <v>54</v>
      </c>
      <c r="B3285" t="s">
        <v>83</v>
      </c>
      <c r="C3285">
        <v>2034</v>
      </c>
      <c r="D3285" t="s">
        <v>12</v>
      </c>
      <c r="E3285" t="s">
        <v>22</v>
      </c>
      <c r="F3285">
        <v>32074.061303999999</v>
      </c>
    </row>
    <row r="3286" spans="1:6" x14ac:dyDescent="0.35">
      <c r="A3286" t="s">
        <v>54</v>
      </c>
      <c r="B3286" t="s">
        <v>83</v>
      </c>
      <c r="C3286">
        <v>2034</v>
      </c>
      <c r="D3286" t="s">
        <v>12</v>
      </c>
      <c r="E3286" t="s">
        <v>23</v>
      </c>
      <c r="F3286">
        <v>31760.618401</v>
      </c>
    </row>
    <row r="3287" spans="1:6" x14ac:dyDescent="0.35">
      <c r="A3287" t="s">
        <v>54</v>
      </c>
      <c r="B3287" t="s">
        <v>83</v>
      </c>
      <c r="C3287">
        <v>2034</v>
      </c>
      <c r="D3287" t="s">
        <v>12</v>
      </c>
      <c r="E3287" t="s">
        <v>24</v>
      </c>
      <c r="F3287">
        <v>30088.308498999999</v>
      </c>
    </row>
    <row r="3288" spans="1:6" x14ac:dyDescent="0.35">
      <c r="A3288" t="s">
        <v>54</v>
      </c>
      <c r="B3288" t="s">
        <v>83</v>
      </c>
      <c r="C3288">
        <v>2034</v>
      </c>
      <c r="D3288" t="s">
        <v>12</v>
      </c>
      <c r="E3288" t="s">
        <v>25</v>
      </c>
      <c r="F3288">
        <v>27528.476629000001</v>
      </c>
    </row>
    <row r="3289" spans="1:6" x14ac:dyDescent="0.35">
      <c r="A3289" t="s">
        <v>54</v>
      </c>
      <c r="B3289" t="s">
        <v>83</v>
      </c>
      <c r="C3289">
        <v>2034</v>
      </c>
      <c r="D3289" t="s">
        <v>12</v>
      </c>
      <c r="E3289" t="s">
        <v>26</v>
      </c>
      <c r="F3289">
        <v>24044.240333000002</v>
      </c>
    </row>
    <row r="3290" spans="1:6" x14ac:dyDescent="0.35">
      <c r="A3290" t="s">
        <v>54</v>
      </c>
      <c r="B3290" t="s">
        <v>83</v>
      </c>
      <c r="C3290">
        <v>2034</v>
      </c>
      <c r="D3290" t="s">
        <v>12</v>
      </c>
      <c r="E3290" t="s">
        <v>27</v>
      </c>
      <c r="F3290">
        <v>24280.721029</v>
      </c>
    </row>
    <row r="3291" spans="1:6" x14ac:dyDescent="0.35">
      <c r="A3291" t="s">
        <v>54</v>
      </c>
      <c r="B3291" t="s">
        <v>83</v>
      </c>
      <c r="C3291">
        <v>2034</v>
      </c>
      <c r="D3291" t="s">
        <v>12</v>
      </c>
      <c r="E3291" t="s">
        <v>28</v>
      </c>
      <c r="F3291">
        <v>21338.298940000001</v>
      </c>
    </row>
    <row r="3292" spans="1:6" x14ac:dyDescent="0.35">
      <c r="A3292" t="s">
        <v>54</v>
      </c>
      <c r="B3292" t="s">
        <v>83</v>
      </c>
      <c r="C3292">
        <v>2034</v>
      </c>
      <c r="D3292" t="s">
        <v>12</v>
      </c>
      <c r="E3292" t="s">
        <v>29</v>
      </c>
      <c r="F3292">
        <v>20372.435899</v>
      </c>
    </row>
    <row r="3293" spans="1:6" x14ac:dyDescent="0.35">
      <c r="A3293" t="s">
        <v>54</v>
      </c>
      <c r="B3293" t="s">
        <v>83</v>
      </c>
      <c r="C3293">
        <v>2034</v>
      </c>
      <c r="D3293" t="s">
        <v>12</v>
      </c>
      <c r="E3293" t="s">
        <v>30</v>
      </c>
      <c r="F3293">
        <v>17144.401832</v>
      </c>
    </row>
    <row r="3294" spans="1:6" x14ac:dyDescent="0.35">
      <c r="A3294" t="s">
        <v>54</v>
      </c>
      <c r="B3294" t="s">
        <v>83</v>
      </c>
      <c r="C3294">
        <v>2034</v>
      </c>
      <c r="D3294" t="s">
        <v>12</v>
      </c>
      <c r="E3294" t="s">
        <v>31</v>
      </c>
      <c r="F3294">
        <v>14065.345175</v>
      </c>
    </row>
    <row r="3295" spans="1:6" x14ac:dyDescent="0.35">
      <c r="A3295" t="s">
        <v>54</v>
      </c>
      <c r="B3295" t="s">
        <v>83</v>
      </c>
      <c r="C3295">
        <v>2034</v>
      </c>
      <c r="D3295" t="s">
        <v>12</v>
      </c>
      <c r="E3295" t="s">
        <v>10</v>
      </c>
      <c r="F3295">
        <v>15839.324618299999</v>
      </c>
    </row>
    <row r="3296" spans="1:6" x14ac:dyDescent="0.35">
      <c r="A3296" t="s">
        <v>54</v>
      </c>
      <c r="B3296" t="s">
        <v>83</v>
      </c>
      <c r="C3296">
        <v>2034</v>
      </c>
      <c r="D3296" t="s">
        <v>13</v>
      </c>
      <c r="E3296" t="s">
        <v>16</v>
      </c>
      <c r="F3296">
        <v>23685.205101</v>
      </c>
    </row>
    <row r="3297" spans="1:6" x14ac:dyDescent="0.35">
      <c r="A3297" t="s">
        <v>54</v>
      </c>
      <c r="B3297" t="s">
        <v>83</v>
      </c>
      <c r="C3297">
        <v>2034</v>
      </c>
      <c r="D3297" t="s">
        <v>13</v>
      </c>
      <c r="E3297" t="s">
        <v>32</v>
      </c>
      <c r="F3297">
        <v>23155.387062999998</v>
      </c>
    </row>
    <row r="3298" spans="1:6" x14ac:dyDescent="0.35">
      <c r="A3298" t="s">
        <v>54</v>
      </c>
      <c r="B3298" t="s">
        <v>83</v>
      </c>
      <c r="C3298">
        <v>2034</v>
      </c>
      <c r="D3298" t="s">
        <v>13</v>
      </c>
      <c r="E3298" t="s">
        <v>17</v>
      </c>
      <c r="F3298">
        <v>23435.942916</v>
      </c>
    </row>
    <row r="3299" spans="1:6" x14ac:dyDescent="0.35">
      <c r="A3299" t="s">
        <v>54</v>
      </c>
      <c r="B3299" t="s">
        <v>83</v>
      </c>
      <c r="C3299">
        <v>2034</v>
      </c>
      <c r="D3299" t="s">
        <v>13</v>
      </c>
      <c r="E3299" t="s">
        <v>18</v>
      </c>
      <c r="F3299">
        <v>25287.055823999999</v>
      </c>
    </row>
    <row r="3300" spans="1:6" x14ac:dyDescent="0.35">
      <c r="A3300" t="s">
        <v>54</v>
      </c>
      <c r="B3300" t="s">
        <v>83</v>
      </c>
      <c r="C3300">
        <v>2034</v>
      </c>
      <c r="D3300" t="s">
        <v>13</v>
      </c>
      <c r="E3300" t="s">
        <v>19</v>
      </c>
      <c r="F3300">
        <v>28069.460948</v>
      </c>
    </row>
    <row r="3301" spans="1:6" x14ac:dyDescent="0.35">
      <c r="A3301" t="s">
        <v>54</v>
      </c>
      <c r="B3301" t="s">
        <v>83</v>
      </c>
      <c r="C3301">
        <v>2034</v>
      </c>
      <c r="D3301" t="s">
        <v>13</v>
      </c>
      <c r="E3301" t="s">
        <v>20</v>
      </c>
      <c r="F3301">
        <v>30196.337310999999</v>
      </c>
    </row>
    <row r="3302" spans="1:6" x14ac:dyDescent="0.35">
      <c r="A3302" t="s">
        <v>54</v>
      </c>
      <c r="B3302" t="s">
        <v>83</v>
      </c>
      <c r="C3302">
        <v>2034</v>
      </c>
      <c r="D3302" t="s">
        <v>13</v>
      </c>
      <c r="E3302" t="s">
        <v>21</v>
      </c>
      <c r="F3302">
        <v>30329.329059</v>
      </c>
    </row>
    <row r="3303" spans="1:6" x14ac:dyDescent="0.35">
      <c r="A3303" t="s">
        <v>54</v>
      </c>
      <c r="B3303" t="s">
        <v>83</v>
      </c>
      <c r="C3303">
        <v>2034</v>
      </c>
      <c r="D3303" t="s">
        <v>13</v>
      </c>
      <c r="E3303" t="s">
        <v>22</v>
      </c>
      <c r="F3303">
        <v>30946.302029999999</v>
      </c>
    </row>
    <row r="3304" spans="1:6" x14ac:dyDescent="0.35">
      <c r="A3304" t="s">
        <v>54</v>
      </c>
      <c r="B3304" t="s">
        <v>83</v>
      </c>
      <c r="C3304">
        <v>2034</v>
      </c>
      <c r="D3304" t="s">
        <v>13</v>
      </c>
      <c r="E3304" t="s">
        <v>23</v>
      </c>
      <c r="F3304">
        <v>30287.987912000001</v>
      </c>
    </row>
    <row r="3305" spans="1:6" x14ac:dyDescent="0.35">
      <c r="A3305" t="s">
        <v>54</v>
      </c>
      <c r="B3305" t="s">
        <v>83</v>
      </c>
      <c r="C3305">
        <v>2034</v>
      </c>
      <c r="D3305" t="s">
        <v>13</v>
      </c>
      <c r="E3305" t="s">
        <v>24</v>
      </c>
      <c r="F3305">
        <v>28356.314366999999</v>
      </c>
    </row>
    <row r="3306" spans="1:6" x14ac:dyDescent="0.35">
      <c r="A3306" t="s">
        <v>54</v>
      </c>
      <c r="B3306" t="s">
        <v>83</v>
      </c>
      <c r="C3306">
        <v>2034</v>
      </c>
      <c r="D3306" t="s">
        <v>13</v>
      </c>
      <c r="E3306" t="s">
        <v>25</v>
      </c>
      <c r="F3306">
        <v>25432.696881</v>
      </c>
    </row>
    <row r="3307" spans="1:6" x14ac:dyDescent="0.35">
      <c r="A3307" t="s">
        <v>54</v>
      </c>
      <c r="B3307" t="s">
        <v>83</v>
      </c>
      <c r="C3307">
        <v>2034</v>
      </c>
      <c r="D3307" t="s">
        <v>13</v>
      </c>
      <c r="E3307" t="s">
        <v>26</v>
      </c>
      <c r="F3307">
        <v>21917.306854999999</v>
      </c>
    </row>
    <row r="3308" spans="1:6" x14ac:dyDescent="0.35">
      <c r="A3308" t="s">
        <v>54</v>
      </c>
      <c r="B3308" t="s">
        <v>83</v>
      </c>
      <c r="C3308">
        <v>2034</v>
      </c>
      <c r="D3308" t="s">
        <v>13</v>
      </c>
      <c r="E3308" t="s">
        <v>27</v>
      </c>
      <c r="F3308">
        <v>22371.806066000001</v>
      </c>
    </row>
    <row r="3309" spans="1:6" x14ac:dyDescent="0.35">
      <c r="A3309" t="s">
        <v>54</v>
      </c>
      <c r="B3309" t="s">
        <v>83</v>
      </c>
      <c r="C3309">
        <v>2034</v>
      </c>
      <c r="D3309" t="s">
        <v>13</v>
      </c>
      <c r="E3309" t="s">
        <v>28</v>
      </c>
      <c r="F3309">
        <v>18960.959486</v>
      </c>
    </row>
    <row r="3310" spans="1:6" x14ac:dyDescent="0.35">
      <c r="A3310" t="s">
        <v>54</v>
      </c>
      <c r="B3310" t="s">
        <v>83</v>
      </c>
      <c r="C3310">
        <v>2034</v>
      </c>
      <c r="D3310" t="s">
        <v>13</v>
      </c>
      <c r="E3310" t="s">
        <v>29</v>
      </c>
      <c r="F3310">
        <v>17637.720947999998</v>
      </c>
    </row>
    <row r="3311" spans="1:6" x14ac:dyDescent="0.35">
      <c r="A3311" t="s">
        <v>54</v>
      </c>
      <c r="B3311" t="s">
        <v>83</v>
      </c>
      <c r="C3311">
        <v>2034</v>
      </c>
      <c r="D3311" t="s">
        <v>13</v>
      </c>
      <c r="E3311" t="s">
        <v>30</v>
      </c>
      <c r="F3311">
        <v>14211.191156000001</v>
      </c>
    </row>
    <row r="3312" spans="1:6" x14ac:dyDescent="0.35">
      <c r="A3312" t="s">
        <v>54</v>
      </c>
      <c r="B3312" t="s">
        <v>83</v>
      </c>
      <c r="C3312">
        <v>2034</v>
      </c>
      <c r="D3312" t="s">
        <v>13</v>
      </c>
      <c r="E3312" t="s">
        <v>31</v>
      </c>
      <c r="F3312">
        <v>11277.319555</v>
      </c>
    </row>
    <row r="3313" spans="1:6" x14ac:dyDescent="0.35">
      <c r="A3313" t="s">
        <v>54</v>
      </c>
      <c r="B3313" t="s">
        <v>83</v>
      </c>
      <c r="C3313">
        <v>2034</v>
      </c>
      <c r="D3313" t="s">
        <v>13</v>
      </c>
      <c r="E3313" t="s">
        <v>10</v>
      </c>
      <c r="F3313">
        <v>11926.96476986</v>
      </c>
    </row>
    <row r="3314" spans="1:6" x14ac:dyDescent="0.35">
      <c r="A3314" t="s">
        <v>54</v>
      </c>
      <c r="B3314" t="s">
        <v>83</v>
      </c>
      <c r="C3314">
        <v>2035</v>
      </c>
      <c r="D3314" t="s">
        <v>12</v>
      </c>
      <c r="E3314" t="s">
        <v>16</v>
      </c>
      <c r="F3314">
        <v>22929.688441999999</v>
      </c>
    </row>
    <row r="3315" spans="1:6" x14ac:dyDescent="0.35">
      <c r="A3315" t="s">
        <v>54</v>
      </c>
      <c r="B3315" t="s">
        <v>83</v>
      </c>
      <c r="C3315">
        <v>2035</v>
      </c>
      <c r="D3315" t="s">
        <v>12</v>
      </c>
      <c r="E3315" t="s">
        <v>32</v>
      </c>
      <c r="F3315">
        <v>22609.609081999999</v>
      </c>
    </row>
    <row r="3316" spans="1:6" x14ac:dyDescent="0.35">
      <c r="A3316" t="s">
        <v>54</v>
      </c>
      <c r="B3316" t="s">
        <v>83</v>
      </c>
      <c r="C3316">
        <v>2035</v>
      </c>
      <c r="D3316" t="s">
        <v>12</v>
      </c>
      <c r="E3316" t="s">
        <v>17</v>
      </c>
      <c r="F3316">
        <v>22320.534821000001</v>
      </c>
    </row>
    <row r="3317" spans="1:6" x14ac:dyDescent="0.35">
      <c r="A3317" t="s">
        <v>54</v>
      </c>
      <c r="B3317" t="s">
        <v>83</v>
      </c>
      <c r="C3317">
        <v>2035</v>
      </c>
      <c r="D3317" t="s">
        <v>12</v>
      </c>
      <c r="E3317" t="s">
        <v>18</v>
      </c>
      <c r="F3317">
        <v>23774.871684999998</v>
      </c>
    </row>
    <row r="3318" spans="1:6" x14ac:dyDescent="0.35">
      <c r="A3318" t="s">
        <v>54</v>
      </c>
      <c r="B3318" t="s">
        <v>83</v>
      </c>
      <c r="C3318">
        <v>2035</v>
      </c>
      <c r="D3318" t="s">
        <v>12</v>
      </c>
      <c r="E3318" t="s">
        <v>19</v>
      </c>
      <c r="F3318">
        <v>27696.889111</v>
      </c>
    </row>
    <row r="3319" spans="1:6" x14ac:dyDescent="0.35">
      <c r="A3319" t="s">
        <v>54</v>
      </c>
      <c r="B3319" t="s">
        <v>83</v>
      </c>
      <c r="C3319">
        <v>2035</v>
      </c>
      <c r="D3319" t="s">
        <v>12</v>
      </c>
      <c r="E3319" t="s">
        <v>20</v>
      </c>
      <c r="F3319">
        <v>31102.543522</v>
      </c>
    </row>
    <row r="3320" spans="1:6" x14ac:dyDescent="0.35">
      <c r="A3320" t="s">
        <v>54</v>
      </c>
      <c r="B3320" t="s">
        <v>83</v>
      </c>
      <c r="C3320">
        <v>2035</v>
      </c>
      <c r="D3320" t="s">
        <v>12</v>
      </c>
      <c r="E3320" t="s">
        <v>21</v>
      </c>
      <c r="F3320">
        <v>31906.967352</v>
      </c>
    </row>
    <row r="3321" spans="1:6" x14ac:dyDescent="0.35">
      <c r="A3321" t="s">
        <v>54</v>
      </c>
      <c r="B3321" t="s">
        <v>83</v>
      </c>
      <c r="C3321">
        <v>2035</v>
      </c>
      <c r="D3321" t="s">
        <v>12</v>
      </c>
      <c r="E3321" t="s">
        <v>22</v>
      </c>
      <c r="F3321">
        <v>32672.350718999998</v>
      </c>
    </row>
    <row r="3322" spans="1:6" x14ac:dyDescent="0.35">
      <c r="A3322" t="s">
        <v>54</v>
      </c>
      <c r="B3322" t="s">
        <v>83</v>
      </c>
      <c r="C3322">
        <v>2035</v>
      </c>
      <c r="D3322" t="s">
        <v>12</v>
      </c>
      <c r="E3322" t="s">
        <v>23</v>
      </c>
      <c r="F3322">
        <v>32412.684859000001</v>
      </c>
    </row>
    <row r="3323" spans="1:6" x14ac:dyDescent="0.35">
      <c r="A3323" t="s">
        <v>54</v>
      </c>
      <c r="B3323" t="s">
        <v>83</v>
      </c>
      <c r="C3323">
        <v>2035</v>
      </c>
      <c r="D3323" t="s">
        <v>12</v>
      </c>
      <c r="E3323" t="s">
        <v>24</v>
      </c>
      <c r="F3323">
        <v>30875.123229000001</v>
      </c>
    </row>
    <row r="3324" spans="1:6" x14ac:dyDescent="0.35">
      <c r="A3324" t="s">
        <v>54</v>
      </c>
      <c r="B3324" t="s">
        <v>83</v>
      </c>
      <c r="C3324">
        <v>2035</v>
      </c>
      <c r="D3324" t="s">
        <v>12</v>
      </c>
      <c r="E3324" t="s">
        <v>25</v>
      </c>
      <c r="F3324">
        <v>28449.740089999999</v>
      </c>
    </row>
    <row r="3325" spans="1:6" x14ac:dyDescent="0.35">
      <c r="A3325" t="s">
        <v>54</v>
      </c>
      <c r="B3325" t="s">
        <v>83</v>
      </c>
      <c r="C3325">
        <v>2035</v>
      </c>
      <c r="D3325" t="s">
        <v>12</v>
      </c>
      <c r="E3325" t="s">
        <v>26</v>
      </c>
      <c r="F3325">
        <v>24495.276474999999</v>
      </c>
    </row>
    <row r="3326" spans="1:6" x14ac:dyDescent="0.35">
      <c r="A3326" t="s">
        <v>54</v>
      </c>
      <c r="B3326" t="s">
        <v>83</v>
      </c>
      <c r="C3326">
        <v>2035</v>
      </c>
      <c r="D3326" t="s">
        <v>12</v>
      </c>
      <c r="E3326" t="s">
        <v>27</v>
      </c>
      <c r="F3326">
        <v>24556.690871999999</v>
      </c>
    </row>
    <row r="3327" spans="1:6" x14ac:dyDescent="0.35">
      <c r="A3327" t="s">
        <v>54</v>
      </c>
      <c r="B3327" t="s">
        <v>83</v>
      </c>
      <c r="C3327">
        <v>2035</v>
      </c>
      <c r="D3327" t="s">
        <v>12</v>
      </c>
      <c r="E3327" t="s">
        <v>28</v>
      </c>
      <c r="F3327">
        <v>21930.736226000001</v>
      </c>
    </row>
    <row r="3328" spans="1:6" x14ac:dyDescent="0.35">
      <c r="A3328" t="s">
        <v>54</v>
      </c>
      <c r="B3328" t="s">
        <v>83</v>
      </c>
      <c r="C3328">
        <v>2035</v>
      </c>
      <c r="D3328" t="s">
        <v>12</v>
      </c>
      <c r="E3328" t="s">
        <v>29</v>
      </c>
      <c r="F3328">
        <v>20614.164043000001</v>
      </c>
    </row>
    <row r="3329" spans="1:6" x14ac:dyDescent="0.35">
      <c r="A3329" t="s">
        <v>54</v>
      </c>
      <c r="B3329" t="s">
        <v>83</v>
      </c>
      <c r="C3329">
        <v>2035</v>
      </c>
      <c r="D3329" t="s">
        <v>12</v>
      </c>
      <c r="E3329" t="s">
        <v>30</v>
      </c>
      <c r="F3329">
        <v>17662.914107000001</v>
      </c>
    </row>
    <row r="3330" spans="1:6" x14ac:dyDescent="0.35">
      <c r="A3330" t="s">
        <v>54</v>
      </c>
      <c r="B3330" t="s">
        <v>83</v>
      </c>
      <c r="C3330">
        <v>2035</v>
      </c>
      <c r="D3330" t="s">
        <v>12</v>
      </c>
      <c r="E3330" t="s">
        <v>31</v>
      </c>
      <c r="F3330">
        <v>14279.596389</v>
      </c>
    </row>
    <row r="3331" spans="1:6" x14ac:dyDescent="0.35">
      <c r="A3331" t="s">
        <v>54</v>
      </c>
      <c r="B3331" t="s">
        <v>83</v>
      </c>
      <c r="C3331">
        <v>2035</v>
      </c>
      <c r="D3331" t="s">
        <v>12</v>
      </c>
      <c r="E3331" t="s">
        <v>10</v>
      </c>
      <c r="F3331">
        <v>16788.978768500001</v>
      </c>
    </row>
    <row r="3332" spans="1:6" x14ac:dyDescent="0.35">
      <c r="A3332" t="s">
        <v>54</v>
      </c>
      <c r="B3332" t="s">
        <v>83</v>
      </c>
      <c r="C3332">
        <v>2035</v>
      </c>
      <c r="D3332" t="s">
        <v>13</v>
      </c>
      <c r="E3332" t="s">
        <v>16</v>
      </c>
      <c r="F3332">
        <v>24261.053742</v>
      </c>
    </row>
    <row r="3333" spans="1:6" x14ac:dyDescent="0.35">
      <c r="A3333" t="s">
        <v>54</v>
      </c>
      <c r="B3333" t="s">
        <v>83</v>
      </c>
      <c r="C3333">
        <v>2035</v>
      </c>
      <c r="D3333" t="s">
        <v>13</v>
      </c>
      <c r="E3333" t="s">
        <v>32</v>
      </c>
      <c r="F3333">
        <v>23935.292108000001</v>
      </c>
    </row>
    <row r="3334" spans="1:6" x14ac:dyDescent="0.35">
      <c r="A3334" t="s">
        <v>54</v>
      </c>
      <c r="B3334" t="s">
        <v>83</v>
      </c>
      <c r="C3334">
        <v>2035</v>
      </c>
      <c r="D3334" t="s">
        <v>13</v>
      </c>
      <c r="E3334" t="s">
        <v>17</v>
      </c>
      <c r="F3334">
        <v>23726.809111999999</v>
      </c>
    </row>
    <row r="3335" spans="1:6" x14ac:dyDescent="0.35">
      <c r="A3335" t="s">
        <v>54</v>
      </c>
      <c r="B3335" t="s">
        <v>83</v>
      </c>
      <c r="C3335">
        <v>2035</v>
      </c>
      <c r="D3335" t="s">
        <v>13</v>
      </c>
      <c r="E3335" t="s">
        <v>18</v>
      </c>
      <c r="F3335">
        <v>25317.099502000001</v>
      </c>
    </row>
    <row r="3336" spans="1:6" x14ac:dyDescent="0.35">
      <c r="A3336" t="s">
        <v>54</v>
      </c>
      <c r="B3336" t="s">
        <v>83</v>
      </c>
      <c r="C3336">
        <v>2035</v>
      </c>
      <c r="D3336" t="s">
        <v>13</v>
      </c>
      <c r="E3336" t="s">
        <v>19</v>
      </c>
      <c r="F3336">
        <v>28388.541248000001</v>
      </c>
    </row>
    <row r="3337" spans="1:6" x14ac:dyDescent="0.35">
      <c r="A3337" t="s">
        <v>54</v>
      </c>
      <c r="B3337" t="s">
        <v>83</v>
      </c>
      <c r="C3337">
        <v>2035</v>
      </c>
      <c r="D3337" t="s">
        <v>13</v>
      </c>
      <c r="E3337" t="s">
        <v>20</v>
      </c>
      <c r="F3337">
        <v>30800.553527</v>
      </c>
    </row>
    <row r="3338" spans="1:6" x14ac:dyDescent="0.35">
      <c r="A3338" t="s">
        <v>54</v>
      </c>
      <c r="B3338" t="s">
        <v>83</v>
      </c>
      <c r="C3338">
        <v>2035</v>
      </c>
      <c r="D3338" t="s">
        <v>13</v>
      </c>
      <c r="E3338" t="s">
        <v>21</v>
      </c>
      <c r="F3338">
        <v>30687.698559</v>
      </c>
    </row>
    <row r="3339" spans="1:6" x14ac:dyDescent="0.35">
      <c r="A3339" t="s">
        <v>54</v>
      </c>
      <c r="B3339" t="s">
        <v>83</v>
      </c>
      <c r="C3339">
        <v>2035</v>
      </c>
      <c r="D3339" t="s">
        <v>13</v>
      </c>
      <c r="E3339" t="s">
        <v>22</v>
      </c>
      <c r="F3339">
        <v>31530.477873</v>
      </c>
    </row>
    <row r="3340" spans="1:6" x14ac:dyDescent="0.35">
      <c r="A3340" t="s">
        <v>54</v>
      </c>
      <c r="B3340" t="s">
        <v>83</v>
      </c>
      <c r="C3340">
        <v>2035</v>
      </c>
      <c r="D3340" t="s">
        <v>13</v>
      </c>
      <c r="E3340" t="s">
        <v>23</v>
      </c>
      <c r="F3340">
        <v>30926.952829999998</v>
      </c>
    </row>
    <row r="3341" spans="1:6" x14ac:dyDescent="0.35">
      <c r="A3341" t="s">
        <v>54</v>
      </c>
      <c r="B3341" t="s">
        <v>83</v>
      </c>
      <c r="C3341">
        <v>2035</v>
      </c>
      <c r="D3341" t="s">
        <v>13</v>
      </c>
      <c r="E3341" t="s">
        <v>24</v>
      </c>
      <c r="F3341">
        <v>29054.275415</v>
      </c>
    </row>
    <row r="3342" spans="1:6" x14ac:dyDescent="0.35">
      <c r="A3342" t="s">
        <v>54</v>
      </c>
      <c r="B3342" t="s">
        <v>83</v>
      </c>
      <c r="C3342">
        <v>2035</v>
      </c>
      <c r="D3342" t="s">
        <v>13</v>
      </c>
      <c r="E3342" t="s">
        <v>25</v>
      </c>
      <c r="F3342">
        <v>26400.405169000001</v>
      </c>
    </row>
    <row r="3343" spans="1:6" x14ac:dyDescent="0.35">
      <c r="A3343" t="s">
        <v>54</v>
      </c>
      <c r="B3343" t="s">
        <v>83</v>
      </c>
      <c r="C3343">
        <v>2035</v>
      </c>
      <c r="D3343" t="s">
        <v>13</v>
      </c>
      <c r="E3343" t="s">
        <v>26</v>
      </c>
      <c r="F3343">
        <v>22247.155248999999</v>
      </c>
    </row>
    <row r="3344" spans="1:6" x14ac:dyDescent="0.35">
      <c r="A3344" t="s">
        <v>54</v>
      </c>
      <c r="B3344" t="s">
        <v>83</v>
      </c>
      <c r="C3344">
        <v>2035</v>
      </c>
      <c r="D3344" t="s">
        <v>13</v>
      </c>
      <c r="E3344" t="s">
        <v>27</v>
      </c>
      <c r="F3344">
        <v>22522.169784000002</v>
      </c>
    </row>
    <row r="3345" spans="1:6" x14ac:dyDescent="0.35">
      <c r="A3345" t="s">
        <v>54</v>
      </c>
      <c r="B3345" t="s">
        <v>83</v>
      </c>
      <c r="C3345">
        <v>2035</v>
      </c>
      <c r="D3345" t="s">
        <v>13</v>
      </c>
      <c r="E3345" t="s">
        <v>28</v>
      </c>
      <c r="F3345">
        <v>19494.307841000002</v>
      </c>
    </row>
    <row r="3346" spans="1:6" x14ac:dyDescent="0.35">
      <c r="A3346" t="s">
        <v>54</v>
      </c>
      <c r="B3346" t="s">
        <v>83</v>
      </c>
      <c r="C3346">
        <v>2035</v>
      </c>
      <c r="D3346" t="s">
        <v>13</v>
      </c>
      <c r="E3346" t="s">
        <v>29</v>
      </c>
      <c r="F3346">
        <v>17960.234699000001</v>
      </c>
    </row>
    <row r="3347" spans="1:6" x14ac:dyDescent="0.35">
      <c r="A3347" t="s">
        <v>54</v>
      </c>
      <c r="B3347" t="s">
        <v>83</v>
      </c>
      <c r="C3347">
        <v>2035</v>
      </c>
      <c r="D3347" t="s">
        <v>13</v>
      </c>
      <c r="E3347" t="s">
        <v>30</v>
      </c>
      <c r="F3347">
        <v>14663.496922</v>
      </c>
    </row>
    <row r="3348" spans="1:6" x14ac:dyDescent="0.35">
      <c r="A3348" t="s">
        <v>54</v>
      </c>
      <c r="B3348" t="s">
        <v>83</v>
      </c>
      <c r="C3348">
        <v>2035</v>
      </c>
      <c r="D3348" t="s">
        <v>13</v>
      </c>
      <c r="E3348" t="s">
        <v>31</v>
      </c>
      <c r="F3348">
        <v>11389.535384999999</v>
      </c>
    </row>
    <row r="3349" spans="1:6" x14ac:dyDescent="0.35">
      <c r="A3349" t="s">
        <v>54</v>
      </c>
      <c r="B3349" t="s">
        <v>83</v>
      </c>
      <c r="C3349">
        <v>2035</v>
      </c>
      <c r="D3349" t="s">
        <v>13</v>
      </c>
      <c r="E3349" t="s">
        <v>10</v>
      </c>
      <c r="F3349">
        <v>12560.026013840001</v>
      </c>
    </row>
    <row r="3350" spans="1:6" x14ac:dyDescent="0.35">
      <c r="A3350" t="s">
        <v>54</v>
      </c>
      <c r="B3350" t="s">
        <v>83</v>
      </c>
      <c r="C3350">
        <v>2036</v>
      </c>
      <c r="D3350" t="s">
        <v>12</v>
      </c>
      <c r="E3350" t="s">
        <v>16</v>
      </c>
      <c r="F3350">
        <v>23451.270006999999</v>
      </c>
    </row>
    <row r="3351" spans="1:6" x14ac:dyDescent="0.35">
      <c r="A3351" t="s">
        <v>54</v>
      </c>
      <c r="B3351" t="s">
        <v>83</v>
      </c>
      <c r="C3351">
        <v>2036</v>
      </c>
      <c r="D3351" t="s">
        <v>12</v>
      </c>
      <c r="E3351" t="s">
        <v>32</v>
      </c>
      <c r="F3351">
        <v>23284.677394999999</v>
      </c>
    </row>
    <row r="3352" spans="1:6" x14ac:dyDescent="0.35">
      <c r="A3352" t="s">
        <v>54</v>
      </c>
      <c r="B3352" t="s">
        <v>83</v>
      </c>
      <c r="C3352">
        <v>2036</v>
      </c>
      <c r="D3352" t="s">
        <v>12</v>
      </c>
      <c r="E3352" t="s">
        <v>17</v>
      </c>
      <c r="F3352">
        <v>22770.414105</v>
      </c>
    </row>
    <row r="3353" spans="1:6" x14ac:dyDescent="0.35">
      <c r="A3353" t="s">
        <v>54</v>
      </c>
      <c r="B3353" t="s">
        <v>83</v>
      </c>
      <c r="C3353">
        <v>2036</v>
      </c>
      <c r="D3353" t="s">
        <v>12</v>
      </c>
      <c r="E3353" t="s">
        <v>18</v>
      </c>
      <c r="F3353">
        <v>23800.336605</v>
      </c>
    </row>
    <row r="3354" spans="1:6" x14ac:dyDescent="0.35">
      <c r="A3354" t="s">
        <v>54</v>
      </c>
      <c r="B3354" t="s">
        <v>83</v>
      </c>
      <c r="C3354">
        <v>2036</v>
      </c>
      <c r="D3354" t="s">
        <v>12</v>
      </c>
      <c r="E3354" t="s">
        <v>19</v>
      </c>
      <c r="F3354">
        <v>27962.622728999999</v>
      </c>
    </row>
    <row r="3355" spans="1:6" x14ac:dyDescent="0.35">
      <c r="A3355" t="s">
        <v>54</v>
      </c>
      <c r="B3355" t="s">
        <v>83</v>
      </c>
      <c r="C3355">
        <v>2036</v>
      </c>
      <c r="D3355" t="s">
        <v>12</v>
      </c>
      <c r="E3355" t="s">
        <v>20</v>
      </c>
      <c r="F3355">
        <v>31561.749422000001</v>
      </c>
    </row>
    <row r="3356" spans="1:6" x14ac:dyDescent="0.35">
      <c r="A3356" t="s">
        <v>54</v>
      </c>
      <c r="B3356" t="s">
        <v>83</v>
      </c>
      <c r="C3356">
        <v>2036</v>
      </c>
      <c r="D3356" t="s">
        <v>12</v>
      </c>
      <c r="E3356" t="s">
        <v>21</v>
      </c>
      <c r="F3356">
        <v>32417.884033999999</v>
      </c>
    </row>
    <row r="3357" spans="1:6" x14ac:dyDescent="0.35">
      <c r="A3357" t="s">
        <v>54</v>
      </c>
      <c r="B3357" t="s">
        <v>83</v>
      </c>
      <c r="C3357">
        <v>2036</v>
      </c>
      <c r="D3357" t="s">
        <v>12</v>
      </c>
      <c r="E3357" t="s">
        <v>22</v>
      </c>
      <c r="F3357">
        <v>33210.640161000003</v>
      </c>
    </row>
    <row r="3358" spans="1:6" x14ac:dyDescent="0.35">
      <c r="A3358" t="s">
        <v>54</v>
      </c>
      <c r="B3358" t="s">
        <v>83</v>
      </c>
      <c r="C3358">
        <v>2036</v>
      </c>
      <c r="D3358" t="s">
        <v>12</v>
      </c>
      <c r="E3358" t="s">
        <v>23</v>
      </c>
      <c r="F3358">
        <v>33037.926258</v>
      </c>
    </row>
    <row r="3359" spans="1:6" x14ac:dyDescent="0.35">
      <c r="A3359" t="s">
        <v>54</v>
      </c>
      <c r="B3359" t="s">
        <v>83</v>
      </c>
      <c r="C3359">
        <v>2036</v>
      </c>
      <c r="D3359" t="s">
        <v>12</v>
      </c>
      <c r="E3359" t="s">
        <v>24</v>
      </c>
      <c r="F3359">
        <v>31614.201851999998</v>
      </c>
    </row>
    <row r="3360" spans="1:6" x14ac:dyDescent="0.35">
      <c r="A3360" t="s">
        <v>54</v>
      </c>
      <c r="B3360" t="s">
        <v>83</v>
      </c>
      <c r="C3360">
        <v>2036</v>
      </c>
      <c r="D3360" t="s">
        <v>12</v>
      </c>
      <c r="E3360" t="s">
        <v>25</v>
      </c>
      <c r="F3360">
        <v>29250.824001000001</v>
      </c>
    </row>
    <row r="3361" spans="1:6" x14ac:dyDescent="0.35">
      <c r="A3361" t="s">
        <v>54</v>
      </c>
      <c r="B3361" t="s">
        <v>83</v>
      </c>
      <c r="C3361">
        <v>2036</v>
      </c>
      <c r="D3361" t="s">
        <v>12</v>
      </c>
      <c r="E3361" t="s">
        <v>26</v>
      </c>
      <c r="F3361">
        <v>25295.684193000001</v>
      </c>
    </row>
    <row r="3362" spans="1:6" x14ac:dyDescent="0.35">
      <c r="A3362" t="s">
        <v>54</v>
      </c>
      <c r="B3362" t="s">
        <v>83</v>
      </c>
      <c r="C3362">
        <v>2036</v>
      </c>
      <c r="D3362" t="s">
        <v>12</v>
      </c>
      <c r="E3362" t="s">
        <v>27</v>
      </c>
      <c r="F3362">
        <v>24405.459780000001</v>
      </c>
    </row>
    <row r="3363" spans="1:6" x14ac:dyDescent="0.35">
      <c r="A3363" t="s">
        <v>54</v>
      </c>
      <c r="B3363" t="s">
        <v>83</v>
      </c>
      <c r="C3363">
        <v>2036</v>
      </c>
      <c r="D3363" t="s">
        <v>12</v>
      </c>
      <c r="E3363" t="s">
        <v>28</v>
      </c>
      <c r="F3363">
        <v>22835.536671999998</v>
      </c>
    </row>
    <row r="3364" spans="1:6" x14ac:dyDescent="0.35">
      <c r="A3364" t="s">
        <v>54</v>
      </c>
      <c r="B3364" t="s">
        <v>83</v>
      </c>
      <c r="C3364">
        <v>2036</v>
      </c>
      <c r="D3364" t="s">
        <v>12</v>
      </c>
      <c r="E3364" t="s">
        <v>29</v>
      </c>
      <c r="F3364">
        <v>20693.240911000001</v>
      </c>
    </row>
    <row r="3365" spans="1:6" x14ac:dyDescent="0.35">
      <c r="A3365" t="s">
        <v>54</v>
      </c>
      <c r="B3365" t="s">
        <v>83</v>
      </c>
      <c r="C3365">
        <v>2036</v>
      </c>
      <c r="D3365" t="s">
        <v>12</v>
      </c>
      <c r="E3365" t="s">
        <v>30</v>
      </c>
      <c r="F3365">
        <v>18312.928785</v>
      </c>
    </row>
    <row r="3366" spans="1:6" x14ac:dyDescent="0.35">
      <c r="A3366" t="s">
        <v>54</v>
      </c>
      <c r="B3366" t="s">
        <v>83</v>
      </c>
      <c r="C3366">
        <v>2036</v>
      </c>
      <c r="D3366" t="s">
        <v>12</v>
      </c>
      <c r="E3366" t="s">
        <v>31</v>
      </c>
      <c r="F3366">
        <v>14539.630348999999</v>
      </c>
    </row>
    <row r="3367" spans="1:6" x14ac:dyDescent="0.35">
      <c r="A3367" t="s">
        <v>54</v>
      </c>
      <c r="B3367" t="s">
        <v>83</v>
      </c>
      <c r="C3367">
        <v>2036</v>
      </c>
      <c r="D3367" t="s">
        <v>12</v>
      </c>
      <c r="E3367" t="s">
        <v>10</v>
      </c>
      <c r="F3367">
        <v>17718.4026285</v>
      </c>
    </row>
    <row r="3368" spans="1:6" x14ac:dyDescent="0.35">
      <c r="A3368" t="s">
        <v>54</v>
      </c>
      <c r="B3368" t="s">
        <v>83</v>
      </c>
      <c r="C3368">
        <v>2036</v>
      </c>
      <c r="D3368" t="s">
        <v>13</v>
      </c>
      <c r="E3368" t="s">
        <v>16</v>
      </c>
      <c r="F3368">
        <v>24814.387896</v>
      </c>
    </row>
    <row r="3369" spans="1:6" x14ac:dyDescent="0.35">
      <c r="A3369" t="s">
        <v>54</v>
      </c>
      <c r="B3369" t="s">
        <v>83</v>
      </c>
      <c r="C3369">
        <v>2036</v>
      </c>
      <c r="D3369" t="s">
        <v>13</v>
      </c>
      <c r="E3369" t="s">
        <v>32</v>
      </c>
      <c r="F3369">
        <v>24645.808677000001</v>
      </c>
    </row>
    <row r="3370" spans="1:6" x14ac:dyDescent="0.35">
      <c r="A3370" t="s">
        <v>54</v>
      </c>
      <c r="B3370" t="s">
        <v>83</v>
      </c>
      <c r="C3370">
        <v>2036</v>
      </c>
      <c r="D3370" t="s">
        <v>13</v>
      </c>
      <c r="E3370" t="s">
        <v>17</v>
      </c>
      <c r="F3370">
        <v>24143.422055999999</v>
      </c>
    </row>
    <row r="3371" spans="1:6" x14ac:dyDescent="0.35">
      <c r="A3371" t="s">
        <v>54</v>
      </c>
      <c r="B3371" t="s">
        <v>83</v>
      </c>
      <c r="C3371">
        <v>2036</v>
      </c>
      <c r="D3371" t="s">
        <v>13</v>
      </c>
      <c r="E3371" t="s">
        <v>18</v>
      </c>
      <c r="F3371">
        <v>25355.877413999999</v>
      </c>
    </row>
    <row r="3372" spans="1:6" x14ac:dyDescent="0.35">
      <c r="A3372" t="s">
        <v>54</v>
      </c>
      <c r="B3372" t="s">
        <v>83</v>
      </c>
      <c r="C3372">
        <v>2036</v>
      </c>
      <c r="D3372" t="s">
        <v>13</v>
      </c>
      <c r="E3372" t="s">
        <v>19</v>
      </c>
      <c r="F3372">
        <v>28730.520260000001</v>
      </c>
    </row>
    <row r="3373" spans="1:6" x14ac:dyDescent="0.35">
      <c r="A3373" t="s">
        <v>54</v>
      </c>
      <c r="B3373" t="s">
        <v>83</v>
      </c>
      <c r="C3373">
        <v>2036</v>
      </c>
      <c r="D3373" t="s">
        <v>13</v>
      </c>
      <c r="E3373" t="s">
        <v>20</v>
      </c>
      <c r="F3373">
        <v>31256.528361000001</v>
      </c>
    </row>
    <row r="3374" spans="1:6" x14ac:dyDescent="0.35">
      <c r="A3374" t="s">
        <v>54</v>
      </c>
      <c r="B3374" t="s">
        <v>83</v>
      </c>
      <c r="C3374">
        <v>2036</v>
      </c>
      <c r="D3374" t="s">
        <v>13</v>
      </c>
      <c r="E3374" t="s">
        <v>21</v>
      </c>
      <c r="F3374">
        <v>31194.021371999999</v>
      </c>
    </row>
    <row r="3375" spans="1:6" x14ac:dyDescent="0.35">
      <c r="A3375" t="s">
        <v>54</v>
      </c>
      <c r="B3375" t="s">
        <v>83</v>
      </c>
      <c r="C3375">
        <v>2036</v>
      </c>
      <c r="D3375" t="s">
        <v>13</v>
      </c>
      <c r="E3375" t="s">
        <v>22</v>
      </c>
      <c r="F3375">
        <v>32068.040312000001</v>
      </c>
    </row>
    <row r="3376" spans="1:6" x14ac:dyDescent="0.35">
      <c r="A3376" t="s">
        <v>54</v>
      </c>
      <c r="B3376" t="s">
        <v>83</v>
      </c>
      <c r="C3376">
        <v>2036</v>
      </c>
      <c r="D3376" t="s">
        <v>13</v>
      </c>
      <c r="E3376" t="s">
        <v>23</v>
      </c>
      <c r="F3376">
        <v>31541.780492000002</v>
      </c>
    </row>
    <row r="3377" spans="1:6" x14ac:dyDescent="0.35">
      <c r="A3377" t="s">
        <v>54</v>
      </c>
      <c r="B3377" t="s">
        <v>83</v>
      </c>
      <c r="C3377">
        <v>2036</v>
      </c>
      <c r="D3377" t="s">
        <v>13</v>
      </c>
      <c r="E3377" t="s">
        <v>24</v>
      </c>
      <c r="F3377">
        <v>29721.065393000001</v>
      </c>
    </row>
    <row r="3378" spans="1:6" x14ac:dyDescent="0.35">
      <c r="A3378" t="s">
        <v>54</v>
      </c>
      <c r="B3378" t="s">
        <v>83</v>
      </c>
      <c r="C3378">
        <v>2036</v>
      </c>
      <c r="D3378" t="s">
        <v>13</v>
      </c>
      <c r="E3378" t="s">
        <v>25</v>
      </c>
      <c r="F3378">
        <v>27182.574850000001</v>
      </c>
    </row>
    <row r="3379" spans="1:6" x14ac:dyDescent="0.35">
      <c r="A3379" t="s">
        <v>54</v>
      </c>
      <c r="B3379" t="s">
        <v>83</v>
      </c>
      <c r="C3379">
        <v>2036</v>
      </c>
      <c r="D3379" t="s">
        <v>13</v>
      </c>
      <c r="E3379" t="s">
        <v>26</v>
      </c>
      <c r="F3379">
        <v>22929.619053999999</v>
      </c>
    </row>
    <row r="3380" spans="1:6" x14ac:dyDescent="0.35">
      <c r="A3380" t="s">
        <v>54</v>
      </c>
      <c r="B3380" t="s">
        <v>83</v>
      </c>
      <c r="C3380">
        <v>2036</v>
      </c>
      <c r="D3380" t="s">
        <v>13</v>
      </c>
      <c r="E3380" t="s">
        <v>27</v>
      </c>
      <c r="F3380">
        <v>22346.99005</v>
      </c>
    </row>
    <row r="3381" spans="1:6" x14ac:dyDescent="0.35">
      <c r="A3381" t="s">
        <v>54</v>
      </c>
      <c r="B3381" t="s">
        <v>83</v>
      </c>
      <c r="C3381">
        <v>2036</v>
      </c>
      <c r="D3381" t="s">
        <v>13</v>
      </c>
      <c r="E3381" t="s">
        <v>28</v>
      </c>
      <c r="F3381">
        <v>20347.297742999999</v>
      </c>
    </row>
    <row r="3382" spans="1:6" x14ac:dyDescent="0.35">
      <c r="A3382" t="s">
        <v>54</v>
      </c>
      <c r="B3382" t="s">
        <v>83</v>
      </c>
      <c r="C3382">
        <v>2036</v>
      </c>
      <c r="D3382" t="s">
        <v>13</v>
      </c>
      <c r="E3382" t="s">
        <v>29</v>
      </c>
      <c r="F3382">
        <v>18094.817772999999</v>
      </c>
    </row>
    <row r="3383" spans="1:6" x14ac:dyDescent="0.35">
      <c r="A3383" t="s">
        <v>54</v>
      </c>
      <c r="B3383" t="s">
        <v>83</v>
      </c>
      <c r="C3383">
        <v>2036</v>
      </c>
      <c r="D3383" t="s">
        <v>13</v>
      </c>
      <c r="E3383" t="s">
        <v>30</v>
      </c>
      <c r="F3383">
        <v>15208.187316</v>
      </c>
    </row>
    <row r="3384" spans="1:6" x14ac:dyDescent="0.35">
      <c r="A3384" t="s">
        <v>54</v>
      </c>
      <c r="B3384" t="s">
        <v>83</v>
      </c>
      <c r="C3384">
        <v>2036</v>
      </c>
      <c r="D3384" t="s">
        <v>13</v>
      </c>
      <c r="E3384" t="s">
        <v>31</v>
      </c>
      <c r="F3384">
        <v>11565.130016999999</v>
      </c>
    </row>
    <row r="3385" spans="1:6" x14ac:dyDescent="0.35">
      <c r="A3385" t="s">
        <v>54</v>
      </c>
      <c r="B3385" t="s">
        <v>83</v>
      </c>
      <c r="C3385">
        <v>2036</v>
      </c>
      <c r="D3385" t="s">
        <v>13</v>
      </c>
      <c r="E3385" t="s">
        <v>10</v>
      </c>
      <c r="F3385">
        <v>13158.4830029</v>
      </c>
    </row>
    <row r="3386" spans="1:6" x14ac:dyDescent="0.35">
      <c r="A3386" t="s">
        <v>54</v>
      </c>
      <c r="B3386" t="s">
        <v>83</v>
      </c>
      <c r="C3386">
        <v>2037</v>
      </c>
      <c r="D3386" t="s">
        <v>12</v>
      </c>
      <c r="E3386" t="s">
        <v>16</v>
      </c>
      <c r="F3386">
        <v>23952.499311</v>
      </c>
    </row>
    <row r="3387" spans="1:6" x14ac:dyDescent="0.35">
      <c r="A3387" t="s">
        <v>54</v>
      </c>
      <c r="B3387" t="s">
        <v>83</v>
      </c>
      <c r="C3387">
        <v>2037</v>
      </c>
      <c r="D3387" t="s">
        <v>12</v>
      </c>
      <c r="E3387" t="s">
        <v>32</v>
      </c>
      <c r="F3387">
        <v>23906.623147999999</v>
      </c>
    </row>
    <row r="3388" spans="1:6" x14ac:dyDescent="0.35">
      <c r="A3388" t="s">
        <v>54</v>
      </c>
      <c r="B3388" t="s">
        <v>83</v>
      </c>
      <c r="C3388">
        <v>2037</v>
      </c>
      <c r="D3388" t="s">
        <v>12</v>
      </c>
      <c r="E3388" t="s">
        <v>17</v>
      </c>
      <c r="F3388">
        <v>23116.507782000001</v>
      </c>
    </row>
    <row r="3389" spans="1:6" x14ac:dyDescent="0.35">
      <c r="A3389" t="s">
        <v>54</v>
      </c>
      <c r="B3389" t="s">
        <v>83</v>
      </c>
      <c r="C3389">
        <v>2037</v>
      </c>
      <c r="D3389" t="s">
        <v>12</v>
      </c>
      <c r="E3389" t="s">
        <v>18</v>
      </c>
      <c r="F3389">
        <v>24174.719877</v>
      </c>
    </row>
    <row r="3390" spans="1:6" x14ac:dyDescent="0.35">
      <c r="A3390" t="s">
        <v>54</v>
      </c>
      <c r="B3390" t="s">
        <v>83</v>
      </c>
      <c r="C3390">
        <v>2037</v>
      </c>
      <c r="D3390" t="s">
        <v>12</v>
      </c>
      <c r="E3390" t="s">
        <v>19</v>
      </c>
      <c r="F3390">
        <v>28068.178902</v>
      </c>
    </row>
    <row r="3391" spans="1:6" x14ac:dyDescent="0.35">
      <c r="A3391" t="s">
        <v>54</v>
      </c>
      <c r="B3391" t="s">
        <v>83</v>
      </c>
      <c r="C3391">
        <v>2037</v>
      </c>
      <c r="D3391" t="s">
        <v>12</v>
      </c>
      <c r="E3391" t="s">
        <v>20</v>
      </c>
      <c r="F3391">
        <v>31953.854748000002</v>
      </c>
    </row>
    <row r="3392" spans="1:6" x14ac:dyDescent="0.35">
      <c r="A3392" t="s">
        <v>54</v>
      </c>
      <c r="B3392" t="s">
        <v>83</v>
      </c>
      <c r="C3392">
        <v>2037</v>
      </c>
      <c r="D3392" t="s">
        <v>12</v>
      </c>
      <c r="E3392" t="s">
        <v>21</v>
      </c>
      <c r="F3392">
        <v>33087.420306</v>
      </c>
    </row>
    <row r="3393" spans="1:6" x14ac:dyDescent="0.35">
      <c r="A3393" t="s">
        <v>54</v>
      </c>
      <c r="B3393" t="s">
        <v>83</v>
      </c>
      <c r="C3393">
        <v>2037</v>
      </c>
      <c r="D3393" t="s">
        <v>12</v>
      </c>
      <c r="E3393" t="s">
        <v>22</v>
      </c>
      <c r="F3393">
        <v>33648.332931999998</v>
      </c>
    </row>
    <row r="3394" spans="1:6" x14ac:dyDescent="0.35">
      <c r="A3394" t="s">
        <v>54</v>
      </c>
      <c r="B3394" t="s">
        <v>83</v>
      </c>
      <c r="C3394">
        <v>2037</v>
      </c>
      <c r="D3394" t="s">
        <v>12</v>
      </c>
      <c r="E3394" t="s">
        <v>23</v>
      </c>
      <c r="F3394">
        <v>33674.590939000002</v>
      </c>
    </row>
    <row r="3395" spans="1:6" x14ac:dyDescent="0.35">
      <c r="A3395" t="s">
        <v>54</v>
      </c>
      <c r="B3395" t="s">
        <v>83</v>
      </c>
      <c r="C3395">
        <v>2037</v>
      </c>
      <c r="D3395" t="s">
        <v>12</v>
      </c>
      <c r="E3395" t="s">
        <v>24</v>
      </c>
      <c r="F3395">
        <v>32376.832757</v>
      </c>
    </row>
    <row r="3396" spans="1:6" x14ac:dyDescent="0.35">
      <c r="A3396" t="s">
        <v>54</v>
      </c>
      <c r="B3396" t="s">
        <v>83</v>
      </c>
      <c r="C3396">
        <v>2037</v>
      </c>
      <c r="D3396" t="s">
        <v>12</v>
      </c>
      <c r="E3396" t="s">
        <v>25</v>
      </c>
      <c r="F3396">
        <v>29980.050760999999</v>
      </c>
    </row>
    <row r="3397" spans="1:6" x14ac:dyDescent="0.35">
      <c r="A3397" t="s">
        <v>54</v>
      </c>
      <c r="B3397" t="s">
        <v>83</v>
      </c>
      <c r="C3397">
        <v>2037</v>
      </c>
      <c r="D3397" t="s">
        <v>12</v>
      </c>
      <c r="E3397" t="s">
        <v>26</v>
      </c>
      <c r="F3397">
        <v>26188.416367999998</v>
      </c>
    </row>
    <row r="3398" spans="1:6" x14ac:dyDescent="0.35">
      <c r="A3398" t="s">
        <v>54</v>
      </c>
      <c r="B3398" t="s">
        <v>83</v>
      </c>
      <c r="C3398">
        <v>2037</v>
      </c>
      <c r="D3398" t="s">
        <v>12</v>
      </c>
      <c r="E3398" t="s">
        <v>27</v>
      </c>
      <c r="F3398">
        <v>24272.802999</v>
      </c>
    </row>
    <row r="3399" spans="1:6" x14ac:dyDescent="0.35">
      <c r="A3399" t="s">
        <v>54</v>
      </c>
      <c r="B3399" t="s">
        <v>83</v>
      </c>
      <c r="C3399">
        <v>2037</v>
      </c>
      <c r="D3399" t="s">
        <v>12</v>
      </c>
      <c r="E3399" t="s">
        <v>28</v>
      </c>
      <c r="F3399">
        <v>23729.010620000001</v>
      </c>
    </row>
    <row r="3400" spans="1:6" x14ac:dyDescent="0.35">
      <c r="A3400" t="s">
        <v>54</v>
      </c>
      <c r="B3400" t="s">
        <v>83</v>
      </c>
      <c r="C3400">
        <v>2037</v>
      </c>
      <c r="D3400" t="s">
        <v>12</v>
      </c>
      <c r="E3400" t="s">
        <v>29</v>
      </c>
      <c r="F3400">
        <v>20783.616441999999</v>
      </c>
    </row>
    <row r="3401" spans="1:6" x14ac:dyDescent="0.35">
      <c r="A3401" t="s">
        <v>54</v>
      </c>
      <c r="B3401" t="s">
        <v>83</v>
      </c>
      <c r="C3401">
        <v>2037</v>
      </c>
      <c r="D3401" t="s">
        <v>12</v>
      </c>
      <c r="E3401" t="s">
        <v>30</v>
      </c>
      <c r="F3401">
        <v>18885.91851</v>
      </c>
    </row>
    <row r="3402" spans="1:6" x14ac:dyDescent="0.35">
      <c r="A3402" t="s">
        <v>54</v>
      </c>
      <c r="B3402" t="s">
        <v>83</v>
      </c>
      <c r="C3402">
        <v>2037</v>
      </c>
      <c r="D3402" t="s">
        <v>12</v>
      </c>
      <c r="E3402" t="s">
        <v>31</v>
      </c>
      <c r="F3402">
        <v>14925.850594</v>
      </c>
    </row>
    <row r="3403" spans="1:6" x14ac:dyDescent="0.35">
      <c r="A3403" t="s">
        <v>54</v>
      </c>
      <c r="B3403" t="s">
        <v>83</v>
      </c>
      <c r="C3403">
        <v>2037</v>
      </c>
      <c r="D3403" t="s">
        <v>12</v>
      </c>
      <c r="E3403" t="s">
        <v>10</v>
      </c>
      <c r="F3403">
        <v>18544.039668000001</v>
      </c>
    </row>
    <row r="3404" spans="1:6" x14ac:dyDescent="0.35">
      <c r="A3404" t="s">
        <v>54</v>
      </c>
      <c r="B3404" t="s">
        <v>83</v>
      </c>
      <c r="C3404">
        <v>2037</v>
      </c>
      <c r="D3404" t="s">
        <v>13</v>
      </c>
      <c r="E3404" t="s">
        <v>16</v>
      </c>
      <c r="F3404">
        <v>25346.035968</v>
      </c>
    </row>
    <row r="3405" spans="1:6" x14ac:dyDescent="0.35">
      <c r="A3405" t="s">
        <v>54</v>
      </c>
      <c r="B3405" t="s">
        <v>83</v>
      </c>
      <c r="C3405">
        <v>2037</v>
      </c>
      <c r="D3405" t="s">
        <v>13</v>
      </c>
      <c r="E3405" t="s">
        <v>32</v>
      </c>
      <c r="F3405">
        <v>25303.691437000001</v>
      </c>
    </row>
    <row r="3406" spans="1:6" x14ac:dyDescent="0.35">
      <c r="A3406" t="s">
        <v>54</v>
      </c>
      <c r="B3406" t="s">
        <v>83</v>
      </c>
      <c r="C3406">
        <v>2037</v>
      </c>
      <c r="D3406" t="s">
        <v>13</v>
      </c>
      <c r="E3406" t="s">
        <v>17</v>
      </c>
      <c r="F3406">
        <v>24491.056625000001</v>
      </c>
    </row>
    <row r="3407" spans="1:6" x14ac:dyDescent="0.35">
      <c r="A3407" t="s">
        <v>54</v>
      </c>
      <c r="B3407" t="s">
        <v>83</v>
      </c>
      <c r="C3407">
        <v>2037</v>
      </c>
      <c r="D3407" t="s">
        <v>13</v>
      </c>
      <c r="E3407" t="s">
        <v>18</v>
      </c>
      <c r="F3407">
        <v>25695.319656</v>
      </c>
    </row>
    <row r="3408" spans="1:6" x14ac:dyDescent="0.35">
      <c r="A3408" t="s">
        <v>54</v>
      </c>
      <c r="B3408" t="s">
        <v>83</v>
      </c>
      <c r="C3408">
        <v>2037</v>
      </c>
      <c r="D3408" t="s">
        <v>13</v>
      </c>
      <c r="E3408" t="s">
        <v>19</v>
      </c>
      <c r="F3408">
        <v>28960.234084</v>
      </c>
    </row>
    <row r="3409" spans="1:6" x14ac:dyDescent="0.35">
      <c r="A3409" t="s">
        <v>54</v>
      </c>
      <c r="B3409" t="s">
        <v>83</v>
      </c>
      <c r="C3409">
        <v>2037</v>
      </c>
      <c r="D3409" t="s">
        <v>13</v>
      </c>
      <c r="E3409" t="s">
        <v>20</v>
      </c>
      <c r="F3409">
        <v>31565.622504999999</v>
      </c>
    </row>
    <row r="3410" spans="1:6" x14ac:dyDescent="0.35">
      <c r="A3410" t="s">
        <v>54</v>
      </c>
      <c r="B3410" t="s">
        <v>83</v>
      </c>
      <c r="C3410">
        <v>2037</v>
      </c>
      <c r="D3410" t="s">
        <v>13</v>
      </c>
      <c r="E3410" t="s">
        <v>21</v>
      </c>
      <c r="F3410">
        <v>31923.642319999999</v>
      </c>
    </row>
    <row r="3411" spans="1:6" x14ac:dyDescent="0.35">
      <c r="A3411" t="s">
        <v>54</v>
      </c>
      <c r="B3411" t="s">
        <v>83</v>
      </c>
      <c r="C3411">
        <v>2037</v>
      </c>
      <c r="D3411" t="s">
        <v>13</v>
      </c>
      <c r="E3411" t="s">
        <v>22</v>
      </c>
      <c r="F3411">
        <v>32509.968838000001</v>
      </c>
    </row>
    <row r="3412" spans="1:6" x14ac:dyDescent="0.35">
      <c r="A3412" t="s">
        <v>54</v>
      </c>
      <c r="B3412" t="s">
        <v>83</v>
      </c>
      <c r="C3412">
        <v>2037</v>
      </c>
      <c r="D3412" t="s">
        <v>13</v>
      </c>
      <c r="E3412" t="s">
        <v>23</v>
      </c>
      <c r="F3412">
        <v>32162.759007000001</v>
      </c>
    </row>
    <row r="3413" spans="1:6" x14ac:dyDescent="0.35">
      <c r="A3413" t="s">
        <v>54</v>
      </c>
      <c r="B3413" t="s">
        <v>83</v>
      </c>
      <c r="C3413">
        <v>2037</v>
      </c>
      <c r="D3413" t="s">
        <v>13</v>
      </c>
      <c r="E3413" t="s">
        <v>24</v>
      </c>
      <c r="F3413">
        <v>30374.989749</v>
      </c>
    </row>
    <row r="3414" spans="1:6" x14ac:dyDescent="0.35">
      <c r="A3414" t="s">
        <v>54</v>
      </c>
      <c r="B3414" t="s">
        <v>83</v>
      </c>
      <c r="C3414">
        <v>2037</v>
      </c>
      <c r="D3414" t="s">
        <v>13</v>
      </c>
      <c r="E3414" t="s">
        <v>25</v>
      </c>
      <c r="F3414">
        <v>27906.519627000001</v>
      </c>
    </row>
    <row r="3415" spans="1:6" x14ac:dyDescent="0.35">
      <c r="A3415" t="s">
        <v>54</v>
      </c>
      <c r="B3415" t="s">
        <v>83</v>
      </c>
      <c r="C3415">
        <v>2037</v>
      </c>
      <c r="D3415" t="s">
        <v>13</v>
      </c>
      <c r="E3415" t="s">
        <v>26</v>
      </c>
      <c r="F3415">
        <v>23799.169021000002</v>
      </c>
    </row>
    <row r="3416" spans="1:6" x14ac:dyDescent="0.35">
      <c r="A3416" t="s">
        <v>54</v>
      </c>
      <c r="B3416" t="s">
        <v>83</v>
      </c>
      <c r="C3416">
        <v>2037</v>
      </c>
      <c r="D3416" t="s">
        <v>13</v>
      </c>
      <c r="E3416" t="s">
        <v>27</v>
      </c>
      <c r="F3416">
        <v>22112.482765000001</v>
      </c>
    </row>
    <row r="3417" spans="1:6" x14ac:dyDescent="0.35">
      <c r="A3417" t="s">
        <v>54</v>
      </c>
      <c r="B3417" t="s">
        <v>83</v>
      </c>
      <c r="C3417">
        <v>2037</v>
      </c>
      <c r="D3417" t="s">
        <v>13</v>
      </c>
      <c r="E3417" t="s">
        <v>28</v>
      </c>
      <c r="F3417">
        <v>21129.468145999999</v>
      </c>
    </row>
    <row r="3418" spans="1:6" x14ac:dyDescent="0.35">
      <c r="A3418" t="s">
        <v>54</v>
      </c>
      <c r="B3418" t="s">
        <v>83</v>
      </c>
      <c r="C3418">
        <v>2037</v>
      </c>
      <c r="D3418" t="s">
        <v>13</v>
      </c>
      <c r="E3418" t="s">
        <v>29</v>
      </c>
      <c r="F3418">
        <v>18218.391984999998</v>
      </c>
    </row>
    <row r="3419" spans="1:6" x14ac:dyDescent="0.35">
      <c r="A3419" t="s">
        <v>54</v>
      </c>
      <c r="B3419" t="s">
        <v>83</v>
      </c>
      <c r="C3419">
        <v>2037</v>
      </c>
      <c r="D3419" t="s">
        <v>13</v>
      </c>
      <c r="E3419" t="s">
        <v>30</v>
      </c>
      <c r="F3419">
        <v>15730.756218</v>
      </c>
    </row>
    <row r="3420" spans="1:6" x14ac:dyDescent="0.35">
      <c r="A3420" t="s">
        <v>54</v>
      </c>
      <c r="B3420" t="s">
        <v>83</v>
      </c>
      <c r="C3420">
        <v>2037</v>
      </c>
      <c r="D3420" t="s">
        <v>13</v>
      </c>
      <c r="E3420" t="s">
        <v>31</v>
      </c>
      <c r="F3420">
        <v>11890.354316000001</v>
      </c>
    </row>
    <row r="3421" spans="1:6" x14ac:dyDescent="0.35">
      <c r="A3421" t="s">
        <v>54</v>
      </c>
      <c r="B3421" t="s">
        <v>83</v>
      </c>
      <c r="C3421">
        <v>2037</v>
      </c>
      <c r="D3421" t="s">
        <v>13</v>
      </c>
      <c r="E3421" t="s">
        <v>10</v>
      </c>
      <c r="F3421">
        <v>13661.93799649</v>
      </c>
    </row>
    <row r="3422" spans="1:6" x14ac:dyDescent="0.35">
      <c r="A3422" t="s">
        <v>54</v>
      </c>
      <c r="B3422" t="s">
        <v>83</v>
      </c>
      <c r="C3422">
        <v>2038</v>
      </c>
      <c r="D3422" t="s">
        <v>12</v>
      </c>
      <c r="E3422" t="s">
        <v>16</v>
      </c>
      <c r="F3422">
        <v>24435.276066999999</v>
      </c>
    </row>
    <row r="3423" spans="1:6" x14ac:dyDescent="0.35">
      <c r="A3423" t="s">
        <v>54</v>
      </c>
      <c r="B3423" t="s">
        <v>83</v>
      </c>
      <c r="C3423">
        <v>2038</v>
      </c>
      <c r="D3423" t="s">
        <v>12</v>
      </c>
      <c r="E3423" t="s">
        <v>32</v>
      </c>
      <c r="F3423">
        <v>24495.411902</v>
      </c>
    </row>
    <row r="3424" spans="1:6" x14ac:dyDescent="0.35">
      <c r="A3424" t="s">
        <v>54</v>
      </c>
      <c r="B3424" t="s">
        <v>83</v>
      </c>
      <c r="C3424">
        <v>2038</v>
      </c>
      <c r="D3424" t="s">
        <v>12</v>
      </c>
      <c r="E3424" t="s">
        <v>17</v>
      </c>
      <c r="F3424">
        <v>23738.748894</v>
      </c>
    </row>
    <row r="3425" spans="1:6" x14ac:dyDescent="0.35">
      <c r="A3425" t="s">
        <v>54</v>
      </c>
      <c r="B3425" t="s">
        <v>83</v>
      </c>
      <c r="C3425">
        <v>2038</v>
      </c>
      <c r="D3425" t="s">
        <v>12</v>
      </c>
      <c r="E3425" t="s">
        <v>18</v>
      </c>
      <c r="F3425">
        <v>24406.592858</v>
      </c>
    </row>
    <row r="3426" spans="1:6" x14ac:dyDescent="0.35">
      <c r="A3426" t="s">
        <v>54</v>
      </c>
      <c r="B3426" t="s">
        <v>83</v>
      </c>
      <c r="C3426">
        <v>2038</v>
      </c>
      <c r="D3426" t="s">
        <v>12</v>
      </c>
      <c r="E3426" t="s">
        <v>19</v>
      </c>
      <c r="F3426">
        <v>28162.274708000001</v>
      </c>
    </row>
    <row r="3427" spans="1:6" x14ac:dyDescent="0.35">
      <c r="A3427" t="s">
        <v>54</v>
      </c>
      <c r="B3427" t="s">
        <v>83</v>
      </c>
      <c r="C3427">
        <v>2038</v>
      </c>
      <c r="D3427" t="s">
        <v>12</v>
      </c>
      <c r="E3427" t="s">
        <v>20</v>
      </c>
      <c r="F3427">
        <v>32263.082456</v>
      </c>
    </row>
    <row r="3428" spans="1:6" x14ac:dyDescent="0.35">
      <c r="A3428" t="s">
        <v>54</v>
      </c>
      <c r="B3428" t="s">
        <v>83</v>
      </c>
      <c r="C3428">
        <v>2038</v>
      </c>
      <c r="D3428" t="s">
        <v>12</v>
      </c>
      <c r="E3428" t="s">
        <v>21</v>
      </c>
      <c r="F3428">
        <v>33771.851633999999</v>
      </c>
    </row>
    <row r="3429" spans="1:6" x14ac:dyDescent="0.35">
      <c r="A3429" t="s">
        <v>54</v>
      </c>
      <c r="B3429" t="s">
        <v>83</v>
      </c>
      <c r="C3429">
        <v>2038</v>
      </c>
      <c r="D3429" t="s">
        <v>12</v>
      </c>
      <c r="E3429" t="s">
        <v>22</v>
      </c>
      <c r="F3429">
        <v>34070.392412000001</v>
      </c>
    </row>
    <row r="3430" spans="1:6" x14ac:dyDescent="0.35">
      <c r="A3430" t="s">
        <v>54</v>
      </c>
      <c r="B3430" t="s">
        <v>83</v>
      </c>
      <c r="C3430">
        <v>2038</v>
      </c>
      <c r="D3430" t="s">
        <v>12</v>
      </c>
      <c r="E3430" t="s">
        <v>23</v>
      </c>
      <c r="F3430">
        <v>34325.637781999998</v>
      </c>
    </row>
    <row r="3431" spans="1:6" x14ac:dyDescent="0.35">
      <c r="A3431" t="s">
        <v>54</v>
      </c>
      <c r="B3431" t="s">
        <v>83</v>
      </c>
      <c r="C3431">
        <v>2038</v>
      </c>
      <c r="D3431" t="s">
        <v>12</v>
      </c>
      <c r="E3431" t="s">
        <v>24</v>
      </c>
      <c r="F3431">
        <v>33101.665408000001</v>
      </c>
    </row>
    <row r="3432" spans="1:6" x14ac:dyDescent="0.35">
      <c r="A3432" t="s">
        <v>54</v>
      </c>
      <c r="B3432" t="s">
        <v>83</v>
      </c>
      <c r="C3432">
        <v>2038</v>
      </c>
      <c r="D3432" t="s">
        <v>12</v>
      </c>
      <c r="E3432" t="s">
        <v>25</v>
      </c>
      <c r="F3432">
        <v>30567.326314000002</v>
      </c>
    </row>
    <row r="3433" spans="1:6" x14ac:dyDescent="0.35">
      <c r="A3433" t="s">
        <v>54</v>
      </c>
      <c r="B3433" t="s">
        <v>83</v>
      </c>
      <c r="C3433">
        <v>2038</v>
      </c>
      <c r="D3433" t="s">
        <v>12</v>
      </c>
      <c r="E3433" t="s">
        <v>26</v>
      </c>
      <c r="F3433">
        <v>27296.511025</v>
      </c>
    </row>
    <row r="3434" spans="1:6" x14ac:dyDescent="0.35">
      <c r="A3434" t="s">
        <v>54</v>
      </c>
      <c r="B3434" t="s">
        <v>83</v>
      </c>
      <c r="C3434">
        <v>2038</v>
      </c>
      <c r="D3434" t="s">
        <v>12</v>
      </c>
      <c r="E3434" t="s">
        <v>27</v>
      </c>
      <c r="F3434">
        <v>24292.971259000002</v>
      </c>
    </row>
    <row r="3435" spans="1:6" x14ac:dyDescent="0.35">
      <c r="A3435" t="s">
        <v>54</v>
      </c>
      <c r="B3435" t="s">
        <v>83</v>
      </c>
      <c r="C3435">
        <v>2038</v>
      </c>
      <c r="D3435" t="s">
        <v>12</v>
      </c>
      <c r="E3435" t="s">
        <v>28</v>
      </c>
      <c r="F3435">
        <v>24380.970128000001</v>
      </c>
    </row>
    <row r="3436" spans="1:6" x14ac:dyDescent="0.35">
      <c r="A3436" t="s">
        <v>54</v>
      </c>
      <c r="B3436" t="s">
        <v>83</v>
      </c>
      <c r="C3436">
        <v>2038</v>
      </c>
      <c r="D3436" t="s">
        <v>12</v>
      </c>
      <c r="E3436" t="s">
        <v>29</v>
      </c>
      <c r="F3436">
        <v>20973.746184</v>
      </c>
    </row>
    <row r="3437" spans="1:6" x14ac:dyDescent="0.35">
      <c r="A3437" t="s">
        <v>54</v>
      </c>
      <c r="B3437" t="s">
        <v>83</v>
      </c>
      <c r="C3437">
        <v>2038</v>
      </c>
      <c r="D3437" t="s">
        <v>12</v>
      </c>
      <c r="E3437" t="s">
        <v>30</v>
      </c>
      <c r="F3437">
        <v>19347.591349999999</v>
      </c>
    </row>
    <row r="3438" spans="1:6" x14ac:dyDescent="0.35">
      <c r="A3438" t="s">
        <v>54</v>
      </c>
      <c r="B3438" t="s">
        <v>83</v>
      </c>
      <c r="C3438">
        <v>2038</v>
      </c>
      <c r="D3438" t="s">
        <v>12</v>
      </c>
      <c r="E3438" t="s">
        <v>31</v>
      </c>
      <c r="F3438">
        <v>15347.243006000001</v>
      </c>
    </row>
    <row r="3439" spans="1:6" x14ac:dyDescent="0.35">
      <c r="A3439" t="s">
        <v>54</v>
      </c>
      <c r="B3439" t="s">
        <v>83</v>
      </c>
      <c r="C3439">
        <v>2038</v>
      </c>
      <c r="D3439" t="s">
        <v>12</v>
      </c>
      <c r="E3439" t="s">
        <v>10</v>
      </c>
      <c r="F3439">
        <v>19418.605623399999</v>
      </c>
    </row>
    <row r="3440" spans="1:6" x14ac:dyDescent="0.35">
      <c r="A3440" t="s">
        <v>54</v>
      </c>
      <c r="B3440" t="s">
        <v>83</v>
      </c>
      <c r="C3440">
        <v>2038</v>
      </c>
      <c r="D3440" t="s">
        <v>13</v>
      </c>
      <c r="E3440" t="s">
        <v>16</v>
      </c>
      <c r="F3440">
        <v>25857.938006</v>
      </c>
    </row>
    <row r="3441" spans="1:6" x14ac:dyDescent="0.35">
      <c r="A3441" t="s">
        <v>54</v>
      </c>
      <c r="B3441" t="s">
        <v>83</v>
      </c>
      <c r="C3441">
        <v>2038</v>
      </c>
      <c r="D3441" t="s">
        <v>13</v>
      </c>
      <c r="E3441" t="s">
        <v>32</v>
      </c>
      <c r="F3441">
        <v>25928.278106999998</v>
      </c>
    </row>
    <row r="3442" spans="1:6" x14ac:dyDescent="0.35">
      <c r="A3442" t="s">
        <v>54</v>
      </c>
      <c r="B3442" t="s">
        <v>83</v>
      </c>
      <c r="C3442">
        <v>2038</v>
      </c>
      <c r="D3442" t="s">
        <v>13</v>
      </c>
      <c r="E3442" t="s">
        <v>17</v>
      </c>
      <c r="F3442">
        <v>25128.648604000002</v>
      </c>
    </row>
    <row r="3443" spans="1:6" x14ac:dyDescent="0.35">
      <c r="A3443" t="s">
        <v>54</v>
      </c>
      <c r="B3443" t="s">
        <v>83</v>
      </c>
      <c r="C3443">
        <v>2038</v>
      </c>
      <c r="D3443" t="s">
        <v>13</v>
      </c>
      <c r="E3443" t="s">
        <v>18</v>
      </c>
      <c r="F3443">
        <v>25921.717936000001</v>
      </c>
    </row>
    <row r="3444" spans="1:6" x14ac:dyDescent="0.35">
      <c r="A3444" t="s">
        <v>54</v>
      </c>
      <c r="B3444" t="s">
        <v>83</v>
      </c>
      <c r="C3444">
        <v>2038</v>
      </c>
      <c r="D3444" t="s">
        <v>13</v>
      </c>
      <c r="E3444" t="s">
        <v>19</v>
      </c>
      <c r="F3444">
        <v>29049.629227000001</v>
      </c>
    </row>
    <row r="3445" spans="1:6" x14ac:dyDescent="0.35">
      <c r="A3445" t="s">
        <v>54</v>
      </c>
      <c r="B3445" t="s">
        <v>83</v>
      </c>
      <c r="C3445">
        <v>2038</v>
      </c>
      <c r="D3445" t="s">
        <v>13</v>
      </c>
      <c r="E3445" t="s">
        <v>20</v>
      </c>
      <c r="F3445">
        <v>31901.455924000002</v>
      </c>
    </row>
    <row r="3446" spans="1:6" x14ac:dyDescent="0.35">
      <c r="A3446" t="s">
        <v>54</v>
      </c>
      <c r="B3446" t="s">
        <v>83</v>
      </c>
      <c r="C3446">
        <v>2038</v>
      </c>
      <c r="D3446" t="s">
        <v>13</v>
      </c>
      <c r="E3446" t="s">
        <v>21</v>
      </c>
      <c r="F3446">
        <v>32657.026646999999</v>
      </c>
    </row>
    <row r="3447" spans="1:6" x14ac:dyDescent="0.35">
      <c r="A3447" t="s">
        <v>54</v>
      </c>
      <c r="B3447" t="s">
        <v>83</v>
      </c>
      <c r="C3447">
        <v>2038</v>
      </c>
      <c r="D3447" t="s">
        <v>13</v>
      </c>
      <c r="E3447" t="s">
        <v>22</v>
      </c>
      <c r="F3447">
        <v>32942.689515999999</v>
      </c>
    </row>
    <row r="3448" spans="1:6" x14ac:dyDescent="0.35">
      <c r="A3448" t="s">
        <v>54</v>
      </c>
      <c r="B3448" t="s">
        <v>83</v>
      </c>
      <c r="C3448">
        <v>2038</v>
      </c>
      <c r="D3448" t="s">
        <v>13</v>
      </c>
      <c r="E3448" t="s">
        <v>23</v>
      </c>
      <c r="F3448">
        <v>32742.003827</v>
      </c>
    </row>
    <row r="3449" spans="1:6" x14ac:dyDescent="0.35">
      <c r="A3449" t="s">
        <v>54</v>
      </c>
      <c r="B3449" t="s">
        <v>83</v>
      </c>
      <c r="C3449">
        <v>2038</v>
      </c>
      <c r="D3449" t="s">
        <v>13</v>
      </c>
      <c r="E3449" t="s">
        <v>24</v>
      </c>
      <c r="F3449">
        <v>31028.289870000001</v>
      </c>
    </row>
    <row r="3450" spans="1:6" x14ac:dyDescent="0.35">
      <c r="A3450" t="s">
        <v>54</v>
      </c>
      <c r="B3450" t="s">
        <v>83</v>
      </c>
      <c r="C3450">
        <v>2038</v>
      </c>
      <c r="D3450" t="s">
        <v>13</v>
      </c>
      <c r="E3450" t="s">
        <v>25</v>
      </c>
      <c r="F3450">
        <v>28472.009666000002</v>
      </c>
    </row>
    <row r="3451" spans="1:6" x14ac:dyDescent="0.35">
      <c r="A3451" t="s">
        <v>54</v>
      </c>
      <c r="B3451" t="s">
        <v>83</v>
      </c>
      <c r="C3451">
        <v>2038</v>
      </c>
      <c r="D3451" t="s">
        <v>13</v>
      </c>
      <c r="E3451" t="s">
        <v>26</v>
      </c>
      <c r="F3451">
        <v>24842.283708999999</v>
      </c>
    </row>
    <row r="3452" spans="1:6" x14ac:dyDescent="0.35">
      <c r="A3452" t="s">
        <v>54</v>
      </c>
      <c r="B3452" t="s">
        <v>83</v>
      </c>
      <c r="C3452">
        <v>2038</v>
      </c>
      <c r="D3452" t="s">
        <v>13</v>
      </c>
      <c r="E3452" t="s">
        <v>27</v>
      </c>
      <c r="F3452">
        <v>22017.516206</v>
      </c>
    </row>
    <row r="3453" spans="1:6" x14ac:dyDescent="0.35">
      <c r="A3453" t="s">
        <v>54</v>
      </c>
      <c r="B3453" t="s">
        <v>83</v>
      </c>
      <c r="C3453">
        <v>2038</v>
      </c>
      <c r="D3453" t="s">
        <v>13</v>
      </c>
      <c r="E3453" t="s">
        <v>28</v>
      </c>
      <c r="F3453">
        <v>21845.944243000002</v>
      </c>
    </row>
    <row r="3454" spans="1:6" x14ac:dyDescent="0.35">
      <c r="A3454" t="s">
        <v>54</v>
      </c>
      <c r="B3454" t="s">
        <v>83</v>
      </c>
      <c r="C3454">
        <v>2038</v>
      </c>
      <c r="D3454" t="s">
        <v>13</v>
      </c>
      <c r="E3454" t="s">
        <v>29</v>
      </c>
      <c r="F3454">
        <v>18312.0772</v>
      </c>
    </row>
    <row r="3455" spans="1:6" x14ac:dyDescent="0.35">
      <c r="A3455" t="s">
        <v>54</v>
      </c>
      <c r="B3455" t="s">
        <v>83</v>
      </c>
      <c r="C3455">
        <v>2038</v>
      </c>
      <c r="D3455" t="s">
        <v>13</v>
      </c>
      <c r="E3455" t="s">
        <v>30</v>
      </c>
      <c r="F3455">
        <v>16291.766148000001</v>
      </c>
    </row>
    <row r="3456" spans="1:6" x14ac:dyDescent="0.35">
      <c r="A3456" t="s">
        <v>54</v>
      </c>
      <c r="B3456" t="s">
        <v>83</v>
      </c>
      <c r="C3456">
        <v>2038</v>
      </c>
      <c r="D3456" t="s">
        <v>13</v>
      </c>
      <c r="E3456" t="s">
        <v>31</v>
      </c>
      <c r="F3456">
        <v>12211.220262000001</v>
      </c>
    </row>
    <row r="3457" spans="1:6" x14ac:dyDescent="0.35">
      <c r="A3457" t="s">
        <v>54</v>
      </c>
      <c r="B3457" t="s">
        <v>83</v>
      </c>
      <c r="C3457">
        <v>2038</v>
      </c>
      <c r="D3457" t="s">
        <v>13</v>
      </c>
      <c r="E3457" t="s">
        <v>10</v>
      </c>
      <c r="F3457">
        <v>14147.344521499999</v>
      </c>
    </row>
    <row r="3458" spans="1:6" x14ac:dyDescent="0.35">
      <c r="A3458" t="s">
        <v>54</v>
      </c>
      <c r="B3458" t="s">
        <v>83</v>
      </c>
      <c r="C3458">
        <v>2039</v>
      </c>
      <c r="D3458" t="s">
        <v>12</v>
      </c>
      <c r="E3458" t="s">
        <v>16</v>
      </c>
      <c r="F3458">
        <v>24902.431153000001</v>
      </c>
    </row>
    <row r="3459" spans="1:6" x14ac:dyDescent="0.35">
      <c r="A3459" t="s">
        <v>54</v>
      </c>
      <c r="B3459" t="s">
        <v>83</v>
      </c>
      <c r="C3459">
        <v>2039</v>
      </c>
      <c r="D3459" t="s">
        <v>12</v>
      </c>
      <c r="E3459" t="s">
        <v>32</v>
      </c>
      <c r="F3459">
        <v>25056.630294999999</v>
      </c>
    </row>
    <row r="3460" spans="1:6" x14ac:dyDescent="0.35">
      <c r="A3460" t="s">
        <v>54</v>
      </c>
      <c r="B3460" t="s">
        <v>83</v>
      </c>
      <c r="C3460">
        <v>2039</v>
      </c>
      <c r="D3460" t="s">
        <v>12</v>
      </c>
      <c r="E3460" t="s">
        <v>17</v>
      </c>
      <c r="F3460">
        <v>24417.276522</v>
      </c>
    </row>
    <row r="3461" spans="1:6" x14ac:dyDescent="0.35">
      <c r="A3461" t="s">
        <v>54</v>
      </c>
      <c r="B3461" t="s">
        <v>83</v>
      </c>
      <c r="C3461">
        <v>2039</v>
      </c>
      <c r="D3461" t="s">
        <v>12</v>
      </c>
      <c r="E3461" t="s">
        <v>18</v>
      </c>
      <c r="F3461">
        <v>24679.087274000001</v>
      </c>
    </row>
    <row r="3462" spans="1:6" x14ac:dyDescent="0.35">
      <c r="A3462" t="s">
        <v>54</v>
      </c>
      <c r="B3462" t="s">
        <v>83</v>
      </c>
      <c r="C3462">
        <v>2039</v>
      </c>
      <c r="D3462" t="s">
        <v>12</v>
      </c>
      <c r="E3462" t="s">
        <v>19</v>
      </c>
      <c r="F3462">
        <v>28240.763232000001</v>
      </c>
    </row>
    <row r="3463" spans="1:6" x14ac:dyDescent="0.35">
      <c r="A3463" t="s">
        <v>54</v>
      </c>
      <c r="B3463" t="s">
        <v>83</v>
      </c>
      <c r="C3463">
        <v>2039</v>
      </c>
      <c r="D3463" t="s">
        <v>12</v>
      </c>
      <c r="E3463" t="s">
        <v>20</v>
      </c>
      <c r="F3463">
        <v>32532.333113000001</v>
      </c>
    </row>
    <row r="3464" spans="1:6" x14ac:dyDescent="0.35">
      <c r="A3464" t="s">
        <v>54</v>
      </c>
      <c r="B3464" t="s">
        <v>83</v>
      </c>
      <c r="C3464">
        <v>2039</v>
      </c>
      <c r="D3464" t="s">
        <v>12</v>
      </c>
      <c r="E3464" t="s">
        <v>21</v>
      </c>
      <c r="F3464">
        <v>34445.786833999999</v>
      </c>
    </row>
    <row r="3465" spans="1:6" x14ac:dyDescent="0.35">
      <c r="A3465" t="s">
        <v>54</v>
      </c>
      <c r="B3465" t="s">
        <v>83</v>
      </c>
      <c r="C3465">
        <v>2039</v>
      </c>
      <c r="D3465" t="s">
        <v>12</v>
      </c>
      <c r="E3465" t="s">
        <v>22</v>
      </c>
      <c r="F3465">
        <v>34485.635037</v>
      </c>
    </row>
    <row r="3466" spans="1:6" x14ac:dyDescent="0.35">
      <c r="A3466" t="s">
        <v>54</v>
      </c>
      <c r="B3466" t="s">
        <v>83</v>
      </c>
      <c r="C3466">
        <v>2039</v>
      </c>
      <c r="D3466" t="s">
        <v>12</v>
      </c>
      <c r="E3466" t="s">
        <v>23</v>
      </c>
      <c r="F3466">
        <v>34949.773956999998</v>
      </c>
    </row>
    <row r="3467" spans="1:6" x14ac:dyDescent="0.35">
      <c r="A3467" t="s">
        <v>54</v>
      </c>
      <c r="B3467" t="s">
        <v>83</v>
      </c>
      <c r="C3467">
        <v>2039</v>
      </c>
      <c r="D3467" t="s">
        <v>12</v>
      </c>
      <c r="E3467" t="s">
        <v>24</v>
      </c>
      <c r="F3467">
        <v>33795.576105</v>
      </c>
    </row>
    <row r="3468" spans="1:6" x14ac:dyDescent="0.35">
      <c r="A3468" t="s">
        <v>54</v>
      </c>
      <c r="B3468" t="s">
        <v>83</v>
      </c>
      <c r="C3468">
        <v>2039</v>
      </c>
      <c r="D3468" t="s">
        <v>12</v>
      </c>
      <c r="E3468" t="s">
        <v>25</v>
      </c>
      <c r="F3468">
        <v>31245.815954000002</v>
      </c>
    </row>
    <row r="3469" spans="1:6" x14ac:dyDescent="0.35">
      <c r="A3469" t="s">
        <v>54</v>
      </c>
      <c r="B3469" t="s">
        <v>83</v>
      </c>
      <c r="C3469">
        <v>2039</v>
      </c>
      <c r="D3469" t="s">
        <v>12</v>
      </c>
      <c r="E3469" t="s">
        <v>26</v>
      </c>
      <c r="F3469">
        <v>28240.643166999998</v>
      </c>
    </row>
    <row r="3470" spans="1:6" x14ac:dyDescent="0.35">
      <c r="A3470" t="s">
        <v>54</v>
      </c>
      <c r="B3470" t="s">
        <v>83</v>
      </c>
      <c r="C3470">
        <v>2039</v>
      </c>
      <c r="D3470" t="s">
        <v>12</v>
      </c>
      <c r="E3470" t="s">
        <v>27</v>
      </c>
      <c r="F3470">
        <v>24669.40524</v>
      </c>
    </row>
    <row r="3471" spans="1:6" x14ac:dyDescent="0.35">
      <c r="A3471" t="s">
        <v>54</v>
      </c>
      <c r="B3471" t="s">
        <v>83</v>
      </c>
      <c r="C3471">
        <v>2039</v>
      </c>
      <c r="D3471" t="s">
        <v>12</v>
      </c>
      <c r="E3471" t="s">
        <v>28</v>
      </c>
      <c r="F3471">
        <v>24715.909499000001</v>
      </c>
    </row>
    <row r="3472" spans="1:6" x14ac:dyDescent="0.35">
      <c r="A3472" t="s">
        <v>54</v>
      </c>
      <c r="B3472" t="s">
        <v>83</v>
      </c>
      <c r="C3472">
        <v>2039</v>
      </c>
      <c r="D3472" t="s">
        <v>12</v>
      </c>
      <c r="E3472" t="s">
        <v>29</v>
      </c>
      <c r="F3472">
        <v>21371.677661999998</v>
      </c>
    </row>
    <row r="3473" spans="1:6" x14ac:dyDescent="0.35">
      <c r="A3473" t="s">
        <v>54</v>
      </c>
      <c r="B3473" t="s">
        <v>83</v>
      </c>
      <c r="C3473">
        <v>2039</v>
      </c>
      <c r="D3473" t="s">
        <v>12</v>
      </c>
      <c r="E3473" t="s">
        <v>30</v>
      </c>
      <c r="F3473">
        <v>19762.784841000001</v>
      </c>
    </row>
    <row r="3474" spans="1:6" x14ac:dyDescent="0.35">
      <c r="A3474" t="s">
        <v>54</v>
      </c>
      <c r="B3474" t="s">
        <v>83</v>
      </c>
      <c r="C3474">
        <v>2039</v>
      </c>
      <c r="D3474" t="s">
        <v>12</v>
      </c>
      <c r="E3474" t="s">
        <v>31</v>
      </c>
      <c r="F3474">
        <v>15807.089480000001</v>
      </c>
    </row>
    <row r="3475" spans="1:6" x14ac:dyDescent="0.35">
      <c r="A3475" t="s">
        <v>54</v>
      </c>
      <c r="B3475" t="s">
        <v>83</v>
      </c>
      <c r="C3475">
        <v>2039</v>
      </c>
      <c r="D3475" t="s">
        <v>12</v>
      </c>
      <c r="E3475" t="s">
        <v>10</v>
      </c>
      <c r="F3475">
        <v>20223.112321699999</v>
      </c>
    </row>
    <row r="3476" spans="1:6" x14ac:dyDescent="0.35">
      <c r="A3476" t="s">
        <v>54</v>
      </c>
      <c r="B3476" t="s">
        <v>83</v>
      </c>
      <c r="C3476">
        <v>2039</v>
      </c>
      <c r="D3476" t="s">
        <v>13</v>
      </c>
      <c r="E3476" t="s">
        <v>16</v>
      </c>
      <c r="F3476">
        <v>26353.176317000001</v>
      </c>
    </row>
    <row r="3477" spans="1:6" x14ac:dyDescent="0.35">
      <c r="A3477" t="s">
        <v>54</v>
      </c>
      <c r="B3477" t="s">
        <v>83</v>
      </c>
      <c r="C3477">
        <v>2039</v>
      </c>
      <c r="D3477" t="s">
        <v>13</v>
      </c>
      <c r="E3477" t="s">
        <v>32</v>
      </c>
      <c r="F3477">
        <v>26524.130399000001</v>
      </c>
    </row>
    <row r="3478" spans="1:6" x14ac:dyDescent="0.35">
      <c r="A3478" t="s">
        <v>54</v>
      </c>
      <c r="B3478" t="s">
        <v>83</v>
      </c>
      <c r="C3478">
        <v>2039</v>
      </c>
      <c r="D3478" t="s">
        <v>13</v>
      </c>
      <c r="E3478" t="s">
        <v>17</v>
      </c>
      <c r="F3478">
        <v>25838.704665000001</v>
      </c>
    </row>
    <row r="3479" spans="1:6" x14ac:dyDescent="0.35">
      <c r="A3479" t="s">
        <v>54</v>
      </c>
      <c r="B3479" t="s">
        <v>83</v>
      </c>
      <c r="C3479">
        <v>2039</v>
      </c>
      <c r="D3479" t="s">
        <v>13</v>
      </c>
      <c r="E3479" t="s">
        <v>18</v>
      </c>
      <c r="F3479">
        <v>26171.618613999999</v>
      </c>
    </row>
    <row r="3480" spans="1:6" x14ac:dyDescent="0.35">
      <c r="A3480" t="s">
        <v>54</v>
      </c>
      <c r="B3480" t="s">
        <v>83</v>
      </c>
      <c r="C3480">
        <v>2039</v>
      </c>
      <c r="D3480" t="s">
        <v>13</v>
      </c>
      <c r="E3480" t="s">
        <v>19</v>
      </c>
      <c r="F3480">
        <v>29159.820937</v>
      </c>
    </row>
    <row r="3481" spans="1:6" x14ac:dyDescent="0.35">
      <c r="A3481" t="s">
        <v>54</v>
      </c>
      <c r="B3481" t="s">
        <v>83</v>
      </c>
      <c r="C3481">
        <v>2039</v>
      </c>
      <c r="D3481" t="s">
        <v>13</v>
      </c>
      <c r="E3481" t="s">
        <v>20</v>
      </c>
      <c r="F3481">
        <v>32206.819051999999</v>
      </c>
    </row>
    <row r="3482" spans="1:6" x14ac:dyDescent="0.35">
      <c r="A3482" t="s">
        <v>54</v>
      </c>
      <c r="B3482" t="s">
        <v>83</v>
      </c>
      <c r="C3482">
        <v>2039</v>
      </c>
      <c r="D3482" t="s">
        <v>13</v>
      </c>
      <c r="E3482" t="s">
        <v>21</v>
      </c>
      <c r="F3482">
        <v>33297.675610999999</v>
      </c>
    </row>
    <row r="3483" spans="1:6" x14ac:dyDescent="0.35">
      <c r="A3483" t="s">
        <v>54</v>
      </c>
      <c r="B3483" t="s">
        <v>83</v>
      </c>
      <c r="C3483">
        <v>2039</v>
      </c>
      <c r="D3483" t="s">
        <v>13</v>
      </c>
      <c r="E3483" t="s">
        <v>22</v>
      </c>
      <c r="F3483">
        <v>33364.053220000002</v>
      </c>
    </row>
    <row r="3484" spans="1:6" x14ac:dyDescent="0.35">
      <c r="A3484" t="s">
        <v>54</v>
      </c>
      <c r="B3484" t="s">
        <v>83</v>
      </c>
      <c r="C3484">
        <v>2039</v>
      </c>
      <c r="D3484" t="s">
        <v>13</v>
      </c>
      <c r="E3484" t="s">
        <v>23</v>
      </c>
      <c r="F3484">
        <v>33327.532220000001</v>
      </c>
    </row>
    <row r="3485" spans="1:6" x14ac:dyDescent="0.35">
      <c r="A3485" t="s">
        <v>54</v>
      </c>
      <c r="B3485" t="s">
        <v>83</v>
      </c>
      <c r="C3485">
        <v>2039</v>
      </c>
      <c r="D3485" t="s">
        <v>13</v>
      </c>
      <c r="E3485" t="s">
        <v>24</v>
      </c>
      <c r="F3485">
        <v>31737.8086</v>
      </c>
    </row>
    <row r="3486" spans="1:6" x14ac:dyDescent="0.35">
      <c r="A3486" t="s">
        <v>54</v>
      </c>
      <c r="B3486" t="s">
        <v>83</v>
      </c>
      <c r="C3486">
        <v>2039</v>
      </c>
      <c r="D3486" t="s">
        <v>13</v>
      </c>
      <c r="E3486" t="s">
        <v>25</v>
      </c>
      <c r="F3486">
        <v>29098.128314000001</v>
      </c>
    </row>
    <row r="3487" spans="1:6" x14ac:dyDescent="0.35">
      <c r="A3487" t="s">
        <v>54</v>
      </c>
      <c r="B3487" t="s">
        <v>83</v>
      </c>
      <c r="C3487">
        <v>2039</v>
      </c>
      <c r="D3487" t="s">
        <v>13</v>
      </c>
      <c r="E3487" t="s">
        <v>26</v>
      </c>
      <c r="F3487">
        <v>25756.251829000001</v>
      </c>
    </row>
    <row r="3488" spans="1:6" x14ac:dyDescent="0.35">
      <c r="A3488" t="s">
        <v>54</v>
      </c>
      <c r="B3488" t="s">
        <v>83</v>
      </c>
      <c r="C3488">
        <v>2039</v>
      </c>
      <c r="D3488" t="s">
        <v>13</v>
      </c>
      <c r="E3488" t="s">
        <v>27</v>
      </c>
      <c r="F3488">
        <v>22141.719865999999</v>
      </c>
    </row>
    <row r="3489" spans="1:6" x14ac:dyDescent="0.35">
      <c r="A3489" t="s">
        <v>54</v>
      </c>
      <c r="B3489" t="s">
        <v>83</v>
      </c>
      <c r="C3489">
        <v>2039</v>
      </c>
      <c r="D3489" t="s">
        <v>13</v>
      </c>
      <c r="E3489" t="s">
        <v>28</v>
      </c>
      <c r="F3489">
        <v>22232.706775999999</v>
      </c>
    </row>
    <row r="3490" spans="1:6" x14ac:dyDescent="0.35">
      <c r="A3490" t="s">
        <v>54</v>
      </c>
      <c r="B3490" t="s">
        <v>83</v>
      </c>
      <c r="C3490">
        <v>2039</v>
      </c>
      <c r="D3490" t="s">
        <v>13</v>
      </c>
      <c r="E3490" t="s">
        <v>29</v>
      </c>
      <c r="F3490">
        <v>18638.598160000001</v>
      </c>
    </row>
    <row r="3491" spans="1:6" x14ac:dyDescent="0.35">
      <c r="A3491" t="s">
        <v>54</v>
      </c>
      <c r="B3491" t="s">
        <v>83</v>
      </c>
      <c r="C3491">
        <v>2039</v>
      </c>
      <c r="D3491" t="s">
        <v>13</v>
      </c>
      <c r="E3491" t="s">
        <v>30</v>
      </c>
      <c r="F3491">
        <v>16727.745273</v>
      </c>
    </row>
    <row r="3492" spans="1:6" x14ac:dyDescent="0.35">
      <c r="A3492" t="s">
        <v>54</v>
      </c>
      <c r="B3492" t="s">
        <v>83</v>
      </c>
      <c r="C3492">
        <v>2039</v>
      </c>
      <c r="D3492" t="s">
        <v>13</v>
      </c>
      <c r="E3492" t="s">
        <v>31</v>
      </c>
      <c r="F3492">
        <v>12640.268811</v>
      </c>
    </row>
    <row r="3493" spans="1:6" x14ac:dyDescent="0.35">
      <c r="A3493" t="s">
        <v>54</v>
      </c>
      <c r="B3493" t="s">
        <v>83</v>
      </c>
      <c r="C3493">
        <v>2039</v>
      </c>
      <c r="D3493" t="s">
        <v>13</v>
      </c>
      <c r="E3493" t="s">
        <v>10</v>
      </c>
      <c r="F3493">
        <v>14630.668701480001</v>
      </c>
    </row>
    <row r="3494" spans="1:6" x14ac:dyDescent="0.35">
      <c r="A3494" t="s">
        <v>54</v>
      </c>
      <c r="B3494" t="s">
        <v>83</v>
      </c>
      <c r="C3494">
        <v>2040</v>
      </c>
      <c r="D3494" t="s">
        <v>12</v>
      </c>
      <c r="E3494" t="s">
        <v>16</v>
      </c>
      <c r="F3494">
        <v>25354.597249999999</v>
      </c>
    </row>
    <row r="3495" spans="1:6" x14ac:dyDescent="0.35">
      <c r="A3495" t="s">
        <v>54</v>
      </c>
      <c r="B3495" t="s">
        <v>83</v>
      </c>
      <c r="C3495">
        <v>2040</v>
      </c>
      <c r="D3495" t="s">
        <v>12</v>
      </c>
      <c r="E3495" t="s">
        <v>32</v>
      </c>
      <c r="F3495">
        <v>25591.963609999999</v>
      </c>
    </row>
    <row r="3496" spans="1:6" x14ac:dyDescent="0.35">
      <c r="A3496" t="s">
        <v>54</v>
      </c>
      <c r="B3496" t="s">
        <v>83</v>
      </c>
      <c r="C3496">
        <v>2040</v>
      </c>
      <c r="D3496" t="s">
        <v>12</v>
      </c>
      <c r="E3496" t="s">
        <v>17</v>
      </c>
      <c r="F3496">
        <v>25155.111873000002</v>
      </c>
    </row>
    <row r="3497" spans="1:6" x14ac:dyDescent="0.35">
      <c r="A3497" t="s">
        <v>54</v>
      </c>
      <c r="B3497" t="s">
        <v>83</v>
      </c>
      <c r="C3497">
        <v>2040</v>
      </c>
      <c r="D3497" t="s">
        <v>12</v>
      </c>
      <c r="E3497" t="s">
        <v>18</v>
      </c>
      <c r="F3497">
        <v>25018.08021</v>
      </c>
    </row>
    <row r="3498" spans="1:6" x14ac:dyDescent="0.35">
      <c r="A3498" t="s">
        <v>54</v>
      </c>
      <c r="B3498" t="s">
        <v>83</v>
      </c>
      <c r="C3498">
        <v>2040</v>
      </c>
      <c r="D3498" t="s">
        <v>12</v>
      </c>
      <c r="E3498" t="s">
        <v>19</v>
      </c>
      <c r="F3498">
        <v>28316.078487999999</v>
      </c>
    </row>
    <row r="3499" spans="1:6" x14ac:dyDescent="0.35">
      <c r="A3499" t="s">
        <v>54</v>
      </c>
      <c r="B3499" t="s">
        <v>83</v>
      </c>
      <c r="C3499">
        <v>2040</v>
      </c>
      <c r="D3499" t="s">
        <v>12</v>
      </c>
      <c r="E3499" t="s">
        <v>20</v>
      </c>
      <c r="F3499">
        <v>32714.229572</v>
      </c>
    </row>
    <row r="3500" spans="1:6" x14ac:dyDescent="0.35">
      <c r="A3500" t="s">
        <v>54</v>
      </c>
      <c r="B3500" t="s">
        <v>83</v>
      </c>
      <c r="C3500">
        <v>2040</v>
      </c>
      <c r="D3500" t="s">
        <v>12</v>
      </c>
      <c r="E3500" t="s">
        <v>21</v>
      </c>
      <c r="F3500">
        <v>35096.126470000003</v>
      </c>
    </row>
    <row r="3501" spans="1:6" x14ac:dyDescent="0.35">
      <c r="A3501" t="s">
        <v>54</v>
      </c>
      <c r="B3501" t="s">
        <v>83</v>
      </c>
      <c r="C3501">
        <v>2040</v>
      </c>
      <c r="D3501" t="s">
        <v>12</v>
      </c>
      <c r="E3501" t="s">
        <v>22</v>
      </c>
      <c r="F3501">
        <v>34865.629657999998</v>
      </c>
    </row>
    <row r="3502" spans="1:6" x14ac:dyDescent="0.35">
      <c r="A3502" t="s">
        <v>54</v>
      </c>
      <c r="B3502" t="s">
        <v>83</v>
      </c>
      <c r="C3502">
        <v>2040</v>
      </c>
      <c r="D3502" t="s">
        <v>12</v>
      </c>
      <c r="E3502" t="s">
        <v>23</v>
      </c>
      <c r="F3502">
        <v>35544.933170999997</v>
      </c>
    </row>
    <row r="3503" spans="1:6" x14ac:dyDescent="0.35">
      <c r="A3503" t="s">
        <v>54</v>
      </c>
      <c r="B3503" t="s">
        <v>83</v>
      </c>
      <c r="C3503">
        <v>2040</v>
      </c>
      <c r="D3503" t="s">
        <v>12</v>
      </c>
      <c r="E3503" t="s">
        <v>24</v>
      </c>
      <c r="F3503">
        <v>34454.635915999999</v>
      </c>
    </row>
    <row r="3504" spans="1:6" x14ac:dyDescent="0.35">
      <c r="A3504" t="s">
        <v>54</v>
      </c>
      <c r="B3504" t="s">
        <v>83</v>
      </c>
      <c r="C3504">
        <v>2040</v>
      </c>
      <c r="D3504" t="s">
        <v>12</v>
      </c>
      <c r="E3504" t="s">
        <v>25</v>
      </c>
      <c r="F3504">
        <v>32016.868061000001</v>
      </c>
    </row>
    <row r="3505" spans="1:6" x14ac:dyDescent="0.35">
      <c r="A3505" t="s">
        <v>54</v>
      </c>
      <c r="B3505" t="s">
        <v>83</v>
      </c>
      <c r="C3505">
        <v>2040</v>
      </c>
      <c r="D3505" t="s">
        <v>12</v>
      </c>
      <c r="E3505" t="s">
        <v>26</v>
      </c>
      <c r="F3505">
        <v>29170.674383000001</v>
      </c>
    </row>
    <row r="3506" spans="1:6" x14ac:dyDescent="0.35">
      <c r="A3506" t="s">
        <v>54</v>
      </c>
      <c r="B3506" t="s">
        <v>83</v>
      </c>
      <c r="C3506">
        <v>2040</v>
      </c>
      <c r="D3506" t="s">
        <v>12</v>
      </c>
      <c r="E3506" t="s">
        <v>27</v>
      </c>
      <c r="F3506">
        <v>25136.851752999999</v>
      </c>
    </row>
    <row r="3507" spans="1:6" x14ac:dyDescent="0.35">
      <c r="A3507" t="s">
        <v>54</v>
      </c>
      <c r="B3507" t="s">
        <v>83</v>
      </c>
      <c r="C3507">
        <v>2040</v>
      </c>
      <c r="D3507" t="s">
        <v>12</v>
      </c>
      <c r="E3507" t="s">
        <v>28</v>
      </c>
      <c r="F3507">
        <v>24983.133035999999</v>
      </c>
    </row>
    <row r="3508" spans="1:6" x14ac:dyDescent="0.35">
      <c r="A3508" t="s">
        <v>54</v>
      </c>
      <c r="B3508" t="s">
        <v>83</v>
      </c>
      <c r="C3508">
        <v>2040</v>
      </c>
      <c r="D3508" t="s">
        <v>12</v>
      </c>
      <c r="E3508" t="s">
        <v>29</v>
      </c>
      <c r="F3508">
        <v>21958.609884000001</v>
      </c>
    </row>
    <row r="3509" spans="1:6" x14ac:dyDescent="0.35">
      <c r="A3509" t="s">
        <v>54</v>
      </c>
      <c r="B3509" t="s">
        <v>83</v>
      </c>
      <c r="C3509">
        <v>2040</v>
      </c>
      <c r="D3509" t="s">
        <v>12</v>
      </c>
      <c r="E3509" t="s">
        <v>30</v>
      </c>
      <c r="F3509">
        <v>20015.462027000001</v>
      </c>
    </row>
    <row r="3510" spans="1:6" x14ac:dyDescent="0.35">
      <c r="A3510" t="s">
        <v>54</v>
      </c>
      <c r="B3510" t="s">
        <v>83</v>
      </c>
      <c r="C3510">
        <v>2040</v>
      </c>
      <c r="D3510" t="s">
        <v>12</v>
      </c>
      <c r="E3510" t="s">
        <v>31</v>
      </c>
      <c r="F3510">
        <v>16321.535951</v>
      </c>
    </row>
    <row r="3511" spans="1:6" x14ac:dyDescent="0.35">
      <c r="A3511" t="s">
        <v>54</v>
      </c>
      <c r="B3511" t="s">
        <v>83</v>
      </c>
      <c r="C3511">
        <v>2040</v>
      </c>
      <c r="D3511" t="s">
        <v>12</v>
      </c>
      <c r="E3511" t="s">
        <v>10</v>
      </c>
      <c r="F3511">
        <v>20987.838342800002</v>
      </c>
    </row>
    <row r="3512" spans="1:6" x14ac:dyDescent="0.35">
      <c r="A3512" t="s">
        <v>54</v>
      </c>
      <c r="B3512" t="s">
        <v>83</v>
      </c>
      <c r="C3512">
        <v>2040</v>
      </c>
      <c r="D3512" t="s">
        <v>13</v>
      </c>
      <c r="E3512" t="s">
        <v>16</v>
      </c>
      <c r="F3512">
        <v>26832.452319</v>
      </c>
    </row>
    <row r="3513" spans="1:6" x14ac:dyDescent="0.35">
      <c r="A3513" t="s">
        <v>54</v>
      </c>
      <c r="B3513" t="s">
        <v>83</v>
      </c>
      <c r="C3513">
        <v>2040</v>
      </c>
      <c r="D3513" t="s">
        <v>13</v>
      </c>
      <c r="E3513" t="s">
        <v>32</v>
      </c>
      <c r="F3513">
        <v>27092.634687000002</v>
      </c>
    </row>
    <row r="3514" spans="1:6" x14ac:dyDescent="0.35">
      <c r="A3514" t="s">
        <v>54</v>
      </c>
      <c r="B3514" t="s">
        <v>83</v>
      </c>
      <c r="C3514">
        <v>2040</v>
      </c>
      <c r="D3514" t="s">
        <v>13</v>
      </c>
      <c r="E3514" t="s">
        <v>17</v>
      </c>
      <c r="F3514">
        <v>26614.551667</v>
      </c>
    </row>
    <row r="3515" spans="1:6" x14ac:dyDescent="0.35">
      <c r="A3515" t="s">
        <v>54</v>
      </c>
      <c r="B3515" t="s">
        <v>83</v>
      </c>
      <c r="C3515">
        <v>2040</v>
      </c>
      <c r="D3515" t="s">
        <v>13</v>
      </c>
      <c r="E3515" t="s">
        <v>18</v>
      </c>
      <c r="F3515">
        <v>26487.740237000002</v>
      </c>
    </row>
    <row r="3516" spans="1:6" x14ac:dyDescent="0.35">
      <c r="A3516" t="s">
        <v>54</v>
      </c>
      <c r="B3516" t="s">
        <v>83</v>
      </c>
      <c r="C3516">
        <v>2040</v>
      </c>
      <c r="D3516" t="s">
        <v>13</v>
      </c>
      <c r="E3516" t="s">
        <v>19</v>
      </c>
      <c r="F3516">
        <v>29209.204089999999</v>
      </c>
    </row>
    <row r="3517" spans="1:6" x14ac:dyDescent="0.35">
      <c r="A3517" t="s">
        <v>54</v>
      </c>
      <c r="B3517" t="s">
        <v>83</v>
      </c>
      <c r="C3517">
        <v>2040</v>
      </c>
      <c r="D3517" t="s">
        <v>13</v>
      </c>
      <c r="E3517" t="s">
        <v>20</v>
      </c>
      <c r="F3517">
        <v>32513.137283</v>
      </c>
    </row>
    <row r="3518" spans="1:6" x14ac:dyDescent="0.35">
      <c r="A3518" t="s">
        <v>54</v>
      </c>
      <c r="B3518" t="s">
        <v>83</v>
      </c>
      <c r="C3518">
        <v>2040</v>
      </c>
      <c r="D3518" t="s">
        <v>13</v>
      </c>
      <c r="E3518" t="s">
        <v>21</v>
      </c>
      <c r="F3518">
        <v>33905.864839000002</v>
      </c>
    </row>
    <row r="3519" spans="1:6" x14ac:dyDescent="0.35">
      <c r="A3519" t="s">
        <v>54</v>
      </c>
      <c r="B3519" t="s">
        <v>83</v>
      </c>
      <c r="C3519">
        <v>2040</v>
      </c>
      <c r="D3519" t="s">
        <v>13</v>
      </c>
      <c r="E3519" t="s">
        <v>22</v>
      </c>
      <c r="F3519">
        <v>33717.965547</v>
      </c>
    </row>
    <row r="3520" spans="1:6" x14ac:dyDescent="0.35">
      <c r="A3520" t="s">
        <v>54</v>
      </c>
      <c r="B3520" t="s">
        <v>83</v>
      </c>
      <c r="C3520">
        <v>2040</v>
      </c>
      <c r="D3520" t="s">
        <v>13</v>
      </c>
      <c r="E3520" t="s">
        <v>23</v>
      </c>
      <c r="F3520">
        <v>33920.550088000004</v>
      </c>
    </row>
    <row r="3521" spans="1:6" x14ac:dyDescent="0.35">
      <c r="A3521" t="s">
        <v>54</v>
      </c>
      <c r="B3521" t="s">
        <v>83</v>
      </c>
      <c r="C3521">
        <v>2040</v>
      </c>
      <c r="D3521" t="s">
        <v>13</v>
      </c>
      <c r="E3521" t="s">
        <v>24</v>
      </c>
      <c r="F3521">
        <v>32376.6041</v>
      </c>
    </row>
    <row r="3522" spans="1:6" x14ac:dyDescent="0.35">
      <c r="A3522" t="s">
        <v>54</v>
      </c>
      <c r="B3522" t="s">
        <v>83</v>
      </c>
      <c r="C3522">
        <v>2040</v>
      </c>
      <c r="D3522" t="s">
        <v>13</v>
      </c>
      <c r="E3522" t="s">
        <v>25</v>
      </c>
      <c r="F3522">
        <v>29778.935579000001</v>
      </c>
    </row>
    <row r="3523" spans="1:6" x14ac:dyDescent="0.35">
      <c r="A3523" t="s">
        <v>54</v>
      </c>
      <c r="B3523" t="s">
        <v>83</v>
      </c>
      <c r="C3523">
        <v>2040</v>
      </c>
      <c r="D3523" t="s">
        <v>13</v>
      </c>
      <c r="E3523" t="s">
        <v>26</v>
      </c>
      <c r="F3523">
        <v>26705.919855</v>
      </c>
    </row>
    <row r="3524" spans="1:6" x14ac:dyDescent="0.35">
      <c r="A3524" t="s">
        <v>54</v>
      </c>
      <c r="B3524" t="s">
        <v>83</v>
      </c>
      <c r="C3524">
        <v>2040</v>
      </c>
      <c r="D3524" t="s">
        <v>13</v>
      </c>
      <c r="E3524" t="s">
        <v>27</v>
      </c>
      <c r="F3524">
        <v>22492.889101000001</v>
      </c>
    </row>
    <row r="3525" spans="1:6" x14ac:dyDescent="0.35">
      <c r="A3525" t="s">
        <v>54</v>
      </c>
      <c r="B3525" t="s">
        <v>83</v>
      </c>
      <c r="C3525">
        <v>2040</v>
      </c>
      <c r="D3525" t="s">
        <v>13</v>
      </c>
      <c r="E3525" t="s">
        <v>28</v>
      </c>
      <c r="F3525">
        <v>22398.771176999999</v>
      </c>
    </row>
    <row r="3526" spans="1:6" x14ac:dyDescent="0.35">
      <c r="A3526" t="s">
        <v>54</v>
      </c>
      <c r="B3526" t="s">
        <v>83</v>
      </c>
      <c r="C3526">
        <v>2040</v>
      </c>
      <c r="D3526" t="s">
        <v>13</v>
      </c>
      <c r="E3526" t="s">
        <v>29</v>
      </c>
      <c r="F3526">
        <v>19157.621738000002</v>
      </c>
    </row>
    <row r="3527" spans="1:6" x14ac:dyDescent="0.35">
      <c r="A3527" t="s">
        <v>54</v>
      </c>
      <c r="B3527" t="s">
        <v>83</v>
      </c>
      <c r="C3527">
        <v>2040</v>
      </c>
      <c r="D3527" t="s">
        <v>13</v>
      </c>
      <c r="E3527" t="s">
        <v>30</v>
      </c>
      <c r="F3527">
        <v>17048.965587999999</v>
      </c>
    </row>
    <row r="3528" spans="1:6" x14ac:dyDescent="0.35">
      <c r="A3528" t="s">
        <v>54</v>
      </c>
      <c r="B3528" t="s">
        <v>83</v>
      </c>
      <c r="C3528">
        <v>2040</v>
      </c>
      <c r="D3528" t="s">
        <v>13</v>
      </c>
      <c r="E3528" t="s">
        <v>31</v>
      </c>
      <c r="F3528">
        <v>13082.317133</v>
      </c>
    </row>
    <row r="3529" spans="1:6" x14ac:dyDescent="0.35">
      <c r="A3529" t="s">
        <v>54</v>
      </c>
      <c r="B3529" t="s">
        <v>83</v>
      </c>
      <c r="C3529">
        <v>2040</v>
      </c>
      <c r="D3529" t="s">
        <v>13</v>
      </c>
      <c r="E3529" t="s">
        <v>10</v>
      </c>
      <c r="F3529">
        <v>15093.41129432</v>
      </c>
    </row>
    <row r="3530" spans="1:6" x14ac:dyDescent="0.35">
      <c r="A3530" t="s">
        <v>54</v>
      </c>
      <c r="B3530" t="s">
        <v>83</v>
      </c>
      <c r="C3530">
        <v>2041</v>
      </c>
      <c r="D3530" t="s">
        <v>12</v>
      </c>
      <c r="E3530" t="s">
        <v>16</v>
      </c>
      <c r="F3530">
        <v>25790.505781</v>
      </c>
    </row>
    <row r="3531" spans="1:6" x14ac:dyDescent="0.35">
      <c r="A3531" t="s">
        <v>54</v>
      </c>
      <c r="B3531" t="s">
        <v>83</v>
      </c>
      <c r="C3531">
        <v>2041</v>
      </c>
      <c r="D3531" t="s">
        <v>12</v>
      </c>
      <c r="E3531" t="s">
        <v>32</v>
      </c>
      <c r="F3531">
        <v>26107.059756999999</v>
      </c>
    </row>
    <row r="3532" spans="1:6" x14ac:dyDescent="0.35">
      <c r="A3532" t="s">
        <v>54</v>
      </c>
      <c r="B3532" t="s">
        <v>83</v>
      </c>
      <c r="C3532">
        <v>2041</v>
      </c>
      <c r="D3532" t="s">
        <v>12</v>
      </c>
      <c r="E3532" t="s">
        <v>17</v>
      </c>
      <c r="F3532">
        <v>25824.376213</v>
      </c>
    </row>
    <row r="3533" spans="1:6" x14ac:dyDescent="0.35">
      <c r="A3533" t="s">
        <v>54</v>
      </c>
      <c r="B3533" t="s">
        <v>83</v>
      </c>
      <c r="C3533">
        <v>2041</v>
      </c>
      <c r="D3533" t="s">
        <v>12</v>
      </c>
      <c r="E3533" t="s">
        <v>18</v>
      </c>
      <c r="F3533">
        <v>25477.679913</v>
      </c>
    </row>
    <row r="3534" spans="1:6" x14ac:dyDescent="0.35">
      <c r="A3534" t="s">
        <v>54</v>
      </c>
      <c r="B3534" t="s">
        <v>83</v>
      </c>
      <c r="C3534">
        <v>2041</v>
      </c>
      <c r="D3534" t="s">
        <v>12</v>
      </c>
      <c r="E3534" t="s">
        <v>19</v>
      </c>
      <c r="F3534">
        <v>28353.487152999998</v>
      </c>
    </row>
    <row r="3535" spans="1:6" x14ac:dyDescent="0.35">
      <c r="A3535" t="s">
        <v>54</v>
      </c>
      <c r="B3535" t="s">
        <v>83</v>
      </c>
      <c r="C3535">
        <v>2041</v>
      </c>
      <c r="D3535" t="s">
        <v>12</v>
      </c>
      <c r="E3535" t="s">
        <v>20</v>
      </c>
      <c r="F3535">
        <v>33001.020813000003</v>
      </c>
    </row>
    <row r="3536" spans="1:6" x14ac:dyDescent="0.35">
      <c r="A3536" t="s">
        <v>54</v>
      </c>
      <c r="B3536" t="s">
        <v>83</v>
      </c>
      <c r="C3536">
        <v>2041</v>
      </c>
      <c r="D3536" t="s">
        <v>12</v>
      </c>
      <c r="E3536" t="s">
        <v>21</v>
      </c>
      <c r="F3536">
        <v>35576.021890000004</v>
      </c>
    </row>
    <row r="3537" spans="1:6" x14ac:dyDescent="0.35">
      <c r="A3537" t="s">
        <v>54</v>
      </c>
      <c r="B3537" t="s">
        <v>83</v>
      </c>
      <c r="C3537">
        <v>2041</v>
      </c>
      <c r="D3537" t="s">
        <v>12</v>
      </c>
      <c r="E3537" t="s">
        <v>22</v>
      </c>
      <c r="F3537">
        <v>35379.950621999997</v>
      </c>
    </row>
    <row r="3538" spans="1:6" x14ac:dyDescent="0.35">
      <c r="A3538" t="s">
        <v>54</v>
      </c>
      <c r="B3538" t="s">
        <v>83</v>
      </c>
      <c r="C3538">
        <v>2041</v>
      </c>
      <c r="D3538" t="s">
        <v>12</v>
      </c>
      <c r="E3538" t="s">
        <v>23</v>
      </c>
      <c r="F3538">
        <v>36078.584034</v>
      </c>
    </row>
    <row r="3539" spans="1:6" x14ac:dyDescent="0.35">
      <c r="A3539" t="s">
        <v>54</v>
      </c>
      <c r="B3539" t="s">
        <v>83</v>
      </c>
      <c r="C3539">
        <v>2041</v>
      </c>
      <c r="D3539" t="s">
        <v>12</v>
      </c>
      <c r="E3539" t="s">
        <v>24</v>
      </c>
      <c r="F3539">
        <v>35080.067575000001</v>
      </c>
    </row>
    <row r="3540" spans="1:6" x14ac:dyDescent="0.35">
      <c r="A3540" t="s">
        <v>54</v>
      </c>
      <c r="B3540" t="s">
        <v>83</v>
      </c>
      <c r="C3540">
        <v>2041</v>
      </c>
      <c r="D3540" t="s">
        <v>12</v>
      </c>
      <c r="E3540" t="s">
        <v>25</v>
      </c>
      <c r="F3540">
        <v>32752.308488999999</v>
      </c>
    </row>
    <row r="3541" spans="1:6" x14ac:dyDescent="0.35">
      <c r="A3541" t="s">
        <v>54</v>
      </c>
      <c r="B3541" t="s">
        <v>83</v>
      </c>
      <c r="C3541">
        <v>2041</v>
      </c>
      <c r="D3541" t="s">
        <v>12</v>
      </c>
      <c r="E3541" t="s">
        <v>26</v>
      </c>
      <c r="F3541">
        <v>29974.424562</v>
      </c>
    </row>
    <row r="3542" spans="1:6" x14ac:dyDescent="0.35">
      <c r="A3542" t="s">
        <v>54</v>
      </c>
      <c r="B3542" t="s">
        <v>83</v>
      </c>
      <c r="C3542">
        <v>2041</v>
      </c>
      <c r="D3542" t="s">
        <v>12</v>
      </c>
      <c r="E3542" t="s">
        <v>27</v>
      </c>
      <c r="F3542">
        <v>25935.245255999998</v>
      </c>
    </row>
    <row r="3543" spans="1:6" x14ac:dyDescent="0.35">
      <c r="A3543" t="s">
        <v>54</v>
      </c>
      <c r="B3543" t="s">
        <v>83</v>
      </c>
      <c r="C3543">
        <v>2041</v>
      </c>
      <c r="D3543" t="s">
        <v>12</v>
      </c>
      <c r="E3543" t="s">
        <v>28</v>
      </c>
      <c r="F3543">
        <v>24841.275599000001</v>
      </c>
    </row>
    <row r="3544" spans="1:6" x14ac:dyDescent="0.35">
      <c r="A3544" t="s">
        <v>54</v>
      </c>
      <c r="B3544" t="s">
        <v>83</v>
      </c>
      <c r="C3544">
        <v>2041</v>
      </c>
      <c r="D3544" t="s">
        <v>12</v>
      </c>
      <c r="E3544" t="s">
        <v>29</v>
      </c>
      <c r="F3544">
        <v>22859.090834999999</v>
      </c>
    </row>
    <row r="3545" spans="1:6" x14ac:dyDescent="0.35">
      <c r="A3545" t="s">
        <v>54</v>
      </c>
      <c r="B3545" t="s">
        <v>83</v>
      </c>
      <c r="C3545">
        <v>2041</v>
      </c>
      <c r="D3545" t="s">
        <v>12</v>
      </c>
      <c r="E3545" t="s">
        <v>30</v>
      </c>
      <c r="F3545">
        <v>20113.034250000001</v>
      </c>
    </row>
    <row r="3546" spans="1:6" x14ac:dyDescent="0.35">
      <c r="A3546" t="s">
        <v>54</v>
      </c>
      <c r="B3546" t="s">
        <v>83</v>
      </c>
      <c r="C3546">
        <v>2041</v>
      </c>
      <c r="D3546" t="s">
        <v>12</v>
      </c>
      <c r="E3546" t="s">
        <v>31</v>
      </c>
      <c r="F3546">
        <v>16954.578229999999</v>
      </c>
    </row>
    <row r="3547" spans="1:6" x14ac:dyDescent="0.35">
      <c r="A3547" t="s">
        <v>54</v>
      </c>
      <c r="B3547" t="s">
        <v>83</v>
      </c>
      <c r="C3547">
        <v>2041</v>
      </c>
      <c r="D3547" t="s">
        <v>12</v>
      </c>
      <c r="E3547" t="s">
        <v>10</v>
      </c>
      <c r="F3547">
        <v>21775.972942100001</v>
      </c>
    </row>
    <row r="3548" spans="1:6" x14ac:dyDescent="0.35">
      <c r="A3548" t="s">
        <v>54</v>
      </c>
      <c r="B3548" t="s">
        <v>83</v>
      </c>
      <c r="C3548">
        <v>2041</v>
      </c>
      <c r="D3548" t="s">
        <v>13</v>
      </c>
      <c r="E3548" t="s">
        <v>16</v>
      </c>
      <c r="F3548">
        <v>27294.473434</v>
      </c>
    </row>
    <row r="3549" spans="1:6" x14ac:dyDescent="0.35">
      <c r="A3549" t="s">
        <v>54</v>
      </c>
      <c r="B3549" t="s">
        <v>83</v>
      </c>
      <c r="C3549">
        <v>2041</v>
      </c>
      <c r="D3549" t="s">
        <v>13</v>
      </c>
      <c r="E3549" t="s">
        <v>32</v>
      </c>
      <c r="F3549">
        <v>27639.221179</v>
      </c>
    </row>
    <row r="3550" spans="1:6" x14ac:dyDescent="0.35">
      <c r="A3550" t="s">
        <v>54</v>
      </c>
      <c r="B3550" t="s">
        <v>83</v>
      </c>
      <c r="C3550">
        <v>2041</v>
      </c>
      <c r="D3550" t="s">
        <v>13</v>
      </c>
      <c r="E3550" t="s">
        <v>17</v>
      </c>
      <c r="F3550">
        <v>27321.385853</v>
      </c>
    </row>
    <row r="3551" spans="1:6" x14ac:dyDescent="0.35">
      <c r="A3551" t="s">
        <v>54</v>
      </c>
      <c r="B3551" t="s">
        <v>83</v>
      </c>
      <c r="C3551">
        <v>2041</v>
      </c>
      <c r="D3551" t="s">
        <v>13</v>
      </c>
      <c r="E3551" t="s">
        <v>18</v>
      </c>
      <c r="F3551">
        <v>26925.125289</v>
      </c>
    </row>
    <row r="3552" spans="1:6" x14ac:dyDescent="0.35">
      <c r="A3552" t="s">
        <v>54</v>
      </c>
      <c r="B3552" t="s">
        <v>83</v>
      </c>
      <c r="C3552">
        <v>2041</v>
      </c>
      <c r="D3552" t="s">
        <v>13</v>
      </c>
      <c r="E3552" t="s">
        <v>19</v>
      </c>
      <c r="F3552">
        <v>29266.581381</v>
      </c>
    </row>
    <row r="3553" spans="1:6" x14ac:dyDescent="0.35">
      <c r="A3553" t="s">
        <v>54</v>
      </c>
      <c r="B3553" t="s">
        <v>83</v>
      </c>
      <c r="C3553">
        <v>2041</v>
      </c>
      <c r="D3553" t="s">
        <v>13</v>
      </c>
      <c r="E3553" t="s">
        <v>20</v>
      </c>
      <c r="F3553">
        <v>32843.163455000002</v>
      </c>
    </row>
    <row r="3554" spans="1:6" x14ac:dyDescent="0.35">
      <c r="A3554" t="s">
        <v>54</v>
      </c>
      <c r="B3554" t="s">
        <v>83</v>
      </c>
      <c r="C3554">
        <v>2041</v>
      </c>
      <c r="D3554" t="s">
        <v>13</v>
      </c>
      <c r="E3554" t="s">
        <v>21</v>
      </c>
      <c r="F3554">
        <v>34379.009507000002</v>
      </c>
    </row>
    <row r="3555" spans="1:6" x14ac:dyDescent="0.35">
      <c r="A3555" t="s">
        <v>54</v>
      </c>
      <c r="B3555" t="s">
        <v>83</v>
      </c>
      <c r="C3555">
        <v>2041</v>
      </c>
      <c r="D3555" t="s">
        <v>13</v>
      </c>
      <c r="E3555" t="s">
        <v>22</v>
      </c>
      <c r="F3555">
        <v>34200.751171999997</v>
      </c>
    </row>
    <row r="3556" spans="1:6" x14ac:dyDescent="0.35">
      <c r="A3556" t="s">
        <v>54</v>
      </c>
      <c r="B3556" t="s">
        <v>83</v>
      </c>
      <c r="C3556">
        <v>2041</v>
      </c>
      <c r="D3556" t="s">
        <v>13</v>
      </c>
      <c r="E3556" t="s">
        <v>23</v>
      </c>
      <c r="F3556">
        <v>34467.885854</v>
      </c>
    </row>
    <row r="3557" spans="1:6" x14ac:dyDescent="0.35">
      <c r="A3557" t="s">
        <v>54</v>
      </c>
      <c r="B3557" t="s">
        <v>83</v>
      </c>
      <c r="C3557">
        <v>2041</v>
      </c>
      <c r="D3557" t="s">
        <v>13</v>
      </c>
      <c r="E3557" t="s">
        <v>24</v>
      </c>
      <c r="F3557">
        <v>32992.412599000003</v>
      </c>
    </row>
    <row r="3558" spans="1:6" x14ac:dyDescent="0.35">
      <c r="A3558" t="s">
        <v>54</v>
      </c>
      <c r="B3558" t="s">
        <v>83</v>
      </c>
      <c r="C3558">
        <v>2041</v>
      </c>
      <c r="D3558" t="s">
        <v>13</v>
      </c>
      <c r="E3558" t="s">
        <v>25</v>
      </c>
      <c r="F3558">
        <v>30428.974392</v>
      </c>
    </row>
    <row r="3559" spans="1:6" x14ac:dyDescent="0.35">
      <c r="A3559" t="s">
        <v>54</v>
      </c>
      <c r="B3559" t="s">
        <v>83</v>
      </c>
      <c r="C3559">
        <v>2041</v>
      </c>
      <c r="D3559" t="s">
        <v>13</v>
      </c>
      <c r="E3559" t="s">
        <v>26</v>
      </c>
      <c r="F3559">
        <v>27478.762954000002</v>
      </c>
    </row>
    <row r="3560" spans="1:6" x14ac:dyDescent="0.35">
      <c r="A3560" t="s">
        <v>54</v>
      </c>
      <c r="B3560" t="s">
        <v>83</v>
      </c>
      <c r="C3560">
        <v>2041</v>
      </c>
      <c r="D3560" t="s">
        <v>13</v>
      </c>
      <c r="E3560" t="s">
        <v>27</v>
      </c>
      <c r="F3560">
        <v>23173.557505000001</v>
      </c>
    </row>
    <row r="3561" spans="1:6" x14ac:dyDescent="0.35">
      <c r="A3561" t="s">
        <v>54</v>
      </c>
      <c r="B3561" t="s">
        <v>83</v>
      </c>
      <c r="C3561">
        <v>2041</v>
      </c>
      <c r="D3561" t="s">
        <v>13</v>
      </c>
      <c r="E3561" t="s">
        <v>28</v>
      </c>
      <c r="F3561">
        <v>22258.441805999999</v>
      </c>
    </row>
    <row r="3562" spans="1:6" x14ac:dyDescent="0.35">
      <c r="A3562" t="s">
        <v>54</v>
      </c>
      <c r="B3562" t="s">
        <v>83</v>
      </c>
      <c r="C3562">
        <v>2041</v>
      </c>
      <c r="D3562" t="s">
        <v>13</v>
      </c>
      <c r="E3562" t="s">
        <v>29</v>
      </c>
      <c r="F3562">
        <v>19981.504568</v>
      </c>
    </row>
    <row r="3563" spans="1:6" x14ac:dyDescent="0.35">
      <c r="A3563" t="s">
        <v>54</v>
      </c>
      <c r="B3563" t="s">
        <v>83</v>
      </c>
      <c r="C3563">
        <v>2041</v>
      </c>
      <c r="D3563" t="s">
        <v>13</v>
      </c>
      <c r="E3563" t="s">
        <v>30</v>
      </c>
      <c r="F3563">
        <v>17198.743152999999</v>
      </c>
    </row>
    <row r="3564" spans="1:6" x14ac:dyDescent="0.35">
      <c r="A3564" t="s">
        <v>54</v>
      </c>
      <c r="B3564" t="s">
        <v>83</v>
      </c>
      <c r="C3564">
        <v>2041</v>
      </c>
      <c r="D3564" t="s">
        <v>13</v>
      </c>
      <c r="E3564" t="s">
        <v>31</v>
      </c>
      <c r="F3564">
        <v>13605.621558000001</v>
      </c>
    </row>
    <row r="3565" spans="1:6" x14ac:dyDescent="0.35">
      <c r="A3565" t="s">
        <v>54</v>
      </c>
      <c r="B3565" t="s">
        <v>83</v>
      </c>
      <c r="C3565">
        <v>2041</v>
      </c>
      <c r="D3565" t="s">
        <v>13</v>
      </c>
      <c r="E3565" t="s">
        <v>10</v>
      </c>
      <c r="F3565">
        <v>15585.682379899999</v>
      </c>
    </row>
    <row r="3566" spans="1:6" x14ac:dyDescent="0.35">
      <c r="A3566" t="s">
        <v>54</v>
      </c>
      <c r="B3566" t="s">
        <v>83</v>
      </c>
      <c r="C3566">
        <v>2042</v>
      </c>
      <c r="D3566" t="s">
        <v>12</v>
      </c>
      <c r="E3566" t="s">
        <v>16</v>
      </c>
      <c r="F3566">
        <v>26208.961568999999</v>
      </c>
    </row>
    <row r="3567" spans="1:6" x14ac:dyDescent="0.35">
      <c r="A3567" t="s">
        <v>54</v>
      </c>
      <c r="B3567" t="s">
        <v>83</v>
      </c>
      <c r="C3567">
        <v>2042</v>
      </c>
      <c r="D3567" t="s">
        <v>12</v>
      </c>
      <c r="E3567" t="s">
        <v>32</v>
      </c>
      <c r="F3567">
        <v>26603.369441999999</v>
      </c>
    </row>
    <row r="3568" spans="1:6" x14ac:dyDescent="0.35">
      <c r="A3568" t="s">
        <v>54</v>
      </c>
      <c r="B3568" t="s">
        <v>83</v>
      </c>
      <c r="C3568">
        <v>2042</v>
      </c>
      <c r="D3568" t="s">
        <v>12</v>
      </c>
      <c r="E3568" t="s">
        <v>17</v>
      </c>
      <c r="F3568">
        <v>26441.856983000001</v>
      </c>
    </row>
    <row r="3569" spans="1:6" x14ac:dyDescent="0.35">
      <c r="A3569" t="s">
        <v>54</v>
      </c>
      <c r="B3569" t="s">
        <v>83</v>
      </c>
      <c r="C3569">
        <v>2042</v>
      </c>
      <c r="D3569" t="s">
        <v>12</v>
      </c>
      <c r="E3569" t="s">
        <v>18</v>
      </c>
      <c r="F3569">
        <v>25850.498156000001</v>
      </c>
    </row>
    <row r="3570" spans="1:6" x14ac:dyDescent="0.35">
      <c r="A3570" t="s">
        <v>54</v>
      </c>
      <c r="B3570" t="s">
        <v>83</v>
      </c>
      <c r="C3570">
        <v>2042</v>
      </c>
      <c r="D3570" t="s">
        <v>12</v>
      </c>
      <c r="E3570" t="s">
        <v>19</v>
      </c>
      <c r="F3570">
        <v>28706.374255999999</v>
      </c>
    </row>
    <row r="3571" spans="1:6" x14ac:dyDescent="0.35">
      <c r="A3571" t="s">
        <v>54</v>
      </c>
      <c r="B3571" t="s">
        <v>83</v>
      </c>
      <c r="C3571">
        <v>2042</v>
      </c>
      <c r="D3571" t="s">
        <v>12</v>
      </c>
      <c r="E3571" t="s">
        <v>20</v>
      </c>
      <c r="F3571">
        <v>33149.051880999999</v>
      </c>
    </row>
    <row r="3572" spans="1:6" x14ac:dyDescent="0.35">
      <c r="A3572" t="s">
        <v>54</v>
      </c>
      <c r="B3572" t="s">
        <v>83</v>
      </c>
      <c r="C3572">
        <v>2042</v>
      </c>
      <c r="D3572" t="s">
        <v>12</v>
      </c>
      <c r="E3572" t="s">
        <v>21</v>
      </c>
      <c r="F3572">
        <v>35979.502965</v>
      </c>
    </row>
    <row r="3573" spans="1:6" x14ac:dyDescent="0.35">
      <c r="A3573" t="s">
        <v>54</v>
      </c>
      <c r="B3573" t="s">
        <v>83</v>
      </c>
      <c r="C3573">
        <v>2042</v>
      </c>
      <c r="D3573" t="s">
        <v>12</v>
      </c>
      <c r="E3573" t="s">
        <v>22</v>
      </c>
      <c r="F3573">
        <v>36055.943635000003</v>
      </c>
    </row>
    <row r="3574" spans="1:6" x14ac:dyDescent="0.35">
      <c r="A3574" t="s">
        <v>54</v>
      </c>
      <c r="B3574" t="s">
        <v>83</v>
      </c>
      <c r="C3574">
        <v>2042</v>
      </c>
      <c r="D3574" t="s">
        <v>12</v>
      </c>
      <c r="E3574" t="s">
        <v>23</v>
      </c>
      <c r="F3574">
        <v>36507.523967000001</v>
      </c>
    </row>
    <row r="3575" spans="1:6" x14ac:dyDescent="0.35">
      <c r="A3575" t="s">
        <v>54</v>
      </c>
      <c r="B3575" t="s">
        <v>83</v>
      </c>
      <c r="C3575">
        <v>2042</v>
      </c>
      <c r="D3575" t="s">
        <v>12</v>
      </c>
      <c r="E3575" t="s">
        <v>24</v>
      </c>
      <c r="F3575">
        <v>35720.318758000001</v>
      </c>
    </row>
    <row r="3576" spans="1:6" x14ac:dyDescent="0.35">
      <c r="A3576" t="s">
        <v>54</v>
      </c>
      <c r="B3576" t="s">
        <v>83</v>
      </c>
      <c r="C3576">
        <v>2042</v>
      </c>
      <c r="D3576" t="s">
        <v>12</v>
      </c>
      <c r="E3576" t="s">
        <v>25</v>
      </c>
      <c r="F3576">
        <v>33506.529188</v>
      </c>
    </row>
    <row r="3577" spans="1:6" x14ac:dyDescent="0.35">
      <c r="A3577" t="s">
        <v>54</v>
      </c>
      <c r="B3577" t="s">
        <v>83</v>
      </c>
      <c r="C3577">
        <v>2042</v>
      </c>
      <c r="D3577" t="s">
        <v>12</v>
      </c>
      <c r="E3577" t="s">
        <v>26</v>
      </c>
      <c r="F3577">
        <v>30702.396650999999</v>
      </c>
    </row>
    <row r="3578" spans="1:6" x14ac:dyDescent="0.35">
      <c r="A3578" t="s">
        <v>54</v>
      </c>
      <c r="B3578" t="s">
        <v>83</v>
      </c>
      <c r="C3578">
        <v>2042</v>
      </c>
      <c r="D3578" t="s">
        <v>12</v>
      </c>
      <c r="E3578" t="s">
        <v>27</v>
      </c>
      <c r="F3578">
        <v>26827.035341999999</v>
      </c>
    </row>
    <row r="3579" spans="1:6" x14ac:dyDescent="0.35">
      <c r="A3579" t="s">
        <v>54</v>
      </c>
      <c r="B3579" t="s">
        <v>83</v>
      </c>
      <c r="C3579">
        <v>2042</v>
      </c>
      <c r="D3579" t="s">
        <v>12</v>
      </c>
      <c r="E3579" t="s">
        <v>28</v>
      </c>
      <c r="F3579">
        <v>24727.557167999999</v>
      </c>
    </row>
    <row r="3580" spans="1:6" x14ac:dyDescent="0.35">
      <c r="A3580" t="s">
        <v>54</v>
      </c>
      <c r="B3580" t="s">
        <v>83</v>
      </c>
      <c r="C3580">
        <v>2042</v>
      </c>
      <c r="D3580" t="s">
        <v>12</v>
      </c>
      <c r="E3580" t="s">
        <v>29</v>
      </c>
      <c r="F3580">
        <v>23741.10096</v>
      </c>
    </row>
    <row r="3581" spans="1:6" x14ac:dyDescent="0.35">
      <c r="A3581" t="s">
        <v>54</v>
      </c>
      <c r="B3581" t="s">
        <v>83</v>
      </c>
      <c r="C3581">
        <v>2042</v>
      </c>
      <c r="D3581" t="s">
        <v>12</v>
      </c>
      <c r="E3581" t="s">
        <v>30</v>
      </c>
      <c r="F3581">
        <v>20220.855544999999</v>
      </c>
    </row>
    <row r="3582" spans="1:6" x14ac:dyDescent="0.35">
      <c r="A3582" t="s">
        <v>54</v>
      </c>
      <c r="B3582" t="s">
        <v>83</v>
      </c>
      <c r="C3582">
        <v>2042</v>
      </c>
      <c r="D3582" t="s">
        <v>12</v>
      </c>
      <c r="E3582" t="s">
        <v>31</v>
      </c>
      <c r="F3582">
        <v>17520.222314999999</v>
      </c>
    </row>
    <row r="3583" spans="1:6" x14ac:dyDescent="0.35">
      <c r="A3583" t="s">
        <v>54</v>
      </c>
      <c r="B3583" t="s">
        <v>83</v>
      </c>
      <c r="C3583">
        <v>2042</v>
      </c>
      <c r="D3583" t="s">
        <v>12</v>
      </c>
      <c r="E3583" t="s">
        <v>10</v>
      </c>
      <c r="F3583">
        <v>22586.844497599999</v>
      </c>
    </row>
    <row r="3584" spans="1:6" x14ac:dyDescent="0.35">
      <c r="A3584" t="s">
        <v>54</v>
      </c>
      <c r="B3584" t="s">
        <v>83</v>
      </c>
      <c r="C3584">
        <v>2042</v>
      </c>
      <c r="D3584" t="s">
        <v>13</v>
      </c>
      <c r="E3584" t="s">
        <v>16</v>
      </c>
      <c r="F3584">
        <v>27737.965308999999</v>
      </c>
    </row>
    <row r="3585" spans="1:6" x14ac:dyDescent="0.35">
      <c r="A3585" t="s">
        <v>54</v>
      </c>
      <c r="B3585" t="s">
        <v>83</v>
      </c>
      <c r="C3585">
        <v>2042</v>
      </c>
      <c r="D3585" t="s">
        <v>13</v>
      </c>
      <c r="E3585" t="s">
        <v>32</v>
      </c>
      <c r="F3585">
        <v>28165.703979999998</v>
      </c>
    </row>
    <row r="3586" spans="1:6" x14ac:dyDescent="0.35">
      <c r="A3586" t="s">
        <v>54</v>
      </c>
      <c r="B3586" t="s">
        <v>83</v>
      </c>
      <c r="C3586">
        <v>2042</v>
      </c>
      <c r="D3586" t="s">
        <v>13</v>
      </c>
      <c r="E3586" t="s">
        <v>17</v>
      </c>
      <c r="F3586">
        <v>27975.886259999999</v>
      </c>
    </row>
    <row r="3587" spans="1:6" x14ac:dyDescent="0.35">
      <c r="A3587" t="s">
        <v>54</v>
      </c>
      <c r="B3587" t="s">
        <v>83</v>
      </c>
      <c r="C3587">
        <v>2042</v>
      </c>
      <c r="D3587" t="s">
        <v>13</v>
      </c>
      <c r="E3587" t="s">
        <v>18</v>
      </c>
      <c r="F3587">
        <v>27306.798788</v>
      </c>
    </row>
    <row r="3588" spans="1:6" x14ac:dyDescent="0.35">
      <c r="A3588" t="s">
        <v>54</v>
      </c>
      <c r="B3588" t="s">
        <v>83</v>
      </c>
      <c r="C3588">
        <v>2042</v>
      </c>
      <c r="D3588" t="s">
        <v>13</v>
      </c>
      <c r="E3588" t="s">
        <v>19</v>
      </c>
      <c r="F3588">
        <v>29592.884387999999</v>
      </c>
    </row>
    <row r="3589" spans="1:6" x14ac:dyDescent="0.35">
      <c r="A3589" t="s">
        <v>54</v>
      </c>
      <c r="B3589" t="s">
        <v>83</v>
      </c>
      <c r="C3589">
        <v>2042</v>
      </c>
      <c r="D3589" t="s">
        <v>13</v>
      </c>
      <c r="E3589" t="s">
        <v>20</v>
      </c>
      <c r="F3589">
        <v>33067.817804999999</v>
      </c>
    </row>
    <row r="3590" spans="1:6" x14ac:dyDescent="0.35">
      <c r="A3590" t="s">
        <v>54</v>
      </c>
      <c r="B3590" t="s">
        <v>83</v>
      </c>
      <c r="C3590">
        <v>2042</v>
      </c>
      <c r="D3590" t="s">
        <v>13</v>
      </c>
      <c r="E3590" t="s">
        <v>21</v>
      </c>
      <c r="F3590">
        <v>34721.288009000004</v>
      </c>
    </row>
    <row r="3591" spans="1:6" x14ac:dyDescent="0.35">
      <c r="A3591" t="s">
        <v>54</v>
      </c>
      <c r="B3591" t="s">
        <v>83</v>
      </c>
      <c r="C3591">
        <v>2042</v>
      </c>
      <c r="D3591" t="s">
        <v>13</v>
      </c>
      <c r="E3591" t="s">
        <v>22</v>
      </c>
      <c r="F3591">
        <v>34910.263372000001</v>
      </c>
    </row>
    <row r="3592" spans="1:6" x14ac:dyDescent="0.35">
      <c r="A3592" t="s">
        <v>54</v>
      </c>
      <c r="B3592" t="s">
        <v>83</v>
      </c>
      <c r="C3592">
        <v>2042</v>
      </c>
      <c r="D3592" t="s">
        <v>13</v>
      </c>
      <c r="E3592" t="s">
        <v>23</v>
      </c>
      <c r="F3592">
        <v>34907.907961999997</v>
      </c>
    </row>
    <row r="3593" spans="1:6" x14ac:dyDescent="0.35">
      <c r="A3593" t="s">
        <v>54</v>
      </c>
      <c r="B3593" t="s">
        <v>83</v>
      </c>
      <c r="C3593">
        <v>2042</v>
      </c>
      <c r="D3593" t="s">
        <v>13</v>
      </c>
      <c r="E3593" t="s">
        <v>24</v>
      </c>
      <c r="F3593">
        <v>33622.697892999997</v>
      </c>
    </row>
    <row r="3594" spans="1:6" x14ac:dyDescent="0.35">
      <c r="A3594" t="s">
        <v>54</v>
      </c>
      <c r="B3594" t="s">
        <v>83</v>
      </c>
      <c r="C3594">
        <v>2042</v>
      </c>
      <c r="D3594" t="s">
        <v>13</v>
      </c>
      <c r="E3594" t="s">
        <v>25</v>
      </c>
      <c r="F3594">
        <v>31065.797718999998</v>
      </c>
    </row>
    <row r="3595" spans="1:6" x14ac:dyDescent="0.35">
      <c r="A3595" t="s">
        <v>54</v>
      </c>
      <c r="B3595" t="s">
        <v>83</v>
      </c>
      <c r="C3595">
        <v>2042</v>
      </c>
      <c r="D3595" t="s">
        <v>13</v>
      </c>
      <c r="E3595" t="s">
        <v>26</v>
      </c>
      <c r="F3595">
        <v>28177.389912999999</v>
      </c>
    </row>
    <row r="3596" spans="1:6" x14ac:dyDescent="0.35">
      <c r="A3596" t="s">
        <v>54</v>
      </c>
      <c r="B3596" t="s">
        <v>83</v>
      </c>
      <c r="C3596">
        <v>2042</v>
      </c>
      <c r="D3596" t="s">
        <v>13</v>
      </c>
      <c r="E3596" t="s">
        <v>27</v>
      </c>
      <c r="F3596">
        <v>24038.295384000001</v>
      </c>
    </row>
    <row r="3597" spans="1:6" x14ac:dyDescent="0.35">
      <c r="A3597" t="s">
        <v>54</v>
      </c>
      <c r="B3597" t="s">
        <v>83</v>
      </c>
      <c r="C3597">
        <v>2042</v>
      </c>
      <c r="D3597" t="s">
        <v>13</v>
      </c>
      <c r="E3597" t="s">
        <v>28</v>
      </c>
      <c r="F3597">
        <v>22070.913895000002</v>
      </c>
    </row>
    <row r="3598" spans="1:6" x14ac:dyDescent="0.35">
      <c r="A3598" t="s">
        <v>54</v>
      </c>
      <c r="B3598" t="s">
        <v>83</v>
      </c>
      <c r="C3598">
        <v>2042</v>
      </c>
      <c r="D3598" t="s">
        <v>13</v>
      </c>
      <c r="E3598" t="s">
        <v>29</v>
      </c>
      <c r="F3598">
        <v>20743.415971999999</v>
      </c>
    </row>
    <row r="3599" spans="1:6" x14ac:dyDescent="0.35">
      <c r="A3599" t="s">
        <v>54</v>
      </c>
      <c r="B3599" t="s">
        <v>83</v>
      </c>
      <c r="C3599">
        <v>2042</v>
      </c>
      <c r="D3599" t="s">
        <v>13</v>
      </c>
      <c r="E3599" t="s">
        <v>30</v>
      </c>
      <c r="F3599">
        <v>17338.060717</v>
      </c>
    </row>
    <row r="3600" spans="1:6" x14ac:dyDescent="0.35">
      <c r="A3600" t="s">
        <v>54</v>
      </c>
      <c r="B3600" t="s">
        <v>83</v>
      </c>
      <c r="C3600">
        <v>2042</v>
      </c>
      <c r="D3600" t="s">
        <v>13</v>
      </c>
      <c r="E3600" t="s">
        <v>31</v>
      </c>
      <c r="F3600">
        <v>14112.658117000001</v>
      </c>
    </row>
    <row r="3601" spans="1:6" x14ac:dyDescent="0.35">
      <c r="A3601" t="s">
        <v>54</v>
      </c>
      <c r="B3601" t="s">
        <v>83</v>
      </c>
      <c r="C3601">
        <v>2042</v>
      </c>
      <c r="D3601" t="s">
        <v>13</v>
      </c>
      <c r="E3601" t="s">
        <v>10</v>
      </c>
      <c r="F3601">
        <v>16124.2682183</v>
      </c>
    </row>
    <row r="3602" spans="1:6" x14ac:dyDescent="0.35">
      <c r="A3602" t="s">
        <v>54</v>
      </c>
      <c r="B3602" t="s">
        <v>83</v>
      </c>
      <c r="C3602">
        <v>2043</v>
      </c>
      <c r="D3602" t="s">
        <v>12</v>
      </c>
      <c r="E3602" t="s">
        <v>16</v>
      </c>
      <c r="F3602">
        <v>26609.190713</v>
      </c>
    </row>
    <row r="3603" spans="1:6" x14ac:dyDescent="0.35">
      <c r="A3603" t="s">
        <v>54</v>
      </c>
      <c r="B3603" t="s">
        <v>83</v>
      </c>
      <c r="C3603">
        <v>2043</v>
      </c>
      <c r="D3603" t="s">
        <v>12</v>
      </c>
      <c r="E3603" t="s">
        <v>32</v>
      </c>
      <c r="F3603">
        <v>27082.765664999999</v>
      </c>
    </row>
    <row r="3604" spans="1:6" x14ac:dyDescent="0.35">
      <c r="A3604" t="s">
        <v>54</v>
      </c>
      <c r="B3604" t="s">
        <v>83</v>
      </c>
      <c r="C3604">
        <v>2043</v>
      </c>
      <c r="D3604" t="s">
        <v>12</v>
      </c>
      <c r="E3604" t="s">
        <v>17</v>
      </c>
      <c r="F3604">
        <v>27026.668039</v>
      </c>
    </row>
    <row r="3605" spans="1:6" x14ac:dyDescent="0.35">
      <c r="A3605" t="s">
        <v>54</v>
      </c>
      <c r="B3605" t="s">
        <v>83</v>
      </c>
      <c r="C3605">
        <v>2043</v>
      </c>
      <c r="D3605" t="s">
        <v>12</v>
      </c>
      <c r="E3605" t="s">
        <v>18</v>
      </c>
      <c r="F3605">
        <v>26489.820919000002</v>
      </c>
    </row>
    <row r="3606" spans="1:6" x14ac:dyDescent="0.35">
      <c r="A3606" t="s">
        <v>54</v>
      </c>
      <c r="B3606" t="s">
        <v>83</v>
      </c>
      <c r="C3606">
        <v>2043</v>
      </c>
      <c r="D3606" t="s">
        <v>12</v>
      </c>
      <c r="E3606" t="s">
        <v>19</v>
      </c>
      <c r="F3606">
        <v>28926.812766999999</v>
      </c>
    </row>
    <row r="3607" spans="1:6" x14ac:dyDescent="0.35">
      <c r="A3607" t="s">
        <v>54</v>
      </c>
      <c r="B3607" t="s">
        <v>83</v>
      </c>
      <c r="C3607">
        <v>2043</v>
      </c>
      <c r="D3607" t="s">
        <v>12</v>
      </c>
      <c r="E3607" t="s">
        <v>20</v>
      </c>
      <c r="F3607">
        <v>33269.008178999997</v>
      </c>
    </row>
    <row r="3608" spans="1:6" x14ac:dyDescent="0.35">
      <c r="A3608" t="s">
        <v>54</v>
      </c>
      <c r="B3608" t="s">
        <v>83</v>
      </c>
      <c r="C3608">
        <v>2043</v>
      </c>
      <c r="D3608" t="s">
        <v>12</v>
      </c>
      <c r="E3608" t="s">
        <v>21</v>
      </c>
      <c r="F3608">
        <v>36312.552129000003</v>
      </c>
    </row>
    <row r="3609" spans="1:6" x14ac:dyDescent="0.35">
      <c r="A3609" t="s">
        <v>54</v>
      </c>
      <c r="B3609" t="s">
        <v>83</v>
      </c>
      <c r="C3609">
        <v>2043</v>
      </c>
      <c r="D3609" t="s">
        <v>12</v>
      </c>
      <c r="E3609" t="s">
        <v>22</v>
      </c>
      <c r="F3609">
        <v>36750.923219999997</v>
      </c>
    </row>
    <row r="3610" spans="1:6" x14ac:dyDescent="0.35">
      <c r="A3610" t="s">
        <v>54</v>
      </c>
      <c r="B3610" t="s">
        <v>83</v>
      </c>
      <c r="C3610">
        <v>2043</v>
      </c>
      <c r="D3610" t="s">
        <v>12</v>
      </c>
      <c r="E3610" t="s">
        <v>23</v>
      </c>
      <c r="F3610">
        <v>36925.544435000003</v>
      </c>
    </row>
    <row r="3611" spans="1:6" x14ac:dyDescent="0.35">
      <c r="A3611" t="s">
        <v>54</v>
      </c>
      <c r="B3611" t="s">
        <v>83</v>
      </c>
      <c r="C3611">
        <v>2043</v>
      </c>
      <c r="D3611" t="s">
        <v>12</v>
      </c>
      <c r="E3611" t="s">
        <v>24</v>
      </c>
      <c r="F3611">
        <v>36365.750532999999</v>
      </c>
    </row>
    <row r="3612" spans="1:6" x14ac:dyDescent="0.35">
      <c r="A3612" t="s">
        <v>54</v>
      </c>
      <c r="B3612" t="s">
        <v>83</v>
      </c>
      <c r="C3612">
        <v>2043</v>
      </c>
      <c r="D3612" t="s">
        <v>12</v>
      </c>
      <c r="E3612" t="s">
        <v>25</v>
      </c>
      <c r="F3612">
        <v>34224.075954</v>
      </c>
    </row>
    <row r="3613" spans="1:6" x14ac:dyDescent="0.35">
      <c r="A3613" t="s">
        <v>54</v>
      </c>
      <c r="B3613" t="s">
        <v>83</v>
      </c>
      <c r="C3613">
        <v>2043</v>
      </c>
      <c r="D3613" t="s">
        <v>12</v>
      </c>
      <c r="E3613" t="s">
        <v>26</v>
      </c>
      <c r="F3613">
        <v>31292.709795999999</v>
      </c>
    </row>
    <row r="3614" spans="1:6" x14ac:dyDescent="0.35">
      <c r="A3614" t="s">
        <v>54</v>
      </c>
      <c r="B3614" t="s">
        <v>83</v>
      </c>
      <c r="C3614">
        <v>2043</v>
      </c>
      <c r="D3614" t="s">
        <v>12</v>
      </c>
      <c r="E3614" t="s">
        <v>27</v>
      </c>
      <c r="F3614">
        <v>27925.777827999998</v>
      </c>
    </row>
    <row r="3615" spans="1:6" x14ac:dyDescent="0.35">
      <c r="A3615" t="s">
        <v>54</v>
      </c>
      <c r="B3615" t="s">
        <v>83</v>
      </c>
      <c r="C3615">
        <v>2043</v>
      </c>
      <c r="D3615" t="s">
        <v>12</v>
      </c>
      <c r="E3615" t="s">
        <v>28</v>
      </c>
      <c r="F3615">
        <v>24772.415434999999</v>
      </c>
    </row>
    <row r="3616" spans="1:6" x14ac:dyDescent="0.35">
      <c r="A3616" t="s">
        <v>54</v>
      </c>
      <c r="B3616" t="s">
        <v>83</v>
      </c>
      <c r="C3616">
        <v>2043</v>
      </c>
      <c r="D3616" t="s">
        <v>12</v>
      </c>
      <c r="E3616" t="s">
        <v>29</v>
      </c>
      <c r="F3616">
        <v>24386.667911</v>
      </c>
    </row>
    <row r="3617" spans="1:6" x14ac:dyDescent="0.35">
      <c r="A3617" t="s">
        <v>54</v>
      </c>
      <c r="B3617" t="s">
        <v>83</v>
      </c>
      <c r="C3617">
        <v>2043</v>
      </c>
      <c r="D3617" t="s">
        <v>12</v>
      </c>
      <c r="E3617" t="s">
        <v>30</v>
      </c>
      <c r="F3617">
        <v>20421.775039</v>
      </c>
    </row>
    <row r="3618" spans="1:6" x14ac:dyDescent="0.35">
      <c r="A3618" t="s">
        <v>54</v>
      </c>
      <c r="B3618" t="s">
        <v>83</v>
      </c>
      <c r="C3618">
        <v>2043</v>
      </c>
      <c r="D3618" t="s">
        <v>12</v>
      </c>
      <c r="E3618" t="s">
        <v>31</v>
      </c>
      <c r="F3618">
        <v>17990.432679000001</v>
      </c>
    </row>
    <row r="3619" spans="1:6" x14ac:dyDescent="0.35">
      <c r="A3619" t="s">
        <v>54</v>
      </c>
      <c r="B3619" t="s">
        <v>83</v>
      </c>
      <c r="C3619">
        <v>2043</v>
      </c>
      <c r="D3619" t="s">
        <v>12</v>
      </c>
      <c r="E3619" t="s">
        <v>10</v>
      </c>
      <c r="F3619">
        <v>23471.1323462</v>
      </c>
    </row>
    <row r="3620" spans="1:6" x14ac:dyDescent="0.35">
      <c r="A3620" t="s">
        <v>54</v>
      </c>
      <c r="B3620" t="s">
        <v>83</v>
      </c>
      <c r="C3620">
        <v>2043</v>
      </c>
      <c r="D3620" t="s">
        <v>13</v>
      </c>
      <c r="E3620" t="s">
        <v>16</v>
      </c>
      <c r="F3620">
        <v>28162.042095000001</v>
      </c>
    </row>
    <row r="3621" spans="1:6" x14ac:dyDescent="0.35">
      <c r="A3621" t="s">
        <v>54</v>
      </c>
      <c r="B3621" t="s">
        <v>83</v>
      </c>
      <c r="C3621">
        <v>2043</v>
      </c>
      <c r="D3621" t="s">
        <v>13</v>
      </c>
      <c r="E3621" t="s">
        <v>32</v>
      </c>
      <c r="F3621">
        <v>28674.010187</v>
      </c>
    </row>
    <row r="3622" spans="1:6" x14ac:dyDescent="0.35">
      <c r="A3622" t="s">
        <v>54</v>
      </c>
      <c r="B3622" t="s">
        <v>83</v>
      </c>
      <c r="C3622">
        <v>2043</v>
      </c>
      <c r="D3622" t="s">
        <v>13</v>
      </c>
      <c r="E3622" t="s">
        <v>17</v>
      </c>
      <c r="F3622">
        <v>28596.988422999999</v>
      </c>
    </row>
    <row r="3623" spans="1:6" x14ac:dyDescent="0.35">
      <c r="A3623" t="s">
        <v>54</v>
      </c>
      <c r="B3623" t="s">
        <v>83</v>
      </c>
      <c r="C3623">
        <v>2043</v>
      </c>
      <c r="D3623" t="s">
        <v>13</v>
      </c>
      <c r="E3623" t="s">
        <v>18</v>
      </c>
      <c r="F3623">
        <v>27966.952002000002</v>
      </c>
    </row>
    <row r="3624" spans="1:6" x14ac:dyDescent="0.35">
      <c r="A3624" t="s">
        <v>54</v>
      </c>
      <c r="B3624" t="s">
        <v>83</v>
      </c>
      <c r="C3624">
        <v>2043</v>
      </c>
      <c r="D3624" t="s">
        <v>13</v>
      </c>
      <c r="E3624" t="s">
        <v>19</v>
      </c>
      <c r="F3624">
        <v>29802.761719999999</v>
      </c>
    </row>
    <row r="3625" spans="1:6" x14ac:dyDescent="0.35">
      <c r="A3625" t="s">
        <v>54</v>
      </c>
      <c r="B3625" t="s">
        <v>83</v>
      </c>
      <c r="C3625">
        <v>2043</v>
      </c>
      <c r="D3625" t="s">
        <v>13</v>
      </c>
      <c r="E3625" t="s">
        <v>20</v>
      </c>
      <c r="F3625">
        <v>33183.436170000001</v>
      </c>
    </row>
    <row r="3626" spans="1:6" x14ac:dyDescent="0.35">
      <c r="A3626" t="s">
        <v>54</v>
      </c>
      <c r="B3626" t="s">
        <v>83</v>
      </c>
      <c r="C3626">
        <v>2043</v>
      </c>
      <c r="D3626" t="s">
        <v>13</v>
      </c>
      <c r="E3626" t="s">
        <v>21</v>
      </c>
      <c r="F3626">
        <v>35071.556066999998</v>
      </c>
    </row>
    <row r="3627" spans="1:6" x14ac:dyDescent="0.35">
      <c r="A3627" t="s">
        <v>54</v>
      </c>
      <c r="B3627" t="s">
        <v>83</v>
      </c>
      <c r="C3627">
        <v>2043</v>
      </c>
      <c r="D3627" t="s">
        <v>13</v>
      </c>
      <c r="E3627" t="s">
        <v>22</v>
      </c>
      <c r="F3627">
        <v>35633.190001000003</v>
      </c>
    </row>
    <row r="3628" spans="1:6" x14ac:dyDescent="0.35">
      <c r="A3628" t="s">
        <v>54</v>
      </c>
      <c r="B3628" t="s">
        <v>83</v>
      </c>
      <c r="C3628">
        <v>2043</v>
      </c>
      <c r="D3628" t="s">
        <v>13</v>
      </c>
      <c r="E3628" t="s">
        <v>23</v>
      </c>
      <c r="F3628">
        <v>35335.096996</v>
      </c>
    </row>
    <row r="3629" spans="1:6" x14ac:dyDescent="0.35">
      <c r="A3629" t="s">
        <v>54</v>
      </c>
      <c r="B3629" t="s">
        <v>83</v>
      </c>
      <c r="C3629">
        <v>2043</v>
      </c>
      <c r="D3629" t="s">
        <v>13</v>
      </c>
      <c r="E3629" t="s">
        <v>24</v>
      </c>
      <c r="F3629">
        <v>34208.257368999999</v>
      </c>
    </row>
    <row r="3630" spans="1:6" x14ac:dyDescent="0.35">
      <c r="A3630" t="s">
        <v>54</v>
      </c>
      <c r="B3630" t="s">
        <v>83</v>
      </c>
      <c r="C3630">
        <v>2043</v>
      </c>
      <c r="D3630" t="s">
        <v>13</v>
      </c>
      <c r="E3630" t="s">
        <v>25</v>
      </c>
      <c r="F3630">
        <v>31709.980878999999</v>
      </c>
    </row>
    <row r="3631" spans="1:6" x14ac:dyDescent="0.35">
      <c r="A3631" t="s">
        <v>54</v>
      </c>
      <c r="B3631" t="s">
        <v>83</v>
      </c>
      <c r="C3631">
        <v>2043</v>
      </c>
      <c r="D3631" t="s">
        <v>13</v>
      </c>
      <c r="E3631" t="s">
        <v>26</v>
      </c>
      <c r="F3631">
        <v>28725.775528999999</v>
      </c>
    </row>
    <row r="3632" spans="1:6" x14ac:dyDescent="0.35">
      <c r="A3632" t="s">
        <v>54</v>
      </c>
      <c r="B3632" t="s">
        <v>83</v>
      </c>
      <c r="C3632">
        <v>2043</v>
      </c>
      <c r="D3632" t="s">
        <v>13</v>
      </c>
      <c r="E3632" t="s">
        <v>27</v>
      </c>
      <c r="F3632">
        <v>25070.811892000002</v>
      </c>
    </row>
    <row r="3633" spans="1:6" x14ac:dyDescent="0.35">
      <c r="A3633" t="s">
        <v>54</v>
      </c>
      <c r="B3633" t="s">
        <v>83</v>
      </c>
      <c r="C3633">
        <v>2043</v>
      </c>
      <c r="D3633" t="s">
        <v>13</v>
      </c>
      <c r="E3633" t="s">
        <v>28</v>
      </c>
      <c r="F3633">
        <v>22017.576763000001</v>
      </c>
    </row>
    <row r="3634" spans="1:6" x14ac:dyDescent="0.35">
      <c r="A3634" t="s">
        <v>54</v>
      </c>
      <c r="B3634" t="s">
        <v>83</v>
      </c>
      <c r="C3634">
        <v>2043</v>
      </c>
      <c r="D3634" t="s">
        <v>13</v>
      </c>
      <c r="E3634" t="s">
        <v>29</v>
      </c>
      <c r="F3634">
        <v>21426.966866999999</v>
      </c>
    </row>
    <row r="3635" spans="1:6" x14ac:dyDescent="0.35">
      <c r="A3635" t="s">
        <v>54</v>
      </c>
      <c r="B3635" t="s">
        <v>83</v>
      </c>
      <c r="C3635">
        <v>2043</v>
      </c>
      <c r="D3635" t="s">
        <v>13</v>
      </c>
      <c r="E3635" t="s">
        <v>30</v>
      </c>
      <c r="F3635">
        <v>17460.083166</v>
      </c>
    </row>
    <row r="3636" spans="1:6" x14ac:dyDescent="0.35">
      <c r="A3636" t="s">
        <v>54</v>
      </c>
      <c r="B3636" t="s">
        <v>83</v>
      </c>
      <c r="C3636">
        <v>2043</v>
      </c>
      <c r="D3636" t="s">
        <v>13</v>
      </c>
      <c r="E3636" t="s">
        <v>31</v>
      </c>
      <c r="F3636">
        <v>14645.35137</v>
      </c>
    </row>
    <row r="3637" spans="1:6" x14ac:dyDescent="0.35">
      <c r="A3637" t="s">
        <v>54</v>
      </c>
      <c r="B3637" t="s">
        <v>83</v>
      </c>
      <c r="C3637">
        <v>2043</v>
      </c>
      <c r="D3637" t="s">
        <v>13</v>
      </c>
      <c r="E3637" t="s">
        <v>10</v>
      </c>
      <c r="F3637">
        <v>16654.9941292</v>
      </c>
    </row>
    <row r="3638" spans="1:6" x14ac:dyDescent="0.35">
      <c r="A3638" t="s">
        <v>54</v>
      </c>
      <c r="B3638" t="s">
        <v>83</v>
      </c>
      <c r="C3638">
        <v>2044</v>
      </c>
      <c r="D3638" t="s">
        <v>12</v>
      </c>
      <c r="E3638" t="s">
        <v>16</v>
      </c>
      <c r="F3638">
        <v>26990.864348999999</v>
      </c>
    </row>
    <row r="3639" spans="1:6" x14ac:dyDescent="0.35">
      <c r="A3639" t="s">
        <v>54</v>
      </c>
      <c r="B3639" t="s">
        <v>83</v>
      </c>
      <c r="C3639">
        <v>2044</v>
      </c>
      <c r="D3639" t="s">
        <v>12</v>
      </c>
      <c r="E3639" t="s">
        <v>32</v>
      </c>
      <c r="F3639">
        <v>27547.939716000001</v>
      </c>
    </row>
    <row r="3640" spans="1:6" x14ac:dyDescent="0.35">
      <c r="A3640" t="s">
        <v>54</v>
      </c>
      <c r="B3640" t="s">
        <v>83</v>
      </c>
      <c r="C3640">
        <v>2044</v>
      </c>
      <c r="D3640" t="s">
        <v>12</v>
      </c>
      <c r="E3640" t="s">
        <v>17</v>
      </c>
      <c r="F3640">
        <v>27584.453807999998</v>
      </c>
    </row>
    <row r="3641" spans="1:6" x14ac:dyDescent="0.35">
      <c r="A3641" t="s">
        <v>54</v>
      </c>
      <c r="B3641" t="s">
        <v>83</v>
      </c>
      <c r="C3641">
        <v>2044</v>
      </c>
      <c r="D3641" t="s">
        <v>12</v>
      </c>
      <c r="E3641" t="s">
        <v>18</v>
      </c>
      <c r="F3641">
        <v>27163.544469</v>
      </c>
    </row>
    <row r="3642" spans="1:6" x14ac:dyDescent="0.35">
      <c r="A3642" t="s">
        <v>54</v>
      </c>
      <c r="B3642" t="s">
        <v>83</v>
      </c>
      <c r="C3642">
        <v>2044</v>
      </c>
      <c r="D3642" t="s">
        <v>12</v>
      </c>
      <c r="E3642" t="s">
        <v>19</v>
      </c>
      <c r="F3642">
        <v>29208.429688</v>
      </c>
    </row>
    <row r="3643" spans="1:6" x14ac:dyDescent="0.35">
      <c r="A3643" t="s">
        <v>54</v>
      </c>
      <c r="B3643" t="s">
        <v>83</v>
      </c>
      <c r="C3643">
        <v>2044</v>
      </c>
      <c r="D3643" t="s">
        <v>12</v>
      </c>
      <c r="E3643" t="s">
        <v>20</v>
      </c>
      <c r="F3643">
        <v>33374.975762000002</v>
      </c>
    </row>
    <row r="3644" spans="1:6" x14ac:dyDescent="0.35">
      <c r="A3644" t="s">
        <v>54</v>
      </c>
      <c r="B3644" t="s">
        <v>83</v>
      </c>
      <c r="C3644">
        <v>2044</v>
      </c>
      <c r="D3644" t="s">
        <v>12</v>
      </c>
      <c r="E3644" t="s">
        <v>21</v>
      </c>
      <c r="F3644">
        <v>36609.989798000002</v>
      </c>
    </row>
    <row r="3645" spans="1:6" x14ac:dyDescent="0.35">
      <c r="A3645" t="s">
        <v>54</v>
      </c>
      <c r="B3645" t="s">
        <v>83</v>
      </c>
      <c r="C3645">
        <v>2044</v>
      </c>
      <c r="D3645" t="s">
        <v>12</v>
      </c>
      <c r="E3645" t="s">
        <v>22</v>
      </c>
      <c r="F3645">
        <v>37425.217572000001</v>
      </c>
    </row>
    <row r="3646" spans="1:6" x14ac:dyDescent="0.35">
      <c r="A3646" t="s">
        <v>54</v>
      </c>
      <c r="B3646" t="s">
        <v>83</v>
      </c>
      <c r="C3646">
        <v>2044</v>
      </c>
      <c r="D3646" t="s">
        <v>12</v>
      </c>
      <c r="E3646" t="s">
        <v>23</v>
      </c>
      <c r="F3646">
        <v>37341.069624000003</v>
      </c>
    </row>
    <row r="3647" spans="1:6" x14ac:dyDescent="0.35">
      <c r="A3647" t="s">
        <v>54</v>
      </c>
      <c r="B3647" t="s">
        <v>83</v>
      </c>
      <c r="C3647">
        <v>2044</v>
      </c>
      <c r="D3647" t="s">
        <v>12</v>
      </c>
      <c r="E3647" t="s">
        <v>24</v>
      </c>
      <c r="F3647">
        <v>36984.807915999998</v>
      </c>
    </row>
    <row r="3648" spans="1:6" x14ac:dyDescent="0.35">
      <c r="A3648" t="s">
        <v>54</v>
      </c>
      <c r="B3648" t="s">
        <v>83</v>
      </c>
      <c r="C3648">
        <v>2044</v>
      </c>
      <c r="D3648" t="s">
        <v>12</v>
      </c>
      <c r="E3648" t="s">
        <v>25</v>
      </c>
      <c r="F3648">
        <v>34913.667641</v>
      </c>
    </row>
    <row r="3649" spans="1:6" x14ac:dyDescent="0.35">
      <c r="A3649" t="s">
        <v>54</v>
      </c>
      <c r="B3649" t="s">
        <v>83</v>
      </c>
      <c r="C3649">
        <v>2044</v>
      </c>
      <c r="D3649" t="s">
        <v>12</v>
      </c>
      <c r="E3649" t="s">
        <v>26</v>
      </c>
      <c r="F3649">
        <v>31966.531644999999</v>
      </c>
    </row>
    <row r="3650" spans="1:6" x14ac:dyDescent="0.35">
      <c r="A3650" t="s">
        <v>54</v>
      </c>
      <c r="B3650" t="s">
        <v>83</v>
      </c>
      <c r="C3650">
        <v>2044</v>
      </c>
      <c r="D3650" t="s">
        <v>12</v>
      </c>
      <c r="E3650" t="s">
        <v>27</v>
      </c>
      <c r="F3650">
        <v>28877.224761000001</v>
      </c>
    </row>
    <row r="3651" spans="1:6" x14ac:dyDescent="0.35">
      <c r="A3651" t="s">
        <v>54</v>
      </c>
      <c r="B3651" t="s">
        <v>83</v>
      </c>
      <c r="C3651">
        <v>2044</v>
      </c>
      <c r="D3651" t="s">
        <v>12</v>
      </c>
      <c r="E3651" t="s">
        <v>28</v>
      </c>
      <c r="F3651">
        <v>25150.871113000001</v>
      </c>
    </row>
    <row r="3652" spans="1:6" x14ac:dyDescent="0.35">
      <c r="A3652" t="s">
        <v>54</v>
      </c>
      <c r="B3652" t="s">
        <v>83</v>
      </c>
      <c r="C3652">
        <v>2044</v>
      </c>
      <c r="D3652" t="s">
        <v>12</v>
      </c>
      <c r="E3652" t="s">
        <v>29</v>
      </c>
      <c r="F3652">
        <v>24727.448773</v>
      </c>
    </row>
    <row r="3653" spans="1:6" x14ac:dyDescent="0.35">
      <c r="A3653" t="s">
        <v>54</v>
      </c>
      <c r="B3653" t="s">
        <v>83</v>
      </c>
      <c r="C3653">
        <v>2044</v>
      </c>
      <c r="D3653" t="s">
        <v>12</v>
      </c>
      <c r="E3653" t="s">
        <v>30</v>
      </c>
      <c r="F3653">
        <v>20827.197038999999</v>
      </c>
    </row>
    <row r="3654" spans="1:6" x14ac:dyDescent="0.35">
      <c r="A3654" t="s">
        <v>54</v>
      </c>
      <c r="B3654" t="s">
        <v>83</v>
      </c>
      <c r="C3654">
        <v>2044</v>
      </c>
      <c r="D3654" t="s">
        <v>12</v>
      </c>
      <c r="E3654" t="s">
        <v>31</v>
      </c>
      <c r="F3654">
        <v>18410.007968999998</v>
      </c>
    </row>
    <row r="3655" spans="1:6" x14ac:dyDescent="0.35">
      <c r="A3655" t="s">
        <v>54</v>
      </c>
      <c r="B3655" t="s">
        <v>83</v>
      </c>
      <c r="C3655">
        <v>2044</v>
      </c>
      <c r="D3655" t="s">
        <v>12</v>
      </c>
      <c r="E3655" t="s">
        <v>10</v>
      </c>
      <c r="F3655">
        <v>24337.660354399999</v>
      </c>
    </row>
    <row r="3656" spans="1:6" x14ac:dyDescent="0.35">
      <c r="A3656" t="s">
        <v>54</v>
      </c>
      <c r="B3656" t="s">
        <v>83</v>
      </c>
      <c r="C3656">
        <v>2044</v>
      </c>
      <c r="D3656" t="s">
        <v>13</v>
      </c>
      <c r="E3656" t="s">
        <v>16</v>
      </c>
      <c r="F3656">
        <v>28566.328274</v>
      </c>
    </row>
    <row r="3657" spans="1:6" x14ac:dyDescent="0.35">
      <c r="A3657" t="s">
        <v>54</v>
      </c>
      <c r="B3657" t="s">
        <v>83</v>
      </c>
      <c r="C3657">
        <v>2044</v>
      </c>
      <c r="D3657" t="s">
        <v>13</v>
      </c>
      <c r="E3657" t="s">
        <v>32</v>
      </c>
      <c r="F3657">
        <v>29167.054752</v>
      </c>
    </row>
    <row r="3658" spans="1:6" x14ac:dyDescent="0.35">
      <c r="A3658" t="s">
        <v>54</v>
      </c>
      <c r="B3658" t="s">
        <v>83</v>
      </c>
      <c r="C3658">
        <v>2044</v>
      </c>
      <c r="D3658" t="s">
        <v>13</v>
      </c>
      <c r="E3658" t="s">
        <v>17</v>
      </c>
      <c r="F3658">
        <v>29189.650258000001</v>
      </c>
    </row>
    <row r="3659" spans="1:6" x14ac:dyDescent="0.35">
      <c r="A3659" t="s">
        <v>54</v>
      </c>
      <c r="B3659" t="s">
        <v>83</v>
      </c>
      <c r="C3659">
        <v>2044</v>
      </c>
      <c r="D3659" t="s">
        <v>13</v>
      </c>
      <c r="E3659" t="s">
        <v>18</v>
      </c>
      <c r="F3659">
        <v>28676.669474999999</v>
      </c>
    </row>
    <row r="3660" spans="1:6" x14ac:dyDescent="0.35">
      <c r="A3660" t="s">
        <v>54</v>
      </c>
      <c r="B3660" t="s">
        <v>83</v>
      </c>
      <c r="C3660">
        <v>2044</v>
      </c>
      <c r="D3660" t="s">
        <v>13</v>
      </c>
      <c r="E3660" t="s">
        <v>19</v>
      </c>
      <c r="F3660">
        <v>30054.915064000001</v>
      </c>
    </row>
    <row r="3661" spans="1:6" x14ac:dyDescent="0.35">
      <c r="A3661" t="s">
        <v>54</v>
      </c>
      <c r="B3661" t="s">
        <v>83</v>
      </c>
      <c r="C3661">
        <v>2044</v>
      </c>
      <c r="D3661" t="s">
        <v>13</v>
      </c>
      <c r="E3661" t="s">
        <v>20</v>
      </c>
      <c r="F3661">
        <v>33314.699180000003</v>
      </c>
    </row>
    <row r="3662" spans="1:6" x14ac:dyDescent="0.35">
      <c r="A3662" t="s">
        <v>54</v>
      </c>
      <c r="B3662" t="s">
        <v>83</v>
      </c>
      <c r="C3662">
        <v>2044</v>
      </c>
      <c r="D3662" t="s">
        <v>13</v>
      </c>
      <c r="E3662" t="s">
        <v>21</v>
      </c>
      <c r="F3662">
        <v>35389.880743000002</v>
      </c>
    </row>
    <row r="3663" spans="1:6" x14ac:dyDescent="0.35">
      <c r="A3663" t="s">
        <v>54</v>
      </c>
      <c r="B3663" t="s">
        <v>83</v>
      </c>
      <c r="C3663">
        <v>2044</v>
      </c>
      <c r="D3663" t="s">
        <v>13</v>
      </c>
      <c r="E3663" t="s">
        <v>22</v>
      </c>
      <c r="F3663">
        <v>36280.615463000002</v>
      </c>
    </row>
    <row r="3664" spans="1:6" x14ac:dyDescent="0.35">
      <c r="A3664" t="s">
        <v>54</v>
      </c>
      <c r="B3664" t="s">
        <v>83</v>
      </c>
      <c r="C3664">
        <v>2044</v>
      </c>
      <c r="D3664" t="s">
        <v>13</v>
      </c>
      <c r="E3664" t="s">
        <v>23</v>
      </c>
      <c r="F3664">
        <v>35751.057200000003</v>
      </c>
    </row>
    <row r="3665" spans="1:6" x14ac:dyDescent="0.35">
      <c r="A3665" t="s">
        <v>54</v>
      </c>
      <c r="B3665" t="s">
        <v>83</v>
      </c>
      <c r="C3665">
        <v>2044</v>
      </c>
      <c r="D3665" t="s">
        <v>13</v>
      </c>
      <c r="E3665" t="s">
        <v>24</v>
      </c>
      <c r="F3665">
        <v>34793.387183999999</v>
      </c>
    </row>
    <row r="3666" spans="1:6" x14ac:dyDescent="0.35">
      <c r="A3666" t="s">
        <v>54</v>
      </c>
      <c r="B3666" t="s">
        <v>83</v>
      </c>
      <c r="C3666">
        <v>2044</v>
      </c>
      <c r="D3666" t="s">
        <v>13</v>
      </c>
      <c r="E3666" t="s">
        <v>25</v>
      </c>
      <c r="F3666">
        <v>32402.147974</v>
      </c>
    </row>
    <row r="3667" spans="1:6" x14ac:dyDescent="0.35">
      <c r="A3667" t="s">
        <v>54</v>
      </c>
      <c r="B3667" t="s">
        <v>83</v>
      </c>
      <c r="C3667">
        <v>2044</v>
      </c>
      <c r="D3667" t="s">
        <v>13</v>
      </c>
      <c r="E3667" t="s">
        <v>26</v>
      </c>
      <c r="F3667">
        <v>29333.223133</v>
      </c>
    </row>
    <row r="3668" spans="1:6" x14ac:dyDescent="0.35">
      <c r="A3668" t="s">
        <v>54</v>
      </c>
      <c r="B3668" t="s">
        <v>83</v>
      </c>
      <c r="C3668">
        <v>2044</v>
      </c>
      <c r="D3668" t="s">
        <v>13</v>
      </c>
      <c r="E3668" t="s">
        <v>27</v>
      </c>
      <c r="F3668">
        <v>25984.545574</v>
      </c>
    </row>
    <row r="3669" spans="1:6" x14ac:dyDescent="0.35">
      <c r="A3669" t="s">
        <v>54</v>
      </c>
      <c r="B3669" t="s">
        <v>83</v>
      </c>
      <c r="C3669">
        <v>2044</v>
      </c>
      <c r="D3669" t="s">
        <v>13</v>
      </c>
      <c r="E3669" t="s">
        <v>28</v>
      </c>
      <c r="F3669">
        <v>22174.867418000002</v>
      </c>
    </row>
    <row r="3670" spans="1:6" x14ac:dyDescent="0.35">
      <c r="A3670" t="s">
        <v>54</v>
      </c>
      <c r="B3670" t="s">
        <v>83</v>
      </c>
      <c r="C3670">
        <v>2044</v>
      </c>
      <c r="D3670" t="s">
        <v>13</v>
      </c>
      <c r="E3670" t="s">
        <v>29</v>
      </c>
      <c r="F3670">
        <v>21809.70565</v>
      </c>
    </row>
    <row r="3671" spans="1:6" x14ac:dyDescent="0.35">
      <c r="A3671" t="s">
        <v>54</v>
      </c>
      <c r="B3671" t="s">
        <v>83</v>
      </c>
      <c r="C3671">
        <v>2044</v>
      </c>
      <c r="D3671" t="s">
        <v>13</v>
      </c>
      <c r="E3671" t="s">
        <v>30</v>
      </c>
      <c r="F3671">
        <v>17794.851132</v>
      </c>
    </row>
    <row r="3672" spans="1:6" x14ac:dyDescent="0.35">
      <c r="A3672" t="s">
        <v>54</v>
      </c>
      <c r="B3672" t="s">
        <v>83</v>
      </c>
      <c r="C3672">
        <v>2044</v>
      </c>
      <c r="D3672" t="s">
        <v>13</v>
      </c>
      <c r="E3672" t="s">
        <v>31</v>
      </c>
      <c r="F3672">
        <v>15071.354939000001</v>
      </c>
    </row>
    <row r="3673" spans="1:6" x14ac:dyDescent="0.35">
      <c r="A3673" t="s">
        <v>54</v>
      </c>
      <c r="B3673" t="s">
        <v>83</v>
      </c>
      <c r="C3673">
        <v>2044</v>
      </c>
      <c r="D3673" t="s">
        <v>13</v>
      </c>
      <c r="E3673" t="s">
        <v>10</v>
      </c>
      <c r="F3673">
        <v>17282.617853</v>
      </c>
    </row>
    <row r="3674" spans="1:6" x14ac:dyDescent="0.35">
      <c r="A3674" t="s">
        <v>54</v>
      </c>
      <c r="B3674" t="s">
        <v>83</v>
      </c>
      <c r="C3674">
        <v>2045</v>
      </c>
      <c r="D3674" t="s">
        <v>12</v>
      </c>
      <c r="E3674" t="s">
        <v>16</v>
      </c>
      <c r="F3674">
        <v>27354.298392000001</v>
      </c>
    </row>
    <row r="3675" spans="1:6" x14ac:dyDescent="0.35">
      <c r="A3675" t="s">
        <v>54</v>
      </c>
      <c r="B3675" t="s">
        <v>83</v>
      </c>
      <c r="C3675">
        <v>2045</v>
      </c>
      <c r="D3675" t="s">
        <v>12</v>
      </c>
      <c r="E3675" t="s">
        <v>32</v>
      </c>
      <c r="F3675">
        <v>27999.499382999998</v>
      </c>
    </row>
    <row r="3676" spans="1:6" x14ac:dyDescent="0.35">
      <c r="A3676" t="s">
        <v>54</v>
      </c>
      <c r="B3676" t="s">
        <v>83</v>
      </c>
      <c r="C3676">
        <v>2045</v>
      </c>
      <c r="D3676" t="s">
        <v>12</v>
      </c>
      <c r="E3676" t="s">
        <v>17</v>
      </c>
      <c r="F3676">
        <v>28117.380950999999</v>
      </c>
    </row>
    <row r="3677" spans="1:6" x14ac:dyDescent="0.35">
      <c r="A3677" t="s">
        <v>54</v>
      </c>
      <c r="B3677" t="s">
        <v>83</v>
      </c>
      <c r="C3677">
        <v>2045</v>
      </c>
      <c r="D3677" t="s">
        <v>12</v>
      </c>
      <c r="E3677" t="s">
        <v>18</v>
      </c>
      <c r="F3677">
        <v>27896.519340999999</v>
      </c>
    </row>
    <row r="3678" spans="1:6" x14ac:dyDescent="0.35">
      <c r="A3678" t="s">
        <v>54</v>
      </c>
      <c r="B3678" t="s">
        <v>83</v>
      </c>
      <c r="C3678">
        <v>2045</v>
      </c>
      <c r="D3678" t="s">
        <v>12</v>
      </c>
      <c r="E3678" t="s">
        <v>19</v>
      </c>
      <c r="F3678">
        <v>29549.782674999999</v>
      </c>
    </row>
    <row r="3679" spans="1:6" x14ac:dyDescent="0.35">
      <c r="A3679" t="s">
        <v>54</v>
      </c>
      <c r="B3679" t="s">
        <v>83</v>
      </c>
      <c r="C3679">
        <v>2045</v>
      </c>
      <c r="D3679" t="s">
        <v>12</v>
      </c>
      <c r="E3679" t="s">
        <v>20</v>
      </c>
      <c r="F3679">
        <v>33471.524646999998</v>
      </c>
    </row>
    <row r="3680" spans="1:6" x14ac:dyDescent="0.35">
      <c r="A3680" t="s">
        <v>54</v>
      </c>
      <c r="B3680" t="s">
        <v>83</v>
      </c>
      <c r="C3680">
        <v>2045</v>
      </c>
      <c r="D3680" t="s">
        <v>12</v>
      </c>
      <c r="E3680" t="s">
        <v>21</v>
      </c>
      <c r="F3680">
        <v>36827.587039999999</v>
      </c>
    </row>
    <row r="3681" spans="1:6" x14ac:dyDescent="0.35">
      <c r="A3681" t="s">
        <v>54</v>
      </c>
      <c r="B3681" t="s">
        <v>83</v>
      </c>
      <c r="C3681">
        <v>2045</v>
      </c>
      <c r="D3681" t="s">
        <v>12</v>
      </c>
      <c r="E3681" t="s">
        <v>22</v>
      </c>
      <c r="F3681">
        <v>38080.207774000002</v>
      </c>
    </row>
    <row r="3682" spans="1:6" x14ac:dyDescent="0.35">
      <c r="A3682" t="s">
        <v>54</v>
      </c>
      <c r="B3682" t="s">
        <v>83</v>
      </c>
      <c r="C3682">
        <v>2045</v>
      </c>
      <c r="D3682" t="s">
        <v>12</v>
      </c>
      <c r="E3682" t="s">
        <v>23</v>
      </c>
      <c r="F3682">
        <v>37723.155321999999</v>
      </c>
    </row>
    <row r="3683" spans="1:6" x14ac:dyDescent="0.35">
      <c r="A3683" t="s">
        <v>54</v>
      </c>
      <c r="B3683" t="s">
        <v>83</v>
      </c>
      <c r="C3683">
        <v>2045</v>
      </c>
      <c r="D3683" t="s">
        <v>12</v>
      </c>
      <c r="E3683" t="s">
        <v>24</v>
      </c>
      <c r="F3683">
        <v>37576.339378999997</v>
      </c>
    </row>
    <row r="3684" spans="1:6" x14ac:dyDescent="0.35">
      <c r="A3684" t="s">
        <v>54</v>
      </c>
      <c r="B3684" t="s">
        <v>83</v>
      </c>
      <c r="C3684">
        <v>2045</v>
      </c>
      <c r="D3684" t="s">
        <v>12</v>
      </c>
      <c r="E3684" t="s">
        <v>25</v>
      </c>
      <c r="F3684">
        <v>35572.123649000001</v>
      </c>
    </row>
    <row r="3685" spans="1:6" x14ac:dyDescent="0.35">
      <c r="A3685" t="s">
        <v>54</v>
      </c>
      <c r="B3685" t="s">
        <v>83</v>
      </c>
      <c r="C3685">
        <v>2045</v>
      </c>
      <c r="D3685" t="s">
        <v>12</v>
      </c>
      <c r="E3685" t="s">
        <v>26</v>
      </c>
      <c r="F3685">
        <v>32720.379955</v>
      </c>
    </row>
    <row r="3686" spans="1:6" x14ac:dyDescent="0.35">
      <c r="A3686" t="s">
        <v>54</v>
      </c>
      <c r="B3686" t="s">
        <v>83</v>
      </c>
      <c r="C3686">
        <v>2045</v>
      </c>
      <c r="D3686" t="s">
        <v>12</v>
      </c>
      <c r="E3686" t="s">
        <v>27</v>
      </c>
      <c r="F3686">
        <v>29816.992620000001</v>
      </c>
    </row>
    <row r="3687" spans="1:6" x14ac:dyDescent="0.35">
      <c r="A3687" t="s">
        <v>54</v>
      </c>
      <c r="B3687" t="s">
        <v>83</v>
      </c>
      <c r="C3687">
        <v>2045</v>
      </c>
      <c r="D3687" t="s">
        <v>12</v>
      </c>
      <c r="E3687" t="s">
        <v>28</v>
      </c>
      <c r="F3687">
        <v>25633.822259</v>
      </c>
    </row>
    <row r="3688" spans="1:6" x14ac:dyDescent="0.35">
      <c r="A3688" t="s">
        <v>54</v>
      </c>
      <c r="B3688" t="s">
        <v>83</v>
      </c>
      <c r="C3688">
        <v>2045</v>
      </c>
      <c r="D3688" t="s">
        <v>12</v>
      </c>
      <c r="E3688" t="s">
        <v>29</v>
      </c>
      <c r="F3688">
        <v>24992.584185</v>
      </c>
    </row>
    <row r="3689" spans="1:6" x14ac:dyDescent="0.35">
      <c r="A3689" t="s">
        <v>54</v>
      </c>
      <c r="B3689" t="s">
        <v>83</v>
      </c>
      <c r="C3689">
        <v>2045</v>
      </c>
      <c r="D3689" t="s">
        <v>12</v>
      </c>
      <c r="E3689" t="s">
        <v>30</v>
      </c>
      <c r="F3689">
        <v>21411.829043000002</v>
      </c>
    </row>
    <row r="3690" spans="1:6" x14ac:dyDescent="0.35">
      <c r="A3690" t="s">
        <v>54</v>
      </c>
      <c r="B3690" t="s">
        <v>83</v>
      </c>
      <c r="C3690">
        <v>2045</v>
      </c>
      <c r="D3690" t="s">
        <v>12</v>
      </c>
      <c r="E3690" t="s">
        <v>31</v>
      </c>
      <c r="F3690">
        <v>18677.353329000001</v>
      </c>
    </row>
    <row r="3691" spans="1:6" x14ac:dyDescent="0.35">
      <c r="A3691" t="s">
        <v>54</v>
      </c>
      <c r="B3691" t="s">
        <v>83</v>
      </c>
      <c r="C3691">
        <v>2045</v>
      </c>
      <c r="D3691" t="s">
        <v>12</v>
      </c>
      <c r="E3691" t="s">
        <v>10</v>
      </c>
      <c r="F3691">
        <v>25229.820604299999</v>
      </c>
    </row>
    <row r="3692" spans="1:6" x14ac:dyDescent="0.35">
      <c r="A3692" t="s">
        <v>54</v>
      </c>
      <c r="B3692" t="s">
        <v>83</v>
      </c>
      <c r="C3692">
        <v>2045</v>
      </c>
      <c r="D3692" t="s">
        <v>13</v>
      </c>
      <c r="E3692" t="s">
        <v>16</v>
      </c>
      <c r="F3692">
        <v>28951.220464000002</v>
      </c>
    </row>
    <row r="3693" spans="1:6" x14ac:dyDescent="0.35">
      <c r="A3693" t="s">
        <v>54</v>
      </c>
      <c r="B3693" t="s">
        <v>83</v>
      </c>
      <c r="C3693">
        <v>2045</v>
      </c>
      <c r="D3693" t="s">
        <v>13</v>
      </c>
      <c r="E3693" t="s">
        <v>32</v>
      </c>
      <c r="F3693">
        <v>29645.523204000001</v>
      </c>
    </row>
    <row r="3694" spans="1:6" x14ac:dyDescent="0.35">
      <c r="A3694" t="s">
        <v>54</v>
      </c>
      <c r="B3694" t="s">
        <v>83</v>
      </c>
      <c r="C3694">
        <v>2045</v>
      </c>
      <c r="D3694" t="s">
        <v>13</v>
      </c>
      <c r="E3694" t="s">
        <v>17</v>
      </c>
      <c r="F3694">
        <v>29755.865354000001</v>
      </c>
    </row>
    <row r="3695" spans="1:6" x14ac:dyDescent="0.35">
      <c r="A3695" t="s">
        <v>54</v>
      </c>
      <c r="B3695" t="s">
        <v>83</v>
      </c>
      <c r="C3695">
        <v>2045</v>
      </c>
      <c r="D3695" t="s">
        <v>13</v>
      </c>
      <c r="E3695" t="s">
        <v>18</v>
      </c>
      <c r="F3695">
        <v>29449.646483</v>
      </c>
    </row>
    <row r="3696" spans="1:6" x14ac:dyDescent="0.35">
      <c r="A3696" t="s">
        <v>54</v>
      </c>
      <c r="B3696" t="s">
        <v>83</v>
      </c>
      <c r="C3696">
        <v>2045</v>
      </c>
      <c r="D3696" t="s">
        <v>13</v>
      </c>
      <c r="E3696" t="s">
        <v>19</v>
      </c>
      <c r="F3696">
        <v>30373.386974000001</v>
      </c>
    </row>
    <row r="3697" spans="1:6" x14ac:dyDescent="0.35">
      <c r="A3697" t="s">
        <v>54</v>
      </c>
      <c r="B3697" t="s">
        <v>83</v>
      </c>
      <c r="C3697">
        <v>2045</v>
      </c>
      <c r="D3697" t="s">
        <v>13</v>
      </c>
      <c r="E3697" t="s">
        <v>20</v>
      </c>
      <c r="F3697">
        <v>33395.609047999998</v>
      </c>
    </row>
    <row r="3698" spans="1:6" x14ac:dyDescent="0.35">
      <c r="A3698" t="s">
        <v>54</v>
      </c>
      <c r="B3698" t="s">
        <v>83</v>
      </c>
      <c r="C3698">
        <v>2045</v>
      </c>
      <c r="D3698" t="s">
        <v>13</v>
      </c>
      <c r="E3698" t="s">
        <v>21</v>
      </c>
      <c r="F3698">
        <v>35692.614290999998</v>
      </c>
    </row>
    <row r="3699" spans="1:6" x14ac:dyDescent="0.35">
      <c r="A3699" t="s">
        <v>54</v>
      </c>
      <c r="B3699" t="s">
        <v>83</v>
      </c>
      <c r="C3699">
        <v>2045</v>
      </c>
      <c r="D3699" t="s">
        <v>13</v>
      </c>
      <c r="E3699" t="s">
        <v>22</v>
      </c>
      <c r="F3699">
        <v>36900.752154000002</v>
      </c>
    </row>
    <row r="3700" spans="1:6" x14ac:dyDescent="0.35">
      <c r="A3700" t="s">
        <v>54</v>
      </c>
      <c r="B3700" t="s">
        <v>83</v>
      </c>
      <c r="C3700">
        <v>2045</v>
      </c>
      <c r="D3700" t="s">
        <v>13</v>
      </c>
      <c r="E3700" t="s">
        <v>23</v>
      </c>
      <c r="F3700">
        <v>36100.245912999999</v>
      </c>
    </row>
    <row r="3701" spans="1:6" x14ac:dyDescent="0.35">
      <c r="A3701" t="s">
        <v>54</v>
      </c>
      <c r="B3701" t="s">
        <v>83</v>
      </c>
      <c r="C3701">
        <v>2045</v>
      </c>
      <c r="D3701" t="s">
        <v>13</v>
      </c>
      <c r="E3701" t="s">
        <v>24</v>
      </c>
      <c r="F3701">
        <v>35386.090972999998</v>
      </c>
    </row>
    <row r="3702" spans="1:6" x14ac:dyDescent="0.35">
      <c r="A3702" t="s">
        <v>54</v>
      </c>
      <c r="B3702" t="s">
        <v>83</v>
      </c>
      <c r="C3702">
        <v>2045</v>
      </c>
      <c r="D3702" t="s">
        <v>13</v>
      </c>
      <c r="E3702" t="s">
        <v>25</v>
      </c>
      <c r="F3702">
        <v>33034.550747000001</v>
      </c>
    </row>
    <row r="3703" spans="1:6" x14ac:dyDescent="0.35">
      <c r="A3703" t="s">
        <v>54</v>
      </c>
      <c r="B3703" t="s">
        <v>83</v>
      </c>
      <c r="C3703">
        <v>2045</v>
      </c>
      <c r="D3703" t="s">
        <v>13</v>
      </c>
      <c r="E3703" t="s">
        <v>26</v>
      </c>
      <c r="F3703">
        <v>29995.610075000001</v>
      </c>
    </row>
    <row r="3704" spans="1:6" x14ac:dyDescent="0.35">
      <c r="A3704" t="s">
        <v>54</v>
      </c>
      <c r="B3704" t="s">
        <v>83</v>
      </c>
      <c r="C3704">
        <v>2045</v>
      </c>
      <c r="D3704" t="s">
        <v>13</v>
      </c>
      <c r="E3704" t="s">
        <v>27</v>
      </c>
      <c r="F3704">
        <v>26920.199023000001</v>
      </c>
    </row>
    <row r="3705" spans="1:6" x14ac:dyDescent="0.35">
      <c r="A3705" t="s">
        <v>54</v>
      </c>
      <c r="B3705" t="s">
        <v>83</v>
      </c>
      <c r="C3705">
        <v>2045</v>
      </c>
      <c r="D3705" t="s">
        <v>13</v>
      </c>
      <c r="E3705" t="s">
        <v>28</v>
      </c>
      <c r="F3705">
        <v>22545.052510000001</v>
      </c>
    </row>
    <row r="3706" spans="1:6" x14ac:dyDescent="0.35">
      <c r="A3706" t="s">
        <v>54</v>
      </c>
      <c r="B3706" t="s">
        <v>83</v>
      </c>
      <c r="C3706">
        <v>2045</v>
      </c>
      <c r="D3706" t="s">
        <v>13</v>
      </c>
      <c r="E3706" t="s">
        <v>29</v>
      </c>
      <c r="F3706">
        <v>21993.387363000002</v>
      </c>
    </row>
    <row r="3707" spans="1:6" x14ac:dyDescent="0.35">
      <c r="A3707" t="s">
        <v>54</v>
      </c>
      <c r="B3707" t="s">
        <v>83</v>
      </c>
      <c r="C3707">
        <v>2045</v>
      </c>
      <c r="D3707" t="s">
        <v>13</v>
      </c>
      <c r="E3707" t="s">
        <v>30</v>
      </c>
      <c r="F3707">
        <v>18305.702476999999</v>
      </c>
    </row>
    <row r="3708" spans="1:6" x14ac:dyDescent="0.35">
      <c r="A3708" t="s">
        <v>54</v>
      </c>
      <c r="B3708" t="s">
        <v>83</v>
      </c>
      <c r="C3708">
        <v>2045</v>
      </c>
      <c r="D3708" t="s">
        <v>13</v>
      </c>
      <c r="E3708" t="s">
        <v>31</v>
      </c>
      <c r="F3708">
        <v>15389.087946</v>
      </c>
    </row>
    <row r="3709" spans="1:6" x14ac:dyDescent="0.35">
      <c r="A3709" t="s">
        <v>54</v>
      </c>
      <c r="B3709" t="s">
        <v>83</v>
      </c>
      <c r="C3709">
        <v>2045</v>
      </c>
      <c r="D3709" t="s">
        <v>13</v>
      </c>
      <c r="E3709" t="s">
        <v>10</v>
      </c>
      <c r="F3709">
        <v>17916.137073900001</v>
      </c>
    </row>
    <row r="3710" spans="1:6" x14ac:dyDescent="0.35">
      <c r="A3710" t="s">
        <v>54</v>
      </c>
      <c r="B3710" t="s">
        <v>83</v>
      </c>
      <c r="C3710">
        <v>2046</v>
      </c>
      <c r="D3710" t="s">
        <v>12</v>
      </c>
      <c r="E3710" t="s">
        <v>16</v>
      </c>
      <c r="F3710">
        <v>27700.522177999999</v>
      </c>
    </row>
    <row r="3711" spans="1:6" x14ac:dyDescent="0.35">
      <c r="A3711" t="s">
        <v>54</v>
      </c>
      <c r="B3711" t="s">
        <v>83</v>
      </c>
      <c r="C3711">
        <v>2046</v>
      </c>
      <c r="D3711" t="s">
        <v>12</v>
      </c>
      <c r="E3711" t="s">
        <v>32</v>
      </c>
      <c r="F3711">
        <v>28436.285274999998</v>
      </c>
    </row>
    <row r="3712" spans="1:6" x14ac:dyDescent="0.35">
      <c r="A3712" t="s">
        <v>54</v>
      </c>
      <c r="B3712" t="s">
        <v>83</v>
      </c>
      <c r="C3712">
        <v>2046</v>
      </c>
      <c r="D3712" t="s">
        <v>12</v>
      </c>
      <c r="E3712" t="s">
        <v>17</v>
      </c>
      <c r="F3712">
        <v>28631.147964</v>
      </c>
    </row>
    <row r="3713" spans="1:6" x14ac:dyDescent="0.35">
      <c r="A3713" t="s">
        <v>54</v>
      </c>
      <c r="B3713" t="s">
        <v>83</v>
      </c>
      <c r="C3713">
        <v>2046</v>
      </c>
      <c r="D3713" t="s">
        <v>12</v>
      </c>
      <c r="E3713" t="s">
        <v>18</v>
      </c>
      <c r="F3713">
        <v>28563.498316000001</v>
      </c>
    </row>
    <row r="3714" spans="1:6" x14ac:dyDescent="0.35">
      <c r="A3714" t="s">
        <v>54</v>
      </c>
      <c r="B3714" t="s">
        <v>83</v>
      </c>
      <c r="C3714">
        <v>2046</v>
      </c>
      <c r="D3714" t="s">
        <v>12</v>
      </c>
      <c r="E3714" t="s">
        <v>19</v>
      </c>
      <c r="F3714">
        <v>30000.291172000001</v>
      </c>
    </row>
    <row r="3715" spans="1:6" x14ac:dyDescent="0.35">
      <c r="A3715" t="s">
        <v>54</v>
      </c>
      <c r="B3715" t="s">
        <v>83</v>
      </c>
      <c r="C3715">
        <v>2046</v>
      </c>
      <c r="D3715" t="s">
        <v>12</v>
      </c>
      <c r="E3715" t="s">
        <v>20</v>
      </c>
      <c r="F3715">
        <v>33543.796267999998</v>
      </c>
    </row>
    <row r="3716" spans="1:6" x14ac:dyDescent="0.35">
      <c r="A3716" t="s">
        <v>54</v>
      </c>
      <c r="B3716" t="s">
        <v>83</v>
      </c>
      <c r="C3716">
        <v>2046</v>
      </c>
      <c r="D3716" t="s">
        <v>12</v>
      </c>
      <c r="E3716" t="s">
        <v>21</v>
      </c>
      <c r="F3716">
        <v>37131.906604000003</v>
      </c>
    </row>
    <row r="3717" spans="1:6" x14ac:dyDescent="0.35">
      <c r="A3717" t="s">
        <v>54</v>
      </c>
      <c r="B3717" t="s">
        <v>83</v>
      </c>
      <c r="C3717">
        <v>2046</v>
      </c>
      <c r="D3717" t="s">
        <v>12</v>
      </c>
      <c r="E3717" t="s">
        <v>22</v>
      </c>
      <c r="F3717">
        <v>38575.721827000001</v>
      </c>
    </row>
    <row r="3718" spans="1:6" x14ac:dyDescent="0.35">
      <c r="A3718" t="s">
        <v>54</v>
      </c>
      <c r="B3718" t="s">
        <v>83</v>
      </c>
      <c r="C3718">
        <v>2046</v>
      </c>
      <c r="D3718" t="s">
        <v>12</v>
      </c>
      <c r="E3718" t="s">
        <v>23</v>
      </c>
      <c r="F3718">
        <v>38245.784991</v>
      </c>
    </row>
    <row r="3719" spans="1:6" x14ac:dyDescent="0.35">
      <c r="A3719" t="s">
        <v>54</v>
      </c>
      <c r="B3719" t="s">
        <v>83</v>
      </c>
      <c r="C3719">
        <v>2046</v>
      </c>
      <c r="D3719" t="s">
        <v>12</v>
      </c>
      <c r="E3719" t="s">
        <v>24</v>
      </c>
      <c r="F3719">
        <v>38104.919683</v>
      </c>
    </row>
    <row r="3720" spans="1:6" x14ac:dyDescent="0.35">
      <c r="A3720" t="s">
        <v>54</v>
      </c>
      <c r="B3720" t="s">
        <v>83</v>
      </c>
      <c r="C3720">
        <v>2046</v>
      </c>
      <c r="D3720" t="s">
        <v>12</v>
      </c>
      <c r="E3720" t="s">
        <v>25</v>
      </c>
      <c r="F3720">
        <v>36193.425622000002</v>
      </c>
    </row>
    <row r="3721" spans="1:6" x14ac:dyDescent="0.35">
      <c r="A3721" t="s">
        <v>54</v>
      </c>
      <c r="B3721" t="s">
        <v>83</v>
      </c>
      <c r="C3721">
        <v>2046</v>
      </c>
      <c r="D3721" t="s">
        <v>12</v>
      </c>
      <c r="E3721" t="s">
        <v>26</v>
      </c>
      <c r="F3721">
        <v>33449.885291999999</v>
      </c>
    </row>
    <row r="3722" spans="1:6" x14ac:dyDescent="0.35">
      <c r="A3722" t="s">
        <v>54</v>
      </c>
      <c r="B3722" t="s">
        <v>83</v>
      </c>
      <c r="C3722">
        <v>2046</v>
      </c>
      <c r="D3722" t="s">
        <v>12</v>
      </c>
      <c r="E3722" t="s">
        <v>27</v>
      </c>
      <c r="F3722">
        <v>30625.319245999999</v>
      </c>
    </row>
    <row r="3723" spans="1:6" x14ac:dyDescent="0.35">
      <c r="A3723" t="s">
        <v>54</v>
      </c>
      <c r="B3723" t="s">
        <v>83</v>
      </c>
      <c r="C3723">
        <v>2046</v>
      </c>
      <c r="D3723" t="s">
        <v>12</v>
      </c>
      <c r="E3723" t="s">
        <v>28</v>
      </c>
      <c r="F3723">
        <v>26434.968038999999</v>
      </c>
    </row>
    <row r="3724" spans="1:6" x14ac:dyDescent="0.35">
      <c r="A3724" t="s">
        <v>54</v>
      </c>
      <c r="B3724" t="s">
        <v>83</v>
      </c>
      <c r="C3724">
        <v>2046</v>
      </c>
      <c r="D3724" t="s">
        <v>12</v>
      </c>
      <c r="E3724" t="s">
        <v>29</v>
      </c>
      <c r="F3724">
        <v>24866.846271999999</v>
      </c>
    </row>
    <row r="3725" spans="1:6" x14ac:dyDescent="0.35">
      <c r="A3725" t="s">
        <v>54</v>
      </c>
      <c r="B3725" t="s">
        <v>83</v>
      </c>
      <c r="C3725">
        <v>2046</v>
      </c>
      <c r="D3725" t="s">
        <v>12</v>
      </c>
      <c r="E3725" t="s">
        <v>30</v>
      </c>
      <c r="F3725">
        <v>22305.405968999999</v>
      </c>
    </row>
    <row r="3726" spans="1:6" x14ac:dyDescent="0.35">
      <c r="A3726" t="s">
        <v>54</v>
      </c>
      <c r="B3726" t="s">
        <v>83</v>
      </c>
      <c r="C3726">
        <v>2046</v>
      </c>
      <c r="D3726" t="s">
        <v>12</v>
      </c>
      <c r="E3726" t="s">
        <v>31</v>
      </c>
      <c r="F3726">
        <v>18806.000091999998</v>
      </c>
    </row>
    <row r="3727" spans="1:6" x14ac:dyDescent="0.35">
      <c r="A3727" t="s">
        <v>54</v>
      </c>
      <c r="B3727" t="s">
        <v>83</v>
      </c>
      <c r="C3727">
        <v>2046</v>
      </c>
      <c r="D3727" t="s">
        <v>12</v>
      </c>
      <c r="E3727" t="s">
        <v>10</v>
      </c>
      <c r="F3727">
        <v>26255.984155499998</v>
      </c>
    </row>
    <row r="3728" spans="1:6" x14ac:dyDescent="0.35">
      <c r="A3728" t="s">
        <v>54</v>
      </c>
      <c r="B3728" t="s">
        <v>83</v>
      </c>
      <c r="C3728">
        <v>2046</v>
      </c>
      <c r="D3728" t="s">
        <v>13</v>
      </c>
      <c r="E3728" t="s">
        <v>16</v>
      </c>
      <c r="F3728">
        <v>29317.841439</v>
      </c>
    </row>
    <row r="3729" spans="1:6" x14ac:dyDescent="0.35">
      <c r="A3729" t="s">
        <v>54</v>
      </c>
      <c r="B3729" t="s">
        <v>83</v>
      </c>
      <c r="C3729">
        <v>2046</v>
      </c>
      <c r="D3729" t="s">
        <v>13</v>
      </c>
      <c r="E3729" t="s">
        <v>32</v>
      </c>
      <c r="F3729">
        <v>30108.208847999998</v>
      </c>
    </row>
    <row r="3730" spans="1:6" x14ac:dyDescent="0.35">
      <c r="A3730" t="s">
        <v>54</v>
      </c>
      <c r="B3730" t="s">
        <v>83</v>
      </c>
      <c r="C3730">
        <v>2046</v>
      </c>
      <c r="D3730" t="s">
        <v>13</v>
      </c>
      <c r="E3730" t="s">
        <v>17</v>
      </c>
      <c r="F3730">
        <v>30301.302780999999</v>
      </c>
    </row>
    <row r="3731" spans="1:6" x14ac:dyDescent="0.35">
      <c r="A3731" t="s">
        <v>54</v>
      </c>
      <c r="B3731" t="s">
        <v>83</v>
      </c>
      <c r="C3731">
        <v>2046</v>
      </c>
      <c r="D3731" t="s">
        <v>13</v>
      </c>
      <c r="E3731" t="s">
        <v>18</v>
      </c>
      <c r="F3731">
        <v>30155.292109000002</v>
      </c>
    </row>
    <row r="3732" spans="1:6" x14ac:dyDescent="0.35">
      <c r="A3732" t="s">
        <v>54</v>
      </c>
      <c r="B3732" t="s">
        <v>83</v>
      </c>
      <c r="C3732">
        <v>2046</v>
      </c>
      <c r="D3732" t="s">
        <v>13</v>
      </c>
      <c r="E3732" t="s">
        <v>19</v>
      </c>
      <c r="F3732">
        <v>30807.123799000001</v>
      </c>
    </row>
    <row r="3733" spans="1:6" x14ac:dyDescent="0.35">
      <c r="A3733" t="s">
        <v>54</v>
      </c>
      <c r="B3733" t="s">
        <v>83</v>
      </c>
      <c r="C3733">
        <v>2046</v>
      </c>
      <c r="D3733" t="s">
        <v>13</v>
      </c>
      <c r="E3733" t="s">
        <v>20</v>
      </c>
      <c r="F3733">
        <v>33481.002424999999</v>
      </c>
    </row>
    <row r="3734" spans="1:6" x14ac:dyDescent="0.35">
      <c r="A3734" t="s">
        <v>54</v>
      </c>
      <c r="B3734" t="s">
        <v>83</v>
      </c>
      <c r="C3734">
        <v>2046</v>
      </c>
      <c r="D3734" t="s">
        <v>13</v>
      </c>
      <c r="E3734" t="s">
        <v>21</v>
      </c>
      <c r="F3734">
        <v>36023.602125999998</v>
      </c>
    </row>
    <row r="3735" spans="1:6" x14ac:dyDescent="0.35">
      <c r="A3735" t="s">
        <v>54</v>
      </c>
      <c r="B3735" t="s">
        <v>83</v>
      </c>
      <c r="C3735">
        <v>2046</v>
      </c>
      <c r="D3735" t="s">
        <v>13</v>
      </c>
      <c r="E3735" t="s">
        <v>22</v>
      </c>
      <c r="F3735">
        <v>37391.593150000001</v>
      </c>
    </row>
    <row r="3736" spans="1:6" x14ac:dyDescent="0.35">
      <c r="A3736" t="s">
        <v>54</v>
      </c>
      <c r="B3736" t="s">
        <v>83</v>
      </c>
      <c r="C3736">
        <v>2046</v>
      </c>
      <c r="D3736" t="s">
        <v>13</v>
      </c>
      <c r="E3736" t="s">
        <v>23</v>
      </c>
      <c r="F3736">
        <v>36572.169762999998</v>
      </c>
    </row>
    <row r="3737" spans="1:6" x14ac:dyDescent="0.35">
      <c r="A3737" t="s">
        <v>54</v>
      </c>
      <c r="B3737" t="s">
        <v>83</v>
      </c>
      <c r="C3737">
        <v>2046</v>
      </c>
      <c r="D3737" t="s">
        <v>13</v>
      </c>
      <c r="E3737" t="s">
        <v>24</v>
      </c>
      <c r="F3737">
        <v>35935.035691999998</v>
      </c>
    </row>
    <row r="3738" spans="1:6" x14ac:dyDescent="0.35">
      <c r="A3738" t="s">
        <v>54</v>
      </c>
      <c r="B3738" t="s">
        <v>83</v>
      </c>
      <c r="C3738">
        <v>2046</v>
      </c>
      <c r="D3738" t="s">
        <v>13</v>
      </c>
      <c r="E3738" t="s">
        <v>25</v>
      </c>
      <c r="F3738">
        <v>33645.807150000001</v>
      </c>
    </row>
    <row r="3739" spans="1:6" x14ac:dyDescent="0.35">
      <c r="A3739" t="s">
        <v>54</v>
      </c>
      <c r="B3739" t="s">
        <v>83</v>
      </c>
      <c r="C3739">
        <v>2046</v>
      </c>
      <c r="D3739" t="s">
        <v>13</v>
      </c>
      <c r="E3739" t="s">
        <v>26</v>
      </c>
      <c r="F3739">
        <v>30629.023383</v>
      </c>
    </row>
    <row r="3740" spans="1:6" x14ac:dyDescent="0.35">
      <c r="A3740" t="s">
        <v>54</v>
      </c>
      <c r="B3740" t="s">
        <v>83</v>
      </c>
      <c r="C3740">
        <v>2046</v>
      </c>
      <c r="D3740" t="s">
        <v>13</v>
      </c>
      <c r="E3740" t="s">
        <v>27</v>
      </c>
      <c r="F3740">
        <v>27686.551772999999</v>
      </c>
    </row>
    <row r="3741" spans="1:6" x14ac:dyDescent="0.35">
      <c r="A3741" t="s">
        <v>54</v>
      </c>
      <c r="B3741" t="s">
        <v>83</v>
      </c>
      <c r="C3741">
        <v>2046</v>
      </c>
      <c r="D3741" t="s">
        <v>13</v>
      </c>
      <c r="E3741" t="s">
        <v>28</v>
      </c>
      <c r="F3741">
        <v>23225.732566999999</v>
      </c>
    </row>
    <row r="3742" spans="1:6" x14ac:dyDescent="0.35">
      <c r="A3742" t="s">
        <v>54</v>
      </c>
      <c r="B3742" t="s">
        <v>83</v>
      </c>
      <c r="C3742">
        <v>2046</v>
      </c>
      <c r="D3742" t="s">
        <v>13</v>
      </c>
      <c r="E3742" t="s">
        <v>29</v>
      </c>
      <c r="F3742">
        <v>21887.361697</v>
      </c>
    </row>
    <row r="3743" spans="1:6" x14ac:dyDescent="0.35">
      <c r="A3743" t="s">
        <v>54</v>
      </c>
      <c r="B3743" t="s">
        <v>83</v>
      </c>
      <c r="C3743">
        <v>2046</v>
      </c>
      <c r="D3743" t="s">
        <v>13</v>
      </c>
      <c r="E3743" t="s">
        <v>30</v>
      </c>
      <c r="F3743">
        <v>19104.262500000001</v>
      </c>
    </row>
    <row r="3744" spans="1:6" x14ac:dyDescent="0.35">
      <c r="A3744" t="s">
        <v>54</v>
      </c>
      <c r="B3744" t="s">
        <v>83</v>
      </c>
      <c r="C3744">
        <v>2046</v>
      </c>
      <c r="D3744" t="s">
        <v>13</v>
      </c>
      <c r="E3744" t="s">
        <v>31</v>
      </c>
      <c r="F3744">
        <v>15558.150076</v>
      </c>
    </row>
    <row r="3745" spans="1:6" x14ac:dyDescent="0.35">
      <c r="A3745" t="s">
        <v>54</v>
      </c>
      <c r="B3745" t="s">
        <v>83</v>
      </c>
      <c r="C3745">
        <v>2046</v>
      </c>
      <c r="D3745" t="s">
        <v>13</v>
      </c>
      <c r="E3745" t="s">
        <v>10</v>
      </c>
      <c r="F3745">
        <v>18650.477251600001</v>
      </c>
    </row>
    <row r="3746" spans="1:6" x14ac:dyDescent="0.35">
      <c r="A3746" t="s">
        <v>84</v>
      </c>
      <c r="B3746" t="s">
        <v>83</v>
      </c>
      <c r="C3746">
        <v>2021</v>
      </c>
      <c r="D3746" t="s">
        <v>12</v>
      </c>
      <c r="E3746" t="s">
        <v>16</v>
      </c>
      <c r="F3746">
        <v>75397</v>
      </c>
    </row>
    <row r="3747" spans="1:6" x14ac:dyDescent="0.35">
      <c r="A3747" t="s">
        <v>84</v>
      </c>
      <c r="B3747" t="s">
        <v>83</v>
      </c>
      <c r="C3747">
        <v>2021</v>
      </c>
      <c r="D3747" t="s">
        <v>12</v>
      </c>
      <c r="E3747" t="s">
        <v>32</v>
      </c>
      <c r="F3747">
        <v>82254</v>
      </c>
    </row>
    <row r="3748" spans="1:6" x14ac:dyDescent="0.35">
      <c r="A3748" t="s">
        <v>84</v>
      </c>
      <c r="B3748" t="s">
        <v>83</v>
      </c>
      <c r="C3748">
        <v>2021</v>
      </c>
      <c r="D3748" t="s">
        <v>12</v>
      </c>
      <c r="E3748" t="s">
        <v>17</v>
      </c>
      <c r="F3748">
        <v>83466</v>
      </c>
    </row>
    <row r="3749" spans="1:6" x14ac:dyDescent="0.35">
      <c r="A3749" t="s">
        <v>84</v>
      </c>
      <c r="B3749" t="s">
        <v>83</v>
      </c>
      <c r="C3749">
        <v>2021</v>
      </c>
      <c r="D3749" t="s">
        <v>12</v>
      </c>
      <c r="E3749" t="s">
        <v>18</v>
      </c>
      <c r="F3749">
        <v>78037</v>
      </c>
    </row>
    <row r="3750" spans="1:6" x14ac:dyDescent="0.35">
      <c r="A3750" t="s">
        <v>84</v>
      </c>
      <c r="B3750" t="s">
        <v>83</v>
      </c>
      <c r="C3750">
        <v>2021</v>
      </c>
      <c r="D3750" t="s">
        <v>12</v>
      </c>
      <c r="E3750" t="s">
        <v>19</v>
      </c>
      <c r="F3750">
        <v>88401</v>
      </c>
    </row>
    <row r="3751" spans="1:6" x14ac:dyDescent="0.35">
      <c r="A3751" t="s">
        <v>84</v>
      </c>
      <c r="B3751" t="s">
        <v>83</v>
      </c>
      <c r="C3751">
        <v>2021</v>
      </c>
      <c r="D3751" t="s">
        <v>12</v>
      </c>
      <c r="E3751" t="s">
        <v>20</v>
      </c>
      <c r="F3751">
        <v>95519</v>
      </c>
    </row>
    <row r="3752" spans="1:6" x14ac:dyDescent="0.35">
      <c r="A3752" t="s">
        <v>84</v>
      </c>
      <c r="B3752" t="s">
        <v>83</v>
      </c>
      <c r="C3752">
        <v>2021</v>
      </c>
      <c r="D3752" t="s">
        <v>12</v>
      </c>
      <c r="E3752" t="s">
        <v>21</v>
      </c>
      <c r="F3752">
        <v>98255</v>
      </c>
    </row>
    <row r="3753" spans="1:6" x14ac:dyDescent="0.35">
      <c r="A3753" t="s">
        <v>84</v>
      </c>
      <c r="B3753" t="s">
        <v>83</v>
      </c>
      <c r="C3753">
        <v>2021</v>
      </c>
      <c r="D3753" t="s">
        <v>12</v>
      </c>
      <c r="E3753" t="s">
        <v>22</v>
      </c>
      <c r="F3753">
        <v>97629</v>
      </c>
    </row>
    <row r="3754" spans="1:6" x14ac:dyDescent="0.35">
      <c r="A3754" t="s">
        <v>84</v>
      </c>
      <c r="B3754" t="s">
        <v>83</v>
      </c>
      <c r="C3754">
        <v>2021</v>
      </c>
      <c r="D3754" t="s">
        <v>12</v>
      </c>
      <c r="E3754" t="s">
        <v>23</v>
      </c>
      <c r="F3754">
        <v>87893</v>
      </c>
    </row>
    <row r="3755" spans="1:6" x14ac:dyDescent="0.35">
      <c r="A3755" t="s">
        <v>84</v>
      </c>
      <c r="B3755" t="s">
        <v>83</v>
      </c>
      <c r="C3755">
        <v>2021</v>
      </c>
      <c r="D3755" t="s">
        <v>12</v>
      </c>
      <c r="E3755" t="s">
        <v>24</v>
      </c>
      <c r="F3755">
        <v>86606</v>
      </c>
    </row>
    <row r="3756" spans="1:6" x14ac:dyDescent="0.35">
      <c r="A3756" t="s">
        <v>84</v>
      </c>
      <c r="B3756" t="s">
        <v>83</v>
      </c>
      <c r="C3756">
        <v>2021</v>
      </c>
      <c r="D3756" t="s">
        <v>12</v>
      </c>
      <c r="E3756" t="s">
        <v>25</v>
      </c>
      <c r="F3756">
        <v>81646</v>
      </c>
    </row>
    <row r="3757" spans="1:6" x14ac:dyDescent="0.35">
      <c r="A3757" t="s">
        <v>84</v>
      </c>
      <c r="B3757" t="s">
        <v>83</v>
      </c>
      <c r="C3757">
        <v>2021</v>
      </c>
      <c r="D3757" t="s">
        <v>12</v>
      </c>
      <c r="E3757" t="s">
        <v>26</v>
      </c>
      <c r="F3757">
        <v>74039</v>
      </c>
    </row>
    <row r="3758" spans="1:6" x14ac:dyDescent="0.35">
      <c r="A3758" t="s">
        <v>84</v>
      </c>
      <c r="B3758" t="s">
        <v>83</v>
      </c>
      <c r="C3758">
        <v>2021</v>
      </c>
      <c r="D3758" t="s">
        <v>12</v>
      </c>
      <c r="E3758" t="s">
        <v>27</v>
      </c>
      <c r="F3758">
        <v>67561</v>
      </c>
    </row>
    <row r="3759" spans="1:6" x14ac:dyDescent="0.35">
      <c r="A3759" t="s">
        <v>84</v>
      </c>
      <c r="B3759" t="s">
        <v>83</v>
      </c>
      <c r="C3759">
        <v>2021</v>
      </c>
      <c r="D3759" t="s">
        <v>12</v>
      </c>
      <c r="E3759" t="s">
        <v>28</v>
      </c>
      <c r="F3759">
        <v>58650</v>
      </c>
    </row>
    <row r="3760" spans="1:6" x14ac:dyDescent="0.35">
      <c r="A3760" t="s">
        <v>84</v>
      </c>
      <c r="B3760" t="s">
        <v>83</v>
      </c>
      <c r="C3760">
        <v>2021</v>
      </c>
      <c r="D3760" t="s">
        <v>12</v>
      </c>
      <c r="E3760" t="s">
        <v>29</v>
      </c>
      <c r="F3760">
        <v>52740</v>
      </c>
    </row>
    <row r="3761" spans="1:6" x14ac:dyDescent="0.35">
      <c r="A3761" t="s">
        <v>84</v>
      </c>
      <c r="B3761" t="s">
        <v>83</v>
      </c>
      <c r="C3761">
        <v>2021</v>
      </c>
      <c r="D3761" t="s">
        <v>12</v>
      </c>
      <c r="E3761" t="s">
        <v>30</v>
      </c>
      <c r="F3761">
        <v>36659</v>
      </c>
    </row>
    <row r="3762" spans="1:6" x14ac:dyDescent="0.35">
      <c r="A3762" t="s">
        <v>84</v>
      </c>
      <c r="B3762" t="s">
        <v>83</v>
      </c>
      <c r="C3762">
        <v>2021</v>
      </c>
      <c r="D3762" t="s">
        <v>12</v>
      </c>
      <c r="E3762" t="s">
        <v>31</v>
      </c>
      <c r="F3762">
        <v>24226</v>
      </c>
    </row>
    <row r="3763" spans="1:6" x14ac:dyDescent="0.35">
      <c r="A3763" t="s">
        <v>84</v>
      </c>
      <c r="B3763" t="s">
        <v>83</v>
      </c>
      <c r="C3763">
        <v>2021</v>
      </c>
      <c r="D3763" t="s">
        <v>12</v>
      </c>
      <c r="E3763" t="s">
        <v>10</v>
      </c>
      <c r="F3763">
        <v>26451</v>
      </c>
    </row>
    <row r="3764" spans="1:6" x14ac:dyDescent="0.35">
      <c r="A3764" t="s">
        <v>84</v>
      </c>
      <c r="B3764" t="s">
        <v>83</v>
      </c>
      <c r="C3764">
        <v>2021</v>
      </c>
      <c r="D3764" t="s">
        <v>13</v>
      </c>
      <c r="E3764" t="s">
        <v>16</v>
      </c>
      <c r="F3764">
        <v>80127</v>
      </c>
    </row>
    <row r="3765" spans="1:6" x14ac:dyDescent="0.35">
      <c r="A3765" t="s">
        <v>84</v>
      </c>
      <c r="B3765" t="s">
        <v>83</v>
      </c>
      <c r="C3765">
        <v>2021</v>
      </c>
      <c r="D3765" t="s">
        <v>13</v>
      </c>
      <c r="E3765" t="s">
        <v>32</v>
      </c>
      <c r="F3765">
        <v>87177</v>
      </c>
    </row>
    <row r="3766" spans="1:6" x14ac:dyDescent="0.35">
      <c r="A3766" t="s">
        <v>84</v>
      </c>
      <c r="B3766" t="s">
        <v>83</v>
      </c>
      <c r="C3766">
        <v>2021</v>
      </c>
      <c r="D3766" t="s">
        <v>13</v>
      </c>
      <c r="E3766" t="s">
        <v>17</v>
      </c>
      <c r="F3766">
        <v>88705</v>
      </c>
    </row>
    <row r="3767" spans="1:6" x14ac:dyDescent="0.35">
      <c r="A3767" t="s">
        <v>84</v>
      </c>
      <c r="B3767" t="s">
        <v>83</v>
      </c>
      <c r="C3767">
        <v>2021</v>
      </c>
      <c r="D3767" t="s">
        <v>13</v>
      </c>
      <c r="E3767" t="s">
        <v>18</v>
      </c>
      <c r="F3767">
        <v>82217</v>
      </c>
    </row>
    <row r="3768" spans="1:6" x14ac:dyDescent="0.35">
      <c r="A3768" t="s">
        <v>84</v>
      </c>
      <c r="B3768" t="s">
        <v>83</v>
      </c>
      <c r="C3768">
        <v>2021</v>
      </c>
      <c r="D3768" t="s">
        <v>13</v>
      </c>
      <c r="E3768" t="s">
        <v>19</v>
      </c>
      <c r="F3768">
        <v>91611</v>
      </c>
    </row>
    <row r="3769" spans="1:6" x14ac:dyDescent="0.35">
      <c r="A3769" t="s">
        <v>84</v>
      </c>
      <c r="B3769" t="s">
        <v>83</v>
      </c>
      <c r="C3769">
        <v>2021</v>
      </c>
      <c r="D3769" t="s">
        <v>13</v>
      </c>
      <c r="E3769" t="s">
        <v>20</v>
      </c>
      <c r="F3769">
        <v>95480</v>
      </c>
    </row>
    <row r="3770" spans="1:6" x14ac:dyDescent="0.35">
      <c r="A3770" t="s">
        <v>84</v>
      </c>
      <c r="B3770" t="s">
        <v>83</v>
      </c>
      <c r="C3770">
        <v>2021</v>
      </c>
      <c r="D3770" t="s">
        <v>13</v>
      </c>
      <c r="E3770" t="s">
        <v>21</v>
      </c>
      <c r="F3770">
        <v>96369</v>
      </c>
    </row>
    <row r="3771" spans="1:6" x14ac:dyDescent="0.35">
      <c r="A3771" t="s">
        <v>84</v>
      </c>
      <c r="B3771" t="s">
        <v>83</v>
      </c>
      <c r="C3771">
        <v>2021</v>
      </c>
      <c r="D3771" t="s">
        <v>13</v>
      </c>
      <c r="E3771" t="s">
        <v>22</v>
      </c>
      <c r="F3771">
        <v>95823</v>
      </c>
    </row>
    <row r="3772" spans="1:6" x14ac:dyDescent="0.35">
      <c r="A3772" t="s">
        <v>84</v>
      </c>
      <c r="B3772" t="s">
        <v>83</v>
      </c>
      <c r="C3772">
        <v>2021</v>
      </c>
      <c r="D3772" t="s">
        <v>13</v>
      </c>
      <c r="E3772" t="s">
        <v>23</v>
      </c>
      <c r="F3772">
        <v>84505</v>
      </c>
    </row>
    <row r="3773" spans="1:6" x14ac:dyDescent="0.35">
      <c r="A3773" t="s">
        <v>84</v>
      </c>
      <c r="B3773" t="s">
        <v>83</v>
      </c>
      <c r="C3773">
        <v>2021</v>
      </c>
      <c r="D3773" t="s">
        <v>13</v>
      </c>
      <c r="E3773" t="s">
        <v>24</v>
      </c>
      <c r="F3773">
        <v>84674</v>
      </c>
    </row>
    <row r="3774" spans="1:6" x14ac:dyDescent="0.35">
      <c r="A3774" t="s">
        <v>84</v>
      </c>
      <c r="B3774" t="s">
        <v>83</v>
      </c>
      <c r="C3774">
        <v>2021</v>
      </c>
      <c r="D3774" t="s">
        <v>13</v>
      </c>
      <c r="E3774" t="s">
        <v>25</v>
      </c>
      <c r="F3774">
        <v>79209</v>
      </c>
    </row>
    <row r="3775" spans="1:6" x14ac:dyDescent="0.35">
      <c r="A3775" t="s">
        <v>84</v>
      </c>
      <c r="B3775" t="s">
        <v>83</v>
      </c>
      <c r="C3775">
        <v>2021</v>
      </c>
      <c r="D3775" t="s">
        <v>13</v>
      </c>
      <c r="E3775" t="s">
        <v>26</v>
      </c>
      <c r="F3775">
        <v>71393</v>
      </c>
    </row>
    <row r="3776" spans="1:6" x14ac:dyDescent="0.35">
      <c r="A3776" t="s">
        <v>84</v>
      </c>
      <c r="B3776" t="s">
        <v>83</v>
      </c>
      <c r="C3776">
        <v>2021</v>
      </c>
      <c r="D3776" t="s">
        <v>13</v>
      </c>
      <c r="E3776" t="s">
        <v>27</v>
      </c>
      <c r="F3776">
        <v>63275</v>
      </c>
    </row>
    <row r="3777" spans="1:6" x14ac:dyDescent="0.35">
      <c r="A3777" t="s">
        <v>84</v>
      </c>
      <c r="B3777" t="s">
        <v>83</v>
      </c>
      <c r="C3777">
        <v>2021</v>
      </c>
      <c r="D3777" t="s">
        <v>13</v>
      </c>
      <c r="E3777" t="s">
        <v>28</v>
      </c>
      <c r="F3777">
        <v>53712</v>
      </c>
    </row>
    <row r="3778" spans="1:6" x14ac:dyDescent="0.35">
      <c r="A3778" t="s">
        <v>84</v>
      </c>
      <c r="B3778" t="s">
        <v>83</v>
      </c>
      <c r="C3778">
        <v>2021</v>
      </c>
      <c r="D3778" t="s">
        <v>13</v>
      </c>
      <c r="E3778" t="s">
        <v>29</v>
      </c>
      <c r="F3778">
        <v>48086</v>
      </c>
    </row>
    <row r="3779" spans="1:6" x14ac:dyDescent="0.35">
      <c r="A3779" t="s">
        <v>84</v>
      </c>
      <c r="B3779" t="s">
        <v>83</v>
      </c>
      <c r="C3779">
        <v>2021</v>
      </c>
      <c r="D3779" t="s">
        <v>13</v>
      </c>
      <c r="E3779" t="s">
        <v>30</v>
      </c>
      <c r="F3779">
        <v>33446</v>
      </c>
    </row>
    <row r="3780" spans="1:6" x14ac:dyDescent="0.35">
      <c r="A3780" t="s">
        <v>84</v>
      </c>
      <c r="B3780" t="s">
        <v>83</v>
      </c>
      <c r="C3780">
        <v>2021</v>
      </c>
      <c r="D3780" t="s">
        <v>13</v>
      </c>
      <c r="E3780" t="s">
        <v>31</v>
      </c>
      <c r="F3780">
        <v>20348</v>
      </c>
    </row>
    <row r="3781" spans="1:6" x14ac:dyDescent="0.35">
      <c r="A3781" t="s">
        <v>84</v>
      </c>
      <c r="B3781" t="s">
        <v>83</v>
      </c>
      <c r="C3781">
        <v>2021</v>
      </c>
      <c r="D3781" t="s">
        <v>13</v>
      </c>
      <c r="E3781" t="s">
        <v>10</v>
      </c>
      <c r="F3781">
        <v>16128</v>
      </c>
    </row>
    <row r="3782" spans="1:6" x14ac:dyDescent="0.35">
      <c r="A3782" t="s">
        <v>84</v>
      </c>
      <c r="B3782" t="s">
        <v>83</v>
      </c>
      <c r="C3782">
        <v>2022</v>
      </c>
      <c r="D3782" t="s">
        <v>12</v>
      </c>
      <c r="E3782" t="s">
        <v>16</v>
      </c>
      <c r="F3782">
        <v>76146.490850000002</v>
      </c>
    </row>
    <row r="3783" spans="1:6" x14ac:dyDescent="0.35">
      <c r="A3783" t="s">
        <v>84</v>
      </c>
      <c r="B3783" t="s">
        <v>83</v>
      </c>
      <c r="C3783">
        <v>2022</v>
      </c>
      <c r="D3783" t="s">
        <v>12</v>
      </c>
      <c r="E3783" t="s">
        <v>32</v>
      </c>
      <c r="F3783">
        <v>82414.594100000002</v>
      </c>
    </row>
    <row r="3784" spans="1:6" x14ac:dyDescent="0.35">
      <c r="A3784" t="s">
        <v>84</v>
      </c>
      <c r="B3784" t="s">
        <v>83</v>
      </c>
      <c r="C3784">
        <v>2022</v>
      </c>
      <c r="D3784" t="s">
        <v>12</v>
      </c>
      <c r="E3784" t="s">
        <v>17</v>
      </c>
      <c r="F3784">
        <v>84943.915240000002</v>
      </c>
    </row>
    <row r="3785" spans="1:6" x14ac:dyDescent="0.35">
      <c r="A3785" t="s">
        <v>84</v>
      </c>
      <c r="B3785" t="s">
        <v>83</v>
      </c>
      <c r="C3785">
        <v>2022</v>
      </c>
      <c r="D3785" t="s">
        <v>12</v>
      </c>
      <c r="E3785" t="s">
        <v>18</v>
      </c>
      <c r="F3785">
        <v>81364.53787</v>
      </c>
    </row>
    <row r="3786" spans="1:6" x14ac:dyDescent="0.35">
      <c r="A3786" t="s">
        <v>84</v>
      </c>
      <c r="B3786" t="s">
        <v>83</v>
      </c>
      <c r="C3786">
        <v>2022</v>
      </c>
      <c r="D3786" t="s">
        <v>12</v>
      </c>
      <c r="E3786" t="s">
        <v>19</v>
      </c>
      <c r="F3786">
        <v>90434.917549999998</v>
      </c>
    </row>
    <row r="3787" spans="1:6" x14ac:dyDescent="0.35">
      <c r="A3787" t="s">
        <v>84</v>
      </c>
      <c r="B3787" t="s">
        <v>83</v>
      </c>
      <c r="C3787">
        <v>2022</v>
      </c>
      <c r="D3787" t="s">
        <v>12</v>
      </c>
      <c r="E3787" t="s">
        <v>20</v>
      </c>
      <c r="F3787">
        <v>96410.215299999996</v>
      </c>
    </row>
    <row r="3788" spans="1:6" x14ac:dyDescent="0.35">
      <c r="A3788" t="s">
        <v>84</v>
      </c>
      <c r="B3788" t="s">
        <v>83</v>
      </c>
      <c r="C3788">
        <v>2022</v>
      </c>
      <c r="D3788" t="s">
        <v>12</v>
      </c>
      <c r="E3788" t="s">
        <v>21</v>
      </c>
      <c r="F3788">
        <v>100425.81782</v>
      </c>
    </row>
    <row r="3789" spans="1:6" x14ac:dyDescent="0.35">
      <c r="A3789" t="s">
        <v>84</v>
      </c>
      <c r="B3789" t="s">
        <v>83</v>
      </c>
      <c r="C3789">
        <v>2022</v>
      </c>
      <c r="D3789" t="s">
        <v>12</v>
      </c>
      <c r="E3789" t="s">
        <v>22</v>
      </c>
      <c r="F3789">
        <v>99972.397020000004</v>
      </c>
    </row>
    <row r="3790" spans="1:6" x14ac:dyDescent="0.35">
      <c r="A3790" t="s">
        <v>84</v>
      </c>
      <c r="B3790" t="s">
        <v>83</v>
      </c>
      <c r="C3790">
        <v>2022</v>
      </c>
      <c r="D3790" t="s">
        <v>12</v>
      </c>
      <c r="E3790" t="s">
        <v>23</v>
      </c>
      <c r="F3790">
        <v>90809.572549999997</v>
      </c>
    </row>
    <row r="3791" spans="1:6" x14ac:dyDescent="0.35">
      <c r="A3791" t="s">
        <v>84</v>
      </c>
      <c r="B3791" t="s">
        <v>83</v>
      </c>
      <c r="C3791">
        <v>2022</v>
      </c>
      <c r="D3791" t="s">
        <v>12</v>
      </c>
      <c r="E3791" t="s">
        <v>24</v>
      </c>
      <c r="F3791">
        <v>86303.859230000002</v>
      </c>
    </row>
    <row r="3792" spans="1:6" x14ac:dyDescent="0.35">
      <c r="A3792" t="s">
        <v>84</v>
      </c>
      <c r="B3792" t="s">
        <v>83</v>
      </c>
      <c r="C3792">
        <v>2022</v>
      </c>
      <c r="D3792" t="s">
        <v>12</v>
      </c>
      <c r="E3792" t="s">
        <v>25</v>
      </c>
      <c r="F3792">
        <v>84683.190629999997</v>
      </c>
    </row>
    <row r="3793" spans="1:6" x14ac:dyDescent="0.35">
      <c r="A3793" t="s">
        <v>84</v>
      </c>
      <c r="B3793" t="s">
        <v>83</v>
      </c>
      <c r="C3793">
        <v>2022</v>
      </c>
      <c r="D3793" t="s">
        <v>12</v>
      </c>
      <c r="E3793" t="s">
        <v>26</v>
      </c>
      <c r="F3793">
        <v>74179.012440000006</v>
      </c>
    </row>
    <row r="3794" spans="1:6" x14ac:dyDescent="0.35">
      <c r="A3794" t="s">
        <v>84</v>
      </c>
      <c r="B3794" t="s">
        <v>83</v>
      </c>
      <c r="C3794">
        <v>2022</v>
      </c>
      <c r="D3794" t="s">
        <v>12</v>
      </c>
      <c r="E3794" t="s">
        <v>27</v>
      </c>
      <c r="F3794">
        <v>69234.745439999999</v>
      </c>
    </row>
    <row r="3795" spans="1:6" x14ac:dyDescent="0.35">
      <c r="A3795" t="s">
        <v>84</v>
      </c>
      <c r="B3795" t="s">
        <v>83</v>
      </c>
      <c r="C3795">
        <v>2022</v>
      </c>
      <c r="D3795" t="s">
        <v>12</v>
      </c>
      <c r="E3795" t="s">
        <v>28</v>
      </c>
      <c r="F3795">
        <v>59577.175470000002</v>
      </c>
    </row>
    <row r="3796" spans="1:6" x14ac:dyDescent="0.35">
      <c r="A3796" t="s">
        <v>84</v>
      </c>
      <c r="B3796" t="s">
        <v>83</v>
      </c>
      <c r="C3796">
        <v>2022</v>
      </c>
      <c r="D3796" t="s">
        <v>12</v>
      </c>
      <c r="E3796" t="s">
        <v>29</v>
      </c>
      <c r="F3796">
        <v>53335.380749999997</v>
      </c>
    </row>
    <row r="3797" spans="1:6" x14ac:dyDescent="0.35">
      <c r="A3797" t="s">
        <v>84</v>
      </c>
      <c r="B3797" t="s">
        <v>83</v>
      </c>
      <c r="C3797">
        <v>2022</v>
      </c>
      <c r="D3797" t="s">
        <v>12</v>
      </c>
      <c r="E3797" t="s">
        <v>30</v>
      </c>
      <c r="F3797">
        <v>40138.780554999998</v>
      </c>
    </row>
    <row r="3798" spans="1:6" x14ac:dyDescent="0.35">
      <c r="A3798" t="s">
        <v>84</v>
      </c>
      <c r="B3798" t="s">
        <v>83</v>
      </c>
      <c r="C3798">
        <v>2022</v>
      </c>
      <c r="D3798" t="s">
        <v>12</v>
      </c>
      <c r="E3798" t="s">
        <v>31</v>
      </c>
      <c r="F3798">
        <v>25383.444898999998</v>
      </c>
    </row>
    <row r="3799" spans="1:6" x14ac:dyDescent="0.35">
      <c r="A3799" t="s">
        <v>84</v>
      </c>
      <c r="B3799" t="s">
        <v>83</v>
      </c>
      <c r="C3799">
        <v>2022</v>
      </c>
      <c r="D3799" t="s">
        <v>12</v>
      </c>
      <c r="E3799" t="s">
        <v>10</v>
      </c>
      <c r="F3799">
        <v>27106.1142884</v>
      </c>
    </row>
    <row r="3800" spans="1:6" x14ac:dyDescent="0.35">
      <c r="A3800" t="s">
        <v>84</v>
      </c>
      <c r="B3800" t="s">
        <v>83</v>
      </c>
      <c r="C3800">
        <v>2022</v>
      </c>
      <c r="D3800" t="s">
        <v>13</v>
      </c>
      <c r="E3800" t="s">
        <v>16</v>
      </c>
      <c r="F3800">
        <v>80765.213969999997</v>
      </c>
    </row>
    <row r="3801" spans="1:6" x14ac:dyDescent="0.35">
      <c r="A3801" t="s">
        <v>84</v>
      </c>
      <c r="B3801" t="s">
        <v>83</v>
      </c>
      <c r="C3801">
        <v>2022</v>
      </c>
      <c r="D3801" t="s">
        <v>13</v>
      </c>
      <c r="E3801" t="s">
        <v>32</v>
      </c>
      <c r="F3801">
        <v>87455.222869999998</v>
      </c>
    </row>
    <row r="3802" spans="1:6" x14ac:dyDescent="0.35">
      <c r="A3802" t="s">
        <v>84</v>
      </c>
      <c r="B3802" t="s">
        <v>83</v>
      </c>
      <c r="C3802">
        <v>2022</v>
      </c>
      <c r="D3802" t="s">
        <v>13</v>
      </c>
      <c r="E3802" t="s">
        <v>17</v>
      </c>
      <c r="F3802">
        <v>89730.537680000009</v>
      </c>
    </row>
    <row r="3803" spans="1:6" x14ac:dyDescent="0.35">
      <c r="A3803" t="s">
        <v>84</v>
      </c>
      <c r="B3803" t="s">
        <v>83</v>
      </c>
      <c r="C3803">
        <v>2022</v>
      </c>
      <c r="D3803" t="s">
        <v>13</v>
      </c>
      <c r="E3803" t="s">
        <v>18</v>
      </c>
      <c r="F3803">
        <v>85681.166649999999</v>
      </c>
    </row>
    <row r="3804" spans="1:6" x14ac:dyDescent="0.35">
      <c r="A3804" t="s">
        <v>84</v>
      </c>
      <c r="B3804" t="s">
        <v>83</v>
      </c>
      <c r="C3804">
        <v>2022</v>
      </c>
      <c r="D3804" t="s">
        <v>13</v>
      </c>
      <c r="E3804" t="s">
        <v>19</v>
      </c>
      <c r="F3804">
        <v>93604.581309999994</v>
      </c>
    </row>
    <row r="3805" spans="1:6" x14ac:dyDescent="0.35">
      <c r="A3805" t="s">
        <v>84</v>
      </c>
      <c r="B3805" t="s">
        <v>83</v>
      </c>
      <c r="C3805">
        <v>2022</v>
      </c>
      <c r="D3805" t="s">
        <v>13</v>
      </c>
      <c r="E3805" t="s">
        <v>20</v>
      </c>
      <c r="F3805">
        <v>98029.501929999999</v>
      </c>
    </row>
    <row r="3806" spans="1:6" x14ac:dyDescent="0.35">
      <c r="A3806" t="s">
        <v>84</v>
      </c>
      <c r="B3806" t="s">
        <v>83</v>
      </c>
      <c r="C3806">
        <v>2022</v>
      </c>
      <c r="D3806" t="s">
        <v>13</v>
      </c>
      <c r="E3806" t="s">
        <v>21</v>
      </c>
      <c r="F3806">
        <v>98261.267599999992</v>
      </c>
    </row>
    <row r="3807" spans="1:6" x14ac:dyDescent="0.35">
      <c r="A3807" t="s">
        <v>84</v>
      </c>
      <c r="B3807" t="s">
        <v>83</v>
      </c>
      <c r="C3807">
        <v>2022</v>
      </c>
      <c r="D3807" t="s">
        <v>13</v>
      </c>
      <c r="E3807" t="s">
        <v>22</v>
      </c>
      <c r="F3807">
        <v>97459.05548000001</v>
      </c>
    </row>
    <row r="3808" spans="1:6" x14ac:dyDescent="0.35">
      <c r="A3808" t="s">
        <v>84</v>
      </c>
      <c r="B3808" t="s">
        <v>83</v>
      </c>
      <c r="C3808">
        <v>2022</v>
      </c>
      <c r="D3808" t="s">
        <v>13</v>
      </c>
      <c r="E3808" t="s">
        <v>23</v>
      </c>
      <c r="F3808">
        <v>87984.411890000003</v>
      </c>
    </row>
    <row r="3809" spans="1:6" x14ac:dyDescent="0.35">
      <c r="A3809" t="s">
        <v>84</v>
      </c>
      <c r="B3809" t="s">
        <v>83</v>
      </c>
      <c r="C3809">
        <v>2022</v>
      </c>
      <c r="D3809" t="s">
        <v>13</v>
      </c>
      <c r="E3809" t="s">
        <v>24</v>
      </c>
      <c r="F3809">
        <v>83768.350590000002</v>
      </c>
    </row>
    <row r="3810" spans="1:6" x14ac:dyDescent="0.35">
      <c r="A3810" t="s">
        <v>84</v>
      </c>
      <c r="B3810" t="s">
        <v>83</v>
      </c>
      <c r="C3810">
        <v>2022</v>
      </c>
      <c r="D3810" t="s">
        <v>13</v>
      </c>
      <c r="E3810" t="s">
        <v>25</v>
      </c>
      <c r="F3810">
        <v>82188.219349999999</v>
      </c>
    </row>
    <row r="3811" spans="1:6" x14ac:dyDescent="0.35">
      <c r="A3811" t="s">
        <v>84</v>
      </c>
      <c r="B3811" t="s">
        <v>83</v>
      </c>
      <c r="C3811">
        <v>2022</v>
      </c>
      <c r="D3811" t="s">
        <v>13</v>
      </c>
      <c r="E3811" t="s">
        <v>26</v>
      </c>
      <c r="F3811">
        <v>71634.679900000003</v>
      </c>
    </row>
    <row r="3812" spans="1:6" x14ac:dyDescent="0.35">
      <c r="A3812" t="s">
        <v>84</v>
      </c>
      <c r="B3812" t="s">
        <v>83</v>
      </c>
      <c r="C3812">
        <v>2022</v>
      </c>
      <c r="D3812" t="s">
        <v>13</v>
      </c>
      <c r="E3812" t="s">
        <v>27</v>
      </c>
      <c r="F3812">
        <v>64912.150450000001</v>
      </c>
    </row>
    <row r="3813" spans="1:6" x14ac:dyDescent="0.35">
      <c r="A3813" t="s">
        <v>84</v>
      </c>
      <c r="B3813" t="s">
        <v>83</v>
      </c>
      <c r="C3813">
        <v>2022</v>
      </c>
      <c r="D3813" t="s">
        <v>13</v>
      </c>
      <c r="E3813" t="s">
        <v>28</v>
      </c>
      <c r="F3813">
        <v>54385.342929999999</v>
      </c>
    </row>
    <row r="3814" spans="1:6" x14ac:dyDescent="0.35">
      <c r="A3814" t="s">
        <v>84</v>
      </c>
      <c r="B3814" t="s">
        <v>83</v>
      </c>
      <c r="C3814">
        <v>2022</v>
      </c>
      <c r="D3814" t="s">
        <v>13</v>
      </c>
      <c r="E3814" t="s">
        <v>29</v>
      </c>
      <c r="F3814">
        <v>48064.574926000001</v>
      </c>
    </row>
    <row r="3815" spans="1:6" x14ac:dyDescent="0.35">
      <c r="A3815" t="s">
        <v>84</v>
      </c>
      <c r="B3815" t="s">
        <v>83</v>
      </c>
      <c r="C3815">
        <v>2022</v>
      </c>
      <c r="D3815" t="s">
        <v>13</v>
      </c>
      <c r="E3815" t="s">
        <v>30</v>
      </c>
      <c r="F3815">
        <v>36339.501543999999</v>
      </c>
    </row>
    <row r="3816" spans="1:6" x14ac:dyDescent="0.35">
      <c r="A3816" t="s">
        <v>84</v>
      </c>
      <c r="B3816" t="s">
        <v>83</v>
      </c>
      <c r="C3816">
        <v>2022</v>
      </c>
      <c r="D3816" t="s">
        <v>13</v>
      </c>
      <c r="E3816" t="s">
        <v>31</v>
      </c>
      <c r="F3816">
        <v>21685.163297999999</v>
      </c>
    </row>
    <row r="3817" spans="1:6" x14ac:dyDescent="0.35">
      <c r="A3817" t="s">
        <v>84</v>
      </c>
      <c r="B3817" t="s">
        <v>83</v>
      </c>
      <c r="C3817">
        <v>2022</v>
      </c>
      <c r="D3817" t="s">
        <v>13</v>
      </c>
      <c r="E3817" t="s">
        <v>10</v>
      </c>
      <c r="F3817">
        <v>16895.891895889999</v>
      </c>
    </row>
    <row r="3818" spans="1:6" x14ac:dyDescent="0.35">
      <c r="A3818" t="s">
        <v>84</v>
      </c>
      <c r="B3818" t="s">
        <v>83</v>
      </c>
      <c r="C3818">
        <v>2023</v>
      </c>
      <c r="D3818" t="s">
        <v>12</v>
      </c>
      <c r="E3818" t="s">
        <v>16</v>
      </c>
      <c r="F3818">
        <v>76503.042549999998</v>
      </c>
    </row>
    <row r="3819" spans="1:6" x14ac:dyDescent="0.35">
      <c r="A3819" t="s">
        <v>84</v>
      </c>
      <c r="B3819" t="s">
        <v>83</v>
      </c>
      <c r="C3819">
        <v>2023</v>
      </c>
      <c r="D3819" t="s">
        <v>12</v>
      </c>
      <c r="E3819" t="s">
        <v>32</v>
      </c>
      <c r="F3819">
        <v>82455.181769999996</v>
      </c>
    </row>
    <row r="3820" spans="1:6" x14ac:dyDescent="0.35">
      <c r="A3820" t="s">
        <v>84</v>
      </c>
      <c r="B3820" t="s">
        <v>83</v>
      </c>
      <c r="C3820">
        <v>2023</v>
      </c>
      <c r="D3820" t="s">
        <v>12</v>
      </c>
      <c r="E3820" t="s">
        <v>17</v>
      </c>
      <c r="F3820">
        <v>86366.70392</v>
      </c>
    </row>
    <row r="3821" spans="1:6" x14ac:dyDescent="0.35">
      <c r="A3821" t="s">
        <v>84</v>
      </c>
      <c r="B3821" t="s">
        <v>83</v>
      </c>
      <c r="C3821">
        <v>2023</v>
      </c>
      <c r="D3821" t="s">
        <v>12</v>
      </c>
      <c r="E3821" t="s">
        <v>18</v>
      </c>
      <c r="F3821">
        <v>85764.446020000003</v>
      </c>
    </row>
    <row r="3822" spans="1:6" x14ac:dyDescent="0.35">
      <c r="A3822" t="s">
        <v>84</v>
      </c>
      <c r="B3822" t="s">
        <v>83</v>
      </c>
      <c r="C3822">
        <v>2023</v>
      </c>
      <c r="D3822" t="s">
        <v>12</v>
      </c>
      <c r="E3822" t="s">
        <v>19</v>
      </c>
      <c r="F3822">
        <v>95507.926019999999</v>
      </c>
    </row>
    <row r="3823" spans="1:6" x14ac:dyDescent="0.35">
      <c r="A3823" t="s">
        <v>84</v>
      </c>
      <c r="B3823" t="s">
        <v>83</v>
      </c>
      <c r="C3823">
        <v>2023</v>
      </c>
      <c r="D3823" t="s">
        <v>12</v>
      </c>
      <c r="E3823" t="s">
        <v>20</v>
      </c>
      <c r="F3823">
        <v>103050.51657000001</v>
      </c>
    </row>
    <row r="3824" spans="1:6" x14ac:dyDescent="0.35">
      <c r="A3824" t="s">
        <v>84</v>
      </c>
      <c r="B3824" t="s">
        <v>83</v>
      </c>
      <c r="C3824">
        <v>2023</v>
      </c>
      <c r="D3824" t="s">
        <v>12</v>
      </c>
      <c r="E3824" t="s">
        <v>21</v>
      </c>
      <c r="F3824">
        <v>104642.8603</v>
      </c>
    </row>
    <row r="3825" spans="1:6" x14ac:dyDescent="0.35">
      <c r="A3825" t="s">
        <v>84</v>
      </c>
      <c r="B3825" t="s">
        <v>83</v>
      </c>
      <c r="C3825">
        <v>2023</v>
      </c>
      <c r="D3825" t="s">
        <v>12</v>
      </c>
      <c r="E3825" t="s">
        <v>22</v>
      </c>
      <c r="F3825">
        <v>102596.98503</v>
      </c>
    </row>
    <row r="3826" spans="1:6" x14ac:dyDescent="0.35">
      <c r="A3826" t="s">
        <v>84</v>
      </c>
      <c r="B3826" t="s">
        <v>83</v>
      </c>
      <c r="C3826">
        <v>2023</v>
      </c>
      <c r="D3826" t="s">
        <v>12</v>
      </c>
      <c r="E3826" t="s">
        <v>23</v>
      </c>
      <c r="F3826">
        <v>94977.038260000001</v>
      </c>
    </row>
    <row r="3827" spans="1:6" x14ac:dyDescent="0.35">
      <c r="A3827" t="s">
        <v>84</v>
      </c>
      <c r="B3827" t="s">
        <v>83</v>
      </c>
      <c r="C3827">
        <v>2023</v>
      </c>
      <c r="D3827" t="s">
        <v>12</v>
      </c>
      <c r="E3827" t="s">
        <v>24</v>
      </c>
      <c r="F3827">
        <v>86701.617570000002</v>
      </c>
    </row>
    <row r="3828" spans="1:6" x14ac:dyDescent="0.35">
      <c r="A3828" t="s">
        <v>84</v>
      </c>
      <c r="B3828" t="s">
        <v>83</v>
      </c>
      <c r="C3828">
        <v>2023</v>
      </c>
      <c r="D3828" t="s">
        <v>12</v>
      </c>
      <c r="E3828" t="s">
        <v>25</v>
      </c>
      <c r="F3828">
        <v>87107.436400000006</v>
      </c>
    </row>
    <row r="3829" spans="1:6" x14ac:dyDescent="0.35">
      <c r="A3829" t="s">
        <v>84</v>
      </c>
      <c r="B3829" t="s">
        <v>83</v>
      </c>
      <c r="C3829">
        <v>2023</v>
      </c>
      <c r="D3829" t="s">
        <v>12</v>
      </c>
      <c r="E3829" t="s">
        <v>26</v>
      </c>
      <c r="F3829">
        <v>74456.998970000001</v>
      </c>
    </row>
    <row r="3830" spans="1:6" x14ac:dyDescent="0.35">
      <c r="A3830" t="s">
        <v>84</v>
      </c>
      <c r="B3830" t="s">
        <v>83</v>
      </c>
      <c r="C3830">
        <v>2023</v>
      </c>
      <c r="D3830" t="s">
        <v>12</v>
      </c>
      <c r="E3830" t="s">
        <v>27</v>
      </c>
      <c r="F3830">
        <v>70795.114839999995</v>
      </c>
    </row>
    <row r="3831" spans="1:6" x14ac:dyDescent="0.35">
      <c r="A3831" t="s">
        <v>84</v>
      </c>
      <c r="B3831" t="s">
        <v>83</v>
      </c>
      <c r="C3831">
        <v>2023</v>
      </c>
      <c r="D3831" t="s">
        <v>12</v>
      </c>
      <c r="E3831" t="s">
        <v>28</v>
      </c>
      <c r="F3831">
        <v>60860.016689999997</v>
      </c>
    </row>
    <row r="3832" spans="1:6" x14ac:dyDescent="0.35">
      <c r="A3832" t="s">
        <v>84</v>
      </c>
      <c r="B3832" t="s">
        <v>83</v>
      </c>
      <c r="C3832">
        <v>2023</v>
      </c>
      <c r="D3832" t="s">
        <v>12</v>
      </c>
      <c r="E3832" t="s">
        <v>29</v>
      </c>
      <c r="F3832">
        <v>54210.55227</v>
      </c>
    </row>
    <row r="3833" spans="1:6" x14ac:dyDescent="0.35">
      <c r="A3833" t="s">
        <v>84</v>
      </c>
      <c r="B3833" t="s">
        <v>83</v>
      </c>
      <c r="C3833">
        <v>2023</v>
      </c>
      <c r="D3833" t="s">
        <v>12</v>
      </c>
      <c r="E3833" t="s">
        <v>30</v>
      </c>
      <c r="F3833">
        <v>43126.778127999998</v>
      </c>
    </row>
    <row r="3834" spans="1:6" x14ac:dyDescent="0.35">
      <c r="A3834" t="s">
        <v>84</v>
      </c>
      <c r="B3834" t="s">
        <v>83</v>
      </c>
      <c r="C3834">
        <v>2023</v>
      </c>
      <c r="D3834" t="s">
        <v>12</v>
      </c>
      <c r="E3834" t="s">
        <v>31</v>
      </c>
      <c r="F3834">
        <v>26490.118976999998</v>
      </c>
    </row>
    <row r="3835" spans="1:6" x14ac:dyDescent="0.35">
      <c r="A3835" t="s">
        <v>84</v>
      </c>
      <c r="B3835" t="s">
        <v>83</v>
      </c>
      <c r="C3835">
        <v>2023</v>
      </c>
      <c r="D3835" t="s">
        <v>12</v>
      </c>
      <c r="E3835" t="s">
        <v>10</v>
      </c>
      <c r="F3835">
        <v>27761.869701600001</v>
      </c>
    </row>
    <row r="3836" spans="1:6" x14ac:dyDescent="0.35">
      <c r="A3836" t="s">
        <v>84</v>
      </c>
      <c r="B3836" t="s">
        <v>83</v>
      </c>
      <c r="C3836">
        <v>2023</v>
      </c>
      <c r="D3836" t="s">
        <v>13</v>
      </c>
      <c r="E3836" t="s">
        <v>16</v>
      </c>
      <c r="F3836">
        <v>81180.963470000002</v>
      </c>
    </row>
    <row r="3837" spans="1:6" x14ac:dyDescent="0.35">
      <c r="A3837" t="s">
        <v>84</v>
      </c>
      <c r="B3837" t="s">
        <v>83</v>
      </c>
      <c r="C3837">
        <v>2023</v>
      </c>
      <c r="D3837" t="s">
        <v>13</v>
      </c>
      <c r="E3837" t="s">
        <v>32</v>
      </c>
      <c r="F3837">
        <v>87501.75437000001</v>
      </c>
    </row>
    <row r="3838" spans="1:6" x14ac:dyDescent="0.35">
      <c r="A3838" t="s">
        <v>84</v>
      </c>
      <c r="B3838" t="s">
        <v>83</v>
      </c>
      <c r="C3838">
        <v>2023</v>
      </c>
      <c r="D3838" t="s">
        <v>13</v>
      </c>
      <c r="E3838" t="s">
        <v>17</v>
      </c>
      <c r="F3838">
        <v>91287.668470000004</v>
      </c>
    </row>
    <row r="3839" spans="1:6" x14ac:dyDescent="0.35">
      <c r="A3839" t="s">
        <v>84</v>
      </c>
      <c r="B3839" t="s">
        <v>83</v>
      </c>
      <c r="C3839">
        <v>2023</v>
      </c>
      <c r="D3839" t="s">
        <v>13</v>
      </c>
      <c r="E3839" t="s">
        <v>18</v>
      </c>
      <c r="F3839">
        <v>90362.814799999993</v>
      </c>
    </row>
    <row r="3840" spans="1:6" x14ac:dyDescent="0.35">
      <c r="A3840" t="s">
        <v>84</v>
      </c>
      <c r="B3840" t="s">
        <v>83</v>
      </c>
      <c r="C3840">
        <v>2023</v>
      </c>
      <c r="D3840" t="s">
        <v>13</v>
      </c>
      <c r="E3840" t="s">
        <v>19</v>
      </c>
      <c r="F3840">
        <v>98513.968840000001</v>
      </c>
    </row>
    <row r="3841" spans="1:6" x14ac:dyDescent="0.35">
      <c r="A3841" t="s">
        <v>84</v>
      </c>
      <c r="B3841" t="s">
        <v>83</v>
      </c>
      <c r="C3841">
        <v>2023</v>
      </c>
      <c r="D3841" t="s">
        <v>13</v>
      </c>
      <c r="E3841" t="s">
        <v>20</v>
      </c>
      <c r="F3841">
        <v>105384.57071</v>
      </c>
    </row>
    <row r="3842" spans="1:6" x14ac:dyDescent="0.35">
      <c r="A3842" t="s">
        <v>84</v>
      </c>
      <c r="B3842" t="s">
        <v>83</v>
      </c>
      <c r="C3842">
        <v>2023</v>
      </c>
      <c r="D3842" t="s">
        <v>13</v>
      </c>
      <c r="E3842" t="s">
        <v>21</v>
      </c>
      <c r="F3842">
        <v>102735.72455</v>
      </c>
    </row>
    <row r="3843" spans="1:6" x14ac:dyDescent="0.35">
      <c r="A3843" t="s">
        <v>84</v>
      </c>
      <c r="B3843" t="s">
        <v>83</v>
      </c>
      <c r="C3843">
        <v>2023</v>
      </c>
      <c r="D3843" t="s">
        <v>13</v>
      </c>
      <c r="E3843" t="s">
        <v>22</v>
      </c>
      <c r="F3843">
        <v>100252.35361000001</v>
      </c>
    </row>
    <row r="3844" spans="1:6" x14ac:dyDescent="0.35">
      <c r="A3844" t="s">
        <v>84</v>
      </c>
      <c r="B3844" t="s">
        <v>83</v>
      </c>
      <c r="C3844">
        <v>2023</v>
      </c>
      <c r="D3844" t="s">
        <v>13</v>
      </c>
      <c r="E3844" t="s">
        <v>23</v>
      </c>
      <c r="F3844">
        <v>92668.404150000002</v>
      </c>
    </row>
    <row r="3845" spans="1:6" x14ac:dyDescent="0.35">
      <c r="A3845" t="s">
        <v>84</v>
      </c>
      <c r="B3845" t="s">
        <v>83</v>
      </c>
      <c r="C3845">
        <v>2023</v>
      </c>
      <c r="D3845" t="s">
        <v>13</v>
      </c>
      <c r="E3845" t="s">
        <v>24</v>
      </c>
      <c r="F3845">
        <v>83866.815090000004</v>
      </c>
    </row>
    <row r="3846" spans="1:6" x14ac:dyDescent="0.35">
      <c r="A3846" t="s">
        <v>84</v>
      </c>
      <c r="B3846" t="s">
        <v>83</v>
      </c>
      <c r="C3846">
        <v>2023</v>
      </c>
      <c r="D3846" t="s">
        <v>13</v>
      </c>
      <c r="E3846" t="s">
        <v>25</v>
      </c>
      <c r="F3846">
        <v>84672.216199999995</v>
      </c>
    </row>
    <row r="3847" spans="1:6" x14ac:dyDescent="0.35">
      <c r="A3847" t="s">
        <v>84</v>
      </c>
      <c r="B3847" t="s">
        <v>83</v>
      </c>
      <c r="C3847">
        <v>2023</v>
      </c>
      <c r="D3847" t="s">
        <v>13</v>
      </c>
      <c r="E3847" t="s">
        <v>26</v>
      </c>
      <c r="F3847">
        <v>72003.949619999999</v>
      </c>
    </row>
    <row r="3848" spans="1:6" x14ac:dyDescent="0.35">
      <c r="A3848" t="s">
        <v>84</v>
      </c>
      <c r="B3848" t="s">
        <v>83</v>
      </c>
      <c r="C3848">
        <v>2023</v>
      </c>
      <c r="D3848" t="s">
        <v>13</v>
      </c>
      <c r="E3848" t="s">
        <v>27</v>
      </c>
      <c r="F3848">
        <v>66546.059640000007</v>
      </c>
    </row>
    <row r="3849" spans="1:6" x14ac:dyDescent="0.35">
      <c r="A3849" t="s">
        <v>84</v>
      </c>
      <c r="B3849" t="s">
        <v>83</v>
      </c>
      <c r="C3849">
        <v>2023</v>
      </c>
      <c r="D3849" t="s">
        <v>13</v>
      </c>
      <c r="E3849" t="s">
        <v>28</v>
      </c>
      <c r="F3849">
        <v>55229.007449999997</v>
      </c>
    </row>
    <row r="3850" spans="1:6" x14ac:dyDescent="0.35">
      <c r="A3850" t="s">
        <v>84</v>
      </c>
      <c r="B3850" t="s">
        <v>83</v>
      </c>
      <c r="C3850">
        <v>2023</v>
      </c>
      <c r="D3850" t="s">
        <v>13</v>
      </c>
      <c r="E3850" t="s">
        <v>29</v>
      </c>
      <c r="F3850">
        <v>48318.206058999996</v>
      </c>
    </row>
    <row r="3851" spans="1:6" x14ac:dyDescent="0.35">
      <c r="A3851" t="s">
        <v>84</v>
      </c>
      <c r="B3851" t="s">
        <v>83</v>
      </c>
      <c r="C3851">
        <v>2023</v>
      </c>
      <c r="D3851" t="s">
        <v>13</v>
      </c>
      <c r="E3851" t="s">
        <v>30</v>
      </c>
      <c r="F3851">
        <v>38753.219195999998</v>
      </c>
    </row>
    <row r="3852" spans="1:6" x14ac:dyDescent="0.35">
      <c r="A3852" t="s">
        <v>84</v>
      </c>
      <c r="B3852" t="s">
        <v>83</v>
      </c>
      <c r="C3852">
        <v>2023</v>
      </c>
      <c r="D3852" t="s">
        <v>13</v>
      </c>
      <c r="E3852" t="s">
        <v>31</v>
      </c>
      <c r="F3852">
        <v>22801.116911000001</v>
      </c>
    </row>
    <row r="3853" spans="1:6" x14ac:dyDescent="0.35">
      <c r="A3853" t="s">
        <v>84</v>
      </c>
      <c r="B3853" t="s">
        <v>83</v>
      </c>
      <c r="C3853">
        <v>2023</v>
      </c>
      <c r="D3853" t="s">
        <v>13</v>
      </c>
      <c r="E3853" t="s">
        <v>10</v>
      </c>
      <c r="F3853">
        <v>17731.762321369999</v>
      </c>
    </row>
    <row r="3854" spans="1:6" x14ac:dyDescent="0.35">
      <c r="A3854" t="s">
        <v>84</v>
      </c>
      <c r="B3854" t="s">
        <v>83</v>
      </c>
      <c r="C3854">
        <v>2024</v>
      </c>
      <c r="D3854" t="s">
        <v>12</v>
      </c>
      <c r="E3854" t="s">
        <v>16</v>
      </c>
      <c r="F3854">
        <v>76618.130569999994</v>
      </c>
    </row>
    <row r="3855" spans="1:6" x14ac:dyDescent="0.35">
      <c r="A3855" t="s">
        <v>84</v>
      </c>
      <c r="B3855" t="s">
        <v>83</v>
      </c>
      <c r="C3855">
        <v>2024</v>
      </c>
      <c r="D3855" t="s">
        <v>12</v>
      </c>
      <c r="E3855" t="s">
        <v>32</v>
      </c>
      <c r="F3855">
        <v>82793.343299999993</v>
      </c>
    </row>
    <row r="3856" spans="1:6" x14ac:dyDescent="0.35">
      <c r="A3856" t="s">
        <v>84</v>
      </c>
      <c r="B3856" t="s">
        <v>83</v>
      </c>
      <c r="C3856">
        <v>2024</v>
      </c>
      <c r="D3856" t="s">
        <v>12</v>
      </c>
      <c r="E3856" t="s">
        <v>17</v>
      </c>
      <c r="F3856">
        <v>87594.323059999995</v>
      </c>
    </row>
    <row r="3857" spans="1:6" x14ac:dyDescent="0.35">
      <c r="A3857" t="s">
        <v>84</v>
      </c>
      <c r="B3857" t="s">
        <v>83</v>
      </c>
      <c r="C3857">
        <v>2024</v>
      </c>
      <c r="D3857" t="s">
        <v>12</v>
      </c>
      <c r="E3857" t="s">
        <v>18</v>
      </c>
      <c r="F3857">
        <v>89451.191210000005</v>
      </c>
    </row>
    <row r="3858" spans="1:6" x14ac:dyDescent="0.35">
      <c r="A3858" t="s">
        <v>84</v>
      </c>
      <c r="B3858" t="s">
        <v>83</v>
      </c>
      <c r="C3858">
        <v>2024</v>
      </c>
      <c r="D3858" t="s">
        <v>12</v>
      </c>
      <c r="E3858" t="s">
        <v>19</v>
      </c>
      <c r="F3858">
        <v>98949.480339999995</v>
      </c>
    </row>
    <row r="3859" spans="1:6" x14ac:dyDescent="0.35">
      <c r="A3859" t="s">
        <v>84</v>
      </c>
      <c r="B3859" t="s">
        <v>83</v>
      </c>
      <c r="C3859">
        <v>2024</v>
      </c>
      <c r="D3859" t="s">
        <v>12</v>
      </c>
      <c r="E3859" t="s">
        <v>20</v>
      </c>
      <c r="F3859">
        <v>107320.37673</v>
      </c>
    </row>
    <row r="3860" spans="1:6" x14ac:dyDescent="0.35">
      <c r="A3860" t="s">
        <v>84</v>
      </c>
      <c r="B3860" t="s">
        <v>83</v>
      </c>
      <c r="C3860">
        <v>2024</v>
      </c>
      <c r="D3860" t="s">
        <v>12</v>
      </c>
      <c r="E3860" t="s">
        <v>21</v>
      </c>
      <c r="F3860">
        <v>107862.89618</v>
      </c>
    </row>
    <row r="3861" spans="1:6" x14ac:dyDescent="0.35">
      <c r="A3861" t="s">
        <v>84</v>
      </c>
      <c r="B3861" t="s">
        <v>83</v>
      </c>
      <c r="C3861">
        <v>2024</v>
      </c>
      <c r="D3861" t="s">
        <v>12</v>
      </c>
      <c r="E3861" t="s">
        <v>22</v>
      </c>
      <c r="F3861">
        <v>105386.16661</v>
      </c>
    </row>
    <row r="3862" spans="1:6" x14ac:dyDescent="0.35">
      <c r="A3862" t="s">
        <v>84</v>
      </c>
      <c r="B3862" t="s">
        <v>83</v>
      </c>
      <c r="C3862">
        <v>2024</v>
      </c>
      <c r="D3862" t="s">
        <v>12</v>
      </c>
      <c r="E3862" t="s">
        <v>23</v>
      </c>
      <c r="F3862">
        <v>99154.308990000005</v>
      </c>
    </row>
    <row r="3863" spans="1:6" x14ac:dyDescent="0.35">
      <c r="A3863" t="s">
        <v>84</v>
      </c>
      <c r="B3863" t="s">
        <v>83</v>
      </c>
      <c r="C3863">
        <v>2024</v>
      </c>
      <c r="D3863" t="s">
        <v>12</v>
      </c>
      <c r="E3863" t="s">
        <v>24</v>
      </c>
      <c r="F3863">
        <v>87864.985440000004</v>
      </c>
    </row>
    <row r="3864" spans="1:6" x14ac:dyDescent="0.35">
      <c r="A3864" t="s">
        <v>84</v>
      </c>
      <c r="B3864" t="s">
        <v>83</v>
      </c>
      <c r="C3864">
        <v>2024</v>
      </c>
      <c r="D3864" t="s">
        <v>12</v>
      </c>
      <c r="E3864" t="s">
        <v>25</v>
      </c>
      <c r="F3864">
        <v>88623.916369999992</v>
      </c>
    </row>
    <row r="3865" spans="1:6" x14ac:dyDescent="0.35">
      <c r="A3865" t="s">
        <v>84</v>
      </c>
      <c r="B3865" t="s">
        <v>83</v>
      </c>
      <c r="C3865">
        <v>2024</v>
      </c>
      <c r="D3865" t="s">
        <v>12</v>
      </c>
      <c r="E3865" t="s">
        <v>26</v>
      </c>
      <c r="F3865">
        <v>75532.699250000005</v>
      </c>
    </row>
    <row r="3866" spans="1:6" x14ac:dyDescent="0.35">
      <c r="A3866" t="s">
        <v>84</v>
      </c>
      <c r="B3866" t="s">
        <v>83</v>
      </c>
      <c r="C3866">
        <v>2024</v>
      </c>
      <c r="D3866" t="s">
        <v>12</v>
      </c>
      <c r="E3866" t="s">
        <v>27</v>
      </c>
      <c r="F3866">
        <v>71802.052490000002</v>
      </c>
    </row>
    <row r="3867" spans="1:6" x14ac:dyDescent="0.35">
      <c r="A3867" t="s">
        <v>84</v>
      </c>
      <c r="B3867" t="s">
        <v>83</v>
      </c>
      <c r="C3867">
        <v>2024</v>
      </c>
      <c r="D3867" t="s">
        <v>12</v>
      </c>
      <c r="E3867" t="s">
        <v>28</v>
      </c>
      <c r="F3867">
        <v>62393.1682</v>
      </c>
    </row>
    <row r="3868" spans="1:6" x14ac:dyDescent="0.35">
      <c r="A3868" t="s">
        <v>84</v>
      </c>
      <c r="B3868" t="s">
        <v>83</v>
      </c>
      <c r="C3868">
        <v>2024</v>
      </c>
      <c r="D3868" t="s">
        <v>12</v>
      </c>
      <c r="E3868" t="s">
        <v>29</v>
      </c>
      <c r="F3868">
        <v>55016.158909999998</v>
      </c>
    </row>
    <row r="3869" spans="1:6" x14ac:dyDescent="0.35">
      <c r="A3869" t="s">
        <v>84</v>
      </c>
      <c r="B3869" t="s">
        <v>83</v>
      </c>
      <c r="C3869">
        <v>2024</v>
      </c>
      <c r="D3869" t="s">
        <v>12</v>
      </c>
      <c r="E3869" t="s">
        <v>30</v>
      </c>
      <c r="F3869">
        <v>45634.531277000002</v>
      </c>
    </row>
    <row r="3870" spans="1:6" x14ac:dyDescent="0.35">
      <c r="A3870" t="s">
        <v>84</v>
      </c>
      <c r="B3870" t="s">
        <v>83</v>
      </c>
      <c r="C3870">
        <v>2024</v>
      </c>
      <c r="D3870" t="s">
        <v>12</v>
      </c>
      <c r="E3870" t="s">
        <v>31</v>
      </c>
      <c r="F3870">
        <v>28109.88132</v>
      </c>
    </row>
    <row r="3871" spans="1:6" x14ac:dyDescent="0.35">
      <c r="A3871" t="s">
        <v>84</v>
      </c>
      <c r="B3871" t="s">
        <v>83</v>
      </c>
      <c r="C3871">
        <v>2024</v>
      </c>
      <c r="D3871" t="s">
        <v>12</v>
      </c>
      <c r="E3871" t="s">
        <v>10</v>
      </c>
      <c r="F3871">
        <v>28671.223232100001</v>
      </c>
    </row>
    <row r="3872" spans="1:6" x14ac:dyDescent="0.35">
      <c r="A3872" t="s">
        <v>84</v>
      </c>
      <c r="B3872" t="s">
        <v>83</v>
      </c>
      <c r="C3872">
        <v>2024</v>
      </c>
      <c r="D3872" t="s">
        <v>13</v>
      </c>
      <c r="E3872" t="s">
        <v>16</v>
      </c>
      <c r="F3872">
        <v>81055.161250000005</v>
      </c>
    </row>
    <row r="3873" spans="1:6" x14ac:dyDescent="0.35">
      <c r="A3873" t="s">
        <v>84</v>
      </c>
      <c r="B3873" t="s">
        <v>83</v>
      </c>
      <c r="C3873">
        <v>2024</v>
      </c>
      <c r="D3873" t="s">
        <v>13</v>
      </c>
      <c r="E3873" t="s">
        <v>32</v>
      </c>
      <c r="F3873">
        <v>88003.077389999991</v>
      </c>
    </row>
    <row r="3874" spans="1:6" x14ac:dyDescent="0.35">
      <c r="A3874" t="s">
        <v>84</v>
      </c>
      <c r="B3874" t="s">
        <v>83</v>
      </c>
      <c r="C3874">
        <v>2024</v>
      </c>
      <c r="D3874" t="s">
        <v>13</v>
      </c>
      <c r="E3874" t="s">
        <v>17</v>
      </c>
      <c r="F3874">
        <v>92730.635800000004</v>
      </c>
    </row>
    <row r="3875" spans="1:6" x14ac:dyDescent="0.35">
      <c r="A3875" t="s">
        <v>84</v>
      </c>
      <c r="B3875" t="s">
        <v>83</v>
      </c>
      <c r="C3875">
        <v>2024</v>
      </c>
      <c r="D3875" t="s">
        <v>13</v>
      </c>
      <c r="E3875" t="s">
        <v>18</v>
      </c>
      <c r="F3875">
        <v>94557.388990000007</v>
      </c>
    </row>
    <row r="3876" spans="1:6" x14ac:dyDescent="0.35">
      <c r="A3876" t="s">
        <v>84</v>
      </c>
      <c r="B3876" t="s">
        <v>83</v>
      </c>
      <c r="C3876">
        <v>2024</v>
      </c>
      <c r="D3876" t="s">
        <v>13</v>
      </c>
      <c r="E3876" t="s">
        <v>19</v>
      </c>
      <c r="F3876">
        <v>102034.29351</v>
      </c>
    </row>
    <row r="3877" spans="1:6" x14ac:dyDescent="0.35">
      <c r="A3877" t="s">
        <v>84</v>
      </c>
      <c r="B3877" t="s">
        <v>83</v>
      </c>
      <c r="C3877">
        <v>2024</v>
      </c>
      <c r="D3877" t="s">
        <v>13</v>
      </c>
      <c r="E3877" t="s">
        <v>20</v>
      </c>
      <c r="F3877">
        <v>110225.06496</v>
      </c>
    </row>
    <row r="3878" spans="1:6" x14ac:dyDescent="0.35">
      <c r="A3878" t="s">
        <v>84</v>
      </c>
      <c r="B3878" t="s">
        <v>83</v>
      </c>
      <c r="C3878">
        <v>2024</v>
      </c>
      <c r="D3878" t="s">
        <v>13</v>
      </c>
      <c r="E3878" t="s">
        <v>21</v>
      </c>
      <c r="F3878">
        <v>106409.35769999999</v>
      </c>
    </row>
    <row r="3879" spans="1:6" x14ac:dyDescent="0.35">
      <c r="A3879" t="s">
        <v>84</v>
      </c>
      <c r="B3879" t="s">
        <v>83</v>
      </c>
      <c r="C3879">
        <v>2024</v>
      </c>
      <c r="D3879" t="s">
        <v>13</v>
      </c>
      <c r="E3879" t="s">
        <v>22</v>
      </c>
      <c r="F3879">
        <v>102965.09286999999</v>
      </c>
    </row>
    <row r="3880" spans="1:6" x14ac:dyDescent="0.35">
      <c r="A3880" t="s">
        <v>84</v>
      </c>
      <c r="B3880" t="s">
        <v>83</v>
      </c>
      <c r="C3880">
        <v>2024</v>
      </c>
      <c r="D3880" t="s">
        <v>13</v>
      </c>
      <c r="E3880" t="s">
        <v>23</v>
      </c>
      <c r="F3880">
        <v>97111.176189999998</v>
      </c>
    </row>
    <row r="3881" spans="1:6" x14ac:dyDescent="0.35">
      <c r="A3881" t="s">
        <v>84</v>
      </c>
      <c r="B3881" t="s">
        <v>83</v>
      </c>
      <c r="C3881">
        <v>2024</v>
      </c>
      <c r="D3881" t="s">
        <v>13</v>
      </c>
      <c r="E3881" t="s">
        <v>24</v>
      </c>
      <c r="F3881">
        <v>84927.935750000004</v>
      </c>
    </row>
    <row r="3882" spans="1:6" x14ac:dyDescent="0.35">
      <c r="A3882" t="s">
        <v>84</v>
      </c>
      <c r="B3882" t="s">
        <v>83</v>
      </c>
      <c r="C3882">
        <v>2024</v>
      </c>
      <c r="D3882" t="s">
        <v>13</v>
      </c>
      <c r="E3882" t="s">
        <v>25</v>
      </c>
      <c r="F3882">
        <v>86332.510809999992</v>
      </c>
    </row>
    <row r="3883" spans="1:6" x14ac:dyDescent="0.35">
      <c r="A3883" t="s">
        <v>84</v>
      </c>
      <c r="B3883" t="s">
        <v>83</v>
      </c>
      <c r="C3883">
        <v>2024</v>
      </c>
      <c r="D3883" t="s">
        <v>13</v>
      </c>
      <c r="E3883" t="s">
        <v>26</v>
      </c>
      <c r="F3883">
        <v>73094.222150000001</v>
      </c>
    </row>
    <row r="3884" spans="1:6" x14ac:dyDescent="0.35">
      <c r="A3884" t="s">
        <v>84</v>
      </c>
      <c r="B3884" t="s">
        <v>83</v>
      </c>
      <c r="C3884">
        <v>2024</v>
      </c>
      <c r="D3884" t="s">
        <v>13</v>
      </c>
      <c r="E3884" t="s">
        <v>27</v>
      </c>
      <c r="F3884">
        <v>68009.646949999995</v>
      </c>
    </row>
    <row r="3885" spans="1:6" x14ac:dyDescent="0.35">
      <c r="A3885" t="s">
        <v>84</v>
      </c>
      <c r="B3885" t="s">
        <v>83</v>
      </c>
      <c r="C3885">
        <v>2024</v>
      </c>
      <c r="D3885" t="s">
        <v>13</v>
      </c>
      <c r="E3885" t="s">
        <v>28</v>
      </c>
      <c r="F3885">
        <v>56766.219830000002</v>
      </c>
    </row>
    <row r="3886" spans="1:6" x14ac:dyDescent="0.35">
      <c r="A3886" t="s">
        <v>84</v>
      </c>
      <c r="B3886" t="s">
        <v>83</v>
      </c>
      <c r="C3886">
        <v>2024</v>
      </c>
      <c r="D3886" t="s">
        <v>13</v>
      </c>
      <c r="E3886" t="s">
        <v>29</v>
      </c>
      <c r="F3886">
        <v>48554.894988</v>
      </c>
    </row>
    <row r="3887" spans="1:6" x14ac:dyDescent="0.35">
      <c r="A3887" t="s">
        <v>84</v>
      </c>
      <c r="B3887" t="s">
        <v>83</v>
      </c>
      <c r="C3887">
        <v>2024</v>
      </c>
      <c r="D3887" t="s">
        <v>13</v>
      </c>
      <c r="E3887" t="s">
        <v>30</v>
      </c>
      <c r="F3887">
        <v>40550.666253000003</v>
      </c>
    </row>
    <row r="3888" spans="1:6" x14ac:dyDescent="0.35">
      <c r="A3888" t="s">
        <v>84</v>
      </c>
      <c r="B3888" t="s">
        <v>83</v>
      </c>
      <c r="C3888">
        <v>2024</v>
      </c>
      <c r="D3888" t="s">
        <v>13</v>
      </c>
      <c r="E3888" t="s">
        <v>31</v>
      </c>
      <c r="F3888">
        <v>24285.873129</v>
      </c>
    </row>
    <row r="3889" spans="1:6" x14ac:dyDescent="0.35">
      <c r="A3889" t="s">
        <v>84</v>
      </c>
      <c r="B3889" t="s">
        <v>83</v>
      </c>
      <c r="C3889">
        <v>2024</v>
      </c>
      <c r="D3889" t="s">
        <v>13</v>
      </c>
      <c r="E3889" t="s">
        <v>10</v>
      </c>
      <c r="F3889">
        <v>18708.389860920001</v>
      </c>
    </row>
    <row r="3890" spans="1:6" x14ac:dyDescent="0.35">
      <c r="A3890" t="s">
        <v>84</v>
      </c>
      <c r="B3890" t="s">
        <v>83</v>
      </c>
      <c r="C3890">
        <v>2025</v>
      </c>
      <c r="D3890" t="s">
        <v>12</v>
      </c>
      <c r="E3890" t="s">
        <v>16</v>
      </c>
      <c r="F3890">
        <v>76895.408620000002</v>
      </c>
    </row>
    <row r="3891" spans="1:6" x14ac:dyDescent="0.35">
      <c r="A3891" t="s">
        <v>84</v>
      </c>
      <c r="B3891" t="s">
        <v>83</v>
      </c>
      <c r="C3891">
        <v>2025</v>
      </c>
      <c r="D3891" t="s">
        <v>12</v>
      </c>
      <c r="E3891" t="s">
        <v>32</v>
      </c>
      <c r="F3891">
        <v>82775.942939999994</v>
      </c>
    </row>
    <row r="3892" spans="1:6" x14ac:dyDescent="0.35">
      <c r="A3892" t="s">
        <v>84</v>
      </c>
      <c r="B3892" t="s">
        <v>83</v>
      </c>
      <c r="C3892">
        <v>2025</v>
      </c>
      <c r="D3892" t="s">
        <v>12</v>
      </c>
      <c r="E3892" t="s">
        <v>17</v>
      </c>
      <c r="F3892">
        <v>88143.992419999995</v>
      </c>
    </row>
    <row r="3893" spans="1:6" x14ac:dyDescent="0.35">
      <c r="A3893" t="s">
        <v>84</v>
      </c>
      <c r="B3893" t="s">
        <v>83</v>
      </c>
      <c r="C3893">
        <v>2025</v>
      </c>
      <c r="D3893" t="s">
        <v>12</v>
      </c>
      <c r="E3893" t="s">
        <v>18</v>
      </c>
      <c r="F3893">
        <v>92317.91532</v>
      </c>
    </row>
    <row r="3894" spans="1:6" x14ac:dyDescent="0.35">
      <c r="A3894" t="s">
        <v>84</v>
      </c>
      <c r="B3894" t="s">
        <v>83</v>
      </c>
      <c r="C3894">
        <v>2025</v>
      </c>
      <c r="D3894" t="s">
        <v>12</v>
      </c>
      <c r="E3894" t="s">
        <v>19</v>
      </c>
      <c r="F3894">
        <v>101305.62127</v>
      </c>
    </row>
    <row r="3895" spans="1:6" x14ac:dyDescent="0.35">
      <c r="A3895" t="s">
        <v>84</v>
      </c>
      <c r="B3895" t="s">
        <v>83</v>
      </c>
      <c r="C3895">
        <v>2025</v>
      </c>
      <c r="D3895" t="s">
        <v>12</v>
      </c>
      <c r="E3895" t="s">
        <v>20</v>
      </c>
      <c r="F3895">
        <v>109913.22222</v>
      </c>
    </row>
    <row r="3896" spans="1:6" x14ac:dyDescent="0.35">
      <c r="A3896" t="s">
        <v>84</v>
      </c>
      <c r="B3896" t="s">
        <v>83</v>
      </c>
      <c r="C3896">
        <v>2025</v>
      </c>
      <c r="D3896" t="s">
        <v>12</v>
      </c>
      <c r="E3896" t="s">
        <v>21</v>
      </c>
      <c r="F3896">
        <v>110660.49277</v>
      </c>
    </row>
    <row r="3897" spans="1:6" x14ac:dyDescent="0.35">
      <c r="A3897" t="s">
        <v>84</v>
      </c>
      <c r="B3897" t="s">
        <v>83</v>
      </c>
      <c r="C3897">
        <v>2025</v>
      </c>
      <c r="D3897" t="s">
        <v>12</v>
      </c>
      <c r="E3897" t="s">
        <v>22</v>
      </c>
      <c r="F3897">
        <v>107649.17922000001</v>
      </c>
    </row>
    <row r="3898" spans="1:6" x14ac:dyDescent="0.35">
      <c r="A3898" t="s">
        <v>84</v>
      </c>
      <c r="B3898" t="s">
        <v>83</v>
      </c>
      <c r="C3898">
        <v>2025</v>
      </c>
      <c r="D3898" t="s">
        <v>12</v>
      </c>
      <c r="E3898" t="s">
        <v>23</v>
      </c>
      <c r="F3898">
        <v>102722.46461</v>
      </c>
    </row>
    <row r="3899" spans="1:6" x14ac:dyDescent="0.35">
      <c r="A3899" t="s">
        <v>84</v>
      </c>
      <c r="B3899" t="s">
        <v>83</v>
      </c>
      <c r="C3899">
        <v>2025</v>
      </c>
      <c r="D3899" t="s">
        <v>12</v>
      </c>
      <c r="E3899" t="s">
        <v>24</v>
      </c>
      <c r="F3899">
        <v>89780.717189999996</v>
      </c>
    </row>
    <row r="3900" spans="1:6" x14ac:dyDescent="0.35">
      <c r="A3900" t="s">
        <v>84</v>
      </c>
      <c r="B3900" t="s">
        <v>83</v>
      </c>
      <c r="C3900">
        <v>2025</v>
      </c>
      <c r="D3900" t="s">
        <v>12</v>
      </c>
      <c r="E3900" t="s">
        <v>25</v>
      </c>
      <c r="F3900">
        <v>89198.397270000001</v>
      </c>
    </row>
    <row r="3901" spans="1:6" x14ac:dyDescent="0.35">
      <c r="A3901" t="s">
        <v>84</v>
      </c>
      <c r="B3901" t="s">
        <v>83</v>
      </c>
      <c r="C3901">
        <v>2025</v>
      </c>
      <c r="D3901" t="s">
        <v>12</v>
      </c>
      <c r="E3901" t="s">
        <v>26</v>
      </c>
      <c r="F3901">
        <v>77593.967749999996</v>
      </c>
    </row>
    <row r="3902" spans="1:6" x14ac:dyDescent="0.35">
      <c r="A3902" t="s">
        <v>84</v>
      </c>
      <c r="B3902" t="s">
        <v>83</v>
      </c>
      <c r="C3902">
        <v>2025</v>
      </c>
      <c r="D3902" t="s">
        <v>12</v>
      </c>
      <c r="E3902" t="s">
        <v>27</v>
      </c>
      <c r="F3902">
        <v>72314.056030000007</v>
      </c>
    </row>
    <row r="3903" spans="1:6" x14ac:dyDescent="0.35">
      <c r="A3903" t="s">
        <v>84</v>
      </c>
      <c r="B3903" t="s">
        <v>83</v>
      </c>
      <c r="C3903">
        <v>2025</v>
      </c>
      <c r="D3903" t="s">
        <v>12</v>
      </c>
      <c r="E3903" t="s">
        <v>28</v>
      </c>
      <c r="F3903">
        <v>63803.208229999997</v>
      </c>
    </row>
    <row r="3904" spans="1:6" x14ac:dyDescent="0.35">
      <c r="A3904" t="s">
        <v>84</v>
      </c>
      <c r="B3904" t="s">
        <v>83</v>
      </c>
      <c r="C3904">
        <v>2025</v>
      </c>
      <c r="D3904" t="s">
        <v>12</v>
      </c>
      <c r="E3904" t="s">
        <v>29</v>
      </c>
      <c r="F3904">
        <v>55774.358630000002</v>
      </c>
    </row>
    <row r="3905" spans="1:6" x14ac:dyDescent="0.35">
      <c r="A3905" t="s">
        <v>84</v>
      </c>
      <c r="B3905" t="s">
        <v>83</v>
      </c>
      <c r="C3905">
        <v>2025</v>
      </c>
      <c r="D3905" t="s">
        <v>12</v>
      </c>
      <c r="E3905" t="s">
        <v>30</v>
      </c>
      <c r="F3905">
        <v>47761.502526999997</v>
      </c>
    </row>
    <row r="3906" spans="1:6" x14ac:dyDescent="0.35">
      <c r="A3906" t="s">
        <v>84</v>
      </c>
      <c r="B3906" t="s">
        <v>83</v>
      </c>
      <c r="C3906">
        <v>2025</v>
      </c>
      <c r="D3906" t="s">
        <v>12</v>
      </c>
      <c r="E3906" t="s">
        <v>31</v>
      </c>
      <c r="F3906">
        <v>30094.341627000002</v>
      </c>
    </row>
    <row r="3907" spans="1:6" x14ac:dyDescent="0.35">
      <c r="A3907" t="s">
        <v>84</v>
      </c>
      <c r="B3907" t="s">
        <v>83</v>
      </c>
      <c r="C3907">
        <v>2025</v>
      </c>
      <c r="D3907" t="s">
        <v>12</v>
      </c>
      <c r="E3907" t="s">
        <v>10</v>
      </c>
      <c r="F3907">
        <v>29767.7359096</v>
      </c>
    </row>
    <row r="3908" spans="1:6" x14ac:dyDescent="0.35">
      <c r="A3908" t="s">
        <v>84</v>
      </c>
      <c r="B3908" t="s">
        <v>83</v>
      </c>
      <c r="C3908">
        <v>2025</v>
      </c>
      <c r="D3908" t="s">
        <v>13</v>
      </c>
      <c r="E3908" t="s">
        <v>16</v>
      </c>
      <c r="F3908">
        <v>81235.449640000006</v>
      </c>
    </row>
    <row r="3909" spans="1:6" x14ac:dyDescent="0.35">
      <c r="A3909" t="s">
        <v>84</v>
      </c>
      <c r="B3909" t="s">
        <v>83</v>
      </c>
      <c r="C3909">
        <v>2025</v>
      </c>
      <c r="D3909" t="s">
        <v>13</v>
      </c>
      <c r="E3909" t="s">
        <v>32</v>
      </c>
      <c r="F3909">
        <v>87912.071949999998</v>
      </c>
    </row>
    <row r="3910" spans="1:6" x14ac:dyDescent="0.35">
      <c r="A3910" t="s">
        <v>84</v>
      </c>
      <c r="B3910" t="s">
        <v>83</v>
      </c>
      <c r="C3910">
        <v>2025</v>
      </c>
      <c r="D3910" t="s">
        <v>13</v>
      </c>
      <c r="E3910" t="s">
        <v>17</v>
      </c>
      <c r="F3910">
        <v>93602.032160000002</v>
      </c>
    </row>
    <row r="3911" spans="1:6" x14ac:dyDescent="0.35">
      <c r="A3911" t="s">
        <v>84</v>
      </c>
      <c r="B3911" t="s">
        <v>83</v>
      </c>
      <c r="C3911">
        <v>2025</v>
      </c>
      <c r="D3911" t="s">
        <v>13</v>
      </c>
      <c r="E3911" t="s">
        <v>18</v>
      </c>
      <c r="F3911">
        <v>97573.209189999994</v>
      </c>
    </row>
    <row r="3912" spans="1:6" x14ac:dyDescent="0.35">
      <c r="A3912" t="s">
        <v>84</v>
      </c>
      <c r="B3912" t="s">
        <v>83</v>
      </c>
      <c r="C3912">
        <v>2025</v>
      </c>
      <c r="D3912" t="s">
        <v>13</v>
      </c>
      <c r="E3912" t="s">
        <v>19</v>
      </c>
      <c r="F3912">
        <v>104237.8671</v>
      </c>
    </row>
    <row r="3913" spans="1:6" x14ac:dyDescent="0.35">
      <c r="A3913" t="s">
        <v>84</v>
      </c>
      <c r="B3913" t="s">
        <v>83</v>
      </c>
      <c r="C3913">
        <v>2025</v>
      </c>
      <c r="D3913" t="s">
        <v>13</v>
      </c>
      <c r="E3913" t="s">
        <v>20</v>
      </c>
      <c r="F3913">
        <v>113263.73732</v>
      </c>
    </row>
    <row r="3914" spans="1:6" x14ac:dyDescent="0.35">
      <c r="A3914" t="s">
        <v>84</v>
      </c>
      <c r="B3914" t="s">
        <v>83</v>
      </c>
      <c r="C3914">
        <v>2025</v>
      </c>
      <c r="D3914" t="s">
        <v>13</v>
      </c>
      <c r="E3914" t="s">
        <v>21</v>
      </c>
      <c r="F3914">
        <v>108978.50139999999</v>
      </c>
    </row>
    <row r="3915" spans="1:6" x14ac:dyDescent="0.35">
      <c r="A3915" t="s">
        <v>84</v>
      </c>
      <c r="B3915" t="s">
        <v>83</v>
      </c>
      <c r="C3915">
        <v>2025</v>
      </c>
      <c r="D3915" t="s">
        <v>13</v>
      </c>
      <c r="E3915" t="s">
        <v>22</v>
      </c>
      <c r="F3915">
        <v>105306.09338000001</v>
      </c>
    </row>
    <row r="3916" spans="1:6" x14ac:dyDescent="0.35">
      <c r="A3916" t="s">
        <v>84</v>
      </c>
      <c r="B3916" t="s">
        <v>83</v>
      </c>
      <c r="C3916">
        <v>2025</v>
      </c>
      <c r="D3916" t="s">
        <v>13</v>
      </c>
      <c r="E3916" t="s">
        <v>23</v>
      </c>
      <c r="F3916">
        <v>100897.87229</v>
      </c>
    </row>
    <row r="3917" spans="1:6" x14ac:dyDescent="0.35">
      <c r="A3917" t="s">
        <v>84</v>
      </c>
      <c r="B3917" t="s">
        <v>83</v>
      </c>
      <c r="C3917">
        <v>2025</v>
      </c>
      <c r="D3917" t="s">
        <v>13</v>
      </c>
      <c r="E3917" t="s">
        <v>24</v>
      </c>
      <c r="F3917">
        <v>86494.105459999992</v>
      </c>
    </row>
    <row r="3918" spans="1:6" x14ac:dyDescent="0.35">
      <c r="A3918" t="s">
        <v>84</v>
      </c>
      <c r="B3918" t="s">
        <v>83</v>
      </c>
      <c r="C3918">
        <v>2025</v>
      </c>
      <c r="D3918" t="s">
        <v>13</v>
      </c>
      <c r="E3918" t="s">
        <v>25</v>
      </c>
      <c r="F3918">
        <v>87030.987800000003</v>
      </c>
    </row>
    <row r="3919" spans="1:6" x14ac:dyDescent="0.35">
      <c r="A3919" t="s">
        <v>84</v>
      </c>
      <c r="B3919" t="s">
        <v>83</v>
      </c>
      <c r="C3919">
        <v>2025</v>
      </c>
      <c r="D3919" t="s">
        <v>13</v>
      </c>
      <c r="E3919" t="s">
        <v>26</v>
      </c>
      <c r="F3919">
        <v>74863.881370000003</v>
      </c>
    </row>
    <row r="3920" spans="1:6" x14ac:dyDescent="0.35">
      <c r="A3920" t="s">
        <v>84</v>
      </c>
      <c r="B3920" t="s">
        <v>83</v>
      </c>
      <c r="C3920">
        <v>2025</v>
      </c>
      <c r="D3920" t="s">
        <v>13</v>
      </c>
      <c r="E3920" t="s">
        <v>27</v>
      </c>
      <c r="F3920">
        <v>68595.590720000007</v>
      </c>
    </row>
    <row r="3921" spans="1:6" x14ac:dyDescent="0.35">
      <c r="A3921" t="s">
        <v>84</v>
      </c>
      <c r="B3921" t="s">
        <v>83</v>
      </c>
      <c r="C3921">
        <v>2025</v>
      </c>
      <c r="D3921" t="s">
        <v>13</v>
      </c>
      <c r="E3921" t="s">
        <v>28</v>
      </c>
      <c r="F3921">
        <v>58317.655290000002</v>
      </c>
    </row>
    <row r="3922" spans="1:6" x14ac:dyDescent="0.35">
      <c r="A3922" t="s">
        <v>84</v>
      </c>
      <c r="B3922" t="s">
        <v>83</v>
      </c>
      <c r="C3922">
        <v>2025</v>
      </c>
      <c r="D3922" t="s">
        <v>13</v>
      </c>
      <c r="E3922" t="s">
        <v>29</v>
      </c>
      <c r="F3922">
        <v>49046.534199000002</v>
      </c>
    </row>
    <row r="3923" spans="1:6" x14ac:dyDescent="0.35">
      <c r="A3923" t="s">
        <v>84</v>
      </c>
      <c r="B3923" t="s">
        <v>83</v>
      </c>
      <c r="C3923">
        <v>2025</v>
      </c>
      <c r="D3923" t="s">
        <v>13</v>
      </c>
      <c r="E3923" t="s">
        <v>30</v>
      </c>
      <c r="F3923">
        <v>41931.627731</v>
      </c>
    </row>
    <row r="3924" spans="1:6" x14ac:dyDescent="0.35">
      <c r="A3924" t="s">
        <v>84</v>
      </c>
      <c r="B3924" t="s">
        <v>83</v>
      </c>
      <c r="C3924">
        <v>2025</v>
      </c>
      <c r="D3924" t="s">
        <v>13</v>
      </c>
      <c r="E3924" t="s">
        <v>31</v>
      </c>
      <c r="F3924">
        <v>25995.063129999999</v>
      </c>
    </row>
    <row r="3925" spans="1:6" x14ac:dyDescent="0.35">
      <c r="A3925" t="s">
        <v>84</v>
      </c>
      <c r="B3925" t="s">
        <v>83</v>
      </c>
      <c r="C3925">
        <v>2025</v>
      </c>
      <c r="D3925" t="s">
        <v>13</v>
      </c>
      <c r="E3925" t="s">
        <v>10</v>
      </c>
      <c r="F3925">
        <v>19879.043197899999</v>
      </c>
    </row>
    <row r="3926" spans="1:6" x14ac:dyDescent="0.35">
      <c r="A3926" t="s">
        <v>84</v>
      </c>
      <c r="B3926" t="s">
        <v>83</v>
      </c>
      <c r="C3926">
        <v>2026</v>
      </c>
      <c r="D3926" t="s">
        <v>12</v>
      </c>
      <c r="E3926" t="s">
        <v>16</v>
      </c>
      <c r="F3926">
        <v>77809.034119999997</v>
      </c>
    </row>
    <row r="3927" spans="1:6" x14ac:dyDescent="0.35">
      <c r="A3927" t="s">
        <v>84</v>
      </c>
      <c r="B3927" t="s">
        <v>83</v>
      </c>
      <c r="C3927">
        <v>2026</v>
      </c>
      <c r="D3927" t="s">
        <v>12</v>
      </c>
      <c r="E3927" t="s">
        <v>32</v>
      </c>
      <c r="F3927">
        <v>82673.701789999992</v>
      </c>
    </row>
    <row r="3928" spans="1:6" x14ac:dyDescent="0.35">
      <c r="A3928" t="s">
        <v>84</v>
      </c>
      <c r="B3928" t="s">
        <v>83</v>
      </c>
      <c r="C3928">
        <v>2026</v>
      </c>
      <c r="D3928" t="s">
        <v>12</v>
      </c>
      <c r="E3928" t="s">
        <v>17</v>
      </c>
      <c r="F3928">
        <v>89172.586899999995</v>
      </c>
    </row>
    <row r="3929" spans="1:6" x14ac:dyDescent="0.35">
      <c r="A3929" t="s">
        <v>84</v>
      </c>
      <c r="B3929" t="s">
        <v>83</v>
      </c>
      <c r="C3929">
        <v>2026</v>
      </c>
      <c r="D3929" t="s">
        <v>12</v>
      </c>
      <c r="E3929" t="s">
        <v>18</v>
      </c>
      <c r="F3929">
        <v>94691.627080000006</v>
      </c>
    </row>
    <row r="3930" spans="1:6" x14ac:dyDescent="0.35">
      <c r="A3930" t="s">
        <v>84</v>
      </c>
      <c r="B3930" t="s">
        <v>83</v>
      </c>
      <c r="C3930">
        <v>2026</v>
      </c>
      <c r="D3930" t="s">
        <v>12</v>
      </c>
      <c r="E3930" t="s">
        <v>19</v>
      </c>
      <c r="F3930">
        <v>104236.82120999999</v>
      </c>
    </row>
    <row r="3931" spans="1:6" x14ac:dyDescent="0.35">
      <c r="A3931" t="s">
        <v>84</v>
      </c>
      <c r="B3931" t="s">
        <v>83</v>
      </c>
      <c r="C3931">
        <v>2026</v>
      </c>
      <c r="D3931" t="s">
        <v>12</v>
      </c>
      <c r="E3931" t="s">
        <v>20</v>
      </c>
      <c r="F3931">
        <v>112624.16533</v>
      </c>
    </row>
    <row r="3932" spans="1:6" x14ac:dyDescent="0.35">
      <c r="A3932" t="s">
        <v>84</v>
      </c>
      <c r="B3932" t="s">
        <v>83</v>
      </c>
      <c r="C3932">
        <v>2026</v>
      </c>
      <c r="D3932" t="s">
        <v>12</v>
      </c>
      <c r="E3932" t="s">
        <v>21</v>
      </c>
      <c r="F3932">
        <v>113392.44955999999</v>
      </c>
    </row>
    <row r="3933" spans="1:6" x14ac:dyDescent="0.35">
      <c r="A3933" t="s">
        <v>84</v>
      </c>
      <c r="B3933" t="s">
        <v>83</v>
      </c>
      <c r="C3933">
        <v>2026</v>
      </c>
      <c r="D3933" t="s">
        <v>12</v>
      </c>
      <c r="E3933" t="s">
        <v>22</v>
      </c>
      <c r="F3933">
        <v>110111.9564</v>
      </c>
    </row>
    <row r="3934" spans="1:6" x14ac:dyDescent="0.35">
      <c r="A3934" t="s">
        <v>84</v>
      </c>
      <c r="B3934" t="s">
        <v>83</v>
      </c>
      <c r="C3934">
        <v>2026</v>
      </c>
      <c r="D3934" t="s">
        <v>12</v>
      </c>
      <c r="E3934" t="s">
        <v>23</v>
      </c>
      <c r="F3934">
        <v>105936.22711000001</v>
      </c>
    </row>
    <row r="3935" spans="1:6" x14ac:dyDescent="0.35">
      <c r="A3935" t="s">
        <v>84</v>
      </c>
      <c r="B3935" t="s">
        <v>83</v>
      </c>
      <c r="C3935">
        <v>2026</v>
      </c>
      <c r="D3935" t="s">
        <v>12</v>
      </c>
      <c r="E3935" t="s">
        <v>24</v>
      </c>
      <c r="F3935">
        <v>92678.494690000007</v>
      </c>
    </row>
    <row r="3936" spans="1:6" x14ac:dyDescent="0.35">
      <c r="A3936" t="s">
        <v>84</v>
      </c>
      <c r="B3936" t="s">
        <v>83</v>
      </c>
      <c r="C3936">
        <v>2026</v>
      </c>
      <c r="D3936" t="s">
        <v>12</v>
      </c>
      <c r="E3936" t="s">
        <v>25</v>
      </c>
      <c r="F3936">
        <v>88570.459589999999</v>
      </c>
    </row>
    <row r="3937" spans="1:6" x14ac:dyDescent="0.35">
      <c r="A3937" t="s">
        <v>84</v>
      </c>
      <c r="B3937" t="s">
        <v>83</v>
      </c>
      <c r="C3937">
        <v>2026</v>
      </c>
      <c r="D3937" t="s">
        <v>12</v>
      </c>
      <c r="E3937" t="s">
        <v>26</v>
      </c>
      <c r="F3937">
        <v>80954.106660000005</v>
      </c>
    </row>
    <row r="3938" spans="1:6" x14ac:dyDescent="0.35">
      <c r="A3938" t="s">
        <v>84</v>
      </c>
      <c r="B3938" t="s">
        <v>83</v>
      </c>
      <c r="C3938">
        <v>2026</v>
      </c>
      <c r="D3938" t="s">
        <v>12</v>
      </c>
      <c r="E3938" t="s">
        <v>27</v>
      </c>
      <c r="F3938">
        <v>72184.902000000002</v>
      </c>
    </row>
    <row r="3939" spans="1:6" x14ac:dyDescent="0.35">
      <c r="A3939" t="s">
        <v>84</v>
      </c>
      <c r="B3939" t="s">
        <v>83</v>
      </c>
      <c r="C3939">
        <v>2026</v>
      </c>
      <c r="D3939" t="s">
        <v>12</v>
      </c>
      <c r="E3939" t="s">
        <v>28</v>
      </c>
      <c r="F3939">
        <v>65551.787830000001</v>
      </c>
    </row>
    <row r="3940" spans="1:6" x14ac:dyDescent="0.35">
      <c r="A3940" t="s">
        <v>84</v>
      </c>
      <c r="B3940" t="s">
        <v>83</v>
      </c>
      <c r="C3940">
        <v>2026</v>
      </c>
      <c r="D3940" t="s">
        <v>12</v>
      </c>
      <c r="E3940" t="s">
        <v>29</v>
      </c>
      <c r="F3940">
        <v>56824.236669999998</v>
      </c>
    </row>
    <row r="3941" spans="1:6" x14ac:dyDescent="0.35">
      <c r="A3941" t="s">
        <v>84</v>
      </c>
      <c r="B3941" t="s">
        <v>83</v>
      </c>
      <c r="C3941">
        <v>2026</v>
      </c>
      <c r="D3941" t="s">
        <v>12</v>
      </c>
      <c r="E3941" t="s">
        <v>30</v>
      </c>
      <c r="F3941">
        <v>49652.491836000001</v>
      </c>
    </row>
    <row r="3942" spans="1:6" x14ac:dyDescent="0.35">
      <c r="A3942" t="s">
        <v>84</v>
      </c>
      <c r="B3942" t="s">
        <v>83</v>
      </c>
      <c r="C3942">
        <v>2026</v>
      </c>
      <c r="D3942" t="s">
        <v>12</v>
      </c>
      <c r="E3942" t="s">
        <v>31</v>
      </c>
      <c r="F3942">
        <v>32337.669957999999</v>
      </c>
    </row>
    <row r="3943" spans="1:6" x14ac:dyDescent="0.35">
      <c r="A3943" t="s">
        <v>84</v>
      </c>
      <c r="B3943" t="s">
        <v>83</v>
      </c>
      <c r="C3943">
        <v>2026</v>
      </c>
      <c r="D3943" t="s">
        <v>12</v>
      </c>
      <c r="E3943" t="s">
        <v>10</v>
      </c>
      <c r="F3943">
        <v>30895.698719100001</v>
      </c>
    </row>
    <row r="3944" spans="1:6" x14ac:dyDescent="0.35">
      <c r="A3944" t="s">
        <v>84</v>
      </c>
      <c r="B3944" t="s">
        <v>83</v>
      </c>
      <c r="C3944">
        <v>2026</v>
      </c>
      <c r="D3944" t="s">
        <v>13</v>
      </c>
      <c r="E3944" t="s">
        <v>16</v>
      </c>
      <c r="F3944">
        <v>82006.097599999994</v>
      </c>
    </row>
    <row r="3945" spans="1:6" x14ac:dyDescent="0.35">
      <c r="A3945" t="s">
        <v>84</v>
      </c>
      <c r="B3945" t="s">
        <v>83</v>
      </c>
      <c r="C3945">
        <v>2026</v>
      </c>
      <c r="D3945" t="s">
        <v>13</v>
      </c>
      <c r="E3945" t="s">
        <v>32</v>
      </c>
      <c r="F3945">
        <v>88072.664959999995</v>
      </c>
    </row>
    <row r="3946" spans="1:6" x14ac:dyDescent="0.35">
      <c r="A3946" t="s">
        <v>84</v>
      </c>
      <c r="B3946" t="s">
        <v>83</v>
      </c>
      <c r="C3946">
        <v>2026</v>
      </c>
      <c r="D3946" t="s">
        <v>13</v>
      </c>
      <c r="E3946" t="s">
        <v>17</v>
      </c>
      <c r="F3946">
        <v>94850.286699999997</v>
      </c>
    </row>
    <row r="3947" spans="1:6" x14ac:dyDescent="0.35">
      <c r="A3947" t="s">
        <v>84</v>
      </c>
      <c r="B3947" t="s">
        <v>83</v>
      </c>
      <c r="C3947">
        <v>2026</v>
      </c>
      <c r="D3947" t="s">
        <v>13</v>
      </c>
      <c r="E3947" t="s">
        <v>18</v>
      </c>
      <c r="F3947">
        <v>99767.531090000004</v>
      </c>
    </row>
    <row r="3948" spans="1:6" x14ac:dyDescent="0.35">
      <c r="A3948" t="s">
        <v>84</v>
      </c>
      <c r="B3948" t="s">
        <v>83</v>
      </c>
      <c r="C3948">
        <v>2026</v>
      </c>
      <c r="D3948" t="s">
        <v>13</v>
      </c>
      <c r="E3948" t="s">
        <v>19</v>
      </c>
      <c r="F3948">
        <v>107107.90691000001</v>
      </c>
    </row>
    <row r="3949" spans="1:6" x14ac:dyDescent="0.35">
      <c r="A3949" t="s">
        <v>84</v>
      </c>
      <c r="B3949" t="s">
        <v>83</v>
      </c>
      <c r="C3949">
        <v>2026</v>
      </c>
      <c r="D3949" t="s">
        <v>13</v>
      </c>
      <c r="E3949" t="s">
        <v>20</v>
      </c>
      <c r="F3949">
        <v>116126.77954</v>
      </c>
    </row>
    <row r="3950" spans="1:6" x14ac:dyDescent="0.35">
      <c r="A3950" t="s">
        <v>84</v>
      </c>
      <c r="B3950" t="s">
        <v>83</v>
      </c>
      <c r="C3950">
        <v>2026</v>
      </c>
      <c r="D3950" t="s">
        <v>13</v>
      </c>
      <c r="E3950" t="s">
        <v>21</v>
      </c>
      <c r="F3950">
        <v>111996.05104000001</v>
      </c>
    </row>
    <row r="3951" spans="1:6" x14ac:dyDescent="0.35">
      <c r="A3951" t="s">
        <v>84</v>
      </c>
      <c r="B3951" t="s">
        <v>83</v>
      </c>
      <c r="C3951">
        <v>2026</v>
      </c>
      <c r="D3951" t="s">
        <v>13</v>
      </c>
      <c r="E3951" t="s">
        <v>22</v>
      </c>
      <c r="F3951">
        <v>107472.07534</v>
      </c>
    </row>
    <row r="3952" spans="1:6" x14ac:dyDescent="0.35">
      <c r="A3952" t="s">
        <v>84</v>
      </c>
      <c r="B3952" t="s">
        <v>83</v>
      </c>
      <c r="C3952">
        <v>2026</v>
      </c>
      <c r="D3952" t="s">
        <v>13</v>
      </c>
      <c r="E3952" t="s">
        <v>23</v>
      </c>
      <c r="F3952">
        <v>103891.75206</v>
      </c>
    </row>
    <row r="3953" spans="1:6" x14ac:dyDescent="0.35">
      <c r="A3953" t="s">
        <v>84</v>
      </c>
      <c r="B3953" t="s">
        <v>83</v>
      </c>
      <c r="C3953">
        <v>2026</v>
      </c>
      <c r="D3953" t="s">
        <v>13</v>
      </c>
      <c r="E3953" t="s">
        <v>24</v>
      </c>
      <c r="F3953">
        <v>89290.247810000001</v>
      </c>
    </row>
    <row r="3954" spans="1:6" x14ac:dyDescent="0.35">
      <c r="A3954" t="s">
        <v>84</v>
      </c>
      <c r="B3954" t="s">
        <v>83</v>
      </c>
      <c r="C3954">
        <v>2026</v>
      </c>
      <c r="D3954" t="s">
        <v>13</v>
      </c>
      <c r="E3954" t="s">
        <v>25</v>
      </c>
      <c r="F3954">
        <v>86617.631810000006</v>
      </c>
    </row>
    <row r="3955" spans="1:6" x14ac:dyDescent="0.35">
      <c r="A3955" t="s">
        <v>84</v>
      </c>
      <c r="B3955" t="s">
        <v>83</v>
      </c>
      <c r="C3955">
        <v>2026</v>
      </c>
      <c r="D3955" t="s">
        <v>13</v>
      </c>
      <c r="E3955" t="s">
        <v>26</v>
      </c>
      <c r="F3955">
        <v>78113.494030000002</v>
      </c>
    </row>
    <row r="3956" spans="1:6" x14ac:dyDescent="0.35">
      <c r="A3956" t="s">
        <v>84</v>
      </c>
      <c r="B3956" t="s">
        <v>83</v>
      </c>
      <c r="C3956">
        <v>2026</v>
      </c>
      <c r="D3956" t="s">
        <v>13</v>
      </c>
      <c r="E3956" t="s">
        <v>27</v>
      </c>
      <c r="F3956">
        <v>68568.312219999993</v>
      </c>
    </row>
    <row r="3957" spans="1:6" x14ac:dyDescent="0.35">
      <c r="A3957" t="s">
        <v>84</v>
      </c>
      <c r="B3957" t="s">
        <v>83</v>
      </c>
      <c r="C3957">
        <v>2026</v>
      </c>
      <c r="D3957" t="s">
        <v>13</v>
      </c>
      <c r="E3957" t="s">
        <v>28</v>
      </c>
      <c r="F3957">
        <v>59948.205240000003</v>
      </c>
    </row>
    <row r="3958" spans="1:6" x14ac:dyDescent="0.35">
      <c r="A3958" t="s">
        <v>84</v>
      </c>
      <c r="B3958" t="s">
        <v>83</v>
      </c>
      <c r="C3958">
        <v>2026</v>
      </c>
      <c r="D3958" t="s">
        <v>13</v>
      </c>
      <c r="E3958" t="s">
        <v>29</v>
      </c>
      <c r="F3958">
        <v>50069.920518999999</v>
      </c>
    </row>
    <row r="3959" spans="1:6" x14ac:dyDescent="0.35">
      <c r="A3959" t="s">
        <v>84</v>
      </c>
      <c r="B3959" t="s">
        <v>83</v>
      </c>
      <c r="C3959">
        <v>2026</v>
      </c>
      <c r="D3959" t="s">
        <v>13</v>
      </c>
      <c r="E3959" t="s">
        <v>30</v>
      </c>
      <c r="F3959">
        <v>43156.045581999999</v>
      </c>
    </row>
    <row r="3960" spans="1:6" x14ac:dyDescent="0.35">
      <c r="A3960" t="s">
        <v>84</v>
      </c>
      <c r="B3960" t="s">
        <v>83</v>
      </c>
      <c r="C3960">
        <v>2026</v>
      </c>
      <c r="D3960" t="s">
        <v>13</v>
      </c>
      <c r="E3960" t="s">
        <v>31</v>
      </c>
      <c r="F3960">
        <v>27715.189160000002</v>
      </c>
    </row>
    <row r="3961" spans="1:6" x14ac:dyDescent="0.35">
      <c r="A3961" t="s">
        <v>84</v>
      </c>
      <c r="B3961" t="s">
        <v>83</v>
      </c>
      <c r="C3961">
        <v>2026</v>
      </c>
      <c r="D3961" t="s">
        <v>13</v>
      </c>
      <c r="E3961" t="s">
        <v>10</v>
      </c>
      <c r="F3961">
        <v>21173.5815884</v>
      </c>
    </row>
    <row r="3962" spans="1:6" x14ac:dyDescent="0.35">
      <c r="A3962" t="s">
        <v>84</v>
      </c>
      <c r="B3962" t="s">
        <v>83</v>
      </c>
      <c r="C3962">
        <v>2027</v>
      </c>
      <c r="D3962" t="s">
        <v>12</v>
      </c>
      <c r="E3962" t="s">
        <v>16</v>
      </c>
      <c r="F3962">
        <v>78748.285350000006</v>
      </c>
    </row>
    <row r="3963" spans="1:6" x14ac:dyDescent="0.35">
      <c r="A3963" t="s">
        <v>84</v>
      </c>
      <c r="B3963" t="s">
        <v>83</v>
      </c>
      <c r="C3963">
        <v>2027</v>
      </c>
      <c r="D3963" t="s">
        <v>12</v>
      </c>
      <c r="E3963" t="s">
        <v>32</v>
      </c>
      <c r="F3963">
        <v>83712.820510000005</v>
      </c>
    </row>
    <row r="3964" spans="1:6" x14ac:dyDescent="0.35">
      <c r="A3964" t="s">
        <v>84</v>
      </c>
      <c r="B3964" t="s">
        <v>83</v>
      </c>
      <c r="C3964">
        <v>2027</v>
      </c>
      <c r="D3964" t="s">
        <v>12</v>
      </c>
      <c r="E3964" t="s">
        <v>17</v>
      </c>
      <c r="F3964">
        <v>89498.112529999999</v>
      </c>
    </row>
    <row r="3965" spans="1:6" x14ac:dyDescent="0.35">
      <c r="A3965" t="s">
        <v>84</v>
      </c>
      <c r="B3965" t="s">
        <v>83</v>
      </c>
      <c r="C3965">
        <v>2027</v>
      </c>
      <c r="D3965" t="s">
        <v>12</v>
      </c>
      <c r="E3965" t="s">
        <v>18</v>
      </c>
      <c r="F3965">
        <v>96274.421570000006</v>
      </c>
    </row>
    <row r="3966" spans="1:6" x14ac:dyDescent="0.35">
      <c r="A3966" t="s">
        <v>84</v>
      </c>
      <c r="B3966" t="s">
        <v>83</v>
      </c>
      <c r="C3966">
        <v>2027</v>
      </c>
      <c r="D3966" t="s">
        <v>12</v>
      </c>
      <c r="E3966" t="s">
        <v>19</v>
      </c>
      <c r="F3966">
        <v>107441.19252</v>
      </c>
    </row>
    <row r="3967" spans="1:6" x14ac:dyDescent="0.35">
      <c r="A3967" t="s">
        <v>84</v>
      </c>
      <c r="B3967" t="s">
        <v>83</v>
      </c>
      <c r="C3967">
        <v>2027</v>
      </c>
      <c r="D3967" t="s">
        <v>12</v>
      </c>
      <c r="E3967" t="s">
        <v>20</v>
      </c>
      <c r="F3967">
        <v>114409.38095999999</v>
      </c>
    </row>
    <row r="3968" spans="1:6" x14ac:dyDescent="0.35">
      <c r="A3968" t="s">
        <v>84</v>
      </c>
      <c r="B3968" t="s">
        <v>83</v>
      </c>
      <c r="C3968">
        <v>2027</v>
      </c>
      <c r="D3968" t="s">
        <v>12</v>
      </c>
      <c r="E3968" t="s">
        <v>21</v>
      </c>
      <c r="F3968">
        <v>115877.40128999999</v>
      </c>
    </row>
    <row r="3969" spans="1:6" x14ac:dyDescent="0.35">
      <c r="A3969" t="s">
        <v>84</v>
      </c>
      <c r="B3969" t="s">
        <v>83</v>
      </c>
      <c r="C3969">
        <v>2027</v>
      </c>
      <c r="D3969" t="s">
        <v>12</v>
      </c>
      <c r="E3969" t="s">
        <v>22</v>
      </c>
      <c r="F3969">
        <v>112740.31918000001</v>
      </c>
    </row>
    <row r="3970" spans="1:6" x14ac:dyDescent="0.35">
      <c r="A3970" t="s">
        <v>84</v>
      </c>
      <c r="B3970" t="s">
        <v>83</v>
      </c>
      <c r="C3970">
        <v>2027</v>
      </c>
      <c r="D3970" t="s">
        <v>12</v>
      </c>
      <c r="E3970" t="s">
        <v>23</v>
      </c>
      <c r="F3970">
        <v>108509.83424</v>
      </c>
    </row>
    <row r="3971" spans="1:6" x14ac:dyDescent="0.35">
      <c r="A3971" t="s">
        <v>84</v>
      </c>
      <c r="B3971" t="s">
        <v>83</v>
      </c>
      <c r="C3971">
        <v>2027</v>
      </c>
      <c r="D3971" t="s">
        <v>12</v>
      </c>
      <c r="E3971" t="s">
        <v>24</v>
      </c>
      <c r="F3971">
        <v>95868.049079999997</v>
      </c>
    </row>
    <row r="3972" spans="1:6" x14ac:dyDescent="0.35">
      <c r="A3972" t="s">
        <v>84</v>
      </c>
      <c r="B3972" t="s">
        <v>83</v>
      </c>
      <c r="C3972">
        <v>2027</v>
      </c>
      <c r="D3972" t="s">
        <v>12</v>
      </c>
      <c r="E3972" t="s">
        <v>25</v>
      </c>
      <c r="F3972">
        <v>88231.080010000005</v>
      </c>
    </row>
    <row r="3973" spans="1:6" x14ac:dyDescent="0.35">
      <c r="A3973" t="s">
        <v>84</v>
      </c>
      <c r="B3973" t="s">
        <v>83</v>
      </c>
      <c r="C3973">
        <v>2027</v>
      </c>
      <c r="D3973" t="s">
        <v>12</v>
      </c>
      <c r="E3973" t="s">
        <v>26</v>
      </c>
      <c r="F3973">
        <v>83769.709470000002</v>
      </c>
    </row>
    <row r="3974" spans="1:6" x14ac:dyDescent="0.35">
      <c r="A3974" t="s">
        <v>84</v>
      </c>
      <c r="B3974" t="s">
        <v>83</v>
      </c>
      <c r="C3974">
        <v>2027</v>
      </c>
      <c r="D3974" t="s">
        <v>12</v>
      </c>
      <c r="E3974" t="s">
        <v>27</v>
      </c>
      <c r="F3974">
        <v>72334.005560000005</v>
      </c>
    </row>
    <row r="3975" spans="1:6" x14ac:dyDescent="0.35">
      <c r="A3975" t="s">
        <v>84</v>
      </c>
      <c r="B3975" t="s">
        <v>83</v>
      </c>
      <c r="C3975">
        <v>2027</v>
      </c>
      <c r="D3975" t="s">
        <v>12</v>
      </c>
      <c r="E3975" t="s">
        <v>28</v>
      </c>
      <c r="F3975">
        <v>67272.845809999999</v>
      </c>
    </row>
    <row r="3976" spans="1:6" x14ac:dyDescent="0.35">
      <c r="A3976" t="s">
        <v>84</v>
      </c>
      <c r="B3976" t="s">
        <v>83</v>
      </c>
      <c r="C3976">
        <v>2027</v>
      </c>
      <c r="D3976" t="s">
        <v>12</v>
      </c>
      <c r="E3976" t="s">
        <v>29</v>
      </c>
      <c r="F3976">
        <v>57841.55229</v>
      </c>
    </row>
    <row r="3977" spans="1:6" x14ac:dyDescent="0.35">
      <c r="A3977" t="s">
        <v>84</v>
      </c>
      <c r="B3977" t="s">
        <v>83</v>
      </c>
      <c r="C3977">
        <v>2027</v>
      </c>
      <c r="D3977" t="s">
        <v>12</v>
      </c>
      <c r="E3977" t="s">
        <v>30</v>
      </c>
      <c r="F3977">
        <v>50351.358139999997</v>
      </c>
    </row>
    <row r="3978" spans="1:6" x14ac:dyDescent="0.35">
      <c r="A3978" t="s">
        <v>84</v>
      </c>
      <c r="B3978" t="s">
        <v>83</v>
      </c>
      <c r="C3978">
        <v>2027</v>
      </c>
      <c r="D3978" t="s">
        <v>12</v>
      </c>
      <c r="E3978" t="s">
        <v>31</v>
      </c>
      <c r="F3978">
        <v>35547.579589000001</v>
      </c>
    </row>
    <row r="3979" spans="1:6" x14ac:dyDescent="0.35">
      <c r="A3979" t="s">
        <v>84</v>
      </c>
      <c r="B3979" t="s">
        <v>83</v>
      </c>
      <c r="C3979">
        <v>2027</v>
      </c>
      <c r="D3979" t="s">
        <v>12</v>
      </c>
      <c r="E3979" t="s">
        <v>10</v>
      </c>
      <c r="F3979">
        <v>32466.701884999999</v>
      </c>
    </row>
    <row r="3980" spans="1:6" x14ac:dyDescent="0.35">
      <c r="A3980" t="s">
        <v>84</v>
      </c>
      <c r="B3980" t="s">
        <v>83</v>
      </c>
      <c r="C3980">
        <v>2027</v>
      </c>
      <c r="D3980" t="s">
        <v>13</v>
      </c>
      <c r="E3980" t="s">
        <v>16</v>
      </c>
      <c r="F3980">
        <v>82901.709709999996</v>
      </c>
    </row>
    <row r="3981" spans="1:6" x14ac:dyDescent="0.35">
      <c r="A3981" t="s">
        <v>84</v>
      </c>
      <c r="B3981" t="s">
        <v>83</v>
      </c>
      <c r="C3981">
        <v>2027</v>
      </c>
      <c r="D3981" t="s">
        <v>13</v>
      </c>
      <c r="E3981" t="s">
        <v>32</v>
      </c>
      <c r="F3981">
        <v>88825.295469999997</v>
      </c>
    </row>
    <row r="3982" spans="1:6" x14ac:dyDescent="0.35">
      <c r="A3982" t="s">
        <v>84</v>
      </c>
      <c r="B3982" t="s">
        <v>83</v>
      </c>
      <c r="C3982">
        <v>2027</v>
      </c>
      <c r="D3982" t="s">
        <v>13</v>
      </c>
      <c r="E3982" t="s">
        <v>17</v>
      </c>
      <c r="F3982">
        <v>95533.339949999994</v>
      </c>
    </row>
    <row r="3983" spans="1:6" x14ac:dyDescent="0.35">
      <c r="A3983" t="s">
        <v>84</v>
      </c>
      <c r="B3983" t="s">
        <v>83</v>
      </c>
      <c r="C3983">
        <v>2027</v>
      </c>
      <c r="D3983" t="s">
        <v>13</v>
      </c>
      <c r="E3983" t="s">
        <v>18</v>
      </c>
      <c r="F3983">
        <v>101180.09801</v>
      </c>
    </row>
    <row r="3984" spans="1:6" x14ac:dyDescent="0.35">
      <c r="A3984" t="s">
        <v>84</v>
      </c>
      <c r="B3984" t="s">
        <v>83</v>
      </c>
      <c r="C3984">
        <v>2027</v>
      </c>
      <c r="D3984" t="s">
        <v>13</v>
      </c>
      <c r="E3984" t="s">
        <v>19</v>
      </c>
      <c r="F3984">
        <v>110817.79240999999</v>
      </c>
    </row>
    <row r="3985" spans="1:6" x14ac:dyDescent="0.35">
      <c r="A3985" t="s">
        <v>84</v>
      </c>
      <c r="B3985" t="s">
        <v>83</v>
      </c>
      <c r="C3985">
        <v>2027</v>
      </c>
      <c r="D3985" t="s">
        <v>13</v>
      </c>
      <c r="E3985" t="s">
        <v>20</v>
      </c>
      <c r="F3985">
        <v>117739.05123</v>
      </c>
    </row>
    <row r="3986" spans="1:6" x14ac:dyDescent="0.35">
      <c r="A3986" t="s">
        <v>84</v>
      </c>
      <c r="B3986" t="s">
        <v>83</v>
      </c>
      <c r="C3986">
        <v>2027</v>
      </c>
      <c r="D3986" t="s">
        <v>13</v>
      </c>
      <c r="E3986" t="s">
        <v>21</v>
      </c>
      <c r="F3986">
        <v>114840.85094999999</v>
      </c>
    </row>
    <row r="3987" spans="1:6" x14ac:dyDescent="0.35">
      <c r="A3987" t="s">
        <v>84</v>
      </c>
      <c r="B3987" t="s">
        <v>83</v>
      </c>
      <c r="C3987">
        <v>2027</v>
      </c>
      <c r="D3987" t="s">
        <v>13</v>
      </c>
      <c r="E3987" t="s">
        <v>22</v>
      </c>
      <c r="F3987">
        <v>109530.35133999999</v>
      </c>
    </row>
    <row r="3988" spans="1:6" x14ac:dyDescent="0.35">
      <c r="A3988" t="s">
        <v>84</v>
      </c>
      <c r="B3988" t="s">
        <v>83</v>
      </c>
      <c r="C3988">
        <v>2027</v>
      </c>
      <c r="D3988" t="s">
        <v>13</v>
      </c>
      <c r="E3988" t="s">
        <v>23</v>
      </c>
      <c r="F3988">
        <v>105763.4316</v>
      </c>
    </row>
    <row r="3989" spans="1:6" x14ac:dyDescent="0.35">
      <c r="A3989" t="s">
        <v>84</v>
      </c>
      <c r="B3989" t="s">
        <v>83</v>
      </c>
      <c r="C3989">
        <v>2027</v>
      </c>
      <c r="D3989" t="s">
        <v>13</v>
      </c>
      <c r="E3989" t="s">
        <v>24</v>
      </c>
      <c r="F3989">
        <v>92998.484060000003</v>
      </c>
    </row>
    <row r="3990" spans="1:6" x14ac:dyDescent="0.35">
      <c r="A3990" t="s">
        <v>84</v>
      </c>
      <c r="B3990" t="s">
        <v>83</v>
      </c>
      <c r="C3990">
        <v>2027</v>
      </c>
      <c r="D3990" t="s">
        <v>13</v>
      </c>
      <c r="E3990" t="s">
        <v>25</v>
      </c>
      <c r="F3990">
        <v>85925.016759999999</v>
      </c>
    </row>
    <row r="3991" spans="1:6" x14ac:dyDescent="0.35">
      <c r="A3991" t="s">
        <v>84</v>
      </c>
      <c r="B3991" t="s">
        <v>83</v>
      </c>
      <c r="C3991">
        <v>2027</v>
      </c>
      <c r="D3991" t="s">
        <v>13</v>
      </c>
      <c r="E3991" t="s">
        <v>26</v>
      </c>
      <c r="F3991">
        <v>80993.572549999997</v>
      </c>
    </row>
    <row r="3992" spans="1:6" x14ac:dyDescent="0.35">
      <c r="A3992" t="s">
        <v>84</v>
      </c>
      <c r="B3992" t="s">
        <v>83</v>
      </c>
      <c r="C3992">
        <v>2027</v>
      </c>
      <c r="D3992" t="s">
        <v>13</v>
      </c>
      <c r="E3992" t="s">
        <v>27</v>
      </c>
      <c r="F3992">
        <v>68853.186799999996</v>
      </c>
    </row>
    <row r="3993" spans="1:6" x14ac:dyDescent="0.35">
      <c r="A3993" t="s">
        <v>84</v>
      </c>
      <c r="B3993" t="s">
        <v>83</v>
      </c>
      <c r="C3993">
        <v>2027</v>
      </c>
      <c r="D3993" t="s">
        <v>13</v>
      </c>
      <c r="E3993" t="s">
        <v>28</v>
      </c>
      <c r="F3993">
        <v>61623.75692</v>
      </c>
    </row>
    <row r="3994" spans="1:6" x14ac:dyDescent="0.35">
      <c r="A3994" t="s">
        <v>84</v>
      </c>
      <c r="B3994" t="s">
        <v>83</v>
      </c>
      <c r="C3994">
        <v>2027</v>
      </c>
      <c r="D3994" t="s">
        <v>13</v>
      </c>
      <c r="E3994" t="s">
        <v>29</v>
      </c>
      <c r="F3994">
        <v>50955.753811000002</v>
      </c>
    </row>
    <row r="3995" spans="1:6" x14ac:dyDescent="0.35">
      <c r="A3995" t="s">
        <v>84</v>
      </c>
      <c r="B3995" t="s">
        <v>83</v>
      </c>
      <c r="C3995">
        <v>2027</v>
      </c>
      <c r="D3995" t="s">
        <v>13</v>
      </c>
      <c r="E3995" t="s">
        <v>30</v>
      </c>
      <c r="F3995">
        <v>43371.325881999997</v>
      </c>
    </row>
    <row r="3996" spans="1:6" x14ac:dyDescent="0.35">
      <c r="A3996" t="s">
        <v>84</v>
      </c>
      <c r="B3996" t="s">
        <v>83</v>
      </c>
      <c r="C3996">
        <v>2027</v>
      </c>
      <c r="D3996" t="s">
        <v>13</v>
      </c>
      <c r="E3996" t="s">
        <v>31</v>
      </c>
      <c r="F3996">
        <v>30337.070849</v>
      </c>
    </row>
    <row r="3997" spans="1:6" x14ac:dyDescent="0.35">
      <c r="A3997" t="s">
        <v>84</v>
      </c>
      <c r="B3997" t="s">
        <v>83</v>
      </c>
      <c r="C3997">
        <v>2027</v>
      </c>
      <c r="D3997" t="s">
        <v>13</v>
      </c>
      <c r="E3997" t="s">
        <v>10</v>
      </c>
      <c r="F3997">
        <v>22746.709998999999</v>
      </c>
    </row>
    <row r="3998" spans="1:6" x14ac:dyDescent="0.35">
      <c r="A3998" t="s">
        <v>84</v>
      </c>
      <c r="B3998" t="s">
        <v>83</v>
      </c>
      <c r="C3998">
        <v>2028</v>
      </c>
      <c r="D3998" t="s">
        <v>12</v>
      </c>
      <c r="E3998" t="s">
        <v>16</v>
      </c>
      <c r="F3998">
        <v>81024.937789999996</v>
      </c>
    </row>
    <row r="3999" spans="1:6" x14ac:dyDescent="0.35">
      <c r="A3999" t="s">
        <v>84</v>
      </c>
      <c r="B3999" t="s">
        <v>83</v>
      </c>
      <c r="C3999">
        <v>2028</v>
      </c>
      <c r="D3999" t="s">
        <v>12</v>
      </c>
      <c r="E3999" t="s">
        <v>32</v>
      </c>
      <c r="F3999">
        <v>84168.676670000001</v>
      </c>
    </row>
    <row r="4000" spans="1:6" x14ac:dyDescent="0.35">
      <c r="A4000" t="s">
        <v>84</v>
      </c>
      <c r="B4000" t="s">
        <v>83</v>
      </c>
      <c r="C4000">
        <v>2028</v>
      </c>
      <c r="D4000" t="s">
        <v>12</v>
      </c>
      <c r="E4000" t="s">
        <v>17</v>
      </c>
      <c r="F4000">
        <v>89560.670760000008</v>
      </c>
    </row>
    <row r="4001" spans="1:6" x14ac:dyDescent="0.35">
      <c r="A4001" t="s">
        <v>84</v>
      </c>
      <c r="B4001" t="s">
        <v>83</v>
      </c>
      <c r="C4001">
        <v>2028</v>
      </c>
      <c r="D4001" t="s">
        <v>12</v>
      </c>
      <c r="E4001" t="s">
        <v>18</v>
      </c>
      <c r="F4001">
        <v>97452.213680000001</v>
      </c>
    </row>
    <row r="4002" spans="1:6" x14ac:dyDescent="0.35">
      <c r="A4002" t="s">
        <v>84</v>
      </c>
      <c r="B4002" t="s">
        <v>83</v>
      </c>
      <c r="C4002">
        <v>2028</v>
      </c>
      <c r="D4002" t="s">
        <v>12</v>
      </c>
      <c r="E4002" t="s">
        <v>19</v>
      </c>
      <c r="F4002">
        <v>110791.93729</v>
      </c>
    </row>
    <row r="4003" spans="1:6" x14ac:dyDescent="0.35">
      <c r="A4003" t="s">
        <v>84</v>
      </c>
      <c r="B4003" t="s">
        <v>83</v>
      </c>
      <c r="C4003">
        <v>2028</v>
      </c>
      <c r="D4003" t="s">
        <v>12</v>
      </c>
      <c r="E4003" t="s">
        <v>20</v>
      </c>
      <c r="F4003">
        <v>115956.224</v>
      </c>
    </row>
    <row r="4004" spans="1:6" x14ac:dyDescent="0.35">
      <c r="A4004" t="s">
        <v>84</v>
      </c>
      <c r="B4004" t="s">
        <v>83</v>
      </c>
      <c r="C4004">
        <v>2028</v>
      </c>
      <c r="D4004" t="s">
        <v>12</v>
      </c>
      <c r="E4004" t="s">
        <v>21</v>
      </c>
      <c r="F4004">
        <v>118341.53995999999</v>
      </c>
    </row>
    <row r="4005" spans="1:6" x14ac:dyDescent="0.35">
      <c r="A4005" t="s">
        <v>84</v>
      </c>
      <c r="B4005" t="s">
        <v>83</v>
      </c>
      <c r="C4005">
        <v>2028</v>
      </c>
      <c r="D4005" t="s">
        <v>12</v>
      </c>
      <c r="E4005" t="s">
        <v>22</v>
      </c>
      <c r="F4005">
        <v>114948.89608000001</v>
      </c>
    </row>
    <row r="4006" spans="1:6" x14ac:dyDescent="0.35">
      <c r="A4006" t="s">
        <v>84</v>
      </c>
      <c r="B4006" t="s">
        <v>83</v>
      </c>
      <c r="C4006">
        <v>2028</v>
      </c>
      <c r="D4006" t="s">
        <v>12</v>
      </c>
      <c r="E4006" t="s">
        <v>23</v>
      </c>
      <c r="F4006">
        <v>110230.42727</v>
      </c>
    </row>
    <row r="4007" spans="1:6" x14ac:dyDescent="0.35">
      <c r="A4007" t="s">
        <v>84</v>
      </c>
      <c r="B4007" t="s">
        <v>83</v>
      </c>
      <c r="C4007">
        <v>2028</v>
      </c>
      <c r="D4007" t="s">
        <v>12</v>
      </c>
      <c r="E4007" t="s">
        <v>24</v>
      </c>
      <c r="F4007">
        <v>99998.851590000006</v>
      </c>
    </row>
    <row r="4008" spans="1:6" x14ac:dyDescent="0.35">
      <c r="A4008" t="s">
        <v>84</v>
      </c>
      <c r="B4008" t="s">
        <v>83</v>
      </c>
      <c r="C4008">
        <v>2028</v>
      </c>
      <c r="D4008" t="s">
        <v>12</v>
      </c>
      <c r="E4008" t="s">
        <v>25</v>
      </c>
      <c r="F4008">
        <v>88463.378140000001</v>
      </c>
    </row>
    <row r="4009" spans="1:6" x14ac:dyDescent="0.35">
      <c r="A4009" t="s">
        <v>84</v>
      </c>
      <c r="B4009" t="s">
        <v>83</v>
      </c>
      <c r="C4009">
        <v>2028</v>
      </c>
      <c r="D4009" t="s">
        <v>12</v>
      </c>
      <c r="E4009" t="s">
        <v>26</v>
      </c>
      <c r="F4009">
        <v>86029.129319999993</v>
      </c>
    </row>
    <row r="4010" spans="1:6" x14ac:dyDescent="0.35">
      <c r="A4010" t="s">
        <v>84</v>
      </c>
      <c r="B4010" t="s">
        <v>83</v>
      </c>
      <c r="C4010">
        <v>2028</v>
      </c>
      <c r="D4010" t="s">
        <v>12</v>
      </c>
      <c r="E4010" t="s">
        <v>27</v>
      </c>
      <c r="F4010">
        <v>72658.76599</v>
      </c>
    </row>
    <row r="4011" spans="1:6" x14ac:dyDescent="0.35">
      <c r="A4011" t="s">
        <v>84</v>
      </c>
      <c r="B4011" t="s">
        <v>83</v>
      </c>
      <c r="C4011">
        <v>2028</v>
      </c>
      <c r="D4011" t="s">
        <v>12</v>
      </c>
      <c r="E4011" t="s">
        <v>28</v>
      </c>
      <c r="F4011">
        <v>68924.045030000008</v>
      </c>
    </row>
    <row r="4012" spans="1:6" x14ac:dyDescent="0.35">
      <c r="A4012" t="s">
        <v>84</v>
      </c>
      <c r="B4012" t="s">
        <v>83</v>
      </c>
      <c r="C4012">
        <v>2028</v>
      </c>
      <c r="D4012" t="s">
        <v>12</v>
      </c>
      <c r="E4012" t="s">
        <v>29</v>
      </c>
      <c r="F4012">
        <v>59167.075290000001</v>
      </c>
    </row>
    <row r="4013" spans="1:6" x14ac:dyDescent="0.35">
      <c r="A4013" t="s">
        <v>84</v>
      </c>
      <c r="B4013" t="s">
        <v>83</v>
      </c>
      <c r="C4013">
        <v>2028</v>
      </c>
      <c r="D4013" t="s">
        <v>12</v>
      </c>
      <c r="E4013" t="s">
        <v>30</v>
      </c>
      <c r="F4013">
        <v>51301.550982000001</v>
      </c>
    </row>
    <row r="4014" spans="1:6" x14ac:dyDescent="0.35">
      <c r="A4014" t="s">
        <v>84</v>
      </c>
      <c r="B4014" t="s">
        <v>83</v>
      </c>
      <c r="C4014">
        <v>2028</v>
      </c>
      <c r="D4014" t="s">
        <v>12</v>
      </c>
      <c r="E4014" t="s">
        <v>31</v>
      </c>
      <c r="F4014">
        <v>38365.619312000003</v>
      </c>
    </row>
    <row r="4015" spans="1:6" x14ac:dyDescent="0.35">
      <c r="A4015" t="s">
        <v>84</v>
      </c>
      <c r="B4015" t="s">
        <v>83</v>
      </c>
      <c r="C4015">
        <v>2028</v>
      </c>
      <c r="D4015" t="s">
        <v>12</v>
      </c>
      <c r="E4015" t="s">
        <v>10</v>
      </c>
      <c r="F4015">
        <v>34115.152694199998</v>
      </c>
    </row>
    <row r="4016" spans="1:6" x14ac:dyDescent="0.35">
      <c r="A4016" t="s">
        <v>84</v>
      </c>
      <c r="B4016" t="s">
        <v>83</v>
      </c>
      <c r="C4016">
        <v>2028</v>
      </c>
      <c r="D4016" t="s">
        <v>13</v>
      </c>
      <c r="E4016" t="s">
        <v>16</v>
      </c>
      <c r="F4016">
        <v>85179.916410000005</v>
      </c>
    </row>
    <row r="4017" spans="1:6" x14ac:dyDescent="0.35">
      <c r="A4017" t="s">
        <v>84</v>
      </c>
      <c r="B4017" t="s">
        <v>83</v>
      </c>
      <c r="C4017">
        <v>2028</v>
      </c>
      <c r="D4017" t="s">
        <v>13</v>
      </c>
      <c r="E4017" t="s">
        <v>32</v>
      </c>
      <c r="F4017">
        <v>89115.396129999994</v>
      </c>
    </row>
    <row r="4018" spans="1:6" x14ac:dyDescent="0.35">
      <c r="A4018" t="s">
        <v>84</v>
      </c>
      <c r="B4018" t="s">
        <v>83</v>
      </c>
      <c r="C4018">
        <v>2028</v>
      </c>
      <c r="D4018" t="s">
        <v>13</v>
      </c>
      <c r="E4018" t="s">
        <v>17</v>
      </c>
      <c r="F4018">
        <v>95490.039709999997</v>
      </c>
    </row>
    <row r="4019" spans="1:6" x14ac:dyDescent="0.35">
      <c r="A4019" t="s">
        <v>84</v>
      </c>
      <c r="B4019" t="s">
        <v>83</v>
      </c>
      <c r="C4019">
        <v>2028</v>
      </c>
      <c r="D4019" t="s">
        <v>13</v>
      </c>
      <c r="E4019" t="s">
        <v>18</v>
      </c>
      <c r="F4019">
        <v>102640.42366</v>
      </c>
    </row>
    <row r="4020" spans="1:6" x14ac:dyDescent="0.35">
      <c r="A4020" t="s">
        <v>84</v>
      </c>
      <c r="B4020" t="s">
        <v>83</v>
      </c>
      <c r="C4020">
        <v>2028</v>
      </c>
      <c r="D4020" t="s">
        <v>13</v>
      </c>
      <c r="E4020" t="s">
        <v>19</v>
      </c>
      <c r="F4020">
        <v>114482.93409</v>
      </c>
    </row>
    <row r="4021" spans="1:6" x14ac:dyDescent="0.35">
      <c r="A4021" t="s">
        <v>84</v>
      </c>
      <c r="B4021" t="s">
        <v>83</v>
      </c>
      <c r="C4021">
        <v>2028</v>
      </c>
      <c r="D4021" t="s">
        <v>13</v>
      </c>
      <c r="E4021" t="s">
        <v>20</v>
      </c>
      <c r="F4021">
        <v>118834.32136</v>
      </c>
    </row>
    <row r="4022" spans="1:6" x14ac:dyDescent="0.35">
      <c r="A4022" t="s">
        <v>84</v>
      </c>
      <c r="B4022" t="s">
        <v>83</v>
      </c>
      <c r="C4022">
        <v>2028</v>
      </c>
      <c r="D4022" t="s">
        <v>13</v>
      </c>
      <c r="E4022" t="s">
        <v>21</v>
      </c>
      <c r="F4022">
        <v>117442.86934</v>
      </c>
    </row>
    <row r="4023" spans="1:6" x14ac:dyDescent="0.35">
      <c r="A4023" t="s">
        <v>84</v>
      </c>
      <c r="B4023" t="s">
        <v>83</v>
      </c>
      <c r="C4023">
        <v>2028</v>
      </c>
      <c r="D4023" t="s">
        <v>13</v>
      </c>
      <c r="E4023" t="s">
        <v>22</v>
      </c>
      <c r="F4023">
        <v>111469.08048999999</v>
      </c>
    </row>
    <row r="4024" spans="1:6" x14ac:dyDescent="0.35">
      <c r="A4024" t="s">
        <v>84</v>
      </c>
      <c r="B4024" t="s">
        <v>83</v>
      </c>
      <c r="C4024">
        <v>2028</v>
      </c>
      <c r="D4024" t="s">
        <v>13</v>
      </c>
      <c r="E4024" t="s">
        <v>23</v>
      </c>
      <c r="F4024">
        <v>107236.43407</v>
      </c>
    </row>
    <row r="4025" spans="1:6" x14ac:dyDescent="0.35">
      <c r="A4025" t="s">
        <v>84</v>
      </c>
      <c r="B4025" t="s">
        <v>83</v>
      </c>
      <c r="C4025">
        <v>2028</v>
      </c>
      <c r="D4025" t="s">
        <v>13</v>
      </c>
      <c r="E4025" t="s">
        <v>24</v>
      </c>
      <c r="F4025">
        <v>97147.981599999999</v>
      </c>
    </row>
    <row r="4026" spans="1:6" x14ac:dyDescent="0.35">
      <c r="A4026" t="s">
        <v>84</v>
      </c>
      <c r="B4026" t="s">
        <v>83</v>
      </c>
      <c r="C4026">
        <v>2028</v>
      </c>
      <c r="D4026" t="s">
        <v>13</v>
      </c>
      <c r="E4026" t="s">
        <v>25</v>
      </c>
      <c r="F4026">
        <v>85830.827179999993</v>
      </c>
    </row>
    <row r="4027" spans="1:6" x14ac:dyDescent="0.35">
      <c r="A4027" t="s">
        <v>84</v>
      </c>
      <c r="B4027" t="s">
        <v>83</v>
      </c>
      <c r="C4027">
        <v>2028</v>
      </c>
      <c r="D4027" t="s">
        <v>13</v>
      </c>
      <c r="E4027" t="s">
        <v>26</v>
      </c>
      <c r="F4027">
        <v>83321.425449999995</v>
      </c>
    </row>
    <row r="4028" spans="1:6" x14ac:dyDescent="0.35">
      <c r="A4028" t="s">
        <v>84</v>
      </c>
      <c r="B4028" t="s">
        <v>83</v>
      </c>
      <c r="C4028">
        <v>2028</v>
      </c>
      <c r="D4028" t="s">
        <v>13</v>
      </c>
      <c r="E4028" t="s">
        <v>27</v>
      </c>
      <c r="F4028">
        <v>69292.342510000002</v>
      </c>
    </row>
    <row r="4029" spans="1:6" x14ac:dyDescent="0.35">
      <c r="A4029" t="s">
        <v>84</v>
      </c>
      <c r="B4029" t="s">
        <v>83</v>
      </c>
      <c r="C4029">
        <v>2028</v>
      </c>
      <c r="D4029" t="s">
        <v>13</v>
      </c>
      <c r="E4029" t="s">
        <v>28</v>
      </c>
      <c r="F4029">
        <v>63306.921540000003</v>
      </c>
    </row>
    <row r="4030" spans="1:6" x14ac:dyDescent="0.35">
      <c r="A4030" t="s">
        <v>84</v>
      </c>
      <c r="B4030" t="s">
        <v>83</v>
      </c>
      <c r="C4030">
        <v>2028</v>
      </c>
      <c r="D4030" t="s">
        <v>13</v>
      </c>
      <c r="E4030" t="s">
        <v>29</v>
      </c>
      <c r="F4030">
        <v>52080.920677000002</v>
      </c>
    </row>
    <row r="4031" spans="1:6" x14ac:dyDescent="0.35">
      <c r="A4031" t="s">
        <v>84</v>
      </c>
      <c r="B4031" t="s">
        <v>83</v>
      </c>
      <c r="C4031">
        <v>2028</v>
      </c>
      <c r="D4031" t="s">
        <v>13</v>
      </c>
      <c r="E4031" t="s">
        <v>30</v>
      </c>
      <c r="F4031">
        <v>43907.009990999999</v>
      </c>
    </row>
    <row r="4032" spans="1:6" x14ac:dyDescent="0.35">
      <c r="A4032" t="s">
        <v>84</v>
      </c>
      <c r="B4032" t="s">
        <v>83</v>
      </c>
      <c r="C4032">
        <v>2028</v>
      </c>
      <c r="D4032" t="s">
        <v>13</v>
      </c>
      <c r="E4032" t="s">
        <v>31</v>
      </c>
      <c r="F4032">
        <v>32581.412605000001</v>
      </c>
    </row>
    <row r="4033" spans="1:6" x14ac:dyDescent="0.35">
      <c r="A4033" t="s">
        <v>84</v>
      </c>
      <c r="B4033" t="s">
        <v>83</v>
      </c>
      <c r="C4033">
        <v>2028</v>
      </c>
      <c r="D4033" t="s">
        <v>13</v>
      </c>
      <c r="E4033" t="s">
        <v>10</v>
      </c>
      <c r="F4033">
        <v>24271.201083200001</v>
      </c>
    </row>
    <row r="4034" spans="1:6" x14ac:dyDescent="0.35">
      <c r="A4034" t="s">
        <v>84</v>
      </c>
      <c r="B4034" t="s">
        <v>83</v>
      </c>
      <c r="C4034">
        <v>2029</v>
      </c>
      <c r="D4034" t="s">
        <v>12</v>
      </c>
      <c r="E4034" t="s">
        <v>16</v>
      </c>
      <c r="F4034">
        <v>83964.097959999999</v>
      </c>
    </row>
    <row r="4035" spans="1:6" x14ac:dyDescent="0.35">
      <c r="A4035" t="s">
        <v>84</v>
      </c>
      <c r="B4035" t="s">
        <v>83</v>
      </c>
      <c r="C4035">
        <v>2029</v>
      </c>
      <c r="D4035" t="s">
        <v>12</v>
      </c>
      <c r="E4035" t="s">
        <v>32</v>
      </c>
      <c r="F4035">
        <v>84409.852119999996</v>
      </c>
    </row>
    <row r="4036" spans="1:6" x14ac:dyDescent="0.35">
      <c r="A4036" t="s">
        <v>84</v>
      </c>
      <c r="B4036" t="s">
        <v>83</v>
      </c>
      <c r="C4036">
        <v>2029</v>
      </c>
      <c r="D4036" t="s">
        <v>12</v>
      </c>
      <c r="E4036" t="s">
        <v>17</v>
      </c>
      <c r="F4036">
        <v>89707.061090000003</v>
      </c>
    </row>
    <row r="4037" spans="1:6" x14ac:dyDescent="0.35">
      <c r="A4037" t="s">
        <v>84</v>
      </c>
      <c r="B4037" t="s">
        <v>83</v>
      </c>
      <c r="C4037">
        <v>2029</v>
      </c>
      <c r="D4037" t="s">
        <v>12</v>
      </c>
      <c r="E4037" t="s">
        <v>18</v>
      </c>
      <c r="F4037">
        <v>98418.119980000003</v>
      </c>
    </row>
    <row r="4038" spans="1:6" x14ac:dyDescent="0.35">
      <c r="A4038" t="s">
        <v>84</v>
      </c>
      <c r="B4038" t="s">
        <v>83</v>
      </c>
      <c r="C4038">
        <v>2029</v>
      </c>
      <c r="D4038" t="s">
        <v>12</v>
      </c>
      <c r="E4038" t="s">
        <v>19</v>
      </c>
      <c r="F4038">
        <v>113944.6857</v>
      </c>
    </row>
    <row r="4039" spans="1:6" x14ac:dyDescent="0.35">
      <c r="A4039" t="s">
        <v>84</v>
      </c>
      <c r="B4039" t="s">
        <v>83</v>
      </c>
      <c r="C4039">
        <v>2029</v>
      </c>
      <c r="D4039" t="s">
        <v>12</v>
      </c>
      <c r="E4039" t="s">
        <v>20</v>
      </c>
      <c r="F4039">
        <v>117901.69731</v>
      </c>
    </row>
    <row r="4040" spans="1:6" x14ac:dyDescent="0.35">
      <c r="A4040" t="s">
        <v>84</v>
      </c>
      <c r="B4040" t="s">
        <v>83</v>
      </c>
      <c r="C4040">
        <v>2029</v>
      </c>
      <c r="D4040" t="s">
        <v>12</v>
      </c>
      <c r="E4040" t="s">
        <v>21</v>
      </c>
      <c r="F4040">
        <v>120826.7914</v>
      </c>
    </row>
    <row r="4041" spans="1:6" x14ac:dyDescent="0.35">
      <c r="A4041" t="s">
        <v>84</v>
      </c>
      <c r="B4041" t="s">
        <v>83</v>
      </c>
      <c r="C4041">
        <v>2029</v>
      </c>
      <c r="D4041" t="s">
        <v>12</v>
      </c>
      <c r="E4041" t="s">
        <v>22</v>
      </c>
      <c r="F4041">
        <v>117205.17266</v>
      </c>
    </row>
    <row r="4042" spans="1:6" x14ac:dyDescent="0.35">
      <c r="A4042" t="s">
        <v>84</v>
      </c>
      <c r="B4042" t="s">
        <v>83</v>
      </c>
      <c r="C4042">
        <v>2029</v>
      </c>
      <c r="D4042" t="s">
        <v>12</v>
      </c>
      <c r="E4042" t="s">
        <v>23</v>
      </c>
      <c r="F4042">
        <v>112360.59002</v>
      </c>
    </row>
    <row r="4043" spans="1:6" x14ac:dyDescent="0.35">
      <c r="A4043" t="s">
        <v>84</v>
      </c>
      <c r="B4043" t="s">
        <v>83</v>
      </c>
      <c r="C4043">
        <v>2029</v>
      </c>
      <c r="D4043" t="s">
        <v>12</v>
      </c>
      <c r="E4043" t="s">
        <v>24</v>
      </c>
      <c r="F4043">
        <v>103780.21984000001</v>
      </c>
    </row>
    <row r="4044" spans="1:6" x14ac:dyDescent="0.35">
      <c r="A4044" t="s">
        <v>84</v>
      </c>
      <c r="B4044" t="s">
        <v>83</v>
      </c>
      <c r="C4044">
        <v>2029</v>
      </c>
      <c r="D4044" t="s">
        <v>12</v>
      </c>
      <c r="E4044" t="s">
        <v>25</v>
      </c>
      <c r="F4044">
        <v>89512.739140000005</v>
      </c>
    </row>
    <row r="4045" spans="1:6" x14ac:dyDescent="0.35">
      <c r="A4045" t="s">
        <v>84</v>
      </c>
      <c r="B4045" t="s">
        <v>83</v>
      </c>
      <c r="C4045">
        <v>2029</v>
      </c>
      <c r="D4045" t="s">
        <v>12</v>
      </c>
      <c r="E4045" t="s">
        <v>26</v>
      </c>
      <c r="F4045">
        <v>87354.457049999997</v>
      </c>
    </row>
    <row r="4046" spans="1:6" x14ac:dyDescent="0.35">
      <c r="A4046" t="s">
        <v>84</v>
      </c>
      <c r="B4046" t="s">
        <v>83</v>
      </c>
      <c r="C4046">
        <v>2029</v>
      </c>
      <c r="D4046" t="s">
        <v>12</v>
      </c>
      <c r="E4046" t="s">
        <v>27</v>
      </c>
      <c r="F4046">
        <v>73728.722680000006</v>
      </c>
    </row>
    <row r="4047" spans="1:6" x14ac:dyDescent="0.35">
      <c r="A4047" t="s">
        <v>84</v>
      </c>
      <c r="B4047" t="s">
        <v>83</v>
      </c>
      <c r="C4047">
        <v>2029</v>
      </c>
      <c r="D4047" t="s">
        <v>12</v>
      </c>
      <c r="E4047" t="s">
        <v>28</v>
      </c>
      <c r="F4047">
        <v>70067.201660000006</v>
      </c>
    </row>
    <row r="4048" spans="1:6" x14ac:dyDescent="0.35">
      <c r="A4048" t="s">
        <v>84</v>
      </c>
      <c r="B4048" t="s">
        <v>83</v>
      </c>
      <c r="C4048">
        <v>2029</v>
      </c>
      <c r="D4048" t="s">
        <v>12</v>
      </c>
      <c r="E4048" t="s">
        <v>29</v>
      </c>
      <c r="F4048">
        <v>60780.54105</v>
      </c>
    </row>
    <row r="4049" spans="1:6" x14ac:dyDescent="0.35">
      <c r="A4049" t="s">
        <v>84</v>
      </c>
      <c r="B4049" t="s">
        <v>83</v>
      </c>
      <c r="C4049">
        <v>2029</v>
      </c>
      <c r="D4049" t="s">
        <v>12</v>
      </c>
      <c r="E4049" t="s">
        <v>30</v>
      </c>
      <c r="F4049">
        <v>52206.565434999997</v>
      </c>
    </row>
    <row r="4050" spans="1:6" x14ac:dyDescent="0.35">
      <c r="A4050" t="s">
        <v>84</v>
      </c>
      <c r="B4050" t="s">
        <v>83</v>
      </c>
      <c r="C4050">
        <v>2029</v>
      </c>
      <c r="D4050" t="s">
        <v>12</v>
      </c>
      <c r="E4050" t="s">
        <v>31</v>
      </c>
      <c r="F4050">
        <v>40719.695177000001</v>
      </c>
    </row>
    <row r="4051" spans="1:6" x14ac:dyDescent="0.35">
      <c r="A4051" t="s">
        <v>84</v>
      </c>
      <c r="B4051" t="s">
        <v>83</v>
      </c>
      <c r="C4051">
        <v>2029</v>
      </c>
      <c r="D4051" t="s">
        <v>12</v>
      </c>
      <c r="E4051" t="s">
        <v>10</v>
      </c>
      <c r="F4051">
        <v>36272.269428300002</v>
      </c>
    </row>
    <row r="4052" spans="1:6" x14ac:dyDescent="0.35">
      <c r="A4052" t="s">
        <v>84</v>
      </c>
      <c r="B4052" t="s">
        <v>83</v>
      </c>
      <c r="C4052">
        <v>2029</v>
      </c>
      <c r="D4052" t="s">
        <v>13</v>
      </c>
      <c r="E4052" t="s">
        <v>16</v>
      </c>
      <c r="F4052">
        <v>88227.63622</v>
      </c>
    </row>
    <row r="4053" spans="1:6" x14ac:dyDescent="0.35">
      <c r="A4053" t="s">
        <v>84</v>
      </c>
      <c r="B4053" t="s">
        <v>83</v>
      </c>
      <c r="C4053">
        <v>2029</v>
      </c>
      <c r="D4053" t="s">
        <v>13</v>
      </c>
      <c r="E4053" t="s">
        <v>32</v>
      </c>
      <c r="F4053">
        <v>89007.773629999996</v>
      </c>
    </row>
    <row r="4054" spans="1:6" x14ac:dyDescent="0.35">
      <c r="A4054" t="s">
        <v>84</v>
      </c>
      <c r="B4054" t="s">
        <v>83</v>
      </c>
      <c r="C4054">
        <v>2029</v>
      </c>
      <c r="D4054" t="s">
        <v>13</v>
      </c>
      <c r="E4054" t="s">
        <v>17</v>
      </c>
      <c r="F4054">
        <v>95605.352539999993</v>
      </c>
    </row>
    <row r="4055" spans="1:6" x14ac:dyDescent="0.35">
      <c r="A4055" t="s">
        <v>84</v>
      </c>
      <c r="B4055" t="s">
        <v>83</v>
      </c>
      <c r="C4055">
        <v>2029</v>
      </c>
      <c r="D4055" t="s">
        <v>13</v>
      </c>
      <c r="E4055" t="s">
        <v>18</v>
      </c>
      <c r="F4055">
        <v>103847.54857</v>
      </c>
    </row>
    <row r="4056" spans="1:6" x14ac:dyDescent="0.35">
      <c r="A4056" t="s">
        <v>84</v>
      </c>
      <c r="B4056" t="s">
        <v>83</v>
      </c>
      <c r="C4056">
        <v>2029</v>
      </c>
      <c r="D4056" t="s">
        <v>13</v>
      </c>
      <c r="E4056" t="s">
        <v>19</v>
      </c>
      <c r="F4056">
        <v>118117.51028</v>
      </c>
    </row>
    <row r="4057" spans="1:6" x14ac:dyDescent="0.35">
      <c r="A4057" t="s">
        <v>84</v>
      </c>
      <c r="B4057" t="s">
        <v>83</v>
      </c>
      <c r="C4057">
        <v>2029</v>
      </c>
      <c r="D4057" t="s">
        <v>13</v>
      </c>
      <c r="E4057" t="s">
        <v>20</v>
      </c>
      <c r="F4057">
        <v>120377.07562</v>
      </c>
    </row>
    <row r="4058" spans="1:6" x14ac:dyDescent="0.35">
      <c r="A4058" t="s">
        <v>84</v>
      </c>
      <c r="B4058" t="s">
        <v>83</v>
      </c>
      <c r="C4058">
        <v>2029</v>
      </c>
      <c r="D4058" t="s">
        <v>13</v>
      </c>
      <c r="E4058" t="s">
        <v>21</v>
      </c>
      <c r="F4058">
        <v>119796.56742000001</v>
      </c>
    </row>
    <row r="4059" spans="1:6" x14ac:dyDescent="0.35">
      <c r="A4059" t="s">
        <v>84</v>
      </c>
      <c r="B4059" t="s">
        <v>83</v>
      </c>
      <c r="C4059">
        <v>2029</v>
      </c>
      <c r="D4059" t="s">
        <v>13</v>
      </c>
      <c r="E4059" t="s">
        <v>22</v>
      </c>
      <c r="F4059">
        <v>113751.11435</v>
      </c>
    </row>
    <row r="4060" spans="1:6" x14ac:dyDescent="0.35">
      <c r="A4060" t="s">
        <v>84</v>
      </c>
      <c r="B4060" t="s">
        <v>83</v>
      </c>
      <c r="C4060">
        <v>2029</v>
      </c>
      <c r="D4060" t="s">
        <v>13</v>
      </c>
      <c r="E4060" t="s">
        <v>23</v>
      </c>
      <c r="F4060">
        <v>108964.34802</v>
      </c>
    </row>
    <row r="4061" spans="1:6" x14ac:dyDescent="0.35">
      <c r="A4061" t="s">
        <v>84</v>
      </c>
      <c r="B4061" t="s">
        <v>83</v>
      </c>
      <c r="C4061">
        <v>2029</v>
      </c>
      <c r="D4061" t="s">
        <v>13</v>
      </c>
      <c r="E4061" t="s">
        <v>24</v>
      </c>
      <c r="F4061">
        <v>100907.45006</v>
      </c>
    </row>
    <row r="4062" spans="1:6" x14ac:dyDescent="0.35">
      <c r="A4062" t="s">
        <v>84</v>
      </c>
      <c r="B4062" t="s">
        <v>83</v>
      </c>
      <c r="C4062">
        <v>2029</v>
      </c>
      <c r="D4062" t="s">
        <v>13</v>
      </c>
      <c r="E4062" t="s">
        <v>25</v>
      </c>
      <c r="F4062">
        <v>86623.157389999993</v>
      </c>
    </row>
    <row r="4063" spans="1:6" x14ac:dyDescent="0.35">
      <c r="A4063" t="s">
        <v>84</v>
      </c>
      <c r="B4063" t="s">
        <v>83</v>
      </c>
      <c r="C4063">
        <v>2029</v>
      </c>
      <c r="D4063" t="s">
        <v>13</v>
      </c>
      <c r="E4063" t="s">
        <v>26</v>
      </c>
      <c r="F4063">
        <v>84710.619460000002</v>
      </c>
    </row>
    <row r="4064" spans="1:6" x14ac:dyDescent="0.35">
      <c r="A4064" t="s">
        <v>84</v>
      </c>
      <c r="B4064" t="s">
        <v>83</v>
      </c>
      <c r="C4064">
        <v>2029</v>
      </c>
      <c r="D4064" t="s">
        <v>13</v>
      </c>
      <c r="E4064" t="s">
        <v>27</v>
      </c>
      <c r="F4064">
        <v>70244.59504</v>
      </c>
    </row>
    <row r="4065" spans="1:6" x14ac:dyDescent="0.35">
      <c r="A4065" t="s">
        <v>84</v>
      </c>
      <c r="B4065" t="s">
        <v>83</v>
      </c>
      <c r="C4065">
        <v>2029</v>
      </c>
      <c r="D4065" t="s">
        <v>13</v>
      </c>
      <c r="E4065" t="s">
        <v>28</v>
      </c>
      <c r="F4065">
        <v>64709.016479999998</v>
      </c>
    </row>
    <row r="4066" spans="1:6" x14ac:dyDescent="0.35">
      <c r="A4066" t="s">
        <v>84</v>
      </c>
      <c r="B4066" t="s">
        <v>83</v>
      </c>
      <c r="C4066">
        <v>2029</v>
      </c>
      <c r="D4066" t="s">
        <v>13</v>
      </c>
      <c r="E4066" t="s">
        <v>29</v>
      </c>
      <c r="F4066">
        <v>53666.737254</v>
      </c>
    </row>
    <row r="4067" spans="1:6" x14ac:dyDescent="0.35">
      <c r="A4067" t="s">
        <v>84</v>
      </c>
      <c r="B4067" t="s">
        <v>83</v>
      </c>
      <c r="C4067">
        <v>2029</v>
      </c>
      <c r="D4067" t="s">
        <v>13</v>
      </c>
      <c r="E4067" t="s">
        <v>30</v>
      </c>
      <c r="F4067">
        <v>44400.852289000002</v>
      </c>
    </row>
    <row r="4068" spans="1:6" x14ac:dyDescent="0.35">
      <c r="A4068" t="s">
        <v>84</v>
      </c>
      <c r="B4068" t="s">
        <v>83</v>
      </c>
      <c r="C4068">
        <v>2029</v>
      </c>
      <c r="D4068" t="s">
        <v>13</v>
      </c>
      <c r="E4068" t="s">
        <v>31</v>
      </c>
      <c r="F4068">
        <v>34340.962362999999</v>
      </c>
    </row>
    <row r="4069" spans="1:6" x14ac:dyDescent="0.35">
      <c r="A4069" t="s">
        <v>84</v>
      </c>
      <c r="B4069" t="s">
        <v>83</v>
      </c>
      <c r="C4069">
        <v>2029</v>
      </c>
      <c r="D4069" t="s">
        <v>13</v>
      </c>
      <c r="E4069" t="s">
        <v>10</v>
      </c>
      <c r="F4069">
        <v>26187.599693</v>
      </c>
    </row>
    <row r="4070" spans="1:6" x14ac:dyDescent="0.35">
      <c r="A4070" t="s">
        <v>84</v>
      </c>
      <c r="B4070" t="s">
        <v>83</v>
      </c>
      <c r="C4070">
        <v>2030</v>
      </c>
      <c r="D4070" t="s">
        <v>12</v>
      </c>
      <c r="E4070" t="s">
        <v>16</v>
      </c>
      <c r="F4070">
        <v>87241.83011000001</v>
      </c>
    </row>
    <row r="4071" spans="1:6" x14ac:dyDescent="0.35">
      <c r="A4071" t="s">
        <v>84</v>
      </c>
      <c r="B4071" t="s">
        <v>83</v>
      </c>
      <c r="C4071">
        <v>2030</v>
      </c>
      <c r="D4071" t="s">
        <v>12</v>
      </c>
      <c r="E4071" t="s">
        <v>32</v>
      </c>
      <c r="F4071">
        <v>84998.122839999996</v>
      </c>
    </row>
    <row r="4072" spans="1:6" x14ac:dyDescent="0.35">
      <c r="A4072" t="s">
        <v>84</v>
      </c>
      <c r="B4072" t="s">
        <v>83</v>
      </c>
      <c r="C4072">
        <v>2030</v>
      </c>
      <c r="D4072" t="s">
        <v>12</v>
      </c>
      <c r="E4072" t="s">
        <v>17</v>
      </c>
      <c r="F4072">
        <v>89761.54436</v>
      </c>
    </row>
    <row r="4073" spans="1:6" x14ac:dyDescent="0.35">
      <c r="A4073" t="s">
        <v>84</v>
      </c>
      <c r="B4073" t="s">
        <v>83</v>
      </c>
      <c r="C4073">
        <v>2030</v>
      </c>
      <c r="D4073" t="s">
        <v>12</v>
      </c>
      <c r="E4073" t="s">
        <v>18</v>
      </c>
      <c r="F4073">
        <v>98977.073579999997</v>
      </c>
    </row>
    <row r="4074" spans="1:6" x14ac:dyDescent="0.35">
      <c r="A4074" t="s">
        <v>84</v>
      </c>
      <c r="B4074" t="s">
        <v>83</v>
      </c>
      <c r="C4074">
        <v>2030</v>
      </c>
      <c r="D4074" t="s">
        <v>12</v>
      </c>
      <c r="E4074" t="s">
        <v>19</v>
      </c>
      <c r="F4074">
        <v>117059.16116</v>
      </c>
    </row>
    <row r="4075" spans="1:6" x14ac:dyDescent="0.35">
      <c r="A4075" t="s">
        <v>84</v>
      </c>
      <c r="B4075" t="s">
        <v>83</v>
      </c>
      <c r="C4075">
        <v>2030</v>
      </c>
      <c r="D4075" t="s">
        <v>12</v>
      </c>
      <c r="E4075" t="s">
        <v>20</v>
      </c>
      <c r="F4075">
        <v>120144.70266</v>
      </c>
    </row>
    <row r="4076" spans="1:6" x14ac:dyDescent="0.35">
      <c r="A4076" t="s">
        <v>84</v>
      </c>
      <c r="B4076" t="s">
        <v>83</v>
      </c>
      <c r="C4076">
        <v>2030</v>
      </c>
      <c r="D4076" t="s">
        <v>12</v>
      </c>
      <c r="E4076" t="s">
        <v>21</v>
      </c>
      <c r="F4076">
        <v>123123.86906</v>
      </c>
    </row>
    <row r="4077" spans="1:6" x14ac:dyDescent="0.35">
      <c r="A4077" t="s">
        <v>84</v>
      </c>
      <c r="B4077" t="s">
        <v>83</v>
      </c>
      <c r="C4077">
        <v>2030</v>
      </c>
      <c r="D4077" t="s">
        <v>12</v>
      </c>
      <c r="E4077" t="s">
        <v>22</v>
      </c>
      <c r="F4077">
        <v>119676.16708</v>
      </c>
    </row>
    <row r="4078" spans="1:6" x14ac:dyDescent="0.35">
      <c r="A4078" t="s">
        <v>84</v>
      </c>
      <c r="B4078" t="s">
        <v>83</v>
      </c>
      <c r="C4078">
        <v>2030</v>
      </c>
      <c r="D4078" t="s">
        <v>12</v>
      </c>
      <c r="E4078" t="s">
        <v>23</v>
      </c>
      <c r="F4078">
        <v>114465.27198999999</v>
      </c>
    </row>
    <row r="4079" spans="1:6" x14ac:dyDescent="0.35">
      <c r="A4079" t="s">
        <v>84</v>
      </c>
      <c r="B4079" t="s">
        <v>83</v>
      </c>
      <c r="C4079">
        <v>2030</v>
      </c>
      <c r="D4079" t="s">
        <v>12</v>
      </c>
      <c r="E4079" t="s">
        <v>24</v>
      </c>
      <c r="F4079">
        <v>107344.32943</v>
      </c>
    </row>
    <row r="4080" spans="1:6" x14ac:dyDescent="0.35">
      <c r="A4080" t="s">
        <v>84</v>
      </c>
      <c r="B4080" t="s">
        <v>83</v>
      </c>
      <c r="C4080">
        <v>2030</v>
      </c>
      <c r="D4080" t="s">
        <v>12</v>
      </c>
      <c r="E4080" t="s">
        <v>25</v>
      </c>
      <c r="F4080">
        <v>91460.672330000001</v>
      </c>
    </row>
    <row r="4081" spans="1:6" x14ac:dyDescent="0.35">
      <c r="A4081" t="s">
        <v>84</v>
      </c>
      <c r="B4081" t="s">
        <v>83</v>
      </c>
      <c r="C4081">
        <v>2030</v>
      </c>
      <c r="D4081" t="s">
        <v>12</v>
      </c>
      <c r="E4081" t="s">
        <v>26</v>
      </c>
      <c r="F4081">
        <v>88013.142390000008</v>
      </c>
    </row>
    <row r="4082" spans="1:6" x14ac:dyDescent="0.35">
      <c r="A4082" t="s">
        <v>84</v>
      </c>
      <c r="B4082" t="s">
        <v>83</v>
      </c>
      <c r="C4082">
        <v>2030</v>
      </c>
      <c r="D4082" t="s">
        <v>12</v>
      </c>
      <c r="E4082" t="s">
        <v>27</v>
      </c>
      <c r="F4082">
        <v>75789.847099999999</v>
      </c>
    </row>
    <row r="4083" spans="1:6" x14ac:dyDescent="0.35">
      <c r="A4083" t="s">
        <v>84</v>
      </c>
      <c r="B4083" t="s">
        <v>83</v>
      </c>
      <c r="C4083">
        <v>2030</v>
      </c>
      <c r="D4083" t="s">
        <v>12</v>
      </c>
      <c r="E4083" t="s">
        <v>28</v>
      </c>
      <c r="F4083">
        <v>70776.769220000002</v>
      </c>
    </row>
    <row r="4084" spans="1:6" x14ac:dyDescent="0.35">
      <c r="A4084" t="s">
        <v>84</v>
      </c>
      <c r="B4084" t="s">
        <v>83</v>
      </c>
      <c r="C4084">
        <v>2030</v>
      </c>
      <c r="D4084" t="s">
        <v>12</v>
      </c>
      <c r="E4084" t="s">
        <v>29</v>
      </c>
      <c r="F4084">
        <v>62317.96632</v>
      </c>
    </row>
    <row r="4085" spans="1:6" x14ac:dyDescent="0.35">
      <c r="A4085" t="s">
        <v>84</v>
      </c>
      <c r="B4085" t="s">
        <v>83</v>
      </c>
      <c r="C4085">
        <v>2030</v>
      </c>
      <c r="D4085" t="s">
        <v>12</v>
      </c>
      <c r="E4085" t="s">
        <v>30</v>
      </c>
      <c r="F4085">
        <v>53090.998088</v>
      </c>
    </row>
    <row r="4086" spans="1:6" x14ac:dyDescent="0.35">
      <c r="A4086" t="s">
        <v>84</v>
      </c>
      <c r="B4086" t="s">
        <v>83</v>
      </c>
      <c r="C4086">
        <v>2030</v>
      </c>
      <c r="D4086" t="s">
        <v>12</v>
      </c>
      <c r="E4086" t="s">
        <v>31</v>
      </c>
      <c r="F4086">
        <v>42776.108339999999</v>
      </c>
    </row>
    <row r="4087" spans="1:6" x14ac:dyDescent="0.35">
      <c r="A4087" t="s">
        <v>84</v>
      </c>
      <c r="B4087" t="s">
        <v>83</v>
      </c>
      <c r="C4087">
        <v>2030</v>
      </c>
      <c r="D4087" t="s">
        <v>12</v>
      </c>
      <c r="E4087" t="s">
        <v>10</v>
      </c>
      <c r="F4087">
        <v>38794.695496100001</v>
      </c>
    </row>
    <row r="4088" spans="1:6" x14ac:dyDescent="0.35">
      <c r="A4088" t="s">
        <v>84</v>
      </c>
      <c r="B4088" t="s">
        <v>83</v>
      </c>
      <c r="C4088">
        <v>2030</v>
      </c>
      <c r="D4088" t="s">
        <v>13</v>
      </c>
      <c r="E4088" t="s">
        <v>16</v>
      </c>
      <c r="F4088">
        <v>91653.381630000003</v>
      </c>
    </row>
    <row r="4089" spans="1:6" x14ac:dyDescent="0.35">
      <c r="A4089" t="s">
        <v>84</v>
      </c>
      <c r="B4089" t="s">
        <v>83</v>
      </c>
      <c r="C4089">
        <v>2030</v>
      </c>
      <c r="D4089" t="s">
        <v>13</v>
      </c>
      <c r="E4089" t="s">
        <v>32</v>
      </c>
      <c r="F4089">
        <v>89460.715989999997</v>
      </c>
    </row>
    <row r="4090" spans="1:6" x14ac:dyDescent="0.35">
      <c r="A4090" t="s">
        <v>84</v>
      </c>
      <c r="B4090" t="s">
        <v>83</v>
      </c>
      <c r="C4090">
        <v>2030</v>
      </c>
      <c r="D4090" t="s">
        <v>13</v>
      </c>
      <c r="E4090" t="s">
        <v>17</v>
      </c>
      <c r="F4090">
        <v>95465.871090000001</v>
      </c>
    </row>
    <row r="4091" spans="1:6" x14ac:dyDescent="0.35">
      <c r="A4091" t="s">
        <v>84</v>
      </c>
      <c r="B4091" t="s">
        <v>83</v>
      </c>
      <c r="C4091">
        <v>2030</v>
      </c>
      <c r="D4091" t="s">
        <v>13</v>
      </c>
      <c r="E4091" t="s">
        <v>18</v>
      </c>
      <c r="F4091">
        <v>104783.27413999999</v>
      </c>
    </row>
    <row r="4092" spans="1:6" x14ac:dyDescent="0.35">
      <c r="A4092" t="s">
        <v>84</v>
      </c>
      <c r="B4092" t="s">
        <v>83</v>
      </c>
      <c r="C4092">
        <v>2030</v>
      </c>
      <c r="D4092" t="s">
        <v>13</v>
      </c>
      <c r="E4092" t="s">
        <v>19</v>
      </c>
      <c r="F4092">
        <v>121417.42191999999</v>
      </c>
    </row>
    <row r="4093" spans="1:6" x14ac:dyDescent="0.35">
      <c r="A4093" t="s">
        <v>84</v>
      </c>
      <c r="B4093" t="s">
        <v>83</v>
      </c>
      <c r="C4093">
        <v>2030</v>
      </c>
      <c r="D4093" t="s">
        <v>13</v>
      </c>
      <c r="E4093" t="s">
        <v>20</v>
      </c>
      <c r="F4093">
        <v>122335.92779</v>
      </c>
    </row>
    <row r="4094" spans="1:6" x14ac:dyDescent="0.35">
      <c r="A4094" t="s">
        <v>84</v>
      </c>
      <c r="B4094" t="s">
        <v>83</v>
      </c>
      <c r="C4094">
        <v>2030</v>
      </c>
      <c r="D4094" t="s">
        <v>13</v>
      </c>
      <c r="E4094" t="s">
        <v>21</v>
      </c>
      <c r="F4094">
        <v>122266.24828</v>
      </c>
    </row>
    <row r="4095" spans="1:6" x14ac:dyDescent="0.35">
      <c r="A4095" t="s">
        <v>84</v>
      </c>
      <c r="B4095" t="s">
        <v>83</v>
      </c>
      <c r="C4095">
        <v>2030</v>
      </c>
      <c r="D4095" t="s">
        <v>13</v>
      </c>
      <c r="E4095" t="s">
        <v>22</v>
      </c>
      <c r="F4095">
        <v>115914.19185</v>
      </c>
    </row>
    <row r="4096" spans="1:6" x14ac:dyDescent="0.35">
      <c r="A4096" t="s">
        <v>84</v>
      </c>
      <c r="B4096" t="s">
        <v>83</v>
      </c>
      <c r="C4096">
        <v>2030</v>
      </c>
      <c r="D4096" t="s">
        <v>13</v>
      </c>
      <c r="E4096" t="s">
        <v>23</v>
      </c>
      <c r="F4096">
        <v>110991.25042</v>
      </c>
    </row>
    <row r="4097" spans="1:6" x14ac:dyDescent="0.35">
      <c r="A4097" t="s">
        <v>84</v>
      </c>
      <c r="B4097" t="s">
        <v>83</v>
      </c>
      <c r="C4097">
        <v>2030</v>
      </c>
      <c r="D4097" t="s">
        <v>13</v>
      </c>
      <c r="E4097" t="s">
        <v>24</v>
      </c>
      <c r="F4097">
        <v>104512.13685</v>
      </c>
    </row>
    <row r="4098" spans="1:6" x14ac:dyDescent="0.35">
      <c r="A4098" t="s">
        <v>84</v>
      </c>
      <c r="B4098" t="s">
        <v>83</v>
      </c>
      <c r="C4098">
        <v>2030</v>
      </c>
      <c r="D4098" t="s">
        <v>13</v>
      </c>
      <c r="E4098" t="s">
        <v>25</v>
      </c>
      <c r="F4098">
        <v>88184.389519999997</v>
      </c>
    </row>
    <row r="4099" spans="1:6" x14ac:dyDescent="0.35">
      <c r="A4099" t="s">
        <v>84</v>
      </c>
      <c r="B4099" t="s">
        <v>83</v>
      </c>
      <c r="C4099">
        <v>2030</v>
      </c>
      <c r="D4099" t="s">
        <v>13</v>
      </c>
      <c r="E4099" t="s">
        <v>26</v>
      </c>
      <c r="F4099">
        <v>85434.616349999997</v>
      </c>
    </row>
    <row r="4100" spans="1:6" x14ac:dyDescent="0.35">
      <c r="A4100" t="s">
        <v>84</v>
      </c>
      <c r="B4100" t="s">
        <v>83</v>
      </c>
      <c r="C4100">
        <v>2030</v>
      </c>
      <c r="D4100" t="s">
        <v>13</v>
      </c>
      <c r="E4100" t="s">
        <v>27</v>
      </c>
      <c r="F4100">
        <v>71986.394220000002</v>
      </c>
    </row>
    <row r="4101" spans="1:6" x14ac:dyDescent="0.35">
      <c r="A4101" t="s">
        <v>84</v>
      </c>
      <c r="B4101" t="s">
        <v>83</v>
      </c>
      <c r="C4101">
        <v>2030</v>
      </c>
      <c r="D4101" t="s">
        <v>13</v>
      </c>
      <c r="E4101" t="s">
        <v>28</v>
      </c>
      <c r="F4101">
        <v>65446.847009999998</v>
      </c>
    </row>
    <row r="4102" spans="1:6" x14ac:dyDescent="0.35">
      <c r="A4102" t="s">
        <v>84</v>
      </c>
      <c r="B4102" t="s">
        <v>83</v>
      </c>
      <c r="C4102">
        <v>2030</v>
      </c>
      <c r="D4102" t="s">
        <v>13</v>
      </c>
      <c r="E4102" t="s">
        <v>29</v>
      </c>
      <c r="F4102">
        <v>55316.19571</v>
      </c>
    </row>
    <row r="4103" spans="1:6" x14ac:dyDescent="0.35">
      <c r="A4103" t="s">
        <v>84</v>
      </c>
      <c r="B4103" t="s">
        <v>83</v>
      </c>
      <c r="C4103">
        <v>2030</v>
      </c>
      <c r="D4103" t="s">
        <v>13</v>
      </c>
      <c r="E4103" t="s">
        <v>30</v>
      </c>
      <c r="F4103">
        <v>45124.461198999998</v>
      </c>
    </row>
    <row r="4104" spans="1:6" x14ac:dyDescent="0.35">
      <c r="A4104" t="s">
        <v>84</v>
      </c>
      <c r="B4104" t="s">
        <v>83</v>
      </c>
      <c r="C4104">
        <v>2030</v>
      </c>
      <c r="D4104" t="s">
        <v>13</v>
      </c>
      <c r="E4104" t="s">
        <v>31</v>
      </c>
      <c r="F4104">
        <v>35774.718415000003</v>
      </c>
    </row>
    <row r="4105" spans="1:6" x14ac:dyDescent="0.35">
      <c r="A4105" t="s">
        <v>84</v>
      </c>
      <c r="B4105" t="s">
        <v>83</v>
      </c>
      <c r="C4105">
        <v>2030</v>
      </c>
      <c r="D4105" t="s">
        <v>13</v>
      </c>
      <c r="E4105" t="s">
        <v>10</v>
      </c>
      <c r="F4105">
        <v>28371.928088000001</v>
      </c>
    </row>
    <row r="4106" spans="1:6" x14ac:dyDescent="0.35">
      <c r="A4106" t="s">
        <v>84</v>
      </c>
      <c r="B4106" t="s">
        <v>83</v>
      </c>
      <c r="C4106">
        <v>2031</v>
      </c>
      <c r="D4106" t="s">
        <v>12</v>
      </c>
      <c r="E4106" t="s">
        <v>16</v>
      </c>
      <c r="F4106">
        <v>90237.502819999994</v>
      </c>
    </row>
    <row r="4107" spans="1:6" x14ac:dyDescent="0.35">
      <c r="A4107" t="s">
        <v>84</v>
      </c>
      <c r="B4107" t="s">
        <v>83</v>
      </c>
      <c r="C4107">
        <v>2031</v>
      </c>
      <c r="D4107" t="s">
        <v>12</v>
      </c>
      <c r="E4107" t="s">
        <v>32</v>
      </c>
      <c r="F4107">
        <v>86132.655070000008</v>
      </c>
    </row>
    <row r="4108" spans="1:6" x14ac:dyDescent="0.35">
      <c r="A4108" t="s">
        <v>84</v>
      </c>
      <c r="B4108" t="s">
        <v>83</v>
      </c>
      <c r="C4108">
        <v>2031</v>
      </c>
      <c r="D4108" t="s">
        <v>12</v>
      </c>
      <c r="E4108" t="s">
        <v>17</v>
      </c>
      <c r="F4108">
        <v>89657.277869999991</v>
      </c>
    </row>
    <row r="4109" spans="1:6" x14ac:dyDescent="0.35">
      <c r="A4109" t="s">
        <v>84</v>
      </c>
      <c r="B4109" t="s">
        <v>83</v>
      </c>
      <c r="C4109">
        <v>2031</v>
      </c>
      <c r="D4109" t="s">
        <v>12</v>
      </c>
      <c r="E4109" t="s">
        <v>18</v>
      </c>
      <c r="F4109">
        <v>99945.521489999999</v>
      </c>
    </row>
    <row r="4110" spans="1:6" x14ac:dyDescent="0.35">
      <c r="A4110" t="s">
        <v>84</v>
      </c>
      <c r="B4110" t="s">
        <v>83</v>
      </c>
      <c r="C4110">
        <v>2031</v>
      </c>
      <c r="D4110" t="s">
        <v>12</v>
      </c>
      <c r="E4110" t="s">
        <v>19</v>
      </c>
      <c r="F4110">
        <v>119452.63795</v>
      </c>
    </row>
    <row r="4111" spans="1:6" x14ac:dyDescent="0.35">
      <c r="A4111" t="s">
        <v>84</v>
      </c>
      <c r="B4111" t="s">
        <v>83</v>
      </c>
      <c r="C4111">
        <v>2031</v>
      </c>
      <c r="D4111" t="s">
        <v>12</v>
      </c>
      <c r="E4111" t="s">
        <v>20</v>
      </c>
      <c r="F4111">
        <v>122904.17629</v>
      </c>
    </row>
    <row r="4112" spans="1:6" x14ac:dyDescent="0.35">
      <c r="A4112" t="s">
        <v>84</v>
      </c>
      <c r="B4112" t="s">
        <v>83</v>
      </c>
      <c r="C4112">
        <v>2031</v>
      </c>
      <c r="D4112" t="s">
        <v>12</v>
      </c>
      <c r="E4112" t="s">
        <v>21</v>
      </c>
      <c r="F4112">
        <v>125300.42568</v>
      </c>
    </row>
    <row r="4113" spans="1:6" x14ac:dyDescent="0.35">
      <c r="A4113" t="s">
        <v>84</v>
      </c>
      <c r="B4113" t="s">
        <v>83</v>
      </c>
      <c r="C4113">
        <v>2031</v>
      </c>
      <c r="D4113" t="s">
        <v>12</v>
      </c>
      <c r="E4113" t="s">
        <v>22</v>
      </c>
      <c r="F4113">
        <v>121986.73863000001</v>
      </c>
    </row>
    <row r="4114" spans="1:6" x14ac:dyDescent="0.35">
      <c r="A4114" t="s">
        <v>84</v>
      </c>
      <c r="B4114" t="s">
        <v>83</v>
      </c>
      <c r="C4114">
        <v>2031</v>
      </c>
      <c r="D4114" t="s">
        <v>12</v>
      </c>
      <c r="E4114" t="s">
        <v>23</v>
      </c>
      <c r="F4114">
        <v>116669.25255</v>
      </c>
    </row>
    <row r="4115" spans="1:6" x14ac:dyDescent="0.35">
      <c r="A4115" t="s">
        <v>84</v>
      </c>
      <c r="B4115" t="s">
        <v>83</v>
      </c>
      <c r="C4115">
        <v>2031</v>
      </c>
      <c r="D4115" t="s">
        <v>12</v>
      </c>
      <c r="E4115" t="s">
        <v>24</v>
      </c>
      <c r="F4115">
        <v>110445.22560999999</v>
      </c>
    </row>
    <row r="4116" spans="1:6" x14ac:dyDescent="0.35">
      <c r="A4116" t="s">
        <v>84</v>
      </c>
      <c r="B4116" t="s">
        <v>83</v>
      </c>
      <c r="C4116">
        <v>2031</v>
      </c>
      <c r="D4116" t="s">
        <v>12</v>
      </c>
      <c r="E4116" t="s">
        <v>25</v>
      </c>
      <c r="F4116">
        <v>94342.496400000004</v>
      </c>
    </row>
    <row r="4117" spans="1:6" x14ac:dyDescent="0.35">
      <c r="A4117" t="s">
        <v>84</v>
      </c>
      <c r="B4117" t="s">
        <v>83</v>
      </c>
      <c r="C4117">
        <v>2031</v>
      </c>
      <c r="D4117" t="s">
        <v>12</v>
      </c>
      <c r="E4117" t="s">
        <v>26</v>
      </c>
      <c r="F4117">
        <v>87494.987739999997</v>
      </c>
    </row>
    <row r="4118" spans="1:6" x14ac:dyDescent="0.35">
      <c r="A4118" t="s">
        <v>84</v>
      </c>
      <c r="B4118" t="s">
        <v>83</v>
      </c>
      <c r="C4118">
        <v>2031</v>
      </c>
      <c r="D4118" t="s">
        <v>12</v>
      </c>
      <c r="E4118" t="s">
        <v>27</v>
      </c>
      <c r="F4118">
        <v>79050.779620000001</v>
      </c>
    </row>
    <row r="4119" spans="1:6" x14ac:dyDescent="0.35">
      <c r="A4119" t="s">
        <v>84</v>
      </c>
      <c r="B4119" t="s">
        <v>83</v>
      </c>
      <c r="C4119">
        <v>2031</v>
      </c>
      <c r="D4119" t="s">
        <v>12</v>
      </c>
      <c r="E4119" t="s">
        <v>28</v>
      </c>
      <c r="F4119">
        <v>70838.538750000007</v>
      </c>
    </row>
    <row r="4120" spans="1:6" x14ac:dyDescent="0.35">
      <c r="A4120" t="s">
        <v>84</v>
      </c>
      <c r="B4120" t="s">
        <v>83</v>
      </c>
      <c r="C4120">
        <v>2031</v>
      </c>
      <c r="D4120" t="s">
        <v>12</v>
      </c>
      <c r="E4120" t="s">
        <v>29</v>
      </c>
      <c r="F4120">
        <v>64146.625410000001</v>
      </c>
    </row>
    <row r="4121" spans="1:6" x14ac:dyDescent="0.35">
      <c r="A4121" t="s">
        <v>84</v>
      </c>
      <c r="B4121" t="s">
        <v>83</v>
      </c>
      <c r="C4121">
        <v>2031</v>
      </c>
      <c r="D4121" t="s">
        <v>12</v>
      </c>
      <c r="E4121" t="s">
        <v>30</v>
      </c>
      <c r="F4121">
        <v>54210.15655</v>
      </c>
    </row>
    <row r="4122" spans="1:6" x14ac:dyDescent="0.35">
      <c r="A4122" t="s">
        <v>84</v>
      </c>
      <c r="B4122" t="s">
        <v>83</v>
      </c>
      <c r="C4122">
        <v>2031</v>
      </c>
      <c r="D4122" t="s">
        <v>12</v>
      </c>
      <c r="E4122" t="s">
        <v>31</v>
      </c>
      <c r="F4122">
        <v>44602.075235999997</v>
      </c>
    </row>
    <row r="4123" spans="1:6" x14ac:dyDescent="0.35">
      <c r="A4123" t="s">
        <v>84</v>
      </c>
      <c r="B4123" t="s">
        <v>83</v>
      </c>
      <c r="C4123">
        <v>2031</v>
      </c>
      <c r="D4123" t="s">
        <v>12</v>
      </c>
      <c r="E4123" t="s">
        <v>10</v>
      </c>
      <c r="F4123">
        <v>41465.166962299998</v>
      </c>
    </row>
    <row r="4124" spans="1:6" x14ac:dyDescent="0.35">
      <c r="A4124" t="s">
        <v>84</v>
      </c>
      <c r="B4124" t="s">
        <v>83</v>
      </c>
      <c r="C4124">
        <v>2031</v>
      </c>
      <c r="D4124" t="s">
        <v>13</v>
      </c>
      <c r="E4124" t="s">
        <v>16</v>
      </c>
      <c r="F4124">
        <v>94800.361819999991</v>
      </c>
    </row>
    <row r="4125" spans="1:6" x14ac:dyDescent="0.35">
      <c r="A4125" t="s">
        <v>84</v>
      </c>
      <c r="B4125" t="s">
        <v>83</v>
      </c>
      <c r="C4125">
        <v>2031</v>
      </c>
      <c r="D4125" t="s">
        <v>13</v>
      </c>
      <c r="E4125" t="s">
        <v>32</v>
      </c>
      <c r="F4125">
        <v>90447.351070000004</v>
      </c>
    </row>
    <row r="4126" spans="1:6" x14ac:dyDescent="0.35">
      <c r="A4126" t="s">
        <v>84</v>
      </c>
      <c r="B4126" t="s">
        <v>83</v>
      </c>
      <c r="C4126">
        <v>2031</v>
      </c>
      <c r="D4126" t="s">
        <v>13</v>
      </c>
      <c r="E4126" t="s">
        <v>17</v>
      </c>
      <c r="F4126">
        <v>95479.599580000009</v>
      </c>
    </row>
    <row r="4127" spans="1:6" x14ac:dyDescent="0.35">
      <c r="A4127" t="s">
        <v>84</v>
      </c>
      <c r="B4127" t="s">
        <v>83</v>
      </c>
      <c r="C4127">
        <v>2031</v>
      </c>
      <c r="D4127" t="s">
        <v>13</v>
      </c>
      <c r="E4127" t="s">
        <v>18</v>
      </c>
      <c r="F4127">
        <v>105981.20003000001</v>
      </c>
    </row>
    <row r="4128" spans="1:6" x14ac:dyDescent="0.35">
      <c r="A4128" t="s">
        <v>84</v>
      </c>
      <c r="B4128" t="s">
        <v>83</v>
      </c>
      <c r="C4128">
        <v>2031</v>
      </c>
      <c r="D4128" t="s">
        <v>13</v>
      </c>
      <c r="E4128" t="s">
        <v>19</v>
      </c>
      <c r="F4128">
        <v>123804.47305</v>
      </c>
    </row>
    <row r="4129" spans="1:6" x14ac:dyDescent="0.35">
      <c r="A4129" t="s">
        <v>84</v>
      </c>
      <c r="B4129" t="s">
        <v>83</v>
      </c>
      <c r="C4129">
        <v>2031</v>
      </c>
      <c r="D4129" t="s">
        <v>13</v>
      </c>
      <c r="E4129" t="s">
        <v>20</v>
      </c>
      <c r="F4129">
        <v>124925.46325</v>
      </c>
    </row>
    <row r="4130" spans="1:6" x14ac:dyDescent="0.35">
      <c r="A4130" t="s">
        <v>84</v>
      </c>
      <c r="B4130" t="s">
        <v>83</v>
      </c>
      <c r="C4130">
        <v>2031</v>
      </c>
      <c r="D4130" t="s">
        <v>13</v>
      </c>
      <c r="E4130" t="s">
        <v>21</v>
      </c>
      <c r="F4130">
        <v>124511.37003999999</v>
      </c>
    </row>
    <row r="4131" spans="1:6" x14ac:dyDescent="0.35">
      <c r="A4131" t="s">
        <v>84</v>
      </c>
      <c r="B4131" t="s">
        <v>83</v>
      </c>
      <c r="C4131">
        <v>2031</v>
      </c>
      <c r="D4131" t="s">
        <v>13</v>
      </c>
      <c r="E4131" t="s">
        <v>22</v>
      </c>
      <c r="F4131">
        <v>118304.08503</v>
      </c>
    </row>
    <row r="4132" spans="1:6" x14ac:dyDescent="0.35">
      <c r="A4132" t="s">
        <v>84</v>
      </c>
      <c r="B4132" t="s">
        <v>83</v>
      </c>
      <c r="C4132">
        <v>2031</v>
      </c>
      <c r="D4132" t="s">
        <v>13</v>
      </c>
      <c r="E4132" t="s">
        <v>23</v>
      </c>
      <c r="F4132">
        <v>112801.92492999999</v>
      </c>
    </row>
    <row r="4133" spans="1:6" x14ac:dyDescent="0.35">
      <c r="A4133" t="s">
        <v>84</v>
      </c>
      <c r="B4133" t="s">
        <v>83</v>
      </c>
      <c r="C4133">
        <v>2031</v>
      </c>
      <c r="D4133" t="s">
        <v>13</v>
      </c>
      <c r="E4133" t="s">
        <v>24</v>
      </c>
      <c r="F4133">
        <v>107317.4644</v>
      </c>
    </row>
    <row r="4134" spans="1:6" x14ac:dyDescent="0.35">
      <c r="A4134" t="s">
        <v>84</v>
      </c>
      <c r="B4134" t="s">
        <v>83</v>
      </c>
      <c r="C4134">
        <v>2031</v>
      </c>
      <c r="D4134" t="s">
        <v>13</v>
      </c>
      <c r="E4134" t="s">
        <v>25</v>
      </c>
      <c r="F4134">
        <v>90885.578439999997</v>
      </c>
    </row>
    <row r="4135" spans="1:6" x14ac:dyDescent="0.35">
      <c r="A4135" t="s">
        <v>84</v>
      </c>
      <c r="B4135" t="s">
        <v>83</v>
      </c>
      <c r="C4135">
        <v>2031</v>
      </c>
      <c r="D4135" t="s">
        <v>13</v>
      </c>
      <c r="E4135" t="s">
        <v>26</v>
      </c>
      <c r="F4135">
        <v>85081.732040000003</v>
      </c>
    </row>
    <row r="4136" spans="1:6" x14ac:dyDescent="0.35">
      <c r="A4136" t="s">
        <v>84</v>
      </c>
      <c r="B4136" t="s">
        <v>83</v>
      </c>
      <c r="C4136">
        <v>2031</v>
      </c>
      <c r="D4136" t="s">
        <v>13</v>
      </c>
      <c r="E4136" t="s">
        <v>27</v>
      </c>
      <c r="F4136">
        <v>75045.394450000007</v>
      </c>
    </row>
    <row r="4137" spans="1:6" x14ac:dyDescent="0.35">
      <c r="A4137" t="s">
        <v>84</v>
      </c>
      <c r="B4137" t="s">
        <v>83</v>
      </c>
      <c r="C4137">
        <v>2031</v>
      </c>
      <c r="D4137" t="s">
        <v>13</v>
      </c>
      <c r="E4137" t="s">
        <v>28</v>
      </c>
      <c r="F4137">
        <v>65583.725930000001</v>
      </c>
    </row>
    <row r="4138" spans="1:6" x14ac:dyDescent="0.35">
      <c r="A4138" t="s">
        <v>84</v>
      </c>
      <c r="B4138" t="s">
        <v>83</v>
      </c>
      <c r="C4138">
        <v>2031</v>
      </c>
      <c r="D4138" t="s">
        <v>13</v>
      </c>
      <c r="E4138" t="s">
        <v>29</v>
      </c>
      <c r="F4138">
        <v>57019.336300000003</v>
      </c>
    </row>
    <row r="4139" spans="1:6" x14ac:dyDescent="0.35">
      <c r="A4139" t="s">
        <v>84</v>
      </c>
      <c r="B4139" t="s">
        <v>83</v>
      </c>
      <c r="C4139">
        <v>2031</v>
      </c>
      <c r="D4139" t="s">
        <v>13</v>
      </c>
      <c r="E4139" t="s">
        <v>30</v>
      </c>
      <c r="F4139">
        <v>46262.149161000001</v>
      </c>
    </row>
    <row r="4140" spans="1:6" x14ac:dyDescent="0.35">
      <c r="A4140" t="s">
        <v>84</v>
      </c>
      <c r="B4140" t="s">
        <v>83</v>
      </c>
      <c r="C4140">
        <v>2031</v>
      </c>
      <c r="D4140" t="s">
        <v>13</v>
      </c>
      <c r="E4140" t="s">
        <v>31</v>
      </c>
      <c r="F4140">
        <v>37038.054247</v>
      </c>
    </row>
    <row r="4141" spans="1:6" x14ac:dyDescent="0.35">
      <c r="A4141" t="s">
        <v>84</v>
      </c>
      <c r="B4141" t="s">
        <v>83</v>
      </c>
      <c r="C4141">
        <v>2031</v>
      </c>
      <c r="D4141" t="s">
        <v>13</v>
      </c>
      <c r="E4141" t="s">
        <v>10</v>
      </c>
      <c r="F4141">
        <v>30586.784756900001</v>
      </c>
    </row>
    <row r="4142" spans="1:6" x14ac:dyDescent="0.35">
      <c r="A4142" t="s">
        <v>84</v>
      </c>
      <c r="B4142" t="s">
        <v>83</v>
      </c>
      <c r="C4142">
        <v>2032</v>
      </c>
      <c r="D4142" t="s">
        <v>12</v>
      </c>
      <c r="E4142" t="s">
        <v>16</v>
      </c>
      <c r="F4142">
        <v>92993.705400000006</v>
      </c>
    </row>
    <row r="4143" spans="1:6" x14ac:dyDescent="0.35">
      <c r="A4143" t="s">
        <v>84</v>
      </c>
      <c r="B4143" t="s">
        <v>83</v>
      </c>
      <c r="C4143">
        <v>2032</v>
      </c>
      <c r="D4143" t="s">
        <v>12</v>
      </c>
      <c r="E4143" t="s">
        <v>32</v>
      </c>
      <c r="F4143">
        <v>87286.517630000002</v>
      </c>
    </row>
    <row r="4144" spans="1:6" x14ac:dyDescent="0.35">
      <c r="A4144" t="s">
        <v>84</v>
      </c>
      <c r="B4144" t="s">
        <v>83</v>
      </c>
      <c r="C4144">
        <v>2032</v>
      </c>
      <c r="D4144" t="s">
        <v>12</v>
      </c>
      <c r="E4144" t="s">
        <v>17</v>
      </c>
      <c r="F4144">
        <v>90756.421709999995</v>
      </c>
    </row>
    <row r="4145" spans="1:6" x14ac:dyDescent="0.35">
      <c r="A4145" t="s">
        <v>84</v>
      </c>
      <c r="B4145" t="s">
        <v>83</v>
      </c>
      <c r="C4145">
        <v>2032</v>
      </c>
      <c r="D4145" t="s">
        <v>12</v>
      </c>
      <c r="E4145" t="s">
        <v>18</v>
      </c>
      <c r="F4145">
        <v>100293.6591</v>
      </c>
    </row>
    <row r="4146" spans="1:6" x14ac:dyDescent="0.35">
      <c r="A4146" t="s">
        <v>84</v>
      </c>
      <c r="B4146" t="s">
        <v>83</v>
      </c>
      <c r="C4146">
        <v>2032</v>
      </c>
      <c r="D4146" t="s">
        <v>12</v>
      </c>
      <c r="E4146" t="s">
        <v>19</v>
      </c>
      <c r="F4146">
        <v>121204.28655999999</v>
      </c>
    </row>
    <row r="4147" spans="1:6" x14ac:dyDescent="0.35">
      <c r="A4147" t="s">
        <v>84</v>
      </c>
      <c r="B4147" t="s">
        <v>83</v>
      </c>
      <c r="C4147">
        <v>2032</v>
      </c>
      <c r="D4147" t="s">
        <v>12</v>
      </c>
      <c r="E4147" t="s">
        <v>20</v>
      </c>
      <c r="F4147">
        <v>126316.57459</v>
      </c>
    </row>
    <row r="4148" spans="1:6" x14ac:dyDescent="0.35">
      <c r="A4148" t="s">
        <v>84</v>
      </c>
      <c r="B4148" t="s">
        <v>83</v>
      </c>
      <c r="C4148">
        <v>2032</v>
      </c>
      <c r="D4148" t="s">
        <v>12</v>
      </c>
      <c r="E4148" t="s">
        <v>21</v>
      </c>
      <c r="F4148">
        <v>127152.36205</v>
      </c>
    </row>
    <row r="4149" spans="1:6" x14ac:dyDescent="0.35">
      <c r="A4149" t="s">
        <v>84</v>
      </c>
      <c r="B4149" t="s">
        <v>83</v>
      </c>
      <c r="C4149">
        <v>2032</v>
      </c>
      <c r="D4149" t="s">
        <v>12</v>
      </c>
      <c r="E4149" t="s">
        <v>22</v>
      </c>
      <c r="F4149">
        <v>124396.62328</v>
      </c>
    </row>
    <row r="4150" spans="1:6" x14ac:dyDescent="0.35">
      <c r="A4150" t="s">
        <v>84</v>
      </c>
      <c r="B4150" t="s">
        <v>83</v>
      </c>
      <c r="C4150">
        <v>2032</v>
      </c>
      <c r="D4150" t="s">
        <v>12</v>
      </c>
      <c r="E4150" t="s">
        <v>23</v>
      </c>
      <c r="F4150">
        <v>119185.23912</v>
      </c>
    </row>
    <row r="4151" spans="1:6" x14ac:dyDescent="0.35">
      <c r="A4151" t="s">
        <v>84</v>
      </c>
      <c r="B4151" t="s">
        <v>83</v>
      </c>
      <c r="C4151">
        <v>2032</v>
      </c>
      <c r="D4151" t="s">
        <v>12</v>
      </c>
      <c r="E4151" t="s">
        <v>24</v>
      </c>
      <c r="F4151">
        <v>113017.53386</v>
      </c>
    </row>
    <row r="4152" spans="1:6" x14ac:dyDescent="0.35">
      <c r="A4152" t="s">
        <v>84</v>
      </c>
      <c r="B4152" t="s">
        <v>83</v>
      </c>
      <c r="C4152">
        <v>2032</v>
      </c>
      <c r="D4152" t="s">
        <v>12</v>
      </c>
      <c r="E4152" t="s">
        <v>25</v>
      </c>
      <c r="F4152">
        <v>97552.743699999992</v>
      </c>
    </row>
    <row r="4153" spans="1:6" x14ac:dyDescent="0.35">
      <c r="A4153" t="s">
        <v>84</v>
      </c>
      <c r="B4153" t="s">
        <v>83</v>
      </c>
      <c r="C4153">
        <v>2032</v>
      </c>
      <c r="D4153" t="s">
        <v>12</v>
      </c>
      <c r="E4153" t="s">
        <v>26</v>
      </c>
      <c r="F4153">
        <v>87260.247739999992</v>
      </c>
    </row>
    <row r="4154" spans="1:6" x14ac:dyDescent="0.35">
      <c r="A4154" t="s">
        <v>84</v>
      </c>
      <c r="B4154" t="s">
        <v>83</v>
      </c>
      <c r="C4154">
        <v>2032</v>
      </c>
      <c r="D4154" t="s">
        <v>12</v>
      </c>
      <c r="E4154" t="s">
        <v>27</v>
      </c>
      <c r="F4154">
        <v>81846.897469999996</v>
      </c>
    </row>
    <row r="4155" spans="1:6" x14ac:dyDescent="0.35">
      <c r="A4155" t="s">
        <v>84</v>
      </c>
      <c r="B4155" t="s">
        <v>83</v>
      </c>
      <c r="C4155">
        <v>2032</v>
      </c>
      <c r="D4155" t="s">
        <v>12</v>
      </c>
      <c r="E4155" t="s">
        <v>28</v>
      </c>
      <c r="F4155">
        <v>71113.667610000004</v>
      </c>
    </row>
    <row r="4156" spans="1:6" x14ac:dyDescent="0.35">
      <c r="A4156" t="s">
        <v>84</v>
      </c>
      <c r="B4156" t="s">
        <v>83</v>
      </c>
      <c r="C4156">
        <v>2032</v>
      </c>
      <c r="D4156" t="s">
        <v>12</v>
      </c>
      <c r="E4156" t="s">
        <v>29</v>
      </c>
      <c r="F4156">
        <v>65946.235390000002</v>
      </c>
    </row>
    <row r="4157" spans="1:6" x14ac:dyDescent="0.35">
      <c r="A4157" t="s">
        <v>84</v>
      </c>
      <c r="B4157" t="s">
        <v>83</v>
      </c>
      <c r="C4157">
        <v>2032</v>
      </c>
      <c r="D4157" t="s">
        <v>12</v>
      </c>
      <c r="E4157" t="s">
        <v>30</v>
      </c>
      <c r="F4157">
        <v>55331.320959999997</v>
      </c>
    </row>
    <row r="4158" spans="1:6" x14ac:dyDescent="0.35">
      <c r="A4158" t="s">
        <v>84</v>
      </c>
      <c r="B4158" t="s">
        <v>83</v>
      </c>
      <c r="C4158">
        <v>2032</v>
      </c>
      <c r="D4158" t="s">
        <v>12</v>
      </c>
      <c r="E4158" t="s">
        <v>31</v>
      </c>
      <c r="F4158">
        <v>45404.703344000001</v>
      </c>
    </row>
    <row r="4159" spans="1:6" x14ac:dyDescent="0.35">
      <c r="A4159" t="s">
        <v>84</v>
      </c>
      <c r="B4159" t="s">
        <v>83</v>
      </c>
      <c r="C4159">
        <v>2032</v>
      </c>
      <c r="D4159" t="s">
        <v>12</v>
      </c>
      <c r="E4159" t="s">
        <v>10</v>
      </c>
      <c r="F4159">
        <v>45245.329195999999</v>
      </c>
    </row>
    <row r="4160" spans="1:6" x14ac:dyDescent="0.35">
      <c r="A4160" t="s">
        <v>84</v>
      </c>
      <c r="B4160" t="s">
        <v>83</v>
      </c>
      <c r="C4160">
        <v>2032</v>
      </c>
      <c r="D4160" t="s">
        <v>13</v>
      </c>
      <c r="E4160" t="s">
        <v>16</v>
      </c>
      <c r="F4160">
        <v>97702.800480000005</v>
      </c>
    </row>
    <row r="4161" spans="1:6" x14ac:dyDescent="0.35">
      <c r="A4161" t="s">
        <v>84</v>
      </c>
      <c r="B4161" t="s">
        <v>83</v>
      </c>
      <c r="C4161">
        <v>2032</v>
      </c>
      <c r="D4161" t="s">
        <v>13</v>
      </c>
      <c r="E4161" t="s">
        <v>32</v>
      </c>
      <c r="F4161">
        <v>91564.164829999994</v>
      </c>
    </row>
    <row r="4162" spans="1:6" x14ac:dyDescent="0.35">
      <c r="A4162" t="s">
        <v>84</v>
      </c>
      <c r="B4162" t="s">
        <v>83</v>
      </c>
      <c r="C4162">
        <v>2032</v>
      </c>
      <c r="D4162" t="s">
        <v>13</v>
      </c>
      <c r="E4162" t="s">
        <v>17</v>
      </c>
      <c r="F4162">
        <v>96254.139930000005</v>
      </c>
    </row>
    <row r="4163" spans="1:6" x14ac:dyDescent="0.35">
      <c r="A4163" t="s">
        <v>84</v>
      </c>
      <c r="B4163" t="s">
        <v>83</v>
      </c>
      <c r="C4163">
        <v>2032</v>
      </c>
      <c r="D4163" t="s">
        <v>13</v>
      </c>
      <c r="E4163" t="s">
        <v>18</v>
      </c>
      <c r="F4163">
        <v>106677.37433999999</v>
      </c>
    </row>
    <row r="4164" spans="1:6" x14ac:dyDescent="0.35">
      <c r="A4164" t="s">
        <v>84</v>
      </c>
      <c r="B4164" t="s">
        <v>83</v>
      </c>
      <c r="C4164">
        <v>2032</v>
      </c>
      <c r="D4164" t="s">
        <v>13</v>
      </c>
      <c r="E4164" t="s">
        <v>19</v>
      </c>
      <c r="F4164">
        <v>125523.42359000001</v>
      </c>
    </row>
    <row r="4165" spans="1:6" x14ac:dyDescent="0.35">
      <c r="A4165" t="s">
        <v>84</v>
      </c>
      <c r="B4165" t="s">
        <v>83</v>
      </c>
      <c r="C4165">
        <v>2032</v>
      </c>
      <c r="D4165" t="s">
        <v>13</v>
      </c>
      <c r="E4165" t="s">
        <v>20</v>
      </c>
      <c r="F4165">
        <v>128721.08519</v>
      </c>
    </row>
    <row r="4166" spans="1:6" x14ac:dyDescent="0.35">
      <c r="A4166" t="s">
        <v>84</v>
      </c>
      <c r="B4166" t="s">
        <v>83</v>
      </c>
      <c r="C4166">
        <v>2032</v>
      </c>
      <c r="D4166" t="s">
        <v>13</v>
      </c>
      <c r="E4166" t="s">
        <v>21</v>
      </c>
      <c r="F4166">
        <v>126299.93444</v>
      </c>
    </row>
    <row r="4167" spans="1:6" x14ac:dyDescent="0.35">
      <c r="A4167" t="s">
        <v>84</v>
      </c>
      <c r="B4167" t="s">
        <v>83</v>
      </c>
      <c r="C4167">
        <v>2032</v>
      </c>
      <c r="D4167" t="s">
        <v>13</v>
      </c>
      <c r="E4167" t="s">
        <v>22</v>
      </c>
      <c r="F4167">
        <v>120964.64571</v>
      </c>
    </row>
    <row r="4168" spans="1:6" x14ac:dyDescent="0.35">
      <c r="A4168" t="s">
        <v>84</v>
      </c>
      <c r="B4168" t="s">
        <v>83</v>
      </c>
      <c r="C4168">
        <v>2032</v>
      </c>
      <c r="D4168" t="s">
        <v>13</v>
      </c>
      <c r="E4168" t="s">
        <v>23</v>
      </c>
      <c r="F4168">
        <v>114753.11930999999</v>
      </c>
    </row>
    <row r="4169" spans="1:6" x14ac:dyDescent="0.35">
      <c r="A4169" t="s">
        <v>84</v>
      </c>
      <c r="B4169" t="s">
        <v>83</v>
      </c>
      <c r="C4169">
        <v>2032</v>
      </c>
      <c r="D4169" t="s">
        <v>13</v>
      </c>
      <c r="E4169" t="s">
        <v>24</v>
      </c>
      <c r="F4169">
        <v>109228.17965999999</v>
      </c>
    </row>
    <row r="4170" spans="1:6" x14ac:dyDescent="0.35">
      <c r="A4170" t="s">
        <v>84</v>
      </c>
      <c r="B4170" t="s">
        <v>83</v>
      </c>
      <c r="C4170">
        <v>2032</v>
      </c>
      <c r="D4170" t="s">
        <v>13</v>
      </c>
      <c r="E4170" t="s">
        <v>25</v>
      </c>
      <c r="F4170">
        <v>94518.637319999994</v>
      </c>
    </row>
    <row r="4171" spans="1:6" x14ac:dyDescent="0.35">
      <c r="A4171" t="s">
        <v>84</v>
      </c>
      <c r="B4171" t="s">
        <v>83</v>
      </c>
      <c r="C4171">
        <v>2032</v>
      </c>
      <c r="D4171" t="s">
        <v>13</v>
      </c>
      <c r="E4171" t="s">
        <v>26</v>
      </c>
      <c r="F4171">
        <v>84533.835579999999</v>
      </c>
    </row>
    <row r="4172" spans="1:6" x14ac:dyDescent="0.35">
      <c r="A4172" t="s">
        <v>84</v>
      </c>
      <c r="B4172" t="s">
        <v>83</v>
      </c>
      <c r="C4172">
        <v>2032</v>
      </c>
      <c r="D4172" t="s">
        <v>13</v>
      </c>
      <c r="E4172" t="s">
        <v>27</v>
      </c>
      <c r="F4172">
        <v>77803.735260000001</v>
      </c>
    </row>
    <row r="4173" spans="1:6" x14ac:dyDescent="0.35">
      <c r="A4173" t="s">
        <v>84</v>
      </c>
      <c r="B4173" t="s">
        <v>83</v>
      </c>
      <c r="C4173">
        <v>2032</v>
      </c>
      <c r="D4173" t="s">
        <v>13</v>
      </c>
      <c r="E4173" t="s">
        <v>28</v>
      </c>
      <c r="F4173">
        <v>65978.697350000002</v>
      </c>
    </row>
    <row r="4174" spans="1:6" x14ac:dyDescent="0.35">
      <c r="A4174" t="s">
        <v>84</v>
      </c>
      <c r="B4174" t="s">
        <v>83</v>
      </c>
      <c r="C4174">
        <v>2032</v>
      </c>
      <c r="D4174" t="s">
        <v>13</v>
      </c>
      <c r="E4174" t="s">
        <v>29</v>
      </c>
      <c r="F4174">
        <v>58757.760049999997</v>
      </c>
    </row>
    <row r="4175" spans="1:6" x14ac:dyDescent="0.35">
      <c r="A4175" t="s">
        <v>84</v>
      </c>
      <c r="B4175" t="s">
        <v>83</v>
      </c>
      <c r="C4175">
        <v>2032</v>
      </c>
      <c r="D4175" t="s">
        <v>13</v>
      </c>
      <c r="E4175" t="s">
        <v>30</v>
      </c>
      <c r="F4175">
        <v>47295.869230999997</v>
      </c>
    </row>
    <row r="4176" spans="1:6" x14ac:dyDescent="0.35">
      <c r="A4176" t="s">
        <v>84</v>
      </c>
      <c r="B4176" t="s">
        <v>83</v>
      </c>
      <c r="C4176">
        <v>2032</v>
      </c>
      <c r="D4176" t="s">
        <v>13</v>
      </c>
      <c r="E4176" t="s">
        <v>31</v>
      </c>
      <c r="F4176">
        <v>37478.428679999997</v>
      </c>
    </row>
    <row r="4177" spans="1:6" x14ac:dyDescent="0.35">
      <c r="A4177" t="s">
        <v>84</v>
      </c>
      <c r="B4177" t="s">
        <v>83</v>
      </c>
      <c r="C4177">
        <v>2032</v>
      </c>
      <c r="D4177" t="s">
        <v>13</v>
      </c>
      <c r="E4177" t="s">
        <v>10</v>
      </c>
      <c r="F4177">
        <v>33654.486387600002</v>
      </c>
    </row>
    <row r="4178" spans="1:6" x14ac:dyDescent="0.35">
      <c r="A4178" t="s">
        <v>84</v>
      </c>
      <c r="B4178" t="s">
        <v>83</v>
      </c>
      <c r="C4178">
        <v>2033</v>
      </c>
      <c r="D4178" t="s">
        <v>12</v>
      </c>
      <c r="E4178" t="s">
        <v>16</v>
      </c>
      <c r="F4178">
        <v>95609.378469999996</v>
      </c>
    </row>
    <row r="4179" spans="1:6" x14ac:dyDescent="0.35">
      <c r="A4179" t="s">
        <v>84</v>
      </c>
      <c r="B4179" t="s">
        <v>83</v>
      </c>
      <c r="C4179">
        <v>2033</v>
      </c>
      <c r="D4179" t="s">
        <v>12</v>
      </c>
      <c r="E4179" t="s">
        <v>32</v>
      </c>
      <c r="F4179">
        <v>89692.782349999994</v>
      </c>
    </row>
    <row r="4180" spans="1:6" x14ac:dyDescent="0.35">
      <c r="A4180" t="s">
        <v>84</v>
      </c>
      <c r="B4180" t="s">
        <v>83</v>
      </c>
      <c r="C4180">
        <v>2033</v>
      </c>
      <c r="D4180" t="s">
        <v>12</v>
      </c>
      <c r="E4180" t="s">
        <v>17</v>
      </c>
      <c r="F4180">
        <v>91330.077369999999</v>
      </c>
    </row>
    <row r="4181" spans="1:6" x14ac:dyDescent="0.35">
      <c r="A4181" t="s">
        <v>84</v>
      </c>
      <c r="B4181" t="s">
        <v>83</v>
      </c>
      <c r="C4181">
        <v>2033</v>
      </c>
      <c r="D4181" t="s">
        <v>12</v>
      </c>
      <c r="E4181" t="s">
        <v>18</v>
      </c>
      <c r="F4181">
        <v>100420.28531000001</v>
      </c>
    </row>
    <row r="4182" spans="1:6" x14ac:dyDescent="0.35">
      <c r="A4182" t="s">
        <v>84</v>
      </c>
      <c r="B4182" t="s">
        <v>83</v>
      </c>
      <c r="C4182">
        <v>2033</v>
      </c>
      <c r="D4182" t="s">
        <v>12</v>
      </c>
      <c r="E4182" t="s">
        <v>19</v>
      </c>
      <c r="F4182">
        <v>122441.23512</v>
      </c>
    </row>
    <row r="4183" spans="1:6" x14ac:dyDescent="0.35">
      <c r="A4183" t="s">
        <v>84</v>
      </c>
      <c r="B4183" t="s">
        <v>83</v>
      </c>
      <c r="C4183">
        <v>2033</v>
      </c>
      <c r="D4183" t="s">
        <v>12</v>
      </c>
      <c r="E4183" t="s">
        <v>20</v>
      </c>
      <c r="F4183">
        <v>129759.1814</v>
      </c>
    </row>
    <row r="4184" spans="1:6" x14ac:dyDescent="0.35">
      <c r="A4184" t="s">
        <v>84</v>
      </c>
      <c r="B4184" t="s">
        <v>83</v>
      </c>
      <c r="C4184">
        <v>2033</v>
      </c>
      <c r="D4184" t="s">
        <v>12</v>
      </c>
      <c r="E4184" t="s">
        <v>21</v>
      </c>
      <c r="F4184">
        <v>129005.69245</v>
      </c>
    </row>
    <row r="4185" spans="1:6" x14ac:dyDescent="0.35">
      <c r="A4185" t="s">
        <v>84</v>
      </c>
      <c r="B4185" t="s">
        <v>83</v>
      </c>
      <c r="C4185">
        <v>2033</v>
      </c>
      <c r="D4185" t="s">
        <v>12</v>
      </c>
      <c r="E4185" t="s">
        <v>22</v>
      </c>
      <c r="F4185">
        <v>126951.14932</v>
      </c>
    </row>
    <row r="4186" spans="1:6" x14ac:dyDescent="0.35">
      <c r="A4186" t="s">
        <v>84</v>
      </c>
      <c r="B4186" t="s">
        <v>83</v>
      </c>
      <c r="C4186">
        <v>2033</v>
      </c>
      <c r="D4186" t="s">
        <v>12</v>
      </c>
      <c r="E4186" t="s">
        <v>23</v>
      </c>
      <c r="F4186">
        <v>121469.22018999999</v>
      </c>
    </row>
    <row r="4187" spans="1:6" x14ac:dyDescent="0.35">
      <c r="A4187" t="s">
        <v>84</v>
      </c>
      <c r="B4187" t="s">
        <v>83</v>
      </c>
      <c r="C4187">
        <v>2033</v>
      </c>
      <c r="D4187" t="s">
        <v>12</v>
      </c>
      <c r="E4187" t="s">
        <v>24</v>
      </c>
      <c r="F4187">
        <v>114831.09854000001</v>
      </c>
    </row>
    <row r="4188" spans="1:6" x14ac:dyDescent="0.35">
      <c r="A4188" t="s">
        <v>84</v>
      </c>
      <c r="B4188" t="s">
        <v>83</v>
      </c>
      <c r="C4188">
        <v>2033</v>
      </c>
      <c r="D4188" t="s">
        <v>12</v>
      </c>
      <c r="E4188" t="s">
        <v>25</v>
      </c>
      <c r="F4188">
        <v>101664.11549</v>
      </c>
    </row>
    <row r="4189" spans="1:6" x14ac:dyDescent="0.35">
      <c r="A4189" t="s">
        <v>84</v>
      </c>
      <c r="B4189" t="s">
        <v>83</v>
      </c>
      <c r="C4189">
        <v>2033</v>
      </c>
      <c r="D4189" t="s">
        <v>12</v>
      </c>
      <c r="E4189" t="s">
        <v>26</v>
      </c>
      <c r="F4189">
        <v>87577.16644999999</v>
      </c>
    </row>
    <row r="4190" spans="1:6" x14ac:dyDescent="0.35">
      <c r="A4190" t="s">
        <v>84</v>
      </c>
      <c r="B4190" t="s">
        <v>83</v>
      </c>
      <c r="C4190">
        <v>2033</v>
      </c>
      <c r="D4190" t="s">
        <v>12</v>
      </c>
      <c r="E4190" t="s">
        <v>27</v>
      </c>
      <c r="F4190">
        <v>84084.808779999992</v>
      </c>
    </row>
    <row r="4191" spans="1:6" x14ac:dyDescent="0.35">
      <c r="A4191" t="s">
        <v>84</v>
      </c>
      <c r="B4191" t="s">
        <v>83</v>
      </c>
      <c r="C4191">
        <v>2033</v>
      </c>
      <c r="D4191" t="s">
        <v>12</v>
      </c>
      <c r="E4191" t="s">
        <v>28</v>
      </c>
      <c r="F4191">
        <v>71531.057570000004</v>
      </c>
    </row>
    <row r="4192" spans="1:6" x14ac:dyDescent="0.35">
      <c r="A4192" t="s">
        <v>84</v>
      </c>
      <c r="B4192" t="s">
        <v>83</v>
      </c>
      <c r="C4192">
        <v>2033</v>
      </c>
      <c r="D4192" t="s">
        <v>12</v>
      </c>
      <c r="E4192" t="s">
        <v>29</v>
      </c>
      <c r="F4192">
        <v>67653.587360000005</v>
      </c>
    </row>
    <row r="4193" spans="1:6" x14ac:dyDescent="0.35">
      <c r="A4193" t="s">
        <v>84</v>
      </c>
      <c r="B4193" t="s">
        <v>83</v>
      </c>
      <c r="C4193">
        <v>2033</v>
      </c>
      <c r="D4193" t="s">
        <v>12</v>
      </c>
      <c r="E4193" t="s">
        <v>30</v>
      </c>
      <c r="F4193">
        <v>56739.779849999999</v>
      </c>
    </row>
    <row r="4194" spans="1:6" x14ac:dyDescent="0.35">
      <c r="A4194" t="s">
        <v>84</v>
      </c>
      <c r="B4194" t="s">
        <v>83</v>
      </c>
      <c r="C4194">
        <v>2033</v>
      </c>
      <c r="D4194" t="s">
        <v>12</v>
      </c>
      <c r="E4194" t="s">
        <v>31</v>
      </c>
      <c r="F4194">
        <v>46440.013298999998</v>
      </c>
    </row>
    <row r="4195" spans="1:6" x14ac:dyDescent="0.35">
      <c r="A4195" t="s">
        <v>84</v>
      </c>
      <c r="B4195" t="s">
        <v>83</v>
      </c>
      <c r="C4195">
        <v>2033</v>
      </c>
      <c r="D4195" t="s">
        <v>12</v>
      </c>
      <c r="E4195" t="s">
        <v>10</v>
      </c>
      <c r="F4195">
        <v>48657.410731299999</v>
      </c>
    </row>
    <row r="4196" spans="1:6" x14ac:dyDescent="0.35">
      <c r="A4196" t="s">
        <v>84</v>
      </c>
      <c r="B4196" t="s">
        <v>83</v>
      </c>
      <c r="C4196">
        <v>2033</v>
      </c>
      <c r="D4196" t="s">
        <v>13</v>
      </c>
      <c r="E4196" t="s">
        <v>16</v>
      </c>
      <c r="F4196">
        <v>100459.28956</v>
      </c>
    </row>
    <row r="4197" spans="1:6" x14ac:dyDescent="0.35">
      <c r="A4197" t="s">
        <v>84</v>
      </c>
      <c r="B4197" t="s">
        <v>83</v>
      </c>
      <c r="C4197">
        <v>2033</v>
      </c>
      <c r="D4197" t="s">
        <v>13</v>
      </c>
      <c r="E4197" t="s">
        <v>32</v>
      </c>
      <c r="F4197">
        <v>93993.303209999998</v>
      </c>
    </row>
    <row r="4198" spans="1:6" x14ac:dyDescent="0.35">
      <c r="A4198" t="s">
        <v>84</v>
      </c>
      <c r="B4198" t="s">
        <v>83</v>
      </c>
      <c r="C4198">
        <v>2033</v>
      </c>
      <c r="D4198" t="s">
        <v>13</v>
      </c>
      <c r="E4198" t="s">
        <v>17</v>
      </c>
      <c r="F4198">
        <v>96651.762669999996</v>
      </c>
    </row>
    <row r="4199" spans="1:6" x14ac:dyDescent="0.35">
      <c r="A4199" t="s">
        <v>84</v>
      </c>
      <c r="B4199" t="s">
        <v>83</v>
      </c>
      <c r="C4199">
        <v>2033</v>
      </c>
      <c r="D4199" t="s">
        <v>13</v>
      </c>
      <c r="E4199" t="s">
        <v>18</v>
      </c>
      <c r="F4199">
        <v>106688.49980999999</v>
      </c>
    </row>
    <row r="4200" spans="1:6" x14ac:dyDescent="0.35">
      <c r="A4200" t="s">
        <v>84</v>
      </c>
      <c r="B4200" t="s">
        <v>83</v>
      </c>
      <c r="C4200">
        <v>2033</v>
      </c>
      <c r="D4200" t="s">
        <v>13</v>
      </c>
      <c r="E4200" t="s">
        <v>19</v>
      </c>
      <c r="F4200">
        <v>127110.51616</v>
      </c>
    </row>
    <row r="4201" spans="1:6" x14ac:dyDescent="0.35">
      <c r="A4201" t="s">
        <v>84</v>
      </c>
      <c r="B4201" t="s">
        <v>83</v>
      </c>
      <c r="C4201">
        <v>2033</v>
      </c>
      <c r="D4201" t="s">
        <v>13</v>
      </c>
      <c r="E4201" t="s">
        <v>20</v>
      </c>
      <c r="F4201">
        <v>132461.67357000001</v>
      </c>
    </row>
    <row r="4202" spans="1:6" x14ac:dyDescent="0.35">
      <c r="A4202" t="s">
        <v>84</v>
      </c>
      <c r="B4202" t="s">
        <v>83</v>
      </c>
      <c r="C4202">
        <v>2033</v>
      </c>
      <c r="D4202" t="s">
        <v>13</v>
      </c>
      <c r="E4202" t="s">
        <v>21</v>
      </c>
      <c r="F4202">
        <v>127905.96591</v>
      </c>
    </row>
    <row r="4203" spans="1:6" x14ac:dyDescent="0.35">
      <c r="A4203" t="s">
        <v>84</v>
      </c>
      <c r="B4203" t="s">
        <v>83</v>
      </c>
      <c r="C4203">
        <v>2033</v>
      </c>
      <c r="D4203" t="s">
        <v>13</v>
      </c>
      <c r="E4203" t="s">
        <v>22</v>
      </c>
      <c r="F4203">
        <v>123577.43227999999</v>
      </c>
    </row>
    <row r="4204" spans="1:6" x14ac:dyDescent="0.35">
      <c r="A4204" t="s">
        <v>84</v>
      </c>
      <c r="B4204" t="s">
        <v>83</v>
      </c>
      <c r="C4204">
        <v>2033</v>
      </c>
      <c r="D4204" t="s">
        <v>13</v>
      </c>
      <c r="E4204" t="s">
        <v>23</v>
      </c>
      <c r="F4204">
        <v>116789.44299</v>
      </c>
    </row>
    <row r="4205" spans="1:6" x14ac:dyDescent="0.35">
      <c r="A4205" t="s">
        <v>84</v>
      </c>
      <c r="B4205" t="s">
        <v>83</v>
      </c>
      <c r="C4205">
        <v>2033</v>
      </c>
      <c r="D4205" t="s">
        <v>13</v>
      </c>
      <c r="E4205" t="s">
        <v>24</v>
      </c>
      <c r="F4205">
        <v>110791.75559</v>
      </c>
    </row>
    <row r="4206" spans="1:6" x14ac:dyDescent="0.35">
      <c r="A4206" t="s">
        <v>84</v>
      </c>
      <c r="B4206" t="s">
        <v>83</v>
      </c>
      <c r="C4206">
        <v>2033</v>
      </c>
      <c r="D4206" t="s">
        <v>13</v>
      </c>
      <c r="E4206" t="s">
        <v>25</v>
      </c>
      <c r="F4206">
        <v>98648.340259999997</v>
      </c>
    </row>
    <row r="4207" spans="1:6" x14ac:dyDescent="0.35">
      <c r="A4207" t="s">
        <v>84</v>
      </c>
      <c r="B4207" t="s">
        <v>83</v>
      </c>
      <c r="C4207">
        <v>2033</v>
      </c>
      <c r="D4207" t="s">
        <v>13</v>
      </c>
      <c r="E4207" t="s">
        <v>26</v>
      </c>
      <c r="F4207">
        <v>84545.152010000005</v>
      </c>
    </row>
    <row r="4208" spans="1:6" x14ac:dyDescent="0.35">
      <c r="A4208" t="s">
        <v>84</v>
      </c>
      <c r="B4208" t="s">
        <v>83</v>
      </c>
      <c r="C4208">
        <v>2033</v>
      </c>
      <c r="D4208" t="s">
        <v>13</v>
      </c>
      <c r="E4208" t="s">
        <v>27</v>
      </c>
      <c r="F4208">
        <v>80052.959950000004</v>
      </c>
    </row>
    <row r="4209" spans="1:6" x14ac:dyDescent="0.35">
      <c r="A4209" t="s">
        <v>84</v>
      </c>
      <c r="B4209" t="s">
        <v>83</v>
      </c>
      <c r="C4209">
        <v>2033</v>
      </c>
      <c r="D4209" t="s">
        <v>13</v>
      </c>
      <c r="E4209" t="s">
        <v>28</v>
      </c>
      <c r="F4209">
        <v>66507.293319999997</v>
      </c>
    </row>
    <row r="4210" spans="1:6" x14ac:dyDescent="0.35">
      <c r="A4210" t="s">
        <v>84</v>
      </c>
      <c r="B4210" t="s">
        <v>83</v>
      </c>
      <c r="C4210">
        <v>2033</v>
      </c>
      <c r="D4210" t="s">
        <v>13</v>
      </c>
      <c r="E4210" t="s">
        <v>29</v>
      </c>
      <c r="F4210">
        <v>60484.80646</v>
      </c>
    </row>
    <row r="4211" spans="1:6" x14ac:dyDescent="0.35">
      <c r="A4211" t="s">
        <v>84</v>
      </c>
      <c r="B4211" t="s">
        <v>83</v>
      </c>
      <c r="C4211">
        <v>2033</v>
      </c>
      <c r="D4211" t="s">
        <v>13</v>
      </c>
      <c r="E4211" t="s">
        <v>30</v>
      </c>
      <c r="F4211">
        <v>48521.890656000003</v>
      </c>
    </row>
    <row r="4212" spans="1:6" x14ac:dyDescent="0.35">
      <c r="A4212" t="s">
        <v>84</v>
      </c>
      <c r="B4212" t="s">
        <v>83</v>
      </c>
      <c r="C4212">
        <v>2033</v>
      </c>
      <c r="D4212" t="s">
        <v>13</v>
      </c>
      <c r="E4212" t="s">
        <v>31</v>
      </c>
      <c r="F4212">
        <v>38165.434480000004</v>
      </c>
    </row>
    <row r="4213" spans="1:6" x14ac:dyDescent="0.35">
      <c r="A4213" t="s">
        <v>84</v>
      </c>
      <c r="B4213" t="s">
        <v>83</v>
      </c>
      <c r="C4213">
        <v>2033</v>
      </c>
      <c r="D4213" t="s">
        <v>13</v>
      </c>
      <c r="E4213" t="s">
        <v>10</v>
      </c>
      <c r="F4213">
        <v>36308.3377893</v>
      </c>
    </row>
    <row r="4214" spans="1:6" x14ac:dyDescent="0.35">
      <c r="A4214" t="s">
        <v>84</v>
      </c>
      <c r="B4214" t="s">
        <v>83</v>
      </c>
      <c r="C4214">
        <v>2034</v>
      </c>
      <c r="D4214" t="s">
        <v>12</v>
      </c>
      <c r="E4214" t="s">
        <v>16</v>
      </c>
      <c r="F4214">
        <v>98113.803379999998</v>
      </c>
    </row>
    <row r="4215" spans="1:6" x14ac:dyDescent="0.35">
      <c r="A4215" t="s">
        <v>84</v>
      </c>
      <c r="B4215" t="s">
        <v>83</v>
      </c>
      <c r="C4215">
        <v>2034</v>
      </c>
      <c r="D4215" t="s">
        <v>12</v>
      </c>
      <c r="E4215" t="s">
        <v>32</v>
      </c>
      <c r="F4215">
        <v>92636.900770000007</v>
      </c>
    </row>
    <row r="4216" spans="1:6" x14ac:dyDescent="0.35">
      <c r="A4216" t="s">
        <v>84</v>
      </c>
      <c r="B4216" t="s">
        <v>83</v>
      </c>
      <c r="C4216">
        <v>2034</v>
      </c>
      <c r="D4216" t="s">
        <v>12</v>
      </c>
      <c r="E4216" t="s">
        <v>17</v>
      </c>
      <c r="F4216">
        <v>91813.612529999999</v>
      </c>
    </row>
    <row r="4217" spans="1:6" x14ac:dyDescent="0.35">
      <c r="A4217" t="s">
        <v>84</v>
      </c>
      <c r="B4217" t="s">
        <v>83</v>
      </c>
      <c r="C4217">
        <v>2034</v>
      </c>
      <c r="D4217" t="s">
        <v>12</v>
      </c>
      <c r="E4217" t="s">
        <v>18</v>
      </c>
      <c r="F4217">
        <v>100596.26682999999</v>
      </c>
    </row>
    <row r="4218" spans="1:6" x14ac:dyDescent="0.35">
      <c r="A4218" t="s">
        <v>84</v>
      </c>
      <c r="B4218" t="s">
        <v>83</v>
      </c>
      <c r="C4218">
        <v>2034</v>
      </c>
      <c r="D4218" t="s">
        <v>12</v>
      </c>
      <c r="E4218" t="s">
        <v>19</v>
      </c>
      <c r="F4218">
        <v>123350.3406</v>
      </c>
    </row>
    <row r="4219" spans="1:6" x14ac:dyDescent="0.35">
      <c r="A4219" t="s">
        <v>84</v>
      </c>
      <c r="B4219" t="s">
        <v>83</v>
      </c>
      <c r="C4219">
        <v>2034</v>
      </c>
      <c r="D4219" t="s">
        <v>12</v>
      </c>
      <c r="E4219" t="s">
        <v>20</v>
      </c>
      <c r="F4219">
        <v>132744.16570000001</v>
      </c>
    </row>
    <row r="4220" spans="1:6" x14ac:dyDescent="0.35">
      <c r="A4220" t="s">
        <v>84</v>
      </c>
      <c r="B4220" t="s">
        <v>83</v>
      </c>
      <c r="C4220">
        <v>2034</v>
      </c>
      <c r="D4220" t="s">
        <v>12</v>
      </c>
      <c r="E4220" t="s">
        <v>21</v>
      </c>
      <c r="F4220">
        <v>130944.10244</v>
      </c>
    </row>
    <row r="4221" spans="1:6" x14ac:dyDescent="0.35">
      <c r="A4221" t="s">
        <v>84</v>
      </c>
      <c r="B4221" t="s">
        <v>83</v>
      </c>
      <c r="C4221">
        <v>2034</v>
      </c>
      <c r="D4221" t="s">
        <v>12</v>
      </c>
      <c r="E4221" t="s">
        <v>22</v>
      </c>
      <c r="F4221">
        <v>129495.64206</v>
      </c>
    </row>
    <row r="4222" spans="1:6" x14ac:dyDescent="0.35">
      <c r="A4222" t="s">
        <v>84</v>
      </c>
      <c r="B4222" t="s">
        <v>83</v>
      </c>
      <c r="C4222">
        <v>2034</v>
      </c>
      <c r="D4222" t="s">
        <v>12</v>
      </c>
      <c r="E4222" t="s">
        <v>23</v>
      </c>
      <c r="F4222">
        <v>123820.43617</v>
      </c>
    </row>
    <row r="4223" spans="1:6" x14ac:dyDescent="0.35">
      <c r="A4223" t="s">
        <v>84</v>
      </c>
      <c r="B4223" t="s">
        <v>83</v>
      </c>
      <c r="C4223">
        <v>2034</v>
      </c>
      <c r="D4223" t="s">
        <v>12</v>
      </c>
      <c r="E4223" t="s">
        <v>24</v>
      </c>
      <c r="F4223">
        <v>117046.42788</v>
      </c>
    </row>
    <row r="4224" spans="1:6" x14ac:dyDescent="0.35">
      <c r="A4224" t="s">
        <v>84</v>
      </c>
      <c r="B4224" t="s">
        <v>83</v>
      </c>
      <c r="C4224">
        <v>2034</v>
      </c>
      <c r="D4224" t="s">
        <v>12</v>
      </c>
      <c r="E4224" t="s">
        <v>25</v>
      </c>
      <c r="F4224">
        <v>105433.64236</v>
      </c>
    </row>
    <row r="4225" spans="1:6" x14ac:dyDescent="0.35">
      <c r="A4225" t="s">
        <v>84</v>
      </c>
      <c r="B4225" t="s">
        <v>83</v>
      </c>
      <c r="C4225">
        <v>2034</v>
      </c>
      <c r="D4225" t="s">
        <v>12</v>
      </c>
      <c r="E4225" t="s">
        <v>26</v>
      </c>
      <c r="F4225">
        <v>88695.743450000009</v>
      </c>
    </row>
    <row r="4226" spans="1:6" x14ac:dyDescent="0.35">
      <c r="A4226" t="s">
        <v>84</v>
      </c>
      <c r="B4226" t="s">
        <v>83</v>
      </c>
      <c r="C4226">
        <v>2034</v>
      </c>
      <c r="D4226" t="s">
        <v>12</v>
      </c>
      <c r="E4226" t="s">
        <v>27</v>
      </c>
      <c r="F4226">
        <v>85420.034889999995</v>
      </c>
    </row>
    <row r="4227" spans="1:6" x14ac:dyDescent="0.35">
      <c r="A4227" t="s">
        <v>84</v>
      </c>
      <c r="B4227" t="s">
        <v>83</v>
      </c>
      <c r="C4227">
        <v>2034</v>
      </c>
      <c r="D4227" t="s">
        <v>12</v>
      </c>
      <c r="E4227" t="s">
        <v>28</v>
      </c>
      <c r="F4227">
        <v>72657.050969999997</v>
      </c>
    </row>
    <row r="4228" spans="1:6" x14ac:dyDescent="0.35">
      <c r="A4228" t="s">
        <v>84</v>
      </c>
      <c r="B4228" t="s">
        <v>83</v>
      </c>
      <c r="C4228">
        <v>2034</v>
      </c>
      <c r="D4228" t="s">
        <v>12</v>
      </c>
      <c r="E4228" t="s">
        <v>29</v>
      </c>
      <c r="F4228">
        <v>68885.547560000006</v>
      </c>
    </row>
    <row r="4229" spans="1:6" x14ac:dyDescent="0.35">
      <c r="A4229" t="s">
        <v>84</v>
      </c>
      <c r="B4229" t="s">
        <v>83</v>
      </c>
      <c r="C4229">
        <v>2034</v>
      </c>
      <c r="D4229" t="s">
        <v>12</v>
      </c>
      <c r="E4229" t="s">
        <v>30</v>
      </c>
      <c r="F4229">
        <v>58404.451260000002</v>
      </c>
    </row>
    <row r="4230" spans="1:6" x14ac:dyDescent="0.35">
      <c r="A4230" t="s">
        <v>84</v>
      </c>
      <c r="B4230" t="s">
        <v>83</v>
      </c>
      <c r="C4230">
        <v>2034</v>
      </c>
      <c r="D4230" t="s">
        <v>12</v>
      </c>
      <c r="E4230" t="s">
        <v>31</v>
      </c>
      <c r="F4230">
        <v>47438.246353000002</v>
      </c>
    </row>
    <row r="4231" spans="1:6" x14ac:dyDescent="0.35">
      <c r="A4231" t="s">
        <v>84</v>
      </c>
      <c r="B4231" t="s">
        <v>83</v>
      </c>
      <c r="C4231">
        <v>2034</v>
      </c>
      <c r="D4231" t="s">
        <v>12</v>
      </c>
      <c r="E4231" t="s">
        <v>10</v>
      </c>
      <c r="F4231">
        <v>52017.401971400002</v>
      </c>
    </row>
    <row r="4232" spans="1:6" x14ac:dyDescent="0.35">
      <c r="A4232" t="s">
        <v>84</v>
      </c>
      <c r="B4232" t="s">
        <v>83</v>
      </c>
      <c r="C4232">
        <v>2034</v>
      </c>
      <c r="D4232" t="s">
        <v>13</v>
      </c>
      <c r="E4232" t="s">
        <v>16</v>
      </c>
      <c r="F4232">
        <v>103100.31997</v>
      </c>
    </row>
    <row r="4233" spans="1:6" x14ac:dyDescent="0.35">
      <c r="A4233" t="s">
        <v>84</v>
      </c>
      <c r="B4233" t="s">
        <v>83</v>
      </c>
      <c r="C4233">
        <v>2034</v>
      </c>
      <c r="D4233" t="s">
        <v>13</v>
      </c>
      <c r="E4233" t="s">
        <v>32</v>
      </c>
      <c r="F4233">
        <v>97054.970969999995</v>
      </c>
    </row>
    <row r="4234" spans="1:6" x14ac:dyDescent="0.35">
      <c r="A4234" t="s">
        <v>84</v>
      </c>
      <c r="B4234" t="s">
        <v>83</v>
      </c>
      <c r="C4234">
        <v>2034</v>
      </c>
      <c r="D4234" t="s">
        <v>13</v>
      </c>
      <c r="E4234" t="s">
        <v>17</v>
      </c>
      <c r="F4234">
        <v>96800.727199999994</v>
      </c>
    </row>
    <row r="4235" spans="1:6" x14ac:dyDescent="0.35">
      <c r="A4235" t="s">
        <v>84</v>
      </c>
      <c r="B4235" t="s">
        <v>83</v>
      </c>
      <c r="C4235">
        <v>2034</v>
      </c>
      <c r="D4235" t="s">
        <v>13</v>
      </c>
      <c r="E4235" t="s">
        <v>18</v>
      </c>
      <c r="F4235">
        <v>106852.06423</v>
      </c>
    </row>
    <row r="4236" spans="1:6" x14ac:dyDescent="0.35">
      <c r="A4236" t="s">
        <v>84</v>
      </c>
      <c r="B4236" t="s">
        <v>83</v>
      </c>
      <c r="C4236">
        <v>2034</v>
      </c>
      <c r="D4236" t="s">
        <v>13</v>
      </c>
      <c r="E4236" t="s">
        <v>19</v>
      </c>
      <c r="F4236">
        <v>128282.54405</v>
      </c>
    </row>
    <row r="4237" spans="1:6" x14ac:dyDescent="0.35">
      <c r="A4237" t="s">
        <v>84</v>
      </c>
      <c r="B4237" t="s">
        <v>83</v>
      </c>
      <c r="C4237">
        <v>2034</v>
      </c>
      <c r="D4237" t="s">
        <v>13</v>
      </c>
      <c r="E4237" t="s">
        <v>20</v>
      </c>
      <c r="F4237">
        <v>135758.50602999999</v>
      </c>
    </row>
    <row r="4238" spans="1:6" x14ac:dyDescent="0.35">
      <c r="A4238" t="s">
        <v>84</v>
      </c>
      <c r="B4238" t="s">
        <v>83</v>
      </c>
      <c r="C4238">
        <v>2034</v>
      </c>
      <c r="D4238" t="s">
        <v>13</v>
      </c>
      <c r="E4238" t="s">
        <v>21</v>
      </c>
      <c r="F4238">
        <v>129630.51177</v>
      </c>
    </row>
    <row r="4239" spans="1:6" x14ac:dyDescent="0.35">
      <c r="A4239" t="s">
        <v>84</v>
      </c>
      <c r="B4239" t="s">
        <v>83</v>
      </c>
      <c r="C4239">
        <v>2034</v>
      </c>
      <c r="D4239" t="s">
        <v>13</v>
      </c>
      <c r="E4239" t="s">
        <v>22</v>
      </c>
      <c r="F4239">
        <v>125983.60503999999</v>
      </c>
    </row>
    <row r="4240" spans="1:6" x14ac:dyDescent="0.35">
      <c r="A4240" t="s">
        <v>84</v>
      </c>
      <c r="B4240" t="s">
        <v>83</v>
      </c>
      <c r="C4240">
        <v>2034</v>
      </c>
      <c r="D4240" t="s">
        <v>13</v>
      </c>
      <c r="E4240" t="s">
        <v>23</v>
      </c>
      <c r="F4240">
        <v>119128.82592</v>
      </c>
    </row>
    <row r="4241" spans="1:6" x14ac:dyDescent="0.35">
      <c r="A4241" t="s">
        <v>84</v>
      </c>
      <c r="B4241" t="s">
        <v>83</v>
      </c>
      <c r="C4241">
        <v>2034</v>
      </c>
      <c r="D4241" t="s">
        <v>13</v>
      </c>
      <c r="E4241" t="s">
        <v>24</v>
      </c>
      <c r="F4241">
        <v>112626.22135000001</v>
      </c>
    </row>
    <row r="4242" spans="1:6" x14ac:dyDescent="0.35">
      <c r="A4242" t="s">
        <v>84</v>
      </c>
      <c r="B4242" t="s">
        <v>83</v>
      </c>
      <c r="C4242">
        <v>2034</v>
      </c>
      <c r="D4242" t="s">
        <v>13</v>
      </c>
      <c r="E4242" t="s">
        <v>25</v>
      </c>
      <c r="F4242">
        <v>102404.61057999999</v>
      </c>
    </row>
    <row r="4243" spans="1:6" x14ac:dyDescent="0.35">
      <c r="A4243" t="s">
        <v>84</v>
      </c>
      <c r="B4243" t="s">
        <v>83</v>
      </c>
      <c r="C4243">
        <v>2034</v>
      </c>
      <c r="D4243" t="s">
        <v>13</v>
      </c>
      <c r="E4243" t="s">
        <v>26</v>
      </c>
      <c r="F4243">
        <v>85401.555139999997</v>
      </c>
    </row>
    <row r="4244" spans="1:6" x14ac:dyDescent="0.35">
      <c r="A4244" t="s">
        <v>84</v>
      </c>
      <c r="B4244" t="s">
        <v>83</v>
      </c>
      <c r="C4244">
        <v>2034</v>
      </c>
      <c r="D4244" t="s">
        <v>13</v>
      </c>
      <c r="E4244" t="s">
        <v>27</v>
      </c>
      <c r="F4244">
        <v>81438.948780000006</v>
      </c>
    </row>
    <row r="4245" spans="1:6" x14ac:dyDescent="0.35">
      <c r="A4245" t="s">
        <v>84</v>
      </c>
      <c r="B4245" t="s">
        <v>83</v>
      </c>
      <c r="C4245">
        <v>2034</v>
      </c>
      <c r="D4245" t="s">
        <v>13</v>
      </c>
      <c r="E4245" t="s">
        <v>28</v>
      </c>
      <c r="F4245">
        <v>67515.197719999996</v>
      </c>
    </row>
    <row r="4246" spans="1:6" x14ac:dyDescent="0.35">
      <c r="A4246" t="s">
        <v>84</v>
      </c>
      <c r="B4246" t="s">
        <v>83</v>
      </c>
      <c r="C4246">
        <v>2034</v>
      </c>
      <c r="D4246" t="s">
        <v>13</v>
      </c>
      <c r="E4246" t="s">
        <v>29</v>
      </c>
      <c r="F4246">
        <v>61934.655039999998</v>
      </c>
    </row>
    <row r="4247" spans="1:6" x14ac:dyDescent="0.35">
      <c r="A4247" t="s">
        <v>84</v>
      </c>
      <c r="B4247" t="s">
        <v>83</v>
      </c>
      <c r="C4247">
        <v>2034</v>
      </c>
      <c r="D4247" t="s">
        <v>13</v>
      </c>
      <c r="E4247" t="s">
        <v>30</v>
      </c>
      <c r="F4247">
        <v>50152.155503000002</v>
      </c>
    </row>
    <row r="4248" spans="1:6" x14ac:dyDescent="0.35">
      <c r="A4248" t="s">
        <v>84</v>
      </c>
      <c r="B4248" t="s">
        <v>83</v>
      </c>
      <c r="C4248">
        <v>2034</v>
      </c>
      <c r="D4248" t="s">
        <v>13</v>
      </c>
      <c r="E4248" t="s">
        <v>31</v>
      </c>
      <c r="F4248">
        <v>38806.013116000002</v>
      </c>
    </row>
    <row r="4249" spans="1:6" x14ac:dyDescent="0.35">
      <c r="A4249" t="s">
        <v>84</v>
      </c>
      <c r="B4249" t="s">
        <v>83</v>
      </c>
      <c r="C4249">
        <v>2034</v>
      </c>
      <c r="D4249" t="s">
        <v>13</v>
      </c>
      <c r="E4249" t="s">
        <v>10</v>
      </c>
      <c r="F4249">
        <v>38816.653806399998</v>
      </c>
    </row>
    <row r="4250" spans="1:6" x14ac:dyDescent="0.35">
      <c r="A4250" t="s">
        <v>84</v>
      </c>
      <c r="B4250" t="s">
        <v>83</v>
      </c>
      <c r="C4250">
        <v>2035</v>
      </c>
      <c r="D4250" t="s">
        <v>12</v>
      </c>
      <c r="E4250" t="s">
        <v>16</v>
      </c>
      <c r="F4250">
        <v>100507.23914999999</v>
      </c>
    </row>
    <row r="4251" spans="1:6" x14ac:dyDescent="0.35">
      <c r="A4251" t="s">
        <v>84</v>
      </c>
      <c r="B4251" t="s">
        <v>83</v>
      </c>
      <c r="C4251">
        <v>2035</v>
      </c>
      <c r="D4251" t="s">
        <v>12</v>
      </c>
      <c r="E4251" t="s">
        <v>32</v>
      </c>
      <c r="F4251">
        <v>95897.862809999991</v>
      </c>
    </row>
    <row r="4252" spans="1:6" x14ac:dyDescent="0.35">
      <c r="A4252" t="s">
        <v>84</v>
      </c>
      <c r="B4252" t="s">
        <v>83</v>
      </c>
      <c r="C4252">
        <v>2035</v>
      </c>
      <c r="D4252" t="s">
        <v>12</v>
      </c>
      <c r="E4252" t="s">
        <v>17</v>
      </c>
      <c r="F4252">
        <v>92612.496509999997</v>
      </c>
    </row>
    <row r="4253" spans="1:6" x14ac:dyDescent="0.35">
      <c r="A4253" t="s">
        <v>84</v>
      </c>
      <c r="B4253" t="s">
        <v>83</v>
      </c>
      <c r="C4253">
        <v>2035</v>
      </c>
      <c r="D4253" t="s">
        <v>12</v>
      </c>
      <c r="E4253" t="s">
        <v>18</v>
      </c>
      <c r="F4253">
        <v>100691.86292</v>
      </c>
    </row>
    <row r="4254" spans="1:6" x14ac:dyDescent="0.35">
      <c r="A4254" t="s">
        <v>84</v>
      </c>
      <c r="B4254" t="s">
        <v>83</v>
      </c>
      <c r="C4254">
        <v>2035</v>
      </c>
      <c r="D4254" t="s">
        <v>12</v>
      </c>
      <c r="E4254" t="s">
        <v>19</v>
      </c>
      <c r="F4254">
        <v>123909.7764</v>
      </c>
    </row>
    <row r="4255" spans="1:6" x14ac:dyDescent="0.35">
      <c r="A4255" t="s">
        <v>84</v>
      </c>
      <c r="B4255" t="s">
        <v>83</v>
      </c>
      <c r="C4255">
        <v>2035</v>
      </c>
      <c r="D4255" t="s">
        <v>12</v>
      </c>
      <c r="E4255" t="s">
        <v>20</v>
      </c>
      <c r="F4255">
        <v>135537.42475999999</v>
      </c>
    </row>
    <row r="4256" spans="1:6" x14ac:dyDescent="0.35">
      <c r="A4256" t="s">
        <v>84</v>
      </c>
      <c r="B4256" t="s">
        <v>83</v>
      </c>
      <c r="C4256">
        <v>2035</v>
      </c>
      <c r="D4256" t="s">
        <v>12</v>
      </c>
      <c r="E4256" t="s">
        <v>21</v>
      </c>
      <c r="F4256">
        <v>132902.72907999999</v>
      </c>
    </row>
    <row r="4257" spans="1:6" x14ac:dyDescent="0.35">
      <c r="A4257" t="s">
        <v>84</v>
      </c>
      <c r="B4257" t="s">
        <v>83</v>
      </c>
      <c r="C4257">
        <v>2035</v>
      </c>
      <c r="D4257" t="s">
        <v>12</v>
      </c>
      <c r="E4257" t="s">
        <v>22</v>
      </c>
      <c r="F4257">
        <v>131817.49092000001</v>
      </c>
    </row>
    <row r="4258" spans="1:6" x14ac:dyDescent="0.35">
      <c r="A4258" t="s">
        <v>84</v>
      </c>
      <c r="B4258" t="s">
        <v>83</v>
      </c>
      <c r="C4258">
        <v>2035</v>
      </c>
      <c r="D4258" t="s">
        <v>12</v>
      </c>
      <c r="E4258" t="s">
        <v>23</v>
      </c>
      <c r="F4258">
        <v>126346.62893000001</v>
      </c>
    </row>
    <row r="4259" spans="1:6" x14ac:dyDescent="0.35">
      <c r="A4259" t="s">
        <v>84</v>
      </c>
      <c r="B4259" t="s">
        <v>83</v>
      </c>
      <c r="C4259">
        <v>2035</v>
      </c>
      <c r="D4259" t="s">
        <v>12</v>
      </c>
      <c r="E4259" t="s">
        <v>24</v>
      </c>
      <c r="F4259">
        <v>119266.99586</v>
      </c>
    </row>
    <row r="4260" spans="1:6" x14ac:dyDescent="0.35">
      <c r="A4260" t="s">
        <v>84</v>
      </c>
      <c r="B4260" t="s">
        <v>83</v>
      </c>
      <c r="C4260">
        <v>2035</v>
      </c>
      <c r="D4260" t="s">
        <v>12</v>
      </c>
      <c r="E4260" t="s">
        <v>25</v>
      </c>
      <c r="F4260">
        <v>109008.4632</v>
      </c>
    </row>
    <row r="4261" spans="1:6" x14ac:dyDescent="0.35">
      <c r="A4261" t="s">
        <v>84</v>
      </c>
      <c r="B4261" t="s">
        <v>83</v>
      </c>
      <c r="C4261">
        <v>2035</v>
      </c>
      <c r="D4261" t="s">
        <v>12</v>
      </c>
      <c r="E4261" t="s">
        <v>26</v>
      </c>
      <c r="F4261">
        <v>90636.873630000002</v>
      </c>
    </row>
    <row r="4262" spans="1:6" x14ac:dyDescent="0.35">
      <c r="A4262" t="s">
        <v>84</v>
      </c>
      <c r="B4262" t="s">
        <v>83</v>
      </c>
      <c r="C4262">
        <v>2035</v>
      </c>
      <c r="D4262" t="s">
        <v>12</v>
      </c>
      <c r="E4262" t="s">
        <v>27</v>
      </c>
      <c r="F4262">
        <v>86136.039510000002</v>
      </c>
    </row>
    <row r="4263" spans="1:6" x14ac:dyDescent="0.35">
      <c r="A4263" t="s">
        <v>84</v>
      </c>
      <c r="B4263" t="s">
        <v>83</v>
      </c>
      <c r="C4263">
        <v>2035</v>
      </c>
      <c r="D4263" t="s">
        <v>12</v>
      </c>
      <c r="E4263" t="s">
        <v>28</v>
      </c>
      <c r="F4263">
        <v>74678.921419999999</v>
      </c>
    </row>
    <row r="4264" spans="1:6" x14ac:dyDescent="0.35">
      <c r="A4264" t="s">
        <v>84</v>
      </c>
      <c r="B4264" t="s">
        <v>83</v>
      </c>
      <c r="C4264">
        <v>2035</v>
      </c>
      <c r="D4264" t="s">
        <v>12</v>
      </c>
      <c r="E4264" t="s">
        <v>29</v>
      </c>
      <c r="F4264">
        <v>69675.56551</v>
      </c>
    </row>
    <row r="4265" spans="1:6" x14ac:dyDescent="0.35">
      <c r="A4265" t="s">
        <v>84</v>
      </c>
      <c r="B4265" t="s">
        <v>83</v>
      </c>
      <c r="C4265">
        <v>2035</v>
      </c>
      <c r="D4265" t="s">
        <v>12</v>
      </c>
      <c r="E4265" t="s">
        <v>30</v>
      </c>
      <c r="F4265">
        <v>60006.081550000003</v>
      </c>
    </row>
    <row r="4266" spans="1:6" x14ac:dyDescent="0.35">
      <c r="A4266" t="s">
        <v>84</v>
      </c>
      <c r="B4266" t="s">
        <v>83</v>
      </c>
      <c r="C4266">
        <v>2035</v>
      </c>
      <c r="D4266" t="s">
        <v>12</v>
      </c>
      <c r="E4266" t="s">
        <v>31</v>
      </c>
      <c r="F4266">
        <v>48421.919586999997</v>
      </c>
    </row>
    <row r="4267" spans="1:6" x14ac:dyDescent="0.35">
      <c r="A4267" t="s">
        <v>84</v>
      </c>
      <c r="B4267" t="s">
        <v>83</v>
      </c>
      <c r="C4267">
        <v>2035</v>
      </c>
      <c r="D4267" t="s">
        <v>12</v>
      </c>
      <c r="E4267" t="s">
        <v>10</v>
      </c>
      <c r="F4267">
        <v>55362.478465599997</v>
      </c>
    </row>
    <row r="4268" spans="1:6" x14ac:dyDescent="0.35">
      <c r="A4268" t="s">
        <v>84</v>
      </c>
      <c r="B4268" t="s">
        <v>83</v>
      </c>
      <c r="C4268">
        <v>2035</v>
      </c>
      <c r="D4268" t="s">
        <v>13</v>
      </c>
      <c r="E4268" t="s">
        <v>16</v>
      </c>
      <c r="F4268">
        <v>105624.89232</v>
      </c>
    </row>
    <row r="4269" spans="1:6" x14ac:dyDescent="0.35">
      <c r="A4269" t="s">
        <v>84</v>
      </c>
      <c r="B4269" t="s">
        <v>83</v>
      </c>
      <c r="C4269">
        <v>2035</v>
      </c>
      <c r="D4269" t="s">
        <v>13</v>
      </c>
      <c r="E4269" t="s">
        <v>32</v>
      </c>
      <c r="F4269">
        <v>100466.55451</v>
      </c>
    </row>
    <row r="4270" spans="1:6" x14ac:dyDescent="0.35">
      <c r="A4270" t="s">
        <v>84</v>
      </c>
      <c r="B4270" t="s">
        <v>83</v>
      </c>
      <c r="C4270">
        <v>2035</v>
      </c>
      <c r="D4270" t="s">
        <v>13</v>
      </c>
      <c r="E4270" t="s">
        <v>17</v>
      </c>
      <c r="F4270">
        <v>97471.341790000006</v>
      </c>
    </row>
    <row r="4271" spans="1:6" x14ac:dyDescent="0.35">
      <c r="A4271" t="s">
        <v>84</v>
      </c>
      <c r="B4271" t="s">
        <v>83</v>
      </c>
      <c r="C4271">
        <v>2035</v>
      </c>
      <c r="D4271" t="s">
        <v>13</v>
      </c>
      <c r="E4271" t="s">
        <v>18</v>
      </c>
      <c r="F4271">
        <v>106760.36572</v>
      </c>
    </row>
    <row r="4272" spans="1:6" x14ac:dyDescent="0.35">
      <c r="A4272" t="s">
        <v>84</v>
      </c>
      <c r="B4272" t="s">
        <v>83</v>
      </c>
      <c r="C4272">
        <v>2035</v>
      </c>
      <c r="D4272" t="s">
        <v>13</v>
      </c>
      <c r="E4272" t="s">
        <v>19</v>
      </c>
      <c r="F4272">
        <v>129224.90879</v>
      </c>
    </row>
    <row r="4273" spans="1:6" x14ac:dyDescent="0.35">
      <c r="A4273" t="s">
        <v>84</v>
      </c>
      <c r="B4273" t="s">
        <v>83</v>
      </c>
      <c r="C4273">
        <v>2035</v>
      </c>
      <c r="D4273" t="s">
        <v>13</v>
      </c>
      <c r="E4273" t="s">
        <v>20</v>
      </c>
      <c r="F4273">
        <v>138628.07584999999</v>
      </c>
    </row>
    <row r="4274" spans="1:6" x14ac:dyDescent="0.35">
      <c r="A4274" t="s">
        <v>84</v>
      </c>
      <c r="B4274" t="s">
        <v>83</v>
      </c>
      <c r="C4274">
        <v>2035</v>
      </c>
      <c r="D4274" t="s">
        <v>13</v>
      </c>
      <c r="E4274" t="s">
        <v>21</v>
      </c>
      <c r="F4274">
        <v>131371.92069</v>
      </c>
    </row>
    <row r="4275" spans="1:6" x14ac:dyDescent="0.35">
      <c r="A4275" t="s">
        <v>84</v>
      </c>
      <c r="B4275" t="s">
        <v>83</v>
      </c>
      <c r="C4275">
        <v>2035</v>
      </c>
      <c r="D4275" t="s">
        <v>13</v>
      </c>
      <c r="E4275" t="s">
        <v>22</v>
      </c>
      <c r="F4275">
        <v>128441.94223</v>
      </c>
    </row>
    <row r="4276" spans="1:6" x14ac:dyDescent="0.35">
      <c r="A4276" t="s">
        <v>84</v>
      </c>
      <c r="B4276" t="s">
        <v>83</v>
      </c>
      <c r="C4276">
        <v>2035</v>
      </c>
      <c r="D4276" t="s">
        <v>13</v>
      </c>
      <c r="E4276" t="s">
        <v>23</v>
      </c>
      <c r="F4276">
        <v>121361.46695</v>
      </c>
    </row>
    <row r="4277" spans="1:6" x14ac:dyDescent="0.35">
      <c r="A4277" t="s">
        <v>84</v>
      </c>
      <c r="B4277" t="s">
        <v>83</v>
      </c>
      <c r="C4277">
        <v>2035</v>
      </c>
      <c r="D4277" t="s">
        <v>13</v>
      </c>
      <c r="E4277" t="s">
        <v>24</v>
      </c>
      <c r="F4277">
        <v>114754.44622</v>
      </c>
    </row>
    <row r="4278" spans="1:6" x14ac:dyDescent="0.35">
      <c r="A4278" t="s">
        <v>84</v>
      </c>
      <c r="B4278" t="s">
        <v>83</v>
      </c>
      <c r="C4278">
        <v>2035</v>
      </c>
      <c r="D4278" t="s">
        <v>13</v>
      </c>
      <c r="E4278" t="s">
        <v>25</v>
      </c>
      <c r="F4278">
        <v>106003.23677</v>
      </c>
    </row>
    <row r="4279" spans="1:6" x14ac:dyDescent="0.35">
      <c r="A4279" t="s">
        <v>84</v>
      </c>
      <c r="B4279" t="s">
        <v>83</v>
      </c>
      <c r="C4279">
        <v>2035</v>
      </c>
      <c r="D4279" t="s">
        <v>13</v>
      </c>
      <c r="E4279" t="s">
        <v>26</v>
      </c>
      <c r="F4279">
        <v>86987.080119999999</v>
      </c>
    </row>
    <row r="4280" spans="1:6" x14ac:dyDescent="0.35">
      <c r="A4280" t="s">
        <v>84</v>
      </c>
      <c r="B4280" t="s">
        <v>83</v>
      </c>
      <c r="C4280">
        <v>2035</v>
      </c>
      <c r="D4280" t="s">
        <v>13</v>
      </c>
      <c r="E4280" t="s">
        <v>27</v>
      </c>
      <c r="F4280">
        <v>82205.828469999993</v>
      </c>
    </row>
    <row r="4281" spans="1:6" x14ac:dyDescent="0.35">
      <c r="A4281" t="s">
        <v>84</v>
      </c>
      <c r="B4281" t="s">
        <v>83</v>
      </c>
      <c r="C4281">
        <v>2035</v>
      </c>
      <c r="D4281" t="s">
        <v>13</v>
      </c>
      <c r="E4281" t="s">
        <v>28</v>
      </c>
      <c r="F4281">
        <v>69234.335090000008</v>
      </c>
    </row>
    <row r="4282" spans="1:6" x14ac:dyDescent="0.35">
      <c r="A4282" t="s">
        <v>84</v>
      </c>
      <c r="B4282" t="s">
        <v>83</v>
      </c>
      <c r="C4282">
        <v>2035</v>
      </c>
      <c r="D4282" t="s">
        <v>13</v>
      </c>
      <c r="E4282" t="s">
        <v>29</v>
      </c>
      <c r="F4282">
        <v>62768.924740000002</v>
      </c>
    </row>
    <row r="4283" spans="1:6" x14ac:dyDescent="0.35">
      <c r="A4283" t="s">
        <v>84</v>
      </c>
      <c r="B4283" t="s">
        <v>83</v>
      </c>
      <c r="C4283">
        <v>2035</v>
      </c>
      <c r="D4283" t="s">
        <v>13</v>
      </c>
      <c r="E4283" t="s">
        <v>30</v>
      </c>
      <c r="F4283">
        <v>51828.930145999999</v>
      </c>
    </row>
    <row r="4284" spans="1:6" x14ac:dyDescent="0.35">
      <c r="A4284" t="s">
        <v>84</v>
      </c>
      <c r="B4284" t="s">
        <v>83</v>
      </c>
      <c r="C4284">
        <v>2035</v>
      </c>
      <c r="D4284" t="s">
        <v>13</v>
      </c>
      <c r="E4284" t="s">
        <v>31</v>
      </c>
      <c r="F4284">
        <v>39637.623948</v>
      </c>
    </row>
    <row r="4285" spans="1:6" x14ac:dyDescent="0.35">
      <c r="A4285" t="s">
        <v>84</v>
      </c>
      <c r="B4285" t="s">
        <v>83</v>
      </c>
      <c r="C4285">
        <v>2035</v>
      </c>
      <c r="D4285" t="s">
        <v>13</v>
      </c>
      <c r="E4285" t="s">
        <v>10</v>
      </c>
      <c r="F4285">
        <v>41230.9050537</v>
      </c>
    </row>
    <row r="4286" spans="1:6" x14ac:dyDescent="0.35">
      <c r="A4286" t="s">
        <v>84</v>
      </c>
      <c r="B4286" t="s">
        <v>83</v>
      </c>
      <c r="C4286">
        <v>2036</v>
      </c>
      <c r="D4286" t="s">
        <v>12</v>
      </c>
      <c r="E4286" t="s">
        <v>16</v>
      </c>
      <c r="F4286">
        <v>102823.58689999999</v>
      </c>
    </row>
    <row r="4287" spans="1:6" x14ac:dyDescent="0.35">
      <c r="A4287" t="s">
        <v>84</v>
      </c>
      <c r="B4287" t="s">
        <v>83</v>
      </c>
      <c r="C4287">
        <v>2036</v>
      </c>
      <c r="D4287" t="s">
        <v>12</v>
      </c>
      <c r="E4287" t="s">
        <v>32</v>
      </c>
      <c r="F4287">
        <v>98870.1587</v>
      </c>
    </row>
    <row r="4288" spans="1:6" x14ac:dyDescent="0.35">
      <c r="A4288" t="s">
        <v>84</v>
      </c>
      <c r="B4288" t="s">
        <v>83</v>
      </c>
      <c r="C4288">
        <v>2036</v>
      </c>
      <c r="D4288" t="s">
        <v>12</v>
      </c>
      <c r="E4288" t="s">
        <v>17</v>
      </c>
      <c r="F4288">
        <v>93918.251550000001</v>
      </c>
    </row>
    <row r="4289" spans="1:6" x14ac:dyDescent="0.35">
      <c r="A4289" t="s">
        <v>84</v>
      </c>
      <c r="B4289" t="s">
        <v>83</v>
      </c>
      <c r="C4289">
        <v>2036</v>
      </c>
      <c r="D4289" t="s">
        <v>12</v>
      </c>
      <c r="E4289" t="s">
        <v>18</v>
      </c>
      <c r="F4289">
        <v>100616.75113</v>
      </c>
    </row>
    <row r="4290" spans="1:6" x14ac:dyDescent="0.35">
      <c r="A4290" t="s">
        <v>84</v>
      </c>
      <c r="B4290" t="s">
        <v>83</v>
      </c>
      <c r="C4290">
        <v>2036</v>
      </c>
      <c r="D4290" t="s">
        <v>12</v>
      </c>
      <c r="E4290" t="s">
        <v>19</v>
      </c>
      <c r="F4290">
        <v>124964.63443000001</v>
      </c>
    </row>
    <row r="4291" spans="1:6" x14ac:dyDescent="0.35">
      <c r="A4291" t="s">
        <v>84</v>
      </c>
      <c r="B4291" t="s">
        <v>83</v>
      </c>
      <c r="C4291">
        <v>2036</v>
      </c>
      <c r="D4291" t="s">
        <v>12</v>
      </c>
      <c r="E4291" t="s">
        <v>20</v>
      </c>
      <c r="F4291">
        <v>137658.79975000001</v>
      </c>
    </row>
    <row r="4292" spans="1:6" x14ac:dyDescent="0.35">
      <c r="A4292" t="s">
        <v>84</v>
      </c>
      <c r="B4292" t="s">
        <v>83</v>
      </c>
      <c r="C4292">
        <v>2036</v>
      </c>
      <c r="D4292" t="s">
        <v>12</v>
      </c>
      <c r="E4292" t="s">
        <v>21</v>
      </c>
      <c r="F4292">
        <v>135342.72399</v>
      </c>
    </row>
    <row r="4293" spans="1:6" x14ac:dyDescent="0.35">
      <c r="A4293" t="s">
        <v>84</v>
      </c>
      <c r="B4293" t="s">
        <v>83</v>
      </c>
      <c r="C4293">
        <v>2036</v>
      </c>
      <c r="D4293" t="s">
        <v>12</v>
      </c>
      <c r="E4293" t="s">
        <v>22</v>
      </c>
      <c r="F4293">
        <v>133981.26796</v>
      </c>
    </row>
    <row r="4294" spans="1:6" x14ac:dyDescent="0.35">
      <c r="A4294" t="s">
        <v>84</v>
      </c>
      <c r="B4294" t="s">
        <v>83</v>
      </c>
      <c r="C4294">
        <v>2036</v>
      </c>
      <c r="D4294" t="s">
        <v>12</v>
      </c>
      <c r="E4294" t="s">
        <v>23</v>
      </c>
      <c r="F4294">
        <v>128722.93316</v>
      </c>
    </row>
    <row r="4295" spans="1:6" x14ac:dyDescent="0.35">
      <c r="A4295" t="s">
        <v>84</v>
      </c>
      <c r="B4295" t="s">
        <v>83</v>
      </c>
      <c r="C4295">
        <v>2036</v>
      </c>
      <c r="D4295" t="s">
        <v>12</v>
      </c>
      <c r="E4295" t="s">
        <v>24</v>
      </c>
      <c r="F4295">
        <v>121603.60146999999</v>
      </c>
    </row>
    <row r="4296" spans="1:6" x14ac:dyDescent="0.35">
      <c r="A4296" t="s">
        <v>84</v>
      </c>
      <c r="B4296" t="s">
        <v>83</v>
      </c>
      <c r="C4296">
        <v>2036</v>
      </c>
      <c r="D4296" t="s">
        <v>12</v>
      </c>
      <c r="E4296" t="s">
        <v>25</v>
      </c>
      <c r="F4296">
        <v>112104.57905</v>
      </c>
    </row>
    <row r="4297" spans="1:6" x14ac:dyDescent="0.35">
      <c r="A4297" t="s">
        <v>84</v>
      </c>
      <c r="B4297" t="s">
        <v>83</v>
      </c>
      <c r="C4297">
        <v>2036</v>
      </c>
      <c r="D4297" t="s">
        <v>12</v>
      </c>
      <c r="E4297" t="s">
        <v>26</v>
      </c>
      <c r="F4297">
        <v>93474.945919999998</v>
      </c>
    </row>
    <row r="4298" spans="1:6" x14ac:dyDescent="0.35">
      <c r="A4298" t="s">
        <v>84</v>
      </c>
      <c r="B4298" t="s">
        <v>83</v>
      </c>
      <c r="C4298">
        <v>2036</v>
      </c>
      <c r="D4298" t="s">
        <v>12</v>
      </c>
      <c r="E4298" t="s">
        <v>27</v>
      </c>
      <c r="F4298">
        <v>85718.616020000001</v>
      </c>
    </row>
    <row r="4299" spans="1:6" x14ac:dyDescent="0.35">
      <c r="A4299" t="s">
        <v>84</v>
      </c>
      <c r="B4299" t="s">
        <v>83</v>
      </c>
      <c r="C4299">
        <v>2036</v>
      </c>
      <c r="D4299" t="s">
        <v>12</v>
      </c>
      <c r="E4299" t="s">
        <v>28</v>
      </c>
      <c r="F4299">
        <v>77846.14334000001</v>
      </c>
    </row>
    <row r="4300" spans="1:6" x14ac:dyDescent="0.35">
      <c r="A4300" t="s">
        <v>84</v>
      </c>
      <c r="B4300" t="s">
        <v>83</v>
      </c>
      <c r="C4300">
        <v>2036</v>
      </c>
      <c r="D4300" t="s">
        <v>12</v>
      </c>
      <c r="E4300" t="s">
        <v>29</v>
      </c>
      <c r="F4300">
        <v>69837.089860000007</v>
      </c>
    </row>
    <row r="4301" spans="1:6" x14ac:dyDescent="0.35">
      <c r="A4301" t="s">
        <v>84</v>
      </c>
      <c r="B4301" t="s">
        <v>83</v>
      </c>
      <c r="C4301">
        <v>2036</v>
      </c>
      <c r="D4301" t="s">
        <v>12</v>
      </c>
      <c r="E4301" t="s">
        <v>30</v>
      </c>
      <c r="F4301">
        <v>61890.927409999997</v>
      </c>
    </row>
    <row r="4302" spans="1:6" x14ac:dyDescent="0.35">
      <c r="A4302" t="s">
        <v>84</v>
      </c>
      <c r="B4302" t="s">
        <v>83</v>
      </c>
      <c r="C4302">
        <v>2036</v>
      </c>
      <c r="D4302" t="s">
        <v>12</v>
      </c>
      <c r="E4302" t="s">
        <v>31</v>
      </c>
      <c r="F4302">
        <v>49615.115123000003</v>
      </c>
    </row>
    <row r="4303" spans="1:6" x14ac:dyDescent="0.35">
      <c r="A4303" t="s">
        <v>84</v>
      </c>
      <c r="B4303" t="s">
        <v>83</v>
      </c>
      <c r="C4303">
        <v>2036</v>
      </c>
      <c r="D4303" t="s">
        <v>12</v>
      </c>
      <c r="E4303" t="s">
        <v>10</v>
      </c>
      <c r="F4303">
        <v>58562.884530700001</v>
      </c>
    </row>
    <row r="4304" spans="1:6" x14ac:dyDescent="0.35">
      <c r="A4304" t="s">
        <v>84</v>
      </c>
      <c r="B4304" t="s">
        <v>83</v>
      </c>
      <c r="C4304">
        <v>2036</v>
      </c>
      <c r="D4304" t="s">
        <v>13</v>
      </c>
      <c r="E4304" t="s">
        <v>16</v>
      </c>
      <c r="F4304">
        <v>108066.11926000001</v>
      </c>
    </row>
    <row r="4305" spans="1:6" x14ac:dyDescent="0.35">
      <c r="A4305" t="s">
        <v>84</v>
      </c>
      <c r="B4305" t="s">
        <v>83</v>
      </c>
      <c r="C4305">
        <v>2036</v>
      </c>
      <c r="D4305" t="s">
        <v>13</v>
      </c>
      <c r="E4305" t="s">
        <v>32</v>
      </c>
      <c r="F4305">
        <v>103588.71941999999</v>
      </c>
    </row>
    <row r="4306" spans="1:6" x14ac:dyDescent="0.35">
      <c r="A4306" t="s">
        <v>84</v>
      </c>
      <c r="B4306" t="s">
        <v>83</v>
      </c>
      <c r="C4306">
        <v>2036</v>
      </c>
      <c r="D4306" t="s">
        <v>13</v>
      </c>
      <c r="E4306" t="s">
        <v>17</v>
      </c>
      <c r="F4306">
        <v>98658.792679999999</v>
      </c>
    </row>
    <row r="4307" spans="1:6" x14ac:dyDescent="0.35">
      <c r="A4307" t="s">
        <v>84</v>
      </c>
      <c r="B4307" t="s">
        <v>83</v>
      </c>
      <c r="C4307">
        <v>2036</v>
      </c>
      <c r="D4307" t="s">
        <v>13</v>
      </c>
      <c r="E4307" t="s">
        <v>18</v>
      </c>
      <c r="F4307">
        <v>106795.47262</v>
      </c>
    </row>
    <row r="4308" spans="1:6" x14ac:dyDescent="0.35">
      <c r="A4308" t="s">
        <v>84</v>
      </c>
      <c r="B4308" t="s">
        <v>83</v>
      </c>
      <c r="C4308">
        <v>2036</v>
      </c>
      <c r="D4308" t="s">
        <v>13</v>
      </c>
      <c r="E4308" t="s">
        <v>19</v>
      </c>
      <c r="F4308">
        <v>130430.10156</v>
      </c>
    </row>
    <row r="4309" spans="1:6" x14ac:dyDescent="0.35">
      <c r="A4309" t="s">
        <v>84</v>
      </c>
      <c r="B4309" t="s">
        <v>83</v>
      </c>
      <c r="C4309">
        <v>2036</v>
      </c>
      <c r="D4309" t="s">
        <v>13</v>
      </c>
      <c r="E4309" t="s">
        <v>20</v>
      </c>
      <c r="F4309">
        <v>140730.11583</v>
      </c>
    </row>
    <row r="4310" spans="1:6" x14ac:dyDescent="0.35">
      <c r="A4310" t="s">
        <v>84</v>
      </c>
      <c r="B4310" t="s">
        <v>83</v>
      </c>
      <c r="C4310">
        <v>2036</v>
      </c>
      <c r="D4310" t="s">
        <v>13</v>
      </c>
      <c r="E4310" t="s">
        <v>21</v>
      </c>
      <c r="F4310">
        <v>133595.38519</v>
      </c>
    </row>
    <row r="4311" spans="1:6" x14ac:dyDescent="0.35">
      <c r="A4311" t="s">
        <v>84</v>
      </c>
      <c r="B4311" t="s">
        <v>83</v>
      </c>
      <c r="C4311">
        <v>2036</v>
      </c>
      <c r="D4311" t="s">
        <v>13</v>
      </c>
      <c r="E4311" t="s">
        <v>22</v>
      </c>
      <c r="F4311">
        <v>130697.05151999999</v>
      </c>
    </row>
    <row r="4312" spans="1:6" x14ac:dyDescent="0.35">
      <c r="A4312" t="s">
        <v>84</v>
      </c>
      <c r="B4312" t="s">
        <v>83</v>
      </c>
      <c r="C4312">
        <v>2036</v>
      </c>
      <c r="D4312" t="s">
        <v>13</v>
      </c>
      <c r="E4312" t="s">
        <v>23</v>
      </c>
      <c r="F4312">
        <v>123787.71751</v>
      </c>
    </row>
    <row r="4313" spans="1:6" x14ac:dyDescent="0.35">
      <c r="A4313" t="s">
        <v>84</v>
      </c>
      <c r="B4313" t="s">
        <v>83</v>
      </c>
      <c r="C4313">
        <v>2036</v>
      </c>
      <c r="D4313" t="s">
        <v>13</v>
      </c>
      <c r="E4313" t="s">
        <v>24</v>
      </c>
      <c r="F4313">
        <v>116704.93732</v>
      </c>
    </row>
    <row r="4314" spans="1:6" x14ac:dyDescent="0.35">
      <c r="A4314" t="s">
        <v>84</v>
      </c>
      <c r="B4314" t="s">
        <v>83</v>
      </c>
      <c r="C4314">
        <v>2036</v>
      </c>
      <c r="D4314" t="s">
        <v>13</v>
      </c>
      <c r="E4314" t="s">
        <v>25</v>
      </c>
      <c r="F4314">
        <v>108849.90441</v>
      </c>
    </row>
    <row r="4315" spans="1:6" x14ac:dyDescent="0.35">
      <c r="A4315" t="s">
        <v>84</v>
      </c>
      <c r="B4315" t="s">
        <v>83</v>
      </c>
      <c r="C4315">
        <v>2036</v>
      </c>
      <c r="D4315" t="s">
        <v>13</v>
      </c>
      <c r="E4315" t="s">
        <v>26</v>
      </c>
      <c r="F4315">
        <v>89656.867239999992</v>
      </c>
    </row>
    <row r="4316" spans="1:6" x14ac:dyDescent="0.35">
      <c r="A4316" t="s">
        <v>84</v>
      </c>
      <c r="B4316" t="s">
        <v>83</v>
      </c>
      <c r="C4316">
        <v>2036</v>
      </c>
      <c r="D4316" t="s">
        <v>13</v>
      </c>
      <c r="E4316" t="s">
        <v>27</v>
      </c>
      <c r="F4316">
        <v>81965.786829999997</v>
      </c>
    </row>
    <row r="4317" spans="1:6" x14ac:dyDescent="0.35">
      <c r="A4317" t="s">
        <v>84</v>
      </c>
      <c r="B4317" t="s">
        <v>83</v>
      </c>
      <c r="C4317">
        <v>2036</v>
      </c>
      <c r="D4317" t="s">
        <v>13</v>
      </c>
      <c r="E4317" t="s">
        <v>28</v>
      </c>
      <c r="F4317">
        <v>72153.810219999999</v>
      </c>
    </row>
    <row r="4318" spans="1:6" x14ac:dyDescent="0.35">
      <c r="A4318" t="s">
        <v>84</v>
      </c>
      <c r="B4318" t="s">
        <v>83</v>
      </c>
      <c r="C4318">
        <v>2036</v>
      </c>
      <c r="D4318" t="s">
        <v>13</v>
      </c>
      <c r="E4318" t="s">
        <v>29</v>
      </c>
      <c r="F4318">
        <v>63032.2837</v>
      </c>
    </row>
    <row r="4319" spans="1:6" x14ac:dyDescent="0.35">
      <c r="A4319" t="s">
        <v>84</v>
      </c>
      <c r="B4319" t="s">
        <v>83</v>
      </c>
      <c r="C4319">
        <v>2036</v>
      </c>
      <c r="D4319" t="s">
        <v>13</v>
      </c>
      <c r="E4319" t="s">
        <v>30</v>
      </c>
      <c r="F4319">
        <v>53573.323795999997</v>
      </c>
    </row>
    <row r="4320" spans="1:6" x14ac:dyDescent="0.35">
      <c r="A4320" t="s">
        <v>84</v>
      </c>
      <c r="B4320" t="s">
        <v>83</v>
      </c>
      <c r="C4320">
        <v>2036</v>
      </c>
      <c r="D4320" t="s">
        <v>13</v>
      </c>
      <c r="E4320" t="s">
        <v>31</v>
      </c>
      <c r="F4320">
        <v>40811.256326000002</v>
      </c>
    </row>
    <row r="4321" spans="1:6" x14ac:dyDescent="0.35">
      <c r="A4321" t="s">
        <v>84</v>
      </c>
      <c r="B4321" t="s">
        <v>83</v>
      </c>
      <c r="C4321">
        <v>2036</v>
      </c>
      <c r="D4321" t="s">
        <v>13</v>
      </c>
      <c r="E4321" t="s">
        <v>10</v>
      </c>
      <c r="F4321">
        <v>43495.4366783</v>
      </c>
    </row>
    <row r="4322" spans="1:6" x14ac:dyDescent="0.35">
      <c r="A4322" t="s">
        <v>84</v>
      </c>
      <c r="B4322" t="s">
        <v>83</v>
      </c>
      <c r="C4322">
        <v>2037</v>
      </c>
      <c r="D4322" t="s">
        <v>12</v>
      </c>
      <c r="E4322" t="s">
        <v>16</v>
      </c>
      <c r="F4322">
        <v>105063.39277999999</v>
      </c>
    </row>
    <row r="4323" spans="1:6" x14ac:dyDescent="0.35">
      <c r="A4323" t="s">
        <v>84</v>
      </c>
      <c r="B4323" t="s">
        <v>83</v>
      </c>
      <c r="C4323">
        <v>2037</v>
      </c>
      <c r="D4323" t="s">
        <v>12</v>
      </c>
      <c r="E4323" t="s">
        <v>32</v>
      </c>
      <c r="F4323">
        <v>101619.45251</v>
      </c>
    </row>
    <row r="4324" spans="1:6" x14ac:dyDescent="0.35">
      <c r="A4324" t="s">
        <v>84</v>
      </c>
      <c r="B4324" t="s">
        <v>83</v>
      </c>
      <c r="C4324">
        <v>2037</v>
      </c>
      <c r="D4324" t="s">
        <v>12</v>
      </c>
      <c r="E4324" t="s">
        <v>17</v>
      </c>
      <c r="F4324">
        <v>95195.118699999992</v>
      </c>
    </row>
    <row r="4325" spans="1:6" x14ac:dyDescent="0.35">
      <c r="A4325" t="s">
        <v>84</v>
      </c>
      <c r="B4325" t="s">
        <v>83</v>
      </c>
      <c r="C4325">
        <v>2037</v>
      </c>
      <c r="D4325" t="s">
        <v>12</v>
      </c>
      <c r="E4325" t="s">
        <v>18</v>
      </c>
      <c r="F4325">
        <v>101780.56958</v>
      </c>
    </row>
    <row r="4326" spans="1:6" x14ac:dyDescent="0.35">
      <c r="A4326" t="s">
        <v>84</v>
      </c>
      <c r="B4326" t="s">
        <v>83</v>
      </c>
      <c r="C4326">
        <v>2037</v>
      </c>
      <c r="D4326" t="s">
        <v>12</v>
      </c>
      <c r="E4326" t="s">
        <v>19</v>
      </c>
      <c r="F4326">
        <v>125355.97233999999</v>
      </c>
    </row>
    <row r="4327" spans="1:6" x14ac:dyDescent="0.35">
      <c r="A4327" t="s">
        <v>84</v>
      </c>
      <c r="B4327" t="s">
        <v>83</v>
      </c>
      <c r="C4327">
        <v>2037</v>
      </c>
      <c r="D4327" t="s">
        <v>12</v>
      </c>
      <c r="E4327" t="s">
        <v>20</v>
      </c>
      <c r="F4327">
        <v>139287.69489000001</v>
      </c>
    </row>
    <row r="4328" spans="1:6" x14ac:dyDescent="0.35">
      <c r="A4328" t="s">
        <v>84</v>
      </c>
      <c r="B4328" t="s">
        <v>83</v>
      </c>
      <c r="C4328">
        <v>2037</v>
      </c>
      <c r="D4328" t="s">
        <v>12</v>
      </c>
      <c r="E4328" t="s">
        <v>21</v>
      </c>
      <c r="F4328">
        <v>138371.07871</v>
      </c>
    </row>
    <row r="4329" spans="1:6" x14ac:dyDescent="0.35">
      <c r="A4329" t="s">
        <v>84</v>
      </c>
      <c r="B4329" t="s">
        <v>83</v>
      </c>
      <c r="C4329">
        <v>2037</v>
      </c>
      <c r="D4329" t="s">
        <v>12</v>
      </c>
      <c r="E4329" t="s">
        <v>22</v>
      </c>
      <c r="F4329">
        <v>135774.54926</v>
      </c>
    </row>
    <row r="4330" spans="1:6" x14ac:dyDescent="0.35">
      <c r="A4330" t="s">
        <v>84</v>
      </c>
      <c r="B4330" t="s">
        <v>83</v>
      </c>
      <c r="C4330">
        <v>2037</v>
      </c>
      <c r="D4330" t="s">
        <v>12</v>
      </c>
      <c r="E4330" t="s">
        <v>23</v>
      </c>
      <c r="F4330">
        <v>131188.82256</v>
      </c>
    </row>
    <row r="4331" spans="1:6" x14ac:dyDescent="0.35">
      <c r="A4331" t="s">
        <v>84</v>
      </c>
      <c r="B4331" t="s">
        <v>83</v>
      </c>
      <c r="C4331">
        <v>2037</v>
      </c>
      <c r="D4331" t="s">
        <v>12</v>
      </c>
      <c r="E4331" t="s">
        <v>24</v>
      </c>
      <c r="F4331">
        <v>124211.75843</v>
      </c>
    </row>
    <row r="4332" spans="1:6" x14ac:dyDescent="0.35">
      <c r="A4332" t="s">
        <v>84</v>
      </c>
      <c r="B4332" t="s">
        <v>83</v>
      </c>
      <c r="C4332">
        <v>2037</v>
      </c>
      <c r="D4332" t="s">
        <v>12</v>
      </c>
      <c r="E4332" t="s">
        <v>25</v>
      </c>
      <c r="F4332">
        <v>114702.45664999999</v>
      </c>
    </row>
    <row r="4333" spans="1:6" x14ac:dyDescent="0.35">
      <c r="A4333" t="s">
        <v>84</v>
      </c>
      <c r="B4333" t="s">
        <v>83</v>
      </c>
      <c r="C4333">
        <v>2037</v>
      </c>
      <c r="D4333" t="s">
        <v>12</v>
      </c>
      <c r="E4333" t="s">
        <v>26</v>
      </c>
      <c r="F4333">
        <v>96629.97825</v>
      </c>
    </row>
    <row r="4334" spans="1:6" x14ac:dyDescent="0.35">
      <c r="A4334" t="s">
        <v>84</v>
      </c>
      <c r="B4334" t="s">
        <v>83</v>
      </c>
      <c r="C4334">
        <v>2037</v>
      </c>
      <c r="D4334" t="s">
        <v>12</v>
      </c>
      <c r="E4334" t="s">
        <v>27</v>
      </c>
      <c r="F4334">
        <v>85560.583500000008</v>
      </c>
    </row>
    <row r="4335" spans="1:6" x14ac:dyDescent="0.35">
      <c r="A4335" t="s">
        <v>84</v>
      </c>
      <c r="B4335" t="s">
        <v>83</v>
      </c>
      <c r="C4335">
        <v>2037</v>
      </c>
      <c r="D4335" t="s">
        <v>12</v>
      </c>
      <c r="E4335" t="s">
        <v>28</v>
      </c>
      <c r="F4335">
        <v>80605.979479999995</v>
      </c>
    </row>
    <row r="4336" spans="1:6" x14ac:dyDescent="0.35">
      <c r="A4336" t="s">
        <v>84</v>
      </c>
      <c r="B4336" t="s">
        <v>83</v>
      </c>
      <c r="C4336">
        <v>2037</v>
      </c>
      <c r="D4336" t="s">
        <v>12</v>
      </c>
      <c r="E4336" t="s">
        <v>29</v>
      </c>
      <c r="F4336">
        <v>70175.331160000002</v>
      </c>
    </row>
    <row r="4337" spans="1:6" x14ac:dyDescent="0.35">
      <c r="A4337" t="s">
        <v>84</v>
      </c>
      <c r="B4337" t="s">
        <v>83</v>
      </c>
      <c r="C4337">
        <v>2037</v>
      </c>
      <c r="D4337" t="s">
        <v>12</v>
      </c>
      <c r="E4337" t="s">
        <v>30</v>
      </c>
      <c r="F4337">
        <v>63741.260670000003</v>
      </c>
    </row>
    <row r="4338" spans="1:6" x14ac:dyDescent="0.35">
      <c r="A4338" t="s">
        <v>84</v>
      </c>
      <c r="B4338" t="s">
        <v>83</v>
      </c>
      <c r="C4338">
        <v>2037</v>
      </c>
      <c r="D4338" t="s">
        <v>12</v>
      </c>
      <c r="E4338" t="s">
        <v>31</v>
      </c>
      <c r="F4338">
        <v>50824.800932999999</v>
      </c>
    </row>
    <row r="4339" spans="1:6" x14ac:dyDescent="0.35">
      <c r="A4339" t="s">
        <v>84</v>
      </c>
      <c r="B4339" t="s">
        <v>83</v>
      </c>
      <c r="C4339">
        <v>2037</v>
      </c>
      <c r="D4339" t="s">
        <v>12</v>
      </c>
      <c r="E4339" t="s">
        <v>10</v>
      </c>
      <c r="F4339">
        <v>61756.420245900001</v>
      </c>
    </row>
    <row r="4340" spans="1:6" x14ac:dyDescent="0.35">
      <c r="A4340" t="s">
        <v>84</v>
      </c>
      <c r="B4340" t="s">
        <v>83</v>
      </c>
      <c r="C4340">
        <v>2037</v>
      </c>
      <c r="D4340" t="s">
        <v>13</v>
      </c>
      <c r="E4340" t="s">
        <v>16</v>
      </c>
      <c r="F4340">
        <v>110426.02508000001</v>
      </c>
    </row>
    <row r="4341" spans="1:6" x14ac:dyDescent="0.35">
      <c r="A4341" t="s">
        <v>84</v>
      </c>
      <c r="B4341" t="s">
        <v>83</v>
      </c>
      <c r="C4341">
        <v>2037</v>
      </c>
      <c r="D4341" t="s">
        <v>13</v>
      </c>
      <c r="E4341" t="s">
        <v>32</v>
      </c>
      <c r="F4341">
        <v>106481.53354999999</v>
      </c>
    </row>
    <row r="4342" spans="1:6" x14ac:dyDescent="0.35">
      <c r="A4342" t="s">
        <v>84</v>
      </c>
      <c r="B4342" t="s">
        <v>83</v>
      </c>
      <c r="C4342">
        <v>2037</v>
      </c>
      <c r="D4342" t="s">
        <v>13</v>
      </c>
      <c r="E4342" t="s">
        <v>17</v>
      </c>
      <c r="F4342">
        <v>99921.986080000002</v>
      </c>
    </row>
    <row r="4343" spans="1:6" x14ac:dyDescent="0.35">
      <c r="A4343" t="s">
        <v>84</v>
      </c>
      <c r="B4343" t="s">
        <v>83</v>
      </c>
      <c r="C4343">
        <v>2037</v>
      </c>
      <c r="D4343" t="s">
        <v>13</v>
      </c>
      <c r="E4343" t="s">
        <v>18</v>
      </c>
      <c r="F4343">
        <v>107673.53410999999</v>
      </c>
    </row>
    <row r="4344" spans="1:6" x14ac:dyDescent="0.35">
      <c r="A4344" t="s">
        <v>84</v>
      </c>
      <c r="B4344" t="s">
        <v>83</v>
      </c>
      <c r="C4344">
        <v>2037</v>
      </c>
      <c r="D4344" t="s">
        <v>13</v>
      </c>
      <c r="E4344" t="s">
        <v>19</v>
      </c>
      <c r="F4344">
        <v>131142.41722</v>
      </c>
    </row>
    <row r="4345" spans="1:6" x14ac:dyDescent="0.35">
      <c r="A4345" t="s">
        <v>84</v>
      </c>
      <c r="B4345" t="s">
        <v>83</v>
      </c>
      <c r="C4345">
        <v>2037</v>
      </c>
      <c r="D4345" t="s">
        <v>13</v>
      </c>
      <c r="E4345" t="s">
        <v>20</v>
      </c>
      <c r="F4345">
        <v>142277.55533</v>
      </c>
    </row>
    <row r="4346" spans="1:6" x14ac:dyDescent="0.35">
      <c r="A4346" t="s">
        <v>84</v>
      </c>
      <c r="B4346" t="s">
        <v>83</v>
      </c>
      <c r="C4346">
        <v>2037</v>
      </c>
      <c r="D4346" t="s">
        <v>13</v>
      </c>
      <c r="E4346" t="s">
        <v>21</v>
      </c>
      <c r="F4346">
        <v>136839.31893000001</v>
      </c>
    </row>
    <row r="4347" spans="1:6" x14ac:dyDescent="0.35">
      <c r="A4347" t="s">
        <v>84</v>
      </c>
      <c r="B4347" t="s">
        <v>83</v>
      </c>
      <c r="C4347">
        <v>2037</v>
      </c>
      <c r="D4347" t="s">
        <v>13</v>
      </c>
      <c r="E4347" t="s">
        <v>22</v>
      </c>
      <c r="F4347">
        <v>132483.00422</v>
      </c>
    </row>
    <row r="4348" spans="1:6" x14ac:dyDescent="0.35">
      <c r="A4348" t="s">
        <v>84</v>
      </c>
      <c r="B4348" t="s">
        <v>83</v>
      </c>
      <c r="C4348">
        <v>2037</v>
      </c>
      <c r="D4348" t="s">
        <v>13</v>
      </c>
      <c r="E4348" t="s">
        <v>23</v>
      </c>
      <c r="F4348">
        <v>126463.62987</v>
      </c>
    </row>
    <row r="4349" spans="1:6" x14ac:dyDescent="0.35">
      <c r="A4349" t="s">
        <v>84</v>
      </c>
      <c r="B4349" t="s">
        <v>83</v>
      </c>
      <c r="C4349">
        <v>2037</v>
      </c>
      <c r="D4349" t="s">
        <v>13</v>
      </c>
      <c r="E4349" t="s">
        <v>24</v>
      </c>
      <c r="F4349">
        <v>118762.83657</v>
      </c>
    </row>
    <row r="4350" spans="1:6" x14ac:dyDescent="0.35">
      <c r="A4350" t="s">
        <v>84</v>
      </c>
      <c r="B4350" t="s">
        <v>83</v>
      </c>
      <c r="C4350">
        <v>2037</v>
      </c>
      <c r="D4350" t="s">
        <v>13</v>
      </c>
      <c r="E4350" t="s">
        <v>25</v>
      </c>
      <c r="F4350">
        <v>110862.78961000001</v>
      </c>
    </row>
    <row r="4351" spans="1:6" x14ac:dyDescent="0.35">
      <c r="A4351" t="s">
        <v>84</v>
      </c>
      <c r="B4351" t="s">
        <v>83</v>
      </c>
      <c r="C4351">
        <v>2037</v>
      </c>
      <c r="D4351" t="s">
        <v>13</v>
      </c>
      <c r="E4351" t="s">
        <v>26</v>
      </c>
      <c r="F4351">
        <v>93187.915810000006</v>
      </c>
    </row>
    <row r="4352" spans="1:6" x14ac:dyDescent="0.35">
      <c r="A4352" t="s">
        <v>84</v>
      </c>
      <c r="B4352" t="s">
        <v>83</v>
      </c>
      <c r="C4352">
        <v>2037</v>
      </c>
      <c r="D4352" t="s">
        <v>13</v>
      </c>
      <c r="E4352" t="s">
        <v>27</v>
      </c>
      <c r="F4352">
        <v>81562.202550000002</v>
      </c>
    </row>
    <row r="4353" spans="1:6" x14ac:dyDescent="0.35">
      <c r="A4353" t="s">
        <v>84</v>
      </c>
      <c r="B4353" t="s">
        <v>83</v>
      </c>
      <c r="C4353">
        <v>2037</v>
      </c>
      <c r="D4353" t="s">
        <v>13</v>
      </c>
      <c r="E4353" t="s">
        <v>28</v>
      </c>
      <c r="F4353">
        <v>74804.243279999995</v>
      </c>
    </row>
    <row r="4354" spans="1:6" x14ac:dyDescent="0.35">
      <c r="A4354" t="s">
        <v>84</v>
      </c>
      <c r="B4354" t="s">
        <v>83</v>
      </c>
      <c r="C4354">
        <v>2037</v>
      </c>
      <c r="D4354" t="s">
        <v>13</v>
      </c>
      <c r="E4354" t="s">
        <v>29</v>
      </c>
      <c r="F4354">
        <v>63501.387089999997</v>
      </c>
    </row>
    <row r="4355" spans="1:6" x14ac:dyDescent="0.35">
      <c r="A4355" t="s">
        <v>84</v>
      </c>
      <c r="B4355" t="s">
        <v>83</v>
      </c>
      <c r="C4355">
        <v>2037</v>
      </c>
      <c r="D4355" t="s">
        <v>13</v>
      </c>
      <c r="E4355" t="s">
        <v>30</v>
      </c>
      <c r="F4355">
        <v>55337.399101000003</v>
      </c>
    </row>
    <row r="4356" spans="1:6" x14ac:dyDescent="0.35">
      <c r="A4356" t="s">
        <v>84</v>
      </c>
      <c r="B4356" t="s">
        <v>83</v>
      </c>
      <c r="C4356">
        <v>2037</v>
      </c>
      <c r="D4356" t="s">
        <v>13</v>
      </c>
      <c r="E4356" t="s">
        <v>31</v>
      </c>
      <c r="F4356">
        <v>41912.228282999997</v>
      </c>
    </row>
    <row r="4357" spans="1:6" x14ac:dyDescent="0.35">
      <c r="A4357" t="s">
        <v>84</v>
      </c>
      <c r="B4357" t="s">
        <v>83</v>
      </c>
      <c r="C4357">
        <v>2037</v>
      </c>
      <c r="D4357" t="s">
        <v>13</v>
      </c>
      <c r="E4357" t="s">
        <v>10</v>
      </c>
      <c r="F4357">
        <v>45748.831383199999</v>
      </c>
    </row>
    <row r="4358" spans="1:6" x14ac:dyDescent="0.35">
      <c r="A4358" t="s">
        <v>84</v>
      </c>
      <c r="B4358" t="s">
        <v>83</v>
      </c>
      <c r="C4358">
        <v>2038</v>
      </c>
      <c r="D4358" t="s">
        <v>12</v>
      </c>
      <c r="E4358" t="s">
        <v>16</v>
      </c>
      <c r="F4358">
        <v>107230.91456999999</v>
      </c>
    </row>
    <row r="4359" spans="1:6" x14ac:dyDescent="0.35">
      <c r="A4359" t="s">
        <v>84</v>
      </c>
      <c r="B4359" t="s">
        <v>83</v>
      </c>
      <c r="C4359">
        <v>2038</v>
      </c>
      <c r="D4359" t="s">
        <v>12</v>
      </c>
      <c r="E4359" t="s">
        <v>32</v>
      </c>
      <c r="F4359">
        <v>104220.25878</v>
      </c>
    </row>
    <row r="4360" spans="1:6" x14ac:dyDescent="0.35">
      <c r="A4360" t="s">
        <v>84</v>
      </c>
      <c r="B4360" t="s">
        <v>83</v>
      </c>
      <c r="C4360">
        <v>2038</v>
      </c>
      <c r="D4360" t="s">
        <v>12</v>
      </c>
      <c r="E4360" t="s">
        <v>17</v>
      </c>
      <c r="F4360">
        <v>97658.276339999997</v>
      </c>
    </row>
    <row r="4361" spans="1:6" x14ac:dyDescent="0.35">
      <c r="A4361" t="s">
        <v>84</v>
      </c>
      <c r="B4361" t="s">
        <v>83</v>
      </c>
      <c r="C4361">
        <v>2038</v>
      </c>
      <c r="D4361" t="s">
        <v>12</v>
      </c>
      <c r="E4361" t="s">
        <v>18</v>
      </c>
      <c r="F4361">
        <v>102423.9988</v>
      </c>
    </row>
    <row r="4362" spans="1:6" x14ac:dyDescent="0.35">
      <c r="A4362" t="s">
        <v>84</v>
      </c>
      <c r="B4362" t="s">
        <v>83</v>
      </c>
      <c r="C4362">
        <v>2038</v>
      </c>
      <c r="D4362" t="s">
        <v>12</v>
      </c>
      <c r="E4362" t="s">
        <v>19</v>
      </c>
      <c r="F4362">
        <v>125565.06883</v>
      </c>
    </row>
    <row r="4363" spans="1:6" x14ac:dyDescent="0.35">
      <c r="A4363" t="s">
        <v>84</v>
      </c>
      <c r="B4363" t="s">
        <v>83</v>
      </c>
      <c r="C4363">
        <v>2038</v>
      </c>
      <c r="D4363" t="s">
        <v>12</v>
      </c>
      <c r="E4363" t="s">
        <v>20</v>
      </c>
      <c r="F4363">
        <v>140593.05872999999</v>
      </c>
    </row>
    <row r="4364" spans="1:6" x14ac:dyDescent="0.35">
      <c r="A4364" t="s">
        <v>84</v>
      </c>
      <c r="B4364" t="s">
        <v>83</v>
      </c>
      <c r="C4364">
        <v>2038</v>
      </c>
      <c r="D4364" t="s">
        <v>12</v>
      </c>
      <c r="E4364" t="s">
        <v>21</v>
      </c>
      <c r="F4364">
        <v>141532.73316999999</v>
      </c>
    </row>
    <row r="4365" spans="1:6" x14ac:dyDescent="0.35">
      <c r="A4365" t="s">
        <v>84</v>
      </c>
      <c r="B4365" t="s">
        <v>83</v>
      </c>
      <c r="C4365">
        <v>2038</v>
      </c>
      <c r="D4365" t="s">
        <v>12</v>
      </c>
      <c r="E4365" t="s">
        <v>22</v>
      </c>
      <c r="F4365">
        <v>137579.58934000001</v>
      </c>
    </row>
    <row r="4366" spans="1:6" x14ac:dyDescent="0.35">
      <c r="A4366" t="s">
        <v>84</v>
      </c>
      <c r="B4366" t="s">
        <v>83</v>
      </c>
      <c r="C4366">
        <v>2038</v>
      </c>
      <c r="D4366" t="s">
        <v>12</v>
      </c>
      <c r="E4366" t="s">
        <v>23</v>
      </c>
      <c r="F4366">
        <v>133739.82235</v>
      </c>
    </row>
    <row r="4367" spans="1:6" x14ac:dyDescent="0.35">
      <c r="A4367" t="s">
        <v>84</v>
      </c>
      <c r="B4367" t="s">
        <v>83</v>
      </c>
      <c r="C4367">
        <v>2038</v>
      </c>
      <c r="D4367" t="s">
        <v>12</v>
      </c>
      <c r="E4367" t="s">
        <v>24</v>
      </c>
      <c r="F4367">
        <v>126591.05167</v>
      </c>
    </row>
    <row r="4368" spans="1:6" x14ac:dyDescent="0.35">
      <c r="A4368" t="s">
        <v>84</v>
      </c>
      <c r="B4368" t="s">
        <v>83</v>
      </c>
      <c r="C4368">
        <v>2038</v>
      </c>
      <c r="D4368" t="s">
        <v>12</v>
      </c>
      <c r="E4368" t="s">
        <v>25</v>
      </c>
      <c r="F4368">
        <v>116585.38428</v>
      </c>
    </row>
    <row r="4369" spans="1:6" x14ac:dyDescent="0.35">
      <c r="A4369" t="s">
        <v>84</v>
      </c>
      <c r="B4369" t="s">
        <v>83</v>
      </c>
      <c r="C4369">
        <v>2038</v>
      </c>
      <c r="D4369" t="s">
        <v>12</v>
      </c>
      <c r="E4369" t="s">
        <v>26</v>
      </c>
      <c r="F4369">
        <v>100618.40781</v>
      </c>
    </row>
    <row r="4370" spans="1:6" x14ac:dyDescent="0.35">
      <c r="A4370" t="s">
        <v>84</v>
      </c>
      <c r="B4370" t="s">
        <v>83</v>
      </c>
      <c r="C4370">
        <v>2038</v>
      </c>
      <c r="D4370" t="s">
        <v>12</v>
      </c>
      <c r="E4370" t="s">
        <v>27</v>
      </c>
      <c r="F4370">
        <v>85924.161689999994</v>
      </c>
    </row>
    <row r="4371" spans="1:6" x14ac:dyDescent="0.35">
      <c r="A4371" t="s">
        <v>84</v>
      </c>
      <c r="B4371" t="s">
        <v>83</v>
      </c>
      <c r="C4371">
        <v>2038</v>
      </c>
      <c r="D4371" t="s">
        <v>12</v>
      </c>
      <c r="E4371" t="s">
        <v>28</v>
      </c>
      <c r="F4371">
        <v>82810.731090000001</v>
      </c>
    </row>
    <row r="4372" spans="1:6" x14ac:dyDescent="0.35">
      <c r="A4372" t="s">
        <v>84</v>
      </c>
      <c r="B4372" t="s">
        <v>83</v>
      </c>
      <c r="C4372">
        <v>2038</v>
      </c>
      <c r="D4372" t="s">
        <v>12</v>
      </c>
      <c r="E4372" t="s">
        <v>29</v>
      </c>
      <c r="F4372">
        <v>70645.306450000004</v>
      </c>
    </row>
    <row r="4373" spans="1:6" x14ac:dyDescent="0.35">
      <c r="A4373" t="s">
        <v>84</v>
      </c>
      <c r="B4373" t="s">
        <v>83</v>
      </c>
      <c r="C4373">
        <v>2038</v>
      </c>
      <c r="D4373" t="s">
        <v>12</v>
      </c>
      <c r="E4373" t="s">
        <v>30</v>
      </c>
      <c r="F4373">
        <v>65485.104979999996</v>
      </c>
    </row>
    <row r="4374" spans="1:6" x14ac:dyDescent="0.35">
      <c r="A4374" t="s">
        <v>84</v>
      </c>
      <c r="B4374" t="s">
        <v>83</v>
      </c>
      <c r="C4374">
        <v>2038</v>
      </c>
      <c r="D4374" t="s">
        <v>12</v>
      </c>
      <c r="E4374" t="s">
        <v>31</v>
      </c>
      <c r="F4374">
        <v>52287.089592999997</v>
      </c>
    </row>
    <row r="4375" spans="1:6" x14ac:dyDescent="0.35">
      <c r="A4375" t="s">
        <v>84</v>
      </c>
      <c r="B4375" t="s">
        <v>83</v>
      </c>
      <c r="C4375">
        <v>2038</v>
      </c>
      <c r="D4375" t="s">
        <v>12</v>
      </c>
      <c r="E4375" t="s">
        <v>10</v>
      </c>
      <c r="F4375">
        <v>64793.688853400003</v>
      </c>
    </row>
    <row r="4376" spans="1:6" x14ac:dyDescent="0.35">
      <c r="A4376" t="s">
        <v>84</v>
      </c>
      <c r="B4376" t="s">
        <v>83</v>
      </c>
      <c r="C4376">
        <v>2038</v>
      </c>
      <c r="D4376" t="s">
        <v>13</v>
      </c>
      <c r="E4376" t="s">
        <v>16</v>
      </c>
      <c r="F4376">
        <v>112709.27108999999</v>
      </c>
    </row>
    <row r="4377" spans="1:6" x14ac:dyDescent="0.35">
      <c r="A4377" t="s">
        <v>84</v>
      </c>
      <c r="B4377" t="s">
        <v>83</v>
      </c>
      <c r="C4377">
        <v>2038</v>
      </c>
      <c r="D4377" t="s">
        <v>13</v>
      </c>
      <c r="E4377" t="s">
        <v>32</v>
      </c>
      <c r="F4377">
        <v>109218.78332</v>
      </c>
    </row>
    <row r="4378" spans="1:6" x14ac:dyDescent="0.35">
      <c r="A4378" t="s">
        <v>84</v>
      </c>
      <c r="B4378" t="s">
        <v>83</v>
      </c>
      <c r="C4378">
        <v>2038</v>
      </c>
      <c r="D4378" t="s">
        <v>13</v>
      </c>
      <c r="E4378" t="s">
        <v>17</v>
      </c>
      <c r="F4378">
        <v>102431.98566000001</v>
      </c>
    </row>
    <row r="4379" spans="1:6" x14ac:dyDescent="0.35">
      <c r="A4379" t="s">
        <v>84</v>
      </c>
      <c r="B4379" t="s">
        <v>83</v>
      </c>
      <c r="C4379">
        <v>2038</v>
      </c>
      <c r="D4379" t="s">
        <v>13</v>
      </c>
      <c r="E4379" t="s">
        <v>18</v>
      </c>
      <c r="F4379">
        <v>108173.73161</v>
      </c>
    </row>
    <row r="4380" spans="1:6" x14ac:dyDescent="0.35">
      <c r="A4380" t="s">
        <v>84</v>
      </c>
      <c r="B4380" t="s">
        <v>83</v>
      </c>
      <c r="C4380">
        <v>2038</v>
      </c>
      <c r="D4380" t="s">
        <v>13</v>
      </c>
      <c r="E4380" t="s">
        <v>19</v>
      </c>
      <c r="F4380">
        <v>131265.48707999999</v>
      </c>
    </row>
    <row r="4381" spans="1:6" x14ac:dyDescent="0.35">
      <c r="A4381" t="s">
        <v>84</v>
      </c>
      <c r="B4381" t="s">
        <v>83</v>
      </c>
      <c r="C4381">
        <v>2038</v>
      </c>
      <c r="D4381" t="s">
        <v>13</v>
      </c>
      <c r="E4381" t="s">
        <v>20</v>
      </c>
      <c r="F4381">
        <v>143843.16252000001</v>
      </c>
    </row>
    <row r="4382" spans="1:6" x14ac:dyDescent="0.35">
      <c r="A4382" t="s">
        <v>84</v>
      </c>
      <c r="B4382" t="s">
        <v>83</v>
      </c>
      <c r="C4382">
        <v>2038</v>
      </c>
      <c r="D4382" t="s">
        <v>13</v>
      </c>
      <c r="E4382" t="s">
        <v>21</v>
      </c>
      <c r="F4382">
        <v>140164.58353</v>
      </c>
    </row>
    <row r="4383" spans="1:6" x14ac:dyDescent="0.35">
      <c r="A4383" t="s">
        <v>84</v>
      </c>
      <c r="B4383" t="s">
        <v>83</v>
      </c>
      <c r="C4383">
        <v>2038</v>
      </c>
      <c r="D4383" t="s">
        <v>13</v>
      </c>
      <c r="E4383" t="s">
        <v>22</v>
      </c>
      <c r="F4383">
        <v>134112.2066</v>
      </c>
    </row>
    <row r="4384" spans="1:6" x14ac:dyDescent="0.35">
      <c r="A4384" t="s">
        <v>84</v>
      </c>
      <c r="B4384" t="s">
        <v>83</v>
      </c>
      <c r="C4384">
        <v>2038</v>
      </c>
      <c r="D4384" t="s">
        <v>13</v>
      </c>
      <c r="E4384" t="s">
        <v>23</v>
      </c>
      <c r="F4384">
        <v>129047.23904</v>
      </c>
    </row>
    <row r="4385" spans="1:6" x14ac:dyDescent="0.35">
      <c r="A4385" t="s">
        <v>84</v>
      </c>
      <c r="B4385" t="s">
        <v>83</v>
      </c>
      <c r="C4385">
        <v>2038</v>
      </c>
      <c r="D4385" t="s">
        <v>13</v>
      </c>
      <c r="E4385" t="s">
        <v>24</v>
      </c>
      <c r="F4385">
        <v>120903.38496</v>
      </c>
    </row>
    <row r="4386" spans="1:6" x14ac:dyDescent="0.35">
      <c r="A4386" t="s">
        <v>84</v>
      </c>
      <c r="B4386" t="s">
        <v>83</v>
      </c>
      <c r="C4386">
        <v>2038</v>
      </c>
      <c r="D4386" t="s">
        <v>13</v>
      </c>
      <c r="E4386" t="s">
        <v>25</v>
      </c>
      <c r="F4386">
        <v>112499.50456</v>
      </c>
    </row>
    <row r="4387" spans="1:6" x14ac:dyDescent="0.35">
      <c r="A4387" t="s">
        <v>84</v>
      </c>
      <c r="B4387" t="s">
        <v>83</v>
      </c>
      <c r="C4387">
        <v>2038</v>
      </c>
      <c r="D4387" t="s">
        <v>13</v>
      </c>
      <c r="E4387" t="s">
        <v>26</v>
      </c>
      <c r="F4387">
        <v>97200.349229999993</v>
      </c>
    </row>
    <row r="4388" spans="1:6" x14ac:dyDescent="0.35">
      <c r="A4388" t="s">
        <v>84</v>
      </c>
      <c r="B4388" t="s">
        <v>83</v>
      </c>
      <c r="C4388">
        <v>2038</v>
      </c>
      <c r="D4388" t="s">
        <v>13</v>
      </c>
      <c r="E4388" t="s">
        <v>27</v>
      </c>
      <c r="F4388">
        <v>81656.458180000001</v>
      </c>
    </row>
    <row r="4389" spans="1:6" x14ac:dyDescent="0.35">
      <c r="A4389" t="s">
        <v>84</v>
      </c>
      <c r="B4389" t="s">
        <v>83</v>
      </c>
      <c r="C4389">
        <v>2038</v>
      </c>
      <c r="D4389" t="s">
        <v>13</v>
      </c>
      <c r="E4389" t="s">
        <v>28</v>
      </c>
      <c r="F4389">
        <v>76973.030559999999</v>
      </c>
    </row>
    <row r="4390" spans="1:6" x14ac:dyDescent="0.35">
      <c r="A4390" t="s">
        <v>84</v>
      </c>
      <c r="B4390" t="s">
        <v>83</v>
      </c>
      <c r="C4390">
        <v>2038</v>
      </c>
      <c r="D4390" t="s">
        <v>13</v>
      </c>
      <c r="E4390" t="s">
        <v>29</v>
      </c>
      <c r="F4390">
        <v>64086.03125</v>
      </c>
    </row>
    <row r="4391" spans="1:6" x14ac:dyDescent="0.35">
      <c r="A4391" t="s">
        <v>84</v>
      </c>
      <c r="B4391" t="s">
        <v>83</v>
      </c>
      <c r="C4391">
        <v>2038</v>
      </c>
      <c r="D4391" t="s">
        <v>13</v>
      </c>
      <c r="E4391" t="s">
        <v>30</v>
      </c>
      <c r="F4391">
        <v>57075.758099999999</v>
      </c>
    </row>
    <row r="4392" spans="1:6" x14ac:dyDescent="0.35">
      <c r="A4392" t="s">
        <v>84</v>
      </c>
      <c r="B4392" t="s">
        <v>83</v>
      </c>
      <c r="C4392">
        <v>2038</v>
      </c>
      <c r="D4392" t="s">
        <v>13</v>
      </c>
      <c r="E4392" t="s">
        <v>31</v>
      </c>
      <c r="F4392">
        <v>43165.443038999998</v>
      </c>
    </row>
    <row r="4393" spans="1:6" x14ac:dyDescent="0.35">
      <c r="A4393" t="s">
        <v>84</v>
      </c>
      <c r="B4393" t="s">
        <v>83</v>
      </c>
      <c r="C4393">
        <v>2038</v>
      </c>
      <c r="D4393" t="s">
        <v>13</v>
      </c>
      <c r="E4393" t="s">
        <v>10</v>
      </c>
      <c r="F4393">
        <v>47849.706050100001</v>
      </c>
    </row>
    <row r="4394" spans="1:6" x14ac:dyDescent="0.35">
      <c r="A4394" t="s">
        <v>84</v>
      </c>
      <c r="B4394" t="s">
        <v>83</v>
      </c>
      <c r="C4394">
        <v>2039</v>
      </c>
      <c r="D4394" t="s">
        <v>12</v>
      </c>
      <c r="E4394" t="s">
        <v>16</v>
      </c>
      <c r="F4394">
        <v>109333.16507</v>
      </c>
    </row>
    <row r="4395" spans="1:6" x14ac:dyDescent="0.35">
      <c r="A4395" t="s">
        <v>84</v>
      </c>
      <c r="B4395" t="s">
        <v>83</v>
      </c>
      <c r="C4395">
        <v>2039</v>
      </c>
      <c r="D4395" t="s">
        <v>12</v>
      </c>
      <c r="E4395" t="s">
        <v>32</v>
      </c>
      <c r="F4395">
        <v>106696.44224999999</v>
      </c>
    </row>
    <row r="4396" spans="1:6" x14ac:dyDescent="0.35">
      <c r="A4396" t="s">
        <v>84</v>
      </c>
      <c r="B4396" t="s">
        <v>83</v>
      </c>
      <c r="C4396">
        <v>2039</v>
      </c>
      <c r="D4396" t="s">
        <v>12</v>
      </c>
      <c r="E4396" t="s">
        <v>17</v>
      </c>
      <c r="F4396">
        <v>100558.22345</v>
      </c>
    </row>
    <row r="4397" spans="1:6" x14ac:dyDescent="0.35">
      <c r="A4397" t="s">
        <v>84</v>
      </c>
      <c r="B4397" t="s">
        <v>83</v>
      </c>
      <c r="C4397">
        <v>2039</v>
      </c>
      <c r="D4397" t="s">
        <v>12</v>
      </c>
      <c r="E4397" t="s">
        <v>18</v>
      </c>
      <c r="F4397">
        <v>103075.1036</v>
      </c>
    </row>
    <row r="4398" spans="1:6" x14ac:dyDescent="0.35">
      <c r="A4398" t="s">
        <v>84</v>
      </c>
      <c r="B4398" t="s">
        <v>83</v>
      </c>
      <c r="C4398">
        <v>2039</v>
      </c>
      <c r="D4398" t="s">
        <v>12</v>
      </c>
      <c r="E4398" t="s">
        <v>19</v>
      </c>
      <c r="F4398">
        <v>125785.61859</v>
      </c>
    </row>
    <row r="4399" spans="1:6" x14ac:dyDescent="0.35">
      <c r="A4399" t="s">
        <v>84</v>
      </c>
      <c r="B4399" t="s">
        <v>83</v>
      </c>
      <c r="C4399">
        <v>2039</v>
      </c>
      <c r="D4399" t="s">
        <v>12</v>
      </c>
      <c r="E4399" t="s">
        <v>20</v>
      </c>
      <c r="F4399">
        <v>141740.74262999999</v>
      </c>
    </row>
    <row r="4400" spans="1:6" x14ac:dyDescent="0.35">
      <c r="A4400" t="s">
        <v>84</v>
      </c>
      <c r="B4400" t="s">
        <v>83</v>
      </c>
      <c r="C4400">
        <v>2039</v>
      </c>
      <c r="D4400" t="s">
        <v>12</v>
      </c>
      <c r="E4400" t="s">
        <v>21</v>
      </c>
      <c r="F4400">
        <v>144429.46520000001</v>
      </c>
    </row>
    <row r="4401" spans="1:6" x14ac:dyDescent="0.35">
      <c r="A4401" t="s">
        <v>84</v>
      </c>
      <c r="B4401" t="s">
        <v>83</v>
      </c>
      <c r="C4401">
        <v>2039</v>
      </c>
      <c r="D4401" t="s">
        <v>12</v>
      </c>
      <c r="E4401" t="s">
        <v>22</v>
      </c>
      <c r="F4401">
        <v>139462.5588</v>
      </c>
    </row>
    <row r="4402" spans="1:6" x14ac:dyDescent="0.35">
      <c r="A4402" t="s">
        <v>84</v>
      </c>
      <c r="B4402" t="s">
        <v>83</v>
      </c>
      <c r="C4402">
        <v>2039</v>
      </c>
      <c r="D4402" t="s">
        <v>12</v>
      </c>
      <c r="E4402" t="s">
        <v>23</v>
      </c>
      <c r="F4402">
        <v>136244.31794000001</v>
      </c>
    </row>
    <row r="4403" spans="1:6" x14ac:dyDescent="0.35">
      <c r="A4403" t="s">
        <v>84</v>
      </c>
      <c r="B4403" t="s">
        <v>83</v>
      </c>
      <c r="C4403">
        <v>2039</v>
      </c>
      <c r="D4403" t="s">
        <v>12</v>
      </c>
      <c r="E4403" t="s">
        <v>24</v>
      </c>
      <c r="F4403">
        <v>128994.73424999999</v>
      </c>
    </row>
    <row r="4404" spans="1:6" x14ac:dyDescent="0.35">
      <c r="A4404" t="s">
        <v>84</v>
      </c>
      <c r="B4404" t="s">
        <v>83</v>
      </c>
      <c r="C4404">
        <v>2039</v>
      </c>
      <c r="D4404" t="s">
        <v>12</v>
      </c>
      <c r="E4404" t="s">
        <v>25</v>
      </c>
      <c r="F4404">
        <v>118825.42461</v>
      </c>
    </row>
    <row r="4405" spans="1:6" x14ac:dyDescent="0.35">
      <c r="A4405" t="s">
        <v>84</v>
      </c>
      <c r="B4405" t="s">
        <v>83</v>
      </c>
      <c r="C4405">
        <v>2039</v>
      </c>
      <c r="D4405" t="s">
        <v>12</v>
      </c>
      <c r="E4405" t="s">
        <v>26</v>
      </c>
      <c r="F4405">
        <v>104260.01033999999</v>
      </c>
    </row>
    <row r="4406" spans="1:6" x14ac:dyDescent="0.35">
      <c r="A4406" t="s">
        <v>84</v>
      </c>
      <c r="B4406" t="s">
        <v>83</v>
      </c>
      <c r="C4406">
        <v>2039</v>
      </c>
      <c r="D4406" t="s">
        <v>12</v>
      </c>
      <c r="E4406" t="s">
        <v>27</v>
      </c>
      <c r="F4406">
        <v>87054.103229999993</v>
      </c>
    </row>
    <row r="4407" spans="1:6" x14ac:dyDescent="0.35">
      <c r="A4407" t="s">
        <v>84</v>
      </c>
      <c r="B4407" t="s">
        <v>83</v>
      </c>
      <c r="C4407">
        <v>2039</v>
      </c>
      <c r="D4407" t="s">
        <v>12</v>
      </c>
      <c r="E4407" t="s">
        <v>28</v>
      </c>
      <c r="F4407">
        <v>84134.40284000001</v>
      </c>
    </row>
    <row r="4408" spans="1:6" x14ac:dyDescent="0.35">
      <c r="A4408" t="s">
        <v>84</v>
      </c>
      <c r="B4408" t="s">
        <v>83</v>
      </c>
      <c r="C4408">
        <v>2039</v>
      </c>
      <c r="D4408" t="s">
        <v>12</v>
      </c>
      <c r="E4408" t="s">
        <v>29</v>
      </c>
      <c r="F4408">
        <v>71804.172330000001</v>
      </c>
    </row>
    <row r="4409" spans="1:6" x14ac:dyDescent="0.35">
      <c r="A4409" t="s">
        <v>84</v>
      </c>
      <c r="B4409" t="s">
        <v>83</v>
      </c>
      <c r="C4409">
        <v>2039</v>
      </c>
      <c r="D4409" t="s">
        <v>12</v>
      </c>
      <c r="E4409" t="s">
        <v>30</v>
      </c>
      <c r="F4409">
        <v>66778.766629999998</v>
      </c>
    </row>
    <row r="4410" spans="1:6" x14ac:dyDescent="0.35">
      <c r="A4410" t="s">
        <v>84</v>
      </c>
      <c r="B4410" t="s">
        <v>83</v>
      </c>
      <c r="C4410">
        <v>2039</v>
      </c>
      <c r="D4410" t="s">
        <v>12</v>
      </c>
      <c r="E4410" t="s">
        <v>31</v>
      </c>
      <c r="F4410">
        <v>53970.260009999998</v>
      </c>
    </row>
    <row r="4411" spans="1:6" x14ac:dyDescent="0.35">
      <c r="A4411" t="s">
        <v>84</v>
      </c>
      <c r="B4411" t="s">
        <v>83</v>
      </c>
      <c r="C4411">
        <v>2039</v>
      </c>
      <c r="D4411" t="s">
        <v>12</v>
      </c>
      <c r="E4411" t="s">
        <v>10</v>
      </c>
      <c r="F4411">
        <v>67716.029531399996</v>
      </c>
    </row>
    <row r="4412" spans="1:6" x14ac:dyDescent="0.35">
      <c r="A4412" t="s">
        <v>84</v>
      </c>
      <c r="B4412" t="s">
        <v>83</v>
      </c>
      <c r="C4412">
        <v>2039</v>
      </c>
      <c r="D4412" t="s">
        <v>13</v>
      </c>
      <c r="E4412" t="s">
        <v>16</v>
      </c>
      <c r="F4412">
        <v>114923.15302</v>
      </c>
    </row>
    <row r="4413" spans="1:6" x14ac:dyDescent="0.35">
      <c r="A4413" t="s">
        <v>84</v>
      </c>
      <c r="B4413" t="s">
        <v>83</v>
      </c>
      <c r="C4413">
        <v>2039</v>
      </c>
      <c r="D4413" t="s">
        <v>13</v>
      </c>
      <c r="E4413" t="s">
        <v>32</v>
      </c>
      <c r="F4413">
        <v>111825.54458</v>
      </c>
    </row>
    <row r="4414" spans="1:6" x14ac:dyDescent="0.35">
      <c r="A4414" t="s">
        <v>84</v>
      </c>
      <c r="B4414" t="s">
        <v>83</v>
      </c>
      <c r="C4414">
        <v>2039</v>
      </c>
      <c r="D4414" t="s">
        <v>13</v>
      </c>
      <c r="E4414" t="s">
        <v>17</v>
      </c>
      <c r="F4414">
        <v>105460.84407000001</v>
      </c>
    </row>
    <row r="4415" spans="1:6" x14ac:dyDescent="0.35">
      <c r="A4415" t="s">
        <v>84</v>
      </c>
      <c r="B4415" t="s">
        <v>83</v>
      </c>
      <c r="C4415">
        <v>2039</v>
      </c>
      <c r="D4415" t="s">
        <v>13</v>
      </c>
      <c r="E4415" t="s">
        <v>18</v>
      </c>
      <c r="F4415">
        <v>108510.89973999999</v>
      </c>
    </row>
    <row r="4416" spans="1:6" x14ac:dyDescent="0.35">
      <c r="A4416" t="s">
        <v>84</v>
      </c>
      <c r="B4416" t="s">
        <v>83</v>
      </c>
      <c r="C4416">
        <v>2039</v>
      </c>
      <c r="D4416" t="s">
        <v>13</v>
      </c>
      <c r="E4416" t="s">
        <v>19</v>
      </c>
      <c r="F4416">
        <v>131554.43883999999</v>
      </c>
    </row>
    <row r="4417" spans="1:6" x14ac:dyDescent="0.35">
      <c r="A4417" t="s">
        <v>84</v>
      </c>
      <c r="B4417" t="s">
        <v>83</v>
      </c>
      <c r="C4417">
        <v>2039</v>
      </c>
      <c r="D4417" t="s">
        <v>13</v>
      </c>
      <c r="E4417" t="s">
        <v>20</v>
      </c>
      <c r="F4417">
        <v>145186.9081</v>
      </c>
    </row>
    <row r="4418" spans="1:6" x14ac:dyDescent="0.35">
      <c r="A4418" t="s">
        <v>84</v>
      </c>
      <c r="B4418" t="s">
        <v>83</v>
      </c>
      <c r="C4418">
        <v>2039</v>
      </c>
      <c r="D4418" t="s">
        <v>13</v>
      </c>
      <c r="E4418" t="s">
        <v>21</v>
      </c>
      <c r="F4418">
        <v>143222.90091999999</v>
      </c>
    </row>
    <row r="4419" spans="1:6" x14ac:dyDescent="0.35">
      <c r="A4419" t="s">
        <v>84</v>
      </c>
      <c r="B4419" t="s">
        <v>83</v>
      </c>
      <c r="C4419">
        <v>2039</v>
      </c>
      <c r="D4419" t="s">
        <v>13</v>
      </c>
      <c r="E4419" t="s">
        <v>22</v>
      </c>
      <c r="F4419">
        <v>135823.35224000001</v>
      </c>
    </row>
    <row r="4420" spans="1:6" x14ac:dyDescent="0.35">
      <c r="A4420" t="s">
        <v>84</v>
      </c>
      <c r="B4420" t="s">
        <v>83</v>
      </c>
      <c r="C4420">
        <v>2039</v>
      </c>
      <c r="D4420" t="s">
        <v>13</v>
      </c>
      <c r="E4420" t="s">
        <v>23</v>
      </c>
      <c r="F4420">
        <v>131439.12213</v>
      </c>
    </row>
    <row r="4421" spans="1:6" x14ac:dyDescent="0.35">
      <c r="A4421" t="s">
        <v>84</v>
      </c>
      <c r="B4421" t="s">
        <v>83</v>
      </c>
      <c r="C4421">
        <v>2039</v>
      </c>
      <c r="D4421" t="s">
        <v>13</v>
      </c>
      <c r="E4421" t="s">
        <v>24</v>
      </c>
      <c r="F4421">
        <v>123284.65574</v>
      </c>
    </row>
    <row r="4422" spans="1:6" x14ac:dyDescent="0.35">
      <c r="A4422" t="s">
        <v>84</v>
      </c>
      <c r="B4422" t="s">
        <v>83</v>
      </c>
      <c r="C4422">
        <v>2039</v>
      </c>
      <c r="D4422" t="s">
        <v>13</v>
      </c>
      <c r="E4422" t="s">
        <v>25</v>
      </c>
      <c r="F4422">
        <v>114385.79379</v>
      </c>
    </row>
    <row r="4423" spans="1:6" x14ac:dyDescent="0.35">
      <c r="A4423" t="s">
        <v>84</v>
      </c>
      <c r="B4423" t="s">
        <v>83</v>
      </c>
      <c r="C4423">
        <v>2039</v>
      </c>
      <c r="D4423" t="s">
        <v>13</v>
      </c>
      <c r="E4423" t="s">
        <v>26</v>
      </c>
      <c r="F4423">
        <v>100836.22212999999</v>
      </c>
    </row>
    <row r="4424" spans="1:6" x14ac:dyDescent="0.35">
      <c r="A4424" t="s">
        <v>84</v>
      </c>
      <c r="B4424" t="s">
        <v>83</v>
      </c>
      <c r="C4424">
        <v>2039</v>
      </c>
      <c r="D4424" t="s">
        <v>13</v>
      </c>
      <c r="E4424" t="s">
        <v>27</v>
      </c>
      <c r="F4424">
        <v>82527.01973</v>
      </c>
    </row>
    <row r="4425" spans="1:6" x14ac:dyDescent="0.35">
      <c r="A4425" t="s">
        <v>84</v>
      </c>
      <c r="B4425" t="s">
        <v>83</v>
      </c>
      <c r="C4425">
        <v>2039</v>
      </c>
      <c r="D4425" t="s">
        <v>13</v>
      </c>
      <c r="E4425" t="s">
        <v>28</v>
      </c>
      <c r="F4425">
        <v>78334.940279999995</v>
      </c>
    </row>
    <row r="4426" spans="1:6" x14ac:dyDescent="0.35">
      <c r="A4426" t="s">
        <v>84</v>
      </c>
      <c r="B4426" t="s">
        <v>83</v>
      </c>
      <c r="C4426">
        <v>2039</v>
      </c>
      <c r="D4426" t="s">
        <v>13</v>
      </c>
      <c r="E4426" t="s">
        <v>29</v>
      </c>
      <c r="F4426">
        <v>65121.481930000002</v>
      </c>
    </row>
    <row r="4427" spans="1:6" x14ac:dyDescent="0.35">
      <c r="A4427" t="s">
        <v>84</v>
      </c>
      <c r="B4427" t="s">
        <v>83</v>
      </c>
      <c r="C4427">
        <v>2039</v>
      </c>
      <c r="D4427" t="s">
        <v>13</v>
      </c>
      <c r="E4427" t="s">
        <v>30</v>
      </c>
      <c r="F4427">
        <v>58545.137690000003</v>
      </c>
    </row>
    <row r="4428" spans="1:6" x14ac:dyDescent="0.35">
      <c r="A4428" t="s">
        <v>84</v>
      </c>
      <c r="B4428" t="s">
        <v>83</v>
      </c>
      <c r="C4428">
        <v>2039</v>
      </c>
      <c r="D4428" t="s">
        <v>13</v>
      </c>
      <c r="E4428" t="s">
        <v>31</v>
      </c>
      <c r="F4428">
        <v>44766.160363000003</v>
      </c>
    </row>
    <row r="4429" spans="1:6" x14ac:dyDescent="0.35">
      <c r="A4429" t="s">
        <v>84</v>
      </c>
      <c r="B4429" t="s">
        <v>83</v>
      </c>
      <c r="C4429">
        <v>2039</v>
      </c>
      <c r="D4429" t="s">
        <v>13</v>
      </c>
      <c r="E4429" t="s">
        <v>10</v>
      </c>
      <c r="F4429">
        <v>49789.126629799997</v>
      </c>
    </row>
    <row r="4430" spans="1:6" x14ac:dyDescent="0.35">
      <c r="A4430" t="s">
        <v>84</v>
      </c>
      <c r="B4430" t="s">
        <v>83</v>
      </c>
      <c r="C4430">
        <v>2040</v>
      </c>
      <c r="D4430" t="s">
        <v>12</v>
      </c>
      <c r="E4430" t="s">
        <v>16</v>
      </c>
      <c r="F4430">
        <v>111366.76877</v>
      </c>
    </row>
    <row r="4431" spans="1:6" x14ac:dyDescent="0.35">
      <c r="A4431" t="s">
        <v>84</v>
      </c>
      <c r="B4431" t="s">
        <v>83</v>
      </c>
      <c r="C4431">
        <v>2040</v>
      </c>
      <c r="D4431" t="s">
        <v>12</v>
      </c>
      <c r="E4431" t="s">
        <v>32</v>
      </c>
      <c r="F4431">
        <v>109060.14982999999</v>
      </c>
    </row>
    <row r="4432" spans="1:6" x14ac:dyDescent="0.35">
      <c r="A4432" t="s">
        <v>84</v>
      </c>
      <c r="B4432" t="s">
        <v>83</v>
      </c>
      <c r="C4432">
        <v>2040</v>
      </c>
      <c r="D4432" t="s">
        <v>12</v>
      </c>
      <c r="E4432" t="s">
        <v>17</v>
      </c>
      <c r="F4432">
        <v>103763.81881</v>
      </c>
    </row>
    <row r="4433" spans="1:6" x14ac:dyDescent="0.35">
      <c r="A4433" t="s">
        <v>84</v>
      </c>
      <c r="B4433" t="s">
        <v>83</v>
      </c>
      <c r="C4433">
        <v>2040</v>
      </c>
      <c r="D4433" t="s">
        <v>12</v>
      </c>
      <c r="E4433" t="s">
        <v>18</v>
      </c>
      <c r="F4433">
        <v>104096.58095</v>
      </c>
    </row>
    <row r="4434" spans="1:6" x14ac:dyDescent="0.35">
      <c r="A4434" t="s">
        <v>84</v>
      </c>
      <c r="B4434" t="s">
        <v>83</v>
      </c>
      <c r="C4434">
        <v>2040</v>
      </c>
      <c r="D4434" t="s">
        <v>12</v>
      </c>
      <c r="E4434" t="s">
        <v>19</v>
      </c>
      <c r="F4434">
        <v>125938.6819</v>
      </c>
    </row>
    <row r="4435" spans="1:6" x14ac:dyDescent="0.35">
      <c r="A4435" t="s">
        <v>84</v>
      </c>
      <c r="B4435" t="s">
        <v>83</v>
      </c>
      <c r="C4435">
        <v>2040</v>
      </c>
      <c r="D4435" t="s">
        <v>12</v>
      </c>
      <c r="E4435" t="s">
        <v>20</v>
      </c>
      <c r="F4435">
        <v>142535.72336999999</v>
      </c>
    </row>
    <row r="4436" spans="1:6" x14ac:dyDescent="0.35">
      <c r="A4436" t="s">
        <v>84</v>
      </c>
      <c r="B4436" t="s">
        <v>83</v>
      </c>
      <c r="C4436">
        <v>2040</v>
      </c>
      <c r="D4436" t="s">
        <v>12</v>
      </c>
      <c r="E4436" t="s">
        <v>21</v>
      </c>
      <c r="F4436">
        <v>147156.40633999999</v>
      </c>
    </row>
    <row r="4437" spans="1:6" x14ac:dyDescent="0.35">
      <c r="A4437" t="s">
        <v>84</v>
      </c>
      <c r="B4437" t="s">
        <v>83</v>
      </c>
      <c r="C4437">
        <v>2040</v>
      </c>
      <c r="D4437" t="s">
        <v>12</v>
      </c>
      <c r="E4437" t="s">
        <v>22</v>
      </c>
      <c r="F4437">
        <v>141330.11536</v>
      </c>
    </row>
    <row r="4438" spans="1:6" x14ac:dyDescent="0.35">
      <c r="A4438" t="s">
        <v>84</v>
      </c>
      <c r="B4438" t="s">
        <v>83</v>
      </c>
      <c r="C4438">
        <v>2040</v>
      </c>
      <c r="D4438" t="s">
        <v>12</v>
      </c>
      <c r="E4438" t="s">
        <v>23</v>
      </c>
      <c r="F4438">
        <v>138542.32672000001</v>
      </c>
    </row>
    <row r="4439" spans="1:6" x14ac:dyDescent="0.35">
      <c r="A4439" t="s">
        <v>84</v>
      </c>
      <c r="B4439" t="s">
        <v>83</v>
      </c>
      <c r="C4439">
        <v>2040</v>
      </c>
      <c r="D4439" t="s">
        <v>12</v>
      </c>
      <c r="E4439" t="s">
        <v>24</v>
      </c>
      <c r="F4439">
        <v>131529.94784000001</v>
      </c>
    </row>
    <row r="4440" spans="1:6" x14ac:dyDescent="0.35">
      <c r="A4440" t="s">
        <v>84</v>
      </c>
      <c r="B4440" t="s">
        <v>83</v>
      </c>
      <c r="C4440">
        <v>2040</v>
      </c>
      <c r="D4440" t="s">
        <v>12</v>
      </c>
      <c r="E4440" t="s">
        <v>25</v>
      </c>
      <c r="F4440">
        <v>121083.65317999999</v>
      </c>
    </row>
    <row r="4441" spans="1:6" x14ac:dyDescent="0.35">
      <c r="A4441" t="s">
        <v>84</v>
      </c>
      <c r="B4441" t="s">
        <v>83</v>
      </c>
      <c r="C4441">
        <v>2040</v>
      </c>
      <c r="D4441" t="s">
        <v>12</v>
      </c>
      <c r="E4441" t="s">
        <v>26</v>
      </c>
      <c r="F4441">
        <v>107730.52172999999</v>
      </c>
    </row>
    <row r="4442" spans="1:6" x14ac:dyDescent="0.35">
      <c r="A4442" t="s">
        <v>84</v>
      </c>
      <c r="B4442" t="s">
        <v>83</v>
      </c>
      <c r="C4442">
        <v>2040</v>
      </c>
      <c r="D4442" t="s">
        <v>12</v>
      </c>
      <c r="E4442" t="s">
        <v>27</v>
      </c>
      <c r="F4442">
        <v>88936.049079999997</v>
      </c>
    </row>
    <row r="4443" spans="1:6" x14ac:dyDescent="0.35">
      <c r="A4443" t="s">
        <v>84</v>
      </c>
      <c r="B4443" t="s">
        <v>83</v>
      </c>
      <c r="C4443">
        <v>2040</v>
      </c>
      <c r="D4443" t="s">
        <v>12</v>
      </c>
      <c r="E4443" t="s">
        <v>28</v>
      </c>
      <c r="F4443">
        <v>84877.370090000011</v>
      </c>
    </row>
    <row r="4444" spans="1:6" x14ac:dyDescent="0.35">
      <c r="A4444" t="s">
        <v>84</v>
      </c>
      <c r="B4444" t="s">
        <v>83</v>
      </c>
      <c r="C4444">
        <v>2040</v>
      </c>
      <c r="D4444" t="s">
        <v>12</v>
      </c>
      <c r="E4444" t="s">
        <v>29</v>
      </c>
      <c r="F4444">
        <v>73799.642869999996</v>
      </c>
    </row>
    <row r="4445" spans="1:6" x14ac:dyDescent="0.35">
      <c r="A4445" t="s">
        <v>84</v>
      </c>
      <c r="B4445" t="s">
        <v>83</v>
      </c>
      <c r="C4445">
        <v>2040</v>
      </c>
      <c r="D4445" t="s">
        <v>12</v>
      </c>
      <c r="E4445" t="s">
        <v>30</v>
      </c>
      <c r="F4445">
        <v>67627.990050000008</v>
      </c>
    </row>
    <row r="4446" spans="1:6" x14ac:dyDescent="0.35">
      <c r="A4446" t="s">
        <v>84</v>
      </c>
      <c r="B4446" t="s">
        <v>83</v>
      </c>
      <c r="C4446">
        <v>2040</v>
      </c>
      <c r="D4446" t="s">
        <v>12</v>
      </c>
      <c r="E4446" t="s">
        <v>31</v>
      </c>
      <c r="F4446">
        <v>55598.950498999999</v>
      </c>
    </row>
    <row r="4447" spans="1:6" x14ac:dyDescent="0.35">
      <c r="A4447" t="s">
        <v>84</v>
      </c>
      <c r="B4447" t="s">
        <v>83</v>
      </c>
      <c r="C4447">
        <v>2040</v>
      </c>
      <c r="D4447" t="s">
        <v>12</v>
      </c>
      <c r="E4447" t="s">
        <v>10</v>
      </c>
      <c r="F4447">
        <v>70595.414231500006</v>
      </c>
    </row>
    <row r="4448" spans="1:6" x14ac:dyDescent="0.35">
      <c r="A4448" t="s">
        <v>84</v>
      </c>
      <c r="B4448" t="s">
        <v>83</v>
      </c>
      <c r="C4448">
        <v>2040</v>
      </c>
      <c r="D4448" t="s">
        <v>13</v>
      </c>
      <c r="E4448" t="s">
        <v>16</v>
      </c>
      <c r="F4448">
        <v>117064.05213</v>
      </c>
    </row>
    <row r="4449" spans="1:6" x14ac:dyDescent="0.35">
      <c r="A4449" t="s">
        <v>84</v>
      </c>
      <c r="B4449" t="s">
        <v>83</v>
      </c>
      <c r="C4449">
        <v>2040</v>
      </c>
      <c r="D4449" t="s">
        <v>13</v>
      </c>
      <c r="E4449" t="s">
        <v>32</v>
      </c>
      <c r="F4449">
        <v>114313.94096000001</v>
      </c>
    </row>
    <row r="4450" spans="1:6" x14ac:dyDescent="0.35">
      <c r="A4450" t="s">
        <v>84</v>
      </c>
      <c r="B4450" t="s">
        <v>83</v>
      </c>
      <c r="C4450">
        <v>2040</v>
      </c>
      <c r="D4450" t="s">
        <v>13</v>
      </c>
      <c r="E4450" t="s">
        <v>17</v>
      </c>
      <c r="F4450">
        <v>108824.97692</v>
      </c>
    </row>
    <row r="4451" spans="1:6" x14ac:dyDescent="0.35">
      <c r="A4451" t="s">
        <v>84</v>
      </c>
      <c r="B4451" t="s">
        <v>83</v>
      </c>
      <c r="C4451">
        <v>2040</v>
      </c>
      <c r="D4451" t="s">
        <v>13</v>
      </c>
      <c r="E4451" t="s">
        <v>18</v>
      </c>
      <c r="F4451">
        <v>109378.1691</v>
      </c>
    </row>
    <row r="4452" spans="1:6" x14ac:dyDescent="0.35">
      <c r="A4452" t="s">
        <v>84</v>
      </c>
      <c r="B4452" t="s">
        <v>83</v>
      </c>
      <c r="C4452">
        <v>2040</v>
      </c>
      <c r="D4452" t="s">
        <v>13</v>
      </c>
      <c r="E4452" t="s">
        <v>19</v>
      </c>
      <c r="F4452">
        <v>131578.98939</v>
      </c>
    </row>
    <row r="4453" spans="1:6" x14ac:dyDescent="0.35">
      <c r="A4453" t="s">
        <v>84</v>
      </c>
      <c r="B4453" t="s">
        <v>83</v>
      </c>
      <c r="C4453">
        <v>2040</v>
      </c>
      <c r="D4453" t="s">
        <v>13</v>
      </c>
      <c r="E4453" t="s">
        <v>20</v>
      </c>
      <c r="F4453">
        <v>146309.03795</v>
      </c>
    </row>
    <row r="4454" spans="1:6" x14ac:dyDescent="0.35">
      <c r="A4454" t="s">
        <v>84</v>
      </c>
      <c r="B4454" t="s">
        <v>83</v>
      </c>
      <c r="C4454">
        <v>2040</v>
      </c>
      <c r="D4454" t="s">
        <v>13</v>
      </c>
      <c r="E4454" t="s">
        <v>21</v>
      </c>
      <c r="F4454">
        <v>145954.93020999999</v>
      </c>
    </row>
    <row r="4455" spans="1:6" x14ac:dyDescent="0.35">
      <c r="A4455" t="s">
        <v>84</v>
      </c>
      <c r="B4455" t="s">
        <v>83</v>
      </c>
      <c r="C4455">
        <v>2040</v>
      </c>
      <c r="D4455" t="s">
        <v>13</v>
      </c>
      <c r="E4455" t="s">
        <v>22</v>
      </c>
      <c r="F4455">
        <v>137457.62908000001</v>
      </c>
    </row>
    <row r="4456" spans="1:6" x14ac:dyDescent="0.35">
      <c r="A4456" t="s">
        <v>84</v>
      </c>
      <c r="B4456" t="s">
        <v>83</v>
      </c>
      <c r="C4456">
        <v>2040</v>
      </c>
      <c r="D4456" t="s">
        <v>13</v>
      </c>
      <c r="E4456" t="s">
        <v>23</v>
      </c>
      <c r="F4456">
        <v>133871.77186000001</v>
      </c>
    </row>
    <row r="4457" spans="1:6" x14ac:dyDescent="0.35">
      <c r="A4457" t="s">
        <v>84</v>
      </c>
      <c r="B4457" t="s">
        <v>83</v>
      </c>
      <c r="C4457">
        <v>2040</v>
      </c>
      <c r="D4457" t="s">
        <v>13</v>
      </c>
      <c r="E4457" t="s">
        <v>24</v>
      </c>
      <c r="F4457">
        <v>125552.12109</v>
      </c>
    </row>
    <row r="4458" spans="1:6" x14ac:dyDescent="0.35">
      <c r="A4458" t="s">
        <v>84</v>
      </c>
      <c r="B4458" t="s">
        <v>83</v>
      </c>
      <c r="C4458">
        <v>2040</v>
      </c>
      <c r="D4458" t="s">
        <v>13</v>
      </c>
      <c r="E4458" t="s">
        <v>25</v>
      </c>
      <c r="F4458">
        <v>116552.73598</v>
      </c>
    </row>
    <row r="4459" spans="1:6" x14ac:dyDescent="0.35">
      <c r="A4459" t="s">
        <v>84</v>
      </c>
      <c r="B4459" t="s">
        <v>83</v>
      </c>
      <c r="C4459">
        <v>2040</v>
      </c>
      <c r="D4459" t="s">
        <v>13</v>
      </c>
      <c r="E4459" t="s">
        <v>26</v>
      </c>
      <c r="F4459">
        <v>104312.726</v>
      </c>
    </row>
    <row r="4460" spans="1:6" x14ac:dyDescent="0.35">
      <c r="A4460" t="s">
        <v>84</v>
      </c>
      <c r="B4460" t="s">
        <v>83</v>
      </c>
      <c r="C4460">
        <v>2040</v>
      </c>
      <c r="D4460" t="s">
        <v>13</v>
      </c>
      <c r="E4460" t="s">
        <v>27</v>
      </c>
      <c r="F4460">
        <v>84075.985270000005</v>
      </c>
    </row>
    <row r="4461" spans="1:6" x14ac:dyDescent="0.35">
      <c r="A4461" t="s">
        <v>84</v>
      </c>
      <c r="B4461" t="s">
        <v>83</v>
      </c>
      <c r="C4461">
        <v>2040</v>
      </c>
      <c r="D4461" t="s">
        <v>13</v>
      </c>
      <c r="E4461" t="s">
        <v>28</v>
      </c>
      <c r="F4461">
        <v>79120.649699999994</v>
      </c>
    </row>
    <row r="4462" spans="1:6" x14ac:dyDescent="0.35">
      <c r="A4462" t="s">
        <v>84</v>
      </c>
      <c r="B4462" t="s">
        <v>83</v>
      </c>
      <c r="C4462">
        <v>2040</v>
      </c>
      <c r="D4462" t="s">
        <v>13</v>
      </c>
      <c r="E4462" t="s">
        <v>29</v>
      </c>
      <c r="F4462">
        <v>66816.502699999997</v>
      </c>
    </row>
    <row r="4463" spans="1:6" x14ac:dyDescent="0.35">
      <c r="A4463" t="s">
        <v>84</v>
      </c>
      <c r="B4463" t="s">
        <v>83</v>
      </c>
      <c r="C4463">
        <v>2040</v>
      </c>
      <c r="D4463" t="s">
        <v>13</v>
      </c>
      <c r="E4463" t="s">
        <v>30</v>
      </c>
      <c r="F4463">
        <v>59443.076229999999</v>
      </c>
    </row>
    <row r="4464" spans="1:6" x14ac:dyDescent="0.35">
      <c r="A4464" t="s">
        <v>84</v>
      </c>
      <c r="B4464" t="s">
        <v>83</v>
      </c>
      <c r="C4464">
        <v>2040</v>
      </c>
      <c r="D4464" t="s">
        <v>13</v>
      </c>
      <c r="E4464" t="s">
        <v>31</v>
      </c>
      <c r="F4464">
        <v>46408.456911000001</v>
      </c>
    </row>
    <row r="4465" spans="1:6" x14ac:dyDescent="0.35">
      <c r="A4465" t="s">
        <v>84</v>
      </c>
      <c r="B4465" t="s">
        <v>83</v>
      </c>
      <c r="C4465">
        <v>2040</v>
      </c>
      <c r="D4465" t="s">
        <v>13</v>
      </c>
      <c r="E4465" t="s">
        <v>10</v>
      </c>
      <c r="F4465">
        <v>51820.191719399998</v>
      </c>
    </row>
    <row r="4466" spans="1:6" x14ac:dyDescent="0.35">
      <c r="A4466" t="s">
        <v>84</v>
      </c>
      <c r="B4466" t="s">
        <v>83</v>
      </c>
      <c r="C4466">
        <v>2041</v>
      </c>
      <c r="D4466" t="s">
        <v>12</v>
      </c>
      <c r="E4466" t="s">
        <v>16</v>
      </c>
      <c r="F4466">
        <v>113329.11709</v>
      </c>
    </row>
    <row r="4467" spans="1:6" x14ac:dyDescent="0.35">
      <c r="A4467" t="s">
        <v>84</v>
      </c>
      <c r="B4467" t="s">
        <v>83</v>
      </c>
      <c r="C4467">
        <v>2041</v>
      </c>
      <c r="D4467" t="s">
        <v>12</v>
      </c>
      <c r="E4467" t="s">
        <v>32</v>
      </c>
      <c r="F4467">
        <v>111344.39141</v>
      </c>
    </row>
    <row r="4468" spans="1:6" x14ac:dyDescent="0.35">
      <c r="A4468" t="s">
        <v>84</v>
      </c>
      <c r="B4468" t="s">
        <v>83</v>
      </c>
      <c r="C4468">
        <v>2041</v>
      </c>
      <c r="D4468" t="s">
        <v>12</v>
      </c>
      <c r="E4468" t="s">
        <v>17</v>
      </c>
      <c r="F4468">
        <v>106690.21223</v>
      </c>
    </row>
    <row r="4469" spans="1:6" x14ac:dyDescent="0.35">
      <c r="A4469" t="s">
        <v>84</v>
      </c>
      <c r="B4469" t="s">
        <v>83</v>
      </c>
      <c r="C4469">
        <v>2041</v>
      </c>
      <c r="D4469" t="s">
        <v>12</v>
      </c>
      <c r="E4469" t="s">
        <v>18</v>
      </c>
      <c r="F4469">
        <v>105592.77043999999</v>
      </c>
    </row>
    <row r="4470" spans="1:6" x14ac:dyDescent="0.35">
      <c r="A4470" t="s">
        <v>84</v>
      </c>
      <c r="B4470" t="s">
        <v>83</v>
      </c>
      <c r="C4470">
        <v>2041</v>
      </c>
      <c r="D4470" t="s">
        <v>12</v>
      </c>
      <c r="E4470" t="s">
        <v>19</v>
      </c>
      <c r="F4470">
        <v>125997.49427</v>
      </c>
    </row>
    <row r="4471" spans="1:6" x14ac:dyDescent="0.35">
      <c r="A4471" t="s">
        <v>84</v>
      </c>
      <c r="B4471" t="s">
        <v>83</v>
      </c>
      <c r="C4471">
        <v>2041</v>
      </c>
      <c r="D4471" t="s">
        <v>12</v>
      </c>
      <c r="E4471" t="s">
        <v>20</v>
      </c>
      <c r="F4471">
        <v>143730.65956</v>
      </c>
    </row>
    <row r="4472" spans="1:6" x14ac:dyDescent="0.35">
      <c r="A4472" t="s">
        <v>84</v>
      </c>
      <c r="B4472" t="s">
        <v>83</v>
      </c>
      <c r="C4472">
        <v>2041</v>
      </c>
      <c r="D4472" t="s">
        <v>12</v>
      </c>
      <c r="E4472" t="s">
        <v>21</v>
      </c>
      <c r="F4472">
        <v>149259.88566999999</v>
      </c>
    </row>
    <row r="4473" spans="1:6" x14ac:dyDescent="0.35">
      <c r="A4473" t="s">
        <v>84</v>
      </c>
      <c r="B4473" t="s">
        <v>83</v>
      </c>
      <c r="C4473">
        <v>2041</v>
      </c>
      <c r="D4473" t="s">
        <v>12</v>
      </c>
      <c r="E4473" t="s">
        <v>22</v>
      </c>
      <c r="F4473">
        <v>143685.09911000001</v>
      </c>
    </row>
    <row r="4474" spans="1:6" x14ac:dyDescent="0.35">
      <c r="A4474" t="s">
        <v>84</v>
      </c>
      <c r="B4474" t="s">
        <v>83</v>
      </c>
      <c r="C4474">
        <v>2041</v>
      </c>
      <c r="D4474" t="s">
        <v>12</v>
      </c>
      <c r="E4474" t="s">
        <v>23</v>
      </c>
      <c r="F4474">
        <v>140667.41956000001</v>
      </c>
    </row>
    <row r="4475" spans="1:6" x14ac:dyDescent="0.35">
      <c r="A4475" t="s">
        <v>84</v>
      </c>
      <c r="B4475" t="s">
        <v>83</v>
      </c>
      <c r="C4475">
        <v>2041</v>
      </c>
      <c r="D4475" t="s">
        <v>12</v>
      </c>
      <c r="E4475" t="s">
        <v>24</v>
      </c>
      <c r="F4475">
        <v>133901.35285</v>
      </c>
    </row>
    <row r="4476" spans="1:6" x14ac:dyDescent="0.35">
      <c r="A4476" t="s">
        <v>84</v>
      </c>
      <c r="B4476" t="s">
        <v>83</v>
      </c>
      <c r="C4476">
        <v>2041</v>
      </c>
      <c r="D4476" t="s">
        <v>12</v>
      </c>
      <c r="E4476" t="s">
        <v>25</v>
      </c>
      <c r="F4476">
        <v>123453.41203000001</v>
      </c>
    </row>
    <row r="4477" spans="1:6" x14ac:dyDescent="0.35">
      <c r="A4477" t="s">
        <v>84</v>
      </c>
      <c r="B4477" t="s">
        <v>83</v>
      </c>
      <c r="C4477">
        <v>2041</v>
      </c>
      <c r="D4477" t="s">
        <v>12</v>
      </c>
      <c r="E4477" t="s">
        <v>26</v>
      </c>
      <c r="F4477">
        <v>110727.44275</v>
      </c>
    </row>
    <row r="4478" spans="1:6" x14ac:dyDescent="0.35">
      <c r="A4478" t="s">
        <v>84</v>
      </c>
      <c r="B4478" t="s">
        <v>83</v>
      </c>
      <c r="C4478">
        <v>2041</v>
      </c>
      <c r="D4478" t="s">
        <v>12</v>
      </c>
      <c r="E4478" t="s">
        <v>27</v>
      </c>
      <c r="F4478">
        <v>91675.596090000006</v>
      </c>
    </row>
    <row r="4479" spans="1:6" x14ac:dyDescent="0.35">
      <c r="A4479" t="s">
        <v>84</v>
      </c>
      <c r="B4479" t="s">
        <v>83</v>
      </c>
      <c r="C4479">
        <v>2041</v>
      </c>
      <c r="D4479" t="s">
        <v>12</v>
      </c>
      <c r="E4479" t="s">
        <v>28</v>
      </c>
      <c r="F4479">
        <v>84518.286850000004</v>
      </c>
    </row>
    <row r="4480" spans="1:6" x14ac:dyDescent="0.35">
      <c r="A4480" t="s">
        <v>84</v>
      </c>
      <c r="B4480" t="s">
        <v>83</v>
      </c>
      <c r="C4480">
        <v>2041</v>
      </c>
      <c r="D4480" t="s">
        <v>12</v>
      </c>
      <c r="E4480" t="s">
        <v>29</v>
      </c>
      <c r="F4480">
        <v>76913.559460000004</v>
      </c>
    </row>
    <row r="4481" spans="1:6" x14ac:dyDescent="0.35">
      <c r="A4481" t="s">
        <v>84</v>
      </c>
      <c r="B4481" t="s">
        <v>83</v>
      </c>
      <c r="C4481">
        <v>2041</v>
      </c>
      <c r="D4481" t="s">
        <v>12</v>
      </c>
      <c r="E4481" t="s">
        <v>30</v>
      </c>
      <c r="F4481">
        <v>67880.630409999998</v>
      </c>
    </row>
    <row r="4482" spans="1:6" x14ac:dyDescent="0.35">
      <c r="A4482" t="s">
        <v>84</v>
      </c>
      <c r="B4482" t="s">
        <v>83</v>
      </c>
      <c r="C4482">
        <v>2041</v>
      </c>
      <c r="D4482" t="s">
        <v>12</v>
      </c>
      <c r="E4482" t="s">
        <v>31</v>
      </c>
      <c r="F4482">
        <v>57499.178829999997</v>
      </c>
    </row>
    <row r="4483" spans="1:6" x14ac:dyDescent="0.35">
      <c r="A4483" t="s">
        <v>84</v>
      </c>
      <c r="B4483" t="s">
        <v>83</v>
      </c>
      <c r="C4483">
        <v>2041</v>
      </c>
      <c r="D4483" t="s">
        <v>12</v>
      </c>
      <c r="E4483" t="s">
        <v>10</v>
      </c>
      <c r="F4483">
        <v>73520.698174000005</v>
      </c>
    </row>
    <row r="4484" spans="1:6" x14ac:dyDescent="0.35">
      <c r="A4484" t="s">
        <v>84</v>
      </c>
      <c r="B4484" t="s">
        <v>83</v>
      </c>
      <c r="C4484">
        <v>2041</v>
      </c>
      <c r="D4484" t="s">
        <v>13</v>
      </c>
      <c r="E4484" t="s">
        <v>16</v>
      </c>
      <c r="F4484">
        <v>119129.72692</v>
      </c>
    </row>
    <row r="4485" spans="1:6" x14ac:dyDescent="0.35">
      <c r="A4485" t="s">
        <v>84</v>
      </c>
      <c r="B4485" t="s">
        <v>83</v>
      </c>
      <c r="C4485">
        <v>2041</v>
      </c>
      <c r="D4485" t="s">
        <v>13</v>
      </c>
      <c r="E4485" t="s">
        <v>32</v>
      </c>
      <c r="F4485">
        <v>116716.59901999999</v>
      </c>
    </row>
    <row r="4486" spans="1:6" x14ac:dyDescent="0.35">
      <c r="A4486" t="s">
        <v>84</v>
      </c>
      <c r="B4486" t="s">
        <v>83</v>
      </c>
      <c r="C4486">
        <v>2041</v>
      </c>
      <c r="D4486" t="s">
        <v>13</v>
      </c>
      <c r="E4486" t="s">
        <v>17</v>
      </c>
      <c r="F4486">
        <v>111905.78191000001</v>
      </c>
    </row>
    <row r="4487" spans="1:6" x14ac:dyDescent="0.35">
      <c r="A4487" t="s">
        <v>84</v>
      </c>
      <c r="B4487" t="s">
        <v>83</v>
      </c>
      <c r="C4487">
        <v>2041</v>
      </c>
      <c r="D4487" t="s">
        <v>13</v>
      </c>
      <c r="E4487" t="s">
        <v>18</v>
      </c>
      <c r="F4487">
        <v>110750.09957000001</v>
      </c>
    </row>
    <row r="4488" spans="1:6" x14ac:dyDescent="0.35">
      <c r="A4488" t="s">
        <v>84</v>
      </c>
      <c r="B4488" t="s">
        <v>83</v>
      </c>
      <c r="C4488">
        <v>2041</v>
      </c>
      <c r="D4488" t="s">
        <v>13</v>
      </c>
      <c r="E4488" t="s">
        <v>19</v>
      </c>
      <c r="F4488">
        <v>131715.34641999999</v>
      </c>
    </row>
    <row r="4489" spans="1:6" x14ac:dyDescent="0.35">
      <c r="A4489" t="s">
        <v>84</v>
      </c>
      <c r="B4489" t="s">
        <v>83</v>
      </c>
      <c r="C4489">
        <v>2041</v>
      </c>
      <c r="D4489" t="s">
        <v>13</v>
      </c>
      <c r="E4489" t="s">
        <v>20</v>
      </c>
      <c r="F4489">
        <v>147621.73061999999</v>
      </c>
    </row>
    <row r="4490" spans="1:6" x14ac:dyDescent="0.35">
      <c r="A4490" t="s">
        <v>84</v>
      </c>
      <c r="B4490" t="s">
        <v>83</v>
      </c>
      <c r="C4490">
        <v>2041</v>
      </c>
      <c r="D4490" t="s">
        <v>13</v>
      </c>
      <c r="E4490" t="s">
        <v>21</v>
      </c>
      <c r="F4490">
        <v>148045.06851000001</v>
      </c>
    </row>
    <row r="4491" spans="1:6" x14ac:dyDescent="0.35">
      <c r="A4491" t="s">
        <v>84</v>
      </c>
      <c r="B4491" t="s">
        <v>83</v>
      </c>
      <c r="C4491">
        <v>2041</v>
      </c>
      <c r="D4491" t="s">
        <v>13</v>
      </c>
      <c r="E4491" t="s">
        <v>22</v>
      </c>
      <c r="F4491">
        <v>139529.96844999999</v>
      </c>
    </row>
    <row r="4492" spans="1:6" x14ac:dyDescent="0.35">
      <c r="A4492" t="s">
        <v>84</v>
      </c>
      <c r="B4492" t="s">
        <v>83</v>
      </c>
      <c r="C4492">
        <v>2041</v>
      </c>
      <c r="D4492" t="s">
        <v>13</v>
      </c>
      <c r="E4492" t="s">
        <v>23</v>
      </c>
      <c r="F4492">
        <v>136109.25036999999</v>
      </c>
    </row>
    <row r="4493" spans="1:6" x14ac:dyDescent="0.35">
      <c r="A4493" t="s">
        <v>84</v>
      </c>
      <c r="B4493" t="s">
        <v>83</v>
      </c>
      <c r="C4493">
        <v>2041</v>
      </c>
      <c r="D4493" t="s">
        <v>13</v>
      </c>
      <c r="E4493" t="s">
        <v>24</v>
      </c>
      <c r="F4493">
        <v>127964.7513</v>
      </c>
    </row>
    <row r="4494" spans="1:6" x14ac:dyDescent="0.35">
      <c r="A4494" t="s">
        <v>84</v>
      </c>
      <c r="B4494" t="s">
        <v>83</v>
      </c>
      <c r="C4494">
        <v>2041</v>
      </c>
      <c r="D4494" t="s">
        <v>13</v>
      </c>
      <c r="E4494" t="s">
        <v>25</v>
      </c>
      <c r="F4494">
        <v>118553.91907</v>
      </c>
    </row>
    <row r="4495" spans="1:6" x14ac:dyDescent="0.35">
      <c r="A4495" t="s">
        <v>84</v>
      </c>
      <c r="B4495" t="s">
        <v>83</v>
      </c>
      <c r="C4495">
        <v>2041</v>
      </c>
      <c r="D4495" t="s">
        <v>13</v>
      </c>
      <c r="E4495" t="s">
        <v>26</v>
      </c>
      <c r="F4495">
        <v>107093.71617</v>
      </c>
    </row>
    <row r="4496" spans="1:6" x14ac:dyDescent="0.35">
      <c r="A4496" t="s">
        <v>84</v>
      </c>
      <c r="B4496" t="s">
        <v>83</v>
      </c>
      <c r="C4496">
        <v>2041</v>
      </c>
      <c r="D4496" t="s">
        <v>13</v>
      </c>
      <c r="E4496" t="s">
        <v>27</v>
      </c>
      <c r="F4496">
        <v>86634.969920000003</v>
      </c>
    </row>
    <row r="4497" spans="1:6" x14ac:dyDescent="0.35">
      <c r="A4497" t="s">
        <v>84</v>
      </c>
      <c r="B4497" t="s">
        <v>83</v>
      </c>
      <c r="C4497">
        <v>2041</v>
      </c>
      <c r="D4497" t="s">
        <v>13</v>
      </c>
      <c r="E4497" t="s">
        <v>28</v>
      </c>
      <c r="F4497">
        <v>78956.388299999991</v>
      </c>
    </row>
    <row r="4498" spans="1:6" x14ac:dyDescent="0.35">
      <c r="A4498" t="s">
        <v>84</v>
      </c>
      <c r="B4498" t="s">
        <v>83</v>
      </c>
      <c r="C4498">
        <v>2041</v>
      </c>
      <c r="D4498" t="s">
        <v>13</v>
      </c>
      <c r="E4498" t="s">
        <v>29</v>
      </c>
      <c r="F4498">
        <v>69631.325830000002</v>
      </c>
    </row>
    <row r="4499" spans="1:6" x14ac:dyDescent="0.35">
      <c r="A4499" t="s">
        <v>84</v>
      </c>
      <c r="B4499" t="s">
        <v>83</v>
      </c>
      <c r="C4499">
        <v>2041</v>
      </c>
      <c r="D4499" t="s">
        <v>13</v>
      </c>
      <c r="E4499" t="s">
        <v>30</v>
      </c>
      <c r="F4499">
        <v>59808.480649999998</v>
      </c>
    </row>
    <row r="4500" spans="1:6" x14ac:dyDescent="0.35">
      <c r="A4500" t="s">
        <v>84</v>
      </c>
      <c r="B4500" t="s">
        <v>83</v>
      </c>
      <c r="C4500">
        <v>2041</v>
      </c>
      <c r="D4500" t="s">
        <v>13</v>
      </c>
      <c r="E4500" t="s">
        <v>31</v>
      </c>
      <c r="F4500">
        <v>48138.074037999999</v>
      </c>
    </row>
    <row r="4501" spans="1:6" x14ac:dyDescent="0.35">
      <c r="A4501" t="s">
        <v>84</v>
      </c>
      <c r="B4501" t="s">
        <v>83</v>
      </c>
      <c r="C4501">
        <v>2041</v>
      </c>
      <c r="D4501" t="s">
        <v>13</v>
      </c>
      <c r="E4501" t="s">
        <v>10</v>
      </c>
      <c r="F4501">
        <v>54016.841684899999</v>
      </c>
    </row>
    <row r="4502" spans="1:6" x14ac:dyDescent="0.35">
      <c r="A4502" t="s">
        <v>84</v>
      </c>
      <c r="B4502" t="s">
        <v>83</v>
      </c>
      <c r="C4502">
        <v>2042</v>
      </c>
      <c r="D4502" t="s">
        <v>12</v>
      </c>
      <c r="E4502" t="s">
        <v>16</v>
      </c>
      <c r="F4502">
        <v>115212.67645</v>
      </c>
    </row>
    <row r="4503" spans="1:6" x14ac:dyDescent="0.35">
      <c r="A4503" t="s">
        <v>84</v>
      </c>
      <c r="B4503" t="s">
        <v>83</v>
      </c>
      <c r="C4503">
        <v>2042</v>
      </c>
      <c r="D4503" t="s">
        <v>12</v>
      </c>
      <c r="E4503" t="s">
        <v>32</v>
      </c>
      <c r="F4503">
        <v>113552.21811</v>
      </c>
    </row>
    <row r="4504" spans="1:6" x14ac:dyDescent="0.35">
      <c r="A4504" t="s">
        <v>84</v>
      </c>
      <c r="B4504" t="s">
        <v>83</v>
      </c>
      <c r="C4504">
        <v>2042</v>
      </c>
      <c r="D4504" t="s">
        <v>12</v>
      </c>
      <c r="E4504" t="s">
        <v>17</v>
      </c>
      <c r="F4504">
        <v>109400.73115000001</v>
      </c>
    </row>
    <row r="4505" spans="1:6" x14ac:dyDescent="0.35">
      <c r="A4505" t="s">
        <v>84</v>
      </c>
      <c r="B4505" t="s">
        <v>83</v>
      </c>
      <c r="C4505">
        <v>2042</v>
      </c>
      <c r="D4505" t="s">
        <v>12</v>
      </c>
      <c r="E4505" t="s">
        <v>18</v>
      </c>
      <c r="F4505">
        <v>106915.81836</v>
      </c>
    </row>
    <row r="4506" spans="1:6" x14ac:dyDescent="0.35">
      <c r="A4506" t="s">
        <v>84</v>
      </c>
      <c r="B4506" t="s">
        <v>83</v>
      </c>
      <c r="C4506">
        <v>2042</v>
      </c>
      <c r="D4506" t="s">
        <v>12</v>
      </c>
      <c r="E4506" t="s">
        <v>19</v>
      </c>
      <c r="F4506">
        <v>127379.44315000001</v>
      </c>
    </row>
    <row r="4507" spans="1:6" x14ac:dyDescent="0.35">
      <c r="A4507" t="s">
        <v>84</v>
      </c>
      <c r="B4507" t="s">
        <v>83</v>
      </c>
      <c r="C4507">
        <v>2042</v>
      </c>
      <c r="D4507" t="s">
        <v>12</v>
      </c>
      <c r="E4507" t="s">
        <v>20</v>
      </c>
      <c r="F4507">
        <v>144312.12945000001</v>
      </c>
    </row>
    <row r="4508" spans="1:6" x14ac:dyDescent="0.35">
      <c r="A4508" t="s">
        <v>84</v>
      </c>
      <c r="B4508" t="s">
        <v>83</v>
      </c>
      <c r="C4508">
        <v>2042</v>
      </c>
      <c r="D4508" t="s">
        <v>12</v>
      </c>
      <c r="E4508" t="s">
        <v>21</v>
      </c>
      <c r="F4508">
        <v>150928.75107</v>
      </c>
    </row>
    <row r="4509" spans="1:6" x14ac:dyDescent="0.35">
      <c r="A4509" t="s">
        <v>84</v>
      </c>
      <c r="B4509" t="s">
        <v>83</v>
      </c>
      <c r="C4509">
        <v>2042</v>
      </c>
      <c r="D4509" t="s">
        <v>12</v>
      </c>
      <c r="E4509" t="s">
        <v>22</v>
      </c>
      <c r="F4509">
        <v>146631.56154</v>
      </c>
    </row>
    <row r="4510" spans="1:6" x14ac:dyDescent="0.35">
      <c r="A4510" t="s">
        <v>84</v>
      </c>
      <c r="B4510" t="s">
        <v>83</v>
      </c>
      <c r="C4510">
        <v>2042</v>
      </c>
      <c r="D4510" t="s">
        <v>12</v>
      </c>
      <c r="E4510" t="s">
        <v>23</v>
      </c>
      <c r="F4510">
        <v>142409.09114999999</v>
      </c>
    </row>
    <row r="4511" spans="1:6" x14ac:dyDescent="0.35">
      <c r="A4511" t="s">
        <v>84</v>
      </c>
      <c r="B4511" t="s">
        <v>83</v>
      </c>
      <c r="C4511">
        <v>2042</v>
      </c>
      <c r="D4511" t="s">
        <v>12</v>
      </c>
      <c r="E4511" t="s">
        <v>24</v>
      </c>
      <c r="F4511">
        <v>136358.12469999999</v>
      </c>
    </row>
    <row r="4512" spans="1:6" x14ac:dyDescent="0.35">
      <c r="A4512" t="s">
        <v>84</v>
      </c>
      <c r="B4512" t="s">
        <v>83</v>
      </c>
      <c r="C4512">
        <v>2042</v>
      </c>
      <c r="D4512" t="s">
        <v>12</v>
      </c>
      <c r="E4512" t="s">
        <v>25</v>
      </c>
      <c r="F4512">
        <v>126053.17565999999</v>
      </c>
    </row>
    <row r="4513" spans="1:6" x14ac:dyDescent="0.35">
      <c r="A4513" t="s">
        <v>84</v>
      </c>
      <c r="B4513" t="s">
        <v>83</v>
      </c>
      <c r="C4513">
        <v>2042</v>
      </c>
      <c r="D4513" t="s">
        <v>12</v>
      </c>
      <c r="E4513" t="s">
        <v>26</v>
      </c>
      <c r="F4513">
        <v>113260.46213</v>
      </c>
    </row>
    <row r="4514" spans="1:6" x14ac:dyDescent="0.35">
      <c r="A4514" t="s">
        <v>84</v>
      </c>
      <c r="B4514" t="s">
        <v>83</v>
      </c>
      <c r="C4514">
        <v>2042</v>
      </c>
      <c r="D4514" t="s">
        <v>12</v>
      </c>
      <c r="E4514" t="s">
        <v>27</v>
      </c>
      <c r="F4514">
        <v>94720.371119999996</v>
      </c>
    </row>
    <row r="4515" spans="1:6" x14ac:dyDescent="0.35">
      <c r="A4515" t="s">
        <v>84</v>
      </c>
      <c r="B4515" t="s">
        <v>83</v>
      </c>
      <c r="C4515">
        <v>2042</v>
      </c>
      <c r="D4515" t="s">
        <v>12</v>
      </c>
      <c r="E4515" t="s">
        <v>28</v>
      </c>
      <c r="F4515">
        <v>84398.552949999998</v>
      </c>
    </row>
    <row r="4516" spans="1:6" x14ac:dyDescent="0.35">
      <c r="A4516" t="s">
        <v>84</v>
      </c>
      <c r="B4516" t="s">
        <v>83</v>
      </c>
      <c r="C4516">
        <v>2042</v>
      </c>
      <c r="D4516" t="s">
        <v>12</v>
      </c>
      <c r="E4516" t="s">
        <v>29</v>
      </c>
      <c r="F4516">
        <v>79658.468469999993</v>
      </c>
    </row>
    <row r="4517" spans="1:6" x14ac:dyDescent="0.35">
      <c r="A4517" t="s">
        <v>84</v>
      </c>
      <c r="B4517" t="s">
        <v>83</v>
      </c>
      <c r="C4517">
        <v>2042</v>
      </c>
      <c r="D4517" t="s">
        <v>12</v>
      </c>
      <c r="E4517" t="s">
        <v>30</v>
      </c>
      <c r="F4517">
        <v>68287.25834</v>
      </c>
    </row>
    <row r="4518" spans="1:6" x14ac:dyDescent="0.35">
      <c r="A4518" t="s">
        <v>84</v>
      </c>
      <c r="B4518" t="s">
        <v>83</v>
      </c>
      <c r="C4518">
        <v>2042</v>
      </c>
      <c r="D4518" t="s">
        <v>12</v>
      </c>
      <c r="E4518" t="s">
        <v>31</v>
      </c>
      <c r="F4518">
        <v>59363.921670000003</v>
      </c>
    </row>
    <row r="4519" spans="1:6" x14ac:dyDescent="0.35">
      <c r="A4519" t="s">
        <v>84</v>
      </c>
      <c r="B4519" t="s">
        <v>83</v>
      </c>
      <c r="C4519">
        <v>2042</v>
      </c>
      <c r="D4519" t="s">
        <v>12</v>
      </c>
      <c r="E4519" t="s">
        <v>10</v>
      </c>
      <c r="F4519">
        <v>76462.047359599994</v>
      </c>
    </row>
    <row r="4520" spans="1:6" x14ac:dyDescent="0.35">
      <c r="A4520" t="s">
        <v>84</v>
      </c>
      <c r="B4520" t="s">
        <v>83</v>
      </c>
      <c r="C4520">
        <v>2042</v>
      </c>
      <c r="D4520" t="s">
        <v>13</v>
      </c>
      <c r="E4520" t="s">
        <v>16</v>
      </c>
      <c r="F4520">
        <v>121112.3058</v>
      </c>
    </row>
    <row r="4521" spans="1:6" x14ac:dyDescent="0.35">
      <c r="A4521" t="s">
        <v>84</v>
      </c>
      <c r="B4521" t="s">
        <v>83</v>
      </c>
      <c r="C4521">
        <v>2042</v>
      </c>
      <c r="D4521" t="s">
        <v>13</v>
      </c>
      <c r="E4521" t="s">
        <v>32</v>
      </c>
      <c r="F4521">
        <v>119038.20766</v>
      </c>
    </row>
    <row r="4522" spans="1:6" x14ac:dyDescent="0.35">
      <c r="A4522" t="s">
        <v>84</v>
      </c>
      <c r="B4522" t="s">
        <v>83</v>
      </c>
      <c r="C4522">
        <v>2042</v>
      </c>
      <c r="D4522" t="s">
        <v>13</v>
      </c>
      <c r="E4522" t="s">
        <v>17</v>
      </c>
      <c r="F4522">
        <v>114762.31247</v>
      </c>
    </row>
    <row r="4523" spans="1:6" x14ac:dyDescent="0.35">
      <c r="A4523" t="s">
        <v>84</v>
      </c>
      <c r="B4523" t="s">
        <v>83</v>
      </c>
      <c r="C4523">
        <v>2042</v>
      </c>
      <c r="D4523" t="s">
        <v>13</v>
      </c>
      <c r="E4523" t="s">
        <v>18</v>
      </c>
      <c r="F4523">
        <v>112083.39538</v>
      </c>
    </row>
    <row r="4524" spans="1:6" x14ac:dyDescent="0.35">
      <c r="A4524" t="s">
        <v>84</v>
      </c>
      <c r="B4524" t="s">
        <v>83</v>
      </c>
      <c r="C4524">
        <v>2042</v>
      </c>
      <c r="D4524" t="s">
        <v>13</v>
      </c>
      <c r="E4524" t="s">
        <v>19</v>
      </c>
      <c r="F4524">
        <v>132827.63519999999</v>
      </c>
    </row>
    <row r="4525" spans="1:6" x14ac:dyDescent="0.35">
      <c r="A4525" t="s">
        <v>84</v>
      </c>
      <c r="B4525" t="s">
        <v>83</v>
      </c>
      <c r="C4525">
        <v>2042</v>
      </c>
      <c r="D4525" t="s">
        <v>13</v>
      </c>
      <c r="E4525" t="s">
        <v>20</v>
      </c>
      <c r="F4525">
        <v>148459.62585000001</v>
      </c>
    </row>
    <row r="4526" spans="1:6" x14ac:dyDescent="0.35">
      <c r="A4526" t="s">
        <v>84</v>
      </c>
      <c r="B4526" t="s">
        <v>83</v>
      </c>
      <c r="C4526">
        <v>2042</v>
      </c>
      <c r="D4526" t="s">
        <v>13</v>
      </c>
      <c r="E4526" t="s">
        <v>21</v>
      </c>
      <c r="F4526">
        <v>149618.36040000001</v>
      </c>
    </row>
    <row r="4527" spans="1:6" x14ac:dyDescent="0.35">
      <c r="A4527" t="s">
        <v>84</v>
      </c>
      <c r="B4527" t="s">
        <v>83</v>
      </c>
      <c r="C4527">
        <v>2042</v>
      </c>
      <c r="D4527" t="s">
        <v>13</v>
      </c>
      <c r="E4527" t="s">
        <v>22</v>
      </c>
      <c r="F4527">
        <v>142566.75927000001</v>
      </c>
    </row>
    <row r="4528" spans="1:6" x14ac:dyDescent="0.35">
      <c r="A4528" t="s">
        <v>84</v>
      </c>
      <c r="B4528" t="s">
        <v>83</v>
      </c>
      <c r="C4528">
        <v>2042</v>
      </c>
      <c r="D4528" t="s">
        <v>13</v>
      </c>
      <c r="E4528" t="s">
        <v>23</v>
      </c>
      <c r="F4528">
        <v>137872.17670000001</v>
      </c>
    </row>
    <row r="4529" spans="1:6" x14ac:dyDescent="0.35">
      <c r="A4529" t="s">
        <v>84</v>
      </c>
      <c r="B4529" t="s">
        <v>83</v>
      </c>
      <c r="C4529">
        <v>2042</v>
      </c>
      <c r="D4529" t="s">
        <v>13</v>
      </c>
      <c r="E4529" t="s">
        <v>24</v>
      </c>
      <c r="F4529">
        <v>130612.67584</v>
      </c>
    </row>
    <row r="4530" spans="1:6" x14ac:dyDescent="0.35">
      <c r="A4530" t="s">
        <v>84</v>
      </c>
      <c r="B4530" t="s">
        <v>83</v>
      </c>
      <c r="C4530">
        <v>2042</v>
      </c>
      <c r="D4530" t="s">
        <v>13</v>
      </c>
      <c r="E4530" t="s">
        <v>25</v>
      </c>
      <c r="F4530">
        <v>120634.43899</v>
      </c>
    </row>
    <row r="4531" spans="1:6" x14ac:dyDescent="0.35">
      <c r="A4531" t="s">
        <v>84</v>
      </c>
      <c r="B4531" t="s">
        <v>83</v>
      </c>
      <c r="C4531">
        <v>2042</v>
      </c>
      <c r="D4531" t="s">
        <v>13</v>
      </c>
      <c r="E4531" t="s">
        <v>26</v>
      </c>
      <c r="F4531">
        <v>109105.54072</v>
      </c>
    </row>
    <row r="4532" spans="1:6" x14ac:dyDescent="0.35">
      <c r="A4532" t="s">
        <v>84</v>
      </c>
      <c r="B4532" t="s">
        <v>83</v>
      </c>
      <c r="C4532">
        <v>2042</v>
      </c>
      <c r="D4532" t="s">
        <v>13</v>
      </c>
      <c r="E4532" t="s">
        <v>27</v>
      </c>
      <c r="F4532">
        <v>89982.514309999999</v>
      </c>
    </row>
    <row r="4533" spans="1:6" x14ac:dyDescent="0.35">
      <c r="A4533" t="s">
        <v>84</v>
      </c>
      <c r="B4533" t="s">
        <v>83</v>
      </c>
      <c r="C4533">
        <v>2042</v>
      </c>
      <c r="D4533" t="s">
        <v>13</v>
      </c>
      <c r="E4533" t="s">
        <v>28</v>
      </c>
      <c r="F4533">
        <v>78654.516170000003</v>
      </c>
    </row>
    <row r="4534" spans="1:6" x14ac:dyDescent="0.35">
      <c r="A4534" t="s">
        <v>84</v>
      </c>
      <c r="B4534" t="s">
        <v>83</v>
      </c>
      <c r="C4534">
        <v>2042</v>
      </c>
      <c r="D4534" t="s">
        <v>13</v>
      </c>
      <c r="E4534" t="s">
        <v>29</v>
      </c>
      <c r="F4534">
        <v>72203.762390000004</v>
      </c>
    </row>
    <row r="4535" spans="1:6" x14ac:dyDescent="0.35">
      <c r="A4535" t="s">
        <v>84</v>
      </c>
      <c r="B4535" t="s">
        <v>83</v>
      </c>
      <c r="C4535">
        <v>2042</v>
      </c>
      <c r="D4535" t="s">
        <v>13</v>
      </c>
      <c r="E4535" t="s">
        <v>30</v>
      </c>
      <c r="F4535">
        <v>60346.723749999997</v>
      </c>
    </row>
    <row r="4536" spans="1:6" x14ac:dyDescent="0.35">
      <c r="A4536" t="s">
        <v>84</v>
      </c>
      <c r="B4536" t="s">
        <v>83</v>
      </c>
      <c r="C4536">
        <v>2042</v>
      </c>
      <c r="D4536" t="s">
        <v>13</v>
      </c>
      <c r="E4536" t="s">
        <v>31</v>
      </c>
      <c r="F4536">
        <v>49873.792093999997</v>
      </c>
    </row>
    <row r="4537" spans="1:6" x14ac:dyDescent="0.35">
      <c r="A4537" t="s">
        <v>84</v>
      </c>
      <c r="B4537" t="s">
        <v>83</v>
      </c>
      <c r="C4537">
        <v>2042</v>
      </c>
      <c r="D4537" t="s">
        <v>13</v>
      </c>
      <c r="E4537" t="s">
        <v>10</v>
      </c>
      <c r="F4537">
        <v>56168.0068398</v>
      </c>
    </row>
    <row r="4538" spans="1:6" x14ac:dyDescent="0.35">
      <c r="A4538" t="s">
        <v>84</v>
      </c>
      <c r="B4538" t="s">
        <v>83</v>
      </c>
      <c r="C4538">
        <v>2043</v>
      </c>
      <c r="D4538" t="s">
        <v>12</v>
      </c>
      <c r="E4538" t="s">
        <v>16</v>
      </c>
      <c r="F4538">
        <v>117012.31212</v>
      </c>
    </row>
    <row r="4539" spans="1:6" x14ac:dyDescent="0.35">
      <c r="A4539" t="s">
        <v>84</v>
      </c>
      <c r="B4539" t="s">
        <v>83</v>
      </c>
      <c r="C4539">
        <v>2043</v>
      </c>
      <c r="D4539" t="s">
        <v>12</v>
      </c>
      <c r="E4539" t="s">
        <v>32</v>
      </c>
      <c r="F4539">
        <v>115689.14947</v>
      </c>
    </row>
    <row r="4540" spans="1:6" x14ac:dyDescent="0.35">
      <c r="A4540" t="s">
        <v>84</v>
      </c>
      <c r="B4540" t="s">
        <v>83</v>
      </c>
      <c r="C4540">
        <v>2043</v>
      </c>
      <c r="D4540" t="s">
        <v>12</v>
      </c>
      <c r="E4540" t="s">
        <v>17</v>
      </c>
      <c r="F4540">
        <v>111967.23841999999</v>
      </c>
    </row>
    <row r="4541" spans="1:6" x14ac:dyDescent="0.35">
      <c r="A4541" t="s">
        <v>84</v>
      </c>
      <c r="B4541" t="s">
        <v>83</v>
      </c>
      <c r="C4541">
        <v>2043</v>
      </c>
      <c r="D4541" t="s">
        <v>12</v>
      </c>
      <c r="E4541" t="s">
        <v>18</v>
      </c>
      <c r="F4541">
        <v>109463.75139999999</v>
      </c>
    </row>
    <row r="4542" spans="1:6" x14ac:dyDescent="0.35">
      <c r="A4542" t="s">
        <v>84</v>
      </c>
      <c r="B4542" t="s">
        <v>83</v>
      </c>
      <c r="C4542">
        <v>2043</v>
      </c>
      <c r="D4542" t="s">
        <v>12</v>
      </c>
      <c r="E4542" t="s">
        <v>19</v>
      </c>
      <c r="F4542">
        <v>128188.39988</v>
      </c>
    </row>
    <row r="4543" spans="1:6" x14ac:dyDescent="0.35">
      <c r="A4543" t="s">
        <v>84</v>
      </c>
      <c r="B4543" t="s">
        <v>83</v>
      </c>
      <c r="C4543">
        <v>2043</v>
      </c>
      <c r="D4543" t="s">
        <v>12</v>
      </c>
      <c r="E4543" t="s">
        <v>20</v>
      </c>
      <c r="F4543">
        <v>144724.53584</v>
      </c>
    </row>
    <row r="4544" spans="1:6" x14ac:dyDescent="0.35">
      <c r="A4544" t="s">
        <v>84</v>
      </c>
      <c r="B4544" t="s">
        <v>83</v>
      </c>
      <c r="C4544">
        <v>2043</v>
      </c>
      <c r="D4544" t="s">
        <v>12</v>
      </c>
      <c r="E4544" t="s">
        <v>21</v>
      </c>
      <c r="F4544">
        <v>152301.04837999999</v>
      </c>
    </row>
    <row r="4545" spans="1:6" x14ac:dyDescent="0.35">
      <c r="A4545" t="s">
        <v>84</v>
      </c>
      <c r="B4545" t="s">
        <v>83</v>
      </c>
      <c r="C4545">
        <v>2043</v>
      </c>
      <c r="D4545" t="s">
        <v>12</v>
      </c>
      <c r="E4545" t="s">
        <v>22</v>
      </c>
      <c r="F4545">
        <v>149704.19289999999</v>
      </c>
    </row>
    <row r="4546" spans="1:6" x14ac:dyDescent="0.35">
      <c r="A4546" t="s">
        <v>84</v>
      </c>
      <c r="B4546" t="s">
        <v>83</v>
      </c>
      <c r="C4546">
        <v>2043</v>
      </c>
      <c r="D4546" t="s">
        <v>12</v>
      </c>
      <c r="E4546" t="s">
        <v>23</v>
      </c>
      <c r="F4546">
        <v>144166.20762999999</v>
      </c>
    </row>
    <row r="4547" spans="1:6" x14ac:dyDescent="0.35">
      <c r="A4547" t="s">
        <v>84</v>
      </c>
      <c r="B4547" t="s">
        <v>83</v>
      </c>
      <c r="C4547">
        <v>2043</v>
      </c>
      <c r="D4547" t="s">
        <v>12</v>
      </c>
      <c r="E4547" t="s">
        <v>24</v>
      </c>
      <c r="F4547">
        <v>138872.38738</v>
      </c>
    </row>
    <row r="4548" spans="1:6" x14ac:dyDescent="0.35">
      <c r="A4548" t="s">
        <v>84</v>
      </c>
      <c r="B4548" t="s">
        <v>83</v>
      </c>
      <c r="C4548">
        <v>2043</v>
      </c>
      <c r="D4548" t="s">
        <v>12</v>
      </c>
      <c r="E4548" t="s">
        <v>25</v>
      </c>
      <c r="F4548">
        <v>128441.03724999999</v>
      </c>
    </row>
    <row r="4549" spans="1:6" x14ac:dyDescent="0.35">
      <c r="A4549" t="s">
        <v>84</v>
      </c>
      <c r="B4549" t="s">
        <v>83</v>
      </c>
      <c r="C4549">
        <v>2043</v>
      </c>
      <c r="D4549" t="s">
        <v>12</v>
      </c>
      <c r="E4549" t="s">
        <v>26</v>
      </c>
      <c r="F4549">
        <v>115141.26132999999</v>
      </c>
    </row>
    <row r="4550" spans="1:6" x14ac:dyDescent="0.35">
      <c r="A4550" t="s">
        <v>84</v>
      </c>
      <c r="B4550" t="s">
        <v>83</v>
      </c>
      <c r="C4550">
        <v>2043</v>
      </c>
      <c r="D4550" t="s">
        <v>12</v>
      </c>
      <c r="E4550" t="s">
        <v>27</v>
      </c>
      <c r="F4550">
        <v>98540.082479999997</v>
      </c>
    </row>
    <row r="4551" spans="1:6" x14ac:dyDescent="0.35">
      <c r="A4551" t="s">
        <v>84</v>
      </c>
      <c r="B4551" t="s">
        <v>83</v>
      </c>
      <c r="C4551">
        <v>2043</v>
      </c>
      <c r="D4551" t="s">
        <v>12</v>
      </c>
      <c r="E4551" t="s">
        <v>28</v>
      </c>
      <c r="F4551">
        <v>84786.626400000008</v>
      </c>
    </row>
    <row r="4552" spans="1:6" x14ac:dyDescent="0.35">
      <c r="A4552" t="s">
        <v>84</v>
      </c>
      <c r="B4552" t="s">
        <v>83</v>
      </c>
      <c r="C4552">
        <v>2043</v>
      </c>
      <c r="D4552" t="s">
        <v>12</v>
      </c>
      <c r="E4552" t="s">
        <v>29</v>
      </c>
      <c r="F4552">
        <v>81851.061549999999</v>
      </c>
    </row>
    <row r="4553" spans="1:6" x14ac:dyDescent="0.35">
      <c r="A4553" t="s">
        <v>84</v>
      </c>
      <c r="B4553" t="s">
        <v>83</v>
      </c>
      <c r="C4553">
        <v>2043</v>
      </c>
      <c r="D4553" t="s">
        <v>12</v>
      </c>
      <c r="E4553" t="s">
        <v>30</v>
      </c>
      <c r="F4553">
        <v>68827.684789999999</v>
      </c>
    </row>
    <row r="4554" spans="1:6" x14ac:dyDescent="0.35">
      <c r="A4554" t="s">
        <v>84</v>
      </c>
      <c r="B4554" t="s">
        <v>83</v>
      </c>
      <c r="C4554">
        <v>2043</v>
      </c>
      <c r="D4554" t="s">
        <v>12</v>
      </c>
      <c r="E4554" t="s">
        <v>31</v>
      </c>
      <c r="F4554">
        <v>61123.811390000003</v>
      </c>
    </row>
    <row r="4555" spans="1:6" x14ac:dyDescent="0.35">
      <c r="A4555" t="s">
        <v>84</v>
      </c>
      <c r="B4555" t="s">
        <v>83</v>
      </c>
      <c r="C4555">
        <v>2043</v>
      </c>
      <c r="D4555" t="s">
        <v>12</v>
      </c>
      <c r="E4555" t="s">
        <v>10</v>
      </c>
      <c r="F4555">
        <v>79501.464185599994</v>
      </c>
    </row>
    <row r="4556" spans="1:6" x14ac:dyDescent="0.35">
      <c r="A4556" t="s">
        <v>84</v>
      </c>
      <c r="B4556" t="s">
        <v>83</v>
      </c>
      <c r="C4556">
        <v>2043</v>
      </c>
      <c r="D4556" t="s">
        <v>13</v>
      </c>
      <c r="E4556" t="s">
        <v>16</v>
      </c>
      <c r="F4556">
        <v>123006.18746</v>
      </c>
    </row>
    <row r="4557" spans="1:6" x14ac:dyDescent="0.35">
      <c r="A4557" t="s">
        <v>84</v>
      </c>
      <c r="B4557" t="s">
        <v>83</v>
      </c>
      <c r="C4557">
        <v>2043</v>
      </c>
      <c r="D4557" t="s">
        <v>13</v>
      </c>
      <c r="E4557" t="s">
        <v>32</v>
      </c>
      <c r="F4557">
        <v>121284.61119</v>
      </c>
    </row>
    <row r="4558" spans="1:6" x14ac:dyDescent="0.35">
      <c r="A4558" t="s">
        <v>84</v>
      </c>
      <c r="B4558" t="s">
        <v>83</v>
      </c>
      <c r="C4558">
        <v>2043</v>
      </c>
      <c r="D4558" t="s">
        <v>13</v>
      </c>
      <c r="E4558" t="s">
        <v>17</v>
      </c>
      <c r="F4558">
        <v>117466.77071</v>
      </c>
    </row>
    <row r="4559" spans="1:6" x14ac:dyDescent="0.35">
      <c r="A4559" t="s">
        <v>84</v>
      </c>
      <c r="B4559" t="s">
        <v>83</v>
      </c>
      <c r="C4559">
        <v>2043</v>
      </c>
      <c r="D4559" t="s">
        <v>13</v>
      </c>
      <c r="E4559" t="s">
        <v>18</v>
      </c>
      <c r="F4559">
        <v>114694.45844</v>
      </c>
    </row>
    <row r="4560" spans="1:6" x14ac:dyDescent="0.35">
      <c r="A4560" t="s">
        <v>84</v>
      </c>
      <c r="B4560" t="s">
        <v>83</v>
      </c>
      <c r="C4560">
        <v>2043</v>
      </c>
      <c r="D4560" t="s">
        <v>13</v>
      </c>
      <c r="E4560" t="s">
        <v>19</v>
      </c>
      <c r="F4560">
        <v>133477.19034</v>
      </c>
    </row>
    <row r="4561" spans="1:6" x14ac:dyDescent="0.35">
      <c r="A4561" t="s">
        <v>84</v>
      </c>
      <c r="B4561" t="s">
        <v>83</v>
      </c>
      <c r="C4561">
        <v>2043</v>
      </c>
      <c r="D4561" t="s">
        <v>13</v>
      </c>
      <c r="E4561" t="s">
        <v>20</v>
      </c>
      <c r="F4561">
        <v>148807.58356999999</v>
      </c>
    </row>
    <row r="4562" spans="1:6" x14ac:dyDescent="0.35">
      <c r="A4562" t="s">
        <v>84</v>
      </c>
      <c r="B4562" t="s">
        <v>83</v>
      </c>
      <c r="C4562">
        <v>2043</v>
      </c>
      <c r="D4562" t="s">
        <v>13</v>
      </c>
      <c r="E4562" t="s">
        <v>21</v>
      </c>
      <c r="F4562">
        <v>151182.41802000001</v>
      </c>
    </row>
    <row r="4563" spans="1:6" x14ac:dyDescent="0.35">
      <c r="A4563" t="s">
        <v>84</v>
      </c>
      <c r="B4563" t="s">
        <v>83</v>
      </c>
      <c r="C4563">
        <v>2043</v>
      </c>
      <c r="D4563" t="s">
        <v>13</v>
      </c>
      <c r="E4563" t="s">
        <v>22</v>
      </c>
      <c r="F4563">
        <v>145696.27694000001</v>
      </c>
    </row>
    <row r="4564" spans="1:6" x14ac:dyDescent="0.35">
      <c r="A4564" t="s">
        <v>84</v>
      </c>
      <c r="B4564" t="s">
        <v>83</v>
      </c>
      <c r="C4564">
        <v>2043</v>
      </c>
      <c r="D4564" t="s">
        <v>13</v>
      </c>
      <c r="E4564" t="s">
        <v>23</v>
      </c>
      <c r="F4564">
        <v>139490.03823999999</v>
      </c>
    </row>
    <row r="4565" spans="1:6" x14ac:dyDescent="0.35">
      <c r="A4565" t="s">
        <v>84</v>
      </c>
      <c r="B4565" t="s">
        <v>83</v>
      </c>
      <c r="C4565">
        <v>2043</v>
      </c>
      <c r="D4565" t="s">
        <v>13</v>
      </c>
      <c r="E4565" t="s">
        <v>24</v>
      </c>
      <c r="F4565">
        <v>133148.07399</v>
      </c>
    </row>
    <row r="4566" spans="1:6" x14ac:dyDescent="0.35">
      <c r="A4566" t="s">
        <v>84</v>
      </c>
      <c r="B4566" t="s">
        <v>83</v>
      </c>
      <c r="C4566">
        <v>2043</v>
      </c>
      <c r="D4566" t="s">
        <v>13</v>
      </c>
      <c r="E4566" t="s">
        <v>25</v>
      </c>
      <c r="F4566">
        <v>122805.4516</v>
      </c>
    </row>
    <row r="4567" spans="1:6" x14ac:dyDescent="0.35">
      <c r="A4567" t="s">
        <v>84</v>
      </c>
      <c r="B4567" t="s">
        <v>83</v>
      </c>
      <c r="C4567">
        <v>2043</v>
      </c>
      <c r="D4567" t="s">
        <v>13</v>
      </c>
      <c r="E4567" t="s">
        <v>26</v>
      </c>
      <c r="F4567">
        <v>110746.06039</v>
      </c>
    </row>
    <row r="4568" spans="1:6" x14ac:dyDescent="0.35">
      <c r="A4568" t="s">
        <v>84</v>
      </c>
      <c r="B4568" t="s">
        <v>83</v>
      </c>
      <c r="C4568">
        <v>2043</v>
      </c>
      <c r="D4568" t="s">
        <v>13</v>
      </c>
      <c r="E4568" t="s">
        <v>27</v>
      </c>
      <c r="F4568">
        <v>93796.665670000002</v>
      </c>
    </row>
    <row r="4569" spans="1:6" x14ac:dyDescent="0.35">
      <c r="A4569" t="s">
        <v>84</v>
      </c>
      <c r="B4569" t="s">
        <v>83</v>
      </c>
      <c r="C4569">
        <v>2043</v>
      </c>
      <c r="D4569" t="s">
        <v>13</v>
      </c>
      <c r="E4569" t="s">
        <v>28</v>
      </c>
      <c r="F4569">
        <v>78805.492549999995</v>
      </c>
    </row>
    <row r="4570" spans="1:6" x14ac:dyDescent="0.35">
      <c r="A4570" t="s">
        <v>84</v>
      </c>
      <c r="B4570" t="s">
        <v>83</v>
      </c>
      <c r="C4570">
        <v>2043</v>
      </c>
      <c r="D4570" t="s">
        <v>13</v>
      </c>
      <c r="E4570" t="s">
        <v>29</v>
      </c>
      <c r="F4570">
        <v>74322.286469999992</v>
      </c>
    </row>
    <row r="4571" spans="1:6" x14ac:dyDescent="0.35">
      <c r="A4571" t="s">
        <v>84</v>
      </c>
      <c r="B4571" t="s">
        <v>83</v>
      </c>
      <c r="C4571">
        <v>2043</v>
      </c>
      <c r="D4571" t="s">
        <v>13</v>
      </c>
      <c r="E4571" t="s">
        <v>30</v>
      </c>
      <c r="F4571">
        <v>60996.378239999998</v>
      </c>
    </row>
    <row r="4572" spans="1:6" x14ac:dyDescent="0.35">
      <c r="A4572" t="s">
        <v>84</v>
      </c>
      <c r="B4572" t="s">
        <v>83</v>
      </c>
      <c r="C4572">
        <v>2043</v>
      </c>
      <c r="D4572" t="s">
        <v>13</v>
      </c>
      <c r="E4572" t="s">
        <v>31</v>
      </c>
      <c r="F4572">
        <v>51577.533890999999</v>
      </c>
    </row>
    <row r="4573" spans="1:6" x14ac:dyDescent="0.35">
      <c r="A4573" t="s">
        <v>84</v>
      </c>
      <c r="B4573" t="s">
        <v>83</v>
      </c>
      <c r="C4573">
        <v>2043</v>
      </c>
      <c r="D4573" t="s">
        <v>13</v>
      </c>
      <c r="E4573" t="s">
        <v>10</v>
      </c>
      <c r="F4573">
        <v>58353.167553400002</v>
      </c>
    </row>
    <row r="4574" spans="1:6" x14ac:dyDescent="0.35">
      <c r="A4574" t="s">
        <v>84</v>
      </c>
      <c r="B4574" t="s">
        <v>83</v>
      </c>
      <c r="C4574">
        <v>2044</v>
      </c>
      <c r="D4574" t="s">
        <v>12</v>
      </c>
      <c r="E4574" t="s">
        <v>16</v>
      </c>
      <c r="F4574">
        <v>118723.47012</v>
      </c>
    </row>
    <row r="4575" spans="1:6" x14ac:dyDescent="0.35">
      <c r="A4575" t="s">
        <v>84</v>
      </c>
      <c r="B4575" t="s">
        <v>83</v>
      </c>
      <c r="C4575">
        <v>2044</v>
      </c>
      <c r="D4575" t="s">
        <v>12</v>
      </c>
      <c r="E4575" t="s">
        <v>32</v>
      </c>
      <c r="F4575">
        <v>117762.09838</v>
      </c>
    </row>
    <row r="4576" spans="1:6" x14ac:dyDescent="0.35">
      <c r="A4576" t="s">
        <v>84</v>
      </c>
      <c r="B4576" t="s">
        <v>83</v>
      </c>
      <c r="C4576">
        <v>2044</v>
      </c>
      <c r="D4576" t="s">
        <v>12</v>
      </c>
      <c r="E4576" t="s">
        <v>17</v>
      </c>
      <c r="F4576">
        <v>114412.07335999999</v>
      </c>
    </row>
    <row r="4577" spans="1:6" x14ac:dyDescent="0.35">
      <c r="A4577" t="s">
        <v>84</v>
      </c>
      <c r="B4577" t="s">
        <v>83</v>
      </c>
      <c r="C4577">
        <v>2044</v>
      </c>
      <c r="D4577" t="s">
        <v>12</v>
      </c>
      <c r="E4577" t="s">
        <v>18</v>
      </c>
      <c r="F4577">
        <v>112351.36689</v>
      </c>
    </row>
    <row r="4578" spans="1:6" x14ac:dyDescent="0.35">
      <c r="A4578" t="s">
        <v>84</v>
      </c>
      <c r="B4578" t="s">
        <v>83</v>
      </c>
      <c r="C4578">
        <v>2044</v>
      </c>
      <c r="D4578" t="s">
        <v>12</v>
      </c>
      <c r="E4578" t="s">
        <v>19</v>
      </c>
      <c r="F4578">
        <v>129125.61663</v>
      </c>
    </row>
    <row r="4579" spans="1:6" x14ac:dyDescent="0.35">
      <c r="A4579" t="s">
        <v>84</v>
      </c>
      <c r="B4579" t="s">
        <v>83</v>
      </c>
      <c r="C4579">
        <v>2044</v>
      </c>
      <c r="D4579" t="s">
        <v>12</v>
      </c>
      <c r="E4579" t="s">
        <v>20</v>
      </c>
      <c r="F4579">
        <v>145119.58181999999</v>
      </c>
    </row>
    <row r="4580" spans="1:6" x14ac:dyDescent="0.35">
      <c r="A4580" t="s">
        <v>84</v>
      </c>
      <c r="B4580" t="s">
        <v>83</v>
      </c>
      <c r="C4580">
        <v>2044</v>
      </c>
      <c r="D4580" t="s">
        <v>12</v>
      </c>
      <c r="E4580" t="s">
        <v>21</v>
      </c>
      <c r="F4580">
        <v>153532.48306</v>
      </c>
    </row>
    <row r="4581" spans="1:6" x14ac:dyDescent="0.35">
      <c r="A4581" t="s">
        <v>84</v>
      </c>
      <c r="B4581" t="s">
        <v>83</v>
      </c>
      <c r="C4581">
        <v>2044</v>
      </c>
      <c r="D4581" t="s">
        <v>12</v>
      </c>
      <c r="E4581" t="s">
        <v>22</v>
      </c>
      <c r="F4581">
        <v>152533.55165000001</v>
      </c>
    </row>
    <row r="4582" spans="1:6" x14ac:dyDescent="0.35">
      <c r="A4582" t="s">
        <v>84</v>
      </c>
      <c r="B4582" t="s">
        <v>83</v>
      </c>
      <c r="C4582">
        <v>2044</v>
      </c>
      <c r="D4582" t="s">
        <v>12</v>
      </c>
      <c r="E4582" t="s">
        <v>23</v>
      </c>
      <c r="F4582">
        <v>145990.30626000001</v>
      </c>
    </row>
    <row r="4583" spans="1:6" x14ac:dyDescent="0.35">
      <c r="A4583" t="s">
        <v>84</v>
      </c>
      <c r="B4583" t="s">
        <v>83</v>
      </c>
      <c r="C4583">
        <v>2044</v>
      </c>
      <c r="D4583" t="s">
        <v>12</v>
      </c>
      <c r="E4583" t="s">
        <v>24</v>
      </c>
      <c r="F4583">
        <v>141332.02084000001</v>
      </c>
    </row>
    <row r="4584" spans="1:6" x14ac:dyDescent="0.35">
      <c r="A4584" t="s">
        <v>84</v>
      </c>
      <c r="B4584" t="s">
        <v>83</v>
      </c>
      <c r="C4584">
        <v>2044</v>
      </c>
      <c r="D4584" t="s">
        <v>12</v>
      </c>
      <c r="E4584" t="s">
        <v>25</v>
      </c>
      <c r="F4584">
        <v>130840.24489</v>
      </c>
    </row>
    <row r="4585" spans="1:6" x14ac:dyDescent="0.35">
      <c r="A4585" t="s">
        <v>84</v>
      </c>
      <c r="B4585" t="s">
        <v>83</v>
      </c>
      <c r="C4585">
        <v>2044</v>
      </c>
      <c r="D4585" t="s">
        <v>12</v>
      </c>
      <c r="E4585" t="s">
        <v>26</v>
      </c>
      <c r="F4585">
        <v>117347.24836</v>
      </c>
    </row>
    <row r="4586" spans="1:6" x14ac:dyDescent="0.35">
      <c r="A4586" t="s">
        <v>84</v>
      </c>
      <c r="B4586" t="s">
        <v>83</v>
      </c>
      <c r="C4586">
        <v>2044</v>
      </c>
      <c r="D4586" t="s">
        <v>12</v>
      </c>
      <c r="E4586" t="s">
        <v>27</v>
      </c>
      <c r="F4586">
        <v>102031.1744</v>
      </c>
    </row>
    <row r="4587" spans="1:6" x14ac:dyDescent="0.35">
      <c r="A4587" t="s">
        <v>84</v>
      </c>
      <c r="B4587" t="s">
        <v>83</v>
      </c>
      <c r="C4587">
        <v>2044</v>
      </c>
      <c r="D4587" t="s">
        <v>12</v>
      </c>
      <c r="E4587" t="s">
        <v>28</v>
      </c>
      <c r="F4587">
        <v>85923.530400000003</v>
      </c>
    </row>
    <row r="4588" spans="1:6" x14ac:dyDescent="0.35">
      <c r="A4588" t="s">
        <v>84</v>
      </c>
      <c r="B4588" t="s">
        <v>83</v>
      </c>
      <c r="C4588">
        <v>2044</v>
      </c>
      <c r="D4588" t="s">
        <v>12</v>
      </c>
      <c r="E4588" t="s">
        <v>29</v>
      </c>
      <c r="F4588">
        <v>83179.445240000001</v>
      </c>
    </row>
    <row r="4589" spans="1:6" x14ac:dyDescent="0.35">
      <c r="A4589" t="s">
        <v>84</v>
      </c>
      <c r="B4589" t="s">
        <v>83</v>
      </c>
      <c r="C4589">
        <v>2044</v>
      </c>
      <c r="D4589" t="s">
        <v>12</v>
      </c>
      <c r="E4589" t="s">
        <v>30</v>
      </c>
      <c r="F4589">
        <v>70042.156820000004</v>
      </c>
    </row>
    <row r="4590" spans="1:6" x14ac:dyDescent="0.35">
      <c r="A4590" t="s">
        <v>84</v>
      </c>
      <c r="B4590" t="s">
        <v>83</v>
      </c>
      <c r="C4590">
        <v>2044</v>
      </c>
      <c r="D4590" t="s">
        <v>12</v>
      </c>
      <c r="E4590" t="s">
        <v>31</v>
      </c>
      <c r="F4590">
        <v>62471.273520000002</v>
      </c>
    </row>
    <row r="4591" spans="1:6" x14ac:dyDescent="0.35">
      <c r="A4591" t="s">
        <v>84</v>
      </c>
      <c r="B4591" t="s">
        <v>83</v>
      </c>
      <c r="C4591">
        <v>2044</v>
      </c>
      <c r="D4591" t="s">
        <v>12</v>
      </c>
      <c r="E4591" t="s">
        <v>10</v>
      </c>
      <c r="F4591">
        <v>82660.086596399997</v>
      </c>
    </row>
    <row r="4592" spans="1:6" x14ac:dyDescent="0.35">
      <c r="A4592" t="s">
        <v>84</v>
      </c>
      <c r="B4592" t="s">
        <v>83</v>
      </c>
      <c r="C4592">
        <v>2044</v>
      </c>
      <c r="D4592" t="s">
        <v>13</v>
      </c>
      <c r="E4592" t="s">
        <v>16</v>
      </c>
      <c r="F4592">
        <v>124806.86254</v>
      </c>
    </row>
    <row r="4593" spans="1:6" x14ac:dyDescent="0.35">
      <c r="A4593" t="s">
        <v>84</v>
      </c>
      <c r="B4593" t="s">
        <v>83</v>
      </c>
      <c r="C4593">
        <v>2044</v>
      </c>
      <c r="D4593" t="s">
        <v>13</v>
      </c>
      <c r="E4593" t="s">
        <v>32</v>
      </c>
      <c r="F4593">
        <v>123463.21215000001</v>
      </c>
    </row>
    <row r="4594" spans="1:6" x14ac:dyDescent="0.35">
      <c r="A4594" t="s">
        <v>84</v>
      </c>
      <c r="B4594" t="s">
        <v>83</v>
      </c>
      <c r="C4594">
        <v>2044</v>
      </c>
      <c r="D4594" t="s">
        <v>13</v>
      </c>
      <c r="E4594" t="s">
        <v>17</v>
      </c>
      <c r="F4594">
        <v>120043.20974000001</v>
      </c>
    </row>
    <row r="4595" spans="1:6" x14ac:dyDescent="0.35">
      <c r="A4595" t="s">
        <v>84</v>
      </c>
      <c r="B4595" t="s">
        <v>83</v>
      </c>
      <c r="C4595">
        <v>2044</v>
      </c>
      <c r="D4595" t="s">
        <v>13</v>
      </c>
      <c r="E4595" t="s">
        <v>18</v>
      </c>
      <c r="F4595">
        <v>117729.77054</v>
      </c>
    </row>
    <row r="4596" spans="1:6" x14ac:dyDescent="0.35">
      <c r="A4596" t="s">
        <v>84</v>
      </c>
      <c r="B4596" t="s">
        <v>83</v>
      </c>
      <c r="C4596">
        <v>2044</v>
      </c>
      <c r="D4596" t="s">
        <v>13</v>
      </c>
      <c r="E4596" t="s">
        <v>19</v>
      </c>
      <c r="F4596">
        <v>134114.2507</v>
      </c>
    </row>
    <row r="4597" spans="1:6" x14ac:dyDescent="0.35">
      <c r="A4597" t="s">
        <v>84</v>
      </c>
      <c r="B4597" t="s">
        <v>83</v>
      </c>
      <c r="C4597">
        <v>2044</v>
      </c>
      <c r="D4597" t="s">
        <v>13</v>
      </c>
      <c r="E4597" t="s">
        <v>20</v>
      </c>
      <c r="F4597">
        <v>149278.05807999999</v>
      </c>
    </row>
    <row r="4598" spans="1:6" x14ac:dyDescent="0.35">
      <c r="A4598" t="s">
        <v>84</v>
      </c>
      <c r="B4598" t="s">
        <v>83</v>
      </c>
      <c r="C4598">
        <v>2044</v>
      </c>
      <c r="D4598" t="s">
        <v>13</v>
      </c>
      <c r="E4598" t="s">
        <v>21</v>
      </c>
      <c r="F4598">
        <v>152546.56022000001</v>
      </c>
    </row>
    <row r="4599" spans="1:6" x14ac:dyDescent="0.35">
      <c r="A4599" t="s">
        <v>84</v>
      </c>
      <c r="B4599" t="s">
        <v>83</v>
      </c>
      <c r="C4599">
        <v>2044</v>
      </c>
      <c r="D4599" t="s">
        <v>13</v>
      </c>
      <c r="E4599" t="s">
        <v>22</v>
      </c>
      <c r="F4599">
        <v>148587.35357000001</v>
      </c>
    </row>
    <row r="4600" spans="1:6" x14ac:dyDescent="0.35">
      <c r="A4600" t="s">
        <v>84</v>
      </c>
      <c r="B4600" t="s">
        <v>83</v>
      </c>
      <c r="C4600">
        <v>2044</v>
      </c>
      <c r="D4600" t="s">
        <v>13</v>
      </c>
      <c r="E4600" t="s">
        <v>23</v>
      </c>
      <c r="F4600">
        <v>141160.14554999999</v>
      </c>
    </row>
    <row r="4601" spans="1:6" x14ac:dyDescent="0.35">
      <c r="A4601" t="s">
        <v>84</v>
      </c>
      <c r="B4601" t="s">
        <v>83</v>
      </c>
      <c r="C4601">
        <v>2044</v>
      </c>
      <c r="D4601" t="s">
        <v>13</v>
      </c>
      <c r="E4601" t="s">
        <v>24</v>
      </c>
      <c r="F4601">
        <v>135509.08022999999</v>
      </c>
    </row>
    <row r="4602" spans="1:6" x14ac:dyDescent="0.35">
      <c r="A4602" t="s">
        <v>84</v>
      </c>
      <c r="B4602" t="s">
        <v>83</v>
      </c>
      <c r="C4602">
        <v>2044</v>
      </c>
      <c r="D4602" t="s">
        <v>13</v>
      </c>
      <c r="E4602" t="s">
        <v>25</v>
      </c>
      <c r="F4602">
        <v>125185.12692</v>
      </c>
    </row>
    <row r="4603" spans="1:6" x14ac:dyDescent="0.35">
      <c r="A4603" t="s">
        <v>84</v>
      </c>
      <c r="B4603" t="s">
        <v>83</v>
      </c>
      <c r="C4603">
        <v>2044</v>
      </c>
      <c r="D4603" t="s">
        <v>13</v>
      </c>
      <c r="E4603" t="s">
        <v>26</v>
      </c>
      <c r="F4603">
        <v>112624.26758</v>
      </c>
    </row>
    <row r="4604" spans="1:6" x14ac:dyDescent="0.35">
      <c r="A4604" t="s">
        <v>84</v>
      </c>
      <c r="B4604" t="s">
        <v>83</v>
      </c>
      <c r="C4604">
        <v>2044</v>
      </c>
      <c r="D4604" t="s">
        <v>13</v>
      </c>
      <c r="E4604" t="s">
        <v>27</v>
      </c>
      <c r="F4604">
        <v>97256.67723999999</v>
      </c>
    </row>
    <row r="4605" spans="1:6" x14ac:dyDescent="0.35">
      <c r="A4605" t="s">
        <v>84</v>
      </c>
      <c r="B4605" t="s">
        <v>83</v>
      </c>
      <c r="C4605">
        <v>2044</v>
      </c>
      <c r="D4605" t="s">
        <v>13</v>
      </c>
      <c r="E4605" t="s">
        <v>28</v>
      </c>
      <c r="F4605">
        <v>79680.356700000004</v>
      </c>
    </row>
    <row r="4606" spans="1:6" x14ac:dyDescent="0.35">
      <c r="A4606" t="s">
        <v>84</v>
      </c>
      <c r="B4606" t="s">
        <v>83</v>
      </c>
      <c r="C4606">
        <v>2044</v>
      </c>
      <c r="D4606" t="s">
        <v>13</v>
      </c>
      <c r="E4606" t="s">
        <v>29</v>
      </c>
      <c r="F4606">
        <v>75684.607149999996</v>
      </c>
    </row>
    <row r="4607" spans="1:6" x14ac:dyDescent="0.35">
      <c r="A4607" t="s">
        <v>84</v>
      </c>
      <c r="B4607" t="s">
        <v>83</v>
      </c>
      <c r="C4607">
        <v>2044</v>
      </c>
      <c r="D4607" t="s">
        <v>13</v>
      </c>
      <c r="E4607" t="s">
        <v>30</v>
      </c>
      <c r="F4607">
        <v>62081.54451</v>
      </c>
    </row>
    <row r="4608" spans="1:6" x14ac:dyDescent="0.35">
      <c r="A4608" t="s">
        <v>84</v>
      </c>
      <c r="B4608" t="s">
        <v>83</v>
      </c>
      <c r="C4608">
        <v>2044</v>
      </c>
      <c r="D4608" t="s">
        <v>13</v>
      </c>
      <c r="E4608" t="s">
        <v>31</v>
      </c>
      <c r="F4608">
        <v>53038.417276</v>
      </c>
    </row>
    <row r="4609" spans="1:6" x14ac:dyDescent="0.35">
      <c r="A4609" t="s">
        <v>84</v>
      </c>
      <c r="B4609" t="s">
        <v>83</v>
      </c>
      <c r="C4609">
        <v>2044</v>
      </c>
      <c r="D4609" t="s">
        <v>13</v>
      </c>
      <c r="E4609" t="s">
        <v>10</v>
      </c>
      <c r="F4609">
        <v>60719.121087899999</v>
      </c>
    </row>
    <row r="4610" spans="1:6" x14ac:dyDescent="0.35">
      <c r="A4610" t="s">
        <v>84</v>
      </c>
      <c r="B4610" t="s">
        <v>83</v>
      </c>
      <c r="C4610">
        <v>2045</v>
      </c>
      <c r="D4610" t="s">
        <v>12</v>
      </c>
      <c r="E4610" t="s">
        <v>16</v>
      </c>
      <c r="F4610">
        <v>120347.18085</v>
      </c>
    </row>
    <row r="4611" spans="1:6" x14ac:dyDescent="0.35">
      <c r="A4611" t="s">
        <v>84</v>
      </c>
      <c r="B4611" t="s">
        <v>83</v>
      </c>
      <c r="C4611">
        <v>2045</v>
      </c>
      <c r="D4611" t="s">
        <v>12</v>
      </c>
      <c r="E4611" t="s">
        <v>32</v>
      </c>
      <c r="F4611">
        <v>119771.12548</v>
      </c>
    </row>
    <row r="4612" spans="1:6" x14ac:dyDescent="0.35">
      <c r="A4612" t="s">
        <v>84</v>
      </c>
      <c r="B4612" t="s">
        <v>83</v>
      </c>
      <c r="C4612">
        <v>2045</v>
      </c>
      <c r="D4612" t="s">
        <v>12</v>
      </c>
      <c r="E4612" t="s">
        <v>17</v>
      </c>
      <c r="F4612">
        <v>116749.00812</v>
      </c>
    </row>
    <row r="4613" spans="1:6" x14ac:dyDescent="0.35">
      <c r="A4613" t="s">
        <v>84</v>
      </c>
      <c r="B4613" t="s">
        <v>83</v>
      </c>
      <c r="C4613">
        <v>2045</v>
      </c>
      <c r="D4613" t="s">
        <v>12</v>
      </c>
      <c r="E4613" t="s">
        <v>18</v>
      </c>
      <c r="F4613">
        <v>115581.61431</v>
      </c>
    </row>
    <row r="4614" spans="1:6" x14ac:dyDescent="0.35">
      <c r="A4614" t="s">
        <v>84</v>
      </c>
      <c r="B4614" t="s">
        <v>83</v>
      </c>
      <c r="C4614">
        <v>2045</v>
      </c>
      <c r="D4614" t="s">
        <v>12</v>
      </c>
      <c r="E4614" t="s">
        <v>19</v>
      </c>
      <c r="F4614">
        <v>130328.2838</v>
      </c>
    </row>
    <row r="4615" spans="1:6" x14ac:dyDescent="0.35">
      <c r="A4615" t="s">
        <v>84</v>
      </c>
      <c r="B4615" t="s">
        <v>83</v>
      </c>
      <c r="C4615">
        <v>2045</v>
      </c>
      <c r="D4615" t="s">
        <v>12</v>
      </c>
      <c r="E4615" t="s">
        <v>20</v>
      </c>
      <c r="F4615">
        <v>145451.76631000001</v>
      </c>
    </row>
    <row r="4616" spans="1:6" x14ac:dyDescent="0.35">
      <c r="A4616" t="s">
        <v>84</v>
      </c>
      <c r="B4616" t="s">
        <v>83</v>
      </c>
      <c r="C4616">
        <v>2045</v>
      </c>
      <c r="D4616" t="s">
        <v>12</v>
      </c>
      <c r="E4616" t="s">
        <v>21</v>
      </c>
      <c r="F4616">
        <v>154437.88329</v>
      </c>
    </row>
    <row r="4617" spans="1:6" x14ac:dyDescent="0.35">
      <c r="A4617" t="s">
        <v>84</v>
      </c>
      <c r="B4617" t="s">
        <v>83</v>
      </c>
      <c r="C4617">
        <v>2045</v>
      </c>
      <c r="D4617" t="s">
        <v>12</v>
      </c>
      <c r="E4617" t="s">
        <v>22</v>
      </c>
      <c r="F4617">
        <v>155221.7838</v>
      </c>
    </row>
    <row r="4618" spans="1:6" x14ac:dyDescent="0.35">
      <c r="A4618" t="s">
        <v>84</v>
      </c>
      <c r="B4618" t="s">
        <v>83</v>
      </c>
      <c r="C4618">
        <v>2045</v>
      </c>
      <c r="D4618" t="s">
        <v>12</v>
      </c>
      <c r="E4618" t="s">
        <v>23</v>
      </c>
      <c r="F4618">
        <v>147788.77832000001</v>
      </c>
    </row>
    <row r="4619" spans="1:6" x14ac:dyDescent="0.35">
      <c r="A4619" t="s">
        <v>84</v>
      </c>
      <c r="B4619" t="s">
        <v>83</v>
      </c>
      <c r="C4619">
        <v>2045</v>
      </c>
      <c r="D4619" t="s">
        <v>12</v>
      </c>
      <c r="E4619" t="s">
        <v>24</v>
      </c>
      <c r="F4619">
        <v>143604.15298000001</v>
      </c>
    </row>
    <row r="4620" spans="1:6" x14ac:dyDescent="0.35">
      <c r="A4620" t="s">
        <v>84</v>
      </c>
      <c r="B4620" t="s">
        <v>83</v>
      </c>
      <c r="C4620">
        <v>2045</v>
      </c>
      <c r="D4620" t="s">
        <v>12</v>
      </c>
      <c r="E4620" t="s">
        <v>25</v>
      </c>
      <c r="F4620">
        <v>133348.07764999999</v>
      </c>
    </row>
    <row r="4621" spans="1:6" x14ac:dyDescent="0.35">
      <c r="A4621" t="s">
        <v>84</v>
      </c>
      <c r="B4621" t="s">
        <v>83</v>
      </c>
      <c r="C4621">
        <v>2045</v>
      </c>
      <c r="D4621" t="s">
        <v>12</v>
      </c>
      <c r="E4621" t="s">
        <v>26</v>
      </c>
      <c r="F4621">
        <v>119585.98331</v>
      </c>
    </row>
    <row r="4622" spans="1:6" x14ac:dyDescent="0.35">
      <c r="A4622" t="s">
        <v>84</v>
      </c>
      <c r="B4622" t="s">
        <v>83</v>
      </c>
      <c r="C4622">
        <v>2045</v>
      </c>
      <c r="D4622" t="s">
        <v>12</v>
      </c>
      <c r="E4622" t="s">
        <v>27</v>
      </c>
      <c r="F4622">
        <v>105378.85737</v>
      </c>
    </row>
    <row r="4623" spans="1:6" x14ac:dyDescent="0.35">
      <c r="A4623" t="s">
        <v>84</v>
      </c>
      <c r="B4623" t="s">
        <v>83</v>
      </c>
      <c r="C4623">
        <v>2045</v>
      </c>
      <c r="D4623" t="s">
        <v>12</v>
      </c>
      <c r="E4623" t="s">
        <v>28</v>
      </c>
      <c r="F4623">
        <v>87764.650569999998</v>
      </c>
    </row>
    <row r="4624" spans="1:6" x14ac:dyDescent="0.35">
      <c r="A4624" t="s">
        <v>84</v>
      </c>
      <c r="B4624" t="s">
        <v>83</v>
      </c>
      <c r="C4624">
        <v>2045</v>
      </c>
      <c r="D4624" t="s">
        <v>12</v>
      </c>
      <c r="E4624" t="s">
        <v>29</v>
      </c>
      <c r="F4624">
        <v>83955.507270000002</v>
      </c>
    </row>
    <row r="4625" spans="1:6" x14ac:dyDescent="0.35">
      <c r="A4625" t="s">
        <v>84</v>
      </c>
      <c r="B4625" t="s">
        <v>83</v>
      </c>
      <c r="C4625">
        <v>2045</v>
      </c>
      <c r="D4625" t="s">
        <v>12</v>
      </c>
      <c r="E4625" t="s">
        <v>30</v>
      </c>
      <c r="F4625">
        <v>72041.489199999996</v>
      </c>
    </row>
    <row r="4626" spans="1:6" x14ac:dyDescent="0.35">
      <c r="A4626" t="s">
        <v>84</v>
      </c>
      <c r="B4626" t="s">
        <v>83</v>
      </c>
      <c r="C4626">
        <v>2045</v>
      </c>
      <c r="D4626" t="s">
        <v>12</v>
      </c>
      <c r="E4626" t="s">
        <v>31</v>
      </c>
      <c r="F4626">
        <v>63385.779739999998</v>
      </c>
    </row>
    <row r="4627" spans="1:6" x14ac:dyDescent="0.35">
      <c r="A4627" t="s">
        <v>84</v>
      </c>
      <c r="B4627" t="s">
        <v>83</v>
      </c>
      <c r="C4627">
        <v>2045</v>
      </c>
      <c r="D4627" t="s">
        <v>12</v>
      </c>
      <c r="E4627" t="s">
        <v>10</v>
      </c>
      <c r="F4627">
        <v>85777.976866099998</v>
      </c>
    </row>
    <row r="4628" spans="1:6" x14ac:dyDescent="0.35">
      <c r="A4628" t="s">
        <v>84</v>
      </c>
      <c r="B4628" t="s">
        <v>83</v>
      </c>
      <c r="C4628">
        <v>2045</v>
      </c>
      <c r="D4628" t="s">
        <v>13</v>
      </c>
      <c r="E4628" t="s">
        <v>16</v>
      </c>
      <c r="F4628">
        <v>126515.3869</v>
      </c>
    </row>
    <row r="4629" spans="1:6" x14ac:dyDescent="0.35">
      <c r="A4629" t="s">
        <v>84</v>
      </c>
      <c r="B4629" t="s">
        <v>83</v>
      </c>
      <c r="C4629">
        <v>2045</v>
      </c>
      <c r="D4629" t="s">
        <v>13</v>
      </c>
      <c r="E4629" t="s">
        <v>32</v>
      </c>
      <c r="F4629">
        <v>125574.25146</v>
      </c>
    </row>
    <row r="4630" spans="1:6" x14ac:dyDescent="0.35">
      <c r="A4630" t="s">
        <v>84</v>
      </c>
      <c r="B4630" t="s">
        <v>83</v>
      </c>
      <c r="C4630">
        <v>2045</v>
      </c>
      <c r="D4630" t="s">
        <v>13</v>
      </c>
      <c r="E4630" t="s">
        <v>17</v>
      </c>
      <c r="F4630">
        <v>122505.65287999999</v>
      </c>
    </row>
    <row r="4631" spans="1:6" x14ac:dyDescent="0.35">
      <c r="A4631" t="s">
        <v>84</v>
      </c>
      <c r="B4631" t="s">
        <v>83</v>
      </c>
      <c r="C4631">
        <v>2045</v>
      </c>
      <c r="D4631" t="s">
        <v>13</v>
      </c>
      <c r="E4631" t="s">
        <v>18</v>
      </c>
      <c r="F4631">
        <v>121127.51476000001</v>
      </c>
    </row>
    <row r="4632" spans="1:6" x14ac:dyDescent="0.35">
      <c r="A4632" t="s">
        <v>84</v>
      </c>
      <c r="B4632" t="s">
        <v>83</v>
      </c>
      <c r="C4632">
        <v>2045</v>
      </c>
      <c r="D4632" t="s">
        <v>13</v>
      </c>
      <c r="E4632" t="s">
        <v>19</v>
      </c>
      <c r="F4632">
        <v>135171.28103000001</v>
      </c>
    </row>
    <row r="4633" spans="1:6" x14ac:dyDescent="0.35">
      <c r="A4633" t="s">
        <v>84</v>
      </c>
      <c r="B4633" t="s">
        <v>83</v>
      </c>
      <c r="C4633">
        <v>2045</v>
      </c>
      <c r="D4633" t="s">
        <v>13</v>
      </c>
      <c r="E4633" t="s">
        <v>20</v>
      </c>
      <c r="F4633">
        <v>149511.10670999999</v>
      </c>
    </row>
    <row r="4634" spans="1:6" x14ac:dyDescent="0.35">
      <c r="A4634" t="s">
        <v>84</v>
      </c>
      <c r="B4634" t="s">
        <v>83</v>
      </c>
      <c r="C4634">
        <v>2045</v>
      </c>
      <c r="D4634" t="s">
        <v>13</v>
      </c>
      <c r="E4634" t="s">
        <v>21</v>
      </c>
      <c r="F4634">
        <v>153726.59818</v>
      </c>
    </row>
    <row r="4635" spans="1:6" x14ac:dyDescent="0.35">
      <c r="A4635" t="s">
        <v>84</v>
      </c>
      <c r="B4635" t="s">
        <v>83</v>
      </c>
      <c r="C4635">
        <v>2045</v>
      </c>
      <c r="D4635" t="s">
        <v>13</v>
      </c>
      <c r="E4635" t="s">
        <v>22</v>
      </c>
      <c r="F4635">
        <v>151225.93066000001</v>
      </c>
    </row>
    <row r="4636" spans="1:6" x14ac:dyDescent="0.35">
      <c r="A4636" t="s">
        <v>84</v>
      </c>
      <c r="B4636" t="s">
        <v>83</v>
      </c>
      <c r="C4636">
        <v>2045</v>
      </c>
      <c r="D4636" t="s">
        <v>13</v>
      </c>
      <c r="E4636" t="s">
        <v>23</v>
      </c>
      <c r="F4636">
        <v>142714.08139000001</v>
      </c>
    </row>
    <row r="4637" spans="1:6" x14ac:dyDescent="0.35">
      <c r="A4637" t="s">
        <v>84</v>
      </c>
      <c r="B4637" t="s">
        <v>83</v>
      </c>
      <c r="C4637">
        <v>2045</v>
      </c>
      <c r="D4637" t="s">
        <v>13</v>
      </c>
      <c r="E4637" t="s">
        <v>24</v>
      </c>
      <c r="F4637">
        <v>137910.09119000001</v>
      </c>
    </row>
    <row r="4638" spans="1:6" x14ac:dyDescent="0.35">
      <c r="A4638" t="s">
        <v>84</v>
      </c>
      <c r="B4638" t="s">
        <v>83</v>
      </c>
      <c r="C4638">
        <v>2045</v>
      </c>
      <c r="D4638" t="s">
        <v>13</v>
      </c>
      <c r="E4638" t="s">
        <v>25</v>
      </c>
      <c r="F4638">
        <v>127458.59828999999</v>
      </c>
    </row>
    <row r="4639" spans="1:6" x14ac:dyDescent="0.35">
      <c r="A4639" t="s">
        <v>84</v>
      </c>
      <c r="B4639" t="s">
        <v>83</v>
      </c>
      <c r="C4639">
        <v>2045</v>
      </c>
      <c r="D4639" t="s">
        <v>13</v>
      </c>
      <c r="E4639" t="s">
        <v>26</v>
      </c>
      <c r="F4639">
        <v>114772.84325999999</v>
      </c>
    </row>
    <row r="4640" spans="1:6" x14ac:dyDescent="0.35">
      <c r="A4640" t="s">
        <v>84</v>
      </c>
      <c r="B4640" t="s">
        <v>83</v>
      </c>
      <c r="C4640">
        <v>2045</v>
      </c>
      <c r="D4640" t="s">
        <v>13</v>
      </c>
      <c r="E4640" t="s">
        <v>27</v>
      </c>
      <c r="F4640">
        <v>100570.34826</v>
      </c>
    </row>
    <row r="4641" spans="1:6" x14ac:dyDescent="0.35">
      <c r="A4641" t="s">
        <v>84</v>
      </c>
      <c r="B4641" t="s">
        <v>83</v>
      </c>
      <c r="C4641">
        <v>2045</v>
      </c>
      <c r="D4641" t="s">
        <v>13</v>
      </c>
      <c r="E4641" t="s">
        <v>28</v>
      </c>
      <c r="F4641">
        <v>81195.174230000004</v>
      </c>
    </row>
    <row r="4642" spans="1:6" x14ac:dyDescent="0.35">
      <c r="A4642" t="s">
        <v>84</v>
      </c>
      <c r="B4642" t="s">
        <v>83</v>
      </c>
      <c r="C4642">
        <v>2045</v>
      </c>
      <c r="D4642" t="s">
        <v>13</v>
      </c>
      <c r="E4642" t="s">
        <v>29</v>
      </c>
      <c r="F4642">
        <v>76503.836169999995</v>
      </c>
    </row>
    <row r="4643" spans="1:6" x14ac:dyDescent="0.35">
      <c r="A4643" t="s">
        <v>84</v>
      </c>
      <c r="B4643" t="s">
        <v>83</v>
      </c>
      <c r="C4643">
        <v>2045</v>
      </c>
      <c r="D4643" t="s">
        <v>13</v>
      </c>
      <c r="E4643" t="s">
        <v>30</v>
      </c>
      <c r="F4643">
        <v>63780.910320000003</v>
      </c>
    </row>
    <row r="4644" spans="1:6" x14ac:dyDescent="0.35">
      <c r="A4644" t="s">
        <v>84</v>
      </c>
      <c r="B4644" t="s">
        <v>83</v>
      </c>
      <c r="C4644">
        <v>2045</v>
      </c>
      <c r="D4644" t="s">
        <v>13</v>
      </c>
      <c r="E4644" t="s">
        <v>31</v>
      </c>
      <c r="F4644">
        <v>53985.273983999999</v>
      </c>
    </row>
    <row r="4645" spans="1:6" x14ac:dyDescent="0.35">
      <c r="A4645" t="s">
        <v>84</v>
      </c>
      <c r="B4645" t="s">
        <v>83</v>
      </c>
      <c r="C4645">
        <v>2045</v>
      </c>
      <c r="D4645" t="s">
        <v>13</v>
      </c>
      <c r="E4645" t="s">
        <v>10</v>
      </c>
      <c r="F4645">
        <v>63221.254182899997</v>
      </c>
    </row>
    <row r="4646" spans="1:6" x14ac:dyDescent="0.35">
      <c r="A4646" t="s">
        <v>84</v>
      </c>
      <c r="B4646" t="s">
        <v>83</v>
      </c>
      <c r="C4646">
        <v>2046</v>
      </c>
      <c r="D4646" t="s">
        <v>12</v>
      </c>
      <c r="E4646" t="s">
        <v>16</v>
      </c>
      <c r="F4646">
        <v>121889.34024</v>
      </c>
    </row>
    <row r="4647" spans="1:6" x14ac:dyDescent="0.35">
      <c r="A4647" t="s">
        <v>84</v>
      </c>
      <c r="B4647" t="s">
        <v>83</v>
      </c>
      <c r="C4647">
        <v>2046</v>
      </c>
      <c r="D4647" t="s">
        <v>12</v>
      </c>
      <c r="E4647" t="s">
        <v>32</v>
      </c>
      <c r="F4647">
        <v>121710.81939</v>
      </c>
    </row>
    <row r="4648" spans="1:6" x14ac:dyDescent="0.35">
      <c r="A4648" t="s">
        <v>84</v>
      </c>
      <c r="B4648" t="s">
        <v>83</v>
      </c>
      <c r="C4648">
        <v>2046</v>
      </c>
      <c r="D4648" t="s">
        <v>12</v>
      </c>
      <c r="E4648" t="s">
        <v>17</v>
      </c>
      <c r="F4648">
        <v>119006.77549</v>
      </c>
    </row>
    <row r="4649" spans="1:6" x14ac:dyDescent="0.35">
      <c r="A4649" t="s">
        <v>84</v>
      </c>
      <c r="B4649" t="s">
        <v>83</v>
      </c>
      <c r="C4649">
        <v>2046</v>
      </c>
      <c r="D4649" t="s">
        <v>12</v>
      </c>
      <c r="E4649" t="s">
        <v>18</v>
      </c>
      <c r="F4649">
        <v>118532.33521</v>
      </c>
    </row>
    <row r="4650" spans="1:6" x14ac:dyDescent="0.35">
      <c r="A4650" t="s">
        <v>84</v>
      </c>
      <c r="B4650" t="s">
        <v>83</v>
      </c>
      <c r="C4650">
        <v>2046</v>
      </c>
      <c r="D4650" t="s">
        <v>12</v>
      </c>
      <c r="E4650" t="s">
        <v>19</v>
      </c>
      <c r="F4650">
        <v>132037.3284</v>
      </c>
    </row>
    <row r="4651" spans="1:6" x14ac:dyDescent="0.35">
      <c r="A4651" t="s">
        <v>84</v>
      </c>
      <c r="B4651" t="s">
        <v>83</v>
      </c>
      <c r="C4651">
        <v>2046</v>
      </c>
      <c r="D4651" t="s">
        <v>12</v>
      </c>
      <c r="E4651" t="s">
        <v>20</v>
      </c>
      <c r="F4651">
        <v>145707.13961000001</v>
      </c>
    </row>
    <row r="4652" spans="1:6" x14ac:dyDescent="0.35">
      <c r="A4652" t="s">
        <v>84</v>
      </c>
      <c r="B4652" t="s">
        <v>83</v>
      </c>
      <c r="C4652">
        <v>2046</v>
      </c>
      <c r="D4652" t="s">
        <v>12</v>
      </c>
      <c r="E4652" t="s">
        <v>21</v>
      </c>
      <c r="F4652">
        <v>155678.53479999999</v>
      </c>
    </row>
    <row r="4653" spans="1:6" x14ac:dyDescent="0.35">
      <c r="A4653" t="s">
        <v>84</v>
      </c>
      <c r="B4653" t="s">
        <v>83</v>
      </c>
      <c r="C4653">
        <v>2046</v>
      </c>
      <c r="D4653" t="s">
        <v>12</v>
      </c>
      <c r="E4653" t="s">
        <v>22</v>
      </c>
      <c r="F4653">
        <v>157311.42170000001</v>
      </c>
    </row>
    <row r="4654" spans="1:6" x14ac:dyDescent="0.35">
      <c r="A4654" t="s">
        <v>84</v>
      </c>
      <c r="B4654" t="s">
        <v>83</v>
      </c>
      <c r="C4654">
        <v>2046</v>
      </c>
      <c r="D4654" t="s">
        <v>12</v>
      </c>
      <c r="E4654" t="s">
        <v>23</v>
      </c>
      <c r="F4654">
        <v>150085.24906</v>
      </c>
    </row>
    <row r="4655" spans="1:6" x14ac:dyDescent="0.35">
      <c r="A4655" t="s">
        <v>84</v>
      </c>
      <c r="B4655" t="s">
        <v>83</v>
      </c>
      <c r="C4655">
        <v>2046</v>
      </c>
      <c r="D4655" t="s">
        <v>12</v>
      </c>
      <c r="E4655" t="s">
        <v>24</v>
      </c>
      <c r="F4655">
        <v>145695.36275999999</v>
      </c>
    </row>
    <row r="4656" spans="1:6" x14ac:dyDescent="0.35">
      <c r="A4656" t="s">
        <v>84</v>
      </c>
      <c r="B4656" t="s">
        <v>83</v>
      </c>
      <c r="C4656">
        <v>2046</v>
      </c>
      <c r="D4656" t="s">
        <v>12</v>
      </c>
      <c r="E4656" t="s">
        <v>25</v>
      </c>
      <c r="F4656">
        <v>135685.37082000001</v>
      </c>
    </row>
    <row r="4657" spans="1:6" x14ac:dyDescent="0.35">
      <c r="A4657" t="s">
        <v>84</v>
      </c>
      <c r="B4657" t="s">
        <v>83</v>
      </c>
      <c r="C4657">
        <v>2046</v>
      </c>
      <c r="D4657" t="s">
        <v>12</v>
      </c>
      <c r="E4657" t="s">
        <v>26</v>
      </c>
      <c r="F4657">
        <v>121930.09146</v>
      </c>
    </row>
    <row r="4658" spans="1:6" x14ac:dyDescent="0.35">
      <c r="A4658" t="s">
        <v>84</v>
      </c>
      <c r="B4658" t="s">
        <v>83</v>
      </c>
      <c r="C4658">
        <v>2046</v>
      </c>
      <c r="D4658" t="s">
        <v>12</v>
      </c>
      <c r="E4658" t="s">
        <v>27</v>
      </c>
      <c r="F4658">
        <v>108264.79535</v>
      </c>
    </row>
    <row r="4659" spans="1:6" x14ac:dyDescent="0.35">
      <c r="A4659" t="s">
        <v>84</v>
      </c>
      <c r="B4659" t="s">
        <v>83</v>
      </c>
      <c r="C4659">
        <v>2046</v>
      </c>
      <c r="D4659" t="s">
        <v>12</v>
      </c>
      <c r="E4659" t="s">
        <v>28</v>
      </c>
      <c r="F4659">
        <v>90437.600019999998</v>
      </c>
    </row>
    <row r="4660" spans="1:6" x14ac:dyDescent="0.35">
      <c r="A4660" t="s">
        <v>84</v>
      </c>
      <c r="B4660" t="s">
        <v>83</v>
      </c>
      <c r="C4660">
        <v>2046</v>
      </c>
      <c r="D4660" t="s">
        <v>12</v>
      </c>
      <c r="E4660" t="s">
        <v>29</v>
      </c>
      <c r="F4660">
        <v>83652.080040000001</v>
      </c>
    </row>
    <row r="4661" spans="1:6" x14ac:dyDescent="0.35">
      <c r="A4661" t="s">
        <v>84</v>
      </c>
      <c r="B4661" t="s">
        <v>83</v>
      </c>
      <c r="C4661">
        <v>2046</v>
      </c>
      <c r="D4661" t="s">
        <v>12</v>
      </c>
      <c r="E4661" t="s">
        <v>30</v>
      </c>
      <c r="F4661">
        <v>75131.171619999994</v>
      </c>
    </row>
    <row r="4662" spans="1:6" x14ac:dyDescent="0.35">
      <c r="A4662" t="s">
        <v>84</v>
      </c>
      <c r="B4662" t="s">
        <v>83</v>
      </c>
      <c r="C4662">
        <v>2046</v>
      </c>
      <c r="D4662" t="s">
        <v>12</v>
      </c>
      <c r="E4662" t="s">
        <v>31</v>
      </c>
      <c r="F4662">
        <v>63758.449540000001</v>
      </c>
    </row>
    <row r="4663" spans="1:6" x14ac:dyDescent="0.35">
      <c r="A4663" t="s">
        <v>84</v>
      </c>
      <c r="B4663" t="s">
        <v>83</v>
      </c>
      <c r="C4663">
        <v>2046</v>
      </c>
      <c r="D4663" t="s">
        <v>12</v>
      </c>
      <c r="E4663" t="s">
        <v>10</v>
      </c>
      <c r="F4663">
        <v>89212.075385000004</v>
      </c>
    </row>
    <row r="4664" spans="1:6" x14ac:dyDescent="0.35">
      <c r="A4664" t="s">
        <v>84</v>
      </c>
      <c r="B4664" t="s">
        <v>83</v>
      </c>
      <c r="C4664">
        <v>2046</v>
      </c>
      <c r="D4664" t="s">
        <v>13</v>
      </c>
      <c r="E4664" t="s">
        <v>16</v>
      </c>
      <c r="F4664">
        <v>128137.95074</v>
      </c>
    </row>
    <row r="4665" spans="1:6" x14ac:dyDescent="0.35">
      <c r="A4665" t="s">
        <v>84</v>
      </c>
      <c r="B4665" t="s">
        <v>83</v>
      </c>
      <c r="C4665">
        <v>2046</v>
      </c>
      <c r="D4665" t="s">
        <v>13</v>
      </c>
      <c r="E4665" t="s">
        <v>32</v>
      </c>
      <c r="F4665">
        <v>127612.2613</v>
      </c>
    </row>
    <row r="4666" spans="1:6" x14ac:dyDescent="0.35">
      <c r="A4666" t="s">
        <v>84</v>
      </c>
      <c r="B4666" t="s">
        <v>83</v>
      </c>
      <c r="C4666">
        <v>2046</v>
      </c>
      <c r="D4666" t="s">
        <v>13</v>
      </c>
      <c r="E4666" t="s">
        <v>17</v>
      </c>
      <c r="F4666">
        <v>124882.98299999999</v>
      </c>
    </row>
    <row r="4667" spans="1:6" x14ac:dyDescent="0.35">
      <c r="A4667" t="s">
        <v>84</v>
      </c>
      <c r="B4667" t="s">
        <v>83</v>
      </c>
      <c r="C4667">
        <v>2046</v>
      </c>
      <c r="D4667" t="s">
        <v>13</v>
      </c>
      <c r="E4667" t="s">
        <v>18</v>
      </c>
      <c r="F4667">
        <v>124239.24451</v>
      </c>
    </row>
    <row r="4668" spans="1:6" x14ac:dyDescent="0.35">
      <c r="A4668" t="s">
        <v>84</v>
      </c>
      <c r="B4668" t="s">
        <v>83</v>
      </c>
      <c r="C4668">
        <v>2046</v>
      </c>
      <c r="D4668" t="s">
        <v>13</v>
      </c>
      <c r="E4668" t="s">
        <v>19</v>
      </c>
      <c r="F4668">
        <v>136779.21710000001</v>
      </c>
    </row>
    <row r="4669" spans="1:6" x14ac:dyDescent="0.35">
      <c r="A4669" t="s">
        <v>84</v>
      </c>
      <c r="B4669" t="s">
        <v>83</v>
      </c>
      <c r="C4669">
        <v>2046</v>
      </c>
      <c r="D4669" t="s">
        <v>13</v>
      </c>
      <c r="E4669" t="s">
        <v>20</v>
      </c>
      <c r="F4669">
        <v>149821.41639999999</v>
      </c>
    </row>
    <row r="4670" spans="1:6" x14ac:dyDescent="0.35">
      <c r="A4670" t="s">
        <v>84</v>
      </c>
      <c r="B4670" t="s">
        <v>83</v>
      </c>
      <c r="C4670">
        <v>2046</v>
      </c>
      <c r="D4670" t="s">
        <v>13</v>
      </c>
      <c r="E4670" t="s">
        <v>21</v>
      </c>
      <c r="F4670">
        <v>155070.28753999999</v>
      </c>
    </row>
    <row r="4671" spans="1:6" x14ac:dyDescent="0.35">
      <c r="A4671" t="s">
        <v>84</v>
      </c>
      <c r="B4671" t="s">
        <v>83</v>
      </c>
      <c r="C4671">
        <v>2046</v>
      </c>
      <c r="D4671" t="s">
        <v>13</v>
      </c>
      <c r="E4671" t="s">
        <v>22</v>
      </c>
      <c r="F4671">
        <v>153290.35965999999</v>
      </c>
    </row>
    <row r="4672" spans="1:6" x14ac:dyDescent="0.35">
      <c r="A4672" t="s">
        <v>84</v>
      </c>
      <c r="B4672" t="s">
        <v>83</v>
      </c>
      <c r="C4672">
        <v>2046</v>
      </c>
      <c r="D4672" t="s">
        <v>13</v>
      </c>
      <c r="E4672" t="s">
        <v>23</v>
      </c>
      <c r="F4672">
        <v>144689.16610999999</v>
      </c>
    </row>
    <row r="4673" spans="1:6" x14ac:dyDescent="0.35">
      <c r="A4673" t="s">
        <v>84</v>
      </c>
      <c r="B4673" t="s">
        <v>83</v>
      </c>
      <c r="C4673">
        <v>2046</v>
      </c>
      <c r="D4673" t="s">
        <v>13</v>
      </c>
      <c r="E4673" t="s">
        <v>24</v>
      </c>
      <c r="F4673">
        <v>140124.31482</v>
      </c>
    </row>
    <row r="4674" spans="1:6" x14ac:dyDescent="0.35">
      <c r="A4674" t="s">
        <v>84</v>
      </c>
      <c r="B4674" t="s">
        <v>83</v>
      </c>
      <c r="C4674">
        <v>2046</v>
      </c>
      <c r="D4674" t="s">
        <v>13</v>
      </c>
      <c r="E4674" t="s">
        <v>25</v>
      </c>
      <c r="F4674">
        <v>129844.03053</v>
      </c>
    </row>
    <row r="4675" spans="1:6" x14ac:dyDescent="0.35">
      <c r="A4675" t="s">
        <v>84</v>
      </c>
      <c r="B4675" t="s">
        <v>83</v>
      </c>
      <c r="C4675">
        <v>2046</v>
      </c>
      <c r="D4675" t="s">
        <v>13</v>
      </c>
      <c r="E4675" t="s">
        <v>26</v>
      </c>
      <c r="F4675">
        <v>116768.49413000001</v>
      </c>
    </row>
    <row r="4676" spans="1:6" x14ac:dyDescent="0.35">
      <c r="A4676" t="s">
        <v>84</v>
      </c>
      <c r="B4676" t="s">
        <v>83</v>
      </c>
      <c r="C4676">
        <v>2046</v>
      </c>
      <c r="D4676" t="s">
        <v>13</v>
      </c>
      <c r="E4676" t="s">
        <v>27</v>
      </c>
      <c r="F4676">
        <v>103246.51085000001</v>
      </c>
    </row>
    <row r="4677" spans="1:6" x14ac:dyDescent="0.35">
      <c r="A4677" t="s">
        <v>84</v>
      </c>
      <c r="B4677" t="s">
        <v>83</v>
      </c>
      <c r="C4677">
        <v>2046</v>
      </c>
      <c r="D4677" t="s">
        <v>13</v>
      </c>
      <c r="E4677" t="s">
        <v>28</v>
      </c>
      <c r="F4677">
        <v>83652.471229999996</v>
      </c>
    </row>
    <row r="4678" spans="1:6" x14ac:dyDescent="0.35">
      <c r="A4678" t="s">
        <v>84</v>
      </c>
      <c r="B4678" t="s">
        <v>83</v>
      </c>
      <c r="C4678">
        <v>2046</v>
      </c>
      <c r="D4678" t="s">
        <v>13</v>
      </c>
      <c r="E4678" t="s">
        <v>29</v>
      </c>
      <c r="F4678">
        <v>76411.330170000001</v>
      </c>
    </row>
    <row r="4679" spans="1:6" x14ac:dyDescent="0.35">
      <c r="A4679" t="s">
        <v>84</v>
      </c>
      <c r="B4679" t="s">
        <v>83</v>
      </c>
      <c r="C4679">
        <v>2046</v>
      </c>
      <c r="D4679" t="s">
        <v>13</v>
      </c>
      <c r="E4679" t="s">
        <v>30</v>
      </c>
      <c r="F4679">
        <v>66530.810410000006</v>
      </c>
    </row>
    <row r="4680" spans="1:6" x14ac:dyDescent="0.35">
      <c r="A4680" t="s">
        <v>84</v>
      </c>
      <c r="B4680" t="s">
        <v>83</v>
      </c>
      <c r="C4680">
        <v>2046</v>
      </c>
      <c r="D4680" t="s">
        <v>13</v>
      </c>
      <c r="E4680" t="s">
        <v>31</v>
      </c>
      <c r="F4680">
        <v>54458.946000000004</v>
      </c>
    </row>
    <row r="4681" spans="1:6" x14ac:dyDescent="0.35">
      <c r="A4681" t="s">
        <v>84</v>
      </c>
      <c r="B4681" t="s">
        <v>83</v>
      </c>
      <c r="C4681">
        <v>2046</v>
      </c>
      <c r="D4681" t="s">
        <v>13</v>
      </c>
      <c r="E4681" t="s">
        <v>10</v>
      </c>
      <c r="F4681">
        <v>65973.713489300004</v>
      </c>
    </row>
    <row r="4682" spans="1:6" x14ac:dyDescent="0.35">
      <c r="A4682" t="s">
        <v>67</v>
      </c>
      <c r="B4682" t="s">
        <v>83</v>
      </c>
      <c r="C4682">
        <v>2021</v>
      </c>
      <c r="D4682" t="s">
        <v>12</v>
      </c>
      <c r="E4682" t="s">
        <v>16</v>
      </c>
      <c r="F4682">
        <v>5402</v>
      </c>
    </row>
    <row r="4683" spans="1:6" x14ac:dyDescent="0.35">
      <c r="A4683" t="s">
        <v>67</v>
      </c>
      <c r="B4683" t="s">
        <v>83</v>
      </c>
      <c r="C4683">
        <v>2021</v>
      </c>
      <c r="D4683" t="s">
        <v>12</v>
      </c>
      <c r="E4683" t="s">
        <v>32</v>
      </c>
      <c r="F4683">
        <v>6019</v>
      </c>
    </row>
    <row r="4684" spans="1:6" x14ac:dyDescent="0.35">
      <c r="A4684" t="s">
        <v>67</v>
      </c>
      <c r="B4684" t="s">
        <v>83</v>
      </c>
      <c r="C4684">
        <v>2021</v>
      </c>
      <c r="D4684" t="s">
        <v>12</v>
      </c>
      <c r="E4684" t="s">
        <v>17</v>
      </c>
      <c r="F4684">
        <v>6101</v>
      </c>
    </row>
    <row r="4685" spans="1:6" x14ac:dyDescent="0.35">
      <c r="A4685" t="s">
        <v>67</v>
      </c>
      <c r="B4685" t="s">
        <v>83</v>
      </c>
      <c r="C4685">
        <v>2021</v>
      </c>
      <c r="D4685" t="s">
        <v>12</v>
      </c>
      <c r="E4685" t="s">
        <v>18</v>
      </c>
      <c r="F4685">
        <v>5069</v>
      </c>
    </row>
    <row r="4686" spans="1:6" x14ac:dyDescent="0.35">
      <c r="A4686" t="s">
        <v>67</v>
      </c>
      <c r="B4686" t="s">
        <v>83</v>
      </c>
      <c r="C4686">
        <v>2021</v>
      </c>
      <c r="D4686" t="s">
        <v>12</v>
      </c>
      <c r="E4686" t="s">
        <v>19</v>
      </c>
      <c r="F4686">
        <v>5293</v>
      </c>
    </row>
    <row r="4687" spans="1:6" x14ac:dyDescent="0.35">
      <c r="A4687" t="s">
        <v>67</v>
      </c>
      <c r="B4687" t="s">
        <v>83</v>
      </c>
      <c r="C4687">
        <v>2021</v>
      </c>
      <c r="D4687" t="s">
        <v>12</v>
      </c>
      <c r="E4687" t="s">
        <v>20</v>
      </c>
      <c r="F4687">
        <v>6408</v>
      </c>
    </row>
    <row r="4688" spans="1:6" x14ac:dyDescent="0.35">
      <c r="A4688" t="s">
        <v>67</v>
      </c>
      <c r="B4688" t="s">
        <v>83</v>
      </c>
      <c r="C4688">
        <v>2021</v>
      </c>
      <c r="D4688" t="s">
        <v>12</v>
      </c>
      <c r="E4688" t="s">
        <v>21</v>
      </c>
      <c r="F4688">
        <v>6495</v>
      </c>
    </row>
    <row r="4689" spans="1:6" x14ac:dyDescent="0.35">
      <c r="A4689" t="s">
        <v>67</v>
      </c>
      <c r="B4689" t="s">
        <v>83</v>
      </c>
      <c r="C4689">
        <v>2021</v>
      </c>
      <c r="D4689" t="s">
        <v>12</v>
      </c>
      <c r="E4689" t="s">
        <v>22</v>
      </c>
      <c r="F4689">
        <v>6455</v>
      </c>
    </row>
    <row r="4690" spans="1:6" x14ac:dyDescent="0.35">
      <c r="A4690" t="s">
        <v>67</v>
      </c>
      <c r="B4690" t="s">
        <v>83</v>
      </c>
      <c r="C4690">
        <v>2021</v>
      </c>
      <c r="D4690" t="s">
        <v>12</v>
      </c>
      <c r="E4690" t="s">
        <v>23</v>
      </c>
      <c r="F4690">
        <v>5736</v>
      </c>
    </row>
    <row r="4691" spans="1:6" x14ac:dyDescent="0.35">
      <c r="A4691" t="s">
        <v>67</v>
      </c>
      <c r="B4691" t="s">
        <v>83</v>
      </c>
      <c r="C4691">
        <v>2021</v>
      </c>
      <c r="D4691" t="s">
        <v>12</v>
      </c>
      <c r="E4691" t="s">
        <v>24</v>
      </c>
      <c r="F4691">
        <v>5908</v>
      </c>
    </row>
    <row r="4692" spans="1:6" x14ac:dyDescent="0.35">
      <c r="A4692" t="s">
        <v>67</v>
      </c>
      <c r="B4692" t="s">
        <v>83</v>
      </c>
      <c r="C4692">
        <v>2021</v>
      </c>
      <c r="D4692" t="s">
        <v>12</v>
      </c>
      <c r="E4692" t="s">
        <v>25</v>
      </c>
      <c r="F4692">
        <v>5892</v>
      </c>
    </row>
    <row r="4693" spans="1:6" x14ac:dyDescent="0.35">
      <c r="A4693" t="s">
        <v>67</v>
      </c>
      <c r="B4693" t="s">
        <v>83</v>
      </c>
      <c r="C4693">
        <v>2021</v>
      </c>
      <c r="D4693" t="s">
        <v>12</v>
      </c>
      <c r="E4693" t="s">
        <v>26</v>
      </c>
      <c r="F4693">
        <v>5963</v>
      </c>
    </row>
    <row r="4694" spans="1:6" x14ac:dyDescent="0.35">
      <c r="A4694" t="s">
        <v>67</v>
      </c>
      <c r="B4694" t="s">
        <v>83</v>
      </c>
      <c r="C4694">
        <v>2021</v>
      </c>
      <c r="D4694" t="s">
        <v>12</v>
      </c>
      <c r="E4694" t="s">
        <v>27</v>
      </c>
      <c r="F4694">
        <v>5337</v>
      </c>
    </row>
    <row r="4695" spans="1:6" x14ac:dyDescent="0.35">
      <c r="A4695" t="s">
        <v>67</v>
      </c>
      <c r="B4695" t="s">
        <v>83</v>
      </c>
      <c r="C4695">
        <v>2021</v>
      </c>
      <c r="D4695" t="s">
        <v>12</v>
      </c>
      <c r="E4695" t="s">
        <v>28</v>
      </c>
      <c r="F4695">
        <v>4105</v>
      </c>
    </row>
    <row r="4696" spans="1:6" x14ac:dyDescent="0.35">
      <c r="A4696" t="s">
        <v>67</v>
      </c>
      <c r="B4696" t="s">
        <v>83</v>
      </c>
      <c r="C4696">
        <v>2021</v>
      </c>
      <c r="D4696" t="s">
        <v>12</v>
      </c>
      <c r="E4696" t="s">
        <v>29</v>
      </c>
      <c r="F4696">
        <v>3359</v>
      </c>
    </row>
    <row r="4697" spans="1:6" x14ac:dyDescent="0.35">
      <c r="A4697" t="s">
        <v>67</v>
      </c>
      <c r="B4697" t="s">
        <v>83</v>
      </c>
      <c r="C4697">
        <v>2021</v>
      </c>
      <c r="D4697" t="s">
        <v>12</v>
      </c>
      <c r="E4697" t="s">
        <v>30</v>
      </c>
      <c r="F4697">
        <v>2330</v>
      </c>
    </row>
    <row r="4698" spans="1:6" x14ac:dyDescent="0.35">
      <c r="A4698" t="s">
        <v>67</v>
      </c>
      <c r="B4698" t="s">
        <v>83</v>
      </c>
      <c r="C4698">
        <v>2021</v>
      </c>
      <c r="D4698" t="s">
        <v>12</v>
      </c>
      <c r="E4698" t="s">
        <v>31</v>
      </c>
      <c r="F4698">
        <v>1464</v>
      </c>
    </row>
    <row r="4699" spans="1:6" x14ac:dyDescent="0.35">
      <c r="A4699" t="s">
        <v>67</v>
      </c>
      <c r="B4699" t="s">
        <v>83</v>
      </c>
      <c r="C4699">
        <v>2021</v>
      </c>
      <c r="D4699" t="s">
        <v>12</v>
      </c>
      <c r="E4699" t="s">
        <v>10</v>
      </c>
      <c r="F4699">
        <v>1509</v>
      </c>
    </row>
    <row r="4700" spans="1:6" x14ac:dyDescent="0.35">
      <c r="A4700" t="s">
        <v>67</v>
      </c>
      <c r="B4700" t="s">
        <v>83</v>
      </c>
      <c r="C4700">
        <v>2021</v>
      </c>
      <c r="D4700" t="s">
        <v>13</v>
      </c>
      <c r="E4700" t="s">
        <v>16</v>
      </c>
      <c r="F4700">
        <v>5856</v>
      </c>
    </row>
    <row r="4701" spans="1:6" x14ac:dyDescent="0.35">
      <c r="A4701" t="s">
        <v>67</v>
      </c>
      <c r="B4701" t="s">
        <v>83</v>
      </c>
      <c r="C4701">
        <v>2021</v>
      </c>
      <c r="D4701" t="s">
        <v>13</v>
      </c>
      <c r="E4701" t="s">
        <v>32</v>
      </c>
      <c r="F4701">
        <v>6384</v>
      </c>
    </row>
    <row r="4702" spans="1:6" x14ac:dyDescent="0.35">
      <c r="A4702" t="s">
        <v>67</v>
      </c>
      <c r="B4702" t="s">
        <v>83</v>
      </c>
      <c r="C4702">
        <v>2021</v>
      </c>
      <c r="D4702" t="s">
        <v>13</v>
      </c>
      <c r="E4702" t="s">
        <v>17</v>
      </c>
      <c r="F4702">
        <v>6595</v>
      </c>
    </row>
    <row r="4703" spans="1:6" x14ac:dyDescent="0.35">
      <c r="A4703" t="s">
        <v>67</v>
      </c>
      <c r="B4703" t="s">
        <v>83</v>
      </c>
      <c r="C4703">
        <v>2021</v>
      </c>
      <c r="D4703" t="s">
        <v>13</v>
      </c>
      <c r="E4703" t="s">
        <v>18</v>
      </c>
      <c r="F4703">
        <v>5446</v>
      </c>
    </row>
    <row r="4704" spans="1:6" x14ac:dyDescent="0.35">
      <c r="A4704" t="s">
        <v>67</v>
      </c>
      <c r="B4704" t="s">
        <v>83</v>
      </c>
      <c r="C4704">
        <v>2021</v>
      </c>
      <c r="D4704" t="s">
        <v>13</v>
      </c>
      <c r="E4704" t="s">
        <v>19</v>
      </c>
      <c r="F4704">
        <v>5525</v>
      </c>
    </row>
    <row r="4705" spans="1:6" x14ac:dyDescent="0.35">
      <c r="A4705" t="s">
        <v>67</v>
      </c>
      <c r="B4705" t="s">
        <v>83</v>
      </c>
      <c r="C4705">
        <v>2021</v>
      </c>
      <c r="D4705" t="s">
        <v>13</v>
      </c>
      <c r="E4705" t="s">
        <v>20</v>
      </c>
      <c r="F4705">
        <v>6527</v>
      </c>
    </row>
    <row r="4706" spans="1:6" x14ac:dyDescent="0.35">
      <c r="A4706" t="s">
        <v>67</v>
      </c>
      <c r="B4706" t="s">
        <v>83</v>
      </c>
      <c r="C4706">
        <v>2021</v>
      </c>
      <c r="D4706" t="s">
        <v>13</v>
      </c>
      <c r="E4706" t="s">
        <v>21</v>
      </c>
      <c r="F4706">
        <v>6609</v>
      </c>
    </row>
    <row r="4707" spans="1:6" x14ac:dyDescent="0.35">
      <c r="A4707" t="s">
        <v>67</v>
      </c>
      <c r="B4707" t="s">
        <v>83</v>
      </c>
      <c r="C4707">
        <v>2021</v>
      </c>
      <c r="D4707" t="s">
        <v>13</v>
      </c>
      <c r="E4707" t="s">
        <v>22</v>
      </c>
      <c r="F4707">
        <v>6749</v>
      </c>
    </row>
    <row r="4708" spans="1:6" x14ac:dyDescent="0.35">
      <c r="A4708" t="s">
        <v>67</v>
      </c>
      <c r="B4708" t="s">
        <v>83</v>
      </c>
      <c r="C4708">
        <v>2021</v>
      </c>
      <c r="D4708" t="s">
        <v>13</v>
      </c>
      <c r="E4708" t="s">
        <v>23</v>
      </c>
      <c r="F4708">
        <v>6047</v>
      </c>
    </row>
    <row r="4709" spans="1:6" x14ac:dyDescent="0.35">
      <c r="A4709" t="s">
        <v>67</v>
      </c>
      <c r="B4709" t="s">
        <v>83</v>
      </c>
      <c r="C4709">
        <v>2021</v>
      </c>
      <c r="D4709" t="s">
        <v>13</v>
      </c>
      <c r="E4709" t="s">
        <v>24</v>
      </c>
      <c r="F4709">
        <v>6401</v>
      </c>
    </row>
    <row r="4710" spans="1:6" x14ac:dyDescent="0.35">
      <c r="A4710" t="s">
        <v>67</v>
      </c>
      <c r="B4710" t="s">
        <v>83</v>
      </c>
      <c r="C4710">
        <v>2021</v>
      </c>
      <c r="D4710" t="s">
        <v>13</v>
      </c>
      <c r="E4710" t="s">
        <v>25</v>
      </c>
      <c r="F4710">
        <v>6568</v>
      </c>
    </row>
    <row r="4711" spans="1:6" x14ac:dyDescent="0.35">
      <c r="A4711" t="s">
        <v>67</v>
      </c>
      <c r="B4711" t="s">
        <v>83</v>
      </c>
      <c r="C4711">
        <v>2021</v>
      </c>
      <c r="D4711" t="s">
        <v>13</v>
      </c>
      <c r="E4711" t="s">
        <v>26</v>
      </c>
      <c r="F4711">
        <v>6496</v>
      </c>
    </row>
    <row r="4712" spans="1:6" x14ac:dyDescent="0.35">
      <c r="A4712" t="s">
        <v>67</v>
      </c>
      <c r="B4712" t="s">
        <v>83</v>
      </c>
      <c r="C4712">
        <v>2021</v>
      </c>
      <c r="D4712" t="s">
        <v>13</v>
      </c>
      <c r="E4712" t="s">
        <v>27</v>
      </c>
      <c r="F4712">
        <v>5981</v>
      </c>
    </row>
    <row r="4713" spans="1:6" x14ac:dyDescent="0.35">
      <c r="A4713" t="s">
        <v>67</v>
      </c>
      <c r="B4713" t="s">
        <v>83</v>
      </c>
      <c r="C4713">
        <v>2021</v>
      </c>
      <c r="D4713" t="s">
        <v>13</v>
      </c>
      <c r="E4713" t="s">
        <v>28</v>
      </c>
      <c r="F4713">
        <v>4709</v>
      </c>
    </row>
    <row r="4714" spans="1:6" x14ac:dyDescent="0.35">
      <c r="A4714" t="s">
        <v>67</v>
      </c>
      <c r="B4714" t="s">
        <v>83</v>
      </c>
      <c r="C4714">
        <v>2021</v>
      </c>
      <c r="D4714" t="s">
        <v>13</v>
      </c>
      <c r="E4714" t="s">
        <v>29</v>
      </c>
      <c r="F4714">
        <v>3646</v>
      </c>
    </row>
    <row r="4715" spans="1:6" x14ac:dyDescent="0.35">
      <c r="A4715" t="s">
        <v>67</v>
      </c>
      <c r="B4715" t="s">
        <v>83</v>
      </c>
      <c r="C4715">
        <v>2021</v>
      </c>
      <c r="D4715" t="s">
        <v>13</v>
      </c>
      <c r="E4715" t="s">
        <v>30</v>
      </c>
      <c r="F4715">
        <v>2441</v>
      </c>
    </row>
    <row r="4716" spans="1:6" x14ac:dyDescent="0.35">
      <c r="A4716" t="s">
        <v>67</v>
      </c>
      <c r="B4716" t="s">
        <v>83</v>
      </c>
      <c r="C4716">
        <v>2021</v>
      </c>
      <c r="D4716" t="s">
        <v>13</v>
      </c>
      <c r="E4716" t="s">
        <v>31</v>
      </c>
      <c r="F4716">
        <v>1397</v>
      </c>
    </row>
    <row r="4717" spans="1:6" x14ac:dyDescent="0.35">
      <c r="A4717" t="s">
        <v>67</v>
      </c>
      <c r="B4717" t="s">
        <v>83</v>
      </c>
      <c r="C4717">
        <v>2021</v>
      </c>
      <c r="D4717" t="s">
        <v>13</v>
      </c>
      <c r="E4717" t="s">
        <v>10</v>
      </c>
      <c r="F4717">
        <v>987</v>
      </c>
    </row>
    <row r="4718" spans="1:6" x14ac:dyDescent="0.35">
      <c r="A4718" t="s">
        <v>67</v>
      </c>
      <c r="B4718" t="s">
        <v>83</v>
      </c>
      <c r="C4718">
        <v>2022</v>
      </c>
      <c r="D4718" t="s">
        <v>12</v>
      </c>
      <c r="E4718" t="s">
        <v>16</v>
      </c>
      <c r="F4718">
        <v>5554.6939170000014</v>
      </c>
    </row>
    <row r="4719" spans="1:6" x14ac:dyDescent="0.35">
      <c r="A4719" t="s">
        <v>67</v>
      </c>
      <c r="B4719" t="s">
        <v>83</v>
      </c>
      <c r="C4719">
        <v>2022</v>
      </c>
      <c r="D4719" t="s">
        <v>12</v>
      </c>
      <c r="E4719" t="s">
        <v>32</v>
      </c>
      <c r="F4719">
        <v>5905.0581089999996</v>
      </c>
    </row>
    <row r="4720" spans="1:6" x14ac:dyDescent="0.35">
      <c r="A4720" t="s">
        <v>67</v>
      </c>
      <c r="B4720" t="s">
        <v>83</v>
      </c>
      <c r="C4720">
        <v>2022</v>
      </c>
      <c r="D4720" t="s">
        <v>12</v>
      </c>
      <c r="E4720" t="s">
        <v>17</v>
      </c>
      <c r="F4720">
        <v>6241.972049</v>
      </c>
    </row>
    <row r="4721" spans="1:6" x14ac:dyDescent="0.35">
      <c r="A4721" t="s">
        <v>67</v>
      </c>
      <c r="B4721" t="s">
        <v>83</v>
      </c>
      <c r="C4721">
        <v>2022</v>
      </c>
      <c r="D4721" t="s">
        <v>12</v>
      </c>
      <c r="E4721" t="s">
        <v>18</v>
      </c>
      <c r="F4721">
        <v>5147.6461197999997</v>
      </c>
    </row>
    <row r="4722" spans="1:6" x14ac:dyDescent="0.35">
      <c r="A4722" t="s">
        <v>67</v>
      </c>
      <c r="B4722" t="s">
        <v>83</v>
      </c>
      <c r="C4722">
        <v>2022</v>
      </c>
      <c r="D4722" t="s">
        <v>12</v>
      </c>
      <c r="E4722" t="s">
        <v>19</v>
      </c>
      <c r="F4722">
        <v>5337.5740421999999</v>
      </c>
    </row>
    <row r="4723" spans="1:6" x14ac:dyDescent="0.35">
      <c r="A4723" t="s">
        <v>67</v>
      </c>
      <c r="B4723" t="s">
        <v>83</v>
      </c>
      <c r="C4723">
        <v>2022</v>
      </c>
      <c r="D4723" t="s">
        <v>12</v>
      </c>
      <c r="E4723" t="s">
        <v>20</v>
      </c>
      <c r="F4723">
        <v>6324.0715270000001</v>
      </c>
    </row>
    <row r="4724" spans="1:6" x14ac:dyDescent="0.35">
      <c r="A4724" t="s">
        <v>67</v>
      </c>
      <c r="B4724" t="s">
        <v>83</v>
      </c>
      <c r="C4724">
        <v>2022</v>
      </c>
      <c r="D4724" t="s">
        <v>12</v>
      </c>
      <c r="E4724" t="s">
        <v>21</v>
      </c>
      <c r="F4724">
        <v>6637.9130640000003</v>
      </c>
    </row>
    <row r="4725" spans="1:6" x14ac:dyDescent="0.35">
      <c r="A4725" t="s">
        <v>67</v>
      </c>
      <c r="B4725" t="s">
        <v>83</v>
      </c>
      <c r="C4725">
        <v>2022</v>
      </c>
      <c r="D4725" t="s">
        <v>12</v>
      </c>
      <c r="E4725" t="s">
        <v>22</v>
      </c>
      <c r="F4725">
        <v>6566.1640749999997</v>
      </c>
    </row>
    <row r="4726" spans="1:6" x14ac:dyDescent="0.35">
      <c r="A4726" t="s">
        <v>67</v>
      </c>
      <c r="B4726" t="s">
        <v>83</v>
      </c>
      <c r="C4726">
        <v>2022</v>
      </c>
      <c r="D4726" t="s">
        <v>12</v>
      </c>
      <c r="E4726" t="s">
        <v>23</v>
      </c>
      <c r="F4726">
        <v>5866.0022900000004</v>
      </c>
    </row>
    <row r="4727" spans="1:6" x14ac:dyDescent="0.35">
      <c r="A4727" t="s">
        <v>67</v>
      </c>
      <c r="B4727" t="s">
        <v>83</v>
      </c>
      <c r="C4727">
        <v>2022</v>
      </c>
      <c r="D4727" t="s">
        <v>12</v>
      </c>
      <c r="E4727" t="s">
        <v>24</v>
      </c>
      <c r="F4727">
        <v>5832.2279330000001</v>
      </c>
    </row>
    <row r="4728" spans="1:6" x14ac:dyDescent="0.35">
      <c r="A4728" t="s">
        <v>67</v>
      </c>
      <c r="B4728" t="s">
        <v>83</v>
      </c>
      <c r="C4728">
        <v>2022</v>
      </c>
      <c r="D4728" t="s">
        <v>12</v>
      </c>
      <c r="E4728" t="s">
        <v>25</v>
      </c>
      <c r="F4728">
        <v>6131.3183330000002</v>
      </c>
    </row>
    <row r="4729" spans="1:6" x14ac:dyDescent="0.35">
      <c r="A4729" t="s">
        <v>67</v>
      </c>
      <c r="B4729" t="s">
        <v>83</v>
      </c>
      <c r="C4729">
        <v>2022</v>
      </c>
      <c r="D4729" t="s">
        <v>12</v>
      </c>
      <c r="E4729" t="s">
        <v>26</v>
      </c>
      <c r="F4729">
        <v>5825.7161209999986</v>
      </c>
    </row>
    <row r="4730" spans="1:6" x14ac:dyDescent="0.35">
      <c r="A4730" t="s">
        <v>67</v>
      </c>
      <c r="B4730" t="s">
        <v>83</v>
      </c>
      <c r="C4730">
        <v>2022</v>
      </c>
      <c r="D4730" t="s">
        <v>12</v>
      </c>
      <c r="E4730" t="s">
        <v>27</v>
      </c>
      <c r="F4730">
        <v>5587.7472209999996</v>
      </c>
    </row>
    <row r="4731" spans="1:6" x14ac:dyDescent="0.35">
      <c r="A4731" t="s">
        <v>67</v>
      </c>
      <c r="B4731" t="s">
        <v>83</v>
      </c>
      <c r="C4731">
        <v>2022</v>
      </c>
      <c r="D4731" t="s">
        <v>12</v>
      </c>
      <c r="E4731" t="s">
        <v>28</v>
      </c>
      <c r="F4731">
        <v>4357.4013525</v>
      </c>
    </row>
    <row r="4732" spans="1:6" x14ac:dyDescent="0.35">
      <c r="A4732" t="s">
        <v>67</v>
      </c>
      <c r="B4732" t="s">
        <v>83</v>
      </c>
      <c r="C4732">
        <v>2022</v>
      </c>
      <c r="D4732" t="s">
        <v>12</v>
      </c>
      <c r="E4732" t="s">
        <v>29</v>
      </c>
      <c r="F4732">
        <v>3393.4412631</v>
      </c>
    </row>
    <row r="4733" spans="1:6" x14ac:dyDescent="0.35">
      <c r="A4733" t="s">
        <v>67</v>
      </c>
      <c r="B4733" t="s">
        <v>83</v>
      </c>
      <c r="C4733">
        <v>2022</v>
      </c>
      <c r="D4733" t="s">
        <v>12</v>
      </c>
      <c r="E4733" t="s">
        <v>30</v>
      </c>
      <c r="F4733">
        <v>2540.4910433999999</v>
      </c>
    </row>
    <row r="4734" spans="1:6" x14ac:dyDescent="0.35">
      <c r="A4734" t="s">
        <v>67</v>
      </c>
      <c r="B4734" t="s">
        <v>83</v>
      </c>
      <c r="C4734">
        <v>2022</v>
      </c>
      <c r="D4734" t="s">
        <v>12</v>
      </c>
      <c r="E4734" t="s">
        <v>31</v>
      </c>
      <c r="F4734">
        <v>1547.8998273</v>
      </c>
    </row>
    <row r="4735" spans="1:6" x14ac:dyDescent="0.35">
      <c r="A4735" t="s">
        <v>67</v>
      </c>
      <c r="B4735" t="s">
        <v>83</v>
      </c>
      <c r="C4735">
        <v>2022</v>
      </c>
      <c r="D4735" t="s">
        <v>12</v>
      </c>
      <c r="E4735" t="s">
        <v>10</v>
      </c>
      <c r="F4735">
        <v>1580.86138977</v>
      </c>
    </row>
    <row r="4736" spans="1:6" x14ac:dyDescent="0.35">
      <c r="A4736" t="s">
        <v>67</v>
      </c>
      <c r="B4736" t="s">
        <v>83</v>
      </c>
      <c r="C4736">
        <v>2022</v>
      </c>
      <c r="D4736" t="s">
        <v>13</v>
      </c>
      <c r="E4736" t="s">
        <v>16</v>
      </c>
      <c r="F4736">
        <v>5889.1644109999997</v>
      </c>
    </row>
    <row r="4737" spans="1:6" x14ac:dyDescent="0.35">
      <c r="A4737" t="s">
        <v>67</v>
      </c>
      <c r="B4737" t="s">
        <v>83</v>
      </c>
      <c r="C4737">
        <v>2022</v>
      </c>
      <c r="D4737" t="s">
        <v>13</v>
      </c>
      <c r="E4737" t="s">
        <v>32</v>
      </c>
      <c r="F4737">
        <v>6340.1993979999997</v>
      </c>
    </row>
    <row r="4738" spans="1:6" x14ac:dyDescent="0.35">
      <c r="A4738" t="s">
        <v>67</v>
      </c>
      <c r="B4738" t="s">
        <v>83</v>
      </c>
      <c r="C4738">
        <v>2022</v>
      </c>
      <c r="D4738" t="s">
        <v>13</v>
      </c>
      <c r="E4738" t="s">
        <v>17</v>
      </c>
      <c r="F4738">
        <v>6597.9317140000003</v>
      </c>
    </row>
    <row r="4739" spans="1:6" x14ac:dyDescent="0.35">
      <c r="A4739" t="s">
        <v>67</v>
      </c>
      <c r="B4739" t="s">
        <v>83</v>
      </c>
      <c r="C4739">
        <v>2022</v>
      </c>
      <c r="D4739" t="s">
        <v>13</v>
      </c>
      <c r="E4739" t="s">
        <v>18</v>
      </c>
      <c r="F4739">
        <v>5662.4527290999986</v>
      </c>
    </row>
    <row r="4740" spans="1:6" x14ac:dyDescent="0.35">
      <c r="A4740" t="s">
        <v>67</v>
      </c>
      <c r="B4740" t="s">
        <v>83</v>
      </c>
      <c r="C4740">
        <v>2022</v>
      </c>
      <c r="D4740" t="s">
        <v>13</v>
      </c>
      <c r="E4740" t="s">
        <v>19</v>
      </c>
      <c r="F4740">
        <v>5407.7126349999999</v>
      </c>
    </row>
    <row r="4741" spans="1:6" x14ac:dyDescent="0.35">
      <c r="A4741" t="s">
        <v>67</v>
      </c>
      <c r="B4741" t="s">
        <v>83</v>
      </c>
      <c r="C4741">
        <v>2022</v>
      </c>
      <c r="D4741" t="s">
        <v>13</v>
      </c>
      <c r="E4741" t="s">
        <v>20</v>
      </c>
      <c r="F4741">
        <v>6401.1653710000001</v>
      </c>
    </row>
    <row r="4742" spans="1:6" x14ac:dyDescent="0.35">
      <c r="A4742" t="s">
        <v>67</v>
      </c>
      <c r="B4742" t="s">
        <v>83</v>
      </c>
      <c r="C4742">
        <v>2022</v>
      </c>
      <c r="D4742" t="s">
        <v>13</v>
      </c>
      <c r="E4742" t="s">
        <v>21</v>
      </c>
      <c r="F4742">
        <v>6677.7615820000001</v>
      </c>
    </row>
    <row r="4743" spans="1:6" x14ac:dyDescent="0.35">
      <c r="A4743" t="s">
        <v>67</v>
      </c>
      <c r="B4743" t="s">
        <v>83</v>
      </c>
      <c r="C4743">
        <v>2022</v>
      </c>
      <c r="D4743" t="s">
        <v>13</v>
      </c>
      <c r="E4743" t="s">
        <v>22</v>
      </c>
      <c r="F4743">
        <v>6830.4774960000004</v>
      </c>
    </row>
    <row r="4744" spans="1:6" x14ac:dyDescent="0.35">
      <c r="A4744" t="s">
        <v>67</v>
      </c>
      <c r="B4744" t="s">
        <v>83</v>
      </c>
      <c r="C4744">
        <v>2022</v>
      </c>
      <c r="D4744" t="s">
        <v>13</v>
      </c>
      <c r="E4744" t="s">
        <v>23</v>
      </c>
      <c r="F4744">
        <v>6203.4511650000004</v>
      </c>
    </row>
    <row r="4745" spans="1:6" x14ac:dyDescent="0.35">
      <c r="A4745" t="s">
        <v>67</v>
      </c>
      <c r="B4745" t="s">
        <v>83</v>
      </c>
      <c r="C4745">
        <v>2022</v>
      </c>
      <c r="D4745" t="s">
        <v>13</v>
      </c>
      <c r="E4745" t="s">
        <v>24</v>
      </c>
      <c r="F4745">
        <v>6351.1577340000003</v>
      </c>
    </row>
    <row r="4746" spans="1:6" x14ac:dyDescent="0.35">
      <c r="A4746" t="s">
        <v>67</v>
      </c>
      <c r="B4746" t="s">
        <v>83</v>
      </c>
      <c r="C4746">
        <v>2022</v>
      </c>
      <c r="D4746" t="s">
        <v>13</v>
      </c>
      <c r="E4746" t="s">
        <v>25</v>
      </c>
      <c r="F4746">
        <v>6668.3401100000001</v>
      </c>
    </row>
    <row r="4747" spans="1:6" x14ac:dyDescent="0.35">
      <c r="A4747" t="s">
        <v>67</v>
      </c>
      <c r="B4747" t="s">
        <v>83</v>
      </c>
      <c r="C4747">
        <v>2022</v>
      </c>
      <c r="D4747" t="s">
        <v>13</v>
      </c>
      <c r="E4747" t="s">
        <v>26</v>
      </c>
      <c r="F4747">
        <v>6541.7849759999999</v>
      </c>
    </row>
    <row r="4748" spans="1:6" x14ac:dyDescent="0.35">
      <c r="A4748" t="s">
        <v>67</v>
      </c>
      <c r="B4748" t="s">
        <v>83</v>
      </c>
      <c r="C4748">
        <v>2022</v>
      </c>
      <c r="D4748" t="s">
        <v>13</v>
      </c>
      <c r="E4748" t="s">
        <v>27</v>
      </c>
      <c r="F4748">
        <v>6116.4361119999994</v>
      </c>
    </row>
    <row r="4749" spans="1:6" x14ac:dyDescent="0.35">
      <c r="A4749" t="s">
        <v>67</v>
      </c>
      <c r="B4749" t="s">
        <v>83</v>
      </c>
      <c r="C4749">
        <v>2022</v>
      </c>
      <c r="D4749" t="s">
        <v>13</v>
      </c>
      <c r="E4749" t="s">
        <v>28</v>
      </c>
      <c r="F4749">
        <v>4895.3554212999998</v>
      </c>
    </row>
    <row r="4750" spans="1:6" x14ac:dyDescent="0.35">
      <c r="A4750" t="s">
        <v>67</v>
      </c>
      <c r="B4750" t="s">
        <v>83</v>
      </c>
      <c r="C4750">
        <v>2022</v>
      </c>
      <c r="D4750" t="s">
        <v>13</v>
      </c>
      <c r="E4750" t="s">
        <v>29</v>
      </c>
      <c r="F4750">
        <v>3785.3165029000002</v>
      </c>
    </row>
    <row r="4751" spans="1:6" x14ac:dyDescent="0.35">
      <c r="A4751" t="s">
        <v>67</v>
      </c>
      <c r="B4751" t="s">
        <v>83</v>
      </c>
      <c r="C4751">
        <v>2022</v>
      </c>
      <c r="D4751" t="s">
        <v>13</v>
      </c>
      <c r="E4751" t="s">
        <v>30</v>
      </c>
      <c r="F4751">
        <v>2630.9418362000001</v>
      </c>
    </row>
    <row r="4752" spans="1:6" x14ac:dyDescent="0.35">
      <c r="A4752" t="s">
        <v>67</v>
      </c>
      <c r="B4752" t="s">
        <v>83</v>
      </c>
      <c r="C4752">
        <v>2022</v>
      </c>
      <c r="D4752" t="s">
        <v>13</v>
      </c>
      <c r="E4752" t="s">
        <v>31</v>
      </c>
      <c r="F4752">
        <v>1485.5428615000001</v>
      </c>
    </row>
    <row r="4753" spans="1:6" x14ac:dyDescent="0.35">
      <c r="A4753" t="s">
        <v>67</v>
      </c>
      <c r="B4753" t="s">
        <v>83</v>
      </c>
      <c r="C4753">
        <v>2022</v>
      </c>
      <c r="D4753" t="s">
        <v>13</v>
      </c>
      <c r="E4753" t="s">
        <v>10</v>
      </c>
      <c r="F4753">
        <v>1060.4824397499999</v>
      </c>
    </row>
    <row r="4754" spans="1:6" x14ac:dyDescent="0.35">
      <c r="A4754" t="s">
        <v>67</v>
      </c>
      <c r="B4754" t="s">
        <v>83</v>
      </c>
      <c r="C4754">
        <v>2023</v>
      </c>
      <c r="D4754" t="s">
        <v>12</v>
      </c>
      <c r="E4754" t="s">
        <v>16</v>
      </c>
      <c r="F4754">
        <v>5630.5218889999996</v>
      </c>
    </row>
    <row r="4755" spans="1:6" x14ac:dyDescent="0.35">
      <c r="A4755" t="s">
        <v>67</v>
      </c>
      <c r="B4755" t="s">
        <v>83</v>
      </c>
      <c r="C4755">
        <v>2023</v>
      </c>
      <c r="D4755" t="s">
        <v>12</v>
      </c>
      <c r="E4755" t="s">
        <v>32</v>
      </c>
      <c r="F4755">
        <v>5869.4265359999999</v>
      </c>
    </row>
    <row r="4756" spans="1:6" x14ac:dyDescent="0.35">
      <c r="A4756" t="s">
        <v>67</v>
      </c>
      <c r="B4756" t="s">
        <v>83</v>
      </c>
      <c r="C4756">
        <v>2023</v>
      </c>
      <c r="D4756" t="s">
        <v>12</v>
      </c>
      <c r="E4756" t="s">
        <v>17</v>
      </c>
      <c r="F4756">
        <v>6293.2777809999998</v>
      </c>
    </row>
    <row r="4757" spans="1:6" x14ac:dyDescent="0.35">
      <c r="A4757" t="s">
        <v>67</v>
      </c>
      <c r="B4757" t="s">
        <v>83</v>
      </c>
      <c r="C4757">
        <v>2023</v>
      </c>
      <c r="D4757" t="s">
        <v>12</v>
      </c>
      <c r="E4757" t="s">
        <v>18</v>
      </c>
      <c r="F4757">
        <v>5300.1426351999999</v>
      </c>
    </row>
    <row r="4758" spans="1:6" x14ac:dyDescent="0.35">
      <c r="A4758" t="s">
        <v>67</v>
      </c>
      <c r="B4758" t="s">
        <v>83</v>
      </c>
      <c r="C4758">
        <v>2023</v>
      </c>
      <c r="D4758" t="s">
        <v>12</v>
      </c>
      <c r="E4758" t="s">
        <v>19</v>
      </c>
      <c r="F4758">
        <v>5425.4763416999986</v>
      </c>
    </row>
    <row r="4759" spans="1:6" x14ac:dyDescent="0.35">
      <c r="A4759" t="s">
        <v>67</v>
      </c>
      <c r="B4759" t="s">
        <v>83</v>
      </c>
      <c r="C4759">
        <v>2023</v>
      </c>
      <c r="D4759" t="s">
        <v>12</v>
      </c>
      <c r="E4759" t="s">
        <v>20</v>
      </c>
      <c r="F4759">
        <v>6518.7790450000002</v>
      </c>
    </row>
    <row r="4760" spans="1:6" x14ac:dyDescent="0.35">
      <c r="A4760" t="s">
        <v>67</v>
      </c>
      <c r="B4760" t="s">
        <v>83</v>
      </c>
      <c r="C4760">
        <v>2023</v>
      </c>
      <c r="D4760" t="s">
        <v>12</v>
      </c>
      <c r="E4760" t="s">
        <v>21</v>
      </c>
      <c r="F4760">
        <v>6889.5726679999998</v>
      </c>
    </row>
    <row r="4761" spans="1:6" x14ac:dyDescent="0.35">
      <c r="A4761" t="s">
        <v>67</v>
      </c>
      <c r="B4761" t="s">
        <v>83</v>
      </c>
      <c r="C4761">
        <v>2023</v>
      </c>
      <c r="D4761" t="s">
        <v>12</v>
      </c>
      <c r="E4761" t="s">
        <v>22</v>
      </c>
      <c r="F4761">
        <v>6603.8278389999996</v>
      </c>
    </row>
    <row r="4762" spans="1:6" x14ac:dyDescent="0.35">
      <c r="A4762" t="s">
        <v>67</v>
      </c>
      <c r="B4762" t="s">
        <v>83</v>
      </c>
      <c r="C4762">
        <v>2023</v>
      </c>
      <c r="D4762" t="s">
        <v>12</v>
      </c>
      <c r="E4762" t="s">
        <v>23</v>
      </c>
      <c r="F4762">
        <v>6066.1222319999997</v>
      </c>
    </row>
    <row r="4763" spans="1:6" x14ac:dyDescent="0.35">
      <c r="A4763" t="s">
        <v>67</v>
      </c>
      <c r="B4763" t="s">
        <v>83</v>
      </c>
      <c r="C4763">
        <v>2023</v>
      </c>
      <c r="D4763" t="s">
        <v>12</v>
      </c>
      <c r="E4763" t="s">
        <v>24</v>
      </c>
      <c r="F4763">
        <v>5774.6494190000003</v>
      </c>
    </row>
    <row r="4764" spans="1:6" x14ac:dyDescent="0.35">
      <c r="A4764" t="s">
        <v>67</v>
      </c>
      <c r="B4764" t="s">
        <v>83</v>
      </c>
      <c r="C4764">
        <v>2023</v>
      </c>
      <c r="D4764" t="s">
        <v>12</v>
      </c>
      <c r="E4764" t="s">
        <v>25</v>
      </c>
      <c r="F4764">
        <v>6323.6681170000002</v>
      </c>
    </row>
    <row r="4765" spans="1:6" x14ac:dyDescent="0.35">
      <c r="A4765" t="s">
        <v>67</v>
      </c>
      <c r="B4765" t="s">
        <v>83</v>
      </c>
      <c r="C4765">
        <v>2023</v>
      </c>
      <c r="D4765" t="s">
        <v>12</v>
      </c>
      <c r="E4765" t="s">
        <v>26</v>
      </c>
      <c r="F4765">
        <v>5742.9797829999998</v>
      </c>
    </row>
    <row r="4766" spans="1:6" x14ac:dyDescent="0.35">
      <c r="A4766" t="s">
        <v>67</v>
      </c>
      <c r="B4766" t="s">
        <v>83</v>
      </c>
      <c r="C4766">
        <v>2023</v>
      </c>
      <c r="D4766" t="s">
        <v>12</v>
      </c>
      <c r="E4766" t="s">
        <v>27</v>
      </c>
      <c r="F4766">
        <v>5717.8661590000002</v>
      </c>
    </row>
    <row r="4767" spans="1:6" x14ac:dyDescent="0.35">
      <c r="A4767" t="s">
        <v>67</v>
      </c>
      <c r="B4767" t="s">
        <v>83</v>
      </c>
      <c r="C4767">
        <v>2023</v>
      </c>
      <c r="D4767" t="s">
        <v>12</v>
      </c>
      <c r="E4767" t="s">
        <v>28</v>
      </c>
      <c r="F4767">
        <v>4580.5802573999999</v>
      </c>
    </row>
    <row r="4768" spans="1:6" x14ac:dyDescent="0.35">
      <c r="A4768" t="s">
        <v>67</v>
      </c>
      <c r="B4768" t="s">
        <v>83</v>
      </c>
      <c r="C4768">
        <v>2023</v>
      </c>
      <c r="D4768" t="s">
        <v>12</v>
      </c>
      <c r="E4768" t="s">
        <v>29</v>
      </c>
      <c r="F4768">
        <v>3525.0219874999998</v>
      </c>
    </row>
    <row r="4769" spans="1:6" x14ac:dyDescent="0.35">
      <c r="A4769" t="s">
        <v>67</v>
      </c>
      <c r="B4769" t="s">
        <v>83</v>
      </c>
      <c r="C4769">
        <v>2023</v>
      </c>
      <c r="D4769" t="s">
        <v>12</v>
      </c>
      <c r="E4769" t="s">
        <v>30</v>
      </c>
      <c r="F4769">
        <v>2693.7369763000002</v>
      </c>
    </row>
    <row r="4770" spans="1:6" x14ac:dyDescent="0.35">
      <c r="A4770" t="s">
        <v>67</v>
      </c>
      <c r="B4770" t="s">
        <v>83</v>
      </c>
      <c r="C4770">
        <v>2023</v>
      </c>
      <c r="D4770" t="s">
        <v>12</v>
      </c>
      <c r="E4770" t="s">
        <v>31</v>
      </c>
      <c r="F4770">
        <v>1623.1732552000001</v>
      </c>
    </row>
    <row r="4771" spans="1:6" x14ac:dyDescent="0.35">
      <c r="A4771" t="s">
        <v>67</v>
      </c>
      <c r="B4771" t="s">
        <v>83</v>
      </c>
      <c r="C4771">
        <v>2023</v>
      </c>
      <c r="D4771" t="s">
        <v>12</v>
      </c>
      <c r="E4771" t="s">
        <v>10</v>
      </c>
      <c r="F4771">
        <v>1623.07598895</v>
      </c>
    </row>
    <row r="4772" spans="1:6" x14ac:dyDescent="0.35">
      <c r="A4772" t="s">
        <v>67</v>
      </c>
      <c r="B4772" t="s">
        <v>83</v>
      </c>
      <c r="C4772">
        <v>2023</v>
      </c>
      <c r="D4772" t="s">
        <v>13</v>
      </c>
      <c r="E4772" t="s">
        <v>16</v>
      </c>
      <c r="F4772">
        <v>5866.895176</v>
      </c>
    </row>
    <row r="4773" spans="1:6" x14ac:dyDescent="0.35">
      <c r="A4773" t="s">
        <v>67</v>
      </c>
      <c r="B4773" t="s">
        <v>83</v>
      </c>
      <c r="C4773">
        <v>2023</v>
      </c>
      <c r="D4773" t="s">
        <v>13</v>
      </c>
      <c r="E4773" t="s">
        <v>32</v>
      </c>
      <c r="F4773">
        <v>6323.1514610000004</v>
      </c>
    </row>
    <row r="4774" spans="1:6" x14ac:dyDescent="0.35">
      <c r="A4774" t="s">
        <v>67</v>
      </c>
      <c r="B4774" t="s">
        <v>83</v>
      </c>
      <c r="C4774">
        <v>2023</v>
      </c>
      <c r="D4774" t="s">
        <v>13</v>
      </c>
      <c r="E4774" t="s">
        <v>17</v>
      </c>
      <c r="F4774">
        <v>6622.1322200000004</v>
      </c>
    </row>
    <row r="4775" spans="1:6" x14ac:dyDescent="0.35">
      <c r="A4775" t="s">
        <v>67</v>
      </c>
      <c r="B4775" t="s">
        <v>83</v>
      </c>
      <c r="C4775">
        <v>2023</v>
      </c>
      <c r="D4775" t="s">
        <v>13</v>
      </c>
      <c r="E4775" t="s">
        <v>18</v>
      </c>
      <c r="F4775">
        <v>5924.3727720000006</v>
      </c>
    </row>
    <row r="4776" spans="1:6" x14ac:dyDescent="0.35">
      <c r="A4776" t="s">
        <v>67</v>
      </c>
      <c r="B4776" t="s">
        <v>83</v>
      </c>
      <c r="C4776">
        <v>2023</v>
      </c>
      <c r="D4776" t="s">
        <v>13</v>
      </c>
      <c r="E4776" t="s">
        <v>19</v>
      </c>
      <c r="F4776">
        <v>5433.8421830000007</v>
      </c>
    </row>
    <row r="4777" spans="1:6" x14ac:dyDescent="0.35">
      <c r="A4777" t="s">
        <v>67</v>
      </c>
      <c r="B4777" t="s">
        <v>83</v>
      </c>
      <c r="C4777">
        <v>2023</v>
      </c>
      <c r="D4777" t="s">
        <v>13</v>
      </c>
      <c r="E4777" t="s">
        <v>20</v>
      </c>
      <c r="F4777">
        <v>6491.8333249999996</v>
      </c>
    </row>
    <row r="4778" spans="1:6" x14ac:dyDescent="0.35">
      <c r="A4778" t="s">
        <v>67</v>
      </c>
      <c r="B4778" t="s">
        <v>83</v>
      </c>
      <c r="C4778">
        <v>2023</v>
      </c>
      <c r="D4778" t="s">
        <v>13</v>
      </c>
      <c r="E4778" t="s">
        <v>21</v>
      </c>
      <c r="F4778">
        <v>6844.8781469999994</v>
      </c>
    </row>
    <row r="4779" spans="1:6" x14ac:dyDescent="0.35">
      <c r="A4779" t="s">
        <v>67</v>
      </c>
      <c r="B4779" t="s">
        <v>83</v>
      </c>
      <c r="C4779">
        <v>2023</v>
      </c>
      <c r="D4779" t="s">
        <v>13</v>
      </c>
      <c r="E4779" t="s">
        <v>22</v>
      </c>
      <c r="F4779">
        <v>6876.613445</v>
      </c>
    </row>
    <row r="4780" spans="1:6" x14ac:dyDescent="0.35">
      <c r="A4780" t="s">
        <v>67</v>
      </c>
      <c r="B4780" t="s">
        <v>83</v>
      </c>
      <c r="C4780">
        <v>2023</v>
      </c>
      <c r="D4780" t="s">
        <v>13</v>
      </c>
      <c r="E4780" t="s">
        <v>23</v>
      </c>
      <c r="F4780">
        <v>6481.9100090000002</v>
      </c>
    </row>
    <row r="4781" spans="1:6" x14ac:dyDescent="0.35">
      <c r="A4781" t="s">
        <v>67</v>
      </c>
      <c r="B4781" t="s">
        <v>83</v>
      </c>
      <c r="C4781">
        <v>2023</v>
      </c>
      <c r="D4781" t="s">
        <v>13</v>
      </c>
      <c r="E4781" t="s">
        <v>24</v>
      </c>
      <c r="F4781">
        <v>6230.3178699999999</v>
      </c>
    </row>
    <row r="4782" spans="1:6" x14ac:dyDescent="0.35">
      <c r="A4782" t="s">
        <v>67</v>
      </c>
      <c r="B4782" t="s">
        <v>83</v>
      </c>
      <c r="C4782">
        <v>2023</v>
      </c>
      <c r="D4782" t="s">
        <v>13</v>
      </c>
      <c r="E4782" t="s">
        <v>25</v>
      </c>
      <c r="F4782">
        <v>6760.0536000000002</v>
      </c>
    </row>
    <row r="4783" spans="1:6" x14ac:dyDescent="0.35">
      <c r="A4783" t="s">
        <v>67</v>
      </c>
      <c r="B4783" t="s">
        <v>83</v>
      </c>
      <c r="C4783">
        <v>2023</v>
      </c>
      <c r="D4783" t="s">
        <v>13</v>
      </c>
      <c r="E4783" t="s">
        <v>26</v>
      </c>
      <c r="F4783">
        <v>6440.9024100000006</v>
      </c>
    </row>
    <row r="4784" spans="1:6" x14ac:dyDescent="0.35">
      <c r="A4784" t="s">
        <v>67</v>
      </c>
      <c r="B4784" t="s">
        <v>83</v>
      </c>
      <c r="C4784">
        <v>2023</v>
      </c>
      <c r="D4784" t="s">
        <v>13</v>
      </c>
      <c r="E4784" t="s">
        <v>27</v>
      </c>
      <c r="F4784">
        <v>6358.2975880000004</v>
      </c>
    </row>
    <row r="4785" spans="1:6" x14ac:dyDescent="0.35">
      <c r="A4785" t="s">
        <v>67</v>
      </c>
      <c r="B4785" t="s">
        <v>83</v>
      </c>
      <c r="C4785">
        <v>2023</v>
      </c>
      <c r="D4785" t="s">
        <v>13</v>
      </c>
      <c r="E4785" t="s">
        <v>28</v>
      </c>
      <c r="F4785">
        <v>5073.0892389000001</v>
      </c>
    </row>
    <row r="4786" spans="1:6" x14ac:dyDescent="0.35">
      <c r="A4786" t="s">
        <v>67</v>
      </c>
      <c r="B4786" t="s">
        <v>83</v>
      </c>
      <c r="C4786">
        <v>2023</v>
      </c>
      <c r="D4786" t="s">
        <v>13</v>
      </c>
      <c r="E4786" t="s">
        <v>29</v>
      </c>
      <c r="F4786">
        <v>3883.9053988000001</v>
      </c>
    </row>
    <row r="4787" spans="1:6" x14ac:dyDescent="0.35">
      <c r="A4787" t="s">
        <v>67</v>
      </c>
      <c r="B4787" t="s">
        <v>83</v>
      </c>
      <c r="C4787">
        <v>2023</v>
      </c>
      <c r="D4787" t="s">
        <v>13</v>
      </c>
      <c r="E4787" t="s">
        <v>30</v>
      </c>
      <c r="F4787">
        <v>2856.2478746000002</v>
      </c>
    </row>
    <row r="4788" spans="1:6" x14ac:dyDescent="0.35">
      <c r="A4788" t="s">
        <v>67</v>
      </c>
      <c r="B4788" t="s">
        <v>83</v>
      </c>
      <c r="C4788">
        <v>2023</v>
      </c>
      <c r="D4788" t="s">
        <v>13</v>
      </c>
      <c r="E4788" t="s">
        <v>31</v>
      </c>
      <c r="F4788">
        <v>1568.7290941000001</v>
      </c>
    </row>
    <row r="4789" spans="1:6" x14ac:dyDescent="0.35">
      <c r="A4789" t="s">
        <v>67</v>
      </c>
      <c r="B4789" t="s">
        <v>83</v>
      </c>
      <c r="C4789">
        <v>2023</v>
      </c>
      <c r="D4789" t="s">
        <v>13</v>
      </c>
      <c r="E4789" t="s">
        <v>10</v>
      </c>
      <c r="F4789">
        <v>1128.1145535789999</v>
      </c>
    </row>
    <row r="4790" spans="1:6" x14ac:dyDescent="0.35">
      <c r="A4790" t="s">
        <v>67</v>
      </c>
      <c r="B4790" t="s">
        <v>83</v>
      </c>
      <c r="C4790">
        <v>2024</v>
      </c>
      <c r="D4790" t="s">
        <v>12</v>
      </c>
      <c r="E4790" t="s">
        <v>16</v>
      </c>
      <c r="F4790">
        <v>5672.7724260000005</v>
      </c>
    </row>
    <row r="4791" spans="1:6" x14ac:dyDescent="0.35">
      <c r="A4791" t="s">
        <v>67</v>
      </c>
      <c r="B4791" t="s">
        <v>83</v>
      </c>
      <c r="C4791">
        <v>2024</v>
      </c>
      <c r="D4791" t="s">
        <v>12</v>
      </c>
      <c r="E4791" t="s">
        <v>32</v>
      </c>
      <c r="F4791">
        <v>5808.1422480000001</v>
      </c>
    </row>
    <row r="4792" spans="1:6" x14ac:dyDescent="0.35">
      <c r="A4792" t="s">
        <v>67</v>
      </c>
      <c r="B4792" t="s">
        <v>83</v>
      </c>
      <c r="C4792">
        <v>2024</v>
      </c>
      <c r="D4792" t="s">
        <v>12</v>
      </c>
      <c r="E4792" t="s">
        <v>17</v>
      </c>
      <c r="F4792">
        <v>6275.3686230000003</v>
      </c>
    </row>
    <row r="4793" spans="1:6" x14ac:dyDescent="0.35">
      <c r="A4793" t="s">
        <v>67</v>
      </c>
      <c r="B4793" t="s">
        <v>83</v>
      </c>
      <c r="C4793">
        <v>2024</v>
      </c>
      <c r="D4793" t="s">
        <v>12</v>
      </c>
      <c r="E4793" t="s">
        <v>18</v>
      </c>
      <c r="F4793">
        <v>5481.5280127999986</v>
      </c>
    </row>
    <row r="4794" spans="1:6" x14ac:dyDescent="0.35">
      <c r="A4794" t="s">
        <v>67</v>
      </c>
      <c r="B4794" t="s">
        <v>83</v>
      </c>
      <c r="C4794">
        <v>2024</v>
      </c>
      <c r="D4794" t="s">
        <v>12</v>
      </c>
      <c r="E4794" t="s">
        <v>19</v>
      </c>
      <c r="F4794">
        <v>5465.2434685999997</v>
      </c>
    </row>
    <row r="4795" spans="1:6" x14ac:dyDescent="0.35">
      <c r="A4795" t="s">
        <v>67</v>
      </c>
      <c r="B4795" t="s">
        <v>83</v>
      </c>
      <c r="C4795">
        <v>2024</v>
      </c>
      <c r="D4795" t="s">
        <v>12</v>
      </c>
      <c r="E4795" t="s">
        <v>20</v>
      </c>
      <c r="F4795">
        <v>6616.7566310000002</v>
      </c>
    </row>
    <row r="4796" spans="1:6" x14ac:dyDescent="0.35">
      <c r="A4796" t="s">
        <v>67</v>
      </c>
      <c r="B4796" t="s">
        <v>83</v>
      </c>
      <c r="C4796">
        <v>2024</v>
      </c>
      <c r="D4796" t="s">
        <v>12</v>
      </c>
      <c r="E4796" t="s">
        <v>21</v>
      </c>
      <c r="F4796">
        <v>7003.8760480000001</v>
      </c>
    </row>
    <row r="4797" spans="1:6" x14ac:dyDescent="0.35">
      <c r="A4797" t="s">
        <v>67</v>
      </c>
      <c r="B4797" t="s">
        <v>83</v>
      </c>
      <c r="C4797">
        <v>2024</v>
      </c>
      <c r="D4797" t="s">
        <v>12</v>
      </c>
      <c r="E4797" t="s">
        <v>22</v>
      </c>
      <c r="F4797">
        <v>6656.803253</v>
      </c>
    </row>
    <row r="4798" spans="1:6" x14ac:dyDescent="0.35">
      <c r="A4798" t="s">
        <v>67</v>
      </c>
      <c r="B4798" t="s">
        <v>83</v>
      </c>
      <c r="C4798">
        <v>2024</v>
      </c>
      <c r="D4798" t="s">
        <v>12</v>
      </c>
      <c r="E4798" t="s">
        <v>23</v>
      </c>
      <c r="F4798">
        <v>6269.2475910000003</v>
      </c>
    </row>
    <row r="4799" spans="1:6" x14ac:dyDescent="0.35">
      <c r="A4799" t="s">
        <v>67</v>
      </c>
      <c r="B4799" t="s">
        <v>83</v>
      </c>
      <c r="C4799">
        <v>2024</v>
      </c>
      <c r="D4799" t="s">
        <v>12</v>
      </c>
      <c r="E4799" t="s">
        <v>24</v>
      </c>
      <c r="F4799">
        <v>5792.3300490000001</v>
      </c>
    </row>
    <row r="4800" spans="1:6" x14ac:dyDescent="0.35">
      <c r="A4800" t="s">
        <v>67</v>
      </c>
      <c r="B4800" t="s">
        <v>83</v>
      </c>
      <c r="C4800">
        <v>2024</v>
      </c>
      <c r="D4800" t="s">
        <v>12</v>
      </c>
      <c r="E4800" t="s">
        <v>25</v>
      </c>
      <c r="F4800">
        <v>6354.9162900000001</v>
      </c>
    </row>
    <row r="4801" spans="1:6" x14ac:dyDescent="0.35">
      <c r="A4801" t="s">
        <v>67</v>
      </c>
      <c r="B4801" t="s">
        <v>83</v>
      </c>
      <c r="C4801">
        <v>2024</v>
      </c>
      <c r="D4801" t="s">
        <v>12</v>
      </c>
      <c r="E4801" t="s">
        <v>26</v>
      </c>
      <c r="F4801">
        <v>5674.0813340000004</v>
      </c>
    </row>
    <row r="4802" spans="1:6" x14ac:dyDescent="0.35">
      <c r="A4802" t="s">
        <v>67</v>
      </c>
      <c r="B4802" t="s">
        <v>83</v>
      </c>
      <c r="C4802">
        <v>2024</v>
      </c>
      <c r="D4802" t="s">
        <v>12</v>
      </c>
      <c r="E4802" t="s">
        <v>27</v>
      </c>
      <c r="F4802">
        <v>5893.5105750000002</v>
      </c>
    </row>
    <row r="4803" spans="1:6" x14ac:dyDescent="0.35">
      <c r="A4803" t="s">
        <v>67</v>
      </c>
      <c r="B4803" t="s">
        <v>83</v>
      </c>
      <c r="C4803">
        <v>2024</v>
      </c>
      <c r="D4803" t="s">
        <v>12</v>
      </c>
      <c r="E4803" t="s">
        <v>28</v>
      </c>
      <c r="F4803">
        <v>4735.4333506000003</v>
      </c>
    </row>
    <row r="4804" spans="1:6" x14ac:dyDescent="0.35">
      <c r="A4804" t="s">
        <v>67</v>
      </c>
      <c r="B4804" t="s">
        <v>83</v>
      </c>
      <c r="C4804">
        <v>2024</v>
      </c>
      <c r="D4804" t="s">
        <v>12</v>
      </c>
      <c r="E4804" t="s">
        <v>29</v>
      </c>
      <c r="F4804">
        <v>3629.5724307999999</v>
      </c>
    </row>
    <row r="4805" spans="1:6" x14ac:dyDescent="0.35">
      <c r="A4805" t="s">
        <v>67</v>
      </c>
      <c r="B4805" t="s">
        <v>83</v>
      </c>
      <c r="C4805">
        <v>2024</v>
      </c>
      <c r="D4805" t="s">
        <v>12</v>
      </c>
      <c r="E4805" t="s">
        <v>30</v>
      </c>
      <c r="F4805">
        <v>2809.2545113000001</v>
      </c>
    </row>
    <row r="4806" spans="1:6" x14ac:dyDescent="0.35">
      <c r="A4806" t="s">
        <v>67</v>
      </c>
      <c r="B4806" t="s">
        <v>83</v>
      </c>
      <c r="C4806">
        <v>2024</v>
      </c>
      <c r="D4806" t="s">
        <v>12</v>
      </c>
      <c r="E4806" t="s">
        <v>31</v>
      </c>
      <c r="F4806">
        <v>1750.2230798000001</v>
      </c>
    </row>
    <row r="4807" spans="1:6" x14ac:dyDescent="0.35">
      <c r="A4807" t="s">
        <v>67</v>
      </c>
      <c r="B4807" t="s">
        <v>83</v>
      </c>
      <c r="C4807">
        <v>2024</v>
      </c>
      <c r="D4807" t="s">
        <v>12</v>
      </c>
      <c r="E4807" t="s">
        <v>10</v>
      </c>
      <c r="F4807">
        <v>1688.107511293</v>
      </c>
    </row>
    <row r="4808" spans="1:6" x14ac:dyDescent="0.35">
      <c r="A4808" t="s">
        <v>67</v>
      </c>
      <c r="B4808" t="s">
        <v>83</v>
      </c>
      <c r="C4808">
        <v>2024</v>
      </c>
      <c r="D4808" t="s">
        <v>13</v>
      </c>
      <c r="E4808" t="s">
        <v>16</v>
      </c>
      <c r="F4808">
        <v>5858.6067350000003</v>
      </c>
    </row>
    <row r="4809" spans="1:6" x14ac:dyDescent="0.35">
      <c r="A4809" t="s">
        <v>67</v>
      </c>
      <c r="B4809" t="s">
        <v>83</v>
      </c>
      <c r="C4809">
        <v>2024</v>
      </c>
      <c r="D4809" t="s">
        <v>13</v>
      </c>
      <c r="E4809" t="s">
        <v>32</v>
      </c>
      <c r="F4809">
        <v>6237.068722</v>
      </c>
    </row>
    <row r="4810" spans="1:6" x14ac:dyDescent="0.35">
      <c r="A4810" t="s">
        <v>67</v>
      </c>
      <c r="B4810" t="s">
        <v>83</v>
      </c>
      <c r="C4810">
        <v>2024</v>
      </c>
      <c r="D4810" t="s">
        <v>13</v>
      </c>
      <c r="E4810" t="s">
        <v>17</v>
      </c>
      <c r="F4810">
        <v>6641.5512189999999</v>
      </c>
    </row>
    <row r="4811" spans="1:6" x14ac:dyDescent="0.35">
      <c r="A4811" t="s">
        <v>67</v>
      </c>
      <c r="B4811" t="s">
        <v>83</v>
      </c>
      <c r="C4811">
        <v>2024</v>
      </c>
      <c r="D4811" t="s">
        <v>13</v>
      </c>
      <c r="E4811" t="s">
        <v>18</v>
      </c>
      <c r="F4811">
        <v>6139.7199639999999</v>
      </c>
    </row>
    <row r="4812" spans="1:6" x14ac:dyDescent="0.35">
      <c r="A4812" t="s">
        <v>67</v>
      </c>
      <c r="B4812" t="s">
        <v>83</v>
      </c>
      <c r="C4812">
        <v>2024</v>
      </c>
      <c r="D4812" t="s">
        <v>13</v>
      </c>
      <c r="E4812" t="s">
        <v>19</v>
      </c>
      <c r="F4812">
        <v>5451.6424959999986</v>
      </c>
    </row>
    <row r="4813" spans="1:6" x14ac:dyDescent="0.35">
      <c r="A4813" t="s">
        <v>67</v>
      </c>
      <c r="B4813" t="s">
        <v>83</v>
      </c>
      <c r="C4813">
        <v>2024</v>
      </c>
      <c r="D4813" t="s">
        <v>13</v>
      </c>
      <c r="E4813" t="s">
        <v>20</v>
      </c>
      <c r="F4813">
        <v>6560.462415</v>
      </c>
    </row>
    <row r="4814" spans="1:6" x14ac:dyDescent="0.35">
      <c r="A4814" t="s">
        <v>67</v>
      </c>
      <c r="B4814" t="s">
        <v>83</v>
      </c>
      <c r="C4814">
        <v>2024</v>
      </c>
      <c r="D4814" t="s">
        <v>13</v>
      </c>
      <c r="E4814" t="s">
        <v>21</v>
      </c>
      <c r="F4814">
        <v>6964.2270490000001</v>
      </c>
    </row>
    <row r="4815" spans="1:6" x14ac:dyDescent="0.35">
      <c r="A4815" t="s">
        <v>67</v>
      </c>
      <c r="B4815" t="s">
        <v>83</v>
      </c>
      <c r="C4815">
        <v>2024</v>
      </c>
      <c r="D4815" t="s">
        <v>13</v>
      </c>
      <c r="E4815" t="s">
        <v>22</v>
      </c>
      <c r="F4815">
        <v>6840.4477370000004</v>
      </c>
    </row>
    <row r="4816" spans="1:6" x14ac:dyDescent="0.35">
      <c r="A4816" t="s">
        <v>67</v>
      </c>
      <c r="B4816" t="s">
        <v>83</v>
      </c>
      <c r="C4816">
        <v>2024</v>
      </c>
      <c r="D4816" t="s">
        <v>13</v>
      </c>
      <c r="E4816" t="s">
        <v>23</v>
      </c>
      <c r="F4816">
        <v>6747.6300389999997</v>
      </c>
    </row>
    <row r="4817" spans="1:6" x14ac:dyDescent="0.35">
      <c r="A4817" t="s">
        <v>67</v>
      </c>
      <c r="B4817" t="s">
        <v>83</v>
      </c>
      <c r="C4817">
        <v>2024</v>
      </c>
      <c r="D4817" t="s">
        <v>13</v>
      </c>
      <c r="E4817" t="s">
        <v>24</v>
      </c>
      <c r="F4817">
        <v>6100.9530020000002</v>
      </c>
    </row>
    <row r="4818" spans="1:6" x14ac:dyDescent="0.35">
      <c r="A4818" t="s">
        <v>67</v>
      </c>
      <c r="B4818" t="s">
        <v>83</v>
      </c>
      <c r="C4818">
        <v>2024</v>
      </c>
      <c r="D4818" t="s">
        <v>13</v>
      </c>
      <c r="E4818" t="s">
        <v>25</v>
      </c>
      <c r="F4818">
        <v>6830.240014</v>
      </c>
    </row>
    <row r="4819" spans="1:6" x14ac:dyDescent="0.35">
      <c r="A4819" t="s">
        <v>67</v>
      </c>
      <c r="B4819" t="s">
        <v>83</v>
      </c>
      <c r="C4819">
        <v>2024</v>
      </c>
      <c r="D4819" t="s">
        <v>13</v>
      </c>
      <c r="E4819" t="s">
        <v>26</v>
      </c>
      <c r="F4819">
        <v>6455.7114229999997</v>
      </c>
    </row>
    <row r="4820" spans="1:6" x14ac:dyDescent="0.35">
      <c r="A4820" t="s">
        <v>67</v>
      </c>
      <c r="B4820" t="s">
        <v>83</v>
      </c>
      <c r="C4820">
        <v>2024</v>
      </c>
      <c r="D4820" t="s">
        <v>13</v>
      </c>
      <c r="E4820" t="s">
        <v>27</v>
      </c>
      <c r="F4820">
        <v>6386.5493479999996</v>
      </c>
    </row>
    <row r="4821" spans="1:6" x14ac:dyDescent="0.35">
      <c r="A4821" t="s">
        <v>67</v>
      </c>
      <c r="B4821" t="s">
        <v>83</v>
      </c>
      <c r="C4821">
        <v>2024</v>
      </c>
      <c r="D4821" t="s">
        <v>13</v>
      </c>
      <c r="E4821" t="s">
        <v>28</v>
      </c>
      <c r="F4821">
        <v>5314.1404879000002</v>
      </c>
    </row>
    <row r="4822" spans="1:6" x14ac:dyDescent="0.35">
      <c r="A4822" t="s">
        <v>67</v>
      </c>
      <c r="B4822" t="s">
        <v>83</v>
      </c>
      <c r="C4822">
        <v>2024</v>
      </c>
      <c r="D4822" t="s">
        <v>13</v>
      </c>
      <c r="E4822" t="s">
        <v>29</v>
      </c>
      <c r="F4822">
        <v>4027.5427061999999</v>
      </c>
    </row>
    <row r="4823" spans="1:6" x14ac:dyDescent="0.35">
      <c r="A4823" t="s">
        <v>67</v>
      </c>
      <c r="B4823" t="s">
        <v>83</v>
      </c>
      <c r="C4823">
        <v>2024</v>
      </c>
      <c r="D4823" t="s">
        <v>13</v>
      </c>
      <c r="E4823" t="s">
        <v>30</v>
      </c>
      <c r="F4823">
        <v>2994.5095166000001</v>
      </c>
    </row>
    <row r="4824" spans="1:6" x14ac:dyDescent="0.35">
      <c r="A4824" t="s">
        <v>67</v>
      </c>
      <c r="B4824" t="s">
        <v>83</v>
      </c>
      <c r="C4824">
        <v>2024</v>
      </c>
      <c r="D4824" t="s">
        <v>13</v>
      </c>
      <c r="E4824" t="s">
        <v>31</v>
      </c>
      <c r="F4824">
        <v>1700.8871971000001</v>
      </c>
    </row>
    <row r="4825" spans="1:6" x14ac:dyDescent="0.35">
      <c r="A4825" t="s">
        <v>67</v>
      </c>
      <c r="B4825" t="s">
        <v>83</v>
      </c>
      <c r="C4825">
        <v>2024</v>
      </c>
      <c r="D4825" t="s">
        <v>13</v>
      </c>
      <c r="E4825" t="s">
        <v>10</v>
      </c>
      <c r="F4825">
        <v>1193.3054767799999</v>
      </c>
    </row>
    <row r="4826" spans="1:6" x14ac:dyDescent="0.35">
      <c r="A4826" t="s">
        <v>67</v>
      </c>
      <c r="B4826" t="s">
        <v>83</v>
      </c>
      <c r="C4826">
        <v>2025</v>
      </c>
      <c r="D4826" t="s">
        <v>12</v>
      </c>
      <c r="E4826" t="s">
        <v>16</v>
      </c>
      <c r="F4826">
        <v>5665.6700629999996</v>
      </c>
    </row>
    <row r="4827" spans="1:6" x14ac:dyDescent="0.35">
      <c r="A4827" t="s">
        <v>67</v>
      </c>
      <c r="B4827" t="s">
        <v>83</v>
      </c>
      <c r="C4827">
        <v>2025</v>
      </c>
      <c r="D4827" t="s">
        <v>12</v>
      </c>
      <c r="E4827" t="s">
        <v>32</v>
      </c>
      <c r="F4827">
        <v>5763.4435219999996</v>
      </c>
    </row>
    <row r="4828" spans="1:6" x14ac:dyDescent="0.35">
      <c r="A4828" t="s">
        <v>67</v>
      </c>
      <c r="B4828" t="s">
        <v>83</v>
      </c>
      <c r="C4828">
        <v>2025</v>
      </c>
      <c r="D4828" t="s">
        <v>12</v>
      </c>
      <c r="E4828" t="s">
        <v>17</v>
      </c>
      <c r="F4828">
        <v>6209.9873090000001</v>
      </c>
    </row>
    <row r="4829" spans="1:6" x14ac:dyDescent="0.35">
      <c r="A4829" t="s">
        <v>67</v>
      </c>
      <c r="B4829" t="s">
        <v>83</v>
      </c>
      <c r="C4829">
        <v>2025</v>
      </c>
      <c r="D4829" t="s">
        <v>12</v>
      </c>
      <c r="E4829" t="s">
        <v>18</v>
      </c>
      <c r="F4829">
        <v>5612.3359703999986</v>
      </c>
    </row>
    <row r="4830" spans="1:6" x14ac:dyDescent="0.35">
      <c r="A4830" t="s">
        <v>67</v>
      </c>
      <c r="B4830" t="s">
        <v>83</v>
      </c>
      <c r="C4830">
        <v>2025</v>
      </c>
      <c r="D4830" t="s">
        <v>12</v>
      </c>
      <c r="E4830" t="s">
        <v>19</v>
      </c>
      <c r="F4830">
        <v>5430.9101003999986</v>
      </c>
    </row>
    <row r="4831" spans="1:6" x14ac:dyDescent="0.35">
      <c r="A4831" t="s">
        <v>67</v>
      </c>
      <c r="B4831" t="s">
        <v>83</v>
      </c>
      <c r="C4831">
        <v>2025</v>
      </c>
      <c r="D4831" t="s">
        <v>12</v>
      </c>
      <c r="E4831" t="s">
        <v>20</v>
      </c>
      <c r="F4831">
        <v>6719.6600209999997</v>
      </c>
    </row>
    <row r="4832" spans="1:6" x14ac:dyDescent="0.35">
      <c r="A4832" t="s">
        <v>67</v>
      </c>
      <c r="B4832" t="s">
        <v>83</v>
      </c>
      <c r="C4832">
        <v>2025</v>
      </c>
      <c r="D4832" t="s">
        <v>12</v>
      </c>
      <c r="E4832" t="s">
        <v>21</v>
      </c>
      <c r="F4832">
        <v>7036.8522940000003</v>
      </c>
    </row>
    <row r="4833" spans="1:6" x14ac:dyDescent="0.35">
      <c r="A4833" t="s">
        <v>67</v>
      </c>
      <c r="B4833" t="s">
        <v>83</v>
      </c>
      <c r="C4833">
        <v>2025</v>
      </c>
      <c r="D4833" t="s">
        <v>12</v>
      </c>
      <c r="E4833" t="s">
        <v>22</v>
      </c>
      <c r="F4833">
        <v>6672.7500490000002</v>
      </c>
    </row>
    <row r="4834" spans="1:6" x14ac:dyDescent="0.35">
      <c r="A4834" t="s">
        <v>67</v>
      </c>
      <c r="B4834" t="s">
        <v>83</v>
      </c>
      <c r="C4834">
        <v>2025</v>
      </c>
      <c r="D4834" t="s">
        <v>12</v>
      </c>
      <c r="E4834" t="s">
        <v>23</v>
      </c>
      <c r="F4834">
        <v>6471.8748869999999</v>
      </c>
    </row>
    <row r="4835" spans="1:6" x14ac:dyDescent="0.35">
      <c r="A4835" t="s">
        <v>67</v>
      </c>
      <c r="B4835" t="s">
        <v>83</v>
      </c>
      <c r="C4835">
        <v>2025</v>
      </c>
      <c r="D4835" t="s">
        <v>12</v>
      </c>
      <c r="E4835" t="s">
        <v>24</v>
      </c>
      <c r="F4835">
        <v>5870.1250049999999</v>
      </c>
    </row>
    <row r="4836" spans="1:6" x14ac:dyDescent="0.35">
      <c r="A4836" t="s">
        <v>67</v>
      </c>
      <c r="B4836" t="s">
        <v>83</v>
      </c>
      <c r="C4836">
        <v>2025</v>
      </c>
      <c r="D4836" t="s">
        <v>12</v>
      </c>
      <c r="E4836" t="s">
        <v>25</v>
      </c>
      <c r="F4836">
        <v>6278.1993029999994</v>
      </c>
    </row>
    <row r="4837" spans="1:6" x14ac:dyDescent="0.35">
      <c r="A4837" t="s">
        <v>67</v>
      </c>
      <c r="B4837" t="s">
        <v>83</v>
      </c>
      <c r="C4837">
        <v>2025</v>
      </c>
      <c r="D4837" t="s">
        <v>12</v>
      </c>
      <c r="E4837" t="s">
        <v>26</v>
      </c>
      <c r="F4837">
        <v>5677.2389669999993</v>
      </c>
    </row>
    <row r="4838" spans="1:6" x14ac:dyDescent="0.35">
      <c r="A4838" t="s">
        <v>67</v>
      </c>
      <c r="B4838" t="s">
        <v>83</v>
      </c>
      <c r="C4838">
        <v>2025</v>
      </c>
      <c r="D4838" t="s">
        <v>12</v>
      </c>
      <c r="E4838" t="s">
        <v>27</v>
      </c>
      <c r="F4838">
        <v>5914.628479</v>
      </c>
    </row>
    <row r="4839" spans="1:6" x14ac:dyDescent="0.35">
      <c r="A4839" t="s">
        <v>67</v>
      </c>
      <c r="B4839" t="s">
        <v>83</v>
      </c>
      <c r="C4839">
        <v>2025</v>
      </c>
      <c r="D4839" t="s">
        <v>12</v>
      </c>
      <c r="E4839" t="s">
        <v>28</v>
      </c>
      <c r="F4839">
        <v>4907.2781993999997</v>
      </c>
    </row>
    <row r="4840" spans="1:6" x14ac:dyDescent="0.35">
      <c r="A4840" t="s">
        <v>67</v>
      </c>
      <c r="B4840" t="s">
        <v>83</v>
      </c>
      <c r="C4840">
        <v>2025</v>
      </c>
      <c r="D4840" t="s">
        <v>12</v>
      </c>
      <c r="E4840" t="s">
        <v>29</v>
      </c>
      <c r="F4840">
        <v>3762.5436774999998</v>
      </c>
    </row>
    <row r="4841" spans="1:6" x14ac:dyDescent="0.35">
      <c r="A4841" t="s">
        <v>67</v>
      </c>
      <c r="B4841" t="s">
        <v>83</v>
      </c>
      <c r="C4841">
        <v>2025</v>
      </c>
      <c r="D4841" t="s">
        <v>12</v>
      </c>
      <c r="E4841" t="s">
        <v>30</v>
      </c>
      <c r="F4841">
        <v>2968.0338283999999</v>
      </c>
    </row>
    <row r="4842" spans="1:6" x14ac:dyDescent="0.35">
      <c r="A4842" t="s">
        <v>67</v>
      </c>
      <c r="B4842" t="s">
        <v>83</v>
      </c>
      <c r="C4842">
        <v>2025</v>
      </c>
      <c r="D4842" t="s">
        <v>12</v>
      </c>
      <c r="E4842" t="s">
        <v>31</v>
      </c>
      <c r="F4842">
        <v>1864.5156572999999</v>
      </c>
    </row>
    <row r="4843" spans="1:6" x14ac:dyDescent="0.35">
      <c r="A4843" t="s">
        <v>67</v>
      </c>
      <c r="B4843" t="s">
        <v>83</v>
      </c>
      <c r="C4843">
        <v>2025</v>
      </c>
      <c r="D4843" t="s">
        <v>12</v>
      </c>
      <c r="E4843" t="s">
        <v>10</v>
      </c>
      <c r="F4843">
        <v>1757.09410953</v>
      </c>
    </row>
    <row r="4844" spans="1:6" x14ac:dyDescent="0.35">
      <c r="A4844" t="s">
        <v>67</v>
      </c>
      <c r="B4844" t="s">
        <v>83</v>
      </c>
      <c r="C4844">
        <v>2025</v>
      </c>
      <c r="D4844" t="s">
        <v>13</v>
      </c>
      <c r="E4844" t="s">
        <v>16</v>
      </c>
      <c r="F4844">
        <v>5802.7041939999999</v>
      </c>
    </row>
    <row r="4845" spans="1:6" x14ac:dyDescent="0.35">
      <c r="A4845" t="s">
        <v>67</v>
      </c>
      <c r="B4845" t="s">
        <v>83</v>
      </c>
      <c r="C4845">
        <v>2025</v>
      </c>
      <c r="D4845" t="s">
        <v>13</v>
      </c>
      <c r="E4845" t="s">
        <v>32</v>
      </c>
      <c r="F4845">
        <v>6163.5662990000001</v>
      </c>
    </row>
    <row r="4846" spans="1:6" x14ac:dyDescent="0.35">
      <c r="A4846" t="s">
        <v>67</v>
      </c>
      <c r="B4846" t="s">
        <v>83</v>
      </c>
      <c r="C4846">
        <v>2025</v>
      </c>
      <c r="D4846" t="s">
        <v>13</v>
      </c>
      <c r="E4846" t="s">
        <v>17</v>
      </c>
      <c r="F4846">
        <v>6587.2177270000002</v>
      </c>
    </row>
    <row r="4847" spans="1:6" x14ac:dyDescent="0.35">
      <c r="A4847" t="s">
        <v>67</v>
      </c>
      <c r="B4847" t="s">
        <v>83</v>
      </c>
      <c r="C4847">
        <v>2025</v>
      </c>
      <c r="D4847" t="s">
        <v>13</v>
      </c>
      <c r="E4847" t="s">
        <v>18</v>
      </c>
      <c r="F4847">
        <v>6300.5130509999999</v>
      </c>
    </row>
    <row r="4848" spans="1:6" x14ac:dyDescent="0.35">
      <c r="A4848" t="s">
        <v>67</v>
      </c>
      <c r="B4848" t="s">
        <v>83</v>
      </c>
      <c r="C4848">
        <v>2025</v>
      </c>
      <c r="D4848" t="s">
        <v>13</v>
      </c>
      <c r="E4848" t="s">
        <v>19</v>
      </c>
      <c r="F4848">
        <v>5463.1962999999996</v>
      </c>
    </row>
    <row r="4849" spans="1:6" x14ac:dyDescent="0.35">
      <c r="A4849" t="s">
        <v>67</v>
      </c>
      <c r="B4849" t="s">
        <v>83</v>
      </c>
      <c r="C4849">
        <v>2025</v>
      </c>
      <c r="D4849" t="s">
        <v>13</v>
      </c>
      <c r="E4849" t="s">
        <v>20</v>
      </c>
      <c r="F4849">
        <v>6552.8605520000001</v>
      </c>
    </row>
    <row r="4850" spans="1:6" x14ac:dyDescent="0.35">
      <c r="A4850" t="s">
        <v>67</v>
      </c>
      <c r="B4850" t="s">
        <v>83</v>
      </c>
      <c r="C4850">
        <v>2025</v>
      </c>
      <c r="D4850" t="s">
        <v>13</v>
      </c>
      <c r="E4850" t="s">
        <v>21</v>
      </c>
      <c r="F4850">
        <v>6990.9903389999999</v>
      </c>
    </row>
    <row r="4851" spans="1:6" x14ac:dyDescent="0.35">
      <c r="A4851" t="s">
        <v>67</v>
      </c>
      <c r="B4851" t="s">
        <v>83</v>
      </c>
      <c r="C4851">
        <v>2025</v>
      </c>
      <c r="D4851" t="s">
        <v>13</v>
      </c>
      <c r="E4851" t="s">
        <v>22</v>
      </c>
      <c r="F4851">
        <v>6889.2507509999996</v>
      </c>
    </row>
    <row r="4852" spans="1:6" x14ac:dyDescent="0.35">
      <c r="A4852" t="s">
        <v>67</v>
      </c>
      <c r="B4852" t="s">
        <v>83</v>
      </c>
      <c r="C4852">
        <v>2025</v>
      </c>
      <c r="D4852" t="s">
        <v>13</v>
      </c>
      <c r="E4852" t="s">
        <v>23</v>
      </c>
      <c r="F4852">
        <v>6899.0214210000004</v>
      </c>
    </row>
    <row r="4853" spans="1:6" x14ac:dyDescent="0.35">
      <c r="A4853" t="s">
        <v>67</v>
      </c>
      <c r="B4853" t="s">
        <v>83</v>
      </c>
      <c r="C4853">
        <v>2025</v>
      </c>
      <c r="D4853" t="s">
        <v>13</v>
      </c>
      <c r="E4853" t="s">
        <v>24</v>
      </c>
      <c r="F4853">
        <v>6107.4128190000001</v>
      </c>
    </row>
    <row r="4854" spans="1:6" x14ac:dyDescent="0.35">
      <c r="A4854" t="s">
        <v>67</v>
      </c>
      <c r="B4854" t="s">
        <v>83</v>
      </c>
      <c r="C4854">
        <v>2025</v>
      </c>
      <c r="D4854" t="s">
        <v>13</v>
      </c>
      <c r="E4854" t="s">
        <v>25</v>
      </c>
      <c r="F4854">
        <v>6766.4797319999998</v>
      </c>
    </row>
    <row r="4855" spans="1:6" x14ac:dyDescent="0.35">
      <c r="A4855" t="s">
        <v>67</v>
      </c>
      <c r="B4855" t="s">
        <v>83</v>
      </c>
      <c r="C4855">
        <v>2025</v>
      </c>
      <c r="D4855" t="s">
        <v>13</v>
      </c>
      <c r="E4855" t="s">
        <v>26</v>
      </c>
      <c r="F4855">
        <v>6536.4563049999997</v>
      </c>
    </row>
    <row r="4856" spans="1:6" x14ac:dyDescent="0.35">
      <c r="A4856" t="s">
        <v>67</v>
      </c>
      <c r="B4856" t="s">
        <v>83</v>
      </c>
      <c r="C4856">
        <v>2025</v>
      </c>
      <c r="D4856" t="s">
        <v>13</v>
      </c>
      <c r="E4856" t="s">
        <v>27</v>
      </c>
      <c r="F4856">
        <v>6376.2156099999993</v>
      </c>
    </row>
    <row r="4857" spans="1:6" x14ac:dyDescent="0.35">
      <c r="A4857" t="s">
        <v>67</v>
      </c>
      <c r="B4857" t="s">
        <v>83</v>
      </c>
      <c r="C4857">
        <v>2025</v>
      </c>
      <c r="D4857" t="s">
        <v>13</v>
      </c>
      <c r="E4857" t="s">
        <v>28</v>
      </c>
      <c r="F4857">
        <v>5454.0824758999997</v>
      </c>
    </row>
    <row r="4858" spans="1:6" x14ac:dyDescent="0.35">
      <c r="A4858" t="s">
        <v>67</v>
      </c>
      <c r="B4858" t="s">
        <v>83</v>
      </c>
      <c r="C4858">
        <v>2025</v>
      </c>
      <c r="D4858" t="s">
        <v>13</v>
      </c>
      <c r="E4858" t="s">
        <v>29</v>
      </c>
      <c r="F4858">
        <v>4202.6149687999996</v>
      </c>
    </row>
    <row r="4859" spans="1:6" x14ac:dyDescent="0.35">
      <c r="A4859" t="s">
        <v>67</v>
      </c>
      <c r="B4859" t="s">
        <v>83</v>
      </c>
      <c r="C4859">
        <v>2025</v>
      </c>
      <c r="D4859" t="s">
        <v>13</v>
      </c>
      <c r="E4859" t="s">
        <v>30</v>
      </c>
      <c r="F4859">
        <v>3126.2020997999998</v>
      </c>
    </row>
    <row r="4860" spans="1:6" x14ac:dyDescent="0.35">
      <c r="A4860" t="s">
        <v>67</v>
      </c>
      <c r="B4860" t="s">
        <v>83</v>
      </c>
      <c r="C4860">
        <v>2025</v>
      </c>
      <c r="D4860" t="s">
        <v>13</v>
      </c>
      <c r="E4860" t="s">
        <v>31</v>
      </c>
      <c r="F4860">
        <v>1848.9484497999999</v>
      </c>
    </row>
    <row r="4861" spans="1:6" x14ac:dyDescent="0.35">
      <c r="A4861" t="s">
        <v>67</v>
      </c>
      <c r="B4861" t="s">
        <v>83</v>
      </c>
      <c r="C4861">
        <v>2025</v>
      </c>
      <c r="D4861" t="s">
        <v>13</v>
      </c>
      <c r="E4861" t="s">
        <v>10</v>
      </c>
      <c r="F4861">
        <v>1265.0136744070001</v>
      </c>
    </row>
    <row r="4862" spans="1:6" x14ac:dyDescent="0.35">
      <c r="A4862" t="s">
        <v>67</v>
      </c>
      <c r="B4862" t="s">
        <v>83</v>
      </c>
      <c r="C4862">
        <v>2026</v>
      </c>
      <c r="D4862" t="s">
        <v>12</v>
      </c>
      <c r="E4862" t="s">
        <v>16</v>
      </c>
      <c r="F4862">
        <v>5723.96792</v>
      </c>
    </row>
    <row r="4863" spans="1:6" x14ac:dyDescent="0.35">
      <c r="A4863" t="s">
        <v>67</v>
      </c>
      <c r="B4863" t="s">
        <v>83</v>
      </c>
      <c r="C4863">
        <v>2026</v>
      </c>
      <c r="D4863" t="s">
        <v>12</v>
      </c>
      <c r="E4863" t="s">
        <v>32</v>
      </c>
      <c r="F4863">
        <v>5686.3868490000004</v>
      </c>
    </row>
    <row r="4864" spans="1:6" x14ac:dyDescent="0.35">
      <c r="A4864" t="s">
        <v>67</v>
      </c>
      <c r="B4864" t="s">
        <v>83</v>
      </c>
      <c r="C4864">
        <v>2026</v>
      </c>
      <c r="D4864" t="s">
        <v>12</v>
      </c>
      <c r="E4864" t="s">
        <v>17</v>
      </c>
      <c r="F4864">
        <v>6149.2286869999998</v>
      </c>
    </row>
    <row r="4865" spans="1:6" x14ac:dyDescent="0.35">
      <c r="A4865" t="s">
        <v>67</v>
      </c>
      <c r="B4865" t="s">
        <v>83</v>
      </c>
      <c r="C4865">
        <v>2026</v>
      </c>
      <c r="D4865" t="s">
        <v>12</v>
      </c>
      <c r="E4865" t="s">
        <v>18</v>
      </c>
      <c r="F4865">
        <v>5727.6688516000004</v>
      </c>
    </row>
    <row r="4866" spans="1:6" x14ac:dyDescent="0.35">
      <c r="A4866" t="s">
        <v>67</v>
      </c>
      <c r="B4866" t="s">
        <v>83</v>
      </c>
      <c r="C4866">
        <v>2026</v>
      </c>
      <c r="D4866" t="s">
        <v>12</v>
      </c>
      <c r="E4866" t="s">
        <v>19</v>
      </c>
      <c r="F4866">
        <v>5474.4129756000002</v>
      </c>
    </row>
    <row r="4867" spans="1:6" x14ac:dyDescent="0.35">
      <c r="A4867" t="s">
        <v>67</v>
      </c>
      <c r="B4867" t="s">
        <v>83</v>
      </c>
      <c r="C4867">
        <v>2026</v>
      </c>
      <c r="D4867" t="s">
        <v>12</v>
      </c>
      <c r="E4867" t="s">
        <v>20</v>
      </c>
      <c r="F4867">
        <v>6862.6093220000002</v>
      </c>
    </row>
    <row r="4868" spans="1:6" x14ac:dyDescent="0.35">
      <c r="A4868" t="s">
        <v>67</v>
      </c>
      <c r="B4868" t="s">
        <v>83</v>
      </c>
      <c r="C4868">
        <v>2026</v>
      </c>
      <c r="D4868" t="s">
        <v>12</v>
      </c>
      <c r="E4868" t="s">
        <v>21</v>
      </c>
      <c r="F4868">
        <v>7093.698265</v>
      </c>
    </row>
    <row r="4869" spans="1:6" x14ac:dyDescent="0.35">
      <c r="A4869" t="s">
        <v>67</v>
      </c>
      <c r="B4869" t="s">
        <v>83</v>
      </c>
      <c r="C4869">
        <v>2026</v>
      </c>
      <c r="D4869" t="s">
        <v>12</v>
      </c>
      <c r="E4869" t="s">
        <v>22</v>
      </c>
      <c r="F4869">
        <v>6745.7303830000001</v>
      </c>
    </row>
    <row r="4870" spans="1:6" x14ac:dyDescent="0.35">
      <c r="A4870" t="s">
        <v>67</v>
      </c>
      <c r="B4870" t="s">
        <v>83</v>
      </c>
      <c r="C4870">
        <v>2026</v>
      </c>
      <c r="D4870" t="s">
        <v>12</v>
      </c>
      <c r="E4870" t="s">
        <v>23</v>
      </c>
      <c r="F4870">
        <v>6610.0121799999997</v>
      </c>
    </row>
    <row r="4871" spans="1:6" x14ac:dyDescent="0.35">
      <c r="A4871" t="s">
        <v>67</v>
      </c>
      <c r="B4871" t="s">
        <v>83</v>
      </c>
      <c r="C4871">
        <v>2026</v>
      </c>
      <c r="D4871" t="s">
        <v>12</v>
      </c>
      <c r="E4871" t="s">
        <v>24</v>
      </c>
      <c r="F4871">
        <v>5964.7868870000002</v>
      </c>
    </row>
    <row r="4872" spans="1:6" x14ac:dyDescent="0.35">
      <c r="A4872" t="s">
        <v>67</v>
      </c>
      <c r="B4872" t="s">
        <v>83</v>
      </c>
      <c r="C4872">
        <v>2026</v>
      </c>
      <c r="D4872" t="s">
        <v>12</v>
      </c>
      <c r="E4872" t="s">
        <v>25</v>
      </c>
      <c r="F4872">
        <v>6098.8277039999994</v>
      </c>
    </row>
    <row r="4873" spans="1:6" x14ac:dyDescent="0.35">
      <c r="A4873" t="s">
        <v>67</v>
      </c>
      <c r="B4873" t="s">
        <v>83</v>
      </c>
      <c r="C4873">
        <v>2026</v>
      </c>
      <c r="D4873" t="s">
        <v>12</v>
      </c>
      <c r="E4873" t="s">
        <v>26</v>
      </c>
      <c r="F4873">
        <v>5940.9831919999997</v>
      </c>
    </row>
    <row r="4874" spans="1:6" x14ac:dyDescent="0.35">
      <c r="A4874" t="s">
        <v>67</v>
      </c>
      <c r="B4874" t="s">
        <v>83</v>
      </c>
      <c r="C4874">
        <v>2026</v>
      </c>
      <c r="D4874" t="s">
        <v>12</v>
      </c>
      <c r="E4874" t="s">
        <v>27</v>
      </c>
      <c r="F4874">
        <v>5799.6733810000014</v>
      </c>
    </row>
    <row r="4875" spans="1:6" x14ac:dyDescent="0.35">
      <c r="A4875" t="s">
        <v>67</v>
      </c>
      <c r="B4875" t="s">
        <v>83</v>
      </c>
      <c r="C4875">
        <v>2026</v>
      </c>
      <c r="D4875" t="s">
        <v>12</v>
      </c>
      <c r="E4875" t="s">
        <v>28</v>
      </c>
      <c r="F4875">
        <v>5115.3527249999997</v>
      </c>
    </row>
    <row r="4876" spans="1:6" x14ac:dyDescent="0.35">
      <c r="A4876" t="s">
        <v>67</v>
      </c>
      <c r="B4876" t="s">
        <v>83</v>
      </c>
      <c r="C4876">
        <v>2026</v>
      </c>
      <c r="D4876" t="s">
        <v>12</v>
      </c>
      <c r="E4876" t="s">
        <v>29</v>
      </c>
      <c r="F4876">
        <v>3896.1390651000002</v>
      </c>
    </row>
    <row r="4877" spans="1:6" x14ac:dyDescent="0.35">
      <c r="A4877" t="s">
        <v>67</v>
      </c>
      <c r="B4877" t="s">
        <v>83</v>
      </c>
      <c r="C4877">
        <v>2026</v>
      </c>
      <c r="D4877" t="s">
        <v>12</v>
      </c>
      <c r="E4877" t="s">
        <v>30</v>
      </c>
      <c r="F4877">
        <v>3093.3086499999999</v>
      </c>
    </row>
    <row r="4878" spans="1:6" x14ac:dyDescent="0.35">
      <c r="A4878" t="s">
        <v>67</v>
      </c>
      <c r="B4878" t="s">
        <v>83</v>
      </c>
      <c r="C4878">
        <v>2026</v>
      </c>
      <c r="D4878" t="s">
        <v>12</v>
      </c>
      <c r="E4878" t="s">
        <v>31</v>
      </c>
      <c r="F4878">
        <v>2008.6715285</v>
      </c>
    </row>
    <row r="4879" spans="1:6" x14ac:dyDescent="0.35">
      <c r="A4879" t="s">
        <v>67</v>
      </c>
      <c r="B4879" t="s">
        <v>83</v>
      </c>
      <c r="C4879">
        <v>2026</v>
      </c>
      <c r="D4879" t="s">
        <v>12</v>
      </c>
      <c r="E4879" t="s">
        <v>10</v>
      </c>
      <c r="F4879">
        <v>1829.1516400400001</v>
      </c>
    </row>
    <row r="4880" spans="1:6" x14ac:dyDescent="0.35">
      <c r="A4880" t="s">
        <v>67</v>
      </c>
      <c r="B4880" t="s">
        <v>83</v>
      </c>
      <c r="C4880">
        <v>2026</v>
      </c>
      <c r="D4880" t="s">
        <v>13</v>
      </c>
      <c r="E4880" t="s">
        <v>16</v>
      </c>
      <c r="F4880">
        <v>5849.2683370000004</v>
      </c>
    </row>
    <row r="4881" spans="1:6" x14ac:dyDescent="0.35">
      <c r="A4881" t="s">
        <v>67</v>
      </c>
      <c r="B4881" t="s">
        <v>83</v>
      </c>
      <c r="C4881">
        <v>2026</v>
      </c>
      <c r="D4881" t="s">
        <v>13</v>
      </c>
      <c r="E4881" t="s">
        <v>32</v>
      </c>
      <c r="F4881">
        <v>6059.6913539999996</v>
      </c>
    </row>
    <row r="4882" spans="1:6" x14ac:dyDescent="0.35">
      <c r="A4882" t="s">
        <v>67</v>
      </c>
      <c r="B4882" t="s">
        <v>83</v>
      </c>
      <c r="C4882">
        <v>2026</v>
      </c>
      <c r="D4882" t="s">
        <v>13</v>
      </c>
      <c r="E4882" t="s">
        <v>17</v>
      </c>
      <c r="F4882">
        <v>6556.5525250000001</v>
      </c>
    </row>
    <row r="4883" spans="1:6" x14ac:dyDescent="0.35">
      <c r="A4883" t="s">
        <v>67</v>
      </c>
      <c r="B4883" t="s">
        <v>83</v>
      </c>
      <c r="C4883">
        <v>2026</v>
      </c>
      <c r="D4883" t="s">
        <v>13</v>
      </c>
      <c r="E4883" t="s">
        <v>18</v>
      </c>
      <c r="F4883">
        <v>6404.5387900000014</v>
      </c>
    </row>
    <row r="4884" spans="1:6" x14ac:dyDescent="0.35">
      <c r="A4884" t="s">
        <v>67</v>
      </c>
      <c r="B4884" t="s">
        <v>83</v>
      </c>
      <c r="C4884">
        <v>2026</v>
      </c>
      <c r="D4884" t="s">
        <v>13</v>
      </c>
      <c r="E4884" t="s">
        <v>19</v>
      </c>
      <c r="F4884">
        <v>5520.7790679999998</v>
      </c>
    </row>
    <row r="4885" spans="1:6" x14ac:dyDescent="0.35">
      <c r="A4885" t="s">
        <v>67</v>
      </c>
      <c r="B4885" t="s">
        <v>83</v>
      </c>
      <c r="C4885">
        <v>2026</v>
      </c>
      <c r="D4885" t="s">
        <v>13</v>
      </c>
      <c r="E4885" t="s">
        <v>20</v>
      </c>
      <c r="F4885">
        <v>6638.9381149999999</v>
      </c>
    </row>
    <row r="4886" spans="1:6" x14ac:dyDescent="0.35">
      <c r="A4886" t="s">
        <v>67</v>
      </c>
      <c r="B4886" t="s">
        <v>83</v>
      </c>
      <c r="C4886">
        <v>2026</v>
      </c>
      <c r="D4886" t="s">
        <v>13</v>
      </c>
      <c r="E4886" t="s">
        <v>21</v>
      </c>
      <c r="F4886">
        <v>7026.4083250000003</v>
      </c>
    </row>
    <row r="4887" spans="1:6" x14ac:dyDescent="0.35">
      <c r="A4887" t="s">
        <v>67</v>
      </c>
      <c r="B4887" t="s">
        <v>83</v>
      </c>
      <c r="C4887">
        <v>2026</v>
      </c>
      <c r="D4887" t="s">
        <v>13</v>
      </c>
      <c r="E4887" t="s">
        <v>22</v>
      </c>
      <c r="F4887">
        <v>6967.3722149999994</v>
      </c>
    </row>
    <row r="4888" spans="1:6" x14ac:dyDescent="0.35">
      <c r="A4888" t="s">
        <v>67</v>
      </c>
      <c r="B4888" t="s">
        <v>83</v>
      </c>
      <c r="C4888">
        <v>2026</v>
      </c>
      <c r="D4888" t="s">
        <v>13</v>
      </c>
      <c r="E4888" t="s">
        <v>23</v>
      </c>
      <c r="F4888">
        <v>7030.5150410000006</v>
      </c>
    </row>
    <row r="4889" spans="1:6" x14ac:dyDescent="0.35">
      <c r="A4889" t="s">
        <v>67</v>
      </c>
      <c r="B4889" t="s">
        <v>83</v>
      </c>
      <c r="C4889">
        <v>2026</v>
      </c>
      <c r="D4889" t="s">
        <v>13</v>
      </c>
      <c r="E4889" t="s">
        <v>24</v>
      </c>
      <c r="F4889">
        <v>6208.077824</v>
      </c>
    </row>
    <row r="4890" spans="1:6" x14ac:dyDescent="0.35">
      <c r="A4890" t="s">
        <v>67</v>
      </c>
      <c r="B4890" t="s">
        <v>83</v>
      </c>
      <c r="C4890">
        <v>2026</v>
      </c>
      <c r="D4890" t="s">
        <v>13</v>
      </c>
      <c r="E4890" t="s">
        <v>25</v>
      </c>
      <c r="F4890">
        <v>6627.0573409999997</v>
      </c>
    </row>
    <row r="4891" spans="1:6" x14ac:dyDescent="0.35">
      <c r="A4891" t="s">
        <v>67</v>
      </c>
      <c r="B4891" t="s">
        <v>83</v>
      </c>
      <c r="C4891">
        <v>2026</v>
      </c>
      <c r="D4891" t="s">
        <v>13</v>
      </c>
      <c r="E4891" t="s">
        <v>26</v>
      </c>
      <c r="F4891">
        <v>6640.5774190000002</v>
      </c>
    </row>
    <row r="4892" spans="1:6" x14ac:dyDescent="0.35">
      <c r="A4892" t="s">
        <v>67</v>
      </c>
      <c r="B4892" t="s">
        <v>83</v>
      </c>
      <c r="C4892">
        <v>2026</v>
      </c>
      <c r="D4892" t="s">
        <v>13</v>
      </c>
      <c r="E4892" t="s">
        <v>27</v>
      </c>
      <c r="F4892">
        <v>6326.9886990000005</v>
      </c>
    </row>
    <row r="4893" spans="1:6" x14ac:dyDescent="0.35">
      <c r="A4893" t="s">
        <v>67</v>
      </c>
      <c r="B4893" t="s">
        <v>83</v>
      </c>
      <c r="C4893">
        <v>2026</v>
      </c>
      <c r="D4893" t="s">
        <v>13</v>
      </c>
      <c r="E4893" t="s">
        <v>28</v>
      </c>
      <c r="F4893">
        <v>5676.3048099999996</v>
      </c>
    </row>
    <row r="4894" spans="1:6" x14ac:dyDescent="0.35">
      <c r="A4894" t="s">
        <v>67</v>
      </c>
      <c r="B4894" t="s">
        <v>83</v>
      </c>
      <c r="C4894">
        <v>2026</v>
      </c>
      <c r="D4894" t="s">
        <v>13</v>
      </c>
      <c r="E4894" t="s">
        <v>29</v>
      </c>
      <c r="F4894">
        <v>4362.8652892</v>
      </c>
    </row>
    <row r="4895" spans="1:6" x14ac:dyDescent="0.35">
      <c r="A4895" t="s">
        <v>67</v>
      </c>
      <c r="B4895" t="s">
        <v>83</v>
      </c>
      <c r="C4895">
        <v>2026</v>
      </c>
      <c r="D4895" t="s">
        <v>13</v>
      </c>
      <c r="E4895" t="s">
        <v>30</v>
      </c>
      <c r="F4895">
        <v>3244.3254259999999</v>
      </c>
    </row>
    <row r="4896" spans="1:6" x14ac:dyDescent="0.35">
      <c r="A4896" t="s">
        <v>67</v>
      </c>
      <c r="B4896" t="s">
        <v>83</v>
      </c>
      <c r="C4896">
        <v>2026</v>
      </c>
      <c r="D4896" t="s">
        <v>13</v>
      </c>
      <c r="E4896" t="s">
        <v>31</v>
      </c>
      <c r="F4896">
        <v>1983.9076815999999</v>
      </c>
    </row>
    <row r="4897" spans="1:6" x14ac:dyDescent="0.35">
      <c r="A4897" t="s">
        <v>67</v>
      </c>
      <c r="B4897" t="s">
        <v>83</v>
      </c>
      <c r="C4897">
        <v>2026</v>
      </c>
      <c r="D4897" t="s">
        <v>13</v>
      </c>
      <c r="E4897" t="s">
        <v>10</v>
      </c>
      <c r="F4897">
        <v>1360.41914301</v>
      </c>
    </row>
    <row r="4898" spans="1:6" x14ac:dyDescent="0.35">
      <c r="A4898" t="s">
        <v>67</v>
      </c>
      <c r="B4898" t="s">
        <v>83</v>
      </c>
      <c r="C4898">
        <v>2027</v>
      </c>
      <c r="D4898" t="s">
        <v>12</v>
      </c>
      <c r="E4898" t="s">
        <v>16</v>
      </c>
      <c r="F4898">
        <v>5697.1276090000001</v>
      </c>
    </row>
    <row r="4899" spans="1:6" x14ac:dyDescent="0.35">
      <c r="A4899" t="s">
        <v>67</v>
      </c>
      <c r="B4899" t="s">
        <v>83</v>
      </c>
      <c r="C4899">
        <v>2027</v>
      </c>
      <c r="D4899" t="s">
        <v>12</v>
      </c>
      <c r="E4899" t="s">
        <v>32</v>
      </c>
      <c r="F4899">
        <v>5819.2570320000004</v>
      </c>
    </row>
    <row r="4900" spans="1:6" x14ac:dyDescent="0.35">
      <c r="A4900" t="s">
        <v>67</v>
      </c>
      <c r="B4900" t="s">
        <v>83</v>
      </c>
      <c r="C4900">
        <v>2027</v>
      </c>
      <c r="D4900" t="s">
        <v>12</v>
      </c>
      <c r="E4900" t="s">
        <v>17</v>
      </c>
      <c r="F4900">
        <v>6023.9222390000004</v>
      </c>
    </row>
    <row r="4901" spans="1:6" x14ac:dyDescent="0.35">
      <c r="A4901" t="s">
        <v>67</v>
      </c>
      <c r="B4901" t="s">
        <v>83</v>
      </c>
      <c r="C4901">
        <v>2027</v>
      </c>
      <c r="D4901" t="s">
        <v>12</v>
      </c>
      <c r="E4901" t="s">
        <v>18</v>
      </c>
      <c r="F4901">
        <v>5802.5120964999996</v>
      </c>
    </row>
    <row r="4902" spans="1:6" x14ac:dyDescent="0.35">
      <c r="A4902" t="s">
        <v>67</v>
      </c>
      <c r="B4902" t="s">
        <v>83</v>
      </c>
      <c r="C4902">
        <v>2027</v>
      </c>
      <c r="D4902" t="s">
        <v>12</v>
      </c>
      <c r="E4902" t="s">
        <v>19</v>
      </c>
      <c r="F4902">
        <v>5539.4492969000003</v>
      </c>
    </row>
    <row r="4903" spans="1:6" x14ac:dyDescent="0.35">
      <c r="A4903" t="s">
        <v>67</v>
      </c>
      <c r="B4903" t="s">
        <v>83</v>
      </c>
      <c r="C4903">
        <v>2027</v>
      </c>
      <c r="D4903" t="s">
        <v>12</v>
      </c>
      <c r="E4903" t="s">
        <v>20</v>
      </c>
      <c r="F4903">
        <v>6934.1993480000001</v>
      </c>
    </row>
    <row r="4904" spans="1:6" x14ac:dyDescent="0.35">
      <c r="A4904" t="s">
        <v>67</v>
      </c>
      <c r="B4904" t="s">
        <v>83</v>
      </c>
      <c r="C4904">
        <v>2027</v>
      </c>
      <c r="D4904" t="s">
        <v>12</v>
      </c>
      <c r="E4904" t="s">
        <v>21</v>
      </c>
      <c r="F4904">
        <v>7126.8040529999998</v>
      </c>
    </row>
    <row r="4905" spans="1:6" x14ac:dyDescent="0.35">
      <c r="A4905" t="s">
        <v>67</v>
      </c>
      <c r="B4905" t="s">
        <v>83</v>
      </c>
      <c r="C4905">
        <v>2027</v>
      </c>
      <c r="D4905" t="s">
        <v>12</v>
      </c>
      <c r="E4905" t="s">
        <v>22</v>
      </c>
      <c r="F4905">
        <v>6876.4655540000003</v>
      </c>
    </row>
    <row r="4906" spans="1:6" x14ac:dyDescent="0.35">
      <c r="A4906" t="s">
        <v>67</v>
      </c>
      <c r="B4906" t="s">
        <v>83</v>
      </c>
      <c r="C4906">
        <v>2027</v>
      </c>
      <c r="D4906" t="s">
        <v>12</v>
      </c>
      <c r="E4906" t="s">
        <v>23</v>
      </c>
      <c r="F4906">
        <v>6698.1056150000004</v>
      </c>
    </row>
    <row r="4907" spans="1:6" x14ac:dyDescent="0.35">
      <c r="A4907" t="s">
        <v>67</v>
      </c>
      <c r="B4907" t="s">
        <v>83</v>
      </c>
      <c r="C4907">
        <v>2027</v>
      </c>
      <c r="D4907" t="s">
        <v>12</v>
      </c>
      <c r="E4907" t="s">
        <v>24</v>
      </c>
      <c r="F4907">
        <v>6067.7813679999999</v>
      </c>
    </row>
    <row r="4908" spans="1:6" x14ac:dyDescent="0.35">
      <c r="A4908" t="s">
        <v>67</v>
      </c>
      <c r="B4908" t="s">
        <v>83</v>
      </c>
      <c r="C4908">
        <v>2027</v>
      </c>
      <c r="D4908" t="s">
        <v>12</v>
      </c>
      <c r="E4908" t="s">
        <v>25</v>
      </c>
      <c r="F4908">
        <v>5987.948343</v>
      </c>
    </row>
    <row r="4909" spans="1:6" x14ac:dyDescent="0.35">
      <c r="A4909" t="s">
        <v>67</v>
      </c>
      <c r="B4909" t="s">
        <v>83</v>
      </c>
      <c r="C4909">
        <v>2027</v>
      </c>
      <c r="D4909" t="s">
        <v>12</v>
      </c>
      <c r="E4909" t="s">
        <v>26</v>
      </c>
      <c r="F4909">
        <v>6118.1747310000001</v>
      </c>
    </row>
    <row r="4910" spans="1:6" x14ac:dyDescent="0.35">
      <c r="A4910" t="s">
        <v>67</v>
      </c>
      <c r="B4910" t="s">
        <v>83</v>
      </c>
      <c r="C4910">
        <v>2027</v>
      </c>
      <c r="D4910" t="s">
        <v>12</v>
      </c>
      <c r="E4910" t="s">
        <v>27</v>
      </c>
      <c r="F4910">
        <v>5645.3785159999998</v>
      </c>
    </row>
    <row r="4911" spans="1:6" x14ac:dyDescent="0.35">
      <c r="A4911" t="s">
        <v>67</v>
      </c>
      <c r="B4911" t="s">
        <v>83</v>
      </c>
      <c r="C4911">
        <v>2027</v>
      </c>
      <c r="D4911" t="s">
        <v>12</v>
      </c>
      <c r="E4911" t="s">
        <v>28</v>
      </c>
      <c r="F4911">
        <v>5310.9681391000004</v>
      </c>
    </row>
    <row r="4912" spans="1:6" x14ac:dyDescent="0.35">
      <c r="A4912" t="s">
        <v>67</v>
      </c>
      <c r="B4912" t="s">
        <v>83</v>
      </c>
      <c r="C4912">
        <v>2027</v>
      </c>
      <c r="D4912" t="s">
        <v>12</v>
      </c>
      <c r="E4912" t="s">
        <v>29</v>
      </c>
      <c r="F4912">
        <v>4112.6680416999998</v>
      </c>
    </row>
    <row r="4913" spans="1:6" x14ac:dyDescent="0.35">
      <c r="A4913" t="s">
        <v>67</v>
      </c>
      <c r="B4913" t="s">
        <v>83</v>
      </c>
      <c r="C4913">
        <v>2027</v>
      </c>
      <c r="D4913" t="s">
        <v>12</v>
      </c>
      <c r="E4913" t="s">
        <v>30</v>
      </c>
      <c r="F4913">
        <v>3127.6488764000001</v>
      </c>
    </row>
    <row r="4914" spans="1:6" x14ac:dyDescent="0.35">
      <c r="A4914" t="s">
        <v>67</v>
      </c>
      <c r="B4914" t="s">
        <v>83</v>
      </c>
      <c r="C4914">
        <v>2027</v>
      </c>
      <c r="D4914" t="s">
        <v>12</v>
      </c>
      <c r="E4914" t="s">
        <v>31</v>
      </c>
      <c r="F4914">
        <v>2197.7708241999999</v>
      </c>
    </row>
    <row r="4915" spans="1:6" x14ac:dyDescent="0.35">
      <c r="A4915" t="s">
        <v>67</v>
      </c>
      <c r="B4915" t="s">
        <v>83</v>
      </c>
      <c r="C4915">
        <v>2027</v>
      </c>
      <c r="D4915" t="s">
        <v>12</v>
      </c>
      <c r="E4915" t="s">
        <v>10</v>
      </c>
      <c r="F4915">
        <v>1936.1254206999999</v>
      </c>
    </row>
    <row r="4916" spans="1:6" x14ac:dyDescent="0.35">
      <c r="A4916" t="s">
        <v>67</v>
      </c>
      <c r="B4916" t="s">
        <v>83</v>
      </c>
      <c r="C4916">
        <v>2027</v>
      </c>
      <c r="D4916" t="s">
        <v>13</v>
      </c>
      <c r="E4916" t="s">
        <v>16</v>
      </c>
      <c r="F4916">
        <v>5839.0589799999998</v>
      </c>
    </row>
    <row r="4917" spans="1:6" x14ac:dyDescent="0.35">
      <c r="A4917" t="s">
        <v>67</v>
      </c>
      <c r="B4917" t="s">
        <v>83</v>
      </c>
      <c r="C4917">
        <v>2027</v>
      </c>
      <c r="D4917" t="s">
        <v>13</v>
      </c>
      <c r="E4917" t="s">
        <v>32</v>
      </c>
      <c r="F4917">
        <v>6074.4853920000014</v>
      </c>
    </row>
    <row r="4918" spans="1:6" x14ac:dyDescent="0.35">
      <c r="A4918" t="s">
        <v>67</v>
      </c>
      <c r="B4918" t="s">
        <v>83</v>
      </c>
      <c r="C4918">
        <v>2027</v>
      </c>
      <c r="D4918" t="s">
        <v>13</v>
      </c>
      <c r="E4918" t="s">
        <v>17</v>
      </c>
      <c r="F4918">
        <v>6502.4101220000002</v>
      </c>
    </row>
    <row r="4919" spans="1:6" x14ac:dyDescent="0.35">
      <c r="A4919" t="s">
        <v>67</v>
      </c>
      <c r="B4919" t="s">
        <v>83</v>
      </c>
      <c r="C4919">
        <v>2027</v>
      </c>
      <c r="D4919" t="s">
        <v>13</v>
      </c>
      <c r="E4919" t="s">
        <v>18</v>
      </c>
      <c r="F4919">
        <v>6408.4446909999997</v>
      </c>
    </row>
    <row r="4920" spans="1:6" x14ac:dyDescent="0.35">
      <c r="A4920" t="s">
        <v>67</v>
      </c>
      <c r="B4920" t="s">
        <v>83</v>
      </c>
      <c r="C4920">
        <v>2027</v>
      </c>
      <c r="D4920" t="s">
        <v>13</v>
      </c>
      <c r="E4920" t="s">
        <v>19</v>
      </c>
      <c r="F4920">
        <v>5713.0773900000004</v>
      </c>
    </row>
    <row r="4921" spans="1:6" x14ac:dyDescent="0.35">
      <c r="A4921" t="s">
        <v>67</v>
      </c>
      <c r="B4921" t="s">
        <v>83</v>
      </c>
      <c r="C4921">
        <v>2027</v>
      </c>
      <c r="D4921" t="s">
        <v>13</v>
      </c>
      <c r="E4921" t="s">
        <v>20</v>
      </c>
      <c r="F4921">
        <v>6638.986449</v>
      </c>
    </row>
    <row r="4922" spans="1:6" x14ac:dyDescent="0.35">
      <c r="A4922" t="s">
        <v>67</v>
      </c>
      <c r="B4922" t="s">
        <v>83</v>
      </c>
      <c r="C4922">
        <v>2027</v>
      </c>
      <c r="D4922" t="s">
        <v>13</v>
      </c>
      <c r="E4922" t="s">
        <v>21</v>
      </c>
      <c r="F4922">
        <v>7074.02207</v>
      </c>
    </row>
    <row r="4923" spans="1:6" x14ac:dyDescent="0.35">
      <c r="A4923" t="s">
        <v>67</v>
      </c>
      <c r="B4923" t="s">
        <v>83</v>
      </c>
      <c r="C4923">
        <v>2027</v>
      </c>
      <c r="D4923" t="s">
        <v>13</v>
      </c>
      <c r="E4923" t="s">
        <v>22</v>
      </c>
      <c r="F4923">
        <v>7045.152419</v>
      </c>
    </row>
    <row r="4924" spans="1:6" x14ac:dyDescent="0.35">
      <c r="A4924" t="s">
        <v>67</v>
      </c>
      <c r="B4924" t="s">
        <v>83</v>
      </c>
      <c r="C4924">
        <v>2027</v>
      </c>
      <c r="D4924" t="s">
        <v>13</v>
      </c>
      <c r="E4924" t="s">
        <v>23</v>
      </c>
      <c r="F4924">
        <v>7110.5461800000003</v>
      </c>
    </row>
    <row r="4925" spans="1:6" x14ac:dyDescent="0.35">
      <c r="A4925" t="s">
        <v>67</v>
      </c>
      <c r="B4925" t="s">
        <v>83</v>
      </c>
      <c r="C4925">
        <v>2027</v>
      </c>
      <c r="D4925" t="s">
        <v>13</v>
      </c>
      <c r="E4925" t="s">
        <v>24</v>
      </c>
      <c r="F4925">
        <v>6350.3469050000003</v>
      </c>
    </row>
    <row r="4926" spans="1:6" x14ac:dyDescent="0.35">
      <c r="A4926" t="s">
        <v>67</v>
      </c>
      <c r="B4926" t="s">
        <v>83</v>
      </c>
      <c r="C4926">
        <v>2027</v>
      </c>
      <c r="D4926" t="s">
        <v>13</v>
      </c>
      <c r="E4926" t="s">
        <v>25</v>
      </c>
      <c r="F4926">
        <v>6526.8947509999998</v>
      </c>
    </row>
    <row r="4927" spans="1:6" x14ac:dyDescent="0.35">
      <c r="A4927" t="s">
        <v>67</v>
      </c>
      <c r="B4927" t="s">
        <v>83</v>
      </c>
      <c r="C4927">
        <v>2027</v>
      </c>
      <c r="D4927" t="s">
        <v>13</v>
      </c>
      <c r="E4927" t="s">
        <v>26</v>
      </c>
      <c r="F4927">
        <v>6725.7757089999996</v>
      </c>
    </row>
    <row r="4928" spans="1:6" x14ac:dyDescent="0.35">
      <c r="A4928" t="s">
        <v>67</v>
      </c>
      <c r="B4928" t="s">
        <v>83</v>
      </c>
      <c r="C4928">
        <v>2027</v>
      </c>
      <c r="D4928" t="s">
        <v>13</v>
      </c>
      <c r="E4928" t="s">
        <v>27</v>
      </c>
      <c r="F4928">
        <v>6319.0874910000002</v>
      </c>
    </row>
    <row r="4929" spans="1:6" x14ac:dyDescent="0.35">
      <c r="A4929" t="s">
        <v>67</v>
      </c>
      <c r="B4929" t="s">
        <v>83</v>
      </c>
      <c r="C4929">
        <v>2027</v>
      </c>
      <c r="D4929" t="s">
        <v>13</v>
      </c>
      <c r="E4929" t="s">
        <v>28</v>
      </c>
      <c r="F4929">
        <v>5781.0187580000002</v>
      </c>
    </row>
    <row r="4930" spans="1:6" x14ac:dyDescent="0.35">
      <c r="A4930" t="s">
        <v>67</v>
      </c>
      <c r="B4930" t="s">
        <v>83</v>
      </c>
      <c r="C4930">
        <v>2027</v>
      </c>
      <c r="D4930" t="s">
        <v>13</v>
      </c>
      <c r="E4930" t="s">
        <v>29</v>
      </c>
      <c r="F4930">
        <v>4529.4237542999999</v>
      </c>
    </row>
    <row r="4931" spans="1:6" x14ac:dyDescent="0.35">
      <c r="A4931" t="s">
        <v>67</v>
      </c>
      <c r="B4931" t="s">
        <v>83</v>
      </c>
      <c r="C4931">
        <v>2027</v>
      </c>
      <c r="D4931" t="s">
        <v>13</v>
      </c>
      <c r="E4931" t="s">
        <v>30</v>
      </c>
      <c r="F4931">
        <v>3362.7277161000002</v>
      </c>
    </row>
    <row r="4932" spans="1:6" x14ac:dyDescent="0.35">
      <c r="A4932" t="s">
        <v>67</v>
      </c>
      <c r="B4932" t="s">
        <v>83</v>
      </c>
      <c r="C4932">
        <v>2027</v>
      </c>
      <c r="D4932" t="s">
        <v>13</v>
      </c>
      <c r="E4932" t="s">
        <v>31</v>
      </c>
      <c r="F4932">
        <v>2149.1909200999999</v>
      </c>
    </row>
    <row r="4933" spans="1:6" x14ac:dyDescent="0.35">
      <c r="A4933" t="s">
        <v>67</v>
      </c>
      <c r="B4933" t="s">
        <v>83</v>
      </c>
      <c r="C4933">
        <v>2027</v>
      </c>
      <c r="D4933" t="s">
        <v>13</v>
      </c>
      <c r="E4933" t="s">
        <v>10</v>
      </c>
      <c r="F4933">
        <v>1466.7513461680001</v>
      </c>
    </row>
    <row r="4934" spans="1:6" x14ac:dyDescent="0.35">
      <c r="A4934" t="s">
        <v>67</v>
      </c>
      <c r="B4934" t="s">
        <v>83</v>
      </c>
      <c r="C4934">
        <v>2028</v>
      </c>
      <c r="D4934" t="s">
        <v>12</v>
      </c>
      <c r="E4934" t="s">
        <v>16</v>
      </c>
      <c r="F4934">
        <v>5757.2652230000003</v>
      </c>
    </row>
    <row r="4935" spans="1:6" x14ac:dyDescent="0.35">
      <c r="A4935" t="s">
        <v>67</v>
      </c>
      <c r="B4935" t="s">
        <v>83</v>
      </c>
      <c r="C4935">
        <v>2028</v>
      </c>
      <c r="D4935" t="s">
        <v>12</v>
      </c>
      <c r="E4935" t="s">
        <v>32</v>
      </c>
      <c r="F4935">
        <v>5864.2198960000014</v>
      </c>
    </row>
    <row r="4936" spans="1:6" x14ac:dyDescent="0.35">
      <c r="A4936" t="s">
        <v>67</v>
      </c>
      <c r="B4936" t="s">
        <v>83</v>
      </c>
      <c r="C4936">
        <v>2028</v>
      </c>
      <c r="D4936" t="s">
        <v>12</v>
      </c>
      <c r="E4936" t="s">
        <v>17</v>
      </c>
      <c r="F4936">
        <v>5965.9678519999998</v>
      </c>
    </row>
    <row r="4937" spans="1:6" x14ac:dyDescent="0.35">
      <c r="A4937" t="s">
        <v>67</v>
      </c>
      <c r="B4937" t="s">
        <v>83</v>
      </c>
      <c r="C4937">
        <v>2028</v>
      </c>
      <c r="D4937" t="s">
        <v>12</v>
      </c>
      <c r="E4937" t="s">
        <v>18</v>
      </c>
      <c r="F4937">
        <v>5796.7180129999997</v>
      </c>
    </row>
    <row r="4938" spans="1:6" x14ac:dyDescent="0.35">
      <c r="A4938" t="s">
        <v>67</v>
      </c>
      <c r="B4938" t="s">
        <v>83</v>
      </c>
      <c r="C4938">
        <v>2028</v>
      </c>
      <c r="D4938" t="s">
        <v>12</v>
      </c>
      <c r="E4938" t="s">
        <v>19</v>
      </c>
      <c r="F4938">
        <v>5622.5047519</v>
      </c>
    </row>
    <row r="4939" spans="1:6" x14ac:dyDescent="0.35">
      <c r="A4939" t="s">
        <v>67</v>
      </c>
      <c r="B4939" t="s">
        <v>83</v>
      </c>
      <c r="C4939">
        <v>2028</v>
      </c>
      <c r="D4939" t="s">
        <v>12</v>
      </c>
      <c r="E4939" t="s">
        <v>20</v>
      </c>
      <c r="F4939">
        <v>6964.5862090000001</v>
      </c>
    </row>
    <row r="4940" spans="1:6" x14ac:dyDescent="0.35">
      <c r="A4940" t="s">
        <v>67</v>
      </c>
      <c r="B4940" t="s">
        <v>83</v>
      </c>
      <c r="C4940">
        <v>2028</v>
      </c>
      <c r="D4940" t="s">
        <v>12</v>
      </c>
      <c r="E4940" t="s">
        <v>21</v>
      </c>
      <c r="F4940">
        <v>7192.0022410000001</v>
      </c>
    </row>
    <row r="4941" spans="1:6" x14ac:dyDescent="0.35">
      <c r="A4941" t="s">
        <v>67</v>
      </c>
      <c r="B4941" t="s">
        <v>83</v>
      </c>
      <c r="C4941">
        <v>2028</v>
      </c>
      <c r="D4941" t="s">
        <v>12</v>
      </c>
      <c r="E4941" t="s">
        <v>22</v>
      </c>
      <c r="F4941">
        <v>7036.9206180000001</v>
      </c>
    </row>
    <row r="4942" spans="1:6" x14ac:dyDescent="0.35">
      <c r="A4942" t="s">
        <v>67</v>
      </c>
      <c r="B4942" t="s">
        <v>83</v>
      </c>
      <c r="C4942">
        <v>2028</v>
      </c>
      <c r="D4942" t="s">
        <v>12</v>
      </c>
      <c r="E4942" t="s">
        <v>23</v>
      </c>
      <c r="F4942">
        <v>6711.3541230000001</v>
      </c>
    </row>
    <row r="4943" spans="1:6" x14ac:dyDescent="0.35">
      <c r="A4943" t="s">
        <v>67</v>
      </c>
      <c r="B4943" t="s">
        <v>83</v>
      </c>
      <c r="C4943">
        <v>2028</v>
      </c>
      <c r="D4943" t="s">
        <v>12</v>
      </c>
      <c r="E4943" t="s">
        <v>24</v>
      </c>
      <c r="F4943">
        <v>6258.5175049999998</v>
      </c>
    </row>
    <row r="4944" spans="1:6" x14ac:dyDescent="0.35">
      <c r="A4944" t="s">
        <v>67</v>
      </c>
      <c r="B4944" t="s">
        <v>83</v>
      </c>
      <c r="C4944">
        <v>2028</v>
      </c>
      <c r="D4944" t="s">
        <v>12</v>
      </c>
      <c r="E4944" t="s">
        <v>25</v>
      </c>
      <c r="F4944">
        <v>5909.2155720000001</v>
      </c>
    </row>
    <row r="4945" spans="1:6" x14ac:dyDescent="0.35">
      <c r="A4945" t="s">
        <v>67</v>
      </c>
      <c r="B4945" t="s">
        <v>83</v>
      </c>
      <c r="C4945">
        <v>2028</v>
      </c>
      <c r="D4945" t="s">
        <v>12</v>
      </c>
      <c r="E4945" t="s">
        <v>26</v>
      </c>
      <c r="F4945">
        <v>6260.8079440000001</v>
      </c>
    </row>
    <row r="4946" spans="1:6" x14ac:dyDescent="0.35">
      <c r="A4946" t="s">
        <v>67</v>
      </c>
      <c r="B4946" t="s">
        <v>83</v>
      </c>
      <c r="C4946">
        <v>2028</v>
      </c>
      <c r="D4946" t="s">
        <v>12</v>
      </c>
      <c r="E4946" t="s">
        <v>27</v>
      </c>
      <c r="F4946">
        <v>5546.990753</v>
      </c>
    </row>
    <row r="4947" spans="1:6" x14ac:dyDescent="0.35">
      <c r="A4947" t="s">
        <v>67</v>
      </c>
      <c r="B4947" t="s">
        <v>83</v>
      </c>
      <c r="C4947">
        <v>2028</v>
      </c>
      <c r="D4947" t="s">
        <v>12</v>
      </c>
      <c r="E4947" t="s">
        <v>28</v>
      </c>
      <c r="F4947">
        <v>5416.4266975999999</v>
      </c>
    </row>
    <row r="4948" spans="1:6" x14ac:dyDescent="0.35">
      <c r="A4948" t="s">
        <v>67</v>
      </c>
      <c r="B4948" t="s">
        <v>83</v>
      </c>
      <c r="C4948">
        <v>2028</v>
      </c>
      <c r="D4948" t="s">
        <v>12</v>
      </c>
      <c r="E4948" t="s">
        <v>29</v>
      </c>
      <c r="F4948">
        <v>4309.5445557000003</v>
      </c>
    </row>
    <row r="4949" spans="1:6" x14ac:dyDescent="0.35">
      <c r="A4949" t="s">
        <v>67</v>
      </c>
      <c r="B4949" t="s">
        <v>83</v>
      </c>
      <c r="C4949">
        <v>2028</v>
      </c>
      <c r="D4949" t="s">
        <v>12</v>
      </c>
      <c r="E4949" t="s">
        <v>30</v>
      </c>
      <c r="F4949">
        <v>3250.0078717000001</v>
      </c>
    </row>
    <row r="4950" spans="1:6" x14ac:dyDescent="0.35">
      <c r="A4950" t="s">
        <v>67</v>
      </c>
      <c r="B4950" t="s">
        <v>83</v>
      </c>
      <c r="C4950">
        <v>2028</v>
      </c>
      <c r="D4950" t="s">
        <v>12</v>
      </c>
      <c r="E4950" t="s">
        <v>31</v>
      </c>
      <c r="F4950">
        <v>2341.4480413000001</v>
      </c>
    </row>
    <row r="4951" spans="1:6" x14ac:dyDescent="0.35">
      <c r="A4951" t="s">
        <v>67</v>
      </c>
      <c r="B4951" t="s">
        <v>83</v>
      </c>
      <c r="C4951">
        <v>2028</v>
      </c>
      <c r="D4951" t="s">
        <v>12</v>
      </c>
      <c r="E4951" t="s">
        <v>10</v>
      </c>
      <c r="F4951">
        <v>2029.62060445</v>
      </c>
    </row>
    <row r="4952" spans="1:6" x14ac:dyDescent="0.35">
      <c r="A4952" t="s">
        <v>67</v>
      </c>
      <c r="B4952" t="s">
        <v>83</v>
      </c>
      <c r="C4952">
        <v>2028</v>
      </c>
      <c r="D4952" t="s">
        <v>13</v>
      </c>
      <c r="E4952" t="s">
        <v>16</v>
      </c>
      <c r="F4952">
        <v>5920.4444219999996</v>
      </c>
    </row>
    <row r="4953" spans="1:6" x14ac:dyDescent="0.35">
      <c r="A4953" t="s">
        <v>67</v>
      </c>
      <c r="B4953" t="s">
        <v>83</v>
      </c>
      <c r="C4953">
        <v>2028</v>
      </c>
      <c r="D4953" t="s">
        <v>13</v>
      </c>
      <c r="E4953" t="s">
        <v>32</v>
      </c>
      <c r="F4953">
        <v>6037.6040069999999</v>
      </c>
    </row>
    <row r="4954" spans="1:6" x14ac:dyDescent="0.35">
      <c r="A4954" t="s">
        <v>67</v>
      </c>
      <c r="B4954" t="s">
        <v>83</v>
      </c>
      <c r="C4954">
        <v>2028</v>
      </c>
      <c r="D4954" t="s">
        <v>13</v>
      </c>
      <c r="E4954" t="s">
        <v>17</v>
      </c>
      <c r="F4954">
        <v>6451.6756670000004</v>
      </c>
    </row>
    <row r="4955" spans="1:6" x14ac:dyDescent="0.35">
      <c r="A4955" t="s">
        <v>67</v>
      </c>
      <c r="B4955" t="s">
        <v>83</v>
      </c>
      <c r="C4955">
        <v>2028</v>
      </c>
      <c r="D4955" t="s">
        <v>13</v>
      </c>
      <c r="E4955" t="s">
        <v>18</v>
      </c>
      <c r="F4955">
        <v>6389.3319320000001</v>
      </c>
    </row>
    <row r="4956" spans="1:6" x14ac:dyDescent="0.35">
      <c r="A4956" t="s">
        <v>67</v>
      </c>
      <c r="B4956" t="s">
        <v>83</v>
      </c>
      <c r="C4956">
        <v>2028</v>
      </c>
      <c r="D4956" t="s">
        <v>13</v>
      </c>
      <c r="E4956" t="s">
        <v>19</v>
      </c>
      <c r="F4956">
        <v>5898.6865230000003</v>
      </c>
    </row>
    <row r="4957" spans="1:6" x14ac:dyDescent="0.35">
      <c r="A4957" t="s">
        <v>67</v>
      </c>
      <c r="B4957" t="s">
        <v>83</v>
      </c>
      <c r="C4957">
        <v>2028</v>
      </c>
      <c r="D4957" t="s">
        <v>13</v>
      </c>
      <c r="E4957" t="s">
        <v>20</v>
      </c>
      <c r="F4957">
        <v>6645.2323980000001</v>
      </c>
    </row>
    <row r="4958" spans="1:6" x14ac:dyDescent="0.35">
      <c r="A4958" t="s">
        <v>67</v>
      </c>
      <c r="B4958" t="s">
        <v>83</v>
      </c>
      <c r="C4958">
        <v>2028</v>
      </c>
      <c r="D4958" t="s">
        <v>13</v>
      </c>
      <c r="E4958" t="s">
        <v>21</v>
      </c>
      <c r="F4958">
        <v>7164.7614859999994</v>
      </c>
    </row>
    <row r="4959" spans="1:6" x14ac:dyDescent="0.35">
      <c r="A4959" t="s">
        <v>67</v>
      </c>
      <c r="B4959" t="s">
        <v>83</v>
      </c>
      <c r="C4959">
        <v>2028</v>
      </c>
      <c r="D4959" t="s">
        <v>13</v>
      </c>
      <c r="E4959" t="s">
        <v>22</v>
      </c>
      <c r="F4959">
        <v>7175.2418209999996</v>
      </c>
    </row>
    <row r="4960" spans="1:6" x14ac:dyDescent="0.35">
      <c r="A4960" t="s">
        <v>67</v>
      </c>
      <c r="B4960" t="s">
        <v>83</v>
      </c>
      <c r="C4960">
        <v>2028</v>
      </c>
      <c r="D4960" t="s">
        <v>13</v>
      </c>
      <c r="E4960" t="s">
        <v>23</v>
      </c>
      <c r="F4960">
        <v>7110.0208700000003</v>
      </c>
    </row>
    <row r="4961" spans="1:6" x14ac:dyDescent="0.35">
      <c r="A4961" t="s">
        <v>67</v>
      </c>
      <c r="B4961" t="s">
        <v>83</v>
      </c>
      <c r="C4961">
        <v>2028</v>
      </c>
      <c r="D4961" t="s">
        <v>13</v>
      </c>
      <c r="E4961" t="s">
        <v>24</v>
      </c>
      <c r="F4961">
        <v>6587.4683640000003</v>
      </c>
    </row>
    <row r="4962" spans="1:6" x14ac:dyDescent="0.35">
      <c r="A4962" t="s">
        <v>67</v>
      </c>
      <c r="B4962" t="s">
        <v>83</v>
      </c>
      <c r="C4962">
        <v>2028</v>
      </c>
      <c r="D4962" t="s">
        <v>13</v>
      </c>
      <c r="E4962" t="s">
        <v>25</v>
      </c>
      <c r="F4962">
        <v>6372.2629200000001</v>
      </c>
    </row>
    <row r="4963" spans="1:6" x14ac:dyDescent="0.35">
      <c r="A4963" t="s">
        <v>67</v>
      </c>
      <c r="B4963" t="s">
        <v>83</v>
      </c>
      <c r="C4963">
        <v>2028</v>
      </c>
      <c r="D4963" t="s">
        <v>13</v>
      </c>
      <c r="E4963" t="s">
        <v>26</v>
      </c>
      <c r="F4963">
        <v>6780.9193519999999</v>
      </c>
    </row>
    <row r="4964" spans="1:6" x14ac:dyDescent="0.35">
      <c r="A4964" t="s">
        <v>67</v>
      </c>
      <c r="B4964" t="s">
        <v>83</v>
      </c>
      <c r="C4964">
        <v>2028</v>
      </c>
      <c r="D4964" t="s">
        <v>13</v>
      </c>
      <c r="E4964" t="s">
        <v>27</v>
      </c>
      <c r="F4964">
        <v>6202.3228280000003</v>
      </c>
    </row>
    <row r="4965" spans="1:6" x14ac:dyDescent="0.35">
      <c r="A4965" t="s">
        <v>67</v>
      </c>
      <c r="B4965" t="s">
        <v>83</v>
      </c>
      <c r="C4965">
        <v>2028</v>
      </c>
      <c r="D4965" t="s">
        <v>13</v>
      </c>
      <c r="E4965" t="s">
        <v>28</v>
      </c>
      <c r="F4965">
        <v>5972.5088209999994</v>
      </c>
    </row>
    <row r="4966" spans="1:6" x14ac:dyDescent="0.35">
      <c r="A4966" t="s">
        <v>67</v>
      </c>
      <c r="B4966" t="s">
        <v>83</v>
      </c>
      <c r="C4966">
        <v>2028</v>
      </c>
      <c r="D4966" t="s">
        <v>13</v>
      </c>
      <c r="E4966" t="s">
        <v>29</v>
      </c>
      <c r="F4966">
        <v>4691.3907891999997</v>
      </c>
    </row>
    <row r="4967" spans="1:6" x14ac:dyDescent="0.35">
      <c r="A4967" t="s">
        <v>67</v>
      </c>
      <c r="B4967" t="s">
        <v>83</v>
      </c>
      <c r="C4967">
        <v>2028</v>
      </c>
      <c r="D4967" t="s">
        <v>13</v>
      </c>
      <c r="E4967" t="s">
        <v>30</v>
      </c>
      <c r="F4967">
        <v>3460.0412904999998</v>
      </c>
    </row>
    <row r="4968" spans="1:6" x14ac:dyDescent="0.35">
      <c r="A4968" t="s">
        <v>67</v>
      </c>
      <c r="B4968" t="s">
        <v>83</v>
      </c>
      <c r="C4968">
        <v>2028</v>
      </c>
      <c r="D4968" t="s">
        <v>13</v>
      </c>
      <c r="E4968" t="s">
        <v>31</v>
      </c>
      <c r="F4968">
        <v>2343.0818840000002</v>
      </c>
    </row>
    <row r="4969" spans="1:6" x14ac:dyDescent="0.35">
      <c r="A4969" t="s">
        <v>67</v>
      </c>
      <c r="B4969" t="s">
        <v>83</v>
      </c>
      <c r="C4969">
        <v>2028</v>
      </c>
      <c r="D4969" t="s">
        <v>13</v>
      </c>
      <c r="E4969" t="s">
        <v>10</v>
      </c>
      <c r="F4969">
        <v>1571.728648881</v>
      </c>
    </row>
    <row r="4970" spans="1:6" x14ac:dyDescent="0.35">
      <c r="A4970" t="s">
        <v>67</v>
      </c>
      <c r="B4970" t="s">
        <v>83</v>
      </c>
      <c r="C4970">
        <v>2029</v>
      </c>
      <c r="D4970" t="s">
        <v>12</v>
      </c>
      <c r="E4970" t="s">
        <v>16</v>
      </c>
      <c r="F4970">
        <v>5848.8468080000002</v>
      </c>
    </row>
    <row r="4971" spans="1:6" x14ac:dyDescent="0.35">
      <c r="A4971" t="s">
        <v>67</v>
      </c>
      <c r="B4971" t="s">
        <v>83</v>
      </c>
      <c r="C4971">
        <v>2029</v>
      </c>
      <c r="D4971" t="s">
        <v>12</v>
      </c>
      <c r="E4971" t="s">
        <v>32</v>
      </c>
      <c r="F4971">
        <v>5904.5031829999998</v>
      </c>
    </row>
    <row r="4972" spans="1:6" x14ac:dyDescent="0.35">
      <c r="A4972" t="s">
        <v>67</v>
      </c>
      <c r="B4972" t="s">
        <v>83</v>
      </c>
      <c r="C4972">
        <v>2029</v>
      </c>
      <c r="D4972" t="s">
        <v>12</v>
      </c>
      <c r="E4972" t="s">
        <v>17</v>
      </c>
      <c r="F4972">
        <v>5900.1602110000003</v>
      </c>
    </row>
    <row r="4973" spans="1:6" x14ac:dyDescent="0.35">
      <c r="A4973" t="s">
        <v>67</v>
      </c>
      <c r="B4973" t="s">
        <v>83</v>
      </c>
      <c r="C4973">
        <v>2029</v>
      </c>
      <c r="D4973" t="s">
        <v>12</v>
      </c>
      <c r="E4973" t="s">
        <v>18</v>
      </c>
      <c r="F4973">
        <v>5762.7125859999996</v>
      </c>
    </row>
    <row r="4974" spans="1:6" x14ac:dyDescent="0.35">
      <c r="A4974" t="s">
        <v>67</v>
      </c>
      <c r="B4974" t="s">
        <v>83</v>
      </c>
      <c r="C4974">
        <v>2029</v>
      </c>
      <c r="D4974" t="s">
        <v>12</v>
      </c>
      <c r="E4974" t="s">
        <v>19</v>
      </c>
      <c r="F4974">
        <v>5747.1283960000001</v>
      </c>
    </row>
    <row r="4975" spans="1:6" x14ac:dyDescent="0.35">
      <c r="A4975" t="s">
        <v>67</v>
      </c>
      <c r="B4975" t="s">
        <v>83</v>
      </c>
      <c r="C4975">
        <v>2029</v>
      </c>
      <c r="D4975" t="s">
        <v>12</v>
      </c>
      <c r="E4975" t="s">
        <v>20</v>
      </c>
      <c r="F4975">
        <v>7017.5059119999996</v>
      </c>
    </row>
    <row r="4976" spans="1:6" x14ac:dyDescent="0.35">
      <c r="A4976" t="s">
        <v>67</v>
      </c>
      <c r="B4976" t="s">
        <v>83</v>
      </c>
      <c r="C4976">
        <v>2029</v>
      </c>
      <c r="D4976" t="s">
        <v>12</v>
      </c>
      <c r="E4976" t="s">
        <v>21</v>
      </c>
      <c r="F4976">
        <v>7261.2970939999996</v>
      </c>
    </row>
    <row r="4977" spans="1:6" x14ac:dyDescent="0.35">
      <c r="A4977" t="s">
        <v>67</v>
      </c>
      <c r="B4977" t="s">
        <v>83</v>
      </c>
      <c r="C4977">
        <v>2029</v>
      </c>
      <c r="D4977" t="s">
        <v>12</v>
      </c>
      <c r="E4977" t="s">
        <v>22</v>
      </c>
      <c r="F4977">
        <v>7145.4111169999996</v>
      </c>
    </row>
    <row r="4978" spans="1:6" x14ac:dyDescent="0.35">
      <c r="A4978" t="s">
        <v>67</v>
      </c>
      <c r="B4978" t="s">
        <v>83</v>
      </c>
      <c r="C4978">
        <v>2029</v>
      </c>
      <c r="D4978" t="s">
        <v>12</v>
      </c>
      <c r="E4978" t="s">
        <v>23</v>
      </c>
      <c r="F4978">
        <v>6761.3811880000003</v>
      </c>
    </row>
    <row r="4979" spans="1:6" x14ac:dyDescent="0.35">
      <c r="A4979" t="s">
        <v>67</v>
      </c>
      <c r="B4979" t="s">
        <v>83</v>
      </c>
      <c r="C4979">
        <v>2029</v>
      </c>
      <c r="D4979" t="s">
        <v>12</v>
      </c>
      <c r="E4979" t="s">
        <v>24</v>
      </c>
      <c r="F4979">
        <v>6447.8440030000002</v>
      </c>
    </row>
    <row r="4980" spans="1:6" x14ac:dyDescent="0.35">
      <c r="A4980" t="s">
        <v>67</v>
      </c>
      <c r="B4980" t="s">
        <v>83</v>
      </c>
      <c r="C4980">
        <v>2029</v>
      </c>
      <c r="D4980" t="s">
        <v>12</v>
      </c>
      <c r="E4980" t="s">
        <v>25</v>
      </c>
      <c r="F4980">
        <v>5919.4655039999998</v>
      </c>
    </row>
    <row r="4981" spans="1:6" x14ac:dyDescent="0.35">
      <c r="A4981" t="s">
        <v>67</v>
      </c>
      <c r="B4981" t="s">
        <v>83</v>
      </c>
      <c r="C4981">
        <v>2029</v>
      </c>
      <c r="D4981" t="s">
        <v>12</v>
      </c>
      <c r="E4981" t="s">
        <v>26</v>
      </c>
      <c r="F4981">
        <v>6275.0306340000006</v>
      </c>
    </row>
    <row r="4982" spans="1:6" x14ac:dyDescent="0.35">
      <c r="A4982" t="s">
        <v>67</v>
      </c>
      <c r="B4982" t="s">
        <v>83</v>
      </c>
      <c r="C4982">
        <v>2029</v>
      </c>
      <c r="D4982" t="s">
        <v>12</v>
      </c>
      <c r="E4982" t="s">
        <v>27</v>
      </c>
      <c r="F4982">
        <v>5488.9117219999998</v>
      </c>
    </row>
    <row r="4983" spans="1:6" x14ac:dyDescent="0.35">
      <c r="A4983" t="s">
        <v>67</v>
      </c>
      <c r="B4983" t="s">
        <v>83</v>
      </c>
      <c r="C4983">
        <v>2029</v>
      </c>
      <c r="D4983" t="s">
        <v>12</v>
      </c>
      <c r="E4983" t="s">
        <v>28</v>
      </c>
      <c r="F4983">
        <v>5567.9261889999998</v>
      </c>
    </row>
    <row r="4984" spans="1:6" x14ac:dyDescent="0.35">
      <c r="A4984" t="s">
        <v>67</v>
      </c>
      <c r="B4984" t="s">
        <v>83</v>
      </c>
      <c r="C4984">
        <v>2029</v>
      </c>
      <c r="D4984" t="s">
        <v>12</v>
      </c>
      <c r="E4984" t="s">
        <v>29</v>
      </c>
      <c r="F4984">
        <v>4460.4691419000001</v>
      </c>
    </row>
    <row r="4985" spans="1:6" x14ac:dyDescent="0.35">
      <c r="A4985" t="s">
        <v>67</v>
      </c>
      <c r="B4985" t="s">
        <v>83</v>
      </c>
      <c r="C4985">
        <v>2029</v>
      </c>
      <c r="D4985" t="s">
        <v>12</v>
      </c>
      <c r="E4985" t="s">
        <v>30</v>
      </c>
      <c r="F4985">
        <v>3355.0530828000001</v>
      </c>
    </row>
    <row r="4986" spans="1:6" x14ac:dyDescent="0.35">
      <c r="A4986" t="s">
        <v>67</v>
      </c>
      <c r="B4986" t="s">
        <v>83</v>
      </c>
      <c r="C4986">
        <v>2029</v>
      </c>
      <c r="D4986" t="s">
        <v>12</v>
      </c>
      <c r="E4986" t="s">
        <v>31</v>
      </c>
      <c r="F4986">
        <v>2456.8228001000002</v>
      </c>
    </row>
    <row r="4987" spans="1:6" x14ac:dyDescent="0.35">
      <c r="A4987" t="s">
        <v>67</v>
      </c>
      <c r="B4987" t="s">
        <v>83</v>
      </c>
      <c r="C4987">
        <v>2029</v>
      </c>
      <c r="D4987" t="s">
        <v>12</v>
      </c>
      <c r="E4987" t="s">
        <v>10</v>
      </c>
      <c r="F4987">
        <v>2182.2593470900001</v>
      </c>
    </row>
    <row r="4988" spans="1:6" x14ac:dyDescent="0.35">
      <c r="A4988" t="s">
        <v>67</v>
      </c>
      <c r="B4988" t="s">
        <v>83</v>
      </c>
      <c r="C4988">
        <v>2029</v>
      </c>
      <c r="D4988" t="s">
        <v>13</v>
      </c>
      <c r="E4988" t="s">
        <v>16</v>
      </c>
      <c r="F4988">
        <v>6030.6023409999998</v>
      </c>
    </row>
    <row r="4989" spans="1:6" x14ac:dyDescent="0.35">
      <c r="A4989" t="s">
        <v>67</v>
      </c>
      <c r="B4989" t="s">
        <v>83</v>
      </c>
      <c r="C4989">
        <v>2029</v>
      </c>
      <c r="D4989" t="s">
        <v>13</v>
      </c>
      <c r="E4989" t="s">
        <v>32</v>
      </c>
      <c r="F4989">
        <v>6032.6949759999998</v>
      </c>
    </row>
    <row r="4990" spans="1:6" x14ac:dyDescent="0.35">
      <c r="A4990" t="s">
        <v>67</v>
      </c>
      <c r="B4990" t="s">
        <v>83</v>
      </c>
      <c r="C4990">
        <v>2029</v>
      </c>
      <c r="D4990" t="s">
        <v>13</v>
      </c>
      <c r="E4990" t="s">
        <v>17</v>
      </c>
      <c r="F4990">
        <v>6357.0990959999999</v>
      </c>
    </row>
    <row r="4991" spans="1:6" x14ac:dyDescent="0.35">
      <c r="A4991" t="s">
        <v>67</v>
      </c>
      <c r="B4991" t="s">
        <v>83</v>
      </c>
      <c r="C4991">
        <v>2029</v>
      </c>
      <c r="D4991" t="s">
        <v>13</v>
      </c>
      <c r="E4991" t="s">
        <v>18</v>
      </c>
      <c r="F4991">
        <v>6379.1710139999996</v>
      </c>
    </row>
    <row r="4992" spans="1:6" x14ac:dyDescent="0.35">
      <c r="A4992" t="s">
        <v>67</v>
      </c>
      <c r="B4992" t="s">
        <v>83</v>
      </c>
      <c r="C4992">
        <v>2029</v>
      </c>
      <c r="D4992" t="s">
        <v>13</v>
      </c>
      <c r="E4992" t="s">
        <v>19</v>
      </c>
      <c r="F4992">
        <v>6067.4392150000003</v>
      </c>
    </row>
    <row r="4993" spans="1:6" x14ac:dyDescent="0.35">
      <c r="A4993" t="s">
        <v>67</v>
      </c>
      <c r="B4993" t="s">
        <v>83</v>
      </c>
      <c r="C4993">
        <v>2029</v>
      </c>
      <c r="D4993" t="s">
        <v>13</v>
      </c>
      <c r="E4993" t="s">
        <v>20</v>
      </c>
      <c r="F4993">
        <v>6679.6179740000007</v>
      </c>
    </row>
    <row r="4994" spans="1:6" x14ac:dyDescent="0.35">
      <c r="A4994" t="s">
        <v>67</v>
      </c>
      <c r="B4994" t="s">
        <v>83</v>
      </c>
      <c r="C4994">
        <v>2029</v>
      </c>
      <c r="D4994" t="s">
        <v>13</v>
      </c>
      <c r="E4994" t="s">
        <v>21</v>
      </c>
      <c r="F4994">
        <v>7270.3476769999997</v>
      </c>
    </row>
    <row r="4995" spans="1:6" x14ac:dyDescent="0.35">
      <c r="A4995" t="s">
        <v>67</v>
      </c>
      <c r="B4995" t="s">
        <v>83</v>
      </c>
      <c r="C4995">
        <v>2029</v>
      </c>
      <c r="D4995" t="s">
        <v>13</v>
      </c>
      <c r="E4995" t="s">
        <v>22</v>
      </c>
      <c r="F4995">
        <v>7318.4827180000002</v>
      </c>
    </row>
    <row r="4996" spans="1:6" x14ac:dyDescent="0.35">
      <c r="A4996" t="s">
        <v>67</v>
      </c>
      <c r="B4996" t="s">
        <v>83</v>
      </c>
      <c r="C4996">
        <v>2029</v>
      </c>
      <c r="D4996" t="s">
        <v>13</v>
      </c>
      <c r="E4996" t="s">
        <v>23</v>
      </c>
      <c r="F4996">
        <v>7079.9510279999986</v>
      </c>
    </row>
    <row r="4997" spans="1:6" x14ac:dyDescent="0.35">
      <c r="A4997" t="s">
        <v>67</v>
      </c>
      <c r="B4997" t="s">
        <v>83</v>
      </c>
      <c r="C4997">
        <v>2029</v>
      </c>
      <c r="D4997" t="s">
        <v>13</v>
      </c>
      <c r="E4997" t="s">
        <v>24</v>
      </c>
      <c r="F4997">
        <v>6817.175416</v>
      </c>
    </row>
    <row r="4998" spans="1:6" x14ac:dyDescent="0.35">
      <c r="A4998" t="s">
        <v>67</v>
      </c>
      <c r="B4998" t="s">
        <v>83</v>
      </c>
      <c r="C4998">
        <v>2029</v>
      </c>
      <c r="D4998" t="s">
        <v>13</v>
      </c>
      <c r="E4998" t="s">
        <v>25</v>
      </c>
      <c r="F4998">
        <v>6243.8991400000004</v>
      </c>
    </row>
    <row r="4999" spans="1:6" x14ac:dyDescent="0.35">
      <c r="A4999" t="s">
        <v>67</v>
      </c>
      <c r="B4999" t="s">
        <v>83</v>
      </c>
      <c r="C4999">
        <v>2029</v>
      </c>
      <c r="D4999" t="s">
        <v>13</v>
      </c>
      <c r="E4999" t="s">
        <v>26</v>
      </c>
      <c r="F4999">
        <v>6820.0721919999996</v>
      </c>
    </row>
    <row r="5000" spans="1:6" x14ac:dyDescent="0.35">
      <c r="A5000" t="s">
        <v>67</v>
      </c>
      <c r="B5000" t="s">
        <v>83</v>
      </c>
      <c r="C5000">
        <v>2029</v>
      </c>
      <c r="D5000" t="s">
        <v>13</v>
      </c>
      <c r="E5000" t="s">
        <v>27</v>
      </c>
      <c r="F5000">
        <v>6201.6423749999994</v>
      </c>
    </row>
    <row r="5001" spans="1:6" x14ac:dyDescent="0.35">
      <c r="A5001" t="s">
        <v>67</v>
      </c>
      <c r="B5001" t="s">
        <v>83</v>
      </c>
      <c r="C5001">
        <v>2029</v>
      </c>
      <c r="D5001" t="s">
        <v>13</v>
      </c>
      <c r="E5001" t="s">
        <v>28</v>
      </c>
      <c r="F5001">
        <v>5999.3183470000004</v>
      </c>
    </row>
    <row r="5002" spans="1:6" x14ac:dyDescent="0.35">
      <c r="A5002" t="s">
        <v>67</v>
      </c>
      <c r="B5002" t="s">
        <v>83</v>
      </c>
      <c r="C5002">
        <v>2029</v>
      </c>
      <c r="D5002" t="s">
        <v>13</v>
      </c>
      <c r="E5002" t="s">
        <v>29</v>
      </c>
      <c r="F5002">
        <v>4911.1813580999997</v>
      </c>
    </row>
    <row r="5003" spans="1:6" x14ac:dyDescent="0.35">
      <c r="A5003" t="s">
        <v>67</v>
      </c>
      <c r="B5003" t="s">
        <v>83</v>
      </c>
      <c r="C5003">
        <v>2029</v>
      </c>
      <c r="D5003" t="s">
        <v>13</v>
      </c>
      <c r="E5003" t="s">
        <v>30</v>
      </c>
      <c r="F5003">
        <v>3598.3812051999998</v>
      </c>
    </row>
    <row r="5004" spans="1:6" x14ac:dyDescent="0.35">
      <c r="A5004" t="s">
        <v>67</v>
      </c>
      <c r="B5004" t="s">
        <v>83</v>
      </c>
      <c r="C5004">
        <v>2029</v>
      </c>
      <c r="D5004" t="s">
        <v>13</v>
      </c>
      <c r="E5004" t="s">
        <v>31</v>
      </c>
      <c r="F5004">
        <v>2472.1187414999999</v>
      </c>
    </row>
    <row r="5005" spans="1:6" x14ac:dyDescent="0.35">
      <c r="A5005" t="s">
        <v>67</v>
      </c>
      <c r="B5005" t="s">
        <v>83</v>
      </c>
      <c r="C5005">
        <v>2029</v>
      </c>
      <c r="D5005" t="s">
        <v>13</v>
      </c>
      <c r="E5005" t="s">
        <v>10</v>
      </c>
      <c r="F5005">
        <v>1712.2475585719999</v>
      </c>
    </row>
    <row r="5006" spans="1:6" x14ac:dyDescent="0.35">
      <c r="A5006" t="s">
        <v>67</v>
      </c>
      <c r="B5006" t="s">
        <v>83</v>
      </c>
      <c r="C5006">
        <v>2030</v>
      </c>
      <c r="D5006" t="s">
        <v>12</v>
      </c>
      <c r="E5006" t="s">
        <v>16</v>
      </c>
      <c r="F5006">
        <v>5980.487091</v>
      </c>
    </row>
    <row r="5007" spans="1:6" x14ac:dyDescent="0.35">
      <c r="A5007" t="s">
        <v>67</v>
      </c>
      <c r="B5007" t="s">
        <v>83</v>
      </c>
      <c r="C5007">
        <v>2030</v>
      </c>
      <c r="D5007" t="s">
        <v>12</v>
      </c>
      <c r="E5007" t="s">
        <v>32</v>
      </c>
      <c r="F5007">
        <v>5922.7527790000004</v>
      </c>
    </row>
    <row r="5008" spans="1:6" x14ac:dyDescent="0.35">
      <c r="A5008" t="s">
        <v>67</v>
      </c>
      <c r="B5008" t="s">
        <v>83</v>
      </c>
      <c r="C5008">
        <v>2030</v>
      </c>
      <c r="D5008" t="s">
        <v>12</v>
      </c>
      <c r="E5008" t="s">
        <v>17</v>
      </c>
      <c r="F5008">
        <v>5862.2336859999996</v>
      </c>
    </row>
    <row r="5009" spans="1:6" x14ac:dyDescent="0.35">
      <c r="A5009" t="s">
        <v>67</v>
      </c>
      <c r="B5009" t="s">
        <v>83</v>
      </c>
      <c r="C5009">
        <v>2030</v>
      </c>
      <c r="D5009" t="s">
        <v>12</v>
      </c>
      <c r="E5009" t="s">
        <v>18</v>
      </c>
      <c r="F5009">
        <v>5708.572279</v>
      </c>
    </row>
    <row r="5010" spans="1:6" x14ac:dyDescent="0.35">
      <c r="A5010" t="s">
        <v>67</v>
      </c>
      <c r="B5010" t="s">
        <v>83</v>
      </c>
      <c r="C5010">
        <v>2030</v>
      </c>
      <c r="D5010" t="s">
        <v>12</v>
      </c>
      <c r="E5010" t="s">
        <v>19</v>
      </c>
      <c r="F5010">
        <v>5871.013798</v>
      </c>
    </row>
    <row r="5011" spans="1:6" x14ac:dyDescent="0.35">
      <c r="A5011" t="s">
        <v>67</v>
      </c>
      <c r="B5011" t="s">
        <v>83</v>
      </c>
      <c r="C5011">
        <v>2030</v>
      </c>
      <c r="D5011" t="s">
        <v>12</v>
      </c>
      <c r="E5011" t="s">
        <v>20</v>
      </c>
      <c r="F5011">
        <v>7064.2668750000003</v>
      </c>
    </row>
    <row r="5012" spans="1:6" x14ac:dyDescent="0.35">
      <c r="A5012" t="s">
        <v>67</v>
      </c>
      <c r="B5012" t="s">
        <v>83</v>
      </c>
      <c r="C5012">
        <v>2030</v>
      </c>
      <c r="D5012" t="s">
        <v>12</v>
      </c>
      <c r="E5012" t="s">
        <v>21</v>
      </c>
      <c r="F5012">
        <v>7364.8920020000014</v>
      </c>
    </row>
    <row r="5013" spans="1:6" x14ac:dyDescent="0.35">
      <c r="A5013" t="s">
        <v>67</v>
      </c>
      <c r="B5013" t="s">
        <v>83</v>
      </c>
      <c r="C5013">
        <v>2030</v>
      </c>
      <c r="D5013" t="s">
        <v>12</v>
      </c>
      <c r="E5013" t="s">
        <v>22</v>
      </c>
      <c r="F5013">
        <v>7223.2037380000002</v>
      </c>
    </row>
    <row r="5014" spans="1:6" x14ac:dyDescent="0.35">
      <c r="A5014" t="s">
        <v>67</v>
      </c>
      <c r="B5014" t="s">
        <v>83</v>
      </c>
      <c r="C5014">
        <v>2030</v>
      </c>
      <c r="D5014" t="s">
        <v>12</v>
      </c>
      <c r="E5014" t="s">
        <v>23</v>
      </c>
      <c r="F5014">
        <v>6804.6524470000004</v>
      </c>
    </row>
    <row r="5015" spans="1:6" x14ac:dyDescent="0.35">
      <c r="A5015" t="s">
        <v>67</v>
      </c>
      <c r="B5015" t="s">
        <v>83</v>
      </c>
      <c r="C5015">
        <v>2030</v>
      </c>
      <c r="D5015" t="s">
        <v>12</v>
      </c>
      <c r="E5015" t="s">
        <v>24</v>
      </c>
      <c r="F5015">
        <v>6655.9813560000002</v>
      </c>
    </row>
    <row r="5016" spans="1:6" x14ac:dyDescent="0.35">
      <c r="A5016" t="s">
        <v>67</v>
      </c>
      <c r="B5016" t="s">
        <v>83</v>
      </c>
      <c r="C5016">
        <v>2030</v>
      </c>
      <c r="D5016" t="s">
        <v>12</v>
      </c>
      <c r="E5016" t="s">
        <v>25</v>
      </c>
      <c r="F5016">
        <v>6002.8468819999998</v>
      </c>
    </row>
    <row r="5017" spans="1:6" x14ac:dyDescent="0.35">
      <c r="A5017" t="s">
        <v>67</v>
      </c>
      <c r="B5017" t="s">
        <v>83</v>
      </c>
      <c r="C5017">
        <v>2030</v>
      </c>
      <c r="D5017" t="s">
        <v>12</v>
      </c>
      <c r="E5017" t="s">
        <v>26</v>
      </c>
      <c r="F5017">
        <v>6213.8152840000002</v>
      </c>
    </row>
    <row r="5018" spans="1:6" x14ac:dyDescent="0.35">
      <c r="A5018" t="s">
        <v>67</v>
      </c>
      <c r="B5018" t="s">
        <v>83</v>
      </c>
      <c r="C5018">
        <v>2030</v>
      </c>
      <c r="D5018" t="s">
        <v>12</v>
      </c>
      <c r="E5018" t="s">
        <v>27</v>
      </c>
      <c r="F5018">
        <v>5508.4925789999998</v>
      </c>
    </row>
    <row r="5019" spans="1:6" x14ac:dyDescent="0.35">
      <c r="A5019" t="s">
        <v>67</v>
      </c>
      <c r="B5019" t="s">
        <v>83</v>
      </c>
      <c r="C5019">
        <v>2030</v>
      </c>
      <c r="D5019" t="s">
        <v>12</v>
      </c>
      <c r="E5019" t="s">
        <v>28</v>
      </c>
      <c r="F5019">
        <v>5594.7427019999996</v>
      </c>
    </row>
    <row r="5020" spans="1:6" x14ac:dyDescent="0.35">
      <c r="A5020" t="s">
        <v>67</v>
      </c>
      <c r="B5020" t="s">
        <v>83</v>
      </c>
      <c r="C5020">
        <v>2030</v>
      </c>
      <c r="D5020" t="s">
        <v>12</v>
      </c>
      <c r="E5020" t="s">
        <v>29</v>
      </c>
      <c r="F5020">
        <v>4626.5343345000001</v>
      </c>
    </row>
    <row r="5021" spans="1:6" x14ac:dyDescent="0.35">
      <c r="A5021" t="s">
        <v>67</v>
      </c>
      <c r="B5021" t="s">
        <v>83</v>
      </c>
      <c r="C5021">
        <v>2030</v>
      </c>
      <c r="D5021" t="s">
        <v>12</v>
      </c>
      <c r="E5021" t="s">
        <v>30</v>
      </c>
      <c r="F5021">
        <v>3485.6738144000001</v>
      </c>
    </row>
    <row r="5022" spans="1:6" x14ac:dyDescent="0.35">
      <c r="A5022" t="s">
        <v>67</v>
      </c>
      <c r="B5022" t="s">
        <v>83</v>
      </c>
      <c r="C5022">
        <v>2030</v>
      </c>
      <c r="D5022" t="s">
        <v>12</v>
      </c>
      <c r="E5022" t="s">
        <v>31</v>
      </c>
      <c r="F5022">
        <v>2606.5528986999998</v>
      </c>
    </row>
    <row r="5023" spans="1:6" x14ac:dyDescent="0.35">
      <c r="A5023" t="s">
        <v>67</v>
      </c>
      <c r="B5023" t="s">
        <v>83</v>
      </c>
      <c r="C5023">
        <v>2030</v>
      </c>
      <c r="D5023" t="s">
        <v>12</v>
      </c>
      <c r="E5023" t="s">
        <v>10</v>
      </c>
      <c r="F5023">
        <v>2325.0076874000001</v>
      </c>
    </row>
    <row r="5024" spans="1:6" x14ac:dyDescent="0.35">
      <c r="A5024" t="s">
        <v>67</v>
      </c>
      <c r="B5024" t="s">
        <v>83</v>
      </c>
      <c r="C5024">
        <v>2030</v>
      </c>
      <c r="D5024" t="s">
        <v>13</v>
      </c>
      <c r="E5024" t="s">
        <v>16</v>
      </c>
      <c r="F5024">
        <v>6175.8752029999996</v>
      </c>
    </row>
    <row r="5025" spans="1:6" x14ac:dyDescent="0.35">
      <c r="A5025" t="s">
        <v>67</v>
      </c>
      <c r="B5025" t="s">
        <v>83</v>
      </c>
      <c r="C5025">
        <v>2030</v>
      </c>
      <c r="D5025" t="s">
        <v>13</v>
      </c>
      <c r="E5025" t="s">
        <v>32</v>
      </c>
      <c r="F5025">
        <v>6017.6767739999996</v>
      </c>
    </row>
    <row r="5026" spans="1:6" x14ac:dyDescent="0.35">
      <c r="A5026" t="s">
        <v>67</v>
      </c>
      <c r="B5026" t="s">
        <v>83</v>
      </c>
      <c r="C5026">
        <v>2030</v>
      </c>
      <c r="D5026" t="s">
        <v>13</v>
      </c>
      <c r="E5026" t="s">
        <v>17</v>
      </c>
      <c r="F5026">
        <v>6290.0340489999999</v>
      </c>
    </row>
    <row r="5027" spans="1:6" x14ac:dyDescent="0.35">
      <c r="A5027" t="s">
        <v>67</v>
      </c>
      <c r="B5027" t="s">
        <v>83</v>
      </c>
      <c r="C5027">
        <v>2030</v>
      </c>
      <c r="D5027" t="s">
        <v>13</v>
      </c>
      <c r="E5027" t="s">
        <v>18</v>
      </c>
      <c r="F5027">
        <v>6334.1171830000003</v>
      </c>
    </row>
    <row r="5028" spans="1:6" x14ac:dyDescent="0.35">
      <c r="A5028" t="s">
        <v>67</v>
      </c>
      <c r="B5028" t="s">
        <v>83</v>
      </c>
      <c r="C5028">
        <v>2030</v>
      </c>
      <c r="D5028" t="s">
        <v>13</v>
      </c>
      <c r="E5028" t="s">
        <v>19</v>
      </c>
      <c r="F5028">
        <v>6222.3154369999993</v>
      </c>
    </row>
    <row r="5029" spans="1:6" x14ac:dyDescent="0.35">
      <c r="A5029" t="s">
        <v>67</v>
      </c>
      <c r="B5029" t="s">
        <v>83</v>
      </c>
      <c r="C5029">
        <v>2030</v>
      </c>
      <c r="D5029" t="s">
        <v>13</v>
      </c>
      <c r="E5029" t="s">
        <v>20</v>
      </c>
      <c r="F5029">
        <v>6735.6847250000001</v>
      </c>
    </row>
    <row r="5030" spans="1:6" x14ac:dyDescent="0.35">
      <c r="A5030" t="s">
        <v>67</v>
      </c>
      <c r="B5030" t="s">
        <v>83</v>
      </c>
      <c r="C5030">
        <v>2030</v>
      </c>
      <c r="D5030" t="s">
        <v>13</v>
      </c>
      <c r="E5030" t="s">
        <v>21</v>
      </c>
      <c r="F5030">
        <v>7362.8885810000002</v>
      </c>
    </row>
    <row r="5031" spans="1:6" x14ac:dyDescent="0.35">
      <c r="A5031" t="s">
        <v>67</v>
      </c>
      <c r="B5031" t="s">
        <v>83</v>
      </c>
      <c r="C5031">
        <v>2030</v>
      </c>
      <c r="D5031" t="s">
        <v>13</v>
      </c>
      <c r="E5031" t="s">
        <v>22</v>
      </c>
      <c r="F5031">
        <v>7414.0777779999999</v>
      </c>
    </row>
    <row r="5032" spans="1:6" x14ac:dyDescent="0.35">
      <c r="A5032" t="s">
        <v>67</v>
      </c>
      <c r="B5032" t="s">
        <v>83</v>
      </c>
      <c r="C5032">
        <v>2030</v>
      </c>
      <c r="D5032" t="s">
        <v>13</v>
      </c>
      <c r="E5032" t="s">
        <v>23</v>
      </c>
      <c r="F5032">
        <v>7142.8357159999996</v>
      </c>
    </row>
    <row r="5033" spans="1:6" x14ac:dyDescent="0.35">
      <c r="A5033" t="s">
        <v>67</v>
      </c>
      <c r="B5033" t="s">
        <v>83</v>
      </c>
      <c r="C5033">
        <v>2030</v>
      </c>
      <c r="D5033" t="s">
        <v>13</v>
      </c>
      <c r="E5033" t="s">
        <v>24</v>
      </c>
      <c r="F5033">
        <v>6979.4653939999998</v>
      </c>
    </row>
    <row r="5034" spans="1:6" x14ac:dyDescent="0.35">
      <c r="A5034" t="s">
        <v>67</v>
      </c>
      <c r="B5034" t="s">
        <v>83</v>
      </c>
      <c r="C5034">
        <v>2030</v>
      </c>
      <c r="D5034" t="s">
        <v>13</v>
      </c>
      <c r="E5034" t="s">
        <v>25</v>
      </c>
      <c r="F5034">
        <v>6256.4176369999996</v>
      </c>
    </row>
    <row r="5035" spans="1:6" x14ac:dyDescent="0.35">
      <c r="A5035" t="s">
        <v>67</v>
      </c>
      <c r="B5035" t="s">
        <v>83</v>
      </c>
      <c r="C5035">
        <v>2030</v>
      </c>
      <c r="D5035" t="s">
        <v>13</v>
      </c>
      <c r="E5035" t="s">
        <v>26</v>
      </c>
      <c r="F5035">
        <v>6760.9490500000002</v>
      </c>
    </row>
    <row r="5036" spans="1:6" x14ac:dyDescent="0.35">
      <c r="A5036" t="s">
        <v>67</v>
      </c>
      <c r="B5036" t="s">
        <v>83</v>
      </c>
      <c r="C5036">
        <v>2030</v>
      </c>
      <c r="D5036" t="s">
        <v>13</v>
      </c>
      <c r="E5036" t="s">
        <v>27</v>
      </c>
      <c r="F5036">
        <v>6280.4984869999998</v>
      </c>
    </row>
    <row r="5037" spans="1:6" x14ac:dyDescent="0.35">
      <c r="A5037" t="s">
        <v>67</v>
      </c>
      <c r="B5037" t="s">
        <v>83</v>
      </c>
      <c r="C5037">
        <v>2030</v>
      </c>
      <c r="D5037" t="s">
        <v>13</v>
      </c>
      <c r="E5037" t="s">
        <v>28</v>
      </c>
      <c r="F5037">
        <v>6000.8982539999997</v>
      </c>
    </row>
    <row r="5038" spans="1:6" x14ac:dyDescent="0.35">
      <c r="A5038" t="s">
        <v>67</v>
      </c>
      <c r="B5038" t="s">
        <v>83</v>
      </c>
      <c r="C5038">
        <v>2030</v>
      </c>
      <c r="D5038" t="s">
        <v>13</v>
      </c>
      <c r="E5038" t="s">
        <v>29</v>
      </c>
      <c r="F5038">
        <v>5052.3756362000004</v>
      </c>
    </row>
    <row r="5039" spans="1:6" x14ac:dyDescent="0.35">
      <c r="A5039" t="s">
        <v>67</v>
      </c>
      <c r="B5039" t="s">
        <v>83</v>
      </c>
      <c r="C5039">
        <v>2030</v>
      </c>
      <c r="D5039" t="s">
        <v>13</v>
      </c>
      <c r="E5039" t="s">
        <v>30</v>
      </c>
      <c r="F5039">
        <v>3765.9538729999999</v>
      </c>
    </row>
    <row r="5040" spans="1:6" x14ac:dyDescent="0.35">
      <c r="A5040" t="s">
        <v>67</v>
      </c>
      <c r="B5040" t="s">
        <v>83</v>
      </c>
      <c r="C5040">
        <v>2030</v>
      </c>
      <c r="D5040" t="s">
        <v>13</v>
      </c>
      <c r="E5040" t="s">
        <v>31</v>
      </c>
      <c r="F5040">
        <v>2596.6651434</v>
      </c>
    </row>
    <row r="5041" spans="1:6" x14ac:dyDescent="0.35">
      <c r="A5041" t="s">
        <v>67</v>
      </c>
      <c r="B5041" t="s">
        <v>83</v>
      </c>
      <c r="C5041">
        <v>2030</v>
      </c>
      <c r="D5041" t="s">
        <v>13</v>
      </c>
      <c r="E5041" t="s">
        <v>10</v>
      </c>
      <c r="F5041">
        <v>1867.067221882</v>
      </c>
    </row>
    <row r="5042" spans="1:6" x14ac:dyDescent="0.35">
      <c r="A5042" t="s">
        <v>67</v>
      </c>
      <c r="B5042" t="s">
        <v>83</v>
      </c>
      <c r="C5042">
        <v>2031</v>
      </c>
      <c r="D5042" t="s">
        <v>12</v>
      </c>
      <c r="E5042" t="s">
        <v>16</v>
      </c>
      <c r="F5042">
        <v>6106.6187869999994</v>
      </c>
    </row>
    <row r="5043" spans="1:6" x14ac:dyDescent="0.35">
      <c r="A5043" t="s">
        <v>67</v>
      </c>
      <c r="B5043" t="s">
        <v>83</v>
      </c>
      <c r="C5043">
        <v>2031</v>
      </c>
      <c r="D5043" t="s">
        <v>12</v>
      </c>
      <c r="E5043" t="s">
        <v>32</v>
      </c>
      <c r="F5043">
        <v>5989.3887640000003</v>
      </c>
    </row>
    <row r="5044" spans="1:6" x14ac:dyDescent="0.35">
      <c r="A5044" t="s">
        <v>67</v>
      </c>
      <c r="B5044" t="s">
        <v>83</v>
      </c>
      <c r="C5044">
        <v>2031</v>
      </c>
      <c r="D5044" t="s">
        <v>12</v>
      </c>
      <c r="E5044" t="s">
        <v>17</v>
      </c>
      <c r="F5044">
        <v>5793.6155330000001</v>
      </c>
    </row>
    <row r="5045" spans="1:6" x14ac:dyDescent="0.35">
      <c r="A5045" t="s">
        <v>67</v>
      </c>
      <c r="B5045" t="s">
        <v>83</v>
      </c>
      <c r="C5045">
        <v>2031</v>
      </c>
      <c r="D5045" t="s">
        <v>12</v>
      </c>
      <c r="E5045" t="s">
        <v>18</v>
      </c>
      <c r="F5045">
        <v>5670.3256039999997</v>
      </c>
    </row>
    <row r="5046" spans="1:6" x14ac:dyDescent="0.35">
      <c r="A5046" t="s">
        <v>67</v>
      </c>
      <c r="B5046" t="s">
        <v>83</v>
      </c>
      <c r="C5046">
        <v>2031</v>
      </c>
      <c r="D5046" t="s">
        <v>12</v>
      </c>
      <c r="E5046" t="s">
        <v>19</v>
      </c>
      <c r="F5046">
        <v>5960.5548019999997</v>
      </c>
    </row>
    <row r="5047" spans="1:6" x14ac:dyDescent="0.35">
      <c r="A5047" t="s">
        <v>67</v>
      </c>
      <c r="B5047" t="s">
        <v>83</v>
      </c>
      <c r="C5047">
        <v>2031</v>
      </c>
      <c r="D5047" t="s">
        <v>12</v>
      </c>
      <c r="E5047" t="s">
        <v>20</v>
      </c>
      <c r="F5047">
        <v>7151.9469200000003</v>
      </c>
    </row>
    <row r="5048" spans="1:6" x14ac:dyDescent="0.35">
      <c r="A5048" t="s">
        <v>67</v>
      </c>
      <c r="B5048" t="s">
        <v>83</v>
      </c>
      <c r="C5048">
        <v>2031</v>
      </c>
      <c r="D5048" t="s">
        <v>12</v>
      </c>
      <c r="E5048" t="s">
        <v>21</v>
      </c>
      <c r="F5048">
        <v>7462.2127</v>
      </c>
    </row>
    <row r="5049" spans="1:6" x14ac:dyDescent="0.35">
      <c r="A5049" t="s">
        <v>67</v>
      </c>
      <c r="B5049" t="s">
        <v>83</v>
      </c>
      <c r="C5049">
        <v>2031</v>
      </c>
      <c r="D5049" t="s">
        <v>12</v>
      </c>
      <c r="E5049" t="s">
        <v>22</v>
      </c>
      <c r="F5049">
        <v>7291.0732550000002</v>
      </c>
    </row>
    <row r="5050" spans="1:6" x14ac:dyDescent="0.35">
      <c r="A5050" t="s">
        <v>67</v>
      </c>
      <c r="B5050" t="s">
        <v>83</v>
      </c>
      <c r="C5050">
        <v>2031</v>
      </c>
      <c r="D5050" t="s">
        <v>12</v>
      </c>
      <c r="E5050" t="s">
        <v>23</v>
      </c>
      <c r="F5050">
        <v>6880.1709849999997</v>
      </c>
    </row>
    <row r="5051" spans="1:6" x14ac:dyDescent="0.35">
      <c r="A5051" t="s">
        <v>67</v>
      </c>
      <c r="B5051" t="s">
        <v>83</v>
      </c>
      <c r="C5051">
        <v>2031</v>
      </c>
      <c r="D5051" t="s">
        <v>12</v>
      </c>
      <c r="E5051" t="s">
        <v>24</v>
      </c>
      <c r="F5051">
        <v>6795.8006569999998</v>
      </c>
    </row>
    <row r="5052" spans="1:6" x14ac:dyDescent="0.35">
      <c r="A5052" t="s">
        <v>67</v>
      </c>
      <c r="B5052" t="s">
        <v>83</v>
      </c>
      <c r="C5052">
        <v>2031</v>
      </c>
      <c r="D5052" t="s">
        <v>12</v>
      </c>
      <c r="E5052" t="s">
        <v>25</v>
      </c>
      <c r="F5052">
        <v>6109.3688430000002</v>
      </c>
    </row>
    <row r="5053" spans="1:6" x14ac:dyDescent="0.35">
      <c r="A5053" t="s">
        <v>67</v>
      </c>
      <c r="B5053" t="s">
        <v>83</v>
      </c>
      <c r="C5053">
        <v>2031</v>
      </c>
      <c r="D5053" t="s">
        <v>12</v>
      </c>
      <c r="E5053" t="s">
        <v>26</v>
      </c>
      <c r="F5053">
        <v>6054.0781820000002</v>
      </c>
    </row>
    <row r="5054" spans="1:6" x14ac:dyDescent="0.35">
      <c r="A5054" t="s">
        <v>67</v>
      </c>
      <c r="B5054" t="s">
        <v>83</v>
      </c>
      <c r="C5054">
        <v>2031</v>
      </c>
      <c r="D5054" t="s">
        <v>12</v>
      </c>
      <c r="E5054" t="s">
        <v>27</v>
      </c>
      <c r="F5054">
        <v>5747.3945869999998</v>
      </c>
    </row>
    <row r="5055" spans="1:6" x14ac:dyDescent="0.35">
      <c r="A5055" t="s">
        <v>67</v>
      </c>
      <c r="B5055" t="s">
        <v>83</v>
      </c>
      <c r="C5055">
        <v>2031</v>
      </c>
      <c r="D5055" t="s">
        <v>12</v>
      </c>
      <c r="E5055" t="s">
        <v>28</v>
      </c>
      <c r="F5055">
        <v>5502.8134920000002</v>
      </c>
    </row>
    <row r="5056" spans="1:6" x14ac:dyDescent="0.35">
      <c r="A5056" t="s">
        <v>67</v>
      </c>
      <c r="B5056" t="s">
        <v>83</v>
      </c>
      <c r="C5056">
        <v>2031</v>
      </c>
      <c r="D5056" t="s">
        <v>12</v>
      </c>
      <c r="E5056" t="s">
        <v>29</v>
      </c>
      <c r="F5056">
        <v>4822.6673097000003</v>
      </c>
    </row>
    <row r="5057" spans="1:6" x14ac:dyDescent="0.35">
      <c r="A5057" t="s">
        <v>67</v>
      </c>
      <c r="B5057" t="s">
        <v>83</v>
      </c>
      <c r="C5057">
        <v>2031</v>
      </c>
      <c r="D5057" t="s">
        <v>12</v>
      </c>
      <c r="E5057" t="s">
        <v>30</v>
      </c>
      <c r="F5057">
        <v>3614.2959694000001</v>
      </c>
    </row>
    <row r="5058" spans="1:6" x14ac:dyDescent="0.35">
      <c r="A5058" t="s">
        <v>67</v>
      </c>
      <c r="B5058" t="s">
        <v>83</v>
      </c>
      <c r="C5058">
        <v>2031</v>
      </c>
      <c r="D5058" t="s">
        <v>12</v>
      </c>
      <c r="E5058" t="s">
        <v>31</v>
      </c>
      <c r="F5058">
        <v>2725.8009972999998</v>
      </c>
    </row>
    <row r="5059" spans="1:6" x14ac:dyDescent="0.35">
      <c r="A5059" t="s">
        <v>67</v>
      </c>
      <c r="B5059" t="s">
        <v>83</v>
      </c>
      <c r="C5059">
        <v>2031</v>
      </c>
      <c r="D5059" t="s">
        <v>12</v>
      </c>
      <c r="E5059" t="s">
        <v>10</v>
      </c>
      <c r="F5059">
        <v>2488.2893826</v>
      </c>
    </row>
    <row r="5060" spans="1:6" x14ac:dyDescent="0.35">
      <c r="A5060" t="s">
        <v>67</v>
      </c>
      <c r="B5060" t="s">
        <v>83</v>
      </c>
      <c r="C5060">
        <v>2031</v>
      </c>
      <c r="D5060" t="s">
        <v>13</v>
      </c>
      <c r="E5060" t="s">
        <v>16</v>
      </c>
      <c r="F5060">
        <v>6310.2501670000001</v>
      </c>
    </row>
    <row r="5061" spans="1:6" x14ac:dyDescent="0.35">
      <c r="A5061" t="s">
        <v>67</v>
      </c>
      <c r="B5061" t="s">
        <v>83</v>
      </c>
      <c r="C5061">
        <v>2031</v>
      </c>
      <c r="D5061" t="s">
        <v>13</v>
      </c>
      <c r="E5061" t="s">
        <v>32</v>
      </c>
      <c r="F5061">
        <v>6080.7101130000001</v>
      </c>
    </row>
    <row r="5062" spans="1:6" x14ac:dyDescent="0.35">
      <c r="A5062" t="s">
        <v>67</v>
      </c>
      <c r="B5062" t="s">
        <v>83</v>
      </c>
      <c r="C5062">
        <v>2031</v>
      </c>
      <c r="D5062" t="s">
        <v>13</v>
      </c>
      <c r="E5062" t="s">
        <v>17</v>
      </c>
      <c r="F5062">
        <v>6194.7513509999999</v>
      </c>
    </row>
    <row r="5063" spans="1:6" x14ac:dyDescent="0.35">
      <c r="A5063" t="s">
        <v>67</v>
      </c>
      <c r="B5063" t="s">
        <v>83</v>
      </c>
      <c r="C5063">
        <v>2031</v>
      </c>
      <c r="D5063" t="s">
        <v>13</v>
      </c>
      <c r="E5063" t="s">
        <v>18</v>
      </c>
      <c r="F5063">
        <v>6304.5260509999998</v>
      </c>
    </row>
    <row r="5064" spans="1:6" x14ac:dyDescent="0.35">
      <c r="A5064" t="s">
        <v>67</v>
      </c>
      <c r="B5064" t="s">
        <v>83</v>
      </c>
      <c r="C5064">
        <v>2031</v>
      </c>
      <c r="D5064" t="s">
        <v>13</v>
      </c>
      <c r="E5064" t="s">
        <v>19</v>
      </c>
      <c r="F5064">
        <v>6315.980329</v>
      </c>
    </row>
    <row r="5065" spans="1:6" x14ac:dyDescent="0.35">
      <c r="A5065" t="s">
        <v>67</v>
      </c>
      <c r="B5065" t="s">
        <v>83</v>
      </c>
      <c r="C5065">
        <v>2031</v>
      </c>
      <c r="D5065" t="s">
        <v>13</v>
      </c>
      <c r="E5065" t="s">
        <v>20</v>
      </c>
      <c r="F5065">
        <v>6813.9699000000001</v>
      </c>
    </row>
    <row r="5066" spans="1:6" x14ac:dyDescent="0.35">
      <c r="A5066" t="s">
        <v>67</v>
      </c>
      <c r="B5066" t="s">
        <v>83</v>
      </c>
      <c r="C5066">
        <v>2031</v>
      </c>
      <c r="D5066" t="s">
        <v>13</v>
      </c>
      <c r="E5066" t="s">
        <v>21</v>
      </c>
      <c r="F5066">
        <v>7459.8963050000002</v>
      </c>
    </row>
    <row r="5067" spans="1:6" x14ac:dyDescent="0.35">
      <c r="A5067" t="s">
        <v>67</v>
      </c>
      <c r="B5067" t="s">
        <v>83</v>
      </c>
      <c r="C5067">
        <v>2031</v>
      </c>
      <c r="D5067" t="s">
        <v>13</v>
      </c>
      <c r="E5067" t="s">
        <v>22</v>
      </c>
      <c r="F5067">
        <v>7486.8740339999986</v>
      </c>
    </row>
    <row r="5068" spans="1:6" x14ac:dyDescent="0.35">
      <c r="A5068" t="s">
        <v>67</v>
      </c>
      <c r="B5068" t="s">
        <v>83</v>
      </c>
      <c r="C5068">
        <v>2031</v>
      </c>
      <c r="D5068" t="s">
        <v>13</v>
      </c>
      <c r="E5068" t="s">
        <v>23</v>
      </c>
      <c r="F5068">
        <v>7213.9569970000002</v>
      </c>
    </row>
    <row r="5069" spans="1:6" x14ac:dyDescent="0.35">
      <c r="A5069" t="s">
        <v>67</v>
      </c>
      <c r="B5069" t="s">
        <v>83</v>
      </c>
      <c r="C5069">
        <v>2031</v>
      </c>
      <c r="D5069" t="s">
        <v>13</v>
      </c>
      <c r="E5069" t="s">
        <v>24</v>
      </c>
      <c r="F5069">
        <v>7108.2861819999998</v>
      </c>
    </row>
    <row r="5070" spans="1:6" x14ac:dyDescent="0.35">
      <c r="A5070" t="s">
        <v>67</v>
      </c>
      <c r="B5070" t="s">
        <v>83</v>
      </c>
      <c r="C5070">
        <v>2031</v>
      </c>
      <c r="D5070" t="s">
        <v>13</v>
      </c>
      <c r="E5070" t="s">
        <v>25</v>
      </c>
      <c r="F5070">
        <v>6359.8467609999998</v>
      </c>
    </row>
    <row r="5071" spans="1:6" x14ac:dyDescent="0.35">
      <c r="A5071" t="s">
        <v>67</v>
      </c>
      <c r="B5071" t="s">
        <v>83</v>
      </c>
      <c r="C5071">
        <v>2031</v>
      </c>
      <c r="D5071" t="s">
        <v>13</v>
      </c>
      <c r="E5071" t="s">
        <v>26</v>
      </c>
      <c r="F5071">
        <v>6624.2867310000001</v>
      </c>
    </row>
    <row r="5072" spans="1:6" x14ac:dyDescent="0.35">
      <c r="A5072" t="s">
        <v>67</v>
      </c>
      <c r="B5072" t="s">
        <v>83</v>
      </c>
      <c r="C5072">
        <v>2031</v>
      </c>
      <c r="D5072" t="s">
        <v>13</v>
      </c>
      <c r="E5072" t="s">
        <v>27</v>
      </c>
      <c r="F5072">
        <v>6393.2550410000003</v>
      </c>
    </row>
    <row r="5073" spans="1:6" x14ac:dyDescent="0.35">
      <c r="A5073" t="s">
        <v>67</v>
      </c>
      <c r="B5073" t="s">
        <v>83</v>
      </c>
      <c r="C5073">
        <v>2031</v>
      </c>
      <c r="D5073" t="s">
        <v>13</v>
      </c>
      <c r="E5073" t="s">
        <v>28</v>
      </c>
      <c r="F5073">
        <v>5960.804494</v>
      </c>
    </row>
    <row r="5074" spans="1:6" x14ac:dyDescent="0.35">
      <c r="A5074" t="s">
        <v>67</v>
      </c>
      <c r="B5074" t="s">
        <v>83</v>
      </c>
      <c r="C5074">
        <v>2031</v>
      </c>
      <c r="D5074" t="s">
        <v>13</v>
      </c>
      <c r="E5074" t="s">
        <v>29</v>
      </c>
      <c r="F5074">
        <v>5260.2644664999998</v>
      </c>
    </row>
    <row r="5075" spans="1:6" x14ac:dyDescent="0.35">
      <c r="A5075" t="s">
        <v>67</v>
      </c>
      <c r="B5075" t="s">
        <v>83</v>
      </c>
      <c r="C5075">
        <v>2031</v>
      </c>
      <c r="D5075" t="s">
        <v>13</v>
      </c>
      <c r="E5075" t="s">
        <v>30</v>
      </c>
      <c r="F5075">
        <v>3918.9045236000002</v>
      </c>
    </row>
    <row r="5076" spans="1:6" x14ac:dyDescent="0.35">
      <c r="A5076" t="s">
        <v>67</v>
      </c>
      <c r="B5076" t="s">
        <v>83</v>
      </c>
      <c r="C5076">
        <v>2031</v>
      </c>
      <c r="D5076" t="s">
        <v>13</v>
      </c>
      <c r="E5076" t="s">
        <v>31</v>
      </c>
      <c r="F5076">
        <v>2707.4800350999999</v>
      </c>
    </row>
    <row r="5077" spans="1:6" x14ac:dyDescent="0.35">
      <c r="A5077" t="s">
        <v>67</v>
      </c>
      <c r="B5077" t="s">
        <v>83</v>
      </c>
      <c r="C5077">
        <v>2031</v>
      </c>
      <c r="D5077" t="s">
        <v>13</v>
      </c>
      <c r="E5077" t="s">
        <v>10</v>
      </c>
      <c r="F5077">
        <v>2025.0849431480001</v>
      </c>
    </row>
    <row r="5078" spans="1:6" x14ac:dyDescent="0.35">
      <c r="A5078" t="s">
        <v>67</v>
      </c>
      <c r="B5078" t="s">
        <v>83</v>
      </c>
      <c r="C5078">
        <v>2032</v>
      </c>
      <c r="D5078" t="s">
        <v>12</v>
      </c>
      <c r="E5078" t="s">
        <v>16</v>
      </c>
      <c r="F5078">
        <v>6227.6442900000002</v>
      </c>
    </row>
    <row r="5079" spans="1:6" x14ac:dyDescent="0.35">
      <c r="A5079" t="s">
        <v>67</v>
      </c>
      <c r="B5079" t="s">
        <v>83</v>
      </c>
      <c r="C5079">
        <v>2032</v>
      </c>
      <c r="D5079" t="s">
        <v>12</v>
      </c>
      <c r="E5079" t="s">
        <v>32</v>
      </c>
      <c r="F5079">
        <v>5989.109582</v>
      </c>
    </row>
    <row r="5080" spans="1:6" x14ac:dyDescent="0.35">
      <c r="A5080" t="s">
        <v>67</v>
      </c>
      <c r="B5080" t="s">
        <v>83</v>
      </c>
      <c r="C5080">
        <v>2032</v>
      </c>
      <c r="D5080" t="s">
        <v>12</v>
      </c>
      <c r="E5080" t="s">
        <v>17</v>
      </c>
      <c r="F5080">
        <v>5904.6904379999996</v>
      </c>
    </row>
    <row r="5081" spans="1:6" x14ac:dyDescent="0.35">
      <c r="A5081" t="s">
        <v>67</v>
      </c>
      <c r="B5081" t="s">
        <v>83</v>
      </c>
      <c r="C5081">
        <v>2032</v>
      </c>
      <c r="D5081" t="s">
        <v>12</v>
      </c>
      <c r="E5081" t="s">
        <v>18</v>
      </c>
      <c r="F5081">
        <v>5569.4783565999996</v>
      </c>
    </row>
    <row r="5082" spans="1:6" x14ac:dyDescent="0.35">
      <c r="A5082" t="s">
        <v>67</v>
      </c>
      <c r="B5082" t="s">
        <v>83</v>
      </c>
      <c r="C5082">
        <v>2032</v>
      </c>
      <c r="D5082" t="s">
        <v>12</v>
      </c>
      <c r="E5082" t="s">
        <v>19</v>
      </c>
      <c r="F5082">
        <v>6017.963675</v>
      </c>
    </row>
    <row r="5083" spans="1:6" x14ac:dyDescent="0.35">
      <c r="A5083" t="s">
        <v>67</v>
      </c>
      <c r="B5083" t="s">
        <v>83</v>
      </c>
      <c r="C5083">
        <v>2032</v>
      </c>
      <c r="D5083" t="s">
        <v>12</v>
      </c>
      <c r="E5083" t="s">
        <v>20</v>
      </c>
      <c r="F5083">
        <v>7276.9750700000004</v>
      </c>
    </row>
    <row r="5084" spans="1:6" x14ac:dyDescent="0.35">
      <c r="A5084" t="s">
        <v>67</v>
      </c>
      <c r="B5084" t="s">
        <v>83</v>
      </c>
      <c r="C5084">
        <v>2032</v>
      </c>
      <c r="D5084" t="s">
        <v>12</v>
      </c>
      <c r="E5084" t="s">
        <v>21</v>
      </c>
      <c r="F5084">
        <v>7522.3740830000006</v>
      </c>
    </row>
    <row r="5085" spans="1:6" x14ac:dyDescent="0.35">
      <c r="A5085" t="s">
        <v>67</v>
      </c>
      <c r="B5085" t="s">
        <v>83</v>
      </c>
      <c r="C5085">
        <v>2032</v>
      </c>
      <c r="D5085" t="s">
        <v>12</v>
      </c>
      <c r="E5085" t="s">
        <v>22</v>
      </c>
      <c r="F5085">
        <v>7343.7999749999999</v>
      </c>
    </row>
    <row r="5086" spans="1:6" x14ac:dyDescent="0.35">
      <c r="A5086" t="s">
        <v>67</v>
      </c>
      <c r="B5086" t="s">
        <v>83</v>
      </c>
      <c r="C5086">
        <v>2032</v>
      </c>
      <c r="D5086" t="s">
        <v>12</v>
      </c>
      <c r="E5086" t="s">
        <v>23</v>
      </c>
      <c r="F5086">
        <v>7002.5190220000004</v>
      </c>
    </row>
    <row r="5087" spans="1:6" x14ac:dyDescent="0.35">
      <c r="A5087" t="s">
        <v>67</v>
      </c>
      <c r="B5087" t="s">
        <v>83</v>
      </c>
      <c r="C5087">
        <v>2032</v>
      </c>
      <c r="D5087" t="s">
        <v>12</v>
      </c>
      <c r="E5087" t="s">
        <v>24</v>
      </c>
      <c r="F5087">
        <v>6891.185313</v>
      </c>
    </row>
    <row r="5088" spans="1:6" x14ac:dyDescent="0.35">
      <c r="A5088" t="s">
        <v>67</v>
      </c>
      <c r="B5088" t="s">
        <v>83</v>
      </c>
      <c r="C5088">
        <v>2032</v>
      </c>
      <c r="D5088" t="s">
        <v>12</v>
      </c>
      <c r="E5088" t="s">
        <v>25</v>
      </c>
      <c r="F5088">
        <v>6228.3366019999994</v>
      </c>
    </row>
    <row r="5089" spans="1:6" x14ac:dyDescent="0.35">
      <c r="A5089" t="s">
        <v>67</v>
      </c>
      <c r="B5089" t="s">
        <v>83</v>
      </c>
      <c r="C5089">
        <v>2032</v>
      </c>
      <c r="D5089" t="s">
        <v>12</v>
      </c>
      <c r="E5089" t="s">
        <v>26</v>
      </c>
      <c r="F5089">
        <v>5953.4966479999994</v>
      </c>
    </row>
    <row r="5090" spans="1:6" x14ac:dyDescent="0.35">
      <c r="A5090" t="s">
        <v>67</v>
      </c>
      <c r="B5090" t="s">
        <v>83</v>
      </c>
      <c r="C5090">
        <v>2032</v>
      </c>
      <c r="D5090" t="s">
        <v>12</v>
      </c>
      <c r="E5090" t="s">
        <v>27</v>
      </c>
      <c r="F5090">
        <v>5916.7050019999997</v>
      </c>
    </row>
    <row r="5091" spans="1:6" x14ac:dyDescent="0.35">
      <c r="A5091" t="s">
        <v>67</v>
      </c>
      <c r="B5091" t="s">
        <v>83</v>
      </c>
      <c r="C5091">
        <v>2032</v>
      </c>
      <c r="D5091" t="s">
        <v>12</v>
      </c>
      <c r="E5091" t="s">
        <v>28</v>
      </c>
      <c r="F5091">
        <v>5376.5205139999998</v>
      </c>
    </row>
    <row r="5092" spans="1:6" x14ac:dyDescent="0.35">
      <c r="A5092" t="s">
        <v>67</v>
      </c>
      <c r="B5092" t="s">
        <v>83</v>
      </c>
      <c r="C5092">
        <v>2032</v>
      </c>
      <c r="D5092" t="s">
        <v>12</v>
      </c>
      <c r="E5092" t="s">
        <v>29</v>
      </c>
      <c r="F5092">
        <v>5005.8106121999999</v>
      </c>
    </row>
    <row r="5093" spans="1:6" x14ac:dyDescent="0.35">
      <c r="A5093" t="s">
        <v>67</v>
      </c>
      <c r="B5093" t="s">
        <v>83</v>
      </c>
      <c r="C5093">
        <v>2032</v>
      </c>
      <c r="D5093" t="s">
        <v>12</v>
      </c>
      <c r="E5093" t="s">
        <v>30</v>
      </c>
      <c r="F5093">
        <v>3815.4504041</v>
      </c>
    </row>
    <row r="5094" spans="1:6" x14ac:dyDescent="0.35">
      <c r="A5094" t="s">
        <v>67</v>
      </c>
      <c r="B5094" t="s">
        <v>83</v>
      </c>
      <c r="C5094">
        <v>2032</v>
      </c>
      <c r="D5094" t="s">
        <v>12</v>
      </c>
      <c r="E5094" t="s">
        <v>31</v>
      </c>
      <c r="F5094">
        <v>2767.4773227000001</v>
      </c>
    </row>
    <row r="5095" spans="1:6" x14ac:dyDescent="0.35">
      <c r="A5095" t="s">
        <v>67</v>
      </c>
      <c r="B5095" t="s">
        <v>83</v>
      </c>
      <c r="C5095">
        <v>2032</v>
      </c>
      <c r="D5095" t="s">
        <v>12</v>
      </c>
      <c r="E5095" t="s">
        <v>10</v>
      </c>
      <c r="F5095">
        <v>2714.9110902500001</v>
      </c>
    </row>
    <row r="5096" spans="1:6" x14ac:dyDescent="0.35">
      <c r="A5096" t="s">
        <v>67</v>
      </c>
      <c r="B5096" t="s">
        <v>83</v>
      </c>
      <c r="C5096">
        <v>2032</v>
      </c>
      <c r="D5096" t="s">
        <v>13</v>
      </c>
      <c r="E5096" t="s">
        <v>16</v>
      </c>
      <c r="F5096">
        <v>6435.809534</v>
      </c>
    </row>
    <row r="5097" spans="1:6" x14ac:dyDescent="0.35">
      <c r="A5097" t="s">
        <v>67</v>
      </c>
      <c r="B5097" t="s">
        <v>83</v>
      </c>
      <c r="C5097">
        <v>2032</v>
      </c>
      <c r="D5097" t="s">
        <v>13</v>
      </c>
      <c r="E5097" t="s">
        <v>32</v>
      </c>
      <c r="F5097">
        <v>6095.4655469999998</v>
      </c>
    </row>
    <row r="5098" spans="1:6" x14ac:dyDescent="0.35">
      <c r="A5098" t="s">
        <v>67</v>
      </c>
      <c r="B5098" t="s">
        <v>83</v>
      </c>
      <c r="C5098">
        <v>2032</v>
      </c>
      <c r="D5098" t="s">
        <v>13</v>
      </c>
      <c r="E5098" t="s">
        <v>17</v>
      </c>
      <c r="F5098">
        <v>6209.1632279999994</v>
      </c>
    </row>
    <row r="5099" spans="1:6" x14ac:dyDescent="0.35">
      <c r="A5099" t="s">
        <v>67</v>
      </c>
      <c r="B5099" t="s">
        <v>83</v>
      </c>
      <c r="C5099">
        <v>2032</v>
      </c>
      <c r="D5099" t="s">
        <v>13</v>
      </c>
      <c r="E5099" t="s">
        <v>18</v>
      </c>
      <c r="F5099">
        <v>6252.8553949999996</v>
      </c>
    </row>
    <row r="5100" spans="1:6" x14ac:dyDescent="0.35">
      <c r="A5100" t="s">
        <v>67</v>
      </c>
      <c r="B5100" t="s">
        <v>83</v>
      </c>
      <c r="C5100">
        <v>2032</v>
      </c>
      <c r="D5100" t="s">
        <v>13</v>
      </c>
      <c r="E5100" t="s">
        <v>19</v>
      </c>
      <c r="F5100">
        <v>6334.1658379999999</v>
      </c>
    </row>
    <row r="5101" spans="1:6" x14ac:dyDescent="0.35">
      <c r="A5101" t="s">
        <v>67</v>
      </c>
      <c r="B5101" t="s">
        <v>83</v>
      </c>
      <c r="C5101">
        <v>2032</v>
      </c>
      <c r="D5101" t="s">
        <v>13</v>
      </c>
      <c r="E5101" t="s">
        <v>20</v>
      </c>
      <c r="F5101">
        <v>7001.1746430000003</v>
      </c>
    </row>
    <row r="5102" spans="1:6" x14ac:dyDescent="0.35">
      <c r="A5102" t="s">
        <v>67</v>
      </c>
      <c r="B5102" t="s">
        <v>83</v>
      </c>
      <c r="C5102">
        <v>2032</v>
      </c>
      <c r="D5102" t="s">
        <v>13</v>
      </c>
      <c r="E5102" t="s">
        <v>21</v>
      </c>
      <c r="F5102">
        <v>7494.9939860000004</v>
      </c>
    </row>
    <row r="5103" spans="1:6" x14ac:dyDescent="0.35">
      <c r="A5103" t="s">
        <v>67</v>
      </c>
      <c r="B5103" t="s">
        <v>83</v>
      </c>
      <c r="C5103">
        <v>2032</v>
      </c>
      <c r="D5103" t="s">
        <v>13</v>
      </c>
      <c r="E5103" t="s">
        <v>22</v>
      </c>
      <c r="F5103">
        <v>7565.830903</v>
      </c>
    </row>
    <row r="5104" spans="1:6" x14ac:dyDescent="0.35">
      <c r="A5104" t="s">
        <v>67</v>
      </c>
      <c r="B5104" t="s">
        <v>83</v>
      </c>
      <c r="C5104">
        <v>2032</v>
      </c>
      <c r="D5104" t="s">
        <v>13</v>
      </c>
      <c r="E5104" t="s">
        <v>23</v>
      </c>
      <c r="F5104">
        <v>7289.5903529999996</v>
      </c>
    </row>
    <row r="5105" spans="1:6" x14ac:dyDescent="0.35">
      <c r="A5105" t="s">
        <v>67</v>
      </c>
      <c r="B5105" t="s">
        <v>83</v>
      </c>
      <c r="C5105">
        <v>2032</v>
      </c>
      <c r="D5105" t="s">
        <v>13</v>
      </c>
      <c r="E5105" t="s">
        <v>24</v>
      </c>
      <c r="F5105">
        <v>7189.8311679999997</v>
      </c>
    </row>
    <row r="5106" spans="1:6" x14ac:dyDescent="0.35">
      <c r="A5106" t="s">
        <v>67</v>
      </c>
      <c r="B5106" t="s">
        <v>83</v>
      </c>
      <c r="C5106">
        <v>2032</v>
      </c>
      <c r="D5106" t="s">
        <v>13</v>
      </c>
      <c r="E5106" t="s">
        <v>25</v>
      </c>
      <c r="F5106">
        <v>6512.348387</v>
      </c>
    </row>
    <row r="5107" spans="1:6" x14ac:dyDescent="0.35">
      <c r="A5107" t="s">
        <v>67</v>
      </c>
      <c r="B5107" t="s">
        <v>83</v>
      </c>
      <c r="C5107">
        <v>2032</v>
      </c>
      <c r="D5107" t="s">
        <v>13</v>
      </c>
      <c r="E5107" t="s">
        <v>26</v>
      </c>
      <c r="F5107">
        <v>6525.2081579999985</v>
      </c>
    </row>
    <row r="5108" spans="1:6" x14ac:dyDescent="0.35">
      <c r="A5108" t="s">
        <v>67</v>
      </c>
      <c r="B5108" t="s">
        <v>83</v>
      </c>
      <c r="C5108">
        <v>2032</v>
      </c>
      <c r="D5108" t="s">
        <v>13</v>
      </c>
      <c r="E5108" t="s">
        <v>27</v>
      </c>
      <c r="F5108">
        <v>6490.0301959999997</v>
      </c>
    </row>
    <row r="5109" spans="1:6" x14ac:dyDescent="0.35">
      <c r="A5109" t="s">
        <v>67</v>
      </c>
      <c r="B5109" t="s">
        <v>83</v>
      </c>
      <c r="C5109">
        <v>2032</v>
      </c>
      <c r="D5109" t="s">
        <v>13</v>
      </c>
      <c r="E5109" t="s">
        <v>28</v>
      </c>
      <c r="F5109">
        <v>5957.7282590000004</v>
      </c>
    </row>
    <row r="5110" spans="1:6" x14ac:dyDescent="0.35">
      <c r="A5110" t="s">
        <v>67</v>
      </c>
      <c r="B5110" t="s">
        <v>83</v>
      </c>
      <c r="C5110">
        <v>2032</v>
      </c>
      <c r="D5110" t="s">
        <v>13</v>
      </c>
      <c r="E5110" t="s">
        <v>29</v>
      </c>
      <c r="F5110">
        <v>5370.3444264</v>
      </c>
    </row>
    <row r="5111" spans="1:6" x14ac:dyDescent="0.35">
      <c r="A5111" t="s">
        <v>67</v>
      </c>
      <c r="B5111" t="s">
        <v>83</v>
      </c>
      <c r="C5111">
        <v>2032</v>
      </c>
      <c r="D5111" t="s">
        <v>13</v>
      </c>
      <c r="E5111" t="s">
        <v>30</v>
      </c>
      <c r="F5111">
        <v>4078.1070678999999</v>
      </c>
    </row>
    <row r="5112" spans="1:6" x14ac:dyDescent="0.35">
      <c r="A5112" t="s">
        <v>67</v>
      </c>
      <c r="B5112" t="s">
        <v>83</v>
      </c>
      <c r="C5112">
        <v>2032</v>
      </c>
      <c r="D5112" t="s">
        <v>13</v>
      </c>
      <c r="E5112" t="s">
        <v>31</v>
      </c>
      <c r="F5112">
        <v>2817.8528821</v>
      </c>
    </row>
    <row r="5113" spans="1:6" x14ac:dyDescent="0.35">
      <c r="A5113" t="s">
        <v>67</v>
      </c>
      <c r="B5113" t="s">
        <v>83</v>
      </c>
      <c r="C5113">
        <v>2032</v>
      </c>
      <c r="D5113" t="s">
        <v>13</v>
      </c>
      <c r="E5113" t="s">
        <v>10</v>
      </c>
      <c r="F5113">
        <v>2213.3697403860001</v>
      </c>
    </row>
    <row r="5114" spans="1:6" x14ac:dyDescent="0.35">
      <c r="A5114" t="s">
        <v>67</v>
      </c>
      <c r="B5114" t="s">
        <v>83</v>
      </c>
      <c r="C5114">
        <v>2033</v>
      </c>
      <c r="D5114" t="s">
        <v>12</v>
      </c>
      <c r="E5114" t="s">
        <v>16</v>
      </c>
      <c r="F5114">
        <v>6345.907596</v>
      </c>
    </row>
    <row r="5115" spans="1:6" x14ac:dyDescent="0.35">
      <c r="A5115" t="s">
        <v>67</v>
      </c>
      <c r="B5115" t="s">
        <v>83</v>
      </c>
      <c r="C5115">
        <v>2033</v>
      </c>
      <c r="D5115" t="s">
        <v>12</v>
      </c>
      <c r="E5115" t="s">
        <v>32</v>
      </c>
      <c r="F5115">
        <v>6068.488636</v>
      </c>
    </row>
    <row r="5116" spans="1:6" x14ac:dyDescent="0.35">
      <c r="A5116" t="s">
        <v>67</v>
      </c>
      <c r="B5116" t="s">
        <v>83</v>
      </c>
      <c r="C5116">
        <v>2033</v>
      </c>
      <c r="D5116" t="s">
        <v>12</v>
      </c>
      <c r="E5116" t="s">
        <v>17</v>
      </c>
      <c r="F5116">
        <v>5940.3388000000004</v>
      </c>
    </row>
    <row r="5117" spans="1:6" x14ac:dyDescent="0.35">
      <c r="A5117" t="s">
        <v>67</v>
      </c>
      <c r="B5117" t="s">
        <v>83</v>
      </c>
      <c r="C5117">
        <v>2033</v>
      </c>
      <c r="D5117" t="s">
        <v>12</v>
      </c>
      <c r="E5117" t="s">
        <v>18</v>
      </c>
      <c r="F5117">
        <v>5514.3289626000014</v>
      </c>
    </row>
    <row r="5118" spans="1:6" x14ac:dyDescent="0.35">
      <c r="A5118" t="s">
        <v>67</v>
      </c>
      <c r="B5118" t="s">
        <v>83</v>
      </c>
      <c r="C5118">
        <v>2033</v>
      </c>
      <c r="D5118" t="s">
        <v>12</v>
      </c>
      <c r="E5118" t="s">
        <v>19</v>
      </c>
      <c r="F5118">
        <v>6021.6017259999999</v>
      </c>
    </row>
    <row r="5119" spans="1:6" x14ac:dyDescent="0.35">
      <c r="A5119" t="s">
        <v>67</v>
      </c>
      <c r="B5119" t="s">
        <v>83</v>
      </c>
      <c r="C5119">
        <v>2033</v>
      </c>
      <c r="D5119" t="s">
        <v>12</v>
      </c>
      <c r="E5119" t="s">
        <v>20</v>
      </c>
      <c r="F5119">
        <v>7408.037617</v>
      </c>
    </row>
    <row r="5120" spans="1:6" x14ac:dyDescent="0.35">
      <c r="A5120" t="s">
        <v>67</v>
      </c>
      <c r="B5120" t="s">
        <v>83</v>
      </c>
      <c r="C5120">
        <v>2033</v>
      </c>
      <c r="D5120" t="s">
        <v>12</v>
      </c>
      <c r="E5120" t="s">
        <v>21</v>
      </c>
      <c r="F5120">
        <v>7562.5232450000003</v>
      </c>
    </row>
    <row r="5121" spans="1:6" x14ac:dyDescent="0.35">
      <c r="A5121" t="s">
        <v>67</v>
      </c>
      <c r="B5121" t="s">
        <v>83</v>
      </c>
      <c r="C5121">
        <v>2033</v>
      </c>
      <c r="D5121" t="s">
        <v>12</v>
      </c>
      <c r="E5121" t="s">
        <v>22</v>
      </c>
      <c r="F5121">
        <v>7412.5476370000006</v>
      </c>
    </row>
    <row r="5122" spans="1:6" x14ac:dyDescent="0.35">
      <c r="A5122" t="s">
        <v>67</v>
      </c>
      <c r="B5122" t="s">
        <v>83</v>
      </c>
      <c r="C5122">
        <v>2033</v>
      </c>
      <c r="D5122" t="s">
        <v>12</v>
      </c>
      <c r="E5122" t="s">
        <v>23</v>
      </c>
      <c r="F5122">
        <v>7146.0626439999996</v>
      </c>
    </row>
    <row r="5123" spans="1:6" x14ac:dyDescent="0.35">
      <c r="A5123" t="s">
        <v>67</v>
      </c>
      <c r="B5123" t="s">
        <v>83</v>
      </c>
      <c r="C5123">
        <v>2033</v>
      </c>
      <c r="D5123" t="s">
        <v>12</v>
      </c>
      <c r="E5123" t="s">
        <v>24</v>
      </c>
      <c r="F5123">
        <v>6918.6743340000003</v>
      </c>
    </row>
    <row r="5124" spans="1:6" x14ac:dyDescent="0.35">
      <c r="A5124" t="s">
        <v>67</v>
      </c>
      <c r="B5124" t="s">
        <v>83</v>
      </c>
      <c r="C5124">
        <v>2033</v>
      </c>
      <c r="D5124" t="s">
        <v>12</v>
      </c>
      <c r="E5124" t="s">
        <v>25</v>
      </c>
      <c r="F5124">
        <v>6426.426496</v>
      </c>
    </row>
    <row r="5125" spans="1:6" x14ac:dyDescent="0.35">
      <c r="A5125" t="s">
        <v>67</v>
      </c>
      <c r="B5125" t="s">
        <v>83</v>
      </c>
      <c r="C5125">
        <v>2033</v>
      </c>
      <c r="D5125" t="s">
        <v>12</v>
      </c>
      <c r="E5125" t="s">
        <v>26</v>
      </c>
      <c r="F5125">
        <v>5887.1946040000003</v>
      </c>
    </row>
    <row r="5126" spans="1:6" x14ac:dyDescent="0.35">
      <c r="A5126" t="s">
        <v>67</v>
      </c>
      <c r="B5126" t="s">
        <v>83</v>
      </c>
      <c r="C5126">
        <v>2033</v>
      </c>
      <c r="D5126" t="s">
        <v>12</v>
      </c>
      <c r="E5126" t="s">
        <v>27</v>
      </c>
      <c r="F5126">
        <v>6050.8896760000007</v>
      </c>
    </row>
    <row r="5127" spans="1:6" x14ac:dyDescent="0.35">
      <c r="A5127" t="s">
        <v>67</v>
      </c>
      <c r="B5127" t="s">
        <v>83</v>
      </c>
      <c r="C5127">
        <v>2033</v>
      </c>
      <c r="D5127" t="s">
        <v>12</v>
      </c>
      <c r="E5127" t="s">
        <v>28</v>
      </c>
      <c r="F5127">
        <v>5299.5177139999996</v>
      </c>
    </row>
    <row r="5128" spans="1:6" x14ac:dyDescent="0.35">
      <c r="A5128" t="s">
        <v>67</v>
      </c>
      <c r="B5128" t="s">
        <v>83</v>
      </c>
      <c r="C5128">
        <v>2033</v>
      </c>
      <c r="D5128" t="s">
        <v>12</v>
      </c>
      <c r="E5128" t="s">
        <v>29</v>
      </c>
      <c r="F5128">
        <v>5111.4390835000004</v>
      </c>
    </row>
    <row r="5129" spans="1:6" x14ac:dyDescent="0.35">
      <c r="A5129" t="s">
        <v>67</v>
      </c>
      <c r="B5129" t="s">
        <v>83</v>
      </c>
      <c r="C5129">
        <v>2033</v>
      </c>
      <c r="D5129" t="s">
        <v>12</v>
      </c>
      <c r="E5129" t="s">
        <v>30</v>
      </c>
      <c r="F5129">
        <v>4000.2915742999999</v>
      </c>
    </row>
    <row r="5130" spans="1:6" x14ac:dyDescent="0.35">
      <c r="A5130" t="s">
        <v>67</v>
      </c>
      <c r="B5130" t="s">
        <v>83</v>
      </c>
      <c r="C5130">
        <v>2033</v>
      </c>
      <c r="D5130" t="s">
        <v>12</v>
      </c>
      <c r="E5130" t="s">
        <v>31</v>
      </c>
      <c r="F5130">
        <v>2882.2444064000001</v>
      </c>
    </row>
    <row r="5131" spans="1:6" x14ac:dyDescent="0.35">
      <c r="A5131" t="s">
        <v>67</v>
      </c>
      <c r="B5131" t="s">
        <v>83</v>
      </c>
      <c r="C5131">
        <v>2033</v>
      </c>
      <c r="D5131" t="s">
        <v>12</v>
      </c>
      <c r="E5131" t="s">
        <v>10</v>
      </c>
      <c r="F5131">
        <v>2889.7209111900002</v>
      </c>
    </row>
    <row r="5132" spans="1:6" x14ac:dyDescent="0.35">
      <c r="A5132" t="s">
        <v>67</v>
      </c>
      <c r="B5132" t="s">
        <v>83</v>
      </c>
      <c r="C5132">
        <v>2033</v>
      </c>
      <c r="D5132" t="s">
        <v>13</v>
      </c>
      <c r="E5132" t="s">
        <v>16</v>
      </c>
      <c r="F5132">
        <v>6557.2227650000004</v>
      </c>
    </row>
    <row r="5133" spans="1:6" x14ac:dyDescent="0.35">
      <c r="A5133" t="s">
        <v>67</v>
      </c>
      <c r="B5133" t="s">
        <v>83</v>
      </c>
      <c r="C5133">
        <v>2033</v>
      </c>
      <c r="D5133" t="s">
        <v>13</v>
      </c>
      <c r="E5133" t="s">
        <v>32</v>
      </c>
      <c r="F5133">
        <v>6189.2870000000003</v>
      </c>
    </row>
    <row r="5134" spans="1:6" x14ac:dyDescent="0.35">
      <c r="A5134" t="s">
        <v>67</v>
      </c>
      <c r="B5134" t="s">
        <v>83</v>
      </c>
      <c r="C5134">
        <v>2033</v>
      </c>
      <c r="D5134" t="s">
        <v>13</v>
      </c>
      <c r="E5134" t="s">
        <v>17</v>
      </c>
      <c r="F5134">
        <v>6178.9780989999999</v>
      </c>
    </row>
    <row r="5135" spans="1:6" x14ac:dyDescent="0.35">
      <c r="A5135" t="s">
        <v>67</v>
      </c>
      <c r="B5135" t="s">
        <v>83</v>
      </c>
      <c r="C5135">
        <v>2033</v>
      </c>
      <c r="D5135" t="s">
        <v>13</v>
      </c>
      <c r="E5135" t="s">
        <v>18</v>
      </c>
      <c r="F5135">
        <v>6201.2535429999998</v>
      </c>
    </row>
    <row r="5136" spans="1:6" x14ac:dyDescent="0.35">
      <c r="A5136" t="s">
        <v>67</v>
      </c>
      <c r="B5136" t="s">
        <v>83</v>
      </c>
      <c r="C5136">
        <v>2033</v>
      </c>
      <c r="D5136" t="s">
        <v>13</v>
      </c>
      <c r="E5136" t="s">
        <v>19</v>
      </c>
      <c r="F5136">
        <v>6330.3047230000002</v>
      </c>
    </row>
    <row r="5137" spans="1:6" x14ac:dyDescent="0.35">
      <c r="A5137" t="s">
        <v>67</v>
      </c>
      <c r="B5137" t="s">
        <v>83</v>
      </c>
      <c r="C5137">
        <v>2033</v>
      </c>
      <c r="D5137" t="s">
        <v>13</v>
      </c>
      <c r="E5137" t="s">
        <v>20</v>
      </c>
      <c r="F5137">
        <v>7182.2385910000003</v>
      </c>
    </row>
    <row r="5138" spans="1:6" x14ac:dyDescent="0.35">
      <c r="A5138" t="s">
        <v>67</v>
      </c>
      <c r="B5138" t="s">
        <v>83</v>
      </c>
      <c r="C5138">
        <v>2033</v>
      </c>
      <c r="D5138" t="s">
        <v>13</v>
      </c>
      <c r="E5138" t="s">
        <v>21</v>
      </c>
      <c r="F5138">
        <v>7522.4596680000004</v>
      </c>
    </row>
    <row r="5139" spans="1:6" x14ac:dyDescent="0.35">
      <c r="A5139" t="s">
        <v>67</v>
      </c>
      <c r="B5139" t="s">
        <v>83</v>
      </c>
      <c r="C5139">
        <v>2033</v>
      </c>
      <c r="D5139" t="s">
        <v>13</v>
      </c>
      <c r="E5139" t="s">
        <v>22</v>
      </c>
      <c r="F5139">
        <v>7660.0326990000003</v>
      </c>
    </row>
    <row r="5140" spans="1:6" x14ac:dyDescent="0.35">
      <c r="A5140" t="s">
        <v>67</v>
      </c>
      <c r="B5140" t="s">
        <v>83</v>
      </c>
      <c r="C5140">
        <v>2033</v>
      </c>
      <c r="D5140" t="s">
        <v>13</v>
      </c>
      <c r="E5140" t="s">
        <v>23</v>
      </c>
      <c r="F5140">
        <v>7412.4601299999986</v>
      </c>
    </row>
    <row r="5141" spans="1:6" x14ac:dyDescent="0.35">
      <c r="A5141" t="s">
        <v>67</v>
      </c>
      <c r="B5141" t="s">
        <v>83</v>
      </c>
      <c r="C5141">
        <v>2033</v>
      </c>
      <c r="D5141" t="s">
        <v>13</v>
      </c>
      <c r="E5141" t="s">
        <v>24</v>
      </c>
      <c r="F5141">
        <v>7204.2352849999997</v>
      </c>
    </row>
    <row r="5142" spans="1:6" x14ac:dyDescent="0.35">
      <c r="A5142" t="s">
        <v>67</v>
      </c>
      <c r="B5142" t="s">
        <v>83</v>
      </c>
      <c r="C5142">
        <v>2033</v>
      </c>
      <c r="D5142" t="s">
        <v>13</v>
      </c>
      <c r="E5142" t="s">
        <v>25</v>
      </c>
      <c r="F5142">
        <v>6754.7653490000002</v>
      </c>
    </row>
    <row r="5143" spans="1:6" x14ac:dyDescent="0.35">
      <c r="A5143" t="s">
        <v>67</v>
      </c>
      <c r="B5143" t="s">
        <v>83</v>
      </c>
      <c r="C5143">
        <v>2033</v>
      </c>
      <c r="D5143" t="s">
        <v>13</v>
      </c>
      <c r="E5143" t="s">
        <v>26</v>
      </c>
      <c r="F5143">
        <v>6392.0543720000014</v>
      </c>
    </row>
    <row r="5144" spans="1:6" x14ac:dyDescent="0.35">
      <c r="A5144" t="s">
        <v>67</v>
      </c>
      <c r="B5144" t="s">
        <v>83</v>
      </c>
      <c r="C5144">
        <v>2033</v>
      </c>
      <c r="D5144" t="s">
        <v>13</v>
      </c>
      <c r="E5144" t="s">
        <v>27</v>
      </c>
      <c r="F5144">
        <v>6557.6791739999999</v>
      </c>
    </row>
    <row r="5145" spans="1:6" x14ac:dyDescent="0.35">
      <c r="A5145" t="s">
        <v>67</v>
      </c>
      <c r="B5145" t="s">
        <v>83</v>
      </c>
      <c r="C5145">
        <v>2033</v>
      </c>
      <c r="D5145" t="s">
        <v>13</v>
      </c>
      <c r="E5145" t="s">
        <v>28</v>
      </c>
      <c r="F5145">
        <v>5867.6966490000004</v>
      </c>
    </row>
    <row r="5146" spans="1:6" x14ac:dyDescent="0.35">
      <c r="A5146" t="s">
        <v>67</v>
      </c>
      <c r="B5146" t="s">
        <v>83</v>
      </c>
      <c r="C5146">
        <v>2033</v>
      </c>
      <c r="D5146" t="s">
        <v>13</v>
      </c>
      <c r="E5146" t="s">
        <v>29</v>
      </c>
      <c r="F5146">
        <v>5552.3161980000004</v>
      </c>
    </row>
    <row r="5147" spans="1:6" x14ac:dyDescent="0.35">
      <c r="A5147" t="s">
        <v>67</v>
      </c>
      <c r="B5147" t="s">
        <v>83</v>
      </c>
      <c r="C5147">
        <v>2033</v>
      </c>
      <c r="D5147" t="s">
        <v>13</v>
      </c>
      <c r="E5147" t="s">
        <v>30</v>
      </c>
      <c r="F5147">
        <v>4233.4730725999998</v>
      </c>
    </row>
    <row r="5148" spans="1:6" x14ac:dyDescent="0.35">
      <c r="A5148" t="s">
        <v>67</v>
      </c>
      <c r="B5148" t="s">
        <v>83</v>
      </c>
      <c r="C5148">
        <v>2033</v>
      </c>
      <c r="D5148" t="s">
        <v>13</v>
      </c>
      <c r="E5148" t="s">
        <v>31</v>
      </c>
      <c r="F5148">
        <v>2914.3620811000001</v>
      </c>
    </row>
    <row r="5149" spans="1:6" x14ac:dyDescent="0.35">
      <c r="A5149" t="s">
        <v>67</v>
      </c>
      <c r="B5149" t="s">
        <v>83</v>
      </c>
      <c r="C5149">
        <v>2033</v>
      </c>
      <c r="D5149" t="s">
        <v>13</v>
      </c>
      <c r="E5149" t="s">
        <v>10</v>
      </c>
      <c r="F5149">
        <v>2416.9643741199998</v>
      </c>
    </row>
    <row r="5150" spans="1:6" x14ac:dyDescent="0.35">
      <c r="A5150" t="s">
        <v>67</v>
      </c>
      <c r="B5150" t="s">
        <v>83</v>
      </c>
      <c r="C5150">
        <v>2034</v>
      </c>
      <c r="D5150" t="s">
        <v>12</v>
      </c>
      <c r="E5150" t="s">
        <v>16</v>
      </c>
      <c r="F5150">
        <v>6460.4033479999998</v>
      </c>
    </row>
    <row r="5151" spans="1:6" x14ac:dyDescent="0.35">
      <c r="A5151" t="s">
        <v>67</v>
      </c>
      <c r="B5151" t="s">
        <v>83</v>
      </c>
      <c r="C5151">
        <v>2034</v>
      </c>
      <c r="D5151" t="s">
        <v>12</v>
      </c>
      <c r="E5151" t="s">
        <v>32</v>
      </c>
      <c r="F5151">
        <v>6169.3831740000014</v>
      </c>
    </row>
    <row r="5152" spans="1:6" x14ac:dyDescent="0.35">
      <c r="A5152" t="s">
        <v>67</v>
      </c>
      <c r="B5152" t="s">
        <v>83</v>
      </c>
      <c r="C5152">
        <v>2034</v>
      </c>
      <c r="D5152" t="s">
        <v>12</v>
      </c>
      <c r="E5152" t="s">
        <v>17</v>
      </c>
      <c r="F5152">
        <v>5979.4785449999999</v>
      </c>
    </row>
    <row r="5153" spans="1:6" x14ac:dyDescent="0.35">
      <c r="A5153" t="s">
        <v>67</v>
      </c>
      <c r="B5153" t="s">
        <v>83</v>
      </c>
      <c r="C5153">
        <v>2034</v>
      </c>
      <c r="D5153" t="s">
        <v>12</v>
      </c>
      <c r="E5153" t="s">
        <v>18</v>
      </c>
      <c r="F5153">
        <v>5456.3909706000004</v>
      </c>
    </row>
    <row r="5154" spans="1:6" x14ac:dyDescent="0.35">
      <c r="A5154" t="s">
        <v>67</v>
      </c>
      <c r="B5154" t="s">
        <v>83</v>
      </c>
      <c r="C5154">
        <v>2034</v>
      </c>
      <c r="D5154" t="s">
        <v>12</v>
      </c>
      <c r="E5154" t="s">
        <v>19</v>
      </c>
      <c r="F5154">
        <v>6003.7580180000004</v>
      </c>
    </row>
    <row r="5155" spans="1:6" x14ac:dyDescent="0.35">
      <c r="A5155" t="s">
        <v>67</v>
      </c>
      <c r="B5155" t="s">
        <v>83</v>
      </c>
      <c r="C5155">
        <v>2034</v>
      </c>
      <c r="D5155" t="s">
        <v>12</v>
      </c>
      <c r="E5155" t="s">
        <v>20</v>
      </c>
      <c r="F5155">
        <v>7538.3442510000004</v>
      </c>
    </row>
    <row r="5156" spans="1:6" x14ac:dyDescent="0.35">
      <c r="A5156" t="s">
        <v>67</v>
      </c>
      <c r="B5156" t="s">
        <v>83</v>
      </c>
      <c r="C5156">
        <v>2034</v>
      </c>
      <c r="D5156" t="s">
        <v>12</v>
      </c>
      <c r="E5156" t="s">
        <v>21</v>
      </c>
      <c r="F5156">
        <v>7612.1377700000003</v>
      </c>
    </row>
    <row r="5157" spans="1:6" x14ac:dyDescent="0.35">
      <c r="A5157" t="s">
        <v>67</v>
      </c>
      <c r="B5157" t="s">
        <v>83</v>
      </c>
      <c r="C5157">
        <v>2034</v>
      </c>
      <c r="D5157" t="s">
        <v>12</v>
      </c>
      <c r="E5157" t="s">
        <v>22</v>
      </c>
      <c r="F5157">
        <v>7481.8856990000004</v>
      </c>
    </row>
    <row r="5158" spans="1:6" x14ac:dyDescent="0.35">
      <c r="A5158" t="s">
        <v>67</v>
      </c>
      <c r="B5158" t="s">
        <v>83</v>
      </c>
      <c r="C5158">
        <v>2034</v>
      </c>
      <c r="D5158" t="s">
        <v>12</v>
      </c>
      <c r="E5158" t="s">
        <v>23</v>
      </c>
      <c r="F5158">
        <v>7250.4147069999999</v>
      </c>
    </row>
    <row r="5159" spans="1:6" x14ac:dyDescent="0.35">
      <c r="A5159" t="s">
        <v>67</v>
      </c>
      <c r="B5159" t="s">
        <v>83</v>
      </c>
      <c r="C5159">
        <v>2034</v>
      </c>
      <c r="D5159" t="s">
        <v>12</v>
      </c>
      <c r="E5159" t="s">
        <v>24</v>
      </c>
      <c r="F5159">
        <v>6977.9098429999985</v>
      </c>
    </row>
    <row r="5160" spans="1:6" x14ac:dyDescent="0.35">
      <c r="A5160" t="s">
        <v>67</v>
      </c>
      <c r="B5160" t="s">
        <v>83</v>
      </c>
      <c r="C5160">
        <v>2034</v>
      </c>
      <c r="D5160" t="s">
        <v>12</v>
      </c>
      <c r="E5160" t="s">
        <v>25</v>
      </c>
      <c r="F5160">
        <v>6617.3202389999997</v>
      </c>
    </row>
    <row r="5161" spans="1:6" x14ac:dyDescent="0.35">
      <c r="A5161" t="s">
        <v>67</v>
      </c>
      <c r="B5161" t="s">
        <v>83</v>
      </c>
      <c r="C5161">
        <v>2034</v>
      </c>
      <c r="D5161" t="s">
        <v>12</v>
      </c>
      <c r="E5161" t="s">
        <v>26</v>
      </c>
      <c r="F5161">
        <v>5903.4628220000004</v>
      </c>
    </row>
    <row r="5162" spans="1:6" x14ac:dyDescent="0.35">
      <c r="A5162" t="s">
        <v>67</v>
      </c>
      <c r="B5162" t="s">
        <v>83</v>
      </c>
      <c r="C5162">
        <v>2034</v>
      </c>
      <c r="D5162" t="s">
        <v>12</v>
      </c>
      <c r="E5162" t="s">
        <v>27</v>
      </c>
      <c r="F5162">
        <v>6069.9415550000003</v>
      </c>
    </row>
    <row r="5163" spans="1:6" x14ac:dyDescent="0.35">
      <c r="A5163" t="s">
        <v>67</v>
      </c>
      <c r="B5163" t="s">
        <v>83</v>
      </c>
      <c r="C5163">
        <v>2034</v>
      </c>
      <c r="D5163" t="s">
        <v>12</v>
      </c>
      <c r="E5163" t="s">
        <v>28</v>
      </c>
      <c r="F5163">
        <v>5260.2558140000001</v>
      </c>
    </row>
    <row r="5164" spans="1:6" x14ac:dyDescent="0.35">
      <c r="A5164" t="s">
        <v>67</v>
      </c>
      <c r="B5164" t="s">
        <v>83</v>
      </c>
      <c r="C5164">
        <v>2034</v>
      </c>
      <c r="D5164" t="s">
        <v>12</v>
      </c>
      <c r="E5164" t="s">
        <v>29</v>
      </c>
      <c r="F5164">
        <v>5253.4576137000004</v>
      </c>
    </row>
    <row r="5165" spans="1:6" x14ac:dyDescent="0.35">
      <c r="A5165" t="s">
        <v>67</v>
      </c>
      <c r="B5165" t="s">
        <v>83</v>
      </c>
      <c r="C5165">
        <v>2034</v>
      </c>
      <c r="D5165" t="s">
        <v>12</v>
      </c>
      <c r="E5165" t="s">
        <v>30</v>
      </c>
      <c r="F5165">
        <v>4144.9175877999996</v>
      </c>
    </row>
    <row r="5166" spans="1:6" x14ac:dyDescent="0.35">
      <c r="A5166" t="s">
        <v>67</v>
      </c>
      <c r="B5166" t="s">
        <v>83</v>
      </c>
      <c r="C5166">
        <v>2034</v>
      </c>
      <c r="D5166" t="s">
        <v>12</v>
      </c>
      <c r="E5166" t="s">
        <v>31</v>
      </c>
      <c r="F5166">
        <v>2983.0175896000001</v>
      </c>
    </row>
    <row r="5167" spans="1:6" x14ac:dyDescent="0.35">
      <c r="A5167" t="s">
        <v>67</v>
      </c>
      <c r="B5167" t="s">
        <v>83</v>
      </c>
      <c r="C5167">
        <v>2034</v>
      </c>
      <c r="D5167" t="s">
        <v>12</v>
      </c>
      <c r="E5167" t="s">
        <v>10</v>
      </c>
      <c r="F5167">
        <v>3084.7101646000001</v>
      </c>
    </row>
    <row r="5168" spans="1:6" x14ac:dyDescent="0.35">
      <c r="A5168" t="s">
        <v>67</v>
      </c>
      <c r="B5168" t="s">
        <v>83</v>
      </c>
      <c r="C5168">
        <v>2034</v>
      </c>
      <c r="D5168" t="s">
        <v>13</v>
      </c>
      <c r="E5168" t="s">
        <v>16</v>
      </c>
      <c r="F5168">
        <v>6674.8047049999996</v>
      </c>
    </row>
    <row r="5169" spans="1:6" x14ac:dyDescent="0.35">
      <c r="A5169" t="s">
        <v>67</v>
      </c>
      <c r="B5169" t="s">
        <v>83</v>
      </c>
      <c r="C5169">
        <v>2034</v>
      </c>
      <c r="D5169" t="s">
        <v>13</v>
      </c>
      <c r="E5169" t="s">
        <v>32</v>
      </c>
      <c r="F5169">
        <v>6303.523612</v>
      </c>
    </row>
    <row r="5170" spans="1:6" x14ac:dyDescent="0.35">
      <c r="A5170" t="s">
        <v>67</v>
      </c>
      <c r="B5170" t="s">
        <v>83</v>
      </c>
      <c r="C5170">
        <v>2034</v>
      </c>
      <c r="D5170" t="s">
        <v>13</v>
      </c>
      <c r="E5170" t="s">
        <v>17</v>
      </c>
      <c r="F5170">
        <v>6179.4923779999999</v>
      </c>
    </row>
    <row r="5171" spans="1:6" x14ac:dyDescent="0.35">
      <c r="A5171" t="s">
        <v>67</v>
      </c>
      <c r="B5171" t="s">
        <v>83</v>
      </c>
      <c r="C5171">
        <v>2034</v>
      </c>
      <c r="D5171" t="s">
        <v>13</v>
      </c>
      <c r="E5171" t="s">
        <v>18</v>
      </c>
      <c r="F5171">
        <v>6120.3306320000002</v>
      </c>
    </row>
    <row r="5172" spans="1:6" x14ac:dyDescent="0.35">
      <c r="A5172" t="s">
        <v>67</v>
      </c>
      <c r="B5172" t="s">
        <v>83</v>
      </c>
      <c r="C5172">
        <v>2034</v>
      </c>
      <c r="D5172" t="s">
        <v>13</v>
      </c>
      <c r="E5172" t="s">
        <v>19</v>
      </c>
      <c r="F5172">
        <v>6320.797184</v>
      </c>
    </row>
    <row r="5173" spans="1:6" x14ac:dyDescent="0.35">
      <c r="A5173" t="s">
        <v>67</v>
      </c>
      <c r="B5173" t="s">
        <v>83</v>
      </c>
      <c r="C5173">
        <v>2034</v>
      </c>
      <c r="D5173" t="s">
        <v>13</v>
      </c>
      <c r="E5173" t="s">
        <v>20</v>
      </c>
      <c r="F5173">
        <v>7332.6854910000002</v>
      </c>
    </row>
    <row r="5174" spans="1:6" x14ac:dyDescent="0.35">
      <c r="A5174" t="s">
        <v>67</v>
      </c>
      <c r="B5174" t="s">
        <v>83</v>
      </c>
      <c r="C5174">
        <v>2034</v>
      </c>
      <c r="D5174" t="s">
        <v>13</v>
      </c>
      <c r="E5174" t="s">
        <v>21</v>
      </c>
      <c r="F5174">
        <v>7558.8240900000001</v>
      </c>
    </row>
    <row r="5175" spans="1:6" x14ac:dyDescent="0.35">
      <c r="A5175" t="s">
        <v>67</v>
      </c>
      <c r="B5175" t="s">
        <v>83</v>
      </c>
      <c r="C5175">
        <v>2034</v>
      </c>
      <c r="D5175" t="s">
        <v>13</v>
      </c>
      <c r="E5175" t="s">
        <v>22</v>
      </c>
      <c r="F5175">
        <v>7759.5054209999998</v>
      </c>
    </row>
    <row r="5176" spans="1:6" x14ac:dyDescent="0.35">
      <c r="A5176" t="s">
        <v>67</v>
      </c>
      <c r="B5176" t="s">
        <v>83</v>
      </c>
      <c r="C5176">
        <v>2034</v>
      </c>
      <c r="D5176" t="s">
        <v>13</v>
      </c>
      <c r="E5176" t="s">
        <v>23</v>
      </c>
      <c r="F5176">
        <v>7546.9271099999996</v>
      </c>
    </row>
    <row r="5177" spans="1:6" x14ac:dyDescent="0.35">
      <c r="A5177" t="s">
        <v>67</v>
      </c>
      <c r="B5177" t="s">
        <v>83</v>
      </c>
      <c r="C5177">
        <v>2034</v>
      </c>
      <c r="D5177" t="s">
        <v>13</v>
      </c>
      <c r="E5177" t="s">
        <v>24</v>
      </c>
      <c r="F5177">
        <v>7199.9976349999997</v>
      </c>
    </row>
    <row r="5178" spans="1:6" x14ac:dyDescent="0.35">
      <c r="A5178" t="s">
        <v>67</v>
      </c>
      <c r="B5178" t="s">
        <v>83</v>
      </c>
      <c r="C5178">
        <v>2034</v>
      </c>
      <c r="D5178" t="s">
        <v>13</v>
      </c>
      <c r="E5178" t="s">
        <v>25</v>
      </c>
      <c r="F5178">
        <v>6984.1683979999998</v>
      </c>
    </row>
    <row r="5179" spans="1:6" x14ac:dyDescent="0.35">
      <c r="A5179" t="s">
        <v>67</v>
      </c>
      <c r="B5179" t="s">
        <v>83</v>
      </c>
      <c r="C5179">
        <v>2034</v>
      </c>
      <c r="D5179" t="s">
        <v>13</v>
      </c>
      <c r="E5179" t="s">
        <v>26</v>
      </c>
      <c r="F5179">
        <v>6292.8051670000004</v>
      </c>
    </row>
    <row r="5180" spans="1:6" x14ac:dyDescent="0.35">
      <c r="A5180" t="s">
        <v>67</v>
      </c>
      <c r="B5180" t="s">
        <v>83</v>
      </c>
      <c r="C5180">
        <v>2034</v>
      </c>
      <c r="D5180" t="s">
        <v>13</v>
      </c>
      <c r="E5180" t="s">
        <v>27</v>
      </c>
      <c r="F5180">
        <v>6600.2610340000001</v>
      </c>
    </row>
    <row r="5181" spans="1:6" x14ac:dyDescent="0.35">
      <c r="A5181" t="s">
        <v>67</v>
      </c>
      <c r="B5181" t="s">
        <v>83</v>
      </c>
      <c r="C5181">
        <v>2034</v>
      </c>
      <c r="D5181" t="s">
        <v>13</v>
      </c>
      <c r="E5181" t="s">
        <v>28</v>
      </c>
      <c r="F5181">
        <v>5878.5863820000004</v>
      </c>
    </row>
    <row r="5182" spans="1:6" x14ac:dyDescent="0.35">
      <c r="A5182" t="s">
        <v>67</v>
      </c>
      <c r="B5182" t="s">
        <v>83</v>
      </c>
      <c r="C5182">
        <v>2034</v>
      </c>
      <c r="D5182" t="s">
        <v>13</v>
      </c>
      <c r="E5182" t="s">
        <v>29</v>
      </c>
      <c r="F5182">
        <v>5592.3470120000002</v>
      </c>
    </row>
    <row r="5183" spans="1:6" x14ac:dyDescent="0.35">
      <c r="A5183" t="s">
        <v>67</v>
      </c>
      <c r="B5183" t="s">
        <v>83</v>
      </c>
      <c r="C5183">
        <v>2034</v>
      </c>
      <c r="D5183" t="s">
        <v>13</v>
      </c>
      <c r="E5183" t="s">
        <v>30</v>
      </c>
      <c r="F5183">
        <v>4438.7451333999998</v>
      </c>
    </row>
    <row r="5184" spans="1:6" x14ac:dyDescent="0.35">
      <c r="A5184" t="s">
        <v>67</v>
      </c>
      <c r="B5184" t="s">
        <v>83</v>
      </c>
      <c r="C5184">
        <v>2034</v>
      </c>
      <c r="D5184" t="s">
        <v>13</v>
      </c>
      <c r="E5184" t="s">
        <v>31</v>
      </c>
      <c r="F5184">
        <v>3041.4104585999999</v>
      </c>
    </row>
    <row r="5185" spans="1:6" x14ac:dyDescent="0.35">
      <c r="A5185" t="s">
        <v>67</v>
      </c>
      <c r="B5185" t="s">
        <v>83</v>
      </c>
      <c r="C5185">
        <v>2034</v>
      </c>
      <c r="D5185" t="s">
        <v>13</v>
      </c>
      <c r="E5185" t="s">
        <v>10</v>
      </c>
      <c r="F5185">
        <v>2593.7075341599998</v>
      </c>
    </row>
    <row r="5186" spans="1:6" x14ac:dyDescent="0.35">
      <c r="A5186" t="s">
        <v>67</v>
      </c>
      <c r="B5186" t="s">
        <v>83</v>
      </c>
      <c r="C5186">
        <v>2035</v>
      </c>
      <c r="D5186" t="s">
        <v>12</v>
      </c>
      <c r="E5186" t="s">
        <v>16</v>
      </c>
      <c r="F5186">
        <v>6568.4180030000007</v>
      </c>
    </row>
    <row r="5187" spans="1:6" x14ac:dyDescent="0.35">
      <c r="A5187" t="s">
        <v>67</v>
      </c>
      <c r="B5187" t="s">
        <v>83</v>
      </c>
      <c r="C5187">
        <v>2035</v>
      </c>
      <c r="D5187" t="s">
        <v>12</v>
      </c>
      <c r="E5187" t="s">
        <v>32</v>
      </c>
      <c r="F5187">
        <v>6302.8086320000002</v>
      </c>
    </row>
    <row r="5188" spans="1:6" x14ac:dyDescent="0.35">
      <c r="A5188" t="s">
        <v>67</v>
      </c>
      <c r="B5188" t="s">
        <v>83</v>
      </c>
      <c r="C5188">
        <v>2035</v>
      </c>
      <c r="D5188" t="s">
        <v>12</v>
      </c>
      <c r="E5188" t="s">
        <v>17</v>
      </c>
      <c r="F5188">
        <v>6003.8904870000006</v>
      </c>
    </row>
    <row r="5189" spans="1:6" x14ac:dyDescent="0.35">
      <c r="A5189" t="s">
        <v>67</v>
      </c>
      <c r="B5189" t="s">
        <v>83</v>
      </c>
      <c r="C5189">
        <v>2035</v>
      </c>
      <c r="D5189" t="s">
        <v>12</v>
      </c>
      <c r="E5189" t="s">
        <v>18</v>
      </c>
      <c r="F5189">
        <v>5425.4100736999999</v>
      </c>
    </row>
    <row r="5190" spans="1:6" x14ac:dyDescent="0.35">
      <c r="A5190" t="s">
        <v>67</v>
      </c>
      <c r="B5190" t="s">
        <v>83</v>
      </c>
      <c r="C5190">
        <v>2035</v>
      </c>
      <c r="D5190" t="s">
        <v>12</v>
      </c>
      <c r="E5190" t="s">
        <v>19</v>
      </c>
      <c r="F5190">
        <v>5965.7532031999999</v>
      </c>
    </row>
    <row r="5191" spans="1:6" x14ac:dyDescent="0.35">
      <c r="A5191" t="s">
        <v>67</v>
      </c>
      <c r="B5191" t="s">
        <v>83</v>
      </c>
      <c r="C5191">
        <v>2035</v>
      </c>
      <c r="D5191" t="s">
        <v>12</v>
      </c>
      <c r="E5191" t="s">
        <v>20</v>
      </c>
      <c r="F5191">
        <v>7654.9735769999998</v>
      </c>
    </row>
    <row r="5192" spans="1:6" x14ac:dyDescent="0.35">
      <c r="A5192" t="s">
        <v>67</v>
      </c>
      <c r="B5192" t="s">
        <v>83</v>
      </c>
      <c r="C5192">
        <v>2035</v>
      </c>
      <c r="D5192" t="s">
        <v>12</v>
      </c>
      <c r="E5192" t="s">
        <v>21</v>
      </c>
      <c r="F5192">
        <v>7651.3879639999996</v>
      </c>
    </row>
    <row r="5193" spans="1:6" x14ac:dyDescent="0.35">
      <c r="A5193" t="s">
        <v>67</v>
      </c>
      <c r="B5193" t="s">
        <v>83</v>
      </c>
      <c r="C5193">
        <v>2035</v>
      </c>
      <c r="D5193" t="s">
        <v>12</v>
      </c>
      <c r="E5193" t="s">
        <v>22</v>
      </c>
      <c r="F5193">
        <v>7569.7503619999998</v>
      </c>
    </row>
    <row r="5194" spans="1:6" x14ac:dyDescent="0.35">
      <c r="A5194" t="s">
        <v>67</v>
      </c>
      <c r="B5194" t="s">
        <v>83</v>
      </c>
      <c r="C5194">
        <v>2035</v>
      </c>
      <c r="D5194" t="s">
        <v>12</v>
      </c>
      <c r="E5194" t="s">
        <v>23</v>
      </c>
      <c r="F5194">
        <v>7330.8857019999996</v>
      </c>
    </row>
    <row r="5195" spans="1:6" x14ac:dyDescent="0.35">
      <c r="A5195" t="s">
        <v>67</v>
      </c>
      <c r="B5195" t="s">
        <v>83</v>
      </c>
      <c r="C5195">
        <v>2035</v>
      </c>
      <c r="D5195" t="s">
        <v>12</v>
      </c>
      <c r="E5195" t="s">
        <v>24</v>
      </c>
      <c r="F5195">
        <v>7032.1527860000006</v>
      </c>
    </row>
    <row r="5196" spans="1:6" x14ac:dyDescent="0.35">
      <c r="A5196" t="s">
        <v>67</v>
      </c>
      <c r="B5196" t="s">
        <v>83</v>
      </c>
      <c r="C5196">
        <v>2035</v>
      </c>
      <c r="D5196" t="s">
        <v>12</v>
      </c>
      <c r="E5196" t="s">
        <v>25</v>
      </c>
      <c r="F5196">
        <v>6821.4307650000001</v>
      </c>
    </row>
    <row r="5197" spans="1:6" x14ac:dyDescent="0.35">
      <c r="A5197" t="s">
        <v>67</v>
      </c>
      <c r="B5197" t="s">
        <v>83</v>
      </c>
      <c r="C5197">
        <v>2035</v>
      </c>
      <c r="D5197" t="s">
        <v>12</v>
      </c>
      <c r="E5197" t="s">
        <v>26</v>
      </c>
      <c r="F5197">
        <v>5985.1139199999998</v>
      </c>
    </row>
    <row r="5198" spans="1:6" x14ac:dyDescent="0.35">
      <c r="A5198" t="s">
        <v>67</v>
      </c>
      <c r="B5198" t="s">
        <v>83</v>
      </c>
      <c r="C5198">
        <v>2035</v>
      </c>
      <c r="D5198" t="s">
        <v>12</v>
      </c>
      <c r="E5198" t="s">
        <v>27</v>
      </c>
      <c r="F5198">
        <v>6022.7207269999999</v>
      </c>
    </row>
    <row r="5199" spans="1:6" x14ac:dyDescent="0.35">
      <c r="A5199" t="s">
        <v>67</v>
      </c>
      <c r="B5199" t="s">
        <v>83</v>
      </c>
      <c r="C5199">
        <v>2035</v>
      </c>
      <c r="D5199" t="s">
        <v>12</v>
      </c>
      <c r="E5199" t="s">
        <v>28</v>
      </c>
      <c r="F5199">
        <v>5289.2564933000003</v>
      </c>
    </row>
    <row r="5200" spans="1:6" x14ac:dyDescent="0.35">
      <c r="A5200" t="s">
        <v>67</v>
      </c>
      <c r="B5200" t="s">
        <v>83</v>
      </c>
      <c r="C5200">
        <v>2035</v>
      </c>
      <c r="D5200" t="s">
        <v>12</v>
      </c>
      <c r="E5200" t="s">
        <v>29</v>
      </c>
      <c r="F5200">
        <v>5283.2862519999999</v>
      </c>
    </row>
    <row r="5201" spans="1:6" x14ac:dyDescent="0.35">
      <c r="A5201" t="s">
        <v>67</v>
      </c>
      <c r="B5201" t="s">
        <v>83</v>
      </c>
      <c r="C5201">
        <v>2035</v>
      </c>
      <c r="D5201" t="s">
        <v>12</v>
      </c>
      <c r="E5201" t="s">
        <v>30</v>
      </c>
      <c r="F5201">
        <v>4302.7890342000001</v>
      </c>
    </row>
    <row r="5202" spans="1:6" x14ac:dyDescent="0.35">
      <c r="A5202" t="s">
        <v>67</v>
      </c>
      <c r="B5202" t="s">
        <v>83</v>
      </c>
      <c r="C5202">
        <v>2035</v>
      </c>
      <c r="D5202" t="s">
        <v>12</v>
      </c>
      <c r="E5202" t="s">
        <v>31</v>
      </c>
      <c r="F5202">
        <v>3107.0015988</v>
      </c>
    </row>
    <row r="5203" spans="1:6" x14ac:dyDescent="0.35">
      <c r="A5203" t="s">
        <v>67</v>
      </c>
      <c r="B5203" t="s">
        <v>83</v>
      </c>
      <c r="C5203">
        <v>2035</v>
      </c>
      <c r="D5203" t="s">
        <v>12</v>
      </c>
      <c r="E5203" t="s">
        <v>10</v>
      </c>
      <c r="F5203">
        <v>3295.95696765</v>
      </c>
    </row>
    <row r="5204" spans="1:6" x14ac:dyDescent="0.35">
      <c r="A5204" t="s">
        <v>67</v>
      </c>
      <c r="B5204" t="s">
        <v>83</v>
      </c>
      <c r="C5204">
        <v>2035</v>
      </c>
      <c r="D5204" t="s">
        <v>13</v>
      </c>
      <c r="E5204" t="s">
        <v>16</v>
      </c>
      <c r="F5204">
        <v>6785.7255080000004</v>
      </c>
    </row>
    <row r="5205" spans="1:6" x14ac:dyDescent="0.35">
      <c r="A5205" t="s">
        <v>67</v>
      </c>
      <c r="B5205" t="s">
        <v>83</v>
      </c>
      <c r="C5205">
        <v>2035</v>
      </c>
      <c r="D5205" t="s">
        <v>13</v>
      </c>
      <c r="E5205" t="s">
        <v>32</v>
      </c>
      <c r="F5205">
        <v>6447.2010319999999</v>
      </c>
    </row>
    <row r="5206" spans="1:6" x14ac:dyDescent="0.35">
      <c r="A5206" t="s">
        <v>67</v>
      </c>
      <c r="B5206" t="s">
        <v>83</v>
      </c>
      <c r="C5206">
        <v>2035</v>
      </c>
      <c r="D5206" t="s">
        <v>13</v>
      </c>
      <c r="E5206" t="s">
        <v>17</v>
      </c>
      <c r="F5206">
        <v>6174.7418360000001</v>
      </c>
    </row>
    <row r="5207" spans="1:6" x14ac:dyDescent="0.35">
      <c r="A5207" t="s">
        <v>67</v>
      </c>
      <c r="B5207" t="s">
        <v>83</v>
      </c>
      <c r="C5207">
        <v>2035</v>
      </c>
      <c r="D5207" t="s">
        <v>13</v>
      </c>
      <c r="E5207" t="s">
        <v>18</v>
      </c>
      <c r="F5207">
        <v>6059.2905040000014</v>
      </c>
    </row>
    <row r="5208" spans="1:6" x14ac:dyDescent="0.35">
      <c r="A5208" t="s">
        <v>67</v>
      </c>
      <c r="B5208" t="s">
        <v>83</v>
      </c>
      <c r="C5208">
        <v>2035</v>
      </c>
      <c r="D5208" t="s">
        <v>13</v>
      </c>
      <c r="E5208" t="s">
        <v>19</v>
      </c>
      <c r="F5208">
        <v>6288.4408370000001</v>
      </c>
    </row>
    <row r="5209" spans="1:6" x14ac:dyDescent="0.35">
      <c r="A5209" t="s">
        <v>67</v>
      </c>
      <c r="B5209" t="s">
        <v>83</v>
      </c>
      <c r="C5209">
        <v>2035</v>
      </c>
      <c r="D5209" t="s">
        <v>13</v>
      </c>
      <c r="E5209" t="s">
        <v>20</v>
      </c>
      <c r="F5209">
        <v>7459.9607500000002</v>
      </c>
    </row>
    <row r="5210" spans="1:6" x14ac:dyDescent="0.35">
      <c r="A5210" t="s">
        <v>67</v>
      </c>
      <c r="B5210" t="s">
        <v>83</v>
      </c>
      <c r="C5210">
        <v>2035</v>
      </c>
      <c r="D5210" t="s">
        <v>13</v>
      </c>
      <c r="E5210" t="s">
        <v>21</v>
      </c>
      <c r="F5210">
        <v>7596.3615319999999</v>
      </c>
    </row>
    <row r="5211" spans="1:6" x14ac:dyDescent="0.35">
      <c r="A5211" t="s">
        <v>67</v>
      </c>
      <c r="B5211" t="s">
        <v>83</v>
      </c>
      <c r="C5211">
        <v>2035</v>
      </c>
      <c r="D5211" t="s">
        <v>13</v>
      </c>
      <c r="E5211" t="s">
        <v>22</v>
      </c>
      <c r="F5211">
        <v>7848.282357</v>
      </c>
    </row>
    <row r="5212" spans="1:6" x14ac:dyDescent="0.35">
      <c r="A5212" t="s">
        <v>67</v>
      </c>
      <c r="B5212" t="s">
        <v>83</v>
      </c>
      <c r="C5212">
        <v>2035</v>
      </c>
      <c r="D5212" t="s">
        <v>13</v>
      </c>
      <c r="E5212" t="s">
        <v>23</v>
      </c>
      <c r="F5212">
        <v>7641.6075899999996</v>
      </c>
    </row>
    <row r="5213" spans="1:6" x14ac:dyDescent="0.35">
      <c r="A5213" t="s">
        <v>67</v>
      </c>
      <c r="B5213" t="s">
        <v>83</v>
      </c>
      <c r="C5213">
        <v>2035</v>
      </c>
      <c r="D5213" t="s">
        <v>13</v>
      </c>
      <c r="E5213" t="s">
        <v>24</v>
      </c>
      <c r="F5213">
        <v>7270.0094479999998</v>
      </c>
    </row>
    <row r="5214" spans="1:6" x14ac:dyDescent="0.35">
      <c r="A5214" t="s">
        <v>67</v>
      </c>
      <c r="B5214" t="s">
        <v>83</v>
      </c>
      <c r="C5214">
        <v>2035</v>
      </c>
      <c r="D5214" t="s">
        <v>13</v>
      </c>
      <c r="E5214" t="s">
        <v>25</v>
      </c>
      <c r="F5214">
        <v>7156.0917740000004</v>
      </c>
    </row>
    <row r="5215" spans="1:6" x14ac:dyDescent="0.35">
      <c r="A5215" t="s">
        <v>67</v>
      </c>
      <c r="B5215" t="s">
        <v>83</v>
      </c>
      <c r="C5215">
        <v>2035</v>
      </c>
      <c r="D5215" t="s">
        <v>13</v>
      </c>
      <c r="E5215" t="s">
        <v>26</v>
      </c>
      <c r="F5215">
        <v>6317.857841</v>
      </c>
    </row>
    <row r="5216" spans="1:6" x14ac:dyDescent="0.35">
      <c r="A5216" t="s">
        <v>67</v>
      </c>
      <c r="B5216" t="s">
        <v>83</v>
      </c>
      <c r="C5216">
        <v>2035</v>
      </c>
      <c r="D5216" t="s">
        <v>13</v>
      </c>
      <c r="E5216" t="s">
        <v>27</v>
      </c>
      <c r="F5216">
        <v>6554.9649239999999</v>
      </c>
    </row>
    <row r="5217" spans="1:6" x14ac:dyDescent="0.35">
      <c r="A5217" t="s">
        <v>67</v>
      </c>
      <c r="B5217" t="s">
        <v>83</v>
      </c>
      <c r="C5217">
        <v>2035</v>
      </c>
      <c r="D5217" t="s">
        <v>13</v>
      </c>
      <c r="E5217" t="s">
        <v>28</v>
      </c>
      <c r="F5217">
        <v>5960.7467880000004</v>
      </c>
    </row>
    <row r="5218" spans="1:6" x14ac:dyDescent="0.35">
      <c r="A5218" t="s">
        <v>67</v>
      </c>
      <c r="B5218" t="s">
        <v>83</v>
      </c>
      <c r="C5218">
        <v>2035</v>
      </c>
      <c r="D5218" t="s">
        <v>13</v>
      </c>
      <c r="E5218" t="s">
        <v>29</v>
      </c>
      <c r="F5218">
        <v>5605.6205120000004</v>
      </c>
    </row>
    <row r="5219" spans="1:6" x14ac:dyDescent="0.35">
      <c r="A5219" t="s">
        <v>67</v>
      </c>
      <c r="B5219" t="s">
        <v>83</v>
      </c>
      <c r="C5219">
        <v>2035</v>
      </c>
      <c r="D5219" t="s">
        <v>13</v>
      </c>
      <c r="E5219" t="s">
        <v>30</v>
      </c>
      <c r="F5219">
        <v>4577.2982969000004</v>
      </c>
    </row>
    <row r="5220" spans="1:6" x14ac:dyDescent="0.35">
      <c r="A5220" t="s">
        <v>67</v>
      </c>
      <c r="B5220" t="s">
        <v>83</v>
      </c>
      <c r="C5220">
        <v>2035</v>
      </c>
      <c r="D5220" t="s">
        <v>13</v>
      </c>
      <c r="E5220" t="s">
        <v>31</v>
      </c>
      <c r="F5220">
        <v>3193.1722146000002</v>
      </c>
    </row>
    <row r="5221" spans="1:6" x14ac:dyDescent="0.35">
      <c r="A5221" t="s">
        <v>67</v>
      </c>
      <c r="B5221" t="s">
        <v>83</v>
      </c>
      <c r="C5221">
        <v>2035</v>
      </c>
      <c r="D5221" t="s">
        <v>13</v>
      </c>
      <c r="E5221" t="s">
        <v>10</v>
      </c>
      <c r="F5221">
        <v>2774.66819975</v>
      </c>
    </row>
    <row r="5222" spans="1:6" x14ac:dyDescent="0.35">
      <c r="A5222" t="s">
        <v>67</v>
      </c>
      <c r="B5222" t="s">
        <v>83</v>
      </c>
      <c r="C5222">
        <v>2036</v>
      </c>
      <c r="D5222" t="s">
        <v>12</v>
      </c>
      <c r="E5222" t="s">
        <v>16</v>
      </c>
      <c r="F5222">
        <v>6668.9237629999998</v>
      </c>
    </row>
    <row r="5223" spans="1:6" x14ac:dyDescent="0.35">
      <c r="A5223" t="s">
        <v>67</v>
      </c>
      <c r="B5223" t="s">
        <v>83</v>
      </c>
      <c r="C5223">
        <v>2036</v>
      </c>
      <c r="D5223" t="s">
        <v>12</v>
      </c>
      <c r="E5223" t="s">
        <v>32</v>
      </c>
      <c r="F5223">
        <v>6427.1877590000004</v>
      </c>
    </row>
    <row r="5224" spans="1:6" x14ac:dyDescent="0.35">
      <c r="A5224" t="s">
        <v>67</v>
      </c>
      <c r="B5224" t="s">
        <v>83</v>
      </c>
      <c r="C5224">
        <v>2036</v>
      </c>
      <c r="D5224" t="s">
        <v>12</v>
      </c>
      <c r="E5224" t="s">
        <v>17</v>
      </c>
      <c r="F5224">
        <v>6070.5703890000004</v>
      </c>
    </row>
    <row r="5225" spans="1:6" x14ac:dyDescent="0.35">
      <c r="A5225" t="s">
        <v>67</v>
      </c>
      <c r="B5225" t="s">
        <v>83</v>
      </c>
      <c r="C5225">
        <v>2036</v>
      </c>
      <c r="D5225" t="s">
        <v>12</v>
      </c>
      <c r="E5225" t="s">
        <v>18</v>
      </c>
      <c r="F5225">
        <v>5375.4869823999998</v>
      </c>
    </row>
    <row r="5226" spans="1:6" x14ac:dyDescent="0.35">
      <c r="A5226" t="s">
        <v>67</v>
      </c>
      <c r="B5226" t="s">
        <v>83</v>
      </c>
      <c r="C5226">
        <v>2036</v>
      </c>
      <c r="D5226" t="s">
        <v>12</v>
      </c>
      <c r="E5226" t="s">
        <v>19</v>
      </c>
      <c r="F5226">
        <v>5945.3580579999998</v>
      </c>
    </row>
    <row r="5227" spans="1:6" x14ac:dyDescent="0.35">
      <c r="A5227" t="s">
        <v>67</v>
      </c>
      <c r="B5227" t="s">
        <v>83</v>
      </c>
      <c r="C5227">
        <v>2036</v>
      </c>
      <c r="D5227" t="s">
        <v>12</v>
      </c>
      <c r="E5227" t="s">
        <v>20</v>
      </c>
      <c r="F5227">
        <v>7727.6867500000008</v>
      </c>
    </row>
    <row r="5228" spans="1:6" x14ac:dyDescent="0.35">
      <c r="A5228" t="s">
        <v>67</v>
      </c>
      <c r="B5228" t="s">
        <v>83</v>
      </c>
      <c r="C5228">
        <v>2036</v>
      </c>
      <c r="D5228" t="s">
        <v>12</v>
      </c>
      <c r="E5228" t="s">
        <v>21</v>
      </c>
      <c r="F5228">
        <v>7727.0080509999998</v>
      </c>
    </row>
    <row r="5229" spans="1:6" x14ac:dyDescent="0.35">
      <c r="A5229" t="s">
        <v>67</v>
      </c>
      <c r="B5229" t="s">
        <v>83</v>
      </c>
      <c r="C5229">
        <v>2036</v>
      </c>
      <c r="D5229" t="s">
        <v>12</v>
      </c>
      <c r="E5229" t="s">
        <v>22</v>
      </c>
      <c r="F5229">
        <v>7648.9635939999998</v>
      </c>
    </row>
    <row r="5230" spans="1:6" x14ac:dyDescent="0.35">
      <c r="A5230" t="s">
        <v>67</v>
      </c>
      <c r="B5230" t="s">
        <v>83</v>
      </c>
      <c r="C5230">
        <v>2036</v>
      </c>
      <c r="D5230" t="s">
        <v>12</v>
      </c>
      <c r="E5230" t="s">
        <v>23</v>
      </c>
      <c r="F5230">
        <v>7400.4279820000002</v>
      </c>
    </row>
    <row r="5231" spans="1:6" x14ac:dyDescent="0.35">
      <c r="A5231" t="s">
        <v>67</v>
      </c>
      <c r="B5231" t="s">
        <v>83</v>
      </c>
      <c r="C5231">
        <v>2036</v>
      </c>
      <c r="D5231" t="s">
        <v>12</v>
      </c>
      <c r="E5231" t="s">
        <v>24</v>
      </c>
      <c r="F5231">
        <v>7113.9386510000004</v>
      </c>
    </row>
    <row r="5232" spans="1:6" x14ac:dyDescent="0.35">
      <c r="A5232" t="s">
        <v>67</v>
      </c>
      <c r="B5232" t="s">
        <v>83</v>
      </c>
      <c r="C5232">
        <v>2036</v>
      </c>
      <c r="D5232" t="s">
        <v>12</v>
      </c>
      <c r="E5232" t="s">
        <v>25</v>
      </c>
      <c r="F5232">
        <v>6962.1431929999999</v>
      </c>
    </row>
    <row r="5233" spans="1:6" x14ac:dyDescent="0.35">
      <c r="A5233" t="s">
        <v>67</v>
      </c>
      <c r="B5233" t="s">
        <v>83</v>
      </c>
      <c r="C5233">
        <v>2036</v>
      </c>
      <c r="D5233" t="s">
        <v>12</v>
      </c>
      <c r="E5233" t="s">
        <v>26</v>
      </c>
      <c r="F5233">
        <v>6097.918514</v>
      </c>
    </row>
    <row r="5234" spans="1:6" x14ac:dyDescent="0.35">
      <c r="A5234" t="s">
        <v>67</v>
      </c>
      <c r="B5234" t="s">
        <v>83</v>
      </c>
      <c r="C5234">
        <v>2036</v>
      </c>
      <c r="D5234" t="s">
        <v>12</v>
      </c>
      <c r="E5234" t="s">
        <v>27</v>
      </c>
      <c r="F5234">
        <v>5882.2831509999996</v>
      </c>
    </row>
    <row r="5235" spans="1:6" x14ac:dyDescent="0.35">
      <c r="A5235" t="s">
        <v>67</v>
      </c>
      <c r="B5235" t="s">
        <v>83</v>
      </c>
      <c r="C5235">
        <v>2036</v>
      </c>
      <c r="D5235" t="s">
        <v>12</v>
      </c>
      <c r="E5235" t="s">
        <v>28</v>
      </c>
      <c r="F5235">
        <v>5509.5828780000002</v>
      </c>
    </row>
    <row r="5236" spans="1:6" x14ac:dyDescent="0.35">
      <c r="A5236" t="s">
        <v>67</v>
      </c>
      <c r="B5236" t="s">
        <v>83</v>
      </c>
      <c r="C5236">
        <v>2036</v>
      </c>
      <c r="D5236" t="s">
        <v>12</v>
      </c>
      <c r="E5236" t="s">
        <v>29</v>
      </c>
      <c r="F5236">
        <v>5207.7742809000001</v>
      </c>
    </row>
    <row r="5237" spans="1:6" x14ac:dyDescent="0.35">
      <c r="A5237" t="s">
        <v>67</v>
      </c>
      <c r="B5237" t="s">
        <v>83</v>
      </c>
      <c r="C5237">
        <v>2036</v>
      </c>
      <c r="D5237" t="s">
        <v>12</v>
      </c>
      <c r="E5237" t="s">
        <v>30</v>
      </c>
      <c r="F5237">
        <v>4487.9499604000002</v>
      </c>
    </row>
    <row r="5238" spans="1:6" x14ac:dyDescent="0.35">
      <c r="A5238" t="s">
        <v>67</v>
      </c>
      <c r="B5238" t="s">
        <v>83</v>
      </c>
      <c r="C5238">
        <v>2036</v>
      </c>
      <c r="D5238" t="s">
        <v>12</v>
      </c>
      <c r="E5238" t="s">
        <v>31</v>
      </c>
      <c r="F5238">
        <v>3228.7933217</v>
      </c>
    </row>
    <row r="5239" spans="1:6" x14ac:dyDescent="0.35">
      <c r="A5239" t="s">
        <v>67</v>
      </c>
      <c r="B5239" t="s">
        <v>83</v>
      </c>
      <c r="C5239">
        <v>2036</v>
      </c>
      <c r="D5239" t="s">
        <v>12</v>
      </c>
      <c r="E5239" t="s">
        <v>10</v>
      </c>
      <c r="F5239">
        <v>3494.9118729699999</v>
      </c>
    </row>
    <row r="5240" spans="1:6" x14ac:dyDescent="0.35">
      <c r="A5240" t="s">
        <v>67</v>
      </c>
      <c r="B5240" t="s">
        <v>83</v>
      </c>
      <c r="C5240">
        <v>2036</v>
      </c>
      <c r="D5240" t="s">
        <v>13</v>
      </c>
      <c r="E5240" t="s">
        <v>16</v>
      </c>
      <c r="F5240">
        <v>6888.8603450000001</v>
      </c>
    </row>
    <row r="5241" spans="1:6" x14ac:dyDescent="0.35">
      <c r="A5241" t="s">
        <v>67</v>
      </c>
      <c r="B5241" t="s">
        <v>83</v>
      </c>
      <c r="C5241">
        <v>2036</v>
      </c>
      <c r="D5241" t="s">
        <v>13</v>
      </c>
      <c r="E5241" t="s">
        <v>32</v>
      </c>
      <c r="F5241">
        <v>6577.8021090000002</v>
      </c>
    </row>
    <row r="5242" spans="1:6" x14ac:dyDescent="0.35">
      <c r="A5242" t="s">
        <v>67</v>
      </c>
      <c r="B5242" t="s">
        <v>83</v>
      </c>
      <c r="C5242">
        <v>2036</v>
      </c>
      <c r="D5242" t="s">
        <v>13</v>
      </c>
      <c r="E5242" t="s">
        <v>17</v>
      </c>
      <c r="F5242">
        <v>6238.753635</v>
      </c>
    </row>
    <row r="5243" spans="1:6" x14ac:dyDescent="0.35">
      <c r="A5243" t="s">
        <v>67</v>
      </c>
      <c r="B5243" t="s">
        <v>83</v>
      </c>
      <c r="C5243">
        <v>2036</v>
      </c>
      <c r="D5243" t="s">
        <v>13</v>
      </c>
      <c r="E5243" t="s">
        <v>18</v>
      </c>
      <c r="F5243">
        <v>5976.3163960000002</v>
      </c>
    </row>
    <row r="5244" spans="1:6" x14ac:dyDescent="0.35">
      <c r="A5244" t="s">
        <v>67</v>
      </c>
      <c r="B5244" t="s">
        <v>83</v>
      </c>
      <c r="C5244">
        <v>2036</v>
      </c>
      <c r="D5244" t="s">
        <v>13</v>
      </c>
      <c r="E5244" t="s">
        <v>19</v>
      </c>
      <c r="F5244">
        <v>6271.0248600000004</v>
      </c>
    </row>
    <row r="5245" spans="1:6" x14ac:dyDescent="0.35">
      <c r="A5245" t="s">
        <v>67</v>
      </c>
      <c r="B5245" t="s">
        <v>83</v>
      </c>
      <c r="C5245">
        <v>2036</v>
      </c>
      <c r="D5245" t="s">
        <v>13</v>
      </c>
      <c r="E5245" t="s">
        <v>20</v>
      </c>
      <c r="F5245">
        <v>7533.8246140000001</v>
      </c>
    </row>
    <row r="5246" spans="1:6" x14ac:dyDescent="0.35">
      <c r="A5246" t="s">
        <v>67</v>
      </c>
      <c r="B5246" t="s">
        <v>83</v>
      </c>
      <c r="C5246">
        <v>2036</v>
      </c>
      <c r="D5246" t="s">
        <v>13</v>
      </c>
      <c r="E5246" t="s">
        <v>21</v>
      </c>
      <c r="F5246">
        <v>7658.4574320000002</v>
      </c>
    </row>
    <row r="5247" spans="1:6" x14ac:dyDescent="0.35">
      <c r="A5247" t="s">
        <v>67</v>
      </c>
      <c r="B5247" t="s">
        <v>83</v>
      </c>
      <c r="C5247">
        <v>2036</v>
      </c>
      <c r="D5247" t="s">
        <v>13</v>
      </c>
      <c r="E5247" t="s">
        <v>22</v>
      </c>
      <c r="F5247">
        <v>7935.4531010000001</v>
      </c>
    </row>
    <row r="5248" spans="1:6" x14ac:dyDescent="0.35">
      <c r="A5248" t="s">
        <v>67</v>
      </c>
      <c r="B5248" t="s">
        <v>83</v>
      </c>
      <c r="C5248">
        <v>2036</v>
      </c>
      <c r="D5248" t="s">
        <v>13</v>
      </c>
      <c r="E5248" t="s">
        <v>23</v>
      </c>
      <c r="F5248">
        <v>7719.0077590000001</v>
      </c>
    </row>
    <row r="5249" spans="1:6" x14ac:dyDescent="0.35">
      <c r="A5249" t="s">
        <v>67</v>
      </c>
      <c r="B5249" t="s">
        <v>83</v>
      </c>
      <c r="C5249">
        <v>2036</v>
      </c>
      <c r="D5249" t="s">
        <v>13</v>
      </c>
      <c r="E5249" t="s">
        <v>24</v>
      </c>
      <c r="F5249">
        <v>7344.2234879999996</v>
      </c>
    </row>
    <row r="5250" spans="1:6" x14ac:dyDescent="0.35">
      <c r="A5250" t="s">
        <v>67</v>
      </c>
      <c r="B5250" t="s">
        <v>83</v>
      </c>
      <c r="C5250">
        <v>2036</v>
      </c>
      <c r="D5250" t="s">
        <v>13</v>
      </c>
      <c r="E5250" t="s">
        <v>25</v>
      </c>
      <c r="F5250">
        <v>7291.4771419999997</v>
      </c>
    </row>
    <row r="5251" spans="1:6" x14ac:dyDescent="0.35">
      <c r="A5251" t="s">
        <v>67</v>
      </c>
      <c r="B5251" t="s">
        <v>83</v>
      </c>
      <c r="C5251">
        <v>2036</v>
      </c>
      <c r="D5251" t="s">
        <v>13</v>
      </c>
      <c r="E5251" t="s">
        <v>26</v>
      </c>
      <c r="F5251">
        <v>6431.3296780000001</v>
      </c>
    </row>
    <row r="5252" spans="1:6" x14ac:dyDescent="0.35">
      <c r="A5252" t="s">
        <v>67</v>
      </c>
      <c r="B5252" t="s">
        <v>83</v>
      </c>
      <c r="C5252">
        <v>2036</v>
      </c>
      <c r="D5252" t="s">
        <v>13</v>
      </c>
      <c r="E5252" t="s">
        <v>27</v>
      </c>
      <c r="F5252">
        <v>6433.7603309999986</v>
      </c>
    </row>
    <row r="5253" spans="1:6" x14ac:dyDescent="0.35">
      <c r="A5253" t="s">
        <v>67</v>
      </c>
      <c r="B5253" t="s">
        <v>83</v>
      </c>
      <c r="C5253">
        <v>2036</v>
      </c>
      <c r="D5253" t="s">
        <v>13</v>
      </c>
      <c r="E5253" t="s">
        <v>28</v>
      </c>
      <c r="F5253">
        <v>6082.1187819999996</v>
      </c>
    </row>
    <row r="5254" spans="1:6" x14ac:dyDescent="0.35">
      <c r="A5254" t="s">
        <v>67</v>
      </c>
      <c r="B5254" t="s">
        <v>83</v>
      </c>
      <c r="C5254">
        <v>2036</v>
      </c>
      <c r="D5254" t="s">
        <v>13</v>
      </c>
      <c r="E5254" t="s">
        <v>29</v>
      </c>
      <c r="F5254">
        <v>5577.9233599999998</v>
      </c>
    </row>
    <row r="5255" spans="1:6" x14ac:dyDescent="0.35">
      <c r="A5255" t="s">
        <v>67</v>
      </c>
      <c r="B5255" t="s">
        <v>83</v>
      </c>
      <c r="C5255">
        <v>2036</v>
      </c>
      <c r="D5255" t="s">
        <v>13</v>
      </c>
      <c r="E5255" t="s">
        <v>30</v>
      </c>
      <c r="F5255">
        <v>4773.0073252000002</v>
      </c>
    </row>
    <row r="5256" spans="1:6" x14ac:dyDescent="0.35">
      <c r="A5256" t="s">
        <v>67</v>
      </c>
      <c r="B5256" t="s">
        <v>83</v>
      </c>
      <c r="C5256">
        <v>2036</v>
      </c>
      <c r="D5256" t="s">
        <v>13</v>
      </c>
      <c r="E5256" t="s">
        <v>31</v>
      </c>
      <c r="F5256">
        <v>3331.8722753000002</v>
      </c>
    </row>
    <row r="5257" spans="1:6" x14ac:dyDescent="0.35">
      <c r="A5257" t="s">
        <v>67</v>
      </c>
      <c r="B5257" t="s">
        <v>83</v>
      </c>
      <c r="C5257">
        <v>2036</v>
      </c>
      <c r="D5257" t="s">
        <v>13</v>
      </c>
      <c r="E5257" t="s">
        <v>10</v>
      </c>
      <c r="F5257">
        <v>2944.5064916699998</v>
      </c>
    </row>
    <row r="5258" spans="1:6" x14ac:dyDescent="0.35">
      <c r="A5258" t="s">
        <v>67</v>
      </c>
      <c r="B5258" t="s">
        <v>83</v>
      </c>
      <c r="C5258">
        <v>2037</v>
      </c>
      <c r="D5258" t="s">
        <v>12</v>
      </c>
      <c r="E5258" t="s">
        <v>16</v>
      </c>
      <c r="F5258">
        <v>6761.8155310000002</v>
      </c>
    </row>
    <row r="5259" spans="1:6" x14ac:dyDescent="0.35">
      <c r="A5259" t="s">
        <v>67</v>
      </c>
      <c r="B5259" t="s">
        <v>83</v>
      </c>
      <c r="C5259">
        <v>2037</v>
      </c>
      <c r="D5259" t="s">
        <v>12</v>
      </c>
      <c r="E5259" t="s">
        <v>32</v>
      </c>
      <c r="F5259">
        <v>6544.7879720000001</v>
      </c>
    </row>
    <row r="5260" spans="1:6" x14ac:dyDescent="0.35">
      <c r="A5260" t="s">
        <v>67</v>
      </c>
      <c r="B5260" t="s">
        <v>83</v>
      </c>
      <c r="C5260">
        <v>2037</v>
      </c>
      <c r="D5260" t="s">
        <v>12</v>
      </c>
      <c r="E5260" t="s">
        <v>17</v>
      </c>
      <c r="F5260">
        <v>6080.9368429999986</v>
      </c>
    </row>
    <row r="5261" spans="1:6" x14ac:dyDescent="0.35">
      <c r="A5261" t="s">
        <v>67</v>
      </c>
      <c r="B5261" t="s">
        <v>83</v>
      </c>
      <c r="C5261">
        <v>2037</v>
      </c>
      <c r="D5261" t="s">
        <v>12</v>
      </c>
      <c r="E5261" t="s">
        <v>18</v>
      </c>
      <c r="F5261">
        <v>5460.2265721000003</v>
      </c>
    </row>
    <row r="5262" spans="1:6" x14ac:dyDescent="0.35">
      <c r="A5262" t="s">
        <v>67</v>
      </c>
      <c r="B5262" t="s">
        <v>83</v>
      </c>
      <c r="C5262">
        <v>2037</v>
      </c>
      <c r="D5262" t="s">
        <v>12</v>
      </c>
      <c r="E5262" t="s">
        <v>19</v>
      </c>
      <c r="F5262">
        <v>5884.3108412000001</v>
      </c>
    </row>
    <row r="5263" spans="1:6" x14ac:dyDescent="0.35">
      <c r="A5263" t="s">
        <v>67</v>
      </c>
      <c r="B5263" t="s">
        <v>83</v>
      </c>
      <c r="C5263">
        <v>2037</v>
      </c>
      <c r="D5263" t="s">
        <v>12</v>
      </c>
      <c r="E5263" t="s">
        <v>20</v>
      </c>
      <c r="F5263">
        <v>7770.3319200000014</v>
      </c>
    </row>
    <row r="5264" spans="1:6" x14ac:dyDescent="0.35">
      <c r="A5264" t="s">
        <v>67</v>
      </c>
      <c r="B5264" t="s">
        <v>83</v>
      </c>
      <c r="C5264">
        <v>2037</v>
      </c>
      <c r="D5264" t="s">
        <v>12</v>
      </c>
      <c r="E5264" t="s">
        <v>21</v>
      </c>
      <c r="F5264">
        <v>7841.0117279999986</v>
      </c>
    </row>
    <row r="5265" spans="1:6" x14ac:dyDescent="0.35">
      <c r="A5265" t="s">
        <v>67</v>
      </c>
      <c r="B5265" t="s">
        <v>83</v>
      </c>
      <c r="C5265">
        <v>2037</v>
      </c>
      <c r="D5265" t="s">
        <v>12</v>
      </c>
      <c r="E5265" t="s">
        <v>22</v>
      </c>
      <c r="F5265">
        <v>7695.3674179999998</v>
      </c>
    </row>
    <row r="5266" spans="1:6" x14ac:dyDescent="0.35">
      <c r="A5266" t="s">
        <v>67</v>
      </c>
      <c r="B5266" t="s">
        <v>83</v>
      </c>
      <c r="C5266">
        <v>2037</v>
      </c>
      <c r="D5266" t="s">
        <v>12</v>
      </c>
      <c r="E5266" t="s">
        <v>23</v>
      </c>
      <c r="F5266">
        <v>7458.6256510000003</v>
      </c>
    </row>
    <row r="5267" spans="1:6" x14ac:dyDescent="0.35">
      <c r="A5267" t="s">
        <v>67</v>
      </c>
      <c r="B5267" t="s">
        <v>83</v>
      </c>
      <c r="C5267">
        <v>2037</v>
      </c>
      <c r="D5267" t="s">
        <v>12</v>
      </c>
      <c r="E5267" t="s">
        <v>24</v>
      </c>
      <c r="F5267">
        <v>7233.8984129999999</v>
      </c>
    </row>
    <row r="5268" spans="1:6" x14ac:dyDescent="0.35">
      <c r="A5268" t="s">
        <v>67</v>
      </c>
      <c r="B5268" t="s">
        <v>83</v>
      </c>
      <c r="C5268">
        <v>2037</v>
      </c>
      <c r="D5268" t="s">
        <v>12</v>
      </c>
      <c r="E5268" t="s">
        <v>25</v>
      </c>
      <c r="F5268">
        <v>7062.0218599999998</v>
      </c>
    </row>
    <row r="5269" spans="1:6" x14ac:dyDescent="0.35">
      <c r="A5269" t="s">
        <v>67</v>
      </c>
      <c r="B5269" t="s">
        <v>83</v>
      </c>
      <c r="C5269">
        <v>2037</v>
      </c>
      <c r="D5269" t="s">
        <v>12</v>
      </c>
      <c r="E5269" t="s">
        <v>26</v>
      </c>
      <c r="F5269">
        <v>6225.1270009999998</v>
      </c>
    </row>
    <row r="5270" spans="1:6" x14ac:dyDescent="0.35">
      <c r="A5270" t="s">
        <v>67</v>
      </c>
      <c r="B5270" t="s">
        <v>83</v>
      </c>
      <c r="C5270">
        <v>2037</v>
      </c>
      <c r="D5270" t="s">
        <v>12</v>
      </c>
      <c r="E5270" t="s">
        <v>27</v>
      </c>
      <c r="F5270">
        <v>5791.6571260000001</v>
      </c>
    </row>
    <row r="5271" spans="1:6" x14ac:dyDescent="0.35">
      <c r="A5271" t="s">
        <v>67</v>
      </c>
      <c r="B5271" t="s">
        <v>83</v>
      </c>
      <c r="C5271">
        <v>2037</v>
      </c>
      <c r="D5271" t="s">
        <v>12</v>
      </c>
      <c r="E5271" t="s">
        <v>28</v>
      </c>
      <c r="F5271">
        <v>5671.1802470000002</v>
      </c>
    </row>
    <row r="5272" spans="1:6" x14ac:dyDescent="0.35">
      <c r="A5272" t="s">
        <v>67</v>
      </c>
      <c r="B5272" t="s">
        <v>83</v>
      </c>
      <c r="C5272">
        <v>2037</v>
      </c>
      <c r="D5272" t="s">
        <v>12</v>
      </c>
      <c r="E5272" t="s">
        <v>29</v>
      </c>
      <c r="F5272">
        <v>5100.600359</v>
      </c>
    </row>
    <row r="5273" spans="1:6" x14ac:dyDescent="0.35">
      <c r="A5273" t="s">
        <v>67</v>
      </c>
      <c r="B5273" t="s">
        <v>83</v>
      </c>
      <c r="C5273">
        <v>2037</v>
      </c>
      <c r="D5273" t="s">
        <v>12</v>
      </c>
      <c r="E5273" t="s">
        <v>30</v>
      </c>
      <c r="F5273">
        <v>4661.6938498999998</v>
      </c>
    </row>
    <row r="5274" spans="1:6" x14ac:dyDescent="0.35">
      <c r="A5274" t="s">
        <v>67</v>
      </c>
      <c r="B5274" t="s">
        <v>83</v>
      </c>
      <c r="C5274">
        <v>2037</v>
      </c>
      <c r="D5274" t="s">
        <v>12</v>
      </c>
      <c r="E5274" t="s">
        <v>31</v>
      </c>
      <c r="F5274">
        <v>3412.7042013</v>
      </c>
    </row>
    <row r="5275" spans="1:6" x14ac:dyDescent="0.35">
      <c r="A5275" t="s">
        <v>67</v>
      </c>
      <c r="B5275" t="s">
        <v>83</v>
      </c>
      <c r="C5275">
        <v>2037</v>
      </c>
      <c r="D5275" t="s">
        <v>12</v>
      </c>
      <c r="E5275" t="s">
        <v>10</v>
      </c>
      <c r="F5275">
        <v>3677.9503528800001</v>
      </c>
    </row>
    <row r="5276" spans="1:6" x14ac:dyDescent="0.35">
      <c r="A5276" t="s">
        <v>67</v>
      </c>
      <c r="B5276" t="s">
        <v>83</v>
      </c>
      <c r="C5276">
        <v>2037</v>
      </c>
      <c r="D5276" t="s">
        <v>13</v>
      </c>
      <c r="E5276" t="s">
        <v>16</v>
      </c>
      <c r="F5276">
        <v>6984.1343559999996</v>
      </c>
    </row>
    <row r="5277" spans="1:6" x14ac:dyDescent="0.35">
      <c r="A5277" t="s">
        <v>67</v>
      </c>
      <c r="B5277" t="s">
        <v>83</v>
      </c>
      <c r="C5277">
        <v>2037</v>
      </c>
      <c r="D5277" t="s">
        <v>13</v>
      </c>
      <c r="E5277" t="s">
        <v>32</v>
      </c>
      <c r="F5277">
        <v>6698.7245400000002</v>
      </c>
    </row>
    <row r="5278" spans="1:6" x14ac:dyDescent="0.35">
      <c r="A5278" t="s">
        <v>67</v>
      </c>
      <c r="B5278" t="s">
        <v>83</v>
      </c>
      <c r="C5278">
        <v>2037</v>
      </c>
      <c r="D5278" t="s">
        <v>13</v>
      </c>
      <c r="E5278" t="s">
        <v>17</v>
      </c>
      <c r="F5278">
        <v>6261.1550649999999</v>
      </c>
    </row>
    <row r="5279" spans="1:6" x14ac:dyDescent="0.35">
      <c r="A5279" t="s">
        <v>67</v>
      </c>
      <c r="B5279" t="s">
        <v>83</v>
      </c>
      <c r="C5279">
        <v>2037</v>
      </c>
      <c r="D5279" t="s">
        <v>13</v>
      </c>
      <c r="E5279" t="s">
        <v>18</v>
      </c>
      <c r="F5279">
        <v>5992.8320249999997</v>
      </c>
    </row>
    <row r="5280" spans="1:6" x14ac:dyDescent="0.35">
      <c r="A5280" t="s">
        <v>67</v>
      </c>
      <c r="B5280" t="s">
        <v>83</v>
      </c>
      <c r="C5280">
        <v>2037</v>
      </c>
      <c r="D5280" t="s">
        <v>13</v>
      </c>
      <c r="E5280" t="s">
        <v>19</v>
      </c>
      <c r="F5280">
        <v>6233.6987090000002</v>
      </c>
    </row>
    <row r="5281" spans="1:6" x14ac:dyDescent="0.35">
      <c r="A5281" t="s">
        <v>67</v>
      </c>
      <c r="B5281" t="s">
        <v>83</v>
      </c>
      <c r="C5281">
        <v>2037</v>
      </c>
      <c r="D5281" t="s">
        <v>13</v>
      </c>
      <c r="E5281" t="s">
        <v>20</v>
      </c>
      <c r="F5281">
        <v>7551.4600060000002</v>
      </c>
    </row>
    <row r="5282" spans="1:6" x14ac:dyDescent="0.35">
      <c r="A5282" t="s">
        <v>67</v>
      </c>
      <c r="B5282" t="s">
        <v>83</v>
      </c>
      <c r="C5282">
        <v>2037</v>
      </c>
      <c r="D5282" t="s">
        <v>13</v>
      </c>
      <c r="E5282" t="s">
        <v>21</v>
      </c>
      <c r="F5282">
        <v>7810.1472040000008</v>
      </c>
    </row>
    <row r="5283" spans="1:6" x14ac:dyDescent="0.35">
      <c r="A5283" t="s">
        <v>67</v>
      </c>
      <c r="B5283" t="s">
        <v>83</v>
      </c>
      <c r="C5283">
        <v>2037</v>
      </c>
      <c r="D5283" t="s">
        <v>13</v>
      </c>
      <c r="E5283" t="s">
        <v>22</v>
      </c>
      <c r="F5283">
        <v>7969.04907</v>
      </c>
    </row>
    <row r="5284" spans="1:6" x14ac:dyDescent="0.35">
      <c r="A5284" t="s">
        <v>67</v>
      </c>
      <c r="B5284" t="s">
        <v>83</v>
      </c>
      <c r="C5284">
        <v>2037</v>
      </c>
      <c r="D5284" t="s">
        <v>13</v>
      </c>
      <c r="E5284" t="s">
        <v>23</v>
      </c>
      <c r="F5284">
        <v>7803.0282209999996</v>
      </c>
    </row>
    <row r="5285" spans="1:6" x14ac:dyDescent="0.35">
      <c r="A5285" t="s">
        <v>67</v>
      </c>
      <c r="B5285" t="s">
        <v>83</v>
      </c>
      <c r="C5285">
        <v>2037</v>
      </c>
      <c r="D5285" t="s">
        <v>13</v>
      </c>
      <c r="E5285" t="s">
        <v>24</v>
      </c>
      <c r="F5285">
        <v>7420.8872970000002</v>
      </c>
    </row>
    <row r="5286" spans="1:6" x14ac:dyDescent="0.35">
      <c r="A5286" t="s">
        <v>67</v>
      </c>
      <c r="B5286" t="s">
        <v>83</v>
      </c>
      <c r="C5286">
        <v>2037</v>
      </c>
      <c r="D5286" t="s">
        <v>13</v>
      </c>
      <c r="E5286" t="s">
        <v>25</v>
      </c>
      <c r="F5286">
        <v>7379.3574490000001</v>
      </c>
    </row>
    <row r="5287" spans="1:6" x14ac:dyDescent="0.35">
      <c r="A5287" t="s">
        <v>67</v>
      </c>
      <c r="B5287" t="s">
        <v>83</v>
      </c>
      <c r="C5287">
        <v>2037</v>
      </c>
      <c r="D5287" t="s">
        <v>13</v>
      </c>
      <c r="E5287" t="s">
        <v>26</v>
      </c>
      <c r="F5287">
        <v>6594.7790449999993</v>
      </c>
    </row>
    <row r="5288" spans="1:6" x14ac:dyDescent="0.35">
      <c r="A5288" t="s">
        <v>67</v>
      </c>
      <c r="B5288" t="s">
        <v>83</v>
      </c>
      <c r="C5288">
        <v>2037</v>
      </c>
      <c r="D5288" t="s">
        <v>13</v>
      </c>
      <c r="E5288" t="s">
        <v>27</v>
      </c>
      <c r="F5288">
        <v>6343.254876</v>
      </c>
    </row>
    <row r="5289" spans="1:6" x14ac:dyDescent="0.35">
      <c r="A5289" t="s">
        <v>67</v>
      </c>
      <c r="B5289" t="s">
        <v>83</v>
      </c>
      <c r="C5289">
        <v>2037</v>
      </c>
      <c r="D5289" t="s">
        <v>13</v>
      </c>
      <c r="E5289" t="s">
        <v>28</v>
      </c>
      <c r="F5289">
        <v>6187.3785479999997</v>
      </c>
    </row>
    <row r="5290" spans="1:6" x14ac:dyDescent="0.35">
      <c r="A5290" t="s">
        <v>67</v>
      </c>
      <c r="B5290" t="s">
        <v>83</v>
      </c>
      <c r="C5290">
        <v>2037</v>
      </c>
      <c r="D5290" t="s">
        <v>13</v>
      </c>
      <c r="E5290" t="s">
        <v>29</v>
      </c>
      <c r="F5290">
        <v>5581.540129</v>
      </c>
    </row>
    <row r="5291" spans="1:6" x14ac:dyDescent="0.35">
      <c r="A5291" t="s">
        <v>67</v>
      </c>
      <c r="B5291" t="s">
        <v>83</v>
      </c>
      <c r="C5291">
        <v>2037</v>
      </c>
      <c r="D5291" t="s">
        <v>13</v>
      </c>
      <c r="E5291" t="s">
        <v>30</v>
      </c>
      <c r="F5291">
        <v>4885.1758128000001</v>
      </c>
    </row>
    <row r="5292" spans="1:6" x14ac:dyDescent="0.35">
      <c r="A5292" t="s">
        <v>67</v>
      </c>
      <c r="B5292" t="s">
        <v>83</v>
      </c>
      <c r="C5292">
        <v>2037</v>
      </c>
      <c r="D5292" t="s">
        <v>13</v>
      </c>
      <c r="E5292" t="s">
        <v>31</v>
      </c>
      <c r="F5292">
        <v>3477.9727991</v>
      </c>
    </row>
    <row r="5293" spans="1:6" x14ac:dyDescent="0.35">
      <c r="A5293" t="s">
        <v>67</v>
      </c>
      <c r="B5293" t="s">
        <v>83</v>
      </c>
      <c r="C5293">
        <v>2037</v>
      </c>
      <c r="D5293" t="s">
        <v>13</v>
      </c>
      <c r="E5293" t="s">
        <v>10</v>
      </c>
      <c r="F5293">
        <v>3134.7941105199998</v>
      </c>
    </row>
    <row r="5294" spans="1:6" x14ac:dyDescent="0.35">
      <c r="A5294" t="s">
        <v>67</v>
      </c>
      <c r="B5294" t="s">
        <v>83</v>
      </c>
      <c r="C5294">
        <v>2038</v>
      </c>
      <c r="D5294" t="s">
        <v>12</v>
      </c>
      <c r="E5294" t="s">
        <v>16</v>
      </c>
      <c r="F5294">
        <v>6847.4496170000002</v>
      </c>
    </row>
    <row r="5295" spans="1:6" x14ac:dyDescent="0.35">
      <c r="A5295" t="s">
        <v>67</v>
      </c>
      <c r="B5295" t="s">
        <v>83</v>
      </c>
      <c r="C5295">
        <v>2038</v>
      </c>
      <c r="D5295" t="s">
        <v>12</v>
      </c>
      <c r="E5295" t="s">
        <v>32</v>
      </c>
      <c r="F5295">
        <v>6657.9235449999996</v>
      </c>
    </row>
    <row r="5296" spans="1:6" x14ac:dyDescent="0.35">
      <c r="A5296" t="s">
        <v>67</v>
      </c>
      <c r="B5296" t="s">
        <v>83</v>
      </c>
      <c r="C5296">
        <v>2038</v>
      </c>
      <c r="D5296" t="s">
        <v>12</v>
      </c>
      <c r="E5296" t="s">
        <v>17</v>
      </c>
      <c r="F5296">
        <v>6164.5823170000003</v>
      </c>
    </row>
    <row r="5297" spans="1:6" x14ac:dyDescent="0.35">
      <c r="A5297" t="s">
        <v>67</v>
      </c>
      <c r="B5297" t="s">
        <v>83</v>
      </c>
      <c r="C5297">
        <v>2038</v>
      </c>
      <c r="D5297" t="s">
        <v>12</v>
      </c>
      <c r="E5297" t="s">
        <v>18</v>
      </c>
      <c r="F5297">
        <v>5485.2066272000002</v>
      </c>
    </row>
    <row r="5298" spans="1:6" x14ac:dyDescent="0.35">
      <c r="A5298" t="s">
        <v>67</v>
      </c>
      <c r="B5298" t="s">
        <v>83</v>
      </c>
      <c r="C5298">
        <v>2038</v>
      </c>
      <c r="D5298" t="s">
        <v>12</v>
      </c>
      <c r="E5298" t="s">
        <v>19</v>
      </c>
      <c r="F5298">
        <v>5844.6653182</v>
      </c>
    </row>
    <row r="5299" spans="1:6" x14ac:dyDescent="0.35">
      <c r="A5299" t="s">
        <v>67</v>
      </c>
      <c r="B5299" t="s">
        <v>83</v>
      </c>
      <c r="C5299">
        <v>2038</v>
      </c>
      <c r="D5299" t="s">
        <v>12</v>
      </c>
      <c r="E5299" t="s">
        <v>20</v>
      </c>
      <c r="F5299">
        <v>7779.1885650000004</v>
      </c>
    </row>
    <row r="5300" spans="1:6" x14ac:dyDescent="0.35">
      <c r="A5300" t="s">
        <v>67</v>
      </c>
      <c r="B5300" t="s">
        <v>83</v>
      </c>
      <c r="C5300">
        <v>2038</v>
      </c>
      <c r="D5300" t="s">
        <v>12</v>
      </c>
      <c r="E5300" t="s">
        <v>21</v>
      </c>
      <c r="F5300">
        <v>7961.7050499999996</v>
      </c>
    </row>
    <row r="5301" spans="1:6" x14ac:dyDescent="0.35">
      <c r="A5301" t="s">
        <v>67</v>
      </c>
      <c r="B5301" t="s">
        <v>83</v>
      </c>
      <c r="C5301">
        <v>2038</v>
      </c>
      <c r="D5301" t="s">
        <v>12</v>
      </c>
      <c r="E5301" t="s">
        <v>22</v>
      </c>
      <c r="F5301">
        <v>7728.4563630000002</v>
      </c>
    </row>
    <row r="5302" spans="1:6" x14ac:dyDescent="0.35">
      <c r="A5302" t="s">
        <v>67</v>
      </c>
      <c r="B5302" t="s">
        <v>83</v>
      </c>
      <c r="C5302">
        <v>2038</v>
      </c>
      <c r="D5302" t="s">
        <v>12</v>
      </c>
      <c r="E5302" t="s">
        <v>23</v>
      </c>
      <c r="F5302">
        <v>7526.0119249999998</v>
      </c>
    </row>
    <row r="5303" spans="1:6" x14ac:dyDescent="0.35">
      <c r="A5303" t="s">
        <v>67</v>
      </c>
      <c r="B5303" t="s">
        <v>83</v>
      </c>
      <c r="C5303">
        <v>2038</v>
      </c>
      <c r="D5303" t="s">
        <v>12</v>
      </c>
      <c r="E5303" t="s">
        <v>24</v>
      </c>
      <c r="F5303">
        <v>7368.636681</v>
      </c>
    </row>
    <row r="5304" spans="1:6" x14ac:dyDescent="0.35">
      <c r="A5304" t="s">
        <v>67</v>
      </c>
      <c r="B5304" t="s">
        <v>83</v>
      </c>
      <c r="C5304">
        <v>2038</v>
      </c>
      <c r="D5304" t="s">
        <v>12</v>
      </c>
      <c r="E5304" t="s">
        <v>25</v>
      </c>
      <c r="F5304">
        <v>7100.4102810000004</v>
      </c>
    </row>
    <row r="5305" spans="1:6" x14ac:dyDescent="0.35">
      <c r="A5305" t="s">
        <v>67</v>
      </c>
      <c r="B5305" t="s">
        <v>83</v>
      </c>
      <c r="C5305">
        <v>2038</v>
      </c>
      <c r="D5305" t="s">
        <v>12</v>
      </c>
      <c r="E5305" t="s">
        <v>26</v>
      </c>
      <c r="F5305">
        <v>6423.5503650000001</v>
      </c>
    </row>
    <row r="5306" spans="1:6" x14ac:dyDescent="0.35">
      <c r="A5306" t="s">
        <v>67</v>
      </c>
      <c r="B5306" t="s">
        <v>83</v>
      </c>
      <c r="C5306">
        <v>2038</v>
      </c>
      <c r="D5306" t="s">
        <v>12</v>
      </c>
      <c r="E5306" t="s">
        <v>27</v>
      </c>
      <c r="F5306">
        <v>5735.3855480000002</v>
      </c>
    </row>
    <row r="5307" spans="1:6" x14ac:dyDescent="0.35">
      <c r="A5307" t="s">
        <v>67</v>
      </c>
      <c r="B5307" t="s">
        <v>83</v>
      </c>
      <c r="C5307">
        <v>2038</v>
      </c>
      <c r="D5307" t="s">
        <v>12</v>
      </c>
      <c r="E5307" t="s">
        <v>28</v>
      </c>
      <c r="F5307">
        <v>5797.7853139999997</v>
      </c>
    </row>
    <row r="5308" spans="1:6" x14ac:dyDescent="0.35">
      <c r="A5308" t="s">
        <v>67</v>
      </c>
      <c r="B5308" t="s">
        <v>83</v>
      </c>
      <c r="C5308">
        <v>2038</v>
      </c>
      <c r="D5308" t="s">
        <v>12</v>
      </c>
      <c r="E5308" t="s">
        <v>29</v>
      </c>
      <c r="F5308">
        <v>5037.5750539999999</v>
      </c>
    </row>
    <row r="5309" spans="1:6" x14ac:dyDescent="0.35">
      <c r="A5309" t="s">
        <v>67</v>
      </c>
      <c r="B5309" t="s">
        <v>83</v>
      </c>
      <c r="C5309">
        <v>2038</v>
      </c>
      <c r="D5309" t="s">
        <v>12</v>
      </c>
      <c r="E5309" t="s">
        <v>30</v>
      </c>
      <c r="F5309">
        <v>4766.3216927000003</v>
      </c>
    </row>
    <row r="5310" spans="1:6" x14ac:dyDescent="0.35">
      <c r="A5310" t="s">
        <v>67</v>
      </c>
      <c r="B5310" t="s">
        <v>83</v>
      </c>
      <c r="C5310">
        <v>2038</v>
      </c>
      <c r="D5310" t="s">
        <v>12</v>
      </c>
      <c r="E5310" t="s">
        <v>31</v>
      </c>
      <c r="F5310">
        <v>3583.3891859</v>
      </c>
    </row>
    <row r="5311" spans="1:6" x14ac:dyDescent="0.35">
      <c r="A5311" t="s">
        <v>67</v>
      </c>
      <c r="B5311" t="s">
        <v>83</v>
      </c>
      <c r="C5311">
        <v>2038</v>
      </c>
      <c r="D5311" t="s">
        <v>12</v>
      </c>
      <c r="E5311" t="s">
        <v>10</v>
      </c>
      <c r="F5311">
        <v>3875.43022522</v>
      </c>
    </row>
    <row r="5312" spans="1:6" x14ac:dyDescent="0.35">
      <c r="A5312" t="s">
        <v>67</v>
      </c>
      <c r="B5312" t="s">
        <v>83</v>
      </c>
      <c r="C5312">
        <v>2038</v>
      </c>
      <c r="D5312" t="s">
        <v>13</v>
      </c>
      <c r="E5312" t="s">
        <v>16</v>
      </c>
      <c r="F5312">
        <v>7071.9404570000006</v>
      </c>
    </row>
    <row r="5313" spans="1:6" x14ac:dyDescent="0.35">
      <c r="A5313" t="s">
        <v>67</v>
      </c>
      <c r="B5313" t="s">
        <v>83</v>
      </c>
      <c r="C5313">
        <v>2038</v>
      </c>
      <c r="D5313" t="s">
        <v>13</v>
      </c>
      <c r="E5313" t="s">
        <v>32</v>
      </c>
      <c r="F5313">
        <v>6814.0591770000001</v>
      </c>
    </row>
    <row r="5314" spans="1:6" x14ac:dyDescent="0.35">
      <c r="A5314" t="s">
        <v>67</v>
      </c>
      <c r="B5314" t="s">
        <v>83</v>
      </c>
      <c r="C5314">
        <v>2038</v>
      </c>
      <c r="D5314" t="s">
        <v>13</v>
      </c>
      <c r="E5314" t="s">
        <v>17</v>
      </c>
      <c r="F5314">
        <v>6357.9275230000003</v>
      </c>
    </row>
    <row r="5315" spans="1:6" x14ac:dyDescent="0.35">
      <c r="A5315" t="s">
        <v>67</v>
      </c>
      <c r="B5315" t="s">
        <v>83</v>
      </c>
      <c r="C5315">
        <v>2038</v>
      </c>
      <c r="D5315" t="s">
        <v>13</v>
      </c>
      <c r="E5315" t="s">
        <v>18</v>
      </c>
      <c r="F5315">
        <v>5970.3577960000002</v>
      </c>
    </row>
    <row r="5316" spans="1:6" x14ac:dyDescent="0.35">
      <c r="A5316" t="s">
        <v>67</v>
      </c>
      <c r="B5316" t="s">
        <v>83</v>
      </c>
      <c r="C5316">
        <v>2038</v>
      </c>
      <c r="D5316" t="s">
        <v>13</v>
      </c>
      <c r="E5316" t="s">
        <v>19</v>
      </c>
      <c r="F5316">
        <v>6189.1810249999999</v>
      </c>
    </row>
    <row r="5317" spans="1:6" x14ac:dyDescent="0.35">
      <c r="A5317" t="s">
        <v>67</v>
      </c>
      <c r="B5317" t="s">
        <v>83</v>
      </c>
      <c r="C5317">
        <v>2038</v>
      </c>
      <c r="D5317" t="s">
        <v>13</v>
      </c>
      <c r="E5317" t="s">
        <v>20</v>
      </c>
      <c r="F5317">
        <v>7560.1739219999999</v>
      </c>
    </row>
    <row r="5318" spans="1:6" x14ac:dyDescent="0.35">
      <c r="A5318" t="s">
        <v>67</v>
      </c>
      <c r="B5318" t="s">
        <v>83</v>
      </c>
      <c r="C5318">
        <v>2038</v>
      </c>
      <c r="D5318" t="s">
        <v>13</v>
      </c>
      <c r="E5318" t="s">
        <v>21</v>
      </c>
      <c r="F5318">
        <v>7964.680574</v>
      </c>
    </row>
    <row r="5319" spans="1:6" x14ac:dyDescent="0.35">
      <c r="A5319" t="s">
        <v>67</v>
      </c>
      <c r="B5319" t="s">
        <v>83</v>
      </c>
      <c r="C5319">
        <v>2038</v>
      </c>
      <c r="D5319" t="s">
        <v>13</v>
      </c>
      <c r="E5319" t="s">
        <v>22</v>
      </c>
      <c r="F5319">
        <v>7996.3901019999994</v>
      </c>
    </row>
    <row r="5320" spans="1:6" x14ac:dyDescent="0.35">
      <c r="A5320" t="s">
        <v>67</v>
      </c>
      <c r="B5320" t="s">
        <v>83</v>
      </c>
      <c r="C5320">
        <v>2038</v>
      </c>
      <c r="D5320" t="s">
        <v>13</v>
      </c>
      <c r="E5320" t="s">
        <v>23</v>
      </c>
      <c r="F5320">
        <v>7894.7289060000003</v>
      </c>
    </row>
    <row r="5321" spans="1:6" x14ac:dyDescent="0.35">
      <c r="A5321" t="s">
        <v>67</v>
      </c>
      <c r="B5321" t="s">
        <v>83</v>
      </c>
      <c r="C5321">
        <v>2038</v>
      </c>
      <c r="D5321" t="s">
        <v>13</v>
      </c>
      <c r="E5321" t="s">
        <v>24</v>
      </c>
      <c r="F5321">
        <v>7537.9136369999997</v>
      </c>
    </row>
    <row r="5322" spans="1:6" x14ac:dyDescent="0.35">
      <c r="A5322" t="s">
        <v>67</v>
      </c>
      <c r="B5322" t="s">
        <v>83</v>
      </c>
      <c r="C5322">
        <v>2038</v>
      </c>
      <c r="D5322" t="s">
        <v>13</v>
      </c>
      <c r="E5322" t="s">
        <v>25</v>
      </c>
      <c r="F5322">
        <v>7406.3283670000001</v>
      </c>
    </row>
    <row r="5323" spans="1:6" x14ac:dyDescent="0.35">
      <c r="A5323" t="s">
        <v>67</v>
      </c>
      <c r="B5323" t="s">
        <v>83</v>
      </c>
      <c r="C5323">
        <v>2038</v>
      </c>
      <c r="D5323" t="s">
        <v>13</v>
      </c>
      <c r="E5323" t="s">
        <v>26</v>
      </c>
      <c r="F5323">
        <v>6838.7131630000003</v>
      </c>
    </row>
    <row r="5324" spans="1:6" x14ac:dyDescent="0.35">
      <c r="A5324" t="s">
        <v>67</v>
      </c>
      <c r="B5324" t="s">
        <v>83</v>
      </c>
      <c r="C5324">
        <v>2038</v>
      </c>
      <c r="D5324" t="s">
        <v>13</v>
      </c>
      <c r="E5324" t="s">
        <v>27</v>
      </c>
      <c r="F5324">
        <v>6230.6745809999993</v>
      </c>
    </row>
    <row r="5325" spans="1:6" x14ac:dyDescent="0.35">
      <c r="A5325" t="s">
        <v>67</v>
      </c>
      <c r="B5325" t="s">
        <v>83</v>
      </c>
      <c r="C5325">
        <v>2038</v>
      </c>
      <c r="D5325" t="s">
        <v>13</v>
      </c>
      <c r="E5325" t="s">
        <v>28</v>
      </c>
      <c r="F5325">
        <v>6262.1650659999996</v>
      </c>
    </row>
    <row r="5326" spans="1:6" x14ac:dyDescent="0.35">
      <c r="A5326" t="s">
        <v>67</v>
      </c>
      <c r="B5326" t="s">
        <v>83</v>
      </c>
      <c r="C5326">
        <v>2038</v>
      </c>
      <c r="D5326" t="s">
        <v>13</v>
      </c>
      <c r="E5326" t="s">
        <v>29</v>
      </c>
      <c r="F5326">
        <v>5511.693021</v>
      </c>
    </row>
    <row r="5327" spans="1:6" x14ac:dyDescent="0.35">
      <c r="A5327" t="s">
        <v>67</v>
      </c>
      <c r="B5327" t="s">
        <v>83</v>
      </c>
      <c r="C5327">
        <v>2038</v>
      </c>
      <c r="D5327" t="s">
        <v>13</v>
      </c>
      <c r="E5327" t="s">
        <v>30</v>
      </c>
      <c r="F5327">
        <v>5057.3086273999998</v>
      </c>
    </row>
    <row r="5328" spans="1:6" x14ac:dyDescent="0.35">
      <c r="A5328" t="s">
        <v>67</v>
      </c>
      <c r="B5328" t="s">
        <v>83</v>
      </c>
      <c r="C5328">
        <v>2038</v>
      </c>
      <c r="D5328" t="s">
        <v>13</v>
      </c>
      <c r="E5328" t="s">
        <v>31</v>
      </c>
      <c r="F5328">
        <v>3620.7629274999999</v>
      </c>
    </row>
    <row r="5329" spans="1:6" x14ac:dyDescent="0.35">
      <c r="A5329" t="s">
        <v>67</v>
      </c>
      <c r="B5329" t="s">
        <v>83</v>
      </c>
      <c r="C5329">
        <v>2038</v>
      </c>
      <c r="D5329" t="s">
        <v>13</v>
      </c>
      <c r="E5329" t="s">
        <v>10</v>
      </c>
      <c r="F5329">
        <v>3324.75017454</v>
      </c>
    </row>
    <row r="5330" spans="1:6" x14ac:dyDescent="0.35">
      <c r="A5330" t="s">
        <v>67</v>
      </c>
      <c r="B5330" t="s">
        <v>83</v>
      </c>
      <c r="C5330">
        <v>2039</v>
      </c>
      <c r="D5330" t="s">
        <v>12</v>
      </c>
      <c r="E5330" t="s">
        <v>16</v>
      </c>
      <c r="F5330">
        <v>6926.5137969999996</v>
      </c>
    </row>
    <row r="5331" spans="1:6" x14ac:dyDescent="0.35">
      <c r="A5331" t="s">
        <v>67</v>
      </c>
      <c r="B5331" t="s">
        <v>83</v>
      </c>
      <c r="C5331">
        <v>2039</v>
      </c>
      <c r="D5331" t="s">
        <v>12</v>
      </c>
      <c r="E5331" t="s">
        <v>32</v>
      </c>
      <c r="F5331">
        <v>6766.0154400000001</v>
      </c>
    </row>
    <row r="5332" spans="1:6" x14ac:dyDescent="0.35">
      <c r="A5332" t="s">
        <v>67</v>
      </c>
      <c r="B5332" t="s">
        <v>83</v>
      </c>
      <c r="C5332">
        <v>2039</v>
      </c>
      <c r="D5332" t="s">
        <v>12</v>
      </c>
      <c r="E5332" t="s">
        <v>17</v>
      </c>
      <c r="F5332">
        <v>6263.4765239999997</v>
      </c>
    </row>
    <row r="5333" spans="1:6" x14ac:dyDescent="0.35">
      <c r="A5333" t="s">
        <v>67</v>
      </c>
      <c r="B5333" t="s">
        <v>83</v>
      </c>
      <c r="C5333">
        <v>2039</v>
      </c>
      <c r="D5333" t="s">
        <v>12</v>
      </c>
      <c r="E5333" t="s">
        <v>18</v>
      </c>
      <c r="F5333">
        <v>5516.7042118999998</v>
      </c>
    </row>
    <row r="5334" spans="1:6" x14ac:dyDescent="0.35">
      <c r="A5334" t="s">
        <v>67</v>
      </c>
      <c r="B5334" t="s">
        <v>83</v>
      </c>
      <c r="C5334">
        <v>2039</v>
      </c>
      <c r="D5334" t="s">
        <v>12</v>
      </c>
      <c r="E5334" t="s">
        <v>19</v>
      </c>
      <c r="F5334">
        <v>5800.9996084000004</v>
      </c>
    </row>
    <row r="5335" spans="1:6" x14ac:dyDescent="0.35">
      <c r="A5335" t="s">
        <v>67</v>
      </c>
      <c r="B5335" t="s">
        <v>83</v>
      </c>
      <c r="C5335">
        <v>2039</v>
      </c>
      <c r="D5335" t="s">
        <v>12</v>
      </c>
      <c r="E5335" t="s">
        <v>20</v>
      </c>
      <c r="F5335">
        <v>7776.6378500000001</v>
      </c>
    </row>
    <row r="5336" spans="1:6" x14ac:dyDescent="0.35">
      <c r="A5336" t="s">
        <v>67</v>
      </c>
      <c r="B5336" t="s">
        <v>83</v>
      </c>
      <c r="C5336">
        <v>2039</v>
      </c>
      <c r="D5336" t="s">
        <v>12</v>
      </c>
      <c r="E5336" t="s">
        <v>21</v>
      </c>
      <c r="F5336">
        <v>8077.959132</v>
      </c>
    </row>
    <row r="5337" spans="1:6" x14ac:dyDescent="0.35">
      <c r="A5337" t="s">
        <v>67</v>
      </c>
      <c r="B5337" t="s">
        <v>83</v>
      </c>
      <c r="C5337">
        <v>2039</v>
      </c>
      <c r="D5337" t="s">
        <v>12</v>
      </c>
      <c r="E5337" t="s">
        <v>22</v>
      </c>
      <c r="F5337">
        <v>7770.9065700000001</v>
      </c>
    </row>
    <row r="5338" spans="1:6" x14ac:dyDescent="0.35">
      <c r="A5338" t="s">
        <v>67</v>
      </c>
      <c r="B5338" t="s">
        <v>83</v>
      </c>
      <c r="C5338">
        <v>2039</v>
      </c>
      <c r="D5338" t="s">
        <v>12</v>
      </c>
      <c r="E5338" t="s">
        <v>23</v>
      </c>
      <c r="F5338">
        <v>7592.9288720000004</v>
      </c>
    </row>
    <row r="5339" spans="1:6" x14ac:dyDescent="0.35">
      <c r="A5339" t="s">
        <v>67</v>
      </c>
      <c r="B5339" t="s">
        <v>83</v>
      </c>
      <c r="C5339">
        <v>2039</v>
      </c>
      <c r="D5339" t="s">
        <v>12</v>
      </c>
      <c r="E5339" t="s">
        <v>24</v>
      </c>
      <c r="F5339">
        <v>7471.2479309999999</v>
      </c>
    </row>
    <row r="5340" spans="1:6" x14ac:dyDescent="0.35">
      <c r="A5340" t="s">
        <v>67</v>
      </c>
      <c r="B5340" t="s">
        <v>83</v>
      </c>
      <c r="C5340">
        <v>2039</v>
      </c>
      <c r="D5340" t="s">
        <v>12</v>
      </c>
      <c r="E5340" t="s">
        <v>25</v>
      </c>
      <c r="F5340">
        <v>7166.8686770000004</v>
      </c>
    </row>
    <row r="5341" spans="1:6" x14ac:dyDescent="0.35">
      <c r="A5341" t="s">
        <v>67</v>
      </c>
      <c r="B5341" t="s">
        <v>83</v>
      </c>
      <c r="C5341">
        <v>2039</v>
      </c>
      <c r="D5341" t="s">
        <v>12</v>
      </c>
      <c r="E5341" t="s">
        <v>26</v>
      </c>
      <c r="F5341">
        <v>6610.5105549999998</v>
      </c>
    </row>
    <row r="5342" spans="1:6" x14ac:dyDescent="0.35">
      <c r="A5342" t="s">
        <v>67</v>
      </c>
      <c r="B5342" t="s">
        <v>83</v>
      </c>
      <c r="C5342">
        <v>2039</v>
      </c>
      <c r="D5342" t="s">
        <v>12</v>
      </c>
      <c r="E5342" t="s">
        <v>27</v>
      </c>
      <c r="F5342">
        <v>5755.322666</v>
      </c>
    </row>
    <row r="5343" spans="1:6" x14ac:dyDescent="0.35">
      <c r="A5343" t="s">
        <v>67</v>
      </c>
      <c r="B5343" t="s">
        <v>83</v>
      </c>
      <c r="C5343">
        <v>2039</v>
      </c>
      <c r="D5343" t="s">
        <v>12</v>
      </c>
      <c r="E5343" t="s">
        <v>28</v>
      </c>
      <c r="F5343">
        <v>5820.687535</v>
      </c>
    </row>
    <row r="5344" spans="1:6" x14ac:dyDescent="0.35">
      <c r="A5344" t="s">
        <v>67</v>
      </c>
      <c r="B5344" t="s">
        <v>83</v>
      </c>
      <c r="C5344">
        <v>2039</v>
      </c>
      <c r="D5344" t="s">
        <v>12</v>
      </c>
      <c r="E5344" t="s">
        <v>29</v>
      </c>
      <c r="F5344">
        <v>5010.1714197000001</v>
      </c>
    </row>
    <row r="5345" spans="1:6" x14ac:dyDescent="0.35">
      <c r="A5345" t="s">
        <v>67</v>
      </c>
      <c r="B5345" t="s">
        <v>83</v>
      </c>
      <c r="C5345">
        <v>2039</v>
      </c>
      <c r="D5345" t="s">
        <v>12</v>
      </c>
      <c r="E5345" t="s">
        <v>30</v>
      </c>
      <c r="F5345">
        <v>4900.8842659000002</v>
      </c>
    </row>
    <row r="5346" spans="1:6" x14ac:dyDescent="0.35">
      <c r="A5346" t="s">
        <v>67</v>
      </c>
      <c r="B5346" t="s">
        <v>83</v>
      </c>
      <c r="C5346">
        <v>2039</v>
      </c>
      <c r="D5346" t="s">
        <v>12</v>
      </c>
      <c r="E5346" t="s">
        <v>31</v>
      </c>
      <c r="F5346">
        <v>3719.1581589000002</v>
      </c>
    </row>
    <row r="5347" spans="1:6" x14ac:dyDescent="0.35">
      <c r="A5347" t="s">
        <v>67</v>
      </c>
      <c r="B5347" t="s">
        <v>83</v>
      </c>
      <c r="C5347">
        <v>2039</v>
      </c>
      <c r="D5347" t="s">
        <v>12</v>
      </c>
      <c r="E5347" t="s">
        <v>10</v>
      </c>
      <c r="F5347">
        <v>4075.6269431000001</v>
      </c>
    </row>
    <row r="5348" spans="1:6" x14ac:dyDescent="0.35">
      <c r="A5348" t="s">
        <v>67</v>
      </c>
      <c r="B5348" t="s">
        <v>83</v>
      </c>
      <c r="C5348">
        <v>2039</v>
      </c>
      <c r="D5348" t="s">
        <v>13</v>
      </c>
      <c r="E5348" t="s">
        <v>16</v>
      </c>
      <c r="F5348">
        <v>7152.9941390000004</v>
      </c>
    </row>
    <row r="5349" spans="1:6" x14ac:dyDescent="0.35">
      <c r="A5349" t="s">
        <v>67</v>
      </c>
      <c r="B5349" t="s">
        <v>83</v>
      </c>
      <c r="C5349">
        <v>2039</v>
      </c>
      <c r="D5349" t="s">
        <v>13</v>
      </c>
      <c r="E5349" t="s">
        <v>32</v>
      </c>
      <c r="F5349">
        <v>6924.2769319999998</v>
      </c>
    </row>
    <row r="5350" spans="1:6" x14ac:dyDescent="0.35">
      <c r="A5350" t="s">
        <v>67</v>
      </c>
      <c r="B5350" t="s">
        <v>83</v>
      </c>
      <c r="C5350">
        <v>2039</v>
      </c>
      <c r="D5350" t="s">
        <v>13</v>
      </c>
      <c r="E5350" t="s">
        <v>17</v>
      </c>
      <c r="F5350">
        <v>6469.3790929999996</v>
      </c>
    </row>
    <row r="5351" spans="1:6" x14ac:dyDescent="0.35">
      <c r="A5351" t="s">
        <v>67</v>
      </c>
      <c r="B5351" t="s">
        <v>83</v>
      </c>
      <c r="C5351">
        <v>2039</v>
      </c>
      <c r="D5351" t="s">
        <v>13</v>
      </c>
      <c r="E5351" t="s">
        <v>18</v>
      </c>
      <c r="F5351">
        <v>5974.9088670000001</v>
      </c>
    </row>
    <row r="5352" spans="1:6" x14ac:dyDescent="0.35">
      <c r="A5352" t="s">
        <v>67</v>
      </c>
      <c r="B5352" t="s">
        <v>83</v>
      </c>
      <c r="C5352">
        <v>2039</v>
      </c>
      <c r="D5352" t="s">
        <v>13</v>
      </c>
      <c r="E5352" t="s">
        <v>19</v>
      </c>
      <c r="F5352">
        <v>6130.1239750000004</v>
      </c>
    </row>
    <row r="5353" spans="1:6" x14ac:dyDescent="0.35">
      <c r="A5353" t="s">
        <v>67</v>
      </c>
      <c r="B5353" t="s">
        <v>83</v>
      </c>
      <c r="C5353">
        <v>2039</v>
      </c>
      <c r="D5353" t="s">
        <v>13</v>
      </c>
      <c r="E5353" t="s">
        <v>20</v>
      </c>
      <c r="F5353">
        <v>7564.3777120000004</v>
      </c>
    </row>
    <row r="5354" spans="1:6" x14ac:dyDescent="0.35">
      <c r="A5354" t="s">
        <v>67</v>
      </c>
      <c r="B5354" t="s">
        <v>83</v>
      </c>
      <c r="C5354">
        <v>2039</v>
      </c>
      <c r="D5354" t="s">
        <v>13</v>
      </c>
      <c r="E5354" t="s">
        <v>21</v>
      </c>
      <c r="F5354">
        <v>8097.9544070000002</v>
      </c>
    </row>
    <row r="5355" spans="1:6" x14ac:dyDescent="0.35">
      <c r="A5355" t="s">
        <v>67</v>
      </c>
      <c r="B5355" t="s">
        <v>83</v>
      </c>
      <c r="C5355">
        <v>2039</v>
      </c>
      <c r="D5355" t="s">
        <v>13</v>
      </c>
      <c r="E5355" t="s">
        <v>22</v>
      </c>
      <c r="F5355">
        <v>8031.7760179999996</v>
      </c>
    </row>
    <row r="5356" spans="1:6" x14ac:dyDescent="0.35">
      <c r="A5356" t="s">
        <v>67</v>
      </c>
      <c r="B5356" t="s">
        <v>83</v>
      </c>
      <c r="C5356">
        <v>2039</v>
      </c>
      <c r="D5356" t="s">
        <v>13</v>
      </c>
      <c r="E5356" t="s">
        <v>23</v>
      </c>
      <c r="F5356">
        <v>7988.9123600000003</v>
      </c>
    </row>
    <row r="5357" spans="1:6" x14ac:dyDescent="0.35">
      <c r="A5357" t="s">
        <v>67</v>
      </c>
      <c r="B5357" t="s">
        <v>83</v>
      </c>
      <c r="C5357">
        <v>2039</v>
      </c>
      <c r="D5357" t="s">
        <v>13</v>
      </c>
      <c r="E5357" t="s">
        <v>24</v>
      </c>
      <c r="F5357">
        <v>7665.3054439999996</v>
      </c>
    </row>
    <row r="5358" spans="1:6" x14ac:dyDescent="0.35">
      <c r="A5358" t="s">
        <v>67</v>
      </c>
      <c r="B5358" t="s">
        <v>83</v>
      </c>
      <c r="C5358">
        <v>2039</v>
      </c>
      <c r="D5358" t="s">
        <v>13</v>
      </c>
      <c r="E5358" t="s">
        <v>25</v>
      </c>
      <c r="F5358">
        <v>7421.5547260000003</v>
      </c>
    </row>
    <row r="5359" spans="1:6" x14ac:dyDescent="0.35">
      <c r="A5359" t="s">
        <v>67</v>
      </c>
      <c r="B5359" t="s">
        <v>83</v>
      </c>
      <c r="C5359">
        <v>2039</v>
      </c>
      <c r="D5359" t="s">
        <v>13</v>
      </c>
      <c r="E5359" t="s">
        <v>26</v>
      </c>
      <c r="F5359">
        <v>7065.3748869999999</v>
      </c>
    </row>
    <row r="5360" spans="1:6" x14ac:dyDescent="0.35">
      <c r="A5360" t="s">
        <v>67</v>
      </c>
      <c r="B5360" t="s">
        <v>83</v>
      </c>
      <c r="C5360">
        <v>2039</v>
      </c>
      <c r="D5360" t="s">
        <v>13</v>
      </c>
      <c r="E5360" t="s">
        <v>27</v>
      </c>
      <c r="F5360">
        <v>6155.6804360000006</v>
      </c>
    </row>
    <row r="5361" spans="1:6" x14ac:dyDescent="0.35">
      <c r="A5361" t="s">
        <v>67</v>
      </c>
      <c r="B5361" t="s">
        <v>83</v>
      </c>
      <c r="C5361">
        <v>2039</v>
      </c>
      <c r="D5361" t="s">
        <v>13</v>
      </c>
      <c r="E5361" t="s">
        <v>28</v>
      </c>
      <c r="F5361">
        <v>6306.9024239999999</v>
      </c>
    </row>
    <row r="5362" spans="1:6" x14ac:dyDescent="0.35">
      <c r="A5362" t="s">
        <v>67</v>
      </c>
      <c r="B5362" t="s">
        <v>83</v>
      </c>
      <c r="C5362">
        <v>2039</v>
      </c>
      <c r="D5362" t="s">
        <v>13</v>
      </c>
      <c r="E5362" t="s">
        <v>29</v>
      </c>
      <c r="F5362">
        <v>5531.6435459999993</v>
      </c>
    </row>
    <row r="5363" spans="1:6" x14ac:dyDescent="0.35">
      <c r="A5363" t="s">
        <v>67</v>
      </c>
      <c r="B5363" t="s">
        <v>83</v>
      </c>
      <c r="C5363">
        <v>2039</v>
      </c>
      <c r="D5363" t="s">
        <v>13</v>
      </c>
      <c r="E5363" t="s">
        <v>30</v>
      </c>
      <c r="F5363">
        <v>5106.7893989000004</v>
      </c>
    </row>
    <row r="5364" spans="1:6" x14ac:dyDescent="0.35">
      <c r="A5364" t="s">
        <v>67</v>
      </c>
      <c r="B5364" t="s">
        <v>83</v>
      </c>
      <c r="C5364">
        <v>2039</v>
      </c>
      <c r="D5364" t="s">
        <v>13</v>
      </c>
      <c r="E5364" t="s">
        <v>31</v>
      </c>
      <c r="F5364">
        <v>3806.5134572000002</v>
      </c>
    </row>
    <row r="5365" spans="1:6" x14ac:dyDescent="0.35">
      <c r="A5365" t="s">
        <v>67</v>
      </c>
      <c r="B5365" t="s">
        <v>83</v>
      </c>
      <c r="C5365">
        <v>2039</v>
      </c>
      <c r="D5365" t="s">
        <v>13</v>
      </c>
      <c r="E5365" t="s">
        <v>10</v>
      </c>
      <c r="F5365">
        <v>3515.99882802</v>
      </c>
    </row>
    <row r="5366" spans="1:6" x14ac:dyDescent="0.35">
      <c r="A5366" t="s">
        <v>67</v>
      </c>
      <c r="B5366" t="s">
        <v>83</v>
      </c>
      <c r="C5366">
        <v>2040</v>
      </c>
      <c r="D5366" t="s">
        <v>12</v>
      </c>
      <c r="E5366" t="s">
        <v>16</v>
      </c>
      <c r="F5366">
        <v>6999.8387279999997</v>
      </c>
    </row>
    <row r="5367" spans="1:6" x14ac:dyDescent="0.35">
      <c r="A5367" t="s">
        <v>67</v>
      </c>
      <c r="B5367" t="s">
        <v>83</v>
      </c>
      <c r="C5367">
        <v>2040</v>
      </c>
      <c r="D5367" t="s">
        <v>12</v>
      </c>
      <c r="E5367" t="s">
        <v>32</v>
      </c>
      <c r="F5367">
        <v>6868.37147</v>
      </c>
    </row>
    <row r="5368" spans="1:6" x14ac:dyDescent="0.35">
      <c r="A5368" t="s">
        <v>67</v>
      </c>
      <c r="B5368" t="s">
        <v>83</v>
      </c>
      <c r="C5368">
        <v>2040</v>
      </c>
      <c r="D5368" t="s">
        <v>12</v>
      </c>
      <c r="E5368" t="s">
        <v>17</v>
      </c>
      <c r="F5368">
        <v>6391.45856</v>
      </c>
    </row>
    <row r="5369" spans="1:6" x14ac:dyDescent="0.35">
      <c r="A5369" t="s">
        <v>67</v>
      </c>
      <c r="B5369" t="s">
        <v>83</v>
      </c>
      <c r="C5369">
        <v>2040</v>
      </c>
      <c r="D5369" t="s">
        <v>12</v>
      </c>
      <c r="E5369" t="s">
        <v>18</v>
      </c>
      <c r="F5369">
        <v>5533.1747276000006</v>
      </c>
    </row>
    <row r="5370" spans="1:6" x14ac:dyDescent="0.35">
      <c r="A5370" t="s">
        <v>67</v>
      </c>
      <c r="B5370" t="s">
        <v>83</v>
      </c>
      <c r="C5370">
        <v>2040</v>
      </c>
      <c r="D5370" t="s">
        <v>12</v>
      </c>
      <c r="E5370" t="s">
        <v>19</v>
      </c>
      <c r="F5370">
        <v>5768.3743118000002</v>
      </c>
    </row>
    <row r="5371" spans="1:6" x14ac:dyDescent="0.35">
      <c r="A5371" t="s">
        <v>67</v>
      </c>
      <c r="B5371" t="s">
        <v>83</v>
      </c>
      <c r="C5371">
        <v>2040</v>
      </c>
      <c r="D5371" t="s">
        <v>12</v>
      </c>
      <c r="E5371" t="s">
        <v>20</v>
      </c>
      <c r="F5371">
        <v>7754.8100919999997</v>
      </c>
    </row>
    <row r="5372" spans="1:6" x14ac:dyDescent="0.35">
      <c r="A5372" t="s">
        <v>67</v>
      </c>
      <c r="B5372" t="s">
        <v>83</v>
      </c>
      <c r="C5372">
        <v>2040</v>
      </c>
      <c r="D5372" t="s">
        <v>12</v>
      </c>
      <c r="E5372" t="s">
        <v>21</v>
      </c>
      <c r="F5372">
        <v>8184.883683</v>
      </c>
    </row>
    <row r="5373" spans="1:6" x14ac:dyDescent="0.35">
      <c r="A5373" t="s">
        <v>67</v>
      </c>
      <c r="B5373" t="s">
        <v>83</v>
      </c>
      <c r="C5373">
        <v>2040</v>
      </c>
      <c r="D5373" t="s">
        <v>12</v>
      </c>
      <c r="E5373" t="s">
        <v>22</v>
      </c>
      <c r="F5373">
        <v>7806.0287960000014</v>
      </c>
    </row>
    <row r="5374" spans="1:6" x14ac:dyDescent="0.35">
      <c r="A5374" t="s">
        <v>67</v>
      </c>
      <c r="B5374" t="s">
        <v>83</v>
      </c>
      <c r="C5374">
        <v>2040</v>
      </c>
      <c r="D5374" t="s">
        <v>12</v>
      </c>
      <c r="E5374" t="s">
        <v>23</v>
      </c>
      <c r="F5374">
        <v>7672.9620269999996</v>
      </c>
    </row>
    <row r="5375" spans="1:6" x14ac:dyDescent="0.35">
      <c r="A5375" t="s">
        <v>67</v>
      </c>
      <c r="B5375" t="s">
        <v>83</v>
      </c>
      <c r="C5375">
        <v>2040</v>
      </c>
      <c r="D5375" t="s">
        <v>12</v>
      </c>
      <c r="E5375" t="s">
        <v>24</v>
      </c>
      <c r="F5375">
        <v>7554.979644</v>
      </c>
    </row>
    <row r="5376" spans="1:6" x14ac:dyDescent="0.35">
      <c r="A5376" t="s">
        <v>67</v>
      </c>
      <c r="B5376" t="s">
        <v>83</v>
      </c>
      <c r="C5376">
        <v>2040</v>
      </c>
      <c r="D5376" t="s">
        <v>12</v>
      </c>
      <c r="E5376" t="s">
        <v>25</v>
      </c>
      <c r="F5376">
        <v>7231.287609</v>
      </c>
    </row>
    <row r="5377" spans="1:6" x14ac:dyDescent="0.35">
      <c r="A5377" t="s">
        <v>67</v>
      </c>
      <c r="B5377" t="s">
        <v>83</v>
      </c>
      <c r="C5377">
        <v>2040</v>
      </c>
      <c r="D5377" t="s">
        <v>12</v>
      </c>
      <c r="E5377" t="s">
        <v>26</v>
      </c>
      <c r="F5377">
        <v>6807.3441999999995</v>
      </c>
    </row>
    <row r="5378" spans="1:6" x14ac:dyDescent="0.35">
      <c r="A5378" t="s">
        <v>67</v>
      </c>
      <c r="B5378" t="s">
        <v>83</v>
      </c>
      <c r="C5378">
        <v>2040</v>
      </c>
      <c r="D5378" t="s">
        <v>12</v>
      </c>
      <c r="E5378" t="s">
        <v>27</v>
      </c>
      <c r="F5378">
        <v>5835.081357</v>
      </c>
    </row>
    <row r="5379" spans="1:6" x14ac:dyDescent="0.35">
      <c r="A5379" t="s">
        <v>67</v>
      </c>
      <c r="B5379" t="s">
        <v>83</v>
      </c>
      <c r="C5379">
        <v>2040</v>
      </c>
      <c r="D5379" t="s">
        <v>12</v>
      </c>
      <c r="E5379" t="s">
        <v>28</v>
      </c>
      <c r="F5379">
        <v>5785.3715140000004</v>
      </c>
    </row>
    <row r="5380" spans="1:6" x14ac:dyDescent="0.35">
      <c r="A5380" t="s">
        <v>67</v>
      </c>
      <c r="B5380" t="s">
        <v>83</v>
      </c>
      <c r="C5380">
        <v>2040</v>
      </c>
      <c r="D5380" t="s">
        <v>12</v>
      </c>
      <c r="E5380" t="s">
        <v>29</v>
      </c>
      <c r="F5380">
        <v>5045.1014094000002</v>
      </c>
    </row>
    <row r="5381" spans="1:6" x14ac:dyDescent="0.35">
      <c r="A5381" t="s">
        <v>67</v>
      </c>
      <c r="B5381" t="s">
        <v>83</v>
      </c>
      <c r="C5381">
        <v>2040</v>
      </c>
      <c r="D5381" t="s">
        <v>12</v>
      </c>
      <c r="E5381" t="s">
        <v>30</v>
      </c>
      <c r="F5381">
        <v>4934.5259511000004</v>
      </c>
    </row>
    <row r="5382" spans="1:6" x14ac:dyDescent="0.35">
      <c r="A5382" t="s">
        <v>67</v>
      </c>
      <c r="B5382" t="s">
        <v>83</v>
      </c>
      <c r="C5382">
        <v>2040</v>
      </c>
      <c r="D5382" t="s">
        <v>12</v>
      </c>
      <c r="E5382" t="s">
        <v>31</v>
      </c>
      <c r="F5382">
        <v>3868.4408715999998</v>
      </c>
    </row>
    <row r="5383" spans="1:6" x14ac:dyDescent="0.35">
      <c r="A5383" t="s">
        <v>67</v>
      </c>
      <c r="B5383" t="s">
        <v>83</v>
      </c>
      <c r="C5383">
        <v>2040</v>
      </c>
      <c r="D5383" t="s">
        <v>12</v>
      </c>
      <c r="E5383" t="s">
        <v>10</v>
      </c>
      <c r="F5383">
        <v>4307.0156659800004</v>
      </c>
    </row>
    <row r="5384" spans="1:6" x14ac:dyDescent="0.35">
      <c r="A5384" t="s">
        <v>67</v>
      </c>
      <c r="B5384" t="s">
        <v>83</v>
      </c>
      <c r="C5384">
        <v>2040</v>
      </c>
      <c r="D5384" t="s">
        <v>13</v>
      </c>
      <c r="E5384" t="s">
        <v>16</v>
      </c>
      <c r="F5384">
        <v>7228.1681389999994</v>
      </c>
    </row>
    <row r="5385" spans="1:6" x14ac:dyDescent="0.35">
      <c r="A5385" t="s">
        <v>67</v>
      </c>
      <c r="B5385" t="s">
        <v>83</v>
      </c>
      <c r="C5385">
        <v>2040</v>
      </c>
      <c r="D5385" t="s">
        <v>13</v>
      </c>
      <c r="E5385" t="s">
        <v>32</v>
      </c>
      <c r="F5385">
        <v>7028.6232179999997</v>
      </c>
    </row>
    <row r="5386" spans="1:6" x14ac:dyDescent="0.35">
      <c r="A5386" t="s">
        <v>67</v>
      </c>
      <c r="B5386" t="s">
        <v>83</v>
      </c>
      <c r="C5386">
        <v>2040</v>
      </c>
      <c r="D5386" t="s">
        <v>13</v>
      </c>
      <c r="E5386" t="s">
        <v>17</v>
      </c>
      <c r="F5386">
        <v>6607.9427209999994</v>
      </c>
    </row>
    <row r="5387" spans="1:6" x14ac:dyDescent="0.35">
      <c r="A5387" t="s">
        <v>67</v>
      </c>
      <c r="B5387" t="s">
        <v>83</v>
      </c>
      <c r="C5387">
        <v>2040</v>
      </c>
      <c r="D5387" t="s">
        <v>13</v>
      </c>
      <c r="E5387" t="s">
        <v>18</v>
      </c>
      <c r="F5387">
        <v>5976.3006079999996</v>
      </c>
    </row>
    <row r="5388" spans="1:6" x14ac:dyDescent="0.35">
      <c r="A5388" t="s">
        <v>67</v>
      </c>
      <c r="B5388" t="s">
        <v>83</v>
      </c>
      <c r="C5388">
        <v>2040</v>
      </c>
      <c r="D5388" t="s">
        <v>13</v>
      </c>
      <c r="E5388" t="s">
        <v>19</v>
      </c>
      <c r="F5388">
        <v>6080.8568809999997</v>
      </c>
    </row>
    <row r="5389" spans="1:6" x14ac:dyDescent="0.35">
      <c r="A5389" t="s">
        <v>67</v>
      </c>
      <c r="B5389" t="s">
        <v>83</v>
      </c>
      <c r="C5389">
        <v>2040</v>
      </c>
      <c r="D5389" t="s">
        <v>13</v>
      </c>
      <c r="E5389" t="s">
        <v>20</v>
      </c>
      <c r="F5389">
        <v>7553.5247039999986</v>
      </c>
    </row>
    <row r="5390" spans="1:6" x14ac:dyDescent="0.35">
      <c r="A5390" t="s">
        <v>67</v>
      </c>
      <c r="B5390" t="s">
        <v>83</v>
      </c>
      <c r="C5390">
        <v>2040</v>
      </c>
      <c r="D5390" t="s">
        <v>13</v>
      </c>
      <c r="E5390" t="s">
        <v>21</v>
      </c>
      <c r="F5390">
        <v>8213.9552889999995</v>
      </c>
    </row>
    <row r="5391" spans="1:6" x14ac:dyDescent="0.35">
      <c r="A5391" t="s">
        <v>67</v>
      </c>
      <c r="B5391" t="s">
        <v>83</v>
      </c>
      <c r="C5391">
        <v>2040</v>
      </c>
      <c r="D5391" t="s">
        <v>13</v>
      </c>
      <c r="E5391" t="s">
        <v>22</v>
      </c>
      <c r="F5391">
        <v>8064.0950119999998</v>
      </c>
    </row>
    <row r="5392" spans="1:6" x14ac:dyDescent="0.35">
      <c r="A5392" t="s">
        <v>67</v>
      </c>
      <c r="B5392" t="s">
        <v>83</v>
      </c>
      <c r="C5392">
        <v>2040</v>
      </c>
      <c r="D5392" t="s">
        <v>13</v>
      </c>
      <c r="E5392" t="s">
        <v>23</v>
      </c>
      <c r="F5392">
        <v>8076.8027000000002</v>
      </c>
    </row>
    <row r="5393" spans="1:6" x14ac:dyDescent="0.35">
      <c r="A5393" t="s">
        <v>67</v>
      </c>
      <c r="B5393" t="s">
        <v>83</v>
      </c>
      <c r="C5393">
        <v>2040</v>
      </c>
      <c r="D5393" t="s">
        <v>13</v>
      </c>
      <c r="E5393" t="s">
        <v>24</v>
      </c>
      <c r="F5393">
        <v>7759.8587729999999</v>
      </c>
    </row>
    <row r="5394" spans="1:6" x14ac:dyDescent="0.35">
      <c r="A5394" t="s">
        <v>67</v>
      </c>
      <c r="B5394" t="s">
        <v>83</v>
      </c>
      <c r="C5394">
        <v>2040</v>
      </c>
      <c r="D5394" t="s">
        <v>13</v>
      </c>
      <c r="E5394" t="s">
        <v>25</v>
      </c>
      <c r="F5394">
        <v>7499.5041160000001</v>
      </c>
    </row>
    <row r="5395" spans="1:6" x14ac:dyDescent="0.35">
      <c r="A5395" t="s">
        <v>67</v>
      </c>
      <c r="B5395" t="s">
        <v>83</v>
      </c>
      <c r="C5395">
        <v>2040</v>
      </c>
      <c r="D5395" t="s">
        <v>13</v>
      </c>
      <c r="E5395" t="s">
        <v>26</v>
      </c>
      <c r="F5395">
        <v>7243.2775369999999</v>
      </c>
    </row>
    <row r="5396" spans="1:6" x14ac:dyDescent="0.35">
      <c r="A5396" t="s">
        <v>67</v>
      </c>
      <c r="B5396" t="s">
        <v>83</v>
      </c>
      <c r="C5396">
        <v>2040</v>
      </c>
      <c r="D5396" t="s">
        <v>13</v>
      </c>
      <c r="E5396" t="s">
        <v>27</v>
      </c>
      <c r="F5396">
        <v>6190.2429849999999</v>
      </c>
    </row>
    <row r="5397" spans="1:6" x14ac:dyDescent="0.35">
      <c r="A5397" t="s">
        <v>67</v>
      </c>
      <c r="B5397" t="s">
        <v>83</v>
      </c>
      <c r="C5397">
        <v>2040</v>
      </c>
      <c r="D5397" t="s">
        <v>13</v>
      </c>
      <c r="E5397" t="s">
        <v>28</v>
      </c>
      <c r="F5397">
        <v>6274.0284279999996</v>
      </c>
    </row>
    <row r="5398" spans="1:6" x14ac:dyDescent="0.35">
      <c r="A5398" t="s">
        <v>67</v>
      </c>
      <c r="B5398" t="s">
        <v>83</v>
      </c>
      <c r="C5398">
        <v>2040</v>
      </c>
      <c r="D5398" t="s">
        <v>13</v>
      </c>
      <c r="E5398" t="s">
        <v>29</v>
      </c>
      <c r="F5398">
        <v>5616.5174059999999</v>
      </c>
    </row>
    <row r="5399" spans="1:6" x14ac:dyDescent="0.35">
      <c r="A5399" t="s">
        <v>67</v>
      </c>
      <c r="B5399" t="s">
        <v>83</v>
      </c>
      <c r="C5399">
        <v>2040</v>
      </c>
      <c r="D5399" t="s">
        <v>13</v>
      </c>
      <c r="E5399" t="s">
        <v>30</v>
      </c>
      <c r="F5399">
        <v>5129.7333225000002</v>
      </c>
    </row>
    <row r="5400" spans="1:6" x14ac:dyDescent="0.35">
      <c r="A5400" t="s">
        <v>67</v>
      </c>
      <c r="B5400" t="s">
        <v>83</v>
      </c>
      <c r="C5400">
        <v>2040</v>
      </c>
      <c r="D5400" t="s">
        <v>13</v>
      </c>
      <c r="E5400" t="s">
        <v>31</v>
      </c>
      <c r="F5400">
        <v>3937.9428293999999</v>
      </c>
    </row>
    <row r="5401" spans="1:6" x14ac:dyDescent="0.35">
      <c r="A5401" t="s">
        <v>67</v>
      </c>
      <c r="B5401" t="s">
        <v>83</v>
      </c>
      <c r="C5401">
        <v>2040</v>
      </c>
      <c r="D5401" t="s">
        <v>13</v>
      </c>
      <c r="E5401" t="s">
        <v>10</v>
      </c>
      <c r="F5401">
        <v>3729.4294014900001</v>
      </c>
    </row>
    <row r="5402" spans="1:6" x14ac:dyDescent="0.35">
      <c r="A5402" t="s">
        <v>67</v>
      </c>
      <c r="B5402" t="s">
        <v>83</v>
      </c>
      <c r="C5402">
        <v>2041</v>
      </c>
      <c r="D5402" t="s">
        <v>12</v>
      </c>
      <c r="E5402" t="s">
        <v>16</v>
      </c>
      <c r="F5402">
        <v>7066.9750679999997</v>
      </c>
    </row>
    <row r="5403" spans="1:6" x14ac:dyDescent="0.35">
      <c r="A5403" t="s">
        <v>67</v>
      </c>
      <c r="B5403" t="s">
        <v>83</v>
      </c>
      <c r="C5403">
        <v>2041</v>
      </c>
      <c r="D5403" t="s">
        <v>12</v>
      </c>
      <c r="E5403" t="s">
        <v>32</v>
      </c>
      <c r="F5403">
        <v>6963.9485000000004</v>
      </c>
    </row>
    <row r="5404" spans="1:6" x14ac:dyDescent="0.35">
      <c r="A5404" t="s">
        <v>67</v>
      </c>
      <c r="B5404" t="s">
        <v>83</v>
      </c>
      <c r="C5404">
        <v>2041</v>
      </c>
      <c r="D5404" t="s">
        <v>12</v>
      </c>
      <c r="E5404" t="s">
        <v>17</v>
      </c>
      <c r="F5404">
        <v>6509.5966360000002</v>
      </c>
    </row>
    <row r="5405" spans="1:6" x14ac:dyDescent="0.35">
      <c r="A5405" t="s">
        <v>67</v>
      </c>
      <c r="B5405" t="s">
        <v>83</v>
      </c>
      <c r="C5405">
        <v>2041</v>
      </c>
      <c r="D5405" t="s">
        <v>12</v>
      </c>
      <c r="E5405" t="s">
        <v>18</v>
      </c>
      <c r="F5405">
        <v>5585.1554378000001</v>
      </c>
    </row>
    <row r="5406" spans="1:6" x14ac:dyDescent="0.35">
      <c r="A5406" t="s">
        <v>67</v>
      </c>
      <c r="B5406" t="s">
        <v>83</v>
      </c>
      <c r="C5406">
        <v>2041</v>
      </c>
      <c r="D5406" t="s">
        <v>12</v>
      </c>
      <c r="E5406" t="s">
        <v>19</v>
      </c>
      <c r="F5406">
        <v>5717.7106610999999</v>
      </c>
    </row>
    <row r="5407" spans="1:6" x14ac:dyDescent="0.35">
      <c r="A5407" t="s">
        <v>67</v>
      </c>
      <c r="B5407" t="s">
        <v>83</v>
      </c>
      <c r="C5407">
        <v>2041</v>
      </c>
      <c r="D5407" t="s">
        <v>12</v>
      </c>
      <c r="E5407" t="s">
        <v>20</v>
      </c>
      <c r="F5407">
        <v>7754.3448559999997</v>
      </c>
    </row>
    <row r="5408" spans="1:6" x14ac:dyDescent="0.35">
      <c r="A5408" t="s">
        <v>67</v>
      </c>
      <c r="B5408" t="s">
        <v>83</v>
      </c>
      <c r="C5408">
        <v>2041</v>
      </c>
      <c r="D5408" t="s">
        <v>12</v>
      </c>
      <c r="E5408" t="s">
        <v>21</v>
      </c>
      <c r="F5408">
        <v>8250.5754620000007</v>
      </c>
    </row>
    <row r="5409" spans="1:6" x14ac:dyDescent="0.35">
      <c r="A5409" t="s">
        <v>67</v>
      </c>
      <c r="B5409" t="s">
        <v>83</v>
      </c>
      <c r="C5409">
        <v>2041</v>
      </c>
      <c r="D5409" t="s">
        <v>12</v>
      </c>
      <c r="E5409" t="s">
        <v>22</v>
      </c>
      <c r="F5409">
        <v>7875.6746489999996</v>
      </c>
    </row>
    <row r="5410" spans="1:6" x14ac:dyDescent="0.35">
      <c r="A5410" t="s">
        <v>67</v>
      </c>
      <c r="B5410" t="s">
        <v>83</v>
      </c>
      <c r="C5410">
        <v>2041</v>
      </c>
      <c r="D5410" t="s">
        <v>12</v>
      </c>
      <c r="E5410" t="s">
        <v>23</v>
      </c>
      <c r="F5410">
        <v>7743.8994039999998</v>
      </c>
    </row>
    <row r="5411" spans="1:6" x14ac:dyDescent="0.35">
      <c r="A5411" t="s">
        <v>67</v>
      </c>
      <c r="B5411" t="s">
        <v>83</v>
      </c>
      <c r="C5411">
        <v>2041</v>
      </c>
      <c r="D5411" t="s">
        <v>12</v>
      </c>
      <c r="E5411" t="s">
        <v>24</v>
      </c>
      <c r="F5411">
        <v>7627.0840390000003</v>
      </c>
    </row>
    <row r="5412" spans="1:6" x14ac:dyDescent="0.35">
      <c r="A5412" t="s">
        <v>67</v>
      </c>
      <c r="B5412" t="s">
        <v>83</v>
      </c>
      <c r="C5412">
        <v>2041</v>
      </c>
      <c r="D5412" t="s">
        <v>12</v>
      </c>
      <c r="E5412" t="s">
        <v>25</v>
      </c>
      <c r="F5412">
        <v>7319.4015659999995</v>
      </c>
    </row>
    <row r="5413" spans="1:6" x14ac:dyDescent="0.35">
      <c r="A5413" t="s">
        <v>67</v>
      </c>
      <c r="B5413" t="s">
        <v>83</v>
      </c>
      <c r="C5413">
        <v>2041</v>
      </c>
      <c r="D5413" t="s">
        <v>12</v>
      </c>
      <c r="E5413" t="s">
        <v>26</v>
      </c>
      <c r="F5413">
        <v>6946.2605370000001</v>
      </c>
    </row>
    <row r="5414" spans="1:6" x14ac:dyDescent="0.35">
      <c r="A5414" t="s">
        <v>67</v>
      </c>
      <c r="B5414" t="s">
        <v>83</v>
      </c>
      <c r="C5414">
        <v>2041</v>
      </c>
      <c r="D5414" t="s">
        <v>12</v>
      </c>
      <c r="E5414" t="s">
        <v>27</v>
      </c>
      <c r="F5414">
        <v>5950.3482670000003</v>
      </c>
    </row>
    <row r="5415" spans="1:6" x14ac:dyDescent="0.35">
      <c r="A5415" t="s">
        <v>67</v>
      </c>
      <c r="B5415" t="s">
        <v>83</v>
      </c>
      <c r="C5415">
        <v>2041</v>
      </c>
      <c r="D5415" t="s">
        <v>12</v>
      </c>
      <c r="E5415" t="s">
        <v>28</v>
      </c>
      <c r="F5415">
        <v>5660.6931880000002</v>
      </c>
    </row>
    <row r="5416" spans="1:6" x14ac:dyDescent="0.35">
      <c r="A5416" t="s">
        <v>67</v>
      </c>
      <c r="B5416" t="s">
        <v>83</v>
      </c>
      <c r="C5416">
        <v>2041</v>
      </c>
      <c r="D5416" t="s">
        <v>12</v>
      </c>
      <c r="E5416" t="s">
        <v>29</v>
      </c>
      <c r="F5416">
        <v>5252.7760237000002</v>
      </c>
    </row>
    <row r="5417" spans="1:6" x14ac:dyDescent="0.35">
      <c r="A5417" t="s">
        <v>67</v>
      </c>
      <c r="B5417" t="s">
        <v>83</v>
      </c>
      <c r="C5417">
        <v>2041</v>
      </c>
      <c r="D5417" t="s">
        <v>12</v>
      </c>
      <c r="E5417" t="s">
        <v>30</v>
      </c>
      <c r="F5417">
        <v>4873.1699994000001</v>
      </c>
    </row>
    <row r="5418" spans="1:6" x14ac:dyDescent="0.35">
      <c r="A5418" t="s">
        <v>67</v>
      </c>
      <c r="B5418" t="s">
        <v>83</v>
      </c>
      <c r="C5418">
        <v>2041</v>
      </c>
      <c r="D5418" t="s">
        <v>12</v>
      </c>
      <c r="E5418" t="s">
        <v>31</v>
      </c>
      <c r="F5418">
        <v>4041.6376381999999</v>
      </c>
    </row>
    <row r="5419" spans="1:6" x14ac:dyDescent="0.35">
      <c r="A5419" t="s">
        <v>67</v>
      </c>
      <c r="B5419" t="s">
        <v>83</v>
      </c>
      <c r="C5419">
        <v>2041</v>
      </c>
      <c r="D5419" t="s">
        <v>12</v>
      </c>
      <c r="E5419" t="s">
        <v>10</v>
      </c>
      <c r="F5419">
        <v>4525.6734725899996</v>
      </c>
    </row>
    <row r="5420" spans="1:6" x14ac:dyDescent="0.35">
      <c r="A5420" t="s">
        <v>67</v>
      </c>
      <c r="B5420" t="s">
        <v>83</v>
      </c>
      <c r="C5420">
        <v>2041</v>
      </c>
      <c r="D5420" t="s">
        <v>13</v>
      </c>
      <c r="E5420" t="s">
        <v>16</v>
      </c>
      <c r="F5420">
        <v>7296.9826810000004</v>
      </c>
    </row>
    <row r="5421" spans="1:6" x14ac:dyDescent="0.35">
      <c r="A5421" t="s">
        <v>67</v>
      </c>
      <c r="B5421" t="s">
        <v>83</v>
      </c>
      <c r="C5421">
        <v>2041</v>
      </c>
      <c r="D5421" t="s">
        <v>13</v>
      </c>
      <c r="E5421" t="s">
        <v>32</v>
      </c>
      <c r="F5421">
        <v>7125.9923799999997</v>
      </c>
    </row>
    <row r="5422" spans="1:6" x14ac:dyDescent="0.35">
      <c r="A5422" t="s">
        <v>67</v>
      </c>
      <c r="B5422" t="s">
        <v>83</v>
      </c>
      <c r="C5422">
        <v>2041</v>
      </c>
      <c r="D5422" t="s">
        <v>13</v>
      </c>
      <c r="E5422" t="s">
        <v>17</v>
      </c>
      <c r="F5422">
        <v>6733.2838730000003</v>
      </c>
    </row>
    <row r="5423" spans="1:6" x14ac:dyDescent="0.35">
      <c r="A5423" t="s">
        <v>67</v>
      </c>
      <c r="B5423" t="s">
        <v>83</v>
      </c>
      <c r="C5423">
        <v>2041</v>
      </c>
      <c r="D5423" t="s">
        <v>13</v>
      </c>
      <c r="E5423" t="s">
        <v>18</v>
      </c>
      <c r="F5423">
        <v>6031.9347040000002</v>
      </c>
    </row>
    <row r="5424" spans="1:6" x14ac:dyDescent="0.35">
      <c r="A5424" t="s">
        <v>67</v>
      </c>
      <c r="B5424" t="s">
        <v>83</v>
      </c>
      <c r="C5424">
        <v>2041</v>
      </c>
      <c r="D5424" t="s">
        <v>13</v>
      </c>
      <c r="E5424" t="s">
        <v>19</v>
      </c>
      <c r="F5424">
        <v>6015.5869760000014</v>
      </c>
    </row>
    <row r="5425" spans="1:6" x14ac:dyDescent="0.35">
      <c r="A5425" t="s">
        <v>67</v>
      </c>
      <c r="B5425" t="s">
        <v>83</v>
      </c>
      <c r="C5425">
        <v>2041</v>
      </c>
      <c r="D5425" t="s">
        <v>13</v>
      </c>
      <c r="E5425" t="s">
        <v>20</v>
      </c>
      <c r="F5425">
        <v>7555.0079809999997</v>
      </c>
    </row>
    <row r="5426" spans="1:6" x14ac:dyDescent="0.35">
      <c r="A5426" t="s">
        <v>67</v>
      </c>
      <c r="B5426" t="s">
        <v>83</v>
      </c>
      <c r="C5426">
        <v>2041</v>
      </c>
      <c r="D5426" t="s">
        <v>13</v>
      </c>
      <c r="E5426" t="s">
        <v>21</v>
      </c>
      <c r="F5426">
        <v>8285.873732</v>
      </c>
    </row>
    <row r="5427" spans="1:6" x14ac:dyDescent="0.35">
      <c r="A5427" t="s">
        <v>67</v>
      </c>
      <c r="B5427" t="s">
        <v>83</v>
      </c>
      <c r="C5427">
        <v>2041</v>
      </c>
      <c r="D5427" t="s">
        <v>13</v>
      </c>
      <c r="E5427" t="s">
        <v>22</v>
      </c>
      <c r="F5427">
        <v>8121.9427799999994</v>
      </c>
    </row>
    <row r="5428" spans="1:6" x14ac:dyDescent="0.35">
      <c r="A5428" t="s">
        <v>67</v>
      </c>
      <c r="B5428" t="s">
        <v>83</v>
      </c>
      <c r="C5428">
        <v>2041</v>
      </c>
      <c r="D5428" t="s">
        <v>13</v>
      </c>
      <c r="E5428" t="s">
        <v>23</v>
      </c>
      <c r="F5428">
        <v>8160.6636049999997</v>
      </c>
    </row>
    <row r="5429" spans="1:6" x14ac:dyDescent="0.35">
      <c r="A5429" t="s">
        <v>67</v>
      </c>
      <c r="B5429" t="s">
        <v>83</v>
      </c>
      <c r="C5429">
        <v>2041</v>
      </c>
      <c r="D5429" t="s">
        <v>13</v>
      </c>
      <c r="E5429" t="s">
        <v>24</v>
      </c>
      <c r="F5429">
        <v>7840.2586279999996</v>
      </c>
    </row>
    <row r="5430" spans="1:6" x14ac:dyDescent="0.35">
      <c r="A5430" t="s">
        <v>67</v>
      </c>
      <c r="B5430" t="s">
        <v>83</v>
      </c>
      <c r="C5430">
        <v>2041</v>
      </c>
      <c r="D5430" t="s">
        <v>13</v>
      </c>
      <c r="E5430" t="s">
        <v>25</v>
      </c>
      <c r="F5430">
        <v>7579.1111390000005</v>
      </c>
    </row>
    <row r="5431" spans="1:6" x14ac:dyDescent="0.35">
      <c r="A5431" t="s">
        <v>67</v>
      </c>
      <c r="B5431" t="s">
        <v>83</v>
      </c>
      <c r="C5431">
        <v>2041</v>
      </c>
      <c r="D5431" t="s">
        <v>13</v>
      </c>
      <c r="E5431" t="s">
        <v>26</v>
      </c>
      <c r="F5431">
        <v>7383.5057530000004</v>
      </c>
    </row>
    <row r="5432" spans="1:6" x14ac:dyDescent="0.35">
      <c r="A5432" t="s">
        <v>67</v>
      </c>
      <c r="B5432" t="s">
        <v>83</v>
      </c>
      <c r="C5432">
        <v>2041</v>
      </c>
      <c r="D5432" t="s">
        <v>13</v>
      </c>
      <c r="E5432" t="s">
        <v>27</v>
      </c>
      <c r="F5432">
        <v>6308.9364519999999</v>
      </c>
    </row>
    <row r="5433" spans="1:6" x14ac:dyDescent="0.35">
      <c r="A5433" t="s">
        <v>67</v>
      </c>
      <c r="B5433" t="s">
        <v>83</v>
      </c>
      <c r="C5433">
        <v>2041</v>
      </c>
      <c r="D5433" t="s">
        <v>13</v>
      </c>
      <c r="E5433" t="s">
        <v>28</v>
      </c>
      <c r="F5433">
        <v>6168.7226869999986</v>
      </c>
    </row>
    <row r="5434" spans="1:6" x14ac:dyDescent="0.35">
      <c r="A5434" t="s">
        <v>67</v>
      </c>
      <c r="B5434" t="s">
        <v>83</v>
      </c>
      <c r="C5434">
        <v>2041</v>
      </c>
      <c r="D5434" t="s">
        <v>13</v>
      </c>
      <c r="E5434" t="s">
        <v>29</v>
      </c>
      <c r="F5434">
        <v>5742.8468069999999</v>
      </c>
    </row>
    <row r="5435" spans="1:6" x14ac:dyDescent="0.35">
      <c r="A5435" t="s">
        <v>67</v>
      </c>
      <c r="B5435" t="s">
        <v>83</v>
      </c>
      <c r="C5435">
        <v>2041</v>
      </c>
      <c r="D5435" t="s">
        <v>13</v>
      </c>
      <c r="E5435" t="s">
        <v>30</v>
      </c>
      <c r="F5435">
        <v>5115.2624918000001</v>
      </c>
    </row>
    <row r="5436" spans="1:6" x14ac:dyDescent="0.35">
      <c r="A5436" t="s">
        <v>67</v>
      </c>
      <c r="B5436" t="s">
        <v>83</v>
      </c>
      <c r="C5436">
        <v>2041</v>
      </c>
      <c r="D5436" t="s">
        <v>13</v>
      </c>
      <c r="E5436" t="s">
        <v>31</v>
      </c>
      <c r="F5436">
        <v>4116.9889007000002</v>
      </c>
    </row>
    <row r="5437" spans="1:6" x14ac:dyDescent="0.35">
      <c r="A5437" t="s">
        <v>67</v>
      </c>
      <c r="B5437" t="s">
        <v>83</v>
      </c>
      <c r="C5437">
        <v>2041</v>
      </c>
      <c r="D5437" t="s">
        <v>13</v>
      </c>
      <c r="E5437" t="s">
        <v>10</v>
      </c>
      <c r="F5437">
        <v>3923.4766869300001</v>
      </c>
    </row>
    <row r="5438" spans="1:6" x14ac:dyDescent="0.35">
      <c r="A5438" t="s">
        <v>67</v>
      </c>
      <c r="B5438" t="s">
        <v>83</v>
      </c>
      <c r="C5438">
        <v>2042</v>
      </c>
      <c r="D5438" t="s">
        <v>12</v>
      </c>
      <c r="E5438" t="s">
        <v>16</v>
      </c>
      <c r="F5438">
        <v>7128.1659989999998</v>
      </c>
    </row>
    <row r="5439" spans="1:6" x14ac:dyDescent="0.35">
      <c r="A5439" t="s">
        <v>67</v>
      </c>
      <c r="B5439" t="s">
        <v>83</v>
      </c>
      <c r="C5439">
        <v>2042</v>
      </c>
      <c r="D5439" t="s">
        <v>12</v>
      </c>
      <c r="E5439" t="s">
        <v>32</v>
      </c>
      <c r="F5439">
        <v>7052.9759730000014</v>
      </c>
    </row>
    <row r="5440" spans="1:6" x14ac:dyDescent="0.35">
      <c r="A5440" t="s">
        <v>67</v>
      </c>
      <c r="B5440" t="s">
        <v>83</v>
      </c>
      <c r="C5440">
        <v>2042</v>
      </c>
      <c r="D5440" t="s">
        <v>12</v>
      </c>
      <c r="E5440" t="s">
        <v>17</v>
      </c>
      <c r="F5440">
        <v>6620.447099</v>
      </c>
    </row>
    <row r="5441" spans="1:6" x14ac:dyDescent="0.35">
      <c r="A5441" t="s">
        <v>67</v>
      </c>
      <c r="B5441" t="s">
        <v>83</v>
      </c>
      <c r="C5441">
        <v>2042</v>
      </c>
      <c r="D5441" t="s">
        <v>12</v>
      </c>
      <c r="E5441" t="s">
        <v>18</v>
      </c>
      <c r="F5441">
        <v>5610.9569713000001</v>
      </c>
    </row>
    <row r="5442" spans="1:6" x14ac:dyDescent="0.35">
      <c r="A5442" t="s">
        <v>67</v>
      </c>
      <c r="B5442" t="s">
        <v>83</v>
      </c>
      <c r="C5442">
        <v>2042</v>
      </c>
      <c r="D5442" t="s">
        <v>12</v>
      </c>
      <c r="E5442" t="s">
        <v>19</v>
      </c>
      <c r="F5442">
        <v>5760.6161339999999</v>
      </c>
    </row>
    <row r="5443" spans="1:6" x14ac:dyDescent="0.35">
      <c r="A5443" t="s">
        <v>67</v>
      </c>
      <c r="B5443" t="s">
        <v>83</v>
      </c>
      <c r="C5443">
        <v>2042</v>
      </c>
      <c r="D5443" t="s">
        <v>12</v>
      </c>
      <c r="E5443" t="s">
        <v>20</v>
      </c>
      <c r="F5443">
        <v>7714.7413670000014</v>
      </c>
    </row>
    <row r="5444" spans="1:6" x14ac:dyDescent="0.35">
      <c r="A5444" t="s">
        <v>67</v>
      </c>
      <c r="B5444" t="s">
        <v>83</v>
      </c>
      <c r="C5444">
        <v>2042</v>
      </c>
      <c r="D5444" t="s">
        <v>12</v>
      </c>
      <c r="E5444" t="s">
        <v>21</v>
      </c>
      <c r="F5444">
        <v>8291.7382789999992</v>
      </c>
    </row>
    <row r="5445" spans="1:6" x14ac:dyDescent="0.35">
      <c r="A5445" t="s">
        <v>67</v>
      </c>
      <c r="B5445" t="s">
        <v>83</v>
      </c>
      <c r="C5445">
        <v>2042</v>
      </c>
      <c r="D5445" t="s">
        <v>12</v>
      </c>
      <c r="E5445" t="s">
        <v>22</v>
      </c>
      <c r="F5445">
        <v>7984.0134120000002</v>
      </c>
    </row>
    <row r="5446" spans="1:6" x14ac:dyDescent="0.35">
      <c r="A5446" t="s">
        <v>67</v>
      </c>
      <c r="B5446" t="s">
        <v>83</v>
      </c>
      <c r="C5446">
        <v>2042</v>
      </c>
      <c r="D5446" t="s">
        <v>12</v>
      </c>
      <c r="E5446" t="s">
        <v>23</v>
      </c>
      <c r="F5446">
        <v>7785.1047159999998</v>
      </c>
    </row>
    <row r="5447" spans="1:6" x14ac:dyDescent="0.35">
      <c r="A5447" t="s">
        <v>67</v>
      </c>
      <c r="B5447" t="s">
        <v>83</v>
      </c>
      <c r="C5447">
        <v>2042</v>
      </c>
      <c r="D5447" t="s">
        <v>12</v>
      </c>
      <c r="E5447" t="s">
        <v>24</v>
      </c>
      <c r="F5447">
        <v>7691.2776279999998</v>
      </c>
    </row>
    <row r="5448" spans="1:6" x14ac:dyDescent="0.35">
      <c r="A5448" t="s">
        <v>67</v>
      </c>
      <c r="B5448" t="s">
        <v>83</v>
      </c>
      <c r="C5448">
        <v>2042</v>
      </c>
      <c r="D5448" t="s">
        <v>12</v>
      </c>
      <c r="E5448" t="s">
        <v>25</v>
      </c>
      <c r="F5448">
        <v>7438.8005549999998</v>
      </c>
    </row>
    <row r="5449" spans="1:6" x14ac:dyDescent="0.35">
      <c r="A5449" t="s">
        <v>67</v>
      </c>
      <c r="B5449" t="s">
        <v>83</v>
      </c>
      <c r="C5449">
        <v>2042</v>
      </c>
      <c r="D5449" t="s">
        <v>12</v>
      </c>
      <c r="E5449" t="s">
        <v>26</v>
      </c>
      <c r="F5449">
        <v>7048.1709379999993</v>
      </c>
    </row>
    <row r="5450" spans="1:6" x14ac:dyDescent="0.35">
      <c r="A5450" t="s">
        <v>67</v>
      </c>
      <c r="B5450" t="s">
        <v>83</v>
      </c>
      <c r="C5450">
        <v>2042</v>
      </c>
      <c r="D5450" t="s">
        <v>12</v>
      </c>
      <c r="E5450" t="s">
        <v>27</v>
      </c>
      <c r="F5450">
        <v>6080.8764099999999</v>
      </c>
    </row>
    <row r="5451" spans="1:6" x14ac:dyDescent="0.35">
      <c r="A5451" t="s">
        <v>67</v>
      </c>
      <c r="B5451" t="s">
        <v>83</v>
      </c>
      <c r="C5451">
        <v>2042</v>
      </c>
      <c r="D5451" t="s">
        <v>12</v>
      </c>
      <c r="E5451" t="s">
        <v>28</v>
      </c>
      <c r="F5451">
        <v>5579.3701430000001</v>
      </c>
    </row>
    <row r="5452" spans="1:6" x14ac:dyDescent="0.35">
      <c r="A5452" t="s">
        <v>67</v>
      </c>
      <c r="B5452" t="s">
        <v>83</v>
      </c>
      <c r="C5452">
        <v>2042</v>
      </c>
      <c r="D5452" t="s">
        <v>12</v>
      </c>
      <c r="E5452" t="s">
        <v>29</v>
      </c>
      <c r="F5452">
        <v>5409.0349573000003</v>
      </c>
    </row>
    <row r="5453" spans="1:6" x14ac:dyDescent="0.35">
      <c r="A5453" t="s">
        <v>67</v>
      </c>
      <c r="B5453" t="s">
        <v>83</v>
      </c>
      <c r="C5453">
        <v>2042</v>
      </c>
      <c r="D5453" t="s">
        <v>12</v>
      </c>
      <c r="E5453" t="s">
        <v>30</v>
      </c>
      <c r="F5453">
        <v>4783.9213438999996</v>
      </c>
    </row>
    <row r="5454" spans="1:6" x14ac:dyDescent="0.35">
      <c r="A5454" t="s">
        <v>67</v>
      </c>
      <c r="B5454" t="s">
        <v>83</v>
      </c>
      <c r="C5454">
        <v>2042</v>
      </c>
      <c r="D5454" t="s">
        <v>12</v>
      </c>
      <c r="E5454" t="s">
        <v>31</v>
      </c>
      <c r="F5454">
        <v>4206.8070356999997</v>
      </c>
    </row>
    <row r="5455" spans="1:6" x14ac:dyDescent="0.35">
      <c r="A5455" t="s">
        <v>67</v>
      </c>
      <c r="B5455" t="s">
        <v>83</v>
      </c>
      <c r="C5455">
        <v>2042</v>
      </c>
      <c r="D5455" t="s">
        <v>12</v>
      </c>
      <c r="E5455" t="s">
        <v>10</v>
      </c>
      <c r="F5455">
        <v>4781.7131908600004</v>
      </c>
    </row>
    <row r="5456" spans="1:6" x14ac:dyDescent="0.35">
      <c r="A5456" t="s">
        <v>67</v>
      </c>
      <c r="B5456" t="s">
        <v>83</v>
      </c>
      <c r="C5456">
        <v>2042</v>
      </c>
      <c r="D5456" t="s">
        <v>13</v>
      </c>
      <c r="E5456" t="s">
        <v>16</v>
      </c>
      <c r="F5456">
        <v>7359.6834440000002</v>
      </c>
    </row>
    <row r="5457" spans="1:6" x14ac:dyDescent="0.35">
      <c r="A5457" t="s">
        <v>67</v>
      </c>
      <c r="B5457" t="s">
        <v>83</v>
      </c>
      <c r="C5457">
        <v>2042</v>
      </c>
      <c r="D5457" t="s">
        <v>13</v>
      </c>
      <c r="E5457" t="s">
        <v>32</v>
      </c>
      <c r="F5457">
        <v>7216.6571549999999</v>
      </c>
    </row>
    <row r="5458" spans="1:6" x14ac:dyDescent="0.35">
      <c r="A5458" t="s">
        <v>67</v>
      </c>
      <c r="B5458" t="s">
        <v>83</v>
      </c>
      <c r="C5458">
        <v>2042</v>
      </c>
      <c r="D5458" t="s">
        <v>13</v>
      </c>
      <c r="E5458" t="s">
        <v>17</v>
      </c>
      <c r="F5458">
        <v>6848.8475959999996</v>
      </c>
    </row>
    <row r="5459" spans="1:6" x14ac:dyDescent="0.35">
      <c r="A5459" t="s">
        <v>67</v>
      </c>
      <c r="B5459" t="s">
        <v>83</v>
      </c>
      <c r="C5459">
        <v>2042</v>
      </c>
      <c r="D5459" t="s">
        <v>13</v>
      </c>
      <c r="E5459" t="s">
        <v>18</v>
      </c>
      <c r="F5459">
        <v>6064.9057910000001</v>
      </c>
    </row>
    <row r="5460" spans="1:6" x14ac:dyDescent="0.35">
      <c r="A5460" t="s">
        <v>67</v>
      </c>
      <c r="B5460" t="s">
        <v>83</v>
      </c>
      <c r="C5460">
        <v>2042</v>
      </c>
      <c r="D5460" t="s">
        <v>13</v>
      </c>
      <c r="E5460" t="s">
        <v>19</v>
      </c>
      <c r="F5460">
        <v>6026.9499569999998</v>
      </c>
    </row>
    <row r="5461" spans="1:6" x14ac:dyDescent="0.35">
      <c r="A5461" t="s">
        <v>67</v>
      </c>
      <c r="B5461" t="s">
        <v>83</v>
      </c>
      <c r="C5461">
        <v>2042</v>
      </c>
      <c r="D5461" t="s">
        <v>13</v>
      </c>
      <c r="E5461" t="s">
        <v>20</v>
      </c>
      <c r="F5461">
        <v>7532.6855570000007</v>
      </c>
    </row>
    <row r="5462" spans="1:6" x14ac:dyDescent="0.35">
      <c r="A5462" t="s">
        <v>67</v>
      </c>
      <c r="B5462" t="s">
        <v>83</v>
      </c>
      <c r="C5462">
        <v>2042</v>
      </c>
      <c r="D5462" t="s">
        <v>13</v>
      </c>
      <c r="E5462" t="s">
        <v>21</v>
      </c>
      <c r="F5462">
        <v>8311.9641339999998</v>
      </c>
    </row>
    <row r="5463" spans="1:6" x14ac:dyDescent="0.35">
      <c r="A5463" t="s">
        <v>67</v>
      </c>
      <c r="B5463" t="s">
        <v>83</v>
      </c>
      <c r="C5463">
        <v>2042</v>
      </c>
      <c r="D5463" t="s">
        <v>13</v>
      </c>
      <c r="E5463" t="s">
        <v>22</v>
      </c>
      <c r="F5463">
        <v>8260.1189119999999</v>
      </c>
    </row>
    <row r="5464" spans="1:6" x14ac:dyDescent="0.35">
      <c r="A5464" t="s">
        <v>67</v>
      </c>
      <c r="B5464" t="s">
        <v>83</v>
      </c>
      <c r="C5464">
        <v>2042</v>
      </c>
      <c r="D5464" t="s">
        <v>13</v>
      </c>
      <c r="E5464" t="s">
        <v>23</v>
      </c>
      <c r="F5464">
        <v>8196.8719949999995</v>
      </c>
    </row>
    <row r="5465" spans="1:6" x14ac:dyDescent="0.35">
      <c r="A5465" t="s">
        <v>67</v>
      </c>
      <c r="B5465" t="s">
        <v>83</v>
      </c>
      <c r="C5465">
        <v>2042</v>
      </c>
      <c r="D5465" t="s">
        <v>13</v>
      </c>
      <c r="E5465" t="s">
        <v>24</v>
      </c>
      <c r="F5465">
        <v>7928.3527860000004</v>
      </c>
    </row>
    <row r="5466" spans="1:6" x14ac:dyDescent="0.35">
      <c r="A5466" t="s">
        <v>67</v>
      </c>
      <c r="B5466" t="s">
        <v>83</v>
      </c>
      <c r="C5466">
        <v>2042</v>
      </c>
      <c r="D5466" t="s">
        <v>13</v>
      </c>
      <c r="E5466" t="s">
        <v>25</v>
      </c>
      <c r="F5466">
        <v>7660.7138770000001</v>
      </c>
    </row>
    <row r="5467" spans="1:6" x14ac:dyDescent="0.35">
      <c r="A5467" t="s">
        <v>67</v>
      </c>
      <c r="B5467" t="s">
        <v>83</v>
      </c>
      <c r="C5467">
        <v>2042</v>
      </c>
      <c r="D5467" t="s">
        <v>13</v>
      </c>
      <c r="E5467" t="s">
        <v>26</v>
      </c>
      <c r="F5467">
        <v>7477.270708</v>
      </c>
    </row>
    <row r="5468" spans="1:6" x14ac:dyDescent="0.35">
      <c r="A5468" t="s">
        <v>67</v>
      </c>
      <c r="B5468" t="s">
        <v>83</v>
      </c>
      <c r="C5468">
        <v>2042</v>
      </c>
      <c r="D5468" t="s">
        <v>13</v>
      </c>
      <c r="E5468" t="s">
        <v>27</v>
      </c>
      <c r="F5468">
        <v>6476.3046000000004</v>
      </c>
    </row>
    <row r="5469" spans="1:6" x14ac:dyDescent="0.35">
      <c r="A5469" t="s">
        <v>67</v>
      </c>
      <c r="B5469" t="s">
        <v>83</v>
      </c>
      <c r="C5469">
        <v>2042</v>
      </c>
      <c r="D5469" t="s">
        <v>13</v>
      </c>
      <c r="E5469" t="s">
        <v>28</v>
      </c>
      <c r="F5469">
        <v>6088.8679979999997</v>
      </c>
    </row>
    <row r="5470" spans="1:6" x14ac:dyDescent="0.35">
      <c r="A5470" t="s">
        <v>67</v>
      </c>
      <c r="B5470" t="s">
        <v>83</v>
      </c>
      <c r="C5470">
        <v>2042</v>
      </c>
      <c r="D5470" t="s">
        <v>13</v>
      </c>
      <c r="E5470" t="s">
        <v>29</v>
      </c>
      <c r="F5470">
        <v>5853.7324230000004</v>
      </c>
    </row>
    <row r="5471" spans="1:6" x14ac:dyDescent="0.35">
      <c r="A5471" t="s">
        <v>67</v>
      </c>
      <c r="B5471" t="s">
        <v>83</v>
      </c>
      <c r="C5471">
        <v>2042</v>
      </c>
      <c r="D5471" t="s">
        <v>13</v>
      </c>
      <c r="E5471" t="s">
        <v>30</v>
      </c>
      <c r="F5471">
        <v>5127.2834709999997</v>
      </c>
    </row>
    <row r="5472" spans="1:6" x14ac:dyDescent="0.35">
      <c r="A5472" t="s">
        <v>67</v>
      </c>
      <c r="B5472" t="s">
        <v>83</v>
      </c>
      <c r="C5472">
        <v>2042</v>
      </c>
      <c r="D5472" t="s">
        <v>13</v>
      </c>
      <c r="E5472" t="s">
        <v>31</v>
      </c>
      <c r="F5472">
        <v>4226.8326809</v>
      </c>
    </row>
    <row r="5473" spans="1:6" x14ac:dyDescent="0.35">
      <c r="A5473" t="s">
        <v>67</v>
      </c>
      <c r="B5473" t="s">
        <v>83</v>
      </c>
      <c r="C5473">
        <v>2042</v>
      </c>
      <c r="D5473" t="s">
        <v>13</v>
      </c>
      <c r="E5473" t="s">
        <v>10</v>
      </c>
      <c r="F5473">
        <v>4138.31524481</v>
      </c>
    </row>
    <row r="5474" spans="1:6" x14ac:dyDescent="0.35">
      <c r="A5474" t="s">
        <v>67</v>
      </c>
      <c r="B5474" t="s">
        <v>83</v>
      </c>
      <c r="C5474">
        <v>2043</v>
      </c>
      <c r="D5474" t="s">
        <v>12</v>
      </c>
      <c r="E5474" t="s">
        <v>16</v>
      </c>
      <c r="F5474">
        <v>7183.5701060000001</v>
      </c>
    </row>
    <row r="5475" spans="1:6" x14ac:dyDescent="0.35">
      <c r="A5475" t="s">
        <v>67</v>
      </c>
      <c r="B5475" t="s">
        <v>83</v>
      </c>
      <c r="C5475">
        <v>2043</v>
      </c>
      <c r="D5475" t="s">
        <v>12</v>
      </c>
      <c r="E5475" t="s">
        <v>32</v>
      </c>
      <c r="F5475">
        <v>7135.7585629999994</v>
      </c>
    </row>
    <row r="5476" spans="1:6" x14ac:dyDescent="0.35">
      <c r="A5476" t="s">
        <v>67</v>
      </c>
      <c r="B5476" t="s">
        <v>83</v>
      </c>
      <c r="C5476">
        <v>2043</v>
      </c>
      <c r="D5476" t="s">
        <v>12</v>
      </c>
      <c r="E5476" t="s">
        <v>17</v>
      </c>
      <c r="F5476">
        <v>6726.4821950000014</v>
      </c>
    </row>
    <row r="5477" spans="1:6" x14ac:dyDescent="0.35">
      <c r="A5477" t="s">
        <v>67</v>
      </c>
      <c r="B5477" t="s">
        <v>83</v>
      </c>
      <c r="C5477">
        <v>2043</v>
      </c>
      <c r="D5477" t="s">
        <v>12</v>
      </c>
      <c r="E5477" t="s">
        <v>18</v>
      </c>
      <c r="F5477">
        <v>5693.6938988000002</v>
      </c>
    </row>
    <row r="5478" spans="1:6" x14ac:dyDescent="0.35">
      <c r="A5478" t="s">
        <v>67</v>
      </c>
      <c r="B5478" t="s">
        <v>83</v>
      </c>
      <c r="C5478">
        <v>2043</v>
      </c>
      <c r="D5478" t="s">
        <v>12</v>
      </c>
      <c r="E5478" t="s">
        <v>19</v>
      </c>
      <c r="F5478">
        <v>5771.0593317000003</v>
      </c>
    </row>
    <row r="5479" spans="1:6" x14ac:dyDescent="0.35">
      <c r="A5479" t="s">
        <v>67</v>
      </c>
      <c r="B5479" t="s">
        <v>83</v>
      </c>
      <c r="C5479">
        <v>2043</v>
      </c>
      <c r="D5479" t="s">
        <v>12</v>
      </c>
      <c r="E5479" t="s">
        <v>20</v>
      </c>
      <c r="F5479">
        <v>7679.8675800000001</v>
      </c>
    </row>
    <row r="5480" spans="1:6" x14ac:dyDescent="0.35">
      <c r="A5480" t="s">
        <v>67</v>
      </c>
      <c r="B5480" t="s">
        <v>83</v>
      </c>
      <c r="C5480">
        <v>2043</v>
      </c>
      <c r="D5480" t="s">
        <v>12</v>
      </c>
      <c r="E5480" t="s">
        <v>21</v>
      </c>
      <c r="F5480">
        <v>8307.9587240000001</v>
      </c>
    </row>
    <row r="5481" spans="1:6" x14ac:dyDescent="0.35">
      <c r="A5481" t="s">
        <v>67</v>
      </c>
      <c r="B5481" t="s">
        <v>83</v>
      </c>
      <c r="C5481">
        <v>2043</v>
      </c>
      <c r="D5481" t="s">
        <v>12</v>
      </c>
      <c r="E5481" t="s">
        <v>22</v>
      </c>
      <c r="F5481">
        <v>8098.2664880000002</v>
      </c>
    </row>
    <row r="5482" spans="1:6" x14ac:dyDescent="0.35">
      <c r="A5482" t="s">
        <v>67</v>
      </c>
      <c r="B5482" t="s">
        <v>83</v>
      </c>
      <c r="C5482">
        <v>2043</v>
      </c>
      <c r="D5482" t="s">
        <v>12</v>
      </c>
      <c r="E5482" t="s">
        <v>23</v>
      </c>
      <c r="F5482">
        <v>7816.5459929999997</v>
      </c>
    </row>
    <row r="5483" spans="1:6" x14ac:dyDescent="0.35">
      <c r="A5483" t="s">
        <v>67</v>
      </c>
      <c r="B5483" t="s">
        <v>83</v>
      </c>
      <c r="C5483">
        <v>2043</v>
      </c>
      <c r="D5483" t="s">
        <v>12</v>
      </c>
      <c r="E5483" t="s">
        <v>24</v>
      </c>
      <c r="F5483">
        <v>7761.3734430000004</v>
      </c>
    </row>
    <row r="5484" spans="1:6" x14ac:dyDescent="0.35">
      <c r="A5484" t="s">
        <v>67</v>
      </c>
      <c r="B5484" t="s">
        <v>83</v>
      </c>
      <c r="C5484">
        <v>2043</v>
      </c>
      <c r="D5484" t="s">
        <v>12</v>
      </c>
      <c r="E5484" t="s">
        <v>25</v>
      </c>
      <c r="F5484">
        <v>7568.3932009999999</v>
      </c>
    </row>
    <row r="5485" spans="1:6" x14ac:dyDescent="0.35">
      <c r="A5485" t="s">
        <v>67</v>
      </c>
      <c r="B5485" t="s">
        <v>83</v>
      </c>
      <c r="C5485">
        <v>2043</v>
      </c>
      <c r="D5485" t="s">
        <v>12</v>
      </c>
      <c r="E5485" t="s">
        <v>26</v>
      </c>
      <c r="F5485">
        <v>7095.5069890000004</v>
      </c>
    </row>
    <row r="5486" spans="1:6" x14ac:dyDescent="0.35">
      <c r="A5486" t="s">
        <v>67</v>
      </c>
      <c r="B5486" t="s">
        <v>83</v>
      </c>
      <c r="C5486">
        <v>2043</v>
      </c>
      <c r="D5486" t="s">
        <v>12</v>
      </c>
      <c r="E5486" t="s">
        <v>27</v>
      </c>
      <c r="F5486">
        <v>6275.5577969999986</v>
      </c>
    </row>
    <row r="5487" spans="1:6" x14ac:dyDescent="0.35">
      <c r="A5487" t="s">
        <v>67</v>
      </c>
      <c r="B5487" t="s">
        <v>83</v>
      </c>
      <c r="C5487">
        <v>2043</v>
      </c>
      <c r="D5487" t="s">
        <v>12</v>
      </c>
      <c r="E5487" t="s">
        <v>28</v>
      </c>
      <c r="F5487">
        <v>5532.26667</v>
      </c>
    </row>
    <row r="5488" spans="1:6" x14ac:dyDescent="0.35">
      <c r="A5488" t="s">
        <v>67</v>
      </c>
      <c r="B5488" t="s">
        <v>83</v>
      </c>
      <c r="C5488">
        <v>2043</v>
      </c>
      <c r="D5488" t="s">
        <v>12</v>
      </c>
      <c r="E5488" t="s">
        <v>29</v>
      </c>
      <c r="F5488">
        <v>5531.528096</v>
      </c>
    </row>
    <row r="5489" spans="1:6" x14ac:dyDescent="0.35">
      <c r="A5489" t="s">
        <v>67</v>
      </c>
      <c r="B5489" t="s">
        <v>83</v>
      </c>
      <c r="C5489">
        <v>2043</v>
      </c>
      <c r="D5489" t="s">
        <v>12</v>
      </c>
      <c r="E5489" t="s">
        <v>30</v>
      </c>
      <c r="F5489">
        <v>4734.3918191000002</v>
      </c>
    </row>
    <row r="5490" spans="1:6" x14ac:dyDescent="0.35">
      <c r="A5490" t="s">
        <v>67</v>
      </c>
      <c r="B5490" t="s">
        <v>83</v>
      </c>
      <c r="C5490">
        <v>2043</v>
      </c>
      <c r="D5490" t="s">
        <v>12</v>
      </c>
      <c r="E5490" t="s">
        <v>31</v>
      </c>
      <c r="F5490">
        <v>4310.7335225999996</v>
      </c>
    </row>
    <row r="5491" spans="1:6" x14ac:dyDescent="0.35">
      <c r="A5491" t="s">
        <v>67</v>
      </c>
      <c r="B5491" t="s">
        <v>83</v>
      </c>
      <c r="C5491">
        <v>2043</v>
      </c>
      <c r="D5491" t="s">
        <v>12</v>
      </c>
      <c r="E5491" t="s">
        <v>10</v>
      </c>
      <c r="F5491">
        <v>5037.2990695500002</v>
      </c>
    </row>
    <row r="5492" spans="1:6" x14ac:dyDescent="0.35">
      <c r="A5492" t="s">
        <v>67</v>
      </c>
      <c r="B5492" t="s">
        <v>83</v>
      </c>
      <c r="C5492">
        <v>2043</v>
      </c>
      <c r="D5492" t="s">
        <v>13</v>
      </c>
      <c r="E5492" t="s">
        <v>16</v>
      </c>
      <c r="F5492">
        <v>7416.3996779999998</v>
      </c>
    </row>
    <row r="5493" spans="1:6" x14ac:dyDescent="0.35">
      <c r="A5493" t="s">
        <v>67</v>
      </c>
      <c r="B5493" t="s">
        <v>83</v>
      </c>
      <c r="C5493">
        <v>2043</v>
      </c>
      <c r="D5493" t="s">
        <v>13</v>
      </c>
      <c r="E5493" t="s">
        <v>32</v>
      </c>
      <c r="F5493">
        <v>7300.940157</v>
      </c>
    </row>
    <row r="5494" spans="1:6" x14ac:dyDescent="0.35">
      <c r="A5494" t="s">
        <v>67</v>
      </c>
      <c r="B5494" t="s">
        <v>83</v>
      </c>
      <c r="C5494">
        <v>2043</v>
      </c>
      <c r="D5494" t="s">
        <v>13</v>
      </c>
      <c r="E5494" t="s">
        <v>17</v>
      </c>
      <c r="F5494">
        <v>6958.5775510000003</v>
      </c>
    </row>
    <row r="5495" spans="1:6" x14ac:dyDescent="0.35">
      <c r="A5495" t="s">
        <v>67</v>
      </c>
      <c r="B5495" t="s">
        <v>83</v>
      </c>
      <c r="C5495">
        <v>2043</v>
      </c>
      <c r="D5495" t="s">
        <v>13</v>
      </c>
      <c r="E5495" t="s">
        <v>18</v>
      </c>
      <c r="F5495">
        <v>6160.4385309999998</v>
      </c>
    </row>
    <row r="5496" spans="1:6" x14ac:dyDescent="0.35">
      <c r="A5496" t="s">
        <v>67</v>
      </c>
      <c r="B5496" t="s">
        <v>83</v>
      </c>
      <c r="C5496">
        <v>2043</v>
      </c>
      <c r="D5496" t="s">
        <v>13</v>
      </c>
      <c r="E5496" t="s">
        <v>19</v>
      </c>
      <c r="F5496">
        <v>6012.0496300000004</v>
      </c>
    </row>
    <row r="5497" spans="1:6" x14ac:dyDescent="0.35">
      <c r="A5497" t="s">
        <v>67</v>
      </c>
      <c r="B5497" t="s">
        <v>83</v>
      </c>
      <c r="C5497">
        <v>2043</v>
      </c>
      <c r="D5497" t="s">
        <v>13</v>
      </c>
      <c r="E5497" t="s">
        <v>20</v>
      </c>
      <c r="F5497">
        <v>7495.3772300000001</v>
      </c>
    </row>
    <row r="5498" spans="1:6" x14ac:dyDescent="0.35">
      <c r="A5498" t="s">
        <v>67</v>
      </c>
      <c r="B5498" t="s">
        <v>83</v>
      </c>
      <c r="C5498">
        <v>2043</v>
      </c>
      <c r="D5498" t="s">
        <v>13</v>
      </c>
      <c r="E5498" t="s">
        <v>21</v>
      </c>
      <c r="F5498">
        <v>8332.5591559999993</v>
      </c>
    </row>
    <row r="5499" spans="1:6" x14ac:dyDescent="0.35">
      <c r="A5499" t="s">
        <v>67</v>
      </c>
      <c r="B5499" t="s">
        <v>83</v>
      </c>
      <c r="C5499">
        <v>2043</v>
      </c>
      <c r="D5499" t="s">
        <v>13</v>
      </c>
      <c r="E5499" t="s">
        <v>22</v>
      </c>
      <c r="F5499">
        <v>8402.6551830000008</v>
      </c>
    </row>
    <row r="5500" spans="1:6" x14ac:dyDescent="0.35">
      <c r="A5500" t="s">
        <v>67</v>
      </c>
      <c r="B5500" t="s">
        <v>83</v>
      </c>
      <c r="C5500">
        <v>2043</v>
      </c>
      <c r="D5500" t="s">
        <v>13</v>
      </c>
      <c r="E5500" t="s">
        <v>23</v>
      </c>
      <c r="F5500">
        <v>8226.911137000001</v>
      </c>
    </row>
    <row r="5501" spans="1:6" x14ac:dyDescent="0.35">
      <c r="A5501" t="s">
        <v>67</v>
      </c>
      <c r="B5501" t="s">
        <v>83</v>
      </c>
      <c r="C5501">
        <v>2043</v>
      </c>
      <c r="D5501" t="s">
        <v>13</v>
      </c>
      <c r="E5501" t="s">
        <v>24</v>
      </c>
      <c r="F5501">
        <v>8019.5542230000001</v>
      </c>
    </row>
    <row r="5502" spans="1:6" x14ac:dyDescent="0.35">
      <c r="A5502" t="s">
        <v>67</v>
      </c>
      <c r="B5502" t="s">
        <v>83</v>
      </c>
      <c r="C5502">
        <v>2043</v>
      </c>
      <c r="D5502" t="s">
        <v>13</v>
      </c>
      <c r="E5502" t="s">
        <v>25</v>
      </c>
      <c r="F5502">
        <v>7777.9650229999997</v>
      </c>
    </row>
    <row r="5503" spans="1:6" x14ac:dyDescent="0.35">
      <c r="A5503" t="s">
        <v>67</v>
      </c>
      <c r="B5503" t="s">
        <v>83</v>
      </c>
      <c r="C5503">
        <v>2043</v>
      </c>
      <c r="D5503" t="s">
        <v>13</v>
      </c>
      <c r="E5503" t="s">
        <v>26</v>
      </c>
      <c r="F5503">
        <v>7515.0841700000001</v>
      </c>
    </row>
    <row r="5504" spans="1:6" x14ac:dyDescent="0.35">
      <c r="A5504" t="s">
        <v>67</v>
      </c>
      <c r="B5504" t="s">
        <v>83</v>
      </c>
      <c r="C5504">
        <v>2043</v>
      </c>
      <c r="D5504" t="s">
        <v>13</v>
      </c>
      <c r="E5504" t="s">
        <v>27</v>
      </c>
      <c r="F5504">
        <v>6715.8617439999998</v>
      </c>
    </row>
    <row r="5505" spans="1:6" x14ac:dyDescent="0.35">
      <c r="A5505" t="s">
        <v>67</v>
      </c>
      <c r="B5505" t="s">
        <v>83</v>
      </c>
      <c r="C5505">
        <v>2043</v>
      </c>
      <c r="D5505" t="s">
        <v>13</v>
      </c>
      <c r="E5505" t="s">
        <v>28</v>
      </c>
      <c r="F5505">
        <v>5995.7517049999997</v>
      </c>
    </row>
    <row r="5506" spans="1:6" x14ac:dyDescent="0.35">
      <c r="A5506" t="s">
        <v>67</v>
      </c>
      <c r="B5506" t="s">
        <v>83</v>
      </c>
      <c r="C5506">
        <v>2043</v>
      </c>
      <c r="D5506" t="s">
        <v>13</v>
      </c>
      <c r="E5506" t="s">
        <v>29</v>
      </c>
      <c r="F5506">
        <v>5934.3721750000004</v>
      </c>
    </row>
    <row r="5507" spans="1:6" x14ac:dyDescent="0.35">
      <c r="A5507" t="s">
        <v>67</v>
      </c>
      <c r="B5507" t="s">
        <v>83</v>
      </c>
      <c r="C5507">
        <v>2043</v>
      </c>
      <c r="D5507" t="s">
        <v>13</v>
      </c>
      <c r="E5507" t="s">
        <v>30</v>
      </c>
      <c r="F5507">
        <v>5077.9761493999986</v>
      </c>
    </row>
    <row r="5508" spans="1:6" x14ac:dyDescent="0.35">
      <c r="A5508" t="s">
        <v>67</v>
      </c>
      <c r="B5508" t="s">
        <v>83</v>
      </c>
      <c r="C5508">
        <v>2043</v>
      </c>
      <c r="D5508" t="s">
        <v>13</v>
      </c>
      <c r="E5508" t="s">
        <v>31</v>
      </c>
      <c r="F5508">
        <v>4386.9286985999997</v>
      </c>
    </row>
    <row r="5509" spans="1:6" x14ac:dyDescent="0.35">
      <c r="A5509" t="s">
        <v>67</v>
      </c>
      <c r="B5509" t="s">
        <v>83</v>
      </c>
      <c r="C5509">
        <v>2043</v>
      </c>
      <c r="D5509" t="s">
        <v>13</v>
      </c>
      <c r="E5509" t="s">
        <v>10</v>
      </c>
      <c r="F5509">
        <v>4350.4746660500005</v>
      </c>
    </row>
    <row r="5510" spans="1:6" x14ac:dyDescent="0.35">
      <c r="A5510" t="s">
        <v>67</v>
      </c>
      <c r="B5510" t="s">
        <v>83</v>
      </c>
      <c r="C5510">
        <v>2044</v>
      </c>
      <c r="D5510" t="s">
        <v>12</v>
      </c>
      <c r="E5510" t="s">
        <v>16</v>
      </c>
      <c r="F5510">
        <v>7233.7799690000002</v>
      </c>
    </row>
    <row r="5511" spans="1:6" x14ac:dyDescent="0.35">
      <c r="A5511" t="s">
        <v>67</v>
      </c>
      <c r="B5511" t="s">
        <v>83</v>
      </c>
      <c r="C5511">
        <v>2044</v>
      </c>
      <c r="D5511" t="s">
        <v>12</v>
      </c>
      <c r="E5511" t="s">
        <v>32</v>
      </c>
      <c r="F5511">
        <v>7213.0238260000006</v>
      </c>
    </row>
    <row r="5512" spans="1:6" x14ac:dyDescent="0.35">
      <c r="A5512" t="s">
        <v>67</v>
      </c>
      <c r="B5512" t="s">
        <v>83</v>
      </c>
      <c r="C5512">
        <v>2044</v>
      </c>
      <c r="D5512" t="s">
        <v>12</v>
      </c>
      <c r="E5512" t="s">
        <v>17</v>
      </c>
      <c r="F5512">
        <v>6827.5166929999996</v>
      </c>
    </row>
    <row r="5513" spans="1:6" x14ac:dyDescent="0.35">
      <c r="A5513" t="s">
        <v>67</v>
      </c>
      <c r="B5513" t="s">
        <v>83</v>
      </c>
      <c r="C5513">
        <v>2044</v>
      </c>
      <c r="D5513" t="s">
        <v>12</v>
      </c>
      <c r="E5513" t="s">
        <v>18</v>
      </c>
      <c r="F5513">
        <v>5784.3148204999998</v>
      </c>
    </row>
    <row r="5514" spans="1:6" x14ac:dyDescent="0.35">
      <c r="A5514" t="s">
        <v>67</v>
      </c>
      <c r="B5514" t="s">
        <v>83</v>
      </c>
      <c r="C5514">
        <v>2044</v>
      </c>
      <c r="D5514" t="s">
        <v>12</v>
      </c>
      <c r="E5514" t="s">
        <v>19</v>
      </c>
      <c r="F5514">
        <v>5795.5581305000014</v>
      </c>
    </row>
    <row r="5515" spans="1:6" x14ac:dyDescent="0.35">
      <c r="A5515" t="s">
        <v>67</v>
      </c>
      <c r="B5515" t="s">
        <v>83</v>
      </c>
      <c r="C5515">
        <v>2044</v>
      </c>
      <c r="D5515" t="s">
        <v>12</v>
      </c>
      <c r="E5515" t="s">
        <v>20</v>
      </c>
      <c r="F5515">
        <v>7642.4682990000001</v>
      </c>
    </row>
    <row r="5516" spans="1:6" x14ac:dyDescent="0.35">
      <c r="A5516" t="s">
        <v>67</v>
      </c>
      <c r="B5516" t="s">
        <v>83</v>
      </c>
      <c r="C5516">
        <v>2044</v>
      </c>
      <c r="D5516" t="s">
        <v>12</v>
      </c>
      <c r="E5516" t="s">
        <v>21</v>
      </c>
      <c r="F5516">
        <v>8314.9455180000004</v>
      </c>
    </row>
    <row r="5517" spans="1:6" x14ac:dyDescent="0.35">
      <c r="A5517" t="s">
        <v>67</v>
      </c>
      <c r="B5517" t="s">
        <v>83</v>
      </c>
      <c r="C5517">
        <v>2044</v>
      </c>
      <c r="D5517" t="s">
        <v>12</v>
      </c>
      <c r="E5517" t="s">
        <v>22</v>
      </c>
      <c r="F5517">
        <v>8205.7951520000006</v>
      </c>
    </row>
    <row r="5518" spans="1:6" x14ac:dyDescent="0.35">
      <c r="A5518" t="s">
        <v>67</v>
      </c>
      <c r="B5518" t="s">
        <v>83</v>
      </c>
      <c r="C5518">
        <v>2044</v>
      </c>
      <c r="D5518" t="s">
        <v>12</v>
      </c>
      <c r="E5518" t="s">
        <v>23</v>
      </c>
      <c r="F5518">
        <v>7856.1080140000004</v>
      </c>
    </row>
    <row r="5519" spans="1:6" x14ac:dyDescent="0.35">
      <c r="A5519" t="s">
        <v>67</v>
      </c>
      <c r="B5519" t="s">
        <v>83</v>
      </c>
      <c r="C5519">
        <v>2044</v>
      </c>
      <c r="D5519" t="s">
        <v>12</v>
      </c>
      <c r="E5519" t="s">
        <v>24</v>
      </c>
      <c r="F5519">
        <v>7830.2344450000001</v>
      </c>
    </row>
    <row r="5520" spans="1:6" x14ac:dyDescent="0.35">
      <c r="A5520" t="s">
        <v>67</v>
      </c>
      <c r="B5520" t="s">
        <v>83</v>
      </c>
      <c r="C5520">
        <v>2044</v>
      </c>
      <c r="D5520" t="s">
        <v>12</v>
      </c>
      <c r="E5520" t="s">
        <v>25</v>
      </c>
      <c r="F5520">
        <v>7671.7664370000002</v>
      </c>
    </row>
    <row r="5521" spans="1:6" x14ac:dyDescent="0.35">
      <c r="A5521" t="s">
        <v>67</v>
      </c>
      <c r="B5521" t="s">
        <v>83</v>
      </c>
      <c r="C5521">
        <v>2044</v>
      </c>
      <c r="D5521" t="s">
        <v>12</v>
      </c>
      <c r="E5521" t="s">
        <v>26</v>
      </c>
      <c r="F5521">
        <v>7168.4069099999997</v>
      </c>
    </row>
    <row r="5522" spans="1:6" x14ac:dyDescent="0.35">
      <c r="A5522" t="s">
        <v>67</v>
      </c>
      <c r="B5522" t="s">
        <v>83</v>
      </c>
      <c r="C5522">
        <v>2044</v>
      </c>
      <c r="D5522" t="s">
        <v>12</v>
      </c>
      <c r="E5522" t="s">
        <v>27</v>
      </c>
      <c r="F5522">
        <v>6456.7739820000006</v>
      </c>
    </row>
    <row r="5523" spans="1:6" x14ac:dyDescent="0.35">
      <c r="A5523" t="s">
        <v>67</v>
      </c>
      <c r="B5523" t="s">
        <v>83</v>
      </c>
      <c r="C5523">
        <v>2044</v>
      </c>
      <c r="D5523" t="s">
        <v>12</v>
      </c>
      <c r="E5523" t="s">
        <v>28</v>
      </c>
      <c r="F5523">
        <v>5556.3826060000001</v>
      </c>
    </row>
    <row r="5524" spans="1:6" x14ac:dyDescent="0.35">
      <c r="A5524" t="s">
        <v>67</v>
      </c>
      <c r="B5524" t="s">
        <v>83</v>
      </c>
      <c r="C5524">
        <v>2044</v>
      </c>
      <c r="D5524" t="s">
        <v>12</v>
      </c>
      <c r="E5524" t="s">
        <v>29</v>
      </c>
      <c r="F5524">
        <v>5559.009446</v>
      </c>
    </row>
    <row r="5525" spans="1:6" x14ac:dyDescent="0.35">
      <c r="A5525" t="s">
        <v>67</v>
      </c>
      <c r="B5525" t="s">
        <v>83</v>
      </c>
      <c r="C5525">
        <v>2044</v>
      </c>
      <c r="D5525" t="s">
        <v>12</v>
      </c>
      <c r="E5525" t="s">
        <v>30</v>
      </c>
      <c r="F5525">
        <v>4719.3512271999998</v>
      </c>
    </row>
    <row r="5526" spans="1:6" x14ac:dyDescent="0.35">
      <c r="A5526" t="s">
        <v>67</v>
      </c>
      <c r="B5526" t="s">
        <v>83</v>
      </c>
      <c r="C5526">
        <v>2044</v>
      </c>
      <c r="D5526" t="s">
        <v>12</v>
      </c>
      <c r="E5526" t="s">
        <v>31</v>
      </c>
      <c r="F5526">
        <v>4438.6277788999996</v>
      </c>
    </row>
    <row r="5527" spans="1:6" x14ac:dyDescent="0.35">
      <c r="A5527" t="s">
        <v>67</v>
      </c>
      <c r="B5527" t="s">
        <v>83</v>
      </c>
      <c r="C5527">
        <v>2044</v>
      </c>
      <c r="D5527" t="s">
        <v>12</v>
      </c>
      <c r="E5527" t="s">
        <v>10</v>
      </c>
      <c r="F5527">
        <v>5265.8805175899997</v>
      </c>
    </row>
    <row r="5528" spans="1:6" x14ac:dyDescent="0.35">
      <c r="A5528" t="s">
        <v>67</v>
      </c>
      <c r="B5528" t="s">
        <v>83</v>
      </c>
      <c r="C5528">
        <v>2044</v>
      </c>
      <c r="D5528" t="s">
        <v>13</v>
      </c>
      <c r="E5528" t="s">
        <v>16</v>
      </c>
      <c r="F5528">
        <v>7467.7504760000002</v>
      </c>
    </row>
    <row r="5529" spans="1:6" x14ac:dyDescent="0.35">
      <c r="A5529" t="s">
        <v>67</v>
      </c>
      <c r="B5529" t="s">
        <v>83</v>
      </c>
      <c r="C5529">
        <v>2044</v>
      </c>
      <c r="D5529" t="s">
        <v>13</v>
      </c>
      <c r="E5529" t="s">
        <v>32</v>
      </c>
      <c r="F5529">
        <v>7379.5836879999997</v>
      </c>
    </row>
    <row r="5530" spans="1:6" x14ac:dyDescent="0.35">
      <c r="A5530" t="s">
        <v>67</v>
      </c>
      <c r="B5530" t="s">
        <v>83</v>
      </c>
      <c r="C5530">
        <v>2044</v>
      </c>
      <c r="D5530" t="s">
        <v>13</v>
      </c>
      <c r="E5530" t="s">
        <v>17</v>
      </c>
      <c r="F5530">
        <v>7063.1450770000001</v>
      </c>
    </row>
    <row r="5531" spans="1:6" x14ac:dyDescent="0.35">
      <c r="A5531" t="s">
        <v>67</v>
      </c>
      <c r="B5531" t="s">
        <v>83</v>
      </c>
      <c r="C5531">
        <v>2044</v>
      </c>
      <c r="D5531" t="s">
        <v>13</v>
      </c>
      <c r="E5531" t="s">
        <v>18</v>
      </c>
      <c r="F5531">
        <v>6265.0127979999997</v>
      </c>
    </row>
    <row r="5532" spans="1:6" x14ac:dyDescent="0.35">
      <c r="A5532" t="s">
        <v>67</v>
      </c>
      <c r="B5532" t="s">
        <v>83</v>
      </c>
      <c r="C5532">
        <v>2044</v>
      </c>
      <c r="D5532" t="s">
        <v>13</v>
      </c>
      <c r="E5532" t="s">
        <v>19</v>
      </c>
      <c r="F5532">
        <v>6016.8837160000003</v>
      </c>
    </row>
    <row r="5533" spans="1:6" x14ac:dyDescent="0.35">
      <c r="A5533" t="s">
        <v>67</v>
      </c>
      <c r="B5533" t="s">
        <v>83</v>
      </c>
      <c r="C5533">
        <v>2044</v>
      </c>
      <c r="D5533" t="s">
        <v>13</v>
      </c>
      <c r="E5533" t="s">
        <v>20</v>
      </c>
      <c r="F5533">
        <v>7453.6250319999999</v>
      </c>
    </row>
    <row r="5534" spans="1:6" x14ac:dyDescent="0.35">
      <c r="A5534" t="s">
        <v>67</v>
      </c>
      <c r="B5534" t="s">
        <v>83</v>
      </c>
      <c r="C5534">
        <v>2044</v>
      </c>
      <c r="D5534" t="s">
        <v>13</v>
      </c>
      <c r="E5534" t="s">
        <v>21</v>
      </c>
      <c r="F5534">
        <v>8345.7697779999999</v>
      </c>
    </row>
    <row r="5535" spans="1:6" x14ac:dyDescent="0.35">
      <c r="A5535" t="s">
        <v>67</v>
      </c>
      <c r="B5535" t="s">
        <v>83</v>
      </c>
      <c r="C5535">
        <v>2044</v>
      </c>
      <c r="D5535" t="s">
        <v>13</v>
      </c>
      <c r="E5535" t="s">
        <v>22</v>
      </c>
      <c r="F5535">
        <v>8526.8624180000006</v>
      </c>
    </row>
    <row r="5536" spans="1:6" x14ac:dyDescent="0.35">
      <c r="A5536" t="s">
        <v>67</v>
      </c>
      <c r="B5536" t="s">
        <v>83</v>
      </c>
      <c r="C5536">
        <v>2044</v>
      </c>
      <c r="D5536" t="s">
        <v>13</v>
      </c>
      <c r="E5536" t="s">
        <v>23</v>
      </c>
      <c r="F5536">
        <v>8262.8277230000003</v>
      </c>
    </row>
    <row r="5537" spans="1:6" x14ac:dyDescent="0.35">
      <c r="A5537" t="s">
        <v>67</v>
      </c>
      <c r="B5537" t="s">
        <v>83</v>
      </c>
      <c r="C5537">
        <v>2044</v>
      </c>
      <c r="D5537" t="s">
        <v>13</v>
      </c>
      <c r="E5537" t="s">
        <v>24</v>
      </c>
      <c r="F5537">
        <v>8111.5463540000001</v>
      </c>
    </row>
    <row r="5538" spans="1:6" x14ac:dyDescent="0.35">
      <c r="A5538" t="s">
        <v>67</v>
      </c>
      <c r="B5538" t="s">
        <v>83</v>
      </c>
      <c r="C5538">
        <v>2044</v>
      </c>
      <c r="D5538" t="s">
        <v>13</v>
      </c>
      <c r="E5538" t="s">
        <v>25</v>
      </c>
      <c r="F5538">
        <v>7904.5437929999998</v>
      </c>
    </row>
    <row r="5539" spans="1:6" x14ac:dyDescent="0.35">
      <c r="A5539" t="s">
        <v>67</v>
      </c>
      <c r="B5539" t="s">
        <v>83</v>
      </c>
      <c r="C5539">
        <v>2044</v>
      </c>
      <c r="D5539" t="s">
        <v>13</v>
      </c>
      <c r="E5539" t="s">
        <v>26</v>
      </c>
      <c r="F5539">
        <v>7546.9601089999996</v>
      </c>
    </row>
    <row r="5540" spans="1:6" x14ac:dyDescent="0.35">
      <c r="A5540" t="s">
        <v>67</v>
      </c>
      <c r="B5540" t="s">
        <v>83</v>
      </c>
      <c r="C5540">
        <v>2044</v>
      </c>
      <c r="D5540" t="s">
        <v>13</v>
      </c>
      <c r="E5540" t="s">
        <v>27</v>
      </c>
      <c r="F5540">
        <v>6936.3018009999996</v>
      </c>
    </row>
    <row r="5541" spans="1:6" x14ac:dyDescent="0.35">
      <c r="A5541" t="s">
        <v>67</v>
      </c>
      <c r="B5541" t="s">
        <v>83</v>
      </c>
      <c r="C5541">
        <v>2044</v>
      </c>
      <c r="D5541" t="s">
        <v>13</v>
      </c>
      <c r="E5541" t="s">
        <v>28</v>
      </c>
      <c r="F5541">
        <v>5940.7018269999999</v>
      </c>
    </row>
    <row r="5542" spans="1:6" x14ac:dyDescent="0.35">
      <c r="A5542" t="s">
        <v>67</v>
      </c>
      <c r="B5542" t="s">
        <v>83</v>
      </c>
      <c r="C5542">
        <v>2044</v>
      </c>
      <c r="D5542" t="s">
        <v>13</v>
      </c>
      <c r="E5542" t="s">
        <v>29</v>
      </c>
      <c r="F5542">
        <v>5983.186565</v>
      </c>
    </row>
    <row r="5543" spans="1:6" x14ac:dyDescent="0.35">
      <c r="A5543" t="s">
        <v>67</v>
      </c>
      <c r="B5543" t="s">
        <v>83</v>
      </c>
      <c r="C5543">
        <v>2044</v>
      </c>
      <c r="D5543" t="s">
        <v>13</v>
      </c>
      <c r="E5543" t="s">
        <v>30</v>
      </c>
      <c r="F5543">
        <v>5108.3349245999998</v>
      </c>
    </row>
    <row r="5544" spans="1:6" x14ac:dyDescent="0.35">
      <c r="A5544" t="s">
        <v>67</v>
      </c>
      <c r="B5544" t="s">
        <v>83</v>
      </c>
      <c r="C5544">
        <v>2044</v>
      </c>
      <c r="D5544" t="s">
        <v>13</v>
      </c>
      <c r="E5544" t="s">
        <v>31</v>
      </c>
      <c r="F5544">
        <v>4444.7667695</v>
      </c>
    </row>
    <row r="5545" spans="1:6" x14ac:dyDescent="0.35">
      <c r="A5545" t="s">
        <v>67</v>
      </c>
      <c r="B5545" t="s">
        <v>83</v>
      </c>
      <c r="C5545">
        <v>2044</v>
      </c>
      <c r="D5545" t="s">
        <v>13</v>
      </c>
      <c r="E5545" t="s">
        <v>10</v>
      </c>
      <c r="F5545">
        <v>4599.2477891600001</v>
      </c>
    </row>
    <row r="5546" spans="1:6" x14ac:dyDescent="0.35">
      <c r="A5546" t="s">
        <v>67</v>
      </c>
      <c r="B5546" t="s">
        <v>83</v>
      </c>
      <c r="C5546">
        <v>2045</v>
      </c>
      <c r="D5546" t="s">
        <v>12</v>
      </c>
      <c r="E5546" t="s">
        <v>16</v>
      </c>
      <c r="F5546">
        <v>7279.6276900000003</v>
      </c>
    </row>
    <row r="5547" spans="1:6" x14ac:dyDescent="0.35">
      <c r="A5547" t="s">
        <v>67</v>
      </c>
      <c r="B5547" t="s">
        <v>83</v>
      </c>
      <c r="C5547">
        <v>2045</v>
      </c>
      <c r="D5547" t="s">
        <v>12</v>
      </c>
      <c r="E5547" t="s">
        <v>32</v>
      </c>
      <c r="F5547">
        <v>7285.1659749999999</v>
      </c>
    </row>
    <row r="5548" spans="1:6" x14ac:dyDescent="0.35">
      <c r="A5548" t="s">
        <v>67</v>
      </c>
      <c r="B5548" t="s">
        <v>83</v>
      </c>
      <c r="C5548">
        <v>2045</v>
      </c>
      <c r="D5548" t="s">
        <v>12</v>
      </c>
      <c r="E5548" t="s">
        <v>17</v>
      </c>
      <c r="F5548">
        <v>6922.9278080000004</v>
      </c>
    </row>
    <row r="5549" spans="1:6" x14ac:dyDescent="0.35">
      <c r="A5549" t="s">
        <v>67</v>
      </c>
      <c r="B5549" t="s">
        <v>83</v>
      </c>
      <c r="C5549">
        <v>2045</v>
      </c>
      <c r="D5549" t="s">
        <v>12</v>
      </c>
      <c r="E5549" t="s">
        <v>18</v>
      </c>
      <c r="F5549">
        <v>5893.1663379000001</v>
      </c>
    </row>
    <row r="5550" spans="1:6" x14ac:dyDescent="0.35">
      <c r="A5550" t="s">
        <v>67</v>
      </c>
      <c r="B5550" t="s">
        <v>83</v>
      </c>
      <c r="C5550">
        <v>2045</v>
      </c>
      <c r="D5550" t="s">
        <v>12</v>
      </c>
      <c r="E5550" t="s">
        <v>19</v>
      </c>
      <c r="F5550">
        <v>5824.5545343000003</v>
      </c>
    </row>
    <row r="5551" spans="1:6" x14ac:dyDescent="0.35">
      <c r="A5551" t="s">
        <v>67</v>
      </c>
      <c r="B5551" t="s">
        <v>83</v>
      </c>
      <c r="C5551">
        <v>2045</v>
      </c>
      <c r="D5551" t="s">
        <v>12</v>
      </c>
      <c r="E5551" t="s">
        <v>20</v>
      </c>
      <c r="F5551">
        <v>7609.5639620000002</v>
      </c>
    </row>
    <row r="5552" spans="1:6" x14ac:dyDescent="0.35">
      <c r="A5552" t="s">
        <v>67</v>
      </c>
      <c r="B5552" t="s">
        <v>83</v>
      </c>
      <c r="C5552">
        <v>2045</v>
      </c>
      <c r="D5552" t="s">
        <v>12</v>
      </c>
      <c r="E5552" t="s">
        <v>21</v>
      </c>
      <c r="F5552">
        <v>8303.3091029999996</v>
      </c>
    </row>
    <row r="5553" spans="1:6" x14ac:dyDescent="0.35">
      <c r="A5553" t="s">
        <v>67</v>
      </c>
      <c r="B5553" t="s">
        <v>83</v>
      </c>
      <c r="C5553">
        <v>2045</v>
      </c>
      <c r="D5553" t="s">
        <v>12</v>
      </c>
      <c r="E5553" t="s">
        <v>22</v>
      </c>
      <c r="F5553">
        <v>8305.7727020000002</v>
      </c>
    </row>
    <row r="5554" spans="1:6" x14ac:dyDescent="0.35">
      <c r="A5554" t="s">
        <v>67</v>
      </c>
      <c r="B5554" t="s">
        <v>83</v>
      </c>
      <c r="C5554">
        <v>2045</v>
      </c>
      <c r="D5554" t="s">
        <v>12</v>
      </c>
      <c r="E5554" t="s">
        <v>23</v>
      </c>
      <c r="F5554">
        <v>7888.8970019999997</v>
      </c>
    </row>
    <row r="5555" spans="1:6" x14ac:dyDescent="0.35">
      <c r="A5555" t="s">
        <v>67</v>
      </c>
      <c r="B5555" t="s">
        <v>83</v>
      </c>
      <c r="C5555">
        <v>2045</v>
      </c>
      <c r="D5555" t="s">
        <v>12</v>
      </c>
      <c r="E5555" t="s">
        <v>24</v>
      </c>
      <c r="F5555">
        <v>7907.9179869999998</v>
      </c>
    </row>
    <row r="5556" spans="1:6" x14ac:dyDescent="0.35">
      <c r="A5556" t="s">
        <v>67</v>
      </c>
      <c r="B5556" t="s">
        <v>83</v>
      </c>
      <c r="C5556">
        <v>2045</v>
      </c>
      <c r="D5556" t="s">
        <v>12</v>
      </c>
      <c r="E5556" t="s">
        <v>25</v>
      </c>
      <c r="F5556">
        <v>7759.5217699999994</v>
      </c>
    </row>
    <row r="5557" spans="1:6" x14ac:dyDescent="0.35">
      <c r="A5557" t="s">
        <v>67</v>
      </c>
      <c r="B5557" t="s">
        <v>83</v>
      </c>
      <c r="C5557">
        <v>2045</v>
      </c>
      <c r="D5557" t="s">
        <v>12</v>
      </c>
      <c r="E5557" t="s">
        <v>26</v>
      </c>
      <c r="F5557">
        <v>7241.2492750000001</v>
      </c>
    </row>
    <row r="5558" spans="1:6" x14ac:dyDescent="0.35">
      <c r="A5558" t="s">
        <v>67</v>
      </c>
      <c r="B5558" t="s">
        <v>83</v>
      </c>
      <c r="C5558">
        <v>2045</v>
      </c>
      <c r="D5558" t="s">
        <v>12</v>
      </c>
      <c r="E5558" t="s">
        <v>27</v>
      </c>
      <c r="F5558">
        <v>6644.908966</v>
      </c>
    </row>
    <row r="5559" spans="1:6" x14ac:dyDescent="0.35">
      <c r="A5559" t="s">
        <v>67</v>
      </c>
      <c r="B5559" t="s">
        <v>83</v>
      </c>
      <c r="C5559">
        <v>2045</v>
      </c>
      <c r="D5559" t="s">
        <v>12</v>
      </c>
      <c r="E5559" t="s">
        <v>28</v>
      </c>
      <c r="F5559">
        <v>5635.6505219999999</v>
      </c>
    </row>
    <row r="5560" spans="1:6" x14ac:dyDescent="0.35">
      <c r="A5560" t="s">
        <v>67</v>
      </c>
      <c r="B5560" t="s">
        <v>83</v>
      </c>
      <c r="C5560">
        <v>2045</v>
      </c>
      <c r="D5560" t="s">
        <v>12</v>
      </c>
      <c r="E5560" t="s">
        <v>29</v>
      </c>
      <c r="F5560">
        <v>5533.3556680000002</v>
      </c>
    </row>
    <row r="5561" spans="1:6" x14ac:dyDescent="0.35">
      <c r="A5561" t="s">
        <v>67</v>
      </c>
      <c r="B5561" t="s">
        <v>83</v>
      </c>
      <c r="C5561">
        <v>2045</v>
      </c>
      <c r="D5561" t="s">
        <v>12</v>
      </c>
      <c r="E5561" t="s">
        <v>30</v>
      </c>
      <c r="F5561">
        <v>4761.3686973000003</v>
      </c>
    </row>
    <row r="5562" spans="1:6" x14ac:dyDescent="0.35">
      <c r="A5562" t="s">
        <v>67</v>
      </c>
      <c r="B5562" t="s">
        <v>83</v>
      </c>
      <c r="C5562">
        <v>2045</v>
      </c>
      <c r="D5562" t="s">
        <v>12</v>
      </c>
      <c r="E5562" t="s">
        <v>31</v>
      </c>
      <c r="F5562">
        <v>4478.0374579999998</v>
      </c>
    </row>
    <row r="5563" spans="1:6" x14ac:dyDescent="0.35">
      <c r="A5563" t="s">
        <v>67</v>
      </c>
      <c r="B5563" t="s">
        <v>83</v>
      </c>
      <c r="C5563">
        <v>2045</v>
      </c>
      <c r="D5563" t="s">
        <v>12</v>
      </c>
      <c r="E5563" t="s">
        <v>10</v>
      </c>
      <c r="F5563">
        <v>5532.5199986699999</v>
      </c>
    </row>
    <row r="5564" spans="1:6" x14ac:dyDescent="0.35">
      <c r="A5564" t="s">
        <v>67</v>
      </c>
      <c r="B5564" t="s">
        <v>83</v>
      </c>
      <c r="C5564">
        <v>2045</v>
      </c>
      <c r="D5564" t="s">
        <v>13</v>
      </c>
      <c r="E5564" t="s">
        <v>16</v>
      </c>
      <c r="F5564">
        <v>7514.6250120000004</v>
      </c>
    </row>
    <row r="5565" spans="1:6" x14ac:dyDescent="0.35">
      <c r="A5565" t="s">
        <v>67</v>
      </c>
      <c r="B5565" t="s">
        <v>83</v>
      </c>
      <c r="C5565">
        <v>2045</v>
      </c>
      <c r="D5565" t="s">
        <v>13</v>
      </c>
      <c r="E5565" t="s">
        <v>32</v>
      </c>
      <c r="F5565">
        <v>7452.9836690000002</v>
      </c>
    </row>
    <row r="5566" spans="1:6" x14ac:dyDescent="0.35">
      <c r="A5566" t="s">
        <v>67</v>
      </c>
      <c r="B5566" t="s">
        <v>83</v>
      </c>
      <c r="C5566">
        <v>2045</v>
      </c>
      <c r="D5566" t="s">
        <v>13</v>
      </c>
      <c r="E5566" t="s">
        <v>17</v>
      </c>
      <c r="F5566">
        <v>7161.8738739999999</v>
      </c>
    </row>
    <row r="5567" spans="1:6" x14ac:dyDescent="0.35">
      <c r="A5567" t="s">
        <v>67</v>
      </c>
      <c r="B5567" t="s">
        <v>83</v>
      </c>
      <c r="C5567">
        <v>2045</v>
      </c>
      <c r="D5567" t="s">
        <v>13</v>
      </c>
      <c r="E5567" t="s">
        <v>18</v>
      </c>
      <c r="F5567">
        <v>6388.8786710000004</v>
      </c>
    </row>
    <row r="5568" spans="1:6" x14ac:dyDescent="0.35">
      <c r="A5568" t="s">
        <v>67</v>
      </c>
      <c r="B5568" t="s">
        <v>83</v>
      </c>
      <c r="C5568">
        <v>2045</v>
      </c>
      <c r="D5568" t="s">
        <v>13</v>
      </c>
      <c r="E5568" t="s">
        <v>19</v>
      </c>
      <c r="F5568">
        <v>6030.1890160000003</v>
      </c>
    </row>
    <row r="5569" spans="1:6" x14ac:dyDescent="0.35">
      <c r="A5569" t="s">
        <v>67</v>
      </c>
      <c r="B5569" t="s">
        <v>83</v>
      </c>
      <c r="C5569">
        <v>2045</v>
      </c>
      <c r="D5569" t="s">
        <v>13</v>
      </c>
      <c r="E5569" t="s">
        <v>20</v>
      </c>
      <c r="F5569">
        <v>7412.1166659999999</v>
      </c>
    </row>
    <row r="5570" spans="1:6" x14ac:dyDescent="0.35">
      <c r="A5570" t="s">
        <v>67</v>
      </c>
      <c r="B5570" t="s">
        <v>83</v>
      </c>
      <c r="C5570">
        <v>2045</v>
      </c>
      <c r="D5570" t="s">
        <v>13</v>
      </c>
      <c r="E5570" t="s">
        <v>21</v>
      </c>
      <c r="F5570">
        <v>8346.4751799999995</v>
      </c>
    </row>
    <row r="5571" spans="1:6" x14ac:dyDescent="0.35">
      <c r="A5571" t="s">
        <v>67</v>
      </c>
      <c r="B5571" t="s">
        <v>83</v>
      </c>
      <c r="C5571">
        <v>2045</v>
      </c>
      <c r="D5571" t="s">
        <v>13</v>
      </c>
      <c r="E5571" t="s">
        <v>22</v>
      </c>
      <c r="F5571">
        <v>8636.5536179999999</v>
      </c>
    </row>
    <row r="5572" spans="1:6" x14ac:dyDescent="0.35">
      <c r="A5572" t="s">
        <v>67</v>
      </c>
      <c r="B5572" t="s">
        <v>83</v>
      </c>
      <c r="C5572">
        <v>2045</v>
      </c>
      <c r="D5572" t="s">
        <v>13</v>
      </c>
      <c r="E5572" t="s">
        <v>23</v>
      </c>
      <c r="F5572">
        <v>8292.5679610000007</v>
      </c>
    </row>
    <row r="5573" spans="1:6" x14ac:dyDescent="0.35">
      <c r="A5573" t="s">
        <v>67</v>
      </c>
      <c r="B5573" t="s">
        <v>83</v>
      </c>
      <c r="C5573">
        <v>2045</v>
      </c>
      <c r="D5573" t="s">
        <v>13</v>
      </c>
      <c r="E5573" t="s">
        <v>24</v>
      </c>
      <c r="F5573">
        <v>8198.9663</v>
      </c>
    </row>
    <row r="5574" spans="1:6" x14ac:dyDescent="0.35">
      <c r="A5574" t="s">
        <v>67</v>
      </c>
      <c r="B5574" t="s">
        <v>83</v>
      </c>
      <c r="C5574">
        <v>2045</v>
      </c>
      <c r="D5574" t="s">
        <v>13</v>
      </c>
      <c r="E5574" t="s">
        <v>25</v>
      </c>
      <c r="F5574">
        <v>8002.4426240000003</v>
      </c>
    </row>
    <row r="5575" spans="1:6" x14ac:dyDescent="0.35">
      <c r="A5575" t="s">
        <v>67</v>
      </c>
      <c r="B5575" t="s">
        <v>83</v>
      </c>
      <c r="C5575">
        <v>2045</v>
      </c>
      <c r="D5575" t="s">
        <v>13</v>
      </c>
      <c r="E5575" t="s">
        <v>26</v>
      </c>
      <c r="F5575">
        <v>7633.0942619999996</v>
      </c>
    </row>
    <row r="5576" spans="1:6" x14ac:dyDescent="0.35">
      <c r="A5576" t="s">
        <v>67</v>
      </c>
      <c r="B5576" t="s">
        <v>83</v>
      </c>
      <c r="C5576">
        <v>2045</v>
      </c>
      <c r="D5576" t="s">
        <v>13</v>
      </c>
      <c r="E5576" t="s">
        <v>27</v>
      </c>
      <c r="F5576">
        <v>7115.1928809999999</v>
      </c>
    </row>
    <row r="5577" spans="1:6" x14ac:dyDescent="0.35">
      <c r="A5577" t="s">
        <v>67</v>
      </c>
      <c r="B5577" t="s">
        <v>83</v>
      </c>
      <c r="C5577">
        <v>2045</v>
      </c>
      <c r="D5577" t="s">
        <v>13</v>
      </c>
      <c r="E5577" t="s">
        <v>28</v>
      </c>
      <c r="F5577">
        <v>5982.5426360000001</v>
      </c>
    </row>
    <row r="5578" spans="1:6" x14ac:dyDescent="0.35">
      <c r="A5578" t="s">
        <v>67</v>
      </c>
      <c r="B5578" t="s">
        <v>83</v>
      </c>
      <c r="C5578">
        <v>2045</v>
      </c>
      <c r="D5578" t="s">
        <v>13</v>
      </c>
      <c r="E5578" t="s">
        <v>29</v>
      </c>
      <c r="F5578">
        <v>5961.9492289999998</v>
      </c>
    </row>
    <row r="5579" spans="1:6" x14ac:dyDescent="0.35">
      <c r="A5579" t="s">
        <v>67</v>
      </c>
      <c r="B5579" t="s">
        <v>83</v>
      </c>
      <c r="C5579">
        <v>2045</v>
      </c>
      <c r="D5579" t="s">
        <v>13</v>
      </c>
      <c r="E5579" t="s">
        <v>30</v>
      </c>
      <c r="F5579">
        <v>5196.8762778</v>
      </c>
    </row>
    <row r="5580" spans="1:6" x14ac:dyDescent="0.35">
      <c r="A5580" t="s">
        <v>67</v>
      </c>
      <c r="B5580" t="s">
        <v>83</v>
      </c>
      <c r="C5580">
        <v>2045</v>
      </c>
      <c r="D5580" t="s">
        <v>13</v>
      </c>
      <c r="E5580" t="s">
        <v>31</v>
      </c>
      <c r="F5580">
        <v>4476.8197049999999</v>
      </c>
    </row>
    <row r="5581" spans="1:6" x14ac:dyDescent="0.35">
      <c r="A5581" t="s">
        <v>67</v>
      </c>
      <c r="B5581" t="s">
        <v>83</v>
      </c>
      <c r="C5581">
        <v>2045</v>
      </c>
      <c r="D5581" t="s">
        <v>13</v>
      </c>
      <c r="E5581" t="s">
        <v>10</v>
      </c>
      <c r="F5581">
        <v>4823.3775596599999</v>
      </c>
    </row>
    <row r="5582" spans="1:6" x14ac:dyDescent="0.35">
      <c r="A5582" t="s">
        <v>67</v>
      </c>
      <c r="B5582" t="s">
        <v>83</v>
      </c>
      <c r="C5582">
        <v>2046</v>
      </c>
      <c r="D5582" t="s">
        <v>12</v>
      </c>
      <c r="E5582" t="s">
        <v>16</v>
      </c>
      <c r="F5582">
        <v>7321.9645399999999</v>
      </c>
    </row>
    <row r="5583" spans="1:6" x14ac:dyDescent="0.35">
      <c r="A5583" t="s">
        <v>67</v>
      </c>
      <c r="B5583" t="s">
        <v>83</v>
      </c>
      <c r="C5583">
        <v>2046</v>
      </c>
      <c r="D5583" t="s">
        <v>12</v>
      </c>
      <c r="E5583" t="s">
        <v>32</v>
      </c>
      <c r="F5583">
        <v>7352.2096000000001</v>
      </c>
    </row>
    <row r="5584" spans="1:6" x14ac:dyDescent="0.35">
      <c r="A5584" t="s">
        <v>67</v>
      </c>
      <c r="B5584" t="s">
        <v>83</v>
      </c>
      <c r="C5584">
        <v>2046</v>
      </c>
      <c r="D5584" t="s">
        <v>12</v>
      </c>
      <c r="E5584" t="s">
        <v>17</v>
      </c>
      <c r="F5584">
        <v>7012.4469959999997</v>
      </c>
    </row>
    <row r="5585" spans="1:6" x14ac:dyDescent="0.35">
      <c r="A5585" t="s">
        <v>67</v>
      </c>
      <c r="B5585" t="s">
        <v>83</v>
      </c>
      <c r="C5585">
        <v>2046</v>
      </c>
      <c r="D5585" t="s">
        <v>12</v>
      </c>
      <c r="E5585" t="s">
        <v>18</v>
      </c>
      <c r="F5585">
        <v>5993.6243270000004</v>
      </c>
    </row>
    <row r="5586" spans="1:6" x14ac:dyDescent="0.35">
      <c r="A5586" t="s">
        <v>67</v>
      </c>
      <c r="B5586" t="s">
        <v>83</v>
      </c>
      <c r="C5586">
        <v>2046</v>
      </c>
      <c r="D5586" t="s">
        <v>12</v>
      </c>
      <c r="E5586" t="s">
        <v>19</v>
      </c>
      <c r="F5586">
        <v>5873.8129879999997</v>
      </c>
    </row>
    <row r="5587" spans="1:6" x14ac:dyDescent="0.35">
      <c r="A5587" t="s">
        <v>67</v>
      </c>
      <c r="B5587" t="s">
        <v>83</v>
      </c>
      <c r="C5587">
        <v>2046</v>
      </c>
      <c r="D5587" t="s">
        <v>12</v>
      </c>
      <c r="E5587" t="s">
        <v>20</v>
      </c>
      <c r="F5587">
        <v>7568.740863</v>
      </c>
    </row>
    <row r="5588" spans="1:6" x14ac:dyDescent="0.35">
      <c r="A5588" t="s">
        <v>67</v>
      </c>
      <c r="B5588" t="s">
        <v>83</v>
      </c>
      <c r="C5588">
        <v>2046</v>
      </c>
      <c r="D5588" t="s">
        <v>12</v>
      </c>
      <c r="E5588" t="s">
        <v>21</v>
      </c>
      <c r="F5588">
        <v>8311.931826</v>
      </c>
    </row>
    <row r="5589" spans="1:6" x14ac:dyDescent="0.35">
      <c r="A5589" t="s">
        <v>67</v>
      </c>
      <c r="B5589" t="s">
        <v>83</v>
      </c>
      <c r="C5589">
        <v>2046</v>
      </c>
      <c r="D5589" t="s">
        <v>12</v>
      </c>
      <c r="E5589" t="s">
        <v>22</v>
      </c>
      <c r="F5589">
        <v>8368.2215269999997</v>
      </c>
    </row>
    <row r="5590" spans="1:6" x14ac:dyDescent="0.35">
      <c r="A5590" t="s">
        <v>67</v>
      </c>
      <c r="B5590" t="s">
        <v>83</v>
      </c>
      <c r="C5590">
        <v>2046</v>
      </c>
      <c r="D5590" t="s">
        <v>12</v>
      </c>
      <c r="E5590" t="s">
        <v>23</v>
      </c>
      <c r="F5590">
        <v>7955.2997059999998</v>
      </c>
    </row>
    <row r="5591" spans="1:6" x14ac:dyDescent="0.35">
      <c r="A5591" t="s">
        <v>67</v>
      </c>
      <c r="B5591" t="s">
        <v>83</v>
      </c>
      <c r="C5591">
        <v>2046</v>
      </c>
      <c r="D5591" t="s">
        <v>12</v>
      </c>
      <c r="E5591" t="s">
        <v>24</v>
      </c>
      <c r="F5591">
        <v>7976.3857750000006</v>
      </c>
    </row>
    <row r="5592" spans="1:6" x14ac:dyDescent="0.35">
      <c r="A5592" t="s">
        <v>67</v>
      </c>
      <c r="B5592" t="s">
        <v>83</v>
      </c>
      <c r="C5592">
        <v>2046</v>
      </c>
      <c r="D5592" t="s">
        <v>12</v>
      </c>
      <c r="E5592" t="s">
        <v>25</v>
      </c>
      <c r="F5592">
        <v>7835.3093140000001</v>
      </c>
    </row>
    <row r="5593" spans="1:6" x14ac:dyDescent="0.35">
      <c r="A5593" t="s">
        <v>67</v>
      </c>
      <c r="B5593" t="s">
        <v>83</v>
      </c>
      <c r="C5593">
        <v>2046</v>
      </c>
      <c r="D5593" t="s">
        <v>12</v>
      </c>
      <c r="E5593" t="s">
        <v>26</v>
      </c>
      <c r="F5593">
        <v>7334.2800530000004</v>
      </c>
    </row>
    <row r="5594" spans="1:6" x14ac:dyDescent="0.35">
      <c r="A5594" t="s">
        <v>67</v>
      </c>
      <c r="B5594" t="s">
        <v>83</v>
      </c>
      <c r="C5594">
        <v>2046</v>
      </c>
      <c r="D5594" t="s">
        <v>12</v>
      </c>
      <c r="E5594" t="s">
        <v>27</v>
      </c>
      <c r="F5594">
        <v>6781.1517490000006</v>
      </c>
    </row>
    <row r="5595" spans="1:6" x14ac:dyDescent="0.35">
      <c r="A5595" t="s">
        <v>67</v>
      </c>
      <c r="B5595" t="s">
        <v>83</v>
      </c>
      <c r="C5595">
        <v>2046</v>
      </c>
      <c r="D5595" t="s">
        <v>12</v>
      </c>
      <c r="E5595" t="s">
        <v>28</v>
      </c>
      <c r="F5595">
        <v>5751.624984</v>
      </c>
    </row>
    <row r="5596" spans="1:6" x14ac:dyDescent="0.35">
      <c r="A5596" t="s">
        <v>67</v>
      </c>
      <c r="B5596" t="s">
        <v>83</v>
      </c>
      <c r="C5596">
        <v>2046</v>
      </c>
      <c r="D5596" t="s">
        <v>12</v>
      </c>
      <c r="E5596" t="s">
        <v>29</v>
      </c>
      <c r="F5596">
        <v>5422.3735689999994</v>
      </c>
    </row>
    <row r="5597" spans="1:6" x14ac:dyDescent="0.35">
      <c r="A5597" t="s">
        <v>67</v>
      </c>
      <c r="B5597" t="s">
        <v>83</v>
      </c>
      <c r="C5597">
        <v>2046</v>
      </c>
      <c r="D5597" t="s">
        <v>12</v>
      </c>
      <c r="E5597" t="s">
        <v>30</v>
      </c>
      <c r="F5597">
        <v>4961.0199631999994</v>
      </c>
    </row>
    <row r="5598" spans="1:6" x14ac:dyDescent="0.35">
      <c r="A5598" t="s">
        <v>67</v>
      </c>
      <c r="B5598" t="s">
        <v>83</v>
      </c>
      <c r="C5598">
        <v>2046</v>
      </c>
      <c r="D5598" t="s">
        <v>12</v>
      </c>
      <c r="E5598" t="s">
        <v>31</v>
      </c>
      <c r="F5598">
        <v>4433.1123465000001</v>
      </c>
    </row>
    <row r="5599" spans="1:6" x14ac:dyDescent="0.35">
      <c r="A5599" t="s">
        <v>67</v>
      </c>
      <c r="B5599" t="s">
        <v>83</v>
      </c>
      <c r="C5599">
        <v>2046</v>
      </c>
      <c r="D5599" t="s">
        <v>12</v>
      </c>
      <c r="E5599" t="s">
        <v>10</v>
      </c>
      <c r="F5599">
        <v>5809.9329203100006</v>
      </c>
    </row>
    <row r="5600" spans="1:6" x14ac:dyDescent="0.35">
      <c r="A5600" t="s">
        <v>67</v>
      </c>
      <c r="B5600" t="s">
        <v>83</v>
      </c>
      <c r="C5600">
        <v>2046</v>
      </c>
      <c r="D5600" t="s">
        <v>13</v>
      </c>
      <c r="E5600" t="s">
        <v>16</v>
      </c>
      <c r="F5600">
        <v>7557.9122279999992</v>
      </c>
    </row>
    <row r="5601" spans="1:6" x14ac:dyDescent="0.35">
      <c r="A5601" t="s">
        <v>67</v>
      </c>
      <c r="B5601" t="s">
        <v>83</v>
      </c>
      <c r="C5601">
        <v>2046</v>
      </c>
      <c r="D5601" t="s">
        <v>13</v>
      </c>
      <c r="E5601" t="s">
        <v>32</v>
      </c>
      <c r="F5601">
        <v>7521.1760569999997</v>
      </c>
    </row>
    <row r="5602" spans="1:6" x14ac:dyDescent="0.35">
      <c r="A5602" t="s">
        <v>67</v>
      </c>
      <c r="B5602" t="s">
        <v>83</v>
      </c>
      <c r="C5602">
        <v>2046</v>
      </c>
      <c r="D5602" t="s">
        <v>13</v>
      </c>
      <c r="E5602" t="s">
        <v>17</v>
      </c>
      <c r="F5602">
        <v>7254.4200010000004</v>
      </c>
    </row>
    <row r="5603" spans="1:6" x14ac:dyDescent="0.35">
      <c r="A5603" t="s">
        <v>67</v>
      </c>
      <c r="B5603" t="s">
        <v>83</v>
      </c>
      <c r="C5603">
        <v>2046</v>
      </c>
      <c r="D5603" t="s">
        <v>13</v>
      </c>
      <c r="E5603" t="s">
        <v>18</v>
      </c>
      <c r="F5603">
        <v>6501.1312010000001</v>
      </c>
    </row>
    <row r="5604" spans="1:6" x14ac:dyDescent="0.35">
      <c r="A5604" t="s">
        <v>67</v>
      </c>
      <c r="B5604" t="s">
        <v>83</v>
      </c>
      <c r="C5604">
        <v>2046</v>
      </c>
      <c r="D5604" t="s">
        <v>13</v>
      </c>
      <c r="E5604" t="s">
        <v>19</v>
      </c>
      <c r="F5604">
        <v>6078.9894279999999</v>
      </c>
    </row>
    <row r="5605" spans="1:6" x14ac:dyDescent="0.35">
      <c r="A5605" t="s">
        <v>67</v>
      </c>
      <c r="B5605" t="s">
        <v>83</v>
      </c>
      <c r="C5605">
        <v>2046</v>
      </c>
      <c r="D5605" t="s">
        <v>13</v>
      </c>
      <c r="E5605" t="s">
        <v>20</v>
      </c>
      <c r="F5605">
        <v>7363.7434050000002</v>
      </c>
    </row>
    <row r="5606" spans="1:6" x14ac:dyDescent="0.35">
      <c r="A5606" t="s">
        <v>67</v>
      </c>
      <c r="B5606" t="s">
        <v>83</v>
      </c>
      <c r="C5606">
        <v>2046</v>
      </c>
      <c r="D5606" t="s">
        <v>13</v>
      </c>
      <c r="E5606" t="s">
        <v>21</v>
      </c>
      <c r="F5606">
        <v>8359.365382</v>
      </c>
    </row>
    <row r="5607" spans="1:6" x14ac:dyDescent="0.35">
      <c r="A5607" t="s">
        <v>67</v>
      </c>
      <c r="B5607" t="s">
        <v>83</v>
      </c>
      <c r="C5607">
        <v>2046</v>
      </c>
      <c r="D5607" t="s">
        <v>13</v>
      </c>
      <c r="E5607" t="s">
        <v>22</v>
      </c>
      <c r="F5607">
        <v>8707.555359</v>
      </c>
    </row>
    <row r="5608" spans="1:6" x14ac:dyDescent="0.35">
      <c r="A5608" t="s">
        <v>67</v>
      </c>
      <c r="B5608" t="s">
        <v>83</v>
      </c>
      <c r="C5608">
        <v>2046</v>
      </c>
      <c r="D5608" t="s">
        <v>13</v>
      </c>
      <c r="E5608" t="s">
        <v>23</v>
      </c>
      <c r="F5608">
        <v>8348.1497569999992</v>
      </c>
    </row>
    <row r="5609" spans="1:6" x14ac:dyDescent="0.35">
      <c r="A5609" t="s">
        <v>67</v>
      </c>
      <c r="B5609" t="s">
        <v>83</v>
      </c>
      <c r="C5609">
        <v>2046</v>
      </c>
      <c r="D5609" t="s">
        <v>13</v>
      </c>
      <c r="E5609" t="s">
        <v>24</v>
      </c>
      <c r="F5609">
        <v>8281.4738680000009</v>
      </c>
    </row>
    <row r="5610" spans="1:6" x14ac:dyDescent="0.35">
      <c r="A5610" t="s">
        <v>67</v>
      </c>
      <c r="B5610" t="s">
        <v>83</v>
      </c>
      <c r="C5610">
        <v>2046</v>
      </c>
      <c r="D5610" t="s">
        <v>13</v>
      </c>
      <c r="E5610" t="s">
        <v>25</v>
      </c>
      <c r="F5610">
        <v>8088.6223879999998</v>
      </c>
    </row>
    <row r="5611" spans="1:6" x14ac:dyDescent="0.35">
      <c r="A5611" t="s">
        <v>67</v>
      </c>
      <c r="B5611" t="s">
        <v>83</v>
      </c>
      <c r="C5611">
        <v>2046</v>
      </c>
      <c r="D5611" t="s">
        <v>13</v>
      </c>
      <c r="E5611" t="s">
        <v>26</v>
      </c>
      <c r="F5611">
        <v>7719.508006</v>
      </c>
    </row>
    <row r="5612" spans="1:6" x14ac:dyDescent="0.35">
      <c r="A5612" t="s">
        <v>67</v>
      </c>
      <c r="B5612" t="s">
        <v>83</v>
      </c>
      <c r="C5612">
        <v>2046</v>
      </c>
      <c r="D5612" t="s">
        <v>13</v>
      </c>
      <c r="E5612" t="s">
        <v>27</v>
      </c>
      <c r="F5612">
        <v>7257.0327429999998</v>
      </c>
    </row>
    <row r="5613" spans="1:6" x14ac:dyDescent="0.35">
      <c r="A5613" t="s">
        <v>67</v>
      </c>
      <c r="B5613" t="s">
        <v>83</v>
      </c>
      <c r="C5613">
        <v>2046</v>
      </c>
      <c r="D5613" t="s">
        <v>13</v>
      </c>
      <c r="E5613" t="s">
        <v>28</v>
      </c>
      <c r="F5613">
        <v>6103.7313210000002</v>
      </c>
    </row>
    <row r="5614" spans="1:6" x14ac:dyDescent="0.35">
      <c r="A5614" t="s">
        <v>67</v>
      </c>
      <c r="B5614" t="s">
        <v>83</v>
      </c>
      <c r="C5614">
        <v>2046</v>
      </c>
      <c r="D5614" t="s">
        <v>13</v>
      </c>
      <c r="E5614" t="s">
        <v>29</v>
      </c>
      <c r="F5614">
        <v>5872.3503300000002</v>
      </c>
    </row>
    <row r="5615" spans="1:6" x14ac:dyDescent="0.35">
      <c r="A5615" t="s">
        <v>67</v>
      </c>
      <c r="B5615" t="s">
        <v>83</v>
      </c>
      <c r="C5615">
        <v>2046</v>
      </c>
      <c r="D5615" t="s">
        <v>13</v>
      </c>
      <c r="E5615" t="s">
        <v>30</v>
      </c>
      <c r="F5615">
        <v>5326.6894649000014</v>
      </c>
    </row>
    <row r="5616" spans="1:6" x14ac:dyDescent="0.35">
      <c r="A5616" t="s">
        <v>67</v>
      </c>
      <c r="B5616" t="s">
        <v>83</v>
      </c>
      <c r="C5616">
        <v>2046</v>
      </c>
      <c r="D5616" t="s">
        <v>13</v>
      </c>
      <c r="E5616" t="s">
        <v>31</v>
      </c>
      <c r="F5616">
        <v>4477.8015968</v>
      </c>
    </row>
    <row r="5617" spans="1:6" x14ac:dyDescent="0.35">
      <c r="A5617" t="s">
        <v>67</v>
      </c>
      <c r="B5617" t="s">
        <v>83</v>
      </c>
      <c r="C5617">
        <v>2046</v>
      </c>
      <c r="D5617" t="s">
        <v>13</v>
      </c>
      <c r="E5617" t="s">
        <v>10</v>
      </c>
      <c r="F5617">
        <v>5071.36301809</v>
      </c>
    </row>
    <row r="5618" spans="1:6" x14ac:dyDescent="0.35">
      <c r="A5618" t="s">
        <v>50</v>
      </c>
      <c r="B5618" t="s">
        <v>83</v>
      </c>
      <c r="C5618">
        <v>2021</v>
      </c>
      <c r="D5618" t="s">
        <v>12</v>
      </c>
      <c r="E5618" t="s">
        <v>16</v>
      </c>
      <c r="F5618">
        <v>146133</v>
      </c>
    </row>
    <row r="5619" spans="1:6" x14ac:dyDescent="0.35">
      <c r="A5619" t="s">
        <v>50</v>
      </c>
      <c r="B5619" t="s">
        <v>83</v>
      </c>
      <c r="C5619">
        <v>2021</v>
      </c>
      <c r="D5619" t="s">
        <v>12</v>
      </c>
      <c r="E5619" t="s">
        <v>32</v>
      </c>
      <c r="F5619">
        <v>163433</v>
      </c>
    </row>
    <row r="5620" spans="1:6" x14ac:dyDescent="0.35">
      <c r="A5620" t="s">
        <v>50</v>
      </c>
      <c r="B5620" t="s">
        <v>83</v>
      </c>
      <c r="C5620">
        <v>2021</v>
      </c>
      <c r="D5620" t="s">
        <v>12</v>
      </c>
      <c r="E5620" t="s">
        <v>17</v>
      </c>
      <c r="F5620">
        <v>170108</v>
      </c>
    </row>
    <row r="5621" spans="1:6" x14ac:dyDescent="0.35">
      <c r="A5621" t="s">
        <v>50</v>
      </c>
      <c r="B5621" t="s">
        <v>83</v>
      </c>
      <c r="C5621">
        <v>2021</v>
      </c>
      <c r="D5621" t="s">
        <v>12</v>
      </c>
      <c r="E5621" t="s">
        <v>18</v>
      </c>
      <c r="F5621">
        <v>154990</v>
      </c>
    </row>
    <row r="5622" spans="1:6" x14ac:dyDescent="0.35">
      <c r="A5622" t="s">
        <v>50</v>
      </c>
      <c r="B5622" t="s">
        <v>83</v>
      </c>
      <c r="C5622">
        <v>2021</v>
      </c>
      <c r="D5622" t="s">
        <v>12</v>
      </c>
      <c r="E5622" t="s">
        <v>19</v>
      </c>
      <c r="F5622">
        <v>163349</v>
      </c>
    </row>
    <row r="5623" spans="1:6" x14ac:dyDescent="0.35">
      <c r="A5623" t="s">
        <v>50</v>
      </c>
      <c r="B5623" t="s">
        <v>83</v>
      </c>
      <c r="C5623">
        <v>2021</v>
      </c>
      <c r="D5623" t="s">
        <v>12</v>
      </c>
      <c r="E5623" t="s">
        <v>20</v>
      </c>
      <c r="F5623">
        <v>179078</v>
      </c>
    </row>
    <row r="5624" spans="1:6" x14ac:dyDescent="0.35">
      <c r="A5624" t="s">
        <v>50</v>
      </c>
      <c r="B5624" t="s">
        <v>83</v>
      </c>
      <c r="C5624">
        <v>2021</v>
      </c>
      <c r="D5624" t="s">
        <v>12</v>
      </c>
      <c r="E5624" t="s">
        <v>21</v>
      </c>
      <c r="F5624">
        <v>183945</v>
      </c>
    </row>
    <row r="5625" spans="1:6" x14ac:dyDescent="0.35">
      <c r="A5625" t="s">
        <v>50</v>
      </c>
      <c r="B5625" t="s">
        <v>83</v>
      </c>
      <c r="C5625">
        <v>2021</v>
      </c>
      <c r="D5625" t="s">
        <v>12</v>
      </c>
      <c r="E5625" t="s">
        <v>22</v>
      </c>
      <c r="F5625">
        <v>184594</v>
      </c>
    </row>
    <row r="5626" spans="1:6" x14ac:dyDescent="0.35">
      <c r="A5626" t="s">
        <v>50</v>
      </c>
      <c r="B5626" t="s">
        <v>83</v>
      </c>
      <c r="C5626">
        <v>2021</v>
      </c>
      <c r="D5626" t="s">
        <v>12</v>
      </c>
      <c r="E5626" t="s">
        <v>23</v>
      </c>
      <c r="F5626">
        <v>170605</v>
      </c>
    </row>
    <row r="5627" spans="1:6" x14ac:dyDescent="0.35">
      <c r="A5627" t="s">
        <v>50</v>
      </c>
      <c r="B5627" t="s">
        <v>83</v>
      </c>
      <c r="C5627">
        <v>2021</v>
      </c>
      <c r="D5627" t="s">
        <v>12</v>
      </c>
      <c r="E5627" t="s">
        <v>24</v>
      </c>
      <c r="F5627">
        <v>174377</v>
      </c>
    </row>
    <row r="5628" spans="1:6" x14ac:dyDescent="0.35">
      <c r="A5628" t="s">
        <v>50</v>
      </c>
      <c r="B5628" t="s">
        <v>83</v>
      </c>
      <c r="C5628">
        <v>2021</v>
      </c>
      <c r="D5628" t="s">
        <v>12</v>
      </c>
      <c r="E5628" t="s">
        <v>25</v>
      </c>
      <c r="F5628">
        <v>169808</v>
      </c>
    </row>
    <row r="5629" spans="1:6" x14ac:dyDescent="0.35">
      <c r="A5629" t="s">
        <v>50</v>
      </c>
      <c r="B5629" t="s">
        <v>83</v>
      </c>
      <c r="C5629">
        <v>2021</v>
      </c>
      <c r="D5629" t="s">
        <v>12</v>
      </c>
      <c r="E5629" t="s">
        <v>26</v>
      </c>
      <c r="F5629">
        <v>162654</v>
      </c>
    </row>
    <row r="5630" spans="1:6" x14ac:dyDescent="0.35">
      <c r="A5630" t="s">
        <v>50</v>
      </c>
      <c r="B5630" t="s">
        <v>83</v>
      </c>
      <c r="C5630">
        <v>2021</v>
      </c>
      <c r="D5630" t="s">
        <v>12</v>
      </c>
      <c r="E5630" t="s">
        <v>27</v>
      </c>
      <c r="F5630">
        <v>153298</v>
      </c>
    </row>
    <row r="5631" spans="1:6" x14ac:dyDescent="0.35">
      <c r="A5631" t="s">
        <v>50</v>
      </c>
      <c r="B5631" t="s">
        <v>83</v>
      </c>
      <c r="C5631">
        <v>2021</v>
      </c>
      <c r="D5631" t="s">
        <v>12</v>
      </c>
      <c r="E5631" t="s">
        <v>28</v>
      </c>
      <c r="F5631">
        <v>134165</v>
      </c>
    </row>
    <row r="5632" spans="1:6" x14ac:dyDescent="0.35">
      <c r="A5632" t="s">
        <v>50</v>
      </c>
      <c r="B5632" t="s">
        <v>83</v>
      </c>
      <c r="C5632">
        <v>2021</v>
      </c>
      <c r="D5632" t="s">
        <v>12</v>
      </c>
      <c r="E5632" t="s">
        <v>29</v>
      </c>
      <c r="F5632">
        <v>120855</v>
      </c>
    </row>
    <row r="5633" spans="1:6" x14ac:dyDescent="0.35">
      <c r="A5633" t="s">
        <v>50</v>
      </c>
      <c r="B5633" t="s">
        <v>83</v>
      </c>
      <c r="C5633">
        <v>2021</v>
      </c>
      <c r="D5633" t="s">
        <v>12</v>
      </c>
      <c r="E5633" t="s">
        <v>30</v>
      </c>
      <c r="F5633">
        <v>84971</v>
      </c>
    </row>
    <row r="5634" spans="1:6" x14ac:dyDescent="0.35">
      <c r="A5634" t="s">
        <v>50</v>
      </c>
      <c r="B5634" t="s">
        <v>83</v>
      </c>
      <c r="C5634">
        <v>2021</v>
      </c>
      <c r="D5634" t="s">
        <v>12</v>
      </c>
      <c r="E5634" t="s">
        <v>31</v>
      </c>
      <c r="F5634">
        <v>55854</v>
      </c>
    </row>
    <row r="5635" spans="1:6" x14ac:dyDescent="0.35">
      <c r="A5635" t="s">
        <v>50</v>
      </c>
      <c r="B5635" t="s">
        <v>83</v>
      </c>
      <c r="C5635">
        <v>2021</v>
      </c>
      <c r="D5635" t="s">
        <v>12</v>
      </c>
      <c r="E5635" t="s">
        <v>10</v>
      </c>
      <c r="F5635">
        <v>58054</v>
      </c>
    </row>
    <row r="5636" spans="1:6" x14ac:dyDescent="0.35">
      <c r="A5636" t="s">
        <v>50</v>
      </c>
      <c r="B5636" t="s">
        <v>83</v>
      </c>
      <c r="C5636">
        <v>2021</v>
      </c>
      <c r="D5636" t="s">
        <v>13</v>
      </c>
      <c r="E5636" t="s">
        <v>16</v>
      </c>
      <c r="F5636">
        <v>155549</v>
      </c>
    </row>
    <row r="5637" spans="1:6" x14ac:dyDescent="0.35">
      <c r="A5637" t="s">
        <v>50</v>
      </c>
      <c r="B5637" t="s">
        <v>83</v>
      </c>
      <c r="C5637">
        <v>2021</v>
      </c>
      <c r="D5637" t="s">
        <v>13</v>
      </c>
      <c r="E5637" t="s">
        <v>32</v>
      </c>
      <c r="F5637">
        <v>172978</v>
      </c>
    </row>
    <row r="5638" spans="1:6" x14ac:dyDescent="0.35">
      <c r="A5638" t="s">
        <v>50</v>
      </c>
      <c r="B5638" t="s">
        <v>83</v>
      </c>
      <c r="C5638">
        <v>2021</v>
      </c>
      <c r="D5638" t="s">
        <v>13</v>
      </c>
      <c r="E5638" t="s">
        <v>17</v>
      </c>
      <c r="F5638">
        <v>180836</v>
      </c>
    </row>
    <row r="5639" spans="1:6" x14ac:dyDescent="0.35">
      <c r="A5639" t="s">
        <v>50</v>
      </c>
      <c r="B5639" t="s">
        <v>83</v>
      </c>
      <c r="C5639">
        <v>2021</v>
      </c>
      <c r="D5639" t="s">
        <v>13</v>
      </c>
      <c r="E5639" t="s">
        <v>18</v>
      </c>
      <c r="F5639">
        <v>163340</v>
      </c>
    </row>
    <row r="5640" spans="1:6" x14ac:dyDescent="0.35">
      <c r="A5640" t="s">
        <v>50</v>
      </c>
      <c r="B5640" t="s">
        <v>83</v>
      </c>
      <c r="C5640">
        <v>2021</v>
      </c>
      <c r="D5640" t="s">
        <v>13</v>
      </c>
      <c r="E5640" t="s">
        <v>19</v>
      </c>
      <c r="F5640">
        <v>168920</v>
      </c>
    </row>
    <row r="5641" spans="1:6" x14ac:dyDescent="0.35">
      <c r="A5641" t="s">
        <v>50</v>
      </c>
      <c r="B5641" t="s">
        <v>83</v>
      </c>
      <c r="C5641">
        <v>2021</v>
      </c>
      <c r="D5641" t="s">
        <v>13</v>
      </c>
      <c r="E5641" t="s">
        <v>20</v>
      </c>
      <c r="F5641">
        <v>178193</v>
      </c>
    </row>
    <row r="5642" spans="1:6" x14ac:dyDescent="0.35">
      <c r="A5642" t="s">
        <v>50</v>
      </c>
      <c r="B5642" t="s">
        <v>83</v>
      </c>
      <c r="C5642">
        <v>2021</v>
      </c>
      <c r="D5642" t="s">
        <v>13</v>
      </c>
      <c r="E5642" t="s">
        <v>21</v>
      </c>
      <c r="F5642">
        <v>178976</v>
      </c>
    </row>
    <row r="5643" spans="1:6" x14ac:dyDescent="0.35">
      <c r="A5643" t="s">
        <v>50</v>
      </c>
      <c r="B5643" t="s">
        <v>83</v>
      </c>
      <c r="C5643">
        <v>2021</v>
      </c>
      <c r="D5643" t="s">
        <v>13</v>
      </c>
      <c r="E5643" t="s">
        <v>22</v>
      </c>
      <c r="F5643">
        <v>178566</v>
      </c>
    </row>
    <row r="5644" spans="1:6" x14ac:dyDescent="0.35">
      <c r="A5644" t="s">
        <v>50</v>
      </c>
      <c r="B5644" t="s">
        <v>83</v>
      </c>
      <c r="C5644">
        <v>2021</v>
      </c>
      <c r="D5644" t="s">
        <v>13</v>
      </c>
      <c r="E5644" t="s">
        <v>23</v>
      </c>
      <c r="F5644">
        <v>161969</v>
      </c>
    </row>
    <row r="5645" spans="1:6" x14ac:dyDescent="0.35">
      <c r="A5645" t="s">
        <v>50</v>
      </c>
      <c r="B5645" t="s">
        <v>83</v>
      </c>
      <c r="C5645">
        <v>2021</v>
      </c>
      <c r="D5645" t="s">
        <v>13</v>
      </c>
      <c r="E5645" t="s">
        <v>24</v>
      </c>
      <c r="F5645">
        <v>169461</v>
      </c>
    </row>
    <row r="5646" spans="1:6" x14ac:dyDescent="0.35">
      <c r="A5646" t="s">
        <v>50</v>
      </c>
      <c r="B5646" t="s">
        <v>83</v>
      </c>
      <c r="C5646">
        <v>2021</v>
      </c>
      <c r="D5646" t="s">
        <v>13</v>
      </c>
      <c r="E5646" t="s">
        <v>25</v>
      </c>
      <c r="F5646">
        <v>164593</v>
      </c>
    </row>
    <row r="5647" spans="1:6" x14ac:dyDescent="0.35">
      <c r="A5647" t="s">
        <v>50</v>
      </c>
      <c r="B5647" t="s">
        <v>83</v>
      </c>
      <c r="C5647">
        <v>2021</v>
      </c>
      <c r="D5647" t="s">
        <v>13</v>
      </c>
      <c r="E5647" t="s">
        <v>26</v>
      </c>
      <c r="F5647">
        <v>156075</v>
      </c>
    </row>
    <row r="5648" spans="1:6" x14ac:dyDescent="0.35">
      <c r="A5648" t="s">
        <v>50</v>
      </c>
      <c r="B5648" t="s">
        <v>83</v>
      </c>
      <c r="C5648">
        <v>2021</v>
      </c>
      <c r="D5648" t="s">
        <v>13</v>
      </c>
      <c r="E5648" t="s">
        <v>27</v>
      </c>
      <c r="F5648">
        <v>145470</v>
      </c>
    </row>
    <row r="5649" spans="1:6" x14ac:dyDescent="0.35">
      <c r="A5649" t="s">
        <v>50</v>
      </c>
      <c r="B5649" t="s">
        <v>83</v>
      </c>
      <c r="C5649">
        <v>2021</v>
      </c>
      <c r="D5649" t="s">
        <v>13</v>
      </c>
      <c r="E5649" t="s">
        <v>28</v>
      </c>
      <c r="F5649">
        <v>127241</v>
      </c>
    </row>
    <row r="5650" spans="1:6" x14ac:dyDescent="0.35">
      <c r="A5650" t="s">
        <v>50</v>
      </c>
      <c r="B5650" t="s">
        <v>83</v>
      </c>
      <c r="C5650">
        <v>2021</v>
      </c>
      <c r="D5650" t="s">
        <v>13</v>
      </c>
      <c r="E5650" t="s">
        <v>29</v>
      </c>
      <c r="F5650">
        <v>115687</v>
      </c>
    </row>
    <row r="5651" spans="1:6" x14ac:dyDescent="0.35">
      <c r="A5651" t="s">
        <v>50</v>
      </c>
      <c r="B5651" t="s">
        <v>83</v>
      </c>
      <c r="C5651">
        <v>2021</v>
      </c>
      <c r="D5651" t="s">
        <v>13</v>
      </c>
      <c r="E5651" t="s">
        <v>30</v>
      </c>
      <c r="F5651">
        <v>80717</v>
      </c>
    </row>
    <row r="5652" spans="1:6" x14ac:dyDescent="0.35">
      <c r="A5652" t="s">
        <v>50</v>
      </c>
      <c r="B5652" t="s">
        <v>83</v>
      </c>
      <c r="C5652">
        <v>2021</v>
      </c>
      <c r="D5652" t="s">
        <v>13</v>
      </c>
      <c r="E5652" t="s">
        <v>31</v>
      </c>
      <c r="F5652">
        <v>49187</v>
      </c>
    </row>
    <row r="5653" spans="1:6" x14ac:dyDescent="0.35">
      <c r="A5653" t="s">
        <v>50</v>
      </c>
      <c r="B5653" t="s">
        <v>83</v>
      </c>
      <c r="C5653">
        <v>2021</v>
      </c>
      <c r="D5653" t="s">
        <v>13</v>
      </c>
      <c r="E5653" t="s">
        <v>10</v>
      </c>
      <c r="F5653">
        <v>37785</v>
      </c>
    </row>
    <row r="5654" spans="1:6" x14ac:dyDescent="0.35">
      <c r="A5654" t="s">
        <v>50</v>
      </c>
      <c r="B5654" t="s">
        <v>83</v>
      </c>
      <c r="C5654">
        <v>2022</v>
      </c>
      <c r="D5654" t="s">
        <v>12</v>
      </c>
      <c r="E5654" t="s">
        <v>16</v>
      </c>
      <c r="F5654">
        <v>148118.68056000001</v>
      </c>
    </row>
    <row r="5655" spans="1:6" x14ac:dyDescent="0.35">
      <c r="A5655" t="s">
        <v>50</v>
      </c>
      <c r="B5655" t="s">
        <v>83</v>
      </c>
      <c r="C5655">
        <v>2022</v>
      </c>
      <c r="D5655" t="s">
        <v>12</v>
      </c>
      <c r="E5655" t="s">
        <v>32</v>
      </c>
      <c r="F5655">
        <v>162549.67616999999</v>
      </c>
    </row>
    <row r="5656" spans="1:6" x14ac:dyDescent="0.35">
      <c r="A5656" t="s">
        <v>50</v>
      </c>
      <c r="B5656" t="s">
        <v>83</v>
      </c>
      <c r="C5656">
        <v>2022</v>
      </c>
      <c r="D5656" t="s">
        <v>12</v>
      </c>
      <c r="E5656" t="s">
        <v>17</v>
      </c>
      <c r="F5656">
        <v>172373.40523999999</v>
      </c>
    </row>
    <row r="5657" spans="1:6" x14ac:dyDescent="0.35">
      <c r="A5657" t="s">
        <v>50</v>
      </c>
      <c r="B5657" t="s">
        <v>83</v>
      </c>
      <c r="C5657">
        <v>2022</v>
      </c>
      <c r="D5657" t="s">
        <v>12</v>
      </c>
      <c r="E5657" t="s">
        <v>18</v>
      </c>
      <c r="F5657">
        <v>160722.45444999999</v>
      </c>
    </row>
    <row r="5658" spans="1:6" x14ac:dyDescent="0.35">
      <c r="A5658" t="s">
        <v>50</v>
      </c>
      <c r="B5658" t="s">
        <v>83</v>
      </c>
      <c r="C5658">
        <v>2022</v>
      </c>
      <c r="D5658" t="s">
        <v>12</v>
      </c>
      <c r="E5658" t="s">
        <v>19</v>
      </c>
      <c r="F5658">
        <v>165761.09138999999</v>
      </c>
    </row>
    <row r="5659" spans="1:6" x14ac:dyDescent="0.35">
      <c r="A5659" t="s">
        <v>50</v>
      </c>
      <c r="B5659" t="s">
        <v>83</v>
      </c>
      <c r="C5659">
        <v>2022</v>
      </c>
      <c r="D5659" t="s">
        <v>12</v>
      </c>
      <c r="E5659" t="s">
        <v>20</v>
      </c>
      <c r="F5659">
        <v>179723.09836</v>
      </c>
    </row>
    <row r="5660" spans="1:6" x14ac:dyDescent="0.35">
      <c r="A5660" t="s">
        <v>50</v>
      </c>
      <c r="B5660" t="s">
        <v>83</v>
      </c>
      <c r="C5660">
        <v>2022</v>
      </c>
      <c r="D5660" t="s">
        <v>12</v>
      </c>
      <c r="E5660" t="s">
        <v>21</v>
      </c>
      <c r="F5660">
        <v>188236.68053000001</v>
      </c>
    </row>
    <row r="5661" spans="1:6" x14ac:dyDescent="0.35">
      <c r="A5661" t="s">
        <v>50</v>
      </c>
      <c r="B5661" t="s">
        <v>83</v>
      </c>
      <c r="C5661">
        <v>2022</v>
      </c>
      <c r="D5661" t="s">
        <v>12</v>
      </c>
      <c r="E5661" t="s">
        <v>22</v>
      </c>
      <c r="F5661">
        <v>188568.14102000001</v>
      </c>
    </row>
    <row r="5662" spans="1:6" x14ac:dyDescent="0.35">
      <c r="A5662" t="s">
        <v>50</v>
      </c>
      <c r="B5662" t="s">
        <v>83</v>
      </c>
      <c r="C5662">
        <v>2022</v>
      </c>
      <c r="D5662" t="s">
        <v>12</v>
      </c>
      <c r="E5662" t="s">
        <v>23</v>
      </c>
      <c r="F5662">
        <v>175856.51350999999</v>
      </c>
    </row>
    <row r="5663" spans="1:6" x14ac:dyDescent="0.35">
      <c r="A5663" t="s">
        <v>50</v>
      </c>
      <c r="B5663" t="s">
        <v>83</v>
      </c>
      <c r="C5663">
        <v>2022</v>
      </c>
      <c r="D5663" t="s">
        <v>12</v>
      </c>
      <c r="E5663" t="s">
        <v>24</v>
      </c>
      <c r="F5663">
        <v>172493.28317000001</v>
      </c>
    </row>
    <row r="5664" spans="1:6" x14ac:dyDescent="0.35">
      <c r="A5664" t="s">
        <v>50</v>
      </c>
      <c r="B5664" t="s">
        <v>83</v>
      </c>
      <c r="C5664">
        <v>2022</v>
      </c>
      <c r="D5664" t="s">
        <v>12</v>
      </c>
      <c r="E5664" t="s">
        <v>25</v>
      </c>
      <c r="F5664">
        <v>175655.22568</v>
      </c>
    </row>
    <row r="5665" spans="1:6" x14ac:dyDescent="0.35">
      <c r="A5665" t="s">
        <v>50</v>
      </c>
      <c r="B5665" t="s">
        <v>83</v>
      </c>
      <c r="C5665">
        <v>2022</v>
      </c>
      <c r="D5665" t="s">
        <v>12</v>
      </c>
      <c r="E5665" t="s">
        <v>26</v>
      </c>
      <c r="F5665">
        <v>162065.15476999999</v>
      </c>
    </row>
    <row r="5666" spans="1:6" x14ac:dyDescent="0.35">
      <c r="A5666" t="s">
        <v>50</v>
      </c>
      <c r="B5666" t="s">
        <v>83</v>
      </c>
      <c r="C5666">
        <v>2022</v>
      </c>
      <c r="D5666" t="s">
        <v>12</v>
      </c>
      <c r="E5666" t="s">
        <v>27</v>
      </c>
      <c r="F5666">
        <v>157655.75033000001</v>
      </c>
    </row>
    <row r="5667" spans="1:6" x14ac:dyDescent="0.35">
      <c r="A5667" t="s">
        <v>50</v>
      </c>
      <c r="B5667" t="s">
        <v>83</v>
      </c>
      <c r="C5667">
        <v>2022</v>
      </c>
      <c r="D5667" t="s">
        <v>12</v>
      </c>
      <c r="E5667" t="s">
        <v>28</v>
      </c>
      <c r="F5667">
        <v>137191.48363</v>
      </c>
    </row>
    <row r="5668" spans="1:6" x14ac:dyDescent="0.35">
      <c r="A5668" t="s">
        <v>50</v>
      </c>
      <c r="B5668" t="s">
        <v>83</v>
      </c>
      <c r="C5668">
        <v>2022</v>
      </c>
      <c r="D5668" t="s">
        <v>12</v>
      </c>
      <c r="E5668" t="s">
        <v>29</v>
      </c>
      <c r="F5668">
        <v>121694.93743999999</v>
      </c>
    </row>
    <row r="5669" spans="1:6" x14ac:dyDescent="0.35">
      <c r="A5669" t="s">
        <v>50</v>
      </c>
      <c r="B5669" t="s">
        <v>83</v>
      </c>
      <c r="C5669">
        <v>2022</v>
      </c>
      <c r="D5669" t="s">
        <v>12</v>
      </c>
      <c r="E5669" t="s">
        <v>30</v>
      </c>
      <c r="F5669">
        <v>92728.925269999992</v>
      </c>
    </row>
    <row r="5670" spans="1:6" x14ac:dyDescent="0.35">
      <c r="A5670" t="s">
        <v>50</v>
      </c>
      <c r="B5670" t="s">
        <v>83</v>
      </c>
      <c r="C5670">
        <v>2022</v>
      </c>
      <c r="D5670" t="s">
        <v>12</v>
      </c>
      <c r="E5670" t="s">
        <v>31</v>
      </c>
      <c r="F5670">
        <v>58720.354005000001</v>
      </c>
    </row>
    <row r="5671" spans="1:6" x14ac:dyDescent="0.35">
      <c r="A5671" t="s">
        <v>50</v>
      </c>
      <c r="B5671" t="s">
        <v>83</v>
      </c>
      <c r="C5671">
        <v>2022</v>
      </c>
      <c r="D5671" t="s">
        <v>12</v>
      </c>
      <c r="E5671" t="s">
        <v>10</v>
      </c>
      <c r="F5671">
        <v>59988.129853500002</v>
      </c>
    </row>
    <row r="5672" spans="1:6" x14ac:dyDescent="0.35">
      <c r="A5672" t="s">
        <v>50</v>
      </c>
      <c r="B5672" t="s">
        <v>83</v>
      </c>
      <c r="C5672">
        <v>2022</v>
      </c>
      <c r="D5672" t="s">
        <v>13</v>
      </c>
      <c r="E5672" t="s">
        <v>16</v>
      </c>
      <c r="F5672">
        <v>157387.54874999999</v>
      </c>
    </row>
    <row r="5673" spans="1:6" x14ac:dyDescent="0.35">
      <c r="A5673" t="s">
        <v>50</v>
      </c>
      <c r="B5673" t="s">
        <v>83</v>
      </c>
      <c r="C5673">
        <v>2022</v>
      </c>
      <c r="D5673" t="s">
        <v>13</v>
      </c>
      <c r="E5673" t="s">
        <v>32</v>
      </c>
      <c r="F5673">
        <v>172508.3512</v>
      </c>
    </row>
    <row r="5674" spans="1:6" x14ac:dyDescent="0.35">
      <c r="A5674" t="s">
        <v>50</v>
      </c>
      <c r="B5674" t="s">
        <v>83</v>
      </c>
      <c r="C5674">
        <v>2022</v>
      </c>
      <c r="D5674" t="s">
        <v>13</v>
      </c>
      <c r="E5674" t="s">
        <v>17</v>
      </c>
      <c r="F5674">
        <v>181874.39902000001</v>
      </c>
    </row>
    <row r="5675" spans="1:6" x14ac:dyDescent="0.35">
      <c r="A5675" t="s">
        <v>50</v>
      </c>
      <c r="B5675" t="s">
        <v>83</v>
      </c>
      <c r="C5675">
        <v>2022</v>
      </c>
      <c r="D5675" t="s">
        <v>13</v>
      </c>
      <c r="E5675" t="s">
        <v>18</v>
      </c>
      <c r="F5675">
        <v>169599.83154000001</v>
      </c>
    </row>
    <row r="5676" spans="1:6" x14ac:dyDescent="0.35">
      <c r="A5676" t="s">
        <v>50</v>
      </c>
      <c r="B5676" t="s">
        <v>83</v>
      </c>
      <c r="C5676">
        <v>2022</v>
      </c>
      <c r="D5676" t="s">
        <v>13</v>
      </c>
      <c r="E5676" t="s">
        <v>19</v>
      </c>
      <c r="F5676">
        <v>171357.01100999999</v>
      </c>
    </row>
    <row r="5677" spans="1:6" x14ac:dyDescent="0.35">
      <c r="A5677" t="s">
        <v>50</v>
      </c>
      <c r="B5677" t="s">
        <v>83</v>
      </c>
      <c r="C5677">
        <v>2022</v>
      </c>
      <c r="D5677" t="s">
        <v>13</v>
      </c>
      <c r="E5677" t="s">
        <v>20</v>
      </c>
      <c r="F5677">
        <v>180608.46476</v>
      </c>
    </row>
    <row r="5678" spans="1:6" x14ac:dyDescent="0.35">
      <c r="A5678" t="s">
        <v>50</v>
      </c>
      <c r="B5678" t="s">
        <v>83</v>
      </c>
      <c r="C5678">
        <v>2022</v>
      </c>
      <c r="D5678" t="s">
        <v>13</v>
      </c>
      <c r="E5678" t="s">
        <v>21</v>
      </c>
      <c r="F5678">
        <v>182358.64965000001</v>
      </c>
    </row>
    <row r="5679" spans="1:6" x14ac:dyDescent="0.35">
      <c r="A5679" t="s">
        <v>50</v>
      </c>
      <c r="B5679" t="s">
        <v>83</v>
      </c>
      <c r="C5679">
        <v>2022</v>
      </c>
      <c r="D5679" t="s">
        <v>13</v>
      </c>
      <c r="E5679" t="s">
        <v>22</v>
      </c>
      <c r="F5679">
        <v>181806.72132000001</v>
      </c>
    </row>
    <row r="5680" spans="1:6" x14ac:dyDescent="0.35">
      <c r="A5680" t="s">
        <v>50</v>
      </c>
      <c r="B5680" t="s">
        <v>83</v>
      </c>
      <c r="C5680">
        <v>2022</v>
      </c>
      <c r="D5680" t="s">
        <v>13</v>
      </c>
      <c r="E5680" t="s">
        <v>23</v>
      </c>
      <c r="F5680">
        <v>167578.24346</v>
      </c>
    </row>
    <row r="5681" spans="1:6" x14ac:dyDescent="0.35">
      <c r="A5681" t="s">
        <v>50</v>
      </c>
      <c r="B5681" t="s">
        <v>83</v>
      </c>
      <c r="C5681">
        <v>2022</v>
      </c>
      <c r="D5681" t="s">
        <v>13</v>
      </c>
      <c r="E5681" t="s">
        <v>24</v>
      </c>
      <c r="F5681">
        <v>166754.7501</v>
      </c>
    </row>
    <row r="5682" spans="1:6" x14ac:dyDescent="0.35">
      <c r="A5682" t="s">
        <v>50</v>
      </c>
      <c r="B5682" t="s">
        <v>83</v>
      </c>
      <c r="C5682">
        <v>2022</v>
      </c>
      <c r="D5682" t="s">
        <v>13</v>
      </c>
      <c r="E5682" t="s">
        <v>25</v>
      </c>
      <c r="F5682">
        <v>169659.62390000001</v>
      </c>
    </row>
    <row r="5683" spans="1:6" x14ac:dyDescent="0.35">
      <c r="A5683" t="s">
        <v>50</v>
      </c>
      <c r="B5683" t="s">
        <v>83</v>
      </c>
      <c r="C5683">
        <v>2022</v>
      </c>
      <c r="D5683" t="s">
        <v>13</v>
      </c>
      <c r="E5683" t="s">
        <v>26</v>
      </c>
      <c r="F5683">
        <v>155796.41954999999</v>
      </c>
    </row>
    <row r="5684" spans="1:6" x14ac:dyDescent="0.35">
      <c r="A5684" t="s">
        <v>50</v>
      </c>
      <c r="B5684" t="s">
        <v>83</v>
      </c>
      <c r="C5684">
        <v>2022</v>
      </c>
      <c r="D5684" t="s">
        <v>13</v>
      </c>
      <c r="E5684" t="s">
        <v>27</v>
      </c>
      <c r="F5684">
        <v>149193.9332</v>
      </c>
    </row>
    <row r="5685" spans="1:6" x14ac:dyDescent="0.35">
      <c r="A5685" t="s">
        <v>50</v>
      </c>
      <c r="B5685" t="s">
        <v>83</v>
      </c>
      <c r="C5685">
        <v>2022</v>
      </c>
      <c r="D5685" t="s">
        <v>13</v>
      </c>
      <c r="E5685" t="s">
        <v>28</v>
      </c>
      <c r="F5685">
        <v>129134.77462</v>
      </c>
    </row>
    <row r="5686" spans="1:6" x14ac:dyDescent="0.35">
      <c r="A5686" t="s">
        <v>50</v>
      </c>
      <c r="B5686" t="s">
        <v>83</v>
      </c>
      <c r="C5686">
        <v>2022</v>
      </c>
      <c r="D5686" t="s">
        <v>13</v>
      </c>
      <c r="E5686" t="s">
        <v>29</v>
      </c>
      <c r="F5686">
        <v>115559.39704</v>
      </c>
    </row>
    <row r="5687" spans="1:6" x14ac:dyDescent="0.35">
      <c r="A5687" t="s">
        <v>50</v>
      </c>
      <c r="B5687" t="s">
        <v>83</v>
      </c>
      <c r="C5687">
        <v>2022</v>
      </c>
      <c r="D5687" t="s">
        <v>13</v>
      </c>
      <c r="E5687" t="s">
        <v>30</v>
      </c>
      <c r="F5687">
        <v>87661.687149999998</v>
      </c>
    </row>
    <row r="5688" spans="1:6" x14ac:dyDescent="0.35">
      <c r="A5688" t="s">
        <v>50</v>
      </c>
      <c r="B5688" t="s">
        <v>83</v>
      </c>
      <c r="C5688">
        <v>2022</v>
      </c>
      <c r="D5688" t="s">
        <v>13</v>
      </c>
      <c r="E5688" t="s">
        <v>31</v>
      </c>
      <c r="F5688">
        <v>52092.929787000001</v>
      </c>
    </row>
    <row r="5689" spans="1:6" x14ac:dyDescent="0.35">
      <c r="A5689" t="s">
        <v>50</v>
      </c>
      <c r="B5689" t="s">
        <v>83</v>
      </c>
      <c r="C5689">
        <v>2022</v>
      </c>
      <c r="D5689" t="s">
        <v>13</v>
      </c>
      <c r="E5689" t="s">
        <v>10</v>
      </c>
      <c r="F5689">
        <v>39869.249132800003</v>
      </c>
    </row>
    <row r="5690" spans="1:6" x14ac:dyDescent="0.35">
      <c r="A5690" t="s">
        <v>50</v>
      </c>
      <c r="B5690" t="s">
        <v>83</v>
      </c>
      <c r="C5690">
        <v>2023</v>
      </c>
      <c r="D5690" t="s">
        <v>12</v>
      </c>
      <c r="E5690" t="s">
        <v>16</v>
      </c>
      <c r="F5690">
        <v>149057.54610000001</v>
      </c>
    </row>
    <row r="5691" spans="1:6" x14ac:dyDescent="0.35">
      <c r="A5691" t="s">
        <v>50</v>
      </c>
      <c r="B5691" t="s">
        <v>83</v>
      </c>
      <c r="C5691">
        <v>2023</v>
      </c>
      <c r="D5691" t="s">
        <v>12</v>
      </c>
      <c r="E5691" t="s">
        <v>32</v>
      </c>
      <c r="F5691">
        <v>162083.88365999999</v>
      </c>
    </row>
    <row r="5692" spans="1:6" x14ac:dyDescent="0.35">
      <c r="A5692" t="s">
        <v>50</v>
      </c>
      <c r="B5692" t="s">
        <v>83</v>
      </c>
      <c r="C5692">
        <v>2023</v>
      </c>
      <c r="D5692" t="s">
        <v>12</v>
      </c>
      <c r="E5692" t="s">
        <v>17</v>
      </c>
      <c r="F5692">
        <v>174117.81830000001</v>
      </c>
    </row>
    <row r="5693" spans="1:6" x14ac:dyDescent="0.35">
      <c r="A5693" t="s">
        <v>50</v>
      </c>
      <c r="B5693" t="s">
        <v>83</v>
      </c>
      <c r="C5693">
        <v>2023</v>
      </c>
      <c r="D5693" t="s">
        <v>12</v>
      </c>
      <c r="E5693" t="s">
        <v>18</v>
      </c>
      <c r="F5693">
        <v>168347.71392000001</v>
      </c>
    </row>
    <row r="5694" spans="1:6" x14ac:dyDescent="0.35">
      <c r="A5694" t="s">
        <v>50</v>
      </c>
      <c r="B5694" t="s">
        <v>83</v>
      </c>
      <c r="C5694">
        <v>2023</v>
      </c>
      <c r="D5694" t="s">
        <v>12</v>
      </c>
      <c r="E5694" t="s">
        <v>19</v>
      </c>
      <c r="F5694">
        <v>173218.25706</v>
      </c>
    </row>
    <row r="5695" spans="1:6" x14ac:dyDescent="0.35">
      <c r="A5695" t="s">
        <v>50</v>
      </c>
      <c r="B5695" t="s">
        <v>83</v>
      </c>
      <c r="C5695">
        <v>2023</v>
      </c>
      <c r="D5695" t="s">
        <v>12</v>
      </c>
      <c r="E5695" t="s">
        <v>20</v>
      </c>
      <c r="F5695">
        <v>189567.42739999999</v>
      </c>
    </row>
    <row r="5696" spans="1:6" x14ac:dyDescent="0.35">
      <c r="A5696" t="s">
        <v>50</v>
      </c>
      <c r="B5696" t="s">
        <v>83</v>
      </c>
      <c r="C5696">
        <v>2023</v>
      </c>
      <c r="D5696" t="s">
        <v>12</v>
      </c>
      <c r="E5696" t="s">
        <v>21</v>
      </c>
      <c r="F5696">
        <v>195744.15977</v>
      </c>
    </row>
    <row r="5697" spans="1:6" x14ac:dyDescent="0.35">
      <c r="A5697" t="s">
        <v>50</v>
      </c>
      <c r="B5697" t="s">
        <v>83</v>
      </c>
      <c r="C5697">
        <v>2023</v>
      </c>
      <c r="D5697" t="s">
        <v>12</v>
      </c>
      <c r="E5697" t="s">
        <v>22</v>
      </c>
      <c r="F5697">
        <v>192681.66388000001</v>
      </c>
    </row>
    <row r="5698" spans="1:6" x14ac:dyDescent="0.35">
      <c r="A5698" t="s">
        <v>50</v>
      </c>
      <c r="B5698" t="s">
        <v>83</v>
      </c>
      <c r="C5698">
        <v>2023</v>
      </c>
      <c r="D5698" t="s">
        <v>12</v>
      </c>
      <c r="E5698" t="s">
        <v>23</v>
      </c>
      <c r="F5698">
        <v>183472.45543</v>
      </c>
    </row>
    <row r="5699" spans="1:6" x14ac:dyDescent="0.35">
      <c r="A5699" t="s">
        <v>50</v>
      </c>
      <c r="B5699" t="s">
        <v>83</v>
      </c>
      <c r="C5699">
        <v>2023</v>
      </c>
      <c r="D5699" t="s">
        <v>12</v>
      </c>
      <c r="E5699" t="s">
        <v>24</v>
      </c>
      <c r="F5699">
        <v>171909.48592000001</v>
      </c>
    </row>
    <row r="5700" spans="1:6" x14ac:dyDescent="0.35">
      <c r="A5700" t="s">
        <v>50</v>
      </c>
      <c r="B5700" t="s">
        <v>83</v>
      </c>
      <c r="C5700">
        <v>2023</v>
      </c>
      <c r="D5700" t="s">
        <v>12</v>
      </c>
      <c r="E5700" t="s">
        <v>25</v>
      </c>
      <c r="F5700">
        <v>180221.67173</v>
      </c>
    </row>
    <row r="5701" spans="1:6" x14ac:dyDescent="0.35">
      <c r="A5701" t="s">
        <v>50</v>
      </c>
      <c r="B5701" t="s">
        <v>83</v>
      </c>
      <c r="C5701">
        <v>2023</v>
      </c>
      <c r="D5701" t="s">
        <v>12</v>
      </c>
      <c r="E5701" t="s">
        <v>26</v>
      </c>
      <c r="F5701">
        <v>161759.09789</v>
      </c>
    </row>
    <row r="5702" spans="1:6" x14ac:dyDescent="0.35">
      <c r="A5702" t="s">
        <v>50</v>
      </c>
      <c r="B5702" t="s">
        <v>83</v>
      </c>
      <c r="C5702">
        <v>2023</v>
      </c>
      <c r="D5702" t="s">
        <v>12</v>
      </c>
      <c r="E5702" t="s">
        <v>27</v>
      </c>
      <c r="F5702">
        <v>161066.38245</v>
      </c>
    </row>
    <row r="5703" spans="1:6" x14ac:dyDescent="0.35">
      <c r="A5703" t="s">
        <v>50</v>
      </c>
      <c r="B5703" t="s">
        <v>83</v>
      </c>
      <c r="C5703">
        <v>2023</v>
      </c>
      <c r="D5703" t="s">
        <v>12</v>
      </c>
      <c r="E5703" t="s">
        <v>28</v>
      </c>
      <c r="F5703">
        <v>140776.05856</v>
      </c>
    </row>
    <row r="5704" spans="1:6" x14ac:dyDescent="0.35">
      <c r="A5704" t="s">
        <v>50</v>
      </c>
      <c r="B5704" t="s">
        <v>83</v>
      </c>
      <c r="C5704">
        <v>2023</v>
      </c>
      <c r="D5704" t="s">
        <v>12</v>
      </c>
      <c r="E5704" t="s">
        <v>29</v>
      </c>
      <c r="F5704">
        <v>123894.75762</v>
      </c>
    </row>
    <row r="5705" spans="1:6" x14ac:dyDescent="0.35">
      <c r="A5705" t="s">
        <v>50</v>
      </c>
      <c r="B5705" t="s">
        <v>83</v>
      </c>
      <c r="C5705">
        <v>2023</v>
      </c>
      <c r="D5705" t="s">
        <v>12</v>
      </c>
      <c r="E5705" t="s">
        <v>30</v>
      </c>
      <c r="F5705">
        <v>99180.553879999992</v>
      </c>
    </row>
    <row r="5706" spans="1:6" x14ac:dyDescent="0.35">
      <c r="A5706" t="s">
        <v>50</v>
      </c>
      <c r="B5706" t="s">
        <v>83</v>
      </c>
      <c r="C5706">
        <v>2023</v>
      </c>
      <c r="D5706" t="s">
        <v>12</v>
      </c>
      <c r="E5706" t="s">
        <v>31</v>
      </c>
      <c r="F5706">
        <v>61433.840920000002</v>
      </c>
    </row>
    <row r="5707" spans="1:6" x14ac:dyDescent="0.35">
      <c r="A5707" t="s">
        <v>50</v>
      </c>
      <c r="B5707" t="s">
        <v>83</v>
      </c>
      <c r="C5707">
        <v>2023</v>
      </c>
      <c r="D5707" t="s">
        <v>12</v>
      </c>
      <c r="E5707" t="s">
        <v>10</v>
      </c>
      <c r="F5707">
        <v>61724.669293200001</v>
      </c>
    </row>
    <row r="5708" spans="1:6" x14ac:dyDescent="0.35">
      <c r="A5708" t="s">
        <v>50</v>
      </c>
      <c r="B5708" t="s">
        <v>83</v>
      </c>
      <c r="C5708">
        <v>2023</v>
      </c>
      <c r="D5708" t="s">
        <v>13</v>
      </c>
      <c r="E5708" t="s">
        <v>16</v>
      </c>
      <c r="F5708">
        <v>158397.53619000001</v>
      </c>
    </row>
    <row r="5709" spans="1:6" x14ac:dyDescent="0.35">
      <c r="A5709" t="s">
        <v>50</v>
      </c>
      <c r="B5709" t="s">
        <v>83</v>
      </c>
      <c r="C5709">
        <v>2023</v>
      </c>
      <c r="D5709" t="s">
        <v>13</v>
      </c>
      <c r="E5709" t="s">
        <v>32</v>
      </c>
      <c r="F5709">
        <v>171789.62716</v>
      </c>
    </row>
    <row r="5710" spans="1:6" x14ac:dyDescent="0.35">
      <c r="A5710" t="s">
        <v>50</v>
      </c>
      <c r="B5710" t="s">
        <v>83</v>
      </c>
      <c r="C5710">
        <v>2023</v>
      </c>
      <c r="D5710" t="s">
        <v>13</v>
      </c>
      <c r="E5710" t="s">
        <v>17</v>
      </c>
      <c r="F5710">
        <v>183375.073</v>
      </c>
    </row>
    <row r="5711" spans="1:6" x14ac:dyDescent="0.35">
      <c r="A5711" t="s">
        <v>50</v>
      </c>
      <c r="B5711" t="s">
        <v>83</v>
      </c>
      <c r="C5711">
        <v>2023</v>
      </c>
      <c r="D5711" t="s">
        <v>13</v>
      </c>
      <c r="E5711" t="s">
        <v>18</v>
      </c>
      <c r="F5711">
        <v>178474.92060000001</v>
      </c>
    </row>
    <row r="5712" spans="1:6" x14ac:dyDescent="0.35">
      <c r="A5712" t="s">
        <v>50</v>
      </c>
      <c r="B5712" t="s">
        <v>83</v>
      </c>
      <c r="C5712">
        <v>2023</v>
      </c>
      <c r="D5712" t="s">
        <v>13</v>
      </c>
      <c r="E5712" t="s">
        <v>19</v>
      </c>
      <c r="F5712">
        <v>179053.73058</v>
      </c>
    </row>
    <row r="5713" spans="1:6" x14ac:dyDescent="0.35">
      <c r="A5713" t="s">
        <v>50</v>
      </c>
      <c r="B5713" t="s">
        <v>83</v>
      </c>
      <c r="C5713">
        <v>2023</v>
      </c>
      <c r="D5713" t="s">
        <v>13</v>
      </c>
      <c r="E5713" t="s">
        <v>20</v>
      </c>
      <c r="F5713">
        <v>191296.82006</v>
      </c>
    </row>
    <row r="5714" spans="1:6" x14ac:dyDescent="0.35">
      <c r="A5714" t="s">
        <v>50</v>
      </c>
      <c r="B5714" t="s">
        <v>83</v>
      </c>
      <c r="C5714">
        <v>2023</v>
      </c>
      <c r="D5714" t="s">
        <v>13</v>
      </c>
      <c r="E5714" t="s">
        <v>21</v>
      </c>
      <c r="F5714">
        <v>190548.26462999999</v>
      </c>
    </row>
    <row r="5715" spans="1:6" x14ac:dyDescent="0.35">
      <c r="A5715" t="s">
        <v>50</v>
      </c>
      <c r="B5715" t="s">
        <v>83</v>
      </c>
      <c r="C5715">
        <v>2023</v>
      </c>
      <c r="D5715" t="s">
        <v>13</v>
      </c>
      <c r="E5715" t="s">
        <v>22</v>
      </c>
      <c r="F5715">
        <v>186310.08212000001</v>
      </c>
    </row>
    <row r="5716" spans="1:6" x14ac:dyDescent="0.35">
      <c r="A5716" t="s">
        <v>50</v>
      </c>
      <c r="B5716" t="s">
        <v>83</v>
      </c>
      <c r="C5716">
        <v>2023</v>
      </c>
      <c r="D5716" t="s">
        <v>13</v>
      </c>
      <c r="E5716" t="s">
        <v>23</v>
      </c>
      <c r="F5716">
        <v>175959.77158999999</v>
      </c>
    </row>
    <row r="5717" spans="1:6" x14ac:dyDescent="0.35">
      <c r="A5717" t="s">
        <v>50</v>
      </c>
      <c r="B5717" t="s">
        <v>83</v>
      </c>
      <c r="C5717">
        <v>2023</v>
      </c>
      <c r="D5717" t="s">
        <v>13</v>
      </c>
      <c r="E5717" t="s">
        <v>24</v>
      </c>
      <c r="F5717">
        <v>165181.57792000001</v>
      </c>
    </row>
    <row r="5718" spans="1:6" x14ac:dyDescent="0.35">
      <c r="A5718" t="s">
        <v>50</v>
      </c>
      <c r="B5718" t="s">
        <v>83</v>
      </c>
      <c r="C5718">
        <v>2023</v>
      </c>
      <c r="D5718" t="s">
        <v>13</v>
      </c>
      <c r="E5718" t="s">
        <v>25</v>
      </c>
      <c r="F5718">
        <v>174020.83335</v>
      </c>
    </row>
    <row r="5719" spans="1:6" x14ac:dyDescent="0.35">
      <c r="A5719" t="s">
        <v>50</v>
      </c>
      <c r="B5719" t="s">
        <v>83</v>
      </c>
      <c r="C5719">
        <v>2023</v>
      </c>
      <c r="D5719" t="s">
        <v>13</v>
      </c>
      <c r="E5719" t="s">
        <v>26</v>
      </c>
      <c r="F5719">
        <v>155617.18681000001</v>
      </c>
    </row>
    <row r="5720" spans="1:6" x14ac:dyDescent="0.35">
      <c r="A5720" t="s">
        <v>50</v>
      </c>
      <c r="B5720" t="s">
        <v>83</v>
      </c>
      <c r="C5720">
        <v>2023</v>
      </c>
      <c r="D5720" t="s">
        <v>13</v>
      </c>
      <c r="E5720" t="s">
        <v>27</v>
      </c>
      <c r="F5720">
        <v>152620.18573</v>
      </c>
    </row>
    <row r="5721" spans="1:6" x14ac:dyDescent="0.35">
      <c r="A5721" t="s">
        <v>50</v>
      </c>
      <c r="B5721" t="s">
        <v>83</v>
      </c>
      <c r="C5721">
        <v>2023</v>
      </c>
      <c r="D5721" t="s">
        <v>13</v>
      </c>
      <c r="E5721" t="s">
        <v>28</v>
      </c>
      <c r="F5721">
        <v>131226.86259999999</v>
      </c>
    </row>
    <row r="5722" spans="1:6" x14ac:dyDescent="0.35">
      <c r="A5722" t="s">
        <v>50</v>
      </c>
      <c r="B5722" t="s">
        <v>83</v>
      </c>
      <c r="C5722">
        <v>2023</v>
      </c>
      <c r="D5722" t="s">
        <v>13</v>
      </c>
      <c r="E5722" t="s">
        <v>29</v>
      </c>
      <c r="F5722">
        <v>116244.07763</v>
      </c>
    </row>
    <row r="5723" spans="1:6" x14ac:dyDescent="0.35">
      <c r="A5723" t="s">
        <v>50</v>
      </c>
      <c r="B5723" t="s">
        <v>83</v>
      </c>
      <c r="C5723">
        <v>2023</v>
      </c>
      <c r="D5723" t="s">
        <v>13</v>
      </c>
      <c r="E5723" t="s">
        <v>30</v>
      </c>
      <c r="F5723">
        <v>93432.393469999995</v>
      </c>
    </row>
    <row r="5724" spans="1:6" x14ac:dyDescent="0.35">
      <c r="A5724" t="s">
        <v>50</v>
      </c>
      <c r="B5724" t="s">
        <v>83</v>
      </c>
      <c r="C5724">
        <v>2023</v>
      </c>
      <c r="D5724" t="s">
        <v>13</v>
      </c>
      <c r="E5724" t="s">
        <v>31</v>
      </c>
      <c r="F5724">
        <v>54440.841184999997</v>
      </c>
    </row>
    <row r="5725" spans="1:6" x14ac:dyDescent="0.35">
      <c r="A5725" t="s">
        <v>50</v>
      </c>
      <c r="B5725" t="s">
        <v>83</v>
      </c>
      <c r="C5725">
        <v>2023</v>
      </c>
      <c r="D5725" t="s">
        <v>13</v>
      </c>
      <c r="E5725" t="s">
        <v>10</v>
      </c>
      <c r="F5725">
        <v>41987.869594700001</v>
      </c>
    </row>
    <row r="5726" spans="1:6" x14ac:dyDescent="0.35">
      <c r="A5726" t="s">
        <v>50</v>
      </c>
      <c r="B5726" t="s">
        <v>83</v>
      </c>
      <c r="C5726">
        <v>2024</v>
      </c>
      <c r="D5726" t="s">
        <v>12</v>
      </c>
      <c r="E5726" t="s">
        <v>16</v>
      </c>
      <c r="F5726">
        <v>150023.55861000001</v>
      </c>
    </row>
    <row r="5727" spans="1:6" x14ac:dyDescent="0.35">
      <c r="A5727" t="s">
        <v>50</v>
      </c>
      <c r="B5727" t="s">
        <v>83</v>
      </c>
      <c r="C5727">
        <v>2024</v>
      </c>
      <c r="D5727" t="s">
        <v>12</v>
      </c>
      <c r="E5727" t="s">
        <v>32</v>
      </c>
      <c r="F5727">
        <v>161642.07431</v>
      </c>
    </row>
    <row r="5728" spans="1:6" x14ac:dyDescent="0.35">
      <c r="A5728" t="s">
        <v>50</v>
      </c>
      <c r="B5728" t="s">
        <v>83</v>
      </c>
      <c r="C5728">
        <v>2024</v>
      </c>
      <c r="D5728" t="s">
        <v>12</v>
      </c>
      <c r="E5728" t="s">
        <v>17</v>
      </c>
      <c r="F5728">
        <v>175341.90036999999</v>
      </c>
    </row>
    <row r="5729" spans="1:6" x14ac:dyDescent="0.35">
      <c r="A5729" t="s">
        <v>50</v>
      </c>
      <c r="B5729" t="s">
        <v>83</v>
      </c>
      <c r="C5729">
        <v>2024</v>
      </c>
      <c r="D5729" t="s">
        <v>12</v>
      </c>
      <c r="E5729" t="s">
        <v>18</v>
      </c>
      <c r="F5729">
        <v>175040.71447000001</v>
      </c>
    </row>
    <row r="5730" spans="1:6" x14ac:dyDescent="0.35">
      <c r="A5730" t="s">
        <v>50</v>
      </c>
      <c r="B5730" t="s">
        <v>83</v>
      </c>
      <c r="C5730">
        <v>2024</v>
      </c>
      <c r="D5730" t="s">
        <v>12</v>
      </c>
      <c r="E5730" t="s">
        <v>19</v>
      </c>
      <c r="F5730">
        <v>178026.80551999999</v>
      </c>
    </row>
    <row r="5731" spans="1:6" x14ac:dyDescent="0.35">
      <c r="A5731" t="s">
        <v>50</v>
      </c>
      <c r="B5731" t="s">
        <v>83</v>
      </c>
      <c r="C5731">
        <v>2024</v>
      </c>
      <c r="D5731" t="s">
        <v>12</v>
      </c>
      <c r="E5731" t="s">
        <v>20</v>
      </c>
      <c r="F5731">
        <v>195555.98376</v>
      </c>
    </row>
    <row r="5732" spans="1:6" x14ac:dyDescent="0.35">
      <c r="A5732" t="s">
        <v>50</v>
      </c>
      <c r="B5732" t="s">
        <v>83</v>
      </c>
      <c r="C5732">
        <v>2024</v>
      </c>
      <c r="D5732" t="s">
        <v>12</v>
      </c>
      <c r="E5732" t="s">
        <v>21</v>
      </c>
      <c r="F5732">
        <v>201220.43974</v>
      </c>
    </row>
    <row r="5733" spans="1:6" x14ac:dyDescent="0.35">
      <c r="A5733" t="s">
        <v>50</v>
      </c>
      <c r="B5733" t="s">
        <v>83</v>
      </c>
      <c r="C5733">
        <v>2024</v>
      </c>
      <c r="D5733" t="s">
        <v>12</v>
      </c>
      <c r="E5733" t="s">
        <v>22</v>
      </c>
      <c r="F5733">
        <v>197086.10037</v>
      </c>
    </row>
    <row r="5734" spans="1:6" x14ac:dyDescent="0.35">
      <c r="A5734" t="s">
        <v>50</v>
      </c>
      <c r="B5734" t="s">
        <v>83</v>
      </c>
      <c r="C5734">
        <v>2024</v>
      </c>
      <c r="D5734" t="s">
        <v>12</v>
      </c>
      <c r="E5734" t="s">
        <v>23</v>
      </c>
      <c r="F5734">
        <v>190565.37288000001</v>
      </c>
    </row>
    <row r="5735" spans="1:6" x14ac:dyDescent="0.35">
      <c r="A5735" t="s">
        <v>50</v>
      </c>
      <c r="B5735" t="s">
        <v>83</v>
      </c>
      <c r="C5735">
        <v>2024</v>
      </c>
      <c r="D5735" t="s">
        <v>12</v>
      </c>
      <c r="E5735" t="s">
        <v>24</v>
      </c>
      <c r="F5735">
        <v>173442.45399000001</v>
      </c>
    </row>
    <row r="5736" spans="1:6" x14ac:dyDescent="0.35">
      <c r="A5736" t="s">
        <v>50</v>
      </c>
      <c r="B5736" t="s">
        <v>83</v>
      </c>
      <c r="C5736">
        <v>2024</v>
      </c>
      <c r="D5736" t="s">
        <v>12</v>
      </c>
      <c r="E5736" t="s">
        <v>25</v>
      </c>
      <c r="F5736">
        <v>182164.39421</v>
      </c>
    </row>
    <row r="5737" spans="1:6" x14ac:dyDescent="0.35">
      <c r="A5737" t="s">
        <v>50</v>
      </c>
      <c r="B5737" t="s">
        <v>83</v>
      </c>
      <c r="C5737">
        <v>2024</v>
      </c>
      <c r="D5737" t="s">
        <v>12</v>
      </c>
      <c r="E5737" t="s">
        <v>26</v>
      </c>
      <c r="F5737">
        <v>163217.5625</v>
      </c>
    </row>
    <row r="5738" spans="1:6" x14ac:dyDescent="0.35">
      <c r="A5738" t="s">
        <v>50</v>
      </c>
      <c r="B5738" t="s">
        <v>83</v>
      </c>
      <c r="C5738">
        <v>2024</v>
      </c>
      <c r="D5738" t="s">
        <v>12</v>
      </c>
      <c r="E5738" t="s">
        <v>27</v>
      </c>
      <c r="F5738">
        <v>163408.23980000001</v>
      </c>
    </row>
    <row r="5739" spans="1:6" x14ac:dyDescent="0.35">
      <c r="A5739" t="s">
        <v>50</v>
      </c>
      <c r="B5739" t="s">
        <v>83</v>
      </c>
      <c r="C5739">
        <v>2024</v>
      </c>
      <c r="D5739" t="s">
        <v>12</v>
      </c>
      <c r="E5739" t="s">
        <v>28</v>
      </c>
      <c r="F5739">
        <v>144211.74973000001</v>
      </c>
    </row>
    <row r="5740" spans="1:6" x14ac:dyDescent="0.35">
      <c r="A5740" t="s">
        <v>50</v>
      </c>
      <c r="B5740" t="s">
        <v>83</v>
      </c>
      <c r="C5740">
        <v>2024</v>
      </c>
      <c r="D5740" t="s">
        <v>12</v>
      </c>
      <c r="E5740" t="s">
        <v>29</v>
      </c>
      <c r="F5740">
        <v>126096.14965000001</v>
      </c>
    </row>
    <row r="5741" spans="1:6" x14ac:dyDescent="0.35">
      <c r="A5741" t="s">
        <v>50</v>
      </c>
      <c r="B5741" t="s">
        <v>83</v>
      </c>
      <c r="C5741">
        <v>2024</v>
      </c>
      <c r="D5741" t="s">
        <v>12</v>
      </c>
      <c r="E5741" t="s">
        <v>30</v>
      </c>
      <c r="F5741">
        <v>104368.62682999999</v>
      </c>
    </row>
    <row r="5742" spans="1:6" x14ac:dyDescent="0.35">
      <c r="A5742" t="s">
        <v>50</v>
      </c>
      <c r="B5742" t="s">
        <v>83</v>
      </c>
      <c r="C5742">
        <v>2024</v>
      </c>
      <c r="D5742" t="s">
        <v>12</v>
      </c>
      <c r="E5742" t="s">
        <v>31</v>
      </c>
      <c r="F5742">
        <v>65133.620139999999</v>
      </c>
    </row>
    <row r="5743" spans="1:6" x14ac:dyDescent="0.35">
      <c r="A5743" t="s">
        <v>50</v>
      </c>
      <c r="B5743" t="s">
        <v>83</v>
      </c>
      <c r="C5743">
        <v>2024</v>
      </c>
      <c r="D5743" t="s">
        <v>12</v>
      </c>
      <c r="E5743" t="s">
        <v>10</v>
      </c>
      <c r="F5743">
        <v>64001.859721599998</v>
      </c>
    </row>
    <row r="5744" spans="1:6" x14ac:dyDescent="0.35">
      <c r="A5744" t="s">
        <v>50</v>
      </c>
      <c r="B5744" t="s">
        <v>83</v>
      </c>
      <c r="C5744">
        <v>2024</v>
      </c>
      <c r="D5744" t="s">
        <v>13</v>
      </c>
      <c r="E5744" t="s">
        <v>16</v>
      </c>
      <c r="F5744">
        <v>158919.99080999999</v>
      </c>
    </row>
    <row r="5745" spans="1:6" x14ac:dyDescent="0.35">
      <c r="A5745" t="s">
        <v>50</v>
      </c>
      <c r="B5745" t="s">
        <v>83</v>
      </c>
      <c r="C5745">
        <v>2024</v>
      </c>
      <c r="D5745" t="s">
        <v>13</v>
      </c>
      <c r="E5745" t="s">
        <v>32</v>
      </c>
      <c r="F5745">
        <v>171729.10372000001</v>
      </c>
    </row>
    <row r="5746" spans="1:6" x14ac:dyDescent="0.35">
      <c r="A5746" t="s">
        <v>50</v>
      </c>
      <c r="B5746" t="s">
        <v>83</v>
      </c>
      <c r="C5746">
        <v>2024</v>
      </c>
      <c r="D5746" t="s">
        <v>13</v>
      </c>
      <c r="E5746" t="s">
        <v>17</v>
      </c>
      <c r="F5746">
        <v>184825.39931000001</v>
      </c>
    </row>
    <row r="5747" spans="1:6" x14ac:dyDescent="0.35">
      <c r="A5747" t="s">
        <v>50</v>
      </c>
      <c r="B5747" t="s">
        <v>83</v>
      </c>
      <c r="C5747">
        <v>2024</v>
      </c>
      <c r="D5747" t="s">
        <v>13</v>
      </c>
      <c r="E5747" t="s">
        <v>18</v>
      </c>
      <c r="F5747">
        <v>185859.79934</v>
      </c>
    </row>
    <row r="5748" spans="1:6" x14ac:dyDescent="0.35">
      <c r="A5748" t="s">
        <v>50</v>
      </c>
      <c r="B5748" t="s">
        <v>83</v>
      </c>
      <c r="C5748">
        <v>2024</v>
      </c>
      <c r="D5748" t="s">
        <v>13</v>
      </c>
      <c r="E5748" t="s">
        <v>19</v>
      </c>
      <c r="F5748">
        <v>184583.26130000001</v>
      </c>
    </row>
    <row r="5749" spans="1:6" x14ac:dyDescent="0.35">
      <c r="A5749" t="s">
        <v>50</v>
      </c>
      <c r="B5749" t="s">
        <v>83</v>
      </c>
      <c r="C5749">
        <v>2024</v>
      </c>
      <c r="D5749" t="s">
        <v>13</v>
      </c>
      <c r="E5749" t="s">
        <v>20</v>
      </c>
      <c r="F5749">
        <v>198487.81278000001</v>
      </c>
    </row>
    <row r="5750" spans="1:6" x14ac:dyDescent="0.35">
      <c r="A5750" t="s">
        <v>50</v>
      </c>
      <c r="B5750" t="s">
        <v>83</v>
      </c>
      <c r="C5750">
        <v>2024</v>
      </c>
      <c r="D5750" t="s">
        <v>13</v>
      </c>
      <c r="E5750" t="s">
        <v>21</v>
      </c>
      <c r="F5750">
        <v>196989.39431</v>
      </c>
    </row>
    <row r="5751" spans="1:6" x14ac:dyDescent="0.35">
      <c r="A5751" t="s">
        <v>50</v>
      </c>
      <c r="B5751" t="s">
        <v>83</v>
      </c>
      <c r="C5751">
        <v>2024</v>
      </c>
      <c r="D5751" t="s">
        <v>13</v>
      </c>
      <c r="E5751" t="s">
        <v>22</v>
      </c>
      <c r="F5751">
        <v>190827.14761000001</v>
      </c>
    </row>
    <row r="5752" spans="1:6" x14ac:dyDescent="0.35">
      <c r="A5752" t="s">
        <v>50</v>
      </c>
      <c r="B5752" t="s">
        <v>83</v>
      </c>
      <c r="C5752">
        <v>2024</v>
      </c>
      <c r="D5752" t="s">
        <v>13</v>
      </c>
      <c r="E5752" t="s">
        <v>23</v>
      </c>
      <c r="F5752">
        <v>183437.94826999999</v>
      </c>
    </row>
    <row r="5753" spans="1:6" x14ac:dyDescent="0.35">
      <c r="A5753" t="s">
        <v>50</v>
      </c>
      <c r="B5753" t="s">
        <v>83</v>
      </c>
      <c r="C5753">
        <v>2024</v>
      </c>
      <c r="D5753" t="s">
        <v>13</v>
      </c>
      <c r="E5753" t="s">
        <v>24</v>
      </c>
      <c r="F5753">
        <v>165582.88394999999</v>
      </c>
    </row>
    <row r="5754" spans="1:6" x14ac:dyDescent="0.35">
      <c r="A5754" t="s">
        <v>50</v>
      </c>
      <c r="B5754" t="s">
        <v>83</v>
      </c>
      <c r="C5754">
        <v>2024</v>
      </c>
      <c r="D5754" t="s">
        <v>13</v>
      </c>
      <c r="E5754" t="s">
        <v>25</v>
      </c>
      <c r="F5754">
        <v>176509.11663999999</v>
      </c>
    </row>
    <row r="5755" spans="1:6" x14ac:dyDescent="0.35">
      <c r="A5755" t="s">
        <v>50</v>
      </c>
      <c r="B5755" t="s">
        <v>83</v>
      </c>
      <c r="C5755">
        <v>2024</v>
      </c>
      <c r="D5755" t="s">
        <v>13</v>
      </c>
      <c r="E5755" t="s">
        <v>26</v>
      </c>
      <c r="F5755">
        <v>156884.43625999999</v>
      </c>
    </row>
    <row r="5756" spans="1:6" x14ac:dyDescent="0.35">
      <c r="A5756" t="s">
        <v>50</v>
      </c>
      <c r="B5756" t="s">
        <v>83</v>
      </c>
      <c r="C5756">
        <v>2024</v>
      </c>
      <c r="D5756" t="s">
        <v>13</v>
      </c>
      <c r="E5756" t="s">
        <v>27</v>
      </c>
      <c r="F5756">
        <v>155236.00502000001</v>
      </c>
    </row>
    <row r="5757" spans="1:6" x14ac:dyDescent="0.35">
      <c r="A5757" t="s">
        <v>50</v>
      </c>
      <c r="B5757" t="s">
        <v>83</v>
      </c>
      <c r="C5757">
        <v>2024</v>
      </c>
      <c r="D5757" t="s">
        <v>13</v>
      </c>
      <c r="E5757" t="s">
        <v>28</v>
      </c>
      <c r="F5757">
        <v>134785.10853999999</v>
      </c>
    </row>
    <row r="5758" spans="1:6" x14ac:dyDescent="0.35">
      <c r="A5758" t="s">
        <v>50</v>
      </c>
      <c r="B5758" t="s">
        <v>83</v>
      </c>
      <c r="C5758">
        <v>2024</v>
      </c>
      <c r="D5758" t="s">
        <v>13</v>
      </c>
      <c r="E5758" t="s">
        <v>29</v>
      </c>
      <c r="F5758">
        <v>117044.98939</v>
      </c>
    </row>
    <row r="5759" spans="1:6" x14ac:dyDescent="0.35">
      <c r="A5759" t="s">
        <v>50</v>
      </c>
      <c r="B5759" t="s">
        <v>83</v>
      </c>
      <c r="C5759">
        <v>2024</v>
      </c>
      <c r="D5759" t="s">
        <v>13</v>
      </c>
      <c r="E5759" t="s">
        <v>30</v>
      </c>
      <c r="F5759">
        <v>97367.440990000003</v>
      </c>
    </row>
    <row r="5760" spans="1:6" x14ac:dyDescent="0.35">
      <c r="A5760" t="s">
        <v>50</v>
      </c>
      <c r="B5760" t="s">
        <v>83</v>
      </c>
      <c r="C5760">
        <v>2024</v>
      </c>
      <c r="D5760" t="s">
        <v>13</v>
      </c>
      <c r="E5760" t="s">
        <v>31</v>
      </c>
      <c r="F5760">
        <v>57985.524791000003</v>
      </c>
    </row>
    <row r="5761" spans="1:6" x14ac:dyDescent="0.35">
      <c r="A5761" t="s">
        <v>50</v>
      </c>
      <c r="B5761" t="s">
        <v>83</v>
      </c>
      <c r="C5761">
        <v>2024</v>
      </c>
      <c r="D5761" t="s">
        <v>13</v>
      </c>
      <c r="E5761" t="s">
        <v>10</v>
      </c>
      <c r="F5761">
        <v>44287.420644600003</v>
      </c>
    </row>
    <row r="5762" spans="1:6" x14ac:dyDescent="0.35">
      <c r="A5762" t="s">
        <v>50</v>
      </c>
      <c r="B5762" t="s">
        <v>83</v>
      </c>
      <c r="C5762">
        <v>2025</v>
      </c>
      <c r="D5762" t="s">
        <v>12</v>
      </c>
      <c r="E5762" t="s">
        <v>16</v>
      </c>
      <c r="F5762">
        <v>150846.71515999999</v>
      </c>
    </row>
    <row r="5763" spans="1:6" x14ac:dyDescent="0.35">
      <c r="A5763" t="s">
        <v>50</v>
      </c>
      <c r="B5763" t="s">
        <v>83</v>
      </c>
      <c r="C5763">
        <v>2025</v>
      </c>
      <c r="D5763" t="s">
        <v>12</v>
      </c>
      <c r="E5763" t="s">
        <v>32</v>
      </c>
      <c r="F5763">
        <v>160919.5625</v>
      </c>
    </row>
    <row r="5764" spans="1:6" x14ac:dyDescent="0.35">
      <c r="A5764" t="s">
        <v>50</v>
      </c>
      <c r="B5764" t="s">
        <v>83</v>
      </c>
      <c r="C5764">
        <v>2025</v>
      </c>
      <c r="D5764" t="s">
        <v>12</v>
      </c>
      <c r="E5764" t="s">
        <v>17</v>
      </c>
      <c r="F5764">
        <v>175333.52155</v>
      </c>
    </row>
    <row r="5765" spans="1:6" x14ac:dyDescent="0.35">
      <c r="A5765" t="s">
        <v>50</v>
      </c>
      <c r="B5765" t="s">
        <v>83</v>
      </c>
      <c r="C5765">
        <v>2025</v>
      </c>
      <c r="D5765" t="s">
        <v>12</v>
      </c>
      <c r="E5765" t="s">
        <v>18</v>
      </c>
      <c r="F5765">
        <v>179846.02549</v>
      </c>
    </row>
    <row r="5766" spans="1:6" x14ac:dyDescent="0.35">
      <c r="A5766" t="s">
        <v>50</v>
      </c>
      <c r="B5766" t="s">
        <v>83</v>
      </c>
      <c r="C5766">
        <v>2025</v>
      </c>
      <c r="D5766" t="s">
        <v>12</v>
      </c>
      <c r="E5766" t="s">
        <v>19</v>
      </c>
      <c r="F5766">
        <v>181281.79045</v>
      </c>
    </row>
    <row r="5767" spans="1:6" x14ac:dyDescent="0.35">
      <c r="A5767" t="s">
        <v>50</v>
      </c>
      <c r="B5767" t="s">
        <v>83</v>
      </c>
      <c r="C5767">
        <v>2025</v>
      </c>
      <c r="D5767" t="s">
        <v>12</v>
      </c>
      <c r="E5767" t="s">
        <v>20</v>
      </c>
      <c r="F5767">
        <v>199208.83718</v>
      </c>
    </row>
    <row r="5768" spans="1:6" x14ac:dyDescent="0.35">
      <c r="A5768" t="s">
        <v>50</v>
      </c>
      <c r="B5768" t="s">
        <v>83</v>
      </c>
      <c r="C5768">
        <v>2025</v>
      </c>
      <c r="D5768" t="s">
        <v>12</v>
      </c>
      <c r="E5768" t="s">
        <v>21</v>
      </c>
      <c r="F5768">
        <v>205680.69018000001</v>
      </c>
    </row>
    <row r="5769" spans="1:6" x14ac:dyDescent="0.35">
      <c r="A5769" t="s">
        <v>50</v>
      </c>
      <c r="B5769" t="s">
        <v>83</v>
      </c>
      <c r="C5769">
        <v>2025</v>
      </c>
      <c r="D5769" t="s">
        <v>12</v>
      </c>
      <c r="E5769" t="s">
        <v>22</v>
      </c>
      <c r="F5769">
        <v>200877.26222999999</v>
      </c>
    </row>
    <row r="5770" spans="1:6" x14ac:dyDescent="0.35">
      <c r="A5770" t="s">
        <v>50</v>
      </c>
      <c r="B5770" t="s">
        <v>83</v>
      </c>
      <c r="C5770">
        <v>2025</v>
      </c>
      <c r="D5770" t="s">
        <v>12</v>
      </c>
      <c r="E5770" t="s">
        <v>23</v>
      </c>
      <c r="F5770">
        <v>196717.58716</v>
      </c>
    </row>
    <row r="5771" spans="1:6" x14ac:dyDescent="0.35">
      <c r="A5771" t="s">
        <v>50</v>
      </c>
      <c r="B5771" t="s">
        <v>83</v>
      </c>
      <c r="C5771">
        <v>2025</v>
      </c>
      <c r="D5771" t="s">
        <v>12</v>
      </c>
      <c r="E5771" t="s">
        <v>24</v>
      </c>
      <c r="F5771">
        <v>176141.97336</v>
      </c>
    </row>
    <row r="5772" spans="1:6" x14ac:dyDescent="0.35">
      <c r="A5772" t="s">
        <v>50</v>
      </c>
      <c r="B5772" t="s">
        <v>83</v>
      </c>
      <c r="C5772">
        <v>2025</v>
      </c>
      <c r="D5772" t="s">
        <v>12</v>
      </c>
      <c r="E5772" t="s">
        <v>25</v>
      </c>
      <c r="F5772">
        <v>182363.91243999999</v>
      </c>
    </row>
    <row r="5773" spans="1:6" x14ac:dyDescent="0.35">
      <c r="A5773" t="s">
        <v>50</v>
      </c>
      <c r="B5773" t="s">
        <v>83</v>
      </c>
      <c r="C5773">
        <v>2025</v>
      </c>
      <c r="D5773" t="s">
        <v>12</v>
      </c>
      <c r="E5773" t="s">
        <v>26</v>
      </c>
      <c r="F5773">
        <v>166350.81748</v>
      </c>
    </row>
    <row r="5774" spans="1:6" x14ac:dyDescent="0.35">
      <c r="A5774" t="s">
        <v>50</v>
      </c>
      <c r="B5774" t="s">
        <v>83</v>
      </c>
      <c r="C5774">
        <v>2025</v>
      </c>
      <c r="D5774" t="s">
        <v>12</v>
      </c>
      <c r="E5774" t="s">
        <v>27</v>
      </c>
      <c r="F5774">
        <v>164111.25649999999</v>
      </c>
    </row>
    <row r="5775" spans="1:6" x14ac:dyDescent="0.35">
      <c r="A5775" t="s">
        <v>50</v>
      </c>
      <c r="B5775" t="s">
        <v>83</v>
      </c>
      <c r="C5775">
        <v>2025</v>
      </c>
      <c r="D5775" t="s">
        <v>12</v>
      </c>
      <c r="E5775" t="s">
        <v>28</v>
      </c>
      <c r="F5775">
        <v>147665.00883000001</v>
      </c>
    </row>
    <row r="5776" spans="1:6" x14ac:dyDescent="0.35">
      <c r="A5776" t="s">
        <v>50</v>
      </c>
      <c r="B5776" t="s">
        <v>83</v>
      </c>
      <c r="C5776">
        <v>2025</v>
      </c>
      <c r="D5776" t="s">
        <v>12</v>
      </c>
      <c r="E5776" t="s">
        <v>29</v>
      </c>
      <c r="F5776">
        <v>128123.15787</v>
      </c>
    </row>
    <row r="5777" spans="1:6" x14ac:dyDescent="0.35">
      <c r="A5777" t="s">
        <v>50</v>
      </c>
      <c r="B5777" t="s">
        <v>83</v>
      </c>
      <c r="C5777">
        <v>2025</v>
      </c>
      <c r="D5777" t="s">
        <v>12</v>
      </c>
      <c r="E5777" t="s">
        <v>30</v>
      </c>
      <c r="F5777">
        <v>108921.98802999999</v>
      </c>
    </row>
    <row r="5778" spans="1:6" x14ac:dyDescent="0.35">
      <c r="A5778" t="s">
        <v>50</v>
      </c>
      <c r="B5778" t="s">
        <v>83</v>
      </c>
      <c r="C5778">
        <v>2025</v>
      </c>
      <c r="D5778" t="s">
        <v>12</v>
      </c>
      <c r="E5778" t="s">
        <v>31</v>
      </c>
      <c r="F5778">
        <v>69617.013800000001</v>
      </c>
    </row>
    <row r="5779" spans="1:6" x14ac:dyDescent="0.35">
      <c r="A5779" t="s">
        <v>50</v>
      </c>
      <c r="B5779" t="s">
        <v>83</v>
      </c>
      <c r="C5779">
        <v>2025</v>
      </c>
      <c r="D5779" t="s">
        <v>12</v>
      </c>
      <c r="E5779" t="s">
        <v>10</v>
      </c>
      <c r="F5779">
        <v>66656.149369599996</v>
      </c>
    </row>
    <row r="5780" spans="1:6" x14ac:dyDescent="0.35">
      <c r="A5780" t="s">
        <v>50</v>
      </c>
      <c r="B5780" t="s">
        <v>83</v>
      </c>
      <c r="C5780">
        <v>2025</v>
      </c>
      <c r="D5780" t="s">
        <v>13</v>
      </c>
      <c r="E5780" t="s">
        <v>16</v>
      </c>
      <c r="F5780">
        <v>159276.28906000001</v>
      </c>
    </row>
    <row r="5781" spans="1:6" x14ac:dyDescent="0.35">
      <c r="A5781" t="s">
        <v>50</v>
      </c>
      <c r="B5781" t="s">
        <v>83</v>
      </c>
      <c r="C5781">
        <v>2025</v>
      </c>
      <c r="D5781" t="s">
        <v>13</v>
      </c>
      <c r="E5781" t="s">
        <v>32</v>
      </c>
      <c r="F5781">
        <v>170884.31365</v>
      </c>
    </row>
    <row r="5782" spans="1:6" x14ac:dyDescent="0.35">
      <c r="A5782" t="s">
        <v>50</v>
      </c>
      <c r="B5782" t="s">
        <v>83</v>
      </c>
      <c r="C5782">
        <v>2025</v>
      </c>
      <c r="D5782" t="s">
        <v>13</v>
      </c>
      <c r="E5782" t="s">
        <v>17</v>
      </c>
      <c r="F5782">
        <v>185647.25435</v>
      </c>
    </row>
    <row r="5783" spans="1:6" x14ac:dyDescent="0.35">
      <c r="A5783" t="s">
        <v>50</v>
      </c>
      <c r="B5783" t="s">
        <v>83</v>
      </c>
      <c r="C5783">
        <v>2025</v>
      </c>
      <c r="D5783" t="s">
        <v>13</v>
      </c>
      <c r="E5783" t="s">
        <v>18</v>
      </c>
      <c r="F5783">
        <v>190881.78253</v>
      </c>
    </row>
    <row r="5784" spans="1:6" x14ac:dyDescent="0.35">
      <c r="A5784" t="s">
        <v>50</v>
      </c>
      <c r="B5784" t="s">
        <v>83</v>
      </c>
      <c r="C5784">
        <v>2025</v>
      </c>
      <c r="D5784" t="s">
        <v>13</v>
      </c>
      <c r="E5784" t="s">
        <v>19</v>
      </c>
      <c r="F5784">
        <v>187904.20647999999</v>
      </c>
    </row>
    <row r="5785" spans="1:6" x14ac:dyDescent="0.35">
      <c r="A5785" t="s">
        <v>50</v>
      </c>
      <c r="B5785" t="s">
        <v>83</v>
      </c>
      <c r="C5785">
        <v>2025</v>
      </c>
      <c r="D5785" t="s">
        <v>13</v>
      </c>
      <c r="E5785" t="s">
        <v>20</v>
      </c>
      <c r="F5785">
        <v>203132.01134</v>
      </c>
    </row>
    <row r="5786" spans="1:6" x14ac:dyDescent="0.35">
      <c r="A5786" t="s">
        <v>50</v>
      </c>
      <c r="B5786" t="s">
        <v>83</v>
      </c>
      <c r="C5786">
        <v>2025</v>
      </c>
      <c r="D5786" t="s">
        <v>13</v>
      </c>
      <c r="E5786" t="s">
        <v>21</v>
      </c>
      <c r="F5786">
        <v>201197.66292</v>
      </c>
    </row>
    <row r="5787" spans="1:6" x14ac:dyDescent="0.35">
      <c r="A5787" t="s">
        <v>50</v>
      </c>
      <c r="B5787" t="s">
        <v>83</v>
      </c>
      <c r="C5787">
        <v>2025</v>
      </c>
      <c r="D5787" t="s">
        <v>13</v>
      </c>
      <c r="E5787" t="s">
        <v>22</v>
      </c>
      <c r="F5787">
        <v>195148.03177999999</v>
      </c>
    </row>
    <row r="5788" spans="1:6" x14ac:dyDescent="0.35">
      <c r="A5788" t="s">
        <v>50</v>
      </c>
      <c r="B5788" t="s">
        <v>83</v>
      </c>
      <c r="C5788">
        <v>2025</v>
      </c>
      <c r="D5788" t="s">
        <v>13</v>
      </c>
      <c r="E5788" t="s">
        <v>23</v>
      </c>
      <c r="F5788">
        <v>189674.16417999999</v>
      </c>
    </row>
    <row r="5789" spans="1:6" x14ac:dyDescent="0.35">
      <c r="A5789" t="s">
        <v>50</v>
      </c>
      <c r="B5789" t="s">
        <v>83</v>
      </c>
      <c r="C5789">
        <v>2025</v>
      </c>
      <c r="D5789" t="s">
        <v>13</v>
      </c>
      <c r="E5789" t="s">
        <v>24</v>
      </c>
      <c r="F5789">
        <v>167480.79154999999</v>
      </c>
    </row>
    <row r="5790" spans="1:6" x14ac:dyDescent="0.35">
      <c r="A5790" t="s">
        <v>50</v>
      </c>
      <c r="B5790" t="s">
        <v>83</v>
      </c>
      <c r="C5790">
        <v>2025</v>
      </c>
      <c r="D5790" t="s">
        <v>13</v>
      </c>
      <c r="E5790" t="s">
        <v>25</v>
      </c>
      <c r="F5790">
        <v>176629.72206</v>
      </c>
    </row>
    <row r="5791" spans="1:6" x14ac:dyDescent="0.35">
      <c r="A5791" t="s">
        <v>50</v>
      </c>
      <c r="B5791" t="s">
        <v>83</v>
      </c>
      <c r="C5791">
        <v>2025</v>
      </c>
      <c r="D5791" t="s">
        <v>13</v>
      </c>
      <c r="E5791" t="s">
        <v>26</v>
      </c>
      <c r="F5791">
        <v>159733.12067999999</v>
      </c>
    </row>
    <row r="5792" spans="1:6" x14ac:dyDescent="0.35">
      <c r="A5792" t="s">
        <v>50</v>
      </c>
      <c r="B5792" t="s">
        <v>83</v>
      </c>
      <c r="C5792">
        <v>2025</v>
      </c>
      <c r="D5792" t="s">
        <v>13</v>
      </c>
      <c r="E5792" t="s">
        <v>27</v>
      </c>
      <c r="F5792">
        <v>155949.75438999999</v>
      </c>
    </row>
    <row r="5793" spans="1:6" x14ac:dyDescent="0.35">
      <c r="A5793" t="s">
        <v>50</v>
      </c>
      <c r="B5793" t="s">
        <v>83</v>
      </c>
      <c r="C5793">
        <v>2025</v>
      </c>
      <c r="D5793" t="s">
        <v>13</v>
      </c>
      <c r="E5793" t="s">
        <v>28</v>
      </c>
      <c r="F5793">
        <v>138133.86113</v>
      </c>
    </row>
    <row r="5794" spans="1:6" x14ac:dyDescent="0.35">
      <c r="A5794" t="s">
        <v>50</v>
      </c>
      <c r="B5794" t="s">
        <v>83</v>
      </c>
      <c r="C5794">
        <v>2025</v>
      </c>
      <c r="D5794" t="s">
        <v>13</v>
      </c>
      <c r="E5794" t="s">
        <v>29</v>
      </c>
      <c r="F5794">
        <v>118257.43687999999</v>
      </c>
    </row>
    <row r="5795" spans="1:6" x14ac:dyDescent="0.35">
      <c r="A5795" t="s">
        <v>50</v>
      </c>
      <c r="B5795" t="s">
        <v>83</v>
      </c>
      <c r="C5795">
        <v>2025</v>
      </c>
      <c r="D5795" t="s">
        <v>13</v>
      </c>
      <c r="E5795" t="s">
        <v>30</v>
      </c>
      <c r="F5795">
        <v>100425.62878</v>
      </c>
    </row>
    <row r="5796" spans="1:6" x14ac:dyDescent="0.35">
      <c r="A5796" t="s">
        <v>50</v>
      </c>
      <c r="B5796" t="s">
        <v>83</v>
      </c>
      <c r="C5796">
        <v>2025</v>
      </c>
      <c r="D5796" t="s">
        <v>13</v>
      </c>
      <c r="E5796" t="s">
        <v>31</v>
      </c>
      <c r="F5796">
        <v>61919.769526999997</v>
      </c>
    </row>
    <row r="5797" spans="1:6" x14ac:dyDescent="0.35">
      <c r="A5797" t="s">
        <v>50</v>
      </c>
      <c r="B5797" t="s">
        <v>83</v>
      </c>
      <c r="C5797">
        <v>2025</v>
      </c>
      <c r="D5797" t="s">
        <v>13</v>
      </c>
      <c r="E5797" t="s">
        <v>10</v>
      </c>
      <c r="F5797">
        <v>46895.263579099999</v>
      </c>
    </row>
    <row r="5798" spans="1:6" x14ac:dyDescent="0.35">
      <c r="A5798" t="s">
        <v>50</v>
      </c>
      <c r="B5798" t="s">
        <v>83</v>
      </c>
      <c r="C5798">
        <v>2026</v>
      </c>
      <c r="D5798" t="s">
        <v>12</v>
      </c>
      <c r="E5798" t="s">
        <v>16</v>
      </c>
      <c r="F5798">
        <v>152846.00529</v>
      </c>
    </row>
    <row r="5799" spans="1:6" x14ac:dyDescent="0.35">
      <c r="A5799" t="s">
        <v>50</v>
      </c>
      <c r="B5799" t="s">
        <v>83</v>
      </c>
      <c r="C5799">
        <v>2026</v>
      </c>
      <c r="D5799" t="s">
        <v>12</v>
      </c>
      <c r="E5799" t="s">
        <v>32</v>
      </c>
      <c r="F5799">
        <v>160111.06060999999</v>
      </c>
    </row>
    <row r="5800" spans="1:6" x14ac:dyDescent="0.35">
      <c r="A5800" t="s">
        <v>50</v>
      </c>
      <c r="B5800" t="s">
        <v>83</v>
      </c>
      <c r="C5800">
        <v>2026</v>
      </c>
      <c r="D5800" t="s">
        <v>12</v>
      </c>
      <c r="E5800" t="s">
        <v>17</v>
      </c>
      <c r="F5800">
        <v>176262.9388</v>
      </c>
    </row>
    <row r="5801" spans="1:6" x14ac:dyDescent="0.35">
      <c r="A5801" t="s">
        <v>50</v>
      </c>
      <c r="B5801" t="s">
        <v>83</v>
      </c>
      <c r="C5801">
        <v>2026</v>
      </c>
      <c r="D5801" t="s">
        <v>12</v>
      </c>
      <c r="E5801" t="s">
        <v>18</v>
      </c>
      <c r="F5801">
        <v>183391.12586999999</v>
      </c>
    </row>
    <row r="5802" spans="1:6" x14ac:dyDescent="0.35">
      <c r="A5802" t="s">
        <v>50</v>
      </c>
      <c r="B5802" t="s">
        <v>83</v>
      </c>
      <c r="C5802">
        <v>2026</v>
      </c>
      <c r="D5802" t="s">
        <v>12</v>
      </c>
      <c r="E5802" t="s">
        <v>19</v>
      </c>
      <c r="F5802">
        <v>186157.11652000001</v>
      </c>
    </row>
    <row r="5803" spans="1:6" x14ac:dyDescent="0.35">
      <c r="A5803" t="s">
        <v>50</v>
      </c>
      <c r="B5803" t="s">
        <v>83</v>
      </c>
      <c r="C5803">
        <v>2026</v>
      </c>
      <c r="D5803" t="s">
        <v>12</v>
      </c>
      <c r="E5803" t="s">
        <v>20</v>
      </c>
      <c r="F5803">
        <v>203628.31914000001</v>
      </c>
    </row>
    <row r="5804" spans="1:6" x14ac:dyDescent="0.35">
      <c r="A5804" t="s">
        <v>50</v>
      </c>
      <c r="B5804" t="s">
        <v>83</v>
      </c>
      <c r="C5804">
        <v>2026</v>
      </c>
      <c r="D5804" t="s">
        <v>12</v>
      </c>
      <c r="E5804" t="s">
        <v>21</v>
      </c>
      <c r="F5804">
        <v>209992.23952999999</v>
      </c>
    </row>
    <row r="5805" spans="1:6" x14ac:dyDescent="0.35">
      <c r="A5805" t="s">
        <v>50</v>
      </c>
      <c r="B5805" t="s">
        <v>83</v>
      </c>
      <c r="C5805">
        <v>2026</v>
      </c>
      <c r="D5805" t="s">
        <v>12</v>
      </c>
      <c r="E5805" t="s">
        <v>22</v>
      </c>
      <c r="F5805">
        <v>205458.09552999999</v>
      </c>
    </row>
    <row r="5806" spans="1:6" x14ac:dyDescent="0.35">
      <c r="A5806" t="s">
        <v>50</v>
      </c>
      <c r="B5806" t="s">
        <v>83</v>
      </c>
      <c r="C5806">
        <v>2026</v>
      </c>
      <c r="D5806" t="s">
        <v>12</v>
      </c>
      <c r="E5806" t="s">
        <v>23</v>
      </c>
      <c r="F5806">
        <v>201918.01483999999</v>
      </c>
    </row>
    <row r="5807" spans="1:6" x14ac:dyDescent="0.35">
      <c r="A5807" t="s">
        <v>50</v>
      </c>
      <c r="B5807" t="s">
        <v>83</v>
      </c>
      <c r="C5807">
        <v>2026</v>
      </c>
      <c r="D5807" t="s">
        <v>12</v>
      </c>
      <c r="E5807" t="s">
        <v>24</v>
      </c>
      <c r="F5807">
        <v>180952.13537</v>
      </c>
    </row>
    <row r="5808" spans="1:6" x14ac:dyDescent="0.35">
      <c r="A5808" t="s">
        <v>50</v>
      </c>
      <c r="B5808" t="s">
        <v>83</v>
      </c>
      <c r="C5808">
        <v>2026</v>
      </c>
      <c r="D5808" t="s">
        <v>12</v>
      </c>
      <c r="E5808" t="s">
        <v>25</v>
      </c>
      <c r="F5808">
        <v>179974.76272999999</v>
      </c>
    </row>
    <row r="5809" spans="1:6" x14ac:dyDescent="0.35">
      <c r="A5809" t="s">
        <v>50</v>
      </c>
      <c r="B5809" t="s">
        <v>83</v>
      </c>
      <c r="C5809">
        <v>2026</v>
      </c>
      <c r="D5809" t="s">
        <v>12</v>
      </c>
      <c r="E5809" t="s">
        <v>26</v>
      </c>
      <c r="F5809">
        <v>172541.00450000001</v>
      </c>
    </row>
    <row r="5810" spans="1:6" x14ac:dyDescent="0.35">
      <c r="A5810" t="s">
        <v>50</v>
      </c>
      <c r="B5810" t="s">
        <v>83</v>
      </c>
      <c r="C5810">
        <v>2026</v>
      </c>
      <c r="D5810" t="s">
        <v>12</v>
      </c>
      <c r="E5810" t="s">
        <v>27</v>
      </c>
      <c r="F5810">
        <v>163324.21866000001</v>
      </c>
    </row>
    <row r="5811" spans="1:6" x14ac:dyDescent="0.35">
      <c r="A5811" t="s">
        <v>50</v>
      </c>
      <c r="B5811" t="s">
        <v>83</v>
      </c>
      <c r="C5811">
        <v>2026</v>
      </c>
      <c r="D5811" t="s">
        <v>12</v>
      </c>
      <c r="E5811" t="s">
        <v>28</v>
      </c>
      <c r="F5811">
        <v>151988.90171000001</v>
      </c>
    </row>
    <row r="5812" spans="1:6" x14ac:dyDescent="0.35">
      <c r="A5812" t="s">
        <v>50</v>
      </c>
      <c r="B5812" t="s">
        <v>83</v>
      </c>
      <c r="C5812">
        <v>2026</v>
      </c>
      <c r="D5812" t="s">
        <v>12</v>
      </c>
      <c r="E5812" t="s">
        <v>29</v>
      </c>
      <c r="F5812">
        <v>130708.54875</v>
      </c>
    </row>
    <row r="5813" spans="1:6" x14ac:dyDescent="0.35">
      <c r="A5813" t="s">
        <v>50</v>
      </c>
      <c r="B5813" t="s">
        <v>83</v>
      </c>
      <c r="C5813">
        <v>2026</v>
      </c>
      <c r="D5813" t="s">
        <v>12</v>
      </c>
      <c r="E5813" t="s">
        <v>30</v>
      </c>
      <c r="F5813">
        <v>113200.6979</v>
      </c>
    </row>
    <row r="5814" spans="1:6" x14ac:dyDescent="0.35">
      <c r="A5814" t="s">
        <v>50</v>
      </c>
      <c r="B5814" t="s">
        <v>83</v>
      </c>
      <c r="C5814">
        <v>2026</v>
      </c>
      <c r="D5814" t="s">
        <v>12</v>
      </c>
      <c r="E5814" t="s">
        <v>31</v>
      </c>
      <c r="F5814">
        <v>74208.930670000002</v>
      </c>
    </row>
    <row r="5815" spans="1:6" x14ac:dyDescent="0.35">
      <c r="A5815" t="s">
        <v>50</v>
      </c>
      <c r="B5815" t="s">
        <v>83</v>
      </c>
      <c r="C5815">
        <v>2026</v>
      </c>
      <c r="D5815" t="s">
        <v>12</v>
      </c>
      <c r="E5815" t="s">
        <v>10</v>
      </c>
      <c r="F5815">
        <v>69472.020610699998</v>
      </c>
    </row>
    <row r="5816" spans="1:6" x14ac:dyDescent="0.35">
      <c r="A5816" t="s">
        <v>50</v>
      </c>
      <c r="B5816" t="s">
        <v>83</v>
      </c>
      <c r="C5816">
        <v>2026</v>
      </c>
      <c r="D5816" t="s">
        <v>13</v>
      </c>
      <c r="E5816" t="s">
        <v>16</v>
      </c>
      <c r="F5816">
        <v>160923.24780000001</v>
      </c>
    </row>
    <row r="5817" spans="1:6" x14ac:dyDescent="0.35">
      <c r="A5817" t="s">
        <v>50</v>
      </c>
      <c r="B5817" t="s">
        <v>83</v>
      </c>
      <c r="C5817">
        <v>2026</v>
      </c>
      <c r="D5817" t="s">
        <v>13</v>
      </c>
      <c r="E5817" t="s">
        <v>32</v>
      </c>
      <c r="F5817">
        <v>170389.44185</v>
      </c>
    </row>
    <row r="5818" spans="1:6" x14ac:dyDescent="0.35">
      <c r="A5818" t="s">
        <v>50</v>
      </c>
      <c r="B5818" t="s">
        <v>83</v>
      </c>
      <c r="C5818">
        <v>2026</v>
      </c>
      <c r="D5818" t="s">
        <v>13</v>
      </c>
      <c r="E5818" t="s">
        <v>17</v>
      </c>
      <c r="F5818">
        <v>186969.75534999999</v>
      </c>
    </row>
    <row r="5819" spans="1:6" x14ac:dyDescent="0.35">
      <c r="A5819" t="s">
        <v>50</v>
      </c>
      <c r="B5819" t="s">
        <v>83</v>
      </c>
      <c r="C5819">
        <v>2026</v>
      </c>
      <c r="D5819" t="s">
        <v>13</v>
      </c>
      <c r="E5819" t="s">
        <v>18</v>
      </c>
      <c r="F5819">
        <v>194370.49439000001</v>
      </c>
    </row>
    <row r="5820" spans="1:6" x14ac:dyDescent="0.35">
      <c r="A5820" t="s">
        <v>50</v>
      </c>
      <c r="B5820" t="s">
        <v>83</v>
      </c>
      <c r="C5820">
        <v>2026</v>
      </c>
      <c r="D5820" t="s">
        <v>13</v>
      </c>
      <c r="E5820" t="s">
        <v>19</v>
      </c>
      <c r="F5820">
        <v>193008.18358000001</v>
      </c>
    </row>
    <row r="5821" spans="1:6" x14ac:dyDescent="0.35">
      <c r="A5821" t="s">
        <v>50</v>
      </c>
      <c r="B5821" t="s">
        <v>83</v>
      </c>
      <c r="C5821">
        <v>2026</v>
      </c>
      <c r="D5821" t="s">
        <v>13</v>
      </c>
      <c r="E5821" t="s">
        <v>20</v>
      </c>
      <c r="F5821">
        <v>208030.15797</v>
      </c>
    </row>
    <row r="5822" spans="1:6" x14ac:dyDescent="0.35">
      <c r="A5822" t="s">
        <v>50</v>
      </c>
      <c r="B5822" t="s">
        <v>83</v>
      </c>
      <c r="C5822">
        <v>2026</v>
      </c>
      <c r="D5822" t="s">
        <v>13</v>
      </c>
      <c r="E5822" t="s">
        <v>21</v>
      </c>
      <c r="F5822">
        <v>205920.6771</v>
      </c>
    </row>
    <row r="5823" spans="1:6" x14ac:dyDescent="0.35">
      <c r="A5823" t="s">
        <v>50</v>
      </c>
      <c r="B5823" t="s">
        <v>83</v>
      </c>
      <c r="C5823">
        <v>2026</v>
      </c>
      <c r="D5823" t="s">
        <v>13</v>
      </c>
      <c r="E5823" t="s">
        <v>22</v>
      </c>
      <c r="F5823">
        <v>199477.2562</v>
      </c>
    </row>
    <row r="5824" spans="1:6" x14ac:dyDescent="0.35">
      <c r="A5824" t="s">
        <v>50</v>
      </c>
      <c r="B5824" t="s">
        <v>83</v>
      </c>
      <c r="C5824">
        <v>2026</v>
      </c>
      <c r="D5824" t="s">
        <v>13</v>
      </c>
      <c r="E5824" t="s">
        <v>23</v>
      </c>
      <c r="F5824">
        <v>194893.19698000001</v>
      </c>
    </row>
    <row r="5825" spans="1:6" x14ac:dyDescent="0.35">
      <c r="A5825" t="s">
        <v>50</v>
      </c>
      <c r="B5825" t="s">
        <v>83</v>
      </c>
      <c r="C5825">
        <v>2026</v>
      </c>
      <c r="D5825" t="s">
        <v>13</v>
      </c>
      <c r="E5825" t="s">
        <v>24</v>
      </c>
      <c r="F5825">
        <v>171950.95761000001</v>
      </c>
    </row>
    <row r="5826" spans="1:6" x14ac:dyDescent="0.35">
      <c r="A5826" t="s">
        <v>50</v>
      </c>
      <c r="B5826" t="s">
        <v>83</v>
      </c>
      <c r="C5826">
        <v>2026</v>
      </c>
      <c r="D5826" t="s">
        <v>13</v>
      </c>
      <c r="E5826" t="s">
        <v>25</v>
      </c>
      <c r="F5826">
        <v>174159.49752999999</v>
      </c>
    </row>
    <row r="5827" spans="1:6" x14ac:dyDescent="0.35">
      <c r="A5827" t="s">
        <v>50</v>
      </c>
      <c r="B5827" t="s">
        <v>83</v>
      </c>
      <c r="C5827">
        <v>2026</v>
      </c>
      <c r="D5827" t="s">
        <v>13</v>
      </c>
      <c r="E5827" t="s">
        <v>26</v>
      </c>
      <c r="F5827">
        <v>165612.98204</v>
      </c>
    </row>
    <row r="5828" spans="1:6" x14ac:dyDescent="0.35">
      <c r="A5828" t="s">
        <v>50</v>
      </c>
      <c r="B5828" t="s">
        <v>83</v>
      </c>
      <c r="C5828">
        <v>2026</v>
      </c>
      <c r="D5828" t="s">
        <v>13</v>
      </c>
      <c r="E5828" t="s">
        <v>27</v>
      </c>
      <c r="F5828">
        <v>155189.40713000001</v>
      </c>
    </row>
    <row r="5829" spans="1:6" x14ac:dyDescent="0.35">
      <c r="A5829" t="s">
        <v>50</v>
      </c>
      <c r="B5829" t="s">
        <v>83</v>
      </c>
      <c r="C5829">
        <v>2026</v>
      </c>
      <c r="D5829" t="s">
        <v>13</v>
      </c>
      <c r="E5829" t="s">
        <v>28</v>
      </c>
      <c r="F5829">
        <v>142161.09985</v>
      </c>
    </row>
    <row r="5830" spans="1:6" x14ac:dyDescent="0.35">
      <c r="A5830" t="s">
        <v>50</v>
      </c>
      <c r="B5830" t="s">
        <v>83</v>
      </c>
      <c r="C5830">
        <v>2026</v>
      </c>
      <c r="D5830" t="s">
        <v>13</v>
      </c>
      <c r="E5830" t="s">
        <v>29</v>
      </c>
      <c r="F5830">
        <v>120120.52426999999</v>
      </c>
    </row>
    <row r="5831" spans="1:6" x14ac:dyDescent="0.35">
      <c r="A5831" t="s">
        <v>50</v>
      </c>
      <c r="B5831" t="s">
        <v>83</v>
      </c>
      <c r="C5831">
        <v>2026</v>
      </c>
      <c r="D5831" t="s">
        <v>13</v>
      </c>
      <c r="E5831" t="s">
        <v>30</v>
      </c>
      <c r="F5831">
        <v>103276.58349999999</v>
      </c>
    </row>
    <row r="5832" spans="1:6" x14ac:dyDescent="0.35">
      <c r="A5832" t="s">
        <v>50</v>
      </c>
      <c r="B5832" t="s">
        <v>83</v>
      </c>
      <c r="C5832">
        <v>2026</v>
      </c>
      <c r="D5832" t="s">
        <v>13</v>
      </c>
      <c r="E5832" t="s">
        <v>31</v>
      </c>
      <c r="F5832">
        <v>65884.419680000006</v>
      </c>
    </row>
    <row r="5833" spans="1:6" x14ac:dyDescent="0.35">
      <c r="A5833" t="s">
        <v>50</v>
      </c>
      <c r="B5833" t="s">
        <v>83</v>
      </c>
      <c r="C5833">
        <v>2026</v>
      </c>
      <c r="D5833" t="s">
        <v>13</v>
      </c>
      <c r="E5833" t="s">
        <v>10</v>
      </c>
      <c r="F5833">
        <v>49692.292915999999</v>
      </c>
    </row>
    <row r="5834" spans="1:6" x14ac:dyDescent="0.35">
      <c r="A5834" t="s">
        <v>50</v>
      </c>
      <c r="B5834" t="s">
        <v>83</v>
      </c>
      <c r="C5834">
        <v>2027</v>
      </c>
      <c r="D5834" t="s">
        <v>12</v>
      </c>
      <c r="E5834" t="s">
        <v>16</v>
      </c>
      <c r="F5834">
        <v>153821.90919000001</v>
      </c>
    </row>
    <row r="5835" spans="1:6" x14ac:dyDescent="0.35">
      <c r="A5835" t="s">
        <v>50</v>
      </c>
      <c r="B5835" t="s">
        <v>83</v>
      </c>
      <c r="C5835">
        <v>2027</v>
      </c>
      <c r="D5835" t="s">
        <v>12</v>
      </c>
      <c r="E5835" t="s">
        <v>32</v>
      </c>
      <c r="F5835">
        <v>162443.69779999999</v>
      </c>
    </row>
    <row r="5836" spans="1:6" x14ac:dyDescent="0.35">
      <c r="A5836" t="s">
        <v>50</v>
      </c>
      <c r="B5836" t="s">
        <v>83</v>
      </c>
      <c r="C5836">
        <v>2027</v>
      </c>
      <c r="D5836" t="s">
        <v>12</v>
      </c>
      <c r="E5836" t="s">
        <v>17</v>
      </c>
      <c r="F5836">
        <v>175800.39132</v>
      </c>
    </row>
    <row r="5837" spans="1:6" x14ac:dyDescent="0.35">
      <c r="A5837" t="s">
        <v>50</v>
      </c>
      <c r="B5837" t="s">
        <v>83</v>
      </c>
      <c r="C5837">
        <v>2027</v>
      </c>
      <c r="D5837" t="s">
        <v>12</v>
      </c>
      <c r="E5837" t="s">
        <v>18</v>
      </c>
      <c r="F5837">
        <v>185664.96819000001</v>
      </c>
    </row>
    <row r="5838" spans="1:6" x14ac:dyDescent="0.35">
      <c r="A5838" t="s">
        <v>50</v>
      </c>
      <c r="B5838" t="s">
        <v>83</v>
      </c>
      <c r="C5838">
        <v>2027</v>
      </c>
      <c r="D5838" t="s">
        <v>12</v>
      </c>
      <c r="E5838" t="s">
        <v>19</v>
      </c>
      <c r="F5838">
        <v>191515.28761</v>
      </c>
    </row>
    <row r="5839" spans="1:6" x14ac:dyDescent="0.35">
      <c r="A5839" t="s">
        <v>50</v>
      </c>
      <c r="B5839" t="s">
        <v>83</v>
      </c>
      <c r="C5839">
        <v>2027</v>
      </c>
      <c r="D5839" t="s">
        <v>12</v>
      </c>
      <c r="E5839" t="s">
        <v>20</v>
      </c>
      <c r="F5839">
        <v>206254.04905999999</v>
      </c>
    </row>
    <row r="5840" spans="1:6" x14ac:dyDescent="0.35">
      <c r="A5840" t="s">
        <v>50</v>
      </c>
      <c r="B5840" t="s">
        <v>83</v>
      </c>
      <c r="C5840">
        <v>2027</v>
      </c>
      <c r="D5840" t="s">
        <v>12</v>
      </c>
      <c r="E5840" t="s">
        <v>21</v>
      </c>
      <c r="F5840">
        <v>213774.50803</v>
      </c>
    </row>
    <row r="5841" spans="1:6" x14ac:dyDescent="0.35">
      <c r="A5841" t="s">
        <v>50</v>
      </c>
      <c r="B5841" t="s">
        <v>83</v>
      </c>
      <c r="C5841">
        <v>2027</v>
      </c>
      <c r="D5841" t="s">
        <v>12</v>
      </c>
      <c r="E5841" t="s">
        <v>22</v>
      </c>
      <c r="F5841">
        <v>210327.39464000001</v>
      </c>
    </row>
    <row r="5842" spans="1:6" x14ac:dyDescent="0.35">
      <c r="A5842" t="s">
        <v>50</v>
      </c>
      <c r="B5842" t="s">
        <v>83</v>
      </c>
      <c r="C5842">
        <v>2027</v>
      </c>
      <c r="D5842" t="s">
        <v>12</v>
      </c>
      <c r="E5842" t="s">
        <v>23</v>
      </c>
      <c r="F5842">
        <v>206078.34354</v>
      </c>
    </row>
    <row r="5843" spans="1:6" x14ac:dyDescent="0.35">
      <c r="A5843" t="s">
        <v>50</v>
      </c>
      <c r="B5843" t="s">
        <v>83</v>
      </c>
      <c r="C5843">
        <v>2027</v>
      </c>
      <c r="D5843" t="s">
        <v>12</v>
      </c>
      <c r="E5843" t="s">
        <v>24</v>
      </c>
      <c r="F5843">
        <v>186477.50643000001</v>
      </c>
    </row>
    <row r="5844" spans="1:6" x14ac:dyDescent="0.35">
      <c r="A5844" t="s">
        <v>50</v>
      </c>
      <c r="B5844" t="s">
        <v>83</v>
      </c>
      <c r="C5844">
        <v>2027</v>
      </c>
      <c r="D5844" t="s">
        <v>12</v>
      </c>
      <c r="E5844" t="s">
        <v>25</v>
      </c>
      <c r="F5844">
        <v>177966.07112000001</v>
      </c>
    </row>
    <row r="5845" spans="1:6" x14ac:dyDescent="0.35">
      <c r="A5845" t="s">
        <v>50</v>
      </c>
      <c r="B5845" t="s">
        <v>83</v>
      </c>
      <c r="C5845">
        <v>2027</v>
      </c>
      <c r="D5845" t="s">
        <v>12</v>
      </c>
      <c r="E5845" t="s">
        <v>26</v>
      </c>
      <c r="F5845">
        <v>178052.28607999999</v>
      </c>
    </row>
    <row r="5846" spans="1:6" x14ac:dyDescent="0.35">
      <c r="A5846" t="s">
        <v>50</v>
      </c>
      <c r="B5846" t="s">
        <v>83</v>
      </c>
      <c r="C5846">
        <v>2027</v>
      </c>
      <c r="D5846" t="s">
        <v>12</v>
      </c>
      <c r="E5846" t="s">
        <v>27</v>
      </c>
      <c r="F5846">
        <v>162703.84719999999</v>
      </c>
    </row>
    <row r="5847" spans="1:6" x14ac:dyDescent="0.35">
      <c r="A5847" t="s">
        <v>50</v>
      </c>
      <c r="B5847" t="s">
        <v>83</v>
      </c>
      <c r="C5847">
        <v>2027</v>
      </c>
      <c r="D5847" t="s">
        <v>12</v>
      </c>
      <c r="E5847" t="s">
        <v>28</v>
      </c>
      <c r="F5847">
        <v>156159.52712000001</v>
      </c>
    </row>
    <row r="5848" spans="1:6" x14ac:dyDescent="0.35">
      <c r="A5848" t="s">
        <v>50</v>
      </c>
      <c r="B5848" t="s">
        <v>83</v>
      </c>
      <c r="C5848">
        <v>2027</v>
      </c>
      <c r="D5848" t="s">
        <v>12</v>
      </c>
      <c r="E5848" t="s">
        <v>29</v>
      </c>
      <c r="F5848">
        <v>133583.89306</v>
      </c>
    </row>
    <row r="5849" spans="1:6" x14ac:dyDescent="0.35">
      <c r="A5849" t="s">
        <v>50</v>
      </c>
      <c r="B5849" t="s">
        <v>83</v>
      </c>
      <c r="C5849">
        <v>2027</v>
      </c>
      <c r="D5849" t="s">
        <v>12</v>
      </c>
      <c r="E5849" t="s">
        <v>30</v>
      </c>
      <c r="F5849">
        <v>114200.23762</v>
      </c>
    </row>
    <row r="5850" spans="1:6" x14ac:dyDescent="0.35">
      <c r="A5850" t="s">
        <v>50</v>
      </c>
      <c r="B5850" t="s">
        <v>83</v>
      </c>
      <c r="C5850">
        <v>2027</v>
      </c>
      <c r="D5850" t="s">
        <v>12</v>
      </c>
      <c r="E5850" t="s">
        <v>31</v>
      </c>
      <c r="F5850">
        <v>81217.523409999994</v>
      </c>
    </row>
    <row r="5851" spans="1:6" x14ac:dyDescent="0.35">
      <c r="A5851" t="s">
        <v>50</v>
      </c>
      <c r="B5851" t="s">
        <v>83</v>
      </c>
      <c r="C5851">
        <v>2027</v>
      </c>
      <c r="D5851" t="s">
        <v>12</v>
      </c>
      <c r="E5851" t="s">
        <v>10</v>
      </c>
      <c r="F5851">
        <v>73115.335730399995</v>
      </c>
    </row>
    <row r="5852" spans="1:6" x14ac:dyDescent="0.35">
      <c r="A5852" t="s">
        <v>50</v>
      </c>
      <c r="B5852" t="s">
        <v>83</v>
      </c>
      <c r="C5852">
        <v>2027</v>
      </c>
      <c r="D5852" t="s">
        <v>13</v>
      </c>
      <c r="E5852" t="s">
        <v>16</v>
      </c>
      <c r="F5852">
        <v>161831.823</v>
      </c>
    </row>
    <row r="5853" spans="1:6" x14ac:dyDescent="0.35">
      <c r="A5853" t="s">
        <v>50</v>
      </c>
      <c r="B5853" t="s">
        <v>83</v>
      </c>
      <c r="C5853">
        <v>2027</v>
      </c>
      <c r="D5853" t="s">
        <v>13</v>
      </c>
      <c r="E5853" t="s">
        <v>32</v>
      </c>
      <c r="F5853">
        <v>172216.57973</v>
      </c>
    </row>
    <row r="5854" spans="1:6" x14ac:dyDescent="0.35">
      <c r="A5854" t="s">
        <v>50</v>
      </c>
      <c r="B5854" t="s">
        <v>83</v>
      </c>
      <c r="C5854">
        <v>2027</v>
      </c>
      <c r="D5854" t="s">
        <v>13</v>
      </c>
      <c r="E5854" t="s">
        <v>17</v>
      </c>
      <c r="F5854">
        <v>187188.94750000001</v>
      </c>
    </row>
    <row r="5855" spans="1:6" x14ac:dyDescent="0.35">
      <c r="A5855" t="s">
        <v>50</v>
      </c>
      <c r="B5855" t="s">
        <v>83</v>
      </c>
      <c r="C5855">
        <v>2027</v>
      </c>
      <c r="D5855" t="s">
        <v>13</v>
      </c>
      <c r="E5855" t="s">
        <v>18</v>
      </c>
      <c r="F5855">
        <v>195975.77385</v>
      </c>
    </row>
    <row r="5856" spans="1:6" x14ac:dyDescent="0.35">
      <c r="A5856" t="s">
        <v>50</v>
      </c>
      <c r="B5856" t="s">
        <v>83</v>
      </c>
      <c r="C5856">
        <v>2027</v>
      </c>
      <c r="D5856" t="s">
        <v>13</v>
      </c>
      <c r="E5856" t="s">
        <v>19</v>
      </c>
      <c r="F5856">
        <v>199666.99715000001</v>
      </c>
    </row>
    <row r="5857" spans="1:6" x14ac:dyDescent="0.35">
      <c r="A5857" t="s">
        <v>50</v>
      </c>
      <c r="B5857" t="s">
        <v>83</v>
      </c>
      <c r="C5857">
        <v>2027</v>
      </c>
      <c r="D5857" t="s">
        <v>13</v>
      </c>
      <c r="E5857" t="s">
        <v>20</v>
      </c>
      <c r="F5857">
        <v>210781.33395999999</v>
      </c>
    </row>
    <row r="5858" spans="1:6" x14ac:dyDescent="0.35">
      <c r="A5858" t="s">
        <v>50</v>
      </c>
      <c r="B5858" t="s">
        <v>83</v>
      </c>
      <c r="C5858">
        <v>2027</v>
      </c>
      <c r="D5858" t="s">
        <v>13</v>
      </c>
      <c r="E5858" t="s">
        <v>21</v>
      </c>
      <c r="F5858">
        <v>210337.69701999999</v>
      </c>
    </row>
    <row r="5859" spans="1:6" x14ac:dyDescent="0.35">
      <c r="A5859" t="s">
        <v>50</v>
      </c>
      <c r="B5859" t="s">
        <v>83</v>
      </c>
      <c r="C5859">
        <v>2027</v>
      </c>
      <c r="D5859" t="s">
        <v>13</v>
      </c>
      <c r="E5859" t="s">
        <v>22</v>
      </c>
      <c r="F5859">
        <v>203479.57438999999</v>
      </c>
    </row>
    <row r="5860" spans="1:6" x14ac:dyDescent="0.35">
      <c r="A5860" t="s">
        <v>50</v>
      </c>
      <c r="B5860" t="s">
        <v>83</v>
      </c>
      <c r="C5860">
        <v>2027</v>
      </c>
      <c r="D5860" t="s">
        <v>13</v>
      </c>
      <c r="E5860" t="s">
        <v>23</v>
      </c>
      <c r="F5860">
        <v>198420.48149000001</v>
      </c>
    </row>
    <row r="5861" spans="1:6" x14ac:dyDescent="0.35">
      <c r="A5861" t="s">
        <v>50</v>
      </c>
      <c r="B5861" t="s">
        <v>83</v>
      </c>
      <c r="C5861">
        <v>2027</v>
      </c>
      <c r="D5861" t="s">
        <v>13</v>
      </c>
      <c r="E5861" t="s">
        <v>24</v>
      </c>
      <c r="F5861">
        <v>178056.55027000001</v>
      </c>
    </row>
    <row r="5862" spans="1:6" x14ac:dyDescent="0.35">
      <c r="A5862" t="s">
        <v>50</v>
      </c>
      <c r="B5862" t="s">
        <v>83</v>
      </c>
      <c r="C5862">
        <v>2027</v>
      </c>
      <c r="D5862" t="s">
        <v>13</v>
      </c>
      <c r="E5862" t="s">
        <v>25</v>
      </c>
      <c r="F5862">
        <v>171643.78718000001</v>
      </c>
    </row>
    <row r="5863" spans="1:6" x14ac:dyDescent="0.35">
      <c r="A5863" t="s">
        <v>50</v>
      </c>
      <c r="B5863" t="s">
        <v>83</v>
      </c>
      <c r="C5863">
        <v>2027</v>
      </c>
      <c r="D5863" t="s">
        <v>13</v>
      </c>
      <c r="E5863" t="s">
        <v>26</v>
      </c>
      <c r="F5863">
        <v>170570.78581</v>
      </c>
    </row>
    <row r="5864" spans="1:6" x14ac:dyDescent="0.35">
      <c r="A5864" t="s">
        <v>50</v>
      </c>
      <c r="B5864" t="s">
        <v>83</v>
      </c>
      <c r="C5864">
        <v>2027</v>
      </c>
      <c r="D5864" t="s">
        <v>13</v>
      </c>
      <c r="E5864" t="s">
        <v>27</v>
      </c>
      <c r="F5864">
        <v>154834.06</v>
      </c>
    </row>
    <row r="5865" spans="1:6" x14ac:dyDescent="0.35">
      <c r="A5865" t="s">
        <v>50</v>
      </c>
      <c r="B5865" t="s">
        <v>83</v>
      </c>
      <c r="C5865">
        <v>2027</v>
      </c>
      <c r="D5865" t="s">
        <v>13</v>
      </c>
      <c r="E5865" t="s">
        <v>28</v>
      </c>
      <c r="F5865">
        <v>145844.90702000001</v>
      </c>
    </row>
    <row r="5866" spans="1:6" x14ac:dyDescent="0.35">
      <c r="A5866" t="s">
        <v>50</v>
      </c>
      <c r="B5866" t="s">
        <v>83</v>
      </c>
      <c r="C5866">
        <v>2027</v>
      </c>
      <c r="D5866" t="s">
        <v>13</v>
      </c>
      <c r="E5866" t="s">
        <v>29</v>
      </c>
      <c r="F5866">
        <v>122267.38830000001</v>
      </c>
    </row>
    <row r="5867" spans="1:6" x14ac:dyDescent="0.35">
      <c r="A5867" t="s">
        <v>50</v>
      </c>
      <c r="B5867" t="s">
        <v>83</v>
      </c>
      <c r="C5867">
        <v>2027</v>
      </c>
      <c r="D5867" t="s">
        <v>13</v>
      </c>
      <c r="E5867" t="s">
        <v>30</v>
      </c>
      <c r="F5867">
        <v>103511.75347</v>
      </c>
    </row>
    <row r="5868" spans="1:6" x14ac:dyDescent="0.35">
      <c r="A5868" t="s">
        <v>50</v>
      </c>
      <c r="B5868" t="s">
        <v>83</v>
      </c>
      <c r="C5868">
        <v>2027</v>
      </c>
      <c r="D5868" t="s">
        <v>13</v>
      </c>
      <c r="E5868" t="s">
        <v>31</v>
      </c>
      <c r="F5868">
        <v>71900.860660000006</v>
      </c>
    </row>
    <row r="5869" spans="1:6" x14ac:dyDescent="0.35">
      <c r="A5869" t="s">
        <v>50</v>
      </c>
      <c r="B5869" t="s">
        <v>83</v>
      </c>
      <c r="C5869">
        <v>2027</v>
      </c>
      <c r="D5869" t="s">
        <v>13</v>
      </c>
      <c r="E5869" t="s">
        <v>10</v>
      </c>
      <c r="F5869">
        <v>53073.833396299997</v>
      </c>
    </row>
    <row r="5870" spans="1:6" x14ac:dyDescent="0.35">
      <c r="A5870" t="s">
        <v>50</v>
      </c>
      <c r="B5870" t="s">
        <v>83</v>
      </c>
      <c r="C5870">
        <v>2028</v>
      </c>
      <c r="D5870" t="s">
        <v>12</v>
      </c>
      <c r="E5870" t="s">
        <v>16</v>
      </c>
      <c r="F5870">
        <v>157336.74900000001</v>
      </c>
    </row>
    <row r="5871" spans="1:6" x14ac:dyDescent="0.35">
      <c r="A5871" t="s">
        <v>50</v>
      </c>
      <c r="B5871" t="s">
        <v>83</v>
      </c>
      <c r="C5871">
        <v>2028</v>
      </c>
      <c r="D5871" t="s">
        <v>12</v>
      </c>
      <c r="E5871" t="s">
        <v>32</v>
      </c>
      <c r="F5871">
        <v>163360.31881999999</v>
      </c>
    </row>
    <row r="5872" spans="1:6" x14ac:dyDescent="0.35">
      <c r="A5872" t="s">
        <v>50</v>
      </c>
      <c r="B5872" t="s">
        <v>83</v>
      </c>
      <c r="C5872">
        <v>2028</v>
      </c>
      <c r="D5872" t="s">
        <v>12</v>
      </c>
      <c r="E5872" t="s">
        <v>17</v>
      </c>
      <c r="F5872">
        <v>175229.95435000001</v>
      </c>
    </row>
    <row r="5873" spans="1:6" x14ac:dyDescent="0.35">
      <c r="A5873" t="s">
        <v>50</v>
      </c>
      <c r="B5873" t="s">
        <v>83</v>
      </c>
      <c r="C5873">
        <v>2028</v>
      </c>
      <c r="D5873" t="s">
        <v>12</v>
      </c>
      <c r="E5873" t="s">
        <v>18</v>
      </c>
      <c r="F5873">
        <v>186927.40638999999</v>
      </c>
    </row>
    <row r="5874" spans="1:6" x14ac:dyDescent="0.35">
      <c r="A5874" t="s">
        <v>50</v>
      </c>
      <c r="B5874" t="s">
        <v>83</v>
      </c>
      <c r="C5874">
        <v>2028</v>
      </c>
      <c r="D5874" t="s">
        <v>12</v>
      </c>
      <c r="E5874" t="s">
        <v>19</v>
      </c>
      <c r="F5874">
        <v>196945.73337</v>
      </c>
    </row>
    <row r="5875" spans="1:6" x14ac:dyDescent="0.35">
      <c r="A5875" t="s">
        <v>50</v>
      </c>
      <c r="B5875" t="s">
        <v>83</v>
      </c>
      <c r="C5875">
        <v>2028</v>
      </c>
      <c r="D5875" t="s">
        <v>12</v>
      </c>
      <c r="E5875" t="s">
        <v>20</v>
      </c>
      <c r="F5875">
        <v>208453.24361999999</v>
      </c>
    </row>
    <row r="5876" spans="1:6" x14ac:dyDescent="0.35">
      <c r="A5876" t="s">
        <v>50</v>
      </c>
      <c r="B5876" t="s">
        <v>83</v>
      </c>
      <c r="C5876">
        <v>2028</v>
      </c>
      <c r="D5876" t="s">
        <v>12</v>
      </c>
      <c r="E5876" t="s">
        <v>21</v>
      </c>
      <c r="F5876">
        <v>217483.5061</v>
      </c>
    </row>
    <row r="5877" spans="1:6" x14ac:dyDescent="0.35">
      <c r="A5877" t="s">
        <v>50</v>
      </c>
      <c r="B5877" t="s">
        <v>83</v>
      </c>
      <c r="C5877">
        <v>2028</v>
      </c>
      <c r="D5877" t="s">
        <v>12</v>
      </c>
      <c r="E5877" t="s">
        <v>22</v>
      </c>
      <c r="F5877">
        <v>214729.45472000001</v>
      </c>
    </row>
    <row r="5878" spans="1:6" x14ac:dyDescent="0.35">
      <c r="A5878" t="s">
        <v>50</v>
      </c>
      <c r="B5878" t="s">
        <v>83</v>
      </c>
      <c r="C5878">
        <v>2028</v>
      </c>
      <c r="D5878" t="s">
        <v>12</v>
      </c>
      <c r="E5878" t="s">
        <v>23</v>
      </c>
      <c r="F5878">
        <v>208708.10054000001</v>
      </c>
    </row>
    <row r="5879" spans="1:6" x14ac:dyDescent="0.35">
      <c r="A5879" t="s">
        <v>50</v>
      </c>
      <c r="B5879" t="s">
        <v>83</v>
      </c>
      <c r="C5879">
        <v>2028</v>
      </c>
      <c r="D5879" t="s">
        <v>12</v>
      </c>
      <c r="E5879" t="s">
        <v>24</v>
      </c>
      <c r="F5879">
        <v>193951.91133</v>
      </c>
    </row>
    <row r="5880" spans="1:6" x14ac:dyDescent="0.35">
      <c r="A5880" t="s">
        <v>50</v>
      </c>
      <c r="B5880" t="s">
        <v>83</v>
      </c>
      <c r="C5880">
        <v>2028</v>
      </c>
      <c r="D5880" t="s">
        <v>12</v>
      </c>
      <c r="E5880" t="s">
        <v>25</v>
      </c>
      <c r="F5880">
        <v>177091.48499999999</v>
      </c>
    </row>
    <row r="5881" spans="1:6" x14ac:dyDescent="0.35">
      <c r="A5881" t="s">
        <v>50</v>
      </c>
      <c r="B5881" t="s">
        <v>83</v>
      </c>
      <c r="C5881">
        <v>2028</v>
      </c>
      <c r="D5881" t="s">
        <v>12</v>
      </c>
      <c r="E5881" t="s">
        <v>26</v>
      </c>
      <c r="F5881">
        <v>182245.61743000001</v>
      </c>
    </row>
    <row r="5882" spans="1:6" x14ac:dyDescent="0.35">
      <c r="A5882" t="s">
        <v>50</v>
      </c>
      <c r="B5882" t="s">
        <v>83</v>
      </c>
      <c r="C5882">
        <v>2028</v>
      </c>
      <c r="D5882" t="s">
        <v>12</v>
      </c>
      <c r="E5882" t="s">
        <v>27</v>
      </c>
      <c r="F5882">
        <v>162390.30734</v>
      </c>
    </row>
    <row r="5883" spans="1:6" x14ac:dyDescent="0.35">
      <c r="A5883" t="s">
        <v>50</v>
      </c>
      <c r="B5883" t="s">
        <v>83</v>
      </c>
      <c r="C5883">
        <v>2028</v>
      </c>
      <c r="D5883" t="s">
        <v>12</v>
      </c>
      <c r="E5883" t="s">
        <v>28</v>
      </c>
      <c r="F5883">
        <v>159625.11674</v>
      </c>
    </row>
    <row r="5884" spans="1:6" x14ac:dyDescent="0.35">
      <c r="A5884" t="s">
        <v>50</v>
      </c>
      <c r="B5884" t="s">
        <v>83</v>
      </c>
      <c r="C5884">
        <v>2028</v>
      </c>
      <c r="D5884" t="s">
        <v>12</v>
      </c>
      <c r="E5884" t="s">
        <v>29</v>
      </c>
      <c r="F5884">
        <v>137044.05626000001</v>
      </c>
    </row>
    <row r="5885" spans="1:6" x14ac:dyDescent="0.35">
      <c r="A5885" t="s">
        <v>50</v>
      </c>
      <c r="B5885" t="s">
        <v>83</v>
      </c>
      <c r="C5885">
        <v>2028</v>
      </c>
      <c r="D5885" t="s">
        <v>12</v>
      </c>
      <c r="E5885" t="s">
        <v>30</v>
      </c>
      <c r="F5885">
        <v>116401.63194000001</v>
      </c>
    </row>
    <row r="5886" spans="1:6" x14ac:dyDescent="0.35">
      <c r="A5886" t="s">
        <v>50</v>
      </c>
      <c r="B5886" t="s">
        <v>83</v>
      </c>
      <c r="C5886">
        <v>2028</v>
      </c>
      <c r="D5886" t="s">
        <v>12</v>
      </c>
      <c r="E5886" t="s">
        <v>31</v>
      </c>
      <c r="F5886">
        <v>87173.434909999996</v>
      </c>
    </row>
    <row r="5887" spans="1:6" x14ac:dyDescent="0.35">
      <c r="A5887" t="s">
        <v>50</v>
      </c>
      <c r="B5887" t="s">
        <v>83</v>
      </c>
      <c r="C5887">
        <v>2028</v>
      </c>
      <c r="D5887" t="s">
        <v>12</v>
      </c>
      <c r="E5887" t="s">
        <v>10</v>
      </c>
      <c r="F5887">
        <v>76822.768606400001</v>
      </c>
    </row>
    <row r="5888" spans="1:6" x14ac:dyDescent="0.35">
      <c r="A5888" t="s">
        <v>50</v>
      </c>
      <c r="B5888" t="s">
        <v>83</v>
      </c>
      <c r="C5888">
        <v>2028</v>
      </c>
      <c r="D5888" t="s">
        <v>13</v>
      </c>
      <c r="E5888" t="s">
        <v>16</v>
      </c>
      <c r="F5888">
        <v>165384.21406999999</v>
      </c>
    </row>
    <row r="5889" spans="1:6" x14ac:dyDescent="0.35">
      <c r="A5889" t="s">
        <v>50</v>
      </c>
      <c r="B5889" t="s">
        <v>83</v>
      </c>
      <c r="C5889">
        <v>2028</v>
      </c>
      <c r="D5889" t="s">
        <v>13</v>
      </c>
      <c r="E5889" t="s">
        <v>32</v>
      </c>
      <c r="F5889">
        <v>172880.28051000001</v>
      </c>
    </row>
    <row r="5890" spans="1:6" x14ac:dyDescent="0.35">
      <c r="A5890" t="s">
        <v>50</v>
      </c>
      <c r="B5890" t="s">
        <v>83</v>
      </c>
      <c r="C5890">
        <v>2028</v>
      </c>
      <c r="D5890" t="s">
        <v>13</v>
      </c>
      <c r="E5890" t="s">
        <v>17</v>
      </c>
      <c r="F5890">
        <v>186359.42569</v>
      </c>
    </row>
    <row r="5891" spans="1:6" x14ac:dyDescent="0.35">
      <c r="A5891" t="s">
        <v>50</v>
      </c>
      <c r="B5891" t="s">
        <v>83</v>
      </c>
      <c r="C5891">
        <v>2028</v>
      </c>
      <c r="D5891" t="s">
        <v>13</v>
      </c>
      <c r="E5891" t="s">
        <v>18</v>
      </c>
      <c r="F5891">
        <v>197385.37471999999</v>
      </c>
    </row>
    <row r="5892" spans="1:6" x14ac:dyDescent="0.35">
      <c r="A5892" t="s">
        <v>50</v>
      </c>
      <c r="B5892" t="s">
        <v>83</v>
      </c>
      <c r="C5892">
        <v>2028</v>
      </c>
      <c r="D5892" t="s">
        <v>13</v>
      </c>
      <c r="E5892" t="s">
        <v>19</v>
      </c>
      <c r="F5892">
        <v>206349.07110999999</v>
      </c>
    </row>
    <row r="5893" spans="1:6" x14ac:dyDescent="0.35">
      <c r="A5893" t="s">
        <v>50</v>
      </c>
      <c r="B5893" t="s">
        <v>83</v>
      </c>
      <c r="C5893">
        <v>2028</v>
      </c>
      <c r="D5893" t="s">
        <v>13</v>
      </c>
      <c r="E5893" t="s">
        <v>20</v>
      </c>
      <c r="F5893">
        <v>212687.5434</v>
      </c>
    </row>
    <row r="5894" spans="1:6" x14ac:dyDescent="0.35">
      <c r="A5894" t="s">
        <v>50</v>
      </c>
      <c r="B5894" t="s">
        <v>83</v>
      </c>
      <c r="C5894">
        <v>2028</v>
      </c>
      <c r="D5894" t="s">
        <v>13</v>
      </c>
      <c r="E5894" t="s">
        <v>21</v>
      </c>
      <c r="F5894">
        <v>214209.03166000001</v>
      </c>
    </row>
    <row r="5895" spans="1:6" x14ac:dyDescent="0.35">
      <c r="A5895" t="s">
        <v>50</v>
      </c>
      <c r="B5895" t="s">
        <v>83</v>
      </c>
      <c r="C5895">
        <v>2028</v>
      </c>
      <c r="D5895" t="s">
        <v>13</v>
      </c>
      <c r="E5895" t="s">
        <v>22</v>
      </c>
      <c r="F5895">
        <v>207629.12515000001</v>
      </c>
    </row>
    <row r="5896" spans="1:6" x14ac:dyDescent="0.35">
      <c r="A5896" t="s">
        <v>50</v>
      </c>
      <c r="B5896" t="s">
        <v>83</v>
      </c>
      <c r="C5896">
        <v>2028</v>
      </c>
      <c r="D5896" t="s">
        <v>13</v>
      </c>
      <c r="E5896" t="s">
        <v>23</v>
      </c>
      <c r="F5896">
        <v>200852.95082999999</v>
      </c>
    </row>
    <row r="5897" spans="1:6" x14ac:dyDescent="0.35">
      <c r="A5897" t="s">
        <v>50</v>
      </c>
      <c r="B5897" t="s">
        <v>83</v>
      </c>
      <c r="C5897">
        <v>2028</v>
      </c>
      <c r="D5897" t="s">
        <v>13</v>
      </c>
      <c r="E5897" t="s">
        <v>24</v>
      </c>
      <c r="F5897">
        <v>185604.58483000001</v>
      </c>
    </row>
    <row r="5898" spans="1:6" x14ac:dyDescent="0.35">
      <c r="A5898" t="s">
        <v>50</v>
      </c>
      <c r="B5898" t="s">
        <v>83</v>
      </c>
      <c r="C5898">
        <v>2028</v>
      </c>
      <c r="D5898" t="s">
        <v>13</v>
      </c>
      <c r="E5898" t="s">
        <v>25</v>
      </c>
      <c r="F5898">
        <v>169807.55841</v>
      </c>
    </row>
    <row r="5899" spans="1:6" x14ac:dyDescent="0.35">
      <c r="A5899" t="s">
        <v>50</v>
      </c>
      <c r="B5899" t="s">
        <v>83</v>
      </c>
      <c r="C5899">
        <v>2028</v>
      </c>
      <c r="D5899" t="s">
        <v>13</v>
      </c>
      <c r="E5899" t="s">
        <v>26</v>
      </c>
      <c r="F5899">
        <v>174573.63003</v>
      </c>
    </row>
    <row r="5900" spans="1:6" x14ac:dyDescent="0.35">
      <c r="A5900" t="s">
        <v>50</v>
      </c>
      <c r="B5900" t="s">
        <v>83</v>
      </c>
      <c r="C5900">
        <v>2028</v>
      </c>
      <c r="D5900" t="s">
        <v>13</v>
      </c>
      <c r="E5900" t="s">
        <v>27</v>
      </c>
      <c r="F5900">
        <v>154686.95989</v>
      </c>
    </row>
    <row r="5901" spans="1:6" x14ac:dyDescent="0.35">
      <c r="A5901" t="s">
        <v>50</v>
      </c>
      <c r="B5901" t="s">
        <v>83</v>
      </c>
      <c r="C5901">
        <v>2028</v>
      </c>
      <c r="D5901" t="s">
        <v>13</v>
      </c>
      <c r="E5901" t="s">
        <v>28</v>
      </c>
      <c r="F5901">
        <v>149289.7365</v>
      </c>
    </row>
    <row r="5902" spans="1:6" x14ac:dyDescent="0.35">
      <c r="A5902" t="s">
        <v>50</v>
      </c>
      <c r="B5902" t="s">
        <v>83</v>
      </c>
      <c r="C5902">
        <v>2028</v>
      </c>
      <c r="D5902" t="s">
        <v>13</v>
      </c>
      <c r="E5902" t="s">
        <v>29</v>
      </c>
      <c r="F5902">
        <v>124790.56643000001</v>
      </c>
    </row>
    <row r="5903" spans="1:6" x14ac:dyDescent="0.35">
      <c r="A5903" t="s">
        <v>50</v>
      </c>
      <c r="B5903" t="s">
        <v>83</v>
      </c>
      <c r="C5903">
        <v>2028</v>
      </c>
      <c r="D5903" t="s">
        <v>13</v>
      </c>
      <c r="E5903" t="s">
        <v>30</v>
      </c>
      <c r="F5903">
        <v>104678.06570000001</v>
      </c>
    </row>
    <row r="5904" spans="1:6" x14ac:dyDescent="0.35">
      <c r="A5904" t="s">
        <v>50</v>
      </c>
      <c r="B5904" t="s">
        <v>83</v>
      </c>
      <c r="C5904">
        <v>2028</v>
      </c>
      <c r="D5904" t="s">
        <v>13</v>
      </c>
      <c r="E5904" t="s">
        <v>31</v>
      </c>
      <c r="F5904">
        <v>77040.038350000003</v>
      </c>
    </row>
    <row r="5905" spans="1:6" x14ac:dyDescent="0.35">
      <c r="A5905" t="s">
        <v>50</v>
      </c>
      <c r="B5905" t="s">
        <v>83</v>
      </c>
      <c r="C5905">
        <v>2028</v>
      </c>
      <c r="D5905" t="s">
        <v>13</v>
      </c>
      <c r="E5905" t="s">
        <v>10</v>
      </c>
      <c r="F5905">
        <v>56294.073971999998</v>
      </c>
    </row>
    <row r="5906" spans="1:6" x14ac:dyDescent="0.35">
      <c r="A5906" t="s">
        <v>50</v>
      </c>
      <c r="B5906" t="s">
        <v>83</v>
      </c>
      <c r="C5906">
        <v>2029</v>
      </c>
      <c r="D5906" t="s">
        <v>12</v>
      </c>
      <c r="E5906" t="s">
        <v>16</v>
      </c>
      <c r="F5906">
        <v>161705.99903000001</v>
      </c>
    </row>
    <row r="5907" spans="1:6" x14ac:dyDescent="0.35">
      <c r="A5907" t="s">
        <v>50</v>
      </c>
      <c r="B5907" t="s">
        <v>83</v>
      </c>
      <c r="C5907">
        <v>2029</v>
      </c>
      <c r="D5907" t="s">
        <v>12</v>
      </c>
      <c r="E5907" t="s">
        <v>32</v>
      </c>
      <c r="F5907">
        <v>164383.06250999999</v>
      </c>
    </row>
    <row r="5908" spans="1:6" x14ac:dyDescent="0.35">
      <c r="A5908" t="s">
        <v>50</v>
      </c>
      <c r="B5908" t="s">
        <v>83</v>
      </c>
      <c r="C5908">
        <v>2029</v>
      </c>
      <c r="D5908" t="s">
        <v>12</v>
      </c>
      <c r="E5908" t="s">
        <v>17</v>
      </c>
      <c r="F5908">
        <v>174536.27432999999</v>
      </c>
    </row>
    <row r="5909" spans="1:6" x14ac:dyDescent="0.35">
      <c r="A5909" t="s">
        <v>50</v>
      </c>
      <c r="B5909" t="s">
        <v>83</v>
      </c>
      <c r="C5909">
        <v>2029</v>
      </c>
      <c r="D5909" t="s">
        <v>12</v>
      </c>
      <c r="E5909" t="s">
        <v>18</v>
      </c>
      <c r="F5909">
        <v>187836.81366000001</v>
      </c>
    </row>
    <row r="5910" spans="1:6" x14ac:dyDescent="0.35">
      <c r="A5910" t="s">
        <v>50</v>
      </c>
      <c r="B5910" t="s">
        <v>83</v>
      </c>
      <c r="C5910">
        <v>2029</v>
      </c>
      <c r="D5910" t="s">
        <v>12</v>
      </c>
      <c r="E5910" t="s">
        <v>19</v>
      </c>
      <c r="F5910">
        <v>202268.60498</v>
      </c>
    </row>
    <row r="5911" spans="1:6" x14ac:dyDescent="0.35">
      <c r="A5911" t="s">
        <v>50</v>
      </c>
      <c r="B5911" t="s">
        <v>83</v>
      </c>
      <c r="C5911">
        <v>2029</v>
      </c>
      <c r="D5911" t="s">
        <v>12</v>
      </c>
      <c r="E5911" t="s">
        <v>20</v>
      </c>
      <c r="F5911">
        <v>211262.57837</v>
      </c>
    </row>
    <row r="5912" spans="1:6" x14ac:dyDescent="0.35">
      <c r="A5912" t="s">
        <v>50</v>
      </c>
      <c r="B5912" t="s">
        <v>83</v>
      </c>
      <c r="C5912">
        <v>2029</v>
      </c>
      <c r="D5912" t="s">
        <v>12</v>
      </c>
      <c r="E5912" t="s">
        <v>21</v>
      </c>
      <c r="F5912">
        <v>221191.20832999999</v>
      </c>
    </row>
    <row r="5913" spans="1:6" x14ac:dyDescent="0.35">
      <c r="A5913" t="s">
        <v>50</v>
      </c>
      <c r="B5913" t="s">
        <v>83</v>
      </c>
      <c r="C5913">
        <v>2029</v>
      </c>
      <c r="D5913" t="s">
        <v>12</v>
      </c>
      <c r="E5913" t="s">
        <v>22</v>
      </c>
      <c r="F5913">
        <v>218998.91688999999</v>
      </c>
    </row>
    <row r="5914" spans="1:6" x14ac:dyDescent="0.35">
      <c r="A5914" t="s">
        <v>50</v>
      </c>
      <c r="B5914" t="s">
        <v>83</v>
      </c>
      <c r="C5914">
        <v>2029</v>
      </c>
      <c r="D5914" t="s">
        <v>12</v>
      </c>
      <c r="E5914" t="s">
        <v>23</v>
      </c>
      <c r="F5914">
        <v>212183.06521999999</v>
      </c>
    </row>
    <row r="5915" spans="1:6" x14ac:dyDescent="0.35">
      <c r="A5915" t="s">
        <v>50</v>
      </c>
      <c r="B5915" t="s">
        <v>83</v>
      </c>
      <c r="C5915">
        <v>2029</v>
      </c>
      <c r="D5915" t="s">
        <v>12</v>
      </c>
      <c r="E5915" t="s">
        <v>24</v>
      </c>
      <c r="F5915">
        <v>200454.3346</v>
      </c>
    </row>
    <row r="5916" spans="1:6" x14ac:dyDescent="0.35">
      <c r="A5916" t="s">
        <v>50</v>
      </c>
      <c r="B5916" t="s">
        <v>83</v>
      </c>
      <c r="C5916">
        <v>2029</v>
      </c>
      <c r="D5916" t="s">
        <v>12</v>
      </c>
      <c r="E5916" t="s">
        <v>25</v>
      </c>
      <c r="F5916">
        <v>178442.04704</v>
      </c>
    </row>
    <row r="5917" spans="1:6" x14ac:dyDescent="0.35">
      <c r="A5917" t="s">
        <v>50</v>
      </c>
      <c r="B5917" t="s">
        <v>83</v>
      </c>
      <c r="C5917">
        <v>2029</v>
      </c>
      <c r="D5917" t="s">
        <v>12</v>
      </c>
      <c r="E5917" t="s">
        <v>26</v>
      </c>
      <c r="F5917">
        <v>183947.66428999999</v>
      </c>
    </row>
    <row r="5918" spans="1:6" x14ac:dyDescent="0.35">
      <c r="A5918" t="s">
        <v>50</v>
      </c>
      <c r="B5918" t="s">
        <v>83</v>
      </c>
      <c r="C5918">
        <v>2029</v>
      </c>
      <c r="D5918" t="s">
        <v>12</v>
      </c>
      <c r="E5918" t="s">
        <v>27</v>
      </c>
      <c r="F5918">
        <v>163941.66201999999</v>
      </c>
    </row>
    <row r="5919" spans="1:6" x14ac:dyDescent="0.35">
      <c r="A5919" t="s">
        <v>50</v>
      </c>
      <c r="B5919" t="s">
        <v>83</v>
      </c>
      <c r="C5919">
        <v>2029</v>
      </c>
      <c r="D5919" t="s">
        <v>12</v>
      </c>
      <c r="E5919" t="s">
        <v>28</v>
      </c>
      <c r="F5919">
        <v>162197.13707999999</v>
      </c>
    </row>
    <row r="5920" spans="1:6" x14ac:dyDescent="0.35">
      <c r="A5920" t="s">
        <v>50</v>
      </c>
      <c r="B5920" t="s">
        <v>83</v>
      </c>
      <c r="C5920">
        <v>2029</v>
      </c>
      <c r="D5920" t="s">
        <v>12</v>
      </c>
      <c r="E5920" t="s">
        <v>29</v>
      </c>
      <c r="F5920">
        <v>140643.72902999999</v>
      </c>
    </row>
    <row r="5921" spans="1:6" x14ac:dyDescent="0.35">
      <c r="A5921" t="s">
        <v>50</v>
      </c>
      <c r="B5921" t="s">
        <v>83</v>
      </c>
      <c r="C5921">
        <v>2029</v>
      </c>
      <c r="D5921" t="s">
        <v>12</v>
      </c>
      <c r="E5921" t="s">
        <v>30</v>
      </c>
      <c r="F5921">
        <v>118749.44395</v>
      </c>
    </row>
    <row r="5922" spans="1:6" x14ac:dyDescent="0.35">
      <c r="A5922" t="s">
        <v>50</v>
      </c>
      <c r="B5922" t="s">
        <v>83</v>
      </c>
      <c r="C5922">
        <v>2029</v>
      </c>
      <c r="D5922" t="s">
        <v>12</v>
      </c>
      <c r="E5922" t="s">
        <v>31</v>
      </c>
      <c r="F5922">
        <v>92032.422330000001</v>
      </c>
    </row>
    <row r="5923" spans="1:6" x14ac:dyDescent="0.35">
      <c r="A5923" t="s">
        <v>50</v>
      </c>
      <c r="B5923" t="s">
        <v>83</v>
      </c>
      <c r="C5923">
        <v>2029</v>
      </c>
      <c r="D5923" t="s">
        <v>12</v>
      </c>
      <c r="E5923" t="s">
        <v>10</v>
      </c>
      <c r="F5923">
        <v>81624.219351300009</v>
      </c>
    </row>
    <row r="5924" spans="1:6" x14ac:dyDescent="0.35">
      <c r="A5924" t="s">
        <v>50</v>
      </c>
      <c r="B5924" t="s">
        <v>83</v>
      </c>
      <c r="C5924">
        <v>2029</v>
      </c>
      <c r="D5924" t="s">
        <v>13</v>
      </c>
      <c r="E5924" t="s">
        <v>16</v>
      </c>
      <c r="F5924">
        <v>169949.29665</v>
      </c>
    </row>
    <row r="5925" spans="1:6" x14ac:dyDescent="0.35">
      <c r="A5925" t="s">
        <v>50</v>
      </c>
      <c r="B5925" t="s">
        <v>83</v>
      </c>
      <c r="C5925">
        <v>2029</v>
      </c>
      <c r="D5925" t="s">
        <v>13</v>
      </c>
      <c r="E5925" t="s">
        <v>32</v>
      </c>
      <c r="F5925">
        <v>173292.47612000001</v>
      </c>
    </row>
    <row r="5926" spans="1:6" x14ac:dyDescent="0.35">
      <c r="A5926" t="s">
        <v>50</v>
      </c>
      <c r="B5926" t="s">
        <v>83</v>
      </c>
      <c r="C5926">
        <v>2029</v>
      </c>
      <c r="D5926" t="s">
        <v>13</v>
      </c>
      <c r="E5926" t="s">
        <v>17</v>
      </c>
      <c r="F5926">
        <v>185780.98248999999</v>
      </c>
    </row>
    <row r="5927" spans="1:6" x14ac:dyDescent="0.35">
      <c r="A5927" t="s">
        <v>50</v>
      </c>
      <c r="B5927" t="s">
        <v>83</v>
      </c>
      <c r="C5927">
        <v>2029</v>
      </c>
      <c r="D5927" t="s">
        <v>13</v>
      </c>
      <c r="E5927" t="s">
        <v>18</v>
      </c>
      <c r="F5927">
        <v>198571.03813999999</v>
      </c>
    </row>
    <row r="5928" spans="1:6" x14ac:dyDescent="0.35">
      <c r="A5928" t="s">
        <v>50</v>
      </c>
      <c r="B5928" t="s">
        <v>83</v>
      </c>
      <c r="C5928">
        <v>2029</v>
      </c>
      <c r="D5928" t="s">
        <v>13</v>
      </c>
      <c r="E5928" t="s">
        <v>19</v>
      </c>
      <c r="F5928">
        <v>212495.01856999999</v>
      </c>
    </row>
    <row r="5929" spans="1:6" x14ac:dyDescent="0.35">
      <c r="A5929" t="s">
        <v>50</v>
      </c>
      <c r="B5929" t="s">
        <v>83</v>
      </c>
      <c r="C5929">
        <v>2029</v>
      </c>
      <c r="D5929" t="s">
        <v>13</v>
      </c>
      <c r="E5929" t="s">
        <v>20</v>
      </c>
      <c r="F5929">
        <v>215328.49712000001</v>
      </c>
    </row>
    <row r="5930" spans="1:6" x14ac:dyDescent="0.35">
      <c r="A5930" t="s">
        <v>50</v>
      </c>
      <c r="B5930" t="s">
        <v>83</v>
      </c>
      <c r="C5930">
        <v>2029</v>
      </c>
      <c r="D5930" t="s">
        <v>13</v>
      </c>
      <c r="E5930" t="s">
        <v>21</v>
      </c>
      <c r="F5930">
        <v>217907.33815</v>
      </c>
    </row>
    <row r="5931" spans="1:6" x14ac:dyDescent="0.35">
      <c r="A5931" t="s">
        <v>50</v>
      </c>
      <c r="B5931" t="s">
        <v>83</v>
      </c>
      <c r="C5931">
        <v>2029</v>
      </c>
      <c r="D5931" t="s">
        <v>13</v>
      </c>
      <c r="E5931" t="s">
        <v>22</v>
      </c>
      <c r="F5931">
        <v>212073.31367999999</v>
      </c>
    </row>
    <row r="5932" spans="1:6" x14ac:dyDescent="0.35">
      <c r="A5932" t="s">
        <v>50</v>
      </c>
      <c r="B5932" t="s">
        <v>83</v>
      </c>
      <c r="C5932">
        <v>2029</v>
      </c>
      <c r="D5932" t="s">
        <v>13</v>
      </c>
      <c r="E5932" t="s">
        <v>23</v>
      </c>
      <c r="F5932">
        <v>203917.39314999999</v>
      </c>
    </row>
    <row r="5933" spans="1:6" x14ac:dyDescent="0.35">
      <c r="A5933" t="s">
        <v>50</v>
      </c>
      <c r="B5933" t="s">
        <v>83</v>
      </c>
      <c r="C5933">
        <v>2029</v>
      </c>
      <c r="D5933" t="s">
        <v>13</v>
      </c>
      <c r="E5933" t="s">
        <v>24</v>
      </c>
      <c r="F5933">
        <v>192138.49858000001</v>
      </c>
    </row>
    <row r="5934" spans="1:6" x14ac:dyDescent="0.35">
      <c r="A5934" t="s">
        <v>50</v>
      </c>
      <c r="B5934" t="s">
        <v>83</v>
      </c>
      <c r="C5934">
        <v>2029</v>
      </c>
      <c r="D5934" t="s">
        <v>13</v>
      </c>
      <c r="E5934" t="s">
        <v>25</v>
      </c>
      <c r="F5934">
        <v>169944.55697999999</v>
      </c>
    </row>
    <row r="5935" spans="1:6" x14ac:dyDescent="0.35">
      <c r="A5935" t="s">
        <v>50</v>
      </c>
      <c r="B5935" t="s">
        <v>83</v>
      </c>
      <c r="C5935">
        <v>2029</v>
      </c>
      <c r="D5935" t="s">
        <v>13</v>
      </c>
      <c r="E5935" t="s">
        <v>26</v>
      </c>
      <c r="F5935">
        <v>176621.63122000001</v>
      </c>
    </row>
    <row r="5936" spans="1:6" x14ac:dyDescent="0.35">
      <c r="A5936" t="s">
        <v>50</v>
      </c>
      <c r="B5936" t="s">
        <v>83</v>
      </c>
      <c r="C5936">
        <v>2029</v>
      </c>
      <c r="D5936" t="s">
        <v>13</v>
      </c>
      <c r="E5936" t="s">
        <v>27</v>
      </c>
      <c r="F5936">
        <v>155796.22575000001</v>
      </c>
    </row>
    <row r="5937" spans="1:6" x14ac:dyDescent="0.35">
      <c r="A5937" t="s">
        <v>50</v>
      </c>
      <c r="B5937" t="s">
        <v>83</v>
      </c>
      <c r="C5937">
        <v>2029</v>
      </c>
      <c r="D5937" t="s">
        <v>13</v>
      </c>
      <c r="E5937" t="s">
        <v>28</v>
      </c>
      <c r="F5937">
        <v>151883.88152</v>
      </c>
    </row>
    <row r="5938" spans="1:6" x14ac:dyDescent="0.35">
      <c r="A5938" t="s">
        <v>50</v>
      </c>
      <c r="B5938" t="s">
        <v>83</v>
      </c>
      <c r="C5938">
        <v>2029</v>
      </c>
      <c r="D5938" t="s">
        <v>13</v>
      </c>
      <c r="E5938" t="s">
        <v>29</v>
      </c>
      <c r="F5938">
        <v>128406.38849</v>
      </c>
    </row>
    <row r="5939" spans="1:6" x14ac:dyDescent="0.35">
      <c r="A5939" t="s">
        <v>50</v>
      </c>
      <c r="B5939" t="s">
        <v>83</v>
      </c>
      <c r="C5939">
        <v>2029</v>
      </c>
      <c r="D5939" t="s">
        <v>13</v>
      </c>
      <c r="E5939" t="s">
        <v>30</v>
      </c>
      <c r="F5939">
        <v>105902.09812</v>
      </c>
    </row>
    <row r="5940" spans="1:6" x14ac:dyDescent="0.35">
      <c r="A5940" t="s">
        <v>50</v>
      </c>
      <c r="B5940" t="s">
        <v>83</v>
      </c>
      <c r="C5940">
        <v>2029</v>
      </c>
      <c r="D5940" t="s">
        <v>13</v>
      </c>
      <c r="E5940" t="s">
        <v>31</v>
      </c>
      <c r="F5940">
        <v>80722.528049999994</v>
      </c>
    </row>
    <row r="5941" spans="1:6" x14ac:dyDescent="0.35">
      <c r="A5941" t="s">
        <v>50</v>
      </c>
      <c r="B5941" t="s">
        <v>83</v>
      </c>
      <c r="C5941">
        <v>2029</v>
      </c>
      <c r="D5941" t="s">
        <v>13</v>
      </c>
      <c r="E5941" t="s">
        <v>10</v>
      </c>
      <c r="F5941">
        <v>60468.271336500002</v>
      </c>
    </row>
    <row r="5942" spans="1:6" x14ac:dyDescent="0.35">
      <c r="A5942" t="s">
        <v>50</v>
      </c>
      <c r="B5942" t="s">
        <v>83</v>
      </c>
      <c r="C5942">
        <v>2030</v>
      </c>
      <c r="D5942" t="s">
        <v>12</v>
      </c>
      <c r="E5942" t="s">
        <v>16</v>
      </c>
      <c r="F5942">
        <v>166919.75825000001</v>
      </c>
    </row>
    <row r="5943" spans="1:6" x14ac:dyDescent="0.35">
      <c r="A5943" t="s">
        <v>50</v>
      </c>
      <c r="B5943" t="s">
        <v>83</v>
      </c>
      <c r="C5943">
        <v>2030</v>
      </c>
      <c r="D5943" t="s">
        <v>12</v>
      </c>
      <c r="E5943" t="s">
        <v>32</v>
      </c>
      <c r="F5943">
        <v>165711.06445999999</v>
      </c>
    </row>
    <row r="5944" spans="1:6" x14ac:dyDescent="0.35">
      <c r="A5944" t="s">
        <v>50</v>
      </c>
      <c r="B5944" t="s">
        <v>83</v>
      </c>
      <c r="C5944">
        <v>2030</v>
      </c>
      <c r="D5944" t="s">
        <v>12</v>
      </c>
      <c r="E5944" t="s">
        <v>17</v>
      </c>
      <c r="F5944">
        <v>173959.04328000001</v>
      </c>
    </row>
    <row r="5945" spans="1:6" x14ac:dyDescent="0.35">
      <c r="A5945" t="s">
        <v>50</v>
      </c>
      <c r="B5945" t="s">
        <v>83</v>
      </c>
      <c r="C5945">
        <v>2030</v>
      </c>
      <c r="D5945" t="s">
        <v>12</v>
      </c>
      <c r="E5945" t="s">
        <v>18</v>
      </c>
      <c r="F5945">
        <v>187992.84268999999</v>
      </c>
    </row>
    <row r="5946" spans="1:6" x14ac:dyDescent="0.35">
      <c r="A5946" t="s">
        <v>50</v>
      </c>
      <c r="B5946" t="s">
        <v>83</v>
      </c>
      <c r="C5946">
        <v>2030</v>
      </c>
      <c r="D5946" t="s">
        <v>12</v>
      </c>
      <c r="E5946" t="s">
        <v>19</v>
      </c>
      <c r="F5946">
        <v>207299.79707999999</v>
      </c>
    </row>
    <row r="5947" spans="1:6" x14ac:dyDescent="0.35">
      <c r="A5947" t="s">
        <v>50</v>
      </c>
      <c r="B5947" t="s">
        <v>83</v>
      </c>
      <c r="C5947">
        <v>2030</v>
      </c>
      <c r="D5947" t="s">
        <v>12</v>
      </c>
      <c r="E5947" t="s">
        <v>20</v>
      </c>
      <c r="F5947">
        <v>214597.41519999999</v>
      </c>
    </row>
    <row r="5948" spans="1:6" x14ac:dyDescent="0.35">
      <c r="A5948" t="s">
        <v>50</v>
      </c>
      <c r="B5948" t="s">
        <v>83</v>
      </c>
      <c r="C5948">
        <v>2030</v>
      </c>
      <c r="D5948" t="s">
        <v>12</v>
      </c>
      <c r="E5948" t="s">
        <v>21</v>
      </c>
      <c r="F5948">
        <v>224746.80236999999</v>
      </c>
    </row>
    <row r="5949" spans="1:6" x14ac:dyDescent="0.35">
      <c r="A5949" t="s">
        <v>50</v>
      </c>
      <c r="B5949" t="s">
        <v>83</v>
      </c>
      <c r="C5949">
        <v>2030</v>
      </c>
      <c r="D5949" t="s">
        <v>12</v>
      </c>
      <c r="E5949" t="s">
        <v>22</v>
      </c>
      <c r="F5949">
        <v>223352.95793999999</v>
      </c>
    </row>
    <row r="5950" spans="1:6" x14ac:dyDescent="0.35">
      <c r="A5950" t="s">
        <v>50</v>
      </c>
      <c r="B5950" t="s">
        <v>83</v>
      </c>
      <c r="C5950">
        <v>2030</v>
      </c>
      <c r="D5950" t="s">
        <v>12</v>
      </c>
      <c r="E5950" t="s">
        <v>23</v>
      </c>
      <c r="F5950">
        <v>215898.04462</v>
      </c>
    </row>
    <row r="5951" spans="1:6" x14ac:dyDescent="0.35">
      <c r="A5951" t="s">
        <v>50</v>
      </c>
      <c r="B5951" t="s">
        <v>83</v>
      </c>
      <c r="C5951">
        <v>2030</v>
      </c>
      <c r="D5951" t="s">
        <v>12</v>
      </c>
      <c r="E5951" t="s">
        <v>24</v>
      </c>
      <c r="F5951">
        <v>206727.21711</v>
      </c>
    </row>
    <row r="5952" spans="1:6" x14ac:dyDescent="0.35">
      <c r="A5952" t="s">
        <v>50</v>
      </c>
      <c r="B5952" t="s">
        <v>83</v>
      </c>
      <c r="C5952">
        <v>2030</v>
      </c>
      <c r="D5952" t="s">
        <v>12</v>
      </c>
      <c r="E5952" t="s">
        <v>25</v>
      </c>
      <c r="F5952">
        <v>181344.04725999999</v>
      </c>
    </row>
    <row r="5953" spans="1:6" x14ac:dyDescent="0.35">
      <c r="A5953" t="s">
        <v>50</v>
      </c>
      <c r="B5953" t="s">
        <v>83</v>
      </c>
      <c r="C5953">
        <v>2030</v>
      </c>
      <c r="D5953" t="s">
        <v>12</v>
      </c>
      <c r="E5953" t="s">
        <v>26</v>
      </c>
      <c r="F5953">
        <v>184388.66099</v>
      </c>
    </row>
    <row r="5954" spans="1:6" x14ac:dyDescent="0.35">
      <c r="A5954" t="s">
        <v>50</v>
      </c>
      <c r="B5954" t="s">
        <v>83</v>
      </c>
      <c r="C5954">
        <v>2030</v>
      </c>
      <c r="D5954" t="s">
        <v>12</v>
      </c>
      <c r="E5954" t="s">
        <v>27</v>
      </c>
      <c r="F5954">
        <v>167316.91469000001</v>
      </c>
    </row>
    <row r="5955" spans="1:6" x14ac:dyDescent="0.35">
      <c r="A5955" t="s">
        <v>50</v>
      </c>
      <c r="B5955" t="s">
        <v>83</v>
      </c>
      <c r="C5955">
        <v>2030</v>
      </c>
      <c r="D5955" t="s">
        <v>12</v>
      </c>
      <c r="E5955" t="s">
        <v>28</v>
      </c>
      <c r="F5955">
        <v>163306.98183999999</v>
      </c>
    </row>
    <row r="5956" spans="1:6" x14ac:dyDescent="0.35">
      <c r="A5956" t="s">
        <v>50</v>
      </c>
      <c r="B5956" t="s">
        <v>83</v>
      </c>
      <c r="C5956">
        <v>2030</v>
      </c>
      <c r="D5956" t="s">
        <v>12</v>
      </c>
      <c r="E5956" t="s">
        <v>29</v>
      </c>
      <c r="F5956">
        <v>144319.38214</v>
      </c>
    </row>
    <row r="5957" spans="1:6" x14ac:dyDescent="0.35">
      <c r="A5957" t="s">
        <v>50</v>
      </c>
      <c r="B5957" t="s">
        <v>83</v>
      </c>
      <c r="C5957">
        <v>2030</v>
      </c>
      <c r="D5957" t="s">
        <v>12</v>
      </c>
      <c r="E5957" t="s">
        <v>30</v>
      </c>
      <c r="F5957">
        <v>121003.01504</v>
      </c>
    </row>
    <row r="5958" spans="1:6" x14ac:dyDescent="0.35">
      <c r="A5958" t="s">
        <v>50</v>
      </c>
      <c r="B5958" t="s">
        <v>83</v>
      </c>
      <c r="C5958">
        <v>2030</v>
      </c>
      <c r="D5958" t="s">
        <v>12</v>
      </c>
      <c r="E5958" t="s">
        <v>31</v>
      </c>
      <c r="F5958">
        <v>96416.394530000005</v>
      </c>
    </row>
    <row r="5959" spans="1:6" x14ac:dyDescent="0.35">
      <c r="A5959" t="s">
        <v>50</v>
      </c>
      <c r="B5959" t="s">
        <v>83</v>
      </c>
      <c r="C5959">
        <v>2030</v>
      </c>
      <c r="D5959" t="s">
        <v>12</v>
      </c>
      <c r="E5959" t="s">
        <v>10</v>
      </c>
      <c r="F5959">
        <v>87220.724061500005</v>
      </c>
    </row>
    <row r="5960" spans="1:6" x14ac:dyDescent="0.35">
      <c r="A5960" t="s">
        <v>50</v>
      </c>
      <c r="B5960" t="s">
        <v>83</v>
      </c>
      <c r="C5960">
        <v>2030</v>
      </c>
      <c r="D5960" t="s">
        <v>13</v>
      </c>
      <c r="E5960" t="s">
        <v>16</v>
      </c>
      <c r="F5960">
        <v>175418.78406999999</v>
      </c>
    </row>
    <row r="5961" spans="1:6" x14ac:dyDescent="0.35">
      <c r="A5961" t="s">
        <v>50</v>
      </c>
      <c r="B5961" t="s">
        <v>83</v>
      </c>
      <c r="C5961">
        <v>2030</v>
      </c>
      <c r="D5961" t="s">
        <v>13</v>
      </c>
      <c r="E5961" t="s">
        <v>32</v>
      </c>
      <c r="F5961">
        <v>174185.61181</v>
      </c>
    </row>
    <row r="5962" spans="1:6" x14ac:dyDescent="0.35">
      <c r="A5962" t="s">
        <v>50</v>
      </c>
      <c r="B5962" t="s">
        <v>83</v>
      </c>
      <c r="C5962">
        <v>2030</v>
      </c>
      <c r="D5962" t="s">
        <v>13</v>
      </c>
      <c r="E5962" t="s">
        <v>17</v>
      </c>
      <c r="F5962">
        <v>184942.86059</v>
      </c>
    </row>
    <row r="5963" spans="1:6" x14ac:dyDescent="0.35">
      <c r="A5963" t="s">
        <v>50</v>
      </c>
      <c r="B5963" t="s">
        <v>83</v>
      </c>
      <c r="C5963">
        <v>2030</v>
      </c>
      <c r="D5963" t="s">
        <v>13</v>
      </c>
      <c r="E5963" t="s">
        <v>18</v>
      </c>
      <c r="F5963">
        <v>199572.99</v>
      </c>
    </row>
    <row r="5964" spans="1:6" x14ac:dyDescent="0.35">
      <c r="A5964" t="s">
        <v>50</v>
      </c>
      <c r="B5964" t="s">
        <v>83</v>
      </c>
      <c r="C5964">
        <v>2030</v>
      </c>
      <c r="D5964" t="s">
        <v>13</v>
      </c>
      <c r="E5964" t="s">
        <v>19</v>
      </c>
      <c r="F5964">
        <v>217843.55647000001</v>
      </c>
    </row>
    <row r="5965" spans="1:6" x14ac:dyDescent="0.35">
      <c r="A5965" t="s">
        <v>50</v>
      </c>
      <c r="B5965" t="s">
        <v>83</v>
      </c>
      <c r="C5965">
        <v>2030</v>
      </c>
      <c r="D5965" t="s">
        <v>13</v>
      </c>
      <c r="E5965" t="s">
        <v>20</v>
      </c>
      <c r="F5965">
        <v>218446.55851</v>
      </c>
    </row>
    <row r="5966" spans="1:6" x14ac:dyDescent="0.35">
      <c r="A5966" t="s">
        <v>50</v>
      </c>
      <c r="B5966" t="s">
        <v>83</v>
      </c>
      <c r="C5966">
        <v>2030</v>
      </c>
      <c r="D5966" t="s">
        <v>13</v>
      </c>
      <c r="E5966" t="s">
        <v>21</v>
      </c>
      <c r="F5966">
        <v>221963.44049000001</v>
      </c>
    </row>
    <row r="5967" spans="1:6" x14ac:dyDescent="0.35">
      <c r="A5967" t="s">
        <v>50</v>
      </c>
      <c r="B5967" t="s">
        <v>83</v>
      </c>
      <c r="C5967">
        <v>2030</v>
      </c>
      <c r="D5967" t="s">
        <v>13</v>
      </c>
      <c r="E5967" t="s">
        <v>22</v>
      </c>
      <c r="F5967">
        <v>215962.80942000001</v>
      </c>
    </row>
    <row r="5968" spans="1:6" x14ac:dyDescent="0.35">
      <c r="A5968" t="s">
        <v>50</v>
      </c>
      <c r="B5968" t="s">
        <v>83</v>
      </c>
      <c r="C5968">
        <v>2030</v>
      </c>
      <c r="D5968" t="s">
        <v>13</v>
      </c>
      <c r="E5968" t="s">
        <v>23</v>
      </c>
      <c r="F5968">
        <v>207803.28758999999</v>
      </c>
    </row>
    <row r="5969" spans="1:6" x14ac:dyDescent="0.35">
      <c r="A5969" t="s">
        <v>50</v>
      </c>
      <c r="B5969" t="s">
        <v>83</v>
      </c>
      <c r="C5969">
        <v>2030</v>
      </c>
      <c r="D5969" t="s">
        <v>13</v>
      </c>
      <c r="E5969" t="s">
        <v>24</v>
      </c>
      <c r="F5969">
        <v>198327.88999</v>
      </c>
    </row>
    <row r="5970" spans="1:6" x14ac:dyDescent="0.35">
      <c r="A5970" t="s">
        <v>50</v>
      </c>
      <c r="B5970" t="s">
        <v>83</v>
      </c>
      <c r="C5970">
        <v>2030</v>
      </c>
      <c r="D5970" t="s">
        <v>13</v>
      </c>
      <c r="E5970" t="s">
        <v>25</v>
      </c>
      <c r="F5970">
        <v>172019.97906000001</v>
      </c>
    </row>
    <row r="5971" spans="1:6" x14ac:dyDescent="0.35">
      <c r="A5971" t="s">
        <v>50</v>
      </c>
      <c r="B5971" t="s">
        <v>83</v>
      </c>
      <c r="C5971">
        <v>2030</v>
      </c>
      <c r="D5971" t="s">
        <v>13</v>
      </c>
      <c r="E5971" t="s">
        <v>26</v>
      </c>
      <c r="F5971">
        <v>176943.20168</v>
      </c>
    </row>
    <row r="5972" spans="1:6" x14ac:dyDescent="0.35">
      <c r="A5972" t="s">
        <v>50</v>
      </c>
      <c r="B5972" t="s">
        <v>83</v>
      </c>
      <c r="C5972">
        <v>2030</v>
      </c>
      <c r="D5972" t="s">
        <v>13</v>
      </c>
      <c r="E5972" t="s">
        <v>27</v>
      </c>
      <c r="F5972">
        <v>158772.83617</v>
      </c>
    </row>
    <row r="5973" spans="1:6" x14ac:dyDescent="0.35">
      <c r="A5973" t="s">
        <v>50</v>
      </c>
      <c r="B5973" t="s">
        <v>83</v>
      </c>
      <c r="C5973">
        <v>2030</v>
      </c>
      <c r="D5973" t="s">
        <v>13</v>
      </c>
      <c r="E5973" t="s">
        <v>28</v>
      </c>
      <c r="F5973">
        <v>152978.49385</v>
      </c>
    </row>
    <row r="5974" spans="1:6" x14ac:dyDescent="0.35">
      <c r="A5974" t="s">
        <v>50</v>
      </c>
      <c r="B5974" t="s">
        <v>83</v>
      </c>
      <c r="C5974">
        <v>2030</v>
      </c>
      <c r="D5974" t="s">
        <v>13</v>
      </c>
      <c r="E5974" t="s">
        <v>29</v>
      </c>
      <c r="F5974">
        <v>131996.09176000001</v>
      </c>
    </row>
    <row r="5975" spans="1:6" x14ac:dyDescent="0.35">
      <c r="A5975" t="s">
        <v>50</v>
      </c>
      <c r="B5975" t="s">
        <v>83</v>
      </c>
      <c r="C5975">
        <v>2030</v>
      </c>
      <c r="D5975" t="s">
        <v>13</v>
      </c>
      <c r="E5975" t="s">
        <v>30</v>
      </c>
      <c r="F5975">
        <v>107568.304</v>
      </c>
    </row>
    <row r="5976" spans="1:6" x14ac:dyDescent="0.35">
      <c r="A5976" t="s">
        <v>50</v>
      </c>
      <c r="B5976" t="s">
        <v>83</v>
      </c>
      <c r="C5976">
        <v>2030</v>
      </c>
      <c r="D5976" t="s">
        <v>13</v>
      </c>
      <c r="E5976" t="s">
        <v>31</v>
      </c>
      <c r="F5976">
        <v>83788.145439999993</v>
      </c>
    </row>
    <row r="5977" spans="1:6" x14ac:dyDescent="0.35">
      <c r="A5977" t="s">
        <v>50</v>
      </c>
      <c r="B5977" t="s">
        <v>83</v>
      </c>
      <c r="C5977">
        <v>2030</v>
      </c>
      <c r="D5977" t="s">
        <v>13</v>
      </c>
      <c r="E5977" t="s">
        <v>10</v>
      </c>
      <c r="F5977">
        <v>65146.102174899999</v>
      </c>
    </row>
    <row r="5978" spans="1:6" x14ac:dyDescent="0.35">
      <c r="A5978" t="s">
        <v>50</v>
      </c>
      <c r="B5978" t="s">
        <v>83</v>
      </c>
      <c r="C5978">
        <v>2031</v>
      </c>
      <c r="D5978" t="s">
        <v>12</v>
      </c>
      <c r="E5978" t="s">
        <v>16</v>
      </c>
      <c r="F5978">
        <v>171761.13682000001</v>
      </c>
    </row>
    <row r="5979" spans="1:6" x14ac:dyDescent="0.35">
      <c r="A5979" t="s">
        <v>50</v>
      </c>
      <c r="B5979" t="s">
        <v>83</v>
      </c>
      <c r="C5979">
        <v>2031</v>
      </c>
      <c r="D5979" t="s">
        <v>12</v>
      </c>
      <c r="E5979" t="s">
        <v>32</v>
      </c>
      <c r="F5979">
        <v>167996.15226999999</v>
      </c>
    </row>
    <row r="5980" spans="1:6" x14ac:dyDescent="0.35">
      <c r="A5980" t="s">
        <v>50</v>
      </c>
      <c r="B5980" t="s">
        <v>83</v>
      </c>
      <c r="C5980">
        <v>2031</v>
      </c>
      <c r="D5980" t="s">
        <v>12</v>
      </c>
      <c r="E5980" t="s">
        <v>17</v>
      </c>
      <c r="F5980">
        <v>173109.73423999999</v>
      </c>
    </row>
    <row r="5981" spans="1:6" x14ac:dyDescent="0.35">
      <c r="A5981" t="s">
        <v>50</v>
      </c>
      <c r="B5981" t="s">
        <v>83</v>
      </c>
      <c r="C5981">
        <v>2031</v>
      </c>
      <c r="D5981" t="s">
        <v>12</v>
      </c>
      <c r="E5981" t="s">
        <v>18</v>
      </c>
      <c r="F5981">
        <v>188910.77162000001</v>
      </c>
    </row>
    <row r="5982" spans="1:6" x14ac:dyDescent="0.35">
      <c r="A5982" t="s">
        <v>50</v>
      </c>
      <c r="B5982" t="s">
        <v>83</v>
      </c>
      <c r="C5982">
        <v>2031</v>
      </c>
      <c r="D5982" t="s">
        <v>12</v>
      </c>
      <c r="E5982" t="s">
        <v>19</v>
      </c>
      <c r="F5982">
        <v>210800.88274999999</v>
      </c>
    </row>
    <row r="5983" spans="1:6" x14ac:dyDescent="0.35">
      <c r="A5983" t="s">
        <v>50</v>
      </c>
      <c r="B5983" t="s">
        <v>83</v>
      </c>
      <c r="C5983">
        <v>2031</v>
      </c>
      <c r="D5983" t="s">
        <v>12</v>
      </c>
      <c r="E5983" t="s">
        <v>20</v>
      </c>
      <c r="F5983">
        <v>219008.17921999999</v>
      </c>
    </row>
    <row r="5984" spans="1:6" x14ac:dyDescent="0.35">
      <c r="A5984" t="s">
        <v>50</v>
      </c>
      <c r="B5984" t="s">
        <v>83</v>
      </c>
      <c r="C5984">
        <v>2031</v>
      </c>
      <c r="D5984" t="s">
        <v>12</v>
      </c>
      <c r="E5984" t="s">
        <v>21</v>
      </c>
      <c r="F5984">
        <v>228154.75815000001</v>
      </c>
    </row>
    <row r="5985" spans="1:6" x14ac:dyDescent="0.35">
      <c r="A5985" t="s">
        <v>50</v>
      </c>
      <c r="B5985" t="s">
        <v>83</v>
      </c>
      <c r="C5985">
        <v>2031</v>
      </c>
      <c r="D5985" t="s">
        <v>12</v>
      </c>
      <c r="E5985" t="s">
        <v>22</v>
      </c>
      <c r="F5985">
        <v>227132.90489999999</v>
      </c>
    </row>
    <row r="5986" spans="1:6" x14ac:dyDescent="0.35">
      <c r="A5986" t="s">
        <v>50</v>
      </c>
      <c r="B5986" t="s">
        <v>83</v>
      </c>
      <c r="C5986">
        <v>2031</v>
      </c>
      <c r="D5986" t="s">
        <v>12</v>
      </c>
      <c r="E5986" t="s">
        <v>23</v>
      </c>
      <c r="F5986">
        <v>220024.76326000001</v>
      </c>
    </row>
    <row r="5987" spans="1:6" x14ac:dyDescent="0.35">
      <c r="A5987" t="s">
        <v>50</v>
      </c>
      <c r="B5987" t="s">
        <v>83</v>
      </c>
      <c r="C5987">
        <v>2031</v>
      </c>
      <c r="D5987" t="s">
        <v>12</v>
      </c>
      <c r="E5987" t="s">
        <v>24</v>
      </c>
      <c r="F5987">
        <v>211812.00164</v>
      </c>
    </row>
    <row r="5988" spans="1:6" x14ac:dyDescent="0.35">
      <c r="A5988" t="s">
        <v>50</v>
      </c>
      <c r="B5988" t="s">
        <v>83</v>
      </c>
      <c r="C5988">
        <v>2031</v>
      </c>
      <c r="D5988" t="s">
        <v>12</v>
      </c>
      <c r="E5988" t="s">
        <v>25</v>
      </c>
      <c r="F5988">
        <v>186225.29332</v>
      </c>
    </row>
    <row r="5989" spans="1:6" x14ac:dyDescent="0.35">
      <c r="A5989" t="s">
        <v>50</v>
      </c>
      <c r="B5989" t="s">
        <v>83</v>
      </c>
      <c r="C5989">
        <v>2031</v>
      </c>
      <c r="D5989" t="s">
        <v>12</v>
      </c>
      <c r="E5989" t="s">
        <v>26</v>
      </c>
      <c r="F5989">
        <v>182179.98725000001</v>
      </c>
    </row>
    <row r="5990" spans="1:6" x14ac:dyDescent="0.35">
      <c r="A5990" t="s">
        <v>50</v>
      </c>
      <c r="B5990" t="s">
        <v>83</v>
      </c>
      <c r="C5990">
        <v>2031</v>
      </c>
      <c r="D5990" t="s">
        <v>12</v>
      </c>
      <c r="E5990" t="s">
        <v>27</v>
      </c>
      <c r="F5990">
        <v>173550.86506000001</v>
      </c>
    </row>
    <row r="5991" spans="1:6" x14ac:dyDescent="0.35">
      <c r="A5991" t="s">
        <v>50</v>
      </c>
      <c r="B5991" t="s">
        <v>83</v>
      </c>
      <c r="C5991">
        <v>2031</v>
      </c>
      <c r="D5991" t="s">
        <v>12</v>
      </c>
      <c r="E5991" t="s">
        <v>28</v>
      </c>
      <c r="F5991">
        <v>162861.51624</v>
      </c>
    </row>
    <row r="5992" spans="1:6" x14ac:dyDescent="0.35">
      <c r="A5992" t="s">
        <v>50</v>
      </c>
      <c r="B5992" t="s">
        <v>83</v>
      </c>
      <c r="C5992">
        <v>2031</v>
      </c>
      <c r="D5992" t="s">
        <v>12</v>
      </c>
      <c r="E5992" t="s">
        <v>29</v>
      </c>
      <c r="F5992">
        <v>148723.48834000001</v>
      </c>
    </row>
    <row r="5993" spans="1:6" x14ac:dyDescent="0.35">
      <c r="A5993" t="s">
        <v>50</v>
      </c>
      <c r="B5993" t="s">
        <v>83</v>
      </c>
      <c r="C5993">
        <v>2031</v>
      </c>
      <c r="D5993" t="s">
        <v>12</v>
      </c>
      <c r="E5993" t="s">
        <v>30</v>
      </c>
      <c r="F5993">
        <v>123694.99558</v>
      </c>
    </row>
    <row r="5994" spans="1:6" x14ac:dyDescent="0.35">
      <c r="A5994" t="s">
        <v>50</v>
      </c>
      <c r="B5994" t="s">
        <v>83</v>
      </c>
      <c r="C5994">
        <v>2031</v>
      </c>
      <c r="D5994" t="s">
        <v>12</v>
      </c>
      <c r="E5994" t="s">
        <v>31</v>
      </c>
      <c r="F5994">
        <v>100484.89151</v>
      </c>
    </row>
    <row r="5995" spans="1:6" x14ac:dyDescent="0.35">
      <c r="A5995" t="s">
        <v>50</v>
      </c>
      <c r="B5995" t="s">
        <v>83</v>
      </c>
      <c r="C5995">
        <v>2031</v>
      </c>
      <c r="D5995" t="s">
        <v>12</v>
      </c>
      <c r="E5995" t="s">
        <v>10</v>
      </c>
      <c r="F5995">
        <v>92892.877754200003</v>
      </c>
    </row>
    <row r="5996" spans="1:6" x14ac:dyDescent="0.35">
      <c r="A5996" t="s">
        <v>50</v>
      </c>
      <c r="B5996" t="s">
        <v>83</v>
      </c>
      <c r="C5996">
        <v>2031</v>
      </c>
      <c r="D5996" t="s">
        <v>13</v>
      </c>
      <c r="E5996" t="s">
        <v>16</v>
      </c>
      <c r="F5996">
        <v>180508.91123</v>
      </c>
    </row>
    <row r="5997" spans="1:6" x14ac:dyDescent="0.35">
      <c r="A5997" t="s">
        <v>50</v>
      </c>
      <c r="B5997" t="s">
        <v>83</v>
      </c>
      <c r="C5997">
        <v>2031</v>
      </c>
      <c r="D5997" t="s">
        <v>13</v>
      </c>
      <c r="E5997" t="s">
        <v>32</v>
      </c>
      <c r="F5997">
        <v>176147.35041000001</v>
      </c>
    </row>
    <row r="5998" spans="1:6" x14ac:dyDescent="0.35">
      <c r="A5998" t="s">
        <v>50</v>
      </c>
      <c r="B5998" t="s">
        <v>83</v>
      </c>
      <c r="C5998">
        <v>2031</v>
      </c>
      <c r="D5998" t="s">
        <v>13</v>
      </c>
      <c r="E5998" t="s">
        <v>17</v>
      </c>
      <c r="F5998">
        <v>184232.15919999999</v>
      </c>
    </row>
    <row r="5999" spans="1:6" x14ac:dyDescent="0.35">
      <c r="A5999" t="s">
        <v>50</v>
      </c>
      <c r="B5999" t="s">
        <v>83</v>
      </c>
      <c r="C5999">
        <v>2031</v>
      </c>
      <c r="D5999" t="s">
        <v>13</v>
      </c>
      <c r="E5999" t="s">
        <v>18</v>
      </c>
      <c r="F5999">
        <v>200866.40551000001</v>
      </c>
    </row>
    <row r="6000" spans="1:6" x14ac:dyDescent="0.35">
      <c r="A6000" t="s">
        <v>50</v>
      </c>
      <c r="B6000" t="s">
        <v>83</v>
      </c>
      <c r="C6000">
        <v>2031</v>
      </c>
      <c r="D6000" t="s">
        <v>13</v>
      </c>
      <c r="E6000" t="s">
        <v>19</v>
      </c>
      <c r="F6000">
        <v>221538.93012999999</v>
      </c>
    </row>
    <row r="6001" spans="1:6" x14ac:dyDescent="0.35">
      <c r="A6001" t="s">
        <v>50</v>
      </c>
      <c r="B6001" t="s">
        <v>83</v>
      </c>
      <c r="C6001">
        <v>2031</v>
      </c>
      <c r="D6001" t="s">
        <v>13</v>
      </c>
      <c r="E6001" t="s">
        <v>20</v>
      </c>
      <c r="F6001">
        <v>222775.54418</v>
      </c>
    </row>
    <row r="6002" spans="1:6" x14ac:dyDescent="0.35">
      <c r="A6002" t="s">
        <v>50</v>
      </c>
      <c r="B6002" t="s">
        <v>83</v>
      </c>
      <c r="C6002">
        <v>2031</v>
      </c>
      <c r="D6002" t="s">
        <v>13</v>
      </c>
      <c r="E6002" t="s">
        <v>21</v>
      </c>
      <c r="F6002">
        <v>225688.28424000001</v>
      </c>
    </row>
    <row r="6003" spans="1:6" x14ac:dyDescent="0.35">
      <c r="A6003" t="s">
        <v>50</v>
      </c>
      <c r="B6003" t="s">
        <v>83</v>
      </c>
      <c r="C6003">
        <v>2031</v>
      </c>
      <c r="D6003" t="s">
        <v>13</v>
      </c>
      <c r="E6003" t="s">
        <v>22</v>
      </c>
      <c r="F6003">
        <v>219827.52463999999</v>
      </c>
    </row>
    <row r="6004" spans="1:6" x14ac:dyDescent="0.35">
      <c r="A6004" t="s">
        <v>50</v>
      </c>
      <c r="B6004" t="s">
        <v>83</v>
      </c>
      <c r="C6004">
        <v>2031</v>
      </c>
      <c r="D6004" t="s">
        <v>13</v>
      </c>
      <c r="E6004" t="s">
        <v>23</v>
      </c>
      <c r="F6004">
        <v>211393.63282</v>
      </c>
    </row>
    <row r="6005" spans="1:6" x14ac:dyDescent="0.35">
      <c r="A6005" t="s">
        <v>50</v>
      </c>
      <c r="B6005" t="s">
        <v>83</v>
      </c>
      <c r="C6005">
        <v>2031</v>
      </c>
      <c r="D6005" t="s">
        <v>13</v>
      </c>
      <c r="E6005" t="s">
        <v>24</v>
      </c>
      <c r="F6005">
        <v>203277.00171000001</v>
      </c>
    </row>
    <row r="6006" spans="1:6" x14ac:dyDescent="0.35">
      <c r="A6006" t="s">
        <v>50</v>
      </c>
      <c r="B6006" t="s">
        <v>83</v>
      </c>
      <c r="C6006">
        <v>2031</v>
      </c>
      <c r="D6006" t="s">
        <v>13</v>
      </c>
      <c r="E6006" t="s">
        <v>25</v>
      </c>
      <c r="F6006">
        <v>176446.24549999999</v>
      </c>
    </row>
    <row r="6007" spans="1:6" x14ac:dyDescent="0.35">
      <c r="A6007" t="s">
        <v>50</v>
      </c>
      <c r="B6007" t="s">
        <v>83</v>
      </c>
      <c r="C6007">
        <v>2031</v>
      </c>
      <c r="D6007" t="s">
        <v>13</v>
      </c>
      <c r="E6007" t="s">
        <v>26</v>
      </c>
      <c r="F6007">
        <v>174684.75211</v>
      </c>
    </row>
    <row r="6008" spans="1:6" x14ac:dyDescent="0.35">
      <c r="A6008" t="s">
        <v>50</v>
      </c>
      <c r="B6008" t="s">
        <v>83</v>
      </c>
      <c r="C6008">
        <v>2031</v>
      </c>
      <c r="D6008" t="s">
        <v>13</v>
      </c>
      <c r="E6008" t="s">
        <v>27</v>
      </c>
      <c r="F6008">
        <v>164534.57376</v>
      </c>
    </row>
    <row r="6009" spans="1:6" x14ac:dyDescent="0.35">
      <c r="A6009" t="s">
        <v>50</v>
      </c>
      <c r="B6009" t="s">
        <v>83</v>
      </c>
      <c r="C6009">
        <v>2031</v>
      </c>
      <c r="D6009" t="s">
        <v>13</v>
      </c>
      <c r="E6009" t="s">
        <v>28</v>
      </c>
      <c r="F6009">
        <v>152570.28607</v>
      </c>
    </row>
    <row r="6010" spans="1:6" x14ac:dyDescent="0.35">
      <c r="A6010" t="s">
        <v>50</v>
      </c>
      <c r="B6010" t="s">
        <v>83</v>
      </c>
      <c r="C6010">
        <v>2031</v>
      </c>
      <c r="D6010" t="s">
        <v>13</v>
      </c>
      <c r="E6010" t="s">
        <v>29</v>
      </c>
      <c r="F6010">
        <v>136120.15028999999</v>
      </c>
    </row>
    <row r="6011" spans="1:6" x14ac:dyDescent="0.35">
      <c r="A6011" t="s">
        <v>50</v>
      </c>
      <c r="B6011" t="s">
        <v>83</v>
      </c>
      <c r="C6011">
        <v>2031</v>
      </c>
      <c r="D6011" t="s">
        <v>13</v>
      </c>
      <c r="E6011" t="s">
        <v>30</v>
      </c>
      <c r="F6011">
        <v>109753.62147</v>
      </c>
    </row>
    <row r="6012" spans="1:6" x14ac:dyDescent="0.35">
      <c r="A6012" t="s">
        <v>50</v>
      </c>
      <c r="B6012" t="s">
        <v>83</v>
      </c>
      <c r="C6012">
        <v>2031</v>
      </c>
      <c r="D6012" t="s">
        <v>13</v>
      </c>
      <c r="E6012" t="s">
        <v>31</v>
      </c>
      <c r="F6012">
        <v>86624.773180000004</v>
      </c>
    </row>
    <row r="6013" spans="1:6" x14ac:dyDescent="0.35">
      <c r="A6013" t="s">
        <v>50</v>
      </c>
      <c r="B6013" t="s">
        <v>83</v>
      </c>
      <c r="C6013">
        <v>2031</v>
      </c>
      <c r="D6013" t="s">
        <v>13</v>
      </c>
      <c r="E6013" t="s">
        <v>10</v>
      </c>
      <c r="F6013">
        <v>69916.723521199994</v>
      </c>
    </row>
    <row r="6014" spans="1:6" x14ac:dyDescent="0.35">
      <c r="A6014" t="s">
        <v>50</v>
      </c>
      <c r="B6014" t="s">
        <v>83</v>
      </c>
      <c r="C6014">
        <v>2032</v>
      </c>
      <c r="D6014" t="s">
        <v>12</v>
      </c>
      <c r="E6014" t="s">
        <v>16</v>
      </c>
      <c r="F6014">
        <v>176276.09401999999</v>
      </c>
    </row>
    <row r="6015" spans="1:6" x14ac:dyDescent="0.35">
      <c r="A6015" t="s">
        <v>50</v>
      </c>
      <c r="B6015" t="s">
        <v>83</v>
      </c>
      <c r="C6015">
        <v>2032</v>
      </c>
      <c r="D6015" t="s">
        <v>12</v>
      </c>
      <c r="E6015" t="s">
        <v>32</v>
      </c>
      <c r="F6015">
        <v>169479.84792999999</v>
      </c>
    </row>
    <row r="6016" spans="1:6" x14ac:dyDescent="0.35">
      <c r="A6016" t="s">
        <v>50</v>
      </c>
      <c r="B6016" t="s">
        <v>83</v>
      </c>
      <c r="C6016">
        <v>2032</v>
      </c>
      <c r="D6016" t="s">
        <v>12</v>
      </c>
      <c r="E6016" t="s">
        <v>17</v>
      </c>
      <c r="F6016">
        <v>175332.15878</v>
      </c>
    </row>
    <row r="6017" spans="1:6" x14ac:dyDescent="0.35">
      <c r="A6017" t="s">
        <v>50</v>
      </c>
      <c r="B6017" t="s">
        <v>83</v>
      </c>
      <c r="C6017">
        <v>2032</v>
      </c>
      <c r="D6017" t="s">
        <v>12</v>
      </c>
      <c r="E6017" t="s">
        <v>18</v>
      </c>
      <c r="F6017">
        <v>188595.96484999999</v>
      </c>
    </row>
    <row r="6018" spans="1:6" x14ac:dyDescent="0.35">
      <c r="A6018" t="s">
        <v>50</v>
      </c>
      <c r="B6018" t="s">
        <v>83</v>
      </c>
      <c r="C6018">
        <v>2032</v>
      </c>
      <c r="D6018" t="s">
        <v>12</v>
      </c>
      <c r="E6018" t="s">
        <v>19</v>
      </c>
      <c r="F6018">
        <v>213270.41039999999</v>
      </c>
    </row>
    <row r="6019" spans="1:6" x14ac:dyDescent="0.35">
      <c r="A6019" t="s">
        <v>50</v>
      </c>
      <c r="B6019" t="s">
        <v>83</v>
      </c>
      <c r="C6019">
        <v>2032</v>
      </c>
      <c r="D6019" t="s">
        <v>12</v>
      </c>
      <c r="E6019" t="s">
        <v>20</v>
      </c>
      <c r="F6019">
        <v>224606.58723</v>
      </c>
    </row>
    <row r="6020" spans="1:6" x14ac:dyDescent="0.35">
      <c r="A6020" t="s">
        <v>50</v>
      </c>
      <c r="B6020" t="s">
        <v>83</v>
      </c>
      <c r="C6020">
        <v>2032</v>
      </c>
      <c r="D6020" t="s">
        <v>12</v>
      </c>
      <c r="E6020" t="s">
        <v>21</v>
      </c>
      <c r="F6020">
        <v>230866.71674</v>
      </c>
    </row>
    <row r="6021" spans="1:6" x14ac:dyDescent="0.35">
      <c r="A6021" t="s">
        <v>50</v>
      </c>
      <c r="B6021" t="s">
        <v>83</v>
      </c>
      <c r="C6021">
        <v>2032</v>
      </c>
      <c r="D6021" t="s">
        <v>12</v>
      </c>
      <c r="E6021" t="s">
        <v>22</v>
      </c>
      <c r="F6021">
        <v>230941.85287999999</v>
      </c>
    </row>
    <row r="6022" spans="1:6" x14ac:dyDescent="0.35">
      <c r="A6022" t="s">
        <v>50</v>
      </c>
      <c r="B6022" t="s">
        <v>83</v>
      </c>
      <c r="C6022">
        <v>2032</v>
      </c>
      <c r="D6022" t="s">
        <v>12</v>
      </c>
      <c r="E6022" t="s">
        <v>23</v>
      </c>
      <c r="F6022">
        <v>224665.03552999999</v>
      </c>
    </row>
    <row r="6023" spans="1:6" x14ac:dyDescent="0.35">
      <c r="A6023" t="s">
        <v>50</v>
      </c>
      <c r="B6023" t="s">
        <v>83</v>
      </c>
      <c r="C6023">
        <v>2032</v>
      </c>
      <c r="D6023" t="s">
        <v>12</v>
      </c>
      <c r="E6023" t="s">
        <v>24</v>
      </c>
      <c r="F6023">
        <v>216037.94453000001</v>
      </c>
    </row>
    <row r="6024" spans="1:6" x14ac:dyDescent="0.35">
      <c r="A6024" t="s">
        <v>50</v>
      </c>
      <c r="B6024" t="s">
        <v>83</v>
      </c>
      <c r="C6024">
        <v>2032</v>
      </c>
      <c r="D6024" t="s">
        <v>12</v>
      </c>
      <c r="E6024" t="s">
        <v>25</v>
      </c>
      <c r="F6024">
        <v>191890.08869</v>
      </c>
    </row>
    <row r="6025" spans="1:6" x14ac:dyDescent="0.35">
      <c r="A6025" t="s">
        <v>50</v>
      </c>
      <c r="B6025" t="s">
        <v>83</v>
      </c>
      <c r="C6025">
        <v>2032</v>
      </c>
      <c r="D6025" t="s">
        <v>12</v>
      </c>
      <c r="E6025" t="s">
        <v>26</v>
      </c>
      <c r="F6025">
        <v>180406.89068000001</v>
      </c>
    </row>
    <row r="6026" spans="1:6" x14ac:dyDescent="0.35">
      <c r="A6026" t="s">
        <v>50</v>
      </c>
      <c r="B6026" t="s">
        <v>83</v>
      </c>
      <c r="C6026">
        <v>2032</v>
      </c>
      <c r="D6026" t="s">
        <v>12</v>
      </c>
      <c r="E6026" t="s">
        <v>27</v>
      </c>
      <c r="F6026">
        <v>179157.41532</v>
      </c>
    </row>
    <row r="6027" spans="1:6" x14ac:dyDescent="0.35">
      <c r="A6027" t="s">
        <v>50</v>
      </c>
      <c r="B6027" t="s">
        <v>83</v>
      </c>
      <c r="C6027">
        <v>2032</v>
      </c>
      <c r="D6027" t="s">
        <v>12</v>
      </c>
      <c r="E6027" t="s">
        <v>28</v>
      </c>
      <c r="F6027">
        <v>162538.09515000001</v>
      </c>
    </row>
    <row r="6028" spans="1:6" x14ac:dyDescent="0.35">
      <c r="A6028" t="s">
        <v>50</v>
      </c>
      <c r="B6028" t="s">
        <v>83</v>
      </c>
      <c r="C6028">
        <v>2032</v>
      </c>
      <c r="D6028" t="s">
        <v>12</v>
      </c>
      <c r="E6028" t="s">
        <v>29</v>
      </c>
      <c r="F6028">
        <v>152970.04332</v>
      </c>
    </row>
    <row r="6029" spans="1:6" x14ac:dyDescent="0.35">
      <c r="A6029" t="s">
        <v>50</v>
      </c>
      <c r="B6029" t="s">
        <v>83</v>
      </c>
      <c r="C6029">
        <v>2032</v>
      </c>
      <c r="D6029" t="s">
        <v>12</v>
      </c>
      <c r="E6029" t="s">
        <v>30</v>
      </c>
      <c r="F6029">
        <v>126683.85494999999</v>
      </c>
    </row>
    <row r="6030" spans="1:6" x14ac:dyDescent="0.35">
      <c r="A6030" t="s">
        <v>50</v>
      </c>
      <c r="B6030" t="s">
        <v>83</v>
      </c>
      <c r="C6030">
        <v>2032</v>
      </c>
      <c r="D6030" t="s">
        <v>12</v>
      </c>
      <c r="E6030" t="s">
        <v>31</v>
      </c>
      <c r="F6030">
        <v>101798.486</v>
      </c>
    </row>
    <row r="6031" spans="1:6" x14ac:dyDescent="0.35">
      <c r="A6031" t="s">
        <v>50</v>
      </c>
      <c r="B6031" t="s">
        <v>83</v>
      </c>
      <c r="C6031">
        <v>2032</v>
      </c>
      <c r="D6031" t="s">
        <v>12</v>
      </c>
      <c r="E6031" t="s">
        <v>10</v>
      </c>
      <c r="F6031">
        <v>101140.8614233</v>
      </c>
    </row>
    <row r="6032" spans="1:6" x14ac:dyDescent="0.35">
      <c r="A6032" t="s">
        <v>50</v>
      </c>
      <c r="B6032" t="s">
        <v>83</v>
      </c>
      <c r="C6032">
        <v>2032</v>
      </c>
      <c r="D6032" t="s">
        <v>13</v>
      </c>
      <c r="E6032" t="s">
        <v>16</v>
      </c>
      <c r="F6032">
        <v>185260.53510000001</v>
      </c>
    </row>
    <row r="6033" spans="1:6" x14ac:dyDescent="0.35">
      <c r="A6033" t="s">
        <v>50</v>
      </c>
      <c r="B6033" t="s">
        <v>83</v>
      </c>
      <c r="C6033">
        <v>2032</v>
      </c>
      <c r="D6033" t="s">
        <v>13</v>
      </c>
      <c r="E6033" t="s">
        <v>32</v>
      </c>
      <c r="F6033">
        <v>177576.39997999999</v>
      </c>
    </row>
    <row r="6034" spans="1:6" x14ac:dyDescent="0.35">
      <c r="A6034" t="s">
        <v>50</v>
      </c>
      <c r="B6034" t="s">
        <v>83</v>
      </c>
      <c r="C6034">
        <v>2032</v>
      </c>
      <c r="D6034" t="s">
        <v>13</v>
      </c>
      <c r="E6034" t="s">
        <v>17</v>
      </c>
      <c r="F6034">
        <v>185910.2213</v>
      </c>
    </row>
    <row r="6035" spans="1:6" x14ac:dyDescent="0.35">
      <c r="A6035" t="s">
        <v>50</v>
      </c>
      <c r="B6035" t="s">
        <v>83</v>
      </c>
      <c r="C6035">
        <v>2032</v>
      </c>
      <c r="D6035" t="s">
        <v>13</v>
      </c>
      <c r="E6035" t="s">
        <v>18</v>
      </c>
      <c r="F6035">
        <v>201174.93280000001</v>
      </c>
    </row>
    <row r="6036" spans="1:6" x14ac:dyDescent="0.35">
      <c r="A6036" t="s">
        <v>50</v>
      </c>
      <c r="B6036" t="s">
        <v>83</v>
      </c>
      <c r="C6036">
        <v>2032</v>
      </c>
      <c r="D6036" t="s">
        <v>13</v>
      </c>
      <c r="E6036" t="s">
        <v>19</v>
      </c>
      <c r="F6036">
        <v>223731.67600000001</v>
      </c>
    </row>
    <row r="6037" spans="1:6" x14ac:dyDescent="0.35">
      <c r="A6037" t="s">
        <v>50</v>
      </c>
      <c r="B6037" t="s">
        <v>83</v>
      </c>
      <c r="C6037">
        <v>2032</v>
      </c>
      <c r="D6037" t="s">
        <v>13</v>
      </c>
      <c r="E6037" t="s">
        <v>20</v>
      </c>
      <c r="F6037">
        <v>229251.16617000001</v>
      </c>
    </row>
    <row r="6038" spans="1:6" x14ac:dyDescent="0.35">
      <c r="A6038" t="s">
        <v>50</v>
      </c>
      <c r="B6038" t="s">
        <v>83</v>
      </c>
      <c r="C6038">
        <v>2032</v>
      </c>
      <c r="D6038" t="s">
        <v>13</v>
      </c>
      <c r="E6038" t="s">
        <v>21</v>
      </c>
      <c r="F6038">
        <v>228540.43531999999</v>
      </c>
    </row>
    <row r="6039" spans="1:6" x14ac:dyDescent="0.35">
      <c r="A6039" t="s">
        <v>50</v>
      </c>
      <c r="B6039" t="s">
        <v>83</v>
      </c>
      <c r="C6039">
        <v>2032</v>
      </c>
      <c r="D6039" t="s">
        <v>13</v>
      </c>
      <c r="E6039" t="s">
        <v>22</v>
      </c>
      <c r="F6039">
        <v>224077.46549999999</v>
      </c>
    </row>
    <row r="6040" spans="1:6" x14ac:dyDescent="0.35">
      <c r="A6040" t="s">
        <v>50</v>
      </c>
      <c r="B6040" t="s">
        <v>83</v>
      </c>
      <c r="C6040">
        <v>2032</v>
      </c>
      <c r="D6040" t="s">
        <v>13</v>
      </c>
      <c r="E6040" t="s">
        <v>23</v>
      </c>
      <c r="F6040">
        <v>215085.74213999999</v>
      </c>
    </row>
    <row r="6041" spans="1:6" x14ac:dyDescent="0.35">
      <c r="A6041" t="s">
        <v>50</v>
      </c>
      <c r="B6041" t="s">
        <v>83</v>
      </c>
      <c r="C6041">
        <v>2032</v>
      </c>
      <c r="D6041" t="s">
        <v>13</v>
      </c>
      <c r="E6041" t="s">
        <v>24</v>
      </c>
      <c r="F6041">
        <v>206823.29959000001</v>
      </c>
    </row>
    <row r="6042" spans="1:6" x14ac:dyDescent="0.35">
      <c r="A6042" t="s">
        <v>50</v>
      </c>
      <c r="B6042" t="s">
        <v>83</v>
      </c>
      <c r="C6042">
        <v>2032</v>
      </c>
      <c r="D6042" t="s">
        <v>13</v>
      </c>
      <c r="E6042" t="s">
        <v>25</v>
      </c>
      <c r="F6042">
        <v>182586.09815999999</v>
      </c>
    </row>
    <row r="6043" spans="1:6" x14ac:dyDescent="0.35">
      <c r="A6043" t="s">
        <v>50</v>
      </c>
      <c r="B6043" t="s">
        <v>83</v>
      </c>
      <c r="C6043">
        <v>2032</v>
      </c>
      <c r="D6043" t="s">
        <v>13</v>
      </c>
      <c r="E6043" t="s">
        <v>26</v>
      </c>
      <c r="F6043">
        <v>172470.65082000001</v>
      </c>
    </row>
    <row r="6044" spans="1:6" x14ac:dyDescent="0.35">
      <c r="A6044" t="s">
        <v>50</v>
      </c>
      <c r="B6044" t="s">
        <v>83</v>
      </c>
      <c r="C6044">
        <v>2032</v>
      </c>
      <c r="D6044" t="s">
        <v>13</v>
      </c>
      <c r="E6044" t="s">
        <v>27</v>
      </c>
      <c r="F6044">
        <v>169526.45215999999</v>
      </c>
    </row>
    <row r="6045" spans="1:6" x14ac:dyDescent="0.35">
      <c r="A6045" t="s">
        <v>50</v>
      </c>
      <c r="B6045" t="s">
        <v>83</v>
      </c>
      <c r="C6045">
        <v>2032</v>
      </c>
      <c r="D6045" t="s">
        <v>13</v>
      </c>
      <c r="E6045" t="s">
        <v>28</v>
      </c>
      <c r="F6045">
        <v>152515.03135999999</v>
      </c>
    </row>
    <row r="6046" spans="1:6" x14ac:dyDescent="0.35">
      <c r="A6046" t="s">
        <v>50</v>
      </c>
      <c r="B6046" t="s">
        <v>83</v>
      </c>
      <c r="C6046">
        <v>2032</v>
      </c>
      <c r="D6046" t="s">
        <v>13</v>
      </c>
      <c r="E6046" t="s">
        <v>29</v>
      </c>
      <c r="F6046">
        <v>139958.14042000001</v>
      </c>
    </row>
    <row r="6047" spans="1:6" x14ac:dyDescent="0.35">
      <c r="A6047" t="s">
        <v>50</v>
      </c>
      <c r="B6047" t="s">
        <v>83</v>
      </c>
      <c r="C6047">
        <v>2032</v>
      </c>
      <c r="D6047" t="s">
        <v>13</v>
      </c>
      <c r="E6047" t="s">
        <v>30</v>
      </c>
      <c r="F6047">
        <v>112187.81956</v>
      </c>
    </row>
    <row r="6048" spans="1:6" x14ac:dyDescent="0.35">
      <c r="A6048" t="s">
        <v>50</v>
      </c>
      <c r="B6048" t="s">
        <v>83</v>
      </c>
      <c r="C6048">
        <v>2032</v>
      </c>
      <c r="D6048" t="s">
        <v>13</v>
      </c>
      <c r="E6048" t="s">
        <v>31</v>
      </c>
      <c r="F6048">
        <v>87415.76281</v>
      </c>
    </row>
    <row r="6049" spans="1:6" x14ac:dyDescent="0.35">
      <c r="A6049" t="s">
        <v>50</v>
      </c>
      <c r="B6049" t="s">
        <v>83</v>
      </c>
      <c r="C6049">
        <v>2032</v>
      </c>
      <c r="D6049" t="s">
        <v>13</v>
      </c>
      <c r="E6049" t="s">
        <v>10</v>
      </c>
      <c r="F6049">
        <v>76628.375437199997</v>
      </c>
    </row>
    <row r="6050" spans="1:6" x14ac:dyDescent="0.35">
      <c r="A6050" t="s">
        <v>50</v>
      </c>
      <c r="B6050" t="s">
        <v>83</v>
      </c>
      <c r="C6050">
        <v>2033</v>
      </c>
      <c r="D6050" t="s">
        <v>12</v>
      </c>
      <c r="E6050" t="s">
        <v>16</v>
      </c>
      <c r="F6050">
        <v>180607.41961000001</v>
      </c>
    </row>
    <row r="6051" spans="1:6" x14ac:dyDescent="0.35">
      <c r="A6051" t="s">
        <v>50</v>
      </c>
      <c r="B6051" t="s">
        <v>83</v>
      </c>
      <c r="C6051">
        <v>2033</v>
      </c>
      <c r="D6051" t="s">
        <v>12</v>
      </c>
      <c r="E6051" t="s">
        <v>32</v>
      </c>
      <c r="F6051">
        <v>173353.77368000001</v>
      </c>
    </row>
    <row r="6052" spans="1:6" x14ac:dyDescent="0.35">
      <c r="A6052" t="s">
        <v>50</v>
      </c>
      <c r="B6052" t="s">
        <v>83</v>
      </c>
      <c r="C6052">
        <v>2033</v>
      </c>
      <c r="D6052" t="s">
        <v>12</v>
      </c>
      <c r="E6052" t="s">
        <v>17</v>
      </c>
      <c r="F6052">
        <v>176334.64178999999</v>
      </c>
    </row>
    <row r="6053" spans="1:6" x14ac:dyDescent="0.35">
      <c r="A6053" t="s">
        <v>50</v>
      </c>
      <c r="B6053" t="s">
        <v>83</v>
      </c>
      <c r="C6053">
        <v>2033</v>
      </c>
      <c r="D6053" t="s">
        <v>12</v>
      </c>
      <c r="E6053" t="s">
        <v>18</v>
      </c>
      <c r="F6053">
        <v>188157.93030000001</v>
      </c>
    </row>
    <row r="6054" spans="1:6" x14ac:dyDescent="0.35">
      <c r="A6054" t="s">
        <v>50</v>
      </c>
      <c r="B6054" t="s">
        <v>83</v>
      </c>
      <c r="C6054">
        <v>2033</v>
      </c>
      <c r="D6054" t="s">
        <v>12</v>
      </c>
      <c r="E6054" t="s">
        <v>19</v>
      </c>
      <c r="F6054">
        <v>214697.95647999999</v>
      </c>
    </row>
    <row r="6055" spans="1:6" x14ac:dyDescent="0.35">
      <c r="A6055" t="s">
        <v>50</v>
      </c>
      <c r="B6055" t="s">
        <v>83</v>
      </c>
      <c r="C6055">
        <v>2033</v>
      </c>
      <c r="D6055" t="s">
        <v>12</v>
      </c>
      <c r="E6055" t="s">
        <v>20</v>
      </c>
      <c r="F6055">
        <v>230159.30452999999</v>
      </c>
    </row>
    <row r="6056" spans="1:6" x14ac:dyDescent="0.35">
      <c r="A6056" t="s">
        <v>50</v>
      </c>
      <c r="B6056" t="s">
        <v>83</v>
      </c>
      <c r="C6056">
        <v>2033</v>
      </c>
      <c r="D6056" t="s">
        <v>12</v>
      </c>
      <c r="E6056" t="s">
        <v>21</v>
      </c>
      <c r="F6056">
        <v>233563.33965000001</v>
      </c>
    </row>
    <row r="6057" spans="1:6" x14ac:dyDescent="0.35">
      <c r="A6057" t="s">
        <v>50</v>
      </c>
      <c r="B6057" t="s">
        <v>83</v>
      </c>
      <c r="C6057">
        <v>2033</v>
      </c>
      <c r="D6057" t="s">
        <v>12</v>
      </c>
      <c r="E6057" t="s">
        <v>22</v>
      </c>
      <c r="F6057">
        <v>234876.06273000001</v>
      </c>
    </row>
    <row r="6058" spans="1:6" x14ac:dyDescent="0.35">
      <c r="A6058" t="s">
        <v>50</v>
      </c>
      <c r="B6058" t="s">
        <v>83</v>
      </c>
      <c r="C6058">
        <v>2033</v>
      </c>
      <c r="D6058" t="s">
        <v>12</v>
      </c>
      <c r="E6058" t="s">
        <v>23</v>
      </c>
      <c r="F6058">
        <v>229064.02798000001</v>
      </c>
    </row>
    <row r="6059" spans="1:6" x14ac:dyDescent="0.35">
      <c r="A6059" t="s">
        <v>50</v>
      </c>
      <c r="B6059" t="s">
        <v>83</v>
      </c>
      <c r="C6059">
        <v>2033</v>
      </c>
      <c r="D6059" t="s">
        <v>12</v>
      </c>
      <c r="E6059" t="s">
        <v>24</v>
      </c>
      <c r="F6059">
        <v>218900.02132999999</v>
      </c>
    </row>
    <row r="6060" spans="1:6" x14ac:dyDescent="0.35">
      <c r="A6060" t="s">
        <v>50</v>
      </c>
      <c r="B6060" t="s">
        <v>83</v>
      </c>
      <c r="C6060">
        <v>2033</v>
      </c>
      <c r="D6060" t="s">
        <v>12</v>
      </c>
      <c r="E6060" t="s">
        <v>25</v>
      </c>
      <c r="F6060">
        <v>199425.96106999999</v>
      </c>
    </row>
    <row r="6061" spans="1:6" x14ac:dyDescent="0.35">
      <c r="A6061" t="s">
        <v>50</v>
      </c>
      <c r="B6061" t="s">
        <v>83</v>
      </c>
      <c r="C6061">
        <v>2033</v>
      </c>
      <c r="D6061" t="s">
        <v>12</v>
      </c>
      <c r="E6061" t="s">
        <v>26</v>
      </c>
      <c r="F6061">
        <v>179797.79876000001</v>
      </c>
    </row>
    <row r="6062" spans="1:6" x14ac:dyDescent="0.35">
      <c r="A6062" t="s">
        <v>50</v>
      </c>
      <c r="B6062" t="s">
        <v>83</v>
      </c>
      <c r="C6062">
        <v>2033</v>
      </c>
      <c r="D6062" t="s">
        <v>12</v>
      </c>
      <c r="E6062" t="s">
        <v>27</v>
      </c>
      <c r="F6062">
        <v>183413.62375999999</v>
      </c>
    </row>
    <row r="6063" spans="1:6" x14ac:dyDescent="0.35">
      <c r="A6063" t="s">
        <v>50</v>
      </c>
      <c r="B6063" t="s">
        <v>83</v>
      </c>
      <c r="C6063">
        <v>2033</v>
      </c>
      <c r="D6063" t="s">
        <v>12</v>
      </c>
      <c r="E6063" t="s">
        <v>28</v>
      </c>
      <c r="F6063">
        <v>162489.41078999999</v>
      </c>
    </row>
    <row r="6064" spans="1:6" x14ac:dyDescent="0.35">
      <c r="A6064" t="s">
        <v>50</v>
      </c>
      <c r="B6064" t="s">
        <v>83</v>
      </c>
      <c r="C6064">
        <v>2033</v>
      </c>
      <c r="D6064" t="s">
        <v>12</v>
      </c>
      <c r="E6064" t="s">
        <v>29</v>
      </c>
      <c r="F6064">
        <v>156543.77351</v>
      </c>
    </row>
    <row r="6065" spans="1:6" x14ac:dyDescent="0.35">
      <c r="A6065" t="s">
        <v>50</v>
      </c>
      <c r="B6065" t="s">
        <v>83</v>
      </c>
      <c r="C6065">
        <v>2033</v>
      </c>
      <c r="D6065" t="s">
        <v>12</v>
      </c>
      <c r="E6065" t="s">
        <v>30</v>
      </c>
      <c r="F6065">
        <v>130216.33246000001</v>
      </c>
    </row>
    <row r="6066" spans="1:6" x14ac:dyDescent="0.35">
      <c r="A6066" t="s">
        <v>50</v>
      </c>
      <c r="B6066" t="s">
        <v>83</v>
      </c>
      <c r="C6066">
        <v>2033</v>
      </c>
      <c r="D6066" t="s">
        <v>12</v>
      </c>
      <c r="E6066" t="s">
        <v>31</v>
      </c>
      <c r="F6066">
        <v>104141.81956</v>
      </c>
    </row>
    <row r="6067" spans="1:6" x14ac:dyDescent="0.35">
      <c r="A6067" t="s">
        <v>50</v>
      </c>
      <c r="B6067" t="s">
        <v>83</v>
      </c>
      <c r="C6067">
        <v>2033</v>
      </c>
      <c r="D6067" t="s">
        <v>12</v>
      </c>
      <c r="E6067" t="s">
        <v>10</v>
      </c>
      <c r="F6067">
        <v>108389.34231380001</v>
      </c>
    </row>
    <row r="6068" spans="1:6" x14ac:dyDescent="0.35">
      <c r="A6068" t="s">
        <v>50</v>
      </c>
      <c r="B6068" t="s">
        <v>83</v>
      </c>
      <c r="C6068">
        <v>2033</v>
      </c>
      <c r="D6068" t="s">
        <v>13</v>
      </c>
      <c r="E6068" t="s">
        <v>16</v>
      </c>
      <c r="F6068">
        <v>189820.73366999999</v>
      </c>
    </row>
    <row r="6069" spans="1:6" x14ac:dyDescent="0.35">
      <c r="A6069" t="s">
        <v>50</v>
      </c>
      <c r="B6069" t="s">
        <v>83</v>
      </c>
      <c r="C6069">
        <v>2033</v>
      </c>
      <c r="D6069" t="s">
        <v>13</v>
      </c>
      <c r="E6069" t="s">
        <v>32</v>
      </c>
      <c r="F6069">
        <v>181509.11846999999</v>
      </c>
    </row>
    <row r="6070" spans="1:6" x14ac:dyDescent="0.35">
      <c r="A6070" t="s">
        <v>50</v>
      </c>
      <c r="B6070" t="s">
        <v>83</v>
      </c>
      <c r="C6070">
        <v>2033</v>
      </c>
      <c r="D6070" t="s">
        <v>13</v>
      </c>
      <c r="E6070" t="s">
        <v>17</v>
      </c>
      <c r="F6070">
        <v>186627.79962999999</v>
      </c>
    </row>
    <row r="6071" spans="1:6" x14ac:dyDescent="0.35">
      <c r="A6071" t="s">
        <v>50</v>
      </c>
      <c r="B6071" t="s">
        <v>83</v>
      </c>
      <c r="C6071">
        <v>2033</v>
      </c>
      <c r="D6071" t="s">
        <v>13</v>
      </c>
      <c r="E6071" t="s">
        <v>18</v>
      </c>
      <c r="F6071">
        <v>200476.22024</v>
      </c>
    </row>
    <row r="6072" spans="1:6" x14ac:dyDescent="0.35">
      <c r="A6072" t="s">
        <v>50</v>
      </c>
      <c r="B6072" t="s">
        <v>83</v>
      </c>
      <c r="C6072">
        <v>2033</v>
      </c>
      <c r="D6072" t="s">
        <v>13</v>
      </c>
      <c r="E6072" t="s">
        <v>19</v>
      </c>
      <c r="F6072">
        <v>225535.17343</v>
      </c>
    </row>
    <row r="6073" spans="1:6" x14ac:dyDescent="0.35">
      <c r="A6073" t="s">
        <v>50</v>
      </c>
      <c r="B6073" t="s">
        <v>83</v>
      </c>
      <c r="C6073">
        <v>2033</v>
      </c>
      <c r="D6073" t="s">
        <v>13</v>
      </c>
      <c r="E6073" t="s">
        <v>20</v>
      </c>
      <c r="F6073">
        <v>235635.02619</v>
      </c>
    </row>
    <row r="6074" spans="1:6" x14ac:dyDescent="0.35">
      <c r="A6074" t="s">
        <v>50</v>
      </c>
      <c r="B6074" t="s">
        <v>83</v>
      </c>
      <c r="C6074">
        <v>2033</v>
      </c>
      <c r="D6074" t="s">
        <v>13</v>
      </c>
      <c r="E6074" t="s">
        <v>21</v>
      </c>
      <c r="F6074">
        <v>231078.23663</v>
      </c>
    </row>
    <row r="6075" spans="1:6" x14ac:dyDescent="0.35">
      <c r="A6075" t="s">
        <v>50</v>
      </c>
      <c r="B6075" t="s">
        <v>83</v>
      </c>
      <c r="C6075">
        <v>2033</v>
      </c>
      <c r="D6075" t="s">
        <v>13</v>
      </c>
      <c r="E6075" t="s">
        <v>22</v>
      </c>
      <c r="F6075">
        <v>228092.12228000001</v>
      </c>
    </row>
    <row r="6076" spans="1:6" x14ac:dyDescent="0.35">
      <c r="A6076" t="s">
        <v>50</v>
      </c>
      <c r="B6076" t="s">
        <v>83</v>
      </c>
      <c r="C6076">
        <v>2033</v>
      </c>
      <c r="D6076" t="s">
        <v>13</v>
      </c>
      <c r="E6076" t="s">
        <v>23</v>
      </c>
      <c r="F6076">
        <v>219181.4178</v>
      </c>
    </row>
    <row r="6077" spans="1:6" x14ac:dyDescent="0.35">
      <c r="A6077" t="s">
        <v>50</v>
      </c>
      <c r="B6077" t="s">
        <v>83</v>
      </c>
      <c r="C6077">
        <v>2033</v>
      </c>
      <c r="D6077" t="s">
        <v>13</v>
      </c>
      <c r="E6077" t="s">
        <v>24</v>
      </c>
      <c r="F6077">
        <v>209415.55467000001</v>
      </c>
    </row>
    <row r="6078" spans="1:6" x14ac:dyDescent="0.35">
      <c r="A6078" t="s">
        <v>50</v>
      </c>
      <c r="B6078" t="s">
        <v>83</v>
      </c>
      <c r="C6078">
        <v>2033</v>
      </c>
      <c r="D6078" t="s">
        <v>13</v>
      </c>
      <c r="E6078" t="s">
        <v>25</v>
      </c>
      <c r="F6078">
        <v>190176.70733999999</v>
      </c>
    </row>
    <row r="6079" spans="1:6" x14ac:dyDescent="0.35">
      <c r="A6079" t="s">
        <v>50</v>
      </c>
      <c r="B6079" t="s">
        <v>83</v>
      </c>
      <c r="C6079">
        <v>2033</v>
      </c>
      <c r="D6079" t="s">
        <v>13</v>
      </c>
      <c r="E6079" t="s">
        <v>26</v>
      </c>
      <c r="F6079">
        <v>170999.71531</v>
      </c>
    </row>
    <row r="6080" spans="1:6" x14ac:dyDescent="0.35">
      <c r="A6080" t="s">
        <v>50</v>
      </c>
      <c r="B6080" t="s">
        <v>83</v>
      </c>
      <c r="C6080">
        <v>2033</v>
      </c>
      <c r="D6080" t="s">
        <v>13</v>
      </c>
      <c r="E6080" t="s">
        <v>27</v>
      </c>
      <c r="F6080">
        <v>173569.24572000001</v>
      </c>
    </row>
    <row r="6081" spans="1:6" x14ac:dyDescent="0.35">
      <c r="A6081" t="s">
        <v>50</v>
      </c>
      <c r="B6081" t="s">
        <v>83</v>
      </c>
      <c r="C6081">
        <v>2033</v>
      </c>
      <c r="D6081" t="s">
        <v>13</v>
      </c>
      <c r="E6081" t="s">
        <v>28</v>
      </c>
      <c r="F6081">
        <v>152662.80984999999</v>
      </c>
    </row>
    <row r="6082" spans="1:6" x14ac:dyDescent="0.35">
      <c r="A6082" t="s">
        <v>50</v>
      </c>
      <c r="B6082" t="s">
        <v>83</v>
      </c>
      <c r="C6082">
        <v>2033</v>
      </c>
      <c r="D6082" t="s">
        <v>13</v>
      </c>
      <c r="E6082" t="s">
        <v>29</v>
      </c>
      <c r="F6082">
        <v>143553.79022</v>
      </c>
    </row>
    <row r="6083" spans="1:6" x14ac:dyDescent="0.35">
      <c r="A6083" t="s">
        <v>50</v>
      </c>
      <c r="B6083" t="s">
        <v>83</v>
      </c>
      <c r="C6083">
        <v>2033</v>
      </c>
      <c r="D6083" t="s">
        <v>13</v>
      </c>
      <c r="E6083" t="s">
        <v>30</v>
      </c>
      <c r="F6083">
        <v>114934.64461</v>
      </c>
    </row>
    <row r="6084" spans="1:6" x14ac:dyDescent="0.35">
      <c r="A6084" t="s">
        <v>50</v>
      </c>
      <c r="B6084" t="s">
        <v>83</v>
      </c>
      <c r="C6084">
        <v>2033</v>
      </c>
      <c r="D6084" t="s">
        <v>13</v>
      </c>
      <c r="E6084" t="s">
        <v>31</v>
      </c>
      <c r="F6084">
        <v>88931.835489999998</v>
      </c>
    </row>
    <row r="6085" spans="1:6" x14ac:dyDescent="0.35">
      <c r="A6085" t="s">
        <v>50</v>
      </c>
      <c r="B6085" t="s">
        <v>83</v>
      </c>
      <c r="C6085">
        <v>2033</v>
      </c>
      <c r="D6085" t="s">
        <v>13</v>
      </c>
      <c r="E6085" t="s">
        <v>10</v>
      </c>
      <c r="F6085">
        <v>82405.399091400002</v>
      </c>
    </row>
    <row r="6086" spans="1:6" x14ac:dyDescent="0.35">
      <c r="A6086" t="s">
        <v>50</v>
      </c>
      <c r="B6086" t="s">
        <v>83</v>
      </c>
      <c r="C6086">
        <v>2034</v>
      </c>
      <c r="D6086" t="s">
        <v>12</v>
      </c>
      <c r="E6086" t="s">
        <v>16</v>
      </c>
      <c r="F6086">
        <v>184770.22617000001</v>
      </c>
    </row>
    <row r="6087" spans="1:6" x14ac:dyDescent="0.35">
      <c r="A6087" t="s">
        <v>50</v>
      </c>
      <c r="B6087" t="s">
        <v>83</v>
      </c>
      <c r="C6087">
        <v>2034</v>
      </c>
      <c r="D6087" t="s">
        <v>12</v>
      </c>
      <c r="E6087" t="s">
        <v>32</v>
      </c>
      <c r="F6087">
        <v>177906.03125</v>
      </c>
    </row>
    <row r="6088" spans="1:6" x14ac:dyDescent="0.35">
      <c r="A6088" t="s">
        <v>50</v>
      </c>
      <c r="B6088" t="s">
        <v>83</v>
      </c>
      <c r="C6088">
        <v>2034</v>
      </c>
      <c r="D6088" t="s">
        <v>12</v>
      </c>
      <c r="E6088" t="s">
        <v>17</v>
      </c>
      <c r="F6088">
        <v>177598.27590000001</v>
      </c>
    </row>
    <row r="6089" spans="1:6" x14ac:dyDescent="0.35">
      <c r="A6089" t="s">
        <v>50</v>
      </c>
      <c r="B6089" t="s">
        <v>83</v>
      </c>
      <c r="C6089">
        <v>2034</v>
      </c>
      <c r="D6089" t="s">
        <v>12</v>
      </c>
      <c r="E6089" t="s">
        <v>18</v>
      </c>
      <c r="F6089">
        <v>187614.41191</v>
      </c>
    </row>
    <row r="6090" spans="1:6" x14ac:dyDescent="0.35">
      <c r="A6090" t="s">
        <v>50</v>
      </c>
      <c r="B6090" t="s">
        <v>83</v>
      </c>
      <c r="C6090">
        <v>2034</v>
      </c>
      <c r="D6090" t="s">
        <v>12</v>
      </c>
      <c r="E6090" t="s">
        <v>19</v>
      </c>
      <c r="F6090">
        <v>215615.51495000001</v>
      </c>
    </row>
    <row r="6091" spans="1:6" x14ac:dyDescent="0.35">
      <c r="A6091" t="s">
        <v>50</v>
      </c>
      <c r="B6091" t="s">
        <v>83</v>
      </c>
      <c r="C6091">
        <v>2034</v>
      </c>
      <c r="D6091" t="s">
        <v>12</v>
      </c>
      <c r="E6091" t="s">
        <v>20</v>
      </c>
      <c r="F6091">
        <v>234987.29201999999</v>
      </c>
    </row>
    <row r="6092" spans="1:6" x14ac:dyDescent="0.35">
      <c r="A6092" t="s">
        <v>50</v>
      </c>
      <c r="B6092" t="s">
        <v>83</v>
      </c>
      <c r="C6092">
        <v>2034</v>
      </c>
      <c r="D6092" t="s">
        <v>12</v>
      </c>
      <c r="E6092" t="s">
        <v>21</v>
      </c>
      <c r="F6092">
        <v>236361.00560999999</v>
      </c>
    </row>
    <row r="6093" spans="1:6" x14ac:dyDescent="0.35">
      <c r="A6093" t="s">
        <v>50</v>
      </c>
      <c r="B6093" t="s">
        <v>83</v>
      </c>
      <c r="C6093">
        <v>2034</v>
      </c>
      <c r="D6093" t="s">
        <v>12</v>
      </c>
      <c r="E6093" t="s">
        <v>22</v>
      </c>
      <c r="F6093">
        <v>238747.58640999999</v>
      </c>
    </row>
    <row r="6094" spans="1:6" x14ac:dyDescent="0.35">
      <c r="A6094" t="s">
        <v>50</v>
      </c>
      <c r="B6094" t="s">
        <v>83</v>
      </c>
      <c r="C6094">
        <v>2034</v>
      </c>
      <c r="D6094" t="s">
        <v>12</v>
      </c>
      <c r="E6094" t="s">
        <v>23</v>
      </c>
      <c r="F6094">
        <v>233404.69026999999</v>
      </c>
    </row>
    <row r="6095" spans="1:6" x14ac:dyDescent="0.35">
      <c r="A6095" t="s">
        <v>50</v>
      </c>
      <c r="B6095" t="s">
        <v>83</v>
      </c>
      <c r="C6095">
        <v>2034</v>
      </c>
      <c r="D6095" t="s">
        <v>12</v>
      </c>
      <c r="E6095" t="s">
        <v>24</v>
      </c>
      <c r="F6095">
        <v>222569.37385</v>
      </c>
    </row>
    <row r="6096" spans="1:6" x14ac:dyDescent="0.35">
      <c r="A6096" t="s">
        <v>50</v>
      </c>
      <c r="B6096" t="s">
        <v>83</v>
      </c>
      <c r="C6096">
        <v>2034</v>
      </c>
      <c r="D6096" t="s">
        <v>12</v>
      </c>
      <c r="E6096" t="s">
        <v>25</v>
      </c>
      <c r="F6096">
        <v>206052.63889</v>
      </c>
    </row>
    <row r="6097" spans="1:6" x14ac:dyDescent="0.35">
      <c r="A6097" t="s">
        <v>50</v>
      </c>
      <c r="B6097" t="s">
        <v>83</v>
      </c>
      <c r="C6097">
        <v>2034</v>
      </c>
      <c r="D6097" t="s">
        <v>12</v>
      </c>
      <c r="E6097" t="s">
        <v>26</v>
      </c>
      <c r="F6097">
        <v>181336.66070000001</v>
      </c>
    </row>
    <row r="6098" spans="1:6" x14ac:dyDescent="0.35">
      <c r="A6098" t="s">
        <v>50</v>
      </c>
      <c r="B6098" t="s">
        <v>83</v>
      </c>
      <c r="C6098">
        <v>2034</v>
      </c>
      <c r="D6098" t="s">
        <v>12</v>
      </c>
      <c r="E6098" t="s">
        <v>27</v>
      </c>
      <c r="F6098">
        <v>185258.24815</v>
      </c>
    </row>
    <row r="6099" spans="1:6" x14ac:dyDescent="0.35">
      <c r="A6099" t="s">
        <v>50</v>
      </c>
      <c r="B6099" t="s">
        <v>83</v>
      </c>
      <c r="C6099">
        <v>2034</v>
      </c>
      <c r="D6099" t="s">
        <v>12</v>
      </c>
      <c r="E6099" t="s">
        <v>28</v>
      </c>
      <c r="F6099">
        <v>164235.53253</v>
      </c>
    </row>
    <row r="6100" spans="1:6" x14ac:dyDescent="0.35">
      <c r="A6100" t="s">
        <v>50</v>
      </c>
      <c r="B6100" t="s">
        <v>83</v>
      </c>
      <c r="C6100">
        <v>2034</v>
      </c>
      <c r="D6100" t="s">
        <v>12</v>
      </c>
      <c r="E6100" t="s">
        <v>29</v>
      </c>
      <c r="F6100">
        <v>159242.12526999999</v>
      </c>
    </row>
    <row r="6101" spans="1:6" x14ac:dyDescent="0.35">
      <c r="A6101" t="s">
        <v>50</v>
      </c>
      <c r="B6101" t="s">
        <v>83</v>
      </c>
      <c r="C6101">
        <v>2034</v>
      </c>
      <c r="D6101" t="s">
        <v>12</v>
      </c>
      <c r="E6101" t="s">
        <v>30</v>
      </c>
      <c r="F6101">
        <v>133883.48353</v>
      </c>
    </row>
    <row r="6102" spans="1:6" x14ac:dyDescent="0.35">
      <c r="A6102" t="s">
        <v>50</v>
      </c>
      <c r="B6102" t="s">
        <v>83</v>
      </c>
      <c r="C6102">
        <v>2034</v>
      </c>
      <c r="D6102" t="s">
        <v>12</v>
      </c>
      <c r="E6102" t="s">
        <v>31</v>
      </c>
      <c r="F6102">
        <v>106610.97667</v>
      </c>
    </row>
    <row r="6103" spans="1:6" x14ac:dyDescent="0.35">
      <c r="A6103" t="s">
        <v>50</v>
      </c>
      <c r="B6103" t="s">
        <v>83</v>
      </c>
      <c r="C6103">
        <v>2034</v>
      </c>
      <c r="D6103" t="s">
        <v>12</v>
      </c>
      <c r="E6103" t="s">
        <v>10</v>
      </c>
      <c r="F6103">
        <v>115464.3094245</v>
      </c>
    </row>
    <row r="6104" spans="1:6" x14ac:dyDescent="0.35">
      <c r="A6104" t="s">
        <v>50</v>
      </c>
      <c r="B6104" t="s">
        <v>83</v>
      </c>
      <c r="C6104">
        <v>2034</v>
      </c>
      <c r="D6104" t="s">
        <v>13</v>
      </c>
      <c r="E6104" t="s">
        <v>16</v>
      </c>
      <c r="F6104">
        <v>194207.24632000001</v>
      </c>
    </row>
    <row r="6105" spans="1:6" x14ac:dyDescent="0.35">
      <c r="A6105" t="s">
        <v>50</v>
      </c>
      <c r="B6105" t="s">
        <v>83</v>
      </c>
      <c r="C6105">
        <v>2034</v>
      </c>
      <c r="D6105" t="s">
        <v>13</v>
      </c>
      <c r="E6105" t="s">
        <v>32</v>
      </c>
      <c r="F6105">
        <v>186263.21424</v>
      </c>
    </row>
    <row r="6106" spans="1:6" x14ac:dyDescent="0.35">
      <c r="A6106" t="s">
        <v>50</v>
      </c>
      <c r="B6106" t="s">
        <v>83</v>
      </c>
      <c r="C6106">
        <v>2034</v>
      </c>
      <c r="D6106" t="s">
        <v>13</v>
      </c>
      <c r="E6106" t="s">
        <v>17</v>
      </c>
      <c r="F6106">
        <v>187308.45845000001</v>
      </c>
    </row>
    <row r="6107" spans="1:6" x14ac:dyDescent="0.35">
      <c r="A6107" t="s">
        <v>50</v>
      </c>
      <c r="B6107" t="s">
        <v>83</v>
      </c>
      <c r="C6107">
        <v>2034</v>
      </c>
      <c r="D6107" t="s">
        <v>13</v>
      </c>
      <c r="E6107" t="s">
        <v>18</v>
      </c>
      <c r="F6107">
        <v>200009.41510000001</v>
      </c>
    </row>
    <row r="6108" spans="1:6" x14ac:dyDescent="0.35">
      <c r="A6108" t="s">
        <v>50</v>
      </c>
      <c r="B6108" t="s">
        <v>83</v>
      </c>
      <c r="C6108">
        <v>2034</v>
      </c>
      <c r="D6108" t="s">
        <v>13</v>
      </c>
      <c r="E6108" t="s">
        <v>19</v>
      </c>
      <c r="F6108">
        <v>226744.32879999999</v>
      </c>
    </row>
    <row r="6109" spans="1:6" x14ac:dyDescent="0.35">
      <c r="A6109" t="s">
        <v>50</v>
      </c>
      <c r="B6109" t="s">
        <v>83</v>
      </c>
      <c r="C6109">
        <v>2034</v>
      </c>
      <c r="D6109" t="s">
        <v>13</v>
      </c>
      <c r="E6109" t="s">
        <v>20</v>
      </c>
      <c r="F6109">
        <v>240971.72485</v>
      </c>
    </row>
    <row r="6110" spans="1:6" x14ac:dyDescent="0.35">
      <c r="A6110" t="s">
        <v>50</v>
      </c>
      <c r="B6110" t="s">
        <v>83</v>
      </c>
      <c r="C6110">
        <v>2034</v>
      </c>
      <c r="D6110" t="s">
        <v>13</v>
      </c>
      <c r="E6110" t="s">
        <v>21</v>
      </c>
      <c r="F6110">
        <v>233765.76389</v>
      </c>
    </row>
    <row r="6111" spans="1:6" x14ac:dyDescent="0.35">
      <c r="A6111" t="s">
        <v>50</v>
      </c>
      <c r="B6111" t="s">
        <v>83</v>
      </c>
      <c r="C6111">
        <v>2034</v>
      </c>
      <c r="D6111" t="s">
        <v>13</v>
      </c>
      <c r="E6111" t="s">
        <v>22</v>
      </c>
      <c r="F6111">
        <v>231888.18664</v>
      </c>
    </row>
    <row r="6112" spans="1:6" x14ac:dyDescent="0.35">
      <c r="A6112" t="s">
        <v>50</v>
      </c>
      <c r="B6112" t="s">
        <v>83</v>
      </c>
      <c r="C6112">
        <v>2034</v>
      </c>
      <c r="D6112" t="s">
        <v>13</v>
      </c>
      <c r="E6112" t="s">
        <v>23</v>
      </c>
      <c r="F6112">
        <v>223581.29962000001</v>
      </c>
    </row>
    <row r="6113" spans="1:6" x14ac:dyDescent="0.35">
      <c r="A6113" t="s">
        <v>50</v>
      </c>
      <c r="B6113" t="s">
        <v>83</v>
      </c>
      <c r="C6113">
        <v>2034</v>
      </c>
      <c r="D6113" t="s">
        <v>13</v>
      </c>
      <c r="E6113" t="s">
        <v>24</v>
      </c>
      <c r="F6113">
        <v>212636.81492</v>
      </c>
    </row>
    <row r="6114" spans="1:6" x14ac:dyDescent="0.35">
      <c r="A6114" t="s">
        <v>50</v>
      </c>
      <c r="B6114" t="s">
        <v>83</v>
      </c>
      <c r="C6114">
        <v>2034</v>
      </c>
      <c r="D6114" t="s">
        <v>13</v>
      </c>
      <c r="E6114" t="s">
        <v>25</v>
      </c>
      <c r="F6114">
        <v>196822.75164</v>
      </c>
    </row>
    <row r="6115" spans="1:6" x14ac:dyDescent="0.35">
      <c r="A6115" t="s">
        <v>50</v>
      </c>
      <c r="B6115" t="s">
        <v>83</v>
      </c>
      <c r="C6115">
        <v>2034</v>
      </c>
      <c r="D6115" t="s">
        <v>13</v>
      </c>
      <c r="E6115" t="s">
        <v>26</v>
      </c>
      <c r="F6115">
        <v>171424.96642000001</v>
      </c>
    </row>
    <row r="6116" spans="1:6" x14ac:dyDescent="0.35">
      <c r="A6116" t="s">
        <v>50</v>
      </c>
      <c r="B6116" t="s">
        <v>83</v>
      </c>
      <c r="C6116">
        <v>2034</v>
      </c>
      <c r="D6116" t="s">
        <v>13</v>
      </c>
      <c r="E6116" t="s">
        <v>27</v>
      </c>
      <c r="F6116">
        <v>175740.33296999999</v>
      </c>
    </row>
    <row r="6117" spans="1:6" x14ac:dyDescent="0.35">
      <c r="A6117" t="s">
        <v>50</v>
      </c>
      <c r="B6117" t="s">
        <v>83</v>
      </c>
      <c r="C6117">
        <v>2034</v>
      </c>
      <c r="D6117" t="s">
        <v>13</v>
      </c>
      <c r="E6117" t="s">
        <v>28</v>
      </c>
      <c r="F6117">
        <v>154027.77338999999</v>
      </c>
    </row>
    <row r="6118" spans="1:6" x14ac:dyDescent="0.35">
      <c r="A6118" t="s">
        <v>50</v>
      </c>
      <c r="B6118" t="s">
        <v>83</v>
      </c>
      <c r="C6118">
        <v>2034</v>
      </c>
      <c r="D6118" t="s">
        <v>13</v>
      </c>
      <c r="E6118" t="s">
        <v>29</v>
      </c>
      <c r="F6118">
        <v>146323.87134000001</v>
      </c>
    </row>
    <row r="6119" spans="1:6" x14ac:dyDescent="0.35">
      <c r="A6119" t="s">
        <v>50</v>
      </c>
      <c r="B6119" t="s">
        <v>83</v>
      </c>
      <c r="C6119">
        <v>2034</v>
      </c>
      <c r="D6119" t="s">
        <v>13</v>
      </c>
      <c r="E6119" t="s">
        <v>30</v>
      </c>
      <c r="F6119">
        <v>118630.46496</v>
      </c>
    </row>
    <row r="6120" spans="1:6" x14ac:dyDescent="0.35">
      <c r="A6120" t="s">
        <v>50</v>
      </c>
      <c r="B6120" t="s">
        <v>83</v>
      </c>
      <c r="C6120">
        <v>2034</v>
      </c>
      <c r="D6120" t="s">
        <v>13</v>
      </c>
      <c r="E6120" t="s">
        <v>31</v>
      </c>
      <c r="F6120">
        <v>90452.967269999994</v>
      </c>
    </row>
    <row r="6121" spans="1:6" x14ac:dyDescent="0.35">
      <c r="A6121" t="s">
        <v>50</v>
      </c>
      <c r="B6121" t="s">
        <v>83</v>
      </c>
      <c r="C6121">
        <v>2034</v>
      </c>
      <c r="D6121" t="s">
        <v>13</v>
      </c>
      <c r="E6121" t="s">
        <v>10</v>
      </c>
      <c r="F6121">
        <v>87678.000243400005</v>
      </c>
    </row>
    <row r="6122" spans="1:6" x14ac:dyDescent="0.35">
      <c r="A6122" t="s">
        <v>50</v>
      </c>
      <c r="B6122" t="s">
        <v>83</v>
      </c>
      <c r="C6122">
        <v>2035</v>
      </c>
      <c r="D6122" t="s">
        <v>12</v>
      </c>
      <c r="E6122" t="s">
        <v>16</v>
      </c>
      <c r="F6122">
        <v>188723.61426999999</v>
      </c>
    </row>
    <row r="6123" spans="1:6" x14ac:dyDescent="0.35">
      <c r="A6123" t="s">
        <v>50</v>
      </c>
      <c r="B6123" t="s">
        <v>83</v>
      </c>
      <c r="C6123">
        <v>2035</v>
      </c>
      <c r="D6123" t="s">
        <v>12</v>
      </c>
      <c r="E6123" t="s">
        <v>32</v>
      </c>
      <c r="F6123">
        <v>183199.26014</v>
      </c>
    </row>
    <row r="6124" spans="1:6" x14ac:dyDescent="0.35">
      <c r="A6124" t="s">
        <v>50</v>
      </c>
      <c r="B6124" t="s">
        <v>83</v>
      </c>
      <c r="C6124">
        <v>2035</v>
      </c>
      <c r="D6124" t="s">
        <v>12</v>
      </c>
      <c r="E6124" t="s">
        <v>17</v>
      </c>
      <c r="F6124">
        <v>179197.80979</v>
      </c>
    </row>
    <row r="6125" spans="1:6" x14ac:dyDescent="0.35">
      <c r="A6125" t="s">
        <v>50</v>
      </c>
      <c r="B6125" t="s">
        <v>83</v>
      </c>
      <c r="C6125">
        <v>2035</v>
      </c>
      <c r="D6125" t="s">
        <v>12</v>
      </c>
      <c r="E6125" t="s">
        <v>18</v>
      </c>
      <c r="F6125">
        <v>187155.53078999999</v>
      </c>
    </row>
    <row r="6126" spans="1:6" x14ac:dyDescent="0.35">
      <c r="A6126" t="s">
        <v>50</v>
      </c>
      <c r="B6126" t="s">
        <v>83</v>
      </c>
      <c r="C6126">
        <v>2035</v>
      </c>
      <c r="D6126" t="s">
        <v>12</v>
      </c>
      <c r="E6126" t="s">
        <v>19</v>
      </c>
      <c r="F6126">
        <v>215888.01131999999</v>
      </c>
    </row>
    <row r="6127" spans="1:6" x14ac:dyDescent="0.35">
      <c r="A6127" t="s">
        <v>50</v>
      </c>
      <c r="B6127" t="s">
        <v>83</v>
      </c>
      <c r="C6127">
        <v>2035</v>
      </c>
      <c r="D6127" t="s">
        <v>12</v>
      </c>
      <c r="E6127" t="s">
        <v>20</v>
      </c>
      <c r="F6127">
        <v>239364.37432</v>
      </c>
    </row>
    <row r="6128" spans="1:6" x14ac:dyDescent="0.35">
      <c r="A6128" t="s">
        <v>50</v>
      </c>
      <c r="B6128" t="s">
        <v>83</v>
      </c>
      <c r="C6128">
        <v>2035</v>
      </c>
      <c r="D6128" t="s">
        <v>12</v>
      </c>
      <c r="E6128" t="s">
        <v>21</v>
      </c>
      <c r="F6128">
        <v>239166.99136000001</v>
      </c>
    </row>
    <row r="6129" spans="1:6" x14ac:dyDescent="0.35">
      <c r="A6129" t="s">
        <v>50</v>
      </c>
      <c r="B6129" t="s">
        <v>83</v>
      </c>
      <c r="C6129">
        <v>2035</v>
      </c>
      <c r="D6129" t="s">
        <v>12</v>
      </c>
      <c r="E6129" t="s">
        <v>22</v>
      </c>
      <c r="F6129">
        <v>242335.71124999999</v>
      </c>
    </row>
    <row r="6130" spans="1:6" x14ac:dyDescent="0.35">
      <c r="A6130" t="s">
        <v>50</v>
      </c>
      <c r="B6130" t="s">
        <v>83</v>
      </c>
      <c r="C6130">
        <v>2035</v>
      </c>
      <c r="D6130" t="s">
        <v>12</v>
      </c>
      <c r="E6130" t="s">
        <v>23</v>
      </c>
      <c r="F6130">
        <v>237809.01368</v>
      </c>
    </row>
    <row r="6131" spans="1:6" x14ac:dyDescent="0.35">
      <c r="A6131" t="s">
        <v>50</v>
      </c>
      <c r="B6131" t="s">
        <v>83</v>
      </c>
      <c r="C6131">
        <v>2035</v>
      </c>
      <c r="D6131" t="s">
        <v>12</v>
      </c>
      <c r="E6131" t="s">
        <v>24</v>
      </c>
      <c r="F6131">
        <v>226474.78975</v>
      </c>
    </row>
    <row r="6132" spans="1:6" x14ac:dyDescent="0.35">
      <c r="A6132" t="s">
        <v>50</v>
      </c>
      <c r="B6132" t="s">
        <v>83</v>
      </c>
      <c r="C6132">
        <v>2035</v>
      </c>
      <c r="D6132" t="s">
        <v>12</v>
      </c>
      <c r="E6132" t="s">
        <v>25</v>
      </c>
      <c r="F6132">
        <v>212453.13996</v>
      </c>
    </row>
    <row r="6133" spans="1:6" x14ac:dyDescent="0.35">
      <c r="A6133" t="s">
        <v>50</v>
      </c>
      <c r="B6133" t="s">
        <v>83</v>
      </c>
      <c r="C6133">
        <v>2035</v>
      </c>
      <c r="D6133" t="s">
        <v>12</v>
      </c>
      <c r="E6133" t="s">
        <v>26</v>
      </c>
      <c r="F6133">
        <v>184361.06817000001</v>
      </c>
    </row>
    <row r="6134" spans="1:6" x14ac:dyDescent="0.35">
      <c r="A6134" t="s">
        <v>50</v>
      </c>
      <c r="B6134" t="s">
        <v>83</v>
      </c>
      <c r="C6134">
        <v>2035</v>
      </c>
      <c r="D6134" t="s">
        <v>12</v>
      </c>
      <c r="E6134" t="s">
        <v>27</v>
      </c>
      <c r="F6134">
        <v>185869.06958000001</v>
      </c>
    </row>
    <row r="6135" spans="1:6" x14ac:dyDescent="0.35">
      <c r="A6135" t="s">
        <v>50</v>
      </c>
      <c r="B6135" t="s">
        <v>83</v>
      </c>
      <c r="C6135">
        <v>2035</v>
      </c>
      <c r="D6135" t="s">
        <v>12</v>
      </c>
      <c r="E6135" t="s">
        <v>28</v>
      </c>
      <c r="F6135">
        <v>167691.75411000001</v>
      </c>
    </row>
    <row r="6136" spans="1:6" x14ac:dyDescent="0.35">
      <c r="A6136" t="s">
        <v>50</v>
      </c>
      <c r="B6136" t="s">
        <v>83</v>
      </c>
      <c r="C6136">
        <v>2035</v>
      </c>
      <c r="D6136" t="s">
        <v>12</v>
      </c>
      <c r="E6136" t="s">
        <v>29</v>
      </c>
      <c r="F6136">
        <v>160506.4308</v>
      </c>
    </row>
    <row r="6137" spans="1:6" x14ac:dyDescent="0.35">
      <c r="A6137" t="s">
        <v>50</v>
      </c>
      <c r="B6137" t="s">
        <v>83</v>
      </c>
      <c r="C6137">
        <v>2035</v>
      </c>
      <c r="D6137" t="s">
        <v>12</v>
      </c>
      <c r="E6137" t="s">
        <v>30</v>
      </c>
      <c r="F6137">
        <v>137615.31781000001</v>
      </c>
    </row>
    <row r="6138" spans="1:6" x14ac:dyDescent="0.35">
      <c r="A6138" t="s">
        <v>50</v>
      </c>
      <c r="B6138" t="s">
        <v>83</v>
      </c>
      <c r="C6138">
        <v>2035</v>
      </c>
      <c r="D6138" t="s">
        <v>12</v>
      </c>
      <c r="E6138" t="s">
        <v>31</v>
      </c>
      <c r="F6138">
        <v>109008.27000999999</v>
      </c>
    </row>
    <row r="6139" spans="1:6" x14ac:dyDescent="0.35">
      <c r="A6139" t="s">
        <v>50</v>
      </c>
      <c r="B6139" t="s">
        <v>83</v>
      </c>
      <c r="C6139">
        <v>2035</v>
      </c>
      <c r="D6139" t="s">
        <v>12</v>
      </c>
      <c r="E6139" t="s">
        <v>10</v>
      </c>
      <c r="F6139">
        <v>122644.8535277</v>
      </c>
    </row>
    <row r="6140" spans="1:6" x14ac:dyDescent="0.35">
      <c r="A6140" t="s">
        <v>50</v>
      </c>
      <c r="B6140" t="s">
        <v>83</v>
      </c>
      <c r="C6140">
        <v>2035</v>
      </c>
      <c r="D6140" t="s">
        <v>13</v>
      </c>
      <c r="E6140" t="s">
        <v>16</v>
      </c>
      <c r="F6140">
        <v>198374.78232999999</v>
      </c>
    </row>
    <row r="6141" spans="1:6" x14ac:dyDescent="0.35">
      <c r="A6141" t="s">
        <v>50</v>
      </c>
      <c r="B6141" t="s">
        <v>83</v>
      </c>
      <c r="C6141">
        <v>2035</v>
      </c>
      <c r="D6141" t="s">
        <v>13</v>
      </c>
      <c r="E6141" t="s">
        <v>32</v>
      </c>
      <c r="F6141">
        <v>191811.72902</v>
      </c>
    </row>
    <row r="6142" spans="1:6" x14ac:dyDescent="0.35">
      <c r="A6142" t="s">
        <v>50</v>
      </c>
      <c r="B6142" t="s">
        <v>83</v>
      </c>
      <c r="C6142">
        <v>2035</v>
      </c>
      <c r="D6142" t="s">
        <v>13</v>
      </c>
      <c r="E6142" t="s">
        <v>17</v>
      </c>
      <c r="F6142">
        <v>188524.92475999999</v>
      </c>
    </row>
    <row r="6143" spans="1:6" x14ac:dyDescent="0.35">
      <c r="A6143" t="s">
        <v>50</v>
      </c>
      <c r="B6143" t="s">
        <v>83</v>
      </c>
      <c r="C6143">
        <v>2035</v>
      </c>
      <c r="D6143" t="s">
        <v>13</v>
      </c>
      <c r="E6143" t="s">
        <v>18</v>
      </c>
      <c r="F6143">
        <v>199275.57639999999</v>
      </c>
    </row>
    <row r="6144" spans="1:6" x14ac:dyDescent="0.35">
      <c r="A6144" t="s">
        <v>50</v>
      </c>
      <c r="B6144" t="s">
        <v>83</v>
      </c>
      <c r="C6144">
        <v>2035</v>
      </c>
      <c r="D6144" t="s">
        <v>13</v>
      </c>
      <c r="E6144" t="s">
        <v>19</v>
      </c>
      <c r="F6144">
        <v>227741.22859000001</v>
      </c>
    </row>
    <row r="6145" spans="1:6" x14ac:dyDescent="0.35">
      <c r="A6145" t="s">
        <v>50</v>
      </c>
      <c r="B6145" t="s">
        <v>83</v>
      </c>
      <c r="C6145">
        <v>2035</v>
      </c>
      <c r="D6145" t="s">
        <v>13</v>
      </c>
      <c r="E6145" t="s">
        <v>20</v>
      </c>
      <c r="F6145">
        <v>245459.93872999999</v>
      </c>
    </row>
    <row r="6146" spans="1:6" x14ac:dyDescent="0.35">
      <c r="A6146" t="s">
        <v>50</v>
      </c>
      <c r="B6146" t="s">
        <v>83</v>
      </c>
      <c r="C6146">
        <v>2035</v>
      </c>
      <c r="D6146" t="s">
        <v>13</v>
      </c>
      <c r="E6146" t="s">
        <v>21</v>
      </c>
      <c r="F6146">
        <v>236310.98215</v>
      </c>
    </row>
    <row r="6147" spans="1:6" x14ac:dyDescent="0.35">
      <c r="A6147" t="s">
        <v>50</v>
      </c>
      <c r="B6147" t="s">
        <v>83</v>
      </c>
      <c r="C6147">
        <v>2035</v>
      </c>
      <c r="D6147" t="s">
        <v>13</v>
      </c>
      <c r="E6147" t="s">
        <v>22</v>
      </c>
      <c r="F6147">
        <v>235853.07915000001</v>
      </c>
    </row>
    <row r="6148" spans="1:6" x14ac:dyDescent="0.35">
      <c r="A6148" t="s">
        <v>50</v>
      </c>
      <c r="B6148" t="s">
        <v>83</v>
      </c>
      <c r="C6148">
        <v>2035</v>
      </c>
      <c r="D6148" t="s">
        <v>13</v>
      </c>
      <c r="E6148" t="s">
        <v>23</v>
      </c>
      <c r="F6148">
        <v>227517.27079000001</v>
      </c>
    </row>
    <row r="6149" spans="1:6" x14ac:dyDescent="0.35">
      <c r="A6149" t="s">
        <v>50</v>
      </c>
      <c r="B6149" t="s">
        <v>83</v>
      </c>
      <c r="C6149">
        <v>2035</v>
      </c>
      <c r="D6149" t="s">
        <v>13</v>
      </c>
      <c r="E6149" t="s">
        <v>24</v>
      </c>
      <c r="F6149">
        <v>216605.79472000001</v>
      </c>
    </row>
    <row r="6150" spans="1:6" x14ac:dyDescent="0.35">
      <c r="A6150" t="s">
        <v>50</v>
      </c>
      <c r="B6150" t="s">
        <v>83</v>
      </c>
      <c r="C6150">
        <v>2035</v>
      </c>
      <c r="D6150" t="s">
        <v>13</v>
      </c>
      <c r="E6150" t="s">
        <v>25</v>
      </c>
      <c r="F6150">
        <v>203115.07777999999</v>
      </c>
    </row>
    <row r="6151" spans="1:6" x14ac:dyDescent="0.35">
      <c r="A6151" t="s">
        <v>50</v>
      </c>
      <c r="B6151" t="s">
        <v>83</v>
      </c>
      <c r="C6151">
        <v>2035</v>
      </c>
      <c r="D6151" t="s">
        <v>13</v>
      </c>
      <c r="E6151" t="s">
        <v>26</v>
      </c>
      <c r="F6151">
        <v>173677.25831</v>
      </c>
    </row>
    <row r="6152" spans="1:6" x14ac:dyDescent="0.35">
      <c r="A6152" t="s">
        <v>50</v>
      </c>
      <c r="B6152" t="s">
        <v>83</v>
      </c>
      <c r="C6152">
        <v>2035</v>
      </c>
      <c r="D6152" t="s">
        <v>13</v>
      </c>
      <c r="E6152" t="s">
        <v>27</v>
      </c>
      <c r="F6152">
        <v>176281.08106999999</v>
      </c>
    </row>
    <row r="6153" spans="1:6" x14ac:dyDescent="0.35">
      <c r="A6153" t="s">
        <v>50</v>
      </c>
      <c r="B6153" t="s">
        <v>83</v>
      </c>
      <c r="C6153">
        <v>2035</v>
      </c>
      <c r="D6153" t="s">
        <v>13</v>
      </c>
      <c r="E6153" t="s">
        <v>28</v>
      </c>
      <c r="F6153">
        <v>157115.78696</v>
      </c>
    </row>
    <row r="6154" spans="1:6" x14ac:dyDescent="0.35">
      <c r="A6154" t="s">
        <v>50</v>
      </c>
      <c r="B6154" t="s">
        <v>83</v>
      </c>
      <c r="C6154">
        <v>2035</v>
      </c>
      <c r="D6154" t="s">
        <v>13</v>
      </c>
      <c r="E6154" t="s">
        <v>29</v>
      </c>
      <c r="F6154">
        <v>147663.11442999999</v>
      </c>
    </row>
    <row r="6155" spans="1:6" x14ac:dyDescent="0.35">
      <c r="A6155" t="s">
        <v>50</v>
      </c>
      <c r="B6155" t="s">
        <v>83</v>
      </c>
      <c r="C6155">
        <v>2035</v>
      </c>
      <c r="D6155" t="s">
        <v>13</v>
      </c>
      <c r="E6155" t="s">
        <v>30</v>
      </c>
      <c r="F6155">
        <v>122279.40994</v>
      </c>
    </row>
    <row r="6156" spans="1:6" x14ac:dyDescent="0.35">
      <c r="A6156" t="s">
        <v>50</v>
      </c>
      <c r="B6156" t="s">
        <v>83</v>
      </c>
      <c r="C6156">
        <v>2035</v>
      </c>
      <c r="D6156" t="s">
        <v>13</v>
      </c>
      <c r="E6156" t="s">
        <v>31</v>
      </c>
      <c r="F6156">
        <v>92334.739919999993</v>
      </c>
    </row>
    <row r="6157" spans="1:6" x14ac:dyDescent="0.35">
      <c r="A6157" t="s">
        <v>50</v>
      </c>
      <c r="B6157" t="s">
        <v>83</v>
      </c>
      <c r="C6157">
        <v>2035</v>
      </c>
      <c r="D6157" t="s">
        <v>13</v>
      </c>
      <c r="E6157" t="s">
        <v>10</v>
      </c>
      <c r="F6157">
        <v>92758.9416738</v>
      </c>
    </row>
    <row r="6158" spans="1:6" x14ac:dyDescent="0.35">
      <c r="A6158" t="s">
        <v>50</v>
      </c>
      <c r="B6158" t="s">
        <v>83</v>
      </c>
      <c r="C6158">
        <v>2036</v>
      </c>
      <c r="D6158" t="s">
        <v>12</v>
      </c>
      <c r="E6158" t="s">
        <v>16</v>
      </c>
      <c r="F6158">
        <v>192490.60565000001</v>
      </c>
    </row>
    <row r="6159" spans="1:6" x14ac:dyDescent="0.35">
      <c r="A6159" t="s">
        <v>50</v>
      </c>
      <c r="B6159" t="s">
        <v>83</v>
      </c>
      <c r="C6159">
        <v>2036</v>
      </c>
      <c r="D6159" t="s">
        <v>12</v>
      </c>
      <c r="E6159" t="s">
        <v>32</v>
      </c>
      <c r="F6159">
        <v>188055.83111</v>
      </c>
    </row>
    <row r="6160" spans="1:6" x14ac:dyDescent="0.35">
      <c r="A6160" t="s">
        <v>50</v>
      </c>
      <c r="B6160" t="s">
        <v>83</v>
      </c>
      <c r="C6160">
        <v>2036</v>
      </c>
      <c r="D6160" t="s">
        <v>12</v>
      </c>
      <c r="E6160" t="s">
        <v>17</v>
      </c>
      <c r="F6160">
        <v>181701.67082</v>
      </c>
    </row>
    <row r="6161" spans="1:6" x14ac:dyDescent="0.35">
      <c r="A6161" t="s">
        <v>50</v>
      </c>
      <c r="B6161" t="s">
        <v>83</v>
      </c>
      <c r="C6161">
        <v>2036</v>
      </c>
      <c r="D6161" t="s">
        <v>12</v>
      </c>
      <c r="E6161" t="s">
        <v>18</v>
      </c>
      <c r="F6161">
        <v>186456.96252999999</v>
      </c>
    </row>
    <row r="6162" spans="1:6" x14ac:dyDescent="0.35">
      <c r="A6162" t="s">
        <v>50</v>
      </c>
      <c r="B6162" t="s">
        <v>83</v>
      </c>
      <c r="C6162">
        <v>2036</v>
      </c>
      <c r="D6162" t="s">
        <v>12</v>
      </c>
      <c r="E6162" t="s">
        <v>19</v>
      </c>
      <c r="F6162">
        <v>217018.95558000001</v>
      </c>
    </row>
    <row r="6163" spans="1:6" x14ac:dyDescent="0.35">
      <c r="A6163" t="s">
        <v>50</v>
      </c>
      <c r="B6163" t="s">
        <v>83</v>
      </c>
      <c r="C6163">
        <v>2036</v>
      </c>
      <c r="D6163" t="s">
        <v>12</v>
      </c>
      <c r="E6163" t="s">
        <v>20</v>
      </c>
      <c r="F6163">
        <v>242406.53052</v>
      </c>
    </row>
    <row r="6164" spans="1:6" x14ac:dyDescent="0.35">
      <c r="A6164" t="s">
        <v>50</v>
      </c>
      <c r="B6164" t="s">
        <v>83</v>
      </c>
      <c r="C6164">
        <v>2036</v>
      </c>
      <c r="D6164" t="s">
        <v>12</v>
      </c>
      <c r="E6164" t="s">
        <v>21</v>
      </c>
      <c r="F6164">
        <v>242934.50317000001</v>
      </c>
    </row>
    <row r="6165" spans="1:6" x14ac:dyDescent="0.35">
      <c r="A6165" t="s">
        <v>50</v>
      </c>
      <c r="B6165" t="s">
        <v>83</v>
      </c>
      <c r="C6165">
        <v>2036</v>
      </c>
      <c r="D6165" t="s">
        <v>12</v>
      </c>
      <c r="E6165" t="s">
        <v>22</v>
      </c>
      <c r="F6165">
        <v>245671.6623</v>
      </c>
    </row>
    <row r="6166" spans="1:6" x14ac:dyDescent="0.35">
      <c r="A6166" t="s">
        <v>50</v>
      </c>
      <c r="B6166" t="s">
        <v>83</v>
      </c>
      <c r="C6166">
        <v>2036</v>
      </c>
      <c r="D6166" t="s">
        <v>12</v>
      </c>
      <c r="E6166" t="s">
        <v>23</v>
      </c>
      <c r="F6166">
        <v>241697.66907</v>
      </c>
    </row>
    <row r="6167" spans="1:6" x14ac:dyDescent="0.35">
      <c r="A6167" t="s">
        <v>50</v>
      </c>
      <c r="B6167" t="s">
        <v>83</v>
      </c>
      <c r="C6167">
        <v>2036</v>
      </c>
      <c r="D6167" t="s">
        <v>12</v>
      </c>
      <c r="E6167" t="s">
        <v>24</v>
      </c>
      <c r="F6167">
        <v>230769.32865000001</v>
      </c>
    </row>
    <row r="6168" spans="1:6" x14ac:dyDescent="0.35">
      <c r="A6168" t="s">
        <v>50</v>
      </c>
      <c r="B6168" t="s">
        <v>83</v>
      </c>
      <c r="C6168">
        <v>2036</v>
      </c>
      <c r="D6168" t="s">
        <v>12</v>
      </c>
      <c r="E6168" t="s">
        <v>25</v>
      </c>
      <c r="F6168">
        <v>217651.96327000001</v>
      </c>
    </row>
    <row r="6169" spans="1:6" x14ac:dyDescent="0.35">
      <c r="A6169" t="s">
        <v>50</v>
      </c>
      <c r="B6169" t="s">
        <v>83</v>
      </c>
      <c r="C6169">
        <v>2036</v>
      </c>
      <c r="D6169" t="s">
        <v>12</v>
      </c>
      <c r="E6169" t="s">
        <v>26</v>
      </c>
      <c r="F6169">
        <v>189327.01336000001</v>
      </c>
    </row>
    <row r="6170" spans="1:6" x14ac:dyDescent="0.35">
      <c r="A6170" t="s">
        <v>50</v>
      </c>
      <c r="B6170" t="s">
        <v>83</v>
      </c>
      <c r="C6170">
        <v>2036</v>
      </c>
      <c r="D6170" t="s">
        <v>12</v>
      </c>
      <c r="E6170" t="s">
        <v>27</v>
      </c>
      <c r="F6170">
        <v>183855.38321999999</v>
      </c>
    </row>
    <row r="6171" spans="1:6" x14ac:dyDescent="0.35">
      <c r="A6171" t="s">
        <v>50</v>
      </c>
      <c r="B6171" t="s">
        <v>83</v>
      </c>
      <c r="C6171">
        <v>2036</v>
      </c>
      <c r="D6171" t="s">
        <v>12</v>
      </c>
      <c r="E6171" t="s">
        <v>28</v>
      </c>
      <c r="F6171">
        <v>173916.10655999999</v>
      </c>
    </row>
    <row r="6172" spans="1:6" x14ac:dyDescent="0.35">
      <c r="A6172" t="s">
        <v>50</v>
      </c>
      <c r="B6172" t="s">
        <v>83</v>
      </c>
      <c r="C6172">
        <v>2036</v>
      </c>
      <c r="D6172" t="s">
        <v>12</v>
      </c>
      <c r="E6172" t="s">
        <v>29</v>
      </c>
      <c r="F6172">
        <v>160266.84531</v>
      </c>
    </row>
    <row r="6173" spans="1:6" x14ac:dyDescent="0.35">
      <c r="A6173" t="s">
        <v>50</v>
      </c>
      <c r="B6173" t="s">
        <v>83</v>
      </c>
      <c r="C6173">
        <v>2036</v>
      </c>
      <c r="D6173" t="s">
        <v>12</v>
      </c>
      <c r="E6173" t="s">
        <v>30</v>
      </c>
      <c r="F6173">
        <v>142028.54691</v>
      </c>
    </row>
    <row r="6174" spans="1:6" x14ac:dyDescent="0.35">
      <c r="A6174" t="s">
        <v>50</v>
      </c>
      <c r="B6174" t="s">
        <v>83</v>
      </c>
      <c r="C6174">
        <v>2036</v>
      </c>
      <c r="D6174" t="s">
        <v>12</v>
      </c>
      <c r="E6174" t="s">
        <v>31</v>
      </c>
      <c r="F6174">
        <v>111784.55097</v>
      </c>
    </row>
    <row r="6175" spans="1:6" x14ac:dyDescent="0.35">
      <c r="A6175" t="s">
        <v>50</v>
      </c>
      <c r="B6175" t="s">
        <v>83</v>
      </c>
      <c r="C6175">
        <v>2036</v>
      </c>
      <c r="D6175" t="s">
        <v>12</v>
      </c>
      <c r="E6175" t="s">
        <v>10</v>
      </c>
      <c r="F6175">
        <v>129469.87608630001</v>
      </c>
    </row>
    <row r="6176" spans="1:6" x14ac:dyDescent="0.35">
      <c r="A6176" t="s">
        <v>50</v>
      </c>
      <c r="B6176" t="s">
        <v>83</v>
      </c>
      <c r="C6176">
        <v>2036</v>
      </c>
      <c r="D6176" t="s">
        <v>13</v>
      </c>
      <c r="E6176" t="s">
        <v>16</v>
      </c>
      <c r="F6176">
        <v>202342.93831</v>
      </c>
    </row>
    <row r="6177" spans="1:6" x14ac:dyDescent="0.35">
      <c r="A6177" t="s">
        <v>50</v>
      </c>
      <c r="B6177" t="s">
        <v>83</v>
      </c>
      <c r="C6177">
        <v>2036</v>
      </c>
      <c r="D6177" t="s">
        <v>13</v>
      </c>
      <c r="E6177" t="s">
        <v>32</v>
      </c>
      <c r="F6177">
        <v>196913.28948000001</v>
      </c>
    </row>
    <row r="6178" spans="1:6" x14ac:dyDescent="0.35">
      <c r="A6178" t="s">
        <v>50</v>
      </c>
      <c r="B6178" t="s">
        <v>83</v>
      </c>
      <c r="C6178">
        <v>2036</v>
      </c>
      <c r="D6178" t="s">
        <v>13</v>
      </c>
      <c r="E6178" t="s">
        <v>17</v>
      </c>
      <c r="F6178">
        <v>190766.25472</v>
      </c>
    </row>
    <row r="6179" spans="1:6" x14ac:dyDescent="0.35">
      <c r="A6179" t="s">
        <v>50</v>
      </c>
      <c r="B6179" t="s">
        <v>83</v>
      </c>
      <c r="C6179">
        <v>2036</v>
      </c>
      <c r="D6179" t="s">
        <v>13</v>
      </c>
      <c r="E6179" t="s">
        <v>18</v>
      </c>
      <c r="F6179">
        <v>198679.47605</v>
      </c>
    </row>
    <row r="6180" spans="1:6" x14ac:dyDescent="0.35">
      <c r="A6180" t="s">
        <v>50</v>
      </c>
      <c r="B6180" t="s">
        <v>83</v>
      </c>
      <c r="C6180">
        <v>2036</v>
      </c>
      <c r="D6180" t="s">
        <v>13</v>
      </c>
      <c r="E6180" t="s">
        <v>19</v>
      </c>
      <c r="F6180">
        <v>229115.75787</v>
      </c>
    </row>
    <row r="6181" spans="1:6" x14ac:dyDescent="0.35">
      <c r="A6181" t="s">
        <v>50</v>
      </c>
      <c r="B6181" t="s">
        <v>83</v>
      </c>
      <c r="C6181">
        <v>2036</v>
      </c>
      <c r="D6181" t="s">
        <v>13</v>
      </c>
      <c r="E6181" t="s">
        <v>20</v>
      </c>
      <c r="F6181">
        <v>248575.86957000001</v>
      </c>
    </row>
    <row r="6182" spans="1:6" x14ac:dyDescent="0.35">
      <c r="A6182" t="s">
        <v>50</v>
      </c>
      <c r="B6182" t="s">
        <v>83</v>
      </c>
      <c r="C6182">
        <v>2036</v>
      </c>
      <c r="D6182" t="s">
        <v>13</v>
      </c>
      <c r="E6182" t="s">
        <v>21</v>
      </c>
      <c r="F6182">
        <v>239784.86700999999</v>
      </c>
    </row>
    <row r="6183" spans="1:6" x14ac:dyDescent="0.35">
      <c r="A6183" t="s">
        <v>50</v>
      </c>
      <c r="B6183" t="s">
        <v>83</v>
      </c>
      <c r="C6183">
        <v>2036</v>
      </c>
      <c r="D6183" t="s">
        <v>13</v>
      </c>
      <c r="E6183" t="s">
        <v>22</v>
      </c>
      <c r="F6183">
        <v>239495.28146</v>
      </c>
    </row>
    <row r="6184" spans="1:6" x14ac:dyDescent="0.35">
      <c r="A6184" t="s">
        <v>50</v>
      </c>
      <c r="B6184" t="s">
        <v>83</v>
      </c>
      <c r="C6184">
        <v>2036</v>
      </c>
      <c r="D6184" t="s">
        <v>13</v>
      </c>
      <c r="E6184" t="s">
        <v>23</v>
      </c>
      <c r="F6184">
        <v>231454.30373000001</v>
      </c>
    </row>
    <row r="6185" spans="1:6" x14ac:dyDescent="0.35">
      <c r="A6185" t="s">
        <v>50</v>
      </c>
      <c r="B6185" t="s">
        <v>83</v>
      </c>
      <c r="C6185">
        <v>2036</v>
      </c>
      <c r="D6185" t="s">
        <v>13</v>
      </c>
      <c r="E6185" t="s">
        <v>24</v>
      </c>
      <c r="F6185">
        <v>220310.27770999999</v>
      </c>
    </row>
    <row r="6186" spans="1:6" x14ac:dyDescent="0.35">
      <c r="A6186" t="s">
        <v>50</v>
      </c>
      <c r="B6186" t="s">
        <v>83</v>
      </c>
      <c r="C6186">
        <v>2036</v>
      </c>
      <c r="D6186" t="s">
        <v>13</v>
      </c>
      <c r="E6186" t="s">
        <v>25</v>
      </c>
      <c r="F6186">
        <v>208170.17726999999</v>
      </c>
    </row>
    <row r="6187" spans="1:6" x14ac:dyDescent="0.35">
      <c r="A6187" t="s">
        <v>50</v>
      </c>
      <c r="B6187" t="s">
        <v>83</v>
      </c>
      <c r="C6187">
        <v>2036</v>
      </c>
      <c r="D6187" t="s">
        <v>13</v>
      </c>
      <c r="E6187" t="s">
        <v>26</v>
      </c>
      <c r="F6187">
        <v>178194.9296</v>
      </c>
    </row>
    <row r="6188" spans="1:6" x14ac:dyDescent="0.35">
      <c r="A6188" t="s">
        <v>50</v>
      </c>
      <c r="B6188" t="s">
        <v>83</v>
      </c>
      <c r="C6188">
        <v>2036</v>
      </c>
      <c r="D6188" t="s">
        <v>13</v>
      </c>
      <c r="E6188" t="s">
        <v>27</v>
      </c>
      <c r="F6188">
        <v>174336.38219</v>
      </c>
    </row>
    <row r="6189" spans="1:6" x14ac:dyDescent="0.35">
      <c r="A6189" t="s">
        <v>50</v>
      </c>
      <c r="B6189" t="s">
        <v>83</v>
      </c>
      <c r="C6189">
        <v>2036</v>
      </c>
      <c r="D6189" t="s">
        <v>13</v>
      </c>
      <c r="E6189" t="s">
        <v>28</v>
      </c>
      <c r="F6189">
        <v>162839.38204</v>
      </c>
    </row>
    <row r="6190" spans="1:6" x14ac:dyDescent="0.35">
      <c r="A6190" t="s">
        <v>50</v>
      </c>
      <c r="B6190" t="s">
        <v>83</v>
      </c>
      <c r="C6190">
        <v>2036</v>
      </c>
      <c r="D6190" t="s">
        <v>13</v>
      </c>
      <c r="E6190" t="s">
        <v>29</v>
      </c>
      <c r="F6190">
        <v>147569.67193000001</v>
      </c>
    </row>
    <row r="6191" spans="1:6" x14ac:dyDescent="0.35">
      <c r="A6191" t="s">
        <v>50</v>
      </c>
      <c r="B6191" t="s">
        <v>83</v>
      </c>
      <c r="C6191">
        <v>2036</v>
      </c>
      <c r="D6191" t="s">
        <v>13</v>
      </c>
      <c r="E6191" t="s">
        <v>30</v>
      </c>
      <c r="F6191">
        <v>126408.26804</v>
      </c>
    </row>
    <row r="6192" spans="1:6" x14ac:dyDescent="0.35">
      <c r="A6192" t="s">
        <v>50</v>
      </c>
      <c r="B6192" t="s">
        <v>83</v>
      </c>
      <c r="C6192">
        <v>2036</v>
      </c>
      <c r="D6192" t="s">
        <v>13</v>
      </c>
      <c r="E6192" t="s">
        <v>31</v>
      </c>
      <c r="F6192">
        <v>94657.934379999992</v>
      </c>
    </row>
    <row r="6193" spans="1:6" x14ac:dyDescent="0.35">
      <c r="A6193" t="s">
        <v>50</v>
      </c>
      <c r="B6193" t="s">
        <v>83</v>
      </c>
      <c r="C6193">
        <v>2036</v>
      </c>
      <c r="D6193" t="s">
        <v>13</v>
      </c>
      <c r="E6193" t="s">
        <v>10</v>
      </c>
      <c r="F6193">
        <v>97637.355861200005</v>
      </c>
    </row>
    <row r="6194" spans="1:6" x14ac:dyDescent="0.35">
      <c r="A6194" t="s">
        <v>50</v>
      </c>
      <c r="B6194" t="s">
        <v>83</v>
      </c>
      <c r="C6194">
        <v>2037</v>
      </c>
      <c r="D6194" t="s">
        <v>12</v>
      </c>
      <c r="E6194" t="s">
        <v>16</v>
      </c>
      <c r="F6194">
        <v>196074.19777999999</v>
      </c>
    </row>
    <row r="6195" spans="1:6" x14ac:dyDescent="0.35">
      <c r="A6195" t="s">
        <v>50</v>
      </c>
      <c r="B6195" t="s">
        <v>83</v>
      </c>
      <c r="C6195">
        <v>2037</v>
      </c>
      <c r="D6195" t="s">
        <v>12</v>
      </c>
      <c r="E6195" t="s">
        <v>32</v>
      </c>
      <c r="F6195">
        <v>192574.00169999999</v>
      </c>
    </row>
    <row r="6196" spans="1:6" x14ac:dyDescent="0.35">
      <c r="A6196" t="s">
        <v>50</v>
      </c>
      <c r="B6196" t="s">
        <v>83</v>
      </c>
      <c r="C6196">
        <v>2037</v>
      </c>
      <c r="D6196" t="s">
        <v>12</v>
      </c>
      <c r="E6196" t="s">
        <v>17</v>
      </c>
      <c r="F6196">
        <v>183471.61906</v>
      </c>
    </row>
    <row r="6197" spans="1:6" x14ac:dyDescent="0.35">
      <c r="A6197" t="s">
        <v>50</v>
      </c>
      <c r="B6197" t="s">
        <v>83</v>
      </c>
      <c r="C6197">
        <v>2037</v>
      </c>
      <c r="D6197" t="s">
        <v>12</v>
      </c>
      <c r="E6197" t="s">
        <v>18</v>
      </c>
      <c r="F6197">
        <v>188646.95641000001</v>
      </c>
    </row>
    <row r="6198" spans="1:6" x14ac:dyDescent="0.35">
      <c r="A6198" t="s">
        <v>50</v>
      </c>
      <c r="B6198" t="s">
        <v>83</v>
      </c>
      <c r="C6198">
        <v>2037</v>
      </c>
      <c r="D6198" t="s">
        <v>12</v>
      </c>
      <c r="E6198" t="s">
        <v>19</v>
      </c>
      <c r="F6198">
        <v>216973.78409999999</v>
      </c>
    </row>
    <row r="6199" spans="1:6" x14ac:dyDescent="0.35">
      <c r="A6199" t="s">
        <v>50</v>
      </c>
      <c r="B6199" t="s">
        <v>83</v>
      </c>
      <c r="C6199">
        <v>2037</v>
      </c>
      <c r="D6199" t="s">
        <v>12</v>
      </c>
      <c r="E6199" t="s">
        <v>20</v>
      </c>
      <c r="F6199">
        <v>244616.83220999999</v>
      </c>
    </row>
    <row r="6200" spans="1:6" x14ac:dyDescent="0.35">
      <c r="A6200" t="s">
        <v>50</v>
      </c>
      <c r="B6200" t="s">
        <v>83</v>
      </c>
      <c r="C6200">
        <v>2037</v>
      </c>
      <c r="D6200" t="s">
        <v>12</v>
      </c>
      <c r="E6200" t="s">
        <v>21</v>
      </c>
      <c r="F6200">
        <v>247810.11009</v>
      </c>
    </row>
    <row r="6201" spans="1:6" x14ac:dyDescent="0.35">
      <c r="A6201" t="s">
        <v>50</v>
      </c>
      <c r="B6201" t="s">
        <v>83</v>
      </c>
      <c r="C6201">
        <v>2037</v>
      </c>
      <c r="D6201" t="s">
        <v>12</v>
      </c>
      <c r="E6201" t="s">
        <v>22</v>
      </c>
      <c r="F6201">
        <v>248243.41784000001</v>
      </c>
    </row>
    <row r="6202" spans="1:6" x14ac:dyDescent="0.35">
      <c r="A6202" t="s">
        <v>50</v>
      </c>
      <c r="B6202" t="s">
        <v>83</v>
      </c>
      <c r="C6202">
        <v>2037</v>
      </c>
      <c r="D6202" t="s">
        <v>12</v>
      </c>
      <c r="E6202" t="s">
        <v>23</v>
      </c>
      <c r="F6202">
        <v>245631.66920999999</v>
      </c>
    </row>
    <row r="6203" spans="1:6" x14ac:dyDescent="0.35">
      <c r="A6203" t="s">
        <v>50</v>
      </c>
      <c r="B6203" t="s">
        <v>83</v>
      </c>
      <c r="C6203">
        <v>2037</v>
      </c>
      <c r="D6203" t="s">
        <v>12</v>
      </c>
      <c r="E6203" t="s">
        <v>24</v>
      </c>
      <c r="F6203">
        <v>235494.36081000001</v>
      </c>
    </row>
    <row r="6204" spans="1:6" x14ac:dyDescent="0.35">
      <c r="A6204" t="s">
        <v>50</v>
      </c>
      <c r="B6204" t="s">
        <v>83</v>
      </c>
      <c r="C6204">
        <v>2037</v>
      </c>
      <c r="D6204" t="s">
        <v>12</v>
      </c>
      <c r="E6204" t="s">
        <v>25</v>
      </c>
      <c r="F6204">
        <v>222009.71919999999</v>
      </c>
    </row>
    <row r="6205" spans="1:6" x14ac:dyDescent="0.35">
      <c r="A6205" t="s">
        <v>50</v>
      </c>
      <c r="B6205" t="s">
        <v>83</v>
      </c>
      <c r="C6205">
        <v>2037</v>
      </c>
      <c r="D6205" t="s">
        <v>12</v>
      </c>
      <c r="E6205" t="s">
        <v>26</v>
      </c>
      <c r="F6205">
        <v>195053.09229999999</v>
      </c>
    </row>
    <row r="6206" spans="1:6" x14ac:dyDescent="0.35">
      <c r="A6206" t="s">
        <v>50</v>
      </c>
      <c r="B6206" t="s">
        <v>83</v>
      </c>
      <c r="C6206">
        <v>2037</v>
      </c>
      <c r="D6206" t="s">
        <v>12</v>
      </c>
      <c r="E6206" t="s">
        <v>27</v>
      </c>
      <c r="F6206">
        <v>182276.30588</v>
      </c>
    </row>
    <row r="6207" spans="1:6" x14ac:dyDescent="0.35">
      <c r="A6207" t="s">
        <v>50</v>
      </c>
      <c r="B6207" t="s">
        <v>83</v>
      </c>
      <c r="C6207">
        <v>2037</v>
      </c>
      <c r="D6207" t="s">
        <v>12</v>
      </c>
      <c r="E6207" t="s">
        <v>28</v>
      </c>
      <c r="F6207">
        <v>179535.23100999999</v>
      </c>
    </row>
    <row r="6208" spans="1:6" x14ac:dyDescent="0.35">
      <c r="A6208" t="s">
        <v>50</v>
      </c>
      <c r="B6208" t="s">
        <v>83</v>
      </c>
      <c r="C6208">
        <v>2037</v>
      </c>
      <c r="D6208" t="s">
        <v>12</v>
      </c>
      <c r="E6208" t="s">
        <v>29</v>
      </c>
      <c r="F6208">
        <v>160131.97896000001</v>
      </c>
    </row>
    <row r="6209" spans="1:6" x14ac:dyDescent="0.35">
      <c r="A6209" t="s">
        <v>50</v>
      </c>
      <c r="B6209" t="s">
        <v>83</v>
      </c>
      <c r="C6209">
        <v>2037</v>
      </c>
      <c r="D6209" t="s">
        <v>12</v>
      </c>
      <c r="E6209" t="s">
        <v>30</v>
      </c>
      <c r="F6209">
        <v>146273.24379000001</v>
      </c>
    </row>
    <row r="6210" spans="1:6" x14ac:dyDescent="0.35">
      <c r="A6210" t="s">
        <v>50</v>
      </c>
      <c r="B6210" t="s">
        <v>83</v>
      </c>
      <c r="C6210">
        <v>2037</v>
      </c>
      <c r="D6210" t="s">
        <v>12</v>
      </c>
      <c r="E6210" t="s">
        <v>31</v>
      </c>
      <c r="F6210">
        <v>114822.47104999999</v>
      </c>
    </row>
    <row r="6211" spans="1:6" x14ac:dyDescent="0.35">
      <c r="A6211" t="s">
        <v>50</v>
      </c>
      <c r="B6211" t="s">
        <v>83</v>
      </c>
      <c r="C6211">
        <v>2037</v>
      </c>
      <c r="D6211" t="s">
        <v>12</v>
      </c>
      <c r="E6211" t="s">
        <v>10</v>
      </c>
      <c r="F6211">
        <v>135999.931343</v>
      </c>
    </row>
    <row r="6212" spans="1:6" x14ac:dyDescent="0.35">
      <c r="A6212" t="s">
        <v>50</v>
      </c>
      <c r="B6212" t="s">
        <v>83</v>
      </c>
      <c r="C6212">
        <v>2037</v>
      </c>
      <c r="D6212" t="s">
        <v>13</v>
      </c>
      <c r="E6212" t="s">
        <v>16</v>
      </c>
      <c r="F6212">
        <v>206117.06362999999</v>
      </c>
    </row>
    <row r="6213" spans="1:6" x14ac:dyDescent="0.35">
      <c r="A6213" t="s">
        <v>50</v>
      </c>
      <c r="B6213" t="s">
        <v>83</v>
      </c>
      <c r="C6213">
        <v>2037</v>
      </c>
      <c r="D6213" t="s">
        <v>13</v>
      </c>
      <c r="E6213" t="s">
        <v>32</v>
      </c>
      <c r="F6213">
        <v>201661.41403000001</v>
      </c>
    </row>
    <row r="6214" spans="1:6" x14ac:dyDescent="0.35">
      <c r="A6214" t="s">
        <v>50</v>
      </c>
      <c r="B6214" t="s">
        <v>83</v>
      </c>
      <c r="C6214">
        <v>2037</v>
      </c>
      <c r="D6214" t="s">
        <v>13</v>
      </c>
      <c r="E6214" t="s">
        <v>17</v>
      </c>
      <c r="F6214">
        <v>192518.48246999999</v>
      </c>
    </row>
    <row r="6215" spans="1:6" x14ac:dyDescent="0.35">
      <c r="A6215" t="s">
        <v>50</v>
      </c>
      <c r="B6215" t="s">
        <v>83</v>
      </c>
      <c r="C6215">
        <v>2037</v>
      </c>
      <c r="D6215" t="s">
        <v>13</v>
      </c>
      <c r="E6215" t="s">
        <v>18</v>
      </c>
      <c r="F6215">
        <v>200378.66652</v>
      </c>
    </row>
    <row r="6216" spans="1:6" x14ac:dyDescent="0.35">
      <c r="A6216" t="s">
        <v>50</v>
      </c>
      <c r="B6216" t="s">
        <v>83</v>
      </c>
      <c r="C6216">
        <v>2037</v>
      </c>
      <c r="D6216" t="s">
        <v>13</v>
      </c>
      <c r="E6216" t="s">
        <v>19</v>
      </c>
      <c r="F6216">
        <v>229565.15856000001</v>
      </c>
    </row>
    <row r="6217" spans="1:6" x14ac:dyDescent="0.35">
      <c r="A6217" t="s">
        <v>50</v>
      </c>
      <c r="B6217" t="s">
        <v>83</v>
      </c>
      <c r="C6217">
        <v>2037</v>
      </c>
      <c r="D6217" t="s">
        <v>13</v>
      </c>
      <c r="E6217" t="s">
        <v>20</v>
      </c>
      <c r="F6217">
        <v>250521.73613</v>
      </c>
    </row>
    <row r="6218" spans="1:6" x14ac:dyDescent="0.35">
      <c r="A6218" t="s">
        <v>50</v>
      </c>
      <c r="B6218" t="s">
        <v>83</v>
      </c>
      <c r="C6218">
        <v>2037</v>
      </c>
      <c r="D6218" t="s">
        <v>13</v>
      </c>
      <c r="E6218" t="s">
        <v>21</v>
      </c>
      <c r="F6218">
        <v>245117.60139</v>
      </c>
    </row>
    <row r="6219" spans="1:6" x14ac:dyDescent="0.35">
      <c r="A6219" t="s">
        <v>50</v>
      </c>
      <c r="B6219" t="s">
        <v>83</v>
      </c>
      <c r="C6219">
        <v>2037</v>
      </c>
      <c r="D6219" t="s">
        <v>13</v>
      </c>
      <c r="E6219" t="s">
        <v>22</v>
      </c>
      <c r="F6219">
        <v>242221.89137999999</v>
      </c>
    </row>
    <row r="6220" spans="1:6" x14ac:dyDescent="0.35">
      <c r="A6220" t="s">
        <v>50</v>
      </c>
      <c r="B6220" t="s">
        <v>83</v>
      </c>
      <c r="C6220">
        <v>2037</v>
      </c>
      <c r="D6220" t="s">
        <v>13</v>
      </c>
      <c r="E6220" t="s">
        <v>23</v>
      </c>
      <c r="F6220">
        <v>235755.03133999999</v>
      </c>
    </row>
    <row r="6221" spans="1:6" x14ac:dyDescent="0.35">
      <c r="A6221" t="s">
        <v>50</v>
      </c>
      <c r="B6221" t="s">
        <v>83</v>
      </c>
      <c r="C6221">
        <v>2037</v>
      </c>
      <c r="D6221" t="s">
        <v>13</v>
      </c>
      <c r="E6221" t="s">
        <v>24</v>
      </c>
      <c r="F6221">
        <v>224076.54730999999</v>
      </c>
    </row>
    <row r="6222" spans="1:6" x14ac:dyDescent="0.35">
      <c r="A6222" t="s">
        <v>50</v>
      </c>
      <c r="B6222" t="s">
        <v>83</v>
      </c>
      <c r="C6222">
        <v>2037</v>
      </c>
      <c r="D6222" t="s">
        <v>13</v>
      </c>
      <c r="E6222" t="s">
        <v>25</v>
      </c>
      <c r="F6222">
        <v>211854.41231000001</v>
      </c>
    </row>
    <row r="6223" spans="1:6" x14ac:dyDescent="0.35">
      <c r="A6223" t="s">
        <v>50</v>
      </c>
      <c r="B6223" t="s">
        <v>83</v>
      </c>
      <c r="C6223">
        <v>2037</v>
      </c>
      <c r="D6223" t="s">
        <v>13</v>
      </c>
      <c r="E6223" t="s">
        <v>26</v>
      </c>
      <c r="F6223">
        <v>184355.73785999999</v>
      </c>
    </row>
    <row r="6224" spans="1:6" x14ac:dyDescent="0.35">
      <c r="A6224" t="s">
        <v>50</v>
      </c>
      <c r="B6224" t="s">
        <v>83</v>
      </c>
      <c r="C6224">
        <v>2037</v>
      </c>
      <c r="D6224" t="s">
        <v>13</v>
      </c>
      <c r="E6224" t="s">
        <v>27</v>
      </c>
      <c r="F6224">
        <v>172417.86509000001</v>
      </c>
    </row>
    <row r="6225" spans="1:6" x14ac:dyDescent="0.35">
      <c r="A6225" t="s">
        <v>50</v>
      </c>
      <c r="B6225" t="s">
        <v>83</v>
      </c>
      <c r="C6225">
        <v>2037</v>
      </c>
      <c r="D6225" t="s">
        <v>13</v>
      </c>
      <c r="E6225" t="s">
        <v>28</v>
      </c>
      <c r="F6225">
        <v>167851.84385999999</v>
      </c>
    </row>
    <row r="6226" spans="1:6" x14ac:dyDescent="0.35">
      <c r="A6226" t="s">
        <v>50</v>
      </c>
      <c r="B6226" t="s">
        <v>83</v>
      </c>
      <c r="C6226">
        <v>2037</v>
      </c>
      <c r="D6226" t="s">
        <v>13</v>
      </c>
      <c r="E6226" t="s">
        <v>29</v>
      </c>
      <c r="F6226">
        <v>147759.73738999999</v>
      </c>
    </row>
    <row r="6227" spans="1:6" x14ac:dyDescent="0.35">
      <c r="A6227" t="s">
        <v>50</v>
      </c>
      <c r="B6227" t="s">
        <v>83</v>
      </c>
      <c r="C6227">
        <v>2037</v>
      </c>
      <c r="D6227" t="s">
        <v>13</v>
      </c>
      <c r="E6227" t="s">
        <v>30</v>
      </c>
      <c r="F6227">
        <v>130273.41203000001</v>
      </c>
    </row>
    <row r="6228" spans="1:6" x14ac:dyDescent="0.35">
      <c r="A6228" t="s">
        <v>50</v>
      </c>
      <c r="B6228" t="s">
        <v>83</v>
      </c>
      <c r="C6228">
        <v>2037</v>
      </c>
      <c r="D6228" t="s">
        <v>13</v>
      </c>
      <c r="E6228" t="s">
        <v>31</v>
      </c>
      <c r="F6228">
        <v>97186.444329999998</v>
      </c>
    </row>
    <row r="6229" spans="1:6" x14ac:dyDescent="0.35">
      <c r="A6229" t="s">
        <v>50</v>
      </c>
      <c r="B6229" t="s">
        <v>83</v>
      </c>
      <c r="C6229">
        <v>2037</v>
      </c>
      <c r="D6229" t="s">
        <v>13</v>
      </c>
      <c r="E6229" t="s">
        <v>10</v>
      </c>
      <c r="F6229">
        <v>102372.396723</v>
      </c>
    </row>
    <row r="6230" spans="1:6" x14ac:dyDescent="0.35">
      <c r="A6230" t="s">
        <v>50</v>
      </c>
      <c r="B6230" t="s">
        <v>83</v>
      </c>
      <c r="C6230">
        <v>2038</v>
      </c>
      <c r="D6230" t="s">
        <v>12</v>
      </c>
      <c r="E6230" t="s">
        <v>16</v>
      </c>
      <c r="F6230">
        <v>199486.52215</v>
      </c>
    </row>
    <row r="6231" spans="1:6" x14ac:dyDescent="0.35">
      <c r="A6231" t="s">
        <v>50</v>
      </c>
      <c r="B6231" t="s">
        <v>83</v>
      </c>
      <c r="C6231">
        <v>2038</v>
      </c>
      <c r="D6231" t="s">
        <v>12</v>
      </c>
      <c r="E6231" t="s">
        <v>32</v>
      </c>
      <c r="F6231">
        <v>196866.51108</v>
      </c>
    </row>
    <row r="6232" spans="1:6" x14ac:dyDescent="0.35">
      <c r="A6232" t="s">
        <v>50</v>
      </c>
      <c r="B6232" t="s">
        <v>83</v>
      </c>
      <c r="C6232">
        <v>2038</v>
      </c>
      <c r="D6232" t="s">
        <v>12</v>
      </c>
      <c r="E6232" t="s">
        <v>17</v>
      </c>
      <c r="F6232">
        <v>187501.62416000001</v>
      </c>
    </row>
    <row r="6233" spans="1:6" x14ac:dyDescent="0.35">
      <c r="A6233" t="s">
        <v>50</v>
      </c>
      <c r="B6233" t="s">
        <v>83</v>
      </c>
      <c r="C6233">
        <v>2038</v>
      </c>
      <c r="D6233" t="s">
        <v>12</v>
      </c>
      <c r="E6233" t="s">
        <v>18</v>
      </c>
      <c r="F6233">
        <v>189683.45793999999</v>
      </c>
    </row>
    <row r="6234" spans="1:6" x14ac:dyDescent="0.35">
      <c r="A6234" t="s">
        <v>50</v>
      </c>
      <c r="B6234" t="s">
        <v>83</v>
      </c>
      <c r="C6234">
        <v>2038</v>
      </c>
      <c r="D6234" t="s">
        <v>12</v>
      </c>
      <c r="E6234" t="s">
        <v>19</v>
      </c>
      <c r="F6234">
        <v>216757.75247000001</v>
      </c>
    </row>
    <row r="6235" spans="1:6" x14ac:dyDescent="0.35">
      <c r="A6235" t="s">
        <v>50</v>
      </c>
      <c r="B6235" t="s">
        <v>83</v>
      </c>
      <c r="C6235">
        <v>2038</v>
      </c>
      <c r="D6235" t="s">
        <v>12</v>
      </c>
      <c r="E6235" t="s">
        <v>20</v>
      </c>
      <c r="F6235">
        <v>246188.17014</v>
      </c>
    </row>
    <row r="6236" spans="1:6" x14ac:dyDescent="0.35">
      <c r="A6236" t="s">
        <v>50</v>
      </c>
      <c r="B6236" t="s">
        <v>83</v>
      </c>
      <c r="C6236">
        <v>2038</v>
      </c>
      <c r="D6236" t="s">
        <v>12</v>
      </c>
      <c r="E6236" t="s">
        <v>21</v>
      </c>
      <c r="F6236">
        <v>252857.92004</v>
      </c>
    </row>
    <row r="6237" spans="1:6" x14ac:dyDescent="0.35">
      <c r="A6237" t="s">
        <v>50</v>
      </c>
      <c r="B6237" t="s">
        <v>83</v>
      </c>
      <c r="C6237">
        <v>2038</v>
      </c>
      <c r="D6237" t="s">
        <v>12</v>
      </c>
      <c r="E6237" t="s">
        <v>22</v>
      </c>
      <c r="F6237">
        <v>250815.82165999999</v>
      </c>
    </row>
    <row r="6238" spans="1:6" x14ac:dyDescent="0.35">
      <c r="A6238" t="s">
        <v>50</v>
      </c>
      <c r="B6238" t="s">
        <v>83</v>
      </c>
      <c r="C6238">
        <v>2038</v>
      </c>
      <c r="D6238" t="s">
        <v>12</v>
      </c>
      <c r="E6238" t="s">
        <v>23</v>
      </c>
      <c r="F6238">
        <v>249591.51121</v>
      </c>
    </row>
    <row r="6239" spans="1:6" x14ac:dyDescent="0.35">
      <c r="A6239" t="s">
        <v>50</v>
      </c>
      <c r="B6239" t="s">
        <v>83</v>
      </c>
      <c r="C6239">
        <v>2038</v>
      </c>
      <c r="D6239" t="s">
        <v>12</v>
      </c>
      <c r="E6239" t="s">
        <v>24</v>
      </c>
      <c r="F6239">
        <v>239940.47083000001</v>
      </c>
    </row>
    <row r="6240" spans="1:6" x14ac:dyDescent="0.35">
      <c r="A6240" t="s">
        <v>50</v>
      </c>
      <c r="B6240" t="s">
        <v>83</v>
      </c>
      <c r="C6240">
        <v>2038</v>
      </c>
      <c r="D6240" t="s">
        <v>12</v>
      </c>
      <c r="E6240" t="s">
        <v>25</v>
      </c>
      <c r="F6240">
        <v>225040.73551</v>
      </c>
    </row>
    <row r="6241" spans="1:6" x14ac:dyDescent="0.35">
      <c r="A6241" t="s">
        <v>50</v>
      </c>
      <c r="B6241" t="s">
        <v>83</v>
      </c>
      <c r="C6241">
        <v>2038</v>
      </c>
      <c r="D6241" t="s">
        <v>12</v>
      </c>
      <c r="E6241" t="s">
        <v>26</v>
      </c>
      <c r="F6241">
        <v>202533.18051000001</v>
      </c>
    </row>
    <row r="6242" spans="1:6" x14ac:dyDescent="0.35">
      <c r="A6242" t="s">
        <v>50</v>
      </c>
      <c r="B6242" t="s">
        <v>83</v>
      </c>
      <c r="C6242">
        <v>2038</v>
      </c>
      <c r="D6242" t="s">
        <v>12</v>
      </c>
      <c r="E6242" t="s">
        <v>27</v>
      </c>
      <c r="F6242">
        <v>181853.0472</v>
      </c>
    </row>
    <row r="6243" spans="1:6" x14ac:dyDescent="0.35">
      <c r="A6243" t="s">
        <v>50</v>
      </c>
      <c r="B6243" t="s">
        <v>83</v>
      </c>
      <c r="C6243">
        <v>2038</v>
      </c>
      <c r="D6243" t="s">
        <v>12</v>
      </c>
      <c r="E6243" t="s">
        <v>28</v>
      </c>
      <c r="F6243">
        <v>183775.48337</v>
      </c>
    </row>
    <row r="6244" spans="1:6" x14ac:dyDescent="0.35">
      <c r="A6244" t="s">
        <v>50</v>
      </c>
      <c r="B6244" t="s">
        <v>83</v>
      </c>
      <c r="C6244">
        <v>2038</v>
      </c>
      <c r="D6244" t="s">
        <v>12</v>
      </c>
      <c r="E6244" t="s">
        <v>29</v>
      </c>
      <c r="F6244">
        <v>160266.32225999999</v>
      </c>
    </row>
    <row r="6245" spans="1:6" x14ac:dyDescent="0.35">
      <c r="A6245" t="s">
        <v>50</v>
      </c>
      <c r="B6245" t="s">
        <v>83</v>
      </c>
      <c r="C6245">
        <v>2038</v>
      </c>
      <c r="D6245" t="s">
        <v>12</v>
      </c>
      <c r="E6245" t="s">
        <v>30</v>
      </c>
      <c r="F6245">
        <v>149887.04644000001</v>
      </c>
    </row>
    <row r="6246" spans="1:6" x14ac:dyDescent="0.35">
      <c r="A6246" t="s">
        <v>50</v>
      </c>
      <c r="B6246" t="s">
        <v>83</v>
      </c>
      <c r="C6246">
        <v>2038</v>
      </c>
      <c r="D6246" t="s">
        <v>12</v>
      </c>
      <c r="E6246" t="s">
        <v>31</v>
      </c>
      <c r="F6246">
        <v>118344.70586</v>
      </c>
    </row>
    <row r="6247" spans="1:6" x14ac:dyDescent="0.35">
      <c r="A6247" t="s">
        <v>50</v>
      </c>
      <c r="B6247" t="s">
        <v>83</v>
      </c>
      <c r="C6247">
        <v>2038</v>
      </c>
      <c r="D6247" t="s">
        <v>12</v>
      </c>
      <c r="E6247" t="s">
        <v>10</v>
      </c>
      <c r="F6247">
        <v>142459.05488800001</v>
      </c>
    </row>
    <row r="6248" spans="1:6" x14ac:dyDescent="0.35">
      <c r="A6248" t="s">
        <v>50</v>
      </c>
      <c r="B6248" t="s">
        <v>83</v>
      </c>
      <c r="C6248">
        <v>2038</v>
      </c>
      <c r="D6248" t="s">
        <v>13</v>
      </c>
      <c r="E6248" t="s">
        <v>16</v>
      </c>
      <c r="F6248">
        <v>209710.24100000001</v>
      </c>
    </row>
    <row r="6249" spans="1:6" x14ac:dyDescent="0.35">
      <c r="A6249" t="s">
        <v>50</v>
      </c>
      <c r="B6249" t="s">
        <v>83</v>
      </c>
      <c r="C6249">
        <v>2038</v>
      </c>
      <c r="D6249" t="s">
        <v>13</v>
      </c>
      <c r="E6249" t="s">
        <v>32</v>
      </c>
      <c r="F6249">
        <v>206172.52439999999</v>
      </c>
    </row>
    <row r="6250" spans="1:6" x14ac:dyDescent="0.35">
      <c r="A6250" t="s">
        <v>50</v>
      </c>
      <c r="B6250" t="s">
        <v>83</v>
      </c>
      <c r="C6250">
        <v>2038</v>
      </c>
      <c r="D6250" t="s">
        <v>13</v>
      </c>
      <c r="E6250" t="s">
        <v>17</v>
      </c>
      <c r="F6250">
        <v>196649.30754000001</v>
      </c>
    </row>
    <row r="6251" spans="1:6" x14ac:dyDescent="0.35">
      <c r="A6251" t="s">
        <v>50</v>
      </c>
      <c r="B6251" t="s">
        <v>83</v>
      </c>
      <c r="C6251">
        <v>2038</v>
      </c>
      <c r="D6251" t="s">
        <v>13</v>
      </c>
      <c r="E6251" t="s">
        <v>18</v>
      </c>
      <c r="F6251">
        <v>201141.63751999999</v>
      </c>
    </row>
    <row r="6252" spans="1:6" x14ac:dyDescent="0.35">
      <c r="A6252" t="s">
        <v>50</v>
      </c>
      <c r="B6252" t="s">
        <v>83</v>
      </c>
      <c r="C6252">
        <v>2038</v>
      </c>
      <c r="D6252" t="s">
        <v>13</v>
      </c>
      <c r="E6252" t="s">
        <v>19</v>
      </c>
      <c r="F6252">
        <v>229127.60002000001</v>
      </c>
    </row>
    <row r="6253" spans="1:6" x14ac:dyDescent="0.35">
      <c r="A6253" t="s">
        <v>50</v>
      </c>
      <c r="B6253" t="s">
        <v>83</v>
      </c>
      <c r="C6253">
        <v>2038</v>
      </c>
      <c r="D6253" t="s">
        <v>13</v>
      </c>
      <c r="E6253" t="s">
        <v>20</v>
      </c>
      <c r="F6253">
        <v>252415.36262</v>
      </c>
    </row>
    <row r="6254" spans="1:6" x14ac:dyDescent="0.35">
      <c r="A6254" t="s">
        <v>50</v>
      </c>
      <c r="B6254" t="s">
        <v>83</v>
      </c>
      <c r="C6254">
        <v>2038</v>
      </c>
      <c r="D6254" t="s">
        <v>13</v>
      </c>
      <c r="E6254" t="s">
        <v>21</v>
      </c>
      <c r="F6254">
        <v>250603.37062</v>
      </c>
    </row>
    <row r="6255" spans="1:6" x14ac:dyDescent="0.35">
      <c r="A6255" t="s">
        <v>50</v>
      </c>
      <c r="B6255" t="s">
        <v>83</v>
      </c>
      <c r="C6255">
        <v>2038</v>
      </c>
      <c r="D6255" t="s">
        <v>13</v>
      </c>
      <c r="E6255" t="s">
        <v>22</v>
      </c>
      <c r="F6255">
        <v>244684.78386</v>
      </c>
    </row>
    <row r="6256" spans="1:6" x14ac:dyDescent="0.35">
      <c r="A6256" t="s">
        <v>50</v>
      </c>
      <c r="B6256" t="s">
        <v>83</v>
      </c>
      <c r="C6256">
        <v>2038</v>
      </c>
      <c r="D6256" t="s">
        <v>13</v>
      </c>
      <c r="E6256" t="s">
        <v>23</v>
      </c>
      <c r="F6256">
        <v>239763.79918999999</v>
      </c>
    </row>
    <row r="6257" spans="1:6" x14ac:dyDescent="0.35">
      <c r="A6257" t="s">
        <v>50</v>
      </c>
      <c r="B6257" t="s">
        <v>83</v>
      </c>
      <c r="C6257">
        <v>2038</v>
      </c>
      <c r="D6257" t="s">
        <v>13</v>
      </c>
      <c r="E6257" t="s">
        <v>24</v>
      </c>
      <c r="F6257">
        <v>228193.67707000001</v>
      </c>
    </row>
    <row r="6258" spans="1:6" x14ac:dyDescent="0.35">
      <c r="A6258" t="s">
        <v>50</v>
      </c>
      <c r="B6258" t="s">
        <v>83</v>
      </c>
      <c r="C6258">
        <v>2038</v>
      </c>
      <c r="D6258" t="s">
        <v>13</v>
      </c>
      <c r="E6258" t="s">
        <v>25</v>
      </c>
      <c r="F6258">
        <v>214562.08167000001</v>
      </c>
    </row>
    <row r="6259" spans="1:6" x14ac:dyDescent="0.35">
      <c r="A6259" t="s">
        <v>50</v>
      </c>
      <c r="B6259" t="s">
        <v>83</v>
      </c>
      <c r="C6259">
        <v>2038</v>
      </c>
      <c r="D6259" t="s">
        <v>13</v>
      </c>
      <c r="E6259" t="s">
        <v>26</v>
      </c>
      <c r="F6259">
        <v>191884.5912</v>
      </c>
    </row>
    <row r="6260" spans="1:6" x14ac:dyDescent="0.35">
      <c r="A6260" t="s">
        <v>50</v>
      </c>
      <c r="B6260" t="s">
        <v>83</v>
      </c>
      <c r="C6260">
        <v>2038</v>
      </c>
      <c r="D6260" t="s">
        <v>13</v>
      </c>
      <c r="E6260" t="s">
        <v>27</v>
      </c>
      <c r="F6260">
        <v>171234.55050000001</v>
      </c>
    </row>
    <row r="6261" spans="1:6" x14ac:dyDescent="0.35">
      <c r="A6261" t="s">
        <v>50</v>
      </c>
      <c r="B6261" t="s">
        <v>83</v>
      </c>
      <c r="C6261">
        <v>2038</v>
      </c>
      <c r="D6261" t="s">
        <v>13</v>
      </c>
      <c r="E6261" t="s">
        <v>28</v>
      </c>
      <c r="F6261">
        <v>171882.81967</v>
      </c>
    </row>
    <row r="6262" spans="1:6" x14ac:dyDescent="0.35">
      <c r="A6262" t="s">
        <v>50</v>
      </c>
      <c r="B6262" t="s">
        <v>83</v>
      </c>
      <c r="C6262">
        <v>2038</v>
      </c>
      <c r="D6262" t="s">
        <v>13</v>
      </c>
      <c r="E6262" t="s">
        <v>29</v>
      </c>
      <c r="F6262">
        <v>148138.18570999999</v>
      </c>
    </row>
    <row r="6263" spans="1:6" x14ac:dyDescent="0.35">
      <c r="A6263" t="s">
        <v>50</v>
      </c>
      <c r="B6263" t="s">
        <v>83</v>
      </c>
      <c r="C6263">
        <v>2038</v>
      </c>
      <c r="D6263" t="s">
        <v>13</v>
      </c>
      <c r="E6263" t="s">
        <v>30</v>
      </c>
      <c r="F6263">
        <v>133893.12982</v>
      </c>
    </row>
    <row r="6264" spans="1:6" x14ac:dyDescent="0.35">
      <c r="A6264" t="s">
        <v>50</v>
      </c>
      <c r="B6264" t="s">
        <v>83</v>
      </c>
      <c r="C6264">
        <v>2038</v>
      </c>
      <c r="D6264" t="s">
        <v>13</v>
      </c>
      <c r="E6264" t="s">
        <v>31</v>
      </c>
      <c r="F6264">
        <v>99966.6731</v>
      </c>
    </row>
    <row r="6265" spans="1:6" x14ac:dyDescent="0.35">
      <c r="A6265" t="s">
        <v>50</v>
      </c>
      <c r="B6265" t="s">
        <v>83</v>
      </c>
      <c r="C6265">
        <v>2038</v>
      </c>
      <c r="D6265" t="s">
        <v>13</v>
      </c>
      <c r="E6265" t="s">
        <v>10</v>
      </c>
      <c r="F6265">
        <v>106909.5879724</v>
      </c>
    </row>
    <row r="6266" spans="1:6" x14ac:dyDescent="0.35">
      <c r="A6266" t="s">
        <v>50</v>
      </c>
      <c r="B6266" t="s">
        <v>83</v>
      </c>
      <c r="C6266">
        <v>2039</v>
      </c>
      <c r="D6266" t="s">
        <v>12</v>
      </c>
      <c r="E6266" t="s">
        <v>16</v>
      </c>
      <c r="F6266">
        <v>202748.00534999999</v>
      </c>
    </row>
    <row r="6267" spans="1:6" x14ac:dyDescent="0.35">
      <c r="A6267" t="s">
        <v>50</v>
      </c>
      <c r="B6267" t="s">
        <v>83</v>
      </c>
      <c r="C6267">
        <v>2039</v>
      </c>
      <c r="D6267" t="s">
        <v>12</v>
      </c>
      <c r="E6267" t="s">
        <v>32</v>
      </c>
      <c r="F6267">
        <v>200951.08764000001</v>
      </c>
    </row>
    <row r="6268" spans="1:6" x14ac:dyDescent="0.35">
      <c r="A6268" t="s">
        <v>50</v>
      </c>
      <c r="B6268" t="s">
        <v>83</v>
      </c>
      <c r="C6268">
        <v>2039</v>
      </c>
      <c r="D6268" t="s">
        <v>12</v>
      </c>
      <c r="E6268" t="s">
        <v>17</v>
      </c>
      <c r="F6268">
        <v>192051.6059</v>
      </c>
    </row>
    <row r="6269" spans="1:6" x14ac:dyDescent="0.35">
      <c r="A6269" t="s">
        <v>50</v>
      </c>
      <c r="B6269" t="s">
        <v>83</v>
      </c>
      <c r="C6269">
        <v>2039</v>
      </c>
      <c r="D6269" t="s">
        <v>12</v>
      </c>
      <c r="E6269" t="s">
        <v>18</v>
      </c>
      <c r="F6269">
        <v>191050.87482999999</v>
      </c>
    </row>
    <row r="6270" spans="1:6" x14ac:dyDescent="0.35">
      <c r="A6270" t="s">
        <v>50</v>
      </c>
      <c r="B6270" t="s">
        <v>83</v>
      </c>
      <c r="C6270">
        <v>2039</v>
      </c>
      <c r="D6270" t="s">
        <v>12</v>
      </c>
      <c r="E6270" t="s">
        <v>19</v>
      </c>
      <c r="F6270">
        <v>216456.21114999999</v>
      </c>
    </row>
    <row r="6271" spans="1:6" x14ac:dyDescent="0.35">
      <c r="A6271" t="s">
        <v>50</v>
      </c>
      <c r="B6271" t="s">
        <v>83</v>
      </c>
      <c r="C6271">
        <v>2039</v>
      </c>
      <c r="D6271" t="s">
        <v>12</v>
      </c>
      <c r="E6271" t="s">
        <v>20</v>
      </c>
      <c r="F6271">
        <v>247521.42864999999</v>
      </c>
    </row>
    <row r="6272" spans="1:6" x14ac:dyDescent="0.35">
      <c r="A6272" t="s">
        <v>50</v>
      </c>
      <c r="B6272" t="s">
        <v>83</v>
      </c>
      <c r="C6272">
        <v>2039</v>
      </c>
      <c r="D6272" t="s">
        <v>12</v>
      </c>
      <c r="E6272" t="s">
        <v>21</v>
      </c>
      <c r="F6272">
        <v>257478.09430999999</v>
      </c>
    </row>
    <row r="6273" spans="1:6" x14ac:dyDescent="0.35">
      <c r="A6273" t="s">
        <v>50</v>
      </c>
      <c r="B6273" t="s">
        <v>83</v>
      </c>
      <c r="C6273">
        <v>2039</v>
      </c>
      <c r="D6273" t="s">
        <v>12</v>
      </c>
      <c r="E6273" t="s">
        <v>22</v>
      </c>
      <c r="F6273">
        <v>253502.01564</v>
      </c>
    </row>
    <row r="6274" spans="1:6" x14ac:dyDescent="0.35">
      <c r="A6274" t="s">
        <v>50</v>
      </c>
      <c r="B6274" t="s">
        <v>83</v>
      </c>
      <c r="C6274">
        <v>2039</v>
      </c>
      <c r="D6274" t="s">
        <v>12</v>
      </c>
      <c r="E6274" t="s">
        <v>23</v>
      </c>
      <c r="F6274">
        <v>253426.96192999999</v>
      </c>
    </row>
    <row r="6275" spans="1:6" x14ac:dyDescent="0.35">
      <c r="A6275" t="s">
        <v>50</v>
      </c>
      <c r="B6275" t="s">
        <v>83</v>
      </c>
      <c r="C6275">
        <v>2039</v>
      </c>
      <c r="D6275" t="s">
        <v>12</v>
      </c>
      <c r="E6275" t="s">
        <v>24</v>
      </c>
      <c r="F6275">
        <v>244280.33158999999</v>
      </c>
    </row>
    <row r="6276" spans="1:6" x14ac:dyDescent="0.35">
      <c r="A6276" t="s">
        <v>50</v>
      </c>
      <c r="B6276" t="s">
        <v>83</v>
      </c>
      <c r="C6276">
        <v>2039</v>
      </c>
      <c r="D6276" t="s">
        <v>12</v>
      </c>
      <c r="E6276" t="s">
        <v>25</v>
      </c>
      <c r="F6276">
        <v>228786.54180000001</v>
      </c>
    </row>
    <row r="6277" spans="1:6" x14ac:dyDescent="0.35">
      <c r="A6277" t="s">
        <v>50</v>
      </c>
      <c r="B6277" t="s">
        <v>83</v>
      </c>
      <c r="C6277">
        <v>2039</v>
      </c>
      <c r="D6277" t="s">
        <v>12</v>
      </c>
      <c r="E6277" t="s">
        <v>26</v>
      </c>
      <c r="F6277">
        <v>209124.38688999999</v>
      </c>
    </row>
    <row r="6278" spans="1:6" x14ac:dyDescent="0.35">
      <c r="A6278" t="s">
        <v>50</v>
      </c>
      <c r="B6278" t="s">
        <v>83</v>
      </c>
      <c r="C6278">
        <v>2039</v>
      </c>
      <c r="D6278" t="s">
        <v>12</v>
      </c>
      <c r="E6278" t="s">
        <v>27</v>
      </c>
      <c r="F6278">
        <v>183482.47013</v>
      </c>
    </row>
    <row r="6279" spans="1:6" x14ac:dyDescent="0.35">
      <c r="A6279" t="s">
        <v>50</v>
      </c>
      <c r="B6279" t="s">
        <v>83</v>
      </c>
      <c r="C6279">
        <v>2039</v>
      </c>
      <c r="D6279" t="s">
        <v>12</v>
      </c>
      <c r="E6279" t="s">
        <v>28</v>
      </c>
      <c r="F6279">
        <v>185668.07049000001</v>
      </c>
    </row>
    <row r="6280" spans="1:6" x14ac:dyDescent="0.35">
      <c r="A6280" t="s">
        <v>50</v>
      </c>
      <c r="B6280" t="s">
        <v>83</v>
      </c>
      <c r="C6280">
        <v>2039</v>
      </c>
      <c r="D6280" t="s">
        <v>12</v>
      </c>
      <c r="E6280" t="s">
        <v>29</v>
      </c>
      <c r="F6280">
        <v>162130.00169</v>
      </c>
    </row>
    <row r="6281" spans="1:6" x14ac:dyDescent="0.35">
      <c r="A6281" t="s">
        <v>50</v>
      </c>
      <c r="B6281" t="s">
        <v>83</v>
      </c>
      <c r="C6281">
        <v>2039</v>
      </c>
      <c r="D6281" t="s">
        <v>12</v>
      </c>
      <c r="E6281" t="s">
        <v>30</v>
      </c>
      <c r="F6281">
        <v>152652.57589000001</v>
      </c>
    </row>
    <row r="6282" spans="1:6" x14ac:dyDescent="0.35">
      <c r="A6282" t="s">
        <v>50</v>
      </c>
      <c r="B6282" t="s">
        <v>83</v>
      </c>
      <c r="C6282">
        <v>2039</v>
      </c>
      <c r="D6282" t="s">
        <v>12</v>
      </c>
      <c r="E6282" t="s">
        <v>31</v>
      </c>
      <c r="F6282">
        <v>121988.57678</v>
      </c>
    </row>
    <row r="6283" spans="1:6" x14ac:dyDescent="0.35">
      <c r="A6283" t="s">
        <v>50</v>
      </c>
      <c r="B6283" t="s">
        <v>83</v>
      </c>
      <c r="C6283">
        <v>2039</v>
      </c>
      <c r="D6283" t="s">
        <v>12</v>
      </c>
      <c r="E6283" t="s">
        <v>10</v>
      </c>
      <c r="F6283">
        <v>148803.08885</v>
      </c>
    </row>
    <row r="6284" spans="1:6" x14ac:dyDescent="0.35">
      <c r="A6284" t="s">
        <v>50</v>
      </c>
      <c r="B6284" t="s">
        <v>83</v>
      </c>
      <c r="C6284">
        <v>2039</v>
      </c>
      <c r="D6284" t="s">
        <v>13</v>
      </c>
      <c r="E6284" t="s">
        <v>16</v>
      </c>
      <c r="F6284">
        <v>213144.06627000001</v>
      </c>
    </row>
    <row r="6285" spans="1:6" x14ac:dyDescent="0.35">
      <c r="A6285" t="s">
        <v>50</v>
      </c>
      <c r="B6285" t="s">
        <v>83</v>
      </c>
      <c r="C6285">
        <v>2039</v>
      </c>
      <c r="D6285" t="s">
        <v>13</v>
      </c>
      <c r="E6285" t="s">
        <v>32</v>
      </c>
      <c r="F6285">
        <v>210467.35384</v>
      </c>
    </row>
    <row r="6286" spans="1:6" x14ac:dyDescent="0.35">
      <c r="A6286" t="s">
        <v>50</v>
      </c>
      <c r="B6286" t="s">
        <v>83</v>
      </c>
      <c r="C6286">
        <v>2039</v>
      </c>
      <c r="D6286" t="s">
        <v>13</v>
      </c>
      <c r="E6286" t="s">
        <v>17</v>
      </c>
      <c r="F6286">
        <v>201421.68338999999</v>
      </c>
    </row>
    <row r="6287" spans="1:6" x14ac:dyDescent="0.35">
      <c r="A6287" t="s">
        <v>50</v>
      </c>
      <c r="B6287" t="s">
        <v>83</v>
      </c>
      <c r="C6287">
        <v>2039</v>
      </c>
      <c r="D6287" t="s">
        <v>13</v>
      </c>
      <c r="E6287" t="s">
        <v>18</v>
      </c>
      <c r="F6287">
        <v>201977.39214000001</v>
      </c>
    </row>
    <row r="6288" spans="1:6" x14ac:dyDescent="0.35">
      <c r="A6288" t="s">
        <v>50</v>
      </c>
      <c r="B6288" t="s">
        <v>83</v>
      </c>
      <c r="C6288">
        <v>2039</v>
      </c>
      <c r="D6288" t="s">
        <v>13</v>
      </c>
      <c r="E6288" t="s">
        <v>19</v>
      </c>
      <c r="F6288">
        <v>228933.60842</v>
      </c>
    </row>
    <row r="6289" spans="1:6" x14ac:dyDescent="0.35">
      <c r="A6289" t="s">
        <v>50</v>
      </c>
      <c r="B6289" t="s">
        <v>83</v>
      </c>
      <c r="C6289">
        <v>2039</v>
      </c>
      <c r="D6289" t="s">
        <v>13</v>
      </c>
      <c r="E6289" t="s">
        <v>20</v>
      </c>
      <c r="F6289">
        <v>253986.86046</v>
      </c>
    </row>
    <row r="6290" spans="1:6" x14ac:dyDescent="0.35">
      <c r="A6290" t="s">
        <v>50</v>
      </c>
      <c r="B6290" t="s">
        <v>83</v>
      </c>
      <c r="C6290">
        <v>2039</v>
      </c>
      <c r="D6290" t="s">
        <v>13</v>
      </c>
      <c r="E6290" t="s">
        <v>21</v>
      </c>
      <c r="F6290">
        <v>255474.45567</v>
      </c>
    </row>
    <row r="6291" spans="1:6" x14ac:dyDescent="0.35">
      <c r="A6291" t="s">
        <v>50</v>
      </c>
      <c r="B6291" t="s">
        <v>83</v>
      </c>
      <c r="C6291">
        <v>2039</v>
      </c>
      <c r="D6291" t="s">
        <v>13</v>
      </c>
      <c r="E6291" t="s">
        <v>22</v>
      </c>
      <c r="F6291">
        <v>247259.72401000001</v>
      </c>
    </row>
    <row r="6292" spans="1:6" x14ac:dyDescent="0.35">
      <c r="A6292" t="s">
        <v>50</v>
      </c>
      <c r="B6292" t="s">
        <v>83</v>
      </c>
      <c r="C6292">
        <v>2039</v>
      </c>
      <c r="D6292" t="s">
        <v>13</v>
      </c>
      <c r="E6292" t="s">
        <v>23</v>
      </c>
      <c r="F6292">
        <v>243538.86606999999</v>
      </c>
    </row>
    <row r="6293" spans="1:6" x14ac:dyDescent="0.35">
      <c r="A6293" t="s">
        <v>50</v>
      </c>
      <c r="B6293" t="s">
        <v>83</v>
      </c>
      <c r="C6293">
        <v>2039</v>
      </c>
      <c r="D6293" t="s">
        <v>13</v>
      </c>
      <c r="E6293" t="s">
        <v>24</v>
      </c>
      <c r="F6293">
        <v>232551.72408000001</v>
      </c>
    </row>
    <row r="6294" spans="1:6" x14ac:dyDescent="0.35">
      <c r="A6294" t="s">
        <v>50</v>
      </c>
      <c r="B6294" t="s">
        <v>83</v>
      </c>
      <c r="C6294">
        <v>2039</v>
      </c>
      <c r="D6294" t="s">
        <v>13</v>
      </c>
      <c r="E6294" t="s">
        <v>25</v>
      </c>
      <c r="F6294">
        <v>217839.21067</v>
      </c>
    </row>
    <row r="6295" spans="1:6" x14ac:dyDescent="0.35">
      <c r="A6295" t="s">
        <v>50</v>
      </c>
      <c r="B6295" t="s">
        <v>83</v>
      </c>
      <c r="C6295">
        <v>2039</v>
      </c>
      <c r="D6295" t="s">
        <v>13</v>
      </c>
      <c r="E6295" t="s">
        <v>26</v>
      </c>
      <c r="F6295">
        <v>198491.92397999999</v>
      </c>
    </row>
    <row r="6296" spans="1:6" x14ac:dyDescent="0.35">
      <c r="A6296" t="s">
        <v>50</v>
      </c>
      <c r="B6296" t="s">
        <v>83</v>
      </c>
      <c r="C6296">
        <v>2039</v>
      </c>
      <c r="D6296" t="s">
        <v>13</v>
      </c>
      <c r="E6296" t="s">
        <v>27</v>
      </c>
      <c r="F6296">
        <v>171844.11300000001</v>
      </c>
    </row>
    <row r="6297" spans="1:6" x14ac:dyDescent="0.35">
      <c r="A6297" t="s">
        <v>50</v>
      </c>
      <c r="B6297" t="s">
        <v>83</v>
      </c>
      <c r="C6297">
        <v>2039</v>
      </c>
      <c r="D6297" t="s">
        <v>13</v>
      </c>
      <c r="E6297" t="s">
        <v>28</v>
      </c>
      <c r="F6297">
        <v>174096.96267000001</v>
      </c>
    </row>
    <row r="6298" spans="1:6" x14ac:dyDescent="0.35">
      <c r="A6298" t="s">
        <v>50</v>
      </c>
      <c r="B6298" t="s">
        <v>83</v>
      </c>
      <c r="C6298">
        <v>2039</v>
      </c>
      <c r="D6298" t="s">
        <v>13</v>
      </c>
      <c r="E6298" t="s">
        <v>29</v>
      </c>
      <c r="F6298">
        <v>149678.86986999999</v>
      </c>
    </row>
    <row r="6299" spans="1:6" x14ac:dyDescent="0.35">
      <c r="A6299" t="s">
        <v>50</v>
      </c>
      <c r="B6299" t="s">
        <v>83</v>
      </c>
      <c r="C6299">
        <v>2039</v>
      </c>
      <c r="D6299" t="s">
        <v>13</v>
      </c>
      <c r="E6299" t="s">
        <v>30</v>
      </c>
      <c r="F6299">
        <v>136732.02945999999</v>
      </c>
    </row>
    <row r="6300" spans="1:6" x14ac:dyDescent="0.35">
      <c r="A6300" t="s">
        <v>50</v>
      </c>
      <c r="B6300" t="s">
        <v>83</v>
      </c>
      <c r="C6300">
        <v>2039</v>
      </c>
      <c r="D6300" t="s">
        <v>13</v>
      </c>
      <c r="E6300" t="s">
        <v>31</v>
      </c>
      <c r="F6300">
        <v>103535.9553</v>
      </c>
    </row>
    <row r="6301" spans="1:6" x14ac:dyDescent="0.35">
      <c r="A6301" t="s">
        <v>50</v>
      </c>
      <c r="B6301" t="s">
        <v>83</v>
      </c>
      <c r="C6301">
        <v>2039</v>
      </c>
      <c r="D6301" t="s">
        <v>13</v>
      </c>
      <c r="E6301" t="s">
        <v>10</v>
      </c>
      <c r="F6301">
        <v>111039.6693165</v>
      </c>
    </row>
    <row r="6302" spans="1:6" x14ac:dyDescent="0.35">
      <c r="A6302" t="s">
        <v>50</v>
      </c>
      <c r="B6302" t="s">
        <v>83</v>
      </c>
      <c r="C6302">
        <v>2040</v>
      </c>
      <c r="D6302" t="s">
        <v>12</v>
      </c>
      <c r="E6302" t="s">
        <v>16</v>
      </c>
      <c r="F6302">
        <v>205865.26566</v>
      </c>
    </row>
    <row r="6303" spans="1:6" x14ac:dyDescent="0.35">
      <c r="A6303" t="s">
        <v>50</v>
      </c>
      <c r="B6303" t="s">
        <v>83</v>
      </c>
      <c r="C6303">
        <v>2040</v>
      </c>
      <c r="D6303" t="s">
        <v>12</v>
      </c>
      <c r="E6303" t="s">
        <v>32</v>
      </c>
      <c r="F6303">
        <v>204827.95116</v>
      </c>
    </row>
    <row r="6304" spans="1:6" x14ac:dyDescent="0.35">
      <c r="A6304" t="s">
        <v>50</v>
      </c>
      <c r="B6304" t="s">
        <v>83</v>
      </c>
      <c r="C6304">
        <v>2040</v>
      </c>
      <c r="D6304" t="s">
        <v>12</v>
      </c>
      <c r="E6304" t="s">
        <v>17</v>
      </c>
      <c r="F6304">
        <v>197289.63402999999</v>
      </c>
    </row>
    <row r="6305" spans="1:6" x14ac:dyDescent="0.35">
      <c r="A6305" t="s">
        <v>50</v>
      </c>
      <c r="B6305" t="s">
        <v>83</v>
      </c>
      <c r="C6305">
        <v>2040</v>
      </c>
      <c r="D6305" t="s">
        <v>12</v>
      </c>
      <c r="E6305" t="s">
        <v>18</v>
      </c>
      <c r="F6305">
        <v>192770.19415</v>
      </c>
    </row>
    <row r="6306" spans="1:6" x14ac:dyDescent="0.35">
      <c r="A6306" t="s">
        <v>50</v>
      </c>
      <c r="B6306" t="s">
        <v>83</v>
      </c>
      <c r="C6306">
        <v>2040</v>
      </c>
      <c r="D6306" t="s">
        <v>12</v>
      </c>
      <c r="E6306" t="s">
        <v>19</v>
      </c>
      <c r="F6306">
        <v>216160.22279999999</v>
      </c>
    </row>
    <row r="6307" spans="1:6" x14ac:dyDescent="0.35">
      <c r="A6307" t="s">
        <v>50</v>
      </c>
      <c r="B6307" t="s">
        <v>83</v>
      </c>
      <c r="C6307">
        <v>2040</v>
      </c>
      <c r="D6307" t="s">
        <v>12</v>
      </c>
      <c r="E6307" t="s">
        <v>20</v>
      </c>
      <c r="F6307">
        <v>248231.83077</v>
      </c>
    </row>
    <row r="6308" spans="1:6" x14ac:dyDescent="0.35">
      <c r="A6308" t="s">
        <v>50</v>
      </c>
      <c r="B6308" t="s">
        <v>83</v>
      </c>
      <c r="C6308">
        <v>2040</v>
      </c>
      <c r="D6308" t="s">
        <v>12</v>
      </c>
      <c r="E6308" t="s">
        <v>21</v>
      </c>
      <c r="F6308">
        <v>261750.34318</v>
      </c>
    </row>
    <row r="6309" spans="1:6" x14ac:dyDescent="0.35">
      <c r="A6309" t="s">
        <v>50</v>
      </c>
      <c r="B6309" t="s">
        <v>83</v>
      </c>
      <c r="C6309">
        <v>2040</v>
      </c>
      <c r="D6309" t="s">
        <v>12</v>
      </c>
      <c r="E6309" t="s">
        <v>22</v>
      </c>
      <c r="F6309">
        <v>256141.12275000001</v>
      </c>
    </row>
    <row r="6310" spans="1:6" x14ac:dyDescent="0.35">
      <c r="A6310" t="s">
        <v>50</v>
      </c>
      <c r="B6310" t="s">
        <v>83</v>
      </c>
      <c r="C6310">
        <v>2040</v>
      </c>
      <c r="D6310" t="s">
        <v>12</v>
      </c>
      <c r="E6310" t="s">
        <v>23</v>
      </c>
      <c r="F6310">
        <v>256984.54743000001</v>
      </c>
    </row>
    <row r="6311" spans="1:6" x14ac:dyDescent="0.35">
      <c r="A6311" t="s">
        <v>50</v>
      </c>
      <c r="B6311" t="s">
        <v>83</v>
      </c>
      <c r="C6311">
        <v>2040</v>
      </c>
      <c r="D6311" t="s">
        <v>12</v>
      </c>
      <c r="E6311" t="s">
        <v>24</v>
      </c>
      <c r="F6311">
        <v>248652.15765000001</v>
      </c>
    </row>
    <row r="6312" spans="1:6" x14ac:dyDescent="0.35">
      <c r="A6312" t="s">
        <v>50</v>
      </c>
      <c r="B6312" t="s">
        <v>83</v>
      </c>
      <c r="C6312">
        <v>2040</v>
      </c>
      <c r="D6312" t="s">
        <v>12</v>
      </c>
      <c r="E6312" t="s">
        <v>25</v>
      </c>
      <c r="F6312">
        <v>232755.60558</v>
      </c>
    </row>
    <row r="6313" spans="1:6" x14ac:dyDescent="0.35">
      <c r="A6313" t="s">
        <v>50</v>
      </c>
      <c r="B6313" t="s">
        <v>83</v>
      </c>
      <c r="C6313">
        <v>2040</v>
      </c>
      <c r="D6313" t="s">
        <v>12</v>
      </c>
      <c r="E6313" t="s">
        <v>26</v>
      </c>
      <c r="F6313">
        <v>215507.13467999999</v>
      </c>
    </row>
    <row r="6314" spans="1:6" x14ac:dyDescent="0.35">
      <c r="A6314" t="s">
        <v>50</v>
      </c>
      <c r="B6314" t="s">
        <v>83</v>
      </c>
      <c r="C6314">
        <v>2040</v>
      </c>
      <c r="D6314" t="s">
        <v>12</v>
      </c>
      <c r="E6314" t="s">
        <v>27</v>
      </c>
      <c r="F6314">
        <v>186548.68252</v>
      </c>
    </row>
    <row r="6315" spans="1:6" x14ac:dyDescent="0.35">
      <c r="A6315" t="s">
        <v>50</v>
      </c>
      <c r="B6315" t="s">
        <v>83</v>
      </c>
      <c r="C6315">
        <v>2040</v>
      </c>
      <c r="D6315" t="s">
        <v>12</v>
      </c>
      <c r="E6315" t="s">
        <v>28</v>
      </c>
      <c r="F6315">
        <v>186373.89220999999</v>
      </c>
    </row>
    <row r="6316" spans="1:6" x14ac:dyDescent="0.35">
      <c r="A6316" t="s">
        <v>50</v>
      </c>
      <c r="B6316" t="s">
        <v>83</v>
      </c>
      <c r="C6316">
        <v>2040</v>
      </c>
      <c r="D6316" t="s">
        <v>12</v>
      </c>
      <c r="E6316" t="s">
        <v>29</v>
      </c>
      <c r="F6316">
        <v>165619.78156999999</v>
      </c>
    </row>
    <row r="6317" spans="1:6" x14ac:dyDescent="0.35">
      <c r="A6317" t="s">
        <v>50</v>
      </c>
      <c r="B6317" t="s">
        <v>83</v>
      </c>
      <c r="C6317">
        <v>2040</v>
      </c>
      <c r="D6317" t="s">
        <v>12</v>
      </c>
      <c r="E6317" t="s">
        <v>30</v>
      </c>
      <c r="F6317">
        <v>154047.47614000001</v>
      </c>
    </row>
    <row r="6318" spans="1:6" x14ac:dyDescent="0.35">
      <c r="A6318" t="s">
        <v>50</v>
      </c>
      <c r="B6318" t="s">
        <v>83</v>
      </c>
      <c r="C6318">
        <v>2040</v>
      </c>
      <c r="D6318" t="s">
        <v>12</v>
      </c>
      <c r="E6318" t="s">
        <v>31</v>
      </c>
      <c r="F6318">
        <v>125695.92556</v>
      </c>
    </row>
    <row r="6319" spans="1:6" x14ac:dyDescent="0.35">
      <c r="A6319" t="s">
        <v>50</v>
      </c>
      <c r="B6319" t="s">
        <v>83</v>
      </c>
      <c r="C6319">
        <v>2040</v>
      </c>
      <c r="D6319" t="s">
        <v>12</v>
      </c>
      <c r="E6319" t="s">
        <v>10</v>
      </c>
      <c r="F6319">
        <v>155144.02642499999</v>
      </c>
    </row>
    <row r="6320" spans="1:6" x14ac:dyDescent="0.35">
      <c r="A6320" t="s">
        <v>50</v>
      </c>
      <c r="B6320" t="s">
        <v>83</v>
      </c>
      <c r="C6320">
        <v>2040</v>
      </c>
      <c r="D6320" t="s">
        <v>13</v>
      </c>
      <c r="E6320" t="s">
        <v>16</v>
      </c>
      <c r="F6320">
        <v>216425.66070000001</v>
      </c>
    </row>
    <row r="6321" spans="1:6" x14ac:dyDescent="0.35">
      <c r="A6321" t="s">
        <v>50</v>
      </c>
      <c r="B6321" t="s">
        <v>83</v>
      </c>
      <c r="C6321">
        <v>2040</v>
      </c>
      <c r="D6321" t="s">
        <v>13</v>
      </c>
      <c r="E6321" t="s">
        <v>32</v>
      </c>
      <c r="F6321">
        <v>214544.26418999999</v>
      </c>
    </row>
    <row r="6322" spans="1:6" x14ac:dyDescent="0.35">
      <c r="A6322" t="s">
        <v>50</v>
      </c>
      <c r="B6322" t="s">
        <v>83</v>
      </c>
      <c r="C6322">
        <v>2040</v>
      </c>
      <c r="D6322" t="s">
        <v>13</v>
      </c>
      <c r="E6322" t="s">
        <v>17</v>
      </c>
      <c r="F6322">
        <v>206931.51736999999</v>
      </c>
    </row>
    <row r="6323" spans="1:6" x14ac:dyDescent="0.35">
      <c r="A6323" t="s">
        <v>50</v>
      </c>
      <c r="B6323" t="s">
        <v>83</v>
      </c>
      <c r="C6323">
        <v>2040</v>
      </c>
      <c r="D6323" t="s">
        <v>13</v>
      </c>
      <c r="E6323" t="s">
        <v>18</v>
      </c>
      <c r="F6323">
        <v>203370.08679</v>
      </c>
    </row>
    <row r="6324" spans="1:6" x14ac:dyDescent="0.35">
      <c r="A6324" t="s">
        <v>50</v>
      </c>
      <c r="B6324" t="s">
        <v>83</v>
      </c>
      <c r="C6324">
        <v>2040</v>
      </c>
      <c r="D6324" t="s">
        <v>13</v>
      </c>
      <c r="E6324" t="s">
        <v>19</v>
      </c>
      <c r="F6324">
        <v>228417.88961000001</v>
      </c>
    </row>
    <row r="6325" spans="1:6" x14ac:dyDescent="0.35">
      <c r="A6325" t="s">
        <v>50</v>
      </c>
      <c r="B6325" t="s">
        <v>83</v>
      </c>
      <c r="C6325">
        <v>2040</v>
      </c>
      <c r="D6325" t="s">
        <v>13</v>
      </c>
      <c r="E6325" t="s">
        <v>20</v>
      </c>
      <c r="F6325">
        <v>255284.51780999999</v>
      </c>
    </row>
    <row r="6326" spans="1:6" x14ac:dyDescent="0.35">
      <c r="A6326" t="s">
        <v>50</v>
      </c>
      <c r="B6326" t="s">
        <v>83</v>
      </c>
      <c r="C6326">
        <v>2040</v>
      </c>
      <c r="D6326" t="s">
        <v>13</v>
      </c>
      <c r="E6326" t="s">
        <v>21</v>
      </c>
      <c r="F6326">
        <v>259739.71650000001</v>
      </c>
    </row>
    <row r="6327" spans="1:6" x14ac:dyDescent="0.35">
      <c r="A6327" t="s">
        <v>50</v>
      </c>
      <c r="B6327" t="s">
        <v>83</v>
      </c>
      <c r="C6327">
        <v>2040</v>
      </c>
      <c r="D6327" t="s">
        <v>13</v>
      </c>
      <c r="E6327" t="s">
        <v>22</v>
      </c>
      <c r="F6327">
        <v>249580.51686999999</v>
      </c>
    </row>
    <row r="6328" spans="1:6" x14ac:dyDescent="0.35">
      <c r="A6328" t="s">
        <v>50</v>
      </c>
      <c r="B6328" t="s">
        <v>83</v>
      </c>
      <c r="C6328">
        <v>2040</v>
      </c>
      <c r="D6328" t="s">
        <v>13</v>
      </c>
      <c r="E6328" t="s">
        <v>23</v>
      </c>
      <c r="F6328">
        <v>247442.67350999999</v>
      </c>
    </row>
    <row r="6329" spans="1:6" x14ac:dyDescent="0.35">
      <c r="A6329" t="s">
        <v>50</v>
      </c>
      <c r="B6329" t="s">
        <v>83</v>
      </c>
      <c r="C6329">
        <v>2040</v>
      </c>
      <c r="D6329" t="s">
        <v>13</v>
      </c>
      <c r="E6329" t="s">
        <v>24</v>
      </c>
      <c r="F6329">
        <v>236495.55142</v>
      </c>
    </row>
    <row r="6330" spans="1:6" x14ac:dyDescent="0.35">
      <c r="A6330" t="s">
        <v>50</v>
      </c>
      <c r="B6330" t="s">
        <v>83</v>
      </c>
      <c r="C6330">
        <v>2040</v>
      </c>
      <c r="D6330" t="s">
        <v>13</v>
      </c>
      <c r="E6330" t="s">
        <v>25</v>
      </c>
      <c r="F6330">
        <v>221806.68127999999</v>
      </c>
    </row>
    <row r="6331" spans="1:6" x14ac:dyDescent="0.35">
      <c r="A6331" t="s">
        <v>50</v>
      </c>
      <c r="B6331" t="s">
        <v>83</v>
      </c>
      <c r="C6331">
        <v>2040</v>
      </c>
      <c r="D6331" t="s">
        <v>13</v>
      </c>
      <c r="E6331" t="s">
        <v>26</v>
      </c>
      <c r="F6331">
        <v>204749.75513999999</v>
      </c>
    </row>
    <row r="6332" spans="1:6" x14ac:dyDescent="0.35">
      <c r="A6332" t="s">
        <v>50</v>
      </c>
      <c r="B6332" t="s">
        <v>83</v>
      </c>
      <c r="C6332">
        <v>2040</v>
      </c>
      <c r="D6332" t="s">
        <v>13</v>
      </c>
      <c r="E6332" t="s">
        <v>27</v>
      </c>
      <c r="F6332">
        <v>174186.74040000001</v>
      </c>
    </row>
    <row r="6333" spans="1:6" x14ac:dyDescent="0.35">
      <c r="A6333" t="s">
        <v>50</v>
      </c>
      <c r="B6333" t="s">
        <v>83</v>
      </c>
      <c r="C6333">
        <v>2040</v>
      </c>
      <c r="D6333" t="s">
        <v>13</v>
      </c>
      <c r="E6333" t="s">
        <v>28</v>
      </c>
      <c r="F6333">
        <v>174782.17595999999</v>
      </c>
    </row>
    <row r="6334" spans="1:6" x14ac:dyDescent="0.35">
      <c r="A6334" t="s">
        <v>50</v>
      </c>
      <c r="B6334" t="s">
        <v>83</v>
      </c>
      <c r="C6334">
        <v>2040</v>
      </c>
      <c r="D6334" t="s">
        <v>13</v>
      </c>
      <c r="E6334" t="s">
        <v>29</v>
      </c>
      <c r="F6334">
        <v>152820.23311999999</v>
      </c>
    </row>
    <row r="6335" spans="1:6" x14ac:dyDescent="0.35">
      <c r="A6335" t="s">
        <v>50</v>
      </c>
      <c r="B6335" t="s">
        <v>83</v>
      </c>
      <c r="C6335">
        <v>2040</v>
      </c>
      <c r="D6335" t="s">
        <v>13</v>
      </c>
      <c r="E6335" t="s">
        <v>30</v>
      </c>
      <c r="F6335">
        <v>138244.21726999999</v>
      </c>
    </row>
    <row r="6336" spans="1:6" x14ac:dyDescent="0.35">
      <c r="A6336" t="s">
        <v>50</v>
      </c>
      <c r="B6336" t="s">
        <v>83</v>
      </c>
      <c r="C6336">
        <v>2040</v>
      </c>
      <c r="D6336" t="s">
        <v>13</v>
      </c>
      <c r="E6336" t="s">
        <v>31</v>
      </c>
      <c r="F6336">
        <v>107069.91882000001</v>
      </c>
    </row>
    <row r="6337" spans="1:6" x14ac:dyDescent="0.35">
      <c r="A6337" t="s">
        <v>50</v>
      </c>
      <c r="B6337" t="s">
        <v>83</v>
      </c>
      <c r="C6337">
        <v>2040</v>
      </c>
      <c r="D6337" t="s">
        <v>13</v>
      </c>
      <c r="E6337" t="s">
        <v>10</v>
      </c>
      <c r="F6337">
        <v>115334.8629046</v>
      </c>
    </row>
    <row r="6338" spans="1:6" x14ac:dyDescent="0.35">
      <c r="A6338" t="s">
        <v>50</v>
      </c>
      <c r="B6338" t="s">
        <v>83</v>
      </c>
      <c r="C6338">
        <v>2041</v>
      </c>
      <c r="D6338" t="s">
        <v>12</v>
      </c>
      <c r="E6338" t="s">
        <v>16</v>
      </c>
      <c r="F6338">
        <v>208833.5001</v>
      </c>
    </row>
    <row r="6339" spans="1:6" x14ac:dyDescent="0.35">
      <c r="A6339" t="s">
        <v>50</v>
      </c>
      <c r="B6339" t="s">
        <v>83</v>
      </c>
      <c r="C6339">
        <v>2041</v>
      </c>
      <c r="D6339" t="s">
        <v>12</v>
      </c>
      <c r="E6339" t="s">
        <v>32</v>
      </c>
      <c r="F6339">
        <v>208523.65317000001</v>
      </c>
    </row>
    <row r="6340" spans="1:6" x14ac:dyDescent="0.35">
      <c r="A6340" t="s">
        <v>50</v>
      </c>
      <c r="B6340" t="s">
        <v>83</v>
      </c>
      <c r="C6340">
        <v>2041</v>
      </c>
      <c r="D6340" t="s">
        <v>12</v>
      </c>
      <c r="E6340" t="s">
        <v>17</v>
      </c>
      <c r="F6340">
        <v>202082.02492</v>
      </c>
    </row>
    <row r="6341" spans="1:6" x14ac:dyDescent="0.35">
      <c r="A6341" t="s">
        <v>50</v>
      </c>
      <c r="B6341" t="s">
        <v>83</v>
      </c>
      <c r="C6341">
        <v>2041</v>
      </c>
      <c r="D6341" t="s">
        <v>12</v>
      </c>
      <c r="E6341" t="s">
        <v>18</v>
      </c>
      <c r="F6341">
        <v>195345.32227999999</v>
      </c>
    </row>
    <row r="6342" spans="1:6" x14ac:dyDescent="0.35">
      <c r="A6342" t="s">
        <v>50</v>
      </c>
      <c r="B6342" t="s">
        <v>83</v>
      </c>
      <c r="C6342">
        <v>2041</v>
      </c>
      <c r="D6342" t="s">
        <v>12</v>
      </c>
      <c r="E6342" t="s">
        <v>19</v>
      </c>
      <c r="F6342">
        <v>215685.53401</v>
      </c>
    </row>
    <row r="6343" spans="1:6" x14ac:dyDescent="0.35">
      <c r="A6343" t="s">
        <v>50</v>
      </c>
      <c r="B6343" t="s">
        <v>83</v>
      </c>
      <c r="C6343">
        <v>2041</v>
      </c>
      <c r="D6343" t="s">
        <v>12</v>
      </c>
      <c r="E6343" t="s">
        <v>20</v>
      </c>
      <c r="F6343">
        <v>249646.57532</v>
      </c>
    </row>
    <row r="6344" spans="1:6" x14ac:dyDescent="0.35">
      <c r="A6344" t="s">
        <v>50</v>
      </c>
      <c r="B6344" t="s">
        <v>83</v>
      </c>
      <c r="C6344">
        <v>2041</v>
      </c>
      <c r="D6344" t="s">
        <v>12</v>
      </c>
      <c r="E6344" t="s">
        <v>21</v>
      </c>
      <c r="F6344">
        <v>264809.78564999998</v>
      </c>
    </row>
    <row r="6345" spans="1:6" x14ac:dyDescent="0.35">
      <c r="A6345" t="s">
        <v>50</v>
      </c>
      <c r="B6345" t="s">
        <v>83</v>
      </c>
      <c r="C6345">
        <v>2041</v>
      </c>
      <c r="D6345" t="s">
        <v>12</v>
      </c>
      <c r="E6345" t="s">
        <v>22</v>
      </c>
      <c r="F6345">
        <v>259742.35795000001</v>
      </c>
    </row>
    <row r="6346" spans="1:6" x14ac:dyDescent="0.35">
      <c r="A6346" t="s">
        <v>50</v>
      </c>
      <c r="B6346" t="s">
        <v>83</v>
      </c>
      <c r="C6346">
        <v>2041</v>
      </c>
      <c r="D6346" t="s">
        <v>12</v>
      </c>
      <c r="E6346" t="s">
        <v>23</v>
      </c>
      <c r="F6346">
        <v>260247.61966</v>
      </c>
    </row>
    <row r="6347" spans="1:6" x14ac:dyDescent="0.35">
      <c r="A6347" t="s">
        <v>50</v>
      </c>
      <c r="B6347" t="s">
        <v>83</v>
      </c>
      <c r="C6347">
        <v>2041</v>
      </c>
      <c r="D6347" t="s">
        <v>12</v>
      </c>
      <c r="E6347" t="s">
        <v>24</v>
      </c>
      <c r="F6347">
        <v>252521.14864999999</v>
      </c>
    </row>
    <row r="6348" spans="1:6" x14ac:dyDescent="0.35">
      <c r="A6348" t="s">
        <v>50</v>
      </c>
      <c r="B6348" t="s">
        <v>83</v>
      </c>
      <c r="C6348">
        <v>2041</v>
      </c>
      <c r="D6348" t="s">
        <v>12</v>
      </c>
      <c r="E6348" t="s">
        <v>25</v>
      </c>
      <c r="F6348">
        <v>237074.46841</v>
      </c>
    </row>
    <row r="6349" spans="1:6" x14ac:dyDescent="0.35">
      <c r="A6349" t="s">
        <v>50</v>
      </c>
      <c r="B6349" t="s">
        <v>83</v>
      </c>
      <c r="C6349">
        <v>2041</v>
      </c>
      <c r="D6349" t="s">
        <v>12</v>
      </c>
      <c r="E6349" t="s">
        <v>26</v>
      </c>
      <c r="F6349">
        <v>220702.17318000001</v>
      </c>
    </row>
    <row r="6350" spans="1:6" x14ac:dyDescent="0.35">
      <c r="A6350" t="s">
        <v>50</v>
      </c>
      <c r="B6350" t="s">
        <v>83</v>
      </c>
      <c r="C6350">
        <v>2041</v>
      </c>
      <c r="D6350" t="s">
        <v>12</v>
      </c>
      <c r="E6350" t="s">
        <v>27</v>
      </c>
      <c r="F6350">
        <v>191524.91158000001</v>
      </c>
    </row>
    <row r="6351" spans="1:6" x14ac:dyDescent="0.35">
      <c r="A6351" t="s">
        <v>50</v>
      </c>
      <c r="B6351" t="s">
        <v>83</v>
      </c>
      <c r="C6351">
        <v>2041</v>
      </c>
      <c r="D6351" t="s">
        <v>12</v>
      </c>
      <c r="E6351" t="s">
        <v>28</v>
      </c>
      <c r="F6351">
        <v>184507.68432999999</v>
      </c>
    </row>
    <row r="6352" spans="1:6" x14ac:dyDescent="0.35">
      <c r="A6352" t="s">
        <v>50</v>
      </c>
      <c r="B6352" t="s">
        <v>83</v>
      </c>
      <c r="C6352">
        <v>2041</v>
      </c>
      <c r="D6352" t="s">
        <v>12</v>
      </c>
      <c r="E6352" t="s">
        <v>29</v>
      </c>
      <c r="F6352">
        <v>171803.61410999999</v>
      </c>
    </row>
    <row r="6353" spans="1:6" x14ac:dyDescent="0.35">
      <c r="A6353" t="s">
        <v>50</v>
      </c>
      <c r="B6353" t="s">
        <v>83</v>
      </c>
      <c r="C6353">
        <v>2041</v>
      </c>
      <c r="D6353" t="s">
        <v>12</v>
      </c>
      <c r="E6353" t="s">
        <v>30</v>
      </c>
      <c r="F6353">
        <v>154033.07058999999</v>
      </c>
    </row>
    <row r="6354" spans="1:6" x14ac:dyDescent="0.35">
      <c r="A6354" t="s">
        <v>50</v>
      </c>
      <c r="B6354" t="s">
        <v>83</v>
      </c>
      <c r="C6354">
        <v>2041</v>
      </c>
      <c r="D6354" t="s">
        <v>12</v>
      </c>
      <c r="E6354" t="s">
        <v>31</v>
      </c>
      <c r="F6354">
        <v>130035.46636999999</v>
      </c>
    </row>
    <row r="6355" spans="1:6" x14ac:dyDescent="0.35">
      <c r="A6355" t="s">
        <v>50</v>
      </c>
      <c r="B6355" t="s">
        <v>83</v>
      </c>
      <c r="C6355">
        <v>2041</v>
      </c>
      <c r="D6355" t="s">
        <v>12</v>
      </c>
      <c r="E6355" t="s">
        <v>10</v>
      </c>
      <c r="F6355">
        <v>161500.48384500001</v>
      </c>
    </row>
    <row r="6356" spans="1:6" x14ac:dyDescent="0.35">
      <c r="A6356" t="s">
        <v>50</v>
      </c>
      <c r="B6356" t="s">
        <v>83</v>
      </c>
      <c r="C6356">
        <v>2041</v>
      </c>
      <c r="D6356" t="s">
        <v>13</v>
      </c>
      <c r="E6356" t="s">
        <v>16</v>
      </c>
      <c r="F6356">
        <v>219550.29324</v>
      </c>
    </row>
    <row r="6357" spans="1:6" x14ac:dyDescent="0.35">
      <c r="A6357" t="s">
        <v>50</v>
      </c>
      <c r="B6357" t="s">
        <v>83</v>
      </c>
      <c r="C6357">
        <v>2041</v>
      </c>
      <c r="D6357" t="s">
        <v>13</v>
      </c>
      <c r="E6357" t="s">
        <v>32</v>
      </c>
      <c r="F6357">
        <v>218427.65479</v>
      </c>
    </row>
    <row r="6358" spans="1:6" x14ac:dyDescent="0.35">
      <c r="A6358" t="s">
        <v>50</v>
      </c>
      <c r="B6358" t="s">
        <v>83</v>
      </c>
      <c r="C6358">
        <v>2041</v>
      </c>
      <c r="D6358" t="s">
        <v>13</v>
      </c>
      <c r="E6358" t="s">
        <v>17</v>
      </c>
      <c r="F6358">
        <v>211980.28925</v>
      </c>
    </row>
    <row r="6359" spans="1:6" x14ac:dyDescent="0.35">
      <c r="A6359" t="s">
        <v>50</v>
      </c>
      <c r="B6359" t="s">
        <v>83</v>
      </c>
      <c r="C6359">
        <v>2041</v>
      </c>
      <c r="D6359" t="s">
        <v>13</v>
      </c>
      <c r="E6359" t="s">
        <v>18</v>
      </c>
      <c r="F6359">
        <v>205740.37401999999</v>
      </c>
    </row>
    <row r="6360" spans="1:6" x14ac:dyDescent="0.35">
      <c r="A6360" t="s">
        <v>50</v>
      </c>
      <c r="B6360" t="s">
        <v>83</v>
      </c>
      <c r="C6360">
        <v>2041</v>
      </c>
      <c r="D6360" t="s">
        <v>13</v>
      </c>
      <c r="E6360" t="s">
        <v>19</v>
      </c>
      <c r="F6360">
        <v>228014.28997000001</v>
      </c>
    </row>
    <row r="6361" spans="1:6" x14ac:dyDescent="0.35">
      <c r="A6361" t="s">
        <v>50</v>
      </c>
      <c r="B6361" t="s">
        <v>83</v>
      </c>
      <c r="C6361">
        <v>2041</v>
      </c>
      <c r="D6361" t="s">
        <v>13</v>
      </c>
      <c r="E6361" t="s">
        <v>20</v>
      </c>
      <c r="F6361">
        <v>256884.11601</v>
      </c>
    </row>
    <row r="6362" spans="1:6" x14ac:dyDescent="0.35">
      <c r="A6362" t="s">
        <v>50</v>
      </c>
      <c r="B6362" t="s">
        <v>83</v>
      </c>
      <c r="C6362">
        <v>2041</v>
      </c>
      <c r="D6362" t="s">
        <v>13</v>
      </c>
      <c r="E6362" t="s">
        <v>21</v>
      </c>
      <c r="F6362">
        <v>262837.72294000001</v>
      </c>
    </row>
    <row r="6363" spans="1:6" x14ac:dyDescent="0.35">
      <c r="A6363" t="s">
        <v>50</v>
      </c>
      <c r="B6363" t="s">
        <v>83</v>
      </c>
      <c r="C6363">
        <v>2041</v>
      </c>
      <c r="D6363" t="s">
        <v>13</v>
      </c>
      <c r="E6363" t="s">
        <v>22</v>
      </c>
      <c r="F6363">
        <v>252747.55403</v>
      </c>
    </row>
    <row r="6364" spans="1:6" x14ac:dyDescent="0.35">
      <c r="A6364" t="s">
        <v>50</v>
      </c>
      <c r="B6364" t="s">
        <v>83</v>
      </c>
      <c r="C6364">
        <v>2041</v>
      </c>
      <c r="D6364" t="s">
        <v>13</v>
      </c>
      <c r="E6364" t="s">
        <v>23</v>
      </c>
      <c r="F6364">
        <v>251027.74036</v>
      </c>
    </row>
    <row r="6365" spans="1:6" x14ac:dyDescent="0.35">
      <c r="A6365" t="s">
        <v>50</v>
      </c>
      <c r="B6365" t="s">
        <v>83</v>
      </c>
      <c r="C6365">
        <v>2041</v>
      </c>
      <c r="D6365" t="s">
        <v>13</v>
      </c>
      <c r="E6365" t="s">
        <v>24</v>
      </c>
      <c r="F6365">
        <v>240418.47112999999</v>
      </c>
    </row>
    <row r="6366" spans="1:6" x14ac:dyDescent="0.35">
      <c r="A6366" t="s">
        <v>50</v>
      </c>
      <c r="B6366" t="s">
        <v>83</v>
      </c>
      <c r="C6366">
        <v>2041</v>
      </c>
      <c r="D6366" t="s">
        <v>13</v>
      </c>
      <c r="E6366" t="s">
        <v>25</v>
      </c>
      <c r="F6366">
        <v>225514.34393</v>
      </c>
    </row>
    <row r="6367" spans="1:6" x14ac:dyDescent="0.35">
      <c r="A6367" t="s">
        <v>50</v>
      </c>
      <c r="B6367" t="s">
        <v>83</v>
      </c>
      <c r="C6367">
        <v>2041</v>
      </c>
      <c r="D6367" t="s">
        <v>13</v>
      </c>
      <c r="E6367" t="s">
        <v>26</v>
      </c>
      <c r="F6367">
        <v>209791.17913</v>
      </c>
    </row>
    <row r="6368" spans="1:6" x14ac:dyDescent="0.35">
      <c r="A6368" t="s">
        <v>50</v>
      </c>
      <c r="B6368" t="s">
        <v>83</v>
      </c>
      <c r="C6368">
        <v>2041</v>
      </c>
      <c r="D6368" t="s">
        <v>13</v>
      </c>
      <c r="E6368" t="s">
        <v>27</v>
      </c>
      <c r="F6368">
        <v>178713.92478</v>
      </c>
    </row>
    <row r="6369" spans="1:6" x14ac:dyDescent="0.35">
      <c r="A6369" t="s">
        <v>50</v>
      </c>
      <c r="B6369" t="s">
        <v>83</v>
      </c>
      <c r="C6369">
        <v>2041</v>
      </c>
      <c r="D6369" t="s">
        <v>13</v>
      </c>
      <c r="E6369" t="s">
        <v>28</v>
      </c>
      <c r="F6369">
        <v>173091.93512000001</v>
      </c>
    </row>
    <row r="6370" spans="1:6" x14ac:dyDescent="0.35">
      <c r="A6370" t="s">
        <v>50</v>
      </c>
      <c r="B6370" t="s">
        <v>83</v>
      </c>
      <c r="C6370">
        <v>2041</v>
      </c>
      <c r="D6370" t="s">
        <v>13</v>
      </c>
      <c r="E6370" t="s">
        <v>29</v>
      </c>
      <c r="F6370">
        <v>158464.37857999999</v>
      </c>
    </row>
    <row r="6371" spans="1:6" x14ac:dyDescent="0.35">
      <c r="A6371" t="s">
        <v>50</v>
      </c>
      <c r="B6371" t="s">
        <v>83</v>
      </c>
      <c r="C6371">
        <v>2041</v>
      </c>
      <c r="D6371" t="s">
        <v>13</v>
      </c>
      <c r="E6371" t="s">
        <v>30</v>
      </c>
      <c r="F6371">
        <v>138446.70507</v>
      </c>
    </row>
    <row r="6372" spans="1:6" x14ac:dyDescent="0.35">
      <c r="A6372" t="s">
        <v>50</v>
      </c>
      <c r="B6372" t="s">
        <v>83</v>
      </c>
      <c r="C6372">
        <v>2041</v>
      </c>
      <c r="D6372" t="s">
        <v>13</v>
      </c>
      <c r="E6372" t="s">
        <v>31</v>
      </c>
      <c r="F6372">
        <v>111048.96558</v>
      </c>
    </row>
    <row r="6373" spans="1:6" x14ac:dyDescent="0.35">
      <c r="A6373" t="s">
        <v>50</v>
      </c>
      <c r="B6373" t="s">
        <v>83</v>
      </c>
      <c r="C6373">
        <v>2041</v>
      </c>
      <c r="D6373" t="s">
        <v>13</v>
      </c>
      <c r="E6373" t="s">
        <v>10</v>
      </c>
      <c r="F6373">
        <v>119848.335051</v>
      </c>
    </row>
    <row r="6374" spans="1:6" x14ac:dyDescent="0.35">
      <c r="A6374" t="s">
        <v>50</v>
      </c>
      <c r="B6374" t="s">
        <v>83</v>
      </c>
      <c r="C6374">
        <v>2042</v>
      </c>
      <c r="D6374" t="s">
        <v>12</v>
      </c>
      <c r="E6374" t="s">
        <v>16</v>
      </c>
      <c r="F6374">
        <v>211647.92679</v>
      </c>
    </row>
    <row r="6375" spans="1:6" x14ac:dyDescent="0.35">
      <c r="A6375" t="s">
        <v>50</v>
      </c>
      <c r="B6375" t="s">
        <v>83</v>
      </c>
      <c r="C6375">
        <v>2042</v>
      </c>
      <c r="D6375" t="s">
        <v>12</v>
      </c>
      <c r="E6375" t="s">
        <v>32</v>
      </c>
      <c r="F6375">
        <v>212047.91093000001</v>
      </c>
    </row>
    <row r="6376" spans="1:6" x14ac:dyDescent="0.35">
      <c r="A6376" t="s">
        <v>50</v>
      </c>
      <c r="B6376" t="s">
        <v>83</v>
      </c>
      <c r="C6376">
        <v>2042</v>
      </c>
      <c r="D6376" t="s">
        <v>12</v>
      </c>
      <c r="E6376" t="s">
        <v>17</v>
      </c>
      <c r="F6376">
        <v>206531.26021000001</v>
      </c>
    </row>
    <row r="6377" spans="1:6" x14ac:dyDescent="0.35">
      <c r="A6377" t="s">
        <v>50</v>
      </c>
      <c r="B6377" t="s">
        <v>83</v>
      </c>
      <c r="C6377">
        <v>2042</v>
      </c>
      <c r="D6377" t="s">
        <v>12</v>
      </c>
      <c r="E6377" t="s">
        <v>18</v>
      </c>
      <c r="F6377">
        <v>197313.83864</v>
      </c>
    </row>
    <row r="6378" spans="1:6" x14ac:dyDescent="0.35">
      <c r="A6378" t="s">
        <v>50</v>
      </c>
      <c r="B6378" t="s">
        <v>83</v>
      </c>
      <c r="C6378">
        <v>2042</v>
      </c>
      <c r="D6378" t="s">
        <v>12</v>
      </c>
      <c r="E6378" t="s">
        <v>19</v>
      </c>
      <c r="F6378">
        <v>217784.79917000001</v>
      </c>
    </row>
    <row r="6379" spans="1:6" x14ac:dyDescent="0.35">
      <c r="A6379" t="s">
        <v>50</v>
      </c>
      <c r="B6379" t="s">
        <v>83</v>
      </c>
      <c r="C6379">
        <v>2042</v>
      </c>
      <c r="D6379" t="s">
        <v>12</v>
      </c>
      <c r="E6379" t="s">
        <v>20</v>
      </c>
      <c r="F6379">
        <v>249988.19402</v>
      </c>
    </row>
    <row r="6380" spans="1:6" x14ac:dyDescent="0.35">
      <c r="A6380" t="s">
        <v>50</v>
      </c>
      <c r="B6380" t="s">
        <v>83</v>
      </c>
      <c r="C6380">
        <v>2042</v>
      </c>
      <c r="D6380" t="s">
        <v>12</v>
      </c>
      <c r="E6380" t="s">
        <v>21</v>
      </c>
      <c r="F6380">
        <v>267113.89055000001</v>
      </c>
    </row>
    <row r="6381" spans="1:6" x14ac:dyDescent="0.35">
      <c r="A6381" t="s">
        <v>50</v>
      </c>
      <c r="B6381" t="s">
        <v>83</v>
      </c>
      <c r="C6381">
        <v>2042</v>
      </c>
      <c r="D6381" t="s">
        <v>12</v>
      </c>
      <c r="E6381" t="s">
        <v>22</v>
      </c>
      <c r="F6381">
        <v>264476.45744000003</v>
      </c>
    </row>
    <row r="6382" spans="1:6" x14ac:dyDescent="0.35">
      <c r="A6382" t="s">
        <v>50</v>
      </c>
      <c r="B6382" t="s">
        <v>83</v>
      </c>
      <c r="C6382">
        <v>2042</v>
      </c>
      <c r="D6382" t="s">
        <v>12</v>
      </c>
      <c r="E6382" t="s">
        <v>23</v>
      </c>
      <c r="F6382">
        <v>262733.28629000002</v>
      </c>
    </row>
    <row r="6383" spans="1:6" x14ac:dyDescent="0.35">
      <c r="A6383" t="s">
        <v>50</v>
      </c>
      <c r="B6383" t="s">
        <v>83</v>
      </c>
      <c r="C6383">
        <v>2042</v>
      </c>
      <c r="D6383" t="s">
        <v>12</v>
      </c>
      <c r="E6383" t="s">
        <v>24</v>
      </c>
      <c r="F6383">
        <v>256457.73663</v>
      </c>
    </row>
    <row r="6384" spans="1:6" x14ac:dyDescent="0.35">
      <c r="A6384" t="s">
        <v>50</v>
      </c>
      <c r="B6384" t="s">
        <v>83</v>
      </c>
      <c r="C6384">
        <v>2042</v>
      </c>
      <c r="D6384" t="s">
        <v>12</v>
      </c>
      <c r="E6384" t="s">
        <v>25</v>
      </c>
      <c r="F6384">
        <v>241759.54175</v>
      </c>
    </row>
    <row r="6385" spans="1:6" x14ac:dyDescent="0.35">
      <c r="A6385" t="s">
        <v>50</v>
      </c>
      <c r="B6385" t="s">
        <v>83</v>
      </c>
      <c r="C6385">
        <v>2042</v>
      </c>
      <c r="D6385" t="s">
        <v>12</v>
      </c>
      <c r="E6385" t="s">
        <v>26</v>
      </c>
      <c r="F6385">
        <v>225080.91390000001</v>
      </c>
    </row>
    <row r="6386" spans="1:6" x14ac:dyDescent="0.35">
      <c r="A6386" t="s">
        <v>50</v>
      </c>
      <c r="B6386" t="s">
        <v>83</v>
      </c>
      <c r="C6386">
        <v>2042</v>
      </c>
      <c r="D6386" t="s">
        <v>12</v>
      </c>
      <c r="E6386" t="s">
        <v>27</v>
      </c>
      <c r="F6386">
        <v>197244.87392000001</v>
      </c>
    </row>
    <row r="6387" spans="1:6" x14ac:dyDescent="0.35">
      <c r="A6387" t="s">
        <v>50</v>
      </c>
      <c r="B6387" t="s">
        <v>83</v>
      </c>
      <c r="C6387">
        <v>2042</v>
      </c>
      <c r="D6387" t="s">
        <v>12</v>
      </c>
      <c r="E6387" t="s">
        <v>28</v>
      </c>
      <c r="F6387">
        <v>183080.48886000001</v>
      </c>
    </row>
    <row r="6388" spans="1:6" x14ac:dyDescent="0.35">
      <c r="A6388" t="s">
        <v>50</v>
      </c>
      <c r="B6388" t="s">
        <v>83</v>
      </c>
      <c r="C6388">
        <v>2042</v>
      </c>
      <c r="D6388" t="s">
        <v>12</v>
      </c>
      <c r="E6388" t="s">
        <v>29</v>
      </c>
      <c r="F6388">
        <v>177402.30515999999</v>
      </c>
    </row>
    <row r="6389" spans="1:6" x14ac:dyDescent="0.35">
      <c r="A6389" t="s">
        <v>50</v>
      </c>
      <c r="B6389" t="s">
        <v>83</v>
      </c>
      <c r="C6389">
        <v>2042</v>
      </c>
      <c r="D6389" t="s">
        <v>12</v>
      </c>
      <c r="E6389" t="s">
        <v>30</v>
      </c>
      <c r="F6389">
        <v>154120.93817000001</v>
      </c>
    </row>
    <row r="6390" spans="1:6" x14ac:dyDescent="0.35">
      <c r="A6390" t="s">
        <v>50</v>
      </c>
      <c r="B6390" t="s">
        <v>83</v>
      </c>
      <c r="C6390">
        <v>2042</v>
      </c>
      <c r="D6390" t="s">
        <v>12</v>
      </c>
      <c r="E6390" t="s">
        <v>31</v>
      </c>
      <c r="F6390">
        <v>134210.24776</v>
      </c>
    </row>
    <row r="6391" spans="1:6" x14ac:dyDescent="0.35">
      <c r="A6391" t="s">
        <v>50</v>
      </c>
      <c r="B6391" t="s">
        <v>83</v>
      </c>
      <c r="C6391">
        <v>2042</v>
      </c>
      <c r="D6391" t="s">
        <v>12</v>
      </c>
      <c r="E6391" t="s">
        <v>10</v>
      </c>
      <c r="F6391">
        <v>167849.721311</v>
      </c>
    </row>
    <row r="6392" spans="1:6" x14ac:dyDescent="0.35">
      <c r="A6392" t="s">
        <v>50</v>
      </c>
      <c r="B6392" t="s">
        <v>83</v>
      </c>
      <c r="C6392">
        <v>2042</v>
      </c>
      <c r="D6392" t="s">
        <v>13</v>
      </c>
      <c r="E6392" t="s">
        <v>16</v>
      </c>
      <c r="F6392">
        <v>222512.91652</v>
      </c>
    </row>
    <row r="6393" spans="1:6" x14ac:dyDescent="0.35">
      <c r="A6393" t="s">
        <v>50</v>
      </c>
      <c r="B6393" t="s">
        <v>83</v>
      </c>
      <c r="C6393">
        <v>2042</v>
      </c>
      <c r="D6393" t="s">
        <v>13</v>
      </c>
      <c r="E6393" t="s">
        <v>32</v>
      </c>
      <c r="F6393">
        <v>222129.92413</v>
      </c>
    </row>
    <row r="6394" spans="1:6" x14ac:dyDescent="0.35">
      <c r="A6394" t="s">
        <v>50</v>
      </c>
      <c r="B6394" t="s">
        <v>83</v>
      </c>
      <c r="C6394">
        <v>2042</v>
      </c>
      <c r="D6394" t="s">
        <v>13</v>
      </c>
      <c r="E6394" t="s">
        <v>17</v>
      </c>
      <c r="F6394">
        <v>216667.34899</v>
      </c>
    </row>
    <row r="6395" spans="1:6" x14ac:dyDescent="0.35">
      <c r="A6395" t="s">
        <v>50</v>
      </c>
      <c r="B6395" t="s">
        <v>83</v>
      </c>
      <c r="C6395">
        <v>2042</v>
      </c>
      <c r="D6395" t="s">
        <v>13</v>
      </c>
      <c r="E6395" t="s">
        <v>18</v>
      </c>
      <c r="F6395">
        <v>207718.89218</v>
      </c>
    </row>
    <row r="6396" spans="1:6" x14ac:dyDescent="0.35">
      <c r="A6396" t="s">
        <v>50</v>
      </c>
      <c r="B6396" t="s">
        <v>83</v>
      </c>
      <c r="C6396">
        <v>2042</v>
      </c>
      <c r="D6396" t="s">
        <v>13</v>
      </c>
      <c r="E6396" t="s">
        <v>19</v>
      </c>
      <c r="F6396">
        <v>229719.19519999999</v>
      </c>
    </row>
    <row r="6397" spans="1:6" x14ac:dyDescent="0.35">
      <c r="A6397" t="s">
        <v>50</v>
      </c>
      <c r="B6397" t="s">
        <v>83</v>
      </c>
      <c r="C6397">
        <v>2042</v>
      </c>
      <c r="D6397" t="s">
        <v>13</v>
      </c>
      <c r="E6397" t="s">
        <v>20</v>
      </c>
      <c r="F6397">
        <v>257619.30244999999</v>
      </c>
    </row>
    <row r="6398" spans="1:6" x14ac:dyDescent="0.35">
      <c r="A6398" t="s">
        <v>50</v>
      </c>
      <c r="B6398" t="s">
        <v>83</v>
      </c>
      <c r="C6398">
        <v>2042</v>
      </c>
      <c r="D6398" t="s">
        <v>13</v>
      </c>
      <c r="E6398" t="s">
        <v>21</v>
      </c>
      <c r="F6398">
        <v>264900.25108000002</v>
      </c>
    </row>
    <row r="6399" spans="1:6" x14ac:dyDescent="0.35">
      <c r="A6399" t="s">
        <v>50</v>
      </c>
      <c r="B6399" t="s">
        <v>83</v>
      </c>
      <c r="C6399">
        <v>2042</v>
      </c>
      <c r="D6399" t="s">
        <v>13</v>
      </c>
      <c r="E6399" t="s">
        <v>22</v>
      </c>
      <c r="F6399">
        <v>257699.24228000001</v>
      </c>
    </row>
    <row r="6400" spans="1:6" x14ac:dyDescent="0.35">
      <c r="A6400" t="s">
        <v>50</v>
      </c>
      <c r="B6400" t="s">
        <v>83</v>
      </c>
      <c r="C6400">
        <v>2042</v>
      </c>
      <c r="D6400" t="s">
        <v>13</v>
      </c>
      <c r="E6400" t="s">
        <v>23</v>
      </c>
      <c r="F6400">
        <v>253688.84698999999</v>
      </c>
    </row>
    <row r="6401" spans="1:6" x14ac:dyDescent="0.35">
      <c r="A6401" t="s">
        <v>50</v>
      </c>
      <c r="B6401" t="s">
        <v>83</v>
      </c>
      <c r="C6401">
        <v>2042</v>
      </c>
      <c r="D6401" t="s">
        <v>13</v>
      </c>
      <c r="E6401" t="s">
        <v>24</v>
      </c>
      <c r="F6401">
        <v>244702.48926</v>
      </c>
    </row>
    <row r="6402" spans="1:6" x14ac:dyDescent="0.35">
      <c r="A6402" t="s">
        <v>50</v>
      </c>
      <c r="B6402" t="s">
        <v>83</v>
      </c>
      <c r="C6402">
        <v>2042</v>
      </c>
      <c r="D6402" t="s">
        <v>13</v>
      </c>
      <c r="E6402" t="s">
        <v>25</v>
      </c>
      <c r="F6402">
        <v>229258.22117999999</v>
      </c>
    </row>
    <row r="6403" spans="1:6" x14ac:dyDescent="0.35">
      <c r="A6403" t="s">
        <v>50</v>
      </c>
      <c r="B6403" t="s">
        <v>83</v>
      </c>
      <c r="C6403">
        <v>2042</v>
      </c>
      <c r="D6403" t="s">
        <v>13</v>
      </c>
      <c r="E6403" t="s">
        <v>26</v>
      </c>
      <c r="F6403">
        <v>213506.56838000001</v>
      </c>
    </row>
    <row r="6404" spans="1:6" x14ac:dyDescent="0.35">
      <c r="A6404" t="s">
        <v>50</v>
      </c>
      <c r="B6404" t="s">
        <v>83</v>
      </c>
      <c r="C6404">
        <v>2042</v>
      </c>
      <c r="D6404" t="s">
        <v>13</v>
      </c>
      <c r="E6404" t="s">
        <v>27</v>
      </c>
      <c r="F6404">
        <v>184823.74286999999</v>
      </c>
    </row>
    <row r="6405" spans="1:6" x14ac:dyDescent="0.35">
      <c r="A6405" t="s">
        <v>50</v>
      </c>
      <c r="B6405" t="s">
        <v>83</v>
      </c>
      <c r="C6405">
        <v>2042</v>
      </c>
      <c r="D6405" t="s">
        <v>13</v>
      </c>
      <c r="E6405" t="s">
        <v>28</v>
      </c>
      <c r="F6405">
        <v>171423.32586000001</v>
      </c>
    </row>
    <row r="6406" spans="1:6" x14ac:dyDescent="0.35">
      <c r="A6406" t="s">
        <v>50</v>
      </c>
      <c r="B6406" t="s">
        <v>83</v>
      </c>
      <c r="C6406">
        <v>2042</v>
      </c>
      <c r="D6406" t="s">
        <v>13</v>
      </c>
      <c r="E6406" t="s">
        <v>29</v>
      </c>
      <c r="F6406">
        <v>163453.29506</v>
      </c>
    </row>
    <row r="6407" spans="1:6" x14ac:dyDescent="0.35">
      <c r="A6407" t="s">
        <v>50</v>
      </c>
      <c r="B6407" t="s">
        <v>83</v>
      </c>
      <c r="C6407">
        <v>2042</v>
      </c>
      <c r="D6407" t="s">
        <v>13</v>
      </c>
      <c r="E6407" t="s">
        <v>30</v>
      </c>
      <c r="F6407">
        <v>138895.53365999999</v>
      </c>
    </row>
    <row r="6408" spans="1:6" x14ac:dyDescent="0.35">
      <c r="A6408" t="s">
        <v>50</v>
      </c>
      <c r="B6408" t="s">
        <v>83</v>
      </c>
      <c r="C6408">
        <v>2042</v>
      </c>
      <c r="D6408" t="s">
        <v>13</v>
      </c>
      <c r="E6408" t="s">
        <v>31</v>
      </c>
      <c r="F6408">
        <v>114800.20655</v>
      </c>
    </row>
    <row r="6409" spans="1:6" x14ac:dyDescent="0.35">
      <c r="A6409" t="s">
        <v>50</v>
      </c>
      <c r="B6409" t="s">
        <v>83</v>
      </c>
      <c r="C6409">
        <v>2042</v>
      </c>
      <c r="D6409" t="s">
        <v>13</v>
      </c>
      <c r="E6409" t="s">
        <v>10</v>
      </c>
      <c r="F6409">
        <v>124441.90755839999</v>
      </c>
    </row>
    <row r="6410" spans="1:6" x14ac:dyDescent="0.35">
      <c r="A6410" t="s">
        <v>50</v>
      </c>
      <c r="B6410" t="s">
        <v>83</v>
      </c>
      <c r="C6410">
        <v>2043</v>
      </c>
      <c r="D6410" t="s">
        <v>12</v>
      </c>
      <c r="E6410" t="s">
        <v>16</v>
      </c>
      <c r="F6410">
        <v>214304.49692999999</v>
      </c>
    </row>
    <row r="6411" spans="1:6" x14ac:dyDescent="0.35">
      <c r="A6411" t="s">
        <v>50</v>
      </c>
      <c r="B6411" t="s">
        <v>83</v>
      </c>
      <c r="C6411">
        <v>2043</v>
      </c>
      <c r="D6411" t="s">
        <v>12</v>
      </c>
      <c r="E6411" t="s">
        <v>32</v>
      </c>
      <c r="F6411">
        <v>215413.18246000001</v>
      </c>
    </row>
    <row r="6412" spans="1:6" x14ac:dyDescent="0.35">
      <c r="A6412" t="s">
        <v>50</v>
      </c>
      <c r="B6412" t="s">
        <v>83</v>
      </c>
      <c r="C6412">
        <v>2043</v>
      </c>
      <c r="D6412" t="s">
        <v>12</v>
      </c>
      <c r="E6412" t="s">
        <v>17</v>
      </c>
      <c r="F6412">
        <v>210751.01701000001</v>
      </c>
    </row>
    <row r="6413" spans="1:6" x14ac:dyDescent="0.35">
      <c r="A6413" t="s">
        <v>50</v>
      </c>
      <c r="B6413" t="s">
        <v>83</v>
      </c>
      <c r="C6413">
        <v>2043</v>
      </c>
      <c r="D6413" t="s">
        <v>12</v>
      </c>
      <c r="E6413" t="s">
        <v>18</v>
      </c>
      <c r="F6413">
        <v>201440.24546000001</v>
      </c>
    </row>
    <row r="6414" spans="1:6" x14ac:dyDescent="0.35">
      <c r="A6414" t="s">
        <v>50</v>
      </c>
      <c r="B6414" t="s">
        <v>83</v>
      </c>
      <c r="C6414">
        <v>2043</v>
      </c>
      <c r="D6414" t="s">
        <v>12</v>
      </c>
      <c r="E6414" t="s">
        <v>19</v>
      </c>
      <c r="F6414">
        <v>218819.22829999999</v>
      </c>
    </row>
    <row r="6415" spans="1:6" x14ac:dyDescent="0.35">
      <c r="A6415" t="s">
        <v>50</v>
      </c>
      <c r="B6415" t="s">
        <v>83</v>
      </c>
      <c r="C6415">
        <v>2043</v>
      </c>
      <c r="D6415" t="s">
        <v>12</v>
      </c>
      <c r="E6415" t="s">
        <v>20</v>
      </c>
      <c r="F6415">
        <v>250097.44566</v>
      </c>
    </row>
    <row r="6416" spans="1:6" x14ac:dyDescent="0.35">
      <c r="A6416" t="s">
        <v>50</v>
      </c>
      <c r="B6416" t="s">
        <v>83</v>
      </c>
      <c r="C6416">
        <v>2043</v>
      </c>
      <c r="D6416" t="s">
        <v>12</v>
      </c>
      <c r="E6416" t="s">
        <v>21</v>
      </c>
      <c r="F6416">
        <v>268853.75793000002</v>
      </c>
    </row>
    <row r="6417" spans="1:6" x14ac:dyDescent="0.35">
      <c r="A6417" t="s">
        <v>50</v>
      </c>
      <c r="B6417" t="s">
        <v>83</v>
      </c>
      <c r="C6417">
        <v>2043</v>
      </c>
      <c r="D6417" t="s">
        <v>12</v>
      </c>
      <c r="E6417" t="s">
        <v>22</v>
      </c>
      <c r="F6417">
        <v>269391.42531999998</v>
      </c>
    </row>
    <row r="6418" spans="1:6" x14ac:dyDescent="0.35">
      <c r="A6418" t="s">
        <v>50</v>
      </c>
      <c r="B6418" t="s">
        <v>83</v>
      </c>
      <c r="C6418">
        <v>2043</v>
      </c>
      <c r="D6418" t="s">
        <v>12</v>
      </c>
      <c r="E6418" t="s">
        <v>23</v>
      </c>
      <c r="F6418">
        <v>265230.84989999997</v>
      </c>
    </row>
    <row r="6419" spans="1:6" x14ac:dyDescent="0.35">
      <c r="A6419" t="s">
        <v>50</v>
      </c>
      <c r="B6419" t="s">
        <v>83</v>
      </c>
      <c r="C6419">
        <v>2043</v>
      </c>
      <c r="D6419" t="s">
        <v>12</v>
      </c>
      <c r="E6419" t="s">
        <v>24</v>
      </c>
      <c r="F6419">
        <v>260383.37351999999</v>
      </c>
    </row>
    <row r="6420" spans="1:6" x14ac:dyDescent="0.35">
      <c r="A6420" t="s">
        <v>50</v>
      </c>
      <c r="B6420" t="s">
        <v>83</v>
      </c>
      <c r="C6420">
        <v>2043</v>
      </c>
      <c r="D6420" t="s">
        <v>12</v>
      </c>
      <c r="E6420" t="s">
        <v>25</v>
      </c>
      <c r="F6420">
        <v>246168.50987000001</v>
      </c>
    </row>
    <row r="6421" spans="1:6" x14ac:dyDescent="0.35">
      <c r="A6421" t="s">
        <v>50</v>
      </c>
      <c r="B6421" t="s">
        <v>83</v>
      </c>
      <c r="C6421">
        <v>2043</v>
      </c>
      <c r="D6421" t="s">
        <v>12</v>
      </c>
      <c r="E6421" t="s">
        <v>26</v>
      </c>
      <c r="F6421">
        <v>228200.82751</v>
      </c>
    </row>
    <row r="6422" spans="1:6" x14ac:dyDescent="0.35">
      <c r="A6422" t="s">
        <v>50</v>
      </c>
      <c r="B6422" t="s">
        <v>83</v>
      </c>
      <c r="C6422">
        <v>2043</v>
      </c>
      <c r="D6422" t="s">
        <v>12</v>
      </c>
      <c r="E6422" t="s">
        <v>27</v>
      </c>
      <c r="F6422">
        <v>204632.98198000001</v>
      </c>
    </row>
    <row r="6423" spans="1:6" x14ac:dyDescent="0.35">
      <c r="A6423" t="s">
        <v>50</v>
      </c>
      <c r="B6423" t="s">
        <v>83</v>
      </c>
      <c r="C6423">
        <v>2043</v>
      </c>
      <c r="D6423" t="s">
        <v>12</v>
      </c>
      <c r="E6423" t="s">
        <v>28</v>
      </c>
      <c r="F6423">
        <v>182816.28203999999</v>
      </c>
    </row>
    <row r="6424" spans="1:6" x14ac:dyDescent="0.35">
      <c r="A6424" t="s">
        <v>50</v>
      </c>
      <c r="B6424" t="s">
        <v>83</v>
      </c>
      <c r="C6424">
        <v>2043</v>
      </c>
      <c r="D6424" t="s">
        <v>12</v>
      </c>
      <c r="E6424" t="s">
        <v>29</v>
      </c>
      <c r="F6424">
        <v>181626.97691</v>
      </c>
    </row>
    <row r="6425" spans="1:6" x14ac:dyDescent="0.35">
      <c r="A6425" t="s">
        <v>50</v>
      </c>
      <c r="B6425" t="s">
        <v>83</v>
      </c>
      <c r="C6425">
        <v>2043</v>
      </c>
      <c r="D6425" t="s">
        <v>12</v>
      </c>
      <c r="E6425" t="s">
        <v>30</v>
      </c>
      <c r="F6425">
        <v>154489.06893000001</v>
      </c>
    </row>
    <row r="6426" spans="1:6" x14ac:dyDescent="0.35">
      <c r="A6426" t="s">
        <v>50</v>
      </c>
      <c r="B6426" t="s">
        <v>83</v>
      </c>
      <c r="C6426">
        <v>2043</v>
      </c>
      <c r="D6426" t="s">
        <v>12</v>
      </c>
      <c r="E6426" t="s">
        <v>31</v>
      </c>
      <c r="F6426">
        <v>137833.10183999999</v>
      </c>
    </row>
    <row r="6427" spans="1:6" x14ac:dyDescent="0.35">
      <c r="A6427" t="s">
        <v>50</v>
      </c>
      <c r="B6427" t="s">
        <v>83</v>
      </c>
      <c r="C6427">
        <v>2043</v>
      </c>
      <c r="D6427" t="s">
        <v>12</v>
      </c>
      <c r="E6427" t="s">
        <v>10</v>
      </c>
      <c r="F6427">
        <v>174567.190967</v>
      </c>
    </row>
    <row r="6428" spans="1:6" x14ac:dyDescent="0.35">
      <c r="A6428" t="s">
        <v>50</v>
      </c>
      <c r="B6428" t="s">
        <v>83</v>
      </c>
      <c r="C6428">
        <v>2043</v>
      </c>
      <c r="D6428" t="s">
        <v>13</v>
      </c>
      <c r="E6428" t="s">
        <v>16</v>
      </c>
      <c r="F6428">
        <v>225308.60862000001</v>
      </c>
    </row>
    <row r="6429" spans="1:6" x14ac:dyDescent="0.35">
      <c r="A6429" t="s">
        <v>50</v>
      </c>
      <c r="B6429" t="s">
        <v>83</v>
      </c>
      <c r="C6429">
        <v>2043</v>
      </c>
      <c r="D6429" t="s">
        <v>13</v>
      </c>
      <c r="E6429" t="s">
        <v>32</v>
      </c>
      <c r="F6429">
        <v>225664.26920000001</v>
      </c>
    </row>
    <row r="6430" spans="1:6" x14ac:dyDescent="0.35">
      <c r="A6430" t="s">
        <v>50</v>
      </c>
      <c r="B6430" t="s">
        <v>83</v>
      </c>
      <c r="C6430">
        <v>2043</v>
      </c>
      <c r="D6430" t="s">
        <v>13</v>
      </c>
      <c r="E6430" t="s">
        <v>17</v>
      </c>
      <c r="F6430">
        <v>221111.36757999999</v>
      </c>
    </row>
    <row r="6431" spans="1:6" x14ac:dyDescent="0.35">
      <c r="A6431" t="s">
        <v>50</v>
      </c>
      <c r="B6431" t="s">
        <v>83</v>
      </c>
      <c r="C6431">
        <v>2043</v>
      </c>
      <c r="D6431" t="s">
        <v>13</v>
      </c>
      <c r="E6431" t="s">
        <v>18</v>
      </c>
      <c r="F6431">
        <v>211980.01238</v>
      </c>
    </row>
    <row r="6432" spans="1:6" x14ac:dyDescent="0.35">
      <c r="A6432" t="s">
        <v>50</v>
      </c>
      <c r="B6432" t="s">
        <v>83</v>
      </c>
      <c r="C6432">
        <v>2043</v>
      </c>
      <c r="D6432" t="s">
        <v>13</v>
      </c>
      <c r="E6432" t="s">
        <v>19</v>
      </c>
      <c r="F6432">
        <v>230504.23790000001</v>
      </c>
    </row>
    <row r="6433" spans="1:6" x14ac:dyDescent="0.35">
      <c r="A6433" t="s">
        <v>50</v>
      </c>
      <c r="B6433" t="s">
        <v>83</v>
      </c>
      <c r="C6433">
        <v>2043</v>
      </c>
      <c r="D6433" t="s">
        <v>13</v>
      </c>
      <c r="E6433" t="s">
        <v>20</v>
      </c>
      <c r="F6433">
        <v>257572.42319999999</v>
      </c>
    </row>
    <row r="6434" spans="1:6" x14ac:dyDescent="0.35">
      <c r="A6434" t="s">
        <v>50</v>
      </c>
      <c r="B6434" t="s">
        <v>83</v>
      </c>
      <c r="C6434">
        <v>2043</v>
      </c>
      <c r="D6434" t="s">
        <v>13</v>
      </c>
      <c r="E6434" t="s">
        <v>21</v>
      </c>
      <c r="F6434">
        <v>266896.60843999998</v>
      </c>
    </row>
    <row r="6435" spans="1:6" x14ac:dyDescent="0.35">
      <c r="A6435" t="s">
        <v>50</v>
      </c>
      <c r="B6435" t="s">
        <v>83</v>
      </c>
      <c r="C6435">
        <v>2043</v>
      </c>
      <c r="D6435" t="s">
        <v>13</v>
      </c>
      <c r="E6435" t="s">
        <v>22</v>
      </c>
      <c r="F6435">
        <v>262824.32399</v>
      </c>
    </row>
    <row r="6436" spans="1:6" x14ac:dyDescent="0.35">
      <c r="A6436" t="s">
        <v>50</v>
      </c>
      <c r="B6436" t="s">
        <v>83</v>
      </c>
      <c r="C6436">
        <v>2043</v>
      </c>
      <c r="D6436" t="s">
        <v>13</v>
      </c>
      <c r="E6436" t="s">
        <v>23</v>
      </c>
      <c r="F6436">
        <v>256106.72498999999</v>
      </c>
    </row>
    <row r="6437" spans="1:6" x14ac:dyDescent="0.35">
      <c r="A6437" t="s">
        <v>50</v>
      </c>
      <c r="B6437" t="s">
        <v>83</v>
      </c>
      <c r="C6437">
        <v>2043</v>
      </c>
      <c r="D6437" t="s">
        <v>13</v>
      </c>
      <c r="E6437" t="s">
        <v>24</v>
      </c>
      <c r="F6437">
        <v>248675.64068000001</v>
      </c>
    </row>
    <row r="6438" spans="1:6" x14ac:dyDescent="0.35">
      <c r="A6438" t="s">
        <v>50</v>
      </c>
      <c r="B6438" t="s">
        <v>83</v>
      </c>
      <c r="C6438">
        <v>2043</v>
      </c>
      <c r="D6438" t="s">
        <v>13</v>
      </c>
      <c r="E6438" t="s">
        <v>25</v>
      </c>
      <c r="F6438">
        <v>233337.28584999999</v>
      </c>
    </row>
    <row r="6439" spans="1:6" x14ac:dyDescent="0.35">
      <c r="A6439" t="s">
        <v>50</v>
      </c>
      <c r="B6439" t="s">
        <v>83</v>
      </c>
      <c r="C6439">
        <v>2043</v>
      </c>
      <c r="D6439" t="s">
        <v>13</v>
      </c>
      <c r="E6439" t="s">
        <v>26</v>
      </c>
      <c r="F6439">
        <v>216261.72982000001</v>
      </c>
    </row>
    <row r="6440" spans="1:6" x14ac:dyDescent="0.35">
      <c r="A6440" t="s">
        <v>50</v>
      </c>
      <c r="B6440" t="s">
        <v>83</v>
      </c>
      <c r="C6440">
        <v>2043</v>
      </c>
      <c r="D6440" t="s">
        <v>13</v>
      </c>
      <c r="E6440" t="s">
        <v>27</v>
      </c>
      <c r="F6440">
        <v>192245.79099000001</v>
      </c>
    </row>
    <row r="6441" spans="1:6" x14ac:dyDescent="0.35">
      <c r="A6441" t="s">
        <v>50</v>
      </c>
      <c r="B6441" t="s">
        <v>83</v>
      </c>
      <c r="C6441">
        <v>2043</v>
      </c>
      <c r="D6441" t="s">
        <v>13</v>
      </c>
      <c r="E6441" t="s">
        <v>28</v>
      </c>
      <c r="F6441">
        <v>170496.77585000001</v>
      </c>
    </row>
    <row r="6442" spans="1:6" x14ac:dyDescent="0.35">
      <c r="A6442" t="s">
        <v>50</v>
      </c>
      <c r="B6442" t="s">
        <v>83</v>
      </c>
      <c r="C6442">
        <v>2043</v>
      </c>
      <c r="D6442" t="s">
        <v>13</v>
      </c>
      <c r="E6442" t="s">
        <v>29</v>
      </c>
      <c r="F6442">
        <v>167461.21877000001</v>
      </c>
    </row>
    <row r="6443" spans="1:6" x14ac:dyDescent="0.35">
      <c r="A6443" t="s">
        <v>50</v>
      </c>
      <c r="B6443" t="s">
        <v>83</v>
      </c>
      <c r="C6443">
        <v>2043</v>
      </c>
      <c r="D6443" t="s">
        <v>13</v>
      </c>
      <c r="E6443" t="s">
        <v>30</v>
      </c>
      <c r="F6443">
        <v>139536.43085999999</v>
      </c>
    </row>
    <row r="6444" spans="1:6" x14ac:dyDescent="0.35">
      <c r="A6444" t="s">
        <v>50</v>
      </c>
      <c r="B6444" t="s">
        <v>83</v>
      </c>
      <c r="C6444">
        <v>2043</v>
      </c>
      <c r="D6444" t="s">
        <v>13</v>
      </c>
      <c r="E6444" t="s">
        <v>31</v>
      </c>
      <c r="F6444">
        <v>118331.43497</v>
      </c>
    </row>
    <row r="6445" spans="1:6" x14ac:dyDescent="0.35">
      <c r="A6445" t="s">
        <v>50</v>
      </c>
      <c r="B6445" t="s">
        <v>83</v>
      </c>
      <c r="C6445">
        <v>2043</v>
      </c>
      <c r="D6445" t="s">
        <v>13</v>
      </c>
      <c r="E6445" t="s">
        <v>10</v>
      </c>
      <c r="F6445">
        <v>129154.6692151</v>
      </c>
    </row>
    <row r="6446" spans="1:6" x14ac:dyDescent="0.35">
      <c r="A6446" t="s">
        <v>50</v>
      </c>
      <c r="B6446" t="s">
        <v>83</v>
      </c>
      <c r="C6446">
        <v>2044</v>
      </c>
      <c r="D6446" t="s">
        <v>12</v>
      </c>
      <c r="E6446" t="s">
        <v>16</v>
      </c>
      <c r="F6446">
        <v>216803.95647999999</v>
      </c>
    </row>
    <row r="6447" spans="1:6" x14ac:dyDescent="0.35">
      <c r="A6447" t="s">
        <v>50</v>
      </c>
      <c r="B6447" t="s">
        <v>83</v>
      </c>
      <c r="C6447">
        <v>2044</v>
      </c>
      <c r="D6447" t="s">
        <v>12</v>
      </c>
      <c r="E6447" t="s">
        <v>32</v>
      </c>
      <c r="F6447">
        <v>218638.82814999999</v>
      </c>
    </row>
    <row r="6448" spans="1:6" x14ac:dyDescent="0.35">
      <c r="A6448" t="s">
        <v>50</v>
      </c>
      <c r="B6448" t="s">
        <v>83</v>
      </c>
      <c r="C6448">
        <v>2044</v>
      </c>
      <c r="D6448" t="s">
        <v>12</v>
      </c>
      <c r="E6448" t="s">
        <v>17</v>
      </c>
      <c r="F6448">
        <v>214763.03333000001</v>
      </c>
    </row>
    <row r="6449" spans="1:6" x14ac:dyDescent="0.35">
      <c r="A6449" t="s">
        <v>50</v>
      </c>
      <c r="B6449" t="s">
        <v>83</v>
      </c>
      <c r="C6449">
        <v>2044</v>
      </c>
      <c r="D6449" t="s">
        <v>12</v>
      </c>
      <c r="E6449" t="s">
        <v>18</v>
      </c>
      <c r="F6449">
        <v>205964.8272</v>
      </c>
    </row>
    <row r="6450" spans="1:6" x14ac:dyDescent="0.35">
      <c r="A6450" t="s">
        <v>50</v>
      </c>
      <c r="B6450" t="s">
        <v>83</v>
      </c>
      <c r="C6450">
        <v>2044</v>
      </c>
      <c r="D6450" t="s">
        <v>12</v>
      </c>
      <c r="E6450" t="s">
        <v>19</v>
      </c>
      <c r="F6450">
        <v>220274.08676999999</v>
      </c>
    </row>
    <row r="6451" spans="1:6" x14ac:dyDescent="0.35">
      <c r="A6451" t="s">
        <v>50</v>
      </c>
      <c r="B6451" t="s">
        <v>83</v>
      </c>
      <c r="C6451">
        <v>2044</v>
      </c>
      <c r="D6451" t="s">
        <v>12</v>
      </c>
      <c r="E6451" t="s">
        <v>20</v>
      </c>
      <c r="F6451">
        <v>250128.39864</v>
      </c>
    </row>
    <row r="6452" spans="1:6" x14ac:dyDescent="0.35">
      <c r="A6452" t="s">
        <v>50</v>
      </c>
      <c r="B6452" t="s">
        <v>83</v>
      </c>
      <c r="C6452">
        <v>2044</v>
      </c>
      <c r="D6452" t="s">
        <v>12</v>
      </c>
      <c r="E6452" t="s">
        <v>21</v>
      </c>
      <c r="F6452">
        <v>270367.45403000002</v>
      </c>
    </row>
    <row r="6453" spans="1:6" x14ac:dyDescent="0.35">
      <c r="A6453" t="s">
        <v>50</v>
      </c>
      <c r="B6453" t="s">
        <v>83</v>
      </c>
      <c r="C6453">
        <v>2044</v>
      </c>
      <c r="D6453" t="s">
        <v>12</v>
      </c>
      <c r="E6453" t="s">
        <v>22</v>
      </c>
      <c r="F6453">
        <v>273903.37553999998</v>
      </c>
    </row>
    <row r="6454" spans="1:6" x14ac:dyDescent="0.35">
      <c r="A6454" t="s">
        <v>50</v>
      </c>
      <c r="B6454" t="s">
        <v>83</v>
      </c>
      <c r="C6454">
        <v>2044</v>
      </c>
      <c r="D6454" t="s">
        <v>12</v>
      </c>
      <c r="E6454" t="s">
        <v>23</v>
      </c>
      <c r="F6454">
        <v>267833.51942999999</v>
      </c>
    </row>
    <row r="6455" spans="1:6" x14ac:dyDescent="0.35">
      <c r="A6455" t="s">
        <v>50</v>
      </c>
      <c r="B6455" t="s">
        <v>83</v>
      </c>
      <c r="C6455">
        <v>2044</v>
      </c>
      <c r="D6455" t="s">
        <v>12</v>
      </c>
      <c r="E6455" t="s">
        <v>24</v>
      </c>
      <c r="F6455">
        <v>264175.70166000002</v>
      </c>
    </row>
    <row r="6456" spans="1:6" x14ac:dyDescent="0.35">
      <c r="A6456" t="s">
        <v>50</v>
      </c>
      <c r="B6456" t="s">
        <v>83</v>
      </c>
      <c r="C6456">
        <v>2044</v>
      </c>
      <c r="D6456" t="s">
        <v>12</v>
      </c>
      <c r="E6456" t="s">
        <v>25</v>
      </c>
      <c r="F6456">
        <v>250470.68468999999</v>
      </c>
    </row>
    <row r="6457" spans="1:6" x14ac:dyDescent="0.35">
      <c r="A6457" t="s">
        <v>50</v>
      </c>
      <c r="B6457" t="s">
        <v>83</v>
      </c>
      <c r="C6457">
        <v>2044</v>
      </c>
      <c r="D6457" t="s">
        <v>12</v>
      </c>
      <c r="E6457" t="s">
        <v>26</v>
      </c>
      <c r="F6457">
        <v>231981.10159999999</v>
      </c>
    </row>
    <row r="6458" spans="1:6" x14ac:dyDescent="0.35">
      <c r="A6458" t="s">
        <v>50</v>
      </c>
      <c r="B6458" t="s">
        <v>83</v>
      </c>
      <c r="C6458">
        <v>2044</v>
      </c>
      <c r="D6458" t="s">
        <v>12</v>
      </c>
      <c r="E6458" t="s">
        <v>27</v>
      </c>
      <c r="F6458">
        <v>211178.32522999999</v>
      </c>
    </row>
    <row r="6459" spans="1:6" x14ac:dyDescent="0.35">
      <c r="A6459" t="s">
        <v>50</v>
      </c>
      <c r="B6459" t="s">
        <v>83</v>
      </c>
      <c r="C6459">
        <v>2044</v>
      </c>
      <c r="D6459" t="s">
        <v>12</v>
      </c>
      <c r="E6459" t="s">
        <v>28</v>
      </c>
      <c r="F6459">
        <v>184540.33567</v>
      </c>
    </row>
    <row r="6460" spans="1:6" x14ac:dyDescent="0.35">
      <c r="A6460" t="s">
        <v>50</v>
      </c>
      <c r="B6460" t="s">
        <v>83</v>
      </c>
      <c r="C6460">
        <v>2044</v>
      </c>
      <c r="D6460" t="s">
        <v>12</v>
      </c>
      <c r="E6460" t="s">
        <v>29</v>
      </c>
      <c r="F6460">
        <v>183588.38871999999</v>
      </c>
    </row>
    <row r="6461" spans="1:6" x14ac:dyDescent="0.35">
      <c r="A6461" t="s">
        <v>50</v>
      </c>
      <c r="B6461" t="s">
        <v>83</v>
      </c>
      <c r="C6461">
        <v>2044</v>
      </c>
      <c r="D6461" t="s">
        <v>12</v>
      </c>
      <c r="E6461" t="s">
        <v>30</v>
      </c>
      <c r="F6461">
        <v>156517.75248</v>
      </c>
    </row>
    <row r="6462" spans="1:6" x14ac:dyDescent="0.35">
      <c r="A6462" t="s">
        <v>50</v>
      </c>
      <c r="B6462" t="s">
        <v>83</v>
      </c>
      <c r="C6462">
        <v>2044</v>
      </c>
      <c r="D6462" t="s">
        <v>12</v>
      </c>
      <c r="E6462" t="s">
        <v>31</v>
      </c>
      <c r="F6462">
        <v>140670.18035000001</v>
      </c>
    </row>
    <row r="6463" spans="1:6" x14ac:dyDescent="0.35">
      <c r="A6463" t="s">
        <v>50</v>
      </c>
      <c r="B6463" t="s">
        <v>83</v>
      </c>
      <c r="C6463">
        <v>2044</v>
      </c>
      <c r="D6463" t="s">
        <v>12</v>
      </c>
      <c r="E6463" t="s">
        <v>10</v>
      </c>
      <c r="F6463">
        <v>181356.733699</v>
      </c>
    </row>
    <row r="6464" spans="1:6" x14ac:dyDescent="0.35">
      <c r="A6464" t="s">
        <v>50</v>
      </c>
      <c r="B6464" t="s">
        <v>83</v>
      </c>
      <c r="C6464">
        <v>2044</v>
      </c>
      <c r="D6464" t="s">
        <v>13</v>
      </c>
      <c r="E6464" t="s">
        <v>16</v>
      </c>
      <c r="F6464">
        <v>227938.61321000001</v>
      </c>
    </row>
    <row r="6465" spans="1:6" x14ac:dyDescent="0.35">
      <c r="A6465" t="s">
        <v>50</v>
      </c>
      <c r="B6465" t="s">
        <v>83</v>
      </c>
      <c r="C6465">
        <v>2044</v>
      </c>
      <c r="D6465" t="s">
        <v>13</v>
      </c>
      <c r="E6465" t="s">
        <v>32</v>
      </c>
      <c r="F6465">
        <v>229051.23524000001</v>
      </c>
    </row>
    <row r="6466" spans="1:6" x14ac:dyDescent="0.35">
      <c r="A6466" t="s">
        <v>50</v>
      </c>
      <c r="B6466" t="s">
        <v>83</v>
      </c>
      <c r="C6466">
        <v>2044</v>
      </c>
      <c r="D6466" t="s">
        <v>13</v>
      </c>
      <c r="E6466" t="s">
        <v>17</v>
      </c>
      <c r="F6466">
        <v>225337.74385</v>
      </c>
    </row>
    <row r="6467" spans="1:6" x14ac:dyDescent="0.35">
      <c r="A6467" t="s">
        <v>50</v>
      </c>
      <c r="B6467" t="s">
        <v>83</v>
      </c>
      <c r="C6467">
        <v>2044</v>
      </c>
      <c r="D6467" t="s">
        <v>13</v>
      </c>
      <c r="E6467" t="s">
        <v>18</v>
      </c>
      <c r="F6467">
        <v>216749.93838000001</v>
      </c>
    </row>
    <row r="6468" spans="1:6" x14ac:dyDescent="0.35">
      <c r="A6468" t="s">
        <v>50</v>
      </c>
      <c r="B6468" t="s">
        <v>83</v>
      </c>
      <c r="C6468">
        <v>2044</v>
      </c>
      <c r="D6468" t="s">
        <v>13</v>
      </c>
      <c r="E6468" t="s">
        <v>19</v>
      </c>
      <c r="F6468">
        <v>231510.35466000001</v>
      </c>
    </row>
    <row r="6469" spans="1:6" x14ac:dyDescent="0.35">
      <c r="A6469" t="s">
        <v>50</v>
      </c>
      <c r="B6469" t="s">
        <v>83</v>
      </c>
      <c r="C6469">
        <v>2044</v>
      </c>
      <c r="D6469" t="s">
        <v>13</v>
      </c>
      <c r="E6469" t="s">
        <v>20</v>
      </c>
      <c r="F6469">
        <v>257713.43789</v>
      </c>
    </row>
    <row r="6470" spans="1:6" x14ac:dyDescent="0.35">
      <c r="A6470" t="s">
        <v>50</v>
      </c>
      <c r="B6470" t="s">
        <v>83</v>
      </c>
      <c r="C6470">
        <v>2044</v>
      </c>
      <c r="D6470" t="s">
        <v>13</v>
      </c>
      <c r="E6470" t="s">
        <v>21</v>
      </c>
      <c r="F6470">
        <v>268582.79658999998</v>
      </c>
    </row>
    <row r="6471" spans="1:6" x14ac:dyDescent="0.35">
      <c r="A6471" t="s">
        <v>50</v>
      </c>
      <c r="B6471" t="s">
        <v>83</v>
      </c>
      <c r="C6471">
        <v>2044</v>
      </c>
      <c r="D6471" t="s">
        <v>13</v>
      </c>
      <c r="E6471" t="s">
        <v>22</v>
      </c>
      <c r="F6471">
        <v>267429.96295999998</v>
      </c>
    </row>
    <row r="6472" spans="1:6" x14ac:dyDescent="0.35">
      <c r="A6472" t="s">
        <v>50</v>
      </c>
      <c r="B6472" t="s">
        <v>83</v>
      </c>
      <c r="C6472">
        <v>2044</v>
      </c>
      <c r="D6472" t="s">
        <v>13</v>
      </c>
      <c r="E6472" t="s">
        <v>23</v>
      </c>
      <c r="F6472">
        <v>258591.88240999999</v>
      </c>
    </row>
    <row r="6473" spans="1:6" x14ac:dyDescent="0.35">
      <c r="A6473" t="s">
        <v>50</v>
      </c>
      <c r="B6473" t="s">
        <v>83</v>
      </c>
      <c r="C6473">
        <v>2044</v>
      </c>
      <c r="D6473" t="s">
        <v>13</v>
      </c>
      <c r="E6473" t="s">
        <v>24</v>
      </c>
      <c r="F6473">
        <v>252421.90367999999</v>
      </c>
    </row>
    <row r="6474" spans="1:6" x14ac:dyDescent="0.35">
      <c r="A6474" t="s">
        <v>50</v>
      </c>
      <c r="B6474" t="s">
        <v>83</v>
      </c>
      <c r="C6474">
        <v>2044</v>
      </c>
      <c r="D6474" t="s">
        <v>13</v>
      </c>
      <c r="E6474" t="s">
        <v>25</v>
      </c>
      <c r="F6474">
        <v>237635.82234000001</v>
      </c>
    </row>
    <row r="6475" spans="1:6" x14ac:dyDescent="0.35">
      <c r="A6475" t="s">
        <v>50</v>
      </c>
      <c r="B6475" t="s">
        <v>83</v>
      </c>
      <c r="C6475">
        <v>2044</v>
      </c>
      <c r="D6475" t="s">
        <v>13</v>
      </c>
      <c r="E6475" t="s">
        <v>26</v>
      </c>
      <c r="F6475">
        <v>219558.18862999999</v>
      </c>
    </row>
    <row r="6476" spans="1:6" x14ac:dyDescent="0.35">
      <c r="A6476" t="s">
        <v>50</v>
      </c>
      <c r="B6476" t="s">
        <v>83</v>
      </c>
      <c r="C6476">
        <v>2044</v>
      </c>
      <c r="D6476" t="s">
        <v>13</v>
      </c>
      <c r="E6476" t="s">
        <v>27</v>
      </c>
      <c r="F6476">
        <v>198795.87533000001</v>
      </c>
    </row>
    <row r="6477" spans="1:6" x14ac:dyDescent="0.35">
      <c r="A6477" t="s">
        <v>50</v>
      </c>
      <c r="B6477" t="s">
        <v>83</v>
      </c>
      <c r="C6477">
        <v>2044</v>
      </c>
      <c r="D6477" t="s">
        <v>13</v>
      </c>
      <c r="E6477" t="s">
        <v>28</v>
      </c>
      <c r="F6477">
        <v>171286.34314000001</v>
      </c>
    </row>
    <row r="6478" spans="1:6" x14ac:dyDescent="0.35">
      <c r="A6478" t="s">
        <v>50</v>
      </c>
      <c r="B6478" t="s">
        <v>83</v>
      </c>
      <c r="C6478">
        <v>2044</v>
      </c>
      <c r="D6478" t="s">
        <v>13</v>
      </c>
      <c r="E6478" t="s">
        <v>29</v>
      </c>
      <c r="F6478">
        <v>169736.39569999999</v>
      </c>
    </row>
    <row r="6479" spans="1:6" x14ac:dyDescent="0.35">
      <c r="A6479" t="s">
        <v>50</v>
      </c>
      <c r="B6479" t="s">
        <v>83</v>
      </c>
      <c r="C6479">
        <v>2044</v>
      </c>
      <c r="D6479" t="s">
        <v>13</v>
      </c>
      <c r="E6479" t="s">
        <v>30</v>
      </c>
      <c r="F6479">
        <v>141283.08893</v>
      </c>
    </row>
    <row r="6480" spans="1:6" x14ac:dyDescent="0.35">
      <c r="A6480" t="s">
        <v>50</v>
      </c>
      <c r="B6480" t="s">
        <v>83</v>
      </c>
      <c r="C6480">
        <v>2044</v>
      </c>
      <c r="D6480" t="s">
        <v>13</v>
      </c>
      <c r="E6480" t="s">
        <v>31</v>
      </c>
      <c r="F6480">
        <v>121178.05259000001</v>
      </c>
    </row>
    <row r="6481" spans="1:6" x14ac:dyDescent="0.35">
      <c r="A6481" t="s">
        <v>50</v>
      </c>
      <c r="B6481" t="s">
        <v>83</v>
      </c>
      <c r="C6481">
        <v>2044</v>
      </c>
      <c r="D6481" t="s">
        <v>13</v>
      </c>
      <c r="E6481" t="s">
        <v>10</v>
      </c>
      <c r="F6481">
        <v>134252.15805120001</v>
      </c>
    </row>
    <row r="6482" spans="1:6" x14ac:dyDescent="0.35">
      <c r="A6482" t="s">
        <v>50</v>
      </c>
      <c r="B6482" t="s">
        <v>83</v>
      </c>
      <c r="C6482">
        <v>2045</v>
      </c>
      <c r="D6482" t="s">
        <v>12</v>
      </c>
      <c r="E6482" t="s">
        <v>16</v>
      </c>
      <c r="F6482">
        <v>219154.42572</v>
      </c>
    </row>
    <row r="6483" spans="1:6" x14ac:dyDescent="0.35">
      <c r="A6483" t="s">
        <v>50</v>
      </c>
      <c r="B6483" t="s">
        <v>83</v>
      </c>
      <c r="C6483">
        <v>2045</v>
      </c>
      <c r="D6483" t="s">
        <v>12</v>
      </c>
      <c r="E6483" t="s">
        <v>32</v>
      </c>
      <c r="F6483">
        <v>221730.95094000001</v>
      </c>
    </row>
    <row r="6484" spans="1:6" x14ac:dyDescent="0.35">
      <c r="A6484" t="s">
        <v>50</v>
      </c>
      <c r="B6484" t="s">
        <v>83</v>
      </c>
      <c r="C6484">
        <v>2045</v>
      </c>
      <c r="D6484" t="s">
        <v>12</v>
      </c>
      <c r="E6484" t="s">
        <v>17</v>
      </c>
      <c r="F6484">
        <v>218572.72331</v>
      </c>
    </row>
    <row r="6485" spans="1:6" x14ac:dyDescent="0.35">
      <c r="A6485" t="s">
        <v>50</v>
      </c>
      <c r="B6485" t="s">
        <v>83</v>
      </c>
      <c r="C6485">
        <v>2045</v>
      </c>
      <c r="D6485" t="s">
        <v>12</v>
      </c>
      <c r="E6485" t="s">
        <v>18</v>
      </c>
      <c r="F6485">
        <v>211118.32055999999</v>
      </c>
    </row>
    <row r="6486" spans="1:6" x14ac:dyDescent="0.35">
      <c r="A6486" t="s">
        <v>50</v>
      </c>
      <c r="B6486" t="s">
        <v>83</v>
      </c>
      <c r="C6486">
        <v>2045</v>
      </c>
      <c r="D6486" t="s">
        <v>12</v>
      </c>
      <c r="E6486" t="s">
        <v>19</v>
      </c>
      <c r="F6486">
        <v>222090.67144000001</v>
      </c>
    </row>
    <row r="6487" spans="1:6" x14ac:dyDescent="0.35">
      <c r="A6487" t="s">
        <v>50</v>
      </c>
      <c r="B6487" t="s">
        <v>83</v>
      </c>
      <c r="C6487">
        <v>2045</v>
      </c>
      <c r="D6487" t="s">
        <v>12</v>
      </c>
      <c r="E6487" t="s">
        <v>20</v>
      </c>
      <c r="F6487">
        <v>250113.02963999999</v>
      </c>
    </row>
    <row r="6488" spans="1:6" x14ac:dyDescent="0.35">
      <c r="A6488" t="s">
        <v>50</v>
      </c>
      <c r="B6488" t="s">
        <v>83</v>
      </c>
      <c r="C6488">
        <v>2045</v>
      </c>
      <c r="D6488" t="s">
        <v>12</v>
      </c>
      <c r="E6488" t="s">
        <v>21</v>
      </c>
      <c r="F6488">
        <v>271300.35908999998</v>
      </c>
    </row>
    <row r="6489" spans="1:6" x14ac:dyDescent="0.35">
      <c r="A6489" t="s">
        <v>50</v>
      </c>
      <c r="B6489" t="s">
        <v>83</v>
      </c>
      <c r="C6489">
        <v>2045</v>
      </c>
      <c r="D6489" t="s">
        <v>12</v>
      </c>
      <c r="E6489" t="s">
        <v>22</v>
      </c>
      <c r="F6489">
        <v>278132.60612999997</v>
      </c>
    </row>
    <row r="6490" spans="1:6" x14ac:dyDescent="0.35">
      <c r="A6490" t="s">
        <v>50</v>
      </c>
      <c r="B6490" t="s">
        <v>83</v>
      </c>
      <c r="C6490">
        <v>2045</v>
      </c>
      <c r="D6490" t="s">
        <v>12</v>
      </c>
      <c r="E6490" t="s">
        <v>23</v>
      </c>
      <c r="F6490">
        <v>270367.1557</v>
      </c>
    </row>
    <row r="6491" spans="1:6" x14ac:dyDescent="0.35">
      <c r="A6491" t="s">
        <v>50</v>
      </c>
      <c r="B6491" t="s">
        <v>83</v>
      </c>
      <c r="C6491">
        <v>2045</v>
      </c>
      <c r="D6491" t="s">
        <v>12</v>
      </c>
      <c r="E6491" t="s">
        <v>24</v>
      </c>
      <c r="F6491">
        <v>267703.17460000003</v>
      </c>
    </row>
    <row r="6492" spans="1:6" x14ac:dyDescent="0.35">
      <c r="A6492" t="s">
        <v>50</v>
      </c>
      <c r="B6492" t="s">
        <v>83</v>
      </c>
      <c r="C6492">
        <v>2045</v>
      </c>
      <c r="D6492" t="s">
        <v>12</v>
      </c>
      <c r="E6492" t="s">
        <v>25</v>
      </c>
      <c r="F6492">
        <v>254787.03120999999</v>
      </c>
    </row>
    <row r="6493" spans="1:6" x14ac:dyDescent="0.35">
      <c r="A6493" t="s">
        <v>50</v>
      </c>
      <c r="B6493" t="s">
        <v>83</v>
      </c>
      <c r="C6493">
        <v>2045</v>
      </c>
      <c r="D6493" t="s">
        <v>12</v>
      </c>
      <c r="E6493" t="s">
        <v>26</v>
      </c>
      <c r="F6493">
        <v>235975.91787999999</v>
      </c>
    </row>
    <row r="6494" spans="1:6" x14ac:dyDescent="0.35">
      <c r="A6494" t="s">
        <v>50</v>
      </c>
      <c r="B6494" t="s">
        <v>83</v>
      </c>
      <c r="C6494">
        <v>2045</v>
      </c>
      <c r="D6494" t="s">
        <v>12</v>
      </c>
      <c r="E6494" t="s">
        <v>27</v>
      </c>
      <c r="F6494">
        <v>217536.39884000001</v>
      </c>
    </row>
    <row r="6495" spans="1:6" x14ac:dyDescent="0.35">
      <c r="A6495" t="s">
        <v>50</v>
      </c>
      <c r="B6495" t="s">
        <v>83</v>
      </c>
      <c r="C6495">
        <v>2045</v>
      </c>
      <c r="D6495" t="s">
        <v>12</v>
      </c>
      <c r="E6495" t="s">
        <v>28</v>
      </c>
      <c r="F6495">
        <v>187659.95535</v>
      </c>
    </row>
    <row r="6496" spans="1:6" x14ac:dyDescent="0.35">
      <c r="A6496" t="s">
        <v>50</v>
      </c>
      <c r="B6496" t="s">
        <v>83</v>
      </c>
      <c r="C6496">
        <v>2045</v>
      </c>
      <c r="D6496" t="s">
        <v>12</v>
      </c>
      <c r="E6496" t="s">
        <v>29</v>
      </c>
      <c r="F6496">
        <v>184409.82256999999</v>
      </c>
    </row>
    <row r="6497" spans="1:6" x14ac:dyDescent="0.35">
      <c r="A6497" t="s">
        <v>50</v>
      </c>
      <c r="B6497" t="s">
        <v>83</v>
      </c>
      <c r="C6497">
        <v>2045</v>
      </c>
      <c r="D6497" t="s">
        <v>12</v>
      </c>
      <c r="E6497" t="s">
        <v>30</v>
      </c>
      <c r="F6497">
        <v>160074.49244</v>
      </c>
    </row>
    <row r="6498" spans="1:6" x14ac:dyDescent="0.35">
      <c r="A6498" t="s">
        <v>50</v>
      </c>
      <c r="B6498" t="s">
        <v>83</v>
      </c>
      <c r="C6498">
        <v>2045</v>
      </c>
      <c r="D6498" t="s">
        <v>12</v>
      </c>
      <c r="E6498" t="s">
        <v>31</v>
      </c>
      <c r="F6498">
        <v>142238.45777000001</v>
      </c>
    </row>
    <row r="6499" spans="1:6" x14ac:dyDescent="0.35">
      <c r="A6499" t="s">
        <v>50</v>
      </c>
      <c r="B6499" t="s">
        <v>83</v>
      </c>
      <c r="C6499">
        <v>2045</v>
      </c>
      <c r="D6499" t="s">
        <v>12</v>
      </c>
      <c r="E6499" t="s">
        <v>10</v>
      </c>
      <c r="F6499">
        <v>188275.969381</v>
      </c>
    </row>
    <row r="6500" spans="1:6" x14ac:dyDescent="0.35">
      <c r="A6500" t="s">
        <v>50</v>
      </c>
      <c r="B6500" t="s">
        <v>83</v>
      </c>
      <c r="C6500">
        <v>2045</v>
      </c>
      <c r="D6500" t="s">
        <v>13</v>
      </c>
      <c r="E6500" t="s">
        <v>16</v>
      </c>
      <c r="F6500">
        <v>230411.62086</v>
      </c>
    </row>
    <row r="6501" spans="1:6" x14ac:dyDescent="0.35">
      <c r="A6501" t="s">
        <v>50</v>
      </c>
      <c r="B6501" t="s">
        <v>83</v>
      </c>
      <c r="C6501">
        <v>2045</v>
      </c>
      <c r="D6501" t="s">
        <v>13</v>
      </c>
      <c r="E6501" t="s">
        <v>32</v>
      </c>
      <c r="F6501">
        <v>232297.44292</v>
      </c>
    </row>
    <row r="6502" spans="1:6" x14ac:dyDescent="0.35">
      <c r="A6502" t="s">
        <v>50</v>
      </c>
      <c r="B6502" t="s">
        <v>83</v>
      </c>
      <c r="C6502">
        <v>2045</v>
      </c>
      <c r="D6502" t="s">
        <v>13</v>
      </c>
      <c r="E6502" t="s">
        <v>17</v>
      </c>
      <c r="F6502">
        <v>229350.69506999999</v>
      </c>
    </row>
    <row r="6503" spans="1:6" x14ac:dyDescent="0.35">
      <c r="A6503" t="s">
        <v>50</v>
      </c>
      <c r="B6503" t="s">
        <v>83</v>
      </c>
      <c r="C6503">
        <v>2045</v>
      </c>
      <c r="D6503" t="s">
        <v>13</v>
      </c>
      <c r="E6503" t="s">
        <v>18</v>
      </c>
      <c r="F6503">
        <v>222195.31672999999</v>
      </c>
    </row>
    <row r="6504" spans="1:6" x14ac:dyDescent="0.35">
      <c r="A6504" t="s">
        <v>50</v>
      </c>
      <c r="B6504" t="s">
        <v>83</v>
      </c>
      <c r="C6504">
        <v>2045</v>
      </c>
      <c r="D6504" t="s">
        <v>13</v>
      </c>
      <c r="E6504" t="s">
        <v>19</v>
      </c>
      <c r="F6504">
        <v>233069.83643</v>
      </c>
    </row>
    <row r="6505" spans="1:6" x14ac:dyDescent="0.35">
      <c r="A6505" t="s">
        <v>50</v>
      </c>
      <c r="B6505" t="s">
        <v>83</v>
      </c>
      <c r="C6505">
        <v>2045</v>
      </c>
      <c r="D6505" t="s">
        <v>13</v>
      </c>
      <c r="E6505" t="s">
        <v>20</v>
      </c>
      <c r="F6505">
        <v>257522.11119</v>
      </c>
    </row>
    <row r="6506" spans="1:6" x14ac:dyDescent="0.35">
      <c r="A6506" t="s">
        <v>50</v>
      </c>
      <c r="B6506" t="s">
        <v>83</v>
      </c>
      <c r="C6506">
        <v>2045</v>
      </c>
      <c r="D6506" t="s">
        <v>13</v>
      </c>
      <c r="E6506" t="s">
        <v>21</v>
      </c>
      <c r="F6506">
        <v>270002.18952999997</v>
      </c>
    </row>
    <row r="6507" spans="1:6" x14ac:dyDescent="0.35">
      <c r="A6507" t="s">
        <v>50</v>
      </c>
      <c r="B6507" t="s">
        <v>83</v>
      </c>
      <c r="C6507">
        <v>2045</v>
      </c>
      <c r="D6507" t="s">
        <v>13</v>
      </c>
      <c r="E6507" t="s">
        <v>22</v>
      </c>
      <c r="F6507">
        <v>271569.48705</v>
      </c>
    </row>
    <row r="6508" spans="1:6" x14ac:dyDescent="0.35">
      <c r="A6508" t="s">
        <v>50</v>
      </c>
      <c r="B6508" t="s">
        <v>83</v>
      </c>
      <c r="C6508">
        <v>2045</v>
      </c>
      <c r="D6508" t="s">
        <v>13</v>
      </c>
      <c r="E6508" t="s">
        <v>23</v>
      </c>
      <c r="F6508">
        <v>260767.74208</v>
      </c>
    </row>
    <row r="6509" spans="1:6" x14ac:dyDescent="0.35">
      <c r="A6509" t="s">
        <v>50</v>
      </c>
      <c r="B6509" t="s">
        <v>83</v>
      </c>
      <c r="C6509">
        <v>2045</v>
      </c>
      <c r="D6509" t="s">
        <v>13</v>
      </c>
      <c r="E6509" t="s">
        <v>24</v>
      </c>
      <c r="F6509">
        <v>256277.43703</v>
      </c>
    </row>
    <row r="6510" spans="1:6" x14ac:dyDescent="0.35">
      <c r="A6510" t="s">
        <v>50</v>
      </c>
      <c r="B6510" t="s">
        <v>83</v>
      </c>
      <c r="C6510">
        <v>2045</v>
      </c>
      <c r="D6510" t="s">
        <v>13</v>
      </c>
      <c r="E6510" t="s">
        <v>25</v>
      </c>
      <c r="F6510">
        <v>241566.12143999999</v>
      </c>
    </row>
    <row r="6511" spans="1:6" x14ac:dyDescent="0.35">
      <c r="A6511" t="s">
        <v>50</v>
      </c>
      <c r="B6511" t="s">
        <v>83</v>
      </c>
      <c r="C6511">
        <v>2045</v>
      </c>
      <c r="D6511" t="s">
        <v>13</v>
      </c>
      <c r="E6511" t="s">
        <v>26</v>
      </c>
      <c r="F6511">
        <v>223499.53007000001</v>
      </c>
    </row>
    <row r="6512" spans="1:6" x14ac:dyDescent="0.35">
      <c r="A6512" t="s">
        <v>50</v>
      </c>
      <c r="B6512" t="s">
        <v>83</v>
      </c>
      <c r="C6512">
        <v>2045</v>
      </c>
      <c r="D6512" t="s">
        <v>13</v>
      </c>
      <c r="E6512" t="s">
        <v>27</v>
      </c>
      <c r="F6512">
        <v>205008.54684</v>
      </c>
    </row>
    <row r="6513" spans="1:6" x14ac:dyDescent="0.35">
      <c r="A6513" t="s">
        <v>50</v>
      </c>
      <c r="B6513" t="s">
        <v>83</v>
      </c>
      <c r="C6513">
        <v>2045</v>
      </c>
      <c r="D6513" t="s">
        <v>13</v>
      </c>
      <c r="E6513" t="s">
        <v>28</v>
      </c>
      <c r="F6513">
        <v>173726.17574999999</v>
      </c>
    </row>
    <row r="6514" spans="1:6" x14ac:dyDescent="0.35">
      <c r="A6514" t="s">
        <v>50</v>
      </c>
      <c r="B6514" t="s">
        <v>83</v>
      </c>
      <c r="C6514">
        <v>2045</v>
      </c>
      <c r="D6514" t="s">
        <v>13</v>
      </c>
      <c r="E6514" t="s">
        <v>29</v>
      </c>
      <c r="F6514">
        <v>170581.13733999999</v>
      </c>
    </row>
    <row r="6515" spans="1:6" x14ac:dyDescent="0.35">
      <c r="A6515" t="s">
        <v>50</v>
      </c>
      <c r="B6515" t="s">
        <v>83</v>
      </c>
      <c r="C6515">
        <v>2045</v>
      </c>
      <c r="D6515" t="s">
        <v>13</v>
      </c>
      <c r="E6515" t="s">
        <v>30</v>
      </c>
      <c r="F6515">
        <v>144491.37747000001</v>
      </c>
    </row>
    <row r="6516" spans="1:6" x14ac:dyDescent="0.35">
      <c r="A6516" t="s">
        <v>50</v>
      </c>
      <c r="B6516" t="s">
        <v>83</v>
      </c>
      <c r="C6516">
        <v>2045</v>
      </c>
      <c r="D6516" t="s">
        <v>13</v>
      </c>
      <c r="E6516" t="s">
        <v>31</v>
      </c>
      <c r="F6516">
        <v>122840.52903999999</v>
      </c>
    </row>
    <row r="6517" spans="1:6" x14ac:dyDescent="0.35">
      <c r="A6517" t="s">
        <v>50</v>
      </c>
      <c r="B6517" t="s">
        <v>83</v>
      </c>
      <c r="C6517">
        <v>2045</v>
      </c>
      <c r="D6517" t="s">
        <v>13</v>
      </c>
      <c r="E6517" t="s">
        <v>10</v>
      </c>
      <c r="F6517">
        <v>139522.27575999999</v>
      </c>
    </row>
    <row r="6518" spans="1:6" x14ac:dyDescent="0.35">
      <c r="A6518" t="s">
        <v>50</v>
      </c>
      <c r="B6518" t="s">
        <v>83</v>
      </c>
      <c r="C6518">
        <v>2046</v>
      </c>
      <c r="D6518" t="s">
        <v>12</v>
      </c>
      <c r="E6518" t="s">
        <v>16</v>
      </c>
      <c r="F6518">
        <v>221370.69965</v>
      </c>
    </row>
    <row r="6519" spans="1:6" x14ac:dyDescent="0.35">
      <c r="A6519" t="s">
        <v>50</v>
      </c>
      <c r="B6519" t="s">
        <v>83</v>
      </c>
      <c r="C6519">
        <v>2046</v>
      </c>
      <c r="D6519" t="s">
        <v>12</v>
      </c>
      <c r="E6519" t="s">
        <v>32</v>
      </c>
      <c r="F6519">
        <v>224685.01217</v>
      </c>
    </row>
    <row r="6520" spans="1:6" x14ac:dyDescent="0.35">
      <c r="A6520" t="s">
        <v>50</v>
      </c>
      <c r="B6520" t="s">
        <v>83</v>
      </c>
      <c r="C6520">
        <v>2046</v>
      </c>
      <c r="D6520" t="s">
        <v>12</v>
      </c>
      <c r="E6520" t="s">
        <v>17</v>
      </c>
      <c r="F6520">
        <v>222210.50709</v>
      </c>
    </row>
    <row r="6521" spans="1:6" x14ac:dyDescent="0.35">
      <c r="A6521" t="s">
        <v>50</v>
      </c>
      <c r="B6521" t="s">
        <v>83</v>
      </c>
      <c r="C6521">
        <v>2046</v>
      </c>
      <c r="D6521" t="s">
        <v>12</v>
      </c>
      <c r="E6521" t="s">
        <v>18</v>
      </c>
      <c r="F6521">
        <v>215828.15181000001</v>
      </c>
    </row>
    <row r="6522" spans="1:6" x14ac:dyDescent="0.35">
      <c r="A6522" t="s">
        <v>50</v>
      </c>
      <c r="B6522" t="s">
        <v>83</v>
      </c>
      <c r="C6522">
        <v>2046</v>
      </c>
      <c r="D6522" t="s">
        <v>12</v>
      </c>
      <c r="E6522" t="s">
        <v>19</v>
      </c>
      <c r="F6522">
        <v>224721.57956000001</v>
      </c>
    </row>
    <row r="6523" spans="1:6" x14ac:dyDescent="0.35">
      <c r="A6523" t="s">
        <v>50</v>
      </c>
      <c r="B6523" t="s">
        <v>83</v>
      </c>
      <c r="C6523">
        <v>2046</v>
      </c>
      <c r="D6523" t="s">
        <v>12</v>
      </c>
      <c r="E6523" t="s">
        <v>20</v>
      </c>
      <c r="F6523">
        <v>249965.72704999999</v>
      </c>
    </row>
    <row r="6524" spans="1:6" x14ac:dyDescent="0.35">
      <c r="A6524" t="s">
        <v>50</v>
      </c>
      <c r="B6524" t="s">
        <v>83</v>
      </c>
      <c r="C6524">
        <v>2046</v>
      </c>
      <c r="D6524" t="s">
        <v>12</v>
      </c>
      <c r="E6524" t="s">
        <v>21</v>
      </c>
      <c r="F6524">
        <v>272839.67306</v>
      </c>
    </row>
    <row r="6525" spans="1:6" x14ac:dyDescent="0.35">
      <c r="A6525" t="s">
        <v>50</v>
      </c>
      <c r="B6525" t="s">
        <v>83</v>
      </c>
      <c r="C6525">
        <v>2046</v>
      </c>
      <c r="D6525" t="s">
        <v>12</v>
      </c>
      <c r="E6525" t="s">
        <v>22</v>
      </c>
      <c r="F6525">
        <v>281210.01512</v>
      </c>
    </row>
    <row r="6526" spans="1:6" x14ac:dyDescent="0.35">
      <c r="A6526" t="s">
        <v>50</v>
      </c>
      <c r="B6526" t="s">
        <v>83</v>
      </c>
      <c r="C6526">
        <v>2046</v>
      </c>
      <c r="D6526" t="s">
        <v>12</v>
      </c>
      <c r="E6526" t="s">
        <v>23</v>
      </c>
      <c r="F6526">
        <v>273887.08415000001</v>
      </c>
    </row>
    <row r="6527" spans="1:6" x14ac:dyDescent="0.35">
      <c r="A6527" t="s">
        <v>50</v>
      </c>
      <c r="B6527" t="s">
        <v>83</v>
      </c>
      <c r="C6527">
        <v>2046</v>
      </c>
      <c r="D6527" t="s">
        <v>12</v>
      </c>
      <c r="E6527" t="s">
        <v>24</v>
      </c>
      <c r="F6527">
        <v>270911.37346999999</v>
      </c>
    </row>
    <row r="6528" spans="1:6" x14ac:dyDescent="0.35">
      <c r="A6528" t="s">
        <v>50</v>
      </c>
      <c r="B6528" t="s">
        <v>83</v>
      </c>
      <c r="C6528">
        <v>2046</v>
      </c>
      <c r="D6528" t="s">
        <v>12</v>
      </c>
      <c r="E6528" t="s">
        <v>25</v>
      </c>
      <c r="F6528">
        <v>258619.27314999999</v>
      </c>
    </row>
    <row r="6529" spans="1:6" x14ac:dyDescent="0.35">
      <c r="A6529" t="s">
        <v>50</v>
      </c>
      <c r="B6529" t="s">
        <v>83</v>
      </c>
      <c r="C6529">
        <v>2046</v>
      </c>
      <c r="D6529" t="s">
        <v>12</v>
      </c>
      <c r="E6529" t="s">
        <v>26</v>
      </c>
      <c r="F6529">
        <v>240290.95804</v>
      </c>
    </row>
    <row r="6530" spans="1:6" x14ac:dyDescent="0.35">
      <c r="A6530" t="s">
        <v>50</v>
      </c>
      <c r="B6530" t="s">
        <v>83</v>
      </c>
      <c r="C6530">
        <v>2046</v>
      </c>
      <c r="D6530" t="s">
        <v>12</v>
      </c>
      <c r="E6530" t="s">
        <v>27</v>
      </c>
      <c r="F6530">
        <v>222727.76639999999</v>
      </c>
    </row>
    <row r="6531" spans="1:6" x14ac:dyDescent="0.35">
      <c r="A6531" t="s">
        <v>50</v>
      </c>
      <c r="B6531" t="s">
        <v>83</v>
      </c>
      <c r="C6531">
        <v>2046</v>
      </c>
      <c r="D6531" t="s">
        <v>12</v>
      </c>
      <c r="E6531" t="s">
        <v>28</v>
      </c>
      <c r="F6531">
        <v>192662.66631</v>
      </c>
    </row>
    <row r="6532" spans="1:6" x14ac:dyDescent="0.35">
      <c r="A6532" t="s">
        <v>50</v>
      </c>
      <c r="B6532" t="s">
        <v>83</v>
      </c>
      <c r="C6532">
        <v>2046</v>
      </c>
      <c r="D6532" t="s">
        <v>12</v>
      </c>
      <c r="E6532" t="s">
        <v>29</v>
      </c>
      <c r="F6532">
        <v>182734.98381000001</v>
      </c>
    </row>
    <row r="6533" spans="1:6" x14ac:dyDescent="0.35">
      <c r="A6533" t="s">
        <v>50</v>
      </c>
      <c r="B6533" t="s">
        <v>83</v>
      </c>
      <c r="C6533">
        <v>2046</v>
      </c>
      <c r="D6533" t="s">
        <v>12</v>
      </c>
      <c r="E6533" t="s">
        <v>30</v>
      </c>
      <c r="F6533">
        <v>166222.72508</v>
      </c>
    </row>
    <row r="6534" spans="1:6" x14ac:dyDescent="0.35">
      <c r="A6534" t="s">
        <v>50</v>
      </c>
      <c r="B6534" t="s">
        <v>83</v>
      </c>
      <c r="C6534">
        <v>2046</v>
      </c>
      <c r="D6534" t="s">
        <v>12</v>
      </c>
      <c r="E6534" t="s">
        <v>31</v>
      </c>
      <c r="F6534">
        <v>142546.24935</v>
      </c>
    </row>
    <row r="6535" spans="1:6" x14ac:dyDescent="0.35">
      <c r="A6535" t="s">
        <v>50</v>
      </c>
      <c r="B6535" t="s">
        <v>83</v>
      </c>
      <c r="C6535">
        <v>2046</v>
      </c>
      <c r="D6535" t="s">
        <v>12</v>
      </c>
      <c r="E6535" t="s">
        <v>10</v>
      </c>
      <c r="F6535">
        <v>195838.94882200001</v>
      </c>
    </row>
    <row r="6536" spans="1:6" x14ac:dyDescent="0.35">
      <c r="A6536" t="s">
        <v>50</v>
      </c>
      <c r="B6536" t="s">
        <v>83</v>
      </c>
      <c r="C6536">
        <v>2046</v>
      </c>
      <c r="D6536" t="s">
        <v>13</v>
      </c>
      <c r="E6536" t="s">
        <v>16</v>
      </c>
      <c r="F6536">
        <v>232743.31435</v>
      </c>
    </row>
    <row r="6537" spans="1:6" x14ac:dyDescent="0.35">
      <c r="A6537" t="s">
        <v>50</v>
      </c>
      <c r="B6537" t="s">
        <v>83</v>
      </c>
      <c r="C6537">
        <v>2046</v>
      </c>
      <c r="D6537" t="s">
        <v>13</v>
      </c>
      <c r="E6537" t="s">
        <v>32</v>
      </c>
      <c r="F6537">
        <v>235398.41948000001</v>
      </c>
    </row>
    <row r="6538" spans="1:6" x14ac:dyDescent="0.35">
      <c r="A6538" t="s">
        <v>50</v>
      </c>
      <c r="B6538" t="s">
        <v>83</v>
      </c>
      <c r="C6538">
        <v>2046</v>
      </c>
      <c r="D6538" t="s">
        <v>13</v>
      </c>
      <c r="E6538" t="s">
        <v>17</v>
      </c>
      <c r="F6538">
        <v>233179.54874999999</v>
      </c>
    </row>
    <row r="6539" spans="1:6" x14ac:dyDescent="0.35">
      <c r="A6539" t="s">
        <v>50</v>
      </c>
      <c r="B6539" t="s">
        <v>83</v>
      </c>
      <c r="C6539">
        <v>2046</v>
      </c>
      <c r="D6539" t="s">
        <v>13</v>
      </c>
      <c r="E6539" t="s">
        <v>18</v>
      </c>
      <c r="F6539">
        <v>227177.81549000001</v>
      </c>
    </row>
    <row r="6540" spans="1:6" x14ac:dyDescent="0.35">
      <c r="A6540" t="s">
        <v>50</v>
      </c>
      <c r="B6540" t="s">
        <v>83</v>
      </c>
      <c r="C6540">
        <v>2046</v>
      </c>
      <c r="D6540" t="s">
        <v>13</v>
      </c>
      <c r="E6540" t="s">
        <v>19</v>
      </c>
      <c r="F6540">
        <v>235565.58246999999</v>
      </c>
    </row>
    <row r="6541" spans="1:6" x14ac:dyDescent="0.35">
      <c r="A6541" t="s">
        <v>50</v>
      </c>
      <c r="B6541" t="s">
        <v>83</v>
      </c>
      <c r="C6541">
        <v>2046</v>
      </c>
      <c r="D6541" t="s">
        <v>13</v>
      </c>
      <c r="E6541" t="s">
        <v>20</v>
      </c>
      <c r="F6541">
        <v>257424.07892</v>
      </c>
    </row>
    <row r="6542" spans="1:6" x14ac:dyDescent="0.35">
      <c r="A6542" t="s">
        <v>50</v>
      </c>
      <c r="B6542" t="s">
        <v>83</v>
      </c>
      <c r="C6542">
        <v>2046</v>
      </c>
      <c r="D6542" t="s">
        <v>13</v>
      </c>
      <c r="E6542" t="s">
        <v>21</v>
      </c>
      <c r="F6542">
        <v>271702.29486999998</v>
      </c>
    </row>
    <row r="6543" spans="1:6" x14ac:dyDescent="0.35">
      <c r="A6543" t="s">
        <v>50</v>
      </c>
      <c r="B6543" t="s">
        <v>83</v>
      </c>
      <c r="C6543">
        <v>2046</v>
      </c>
      <c r="D6543" t="s">
        <v>13</v>
      </c>
      <c r="E6543" t="s">
        <v>22</v>
      </c>
      <c r="F6543">
        <v>274655.65178000001</v>
      </c>
    </row>
    <row r="6544" spans="1:6" x14ac:dyDescent="0.35">
      <c r="A6544" t="s">
        <v>50</v>
      </c>
      <c r="B6544" t="s">
        <v>83</v>
      </c>
      <c r="C6544">
        <v>2046</v>
      </c>
      <c r="D6544" t="s">
        <v>13</v>
      </c>
      <c r="E6544" t="s">
        <v>23</v>
      </c>
      <c r="F6544">
        <v>263759.02788000001</v>
      </c>
    </row>
    <row r="6545" spans="1:6" x14ac:dyDescent="0.35">
      <c r="A6545" t="s">
        <v>50</v>
      </c>
      <c r="B6545" t="s">
        <v>83</v>
      </c>
      <c r="C6545">
        <v>2046</v>
      </c>
      <c r="D6545" t="s">
        <v>13</v>
      </c>
      <c r="E6545" t="s">
        <v>24</v>
      </c>
      <c r="F6545">
        <v>259823.64902000001</v>
      </c>
    </row>
    <row r="6546" spans="1:6" x14ac:dyDescent="0.35">
      <c r="A6546" t="s">
        <v>50</v>
      </c>
      <c r="B6546" t="s">
        <v>83</v>
      </c>
      <c r="C6546">
        <v>2046</v>
      </c>
      <c r="D6546" t="s">
        <v>13</v>
      </c>
      <c r="E6546" t="s">
        <v>25</v>
      </c>
      <c r="F6546">
        <v>245465.26431999999</v>
      </c>
    </row>
    <row r="6547" spans="1:6" x14ac:dyDescent="0.35">
      <c r="A6547" t="s">
        <v>50</v>
      </c>
      <c r="B6547" t="s">
        <v>83</v>
      </c>
      <c r="C6547">
        <v>2046</v>
      </c>
      <c r="D6547" t="s">
        <v>13</v>
      </c>
      <c r="E6547" t="s">
        <v>26</v>
      </c>
      <c r="F6547">
        <v>227191.89439</v>
      </c>
    </row>
    <row r="6548" spans="1:6" x14ac:dyDescent="0.35">
      <c r="A6548" t="s">
        <v>50</v>
      </c>
      <c r="B6548" t="s">
        <v>83</v>
      </c>
      <c r="C6548">
        <v>2046</v>
      </c>
      <c r="D6548" t="s">
        <v>13</v>
      </c>
      <c r="E6548" t="s">
        <v>27</v>
      </c>
      <c r="F6548">
        <v>210033.43413000001</v>
      </c>
    </row>
    <row r="6549" spans="1:6" x14ac:dyDescent="0.35">
      <c r="A6549" t="s">
        <v>50</v>
      </c>
      <c r="B6549" t="s">
        <v>83</v>
      </c>
      <c r="C6549">
        <v>2046</v>
      </c>
      <c r="D6549" t="s">
        <v>13</v>
      </c>
      <c r="E6549" t="s">
        <v>28</v>
      </c>
      <c r="F6549">
        <v>178276.87293000001</v>
      </c>
    </row>
    <row r="6550" spans="1:6" x14ac:dyDescent="0.35">
      <c r="A6550" t="s">
        <v>50</v>
      </c>
      <c r="B6550" t="s">
        <v>83</v>
      </c>
      <c r="C6550">
        <v>2046</v>
      </c>
      <c r="D6550" t="s">
        <v>13</v>
      </c>
      <c r="E6550" t="s">
        <v>29</v>
      </c>
      <c r="F6550">
        <v>169178.62254000001</v>
      </c>
    </row>
    <row r="6551" spans="1:6" x14ac:dyDescent="0.35">
      <c r="A6551" t="s">
        <v>50</v>
      </c>
      <c r="B6551" t="s">
        <v>83</v>
      </c>
      <c r="C6551">
        <v>2046</v>
      </c>
      <c r="D6551" t="s">
        <v>13</v>
      </c>
      <c r="E6551" t="s">
        <v>30</v>
      </c>
      <c r="F6551">
        <v>150039.61637</v>
      </c>
    </row>
    <row r="6552" spans="1:6" x14ac:dyDescent="0.35">
      <c r="A6552" t="s">
        <v>50</v>
      </c>
      <c r="B6552" t="s">
        <v>83</v>
      </c>
      <c r="C6552">
        <v>2046</v>
      </c>
      <c r="D6552" t="s">
        <v>13</v>
      </c>
      <c r="E6552" t="s">
        <v>31</v>
      </c>
      <c r="F6552">
        <v>123375.65108</v>
      </c>
    </row>
    <row r="6553" spans="1:6" x14ac:dyDescent="0.35">
      <c r="A6553" t="s">
        <v>50</v>
      </c>
      <c r="B6553" t="s">
        <v>83</v>
      </c>
      <c r="C6553">
        <v>2046</v>
      </c>
      <c r="D6553" t="s">
        <v>13</v>
      </c>
      <c r="E6553" t="s">
        <v>10</v>
      </c>
      <c r="F6553">
        <v>145404.91984399999</v>
      </c>
    </row>
    <row r="6554" spans="1:6" x14ac:dyDescent="0.35">
      <c r="A6554" t="s">
        <v>55</v>
      </c>
      <c r="B6554" t="s">
        <v>83</v>
      </c>
      <c r="C6554">
        <v>2021</v>
      </c>
      <c r="D6554" t="s">
        <v>12</v>
      </c>
      <c r="E6554" t="s">
        <v>16</v>
      </c>
      <c r="F6554">
        <v>3004</v>
      </c>
    </row>
    <row r="6555" spans="1:6" x14ac:dyDescent="0.35">
      <c r="A6555" t="s">
        <v>55</v>
      </c>
      <c r="B6555" t="s">
        <v>83</v>
      </c>
      <c r="C6555">
        <v>2021</v>
      </c>
      <c r="D6555" t="s">
        <v>12</v>
      </c>
      <c r="E6555" t="s">
        <v>32</v>
      </c>
      <c r="F6555">
        <v>3119</v>
      </c>
    </row>
    <row r="6556" spans="1:6" x14ac:dyDescent="0.35">
      <c r="A6556" t="s">
        <v>55</v>
      </c>
      <c r="B6556" t="s">
        <v>83</v>
      </c>
      <c r="C6556">
        <v>2021</v>
      </c>
      <c r="D6556" t="s">
        <v>12</v>
      </c>
      <c r="E6556" t="s">
        <v>17</v>
      </c>
      <c r="F6556">
        <v>2736</v>
      </c>
    </row>
    <row r="6557" spans="1:6" x14ac:dyDescent="0.35">
      <c r="A6557" t="s">
        <v>55</v>
      </c>
      <c r="B6557" t="s">
        <v>83</v>
      </c>
      <c r="C6557">
        <v>2021</v>
      </c>
      <c r="D6557" t="s">
        <v>12</v>
      </c>
      <c r="E6557" t="s">
        <v>18</v>
      </c>
      <c r="F6557">
        <v>2320</v>
      </c>
    </row>
    <row r="6558" spans="1:6" x14ac:dyDescent="0.35">
      <c r="A6558" t="s">
        <v>55</v>
      </c>
      <c r="B6558" t="s">
        <v>83</v>
      </c>
      <c r="C6558">
        <v>2021</v>
      </c>
      <c r="D6558" t="s">
        <v>12</v>
      </c>
      <c r="E6558" t="s">
        <v>19</v>
      </c>
      <c r="F6558">
        <v>2739</v>
      </c>
    </row>
    <row r="6559" spans="1:6" x14ac:dyDescent="0.35">
      <c r="A6559" t="s">
        <v>55</v>
      </c>
      <c r="B6559" t="s">
        <v>83</v>
      </c>
      <c r="C6559">
        <v>2021</v>
      </c>
      <c r="D6559" t="s">
        <v>12</v>
      </c>
      <c r="E6559" t="s">
        <v>20</v>
      </c>
      <c r="F6559">
        <v>3156</v>
      </c>
    </row>
    <row r="6560" spans="1:6" x14ac:dyDescent="0.35">
      <c r="A6560" t="s">
        <v>55</v>
      </c>
      <c r="B6560" t="s">
        <v>83</v>
      </c>
      <c r="C6560">
        <v>2021</v>
      </c>
      <c r="D6560" t="s">
        <v>12</v>
      </c>
      <c r="E6560" t="s">
        <v>21</v>
      </c>
      <c r="F6560">
        <v>3042</v>
      </c>
    </row>
    <row r="6561" spans="1:6" x14ac:dyDescent="0.35">
      <c r="A6561" t="s">
        <v>55</v>
      </c>
      <c r="B6561" t="s">
        <v>83</v>
      </c>
      <c r="C6561">
        <v>2021</v>
      </c>
      <c r="D6561" t="s">
        <v>12</v>
      </c>
      <c r="E6561" t="s">
        <v>22</v>
      </c>
      <c r="F6561">
        <v>2806</v>
      </c>
    </row>
    <row r="6562" spans="1:6" x14ac:dyDescent="0.35">
      <c r="A6562" t="s">
        <v>55</v>
      </c>
      <c r="B6562" t="s">
        <v>83</v>
      </c>
      <c r="C6562">
        <v>2021</v>
      </c>
      <c r="D6562" t="s">
        <v>12</v>
      </c>
      <c r="E6562" t="s">
        <v>23</v>
      </c>
      <c r="F6562">
        <v>2319</v>
      </c>
    </row>
    <row r="6563" spans="1:6" x14ac:dyDescent="0.35">
      <c r="A6563" t="s">
        <v>55</v>
      </c>
      <c r="B6563" t="s">
        <v>83</v>
      </c>
      <c r="C6563">
        <v>2021</v>
      </c>
      <c r="D6563" t="s">
        <v>12</v>
      </c>
      <c r="E6563" t="s">
        <v>24</v>
      </c>
      <c r="F6563">
        <v>2426</v>
      </c>
    </row>
    <row r="6564" spans="1:6" x14ac:dyDescent="0.35">
      <c r="A6564" t="s">
        <v>55</v>
      </c>
      <c r="B6564" t="s">
        <v>83</v>
      </c>
      <c r="C6564">
        <v>2021</v>
      </c>
      <c r="D6564" t="s">
        <v>12</v>
      </c>
      <c r="E6564" t="s">
        <v>25</v>
      </c>
      <c r="F6564">
        <v>2502</v>
      </c>
    </row>
    <row r="6565" spans="1:6" x14ac:dyDescent="0.35">
      <c r="A6565" t="s">
        <v>55</v>
      </c>
      <c r="B6565" t="s">
        <v>83</v>
      </c>
      <c r="C6565">
        <v>2021</v>
      </c>
      <c r="D6565" t="s">
        <v>12</v>
      </c>
      <c r="E6565" t="s">
        <v>26</v>
      </c>
      <c r="F6565">
        <v>2474</v>
      </c>
    </row>
    <row r="6566" spans="1:6" x14ac:dyDescent="0.35">
      <c r="A6566" t="s">
        <v>55</v>
      </c>
      <c r="B6566" t="s">
        <v>83</v>
      </c>
      <c r="C6566">
        <v>2021</v>
      </c>
      <c r="D6566" t="s">
        <v>12</v>
      </c>
      <c r="E6566" t="s">
        <v>27</v>
      </c>
      <c r="F6566">
        <v>2179</v>
      </c>
    </row>
    <row r="6567" spans="1:6" x14ac:dyDescent="0.35">
      <c r="A6567" t="s">
        <v>55</v>
      </c>
      <c r="B6567" t="s">
        <v>83</v>
      </c>
      <c r="C6567">
        <v>2021</v>
      </c>
      <c r="D6567" t="s">
        <v>12</v>
      </c>
      <c r="E6567" t="s">
        <v>28</v>
      </c>
      <c r="F6567">
        <v>1523</v>
      </c>
    </row>
    <row r="6568" spans="1:6" x14ac:dyDescent="0.35">
      <c r="A6568" t="s">
        <v>55</v>
      </c>
      <c r="B6568" t="s">
        <v>83</v>
      </c>
      <c r="C6568">
        <v>2021</v>
      </c>
      <c r="D6568" t="s">
        <v>12</v>
      </c>
      <c r="E6568" t="s">
        <v>29</v>
      </c>
      <c r="F6568">
        <v>1139</v>
      </c>
    </row>
    <row r="6569" spans="1:6" x14ac:dyDescent="0.35">
      <c r="A6569" t="s">
        <v>55</v>
      </c>
      <c r="B6569" t="s">
        <v>83</v>
      </c>
      <c r="C6569">
        <v>2021</v>
      </c>
      <c r="D6569" t="s">
        <v>12</v>
      </c>
      <c r="E6569" t="s">
        <v>30</v>
      </c>
      <c r="F6569">
        <v>809</v>
      </c>
    </row>
    <row r="6570" spans="1:6" x14ac:dyDescent="0.35">
      <c r="A6570" t="s">
        <v>55</v>
      </c>
      <c r="B6570" t="s">
        <v>83</v>
      </c>
      <c r="C6570">
        <v>2021</v>
      </c>
      <c r="D6570" t="s">
        <v>12</v>
      </c>
      <c r="E6570" t="s">
        <v>31</v>
      </c>
      <c r="F6570">
        <v>445</v>
      </c>
    </row>
    <row r="6571" spans="1:6" x14ac:dyDescent="0.35">
      <c r="A6571" t="s">
        <v>55</v>
      </c>
      <c r="B6571" t="s">
        <v>83</v>
      </c>
      <c r="C6571">
        <v>2021</v>
      </c>
      <c r="D6571" t="s">
        <v>12</v>
      </c>
      <c r="E6571" t="s">
        <v>10</v>
      </c>
      <c r="F6571">
        <v>379</v>
      </c>
    </row>
    <row r="6572" spans="1:6" x14ac:dyDescent="0.35">
      <c r="A6572" t="s">
        <v>55</v>
      </c>
      <c r="B6572" t="s">
        <v>83</v>
      </c>
      <c r="C6572">
        <v>2021</v>
      </c>
      <c r="D6572" t="s">
        <v>13</v>
      </c>
      <c r="E6572" t="s">
        <v>16</v>
      </c>
      <c r="F6572">
        <v>3220</v>
      </c>
    </row>
    <row r="6573" spans="1:6" x14ac:dyDescent="0.35">
      <c r="A6573" t="s">
        <v>55</v>
      </c>
      <c r="B6573" t="s">
        <v>83</v>
      </c>
      <c r="C6573">
        <v>2021</v>
      </c>
      <c r="D6573" t="s">
        <v>13</v>
      </c>
      <c r="E6573" t="s">
        <v>32</v>
      </c>
      <c r="F6573">
        <v>3308</v>
      </c>
    </row>
    <row r="6574" spans="1:6" x14ac:dyDescent="0.35">
      <c r="A6574" t="s">
        <v>55</v>
      </c>
      <c r="B6574" t="s">
        <v>83</v>
      </c>
      <c r="C6574">
        <v>2021</v>
      </c>
      <c r="D6574" t="s">
        <v>13</v>
      </c>
      <c r="E6574" t="s">
        <v>17</v>
      </c>
      <c r="F6574">
        <v>2966</v>
      </c>
    </row>
    <row r="6575" spans="1:6" x14ac:dyDescent="0.35">
      <c r="A6575" t="s">
        <v>55</v>
      </c>
      <c r="B6575" t="s">
        <v>83</v>
      </c>
      <c r="C6575">
        <v>2021</v>
      </c>
      <c r="D6575" t="s">
        <v>13</v>
      </c>
      <c r="E6575" t="s">
        <v>18</v>
      </c>
      <c r="F6575">
        <v>2622</v>
      </c>
    </row>
    <row r="6576" spans="1:6" x14ac:dyDescent="0.35">
      <c r="A6576" t="s">
        <v>55</v>
      </c>
      <c r="B6576" t="s">
        <v>83</v>
      </c>
      <c r="C6576">
        <v>2021</v>
      </c>
      <c r="D6576" t="s">
        <v>13</v>
      </c>
      <c r="E6576" t="s">
        <v>19</v>
      </c>
      <c r="F6576">
        <v>2947</v>
      </c>
    </row>
    <row r="6577" spans="1:6" x14ac:dyDescent="0.35">
      <c r="A6577" t="s">
        <v>55</v>
      </c>
      <c r="B6577" t="s">
        <v>83</v>
      </c>
      <c r="C6577">
        <v>2021</v>
      </c>
      <c r="D6577" t="s">
        <v>13</v>
      </c>
      <c r="E6577" t="s">
        <v>20</v>
      </c>
      <c r="F6577">
        <v>3421</v>
      </c>
    </row>
    <row r="6578" spans="1:6" x14ac:dyDescent="0.35">
      <c r="A6578" t="s">
        <v>55</v>
      </c>
      <c r="B6578" t="s">
        <v>83</v>
      </c>
      <c r="C6578">
        <v>2021</v>
      </c>
      <c r="D6578" t="s">
        <v>13</v>
      </c>
      <c r="E6578" t="s">
        <v>21</v>
      </c>
      <c r="F6578">
        <v>3202</v>
      </c>
    </row>
    <row r="6579" spans="1:6" x14ac:dyDescent="0.35">
      <c r="A6579" t="s">
        <v>55</v>
      </c>
      <c r="B6579" t="s">
        <v>83</v>
      </c>
      <c r="C6579">
        <v>2021</v>
      </c>
      <c r="D6579" t="s">
        <v>13</v>
      </c>
      <c r="E6579" t="s">
        <v>22</v>
      </c>
      <c r="F6579">
        <v>2832</v>
      </c>
    </row>
    <row r="6580" spans="1:6" x14ac:dyDescent="0.35">
      <c r="A6580" t="s">
        <v>55</v>
      </c>
      <c r="B6580" t="s">
        <v>83</v>
      </c>
      <c r="C6580">
        <v>2021</v>
      </c>
      <c r="D6580" t="s">
        <v>13</v>
      </c>
      <c r="E6580" t="s">
        <v>23</v>
      </c>
      <c r="F6580">
        <v>2495</v>
      </c>
    </row>
    <row r="6581" spans="1:6" x14ac:dyDescent="0.35">
      <c r="A6581" t="s">
        <v>55</v>
      </c>
      <c r="B6581" t="s">
        <v>83</v>
      </c>
      <c r="C6581">
        <v>2021</v>
      </c>
      <c r="D6581" t="s">
        <v>13</v>
      </c>
      <c r="E6581" t="s">
        <v>24</v>
      </c>
      <c r="F6581">
        <v>2556</v>
      </c>
    </row>
    <row r="6582" spans="1:6" x14ac:dyDescent="0.35">
      <c r="A6582" t="s">
        <v>55</v>
      </c>
      <c r="B6582" t="s">
        <v>83</v>
      </c>
      <c r="C6582">
        <v>2021</v>
      </c>
      <c r="D6582" t="s">
        <v>13</v>
      </c>
      <c r="E6582" t="s">
        <v>25</v>
      </c>
      <c r="F6582">
        <v>2739</v>
      </c>
    </row>
    <row r="6583" spans="1:6" x14ac:dyDescent="0.35">
      <c r="A6583" t="s">
        <v>55</v>
      </c>
      <c r="B6583" t="s">
        <v>83</v>
      </c>
      <c r="C6583">
        <v>2021</v>
      </c>
      <c r="D6583" t="s">
        <v>13</v>
      </c>
      <c r="E6583" t="s">
        <v>26</v>
      </c>
      <c r="F6583">
        <v>2763</v>
      </c>
    </row>
    <row r="6584" spans="1:6" x14ac:dyDescent="0.35">
      <c r="A6584" t="s">
        <v>55</v>
      </c>
      <c r="B6584" t="s">
        <v>83</v>
      </c>
      <c r="C6584">
        <v>2021</v>
      </c>
      <c r="D6584" t="s">
        <v>13</v>
      </c>
      <c r="E6584" t="s">
        <v>27</v>
      </c>
      <c r="F6584">
        <v>2455</v>
      </c>
    </row>
    <row r="6585" spans="1:6" x14ac:dyDescent="0.35">
      <c r="A6585" t="s">
        <v>55</v>
      </c>
      <c r="B6585" t="s">
        <v>83</v>
      </c>
      <c r="C6585">
        <v>2021</v>
      </c>
      <c r="D6585" t="s">
        <v>13</v>
      </c>
      <c r="E6585" t="s">
        <v>28</v>
      </c>
      <c r="F6585">
        <v>1866</v>
      </c>
    </row>
    <row r="6586" spans="1:6" x14ac:dyDescent="0.35">
      <c r="A6586" t="s">
        <v>55</v>
      </c>
      <c r="B6586" t="s">
        <v>83</v>
      </c>
      <c r="C6586">
        <v>2021</v>
      </c>
      <c r="D6586" t="s">
        <v>13</v>
      </c>
      <c r="E6586" t="s">
        <v>29</v>
      </c>
      <c r="F6586">
        <v>1396</v>
      </c>
    </row>
    <row r="6587" spans="1:6" x14ac:dyDescent="0.35">
      <c r="A6587" t="s">
        <v>55</v>
      </c>
      <c r="B6587" t="s">
        <v>83</v>
      </c>
      <c r="C6587">
        <v>2021</v>
      </c>
      <c r="D6587" t="s">
        <v>13</v>
      </c>
      <c r="E6587" t="s">
        <v>30</v>
      </c>
      <c r="F6587">
        <v>903</v>
      </c>
    </row>
    <row r="6588" spans="1:6" x14ac:dyDescent="0.35">
      <c r="A6588" t="s">
        <v>55</v>
      </c>
      <c r="B6588" t="s">
        <v>83</v>
      </c>
      <c r="C6588">
        <v>2021</v>
      </c>
      <c r="D6588" t="s">
        <v>13</v>
      </c>
      <c r="E6588" t="s">
        <v>31</v>
      </c>
      <c r="F6588">
        <v>532</v>
      </c>
    </row>
    <row r="6589" spans="1:6" x14ac:dyDescent="0.35">
      <c r="A6589" t="s">
        <v>55</v>
      </c>
      <c r="B6589" t="s">
        <v>83</v>
      </c>
      <c r="C6589">
        <v>2021</v>
      </c>
      <c r="D6589" t="s">
        <v>13</v>
      </c>
      <c r="E6589" t="s">
        <v>10</v>
      </c>
      <c r="F6589">
        <v>265</v>
      </c>
    </row>
    <row r="6590" spans="1:6" x14ac:dyDescent="0.35">
      <c r="A6590" t="s">
        <v>55</v>
      </c>
      <c r="B6590" t="s">
        <v>83</v>
      </c>
      <c r="C6590">
        <v>2022</v>
      </c>
      <c r="D6590" t="s">
        <v>12</v>
      </c>
      <c r="E6590" t="s">
        <v>16</v>
      </c>
      <c r="F6590">
        <v>3029.7273332999998</v>
      </c>
    </row>
    <row r="6591" spans="1:6" x14ac:dyDescent="0.35">
      <c r="A6591" t="s">
        <v>55</v>
      </c>
      <c r="B6591" t="s">
        <v>83</v>
      </c>
      <c r="C6591">
        <v>2022</v>
      </c>
      <c r="D6591" t="s">
        <v>12</v>
      </c>
      <c r="E6591" t="s">
        <v>32</v>
      </c>
      <c r="F6591">
        <v>3039.1332152999998</v>
      </c>
    </row>
    <row r="6592" spans="1:6" x14ac:dyDescent="0.35">
      <c r="A6592" t="s">
        <v>55</v>
      </c>
      <c r="B6592" t="s">
        <v>83</v>
      </c>
      <c r="C6592">
        <v>2022</v>
      </c>
      <c r="D6592" t="s">
        <v>12</v>
      </c>
      <c r="E6592" t="s">
        <v>17</v>
      </c>
      <c r="F6592">
        <v>2693.1609735000002</v>
      </c>
    </row>
    <row r="6593" spans="1:6" x14ac:dyDescent="0.35">
      <c r="A6593" t="s">
        <v>55</v>
      </c>
      <c r="B6593" t="s">
        <v>83</v>
      </c>
      <c r="C6593">
        <v>2022</v>
      </c>
      <c r="D6593" t="s">
        <v>12</v>
      </c>
      <c r="E6593" t="s">
        <v>18</v>
      </c>
      <c r="F6593">
        <v>2246.2314458999999</v>
      </c>
    </row>
    <row r="6594" spans="1:6" x14ac:dyDescent="0.35">
      <c r="A6594" t="s">
        <v>55</v>
      </c>
      <c r="B6594" t="s">
        <v>83</v>
      </c>
      <c r="C6594">
        <v>2022</v>
      </c>
      <c r="D6594" t="s">
        <v>12</v>
      </c>
      <c r="E6594" t="s">
        <v>19</v>
      </c>
      <c r="F6594">
        <v>2780.1898529999999</v>
      </c>
    </row>
    <row r="6595" spans="1:6" x14ac:dyDescent="0.35">
      <c r="A6595" t="s">
        <v>55</v>
      </c>
      <c r="B6595" t="s">
        <v>83</v>
      </c>
      <c r="C6595">
        <v>2022</v>
      </c>
      <c r="D6595" t="s">
        <v>12</v>
      </c>
      <c r="E6595" t="s">
        <v>20</v>
      </c>
      <c r="F6595">
        <v>3131.4661768999999</v>
      </c>
    </row>
    <row r="6596" spans="1:6" x14ac:dyDescent="0.35">
      <c r="A6596" t="s">
        <v>55</v>
      </c>
      <c r="B6596" t="s">
        <v>83</v>
      </c>
      <c r="C6596">
        <v>2022</v>
      </c>
      <c r="D6596" t="s">
        <v>12</v>
      </c>
      <c r="E6596" t="s">
        <v>21</v>
      </c>
      <c r="F6596">
        <v>3121.7038905999998</v>
      </c>
    </row>
    <row r="6597" spans="1:6" x14ac:dyDescent="0.35">
      <c r="A6597" t="s">
        <v>55</v>
      </c>
      <c r="B6597" t="s">
        <v>83</v>
      </c>
      <c r="C6597">
        <v>2022</v>
      </c>
      <c r="D6597" t="s">
        <v>12</v>
      </c>
      <c r="E6597" t="s">
        <v>22</v>
      </c>
      <c r="F6597">
        <v>2795.9698669999998</v>
      </c>
    </row>
    <row r="6598" spans="1:6" x14ac:dyDescent="0.35">
      <c r="A6598" t="s">
        <v>55</v>
      </c>
      <c r="B6598" t="s">
        <v>83</v>
      </c>
      <c r="C6598">
        <v>2022</v>
      </c>
      <c r="D6598" t="s">
        <v>12</v>
      </c>
      <c r="E6598" t="s">
        <v>23</v>
      </c>
      <c r="F6598">
        <v>2392.0098582000001</v>
      </c>
    </row>
    <row r="6599" spans="1:6" x14ac:dyDescent="0.35">
      <c r="A6599" t="s">
        <v>55</v>
      </c>
      <c r="B6599" t="s">
        <v>83</v>
      </c>
      <c r="C6599">
        <v>2022</v>
      </c>
      <c r="D6599" t="s">
        <v>12</v>
      </c>
      <c r="E6599" t="s">
        <v>24</v>
      </c>
      <c r="F6599">
        <v>2305.1032059999998</v>
      </c>
    </row>
    <row r="6600" spans="1:6" x14ac:dyDescent="0.35">
      <c r="A6600" t="s">
        <v>55</v>
      </c>
      <c r="B6600" t="s">
        <v>83</v>
      </c>
      <c r="C6600">
        <v>2022</v>
      </c>
      <c r="D6600" t="s">
        <v>12</v>
      </c>
      <c r="E6600" t="s">
        <v>25</v>
      </c>
      <c r="F6600">
        <v>2555.1090514000002</v>
      </c>
    </row>
    <row r="6601" spans="1:6" x14ac:dyDescent="0.35">
      <c r="A6601" t="s">
        <v>55</v>
      </c>
      <c r="B6601" t="s">
        <v>83</v>
      </c>
      <c r="C6601">
        <v>2022</v>
      </c>
      <c r="D6601" t="s">
        <v>12</v>
      </c>
      <c r="E6601" t="s">
        <v>26</v>
      </c>
      <c r="F6601">
        <v>2452.8447761000002</v>
      </c>
    </row>
    <row r="6602" spans="1:6" x14ac:dyDescent="0.35">
      <c r="A6602" t="s">
        <v>55</v>
      </c>
      <c r="B6602" t="s">
        <v>83</v>
      </c>
      <c r="C6602">
        <v>2022</v>
      </c>
      <c r="D6602" t="s">
        <v>12</v>
      </c>
      <c r="E6602" t="s">
        <v>27</v>
      </c>
      <c r="F6602">
        <v>2257.6785420000001</v>
      </c>
    </row>
    <row r="6603" spans="1:6" x14ac:dyDescent="0.35">
      <c r="A6603" t="s">
        <v>55</v>
      </c>
      <c r="B6603" t="s">
        <v>83</v>
      </c>
      <c r="C6603">
        <v>2022</v>
      </c>
      <c r="D6603" t="s">
        <v>12</v>
      </c>
      <c r="E6603" t="s">
        <v>28</v>
      </c>
      <c r="F6603">
        <v>1585.9812101</v>
      </c>
    </row>
    <row r="6604" spans="1:6" x14ac:dyDescent="0.35">
      <c r="A6604" t="s">
        <v>55</v>
      </c>
      <c r="B6604" t="s">
        <v>83</v>
      </c>
      <c r="C6604">
        <v>2022</v>
      </c>
      <c r="D6604" t="s">
        <v>12</v>
      </c>
      <c r="E6604" t="s">
        <v>29</v>
      </c>
      <c r="F6604">
        <v>1148.7432672</v>
      </c>
    </row>
    <row r="6605" spans="1:6" x14ac:dyDescent="0.35">
      <c r="A6605" t="s">
        <v>55</v>
      </c>
      <c r="B6605" t="s">
        <v>83</v>
      </c>
      <c r="C6605">
        <v>2022</v>
      </c>
      <c r="D6605" t="s">
        <v>12</v>
      </c>
      <c r="E6605" t="s">
        <v>30</v>
      </c>
      <c r="F6605">
        <v>835.85608290000005</v>
      </c>
    </row>
    <row r="6606" spans="1:6" x14ac:dyDescent="0.35">
      <c r="A6606" t="s">
        <v>55</v>
      </c>
      <c r="B6606" t="s">
        <v>83</v>
      </c>
      <c r="C6606">
        <v>2022</v>
      </c>
      <c r="D6606" t="s">
        <v>12</v>
      </c>
      <c r="E6606" t="s">
        <v>31</v>
      </c>
      <c r="F6606">
        <v>487.13313986999998</v>
      </c>
    </row>
    <row r="6607" spans="1:6" x14ac:dyDescent="0.35">
      <c r="A6607" t="s">
        <v>55</v>
      </c>
      <c r="B6607" t="s">
        <v>83</v>
      </c>
      <c r="C6607">
        <v>2022</v>
      </c>
      <c r="D6607" t="s">
        <v>12</v>
      </c>
      <c r="E6607" t="s">
        <v>10</v>
      </c>
      <c r="F6607">
        <v>400.86880710899999</v>
      </c>
    </row>
    <row r="6608" spans="1:6" x14ac:dyDescent="0.35">
      <c r="A6608" t="s">
        <v>55</v>
      </c>
      <c r="B6608" t="s">
        <v>83</v>
      </c>
      <c r="C6608">
        <v>2022</v>
      </c>
      <c r="D6608" t="s">
        <v>13</v>
      </c>
      <c r="E6608" t="s">
        <v>16</v>
      </c>
      <c r="F6608">
        <v>3286.1897680000002</v>
      </c>
    </row>
    <row r="6609" spans="1:6" x14ac:dyDescent="0.35">
      <c r="A6609" t="s">
        <v>55</v>
      </c>
      <c r="B6609" t="s">
        <v>83</v>
      </c>
      <c r="C6609">
        <v>2022</v>
      </c>
      <c r="D6609" t="s">
        <v>13</v>
      </c>
      <c r="E6609" t="s">
        <v>32</v>
      </c>
      <c r="F6609">
        <v>3190.3200944999999</v>
      </c>
    </row>
    <row r="6610" spans="1:6" x14ac:dyDescent="0.35">
      <c r="A6610" t="s">
        <v>55</v>
      </c>
      <c r="B6610" t="s">
        <v>83</v>
      </c>
      <c r="C6610">
        <v>2022</v>
      </c>
      <c r="D6610" t="s">
        <v>13</v>
      </c>
      <c r="E6610" t="s">
        <v>17</v>
      </c>
      <c r="F6610">
        <v>2866.0217702</v>
      </c>
    </row>
    <row r="6611" spans="1:6" x14ac:dyDescent="0.35">
      <c r="A6611" t="s">
        <v>55</v>
      </c>
      <c r="B6611" t="s">
        <v>83</v>
      </c>
      <c r="C6611">
        <v>2022</v>
      </c>
      <c r="D6611" t="s">
        <v>13</v>
      </c>
      <c r="E6611" t="s">
        <v>18</v>
      </c>
      <c r="F6611">
        <v>2582.0689361</v>
      </c>
    </row>
    <row r="6612" spans="1:6" x14ac:dyDescent="0.35">
      <c r="A6612" t="s">
        <v>55</v>
      </c>
      <c r="B6612" t="s">
        <v>83</v>
      </c>
      <c r="C6612">
        <v>2022</v>
      </c>
      <c r="D6612" t="s">
        <v>13</v>
      </c>
      <c r="E6612" t="s">
        <v>19</v>
      </c>
      <c r="F6612">
        <v>2845.0513541</v>
      </c>
    </row>
    <row r="6613" spans="1:6" x14ac:dyDescent="0.35">
      <c r="A6613" t="s">
        <v>55</v>
      </c>
      <c r="B6613" t="s">
        <v>83</v>
      </c>
      <c r="C6613">
        <v>2022</v>
      </c>
      <c r="D6613" t="s">
        <v>13</v>
      </c>
      <c r="E6613" t="s">
        <v>20</v>
      </c>
      <c r="F6613">
        <v>3433.8149466</v>
      </c>
    </row>
    <row r="6614" spans="1:6" x14ac:dyDescent="0.35">
      <c r="A6614" t="s">
        <v>55</v>
      </c>
      <c r="B6614" t="s">
        <v>83</v>
      </c>
      <c r="C6614">
        <v>2022</v>
      </c>
      <c r="D6614" t="s">
        <v>13</v>
      </c>
      <c r="E6614" t="s">
        <v>21</v>
      </c>
      <c r="F6614">
        <v>3189.4479415999999</v>
      </c>
    </row>
    <row r="6615" spans="1:6" x14ac:dyDescent="0.35">
      <c r="A6615" t="s">
        <v>55</v>
      </c>
      <c r="B6615" t="s">
        <v>83</v>
      </c>
      <c r="C6615">
        <v>2022</v>
      </c>
      <c r="D6615" t="s">
        <v>13</v>
      </c>
      <c r="E6615" t="s">
        <v>22</v>
      </c>
      <c r="F6615">
        <v>2897.7698752000001</v>
      </c>
    </row>
    <row r="6616" spans="1:6" x14ac:dyDescent="0.35">
      <c r="A6616" t="s">
        <v>55</v>
      </c>
      <c r="B6616" t="s">
        <v>83</v>
      </c>
      <c r="C6616">
        <v>2022</v>
      </c>
      <c r="D6616" t="s">
        <v>13</v>
      </c>
      <c r="E6616" t="s">
        <v>23</v>
      </c>
      <c r="F6616">
        <v>2484.9784466000001</v>
      </c>
    </row>
    <row r="6617" spans="1:6" x14ac:dyDescent="0.35">
      <c r="A6617" t="s">
        <v>55</v>
      </c>
      <c r="B6617" t="s">
        <v>83</v>
      </c>
      <c r="C6617">
        <v>2022</v>
      </c>
      <c r="D6617" t="s">
        <v>13</v>
      </c>
      <c r="E6617" t="s">
        <v>24</v>
      </c>
      <c r="F6617">
        <v>2528.5613158000001</v>
      </c>
    </row>
    <row r="6618" spans="1:6" x14ac:dyDescent="0.35">
      <c r="A6618" t="s">
        <v>55</v>
      </c>
      <c r="B6618" t="s">
        <v>83</v>
      </c>
      <c r="C6618">
        <v>2022</v>
      </c>
      <c r="D6618" t="s">
        <v>13</v>
      </c>
      <c r="E6618" t="s">
        <v>25</v>
      </c>
      <c r="F6618">
        <v>2786.0474027999999</v>
      </c>
    </row>
    <row r="6619" spans="1:6" x14ac:dyDescent="0.35">
      <c r="A6619" t="s">
        <v>55</v>
      </c>
      <c r="B6619" t="s">
        <v>83</v>
      </c>
      <c r="C6619">
        <v>2022</v>
      </c>
      <c r="D6619" t="s">
        <v>13</v>
      </c>
      <c r="E6619" t="s">
        <v>26</v>
      </c>
      <c r="F6619">
        <v>2698.3941926000002</v>
      </c>
    </row>
    <row r="6620" spans="1:6" x14ac:dyDescent="0.35">
      <c r="A6620" t="s">
        <v>55</v>
      </c>
      <c r="B6620" t="s">
        <v>83</v>
      </c>
      <c r="C6620">
        <v>2022</v>
      </c>
      <c r="D6620" t="s">
        <v>13</v>
      </c>
      <c r="E6620" t="s">
        <v>27</v>
      </c>
      <c r="F6620">
        <v>2492.4388167000002</v>
      </c>
    </row>
    <row r="6621" spans="1:6" x14ac:dyDescent="0.35">
      <c r="A6621" t="s">
        <v>55</v>
      </c>
      <c r="B6621" t="s">
        <v>83</v>
      </c>
      <c r="C6621">
        <v>2022</v>
      </c>
      <c r="D6621" t="s">
        <v>13</v>
      </c>
      <c r="E6621" t="s">
        <v>28</v>
      </c>
      <c r="F6621">
        <v>1930.0950679</v>
      </c>
    </row>
    <row r="6622" spans="1:6" x14ac:dyDescent="0.35">
      <c r="A6622" t="s">
        <v>55</v>
      </c>
      <c r="B6622" t="s">
        <v>83</v>
      </c>
      <c r="C6622">
        <v>2022</v>
      </c>
      <c r="D6622" t="s">
        <v>13</v>
      </c>
      <c r="E6622" t="s">
        <v>29</v>
      </c>
      <c r="F6622">
        <v>1388.7796579999999</v>
      </c>
    </row>
    <row r="6623" spans="1:6" x14ac:dyDescent="0.35">
      <c r="A6623" t="s">
        <v>55</v>
      </c>
      <c r="B6623" t="s">
        <v>83</v>
      </c>
      <c r="C6623">
        <v>2022</v>
      </c>
      <c r="D6623" t="s">
        <v>13</v>
      </c>
      <c r="E6623" t="s">
        <v>30</v>
      </c>
      <c r="F6623">
        <v>964.72721810000007</v>
      </c>
    </row>
    <row r="6624" spans="1:6" x14ac:dyDescent="0.35">
      <c r="A6624" t="s">
        <v>55</v>
      </c>
      <c r="B6624" t="s">
        <v>83</v>
      </c>
      <c r="C6624">
        <v>2022</v>
      </c>
      <c r="D6624" t="s">
        <v>13</v>
      </c>
      <c r="E6624" t="s">
        <v>31</v>
      </c>
      <c r="F6624">
        <v>550.31595497000001</v>
      </c>
    </row>
    <row r="6625" spans="1:6" x14ac:dyDescent="0.35">
      <c r="A6625" t="s">
        <v>55</v>
      </c>
      <c r="B6625" t="s">
        <v>83</v>
      </c>
      <c r="C6625">
        <v>2022</v>
      </c>
      <c r="D6625" t="s">
        <v>13</v>
      </c>
      <c r="E6625" t="s">
        <v>10</v>
      </c>
      <c r="F6625">
        <v>291.900937468</v>
      </c>
    </row>
    <row r="6626" spans="1:6" x14ac:dyDescent="0.35">
      <c r="A6626" t="s">
        <v>55</v>
      </c>
      <c r="B6626" t="s">
        <v>83</v>
      </c>
      <c r="C6626">
        <v>2023</v>
      </c>
      <c r="D6626" t="s">
        <v>12</v>
      </c>
      <c r="E6626" t="s">
        <v>16</v>
      </c>
      <c r="F6626">
        <v>3027.5632399000001</v>
      </c>
    </row>
    <row r="6627" spans="1:6" x14ac:dyDescent="0.35">
      <c r="A6627" t="s">
        <v>55</v>
      </c>
      <c r="B6627" t="s">
        <v>83</v>
      </c>
      <c r="C6627">
        <v>2023</v>
      </c>
      <c r="D6627" t="s">
        <v>12</v>
      </c>
      <c r="E6627" t="s">
        <v>32</v>
      </c>
      <c r="F6627">
        <v>3019.8953953999999</v>
      </c>
    </row>
    <row r="6628" spans="1:6" x14ac:dyDescent="0.35">
      <c r="A6628" t="s">
        <v>55</v>
      </c>
      <c r="B6628" t="s">
        <v>83</v>
      </c>
      <c r="C6628">
        <v>2023</v>
      </c>
      <c r="D6628" t="s">
        <v>12</v>
      </c>
      <c r="E6628" t="s">
        <v>17</v>
      </c>
      <c r="F6628">
        <v>2625.5213417</v>
      </c>
    </row>
    <row r="6629" spans="1:6" x14ac:dyDescent="0.35">
      <c r="A6629" t="s">
        <v>55</v>
      </c>
      <c r="B6629" t="s">
        <v>83</v>
      </c>
      <c r="C6629">
        <v>2023</v>
      </c>
      <c r="D6629" t="s">
        <v>12</v>
      </c>
      <c r="E6629" t="s">
        <v>18</v>
      </c>
      <c r="F6629">
        <v>2268.1579514</v>
      </c>
    </row>
    <row r="6630" spans="1:6" x14ac:dyDescent="0.35">
      <c r="A6630" t="s">
        <v>55</v>
      </c>
      <c r="B6630" t="s">
        <v>83</v>
      </c>
      <c r="C6630">
        <v>2023</v>
      </c>
      <c r="D6630" t="s">
        <v>12</v>
      </c>
      <c r="E6630" t="s">
        <v>19</v>
      </c>
      <c r="F6630">
        <v>2792.0704491000001</v>
      </c>
    </row>
    <row r="6631" spans="1:6" x14ac:dyDescent="0.35">
      <c r="A6631" t="s">
        <v>55</v>
      </c>
      <c r="B6631" t="s">
        <v>83</v>
      </c>
      <c r="C6631">
        <v>2023</v>
      </c>
      <c r="D6631" t="s">
        <v>12</v>
      </c>
      <c r="E6631" t="s">
        <v>20</v>
      </c>
      <c r="F6631">
        <v>3174.050765</v>
      </c>
    </row>
    <row r="6632" spans="1:6" x14ac:dyDescent="0.35">
      <c r="A6632" t="s">
        <v>55</v>
      </c>
      <c r="B6632" t="s">
        <v>83</v>
      </c>
      <c r="C6632">
        <v>2023</v>
      </c>
      <c r="D6632" t="s">
        <v>12</v>
      </c>
      <c r="E6632" t="s">
        <v>21</v>
      </c>
      <c r="F6632">
        <v>3157.8184523999998</v>
      </c>
    </row>
    <row r="6633" spans="1:6" x14ac:dyDescent="0.35">
      <c r="A6633" t="s">
        <v>55</v>
      </c>
      <c r="B6633" t="s">
        <v>83</v>
      </c>
      <c r="C6633">
        <v>2023</v>
      </c>
      <c r="D6633" t="s">
        <v>12</v>
      </c>
      <c r="E6633" t="s">
        <v>22</v>
      </c>
      <c r="F6633">
        <v>2778.0098717999999</v>
      </c>
    </row>
    <row r="6634" spans="1:6" x14ac:dyDescent="0.35">
      <c r="A6634" t="s">
        <v>55</v>
      </c>
      <c r="B6634" t="s">
        <v>83</v>
      </c>
      <c r="C6634">
        <v>2023</v>
      </c>
      <c r="D6634" t="s">
        <v>12</v>
      </c>
      <c r="E6634" t="s">
        <v>23</v>
      </c>
      <c r="F6634">
        <v>2500.7393336</v>
      </c>
    </row>
    <row r="6635" spans="1:6" x14ac:dyDescent="0.35">
      <c r="A6635" t="s">
        <v>55</v>
      </c>
      <c r="B6635" t="s">
        <v>83</v>
      </c>
      <c r="C6635">
        <v>2023</v>
      </c>
      <c r="D6635" t="s">
        <v>12</v>
      </c>
      <c r="E6635" t="s">
        <v>24</v>
      </c>
      <c r="F6635">
        <v>2218.6929089999999</v>
      </c>
    </row>
    <row r="6636" spans="1:6" x14ac:dyDescent="0.35">
      <c r="A6636" t="s">
        <v>55</v>
      </c>
      <c r="B6636" t="s">
        <v>83</v>
      </c>
      <c r="C6636">
        <v>2023</v>
      </c>
      <c r="D6636" t="s">
        <v>12</v>
      </c>
      <c r="E6636" t="s">
        <v>25</v>
      </c>
      <c r="F6636">
        <v>2575.2449783000002</v>
      </c>
    </row>
    <row r="6637" spans="1:6" x14ac:dyDescent="0.35">
      <c r="A6637" t="s">
        <v>55</v>
      </c>
      <c r="B6637" t="s">
        <v>83</v>
      </c>
      <c r="C6637">
        <v>2023</v>
      </c>
      <c r="D6637" t="s">
        <v>12</v>
      </c>
      <c r="E6637" t="s">
        <v>26</v>
      </c>
      <c r="F6637">
        <v>2408.9127527999999</v>
      </c>
    </row>
    <row r="6638" spans="1:6" x14ac:dyDescent="0.35">
      <c r="A6638" t="s">
        <v>55</v>
      </c>
      <c r="B6638" t="s">
        <v>83</v>
      </c>
      <c r="C6638">
        <v>2023</v>
      </c>
      <c r="D6638" t="s">
        <v>12</v>
      </c>
      <c r="E6638" t="s">
        <v>27</v>
      </c>
      <c r="F6638">
        <v>2300.1990089999999</v>
      </c>
    </row>
    <row r="6639" spans="1:6" x14ac:dyDescent="0.35">
      <c r="A6639" t="s">
        <v>55</v>
      </c>
      <c r="B6639" t="s">
        <v>83</v>
      </c>
      <c r="C6639">
        <v>2023</v>
      </c>
      <c r="D6639" t="s">
        <v>12</v>
      </c>
      <c r="E6639" t="s">
        <v>28</v>
      </c>
      <c r="F6639">
        <v>1636.6838798000001</v>
      </c>
    </row>
    <row r="6640" spans="1:6" x14ac:dyDescent="0.35">
      <c r="A6640" t="s">
        <v>55</v>
      </c>
      <c r="B6640" t="s">
        <v>83</v>
      </c>
      <c r="C6640">
        <v>2023</v>
      </c>
      <c r="D6640" t="s">
        <v>12</v>
      </c>
      <c r="E6640" t="s">
        <v>29</v>
      </c>
      <c r="F6640">
        <v>1221.7370171</v>
      </c>
    </row>
    <row r="6641" spans="1:6" x14ac:dyDescent="0.35">
      <c r="A6641" t="s">
        <v>55</v>
      </c>
      <c r="B6641" t="s">
        <v>83</v>
      </c>
      <c r="C6641">
        <v>2023</v>
      </c>
      <c r="D6641" t="s">
        <v>12</v>
      </c>
      <c r="E6641" t="s">
        <v>30</v>
      </c>
      <c r="F6641">
        <v>851.68160290000003</v>
      </c>
    </row>
    <row r="6642" spans="1:6" x14ac:dyDescent="0.35">
      <c r="A6642" t="s">
        <v>55</v>
      </c>
      <c r="B6642" t="s">
        <v>83</v>
      </c>
      <c r="C6642">
        <v>2023</v>
      </c>
      <c r="D6642" t="s">
        <v>12</v>
      </c>
      <c r="E6642" t="s">
        <v>31</v>
      </c>
      <c r="F6642">
        <v>520.54664972</v>
      </c>
    </row>
    <row r="6643" spans="1:6" x14ac:dyDescent="0.35">
      <c r="A6643" t="s">
        <v>55</v>
      </c>
      <c r="B6643" t="s">
        <v>83</v>
      </c>
      <c r="C6643">
        <v>2023</v>
      </c>
      <c r="D6643" t="s">
        <v>12</v>
      </c>
      <c r="E6643" t="s">
        <v>10</v>
      </c>
      <c r="F6643">
        <v>409.61002906800002</v>
      </c>
    </row>
    <row r="6644" spans="1:6" x14ac:dyDescent="0.35">
      <c r="A6644" t="s">
        <v>55</v>
      </c>
      <c r="B6644" t="s">
        <v>83</v>
      </c>
      <c r="C6644">
        <v>2023</v>
      </c>
      <c r="D6644" t="s">
        <v>13</v>
      </c>
      <c r="E6644" t="s">
        <v>16</v>
      </c>
      <c r="F6644">
        <v>3319.6888690000001</v>
      </c>
    </row>
    <row r="6645" spans="1:6" x14ac:dyDescent="0.35">
      <c r="A6645" t="s">
        <v>55</v>
      </c>
      <c r="B6645" t="s">
        <v>83</v>
      </c>
      <c r="C6645">
        <v>2023</v>
      </c>
      <c r="D6645" t="s">
        <v>13</v>
      </c>
      <c r="E6645" t="s">
        <v>32</v>
      </c>
      <c r="F6645">
        <v>3086.4053739000001</v>
      </c>
    </row>
    <row r="6646" spans="1:6" x14ac:dyDescent="0.35">
      <c r="A6646" t="s">
        <v>55</v>
      </c>
      <c r="B6646" t="s">
        <v>83</v>
      </c>
      <c r="C6646">
        <v>2023</v>
      </c>
      <c r="D6646" t="s">
        <v>13</v>
      </c>
      <c r="E6646" t="s">
        <v>17</v>
      </c>
      <c r="F6646">
        <v>2839.0444106</v>
      </c>
    </row>
    <row r="6647" spans="1:6" x14ac:dyDescent="0.35">
      <c r="A6647" t="s">
        <v>55</v>
      </c>
      <c r="B6647" t="s">
        <v>83</v>
      </c>
      <c r="C6647">
        <v>2023</v>
      </c>
      <c r="D6647" t="s">
        <v>13</v>
      </c>
      <c r="E6647" t="s">
        <v>18</v>
      </c>
      <c r="F6647">
        <v>2589.8585969999999</v>
      </c>
    </row>
    <row r="6648" spans="1:6" x14ac:dyDescent="0.35">
      <c r="A6648" t="s">
        <v>55</v>
      </c>
      <c r="B6648" t="s">
        <v>83</v>
      </c>
      <c r="C6648">
        <v>2023</v>
      </c>
      <c r="D6648" t="s">
        <v>13</v>
      </c>
      <c r="E6648" t="s">
        <v>19</v>
      </c>
      <c r="F6648">
        <v>2822.1942924</v>
      </c>
    </row>
    <row r="6649" spans="1:6" x14ac:dyDescent="0.35">
      <c r="A6649" t="s">
        <v>55</v>
      </c>
      <c r="B6649" t="s">
        <v>83</v>
      </c>
      <c r="C6649">
        <v>2023</v>
      </c>
      <c r="D6649" t="s">
        <v>13</v>
      </c>
      <c r="E6649" t="s">
        <v>20</v>
      </c>
      <c r="F6649">
        <v>3417.5016755000001</v>
      </c>
    </row>
    <row r="6650" spans="1:6" x14ac:dyDescent="0.35">
      <c r="A6650" t="s">
        <v>55</v>
      </c>
      <c r="B6650" t="s">
        <v>83</v>
      </c>
      <c r="C6650">
        <v>2023</v>
      </c>
      <c r="D6650" t="s">
        <v>13</v>
      </c>
      <c r="E6650" t="s">
        <v>21</v>
      </c>
      <c r="F6650">
        <v>3258.1304055999999</v>
      </c>
    </row>
    <row r="6651" spans="1:6" x14ac:dyDescent="0.35">
      <c r="A6651" t="s">
        <v>55</v>
      </c>
      <c r="B6651" t="s">
        <v>83</v>
      </c>
      <c r="C6651">
        <v>2023</v>
      </c>
      <c r="D6651" t="s">
        <v>13</v>
      </c>
      <c r="E6651" t="s">
        <v>22</v>
      </c>
      <c r="F6651">
        <v>2901.7014052999998</v>
      </c>
    </row>
    <row r="6652" spans="1:6" x14ac:dyDescent="0.35">
      <c r="A6652" t="s">
        <v>55</v>
      </c>
      <c r="B6652" t="s">
        <v>83</v>
      </c>
      <c r="C6652">
        <v>2023</v>
      </c>
      <c r="D6652" t="s">
        <v>13</v>
      </c>
      <c r="E6652" t="s">
        <v>23</v>
      </c>
      <c r="F6652">
        <v>2627.684225</v>
      </c>
    </row>
    <row r="6653" spans="1:6" x14ac:dyDescent="0.35">
      <c r="A6653" t="s">
        <v>55</v>
      </c>
      <c r="B6653" t="s">
        <v>83</v>
      </c>
      <c r="C6653">
        <v>2023</v>
      </c>
      <c r="D6653" t="s">
        <v>13</v>
      </c>
      <c r="E6653" t="s">
        <v>24</v>
      </c>
      <c r="F6653">
        <v>2446.3009568000002</v>
      </c>
    </row>
    <row r="6654" spans="1:6" x14ac:dyDescent="0.35">
      <c r="A6654" t="s">
        <v>55</v>
      </c>
      <c r="B6654" t="s">
        <v>83</v>
      </c>
      <c r="C6654">
        <v>2023</v>
      </c>
      <c r="D6654" t="s">
        <v>13</v>
      </c>
      <c r="E6654" t="s">
        <v>25</v>
      </c>
      <c r="F6654">
        <v>2773.7261745999999</v>
      </c>
    </row>
    <row r="6655" spans="1:6" x14ac:dyDescent="0.35">
      <c r="A6655" t="s">
        <v>55</v>
      </c>
      <c r="B6655" t="s">
        <v>83</v>
      </c>
      <c r="C6655">
        <v>2023</v>
      </c>
      <c r="D6655" t="s">
        <v>13</v>
      </c>
      <c r="E6655" t="s">
        <v>26</v>
      </c>
      <c r="F6655">
        <v>2665.2982077000001</v>
      </c>
    </row>
    <row r="6656" spans="1:6" x14ac:dyDescent="0.35">
      <c r="A6656" t="s">
        <v>55</v>
      </c>
      <c r="B6656" t="s">
        <v>83</v>
      </c>
      <c r="C6656">
        <v>2023</v>
      </c>
      <c r="D6656" t="s">
        <v>13</v>
      </c>
      <c r="E6656" t="s">
        <v>27</v>
      </c>
      <c r="F6656">
        <v>2481.6899742000001</v>
      </c>
    </row>
    <row r="6657" spans="1:6" x14ac:dyDescent="0.35">
      <c r="A6657" t="s">
        <v>55</v>
      </c>
      <c r="B6657" t="s">
        <v>83</v>
      </c>
      <c r="C6657">
        <v>2023</v>
      </c>
      <c r="D6657" t="s">
        <v>13</v>
      </c>
      <c r="E6657" t="s">
        <v>28</v>
      </c>
      <c r="F6657">
        <v>1995.7231125000001</v>
      </c>
    </row>
    <row r="6658" spans="1:6" x14ac:dyDescent="0.35">
      <c r="A6658" t="s">
        <v>55</v>
      </c>
      <c r="B6658" t="s">
        <v>83</v>
      </c>
      <c r="C6658">
        <v>2023</v>
      </c>
      <c r="D6658" t="s">
        <v>13</v>
      </c>
      <c r="E6658" t="s">
        <v>29</v>
      </c>
      <c r="F6658">
        <v>1422.0852998</v>
      </c>
    </row>
    <row r="6659" spans="1:6" x14ac:dyDescent="0.35">
      <c r="A6659" t="s">
        <v>55</v>
      </c>
      <c r="B6659" t="s">
        <v>83</v>
      </c>
      <c r="C6659">
        <v>2023</v>
      </c>
      <c r="D6659" t="s">
        <v>13</v>
      </c>
      <c r="E6659" t="s">
        <v>30</v>
      </c>
      <c r="F6659">
        <v>987.25609559999998</v>
      </c>
    </row>
    <row r="6660" spans="1:6" x14ac:dyDescent="0.35">
      <c r="A6660" t="s">
        <v>55</v>
      </c>
      <c r="B6660" t="s">
        <v>83</v>
      </c>
      <c r="C6660">
        <v>2023</v>
      </c>
      <c r="D6660" t="s">
        <v>13</v>
      </c>
      <c r="E6660" t="s">
        <v>31</v>
      </c>
      <c r="F6660">
        <v>569.80285432000005</v>
      </c>
    </row>
    <row r="6661" spans="1:6" x14ac:dyDescent="0.35">
      <c r="A6661" t="s">
        <v>55</v>
      </c>
      <c r="B6661" t="s">
        <v>83</v>
      </c>
      <c r="C6661">
        <v>2023</v>
      </c>
      <c r="D6661" t="s">
        <v>13</v>
      </c>
      <c r="E6661" t="s">
        <v>10</v>
      </c>
      <c r="F6661">
        <v>325.32700216699999</v>
      </c>
    </row>
    <row r="6662" spans="1:6" x14ac:dyDescent="0.35">
      <c r="A6662" t="s">
        <v>55</v>
      </c>
      <c r="B6662" t="s">
        <v>83</v>
      </c>
      <c r="C6662">
        <v>2024</v>
      </c>
      <c r="D6662" t="s">
        <v>12</v>
      </c>
      <c r="E6662" t="s">
        <v>16</v>
      </c>
      <c r="F6662">
        <v>3067.7797521000002</v>
      </c>
    </row>
    <row r="6663" spans="1:6" x14ac:dyDescent="0.35">
      <c r="A6663" t="s">
        <v>55</v>
      </c>
      <c r="B6663" t="s">
        <v>83</v>
      </c>
      <c r="C6663">
        <v>2024</v>
      </c>
      <c r="D6663" t="s">
        <v>12</v>
      </c>
      <c r="E6663" t="s">
        <v>32</v>
      </c>
      <c r="F6663">
        <v>2957.9986936</v>
      </c>
    </row>
    <row r="6664" spans="1:6" x14ac:dyDescent="0.35">
      <c r="A6664" t="s">
        <v>55</v>
      </c>
      <c r="B6664" t="s">
        <v>83</v>
      </c>
      <c r="C6664">
        <v>2024</v>
      </c>
      <c r="D6664" t="s">
        <v>12</v>
      </c>
      <c r="E6664" t="s">
        <v>17</v>
      </c>
      <c r="F6664">
        <v>2572.0378037999999</v>
      </c>
    </row>
    <row r="6665" spans="1:6" x14ac:dyDescent="0.35">
      <c r="A6665" t="s">
        <v>55</v>
      </c>
      <c r="B6665" t="s">
        <v>83</v>
      </c>
      <c r="C6665">
        <v>2024</v>
      </c>
      <c r="D6665" t="s">
        <v>12</v>
      </c>
      <c r="E6665" t="s">
        <v>18</v>
      </c>
      <c r="F6665">
        <v>2279.190869</v>
      </c>
    </row>
    <row r="6666" spans="1:6" x14ac:dyDescent="0.35">
      <c r="A6666" t="s">
        <v>55</v>
      </c>
      <c r="B6666" t="s">
        <v>83</v>
      </c>
      <c r="C6666">
        <v>2024</v>
      </c>
      <c r="D6666" t="s">
        <v>12</v>
      </c>
      <c r="E6666" t="s">
        <v>19</v>
      </c>
      <c r="F6666">
        <v>2798.5776617000001</v>
      </c>
    </row>
    <row r="6667" spans="1:6" x14ac:dyDescent="0.35">
      <c r="A6667" t="s">
        <v>55</v>
      </c>
      <c r="B6667" t="s">
        <v>83</v>
      </c>
      <c r="C6667">
        <v>2024</v>
      </c>
      <c r="D6667" t="s">
        <v>12</v>
      </c>
      <c r="E6667" t="s">
        <v>20</v>
      </c>
      <c r="F6667">
        <v>3191.0344312000002</v>
      </c>
    </row>
    <row r="6668" spans="1:6" x14ac:dyDescent="0.35">
      <c r="A6668" t="s">
        <v>55</v>
      </c>
      <c r="B6668" t="s">
        <v>83</v>
      </c>
      <c r="C6668">
        <v>2024</v>
      </c>
      <c r="D6668" t="s">
        <v>12</v>
      </c>
      <c r="E6668" t="s">
        <v>21</v>
      </c>
      <c r="F6668">
        <v>3164.3895452000002</v>
      </c>
    </row>
    <row r="6669" spans="1:6" x14ac:dyDescent="0.35">
      <c r="A6669" t="s">
        <v>55</v>
      </c>
      <c r="B6669" t="s">
        <v>83</v>
      </c>
      <c r="C6669">
        <v>2024</v>
      </c>
      <c r="D6669" t="s">
        <v>12</v>
      </c>
      <c r="E6669" t="s">
        <v>22</v>
      </c>
      <c r="F6669">
        <v>2809.7053414000002</v>
      </c>
    </row>
    <row r="6670" spans="1:6" x14ac:dyDescent="0.35">
      <c r="A6670" t="s">
        <v>55</v>
      </c>
      <c r="B6670" t="s">
        <v>83</v>
      </c>
      <c r="C6670">
        <v>2024</v>
      </c>
      <c r="D6670" t="s">
        <v>12</v>
      </c>
      <c r="E6670" t="s">
        <v>23</v>
      </c>
      <c r="F6670">
        <v>2546.8705180000002</v>
      </c>
    </row>
    <row r="6671" spans="1:6" x14ac:dyDescent="0.35">
      <c r="A6671" t="s">
        <v>55</v>
      </c>
      <c r="B6671" t="s">
        <v>83</v>
      </c>
      <c r="C6671">
        <v>2024</v>
      </c>
      <c r="D6671" t="s">
        <v>12</v>
      </c>
      <c r="E6671" t="s">
        <v>24</v>
      </c>
      <c r="F6671">
        <v>2190.5327160000002</v>
      </c>
    </row>
    <row r="6672" spans="1:6" x14ac:dyDescent="0.35">
      <c r="A6672" t="s">
        <v>55</v>
      </c>
      <c r="B6672" t="s">
        <v>83</v>
      </c>
      <c r="C6672">
        <v>2024</v>
      </c>
      <c r="D6672" t="s">
        <v>12</v>
      </c>
      <c r="E6672" t="s">
        <v>25</v>
      </c>
      <c r="F6672">
        <v>2503.9067596999998</v>
      </c>
    </row>
    <row r="6673" spans="1:6" x14ac:dyDescent="0.35">
      <c r="A6673" t="s">
        <v>55</v>
      </c>
      <c r="B6673" t="s">
        <v>83</v>
      </c>
      <c r="C6673">
        <v>2024</v>
      </c>
      <c r="D6673" t="s">
        <v>12</v>
      </c>
      <c r="E6673" t="s">
        <v>26</v>
      </c>
      <c r="F6673">
        <v>2422.1506410000002</v>
      </c>
    </row>
    <row r="6674" spans="1:6" x14ac:dyDescent="0.35">
      <c r="A6674" t="s">
        <v>55</v>
      </c>
      <c r="B6674" t="s">
        <v>83</v>
      </c>
      <c r="C6674">
        <v>2024</v>
      </c>
      <c r="D6674" t="s">
        <v>12</v>
      </c>
      <c r="E6674" t="s">
        <v>27</v>
      </c>
      <c r="F6674">
        <v>2302.8696949999999</v>
      </c>
    </row>
    <row r="6675" spans="1:6" x14ac:dyDescent="0.35">
      <c r="A6675" t="s">
        <v>55</v>
      </c>
      <c r="B6675" t="s">
        <v>83</v>
      </c>
      <c r="C6675">
        <v>2024</v>
      </c>
      <c r="D6675" t="s">
        <v>12</v>
      </c>
      <c r="E6675" t="s">
        <v>28</v>
      </c>
      <c r="F6675">
        <v>1770.4948985999999</v>
      </c>
    </row>
    <row r="6676" spans="1:6" x14ac:dyDescent="0.35">
      <c r="A6676" t="s">
        <v>55</v>
      </c>
      <c r="B6676" t="s">
        <v>83</v>
      </c>
      <c r="C6676">
        <v>2024</v>
      </c>
      <c r="D6676" t="s">
        <v>12</v>
      </c>
      <c r="E6676" t="s">
        <v>29</v>
      </c>
      <c r="F6676">
        <v>1214.4180861</v>
      </c>
    </row>
    <row r="6677" spans="1:6" x14ac:dyDescent="0.35">
      <c r="A6677" t="s">
        <v>55</v>
      </c>
      <c r="B6677" t="s">
        <v>83</v>
      </c>
      <c r="C6677">
        <v>2024</v>
      </c>
      <c r="D6677" t="s">
        <v>12</v>
      </c>
      <c r="E6677" t="s">
        <v>30</v>
      </c>
      <c r="F6677">
        <v>873.33816490000004</v>
      </c>
    </row>
    <row r="6678" spans="1:6" x14ac:dyDescent="0.35">
      <c r="A6678" t="s">
        <v>55</v>
      </c>
      <c r="B6678" t="s">
        <v>83</v>
      </c>
      <c r="C6678">
        <v>2024</v>
      </c>
      <c r="D6678" t="s">
        <v>12</v>
      </c>
      <c r="E6678" t="s">
        <v>31</v>
      </c>
      <c r="F6678">
        <v>543.79010848000007</v>
      </c>
    </row>
    <row r="6679" spans="1:6" x14ac:dyDescent="0.35">
      <c r="A6679" t="s">
        <v>55</v>
      </c>
      <c r="B6679" t="s">
        <v>83</v>
      </c>
      <c r="C6679">
        <v>2024</v>
      </c>
      <c r="D6679" t="s">
        <v>12</v>
      </c>
      <c r="E6679" t="s">
        <v>10</v>
      </c>
      <c r="F6679">
        <v>429.76526175399999</v>
      </c>
    </row>
    <row r="6680" spans="1:6" x14ac:dyDescent="0.35">
      <c r="A6680" t="s">
        <v>55</v>
      </c>
      <c r="B6680" t="s">
        <v>83</v>
      </c>
      <c r="C6680">
        <v>2024</v>
      </c>
      <c r="D6680" t="s">
        <v>13</v>
      </c>
      <c r="E6680" t="s">
        <v>16</v>
      </c>
      <c r="F6680">
        <v>3334.9064717000001</v>
      </c>
    </row>
    <row r="6681" spans="1:6" x14ac:dyDescent="0.35">
      <c r="A6681" t="s">
        <v>55</v>
      </c>
      <c r="B6681" t="s">
        <v>83</v>
      </c>
      <c r="C6681">
        <v>2024</v>
      </c>
      <c r="D6681" t="s">
        <v>13</v>
      </c>
      <c r="E6681" t="s">
        <v>32</v>
      </c>
      <c r="F6681">
        <v>3032.5076432999999</v>
      </c>
    </row>
    <row r="6682" spans="1:6" x14ac:dyDescent="0.35">
      <c r="A6682" t="s">
        <v>55</v>
      </c>
      <c r="B6682" t="s">
        <v>83</v>
      </c>
      <c r="C6682">
        <v>2024</v>
      </c>
      <c r="D6682" t="s">
        <v>13</v>
      </c>
      <c r="E6682" t="s">
        <v>17</v>
      </c>
      <c r="F6682">
        <v>2829.0996587</v>
      </c>
    </row>
    <row r="6683" spans="1:6" x14ac:dyDescent="0.35">
      <c r="A6683" t="s">
        <v>55</v>
      </c>
      <c r="B6683" t="s">
        <v>83</v>
      </c>
      <c r="C6683">
        <v>2024</v>
      </c>
      <c r="D6683" t="s">
        <v>13</v>
      </c>
      <c r="E6683" t="s">
        <v>18</v>
      </c>
      <c r="F6683">
        <v>2586.6845840000001</v>
      </c>
    </row>
    <row r="6684" spans="1:6" x14ac:dyDescent="0.35">
      <c r="A6684" t="s">
        <v>55</v>
      </c>
      <c r="B6684" t="s">
        <v>83</v>
      </c>
      <c r="C6684">
        <v>2024</v>
      </c>
      <c r="D6684" t="s">
        <v>13</v>
      </c>
      <c r="E6684" t="s">
        <v>19</v>
      </c>
      <c r="F6684">
        <v>2804.7450245999999</v>
      </c>
    </row>
    <row r="6685" spans="1:6" x14ac:dyDescent="0.35">
      <c r="A6685" t="s">
        <v>55</v>
      </c>
      <c r="B6685" t="s">
        <v>83</v>
      </c>
      <c r="C6685">
        <v>2024</v>
      </c>
      <c r="D6685" t="s">
        <v>13</v>
      </c>
      <c r="E6685" t="s">
        <v>20</v>
      </c>
      <c r="F6685">
        <v>3422.2013766999999</v>
      </c>
    </row>
    <row r="6686" spans="1:6" x14ac:dyDescent="0.35">
      <c r="A6686" t="s">
        <v>55</v>
      </c>
      <c r="B6686" t="s">
        <v>83</v>
      </c>
      <c r="C6686">
        <v>2024</v>
      </c>
      <c r="D6686" t="s">
        <v>13</v>
      </c>
      <c r="E6686" t="s">
        <v>21</v>
      </c>
      <c r="F6686">
        <v>3244.6657288000001</v>
      </c>
    </row>
    <row r="6687" spans="1:6" x14ac:dyDescent="0.35">
      <c r="A6687" t="s">
        <v>55</v>
      </c>
      <c r="B6687" t="s">
        <v>83</v>
      </c>
      <c r="C6687">
        <v>2024</v>
      </c>
      <c r="D6687" t="s">
        <v>13</v>
      </c>
      <c r="E6687" t="s">
        <v>22</v>
      </c>
      <c r="F6687">
        <v>2957.1375355</v>
      </c>
    </row>
    <row r="6688" spans="1:6" x14ac:dyDescent="0.35">
      <c r="A6688" t="s">
        <v>55</v>
      </c>
      <c r="B6688" t="s">
        <v>83</v>
      </c>
      <c r="C6688">
        <v>2024</v>
      </c>
      <c r="D6688" t="s">
        <v>13</v>
      </c>
      <c r="E6688" t="s">
        <v>23</v>
      </c>
      <c r="F6688">
        <v>2677.3521827999998</v>
      </c>
    </row>
    <row r="6689" spans="1:6" x14ac:dyDescent="0.35">
      <c r="A6689" t="s">
        <v>55</v>
      </c>
      <c r="B6689" t="s">
        <v>83</v>
      </c>
      <c r="C6689">
        <v>2024</v>
      </c>
      <c r="D6689" t="s">
        <v>13</v>
      </c>
      <c r="E6689" t="s">
        <v>24</v>
      </c>
      <c r="F6689">
        <v>2448.3712231999998</v>
      </c>
    </row>
    <row r="6690" spans="1:6" x14ac:dyDescent="0.35">
      <c r="A6690" t="s">
        <v>55</v>
      </c>
      <c r="B6690" t="s">
        <v>83</v>
      </c>
      <c r="C6690">
        <v>2024</v>
      </c>
      <c r="D6690" t="s">
        <v>13</v>
      </c>
      <c r="E6690" t="s">
        <v>25</v>
      </c>
      <c r="F6690">
        <v>2691.5234780999999</v>
      </c>
    </row>
    <row r="6691" spans="1:6" x14ac:dyDescent="0.35">
      <c r="A6691" t="s">
        <v>55</v>
      </c>
      <c r="B6691" t="s">
        <v>83</v>
      </c>
      <c r="C6691">
        <v>2024</v>
      </c>
      <c r="D6691" t="s">
        <v>13</v>
      </c>
      <c r="E6691" t="s">
        <v>26</v>
      </c>
      <c r="F6691">
        <v>2624.0964015999998</v>
      </c>
    </row>
    <row r="6692" spans="1:6" x14ac:dyDescent="0.35">
      <c r="A6692" t="s">
        <v>55</v>
      </c>
      <c r="B6692" t="s">
        <v>83</v>
      </c>
      <c r="C6692">
        <v>2024</v>
      </c>
      <c r="D6692" t="s">
        <v>13</v>
      </c>
      <c r="E6692" t="s">
        <v>27</v>
      </c>
      <c r="F6692">
        <v>2493.0477562000001</v>
      </c>
    </row>
    <row r="6693" spans="1:6" x14ac:dyDescent="0.35">
      <c r="A6693" t="s">
        <v>55</v>
      </c>
      <c r="B6693" t="s">
        <v>83</v>
      </c>
      <c r="C6693">
        <v>2024</v>
      </c>
      <c r="D6693" t="s">
        <v>13</v>
      </c>
      <c r="E6693" t="s">
        <v>28</v>
      </c>
      <c r="F6693">
        <v>2069.5266415000001</v>
      </c>
    </row>
    <row r="6694" spans="1:6" x14ac:dyDescent="0.35">
      <c r="A6694" t="s">
        <v>55</v>
      </c>
      <c r="B6694" t="s">
        <v>83</v>
      </c>
      <c r="C6694">
        <v>2024</v>
      </c>
      <c r="D6694" t="s">
        <v>13</v>
      </c>
      <c r="E6694" t="s">
        <v>29</v>
      </c>
      <c r="F6694">
        <v>1444.6288956999999</v>
      </c>
    </row>
    <row r="6695" spans="1:6" x14ac:dyDescent="0.35">
      <c r="A6695" t="s">
        <v>55</v>
      </c>
      <c r="B6695" t="s">
        <v>83</v>
      </c>
      <c r="C6695">
        <v>2024</v>
      </c>
      <c r="D6695" t="s">
        <v>13</v>
      </c>
      <c r="E6695" t="s">
        <v>30</v>
      </c>
      <c r="F6695">
        <v>1021.9976447</v>
      </c>
    </row>
    <row r="6696" spans="1:6" x14ac:dyDescent="0.35">
      <c r="A6696" t="s">
        <v>55</v>
      </c>
      <c r="B6696" t="s">
        <v>83</v>
      </c>
      <c r="C6696">
        <v>2024</v>
      </c>
      <c r="D6696" t="s">
        <v>13</v>
      </c>
      <c r="E6696" t="s">
        <v>31</v>
      </c>
      <c r="F6696">
        <v>600.55354221000005</v>
      </c>
    </row>
    <row r="6697" spans="1:6" x14ac:dyDescent="0.35">
      <c r="A6697" t="s">
        <v>55</v>
      </c>
      <c r="B6697" t="s">
        <v>83</v>
      </c>
      <c r="C6697">
        <v>2024</v>
      </c>
      <c r="D6697" t="s">
        <v>13</v>
      </c>
      <c r="E6697" t="s">
        <v>10</v>
      </c>
      <c r="F6697">
        <v>354.63876837499998</v>
      </c>
    </row>
    <row r="6698" spans="1:6" x14ac:dyDescent="0.35">
      <c r="A6698" t="s">
        <v>55</v>
      </c>
      <c r="B6698" t="s">
        <v>83</v>
      </c>
      <c r="C6698">
        <v>2025</v>
      </c>
      <c r="D6698" t="s">
        <v>12</v>
      </c>
      <c r="E6698" t="s">
        <v>16</v>
      </c>
      <c r="F6698">
        <v>3086.833357</v>
      </c>
    </row>
    <row r="6699" spans="1:6" x14ac:dyDescent="0.35">
      <c r="A6699" t="s">
        <v>55</v>
      </c>
      <c r="B6699" t="s">
        <v>83</v>
      </c>
      <c r="C6699">
        <v>2025</v>
      </c>
      <c r="D6699" t="s">
        <v>12</v>
      </c>
      <c r="E6699" t="s">
        <v>32</v>
      </c>
      <c r="F6699">
        <v>2863.9691597999999</v>
      </c>
    </row>
    <row r="6700" spans="1:6" x14ac:dyDescent="0.35">
      <c r="A6700" t="s">
        <v>55</v>
      </c>
      <c r="B6700" t="s">
        <v>83</v>
      </c>
      <c r="C6700">
        <v>2025</v>
      </c>
      <c r="D6700" t="s">
        <v>12</v>
      </c>
      <c r="E6700" t="s">
        <v>17</v>
      </c>
      <c r="F6700">
        <v>2545.0804846000001</v>
      </c>
    </row>
    <row r="6701" spans="1:6" x14ac:dyDescent="0.35">
      <c r="A6701" t="s">
        <v>55</v>
      </c>
      <c r="B6701" t="s">
        <v>83</v>
      </c>
      <c r="C6701">
        <v>2025</v>
      </c>
      <c r="D6701" t="s">
        <v>12</v>
      </c>
      <c r="E6701" t="s">
        <v>18</v>
      </c>
      <c r="F6701">
        <v>2251.3277736</v>
      </c>
    </row>
    <row r="6702" spans="1:6" x14ac:dyDescent="0.35">
      <c r="A6702" t="s">
        <v>55</v>
      </c>
      <c r="B6702" t="s">
        <v>83</v>
      </c>
      <c r="C6702">
        <v>2025</v>
      </c>
      <c r="D6702" t="s">
        <v>12</v>
      </c>
      <c r="E6702" t="s">
        <v>19</v>
      </c>
      <c r="F6702">
        <v>2821.6464827999998</v>
      </c>
    </row>
    <row r="6703" spans="1:6" x14ac:dyDescent="0.35">
      <c r="A6703" t="s">
        <v>55</v>
      </c>
      <c r="B6703" t="s">
        <v>83</v>
      </c>
      <c r="C6703">
        <v>2025</v>
      </c>
      <c r="D6703" t="s">
        <v>12</v>
      </c>
      <c r="E6703" t="s">
        <v>20</v>
      </c>
      <c r="F6703">
        <v>3227.9186482999999</v>
      </c>
    </row>
    <row r="6704" spans="1:6" x14ac:dyDescent="0.35">
      <c r="A6704" t="s">
        <v>55</v>
      </c>
      <c r="B6704" t="s">
        <v>83</v>
      </c>
      <c r="C6704">
        <v>2025</v>
      </c>
      <c r="D6704" t="s">
        <v>12</v>
      </c>
      <c r="E6704" t="s">
        <v>21</v>
      </c>
      <c r="F6704">
        <v>3189.3486889000001</v>
      </c>
    </row>
    <row r="6705" spans="1:6" x14ac:dyDescent="0.35">
      <c r="A6705" t="s">
        <v>55</v>
      </c>
      <c r="B6705" t="s">
        <v>83</v>
      </c>
      <c r="C6705">
        <v>2025</v>
      </c>
      <c r="D6705" t="s">
        <v>12</v>
      </c>
      <c r="E6705" t="s">
        <v>22</v>
      </c>
      <c r="F6705">
        <v>2820.2575596000001</v>
      </c>
    </row>
    <row r="6706" spans="1:6" x14ac:dyDescent="0.35">
      <c r="A6706" t="s">
        <v>55</v>
      </c>
      <c r="B6706" t="s">
        <v>83</v>
      </c>
      <c r="C6706">
        <v>2025</v>
      </c>
      <c r="D6706" t="s">
        <v>12</v>
      </c>
      <c r="E6706" t="s">
        <v>23</v>
      </c>
      <c r="F6706">
        <v>2618.8640451000001</v>
      </c>
    </row>
    <row r="6707" spans="1:6" x14ac:dyDescent="0.35">
      <c r="A6707" t="s">
        <v>55</v>
      </c>
      <c r="B6707" t="s">
        <v>83</v>
      </c>
      <c r="C6707">
        <v>2025</v>
      </c>
      <c r="D6707" t="s">
        <v>12</v>
      </c>
      <c r="E6707" t="s">
        <v>24</v>
      </c>
      <c r="F6707">
        <v>2156.0827226000001</v>
      </c>
    </row>
    <row r="6708" spans="1:6" x14ac:dyDescent="0.35">
      <c r="A6708" t="s">
        <v>55</v>
      </c>
      <c r="B6708" t="s">
        <v>83</v>
      </c>
      <c r="C6708">
        <v>2025</v>
      </c>
      <c r="D6708" t="s">
        <v>12</v>
      </c>
      <c r="E6708" t="s">
        <v>25</v>
      </c>
      <c r="F6708">
        <v>2454.7804655999998</v>
      </c>
    </row>
    <row r="6709" spans="1:6" x14ac:dyDescent="0.35">
      <c r="A6709" t="s">
        <v>55</v>
      </c>
      <c r="B6709" t="s">
        <v>83</v>
      </c>
      <c r="C6709">
        <v>2025</v>
      </c>
      <c r="D6709" t="s">
        <v>12</v>
      </c>
      <c r="E6709" t="s">
        <v>26</v>
      </c>
      <c r="F6709">
        <v>2405.9982995999999</v>
      </c>
    </row>
    <row r="6710" spans="1:6" x14ac:dyDescent="0.35">
      <c r="A6710" t="s">
        <v>55</v>
      </c>
      <c r="B6710" t="s">
        <v>83</v>
      </c>
      <c r="C6710">
        <v>2025</v>
      </c>
      <c r="D6710" t="s">
        <v>12</v>
      </c>
      <c r="E6710" t="s">
        <v>27</v>
      </c>
      <c r="F6710">
        <v>2323.2663427000002</v>
      </c>
    </row>
    <row r="6711" spans="1:6" x14ac:dyDescent="0.35">
      <c r="A6711" t="s">
        <v>55</v>
      </c>
      <c r="B6711" t="s">
        <v>83</v>
      </c>
      <c r="C6711">
        <v>2025</v>
      </c>
      <c r="D6711" t="s">
        <v>12</v>
      </c>
      <c r="E6711" t="s">
        <v>28</v>
      </c>
      <c r="F6711">
        <v>1822.4018716</v>
      </c>
    </row>
    <row r="6712" spans="1:6" x14ac:dyDescent="0.35">
      <c r="A6712" t="s">
        <v>55</v>
      </c>
      <c r="B6712" t="s">
        <v>83</v>
      </c>
      <c r="C6712">
        <v>2025</v>
      </c>
      <c r="D6712" t="s">
        <v>12</v>
      </c>
      <c r="E6712" t="s">
        <v>29</v>
      </c>
      <c r="F6712">
        <v>1243.8000387</v>
      </c>
    </row>
    <row r="6713" spans="1:6" x14ac:dyDescent="0.35">
      <c r="A6713" t="s">
        <v>55</v>
      </c>
      <c r="B6713" t="s">
        <v>83</v>
      </c>
      <c r="C6713">
        <v>2025</v>
      </c>
      <c r="D6713" t="s">
        <v>12</v>
      </c>
      <c r="E6713" t="s">
        <v>30</v>
      </c>
      <c r="F6713">
        <v>903.35484359999998</v>
      </c>
    </row>
    <row r="6714" spans="1:6" x14ac:dyDescent="0.35">
      <c r="A6714" t="s">
        <v>55</v>
      </c>
      <c r="B6714" t="s">
        <v>83</v>
      </c>
      <c r="C6714">
        <v>2025</v>
      </c>
      <c r="D6714" t="s">
        <v>12</v>
      </c>
      <c r="E6714" t="s">
        <v>31</v>
      </c>
      <c r="F6714">
        <v>577.36776968000004</v>
      </c>
    </row>
    <row r="6715" spans="1:6" x14ac:dyDescent="0.35">
      <c r="A6715" t="s">
        <v>55</v>
      </c>
      <c r="B6715" t="s">
        <v>83</v>
      </c>
      <c r="C6715">
        <v>2025</v>
      </c>
      <c r="D6715" t="s">
        <v>12</v>
      </c>
      <c r="E6715" t="s">
        <v>10</v>
      </c>
      <c r="F6715">
        <v>444.78284185799998</v>
      </c>
    </row>
    <row r="6716" spans="1:6" x14ac:dyDescent="0.35">
      <c r="A6716" t="s">
        <v>55</v>
      </c>
      <c r="B6716" t="s">
        <v>83</v>
      </c>
      <c r="C6716">
        <v>2025</v>
      </c>
      <c r="D6716" t="s">
        <v>13</v>
      </c>
      <c r="E6716" t="s">
        <v>16</v>
      </c>
      <c r="F6716">
        <v>3304.6264335000001</v>
      </c>
    </row>
    <row r="6717" spans="1:6" x14ac:dyDescent="0.35">
      <c r="A6717" t="s">
        <v>55</v>
      </c>
      <c r="B6717" t="s">
        <v>83</v>
      </c>
      <c r="C6717">
        <v>2025</v>
      </c>
      <c r="D6717" t="s">
        <v>13</v>
      </c>
      <c r="E6717" t="s">
        <v>32</v>
      </c>
      <c r="F6717">
        <v>3028.4045732</v>
      </c>
    </row>
    <row r="6718" spans="1:6" x14ac:dyDescent="0.35">
      <c r="A6718" t="s">
        <v>55</v>
      </c>
      <c r="B6718" t="s">
        <v>83</v>
      </c>
      <c r="C6718">
        <v>2025</v>
      </c>
      <c r="D6718" t="s">
        <v>13</v>
      </c>
      <c r="E6718" t="s">
        <v>17</v>
      </c>
      <c r="F6718">
        <v>2748.0736514</v>
      </c>
    </row>
    <row r="6719" spans="1:6" x14ac:dyDescent="0.35">
      <c r="A6719" t="s">
        <v>55</v>
      </c>
      <c r="B6719" t="s">
        <v>83</v>
      </c>
      <c r="C6719">
        <v>2025</v>
      </c>
      <c r="D6719" t="s">
        <v>13</v>
      </c>
      <c r="E6719" t="s">
        <v>18</v>
      </c>
      <c r="F6719">
        <v>2600.4415027999999</v>
      </c>
    </row>
    <row r="6720" spans="1:6" x14ac:dyDescent="0.35">
      <c r="A6720" t="s">
        <v>55</v>
      </c>
      <c r="B6720" t="s">
        <v>83</v>
      </c>
      <c r="C6720">
        <v>2025</v>
      </c>
      <c r="D6720" t="s">
        <v>13</v>
      </c>
      <c r="E6720" t="s">
        <v>19</v>
      </c>
      <c r="F6720">
        <v>2769.5768929999999</v>
      </c>
    </row>
    <row r="6721" spans="1:6" x14ac:dyDescent="0.35">
      <c r="A6721" t="s">
        <v>55</v>
      </c>
      <c r="B6721" t="s">
        <v>83</v>
      </c>
      <c r="C6721">
        <v>2025</v>
      </c>
      <c r="D6721" t="s">
        <v>13</v>
      </c>
      <c r="E6721" t="s">
        <v>20</v>
      </c>
      <c r="F6721">
        <v>3464.3602737000001</v>
      </c>
    </row>
    <row r="6722" spans="1:6" x14ac:dyDescent="0.35">
      <c r="A6722" t="s">
        <v>55</v>
      </c>
      <c r="B6722" t="s">
        <v>83</v>
      </c>
      <c r="C6722">
        <v>2025</v>
      </c>
      <c r="D6722" t="s">
        <v>13</v>
      </c>
      <c r="E6722" t="s">
        <v>21</v>
      </c>
      <c r="F6722">
        <v>3257.1349383000002</v>
      </c>
    </row>
    <row r="6723" spans="1:6" x14ac:dyDescent="0.35">
      <c r="A6723" t="s">
        <v>55</v>
      </c>
      <c r="B6723" t="s">
        <v>83</v>
      </c>
      <c r="C6723">
        <v>2025</v>
      </c>
      <c r="D6723" t="s">
        <v>13</v>
      </c>
      <c r="E6723" t="s">
        <v>22</v>
      </c>
      <c r="F6723">
        <v>2974.6826273000001</v>
      </c>
    </row>
    <row r="6724" spans="1:6" x14ac:dyDescent="0.35">
      <c r="A6724" t="s">
        <v>55</v>
      </c>
      <c r="B6724" t="s">
        <v>83</v>
      </c>
      <c r="C6724">
        <v>2025</v>
      </c>
      <c r="D6724" t="s">
        <v>13</v>
      </c>
      <c r="E6724" t="s">
        <v>23</v>
      </c>
      <c r="F6724">
        <v>2736.7263376000001</v>
      </c>
    </row>
    <row r="6725" spans="1:6" x14ac:dyDescent="0.35">
      <c r="A6725" t="s">
        <v>55</v>
      </c>
      <c r="B6725" t="s">
        <v>83</v>
      </c>
      <c r="C6725">
        <v>2025</v>
      </c>
      <c r="D6725" t="s">
        <v>13</v>
      </c>
      <c r="E6725" t="s">
        <v>24</v>
      </c>
      <c r="F6725">
        <v>2434.5116760000001</v>
      </c>
    </row>
    <row r="6726" spans="1:6" x14ac:dyDescent="0.35">
      <c r="A6726" t="s">
        <v>55</v>
      </c>
      <c r="B6726" t="s">
        <v>83</v>
      </c>
      <c r="C6726">
        <v>2025</v>
      </c>
      <c r="D6726" t="s">
        <v>13</v>
      </c>
      <c r="E6726" t="s">
        <v>25</v>
      </c>
      <c r="F6726">
        <v>2666.1686632000001</v>
      </c>
    </row>
    <row r="6727" spans="1:6" x14ac:dyDescent="0.35">
      <c r="A6727" t="s">
        <v>55</v>
      </c>
      <c r="B6727" t="s">
        <v>83</v>
      </c>
      <c r="C6727">
        <v>2025</v>
      </c>
      <c r="D6727" t="s">
        <v>13</v>
      </c>
      <c r="E6727" t="s">
        <v>26</v>
      </c>
      <c r="F6727">
        <v>2589.9484301000002</v>
      </c>
    </row>
    <row r="6728" spans="1:6" x14ac:dyDescent="0.35">
      <c r="A6728" t="s">
        <v>55</v>
      </c>
      <c r="B6728" t="s">
        <v>83</v>
      </c>
      <c r="C6728">
        <v>2025</v>
      </c>
      <c r="D6728" t="s">
        <v>13</v>
      </c>
      <c r="E6728" t="s">
        <v>27</v>
      </c>
      <c r="F6728">
        <v>2496.8663001</v>
      </c>
    </row>
    <row r="6729" spans="1:6" x14ac:dyDescent="0.35">
      <c r="A6729" t="s">
        <v>55</v>
      </c>
      <c r="B6729" t="s">
        <v>83</v>
      </c>
      <c r="C6729">
        <v>2025</v>
      </c>
      <c r="D6729" t="s">
        <v>13</v>
      </c>
      <c r="E6729" t="s">
        <v>28</v>
      </c>
      <c r="F6729">
        <v>2086.8192395000001</v>
      </c>
    </row>
    <row r="6730" spans="1:6" x14ac:dyDescent="0.35">
      <c r="A6730" t="s">
        <v>55</v>
      </c>
      <c r="B6730" t="s">
        <v>83</v>
      </c>
      <c r="C6730">
        <v>2025</v>
      </c>
      <c r="D6730" t="s">
        <v>13</v>
      </c>
      <c r="E6730" t="s">
        <v>29</v>
      </c>
      <c r="F6730">
        <v>1486.9671648999999</v>
      </c>
    </row>
    <row r="6731" spans="1:6" x14ac:dyDescent="0.35">
      <c r="A6731" t="s">
        <v>55</v>
      </c>
      <c r="B6731" t="s">
        <v>83</v>
      </c>
      <c r="C6731">
        <v>2025</v>
      </c>
      <c r="D6731" t="s">
        <v>13</v>
      </c>
      <c r="E6731" t="s">
        <v>30</v>
      </c>
      <c r="F6731">
        <v>1045.0650742</v>
      </c>
    </row>
    <row r="6732" spans="1:6" x14ac:dyDescent="0.35">
      <c r="A6732" t="s">
        <v>55</v>
      </c>
      <c r="B6732" t="s">
        <v>83</v>
      </c>
      <c r="C6732">
        <v>2025</v>
      </c>
      <c r="D6732" t="s">
        <v>13</v>
      </c>
      <c r="E6732" t="s">
        <v>31</v>
      </c>
      <c r="F6732">
        <v>629.42656308999995</v>
      </c>
    </row>
    <row r="6733" spans="1:6" x14ac:dyDescent="0.35">
      <c r="A6733" t="s">
        <v>55</v>
      </c>
      <c r="B6733" t="s">
        <v>83</v>
      </c>
      <c r="C6733">
        <v>2025</v>
      </c>
      <c r="D6733" t="s">
        <v>13</v>
      </c>
      <c r="E6733" t="s">
        <v>10</v>
      </c>
      <c r="F6733">
        <v>389.11584966700002</v>
      </c>
    </row>
    <row r="6734" spans="1:6" x14ac:dyDescent="0.35">
      <c r="A6734" t="s">
        <v>55</v>
      </c>
      <c r="B6734" t="s">
        <v>83</v>
      </c>
      <c r="C6734">
        <v>2026</v>
      </c>
      <c r="D6734" t="s">
        <v>12</v>
      </c>
      <c r="E6734" t="s">
        <v>16</v>
      </c>
      <c r="F6734">
        <v>3123.0419230000002</v>
      </c>
    </row>
    <row r="6735" spans="1:6" x14ac:dyDescent="0.35">
      <c r="A6735" t="s">
        <v>55</v>
      </c>
      <c r="B6735" t="s">
        <v>83</v>
      </c>
      <c r="C6735">
        <v>2026</v>
      </c>
      <c r="D6735" t="s">
        <v>12</v>
      </c>
      <c r="E6735" t="s">
        <v>32</v>
      </c>
      <c r="F6735">
        <v>2799.0416145999998</v>
      </c>
    </row>
    <row r="6736" spans="1:6" x14ac:dyDescent="0.35">
      <c r="A6736" t="s">
        <v>55</v>
      </c>
      <c r="B6736" t="s">
        <v>83</v>
      </c>
      <c r="C6736">
        <v>2026</v>
      </c>
      <c r="D6736" t="s">
        <v>12</v>
      </c>
      <c r="E6736" t="s">
        <v>17</v>
      </c>
      <c r="F6736">
        <v>2494.2785717000002</v>
      </c>
    </row>
    <row r="6737" spans="1:6" x14ac:dyDescent="0.35">
      <c r="A6737" t="s">
        <v>55</v>
      </c>
      <c r="B6737" t="s">
        <v>83</v>
      </c>
      <c r="C6737">
        <v>2026</v>
      </c>
      <c r="D6737" t="s">
        <v>12</v>
      </c>
      <c r="E6737" t="s">
        <v>18</v>
      </c>
      <c r="F6737">
        <v>2230.010976</v>
      </c>
    </row>
    <row r="6738" spans="1:6" x14ac:dyDescent="0.35">
      <c r="A6738" t="s">
        <v>55</v>
      </c>
      <c r="B6738" t="s">
        <v>83</v>
      </c>
      <c r="C6738">
        <v>2026</v>
      </c>
      <c r="D6738" t="s">
        <v>12</v>
      </c>
      <c r="E6738" t="s">
        <v>19</v>
      </c>
      <c r="F6738">
        <v>2856.9449773000001</v>
      </c>
    </row>
    <row r="6739" spans="1:6" x14ac:dyDescent="0.35">
      <c r="A6739" t="s">
        <v>55</v>
      </c>
      <c r="B6739" t="s">
        <v>83</v>
      </c>
      <c r="C6739">
        <v>2026</v>
      </c>
      <c r="D6739" t="s">
        <v>12</v>
      </c>
      <c r="E6739" t="s">
        <v>20</v>
      </c>
      <c r="F6739">
        <v>3309.1258831999999</v>
      </c>
    </row>
    <row r="6740" spans="1:6" x14ac:dyDescent="0.35">
      <c r="A6740" t="s">
        <v>55</v>
      </c>
      <c r="B6740" t="s">
        <v>83</v>
      </c>
      <c r="C6740">
        <v>2026</v>
      </c>
      <c r="D6740" t="s">
        <v>12</v>
      </c>
      <c r="E6740" t="s">
        <v>21</v>
      </c>
      <c r="F6740">
        <v>3234.3372874000002</v>
      </c>
    </row>
    <row r="6741" spans="1:6" x14ac:dyDescent="0.35">
      <c r="A6741" t="s">
        <v>55</v>
      </c>
      <c r="B6741" t="s">
        <v>83</v>
      </c>
      <c r="C6741">
        <v>2026</v>
      </c>
      <c r="D6741" t="s">
        <v>12</v>
      </c>
      <c r="E6741" t="s">
        <v>22</v>
      </c>
      <c r="F6741">
        <v>2809.9308151</v>
      </c>
    </row>
    <row r="6742" spans="1:6" x14ac:dyDescent="0.35">
      <c r="A6742" t="s">
        <v>55</v>
      </c>
      <c r="B6742" t="s">
        <v>83</v>
      </c>
      <c r="C6742">
        <v>2026</v>
      </c>
      <c r="D6742" t="s">
        <v>12</v>
      </c>
      <c r="E6742" t="s">
        <v>23</v>
      </c>
      <c r="F6742">
        <v>2682.1418764</v>
      </c>
    </row>
    <row r="6743" spans="1:6" x14ac:dyDescent="0.35">
      <c r="A6743" t="s">
        <v>55</v>
      </c>
      <c r="B6743" t="s">
        <v>83</v>
      </c>
      <c r="C6743">
        <v>2026</v>
      </c>
      <c r="D6743" t="s">
        <v>12</v>
      </c>
      <c r="E6743" t="s">
        <v>24</v>
      </c>
      <c r="F6743">
        <v>2207.7261767</v>
      </c>
    </row>
    <row r="6744" spans="1:6" x14ac:dyDescent="0.35">
      <c r="A6744" t="s">
        <v>55</v>
      </c>
      <c r="B6744" t="s">
        <v>83</v>
      </c>
      <c r="C6744">
        <v>2026</v>
      </c>
      <c r="D6744" t="s">
        <v>12</v>
      </c>
      <c r="E6744" t="s">
        <v>25</v>
      </c>
      <c r="F6744">
        <v>2326.9554194000002</v>
      </c>
    </row>
    <row r="6745" spans="1:6" x14ac:dyDescent="0.35">
      <c r="A6745" t="s">
        <v>55</v>
      </c>
      <c r="B6745" t="s">
        <v>83</v>
      </c>
      <c r="C6745">
        <v>2026</v>
      </c>
      <c r="D6745" t="s">
        <v>12</v>
      </c>
      <c r="E6745" t="s">
        <v>26</v>
      </c>
      <c r="F6745">
        <v>2401.9400618</v>
      </c>
    </row>
    <row r="6746" spans="1:6" x14ac:dyDescent="0.35">
      <c r="A6746" t="s">
        <v>55</v>
      </c>
      <c r="B6746" t="s">
        <v>83</v>
      </c>
      <c r="C6746">
        <v>2026</v>
      </c>
      <c r="D6746" t="s">
        <v>12</v>
      </c>
      <c r="E6746" t="s">
        <v>27</v>
      </c>
      <c r="F6746">
        <v>2293.1503846000001</v>
      </c>
    </row>
    <row r="6747" spans="1:6" x14ac:dyDescent="0.35">
      <c r="A6747" t="s">
        <v>55</v>
      </c>
      <c r="B6747" t="s">
        <v>83</v>
      </c>
      <c r="C6747">
        <v>2026</v>
      </c>
      <c r="D6747" t="s">
        <v>12</v>
      </c>
      <c r="E6747" t="s">
        <v>28</v>
      </c>
      <c r="F6747">
        <v>1926.8969099000001</v>
      </c>
    </row>
    <row r="6748" spans="1:6" x14ac:dyDescent="0.35">
      <c r="A6748" t="s">
        <v>55</v>
      </c>
      <c r="B6748" t="s">
        <v>83</v>
      </c>
      <c r="C6748">
        <v>2026</v>
      </c>
      <c r="D6748" t="s">
        <v>12</v>
      </c>
      <c r="E6748" t="s">
        <v>29</v>
      </c>
      <c r="F6748">
        <v>1304.6336094999999</v>
      </c>
    </row>
    <row r="6749" spans="1:6" x14ac:dyDescent="0.35">
      <c r="A6749" t="s">
        <v>55</v>
      </c>
      <c r="B6749" t="s">
        <v>83</v>
      </c>
      <c r="C6749">
        <v>2026</v>
      </c>
      <c r="D6749" t="s">
        <v>12</v>
      </c>
      <c r="E6749" t="s">
        <v>30</v>
      </c>
      <c r="F6749">
        <v>928.99055880000003</v>
      </c>
    </row>
    <row r="6750" spans="1:6" x14ac:dyDescent="0.35">
      <c r="A6750" t="s">
        <v>55</v>
      </c>
      <c r="B6750" t="s">
        <v>83</v>
      </c>
      <c r="C6750">
        <v>2026</v>
      </c>
      <c r="D6750" t="s">
        <v>12</v>
      </c>
      <c r="E6750" t="s">
        <v>31</v>
      </c>
      <c r="F6750">
        <v>613.599288</v>
      </c>
    </row>
    <row r="6751" spans="1:6" x14ac:dyDescent="0.35">
      <c r="A6751" t="s">
        <v>55</v>
      </c>
      <c r="B6751" t="s">
        <v>83</v>
      </c>
      <c r="C6751">
        <v>2026</v>
      </c>
      <c r="D6751" t="s">
        <v>12</v>
      </c>
      <c r="E6751" t="s">
        <v>10</v>
      </c>
      <c r="F6751">
        <v>458.33556550700001</v>
      </c>
    </row>
    <row r="6752" spans="1:6" x14ac:dyDescent="0.35">
      <c r="A6752" t="s">
        <v>55</v>
      </c>
      <c r="B6752" t="s">
        <v>83</v>
      </c>
      <c r="C6752">
        <v>2026</v>
      </c>
      <c r="D6752" t="s">
        <v>13</v>
      </c>
      <c r="E6752" t="s">
        <v>16</v>
      </c>
      <c r="F6752">
        <v>3361.6078284</v>
      </c>
    </row>
    <row r="6753" spans="1:6" x14ac:dyDescent="0.35">
      <c r="A6753" t="s">
        <v>55</v>
      </c>
      <c r="B6753" t="s">
        <v>83</v>
      </c>
      <c r="C6753">
        <v>2026</v>
      </c>
      <c r="D6753" t="s">
        <v>13</v>
      </c>
      <c r="E6753" t="s">
        <v>32</v>
      </c>
      <c r="F6753">
        <v>2967.9191050999998</v>
      </c>
    </row>
    <row r="6754" spans="1:6" x14ac:dyDescent="0.35">
      <c r="A6754" t="s">
        <v>55</v>
      </c>
      <c r="B6754" t="s">
        <v>83</v>
      </c>
      <c r="C6754">
        <v>2026</v>
      </c>
      <c r="D6754" t="s">
        <v>13</v>
      </c>
      <c r="E6754" t="s">
        <v>17</v>
      </c>
      <c r="F6754">
        <v>2667.5585043000001</v>
      </c>
    </row>
    <row r="6755" spans="1:6" x14ac:dyDescent="0.35">
      <c r="A6755" t="s">
        <v>55</v>
      </c>
      <c r="B6755" t="s">
        <v>83</v>
      </c>
      <c r="C6755">
        <v>2026</v>
      </c>
      <c r="D6755" t="s">
        <v>13</v>
      </c>
      <c r="E6755" t="s">
        <v>18</v>
      </c>
      <c r="F6755">
        <v>2622.7774626999999</v>
      </c>
    </row>
    <row r="6756" spans="1:6" x14ac:dyDescent="0.35">
      <c r="A6756" t="s">
        <v>55</v>
      </c>
      <c r="B6756" t="s">
        <v>83</v>
      </c>
      <c r="C6756">
        <v>2026</v>
      </c>
      <c r="D6756" t="s">
        <v>13</v>
      </c>
      <c r="E6756" t="s">
        <v>19</v>
      </c>
      <c r="F6756">
        <v>2773.0475277</v>
      </c>
    </row>
    <row r="6757" spans="1:6" x14ac:dyDescent="0.35">
      <c r="A6757" t="s">
        <v>55</v>
      </c>
      <c r="B6757" t="s">
        <v>83</v>
      </c>
      <c r="C6757">
        <v>2026</v>
      </c>
      <c r="D6757" t="s">
        <v>13</v>
      </c>
      <c r="E6757" t="s">
        <v>20</v>
      </c>
      <c r="F6757">
        <v>3515.0314004000002</v>
      </c>
    </row>
    <row r="6758" spans="1:6" x14ac:dyDescent="0.35">
      <c r="A6758" t="s">
        <v>55</v>
      </c>
      <c r="B6758" t="s">
        <v>83</v>
      </c>
      <c r="C6758">
        <v>2026</v>
      </c>
      <c r="D6758" t="s">
        <v>13</v>
      </c>
      <c r="E6758" t="s">
        <v>21</v>
      </c>
      <c r="F6758">
        <v>3319.6554452</v>
      </c>
    </row>
    <row r="6759" spans="1:6" x14ac:dyDescent="0.35">
      <c r="A6759" t="s">
        <v>55</v>
      </c>
      <c r="B6759" t="s">
        <v>83</v>
      </c>
      <c r="C6759">
        <v>2026</v>
      </c>
      <c r="D6759" t="s">
        <v>13</v>
      </c>
      <c r="E6759" t="s">
        <v>22</v>
      </c>
      <c r="F6759">
        <v>2973.2594488999998</v>
      </c>
    </row>
    <row r="6760" spans="1:6" x14ac:dyDescent="0.35">
      <c r="A6760" t="s">
        <v>55</v>
      </c>
      <c r="B6760" t="s">
        <v>83</v>
      </c>
      <c r="C6760">
        <v>2026</v>
      </c>
      <c r="D6760" t="s">
        <v>13</v>
      </c>
      <c r="E6760" t="s">
        <v>23</v>
      </c>
      <c r="F6760">
        <v>2802.9487015999998</v>
      </c>
    </row>
    <row r="6761" spans="1:6" x14ac:dyDescent="0.35">
      <c r="A6761" t="s">
        <v>55</v>
      </c>
      <c r="B6761" t="s">
        <v>83</v>
      </c>
      <c r="C6761">
        <v>2026</v>
      </c>
      <c r="D6761" t="s">
        <v>13</v>
      </c>
      <c r="E6761" t="s">
        <v>24</v>
      </c>
      <c r="F6761">
        <v>2471.9556754</v>
      </c>
    </row>
    <row r="6762" spans="1:6" x14ac:dyDescent="0.35">
      <c r="A6762" t="s">
        <v>55</v>
      </c>
      <c r="B6762" t="s">
        <v>83</v>
      </c>
      <c r="C6762">
        <v>2026</v>
      </c>
      <c r="D6762" t="s">
        <v>13</v>
      </c>
      <c r="E6762" t="s">
        <v>25</v>
      </c>
      <c r="F6762">
        <v>2577.3921197</v>
      </c>
    </row>
    <row r="6763" spans="1:6" x14ac:dyDescent="0.35">
      <c r="A6763" t="s">
        <v>55</v>
      </c>
      <c r="B6763" t="s">
        <v>83</v>
      </c>
      <c r="C6763">
        <v>2026</v>
      </c>
      <c r="D6763" t="s">
        <v>13</v>
      </c>
      <c r="E6763" t="s">
        <v>26</v>
      </c>
      <c r="F6763">
        <v>2636.4765871999998</v>
      </c>
    </row>
    <row r="6764" spans="1:6" x14ac:dyDescent="0.35">
      <c r="A6764" t="s">
        <v>55</v>
      </c>
      <c r="B6764" t="s">
        <v>83</v>
      </c>
      <c r="C6764">
        <v>2026</v>
      </c>
      <c r="D6764" t="s">
        <v>13</v>
      </c>
      <c r="E6764" t="s">
        <v>27</v>
      </c>
      <c r="F6764">
        <v>2471.3943061</v>
      </c>
    </row>
    <row r="6765" spans="1:6" x14ac:dyDescent="0.35">
      <c r="A6765" t="s">
        <v>55</v>
      </c>
      <c r="B6765" t="s">
        <v>83</v>
      </c>
      <c r="C6765">
        <v>2026</v>
      </c>
      <c r="D6765" t="s">
        <v>13</v>
      </c>
      <c r="E6765" t="s">
        <v>28</v>
      </c>
      <c r="F6765">
        <v>2091.1743018000002</v>
      </c>
    </row>
    <row r="6766" spans="1:6" x14ac:dyDescent="0.35">
      <c r="A6766" t="s">
        <v>55</v>
      </c>
      <c r="B6766" t="s">
        <v>83</v>
      </c>
      <c r="C6766">
        <v>2026</v>
      </c>
      <c r="D6766" t="s">
        <v>13</v>
      </c>
      <c r="E6766" t="s">
        <v>29</v>
      </c>
      <c r="F6766">
        <v>1525.6520212</v>
      </c>
    </row>
    <row r="6767" spans="1:6" x14ac:dyDescent="0.35">
      <c r="A6767" t="s">
        <v>55</v>
      </c>
      <c r="B6767" t="s">
        <v>83</v>
      </c>
      <c r="C6767">
        <v>2026</v>
      </c>
      <c r="D6767" t="s">
        <v>13</v>
      </c>
      <c r="E6767" t="s">
        <v>30</v>
      </c>
      <c r="F6767">
        <v>1084.9324469000001</v>
      </c>
    </row>
    <row r="6768" spans="1:6" x14ac:dyDescent="0.35">
      <c r="A6768" t="s">
        <v>55</v>
      </c>
      <c r="B6768" t="s">
        <v>83</v>
      </c>
      <c r="C6768">
        <v>2026</v>
      </c>
      <c r="D6768" t="s">
        <v>13</v>
      </c>
      <c r="E6768" t="s">
        <v>31</v>
      </c>
      <c r="F6768">
        <v>641.57144682000001</v>
      </c>
    </row>
    <row r="6769" spans="1:6" x14ac:dyDescent="0.35">
      <c r="A6769" t="s">
        <v>55</v>
      </c>
      <c r="B6769" t="s">
        <v>83</v>
      </c>
      <c r="C6769">
        <v>2026</v>
      </c>
      <c r="D6769" t="s">
        <v>13</v>
      </c>
      <c r="E6769" t="s">
        <v>10</v>
      </c>
      <c r="F6769">
        <v>420.43362950099998</v>
      </c>
    </row>
    <row r="6770" spans="1:6" x14ac:dyDescent="0.35">
      <c r="A6770" t="s">
        <v>55</v>
      </c>
      <c r="B6770" t="s">
        <v>83</v>
      </c>
      <c r="C6770">
        <v>2027</v>
      </c>
      <c r="D6770" t="s">
        <v>12</v>
      </c>
      <c r="E6770" t="s">
        <v>16</v>
      </c>
      <c r="F6770">
        <v>3099.494322</v>
      </c>
    </row>
    <row r="6771" spans="1:6" x14ac:dyDescent="0.35">
      <c r="A6771" t="s">
        <v>55</v>
      </c>
      <c r="B6771" t="s">
        <v>83</v>
      </c>
      <c r="C6771">
        <v>2027</v>
      </c>
      <c r="D6771" t="s">
        <v>12</v>
      </c>
      <c r="E6771" t="s">
        <v>32</v>
      </c>
      <c r="F6771">
        <v>2813.5256795999999</v>
      </c>
    </row>
    <row r="6772" spans="1:6" x14ac:dyDescent="0.35">
      <c r="A6772" t="s">
        <v>55</v>
      </c>
      <c r="B6772" t="s">
        <v>83</v>
      </c>
      <c r="C6772">
        <v>2027</v>
      </c>
      <c r="D6772" t="s">
        <v>12</v>
      </c>
      <c r="E6772" t="s">
        <v>17</v>
      </c>
      <c r="F6772">
        <v>2444.0440827000002</v>
      </c>
    </row>
    <row r="6773" spans="1:6" x14ac:dyDescent="0.35">
      <c r="A6773" t="s">
        <v>55</v>
      </c>
      <c r="B6773" t="s">
        <v>83</v>
      </c>
      <c r="C6773">
        <v>2027</v>
      </c>
      <c r="D6773" t="s">
        <v>12</v>
      </c>
      <c r="E6773" t="s">
        <v>18</v>
      </c>
      <c r="F6773">
        <v>2197.4685954000001</v>
      </c>
    </row>
    <row r="6774" spans="1:6" x14ac:dyDescent="0.35">
      <c r="A6774" t="s">
        <v>55</v>
      </c>
      <c r="B6774" t="s">
        <v>83</v>
      </c>
      <c r="C6774">
        <v>2027</v>
      </c>
      <c r="D6774" t="s">
        <v>12</v>
      </c>
      <c r="E6774" t="s">
        <v>19</v>
      </c>
      <c r="F6774">
        <v>2873.5190081000001</v>
      </c>
    </row>
    <row r="6775" spans="1:6" x14ac:dyDescent="0.35">
      <c r="A6775" t="s">
        <v>55</v>
      </c>
      <c r="B6775" t="s">
        <v>83</v>
      </c>
      <c r="C6775">
        <v>2027</v>
      </c>
      <c r="D6775" t="s">
        <v>12</v>
      </c>
      <c r="E6775" t="s">
        <v>20</v>
      </c>
      <c r="F6775">
        <v>3342.7523664999999</v>
      </c>
    </row>
    <row r="6776" spans="1:6" x14ac:dyDescent="0.35">
      <c r="A6776" t="s">
        <v>55</v>
      </c>
      <c r="B6776" t="s">
        <v>83</v>
      </c>
      <c r="C6776">
        <v>2027</v>
      </c>
      <c r="D6776" t="s">
        <v>12</v>
      </c>
      <c r="E6776" t="s">
        <v>21</v>
      </c>
      <c r="F6776">
        <v>3264.412675</v>
      </c>
    </row>
    <row r="6777" spans="1:6" x14ac:dyDescent="0.35">
      <c r="A6777" t="s">
        <v>55</v>
      </c>
      <c r="B6777" t="s">
        <v>83</v>
      </c>
      <c r="C6777">
        <v>2027</v>
      </c>
      <c r="D6777" t="s">
        <v>12</v>
      </c>
      <c r="E6777" t="s">
        <v>22</v>
      </c>
      <c r="F6777">
        <v>2845.067043</v>
      </c>
    </row>
    <row r="6778" spans="1:6" x14ac:dyDescent="0.35">
      <c r="A6778" t="s">
        <v>55</v>
      </c>
      <c r="B6778" t="s">
        <v>83</v>
      </c>
      <c r="C6778">
        <v>2027</v>
      </c>
      <c r="D6778" t="s">
        <v>12</v>
      </c>
      <c r="E6778" t="s">
        <v>23</v>
      </c>
      <c r="F6778">
        <v>2680.4343651999998</v>
      </c>
    </row>
    <row r="6779" spans="1:6" x14ac:dyDescent="0.35">
      <c r="A6779" t="s">
        <v>55</v>
      </c>
      <c r="B6779" t="s">
        <v>83</v>
      </c>
      <c r="C6779">
        <v>2027</v>
      </c>
      <c r="D6779" t="s">
        <v>12</v>
      </c>
      <c r="E6779" t="s">
        <v>24</v>
      </c>
      <c r="F6779">
        <v>2264.9435637000001</v>
      </c>
    </row>
    <row r="6780" spans="1:6" x14ac:dyDescent="0.35">
      <c r="A6780" t="s">
        <v>55</v>
      </c>
      <c r="B6780" t="s">
        <v>83</v>
      </c>
      <c r="C6780">
        <v>2027</v>
      </c>
      <c r="D6780" t="s">
        <v>12</v>
      </c>
      <c r="E6780" t="s">
        <v>25</v>
      </c>
      <c r="F6780">
        <v>2222.5167347000001</v>
      </c>
    </row>
    <row r="6781" spans="1:6" x14ac:dyDescent="0.35">
      <c r="A6781" t="s">
        <v>55</v>
      </c>
      <c r="B6781" t="s">
        <v>83</v>
      </c>
      <c r="C6781">
        <v>2027</v>
      </c>
      <c r="D6781" t="s">
        <v>12</v>
      </c>
      <c r="E6781" t="s">
        <v>26</v>
      </c>
      <c r="F6781">
        <v>2441.6594644000002</v>
      </c>
    </row>
    <row r="6782" spans="1:6" x14ac:dyDescent="0.35">
      <c r="A6782" t="s">
        <v>55</v>
      </c>
      <c r="B6782" t="s">
        <v>83</v>
      </c>
      <c r="C6782">
        <v>2027</v>
      </c>
      <c r="D6782" t="s">
        <v>12</v>
      </c>
      <c r="E6782" t="s">
        <v>27</v>
      </c>
      <c r="F6782">
        <v>2261.8943285</v>
      </c>
    </row>
    <row r="6783" spans="1:6" x14ac:dyDescent="0.35">
      <c r="A6783" t="s">
        <v>55</v>
      </c>
      <c r="B6783" t="s">
        <v>83</v>
      </c>
      <c r="C6783">
        <v>2027</v>
      </c>
      <c r="D6783" t="s">
        <v>12</v>
      </c>
      <c r="E6783" t="s">
        <v>28</v>
      </c>
      <c r="F6783">
        <v>1988.8121821</v>
      </c>
    </row>
    <row r="6784" spans="1:6" x14ac:dyDescent="0.35">
      <c r="A6784" t="s">
        <v>55</v>
      </c>
      <c r="B6784" t="s">
        <v>83</v>
      </c>
      <c r="C6784">
        <v>2027</v>
      </c>
      <c r="D6784" t="s">
        <v>12</v>
      </c>
      <c r="E6784" t="s">
        <v>29</v>
      </c>
      <c r="F6784">
        <v>1351.7079315999999</v>
      </c>
    </row>
    <row r="6785" spans="1:6" x14ac:dyDescent="0.35">
      <c r="A6785" t="s">
        <v>55</v>
      </c>
      <c r="B6785" t="s">
        <v>83</v>
      </c>
      <c r="C6785">
        <v>2027</v>
      </c>
      <c r="D6785" t="s">
        <v>12</v>
      </c>
      <c r="E6785" t="s">
        <v>30</v>
      </c>
      <c r="F6785">
        <v>936.0937083</v>
      </c>
    </row>
    <row r="6786" spans="1:6" x14ac:dyDescent="0.35">
      <c r="A6786" t="s">
        <v>55</v>
      </c>
      <c r="B6786" t="s">
        <v>83</v>
      </c>
      <c r="C6786">
        <v>2027</v>
      </c>
      <c r="D6786" t="s">
        <v>12</v>
      </c>
      <c r="E6786" t="s">
        <v>31</v>
      </c>
      <c r="F6786">
        <v>635.68685814000003</v>
      </c>
    </row>
    <row r="6787" spans="1:6" x14ac:dyDescent="0.35">
      <c r="A6787" t="s">
        <v>55</v>
      </c>
      <c r="B6787" t="s">
        <v>83</v>
      </c>
      <c r="C6787">
        <v>2027</v>
      </c>
      <c r="D6787" t="s">
        <v>12</v>
      </c>
      <c r="E6787" t="s">
        <v>10</v>
      </c>
      <c r="F6787">
        <v>497.780041063</v>
      </c>
    </row>
    <row r="6788" spans="1:6" x14ac:dyDescent="0.35">
      <c r="A6788" t="s">
        <v>55</v>
      </c>
      <c r="B6788" t="s">
        <v>83</v>
      </c>
      <c r="C6788">
        <v>2027</v>
      </c>
      <c r="D6788" t="s">
        <v>13</v>
      </c>
      <c r="E6788" t="s">
        <v>16</v>
      </c>
      <c r="F6788">
        <v>3336.7622464000001</v>
      </c>
    </row>
    <row r="6789" spans="1:6" x14ac:dyDescent="0.35">
      <c r="A6789" t="s">
        <v>55</v>
      </c>
      <c r="B6789" t="s">
        <v>83</v>
      </c>
      <c r="C6789">
        <v>2027</v>
      </c>
      <c r="D6789" t="s">
        <v>13</v>
      </c>
      <c r="E6789" t="s">
        <v>32</v>
      </c>
      <c r="F6789">
        <v>3026.9021072</v>
      </c>
    </row>
    <row r="6790" spans="1:6" x14ac:dyDescent="0.35">
      <c r="A6790" t="s">
        <v>55</v>
      </c>
      <c r="B6790" t="s">
        <v>83</v>
      </c>
      <c r="C6790">
        <v>2027</v>
      </c>
      <c r="D6790" t="s">
        <v>13</v>
      </c>
      <c r="E6790" t="s">
        <v>17</v>
      </c>
      <c r="F6790">
        <v>2590.9502689999999</v>
      </c>
    </row>
    <row r="6791" spans="1:6" x14ac:dyDescent="0.35">
      <c r="A6791" t="s">
        <v>55</v>
      </c>
      <c r="B6791" t="s">
        <v>83</v>
      </c>
      <c r="C6791">
        <v>2027</v>
      </c>
      <c r="D6791" t="s">
        <v>13</v>
      </c>
      <c r="E6791" t="s">
        <v>18</v>
      </c>
      <c r="F6791">
        <v>2567.1971576999999</v>
      </c>
    </row>
    <row r="6792" spans="1:6" x14ac:dyDescent="0.35">
      <c r="A6792" t="s">
        <v>55</v>
      </c>
      <c r="B6792" t="s">
        <v>83</v>
      </c>
      <c r="C6792">
        <v>2027</v>
      </c>
      <c r="D6792" t="s">
        <v>13</v>
      </c>
      <c r="E6792" t="s">
        <v>19</v>
      </c>
      <c r="F6792">
        <v>2836.9254443999998</v>
      </c>
    </row>
    <row r="6793" spans="1:6" x14ac:dyDescent="0.35">
      <c r="A6793" t="s">
        <v>55</v>
      </c>
      <c r="B6793" t="s">
        <v>83</v>
      </c>
      <c r="C6793">
        <v>2027</v>
      </c>
      <c r="D6793" t="s">
        <v>13</v>
      </c>
      <c r="E6793" t="s">
        <v>20</v>
      </c>
      <c r="F6793">
        <v>3504.2487483</v>
      </c>
    </row>
    <row r="6794" spans="1:6" x14ac:dyDescent="0.35">
      <c r="A6794" t="s">
        <v>55</v>
      </c>
      <c r="B6794" t="s">
        <v>83</v>
      </c>
      <c r="C6794">
        <v>2027</v>
      </c>
      <c r="D6794" t="s">
        <v>13</v>
      </c>
      <c r="E6794" t="s">
        <v>21</v>
      </c>
      <c r="F6794">
        <v>3383.4786570000001</v>
      </c>
    </row>
    <row r="6795" spans="1:6" x14ac:dyDescent="0.35">
      <c r="A6795" t="s">
        <v>55</v>
      </c>
      <c r="B6795" t="s">
        <v>83</v>
      </c>
      <c r="C6795">
        <v>2027</v>
      </c>
      <c r="D6795" t="s">
        <v>13</v>
      </c>
      <c r="E6795" t="s">
        <v>22</v>
      </c>
      <c r="F6795">
        <v>2988.2499600000001</v>
      </c>
    </row>
    <row r="6796" spans="1:6" x14ac:dyDescent="0.35">
      <c r="A6796" t="s">
        <v>55</v>
      </c>
      <c r="B6796" t="s">
        <v>83</v>
      </c>
      <c r="C6796">
        <v>2027</v>
      </c>
      <c r="D6796" t="s">
        <v>13</v>
      </c>
      <c r="E6796" t="s">
        <v>23</v>
      </c>
      <c r="F6796">
        <v>2838.3577823000001</v>
      </c>
    </row>
    <row r="6797" spans="1:6" x14ac:dyDescent="0.35">
      <c r="A6797" t="s">
        <v>55</v>
      </c>
      <c r="B6797" t="s">
        <v>83</v>
      </c>
      <c r="C6797">
        <v>2027</v>
      </c>
      <c r="D6797" t="s">
        <v>13</v>
      </c>
      <c r="E6797" t="s">
        <v>24</v>
      </c>
      <c r="F6797">
        <v>2489.9857747999999</v>
      </c>
    </row>
    <row r="6798" spans="1:6" x14ac:dyDescent="0.35">
      <c r="A6798" t="s">
        <v>55</v>
      </c>
      <c r="B6798" t="s">
        <v>83</v>
      </c>
      <c r="C6798">
        <v>2027</v>
      </c>
      <c r="D6798" t="s">
        <v>13</v>
      </c>
      <c r="E6798" t="s">
        <v>25</v>
      </c>
      <c r="F6798">
        <v>2529.4966663999999</v>
      </c>
    </row>
    <row r="6799" spans="1:6" x14ac:dyDescent="0.35">
      <c r="A6799" t="s">
        <v>55</v>
      </c>
      <c r="B6799" t="s">
        <v>83</v>
      </c>
      <c r="C6799">
        <v>2027</v>
      </c>
      <c r="D6799" t="s">
        <v>13</v>
      </c>
      <c r="E6799" t="s">
        <v>26</v>
      </c>
      <c r="F6799">
        <v>2671.0160439000001</v>
      </c>
    </row>
    <row r="6800" spans="1:6" x14ac:dyDescent="0.35">
      <c r="A6800" t="s">
        <v>55</v>
      </c>
      <c r="B6800" t="s">
        <v>83</v>
      </c>
      <c r="C6800">
        <v>2027</v>
      </c>
      <c r="D6800" t="s">
        <v>13</v>
      </c>
      <c r="E6800" t="s">
        <v>27</v>
      </c>
      <c r="F6800">
        <v>2408.0478767</v>
      </c>
    </row>
    <row r="6801" spans="1:6" x14ac:dyDescent="0.35">
      <c r="A6801" t="s">
        <v>55</v>
      </c>
      <c r="B6801" t="s">
        <v>83</v>
      </c>
      <c r="C6801">
        <v>2027</v>
      </c>
      <c r="D6801" t="s">
        <v>13</v>
      </c>
      <c r="E6801" t="s">
        <v>28</v>
      </c>
      <c r="F6801">
        <v>2113.9981966999999</v>
      </c>
    </row>
    <row r="6802" spans="1:6" x14ac:dyDescent="0.35">
      <c r="A6802" t="s">
        <v>55</v>
      </c>
      <c r="B6802" t="s">
        <v>83</v>
      </c>
      <c r="C6802">
        <v>2027</v>
      </c>
      <c r="D6802" t="s">
        <v>13</v>
      </c>
      <c r="E6802" t="s">
        <v>29</v>
      </c>
      <c r="F6802">
        <v>1571.8502467000001</v>
      </c>
    </row>
    <row r="6803" spans="1:6" x14ac:dyDescent="0.35">
      <c r="A6803" t="s">
        <v>55</v>
      </c>
      <c r="B6803" t="s">
        <v>83</v>
      </c>
      <c r="C6803">
        <v>2027</v>
      </c>
      <c r="D6803" t="s">
        <v>13</v>
      </c>
      <c r="E6803" t="s">
        <v>30</v>
      </c>
      <c r="F6803">
        <v>1080.8210208</v>
      </c>
    </row>
    <row r="6804" spans="1:6" x14ac:dyDescent="0.35">
      <c r="A6804" t="s">
        <v>55</v>
      </c>
      <c r="B6804" t="s">
        <v>83</v>
      </c>
      <c r="C6804">
        <v>2027</v>
      </c>
      <c r="D6804" t="s">
        <v>13</v>
      </c>
      <c r="E6804" t="s">
        <v>31</v>
      </c>
      <c r="F6804">
        <v>688.47224529999994</v>
      </c>
    </row>
    <row r="6805" spans="1:6" x14ac:dyDescent="0.35">
      <c r="A6805" t="s">
        <v>55</v>
      </c>
      <c r="B6805" t="s">
        <v>83</v>
      </c>
      <c r="C6805">
        <v>2027</v>
      </c>
      <c r="D6805" t="s">
        <v>13</v>
      </c>
      <c r="E6805" t="s">
        <v>10</v>
      </c>
      <c r="F6805">
        <v>444.538865241</v>
      </c>
    </row>
    <row r="6806" spans="1:6" x14ac:dyDescent="0.35">
      <c r="A6806" t="s">
        <v>55</v>
      </c>
      <c r="B6806" t="s">
        <v>83</v>
      </c>
      <c r="C6806">
        <v>2028</v>
      </c>
      <c r="D6806" t="s">
        <v>12</v>
      </c>
      <c r="E6806" t="s">
        <v>16</v>
      </c>
      <c r="F6806">
        <v>3122.9911339</v>
      </c>
    </row>
    <row r="6807" spans="1:6" x14ac:dyDescent="0.35">
      <c r="A6807" t="s">
        <v>55</v>
      </c>
      <c r="B6807" t="s">
        <v>83</v>
      </c>
      <c r="C6807">
        <v>2028</v>
      </c>
      <c r="D6807" t="s">
        <v>12</v>
      </c>
      <c r="E6807" t="s">
        <v>32</v>
      </c>
      <c r="F6807">
        <v>2792.7914273000001</v>
      </c>
    </row>
    <row r="6808" spans="1:6" x14ac:dyDescent="0.35">
      <c r="A6808" t="s">
        <v>55</v>
      </c>
      <c r="B6808" t="s">
        <v>83</v>
      </c>
      <c r="C6808">
        <v>2028</v>
      </c>
      <c r="D6808" t="s">
        <v>12</v>
      </c>
      <c r="E6808" t="s">
        <v>17</v>
      </c>
      <c r="F6808">
        <v>2403.4390358999999</v>
      </c>
    </row>
    <row r="6809" spans="1:6" x14ac:dyDescent="0.35">
      <c r="A6809" t="s">
        <v>55</v>
      </c>
      <c r="B6809" t="s">
        <v>83</v>
      </c>
      <c r="C6809">
        <v>2028</v>
      </c>
      <c r="D6809" t="s">
        <v>12</v>
      </c>
      <c r="E6809" t="s">
        <v>18</v>
      </c>
      <c r="F6809">
        <v>2140.9821935</v>
      </c>
    </row>
    <row r="6810" spans="1:6" x14ac:dyDescent="0.35">
      <c r="A6810" t="s">
        <v>55</v>
      </c>
      <c r="B6810" t="s">
        <v>83</v>
      </c>
      <c r="C6810">
        <v>2028</v>
      </c>
      <c r="D6810" t="s">
        <v>12</v>
      </c>
      <c r="E6810" t="s">
        <v>19</v>
      </c>
      <c r="F6810">
        <v>2890.9962572999998</v>
      </c>
    </row>
    <row r="6811" spans="1:6" x14ac:dyDescent="0.35">
      <c r="A6811" t="s">
        <v>55</v>
      </c>
      <c r="B6811" t="s">
        <v>83</v>
      </c>
      <c r="C6811">
        <v>2028</v>
      </c>
      <c r="D6811" t="s">
        <v>12</v>
      </c>
      <c r="E6811" t="s">
        <v>20</v>
      </c>
      <c r="F6811">
        <v>3348.9914435000001</v>
      </c>
    </row>
    <row r="6812" spans="1:6" x14ac:dyDescent="0.35">
      <c r="A6812" t="s">
        <v>55</v>
      </c>
      <c r="B6812" t="s">
        <v>83</v>
      </c>
      <c r="C6812">
        <v>2028</v>
      </c>
      <c r="D6812" t="s">
        <v>12</v>
      </c>
      <c r="E6812" t="s">
        <v>21</v>
      </c>
      <c r="F6812">
        <v>3303.5492408999999</v>
      </c>
    </row>
    <row r="6813" spans="1:6" x14ac:dyDescent="0.35">
      <c r="A6813" t="s">
        <v>55</v>
      </c>
      <c r="B6813" t="s">
        <v>83</v>
      </c>
      <c r="C6813">
        <v>2028</v>
      </c>
      <c r="D6813" t="s">
        <v>12</v>
      </c>
      <c r="E6813" t="s">
        <v>22</v>
      </c>
      <c r="F6813">
        <v>2879.9310773000002</v>
      </c>
    </row>
    <row r="6814" spans="1:6" x14ac:dyDescent="0.35">
      <c r="A6814" t="s">
        <v>55</v>
      </c>
      <c r="B6814" t="s">
        <v>83</v>
      </c>
      <c r="C6814">
        <v>2028</v>
      </c>
      <c r="D6814" t="s">
        <v>12</v>
      </c>
      <c r="E6814" t="s">
        <v>23</v>
      </c>
      <c r="F6814">
        <v>2663.7959193000002</v>
      </c>
    </row>
    <row r="6815" spans="1:6" x14ac:dyDescent="0.35">
      <c r="A6815" t="s">
        <v>55</v>
      </c>
      <c r="B6815" t="s">
        <v>83</v>
      </c>
      <c r="C6815">
        <v>2028</v>
      </c>
      <c r="D6815" t="s">
        <v>12</v>
      </c>
      <c r="E6815" t="s">
        <v>24</v>
      </c>
      <c r="F6815">
        <v>2347.3886748</v>
      </c>
    </row>
    <row r="6816" spans="1:6" x14ac:dyDescent="0.35">
      <c r="A6816" t="s">
        <v>55</v>
      </c>
      <c r="B6816" t="s">
        <v>83</v>
      </c>
      <c r="C6816">
        <v>2028</v>
      </c>
      <c r="D6816" t="s">
        <v>12</v>
      </c>
      <c r="E6816" t="s">
        <v>25</v>
      </c>
      <c r="F6816">
        <v>2145.3622670999998</v>
      </c>
    </row>
    <row r="6817" spans="1:6" x14ac:dyDescent="0.35">
      <c r="A6817" t="s">
        <v>55</v>
      </c>
      <c r="B6817" t="s">
        <v>83</v>
      </c>
      <c r="C6817">
        <v>2028</v>
      </c>
      <c r="D6817" t="s">
        <v>12</v>
      </c>
      <c r="E6817" t="s">
        <v>26</v>
      </c>
      <c r="F6817">
        <v>2453.7555112999999</v>
      </c>
    </row>
    <row r="6818" spans="1:6" x14ac:dyDescent="0.35">
      <c r="A6818" t="s">
        <v>55</v>
      </c>
      <c r="B6818" t="s">
        <v>83</v>
      </c>
      <c r="C6818">
        <v>2028</v>
      </c>
      <c r="D6818" t="s">
        <v>12</v>
      </c>
      <c r="E6818" t="s">
        <v>27</v>
      </c>
      <c r="F6818">
        <v>2212.8367978000001</v>
      </c>
    </row>
    <row r="6819" spans="1:6" x14ac:dyDescent="0.35">
      <c r="A6819" t="s">
        <v>55</v>
      </c>
      <c r="B6819" t="s">
        <v>83</v>
      </c>
      <c r="C6819">
        <v>2028</v>
      </c>
      <c r="D6819" t="s">
        <v>12</v>
      </c>
      <c r="E6819" t="s">
        <v>28</v>
      </c>
      <c r="F6819">
        <v>2018.4064473000001</v>
      </c>
    </row>
    <row r="6820" spans="1:6" x14ac:dyDescent="0.35">
      <c r="A6820" t="s">
        <v>55</v>
      </c>
      <c r="B6820" t="s">
        <v>83</v>
      </c>
      <c r="C6820">
        <v>2028</v>
      </c>
      <c r="D6820" t="s">
        <v>12</v>
      </c>
      <c r="E6820" t="s">
        <v>29</v>
      </c>
      <c r="F6820">
        <v>1388.8284687</v>
      </c>
    </row>
    <row r="6821" spans="1:6" x14ac:dyDescent="0.35">
      <c r="A6821" t="s">
        <v>55</v>
      </c>
      <c r="B6821" t="s">
        <v>83</v>
      </c>
      <c r="C6821">
        <v>2028</v>
      </c>
      <c r="D6821" t="s">
        <v>12</v>
      </c>
      <c r="E6821" t="s">
        <v>30</v>
      </c>
      <c r="F6821">
        <v>992.1513973000001</v>
      </c>
    </row>
    <row r="6822" spans="1:6" x14ac:dyDescent="0.35">
      <c r="A6822" t="s">
        <v>55</v>
      </c>
      <c r="B6822" t="s">
        <v>83</v>
      </c>
      <c r="C6822">
        <v>2028</v>
      </c>
      <c r="D6822" t="s">
        <v>12</v>
      </c>
      <c r="E6822" t="s">
        <v>31</v>
      </c>
      <c r="F6822">
        <v>648.63986410000007</v>
      </c>
    </row>
    <row r="6823" spans="1:6" x14ac:dyDescent="0.35">
      <c r="A6823" t="s">
        <v>55</v>
      </c>
      <c r="B6823" t="s">
        <v>83</v>
      </c>
      <c r="C6823">
        <v>2028</v>
      </c>
      <c r="D6823" t="s">
        <v>12</v>
      </c>
      <c r="E6823" t="s">
        <v>10</v>
      </c>
      <c r="F6823">
        <v>523.09513884700004</v>
      </c>
    </row>
    <row r="6824" spans="1:6" x14ac:dyDescent="0.35">
      <c r="A6824" t="s">
        <v>55</v>
      </c>
      <c r="B6824" t="s">
        <v>83</v>
      </c>
      <c r="C6824">
        <v>2028</v>
      </c>
      <c r="D6824" t="s">
        <v>13</v>
      </c>
      <c r="E6824" t="s">
        <v>16</v>
      </c>
      <c r="F6824">
        <v>3363.9001601999998</v>
      </c>
    </row>
    <row r="6825" spans="1:6" x14ac:dyDescent="0.35">
      <c r="A6825" t="s">
        <v>55</v>
      </c>
      <c r="B6825" t="s">
        <v>83</v>
      </c>
      <c r="C6825">
        <v>2028</v>
      </c>
      <c r="D6825" t="s">
        <v>13</v>
      </c>
      <c r="E6825" t="s">
        <v>32</v>
      </c>
      <c r="F6825">
        <v>3036.6580208999999</v>
      </c>
    </row>
    <row r="6826" spans="1:6" x14ac:dyDescent="0.35">
      <c r="A6826" t="s">
        <v>55</v>
      </c>
      <c r="B6826" t="s">
        <v>83</v>
      </c>
      <c r="C6826">
        <v>2028</v>
      </c>
      <c r="D6826" t="s">
        <v>13</v>
      </c>
      <c r="E6826" t="s">
        <v>17</v>
      </c>
      <c r="F6826">
        <v>2500.2679266999999</v>
      </c>
    </row>
    <row r="6827" spans="1:6" x14ac:dyDescent="0.35">
      <c r="A6827" t="s">
        <v>55</v>
      </c>
      <c r="B6827" t="s">
        <v>83</v>
      </c>
      <c r="C6827">
        <v>2028</v>
      </c>
      <c r="D6827" t="s">
        <v>13</v>
      </c>
      <c r="E6827" t="s">
        <v>18</v>
      </c>
      <c r="F6827">
        <v>2525.9456017000002</v>
      </c>
    </row>
    <row r="6828" spans="1:6" x14ac:dyDescent="0.35">
      <c r="A6828" t="s">
        <v>55</v>
      </c>
      <c r="B6828" t="s">
        <v>83</v>
      </c>
      <c r="C6828">
        <v>2028</v>
      </c>
      <c r="D6828" t="s">
        <v>13</v>
      </c>
      <c r="E6828" t="s">
        <v>19</v>
      </c>
      <c r="F6828">
        <v>2879.3065182</v>
      </c>
    </row>
    <row r="6829" spans="1:6" x14ac:dyDescent="0.35">
      <c r="A6829" t="s">
        <v>55</v>
      </c>
      <c r="B6829" t="s">
        <v>83</v>
      </c>
      <c r="C6829">
        <v>2028</v>
      </c>
      <c r="D6829" t="s">
        <v>13</v>
      </c>
      <c r="E6829" t="s">
        <v>20</v>
      </c>
      <c r="F6829">
        <v>3508.9151376</v>
      </c>
    </row>
    <row r="6830" spans="1:6" x14ac:dyDescent="0.35">
      <c r="A6830" t="s">
        <v>55</v>
      </c>
      <c r="B6830" t="s">
        <v>83</v>
      </c>
      <c r="C6830">
        <v>2028</v>
      </c>
      <c r="D6830" t="s">
        <v>13</v>
      </c>
      <c r="E6830" t="s">
        <v>21</v>
      </c>
      <c r="F6830">
        <v>3404.0146119999999</v>
      </c>
    </row>
    <row r="6831" spans="1:6" x14ac:dyDescent="0.35">
      <c r="A6831" t="s">
        <v>55</v>
      </c>
      <c r="B6831" t="s">
        <v>83</v>
      </c>
      <c r="C6831">
        <v>2028</v>
      </c>
      <c r="D6831" t="s">
        <v>13</v>
      </c>
      <c r="E6831" t="s">
        <v>22</v>
      </c>
      <c r="F6831">
        <v>3043.8271488</v>
      </c>
    </row>
    <row r="6832" spans="1:6" x14ac:dyDescent="0.35">
      <c r="A6832" t="s">
        <v>55</v>
      </c>
      <c r="B6832" t="s">
        <v>83</v>
      </c>
      <c r="C6832">
        <v>2028</v>
      </c>
      <c r="D6832" t="s">
        <v>13</v>
      </c>
      <c r="E6832" t="s">
        <v>23</v>
      </c>
      <c r="F6832">
        <v>2820.9509118999999</v>
      </c>
    </row>
    <row r="6833" spans="1:6" x14ac:dyDescent="0.35">
      <c r="A6833" t="s">
        <v>55</v>
      </c>
      <c r="B6833" t="s">
        <v>83</v>
      </c>
      <c r="C6833">
        <v>2028</v>
      </c>
      <c r="D6833" t="s">
        <v>13</v>
      </c>
      <c r="E6833" t="s">
        <v>24</v>
      </c>
      <c r="F6833">
        <v>2607.4776467000002</v>
      </c>
    </row>
    <row r="6834" spans="1:6" x14ac:dyDescent="0.35">
      <c r="A6834" t="s">
        <v>55</v>
      </c>
      <c r="B6834" t="s">
        <v>83</v>
      </c>
      <c r="C6834">
        <v>2028</v>
      </c>
      <c r="D6834" t="s">
        <v>13</v>
      </c>
      <c r="E6834" t="s">
        <v>25</v>
      </c>
      <c r="F6834">
        <v>2451.8136908000001</v>
      </c>
    </row>
    <row r="6835" spans="1:6" x14ac:dyDescent="0.35">
      <c r="A6835" t="s">
        <v>55</v>
      </c>
      <c r="B6835" t="s">
        <v>83</v>
      </c>
      <c r="C6835">
        <v>2028</v>
      </c>
      <c r="D6835" t="s">
        <v>13</v>
      </c>
      <c r="E6835" t="s">
        <v>26</v>
      </c>
      <c r="F6835">
        <v>2657.9684188000001</v>
      </c>
    </row>
    <row r="6836" spans="1:6" x14ac:dyDescent="0.35">
      <c r="A6836" t="s">
        <v>55</v>
      </c>
      <c r="B6836" t="s">
        <v>83</v>
      </c>
      <c r="C6836">
        <v>2028</v>
      </c>
      <c r="D6836" t="s">
        <v>13</v>
      </c>
      <c r="E6836" t="s">
        <v>27</v>
      </c>
      <c r="F6836">
        <v>2373.2781458999998</v>
      </c>
    </row>
    <row r="6837" spans="1:6" x14ac:dyDescent="0.35">
      <c r="A6837" t="s">
        <v>55</v>
      </c>
      <c r="B6837" t="s">
        <v>83</v>
      </c>
      <c r="C6837">
        <v>2028</v>
      </c>
      <c r="D6837" t="s">
        <v>13</v>
      </c>
      <c r="E6837" t="s">
        <v>28</v>
      </c>
      <c r="F6837">
        <v>2107.1968238999998</v>
      </c>
    </row>
    <row r="6838" spans="1:6" x14ac:dyDescent="0.35">
      <c r="A6838" t="s">
        <v>55</v>
      </c>
      <c r="B6838" t="s">
        <v>83</v>
      </c>
      <c r="C6838">
        <v>2028</v>
      </c>
      <c r="D6838" t="s">
        <v>13</v>
      </c>
      <c r="E6838" t="s">
        <v>29</v>
      </c>
      <c r="F6838">
        <v>1621.4980723000001</v>
      </c>
    </row>
    <row r="6839" spans="1:6" x14ac:dyDescent="0.35">
      <c r="A6839" t="s">
        <v>55</v>
      </c>
      <c r="B6839" t="s">
        <v>83</v>
      </c>
      <c r="C6839">
        <v>2028</v>
      </c>
      <c r="D6839" t="s">
        <v>13</v>
      </c>
      <c r="E6839" t="s">
        <v>30</v>
      </c>
      <c r="F6839">
        <v>1104.9740598999999</v>
      </c>
    </row>
    <row r="6840" spans="1:6" x14ac:dyDescent="0.35">
      <c r="A6840" t="s">
        <v>55</v>
      </c>
      <c r="B6840" t="s">
        <v>83</v>
      </c>
      <c r="C6840">
        <v>2028</v>
      </c>
      <c r="D6840" t="s">
        <v>13</v>
      </c>
      <c r="E6840" t="s">
        <v>31</v>
      </c>
      <c r="F6840">
        <v>704.56670499999996</v>
      </c>
    </row>
    <row r="6841" spans="1:6" x14ac:dyDescent="0.35">
      <c r="A6841" t="s">
        <v>55</v>
      </c>
      <c r="B6841" t="s">
        <v>83</v>
      </c>
      <c r="C6841">
        <v>2028</v>
      </c>
      <c r="D6841" t="s">
        <v>13</v>
      </c>
      <c r="E6841" t="s">
        <v>10</v>
      </c>
      <c r="F6841">
        <v>469.86033002300002</v>
      </c>
    </row>
    <row r="6842" spans="1:6" x14ac:dyDescent="0.35">
      <c r="A6842" t="s">
        <v>55</v>
      </c>
      <c r="B6842" t="s">
        <v>83</v>
      </c>
      <c r="C6842">
        <v>2029</v>
      </c>
      <c r="D6842" t="s">
        <v>12</v>
      </c>
      <c r="E6842" t="s">
        <v>16</v>
      </c>
      <c r="F6842">
        <v>3142.9886949000002</v>
      </c>
    </row>
    <row r="6843" spans="1:6" x14ac:dyDescent="0.35">
      <c r="A6843" t="s">
        <v>55</v>
      </c>
      <c r="B6843" t="s">
        <v>83</v>
      </c>
      <c r="C6843">
        <v>2029</v>
      </c>
      <c r="D6843" t="s">
        <v>12</v>
      </c>
      <c r="E6843" t="s">
        <v>32</v>
      </c>
      <c r="F6843">
        <v>2805.6564318000001</v>
      </c>
    </row>
    <row r="6844" spans="1:6" x14ac:dyDescent="0.35">
      <c r="A6844" t="s">
        <v>55</v>
      </c>
      <c r="B6844" t="s">
        <v>83</v>
      </c>
      <c r="C6844">
        <v>2029</v>
      </c>
      <c r="D6844" t="s">
        <v>12</v>
      </c>
      <c r="E6844" t="s">
        <v>17</v>
      </c>
      <c r="F6844">
        <v>2339.7499864000001</v>
      </c>
    </row>
    <row r="6845" spans="1:6" x14ac:dyDescent="0.35">
      <c r="A6845" t="s">
        <v>55</v>
      </c>
      <c r="B6845" t="s">
        <v>83</v>
      </c>
      <c r="C6845">
        <v>2029</v>
      </c>
      <c r="D6845" t="s">
        <v>12</v>
      </c>
      <c r="E6845" t="s">
        <v>18</v>
      </c>
      <c r="F6845">
        <v>2095.8538867000002</v>
      </c>
    </row>
    <row r="6846" spans="1:6" x14ac:dyDescent="0.35">
      <c r="A6846" t="s">
        <v>55</v>
      </c>
      <c r="B6846" t="s">
        <v>83</v>
      </c>
      <c r="C6846">
        <v>2029</v>
      </c>
      <c r="D6846" t="s">
        <v>12</v>
      </c>
      <c r="E6846" t="s">
        <v>19</v>
      </c>
      <c r="F6846">
        <v>2902.1953978000001</v>
      </c>
    </row>
    <row r="6847" spans="1:6" x14ac:dyDescent="0.35">
      <c r="A6847" t="s">
        <v>55</v>
      </c>
      <c r="B6847" t="s">
        <v>83</v>
      </c>
      <c r="C6847">
        <v>2029</v>
      </c>
      <c r="D6847" t="s">
        <v>12</v>
      </c>
      <c r="E6847" t="s">
        <v>20</v>
      </c>
      <c r="F6847">
        <v>3356.5929835000002</v>
      </c>
    </row>
    <row r="6848" spans="1:6" x14ac:dyDescent="0.35">
      <c r="A6848" t="s">
        <v>55</v>
      </c>
      <c r="B6848" t="s">
        <v>83</v>
      </c>
      <c r="C6848">
        <v>2029</v>
      </c>
      <c r="D6848" t="s">
        <v>12</v>
      </c>
      <c r="E6848" t="s">
        <v>21</v>
      </c>
      <c r="F6848">
        <v>3330.7841592999998</v>
      </c>
    </row>
    <row r="6849" spans="1:6" x14ac:dyDescent="0.35">
      <c r="A6849" t="s">
        <v>55</v>
      </c>
      <c r="B6849" t="s">
        <v>83</v>
      </c>
      <c r="C6849">
        <v>2029</v>
      </c>
      <c r="D6849" t="s">
        <v>12</v>
      </c>
      <c r="E6849" t="s">
        <v>22</v>
      </c>
      <c r="F6849">
        <v>2904.3389390000002</v>
      </c>
    </row>
    <row r="6850" spans="1:6" x14ac:dyDescent="0.35">
      <c r="A6850" t="s">
        <v>55</v>
      </c>
      <c r="B6850" t="s">
        <v>83</v>
      </c>
      <c r="C6850">
        <v>2029</v>
      </c>
      <c r="D6850" t="s">
        <v>12</v>
      </c>
      <c r="E6850" t="s">
        <v>23</v>
      </c>
      <c r="F6850">
        <v>2685.4173128000002</v>
      </c>
    </row>
    <row r="6851" spans="1:6" x14ac:dyDescent="0.35">
      <c r="A6851" t="s">
        <v>55</v>
      </c>
      <c r="B6851" t="s">
        <v>83</v>
      </c>
      <c r="C6851">
        <v>2029</v>
      </c>
      <c r="D6851" t="s">
        <v>12</v>
      </c>
      <c r="E6851" t="s">
        <v>24</v>
      </c>
      <c r="F6851">
        <v>2383.7075797000002</v>
      </c>
    </row>
    <row r="6852" spans="1:6" x14ac:dyDescent="0.35">
      <c r="A6852" t="s">
        <v>55</v>
      </c>
      <c r="B6852" t="s">
        <v>83</v>
      </c>
      <c r="C6852">
        <v>2029</v>
      </c>
      <c r="D6852" t="s">
        <v>12</v>
      </c>
      <c r="E6852" t="s">
        <v>25</v>
      </c>
      <c r="F6852">
        <v>2117.7382342000001</v>
      </c>
    </row>
    <row r="6853" spans="1:6" x14ac:dyDescent="0.35">
      <c r="A6853" t="s">
        <v>55</v>
      </c>
      <c r="B6853" t="s">
        <v>83</v>
      </c>
      <c r="C6853">
        <v>2029</v>
      </c>
      <c r="D6853" t="s">
        <v>12</v>
      </c>
      <c r="E6853" t="s">
        <v>26</v>
      </c>
      <c r="F6853">
        <v>2396.6147279000002</v>
      </c>
    </row>
    <row r="6854" spans="1:6" x14ac:dyDescent="0.35">
      <c r="A6854" t="s">
        <v>55</v>
      </c>
      <c r="B6854" t="s">
        <v>83</v>
      </c>
      <c r="C6854">
        <v>2029</v>
      </c>
      <c r="D6854" t="s">
        <v>12</v>
      </c>
      <c r="E6854" t="s">
        <v>27</v>
      </c>
      <c r="F6854">
        <v>2214.8939233000001</v>
      </c>
    </row>
    <row r="6855" spans="1:6" x14ac:dyDescent="0.35">
      <c r="A6855" t="s">
        <v>55</v>
      </c>
      <c r="B6855" t="s">
        <v>83</v>
      </c>
      <c r="C6855">
        <v>2029</v>
      </c>
      <c r="D6855" t="s">
        <v>12</v>
      </c>
      <c r="E6855" t="s">
        <v>28</v>
      </c>
      <c r="F6855">
        <v>2018.661169</v>
      </c>
    </row>
    <row r="6856" spans="1:6" x14ac:dyDescent="0.35">
      <c r="A6856" t="s">
        <v>55</v>
      </c>
      <c r="B6856" t="s">
        <v>83</v>
      </c>
      <c r="C6856">
        <v>2029</v>
      </c>
      <c r="D6856" t="s">
        <v>12</v>
      </c>
      <c r="E6856" t="s">
        <v>29</v>
      </c>
      <c r="F6856">
        <v>1493.0039122000001</v>
      </c>
    </row>
    <row r="6857" spans="1:6" x14ac:dyDescent="0.35">
      <c r="A6857" t="s">
        <v>55</v>
      </c>
      <c r="B6857" t="s">
        <v>83</v>
      </c>
      <c r="C6857">
        <v>2029</v>
      </c>
      <c r="D6857" t="s">
        <v>12</v>
      </c>
      <c r="E6857" t="s">
        <v>30</v>
      </c>
      <c r="F6857">
        <v>986.22468000000003</v>
      </c>
    </row>
    <row r="6858" spans="1:6" x14ac:dyDescent="0.35">
      <c r="A6858" t="s">
        <v>55</v>
      </c>
      <c r="B6858" t="s">
        <v>83</v>
      </c>
      <c r="C6858">
        <v>2029</v>
      </c>
      <c r="D6858" t="s">
        <v>12</v>
      </c>
      <c r="E6858" t="s">
        <v>31</v>
      </c>
      <c r="F6858">
        <v>665.35606830000006</v>
      </c>
    </row>
    <row r="6859" spans="1:6" x14ac:dyDescent="0.35">
      <c r="A6859" t="s">
        <v>55</v>
      </c>
      <c r="B6859" t="s">
        <v>83</v>
      </c>
      <c r="C6859">
        <v>2029</v>
      </c>
      <c r="D6859" t="s">
        <v>12</v>
      </c>
      <c r="E6859" t="s">
        <v>10</v>
      </c>
      <c r="F6859">
        <v>548.38391476200002</v>
      </c>
    </row>
    <row r="6860" spans="1:6" x14ac:dyDescent="0.35">
      <c r="A6860" t="s">
        <v>55</v>
      </c>
      <c r="B6860" t="s">
        <v>83</v>
      </c>
      <c r="C6860">
        <v>2029</v>
      </c>
      <c r="D6860" t="s">
        <v>13</v>
      </c>
      <c r="E6860" t="s">
        <v>16</v>
      </c>
      <c r="F6860">
        <v>3387.1334683</v>
      </c>
    </row>
    <row r="6861" spans="1:6" x14ac:dyDescent="0.35">
      <c r="A6861" t="s">
        <v>55</v>
      </c>
      <c r="B6861" t="s">
        <v>83</v>
      </c>
      <c r="C6861">
        <v>2029</v>
      </c>
      <c r="D6861" t="s">
        <v>13</v>
      </c>
      <c r="E6861" t="s">
        <v>32</v>
      </c>
      <c r="F6861">
        <v>3036.2945315000002</v>
      </c>
    </row>
    <row r="6862" spans="1:6" x14ac:dyDescent="0.35">
      <c r="A6862" t="s">
        <v>55</v>
      </c>
      <c r="B6862" t="s">
        <v>83</v>
      </c>
      <c r="C6862">
        <v>2029</v>
      </c>
      <c r="D6862" t="s">
        <v>13</v>
      </c>
      <c r="E6862" t="s">
        <v>17</v>
      </c>
      <c r="F6862">
        <v>2445.5360283</v>
      </c>
    </row>
    <row r="6863" spans="1:6" x14ac:dyDescent="0.35">
      <c r="A6863" t="s">
        <v>55</v>
      </c>
      <c r="B6863" t="s">
        <v>83</v>
      </c>
      <c r="C6863">
        <v>2029</v>
      </c>
      <c r="D6863" t="s">
        <v>13</v>
      </c>
      <c r="E6863" t="s">
        <v>18</v>
      </c>
      <c r="F6863">
        <v>2495.3681655</v>
      </c>
    </row>
    <row r="6864" spans="1:6" x14ac:dyDescent="0.35">
      <c r="A6864" t="s">
        <v>55</v>
      </c>
      <c r="B6864" t="s">
        <v>83</v>
      </c>
      <c r="C6864">
        <v>2029</v>
      </c>
      <c r="D6864" t="s">
        <v>13</v>
      </c>
      <c r="E6864" t="s">
        <v>19</v>
      </c>
      <c r="F6864">
        <v>2903.7964135000002</v>
      </c>
    </row>
    <row r="6865" spans="1:6" x14ac:dyDescent="0.35">
      <c r="A6865" t="s">
        <v>55</v>
      </c>
      <c r="B6865" t="s">
        <v>83</v>
      </c>
      <c r="C6865">
        <v>2029</v>
      </c>
      <c r="D6865" t="s">
        <v>13</v>
      </c>
      <c r="E6865" t="s">
        <v>20</v>
      </c>
      <c r="F6865">
        <v>3512.6432126</v>
      </c>
    </row>
    <row r="6866" spans="1:6" x14ac:dyDescent="0.35">
      <c r="A6866" t="s">
        <v>55</v>
      </c>
      <c r="B6866" t="s">
        <v>83</v>
      </c>
      <c r="C6866">
        <v>2029</v>
      </c>
      <c r="D6866" t="s">
        <v>13</v>
      </c>
      <c r="E6866" t="s">
        <v>21</v>
      </c>
      <c r="F6866">
        <v>3431.9569007</v>
      </c>
    </row>
    <row r="6867" spans="1:6" x14ac:dyDescent="0.35">
      <c r="A6867" t="s">
        <v>55</v>
      </c>
      <c r="B6867" t="s">
        <v>83</v>
      </c>
      <c r="C6867">
        <v>2029</v>
      </c>
      <c r="D6867" t="s">
        <v>13</v>
      </c>
      <c r="E6867" t="s">
        <v>22</v>
      </c>
      <c r="F6867">
        <v>3059.9131907999999</v>
      </c>
    </row>
    <row r="6868" spans="1:6" x14ac:dyDescent="0.35">
      <c r="A6868" t="s">
        <v>55</v>
      </c>
      <c r="B6868" t="s">
        <v>83</v>
      </c>
      <c r="C6868">
        <v>2029</v>
      </c>
      <c r="D6868" t="s">
        <v>13</v>
      </c>
      <c r="E6868" t="s">
        <v>23</v>
      </c>
      <c r="F6868">
        <v>2844.6074042</v>
      </c>
    </row>
    <row r="6869" spans="1:6" x14ac:dyDescent="0.35">
      <c r="A6869" t="s">
        <v>55</v>
      </c>
      <c r="B6869" t="s">
        <v>83</v>
      </c>
      <c r="C6869">
        <v>2029</v>
      </c>
      <c r="D6869" t="s">
        <v>13</v>
      </c>
      <c r="E6869" t="s">
        <v>24</v>
      </c>
      <c r="F6869">
        <v>2653.1550517000001</v>
      </c>
    </row>
    <row r="6870" spans="1:6" x14ac:dyDescent="0.35">
      <c r="A6870" t="s">
        <v>55</v>
      </c>
      <c r="B6870" t="s">
        <v>83</v>
      </c>
      <c r="C6870">
        <v>2029</v>
      </c>
      <c r="D6870" t="s">
        <v>13</v>
      </c>
      <c r="E6870" t="s">
        <v>25</v>
      </c>
      <c r="F6870">
        <v>2445.1386972</v>
      </c>
    </row>
    <row r="6871" spans="1:6" x14ac:dyDescent="0.35">
      <c r="A6871" t="s">
        <v>55</v>
      </c>
      <c r="B6871" t="s">
        <v>83</v>
      </c>
      <c r="C6871">
        <v>2029</v>
      </c>
      <c r="D6871" t="s">
        <v>13</v>
      </c>
      <c r="E6871" t="s">
        <v>26</v>
      </c>
      <c r="F6871">
        <v>2589.7797151</v>
      </c>
    </row>
    <row r="6872" spans="1:6" x14ac:dyDescent="0.35">
      <c r="A6872" t="s">
        <v>55</v>
      </c>
      <c r="B6872" t="s">
        <v>83</v>
      </c>
      <c r="C6872">
        <v>2029</v>
      </c>
      <c r="D6872" t="s">
        <v>13</v>
      </c>
      <c r="E6872" t="s">
        <v>27</v>
      </c>
      <c r="F6872">
        <v>2339.5129262</v>
      </c>
    </row>
    <row r="6873" spans="1:6" x14ac:dyDescent="0.35">
      <c r="A6873" t="s">
        <v>55</v>
      </c>
      <c r="B6873" t="s">
        <v>83</v>
      </c>
      <c r="C6873">
        <v>2029</v>
      </c>
      <c r="D6873" t="s">
        <v>13</v>
      </c>
      <c r="E6873" t="s">
        <v>28</v>
      </c>
      <c r="F6873">
        <v>2115.2404252000001</v>
      </c>
    </row>
    <row r="6874" spans="1:6" x14ac:dyDescent="0.35">
      <c r="A6874" t="s">
        <v>55</v>
      </c>
      <c r="B6874" t="s">
        <v>83</v>
      </c>
      <c r="C6874">
        <v>2029</v>
      </c>
      <c r="D6874" t="s">
        <v>13</v>
      </c>
      <c r="E6874" t="s">
        <v>29</v>
      </c>
      <c r="F6874">
        <v>1677.9055647</v>
      </c>
    </row>
    <row r="6875" spans="1:6" x14ac:dyDescent="0.35">
      <c r="A6875" t="s">
        <v>55</v>
      </c>
      <c r="B6875" t="s">
        <v>83</v>
      </c>
      <c r="C6875">
        <v>2029</v>
      </c>
      <c r="D6875" t="s">
        <v>13</v>
      </c>
      <c r="E6875" t="s">
        <v>30</v>
      </c>
      <c r="F6875">
        <v>1122.4128748000001</v>
      </c>
    </row>
    <row r="6876" spans="1:6" x14ac:dyDescent="0.35">
      <c r="A6876" t="s">
        <v>55</v>
      </c>
      <c r="B6876" t="s">
        <v>83</v>
      </c>
      <c r="C6876">
        <v>2029</v>
      </c>
      <c r="D6876" t="s">
        <v>13</v>
      </c>
      <c r="E6876" t="s">
        <v>31</v>
      </c>
      <c r="F6876">
        <v>729.57093159999999</v>
      </c>
    </row>
    <row r="6877" spans="1:6" x14ac:dyDescent="0.35">
      <c r="A6877" t="s">
        <v>55</v>
      </c>
      <c r="B6877" t="s">
        <v>83</v>
      </c>
      <c r="C6877">
        <v>2029</v>
      </c>
      <c r="D6877" t="s">
        <v>13</v>
      </c>
      <c r="E6877" t="s">
        <v>10</v>
      </c>
      <c r="F6877">
        <v>499.87372754199998</v>
      </c>
    </row>
    <row r="6878" spans="1:6" x14ac:dyDescent="0.35">
      <c r="A6878" t="s">
        <v>55</v>
      </c>
      <c r="B6878" t="s">
        <v>83</v>
      </c>
      <c r="C6878">
        <v>2030</v>
      </c>
      <c r="D6878" t="s">
        <v>12</v>
      </c>
      <c r="E6878" t="s">
        <v>16</v>
      </c>
      <c r="F6878">
        <v>3184.8863666000002</v>
      </c>
    </row>
    <row r="6879" spans="1:6" x14ac:dyDescent="0.35">
      <c r="A6879" t="s">
        <v>55</v>
      </c>
      <c r="B6879" t="s">
        <v>83</v>
      </c>
      <c r="C6879">
        <v>2030</v>
      </c>
      <c r="D6879" t="s">
        <v>12</v>
      </c>
      <c r="E6879" t="s">
        <v>32</v>
      </c>
      <c r="F6879">
        <v>2807.8085808999999</v>
      </c>
    </row>
    <row r="6880" spans="1:6" x14ac:dyDescent="0.35">
      <c r="A6880" t="s">
        <v>55</v>
      </c>
      <c r="B6880" t="s">
        <v>83</v>
      </c>
      <c r="C6880">
        <v>2030</v>
      </c>
      <c r="D6880" t="s">
        <v>12</v>
      </c>
      <c r="E6880" t="s">
        <v>17</v>
      </c>
      <c r="F6880">
        <v>2260.9964590999998</v>
      </c>
    </row>
    <row r="6881" spans="1:6" x14ac:dyDescent="0.35">
      <c r="A6881" t="s">
        <v>55</v>
      </c>
      <c r="B6881" t="s">
        <v>83</v>
      </c>
      <c r="C6881">
        <v>2030</v>
      </c>
      <c r="D6881" t="s">
        <v>12</v>
      </c>
      <c r="E6881" t="s">
        <v>18</v>
      </c>
      <c r="F6881">
        <v>2065.1494443000001</v>
      </c>
    </row>
    <row r="6882" spans="1:6" x14ac:dyDescent="0.35">
      <c r="A6882" t="s">
        <v>55</v>
      </c>
      <c r="B6882" t="s">
        <v>83</v>
      </c>
      <c r="C6882">
        <v>2030</v>
      </c>
      <c r="D6882" t="s">
        <v>12</v>
      </c>
      <c r="E6882" t="s">
        <v>19</v>
      </c>
      <c r="F6882">
        <v>2897.3433951000002</v>
      </c>
    </row>
    <row r="6883" spans="1:6" x14ac:dyDescent="0.35">
      <c r="A6883" t="s">
        <v>55</v>
      </c>
      <c r="B6883" t="s">
        <v>83</v>
      </c>
      <c r="C6883">
        <v>2030</v>
      </c>
      <c r="D6883" t="s">
        <v>12</v>
      </c>
      <c r="E6883" t="s">
        <v>20</v>
      </c>
      <c r="F6883">
        <v>3370.8407226999998</v>
      </c>
    </row>
    <row r="6884" spans="1:6" x14ac:dyDescent="0.35">
      <c r="A6884" t="s">
        <v>55</v>
      </c>
      <c r="B6884" t="s">
        <v>83</v>
      </c>
      <c r="C6884">
        <v>2030</v>
      </c>
      <c r="D6884" t="s">
        <v>12</v>
      </c>
      <c r="E6884" t="s">
        <v>21</v>
      </c>
      <c r="F6884">
        <v>3359.2794399999998</v>
      </c>
    </row>
    <row r="6885" spans="1:6" x14ac:dyDescent="0.35">
      <c r="A6885" t="s">
        <v>55</v>
      </c>
      <c r="B6885" t="s">
        <v>83</v>
      </c>
      <c r="C6885">
        <v>2030</v>
      </c>
      <c r="D6885" t="s">
        <v>12</v>
      </c>
      <c r="E6885" t="s">
        <v>22</v>
      </c>
      <c r="F6885">
        <v>2934.9841538000001</v>
      </c>
    </row>
    <row r="6886" spans="1:6" x14ac:dyDescent="0.35">
      <c r="A6886" t="s">
        <v>55</v>
      </c>
      <c r="B6886" t="s">
        <v>83</v>
      </c>
      <c r="C6886">
        <v>2030</v>
      </c>
      <c r="D6886" t="s">
        <v>12</v>
      </c>
      <c r="E6886" t="s">
        <v>23</v>
      </c>
      <c r="F6886">
        <v>2694.6415572999999</v>
      </c>
    </row>
    <row r="6887" spans="1:6" x14ac:dyDescent="0.35">
      <c r="A6887" t="s">
        <v>55</v>
      </c>
      <c r="B6887" t="s">
        <v>83</v>
      </c>
      <c r="C6887">
        <v>2030</v>
      </c>
      <c r="D6887" t="s">
        <v>12</v>
      </c>
      <c r="E6887" t="s">
        <v>24</v>
      </c>
      <c r="F6887">
        <v>2438.6128766000002</v>
      </c>
    </row>
    <row r="6888" spans="1:6" x14ac:dyDescent="0.35">
      <c r="A6888" t="s">
        <v>55</v>
      </c>
      <c r="B6888" t="s">
        <v>83</v>
      </c>
      <c r="C6888">
        <v>2030</v>
      </c>
      <c r="D6888" t="s">
        <v>12</v>
      </c>
      <c r="E6888" t="s">
        <v>25</v>
      </c>
      <c r="F6888">
        <v>2092.1760718</v>
      </c>
    </row>
    <row r="6889" spans="1:6" x14ac:dyDescent="0.35">
      <c r="A6889" t="s">
        <v>55</v>
      </c>
      <c r="B6889" t="s">
        <v>83</v>
      </c>
      <c r="C6889">
        <v>2030</v>
      </c>
      <c r="D6889" t="s">
        <v>12</v>
      </c>
      <c r="E6889" t="s">
        <v>26</v>
      </c>
      <c r="F6889">
        <v>2351.8471819000001</v>
      </c>
    </row>
    <row r="6890" spans="1:6" x14ac:dyDescent="0.35">
      <c r="A6890" t="s">
        <v>55</v>
      </c>
      <c r="B6890" t="s">
        <v>83</v>
      </c>
      <c r="C6890">
        <v>2030</v>
      </c>
      <c r="D6890" t="s">
        <v>12</v>
      </c>
      <c r="E6890" t="s">
        <v>27</v>
      </c>
      <c r="F6890">
        <v>2202.6491483</v>
      </c>
    </row>
    <row r="6891" spans="1:6" x14ac:dyDescent="0.35">
      <c r="A6891" t="s">
        <v>55</v>
      </c>
      <c r="B6891" t="s">
        <v>83</v>
      </c>
      <c r="C6891">
        <v>2030</v>
      </c>
      <c r="D6891" t="s">
        <v>12</v>
      </c>
      <c r="E6891" t="s">
        <v>28</v>
      </c>
      <c r="F6891">
        <v>2029.5008151</v>
      </c>
    </row>
    <row r="6892" spans="1:6" x14ac:dyDescent="0.35">
      <c r="A6892" t="s">
        <v>55</v>
      </c>
      <c r="B6892" t="s">
        <v>83</v>
      </c>
      <c r="C6892">
        <v>2030</v>
      </c>
      <c r="D6892" t="s">
        <v>12</v>
      </c>
      <c r="E6892" t="s">
        <v>29</v>
      </c>
      <c r="F6892">
        <v>1534.0894217</v>
      </c>
    </row>
    <row r="6893" spans="1:6" x14ac:dyDescent="0.35">
      <c r="A6893" t="s">
        <v>55</v>
      </c>
      <c r="B6893" t="s">
        <v>83</v>
      </c>
      <c r="C6893">
        <v>2030</v>
      </c>
      <c r="D6893" t="s">
        <v>12</v>
      </c>
      <c r="E6893" t="s">
        <v>30</v>
      </c>
      <c r="F6893">
        <v>1009.7908124</v>
      </c>
    </row>
    <row r="6894" spans="1:6" x14ac:dyDescent="0.35">
      <c r="A6894" t="s">
        <v>55</v>
      </c>
      <c r="B6894" t="s">
        <v>83</v>
      </c>
      <c r="C6894">
        <v>2030</v>
      </c>
      <c r="D6894" t="s">
        <v>12</v>
      </c>
      <c r="E6894" t="s">
        <v>31</v>
      </c>
      <c r="F6894">
        <v>689.53079170000001</v>
      </c>
    </row>
    <row r="6895" spans="1:6" x14ac:dyDescent="0.35">
      <c r="A6895" t="s">
        <v>55</v>
      </c>
      <c r="B6895" t="s">
        <v>83</v>
      </c>
      <c r="C6895">
        <v>2030</v>
      </c>
      <c r="D6895" t="s">
        <v>12</v>
      </c>
      <c r="E6895" t="s">
        <v>10</v>
      </c>
      <c r="F6895">
        <v>578.14683261100004</v>
      </c>
    </row>
    <row r="6896" spans="1:6" x14ac:dyDescent="0.35">
      <c r="A6896" t="s">
        <v>55</v>
      </c>
      <c r="B6896" t="s">
        <v>83</v>
      </c>
      <c r="C6896">
        <v>2030</v>
      </c>
      <c r="D6896" t="s">
        <v>13</v>
      </c>
      <c r="E6896" t="s">
        <v>16</v>
      </c>
      <c r="F6896">
        <v>3433.7401340000001</v>
      </c>
    </row>
    <row r="6897" spans="1:6" x14ac:dyDescent="0.35">
      <c r="A6897" t="s">
        <v>55</v>
      </c>
      <c r="B6897" t="s">
        <v>83</v>
      </c>
      <c r="C6897">
        <v>2030</v>
      </c>
      <c r="D6897" t="s">
        <v>13</v>
      </c>
      <c r="E6897" t="s">
        <v>32</v>
      </c>
      <c r="F6897">
        <v>3008.8314415999998</v>
      </c>
    </row>
    <row r="6898" spans="1:6" x14ac:dyDescent="0.35">
      <c r="A6898" t="s">
        <v>55</v>
      </c>
      <c r="B6898" t="s">
        <v>83</v>
      </c>
      <c r="C6898">
        <v>2030</v>
      </c>
      <c r="D6898" t="s">
        <v>13</v>
      </c>
      <c r="E6898" t="s">
        <v>17</v>
      </c>
      <c r="F6898">
        <v>2424.1199895</v>
      </c>
    </row>
    <row r="6899" spans="1:6" x14ac:dyDescent="0.35">
      <c r="A6899" t="s">
        <v>55</v>
      </c>
      <c r="B6899" t="s">
        <v>83</v>
      </c>
      <c r="C6899">
        <v>2030</v>
      </c>
      <c r="D6899" t="s">
        <v>13</v>
      </c>
      <c r="E6899" t="s">
        <v>18</v>
      </c>
      <c r="F6899">
        <v>2428.3069685</v>
      </c>
    </row>
    <row r="6900" spans="1:6" x14ac:dyDescent="0.35">
      <c r="A6900" t="s">
        <v>55</v>
      </c>
      <c r="B6900" t="s">
        <v>83</v>
      </c>
      <c r="C6900">
        <v>2030</v>
      </c>
      <c r="D6900" t="s">
        <v>13</v>
      </c>
      <c r="E6900" t="s">
        <v>19</v>
      </c>
      <c r="F6900">
        <v>2931.4066957</v>
      </c>
    </row>
    <row r="6901" spans="1:6" x14ac:dyDescent="0.35">
      <c r="A6901" t="s">
        <v>55</v>
      </c>
      <c r="B6901" t="s">
        <v>83</v>
      </c>
      <c r="C6901">
        <v>2030</v>
      </c>
      <c r="D6901" t="s">
        <v>13</v>
      </c>
      <c r="E6901" t="s">
        <v>20</v>
      </c>
      <c r="F6901">
        <v>3503.9084306999998</v>
      </c>
    </row>
    <row r="6902" spans="1:6" x14ac:dyDescent="0.35">
      <c r="A6902" t="s">
        <v>55</v>
      </c>
      <c r="B6902" t="s">
        <v>83</v>
      </c>
      <c r="C6902">
        <v>2030</v>
      </c>
      <c r="D6902" t="s">
        <v>13</v>
      </c>
      <c r="E6902" t="s">
        <v>21</v>
      </c>
      <c r="F6902">
        <v>3476.2543897</v>
      </c>
    </row>
    <row r="6903" spans="1:6" x14ac:dyDescent="0.35">
      <c r="A6903" t="s">
        <v>55</v>
      </c>
      <c r="B6903" t="s">
        <v>83</v>
      </c>
      <c r="C6903">
        <v>2030</v>
      </c>
      <c r="D6903" t="s">
        <v>13</v>
      </c>
      <c r="E6903" t="s">
        <v>22</v>
      </c>
      <c r="F6903">
        <v>3082.9184635000001</v>
      </c>
    </row>
    <row r="6904" spans="1:6" x14ac:dyDescent="0.35">
      <c r="A6904" t="s">
        <v>55</v>
      </c>
      <c r="B6904" t="s">
        <v>83</v>
      </c>
      <c r="C6904">
        <v>2030</v>
      </c>
      <c r="D6904" t="s">
        <v>13</v>
      </c>
      <c r="E6904" t="s">
        <v>23</v>
      </c>
      <c r="F6904">
        <v>2851.6059666000001</v>
      </c>
    </row>
    <row r="6905" spans="1:6" x14ac:dyDescent="0.35">
      <c r="A6905" t="s">
        <v>55</v>
      </c>
      <c r="B6905" t="s">
        <v>83</v>
      </c>
      <c r="C6905">
        <v>2030</v>
      </c>
      <c r="D6905" t="s">
        <v>13</v>
      </c>
      <c r="E6905" t="s">
        <v>24</v>
      </c>
      <c r="F6905">
        <v>2703.8750491000001</v>
      </c>
    </row>
    <row r="6906" spans="1:6" x14ac:dyDescent="0.35">
      <c r="A6906" t="s">
        <v>55</v>
      </c>
      <c r="B6906" t="s">
        <v>83</v>
      </c>
      <c r="C6906">
        <v>2030</v>
      </c>
      <c r="D6906" t="s">
        <v>13</v>
      </c>
      <c r="E6906" t="s">
        <v>25</v>
      </c>
      <c r="F6906">
        <v>2434.1390012000002</v>
      </c>
    </row>
    <row r="6907" spans="1:6" x14ac:dyDescent="0.35">
      <c r="A6907" t="s">
        <v>55</v>
      </c>
      <c r="B6907" t="s">
        <v>83</v>
      </c>
      <c r="C6907">
        <v>2030</v>
      </c>
      <c r="D6907" t="s">
        <v>13</v>
      </c>
      <c r="E6907" t="s">
        <v>26</v>
      </c>
      <c r="F6907">
        <v>2559.4235451999998</v>
      </c>
    </row>
    <row r="6908" spans="1:6" x14ac:dyDescent="0.35">
      <c r="A6908" t="s">
        <v>55</v>
      </c>
      <c r="B6908" t="s">
        <v>83</v>
      </c>
      <c r="C6908">
        <v>2030</v>
      </c>
      <c r="D6908" t="s">
        <v>13</v>
      </c>
      <c r="E6908" t="s">
        <v>27</v>
      </c>
      <c r="F6908">
        <v>2316.3798628999998</v>
      </c>
    </row>
    <row r="6909" spans="1:6" x14ac:dyDescent="0.35">
      <c r="A6909" t="s">
        <v>55</v>
      </c>
      <c r="B6909" t="s">
        <v>83</v>
      </c>
      <c r="C6909">
        <v>2030</v>
      </c>
      <c r="D6909" t="s">
        <v>13</v>
      </c>
      <c r="E6909" t="s">
        <v>28</v>
      </c>
      <c r="F6909">
        <v>2115.9405000000002</v>
      </c>
    </row>
    <row r="6910" spans="1:6" x14ac:dyDescent="0.35">
      <c r="A6910" t="s">
        <v>55</v>
      </c>
      <c r="B6910" t="s">
        <v>83</v>
      </c>
      <c r="C6910">
        <v>2030</v>
      </c>
      <c r="D6910" t="s">
        <v>13</v>
      </c>
      <c r="E6910" t="s">
        <v>29</v>
      </c>
      <c r="F6910">
        <v>1694.3934125000001</v>
      </c>
    </row>
    <row r="6911" spans="1:6" x14ac:dyDescent="0.35">
      <c r="A6911" t="s">
        <v>55</v>
      </c>
      <c r="B6911" t="s">
        <v>83</v>
      </c>
      <c r="C6911">
        <v>2030</v>
      </c>
      <c r="D6911" t="s">
        <v>13</v>
      </c>
      <c r="E6911" t="s">
        <v>30</v>
      </c>
      <c r="F6911">
        <v>1155.7967394</v>
      </c>
    </row>
    <row r="6912" spans="1:6" x14ac:dyDescent="0.35">
      <c r="A6912" t="s">
        <v>55</v>
      </c>
      <c r="B6912" t="s">
        <v>83</v>
      </c>
      <c r="C6912">
        <v>2030</v>
      </c>
      <c r="D6912" t="s">
        <v>13</v>
      </c>
      <c r="E6912" t="s">
        <v>31</v>
      </c>
      <c r="F6912">
        <v>748.19728710000004</v>
      </c>
    </row>
    <row r="6913" spans="1:6" x14ac:dyDescent="0.35">
      <c r="A6913" t="s">
        <v>55</v>
      </c>
      <c r="B6913" t="s">
        <v>83</v>
      </c>
      <c r="C6913">
        <v>2030</v>
      </c>
      <c r="D6913" t="s">
        <v>13</v>
      </c>
      <c r="E6913" t="s">
        <v>10</v>
      </c>
      <c r="F6913">
        <v>533.56299073399998</v>
      </c>
    </row>
    <row r="6914" spans="1:6" x14ac:dyDescent="0.35">
      <c r="A6914" t="s">
        <v>55</v>
      </c>
      <c r="B6914" t="s">
        <v>83</v>
      </c>
      <c r="C6914">
        <v>2031</v>
      </c>
      <c r="D6914" t="s">
        <v>12</v>
      </c>
      <c r="E6914" t="s">
        <v>16</v>
      </c>
      <c r="F6914">
        <v>3223.1656446000002</v>
      </c>
    </row>
    <row r="6915" spans="1:6" x14ac:dyDescent="0.35">
      <c r="A6915" t="s">
        <v>55</v>
      </c>
      <c r="B6915" t="s">
        <v>83</v>
      </c>
      <c r="C6915">
        <v>2031</v>
      </c>
      <c r="D6915" t="s">
        <v>12</v>
      </c>
      <c r="E6915" t="s">
        <v>32</v>
      </c>
      <c r="F6915">
        <v>2823.3068628000001</v>
      </c>
    </row>
    <row r="6916" spans="1:6" x14ac:dyDescent="0.35">
      <c r="A6916" t="s">
        <v>55</v>
      </c>
      <c r="B6916" t="s">
        <v>83</v>
      </c>
      <c r="C6916">
        <v>2031</v>
      </c>
      <c r="D6916" t="s">
        <v>12</v>
      </c>
      <c r="E6916" t="s">
        <v>17</v>
      </c>
      <c r="F6916">
        <v>2200.9879729999998</v>
      </c>
    </row>
    <row r="6917" spans="1:6" x14ac:dyDescent="0.35">
      <c r="A6917" t="s">
        <v>55</v>
      </c>
      <c r="B6917" t="s">
        <v>83</v>
      </c>
      <c r="C6917">
        <v>2031</v>
      </c>
      <c r="D6917" t="s">
        <v>12</v>
      </c>
      <c r="E6917" t="s">
        <v>18</v>
      </c>
      <c r="F6917">
        <v>2024.4234377</v>
      </c>
    </row>
    <row r="6918" spans="1:6" x14ac:dyDescent="0.35">
      <c r="A6918" t="s">
        <v>55</v>
      </c>
      <c r="B6918" t="s">
        <v>83</v>
      </c>
      <c r="C6918">
        <v>2031</v>
      </c>
      <c r="D6918" t="s">
        <v>12</v>
      </c>
      <c r="E6918" t="s">
        <v>19</v>
      </c>
      <c r="F6918">
        <v>2882.5731907999998</v>
      </c>
    </row>
    <row r="6919" spans="1:6" x14ac:dyDescent="0.35">
      <c r="A6919" t="s">
        <v>55</v>
      </c>
      <c r="B6919" t="s">
        <v>83</v>
      </c>
      <c r="C6919">
        <v>2031</v>
      </c>
      <c r="D6919" t="s">
        <v>12</v>
      </c>
      <c r="E6919" t="s">
        <v>20</v>
      </c>
      <c r="F6919">
        <v>3391.8433415999998</v>
      </c>
    </row>
    <row r="6920" spans="1:6" x14ac:dyDescent="0.35">
      <c r="A6920" t="s">
        <v>55</v>
      </c>
      <c r="B6920" t="s">
        <v>83</v>
      </c>
      <c r="C6920">
        <v>2031</v>
      </c>
      <c r="D6920" t="s">
        <v>12</v>
      </c>
      <c r="E6920" t="s">
        <v>21</v>
      </c>
      <c r="F6920">
        <v>3385.5798024999999</v>
      </c>
    </row>
    <row r="6921" spans="1:6" x14ac:dyDescent="0.35">
      <c r="A6921" t="s">
        <v>55</v>
      </c>
      <c r="B6921" t="s">
        <v>83</v>
      </c>
      <c r="C6921">
        <v>2031</v>
      </c>
      <c r="D6921" t="s">
        <v>12</v>
      </c>
      <c r="E6921" t="s">
        <v>22</v>
      </c>
      <c r="F6921">
        <v>2959.3083215000001</v>
      </c>
    </row>
    <row r="6922" spans="1:6" x14ac:dyDescent="0.35">
      <c r="A6922" t="s">
        <v>55</v>
      </c>
      <c r="B6922" t="s">
        <v>83</v>
      </c>
      <c r="C6922">
        <v>2031</v>
      </c>
      <c r="D6922" t="s">
        <v>12</v>
      </c>
      <c r="E6922" t="s">
        <v>23</v>
      </c>
      <c r="F6922">
        <v>2684.1317429000001</v>
      </c>
    </row>
    <row r="6923" spans="1:6" x14ac:dyDescent="0.35">
      <c r="A6923" t="s">
        <v>55</v>
      </c>
      <c r="B6923" t="s">
        <v>83</v>
      </c>
      <c r="C6923">
        <v>2031</v>
      </c>
      <c r="D6923" t="s">
        <v>12</v>
      </c>
      <c r="E6923" t="s">
        <v>24</v>
      </c>
      <c r="F6923">
        <v>2478.3752967999999</v>
      </c>
    </row>
    <row r="6924" spans="1:6" x14ac:dyDescent="0.35">
      <c r="A6924" t="s">
        <v>55</v>
      </c>
      <c r="B6924" t="s">
        <v>83</v>
      </c>
      <c r="C6924">
        <v>2031</v>
      </c>
      <c r="D6924" t="s">
        <v>12</v>
      </c>
      <c r="E6924" t="s">
        <v>25</v>
      </c>
      <c r="F6924">
        <v>2129.4722278999998</v>
      </c>
    </row>
    <row r="6925" spans="1:6" x14ac:dyDescent="0.35">
      <c r="A6925" t="s">
        <v>55</v>
      </c>
      <c r="B6925" t="s">
        <v>83</v>
      </c>
      <c r="C6925">
        <v>2031</v>
      </c>
      <c r="D6925" t="s">
        <v>12</v>
      </c>
      <c r="E6925" t="s">
        <v>26</v>
      </c>
      <c r="F6925">
        <v>2243.2917259999999</v>
      </c>
    </row>
    <row r="6926" spans="1:6" x14ac:dyDescent="0.35">
      <c r="A6926" t="s">
        <v>55</v>
      </c>
      <c r="B6926" t="s">
        <v>83</v>
      </c>
      <c r="C6926">
        <v>2031</v>
      </c>
      <c r="D6926" t="s">
        <v>12</v>
      </c>
      <c r="E6926" t="s">
        <v>27</v>
      </c>
      <c r="F6926">
        <v>2205.7245033999998</v>
      </c>
    </row>
    <row r="6927" spans="1:6" x14ac:dyDescent="0.35">
      <c r="A6927" t="s">
        <v>55</v>
      </c>
      <c r="B6927" t="s">
        <v>83</v>
      </c>
      <c r="C6927">
        <v>2031</v>
      </c>
      <c r="D6927" t="s">
        <v>12</v>
      </c>
      <c r="E6927" t="s">
        <v>28</v>
      </c>
      <c r="F6927">
        <v>1996.7160249000001</v>
      </c>
    </row>
    <row r="6928" spans="1:6" x14ac:dyDescent="0.35">
      <c r="A6928" t="s">
        <v>55</v>
      </c>
      <c r="B6928" t="s">
        <v>83</v>
      </c>
      <c r="C6928">
        <v>2031</v>
      </c>
      <c r="D6928" t="s">
        <v>12</v>
      </c>
      <c r="E6928" t="s">
        <v>29</v>
      </c>
      <c r="F6928">
        <v>1613.9831526</v>
      </c>
    </row>
    <row r="6929" spans="1:6" x14ac:dyDescent="0.35">
      <c r="A6929" t="s">
        <v>55</v>
      </c>
      <c r="B6929" t="s">
        <v>83</v>
      </c>
      <c r="C6929">
        <v>2031</v>
      </c>
      <c r="D6929" t="s">
        <v>12</v>
      </c>
      <c r="E6929" t="s">
        <v>30</v>
      </c>
      <c r="F6929">
        <v>1057.3608251000001</v>
      </c>
    </row>
    <row r="6930" spans="1:6" x14ac:dyDescent="0.35">
      <c r="A6930" t="s">
        <v>55</v>
      </c>
      <c r="B6930" t="s">
        <v>83</v>
      </c>
      <c r="C6930">
        <v>2031</v>
      </c>
      <c r="D6930" t="s">
        <v>12</v>
      </c>
      <c r="E6930" t="s">
        <v>31</v>
      </c>
      <c r="F6930">
        <v>710.22129910000001</v>
      </c>
    </row>
    <row r="6931" spans="1:6" x14ac:dyDescent="0.35">
      <c r="A6931" t="s">
        <v>55</v>
      </c>
      <c r="B6931" t="s">
        <v>83</v>
      </c>
      <c r="C6931">
        <v>2031</v>
      </c>
      <c r="D6931" t="s">
        <v>12</v>
      </c>
      <c r="E6931" t="s">
        <v>10</v>
      </c>
      <c r="F6931">
        <v>608.73170683299998</v>
      </c>
    </row>
    <row r="6932" spans="1:6" x14ac:dyDescent="0.35">
      <c r="A6932" t="s">
        <v>55</v>
      </c>
      <c r="B6932" t="s">
        <v>83</v>
      </c>
      <c r="C6932">
        <v>2031</v>
      </c>
      <c r="D6932" t="s">
        <v>13</v>
      </c>
      <c r="E6932" t="s">
        <v>16</v>
      </c>
      <c r="F6932">
        <v>3476.1859810000001</v>
      </c>
    </row>
    <row r="6933" spans="1:6" x14ac:dyDescent="0.35">
      <c r="A6933" t="s">
        <v>55</v>
      </c>
      <c r="B6933" t="s">
        <v>83</v>
      </c>
      <c r="C6933">
        <v>2031</v>
      </c>
      <c r="D6933" t="s">
        <v>13</v>
      </c>
      <c r="E6933" t="s">
        <v>32</v>
      </c>
      <c r="F6933">
        <v>3037.7594264999998</v>
      </c>
    </row>
    <row r="6934" spans="1:6" x14ac:dyDescent="0.35">
      <c r="A6934" t="s">
        <v>55</v>
      </c>
      <c r="B6934" t="s">
        <v>83</v>
      </c>
      <c r="C6934">
        <v>2031</v>
      </c>
      <c r="D6934" t="s">
        <v>13</v>
      </c>
      <c r="E6934" t="s">
        <v>17</v>
      </c>
      <c r="F6934">
        <v>2365.4891895000001</v>
      </c>
    </row>
    <row r="6935" spans="1:6" x14ac:dyDescent="0.35">
      <c r="A6935" t="s">
        <v>55</v>
      </c>
      <c r="B6935" t="s">
        <v>83</v>
      </c>
      <c r="C6935">
        <v>2031</v>
      </c>
      <c r="D6935" t="s">
        <v>13</v>
      </c>
      <c r="E6935" t="s">
        <v>18</v>
      </c>
      <c r="F6935">
        <v>2364.6455965999999</v>
      </c>
    </row>
    <row r="6936" spans="1:6" x14ac:dyDescent="0.35">
      <c r="A6936" t="s">
        <v>55</v>
      </c>
      <c r="B6936" t="s">
        <v>83</v>
      </c>
      <c r="C6936">
        <v>2031</v>
      </c>
      <c r="D6936" t="s">
        <v>13</v>
      </c>
      <c r="E6936" t="s">
        <v>19</v>
      </c>
      <c r="F6936">
        <v>2945.4991021999999</v>
      </c>
    </row>
    <row r="6937" spans="1:6" x14ac:dyDescent="0.35">
      <c r="A6937" t="s">
        <v>55</v>
      </c>
      <c r="B6937" t="s">
        <v>83</v>
      </c>
      <c r="C6937">
        <v>2031</v>
      </c>
      <c r="D6937" t="s">
        <v>13</v>
      </c>
      <c r="E6937" t="s">
        <v>20</v>
      </c>
      <c r="F6937">
        <v>3512.1087481999998</v>
      </c>
    </row>
    <row r="6938" spans="1:6" x14ac:dyDescent="0.35">
      <c r="A6938" t="s">
        <v>55</v>
      </c>
      <c r="B6938" t="s">
        <v>83</v>
      </c>
      <c r="C6938">
        <v>2031</v>
      </c>
      <c r="D6938" t="s">
        <v>13</v>
      </c>
      <c r="E6938" t="s">
        <v>21</v>
      </c>
      <c r="F6938">
        <v>3497.6128601</v>
      </c>
    </row>
    <row r="6939" spans="1:6" x14ac:dyDescent="0.35">
      <c r="A6939" t="s">
        <v>55</v>
      </c>
      <c r="B6939" t="s">
        <v>83</v>
      </c>
      <c r="C6939">
        <v>2031</v>
      </c>
      <c r="D6939" t="s">
        <v>13</v>
      </c>
      <c r="E6939" t="s">
        <v>22</v>
      </c>
      <c r="F6939">
        <v>3117.5035346</v>
      </c>
    </row>
    <row r="6940" spans="1:6" x14ac:dyDescent="0.35">
      <c r="A6940" t="s">
        <v>55</v>
      </c>
      <c r="B6940" t="s">
        <v>83</v>
      </c>
      <c r="C6940">
        <v>2031</v>
      </c>
      <c r="D6940" t="s">
        <v>13</v>
      </c>
      <c r="E6940" t="s">
        <v>23</v>
      </c>
      <c r="F6940">
        <v>2840.3183204000002</v>
      </c>
    </row>
    <row r="6941" spans="1:6" x14ac:dyDescent="0.35">
      <c r="A6941" t="s">
        <v>55</v>
      </c>
      <c r="B6941" t="s">
        <v>83</v>
      </c>
      <c r="C6941">
        <v>2031</v>
      </c>
      <c r="D6941" t="s">
        <v>13</v>
      </c>
      <c r="E6941" t="s">
        <v>24</v>
      </c>
      <c r="F6941">
        <v>2748.6754439000001</v>
      </c>
    </row>
    <row r="6942" spans="1:6" x14ac:dyDescent="0.35">
      <c r="A6942" t="s">
        <v>55</v>
      </c>
      <c r="B6942" t="s">
        <v>83</v>
      </c>
      <c r="C6942">
        <v>2031</v>
      </c>
      <c r="D6942" t="s">
        <v>13</v>
      </c>
      <c r="E6942" t="s">
        <v>25</v>
      </c>
      <c r="F6942">
        <v>2466.0256749999999</v>
      </c>
    </row>
    <row r="6943" spans="1:6" x14ac:dyDescent="0.35">
      <c r="A6943" t="s">
        <v>55</v>
      </c>
      <c r="B6943" t="s">
        <v>83</v>
      </c>
      <c r="C6943">
        <v>2031</v>
      </c>
      <c r="D6943" t="s">
        <v>13</v>
      </c>
      <c r="E6943" t="s">
        <v>26</v>
      </c>
      <c r="F6943">
        <v>2475.0235695000001</v>
      </c>
    </row>
    <row r="6944" spans="1:6" x14ac:dyDescent="0.35">
      <c r="A6944" t="s">
        <v>55</v>
      </c>
      <c r="B6944" t="s">
        <v>83</v>
      </c>
      <c r="C6944">
        <v>2031</v>
      </c>
      <c r="D6944" t="s">
        <v>13</v>
      </c>
      <c r="E6944" t="s">
        <v>27</v>
      </c>
      <c r="F6944">
        <v>2356.297466</v>
      </c>
    </row>
    <row r="6945" spans="1:6" x14ac:dyDescent="0.35">
      <c r="A6945" t="s">
        <v>55</v>
      </c>
      <c r="B6945" t="s">
        <v>83</v>
      </c>
      <c r="C6945">
        <v>2031</v>
      </c>
      <c r="D6945" t="s">
        <v>13</v>
      </c>
      <c r="E6945" t="s">
        <v>28</v>
      </c>
      <c r="F6945">
        <v>2092.2286998</v>
      </c>
    </row>
    <row r="6946" spans="1:6" x14ac:dyDescent="0.35">
      <c r="A6946" t="s">
        <v>55</v>
      </c>
      <c r="B6946" t="s">
        <v>83</v>
      </c>
      <c r="C6946">
        <v>2031</v>
      </c>
      <c r="D6946" t="s">
        <v>13</v>
      </c>
      <c r="E6946" t="s">
        <v>29</v>
      </c>
      <c r="F6946">
        <v>1701.1676943</v>
      </c>
    </row>
    <row r="6947" spans="1:6" x14ac:dyDescent="0.35">
      <c r="A6947" t="s">
        <v>55</v>
      </c>
      <c r="B6947" t="s">
        <v>83</v>
      </c>
      <c r="C6947">
        <v>2031</v>
      </c>
      <c r="D6947" t="s">
        <v>13</v>
      </c>
      <c r="E6947" t="s">
        <v>30</v>
      </c>
      <c r="F6947">
        <v>1186.5370553</v>
      </c>
    </row>
    <row r="6948" spans="1:6" x14ac:dyDescent="0.35">
      <c r="A6948" t="s">
        <v>55</v>
      </c>
      <c r="B6948" t="s">
        <v>83</v>
      </c>
      <c r="C6948">
        <v>2031</v>
      </c>
      <c r="D6948" t="s">
        <v>13</v>
      </c>
      <c r="E6948" t="s">
        <v>31</v>
      </c>
      <c r="F6948">
        <v>777.77765450000004</v>
      </c>
    </row>
    <row r="6949" spans="1:6" x14ac:dyDescent="0.35">
      <c r="A6949" t="s">
        <v>55</v>
      </c>
      <c r="B6949" t="s">
        <v>83</v>
      </c>
      <c r="C6949">
        <v>2031</v>
      </c>
      <c r="D6949" t="s">
        <v>13</v>
      </c>
      <c r="E6949" t="s">
        <v>10</v>
      </c>
      <c r="F6949">
        <v>555.76708868799994</v>
      </c>
    </row>
    <row r="6950" spans="1:6" x14ac:dyDescent="0.35">
      <c r="A6950" t="s">
        <v>55</v>
      </c>
      <c r="B6950" t="s">
        <v>83</v>
      </c>
      <c r="C6950">
        <v>2032</v>
      </c>
      <c r="D6950" t="s">
        <v>12</v>
      </c>
      <c r="E6950" t="s">
        <v>16</v>
      </c>
      <c r="F6950">
        <v>3258.0127889</v>
      </c>
    </row>
    <row r="6951" spans="1:6" x14ac:dyDescent="0.35">
      <c r="A6951" t="s">
        <v>55</v>
      </c>
      <c r="B6951" t="s">
        <v>83</v>
      </c>
      <c r="C6951">
        <v>2032</v>
      </c>
      <c r="D6951" t="s">
        <v>12</v>
      </c>
      <c r="E6951" t="s">
        <v>32</v>
      </c>
      <c r="F6951">
        <v>2803.0894165999998</v>
      </c>
    </row>
    <row r="6952" spans="1:6" x14ac:dyDescent="0.35">
      <c r="A6952" t="s">
        <v>55</v>
      </c>
      <c r="B6952" t="s">
        <v>83</v>
      </c>
      <c r="C6952">
        <v>2032</v>
      </c>
      <c r="D6952" t="s">
        <v>12</v>
      </c>
      <c r="E6952" t="s">
        <v>17</v>
      </c>
      <c r="F6952">
        <v>2203.9481701</v>
      </c>
    </row>
    <row r="6953" spans="1:6" x14ac:dyDescent="0.35">
      <c r="A6953" t="s">
        <v>55</v>
      </c>
      <c r="B6953" t="s">
        <v>83</v>
      </c>
      <c r="C6953">
        <v>2032</v>
      </c>
      <c r="D6953" t="s">
        <v>12</v>
      </c>
      <c r="E6953" t="s">
        <v>18</v>
      </c>
      <c r="F6953">
        <v>1984.1034042000001</v>
      </c>
    </row>
    <row r="6954" spans="1:6" x14ac:dyDescent="0.35">
      <c r="A6954" t="s">
        <v>55</v>
      </c>
      <c r="B6954" t="s">
        <v>83</v>
      </c>
      <c r="C6954">
        <v>2032</v>
      </c>
      <c r="D6954" t="s">
        <v>12</v>
      </c>
      <c r="E6954" t="s">
        <v>19</v>
      </c>
      <c r="F6954">
        <v>2859.7343903999999</v>
      </c>
    </row>
    <row r="6955" spans="1:6" x14ac:dyDescent="0.35">
      <c r="A6955" t="s">
        <v>55</v>
      </c>
      <c r="B6955" t="s">
        <v>83</v>
      </c>
      <c r="C6955">
        <v>2032</v>
      </c>
      <c r="D6955" t="s">
        <v>12</v>
      </c>
      <c r="E6955" t="s">
        <v>20</v>
      </c>
      <c r="F6955">
        <v>3422.4519568999999</v>
      </c>
    </row>
    <row r="6956" spans="1:6" x14ac:dyDescent="0.35">
      <c r="A6956" t="s">
        <v>55</v>
      </c>
      <c r="B6956" t="s">
        <v>83</v>
      </c>
      <c r="C6956">
        <v>2032</v>
      </c>
      <c r="D6956" t="s">
        <v>12</v>
      </c>
      <c r="E6956" t="s">
        <v>21</v>
      </c>
      <c r="F6956">
        <v>3390.4220608000001</v>
      </c>
    </row>
    <row r="6957" spans="1:6" x14ac:dyDescent="0.35">
      <c r="A6957" t="s">
        <v>55</v>
      </c>
      <c r="B6957" t="s">
        <v>83</v>
      </c>
      <c r="C6957">
        <v>2032</v>
      </c>
      <c r="D6957" t="s">
        <v>12</v>
      </c>
      <c r="E6957" t="s">
        <v>22</v>
      </c>
      <c r="F6957">
        <v>2975.8625351999999</v>
      </c>
    </row>
    <row r="6958" spans="1:6" x14ac:dyDescent="0.35">
      <c r="A6958" t="s">
        <v>55</v>
      </c>
      <c r="B6958" t="s">
        <v>83</v>
      </c>
      <c r="C6958">
        <v>2032</v>
      </c>
      <c r="D6958" t="s">
        <v>12</v>
      </c>
      <c r="E6958" t="s">
        <v>23</v>
      </c>
      <c r="F6958">
        <v>2706.2000245999998</v>
      </c>
    </row>
    <row r="6959" spans="1:6" x14ac:dyDescent="0.35">
      <c r="A6959" t="s">
        <v>55</v>
      </c>
      <c r="B6959" t="s">
        <v>83</v>
      </c>
      <c r="C6959">
        <v>2032</v>
      </c>
      <c r="D6959" t="s">
        <v>12</v>
      </c>
      <c r="E6959" t="s">
        <v>24</v>
      </c>
      <c r="F6959">
        <v>2475.8052564</v>
      </c>
    </row>
    <row r="6960" spans="1:6" x14ac:dyDescent="0.35">
      <c r="A6960" t="s">
        <v>55</v>
      </c>
      <c r="B6960" t="s">
        <v>83</v>
      </c>
      <c r="C6960">
        <v>2032</v>
      </c>
      <c r="D6960" t="s">
        <v>12</v>
      </c>
      <c r="E6960" t="s">
        <v>25</v>
      </c>
      <c r="F6960">
        <v>2174.7705802999999</v>
      </c>
    </row>
    <row r="6961" spans="1:6" x14ac:dyDescent="0.35">
      <c r="A6961" t="s">
        <v>55</v>
      </c>
      <c r="B6961" t="s">
        <v>83</v>
      </c>
      <c r="C6961">
        <v>2032</v>
      </c>
      <c r="D6961" t="s">
        <v>12</v>
      </c>
      <c r="E6961" t="s">
        <v>26</v>
      </c>
      <c r="F6961">
        <v>2155.0805027000001</v>
      </c>
    </row>
    <row r="6962" spans="1:6" x14ac:dyDescent="0.35">
      <c r="A6962" t="s">
        <v>55</v>
      </c>
      <c r="B6962" t="s">
        <v>83</v>
      </c>
      <c r="C6962">
        <v>2032</v>
      </c>
      <c r="D6962" t="s">
        <v>12</v>
      </c>
      <c r="E6962" t="s">
        <v>27</v>
      </c>
      <c r="F6962">
        <v>2240.0503592999999</v>
      </c>
    </row>
    <row r="6963" spans="1:6" x14ac:dyDescent="0.35">
      <c r="A6963" t="s">
        <v>55</v>
      </c>
      <c r="B6963" t="s">
        <v>83</v>
      </c>
      <c r="C6963">
        <v>2032</v>
      </c>
      <c r="D6963" t="s">
        <v>12</v>
      </c>
      <c r="E6963" t="s">
        <v>28</v>
      </c>
      <c r="F6963">
        <v>1967.7129159000001</v>
      </c>
    </row>
    <row r="6964" spans="1:6" x14ac:dyDescent="0.35">
      <c r="A6964" t="s">
        <v>55</v>
      </c>
      <c r="B6964" t="s">
        <v>83</v>
      </c>
      <c r="C6964">
        <v>2032</v>
      </c>
      <c r="D6964" t="s">
        <v>12</v>
      </c>
      <c r="E6964" t="s">
        <v>29</v>
      </c>
      <c r="F6964">
        <v>1663.3061434000001</v>
      </c>
    </row>
    <row r="6965" spans="1:6" x14ac:dyDescent="0.35">
      <c r="A6965" t="s">
        <v>55</v>
      </c>
      <c r="B6965" t="s">
        <v>83</v>
      </c>
      <c r="C6965">
        <v>2032</v>
      </c>
      <c r="D6965" t="s">
        <v>12</v>
      </c>
      <c r="E6965" t="s">
        <v>30</v>
      </c>
      <c r="F6965">
        <v>1095.3835589</v>
      </c>
    </row>
    <row r="6966" spans="1:6" x14ac:dyDescent="0.35">
      <c r="A6966" t="s">
        <v>55</v>
      </c>
      <c r="B6966" t="s">
        <v>83</v>
      </c>
      <c r="C6966">
        <v>2032</v>
      </c>
      <c r="D6966" t="s">
        <v>12</v>
      </c>
      <c r="E6966" t="s">
        <v>31</v>
      </c>
      <c r="F6966">
        <v>718.06238789999998</v>
      </c>
    </row>
    <row r="6967" spans="1:6" x14ac:dyDescent="0.35">
      <c r="A6967" t="s">
        <v>55</v>
      </c>
      <c r="B6967" t="s">
        <v>83</v>
      </c>
      <c r="C6967">
        <v>2032</v>
      </c>
      <c r="D6967" t="s">
        <v>12</v>
      </c>
      <c r="E6967" t="s">
        <v>10</v>
      </c>
      <c r="F6967">
        <v>648.64317440499997</v>
      </c>
    </row>
    <row r="6968" spans="1:6" x14ac:dyDescent="0.35">
      <c r="A6968" t="s">
        <v>55</v>
      </c>
      <c r="B6968" t="s">
        <v>83</v>
      </c>
      <c r="C6968">
        <v>2032</v>
      </c>
      <c r="D6968" t="s">
        <v>13</v>
      </c>
      <c r="E6968" t="s">
        <v>16</v>
      </c>
      <c r="F6968">
        <v>3514.6657995999999</v>
      </c>
    </row>
    <row r="6969" spans="1:6" x14ac:dyDescent="0.35">
      <c r="A6969" t="s">
        <v>55</v>
      </c>
      <c r="B6969" t="s">
        <v>83</v>
      </c>
      <c r="C6969">
        <v>2032</v>
      </c>
      <c r="D6969" t="s">
        <v>13</v>
      </c>
      <c r="E6969" t="s">
        <v>32</v>
      </c>
      <c r="F6969">
        <v>3017.3901504</v>
      </c>
    </row>
    <row r="6970" spans="1:6" x14ac:dyDescent="0.35">
      <c r="A6970" t="s">
        <v>55</v>
      </c>
      <c r="B6970" t="s">
        <v>83</v>
      </c>
      <c r="C6970">
        <v>2032</v>
      </c>
      <c r="D6970" t="s">
        <v>13</v>
      </c>
      <c r="E6970" t="s">
        <v>17</v>
      </c>
      <c r="F6970">
        <v>2390.8926898999998</v>
      </c>
    </row>
    <row r="6971" spans="1:6" x14ac:dyDescent="0.35">
      <c r="A6971" t="s">
        <v>55</v>
      </c>
      <c r="B6971" t="s">
        <v>83</v>
      </c>
      <c r="C6971">
        <v>2032</v>
      </c>
      <c r="D6971" t="s">
        <v>13</v>
      </c>
      <c r="E6971" t="s">
        <v>18</v>
      </c>
      <c r="F6971">
        <v>2304.1274834000001</v>
      </c>
    </row>
    <row r="6972" spans="1:6" x14ac:dyDescent="0.35">
      <c r="A6972" t="s">
        <v>55</v>
      </c>
      <c r="B6972" t="s">
        <v>83</v>
      </c>
      <c r="C6972">
        <v>2032</v>
      </c>
      <c r="D6972" t="s">
        <v>13</v>
      </c>
      <c r="E6972" t="s">
        <v>19</v>
      </c>
      <c r="F6972">
        <v>2908.1521514000001</v>
      </c>
    </row>
    <row r="6973" spans="1:6" x14ac:dyDescent="0.35">
      <c r="A6973" t="s">
        <v>55</v>
      </c>
      <c r="B6973" t="s">
        <v>83</v>
      </c>
      <c r="C6973">
        <v>2032</v>
      </c>
      <c r="D6973" t="s">
        <v>13</v>
      </c>
      <c r="E6973" t="s">
        <v>20</v>
      </c>
      <c r="F6973">
        <v>3575.7224035999998</v>
      </c>
    </row>
    <row r="6974" spans="1:6" x14ac:dyDescent="0.35">
      <c r="A6974" t="s">
        <v>55</v>
      </c>
      <c r="B6974" t="s">
        <v>83</v>
      </c>
      <c r="C6974">
        <v>2032</v>
      </c>
      <c r="D6974" t="s">
        <v>13</v>
      </c>
      <c r="E6974" t="s">
        <v>21</v>
      </c>
      <c r="F6974">
        <v>3485.3162072</v>
      </c>
    </row>
    <row r="6975" spans="1:6" x14ac:dyDescent="0.35">
      <c r="A6975" t="s">
        <v>55</v>
      </c>
      <c r="B6975" t="s">
        <v>83</v>
      </c>
      <c r="C6975">
        <v>2032</v>
      </c>
      <c r="D6975" t="s">
        <v>13</v>
      </c>
      <c r="E6975" t="s">
        <v>22</v>
      </c>
      <c r="F6975">
        <v>3156.2863604999998</v>
      </c>
    </row>
    <row r="6976" spans="1:6" x14ac:dyDescent="0.35">
      <c r="A6976" t="s">
        <v>55</v>
      </c>
      <c r="B6976" t="s">
        <v>83</v>
      </c>
      <c r="C6976">
        <v>2032</v>
      </c>
      <c r="D6976" t="s">
        <v>13</v>
      </c>
      <c r="E6976" t="s">
        <v>23</v>
      </c>
      <c r="F6976">
        <v>2846.0481579000002</v>
      </c>
    </row>
    <row r="6977" spans="1:6" x14ac:dyDescent="0.35">
      <c r="A6977" t="s">
        <v>55</v>
      </c>
      <c r="B6977" t="s">
        <v>83</v>
      </c>
      <c r="C6977">
        <v>2032</v>
      </c>
      <c r="D6977" t="s">
        <v>13</v>
      </c>
      <c r="E6977" t="s">
        <v>24</v>
      </c>
      <c r="F6977">
        <v>2771.4490114999999</v>
      </c>
    </row>
    <row r="6978" spans="1:6" x14ac:dyDescent="0.35">
      <c r="A6978" t="s">
        <v>55</v>
      </c>
      <c r="B6978" t="s">
        <v>83</v>
      </c>
      <c r="C6978">
        <v>2032</v>
      </c>
      <c r="D6978" t="s">
        <v>13</v>
      </c>
      <c r="E6978" t="s">
        <v>25</v>
      </c>
      <c r="F6978">
        <v>2490.800381</v>
      </c>
    </row>
    <row r="6979" spans="1:6" x14ac:dyDescent="0.35">
      <c r="A6979" t="s">
        <v>55</v>
      </c>
      <c r="B6979" t="s">
        <v>83</v>
      </c>
      <c r="C6979">
        <v>2032</v>
      </c>
      <c r="D6979" t="s">
        <v>13</v>
      </c>
      <c r="E6979" t="s">
        <v>26</v>
      </c>
      <c r="F6979">
        <v>2423.9260447000001</v>
      </c>
    </row>
    <row r="6980" spans="1:6" x14ac:dyDescent="0.35">
      <c r="A6980" t="s">
        <v>55</v>
      </c>
      <c r="B6980" t="s">
        <v>83</v>
      </c>
      <c r="C6980">
        <v>2032</v>
      </c>
      <c r="D6980" t="s">
        <v>13</v>
      </c>
      <c r="E6980" t="s">
        <v>27</v>
      </c>
      <c r="F6980">
        <v>2386.6340525999999</v>
      </c>
    </row>
    <row r="6981" spans="1:6" x14ac:dyDescent="0.35">
      <c r="A6981" t="s">
        <v>55</v>
      </c>
      <c r="B6981" t="s">
        <v>83</v>
      </c>
      <c r="C6981">
        <v>2032</v>
      </c>
      <c r="D6981" t="s">
        <v>13</v>
      </c>
      <c r="E6981" t="s">
        <v>28</v>
      </c>
      <c r="F6981">
        <v>2043.4305993</v>
      </c>
    </row>
    <row r="6982" spans="1:6" x14ac:dyDescent="0.35">
      <c r="A6982" t="s">
        <v>55</v>
      </c>
      <c r="B6982" t="s">
        <v>83</v>
      </c>
      <c r="C6982">
        <v>2032</v>
      </c>
      <c r="D6982" t="s">
        <v>13</v>
      </c>
      <c r="E6982" t="s">
        <v>29</v>
      </c>
      <c r="F6982">
        <v>1721.9472714000001</v>
      </c>
    </row>
    <row r="6983" spans="1:6" x14ac:dyDescent="0.35">
      <c r="A6983" t="s">
        <v>55</v>
      </c>
      <c r="B6983" t="s">
        <v>83</v>
      </c>
      <c r="C6983">
        <v>2032</v>
      </c>
      <c r="D6983" t="s">
        <v>13</v>
      </c>
      <c r="E6983" t="s">
        <v>30</v>
      </c>
      <c r="F6983">
        <v>1224.1464983999999</v>
      </c>
    </row>
    <row r="6984" spans="1:6" x14ac:dyDescent="0.35">
      <c r="A6984" t="s">
        <v>55</v>
      </c>
      <c r="B6984" t="s">
        <v>83</v>
      </c>
      <c r="C6984">
        <v>2032</v>
      </c>
      <c r="D6984" t="s">
        <v>13</v>
      </c>
      <c r="E6984" t="s">
        <v>31</v>
      </c>
      <c r="F6984">
        <v>779.01857389999998</v>
      </c>
    </row>
    <row r="6985" spans="1:6" x14ac:dyDescent="0.35">
      <c r="A6985" t="s">
        <v>55</v>
      </c>
      <c r="B6985" t="s">
        <v>83</v>
      </c>
      <c r="C6985">
        <v>2032</v>
      </c>
      <c r="D6985" t="s">
        <v>13</v>
      </c>
      <c r="E6985" t="s">
        <v>10</v>
      </c>
      <c r="F6985">
        <v>597.53436248200001</v>
      </c>
    </row>
    <row r="6986" spans="1:6" x14ac:dyDescent="0.35">
      <c r="A6986" t="s">
        <v>55</v>
      </c>
      <c r="B6986" t="s">
        <v>83</v>
      </c>
      <c r="C6986">
        <v>2033</v>
      </c>
      <c r="D6986" t="s">
        <v>12</v>
      </c>
      <c r="E6986" t="s">
        <v>16</v>
      </c>
      <c r="F6986">
        <v>3290.7708176000001</v>
      </c>
    </row>
    <row r="6987" spans="1:6" x14ac:dyDescent="0.35">
      <c r="A6987" t="s">
        <v>55</v>
      </c>
      <c r="B6987" t="s">
        <v>83</v>
      </c>
      <c r="C6987">
        <v>2033</v>
      </c>
      <c r="D6987" t="s">
        <v>12</v>
      </c>
      <c r="E6987" t="s">
        <v>32</v>
      </c>
      <c r="F6987">
        <v>2822.8153379</v>
      </c>
    </row>
    <row r="6988" spans="1:6" x14ac:dyDescent="0.35">
      <c r="A6988" t="s">
        <v>55</v>
      </c>
      <c r="B6988" t="s">
        <v>83</v>
      </c>
      <c r="C6988">
        <v>2033</v>
      </c>
      <c r="D6988" t="s">
        <v>12</v>
      </c>
      <c r="E6988" t="s">
        <v>17</v>
      </c>
      <c r="F6988">
        <v>2184.5564634000002</v>
      </c>
    </row>
    <row r="6989" spans="1:6" x14ac:dyDescent="0.35">
      <c r="A6989" t="s">
        <v>55</v>
      </c>
      <c r="B6989" t="s">
        <v>83</v>
      </c>
      <c r="C6989">
        <v>2033</v>
      </c>
      <c r="D6989" t="s">
        <v>12</v>
      </c>
      <c r="E6989" t="s">
        <v>18</v>
      </c>
      <c r="F6989">
        <v>1948.4193564</v>
      </c>
    </row>
    <row r="6990" spans="1:6" x14ac:dyDescent="0.35">
      <c r="A6990" t="s">
        <v>55</v>
      </c>
      <c r="B6990" t="s">
        <v>83</v>
      </c>
      <c r="C6990">
        <v>2033</v>
      </c>
      <c r="D6990" t="s">
        <v>12</v>
      </c>
      <c r="E6990" t="s">
        <v>19</v>
      </c>
      <c r="F6990">
        <v>2822.8943558000001</v>
      </c>
    </row>
    <row r="6991" spans="1:6" x14ac:dyDescent="0.35">
      <c r="A6991" t="s">
        <v>55</v>
      </c>
      <c r="B6991" t="s">
        <v>83</v>
      </c>
      <c r="C6991">
        <v>2033</v>
      </c>
      <c r="D6991" t="s">
        <v>12</v>
      </c>
      <c r="E6991" t="s">
        <v>20</v>
      </c>
      <c r="F6991">
        <v>3454.1288705000002</v>
      </c>
    </row>
    <row r="6992" spans="1:6" x14ac:dyDescent="0.35">
      <c r="A6992" t="s">
        <v>55</v>
      </c>
      <c r="B6992" t="s">
        <v>83</v>
      </c>
      <c r="C6992">
        <v>2033</v>
      </c>
      <c r="D6992" t="s">
        <v>12</v>
      </c>
      <c r="E6992" t="s">
        <v>21</v>
      </c>
      <c r="F6992">
        <v>3387.7046543000001</v>
      </c>
    </row>
    <row r="6993" spans="1:6" x14ac:dyDescent="0.35">
      <c r="A6993" t="s">
        <v>55</v>
      </c>
      <c r="B6993" t="s">
        <v>83</v>
      </c>
      <c r="C6993">
        <v>2033</v>
      </c>
      <c r="D6993" t="s">
        <v>12</v>
      </c>
      <c r="E6993" t="s">
        <v>22</v>
      </c>
      <c r="F6993">
        <v>2996.4503946</v>
      </c>
    </row>
    <row r="6994" spans="1:6" x14ac:dyDescent="0.35">
      <c r="A6994" t="s">
        <v>55</v>
      </c>
      <c r="B6994" t="s">
        <v>83</v>
      </c>
      <c r="C6994">
        <v>2033</v>
      </c>
      <c r="D6994" t="s">
        <v>12</v>
      </c>
      <c r="E6994" t="s">
        <v>23</v>
      </c>
      <c r="F6994">
        <v>2729.3262281000002</v>
      </c>
    </row>
    <row r="6995" spans="1:6" x14ac:dyDescent="0.35">
      <c r="A6995" t="s">
        <v>55</v>
      </c>
      <c r="B6995" t="s">
        <v>83</v>
      </c>
      <c r="C6995">
        <v>2033</v>
      </c>
      <c r="D6995" t="s">
        <v>12</v>
      </c>
      <c r="E6995" t="s">
        <v>24</v>
      </c>
      <c r="F6995">
        <v>2462.1658345000001</v>
      </c>
    </row>
    <row r="6996" spans="1:6" x14ac:dyDescent="0.35">
      <c r="A6996" t="s">
        <v>55</v>
      </c>
      <c r="B6996" t="s">
        <v>83</v>
      </c>
      <c r="C6996">
        <v>2033</v>
      </c>
      <c r="D6996" t="s">
        <v>12</v>
      </c>
      <c r="E6996" t="s">
        <v>25</v>
      </c>
      <c r="F6996">
        <v>2243.9496570000001</v>
      </c>
    </row>
    <row r="6997" spans="1:6" x14ac:dyDescent="0.35">
      <c r="A6997" t="s">
        <v>55</v>
      </c>
      <c r="B6997" t="s">
        <v>83</v>
      </c>
      <c r="C6997">
        <v>2033</v>
      </c>
      <c r="D6997" t="s">
        <v>12</v>
      </c>
      <c r="E6997" t="s">
        <v>26</v>
      </c>
      <c r="F6997">
        <v>2091.8508164</v>
      </c>
    </row>
    <row r="6998" spans="1:6" x14ac:dyDescent="0.35">
      <c r="A6998" t="s">
        <v>55</v>
      </c>
      <c r="B6998" t="s">
        <v>83</v>
      </c>
      <c r="C6998">
        <v>2033</v>
      </c>
      <c r="D6998" t="s">
        <v>12</v>
      </c>
      <c r="E6998" t="s">
        <v>27</v>
      </c>
      <c r="F6998">
        <v>2252.2773394000001</v>
      </c>
    </row>
    <row r="6999" spans="1:6" x14ac:dyDescent="0.35">
      <c r="A6999" t="s">
        <v>55</v>
      </c>
      <c r="B6999" t="s">
        <v>83</v>
      </c>
      <c r="C6999">
        <v>2033</v>
      </c>
      <c r="D6999" t="s">
        <v>12</v>
      </c>
      <c r="E6999" t="s">
        <v>28</v>
      </c>
      <c r="F6999">
        <v>1928.9523522</v>
      </c>
    </row>
    <row r="7000" spans="1:6" x14ac:dyDescent="0.35">
      <c r="A7000" t="s">
        <v>55</v>
      </c>
      <c r="B7000" t="s">
        <v>83</v>
      </c>
      <c r="C7000">
        <v>2033</v>
      </c>
      <c r="D7000" t="s">
        <v>12</v>
      </c>
      <c r="E7000" t="s">
        <v>29</v>
      </c>
      <c r="F7000">
        <v>1688.1608787</v>
      </c>
    </row>
    <row r="7001" spans="1:6" x14ac:dyDescent="0.35">
      <c r="A7001" t="s">
        <v>55</v>
      </c>
      <c r="B7001" t="s">
        <v>83</v>
      </c>
      <c r="C7001">
        <v>2033</v>
      </c>
      <c r="D7001" t="s">
        <v>12</v>
      </c>
      <c r="E7001" t="s">
        <v>30</v>
      </c>
      <c r="F7001">
        <v>1126.9307973</v>
      </c>
    </row>
    <row r="7002" spans="1:6" x14ac:dyDescent="0.35">
      <c r="A7002" t="s">
        <v>55</v>
      </c>
      <c r="B7002" t="s">
        <v>83</v>
      </c>
      <c r="C7002">
        <v>2033</v>
      </c>
      <c r="D7002" t="s">
        <v>12</v>
      </c>
      <c r="E7002" t="s">
        <v>31</v>
      </c>
      <c r="F7002">
        <v>762.77356770000006</v>
      </c>
    </row>
    <row r="7003" spans="1:6" x14ac:dyDescent="0.35">
      <c r="A7003" t="s">
        <v>55</v>
      </c>
      <c r="B7003" t="s">
        <v>83</v>
      </c>
      <c r="C7003">
        <v>2033</v>
      </c>
      <c r="D7003" t="s">
        <v>12</v>
      </c>
      <c r="E7003" t="s">
        <v>10</v>
      </c>
      <c r="F7003">
        <v>672.25525610099999</v>
      </c>
    </row>
    <row r="7004" spans="1:6" x14ac:dyDescent="0.35">
      <c r="A7004" t="s">
        <v>55</v>
      </c>
      <c r="B7004" t="s">
        <v>83</v>
      </c>
      <c r="C7004">
        <v>2033</v>
      </c>
      <c r="D7004" t="s">
        <v>13</v>
      </c>
      <c r="E7004" t="s">
        <v>16</v>
      </c>
      <c r="F7004">
        <v>3550.7610003999998</v>
      </c>
    </row>
    <row r="7005" spans="1:6" x14ac:dyDescent="0.35">
      <c r="A7005" t="s">
        <v>55</v>
      </c>
      <c r="B7005" t="s">
        <v>83</v>
      </c>
      <c r="C7005">
        <v>2033</v>
      </c>
      <c r="D7005" t="s">
        <v>13</v>
      </c>
      <c r="E7005" t="s">
        <v>32</v>
      </c>
      <c r="F7005">
        <v>3039.8424104999999</v>
      </c>
    </row>
    <row r="7006" spans="1:6" x14ac:dyDescent="0.35">
      <c r="A7006" t="s">
        <v>55</v>
      </c>
      <c r="B7006" t="s">
        <v>83</v>
      </c>
      <c r="C7006">
        <v>2033</v>
      </c>
      <c r="D7006" t="s">
        <v>13</v>
      </c>
      <c r="E7006" t="s">
        <v>17</v>
      </c>
      <c r="F7006">
        <v>2385.7365270999999</v>
      </c>
    </row>
    <row r="7007" spans="1:6" x14ac:dyDescent="0.35">
      <c r="A7007" t="s">
        <v>55</v>
      </c>
      <c r="B7007" t="s">
        <v>83</v>
      </c>
      <c r="C7007">
        <v>2033</v>
      </c>
      <c r="D7007" t="s">
        <v>13</v>
      </c>
      <c r="E7007" t="s">
        <v>18</v>
      </c>
      <c r="F7007">
        <v>2237.0976065</v>
      </c>
    </row>
    <row r="7008" spans="1:6" x14ac:dyDescent="0.35">
      <c r="A7008" t="s">
        <v>55</v>
      </c>
      <c r="B7008" t="s">
        <v>83</v>
      </c>
      <c r="C7008">
        <v>2033</v>
      </c>
      <c r="D7008" t="s">
        <v>13</v>
      </c>
      <c r="E7008" t="s">
        <v>19</v>
      </c>
      <c r="F7008">
        <v>2877.2643168</v>
      </c>
    </row>
    <row r="7009" spans="1:6" x14ac:dyDescent="0.35">
      <c r="A7009" t="s">
        <v>55</v>
      </c>
      <c r="B7009" t="s">
        <v>83</v>
      </c>
      <c r="C7009">
        <v>2033</v>
      </c>
      <c r="D7009" t="s">
        <v>13</v>
      </c>
      <c r="E7009" t="s">
        <v>20</v>
      </c>
      <c r="F7009">
        <v>3627.9648066</v>
      </c>
    </row>
    <row r="7010" spans="1:6" x14ac:dyDescent="0.35">
      <c r="A7010" t="s">
        <v>55</v>
      </c>
      <c r="B7010" t="s">
        <v>83</v>
      </c>
      <c r="C7010">
        <v>2033</v>
      </c>
      <c r="D7010" t="s">
        <v>13</v>
      </c>
      <c r="E7010" t="s">
        <v>21</v>
      </c>
      <c r="F7010">
        <v>3480.4560710000001</v>
      </c>
    </row>
    <row r="7011" spans="1:6" x14ac:dyDescent="0.35">
      <c r="A7011" t="s">
        <v>55</v>
      </c>
      <c r="B7011" t="s">
        <v>83</v>
      </c>
      <c r="C7011">
        <v>2033</v>
      </c>
      <c r="D7011" t="s">
        <v>13</v>
      </c>
      <c r="E7011" t="s">
        <v>22</v>
      </c>
      <c r="F7011">
        <v>3168.2806197</v>
      </c>
    </row>
    <row r="7012" spans="1:6" x14ac:dyDescent="0.35">
      <c r="A7012" t="s">
        <v>55</v>
      </c>
      <c r="B7012" t="s">
        <v>83</v>
      </c>
      <c r="C7012">
        <v>2033</v>
      </c>
      <c r="D7012" t="s">
        <v>13</v>
      </c>
      <c r="E7012" t="s">
        <v>23</v>
      </c>
      <c r="F7012">
        <v>2882.2645622999999</v>
      </c>
    </row>
    <row r="7013" spans="1:6" x14ac:dyDescent="0.35">
      <c r="A7013" t="s">
        <v>55</v>
      </c>
      <c r="B7013" t="s">
        <v>83</v>
      </c>
      <c r="C7013">
        <v>2033</v>
      </c>
      <c r="D7013" t="s">
        <v>13</v>
      </c>
      <c r="E7013" t="s">
        <v>24</v>
      </c>
      <c r="F7013">
        <v>2756.6607008000001</v>
      </c>
    </row>
    <row r="7014" spans="1:6" x14ac:dyDescent="0.35">
      <c r="A7014" t="s">
        <v>55</v>
      </c>
      <c r="B7014" t="s">
        <v>83</v>
      </c>
      <c r="C7014">
        <v>2033</v>
      </c>
      <c r="D7014" t="s">
        <v>13</v>
      </c>
      <c r="E7014" t="s">
        <v>25</v>
      </c>
      <c r="F7014">
        <v>2593.4421490999998</v>
      </c>
    </row>
    <row r="7015" spans="1:6" x14ac:dyDescent="0.35">
      <c r="A7015" t="s">
        <v>55</v>
      </c>
      <c r="B7015" t="s">
        <v>83</v>
      </c>
      <c r="C7015">
        <v>2033</v>
      </c>
      <c r="D7015" t="s">
        <v>13</v>
      </c>
      <c r="E7015" t="s">
        <v>26</v>
      </c>
      <c r="F7015">
        <v>2355.4021895999999</v>
      </c>
    </row>
    <row r="7016" spans="1:6" x14ac:dyDescent="0.35">
      <c r="A7016" t="s">
        <v>55</v>
      </c>
      <c r="B7016" t="s">
        <v>83</v>
      </c>
      <c r="C7016">
        <v>2033</v>
      </c>
      <c r="D7016" t="s">
        <v>13</v>
      </c>
      <c r="E7016" t="s">
        <v>27</v>
      </c>
      <c r="F7016">
        <v>2381.0629015</v>
      </c>
    </row>
    <row r="7017" spans="1:6" x14ac:dyDescent="0.35">
      <c r="A7017" t="s">
        <v>55</v>
      </c>
      <c r="B7017" t="s">
        <v>83</v>
      </c>
      <c r="C7017">
        <v>2033</v>
      </c>
      <c r="D7017" t="s">
        <v>13</v>
      </c>
      <c r="E7017" t="s">
        <v>28</v>
      </c>
      <c r="F7017">
        <v>2016.3110391</v>
      </c>
    </row>
    <row r="7018" spans="1:6" x14ac:dyDescent="0.35">
      <c r="A7018" t="s">
        <v>55</v>
      </c>
      <c r="B7018" t="s">
        <v>83</v>
      </c>
      <c r="C7018">
        <v>2033</v>
      </c>
      <c r="D7018" t="s">
        <v>13</v>
      </c>
      <c r="E7018" t="s">
        <v>29</v>
      </c>
      <c r="F7018">
        <v>1721.2021910000001</v>
      </c>
    </row>
    <row r="7019" spans="1:6" x14ac:dyDescent="0.35">
      <c r="A7019" t="s">
        <v>55</v>
      </c>
      <c r="B7019" t="s">
        <v>83</v>
      </c>
      <c r="C7019">
        <v>2033</v>
      </c>
      <c r="D7019" t="s">
        <v>13</v>
      </c>
      <c r="E7019" t="s">
        <v>30</v>
      </c>
      <c r="F7019">
        <v>1265.1994236999999</v>
      </c>
    </row>
    <row r="7020" spans="1:6" x14ac:dyDescent="0.35">
      <c r="A7020" t="s">
        <v>55</v>
      </c>
      <c r="B7020" t="s">
        <v>83</v>
      </c>
      <c r="C7020">
        <v>2033</v>
      </c>
      <c r="D7020" t="s">
        <v>13</v>
      </c>
      <c r="E7020" t="s">
        <v>31</v>
      </c>
      <c r="F7020">
        <v>799.82367879999993</v>
      </c>
    </row>
    <row r="7021" spans="1:6" x14ac:dyDescent="0.35">
      <c r="A7021" t="s">
        <v>55</v>
      </c>
      <c r="B7021" t="s">
        <v>83</v>
      </c>
      <c r="C7021">
        <v>2033</v>
      </c>
      <c r="D7021" t="s">
        <v>13</v>
      </c>
      <c r="E7021" t="s">
        <v>10</v>
      </c>
      <c r="F7021">
        <v>621.20596940099995</v>
      </c>
    </row>
    <row r="7022" spans="1:6" x14ac:dyDescent="0.35">
      <c r="A7022" t="s">
        <v>55</v>
      </c>
      <c r="B7022" t="s">
        <v>83</v>
      </c>
      <c r="C7022">
        <v>2034</v>
      </c>
      <c r="D7022" t="s">
        <v>12</v>
      </c>
      <c r="E7022" t="s">
        <v>16</v>
      </c>
      <c r="F7022">
        <v>3321.2289707</v>
      </c>
    </row>
    <row r="7023" spans="1:6" x14ac:dyDescent="0.35">
      <c r="A7023" t="s">
        <v>55</v>
      </c>
      <c r="B7023" t="s">
        <v>83</v>
      </c>
      <c r="C7023">
        <v>2034</v>
      </c>
      <c r="D7023" t="s">
        <v>12</v>
      </c>
      <c r="E7023" t="s">
        <v>32</v>
      </c>
      <c r="F7023">
        <v>2842.4844702999999</v>
      </c>
    </row>
    <row r="7024" spans="1:6" x14ac:dyDescent="0.35">
      <c r="A7024" t="s">
        <v>55</v>
      </c>
      <c r="B7024" t="s">
        <v>83</v>
      </c>
      <c r="C7024">
        <v>2034</v>
      </c>
      <c r="D7024" t="s">
        <v>12</v>
      </c>
      <c r="E7024" t="s">
        <v>17</v>
      </c>
      <c r="F7024">
        <v>2184.9875827000001</v>
      </c>
    </row>
    <row r="7025" spans="1:6" x14ac:dyDescent="0.35">
      <c r="A7025" t="s">
        <v>55</v>
      </c>
      <c r="B7025" t="s">
        <v>83</v>
      </c>
      <c r="C7025">
        <v>2034</v>
      </c>
      <c r="D7025" t="s">
        <v>12</v>
      </c>
      <c r="E7025" t="s">
        <v>18</v>
      </c>
      <c r="F7025">
        <v>1901.0123142</v>
      </c>
    </row>
    <row r="7026" spans="1:6" x14ac:dyDescent="0.35">
      <c r="A7026" t="s">
        <v>55</v>
      </c>
      <c r="B7026" t="s">
        <v>83</v>
      </c>
      <c r="C7026">
        <v>2034</v>
      </c>
      <c r="D7026" t="s">
        <v>12</v>
      </c>
      <c r="E7026" t="s">
        <v>19</v>
      </c>
      <c r="F7026">
        <v>2789.3599909999998</v>
      </c>
    </row>
    <row r="7027" spans="1:6" x14ac:dyDescent="0.35">
      <c r="A7027" t="s">
        <v>55</v>
      </c>
      <c r="B7027" t="s">
        <v>83</v>
      </c>
      <c r="C7027">
        <v>2034</v>
      </c>
      <c r="D7027" t="s">
        <v>12</v>
      </c>
      <c r="E7027" t="s">
        <v>20</v>
      </c>
      <c r="F7027">
        <v>3475.8530203</v>
      </c>
    </row>
    <row r="7028" spans="1:6" x14ac:dyDescent="0.35">
      <c r="A7028" t="s">
        <v>55</v>
      </c>
      <c r="B7028" t="s">
        <v>83</v>
      </c>
      <c r="C7028">
        <v>2034</v>
      </c>
      <c r="D7028" t="s">
        <v>12</v>
      </c>
      <c r="E7028" t="s">
        <v>21</v>
      </c>
      <c r="F7028">
        <v>3387.2847086000002</v>
      </c>
    </row>
    <row r="7029" spans="1:6" x14ac:dyDescent="0.35">
      <c r="A7029" t="s">
        <v>55</v>
      </c>
      <c r="B7029" t="s">
        <v>83</v>
      </c>
      <c r="C7029">
        <v>2034</v>
      </c>
      <c r="D7029" t="s">
        <v>12</v>
      </c>
      <c r="E7029" t="s">
        <v>22</v>
      </c>
      <c r="F7029">
        <v>3011.3873619000001</v>
      </c>
    </row>
    <row r="7030" spans="1:6" x14ac:dyDescent="0.35">
      <c r="A7030" t="s">
        <v>55</v>
      </c>
      <c r="B7030" t="s">
        <v>83</v>
      </c>
      <c r="C7030">
        <v>2034</v>
      </c>
      <c r="D7030" t="s">
        <v>12</v>
      </c>
      <c r="E7030" t="s">
        <v>23</v>
      </c>
      <c r="F7030">
        <v>2747.0731516000001</v>
      </c>
    </row>
    <row r="7031" spans="1:6" x14ac:dyDescent="0.35">
      <c r="A7031" t="s">
        <v>55</v>
      </c>
      <c r="B7031" t="s">
        <v>83</v>
      </c>
      <c r="C7031">
        <v>2034</v>
      </c>
      <c r="D7031" t="s">
        <v>12</v>
      </c>
      <c r="E7031" t="s">
        <v>24</v>
      </c>
      <c r="F7031">
        <v>2477.0999191999999</v>
      </c>
    </row>
    <row r="7032" spans="1:6" x14ac:dyDescent="0.35">
      <c r="A7032" t="s">
        <v>55</v>
      </c>
      <c r="B7032" t="s">
        <v>83</v>
      </c>
      <c r="C7032">
        <v>2034</v>
      </c>
      <c r="D7032" t="s">
        <v>12</v>
      </c>
      <c r="E7032" t="s">
        <v>25</v>
      </c>
      <c r="F7032">
        <v>2280.7470090000002</v>
      </c>
    </row>
    <row r="7033" spans="1:6" x14ac:dyDescent="0.35">
      <c r="A7033" t="s">
        <v>55</v>
      </c>
      <c r="B7033" t="s">
        <v>83</v>
      </c>
      <c r="C7033">
        <v>2034</v>
      </c>
      <c r="D7033" t="s">
        <v>12</v>
      </c>
      <c r="E7033" t="s">
        <v>26</v>
      </c>
      <c r="F7033">
        <v>2070.7693810999999</v>
      </c>
    </row>
    <row r="7034" spans="1:6" x14ac:dyDescent="0.35">
      <c r="A7034" t="s">
        <v>55</v>
      </c>
      <c r="B7034" t="s">
        <v>83</v>
      </c>
      <c r="C7034">
        <v>2034</v>
      </c>
      <c r="D7034" t="s">
        <v>12</v>
      </c>
      <c r="E7034" t="s">
        <v>27</v>
      </c>
      <c r="F7034">
        <v>2210.1101254999999</v>
      </c>
    </row>
    <row r="7035" spans="1:6" x14ac:dyDescent="0.35">
      <c r="A7035" t="s">
        <v>55</v>
      </c>
      <c r="B7035" t="s">
        <v>83</v>
      </c>
      <c r="C7035">
        <v>2034</v>
      </c>
      <c r="D7035" t="s">
        <v>12</v>
      </c>
      <c r="E7035" t="s">
        <v>28</v>
      </c>
      <c r="F7035">
        <v>1931.2173739</v>
      </c>
    </row>
    <row r="7036" spans="1:6" x14ac:dyDescent="0.35">
      <c r="A7036" t="s">
        <v>55</v>
      </c>
      <c r="B7036" t="s">
        <v>83</v>
      </c>
      <c r="C7036">
        <v>2034</v>
      </c>
      <c r="D7036" t="s">
        <v>12</v>
      </c>
      <c r="E7036" t="s">
        <v>29</v>
      </c>
      <c r="F7036">
        <v>1689.6804861000001</v>
      </c>
    </row>
    <row r="7037" spans="1:6" x14ac:dyDescent="0.35">
      <c r="A7037" t="s">
        <v>55</v>
      </c>
      <c r="B7037" t="s">
        <v>83</v>
      </c>
      <c r="C7037">
        <v>2034</v>
      </c>
      <c r="D7037" t="s">
        <v>12</v>
      </c>
      <c r="E7037" t="s">
        <v>30</v>
      </c>
      <c r="F7037">
        <v>1210.6914999999999</v>
      </c>
    </row>
    <row r="7038" spans="1:6" x14ac:dyDescent="0.35">
      <c r="A7038" t="s">
        <v>55</v>
      </c>
      <c r="B7038" t="s">
        <v>83</v>
      </c>
      <c r="C7038">
        <v>2034</v>
      </c>
      <c r="D7038" t="s">
        <v>12</v>
      </c>
      <c r="E7038" t="s">
        <v>31</v>
      </c>
      <c r="F7038">
        <v>760.05588290000003</v>
      </c>
    </row>
    <row r="7039" spans="1:6" x14ac:dyDescent="0.35">
      <c r="A7039" t="s">
        <v>55</v>
      </c>
      <c r="B7039" t="s">
        <v>83</v>
      </c>
      <c r="C7039">
        <v>2034</v>
      </c>
      <c r="D7039" t="s">
        <v>12</v>
      </c>
      <c r="E7039" t="s">
        <v>10</v>
      </c>
      <c r="F7039">
        <v>698.51126406399999</v>
      </c>
    </row>
    <row r="7040" spans="1:6" x14ac:dyDescent="0.35">
      <c r="A7040" t="s">
        <v>55</v>
      </c>
      <c r="B7040" t="s">
        <v>83</v>
      </c>
      <c r="C7040">
        <v>2034</v>
      </c>
      <c r="D7040" t="s">
        <v>13</v>
      </c>
      <c r="E7040" t="s">
        <v>16</v>
      </c>
      <c r="F7040">
        <v>3584.3900239999998</v>
      </c>
    </row>
    <row r="7041" spans="1:6" x14ac:dyDescent="0.35">
      <c r="A7041" t="s">
        <v>55</v>
      </c>
      <c r="B7041" t="s">
        <v>83</v>
      </c>
      <c r="C7041">
        <v>2034</v>
      </c>
      <c r="D7041" t="s">
        <v>13</v>
      </c>
      <c r="E7041" t="s">
        <v>32</v>
      </c>
      <c r="F7041">
        <v>3062.4092406</v>
      </c>
    </row>
    <row r="7042" spans="1:6" x14ac:dyDescent="0.35">
      <c r="A7042" t="s">
        <v>55</v>
      </c>
      <c r="B7042" t="s">
        <v>83</v>
      </c>
      <c r="C7042">
        <v>2034</v>
      </c>
      <c r="D7042" t="s">
        <v>13</v>
      </c>
      <c r="E7042" t="s">
        <v>17</v>
      </c>
      <c r="F7042">
        <v>2377.4156317000002</v>
      </c>
    </row>
    <row r="7043" spans="1:6" x14ac:dyDescent="0.35">
      <c r="A7043" t="s">
        <v>55</v>
      </c>
      <c r="B7043" t="s">
        <v>83</v>
      </c>
      <c r="C7043">
        <v>2034</v>
      </c>
      <c r="D7043" t="s">
        <v>13</v>
      </c>
      <c r="E7043" t="s">
        <v>18</v>
      </c>
      <c r="F7043">
        <v>2192.0359991999999</v>
      </c>
    </row>
    <row r="7044" spans="1:6" x14ac:dyDescent="0.35">
      <c r="A7044" t="s">
        <v>55</v>
      </c>
      <c r="B7044" t="s">
        <v>83</v>
      </c>
      <c r="C7044">
        <v>2034</v>
      </c>
      <c r="D7044" t="s">
        <v>13</v>
      </c>
      <c r="E7044" t="s">
        <v>19</v>
      </c>
      <c r="F7044">
        <v>2848.3483252000001</v>
      </c>
    </row>
    <row r="7045" spans="1:6" x14ac:dyDescent="0.35">
      <c r="A7045" t="s">
        <v>55</v>
      </c>
      <c r="B7045" t="s">
        <v>83</v>
      </c>
      <c r="C7045">
        <v>2034</v>
      </c>
      <c r="D7045" t="s">
        <v>13</v>
      </c>
      <c r="E7045" t="s">
        <v>20</v>
      </c>
      <c r="F7045">
        <v>3660.4030237000002</v>
      </c>
    </row>
    <row r="7046" spans="1:6" x14ac:dyDescent="0.35">
      <c r="A7046" t="s">
        <v>55</v>
      </c>
      <c r="B7046" t="s">
        <v>83</v>
      </c>
      <c r="C7046">
        <v>2034</v>
      </c>
      <c r="D7046" t="s">
        <v>13</v>
      </c>
      <c r="E7046" t="s">
        <v>21</v>
      </c>
      <c r="F7046">
        <v>3476.4863203</v>
      </c>
    </row>
    <row r="7047" spans="1:6" x14ac:dyDescent="0.35">
      <c r="A7047" t="s">
        <v>55</v>
      </c>
      <c r="B7047" t="s">
        <v>83</v>
      </c>
      <c r="C7047">
        <v>2034</v>
      </c>
      <c r="D7047" t="s">
        <v>13</v>
      </c>
      <c r="E7047" t="s">
        <v>22</v>
      </c>
      <c r="F7047">
        <v>3185.1324384999998</v>
      </c>
    </row>
    <row r="7048" spans="1:6" x14ac:dyDescent="0.35">
      <c r="A7048" t="s">
        <v>55</v>
      </c>
      <c r="B7048" t="s">
        <v>83</v>
      </c>
      <c r="C7048">
        <v>2034</v>
      </c>
      <c r="D7048" t="s">
        <v>13</v>
      </c>
      <c r="E7048" t="s">
        <v>23</v>
      </c>
      <c r="F7048">
        <v>2896.2285826000002</v>
      </c>
    </row>
    <row r="7049" spans="1:6" x14ac:dyDescent="0.35">
      <c r="A7049" t="s">
        <v>55</v>
      </c>
      <c r="B7049" t="s">
        <v>83</v>
      </c>
      <c r="C7049">
        <v>2034</v>
      </c>
      <c r="D7049" t="s">
        <v>13</v>
      </c>
      <c r="E7049" t="s">
        <v>24</v>
      </c>
      <c r="F7049">
        <v>2773.738918</v>
      </c>
    </row>
    <row r="7050" spans="1:6" x14ac:dyDescent="0.35">
      <c r="A7050" t="s">
        <v>55</v>
      </c>
      <c r="B7050" t="s">
        <v>83</v>
      </c>
      <c r="C7050">
        <v>2034</v>
      </c>
      <c r="D7050" t="s">
        <v>13</v>
      </c>
      <c r="E7050" t="s">
        <v>25</v>
      </c>
      <c r="F7050">
        <v>2641.5439726999998</v>
      </c>
    </row>
    <row r="7051" spans="1:6" x14ac:dyDescent="0.35">
      <c r="A7051" t="s">
        <v>55</v>
      </c>
      <c r="B7051" t="s">
        <v>83</v>
      </c>
      <c r="C7051">
        <v>2034</v>
      </c>
      <c r="D7051" t="s">
        <v>13</v>
      </c>
      <c r="E7051" t="s">
        <v>26</v>
      </c>
      <c r="F7051">
        <v>2345.9799238999999</v>
      </c>
    </row>
    <row r="7052" spans="1:6" x14ac:dyDescent="0.35">
      <c r="A7052" t="s">
        <v>55</v>
      </c>
      <c r="B7052" t="s">
        <v>83</v>
      </c>
      <c r="C7052">
        <v>2034</v>
      </c>
      <c r="D7052" t="s">
        <v>13</v>
      </c>
      <c r="E7052" t="s">
        <v>27</v>
      </c>
      <c r="F7052">
        <v>2332.7695011000001</v>
      </c>
    </row>
    <row r="7053" spans="1:6" x14ac:dyDescent="0.35">
      <c r="A7053" t="s">
        <v>55</v>
      </c>
      <c r="B7053" t="s">
        <v>83</v>
      </c>
      <c r="C7053">
        <v>2034</v>
      </c>
      <c r="D7053" t="s">
        <v>13</v>
      </c>
      <c r="E7053" t="s">
        <v>28</v>
      </c>
      <c r="F7053">
        <v>1992.6844177</v>
      </c>
    </row>
    <row r="7054" spans="1:6" x14ac:dyDescent="0.35">
      <c r="A7054" t="s">
        <v>55</v>
      </c>
      <c r="B7054" t="s">
        <v>83</v>
      </c>
      <c r="C7054">
        <v>2034</v>
      </c>
      <c r="D7054" t="s">
        <v>13</v>
      </c>
      <c r="E7054" t="s">
        <v>29</v>
      </c>
      <c r="F7054">
        <v>1729.8458879</v>
      </c>
    </row>
    <row r="7055" spans="1:6" x14ac:dyDescent="0.35">
      <c r="A7055" t="s">
        <v>55</v>
      </c>
      <c r="B7055" t="s">
        <v>83</v>
      </c>
      <c r="C7055">
        <v>2034</v>
      </c>
      <c r="D7055" t="s">
        <v>13</v>
      </c>
      <c r="E7055" t="s">
        <v>30</v>
      </c>
      <c r="F7055">
        <v>1311.9015021</v>
      </c>
    </row>
    <row r="7056" spans="1:6" x14ac:dyDescent="0.35">
      <c r="A7056" t="s">
        <v>55</v>
      </c>
      <c r="B7056" t="s">
        <v>83</v>
      </c>
      <c r="C7056">
        <v>2034</v>
      </c>
      <c r="D7056" t="s">
        <v>13</v>
      </c>
      <c r="E7056" t="s">
        <v>31</v>
      </c>
      <c r="F7056">
        <v>817.02346579999994</v>
      </c>
    </row>
    <row r="7057" spans="1:6" x14ac:dyDescent="0.35">
      <c r="A7057" t="s">
        <v>55</v>
      </c>
      <c r="B7057" t="s">
        <v>83</v>
      </c>
      <c r="C7057">
        <v>2034</v>
      </c>
      <c r="D7057" t="s">
        <v>13</v>
      </c>
      <c r="E7057" t="s">
        <v>10</v>
      </c>
      <c r="F7057">
        <v>653.71438669600002</v>
      </c>
    </row>
    <row r="7058" spans="1:6" x14ac:dyDescent="0.35">
      <c r="A7058" t="s">
        <v>55</v>
      </c>
      <c r="B7058" t="s">
        <v>83</v>
      </c>
      <c r="C7058">
        <v>2035</v>
      </c>
      <c r="D7058" t="s">
        <v>12</v>
      </c>
      <c r="E7058" t="s">
        <v>16</v>
      </c>
      <c r="F7058">
        <v>3347.8345556999998</v>
      </c>
    </row>
    <row r="7059" spans="1:6" x14ac:dyDescent="0.35">
      <c r="A7059" t="s">
        <v>55</v>
      </c>
      <c r="B7059" t="s">
        <v>83</v>
      </c>
      <c r="C7059">
        <v>2035</v>
      </c>
      <c r="D7059" t="s">
        <v>12</v>
      </c>
      <c r="E7059" t="s">
        <v>32</v>
      </c>
      <c r="F7059">
        <v>2878.6846703000001</v>
      </c>
    </row>
    <row r="7060" spans="1:6" x14ac:dyDescent="0.35">
      <c r="A7060" t="s">
        <v>55</v>
      </c>
      <c r="B7060" t="s">
        <v>83</v>
      </c>
      <c r="C7060">
        <v>2035</v>
      </c>
      <c r="D7060" t="s">
        <v>12</v>
      </c>
      <c r="E7060" t="s">
        <v>17</v>
      </c>
      <c r="F7060">
        <v>2180.700425</v>
      </c>
    </row>
    <row r="7061" spans="1:6" x14ac:dyDescent="0.35">
      <c r="A7061" t="s">
        <v>55</v>
      </c>
      <c r="B7061" t="s">
        <v>83</v>
      </c>
      <c r="C7061">
        <v>2035</v>
      </c>
      <c r="D7061" t="s">
        <v>12</v>
      </c>
      <c r="E7061" t="s">
        <v>18</v>
      </c>
      <c r="F7061">
        <v>1848.8577843</v>
      </c>
    </row>
    <row r="7062" spans="1:6" x14ac:dyDescent="0.35">
      <c r="A7062" t="s">
        <v>55</v>
      </c>
      <c r="B7062" t="s">
        <v>83</v>
      </c>
      <c r="C7062">
        <v>2035</v>
      </c>
      <c r="D7062" t="s">
        <v>12</v>
      </c>
      <c r="E7062" t="s">
        <v>19</v>
      </c>
      <c r="F7062">
        <v>2759.0231634000002</v>
      </c>
    </row>
    <row r="7063" spans="1:6" x14ac:dyDescent="0.35">
      <c r="A7063" t="s">
        <v>55</v>
      </c>
      <c r="B7063" t="s">
        <v>83</v>
      </c>
      <c r="C7063">
        <v>2035</v>
      </c>
      <c r="D7063" t="s">
        <v>12</v>
      </c>
      <c r="E7063" t="s">
        <v>20</v>
      </c>
      <c r="F7063">
        <v>3486.3440052000001</v>
      </c>
    </row>
    <row r="7064" spans="1:6" x14ac:dyDescent="0.35">
      <c r="A7064" t="s">
        <v>55</v>
      </c>
      <c r="B7064" t="s">
        <v>83</v>
      </c>
      <c r="C7064">
        <v>2035</v>
      </c>
      <c r="D7064" t="s">
        <v>12</v>
      </c>
      <c r="E7064" t="s">
        <v>21</v>
      </c>
      <c r="F7064">
        <v>3388.9050372000002</v>
      </c>
    </row>
    <row r="7065" spans="1:6" x14ac:dyDescent="0.35">
      <c r="A7065" t="s">
        <v>55</v>
      </c>
      <c r="B7065" t="s">
        <v>83</v>
      </c>
      <c r="C7065">
        <v>2035</v>
      </c>
      <c r="D7065" t="s">
        <v>12</v>
      </c>
      <c r="E7065" t="s">
        <v>22</v>
      </c>
      <c r="F7065">
        <v>3026.0845519</v>
      </c>
    </row>
    <row r="7066" spans="1:6" x14ac:dyDescent="0.35">
      <c r="A7066" t="s">
        <v>55</v>
      </c>
      <c r="B7066" t="s">
        <v>83</v>
      </c>
      <c r="C7066">
        <v>2035</v>
      </c>
      <c r="D7066" t="s">
        <v>12</v>
      </c>
      <c r="E7066" t="s">
        <v>23</v>
      </c>
      <c r="F7066">
        <v>2769.3320259000002</v>
      </c>
    </row>
    <row r="7067" spans="1:6" x14ac:dyDescent="0.35">
      <c r="A7067" t="s">
        <v>55</v>
      </c>
      <c r="B7067" t="s">
        <v>83</v>
      </c>
      <c r="C7067">
        <v>2035</v>
      </c>
      <c r="D7067" t="s">
        <v>12</v>
      </c>
      <c r="E7067" t="s">
        <v>24</v>
      </c>
      <c r="F7067">
        <v>2485.5829515</v>
      </c>
    </row>
    <row r="7068" spans="1:6" x14ac:dyDescent="0.35">
      <c r="A7068" t="s">
        <v>55</v>
      </c>
      <c r="B7068" t="s">
        <v>83</v>
      </c>
      <c r="C7068">
        <v>2035</v>
      </c>
      <c r="D7068" t="s">
        <v>12</v>
      </c>
      <c r="E7068" t="s">
        <v>25</v>
      </c>
      <c r="F7068">
        <v>2330.0569371000001</v>
      </c>
    </row>
    <row r="7069" spans="1:6" x14ac:dyDescent="0.35">
      <c r="A7069" t="s">
        <v>55</v>
      </c>
      <c r="B7069" t="s">
        <v>83</v>
      </c>
      <c r="C7069">
        <v>2035</v>
      </c>
      <c r="D7069" t="s">
        <v>12</v>
      </c>
      <c r="E7069" t="s">
        <v>26</v>
      </c>
      <c r="F7069">
        <v>2056.5125724999998</v>
      </c>
    </row>
    <row r="7070" spans="1:6" x14ac:dyDescent="0.35">
      <c r="A7070" t="s">
        <v>55</v>
      </c>
      <c r="B7070" t="s">
        <v>83</v>
      </c>
      <c r="C7070">
        <v>2035</v>
      </c>
      <c r="D7070" t="s">
        <v>12</v>
      </c>
      <c r="E7070" t="s">
        <v>27</v>
      </c>
      <c r="F7070">
        <v>2174.1626207999998</v>
      </c>
    </row>
    <row r="7071" spans="1:6" x14ac:dyDescent="0.35">
      <c r="A7071" t="s">
        <v>55</v>
      </c>
      <c r="B7071" t="s">
        <v>83</v>
      </c>
      <c r="C7071">
        <v>2035</v>
      </c>
      <c r="D7071" t="s">
        <v>12</v>
      </c>
      <c r="E7071" t="s">
        <v>28</v>
      </c>
      <c r="F7071">
        <v>1925.8316181</v>
      </c>
    </row>
    <row r="7072" spans="1:6" x14ac:dyDescent="0.35">
      <c r="A7072" t="s">
        <v>55</v>
      </c>
      <c r="B7072" t="s">
        <v>83</v>
      </c>
      <c r="C7072">
        <v>2035</v>
      </c>
      <c r="D7072" t="s">
        <v>12</v>
      </c>
      <c r="E7072" t="s">
        <v>29</v>
      </c>
      <c r="F7072">
        <v>1698.3862368</v>
      </c>
    </row>
    <row r="7073" spans="1:6" x14ac:dyDescent="0.35">
      <c r="A7073" t="s">
        <v>55</v>
      </c>
      <c r="B7073" t="s">
        <v>83</v>
      </c>
      <c r="C7073">
        <v>2035</v>
      </c>
      <c r="D7073" t="s">
        <v>12</v>
      </c>
      <c r="E7073" t="s">
        <v>30</v>
      </c>
      <c r="F7073">
        <v>1245.2695381999999</v>
      </c>
    </row>
    <row r="7074" spans="1:6" x14ac:dyDescent="0.35">
      <c r="A7074" t="s">
        <v>55</v>
      </c>
      <c r="B7074" t="s">
        <v>83</v>
      </c>
      <c r="C7074">
        <v>2035</v>
      </c>
      <c r="D7074" t="s">
        <v>12</v>
      </c>
      <c r="E7074" t="s">
        <v>31</v>
      </c>
      <c r="F7074">
        <v>780.97966050000002</v>
      </c>
    </row>
    <row r="7075" spans="1:6" x14ac:dyDescent="0.35">
      <c r="A7075" t="s">
        <v>55</v>
      </c>
      <c r="B7075" t="s">
        <v>83</v>
      </c>
      <c r="C7075">
        <v>2035</v>
      </c>
      <c r="D7075" t="s">
        <v>12</v>
      </c>
      <c r="E7075" t="s">
        <v>10</v>
      </c>
      <c r="F7075">
        <v>732.82335514800002</v>
      </c>
    </row>
    <row r="7076" spans="1:6" x14ac:dyDescent="0.35">
      <c r="A7076" t="s">
        <v>55</v>
      </c>
      <c r="B7076" t="s">
        <v>83</v>
      </c>
      <c r="C7076">
        <v>2035</v>
      </c>
      <c r="D7076" t="s">
        <v>13</v>
      </c>
      <c r="E7076" t="s">
        <v>16</v>
      </c>
      <c r="F7076">
        <v>3613.8675767</v>
      </c>
    </row>
    <row r="7077" spans="1:6" x14ac:dyDescent="0.35">
      <c r="A7077" t="s">
        <v>55</v>
      </c>
      <c r="B7077" t="s">
        <v>83</v>
      </c>
      <c r="C7077">
        <v>2035</v>
      </c>
      <c r="D7077" t="s">
        <v>13</v>
      </c>
      <c r="E7077" t="s">
        <v>32</v>
      </c>
      <c r="F7077">
        <v>3102.3652004999999</v>
      </c>
    </row>
    <row r="7078" spans="1:6" x14ac:dyDescent="0.35">
      <c r="A7078" t="s">
        <v>55</v>
      </c>
      <c r="B7078" t="s">
        <v>83</v>
      </c>
      <c r="C7078">
        <v>2035</v>
      </c>
      <c r="D7078" t="s">
        <v>13</v>
      </c>
      <c r="E7078" t="s">
        <v>17</v>
      </c>
      <c r="F7078">
        <v>2355.461127</v>
      </c>
    </row>
    <row r="7079" spans="1:6" x14ac:dyDescent="0.35">
      <c r="A7079" t="s">
        <v>55</v>
      </c>
      <c r="B7079" t="s">
        <v>83</v>
      </c>
      <c r="C7079">
        <v>2035</v>
      </c>
      <c r="D7079" t="s">
        <v>13</v>
      </c>
      <c r="E7079" t="s">
        <v>18</v>
      </c>
      <c r="F7079">
        <v>2165.8835002000001</v>
      </c>
    </row>
    <row r="7080" spans="1:6" x14ac:dyDescent="0.35">
      <c r="A7080" t="s">
        <v>55</v>
      </c>
      <c r="B7080" t="s">
        <v>83</v>
      </c>
      <c r="C7080">
        <v>2035</v>
      </c>
      <c r="D7080" t="s">
        <v>13</v>
      </c>
      <c r="E7080" t="s">
        <v>19</v>
      </c>
      <c r="F7080">
        <v>2800.4814041</v>
      </c>
    </row>
    <row r="7081" spans="1:6" x14ac:dyDescent="0.35">
      <c r="A7081" t="s">
        <v>55</v>
      </c>
      <c r="B7081" t="s">
        <v>83</v>
      </c>
      <c r="C7081">
        <v>2035</v>
      </c>
      <c r="D7081" t="s">
        <v>13</v>
      </c>
      <c r="E7081" t="s">
        <v>20</v>
      </c>
      <c r="F7081">
        <v>3686.7809167999999</v>
      </c>
    </row>
    <row r="7082" spans="1:6" x14ac:dyDescent="0.35">
      <c r="A7082" t="s">
        <v>55</v>
      </c>
      <c r="B7082" t="s">
        <v>83</v>
      </c>
      <c r="C7082">
        <v>2035</v>
      </c>
      <c r="D7082" t="s">
        <v>13</v>
      </c>
      <c r="E7082" t="s">
        <v>21</v>
      </c>
      <c r="F7082">
        <v>3464.0271864000001</v>
      </c>
    </row>
    <row r="7083" spans="1:6" x14ac:dyDescent="0.35">
      <c r="A7083" t="s">
        <v>55</v>
      </c>
      <c r="B7083" t="s">
        <v>83</v>
      </c>
      <c r="C7083">
        <v>2035</v>
      </c>
      <c r="D7083" t="s">
        <v>13</v>
      </c>
      <c r="E7083" t="s">
        <v>22</v>
      </c>
      <c r="F7083">
        <v>3211.3202213</v>
      </c>
    </row>
    <row r="7084" spans="1:6" x14ac:dyDescent="0.35">
      <c r="A7084" t="s">
        <v>55</v>
      </c>
      <c r="B7084" t="s">
        <v>83</v>
      </c>
      <c r="C7084">
        <v>2035</v>
      </c>
      <c r="D7084" t="s">
        <v>13</v>
      </c>
      <c r="E7084" t="s">
        <v>23</v>
      </c>
      <c r="F7084">
        <v>2913.5924466000001</v>
      </c>
    </row>
    <row r="7085" spans="1:6" x14ac:dyDescent="0.35">
      <c r="A7085" t="s">
        <v>55</v>
      </c>
      <c r="B7085" t="s">
        <v>83</v>
      </c>
      <c r="C7085">
        <v>2035</v>
      </c>
      <c r="D7085" t="s">
        <v>13</v>
      </c>
      <c r="E7085" t="s">
        <v>24</v>
      </c>
      <c r="F7085">
        <v>2782.4583250000001</v>
      </c>
    </row>
    <row r="7086" spans="1:6" x14ac:dyDescent="0.35">
      <c r="A7086" t="s">
        <v>55</v>
      </c>
      <c r="B7086" t="s">
        <v>83</v>
      </c>
      <c r="C7086">
        <v>2035</v>
      </c>
      <c r="D7086" t="s">
        <v>13</v>
      </c>
      <c r="E7086" t="s">
        <v>25</v>
      </c>
      <c r="F7086">
        <v>2692.1489861999999</v>
      </c>
    </row>
    <row r="7087" spans="1:6" x14ac:dyDescent="0.35">
      <c r="A7087" t="s">
        <v>55</v>
      </c>
      <c r="B7087" t="s">
        <v>83</v>
      </c>
      <c r="C7087">
        <v>2035</v>
      </c>
      <c r="D7087" t="s">
        <v>13</v>
      </c>
      <c r="E7087" t="s">
        <v>26</v>
      </c>
      <c r="F7087">
        <v>2340.4075047000001</v>
      </c>
    </row>
    <row r="7088" spans="1:6" x14ac:dyDescent="0.35">
      <c r="A7088" t="s">
        <v>55</v>
      </c>
      <c r="B7088" t="s">
        <v>83</v>
      </c>
      <c r="C7088">
        <v>2035</v>
      </c>
      <c r="D7088" t="s">
        <v>13</v>
      </c>
      <c r="E7088" t="s">
        <v>27</v>
      </c>
      <c r="F7088">
        <v>2307.2555556000002</v>
      </c>
    </row>
    <row r="7089" spans="1:6" x14ac:dyDescent="0.35">
      <c r="A7089" t="s">
        <v>55</v>
      </c>
      <c r="B7089" t="s">
        <v>83</v>
      </c>
      <c r="C7089">
        <v>2035</v>
      </c>
      <c r="D7089" t="s">
        <v>13</v>
      </c>
      <c r="E7089" t="s">
        <v>28</v>
      </c>
      <c r="F7089">
        <v>1980.1050009999999</v>
      </c>
    </row>
    <row r="7090" spans="1:6" x14ac:dyDescent="0.35">
      <c r="A7090" t="s">
        <v>55</v>
      </c>
      <c r="B7090" t="s">
        <v>83</v>
      </c>
      <c r="C7090">
        <v>2035</v>
      </c>
      <c r="D7090" t="s">
        <v>13</v>
      </c>
      <c r="E7090" t="s">
        <v>29</v>
      </c>
      <c r="F7090">
        <v>1731.8960009</v>
      </c>
    </row>
    <row r="7091" spans="1:6" x14ac:dyDescent="0.35">
      <c r="A7091" t="s">
        <v>55</v>
      </c>
      <c r="B7091" t="s">
        <v>83</v>
      </c>
      <c r="C7091">
        <v>2035</v>
      </c>
      <c r="D7091" t="s">
        <v>13</v>
      </c>
      <c r="E7091" t="s">
        <v>30</v>
      </c>
      <c r="F7091">
        <v>1329.0358268</v>
      </c>
    </row>
    <row r="7092" spans="1:6" x14ac:dyDescent="0.35">
      <c r="A7092" t="s">
        <v>55</v>
      </c>
      <c r="B7092" t="s">
        <v>83</v>
      </c>
      <c r="C7092">
        <v>2035</v>
      </c>
      <c r="D7092" t="s">
        <v>13</v>
      </c>
      <c r="E7092" t="s">
        <v>31</v>
      </c>
      <c r="F7092">
        <v>845.51193139999998</v>
      </c>
    </row>
    <row r="7093" spans="1:6" x14ac:dyDescent="0.35">
      <c r="A7093" t="s">
        <v>55</v>
      </c>
      <c r="B7093" t="s">
        <v>83</v>
      </c>
      <c r="C7093">
        <v>2035</v>
      </c>
      <c r="D7093" t="s">
        <v>13</v>
      </c>
      <c r="E7093" t="s">
        <v>10</v>
      </c>
      <c r="F7093">
        <v>684.07510158100001</v>
      </c>
    </row>
    <row r="7094" spans="1:6" x14ac:dyDescent="0.35">
      <c r="A7094" t="s">
        <v>55</v>
      </c>
      <c r="B7094" t="s">
        <v>83</v>
      </c>
      <c r="C7094">
        <v>2036</v>
      </c>
      <c r="D7094" t="s">
        <v>12</v>
      </c>
      <c r="E7094" t="s">
        <v>16</v>
      </c>
      <c r="F7094">
        <v>3369.7894073000002</v>
      </c>
    </row>
    <row r="7095" spans="1:6" x14ac:dyDescent="0.35">
      <c r="A7095" t="s">
        <v>55</v>
      </c>
      <c r="B7095" t="s">
        <v>83</v>
      </c>
      <c r="C7095">
        <v>2036</v>
      </c>
      <c r="D7095" t="s">
        <v>12</v>
      </c>
      <c r="E7095" t="s">
        <v>32</v>
      </c>
      <c r="F7095">
        <v>2911.1568241</v>
      </c>
    </row>
    <row r="7096" spans="1:6" x14ac:dyDescent="0.35">
      <c r="A7096" t="s">
        <v>55</v>
      </c>
      <c r="B7096" t="s">
        <v>83</v>
      </c>
      <c r="C7096">
        <v>2036</v>
      </c>
      <c r="D7096" t="s">
        <v>12</v>
      </c>
      <c r="E7096" t="s">
        <v>17</v>
      </c>
      <c r="F7096">
        <v>2187.2445373</v>
      </c>
    </row>
    <row r="7097" spans="1:6" x14ac:dyDescent="0.35">
      <c r="A7097" t="s">
        <v>55</v>
      </c>
      <c r="B7097" t="s">
        <v>83</v>
      </c>
      <c r="C7097">
        <v>2036</v>
      </c>
      <c r="D7097" t="s">
        <v>12</v>
      </c>
      <c r="E7097" t="s">
        <v>18</v>
      </c>
      <c r="F7097">
        <v>1804.2508885</v>
      </c>
    </row>
    <row r="7098" spans="1:6" x14ac:dyDescent="0.35">
      <c r="A7098" t="s">
        <v>55</v>
      </c>
      <c r="B7098" t="s">
        <v>83</v>
      </c>
      <c r="C7098">
        <v>2036</v>
      </c>
      <c r="D7098" t="s">
        <v>12</v>
      </c>
      <c r="E7098" t="s">
        <v>19</v>
      </c>
      <c r="F7098">
        <v>2730.8404848</v>
      </c>
    </row>
    <row r="7099" spans="1:6" x14ac:dyDescent="0.35">
      <c r="A7099" t="s">
        <v>55</v>
      </c>
      <c r="B7099" t="s">
        <v>83</v>
      </c>
      <c r="C7099">
        <v>2036</v>
      </c>
      <c r="D7099" t="s">
        <v>12</v>
      </c>
      <c r="E7099" t="s">
        <v>20</v>
      </c>
      <c r="F7099">
        <v>3480.5693878000002</v>
      </c>
    </row>
    <row r="7100" spans="1:6" x14ac:dyDescent="0.35">
      <c r="A7100" t="s">
        <v>55</v>
      </c>
      <c r="B7100" t="s">
        <v>83</v>
      </c>
      <c r="C7100">
        <v>2036</v>
      </c>
      <c r="D7100" t="s">
        <v>12</v>
      </c>
      <c r="E7100" t="s">
        <v>21</v>
      </c>
      <c r="F7100">
        <v>3402.3272115999998</v>
      </c>
    </row>
    <row r="7101" spans="1:6" x14ac:dyDescent="0.35">
      <c r="A7101" t="s">
        <v>55</v>
      </c>
      <c r="B7101" t="s">
        <v>83</v>
      </c>
      <c r="C7101">
        <v>2036</v>
      </c>
      <c r="D7101" t="s">
        <v>12</v>
      </c>
      <c r="E7101" t="s">
        <v>22</v>
      </c>
      <c r="F7101">
        <v>3038.4025437999999</v>
      </c>
    </row>
    <row r="7102" spans="1:6" x14ac:dyDescent="0.35">
      <c r="A7102" t="s">
        <v>55</v>
      </c>
      <c r="B7102" t="s">
        <v>83</v>
      </c>
      <c r="C7102">
        <v>2036</v>
      </c>
      <c r="D7102" t="s">
        <v>12</v>
      </c>
      <c r="E7102" t="s">
        <v>23</v>
      </c>
      <c r="F7102">
        <v>2786.9119052000001</v>
      </c>
    </row>
    <row r="7103" spans="1:6" x14ac:dyDescent="0.35">
      <c r="A7103" t="s">
        <v>55</v>
      </c>
      <c r="B7103" t="s">
        <v>83</v>
      </c>
      <c r="C7103">
        <v>2036</v>
      </c>
      <c r="D7103" t="s">
        <v>12</v>
      </c>
      <c r="E7103" t="s">
        <v>24</v>
      </c>
      <c r="F7103">
        <v>2482.8610411</v>
      </c>
    </row>
    <row r="7104" spans="1:6" x14ac:dyDescent="0.35">
      <c r="A7104" t="s">
        <v>55</v>
      </c>
      <c r="B7104" t="s">
        <v>83</v>
      </c>
      <c r="C7104">
        <v>2036</v>
      </c>
      <c r="D7104" t="s">
        <v>12</v>
      </c>
      <c r="E7104" t="s">
        <v>25</v>
      </c>
      <c r="F7104">
        <v>2365.0624951</v>
      </c>
    </row>
    <row r="7105" spans="1:6" x14ac:dyDescent="0.35">
      <c r="A7105" t="s">
        <v>55</v>
      </c>
      <c r="B7105" t="s">
        <v>83</v>
      </c>
      <c r="C7105">
        <v>2036</v>
      </c>
      <c r="D7105" t="s">
        <v>12</v>
      </c>
      <c r="E7105" t="s">
        <v>26</v>
      </c>
      <c r="F7105">
        <v>2091.8919734999999</v>
      </c>
    </row>
    <row r="7106" spans="1:6" x14ac:dyDescent="0.35">
      <c r="A7106" t="s">
        <v>55</v>
      </c>
      <c r="B7106" t="s">
        <v>83</v>
      </c>
      <c r="C7106">
        <v>2036</v>
      </c>
      <c r="D7106" t="s">
        <v>12</v>
      </c>
      <c r="E7106" t="s">
        <v>27</v>
      </c>
      <c r="F7106">
        <v>2087.9558035999999</v>
      </c>
    </row>
    <row r="7107" spans="1:6" x14ac:dyDescent="0.35">
      <c r="A7107" t="s">
        <v>55</v>
      </c>
      <c r="B7107" t="s">
        <v>83</v>
      </c>
      <c r="C7107">
        <v>2036</v>
      </c>
      <c r="D7107" t="s">
        <v>12</v>
      </c>
      <c r="E7107" t="s">
        <v>28</v>
      </c>
      <c r="F7107">
        <v>1935.3382371</v>
      </c>
    </row>
    <row r="7108" spans="1:6" x14ac:dyDescent="0.35">
      <c r="A7108" t="s">
        <v>55</v>
      </c>
      <c r="B7108" t="s">
        <v>83</v>
      </c>
      <c r="C7108">
        <v>2036</v>
      </c>
      <c r="D7108" t="s">
        <v>12</v>
      </c>
      <c r="E7108" t="s">
        <v>29</v>
      </c>
      <c r="F7108">
        <v>1671.4625582000001</v>
      </c>
    </row>
    <row r="7109" spans="1:6" x14ac:dyDescent="0.35">
      <c r="A7109" t="s">
        <v>55</v>
      </c>
      <c r="B7109" t="s">
        <v>83</v>
      </c>
      <c r="C7109">
        <v>2036</v>
      </c>
      <c r="D7109" t="s">
        <v>12</v>
      </c>
      <c r="E7109" t="s">
        <v>30</v>
      </c>
      <c r="F7109">
        <v>1310.9126171</v>
      </c>
    </row>
    <row r="7110" spans="1:6" x14ac:dyDescent="0.35">
      <c r="A7110" t="s">
        <v>55</v>
      </c>
      <c r="B7110" t="s">
        <v>83</v>
      </c>
      <c r="C7110">
        <v>2036</v>
      </c>
      <c r="D7110" t="s">
        <v>12</v>
      </c>
      <c r="E7110" t="s">
        <v>31</v>
      </c>
      <c r="F7110">
        <v>820.42743580000001</v>
      </c>
    </row>
    <row r="7111" spans="1:6" x14ac:dyDescent="0.35">
      <c r="A7111" t="s">
        <v>55</v>
      </c>
      <c r="B7111" t="s">
        <v>83</v>
      </c>
      <c r="C7111">
        <v>2036</v>
      </c>
      <c r="D7111" t="s">
        <v>12</v>
      </c>
      <c r="E7111" t="s">
        <v>10</v>
      </c>
      <c r="F7111">
        <v>764.85018359599997</v>
      </c>
    </row>
    <row r="7112" spans="1:6" x14ac:dyDescent="0.35">
      <c r="A7112" t="s">
        <v>55</v>
      </c>
      <c r="B7112" t="s">
        <v>83</v>
      </c>
      <c r="C7112">
        <v>2036</v>
      </c>
      <c r="D7112" t="s">
        <v>13</v>
      </c>
      <c r="E7112" t="s">
        <v>16</v>
      </c>
      <c r="F7112">
        <v>3638.2472954</v>
      </c>
    </row>
    <row r="7113" spans="1:6" x14ac:dyDescent="0.35">
      <c r="A7113" t="s">
        <v>55</v>
      </c>
      <c r="B7113" t="s">
        <v>83</v>
      </c>
      <c r="C7113">
        <v>2036</v>
      </c>
      <c r="D7113" t="s">
        <v>13</v>
      </c>
      <c r="E7113" t="s">
        <v>32</v>
      </c>
      <c r="F7113">
        <v>3138.2451965</v>
      </c>
    </row>
    <row r="7114" spans="1:6" x14ac:dyDescent="0.35">
      <c r="A7114" t="s">
        <v>55</v>
      </c>
      <c r="B7114" t="s">
        <v>83</v>
      </c>
      <c r="C7114">
        <v>2036</v>
      </c>
      <c r="D7114" t="s">
        <v>13</v>
      </c>
      <c r="E7114" t="s">
        <v>17</v>
      </c>
      <c r="F7114">
        <v>2370.0123368</v>
      </c>
    </row>
    <row r="7115" spans="1:6" x14ac:dyDescent="0.35">
      <c r="A7115" t="s">
        <v>55</v>
      </c>
      <c r="B7115" t="s">
        <v>83</v>
      </c>
      <c r="C7115">
        <v>2036</v>
      </c>
      <c r="D7115" t="s">
        <v>13</v>
      </c>
      <c r="E7115" t="s">
        <v>18</v>
      </c>
      <c r="F7115">
        <v>2119.7463271000001</v>
      </c>
    </row>
    <row r="7116" spans="1:6" x14ac:dyDescent="0.35">
      <c r="A7116" t="s">
        <v>55</v>
      </c>
      <c r="B7116" t="s">
        <v>83</v>
      </c>
      <c r="C7116">
        <v>2036</v>
      </c>
      <c r="D7116" t="s">
        <v>13</v>
      </c>
      <c r="E7116" t="s">
        <v>19</v>
      </c>
      <c r="F7116">
        <v>2759.6188708999998</v>
      </c>
    </row>
    <row r="7117" spans="1:6" x14ac:dyDescent="0.35">
      <c r="A7117" t="s">
        <v>55</v>
      </c>
      <c r="B7117" t="s">
        <v>83</v>
      </c>
      <c r="C7117">
        <v>2036</v>
      </c>
      <c r="D7117" t="s">
        <v>13</v>
      </c>
      <c r="E7117" t="s">
        <v>20</v>
      </c>
      <c r="F7117">
        <v>3694.7995209999999</v>
      </c>
    </row>
    <row r="7118" spans="1:6" x14ac:dyDescent="0.35">
      <c r="A7118" t="s">
        <v>55</v>
      </c>
      <c r="B7118" t="s">
        <v>83</v>
      </c>
      <c r="C7118">
        <v>2036</v>
      </c>
      <c r="D7118" t="s">
        <v>13</v>
      </c>
      <c r="E7118" t="s">
        <v>21</v>
      </c>
      <c r="F7118">
        <v>3467.6785966000002</v>
      </c>
    </row>
    <row r="7119" spans="1:6" x14ac:dyDescent="0.35">
      <c r="A7119" t="s">
        <v>55</v>
      </c>
      <c r="B7119" t="s">
        <v>83</v>
      </c>
      <c r="C7119">
        <v>2036</v>
      </c>
      <c r="D7119" t="s">
        <v>13</v>
      </c>
      <c r="E7119" t="s">
        <v>22</v>
      </c>
      <c r="F7119">
        <v>3224.0729793999999</v>
      </c>
    </row>
    <row r="7120" spans="1:6" x14ac:dyDescent="0.35">
      <c r="A7120" t="s">
        <v>55</v>
      </c>
      <c r="B7120" t="s">
        <v>83</v>
      </c>
      <c r="C7120">
        <v>2036</v>
      </c>
      <c r="D7120" t="s">
        <v>13</v>
      </c>
      <c r="E7120" t="s">
        <v>23</v>
      </c>
      <c r="F7120">
        <v>2939.0110666999999</v>
      </c>
    </row>
    <row r="7121" spans="1:6" x14ac:dyDescent="0.35">
      <c r="A7121" t="s">
        <v>55</v>
      </c>
      <c r="B7121" t="s">
        <v>83</v>
      </c>
      <c r="C7121">
        <v>2036</v>
      </c>
      <c r="D7121" t="s">
        <v>13</v>
      </c>
      <c r="E7121" t="s">
        <v>24</v>
      </c>
      <c r="F7121">
        <v>2778.5169900999999</v>
      </c>
    </row>
    <row r="7122" spans="1:6" x14ac:dyDescent="0.35">
      <c r="A7122" t="s">
        <v>55</v>
      </c>
      <c r="B7122" t="s">
        <v>83</v>
      </c>
      <c r="C7122">
        <v>2036</v>
      </c>
      <c r="D7122" t="s">
        <v>13</v>
      </c>
      <c r="E7122" t="s">
        <v>25</v>
      </c>
      <c r="F7122">
        <v>2734.5007667999998</v>
      </c>
    </row>
    <row r="7123" spans="1:6" x14ac:dyDescent="0.35">
      <c r="A7123" t="s">
        <v>55</v>
      </c>
      <c r="B7123" t="s">
        <v>83</v>
      </c>
      <c r="C7123">
        <v>2036</v>
      </c>
      <c r="D7123" t="s">
        <v>13</v>
      </c>
      <c r="E7123" t="s">
        <v>26</v>
      </c>
      <c r="F7123">
        <v>2373.0856840000001</v>
      </c>
    </row>
    <row r="7124" spans="1:6" x14ac:dyDescent="0.35">
      <c r="A7124" t="s">
        <v>55</v>
      </c>
      <c r="B7124" t="s">
        <v>83</v>
      </c>
      <c r="C7124">
        <v>2036</v>
      </c>
      <c r="D7124" t="s">
        <v>13</v>
      </c>
      <c r="E7124" t="s">
        <v>27</v>
      </c>
      <c r="F7124">
        <v>2238.5806137</v>
      </c>
    </row>
    <row r="7125" spans="1:6" x14ac:dyDescent="0.35">
      <c r="A7125" t="s">
        <v>55</v>
      </c>
      <c r="B7125" t="s">
        <v>83</v>
      </c>
      <c r="C7125">
        <v>2036</v>
      </c>
      <c r="D7125" t="s">
        <v>13</v>
      </c>
      <c r="E7125" t="s">
        <v>28</v>
      </c>
      <c r="F7125">
        <v>2017.6363884</v>
      </c>
    </row>
    <row r="7126" spans="1:6" x14ac:dyDescent="0.35">
      <c r="A7126" t="s">
        <v>55</v>
      </c>
      <c r="B7126" t="s">
        <v>83</v>
      </c>
      <c r="C7126">
        <v>2036</v>
      </c>
      <c r="D7126" t="s">
        <v>13</v>
      </c>
      <c r="E7126" t="s">
        <v>29</v>
      </c>
      <c r="F7126">
        <v>1715.2389966999999</v>
      </c>
    </row>
    <row r="7127" spans="1:6" x14ac:dyDescent="0.35">
      <c r="A7127" t="s">
        <v>55</v>
      </c>
      <c r="B7127" t="s">
        <v>83</v>
      </c>
      <c r="C7127">
        <v>2036</v>
      </c>
      <c r="D7127" t="s">
        <v>13</v>
      </c>
      <c r="E7127" t="s">
        <v>30</v>
      </c>
      <c r="F7127">
        <v>1339.1299446</v>
      </c>
    </row>
    <row r="7128" spans="1:6" x14ac:dyDescent="0.35">
      <c r="A7128" t="s">
        <v>55</v>
      </c>
      <c r="B7128" t="s">
        <v>83</v>
      </c>
      <c r="C7128">
        <v>2036</v>
      </c>
      <c r="D7128" t="s">
        <v>13</v>
      </c>
      <c r="E7128" t="s">
        <v>31</v>
      </c>
      <c r="F7128">
        <v>872.04979589999994</v>
      </c>
    </row>
    <row r="7129" spans="1:6" x14ac:dyDescent="0.35">
      <c r="A7129" t="s">
        <v>55</v>
      </c>
      <c r="B7129" t="s">
        <v>83</v>
      </c>
      <c r="C7129">
        <v>2036</v>
      </c>
      <c r="D7129" t="s">
        <v>13</v>
      </c>
      <c r="E7129" t="s">
        <v>10</v>
      </c>
      <c r="F7129">
        <v>713.96228637699994</v>
      </c>
    </row>
    <row r="7130" spans="1:6" x14ac:dyDescent="0.35">
      <c r="A7130" t="s">
        <v>55</v>
      </c>
      <c r="B7130" t="s">
        <v>83</v>
      </c>
      <c r="C7130">
        <v>2037</v>
      </c>
      <c r="D7130" t="s">
        <v>12</v>
      </c>
      <c r="E7130" t="s">
        <v>16</v>
      </c>
      <c r="F7130">
        <v>3387.4294939000001</v>
      </c>
    </row>
    <row r="7131" spans="1:6" x14ac:dyDescent="0.35">
      <c r="A7131" t="s">
        <v>55</v>
      </c>
      <c r="B7131" t="s">
        <v>83</v>
      </c>
      <c r="C7131">
        <v>2037</v>
      </c>
      <c r="D7131" t="s">
        <v>12</v>
      </c>
      <c r="E7131" t="s">
        <v>32</v>
      </c>
      <c r="F7131">
        <v>2940.3416999999999</v>
      </c>
    </row>
    <row r="7132" spans="1:6" x14ac:dyDescent="0.35">
      <c r="A7132" t="s">
        <v>55</v>
      </c>
      <c r="B7132" t="s">
        <v>83</v>
      </c>
      <c r="C7132">
        <v>2037</v>
      </c>
      <c r="D7132" t="s">
        <v>12</v>
      </c>
      <c r="E7132" t="s">
        <v>17</v>
      </c>
      <c r="F7132">
        <v>2176.5934308999999</v>
      </c>
    </row>
    <row r="7133" spans="1:6" x14ac:dyDescent="0.35">
      <c r="A7133" t="s">
        <v>55</v>
      </c>
      <c r="B7133" t="s">
        <v>83</v>
      </c>
      <c r="C7133">
        <v>2037</v>
      </c>
      <c r="D7133" t="s">
        <v>12</v>
      </c>
      <c r="E7133" t="s">
        <v>18</v>
      </c>
      <c r="F7133">
        <v>1801.2206804</v>
      </c>
    </row>
    <row r="7134" spans="1:6" x14ac:dyDescent="0.35">
      <c r="A7134" t="s">
        <v>55</v>
      </c>
      <c r="B7134" t="s">
        <v>83</v>
      </c>
      <c r="C7134">
        <v>2037</v>
      </c>
      <c r="D7134" t="s">
        <v>12</v>
      </c>
      <c r="E7134" t="s">
        <v>19</v>
      </c>
      <c r="F7134">
        <v>2695.9830041</v>
      </c>
    </row>
    <row r="7135" spans="1:6" x14ac:dyDescent="0.35">
      <c r="A7135" t="s">
        <v>55</v>
      </c>
      <c r="B7135" t="s">
        <v>83</v>
      </c>
      <c r="C7135">
        <v>2037</v>
      </c>
      <c r="D7135" t="s">
        <v>12</v>
      </c>
      <c r="E7135" t="s">
        <v>20</v>
      </c>
      <c r="F7135">
        <v>3465.0723760000001</v>
      </c>
    </row>
    <row r="7136" spans="1:6" x14ac:dyDescent="0.35">
      <c r="A7136" t="s">
        <v>55</v>
      </c>
      <c r="B7136" t="s">
        <v>83</v>
      </c>
      <c r="C7136">
        <v>2037</v>
      </c>
      <c r="D7136" t="s">
        <v>12</v>
      </c>
      <c r="E7136" t="s">
        <v>21</v>
      </c>
      <c r="F7136">
        <v>3428.6686356</v>
      </c>
    </row>
    <row r="7137" spans="1:6" x14ac:dyDescent="0.35">
      <c r="A7137" t="s">
        <v>55</v>
      </c>
      <c r="B7137" t="s">
        <v>83</v>
      </c>
      <c r="C7137">
        <v>2037</v>
      </c>
      <c r="D7137" t="s">
        <v>12</v>
      </c>
      <c r="E7137" t="s">
        <v>22</v>
      </c>
      <c r="F7137">
        <v>3035.3308980000002</v>
      </c>
    </row>
    <row r="7138" spans="1:6" x14ac:dyDescent="0.35">
      <c r="A7138" t="s">
        <v>55</v>
      </c>
      <c r="B7138" t="s">
        <v>83</v>
      </c>
      <c r="C7138">
        <v>2037</v>
      </c>
      <c r="D7138" t="s">
        <v>12</v>
      </c>
      <c r="E7138" t="s">
        <v>23</v>
      </c>
      <c r="F7138">
        <v>2799.8966171000002</v>
      </c>
    </row>
    <row r="7139" spans="1:6" x14ac:dyDescent="0.35">
      <c r="A7139" t="s">
        <v>55</v>
      </c>
      <c r="B7139" t="s">
        <v>83</v>
      </c>
      <c r="C7139">
        <v>2037</v>
      </c>
      <c r="D7139" t="s">
        <v>12</v>
      </c>
      <c r="E7139" t="s">
        <v>24</v>
      </c>
      <c r="F7139">
        <v>2502.0760046</v>
      </c>
    </row>
    <row r="7140" spans="1:6" x14ac:dyDescent="0.35">
      <c r="A7140" t="s">
        <v>55</v>
      </c>
      <c r="B7140" t="s">
        <v>83</v>
      </c>
      <c r="C7140">
        <v>2037</v>
      </c>
      <c r="D7140" t="s">
        <v>12</v>
      </c>
      <c r="E7140" t="s">
        <v>25</v>
      </c>
      <c r="F7140">
        <v>2369.5994985000002</v>
      </c>
    </row>
    <row r="7141" spans="1:6" x14ac:dyDescent="0.35">
      <c r="A7141" t="s">
        <v>55</v>
      </c>
      <c r="B7141" t="s">
        <v>83</v>
      </c>
      <c r="C7141">
        <v>2037</v>
      </c>
      <c r="D7141" t="s">
        <v>12</v>
      </c>
      <c r="E7141" t="s">
        <v>26</v>
      </c>
      <c r="F7141">
        <v>2135.1167363</v>
      </c>
    </row>
    <row r="7142" spans="1:6" x14ac:dyDescent="0.35">
      <c r="A7142" t="s">
        <v>55</v>
      </c>
      <c r="B7142" t="s">
        <v>83</v>
      </c>
      <c r="C7142">
        <v>2037</v>
      </c>
      <c r="D7142" t="s">
        <v>12</v>
      </c>
      <c r="E7142" t="s">
        <v>27</v>
      </c>
      <c r="F7142">
        <v>2017.520452</v>
      </c>
    </row>
    <row r="7143" spans="1:6" x14ac:dyDescent="0.35">
      <c r="A7143" t="s">
        <v>55</v>
      </c>
      <c r="B7143" t="s">
        <v>83</v>
      </c>
      <c r="C7143">
        <v>2037</v>
      </c>
      <c r="D7143" t="s">
        <v>12</v>
      </c>
      <c r="E7143" t="s">
        <v>28</v>
      </c>
      <c r="F7143">
        <v>1966.7374107000001</v>
      </c>
    </row>
    <row r="7144" spans="1:6" x14ac:dyDescent="0.35">
      <c r="A7144" t="s">
        <v>55</v>
      </c>
      <c r="B7144" t="s">
        <v>83</v>
      </c>
      <c r="C7144">
        <v>2037</v>
      </c>
      <c r="D7144" t="s">
        <v>12</v>
      </c>
      <c r="E7144" t="s">
        <v>29</v>
      </c>
      <c r="F7144">
        <v>1648.8649393999999</v>
      </c>
    </row>
    <row r="7145" spans="1:6" x14ac:dyDescent="0.35">
      <c r="A7145" t="s">
        <v>55</v>
      </c>
      <c r="B7145" t="s">
        <v>83</v>
      </c>
      <c r="C7145">
        <v>2037</v>
      </c>
      <c r="D7145" t="s">
        <v>12</v>
      </c>
      <c r="E7145" t="s">
        <v>30</v>
      </c>
      <c r="F7145">
        <v>1352.2277333</v>
      </c>
    </row>
    <row r="7146" spans="1:6" x14ac:dyDescent="0.35">
      <c r="A7146" t="s">
        <v>55</v>
      </c>
      <c r="B7146" t="s">
        <v>83</v>
      </c>
      <c r="C7146">
        <v>2037</v>
      </c>
      <c r="D7146" t="s">
        <v>12</v>
      </c>
      <c r="E7146" t="s">
        <v>31</v>
      </c>
      <c r="F7146">
        <v>852.13662850000003</v>
      </c>
    </row>
    <row r="7147" spans="1:6" x14ac:dyDescent="0.35">
      <c r="A7147" t="s">
        <v>55</v>
      </c>
      <c r="B7147" t="s">
        <v>83</v>
      </c>
      <c r="C7147">
        <v>2037</v>
      </c>
      <c r="D7147" t="s">
        <v>12</v>
      </c>
      <c r="E7147" t="s">
        <v>10</v>
      </c>
      <c r="F7147">
        <v>793.91882801600002</v>
      </c>
    </row>
    <row r="7148" spans="1:6" x14ac:dyDescent="0.35">
      <c r="A7148" t="s">
        <v>55</v>
      </c>
      <c r="B7148" t="s">
        <v>83</v>
      </c>
      <c r="C7148">
        <v>2037</v>
      </c>
      <c r="D7148" t="s">
        <v>13</v>
      </c>
      <c r="E7148" t="s">
        <v>16</v>
      </c>
      <c r="F7148">
        <v>3657.9011596</v>
      </c>
    </row>
    <row r="7149" spans="1:6" x14ac:dyDescent="0.35">
      <c r="A7149" t="s">
        <v>55</v>
      </c>
      <c r="B7149" t="s">
        <v>83</v>
      </c>
      <c r="C7149">
        <v>2037</v>
      </c>
      <c r="D7149" t="s">
        <v>13</v>
      </c>
      <c r="E7149" t="s">
        <v>32</v>
      </c>
      <c r="F7149">
        <v>3170.4309057</v>
      </c>
    </row>
    <row r="7150" spans="1:6" x14ac:dyDescent="0.35">
      <c r="A7150" t="s">
        <v>55</v>
      </c>
      <c r="B7150" t="s">
        <v>83</v>
      </c>
      <c r="C7150">
        <v>2037</v>
      </c>
      <c r="D7150" t="s">
        <v>13</v>
      </c>
      <c r="E7150" t="s">
        <v>17</v>
      </c>
      <c r="F7150">
        <v>2357.5312122999999</v>
      </c>
    </row>
    <row r="7151" spans="1:6" x14ac:dyDescent="0.35">
      <c r="A7151" t="s">
        <v>55</v>
      </c>
      <c r="B7151" t="s">
        <v>83</v>
      </c>
      <c r="C7151">
        <v>2037</v>
      </c>
      <c r="D7151" t="s">
        <v>13</v>
      </c>
      <c r="E7151" t="s">
        <v>18</v>
      </c>
      <c r="F7151">
        <v>2128.1424775</v>
      </c>
    </row>
    <row r="7152" spans="1:6" x14ac:dyDescent="0.35">
      <c r="A7152" t="s">
        <v>55</v>
      </c>
      <c r="B7152" t="s">
        <v>83</v>
      </c>
      <c r="C7152">
        <v>2037</v>
      </c>
      <c r="D7152" t="s">
        <v>13</v>
      </c>
      <c r="E7152" t="s">
        <v>19</v>
      </c>
      <c r="F7152">
        <v>2715.5715903</v>
      </c>
    </row>
    <row r="7153" spans="1:6" x14ac:dyDescent="0.35">
      <c r="A7153" t="s">
        <v>55</v>
      </c>
      <c r="B7153" t="s">
        <v>83</v>
      </c>
      <c r="C7153">
        <v>2037</v>
      </c>
      <c r="D7153" t="s">
        <v>13</v>
      </c>
      <c r="E7153" t="s">
        <v>20</v>
      </c>
      <c r="F7153">
        <v>3668.4612986000002</v>
      </c>
    </row>
    <row r="7154" spans="1:6" x14ac:dyDescent="0.35">
      <c r="A7154" t="s">
        <v>55</v>
      </c>
      <c r="B7154" t="s">
        <v>83</v>
      </c>
      <c r="C7154">
        <v>2037</v>
      </c>
      <c r="D7154" t="s">
        <v>13</v>
      </c>
      <c r="E7154" t="s">
        <v>21</v>
      </c>
      <c r="F7154">
        <v>3511.6391957000001</v>
      </c>
    </row>
    <row r="7155" spans="1:6" x14ac:dyDescent="0.35">
      <c r="A7155" t="s">
        <v>55</v>
      </c>
      <c r="B7155" t="s">
        <v>83</v>
      </c>
      <c r="C7155">
        <v>2037</v>
      </c>
      <c r="D7155" t="s">
        <v>13</v>
      </c>
      <c r="E7155" t="s">
        <v>22</v>
      </c>
      <c r="F7155">
        <v>3213.2335776</v>
      </c>
    </row>
    <row r="7156" spans="1:6" x14ac:dyDescent="0.35">
      <c r="A7156" t="s">
        <v>55</v>
      </c>
      <c r="B7156" t="s">
        <v>83</v>
      </c>
      <c r="C7156">
        <v>2037</v>
      </c>
      <c r="D7156" t="s">
        <v>13</v>
      </c>
      <c r="E7156" t="s">
        <v>23</v>
      </c>
      <c r="F7156">
        <v>2968.6043758000001</v>
      </c>
    </row>
    <row r="7157" spans="1:6" x14ac:dyDescent="0.35">
      <c r="A7157" t="s">
        <v>55</v>
      </c>
      <c r="B7157" t="s">
        <v>83</v>
      </c>
      <c r="C7157">
        <v>2037</v>
      </c>
      <c r="D7157" t="s">
        <v>13</v>
      </c>
      <c r="E7157" t="s">
        <v>24</v>
      </c>
      <c r="F7157">
        <v>2786.6794912</v>
      </c>
    </row>
    <row r="7158" spans="1:6" x14ac:dyDescent="0.35">
      <c r="A7158" t="s">
        <v>55</v>
      </c>
      <c r="B7158" t="s">
        <v>83</v>
      </c>
      <c r="C7158">
        <v>2037</v>
      </c>
      <c r="D7158" t="s">
        <v>13</v>
      </c>
      <c r="E7158" t="s">
        <v>25</v>
      </c>
      <c r="F7158">
        <v>2756.7803789</v>
      </c>
    </row>
    <row r="7159" spans="1:6" x14ac:dyDescent="0.35">
      <c r="A7159" t="s">
        <v>55</v>
      </c>
      <c r="B7159" t="s">
        <v>83</v>
      </c>
      <c r="C7159">
        <v>2037</v>
      </c>
      <c r="D7159" t="s">
        <v>13</v>
      </c>
      <c r="E7159" t="s">
        <v>26</v>
      </c>
      <c r="F7159">
        <v>2405.9328372</v>
      </c>
    </row>
    <row r="7160" spans="1:6" x14ac:dyDescent="0.35">
      <c r="A7160" t="s">
        <v>55</v>
      </c>
      <c r="B7160" t="s">
        <v>83</v>
      </c>
      <c r="C7160">
        <v>2037</v>
      </c>
      <c r="D7160" t="s">
        <v>13</v>
      </c>
      <c r="E7160" t="s">
        <v>27</v>
      </c>
      <c r="F7160">
        <v>2193.7296571000002</v>
      </c>
    </row>
    <row r="7161" spans="1:6" x14ac:dyDescent="0.35">
      <c r="A7161" t="s">
        <v>55</v>
      </c>
      <c r="B7161" t="s">
        <v>83</v>
      </c>
      <c r="C7161">
        <v>2037</v>
      </c>
      <c r="D7161" t="s">
        <v>13</v>
      </c>
      <c r="E7161" t="s">
        <v>28</v>
      </c>
      <c r="F7161">
        <v>2047.0097779</v>
      </c>
    </row>
    <row r="7162" spans="1:6" x14ac:dyDescent="0.35">
      <c r="A7162" t="s">
        <v>55</v>
      </c>
      <c r="B7162" t="s">
        <v>83</v>
      </c>
      <c r="C7162">
        <v>2037</v>
      </c>
      <c r="D7162" t="s">
        <v>13</v>
      </c>
      <c r="E7162" t="s">
        <v>29</v>
      </c>
      <c r="F7162">
        <v>1680.0995518</v>
      </c>
    </row>
    <row r="7163" spans="1:6" x14ac:dyDescent="0.35">
      <c r="A7163" t="s">
        <v>55</v>
      </c>
      <c r="B7163" t="s">
        <v>83</v>
      </c>
      <c r="C7163">
        <v>2037</v>
      </c>
      <c r="D7163" t="s">
        <v>13</v>
      </c>
      <c r="E7163" t="s">
        <v>30</v>
      </c>
      <c r="F7163">
        <v>1359.2316306</v>
      </c>
    </row>
    <row r="7164" spans="1:6" x14ac:dyDescent="0.35">
      <c r="A7164" t="s">
        <v>55</v>
      </c>
      <c r="B7164" t="s">
        <v>83</v>
      </c>
      <c r="C7164">
        <v>2037</v>
      </c>
      <c r="D7164" t="s">
        <v>13</v>
      </c>
      <c r="E7164" t="s">
        <v>31</v>
      </c>
      <c r="F7164">
        <v>902.97527869999999</v>
      </c>
    </row>
    <row r="7165" spans="1:6" x14ac:dyDescent="0.35">
      <c r="A7165" t="s">
        <v>55</v>
      </c>
      <c r="B7165" t="s">
        <v>83</v>
      </c>
      <c r="C7165">
        <v>2037</v>
      </c>
      <c r="D7165" t="s">
        <v>13</v>
      </c>
      <c r="E7165" t="s">
        <v>10</v>
      </c>
      <c r="F7165">
        <v>738.06050134300006</v>
      </c>
    </row>
    <row r="7166" spans="1:6" x14ac:dyDescent="0.35">
      <c r="A7166" t="s">
        <v>55</v>
      </c>
      <c r="B7166" t="s">
        <v>83</v>
      </c>
      <c r="C7166">
        <v>2038</v>
      </c>
      <c r="D7166" t="s">
        <v>12</v>
      </c>
      <c r="E7166" t="s">
        <v>16</v>
      </c>
      <c r="F7166">
        <v>3401.2524908999999</v>
      </c>
    </row>
    <row r="7167" spans="1:6" x14ac:dyDescent="0.35">
      <c r="A7167" t="s">
        <v>55</v>
      </c>
      <c r="B7167" t="s">
        <v>83</v>
      </c>
      <c r="C7167">
        <v>2038</v>
      </c>
      <c r="D7167" t="s">
        <v>12</v>
      </c>
      <c r="E7167" t="s">
        <v>32</v>
      </c>
      <c r="F7167">
        <v>2967.2907687000002</v>
      </c>
    </row>
    <row r="7168" spans="1:6" x14ac:dyDescent="0.35">
      <c r="A7168" t="s">
        <v>55</v>
      </c>
      <c r="B7168" t="s">
        <v>83</v>
      </c>
      <c r="C7168">
        <v>2038</v>
      </c>
      <c r="D7168" t="s">
        <v>12</v>
      </c>
      <c r="E7168" t="s">
        <v>17</v>
      </c>
      <c r="F7168">
        <v>2191.6998333000001</v>
      </c>
    </row>
    <row r="7169" spans="1:6" x14ac:dyDescent="0.35">
      <c r="A7169" t="s">
        <v>55</v>
      </c>
      <c r="B7169" t="s">
        <v>83</v>
      </c>
      <c r="C7169">
        <v>2038</v>
      </c>
      <c r="D7169" t="s">
        <v>12</v>
      </c>
      <c r="E7169" t="s">
        <v>18</v>
      </c>
      <c r="F7169">
        <v>1785.8478181999999</v>
      </c>
    </row>
    <row r="7170" spans="1:6" x14ac:dyDescent="0.35">
      <c r="A7170" t="s">
        <v>55</v>
      </c>
      <c r="B7170" t="s">
        <v>83</v>
      </c>
      <c r="C7170">
        <v>2038</v>
      </c>
      <c r="D7170" t="s">
        <v>12</v>
      </c>
      <c r="E7170" t="s">
        <v>19</v>
      </c>
      <c r="F7170">
        <v>2662.8966581999998</v>
      </c>
    </row>
    <row r="7171" spans="1:6" x14ac:dyDescent="0.35">
      <c r="A7171" t="s">
        <v>55</v>
      </c>
      <c r="B7171" t="s">
        <v>83</v>
      </c>
      <c r="C7171">
        <v>2038</v>
      </c>
      <c r="D7171" t="s">
        <v>12</v>
      </c>
      <c r="E7171" t="s">
        <v>20</v>
      </c>
      <c r="F7171">
        <v>3440.1444115999998</v>
      </c>
    </row>
    <row r="7172" spans="1:6" x14ac:dyDescent="0.35">
      <c r="A7172" t="s">
        <v>55</v>
      </c>
      <c r="B7172" t="s">
        <v>83</v>
      </c>
      <c r="C7172">
        <v>2038</v>
      </c>
      <c r="D7172" t="s">
        <v>12</v>
      </c>
      <c r="E7172" t="s">
        <v>21</v>
      </c>
      <c r="F7172">
        <v>3457.6955687999998</v>
      </c>
    </row>
    <row r="7173" spans="1:6" x14ac:dyDescent="0.35">
      <c r="A7173" t="s">
        <v>55</v>
      </c>
      <c r="B7173" t="s">
        <v>83</v>
      </c>
      <c r="C7173">
        <v>2038</v>
      </c>
      <c r="D7173" t="s">
        <v>12</v>
      </c>
      <c r="E7173" t="s">
        <v>22</v>
      </c>
      <c r="F7173">
        <v>3029.3059216000001</v>
      </c>
    </row>
    <row r="7174" spans="1:6" x14ac:dyDescent="0.35">
      <c r="A7174" t="s">
        <v>55</v>
      </c>
      <c r="B7174" t="s">
        <v>83</v>
      </c>
      <c r="C7174">
        <v>2038</v>
      </c>
      <c r="D7174" t="s">
        <v>12</v>
      </c>
      <c r="E7174" t="s">
        <v>23</v>
      </c>
      <c r="F7174">
        <v>2815.0735596999998</v>
      </c>
    </row>
    <row r="7175" spans="1:6" x14ac:dyDescent="0.35">
      <c r="A7175" t="s">
        <v>55</v>
      </c>
      <c r="B7175" t="s">
        <v>83</v>
      </c>
      <c r="C7175">
        <v>2038</v>
      </c>
      <c r="D7175" t="s">
        <v>12</v>
      </c>
      <c r="E7175" t="s">
        <v>24</v>
      </c>
      <c r="F7175">
        <v>2521.3352654999999</v>
      </c>
    </row>
    <row r="7176" spans="1:6" x14ac:dyDescent="0.35">
      <c r="A7176" t="s">
        <v>55</v>
      </c>
      <c r="B7176" t="s">
        <v>83</v>
      </c>
      <c r="C7176">
        <v>2038</v>
      </c>
      <c r="D7176" t="s">
        <v>12</v>
      </c>
      <c r="E7176" t="s">
        <v>25</v>
      </c>
      <c r="F7176">
        <v>2362.8559076000001</v>
      </c>
    </row>
    <row r="7177" spans="1:6" x14ac:dyDescent="0.35">
      <c r="A7177" t="s">
        <v>55</v>
      </c>
      <c r="B7177" t="s">
        <v>83</v>
      </c>
      <c r="C7177">
        <v>2038</v>
      </c>
      <c r="D7177" t="s">
        <v>12</v>
      </c>
      <c r="E7177" t="s">
        <v>26</v>
      </c>
      <c r="F7177">
        <v>2199.5568050000002</v>
      </c>
    </row>
    <row r="7178" spans="1:6" x14ac:dyDescent="0.35">
      <c r="A7178" t="s">
        <v>55</v>
      </c>
      <c r="B7178" t="s">
        <v>83</v>
      </c>
      <c r="C7178">
        <v>2038</v>
      </c>
      <c r="D7178" t="s">
        <v>12</v>
      </c>
      <c r="E7178" t="s">
        <v>27</v>
      </c>
      <c r="F7178">
        <v>1968.4781226</v>
      </c>
    </row>
    <row r="7179" spans="1:6" x14ac:dyDescent="0.35">
      <c r="A7179" t="s">
        <v>55</v>
      </c>
      <c r="B7179" t="s">
        <v>83</v>
      </c>
      <c r="C7179">
        <v>2038</v>
      </c>
      <c r="D7179" t="s">
        <v>12</v>
      </c>
      <c r="E7179" t="s">
        <v>28</v>
      </c>
      <c r="F7179">
        <v>1979.5431779</v>
      </c>
    </row>
    <row r="7180" spans="1:6" x14ac:dyDescent="0.35">
      <c r="A7180" t="s">
        <v>55</v>
      </c>
      <c r="B7180" t="s">
        <v>83</v>
      </c>
      <c r="C7180">
        <v>2038</v>
      </c>
      <c r="D7180" t="s">
        <v>12</v>
      </c>
      <c r="E7180" t="s">
        <v>29</v>
      </c>
      <c r="F7180">
        <v>1619.4226454</v>
      </c>
    </row>
    <row r="7181" spans="1:6" x14ac:dyDescent="0.35">
      <c r="A7181" t="s">
        <v>55</v>
      </c>
      <c r="B7181" t="s">
        <v>83</v>
      </c>
      <c r="C7181">
        <v>2038</v>
      </c>
      <c r="D7181" t="s">
        <v>12</v>
      </c>
      <c r="E7181" t="s">
        <v>30</v>
      </c>
      <c r="F7181">
        <v>1374.110199</v>
      </c>
    </row>
    <row r="7182" spans="1:6" x14ac:dyDescent="0.35">
      <c r="A7182" t="s">
        <v>55</v>
      </c>
      <c r="B7182" t="s">
        <v>83</v>
      </c>
      <c r="C7182">
        <v>2038</v>
      </c>
      <c r="D7182" t="s">
        <v>12</v>
      </c>
      <c r="E7182" t="s">
        <v>31</v>
      </c>
      <c r="F7182">
        <v>880.03166309999995</v>
      </c>
    </row>
    <row r="7183" spans="1:6" x14ac:dyDescent="0.35">
      <c r="A7183" t="s">
        <v>55</v>
      </c>
      <c r="B7183" t="s">
        <v>83</v>
      </c>
      <c r="C7183">
        <v>2038</v>
      </c>
      <c r="D7183" t="s">
        <v>12</v>
      </c>
      <c r="E7183" t="s">
        <v>10</v>
      </c>
      <c r="F7183">
        <v>837.61765485199999</v>
      </c>
    </row>
    <row r="7184" spans="1:6" x14ac:dyDescent="0.35">
      <c r="A7184" t="s">
        <v>55</v>
      </c>
      <c r="B7184" t="s">
        <v>83</v>
      </c>
      <c r="C7184">
        <v>2038</v>
      </c>
      <c r="D7184" t="s">
        <v>13</v>
      </c>
      <c r="E7184" t="s">
        <v>16</v>
      </c>
      <c r="F7184">
        <v>3673.3773612</v>
      </c>
    </row>
    <row r="7185" spans="1:6" x14ac:dyDescent="0.35">
      <c r="A7185" t="s">
        <v>55</v>
      </c>
      <c r="B7185" t="s">
        <v>83</v>
      </c>
      <c r="C7185">
        <v>2038</v>
      </c>
      <c r="D7185" t="s">
        <v>13</v>
      </c>
      <c r="E7185" t="s">
        <v>32</v>
      </c>
      <c r="F7185">
        <v>3200.0906332</v>
      </c>
    </row>
    <row r="7186" spans="1:6" x14ac:dyDescent="0.35">
      <c r="A7186" t="s">
        <v>55</v>
      </c>
      <c r="B7186" t="s">
        <v>83</v>
      </c>
      <c r="C7186">
        <v>2038</v>
      </c>
      <c r="D7186" t="s">
        <v>13</v>
      </c>
      <c r="E7186" t="s">
        <v>17</v>
      </c>
      <c r="F7186">
        <v>2374.2957752000002</v>
      </c>
    </row>
    <row r="7187" spans="1:6" x14ac:dyDescent="0.35">
      <c r="A7187" t="s">
        <v>55</v>
      </c>
      <c r="B7187" t="s">
        <v>83</v>
      </c>
      <c r="C7187">
        <v>2038</v>
      </c>
      <c r="D7187" t="s">
        <v>13</v>
      </c>
      <c r="E7187" t="s">
        <v>18</v>
      </c>
      <c r="F7187">
        <v>2118.4874298999998</v>
      </c>
    </row>
    <row r="7188" spans="1:6" x14ac:dyDescent="0.35">
      <c r="A7188" t="s">
        <v>55</v>
      </c>
      <c r="B7188" t="s">
        <v>83</v>
      </c>
      <c r="C7188">
        <v>2038</v>
      </c>
      <c r="D7188" t="s">
        <v>13</v>
      </c>
      <c r="E7188" t="s">
        <v>19</v>
      </c>
      <c r="F7188">
        <v>2664.2515079999998</v>
      </c>
    </row>
    <row r="7189" spans="1:6" x14ac:dyDescent="0.35">
      <c r="A7189" t="s">
        <v>55</v>
      </c>
      <c r="B7189" t="s">
        <v>83</v>
      </c>
      <c r="C7189">
        <v>2038</v>
      </c>
      <c r="D7189" t="s">
        <v>13</v>
      </c>
      <c r="E7189" t="s">
        <v>20</v>
      </c>
      <c r="F7189">
        <v>3647.2627438999998</v>
      </c>
    </row>
    <row r="7190" spans="1:6" x14ac:dyDescent="0.35">
      <c r="A7190" t="s">
        <v>55</v>
      </c>
      <c r="B7190" t="s">
        <v>83</v>
      </c>
      <c r="C7190">
        <v>2038</v>
      </c>
      <c r="D7190" t="s">
        <v>13</v>
      </c>
      <c r="E7190" t="s">
        <v>21</v>
      </c>
      <c r="F7190">
        <v>3551.6480230000002</v>
      </c>
    </row>
    <row r="7191" spans="1:6" x14ac:dyDescent="0.35">
      <c r="A7191" t="s">
        <v>55</v>
      </c>
      <c r="B7191" t="s">
        <v>83</v>
      </c>
      <c r="C7191">
        <v>2038</v>
      </c>
      <c r="D7191" t="s">
        <v>13</v>
      </c>
      <c r="E7191" t="s">
        <v>22</v>
      </c>
      <c r="F7191">
        <v>3206.1374851</v>
      </c>
    </row>
    <row r="7192" spans="1:6" x14ac:dyDescent="0.35">
      <c r="A7192" t="s">
        <v>55</v>
      </c>
      <c r="B7192" t="s">
        <v>83</v>
      </c>
      <c r="C7192">
        <v>2038</v>
      </c>
      <c r="D7192" t="s">
        <v>13</v>
      </c>
      <c r="E7192" t="s">
        <v>23</v>
      </c>
      <c r="F7192">
        <v>2979.8961365999999</v>
      </c>
    </row>
    <row r="7193" spans="1:6" x14ac:dyDescent="0.35">
      <c r="A7193" t="s">
        <v>55</v>
      </c>
      <c r="B7193" t="s">
        <v>83</v>
      </c>
      <c r="C7193">
        <v>2038</v>
      </c>
      <c r="D7193" t="s">
        <v>13</v>
      </c>
      <c r="E7193" t="s">
        <v>24</v>
      </c>
      <c r="F7193">
        <v>2817.0460960999999</v>
      </c>
    </row>
    <row r="7194" spans="1:6" x14ac:dyDescent="0.35">
      <c r="A7194" t="s">
        <v>55</v>
      </c>
      <c r="B7194" t="s">
        <v>83</v>
      </c>
      <c r="C7194">
        <v>2038</v>
      </c>
      <c r="D7194" t="s">
        <v>13</v>
      </c>
      <c r="E7194" t="s">
        <v>25</v>
      </c>
      <c r="F7194">
        <v>2748.3443213</v>
      </c>
    </row>
    <row r="7195" spans="1:6" x14ac:dyDescent="0.35">
      <c r="A7195" t="s">
        <v>55</v>
      </c>
      <c r="B7195" t="s">
        <v>83</v>
      </c>
      <c r="C7195">
        <v>2038</v>
      </c>
      <c r="D7195" t="s">
        <v>13</v>
      </c>
      <c r="E7195" t="s">
        <v>26</v>
      </c>
      <c r="F7195">
        <v>2497.7024378000001</v>
      </c>
    </row>
    <row r="7196" spans="1:6" x14ac:dyDescent="0.35">
      <c r="A7196" t="s">
        <v>55</v>
      </c>
      <c r="B7196" t="s">
        <v>83</v>
      </c>
      <c r="C7196">
        <v>2038</v>
      </c>
      <c r="D7196" t="s">
        <v>13</v>
      </c>
      <c r="E7196" t="s">
        <v>27</v>
      </c>
      <c r="F7196">
        <v>2139.2688288999998</v>
      </c>
    </row>
    <row r="7197" spans="1:6" x14ac:dyDescent="0.35">
      <c r="A7197" t="s">
        <v>55</v>
      </c>
      <c r="B7197" t="s">
        <v>83</v>
      </c>
      <c r="C7197">
        <v>2038</v>
      </c>
      <c r="D7197" t="s">
        <v>13</v>
      </c>
      <c r="E7197" t="s">
        <v>28</v>
      </c>
      <c r="F7197">
        <v>2048.1659478000001</v>
      </c>
    </row>
    <row r="7198" spans="1:6" x14ac:dyDescent="0.35">
      <c r="A7198" t="s">
        <v>55</v>
      </c>
      <c r="B7198" t="s">
        <v>83</v>
      </c>
      <c r="C7198">
        <v>2038</v>
      </c>
      <c r="D7198" t="s">
        <v>13</v>
      </c>
      <c r="E7198" t="s">
        <v>29</v>
      </c>
      <c r="F7198">
        <v>1661.131412</v>
      </c>
    </row>
    <row r="7199" spans="1:6" x14ac:dyDescent="0.35">
      <c r="A7199" t="s">
        <v>55</v>
      </c>
      <c r="B7199" t="s">
        <v>83</v>
      </c>
      <c r="C7199">
        <v>2038</v>
      </c>
      <c r="D7199" t="s">
        <v>13</v>
      </c>
      <c r="E7199" t="s">
        <v>30</v>
      </c>
      <c r="F7199">
        <v>1362.9213162999999</v>
      </c>
    </row>
    <row r="7200" spans="1:6" x14ac:dyDescent="0.35">
      <c r="A7200" t="s">
        <v>55</v>
      </c>
      <c r="B7200" t="s">
        <v>83</v>
      </c>
      <c r="C7200">
        <v>2038</v>
      </c>
      <c r="D7200" t="s">
        <v>13</v>
      </c>
      <c r="E7200" t="s">
        <v>31</v>
      </c>
      <c r="F7200">
        <v>936.29055389999996</v>
      </c>
    </row>
    <row r="7201" spans="1:6" x14ac:dyDescent="0.35">
      <c r="A7201" t="s">
        <v>55</v>
      </c>
      <c r="B7201" t="s">
        <v>83</v>
      </c>
      <c r="C7201">
        <v>2038</v>
      </c>
      <c r="D7201" t="s">
        <v>13</v>
      </c>
      <c r="E7201" t="s">
        <v>10</v>
      </c>
      <c r="F7201">
        <v>763.44703607700001</v>
      </c>
    </row>
    <row r="7202" spans="1:6" x14ac:dyDescent="0.35">
      <c r="A7202" t="s">
        <v>55</v>
      </c>
      <c r="B7202" t="s">
        <v>83</v>
      </c>
      <c r="C7202">
        <v>2039</v>
      </c>
      <c r="D7202" t="s">
        <v>12</v>
      </c>
      <c r="E7202" t="s">
        <v>16</v>
      </c>
      <c r="F7202">
        <v>3411.9159669000001</v>
      </c>
    </row>
    <row r="7203" spans="1:6" x14ac:dyDescent="0.35">
      <c r="A7203" t="s">
        <v>55</v>
      </c>
      <c r="B7203" t="s">
        <v>83</v>
      </c>
      <c r="C7203">
        <v>2039</v>
      </c>
      <c r="D7203" t="s">
        <v>12</v>
      </c>
      <c r="E7203" t="s">
        <v>32</v>
      </c>
      <c r="F7203">
        <v>2991.7713091000001</v>
      </c>
    </row>
    <row r="7204" spans="1:6" x14ac:dyDescent="0.35">
      <c r="A7204" t="s">
        <v>55</v>
      </c>
      <c r="B7204" t="s">
        <v>83</v>
      </c>
      <c r="C7204">
        <v>2039</v>
      </c>
      <c r="D7204" t="s">
        <v>12</v>
      </c>
      <c r="E7204" t="s">
        <v>17</v>
      </c>
      <c r="F7204">
        <v>2206.6529930000002</v>
      </c>
    </row>
    <row r="7205" spans="1:6" x14ac:dyDescent="0.35">
      <c r="A7205" t="s">
        <v>55</v>
      </c>
      <c r="B7205" t="s">
        <v>83</v>
      </c>
      <c r="C7205">
        <v>2039</v>
      </c>
      <c r="D7205" t="s">
        <v>12</v>
      </c>
      <c r="E7205" t="s">
        <v>18</v>
      </c>
      <c r="F7205">
        <v>1784.7943838000001</v>
      </c>
    </row>
    <row r="7206" spans="1:6" x14ac:dyDescent="0.35">
      <c r="A7206" t="s">
        <v>55</v>
      </c>
      <c r="B7206" t="s">
        <v>83</v>
      </c>
      <c r="C7206">
        <v>2039</v>
      </c>
      <c r="D7206" t="s">
        <v>12</v>
      </c>
      <c r="E7206" t="s">
        <v>19</v>
      </c>
      <c r="F7206">
        <v>2622.9768285999999</v>
      </c>
    </row>
    <row r="7207" spans="1:6" x14ac:dyDescent="0.35">
      <c r="A7207" t="s">
        <v>55</v>
      </c>
      <c r="B7207" t="s">
        <v>83</v>
      </c>
      <c r="C7207">
        <v>2039</v>
      </c>
      <c r="D7207" t="s">
        <v>12</v>
      </c>
      <c r="E7207" t="s">
        <v>20</v>
      </c>
      <c r="F7207">
        <v>3416.5179459000001</v>
      </c>
    </row>
    <row r="7208" spans="1:6" x14ac:dyDescent="0.35">
      <c r="A7208" t="s">
        <v>55</v>
      </c>
      <c r="B7208" t="s">
        <v>83</v>
      </c>
      <c r="C7208">
        <v>2039</v>
      </c>
      <c r="D7208" t="s">
        <v>12</v>
      </c>
      <c r="E7208" t="s">
        <v>21</v>
      </c>
      <c r="F7208">
        <v>3480.197298</v>
      </c>
    </row>
    <row r="7209" spans="1:6" x14ac:dyDescent="0.35">
      <c r="A7209" t="s">
        <v>55</v>
      </c>
      <c r="B7209" t="s">
        <v>83</v>
      </c>
      <c r="C7209">
        <v>2039</v>
      </c>
      <c r="D7209" t="s">
        <v>12</v>
      </c>
      <c r="E7209" t="s">
        <v>22</v>
      </c>
      <c r="F7209">
        <v>3026.1054706</v>
      </c>
    </row>
    <row r="7210" spans="1:6" x14ac:dyDescent="0.35">
      <c r="A7210" t="s">
        <v>55</v>
      </c>
      <c r="B7210" t="s">
        <v>83</v>
      </c>
      <c r="C7210">
        <v>2039</v>
      </c>
      <c r="D7210" t="s">
        <v>12</v>
      </c>
      <c r="E7210" t="s">
        <v>23</v>
      </c>
      <c r="F7210">
        <v>2826.2919548</v>
      </c>
    </row>
    <row r="7211" spans="1:6" x14ac:dyDescent="0.35">
      <c r="A7211" t="s">
        <v>55</v>
      </c>
      <c r="B7211" t="s">
        <v>83</v>
      </c>
      <c r="C7211">
        <v>2039</v>
      </c>
      <c r="D7211" t="s">
        <v>12</v>
      </c>
      <c r="E7211" t="s">
        <v>24</v>
      </c>
      <c r="F7211">
        <v>2536.6672441000001</v>
      </c>
    </row>
    <row r="7212" spans="1:6" x14ac:dyDescent="0.35">
      <c r="A7212" t="s">
        <v>55</v>
      </c>
      <c r="B7212" t="s">
        <v>83</v>
      </c>
      <c r="C7212">
        <v>2039</v>
      </c>
      <c r="D7212" t="s">
        <v>12</v>
      </c>
      <c r="E7212" t="s">
        <v>25</v>
      </c>
      <c r="F7212">
        <v>2376.9039464000002</v>
      </c>
    </row>
    <row r="7213" spans="1:6" x14ac:dyDescent="0.35">
      <c r="A7213" t="s">
        <v>55</v>
      </c>
      <c r="B7213" t="s">
        <v>83</v>
      </c>
      <c r="C7213">
        <v>2039</v>
      </c>
      <c r="D7213" t="s">
        <v>12</v>
      </c>
      <c r="E7213" t="s">
        <v>26</v>
      </c>
      <c r="F7213">
        <v>2239.1559446000001</v>
      </c>
    </row>
    <row r="7214" spans="1:6" x14ac:dyDescent="0.35">
      <c r="A7214" t="s">
        <v>55</v>
      </c>
      <c r="B7214" t="s">
        <v>83</v>
      </c>
      <c r="C7214">
        <v>2039</v>
      </c>
      <c r="D7214" t="s">
        <v>12</v>
      </c>
      <c r="E7214" t="s">
        <v>27</v>
      </c>
      <c r="F7214">
        <v>1954.107904</v>
      </c>
    </row>
    <row r="7215" spans="1:6" x14ac:dyDescent="0.35">
      <c r="A7215" t="s">
        <v>55</v>
      </c>
      <c r="B7215" t="s">
        <v>83</v>
      </c>
      <c r="C7215">
        <v>2039</v>
      </c>
      <c r="D7215" t="s">
        <v>12</v>
      </c>
      <c r="E7215" t="s">
        <v>28</v>
      </c>
      <c r="F7215">
        <v>1948.2052682999999</v>
      </c>
    </row>
    <row r="7216" spans="1:6" x14ac:dyDescent="0.35">
      <c r="A7216" t="s">
        <v>55</v>
      </c>
      <c r="B7216" t="s">
        <v>83</v>
      </c>
      <c r="C7216">
        <v>2039</v>
      </c>
      <c r="D7216" t="s">
        <v>12</v>
      </c>
      <c r="E7216" t="s">
        <v>29</v>
      </c>
      <c r="F7216">
        <v>1622.635763</v>
      </c>
    </row>
    <row r="7217" spans="1:6" x14ac:dyDescent="0.35">
      <c r="A7217" t="s">
        <v>55</v>
      </c>
      <c r="B7217" t="s">
        <v>83</v>
      </c>
      <c r="C7217">
        <v>2039</v>
      </c>
      <c r="D7217" t="s">
        <v>12</v>
      </c>
      <c r="E7217" t="s">
        <v>30</v>
      </c>
      <c r="F7217">
        <v>1377.2585305</v>
      </c>
    </row>
    <row r="7218" spans="1:6" x14ac:dyDescent="0.35">
      <c r="A7218" t="s">
        <v>55</v>
      </c>
      <c r="B7218" t="s">
        <v>83</v>
      </c>
      <c r="C7218">
        <v>2039</v>
      </c>
      <c r="D7218" t="s">
        <v>12</v>
      </c>
      <c r="E7218" t="s">
        <v>31</v>
      </c>
      <c r="F7218">
        <v>945.92181800000003</v>
      </c>
    </row>
    <row r="7219" spans="1:6" x14ac:dyDescent="0.35">
      <c r="A7219" t="s">
        <v>55</v>
      </c>
      <c r="B7219" t="s">
        <v>83</v>
      </c>
      <c r="C7219">
        <v>2039</v>
      </c>
      <c r="D7219" t="s">
        <v>12</v>
      </c>
      <c r="E7219" t="s">
        <v>10</v>
      </c>
      <c r="F7219">
        <v>849.01726796700007</v>
      </c>
    </row>
    <row r="7220" spans="1:6" x14ac:dyDescent="0.35">
      <c r="A7220" t="s">
        <v>55</v>
      </c>
      <c r="B7220" t="s">
        <v>83</v>
      </c>
      <c r="C7220">
        <v>2039</v>
      </c>
      <c r="D7220" t="s">
        <v>13</v>
      </c>
      <c r="E7220" t="s">
        <v>16</v>
      </c>
      <c r="F7220">
        <v>3685.3925789</v>
      </c>
    </row>
    <row r="7221" spans="1:6" x14ac:dyDescent="0.35">
      <c r="A7221" t="s">
        <v>55</v>
      </c>
      <c r="B7221" t="s">
        <v>83</v>
      </c>
      <c r="C7221">
        <v>2039</v>
      </c>
      <c r="D7221" t="s">
        <v>13</v>
      </c>
      <c r="E7221" t="s">
        <v>32</v>
      </c>
      <c r="F7221">
        <v>3227.0557358000001</v>
      </c>
    </row>
    <row r="7222" spans="1:6" x14ac:dyDescent="0.35">
      <c r="A7222" t="s">
        <v>55</v>
      </c>
      <c r="B7222" t="s">
        <v>83</v>
      </c>
      <c r="C7222">
        <v>2039</v>
      </c>
      <c r="D7222" t="s">
        <v>13</v>
      </c>
      <c r="E7222" t="s">
        <v>17</v>
      </c>
      <c r="F7222">
        <v>2391.1070659000002</v>
      </c>
    </row>
    <row r="7223" spans="1:6" x14ac:dyDescent="0.35">
      <c r="A7223" t="s">
        <v>55</v>
      </c>
      <c r="B7223" t="s">
        <v>83</v>
      </c>
      <c r="C7223">
        <v>2039</v>
      </c>
      <c r="D7223" t="s">
        <v>13</v>
      </c>
      <c r="E7223" t="s">
        <v>18</v>
      </c>
      <c r="F7223">
        <v>2110.6217965000001</v>
      </c>
    </row>
    <row r="7224" spans="1:6" x14ac:dyDescent="0.35">
      <c r="A7224" t="s">
        <v>55</v>
      </c>
      <c r="B7224" t="s">
        <v>83</v>
      </c>
      <c r="C7224">
        <v>2039</v>
      </c>
      <c r="D7224" t="s">
        <v>13</v>
      </c>
      <c r="E7224" t="s">
        <v>19</v>
      </c>
      <c r="F7224">
        <v>2626.4026088000001</v>
      </c>
    </row>
    <row r="7225" spans="1:6" x14ac:dyDescent="0.35">
      <c r="A7225" t="s">
        <v>55</v>
      </c>
      <c r="B7225" t="s">
        <v>83</v>
      </c>
      <c r="C7225">
        <v>2039</v>
      </c>
      <c r="D7225" t="s">
        <v>13</v>
      </c>
      <c r="E7225" t="s">
        <v>20</v>
      </c>
      <c r="F7225">
        <v>3626.1591675999998</v>
      </c>
    </row>
    <row r="7226" spans="1:6" x14ac:dyDescent="0.35">
      <c r="A7226" t="s">
        <v>55</v>
      </c>
      <c r="B7226" t="s">
        <v>83</v>
      </c>
      <c r="C7226">
        <v>2039</v>
      </c>
      <c r="D7226" t="s">
        <v>13</v>
      </c>
      <c r="E7226" t="s">
        <v>21</v>
      </c>
      <c r="F7226">
        <v>3579.6752027000002</v>
      </c>
    </row>
    <row r="7227" spans="1:6" x14ac:dyDescent="0.35">
      <c r="A7227" t="s">
        <v>55</v>
      </c>
      <c r="B7227" t="s">
        <v>83</v>
      </c>
      <c r="C7227">
        <v>2039</v>
      </c>
      <c r="D7227" t="s">
        <v>13</v>
      </c>
      <c r="E7227" t="s">
        <v>22</v>
      </c>
      <c r="F7227">
        <v>3201.3364243000001</v>
      </c>
    </row>
    <row r="7228" spans="1:6" x14ac:dyDescent="0.35">
      <c r="A7228" t="s">
        <v>55</v>
      </c>
      <c r="B7228" t="s">
        <v>83</v>
      </c>
      <c r="C7228">
        <v>2039</v>
      </c>
      <c r="D7228" t="s">
        <v>13</v>
      </c>
      <c r="E7228" t="s">
        <v>23</v>
      </c>
      <c r="F7228">
        <v>2993.9687675</v>
      </c>
    </row>
    <row r="7229" spans="1:6" x14ac:dyDescent="0.35">
      <c r="A7229" t="s">
        <v>55</v>
      </c>
      <c r="B7229" t="s">
        <v>83</v>
      </c>
      <c r="C7229">
        <v>2039</v>
      </c>
      <c r="D7229" t="s">
        <v>13</v>
      </c>
      <c r="E7229" t="s">
        <v>24</v>
      </c>
      <c r="F7229">
        <v>2832.7472633000002</v>
      </c>
    </row>
    <row r="7230" spans="1:6" x14ac:dyDescent="0.35">
      <c r="A7230" t="s">
        <v>55</v>
      </c>
      <c r="B7230" t="s">
        <v>83</v>
      </c>
      <c r="C7230">
        <v>2039</v>
      </c>
      <c r="D7230" t="s">
        <v>13</v>
      </c>
      <c r="E7230" t="s">
        <v>25</v>
      </c>
      <c r="F7230">
        <v>2764.4848913999999</v>
      </c>
    </row>
    <row r="7231" spans="1:6" x14ac:dyDescent="0.35">
      <c r="A7231" t="s">
        <v>55</v>
      </c>
      <c r="B7231" t="s">
        <v>83</v>
      </c>
      <c r="C7231">
        <v>2039</v>
      </c>
      <c r="D7231" t="s">
        <v>13</v>
      </c>
      <c r="E7231" t="s">
        <v>26</v>
      </c>
      <c r="F7231">
        <v>2547.2956208999999</v>
      </c>
    </row>
    <row r="7232" spans="1:6" x14ac:dyDescent="0.35">
      <c r="A7232" t="s">
        <v>55</v>
      </c>
      <c r="B7232" t="s">
        <v>83</v>
      </c>
      <c r="C7232">
        <v>2039</v>
      </c>
      <c r="D7232" t="s">
        <v>13</v>
      </c>
      <c r="E7232" t="s">
        <v>27</v>
      </c>
      <c r="F7232">
        <v>2131.2946228000001</v>
      </c>
    </row>
    <row r="7233" spans="1:6" x14ac:dyDescent="0.35">
      <c r="A7233" t="s">
        <v>55</v>
      </c>
      <c r="B7233" t="s">
        <v>83</v>
      </c>
      <c r="C7233">
        <v>2039</v>
      </c>
      <c r="D7233" t="s">
        <v>13</v>
      </c>
      <c r="E7233" t="s">
        <v>28</v>
      </c>
      <c r="F7233">
        <v>2015.0360083999999</v>
      </c>
    </row>
    <row r="7234" spans="1:6" x14ac:dyDescent="0.35">
      <c r="A7234" t="s">
        <v>55</v>
      </c>
      <c r="B7234" t="s">
        <v>83</v>
      </c>
      <c r="C7234">
        <v>2039</v>
      </c>
      <c r="D7234" t="s">
        <v>13</v>
      </c>
      <c r="E7234" t="s">
        <v>29</v>
      </c>
      <c r="F7234">
        <v>1645.5881609</v>
      </c>
    </row>
    <row r="7235" spans="1:6" x14ac:dyDescent="0.35">
      <c r="A7235" t="s">
        <v>55</v>
      </c>
      <c r="B7235" t="s">
        <v>83</v>
      </c>
      <c r="C7235">
        <v>2039</v>
      </c>
      <c r="D7235" t="s">
        <v>13</v>
      </c>
      <c r="E7235" t="s">
        <v>30</v>
      </c>
      <c r="F7235">
        <v>1373.0841749000001</v>
      </c>
    </row>
    <row r="7236" spans="1:6" x14ac:dyDescent="0.35">
      <c r="A7236" t="s">
        <v>55</v>
      </c>
      <c r="B7236" t="s">
        <v>83</v>
      </c>
      <c r="C7236">
        <v>2039</v>
      </c>
      <c r="D7236" t="s">
        <v>13</v>
      </c>
      <c r="E7236" t="s">
        <v>31</v>
      </c>
      <c r="F7236">
        <v>974.12336049999999</v>
      </c>
    </row>
    <row r="7237" spans="1:6" x14ac:dyDescent="0.35">
      <c r="A7237" t="s">
        <v>55</v>
      </c>
      <c r="B7237" t="s">
        <v>83</v>
      </c>
      <c r="C7237">
        <v>2039</v>
      </c>
      <c r="D7237" t="s">
        <v>13</v>
      </c>
      <c r="E7237" t="s">
        <v>10</v>
      </c>
      <c r="F7237">
        <v>792.46718051899995</v>
      </c>
    </row>
    <row r="7238" spans="1:6" x14ac:dyDescent="0.35">
      <c r="A7238" t="s">
        <v>55</v>
      </c>
      <c r="B7238" t="s">
        <v>83</v>
      </c>
      <c r="C7238">
        <v>2040</v>
      </c>
      <c r="D7238" t="s">
        <v>12</v>
      </c>
      <c r="E7238" t="s">
        <v>16</v>
      </c>
      <c r="F7238">
        <v>3420.0866411000002</v>
      </c>
    </row>
    <row r="7239" spans="1:6" x14ac:dyDescent="0.35">
      <c r="A7239" t="s">
        <v>55</v>
      </c>
      <c r="B7239" t="s">
        <v>83</v>
      </c>
      <c r="C7239">
        <v>2040</v>
      </c>
      <c r="D7239" t="s">
        <v>12</v>
      </c>
      <c r="E7239" t="s">
        <v>32</v>
      </c>
      <c r="F7239">
        <v>3013.3022698999998</v>
      </c>
    </row>
    <row r="7240" spans="1:6" x14ac:dyDescent="0.35">
      <c r="A7240" t="s">
        <v>55</v>
      </c>
      <c r="B7240" t="s">
        <v>83</v>
      </c>
      <c r="C7240">
        <v>2040</v>
      </c>
      <c r="D7240" t="s">
        <v>12</v>
      </c>
      <c r="E7240" t="s">
        <v>17</v>
      </c>
      <c r="F7240">
        <v>2231.3962412000001</v>
      </c>
    </row>
    <row r="7241" spans="1:6" x14ac:dyDescent="0.35">
      <c r="A7241" t="s">
        <v>55</v>
      </c>
      <c r="B7241" t="s">
        <v>83</v>
      </c>
      <c r="C7241">
        <v>2040</v>
      </c>
      <c r="D7241" t="s">
        <v>12</v>
      </c>
      <c r="E7241" t="s">
        <v>18</v>
      </c>
      <c r="F7241">
        <v>1782.3484037000001</v>
      </c>
    </row>
    <row r="7242" spans="1:6" x14ac:dyDescent="0.35">
      <c r="A7242" t="s">
        <v>55</v>
      </c>
      <c r="B7242" t="s">
        <v>83</v>
      </c>
      <c r="C7242">
        <v>2040</v>
      </c>
      <c r="D7242" t="s">
        <v>12</v>
      </c>
      <c r="E7242" t="s">
        <v>19</v>
      </c>
      <c r="F7242">
        <v>2582.7171831999999</v>
      </c>
    </row>
    <row r="7243" spans="1:6" x14ac:dyDescent="0.35">
      <c r="A7243" t="s">
        <v>55</v>
      </c>
      <c r="B7243" t="s">
        <v>83</v>
      </c>
      <c r="C7243">
        <v>2040</v>
      </c>
      <c r="D7243" t="s">
        <v>12</v>
      </c>
      <c r="E7243" t="s">
        <v>20</v>
      </c>
      <c r="F7243">
        <v>3389.5676865999999</v>
      </c>
    </row>
    <row r="7244" spans="1:6" x14ac:dyDescent="0.35">
      <c r="A7244" t="s">
        <v>55</v>
      </c>
      <c r="B7244" t="s">
        <v>83</v>
      </c>
      <c r="C7244">
        <v>2040</v>
      </c>
      <c r="D7244" t="s">
        <v>12</v>
      </c>
      <c r="E7244" t="s">
        <v>21</v>
      </c>
      <c r="F7244">
        <v>3495.2779718000002</v>
      </c>
    </row>
    <row r="7245" spans="1:6" x14ac:dyDescent="0.35">
      <c r="A7245" t="s">
        <v>55</v>
      </c>
      <c r="B7245" t="s">
        <v>83</v>
      </c>
      <c r="C7245">
        <v>2040</v>
      </c>
      <c r="D7245" t="s">
        <v>12</v>
      </c>
      <c r="E7245" t="s">
        <v>22</v>
      </c>
      <c r="F7245">
        <v>3023.7209822</v>
      </c>
    </row>
    <row r="7246" spans="1:6" x14ac:dyDescent="0.35">
      <c r="A7246" t="s">
        <v>55</v>
      </c>
      <c r="B7246" t="s">
        <v>83</v>
      </c>
      <c r="C7246">
        <v>2040</v>
      </c>
      <c r="D7246" t="s">
        <v>12</v>
      </c>
      <c r="E7246" t="s">
        <v>23</v>
      </c>
      <c r="F7246">
        <v>2836.7856038</v>
      </c>
    </row>
    <row r="7247" spans="1:6" x14ac:dyDescent="0.35">
      <c r="A7247" t="s">
        <v>55</v>
      </c>
      <c r="B7247" t="s">
        <v>83</v>
      </c>
      <c r="C7247">
        <v>2040</v>
      </c>
      <c r="D7247" t="s">
        <v>12</v>
      </c>
      <c r="E7247" t="s">
        <v>24</v>
      </c>
      <c r="F7247">
        <v>2555.0456841</v>
      </c>
    </row>
    <row r="7248" spans="1:6" x14ac:dyDescent="0.35">
      <c r="A7248" t="s">
        <v>55</v>
      </c>
      <c r="B7248" t="s">
        <v>83</v>
      </c>
      <c r="C7248">
        <v>2040</v>
      </c>
      <c r="D7248" t="s">
        <v>12</v>
      </c>
      <c r="E7248" t="s">
        <v>25</v>
      </c>
      <c r="F7248">
        <v>2387.3428345000002</v>
      </c>
    </row>
    <row r="7249" spans="1:6" x14ac:dyDescent="0.35">
      <c r="A7249" t="s">
        <v>55</v>
      </c>
      <c r="B7249" t="s">
        <v>83</v>
      </c>
      <c r="C7249">
        <v>2040</v>
      </c>
      <c r="D7249" t="s">
        <v>12</v>
      </c>
      <c r="E7249" t="s">
        <v>26</v>
      </c>
      <c r="F7249">
        <v>2286.7336214000002</v>
      </c>
    </row>
    <row r="7250" spans="1:6" x14ac:dyDescent="0.35">
      <c r="A7250" t="s">
        <v>55</v>
      </c>
      <c r="B7250" t="s">
        <v>83</v>
      </c>
      <c r="C7250">
        <v>2040</v>
      </c>
      <c r="D7250" t="s">
        <v>12</v>
      </c>
      <c r="E7250" t="s">
        <v>27</v>
      </c>
      <c r="F7250">
        <v>1948.3974569</v>
      </c>
    </row>
    <row r="7251" spans="1:6" x14ac:dyDescent="0.35">
      <c r="A7251" t="s">
        <v>55</v>
      </c>
      <c r="B7251" t="s">
        <v>83</v>
      </c>
      <c r="C7251">
        <v>2040</v>
      </c>
      <c r="D7251" t="s">
        <v>12</v>
      </c>
      <c r="E7251" t="s">
        <v>28</v>
      </c>
      <c r="F7251">
        <v>1919.9792296999999</v>
      </c>
    </row>
    <row r="7252" spans="1:6" x14ac:dyDescent="0.35">
      <c r="A7252" t="s">
        <v>55</v>
      </c>
      <c r="B7252" t="s">
        <v>83</v>
      </c>
      <c r="C7252">
        <v>2040</v>
      </c>
      <c r="D7252" t="s">
        <v>12</v>
      </c>
      <c r="E7252" t="s">
        <v>29</v>
      </c>
      <c r="F7252">
        <v>1620.8010366999999</v>
      </c>
    </row>
    <row r="7253" spans="1:6" x14ac:dyDescent="0.35">
      <c r="A7253" t="s">
        <v>55</v>
      </c>
      <c r="B7253" t="s">
        <v>83</v>
      </c>
      <c r="C7253">
        <v>2040</v>
      </c>
      <c r="D7253" t="s">
        <v>12</v>
      </c>
      <c r="E7253" t="s">
        <v>30</v>
      </c>
      <c r="F7253">
        <v>1385.5541909000001</v>
      </c>
    </row>
    <row r="7254" spans="1:6" x14ac:dyDescent="0.35">
      <c r="A7254" t="s">
        <v>55</v>
      </c>
      <c r="B7254" t="s">
        <v>83</v>
      </c>
      <c r="C7254">
        <v>2040</v>
      </c>
      <c r="D7254" t="s">
        <v>12</v>
      </c>
      <c r="E7254" t="s">
        <v>31</v>
      </c>
      <c r="F7254">
        <v>974.84857669999997</v>
      </c>
    </row>
    <row r="7255" spans="1:6" x14ac:dyDescent="0.35">
      <c r="A7255" t="s">
        <v>55</v>
      </c>
      <c r="B7255" t="s">
        <v>83</v>
      </c>
      <c r="C7255">
        <v>2040</v>
      </c>
      <c r="D7255" t="s">
        <v>12</v>
      </c>
      <c r="E7255" t="s">
        <v>10</v>
      </c>
      <c r="F7255">
        <v>883.76932187199998</v>
      </c>
    </row>
    <row r="7256" spans="1:6" x14ac:dyDescent="0.35">
      <c r="A7256" t="s">
        <v>55</v>
      </c>
      <c r="B7256" t="s">
        <v>83</v>
      </c>
      <c r="C7256">
        <v>2040</v>
      </c>
      <c r="D7256" t="s">
        <v>13</v>
      </c>
      <c r="E7256" t="s">
        <v>16</v>
      </c>
      <c r="F7256">
        <v>3694.6660320999999</v>
      </c>
    </row>
    <row r="7257" spans="1:6" x14ac:dyDescent="0.35">
      <c r="A7257" t="s">
        <v>55</v>
      </c>
      <c r="B7257" t="s">
        <v>83</v>
      </c>
      <c r="C7257">
        <v>2040</v>
      </c>
      <c r="D7257" t="s">
        <v>13</v>
      </c>
      <c r="E7257" t="s">
        <v>32</v>
      </c>
      <c r="F7257">
        <v>3250.7900055999999</v>
      </c>
    </row>
    <row r="7258" spans="1:6" x14ac:dyDescent="0.35">
      <c r="A7258" t="s">
        <v>55</v>
      </c>
      <c r="B7258" t="s">
        <v>83</v>
      </c>
      <c r="C7258">
        <v>2040</v>
      </c>
      <c r="D7258" t="s">
        <v>13</v>
      </c>
      <c r="E7258" t="s">
        <v>17</v>
      </c>
      <c r="F7258">
        <v>2419.0523334</v>
      </c>
    </row>
    <row r="7259" spans="1:6" x14ac:dyDescent="0.35">
      <c r="A7259" t="s">
        <v>55</v>
      </c>
      <c r="B7259" t="s">
        <v>83</v>
      </c>
      <c r="C7259">
        <v>2040</v>
      </c>
      <c r="D7259" t="s">
        <v>13</v>
      </c>
      <c r="E7259" t="s">
        <v>18</v>
      </c>
      <c r="F7259">
        <v>2097.7208977</v>
      </c>
    </row>
    <row r="7260" spans="1:6" x14ac:dyDescent="0.35">
      <c r="A7260" t="s">
        <v>55</v>
      </c>
      <c r="B7260" t="s">
        <v>83</v>
      </c>
      <c r="C7260">
        <v>2040</v>
      </c>
      <c r="D7260" t="s">
        <v>13</v>
      </c>
      <c r="E7260" t="s">
        <v>19</v>
      </c>
      <c r="F7260">
        <v>2597.5728150999998</v>
      </c>
    </row>
    <row r="7261" spans="1:6" x14ac:dyDescent="0.35">
      <c r="A7261" t="s">
        <v>55</v>
      </c>
      <c r="B7261" t="s">
        <v>83</v>
      </c>
      <c r="C7261">
        <v>2040</v>
      </c>
      <c r="D7261" t="s">
        <v>13</v>
      </c>
      <c r="E7261" t="s">
        <v>20</v>
      </c>
      <c r="F7261">
        <v>3594.5022918</v>
      </c>
    </row>
    <row r="7262" spans="1:6" x14ac:dyDescent="0.35">
      <c r="A7262" t="s">
        <v>55</v>
      </c>
      <c r="B7262" t="s">
        <v>83</v>
      </c>
      <c r="C7262">
        <v>2040</v>
      </c>
      <c r="D7262" t="s">
        <v>13</v>
      </c>
      <c r="E7262" t="s">
        <v>21</v>
      </c>
      <c r="F7262">
        <v>3601.4208223000001</v>
      </c>
    </row>
    <row r="7263" spans="1:6" x14ac:dyDescent="0.35">
      <c r="A7263" t="s">
        <v>55</v>
      </c>
      <c r="B7263" t="s">
        <v>83</v>
      </c>
      <c r="C7263">
        <v>2040</v>
      </c>
      <c r="D7263" t="s">
        <v>13</v>
      </c>
      <c r="E7263" t="s">
        <v>22</v>
      </c>
      <c r="F7263">
        <v>3190.0096242</v>
      </c>
    </row>
    <row r="7264" spans="1:6" x14ac:dyDescent="0.35">
      <c r="A7264" t="s">
        <v>55</v>
      </c>
      <c r="B7264" t="s">
        <v>83</v>
      </c>
      <c r="C7264">
        <v>2040</v>
      </c>
      <c r="D7264" t="s">
        <v>13</v>
      </c>
      <c r="E7264" t="s">
        <v>23</v>
      </c>
      <c r="F7264">
        <v>3014.0920492999999</v>
      </c>
    </row>
    <row r="7265" spans="1:6" x14ac:dyDescent="0.35">
      <c r="A7265" t="s">
        <v>55</v>
      </c>
      <c r="B7265" t="s">
        <v>83</v>
      </c>
      <c r="C7265">
        <v>2040</v>
      </c>
      <c r="D7265" t="s">
        <v>13</v>
      </c>
      <c r="E7265" t="s">
        <v>24</v>
      </c>
      <c r="F7265">
        <v>2849.5652986</v>
      </c>
    </row>
    <row r="7266" spans="1:6" x14ac:dyDescent="0.35">
      <c r="A7266" t="s">
        <v>55</v>
      </c>
      <c r="B7266" t="s">
        <v>83</v>
      </c>
      <c r="C7266">
        <v>2040</v>
      </c>
      <c r="D7266" t="s">
        <v>13</v>
      </c>
      <c r="E7266" t="s">
        <v>25</v>
      </c>
      <c r="F7266">
        <v>2776.8995324000002</v>
      </c>
    </row>
    <row r="7267" spans="1:6" x14ac:dyDescent="0.35">
      <c r="A7267" t="s">
        <v>55</v>
      </c>
      <c r="B7267" t="s">
        <v>83</v>
      </c>
      <c r="C7267">
        <v>2040</v>
      </c>
      <c r="D7267" t="s">
        <v>13</v>
      </c>
      <c r="E7267" t="s">
        <v>26</v>
      </c>
      <c r="F7267">
        <v>2597.4427507999999</v>
      </c>
    </row>
    <row r="7268" spans="1:6" x14ac:dyDescent="0.35">
      <c r="A7268" t="s">
        <v>55</v>
      </c>
      <c r="B7268" t="s">
        <v>83</v>
      </c>
      <c r="C7268">
        <v>2040</v>
      </c>
      <c r="D7268" t="s">
        <v>13</v>
      </c>
      <c r="E7268" t="s">
        <v>27</v>
      </c>
      <c r="F7268">
        <v>2130.7884264999998</v>
      </c>
    </row>
    <row r="7269" spans="1:6" x14ac:dyDescent="0.35">
      <c r="A7269" t="s">
        <v>55</v>
      </c>
      <c r="B7269" t="s">
        <v>83</v>
      </c>
      <c r="C7269">
        <v>2040</v>
      </c>
      <c r="D7269" t="s">
        <v>13</v>
      </c>
      <c r="E7269" t="s">
        <v>28</v>
      </c>
      <c r="F7269">
        <v>1995.1518375000001</v>
      </c>
    </row>
    <row r="7270" spans="1:6" x14ac:dyDescent="0.35">
      <c r="A7270" t="s">
        <v>55</v>
      </c>
      <c r="B7270" t="s">
        <v>83</v>
      </c>
      <c r="C7270">
        <v>2040</v>
      </c>
      <c r="D7270" t="s">
        <v>13</v>
      </c>
      <c r="E7270" t="s">
        <v>29</v>
      </c>
      <c r="F7270">
        <v>1639.7843905</v>
      </c>
    </row>
    <row r="7271" spans="1:6" x14ac:dyDescent="0.35">
      <c r="A7271" t="s">
        <v>55</v>
      </c>
      <c r="B7271" t="s">
        <v>83</v>
      </c>
      <c r="C7271">
        <v>2040</v>
      </c>
      <c r="D7271" t="s">
        <v>13</v>
      </c>
      <c r="E7271" t="s">
        <v>30</v>
      </c>
      <c r="F7271">
        <v>1377.4262527000001</v>
      </c>
    </row>
    <row r="7272" spans="1:6" x14ac:dyDescent="0.35">
      <c r="A7272" t="s">
        <v>55</v>
      </c>
      <c r="B7272" t="s">
        <v>83</v>
      </c>
      <c r="C7272">
        <v>2040</v>
      </c>
      <c r="D7272" t="s">
        <v>13</v>
      </c>
      <c r="E7272" t="s">
        <v>31</v>
      </c>
      <c r="F7272">
        <v>990.70242789999998</v>
      </c>
    </row>
    <row r="7273" spans="1:6" x14ac:dyDescent="0.35">
      <c r="A7273" t="s">
        <v>55</v>
      </c>
      <c r="B7273" t="s">
        <v>83</v>
      </c>
      <c r="C7273">
        <v>2040</v>
      </c>
      <c r="D7273" t="s">
        <v>13</v>
      </c>
      <c r="E7273" t="s">
        <v>10</v>
      </c>
      <c r="F7273">
        <v>827.90837181899997</v>
      </c>
    </row>
    <row r="7274" spans="1:6" x14ac:dyDescent="0.35">
      <c r="A7274" t="s">
        <v>55</v>
      </c>
      <c r="B7274" t="s">
        <v>83</v>
      </c>
      <c r="C7274">
        <v>2041</v>
      </c>
      <c r="D7274" t="s">
        <v>12</v>
      </c>
      <c r="E7274" t="s">
        <v>16</v>
      </c>
      <c r="F7274">
        <v>3426.2556826999999</v>
      </c>
    </row>
    <row r="7275" spans="1:6" x14ac:dyDescent="0.35">
      <c r="A7275" t="s">
        <v>55</v>
      </c>
      <c r="B7275" t="s">
        <v>83</v>
      </c>
      <c r="C7275">
        <v>2041</v>
      </c>
      <c r="D7275" t="s">
        <v>12</v>
      </c>
      <c r="E7275" t="s">
        <v>32</v>
      </c>
      <c r="F7275">
        <v>3031.4717194999998</v>
      </c>
    </row>
    <row r="7276" spans="1:6" x14ac:dyDescent="0.35">
      <c r="A7276" t="s">
        <v>55</v>
      </c>
      <c r="B7276" t="s">
        <v>83</v>
      </c>
      <c r="C7276">
        <v>2041</v>
      </c>
      <c r="D7276" t="s">
        <v>12</v>
      </c>
      <c r="E7276" t="s">
        <v>17</v>
      </c>
      <c r="F7276">
        <v>2253.2709393999999</v>
      </c>
    </row>
    <row r="7277" spans="1:6" x14ac:dyDescent="0.35">
      <c r="A7277" t="s">
        <v>55</v>
      </c>
      <c r="B7277" t="s">
        <v>83</v>
      </c>
      <c r="C7277">
        <v>2041</v>
      </c>
      <c r="D7277" t="s">
        <v>12</v>
      </c>
      <c r="E7277" t="s">
        <v>18</v>
      </c>
      <c r="F7277">
        <v>1786.8341869000001</v>
      </c>
    </row>
    <row r="7278" spans="1:6" x14ac:dyDescent="0.35">
      <c r="A7278" t="s">
        <v>55</v>
      </c>
      <c r="B7278" t="s">
        <v>83</v>
      </c>
      <c r="C7278">
        <v>2041</v>
      </c>
      <c r="D7278" t="s">
        <v>12</v>
      </c>
      <c r="E7278" t="s">
        <v>19</v>
      </c>
      <c r="F7278">
        <v>2542.9347452000002</v>
      </c>
    </row>
    <row r="7279" spans="1:6" x14ac:dyDescent="0.35">
      <c r="A7279" t="s">
        <v>55</v>
      </c>
      <c r="B7279" t="s">
        <v>83</v>
      </c>
      <c r="C7279">
        <v>2041</v>
      </c>
      <c r="D7279" t="s">
        <v>12</v>
      </c>
      <c r="E7279" t="s">
        <v>20</v>
      </c>
      <c r="F7279">
        <v>3370.8935925999999</v>
      </c>
    </row>
    <row r="7280" spans="1:6" x14ac:dyDescent="0.35">
      <c r="A7280" t="s">
        <v>55</v>
      </c>
      <c r="B7280" t="s">
        <v>83</v>
      </c>
      <c r="C7280">
        <v>2041</v>
      </c>
      <c r="D7280" t="s">
        <v>12</v>
      </c>
      <c r="E7280" t="s">
        <v>21</v>
      </c>
      <c r="F7280">
        <v>3494.6665886999999</v>
      </c>
    </row>
    <row r="7281" spans="1:6" x14ac:dyDescent="0.35">
      <c r="A7281" t="s">
        <v>55</v>
      </c>
      <c r="B7281" t="s">
        <v>83</v>
      </c>
      <c r="C7281">
        <v>2041</v>
      </c>
      <c r="D7281" t="s">
        <v>12</v>
      </c>
      <c r="E7281" t="s">
        <v>22</v>
      </c>
      <c r="F7281">
        <v>3032.7222307000002</v>
      </c>
    </row>
    <row r="7282" spans="1:6" x14ac:dyDescent="0.35">
      <c r="A7282" t="s">
        <v>55</v>
      </c>
      <c r="B7282" t="s">
        <v>83</v>
      </c>
      <c r="C7282">
        <v>2041</v>
      </c>
      <c r="D7282" t="s">
        <v>12</v>
      </c>
      <c r="E7282" t="s">
        <v>23</v>
      </c>
      <c r="F7282">
        <v>2844.9229452999998</v>
      </c>
    </row>
    <row r="7283" spans="1:6" x14ac:dyDescent="0.35">
      <c r="A7283" t="s">
        <v>55</v>
      </c>
      <c r="B7283" t="s">
        <v>83</v>
      </c>
      <c r="C7283">
        <v>2041</v>
      </c>
      <c r="D7283" t="s">
        <v>12</v>
      </c>
      <c r="E7283" t="s">
        <v>24</v>
      </c>
      <c r="F7283">
        <v>2569.0971426999999</v>
      </c>
    </row>
    <row r="7284" spans="1:6" x14ac:dyDescent="0.35">
      <c r="A7284" t="s">
        <v>55</v>
      </c>
      <c r="B7284" t="s">
        <v>83</v>
      </c>
      <c r="C7284">
        <v>2041</v>
      </c>
      <c r="D7284" t="s">
        <v>12</v>
      </c>
      <c r="E7284" t="s">
        <v>25</v>
      </c>
      <c r="F7284">
        <v>2391.4430444</v>
      </c>
    </row>
    <row r="7285" spans="1:6" x14ac:dyDescent="0.35">
      <c r="A7285" t="s">
        <v>55</v>
      </c>
      <c r="B7285" t="s">
        <v>83</v>
      </c>
      <c r="C7285">
        <v>2041</v>
      </c>
      <c r="D7285" t="s">
        <v>12</v>
      </c>
      <c r="E7285" t="s">
        <v>26</v>
      </c>
      <c r="F7285">
        <v>2320.6124835000001</v>
      </c>
    </row>
    <row r="7286" spans="1:6" x14ac:dyDescent="0.35">
      <c r="A7286" t="s">
        <v>55</v>
      </c>
      <c r="B7286" t="s">
        <v>83</v>
      </c>
      <c r="C7286">
        <v>2041</v>
      </c>
      <c r="D7286" t="s">
        <v>12</v>
      </c>
      <c r="E7286" t="s">
        <v>27</v>
      </c>
      <c r="F7286">
        <v>1982.365679</v>
      </c>
    </row>
    <row r="7287" spans="1:6" x14ac:dyDescent="0.35">
      <c r="A7287" t="s">
        <v>55</v>
      </c>
      <c r="B7287" t="s">
        <v>83</v>
      </c>
      <c r="C7287">
        <v>2041</v>
      </c>
      <c r="D7287" t="s">
        <v>12</v>
      </c>
      <c r="E7287" t="s">
        <v>28</v>
      </c>
      <c r="F7287">
        <v>1851.6517319</v>
      </c>
    </row>
    <row r="7288" spans="1:6" x14ac:dyDescent="0.35">
      <c r="A7288" t="s">
        <v>55</v>
      </c>
      <c r="B7288" t="s">
        <v>83</v>
      </c>
      <c r="C7288">
        <v>2041</v>
      </c>
      <c r="D7288" t="s">
        <v>12</v>
      </c>
      <c r="E7288" t="s">
        <v>29</v>
      </c>
      <c r="F7288">
        <v>1631.6962226999999</v>
      </c>
    </row>
    <row r="7289" spans="1:6" x14ac:dyDescent="0.35">
      <c r="A7289" t="s">
        <v>55</v>
      </c>
      <c r="B7289" t="s">
        <v>83</v>
      </c>
      <c r="C7289">
        <v>2041</v>
      </c>
      <c r="D7289" t="s">
        <v>12</v>
      </c>
      <c r="E7289" t="s">
        <v>30</v>
      </c>
      <c r="F7289">
        <v>1365.7924198999999</v>
      </c>
    </row>
    <row r="7290" spans="1:6" x14ac:dyDescent="0.35">
      <c r="A7290" t="s">
        <v>55</v>
      </c>
      <c r="B7290" t="s">
        <v>83</v>
      </c>
      <c r="C7290">
        <v>2041</v>
      </c>
      <c r="D7290" t="s">
        <v>12</v>
      </c>
      <c r="E7290" t="s">
        <v>31</v>
      </c>
      <c r="F7290">
        <v>1029.1137550999999</v>
      </c>
    </row>
    <row r="7291" spans="1:6" x14ac:dyDescent="0.35">
      <c r="A7291" t="s">
        <v>55</v>
      </c>
      <c r="B7291" t="s">
        <v>83</v>
      </c>
      <c r="C7291">
        <v>2041</v>
      </c>
      <c r="D7291" t="s">
        <v>12</v>
      </c>
      <c r="E7291" t="s">
        <v>10</v>
      </c>
      <c r="F7291">
        <v>930.33640508400003</v>
      </c>
    </row>
    <row r="7292" spans="1:6" x14ac:dyDescent="0.35">
      <c r="A7292" t="s">
        <v>55</v>
      </c>
      <c r="B7292" t="s">
        <v>83</v>
      </c>
      <c r="C7292">
        <v>2041</v>
      </c>
      <c r="D7292" t="s">
        <v>13</v>
      </c>
      <c r="E7292" t="s">
        <v>16</v>
      </c>
      <c r="F7292">
        <v>3701.7504967999998</v>
      </c>
    </row>
    <row r="7293" spans="1:6" x14ac:dyDescent="0.35">
      <c r="A7293" t="s">
        <v>55</v>
      </c>
      <c r="B7293" t="s">
        <v>83</v>
      </c>
      <c r="C7293">
        <v>2041</v>
      </c>
      <c r="D7293" t="s">
        <v>13</v>
      </c>
      <c r="E7293" t="s">
        <v>32</v>
      </c>
      <c r="F7293">
        <v>3270.8083452000001</v>
      </c>
    </row>
    <row r="7294" spans="1:6" x14ac:dyDescent="0.35">
      <c r="A7294" t="s">
        <v>55</v>
      </c>
      <c r="B7294" t="s">
        <v>83</v>
      </c>
      <c r="C7294">
        <v>2041</v>
      </c>
      <c r="D7294" t="s">
        <v>13</v>
      </c>
      <c r="E7294" t="s">
        <v>17</v>
      </c>
      <c r="F7294">
        <v>2443.7650913000002</v>
      </c>
    </row>
    <row r="7295" spans="1:6" x14ac:dyDescent="0.35">
      <c r="A7295" t="s">
        <v>55</v>
      </c>
      <c r="B7295" t="s">
        <v>83</v>
      </c>
      <c r="C7295">
        <v>2041</v>
      </c>
      <c r="D7295" t="s">
        <v>13</v>
      </c>
      <c r="E7295" t="s">
        <v>18</v>
      </c>
      <c r="F7295">
        <v>2106.5235662999999</v>
      </c>
    </row>
    <row r="7296" spans="1:6" x14ac:dyDescent="0.35">
      <c r="A7296" t="s">
        <v>55</v>
      </c>
      <c r="B7296" t="s">
        <v>83</v>
      </c>
      <c r="C7296">
        <v>2041</v>
      </c>
      <c r="D7296" t="s">
        <v>13</v>
      </c>
      <c r="E7296" t="s">
        <v>19</v>
      </c>
      <c r="F7296">
        <v>2557.1514200000001</v>
      </c>
    </row>
    <row r="7297" spans="1:6" x14ac:dyDescent="0.35">
      <c r="A7297" t="s">
        <v>55</v>
      </c>
      <c r="B7297" t="s">
        <v>83</v>
      </c>
      <c r="C7297">
        <v>2041</v>
      </c>
      <c r="D7297" t="s">
        <v>13</v>
      </c>
      <c r="E7297" t="s">
        <v>20</v>
      </c>
      <c r="F7297">
        <v>3569.4225691000001</v>
      </c>
    </row>
    <row r="7298" spans="1:6" x14ac:dyDescent="0.35">
      <c r="A7298" t="s">
        <v>55</v>
      </c>
      <c r="B7298" t="s">
        <v>83</v>
      </c>
      <c r="C7298">
        <v>2041</v>
      </c>
      <c r="D7298" t="s">
        <v>13</v>
      </c>
      <c r="E7298" t="s">
        <v>21</v>
      </c>
      <c r="F7298">
        <v>3607.2310037000002</v>
      </c>
    </row>
    <row r="7299" spans="1:6" x14ac:dyDescent="0.35">
      <c r="A7299" t="s">
        <v>55</v>
      </c>
      <c r="B7299" t="s">
        <v>83</v>
      </c>
      <c r="C7299">
        <v>2041</v>
      </c>
      <c r="D7299" t="s">
        <v>13</v>
      </c>
      <c r="E7299" t="s">
        <v>22</v>
      </c>
      <c r="F7299">
        <v>3192.2713064</v>
      </c>
    </row>
    <row r="7300" spans="1:6" x14ac:dyDescent="0.35">
      <c r="A7300" t="s">
        <v>55</v>
      </c>
      <c r="B7300" t="s">
        <v>83</v>
      </c>
      <c r="C7300">
        <v>2041</v>
      </c>
      <c r="D7300" t="s">
        <v>13</v>
      </c>
      <c r="E7300" t="s">
        <v>23</v>
      </c>
      <c r="F7300">
        <v>3025.0622840999999</v>
      </c>
    </row>
    <row r="7301" spans="1:6" x14ac:dyDescent="0.35">
      <c r="A7301" t="s">
        <v>55</v>
      </c>
      <c r="B7301" t="s">
        <v>83</v>
      </c>
      <c r="C7301">
        <v>2041</v>
      </c>
      <c r="D7301" t="s">
        <v>13</v>
      </c>
      <c r="E7301" t="s">
        <v>24</v>
      </c>
      <c r="F7301">
        <v>2871.8652268000001</v>
      </c>
    </row>
    <row r="7302" spans="1:6" x14ac:dyDescent="0.35">
      <c r="A7302" t="s">
        <v>55</v>
      </c>
      <c r="B7302" t="s">
        <v>83</v>
      </c>
      <c r="C7302">
        <v>2041</v>
      </c>
      <c r="D7302" t="s">
        <v>13</v>
      </c>
      <c r="E7302" t="s">
        <v>25</v>
      </c>
      <c r="F7302">
        <v>2779.7164035999999</v>
      </c>
    </row>
    <row r="7303" spans="1:6" x14ac:dyDescent="0.35">
      <c r="A7303" t="s">
        <v>55</v>
      </c>
      <c r="B7303" t="s">
        <v>83</v>
      </c>
      <c r="C7303">
        <v>2041</v>
      </c>
      <c r="D7303" t="s">
        <v>13</v>
      </c>
      <c r="E7303" t="s">
        <v>26</v>
      </c>
      <c r="F7303">
        <v>2638.0031528</v>
      </c>
    </row>
    <row r="7304" spans="1:6" x14ac:dyDescent="0.35">
      <c r="A7304" t="s">
        <v>55</v>
      </c>
      <c r="B7304" t="s">
        <v>83</v>
      </c>
      <c r="C7304">
        <v>2041</v>
      </c>
      <c r="D7304" t="s">
        <v>13</v>
      </c>
      <c r="E7304" t="s">
        <v>27</v>
      </c>
      <c r="F7304">
        <v>2163.0032182</v>
      </c>
    </row>
    <row r="7305" spans="1:6" x14ac:dyDescent="0.35">
      <c r="A7305" t="s">
        <v>55</v>
      </c>
      <c r="B7305" t="s">
        <v>83</v>
      </c>
      <c r="C7305">
        <v>2041</v>
      </c>
      <c r="D7305" t="s">
        <v>13</v>
      </c>
      <c r="E7305" t="s">
        <v>28</v>
      </c>
      <c r="F7305">
        <v>1941.2729436</v>
      </c>
    </row>
    <row r="7306" spans="1:6" x14ac:dyDescent="0.35">
      <c r="A7306" t="s">
        <v>55</v>
      </c>
      <c r="B7306" t="s">
        <v>83</v>
      </c>
      <c r="C7306">
        <v>2041</v>
      </c>
      <c r="D7306" t="s">
        <v>13</v>
      </c>
      <c r="E7306" t="s">
        <v>29</v>
      </c>
      <c r="F7306">
        <v>1673.6766001000001</v>
      </c>
    </row>
    <row r="7307" spans="1:6" x14ac:dyDescent="0.35">
      <c r="A7307" t="s">
        <v>55</v>
      </c>
      <c r="B7307" t="s">
        <v>83</v>
      </c>
      <c r="C7307">
        <v>2041</v>
      </c>
      <c r="D7307" t="s">
        <v>13</v>
      </c>
      <c r="E7307" t="s">
        <v>30</v>
      </c>
      <c r="F7307">
        <v>1367.1169781000001</v>
      </c>
    </row>
    <row r="7308" spans="1:6" x14ac:dyDescent="0.35">
      <c r="A7308" t="s">
        <v>55</v>
      </c>
      <c r="B7308" t="s">
        <v>83</v>
      </c>
      <c r="C7308">
        <v>2041</v>
      </c>
      <c r="D7308" t="s">
        <v>13</v>
      </c>
      <c r="E7308" t="s">
        <v>31</v>
      </c>
      <c r="F7308">
        <v>1002.1674551</v>
      </c>
    </row>
    <row r="7309" spans="1:6" x14ac:dyDescent="0.35">
      <c r="A7309" t="s">
        <v>55</v>
      </c>
      <c r="B7309" t="s">
        <v>83</v>
      </c>
      <c r="C7309">
        <v>2041</v>
      </c>
      <c r="D7309" t="s">
        <v>13</v>
      </c>
      <c r="E7309" t="s">
        <v>10</v>
      </c>
      <c r="F7309">
        <v>861.49310290799997</v>
      </c>
    </row>
    <row r="7310" spans="1:6" x14ac:dyDescent="0.35">
      <c r="A7310" t="s">
        <v>55</v>
      </c>
      <c r="B7310" t="s">
        <v>83</v>
      </c>
      <c r="C7310">
        <v>2042</v>
      </c>
      <c r="D7310" t="s">
        <v>12</v>
      </c>
      <c r="E7310" t="s">
        <v>16</v>
      </c>
      <c r="F7310">
        <v>3430.7642587999999</v>
      </c>
    </row>
    <row r="7311" spans="1:6" x14ac:dyDescent="0.35">
      <c r="A7311" t="s">
        <v>55</v>
      </c>
      <c r="B7311" t="s">
        <v>83</v>
      </c>
      <c r="C7311">
        <v>2042</v>
      </c>
      <c r="D7311" t="s">
        <v>12</v>
      </c>
      <c r="E7311" t="s">
        <v>32</v>
      </c>
      <c r="F7311">
        <v>3046.5749274999998</v>
      </c>
    </row>
    <row r="7312" spans="1:6" x14ac:dyDescent="0.35">
      <c r="A7312" t="s">
        <v>55</v>
      </c>
      <c r="B7312" t="s">
        <v>83</v>
      </c>
      <c r="C7312">
        <v>2042</v>
      </c>
      <c r="D7312" t="s">
        <v>12</v>
      </c>
      <c r="E7312" t="s">
        <v>17</v>
      </c>
      <c r="F7312">
        <v>2272.6985841000001</v>
      </c>
    </row>
    <row r="7313" spans="1:6" x14ac:dyDescent="0.35">
      <c r="A7313" t="s">
        <v>55</v>
      </c>
      <c r="B7313" t="s">
        <v>83</v>
      </c>
      <c r="C7313">
        <v>2042</v>
      </c>
      <c r="D7313" t="s">
        <v>12</v>
      </c>
      <c r="E7313" t="s">
        <v>18</v>
      </c>
      <c r="F7313">
        <v>1777.952916</v>
      </c>
    </row>
    <row r="7314" spans="1:6" x14ac:dyDescent="0.35">
      <c r="A7314" t="s">
        <v>55</v>
      </c>
      <c r="B7314" t="s">
        <v>83</v>
      </c>
      <c r="C7314">
        <v>2042</v>
      </c>
      <c r="D7314" t="s">
        <v>12</v>
      </c>
      <c r="E7314" t="s">
        <v>19</v>
      </c>
      <c r="F7314">
        <v>2540.2454514000001</v>
      </c>
    </row>
    <row r="7315" spans="1:6" x14ac:dyDescent="0.35">
      <c r="A7315" t="s">
        <v>55</v>
      </c>
      <c r="B7315" t="s">
        <v>83</v>
      </c>
      <c r="C7315">
        <v>2042</v>
      </c>
      <c r="D7315" t="s">
        <v>12</v>
      </c>
      <c r="E7315" t="s">
        <v>20</v>
      </c>
      <c r="F7315">
        <v>3339.9064383</v>
      </c>
    </row>
    <row r="7316" spans="1:6" x14ac:dyDescent="0.35">
      <c r="A7316" t="s">
        <v>55</v>
      </c>
      <c r="B7316" t="s">
        <v>83</v>
      </c>
      <c r="C7316">
        <v>2042</v>
      </c>
      <c r="D7316" t="s">
        <v>12</v>
      </c>
      <c r="E7316" t="s">
        <v>21</v>
      </c>
      <c r="F7316">
        <v>3485.6041768999999</v>
      </c>
    </row>
    <row r="7317" spans="1:6" x14ac:dyDescent="0.35">
      <c r="A7317" t="s">
        <v>55</v>
      </c>
      <c r="B7317" t="s">
        <v>83</v>
      </c>
      <c r="C7317">
        <v>2042</v>
      </c>
      <c r="D7317" t="s">
        <v>12</v>
      </c>
      <c r="E7317" t="s">
        <v>22</v>
      </c>
      <c r="F7317">
        <v>3054.4310175000001</v>
      </c>
    </row>
    <row r="7318" spans="1:6" x14ac:dyDescent="0.35">
      <c r="A7318" t="s">
        <v>55</v>
      </c>
      <c r="B7318" t="s">
        <v>83</v>
      </c>
      <c r="C7318">
        <v>2042</v>
      </c>
      <c r="D7318" t="s">
        <v>12</v>
      </c>
      <c r="E7318" t="s">
        <v>23</v>
      </c>
      <c r="F7318">
        <v>2841.2084230999999</v>
      </c>
    </row>
    <row r="7319" spans="1:6" x14ac:dyDescent="0.35">
      <c r="A7319" t="s">
        <v>55</v>
      </c>
      <c r="B7319" t="s">
        <v>83</v>
      </c>
      <c r="C7319">
        <v>2042</v>
      </c>
      <c r="D7319" t="s">
        <v>12</v>
      </c>
      <c r="E7319" t="s">
        <v>24</v>
      </c>
      <c r="F7319">
        <v>2580.5517012999999</v>
      </c>
    </row>
    <row r="7320" spans="1:6" x14ac:dyDescent="0.35">
      <c r="A7320" t="s">
        <v>55</v>
      </c>
      <c r="B7320" t="s">
        <v>83</v>
      </c>
      <c r="C7320">
        <v>2042</v>
      </c>
      <c r="D7320" t="s">
        <v>12</v>
      </c>
      <c r="E7320" t="s">
        <v>25</v>
      </c>
      <c r="F7320">
        <v>2411.1213819999998</v>
      </c>
    </row>
    <row r="7321" spans="1:6" x14ac:dyDescent="0.35">
      <c r="A7321" t="s">
        <v>55</v>
      </c>
      <c r="B7321" t="s">
        <v>83</v>
      </c>
      <c r="C7321">
        <v>2042</v>
      </c>
      <c r="D7321" t="s">
        <v>12</v>
      </c>
      <c r="E7321" t="s">
        <v>26</v>
      </c>
      <c r="F7321">
        <v>2331.6126408999999</v>
      </c>
    </row>
    <row r="7322" spans="1:6" x14ac:dyDescent="0.35">
      <c r="A7322" t="s">
        <v>55</v>
      </c>
      <c r="B7322" t="s">
        <v>83</v>
      </c>
      <c r="C7322">
        <v>2042</v>
      </c>
      <c r="D7322" t="s">
        <v>12</v>
      </c>
      <c r="E7322" t="s">
        <v>27</v>
      </c>
      <c r="F7322">
        <v>2023.3304639</v>
      </c>
    </row>
    <row r="7323" spans="1:6" x14ac:dyDescent="0.35">
      <c r="A7323" t="s">
        <v>55</v>
      </c>
      <c r="B7323" t="s">
        <v>83</v>
      </c>
      <c r="C7323">
        <v>2042</v>
      </c>
      <c r="D7323" t="s">
        <v>12</v>
      </c>
      <c r="E7323" t="s">
        <v>28</v>
      </c>
      <c r="F7323">
        <v>1795.5061330000001</v>
      </c>
    </row>
    <row r="7324" spans="1:6" x14ac:dyDescent="0.35">
      <c r="A7324" t="s">
        <v>55</v>
      </c>
      <c r="B7324" t="s">
        <v>83</v>
      </c>
      <c r="C7324">
        <v>2042</v>
      </c>
      <c r="D7324" t="s">
        <v>12</v>
      </c>
      <c r="E7324" t="s">
        <v>29</v>
      </c>
      <c r="F7324">
        <v>1659.1906633000001</v>
      </c>
    </row>
    <row r="7325" spans="1:6" x14ac:dyDescent="0.35">
      <c r="A7325" t="s">
        <v>55</v>
      </c>
      <c r="B7325" t="s">
        <v>83</v>
      </c>
      <c r="C7325">
        <v>2042</v>
      </c>
      <c r="D7325" t="s">
        <v>12</v>
      </c>
      <c r="E7325" t="s">
        <v>30</v>
      </c>
      <c r="F7325">
        <v>1349.4103731</v>
      </c>
    </row>
    <row r="7326" spans="1:6" x14ac:dyDescent="0.35">
      <c r="A7326" t="s">
        <v>55</v>
      </c>
      <c r="B7326" t="s">
        <v>83</v>
      </c>
      <c r="C7326">
        <v>2042</v>
      </c>
      <c r="D7326" t="s">
        <v>12</v>
      </c>
      <c r="E7326" t="s">
        <v>31</v>
      </c>
      <c r="F7326">
        <v>1063.5581729999999</v>
      </c>
    </row>
    <row r="7327" spans="1:6" x14ac:dyDescent="0.35">
      <c r="A7327" t="s">
        <v>55</v>
      </c>
      <c r="B7327" t="s">
        <v>83</v>
      </c>
      <c r="C7327">
        <v>2042</v>
      </c>
      <c r="D7327" t="s">
        <v>12</v>
      </c>
      <c r="E7327" t="s">
        <v>10</v>
      </c>
      <c r="F7327">
        <v>969.06579247699995</v>
      </c>
    </row>
    <row r="7328" spans="1:6" x14ac:dyDescent="0.35">
      <c r="A7328" t="s">
        <v>55</v>
      </c>
      <c r="B7328" t="s">
        <v>83</v>
      </c>
      <c r="C7328">
        <v>2042</v>
      </c>
      <c r="D7328" t="s">
        <v>13</v>
      </c>
      <c r="E7328" t="s">
        <v>16</v>
      </c>
      <c r="F7328">
        <v>3707.0187050999998</v>
      </c>
    </row>
    <row r="7329" spans="1:6" x14ac:dyDescent="0.35">
      <c r="A7329" t="s">
        <v>55</v>
      </c>
      <c r="B7329" t="s">
        <v>83</v>
      </c>
      <c r="C7329">
        <v>2042</v>
      </c>
      <c r="D7329" t="s">
        <v>13</v>
      </c>
      <c r="E7329" t="s">
        <v>32</v>
      </c>
      <c r="F7329">
        <v>3287.4449832999999</v>
      </c>
    </row>
    <row r="7330" spans="1:6" x14ac:dyDescent="0.35">
      <c r="A7330" t="s">
        <v>55</v>
      </c>
      <c r="B7330" t="s">
        <v>83</v>
      </c>
      <c r="C7330">
        <v>2042</v>
      </c>
      <c r="D7330" t="s">
        <v>13</v>
      </c>
      <c r="E7330" t="s">
        <v>17</v>
      </c>
      <c r="F7330">
        <v>2465.6637101000001</v>
      </c>
    </row>
    <row r="7331" spans="1:6" x14ac:dyDescent="0.35">
      <c r="A7331" t="s">
        <v>55</v>
      </c>
      <c r="B7331" t="s">
        <v>83</v>
      </c>
      <c r="C7331">
        <v>2042</v>
      </c>
      <c r="D7331" t="s">
        <v>13</v>
      </c>
      <c r="E7331" t="s">
        <v>18</v>
      </c>
      <c r="F7331">
        <v>2095.9603093000001</v>
      </c>
    </row>
    <row r="7332" spans="1:6" x14ac:dyDescent="0.35">
      <c r="A7332" t="s">
        <v>55</v>
      </c>
      <c r="B7332" t="s">
        <v>83</v>
      </c>
      <c r="C7332">
        <v>2042</v>
      </c>
      <c r="D7332" t="s">
        <v>13</v>
      </c>
      <c r="E7332" t="s">
        <v>19</v>
      </c>
      <c r="F7332">
        <v>2558.0917497999999</v>
      </c>
    </row>
    <row r="7333" spans="1:6" x14ac:dyDescent="0.35">
      <c r="A7333" t="s">
        <v>55</v>
      </c>
      <c r="B7333" t="s">
        <v>83</v>
      </c>
      <c r="C7333">
        <v>2042</v>
      </c>
      <c r="D7333" t="s">
        <v>13</v>
      </c>
      <c r="E7333" t="s">
        <v>20</v>
      </c>
      <c r="F7333">
        <v>3535.7296887000002</v>
      </c>
    </row>
    <row r="7334" spans="1:6" x14ac:dyDescent="0.35">
      <c r="A7334" t="s">
        <v>55</v>
      </c>
      <c r="B7334" t="s">
        <v>83</v>
      </c>
      <c r="C7334">
        <v>2042</v>
      </c>
      <c r="D7334" t="s">
        <v>13</v>
      </c>
      <c r="E7334" t="s">
        <v>21</v>
      </c>
      <c r="F7334">
        <v>3591.0809869999998</v>
      </c>
    </row>
    <row r="7335" spans="1:6" x14ac:dyDescent="0.35">
      <c r="A7335" t="s">
        <v>55</v>
      </c>
      <c r="B7335" t="s">
        <v>83</v>
      </c>
      <c r="C7335">
        <v>2042</v>
      </c>
      <c r="D7335" t="s">
        <v>13</v>
      </c>
      <c r="E7335" t="s">
        <v>22</v>
      </c>
      <c r="F7335">
        <v>3225.7141416999998</v>
      </c>
    </row>
    <row r="7336" spans="1:6" x14ac:dyDescent="0.35">
      <c r="A7336" t="s">
        <v>55</v>
      </c>
      <c r="B7336" t="s">
        <v>83</v>
      </c>
      <c r="C7336">
        <v>2042</v>
      </c>
      <c r="D7336" t="s">
        <v>13</v>
      </c>
      <c r="E7336" t="s">
        <v>23</v>
      </c>
      <c r="F7336">
        <v>3018.1827973999998</v>
      </c>
    </row>
    <row r="7337" spans="1:6" x14ac:dyDescent="0.35">
      <c r="A7337" t="s">
        <v>55</v>
      </c>
      <c r="B7337" t="s">
        <v>83</v>
      </c>
      <c r="C7337">
        <v>2042</v>
      </c>
      <c r="D7337" t="s">
        <v>13</v>
      </c>
      <c r="E7337" t="s">
        <v>24</v>
      </c>
      <c r="F7337">
        <v>2898.5132775000002</v>
      </c>
    </row>
    <row r="7338" spans="1:6" x14ac:dyDescent="0.35">
      <c r="A7338" t="s">
        <v>55</v>
      </c>
      <c r="B7338" t="s">
        <v>83</v>
      </c>
      <c r="C7338">
        <v>2042</v>
      </c>
      <c r="D7338" t="s">
        <v>13</v>
      </c>
      <c r="E7338" t="s">
        <v>25</v>
      </c>
      <c r="F7338">
        <v>2791.3698777999998</v>
      </c>
    </row>
    <row r="7339" spans="1:6" x14ac:dyDescent="0.35">
      <c r="A7339" t="s">
        <v>55</v>
      </c>
      <c r="B7339" t="s">
        <v>83</v>
      </c>
      <c r="C7339">
        <v>2042</v>
      </c>
      <c r="D7339" t="s">
        <v>13</v>
      </c>
      <c r="E7339" t="s">
        <v>26</v>
      </c>
      <c r="F7339">
        <v>2660.1273035999998</v>
      </c>
    </row>
    <row r="7340" spans="1:6" x14ac:dyDescent="0.35">
      <c r="A7340" t="s">
        <v>55</v>
      </c>
      <c r="B7340" t="s">
        <v>83</v>
      </c>
      <c r="C7340">
        <v>2042</v>
      </c>
      <c r="D7340" t="s">
        <v>13</v>
      </c>
      <c r="E7340" t="s">
        <v>27</v>
      </c>
      <c r="F7340">
        <v>2199.3488978</v>
      </c>
    </row>
    <row r="7341" spans="1:6" x14ac:dyDescent="0.35">
      <c r="A7341" t="s">
        <v>55</v>
      </c>
      <c r="B7341" t="s">
        <v>83</v>
      </c>
      <c r="C7341">
        <v>2042</v>
      </c>
      <c r="D7341" t="s">
        <v>13</v>
      </c>
      <c r="E7341" t="s">
        <v>28</v>
      </c>
      <c r="F7341">
        <v>1904.4952919</v>
      </c>
    </row>
    <row r="7342" spans="1:6" x14ac:dyDescent="0.35">
      <c r="A7342" t="s">
        <v>55</v>
      </c>
      <c r="B7342" t="s">
        <v>83</v>
      </c>
      <c r="C7342">
        <v>2042</v>
      </c>
      <c r="D7342" t="s">
        <v>13</v>
      </c>
      <c r="E7342" t="s">
        <v>29</v>
      </c>
      <c r="F7342">
        <v>1700.9405919999999</v>
      </c>
    </row>
    <row r="7343" spans="1:6" x14ac:dyDescent="0.35">
      <c r="A7343" t="s">
        <v>55</v>
      </c>
      <c r="B7343" t="s">
        <v>83</v>
      </c>
      <c r="C7343">
        <v>2042</v>
      </c>
      <c r="D7343" t="s">
        <v>13</v>
      </c>
      <c r="E7343" t="s">
        <v>30</v>
      </c>
      <c r="F7343">
        <v>1342.9629889</v>
      </c>
    </row>
    <row r="7344" spans="1:6" x14ac:dyDescent="0.35">
      <c r="A7344" t="s">
        <v>55</v>
      </c>
      <c r="B7344" t="s">
        <v>83</v>
      </c>
      <c r="C7344">
        <v>2042</v>
      </c>
      <c r="D7344" t="s">
        <v>13</v>
      </c>
      <c r="E7344" t="s">
        <v>31</v>
      </c>
      <c r="F7344">
        <v>1020.9690833</v>
      </c>
    </row>
    <row r="7345" spans="1:6" x14ac:dyDescent="0.35">
      <c r="A7345" t="s">
        <v>55</v>
      </c>
      <c r="B7345" t="s">
        <v>83</v>
      </c>
      <c r="C7345">
        <v>2042</v>
      </c>
      <c r="D7345" t="s">
        <v>13</v>
      </c>
      <c r="E7345" t="s">
        <v>10</v>
      </c>
      <c r="F7345">
        <v>894.02517444399996</v>
      </c>
    </row>
    <row r="7346" spans="1:6" x14ac:dyDescent="0.35">
      <c r="A7346" t="s">
        <v>55</v>
      </c>
      <c r="B7346" t="s">
        <v>83</v>
      </c>
      <c r="C7346">
        <v>2043</v>
      </c>
      <c r="D7346" t="s">
        <v>12</v>
      </c>
      <c r="E7346" t="s">
        <v>16</v>
      </c>
      <c r="F7346">
        <v>3433.7957117999999</v>
      </c>
    </row>
    <row r="7347" spans="1:6" x14ac:dyDescent="0.35">
      <c r="A7347" t="s">
        <v>55</v>
      </c>
      <c r="B7347" t="s">
        <v>83</v>
      </c>
      <c r="C7347">
        <v>2043</v>
      </c>
      <c r="D7347" t="s">
        <v>12</v>
      </c>
      <c r="E7347" t="s">
        <v>32</v>
      </c>
      <c r="F7347">
        <v>3058.8687076000001</v>
      </c>
    </row>
    <row r="7348" spans="1:6" x14ac:dyDescent="0.35">
      <c r="A7348" t="s">
        <v>55</v>
      </c>
      <c r="B7348" t="s">
        <v>83</v>
      </c>
      <c r="C7348">
        <v>2043</v>
      </c>
      <c r="D7348" t="s">
        <v>12</v>
      </c>
      <c r="E7348" t="s">
        <v>17</v>
      </c>
      <c r="F7348">
        <v>2290.2960392</v>
      </c>
    </row>
    <row r="7349" spans="1:6" x14ac:dyDescent="0.35">
      <c r="A7349" t="s">
        <v>55</v>
      </c>
      <c r="B7349" t="s">
        <v>83</v>
      </c>
      <c r="C7349">
        <v>2043</v>
      </c>
      <c r="D7349" t="s">
        <v>12</v>
      </c>
      <c r="E7349" t="s">
        <v>18</v>
      </c>
      <c r="F7349">
        <v>1790.0522225</v>
      </c>
    </row>
    <row r="7350" spans="1:6" x14ac:dyDescent="0.35">
      <c r="A7350" t="s">
        <v>55</v>
      </c>
      <c r="B7350" t="s">
        <v>83</v>
      </c>
      <c r="C7350">
        <v>2043</v>
      </c>
      <c r="D7350" t="s">
        <v>12</v>
      </c>
      <c r="E7350" t="s">
        <v>19</v>
      </c>
      <c r="F7350">
        <v>2529.0019842000002</v>
      </c>
    </row>
    <row r="7351" spans="1:6" x14ac:dyDescent="0.35">
      <c r="A7351" t="s">
        <v>55</v>
      </c>
      <c r="B7351" t="s">
        <v>83</v>
      </c>
      <c r="C7351">
        <v>2043</v>
      </c>
      <c r="D7351" t="s">
        <v>12</v>
      </c>
      <c r="E7351" t="s">
        <v>20</v>
      </c>
      <c r="F7351">
        <v>3307.9068603000001</v>
      </c>
    </row>
    <row r="7352" spans="1:6" x14ac:dyDescent="0.35">
      <c r="A7352" t="s">
        <v>55</v>
      </c>
      <c r="B7352" t="s">
        <v>83</v>
      </c>
      <c r="C7352">
        <v>2043</v>
      </c>
      <c r="D7352" t="s">
        <v>12</v>
      </c>
      <c r="E7352" t="s">
        <v>21</v>
      </c>
      <c r="F7352">
        <v>3469.1831949000002</v>
      </c>
    </row>
    <row r="7353" spans="1:6" x14ac:dyDescent="0.35">
      <c r="A7353" t="s">
        <v>55</v>
      </c>
      <c r="B7353" t="s">
        <v>83</v>
      </c>
      <c r="C7353">
        <v>2043</v>
      </c>
      <c r="D7353" t="s">
        <v>12</v>
      </c>
      <c r="E7353" t="s">
        <v>22</v>
      </c>
      <c r="F7353">
        <v>3078.340271</v>
      </c>
    </row>
    <row r="7354" spans="1:6" x14ac:dyDescent="0.35">
      <c r="A7354" t="s">
        <v>55</v>
      </c>
      <c r="B7354" t="s">
        <v>83</v>
      </c>
      <c r="C7354">
        <v>2043</v>
      </c>
      <c r="D7354" t="s">
        <v>12</v>
      </c>
      <c r="E7354" t="s">
        <v>23</v>
      </c>
      <c r="F7354">
        <v>2835.9799091</v>
      </c>
    </row>
    <row r="7355" spans="1:6" x14ac:dyDescent="0.35">
      <c r="A7355" t="s">
        <v>55</v>
      </c>
      <c r="B7355" t="s">
        <v>83</v>
      </c>
      <c r="C7355">
        <v>2043</v>
      </c>
      <c r="D7355" t="s">
        <v>12</v>
      </c>
      <c r="E7355" t="s">
        <v>24</v>
      </c>
      <c r="F7355">
        <v>2593.1541557999999</v>
      </c>
    </row>
    <row r="7356" spans="1:6" x14ac:dyDescent="0.35">
      <c r="A7356" t="s">
        <v>55</v>
      </c>
      <c r="B7356" t="s">
        <v>83</v>
      </c>
      <c r="C7356">
        <v>2043</v>
      </c>
      <c r="D7356" t="s">
        <v>12</v>
      </c>
      <c r="E7356" t="s">
        <v>25</v>
      </c>
      <c r="F7356">
        <v>2430.3012336000002</v>
      </c>
    </row>
    <row r="7357" spans="1:6" x14ac:dyDescent="0.35">
      <c r="A7357" t="s">
        <v>55</v>
      </c>
      <c r="B7357" t="s">
        <v>83</v>
      </c>
      <c r="C7357">
        <v>2043</v>
      </c>
      <c r="D7357" t="s">
        <v>12</v>
      </c>
      <c r="E7357" t="s">
        <v>26</v>
      </c>
      <c r="F7357">
        <v>2331.5569028</v>
      </c>
    </row>
    <row r="7358" spans="1:6" x14ac:dyDescent="0.35">
      <c r="A7358" t="s">
        <v>55</v>
      </c>
      <c r="B7358" t="s">
        <v>83</v>
      </c>
      <c r="C7358">
        <v>2043</v>
      </c>
      <c r="D7358" t="s">
        <v>12</v>
      </c>
      <c r="E7358" t="s">
        <v>27</v>
      </c>
      <c r="F7358">
        <v>2083.0857065999999</v>
      </c>
    </row>
    <row r="7359" spans="1:6" x14ac:dyDescent="0.35">
      <c r="A7359" t="s">
        <v>55</v>
      </c>
      <c r="B7359" t="s">
        <v>83</v>
      </c>
      <c r="C7359">
        <v>2043</v>
      </c>
      <c r="D7359" t="s">
        <v>12</v>
      </c>
      <c r="E7359" t="s">
        <v>28</v>
      </c>
      <c r="F7359">
        <v>1757.6872725999999</v>
      </c>
    </row>
    <row r="7360" spans="1:6" x14ac:dyDescent="0.35">
      <c r="A7360" t="s">
        <v>55</v>
      </c>
      <c r="B7360" t="s">
        <v>83</v>
      </c>
      <c r="C7360">
        <v>2043</v>
      </c>
      <c r="D7360" t="s">
        <v>12</v>
      </c>
      <c r="E7360" t="s">
        <v>29</v>
      </c>
      <c r="F7360">
        <v>1671.3701347000001</v>
      </c>
    </row>
    <row r="7361" spans="1:6" x14ac:dyDescent="0.35">
      <c r="A7361" t="s">
        <v>55</v>
      </c>
      <c r="B7361" t="s">
        <v>83</v>
      </c>
      <c r="C7361">
        <v>2043</v>
      </c>
      <c r="D7361" t="s">
        <v>12</v>
      </c>
      <c r="E7361" t="s">
        <v>30</v>
      </c>
      <c r="F7361">
        <v>1327.7521561000001</v>
      </c>
    </row>
    <row r="7362" spans="1:6" x14ac:dyDescent="0.35">
      <c r="A7362" t="s">
        <v>55</v>
      </c>
      <c r="B7362" t="s">
        <v>83</v>
      </c>
      <c r="C7362">
        <v>2043</v>
      </c>
      <c r="D7362" t="s">
        <v>12</v>
      </c>
      <c r="E7362" t="s">
        <v>31</v>
      </c>
      <c r="F7362">
        <v>1083.2124635</v>
      </c>
    </row>
    <row r="7363" spans="1:6" x14ac:dyDescent="0.35">
      <c r="A7363" t="s">
        <v>55</v>
      </c>
      <c r="B7363" t="s">
        <v>83</v>
      </c>
      <c r="C7363">
        <v>2043</v>
      </c>
      <c r="D7363" t="s">
        <v>12</v>
      </c>
      <c r="E7363" t="s">
        <v>10</v>
      </c>
      <c r="F7363">
        <v>1015.604846899</v>
      </c>
    </row>
    <row r="7364" spans="1:6" x14ac:dyDescent="0.35">
      <c r="A7364" t="s">
        <v>55</v>
      </c>
      <c r="B7364" t="s">
        <v>83</v>
      </c>
      <c r="C7364">
        <v>2043</v>
      </c>
      <c r="D7364" t="s">
        <v>13</v>
      </c>
      <c r="E7364" t="s">
        <v>16</v>
      </c>
      <c r="F7364">
        <v>3710.6552400999999</v>
      </c>
    </row>
    <row r="7365" spans="1:6" x14ac:dyDescent="0.35">
      <c r="A7365" t="s">
        <v>55</v>
      </c>
      <c r="B7365" t="s">
        <v>83</v>
      </c>
      <c r="C7365">
        <v>2043</v>
      </c>
      <c r="D7365" t="s">
        <v>13</v>
      </c>
      <c r="E7365" t="s">
        <v>32</v>
      </c>
      <c r="F7365">
        <v>3300.9846198</v>
      </c>
    </row>
    <row r="7366" spans="1:6" x14ac:dyDescent="0.35">
      <c r="A7366" t="s">
        <v>55</v>
      </c>
      <c r="B7366" t="s">
        <v>83</v>
      </c>
      <c r="C7366">
        <v>2043</v>
      </c>
      <c r="D7366" t="s">
        <v>13</v>
      </c>
      <c r="E7366" t="s">
        <v>17</v>
      </c>
      <c r="F7366">
        <v>2485.5124718000002</v>
      </c>
    </row>
    <row r="7367" spans="1:6" x14ac:dyDescent="0.35">
      <c r="A7367" t="s">
        <v>55</v>
      </c>
      <c r="B7367" t="s">
        <v>83</v>
      </c>
      <c r="C7367">
        <v>2043</v>
      </c>
      <c r="D7367" t="s">
        <v>13</v>
      </c>
      <c r="E7367" t="s">
        <v>18</v>
      </c>
      <c r="F7367">
        <v>2111.1979206000001</v>
      </c>
    </row>
    <row r="7368" spans="1:6" x14ac:dyDescent="0.35">
      <c r="A7368" t="s">
        <v>55</v>
      </c>
      <c r="B7368" t="s">
        <v>83</v>
      </c>
      <c r="C7368">
        <v>2043</v>
      </c>
      <c r="D7368" t="s">
        <v>13</v>
      </c>
      <c r="E7368" t="s">
        <v>19</v>
      </c>
      <c r="F7368">
        <v>2546.3306542</v>
      </c>
    </row>
    <row r="7369" spans="1:6" x14ac:dyDescent="0.35">
      <c r="A7369" t="s">
        <v>55</v>
      </c>
      <c r="B7369" t="s">
        <v>83</v>
      </c>
      <c r="C7369">
        <v>2043</v>
      </c>
      <c r="D7369" t="s">
        <v>13</v>
      </c>
      <c r="E7369" t="s">
        <v>20</v>
      </c>
      <c r="F7369">
        <v>3492.9643568000001</v>
      </c>
    </row>
    <row r="7370" spans="1:6" x14ac:dyDescent="0.35">
      <c r="A7370" t="s">
        <v>55</v>
      </c>
      <c r="B7370" t="s">
        <v>83</v>
      </c>
      <c r="C7370">
        <v>2043</v>
      </c>
      <c r="D7370" t="s">
        <v>13</v>
      </c>
      <c r="E7370" t="s">
        <v>21</v>
      </c>
      <c r="F7370">
        <v>3577.6010067000002</v>
      </c>
    </row>
    <row r="7371" spans="1:6" x14ac:dyDescent="0.35">
      <c r="A7371" t="s">
        <v>55</v>
      </c>
      <c r="B7371" t="s">
        <v>83</v>
      </c>
      <c r="C7371">
        <v>2043</v>
      </c>
      <c r="D7371" t="s">
        <v>13</v>
      </c>
      <c r="E7371" t="s">
        <v>22</v>
      </c>
      <c r="F7371">
        <v>3257.8615568</v>
      </c>
    </row>
    <row r="7372" spans="1:6" x14ac:dyDescent="0.35">
      <c r="A7372" t="s">
        <v>55</v>
      </c>
      <c r="B7372" t="s">
        <v>83</v>
      </c>
      <c r="C7372">
        <v>2043</v>
      </c>
      <c r="D7372" t="s">
        <v>13</v>
      </c>
      <c r="E7372" t="s">
        <v>23</v>
      </c>
      <c r="F7372">
        <v>3012.8959420000001</v>
      </c>
    </row>
    <row r="7373" spans="1:6" x14ac:dyDescent="0.35">
      <c r="A7373" t="s">
        <v>55</v>
      </c>
      <c r="B7373" t="s">
        <v>83</v>
      </c>
      <c r="C7373">
        <v>2043</v>
      </c>
      <c r="D7373" t="s">
        <v>13</v>
      </c>
      <c r="E7373" t="s">
        <v>24</v>
      </c>
      <c r="F7373">
        <v>2911.3510231</v>
      </c>
    </row>
    <row r="7374" spans="1:6" x14ac:dyDescent="0.35">
      <c r="A7374" t="s">
        <v>55</v>
      </c>
      <c r="B7374" t="s">
        <v>83</v>
      </c>
      <c r="C7374">
        <v>2043</v>
      </c>
      <c r="D7374" t="s">
        <v>13</v>
      </c>
      <c r="E7374" t="s">
        <v>25</v>
      </c>
      <c r="F7374">
        <v>2820.0210892</v>
      </c>
    </row>
    <row r="7375" spans="1:6" x14ac:dyDescent="0.35">
      <c r="A7375" t="s">
        <v>55</v>
      </c>
      <c r="B7375" t="s">
        <v>83</v>
      </c>
      <c r="C7375">
        <v>2043</v>
      </c>
      <c r="D7375" t="s">
        <v>13</v>
      </c>
      <c r="E7375" t="s">
        <v>26</v>
      </c>
      <c r="F7375">
        <v>2657.5915728999998</v>
      </c>
    </row>
    <row r="7376" spans="1:6" x14ac:dyDescent="0.35">
      <c r="A7376" t="s">
        <v>55</v>
      </c>
      <c r="B7376" t="s">
        <v>83</v>
      </c>
      <c r="C7376">
        <v>2043</v>
      </c>
      <c r="D7376" t="s">
        <v>13</v>
      </c>
      <c r="E7376" t="s">
        <v>27</v>
      </c>
      <c r="F7376">
        <v>2279.4613565999998</v>
      </c>
    </row>
    <row r="7377" spans="1:6" x14ac:dyDescent="0.35">
      <c r="A7377" t="s">
        <v>55</v>
      </c>
      <c r="B7377" t="s">
        <v>83</v>
      </c>
      <c r="C7377">
        <v>2043</v>
      </c>
      <c r="D7377" t="s">
        <v>13</v>
      </c>
      <c r="E7377" t="s">
        <v>28</v>
      </c>
      <c r="F7377">
        <v>1863.4748004</v>
      </c>
    </row>
    <row r="7378" spans="1:6" x14ac:dyDescent="0.35">
      <c r="A7378" t="s">
        <v>55</v>
      </c>
      <c r="B7378" t="s">
        <v>83</v>
      </c>
      <c r="C7378">
        <v>2043</v>
      </c>
      <c r="D7378" t="s">
        <v>13</v>
      </c>
      <c r="E7378" t="s">
        <v>29</v>
      </c>
      <c r="F7378">
        <v>1705.7657187</v>
      </c>
    </row>
    <row r="7379" spans="1:6" x14ac:dyDescent="0.35">
      <c r="A7379" t="s">
        <v>55</v>
      </c>
      <c r="B7379" t="s">
        <v>83</v>
      </c>
      <c r="C7379">
        <v>2043</v>
      </c>
      <c r="D7379" t="s">
        <v>13</v>
      </c>
      <c r="E7379" t="s">
        <v>30</v>
      </c>
      <c r="F7379">
        <v>1331.0589933000001</v>
      </c>
    </row>
    <row r="7380" spans="1:6" x14ac:dyDescent="0.35">
      <c r="A7380" t="s">
        <v>55</v>
      </c>
      <c r="B7380" t="s">
        <v>83</v>
      </c>
      <c r="C7380">
        <v>2043</v>
      </c>
      <c r="D7380" t="s">
        <v>13</v>
      </c>
      <c r="E7380" t="s">
        <v>31</v>
      </c>
      <c r="F7380">
        <v>1027.8362107</v>
      </c>
    </row>
    <row r="7381" spans="1:6" x14ac:dyDescent="0.35">
      <c r="A7381" t="s">
        <v>55</v>
      </c>
      <c r="B7381" t="s">
        <v>83</v>
      </c>
      <c r="C7381">
        <v>2043</v>
      </c>
      <c r="D7381" t="s">
        <v>13</v>
      </c>
      <c r="E7381" t="s">
        <v>10</v>
      </c>
      <c r="F7381">
        <v>929.51196062400004</v>
      </c>
    </row>
    <row r="7382" spans="1:6" x14ac:dyDescent="0.35">
      <c r="A7382" t="s">
        <v>55</v>
      </c>
      <c r="B7382" t="s">
        <v>83</v>
      </c>
      <c r="C7382">
        <v>2044</v>
      </c>
      <c r="D7382" t="s">
        <v>12</v>
      </c>
      <c r="E7382" t="s">
        <v>16</v>
      </c>
      <c r="F7382">
        <v>3435.6159653999998</v>
      </c>
    </row>
    <row r="7383" spans="1:6" x14ac:dyDescent="0.35">
      <c r="A7383" t="s">
        <v>55</v>
      </c>
      <c r="B7383" t="s">
        <v>83</v>
      </c>
      <c r="C7383">
        <v>2044</v>
      </c>
      <c r="D7383" t="s">
        <v>12</v>
      </c>
      <c r="E7383" t="s">
        <v>32</v>
      </c>
      <c r="F7383">
        <v>3068.7228183000002</v>
      </c>
    </row>
    <row r="7384" spans="1:6" x14ac:dyDescent="0.35">
      <c r="A7384" t="s">
        <v>55</v>
      </c>
      <c r="B7384" t="s">
        <v>83</v>
      </c>
      <c r="C7384">
        <v>2044</v>
      </c>
      <c r="D7384" t="s">
        <v>12</v>
      </c>
      <c r="E7384" t="s">
        <v>17</v>
      </c>
      <c r="F7384">
        <v>2305.8794821000001</v>
      </c>
    </row>
    <row r="7385" spans="1:6" x14ac:dyDescent="0.35">
      <c r="A7385" t="s">
        <v>55</v>
      </c>
      <c r="B7385" t="s">
        <v>83</v>
      </c>
      <c r="C7385">
        <v>2044</v>
      </c>
      <c r="D7385" t="s">
        <v>12</v>
      </c>
      <c r="E7385" t="s">
        <v>18</v>
      </c>
      <c r="F7385">
        <v>1802.6510587</v>
      </c>
    </row>
    <row r="7386" spans="1:6" x14ac:dyDescent="0.35">
      <c r="A7386" t="s">
        <v>55</v>
      </c>
      <c r="B7386" t="s">
        <v>83</v>
      </c>
      <c r="C7386">
        <v>2044</v>
      </c>
      <c r="D7386" t="s">
        <v>12</v>
      </c>
      <c r="E7386" t="s">
        <v>19</v>
      </c>
      <c r="F7386">
        <v>2528.8580496999998</v>
      </c>
    </row>
    <row r="7387" spans="1:6" x14ac:dyDescent="0.35">
      <c r="A7387" t="s">
        <v>55</v>
      </c>
      <c r="B7387" t="s">
        <v>83</v>
      </c>
      <c r="C7387">
        <v>2044</v>
      </c>
      <c r="D7387" t="s">
        <v>12</v>
      </c>
      <c r="E7387" t="s">
        <v>20</v>
      </c>
      <c r="F7387">
        <v>3273.2309776000002</v>
      </c>
    </row>
    <row r="7388" spans="1:6" x14ac:dyDescent="0.35">
      <c r="A7388" t="s">
        <v>55</v>
      </c>
      <c r="B7388" t="s">
        <v>83</v>
      </c>
      <c r="C7388">
        <v>2044</v>
      </c>
      <c r="D7388" t="s">
        <v>12</v>
      </c>
      <c r="E7388" t="s">
        <v>21</v>
      </c>
      <c r="F7388">
        <v>3452.1293291000002</v>
      </c>
    </row>
    <row r="7389" spans="1:6" x14ac:dyDescent="0.35">
      <c r="A7389" t="s">
        <v>55</v>
      </c>
      <c r="B7389" t="s">
        <v>83</v>
      </c>
      <c r="C7389">
        <v>2044</v>
      </c>
      <c r="D7389" t="s">
        <v>12</v>
      </c>
      <c r="E7389" t="s">
        <v>22</v>
      </c>
      <c r="F7389">
        <v>3096.9150685999998</v>
      </c>
    </row>
    <row r="7390" spans="1:6" x14ac:dyDescent="0.35">
      <c r="A7390" t="s">
        <v>55</v>
      </c>
      <c r="B7390" t="s">
        <v>83</v>
      </c>
      <c r="C7390">
        <v>2044</v>
      </c>
      <c r="D7390" t="s">
        <v>12</v>
      </c>
      <c r="E7390" t="s">
        <v>23</v>
      </c>
      <c r="F7390">
        <v>2832.9110581</v>
      </c>
    </row>
    <row r="7391" spans="1:6" x14ac:dyDescent="0.35">
      <c r="A7391" t="s">
        <v>55</v>
      </c>
      <c r="B7391" t="s">
        <v>83</v>
      </c>
      <c r="C7391">
        <v>2044</v>
      </c>
      <c r="D7391" t="s">
        <v>12</v>
      </c>
      <c r="E7391" t="s">
        <v>24</v>
      </c>
      <c r="F7391">
        <v>2602.8578972999999</v>
      </c>
    </row>
    <row r="7392" spans="1:6" x14ac:dyDescent="0.35">
      <c r="A7392" t="s">
        <v>55</v>
      </c>
      <c r="B7392" t="s">
        <v>83</v>
      </c>
      <c r="C7392">
        <v>2044</v>
      </c>
      <c r="D7392" t="s">
        <v>12</v>
      </c>
      <c r="E7392" t="s">
        <v>25</v>
      </c>
      <c r="F7392">
        <v>2446.4074950999998</v>
      </c>
    </row>
    <row r="7393" spans="1:6" x14ac:dyDescent="0.35">
      <c r="A7393" t="s">
        <v>55</v>
      </c>
      <c r="B7393" t="s">
        <v>83</v>
      </c>
      <c r="C7393">
        <v>2044</v>
      </c>
      <c r="D7393" t="s">
        <v>12</v>
      </c>
      <c r="E7393" t="s">
        <v>26</v>
      </c>
      <c r="F7393">
        <v>2347.1778112000002</v>
      </c>
    </row>
    <row r="7394" spans="1:6" x14ac:dyDescent="0.35">
      <c r="A7394" t="s">
        <v>55</v>
      </c>
      <c r="B7394" t="s">
        <v>83</v>
      </c>
      <c r="C7394">
        <v>2044</v>
      </c>
      <c r="D7394" t="s">
        <v>12</v>
      </c>
      <c r="E7394" t="s">
        <v>27</v>
      </c>
      <c r="F7394">
        <v>2123.3406510999998</v>
      </c>
    </row>
    <row r="7395" spans="1:6" x14ac:dyDescent="0.35">
      <c r="A7395" t="s">
        <v>55</v>
      </c>
      <c r="B7395" t="s">
        <v>83</v>
      </c>
      <c r="C7395">
        <v>2044</v>
      </c>
      <c r="D7395" t="s">
        <v>12</v>
      </c>
      <c r="E7395" t="s">
        <v>28</v>
      </c>
      <c r="F7395">
        <v>1748.335869</v>
      </c>
    </row>
    <row r="7396" spans="1:6" x14ac:dyDescent="0.35">
      <c r="A7396" t="s">
        <v>55</v>
      </c>
      <c r="B7396" t="s">
        <v>83</v>
      </c>
      <c r="C7396">
        <v>2044</v>
      </c>
      <c r="D7396" t="s">
        <v>12</v>
      </c>
      <c r="E7396" t="s">
        <v>29</v>
      </c>
      <c r="F7396">
        <v>1647.6422806999999</v>
      </c>
    </row>
    <row r="7397" spans="1:6" x14ac:dyDescent="0.35">
      <c r="A7397" t="s">
        <v>55</v>
      </c>
      <c r="B7397" t="s">
        <v>83</v>
      </c>
      <c r="C7397">
        <v>2044</v>
      </c>
      <c r="D7397" t="s">
        <v>12</v>
      </c>
      <c r="E7397" t="s">
        <v>30</v>
      </c>
      <c r="F7397">
        <v>1332.3315885</v>
      </c>
    </row>
    <row r="7398" spans="1:6" x14ac:dyDescent="0.35">
      <c r="A7398" t="s">
        <v>55</v>
      </c>
      <c r="B7398" t="s">
        <v>83</v>
      </c>
      <c r="C7398">
        <v>2044</v>
      </c>
      <c r="D7398" t="s">
        <v>12</v>
      </c>
      <c r="E7398" t="s">
        <v>31</v>
      </c>
      <c r="F7398">
        <v>1088.3710129000001</v>
      </c>
    </row>
    <row r="7399" spans="1:6" x14ac:dyDescent="0.35">
      <c r="A7399" t="s">
        <v>55</v>
      </c>
      <c r="B7399" t="s">
        <v>83</v>
      </c>
      <c r="C7399">
        <v>2044</v>
      </c>
      <c r="D7399" t="s">
        <v>12</v>
      </c>
      <c r="E7399" t="s">
        <v>10</v>
      </c>
      <c r="F7399">
        <v>1066.339216934</v>
      </c>
    </row>
    <row r="7400" spans="1:6" x14ac:dyDescent="0.35">
      <c r="A7400" t="s">
        <v>55</v>
      </c>
      <c r="B7400" t="s">
        <v>83</v>
      </c>
      <c r="C7400">
        <v>2044</v>
      </c>
      <c r="D7400" t="s">
        <v>13</v>
      </c>
      <c r="E7400" t="s">
        <v>16</v>
      </c>
      <c r="F7400">
        <v>3712.9663042000002</v>
      </c>
    </row>
    <row r="7401" spans="1:6" x14ac:dyDescent="0.35">
      <c r="A7401" t="s">
        <v>55</v>
      </c>
      <c r="B7401" t="s">
        <v>83</v>
      </c>
      <c r="C7401">
        <v>2044</v>
      </c>
      <c r="D7401" t="s">
        <v>13</v>
      </c>
      <c r="E7401" t="s">
        <v>32</v>
      </c>
      <c r="F7401">
        <v>3311.8374035000002</v>
      </c>
    </row>
    <row r="7402" spans="1:6" x14ac:dyDescent="0.35">
      <c r="A7402" t="s">
        <v>55</v>
      </c>
      <c r="B7402" t="s">
        <v>83</v>
      </c>
      <c r="C7402">
        <v>2044</v>
      </c>
      <c r="D7402" t="s">
        <v>13</v>
      </c>
      <c r="E7402" t="s">
        <v>17</v>
      </c>
      <c r="F7402">
        <v>2503.1764235999999</v>
      </c>
    </row>
    <row r="7403" spans="1:6" x14ac:dyDescent="0.35">
      <c r="A7403" t="s">
        <v>55</v>
      </c>
      <c r="B7403" t="s">
        <v>83</v>
      </c>
      <c r="C7403">
        <v>2044</v>
      </c>
      <c r="D7403" t="s">
        <v>13</v>
      </c>
      <c r="E7403" t="s">
        <v>18</v>
      </c>
      <c r="F7403">
        <v>2127.6042828</v>
      </c>
    </row>
    <row r="7404" spans="1:6" x14ac:dyDescent="0.35">
      <c r="A7404" t="s">
        <v>55</v>
      </c>
      <c r="B7404" t="s">
        <v>83</v>
      </c>
      <c r="C7404">
        <v>2044</v>
      </c>
      <c r="D7404" t="s">
        <v>13</v>
      </c>
      <c r="E7404" t="s">
        <v>19</v>
      </c>
      <c r="F7404">
        <v>2537.4983301000002</v>
      </c>
    </row>
    <row r="7405" spans="1:6" x14ac:dyDescent="0.35">
      <c r="A7405" t="s">
        <v>55</v>
      </c>
      <c r="B7405" t="s">
        <v>83</v>
      </c>
      <c r="C7405">
        <v>2044</v>
      </c>
      <c r="D7405" t="s">
        <v>13</v>
      </c>
      <c r="E7405" t="s">
        <v>20</v>
      </c>
      <c r="F7405">
        <v>3458.4853919000002</v>
      </c>
    </row>
    <row r="7406" spans="1:6" x14ac:dyDescent="0.35">
      <c r="A7406" t="s">
        <v>55</v>
      </c>
      <c r="B7406" t="s">
        <v>83</v>
      </c>
      <c r="C7406">
        <v>2044</v>
      </c>
      <c r="D7406" t="s">
        <v>13</v>
      </c>
      <c r="E7406" t="s">
        <v>21</v>
      </c>
      <c r="F7406">
        <v>3562.1958717000002</v>
      </c>
    </row>
    <row r="7407" spans="1:6" x14ac:dyDescent="0.35">
      <c r="A7407" t="s">
        <v>55</v>
      </c>
      <c r="B7407" t="s">
        <v>83</v>
      </c>
      <c r="C7407">
        <v>2044</v>
      </c>
      <c r="D7407" t="s">
        <v>13</v>
      </c>
      <c r="E7407" t="s">
        <v>22</v>
      </c>
      <c r="F7407">
        <v>3281.4847375999998</v>
      </c>
    </row>
    <row r="7408" spans="1:6" x14ac:dyDescent="0.35">
      <c r="A7408" t="s">
        <v>55</v>
      </c>
      <c r="B7408" t="s">
        <v>83</v>
      </c>
      <c r="C7408">
        <v>2044</v>
      </c>
      <c r="D7408" t="s">
        <v>13</v>
      </c>
      <c r="E7408" t="s">
        <v>23</v>
      </c>
      <c r="F7408">
        <v>3009.2325858999998</v>
      </c>
    </row>
    <row r="7409" spans="1:6" x14ac:dyDescent="0.35">
      <c r="A7409" t="s">
        <v>55</v>
      </c>
      <c r="B7409" t="s">
        <v>83</v>
      </c>
      <c r="C7409">
        <v>2044</v>
      </c>
      <c r="D7409" t="s">
        <v>13</v>
      </c>
      <c r="E7409" t="s">
        <v>24</v>
      </c>
      <c r="F7409">
        <v>2925.5473164</v>
      </c>
    </row>
    <row r="7410" spans="1:6" x14ac:dyDescent="0.35">
      <c r="A7410" t="s">
        <v>55</v>
      </c>
      <c r="B7410" t="s">
        <v>83</v>
      </c>
      <c r="C7410">
        <v>2044</v>
      </c>
      <c r="D7410" t="s">
        <v>13</v>
      </c>
      <c r="E7410" t="s">
        <v>25</v>
      </c>
      <c r="F7410">
        <v>2838.6083333000001</v>
      </c>
    </row>
    <row r="7411" spans="1:6" x14ac:dyDescent="0.35">
      <c r="A7411" t="s">
        <v>55</v>
      </c>
      <c r="B7411" t="s">
        <v>83</v>
      </c>
      <c r="C7411">
        <v>2044</v>
      </c>
      <c r="D7411" t="s">
        <v>13</v>
      </c>
      <c r="E7411" t="s">
        <v>26</v>
      </c>
      <c r="F7411">
        <v>2674.0425466000002</v>
      </c>
    </row>
    <row r="7412" spans="1:6" x14ac:dyDescent="0.35">
      <c r="A7412" t="s">
        <v>55</v>
      </c>
      <c r="B7412" t="s">
        <v>83</v>
      </c>
      <c r="C7412">
        <v>2044</v>
      </c>
      <c r="D7412" t="s">
        <v>13</v>
      </c>
      <c r="E7412" t="s">
        <v>27</v>
      </c>
      <c r="F7412">
        <v>2327.6087452000002</v>
      </c>
    </row>
    <row r="7413" spans="1:6" x14ac:dyDescent="0.35">
      <c r="A7413" t="s">
        <v>55</v>
      </c>
      <c r="B7413" t="s">
        <v>83</v>
      </c>
      <c r="C7413">
        <v>2044</v>
      </c>
      <c r="D7413" t="s">
        <v>13</v>
      </c>
      <c r="E7413" t="s">
        <v>28</v>
      </c>
      <c r="F7413">
        <v>1858.3958874</v>
      </c>
    </row>
    <row r="7414" spans="1:6" x14ac:dyDescent="0.35">
      <c r="A7414" t="s">
        <v>55</v>
      </c>
      <c r="B7414" t="s">
        <v>83</v>
      </c>
      <c r="C7414">
        <v>2044</v>
      </c>
      <c r="D7414" t="s">
        <v>13</v>
      </c>
      <c r="E7414" t="s">
        <v>29</v>
      </c>
      <c r="F7414">
        <v>1683.1015084999999</v>
      </c>
    </row>
    <row r="7415" spans="1:6" x14ac:dyDescent="0.35">
      <c r="A7415" t="s">
        <v>55</v>
      </c>
      <c r="B7415" t="s">
        <v>83</v>
      </c>
      <c r="C7415">
        <v>2044</v>
      </c>
      <c r="D7415" t="s">
        <v>13</v>
      </c>
      <c r="E7415" t="s">
        <v>30</v>
      </c>
      <c r="F7415">
        <v>1322.5218096999999</v>
      </c>
    </row>
    <row r="7416" spans="1:6" x14ac:dyDescent="0.35">
      <c r="A7416" t="s">
        <v>55</v>
      </c>
      <c r="B7416" t="s">
        <v>83</v>
      </c>
      <c r="C7416">
        <v>2044</v>
      </c>
      <c r="D7416" t="s">
        <v>13</v>
      </c>
      <c r="E7416" t="s">
        <v>31</v>
      </c>
      <c r="F7416">
        <v>1039.9766314999999</v>
      </c>
    </row>
    <row r="7417" spans="1:6" x14ac:dyDescent="0.35">
      <c r="A7417" t="s">
        <v>55</v>
      </c>
      <c r="B7417" t="s">
        <v>83</v>
      </c>
      <c r="C7417">
        <v>2044</v>
      </c>
      <c r="D7417" t="s">
        <v>13</v>
      </c>
      <c r="E7417" t="s">
        <v>10</v>
      </c>
      <c r="F7417">
        <v>970.93962933099999</v>
      </c>
    </row>
    <row r="7418" spans="1:6" x14ac:dyDescent="0.35">
      <c r="A7418" t="s">
        <v>55</v>
      </c>
      <c r="B7418" t="s">
        <v>83</v>
      </c>
      <c r="C7418">
        <v>2045</v>
      </c>
      <c r="D7418" t="s">
        <v>12</v>
      </c>
      <c r="E7418" t="s">
        <v>16</v>
      </c>
      <c r="F7418">
        <v>3436.6191623999998</v>
      </c>
    </row>
    <row r="7419" spans="1:6" x14ac:dyDescent="0.35">
      <c r="A7419" t="s">
        <v>55</v>
      </c>
      <c r="B7419" t="s">
        <v>83</v>
      </c>
      <c r="C7419">
        <v>2045</v>
      </c>
      <c r="D7419" t="s">
        <v>12</v>
      </c>
      <c r="E7419" t="s">
        <v>32</v>
      </c>
      <c r="F7419">
        <v>3076.5061439000001</v>
      </c>
    </row>
    <row r="7420" spans="1:6" x14ac:dyDescent="0.35">
      <c r="A7420" t="s">
        <v>55</v>
      </c>
      <c r="B7420" t="s">
        <v>83</v>
      </c>
      <c r="C7420">
        <v>2045</v>
      </c>
      <c r="D7420" t="s">
        <v>12</v>
      </c>
      <c r="E7420" t="s">
        <v>17</v>
      </c>
      <c r="F7420">
        <v>2319.2247063</v>
      </c>
    </row>
    <row r="7421" spans="1:6" x14ac:dyDescent="0.35">
      <c r="A7421" t="s">
        <v>55</v>
      </c>
      <c r="B7421" t="s">
        <v>83</v>
      </c>
      <c r="C7421">
        <v>2045</v>
      </c>
      <c r="D7421" t="s">
        <v>12</v>
      </c>
      <c r="E7421" t="s">
        <v>18</v>
      </c>
      <c r="F7421">
        <v>1822.8973965</v>
      </c>
    </row>
    <row r="7422" spans="1:6" x14ac:dyDescent="0.35">
      <c r="A7422" t="s">
        <v>55</v>
      </c>
      <c r="B7422" t="s">
        <v>83</v>
      </c>
      <c r="C7422">
        <v>2045</v>
      </c>
      <c r="D7422" t="s">
        <v>12</v>
      </c>
      <c r="E7422" t="s">
        <v>19</v>
      </c>
      <c r="F7422">
        <v>2530.5840785</v>
      </c>
    </row>
    <row r="7423" spans="1:6" x14ac:dyDescent="0.35">
      <c r="A7423" t="s">
        <v>55</v>
      </c>
      <c r="B7423" t="s">
        <v>83</v>
      </c>
      <c r="C7423">
        <v>2045</v>
      </c>
      <c r="D7423" t="s">
        <v>12</v>
      </c>
      <c r="E7423" t="s">
        <v>20</v>
      </c>
      <c r="F7423">
        <v>3238.5302292000001</v>
      </c>
    </row>
    <row r="7424" spans="1:6" x14ac:dyDescent="0.35">
      <c r="A7424" t="s">
        <v>55</v>
      </c>
      <c r="B7424" t="s">
        <v>83</v>
      </c>
      <c r="C7424">
        <v>2045</v>
      </c>
      <c r="D7424" t="s">
        <v>12</v>
      </c>
      <c r="E7424" t="s">
        <v>21</v>
      </c>
      <c r="F7424">
        <v>3429.7743160999999</v>
      </c>
    </row>
    <row r="7425" spans="1:6" x14ac:dyDescent="0.35">
      <c r="A7425" t="s">
        <v>55</v>
      </c>
      <c r="B7425" t="s">
        <v>83</v>
      </c>
      <c r="C7425">
        <v>2045</v>
      </c>
      <c r="D7425" t="s">
        <v>12</v>
      </c>
      <c r="E7425" t="s">
        <v>22</v>
      </c>
      <c r="F7425">
        <v>3110.4933473999999</v>
      </c>
    </row>
    <row r="7426" spans="1:6" x14ac:dyDescent="0.35">
      <c r="A7426" t="s">
        <v>55</v>
      </c>
      <c r="B7426" t="s">
        <v>83</v>
      </c>
      <c r="C7426">
        <v>2045</v>
      </c>
      <c r="D7426" t="s">
        <v>12</v>
      </c>
      <c r="E7426" t="s">
        <v>23</v>
      </c>
      <c r="F7426">
        <v>2829.8465525000001</v>
      </c>
    </row>
    <row r="7427" spans="1:6" x14ac:dyDescent="0.35">
      <c r="A7427" t="s">
        <v>55</v>
      </c>
      <c r="B7427" t="s">
        <v>83</v>
      </c>
      <c r="C7427">
        <v>2045</v>
      </c>
      <c r="D7427" t="s">
        <v>12</v>
      </c>
      <c r="E7427" t="s">
        <v>24</v>
      </c>
      <c r="F7427">
        <v>2611.4616209999999</v>
      </c>
    </row>
    <row r="7428" spans="1:6" x14ac:dyDescent="0.35">
      <c r="A7428" t="s">
        <v>55</v>
      </c>
      <c r="B7428" t="s">
        <v>83</v>
      </c>
      <c r="C7428">
        <v>2045</v>
      </c>
      <c r="D7428" t="s">
        <v>12</v>
      </c>
      <c r="E7428" t="s">
        <v>25</v>
      </c>
      <c r="F7428">
        <v>2464.0630323</v>
      </c>
    </row>
    <row r="7429" spans="1:6" x14ac:dyDescent="0.35">
      <c r="A7429" t="s">
        <v>55</v>
      </c>
      <c r="B7429" t="s">
        <v>83</v>
      </c>
      <c r="C7429">
        <v>2045</v>
      </c>
      <c r="D7429" t="s">
        <v>12</v>
      </c>
      <c r="E7429" t="s">
        <v>26</v>
      </c>
      <c r="F7429">
        <v>2360.9497382999998</v>
      </c>
    </row>
    <row r="7430" spans="1:6" x14ac:dyDescent="0.35">
      <c r="A7430" t="s">
        <v>55</v>
      </c>
      <c r="B7430" t="s">
        <v>83</v>
      </c>
      <c r="C7430">
        <v>2045</v>
      </c>
      <c r="D7430" t="s">
        <v>12</v>
      </c>
      <c r="E7430" t="s">
        <v>27</v>
      </c>
      <c r="F7430">
        <v>2168.5236713999998</v>
      </c>
    </row>
    <row r="7431" spans="1:6" x14ac:dyDescent="0.35">
      <c r="A7431" t="s">
        <v>55</v>
      </c>
      <c r="B7431" t="s">
        <v>83</v>
      </c>
      <c r="C7431">
        <v>2045</v>
      </c>
      <c r="D7431" t="s">
        <v>12</v>
      </c>
      <c r="E7431" t="s">
        <v>28</v>
      </c>
      <c r="F7431">
        <v>1747.4807983000001</v>
      </c>
    </row>
    <row r="7432" spans="1:6" x14ac:dyDescent="0.35">
      <c r="A7432" t="s">
        <v>55</v>
      </c>
      <c r="B7432" t="s">
        <v>83</v>
      </c>
      <c r="C7432">
        <v>2045</v>
      </c>
      <c r="D7432" t="s">
        <v>12</v>
      </c>
      <c r="E7432" t="s">
        <v>29</v>
      </c>
      <c r="F7432">
        <v>1625.7856572000001</v>
      </c>
    </row>
    <row r="7433" spans="1:6" x14ac:dyDescent="0.35">
      <c r="A7433" t="s">
        <v>55</v>
      </c>
      <c r="B7433" t="s">
        <v>83</v>
      </c>
      <c r="C7433">
        <v>2045</v>
      </c>
      <c r="D7433" t="s">
        <v>12</v>
      </c>
      <c r="E7433" t="s">
        <v>30</v>
      </c>
      <c r="F7433">
        <v>1332.9946507</v>
      </c>
    </row>
    <row r="7434" spans="1:6" x14ac:dyDescent="0.35">
      <c r="A7434" t="s">
        <v>55</v>
      </c>
      <c r="B7434" t="s">
        <v>83</v>
      </c>
      <c r="C7434">
        <v>2045</v>
      </c>
      <c r="D7434" t="s">
        <v>12</v>
      </c>
      <c r="E7434" t="s">
        <v>31</v>
      </c>
      <c r="F7434">
        <v>1096.8229074999999</v>
      </c>
    </row>
    <row r="7435" spans="1:6" x14ac:dyDescent="0.35">
      <c r="A7435" t="s">
        <v>55</v>
      </c>
      <c r="B7435" t="s">
        <v>83</v>
      </c>
      <c r="C7435">
        <v>2045</v>
      </c>
      <c r="D7435" t="s">
        <v>12</v>
      </c>
      <c r="E7435" t="s">
        <v>10</v>
      </c>
      <c r="F7435">
        <v>1107.0610334559999</v>
      </c>
    </row>
    <row r="7436" spans="1:6" x14ac:dyDescent="0.35">
      <c r="A7436" t="s">
        <v>55</v>
      </c>
      <c r="B7436" t="s">
        <v>83</v>
      </c>
      <c r="C7436">
        <v>2045</v>
      </c>
      <c r="D7436" t="s">
        <v>13</v>
      </c>
      <c r="E7436" t="s">
        <v>16</v>
      </c>
      <c r="F7436">
        <v>3714.3748120999999</v>
      </c>
    </row>
    <row r="7437" spans="1:6" x14ac:dyDescent="0.35">
      <c r="A7437" t="s">
        <v>55</v>
      </c>
      <c r="B7437" t="s">
        <v>83</v>
      </c>
      <c r="C7437">
        <v>2045</v>
      </c>
      <c r="D7437" t="s">
        <v>13</v>
      </c>
      <c r="E7437" t="s">
        <v>32</v>
      </c>
      <c r="F7437">
        <v>3320.4180199000002</v>
      </c>
    </row>
    <row r="7438" spans="1:6" x14ac:dyDescent="0.35">
      <c r="A7438" t="s">
        <v>55</v>
      </c>
      <c r="B7438" t="s">
        <v>83</v>
      </c>
      <c r="C7438">
        <v>2045</v>
      </c>
      <c r="D7438" t="s">
        <v>13</v>
      </c>
      <c r="E7438" t="s">
        <v>17</v>
      </c>
      <c r="F7438">
        <v>2518.3749014</v>
      </c>
    </row>
    <row r="7439" spans="1:6" x14ac:dyDescent="0.35">
      <c r="A7439" t="s">
        <v>55</v>
      </c>
      <c r="B7439" t="s">
        <v>83</v>
      </c>
      <c r="C7439">
        <v>2045</v>
      </c>
      <c r="D7439" t="s">
        <v>13</v>
      </c>
      <c r="E7439" t="s">
        <v>18</v>
      </c>
      <c r="F7439">
        <v>2153.4532023000002</v>
      </c>
    </row>
    <row r="7440" spans="1:6" x14ac:dyDescent="0.35">
      <c r="A7440" t="s">
        <v>55</v>
      </c>
      <c r="B7440" t="s">
        <v>83</v>
      </c>
      <c r="C7440">
        <v>2045</v>
      </c>
      <c r="D7440" t="s">
        <v>13</v>
      </c>
      <c r="E7440" t="s">
        <v>19</v>
      </c>
      <c r="F7440">
        <v>2530.7201989</v>
      </c>
    </row>
    <row r="7441" spans="1:6" x14ac:dyDescent="0.35">
      <c r="A7441" t="s">
        <v>55</v>
      </c>
      <c r="B7441" t="s">
        <v>83</v>
      </c>
      <c r="C7441">
        <v>2045</v>
      </c>
      <c r="D7441" t="s">
        <v>13</v>
      </c>
      <c r="E7441" t="s">
        <v>20</v>
      </c>
      <c r="F7441">
        <v>3425.7871825000002</v>
      </c>
    </row>
    <row r="7442" spans="1:6" x14ac:dyDescent="0.35">
      <c r="A7442" t="s">
        <v>55</v>
      </c>
      <c r="B7442" t="s">
        <v>83</v>
      </c>
      <c r="C7442">
        <v>2045</v>
      </c>
      <c r="D7442" t="s">
        <v>13</v>
      </c>
      <c r="E7442" t="s">
        <v>21</v>
      </c>
      <c r="F7442">
        <v>3539.9232298000002</v>
      </c>
    </row>
    <row r="7443" spans="1:6" x14ac:dyDescent="0.35">
      <c r="A7443" t="s">
        <v>55</v>
      </c>
      <c r="B7443" t="s">
        <v>83</v>
      </c>
      <c r="C7443">
        <v>2045</v>
      </c>
      <c r="D7443" t="s">
        <v>13</v>
      </c>
      <c r="E7443" t="s">
        <v>22</v>
      </c>
      <c r="F7443">
        <v>3299.6122145999998</v>
      </c>
    </row>
    <row r="7444" spans="1:6" x14ac:dyDescent="0.35">
      <c r="A7444" t="s">
        <v>55</v>
      </c>
      <c r="B7444" t="s">
        <v>83</v>
      </c>
      <c r="C7444">
        <v>2045</v>
      </c>
      <c r="D7444" t="s">
        <v>13</v>
      </c>
      <c r="E7444" t="s">
        <v>23</v>
      </c>
      <c r="F7444">
        <v>2999.5521659999999</v>
      </c>
    </row>
    <row r="7445" spans="1:6" x14ac:dyDescent="0.35">
      <c r="A7445" t="s">
        <v>55</v>
      </c>
      <c r="B7445" t="s">
        <v>83</v>
      </c>
      <c r="C7445">
        <v>2045</v>
      </c>
      <c r="D7445" t="s">
        <v>13</v>
      </c>
      <c r="E7445" t="s">
        <v>24</v>
      </c>
      <c r="F7445">
        <v>2943.6787859999999</v>
      </c>
    </row>
    <row r="7446" spans="1:6" x14ac:dyDescent="0.35">
      <c r="A7446" t="s">
        <v>55</v>
      </c>
      <c r="B7446" t="s">
        <v>83</v>
      </c>
      <c r="C7446">
        <v>2045</v>
      </c>
      <c r="D7446" t="s">
        <v>13</v>
      </c>
      <c r="E7446" t="s">
        <v>25</v>
      </c>
      <c r="F7446">
        <v>2856.8951507000002</v>
      </c>
    </row>
    <row r="7447" spans="1:6" x14ac:dyDescent="0.35">
      <c r="A7447" t="s">
        <v>55</v>
      </c>
      <c r="B7447" t="s">
        <v>83</v>
      </c>
      <c r="C7447">
        <v>2045</v>
      </c>
      <c r="D7447" t="s">
        <v>13</v>
      </c>
      <c r="E7447" t="s">
        <v>26</v>
      </c>
      <c r="F7447">
        <v>2689.8320583</v>
      </c>
    </row>
    <row r="7448" spans="1:6" x14ac:dyDescent="0.35">
      <c r="A7448" t="s">
        <v>55</v>
      </c>
      <c r="B7448" t="s">
        <v>83</v>
      </c>
      <c r="C7448">
        <v>2045</v>
      </c>
      <c r="D7448" t="s">
        <v>13</v>
      </c>
      <c r="E7448" t="s">
        <v>27</v>
      </c>
      <c r="F7448">
        <v>2374.7904437000002</v>
      </c>
    </row>
    <row r="7449" spans="1:6" x14ac:dyDescent="0.35">
      <c r="A7449" t="s">
        <v>55</v>
      </c>
      <c r="B7449" t="s">
        <v>83</v>
      </c>
      <c r="C7449">
        <v>2045</v>
      </c>
      <c r="D7449" t="s">
        <v>13</v>
      </c>
      <c r="E7449" t="s">
        <v>28</v>
      </c>
      <c r="F7449">
        <v>1861.2425742</v>
      </c>
    </row>
    <row r="7450" spans="1:6" x14ac:dyDescent="0.35">
      <c r="A7450" t="s">
        <v>55</v>
      </c>
      <c r="B7450" t="s">
        <v>83</v>
      </c>
      <c r="C7450">
        <v>2045</v>
      </c>
      <c r="D7450" t="s">
        <v>13</v>
      </c>
      <c r="E7450" t="s">
        <v>29</v>
      </c>
      <c r="F7450">
        <v>1668.6530072999999</v>
      </c>
    </row>
    <row r="7451" spans="1:6" x14ac:dyDescent="0.35">
      <c r="A7451" t="s">
        <v>55</v>
      </c>
      <c r="B7451" t="s">
        <v>83</v>
      </c>
      <c r="C7451">
        <v>2045</v>
      </c>
      <c r="D7451" t="s">
        <v>13</v>
      </c>
      <c r="E7451" t="s">
        <v>30</v>
      </c>
      <c r="F7451">
        <v>1321.7508032000001</v>
      </c>
    </row>
    <row r="7452" spans="1:6" x14ac:dyDescent="0.35">
      <c r="A7452" t="s">
        <v>55</v>
      </c>
      <c r="B7452" t="s">
        <v>83</v>
      </c>
      <c r="C7452">
        <v>2045</v>
      </c>
      <c r="D7452" t="s">
        <v>13</v>
      </c>
      <c r="E7452" t="s">
        <v>31</v>
      </c>
      <c r="F7452">
        <v>1046.6951750999999</v>
      </c>
    </row>
    <row r="7453" spans="1:6" x14ac:dyDescent="0.35">
      <c r="A7453" t="s">
        <v>55</v>
      </c>
      <c r="B7453" t="s">
        <v>83</v>
      </c>
      <c r="C7453">
        <v>2045</v>
      </c>
      <c r="D7453" t="s">
        <v>13</v>
      </c>
      <c r="E7453" t="s">
        <v>10</v>
      </c>
      <c r="F7453">
        <v>1002.336297404</v>
      </c>
    </row>
    <row r="7454" spans="1:6" x14ac:dyDescent="0.35">
      <c r="A7454" t="s">
        <v>55</v>
      </c>
      <c r="B7454" t="s">
        <v>83</v>
      </c>
      <c r="C7454">
        <v>2046</v>
      </c>
      <c r="D7454" t="s">
        <v>12</v>
      </c>
      <c r="E7454" t="s">
        <v>16</v>
      </c>
      <c r="F7454">
        <v>3437.1070479999998</v>
      </c>
    </row>
    <row r="7455" spans="1:6" x14ac:dyDescent="0.35">
      <c r="A7455" t="s">
        <v>55</v>
      </c>
      <c r="B7455" t="s">
        <v>83</v>
      </c>
      <c r="C7455">
        <v>2046</v>
      </c>
      <c r="D7455" t="s">
        <v>12</v>
      </c>
      <c r="E7455" t="s">
        <v>32</v>
      </c>
      <c r="F7455">
        <v>3082.4506044</v>
      </c>
    </row>
    <row r="7456" spans="1:6" x14ac:dyDescent="0.35">
      <c r="A7456" t="s">
        <v>55</v>
      </c>
      <c r="B7456" t="s">
        <v>83</v>
      </c>
      <c r="C7456">
        <v>2046</v>
      </c>
      <c r="D7456" t="s">
        <v>12</v>
      </c>
      <c r="E7456" t="s">
        <v>17</v>
      </c>
      <c r="F7456">
        <v>2330.1923765000001</v>
      </c>
    </row>
    <row r="7457" spans="1:6" x14ac:dyDescent="0.35">
      <c r="A7457" t="s">
        <v>55</v>
      </c>
      <c r="B7457" t="s">
        <v>83</v>
      </c>
      <c r="C7457">
        <v>2046</v>
      </c>
      <c r="D7457" t="s">
        <v>12</v>
      </c>
      <c r="E7457" t="s">
        <v>18</v>
      </c>
      <c r="F7457">
        <v>1840.1172733000001</v>
      </c>
    </row>
    <row r="7458" spans="1:6" x14ac:dyDescent="0.35">
      <c r="A7458" t="s">
        <v>55</v>
      </c>
      <c r="B7458" t="s">
        <v>83</v>
      </c>
      <c r="C7458">
        <v>2046</v>
      </c>
      <c r="D7458" t="s">
        <v>12</v>
      </c>
      <c r="E7458" t="s">
        <v>19</v>
      </c>
      <c r="F7458">
        <v>2538.6675707999998</v>
      </c>
    </row>
    <row r="7459" spans="1:6" x14ac:dyDescent="0.35">
      <c r="A7459" t="s">
        <v>55</v>
      </c>
      <c r="B7459" t="s">
        <v>83</v>
      </c>
      <c r="C7459">
        <v>2046</v>
      </c>
      <c r="D7459" t="s">
        <v>12</v>
      </c>
      <c r="E7459" t="s">
        <v>20</v>
      </c>
      <c r="F7459">
        <v>3204.1127806</v>
      </c>
    </row>
    <row r="7460" spans="1:6" x14ac:dyDescent="0.35">
      <c r="A7460" t="s">
        <v>55</v>
      </c>
      <c r="B7460" t="s">
        <v>83</v>
      </c>
      <c r="C7460">
        <v>2046</v>
      </c>
      <c r="D7460" t="s">
        <v>12</v>
      </c>
      <c r="E7460" t="s">
        <v>21</v>
      </c>
      <c r="F7460">
        <v>3415.2969438999999</v>
      </c>
    </row>
    <row r="7461" spans="1:6" x14ac:dyDescent="0.35">
      <c r="A7461" t="s">
        <v>55</v>
      </c>
      <c r="B7461" t="s">
        <v>83</v>
      </c>
      <c r="C7461">
        <v>2046</v>
      </c>
      <c r="D7461" t="s">
        <v>12</v>
      </c>
      <c r="E7461" t="s">
        <v>22</v>
      </c>
      <c r="F7461">
        <v>3110.7052099000002</v>
      </c>
    </row>
    <row r="7462" spans="1:6" x14ac:dyDescent="0.35">
      <c r="A7462" t="s">
        <v>55</v>
      </c>
      <c r="B7462" t="s">
        <v>83</v>
      </c>
      <c r="C7462">
        <v>2046</v>
      </c>
      <c r="D7462" t="s">
        <v>12</v>
      </c>
      <c r="E7462" t="s">
        <v>23</v>
      </c>
      <c r="F7462">
        <v>2837.3781534999998</v>
      </c>
    </row>
    <row r="7463" spans="1:6" x14ac:dyDescent="0.35">
      <c r="A7463" t="s">
        <v>55</v>
      </c>
      <c r="B7463" t="s">
        <v>83</v>
      </c>
      <c r="C7463">
        <v>2046</v>
      </c>
      <c r="D7463" t="s">
        <v>12</v>
      </c>
      <c r="E7463" t="s">
        <v>24</v>
      </c>
      <c r="F7463">
        <v>2617.3474715000002</v>
      </c>
    </row>
    <row r="7464" spans="1:6" x14ac:dyDescent="0.35">
      <c r="A7464" t="s">
        <v>55</v>
      </c>
      <c r="B7464" t="s">
        <v>83</v>
      </c>
      <c r="C7464">
        <v>2046</v>
      </c>
      <c r="D7464" t="s">
        <v>12</v>
      </c>
      <c r="E7464" t="s">
        <v>25</v>
      </c>
      <c r="F7464">
        <v>2477.3998608000002</v>
      </c>
    </row>
    <row r="7465" spans="1:6" x14ac:dyDescent="0.35">
      <c r="A7465" t="s">
        <v>55</v>
      </c>
      <c r="B7465" t="s">
        <v>83</v>
      </c>
      <c r="C7465">
        <v>2046</v>
      </c>
      <c r="D7465" t="s">
        <v>12</v>
      </c>
      <c r="E7465" t="s">
        <v>26</v>
      </c>
      <c r="F7465">
        <v>2371.2666969000002</v>
      </c>
    </row>
    <row r="7466" spans="1:6" x14ac:dyDescent="0.35">
      <c r="A7466" t="s">
        <v>55</v>
      </c>
      <c r="B7466" t="s">
        <v>83</v>
      </c>
      <c r="C7466">
        <v>2046</v>
      </c>
      <c r="D7466" t="s">
        <v>12</v>
      </c>
      <c r="E7466" t="s">
        <v>27</v>
      </c>
      <c r="F7466">
        <v>2200.7734104000001</v>
      </c>
    </row>
    <row r="7467" spans="1:6" x14ac:dyDescent="0.35">
      <c r="A7467" t="s">
        <v>55</v>
      </c>
      <c r="B7467" t="s">
        <v>83</v>
      </c>
      <c r="C7467">
        <v>2046</v>
      </c>
      <c r="D7467" t="s">
        <v>12</v>
      </c>
      <c r="E7467" t="s">
        <v>28</v>
      </c>
      <c r="F7467">
        <v>1778.6293264000001</v>
      </c>
    </row>
    <row r="7468" spans="1:6" x14ac:dyDescent="0.35">
      <c r="A7468" t="s">
        <v>55</v>
      </c>
      <c r="B7468" t="s">
        <v>83</v>
      </c>
      <c r="C7468">
        <v>2046</v>
      </c>
      <c r="D7468" t="s">
        <v>12</v>
      </c>
      <c r="E7468" t="s">
        <v>29</v>
      </c>
      <c r="F7468">
        <v>1571.5373867999999</v>
      </c>
    </row>
    <row r="7469" spans="1:6" x14ac:dyDescent="0.35">
      <c r="A7469" t="s">
        <v>55</v>
      </c>
      <c r="B7469" t="s">
        <v>83</v>
      </c>
      <c r="C7469">
        <v>2046</v>
      </c>
      <c r="D7469" t="s">
        <v>12</v>
      </c>
      <c r="E7469" t="s">
        <v>30</v>
      </c>
      <c r="F7469">
        <v>1344.3669225000001</v>
      </c>
    </row>
    <row r="7470" spans="1:6" x14ac:dyDescent="0.35">
      <c r="A7470" t="s">
        <v>55</v>
      </c>
      <c r="B7470" t="s">
        <v>83</v>
      </c>
      <c r="C7470">
        <v>2046</v>
      </c>
      <c r="D7470" t="s">
        <v>12</v>
      </c>
      <c r="E7470" t="s">
        <v>31</v>
      </c>
      <c r="F7470">
        <v>1085.0154884999999</v>
      </c>
    </row>
    <row r="7471" spans="1:6" x14ac:dyDescent="0.35">
      <c r="A7471" t="s">
        <v>55</v>
      </c>
      <c r="B7471" t="s">
        <v>83</v>
      </c>
      <c r="C7471">
        <v>2046</v>
      </c>
      <c r="D7471" t="s">
        <v>12</v>
      </c>
      <c r="E7471" t="s">
        <v>10</v>
      </c>
      <c r="F7471">
        <v>1175.2888033700001</v>
      </c>
    </row>
    <row r="7472" spans="1:6" x14ac:dyDescent="0.35">
      <c r="A7472" t="s">
        <v>55</v>
      </c>
      <c r="B7472" t="s">
        <v>83</v>
      </c>
      <c r="C7472">
        <v>2046</v>
      </c>
      <c r="D7472" t="s">
        <v>13</v>
      </c>
      <c r="E7472" t="s">
        <v>16</v>
      </c>
      <c r="F7472">
        <v>3715.2095595000001</v>
      </c>
    </row>
    <row r="7473" spans="1:6" x14ac:dyDescent="0.35">
      <c r="A7473" t="s">
        <v>55</v>
      </c>
      <c r="B7473" t="s">
        <v>83</v>
      </c>
      <c r="C7473">
        <v>2046</v>
      </c>
      <c r="D7473" t="s">
        <v>13</v>
      </c>
      <c r="E7473" t="s">
        <v>32</v>
      </c>
      <c r="F7473">
        <v>3326.9986482999998</v>
      </c>
    </row>
    <row r="7474" spans="1:6" x14ac:dyDescent="0.35">
      <c r="A7474" t="s">
        <v>55</v>
      </c>
      <c r="B7474" t="s">
        <v>83</v>
      </c>
      <c r="C7474">
        <v>2046</v>
      </c>
      <c r="D7474" t="s">
        <v>13</v>
      </c>
      <c r="E7474" t="s">
        <v>17</v>
      </c>
      <c r="F7474">
        <v>2530.8996608000002</v>
      </c>
    </row>
    <row r="7475" spans="1:6" x14ac:dyDescent="0.35">
      <c r="A7475" t="s">
        <v>55</v>
      </c>
      <c r="B7475" t="s">
        <v>83</v>
      </c>
      <c r="C7475">
        <v>2046</v>
      </c>
      <c r="D7475" t="s">
        <v>13</v>
      </c>
      <c r="E7475" t="s">
        <v>18</v>
      </c>
      <c r="F7475">
        <v>2175.6158885999998</v>
      </c>
    </row>
    <row r="7476" spans="1:6" x14ac:dyDescent="0.35">
      <c r="A7476" t="s">
        <v>55</v>
      </c>
      <c r="B7476" t="s">
        <v>83</v>
      </c>
      <c r="C7476">
        <v>2046</v>
      </c>
      <c r="D7476" t="s">
        <v>13</v>
      </c>
      <c r="E7476" t="s">
        <v>19</v>
      </c>
      <c r="F7476">
        <v>2539.1895853999999</v>
      </c>
    </row>
    <row r="7477" spans="1:6" x14ac:dyDescent="0.35">
      <c r="A7477" t="s">
        <v>55</v>
      </c>
      <c r="B7477" t="s">
        <v>83</v>
      </c>
      <c r="C7477">
        <v>2046</v>
      </c>
      <c r="D7477" t="s">
        <v>13</v>
      </c>
      <c r="E7477" t="s">
        <v>20</v>
      </c>
      <c r="F7477">
        <v>3388.5605483999998</v>
      </c>
    </row>
    <row r="7478" spans="1:6" x14ac:dyDescent="0.35">
      <c r="A7478" t="s">
        <v>55</v>
      </c>
      <c r="B7478" t="s">
        <v>83</v>
      </c>
      <c r="C7478">
        <v>2046</v>
      </c>
      <c r="D7478" t="s">
        <v>13</v>
      </c>
      <c r="E7478" t="s">
        <v>21</v>
      </c>
      <c r="F7478">
        <v>3522.7246931999998</v>
      </c>
    </row>
    <row r="7479" spans="1:6" x14ac:dyDescent="0.35">
      <c r="A7479" t="s">
        <v>55</v>
      </c>
      <c r="B7479" t="s">
        <v>83</v>
      </c>
      <c r="C7479">
        <v>2046</v>
      </c>
      <c r="D7479" t="s">
        <v>13</v>
      </c>
      <c r="E7479" t="s">
        <v>22</v>
      </c>
      <c r="F7479">
        <v>3304.4328568999999</v>
      </c>
    </row>
    <row r="7480" spans="1:6" x14ac:dyDescent="0.35">
      <c r="A7480" t="s">
        <v>55</v>
      </c>
      <c r="B7480" t="s">
        <v>83</v>
      </c>
      <c r="C7480">
        <v>2046</v>
      </c>
      <c r="D7480" t="s">
        <v>13</v>
      </c>
      <c r="E7480" t="s">
        <v>23</v>
      </c>
      <c r="F7480">
        <v>3001.2610089999998</v>
      </c>
    </row>
    <row r="7481" spans="1:6" x14ac:dyDescent="0.35">
      <c r="A7481" t="s">
        <v>55</v>
      </c>
      <c r="B7481" t="s">
        <v>83</v>
      </c>
      <c r="C7481">
        <v>2046</v>
      </c>
      <c r="D7481" t="s">
        <v>13</v>
      </c>
      <c r="E7481" t="s">
        <v>24</v>
      </c>
      <c r="F7481">
        <v>2954.7012635000001</v>
      </c>
    </row>
    <row r="7482" spans="1:6" x14ac:dyDescent="0.35">
      <c r="A7482" t="s">
        <v>55</v>
      </c>
      <c r="B7482" t="s">
        <v>83</v>
      </c>
      <c r="C7482">
        <v>2046</v>
      </c>
      <c r="D7482" t="s">
        <v>13</v>
      </c>
      <c r="E7482" t="s">
        <v>25</v>
      </c>
      <c r="F7482">
        <v>2878.7005837000002</v>
      </c>
    </row>
    <row r="7483" spans="1:6" x14ac:dyDescent="0.35">
      <c r="A7483" t="s">
        <v>55</v>
      </c>
      <c r="B7483" t="s">
        <v>83</v>
      </c>
      <c r="C7483">
        <v>2046</v>
      </c>
      <c r="D7483" t="s">
        <v>13</v>
      </c>
      <c r="E7483" t="s">
        <v>26</v>
      </c>
      <c r="F7483">
        <v>2698.1497011000001</v>
      </c>
    </row>
    <row r="7484" spans="1:6" x14ac:dyDescent="0.35">
      <c r="A7484" t="s">
        <v>55</v>
      </c>
      <c r="B7484" t="s">
        <v>83</v>
      </c>
      <c r="C7484">
        <v>2046</v>
      </c>
      <c r="D7484" t="s">
        <v>13</v>
      </c>
      <c r="E7484" t="s">
        <v>27</v>
      </c>
      <c r="F7484">
        <v>2412.0890407000002</v>
      </c>
    </row>
    <row r="7485" spans="1:6" x14ac:dyDescent="0.35">
      <c r="A7485" t="s">
        <v>55</v>
      </c>
      <c r="B7485" t="s">
        <v>83</v>
      </c>
      <c r="C7485">
        <v>2046</v>
      </c>
      <c r="D7485" t="s">
        <v>13</v>
      </c>
      <c r="E7485" t="s">
        <v>28</v>
      </c>
      <c r="F7485">
        <v>1891.372124</v>
      </c>
    </row>
    <row r="7486" spans="1:6" x14ac:dyDescent="0.35">
      <c r="A7486" t="s">
        <v>55</v>
      </c>
      <c r="B7486" t="s">
        <v>83</v>
      </c>
      <c r="C7486">
        <v>2046</v>
      </c>
      <c r="D7486" t="s">
        <v>13</v>
      </c>
      <c r="E7486" t="s">
        <v>29</v>
      </c>
      <c r="F7486">
        <v>1627.3884562000001</v>
      </c>
    </row>
    <row r="7487" spans="1:6" x14ac:dyDescent="0.35">
      <c r="A7487" t="s">
        <v>55</v>
      </c>
      <c r="B7487" t="s">
        <v>83</v>
      </c>
      <c r="C7487">
        <v>2046</v>
      </c>
      <c r="D7487" t="s">
        <v>13</v>
      </c>
      <c r="E7487" t="s">
        <v>30</v>
      </c>
      <c r="F7487">
        <v>1351.9916736</v>
      </c>
    </row>
    <row r="7488" spans="1:6" x14ac:dyDescent="0.35">
      <c r="A7488" t="s">
        <v>55</v>
      </c>
      <c r="B7488" t="s">
        <v>83</v>
      </c>
      <c r="C7488">
        <v>2046</v>
      </c>
      <c r="D7488" t="s">
        <v>13</v>
      </c>
      <c r="E7488" t="s">
        <v>31</v>
      </c>
      <c r="F7488">
        <v>1041.782506</v>
      </c>
    </row>
    <row r="7489" spans="1:6" x14ac:dyDescent="0.35">
      <c r="A7489" t="s">
        <v>55</v>
      </c>
      <c r="B7489" t="s">
        <v>83</v>
      </c>
      <c r="C7489">
        <v>2046</v>
      </c>
      <c r="D7489" t="s">
        <v>13</v>
      </c>
      <c r="E7489" t="s">
        <v>10</v>
      </c>
      <c r="F7489">
        <v>1029.265597203</v>
      </c>
    </row>
    <row r="7490" spans="1:6" x14ac:dyDescent="0.35">
      <c r="A7490" t="s">
        <v>56</v>
      </c>
      <c r="B7490" t="s">
        <v>83</v>
      </c>
      <c r="C7490">
        <v>2021</v>
      </c>
      <c r="D7490" t="s">
        <v>12</v>
      </c>
      <c r="E7490" t="s">
        <v>16</v>
      </c>
      <c r="F7490">
        <v>9443</v>
      </c>
    </row>
    <row r="7491" spans="1:6" x14ac:dyDescent="0.35">
      <c r="A7491" t="s">
        <v>56</v>
      </c>
      <c r="B7491" t="s">
        <v>83</v>
      </c>
      <c r="C7491">
        <v>2021</v>
      </c>
      <c r="D7491" t="s">
        <v>12</v>
      </c>
      <c r="E7491" t="s">
        <v>32</v>
      </c>
      <c r="F7491">
        <v>11575</v>
      </c>
    </row>
    <row r="7492" spans="1:6" x14ac:dyDescent="0.35">
      <c r="A7492" t="s">
        <v>56</v>
      </c>
      <c r="B7492" t="s">
        <v>83</v>
      </c>
      <c r="C7492">
        <v>2021</v>
      </c>
      <c r="D7492" t="s">
        <v>12</v>
      </c>
      <c r="E7492" t="s">
        <v>17</v>
      </c>
      <c r="F7492">
        <v>12788</v>
      </c>
    </row>
    <row r="7493" spans="1:6" x14ac:dyDescent="0.35">
      <c r="A7493" t="s">
        <v>56</v>
      </c>
      <c r="B7493" t="s">
        <v>83</v>
      </c>
      <c r="C7493">
        <v>2021</v>
      </c>
      <c r="D7493" t="s">
        <v>12</v>
      </c>
      <c r="E7493" t="s">
        <v>18</v>
      </c>
      <c r="F7493">
        <v>11497</v>
      </c>
    </row>
    <row r="7494" spans="1:6" x14ac:dyDescent="0.35">
      <c r="A7494" t="s">
        <v>56</v>
      </c>
      <c r="B7494" t="s">
        <v>83</v>
      </c>
      <c r="C7494">
        <v>2021</v>
      </c>
      <c r="D7494" t="s">
        <v>12</v>
      </c>
      <c r="E7494" t="s">
        <v>19</v>
      </c>
      <c r="F7494">
        <v>9935</v>
      </c>
    </row>
    <row r="7495" spans="1:6" x14ac:dyDescent="0.35">
      <c r="A7495" t="s">
        <v>56</v>
      </c>
      <c r="B7495" t="s">
        <v>83</v>
      </c>
      <c r="C7495">
        <v>2021</v>
      </c>
      <c r="D7495" t="s">
        <v>12</v>
      </c>
      <c r="E7495" t="s">
        <v>20</v>
      </c>
      <c r="F7495">
        <v>10568</v>
      </c>
    </row>
    <row r="7496" spans="1:6" x14ac:dyDescent="0.35">
      <c r="A7496" t="s">
        <v>56</v>
      </c>
      <c r="B7496" t="s">
        <v>83</v>
      </c>
      <c r="C7496">
        <v>2021</v>
      </c>
      <c r="D7496" t="s">
        <v>12</v>
      </c>
      <c r="E7496" t="s">
        <v>21</v>
      </c>
      <c r="F7496">
        <v>11743</v>
      </c>
    </row>
    <row r="7497" spans="1:6" x14ac:dyDescent="0.35">
      <c r="A7497" t="s">
        <v>56</v>
      </c>
      <c r="B7497" t="s">
        <v>83</v>
      </c>
      <c r="C7497">
        <v>2021</v>
      </c>
      <c r="D7497" t="s">
        <v>12</v>
      </c>
      <c r="E7497" t="s">
        <v>22</v>
      </c>
      <c r="F7497">
        <v>12905</v>
      </c>
    </row>
    <row r="7498" spans="1:6" x14ac:dyDescent="0.35">
      <c r="A7498" t="s">
        <v>56</v>
      </c>
      <c r="B7498" t="s">
        <v>83</v>
      </c>
      <c r="C7498">
        <v>2021</v>
      </c>
      <c r="D7498" t="s">
        <v>12</v>
      </c>
      <c r="E7498" t="s">
        <v>23</v>
      </c>
      <c r="F7498">
        <v>12905</v>
      </c>
    </row>
    <row r="7499" spans="1:6" x14ac:dyDescent="0.35">
      <c r="A7499" t="s">
        <v>56</v>
      </c>
      <c r="B7499" t="s">
        <v>83</v>
      </c>
      <c r="C7499">
        <v>2021</v>
      </c>
      <c r="D7499" t="s">
        <v>12</v>
      </c>
      <c r="E7499" t="s">
        <v>24</v>
      </c>
      <c r="F7499">
        <v>14224</v>
      </c>
    </row>
    <row r="7500" spans="1:6" x14ac:dyDescent="0.35">
      <c r="A7500" t="s">
        <v>56</v>
      </c>
      <c r="B7500" t="s">
        <v>83</v>
      </c>
      <c r="C7500">
        <v>2021</v>
      </c>
      <c r="D7500" t="s">
        <v>12</v>
      </c>
      <c r="E7500" t="s">
        <v>25</v>
      </c>
      <c r="F7500">
        <v>14206</v>
      </c>
    </row>
    <row r="7501" spans="1:6" x14ac:dyDescent="0.35">
      <c r="A7501" t="s">
        <v>56</v>
      </c>
      <c r="B7501" t="s">
        <v>83</v>
      </c>
      <c r="C7501">
        <v>2021</v>
      </c>
      <c r="D7501" t="s">
        <v>12</v>
      </c>
      <c r="E7501" t="s">
        <v>26</v>
      </c>
      <c r="F7501">
        <v>14714</v>
      </c>
    </row>
    <row r="7502" spans="1:6" x14ac:dyDescent="0.35">
      <c r="A7502" t="s">
        <v>56</v>
      </c>
      <c r="B7502" t="s">
        <v>83</v>
      </c>
      <c r="C7502">
        <v>2021</v>
      </c>
      <c r="D7502" t="s">
        <v>12</v>
      </c>
      <c r="E7502" t="s">
        <v>27</v>
      </c>
      <c r="F7502">
        <v>14497</v>
      </c>
    </row>
    <row r="7503" spans="1:6" x14ac:dyDescent="0.35">
      <c r="A7503" t="s">
        <v>56</v>
      </c>
      <c r="B7503" t="s">
        <v>83</v>
      </c>
      <c r="C7503">
        <v>2021</v>
      </c>
      <c r="D7503" t="s">
        <v>12</v>
      </c>
      <c r="E7503" t="s">
        <v>28</v>
      </c>
      <c r="F7503">
        <v>13321</v>
      </c>
    </row>
    <row r="7504" spans="1:6" x14ac:dyDescent="0.35">
      <c r="A7504" t="s">
        <v>56</v>
      </c>
      <c r="B7504" t="s">
        <v>83</v>
      </c>
      <c r="C7504">
        <v>2021</v>
      </c>
      <c r="D7504" t="s">
        <v>12</v>
      </c>
      <c r="E7504" t="s">
        <v>29</v>
      </c>
      <c r="F7504">
        <v>12679</v>
      </c>
    </row>
    <row r="7505" spans="1:6" x14ac:dyDescent="0.35">
      <c r="A7505" t="s">
        <v>56</v>
      </c>
      <c r="B7505" t="s">
        <v>83</v>
      </c>
      <c r="C7505">
        <v>2021</v>
      </c>
      <c r="D7505" t="s">
        <v>12</v>
      </c>
      <c r="E7505" t="s">
        <v>30</v>
      </c>
      <c r="F7505">
        <v>9018</v>
      </c>
    </row>
    <row r="7506" spans="1:6" x14ac:dyDescent="0.35">
      <c r="A7506" t="s">
        <v>56</v>
      </c>
      <c r="B7506" t="s">
        <v>83</v>
      </c>
      <c r="C7506">
        <v>2021</v>
      </c>
      <c r="D7506" t="s">
        <v>12</v>
      </c>
      <c r="E7506" t="s">
        <v>31</v>
      </c>
      <c r="F7506">
        <v>5930</v>
      </c>
    </row>
    <row r="7507" spans="1:6" x14ac:dyDescent="0.35">
      <c r="A7507" t="s">
        <v>56</v>
      </c>
      <c r="B7507" t="s">
        <v>83</v>
      </c>
      <c r="C7507">
        <v>2021</v>
      </c>
      <c r="D7507" t="s">
        <v>12</v>
      </c>
      <c r="E7507" t="s">
        <v>10</v>
      </c>
      <c r="F7507">
        <v>6272</v>
      </c>
    </row>
    <row r="7508" spans="1:6" x14ac:dyDescent="0.35">
      <c r="A7508" t="s">
        <v>56</v>
      </c>
      <c r="B7508" t="s">
        <v>83</v>
      </c>
      <c r="C7508">
        <v>2021</v>
      </c>
      <c r="D7508" t="s">
        <v>13</v>
      </c>
      <c r="E7508" t="s">
        <v>16</v>
      </c>
      <c r="F7508">
        <v>10151</v>
      </c>
    </row>
    <row r="7509" spans="1:6" x14ac:dyDescent="0.35">
      <c r="A7509" t="s">
        <v>56</v>
      </c>
      <c r="B7509" t="s">
        <v>83</v>
      </c>
      <c r="C7509">
        <v>2021</v>
      </c>
      <c r="D7509" t="s">
        <v>13</v>
      </c>
      <c r="E7509" t="s">
        <v>32</v>
      </c>
      <c r="F7509">
        <v>12175</v>
      </c>
    </row>
    <row r="7510" spans="1:6" x14ac:dyDescent="0.35">
      <c r="A7510" t="s">
        <v>56</v>
      </c>
      <c r="B7510" t="s">
        <v>83</v>
      </c>
      <c r="C7510">
        <v>2021</v>
      </c>
      <c r="D7510" t="s">
        <v>13</v>
      </c>
      <c r="E7510" t="s">
        <v>17</v>
      </c>
      <c r="F7510">
        <v>13556</v>
      </c>
    </row>
    <row r="7511" spans="1:6" x14ac:dyDescent="0.35">
      <c r="A7511" t="s">
        <v>56</v>
      </c>
      <c r="B7511" t="s">
        <v>83</v>
      </c>
      <c r="C7511">
        <v>2021</v>
      </c>
      <c r="D7511" t="s">
        <v>13</v>
      </c>
      <c r="E7511" t="s">
        <v>18</v>
      </c>
      <c r="F7511">
        <v>11924</v>
      </c>
    </row>
    <row r="7512" spans="1:6" x14ac:dyDescent="0.35">
      <c r="A7512" t="s">
        <v>56</v>
      </c>
      <c r="B7512" t="s">
        <v>83</v>
      </c>
      <c r="C7512">
        <v>2021</v>
      </c>
      <c r="D7512" t="s">
        <v>13</v>
      </c>
      <c r="E7512" t="s">
        <v>19</v>
      </c>
      <c r="F7512">
        <v>9774</v>
      </c>
    </row>
    <row r="7513" spans="1:6" x14ac:dyDescent="0.35">
      <c r="A7513" t="s">
        <v>56</v>
      </c>
      <c r="B7513" t="s">
        <v>83</v>
      </c>
      <c r="C7513">
        <v>2021</v>
      </c>
      <c r="D7513" t="s">
        <v>13</v>
      </c>
      <c r="E7513" t="s">
        <v>20</v>
      </c>
      <c r="F7513">
        <v>9960</v>
      </c>
    </row>
    <row r="7514" spans="1:6" x14ac:dyDescent="0.35">
      <c r="A7514" t="s">
        <v>56</v>
      </c>
      <c r="B7514" t="s">
        <v>83</v>
      </c>
      <c r="C7514">
        <v>2021</v>
      </c>
      <c r="D7514" t="s">
        <v>13</v>
      </c>
      <c r="E7514" t="s">
        <v>21</v>
      </c>
      <c r="F7514">
        <v>10930</v>
      </c>
    </row>
    <row r="7515" spans="1:6" x14ac:dyDescent="0.35">
      <c r="A7515" t="s">
        <v>56</v>
      </c>
      <c r="B7515" t="s">
        <v>83</v>
      </c>
      <c r="C7515">
        <v>2021</v>
      </c>
      <c r="D7515" t="s">
        <v>13</v>
      </c>
      <c r="E7515" t="s">
        <v>22</v>
      </c>
      <c r="F7515">
        <v>11653</v>
      </c>
    </row>
    <row r="7516" spans="1:6" x14ac:dyDescent="0.35">
      <c r="A7516" t="s">
        <v>56</v>
      </c>
      <c r="B7516" t="s">
        <v>83</v>
      </c>
      <c r="C7516">
        <v>2021</v>
      </c>
      <c r="D7516" t="s">
        <v>13</v>
      </c>
      <c r="E7516" t="s">
        <v>23</v>
      </c>
      <c r="F7516">
        <v>11674</v>
      </c>
    </row>
    <row r="7517" spans="1:6" x14ac:dyDescent="0.35">
      <c r="A7517" t="s">
        <v>56</v>
      </c>
      <c r="B7517" t="s">
        <v>83</v>
      </c>
      <c r="C7517">
        <v>2021</v>
      </c>
      <c r="D7517" t="s">
        <v>13</v>
      </c>
      <c r="E7517" t="s">
        <v>24</v>
      </c>
      <c r="F7517">
        <v>13155</v>
      </c>
    </row>
    <row r="7518" spans="1:6" x14ac:dyDescent="0.35">
      <c r="A7518" t="s">
        <v>56</v>
      </c>
      <c r="B7518" t="s">
        <v>83</v>
      </c>
      <c r="C7518">
        <v>2021</v>
      </c>
      <c r="D7518" t="s">
        <v>13</v>
      </c>
      <c r="E7518" t="s">
        <v>25</v>
      </c>
      <c r="F7518">
        <v>13044</v>
      </c>
    </row>
    <row r="7519" spans="1:6" x14ac:dyDescent="0.35">
      <c r="A7519" t="s">
        <v>56</v>
      </c>
      <c r="B7519" t="s">
        <v>83</v>
      </c>
      <c r="C7519">
        <v>2021</v>
      </c>
      <c r="D7519" t="s">
        <v>13</v>
      </c>
      <c r="E7519" t="s">
        <v>26</v>
      </c>
      <c r="F7519">
        <v>12578</v>
      </c>
    </row>
    <row r="7520" spans="1:6" x14ac:dyDescent="0.35">
      <c r="A7520" t="s">
        <v>56</v>
      </c>
      <c r="B7520" t="s">
        <v>83</v>
      </c>
      <c r="C7520">
        <v>2021</v>
      </c>
      <c r="D7520" t="s">
        <v>13</v>
      </c>
      <c r="E7520" t="s">
        <v>27</v>
      </c>
      <c r="F7520">
        <v>12869</v>
      </c>
    </row>
    <row r="7521" spans="1:6" x14ac:dyDescent="0.35">
      <c r="A7521" t="s">
        <v>56</v>
      </c>
      <c r="B7521" t="s">
        <v>83</v>
      </c>
      <c r="C7521">
        <v>2021</v>
      </c>
      <c r="D7521" t="s">
        <v>13</v>
      </c>
      <c r="E7521" t="s">
        <v>28</v>
      </c>
      <c r="F7521">
        <v>11975</v>
      </c>
    </row>
    <row r="7522" spans="1:6" x14ac:dyDescent="0.35">
      <c r="A7522" t="s">
        <v>56</v>
      </c>
      <c r="B7522" t="s">
        <v>83</v>
      </c>
      <c r="C7522">
        <v>2021</v>
      </c>
      <c r="D7522" t="s">
        <v>13</v>
      </c>
      <c r="E7522" t="s">
        <v>29</v>
      </c>
      <c r="F7522">
        <v>11764</v>
      </c>
    </row>
    <row r="7523" spans="1:6" x14ac:dyDescent="0.35">
      <c r="A7523" t="s">
        <v>56</v>
      </c>
      <c r="B7523" t="s">
        <v>83</v>
      </c>
      <c r="C7523">
        <v>2021</v>
      </c>
      <c r="D7523" t="s">
        <v>13</v>
      </c>
      <c r="E7523" t="s">
        <v>30</v>
      </c>
      <c r="F7523">
        <v>8491</v>
      </c>
    </row>
    <row r="7524" spans="1:6" x14ac:dyDescent="0.35">
      <c r="A7524" t="s">
        <v>56</v>
      </c>
      <c r="B7524" t="s">
        <v>83</v>
      </c>
      <c r="C7524">
        <v>2021</v>
      </c>
      <c r="D7524" t="s">
        <v>13</v>
      </c>
      <c r="E7524" t="s">
        <v>31</v>
      </c>
      <c r="F7524">
        <v>5274</v>
      </c>
    </row>
    <row r="7525" spans="1:6" x14ac:dyDescent="0.35">
      <c r="A7525" t="s">
        <v>56</v>
      </c>
      <c r="B7525" t="s">
        <v>83</v>
      </c>
      <c r="C7525">
        <v>2021</v>
      </c>
      <c r="D7525" t="s">
        <v>13</v>
      </c>
      <c r="E7525" t="s">
        <v>10</v>
      </c>
      <c r="F7525">
        <v>4341</v>
      </c>
    </row>
    <row r="7526" spans="1:6" x14ac:dyDescent="0.35">
      <c r="A7526" t="s">
        <v>56</v>
      </c>
      <c r="B7526" t="s">
        <v>83</v>
      </c>
      <c r="C7526">
        <v>2022</v>
      </c>
      <c r="D7526" t="s">
        <v>12</v>
      </c>
      <c r="E7526" t="s">
        <v>16</v>
      </c>
      <c r="F7526">
        <v>9653.4174800000001</v>
      </c>
    </row>
    <row r="7527" spans="1:6" x14ac:dyDescent="0.35">
      <c r="A7527" t="s">
        <v>56</v>
      </c>
      <c r="B7527" t="s">
        <v>83</v>
      </c>
      <c r="C7527">
        <v>2022</v>
      </c>
      <c r="D7527" t="s">
        <v>12</v>
      </c>
      <c r="E7527" t="s">
        <v>32</v>
      </c>
      <c r="F7527">
        <v>11594.608557</v>
      </c>
    </row>
    <row r="7528" spans="1:6" x14ac:dyDescent="0.35">
      <c r="A7528" t="s">
        <v>56</v>
      </c>
      <c r="B7528" t="s">
        <v>83</v>
      </c>
      <c r="C7528">
        <v>2022</v>
      </c>
      <c r="D7528" t="s">
        <v>12</v>
      </c>
      <c r="E7528" t="s">
        <v>17</v>
      </c>
      <c r="F7528">
        <v>13099.788134</v>
      </c>
    </row>
    <row r="7529" spans="1:6" x14ac:dyDescent="0.35">
      <c r="A7529" t="s">
        <v>56</v>
      </c>
      <c r="B7529" t="s">
        <v>83</v>
      </c>
      <c r="C7529">
        <v>2022</v>
      </c>
      <c r="D7529" t="s">
        <v>12</v>
      </c>
      <c r="E7529" t="s">
        <v>18</v>
      </c>
      <c r="F7529">
        <v>11937.525081</v>
      </c>
    </row>
    <row r="7530" spans="1:6" x14ac:dyDescent="0.35">
      <c r="A7530" t="s">
        <v>56</v>
      </c>
      <c r="B7530" t="s">
        <v>83</v>
      </c>
      <c r="C7530">
        <v>2022</v>
      </c>
      <c r="D7530" t="s">
        <v>12</v>
      </c>
      <c r="E7530" t="s">
        <v>19</v>
      </c>
      <c r="F7530">
        <v>10047.713229000001</v>
      </c>
    </row>
    <row r="7531" spans="1:6" x14ac:dyDescent="0.35">
      <c r="A7531" t="s">
        <v>56</v>
      </c>
      <c r="B7531" t="s">
        <v>83</v>
      </c>
      <c r="C7531">
        <v>2022</v>
      </c>
      <c r="D7531" t="s">
        <v>12</v>
      </c>
      <c r="E7531" t="s">
        <v>20</v>
      </c>
      <c r="F7531">
        <v>10508.035696999999</v>
      </c>
    </row>
    <row r="7532" spans="1:6" x14ac:dyDescent="0.35">
      <c r="A7532" t="s">
        <v>56</v>
      </c>
      <c r="B7532" t="s">
        <v>83</v>
      </c>
      <c r="C7532">
        <v>2022</v>
      </c>
      <c r="D7532" t="s">
        <v>12</v>
      </c>
      <c r="E7532" t="s">
        <v>21</v>
      </c>
      <c r="F7532">
        <v>12013.363987000001</v>
      </c>
    </row>
    <row r="7533" spans="1:6" x14ac:dyDescent="0.35">
      <c r="A7533" t="s">
        <v>56</v>
      </c>
      <c r="B7533" t="s">
        <v>83</v>
      </c>
      <c r="C7533">
        <v>2022</v>
      </c>
      <c r="D7533" t="s">
        <v>12</v>
      </c>
      <c r="E7533" t="s">
        <v>22</v>
      </c>
      <c r="F7533">
        <v>13276.447942000001</v>
      </c>
    </row>
    <row r="7534" spans="1:6" x14ac:dyDescent="0.35">
      <c r="A7534" t="s">
        <v>56</v>
      </c>
      <c r="B7534" t="s">
        <v>83</v>
      </c>
      <c r="C7534">
        <v>2022</v>
      </c>
      <c r="D7534" t="s">
        <v>12</v>
      </c>
      <c r="E7534" t="s">
        <v>23</v>
      </c>
      <c r="F7534">
        <v>13402.379559000001</v>
      </c>
    </row>
    <row r="7535" spans="1:6" x14ac:dyDescent="0.35">
      <c r="A7535" t="s">
        <v>56</v>
      </c>
      <c r="B7535" t="s">
        <v>83</v>
      </c>
      <c r="C7535">
        <v>2022</v>
      </c>
      <c r="D7535" t="s">
        <v>12</v>
      </c>
      <c r="E7535" t="s">
        <v>24</v>
      </c>
      <c r="F7535">
        <v>14057.496590999999</v>
      </c>
    </row>
    <row r="7536" spans="1:6" x14ac:dyDescent="0.35">
      <c r="A7536" t="s">
        <v>56</v>
      </c>
      <c r="B7536" t="s">
        <v>83</v>
      </c>
      <c r="C7536">
        <v>2022</v>
      </c>
      <c r="D7536" t="s">
        <v>12</v>
      </c>
      <c r="E7536" t="s">
        <v>25</v>
      </c>
      <c r="F7536">
        <v>14665.220528</v>
      </c>
    </row>
    <row r="7537" spans="1:6" x14ac:dyDescent="0.35">
      <c r="A7537" t="s">
        <v>56</v>
      </c>
      <c r="B7537" t="s">
        <v>83</v>
      </c>
      <c r="C7537">
        <v>2022</v>
      </c>
      <c r="D7537" t="s">
        <v>12</v>
      </c>
      <c r="E7537" t="s">
        <v>26</v>
      </c>
      <c r="F7537">
        <v>14574.612913999999</v>
      </c>
    </row>
    <row r="7538" spans="1:6" x14ac:dyDescent="0.35">
      <c r="A7538" t="s">
        <v>56</v>
      </c>
      <c r="B7538" t="s">
        <v>83</v>
      </c>
      <c r="C7538">
        <v>2022</v>
      </c>
      <c r="D7538" t="s">
        <v>12</v>
      </c>
      <c r="E7538" t="s">
        <v>27</v>
      </c>
      <c r="F7538">
        <v>14874.870886999999</v>
      </c>
    </row>
    <row r="7539" spans="1:6" x14ac:dyDescent="0.35">
      <c r="A7539" t="s">
        <v>56</v>
      </c>
      <c r="B7539" t="s">
        <v>83</v>
      </c>
      <c r="C7539">
        <v>2022</v>
      </c>
      <c r="D7539" t="s">
        <v>12</v>
      </c>
      <c r="E7539" t="s">
        <v>28</v>
      </c>
      <c r="F7539">
        <v>13686.565508</v>
      </c>
    </row>
    <row r="7540" spans="1:6" x14ac:dyDescent="0.35">
      <c r="A7540" t="s">
        <v>56</v>
      </c>
      <c r="B7540" t="s">
        <v>83</v>
      </c>
      <c r="C7540">
        <v>2022</v>
      </c>
      <c r="D7540" t="s">
        <v>12</v>
      </c>
      <c r="E7540" t="s">
        <v>29</v>
      </c>
      <c r="F7540">
        <v>12596.137943</v>
      </c>
    </row>
    <row r="7541" spans="1:6" x14ac:dyDescent="0.35">
      <c r="A7541" t="s">
        <v>56</v>
      </c>
      <c r="B7541" t="s">
        <v>83</v>
      </c>
      <c r="C7541">
        <v>2022</v>
      </c>
      <c r="D7541" t="s">
        <v>12</v>
      </c>
      <c r="E7541" t="s">
        <v>30</v>
      </c>
      <c r="F7541">
        <v>9856.7767970000004</v>
      </c>
    </row>
    <row r="7542" spans="1:6" x14ac:dyDescent="0.35">
      <c r="A7542" t="s">
        <v>56</v>
      </c>
      <c r="B7542" t="s">
        <v>83</v>
      </c>
      <c r="C7542">
        <v>2022</v>
      </c>
      <c r="D7542" t="s">
        <v>12</v>
      </c>
      <c r="E7542" t="s">
        <v>31</v>
      </c>
      <c r="F7542">
        <v>6259.890249</v>
      </c>
    </row>
    <row r="7543" spans="1:6" x14ac:dyDescent="0.35">
      <c r="A7543" t="s">
        <v>56</v>
      </c>
      <c r="B7543" t="s">
        <v>83</v>
      </c>
      <c r="C7543">
        <v>2022</v>
      </c>
      <c r="D7543" t="s">
        <v>12</v>
      </c>
      <c r="E7543" t="s">
        <v>10</v>
      </c>
      <c r="F7543">
        <v>6441.7003520799999</v>
      </c>
    </row>
    <row r="7544" spans="1:6" x14ac:dyDescent="0.35">
      <c r="A7544" t="s">
        <v>56</v>
      </c>
      <c r="B7544" t="s">
        <v>83</v>
      </c>
      <c r="C7544">
        <v>2022</v>
      </c>
      <c r="D7544" t="s">
        <v>13</v>
      </c>
      <c r="E7544" t="s">
        <v>16</v>
      </c>
      <c r="F7544">
        <v>10408.312760000001</v>
      </c>
    </row>
    <row r="7545" spans="1:6" x14ac:dyDescent="0.35">
      <c r="A7545" t="s">
        <v>56</v>
      </c>
      <c r="B7545" t="s">
        <v>83</v>
      </c>
      <c r="C7545">
        <v>2022</v>
      </c>
      <c r="D7545" t="s">
        <v>13</v>
      </c>
      <c r="E7545" t="s">
        <v>32</v>
      </c>
      <c r="F7545">
        <v>12265.642679</v>
      </c>
    </row>
    <row r="7546" spans="1:6" x14ac:dyDescent="0.35">
      <c r="A7546" t="s">
        <v>56</v>
      </c>
      <c r="B7546" t="s">
        <v>83</v>
      </c>
      <c r="C7546">
        <v>2022</v>
      </c>
      <c r="D7546" t="s">
        <v>13</v>
      </c>
      <c r="E7546" t="s">
        <v>17</v>
      </c>
      <c r="F7546">
        <v>13728.234938</v>
      </c>
    </row>
    <row r="7547" spans="1:6" x14ac:dyDescent="0.35">
      <c r="A7547" t="s">
        <v>56</v>
      </c>
      <c r="B7547" t="s">
        <v>83</v>
      </c>
      <c r="C7547">
        <v>2022</v>
      </c>
      <c r="D7547" t="s">
        <v>13</v>
      </c>
      <c r="E7547" t="s">
        <v>18</v>
      </c>
      <c r="F7547">
        <v>12463.566078</v>
      </c>
    </row>
    <row r="7548" spans="1:6" x14ac:dyDescent="0.35">
      <c r="A7548" t="s">
        <v>56</v>
      </c>
      <c r="B7548" t="s">
        <v>83</v>
      </c>
      <c r="C7548">
        <v>2022</v>
      </c>
      <c r="D7548" t="s">
        <v>13</v>
      </c>
      <c r="E7548" t="s">
        <v>19</v>
      </c>
      <c r="F7548">
        <v>10096.823456</v>
      </c>
    </row>
    <row r="7549" spans="1:6" x14ac:dyDescent="0.35">
      <c r="A7549" t="s">
        <v>56</v>
      </c>
      <c r="B7549" t="s">
        <v>83</v>
      </c>
      <c r="C7549">
        <v>2022</v>
      </c>
      <c r="D7549" t="s">
        <v>13</v>
      </c>
      <c r="E7549" t="s">
        <v>20</v>
      </c>
      <c r="F7549">
        <v>9994.4720400000006</v>
      </c>
    </row>
    <row r="7550" spans="1:6" x14ac:dyDescent="0.35">
      <c r="A7550" t="s">
        <v>56</v>
      </c>
      <c r="B7550" t="s">
        <v>83</v>
      </c>
      <c r="C7550">
        <v>2022</v>
      </c>
      <c r="D7550" t="s">
        <v>13</v>
      </c>
      <c r="E7550" t="s">
        <v>21</v>
      </c>
      <c r="F7550">
        <v>11153.198734</v>
      </c>
    </row>
    <row r="7551" spans="1:6" x14ac:dyDescent="0.35">
      <c r="A7551" t="s">
        <v>56</v>
      </c>
      <c r="B7551" t="s">
        <v>83</v>
      </c>
      <c r="C7551">
        <v>2022</v>
      </c>
      <c r="D7551" t="s">
        <v>13</v>
      </c>
      <c r="E7551" t="s">
        <v>22</v>
      </c>
      <c r="F7551">
        <v>11948.921539999999</v>
      </c>
    </row>
    <row r="7552" spans="1:6" x14ac:dyDescent="0.35">
      <c r="A7552" t="s">
        <v>56</v>
      </c>
      <c r="B7552" t="s">
        <v>83</v>
      </c>
      <c r="C7552">
        <v>2022</v>
      </c>
      <c r="D7552" t="s">
        <v>13</v>
      </c>
      <c r="E7552" t="s">
        <v>23</v>
      </c>
      <c r="F7552">
        <v>12195.548360999999</v>
      </c>
    </row>
    <row r="7553" spans="1:6" x14ac:dyDescent="0.35">
      <c r="A7553" t="s">
        <v>56</v>
      </c>
      <c r="B7553" t="s">
        <v>83</v>
      </c>
      <c r="C7553">
        <v>2022</v>
      </c>
      <c r="D7553" t="s">
        <v>13</v>
      </c>
      <c r="E7553" t="s">
        <v>24</v>
      </c>
      <c r="F7553">
        <v>12855.340027</v>
      </c>
    </row>
    <row r="7554" spans="1:6" x14ac:dyDescent="0.35">
      <c r="A7554" t="s">
        <v>56</v>
      </c>
      <c r="B7554" t="s">
        <v>83</v>
      </c>
      <c r="C7554">
        <v>2022</v>
      </c>
      <c r="D7554" t="s">
        <v>13</v>
      </c>
      <c r="E7554" t="s">
        <v>25</v>
      </c>
      <c r="F7554">
        <v>13431.372289999999</v>
      </c>
    </row>
    <row r="7555" spans="1:6" x14ac:dyDescent="0.35">
      <c r="A7555" t="s">
        <v>56</v>
      </c>
      <c r="B7555" t="s">
        <v>83</v>
      </c>
      <c r="C7555">
        <v>2022</v>
      </c>
      <c r="D7555" t="s">
        <v>13</v>
      </c>
      <c r="E7555" t="s">
        <v>26</v>
      </c>
      <c r="F7555">
        <v>12608.651906999999</v>
      </c>
    </row>
    <row r="7556" spans="1:6" x14ac:dyDescent="0.35">
      <c r="A7556" t="s">
        <v>56</v>
      </c>
      <c r="B7556" t="s">
        <v>83</v>
      </c>
      <c r="C7556">
        <v>2022</v>
      </c>
      <c r="D7556" t="s">
        <v>13</v>
      </c>
      <c r="E7556" t="s">
        <v>27</v>
      </c>
      <c r="F7556">
        <v>13096.204073000001</v>
      </c>
    </row>
    <row r="7557" spans="1:6" x14ac:dyDescent="0.35">
      <c r="A7557" t="s">
        <v>56</v>
      </c>
      <c r="B7557" t="s">
        <v>83</v>
      </c>
      <c r="C7557">
        <v>2022</v>
      </c>
      <c r="D7557" t="s">
        <v>13</v>
      </c>
      <c r="E7557" t="s">
        <v>28</v>
      </c>
      <c r="F7557">
        <v>12077.270484000001</v>
      </c>
    </row>
    <row r="7558" spans="1:6" x14ac:dyDescent="0.35">
      <c r="A7558" t="s">
        <v>56</v>
      </c>
      <c r="B7558" t="s">
        <v>83</v>
      </c>
      <c r="C7558">
        <v>2022</v>
      </c>
      <c r="D7558" t="s">
        <v>13</v>
      </c>
      <c r="E7558" t="s">
        <v>29</v>
      </c>
      <c r="F7558">
        <v>11645.251593999999</v>
      </c>
    </row>
    <row r="7559" spans="1:6" x14ac:dyDescent="0.35">
      <c r="A7559" t="s">
        <v>56</v>
      </c>
      <c r="B7559" t="s">
        <v>83</v>
      </c>
      <c r="C7559">
        <v>2022</v>
      </c>
      <c r="D7559" t="s">
        <v>13</v>
      </c>
      <c r="E7559" t="s">
        <v>30</v>
      </c>
      <c r="F7559">
        <v>9230.4266920000009</v>
      </c>
    </row>
    <row r="7560" spans="1:6" x14ac:dyDescent="0.35">
      <c r="A7560" t="s">
        <v>56</v>
      </c>
      <c r="B7560" t="s">
        <v>83</v>
      </c>
      <c r="C7560">
        <v>2022</v>
      </c>
      <c r="D7560" t="s">
        <v>13</v>
      </c>
      <c r="E7560" t="s">
        <v>31</v>
      </c>
      <c r="F7560">
        <v>5606.1173162999994</v>
      </c>
    </row>
    <row r="7561" spans="1:6" x14ac:dyDescent="0.35">
      <c r="A7561" t="s">
        <v>56</v>
      </c>
      <c r="B7561" t="s">
        <v>83</v>
      </c>
      <c r="C7561">
        <v>2022</v>
      </c>
      <c r="D7561" t="s">
        <v>13</v>
      </c>
      <c r="E7561" t="s">
        <v>10</v>
      </c>
      <c r="F7561">
        <v>4565.348457352</v>
      </c>
    </row>
    <row r="7562" spans="1:6" x14ac:dyDescent="0.35">
      <c r="A7562" t="s">
        <v>56</v>
      </c>
      <c r="B7562" t="s">
        <v>83</v>
      </c>
      <c r="C7562">
        <v>2023</v>
      </c>
      <c r="D7562" t="s">
        <v>12</v>
      </c>
      <c r="E7562" t="s">
        <v>16</v>
      </c>
      <c r="F7562">
        <v>9740.6282460000002</v>
      </c>
    </row>
    <row r="7563" spans="1:6" x14ac:dyDescent="0.35">
      <c r="A7563" t="s">
        <v>56</v>
      </c>
      <c r="B7563" t="s">
        <v>83</v>
      </c>
      <c r="C7563">
        <v>2023</v>
      </c>
      <c r="D7563" t="s">
        <v>12</v>
      </c>
      <c r="E7563" t="s">
        <v>32</v>
      </c>
      <c r="F7563">
        <v>11615.992149</v>
      </c>
    </row>
    <row r="7564" spans="1:6" x14ac:dyDescent="0.35">
      <c r="A7564" t="s">
        <v>56</v>
      </c>
      <c r="B7564" t="s">
        <v>83</v>
      </c>
      <c r="C7564">
        <v>2023</v>
      </c>
      <c r="D7564" t="s">
        <v>12</v>
      </c>
      <c r="E7564" t="s">
        <v>17</v>
      </c>
      <c r="F7564">
        <v>13277.262785999999</v>
      </c>
    </row>
    <row r="7565" spans="1:6" x14ac:dyDescent="0.35">
      <c r="A7565" t="s">
        <v>56</v>
      </c>
      <c r="B7565" t="s">
        <v>83</v>
      </c>
      <c r="C7565">
        <v>2023</v>
      </c>
      <c r="D7565" t="s">
        <v>12</v>
      </c>
      <c r="E7565" t="s">
        <v>18</v>
      </c>
      <c r="F7565">
        <v>12458.704506</v>
      </c>
    </row>
    <row r="7566" spans="1:6" x14ac:dyDescent="0.35">
      <c r="A7566" t="s">
        <v>56</v>
      </c>
      <c r="B7566" t="s">
        <v>83</v>
      </c>
      <c r="C7566">
        <v>2023</v>
      </c>
      <c r="D7566" t="s">
        <v>12</v>
      </c>
      <c r="E7566" t="s">
        <v>19</v>
      </c>
      <c r="F7566">
        <v>10626.960553999999</v>
      </c>
    </row>
    <row r="7567" spans="1:6" x14ac:dyDescent="0.35">
      <c r="A7567" t="s">
        <v>56</v>
      </c>
      <c r="B7567" t="s">
        <v>83</v>
      </c>
      <c r="C7567">
        <v>2023</v>
      </c>
      <c r="D7567" t="s">
        <v>12</v>
      </c>
      <c r="E7567" t="s">
        <v>20</v>
      </c>
      <c r="F7567">
        <v>11126.432488</v>
      </c>
    </row>
    <row r="7568" spans="1:6" x14ac:dyDescent="0.35">
      <c r="A7568" t="s">
        <v>56</v>
      </c>
      <c r="B7568" t="s">
        <v>83</v>
      </c>
      <c r="C7568">
        <v>2023</v>
      </c>
      <c r="D7568" t="s">
        <v>12</v>
      </c>
      <c r="E7568" t="s">
        <v>21</v>
      </c>
      <c r="F7568">
        <v>12599.768362000001</v>
      </c>
    </row>
    <row r="7569" spans="1:6" x14ac:dyDescent="0.35">
      <c r="A7569" t="s">
        <v>56</v>
      </c>
      <c r="B7569" t="s">
        <v>83</v>
      </c>
      <c r="C7569">
        <v>2023</v>
      </c>
      <c r="D7569" t="s">
        <v>12</v>
      </c>
      <c r="E7569" t="s">
        <v>22</v>
      </c>
      <c r="F7569">
        <v>13532.136089</v>
      </c>
    </row>
    <row r="7570" spans="1:6" x14ac:dyDescent="0.35">
      <c r="A7570" t="s">
        <v>56</v>
      </c>
      <c r="B7570" t="s">
        <v>83</v>
      </c>
      <c r="C7570">
        <v>2023</v>
      </c>
      <c r="D7570" t="s">
        <v>12</v>
      </c>
      <c r="E7570" t="s">
        <v>23</v>
      </c>
      <c r="F7570">
        <v>14072.685154999999</v>
      </c>
    </row>
    <row r="7571" spans="1:6" x14ac:dyDescent="0.35">
      <c r="A7571" t="s">
        <v>56</v>
      </c>
      <c r="B7571" t="s">
        <v>83</v>
      </c>
      <c r="C7571">
        <v>2023</v>
      </c>
      <c r="D7571" t="s">
        <v>12</v>
      </c>
      <c r="E7571" t="s">
        <v>24</v>
      </c>
      <c r="F7571">
        <v>13895.487621</v>
      </c>
    </row>
    <row r="7572" spans="1:6" x14ac:dyDescent="0.35">
      <c r="A7572" t="s">
        <v>56</v>
      </c>
      <c r="B7572" t="s">
        <v>83</v>
      </c>
      <c r="C7572">
        <v>2023</v>
      </c>
      <c r="D7572" t="s">
        <v>12</v>
      </c>
      <c r="E7572" t="s">
        <v>25</v>
      </c>
      <c r="F7572">
        <v>15179.180641999999</v>
      </c>
    </row>
    <row r="7573" spans="1:6" x14ac:dyDescent="0.35">
      <c r="A7573" t="s">
        <v>56</v>
      </c>
      <c r="B7573" t="s">
        <v>83</v>
      </c>
      <c r="C7573">
        <v>2023</v>
      </c>
      <c r="D7573" t="s">
        <v>12</v>
      </c>
      <c r="E7573" t="s">
        <v>26</v>
      </c>
      <c r="F7573">
        <v>14428.516422000001</v>
      </c>
    </row>
    <row r="7574" spans="1:6" x14ac:dyDescent="0.35">
      <c r="A7574" t="s">
        <v>56</v>
      </c>
      <c r="B7574" t="s">
        <v>83</v>
      </c>
      <c r="C7574">
        <v>2023</v>
      </c>
      <c r="D7574" t="s">
        <v>12</v>
      </c>
      <c r="E7574" t="s">
        <v>27</v>
      </c>
      <c r="F7574">
        <v>15188.141557000001</v>
      </c>
    </row>
    <row r="7575" spans="1:6" x14ac:dyDescent="0.35">
      <c r="A7575" t="s">
        <v>56</v>
      </c>
      <c r="B7575" t="s">
        <v>83</v>
      </c>
      <c r="C7575">
        <v>2023</v>
      </c>
      <c r="D7575" t="s">
        <v>12</v>
      </c>
      <c r="E7575" t="s">
        <v>28</v>
      </c>
      <c r="F7575">
        <v>14025.852301000001</v>
      </c>
    </row>
    <row r="7576" spans="1:6" x14ac:dyDescent="0.35">
      <c r="A7576" t="s">
        <v>56</v>
      </c>
      <c r="B7576" t="s">
        <v>83</v>
      </c>
      <c r="C7576">
        <v>2023</v>
      </c>
      <c r="D7576" t="s">
        <v>12</v>
      </c>
      <c r="E7576" t="s">
        <v>29</v>
      </c>
      <c r="F7576">
        <v>12738.768196999999</v>
      </c>
    </row>
    <row r="7577" spans="1:6" x14ac:dyDescent="0.35">
      <c r="A7577" t="s">
        <v>56</v>
      </c>
      <c r="B7577" t="s">
        <v>83</v>
      </c>
      <c r="C7577">
        <v>2023</v>
      </c>
      <c r="D7577" t="s">
        <v>12</v>
      </c>
      <c r="E7577" t="s">
        <v>30</v>
      </c>
      <c r="F7577">
        <v>10531.623047999999</v>
      </c>
    </row>
    <row r="7578" spans="1:6" x14ac:dyDescent="0.35">
      <c r="A7578" t="s">
        <v>56</v>
      </c>
      <c r="B7578" t="s">
        <v>83</v>
      </c>
      <c r="C7578">
        <v>2023</v>
      </c>
      <c r="D7578" t="s">
        <v>12</v>
      </c>
      <c r="E7578" t="s">
        <v>31</v>
      </c>
      <c r="F7578">
        <v>6575.9986600000002</v>
      </c>
    </row>
    <row r="7579" spans="1:6" x14ac:dyDescent="0.35">
      <c r="A7579" t="s">
        <v>56</v>
      </c>
      <c r="B7579" t="s">
        <v>83</v>
      </c>
      <c r="C7579">
        <v>2023</v>
      </c>
      <c r="D7579" t="s">
        <v>12</v>
      </c>
      <c r="E7579" t="s">
        <v>10</v>
      </c>
      <c r="F7579">
        <v>6639.9412916499996</v>
      </c>
    </row>
    <row r="7580" spans="1:6" x14ac:dyDescent="0.35">
      <c r="A7580" t="s">
        <v>56</v>
      </c>
      <c r="B7580" t="s">
        <v>83</v>
      </c>
      <c r="C7580">
        <v>2023</v>
      </c>
      <c r="D7580" t="s">
        <v>13</v>
      </c>
      <c r="E7580" t="s">
        <v>16</v>
      </c>
      <c r="F7580">
        <v>10584.597742</v>
      </c>
    </row>
    <row r="7581" spans="1:6" x14ac:dyDescent="0.35">
      <c r="A7581" t="s">
        <v>56</v>
      </c>
      <c r="B7581" t="s">
        <v>83</v>
      </c>
      <c r="C7581">
        <v>2023</v>
      </c>
      <c r="D7581" t="s">
        <v>13</v>
      </c>
      <c r="E7581" t="s">
        <v>32</v>
      </c>
      <c r="F7581">
        <v>12254.865065</v>
      </c>
    </row>
    <row r="7582" spans="1:6" x14ac:dyDescent="0.35">
      <c r="A7582" t="s">
        <v>56</v>
      </c>
      <c r="B7582" t="s">
        <v>83</v>
      </c>
      <c r="C7582">
        <v>2023</v>
      </c>
      <c r="D7582" t="s">
        <v>13</v>
      </c>
      <c r="E7582" t="s">
        <v>17</v>
      </c>
      <c r="F7582">
        <v>13807.252084</v>
      </c>
    </row>
    <row r="7583" spans="1:6" x14ac:dyDescent="0.35">
      <c r="A7583" t="s">
        <v>56</v>
      </c>
      <c r="B7583" t="s">
        <v>83</v>
      </c>
      <c r="C7583">
        <v>2023</v>
      </c>
      <c r="D7583" t="s">
        <v>13</v>
      </c>
      <c r="E7583" t="s">
        <v>18</v>
      </c>
      <c r="F7583">
        <v>13039.308730000001</v>
      </c>
    </row>
    <row r="7584" spans="1:6" x14ac:dyDescent="0.35">
      <c r="A7584" t="s">
        <v>56</v>
      </c>
      <c r="B7584" t="s">
        <v>83</v>
      </c>
      <c r="C7584">
        <v>2023</v>
      </c>
      <c r="D7584" t="s">
        <v>13</v>
      </c>
      <c r="E7584" t="s">
        <v>19</v>
      </c>
      <c r="F7584">
        <v>10760.068176000001</v>
      </c>
    </row>
    <row r="7585" spans="1:6" x14ac:dyDescent="0.35">
      <c r="A7585" t="s">
        <v>56</v>
      </c>
      <c r="B7585" t="s">
        <v>83</v>
      </c>
      <c r="C7585">
        <v>2023</v>
      </c>
      <c r="D7585" t="s">
        <v>13</v>
      </c>
      <c r="E7585" t="s">
        <v>20</v>
      </c>
      <c r="F7585">
        <v>10685.609619000001</v>
      </c>
    </row>
    <row r="7586" spans="1:6" x14ac:dyDescent="0.35">
      <c r="A7586" t="s">
        <v>56</v>
      </c>
      <c r="B7586" t="s">
        <v>83</v>
      </c>
      <c r="C7586">
        <v>2023</v>
      </c>
      <c r="D7586" t="s">
        <v>13</v>
      </c>
      <c r="E7586" t="s">
        <v>21</v>
      </c>
      <c r="F7586">
        <v>11725.219660999999</v>
      </c>
    </row>
    <row r="7587" spans="1:6" x14ac:dyDescent="0.35">
      <c r="A7587" t="s">
        <v>56</v>
      </c>
      <c r="B7587" t="s">
        <v>83</v>
      </c>
      <c r="C7587">
        <v>2023</v>
      </c>
      <c r="D7587" t="s">
        <v>13</v>
      </c>
      <c r="E7587" t="s">
        <v>22</v>
      </c>
      <c r="F7587">
        <v>12416.003772</v>
      </c>
    </row>
    <row r="7588" spans="1:6" x14ac:dyDescent="0.35">
      <c r="A7588" t="s">
        <v>56</v>
      </c>
      <c r="B7588" t="s">
        <v>83</v>
      </c>
      <c r="C7588">
        <v>2023</v>
      </c>
      <c r="D7588" t="s">
        <v>13</v>
      </c>
      <c r="E7588" t="s">
        <v>23</v>
      </c>
      <c r="F7588">
        <v>12725.401406000001</v>
      </c>
    </row>
    <row r="7589" spans="1:6" x14ac:dyDescent="0.35">
      <c r="A7589" t="s">
        <v>56</v>
      </c>
      <c r="B7589" t="s">
        <v>83</v>
      </c>
      <c r="C7589">
        <v>2023</v>
      </c>
      <c r="D7589" t="s">
        <v>13</v>
      </c>
      <c r="E7589" t="s">
        <v>24</v>
      </c>
      <c r="F7589">
        <v>12740.325682000001</v>
      </c>
    </row>
    <row r="7590" spans="1:6" x14ac:dyDescent="0.35">
      <c r="A7590" t="s">
        <v>56</v>
      </c>
      <c r="B7590" t="s">
        <v>83</v>
      </c>
      <c r="C7590">
        <v>2023</v>
      </c>
      <c r="D7590" t="s">
        <v>13</v>
      </c>
      <c r="E7590" t="s">
        <v>25</v>
      </c>
      <c r="F7590">
        <v>13793.768136999999</v>
      </c>
    </row>
    <row r="7591" spans="1:6" x14ac:dyDescent="0.35">
      <c r="A7591" t="s">
        <v>56</v>
      </c>
      <c r="B7591" t="s">
        <v>83</v>
      </c>
      <c r="C7591">
        <v>2023</v>
      </c>
      <c r="D7591" t="s">
        <v>13</v>
      </c>
      <c r="E7591" t="s">
        <v>26</v>
      </c>
      <c r="F7591">
        <v>12632.127141000001</v>
      </c>
    </row>
    <row r="7592" spans="1:6" x14ac:dyDescent="0.35">
      <c r="A7592" t="s">
        <v>56</v>
      </c>
      <c r="B7592" t="s">
        <v>83</v>
      </c>
      <c r="C7592">
        <v>2023</v>
      </c>
      <c r="D7592" t="s">
        <v>13</v>
      </c>
      <c r="E7592" t="s">
        <v>27</v>
      </c>
      <c r="F7592">
        <v>13279.295811</v>
      </c>
    </row>
    <row r="7593" spans="1:6" x14ac:dyDescent="0.35">
      <c r="A7593" t="s">
        <v>56</v>
      </c>
      <c r="B7593" t="s">
        <v>83</v>
      </c>
      <c r="C7593">
        <v>2023</v>
      </c>
      <c r="D7593" t="s">
        <v>13</v>
      </c>
      <c r="E7593" t="s">
        <v>28</v>
      </c>
      <c r="F7593">
        <v>12327.165881999999</v>
      </c>
    </row>
    <row r="7594" spans="1:6" x14ac:dyDescent="0.35">
      <c r="A7594" t="s">
        <v>56</v>
      </c>
      <c r="B7594" t="s">
        <v>83</v>
      </c>
      <c r="C7594">
        <v>2023</v>
      </c>
      <c r="D7594" t="s">
        <v>13</v>
      </c>
      <c r="E7594" t="s">
        <v>29</v>
      </c>
      <c r="F7594">
        <v>11589.230835</v>
      </c>
    </row>
    <row r="7595" spans="1:6" x14ac:dyDescent="0.35">
      <c r="A7595" t="s">
        <v>56</v>
      </c>
      <c r="B7595" t="s">
        <v>83</v>
      </c>
      <c r="C7595">
        <v>2023</v>
      </c>
      <c r="D7595" t="s">
        <v>13</v>
      </c>
      <c r="E7595" t="s">
        <v>30</v>
      </c>
      <c r="F7595">
        <v>9794.9058669999995</v>
      </c>
    </row>
    <row r="7596" spans="1:6" x14ac:dyDescent="0.35">
      <c r="A7596" t="s">
        <v>56</v>
      </c>
      <c r="B7596" t="s">
        <v>83</v>
      </c>
      <c r="C7596">
        <v>2023</v>
      </c>
      <c r="D7596" t="s">
        <v>13</v>
      </c>
      <c r="E7596" t="s">
        <v>31</v>
      </c>
      <c r="F7596">
        <v>5878.6829300999998</v>
      </c>
    </row>
    <row r="7597" spans="1:6" x14ac:dyDescent="0.35">
      <c r="A7597" t="s">
        <v>56</v>
      </c>
      <c r="B7597" t="s">
        <v>83</v>
      </c>
      <c r="C7597">
        <v>2023</v>
      </c>
      <c r="D7597" t="s">
        <v>13</v>
      </c>
      <c r="E7597" t="s">
        <v>10</v>
      </c>
      <c r="F7597">
        <v>4792.4752308699999</v>
      </c>
    </row>
    <row r="7598" spans="1:6" x14ac:dyDescent="0.35">
      <c r="A7598" t="s">
        <v>56</v>
      </c>
      <c r="B7598" t="s">
        <v>83</v>
      </c>
      <c r="C7598">
        <v>2024</v>
      </c>
      <c r="D7598" t="s">
        <v>12</v>
      </c>
      <c r="E7598" t="s">
        <v>16</v>
      </c>
      <c r="F7598">
        <v>9902.9600360000004</v>
      </c>
    </row>
    <row r="7599" spans="1:6" x14ac:dyDescent="0.35">
      <c r="A7599" t="s">
        <v>56</v>
      </c>
      <c r="B7599" t="s">
        <v>83</v>
      </c>
      <c r="C7599">
        <v>2024</v>
      </c>
      <c r="D7599" t="s">
        <v>12</v>
      </c>
      <c r="E7599" t="s">
        <v>32</v>
      </c>
      <c r="F7599">
        <v>11521.399577</v>
      </c>
    </row>
    <row r="7600" spans="1:6" x14ac:dyDescent="0.35">
      <c r="A7600" t="s">
        <v>56</v>
      </c>
      <c r="B7600" t="s">
        <v>83</v>
      </c>
      <c r="C7600">
        <v>2024</v>
      </c>
      <c r="D7600" t="s">
        <v>12</v>
      </c>
      <c r="E7600" t="s">
        <v>17</v>
      </c>
      <c r="F7600">
        <v>13341.255127</v>
      </c>
    </row>
    <row r="7601" spans="1:6" x14ac:dyDescent="0.35">
      <c r="A7601" t="s">
        <v>56</v>
      </c>
      <c r="B7601" t="s">
        <v>83</v>
      </c>
      <c r="C7601">
        <v>2024</v>
      </c>
      <c r="D7601" t="s">
        <v>12</v>
      </c>
      <c r="E7601" t="s">
        <v>18</v>
      </c>
      <c r="F7601">
        <v>13105.278215</v>
      </c>
    </row>
    <row r="7602" spans="1:6" x14ac:dyDescent="0.35">
      <c r="A7602" t="s">
        <v>56</v>
      </c>
      <c r="B7602" t="s">
        <v>83</v>
      </c>
      <c r="C7602">
        <v>2024</v>
      </c>
      <c r="D7602" t="s">
        <v>12</v>
      </c>
      <c r="E7602" t="s">
        <v>19</v>
      </c>
      <c r="F7602">
        <v>10965.760832</v>
      </c>
    </row>
    <row r="7603" spans="1:6" x14ac:dyDescent="0.35">
      <c r="A7603" t="s">
        <v>56</v>
      </c>
      <c r="B7603" t="s">
        <v>83</v>
      </c>
      <c r="C7603">
        <v>2024</v>
      </c>
      <c r="D7603" t="s">
        <v>12</v>
      </c>
      <c r="E7603" t="s">
        <v>20</v>
      </c>
      <c r="F7603">
        <v>11527.241282999999</v>
      </c>
    </row>
    <row r="7604" spans="1:6" x14ac:dyDescent="0.35">
      <c r="A7604" t="s">
        <v>56</v>
      </c>
      <c r="B7604" t="s">
        <v>83</v>
      </c>
      <c r="C7604">
        <v>2024</v>
      </c>
      <c r="D7604" t="s">
        <v>12</v>
      </c>
      <c r="E7604" t="s">
        <v>21</v>
      </c>
      <c r="F7604">
        <v>13000.886951</v>
      </c>
    </row>
    <row r="7605" spans="1:6" x14ac:dyDescent="0.35">
      <c r="A7605" t="s">
        <v>56</v>
      </c>
      <c r="B7605" t="s">
        <v>83</v>
      </c>
      <c r="C7605">
        <v>2024</v>
      </c>
      <c r="D7605" t="s">
        <v>12</v>
      </c>
      <c r="E7605" t="s">
        <v>22</v>
      </c>
      <c r="F7605">
        <v>13838.990478</v>
      </c>
    </row>
    <row r="7606" spans="1:6" x14ac:dyDescent="0.35">
      <c r="A7606" t="s">
        <v>56</v>
      </c>
      <c r="B7606" t="s">
        <v>83</v>
      </c>
      <c r="C7606">
        <v>2024</v>
      </c>
      <c r="D7606" t="s">
        <v>12</v>
      </c>
      <c r="E7606" t="s">
        <v>23</v>
      </c>
      <c r="F7606">
        <v>14635.793495</v>
      </c>
    </row>
    <row r="7607" spans="1:6" x14ac:dyDescent="0.35">
      <c r="A7607" t="s">
        <v>56</v>
      </c>
      <c r="B7607" t="s">
        <v>83</v>
      </c>
      <c r="C7607">
        <v>2024</v>
      </c>
      <c r="D7607" t="s">
        <v>12</v>
      </c>
      <c r="E7607" t="s">
        <v>24</v>
      </c>
      <c r="F7607">
        <v>13989.590996000001</v>
      </c>
    </row>
    <row r="7608" spans="1:6" x14ac:dyDescent="0.35">
      <c r="A7608" t="s">
        <v>56</v>
      </c>
      <c r="B7608" t="s">
        <v>83</v>
      </c>
      <c r="C7608">
        <v>2024</v>
      </c>
      <c r="D7608" t="s">
        <v>12</v>
      </c>
      <c r="E7608" t="s">
        <v>25</v>
      </c>
      <c r="F7608">
        <v>15421.214543</v>
      </c>
    </row>
    <row r="7609" spans="1:6" x14ac:dyDescent="0.35">
      <c r="A7609" t="s">
        <v>56</v>
      </c>
      <c r="B7609" t="s">
        <v>83</v>
      </c>
      <c r="C7609">
        <v>2024</v>
      </c>
      <c r="D7609" t="s">
        <v>12</v>
      </c>
      <c r="E7609" t="s">
        <v>26</v>
      </c>
      <c r="F7609">
        <v>14501.584473999999</v>
      </c>
    </row>
    <row r="7610" spans="1:6" x14ac:dyDescent="0.35">
      <c r="A7610" t="s">
        <v>56</v>
      </c>
      <c r="B7610" t="s">
        <v>83</v>
      </c>
      <c r="C7610">
        <v>2024</v>
      </c>
      <c r="D7610" t="s">
        <v>12</v>
      </c>
      <c r="E7610" t="s">
        <v>27</v>
      </c>
      <c r="F7610">
        <v>15437.295477</v>
      </c>
    </row>
    <row r="7611" spans="1:6" x14ac:dyDescent="0.35">
      <c r="A7611" t="s">
        <v>56</v>
      </c>
      <c r="B7611" t="s">
        <v>83</v>
      </c>
      <c r="C7611">
        <v>2024</v>
      </c>
      <c r="D7611" t="s">
        <v>12</v>
      </c>
      <c r="E7611" t="s">
        <v>28</v>
      </c>
      <c r="F7611">
        <v>14321.334602999999</v>
      </c>
    </row>
    <row r="7612" spans="1:6" x14ac:dyDescent="0.35">
      <c r="A7612" t="s">
        <v>56</v>
      </c>
      <c r="B7612" t="s">
        <v>83</v>
      </c>
      <c r="C7612">
        <v>2024</v>
      </c>
      <c r="D7612" t="s">
        <v>12</v>
      </c>
      <c r="E7612" t="s">
        <v>29</v>
      </c>
      <c r="F7612">
        <v>12927.821518999999</v>
      </c>
    </row>
    <row r="7613" spans="1:6" x14ac:dyDescent="0.35">
      <c r="A7613" t="s">
        <v>56</v>
      </c>
      <c r="B7613" t="s">
        <v>83</v>
      </c>
      <c r="C7613">
        <v>2024</v>
      </c>
      <c r="D7613" t="s">
        <v>12</v>
      </c>
      <c r="E7613" t="s">
        <v>30</v>
      </c>
      <c r="F7613">
        <v>11017.879739</v>
      </c>
    </row>
    <row r="7614" spans="1:6" x14ac:dyDescent="0.35">
      <c r="A7614" t="s">
        <v>56</v>
      </c>
      <c r="B7614" t="s">
        <v>83</v>
      </c>
      <c r="C7614">
        <v>2024</v>
      </c>
      <c r="D7614" t="s">
        <v>12</v>
      </c>
      <c r="E7614" t="s">
        <v>31</v>
      </c>
      <c r="F7614">
        <v>7045.8017579999996</v>
      </c>
    </row>
    <row r="7615" spans="1:6" x14ac:dyDescent="0.35">
      <c r="A7615" t="s">
        <v>56</v>
      </c>
      <c r="B7615" t="s">
        <v>83</v>
      </c>
      <c r="C7615">
        <v>2024</v>
      </c>
      <c r="D7615" t="s">
        <v>12</v>
      </c>
      <c r="E7615" t="s">
        <v>10</v>
      </c>
      <c r="F7615">
        <v>6916.0557732799998</v>
      </c>
    </row>
    <row r="7616" spans="1:6" x14ac:dyDescent="0.35">
      <c r="A7616" t="s">
        <v>56</v>
      </c>
      <c r="B7616" t="s">
        <v>83</v>
      </c>
      <c r="C7616">
        <v>2024</v>
      </c>
      <c r="D7616" t="s">
        <v>13</v>
      </c>
      <c r="E7616" t="s">
        <v>16</v>
      </c>
      <c r="F7616">
        <v>10693.91419</v>
      </c>
    </row>
    <row r="7617" spans="1:6" x14ac:dyDescent="0.35">
      <c r="A7617" t="s">
        <v>56</v>
      </c>
      <c r="B7617" t="s">
        <v>83</v>
      </c>
      <c r="C7617">
        <v>2024</v>
      </c>
      <c r="D7617" t="s">
        <v>13</v>
      </c>
      <c r="E7617" t="s">
        <v>32</v>
      </c>
      <c r="F7617">
        <v>12292.711579000001</v>
      </c>
    </row>
    <row r="7618" spans="1:6" x14ac:dyDescent="0.35">
      <c r="A7618" t="s">
        <v>56</v>
      </c>
      <c r="B7618" t="s">
        <v>83</v>
      </c>
      <c r="C7618">
        <v>2024</v>
      </c>
      <c r="D7618" t="s">
        <v>13</v>
      </c>
      <c r="E7618" t="s">
        <v>17</v>
      </c>
      <c r="F7618">
        <v>14024.231086</v>
      </c>
    </row>
    <row r="7619" spans="1:6" x14ac:dyDescent="0.35">
      <c r="A7619" t="s">
        <v>56</v>
      </c>
      <c r="B7619" t="s">
        <v>83</v>
      </c>
      <c r="C7619">
        <v>2024</v>
      </c>
      <c r="D7619" t="s">
        <v>13</v>
      </c>
      <c r="E7619" t="s">
        <v>18</v>
      </c>
      <c r="F7619">
        <v>13450.074957999999</v>
      </c>
    </row>
    <row r="7620" spans="1:6" x14ac:dyDescent="0.35">
      <c r="A7620" t="s">
        <v>56</v>
      </c>
      <c r="B7620" t="s">
        <v>83</v>
      </c>
      <c r="C7620">
        <v>2024</v>
      </c>
      <c r="D7620" t="s">
        <v>13</v>
      </c>
      <c r="E7620" t="s">
        <v>19</v>
      </c>
      <c r="F7620">
        <v>11287.815439</v>
      </c>
    </row>
    <row r="7621" spans="1:6" x14ac:dyDescent="0.35">
      <c r="A7621" t="s">
        <v>56</v>
      </c>
      <c r="B7621" t="s">
        <v>83</v>
      </c>
      <c r="C7621">
        <v>2024</v>
      </c>
      <c r="D7621" t="s">
        <v>13</v>
      </c>
      <c r="E7621" t="s">
        <v>20</v>
      </c>
      <c r="F7621">
        <v>11236.089024999999</v>
      </c>
    </row>
    <row r="7622" spans="1:6" x14ac:dyDescent="0.35">
      <c r="A7622" t="s">
        <v>56</v>
      </c>
      <c r="B7622" t="s">
        <v>83</v>
      </c>
      <c r="C7622">
        <v>2024</v>
      </c>
      <c r="D7622" t="s">
        <v>13</v>
      </c>
      <c r="E7622" t="s">
        <v>21</v>
      </c>
      <c r="F7622">
        <v>12112.420595</v>
      </c>
    </row>
    <row r="7623" spans="1:6" x14ac:dyDescent="0.35">
      <c r="A7623" t="s">
        <v>56</v>
      </c>
      <c r="B7623" t="s">
        <v>83</v>
      </c>
      <c r="C7623">
        <v>2024</v>
      </c>
      <c r="D7623" t="s">
        <v>13</v>
      </c>
      <c r="E7623" t="s">
        <v>22</v>
      </c>
      <c r="F7623">
        <v>12905.842466</v>
      </c>
    </row>
    <row r="7624" spans="1:6" x14ac:dyDescent="0.35">
      <c r="A7624" t="s">
        <v>56</v>
      </c>
      <c r="B7624" t="s">
        <v>83</v>
      </c>
      <c r="C7624">
        <v>2024</v>
      </c>
      <c r="D7624" t="s">
        <v>13</v>
      </c>
      <c r="E7624" t="s">
        <v>23</v>
      </c>
      <c r="F7624">
        <v>13108.214565</v>
      </c>
    </row>
    <row r="7625" spans="1:6" x14ac:dyDescent="0.35">
      <c r="A7625" t="s">
        <v>56</v>
      </c>
      <c r="B7625" t="s">
        <v>83</v>
      </c>
      <c r="C7625">
        <v>2024</v>
      </c>
      <c r="D7625" t="s">
        <v>13</v>
      </c>
      <c r="E7625" t="s">
        <v>24</v>
      </c>
      <c r="F7625">
        <v>12803.921987</v>
      </c>
    </row>
    <row r="7626" spans="1:6" x14ac:dyDescent="0.35">
      <c r="A7626" t="s">
        <v>56</v>
      </c>
      <c r="B7626" t="s">
        <v>83</v>
      </c>
      <c r="C7626">
        <v>2024</v>
      </c>
      <c r="D7626" t="s">
        <v>13</v>
      </c>
      <c r="E7626" t="s">
        <v>25</v>
      </c>
      <c r="F7626">
        <v>14076.579938000001</v>
      </c>
    </row>
    <row r="7627" spans="1:6" x14ac:dyDescent="0.35">
      <c r="A7627" t="s">
        <v>56</v>
      </c>
      <c r="B7627" t="s">
        <v>83</v>
      </c>
      <c r="C7627">
        <v>2024</v>
      </c>
      <c r="D7627" t="s">
        <v>13</v>
      </c>
      <c r="E7627" t="s">
        <v>26</v>
      </c>
      <c r="F7627">
        <v>12779.566196</v>
      </c>
    </row>
    <row r="7628" spans="1:6" x14ac:dyDescent="0.35">
      <c r="A7628" t="s">
        <v>56</v>
      </c>
      <c r="B7628" t="s">
        <v>83</v>
      </c>
      <c r="C7628">
        <v>2024</v>
      </c>
      <c r="D7628" t="s">
        <v>13</v>
      </c>
      <c r="E7628" t="s">
        <v>27</v>
      </c>
      <c r="F7628">
        <v>13450.405226999999</v>
      </c>
    </row>
    <row r="7629" spans="1:6" x14ac:dyDescent="0.35">
      <c r="A7629" t="s">
        <v>56</v>
      </c>
      <c r="B7629" t="s">
        <v>83</v>
      </c>
      <c r="C7629">
        <v>2024</v>
      </c>
      <c r="D7629" t="s">
        <v>13</v>
      </c>
      <c r="E7629" t="s">
        <v>28</v>
      </c>
      <c r="F7629">
        <v>12670.509612</v>
      </c>
    </row>
    <row r="7630" spans="1:6" x14ac:dyDescent="0.35">
      <c r="A7630" t="s">
        <v>56</v>
      </c>
      <c r="B7630" t="s">
        <v>83</v>
      </c>
      <c r="C7630">
        <v>2024</v>
      </c>
      <c r="D7630" t="s">
        <v>13</v>
      </c>
      <c r="E7630" t="s">
        <v>29</v>
      </c>
      <c r="F7630">
        <v>11562.489691999999</v>
      </c>
    </row>
    <row r="7631" spans="1:6" x14ac:dyDescent="0.35">
      <c r="A7631" t="s">
        <v>56</v>
      </c>
      <c r="B7631" t="s">
        <v>83</v>
      </c>
      <c r="C7631">
        <v>2024</v>
      </c>
      <c r="D7631" t="s">
        <v>13</v>
      </c>
      <c r="E7631" t="s">
        <v>30</v>
      </c>
      <c r="F7631">
        <v>10181.894655</v>
      </c>
    </row>
    <row r="7632" spans="1:6" x14ac:dyDescent="0.35">
      <c r="A7632" t="s">
        <v>56</v>
      </c>
      <c r="B7632" t="s">
        <v>83</v>
      </c>
      <c r="C7632">
        <v>2024</v>
      </c>
      <c r="D7632" t="s">
        <v>13</v>
      </c>
      <c r="E7632" t="s">
        <v>31</v>
      </c>
      <c r="F7632">
        <v>6285.1245595</v>
      </c>
    </row>
    <row r="7633" spans="1:6" x14ac:dyDescent="0.35">
      <c r="A7633" t="s">
        <v>56</v>
      </c>
      <c r="B7633" t="s">
        <v>83</v>
      </c>
      <c r="C7633">
        <v>2024</v>
      </c>
      <c r="D7633" t="s">
        <v>13</v>
      </c>
      <c r="E7633" t="s">
        <v>10</v>
      </c>
      <c r="F7633">
        <v>5036.9055149599999</v>
      </c>
    </row>
    <row r="7634" spans="1:6" x14ac:dyDescent="0.35">
      <c r="A7634" t="s">
        <v>56</v>
      </c>
      <c r="B7634" t="s">
        <v>83</v>
      </c>
      <c r="C7634">
        <v>2025</v>
      </c>
      <c r="D7634" t="s">
        <v>12</v>
      </c>
      <c r="E7634" t="s">
        <v>16</v>
      </c>
      <c r="F7634">
        <v>10002.577080999999</v>
      </c>
    </row>
    <row r="7635" spans="1:6" x14ac:dyDescent="0.35">
      <c r="A7635" t="s">
        <v>56</v>
      </c>
      <c r="B7635" t="s">
        <v>83</v>
      </c>
      <c r="C7635">
        <v>2025</v>
      </c>
      <c r="D7635" t="s">
        <v>12</v>
      </c>
      <c r="E7635" t="s">
        <v>32</v>
      </c>
      <c r="F7635">
        <v>11509.554953000001</v>
      </c>
    </row>
    <row r="7636" spans="1:6" x14ac:dyDescent="0.35">
      <c r="A7636" t="s">
        <v>56</v>
      </c>
      <c r="B7636" t="s">
        <v>83</v>
      </c>
      <c r="C7636">
        <v>2025</v>
      </c>
      <c r="D7636" t="s">
        <v>12</v>
      </c>
      <c r="E7636" t="s">
        <v>17</v>
      </c>
      <c r="F7636">
        <v>13338.254876999999</v>
      </c>
    </row>
    <row r="7637" spans="1:6" x14ac:dyDescent="0.35">
      <c r="A7637" t="s">
        <v>56</v>
      </c>
      <c r="B7637" t="s">
        <v>83</v>
      </c>
      <c r="C7637">
        <v>2025</v>
      </c>
      <c r="D7637" t="s">
        <v>12</v>
      </c>
      <c r="E7637" t="s">
        <v>18</v>
      </c>
      <c r="F7637">
        <v>13484.942671999999</v>
      </c>
    </row>
    <row r="7638" spans="1:6" x14ac:dyDescent="0.35">
      <c r="A7638" t="s">
        <v>56</v>
      </c>
      <c r="B7638" t="s">
        <v>83</v>
      </c>
      <c r="C7638">
        <v>2025</v>
      </c>
      <c r="D7638" t="s">
        <v>12</v>
      </c>
      <c r="E7638" t="s">
        <v>19</v>
      </c>
      <c r="F7638">
        <v>11197.401274</v>
      </c>
    </row>
    <row r="7639" spans="1:6" x14ac:dyDescent="0.35">
      <c r="A7639" t="s">
        <v>56</v>
      </c>
      <c r="B7639" t="s">
        <v>83</v>
      </c>
      <c r="C7639">
        <v>2025</v>
      </c>
      <c r="D7639" t="s">
        <v>12</v>
      </c>
      <c r="E7639" t="s">
        <v>20</v>
      </c>
      <c r="F7639">
        <v>11740.803199</v>
      </c>
    </row>
    <row r="7640" spans="1:6" x14ac:dyDescent="0.35">
      <c r="A7640" t="s">
        <v>56</v>
      </c>
      <c r="B7640" t="s">
        <v>83</v>
      </c>
      <c r="C7640">
        <v>2025</v>
      </c>
      <c r="D7640" t="s">
        <v>12</v>
      </c>
      <c r="E7640" t="s">
        <v>21</v>
      </c>
      <c r="F7640">
        <v>13278.362214999999</v>
      </c>
    </row>
    <row r="7641" spans="1:6" x14ac:dyDescent="0.35">
      <c r="A7641" t="s">
        <v>56</v>
      </c>
      <c r="B7641" t="s">
        <v>83</v>
      </c>
      <c r="C7641">
        <v>2025</v>
      </c>
      <c r="D7641" t="s">
        <v>12</v>
      </c>
      <c r="E7641" t="s">
        <v>22</v>
      </c>
      <c r="F7641">
        <v>14062.20895</v>
      </c>
    </row>
    <row r="7642" spans="1:6" x14ac:dyDescent="0.35">
      <c r="A7642" t="s">
        <v>56</v>
      </c>
      <c r="B7642" t="s">
        <v>83</v>
      </c>
      <c r="C7642">
        <v>2025</v>
      </c>
      <c r="D7642" t="s">
        <v>12</v>
      </c>
      <c r="E7642" t="s">
        <v>23</v>
      </c>
      <c r="F7642">
        <v>15163.623643000001</v>
      </c>
    </row>
    <row r="7643" spans="1:6" x14ac:dyDescent="0.35">
      <c r="A7643" t="s">
        <v>56</v>
      </c>
      <c r="B7643" t="s">
        <v>83</v>
      </c>
      <c r="C7643">
        <v>2025</v>
      </c>
      <c r="D7643" t="s">
        <v>12</v>
      </c>
      <c r="E7643" t="s">
        <v>24</v>
      </c>
      <c r="F7643">
        <v>14141.394408</v>
      </c>
    </row>
    <row r="7644" spans="1:6" x14ac:dyDescent="0.35">
      <c r="A7644" t="s">
        <v>56</v>
      </c>
      <c r="B7644" t="s">
        <v>83</v>
      </c>
      <c r="C7644">
        <v>2025</v>
      </c>
      <c r="D7644" t="s">
        <v>12</v>
      </c>
      <c r="E7644" t="s">
        <v>25</v>
      </c>
      <c r="F7644">
        <v>15447.893626999999</v>
      </c>
    </row>
    <row r="7645" spans="1:6" x14ac:dyDescent="0.35">
      <c r="A7645" t="s">
        <v>56</v>
      </c>
      <c r="B7645" t="s">
        <v>83</v>
      </c>
      <c r="C7645">
        <v>2025</v>
      </c>
      <c r="D7645" t="s">
        <v>12</v>
      </c>
      <c r="E7645" t="s">
        <v>26</v>
      </c>
      <c r="F7645">
        <v>14683.297804</v>
      </c>
    </row>
    <row r="7646" spans="1:6" x14ac:dyDescent="0.35">
      <c r="A7646" t="s">
        <v>56</v>
      </c>
      <c r="B7646" t="s">
        <v>83</v>
      </c>
      <c r="C7646">
        <v>2025</v>
      </c>
      <c r="D7646" t="s">
        <v>12</v>
      </c>
      <c r="E7646" t="s">
        <v>27</v>
      </c>
      <c r="F7646">
        <v>15623.188724</v>
      </c>
    </row>
    <row r="7647" spans="1:6" x14ac:dyDescent="0.35">
      <c r="A7647" t="s">
        <v>56</v>
      </c>
      <c r="B7647" t="s">
        <v>83</v>
      </c>
      <c r="C7647">
        <v>2025</v>
      </c>
      <c r="D7647" t="s">
        <v>12</v>
      </c>
      <c r="E7647" t="s">
        <v>28</v>
      </c>
      <c r="F7647">
        <v>14590.391213999999</v>
      </c>
    </row>
    <row r="7648" spans="1:6" x14ac:dyDescent="0.35">
      <c r="A7648" t="s">
        <v>56</v>
      </c>
      <c r="B7648" t="s">
        <v>83</v>
      </c>
      <c r="C7648">
        <v>2025</v>
      </c>
      <c r="D7648" t="s">
        <v>12</v>
      </c>
      <c r="E7648" t="s">
        <v>29</v>
      </c>
      <c r="F7648">
        <v>13069.356465000001</v>
      </c>
    </row>
    <row r="7649" spans="1:6" x14ac:dyDescent="0.35">
      <c r="A7649" t="s">
        <v>56</v>
      </c>
      <c r="B7649" t="s">
        <v>83</v>
      </c>
      <c r="C7649">
        <v>2025</v>
      </c>
      <c r="D7649" t="s">
        <v>12</v>
      </c>
      <c r="E7649" t="s">
        <v>30</v>
      </c>
      <c r="F7649">
        <v>11484.360236</v>
      </c>
    </row>
    <row r="7650" spans="1:6" x14ac:dyDescent="0.35">
      <c r="A7650" t="s">
        <v>56</v>
      </c>
      <c r="B7650" t="s">
        <v>83</v>
      </c>
      <c r="C7650">
        <v>2025</v>
      </c>
      <c r="D7650" t="s">
        <v>12</v>
      </c>
      <c r="E7650" t="s">
        <v>31</v>
      </c>
      <c r="F7650">
        <v>7541.770176</v>
      </c>
    </row>
    <row r="7651" spans="1:6" x14ac:dyDescent="0.35">
      <c r="A7651" t="s">
        <v>56</v>
      </c>
      <c r="B7651" t="s">
        <v>83</v>
      </c>
      <c r="C7651">
        <v>2025</v>
      </c>
      <c r="D7651" t="s">
        <v>12</v>
      </c>
      <c r="E7651" t="s">
        <v>10</v>
      </c>
      <c r="F7651">
        <v>7244.4888535500004</v>
      </c>
    </row>
    <row r="7652" spans="1:6" x14ac:dyDescent="0.35">
      <c r="A7652" t="s">
        <v>56</v>
      </c>
      <c r="B7652" t="s">
        <v>83</v>
      </c>
      <c r="C7652">
        <v>2025</v>
      </c>
      <c r="D7652" t="s">
        <v>13</v>
      </c>
      <c r="E7652" t="s">
        <v>16</v>
      </c>
      <c r="F7652">
        <v>10819.991249999999</v>
      </c>
    </row>
    <row r="7653" spans="1:6" x14ac:dyDescent="0.35">
      <c r="A7653" t="s">
        <v>56</v>
      </c>
      <c r="B7653" t="s">
        <v>83</v>
      </c>
      <c r="C7653">
        <v>2025</v>
      </c>
      <c r="D7653" t="s">
        <v>13</v>
      </c>
      <c r="E7653" t="s">
        <v>32</v>
      </c>
      <c r="F7653">
        <v>12305.530101</v>
      </c>
    </row>
    <row r="7654" spans="1:6" x14ac:dyDescent="0.35">
      <c r="A7654" t="s">
        <v>56</v>
      </c>
      <c r="B7654" t="s">
        <v>83</v>
      </c>
      <c r="C7654">
        <v>2025</v>
      </c>
      <c r="D7654" t="s">
        <v>13</v>
      </c>
      <c r="E7654" t="s">
        <v>17</v>
      </c>
      <c r="F7654">
        <v>14047.984422</v>
      </c>
    </row>
    <row r="7655" spans="1:6" x14ac:dyDescent="0.35">
      <c r="A7655" t="s">
        <v>56</v>
      </c>
      <c r="B7655" t="s">
        <v>83</v>
      </c>
      <c r="C7655">
        <v>2025</v>
      </c>
      <c r="D7655" t="s">
        <v>13</v>
      </c>
      <c r="E7655" t="s">
        <v>18</v>
      </c>
      <c r="F7655">
        <v>13780.465135</v>
      </c>
    </row>
    <row r="7656" spans="1:6" x14ac:dyDescent="0.35">
      <c r="A7656" t="s">
        <v>56</v>
      </c>
      <c r="B7656" t="s">
        <v>83</v>
      </c>
      <c r="C7656">
        <v>2025</v>
      </c>
      <c r="D7656" t="s">
        <v>13</v>
      </c>
      <c r="E7656" t="s">
        <v>19</v>
      </c>
      <c r="F7656">
        <v>11606.589701000001</v>
      </c>
    </row>
    <row r="7657" spans="1:6" x14ac:dyDescent="0.35">
      <c r="A7657" t="s">
        <v>56</v>
      </c>
      <c r="B7657" t="s">
        <v>83</v>
      </c>
      <c r="C7657">
        <v>2025</v>
      </c>
      <c r="D7657" t="s">
        <v>13</v>
      </c>
      <c r="E7657" t="s">
        <v>20</v>
      </c>
      <c r="F7657">
        <v>11586.055104999999</v>
      </c>
    </row>
    <row r="7658" spans="1:6" x14ac:dyDescent="0.35">
      <c r="A7658" t="s">
        <v>56</v>
      </c>
      <c r="B7658" t="s">
        <v>83</v>
      </c>
      <c r="C7658">
        <v>2025</v>
      </c>
      <c r="D7658" t="s">
        <v>13</v>
      </c>
      <c r="E7658" t="s">
        <v>21</v>
      </c>
      <c r="F7658">
        <v>12375.632611000001</v>
      </c>
    </row>
    <row r="7659" spans="1:6" x14ac:dyDescent="0.35">
      <c r="A7659" t="s">
        <v>56</v>
      </c>
      <c r="B7659" t="s">
        <v>83</v>
      </c>
      <c r="C7659">
        <v>2025</v>
      </c>
      <c r="D7659" t="s">
        <v>13</v>
      </c>
      <c r="E7659" t="s">
        <v>22</v>
      </c>
      <c r="F7659">
        <v>13280.038785999999</v>
      </c>
    </row>
    <row r="7660" spans="1:6" x14ac:dyDescent="0.35">
      <c r="A7660" t="s">
        <v>56</v>
      </c>
      <c r="B7660" t="s">
        <v>83</v>
      </c>
      <c r="C7660">
        <v>2025</v>
      </c>
      <c r="D7660" t="s">
        <v>13</v>
      </c>
      <c r="E7660" t="s">
        <v>23</v>
      </c>
      <c r="F7660">
        <v>13507.142626999999</v>
      </c>
    </row>
    <row r="7661" spans="1:6" x14ac:dyDescent="0.35">
      <c r="A7661" t="s">
        <v>56</v>
      </c>
      <c r="B7661" t="s">
        <v>83</v>
      </c>
      <c r="C7661">
        <v>2025</v>
      </c>
      <c r="D7661" t="s">
        <v>13</v>
      </c>
      <c r="E7661" t="s">
        <v>24</v>
      </c>
      <c r="F7661">
        <v>12934.140414</v>
      </c>
    </row>
    <row r="7662" spans="1:6" x14ac:dyDescent="0.35">
      <c r="A7662" t="s">
        <v>56</v>
      </c>
      <c r="B7662" t="s">
        <v>83</v>
      </c>
      <c r="C7662">
        <v>2025</v>
      </c>
      <c r="D7662" t="s">
        <v>13</v>
      </c>
      <c r="E7662" t="s">
        <v>25</v>
      </c>
      <c r="F7662">
        <v>14094.211436</v>
      </c>
    </row>
    <row r="7663" spans="1:6" x14ac:dyDescent="0.35">
      <c r="A7663" t="s">
        <v>56</v>
      </c>
      <c r="B7663" t="s">
        <v>83</v>
      </c>
      <c r="C7663">
        <v>2025</v>
      </c>
      <c r="D7663" t="s">
        <v>13</v>
      </c>
      <c r="E7663" t="s">
        <v>26</v>
      </c>
      <c r="F7663">
        <v>13052.388827000001</v>
      </c>
    </row>
    <row r="7664" spans="1:6" x14ac:dyDescent="0.35">
      <c r="A7664" t="s">
        <v>56</v>
      </c>
      <c r="B7664" t="s">
        <v>83</v>
      </c>
      <c r="C7664">
        <v>2025</v>
      </c>
      <c r="D7664" t="s">
        <v>13</v>
      </c>
      <c r="E7664" t="s">
        <v>27</v>
      </c>
      <c r="F7664">
        <v>13467.249193</v>
      </c>
    </row>
    <row r="7665" spans="1:6" x14ac:dyDescent="0.35">
      <c r="A7665" t="s">
        <v>56</v>
      </c>
      <c r="B7665" t="s">
        <v>83</v>
      </c>
      <c r="C7665">
        <v>2025</v>
      </c>
      <c r="D7665" t="s">
        <v>13</v>
      </c>
      <c r="E7665" t="s">
        <v>28</v>
      </c>
      <c r="F7665">
        <v>12987.417007</v>
      </c>
    </row>
    <row r="7666" spans="1:6" x14ac:dyDescent="0.35">
      <c r="A7666" t="s">
        <v>56</v>
      </c>
      <c r="B7666" t="s">
        <v>83</v>
      </c>
      <c r="C7666">
        <v>2025</v>
      </c>
      <c r="D7666" t="s">
        <v>13</v>
      </c>
      <c r="E7666" t="s">
        <v>29</v>
      </c>
      <c r="F7666">
        <v>11614.394426999999</v>
      </c>
    </row>
    <row r="7667" spans="1:6" x14ac:dyDescent="0.35">
      <c r="A7667" t="s">
        <v>56</v>
      </c>
      <c r="B7667" t="s">
        <v>83</v>
      </c>
      <c r="C7667">
        <v>2025</v>
      </c>
      <c r="D7667" t="s">
        <v>13</v>
      </c>
      <c r="E7667" t="s">
        <v>30</v>
      </c>
      <c r="F7667">
        <v>10494.447410999999</v>
      </c>
    </row>
    <row r="7668" spans="1:6" x14ac:dyDescent="0.35">
      <c r="A7668" t="s">
        <v>56</v>
      </c>
      <c r="B7668" t="s">
        <v>83</v>
      </c>
      <c r="C7668">
        <v>2025</v>
      </c>
      <c r="D7668" t="s">
        <v>13</v>
      </c>
      <c r="E7668" t="s">
        <v>31</v>
      </c>
      <c r="F7668">
        <v>6683.974577</v>
      </c>
    </row>
    <row r="7669" spans="1:6" x14ac:dyDescent="0.35">
      <c r="A7669" t="s">
        <v>56</v>
      </c>
      <c r="B7669" t="s">
        <v>83</v>
      </c>
      <c r="C7669">
        <v>2025</v>
      </c>
      <c r="D7669" t="s">
        <v>13</v>
      </c>
      <c r="E7669" t="s">
        <v>10</v>
      </c>
      <c r="F7669">
        <v>5285.9027999199998</v>
      </c>
    </row>
    <row r="7670" spans="1:6" x14ac:dyDescent="0.35">
      <c r="A7670" t="s">
        <v>56</v>
      </c>
      <c r="B7670" t="s">
        <v>83</v>
      </c>
      <c r="C7670">
        <v>2026</v>
      </c>
      <c r="D7670" t="s">
        <v>12</v>
      </c>
      <c r="E7670" t="s">
        <v>16</v>
      </c>
      <c r="F7670">
        <v>10210.969906</v>
      </c>
    </row>
    <row r="7671" spans="1:6" x14ac:dyDescent="0.35">
      <c r="A7671" t="s">
        <v>56</v>
      </c>
      <c r="B7671" t="s">
        <v>83</v>
      </c>
      <c r="C7671">
        <v>2026</v>
      </c>
      <c r="D7671" t="s">
        <v>12</v>
      </c>
      <c r="E7671" t="s">
        <v>32</v>
      </c>
      <c r="F7671">
        <v>11443.609071999999</v>
      </c>
    </row>
    <row r="7672" spans="1:6" x14ac:dyDescent="0.35">
      <c r="A7672" t="s">
        <v>56</v>
      </c>
      <c r="B7672" t="s">
        <v>83</v>
      </c>
      <c r="C7672">
        <v>2026</v>
      </c>
      <c r="D7672" t="s">
        <v>12</v>
      </c>
      <c r="E7672" t="s">
        <v>17</v>
      </c>
      <c r="F7672">
        <v>13427.443412000001</v>
      </c>
    </row>
    <row r="7673" spans="1:6" x14ac:dyDescent="0.35">
      <c r="A7673" t="s">
        <v>56</v>
      </c>
      <c r="B7673" t="s">
        <v>83</v>
      </c>
      <c r="C7673">
        <v>2026</v>
      </c>
      <c r="D7673" t="s">
        <v>12</v>
      </c>
      <c r="E7673" t="s">
        <v>18</v>
      </c>
      <c r="F7673">
        <v>13756.546038</v>
      </c>
    </row>
    <row r="7674" spans="1:6" x14ac:dyDescent="0.35">
      <c r="A7674" t="s">
        <v>56</v>
      </c>
      <c r="B7674" t="s">
        <v>83</v>
      </c>
      <c r="C7674">
        <v>2026</v>
      </c>
      <c r="D7674" t="s">
        <v>12</v>
      </c>
      <c r="E7674" t="s">
        <v>19</v>
      </c>
      <c r="F7674">
        <v>11518.642825999999</v>
      </c>
    </row>
    <row r="7675" spans="1:6" x14ac:dyDescent="0.35">
      <c r="A7675" t="s">
        <v>56</v>
      </c>
      <c r="B7675" t="s">
        <v>83</v>
      </c>
      <c r="C7675">
        <v>2026</v>
      </c>
      <c r="D7675" t="s">
        <v>12</v>
      </c>
      <c r="E7675" t="s">
        <v>20</v>
      </c>
      <c r="F7675">
        <v>12001.740136</v>
      </c>
    </row>
    <row r="7676" spans="1:6" x14ac:dyDescent="0.35">
      <c r="A7676" t="s">
        <v>56</v>
      </c>
      <c r="B7676" t="s">
        <v>83</v>
      </c>
      <c r="C7676">
        <v>2026</v>
      </c>
      <c r="D7676" t="s">
        <v>12</v>
      </c>
      <c r="E7676" t="s">
        <v>21</v>
      </c>
      <c r="F7676">
        <v>13498.910742</v>
      </c>
    </row>
    <row r="7677" spans="1:6" x14ac:dyDescent="0.35">
      <c r="A7677" t="s">
        <v>56</v>
      </c>
      <c r="B7677" t="s">
        <v>83</v>
      </c>
      <c r="C7677">
        <v>2026</v>
      </c>
      <c r="D7677" t="s">
        <v>12</v>
      </c>
      <c r="E7677" t="s">
        <v>22</v>
      </c>
      <c r="F7677">
        <v>14423.644775999999</v>
      </c>
    </row>
    <row r="7678" spans="1:6" x14ac:dyDescent="0.35">
      <c r="A7678" t="s">
        <v>56</v>
      </c>
      <c r="B7678" t="s">
        <v>83</v>
      </c>
      <c r="C7678">
        <v>2026</v>
      </c>
      <c r="D7678" t="s">
        <v>12</v>
      </c>
      <c r="E7678" t="s">
        <v>23</v>
      </c>
      <c r="F7678">
        <v>15524.496160000001</v>
      </c>
    </row>
    <row r="7679" spans="1:6" x14ac:dyDescent="0.35">
      <c r="A7679" t="s">
        <v>56</v>
      </c>
      <c r="B7679" t="s">
        <v>83</v>
      </c>
      <c r="C7679">
        <v>2026</v>
      </c>
      <c r="D7679" t="s">
        <v>12</v>
      </c>
      <c r="E7679" t="s">
        <v>24</v>
      </c>
      <c r="F7679">
        <v>14538.058059000001</v>
      </c>
    </row>
    <row r="7680" spans="1:6" x14ac:dyDescent="0.35">
      <c r="A7680" t="s">
        <v>56</v>
      </c>
      <c r="B7680" t="s">
        <v>83</v>
      </c>
      <c r="C7680">
        <v>2026</v>
      </c>
      <c r="D7680" t="s">
        <v>12</v>
      </c>
      <c r="E7680" t="s">
        <v>25</v>
      </c>
      <c r="F7680">
        <v>15203.26593</v>
      </c>
    </row>
    <row r="7681" spans="1:6" x14ac:dyDescent="0.35">
      <c r="A7681" t="s">
        <v>56</v>
      </c>
      <c r="B7681" t="s">
        <v>83</v>
      </c>
      <c r="C7681">
        <v>2026</v>
      </c>
      <c r="D7681" t="s">
        <v>12</v>
      </c>
      <c r="E7681" t="s">
        <v>26</v>
      </c>
      <c r="F7681">
        <v>15232.718234</v>
      </c>
    </row>
    <row r="7682" spans="1:6" x14ac:dyDescent="0.35">
      <c r="A7682" t="s">
        <v>56</v>
      </c>
      <c r="B7682" t="s">
        <v>83</v>
      </c>
      <c r="C7682">
        <v>2026</v>
      </c>
      <c r="D7682" t="s">
        <v>12</v>
      </c>
      <c r="E7682" t="s">
        <v>27</v>
      </c>
      <c r="F7682">
        <v>15607.22927</v>
      </c>
    </row>
    <row r="7683" spans="1:6" x14ac:dyDescent="0.35">
      <c r="A7683" t="s">
        <v>56</v>
      </c>
      <c r="B7683" t="s">
        <v>83</v>
      </c>
      <c r="C7683">
        <v>2026</v>
      </c>
      <c r="D7683" t="s">
        <v>12</v>
      </c>
      <c r="E7683" t="s">
        <v>28</v>
      </c>
      <c r="F7683">
        <v>14989.260522</v>
      </c>
    </row>
    <row r="7684" spans="1:6" x14ac:dyDescent="0.35">
      <c r="A7684" t="s">
        <v>56</v>
      </c>
      <c r="B7684" t="s">
        <v>83</v>
      </c>
      <c r="C7684">
        <v>2026</v>
      </c>
      <c r="D7684" t="s">
        <v>12</v>
      </c>
      <c r="E7684" t="s">
        <v>29</v>
      </c>
      <c r="F7684">
        <v>13268.398466000001</v>
      </c>
    </row>
    <row r="7685" spans="1:6" x14ac:dyDescent="0.35">
      <c r="A7685" t="s">
        <v>56</v>
      </c>
      <c r="B7685" t="s">
        <v>83</v>
      </c>
      <c r="C7685">
        <v>2026</v>
      </c>
      <c r="D7685" t="s">
        <v>12</v>
      </c>
      <c r="E7685" t="s">
        <v>30</v>
      </c>
      <c r="F7685">
        <v>11982.713087</v>
      </c>
    </row>
    <row r="7686" spans="1:6" x14ac:dyDescent="0.35">
      <c r="A7686" t="s">
        <v>56</v>
      </c>
      <c r="B7686" t="s">
        <v>83</v>
      </c>
      <c r="C7686">
        <v>2026</v>
      </c>
      <c r="D7686" t="s">
        <v>12</v>
      </c>
      <c r="E7686" t="s">
        <v>31</v>
      </c>
      <c r="F7686">
        <v>7987.2824989999999</v>
      </c>
    </row>
    <row r="7687" spans="1:6" x14ac:dyDescent="0.35">
      <c r="A7687" t="s">
        <v>56</v>
      </c>
      <c r="B7687" t="s">
        <v>83</v>
      </c>
      <c r="C7687">
        <v>2026</v>
      </c>
      <c r="D7687" t="s">
        <v>12</v>
      </c>
      <c r="E7687" t="s">
        <v>10</v>
      </c>
      <c r="F7687">
        <v>7618.8099512500003</v>
      </c>
    </row>
    <row r="7688" spans="1:6" x14ac:dyDescent="0.35">
      <c r="A7688" t="s">
        <v>56</v>
      </c>
      <c r="B7688" t="s">
        <v>83</v>
      </c>
      <c r="C7688">
        <v>2026</v>
      </c>
      <c r="D7688" t="s">
        <v>13</v>
      </c>
      <c r="E7688" t="s">
        <v>16</v>
      </c>
      <c r="F7688">
        <v>10890.087175000001</v>
      </c>
    </row>
    <row r="7689" spans="1:6" x14ac:dyDescent="0.35">
      <c r="A7689" t="s">
        <v>56</v>
      </c>
      <c r="B7689" t="s">
        <v>83</v>
      </c>
      <c r="C7689">
        <v>2026</v>
      </c>
      <c r="D7689" t="s">
        <v>13</v>
      </c>
      <c r="E7689" t="s">
        <v>32</v>
      </c>
      <c r="F7689">
        <v>12338.411715</v>
      </c>
    </row>
    <row r="7690" spans="1:6" x14ac:dyDescent="0.35">
      <c r="A7690" t="s">
        <v>56</v>
      </c>
      <c r="B7690" t="s">
        <v>83</v>
      </c>
      <c r="C7690">
        <v>2026</v>
      </c>
      <c r="D7690" t="s">
        <v>13</v>
      </c>
      <c r="E7690" t="s">
        <v>17</v>
      </c>
      <c r="F7690">
        <v>14114.093498</v>
      </c>
    </row>
    <row r="7691" spans="1:6" x14ac:dyDescent="0.35">
      <c r="A7691" t="s">
        <v>56</v>
      </c>
      <c r="B7691" t="s">
        <v>83</v>
      </c>
      <c r="C7691">
        <v>2026</v>
      </c>
      <c r="D7691" t="s">
        <v>13</v>
      </c>
      <c r="E7691" t="s">
        <v>18</v>
      </c>
      <c r="F7691">
        <v>14147.489895999999</v>
      </c>
    </row>
    <row r="7692" spans="1:6" x14ac:dyDescent="0.35">
      <c r="A7692" t="s">
        <v>56</v>
      </c>
      <c r="B7692" t="s">
        <v>83</v>
      </c>
      <c r="C7692">
        <v>2026</v>
      </c>
      <c r="D7692" t="s">
        <v>13</v>
      </c>
      <c r="E7692" t="s">
        <v>19</v>
      </c>
      <c r="F7692">
        <v>12024.092551</v>
      </c>
    </row>
    <row r="7693" spans="1:6" x14ac:dyDescent="0.35">
      <c r="A7693" t="s">
        <v>56</v>
      </c>
      <c r="B7693" t="s">
        <v>83</v>
      </c>
      <c r="C7693">
        <v>2026</v>
      </c>
      <c r="D7693" t="s">
        <v>13</v>
      </c>
      <c r="E7693" t="s">
        <v>20</v>
      </c>
      <c r="F7693">
        <v>12004.930124</v>
      </c>
    </row>
    <row r="7694" spans="1:6" x14ac:dyDescent="0.35">
      <c r="A7694" t="s">
        <v>56</v>
      </c>
      <c r="B7694" t="s">
        <v>83</v>
      </c>
      <c r="C7694">
        <v>2026</v>
      </c>
      <c r="D7694" t="s">
        <v>13</v>
      </c>
      <c r="E7694" t="s">
        <v>21</v>
      </c>
      <c r="F7694">
        <v>12595.868708</v>
      </c>
    </row>
    <row r="7695" spans="1:6" x14ac:dyDescent="0.35">
      <c r="A7695" t="s">
        <v>56</v>
      </c>
      <c r="B7695" t="s">
        <v>83</v>
      </c>
      <c r="C7695">
        <v>2026</v>
      </c>
      <c r="D7695" t="s">
        <v>13</v>
      </c>
      <c r="E7695" t="s">
        <v>22</v>
      </c>
      <c r="F7695">
        <v>13638.630103</v>
      </c>
    </row>
    <row r="7696" spans="1:6" x14ac:dyDescent="0.35">
      <c r="A7696" t="s">
        <v>56</v>
      </c>
      <c r="B7696" t="s">
        <v>83</v>
      </c>
      <c r="C7696">
        <v>2026</v>
      </c>
      <c r="D7696" t="s">
        <v>13</v>
      </c>
      <c r="E7696" t="s">
        <v>23</v>
      </c>
      <c r="F7696">
        <v>13934.371042999999</v>
      </c>
    </row>
    <row r="7697" spans="1:6" x14ac:dyDescent="0.35">
      <c r="A7697" t="s">
        <v>56</v>
      </c>
      <c r="B7697" t="s">
        <v>83</v>
      </c>
      <c r="C7697">
        <v>2026</v>
      </c>
      <c r="D7697" t="s">
        <v>13</v>
      </c>
      <c r="E7697" t="s">
        <v>24</v>
      </c>
      <c r="F7697">
        <v>13268.702304</v>
      </c>
    </row>
    <row r="7698" spans="1:6" x14ac:dyDescent="0.35">
      <c r="A7698" t="s">
        <v>56</v>
      </c>
      <c r="B7698" t="s">
        <v>83</v>
      </c>
      <c r="C7698">
        <v>2026</v>
      </c>
      <c r="D7698" t="s">
        <v>13</v>
      </c>
      <c r="E7698" t="s">
        <v>25</v>
      </c>
      <c r="F7698">
        <v>13762.758272999999</v>
      </c>
    </row>
    <row r="7699" spans="1:6" x14ac:dyDescent="0.35">
      <c r="A7699" t="s">
        <v>56</v>
      </c>
      <c r="B7699" t="s">
        <v>83</v>
      </c>
      <c r="C7699">
        <v>2026</v>
      </c>
      <c r="D7699" t="s">
        <v>13</v>
      </c>
      <c r="E7699" t="s">
        <v>26</v>
      </c>
      <c r="F7699">
        <v>13559.734340999999</v>
      </c>
    </row>
    <row r="7700" spans="1:6" x14ac:dyDescent="0.35">
      <c r="A7700" t="s">
        <v>56</v>
      </c>
      <c r="B7700" t="s">
        <v>83</v>
      </c>
      <c r="C7700">
        <v>2026</v>
      </c>
      <c r="D7700" t="s">
        <v>13</v>
      </c>
      <c r="E7700" t="s">
        <v>27</v>
      </c>
      <c r="F7700">
        <v>13441.052247</v>
      </c>
    </row>
    <row r="7701" spans="1:6" x14ac:dyDescent="0.35">
      <c r="A7701" t="s">
        <v>56</v>
      </c>
      <c r="B7701" t="s">
        <v>83</v>
      </c>
      <c r="C7701">
        <v>2026</v>
      </c>
      <c r="D7701" t="s">
        <v>13</v>
      </c>
      <c r="E7701" t="s">
        <v>28</v>
      </c>
      <c r="F7701">
        <v>13407.10104</v>
      </c>
    </row>
    <row r="7702" spans="1:6" x14ac:dyDescent="0.35">
      <c r="A7702" t="s">
        <v>56</v>
      </c>
      <c r="B7702" t="s">
        <v>83</v>
      </c>
      <c r="C7702">
        <v>2026</v>
      </c>
      <c r="D7702" t="s">
        <v>13</v>
      </c>
      <c r="E7702" t="s">
        <v>29</v>
      </c>
      <c r="F7702">
        <v>11741.829196999999</v>
      </c>
    </row>
    <row r="7703" spans="1:6" x14ac:dyDescent="0.35">
      <c r="A7703" t="s">
        <v>56</v>
      </c>
      <c r="B7703" t="s">
        <v>83</v>
      </c>
      <c r="C7703">
        <v>2026</v>
      </c>
      <c r="D7703" t="s">
        <v>13</v>
      </c>
      <c r="E7703" t="s">
        <v>30</v>
      </c>
      <c r="F7703">
        <v>10720.901685000001</v>
      </c>
    </row>
    <row r="7704" spans="1:6" x14ac:dyDescent="0.35">
      <c r="A7704" t="s">
        <v>56</v>
      </c>
      <c r="B7704" t="s">
        <v>83</v>
      </c>
      <c r="C7704">
        <v>2026</v>
      </c>
      <c r="D7704" t="s">
        <v>13</v>
      </c>
      <c r="E7704" t="s">
        <v>31</v>
      </c>
      <c r="F7704">
        <v>7073.7317810000004</v>
      </c>
    </row>
    <row r="7705" spans="1:6" x14ac:dyDescent="0.35">
      <c r="A7705" t="s">
        <v>56</v>
      </c>
      <c r="B7705" t="s">
        <v>83</v>
      </c>
      <c r="C7705">
        <v>2026</v>
      </c>
      <c r="D7705" t="s">
        <v>13</v>
      </c>
      <c r="E7705" t="s">
        <v>10</v>
      </c>
      <c r="F7705">
        <v>5623.9607376399999</v>
      </c>
    </row>
    <row r="7706" spans="1:6" x14ac:dyDescent="0.35">
      <c r="A7706" t="s">
        <v>56</v>
      </c>
      <c r="B7706" t="s">
        <v>83</v>
      </c>
      <c r="C7706">
        <v>2027</v>
      </c>
      <c r="D7706" t="s">
        <v>12</v>
      </c>
      <c r="E7706" t="s">
        <v>16</v>
      </c>
      <c r="F7706">
        <v>10264.350375</v>
      </c>
    </row>
    <row r="7707" spans="1:6" x14ac:dyDescent="0.35">
      <c r="A7707" t="s">
        <v>56</v>
      </c>
      <c r="B7707" t="s">
        <v>83</v>
      </c>
      <c r="C7707">
        <v>2027</v>
      </c>
      <c r="D7707" t="s">
        <v>12</v>
      </c>
      <c r="E7707" t="s">
        <v>32</v>
      </c>
      <c r="F7707">
        <v>11657.255295999999</v>
      </c>
    </row>
    <row r="7708" spans="1:6" x14ac:dyDescent="0.35">
      <c r="A7708" t="s">
        <v>56</v>
      </c>
      <c r="B7708" t="s">
        <v>83</v>
      </c>
      <c r="C7708">
        <v>2027</v>
      </c>
      <c r="D7708" t="s">
        <v>12</v>
      </c>
      <c r="E7708" t="s">
        <v>17</v>
      </c>
      <c r="F7708">
        <v>13413.346517</v>
      </c>
    </row>
    <row r="7709" spans="1:6" x14ac:dyDescent="0.35">
      <c r="A7709" t="s">
        <v>56</v>
      </c>
      <c r="B7709" t="s">
        <v>83</v>
      </c>
      <c r="C7709">
        <v>2027</v>
      </c>
      <c r="D7709" t="s">
        <v>12</v>
      </c>
      <c r="E7709" t="s">
        <v>18</v>
      </c>
      <c r="F7709">
        <v>13995.680928</v>
      </c>
    </row>
    <row r="7710" spans="1:6" x14ac:dyDescent="0.35">
      <c r="A7710" t="s">
        <v>56</v>
      </c>
      <c r="B7710" t="s">
        <v>83</v>
      </c>
      <c r="C7710">
        <v>2027</v>
      </c>
      <c r="D7710" t="s">
        <v>12</v>
      </c>
      <c r="E7710" t="s">
        <v>19</v>
      </c>
      <c r="F7710">
        <v>11852.332832</v>
      </c>
    </row>
    <row r="7711" spans="1:6" x14ac:dyDescent="0.35">
      <c r="A7711" t="s">
        <v>56</v>
      </c>
      <c r="B7711" t="s">
        <v>83</v>
      </c>
      <c r="C7711">
        <v>2027</v>
      </c>
      <c r="D7711" t="s">
        <v>12</v>
      </c>
      <c r="E7711" t="s">
        <v>20</v>
      </c>
      <c r="F7711">
        <v>12125.301425</v>
      </c>
    </row>
    <row r="7712" spans="1:6" x14ac:dyDescent="0.35">
      <c r="A7712" t="s">
        <v>56</v>
      </c>
      <c r="B7712" t="s">
        <v>83</v>
      </c>
      <c r="C7712">
        <v>2027</v>
      </c>
      <c r="D7712" t="s">
        <v>12</v>
      </c>
      <c r="E7712" t="s">
        <v>21</v>
      </c>
      <c r="F7712">
        <v>13739.174802</v>
      </c>
    </row>
    <row r="7713" spans="1:6" x14ac:dyDescent="0.35">
      <c r="A7713" t="s">
        <v>56</v>
      </c>
      <c r="B7713" t="s">
        <v>83</v>
      </c>
      <c r="C7713">
        <v>2027</v>
      </c>
      <c r="D7713" t="s">
        <v>12</v>
      </c>
      <c r="E7713" t="s">
        <v>22</v>
      </c>
      <c r="F7713">
        <v>14736.88415</v>
      </c>
    </row>
    <row r="7714" spans="1:6" x14ac:dyDescent="0.35">
      <c r="A7714" t="s">
        <v>56</v>
      </c>
      <c r="B7714" t="s">
        <v>83</v>
      </c>
      <c r="C7714">
        <v>2027</v>
      </c>
      <c r="D7714" t="s">
        <v>12</v>
      </c>
      <c r="E7714" t="s">
        <v>23</v>
      </c>
      <c r="F7714">
        <v>15906.033899</v>
      </c>
    </row>
    <row r="7715" spans="1:6" x14ac:dyDescent="0.35">
      <c r="A7715" t="s">
        <v>56</v>
      </c>
      <c r="B7715" t="s">
        <v>83</v>
      </c>
      <c r="C7715">
        <v>2027</v>
      </c>
      <c r="D7715" t="s">
        <v>12</v>
      </c>
      <c r="E7715" t="s">
        <v>24</v>
      </c>
      <c r="F7715">
        <v>15026.669721</v>
      </c>
    </row>
    <row r="7716" spans="1:6" x14ac:dyDescent="0.35">
      <c r="A7716" t="s">
        <v>56</v>
      </c>
      <c r="B7716" t="s">
        <v>83</v>
      </c>
      <c r="C7716">
        <v>2027</v>
      </c>
      <c r="D7716" t="s">
        <v>12</v>
      </c>
      <c r="E7716" t="s">
        <v>25</v>
      </c>
      <c r="F7716">
        <v>15000.329849</v>
      </c>
    </row>
    <row r="7717" spans="1:6" x14ac:dyDescent="0.35">
      <c r="A7717" t="s">
        <v>56</v>
      </c>
      <c r="B7717" t="s">
        <v>83</v>
      </c>
      <c r="C7717">
        <v>2027</v>
      </c>
      <c r="D7717" t="s">
        <v>12</v>
      </c>
      <c r="E7717" t="s">
        <v>26</v>
      </c>
      <c r="F7717">
        <v>15772.031225000001</v>
      </c>
    </row>
    <row r="7718" spans="1:6" x14ac:dyDescent="0.35">
      <c r="A7718" t="s">
        <v>56</v>
      </c>
      <c r="B7718" t="s">
        <v>83</v>
      </c>
      <c r="C7718">
        <v>2027</v>
      </c>
      <c r="D7718" t="s">
        <v>12</v>
      </c>
      <c r="E7718" t="s">
        <v>27</v>
      </c>
      <c r="F7718">
        <v>15548.565164</v>
      </c>
    </row>
    <row r="7719" spans="1:6" x14ac:dyDescent="0.35">
      <c r="A7719" t="s">
        <v>56</v>
      </c>
      <c r="B7719" t="s">
        <v>83</v>
      </c>
      <c r="C7719">
        <v>2027</v>
      </c>
      <c r="D7719" t="s">
        <v>12</v>
      </c>
      <c r="E7719" t="s">
        <v>28</v>
      </c>
      <c r="F7719">
        <v>15418.711066</v>
      </c>
    </row>
    <row r="7720" spans="1:6" x14ac:dyDescent="0.35">
      <c r="A7720" t="s">
        <v>56</v>
      </c>
      <c r="B7720" t="s">
        <v>83</v>
      </c>
      <c r="C7720">
        <v>2027</v>
      </c>
      <c r="D7720" t="s">
        <v>12</v>
      </c>
      <c r="E7720" t="s">
        <v>29</v>
      </c>
      <c r="F7720">
        <v>13619.912652000001</v>
      </c>
    </row>
    <row r="7721" spans="1:6" x14ac:dyDescent="0.35">
      <c r="A7721" t="s">
        <v>56</v>
      </c>
      <c r="B7721" t="s">
        <v>83</v>
      </c>
      <c r="C7721">
        <v>2027</v>
      </c>
      <c r="D7721" t="s">
        <v>12</v>
      </c>
      <c r="E7721" t="s">
        <v>30</v>
      </c>
      <c r="F7721">
        <v>11972.037675</v>
      </c>
    </row>
    <row r="7722" spans="1:6" x14ac:dyDescent="0.35">
      <c r="A7722" t="s">
        <v>56</v>
      </c>
      <c r="B7722" t="s">
        <v>83</v>
      </c>
      <c r="C7722">
        <v>2027</v>
      </c>
      <c r="D7722" t="s">
        <v>12</v>
      </c>
      <c r="E7722" t="s">
        <v>31</v>
      </c>
      <c r="F7722">
        <v>8780.1876339999999</v>
      </c>
    </row>
    <row r="7723" spans="1:6" x14ac:dyDescent="0.35">
      <c r="A7723" t="s">
        <v>56</v>
      </c>
      <c r="B7723" t="s">
        <v>83</v>
      </c>
      <c r="C7723">
        <v>2027</v>
      </c>
      <c r="D7723" t="s">
        <v>12</v>
      </c>
      <c r="E7723" t="s">
        <v>10</v>
      </c>
      <c r="F7723">
        <v>8051.1854395500004</v>
      </c>
    </row>
    <row r="7724" spans="1:6" x14ac:dyDescent="0.35">
      <c r="A7724" t="s">
        <v>56</v>
      </c>
      <c r="B7724" t="s">
        <v>83</v>
      </c>
      <c r="C7724">
        <v>2027</v>
      </c>
      <c r="D7724" t="s">
        <v>13</v>
      </c>
      <c r="E7724" t="s">
        <v>16</v>
      </c>
      <c r="F7724">
        <v>10927.758484</v>
      </c>
    </row>
    <row r="7725" spans="1:6" x14ac:dyDescent="0.35">
      <c r="A7725" t="s">
        <v>56</v>
      </c>
      <c r="B7725" t="s">
        <v>83</v>
      </c>
      <c r="C7725">
        <v>2027</v>
      </c>
      <c r="D7725" t="s">
        <v>13</v>
      </c>
      <c r="E7725" t="s">
        <v>32</v>
      </c>
      <c r="F7725">
        <v>12511.692241000001</v>
      </c>
    </row>
    <row r="7726" spans="1:6" x14ac:dyDescent="0.35">
      <c r="A7726" t="s">
        <v>56</v>
      </c>
      <c r="B7726" t="s">
        <v>83</v>
      </c>
      <c r="C7726">
        <v>2027</v>
      </c>
      <c r="D7726" t="s">
        <v>13</v>
      </c>
      <c r="E7726" t="s">
        <v>17</v>
      </c>
      <c r="F7726">
        <v>14184.709067</v>
      </c>
    </row>
    <row r="7727" spans="1:6" x14ac:dyDescent="0.35">
      <c r="A7727" t="s">
        <v>56</v>
      </c>
      <c r="B7727" t="s">
        <v>83</v>
      </c>
      <c r="C7727">
        <v>2027</v>
      </c>
      <c r="D7727" t="s">
        <v>13</v>
      </c>
      <c r="E7727" t="s">
        <v>18</v>
      </c>
      <c r="F7727">
        <v>14351.402623</v>
      </c>
    </row>
    <row r="7728" spans="1:6" x14ac:dyDescent="0.35">
      <c r="A7728" t="s">
        <v>56</v>
      </c>
      <c r="B7728" t="s">
        <v>83</v>
      </c>
      <c r="C7728">
        <v>2027</v>
      </c>
      <c r="D7728" t="s">
        <v>13</v>
      </c>
      <c r="E7728" t="s">
        <v>19</v>
      </c>
      <c r="F7728">
        <v>12510.12169</v>
      </c>
    </row>
    <row r="7729" spans="1:6" x14ac:dyDescent="0.35">
      <c r="A7729" t="s">
        <v>56</v>
      </c>
      <c r="B7729" t="s">
        <v>83</v>
      </c>
      <c r="C7729">
        <v>2027</v>
      </c>
      <c r="D7729" t="s">
        <v>13</v>
      </c>
      <c r="E7729" t="s">
        <v>20</v>
      </c>
      <c r="F7729">
        <v>12310.39652</v>
      </c>
    </row>
    <row r="7730" spans="1:6" x14ac:dyDescent="0.35">
      <c r="A7730" t="s">
        <v>56</v>
      </c>
      <c r="B7730" t="s">
        <v>83</v>
      </c>
      <c r="C7730">
        <v>2027</v>
      </c>
      <c r="D7730" t="s">
        <v>13</v>
      </c>
      <c r="E7730" t="s">
        <v>21</v>
      </c>
      <c r="F7730">
        <v>12880.441650000001</v>
      </c>
    </row>
    <row r="7731" spans="1:6" x14ac:dyDescent="0.35">
      <c r="A7731" t="s">
        <v>56</v>
      </c>
      <c r="B7731" t="s">
        <v>83</v>
      </c>
      <c r="C7731">
        <v>2027</v>
      </c>
      <c r="D7731" t="s">
        <v>13</v>
      </c>
      <c r="E7731" t="s">
        <v>22</v>
      </c>
      <c r="F7731">
        <v>13937.522731999999</v>
      </c>
    </row>
    <row r="7732" spans="1:6" x14ac:dyDescent="0.35">
      <c r="A7732" t="s">
        <v>56</v>
      </c>
      <c r="B7732" t="s">
        <v>83</v>
      </c>
      <c r="C7732">
        <v>2027</v>
      </c>
      <c r="D7732" t="s">
        <v>13</v>
      </c>
      <c r="E7732" t="s">
        <v>23</v>
      </c>
      <c r="F7732">
        <v>14234.923398000001</v>
      </c>
    </row>
    <row r="7733" spans="1:6" x14ac:dyDescent="0.35">
      <c r="A7733" t="s">
        <v>56</v>
      </c>
      <c r="B7733" t="s">
        <v>83</v>
      </c>
      <c r="C7733">
        <v>2027</v>
      </c>
      <c r="D7733" t="s">
        <v>13</v>
      </c>
      <c r="E7733" t="s">
        <v>24</v>
      </c>
      <c r="F7733">
        <v>13774.917344</v>
      </c>
    </row>
    <row r="7734" spans="1:6" x14ac:dyDescent="0.35">
      <c r="A7734" t="s">
        <v>56</v>
      </c>
      <c r="B7734" t="s">
        <v>83</v>
      </c>
      <c r="C7734">
        <v>2027</v>
      </c>
      <c r="D7734" t="s">
        <v>13</v>
      </c>
      <c r="E7734" t="s">
        <v>25</v>
      </c>
      <c r="F7734">
        <v>13494.521199999999</v>
      </c>
    </row>
    <row r="7735" spans="1:6" x14ac:dyDescent="0.35">
      <c r="A7735" t="s">
        <v>56</v>
      </c>
      <c r="B7735" t="s">
        <v>83</v>
      </c>
      <c r="C7735">
        <v>2027</v>
      </c>
      <c r="D7735" t="s">
        <v>13</v>
      </c>
      <c r="E7735" t="s">
        <v>26</v>
      </c>
      <c r="F7735">
        <v>13981.571683</v>
      </c>
    </row>
    <row r="7736" spans="1:6" x14ac:dyDescent="0.35">
      <c r="A7736" t="s">
        <v>56</v>
      </c>
      <c r="B7736" t="s">
        <v>83</v>
      </c>
      <c r="C7736">
        <v>2027</v>
      </c>
      <c r="D7736" t="s">
        <v>13</v>
      </c>
      <c r="E7736" t="s">
        <v>27</v>
      </c>
      <c r="F7736">
        <v>13514.988278999999</v>
      </c>
    </row>
    <row r="7737" spans="1:6" x14ac:dyDescent="0.35">
      <c r="A7737" t="s">
        <v>56</v>
      </c>
      <c r="B7737" t="s">
        <v>83</v>
      </c>
      <c r="C7737">
        <v>2027</v>
      </c>
      <c r="D7737" t="s">
        <v>13</v>
      </c>
      <c r="E7737" t="s">
        <v>28</v>
      </c>
      <c r="F7737">
        <v>13743.860612</v>
      </c>
    </row>
    <row r="7738" spans="1:6" x14ac:dyDescent="0.35">
      <c r="A7738" t="s">
        <v>56</v>
      </c>
      <c r="B7738" t="s">
        <v>83</v>
      </c>
      <c r="C7738">
        <v>2027</v>
      </c>
      <c r="D7738" t="s">
        <v>13</v>
      </c>
      <c r="E7738" t="s">
        <v>29</v>
      </c>
      <c r="F7738">
        <v>11924.325731000001</v>
      </c>
    </row>
    <row r="7739" spans="1:6" x14ac:dyDescent="0.35">
      <c r="A7739" t="s">
        <v>56</v>
      </c>
      <c r="B7739" t="s">
        <v>83</v>
      </c>
      <c r="C7739">
        <v>2027</v>
      </c>
      <c r="D7739" t="s">
        <v>13</v>
      </c>
      <c r="E7739" t="s">
        <v>30</v>
      </c>
      <c r="F7739">
        <v>10640.824372999999</v>
      </c>
    </row>
    <row r="7740" spans="1:6" x14ac:dyDescent="0.35">
      <c r="A7740" t="s">
        <v>56</v>
      </c>
      <c r="B7740" t="s">
        <v>83</v>
      </c>
      <c r="C7740">
        <v>2027</v>
      </c>
      <c r="D7740" t="s">
        <v>13</v>
      </c>
      <c r="E7740" t="s">
        <v>31</v>
      </c>
      <c r="F7740">
        <v>7716.3699070000002</v>
      </c>
    </row>
    <row r="7741" spans="1:6" x14ac:dyDescent="0.35">
      <c r="A7741" t="s">
        <v>56</v>
      </c>
      <c r="B7741" t="s">
        <v>83</v>
      </c>
      <c r="C7741">
        <v>2027</v>
      </c>
      <c r="D7741" t="s">
        <v>13</v>
      </c>
      <c r="E7741" t="s">
        <v>10</v>
      </c>
      <c r="F7741">
        <v>5994.1479716800004</v>
      </c>
    </row>
    <row r="7742" spans="1:6" x14ac:dyDescent="0.35">
      <c r="A7742" t="s">
        <v>56</v>
      </c>
      <c r="B7742" t="s">
        <v>83</v>
      </c>
      <c r="C7742">
        <v>2028</v>
      </c>
      <c r="D7742" t="s">
        <v>12</v>
      </c>
      <c r="E7742" t="s">
        <v>16</v>
      </c>
      <c r="F7742">
        <v>10495.100859</v>
      </c>
    </row>
    <row r="7743" spans="1:6" x14ac:dyDescent="0.35">
      <c r="A7743" t="s">
        <v>56</v>
      </c>
      <c r="B7743" t="s">
        <v>83</v>
      </c>
      <c r="C7743">
        <v>2028</v>
      </c>
      <c r="D7743" t="s">
        <v>12</v>
      </c>
      <c r="E7743" t="s">
        <v>32</v>
      </c>
      <c r="F7743">
        <v>11739.806949</v>
      </c>
    </row>
    <row r="7744" spans="1:6" x14ac:dyDescent="0.35">
      <c r="A7744" t="s">
        <v>56</v>
      </c>
      <c r="B7744" t="s">
        <v>83</v>
      </c>
      <c r="C7744">
        <v>2028</v>
      </c>
      <c r="D7744" t="s">
        <v>12</v>
      </c>
      <c r="E7744" t="s">
        <v>17</v>
      </c>
      <c r="F7744">
        <v>13411.289881999999</v>
      </c>
    </row>
    <row r="7745" spans="1:6" x14ac:dyDescent="0.35">
      <c r="A7745" t="s">
        <v>56</v>
      </c>
      <c r="B7745" t="s">
        <v>83</v>
      </c>
      <c r="C7745">
        <v>2028</v>
      </c>
      <c r="D7745" t="s">
        <v>12</v>
      </c>
      <c r="E7745" t="s">
        <v>18</v>
      </c>
      <c r="F7745">
        <v>14137.303151</v>
      </c>
    </row>
    <row r="7746" spans="1:6" x14ac:dyDescent="0.35">
      <c r="A7746" t="s">
        <v>56</v>
      </c>
      <c r="B7746" t="s">
        <v>83</v>
      </c>
      <c r="C7746">
        <v>2028</v>
      </c>
      <c r="D7746" t="s">
        <v>12</v>
      </c>
      <c r="E7746" t="s">
        <v>19</v>
      </c>
      <c r="F7746">
        <v>12170.856975000001</v>
      </c>
    </row>
    <row r="7747" spans="1:6" x14ac:dyDescent="0.35">
      <c r="A7747" t="s">
        <v>56</v>
      </c>
      <c r="B7747" t="s">
        <v>83</v>
      </c>
      <c r="C7747">
        <v>2028</v>
      </c>
      <c r="D7747" t="s">
        <v>12</v>
      </c>
      <c r="E7747" t="s">
        <v>20</v>
      </c>
      <c r="F7747">
        <v>12250.930415000001</v>
      </c>
    </row>
    <row r="7748" spans="1:6" x14ac:dyDescent="0.35">
      <c r="A7748" t="s">
        <v>56</v>
      </c>
      <c r="B7748" t="s">
        <v>83</v>
      </c>
      <c r="C7748">
        <v>2028</v>
      </c>
      <c r="D7748" t="s">
        <v>12</v>
      </c>
      <c r="E7748" t="s">
        <v>21</v>
      </c>
      <c r="F7748">
        <v>13936.148477000001</v>
      </c>
    </row>
    <row r="7749" spans="1:6" x14ac:dyDescent="0.35">
      <c r="A7749" t="s">
        <v>56</v>
      </c>
      <c r="B7749" t="s">
        <v>83</v>
      </c>
      <c r="C7749">
        <v>2028</v>
      </c>
      <c r="D7749" t="s">
        <v>12</v>
      </c>
      <c r="E7749" t="s">
        <v>22</v>
      </c>
      <c r="F7749">
        <v>15110.973894000001</v>
      </c>
    </row>
    <row r="7750" spans="1:6" x14ac:dyDescent="0.35">
      <c r="A7750" t="s">
        <v>56</v>
      </c>
      <c r="B7750" t="s">
        <v>83</v>
      </c>
      <c r="C7750">
        <v>2028</v>
      </c>
      <c r="D7750" t="s">
        <v>12</v>
      </c>
      <c r="E7750" t="s">
        <v>23</v>
      </c>
      <c r="F7750">
        <v>16095.092568</v>
      </c>
    </row>
    <row r="7751" spans="1:6" x14ac:dyDescent="0.35">
      <c r="A7751" t="s">
        <v>56</v>
      </c>
      <c r="B7751" t="s">
        <v>83</v>
      </c>
      <c r="C7751">
        <v>2028</v>
      </c>
      <c r="D7751" t="s">
        <v>12</v>
      </c>
      <c r="E7751" t="s">
        <v>24</v>
      </c>
      <c r="F7751">
        <v>15742.296687</v>
      </c>
    </row>
    <row r="7752" spans="1:6" x14ac:dyDescent="0.35">
      <c r="A7752" t="s">
        <v>56</v>
      </c>
      <c r="B7752" t="s">
        <v>83</v>
      </c>
      <c r="C7752">
        <v>2028</v>
      </c>
      <c r="D7752" t="s">
        <v>12</v>
      </c>
      <c r="E7752" t="s">
        <v>25</v>
      </c>
      <c r="F7752">
        <v>14850.063826</v>
      </c>
    </row>
    <row r="7753" spans="1:6" x14ac:dyDescent="0.35">
      <c r="A7753" t="s">
        <v>56</v>
      </c>
      <c r="B7753" t="s">
        <v>83</v>
      </c>
      <c r="C7753">
        <v>2028</v>
      </c>
      <c r="D7753" t="s">
        <v>12</v>
      </c>
      <c r="E7753" t="s">
        <v>26</v>
      </c>
      <c r="F7753">
        <v>16282.44808</v>
      </c>
    </row>
    <row r="7754" spans="1:6" x14ac:dyDescent="0.35">
      <c r="A7754" t="s">
        <v>56</v>
      </c>
      <c r="B7754" t="s">
        <v>83</v>
      </c>
      <c r="C7754">
        <v>2028</v>
      </c>
      <c r="D7754" t="s">
        <v>12</v>
      </c>
      <c r="E7754" t="s">
        <v>27</v>
      </c>
      <c r="F7754">
        <v>15490.744429</v>
      </c>
    </row>
    <row r="7755" spans="1:6" x14ac:dyDescent="0.35">
      <c r="A7755" t="s">
        <v>56</v>
      </c>
      <c r="B7755" t="s">
        <v>83</v>
      </c>
      <c r="C7755">
        <v>2028</v>
      </c>
      <c r="D7755" t="s">
        <v>12</v>
      </c>
      <c r="E7755" t="s">
        <v>28</v>
      </c>
      <c r="F7755">
        <v>15832.341055999999</v>
      </c>
    </row>
    <row r="7756" spans="1:6" x14ac:dyDescent="0.35">
      <c r="A7756" t="s">
        <v>56</v>
      </c>
      <c r="B7756" t="s">
        <v>83</v>
      </c>
      <c r="C7756">
        <v>2028</v>
      </c>
      <c r="D7756" t="s">
        <v>12</v>
      </c>
      <c r="E7756" t="s">
        <v>29</v>
      </c>
      <c r="F7756">
        <v>14015.063016</v>
      </c>
    </row>
    <row r="7757" spans="1:6" x14ac:dyDescent="0.35">
      <c r="A7757" t="s">
        <v>56</v>
      </c>
      <c r="B7757" t="s">
        <v>83</v>
      </c>
      <c r="C7757">
        <v>2028</v>
      </c>
      <c r="D7757" t="s">
        <v>12</v>
      </c>
      <c r="E7757" t="s">
        <v>30</v>
      </c>
      <c r="F7757">
        <v>12165.11915</v>
      </c>
    </row>
    <row r="7758" spans="1:6" x14ac:dyDescent="0.35">
      <c r="A7758" t="s">
        <v>56</v>
      </c>
      <c r="B7758" t="s">
        <v>83</v>
      </c>
      <c r="C7758">
        <v>2028</v>
      </c>
      <c r="D7758" t="s">
        <v>12</v>
      </c>
      <c r="E7758" t="s">
        <v>31</v>
      </c>
      <c r="F7758">
        <v>9428.7212170000003</v>
      </c>
    </row>
    <row r="7759" spans="1:6" x14ac:dyDescent="0.35">
      <c r="A7759" t="s">
        <v>56</v>
      </c>
      <c r="B7759" t="s">
        <v>83</v>
      </c>
      <c r="C7759">
        <v>2028</v>
      </c>
      <c r="D7759" t="s">
        <v>12</v>
      </c>
      <c r="E7759" t="s">
        <v>10</v>
      </c>
      <c r="F7759">
        <v>8483.3815236699993</v>
      </c>
    </row>
    <row r="7760" spans="1:6" x14ac:dyDescent="0.35">
      <c r="A7760" t="s">
        <v>56</v>
      </c>
      <c r="B7760" t="s">
        <v>83</v>
      </c>
      <c r="C7760">
        <v>2028</v>
      </c>
      <c r="D7760" t="s">
        <v>13</v>
      </c>
      <c r="E7760" t="s">
        <v>16</v>
      </c>
      <c r="F7760">
        <v>11152.579856</v>
      </c>
    </row>
    <row r="7761" spans="1:6" x14ac:dyDescent="0.35">
      <c r="A7761" t="s">
        <v>56</v>
      </c>
      <c r="B7761" t="s">
        <v>83</v>
      </c>
      <c r="C7761">
        <v>2028</v>
      </c>
      <c r="D7761" t="s">
        <v>13</v>
      </c>
      <c r="E7761" t="s">
        <v>32</v>
      </c>
      <c r="F7761">
        <v>12615.757761000001</v>
      </c>
    </row>
    <row r="7762" spans="1:6" x14ac:dyDescent="0.35">
      <c r="A7762" t="s">
        <v>56</v>
      </c>
      <c r="B7762" t="s">
        <v>83</v>
      </c>
      <c r="C7762">
        <v>2028</v>
      </c>
      <c r="D7762" t="s">
        <v>13</v>
      </c>
      <c r="E7762" t="s">
        <v>17</v>
      </c>
      <c r="F7762">
        <v>14150.653480000001</v>
      </c>
    </row>
    <row r="7763" spans="1:6" x14ac:dyDescent="0.35">
      <c r="A7763" t="s">
        <v>56</v>
      </c>
      <c r="B7763" t="s">
        <v>83</v>
      </c>
      <c r="C7763">
        <v>2028</v>
      </c>
      <c r="D7763" t="s">
        <v>13</v>
      </c>
      <c r="E7763" t="s">
        <v>18</v>
      </c>
      <c r="F7763">
        <v>14512.723387</v>
      </c>
    </row>
    <row r="7764" spans="1:6" x14ac:dyDescent="0.35">
      <c r="A7764" t="s">
        <v>56</v>
      </c>
      <c r="B7764" t="s">
        <v>83</v>
      </c>
      <c r="C7764">
        <v>2028</v>
      </c>
      <c r="D7764" t="s">
        <v>13</v>
      </c>
      <c r="E7764" t="s">
        <v>19</v>
      </c>
      <c r="F7764">
        <v>13016.010490999999</v>
      </c>
    </row>
    <row r="7765" spans="1:6" x14ac:dyDescent="0.35">
      <c r="A7765" t="s">
        <v>56</v>
      </c>
      <c r="B7765" t="s">
        <v>83</v>
      </c>
      <c r="C7765">
        <v>2028</v>
      </c>
      <c r="D7765" t="s">
        <v>13</v>
      </c>
      <c r="E7765" t="s">
        <v>20</v>
      </c>
      <c r="F7765">
        <v>12583.665182000001</v>
      </c>
    </row>
    <row r="7766" spans="1:6" x14ac:dyDescent="0.35">
      <c r="A7766" t="s">
        <v>56</v>
      </c>
      <c r="B7766" t="s">
        <v>83</v>
      </c>
      <c r="C7766">
        <v>2028</v>
      </c>
      <c r="D7766" t="s">
        <v>13</v>
      </c>
      <c r="E7766" t="s">
        <v>21</v>
      </c>
      <c r="F7766">
        <v>13160.055071000001</v>
      </c>
    </row>
    <row r="7767" spans="1:6" x14ac:dyDescent="0.35">
      <c r="A7767" t="s">
        <v>56</v>
      </c>
      <c r="B7767" t="s">
        <v>83</v>
      </c>
      <c r="C7767">
        <v>2028</v>
      </c>
      <c r="D7767" t="s">
        <v>13</v>
      </c>
      <c r="E7767" t="s">
        <v>22</v>
      </c>
      <c r="F7767">
        <v>14248.929461</v>
      </c>
    </row>
    <row r="7768" spans="1:6" x14ac:dyDescent="0.35">
      <c r="A7768" t="s">
        <v>56</v>
      </c>
      <c r="B7768" t="s">
        <v>83</v>
      </c>
      <c r="C7768">
        <v>2028</v>
      </c>
      <c r="D7768" t="s">
        <v>13</v>
      </c>
      <c r="E7768" t="s">
        <v>23</v>
      </c>
      <c r="F7768">
        <v>14526.723024999999</v>
      </c>
    </row>
    <row r="7769" spans="1:6" x14ac:dyDescent="0.35">
      <c r="A7769" t="s">
        <v>56</v>
      </c>
      <c r="B7769" t="s">
        <v>83</v>
      </c>
      <c r="C7769">
        <v>2028</v>
      </c>
      <c r="D7769" t="s">
        <v>13</v>
      </c>
      <c r="E7769" t="s">
        <v>24</v>
      </c>
      <c r="F7769">
        <v>14317.871222</v>
      </c>
    </row>
    <row r="7770" spans="1:6" x14ac:dyDescent="0.35">
      <c r="A7770" t="s">
        <v>56</v>
      </c>
      <c r="B7770" t="s">
        <v>83</v>
      </c>
      <c r="C7770">
        <v>2028</v>
      </c>
      <c r="D7770" t="s">
        <v>13</v>
      </c>
      <c r="E7770" t="s">
        <v>25</v>
      </c>
      <c r="F7770">
        <v>13356.720421</v>
      </c>
    </row>
    <row r="7771" spans="1:6" x14ac:dyDescent="0.35">
      <c r="A7771" t="s">
        <v>56</v>
      </c>
      <c r="B7771" t="s">
        <v>83</v>
      </c>
      <c r="C7771">
        <v>2028</v>
      </c>
      <c r="D7771" t="s">
        <v>13</v>
      </c>
      <c r="E7771" t="s">
        <v>26</v>
      </c>
      <c r="F7771">
        <v>14335.001548</v>
      </c>
    </row>
    <row r="7772" spans="1:6" x14ac:dyDescent="0.35">
      <c r="A7772" t="s">
        <v>56</v>
      </c>
      <c r="B7772" t="s">
        <v>83</v>
      </c>
      <c r="C7772">
        <v>2028</v>
      </c>
      <c r="D7772" t="s">
        <v>13</v>
      </c>
      <c r="E7772" t="s">
        <v>27</v>
      </c>
      <c r="F7772">
        <v>13560.127962</v>
      </c>
    </row>
    <row r="7773" spans="1:6" x14ac:dyDescent="0.35">
      <c r="A7773" t="s">
        <v>56</v>
      </c>
      <c r="B7773" t="s">
        <v>83</v>
      </c>
      <c r="C7773">
        <v>2028</v>
      </c>
      <c r="D7773" t="s">
        <v>13</v>
      </c>
      <c r="E7773" t="s">
        <v>28</v>
      </c>
      <c r="F7773">
        <v>14021.876823000001</v>
      </c>
    </row>
    <row r="7774" spans="1:6" x14ac:dyDescent="0.35">
      <c r="A7774" t="s">
        <v>56</v>
      </c>
      <c r="B7774" t="s">
        <v>83</v>
      </c>
      <c r="C7774">
        <v>2028</v>
      </c>
      <c r="D7774" t="s">
        <v>13</v>
      </c>
      <c r="E7774" t="s">
        <v>29</v>
      </c>
      <c r="F7774">
        <v>12255.068391000001</v>
      </c>
    </row>
    <row r="7775" spans="1:6" x14ac:dyDescent="0.35">
      <c r="A7775" t="s">
        <v>56</v>
      </c>
      <c r="B7775" t="s">
        <v>83</v>
      </c>
      <c r="C7775">
        <v>2028</v>
      </c>
      <c r="D7775" t="s">
        <v>13</v>
      </c>
      <c r="E7775" t="s">
        <v>30</v>
      </c>
      <c r="F7775">
        <v>10681.830451</v>
      </c>
    </row>
    <row r="7776" spans="1:6" x14ac:dyDescent="0.35">
      <c r="A7776" t="s">
        <v>56</v>
      </c>
      <c r="B7776" t="s">
        <v>83</v>
      </c>
      <c r="C7776">
        <v>2028</v>
      </c>
      <c r="D7776" t="s">
        <v>13</v>
      </c>
      <c r="E7776" t="s">
        <v>31</v>
      </c>
      <c r="F7776">
        <v>8245.8988499999996</v>
      </c>
    </row>
    <row r="7777" spans="1:6" x14ac:dyDescent="0.35">
      <c r="A7777" t="s">
        <v>56</v>
      </c>
      <c r="B7777" t="s">
        <v>83</v>
      </c>
      <c r="C7777">
        <v>2028</v>
      </c>
      <c r="D7777" t="s">
        <v>13</v>
      </c>
      <c r="E7777" t="s">
        <v>10</v>
      </c>
      <c r="F7777">
        <v>6344.5898346200001</v>
      </c>
    </row>
    <row r="7778" spans="1:6" x14ac:dyDescent="0.35">
      <c r="A7778" t="s">
        <v>56</v>
      </c>
      <c r="B7778" t="s">
        <v>83</v>
      </c>
      <c r="C7778">
        <v>2029</v>
      </c>
      <c r="D7778" t="s">
        <v>12</v>
      </c>
      <c r="E7778" t="s">
        <v>16</v>
      </c>
      <c r="F7778">
        <v>10744.573069</v>
      </c>
    </row>
    <row r="7779" spans="1:6" x14ac:dyDescent="0.35">
      <c r="A7779" t="s">
        <v>56</v>
      </c>
      <c r="B7779" t="s">
        <v>83</v>
      </c>
      <c r="C7779">
        <v>2029</v>
      </c>
      <c r="D7779" t="s">
        <v>12</v>
      </c>
      <c r="E7779" t="s">
        <v>32</v>
      </c>
      <c r="F7779">
        <v>11908.497488000001</v>
      </c>
    </row>
    <row r="7780" spans="1:6" x14ac:dyDescent="0.35">
      <c r="A7780" t="s">
        <v>56</v>
      </c>
      <c r="B7780" t="s">
        <v>83</v>
      </c>
      <c r="C7780">
        <v>2029</v>
      </c>
      <c r="D7780" t="s">
        <v>12</v>
      </c>
      <c r="E7780" t="s">
        <v>17</v>
      </c>
      <c r="F7780">
        <v>13312.739024</v>
      </c>
    </row>
    <row r="7781" spans="1:6" x14ac:dyDescent="0.35">
      <c r="A7781" t="s">
        <v>56</v>
      </c>
      <c r="B7781" t="s">
        <v>83</v>
      </c>
      <c r="C7781">
        <v>2029</v>
      </c>
      <c r="D7781" t="s">
        <v>12</v>
      </c>
      <c r="E7781" t="s">
        <v>18</v>
      </c>
      <c r="F7781">
        <v>14234.363194</v>
      </c>
    </row>
    <row r="7782" spans="1:6" x14ac:dyDescent="0.35">
      <c r="A7782" t="s">
        <v>56</v>
      </c>
      <c r="B7782" t="s">
        <v>83</v>
      </c>
      <c r="C7782">
        <v>2029</v>
      </c>
      <c r="D7782" t="s">
        <v>12</v>
      </c>
      <c r="E7782" t="s">
        <v>19</v>
      </c>
      <c r="F7782">
        <v>12603.410897</v>
      </c>
    </row>
    <row r="7783" spans="1:6" x14ac:dyDescent="0.35">
      <c r="A7783" t="s">
        <v>56</v>
      </c>
      <c r="B7783" t="s">
        <v>83</v>
      </c>
      <c r="C7783">
        <v>2029</v>
      </c>
      <c r="D7783" t="s">
        <v>12</v>
      </c>
      <c r="E7783" t="s">
        <v>20</v>
      </c>
      <c r="F7783">
        <v>12405.54189</v>
      </c>
    </row>
    <row r="7784" spans="1:6" x14ac:dyDescent="0.35">
      <c r="A7784" t="s">
        <v>56</v>
      </c>
      <c r="B7784" t="s">
        <v>83</v>
      </c>
      <c r="C7784">
        <v>2029</v>
      </c>
      <c r="D7784" t="s">
        <v>12</v>
      </c>
      <c r="E7784" t="s">
        <v>21</v>
      </c>
      <c r="F7784">
        <v>14149.989543</v>
      </c>
    </row>
    <row r="7785" spans="1:6" x14ac:dyDescent="0.35">
      <c r="A7785" t="s">
        <v>56</v>
      </c>
      <c r="B7785" t="s">
        <v>83</v>
      </c>
      <c r="C7785">
        <v>2029</v>
      </c>
      <c r="D7785" t="s">
        <v>12</v>
      </c>
      <c r="E7785" t="s">
        <v>22</v>
      </c>
      <c r="F7785">
        <v>15439.593102000001</v>
      </c>
    </row>
    <row r="7786" spans="1:6" x14ac:dyDescent="0.35">
      <c r="A7786" t="s">
        <v>56</v>
      </c>
      <c r="B7786" t="s">
        <v>83</v>
      </c>
      <c r="C7786">
        <v>2029</v>
      </c>
      <c r="D7786" t="s">
        <v>12</v>
      </c>
      <c r="E7786" t="s">
        <v>23</v>
      </c>
      <c r="F7786">
        <v>16372.126604999999</v>
      </c>
    </row>
    <row r="7787" spans="1:6" x14ac:dyDescent="0.35">
      <c r="A7787" t="s">
        <v>56</v>
      </c>
      <c r="B7787" t="s">
        <v>83</v>
      </c>
      <c r="C7787">
        <v>2029</v>
      </c>
      <c r="D7787" t="s">
        <v>12</v>
      </c>
      <c r="E7787" t="s">
        <v>24</v>
      </c>
      <c r="F7787">
        <v>16326.734659</v>
      </c>
    </row>
    <row r="7788" spans="1:6" x14ac:dyDescent="0.35">
      <c r="A7788" t="s">
        <v>56</v>
      </c>
      <c r="B7788" t="s">
        <v>83</v>
      </c>
      <c r="C7788">
        <v>2029</v>
      </c>
      <c r="D7788" t="s">
        <v>12</v>
      </c>
      <c r="E7788" t="s">
        <v>25</v>
      </c>
      <c r="F7788">
        <v>14961.027587</v>
      </c>
    </row>
    <row r="7789" spans="1:6" x14ac:dyDescent="0.35">
      <c r="A7789" t="s">
        <v>56</v>
      </c>
      <c r="B7789" t="s">
        <v>83</v>
      </c>
      <c r="C7789">
        <v>2029</v>
      </c>
      <c r="D7789" t="s">
        <v>12</v>
      </c>
      <c r="E7789" t="s">
        <v>26</v>
      </c>
      <c r="F7789">
        <v>16524.465948000001</v>
      </c>
    </row>
    <row r="7790" spans="1:6" x14ac:dyDescent="0.35">
      <c r="A7790" t="s">
        <v>56</v>
      </c>
      <c r="B7790" t="s">
        <v>83</v>
      </c>
      <c r="C7790">
        <v>2029</v>
      </c>
      <c r="D7790" t="s">
        <v>12</v>
      </c>
      <c r="E7790" t="s">
        <v>27</v>
      </c>
      <c r="F7790">
        <v>15655.114866</v>
      </c>
    </row>
    <row r="7791" spans="1:6" x14ac:dyDescent="0.35">
      <c r="A7791" t="s">
        <v>56</v>
      </c>
      <c r="B7791" t="s">
        <v>83</v>
      </c>
      <c r="C7791">
        <v>2029</v>
      </c>
      <c r="D7791" t="s">
        <v>12</v>
      </c>
      <c r="E7791" t="s">
        <v>28</v>
      </c>
      <c r="F7791">
        <v>16180.621923999999</v>
      </c>
    </row>
    <row r="7792" spans="1:6" x14ac:dyDescent="0.35">
      <c r="A7792" t="s">
        <v>56</v>
      </c>
      <c r="B7792" t="s">
        <v>83</v>
      </c>
      <c r="C7792">
        <v>2029</v>
      </c>
      <c r="D7792" t="s">
        <v>12</v>
      </c>
      <c r="E7792" t="s">
        <v>29</v>
      </c>
      <c r="F7792">
        <v>14397.389090000001</v>
      </c>
    </row>
    <row r="7793" spans="1:6" x14ac:dyDescent="0.35">
      <c r="A7793" t="s">
        <v>56</v>
      </c>
      <c r="B7793" t="s">
        <v>83</v>
      </c>
      <c r="C7793">
        <v>2029</v>
      </c>
      <c r="D7793" t="s">
        <v>12</v>
      </c>
      <c r="E7793" t="s">
        <v>30</v>
      </c>
      <c r="F7793">
        <v>12410.478649999999</v>
      </c>
    </row>
    <row r="7794" spans="1:6" x14ac:dyDescent="0.35">
      <c r="A7794" t="s">
        <v>56</v>
      </c>
      <c r="B7794" t="s">
        <v>83</v>
      </c>
      <c r="C7794">
        <v>2029</v>
      </c>
      <c r="D7794" t="s">
        <v>12</v>
      </c>
      <c r="E7794" t="s">
        <v>31</v>
      </c>
      <c r="F7794">
        <v>9917.2877489999992</v>
      </c>
    </row>
    <row r="7795" spans="1:6" x14ac:dyDescent="0.35">
      <c r="A7795" t="s">
        <v>56</v>
      </c>
      <c r="B7795" t="s">
        <v>83</v>
      </c>
      <c r="C7795">
        <v>2029</v>
      </c>
      <c r="D7795" t="s">
        <v>12</v>
      </c>
      <c r="E7795" t="s">
        <v>10</v>
      </c>
      <c r="F7795">
        <v>9079.6470821599996</v>
      </c>
    </row>
    <row r="7796" spans="1:6" x14ac:dyDescent="0.35">
      <c r="A7796" t="s">
        <v>56</v>
      </c>
      <c r="B7796" t="s">
        <v>83</v>
      </c>
      <c r="C7796">
        <v>2029</v>
      </c>
      <c r="D7796" t="s">
        <v>13</v>
      </c>
      <c r="E7796" t="s">
        <v>16</v>
      </c>
      <c r="F7796">
        <v>11411.7102</v>
      </c>
    </row>
    <row r="7797" spans="1:6" x14ac:dyDescent="0.35">
      <c r="A7797" t="s">
        <v>56</v>
      </c>
      <c r="B7797" t="s">
        <v>83</v>
      </c>
      <c r="C7797">
        <v>2029</v>
      </c>
      <c r="D7797" t="s">
        <v>13</v>
      </c>
      <c r="E7797" t="s">
        <v>32</v>
      </c>
      <c r="F7797">
        <v>12697.883789</v>
      </c>
    </row>
    <row r="7798" spans="1:6" x14ac:dyDescent="0.35">
      <c r="A7798" t="s">
        <v>56</v>
      </c>
      <c r="B7798" t="s">
        <v>83</v>
      </c>
      <c r="C7798">
        <v>2029</v>
      </c>
      <c r="D7798" t="s">
        <v>13</v>
      </c>
      <c r="E7798" t="s">
        <v>17</v>
      </c>
      <c r="F7798">
        <v>14143.455680999999</v>
      </c>
    </row>
    <row r="7799" spans="1:6" x14ac:dyDescent="0.35">
      <c r="A7799" t="s">
        <v>56</v>
      </c>
      <c r="B7799" t="s">
        <v>83</v>
      </c>
      <c r="C7799">
        <v>2029</v>
      </c>
      <c r="D7799" t="s">
        <v>13</v>
      </c>
      <c r="E7799" t="s">
        <v>18</v>
      </c>
      <c r="F7799">
        <v>14733.471174</v>
      </c>
    </row>
    <row r="7800" spans="1:6" x14ac:dyDescent="0.35">
      <c r="A7800" t="s">
        <v>56</v>
      </c>
      <c r="B7800" t="s">
        <v>83</v>
      </c>
      <c r="C7800">
        <v>2029</v>
      </c>
      <c r="D7800" t="s">
        <v>13</v>
      </c>
      <c r="E7800" t="s">
        <v>19</v>
      </c>
      <c r="F7800">
        <v>13440.547941999999</v>
      </c>
    </row>
    <row r="7801" spans="1:6" x14ac:dyDescent="0.35">
      <c r="A7801" t="s">
        <v>56</v>
      </c>
      <c r="B7801" t="s">
        <v>83</v>
      </c>
      <c r="C7801">
        <v>2029</v>
      </c>
      <c r="D7801" t="s">
        <v>13</v>
      </c>
      <c r="E7801" t="s">
        <v>20</v>
      </c>
      <c r="F7801">
        <v>12897.325557</v>
      </c>
    </row>
    <row r="7802" spans="1:6" x14ac:dyDescent="0.35">
      <c r="A7802" t="s">
        <v>56</v>
      </c>
      <c r="B7802" t="s">
        <v>83</v>
      </c>
      <c r="C7802">
        <v>2029</v>
      </c>
      <c r="D7802" t="s">
        <v>13</v>
      </c>
      <c r="E7802" t="s">
        <v>21</v>
      </c>
      <c r="F7802">
        <v>13477.955205</v>
      </c>
    </row>
    <row r="7803" spans="1:6" x14ac:dyDescent="0.35">
      <c r="A7803" t="s">
        <v>56</v>
      </c>
      <c r="B7803" t="s">
        <v>83</v>
      </c>
      <c r="C7803">
        <v>2029</v>
      </c>
      <c r="D7803" t="s">
        <v>13</v>
      </c>
      <c r="E7803" t="s">
        <v>22</v>
      </c>
      <c r="F7803">
        <v>14534.516931</v>
      </c>
    </row>
    <row r="7804" spans="1:6" x14ac:dyDescent="0.35">
      <c r="A7804" t="s">
        <v>56</v>
      </c>
      <c r="B7804" t="s">
        <v>83</v>
      </c>
      <c r="C7804">
        <v>2029</v>
      </c>
      <c r="D7804" t="s">
        <v>13</v>
      </c>
      <c r="E7804" t="s">
        <v>23</v>
      </c>
      <c r="F7804">
        <v>14891.443925</v>
      </c>
    </row>
    <row r="7805" spans="1:6" x14ac:dyDescent="0.35">
      <c r="A7805" t="s">
        <v>56</v>
      </c>
      <c r="B7805" t="s">
        <v>83</v>
      </c>
      <c r="C7805">
        <v>2029</v>
      </c>
      <c r="D7805" t="s">
        <v>13</v>
      </c>
      <c r="E7805" t="s">
        <v>24</v>
      </c>
      <c r="F7805">
        <v>14717.794234000001</v>
      </c>
    </row>
    <row r="7806" spans="1:6" x14ac:dyDescent="0.35">
      <c r="A7806" t="s">
        <v>56</v>
      </c>
      <c r="B7806" t="s">
        <v>83</v>
      </c>
      <c r="C7806">
        <v>2029</v>
      </c>
      <c r="D7806" t="s">
        <v>13</v>
      </c>
      <c r="E7806" t="s">
        <v>25</v>
      </c>
      <c r="F7806">
        <v>13403.222019999999</v>
      </c>
    </row>
    <row r="7807" spans="1:6" x14ac:dyDescent="0.35">
      <c r="A7807" t="s">
        <v>56</v>
      </c>
      <c r="B7807" t="s">
        <v>83</v>
      </c>
      <c r="C7807">
        <v>2029</v>
      </c>
      <c r="D7807" t="s">
        <v>13</v>
      </c>
      <c r="E7807" t="s">
        <v>26</v>
      </c>
      <c r="F7807">
        <v>14586.787023000001</v>
      </c>
    </row>
    <row r="7808" spans="1:6" x14ac:dyDescent="0.35">
      <c r="A7808" t="s">
        <v>56</v>
      </c>
      <c r="B7808" t="s">
        <v>83</v>
      </c>
      <c r="C7808">
        <v>2029</v>
      </c>
      <c r="D7808" t="s">
        <v>13</v>
      </c>
      <c r="E7808" t="s">
        <v>27</v>
      </c>
      <c r="F7808">
        <v>13720.005015000001</v>
      </c>
    </row>
    <row r="7809" spans="1:6" x14ac:dyDescent="0.35">
      <c r="A7809" t="s">
        <v>56</v>
      </c>
      <c r="B7809" t="s">
        <v>83</v>
      </c>
      <c r="C7809">
        <v>2029</v>
      </c>
      <c r="D7809" t="s">
        <v>13</v>
      </c>
      <c r="E7809" t="s">
        <v>28</v>
      </c>
      <c r="F7809">
        <v>14265.656197</v>
      </c>
    </row>
    <row r="7810" spans="1:6" x14ac:dyDescent="0.35">
      <c r="A7810" t="s">
        <v>56</v>
      </c>
      <c r="B7810" t="s">
        <v>83</v>
      </c>
      <c r="C7810">
        <v>2029</v>
      </c>
      <c r="D7810" t="s">
        <v>13</v>
      </c>
      <c r="E7810" t="s">
        <v>29</v>
      </c>
      <c r="F7810">
        <v>12656.783235000001</v>
      </c>
    </row>
    <row r="7811" spans="1:6" x14ac:dyDescent="0.35">
      <c r="A7811" t="s">
        <v>56</v>
      </c>
      <c r="B7811" t="s">
        <v>83</v>
      </c>
      <c r="C7811">
        <v>2029</v>
      </c>
      <c r="D7811" t="s">
        <v>13</v>
      </c>
      <c r="E7811" t="s">
        <v>30</v>
      </c>
      <c r="F7811">
        <v>10736.768900999999</v>
      </c>
    </row>
    <row r="7812" spans="1:6" x14ac:dyDescent="0.35">
      <c r="A7812" t="s">
        <v>56</v>
      </c>
      <c r="B7812" t="s">
        <v>83</v>
      </c>
      <c r="C7812">
        <v>2029</v>
      </c>
      <c r="D7812" t="s">
        <v>13</v>
      </c>
      <c r="E7812" t="s">
        <v>31</v>
      </c>
      <c r="F7812">
        <v>8618.8464970000005</v>
      </c>
    </row>
    <row r="7813" spans="1:6" x14ac:dyDescent="0.35">
      <c r="A7813" t="s">
        <v>56</v>
      </c>
      <c r="B7813" t="s">
        <v>83</v>
      </c>
      <c r="C7813">
        <v>2029</v>
      </c>
      <c r="D7813" t="s">
        <v>13</v>
      </c>
      <c r="E7813" t="s">
        <v>10</v>
      </c>
      <c r="F7813">
        <v>6787.7862891499999</v>
      </c>
    </row>
    <row r="7814" spans="1:6" x14ac:dyDescent="0.35">
      <c r="A7814" t="s">
        <v>56</v>
      </c>
      <c r="B7814" t="s">
        <v>83</v>
      </c>
      <c r="C7814">
        <v>2030</v>
      </c>
      <c r="D7814" t="s">
        <v>12</v>
      </c>
      <c r="E7814" t="s">
        <v>16</v>
      </c>
      <c r="F7814">
        <v>11062.428313</v>
      </c>
    </row>
    <row r="7815" spans="1:6" x14ac:dyDescent="0.35">
      <c r="A7815" t="s">
        <v>56</v>
      </c>
      <c r="B7815" t="s">
        <v>83</v>
      </c>
      <c r="C7815">
        <v>2030</v>
      </c>
      <c r="D7815" t="s">
        <v>12</v>
      </c>
      <c r="E7815" t="s">
        <v>32</v>
      </c>
      <c r="F7815">
        <v>12065.308773999999</v>
      </c>
    </row>
    <row r="7816" spans="1:6" x14ac:dyDescent="0.35">
      <c r="A7816" t="s">
        <v>56</v>
      </c>
      <c r="B7816" t="s">
        <v>83</v>
      </c>
      <c r="C7816">
        <v>2030</v>
      </c>
      <c r="D7816" t="s">
        <v>12</v>
      </c>
      <c r="E7816" t="s">
        <v>17</v>
      </c>
      <c r="F7816">
        <v>13314.572881</v>
      </c>
    </row>
    <row r="7817" spans="1:6" x14ac:dyDescent="0.35">
      <c r="A7817" t="s">
        <v>56</v>
      </c>
      <c r="B7817" t="s">
        <v>83</v>
      </c>
      <c r="C7817">
        <v>2030</v>
      </c>
      <c r="D7817" t="s">
        <v>12</v>
      </c>
      <c r="E7817" t="s">
        <v>18</v>
      </c>
      <c r="F7817">
        <v>14277.64739</v>
      </c>
    </row>
    <row r="7818" spans="1:6" x14ac:dyDescent="0.35">
      <c r="A7818" t="s">
        <v>56</v>
      </c>
      <c r="B7818" t="s">
        <v>83</v>
      </c>
      <c r="C7818">
        <v>2030</v>
      </c>
      <c r="D7818" t="s">
        <v>12</v>
      </c>
      <c r="E7818" t="s">
        <v>19</v>
      </c>
      <c r="F7818">
        <v>12954.224157000001</v>
      </c>
    </row>
    <row r="7819" spans="1:6" x14ac:dyDescent="0.35">
      <c r="A7819" t="s">
        <v>56</v>
      </c>
      <c r="B7819" t="s">
        <v>83</v>
      </c>
      <c r="C7819">
        <v>2030</v>
      </c>
      <c r="D7819" t="s">
        <v>12</v>
      </c>
      <c r="E7819" t="s">
        <v>20</v>
      </c>
      <c r="F7819">
        <v>12623.502602</v>
      </c>
    </row>
    <row r="7820" spans="1:6" x14ac:dyDescent="0.35">
      <c r="A7820" t="s">
        <v>56</v>
      </c>
      <c r="B7820" t="s">
        <v>83</v>
      </c>
      <c r="C7820">
        <v>2030</v>
      </c>
      <c r="D7820" t="s">
        <v>12</v>
      </c>
      <c r="E7820" t="s">
        <v>21</v>
      </c>
      <c r="F7820">
        <v>14380.567227</v>
      </c>
    </row>
    <row r="7821" spans="1:6" x14ac:dyDescent="0.35">
      <c r="A7821" t="s">
        <v>56</v>
      </c>
      <c r="B7821" t="s">
        <v>83</v>
      </c>
      <c r="C7821">
        <v>2030</v>
      </c>
      <c r="D7821" t="s">
        <v>12</v>
      </c>
      <c r="E7821" t="s">
        <v>22</v>
      </c>
      <c r="F7821">
        <v>15774.518811</v>
      </c>
    </row>
    <row r="7822" spans="1:6" x14ac:dyDescent="0.35">
      <c r="A7822" t="s">
        <v>56</v>
      </c>
      <c r="B7822" t="s">
        <v>83</v>
      </c>
      <c r="C7822">
        <v>2030</v>
      </c>
      <c r="D7822" t="s">
        <v>12</v>
      </c>
      <c r="E7822" t="s">
        <v>23</v>
      </c>
      <c r="F7822">
        <v>16659.607506</v>
      </c>
    </row>
    <row r="7823" spans="1:6" x14ac:dyDescent="0.35">
      <c r="A7823" t="s">
        <v>56</v>
      </c>
      <c r="B7823" t="s">
        <v>83</v>
      </c>
      <c r="C7823">
        <v>2030</v>
      </c>
      <c r="D7823" t="s">
        <v>12</v>
      </c>
      <c r="E7823" t="s">
        <v>24</v>
      </c>
      <c r="F7823">
        <v>16936.272879</v>
      </c>
    </row>
    <row r="7824" spans="1:6" x14ac:dyDescent="0.35">
      <c r="A7824" t="s">
        <v>56</v>
      </c>
      <c r="B7824" t="s">
        <v>83</v>
      </c>
      <c r="C7824">
        <v>2030</v>
      </c>
      <c r="D7824" t="s">
        <v>12</v>
      </c>
      <c r="E7824" t="s">
        <v>25</v>
      </c>
      <c r="F7824">
        <v>15186.804891</v>
      </c>
    </row>
    <row r="7825" spans="1:6" x14ac:dyDescent="0.35">
      <c r="A7825" t="s">
        <v>56</v>
      </c>
      <c r="B7825" t="s">
        <v>83</v>
      </c>
      <c r="C7825">
        <v>2030</v>
      </c>
      <c r="D7825" t="s">
        <v>12</v>
      </c>
      <c r="E7825" t="s">
        <v>26</v>
      </c>
      <c r="F7825">
        <v>16606.602655999999</v>
      </c>
    </row>
    <row r="7826" spans="1:6" x14ac:dyDescent="0.35">
      <c r="A7826" t="s">
        <v>56</v>
      </c>
      <c r="B7826" t="s">
        <v>83</v>
      </c>
      <c r="C7826">
        <v>2030</v>
      </c>
      <c r="D7826" t="s">
        <v>12</v>
      </c>
      <c r="E7826" t="s">
        <v>27</v>
      </c>
      <c r="F7826">
        <v>15962.012532999999</v>
      </c>
    </row>
    <row r="7827" spans="1:6" x14ac:dyDescent="0.35">
      <c r="A7827" t="s">
        <v>56</v>
      </c>
      <c r="B7827" t="s">
        <v>83</v>
      </c>
      <c r="C7827">
        <v>2030</v>
      </c>
      <c r="D7827" t="s">
        <v>12</v>
      </c>
      <c r="E7827" t="s">
        <v>28</v>
      </c>
      <c r="F7827">
        <v>16458.214355</v>
      </c>
    </row>
    <row r="7828" spans="1:6" x14ac:dyDescent="0.35">
      <c r="A7828" t="s">
        <v>56</v>
      </c>
      <c r="B7828" t="s">
        <v>83</v>
      </c>
      <c r="C7828">
        <v>2030</v>
      </c>
      <c r="D7828" t="s">
        <v>12</v>
      </c>
      <c r="E7828" t="s">
        <v>29</v>
      </c>
      <c r="F7828">
        <v>14769.095631</v>
      </c>
    </row>
    <row r="7829" spans="1:6" x14ac:dyDescent="0.35">
      <c r="A7829" t="s">
        <v>56</v>
      </c>
      <c r="B7829" t="s">
        <v>83</v>
      </c>
      <c r="C7829">
        <v>2030</v>
      </c>
      <c r="D7829" t="s">
        <v>12</v>
      </c>
      <c r="E7829" t="s">
        <v>30</v>
      </c>
      <c r="F7829">
        <v>12626.615207000001</v>
      </c>
    </row>
    <row r="7830" spans="1:6" x14ac:dyDescent="0.35">
      <c r="A7830" t="s">
        <v>56</v>
      </c>
      <c r="B7830" t="s">
        <v>83</v>
      </c>
      <c r="C7830">
        <v>2030</v>
      </c>
      <c r="D7830" t="s">
        <v>12</v>
      </c>
      <c r="E7830" t="s">
        <v>31</v>
      </c>
      <c r="F7830">
        <v>10396.266666</v>
      </c>
    </row>
    <row r="7831" spans="1:6" x14ac:dyDescent="0.35">
      <c r="A7831" t="s">
        <v>56</v>
      </c>
      <c r="B7831" t="s">
        <v>83</v>
      </c>
      <c r="C7831">
        <v>2030</v>
      </c>
      <c r="D7831" t="s">
        <v>12</v>
      </c>
      <c r="E7831" t="s">
        <v>10</v>
      </c>
      <c r="F7831">
        <v>9735.4920406199999</v>
      </c>
    </row>
    <row r="7832" spans="1:6" x14ac:dyDescent="0.35">
      <c r="A7832" t="s">
        <v>56</v>
      </c>
      <c r="B7832" t="s">
        <v>83</v>
      </c>
      <c r="C7832">
        <v>2030</v>
      </c>
      <c r="D7832" t="s">
        <v>13</v>
      </c>
      <c r="E7832" t="s">
        <v>16</v>
      </c>
      <c r="F7832">
        <v>11747.869205999999</v>
      </c>
    </row>
    <row r="7833" spans="1:6" x14ac:dyDescent="0.35">
      <c r="A7833" t="s">
        <v>56</v>
      </c>
      <c r="B7833" t="s">
        <v>83</v>
      </c>
      <c r="C7833">
        <v>2030</v>
      </c>
      <c r="D7833" t="s">
        <v>13</v>
      </c>
      <c r="E7833" t="s">
        <v>32</v>
      </c>
      <c r="F7833">
        <v>12851.020788</v>
      </c>
    </row>
    <row r="7834" spans="1:6" x14ac:dyDescent="0.35">
      <c r="A7834" t="s">
        <v>56</v>
      </c>
      <c r="B7834" t="s">
        <v>83</v>
      </c>
      <c r="C7834">
        <v>2030</v>
      </c>
      <c r="D7834" t="s">
        <v>13</v>
      </c>
      <c r="E7834" t="s">
        <v>17</v>
      </c>
      <c r="F7834">
        <v>14155.979207</v>
      </c>
    </row>
    <row r="7835" spans="1:6" x14ac:dyDescent="0.35">
      <c r="A7835" t="s">
        <v>56</v>
      </c>
      <c r="B7835" t="s">
        <v>83</v>
      </c>
      <c r="C7835">
        <v>2030</v>
      </c>
      <c r="D7835" t="s">
        <v>13</v>
      </c>
      <c r="E7835" t="s">
        <v>18</v>
      </c>
      <c r="F7835">
        <v>14812.623922999999</v>
      </c>
    </row>
    <row r="7836" spans="1:6" x14ac:dyDescent="0.35">
      <c r="A7836" t="s">
        <v>56</v>
      </c>
      <c r="B7836" t="s">
        <v>83</v>
      </c>
      <c r="C7836">
        <v>2030</v>
      </c>
      <c r="D7836" t="s">
        <v>13</v>
      </c>
      <c r="E7836" t="s">
        <v>19</v>
      </c>
      <c r="F7836">
        <v>13853.278555000001</v>
      </c>
    </row>
    <row r="7837" spans="1:6" x14ac:dyDescent="0.35">
      <c r="A7837" t="s">
        <v>56</v>
      </c>
      <c r="B7837" t="s">
        <v>83</v>
      </c>
      <c r="C7837">
        <v>2030</v>
      </c>
      <c r="D7837" t="s">
        <v>13</v>
      </c>
      <c r="E7837" t="s">
        <v>20</v>
      </c>
      <c r="F7837">
        <v>13207.215946</v>
      </c>
    </row>
    <row r="7838" spans="1:6" x14ac:dyDescent="0.35">
      <c r="A7838" t="s">
        <v>56</v>
      </c>
      <c r="B7838" t="s">
        <v>83</v>
      </c>
      <c r="C7838">
        <v>2030</v>
      </c>
      <c r="D7838" t="s">
        <v>13</v>
      </c>
      <c r="E7838" t="s">
        <v>21</v>
      </c>
      <c r="F7838">
        <v>13821.327841</v>
      </c>
    </row>
    <row r="7839" spans="1:6" x14ac:dyDescent="0.35">
      <c r="A7839" t="s">
        <v>56</v>
      </c>
      <c r="B7839" t="s">
        <v>83</v>
      </c>
      <c r="C7839">
        <v>2030</v>
      </c>
      <c r="D7839" t="s">
        <v>13</v>
      </c>
      <c r="E7839" t="s">
        <v>22</v>
      </c>
      <c r="F7839">
        <v>14823.535973</v>
      </c>
    </row>
    <row r="7840" spans="1:6" x14ac:dyDescent="0.35">
      <c r="A7840" t="s">
        <v>56</v>
      </c>
      <c r="B7840" t="s">
        <v>83</v>
      </c>
      <c r="C7840">
        <v>2030</v>
      </c>
      <c r="D7840" t="s">
        <v>13</v>
      </c>
      <c r="E7840" t="s">
        <v>23</v>
      </c>
      <c r="F7840">
        <v>15259.737326</v>
      </c>
    </row>
    <row r="7841" spans="1:6" x14ac:dyDescent="0.35">
      <c r="A7841" t="s">
        <v>56</v>
      </c>
      <c r="B7841" t="s">
        <v>83</v>
      </c>
      <c r="C7841">
        <v>2030</v>
      </c>
      <c r="D7841" t="s">
        <v>13</v>
      </c>
      <c r="E7841" t="s">
        <v>24</v>
      </c>
      <c r="F7841">
        <v>15190.567362</v>
      </c>
    </row>
    <row r="7842" spans="1:6" x14ac:dyDescent="0.35">
      <c r="A7842" t="s">
        <v>56</v>
      </c>
      <c r="B7842" t="s">
        <v>83</v>
      </c>
      <c r="C7842">
        <v>2030</v>
      </c>
      <c r="D7842" t="s">
        <v>13</v>
      </c>
      <c r="E7842" t="s">
        <v>25</v>
      </c>
      <c r="F7842">
        <v>13579.536980000001</v>
      </c>
    </row>
    <row r="7843" spans="1:6" x14ac:dyDescent="0.35">
      <c r="A7843" t="s">
        <v>56</v>
      </c>
      <c r="B7843" t="s">
        <v>83</v>
      </c>
      <c r="C7843">
        <v>2030</v>
      </c>
      <c r="D7843" t="s">
        <v>13</v>
      </c>
      <c r="E7843" t="s">
        <v>26</v>
      </c>
      <c r="F7843">
        <v>14651.647215000001</v>
      </c>
    </row>
    <row r="7844" spans="1:6" x14ac:dyDescent="0.35">
      <c r="A7844" t="s">
        <v>56</v>
      </c>
      <c r="B7844" t="s">
        <v>83</v>
      </c>
      <c r="C7844">
        <v>2030</v>
      </c>
      <c r="D7844" t="s">
        <v>13</v>
      </c>
      <c r="E7844" t="s">
        <v>27</v>
      </c>
      <c r="F7844">
        <v>14052.521793</v>
      </c>
    </row>
    <row r="7845" spans="1:6" x14ac:dyDescent="0.35">
      <c r="A7845" t="s">
        <v>56</v>
      </c>
      <c r="B7845" t="s">
        <v>83</v>
      </c>
      <c r="C7845">
        <v>2030</v>
      </c>
      <c r="D7845" t="s">
        <v>13</v>
      </c>
      <c r="E7845" t="s">
        <v>28</v>
      </c>
      <c r="F7845">
        <v>14386.279350000001</v>
      </c>
    </row>
    <row r="7846" spans="1:6" x14ac:dyDescent="0.35">
      <c r="A7846" t="s">
        <v>56</v>
      </c>
      <c r="B7846" t="s">
        <v>83</v>
      </c>
      <c r="C7846">
        <v>2030</v>
      </c>
      <c r="D7846" t="s">
        <v>13</v>
      </c>
      <c r="E7846" t="s">
        <v>29</v>
      </c>
      <c r="F7846">
        <v>13059.453162</v>
      </c>
    </row>
    <row r="7847" spans="1:6" x14ac:dyDescent="0.35">
      <c r="A7847" t="s">
        <v>56</v>
      </c>
      <c r="B7847" t="s">
        <v>83</v>
      </c>
      <c r="C7847">
        <v>2030</v>
      </c>
      <c r="D7847" t="s">
        <v>13</v>
      </c>
      <c r="E7847" t="s">
        <v>30</v>
      </c>
      <c r="F7847">
        <v>10875.583511999999</v>
      </c>
    </row>
    <row r="7848" spans="1:6" x14ac:dyDescent="0.35">
      <c r="A7848" t="s">
        <v>56</v>
      </c>
      <c r="B7848" t="s">
        <v>83</v>
      </c>
      <c r="C7848">
        <v>2030</v>
      </c>
      <c r="D7848" t="s">
        <v>13</v>
      </c>
      <c r="E7848" t="s">
        <v>31</v>
      </c>
      <c r="F7848">
        <v>8944.9071739999999</v>
      </c>
    </row>
    <row r="7849" spans="1:6" x14ac:dyDescent="0.35">
      <c r="A7849" t="s">
        <v>56</v>
      </c>
      <c r="B7849" t="s">
        <v>83</v>
      </c>
      <c r="C7849">
        <v>2030</v>
      </c>
      <c r="D7849" t="s">
        <v>13</v>
      </c>
      <c r="E7849" t="s">
        <v>10</v>
      </c>
      <c r="F7849">
        <v>7246.8332462200005</v>
      </c>
    </row>
    <row r="7850" spans="1:6" x14ac:dyDescent="0.35">
      <c r="A7850" t="s">
        <v>56</v>
      </c>
      <c r="B7850" t="s">
        <v>83</v>
      </c>
      <c r="C7850">
        <v>2031</v>
      </c>
      <c r="D7850" t="s">
        <v>12</v>
      </c>
      <c r="E7850" t="s">
        <v>16</v>
      </c>
      <c r="F7850">
        <v>11369.867706999999</v>
      </c>
    </row>
    <row r="7851" spans="1:6" x14ac:dyDescent="0.35">
      <c r="A7851" t="s">
        <v>56</v>
      </c>
      <c r="B7851" t="s">
        <v>83</v>
      </c>
      <c r="C7851">
        <v>2031</v>
      </c>
      <c r="D7851" t="s">
        <v>12</v>
      </c>
      <c r="E7851" t="s">
        <v>32</v>
      </c>
      <c r="F7851">
        <v>12315.075373</v>
      </c>
    </row>
    <row r="7852" spans="1:6" x14ac:dyDescent="0.35">
      <c r="A7852" t="s">
        <v>56</v>
      </c>
      <c r="B7852" t="s">
        <v>83</v>
      </c>
      <c r="C7852">
        <v>2031</v>
      </c>
      <c r="D7852" t="s">
        <v>12</v>
      </c>
      <c r="E7852" t="s">
        <v>17</v>
      </c>
      <c r="F7852">
        <v>13261.987311999999</v>
      </c>
    </row>
    <row r="7853" spans="1:6" x14ac:dyDescent="0.35">
      <c r="A7853" t="s">
        <v>56</v>
      </c>
      <c r="B7853" t="s">
        <v>83</v>
      </c>
      <c r="C7853">
        <v>2031</v>
      </c>
      <c r="D7853" t="s">
        <v>12</v>
      </c>
      <c r="E7853" t="s">
        <v>18</v>
      </c>
      <c r="F7853">
        <v>14378.572197</v>
      </c>
    </row>
    <row r="7854" spans="1:6" x14ac:dyDescent="0.35">
      <c r="A7854" t="s">
        <v>56</v>
      </c>
      <c r="B7854" t="s">
        <v>83</v>
      </c>
      <c r="C7854">
        <v>2031</v>
      </c>
      <c r="D7854" t="s">
        <v>12</v>
      </c>
      <c r="E7854" t="s">
        <v>19</v>
      </c>
      <c r="F7854">
        <v>13195.007376</v>
      </c>
    </row>
    <row r="7855" spans="1:6" x14ac:dyDescent="0.35">
      <c r="A7855" t="s">
        <v>56</v>
      </c>
      <c r="B7855" t="s">
        <v>83</v>
      </c>
      <c r="C7855">
        <v>2031</v>
      </c>
      <c r="D7855" t="s">
        <v>12</v>
      </c>
      <c r="E7855" t="s">
        <v>20</v>
      </c>
      <c r="F7855">
        <v>12907.584593</v>
      </c>
    </row>
    <row r="7856" spans="1:6" x14ac:dyDescent="0.35">
      <c r="A7856" t="s">
        <v>56</v>
      </c>
      <c r="B7856" t="s">
        <v>83</v>
      </c>
      <c r="C7856">
        <v>2031</v>
      </c>
      <c r="D7856" t="s">
        <v>12</v>
      </c>
      <c r="E7856" t="s">
        <v>21</v>
      </c>
      <c r="F7856">
        <v>14610.24258</v>
      </c>
    </row>
    <row r="7857" spans="1:6" x14ac:dyDescent="0.35">
      <c r="A7857" t="s">
        <v>56</v>
      </c>
      <c r="B7857" t="s">
        <v>83</v>
      </c>
      <c r="C7857">
        <v>2031</v>
      </c>
      <c r="D7857" t="s">
        <v>12</v>
      </c>
      <c r="E7857" t="s">
        <v>22</v>
      </c>
      <c r="F7857">
        <v>16034.483818999999</v>
      </c>
    </row>
    <row r="7858" spans="1:6" x14ac:dyDescent="0.35">
      <c r="A7858" t="s">
        <v>56</v>
      </c>
      <c r="B7858" t="s">
        <v>83</v>
      </c>
      <c r="C7858">
        <v>2031</v>
      </c>
      <c r="D7858" t="s">
        <v>12</v>
      </c>
      <c r="E7858" t="s">
        <v>23</v>
      </c>
      <c r="F7858">
        <v>17043.075368999998</v>
      </c>
    </row>
    <row r="7859" spans="1:6" x14ac:dyDescent="0.35">
      <c r="A7859" t="s">
        <v>56</v>
      </c>
      <c r="B7859" t="s">
        <v>83</v>
      </c>
      <c r="C7859">
        <v>2031</v>
      </c>
      <c r="D7859" t="s">
        <v>12</v>
      </c>
      <c r="E7859" t="s">
        <v>24</v>
      </c>
      <c r="F7859">
        <v>17366.14415</v>
      </c>
    </row>
    <row r="7860" spans="1:6" x14ac:dyDescent="0.35">
      <c r="A7860" t="s">
        <v>56</v>
      </c>
      <c r="B7860" t="s">
        <v>83</v>
      </c>
      <c r="C7860">
        <v>2031</v>
      </c>
      <c r="D7860" t="s">
        <v>12</v>
      </c>
      <c r="E7860" t="s">
        <v>25</v>
      </c>
      <c r="F7860">
        <v>15641.223279</v>
      </c>
    </row>
    <row r="7861" spans="1:6" x14ac:dyDescent="0.35">
      <c r="A7861" t="s">
        <v>56</v>
      </c>
      <c r="B7861" t="s">
        <v>83</v>
      </c>
      <c r="C7861">
        <v>2031</v>
      </c>
      <c r="D7861" t="s">
        <v>12</v>
      </c>
      <c r="E7861" t="s">
        <v>26</v>
      </c>
      <c r="F7861">
        <v>16393.800458999998</v>
      </c>
    </row>
    <row r="7862" spans="1:6" x14ac:dyDescent="0.35">
      <c r="A7862" t="s">
        <v>56</v>
      </c>
      <c r="B7862" t="s">
        <v>83</v>
      </c>
      <c r="C7862">
        <v>2031</v>
      </c>
      <c r="D7862" t="s">
        <v>12</v>
      </c>
      <c r="E7862" t="s">
        <v>27</v>
      </c>
      <c r="F7862">
        <v>16610.124242000002</v>
      </c>
    </row>
    <row r="7863" spans="1:6" x14ac:dyDescent="0.35">
      <c r="A7863" t="s">
        <v>56</v>
      </c>
      <c r="B7863" t="s">
        <v>83</v>
      </c>
      <c r="C7863">
        <v>2031</v>
      </c>
      <c r="D7863" t="s">
        <v>12</v>
      </c>
      <c r="E7863" t="s">
        <v>28</v>
      </c>
      <c r="F7863">
        <v>16516.071843000002</v>
      </c>
    </row>
    <row r="7864" spans="1:6" x14ac:dyDescent="0.35">
      <c r="A7864" t="s">
        <v>56</v>
      </c>
      <c r="B7864" t="s">
        <v>83</v>
      </c>
      <c r="C7864">
        <v>2031</v>
      </c>
      <c r="D7864" t="s">
        <v>12</v>
      </c>
      <c r="E7864" t="s">
        <v>29</v>
      </c>
      <c r="F7864">
        <v>15243.984372999999</v>
      </c>
    </row>
    <row r="7865" spans="1:6" x14ac:dyDescent="0.35">
      <c r="A7865" t="s">
        <v>56</v>
      </c>
      <c r="B7865" t="s">
        <v>83</v>
      </c>
      <c r="C7865">
        <v>2031</v>
      </c>
      <c r="D7865" t="s">
        <v>12</v>
      </c>
      <c r="E7865" t="s">
        <v>30</v>
      </c>
      <c r="F7865">
        <v>12884.259751</v>
      </c>
    </row>
    <row r="7866" spans="1:6" x14ac:dyDescent="0.35">
      <c r="A7866" t="s">
        <v>56</v>
      </c>
      <c r="B7866" t="s">
        <v>83</v>
      </c>
      <c r="C7866">
        <v>2031</v>
      </c>
      <c r="D7866" t="s">
        <v>12</v>
      </c>
      <c r="E7866" t="s">
        <v>31</v>
      </c>
      <c r="F7866">
        <v>10889.355398</v>
      </c>
    </row>
    <row r="7867" spans="1:6" x14ac:dyDescent="0.35">
      <c r="A7867" t="s">
        <v>56</v>
      </c>
      <c r="B7867" t="s">
        <v>83</v>
      </c>
      <c r="C7867">
        <v>2031</v>
      </c>
      <c r="D7867" t="s">
        <v>12</v>
      </c>
      <c r="E7867" t="s">
        <v>10</v>
      </c>
      <c r="F7867">
        <v>10377.18924277</v>
      </c>
    </row>
    <row r="7868" spans="1:6" x14ac:dyDescent="0.35">
      <c r="A7868" t="s">
        <v>56</v>
      </c>
      <c r="B7868" t="s">
        <v>83</v>
      </c>
      <c r="C7868">
        <v>2031</v>
      </c>
      <c r="D7868" t="s">
        <v>13</v>
      </c>
      <c r="E7868" t="s">
        <v>16</v>
      </c>
      <c r="F7868">
        <v>12074.002920999999</v>
      </c>
    </row>
    <row r="7869" spans="1:6" x14ac:dyDescent="0.35">
      <c r="A7869" t="s">
        <v>56</v>
      </c>
      <c r="B7869" t="s">
        <v>83</v>
      </c>
      <c r="C7869">
        <v>2031</v>
      </c>
      <c r="D7869" t="s">
        <v>13</v>
      </c>
      <c r="E7869" t="s">
        <v>32</v>
      </c>
      <c r="F7869">
        <v>12977.878837</v>
      </c>
    </row>
    <row r="7870" spans="1:6" x14ac:dyDescent="0.35">
      <c r="A7870" t="s">
        <v>56</v>
      </c>
      <c r="B7870" t="s">
        <v>83</v>
      </c>
      <c r="C7870">
        <v>2031</v>
      </c>
      <c r="D7870" t="s">
        <v>13</v>
      </c>
      <c r="E7870" t="s">
        <v>17</v>
      </c>
      <c r="F7870">
        <v>14168.292785</v>
      </c>
    </row>
    <row r="7871" spans="1:6" x14ac:dyDescent="0.35">
      <c r="A7871" t="s">
        <v>56</v>
      </c>
      <c r="B7871" t="s">
        <v>83</v>
      </c>
      <c r="C7871">
        <v>2031</v>
      </c>
      <c r="D7871" t="s">
        <v>13</v>
      </c>
      <c r="E7871" t="s">
        <v>18</v>
      </c>
      <c r="F7871">
        <v>14925.259432000001</v>
      </c>
    </row>
    <row r="7872" spans="1:6" x14ac:dyDescent="0.35">
      <c r="A7872" t="s">
        <v>56</v>
      </c>
      <c r="B7872" t="s">
        <v>83</v>
      </c>
      <c r="C7872">
        <v>2031</v>
      </c>
      <c r="D7872" t="s">
        <v>13</v>
      </c>
      <c r="E7872" t="s">
        <v>19</v>
      </c>
      <c r="F7872">
        <v>14228.618496999999</v>
      </c>
    </row>
    <row r="7873" spans="1:6" x14ac:dyDescent="0.35">
      <c r="A7873" t="s">
        <v>56</v>
      </c>
      <c r="B7873" t="s">
        <v>83</v>
      </c>
      <c r="C7873">
        <v>2031</v>
      </c>
      <c r="D7873" t="s">
        <v>13</v>
      </c>
      <c r="E7873" t="s">
        <v>20</v>
      </c>
      <c r="F7873">
        <v>13570.000961</v>
      </c>
    </row>
    <row r="7874" spans="1:6" x14ac:dyDescent="0.35">
      <c r="A7874" t="s">
        <v>56</v>
      </c>
      <c r="B7874" t="s">
        <v>83</v>
      </c>
      <c r="C7874">
        <v>2031</v>
      </c>
      <c r="D7874" t="s">
        <v>13</v>
      </c>
      <c r="E7874" t="s">
        <v>21</v>
      </c>
      <c r="F7874">
        <v>14172.582874</v>
      </c>
    </row>
    <row r="7875" spans="1:6" x14ac:dyDescent="0.35">
      <c r="A7875" t="s">
        <v>56</v>
      </c>
      <c r="B7875" t="s">
        <v>83</v>
      </c>
      <c r="C7875">
        <v>2031</v>
      </c>
      <c r="D7875" t="s">
        <v>13</v>
      </c>
      <c r="E7875" t="s">
        <v>22</v>
      </c>
      <c r="F7875">
        <v>15069.239380999999</v>
      </c>
    </row>
    <row r="7876" spans="1:6" x14ac:dyDescent="0.35">
      <c r="A7876" t="s">
        <v>56</v>
      </c>
      <c r="B7876" t="s">
        <v>83</v>
      </c>
      <c r="C7876">
        <v>2031</v>
      </c>
      <c r="D7876" t="s">
        <v>13</v>
      </c>
      <c r="E7876" t="s">
        <v>23</v>
      </c>
      <c r="F7876">
        <v>15597.370467000001</v>
      </c>
    </row>
    <row r="7877" spans="1:6" x14ac:dyDescent="0.35">
      <c r="A7877" t="s">
        <v>56</v>
      </c>
      <c r="B7877" t="s">
        <v>83</v>
      </c>
      <c r="C7877">
        <v>2031</v>
      </c>
      <c r="D7877" t="s">
        <v>13</v>
      </c>
      <c r="E7877" t="s">
        <v>24</v>
      </c>
      <c r="F7877">
        <v>15647.149208000001</v>
      </c>
    </row>
    <row r="7878" spans="1:6" x14ac:dyDescent="0.35">
      <c r="A7878" t="s">
        <v>56</v>
      </c>
      <c r="B7878" t="s">
        <v>83</v>
      </c>
      <c r="C7878">
        <v>2031</v>
      </c>
      <c r="D7878" t="s">
        <v>13</v>
      </c>
      <c r="E7878" t="s">
        <v>25</v>
      </c>
      <c r="F7878">
        <v>13948.897010999999</v>
      </c>
    </row>
    <row r="7879" spans="1:6" x14ac:dyDescent="0.35">
      <c r="A7879" t="s">
        <v>56</v>
      </c>
      <c r="B7879" t="s">
        <v>83</v>
      </c>
      <c r="C7879">
        <v>2031</v>
      </c>
      <c r="D7879" t="s">
        <v>13</v>
      </c>
      <c r="E7879" t="s">
        <v>26</v>
      </c>
      <c r="F7879">
        <v>14379.267167</v>
      </c>
    </row>
    <row r="7880" spans="1:6" x14ac:dyDescent="0.35">
      <c r="A7880" t="s">
        <v>56</v>
      </c>
      <c r="B7880" t="s">
        <v>83</v>
      </c>
      <c r="C7880">
        <v>2031</v>
      </c>
      <c r="D7880" t="s">
        <v>13</v>
      </c>
      <c r="E7880" t="s">
        <v>27</v>
      </c>
      <c r="F7880">
        <v>14617.287856000001</v>
      </c>
    </row>
    <row r="7881" spans="1:6" x14ac:dyDescent="0.35">
      <c r="A7881" t="s">
        <v>56</v>
      </c>
      <c r="B7881" t="s">
        <v>83</v>
      </c>
      <c r="C7881">
        <v>2031</v>
      </c>
      <c r="D7881" t="s">
        <v>13</v>
      </c>
      <c r="E7881" t="s">
        <v>28</v>
      </c>
      <c r="F7881">
        <v>14422.194473</v>
      </c>
    </row>
    <row r="7882" spans="1:6" x14ac:dyDescent="0.35">
      <c r="A7882" t="s">
        <v>56</v>
      </c>
      <c r="B7882" t="s">
        <v>83</v>
      </c>
      <c r="C7882">
        <v>2031</v>
      </c>
      <c r="D7882" t="s">
        <v>13</v>
      </c>
      <c r="E7882" t="s">
        <v>29</v>
      </c>
      <c r="F7882">
        <v>13540.474555000001</v>
      </c>
    </row>
    <row r="7883" spans="1:6" x14ac:dyDescent="0.35">
      <c r="A7883" t="s">
        <v>56</v>
      </c>
      <c r="B7883" t="s">
        <v>83</v>
      </c>
      <c r="C7883">
        <v>2031</v>
      </c>
      <c r="D7883" t="s">
        <v>13</v>
      </c>
      <c r="E7883" t="s">
        <v>30</v>
      </c>
      <c r="F7883">
        <v>11074.956724</v>
      </c>
    </row>
    <row r="7884" spans="1:6" x14ac:dyDescent="0.35">
      <c r="A7884" t="s">
        <v>56</v>
      </c>
      <c r="B7884" t="s">
        <v>83</v>
      </c>
      <c r="C7884">
        <v>2031</v>
      </c>
      <c r="D7884" t="s">
        <v>13</v>
      </c>
      <c r="E7884" t="s">
        <v>31</v>
      </c>
      <c r="F7884">
        <v>9202.3616550000006</v>
      </c>
    </row>
    <row r="7885" spans="1:6" x14ac:dyDescent="0.35">
      <c r="A7885" t="s">
        <v>56</v>
      </c>
      <c r="B7885" t="s">
        <v>83</v>
      </c>
      <c r="C7885">
        <v>2031</v>
      </c>
      <c r="D7885" t="s">
        <v>13</v>
      </c>
      <c r="E7885" t="s">
        <v>10</v>
      </c>
      <c r="F7885">
        <v>7768.5116675999998</v>
      </c>
    </row>
    <row r="7886" spans="1:6" x14ac:dyDescent="0.35">
      <c r="A7886" t="s">
        <v>56</v>
      </c>
      <c r="B7886" t="s">
        <v>83</v>
      </c>
      <c r="C7886">
        <v>2032</v>
      </c>
      <c r="D7886" t="s">
        <v>12</v>
      </c>
      <c r="E7886" t="s">
        <v>16</v>
      </c>
      <c r="F7886">
        <v>11666.680813000001</v>
      </c>
    </row>
    <row r="7887" spans="1:6" x14ac:dyDescent="0.35">
      <c r="A7887" t="s">
        <v>56</v>
      </c>
      <c r="B7887" t="s">
        <v>83</v>
      </c>
      <c r="C7887">
        <v>2032</v>
      </c>
      <c r="D7887" t="s">
        <v>12</v>
      </c>
      <c r="E7887" t="s">
        <v>32</v>
      </c>
      <c r="F7887">
        <v>12431.356193</v>
      </c>
    </row>
    <row r="7888" spans="1:6" x14ac:dyDescent="0.35">
      <c r="A7888" t="s">
        <v>56</v>
      </c>
      <c r="B7888" t="s">
        <v>83</v>
      </c>
      <c r="C7888">
        <v>2032</v>
      </c>
      <c r="D7888" t="s">
        <v>12</v>
      </c>
      <c r="E7888" t="s">
        <v>17</v>
      </c>
      <c r="F7888">
        <v>13486.6819</v>
      </c>
    </row>
    <row r="7889" spans="1:6" x14ac:dyDescent="0.35">
      <c r="A7889" t="s">
        <v>56</v>
      </c>
      <c r="B7889" t="s">
        <v>83</v>
      </c>
      <c r="C7889">
        <v>2032</v>
      </c>
      <c r="D7889" t="s">
        <v>12</v>
      </c>
      <c r="E7889" t="s">
        <v>18</v>
      </c>
      <c r="F7889">
        <v>14372.291222</v>
      </c>
    </row>
    <row r="7890" spans="1:6" x14ac:dyDescent="0.35">
      <c r="A7890" t="s">
        <v>56</v>
      </c>
      <c r="B7890" t="s">
        <v>83</v>
      </c>
      <c r="C7890">
        <v>2032</v>
      </c>
      <c r="D7890" t="s">
        <v>12</v>
      </c>
      <c r="E7890" t="s">
        <v>19</v>
      </c>
      <c r="F7890">
        <v>13396.533361</v>
      </c>
    </row>
    <row r="7891" spans="1:6" x14ac:dyDescent="0.35">
      <c r="A7891" t="s">
        <v>56</v>
      </c>
      <c r="B7891" t="s">
        <v>83</v>
      </c>
      <c r="C7891">
        <v>2032</v>
      </c>
      <c r="D7891" t="s">
        <v>12</v>
      </c>
      <c r="E7891" t="s">
        <v>20</v>
      </c>
      <c r="F7891">
        <v>13253.892128</v>
      </c>
    </row>
    <row r="7892" spans="1:6" x14ac:dyDescent="0.35">
      <c r="A7892" t="s">
        <v>56</v>
      </c>
      <c r="B7892" t="s">
        <v>83</v>
      </c>
      <c r="C7892">
        <v>2032</v>
      </c>
      <c r="D7892" t="s">
        <v>12</v>
      </c>
      <c r="E7892" t="s">
        <v>21</v>
      </c>
      <c r="F7892">
        <v>14777.313935</v>
      </c>
    </row>
    <row r="7893" spans="1:6" x14ac:dyDescent="0.35">
      <c r="A7893" t="s">
        <v>56</v>
      </c>
      <c r="B7893" t="s">
        <v>83</v>
      </c>
      <c r="C7893">
        <v>2032</v>
      </c>
      <c r="D7893" t="s">
        <v>12</v>
      </c>
      <c r="E7893" t="s">
        <v>22</v>
      </c>
      <c r="F7893">
        <v>16322.638166000001</v>
      </c>
    </row>
    <row r="7894" spans="1:6" x14ac:dyDescent="0.35">
      <c r="A7894" t="s">
        <v>56</v>
      </c>
      <c r="B7894" t="s">
        <v>83</v>
      </c>
      <c r="C7894">
        <v>2032</v>
      </c>
      <c r="D7894" t="s">
        <v>12</v>
      </c>
      <c r="E7894" t="s">
        <v>23</v>
      </c>
      <c r="F7894">
        <v>17403.737045999998</v>
      </c>
    </row>
    <row r="7895" spans="1:6" x14ac:dyDescent="0.35">
      <c r="A7895" t="s">
        <v>56</v>
      </c>
      <c r="B7895" t="s">
        <v>83</v>
      </c>
      <c r="C7895">
        <v>2032</v>
      </c>
      <c r="D7895" t="s">
        <v>12</v>
      </c>
      <c r="E7895" t="s">
        <v>24</v>
      </c>
      <c r="F7895">
        <v>17790.240194999998</v>
      </c>
    </row>
    <row r="7896" spans="1:6" x14ac:dyDescent="0.35">
      <c r="A7896" t="s">
        <v>56</v>
      </c>
      <c r="B7896" t="s">
        <v>83</v>
      </c>
      <c r="C7896">
        <v>2032</v>
      </c>
      <c r="D7896" t="s">
        <v>12</v>
      </c>
      <c r="E7896" t="s">
        <v>25</v>
      </c>
      <c r="F7896">
        <v>16180.571261999999</v>
      </c>
    </row>
    <row r="7897" spans="1:6" x14ac:dyDescent="0.35">
      <c r="A7897" t="s">
        <v>56</v>
      </c>
      <c r="B7897" t="s">
        <v>83</v>
      </c>
      <c r="C7897">
        <v>2032</v>
      </c>
      <c r="D7897" t="s">
        <v>12</v>
      </c>
      <c r="E7897" t="s">
        <v>26</v>
      </c>
      <c r="F7897">
        <v>16216.363323</v>
      </c>
    </row>
    <row r="7898" spans="1:6" x14ac:dyDescent="0.35">
      <c r="A7898" t="s">
        <v>56</v>
      </c>
      <c r="B7898" t="s">
        <v>83</v>
      </c>
      <c r="C7898">
        <v>2032</v>
      </c>
      <c r="D7898" t="s">
        <v>12</v>
      </c>
      <c r="E7898" t="s">
        <v>27</v>
      </c>
      <c r="F7898">
        <v>17223.666563999999</v>
      </c>
    </row>
    <row r="7899" spans="1:6" x14ac:dyDescent="0.35">
      <c r="A7899" t="s">
        <v>56</v>
      </c>
      <c r="B7899" t="s">
        <v>83</v>
      </c>
      <c r="C7899">
        <v>2032</v>
      </c>
      <c r="D7899" t="s">
        <v>12</v>
      </c>
      <c r="E7899" t="s">
        <v>28</v>
      </c>
      <c r="F7899">
        <v>16515.967894000001</v>
      </c>
    </row>
    <row r="7900" spans="1:6" x14ac:dyDescent="0.35">
      <c r="A7900" t="s">
        <v>56</v>
      </c>
      <c r="B7900" t="s">
        <v>83</v>
      </c>
      <c r="C7900">
        <v>2032</v>
      </c>
      <c r="D7900" t="s">
        <v>12</v>
      </c>
      <c r="E7900" t="s">
        <v>29</v>
      </c>
      <c r="F7900">
        <v>15722.407604</v>
      </c>
    </row>
    <row r="7901" spans="1:6" x14ac:dyDescent="0.35">
      <c r="A7901" t="s">
        <v>56</v>
      </c>
      <c r="B7901" t="s">
        <v>83</v>
      </c>
      <c r="C7901">
        <v>2032</v>
      </c>
      <c r="D7901" t="s">
        <v>12</v>
      </c>
      <c r="E7901" t="s">
        <v>30</v>
      </c>
      <c r="F7901">
        <v>13262.753299</v>
      </c>
    </row>
    <row r="7902" spans="1:6" x14ac:dyDescent="0.35">
      <c r="A7902" t="s">
        <v>56</v>
      </c>
      <c r="B7902" t="s">
        <v>83</v>
      </c>
      <c r="C7902">
        <v>2032</v>
      </c>
      <c r="D7902" t="s">
        <v>12</v>
      </c>
      <c r="E7902" t="s">
        <v>31</v>
      </c>
      <c r="F7902">
        <v>10944.47394</v>
      </c>
    </row>
    <row r="7903" spans="1:6" x14ac:dyDescent="0.35">
      <c r="A7903" t="s">
        <v>56</v>
      </c>
      <c r="B7903" t="s">
        <v>83</v>
      </c>
      <c r="C7903">
        <v>2032</v>
      </c>
      <c r="D7903" t="s">
        <v>12</v>
      </c>
      <c r="E7903" t="s">
        <v>10</v>
      </c>
      <c r="F7903">
        <v>11348.11316739</v>
      </c>
    </row>
    <row r="7904" spans="1:6" x14ac:dyDescent="0.35">
      <c r="A7904" t="s">
        <v>56</v>
      </c>
      <c r="B7904" t="s">
        <v>83</v>
      </c>
      <c r="C7904">
        <v>2032</v>
      </c>
      <c r="D7904" t="s">
        <v>13</v>
      </c>
      <c r="E7904" t="s">
        <v>16</v>
      </c>
      <c r="F7904">
        <v>12389.195941</v>
      </c>
    </row>
    <row r="7905" spans="1:6" x14ac:dyDescent="0.35">
      <c r="A7905" t="s">
        <v>56</v>
      </c>
      <c r="B7905" t="s">
        <v>83</v>
      </c>
      <c r="C7905">
        <v>2032</v>
      </c>
      <c r="D7905" t="s">
        <v>13</v>
      </c>
      <c r="E7905" t="s">
        <v>32</v>
      </c>
      <c r="F7905">
        <v>13078.364559</v>
      </c>
    </row>
    <row r="7906" spans="1:6" x14ac:dyDescent="0.35">
      <c r="A7906" t="s">
        <v>56</v>
      </c>
      <c r="B7906" t="s">
        <v>83</v>
      </c>
      <c r="C7906">
        <v>2032</v>
      </c>
      <c r="D7906" t="s">
        <v>13</v>
      </c>
      <c r="E7906" t="s">
        <v>17</v>
      </c>
      <c r="F7906">
        <v>14345.744887000001</v>
      </c>
    </row>
    <row r="7907" spans="1:6" x14ac:dyDescent="0.35">
      <c r="A7907" t="s">
        <v>56</v>
      </c>
      <c r="B7907" t="s">
        <v>83</v>
      </c>
      <c r="C7907">
        <v>2032</v>
      </c>
      <c r="D7907" t="s">
        <v>13</v>
      </c>
      <c r="E7907" t="s">
        <v>18</v>
      </c>
      <c r="F7907">
        <v>15000.104324</v>
      </c>
    </row>
    <row r="7908" spans="1:6" x14ac:dyDescent="0.35">
      <c r="A7908" t="s">
        <v>56</v>
      </c>
      <c r="B7908" t="s">
        <v>83</v>
      </c>
      <c r="C7908">
        <v>2032</v>
      </c>
      <c r="D7908" t="s">
        <v>13</v>
      </c>
      <c r="E7908" t="s">
        <v>19</v>
      </c>
      <c r="F7908">
        <v>14443.943308</v>
      </c>
    </row>
    <row r="7909" spans="1:6" x14ac:dyDescent="0.35">
      <c r="A7909" t="s">
        <v>56</v>
      </c>
      <c r="B7909" t="s">
        <v>83</v>
      </c>
      <c r="C7909">
        <v>2032</v>
      </c>
      <c r="D7909" t="s">
        <v>13</v>
      </c>
      <c r="E7909" t="s">
        <v>20</v>
      </c>
      <c r="F7909">
        <v>14030.249474</v>
      </c>
    </row>
    <row r="7910" spans="1:6" x14ac:dyDescent="0.35">
      <c r="A7910" t="s">
        <v>56</v>
      </c>
      <c r="B7910" t="s">
        <v>83</v>
      </c>
      <c r="C7910">
        <v>2032</v>
      </c>
      <c r="D7910" t="s">
        <v>13</v>
      </c>
      <c r="E7910" t="s">
        <v>21</v>
      </c>
      <c r="F7910">
        <v>14459.810063999999</v>
      </c>
    </row>
    <row r="7911" spans="1:6" x14ac:dyDescent="0.35">
      <c r="A7911" t="s">
        <v>56</v>
      </c>
      <c r="B7911" t="s">
        <v>83</v>
      </c>
      <c r="C7911">
        <v>2032</v>
      </c>
      <c r="D7911" t="s">
        <v>13</v>
      </c>
      <c r="E7911" t="s">
        <v>22</v>
      </c>
      <c r="F7911">
        <v>15390.201551</v>
      </c>
    </row>
    <row r="7912" spans="1:6" x14ac:dyDescent="0.35">
      <c r="A7912" t="s">
        <v>56</v>
      </c>
      <c r="B7912" t="s">
        <v>83</v>
      </c>
      <c r="C7912">
        <v>2032</v>
      </c>
      <c r="D7912" t="s">
        <v>13</v>
      </c>
      <c r="E7912" t="s">
        <v>23</v>
      </c>
      <c r="F7912">
        <v>15910.107926000001</v>
      </c>
    </row>
    <row r="7913" spans="1:6" x14ac:dyDescent="0.35">
      <c r="A7913" t="s">
        <v>56</v>
      </c>
      <c r="B7913" t="s">
        <v>83</v>
      </c>
      <c r="C7913">
        <v>2032</v>
      </c>
      <c r="D7913" t="s">
        <v>13</v>
      </c>
      <c r="E7913" t="s">
        <v>24</v>
      </c>
      <c r="F7913">
        <v>15981.628173999999</v>
      </c>
    </row>
    <row r="7914" spans="1:6" x14ac:dyDescent="0.35">
      <c r="A7914" t="s">
        <v>56</v>
      </c>
      <c r="B7914" t="s">
        <v>83</v>
      </c>
      <c r="C7914">
        <v>2032</v>
      </c>
      <c r="D7914" t="s">
        <v>13</v>
      </c>
      <c r="E7914" t="s">
        <v>25</v>
      </c>
      <c r="F7914">
        <v>14484.107524999999</v>
      </c>
    </row>
    <row r="7915" spans="1:6" x14ac:dyDescent="0.35">
      <c r="A7915" t="s">
        <v>56</v>
      </c>
      <c r="B7915" t="s">
        <v>83</v>
      </c>
      <c r="C7915">
        <v>2032</v>
      </c>
      <c r="D7915" t="s">
        <v>13</v>
      </c>
      <c r="E7915" t="s">
        <v>26</v>
      </c>
      <c r="F7915">
        <v>14154.591308999999</v>
      </c>
    </row>
    <row r="7916" spans="1:6" x14ac:dyDescent="0.35">
      <c r="A7916" t="s">
        <v>56</v>
      </c>
      <c r="B7916" t="s">
        <v>83</v>
      </c>
      <c r="C7916">
        <v>2032</v>
      </c>
      <c r="D7916" t="s">
        <v>13</v>
      </c>
      <c r="E7916" t="s">
        <v>27</v>
      </c>
      <c r="F7916">
        <v>15099.566019</v>
      </c>
    </row>
    <row r="7917" spans="1:6" x14ac:dyDescent="0.35">
      <c r="A7917" t="s">
        <v>56</v>
      </c>
      <c r="B7917" t="s">
        <v>83</v>
      </c>
      <c r="C7917">
        <v>2032</v>
      </c>
      <c r="D7917" t="s">
        <v>13</v>
      </c>
      <c r="E7917" t="s">
        <v>28</v>
      </c>
      <c r="F7917">
        <v>14524.117101</v>
      </c>
    </row>
    <row r="7918" spans="1:6" x14ac:dyDescent="0.35">
      <c r="A7918" t="s">
        <v>56</v>
      </c>
      <c r="B7918" t="s">
        <v>83</v>
      </c>
      <c r="C7918">
        <v>2032</v>
      </c>
      <c r="D7918" t="s">
        <v>13</v>
      </c>
      <c r="E7918" t="s">
        <v>29</v>
      </c>
      <c r="F7918">
        <v>13939.133501</v>
      </c>
    </row>
    <row r="7919" spans="1:6" x14ac:dyDescent="0.35">
      <c r="A7919" t="s">
        <v>56</v>
      </c>
      <c r="B7919" t="s">
        <v>83</v>
      </c>
      <c r="C7919">
        <v>2032</v>
      </c>
      <c r="D7919" t="s">
        <v>13</v>
      </c>
      <c r="E7919" t="s">
        <v>30</v>
      </c>
      <c r="F7919">
        <v>11313.841262</v>
      </c>
    </row>
    <row r="7920" spans="1:6" x14ac:dyDescent="0.35">
      <c r="A7920" t="s">
        <v>56</v>
      </c>
      <c r="B7920" t="s">
        <v>83</v>
      </c>
      <c r="C7920">
        <v>2032</v>
      </c>
      <c r="D7920" t="s">
        <v>13</v>
      </c>
      <c r="E7920" t="s">
        <v>31</v>
      </c>
      <c r="F7920">
        <v>9210.1783460000006</v>
      </c>
    </row>
    <row r="7921" spans="1:6" x14ac:dyDescent="0.35">
      <c r="A7921" t="s">
        <v>56</v>
      </c>
      <c r="B7921" t="s">
        <v>83</v>
      </c>
      <c r="C7921">
        <v>2032</v>
      </c>
      <c r="D7921" t="s">
        <v>13</v>
      </c>
      <c r="E7921" t="s">
        <v>10</v>
      </c>
      <c r="F7921">
        <v>8510.3988651799991</v>
      </c>
    </row>
    <row r="7922" spans="1:6" x14ac:dyDescent="0.35">
      <c r="A7922" t="s">
        <v>56</v>
      </c>
      <c r="B7922" t="s">
        <v>83</v>
      </c>
      <c r="C7922">
        <v>2033</v>
      </c>
      <c r="D7922" t="s">
        <v>12</v>
      </c>
      <c r="E7922" t="s">
        <v>16</v>
      </c>
      <c r="F7922">
        <v>11959.631052000001</v>
      </c>
    </row>
    <row r="7923" spans="1:6" x14ac:dyDescent="0.35">
      <c r="A7923" t="s">
        <v>56</v>
      </c>
      <c r="B7923" t="s">
        <v>83</v>
      </c>
      <c r="C7923">
        <v>2033</v>
      </c>
      <c r="D7923" t="s">
        <v>12</v>
      </c>
      <c r="E7923" t="s">
        <v>32</v>
      </c>
      <c r="F7923">
        <v>12729.182229</v>
      </c>
    </row>
    <row r="7924" spans="1:6" x14ac:dyDescent="0.35">
      <c r="A7924" t="s">
        <v>56</v>
      </c>
      <c r="B7924" t="s">
        <v>83</v>
      </c>
      <c r="C7924">
        <v>2033</v>
      </c>
      <c r="D7924" t="s">
        <v>12</v>
      </c>
      <c r="E7924" t="s">
        <v>17</v>
      </c>
      <c r="F7924">
        <v>13588.848821</v>
      </c>
    </row>
    <row r="7925" spans="1:6" x14ac:dyDescent="0.35">
      <c r="A7925" t="s">
        <v>56</v>
      </c>
      <c r="B7925" t="s">
        <v>83</v>
      </c>
      <c r="C7925">
        <v>2033</v>
      </c>
      <c r="D7925" t="s">
        <v>12</v>
      </c>
      <c r="E7925" t="s">
        <v>18</v>
      </c>
      <c r="F7925">
        <v>14368.612424000001</v>
      </c>
    </row>
    <row r="7926" spans="1:6" x14ac:dyDescent="0.35">
      <c r="A7926" t="s">
        <v>56</v>
      </c>
      <c r="B7926" t="s">
        <v>83</v>
      </c>
      <c r="C7926">
        <v>2033</v>
      </c>
      <c r="D7926" t="s">
        <v>12</v>
      </c>
      <c r="E7926" t="s">
        <v>19</v>
      </c>
      <c r="F7926">
        <v>13514.595547999999</v>
      </c>
    </row>
    <row r="7927" spans="1:6" x14ac:dyDescent="0.35">
      <c r="A7927" t="s">
        <v>56</v>
      </c>
      <c r="B7927" t="s">
        <v>83</v>
      </c>
      <c r="C7927">
        <v>2033</v>
      </c>
      <c r="D7927" t="s">
        <v>12</v>
      </c>
      <c r="E7927" t="s">
        <v>20</v>
      </c>
      <c r="F7927">
        <v>13586.214333</v>
      </c>
    </row>
    <row r="7928" spans="1:6" x14ac:dyDescent="0.35">
      <c r="A7928" t="s">
        <v>56</v>
      </c>
      <c r="B7928" t="s">
        <v>83</v>
      </c>
      <c r="C7928">
        <v>2033</v>
      </c>
      <c r="D7928" t="s">
        <v>12</v>
      </c>
      <c r="E7928" t="s">
        <v>21</v>
      </c>
      <c r="F7928">
        <v>14957.691510000001</v>
      </c>
    </row>
    <row r="7929" spans="1:6" x14ac:dyDescent="0.35">
      <c r="A7929" t="s">
        <v>56</v>
      </c>
      <c r="B7929" t="s">
        <v>83</v>
      </c>
      <c r="C7929">
        <v>2033</v>
      </c>
      <c r="D7929" t="s">
        <v>12</v>
      </c>
      <c r="E7929" t="s">
        <v>22</v>
      </c>
      <c r="F7929">
        <v>16584.571594000001</v>
      </c>
    </row>
    <row r="7930" spans="1:6" x14ac:dyDescent="0.35">
      <c r="A7930" t="s">
        <v>56</v>
      </c>
      <c r="B7930" t="s">
        <v>83</v>
      </c>
      <c r="C7930">
        <v>2033</v>
      </c>
      <c r="D7930" t="s">
        <v>12</v>
      </c>
      <c r="E7930" t="s">
        <v>23</v>
      </c>
      <c r="F7930">
        <v>17813.328118000001</v>
      </c>
    </row>
    <row r="7931" spans="1:6" x14ac:dyDescent="0.35">
      <c r="A7931" t="s">
        <v>56</v>
      </c>
      <c r="B7931" t="s">
        <v>83</v>
      </c>
      <c r="C7931">
        <v>2033</v>
      </c>
      <c r="D7931" t="s">
        <v>12</v>
      </c>
      <c r="E7931" t="s">
        <v>24</v>
      </c>
      <c r="F7931">
        <v>18031.472094000001</v>
      </c>
    </row>
    <row r="7932" spans="1:6" x14ac:dyDescent="0.35">
      <c r="A7932" t="s">
        <v>56</v>
      </c>
      <c r="B7932" t="s">
        <v>83</v>
      </c>
      <c r="C7932">
        <v>2033</v>
      </c>
      <c r="D7932" t="s">
        <v>12</v>
      </c>
      <c r="E7932" t="s">
        <v>25</v>
      </c>
      <c r="F7932">
        <v>16923.598725</v>
      </c>
    </row>
    <row r="7933" spans="1:6" x14ac:dyDescent="0.35">
      <c r="A7933" t="s">
        <v>56</v>
      </c>
      <c r="B7933" t="s">
        <v>83</v>
      </c>
      <c r="C7933">
        <v>2033</v>
      </c>
      <c r="D7933" t="s">
        <v>12</v>
      </c>
      <c r="E7933" t="s">
        <v>26</v>
      </c>
      <c r="F7933">
        <v>16105.474356999999</v>
      </c>
    </row>
    <row r="7934" spans="1:6" x14ac:dyDescent="0.35">
      <c r="A7934" t="s">
        <v>56</v>
      </c>
      <c r="B7934" t="s">
        <v>83</v>
      </c>
      <c r="C7934">
        <v>2033</v>
      </c>
      <c r="D7934" t="s">
        <v>12</v>
      </c>
      <c r="E7934" t="s">
        <v>27</v>
      </c>
      <c r="F7934">
        <v>17759.798164</v>
      </c>
    </row>
    <row r="7935" spans="1:6" x14ac:dyDescent="0.35">
      <c r="A7935" t="s">
        <v>56</v>
      </c>
      <c r="B7935" t="s">
        <v>83</v>
      </c>
      <c r="C7935">
        <v>2033</v>
      </c>
      <c r="D7935" t="s">
        <v>12</v>
      </c>
      <c r="E7935" t="s">
        <v>28</v>
      </c>
      <c r="F7935">
        <v>16500.812560999999</v>
      </c>
    </row>
    <row r="7936" spans="1:6" x14ac:dyDescent="0.35">
      <c r="A7936" t="s">
        <v>56</v>
      </c>
      <c r="B7936" t="s">
        <v>83</v>
      </c>
      <c r="C7936">
        <v>2033</v>
      </c>
      <c r="D7936" t="s">
        <v>12</v>
      </c>
      <c r="E7936" t="s">
        <v>29</v>
      </c>
      <c r="F7936">
        <v>16157.904049999999</v>
      </c>
    </row>
    <row r="7937" spans="1:6" x14ac:dyDescent="0.35">
      <c r="A7937" t="s">
        <v>56</v>
      </c>
      <c r="B7937" t="s">
        <v>83</v>
      </c>
      <c r="C7937">
        <v>2033</v>
      </c>
      <c r="D7937" t="s">
        <v>12</v>
      </c>
      <c r="E7937" t="s">
        <v>30</v>
      </c>
      <c r="F7937">
        <v>13672.82784</v>
      </c>
    </row>
    <row r="7938" spans="1:6" x14ac:dyDescent="0.35">
      <c r="A7938" t="s">
        <v>56</v>
      </c>
      <c r="B7938" t="s">
        <v>83</v>
      </c>
      <c r="C7938">
        <v>2033</v>
      </c>
      <c r="D7938" t="s">
        <v>12</v>
      </c>
      <c r="E7938" t="s">
        <v>31</v>
      </c>
      <c r="F7938">
        <v>11166.727949</v>
      </c>
    </row>
    <row r="7939" spans="1:6" x14ac:dyDescent="0.35">
      <c r="A7939" t="s">
        <v>56</v>
      </c>
      <c r="B7939" t="s">
        <v>83</v>
      </c>
      <c r="C7939">
        <v>2033</v>
      </c>
      <c r="D7939" t="s">
        <v>12</v>
      </c>
      <c r="E7939" t="s">
        <v>10</v>
      </c>
      <c r="F7939">
        <v>12176.84394298</v>
      </c>
    </row>
    <row r="7940" spans="1:6" x14ac:dyDescent="0.35">
      <c r="A7940" t="s">
        <v>56</v>
      </c>
      <c r="B7940" t="s">
        <v>83</v>
      </c>
      <c r="C7940">
        <v>2033</v>
      </c>
      <c r="D7940" t="s">
        <v>13</v>
      </c>
      <c r="E7940" t="s">
        <v>16</v>
      </c>
      <c r="F7940">
        <v>12700.250265000001</v>
      </c>
    </row>
    <row r="7941" spans="1:6" x14ac:dyDescent="0.35">
      <c r="A7941" t="s">
        <v>56</v>
      </c>
      <c r="B7941" t="s">
        <v>83</v>
      </c>
      <c r="C7941">
        <v>2033</v>
      </c>
      <c r="D7941" t="s">
        <v>13</v>
      </c>
      <c r="E7941" t="s">
        <v>32</v>
      </c>
      <c r="F7941">
        <v>13374.309450000001</v>
      </c>
    </row>
    <row r="7942" spans="1:6" x14ac:dyDescent="0.35">
      <c r="A7942" t="s">
        <v>56</v>
      </c>
      <c r="B7942" t="s">
        <v>83</v>
      </c>
      <c r="C7942">
        <v>2033</v>
      </c>
      <c r="D7942" t="s">
        <v>13</v>
      </c>
      <c r="E7942" t="s">
        <v>17</v>
      </c>
      <c r="F7942">
        <v>14461.80377</v>
      </c>
    </row>
    <row r="7943" spans="1:6" x14ac:dyDescent="0.35">
      <c r="A7943" t="s">
        <v>56</v>
      </c>
      <c r="B7943" t="s">
        <v>83</v>
      </c>
      <c r="C7943">
        <v>2033</v>
      </c>
      <c r="D7943" t="s">
        <v>13</v>
      </c>
      <c r="E7943" t="s">
        <v>18</v>
      </c>
      <c r="F7943">
        <v>14970.828062000001</v>
      </c>
    </row>
    <row r="7944" spans="1:6" x14ac:dyDescent="0.35">
      <c r="A7944" t="s">
        <v>56</v>
      </c>
      <c r="B7944" t="s">
        <v>83</v>
      </c>
      <c r="C7944">
        <v>2033</v>
      </c>
      <c r="D7944" t="s">
        <v>13</v>
      </c>
      <c r="E7944" t="s">
        <v>19</v>
      </c>
      <c r="F7944">
        <v>14592.313980000001</v>
      </c>
    </row>
    <row r="7945" spans="1:6" x14ac:dyDescent="0.35">
      <c r="A7945" t="s">
        <v>56</v>
      </c>
      <c r="B7945" t="s">
        <v>83</v>
      </c>
      <c r="C7945">
        <v>2033</v>
      </c>
      <c r="D7945" t="s">
        <v>13</v>
      </c>
      <c r="E7945" t="s">
        <v>20</v>
      </c>
      <c r="F7945">
        <v>14478.117403</v>
      </c>
    </row>
    <row r="7946" spans="1:6" x14ac:dyDescent="0.35">
      <c r="A7946" t="s">
        <v>56</v>
      </c>
      <c r="B7946" t="s">
        <v>83</v>
      </c>
      <c r="C7946">
        <v>2033</v>
      </c>
      <c r="D7946" t="s">
        <v>13</v>
      </c>
      <c r="E7946" t="s">
        <v>21</v>
      </c>
      <c r="F7946">
        <v>14718.723983</v>
      </c>
    </row>
    <row r="7947" spans="1:6" x14ac:dyDescent="0.35">
      <c r="A7947" t="s">
        <v>56</v>
      </c>
      <c r="B7947" t="s">
        <v>83</v>
      </c>
      <c r="C7947">
        <v>2033</v>
      </c>
      <c r="D7947" t="s">
        <v>13</v>
      </c>
      <c r="E7947" t="s">
        <v>22</v>
      </c>
      <c r="F7947">
        <v>15707.601955</v>
      </c>
    </row>
    <row r="7948" spans="1:6" x14ac:dyDescent="0.35">
      <c r="A7948" t="s">
        <v>56</v>
      </c>
      <c r="B7948" t="s">
        <v>83</v>
      </c>
      <c r="C7948">
        <v>2033</v>
      </c>
      <c r="D7948" t="s">
        <v>13</v>
      </c>
      <c r="E7948" t="s">
        <v>23</v>
      </c>
      <c r="F7948">
        <v>16253.104321000001</v>
      </c>
    </row>
    <row r="7949" spans="1:6" x14ac:dyDescent="0.35">
      <c r="A7949" t="s">
        <v>56</v>
      </c>
      <c r="B7949" t="s">
        <v>83</v>
      </c>
      <c r="C7949">
        <v>2033</v>
      </c>
      <c r="D7949" t="s">
        <v>13</v>
      </c>
      <c r="E7949" t="s">
        <v>24</v>
      </c>
      <c r="F7949">
        <v>16288.616204</v>
      </c>
    </row>
    <row r="7950" spans="1:6" x14ac:dyDescent="0.35">
      <c r="A7950" t="s">
        <v>56</v>
      </c>
      <c r="B7950" t="s">
        <v>83</v>
      </c>
      <c r="C7950">
        <v>2033</v>
      </c>
      <c r="D7950" t="s">
        <v>13</v>
      </c>
      <c r="E7950" t="s">
        <v>25</v>
      </c>
      <c r="F7950">
        <v>15070.337919</v>
      </c>
    </row>
    <row r="7951" spans="1:6" x14ac:dyDescent="0.35">
      <c r="A7951" t="s">
        <v>56</v>
      </c>
      <c r="B7951" t="s">
        <v>83</v>
      </c>
      <c r="C7951">
        <v>2033</v>
      </c>
      <c r="D7951" t="s">
        <v>13</v>
      </c>
      <c r="E7951" t="s">
        <v>26</v>
      </c>
      <c r="F7951">
        <v>14046.362589</v>
      </c>
    </row>
    <row r="7952" spans="1:6" x14ac:dyDescent="0.35">
      <c r="A7952" t="s">
        <v>56</v>
      </c>
      <c r="B7952" t="s">
        <v>83</v>
      </c>
      <c r="C7952">
        <v>2033</v>
      </c>
      <c r="D7952" t="s">
        <v>13</v>
      </c>
      <c r="E7952" t="s">
        <v>27</v>
      </c>
      <c r="F7952">
        <v>15495.601658</v>
      </c>
    </row>
    <row r="7953" spans="1:6" x14ac:dyDescent="0.35">
      <c r="A7953" t="s">
        <v>56</v>
      </c>
      <c r="B7953" t="s">
        <v>83</v>
      </c>
      <c r="C7953">
        <v>2033</v>
      </c>
      <c r="D7953" t="s">
        <v>13</v>
      </c>
      <c r="E7953" t="s">
        <v>28</v>
      </c>
      <c r="F7953">
        <v>14593.939902</v>
      </c>
    </row>
    <row r="7954" spans="1:6" x14ac:dyDescent="0.35">
      <c r="A7954" t="s">
        <v>56</v>
      </c>
      <c r="B7954" t="s">
        <v>83</v>
      </c>
      <c r="C7954">
        <v>2033</v>
      </c>
      <c r="D7954" t="s">
        <v>13</v>
      </c>
      <c r="E7954" t="s">
        <v>29</v>
      </c>
      <c r="F7954">
        <v>14269.874472</v>
      </c>
    </row>
    <row r="7955" spans="1:6" x14ac:dyDescent="0.35">
      <c r="A7955" t="s">
        <v>56</v>
      </c>
      <c r="B7955" t="s">
        <v>83</v>
      </c>
      <c r="C7955">
        <v>2033</v>
      </c>
      <c r="D7955" t="s">
        <v>13</v>
      </c>
      <c r="E7955" t="s">
        <v>30</v>
      </c>
      <c r="F7955">
        <v>11663.212672</v>
      </c>
    </row>
    <row r="7956" spans="1:6" x14ac:dyDescent="0.35">
      <c r="A7956" t="s">
        <v>56</v>
      </c>
      <c r="B7956" t="s">
        <v>83</v>
      </c>
      <c r="C7956">
        <v>2033</v>
      </c>
      <c r="D7956" t="s">
        <v>13</v>
      </c>
      <c r="E7956" t="s">
        <v>31</v>
      </c>
      <c r="F7956">
        <v>9308.7608959999998</v>
      </c>
    </row>
    <row r="7957" spans="1:6" x14ac:dyDescent="0.35">
      <c r="A7957" t="s">
        <v>56</v>
      </c>
      <c r="B7957" t="s">
        <v>83</v>
      </c>
      <c r="C7957">
        <v>2033</v>
      </c>
      <c r="D7957" t="s">
        <v>13</v>
      </c>
      <c r="E7957" t="s">
        <v>10</v>
      </c>
      <c r="F7957">
        <v>9134.0757565399999</v>
      </c>
    </row>
    <row r="7958" spans="1:6" x14ac:dyDescent="0.35">
      <c r="A7958" t="s">
        <v>56</v>
      </c>
      <c r="B7958" t="s">
        <v>83</v>
      </c>
      <c r="C7958">
        <v>2034</v>
      </c>
      <c r="D7958" t="s">
        <v>12</v>
      </c>
      <c r="E7958" t="s">
        <v>16</v>
      </c>
      <c r="F7958">
        <v>12246.844535</v>
      </c>
    </row>
    <row r="7959" spans="1:6" x14ac:dyDescent="0.35">
      <c r="A7959" t="s">
        <v>56</v>
      </c>
      <c r="B7959" t="s">
        <v>83</v>
      </c>
      <c r="C7959">
        <v>2034</v>
      </c>
      <c r="D7959" t="s">
        <v>12</v>
      </c>
      <c r="E7959" t="s">
        <v>32</v>
      </c>
      <c r="F7959">
        <v>13034.842126</v>
      </c>
    </row>
    <row r="7960" spans="1:6" x14ac:dyDescent="0.35">
      <c r="A7960" t="s">
        <v>56</v>
      </c>
      <c r="B7960" t="s">
        <v>83</v>
      </c>
      <c r="C7960">
        <v>2034</v>
      </c>
      <c r="D7960" t="s">
        <v>12</v>
      </c>
      <c r="E7960" t="s">
        <v>17</v>
      </c>
      <c r="F7960">
        <v>13776.136205000001</v>
      </c>
    </row>
    <row r="7961" spans="1:6" x14ac:dyDescent="0.35">
      <c r="A7961" t="s">
        <v>56</v>
      </c>
      <c r="B7961" t="s">
        <v>83</v>
      </c>
      <c r="C7961">
        <v>2034</v>
      </c>
      <c r="D7961" t="s">
        <v>12</v>
      </c>
      <c r="E7961" t="s">
        <v>18</v>
      </c>
      <c r="F7961">
        <v>14294.129494000001</v>
      </c>
    </row>
    <row r="7962" spans="1:6" x14ac:dyDescent="0.35">
      <c r="A7962" t="s">
        <v>56</v>
      </c>
      <c r="B7962" t="s">
        <v>83</v>
      </c>
      <c r="C7962">
        <v>2034</v>
      </c>
      <c r="D7962" t="s">
        <v>12</v>
      </c>
      <c r="E7962" t="s">
        <v>19</v>
      </c>
      <c r="F7962">
        <v>13591.485586999999</v>
      </c>
    </row>
    <row r="7963" spans="1:6" x14ac:dyDescent="0.35">
      <c r="A7963" t="s">
        <v>56</v>
      </c>
      <c r="B7963" t="s">
        <v>83</v>
      </c>
      <c r="C7963">
        <v>2034</v>
      </c>
      <c r="D7963" t="s">
        <v>12</v>
      </c>
      <c r="E7963" t="s">
        <v>20</v>
      </c>
      <c r="F7963">
        <v>13914.790736000001</v>
      </c>
    </row>
    <row r="7964" spans="1:6" x14ac:dyDescent="0.35">
      <c r="A7964" t="s">
        <v>56</v>
      </c>
      <c r="B7964" t="s">
        <v>83</v>
      </c>
      <c r="C7964">
        <v>2034</v>
      </c>
      <c r="D7964" t="s">
        <v>12</v>
      </c>
      <c r="E7964" t="s">
        <v>21</v>
      </c>
      <c r="F7964">
        <v>15130.288848</v>
      </c>
    </row>
    <row r="7965" spans="1:6" x14ac:dyDescent="0.35">
      <c r="A7965" t="s">
        <v>56</v>
      </c>
      <c r="B7965" t="s">
        <v>83</v>
      </c>
      <c r="C7965">
        <v>2034</v>
      </c>
      <c r="D7965" t="s">
        <v>12</v>
      </c>
      <c r="E7965" t="s">
        <v>22</v>
      </c>
      <c r="F7965">
        <v>16844.920698999998</v>
      </c>
    </row>
    <row r="7966" spans="1:6" x14ac:dyDescent="0.35">
      <c r="A7966" t="s">
        <v>56</v>
      </c>
      <c r="B7966" t="s">
        <v>83</v>
      </c>
      <c r="C7966">
        <v>2034</v>
      </c>
      <c r="D7966" t="s">
        <v>12</v>
      </c>
      <c r="E7966" t="s">
        <v>23</v>
      </c>
      <c r="F7966">
        <v>18181.886039000001</v>
      </c>
    </row>
    <row r="7967" spans="1:6" x14ac:dyDescent="0.35">
      <c r="A7967" t="s">
        <v>56</v>
      </c>
      <c r="B7967" t="s">
        <v>83</v>
      </c>
      <c r="C7967">
        <v>2034</v>
      </c>
      <c r="D7967" t="s">
        <v>12</v>
      </c>
      <c r="E7967" t="s">
        <v>24</v>
      </c>
      <c r="F7967">
        <v>18350.929905000001</v>
      </c>
    </row>
    <row r="7968" spans="1:6" x14ac:dyDescent="0.35">
      <c r="A7968" t="s">
        <v>56</v>
      </c>
      <c r="B7968" t="s">
        <v>83</v>
      </c>
      <c r="C7968">
        <v>2034</v>
      </c>
      <c r="D7968" t="s">
        <v>12</v>
      </c>
      <c r="E7968" t="s">
        <v>25</v>
      </c>
      <c r="F7968">
        <v>17541.365186999999</v>
      </c>
    </row>
    <row r="7969" spans="1:6" x14ac:dyDescent="0.35">
      <c r="A7969" t="s">
        <v>56</v>
      </c>
      <c r="B7969" t="s">
        <v>83</v>
      </c>
      <c r="C7969">
        <v>2034</v>
      </c>
      <c r="D7969" t="s">
        <v>12</v>
      </c>
      <c r="E7969" t="s">
        <v>26</v>
      </c>
      <c r="F7969">
        <v>16244.432879</v>
      </c>
    </row>
    <row r="7970" spans="1:6" x14ac:dyDescent="0.35">
      <c r="A7970" t="s">
        <v>56</v>
      </c>
      <c r="B7970" t="s">
        <v>83</v>
      </c>
      <c r="C7970">
        <v>2034</v>
      </c>
      <c r="D7970" t="s">
        <v>12</v>
      </c>
      <c r="E7970" t="s">
        <v>27</v>
      </c>
      <c r="F7970">
        <v>18017.343238000001</v>
      </c>
    </row>
    <row r="7971" spans="1:6" x14ac:dyDescent="0.35">
      <c r="A7971" t="s">
        <v>56</v>
      </c>
      <c r="B7971" t="s">
        <v>83</v>
      </c>
      <c r="C7971">
        <v>2034</v>
      </c>
      <c r="D7971" t="s">
        <v>12</v>
      </c>
      <c r="E7971" t="s">
        <v>28</v>
      </c>
      <c r="F7971">
        <v>16700.833930000001</v>
      </c>
    </row>
    <row r="7972" spans="1:6" x14ac:dyDescent="0.35">
      <c r="A7972" t="s">
        <v>56</v>
      </c>
      <c r="B7972" t="s">
        <v>83</v>
      </c>
      <c r="C7972">
        <v>2034</v>
      </c>
      <c r="D7972" t="s">
        <v>12</v>
      </c>
      <c r="E7972" t="s">
        <v>29</v>
      </c>
      <c r="F7972">
        <v>16516.439459000001</v>
      </c>
    </row>
    <row r="7973" spans="1:6" x14ac:dyDescent="0.35">
      <c r="A7973" t="s">
        <v>56</v>
      </c>
      <c r="B7973" t="s">
        <v>83</v>
      </c>
      <c r="C7973">
        <v>2034</v>
      </c>
      <c r="D7973" t="s">
        <v>12</v>
      </c>
      <c r="E7973" t="s">
        <v>30</v>
      </c>
      <c r="F7973">
        <v>14072.972674000001</v>
      </c>
    </row>
    <row r="7974" spans="1:6" x14ac:dyDescent="0.35">
      <c r="A7974" t="s">
        <v>56</v>
      </c>
      <c r="B7974" t="s">
        <v>83</v>
      </c>
      <c r="C7974">
        <v>2034</v>
      </c>
      <c r="D7974" t="s">
        <v>12</v>
      </c>
      <c r="E7974" t="s">
        <v>31</v>
      </c>
      <c r="F7974">
        <v>11430.940344000001</v>
      </c>
    </row>
    <row r="7975" spans="1:6" x14ac:dyDescent="0.35">
      <c r="A7975" t="s">
        <v>56</v>
      </c>
      <c r="B7975" t="s">
        <v>83</v>
      </c>
      <c r="C7975">
        <v>2034</v>
      </c>
      <c r="D7975" t="s">
        <v>12</v>
      </c>
      <c r="E7975" t="s">
        <v>10</v>
      </c>
      <c r="F7975">
        <v>12988.06964582</v>
      </c>
    </row>
    <row r="7976" spans="1:6" x14ac:dyDescent="0.35">
      <c r="A7976" t="s">
        <v>56</v>
      </c>
      <c r="B7976" t="s">
        <v>83</v>
      </c>
      <c r="C7976">
        <v>2034</v>
      </c>
      <c r="D7976" t="s">
        <v>13</v>
      </c>
      <c r="E7976" t="s">
        <v>16</v>
      </c>
      <c r="F7976">
        <v>13005.596469</v>
      </c>
    </row>
    <row r="7977" spans="1:6" x14ac:dyDescent="0.35">
      <c r="A7977" t="s">
        <v>56</v>
      </c>
      <c r="B7977" t="s">
        <v>83</v>
      </c>
      <c r="C7977">
        <v>2034</v>
      </c>
      <c r="D7977" t="s">
        <v>13</v>
      </c>
      <c r="E7977" t="s">
        <v>32</v>
      </c>
      <c r="F7977">
        <v>13691.493946000001</v>
      </c>
    </row>
    <row r="7978" spans="1:6" x14ac:dyDescent="0.35">
      <c r="A7978" t="s">
        <v>56</v>
      </c>
      <c r="B7978" t="s">
        <v>83</v>
      </c>
      <c r="C7978">
        <v>2034</v>
      </c>
      <c r="D7978" t="s">
        <v>13</v>
      </c>
      <c r="E7978" t="s">
        <v>17</v>
      </c>
      <c r="F7978">
        <v>14568.322308999999</v>
      </c>
    </row>
    <row r="7979" spans="1:6" x14ac:dyDescent="0.35">
      <c r="A7979" t="s">
        <v>56</v>
      </c>
      <c r="B7979" t="s">
        <v>83</v>
      </c>
      <c r="C7979">
        <v>2034</v>
      </c>
      <c r="D7979" t="s">
        <v>13</v>
      </c>
      <c r="E7979" t="s">
        <v>18</v>
      </c>
      <c r="F7979">
        <v>14967.968916</v>
      </c>
    </row>
    <row r="7980" spans="1:6" x14ac:dyDescent="0.35">
      <c r="A7980" t="s">
        <v>56</v>
      </c>
      <c r="B7980" t="s">
        <v>83</v>
      </c>
      <c r="C7980">
        <v>2034</v>
      </c>
      <c r="D7980" t="s">
        <v>13</v>
      </c>
      <c r="E7980" t="s">
        <v>19</v>
      </c>
      <c r="F7980">
        <v>14737.265303</v>
      </c>
    </row>
    <row r="7981" spans="1:6" x14ac:dyDescent="0.35">
      <c r="A7981" t="s">
        <v>56</v>
      </c>
      <c r="B7981" t="s">
        <v>83</v>
      </c>
      <c r="C7981">
        <v>2034</v>
      </c>
      <c r="D7981" t="s">
        <v>13</v>
      </c>
      <c r="E7981" t="s">
        <v>20</v>
      </c>
      <c r="F7981">
        <v>14822.997670999999</v>
      </c>
    </row>
    <row r="7982" spans="1:6" x14ac:dyDescent="0.35">
      <c r="A7982" t="s">
        <v>56</v>
      </c>
      <c r="B7982" t="s">
        <v>83</v>
      </c>
      <c r="C7982">
        <v>2034</v>
      </c>
      <c r="D7982" t="s">
        <v>13</v>
      </c>
      <c r="E7982" t="s">
        <v>21</v>
      </c>
      <c r="F7982">
        <v>14973.544169000001</v>
      </c>
    </row>
    <row r="7983" spans="1:6" x14ac:dyDescent="0.35">
      <c r="A7983" t="s">
        <v>56</v>
      </c>
      <c r="B7983" t="s">
        <v>83</v>
      </c>
      <c r="C7983">
        <v>2034</v>
      </c>
      <c r="D7983" t="s">
        <v>13</v>
      </c>
      <c r="E7983" t="s">
        <v>22</v>
      </c>
      <c r="F7983">
        <v>16037.016138999999</v>
      </c>
    </row>
    <row r="7984" spans="1:6" x14ac:dyDescent="0.35">
      <c r="A7984" t="s">
        <v>56</v>
      </c>
      <c r="B7984" t="s">
        <v>83</v>
      </c>
      <c r="C7984">
        <v>2034</v>
      </c>
      <c r="D7984" t="s">
        <v>13</v>
      </c>
      <c r="E7984" t="s">
        <v>23</v>
      </c>
      <c r="F7984">
        <v>16577.845757999999</v>
      </c>
    </row>
    <row r="7985" spans="1:6" x14ac:dyDescent="0.35">
      <c r="A7985" t="s">
        <v>56</v>
      </c>
      <c r="B7985" t="s">
        <v>83</v>
      </c>
      <c r="C7985">
        <v>2034</v>
      </c>
      <c r="D7985" t="s">
        <v>13</v>
      </c>
      <c r="E7985" t="s">
        <v>24</v>
      </c>
      <c r="F7985">
        <v>16661.751264999999</v>
      </c>
    </row>
    <row r="7986" spans="1:6" x14ac:dyDescent="0.35">
      <c r="A7986" t="s">
        <v>56</v>
      </c>
      <c r="B7986" t="s">
        <v>83</v>
      </c>
      <c r="C7986">
        <v>2034</v>
      </c>
      <c r="D7986" t="s">
        <v>13</v>
      </c>
      <c r="E7986" t="s">
        <v>25</v>
      </c>
      <c r="F7986">
        <v>15522.759849</v>
      </c>
    </row>
    <row r="7987" spans="1:6" x14ac:dyDescent="0.35">
      <c r="A7987" t="s">
        <v>56</v>
      </c>
      <c r="B7987" t="s">
        <v>83</v>
      </c>
      <c r="C7987">
        <v>2034</v>
      </c>
      <c r="D7987" t="s">
        <v>13</v>
      </c>
      <c r="E7987" t="s">
        <v>26</v>
      </c>
      <c r="F7987">
        <v>14113.111219</v>
      </c>
    </row>
    <row r="7988" spans="1:6" x14ac:dyDescent="0.35">
      <c r="A7988" t="s">
        <v>56</v>
      </c>
      <c r="B7988" t="s">
        <v>83</v>
      </c>
      <c r="C7988">
        <v>2034</v>
      </c>
      <c r="D7988" t="s">
        <v>13</v>
      </c>
      <c r="E7988" t="s">
        <v>27</v>
      </c>
      <c r="F7988">
        <v>15765.341532</v>
      </c>
    </row>
    <row r="7989" spans="1:6" x14ac:dyDescent="0.35">
      <c r="A7989" t="s">
        <v>56</v>
      </c>
      <c r="B7989" t="s">
        <v>83</v>
      </c>
      <c r="C7989">
        <v>2034</v>
      </c>
      <c r="D7989" t="s">
        <v>13</v>
      </c>
      <c r="E7989" t="s">
        <v>28</v>
      </c>
      <c r="F7989">
        <v>14781.106672</v>
      </c>
    </row>
    <row r="7990" spans="1:6" x14ac:dyDescent="0.35">
      <c r="A7990" t="s">
        <v>56</v>
      </c>
      <c r="B7990" t="s">
        <v>83</v>
      </c>
      <c r="C7990">
        <v>2034</v>
      </c>
      <c r="D7990" t="s">
        <v>13</v>
      </c>
      <c r="E7990" t="s">
        <v>29</v>
      </c>
      <c r="F7990">
        <v>14550.424464</v>
      </c>
    </row>
    <row r="7991" spans="1:6" x14ac:dyDescent="0.35">
      <c r="A7991" t="s">
        <v>56</v>
      </c>
      <c r="B7991" t="s">
        <v>83</v>
      </c>
      <c r="C7991">
        <v>2034</v>
      </c>
      <c r="D7991" t="s">
        <v>13</v>
      </c>
      <c r="E7991" t="s">
        <v>30</v>
      </c>
      <c r="F7991">
        <v>12077.570395999999</v>
      </c>
    </row>
    <row r="7992" spans="1:6" x14ac:dyDescent="0.35">
      <c r="A7992" t="s">
        <v>56</v>
      </c>
      <c r="B7992" t="s">
        <v>83</v>
      </c>
      <c r="C7992">
        <v>2034</v>
      </c>
      <c r="D7992" t="s">
        <v>13</v>
      </c>
      <c r="E7992" t="s">
        <v>31</v>
      </c>
      <c r="F7992">
        <v>9413.9204329999993</v>
      </c>
    </row>
    <row r="7993" spans="1:6" x14ac:dyDescent="0.35">
      <c r="A7993" t="s">
        <v>56</v>
      </c>
      <c r="B7993" t="s">
        <v>83</v>
      </c>
      <c r="C7993">
        <v>2034</v>
      </c>
      <c r="D7993" t="s">
        <v>13</v>
      </c>
      <c r="E7993" t="s">
        <v>10</v>
      </c>
      <c r="F7993">
        <v>9696.0397549000008</v>
      </c>
    </row>
    <row r="7994" spans="1:6" x14ac:dyDescent="0.35">
      <c r="A7994" t="s">
        <v>56</v>
      </c>
      <c r="B7994" t="s">
        <v>83</v>
      </c>
      <c r="C7994">
        <v>2035</v>
      </c>
      <c r="D7994" t="s">
        <v>12</v>
      </c>
      <c r="E7994" t="s">
        <v>16</v>
      </c>
      <c r="F7994">
        <v>12522.567634999999</v>
      </c>
    </row>
    <row r="7995" spans="1:6" x14ac:dyDescent="0.35">
      <c r="A7995" t="s">
        <v>56</v>
      </c>
      <c r="B7995" t="s">
        <v>83</v>
      </c>
      <c r="C7995">
        <v>2035</v>
      </c>
      <c r="D7995" t="s">
        <v>12</v>
      </c>
      <c r="E7995" t="s">
        <v>32</v>
      </c>
      <c r="F7995">
        <v>13399.807405</v>
      </c>
    </row>
    <row r="7996" spans="1:6" x14ac:dyDescent="0.35">
      <c r="A7996" t="s">
        <v>56</v>
      </c>
      <c r="B7996" t="s">
        <v>83</v>
      </c>
      <c r="C7996">
        <v>2035</v>
      </c>
      <c r="D7996" t="s">
        <v>12</v>
      </c>
      <c r="E7996" t="s">
        <v>17</v>
      </c>
      <c r="F7996">
        <v>13955.065897</v>
      </c>
    </row>
    <row r="7997" spans="1:6" x14ac:dyDescent="0.35">
      <c r="A7997" t="s">
        <v>56</v>
      </c>
      <c r="B7997" t="s">
        <v>83</v>
      </c>
      <c r="C7997">
        <v>2035</v>
      </c>
      <c r="D7997" t="s">
        <v>12</v>
      </c>
      <c r="E7997" t="s">
        <v>18</v>
      </c>
      <c r="F7997">
        <v>14284.222320999999</v>
      </c>
    </row>
    <row r="7998" spans="1:6" x14ac:dyDescent="0.35">
      <c r="A7998" t="s">
        <v>56</v>
      </c>
      <c r="B7998" t="s">
        <v>83</v>
      </c>
      <c r="C7998">
        <v>2035</v>
      </c>
      <c r="D7998" t="s">
        <v>12</v>
      </c>
      <c r="E7998" t="s">
        <v>19</v>
      </c>
      <c r="F7998">
        <v>13610.491249000001</v>
      </c>
    </row>
    <row r="7999" spans="1:6" x14ac:dyDescent="0.35">
      <c r="A7999" t="s">
        <v>56</v>
      </c>
      <c r="B7999" t="s">
        <v>83</v>
      </c>
      <c r="C7999">
        <v>2035</v>
      </c>
      <c r="D7999" t="s">
        <v>12</v>
      </c>
      <c r="E7999" t="s">
        <v>20</v>
      </c>
      <c r="F7999">
        <v>14184.273851</v>
      </c>
    </row>
    <row r="8000" spans="1:6" x14ac:dyDescent="0.35">
      <c r="A8000" t="s">
        <v>56</v>
      </c>
      <c r="B8000" t="s">
        <v>83</v>
      </c>
      <c r="C8000">
        <v>2035</v>
      </c>
      <c r="D8000" t="s">
        <v>12</v>
      </c>
      <c r="E8000" t="s">
        <v>21</v>
      </c>
      <c r="F8000">
        <v>15311.910453</v>
      </c>
    </row>
    <row r="8001" spans="1:6" x14ac:dyDescent="0.35">
      <c r="A8001" t="s">
        <v>56</v>
      </c>
      <c r="B8001" t="s">
        <v>83</v>
      </c>
      <c r="C8001">
        <v>2035</v>
      </c>
      <c r="D8001" t="s">
        <v>12</v>
      </c>
      <c r="E8001" t="s">
        <v>22</v>
      </c>
      <c r="F8001">
        <v>17100.473356999999</v>
      </c>
    </row>
    <row r="8002" spans="1:6" x14ac:dyDescent="0.35">
      <c r="A8002" t="s">
        <v>56</v>
      </c>
      <c r="B8002" t="s">
        <v>83</v>
      </c>
      <c r="C8002">
        <v>2035</v>
      </c>
      <c r="D8002" t="s">
        <v>12</v>
      </c>
      <c r="E8002" t="s">
        <v>23</v>
      </c>
      <c r="F8002">
        <v>18550.636455</v>
      </c>
    </row>
    <row r="8003" spans="1:6" x14ac:dyDescent="0.35">
      <c r="A8003" t="s">
        <v>56</v>
      </c>
      <c r="B8003" t="s">
        <v>83</v>
      </c>
      <c r="C8003">
        <v>2035</v>
      </c>
      <c r="D8003" t="s">
        <v>12</v>
      </c>
      <c r="E8003" t="s">
        <v>24</v>
      </c>
      <c r="F8003">
        <v>18678.797924999999</v>
      </c>
    </row>
    <row r="8004" spans="1:6" x14ac:dyDescent="0.35">
      <c r="A8004" t="s">
        <v>56</v>
      </c>
      <c r="B8004" t="s">
        <v>83</v>
      </c>
      <c r="C8004">
        <v>2035</v>
      </c>
      <c r="D8004" t="s">
        <v>12</v>
      </c>
      <c r="E8004" t="s">
        <v>25</v>
      </c>
      <c r="F8004">
        <v>18173.031953999998</v>
      </c>
    </row>
    <row r="8005" spans="1:6" x14ac:dyDescent="0.35">
      <c r="A8005" t="s">
        <v>56</v>
      </c>
      <c r="B8005" t="s">
        <v>83</v>
      </c>
      <c r="C8005">
        <v>2035</v>
      </c>
      <c r="D8005" t="s">
        <v>12</v>
      </c>
      <c r="E8005" t="s">
        <v>26</v>
      </c>
      <c r="F8005">
        <v>16500.639517</v>
      </c>
    </row>
    <row r="8006" spans="1:6" x14ac:dyDescent="0.35">
      <c r="A8006" t="s">
        <v>56</v>
      </c>
      <c r="B8006" t="s">
        <v>83</v>
      </c>
      <c r="C8006">
        <v>2035</v>
      </c>
      <c r="D8006" t="s">
        <v>12</v>
      </c>
      <c r="E8006" t="s">
        <v>27</v>
      </c>
      <c r="F8006">
        <v>18112.200546</v>
      </c>
    </row>
    <row r="8007" spans="1:6" x14ac:dyDescent="0.35">
      <c r="A8007" t="s">
        <v>56</v>
      </c>
      <c r="B8007" t="s">
        <v>83</v>
      </c>
      <c r="C8007">
        <v>2035</v>
      </c>
      <c r="D8007" t="s">
        <v>12</v>
      </c>
      <c r="E8007" t="s">
        <v>28</v>
      </c>
      <c r="F8007">
        <v>17042.996500000001</v>
      </c>
    </row>
    <row r="8008" spans="1:6" x14ac:dyDescent="0.35">
      <c r="A8008" t="s">
        <v>56</v>
      </c>
      <c r="B8008" t="s">
        <v>83</v>
      </c>
      <c r="C8008">
        <v>2035</v>
      </c>
      <c r="D8008" t="s">
        <v>12</v>
      </c>
      <c r="E8008" t="s">
        <v>29</v>
      </c>
      <c r="F8008">
        <v>16785.032522000001</v>
      </c>
    </row>
    <row r="8009" spans="1:6" x14ac:dyDescent="0.35">
      <c r="A8009" t="s">
        <v>56</v>
      </c>
      <c r="B8009" t="s">
        <v>83</v>
      </c>
      <c r="C8009">
        <v>2035</v>
      </c>
      <c r="D8009" t="s">
        <v>12</v>
      </c>
      <c r="E8009" t="s">
        <v>30</v>
      </c>
      <c r="F8009">
        <v>14460.170461</v>
      </c>
    </row>
    <row r="8010" spans="1:6" x14ac:dyDescent="0.35">
      <c r="A8010" t="s">
        <v>56</v>
      </c>
      <c r="B8010" t="s">
        <v>83</v>
      </c>
      <c r="C8010">
        <v>2035</v>
      </c>
      <c r="D8010" t="s">
        <v>12</v>
      </c>
      <c r="E8010" t="s">
        <v>31</v>
      </c>
      <c r="F8010">
        <v>11670.623702000001</v>
      </c>
    </row>
    <row r="8011" spans="1:6" x14ac:dyDescent="0.35">
      <c r="A8011" t="s">
        <v>56</v>
      </c>
      <c r="B8011" t="s">
        <v>83</v>
      </c>
      <c r="C8011">
        <v>2035</v>
      </c>
      <c r="D8011" t="s">
        <v>12</v>
      </c>
      <c r="E8011" t="s">
        <v>10</v>
      </c>
      <c r="F8011">
        <v>13821.007807800001</v>
      </c>
    </row>
    <row r="8012" spans="1:6" x14ac:dyDescent="0.35">
      <c r="A8012" t="s">
        <v>56</v>
      </c>
      <c r="B8012" t="s">
        <v>83</v>
      </c>
      <c r="C8012">
        <v>2035</v>
      </c>
      <c r="D8012" t="s">
        <v>13</v>
      </c>
      <c r="E8012" t="s">
        <v>16</v>
      </c>
      <c r="F8012">
        <v>13299.085392000001</v>
      </c>
    </row>
    <row r="8013" spans="1:6" x14ac:dyDescent="0.35">
      <c r="A8013" t="s">
        <v>56</v>
      </c>
      <c r="B8013" t="s">
        <v>83</v>
      </c>
      <c r="C8013">
        <v>2035</v>
      </c>
      <c r="D8013" t="s">
        <v>13</v>
      </c>
      <c r="E8013" t="s">
        <v>32</v>
      </c>
      <c r="F8013">
        <v>14074.944395</v>
      </c>
    </row>
    <row r="8014" spans="1:6" x14ac:dyDescent="0.35">
      <c r="A8014" t="s">
        <v>56</v>
      </c>
      <c r="B8014" t="s">
        <v>83</v>
      </c>
      <c r="C8014">
        <v>2035</v>
      </c>
      <c r="D8014" t="s">
        <v>13</v>
      </c>
      <c r="E8014" t="s">
        <v>17</v>
      </c>
      <c r="F8014">
        <v>14741.87623</v>
      </c>
    </row>
    <row r="8015" spans="1:6" x14ac:dyDescent="0.35">
      <c r="A8015" t="s">
        <v>56</v>
      </c>
      <c r="B8015" t="s">
        <v>83</v>
      </c>
      <c r="C8015">
        <v>2035</v>
      </c>
      <c r="D8015" t="s">
        <v>13</v>
      </c>
      <c r="E8015" t="s">
        <v>18</v>
      </c>
      <c r="F8015">
        <v>14957.419221</v>
      </c>
    </row>
    <row r="8016" spans="1:6" x14ac:dyDescent="0.35">
      <c r="A8016" t="s">
        <v>56</v>
      </c>
      <c r="B8016" t="s">
        <v>83</v>
      </c>
      <c r="C8016">
        <v>2035</v>
      </c>
      <c r="D8016" t="s">
        <v>13</v>
      </c>
      <c r="E8016" t="s">
        <v>19</v>
      </c>
      <c r="F8016">
        <v>14785.909697999999</v>
      </c>
    </row>
    <row r="8017" spans="1:6" x14ac:dyDescent="0.35">
      <c r="A8017" t="s">
        <v>56</v>
      </c>
      <c r="B8017" t="s">
        <v>83</v>
      </c>
      <c r="C8017">
        <v>2035</v>
      </c>
      <c r="D8017" t="s">
        <v>13</v>
      </c>
      <c r="E8017" t="s">
        <v>20</v>
      </c>
      <c r="F8017">
        <v>15127.176919</v>
      </c>
    </row>
    <row r="8018" spans="1:6" x14ac:dyDescent="0.35">
      <c r="A8018" t="s">
        <v>56</v>
      </c>
      <c r="B8018" t="s">
        <v>83</v>
      </c>
      <c r="C8018">
        <v>2035</v>
      </c>
      <c r="D8018" t="s">
        <v>13</v>
      </c>
      <c r="E8018" t="s">
        <v>21</v>
      </c>
      <c r="F8018">
        <v>15191.039785999999</v>
      </c>
    </row>
    <row r="8019" spans="1:6" x14ac:dyDescent="0.35">
      <c r="A8019" t="s">
        <v>56</v>
      </c>
      <c r="B8019" t="s">
        <v>83</v>
      </c>
      <c r="C8019">
        <v>2035</v>
      </c>
      <c r="D8019" t="s">
        <v>13</v>
      </c>
      <c r="E8019" t="s">
        <v>22</v>
      </c>
      <c r="F8019">
        <v>16372.952515000001</v>
      </c>
    </row>
    <row r="8020" spans="1:6" x14ac:dyDescent="0.35">
      <c r="A8020" t="s">
        <v>56</v>
      </c>
      <c r="B8020" t="s">
        <v>83</v>
      </c>
      <c r="C8020">
        <v>2035</v>
      </c>
      <c r="D8020" t="s">
        <v>13</v>
      </c>
      <c r="E8020" t="s">
        <v>23</v>
      </c>
      <c r="F8020">
        <v>16892.176049999998</v>
      </c>
    </row>
    <row r="8021" spans="1:6" x14ac:dyDescent="0.35">
      <c r="A8021" t="s">
        <v>56</v>
      </c>
      <c r="B8021" t="s">
        <v>83</v>
      </c>
      <c r="C8021">
        <v>2035</v>
      </c>
      <c r="D8021" t="s">
        <v>13</v>
      </c>
      <c r="E8021" t="s">
        <v>24</v>
      </c>
      <c r="F8021">
        <v>17044.836687999999</v>
      </c>
    </row>
    <row r="8022" spans="1:6" x14ac:dyDescent="0.35">
      <c r="A8022" t="s">
        <v>56</v>
      </c>
      <c r="B8022" t="s">
        <v>83</v>
      </c>
      <c r="C8022">
        <v>2035</v>
      </c>
      <c r="D8022" t="s">
        <v>13</v>
      </c>
      <c r="E8022" t="s">
        <v>25</v>
      </c>
      <c r="F8022">
        <v>16022.732711000001</v>
      </c>
    </row>
    <row r="8023" spans="1:6" x14ac:dyDescent="0.35">
      <c r="A8023" t="s">
        <v>56</v>
      </c>
      <c r="B8023" t="s">
        <v>83</v>
      </c>
      <c r="C8023">
        <v>2035</v>
      </c>
      <c r="D8023" t="s">
        <v>13</v>
      </c>
      <c r="E8023" t="s">
        <v>26</v>
      </c>
      <c r="F8023">
        <v>14308.891380999999</v>
      </c>
    </row>
    <row r="8024" spans="1:6" x14ac:dyDescent="0.35">
      <c r="A8024" t="s">
        <v>56</v>
      </c>
      <c r="B8024" t="s">
        <v>83</v>
      </c>
      <c r="C8024">
        <v>2035</v>
      </c>
      <c r="D8024" t="s">
        <v>13</v>
      </c>
      <c r="E8024" t="s">
        <v>27</v>
      </c>
      <c r="F8024">
        <v>15850.563405000001</v>
      </c>
    </row>
    <row r="8025" spans="1:6" x14ac:dyDescent="0.35">
      <c r="A8025" t="s">
        <v>56</v>
      </c>
      <c r="B8025" t="s">
        <v>83</v>
      </c>
      <c r="C8025">
        <v>2035</v>
      </c>
      <c r="D8025" t="s">
        <v>13</v>
      </c>
      <c r="E8025" t="s">
        <v>28</v>
      </c>
      <c r="F8025">
        <v>15136.937475000001</v>
      </c>
    </row>
    <row r="8026" spans="1:6" x14ac:dyDescent="0.35">
      <c r="A8026" t="s">
        <v>56</v>
      </c>
      <c r="B8026" t="s">
        <v>83</v>
      </c>
      <c r="C8026">
        <v>2035</v>
      </c>
      <c r="D8026" t="s">
        <v>13</v>
      </c>
      <c r="E8026" t="s">
        <v>29</v>
      </c>
      <c r="F8026">
        <v>14697.982698</v>
      </c>
    </row>
    <row r="8027" spans="1:6" x14ac:dyDescent="0.35">
      <c r="A8027" t="s">
        <v>56</v>
      </c>
      <c r="B8027" t="s">
        <v>83</v>
      </c>
      <c r="C8027">
        <v>2035</v>
      </c>
      <c r="D8027" t="s">
        <v>13</v>
      </c>
      <c r="E8027" t="s">
        <v>30</v>
      </c>
      <c r="F8027">
        <v>12487.456445</v>
      </c>
    </row>
    <row r="8028" spans="1:6" x14ac:dyDescent="0.35">
      <c r="A8028" t="s">
        <v>56</v>
      </c>
      <c r="B8028" t="s">
        <v>83</v>
      </c>
      <c r="C8028">
        <v>2035</v>
      </c>
      <c r="D8028" t="s">
        <v>13</v>
      </c>
      <c r="E8028" t="s">
        <v>31</v>
      </c>
      <c r="F8028">
        <v>9584.4614770000007</v>
      </c>
    </row>
    <row r="8029" spans="1:6" x14ac:dyDescent="0.35">
      <c r="A8029" t="s">
        <v>56</v>
      </c>
      <c r="B8029" t="s">
        <v>83</v>
      </c>
      <c r="C8029">
        <v>2035</v>
      </c>
      <c r="D8029" t="s">
        <v>13</v>
      </c>
      <c r="E8029" t="s">
        <v>10</v>
      </c>
      <c r="F8029">
        <v>10221.739698629999</v>
      </c>
    </row>
    <row r="8030" spans="1:6" x14ac:dyDescent="0.35">
      <c r="A8030" t="s">
        <v>56</v>
      </c>
      <c r="B8030" t="s">
        <v>83</v>
      </c>
      <c r="C8030">
        <v>2036</v>
      </c>
      <c r="D8030" t="s">
        <v>12</v>
      </c>
      <c r="E8030" t="s">
        <v>16</v>
      </c>
      <c r="F8030">
        <v>12784.981690000001</v>
      </c>
    </row>
    <row r="8031" spans="1:6" x14ac:dyDescent="0.35">
      <c r="A8031" t="s">
        <v>56</v>
      </c>
      <c r="B8031" t="s">
        <v>83</v>
      </c>
      <c r="C8031">
        <v>2036</v>
      </c>
      <c r="D8031" t="s">
        <v>12</v>
      </c>
      <c r="E8031" t="s">
        <v>32</v>
      </c>
      <c r="F8031">
        <v>13740.657266</v>
      </c>
    </row>
    <row r="8032" spans="1:6" x14ac:dyDescent="0.35">
      <c r="A8032" t="s">
        <v>56</v>
      </c>
      <c r="B8032" t="s">
        <v>83</v>
      </c>
      <c r="C8032">
        <v>2036</v>
      </c>
      <c r="D8032" t="s">
        <v>12</v>
      </c>
      <c r="E8032" t="s">
        <v>17</v>
      </c>
      <c r="F8032">
        <v>14222.616744999999</v>
      </c>
    </row>
    <row r="8033" spans="1:6" x14ac:dyDescent="0.35">
      <c r="A8033" t="s">
        <v>56</v>
      </c>
      <c r="B8033" t="s">
        <v>83</v>
      </c>
      <c r="C8033">
        <v>2036</v>
      </c>
      <c r="D8033" t="s">
        <v>12</v>
      </c>
      <c r="E8033" t="s">
        <v>18</v>
      </c>
      <c r="F8033">
        <v>14232.80666</v>
      </c>
    </row>
    <row r="8034" spans="1:6" x14ac:dyDescent="0.35">
      <c r="A8034" t="s">
        <v>56</v>
      </c>
      <c r="B8034" t="s">
        <v>83</v>
      </c>
      <c r="C8034">
        <v>2036</v>
      </c>
      <c r="D8034" t="s">
        <v>12</v>
      </c>
      <c r="E8034" t="s">
        <v>19</v>
      </c>
      <c r="F8034">
        <v>13681.350881</v>
      </c>
    </row>
    <row r="8035" spans="1:6" x14ac:dyDescent="0.35">
      <c r="A8035" t="s">
        <v>56</v>
      </c>
      <c r="B8035" t="s">
        <v>83</v>
      </c>
      <c r="C8035">
        <v>2036</v>
      </c>
      <c r="D8035" t="s">
        <v>12</v>
      </c>
      <c r="E8035" t="s">
        <v>20</v>
      </c>
      <c r="F8035">
        <v>14364.677519000001</v>
      </c>
    </row>
    <row r="8036" spans="1:6" x14ac:dyDescent="0.35">
      <c r="A8036" t="s">
        <v>56</v>
      </c>
      <c r="B8036" t="s">
        <v>83</v>
      </c>
      <c r="C8036">
        <v>2036</v>
      </c>
      <c r="D8036" t="s">
        <v>12</v>
      </c>
      <c r="E8036" t="s">
        <v>21</v>
      </c>
      <c r="F8036">
        <v>15553.978521000001</v>
      </c>
    </row>
    <row r="8037" spans="1:6" x14ac:dyDescent="0.35">
      <c r="A8037" t="s">
        <v>56</v>
      </c>
      <c r="B8037" t="s">
        <v>83</v>
      </c>
      <c r="C8037">
        <v>2036</v>
      </c>
      <c r="D8037" t="s">
        <v>12</v>
      </c>
      <c r="E8037" t="s">
        <v>22</v>
      </c>
      <c r="F8037">
        <v>17340.052385999999</v>
      </c>
    </row>
    <row r="8038" spans="1:6" x14ac:dyDescent="0.35">
      <c r="A8038" t="s">
        <v>56</v>
      </c>
      <c r="B8038" t="s">
        <v>83</v>
      </c>
      <c r="C8038">
        <v>2036</v>
      </c>
      <c r="D8038" t="s">
        <v>12</v>
      </c>
      <c r="E8038" t="s">
        <v>23</v>
      </c>
      <c r="F8038">
        <v>18845.988748</v>
      </c>
    </row>
    <row r="8039" spans="1:6" x14ac:dyDescent="0.35">
      <c r="A8039" t="s">
        <v>56</v>
      </c>
      <c r="B8039" t="s">
        <v>83</v>
      </c>
      <c r="C8039">
        <v>2036</v>
      </c>
      <c r="D8039" t="s">
        <v>12</v>
      </c>
      <c r="E8039" t="s">
        <v>24</v>
      </c>
      <c r="F8039">
        <v>19086.878572000001</v>
      </c>
    </row>
    <row r="8040" spans="1:6" x14ac:dyDescent="0.35">
      <c r="A8040" t="s">
        <v>56</v>
      </c>
      <c r="B8040" t="s">
        <v>83</v>
      </c>
      <c r="C8040">
        <v>2036</v>
      </c>
      <c r="D8040" t="s">
        <v>12</v>
      </c>
      <c r="E8040" t="s">
        <v>25</v>
      </c>
      <c r="F8040">
        <v>18629.284749999999</v>
      </c>
    </row>
    <row r="8041" spans="1:6" x14ac:dyDescent="0.35">
      <c r="A8041" t="s">
        <v>56</v>
      </c>
      <c r="B8041" t="s">
        <v>83</v>
      </c>
      <c r="C8041">
        <v>2036</v>
      </c>
      <c r="D8041" t="s">
        <v>12</v>
      </c>
      <c r="E8041" t="s">
        <v>26</v>
      </c>
      <c r="F8041">
        <v>16981.787086</v>
      </c>
    </row>
    <row r="8042" spans="1:6" x14ac:dyDescent="0.35">
      <c r="A8042" t="s">
        <v>56</v>
      </c>
      <c r="B8042" t="s">
        <v>83</v>
      </c>
      <c r="C8042">
        <v>2036</v>
      </c>
      <c r="D8042" t="s">
        <v>12</v>
      </c>
      <c r="E8042" t="s">
        <v>27</v>
      </c>
      <c r="F8042">
        <v>17897.997447999998</v>
      </c>
    </row>
    <row r="8043" spans="1:6" x14ac:dyDescent="0.35">
      <c r="A8043" t="s">
        <v>56</v>
      </c>
      <c r="B8043" t="s">
        <v>83</v>
      </c>
      <c r="C8043">
        <v>2036</v>
      </c>
      <c r="D8043" t="s">
        <v>12</v>
      </c>
      <c r="E8043" t="s">
        <v>28</v>
      </c>
      <c r="F8043">
        <v>17721.844337999999</v>
      </c>
    </row>
    <row r="8044" spans="1:6" x14ac:dyDescent="0.35">
      <c r="A8044" t="s">
        <v>56</v>
      </c>
      <c r="B8044" t="s">
        <v>83</v>
      </c>
      <c r="C8044">
        <v>2036</v>
      </c>
      <c r="D8044" t="s">
        <v>12</v>
      </c>
      <c r="E8044" t="s">
        <v>29</v>
      </c>
      <c r="F8044">
        <v>16842.446458999999</v>
      </c>
    </row>
    <row r="8045" spans="1:6" x14ac:dyDescent="0.35">
      <c r="A8045" t="s">
        <v>56</v>
      </c>
      <c r="B8045" t="s">
        <v>83</v>
      </c>
      <c r="C8045">
        <v>2036</v>
      </c>
      <c r="D8045" t="s">
        <v>12</v>
      </c>
      <c r="E8045" t="s">
        <v>30</v>
      </c>
      <c r="F8045">
        <v>14941.354429999999</v>
      </c>
    </row>
    <row r="8046" spans="1:6" x14ac:dyDescent="0.35">
      <c r="A8046" t="s">
        <v>56</v>
      </c>
      <c r="B8046" t="s">
        <v>83</v>
      </c>
      <c r="C8046">
        <v>2036</v>
      </c>
      <c r="D8046" t="s">
        <v>12</v>
      </c>
      <c r="E8046" t="s">
        <v>31</v>
      </c>
      <c r="F8046">
        <v>11947.226005</v>
      </c>
    </row>
    <row r="8047" spans="1:6" x14ac:dyDescent="0.35">
      <c r="A8047" t="s">
        <v>56</v>
      </c>
      <c r="B8047" t="s">
        <v>83</v>
      </c>
      <c r="C8047">
        <v>2036</v>
      </c>
      <c r="D8047" t="s">
        <v>12</v>
      </c>
      <c r="E8047" t="s">
        <v>10</v>
      </c>
      <c r="F8047">
        <v>14631.380778299999</v>
      </c>
    </row>
    <row r="8048" spans="1:6" x14ac:dyDescent="0.35">
      <c r="A8048" t="s">
        <v>56</v>
      </c>
      <c r="B8048" t="s">
        <v>83</v>
      </c>
      <c r="C8048">
        <v>2036</v>
      </c>
      <c r="D8048" t="s">
        <v>13</v>
      </c>
      <c r="E8048" t="s">
        <v>16</v>
      </c>
      <c r="F8048">
        <v>13578.296113</v>
      </c>
    </row>
    <row r="8049" spans="1:6" x14ac:dyDescent="0.35">
      <c r="A8049" t="s">
        <v>56</v>
      </c>
      <c r="B8049" t="s">
        <v>83</v>
      </c>
      <c r="C8049">
        <v>2036</v>
      </c>
      <c r="D8049" t="s">
        <v>13</v>
      </c>
      <c r="E8049" t="s">
        <v>32</v>
      </c>
      <c r="F8049">
        <v>14434.5551</v>
      </c>
    </row>
    <row r="8050" spans="1:6" x14ac:dyDescent="0.35">
      <c r="A8050" t="s">
        <v>56</v>
      </c>
      <c r="B8050" t="s">
        <v>83</v>
      </c>
      <c r="C8050">
        <v>2036</v>
      </c>
      <c r="D8050" t="s">
        <v>13</v>
      </c>
      <c r="E8050" t="s">
        <v>17</v>
      </c>
      <c r="F8050">
        <v>14904.092823999999</v>
      </c>
    </row>
    <row r="8051" spans="1:6" x14ac:dyDescent="0.35">
      <c r="A8051" t="s">
        <v>56</v>
      </c>
      <c r="B8051" t="s">
        <v>83</v>
      </c>
      <c r="C8051">
        <v>2036</v>
      </c>
      <c r="D8051" t="s">
        <v>13</v>
      </c>
      <c r="E8051" t="s">
        <v>18</v>
      </c>
      <c r="F8051">
        <v>14970.812972</v>
      </c>
    </row>
    <row r="8052" spans="1:6" x14ac:dyDescent="0.35">
      <c r="A8052" t="s">
        <v>56</v>
      </c>
      <c r="B8052" t="s">
        <v>83</v>
      </c>
      <c r="C8052">
        <v>2036</v>
      </c>
      <c r="D8052" t="s">
        <v>13</v>
      </c>
      <c r="E8052" t="s">
        <v>19</v>
      </c>
      <c r="F8052">
        <v>14878.676750000001</v>
      </c>
    </row>
    <row r="8053" spans="1:6" x14ac:dyDescent="0.35">
      <c r="A8053" t="s">
        <v>56</v>
      </c>
      <c r="B8053" t="s">
        <v>83</v>
      </c>
      <c r="C8053">
        <v>2036</v>
      </c>
      <c r="D8053" t="s">
        <v>13</v>
      </c>
      <c r="E8053" t="s">
        <v>20</v>
      </c>
      <c r="F8053">
        <v>15374.397912</v>
      </c>
    </row>
    <row r="8054" spans="1:6" x14ac:dyDescent="0.35">
      <c r="A8054" t="s">
        <v>56</v>
      </c>
      <c r="B8054" t="s">
        <v>83</v>
      </c>
      <c r="C8054">
        <v>2036</v>
      </c>
      <c r="D8054" t="s">
        <v>13</v>
      </c>
      <c r="E8054" t="s">
        <v>21</v>
      </c>
      <c r="F8054">
        <v>15454.412691</v>
      </c>
    </row>
    <row r="8055" spans="1:6" x14ac:dyDescent="0.35">
      <c r="A8055" t="s">
        <v>56</v>
      </c>
      <c r="B8055" t="s">
        <v>83</v>
      </c>
      <c r="C8055">
        <v>2036</v>
      </c>
      <c r="D8055" t="s">
        <v>13</v>
      </c>
      <c r="E8055" t="s">
        <v>22</v>
      </c>
      <c r="F8055">
        <v>16702.987147</v>
      </c>
    </row>
    <row r="8056" spans="1:6" x14ac:dyDescent="0.35">
      <c r="A8056" t="s">
        <v>56</v>
      </c>
      <c r="B8056" t="s">
        <v>83</v>
      </c>
      <c r="C8056">
        <v>2036</v>
      </c>
      <c r="D8056" t="s">
        <v>13</v>
      </c>
      <c r="E8056" t="s">
        <v>23</v>
      </c>
      <c r="F8056">
        <v>17169.486384</v>
      </c>
    </row>
    <row r="8057" spans="1:6" x14ac:dyDescent="0.35">
      <c r="A8057" t="s">
        <v>56</v>
      </c>
      <c r="B8057" t="s">
        <v>83</v>
      </c>
      <c r="C8057">
        <v>2036</v>
      </c>
      <c r="D8057" t="s">
        <v>13</v>
      </c>
      <c r="E8057" t="s">
        <v>24</v>
      </c>
      <c r="F8057">
        <v>17396.389282</v>
      </c>
    </row>
    <row r="8058" spans="1:6" x14ac:dyDescent="0.35">
      <c r="A8058" t="s">
        <v>56</v>
      </c>
      <c r="B8058" t="s">
        <v>83</v>
      </c>
      <c r="C8058">
        <v>2036</v>
      </c>
      <c r="D8058" t="s">
        <v>13</v>
      </c>
      <c r="E8058" t="s">
        <v>25</v>
      </c>
      <c r="F8058">
        <v>16485.406747000001</v>
      </c>
    </row>
    <row r="8059" spans="1:6" x14ac:dyDescent="0.35">
      <c r="A8059" t="s">
        <v>56</v>
      </c>
      <c r="B8059" t="s">
        <v>83</v>
      </c>
      <c r="C8059">
        <v>2036</v>
      </c>
      <c r="D8059" t="s">
        <v>13</v>
      </c>
      <c r="E8059" t="s">
        <v>26</v>
      </c>
      <c r="F8059">
        <v>14695.079427000001</v>
      </c>
    </row>
    <row r="8060" spans="1:6" x14ac:dyDescent="0.35">
      <c r="A8060" t="s">
        <v>56</v>
      </c>
      <c r="B8060" t="s">
        <v>83</v>
      </c>
      <c r="C8060">
        <v>2036</v>
      </c>
      <c r="D8060" t="s">
        <v>13</v>
      </c>
      <c r="E8060" t="s">
        <v>27</v>
      </c>
      <c r="F8060">
        <v>15604.739641</v>
      </c>
    </row>
    <row r="8061" spans="1:6" x14ac:dyDescent="0.35">
      <c r="A8061" t="s">
        <v>56</v>
      </c>
      <c r="B8061" t="s">
        <v>83</v>
      </c>
      <c r="C8061">
        <v>2036</v>
      </c>
      <c r="D8061" t="s">
        <v>13</v>
      </c>
      <c r="E8061" t="s">
        <v>28</v>
      </c>
      <c r="F8061">
        <v>15733.908633999999</v>
      </c>
    </row>
    <row r="8062" spans="1:6" x14ac:dyDescent="0.35">
      <c r="A8062" t="s">
        <v>56</v>
      </c>
      <c r="B8062" t="s">
        <v>83</v>
      </c>
      <c r="C8062">
        <v>2036</v>
      </c>
      <c r="D8062" t="s">
        <v>13</v>
      </c>
      <c r="E8062" t="s">
        <v>29</v>
      </c>
      <c r="F8062">
        <v>14745.84656</v>
      </c>
    </row>
    <row r="8063" spans="1:6" x14ac:dyDescent="0.35">
      <c r="A8063" t="s">
        <v>56</v>
      </c>
      <c r="B8063" t="s">
        <v>83</v>
      </c>
      <c r="C8063">
        <v>2036</v>
      </c>
      <c r="D8063" t="s">
        <v>13</v>
      </c>
      <c r="E8063" t="s">
        <v>30</v>
      </c>
      <c r="F8063">
        <v>12965.869095</v>
      </c>
    </row>
    <row r="8064" spans="1:6" x14ac:dyDescent="0.35">
      <c r="A8064" t="s">
        <v>56</v>
      </c>
      <c r="B8064" t="s">
        <v>83</v>
      </c>
      <c r="C8064">
        <v>2036</v>
      </c>
      <c r="D8064" t="s">
        <v>13</v>
      </c>
      <c r="E8064" t="s">
        <v>31</v>
      </c>
      <c r="F8064">
        <v>9806.0257789999996</v>
      </c>
    </row>
    <row r="8065" spans="1:6" x14ac:dyDescent="0.35">
      <c r="A8065" t="s">
        <v>56</v>
      </c>
      <c r="B8065" t="s">
        <v>83</v>
      </c>
      <c r="C8065">
        <v>2036</v>
      </c>
      <c r="D8065" t="s">
        <v>13</v>
      </c>
      <c r="E8065" t="s">
        <v>10</v>
      </c>
      <c r="F8065">
        <v>10730.28089812</v>
      </c>
    </row>
    <row r="8066" spans="1:6" x14ac:dyDescent="0.35">
      <c r="A8066" t="s">
        <v>56</v>
      </c>
      <c r="B8066" t="s">
        <v>83</v>
      </c>
      <c r="C8066">
        <v>2037</v>
      </c>
      <c r="D8066" t="s">
        <v>12</v>
      </c>
      <c r="E8066" t="s">
        <v>16</v>
      </c>
      <c r="F8066">
        <v>13033.801457</v>
      </c>
    </row>
    <row r="8067" spans="1:6" x14ac:dyDescent="0.35">
      <c r="A8067" t="s">
        <v>56</v>
      </c>
      <c r="B8067" t="s">
        <v>83</v>
      </c>
      <c r="C8067">
        <v>2037</v>
      </c>
      <c r="D8067" t="s">
        <v>12</v>
      </c>
      <c r="E8067" t="s">
        <v>32</v>
      </c>
      <c r="F8067">
        <v>14064.003417</v>
      </c>
    </row>
    <row r="8068" spans="1:6" x14ac:dyDescent="0.35">
      <c r="A8068" t="s">
        <v>56</v>
      </c>
      <c r="B8068" t="s">
        <v>83</v>
      </c>
      <c r="C8068">
        <v>2037</v>
      </c>
      <c r="D8068" t="s">
        <v>12</v>
      </c>
      <c r="E8068" t="s">
        <v>17</v>
      </c>
      <c r="F8068">
        <v>14370.001972</v>
      </c>
    </row>
    <row r="8069" spans="1:6" x14ac:dyDescent="0.35">
      <c r="A8069" t="s">
        <v>56</v>
      </c>
      <c r="B8069" t="s">
        <v>83</v>
      </c>
      <c r="C8069">
        <v>2037</v>
      </c>
      <c r="D8069" t="s">
        <v>12</v>
      </c>
      <c r="E8069" t="s">
        <v>18</v>
      </c>
      <c r="F8069">
        <v>14445.066155</v>
      </c>
    </row>
    <row r="8070" spans="1:6" x14ac:dyDescent="0.35">
      <c r="A8070" t="s">
        <v>56</v>
      </c>
      <c r="B8070" t="s">
        <v>83</v>
      </c>
      <c r="C8070">
        <v>2037</v>
      </c>
      <c r="D8070" t="s">
        <v>12</v>
      </c>
      <c r="E8070" t="s">
        <v>19</v>
      </c>
      <c r="F8070">
        <v>13666.581142000001</v>
      </c>
    </row>
    <row r="8071" spans="1:6" x14ac:dyDescent="0.35">
      <c r="A8071" t="s">
        <v>56</v>
      </c>
      <c r="B8071" t="s">
        <v>83</v>
      </c>
      <c r="C8071">
        <v>2037</v>
      </c>
      <c r="D8071" t="s">
        <v>12</v>
      </c>
      <c r="E8071" t="s">
        <v>20</v>
      </c>
      <c r="F8071">
        <v>14504.419615000001</v>
      </c>
    </row>
    <row r="8072" spans="1:6" x14ac:dyDescent="0.35">
      <c r="A8072" t="s">
        <v>56</v>
      </c>
      <c r="B8072" t="s">
        <v>83</v>
      </c>
      <c r="C8072">
        <v>2037</v>
      </c>
      <c r="D8072" t="s">
        <v>12</v>
      </c>
      <c r="E8072" t="s">
        <v>21</v>
      </c>
      <c r="F8072">
        <v>15864.782972000001</v>
      </c>
    </row>
    <row r="8073" spans="1:6" x14ac:dyDescent="0.35">
      <c r="A8073" t="s">
        <v>56</v>
      </c>
      <c r="B8073" t="s">
        <v>83</v>
      </c>
      <c r="C8073">
        <v>2037</v>
      </c>
      <c r="D8073" t="s">
        <v>12</v>
      </c>
      <c r="E8073" t="s">
        <v>22</v>
      </c>
      <c r="F8073">
        <v>17508.756595999999</v>
      </c>
    </row>
    <row r="8074" spans="1:6" x14ac:dyDescent="0.35">
      <c r="A8074" t="s">
        <v>56</v>
      </c>
      <c r="B8074" t="s">
        <v>83</v>
      </c>
      <c r="C8074">
        <v>2037</v>
      </c>
      <c r="D8074" t="s">
        <v>12</v>
      </c>
      <c r="E8074" t="s">
        <v>23</v>
      </c>
      <c r="F8074">
        <v>19163.561676000001</v>
      </c>
    </row>
    <row r="8075" spans="1:6" x14ac:dyDescent="0.35">
      <c r="A8075" t="s">
        <v>56</v>
      </c>
      <c r="B8075" t="s">
        <v>83</v>
      </c>
      <c r="C8075">
        <v>2037</v>
      </c>
      <c r="D8075" t="s">
        <v>12</v>
      </c>
      <c r="E8075" t="s">
        <v>24</v>
      </c>
      <c r="F8075">
        <v>19476.251669000001</v>
      </c>
    </row>
    <row r="8076" spans="1:6" x14ac:dyDescent="0.35">
      <c r="A8076" t="s">
        <v>56</v>
      </c>
      <c r="B8076" t="s">
        <v>83</v>
      </c>
      <c r="C8076">
        <v>2037</v>
      </c>
      <c r="D8076" t="s">
        <v>12</v>
      </c>
      <c r="E8076" t="s">
        <v>25</v>
      </c>
      <c r="F8076">
        <v>19064.665744000002</v>
      </c>
    </row>
    <row r="8077" spans="1:6" x14ac:dyDescent="0.35">
      <c r="A8077" t="s">
        <v>56</v>
      </c>
      <c r="B8077" t="s">
        <v>83</v>
      </c>
      <c r="C8077">
        <v>2037</v>
      </c>
      <c r="D8077" t="s">
        <v>12</v>
      </c>
      <c r="E8077" t="s">
        <v>26</v>
      </c>
      <c r="F8077">
        <v>17546.785417999999</v>
      </c>
    </row>
    <row r="8078" spans="1:6" x14ac:dyDescent="0.35">
      <c r="A8078" t="s">
        <v>56</v>
      </c>
      <c r="B8078" t="s">
        <v>83</v>
      </c>
      <c r="C8078">
        <v>2037</v>
      </c>
      <c r="D8078" t="s">
        <v>12</v>
      </c>
      <c r="E8078" t="s">
        <v>27</v>
      </c>
      <c r="F8078">
        <v>17722.629647000002</v>
      </c>
    </row>
    <row r="8079" spans="1:6" x14ac:dyDescent="0.35">
      <c r="A8079" t="s">
        <v>56</v>
      </c>
      <c r="B8079" t="s">
        <v>83</v>
      </c>
      <c r="C8079">
        <v>2037</v>
      </c>
      <c r="D8079" t="s">
        <v>12</v>
      </c>
      <c r="E8079" t="s">
        <v>28</v>
      </c>
      <c r="F8079">
        <v>18358.753294999999</v>
      </c>
    </row>
    <row r="8080" spans="1:6" x14ac:dyDescent="0.35">
      <c r="A8080" t="s">
        <v>56</v>
      </c>
      <c r="B8080" t="s">
        <v>83</v>
      </c>
      <c r="C8080">
        <v>2037</v>
      </c>
      <c r="D8080" t="s">
        <v>12</v>
      </c>
      <c r="E8080" t="s">
        <v>29</v>
      </c>
      <c r="F8080">
        <v>16851.511055999999</v>
      </c>
    </row>
    <row r="8081" spans="1:6" x14ac:dyDescent="0.35">
      <c r="A8081" t="s">
        <v>56</v>
      </c>
      <c r="B8081" t="s">
        <v>83</v>
      </c>
      <c r="C8081">
        <v>2037</v>
      </c>
      <c r="D8081" t="s">
        <v>12</v>
      </c>
      <c r="E8081" t="s">
        <v>30</v>
      </c>
      <c r="F8081">
        <v>15420.460961999999</v>
      </c>
    </row>
    <row r="8082" spans="1:6" x14ac:dyDescent="0.35">
      <c r="A8082" t="s">
        <v>56</v>
      </c>
      <c r="B8082" t="s">
        <v>83</v>
      </c>
      <c r="C8082">
        <v>2037</v>
      </c>
      <c r="D8082" t="s">
        <v>12</v>
      </c>
      <c r="E8082" t="s">
        <v>31</v>
      </c>
      <c r="F8082">
        <v>12322.606680999999</v>
      </c>
    </row>
    <row r="8083" spans="1:6" x14ac:dyDescent="0.35">
      <c r="A8083" t="s">
        <v>56</v>
      </c>
      <c r="B8083" t="s">
        <v>83</v>
      </c>
      <c r="C8083">
        <v>2037</v>
      </c>
      <c r="D8083" t="s">
        <v>12</v>
      </c>
      <c r="E8083" t="s">
        <v>10</v>
      </c>
      <c r="F8083">
        <v>15336.6702613</v>
      </c>
    </row>
    <row r="8084" spans="1:6" x14ac:dyDescent="0.35">
      <c r="A8084" t="s">
        <v>56</v>
      </c>
      <c r="B8084" t="s">
        <v>83</v>
      </c>
      <c r="C8084">
        <v>2037</v>
      </c>
      <c r="D8084" t="s">
        <v>13</v>
      </c>
      <c r="E8084" t="s">
        <v>16</v>
      </c>
      <c r="F8084">
        <v>13843.037061000001</v>
      </c>
    </row>
    <row r="8085" spans="1:6" x14ac:dyDescent="0.35">
      <c r="A8085" t="s">
        <v>56</v>
      </c>
      <c r="B8085" t="s">
        <v>83</v>
      </c>
      <c r="C8085">
        <v>2037</v>
      </c>
      <c r="D8085" t="s">
        <v>13</v>
      </c>
      <c r="E8085" t="s">
        <v>32</v>
      </c>
      <c r="F8085">
        <v>14775.885818999999</v>
      </c>
    </row>
    <row r="8086" spans="1:6" x14ac:dyDescent="0.35">
      <c r="A8086" t="s">
        <v>56</v>
      </c>
      <c r="B8086" t="s">
        <v>83</v>
      </c>
      <c r="C8086">
        <v>2037</v>
      </c>
      <c r="D8086" t="s">
        <v>13</v>
      </c>
      <c r="E8086" t="s">
        <v>17</v>
      </c>
      <c r="F8086">
        <v>15038.512027999999</v>
      </c>
    </row>
    <row r="8087" spans="1:6" x14ac:dyDescent="0.35">
      <c r="A8087" t="s">
        <v>56</v>
      </c>
      <c r="B8087" t="s">
        <v>83</v>
      </c>
      <c r="C8087">
        <v>2037</v>
      </c>
      <c r="D8087" t="s">
        <v>13</v>
      </c>
      <c r="E8087" t="s">
        <v>18</v>
      </c>
      <c r="F8087">
        <v>15146.728219000001</v>
      </c>
    </row>
    <row r="8088" spans="1:6" x14ac:dyDescent="0.35">
      <c r="A8088" t="s">
        <v>56</v>
      </c>
      <c r="B8088" t="s">
        <v>83</v>
      </c>
      <c r="C8088">
        <v>2037</v>
      </c>
      <c r="D8088" t="s">
        <v>13</v>
      </c>
      <c r="E8088" t="s">
        <v>19</v>
      </c>
      <c r="F8088">
        <v>14922.197265999999</v>
      </c>
    </row>
    <row r="8089" spans="1:6" x14ac:dyDescent="0.35">
      <c r="A8089" t="s">
        <v>56</v>
      </c>
      <c r="B8089" t="s">
        <v>83</v>
      </c>
      <c r="C8089">
        <v>2037</v>
      </c>
      <c r="D8089" t="s">
        <v>13</v>
      </c>
      <c r="E8089" t="s">
        <v>20</v>
      </c>
      <c r="F8089">
        <v>15511.226589</v>
      </c>
    </row>
    <row r="8090" spans="1:6" x14ac:dyDescent="0.35">
      <c r="A8090" t="s">
        <v>56</v>
      </c>
      <c r="B8090" t="s">
        <v>83</v>
      </c>
      <c r="C8090">
        <v>2037</v>
      </c>
      <c r="D8090" t="s">
        <v>13</v>
      </c>
      <c r="E8090" t="s">
        <v>21</v>
      </c>
      <c r="F8090">
        <v>15820.915849999999</v>
      </c>
    </row>
    <row r="8091" spans="1:6" x14ac:dyDescent="0.35">
      <c r="A8091" t="s">
        <v>56</v>
      </c>
      <c r="B8091" t="s">
        <v>83</v>
      </c>
      <c r="C8091">
        <v>2037</v>
      </c>
      <c r="D8091" t="s">
        <v>13</v>
      </c>
      <c r="E8091" t="s">
        <v>22</v>
      </c>
      <c r="F8091">
        <v>16958.300952000001</v>
      </c>
    </row>
    <row r="8092" spans="1:6" x14ac:dyDescent="0.35">
      <c r="A8092" t="s">
        <v>56</v>
      </c>
      <c r="B8092" t="s">
        <v>83</v>
      </c>
      <c r="C8092">
        <v>2037</v>
      </c>
      <c r="D8092" t="s">
        <v>13</v>
      </c>
      <c r="E8092" t="s">
        <v>23</v>
      </c>
      <c r="F8092">
        <v>17509.496899000002</v>
      </c>
    </row>
    <row r="8093" spans="1:6" x14ac:dyDescent="0.35">
      <c r="A8093" t="s">
        <v>56</v>
      </c>
      <c r="B8093" t="s">
        <v>83</v>
      </c>
      <c r="C8093">
        <v>2037</v>
      </c>
      <c r="D8093" t="s">
        <v>13</v>
      </c>
      <c r="E8093" t="s">
        <v>24</v>
      </c>
      <c r="F8093">
        <v>17724.487130000001</v>
      </c>
    </row>
    <row r="8094" spans="1:6" x14ac:dyDescent="0.35">
      <c r="A8094" t="s">
        <v>56</v>
      </c>
      <c r="B8094" t="s">
        <v>83</v>
      </c>
      <c r="C8094">
        <v>2037</v>
      </c>
      <c r="D8094" t="s">
        <v>13</v>
      </c>
      <c r="E8094" t="s">
        <v>25</v>
      </c>
      <c r="F8094">
        <v>16826.441136000001</v>
      </c>
    </row>
    <row r="8095" spans="1:6" x14ac:dyDescent="0.35">
      <c r="A8095" t="s">
        <v>56</v>
      </c>
      <c r="B8095" t="s">
        <v>83</v>
      </c>
      <c r="C8095">
        <v>2037</v>
      </c>
      <c r="D8095" t="s">
        <v>13</v>
      </c>
      <c r="E8095" t="s">
        <v>26</v>
      </c>
      <c r="F8095">
        <v>15242.264101999999</v>
      </c>
    </row>
    <row r="8096" spans="1:6" x14ac:dyDescent="0.35">
      <c r="A8096" t="s">
        <v>56</v>
      </c>
      <c r="B8096" t="s">
        <v>83</v>
      </c>
      <c r="C8096">
        <v>2037</v>
      </c>
      <c r="D8096" t="s">
        <v>13</v>
      </c>
      <c r="E8096" t="s">
        <v>27</v>
      </c>
      <c r="F8096">
        <v>15394.911688</v>
      </c>
    </row>
    <row r="8097" spans="1:6" x14ac:dyDescent="0.35">
      <c r="A8097" t="s">
        <v>56</v>
      </c>
      <c r="B8097" t="s">
        <v>83</v>
      </c>
      <c r="C8097">
        <v>2037</v>
      </c>
      <c r="D8097" t="s">
        <v>13</v>
      </c>
      <c r="E8097" t="s">
        <v>28</v>
      </c>
      <c r="F8097">
        <v>16252.1414</v>
      </c>
    </row>
    <row r="8098" spans="1:6" x14ac:dyDescent="0.35">
      <c r="A8098" t="s">
        <v>56</v>
      </c>
      <c r="B8098" t="s">
        <v>83</v>
      </c>
      <c r="C8098">
        <v>2037</v>
      </c>
      <c r="D8098" t="s">
        <v>13</v>
      </c>
      <c r="E8098" t="s">
        <v>29</v>
      </c>
      <c r="F8098">
        <v>14846.928457</v>
      </c>
    </row>
    <row r="8099" spans="1:6" x14ac:dyDescent="0.35">
      <c r="A8099" t="s">
        <v>56</v>
      </c>
      <c r="B8099" t="s">
        <v>83</v>
      </c>
      <c r="C8099">
        <v>2037</v>
      </c>
      <c r="D8099" t="s">
        <v>13</v>
      </c>
      <c r="E8099" t="s">
        <v>30</v>
      </c>
      <c r="F8099">
        <v>13373.581608</v>
      </c>
    </row>
    <row r="8100" spans="1:6" x14ac:dyDescent="0.35">
      <c r="A8100" t="s">
        <v>56</v>
      </c>
      <c r="B8100" t="s">
        <v>83</v>
      </c>
      <c r="C8100">
        <v>2037</v>
      </c>
      <c r="D8100" t="s">
        <v>13</v>
      </c>
      <c r="E8100" t="s">
        <v>31</v>
      </c>
      <c r="F8100">
        <v>10059.85118</v>
      </c>
    </row>
    <row r="8101" spans="1:6" x14ac:dyDescent="0.35">
      <c r="A8101" t="s">
        <v>56</v>
      </c>
      <c r="B8101" t="s">
        <v>83</v>
      </c>
      <c r="C8101">
        <v>2037</v>
      </c>
      <c r="D8101" t="s">
        <v>13</v>
      </c>
      <c r="E8101" t="s">
        <v>10</v>
      </c>
      <c r="F8101">
        <v>11208.610519600001</v>
      </c>
    </row>
    <row r="8102" spans="1:6" x14ac:dyDescent="0.35">
      <c r="A8102" t="s">
        <v>56</v>
      </c>
      <c r="B8102" t="s">
        <v>83</v>
      </c>
      <c r="C8102">
        <v>2038</v>
      </c>
      <c r="D8102" t="s">
        <v>12</v>
      </c>
      <c r="E8102" t="s">
        <v>16</v>
      </c>
      <c r="F8102">
        <v>13269.405215999999</v>
      </c>
    </row>
    <row r="8103" spans="1:6" x14ac:dyDescent="0.35">
      <c r="A8103" t="s">
        <v>56</v>
      </c>
      <c r="B8103" t="s">
        <v>83</v>
      </c>
      <c r="C8103">
        <v>2038</v>
      </c>
      <c r="D8103" t="s">
        <v>12</v>
      </c>
      <c r="E8103" t="s">
        <v>32</v>
      </c>
      <c r="F8103">
        <v>14376.091694000001</v>
      </c>
    </row>
    <row r="8104" spans="1:6" x14ac:dyDescent="0.35">
      <c r="A8104" t="s">
        <v>56</v>
      </c>
      <c r="B8104" t="s">
        <v>83</v>
      </c>
      <c r="C8104">
        <v>2038</v>
      </c>
      <c r="D8104" t="s">
        <v>12</v>
      </c>
      <c r="E8104" t="s">
        <v>17</v>
      </c>
      <c r="F8104">
        <v>14698.026962</v>
      </c>
    </row>
    <row r="8105" spans="1:6" x14ac:dyDescent="0.35">
      <c r="A8105" t="s">
        <v>56</v>
      </c>
      <c r="B8105" t="s">
        <v>83</v>
      </c>
      <c r="C8105">
        <v>2038</v>
      </c>
      <c r="D8105" t="s">
        <v>12</v>
      </c>
      <c r="E8105" t="s">
        <v>18</v>
      </c>
      <c r="F8105">
        <v>14544.286639</v>
      </c>
    </row>
    <row r="8106" spans="1:6" x14ac:dyDescent="0.35">
      <c r="A8106" t="s">
        <v>56</v>
      </c>
      <c r="B8106" t="s">
        <v>83</v>
      </c>
      <c r="C8106">
        <v>2038</v>
      </c>
      <c r="D8106" t="s">
        <v>12</v>
      </c>
      <c r="E8106" t="s">
        <v>19</v>
      </c>
      <c r="F8106">
        <v>13647.256525000001</v>
      </c>
    </row>
    <row r="8107" spans="1:6" x14ac:dyDescent="0.35">
      <c r="A8107" t="s">
        <v>56</v>
      </c>
      <c r="B8107" t="s">
        <v>83</v>
      </c>
      <c r="C8107">
        <v>2038</v>
      </c>
      <c r="D8107" t="s">
        <v>12</v>
      </c>
      <c r="E8107" t="s">
        <v>20</v>
      </c>
      <c r="F8107">
        <v>14595.871932</v>
      </c>
    </row>
    <row r="8108" spans="1:6" x14ac:dyDescent="0.35">
      <c r="A8108" t="s">
        <v>56</v>
      </c>
      <c r="B8108" t="s">
        <v>83</v>
      </c>
      <c r="C8108">
        <v>2038</v>
      </c>
      <c r="D8108" t="s">
        <v>12</v>
      </c>
      <c r="E8108" t="s">
        <v>21</v>
      </c>
      <c r="F8108">
        <v>16177.655929</v>
      </c>
    </row>
    <row r="8109" spans="1:6" x14ac:dyDescent="0.35">
      <c r="A8109" t="s">
        <v>56</v>
      </c>
      <c r="B8109" t="s">
        <v>83</v>
      </c>
      <c r="C8109">
        <v>2038</v>
      </c>
      <c r="D8109" t="s">
        <v>12</v>
      </c>
      <c r="E8109" t="s">
        <v>22</v>
      </c>
      <c r="F8109">
        <v>17683.873470999999</v>
      </c>
    </row>
    <row r="8110" spans="1:6" x14ac:dyDescent="0.35">
      <c r="A8110" t="s">
        <v>56</v>
      </c>
      <c r="B8110" t="s">
        <v>83</v>
      </c>
      <c r="C8110">
        <v>2038</v>
      </c>
      <c r="D8110" t="s">
        <v>12</v>
      </c>
      <c r="E8110" t="s">
        <v>23</v>
      </c>
      <c r="F8110">
        <v>19451.697690000001</v>
      </c>
    </row>
    <row r="8111" spans="1:6" x14ac:dyDescent="0.35">
      <c r="A8111" t="s">
        <v>56</v>
      </c>
      <c r="B8111" t="s">
        <v>83</v>
      </c>
      <c r="C8111">
        <v>2038</v>
      </c>
      <c r="D8111" t="s">
        <v>12</v>
      </c>
      <c r="E8111" t="s">
        <v>24</v>
      </c>
      <c r="F8111">
        <v>19895.988054000001</v>
      </c>
    </row>
    <row r="8112" spans="1:6" x14ac:dyDescent="0.35">
      <c r="A8112" t="s">
        <v>56</v>
      </c>
      <c r="B8112" t="s">
        <v>83</v>
      </c>
      <c r="C8112">
        <v>2038</v>
      </c>
      <c r="D8112" t="s">
        <v>12</v>
      </c>
      <c r="E8112" t="s">
        <v>25</v>
      </c>
      <c r="F8112">
        <v>19326.601945999999</v>
      </c>
    </row>
    <row r="8113" spans="1:6" x14ac:dyDescent="0.35">
      <c r="A8113" t="s">
        <v>56</v>
      </c>
      <c r="B8113" t="s">
        <v>83</v>
      </c>
      <c r="C8113">
        <v>2038</v>
      </c>
      <c r="D8113" t="s">
        <v>12</v>
      </c>
      <c r="E8113" t="s">
        <v>26</v>
      </c>
      <c r="F8113">
        <v>18306.247389</v>
      </c>
    </row>
    <row r="8114" spans="1:6" x14ac:dyDescent="0.35">
      <c r="A8114" t="s">
        <v>56</v>
      </c>
      <c r="B8114" t="s">
        <v>83</v>
      </c>
      <c r="C8114">
        <v>2038</v>
      </c>
      <c r="D8114" t="s">
        <v>12</v>
      </c>
      <c r="E8114" t="s">
        <v>27</v>
      </c>
      <c r="F8114">
        <v>17631.452439000001</v>
      </c>
    </row>
    <row r="8115" spans="1:6" x14ac:dyDescent="0.35">
      <c r="A8115" t="s">
        <v>56</v>
      </c>
      <c r="B8115" t="s">
        <v>83</v>
      </c>
      <c r="C8115">
        <v>2038</v>
      </c>
      <c r="D8115" t="s">
        <v>12</v>
      </c>
      <c r="E8115" t="s">
        <v>28</v>
      </c>
      <c r="F8115">
        <v>18890.768532999999</v>
      </c>
    </row>
    <row r="8116" spans="1:6" x14ac:dyDescent="0.35">
      <c r="A8116" t="s">
        <v>56</v>
      </c>
      <c r="B8116" t="s">
        <v>83</v>
      </c>
      <c r="C8116">
        <v>2038</v>
      </c>
      <c r="D8116" t="s">
        <v>12</v>
      </c>
      <c r="E8116" t="s">
        <v>29</v>
      </c>
      <c r="F8116">
        <v>16853.904420999999</v>
      </c>
    </row>
    <row r="8117" spans="1:6" x14ac:dyDescent="0.35">
      <c r="A8117" t="s">
        <v>56</v>
      </c>
      <c r="B8117" t="s">
        <v>83</v>
      </c>
      <c r="C8117">
        <v>2038</v>
      </c>
      <c r="D8117" t="s">
        <v>12</v>
      </c>
      <c r="E8117" t="s">
        <v>30</v>
      </c>
      <c r="F8117">
        <v>15854.553241</v>
      </c>
    </row>
    <row r="8118" spans="1:6" x14ac:dyDescent="0.35">
      <c r="A8118" t="s">
        <v>56</v>
      </c>
      <c r="B8118" t="s">
        <v>83</v>
      </c>
      <c r="C8118">
        <v>2038</v>
      </c>
      <c r="D8118" t="s">
        <v>12</v>
      </c>
      <c r="E8118" t="s">
        <v>31</v>
      </c>
      <c r="F8118">
        <v>12728.798247999999</v>
      </c>
    </row>
    <row r="8119" spans="1:6" x14ac:dyDescent="0.35">
      <c r="A8119" t="s">
        <v>56</v>
      </c>
      <c r="B8119" t="s">
        <v>83</v>
      </c>
      <c r="C8119">
        <v>2038</v>
      </c>
      <c r="D8119" t="s">
        <v>12</v>
      </c>
      <c r="E8119" t="s">
        <v>10</v>
      </c>
      <c r="F8119">
        <v>16051.2648214</v>
      </c>
    </row>
    <row r="8120" spans="1:6" x14ac:dyDescent="0.35">
      <c r="A8120" t="s">
        <v>56</v>
      </c>
      <c r="B8120" t="s">
        <v>83</v>
      </c>
      <c r="C8120">
        <v>2038</v>
      </c>
      <c r="D8120" t="s">
        <v>13</v>
      </c>
      <c r="E8120" t="s">
        <v>16</v>
      </c>
      <c r="F8120">
        <v>14093.700967999999</v>
      </c>
    </row>
    <row r="8121" spans="1:6" x14ac:dyDescent="0.35">
      <c r="A8121" t="s">
        <v>56</v>
      </c>
      <c r="B8121" t="s">
        <v>83</v>
      </c>
      <c r="C8121">
        <v>2038</v>
      </c>
      <c r="D8121" t="s">
        <v>13</v>
      </c>
      <c r="E8121" t="s">
        <v>32</v>
      </c>
      <c r="F8121">
        <v>15105.362571</v>
      </c>
    </row>
    <row r="8122" spans="1:6" x14ac:dyDescent="0.35">
      <c r="A8122" t="s">
        <v>56</v>
      </c>
      <c r="B8122" t="s">
        <v>83</v>
      </c>
      <c r="C8122">
        <v>2038</v>
      </c>
      <c r="D8122" t="s">
        <v>13</v>
      </c>
      <c r="E8122" t="s">
        <v>17</v>
      </c>
      <c r="F8122">
        <v>15367.215457</v>
      </c>
    </row>
    <row r="8123" spans="1:6" x14ac:dyDescent="0.35">
      <c r="A8123" t="s">
        <v>56</v>
      </c>
      <c r="B8123" t="s">
        <v>83</v>
      </c>
      <c r="C8123">
        <v>2038</v>
      </c>
      <c r="D8123" t="s">
        <v>13</v>
      </c>
      <c r="E8123" t="s">
        <v>18</v>
      </c>
      <c r="F8123">
        <v>15246.51346</v>
      </c>
    </row>
    <row r="8124" spans="1:6" x14ac:dyDescent="0.35">
      <c r="A8124" t="s">
        <v>56</v>
      </c>
      <c r="B8124" t="s">
        <v>83</v>
      </c>
      <c r="C8124">
        <v>2038</v>
      </c>
      <c r="D8124" t="s">
        <v>13</v>
      </c>
      <c r="E8124" t="s">
        <v>19</v>
      </c>
      <c r="F8124">
        <v>14884.338022</v>
      </c>
    </row>
    <row r="8125" spans="1:6" x14ac:dyDescent="0.35">
      <c r="A8125" t="s">
        <v>56</v>
      </c>
      <c r="B8125" t="s">
        <v>83</v>
      </c>
      <c r="C8125">
        <v>2038</v>
      </c>
      <c r="D8125" t="s">
        <v>13</v>
      </c>
      <c r="E8125" t="s">
        <v>20</v>
      </c>
      <c r="F8125">
        <v>15623.724973</v>
      </c>
    </row>
    <row r="8126" spans="1:6" x14ac:dyDescent="0.35">
      <c r="A8126" t="s">
        <v>56</v>
      </c>
      <c r="B8126" t="s">
        <v>83</v>
      </c>
      <c r="C8126">
        <v>2038</v>
      </c>
      <c r="D8126" t="s">
        <v>13</v>
      </c>
      <c r="E8126" t="s">
        <v>21</v>
      </c>
      <c r="F8126">
        <v>16193.793352999999</v>
      </c>
    </row>
    <row r="8127" spans="1:6" x14ac:dyDescent="0.35">
      <c r="A8127" t="s">
        <v>56</v>
      </c>
      <c r="B8127" t="s">
        <v>83</v>
      </c>
      <c r="C8127">
        <v>2038</v>
      </c>
      <c r="D8127" t="s">
        <v>13</v>
      </c>
      <c r="E8127" t="s">
        <v>22</v>
      </c>
      <c r="F8127">
        <v>17186.216724999998</v>
      </c>
    </row>
    <row r="8128" spans="1:6" x14ac:dyDescent="0.35">
      <c r="A8128" t="s">
        <v>56</v>
      </c>
      <c r="B8128" t="s">
        <v>83</v>
      </c>
      <c r="C8128">
        <v>2038</v>
      </c>
      <c r="D8128" t="s">
        <v>13</v>
      </c>
      <c r="E8128" t="s">
        <v>23</v>
      </c>
      <c r="F8128">
        <v>17833.176818</v>
      </c>
    </row>
    <row r="8129" spans="1:6" x14ac:dyDescent="0.35">
      <c r="A8129" t="s">
        <v>56</v>
      </c>
      <c r="B8129" t="s">
        <v>83</v>
      </c>
      <c r="C8129">
        <v>2038</v>
      </c>
      <c r="D8129" t="s">
        <v>13</v>
      </c>
      <c r="E8129" t="s">
        <v>24</v>
      </c>
      <c r="F8129">
        <v>18079.947425999999</v>
      </c>
    </row>
    <row r="8130" spans="1:6" x14ac:dyDescent="0.35">
      <c r="A8130" t="s">
        <v>56</v>
      </c>
      <c r="B8130" t="s">
        <v>83</v>
      </c>
      <c r="C8130">
        <v>2038</v>
      </c>
      <c r="D8130" t="s">
        <v>13</v>
      </c>
      <c r="E8130" t="s">
        <v>25</v>
      </c>
      <c r="F8130">
        <v>17124.485487999998</v>
      </c>
    </row>
    <row r="8131" spans="1:6" x14ac:dyDescent="0.35">
      <c r="A8131" t="s">
        <v>56</v>
      </c>
      <c r="B8131" t="s">
        <v>83</v>
      </c>
      <c r="C8131">
        <v>2038</v>
      </c>
      <c r="D8131" t="s">
        <v>13</v>
      </c>
      <c r="E8131" t="s">
        <v>26</v>
      </c>
      <c r="F8131">
        <v>15853.953153</v>
      </c>
    </row>
    <row r="8132" spans="1:6" x14ac:dyDescent="0.35">
      <c r="A8132" t="s">
        <v>56</v>
      </c>
      <c r="B8132" t="s">
        <v>83</v>
      </c>
      <c r="C8132">
        <v>2038</v>
      </c>
      <c r="D8132" t="s">
        <v>13</v>
      </c>
      <c r="E8132" t="s">
        <v>27</v>
      </c>
      <c r="F8132">
        <v>15295.575193000001</v>
      </c>
    </row>
    <row r="8133" spans="1:6" x14ac:dyDescent="0.35">
      <c r="A8133" t="s">
        <v>56</v>
      </c>
      <c r="B8133" t="s">
        <v>83</v>
      </c>
      <c r="C8133">
        <v>2038</v>
      </c>
      <c r="D8133" t="s">
        <v>13</v>
      </c>
      <c r="E8133" t="s">
        <v>28</v>
      </c>
      <c r="F8133">
        <v>16670.099105000001</v>
      </c>
    </row>
    <row r="8134" spans="1:6" x14ac:dyDescent="0.35">
      <c r="A8134" t="s">
        <v>56</v>
      </c>
      <c r="B8134" t="s">
        <v>83</v>
      </c>
      <c r="C8134">
        <v>2038</v>
      </c>
      <c r="D8134" t="s">
        <v>13</v>
      </c>
      <c r="E8134" t="s">
        <v>29</v>
      </c>
      <c r="F8134">
        <v>14927.439302000001</v>
      </c>
    </row>
    <row r="8135" spans="1:6" x14ac:dyDescent="0.35">
      <c r="A8135" t="s">
        <v>56</v>
      </c>
      <c r="B8135" t="s">
        <v>83</v>
      </c>
      <c r="C8135">
        <v>2038</v>
      </c>
      <c r="D8135" t="s">
        <v>13</v>
      </c>
      <c r="E8135" t="s">
        <v>30</v>
      </c>
      <c r="F8135">
        <v>13719.571759</v>
      </c>
    </row>
    <row r="8136" spans="1:6" x14ac:dyDescent="0.35">
      <c r="A8136" t="s">
        <v>56</v>
      </c>
      <c r="B8136" t="s">
        <v>83</v>
      </c>
      <c r="C8136">
        <v>2038</v>
      </c>
      <c r="D8136" t="s">
        <v>13</v>
      </c>
      <c r="E8136" t="s">
        <v>31</v>
      </c>
      <c r="F8136">
        <v>10401.463722</v>
      </c>
    </row>
    <row r="8137" spans="1:6" x14ac:dyDescent="0.35">
      <c r="A8137" t="s">
        <v>56</v>
      </c>
      <c r="B8137" t="s">
        <v>83</v>
      </c>
      <c r="C8137">
        <v>2038</v>
      </c>
      <c r="D8137" t="s">
        <v>13</v>
      </c>
      <c r="E8137" t="s">
        <v>10</v>
      </c>
      <c r="F8137">
        <v>11662.3426893</v>
      </c>
    </row>
    <row r="8138" spans="1:6" x14ac:dyDescent="0.35">
      <c r="A8138" t="s">
        <v>56</v>
      </c>
      <c r="B8138" t="s">
        <v>83</v>
      </c>
      <c r="C8138">
        <v>2039</v>
      </c>
      <c r="D8138" t="s">
        <v>12</v>
      </c>
      <c r="E8138" t="s">
        <v>16</v>
      </c>
      <c r="F8138">
        <v>13493.048817999999</v>
      </c>
    </row>
    <row r="8139" spans="1:6" x14ac:dyDescent="0.35">
      <c r="A8139" t="s">
        <v>56</v>
      </c>
      <c r="B8139" t="s">
        <v>83</v>
      </c>
      <c r="C8139">
        <v>2039</v>
      </c>
      <c r="D8139" t="s">
        <v>12</v>
      </c>
      <c r="E8139" t="s">
        <v>32</v>
      </c>
      <c r="F8139">
        <v>14676.038916</v>
      </c>
    </row>
    <row r="8140" spans="1:6" x14ac:dyDescent="0.35">
      <c r="A8140" t="s">
        <v>56</v>
      </c>
      <c r="B8140" t="s">
        <v>83</v>
      </c>
      <c r="C8140">
        <v>2039</v>
      </c>
      <c r="D8140" t="s">
        <v>12</v>
      </c>
      <c r="E8140" t="s">
        <v>17</v>
      </c>
      <c r="F8140">
        <v>15026.309279999999</v>
      </c>
    </row>
    <row r="8141" spans="1:6" x14ac:dyDescent="0.35">
      <c r="A8141" t="s">
        <v>56</v>
      </c>
      <c r="B8141" t="s">
        <v>83</v>
      </c>
      <c r="C8141">
        <v>2039</v>
      </c>
      <c r="D8141" t="s">
        <v>12</v>
      </c>
      <c r="E8141" t="s">
        <v>18</v>
      </c>
      <c r="F8141">
        <v>14722.201858</v>
      </c>
    </row>
    <row r="8142" spans="1:6" x14ac:dyDescent="0.35">
      <c r="A8142" t="s">
        <v>56</v>
      </c>
      <c r="B8142" t="s">
        <v>83</v>
      </c>
      <c r="C8142">
        <v>2039</v>
      </c>
      <c r="D8142" t="s">
        <v>12</v>
      </c>
      <c r="E8142" t="s">
        <v>19</v>
      </c>
      <c r="F8142">
        <v>13592.179087</v>
      </c>
    </row>
    <row r="8143" spans="1:6" x14ac:dyDescent="0.35">
      <c r="A8143" t="s">
        <v>56</v>
      </c>
      <c r="B8143" t="s">
        <v>83</v>
      </c>
      <c r="C8143">
        <v>2039</v>
      </c>
      <c r="D8143" t="s">
        <v>12</v>
      </c>
      <c r="E8143" t="s">
        <v>20</v>
      </c>
      <c r="F8143">
        <v>14665.196481000001</v>
      </c>
    </row>
    <row r="8144" spans="1:6" x14ac:dyDescent="0.35">
      <c r="A8144" t="s">
        <v>56</v>
      </c>
      <c r="B8144" t="s">
        <v>83</v>
      </c>
      <c r="C8144">
        <v>2039</v>
      </c>
      <c r="D8144" t="s">
        <v>12</v>
      </c>
      <c r="E8144" t="s">
        <v>21</v>
      </c>
      <c r="F8144">
        <v>16483.671445</v>
      </c>
    </row>
    <row r="8145" spans="1:6" x14ac:dyDescent="0.35">
      <c r="A8145" t="s">
        <v>56</v>
      </c>
      <c r="B8145" t="s">
        <v>83</v>
      </c>
      <c r="C8145">
        <v>2039</v>
      </c>
      <c r="D8145" t="s">
        <v>12</v>
      </c>
      <c r="E8145" t="s">
        <v>22</v>
      </c>
      <c r="F8145">
        <v>17855.634684000001</v>
      </c>
    </row>
    <row r="8146" spans="1:6" x14ac:dyDescent="0.35">
      <c r="A8146" t="s">
        <v>56</v>
      </c>
      <c r="B8146" t="s">
        <v>83</v>
      </c>
      <c r="C8146">
        <v>2039</v>
      </c>
      <c r="D8146" t="s">
        <v>12</v>
      </c>
      <c r="E8146" t="s">
        <v>23</v>
      </c>
      <c r="F8146">
        <v>19729.943073999999</v>
      </c>
    </row>
    <row r="8147" spans="1:6" x14ac:dyDescent="0.35">
      <c r="A8147" t="s">
        <v>56</v>
      </c>
      <c r="B8147" t="s">
        <v>83</v>
      </c>
      <c r="C8147">
        <v>2039</v>
      </c>
      <c r="D8147" t="s">
        <v>12</v>
      </c>
      <c r="E8147" t="s">
        <v>24</v>
      </c>
      <c r="F8147">
        <v>20275.847619</v>
      </c>
    </row>
    <row r="8148" spans="1:6" x14ac:dyDescent="0.35">
      <c r="A8148" t="s">
        <v>56</v>
      </c>
      <c r="B8148" t="s">
        <v>83</v>
      </c>
      <c r="C8148">
        <v>2039</v>
      </c>
      <c r="D8148" t="s">
        <v>12</v>
      </c>
      <c r="E8148" t="s">
        <v>25</v>
      </c>
      <c r="F8148">
        <v>19658.601886</v>
      </c>
    </row>
    <row r="8149" spans="1:6" x14ac:dyDescent="0.35">
      <c r="A8149" t="s">
        <v>56</v>
      </c>
      <c r="B8149" t="s">
        <v>83</v>
      </c>
      <c r="C8149">
        <v>2039</v>
      </c>
      <c r="D8149" t="s">
        <v>12</v>
      </c>
      <c r="E8149" t="s">
        <v>26</v>
      </c>
      <c r="F8149">
        <v>18947.293205000002</v>
      </c>
    </row>
    <row r="8150" spans="1:6" x14ac:dyDescent="0.35">
      <c r="A8150" t="s">
        <v>56</v>
      </c>
      <c r="B8150" t="s">
        <v>83</v>
      </c>
      <c r="C8150">
        <v>2039</v>
      </c>
      <c r="D8150" t="s">
        <v>12</v>
      </c>
      <c r="E8150" t="s">
        <v>27</v>
      </c>
      <c r="F8150">
        <v>17785.969603000001</v>
      </c>
    </row>
    <row r="8151" spans="1:6" x14ac:dyDescent="0.35">
      <c r="A8151" t="s">
        <v>56</v>
      </c>
      <c r="B8151" t="s">
        <v>83</v>
      </c>
      <c r="C8151">
        <v>2039</v>
      </c>
      <c r="D8151" t="s">
        <v>12</v>
      </c>
      <c r="E8151" t="s">
        <v>28</v>
      </c>
      <c r="F8151">
        <v>19141.515388</v>
      </c>
    </row>
    <row r="8152" spans="1:6" x14ac:dyDescent="0.35">
      <c r="A8152" t="s">
        <v>56</v>
      </c>
      <c r="B8152" t="s">
        <v>83</v>
      </c>
      <c r="C8152">
        <v>2039</v>
      </c>
      <c r="D8152" t="s">
        <v>12</v>
      </c>
      <c r="E8152" t="s">
        <v>29</v>
      </c>
      <c r="F8152">
        <v>17067.036152000001</v>
      </c>
    </row>
    <row r="8153" spans="1:6" x14ac:dyDescent="0.35">
      <c r="A8153" t="s">
        <v>56</v>
      </c>
      <c r="B8153" t="s">
        <v>83</v>
      </c>
      <c r="C8153">
        <v>2039</v>
      </c>
      <c r="D8153" t="s">
        <v>12</v>
      </c>
      <c r="E8153" t="s">
        <v>30</v>
      </c>
      <c r="F8153">
        <v>16208.862585999999</v>
      </c>
    </row>
    <row r="8154" spans="1:6" x14ac:dyDescent="0.35">
      <c r="A8154" t="s">
        <v>56</v>
      </c>
      <c r="B8154" t="s">
        <v>83</v>
      </c>
      <c r="C8154">
        <v>2039</v>
      </c>
      <c r="D8154" t="s">
        <v>12</v>
      </c>
      <c r="E8154" t="s">
        <v>31</v>
      </c>
      <c r="F8154">
        <v>13129.549526999999</v>
      </c>
    </row>
    <row r="8155" spans="1:6" x14ac:dyDescent="0.35">
      <c r="A8155" t="s">
        <v>56</v>
      </c>
      <c r="B8155" t="s">
        <v>83</v>
      </c>
      <c r="C8155">
        <v>2039</v>
      </c>
      <c r="D8155" t="s">
        <v>12</v>
      </c>
      <c r="E8155" t="s">
        <v>10</v>
      </c>
      <c r="F8155">
        <v>16774.879471799999</v>
      </c>
    </row>
    <row r="8156" spans="1:6" x14ac:dyDescent="0.35">
      <c r="A8156" t="s">
        <v>56</v>
      </c>
      <c r="B8156" t="s">
        <v>83</v>
      </c>
      <c r="C8156">
        <v>2039</v>
      </c>
      <c r="D8156" t="s">
        <v>13</v>
      </c>
      <c r="E8156" t="s">
        <v>16</v>
      </c>
      <c r="F8156">
        <v>14331.589097</v>
      </c>
    </row>
    <row r="8157" spans="1:6" x14ac:dyDescent="0.35">
      <c r="A8157" t="s">
        <v>56</v>
      </c>
      <c r="B8157" t="s">
        <v>83</v>
      </c>
      <c r="C8157">
        <v>2039</v>
      </c>
      <c r="D8157" t="s">
        <v>13</v>
      </c>
      <c r="E8157" t="s">
        <v>32</v>
      </c>
      <c r="F8157">
        <v>15422.445506</v>
      </c>
    </row>
    <row r="8158" spans="1:6" x14ac:dyDescent="0.35">
      <c r="A8158" t="s">
        <v>56</v>
      </c>
      <c r="B8158" t="s">
        <v>83</v>
      </c>
      <c r="C8158">
        <v>2039</v>
      </c>
      <c r="D8158" t="s">
        <v>13</v>
      </c>
      <c r="E8158" t="s">
        <v>17</v>
      </c>
      <c r="F8158">
        <v>15707.785339</v>
      </c>
    </row>
    <row r="8159" spans="1:6" x14ac:dyDescent="0.35">
      <c r="A8159" t="s">
        <v>56</v>
      </c>
      <c r="B8159" t="s">
        <v>83</v>
      </c>
      <c r="C8159">
        <v>2039</v>
      </c>
      <c r="D8159" t="s">
        <v>13</v>
      </c>
      <c r="E8159" t="s">
        <v>18</v>
      </c>
      <c r="F8159">
        <v>15352.450736000001</v>
      </c>
    </row>
    <row r="8160" spans="1:6" x14ac:dyDescent="0.35">
      <c r="A8160" t="s">
        <v>56</v>
      </c>
      <c r="B8160" t="s">
        <v>83</v>
      </c>
      <c r="C8160">
        <v>2039</v>
      </c>
      <c r="D8160" t="s">
        <v>13</v>
      </c>
      <c r="E8160" t="s">
        <v>19</v>
      </c>
      <c r="F8160">
        <v>14874.952319</v>
      </c>
    </row>
    <row r="8161" spans="1:6" x14ac:dyDescent="0.35">
      <c r="A8161" t="s">
        <v>56</v>
      </c>
      <c r="B8161" t="s">
        <v>83</v>
      </c>
      <c r="C8161">
        <v>2039</v>
      </c>
      <c r="D8161" t="s">
        <v>13</v>
      </c>
      <c r="E8161" t="s">
        <v>20</v>
      </c>
      <c r="F8161">
        <v>15733.335429000001</v>
      </c>
    </row>
    <row r="8162" spans="1:6" x14ac:dyDescent="0.35">
      <c r="A8162" t="s">
        <v>56</v>
      </c>
      <c r="B8162" t="s">
        <v>83</v>
      </c>
      <c r="C8162">
        <v>2039</v>
      </c>
      <c r="D8162" t="s">
        <v>13</v>
      </c>
      <c r="E8162" t="s">
        <v>21</v>
      </c>
      <c r="F8162">
        <v>16508.231372999999</v>
      </c>
    </row>
    <row r="8163" spans="1:6" x14ac:dyDescent="0.35">
      <c r="A8163" t="s">
        <v>56</v>
      </c>
      <c r="B8163" t="s">
        <v>83</v>
      </c>
      <c r="C8163">
        <v>2039</v>
      </c>
      <c r="D8163" t="s">
        <v>13</v>
      </c>
      <c r="E8163" t="s">
        <v>22</v>
      </c>
      <c r="F8163">
        <v>17411.816855000001</v>
      </c>
    </row>
    <row r="8164" spans="1:6" x14ac:dyDescent="0.35">
      <c r="A8164" t="s">
        <v>56</v>
      </c>
      <c r="B8164" t="s">
        <v>83</v>
      </c>
      <c r="C8164">
        <v>2039</v>
      </c>
      <c r="D8164" t="s">
        <v>13</v>
      </c>
      <c r="E8164" t="s">
        <v>23</v>
      </c>
      <c r="F8164">
        <v>18158.380041</v>
      </c>
    </row>
    <row r="8165" spans="1:6" x14ac:dyDescent="0.35">
      <c r="A8165" t="s">
        <v>56</v>
      </c>
      <c r="B8165" t="s">
        <v>83</v>
      </c>
      <c r="C8165">
        <v>2039</v>
      </c>
      <c r="D8165" t="s">
        <v>13</v>
      </c>
      <c r="E8165" t="s">
        <v>24</v>
      </c>
      <c r="F8165">
        <v>18419.662409</v>
      </c>
    </row>
    <row r="8166" spans="1:6" x14ac:dyDescent="0.35">
      <c r="A8166" t="s">
        <v>56</v>
      </c>
      <c r="B8166" t="s">
        <v>83</v>
      </c>
      <c r="C8166">
        <v>2039</v>
      </c>
      <c r="D8166" t="s">
        <v>13</v>
      </c>
      <c r="E8166" t="s">
        <v>25</v>
      </c>
      <c r="F8166">
        <v>17481.759040000001</v>
      </c>
    </row>
    <row r="8167" spans="1:6" x14ac:dyDescent="0.35">
      <c r="A8167" t="s">
        <v>56</v>
      </c>
      <c r="B8167" t="s">
        <v>83</v>
      </c>
      <c r="C8167">
        <v>2039</v>
      </c>
      <c r="D8167" t="s">
        <v>13</v>
      </c>
      <c r="E8167" t="s">
        <v>26</v>
      </c>
      <c r="F8167">
        <v>16342.948635000001</v>
      </c>
    </row>
    <row r="8168" spans="1:6" x14ac:dyDescent="0.35">
      <c r="A8168" t="s">
        <v>56</v>
      </c>
      <c r="B8168" t="s">
        <v>83</v>
      </c>
      <c r="C8168">
        <v>2039</v>
      </c>
      <c r="D8168" t="s">
        <v>13</v>
      </c>
      <c r="E8168" t="s">
        <v>27</v>
      </c>
      <c r="F8168">
        <v>15371.454136</v>
      </c>
    </row>
    <row r="8169" spans="1:6" x14ac:dyDescent="0.35">
      <c r="A8169" t="s">
        <v>56</v>
      </c>
      <c r="B8169" t="s">
        <v>83</v>
      </c>
      <c r="C8169">
        <v>2039</v>
      </c>
      <c r="D8169" t="s">
        <v>13</v>
      </c>
      <c r="E8169" t="s">
        <v>28</v>
      </c>
      <c r="F8169">
        <v>16942.000479999999</v>
      </c>
    </row>
    <row r="8170" spans="1:6" x14ac:dyDescent="0.35">
      <c r="A8170" t="s">
        <v>56</v>
      </c>
      <c r="B8170" t="s">
        <v>83</v>
      </c>
      <c r="C8170">
        <v>2039</v>
      </c>
      <c r="D8170" t="s">
        <v>13</v>
      </c>
      <c r="E8170" t="s">
        <v>29</v>
      </c>
      <c r="F8170">
        <v>15128.609628</v>
      </c>
    </row>
    <row r="8171" spans="1:6" x14ac:dyDescent="0.35">
      <c r="A8171" t="s">
        <v>56</v>
      </c>
      <c r="B8171" t="s">
        <v>83</v>
      </c>
      <c r="C8171">
        <v>2039</v>
      </c>
      <c r="D8171" t="s">
        <v>13</v>
      </c>
      <c r="E8171" t="s">
        <v>30</v>
      </c>
      <c r="F8171">
        <v>14010.016679</v>
      </c>
    </row>
    <row r="8172" spans="1:6" x14ac:dyDescent="0.35">
      <c r="A8172" t="s">
        <v>56</v>
      </c>
      <c r="B8172" t="s">
        <v>83</v>
      </c>
      <c r="C8172">
        <v>2039</v>
      </c>
      <c r="D8172" t="s">
        <v>13</v>
      </c>
      <c r="E8172" t="s">
        <v>31</v>
      </c>
      <c r="F8172">
        <v>10799.080646</v>
      </c>
    </row>
    <row r="8173" spans="1:6" x14ac:dyDescent="0.35">
      <c r="A8173" t="s">
        <v>56</v>
      </c>
      <c r="B8173" t="s">
        <v>83</v>
      </c>
      <c r="C8173">
        <v>2039</v>
      </c>
      <c r="D8173" t="s">
        <v>13</v>
      </c>
      <c r="E8173" t="s">
        <v>10</v>
      </c>
      <c r="F8173">
        <v>12069.741201430001</v>
      </c>
    </row>
    <row r="8174" spans="1:6" x14ac:dyDescent="0.35">
      <c r="A8174" t="s">
        <v>56</v>
      </c>
      <c r="B8174" t="s">
        <v>83</v>
      </c>
      <c r="C8174">
        <v>2040</v>
      </c>
      <c r="D8174" t="s">
        <v>12</v>
      </c>
      <c r="E8174" t="s">
        <v>16</v>
      </c>
      <c r="F8174">
        <v>13704.994666000001</v>
      </c>
    </row>
    <row r="8175" spans="1:6" x14ac:dyDescent="0.35">
      <c r="A8175" t="s">
        <v>56</v>
      </c>
      <c r="B8175" t="s">
        <v>83</v>
      </c>
      <c r="C8175">
        <v>2040</v>
      </c>
      <c r="D8175" t="s">
        <v>12</v>
      </c>
      <c r="E8175" t="s">
        <v>32</v>
      </c>
      <c r="F8175">
        <v>14962.018136999999</v>
      </c>
    </row>
    <row r="8176" spans="1:6" x14ac:dyDescent="0.35">
      <c r="A8176" t="s">
        <v>56</v>
      </c>
      <c r="B8176" t="s">
        <v>83</v>
      </c>
      <c r="C8176">
        <v>2040</v>
      </c>
      <c r="D8176" t="s">
        <v>12</v>
      </c>
      <c r="E8176" t="s">
        <v>17</v>
      </c>
      <c r="F8176">
        <v>15411.209518</v>
      </c>
    </row>
    <row r="8177" spans="1:6" x14ac:dyDescent="0.35">
      <c r="A8177" t="s">
        <v>56</v>
      </c>
      <c r="B8177" t="s">
        <v>83</v>
      </c>
      <c r="C8177">
        <v>2040</v>
      </c>
      <c r="D8177" t="s">
        <v>12</v>
      </c>
      <c r="E8177" t="s">
        <v>18</v>
      </c>
      <c r="F8177">
        <v>14892.753173999999</v>
      </c>
    </row>
    <row r="8178" spans="1:6" x14ac:dyDescent="0.35">
      <c r="A8178" t="s">
        <v>56</v>
      </c>
      <c r="B8178" t="s">
        <v>83</v>
      </c>
      <c r="C8178">
        <v>2040</v>
      </c>
      <c r="D8178" t="s">
        <v>12</v>
      </c>
      <c r="E8178" t="s">
        <v>19</v>
      </c>
      <c r="F8178">
        <v>13567.258852000001</v>
      </c>
    </row>
    <row r="8179" spans="1:6" x14ac:dyDescent="0.35">
      <c r="A8179" t="s">
        <v>56</v>
      </c>
      <c r="B8179" t="s">
        <v>83</v>
      </c>
      <c r="C8179">
        <v>2040</v>
      </c>
      <c r="D8179" t="s">
        <v>12</v>
      </c>
      <c r="E8179" t="s">
        <v>20</v>
      </c>
      <c r="F8179">
        <v>14690.201220999999</v>
      </c>
    </row>
    <row r="8180" spans="1:6" x14ac:dyDescent="0.35">
      <c r="A8180" t="s">
        <v>56</v>
      </c>
      <c r="B8180" t="s">
        <v>83</v>
      </c>
      <c r="C8180">
        <v>2040</v>
      </c>
      <c r="D8180" t="s">
        <v>12</v>
      </c>
      <c r="E8180" t="s">
        <v>21</v>
      </c>
      <c r="F8180">
        <v>16751.723497999999</v>
      </c>
    </row>
    <row r="8181" spans="1:6" x14ac:dyDescent="0.35">
      <c r="A8181" t="s">
        <v>56</v>
      </c>
      <c r="B8181" t="s">
        <v>83</v>
      </c>
      <c r="C8181">
        <v>2040</v>
      </c>
      <c r="D8181" t="s">
        <v>12</v>
      </c>
      <c r="E8181" t="s">
        <v>22</v>
      </c>
      <c r="F8181">
        <v>18027.928577999999</v>
      </c>
    </row>
    <row r="8182" spans="1:6" x14ac:dyDescent="0.35">
      <c r="A8182" t="s">
        <v>56</v>
      </c>
      <c r="B8182" t="s">
        <v>83</v>
      </c>
      <c r="C8182">
        <v>2040</v>
      </c>
      <c r="D8182" t="s">
        <v>12</v>
      </c>
      <c r="E8182" t="s">
        <v>23</v>
      </c>
      <c r="F8182">
        <v>19999.136200000001</v>
      </c>
    </row>
    <row r="8183" spans="1:6" x14ac:dyDescent="0.35">
      <c r="A8183" t="s">
        <v>56</v>
      </c>
      <c r="B8183" t="s">
        <v>83</v>
      </c>
      <c r="C8183">
        <v>2040</v>
      </c>
      <c r="D8183" t="s">
        <v>12</v>
      </c>
      <c r="E8183" t="s">
        <v>24</v>
      </c>
      <c r="F8183">
        <v>20653.595226000001</v>
      </c>
    </row>
    <row r="8184" spans="1:6" x14ac:dyDescent="0.35">
      <c r="A8184" t="s">
        <v>56</v>
      </c>
      <c r="B8184" t="s">
        <v>83</v>
      </c>
      <c r="C8184">
        <v>2040</v>
      </c>
      <c r="D8184" t="s">
        <v>12</v>
      </c>
      <c r="E8184" t="s">
        <v>25</v>
      </c>
      <c r="F8184">
        <v>19999.876484</v>
      </c>
    </row>
    <row r="8185" spans="1:6" x14ac:dyDescent="0.35">
      <c r="A8185" t="s">
        <v>56</v>
      </c>
      <c r="B8185" t="s">
        <v>83</v>
      </c>
      <c r="C8185">
        <v>2040</v>
      </c>
      <c r="D8185" t="s">
        <v>12</v>
      </c>
      <c r="E8185" t="s">
        <v>26</v>
      </c>
      <c r="F8185">
        <v>19596.857968</v>
      </c>
    </row>
    <row r="8186" spans="1:6" x14ac:dyDescent="0.35">
      <c r="A8186" t="s">
        <v>56</v>
      </c>
      <c r="B8186" t="s">
        <v>83</v>
      </c>
      <c r="C8186">
        <v>2040</v>
      </c>
      <c r="D8186" t="s">
        <v>12</v>
      </c>
      <c r="E8186" t="s">
        <v>27</v>
      </c>
      <c r="F8186">
        <v>18067.569904</v>
      </c>
    </row>
    <row r="8187" spans="1:6" x14ac:dyDescent="0.35">
      <c r="A8187" t="s">
        <v>56</v>
      </c>
      <c r="B8187" t="s">
        <v>83</v>
      </c>
      <c r="C8187">
        <v>2040</v>
      </c>
      <c r="D8187" t="s">
        <v>12</v>
      </c>
      <c r="E8187" t="s">
        <v>28</v>
      </c>
      <c r="F8187">
        <v>19234.942470000002</v>
      </c>
    </row>
    <row r="8188" spans="1:6" x14ac:dyDescent="0.35">
      <c r="A8188" t="s">
        <v>56</v>
      </c>
      <c r="B8188" t="s">
        <v>83</v>
      </c>
      <c r="C8188">
        <v>2040</v>
      </c>
      <c r="D8188" t="s">
        <v>12</v>
      </c>
      <c r="E8188" t="s">
        <v>29</v>
      </c>
      <c r="F8188">
        <v>17422.745954000002</v>
      </c>
    </row>
    <row r="8189" spans="1:6" x14ac:dyDescent="0.35">
      <c r="A8189" t="s">
        <v>56</v>
      </c>
      <c r="B8189" t="s">
        <v>83</v>
      </c>
      <c r="C8189">
        <v>2040</v>
      </c>
      <c r="D8189" t="s">
        <v>12</v>
      </c>
      <c r="E8189" t="s">
        <v>30</v>
      </c>
      <c r="F8189">
        <v>16467.274621</v>
      </c>
    </row>
    <row r="8190" spans="1:6" x14ac:dyDescent="0.35">
      <c r="A8190" t="s">
        <v>56</v>
      </c>
      <c r="B8190" t="s">
        <v>83</v>
      </c>
      <c r="C8190">
        <v>2040</v>
      </c>
      <c r="D8190" t="s">
        <v>12</v>
      </c>
      <c r="E8190" t="s">
        <v>31</v>
      </c>
      <c r="F8190">
        <v>13518.851177</v>
      </c>
    </row>
    <row r="8191" spans="1:6" x14ac:dyDescent="0.35">
      <c r="A8191" t="s">
        <v>56</v>
      </c>
      <c r="B8191" t="s">
        <v>83</v>
      </c>
      <c r="C8191">
        <v>2040</v>
      </c>
      <c r="D8191" t="s">
        <v>12</v>
      </c>
      <c r="E8191" t="s">
        <v>10</v>
      </c>
      <c r="F8191">
        <v>17493.397473000001</v>
      </c>
    </row>
    <row r="8192" spans="1:6" x14ac:dyDescent="0.35">
      <c r="A8192" t="s">
        <v>56</v>
      </c>
      <c r="B8192" t="s">
        <v>83</v>
      </c>
      <c r="C8192">
        <v>2040</v>
      </c>
      <c r="D8192" t="s">
        <v>13</v>
      </c>
      <c r="E8192" t="s">
        <v>16</v>
      </c>
      <c r="F8192">
        <v>14556.967473999999</v>
      </c>
    </row>
    <row r="8193" spans="1:6" x14ac:dyDescent="0.35">
      <c r="A8193" t="s">
        <v>56</v>
      </c>
      <c r="B8193" t="s">
        <v>83</v>
      </c>
      <c r="C8193">
        <v>2040</v>
      </c>
      <c r="D8193" t="s">
        <v>13</v>
      </c>
      <c r="E8193" t="s">
        <v>32</v>
      </c>
      <c r="F8193">
        <v>15724.956416000001</v>
      </c>
    </row>
    <row r="8194" spans="1:6" x14ac:dyDescent="0.35">
      <c r="A8194" t="s">
        <v>56</v>
      </c>
      <c r="B8194" t="s">
        <v>83</v>
      </c>
      <c r="C8194">
        <v>2040</v>
      </c>
      <c r="D8194" t="s">
        <v>13</v>
      </c>
      <c r="E8194" t="s">
        <v>17</v>
      </c>
      <c r="F8194">
        <v>16111.510134</v>
      </c>
    </row>
    <row r="8195" spans="1:6" x14ac:dyDescent="0.35">
      <c r="A8195" t="s">
        <v>56</v>
      </c>
      <c r="B8195" t="s">
        <v>83</v>
      </c>
      <c r="C8195">
        <v>2040</v>
      </c>
      <c r="D8195" t="s">
        <v>13</v>
      </c>
      <c r="E8195" t="s">
        <v>18</v>
      </c>
      <c r="F8195">
        <v>15504.917257999999</v>
      </c>
    </row>
    <row r="8196" spans="1:6" x14ac:dyDescent="0.35">
      <c r="A8196" t="s">
        <v>56</v>
      </c>
      <c r="B8196" t="s">
        <v>83</v>
      </c>
      <c r="C8196">
        <v>2040</v>
      </c>
      <c r="D8196" t="s">
        <v>13</v>
      </c>
      <c r="E8196" t="s">
        <v>19</v>
      </c>
      <c r="F8196">
        <v>14845.906532000001</v>
      </c>
    </row>
    <row r="8197" spans="1:6" x14ac:dyDescent="0.35">
      <c r="A8197" t="s">
        <v>56</v>
      </c>
      <c r="B8197" t="s">
        <v>83</v>
      </c>
      <c r="C8197">
        <v>2040</v>
      </c>
      <c r="D8197" t="s">
        <v>13</v>
      </c>
      <c r="E8197" t="s">
        <v>20</v>
      </c>
      <c r="F8197">
        <v>15786.016401000001</v>
      </c>
    </row>
    <row r="8198" spans="1:6" x14ac:dyDescent="0.35">
      <c r="A8198" t="s">
        <v>56</v>
      </c>
      <c r="B8198" t="s">
        <v>83</v>
      </c>
      <c r="C8198">
        <v>2040</v>
      </c>
      <c r="D8198" t="s">
        <v>13</v>
      </c>
      <c r="E8198" t="s">
        <v>21</v>
      </c>
      <c r="F8198">
        <v>16788.980818</v>
      </c>
    </row>
    <row r="8199" spans="1:6" x14ac:dyDescent="0.35">
      <c r="A8199" t="s">
        <v>56</v>
      </c>
      <c r="B8199" t="s">
        <v>83</v>
      </c>
      <c r="C8199">
        <v>2040</v>
      </c>
      <c r="D8199" t="s">
        <v>13</v>
      </c>
      <c r="E8199" t="s">
        <v>22</v>
      </c>
      <c r="F8199">
        <v>17599.082349</v>
      </c>
    </row>
    <row r="8200" spans="1:6" x14ac:dyDescent="0.35">
      <c r="A8200" t="s">
        <v>56</v>
      </c>
      <c r="B8200" t="s">
        <v>83</v>
      </c>
      <c r="C8200">
        <v>2040</v>
      </c>
      <c r="D8200" t="s">
        <v>13</v>
      </c>
      <c r="E8200" t="s">
        <v>23</v>
      </c>
      <c r="F8200">
        <v>18487.892732</v>
      </c>
    </row>
    <row r="8201" spans="1:6" x14ac:dyDescent="0.35">
      <c r="A8201" t="s">
        <v>56</v>
      </c>
      <c r="B8201" t="s">
        <v>83</v>
      </c>
      <c r="C8201">
        <v>2040</v>
      </c>
      <c r="D8201" t="s">
        <v>13</v>
      </c>
      <c r="E8201" t="s">
        <v>24</v>
      </c>
      <c r="F8201">
        <v>18745.576138</v>
      </c>
    </row>
    <row r="8202" spans="1:6" x14ac:dyDescent="0.35">
      <c r="A8202" t="s">
        <v>56</v>
      </c>
      <c r="B8202" t="s">
        <v>83</v>
      </c>
      <c r="C8202">
        <v>2040</v>
      </c>
      <c r="D8202" t="s">
        <v>13</v>
      </c>
      <c r="E8202" t="s">
        <v>25</v>
      </c>
      <c r="F8202">
        <v>17855.841461</v>
      </c>
    </row>
    <row r="8203" spans="1:6" x14ac:dyDescent="0.35">
      <c r="A8203" t="s">
        <v>56</v>
      </c>
      <c r="B8203" t="s">
        <v>83</v>
      </c>
      <c r="C8203">
        <v>2040</v>
      </c>
      <c r="D8203" t="s">
        <v>13</v>
      </c>
      <c r="E8203" t="s">
        <v>26</v>
      </c>
      <c r="F8203">
        <v>16864.60327</v>
      </c>
    </row>
    <row r="8204" spans="1:6" x14ac:dyDescent="0.35">
      <c r="A8204" t="s">
        <v>56</v>
      </c>
      <c r="B8204" t="s">
        <v>83</v>
      </c>
      <c r="C8204">
        <v>2040</v>
      </c>
      <c r="D8204" t="s">
        <v>13</v>
      </c>
      <c r="E8204" t="s">
        <v>27</v>
      </c>
      <c r="F8204">
        <v>15585.371300999999</v>
      </c>
    </row>
    <row r="8205" spans="1:6" x14ac:dyDescent="0.35">
      <c r="A8205" t="s">
        <v>56</v>
      </c>
      <c r="B8205" t="s">
        <v>83</v>
      </c>
      <c r="C8205">
        <v>2040</v>
      </c>
      <c r="D8205" t="s">
        <v>13</v>
      </c>
      <c r="E8205" t="s">
        <v>28</v>
      </c>
      <c r="F8205">
        <v>17034.495653000002</v>
      </c>
    </row>
    <row r="8206" spans="1:6" x14ac:dyDescent="0.35">
      <c r="A8206" t="s">
        <v>56</v>
      </c>
      <c r="B8206" t="s">
        <v>83</v>
      </c>
      <c r="C8206">
        <v>2040</v>
      </c>
      <c r="D8206" t="s">
        <v>13</v>
      </c>
      <c r="E8206" t="s">
        <v>29</v>
      </c>
      <c r="F8206">
        <v>15492.422329000001</v>
      </c>
    </row>
    <row r="8207" spans="1:6" x14ac:dyDescent="0.35">
      <c r="A8207" t="s">
        <v>56</v>
      </c>
      <c r="B8207" t="s">
        <v>83</v>
      </c>
      <c r="C8207">
        <v>2040</v>
      </c>
      <c r="D8207" t="s">
        <v>13</v>
      </c>
      <c r="E8207" t="s">
        <v>30</v>
      </c>
      <c r="F8207">
        <v>14171.606529999999</v>
      </c>
    </row>
    <row r="8208" spans="1:6" x14ac:dyDescent="0.35">
      <c r="A8208" t="s">
        <v>56</v>
      </c>
      <c r="B8208" t="s">
        <v>83</v>
      </c>
      <c r="C8208">
        <v>2040</v>
      </c>
      <c r="D8208" t="s">
        <v>13</v>
      </c>
      <c r="E8208" t="s">
        <v>31</v>
      </c>
      <c r="F8208">
        <v>11193.058220999999</v>
      </c>
    </row>
    <row r="8209" spans="1:6" x14ac:dyDescent="0.35">
      <c r="A8209" t="s">
        <v>56</v>
      </c>
      <c r="B8209" t="s">
        <v>83</v>
      </c>
      <c r="C8209">
        <v>2040</v>
      </c>
      <c r="D8209" t="s">
        <v>13</v>
      </c>
      <c r="E8209" t="s">
        <v>10</v>
      </c>
      <c r="F8209">
        <v>12502.957160329999</v>
      </c>
    </row>
    <row r="8210" spans="1:6" x14ac:dyDescent="0.35">
      <c r="A8210" t="s">
        <v>56</v>
      </c>
      <c r="B8210" t="s">
        <v>83</v>
      </c>
      <c r="C8210">
        <v>2041</v>
      </c>
      <c r="D8210" t="s">
        <v>12</v>
      </c>
      <c r="E8210" t="s">
        <v>16</v>
      </c>
      <c r="F8210">
        <v>13904.152087</v>
      </c>
    </row>
    <row r="8211" spans="1:6" x14ac:dyDescent="0.35">
      <c r="A8211" t="s">
        <v>56</v>
      </c>
      <c r="B8211" t="s">
        <v>83</v>
      </c>
      <c r="C8211">
        <v>2041</v>
      </c>
      <c r="D8211" t="s">
        <v>12</v>
      </c>
      <c r="E8211" t="s">
        <v>32</v>
      </c>
      <c r="F8211">
        <v>15233.393083999999</v>
      </c>
    </row>
    <row r="8212" spans="1:6" x14ac:dyDescent="0.35">
      <c r="A8212" t="s">
        <v>56</v>
      </c>
      <c r="B8212" t="s">
        <v>83</v>
      </c>
      <c r="C8212">
        <v>2041</v>
      </c>
      <c r="D8212" t="s">
        <v>12</v>
      </c>
      <c r="E8212" t="s">
        <v>17</v>
      </c>
      <c r="F8212">
        <v>15767.559254</v>
      </c>
    </row>
    <row r="8213" spans="1:6" x14ac:dyDescent="0.35">
      <c r="A8213" t="s">
        <v>56</v>
      </c>
      <c r="B8213" t="s">
        <v>83</v>
      </c>
      <c r="C8213">
        <v>2041</v>
      </c>
      <c r="D8213" t="s">
        <v>12</v>
      </c>
      <c r="E8213" t="s">
        <v>18</v>
      </c>
      <c r="F8213">
        <v>15135.191043999999</v>
      </c>
    </row>
    <row r="8214" spans="1:6" x14ac:dyDescent="0.35">
      <c r="A8214" t="s">
        <v>56</v>
      </c>
      <c r="B8214" t="s">
        <v>83</v>
      </c>
      <c r="C8214">
        <v>2041</v>
      </c>
      <c r="D8214" t="s">
        <v>12</v>
      </c>
      <c r="E8214" t="s">
        <v>19</v>
      </c>
      <c r="F8214">
        <v>13519.274028</v>
      </c>
    </row>
    <row r="8215" spans="1:6" x14ac:dyDescent="0.35">
      <c r="A8215" t="s">
        <v>56</v>
      </c>
      <c r="B8215" t="s">
        <v>83</v>
      </c>
      <c r="C8215">
        <v>2041</v>
      </c>
      <c r="D8215" t="s">
        <v>12</v>
      </c>
      <c r="E8215" t="s">
        <v>20</v>
      </c>
      <c r="F8215">
        <v>14755.659749</v>
      </c>
    </row>
    <row r="8216" spans="1:6" x14ac:dyDescent="0.35">
      <c r="A8216" t="s">
        <v>56</v>
      </c>
      <c r="B8216" t="s">
        <v>83</v>
      </c>
      <c r="C8216">
        <v>2041</v>
      </c>
      <c r="D8216" t="s">
        <v>12</v>
      </c>
      <c r="E8216" t="s">
        <v>21</v>
      </c>
      <c r="F8216">
        <v>16935.481323</v>
      </c>
    </row>
    <row r="8217" spans="1:6" x14ac:dyDescent="0.35">
      <c r="A8217" t="s">
        <v>56</v>
      </c>
      <c r="B8217" t="s">
        <v>83</v>
      </c>
      <c r="C8217">
        <v>2041</v>
      </c>
      <c r="D8217" t="s">
        <v>12</v>
      </c>
      <c r="E8217" t="s">
        <v>22</v>
      </c>
      <c r="F8217">
        <v>18268.032468000001</v>
      </c>
    </row>
    <row r="8218" spans="1:6" x14ac:dyDescent="0.35">
      <c r="A8218" t="s">
        <v>56</v>
      </c>
      <c r="B8218" t="s">
        <v>83</v>
      </c>
      <c r="C8218">
        <v>2041</v>
      </c>
      <c r="D8218" t="s">
        <v>12</v>
      </c>
      <c r="E8218" t="s">
        <v>23</v>
      </c>
      <c r="F8218">
        <v>20246.192455</v>
      </c>
    </row>
    <row r="8219" spans="1:6" x14ac:dyDescent="0.35">
      <c r="A8219" t="s">
        <v>56</v>
      </c>
      <c r="B8219" t="s">
        <v>83</v>
      </c>
      <c r="C8219">
        <v>2041</v>
      </c>
      <c r="D8219" t="s">
        <v>12</v>
      </c>
      <c r="E8219" t="s">
        <v>24</v>
      </c>
      <c r="F8219">
        <v>20960.935872999999</v>
      </c>
    </row>
    <row r="8220" spans="1:6" x14ac:dyDescent="0.35">
      <c r="A8220" t="s">
        <v>56</v>
      </c>
      <c r="B8220" t="s">
        <v>83</v>
      </c>
      <c r="C8220">
        <v>2041</v>
      </c>
      <c r="D8220" t="s">
        <v>12</v>
      </c>
      <c r="E8220" t="s">
        <v>25</v>
      </c>
      <c r="F8220">
        <v>20410.036688</v>
      </c>
    </row>
    <row r="8221" spans="1:6" x14ac:dyDescent="0.35">
      <c r="A8221" t="s">
        <v>56</v>
      </c>
      <c r="B8221" t="s">
        <v>83</v>
      </c>
      <c r="C8221">
        <v>2041</v>
      </c>
      <c r="D8221" t="s">
        <v>12</v>
      </c>
      <c r="E8221" t="s">
        <v>26</v>
      </c>
      <c r="F8221">
        <v>20076.575707</v>
      </c>
    </row>
    <row r="8222" spans="1:6" x14ac:dyDescent="0.35">
      <c r="A8222" t="s">
        <v>56</v>
      </c>
      <c r="B8222" t="s">
        <v>83</v>
      </c>
      <c r="C8222">
        <v>2041</v>
      </c>
      <c r="D8222" t="s">
        <v>12</v>
      </c>
      <c r="E8222" t="s">
        <v>27</v>
      </c>
      <c r="F8222">
        <v>18577.742180000001</v>
      </c>
    </row>
    <row r="8223" spans="1:6" x14ac:dyDescent="0.35">
      <c r="A8223" t="s">
        <v>56</v>
      </c>
      <c r="B8223" t="s">
        <v>83</v>
      </c>
      <c r="C8223">
        <v>2041</v>
      </c>
      <c r="D8223" t="s">
        <v>12</v>
      </c>
      <c r="E8223" t="s">
        <v>28</v>
      </c>
      <c r="F8223">
        <v>19018.260358</v>
      </c>
    </row>
    <row r="8224" spans="1:6" x14ac:dyDescent="0.35">
      <c r="A8224" t="s">
        <v>56</v>
      </c>
      <c r="B8224" t="s">
        <v>83</v>
      </c>
      <c r="C8224">
        <v>2041</v>
      </c>
      <c r="D8224" t="s">
        <v>12</v>
      </c>
      <c r="E8224" t="s">
        <v>29</v>
      </c>
      <c r="F8224">
        <v>18109.365911000001</v>
      </c>
    </row>
    <row r="8225" spans="1:6" x14ac:dyDescent="0.35">
      <c r="A8225" t="s">
        <v>56</v>
      </c>
      <c r="B8225" t="s">
        <v>83</v>
      </c>
      <c r="C8225">
        <v>2041</v>
      </c>
      <c r="D8225" t="s">
        <v>12</v>
      </c>
      <c r="E8225" t="s">
        <v>30</v>
      </c>
      <c r="F8225">
        <v>16529.893983999998</v>
      </c>
    </row>
    <row r="8226" spans="1:6" x14ac:dyDescent="0.35">
      <c r="A8226" t="s">
        <v>56</v>
      </c>
      <c r="B8226" t="s">
        <v>83</v>
      </c>
      <c r="C8226">
        <v>2041</v>
      </c>
      <c r="D8226" t="s">
        <v>12</v>
      </c>
      <c r="E8226" t="s">
        <v>31</v>
      </c>
      <c r="F8226">
        <v>13995.14811</v>
      </c>
    </row>
    <row r="8227" spans="1:6" x14ac:dyDescent="0.35">
      <c r="A8227" t="s">
        <v>56</v>
      </c>
      <c r="B8227" t="s">
        <v>83</v>
      </c>
      <c r="C8227">
        <v>2041</v>
      </c>
      <c r="D8227" t="s">
        <v>12</v>
      </c>
      <c r="E8227" t="s">
        <v>10</v>
      </c>
      <c r="F8227">
        <v>18223.4720858</v>
      </c>
    </row>
    <row r="8228" spans="1:6" x14ac:dyDescent="0.35">
      <c r="A8228" t="s">
        <v>56</v>
      </c>
      <c r="B8228" t="s">
        <v>83</v>
      </c>
      <c r="C8228">
        <v>2041</v>
      </c>
      <c r="D8228" t="s">
        <v>13</v>
      </c>
      <c r="E8228" t="s">
        <v>16</v>
      </c>
      <c r="F8228">
        <v>14768.725777</v>
      </c>
    </row>
    <row r="8229" spans="1:6" x14ac:dyDescent="0.35">
      <c r="A8229" t="s">
        <v>56</v>
      </c>
      <c r="B8229" t="s">
        <v>83</v>
      </c>
      <c r="C8229">
        <v>2041</v>
      </c>
      <c r="D8229" t="s">
        <v>13</v>
      </c>
      <c r="E8229" t="s">
        <v>32</v>
      </c>
      <c r="F8229">
        <v>16011.851522999999</v>
      </c>
    </row>
    <row r="8230" spans="1:6" x14ac:dyDescent="0.35">
      <c r="A8230" t="s">
        <v>56</v>
      </c>
      <c r="B8230" t="s">
        <v>83</v>
      </c>
      <c r="C8230">
        <v>2041</v>
      </c>
      <c r="D8230" t="s">
        <v>13</v>
      </c>
      <c r="E8230" t="s">
        <v>17</v>
      </c>
      <c r="F8230">
        <v>16486.377579</v>
      </c>
    </row>
    <row r="8231" spans="1:6" x14ac:dyDescent="0.35">
      <c r="A8231" t="s">
        <v>56</v>
      </c>
      <c r="B8231" t="s">
        <v>83</v>
      </c>
      <c r="C8231">
        <v>2041</v>
      </c>
      <c r="D8231" t="s">
        <v>13</v>
      </c>
      <c r="E8231" t="s">
        <v>18</v>
      </c>
      <c r="F8231">
        <v>15677.269227999999</v>
      </c>
    </row>
    <row r="8232" spans="1:6" x14ac:dyDescent="0.35">
      <c r="A8232" t="s">
        <v>56</v>
      </c>
      <c r="B8232" t="s">
        <v>83</v>
      </c>
      <c r="C8232">
        <v>2041</v>
      </c>
      <c r="D8232" t="s">
        <v>13</v>
      </c>
      <c r="E8232" t="s">
        <v>19</v>
      </c>
      <c r="F8232">
        <v>14838.869665</v>
      </c>
    </row>
    <row r="8233" spans="1:6" x14ac:dyDescent="0.35">
      <c r="A8233" t="s">
        <v>56</v>
      </c>
      <c r="B8233" t="s">
        <v>83</v>
      </c>
      <c r="C8233">
        <v>2041</v>
      </c>
      <c r="D8233" t="s">
        <v>13</v>
      </c>
      <c r="E8233" t="s">
        <v>20</v>
      </c>
      <c r="F8233">
        <v>15868.825932</v>
      </c>
    </row>
    <row r="8234" spans="1:6" x14ac:dyDescent="0.35">
      <c r="A8234" t="s">
        <v>56</v>
      </c>
      <c r="B8234" t="s">
        <v>83</v>
      </c>
      <c r="C8234">
        <v>2041</v>
      </c>
      <c r="D8234" t="s">
        <v>13</v>
      </c>
      <c r="E8234" t="s">
        <v>21</v>
      </c>
      <c r="F8234">
        <v>17006.233236</v>
      </c>
    </row>
    <row r="8235" spans="1:6" x14ac:dyDescent="0.35">
      <c r="A8235" t="s">
        <v>56</v>
      </c>
      <c r="B8235" t="s">
        <v>83</v>
      </c>
      <c r="C8235">
        <v>2041</v>
      </c>
      <c r="D8235" t="s">
        <v>13</v>
      </c>
      <c r="E8235" t="s">
        <v>22</v>
      </c>
      <c r="F8235">
        <v>17837.397859000001</v>
      </c>
    </row>
    <row r="8236" spans="1:6" x14ac:dyDescent="0.35">
      <c r="A8236" t="s">
        <v>56</v>
      </c>
      <c r="B8236" t="s">
        <v>83</v>
      </c>
      <c r="C8236">
        <v>2041</v>
      </c>
      <c r="D8236" t="s">
        <v>13</v>
      </c>
      <c r="E8236" t="s">
        <v>23</v>
      </c>
      <c r="F8236">
        <v>18806.108446999999</v>
      </c>
    </row>
    <row r="8237" spans="1:6" x14ac:dyDescent="0.35">
      <c r="A8237" t="s">
        <v>56</v>
      </c>
      <c r="B8237" t="s">
        <v>83</v>
      </c>
      <c r="C8237">
        <v>2041</v>
      </c>
      <c r="D8237" t="s">
        <v>13</v>
      </c>
      <c r="E8237" t="s">
        <v>24</v>
      </c>
      <c r="F8237">
        <v>19038.951067000002</v>
      </c>
    </row>
    <row r="8238" spans="1:6" x14ac:dyDescent="0.35">
      <c r="A8238" t="s">
        <v>56</v>
      </c>
      <c r="B8238" t="s">
        <v>83</v>
      </c>
      <c r="C8238">
        <v>2041</v>
      </c>
      <c r="D8238" t="s">
        <v>13</v>
      </c>
      <c r="E8238" t="s">
        <v>25</v>
      </c>
      <c r="F8238">
        <v>18199.411800000002</v>
      </c>
    </row>
    <row r="8239" spans="1:6" x14ac:dyDescent="0.35">
      <c r="A8239" t="s">
        <v>56</v>
      </c>
      <c r="B8239" t="s">
        <v>83</v>
      </c>
      <c r="C8239">
        <v>2041</v>
      </c>
      <c r="D8239" t="s">
        <v>13</v>
      </c>
      <c r="E8239" t="s">
        <v>26</v>
      </c>
      <c r="F8239">
        <v>17331.440310999998</v>
      </c>
    </row>
    <row r="8240" spans="1:6" x14ac:dyDescent="0.35">
      <c r="A8240" t="s">
        <v>56</v>
      </c>
      <c r="B8240" t="s">
        <v>83</v>
      </c>
      <c r="C8240">
        <v>2041</v>
      </c>
      <c r="D8240" t="s">
        <v>13</v>
      </c>
      <c r="E8240" t="s">
        <v>27</v>
      </c>
      <c r="F8240">
        <v>15998.596917999999</v>
      </c>
    </row>
    <row r="8241" spans="1:6" x14ac:dyDescent="0.35">
      <c r="A8241" t="s">
        <v>56</v>
      </c>
      <c r="B8241" t="s">
        <v>83</v>
      </c>
      <c r="C8241">
        <v>2041</v>
      </c>
      <c r="D8241" t="s">
        <v>13</v>
      </c>
      <c r="E8241" t="s">
        <v>28</v>
      </c>
      <c r="F8241">
        <v>16806.464777000001</v>
      </c>
    </row>
    <row r="8242" spans="1:6" x14ac:dyDescent="0.35">
      <c r="A8242" t="s">
        <v>56</v>
      </c>
      <c r="B8242" t="s">
        <v>83</v>
      </c>
      <c r="C8242">
        <v>2041</v>
      </c>
      <c r="D8242" t="s">
        <v>13</v>
      </c>
      <c r="E8242" t="s">
        <v>29</v>
      </c>
      <c r="F8242">
        <v>16101.201804</v>
      </c>
    </row>
    <row r="8243" spans="1:6" x14ac:dyDescent="0.35">
      <c r="A8243" t="s">
        <v>56</v>
      </c>
      <c r="B8243" t="s">
        <v>83</v>
      </c>
      <c r="C8243">
        <v>2041</v>
      </c>
      <c r="D8243" t="s">
        <v>13</v>
      </c>
      <c r="E8243" t="s">
        <v>30</v>
      </c>
      <c r="F8243">
        <v>14233.818264</v>
      </c>
    </row>
    <row r="8244" spans="1:6" x14ac:dyDescent="0.35">
      <c r="A8244" t="s">
        <v>56</v>
      </c>
      <c r="B8244" t="s">
        <v>83</v>
      </c>
      <c r="C8244">
        <v>2041</v>
      </c>
      <c r="D8244" t="s">
        <v>13</v>
      </c>
      <c r="E8244" t="s">
        <v>31</v>
      </c>
      <c r="F8244">
        <v>11649.535666</v>
      </c>
    </row>
    <row r="8245" spans="1:6" x14ac:dyDescent="0.35">
      <c r="A8245" t="s">
        <v>56</v>
      </c>
      <c r="B8245" t="s">
        <v>83</v>
      </c>
      <c r="C8245">
        <v>2041</v>
      </c>
      <c r="D8245" t="s">
        <v>13</v>
      </c>
      <c r="E8245" t="s">
        <v>10</v>
      </c>
      <c r="F8245">
        <v>12964.478336009999</v>
      </c>
    </row>
    <row r="8246" spans="1:6" x14ac:dyDescent="0.35">
      <c r="A8246" t="s">
        <v>56</v>
      </c>
      <c r="B8246" t="s">
        <v>83</v>
      </c>
      <c r="C8246">
        <v>2042</v>
      </c>
      <c r="D8246" t="s">
        <v>12</v>
      </c>
      <c r="E8246" t="s">
        <v>16</v>
      </c>
      <c r="F8246">
        <v>14089.860348</v>
      </c>
    </row>
    <row r="8247" spans="1:6" x14ac:dyDescent="0.35">
      <c r="A8247" t="s">
        <v>56</v>
      </c>
      <c r="B8247" t="s">
        <v>83</v>
      </c>
      <c r="C8247">
        <v>2042</v>
      </c>
      <c r="D8247" t="s">
        <v>12</v>
      </c>
      <c r="E8247" t="s">
        <v>32</v>
      </c>
      <c r="F8247">
        <v>15490.690517999999</v>
      </c>
    </row>
    <row r="8248" spans="1:6" x14ac:dyDescent="0.35">
      <c r="A8248" t="s">
        <v>56</v>
      </c>
      <c r="B8248" t="s">
        <v>83</v>
      </c>
      <c r="C8248">
        <v>2042</v>
      </c>
      <c r="D8248" t="s">
        <v>12</v>
      </c>
      <c r="E8248" t="s">
        <v>17</v>
      </c>
      <c r="F8248">
        <v>16103.042985</v>
      </c>
    </row>
    <row r="8249" spans="1:6" x14ac:dyDescent="0.35">
      <c r="A8249" t="s">
        <v>56</v>
      </c>
      <c r="B8249" t="s">
        <v>83</v>
      </c>
      <c r="C8249">
        <v>2042</v>
      </c>
      <c r="D8249" t="s">
        <v>12</v>
      </c>
      <c r="E8249" t="s">
        <v>18</v>
      </c>
      <c r="F8249">
        <v>15298.915424999999</v>
      </c>
    </row>
    <row r="8250" spans="1:6" x14ac:dyDescent="0.35">
      <c r="A8250" t="s">
        <v>56</v>
      </c>
      <c r="B8250" t="s">
        <v>83</v>
      </c>
      <c r="C8250">
        <v>2042</v>
      </c>
      <c r="D8250" t="s">
        <v>12</v>
      </c>
      <c r="E8250" t="s">
        <v>19</v>
      </c>
      <c r="F8250">
        <v>13670.889590000001</v>
      </c>
    </row>
    <row r="8251" spans="1:6" x14ac:dyDescent="0.35">
      <c r="A8251" t="s">
        <v>56</v>
      </c>
      <c r="B8251" t="s">
        <v>83</v>
      </c>
      <c r="C8251">
        <v>2042</v>
      </c>
      <c r="D8251" t="s">
        <v>12</v>
      </c>
      <c r="E8251" t="s">
        <v>20</v>
      </c>
      <c r="F8251">
        <v>14753.640394</v>
      </c>
    </row>
    <row r="8252" spans="1:6" x14ac:dyDescent="0.35">
      <c r="A8252" t="s">
        <v>56</v>
      </c>
      <c r="B8252" t="s">
        <v>83</v>
      </c>
      <c r="C8252">
        <v>2042</v>
      </c>
      <c r="D8252" t="s">
        <v>12</v>
      </c>
      <c r="E8252" t="s">
        <v>21</v>
      </c>
      <c r="F8252">
        <v>17073.506109999998</v>
      </c>
    </row>
    <row r="8253" spans="1:6" x14ac:dyDescent="0.35">
      <c r="A8253" t="s">
        <v>56</v>
      </c>
      <c r="B8253" t="s">
        <v>83</v>
      </c>
      <c r="C8253">
        <v>2042</v>
      </c>
      <c r="D8253" t="s">
        <v>12</v>
      </c>
      <c r="E8253" t="s">
        <v>22</v>
      </c>
      <c r="F8253">
        <v>18589.037168999999</v>
      </c>
    </row>
    <row r="8254" spans="1:6" x14ac:dyDescent="0.35">
      <c r="A8254" t="s">
        <v>56</v>
      </c>
      <c r="B8254" t="s">
        <v>83</v>
      </c>
      <c r="C8254">
        <v>2042</v>
      </c>
      <c r="D8254" t="s">
        <v>12</v>
      </c>
      <c r="E8254" t="s">
        <v>23</v>
      </c>
      <c r="F8254">
        <v>20417.555208999998</v>
      </c>
    </row>
    <row r="8255" spans="1:6" x14ac:dyDescent="0.35">
      <c r="A8255" t="s">
        <v>56</v>
      </c>
      <c r="B8255" t="s">
        <v>83</v>
      </c>
      <c r="C8255">
        <v>2042</v>
      </c>
      <c r="D8255" t="s">
        <v>12</v>
      </c>
      <c r="E8255" t="s">
        <v>24</v>
      </c>
      <c r="F8255">
        <v>21288.640320999999</v>
      </c>
    </row>
    <row r="8256" spans="1:6" x14ac:dyDescent="0.35">
      <c r="A8256" t="s">
        <v>56</v>
      </c>
      <c r="B8256" t="s">
        <v>83</v>
      </c>
      <c r="C8256">
        <v>2042</v>
      </c>
      <c r="D8256" t="s">
        <v>12</v>
      </c>
      <c r="E8256" t="s">
        <v>25</v>
      </c>
      <c r="F8256">
        <v>20806.653613999999</v>
      </c>
    </row>
    <row r="8257" spans="1:6" x14ac:dyDescent="0.35">
      <c r="A8257" t="s">
        <v>56</v>
      </c>
      <c r="B8257" t="s">
        <v>83</v>
      </c>
      <c r="C8257">
        <v>2042</v>
      </c>
      <c r="D8257" t="s">
        <v>12</v>
      </c>
      <c r="E8257" t="s">
        <v>26</v>
      </c>
      <c r="F8257">
        <v>20523.459808</v>
      </c>
    </row>
    <row r="8258" spans="1:6" x14ac:dyDescent="0.35">
      <c r="A8258" t="s">
        <v>56</v>
      </c>
      <c r="B8258" t="s">
        <v>83</v>
      </c>
      <c r="C8258">
        <v>2042</v>
      </c>
      <c r="D8258" t="s">
        <v>12</v>
      </c>
      <c r="E8258" t="s">
        <v>27</v>
      </c>
      <c r="F8258">
        <v>19173.785172</v>
      </c>
    </row>
    <row r="8259" spans="1:6" x14ac:dyDescent="0.35">
      <c r="A8259" t="s">
        <v>56</v>
      </c>
      <c r="B8259" t="s">
        <v>83</v>
      </c>
      <c r="C8259">
        <v>2042</v>
      </c>
      <c r="D8259" t="s">
        <v>12</v>
      </c>
      <c r="E8259" t="s">
        <v>28</v>
      </c>
      <c r="F8259">
        <v>18846.777216999999</v>
      </c>
    </row>
    <row r="8260" spans="1:6" x14ac:dyDescent="0.35">
      <c r="A8260" t="s">
        <v>56</v>
      </c>
      <c r="B8260" t="s">
        <v>83</v>
      </c>
      <c r="C8260">
        <v>2042</v>
      </c>
      <c r="D8260" t="s">
        <v>12</v>
      </c>
      <c r="E8260" t="s">
        <v>29</v>
      </c>
      <c r="F8260">
        <v>18750.224427000001</v>
      </c>
    </row>
    <row r="8261" spans="1:6" x14ac:dyDescent="0.35">
      <c r="A8261" t="s">
        <v>56</v>
      </c>
      <c r="B8261" t="s">
        <v>83</v>
      </c>
      <c r="C8261">
        <v>2042</v>
      </c>
      <c r="D8261" t="s">
        <v>12</v>
      </c>
      <c r="E8261" t="s">
        <v>30</v>
      </c>
      <c r="F8261">
        <v>16552.756240999999</v>
      </c>
    </row>
    <row r="8262" spans="1:6" x14ac:dyDescent="0.35">
      <c r="A8262" t="s">
        <v>56</v>
      </c>
      <c r="B8262" t="s">
        <v>83</v>
      </c>
      <c r="C8262">
        <v>2042</v>
      </c>
      <c r="D8262" t="s">
        <v>12</v>
      </c>
      <c r="E8262" t="s">
        <v>31</v>
      </c>
      <c r="F8262">
        <v>14467.048499</v>
      </c>
    </row>
    <row r="8263" spans="1:6" x14ac:dyDescent="0.35">
      <c r="A8263" t="s">
        <v>56</v>
      </c>
      <c r="B8263" t="s">
        <v>83</v>
      </c>
      <c r="C8263">
        <v>2042</v>
      </c>
      <c r="D8263" t="s">
        <v>12</v>
      </c>
      <c r="E8263" t="s">
        <v>10</v>
      </c>
      <c r="F8263">
        <v>18947.227873899999</v>
      </c>
    </row>
    <row r="8264" spans="1:6" x14ac:dyDescent="0.35">
      <c r="A8264" t="s">
        <v>56</v>
      </c>
      <c r="B8264" t="s">
        <v>83</v>
      </c>
      <c r="C8264">
        <v>2042</v>
      </c>
      <c r="D8264" t="s">
        <v>13</v>
      </c>
      <c r="E8264" t="s">
        <v>16</v>
      </c>
      <c r="F8264">
        <v>14966.139064000001</v>
      </c>
    </row>
    <row r="8265" spans="1:6" x14ac:dyDescent="0.35">
      <c r="A8265" t="s">
        <v>56</v>
      </c>
      <c r="B8265" t="s">
        <v>83</v>
      </c>
      <c r="C8265">
        <v>2042</v>
      </c>
      <c r="D8265" t="s">
        <v>13</v>
      </c>
      <c r="E8265" t="s">
        <v>32</v>
      </c>
      <c r="F8265">
        <v>16283.799477</v>
      </c>
    </row>
    <row r="8266" spans="1:6" x14ac:dyDescent="0.35">
      <c r="A8266" t="s">
        <v>56</v>
      </c>
      <c r="B8266" t="s">
        <v>83</v>
      </c>
      <c r="C8266">
        <v>2042</v>
      </c>
      <c r="D8266" t="s">
        <v>13</v>
      </c>
      <c r="E8266" t="s">
        <v>17</v>
      </c>
      <c r="F8266">
        <v>16839.226231000001</v>
      </c>
    </row>
    <row r="8267" spans="1:6" x14ac:dyDescent="0.35">
      <c r="A8267" t="s">
        <v>56</v>
      </c>
      <c r="B8267" t="s">
        <v>83</v>
      </c>
      <c r="C8267">
        <v>2042</v>
      </c>
      <c r="D8267" t="s">
        <v>13</v>
      </c>
      <c r="E8267" t="s">
        <v>18</v>
      </c>
      <c r="F8267">
        <v>15835.154963000001</v>
      </c>
    </row>
    <row r="8268" spans="1:6" x14ac:dyDescent="0.35">
      <c r="A8268" t="s">
        <v>56</v>
      </c>
      <c r="B8268" t="s">
        <v>83</v>
      </c>
      <c r="C8268">
        <v>2042</v>
      </c>
      <c r="D8268" t="s">
        <v>13</v>
      </c>
      <c r="E8268" t="s">
        <v>19</v>
      </c>
      <c r="F8268">
        <v>14968.921984000001</v>
      </c>
    </row>
    <row r="8269" spans="1:6" x14ac:dyDescent="0.35">
      <c r="A8269" t="s">
        <v>56</v>
      </c>
      <c r="B8269" t="s">
        <v>83</v>
      </c>
      <c r="C8269">
        <v>2042</v>
      </c>
      <c r="D8269" t="s">
        <v>13</v>
      </c>
      <c r="E8269" t="s">
        <v>20</v>
      </c>
      <c r="F8269">
        <v>15900.071653999999</v>
      </c>
    </row>
    <row r="8270" spans="1:6" x14ac:dyDescent="0.35">
      <c r="A8270" t="s">
        <v>56</v>
      </c>
      <c r="B8270" t="s">
        <v>83</v>
      </c>
      <c r="C8270">
        <v>2042</v>
      </c>
      <c r="D8270" t="s">
        <v>13</v>
      </c>
      <c r="E8270" t="s">
        <v>21</v>
      </c>
      <c r="F8270">
        <v>17133.437548999998</v>
      </c>
    </row>
    <row r="8271" spans="1:6" x14ac:dyDescent="0.35">
      <c r="A8271" t="s">
        <v>56</v>
      </c>
      <c r="B8271" t="s">
        <v>83</v>
      </c>
      <c r="C8271">
        <v>2042</v>
      </c>
      <c r="D8271" t="s">
        <v>13</v>
      </c>
      <c r="E8271" t="s">
        <v>22</v>
      </c>
      <c r="F8271">
        <v>18192.576957000001</v>
      </c>
    </row>
    <row r="8272" spans="1:6" x14ac:dyDescent="0.35">
      <c r="A8272" t="s">
        <v>56</v>
      </c>
      <c r="B8272" t="s">
        <v>83</v>
      </c>
      <c r="C8272">
        <v>2042</v>
      </c>
      <c r="D8272" t="s">
        <v>13</v>
      </c>
      <c r="E8272" t="s">
        <v>23</v>
      </c>
      <c r="F8272">
        <v>19045.11003</v>
      </c>
    </row>
    <row r="8273" spans="1:6" x14ac:dyDescent="0.35">
      <c r="A8273" t="s">
        <v>56</v>
      </c>
      <c r="B8273" t="s">
        <v>83</v>
      </c>
      <c r="C8273">
        <v>2042</v>
      </c>
      <c r="D8273" t="s">
        <v>13</v>
      </c>
      <c r="E8273" t="s">
        <v>24</v>
      </c>
      <c r="F8273">
        <v>19388.400438000001</v>
      </c>
    </row>
    <row r="8274" spans="1:6" x14ac:dyDescent="0.35">
      <c r="A8274" t="s">
        <v>56</v>
      </c>
      <c r="B8274" t="s">
        <v>83</v>
      </c>
      <c r="C8274">
        <v>2042</v>
      </c>
      <c r="D8274" t="s">
        <v>13</v>
      </c>
      <c r="E8274" t="s">
        <v>25</v>
      </c>
      <c r="F8274">
        <v>18521.216810999998</v>
      </c>
    </row>
    <row r="8275" spans="1:6" x14ac:dyDescent="0.35">
      <c r="A8275" t="s">
        <v>56</v>
      </c>
      <c r="B8275" t="s">
        <v>83</v>
      </c>
      <c r="C8275">
        <v>2042</v>
      </c>
      <c r="D8275" t="s">
        <v>13</v>
      </c>
      <c r="E8275" t="s">
        <v>26</v>
      </c>
      <c r="F8275">
        <v>17677.650193000001</v>
      </c>
    </row>
    <row r="8276" spans="1:6" x14ac:dyDescent="0.35">
      <c r="A8276" t="s">
        <v>56</v>
      </c>
      <c r="B8276" t="s">
        <v>83</v>
      </c>
      <c r="C8276">
        <v>2042</v>
      </c>
      <c r="D8276" t="s">
        <v>13</v>
      </c>
      <c r="E8276" t="s">
        <v>27</v>
      </c>
      <c r="F8276">
        <v>16575.602503999999</v>
      </c>
    </row>
    <row r="8277" spans="1:6" x14ac:dyDescent="0.35">
      <c r="A8277" t="s">
        <v>56</v>
      </c>
      <c r="B8277" t="s">
        <v>83</v>
      </c>
      <c r="C8277">
        <v>2042</v>
      </c>
      <c r="D8277" t="s">
        <v>13</v>
      </c>
      <c r="E8277" t="s">
        <v>28</v>
      </c>
      <c r="F8277">
        <v>16608.169463999999</v>
      </c>
    </row>
    <row r="8278" spans="1:6" x14ac:dyDescent="0.35">
      <c r="A8278" t="s">
        <v>56</v>
      </c>
      <c r="B8278" t="s">
        <v>83</v>
      </c>
      <c r="C8278">
        <v>2042</v>
      </c>
      <c r="D8278" t="s">
        <v>13</v>
      </c>
      <c r="E8278" t="s">
        <v>29</v>
      </c>
      <c r="F8278">
        <v>16633.206690999999</v>
      </c>
    </row>
    <row r="8279" spans="1:6" x14ac:dyDescent="0.35">
      <c r="A8279" t="s">
        <v>56</v>
      </c>
      <c r="B8279" t="s">
        <v>83</v>
      </c>
      <c r="C8279">
        <v>2042</v>
      </c>
      <c r="D8279" t="s">
        <v>13</v>
      </c>
      <c r="E8279" t="s">
        <v>30</v>
      </c>
      <c r="F8279">
        <v>14340.458052</v>
      </c>
    </row>
    <row r="8280" spans="1:6" x14ac:dyDescent="0.35">
      <c r="A8280" t="s">
        <v>56</v>
      </c>
      <c r="B8280" t="s">
        <v>83</v>
      </c>
      <c r="C8280">
        <v>2042</v>
      </c>
      <c r="D8280" t="s">
        <v>13</v>
      </c>
      <c r="E8280" t="s">
        <v>31</v>
      </c>
      <c r="F8280">
        <v>12046.615078000001</v>
      </c>
    </row>
    <row r="8281" spans="1:6" x14ac:dyDescent="0.35">
      <c r="A8281" t="s">
        <v>56</v>
      </c>
      <c r="B8281" t="s">
        <v>83</v>
      </c>
      <c r="C8281">
        <v>2042</v>
      </c>
      <c r="D8281" t="s">
        <v>13</v>
      </c>
      <c r="E8281" t="s">
        <v>10</v>
      </c>
      <c r="F8281">
        <v>13429.380653529999</v>
      </c>
    </row>
    <row r="8282" spans="1:6" x14ac:dyDescent="0.35">
      <c r="A8282" t="s">
        <v>56</v>
      </c>
      <c r="B8282" t="s">
        <v>83</v>
      </c>
      <c r="C8282">
        <v>2043</v>
      </c>
      <c r="D8282" t="s">
        <v>12</v>
      </c>
      <c r="E8282" t="s">
        <v>16</v>
      </c>
      <c r="F8282">
        <v>14261.977336</v>
      </c>
    </row>
    <row r="8283" spans="1:6" x14ac:dyDescent="0.35">
      <c r="A8283" t="s">
        <v>56</v>
      </c>
      <c r="B8283" t="s">
        <v>83</v>
      </c>
      <c r="C8283">
        <v>2043</v>
      </c>
      <c r="D8283" t="s">
        <v>12</v>
      </c>
      <c r="E8283" t="s">
        <v>32</v>
      </c>
      <c r="F8283">
        <v>15734.775922000001</v>
      </c>
    </row>
    <row r="8284" spans="1:6" x14ac:dyDescent="0.35">
      <c r="A8284" t="s">
        <v>56</v>
      </c>
      <c r="B8284" t="s">
        <v>83</v>
      </c>
      <c r="C8284">
        <v>2043</v>
      </c>
      <c r="D8284" t="s">
        <v>12</v>
      </c>
      <c r="E8284" t="s">
        <v>17</v>
      </c>
      <c r="F8284">
        <v>16424.966698</v>
      </c>
    </row>
    <row r="8285" spans="1:6" x14ac:dyDescent="0.35">
      <c r="A8285" t="s">
        <v>56</v>
      </c>
      <c r="B8285" t="s">
        <v>83</v>
      </c>
      <c r="C8285">
        <v>2043</v>
      </c>
      <c r="D8285" t="s">
        <v>12</v>
      </c>
      <c r="E8285" t="s">
        <v>18</v>
      </c>
      <c r="F8285">
        <v>15621.13018</v>
      </c>
    </row>
    <row r="8286" spans="1:6" x14ac:dyDescent="0.35">
      <c r="A8286" t="s">
        <v>56</v>
      </c>
      <c r="B8286" t="s">
        <v>83</v>
      </c>
      <c r="C8286">
        <v>2043</v>
      </c>
      <c r="D8286" t="s">
        <v>12</v>
      </c>
      <c r="E8286" t="s">
        <v>19</v>
      </c>
      <c r="F8286">
        <v>13727.858808000001</v>
      </c>
    </row>
    <row r="8287" spans="1:6" x14ac:dyDescent="0.35">
      <c r="A8287" t="s">
        <v>56</v>
      </c>
      <c r="B8287" t="s">
        <v>83</v>
      </c>
      <c r="C8287">
        <v>2043</v>
      </c>
      <c r="D8287" t="s">
        <v>12</v>
      </c>
      <c r="E8287" t="s">
        <v>20</v>
      </c>
      <c r="F8287">
        <v>14740.309363</v>
      </c>
    </row>
    <row r="8288" spans="1:6" x14ac:dyDescent="0.35">
      <c r="A8288" t="s">
        <v>56</v>
      </c>
      <c r="B8288" t="s">
        <v>83</v>
      </c>
      <c r="C8288">
        <v>2043</v>
      </c>
      <c r="D8288" t="s">
        <v>12</v>
      </c>
      <c r="E8288" t="s">
        <v>21</v>
      </c>
      <c r="F8288">
        <v>17168.238421999999</v>
      </c>
    </row>
    <row r="8289" spans="1:6" x14ac:dyDescent="0.35">
      <c r="A8289" t="s">
        <v>56</v>
      </c>
      <c r="B8289" t="s">
        <v>83</v>
      </c>
      <c r="C8289">
        <v>2043</v>
      </c>
      <c r="D8289" t="s">
        <v>12</v>
      </c>
      <c r="E8289" t="s">
        <v>22</v>
      </c>
      <c r="F8289">
        <v>18915.958822000001</v>
      </c>
    </row>
    <row r="8290" spans="1:6" x14ac:dyDescent="0.35">
      <c r="A8290" t="s">
        <v>56</v>
      </c>
      <c r="B8290" t="s">
        <v>83</v>
      </c>
      <c r="C8290">
        <v>2043</v>
      </c>
      <c r="D8290" t="s">
        <v>12</v>
      </c>
      <c r="E8290" t="s">
        <v>23</v>
      </c>
      <c r="F8290">
        <v>20593.858246</v>
      </c>
    </row>
    <row r="8291" spans="1:6" x14ac:dyDescent="0.35">
      <c r="A8291" t="s">
        <v>56</v>
      </c>
      <c r="B8291" t="s">
        <v>83</v>
      </c>
      <c r="C8291">
        <v>2043</v>
      </c>
      <c r="D8291" t="s">
        <v>12</v>
      </c>
      <c r="E8291" t="s">
        <v>24</v>
      </c>
      <c r="F8291">
        <v>21588.024723999999</v>
      </c>
    </row>
    <row r="8292" spans="1:6" x14ac:dyDescent="0.35">
      <c r="A8292" t="s">
        <v>56</v>
      </c>
      <c r="B8292" t="s">
        <v>83</v>
      </c>
      <c r="C8292">
        <v>2043</v>
      </c>
      <c r="D8292" t="s">
        <v>12</v>
      </c>
      <c r="E8292" t="s">
        <v>25</v>
      </c>
      <c r="F8292">
        <v>21223.446188999998</v>
      </c>
    </row>
    <row r="8293" spans="1:6" x14ac:dyDescent="0.35">
      <c r="A8293" t="s">
        <v>56</v>
      </c>
      <c r="B8293" t="s">
        <v>83</v>
      </c>
      <c r="C8293">
        <v>2043</v>
      </c>
      <c r="D8293" t="s">
        <v>12</v>
      </c>
      <c r="E8293" t="s">
        <v>26</v>
      </c>
      <c r="F8293">
        <v>20804.981559</v>
      </c>
    </row>
    <row r="8294" spans="1:6" x14ac:dyDescent="0.35">
      <c r="A8294" t="s">
        <v>56</v>
      </c>
      <c r="B8294" t="s">
        <v>83</v>
      </c>
      <c r="C8294">
        <v>2043</v>
      </c>
      <c r="D8294" t="s">
        <v>12</v>
      </c>
      <c r="E8294" t="s">
        <v>27</v>
      </c>
      <c r="F8294">
        <v>19961.090871</v>
      </c>
    </row>
    <row r="8295" spans="1:6" x14ac:dyDescent="0.35">
      <c r="A8295" t="s">
        <v>56</v>
      </c>
      <c r="B8295" t="s">
        <v>83</v>
      </c>
      <c r="C8295">
        <v>2043</v>
      </c>
      <c r="D8295" t="s">
        <v>12</v>
      </c>
      <c r="E8295" t="s">
        <v>28</v>
      </c>
      <c r="F8295">
        <v>18774.639222999998</v>
      </c>
    </row>
    <row r="8296" spans="1:6" x14ac:dyDescent="0.35">
      <c r="A8296" t="s">
        <v>56</v>
      </c>
      <c r="B8296" t="s">
        <v>83</v>
      </c>
      <c r="C8296">
        <v>2043</v>
      </c>
      <c r="D8296" t="s">
        <v>12</v>
      </c>
      <c r="E8296" t="s">
        <v>29</v>
      </c>
      <c r="F8296">
        <v>19271.259988999998</v>
      </c>
    </row>
    <row r="8297" spans="1:6" x14ac:dyDescent="0.35">
      <c r="A8297" t="s">
        <v>56</v>
      </c>
      <c r="B8297" t="s">
        <v>83</v>
      </c>
      <c r="C8297">
        <v>2043</v>
      </c>
      <c r="D8297" t="s">
        <v>12</v>
      </c>
      <c r="E8297" t="s">
        <v>30</v>
      </c>
      <c r="F8297">
        <v>16576.633170000001</v>
      </c>
    </row>
    <row r="8298" spans="1:6" x14ac:dyDescent="0.35">
      <c r="A8298" t="s">
        <v>56</v>
      </c>
      <c r="B8298" t="s">
        <v>83</v>
      </c>
      <c r="C8298">
        <v>2043</v>
      </c>
      <c r="D8298" t="s">
        <v>12</v>
      </c>
      <c r="E8298" t="s">
        <v>31</v>
      </c>
      <c r="F8298">
        <v>14897.194625</v>
      </c>
    </row>
    <row r="8299" spans="1:6" x14ac:dyDescent="0.35">
      <c r="A8299" t="s">
        <v>56</v>
      </c>
      <c r="B8299" t="s">
        <v>83</v>
      </c>
      <c r="C8299">
        <v>2043</v>
      </c>
      <c r="D8299" t="s">
        <v>12</v>
      </c>
      <c r="E8299" t="s">
        <v>10</v>
      </c>
      <c r="F8299">
        <v>19709.7872666</v>
      </c>
    </row>
    <row r="8300" spans="1:6" x14ac:dyDescent="0.35">
      <c r="A8300" t="s">
        <v>56</v>
      </c>
      <c r="B8300" t="s">
        <v>83</v>
      </c>
      <c r="C8300">
        <v>2043</v>
      </c>
      <c r="D8300" t="s">
        <v>13</v>
      </c>
      <c r="E8300" t="s">
        <v>16</v>
      </c>
      <c r="F8300">
        <v>15149.027932000001</v>
      </c>
    </row>
    <row r="8301" spans="1:6" x14ac:dyDescent="0.35">
      <c r="A8301" t="s">
        <v>56</v>
      </c>
      <c r="B8301" t="s">
        <v>83</v>
      </c>
      <c r="C8301">
        <v>2043</v>
      </c>
      <c r="D8301" t="s">
        <v>13</v>
      </c>
      <c r="E8301" t="s">
        <v>32</v>
      </c>
      <c r="F8301">
        <v>16541.697253999999</v>
      </c>
    </row>
    <row r="8302" spans="1:6" x14ac:dyDescent="0.35">
      <c r="A8302" t="s">
        <v>56</v>
      </c>
      <c r="B8302" t="s">
        <v>83</v>
      </c>
      <c r="C8302">
        <v>2043</v>
      </c>
      <c r="D8302" t="s">
        <v>13</v>
      </c>
      <c r="E8302" t="s">
        <v>17</v>
      </c>
      <c r="F8302">
        <v>17177.711447000001</v>
      </c>
    </row>
    <row r="8303" spans="1:6" x14ac:dyDescent="0.35">
      <c r="A8303" t="s">
        <v>56</v>
      </c>
      <c r="B8303" t="s">
        <v>83</v>
      </c>
      <c r="C8303">
        <v>2043</v>
      </c>
      <c r="D8303" t="s">
        <v>13</v>
      </c>
      <c r="E8303" t="s">
        <v>18</v>
      </c>
      <c r="F8303">
        <v>16163.105557000001</v>
      </c>
    </row>
    <row r="8304" spans="1:6" x14ac:dyDescent="0.35">
      <c r="A8304" t="s">
        <v>56</v>
      </c>
      <c r="B8304" t="s">
        <v>83</v>
      </c>
      <c r="C8304">
        <v>2043</v>
      </c>
      <c r="D8304" t="s">
        <v>13</v>
      </c>
      <c r="E8304" t="s">
        <v>19</v>
      </c>
      <c r="F8304">
        <v>15025.999355</v>
      </c>
    </row>
    <row r="8305" spans="1:6" x14ac:dyDescent="0.35">
      <c r="A8305" t="s">
        <v>56</v>
      </c>
      <c r="B8305" t="s">
        <v>83</v>
      </c>
      <c r="C8305">
        <v>2043</v>
      </c>
      <c r="D8305" t="s">
        <v>13</v>
      </c>
      <c r="E8305" t="s">
        <v>20</v>
      </c>
      <c r="F8305">
        <v>15871.227265</v>
      </c>
    </row>
    <row r="8306" spans="1:6" x14ac:dyDescent="0.35">
      <c r="A8306" t="s">
        <v>56</v>
      </c>
      <c r="B8306" t="s">
        <v>83</v>
      </c>
      <c r="C8306">
        <v>2043</v>
      </c>
      <c r="D8306" t="s">
        <v>13</v>
      </c>
      <c r="E8306" t="s">
        <v>21</v>
      </c>
      <c r="F8306">
        <v>17242.384564</v>
      </c>
    </row>
    <row r="8307" spans="1:6" x14ac:dyDescent="0.35">
      <c r="A8307" t="s">
        <v>56</v>
      </c>
      <c r="B8307" t="s">
        <v>83</v>
      </c>
      <c r="C8307">
        <v>2043</v>
      </c>
      <c r="D8307" t="s">
        <v>13</v>
      </c>
      <c r="E8307" t="s">
        <v>22</v>
      </c>
      <c r="F8307">
        <v>18557.099305</v>
      </c>
    </row>
    <row r="8308" spans="1:6" x14ac:dyDescent="0.35">
      <c r="A8308" t="s">
        <v>56</v>
      </c>
      <c r="B8308" t="s">
        <v>83</v>
      </c>
      <c r="C8308">
        <v>2043</v>
      </c>
      <c r="D8308" t="s">
        <v>13</v>
      </c>
      <c r="E8308" t="s">
        <v>23</v>
      </c>
      <c r="F8308">
        <v>19258.940291999999</v>
      </c>
    </row>
    <row r="8309" spans="1:6" x14ac:dyDescent="0.35">
      <c r="A8309" t="s">
        <v>56</v>
      </c>
      <c r="B8309" t="s">
        <v>83</v>
      </c>
      <c r="C8309">
        <v>2043</v>
      </c>
      <c r="D8309" t="s">
        <v>13</v>
      </c>
      <c r="E8309" t="s">
        <v>24</v>
      </c>
      <c r="F8309">
        <v>19715.854200000002</v>
      </c>
    </row>
    <row r="8310" spans="1:6" x14ac:dyDescent="0.35">
      <c r="A8310" t="s">
        <v>56</v>
      </c>
      <c r="B8310" t="s">
        <v>83</v>
      </c>
      <c r="C8310">
        <v>2043</v>
      </c>
      <c r="D8310" t="s">
        <v>13</v>
      </c>
      <c r="E8310" t="s">
        <v>25</v>
      </c>
      <c r="F8310">
        <v>18870.813266000001</v>
      </c>
    </row>
    <row r="8311" spans="1:6" x14ac:dyDescent="0.35">
      <c r="A8311" t="s">
        <v>56</v>
      </c>
      <c r="B8311" t="s">
        <v>83</v>
      </c>
      <c r="C8311">
        <v>2043</v>
      </c>
      <c r="D8311" t="s">
        <v>13</v>
      </c>
      <c r="E8311" t="s">
        <v>26</v>
      </c>
      <c r="F8311">
        <v>17968.300703000001</v>
      </c>
    </row>
    <row r="8312" spans="1:6" x14ac:dyDescent="0.35">
      <c r="A8312" t="s">
        <v>56</v>
      </c>
      <c r="B8312" t="s">
        <v>83</v>
      </c>
      <c r="C8312">
        <v>2043</v>
      </c>
      <c r="D8312" t="s">
        <v>13</v>
      </c>
      <c r="E8312" t="s">
        <v>27</v>
      </c>
      <c r="F8312">
        <v>17233.740279000001</v>
      </c>
    </row>
    <row r="8313" spans="1:6" x14ac:dyDescent="0.35">
      <c r="A8313" t="s">
        <v>56</v>
      </c>
      <c r="B8313" t="s">
        <v>83</v>
      </c>
      <c r="C8313">
        <v>2043</v>
      </c>
      <c r="D8313" t="s">
        <v>13</v>
      </c>
      <c r="E8313" t="s">
        <v>28</v>
      </c>
      <c r="F8313">
        <v>16519.759098999999</v>
      </c>
    </row>
    <row r="8314" spans="1:6" x14ac:dyDescent="0.35">
      <c r="A8314" t="s">
        <v>56</v>
      </c>
      <c r="B8314" t="s">
        <v>83</v>
      </c>
      <c r="C8314">
        <v>2043</v>
      </c>
      <c r="D8314" t="s">
        <v>13</v>
      </c>
      <c r="E8314" t="s">
        <v>29</v>
      </c>
      <c r="F8314">
        <v>17056.656153</v>
      </c>
    </row>
    <row r="8315" spans="1:6" x14ac:dyDescent="0.35">
      <c r="A8315" t="s">
        <v>56</v>
      </c>
      <c r="B8315" t="s">
        <v>83</v>
      </c>
      <c r="C8315">
        <v>2043</v>
      </c>
      <c r="D8315" t="s">
        <v>13</v>
      </c>
      <c r="E8315" t="s">
        <v>30</v>
      </c>
      <c r="F8315">
        <v>14436.379445</v>
      </c>
    </row>
    <row r="8316" spans="1:6" x14ac:dyDescent="0.35">
      <c r="A8316" t="s">
        <v>56</v>
      </c>
      <c r="B8316" t="s">
        <v>83</v>
      </c>
      <c r="C8316">
        <v>2043</v>
      </c>
      <c r="D8316" t="s">
        <v>13</v>
      </c>
      <c r="E8316" t="s">
        <v>31</v>
      </c>
      <c r="F8316">
        <v>12392.775562000001</v>
      </c>
    </row>
    <row r="8317" spans="1:6" x14ac:dyDescent="0.35">
      <c r="A8317" t="s">
        <v>56</v>
      </c>
      <c r="B8317" t="s">
        <v>83</v>
      </c>
      <c r="C8317">
        <v>2043</v>
      </c>
      <c r="D8317" t="s">
        <v>13</v>
      </c>
      <c r="E8317" t="s">
        <v>10</v>
      </c>
      <c r="F8317">
        <v>13953.188608799999</v>
      </c>
    </row>
    <row r="8318" spans="1:6" x14ac:dyDescent="0.35">
      <c r="A8318" t="s">
        <v>56</v>
      </c>
      <c r="B8318" t="s">
        <v>83</v>
      </c>
      <c r="C8318">
        <v>2044</v>
      </c>
      <c r="D8318" t="s">
        <v>12</v>
      </c>
      <c r="E8318" t="s">
        <v>16</v>
      </c>
      <c r="F8318">
        <v>14420.833245</v>
      </c>
    </row>
    <row r="8319" spans="1:6" x14ac:dyDescent="0.35">
      <c r="A8319" t="s">
        <v>56</v>
      </c>
      <c r="B8319" t="s">
        <v>83</v>
      </c>
      <c r="C8319">
        <v>2044</v>
      </c>
      <c r="D8319" t="s">
        <v>12</v>
      </c>
      <c r="E8319" t="s">
        <v>32</v>
      </c>
      <c r="F8319">
        <v>15967.095308</v>
      </c>
    </row>
    <row r="8320" spans="1:6" x14ac:dyDescent="0.35">
      <c r="A8320" t="s">
        <v>56</v>
      </c>
      <c r="B8320" t="s">
        <v>83</v>
      </c>
      <c r="C8320">
        <v>2044</v>
      </c>
      <c r="D8320" t="s">
        <v>12</v>
      </c>
      <c r="E8320" t="s">
        <v>17</v>
      </c>
      <c r="F8320">
        <v>16733.166771</v>
      </c>
    </row>
    <row r="8321" spans="1:6" x14ac:dyDescent="0.35">
      <c r="A8321" t="s">
        <v>56</v>
      </c>
      <c r="B8321" t="s">
        <v>83</v>
      </c>
      <c r="C8321">
        <v>2044</v>
      </c>
      <c r="D8321" t="s">
        <v>12</v>
      </c>
      <c r="E8321" t="s">
        <v>18</v>
      </c>
      <c r="F8321">
        <v>15945.845112000001</v>
      </c>
    </row>
    <row r="8322" spans="1:6" x14ac:dyDescent="0.35">
      <c r="A8322" t="s">
        <v>56</v>
      </c>
      <c r="B8322" t="s">
        <v>83</v>
      </c>
      <c r="C8322">
        <v>2044</v>
      </c>
      <c r="D8322" t="s">
        <v>12</v>
      </c>
      <c r="E8322" t="s">
        <v>19</v>
      </c>
      <c r="F8322">
        <v>13840.618511999999</v>
      </c>
    </row>
    <row r="8323" spans="1:6" x14ac:dyDescent="0.35">
      <c r="A8323" t="s">
        <v>56</v>
      </c>
      <c r="B8323" t="s">
        <v>83</v>
      </c>
      <c r="C8323">
        <v>2044</v>
      </c>
      <c r="D8323" t="s">
        <v>12</v>
      </c>
      <c r="E8323" t="s">
        <v>20</v>
      </c>
      <c r="F8323">
        <v>14707.549707</v>
      </c>
    </row>
    <row r="8324" spans="1:6" x14ac:dyDescent="0.35">
      <c r="A8324" t="s">
        <v>56</v>
      </c>
      <c r="B8324" t="s">
        <v>83</v>
      </c>
      <c r="C8324">
        <v>2044</v>
      </c>
      <c r="D8324" t="s">
        <v>12</v>
      </c>
      <c r="E8324" t="s">
        <v>21</v>
      </c>
      <c r="F8324">
        <v>17241.718294999999</v>
      </c>
    </row>
    <row r="8325" spans="1:6" x14ac:dyDescent="0.35">
      <c r="A8325" t="s">
        <v>56</v>
      </c>
      <c r="B8325" t="s">
        <v>83</v>
      </c>
      <c r="C8325">
        <v>2044</v>
      </c>
      <c r="D8325" t="s">
        <v>12</v>
      </c>
      <c r="E8325" t="s">
        <v>22</v>
      </c>
      <c r="F8325">
        <v>19228.499648000001</v>
      </c>
    </row>
    <row r="8326" spans="1:6" x14ac:dyDescent="0.35">
      <c r="A8326" t="s">
        <v>56</v>
      </c>
      <c r="B8326" t="s">
        <v>83</v>
      </c>
      <c r="C8326">
        <v>2044</v>
      </c>
      <c r="D8326" t="s">
        <v>12</v>
      </c>
      <c r="E8326" t="s">
        <v>23</v>
      </c>
      <c r="F8326">
        <v>20769.234847</v>
      </c>
    </row>
    <row r="8327" spans="1:6" x14ac:dyDescent="0.35">
      <c r="A8327" t="s">
        <v>56</v>
      </c>
      <c r="B8327" t="s">
        <v>83</v>
      </c>
      <c r="C8327">
        <v>2044</v>
      </c>
      <c r="D8327" t="s">
        <v>12</v>
      </c>
      <c r="E8327" t="s">
        <v>24</v>
      </c>
      <c r="F8327">
        <v>21875.749285999998</v>
      </c>
    </row>
    <row r="8328" spans="1:6" x14ac:dyDescent="0.35">
      <c r="A8328" t="s">
        <v>56</v>
      </c>
      <c r="B8328" t="s">
        <v>83</v>
      </c>
      <c r="C8328">
        <v>2044</v>
      </c>
      <c r="D8328" t="s">
        <v>12</v>
      </c>
      <c r="E8328" t="s">
        <v>25</v>
      </c>
      <c r="F8328">
        <v>21605.325699000001</v>
      </c>
    </row>
    <row r="8329" spans="1:6" x14ac:dyDescent="0.35">
      <c r="A8329" t="s">
        <v>56</v>
      </c>
      <c r="B8329" t="s">
        <v>83</v>
      </c>
      <c r="C8329">
        <v>2044</v>
      </c>
      <c r="D8329" t="s">
        <v>12</v>
      </c>
      <c r="E8329" t="s">
        <v>26</v>
      </c>
      <c r="F8329">
        <v>21153.541229999999</v>
      </c>
    </row>
    <row r="8330" spans="1:6" x14ac:dyDescent="0.35">
      <c r="A8330" t="s">
        <v>56</v>
      </c>
      <c r="B8330" t="s">
        <v>83</v>
      </c>
      <c r="C8330">
        <v>2044</v>
      </c>
      <c r="D8330" t="s">
        <v>12</v>
      </c>
      <c r="E8330" t="s">
        <v>27</v>
      </c>
      <c r="F8330">
        <v>20635.820866999999</v>
      </c>
    </row>
    <row r="8331" spans="1:6" x14ac:dyDescent="0.35">
      <c r="A8331" t="s">
        <v>56</v>
      </c>
      <c r="B8331" t="s">
        <v>83</v>
      </c>
      <c r="C8331">
        <v>2044</v>
      </c>
      <c r="D8331" t="s">
        <v>12</v>
      </c>
      <c r="E8331" t="s">
        <v>28</v>
      </c>
      <c r="F8331">
        <v>18945.328763000001</v>
      </c>
    </row>
    <row r="8332" spans="1:6" x14ac:dyDescent="0.35">
      <c r="A8332" t="s">
        <v>56</v>
      </c>
      <c r="B8332" t="s">
        <v>83</v>
      </c>
      <c r="C8332">
        <v>2044</v>
      </c>
      <c r="D8332" t="s">
        <v>12</v>
      </c>
      <c r="E8332" t="s">
        <v>29</v>
      </c>
      <c r="F8332">
        <v>19517.633740000001</v>
      </c>
    </row>
    <row r="8333" spans="1:6" x14ac:dyDescent="0.35">
      <c r="A8333" t="s">
        <v>56</v>
      </c>
      <c r="B8333" t="s">
        <v>83</v>
      </c>
      <c r="C8333">
        <v>2044</v>
      </c>
      <c r="D8333" t="s">
        <v>12</v>
      </c>
      <c r="E8333" t="s">
        <v>30</v>
      </c>
      <c r="F8333">
        <v>16804.334969</v>
      </c>
    </row>
    <row r="8334" spans="1:6" x14ac:dyDescent="0.35">
      <c r="A8334" t="s">
        <v>56</v>
      </c>
      <c r="B8334" t="s">
        <v>83</v>
      </c>
      <c r="C8334">
        <v>2044</v>
      </c>
      <c r="D8334" t="s">
        <v>12</v>
      </c>
      <c r="E8334" t="s">
        <v>31</v>
      </c>
      <c r="F8334">
        <v>15250.298446000001</v>
      </c>
    </row>
    <row r="8335" spans="1:6" x14ac:dyDescent="0.35">
      <c r="A8335" t="s">
        <v>56</v>
      </c>
      <c r="B8335" t="s">
        <v>83</v>
      </c>
      <c r="C8335">
        <v>2044</v>
      </c>
      <c r="D8335" t="s">
        <v>12</v>
      </c>
      <c r="E8335" t="s">
        <v>10</v>
      </c>
      <c r="F8335">
        <v>20484.4619972</v>
      </c>
    </row>
    <row r="8336" spans="1:6" x14ac:dyDescent="0.35">
      <c r="A8336" t="s">
        <v>56</v>
      </c>
      <c r="B8336" t="s">
        <v>83</v>
      </c>
      <c r="C8336">
        <v>2044</v>
      </c>
      <c r="D8336" t="s">
        <v>13</v>
      </c>
      <c r="E8336" t="s">
        <v>16</v>
      </c>
      <c r="F8336">
        <v>15317.770952999999</v>
      </c>
    </row>
    <row r="8337" spans="1:6" x14ac:dyDescent="0.35">
      <c r="A8337" t="s">
        <v>56</v>
      </c>
      <c r="B8337" t="s">
        <v>83</v>
      </c>
      <c r="C8337">
        <v>2044</v>
      </c>
      <c r="D8337" t="s">
        <v>13</v>
      </c>
      <c r="E8337" t="s">
        <v>32</v>
      </c>
      <c r="F8337">
        <v>16787.037219999998</v>
      </c>
    </row>
    <row r="8338" spans="1:6" x14ac:dyDescent="0.35">
      <c r="A8338" t="s">
        <v>56</v>
      </c>
      <c r="B8338" t="s">
        <v>83</v>
      </c>
      <c r="C8338">
        <v>2044</v>
      </c>
      <c r="D8338" t="s">
        <v>13</v>
      </c>
      <c r="E8338" t="s">
        <v>17</v>
      </c>
      <c r="F8338">
        <v>17502.087703000001</v>
      </c>
    </row>
    <row r="8339" spans="1:6" x14ac:dyDescent="0.35">
      <c r="A8339" t="s">
        <v>56</v>
      </c>
      <c r="B8339" t="s">
        <v>83</v>
      </c>
      <c r="C8339">
        <v>2044</v>
      </c>
      <c r="D8339" t="s">
        <v>13</v>
      </c>
      <c r="E8339" t="s">
        <v>18</v>
      </c>
      <c r="F8339">
        <v>16499.454295</v>
      </c>
    </row>
    <row r="8340" spans="1:6" x14ac:dyDescent="0.35">
      <c r="A8340" t="s">
        <v>56</v>
      </c>
      <c r="B8340" t="s">
        <v>83</v>
      </c>
      <c r="C8340">
        <v>2044</v>
      </c>
      <c r="D8340" t="s">
        <v>13</v>
      </c>
      <c r="E8340" t="s">
        <v>19</v>
      </c>
      <c r="F8340">
        <v>15105.089172</v>
      </c>
    </row>
    <row r="8341" spans="1:6" x14ac:dyDescent="0.35">
      <c r="A8341" t="s">
        <v>56</v>
      </c>
      <c r="B8341" t="s">
        <v>83</v>
      </c>
      <c r="C8341">
        <v>2044</v>
      </c>
      <c r="D8341" t="s">
        <v>13</v>
      </c>
      <c r="E8341" t="s">
        <v>20</v>
      </c>
      <c r="F8341">
        <v>15861.364654999999</v>
      </c>
    </row>
    <row r="8342" spans="1:6" x14ac:dyDescent="0.35">
      <c r="A8342" t="s">
        <v>56</v>
      </c>
      <c r="B8342" t="s">
        <v>83</v>
      </c>
      <c r="C8342">
        <v>2044</v>
      </c>
      <c r="D8342" t="s">
        <v>13</v>
      </c>
      <c r="E8342" t="s">
        <v>21</v>
      </c>
      <c r="F8342">
        <v>17341.038648999998</v>
      </c>
    </row>
    <row r="8343" spans="1:6" x14ac:dyDescent="0.35">
      <c r="A8343" t="s">
        <v>56</v>
      </c>
      <c r="B8343" t="s">
        <v>83</v>
      </c>
      <c r="C8343">
        <v>2044</v>
      </c>
      <c r="D8343" t="s">
        <v>13</v>
      </c>
      <c r="E8343" t="s">
        <v>22</v>
      </c>
      <c r="F8343">
        <v>18872.556975</v>
      </c>
    </row>
    <row r="8344" spans="1:6" x14ac:dyDescent="0.35">
      <c r="A8344" t="s">
        <v>56</v>
      </c>
      <c r="B8344" t="s">
        <v>83</v>
      </c>
      <c r="C8344">
        <v>2044</v>
      </c>
      <c r="D8344" t="s">
        <v>13</v>
      </c>
      <c r="E8344" t="s">
        <v>23</v>
      </c>
      <c r="F8344">
        <v>19470.056696</v>
      </c>
    </row>
    <row r="8345" spans="1:6" x14ac:dyDescent="0.35">
      <c r="A8345" t="s">
        <v>56</v>
      </c>
      <c r="B8345" t="s">
        <v>83</v>
      </c>
      <c r="C8345">
        <v>2044</v>
      </c>
      <c r="D8345" t="s">
        <v>13</v>
      </c>
      <c r="E8345" t="s">
        <v>24</v>
      </c>
      <c r="F8345">
        <v>20040.744953000001</v>
      </c>
    </row>
    <row r="8346" spans="1:6" x14ac:dyDescent="0.35">
      <c r="A8346" t="s">
        <v>56</v>
      </c>
      <c r="B8346" t="s">
        <v>83</v>
      </c>
      <c r="C8346">
        <v>2044</v>
      </c>
      <c r="D8346" t="s">
        <v>13</v>
      </c>
      <c r="E8346" t="s">
        <v>25</v>
      </c>
      <c r="F8346">
        <v>19209.837738999999</v>
      </c>
    </row>
    <row r="8347" spans="1:6" x14ac:dyDescent="0.35">
      <c r="A8347" t="s">
        <v>56</v>
      </c>
      <c r="B8347" t="s">
        <v>83</v>
      </c>
      <c r="C8347">
        <v>2044</v>
      </c>
      <c r="D8347" t="s">
        <v>13</v>
      </c>
      <c r="E8347" t="s">
        <v>26</v>
      </c>
      <c r="F8347">
        <v>18315.355347000001</v>
      </c>
    </row>
    <row r="8348" spans="1:6" x14ac:dyDescent="0.35">
      <c r="A8348" t="s">
        <v>56</v>
      </c>
      <c r="B8348" t="s">
        <v>83</v>
      </c>
      <c r="C8348">
        <v>2044</v>
      </c>
      <c r="D8348" t="s">
        <v>13</v>
      </c>
      <c r="E8348" t="s">
        <v>27</v>
      </c>
      <c r="F8348">
        <v>17777.590778000002</v>
      </c>
    </row>
    <row r="8349" spans="1:6" x14ac:dyDescent="0.35">
      <c r="A8349" t="s">
        <v>56</v>
      </c>
      <c r="B8349" t="s">
        <v>83</v>
      </c>
      <c r="C8349">
        <v>2044</v>
      </c>
      <c r="D8349" t="s">
        <v>13</v>
      </c>
      <c r="E8349" t="s">
        <v>28</v>
      </c>
      <c r="F8349">
        <v>16611.211213999999</v>
      </c>
    </row>
    <row r="8350" spans="1:6" x14ac:dyDescent="0.35">
      <c r="A8350" t="s">
        <v>56</v>
      </c>
      <c r="B8350" t="s">
        <v>83</v>
      </c>
      <c r="C8350">
        <v>2044</v>
      </c>
      <c r="D8350" t="s">
        <v>13</v>
      </c>
      <c r="E8350" t="s">
        <v>29</v>
      </c>
      <c r="F8350">
        <v>17325.712618000001</v>
      </c>
    </row>
    <row r="8351" spans="1:6" x14ac:dyDescent="0.35">
      <c r="A8351" t="s">
        <v>56</v>
      </c>
      <c r="B8351" t="s">
        <v>83</v>
      </c>
      <c r="C8351">
        <v>2044</v>
      </c>
      <c r="D8351" t="s">
        <v>13</v>
      </c>
      <c r="E8351" t="s">
        <v>30</v>
      </c>
      <c r="F8351">
        <v>14650.963828</v>
      </c>
    </row>
    <row r="8352" spans="1:6" x14ac:dyDescent="0.35">
      <c r="A8352" t="s">
        <v>56</v>
      </c>
      <c r="B8352" t="s">
        <v>83</v>
      </c>
      <c r="C8352">
        <v>2044</v>
      </c>
      <c r="D8352" t="s">
        <v>13</v>
      </c>
      <c r="E8352" t="s">
        <v>31</v>
      </c>
      <c r="F8352">
        <v>12685.583076999999</v>
      </c>
    </row>
    <row r="8353" spans="1:6" x14ac:dyDescent="0.35">
      <c r="A8353" t="s">
        <v>56</v>
      </c>
      <c r="B8353" t="s">
        <v>83</v>
      </c>
      <c r="C8353">
        <v>2044</v>
      </c>
      <c r="D8353" t="s">
        <v>13</v>
      </c>
      <c r="E8353" t="s">
        <v>10</v>
      </c>
      <c r="F8353">
        <v>14497.0920654</v>
      </c>
    </row>
    <row r="8354" spans="1:6" x14ac:dyDescent="0.35">
      <c r="A8354" t="s">
        <v>56</v>
      </c>
      <c r="B8354" t="s">
        <v>83</v>
      </c>
      <c r="C8354">
        <v>2045</v>
      </c>
      <c r="D8354" t="s">
        <v>12</v>
      </c>
      <c r="E8354" t="s">
        <v>16</v>
      </c>
      <c r="F8354">
        <v>14567.085933</v>
      </c>
    </row>
    <row r="8355" spans="1:6" x14ac:dyDescent="0.35">
      <c r="A8355" t="s">
        <v>56</v>
      </c>
      <c r="B8355" t="s">
        <v>83</v>
      </c>
      <c r="C8355">
        <v>2045</v>
      </c>
      <c r="D8355" t="s">
        <v>12</v>
      </c>
      <c r="E8355" t="s">
        <v>32</v>
      </c>
      <c r="F8355">
        <v>16187.920894999999</v>
      </c>
    </row>
    <row r="8356" spans="1:6" x14ac:dyDescent="0.35">
      <c r="A8356" t="s">
        <v>56</v>
      </c>
      <c r="B8356" t="s">
        <v>83</v>
      </c>
      <c r="C8356">
        <v>2045</v>
      </c>
      <c r="D8356" t="s">
        <v>12</v>
      </c>
      <c r="E8356" t="s">
        <v>17</v>
      </c>
      <c r="F8356">
        <v>17026.441124000001</v>
      </c>
    </row>
    <row r="8357" spans="1:6" x14ac:dyDescent="0.35">
      <c r="A8357" t="s">
        <v>56</v>
      </c>
      <c r="B8357" t="s">
        <v>83</v>
      </c>
      <c r="C8357">
        <v>2045</v>
      </c>
      <c r="D8357" t="s">
        <v>12</v>
      </c>
      <c r="E8357" t="s">
        <v>18</v>
      </c>
      <c r="F8357">
        <v>16316.618625999999</v>
      </c>
    </row>
    <row r="8358" spans="1:6" x14ac:dyDescent="0.35">
      <c r="A8358" t="s">
        <v>56</v>
      </c>
      <c r="B8358" t="s">
        <v>83</v>
      </c>
      <c r="C8358">
        <v>2045</v>
      </c>
      <c r="D8358" t="s">
        <v>12</v>
      </c>
      <c r="E8358" t="s">
        <v>19</v>
      </c>
      <c r="F8358">
        <v>13959.469555</v>
      </c>
    </row>
    <row r="8359" spans="1:6" x14ac:dyDescent="0.35">
      <c r="A8359" t="s">
        <v>56</v>
      </c>
      <c r="B8359" t="s">
        <v>83</v>
      </c>
      <c r="C8359">
        <v>2045</v>
      </c>
      <c r="D8359" t="s">
        <v>12</v>
      </c>
      <c r="E8359" t="s">
        <v>20</v>
      </c>
      <c r="F8359">
        <v>14685.815153</v>
      </c>
    </row>
    <row r="8360" spans="1:6" x14ac:dyDescent="0.35">
      <c r="A8360" t="s">
        <v>56</v>
      </c>
      <c r="B8360" t="s">
        <v>83</v>
      </c>
      <c r="C8360">
        <v>2045</v>
      </c>
      <c r="D8360" t="s">
        <v>12</v>
      </c>
      <c r="E8360" t="s">
        <v>21</v>
      </c>
      <c r="F8360">
        <v>17275.722991999999</v>
      </c>
    </row>
    <row r="8361" spans="1:6" x14ac:dyDescent="0.35">
      <c r="A8361" t="s">
        <v>56</v>
      </c>
      <c r="B8361" t="s">
        <v>83</v>
      </c>
      <c r="C8361">
        <v>2045</v>
      </c>
      <c r="D8361" t="s">
        <v>12</v>
      </c>
      <c r="E8361" t="s">
        <v>22</v>
      </c>
      <c r="F8361">
        <v>19511.437902999998</v>
      </c>
    </row>
    <row r="8362" spans="1:6" x14ac:dyDescent="0.35">
      <c r="A8362" t="s">
        <v>56</v>
      </c>
      <c r="B8362" t="s">
        <v>83</v>
      </c>
      <c r="C8362">
        <v>2045</v>
      </c>
      <c r="D8362" t="s">
        <v>12</v>
      </c>
      <c r="E8362" t="s">
        <v>23</v>
      </c>
      <c r="F8362">
        <v>20941.525409999998</v>
      </c>
    </row>
    <row r="8363" spans="1:6" x14ac:dyDescent="0.35">
      <c r="A8363" t="s">
        <v>56</v>
      </c>
      <c r="B8363" t="s">
        <v>83</v>
      </c>
      <c r="C8363">
        <v>2045</v>
      </c>
      <c r="D8363" t="s">
        <v>12</v>
      </c>
      <c r="E8363" t="s">
        <v>24</v>
      </c>
      <c r="F8363">
        <v>22152.821478999998</v>
      </c>
    </row>
    <row r="8364" spans="1:6" x14ac:dyDescent="0.35">
      <c r="A8364" t="s">
        <v>56</v>
      </c>
      <c r="B8364" t="s">
        <v>83</v>
      </c>
      <c r="C8364">
        <v>2045</v>
      </c>
      <c r="D8364" t="s">
        <v>12</v>
      </c>
      <c r="E8364" t="s">
        <v>25</v>
      </c>
      <c r="F8364">
        <v>21983.246683000001</v>
      </c>
    </row>
    <row r="8365" spans="1:6" x14ac:dyDescent="0.35">
      <c r="A8365" t="s">
        <v>56</v>
      </c>
      <c r="B8365" t="s">
        <v>83</v>
      </c>
      <c r="C8365">
        <v>2045</v>
      </c>
      <c r="D8365" t="s">
        <v>12</v>
      </c>
      <c r="E8365" t="s">
        <v>26</v>
      </c>
      <c r="F8365">
        <v>21512.288032</v>
      </c>
    </row>
    <row r="8366" spans="1:6" x14ac:dyDescent="0.35">
      <c r="A8366" t="s">
        <v>56</v>
      </c>
      <c r="B8366" t="s">
        <v>83</v>
      </c>
      <c r="C8366">
        <v>2045</v>
      </c>
      <c r="D8366" t="s">
        <v>12</v>
      </c>
      <c r="E8366" t="s">
        <v>27</v>
      </c>
      <c r="F8366">
        <v>21315.264020999999</v>
      </c>
    </row>
    <row r="8367" spans="1:6" x14ac:dyDescent="0.35">
      <c r="A8367" t="s">
        <v>56</v>
      </c>
      <c r="B8367" t="s">
        <v>83</v>
      </c>
      <c r="C8367">
        <v>2045</v>
      </c>
      <c r="D8367" t="s">
        <v>12</v>
      </c>
      <c r="E8367" t="s">
        <v>28</v>
      </c>
      <c r="F8367">
        <v>19250.683113999999</v>
      </c>
    </row>
    <row r="8368" spans="1:6" x14ac:dyDescent="0.35">
      <c r="A8368" t="s">
        <v>56</v>
      </c>
      <c r="B8368" t="s">
        <v>83</v>
      </c>
      <c r="C8368">
        <v>2045</v>
      </c>
      <c r="D8368" t="s">
        <v>12</v>
      </c>
      <c r="E8368" t="s">
        <v>29</v>
      </c>
      <c r="F8368">
        <v>19614.023587</v>
      </c>
    </row>
    <row r="8369" spans="1:6" x14ac:dyDescent="0.35">
      <c r="A8369" t="s">
        <v>56</v>
      </c>
      <c r="B8369" t="s">
        <v>83</v>
      </c>
      <c r="C8369">
        <v>2045</v>
      </c>
      <c r="D8369" t="s">
        <v>12</v>
      </c>
      <c r="E8369" t="s">
        <v>30</v>
      </c>
      <c r="F8369">
        <v>17171.037553999999</v>
      </c>
    </row>
    <row r="8370" spans="1:6" x14ac:dyDescent="0.35">
      <c r="A8370" t="s">
        <v>56</v>
      </c>
      <c r="B8370" t="s">
        <v>83</v>
      </c>
      <c r="C8370">
        <v>2045</v>
      </c>
      <c r="D8370" t="s">
        <v>12</v>
      </c>
      <c r="E8370" t="s">
        <v>31</v>
      </c>
      <c r="F8370">
        <v>15507.356398</v>
      </c>
    </row>
    <row r="8371" spans="1:6" x14ac:dyDescent="0.35">
      <c r="A8371" t="s">
        <v>56</v>
      </c>
      <c r="B8371" t="s">
        <v>83</v>
      </c>
      <c r="C8371">
        <v>2045</v>
      </c>
      <c r="D8371" t="s">
        <v>12</v>
      </c>
      <c r="E8371" t="s">
        <v>10</v>
      </c>
      <c r="F8371">
        <v>21255.281393500001</v>
      </c>
    </row>
    <row r="8372" spans="1:6" x14ac:dyDescent="0.35">
      <c r="A8372" t="s">
        <v>56</v>
      </c>
      <c r="B8372" t="s">
        <v>83</v>
      </c>
      <c r="C8372">
        <v>2045</v>
      </c>
      <c r="D8372" t="s">
        <v>13</v>
      </c>
      <c r="E8372" t="s">
        <v>16</v>
      </c>
      <c r="F8372">
        <v>15473.089188</v>
      </c>
    </row>
    <row r="8373" spans="1:6" x14ac:dyDescent="0.35">
      <c r="A8373" t="s">
        <v>56</v>
      </c>
      <c r="B8373" t="s">
        <v>83</v>
      </c>
      <c r="C8373">
        <v>2045</v>
      </c>
      <c r="D8373" t="s">
        <v>13</v>
      </c>
      <c r="E8373" t="s">
        <v>32</v>
      </c>
      <c r="F8373">
        <v>17020.102676999999</v>
      </c>
    </row>
    <row r="8374" spans="1:6" x14ac:dyDescent="0.35">
      <c r="A8374" t="s">
        <v>56</v>
      </c>
      <c r="B8374" t="s">
        <v>83</v>
      </c>
      <c r="C8374">
        <v>2045</v>
      </c>
      <c r="D8374" t="s">
        <v>13</v>
      </c>
      <c r="E8374" t="s">
        <v>17</v>
      </c>
      <c r="F8374">
        <v>17810.869524000002</v>
      </c>
    </row>
    <row r="8375" spans="1:6" x14ac:dyDescent="0.35">
      <c r="A8375" t="s">
        <v>56</v>
      </c>
      <c r="B8375" t="s">
        <v>83</v>
      </c>
      <c r="C8375">
        <v>2045</v>
      </c>
      <c r="D8375" t="s">
        <v>13</v>
      </c>
      <c r="E8375" t="s">
        <v>18</v>
      </c>
      <c r="F8375">
        <v>16886.179545999999</v>
      </c>
    </row>
    <row r="8376" spans="1:6" x14ac:dyDescent="0.35">
      <c r="A8376" t="s">
        <v>56</v>
      </c>
      <c r="B8376" t="s">
        <v>83</v>
      </c>
      <c r="C8376">
        <v>2045</v>
      </c>
      <c r="D8376" t="s">
        <v>13</v>
      </c>
      <c r="E8376" t="s">
        <v>19</v>
      </c>
      <c r="F8376">
        <v>15221.163157999999</v>
      </c>
    </row>
    <row r="8377" spans="1:6" x14ac:dyDescent="0.35">
      <c r="A8377" t="s">
        <v>56</v>
      </c>
      <c r="B8377" t="s">
        <v>83</v>
      </c>
      <c r="C8377">
        <v>2045</v>
      </c>
      <c r="D8377" t="s">
        <v>13</v>
      </c>
      <c r="E8377" t="s">
        <v>20</v>
      </c>
      <c r="F8377">
        <v>15831.429877</v>
      </c>
    </row>
    <row r="8378" spans="1:6" x14ac:dyDescent="0.35">
      <c r="A8378" t="s">
        <v>56</v>
      </c>
      <c r="B8378" t="s">
        <v>83</v>
      </c>
      <c r="C8378">
        <v>2045</v>
      </c>
      <c r="D8378" t="s">
        <v>13</v>
      </c>
      <c r="E8378" t="s">
        <v>21</v>
      </c>
      <c r="F8378">
        <v>17402.062561999999</v>
      </c>
    </row>
    <row r="8379" spans="1:6" x14ac:dyDescent="0.35">
      <c r="A8379" t="s">
        <v>56</v>
      </c>
      <c r="B8379" t="s">
        <v>83</v>
      </c>
      <c r="C8379">
        <v>2045</v>
      </c>
      <c r="D8379" t="s">
        <v>13</v>
      </c>
      <c r="E8379" t="s">
        <v>22</v>
      </c>
      <c r="F8379">
        <v>19157.560394</v>
      </c>
    </row>
    <row r="8380" spans="1:6" x14ac:dyDescent="0.35">
      <c r="A8380" t="s">
        <v>56</v>
      </c>
      <c r="B8380" t="s">
        <v>83</v>
      </c>
      <c r="C8380">
        <v>2045</v>
      </c>
      <c r="D8380" t="s">
        <v>13</v>
      </c>
      <c r="E8380" t="s">
        <v>23</v>
      </c>
      <c r="F8380">
        <v>19640.584889000002</v>
      </c>
    </row>
    <row r="8381" spans="1:6" x14ac:dyDescent="0.35">
      <c r="A8381" t="s">
        <v>56</v>
      </c>
      <c r="B8381" t="s">
        <v>83</v>
      </c>
      <c r="C8381">
        <v>2045</v>
      </c>
      <c r="D8381" t="s">
        <v>13</v>
      </c>
      <c r="E8381" t="s">
        <v>24</v>
      </c>
      <c r="F8381">
        <v>20370.326009</v>
      </c>
    </row>
    <row r="8382" spans="1:6" x14ac:dyDescent="0.35">
      <c r="A8382" t="s">
        <v>56</v>
      </c>
      <c r="B8382" t="s">
        <v>83</v>
      </c>
      <c r="C8382">
        <v>2045</v>
      </c>
      <c r="D8382" t="s">
        <v>13</v>
      </c>
      <c r="E8382" t="s">
        <v>25</v>
      </c>
      <c r="F8382">
        <v>19534.453331000001</v>
      </c>
    </row>
    <row r="8383" spans="1:6" x14ac:dyDescent="0.35">
      <c r="A8383" t="s">
        <v>56</v>
      </c>
      <c r="B8383" t="s">
        <v>83</v>
      </c>
      <c r="C8383">
        <v>2045</v>
      </c>
      <c r="D8383" t="s">
        <v>13</v>
      </c>
      <c r="E8383" t="s">
        <v>26</v>
      </c>
      <c r="F8383">
        <v>18683.666441000001</v>
      </c>
    </row>
    <row r="8384" spans="1:6" x14ac:dyDescent="0.35">
      <c r="A8384" t="s">
        <v>56</v>
      </c>
      <c r="B8384" t="s">
        <v>83</v>
      </c>
      <c r="C8384">
        <v>2045</v>
      </c>
      <c r="D8384" t="s">
        <v>13</v>
      </c>
      <c r="E8384" t="s">
        <v>27</v>
      </c>
      <c r="F8384">
        <v>18340.890987999999</v>
      </c>
    </row>
    <row r="8385" spans="1:6" x14ac:dyDescent="0.35">
      <c r="A8385" t="s">
        <v>56</v>
      </c>
      <c r="B8385" t="s">
        <v>83</v>
      </c>
      <c r="C8385">
        <v>2045</v>
      </c>
      <c r="D8385" t="s">
        <v>13</v>
      </c>
      <c r="E8385" t="s">
        <v>28</v>
      </c>
      <c r="F8385">
        <v>16849.605220000001</v>
      </c>
    </row>
    <row r="8386" spans="1:6" x14ac:dyDescent="0.35">
      <c r="A8386" t="s">
        <v>56</v>
      </c>
      <c r="B8386" t="s">
        <v>83</v>
      </c>
      <c r="C8386">
        <v>2045</v>
      </c>
      <c r="D8386" t="s">
        <v>13</v>
      </c>
      <c r="E8386" t="s">
        <v>29</v>
      </c>
      <c r="F8386">
        <v>17424.779063999998</v>
      </c>
    </row>
    <row r="8387" spans="1:6" x14ac:dyDescent="0.35">
      <c r="A8387" t="s">
        <v>56</v>
      </c>
      <c r="B8387" t="s">
        <v>83</v>
      </c>
      <c r="C8387">
        <v>2045</v>
      </c>
      <c r="D8387" t="s">
        <v>13</v>
      </c>
      <c r="E8387" t="s">
        <v>30</v>
      </c>
      <c r="F8387">
        <v>15017.119439</v>
      </c>
    </row>
    <row r="8388" spans="1:6" x14ac:dyDescent="0.35">
      <c r="A8388" t="s">
        <v>56</v>
      </c>
      <c r="B8388" t="s">
        <v>83</v>
      </c>
      <c r="C8388">
        <v>2045</v>
      </c>
      <c r="D8388" t="s">
        <v>13</v>
      </c>
      <c r="E8388" t="s">
        <v>31</v>
      </c>
      <c r="F8388">
        <v>12860.528483</v>
      </c>
    </row>
    <row r="8389" spans="1:6" x14ac:dyDescent="0.35">
      <c r="A8389" t="s">
        <v>56</v>
      </c>
      <c r="B8389" t="s">
        <v>83</v>
      </c>
      <c r="C8389">
        <v>2045</v>
      </c>
      <c r="D8389" t="s">
        <v>13</v>
      </c>
      <c r="E8389" t="s">
        <v>10</v>
      </c>
      <c r="F8389">
        <v>15066.801772500001</v>
      </c>
    </row>
    <row r="8390" spans="1:6" x14ac:dyDescent="0.35">
      <c r="A8390" t="s">
        <v>56</v>
      </c>
      <c r="B8390" t="s">
        <v>83</v>
      </c>
      <c r="C8390">
        <v>2046</v>
      </c>
      <c r="D8390" t="s">
        <v>12</v>
      </c>
      <c r="E8390" t="s">
        <v>16</v>
      </c>
      <c r="F8390">
        <v>14701.793283000001</v>
      </c>
    </row>
    <row r="8391" spans="1:6" x14ac:dyDescent="0.35">
      <c r="A8391" t="s">
        <v>56</v>
      </c>
      <c r="B8391" t="s">
        <v>83</v>
      </c>
      <c r="C8391">
        <v>2046</v>
      </c>
      <c r="D8391" t="s">
        <v>12</v>
      </c>
      <c r="E8391" t="s">
        <v>32</v>
      </c>
      <c r="F8391">
        <v>16396.638803999998</v>
      </c>
    </row>
    <row r="8392" spans="1:6" x14ac:dyDescent="0.35">
      <c r="A8392" t="s">
        <v>56</v>
      </c>
      <c r="B8392" t="s">
        <v>83</v>
      </c>
      <c r="C8392">
        <v>2046</v>
      </c>
      <c r="D8392" t="s">
        <v>12</v>
      </c>
      <c r="E8392" t="s">
        <v>17</v>
      </c>
      <c r="F8392">
        <v>17305.067507</v>
      </c>
    </row>
    <row r="8393" spans="1:6" x14ac:dyDescent="0.35">
      <c r="A8393" t="s">
        <v>56</v>
      </c>
      <c r="B8393" t="s">
        <v>83</v>
      </c>
      <c r="C8393">
        <v>2046</v>
      </c>
      <c r="D8393" t="s">
        <v>12</v>
      </c>
      <c r="E8393" t="s">
        <v>18</v>
      </c>
      <c r="F8393">
        <v>16659.106392000002</v>
      </c>
    </row>
    <row r="8394" spans="1:6" x14ac:dyDescent="0.35">
      <c r="A8394" t="s">
        <v>56</v>
      </c>
      <c r="B8394" t="s">
        <v>83</v>
      </c>
      <c r="C8394">
        <v>2046</v>
      </c>
      <c r="D8394" t="s">
        <v>12</v>
      </c>
      <c r="E8394" t="s">
        <v>19</v>
      </c>
      <c r="F8394">
        <v>14134.231045</v>
      </c>
    </row>
    <row r="8395" spans="1:6" x14ac:dyDescent="0.35">
      <c r="A8395" t="s">
        <v>56</v>
      </c>
      <c r="B8395" t="s">
        <v>83</v>
      </c>
      <c r="C8395">
        <v>2046</v>
      </c>
      <c r="D8395" t="s">
        <v>12</v>
      </c>
      <c r="E8395" t="s">
        <v>20</v>
      </c>
      <c r="F8395">
        <v>14648.736222</v>
      </c>
    </row>
    <row r="8396" spans="1:6" x14ac:dyDescent="0.35">
      <c r="A8396" t="s">
        <v>56</v>
      </c>
      <c r="B8396" t="s">
        <v>83</v>
      </c>
      <c r="C8396">
        <v>2046</v>
      </c>
      <c r="D8396" t="s">
        <v>12</v>
      </c>
      <c r="E8396" t="s">
        <v>21</v>
      </c>
      <c r="F8396">
        <v>17347.734351999999</v>
      </c>
    </row>
    <row r="8397" spans="1:6" x14ac:dyDescent="0.35">
      <c r="A8397" t="s">
        <v>56</v>
      </c>
      <c r="B8397" t="s">
        <v>83</v>
      </c>
      <c r="C8397">
        <v>2046</v>
      </c>
      <c r="D8397" t="s">
        <v>12</v>
      </c>
      <c r="E8397" t="s">
        <v>22</v>
      </c>
      <c r="F8397">
        <v>19708.196523999999</v>
      </c>
    </row>
    <row r="8398" spans="1:6" x14ac:dyDescent="0.35">
      <c r="A8398" t="s">
        <v>56</v>
      </c>
      <c r="B8398" t="s">
        <v>83</v>
      </c>
      <c r="C8398">
        <v>2046</v>
      </c>
      <c r="D8398" t="s">
        <v>12</v>
      </c>
      <c r="E8398" t="s">
        <v>23</v>
      </c>
      <c r="F8398">
        <v>21192.341487999998</v>
      </c>
    </row>
    <row r="8399" spans="1:6" x14ac:dyDescent="0.35">
      <c r="A8399" t="s">
        <v>56</v>
      </c>
      <c r="B8399" t="s">
        <v>83</v>
      </c>
      <c r="C8399">
        <v>2046</v>
      </c>
      <c r="D8399" t="s">
        <v>12</v>
      </c>
      <c r="E8399" t="s">
        <v>24</v>
      </c>
      <c r="F8399">
        <v>22402.858471</v>
      </c>
    </row>
    <row r="8400" spans="1:6" x14ac:dyDescent="0.35">
      <c r="A8400" t="s">
        <v>56</v>
      </c>
      <c r="B8400" t="s">
        <v>83</v>
      </c>
      <c r="C8400">
        <v>2046</v>
      </c>
      <c r="D8400" t="s">
        <v>12</v>
      </c>
      <c r="E8400" t="s">
        <v>25</v>
      </c>
      <c r="F8400">
        <v>22295.210769000001</v>
      </c>
    </row>
    <row r="8401" spans="1:6" x14ac:dyDescent="0.35">
      <c r="A8401" t="s">
        <v>56</v>
      </c>
      <c r="B8401" t="s">
        <v>83</v>
      </c>
      <c r="C8401">
        <v>2046</v>
      </c>
      <c r="D8401" t="s">
        <v>12</v>
      </c>
      <c r="E8401" t="s">
        <v>26</v>
      </c>
      <c r="F8401">
        <v>21932.077937999999</v>
      </c>
    </row>
    <row r="8402" spans="1:6" x14ac:dyDescent="0.35">
      <c r="A8402" t="s">
        <v>56</v>
      </c>
      <c r="B8402" t="s">
        <v>83</v>
      </c>
      <c r="C8402">
        <v>2046</v>
      </c>
      <c r="D8402" t="s">
        <v>12</v>
      </c>
      <c r="E8402" t="s">
        <v>27</v>
      </c>
      <c r="F8402">
        <v>21828.460357</v>
      </c>
    </row>
    <row r="8403" spans="1:6" x14ac:dyDescent="0.35">
      <c r="A8403" t="s">
        <v>56</v>
      </c>
      <c r="B8403" t="s">
        <v>83</v>
      </c>
      <c r="C8403">
        <v>2046</v>
      </c>
      <c r="D8403" t="s">
        <v>12</v>
      </c>
      <c r="E8403" t="s">
        <v>28</v>
      </c>
      <c r="F8403">
        <v>19787.481281</v>
      </c>
    </row>
    <row r="8404" spans="1:6" x14ac:dyDescent="0.35">
      <c r="A8404" t="s">
        <v>56</v>
      </c>
      <c r="B8404" t="s">
        <v>83</v>
      </c>
      <c r="C8404">
        <v>2046</v>
      </c>
      <c r="D8404" t="s">
        <v>12</v>
      </c>
      <c r="E8404" t="s">
        <v>29</v>
      </c>
      <c r="F8404">
        <v>19407.584949</v>
      </c>
    </row>
    <row r="8405" spans="1:6" x14ac:dyDescent="0.35">
      <c r="A8405" t="s">
        <v>56</v>
      </c>
      <c r="B8405" t="s">
        <v>83</v>
      </c>
      <c r="C8405">
        <v>2046</v>
      </c>
      <c r="D8405" t="s">
        <v>12</v>
      </c>
      <c r="E8405" t="s">
        <v>30</v>
      </c>
      <c r="F8405">
        <v>17856.757119999998</v>
      </c>
    </row>
    <row r="8406" spans="1:6" x14ac:dyDescent="0.35">
      <c r="A8406" t="s">
        <v>56</v>
      </c>
      <c r="B8406" t="s">
        <v>83</v>
      </c>
      <c r="C8406">
        <v>2046</v>
      </c>
      <c r="D8406" t="s">
        <v>12</v>
      </c>
      <c r="E8406" t="s">
        <v>31</v>
      </c>
      <c r="F8406">
        <v>15589.439684000001</v>
      </c>
    </row>
    <row r="8407" spans="1:6" x14ac:dyDescent="0.35">
      <c r="A8407" t="s">
        <v>56</v>
      </c>
      <c r="B8407" t="s">
        <v>83</v>
      </c>
      <c r="C8407">
        <v>2046</v>
      </c>
      <c r="D8407" t="s">
        <v>12</v>
      </c>
      <c r="E8407" t="s">
        <v>10</v>
      </c>
      <c r="F8407">
        <v>22122.471442900001</v>
      </c>
    </row>
    <row r="8408" spans="1:6" x14ac:dyDescent="0.35">
      <c r="A8408" t="s">
        <v>56</v>
      </c>
      <c r="B8408" t="s">
        <v>83</v>
      </c>
      <c r="C8408">
        <v>2046</v>
      </c>
      <c r="D8408" t="s">
        <v>13</v>
      </c>
      <c r="E8408" t="s">
        <v>16</v>
      </c>
      <c r="F8408">
        <v>15616.131857</v>
      </c>
    </row>
    <row r="8409" spans="1:6" x14ac:dyDescent="0.35">
      <c r="A8409" t="s">
        <v>56</v>
      </c>
      <c r="B8409" t="s">
        <v>83</v>
      </c>
      <c r="C8409">
        <v>2046</v>
      </c>
      <c r="D8409" t="s">
        <v>13</v>
      </c>
      <c r="E8409" t="s">
        <v>32</v>
      </c>
      <c r="F8409">
        <v>17240.279068</v>
      </c>
    </row>
    <row r="8410" spans="1:6" x14ac:dyDescent="0.35">
      <c r="A8410" t="s">
        <v>56</v>
      </c>
      <c r="B8410" t="s">
        <v>83</v>
      </c>
      <c r="C8410">
        <v>2046</v>
      </c>
      <c r="D8410" t="s">
        <v>13</v>
      </c>
      <c r="E8410" t="s">
        <v>17</v>
      </c>
      <c r="F8410">
        <v>18104.037339999999</v>
      </c>
    </row>
    <row r="8411" spans="1:6" x14ac:dyDescent="0.35">
      <c r="A8411" t="s">
        <v>56</v>
      </c>
      <c r="B8411" t="s">
        <v>83</v>
      </c>
      <c r="C8411">
        <v>2046</v>
      </c>
      <c r="D8411" t="s">
        <v>13</v>
      </c>
      <c r="E8411" t="s">
        <v>18</v>
      </c>
      <c r="F8411">
        <v>17244.253462000001</v>
      </c>
    </row>
    <row r="8412" spans="1:6" x14ac:dyDescent="0.35">
      <c r="A8412" t="s">
        <v>56</v>
      </c>
      <c r="B8412" t="s">
        <v>83</v>
      </c>
      <c r="C8412">
        <v>2046</v>
      </c>
      <c r="D8412" t="s">
        <v>13</v>
      </c>
      <c r="E8412" t="s">
        <v>19</v>
      </c>
      <c r="F8412">
        <v>15371.236779999999</v>
      </c>
    </row>
    <row r="8413" spans="1:6" x14ac:dyDescent="0.35">
      <c r="A8413" t="s">
        <v>56</v>
      </c>
      <c r="B8413" t="s">
        <v>83</v>
      </c>
      <c r="C8413">
        <v>2046</v>
      </c>
      <c r="D8413" t="s">
        <v>13</v>
      </c>
      <c r="E8413" t="s">
        <v>20</v>
      </c>
      <c r="F8413">
        <v>15814.679491999999</v>
      </c>
    </row>
    <row r="8414" spans="1:6" x14ac:dyDescent="0.35">
      <c r="A8414" t="s">
        <v>56</v>
      </c>
      <c r="B8414" t="s">
        <v>83</v>
      </c>
      <c r="C8414">
        <v>2046</v>
      </c>
      <c r="D8414" t="s">
        <v>13</v>
      </c>
      <c r="E8414" t="s">
        <v>21</v>
      </c>
      <c r="F8414">
        <v>17484.988696</v>
      </c>
    </row>
    <row r="8415" spans="1:6" x14ac:dyDescent="0.35">
      <c r="A8415" t="s">
        <v>56</v>
      </c>
      <c r="B8415" t="s">
        <v>83</v>
      </c>
      <c r="C8415">
        <v>2046</v>
      </c>
      <c r="D8415" t="s">
        <v>13</v>
      </c>
      <c r="E8415" t="s">
        <v>22</v>
      </c>
      <c r="F8415">
        <v>19374.524663</v>
      </c>
    </row>
    <row r="8416" spans="1:6" x14ac:dyDescent="0.35">
      <c r="A8416" t="s">
        <v>56</v>
      </c>
      <c r="B8416" t="s">
        <v>83</v>
      </c>
      <c r="C8416">
        <v>2046</v>
      </c>
      <c r="D8416" t="s">
        <v>13</v>
      </c>
      <c r="E8416" t="s">
        <v>23</v>
      </c>
      <c r="F8416">
        <v>19866.648279000001</v>
      </c>
    </row>
    <row r="8417" spans="1:6" x14ac:dyDescent="0.35">
      <c r="A8417" t="s">
        <v>56</v>
      </c>
      <c r="B8417" t="s">
        <v>83</v>
      </c>
      <c r="C8417">
        <v>2046</v>
      </c>
      <c r="D8417" t="s">
        <v>13</v>
      </c>
      <c r="E8417" t="s">
        <v>24</v>
      </c>
      <c r="F8417">
        <v>20685.482873000001</v>
      </c>
    </row>
    <row r="8418" spans="1:6" x14ac:dyDescent="0.35">
      <c r="A8418" t="s">
        <v>56</v>
      </c>
      <c r="B8418" t="s">
        <v>83</v>
      </c>
      <c r="C8418">
        <v>2046</v>
      </c>
      <c r="D8418" t="s">
        <v>13</v>
      </c>
      <c r="E8418" t="s">
        <v>25</v>
      </c>
      <c r="F8418">
        <v>19830.464210999999</v>
      </c>
    </row>
    <row r="8419" spans="1:6" x14ac:dyDescent="0.35">
      <c r="A8419" t="s">
        <v>56</v>
      </c>
      <c r="B8419" t="s">
        <v>83</v>
      </c>
      <c r="C8419">
        <v>2046</v>
      </c>
      <c r="D8419" t="s">
        <v>13</v>
      </c>
      <c r="E8419" t="s">
        <v>26</v>
      </c>
      <c r="F8419">
        <v>19023.533169999999</v>
      </c>
    </row>
    <row r="8420" spans="1:6" x14ac:dyDescent="0.35">
      <c r="A8420" t="s">
        <v>56</v>
      </c>
      <c r="B8420" t="s">
        <v>83</v>
      </c>
      <c r="C8420">
        <v>2046</v>
      </c>
      <c r="D8420" t="s">
        <v>13</v>
      </c>
      <c r="E8420" t="s">
        <v>27</v>
      </c>
      <c r="F8420">
        <v>18832.00964</v>
      </c>
    </row>
    <row r="8421" spans="1:6" x14ac:dyDescent="0.35">
      <c r="A8421" t="s">
        <v>56</v>
      </c>
      <c r="B8421" t="s">
        <v>83</v>
      </c>
      <c r="C8421">
        <v>2046</v>
      </c>
      <c r="D8421" t="s">
        <v>13</v>
      </c>
      <c r="E8421" t="s">
        <v>28</v>
      </c>
      <c r="F8421">
        <v>17297.784065</v>
      </c>
    </row>
    <row r="8422" spans="1:6" x14ac:dyDescent="0.35">
      <c r="A8422" t="s">
        <v>56</v>
      </c>
      <c r="B8422" t="s">
        <v>83</v>
      </c>
      <c r="C8422">
        <v>2046</v>
      </c>
      <c r="D8422" t="s">
        <v>13</v>
      </c>
      <c r="E8422" t="s">
        <v>29</v>
      </c>
      <c r="F8422">
        <v>17223.753605999998</v>
      </c>
    </row>
    <row r="8423" spans="1:6" x14ac:dyDescent="0.35">
      <c r="A8423" t="s">
        <v>56</v>
      </c>
      <c r="B8423" t="s">
        <v>83</v>
      </c>
      <c r="C8423">
        <v>2046</v>
      </c>
      <c r="D8423" t="s">
        <v>13</v>
      </c>
      <c r="E8423" t="s">
        <v>30</v>
      </c>
      <c r="F8423">
        <v>15620.534634</v>
      </c>
    </row>
    <row r="8424" spans="1:6" x14ac:dyDescent="0.35">
      <c r="A8424" t="s">
        <v>56</v>
      </c>
      <c r="B8424" t="s">
        <v>83</v>
      </c>
      <c r="C8424">
        <v>2046</v>
      </c>
      <c r="D8424" t="s">
        <v>13</v>
      </c>
      <c r="E8424" t="s">
        <v>31</v>
      </c>
      <c r="F8424">
        <v>12946.470029</v>
      </c>
    </row>
    <row r="8425" spans="1:6" x14ac:dyDescent="0.35">
      <c r="A8425" t="s">
        <v>56</v>
      </c>
      <c r="B8425" t="s">
        <v>83</v>
      </c>
      <c r="C8425">
        <v>2046</v>
      </c>
      <c r="D8425" t="s">
        <v>13</v>
      </c>
      <c r="E8425" t="s">
        <v>10</v>
      </c>
      <c r="F8425">
        <v>15718.866407</v>
      </c>
    </row>
    <row r="8426" spans="1:6" x14ac:dyDescent="0.35">
      <c r="A8426" t="s">
        <v>57</v>
      </c>
      <c r="B8426" t="s">
        <v>83</v>
      </c>
      <c r="C8426">
        <v>2021</v>
      </c>
      <c r="D8426" t="s">
        <v>12</v>
      </c>
      <c r="E8426" t="s">
        <v>16</v>
      </c>
      <c r="F8426">
        <v>4923</v>
      </c>
    </row>
    <row r="8427" spans="1:6" x14ac:dyDescent="0.35">
      <c r="A8427" t="s">
        <v>57</v>
      </c>
      <c r="B8427" t="s">
        <v>83</v>
      </c>
      <c r="C8427">
        <v>2021</v>
      </c>
      <c r="D8427" t="s">
        <v>12</v>
      </c>
      <c r="E8427" t="s">
        <v>32</v>
      </c>
      <c r="F8427">
        <v>5182</v>
      </c>
    </row>
    <row r="8428" spans="1:6" x14ac:dyDescent="0.35">
      <c r="A8428" t="s">
        <v>57</v>
      </c>
      <c r="B8428" t="s">
        <v>83</v>
      </c>
      <c r="C8428">
        <v>2021</v>
      </c>
      <c r="D8428" t="s">
        <v>12</v>
      </c>
      <c r="E8428" t="s">
        <v>17</v>
      </c>
      <c r="F8428">
        <v>5893</v>
      </c>
    </row>
    <row r="8429" spans="1:6" x14ac:dyDescent="0.35">
      <c r="A8429" t="s">
        <v>57</v>
      </c>
      <c r="B8429" t="s">
        <v>83</v>
      </c>
      <c r="C8429">
        <v>2021</v>
      </c>
      <c r="D8429" t="s">
        <v>12</v>
      </c>
      <c r="E8429" t="s">
        <v>18</v>
      </c>
      <c r="F8429">
        <v>5485</v>
      </c>
    </row>
    <row r="8430" spans="1:6" x14ac:dyDescent="0.35">
      <c r="A8430" t="s">
        <v>57</v>
      </c>
      <c r="B8430" t="s">
        <v>83</v>
      </c>
      <c r="C8430">
        <v>2021</v>
      </c>
      <c r="D8430" t="s">
        <v>12</v>
      </c>
      <c r="E8430" t="s">
        <v>19</v>
      </c>
      <c r="F8430">
        <v>5332</v>
      </c>
    </row>
    <row r="8431" spans="1:6" x14ac:dyDescent="0.35">
      <c r="A8431" t="s">
        <v>57</v>
      </c>
      <c r="B8431" t="s">
        <v>83</v>
      </c>
      <c r="C8431">
        <v>2021</v>
      </c>
      <c r="D8431" t="s">
        <v>12</v>
      </c>
      <c r="E8431" t="s">
        <v>20</v>
      </c>
      <c r="F8431">
        <v>5778</v>
      </c>
    </row>
    <row r="8432" spans="1:6" x14ac:dyDescent="0.35">
      <c r="A8432" t="s">
        <v>57</v>
      </c>
      <c r="B8432" t="s">
        <v>83</v>
      </c>
      <c r="C8432">
        <v>2021</v>
      </c>
      <c r="D8432" t="s">
        <v>12</v>
      </c>
      <c r="E8432" t="s">
        <v>21</v>
      </c>
      <c r="F8432">
        <v>5573</v>
      </c>
    </row>
    <row r="8433" spans="1:6" x14ac:dyDescent="0.35">
      <c r="A8433" t="s">
        <v>57</v>
      </c>
      <c r="B8433" t="s">
        <v>83</v>
      </c>
      <c r="C8433">
        <v>2021</v>
      </c>
      <c r="D8433" t="s">
        <v>12</v>
      </c>
      <c r="E8433" t="s">
        <v>22</v>
      </c>
      <c r="F8433">
        <v>5434</v>
      </c>
    </row>
    <row r="8434" spans="1:6" x14ac:dyDescent="0.35">
      <c r="A8434" t="s">
        <v>57</v>
      </c>
      <c r="B8434" t="s">
        <v>83</v>
      </c>
      <c r="C8434">
        <v>2021</v>
      </c>
      <c r="D8434" t="s">
        <v>12</v>
      </c>
      <c r="E8434" t="s">
        <v>23</v>
      </c>
      <c r="F8434">
        <v>4795</v>
      </c>
    </row>
    <row r="8435" spans="1:6" x14ac:dyDescent="0.35">
      <c r="A8435" t="s">
        <v>57</v>
      </c>
      <c r="B8435" t="s">
        <v>83</v>
      </c>
      <c r="C8435">
        <v>2021</v>
      </c>
      <c r="D8435" t="s">
        <v>12</v>
      </c>
      <c r="E8435" t="s">
        <v>24</v>
      </c>
      <c r="F8435">
        <v>4952</v>
      </c>
    </row>
    <row r="8436" spans="1:6" x14ac:dyDescent="0.35">
      <c r="A8436" t="s">
        <v>57</v>
      </c>
      <c r="B8436" t="s">
        <v>83</v>
      </c>
      <c r="C8436">
        <v>2021</v>
      </c>
      <c r="D8436" t="s">
        <v>12</v>
      </c>
      <c r="E8436" t="s">
        <v>25</v>
      </c>
      <c r="F8436">
        <v>5138</v>
      </c>
    </row>
    <row r="8437" spans="1:6" x14ac:dyDescent="0.35">
      <c r="A8437" t="s">
        <v>57</v>
      </c>
      <c r="B8437" t="s">
        <v>83</v>
      </c>
      <c r="C8437">
        <v>2021</v>
      </c>
      <c r="D8437" t="s">
        <v>12</v>
      </c>
      <c r="E8437" t="s">
        <v>26</v>
      </c>
      <c r="F8437">
        <v>4879</v>
      </c>
    </row>
    <row r="8438" spans="1:6" x14ac:dyDescent="0.35">
      <c r="A8438" t="s">
        <v>57</v>
      </c>
      <c r="B8438" t="s">
        <v>83</v>
      </c>
      <c r="C8438">
        <v>2021</v>
      </c>
      <c r="D8438" t="s">
        <v>12</v>
      </c>
      <c r="E8438" t="s">
        <v>27</v>
      </c>
      <c r="F8438">
        <v>4875</v>
      </c>
    </row>
    <row r="8439" spans="1:6" x14ac:dyDescent="0.35">
      <c r="A8439" t="s">
        <v>57</v>
      </c>
      <c r="B8439" t="s">
        <v>83</v>
      </c>
      <c r="C8439">
        <v>2021</v>
      </c>
      <c r="D8439" t="s">
        <v>12</v>
      </c>
      <c r="E8439" t="s">
        <v>28</v>
      </c>
      <c r="F8439">
        <v>4418</v>
      </c>
    </row>
    <row r="8440" spans="1:6" x14ac:dyDescent="0.35">
      <c r="A8440" t="s">
        <v>57</v>
      </c>
      <c r="B8440" t="s">
        <v>83</v>
      </c>
      <c r="C8440">
        <v>2021</v>
      </c>
      <c r="D8440" t="s">
        <v>12</v>
      </c>
      <c r="E8440" t="s">
        <v>29</v>
      </c>
      <c r="F8440">
        <v>4066</v>
      </c>
    </row>
    <row r="8441" spans="1:6" x14ac:dyDescent="0.35">
      <c r="A8441" t="s">
        <v>57</v>
      </c>
      <c r="B8441" t="s">
        <v>83</v>
      </c>
      <c r="C8441">
        <v>2021</v>
      </c>
      <c r="D8441" t="s">
        <v>12</v>
      </c>
      <c r="E8441" t="s">
        <v>30</v>
      </c>
      <c r="F8441">
        <v>3152</v>
      </c>
    </row>
    <row r="8442" spans="1:6" x14ac:dyDescent="0.35">
      <c r="A8442" t="s">
        <v>57</v>
      </c>
      <c r="B8442" t="s">
        <v>83</v>
      </c>
      <c r="C8442">
        <v>2021</v>
      </c>
      <c r="D8442" t="s">
        <v>12</v>
      </c>
      <c r="E8442" t="s">
        <v>31</v>
      </c>
      <c r="F8442">
        <v>2245</v>
      </c>
    </row>
    <row r="8443" spans="1:6" x14ac:dyDescent="0.35">
      <c r="A8443" t="s">
        <v>57</v>
      </c>
      <c r="B8443" t="s">
        <v>83</v>
      </c>
      <c r="C8443">
        <v>2021</v>
      </c>
      <c r="D8443" t="s">
        <v>12</v>
      </c>
      <c r="E8443" t="s">
        <v>10</v>
      </c>
      <c r="F8443">
        <v>2430</v>
      </c>
    </row>
    <row r="8444" spans="1:6" x14ac:dyDescent="0.35">
      <c r="A8444" t="s">
        <v>57</v>
      </c>
      <c r="B8444" t="s">
        <v>83</v>
      </c>
      <c r="C8444">
        <v>2021</v>
      </c>
      <c r="D8444" t="s">
        <v>13</v>
      </c>
      <c r="E8444" t="s">
        <v>16</v>
      </c>
      <c r="F8444">
        <v>4984</v>
      </c>
    </row>
    <row r="8445" spans="1:6" x14ac:dyDescent="0.35">
      <c r="A8445" t="s">
        <v>57</v>
      </c>
      <c r="B8445" t="s">
        <v>83</v>
      </c>
      <c r="C8445">
        <v>2021</v>
      </c>
      <c r="D8445" t="s">
        <v>13</v>
      </c>
      <c r="E8445" t="s">
        <v>32</v>
      </c>
      <c r="F8445">
        <v>5581</v>
      </c>
    </row>
    <row r="8446" spans="1:6" x14ac:dyDescent="0.35">
      <c r="A8446" t="s">
        <v>57</v>
      </c>
      <c r="B8446" t="s">
        <v>83</v>
      </c>
      <c r="C8446">
        <v>2021</v>
      </c>
      <c r="D8446" t="s">
        <v>13</v>
      </c>
      <c r="E8446" t="s">
        <v>17</v>
      </c>
      <c r="F8446">
        <v>6148</v>
      </c>
    </row>
    <row r="8447" spans="1:6" x14ac:dyDescent="0.35">
      <c r="A8447" t="s">
        <v>57</v>
      </c>
      <c r="B8447" t="s">
        <v>83</v>
      </c>
      <c r="C8447">
        <v>2021</v>
      </c>
      <c r="D8447" t="s">
        <v>13</v>
      </c>
      <c r="E8447" t="s">
        <v>18</v>
      </c>
      <c r="F8447">
        <v>5633</v>
      </c>
    </row>
    <row r="8448" spans="1:6" x14ac:dyDescent="0.35">
      <c r="A8448" t="s">
        <v>57</v>
      </c>
      <c r="B8448" t="s">
        <v>83</v>
      </c>
      <c r="C8448">
        <v>2021</v>
      </c>
      <c r="D8448" t="s">
        <v>13</v>
      </c>
      <c r="E8448" t="s">
        <v>19</v>
      </c>
      <c r="F8448">
        <v>5284</v>
      </c>
    </row>
    <row r="8449" spans="1:6" x14ac:dyDescent="0.35">
      <c r="A8449" t="s">
        <v>57</v>
      </c>
      <c r="B8449" t="s">
        <v>83</v>
      </c>
      <c r="C8449">
        <v>2021</v>
      </c>
      <c r="D8449" t="s">
        <v>13</v>
      </c>
      <c r="E8449" t="s">
        <v>20</v>
      </c>
      <c r="F8449">
        <v>5648</v>
      </c>
    </row>
    <row r="8450" spans="1:6" x14ac:dyDescent="0.35">
      <c r="A8450" t="s">
        <v>57</v>
      </c>
      <c r="B8450" t="s">
        <v>83</v>
      </c>
      <c r="C8450">
        <v>2021</v>
      </c>
      <c r="D8450" t="s">
        <v>13</v>
      </c>
      <c r="E8450" t="s">
        <v>21</v>
      </c>
      <c r="F8450">
        <v>5340</v>
      </c>
    </row>
    <row r="8451" spans="1:6" x14ac:dyDescent="0.35">
      <c r="A8451" t="s">
        <v>57</v>
      </c>
      <c r="B8451" t="s">
        <v>83</v>
      </c>
      <c r="C8451">
        <v>2021</v>
      </c>
      <c r="D8451" t="s">
        <v>13</v>
      </c>
      <c r="E8451" t="s">
        <v>22</v>
      </c>
      <c r="F8451">
        <v>5085</v>
      </c>
    </row>
    <row r="8452" spans="1:6" x14ac:dyDescent="0.35">
      <c r="A8452" t="s">
        <v>57</v>
      </c>
      <c r="B8452" t="s">
        <v>83</v>
      </c>
      <c r="C8452">
        <v>2021</v>
      </c>
      <c r="D8452" t="s">
        <v>13</v>
      </c>
      <c r="E8452" t="s">
        <v>23</v>
      </c>
      <c r="F8452">
        <v>4442</v>
      </c>
    </row>
    <row r="8453" spans="1:6" x14ac:dyDescent="0.35">
      <c r="A8453" t="s">
        <v>57</v>
      </c>
      <c r="B8453" t="s">
        <v>83</v>
      </c>
      <c r="C8453">
        <v>2021</v>
      </c>
      <c r="D8453" t="s">
        <v>13</v>
      </c>
      <c r="E8453" t="s">
        <v>24</v>
      </c>
      <c r="F8453">
        <v>4687</v>
      </c>
    </row>
    <row r="8454" spans="1:6" x14ac:dyDescent="0.35">
      <c r="A8454" t="s">
        <v>57</v>
      </c>
      <c r="B8454" t="s">
        <v>83</v>
      </c>
      <c r="C8454">
        <v>2021</v>
      </c>
      <c r="D8454" t="s">
        <v>13</v>
      </c>
      <c r="E8454" t="s">
        <v>25</v>
      </c>
      <c r="F8454">
        <v>4635</v>
      </c>
    </row>
    <row r="8455" spans="1:6" x14ac:dyDescent="0.35">
      <c r="A8455" t="s">
        <v>57</v>
      </c>
      <c r="B8455" t="s">
        <v>83</v>
      </c>
      <c r="C8455">
        <v>2021</v>
      </c>
      <c r="D8455" t="s">
        <v>13</v>
      </c>
      <c r="E8455" t="s">
        <v>26</v>
      </c>
      <c r="F8455">
        <v>4443</v>
      </c>
    </row>
    <row r="8456" spans="1:6" x14ac:dyDescent="0.35">
      <c r="A8456" t="s">
        <v>57</v>
      </c>
      <c r="B8456" t="s">
        <v>83</v>
      </c>
      <c r="C8456">
        <v>2021</v>
      </c>
      <c r="D8456" t="s">
        <v>13</v>
      </c>
      <c r="E8456" t="s">
        <v>27</v>
      </c>
      <c r="F8456">
        <v>4352</v>
      </c>
    </row>
    <row r="8457" spans="1:6" x14ac:dyDescent="0.35">
      <c r="A8457" t="s">
        <v>57</v>
      </c>
      <c r="B8457" t="s">
        <v>83</v>
      </c>
      <c r="C8457">
        <v>2021</v>
      </c>
      <c r="D8457" t="s">
        <v>13</v>
      </c>
      <c r="E8457" t="s">
        <v>28</v>
      </c>
      <c r="F8457">
        <v>3844</v>
      </c>
    </row>
    <row r="8458" spans="1:6" x14ac:dyDescent="0.35">
      <c r="A8458" t="s">
        <v>57</v>
      </c>
      <c r="B8458" t="s">
        <v>83</v>
      </c>
      <c r="C8458">
        <v>2021</v>
      </c>
      <c r="D8458" t="s">
        <v>13</v>
      </c>
      <c r="E8458" t="s">
        <v>29</v>
      </c>
      <c r="F8458">
        <v>3614</v>
      </c>
    </row>
    <row r="8459" spans="1:6" x14ac:dyDescent="0.35">
      <c r="A8459" t="s">
        <v>57</v>
      </c>
      <c r="B8459" t="s">
        <v>83</v>
      </c>
      <c r="C8459">
        <v>2021</v>
      </c>
      <c r="D8459" t="s">
        <v>13</v>
      </c>
      <c r="E8459" t="s">
        <v>30</v>
      </c>
      <c r="F8459">
        <v>2621</v>
      </c>
    </row>
    <row r="8460" spans="1:6" x14ac:dyDescent="0.35">
      <c r="A8460" t="s">
        <v>57</v>
      </c>
      <c r="B8460" t="s">
        <v>83</v>
      </c>
      <c r="C8460">
        <v>2021</v>
      </c>
      <c r="D8460" t="s">
        <v>13</v>
      </c>
      <c r="E8460" t="s">
        <v>31</v>
      </c>
      <c r="F8460">
        <v>1769</v>
      </c>
    </row>
    <row r="8461" spans="1:6" x14ac:dyDescent="0.35">
      <c r="A8461" t="s">
        <v>57</v>
      </c>
      <c r="B8461" t="s">
        <v>83</v>
      </c>
      <c r="C8461">
        <v>2021</v>
      </c>
      <c r="D8461" t="s">
        <v>13</v>
      </c>
      <c r="E8461" t="s">
        <v>10</v>
      </c>
      <c r="F8461">
        <v>1422</v>
      </c>
    </row>
    <row r="8462" spans="1:6" x14ac:dyDescent="0.35">
      <c r="A8462" t="s">
        <v>57</v>
      </c>
      <c r="B8462" t="s">
        <v>83</v>
      </c>
      <c r="C8462">
        <v>2022</v>
      </c>
      <c r="D8462" t="s">
        <v>12</v>
      </c>
      <c r="E8462" t="s">
        <v>16</v>
      </c>
      <c r="F8462">
        <v>4982.8093156000004</v>
      </c>
    </row>
    <row r="8463" spans="1:6" x14ac:dyDescent="0.35">
      <c r="A8463" t="s">
        <v>57</v>
      </c>
      <c r="B8463" t="s">
        <v>83</v>
      </c>
      <c r="C8463">
        <v>2022</v>
      </c>
      <c r="D8463" t="s">
        <v>12</v>
      </c>
      <c r="E8463" t="s">
        <v>32</v>
      </c>
      <c r="F8463">
        <v>5172.9736229999999</v>
      </c>
    </row>
    <row r="8464" spans="1:6" x14ac:dyDescent="0.35">
      <c r="A8464" t="s">
        <v>57</v>
      </c>
      <c r="B8464" t="s">
        <v>83</v>
      </c>
      <c r="C8464">
        <v>2022</v>
      </c>
      <c r="D8464" t="s">
        <v>12</v>
      </c>
      <c r="E8464" t="s">
        <v>17</v>
      </c>
      <c r="F8464">
        <v>5867.9344090000004</v>
      </c>
    </row>
    <row r="8465" spans="1:6" x14ac:dyDescent="0.35">
      <c r="A8465" t="s">
        <v>57</v>
      </c>
      <c r="B8465" t="s">
        <v>83</v>
      </c>
      <c r="C8465">
        <v>2022</v>
      </c>
      <c r="D8465" t="s">
        <v>12</v>
      </c>
      <c r="E8465" t="s">
        <v>18</v>
      </c>
      <c r="F8465">
        <v>5830.4040459999997</v>
      </c>
    </row>
    <row r="8466" spans="1:6" x14ac:dyDescent="0.35">
      <c r="A8466" t="s">
        <v>57</v>
      </c>
      <c r="B8466" t="s">
        <v>83</v>
      </c>
      <c r="C8466">
        <v>2022</v>
      </c>
      <c r="D8466" t="s">
        <v>12</v>
      </c>
      <c r="E8466" t="s">
        <v>19</v>
      </c>
      <c r="F8466">
        <v>5283.2892869999996</v>
      </c>
    </row>
    <row r="8467" spans="1:6" x14ac:dyDescent="0.35">
      <c r="A8467" t="s">
        <v>57</v>
      </c>
      <c r="B8467" t="s">
        <v>83</v>
      </c>
      <c r="C8467">
        <v>2022</v>
      </c>
      <c r="D8467" t="s">
        <v>12</v>
      </c>
      <c r="E8467" t="s">
        <v>20</v>
      </c>
      <c r="F8467">
        <v>5681.146667</v>
      </c>
    </row>
    <row r="8468" spans="1:6" x14ac:dyDescent="0.35">
      <c r="A8468" t="s">
        <v>57</v>
      </c>
      <c r="B8468" t="s">
        <v>83</v>
      </c>
      <c r="C8468">
        <v>2022</v>
      </c>
      <c r="D8468" t="s">
        <v>12</v>
      </c>
      <c r="E8468" t="s">
        <v>21</v>
      </c>
      <c r="F8468">
        <v>5780.8966190000001</v>
      </c>
    </row>
    <row r="8469" spans="1:6" x14ac:dyDescent="0.35">
      <c r="A8469" t="s">
        <v>57</v>
      </c>
      <c r="B8469" t="s">
        <v>83</v>
      </c>
      <c r="C8469">
        <v>2022</v>
      </c>
      <c r="D8469" t="s">
        <v>12</v>
      </c>
      <c r="E8469" t="s">
        <v>22</v>
      </c>
      <c r="F8469">
        <v>5494.7882879999997</v>
      </c>
    </row>
    <row r="8470" spans="1:6" x14ac:dyDescent="0.35">
      <c r="A8470" t="s">
        <v>57</v>
      </c>
      <c r="B8470" t="s">
        <v>83</v>
      </c>
      <c r="C8470">
        <v>2022</v>
      </c>
      <c r="D8470" t="s">
        <v>12</v>
      </c>
      <c r="E8470" t="s">
        <v>23</v>
      </c>
      <c r="F8470">
        <v>5001.0671278</v>
      </c>
    </row>
    <row r="8471" spans="1:6" x14ac:dyDescent="0.35">
      <c r="A8471" t="s">
        <v>57</v>
      </c>
      <c r="B8471" t="s">
        <v>83</v>
      </c>
      <c r="C8471">
        <v>2022</v>
      </c>
      <c r="D8471" t="s">
        <v>12</v>
      </c>
      <c r="E8471" t="s">
        <v>24</v>
      </c>
      <c r="F8471">
        <v>4902.1150157000002</v>
      </c>
    </row>
    <row r="8472" spans="1:6" x14ac:dyDescent="0.35">
      <c r="A8472" t="s">
        <v>57</v>
      </c>
      <c r="B8472" t="s">
        <v>83</v>
      </c>
      <c r="C8472">
        <v>2022</v>
      </c>
      <c r="D8472" t="s">
        <v>12</v>
      </c>
      <c r="E8472" t="s">
        <v>25</v>
      </c>
      <c r="F8472">
        <v>5264.5882170000004</v>
      </c>
    </row>
    <row r="8473" spans="1:6" x14ac:dyDescent="0.35">
      <c r="A8473" t="s">
        <v>57</v>
      </c>
      <c r="B8473" t="s">
        <v>83</v>
      </c>
      <c r="C8473">
        <v>2022</v>
      </c>
      <c r="D8473" t="s">
        <v>12</v>
      </c>
      <c r="E8473" t="s">
        <v>26</v>
      </c>
      <c r="F8473">
        <v>4950.3560201</v>
      </c>
    </row>
    <row r="8474" spans="1:6" x14ac:dyDescent="0.35">
      <c r="A8474" t="s">
        <v>57</v>
      </c>
      <c r="B8474" t="s">
        <v>83</v>
      </c>
      <c r="C8474">
        <v>2022</v>
      </c>
      <c r="D8474" t="s">
        <v>12</v>
      </c>
      <c r="E8474" t="s">
        <v>27</v>
      </c>
      <c r="F8474">
        <v>4986.8957946</v>
      </c>
    </row>
    <row r="8475" spans="1:6" x14ac:dyDescent="0.35">
      <c r="A8475" t="s">
        <v>57</v>
      </c>
      <c r="B8475" t="s">
        <v>83</v>
      </c>
      <c r="C8475">
        <v>2022</v>
      </c>
      <c r="D8475" t="s">
        <v>12</v>
      </c>
      <c r="E8475" t="s">
        <v>28</v>
      </c>
      <c r="F8475">
        <v>4530.4324889999998</v>
      </c>
    </row>
    <row r="8476" spans="1:6" x14ac:dyDescent="0.35">
      <c r="A8476" t="s">
        <v>57</v>
      </c>
      <c r="B8476" t="s">
        <v>83</v>
      </c>
      <c r="C8476">
        <v>2022</v>
      </c>
      <c r="D8476" t="s">
        <v>12</v>
      </c>
      <c r="E8476" t="s">
        <v>29</v>
      </c>
      <c r="F8476">
        <v>4113.2373042999998</v>
      </c>
    </row>
    <row r="8477" spans="1:6" x14ac:dyDescent="0.35">
      <c r="A8477" t="s">
        <v>57</v>
      </c>
      <c r="B8477" t="s">
        <v>83</v>
      </c>
      <c r="C8477">
        <v>2022</v>
      </c>
      <c r="D8477" t="s">
        <v>12</v>
      </c>
      <c r="E8477" t="s">
        <v>30</v>
      </c>
      <c r="F8477">
        <v>3412.1350511999999</v>
      </c>
    </row>
    <row r="8478" spans="1:6" x14ac:dyDescent="0.35">
      <c r="A8478" t="s">
        <v>57</v>
      </c>
      <c r="B8478" t="s">
        <v>83</v>
      </c>
      <c r="C8478">
        <v>2022</v>
      </c>
      <c r="D8478" t="s">
        <v>12</v>
      </c>
      <c r="E8478" t="s">
        <v>31</v>
      </c>
      <c r="F8478">
        <v>2330.3488333</v>
      </c>
    </row>
    <row r="8479" spans="1:6" x14ac:dyDescent="0.35">
      <c r="A8479" t="s">
        <v>57</v>
      </c>
      <c r="B8479" t="s">
        <v>83</v>
      </c>
      <c r="C8479">
        <v>2022</v>
      </c>
      <c r="D8479" t="s">
        <v>12</v>
      </c>
      <c r="E8479" t="s">
        <v>10</v>
      </c>
      <c r="F8479">
        <v>2536.78307537</v>
      </c>
    </row>
    <row r="8480" spans="1:6" x14ac:dyDescent="0.35">
      <c r="A8480" t="s">
        <v>57</v>
      </c>
      <c r="B8480" t="s">
        <v>83</v>
      </c>
      <c r="C8480">
        <v>2022</v>
      </c>
      <c r="D8480" t="s">
        <v>13</v>
      </c>
      <c r="E8480" t="s">
        <v>16</v>
      </c>
      <c r="F8480">
        <v>5055.8311726000002</v>
      </c>
    </row>
    <row r="8481" spans="1:6" x14ac:dyDescent="0.35">
      <c r="A8481" t="s">
        <v>57</v>
      </c>
      <c r="B8481" t="s">
        <v>83</v>
      </c>
      <c r="C8481">
        <v>2022</v>
      </c>
      <c r="D8481" t="s">
        <v>13</v>
      </c>
      <c r="E8481" t="s">
        <v>32</v>
      </c>
      <c r="F8481">
        <v>5533.4443240000001</v>
      </c>
    </row>
    <row r="8482" spans="1:6" x14ac:dyDescent="0.35">
      <c r="A8482" t="s">
        <v>57</v>
      </c>
      <c r="B8482" t="s">
        <v>83</v>
      </c>
      <c r="C8482">
        <v>2022</v>
      </c>
      <c r="D8482" t="s">
        <v>13</v>
      </c>
      <c r="E8482" t="s">
        <v>17</v>
      </c>
      <c r="F8482">
        <v>6046.6575819999998</v>
      </c>
    </row>
    <row r="8483" spans="1:6" x14ac:dyDescent="0.35">
      <c r="A8483" t="s">
        <v>57</v>
      </c>
      <c r="B8483" t="s">
        <v>83</v>
      </c>
      <c r="C8483">
        <v>2022</v>
      </c>
      <c r="D8483" t="s">
        <v>13</v>
      </c>
      <c r="E8483" t="s">
        <v>18</v>
      </c>
      <c r="F8483">
        <v>5720.4725609999996</v>
      </c>
    </row>
    <row r="8484" spans="1:6" x14ac:dyDescent="0.35">
      <c r="A8484" t="s">
        <v>57</v>
      </c>
      <c r="B8484" t="s">
        <v>83</v>
      </c>
      <c r="C8484">
        <v>2022</v>
      </c>
      <c r="D8484" t="s">
        <v>13</v>
      </c>
      <c r="E8484" t="s">
        <v>19</v>
      </c>
      <c r="F8484">
        <v>5422.0781960000004</v>
      </c>
    </row>
    <row r="8485" spans="1:6" x14ac:dyDescent="0.35">
      <c r="A8485" t="s">
        <v>57</v>
      </c>
      <c r="B8485" t="s">
        <v>83</v>
      </c>
      <c r="C8485">
        <v>2022</v>
      </c>
      <c r="D8485" t="s">
        <v>13</v>
      </c>
      <c r="E8485" t="s">
        <v>20</v>
      </c>
      <c r="F8485">
        <v>5696.622171</v>
      </c>
    </row>
    <row r="8486" spans="1:6" x14ac:dyDescent="0.35">
      <c r="A8486" t="s">
        <v>57</v>
      </c>
      <c r="B8486" t="s">
        <v>83</v>
      </c>
      <c r="C8486">
        <v>2022</v>
      </c>
      <c r="D8486" t="s">
        <v>13</v>
      </c>
      <c r="E8486" t="s">
        <v>21</v>
      </c>
      <c r="F8486">
        <v>5518.2300089999999</v>
      </c>
    </row>
    <row r="8487" spans="1:6" x14ac:dyDescent="0.35">
      <c r="A8487" t="s">
        <v>57</v>
      </c>
      <c r="B8487" t="s">
        <v>83</v>
      </c>
      <c r="C8487">
        <v>2022</v>
      </c>
      <c r="D8487" t="s">
        <v>13</v>
      </c>
      <c r="E8487" t="s">
        <v>22</v>
      </c>
      <c r="F8487">
        <v>5229.0378780000001</v>
      </c>
    </row>
    <row r="8488" spans="1:6" x14ac:dyDescent="0.35">
      <c r="A8488" t="s">
        <v>57</v>
      </c>
      <c r="B8488" t="s">
        <v>83</v>
      </c>
      <c r="C8488">
        <v>2022</v>
      </c>
      <c r="D8488" t="s">
        <v>13</v>
      </c>
      <c r="E8488" t="s">
        <v>23</v>
      </c>
      <c r="F8488">
        <v>4617.7222933000003</v>
      </c>
    </row>
    <row r="8489" spans="1:6" x14ac:dyDescent="0.35">
      <c r="A8489" t="s">
        <v>57</v>
      </c>
      <c r="B8489" t="s">
        <v>83</v>
      </c>
      <c r="C8489">
        <v>2022</v>
      </c>
      <c r="D8489" t="s">
        <v>13</v>
      </c>
      <c r="E8489" t="s">
        <v>24</v>
      </c>
      <c r="F8489">
        <v>4601.1381779000003</v>
      </c>
    </row>
    <row r="8490" spans="1:6" x14ac:dyDescent="0.35">
      <c r="A8490" t="s">
        <v>57</v>
      </c>
      <c r="B8490" t="s">
        <v>83</v>
      </c>
      <c r="C8490">
        <v>2022</v>
      </c>
      <c r="D8490" t="s">
        <v>13</v>
      </c>
      <c r="E8490" t="s">
        <v>25</v>
      </c>
      <c r="F8490">
        <v>4783.7670740000003</v>
      </c>
    </row>
    <row r="8491" spans="1:6" x14ac:dyDescent="0.35">
      <c r="A8491" t="s">
        <v>57</v>
      </c>
      <c r="B8491" t="s">
        <v>83</v>
      </c>
      <c r="C8491">
        <v>2022</v>
      </c>
      <c r="D8491" t="s">
        <v>13</v>
      </c>
      <c r="E8491" t="s">
        <v>26</v>
      </c>
      <c r="F8491">
        <v>4387.7360226000001</v>
      </c>
    </row>
    <row r="8492" spans="1:6" x14ac:dyDescent="0.35">
      <c r="A8492" t="s">
        <v>57</v>
      </c>
      <c r="B8492" t="s">
        <v>83</v>
      </c>
      <c r="C8492">
        <v>2022</v>
      </c>
      <c r="D8492" t="s">
        <v>13</v>
      </c>
      <c r="E8492" t="s">
        <v>27</v>
      </c>
      <c r="F8492">
        <v>4469.4808869999997</v>
      </c>
    </row>
    <row r="8493" spans="1:6" x14ac:dyDescent="0.35">
      <c r="A8493" t="s">
        <v>57</v>
      </c>
      <c r="B8493" t="s">
        <v>83</v>
      </c>
      <c r="C8493">
        <v>2022</v>
      </c>
      <c r="D8493" t="s">
        <v>13</v>
      </c>
      <c r="E8493" t="s">
        <v>28</v>
      </c>
      <c r="F8493">
        <v>3949.7283711</v>
      </c>
    </row>
    <row r="8494" spans="1:6" x14ac:dyDescent="0.35">
      <c r="A8494" t="s">
        <v>57</v>
      </c>
      <c r="B8494" t="s">
        <v>83</v>
      </c>
      <c r="C8494">
        <v>2022</v>
      </c>
      <c r="D8494" t="s">
        <v>13</v>
      </c>
      <c r="E8494" t="s">
        <v>29</v>
      </c>
      <c r="F8494">
        <v>3624.2639865000001</v>
      </c>
    </row>
    <row r="8495" spans="1:6" x14ac:dyDescent="0.35">
      <c r="A8495" t="s">
        <v>57</v>
      </c>
      <c r="B8495" t="s">
        <v>83</v>
      </c>
      <c r="C8495">
        <v>2022</v>
      </c>
      <c r="D8495" t="s">
        <v>13</v>
      </c>
      <c r="E8495" t="s">
        <v>30</v>
      </c>
      <c r="F8495">
        <v>2871.3514418999998</v>
      </c>
    </row>
    <row r="8496" spans="1:6" x14ac:dyDescent="0.35">
      <c r="A8496" t="s">
        <v>57</v>
      </c>
      <c r="B8496" t="s">
        <v>83</v>
      </c>
      <c r="C8496">
        <v>2022</v>
      </c>
      <c r="D8496" t="s">
        <v>13</v>
      </c>
      <c r="E8496" t="s">
        <v>31</v>
      </c>
      <c r="F8496">
        <v>1885.3287886000001</v>
      </c>
    </row>
    <row r="8497" spans="1:6" x14ac:dyDescent="0.35">
      <c r="A8497" t="s">
        <v>57</v>
      </c>
      <c r="B8497" t="s">
        <v>83</v>
      </c>
      <c r="C8497">
        <v>2022</v>
      </c>
      <c r="D8497" t="s">
        <v>13</v>
      </c>
      <c r="E8497" t="s">
        <v>10</v>
      </c>
      <c r="F8497">
        <v>1500.7391619529999</v>
      </c>
    </row>
    <row r="8498" spans="1:6" x14ac:dyDescent="0.35">
      <c r="A8498" t="s">
        <v>57</v>
      </c>
      <c r="B8498" t="s">
        <v>83</v>
      </c>
      <c r="C8498">
        <v>2023</v>
      </c>
      <c r="D8498" t="s">
        <v>12</v>
      </c>
      <c r="E8498" t="s">
        <v>16</v>
      </c>
      <c r="F8498">
        <v>5003.2752804000002</v>
      </c>
    </row>
    <row r="8499" spans="1:6" x14ac:dyDescent="0.35">
      <c r="A8499" t="s">
        <v>57</v>
      </c>
      <c r="B8499" t="s">
        <v>83</v>
      </c>
      <c r="C8499">
        <v>2023</v>
      </c>
      <c r="D8499" t="s">
        <v>12</v>
      </c>
      <c r="E8499" t="s">
        <v>32</v>
      </c>
      <c r="F8499">
        <v>5132.6852660000004</v>
      </c>
    </row>
    <row r="8500" spans="1:6" x14ac:dyDescent="0.35">
      <c r="A8500" t="s">
        <v>57</v>
      </c>
      <c r="B8500" t="s">
        <v>83</v>
      </c>
      <c r="C8500">
        <v>2023</v>
      </c>
      <c r="D8500" t="s">
        <v>12</v>
      </c>
      <c r="E8500" t="s">
        <v>17</v>
      </c>
      <c r="F8500">
        <v>5850.770458</v>
      </c>
    </row>
    <row r="8501" spans="1:6" x14ac:dyDescent="0.35">
      <c r="A8501" t="s">
        <v>57</v>
      </c>
      <c r="B8501" t="s">
        <v>83</v>
      </c>
      <c r="C8501">
        <v>2023</v>
      </c>
      <c r="D8501" t="s">
        <v>12</v>
      </c>
      <c r="E8501" t="s">
        <v>18</v>
      </c>
      <c r="F8501">
        <v>6126.7306470000003</v>
      </c>
    </row>
    <row r="8502" spans="1:6" x14ac:dyDescent="0.35">
      <c r="A8502" t="s">
        <v>57</v>
      </c>
      <c r="B8502" t="s">
        <v>83</v>
      </c>
      <c r="C8502">
        <v>2023</v>
      </c>
      <c r="D8502" t="s">
        <v>12</v>
      </c>
      <c r="E8502" t="s">
        <v>19</v>
      </c>
      <c r="F8502">
        <v>5431.701556</v>
      </c>
    </row>
    <row r="8503" spans="1:6" x14ac:dyDescent="0.35">
      <c r="A8503" t="s">
        <v>57</v>
      </c>
      <c r="B8503" t="s">
        <v>83</v>
      </c>
      <c r="C8503">
        <v>2023</v>
      </c>
      <c r="D8503" t="s">
        <v>12</v>
      </c>
      <c r="E8503" t="s">
        <v>20</v>
      </c>
      <c r="F8503">
        <v>5770.7712810000003</v>
      </c>
    </row>
    <row r="8504" spans="1:6" x14ac:dyDescent="0.35">
      <c r="A8504" t="s">
        <v>57</v>
      </c>
      <c r="B8504" t="s">
        <v>83</v>
      </c>
      <c r="C8504">
        <v>2023</v>
      </c>
      <c r="D8504" t="s">
        <v>12</v>
      </c>
      <c r="E8504" t="s">
        <v>21</v>
      </c>
      <c r="F8504">
        <v>6058.7549010000002</v>
      </c>
    </row>
    <row r="8505" spans="1:6" x14ac:dyDescent="0.35">
      <c r="A8505" t="s">
        <v>57</v>
      </c>
      <c r="B8505" t="s">
        <v>83</v>
      </c>
      <c r="C8505">
        <v>2023</v>
      </c>
      <c r="D8505" t="s">
        <v>12</v>
      </c>
      <c r="E8505" t="s">
        <v>22</v>
      </c>
      <c r="F8505">
        <v>5573.4584109999996</v>
      </c>
    </row>
    <row r="8506" spans="1:6" x14ac:dyDescent="0.35">
      <c r="A8506" t="s">
        <v>57</v>
      </c>
      <c r="B8506" t="s">
        <v>83</v>
      </c>
      <c r="C8506">
        <v>2023</v>
      </c>
      <c r="D8506" t="s">
        <v>12</v>
      </c>
      <c r="E8506" t="s">
        <v>23</v>
      </c>
      <c r="F8506">
        <v>5252.1973215999997</v>
      </c>
    </row>
    <row r="8507" spans="1:6" x14ac:dyDescent="0.35">
      <c r="A8507" t="s">
        <v>57</v>
      </c>
      <c r="B8507" t="s">
        <v>83</v>
      </c>
      <c r="C8507">
        <v>2023</v>
      </c>
      <c r="D8507" t="s">
        <v>12</v>
      </c>
      <c r="E8507" t="s">
        <v>24</v>
      </c>
      <c r="F8507">
        <v>4882.2853213999997</v>
      </c>
    </row>
    <row r="8508" spans="1:6" x14ac:dyDescent="0.35">
      <c r="A8508" t="s">
        <v>57</v>
      </c>
      <c r="B8508" t="s">
        <v>83</v>
      </c>
      <c r="C8508">
        <v>2023</v>
      </c>
      <c r="D8508" t="s">
        <v>12</v>
      </c>
      <c r="E8508" t="s">
        <v>25</v>
      </c>
      <c r="F8508">
        <v>5351.8646090000002</v>
      </c>
    </row>
    <row r="8509" spans="1:6" x14ac:dyDescent="0.35">
      <c r="A8509" t="s">
        <v>57</v>
      </c>
      <c r="B8509" t="s">
        <v>83</v>
      </c>
      <c r="C8509">
        <v>2023</v>
      </c>
      <c r="D8509" t="s">
        <v>12</v>
      </c>
      <c r="E8509" t="s">
        <v>26</v>
      </c>
      <c r="F8509">
        <v>5010.6401487000003</v>
      </c>
    </row>
    <row r="8510" spans="1:6" x14ac:dyDescent="0.35">
      <c r="A8510" t="s">
        <v>57</v>
      </c>
      <c r="B8510" t="s">
        <v>83</v>
      </c>
      <c r="C8510">
        <v>2023</v>
      </c>
      <c r="D8510" t="s">
        <v>12</v>
      </c>
      <c r="E8510" t="s">
        <v>27</v>
      </c>
      <c r="F8510">
        <v>5054.1261467000004</v>
      </c>
    </row>
    <row r="8511" spans="1:6" x14ac:dyDescent="0.35">
      <c r="A8511" t="s">
        <v>57</v>
      </c>
      <c r="B8511" t="s">
        <v>83</v>
      </c>
      <c r="C8511">
        <v>2023</v>
      </c>
      <c r="D8511" t="s">
        <v>12</v>
      </c>
      <c r="E8511" t="s">
        <v>28</v>
      </c>
      <c r="F8511">
        <v>4673.8660271999997</v>
      </c>
    </row>
    <row r="8512" spans="1:6" x14ac:dyDescent="0.35">
      <c r="A8512" t="s">
        <v>57</v>
      </c>
      <c r="B8512" t="s">
        <v>83</v>
      </c>
      <c r="C8512">
        <v>2023</v>
      </c>
      <c r="D8512" t="s">
        <v>12</v>
      </c>
      <c r="E8512" t="s">
        <v>29</v>
      </c>
      <c r="F8512">
        <v>4239.0137938999997</v>
      </c>
    </row>
    <row r="8513" spans="1:6" x14ac:dyDescent="0.35">
      <c r="A8513" t="s">
        <v>57</v>
      </c>
      <c r="B8513" t="s">
        <v>83</v>
      </c>
      <c r="C8513">
        <v>2023</v>
      </c>
      <c r="D8513" t="s">
        <v>12</v>
      </c>
      <c r="E8513" t="s">
        <v>30</v>
      </c>
      <c r="F8513">
        <v>3578.7762260999998</v>
      </c>
    </row>
    <row r="8514" spans="1:6" x14ac:dyDescent="0.35">
      <c r="A8514" t="s">
        <v>57</v>
      </c>
      <c r="B8514" t="s">
        <v>83</v>
      </c>
      <c r="C8514">
        <v>2023</v>
      </c>
      <c r="D8514" t="s">
        <v>12</v>
      </c>
      <c r="E8514" t="s">
        <v>31</v>
      </c>
      <c r="F8514">
        <v>2457.397645</v>
      </c>
    </row>
    <row r="8515" spans="1:6" x14ac:dyDescent="0.35">
      <c r="A8515" t="s">
        <v>57</v>
      </c>
      <c r="B8515" t="s">
        <v>83</v>
      </c>
      <c r="C8515">
        <v>2023</v>
      </c>
      <c r="D8515" t="s">
        <v>12</v>
      </c>
      <c r="E8515" t="s">
        <v>10</v>
      </c>
      <c r="F8515">
        <v>2594.2946893899998</v>
      </c>
    </row>
    <row r="8516" spans="1:6" x14ac:dyDescent="0.35">
      <c r="A8516" t="s">
        <v>57</v>
      </c>
      <c r="B8516" t="s">
        <v>83</v>
      </c>
      <c r="C8516">
        <v>2023</v>
      </c>
      <c r="D8516" t="s">
        <v>13</v>
      </c>
      <c r="E8516" t="s">
        <v>16</v>
      </c>
      <c r="F8516">
        <v>5117.9471757000001</v>
      </c>
    </row>
    <row r="8517" spans="1:6" x14ac:dyDescent="0.35">
      <c r="A8517" t="s">
        <v>57</v>
      </c>
      <c r="B8517" t="s">
        <v>83</v>
      </c>
      <c r="C8517">
        <v>2023</v>
      </c>
      <c r="D8517" t="s">
        <v>13</v>
      </c>
      <c r="E8517" t="s">
        <v>32</v>
      </c>
      <c r="F8517">
        <v>5427.9507180000001</v>
      </c>
    </row>
    <row r="8518" spans="1:6" x14ac:dyDescent="0.35">
      <c r="A8518" t="s">
        <v>57</v>
      </c>
      <c r="B8518" t="s">
        <v>83</v>
      </c>
      <c r="C8518">
        <v>2023</v>
      </c>
      <c r="D8518" t="s">
        <v>13</v>
      </c>
      <c r="E8518" t="s">
        <v>17</v>
      </c>
      <c r="F8518">
        <v>5995.6638080000002</v>
      </c>
    </row>
    <row r="8519" spans="1:6" x14ac:dyDescent="0.35">
      <c r="A8519" t="s">
        <v>57</v>
      </c>
      <c r="B8519" t="s">
        <v>83</v>
      </c>
      <c r="C8519">
        <v>2023</v>
      </c>
      <c r="D8519" t="s">
        <v>13</v>
      </c>
      <c r="E8519" t="s">
        <v>18</v>
      </c>
      <c r="F8519">
        <v>5927.2181959999998</v>
      </c>
    </row>
    <row r="8520" spans="1:6" x14ac:dyDescent="0.35">
      <c r="A8520" t="s">
        <v>57</v>
      </c>
      <c r="B8520" t="s">
        <v>83</v>
      </c>
      <c r="C8520">
        <v>2023</v>
      </c>
      <c r="D8520" t="s">
        <v>13</v>
      </c>
      <c r="E8520" t="s">
        <v>19</v>
      </c>
      <c r="F8520">
        <v>5522.2537199999997</v>
      </c>
    </row>
    <row r="8521" spans="1:6" x14ac:dyDescent="0.35">
      <c r="A8521" t="s">
        <v>57</v>
      </c>
      <c r="B8521" t="s">
        <v>83</v>
      </c>
      <c r="C8521">
        <v>2023</v>
      </c>
      <c r="D8521" t="s">
        <v>13</v>
      </c>
      <c r="E8521" t="s">
        <v>20</v>
      </c>
      <c r="F8521">
        <v>5894.4557439999999</v>
      </c>
    </row>
    <row r="8522" spans="1:6" x14ac:dyDescent="0.35">
      <c r="A8522" t="s">
        <v>57</v>
      </c>
      <c r="B8522" t="s">
        <v>83</v>
      </c>
      <c r="C8522">
        <v>2023</v>
      </c>
      <c r="D8522" t="s">
        <v>13</v>
      </c>
      <c r="E8522" t="s">
        <v>21</v>
      </c>
      <c r="F8522">
        <v>5759.0912429999998</v>
      </c>
    </row>
    <row r="8523" spans="1:6" x14ac:dyDescent="0.35">
      <c r="A8523" t="s">
        <v>57</v>
      </c>
      <c r="B8523" t="s">
        <v>83</v>
      </c>
      <c r="C8523">
        <v>2023</v>
      </c>
      <c r="D8523" t="s">
        <v>13</v>
      </c>
      <c r="E8523" t="s">
        <v>22</v>
      </c>
      <c r="F8523">
        <v>5388.6598839999997</v>
      </c>
    </row>
    <row r="8524" spans="1:6" x14ac:dyDescent="0.35">
      <c r="A8524" t="s">
        <v>57</v>
      </c>
      <c r="B8524" t="s">
        <v>83</v>
      </c>
      <c r="C8524">
        <v>2023</v>
      </c>
      <c r="D8524" t="s">
        <v>13</v>
      </c>
      <c r="E8524" t="s">
        <v>23</v>
      </c>
      <c r="F8524">
        <v>4822.2681583000003</v>
      </c>
    </row>
    <row r="8525" spans="1:6" x14ac:dyDescent="0.35">
      <c r="A8525" t="s">
        <v>57</v>
      </c>
      <c r="B8525" t="s">
        <v>83</v>
      </c>
      <c r="C8525">
        <v>2023</v>
      </c>
      <c r="D8525" t="s">
        <v>13</v>
      </c>
      <c r="E8525" t="s">
        <v>24</v>
      </c>
      <c r="F8525">
        <v>4535.8319869999996</v>
      </c>
    </row>
    <row r="8526" spans="1:6" x14ac:dyDescent="0.35">
      <c r="A8526" t="s">
        <v>57</v>
      </c>
      <c r="B8526" t="s">
        <v>83</v>
      </c>
      <c r="C8526">
        <v>2023</v>
      </c>
      <c r="D8526" t="s">
        <v>13</v>
      </c>
      <c r="E8526" t="s">
        <v>25</v>
      </c>
      <c r="F8526">
        <v>4924.6880118999998</v>
      </c>
    </row>
    <row r="8527" spans="1:6" x14ac:dyDescent="0.35">
      <c r="A8527" t="s">
        <v>57</v>
      </c>
      <c r="B8527" t="s">
        <v>83</v>
      </c>
      <c r="C8527">
        <v>2023</v>
      </c>
      <c r="D8527" t="s">
        <v>13</v>
      </c>
      <c r="E8527" t="s">
        <v>26</v>
      </c>
      <c r="F8527">
        <v>4349.1795666999997</v>
      </c>
    </row>
    <row r="8528" spans="1:6" x14ac:dyDescent="0.35">
      <c r="A8528" t="s">
        <v>57</v>
      </c>
      <c r="B8528" t="s">
        <v>83</v>
      </c>
      <c r="C8528">
        <v>2023</v>
      </c>
      <c r="D8528" t="s">
        <v>13</v>
      </c>
      <c r="E8528" t="s">
        <v>27</v>
      </c>
      <c r="F8528">
        <v>4522.4100433000003</v>
      </c>
    </row>
    <row r="8529" spans="1:6" x14ac:dyDescent="0.35">
      <c r="A8529" t="s">
        <v>57</v>
      </c>
      <c r="B8529" t="s">
        <v>83</v>
      </c>
      <c r="C8529">
        <v>2023</v>
      </c>
      <c r="D8529" t="s">
        <v>13</v>
      </c>
      <c r="E8529" t="s">
        <v>28</v>
      </c>
      <c r="F8529">
        <v>4044.8297855000001</v>
      </c>
    </row>
    <row r="8530" spans="1:6" x14ac:dyDescent="0.35">
      <c r="A8530" t="s">
        <v>57</v>
      </c>
      <c r="B8530" t="s">
        <v>83</v>
      </c>
      <c r="C8530">
        <v>2023</v>
      </c>
      <c r="D8530" t="s">
        <v>13</v>
      </c>
      <c r="E8530" t="s">
        <v>29</v>
      </c>
      <c r="F8530">
        <v>3716.7776079999999</v>
      </c>
    </row>
    <row r="8531" spans="1:6" x14ac:dyDescent="0.35">
      <c r="A8531" t="s">
        <v>57</v>
      </c>
      <c r="B8531" t="s">
        <v>83</v>
      </c>
      <c r="C8531">
        <v>2023</v>
      </c>
      <c r="D8531" t="s">
        <v>13</v>
      </c>
      <c r="E8531" t="s">
        <v>30</v>
      </c>
      <c r="F8531">
        <v>3068.3114033000002</v>
      </c>
    </row>
    <row r="8532" spans="1:6" x14ac:dyDescent="0.35">
      <c r="A8532" t="s">
        <v>57</v>
      </c>
      <c r="B8532" t="s">
        <v>83</v>
      </c>
      <c r="C8532">
        <v>2023</v>
      </c>
      <c r="D8532" t="s">
        <v>13</v>
      </c>
      <c r="E8532" t="s">
        <v>31</v>
      </c>
      <c r="F8532">
        <v>1976.6199257999999</v>
      </c>
    </row>
    <row r="8533" spans="1:6" x14ac:dyDescent="0.35">
      <c r="A8533" t="s">
        <v>57</v>
      </c>
      <c r="B8533" t="s">
        <v>83</v>
      </c>
      <c r="C8533">
        <v>2023</v>
      </c>
      <c r="D8533" t="s">
        <v>13</v>
      </c>
      <c r="E8533" t="s">
        <v>10</v>
      </c>
      <c r="F8533">
        <v>1560.344361146</v>
      </c>
    </row>
    <row r="8534" spans="1:6" x14ac:dyDescent="0.35">
      <c r="A8534" t="s">
        <v>57</v>
      </c>
      <c r="B8534" t="s">
        <v>83</v>
      </c>
      <c r="C8534">
        <v>2024</v>
      </c>
      <c r="D8534" t="s">
        <v>12</v>
      </c>
      <c r="E8534" t="s">
        <v>16</v>
      </c>
      <c r="F8534">
        <v>5054.5850369999998</v>
      </c>
    </row>
    <row r="8535" spans="1:6" x14ac:dyDescent="0.35">
      <c r="A8535" t="s">
        <v>57</v>
      </c>
      <c r="B8535" t="s">
        <v>83</v>
      </c>
      <c r="C8535">
        <v>2024</v>
      </c>
      <c r="D8535" t="s">
        <v>12</v>
      </c>
      <c r="E8535" t="s">
        <v>32</v>
      </c>
      <c r="F8535">
        <v>5135.7315790000002</v>
      </c>
    </row>
    <row r="8536" spans="1:6" x14ac:dyDescent="0.35">
      <c r="A8536" t="s">
        <v>57</v>
      </c>
      <c r="B8536" t="s">
        <v>83</v>
      </c>
      <c r="C8536">
        <v>2024</v>
      </c>
      <c r="D8536" t="s">
        <v>12</v>
      </c>
      <c r="E8536" t="s">
        <v>17</v>
      </c>
      <c r="F8536">
        <v>5738.2825250000014</v>
      </c>
    </row>
    <row r="8537" spans="1:6" x14ac:dyDescent="0.35">
      <c r="A8537" t="s">
        <v>57</v>
      </c>
      <c r="B8537" t="s">
        <v>83</v>
      </c>
      <c r="C8537">
        <v>2024</v>
      </c>
      <c r="D8537" t="s">
        <v>12</v>
      </c>
      <c r="E8537" t="s">
        <v>18</v>
      </c>
      <c r="F8537">
        <v>6300.8881920000003</v>
      </c>
    </row>
    <row r="8538" spans="1:6" x14ac:dyDescent="0.35">
      <c r="A8538" t="s">
        <v>57</v>
      </c>
      <c r="B8538" t="s">
        <v>83</v>
      </c>
      <c r="C8538">
        <v>2024</v>
      </c>
      <c r="D8538" t="s">
        <v>12</v>
      </c>
      <c r="E8538" t="s">
        <v>19</v>
      </c>
      <c r="F8538">
        <v>5562.9250470000006</v>
      </c>
    </row>
    <row r="8539" spans="1:6" x14ac:dyDescent="0.35">
      <c r="A8539" t="s">
        <v>57</v>
      </c>
      <c r="B8539" t="s">
        <v>83</v>
      </c>
      <c r="C8539">
        <v>2024</v>
      </c>
      <c r="D8539" t="s">
        <v>12</v>
      </c>
      <c r="E8539" t="s">
        <v>20</v>
      </c>
      <c r="F8539">
        <v>5737.0371279999999</v>
      </c>
    </row>
    <row r="8540" spans="1:6" x14ac:dyDescent="0.35">
      <c r="A8540" t="s">
        <v>57</v>
      </c>
      <c r="B8540" t="s">
        <v>83</v>
      </c>
      <c r="C8540">
        <v>2024</v>
      </c>
      <c r="D8540" t="s">
        <v>12</v>
      </c>
      <c r="E8540" t="s">
        <v>21</v>
      </c>
      <c r="F8540">
        <v>6233.9481539999997</v>
      </c>
    </row>
    <row r="8541" spans="1:6" x14ac:dyDescent="0.35">
      <c r="A8541" t="s">
        <v>57</v>
      </c>
      <c r="B8541" t="s">
        <v>83</v>
      </c>
      <c r="C8541">
        <v>2024</v>
      </c>
      <c r="D8541" t="s">
        <v>12</v>
      </c>
      <c r="E8541" t="s">
        <v>22</v>
      </c>
      <c r="F8541">
        <v>5725.0314989999997</v>
      </c>
    </row>
    <row r="8542" spans="1:6" x14ac:dyDescent="0.35">
      <c r="A8542" t="s">
        <v>57</v>
      </c>
      <c r="B8542" t="s">
        <v>83</v>
      </c>
      <c r="C8542">
        <v>2024</v>
      </c>
      <c r="D8542" t="s">
        <v>12</v>
      </c>
      <c r="E8542" t="s">
        <v>23</v>
      </c>
      <c r="F8542">
        <v>5426.9837151000002</v>
      </c>
    </row>
    <row r="8543" spans="1:6" x14ac:dyDescent="0.35">
      <c r="A8543" t="s">
        <v>57</v>
      </c>
      <c r="B8543" t="s">
        <v>83</v>
      </c>
      <c r="C8543">
        <v>2024</v>
      </c>
      <c r="D8543" t="s">
        <v>12</v>
      </c>
      <c r="E8543" t="s">
        <v>24</v>
      </c>
      <c r="F8543">
        <v>4950.3131290000001</v>
      </c>
    </row>
    <row r="8544" spans="1:6" x14ac:dyDescent="0.35">
      <c r="A8544" t="s">
        <v>57</v>
      </c>
      <c r="B8544" t="s">
        <v>83</v>
      </c>
      <c r="C8544">
        <v>2024</v>
      </c>
      <c r="D8544" t="s">
        <v>12</v>
      </c>
      <c r="E8544" t="s">
        <v>25</v>
      </c>
      <c r="F8544">
        <v>5345.0105530000001</v>
      </c>
    </row>
    <row r="8545" spans="1:6" x14ac:dyDescent="0.35">
      <c r="A8545" t="s">
        <v>57</v>
      </c>
      <c r="B8545" t="s">
        <v>83</v>
      </c>
      <c r="C8545">
        <v>2024</v>
      </c>
      <c r="D8545" t="s">
        <v>12</v>
      </c>
      <c r="E8545" t="s">
        <v>26</v>
      </c>
      <c r="F8545">
        <v>5035.1054744000003</v>
      </c>
    </row>
    <row r="8546" spans="1:6" x14ac:dyDescent="0.35">
      <c r="A8546" t="s">
        <v>57</v>
      </c>
      <c r="B8546" t="s">
        <v>83</v>
      </c>
      <c r="C8546">
        <v>2024</v>
      </c>
      <c r="D8546" t="s">
        <v>12</v>
      </c>
      <c r="E8546" t="s">
        <v>27</v>
      </c>
      <c r="F8546">
        <v>5151.4364895999997</v>
      </c>
    </row>
    <row r="8547" spans="1:6" x14ac:dyDescent="0.35">
      <c r="A8547" t="s">
        <v>57</v>
      </c>
      <c r="B8547" t="s">
        <v>83</v>
      </c>
      <c r="C8547">
        <v>2024</v>
      </c>
      <c r="D8547" t="s">
        <v>12</v>
      </c>
      <c r="E8547" t="s">
        <v>28</v>
      </c>
      <c r="F8547">
        <v>4781.8330855000004</v>
      </c>
    </row>
    <row r="8548" spans="1:6" x14ac:dyDescent="0.35">
      <c r="A8548" t="s">
        <v>57</v>
      </c>
      <c r="B8548" t="s">
        <v>83</v>
      </c>
      <c r="C8548">
        <v>2024</v>
      </c>
      <c r="D8548" t="s">
        <v>12</v>
      </c>
      <c r="E8548" t="s">
        <v>29</v>
      </c>
      <c r="F8548">
        <v>4378.1275702000003</v>
      </c>
    </row>
    <row r="8549" spans="1:6" x14ac:dyDescent="0.35">
      <c r="A8549" t="s">
        <v>57</v>
      </c>
      <c r="B8549" t="s">
        <v>83</v>
      </c>
      <c r="C8549">
        <v>2024</v>
      </c>
      <c r="D8549" t="s">
        <v>12</v>
      </c>
      <c r="E8549" t="s">
        <v>30</v>
      </c>
      <c r="F8549">
        <v>3737.1004311000002</v>
      </c>
    </row>
    <row r="8550" spans="1:6" x14ac:dyDescent="0.35">
      <c r="A8550" t="s">
        <v>57</v>
      </c>
      <c r="B8550" t="s">
        <v>83</v>
      </c>
      <c r="C8550">
        <v>2024</v>
      </c>
      <c r="D8550" t="s">
        <v>12</v>
      </c>
      <c r="E8550" t="s">
        <v>31</v>
      </c>
      <c r="F8550">
        <v>2549.8107567000002</v>
      </c>
    </row>
    <row r="8551" spans="1:6" x14ac:dyDescent="0.35">
      <c r="A8551" t="s">
        <v>57</v>
      </c>
      <c r="B8551" t="s">
        <v>83</v>
      </c>
      <c r="C8551">
        <v>2024</v>
      </c>
      <c r="D8551" t="s">
        <v>12</v>
      </c>
      <c r="E8551" t="s">
        <v>10</v>
      </c>
      <c r="F8551">
        <v>2678.1689681799999</v>
      </c>
    </row>
    <row r="8552" spans="1:6" x14ac:dyDescent="0.35">
      <c r="A8552" t="s">
        <v>57</v>
      </c>
      <c r="B8552" t="s">
        <v>83</v>
      </c>
      <c r="C8552">
        <v>2024</v>
      </c>
      <c r="D8552" t="s">
        <v>13</v>
      </c>
      <c r="E8552" t="s">
        <v>16</v>
      </c>
      <c r="F8552">
        <v>5181.8600759999999</v>
      </c>
    </row>
    <row r="8553" spans="1:6" x14ac:dyDescent="0.35">
      <c r="A8553" t="s">
        <v>57</v>
      </c>
      <c r="B8553" t="s">
        <v>83</v>
      </c>
      <c r="C8553">
        <v>2024</v>
      </c>
      <c r="D8553" t="s">
        <v>13</v>
      </c>
      <c r="E8553" t="s">
        <v>32</v>
      </c>
      <c r="F8553">
        <v>5332.2371349999994</v>
      </c>
    </row>
    <row r="8554" spans="1:6" x14ac:dyDescent="0.35">
      <c r="A8554" t="s">
        <v>57</v>
      </c>
      <c r="B8554" t="s">
        <v>83</v>
      </c>
      <c r="C8554">
        <v>2024</v>
      </c>
      <c r="D8554" t="s">
        <v>13</v>
      </c>
      <c r="E8554" t="s">
        <v>17</v>
      </c>
      <c r="F8554">
        <v>5955.5678289999996</v>
      </c>
    </row>
    <row r="8555" spans="1:6" x14ac:dyDescent="0.35">
      <c r="A8555" t="s">
        <v>57</v>
      </c>
      <c r="B8555" t="s">
        <v>83</v>
      </c>
      <c r="C8555">
        <v>2024</v>
      </c>
      <c r="D8555" t="s">
        <v>13</v>
      </c>
      <c r="E8555" t="s">
        <v>18</v>
      </c>
      <c r="F8555">
        <v>5972.9815140000001</v>
      </c>
    </row>
    <row r="8556" spans="1:6" x14ac:dyDescent="0.35">
      <c r="A8556" t="s">
        <v>57</v>
      </c>
      <c r="B8556" t="s">
        <v>83</v>
      </c>
      <c r="C8556">
        <v>2024</v>
      </c>
      <c r="D8556" t="s">
        <v>13</v>
      </c>
      <c r="E8556" t="s">
        <v>19</v>
      </c>
      <c r="F8556">
        <v>5678.1489350000002</v>
      </c>
    </row>
    <row r="8557" spans="1:6" x14ac:dyDescent="0.35">
      <c r="A8557" t="s">
        <v>57</v>
      </c>
      <c r="B8557" t="s">
        <v>83</v>
      </c>
      <c r="C8557">
        <v>2024</v>
      </c>
      <c r="D8557" t="s">
        <v>13</v>
      </c>
      <c r="E8557" t="s">
        <v>20</v>
      </c>
      <c r="F8557">
        <v>5987.4818109999997</v>
      </c>
    </row>
    <row r="8558" spans="1:6" x14ac:dyDescent="0.35">
      <c r="A8558" t="s">
        <v>57</v>
      </c>
      <c r="B8558" t="s">
        <v>83</v>
      </c>
      <c r="C8558">
        <v>2024</v>
      </c>
      <c r="D8558" t="s">
        <v>13</v>
      </c>
      <c r="E8558" t="s">
        <v>21</v>
      </c>
      <c r="F8558">
        <v>5925.8292819999997</v>
      </c>
    </row>
    <row r="8559" spans="1:6" x14ac:dyDescent="0.35">
      <c r="A8559" t="s">
        <v>57</v>
      </c>
      <c r="B8559" t="s">
        <v>83</v>
      </c>
      <c r="C8559">
        <v>2024</v>
      </c>
      <c r="D8559" t="s">
        <v>13</v>
      </c>
      <c r="E8559" t="s">
        <v>22</v>
      </c>
      <c r="F8559">
        <v>5458.1356089999999</v>
      </c>
    </row>
    <row r="8560" spans="1:6" x14ac:dyDescent="0.35">
      <c r="A8560" t="s">
        <v>57</v>
      </c>
      <c r="B8560" t="s">
        <v>83</v>
      </c>
      <c r="C8560">
        <v>2024</v>
      </c>
      <c r="D8560" t="s">
        <v>13</v>
      </c>
      <c r="E8560" t="s">
        <v>23</v>
      </c>
      <c r="F8560">
        <v>5084.8317699999998</v>
      </c>
    </row>
    <row r="8561" spans="1:6" x14ac:dyDescent="0.35">
      <c r="A8561" t="s">
        <v>57</v>
      </c>
      <c r="B8561" t="s">
        <v>83</v>
      </c>
      <c r="C8561">
        <v>2024</v>
      </c>
      <c r="D8561" t="s">
        <v>13</v>
      </c>
      <c r="E8561" t="s">
        <v>24</v>
      </c>
      <c r="F8561">
        <v>4491.3874435999996</v>
      </c>
    </row>
    <row r="8562" spans="1:6" x14ac:dyDescent="0.35">
      <c r="A8562" t="s">
        <v>57</v>
      </c>
      <c r="B8562" t="s">
        <v>83</v>
      </c>
      <c r="C8562">
        <v>2024</v>
      </c>
      <c r="D8562" t="s">
        <v>13</v>
      </c>
      <c r="E8562" t="s">
        <v>25</v>
      </c>
      <c r="F8562">
        <v>4994.1069579000005</v>
      </c>
    </row>
    <row r="8563" spans="1:6" x14ac:dyDescent="0.35">
      <c r="A8563" t="s">
        <v>57</v>
      </c>
      <c r="B8563" t="s">
        <v>83</v>
      </c>
      <c r="C8563">
        <v>2024</v>
      </c>
      <c r="D8563" t="s">
        <v>13</v>
      </c>
      <c r="E8563" t="s">
        <v>26</v>
      </c>
      <c r="F8563">
        <v>4365.9271969000001</v>
      </c>
    </row>
    <row r="8564" spans="1:6" x14ac:dyDescent="0.35">
      <c r="A8564" t="s">
        <v>57</v>
      </c>
      <c r="B8564" t="s">
        <v>83</v>
      </c>
      <c r="C8564">
        <v>2024</v>
      </c>
      <c r="D8564" t="s">
        <v>13</v>
      </c>
      <c r="E8564" t="s">
        <v>27</v>
      </c>
      <c r="F8564">
        <v>4593.0457642000001</v>
      </c>
    </row>
    <row r="8565" spans="1:6" x14ac:dyDescent="0.35">
      <c r="A8565" t="s">
        <v>57</v>
      </c>
      <c r="B8565" t="s">
        <v>83</v>
      </c>
      <c r="C8565">
        <v>2024</v>
      </c>
      <c r="D8565" t="s">
        <v>13</v>
      </c>
      <c r="E8565" t="s">
        <v>28</v>
      </c>
      <c r="F8565">
        <v>4168.5905515000004</v>
      </c>
    </row>
    <row r="8566" spans="1:6" x14ac:dyDescent="0.35">
      <c r="A8566" t="s">
        <v>57</v>
      </c>
      <c r="B8566" t="s">
        <v>83</v>
      </c>
      <c r="C8566">
        <v>2024</v>
      </c>
      <c r="D8566" t="s">
        <v>13</v>
      </c>
      <c r="E8566" t="s">
        <v>29</v>
      </c>
      <c r="F8566">
        <v>3740.5608458000002</v>
      </c>
    </row>
    <row r="8567" spans="1:6" x14ac:dyDescent="0.35">
      <c r="A8567" t="s">
        <v>57</v>
      </c>
      <c r="B8567" t="s">
        <v>83</v>
      </c>
      <c r="C8567">
        <v>2024</v>
      </c>
      <c r="D8567" t="s">
        <v>13</v>
      </c>
      <c r="E8567" t="s">
        <v>30</v>
      </c>
      <c r="F8567">
        <v>3201.2275135999998</v>
      </c>
    </row>
    <row r="8568" spans="1:6" x14ac:dyDescent="0.35">
      <c r="A8568" t="s">
        <v>57</v>
      </c>
      <c r="B8568" t="s">
        <v>83</v>
      </c>
      <c r="C8568">
        <v>2024</v>
      </c>
      <c r="D8568" t="s">
        <v>13</v>
      </c>
      <c r="E8568" t="s">
        <v>31</v>
      </c>
      <c r="F8568">
        <v>2077.8719554999998</v>
      </c>
    </row>
    <row r="8569" spans="1:6" x14ac:dyDescent="0.35">
      <c r="A8569" t="s">
        <v>57</v>
      </c>
      <c r="B8569" t="s">
        <v>83</v>
      </c>
      <c r="C8569">
        <v>2024</v>
      </c>
      <c r="D8569" t="s">
        <v>13</v>
      </c>
      <c r="E8569" t="s">
        <v>10</v>
      </c>
      <c r="F8569">
        <v>1667.7702554909999</v>
      </c>
    </row>
    <row r="8570" spans="1:6" x14ac:dyDescent="0.35">
      <c r="A8570" t="s">
        <v>57</v>
      </c>
      <c r="B8570" t="s">
        <v>83</v>
      </c>
      <c r="C8570">
        <v>2025</v>
      </c>
      <c r="D8570" t="s">
        <v>12</v>
      </c>
      <c r="E8570" t="s">
        <v>16</v>
      </c>
      <c r="F8570">
        <v>5099.7799544</v>
      </c>
    </row>
    <row r="8571" spans="1:6" x14ac:dyDescent="0.35">
      <c r="A8571" t="s">
        <v>57</v>
      </c>
      <c r="B8571" t="s">
        <v>83</v>
      </c>
      <c r="C8571">
        <v>2025</v>
      </c>
      <c r="D8571" t="s">
        <v>12</v>
      </c>
      <c r="E8571" t="s">
        <v>32</v>
      </c>
      <c r="F8571">
        <v>5115.1529358999996</v>
      </c>
    </row>
    <row r="8572" spans="1:6" x14ac:dyDescent="0.35">
      <c r="A8572" t="s">
        <v>57</v>
      </c>
      <c r="B8572" t="s">
        <v>83</v>
      </c>
      <c r="C8572">
        <v>2025</v>
      </c>
      <c r="D8572" t="s">
        <v>12</v>
      </c>
      <c r="E8572" t="s">
        <v>17</v>
      </c>
      <c r="F8572">
        <v>5606.8749289999996</v>
      </c>
    </row>
    <row r="8573" spans="1:6" x14ac:dyDescent="0.35">
      <c r="A8573" t="s">
        <v>57</v>
      </c>
      <c r="B8573" t="s">
        <v>83</v>
      </c>
      <c r="C8573">
        <v>2025</v>
      </c>
      <c r="D8573" t="s">
        <v>12</v>
      </c>
      <c r="E8573" t="s">
        <v>18</v>
      </c>
      <c r="F8573">
        <v>6404.9771799999999</v>
      </c>
    </row>
    <row r="8574" spans="1:6" x14ac:dyDescent="0.35">
      <c r="A8574" t="s">
        <v>57</v>
      </c>
      <c r="B8574" t="s">
        <v>83</v>
      </c>
      <c r="C8574">
        <v>2025</v>
      </c>
      <c r="D8574" t="s">
        <v>12</v>
      </c>
      <c r="E8574" t="s">
        <v>19</v>
      </c>
      <c r="F8574">
        <v>5691.1870150000004</v>
      </c>
    </row>
    <row r="8575" spans="1:6" x14ac:dyDescent="0.35">
      <c r="A8575" t="s">
        <v>57</v>
      </c>
      <c r="B8575" t="s">
        <v>83</v>
      </c>
      <c r="C8575">
        <v>2025</v>
      </c>
      <c r="D8575" t="s">
        <v>12</v>
      </c>
      <c r="E8575" t="s">
        <v>20</v>
      </c>
      <c r="F8575">
        <v>5727.275971</v>
      </c>
    </row>
    <row r="8576" spans="1:6" x14ac:dyDescent="0.35">
      <c r="A8576" t="s">
        <v>57</v>
      </c>
      <c r="B8576" t="s">
        <v>83</v>
      </c>
      <c r="C8576">
        <v>2025</v>
      </c>
      <c r="D8576" t="s">
        <v>12</v>
      </c>
      <c r="E8576" t="s">
        <v>21</v>
      </c>
      <c r="F8576">
        <v>6312.9560390000006</v>
      </c>
    </row>
    <row r="8577" spans="1:6" x14ac:dyDescent="0.35">
      <c r="A8577" t="s">
        <v>57</v>
      </c>
      <c r="B8577" t="s">
        <v>83</v>
      </c>
      <c r="C8577">
        <v>2025</v>
      </c>
      <c r="D8577" t="s">
        <v>12</v>
      </c>
      <c r="E8577" t="s">
        <v>22</v>
      </c>
      <c r="F8577">
        <v>5902.8881359999996</v>
      </c>
    </row>
    <row r="8578" spans="1:6" x14ac:dyDescent="0.35">
      <c r="A8578" t="s">
        <v>57</v>
      </c>
      <c r="B8578" t="s">
        <v>83</v>
      </c>
      <c r="C8578">
        <v>2025</v>
      </c>
      <c r="D8578" t="s">
        <v>12</v>
      </c>
      <c r="E8578" t="s">
        <v>23</v>
      </c>
      <c r="F8578">
        <v>5619.3074059999999</v>
      </c>
    </row>
    <row r="8579" spans="1:6" x14ac:dyDescent="0.35">
      <c r="A8579" t="s">
        <v>57</v>
      </c>
      <c r="B8579" t="s">
        <v>83</v>
      </c>
      <c r="C8579">
        <v>2025</v>
      </c>
      <c r="D8579" t="s">
        <v>12</v>
      </c>
      <c r="E8579" t="s">
        <v>24</v>
      </c>
      <c r="F8579">
        <v>4950.2596227000004</v>
      </c>
    </row>
    <row r="8580" spans="1:6" x14ac:dyDescent="0.35">
      <c r="A8580" t="s">
        <v>57</v>
      </c>
      <c r="B8580" t="s">
        <v>83</v>
      </c>
      <c r="C8580">
        <v>2025</v>
      </c>
      <c r="D8580" t="s">
        <v>12</v>
      </c>
      <c r="E8580" t="s">
        <v>25</v>
      </c>
      <c r="F8580">
        <v>5298.548374</v>
      </c>
    </row>
    <row r="8581" spans="1:6" x14ac:dyDescent="0.35">
      <c r="A8581" t="s">
        <v>57</v>
      </c>
      <c r="B8581" t="s">
        <v>83</v>
      </c>
      <c r="C8581">
        <v>2025</v>
      </c>
      <c r="D8581" t="s">
        <v>12</v>
      </c>
      <c r="E8581" t="s">
        <v>26</v>
      </c>
      <c r="F8581">
        <v>5153.7528020999998</v>
      </c>
    </row>
    <row r="8582" spans="1:6" x14ac:dyDescent="0.35">
      <c r="A8582" t="s">
        <v>57</v>
      </c>
      <c r="B8582" t="s">
        <v>83</v>
      </c>
      <c r="C8582">
        <v>2025</v>
      </c>
      <c r="D8582" t="s">
        <v>12</v>
      </c>
      <c r="E8582" t="s">
        <v>27</v>
      </c>
      <c r="F8582">
        <v>5075.6362073</v>
      </c>
    </row>
    <row r="8583" spans="1:6" x14ac:dyDescent="0.35">
      <c r="A8583" t="s">
        <v>57</v>
      </c>
      <c r="B8583" t="s">
        <v>83</v>
      </c>
      <c r="C8583">
        <v>2025</v>
      </c>
      <c r="D8583" t="s">
        <v>12</v>
      </c>
      <c r="E8583" t="s">
        <v>28</v>
      </c>
      <c r="F8583">
        <v>4934.7552882999998</v>
      </c>
    </row>
    <row r="8584" spans="1:6" x14ac:dyDescent="0.35">
      <c r="A8584" t="s">
        <v>57</v>
      </c>
      <c r="B8584" t="s">
        <v>83</v>
      </c>
      <c r="C8584">
        <v>2025</v>
      </c>
      <c r="D8584" t="s">
        <v>12</v>
      </c>
      <c r="E8584" t="s">
        <v>29</v>
      </c>
      <c r="F8584">
        <v>4476.8690114999999</v>
      </c>
    </row>
    <row r="8585" spans="1:6" x14ac:dyDescent="0.35">
      <c r="A8585" t="s">
        <v>57</v>
      </c>
      <c r="B8585" t="s">
        <v>83</v>
      </c>
      <c r="C8585">
        <v>2025</v>
      </c>
      <c r="D8585" t="s">
        <v>12</v>
      </c>
      <c r="E8585" t="s">
        <v>30</v>
      </c>
      <c r="F8585">
        <v>3904.4383369000002</v>
      </c>
    </row>
    <row r="8586" spans="1:6" x14ac:dyDescent="0.35">
      <c r="A8586" t="s">
        <v>57</v>
      </c>
      <c r="B8586" t="s">
        <v>83</v>
      </c>
      <c r="C8586">
        <v>2025</v>
      </c>
      <c r="D8586" t="s">
        <v>12</v>
      </c>
      <c r="E8586" t="s">
        <v>31</v>
      </c>
      <c r="F8586">
        <v>2713.6796613000001</v>
      </c>
    </row>
    <row r="8587" spans="1:6" x14ac:dyDescent="0.35">
      <c r="A8587" t="s">
        <v>57</v>
      </c>
      <c r="B8587" t="s">
        <v>83</v>
      </c>
      <c r="C8587">
        <v>2025</v>
      </c>
      <c r="D8587" t="s">
        <v>12</v>
      </c>
      <c r="E8587" t="s">
        <v>10</v>
      </c>
      <c r="F8587">
        <v>2777.0150998200002</v>
      </c>
    </row>
    <row r="8588" spans="1:6" x14ac:dyDescent="0.35">
      <c r="A8588" t="s">
        <v>57</v>
      </c>
      <c r="B8588" t="s">
        <v>83</v>
      </c>
      <c r="C8588">
        <v>2025</v>
      </c>
      <c r="D8588" t="s">
        <v>13</v>
      </c>
      <c r="E8588" t="s">
        <v>16</v>
      </c>
      <c r="F8588">
        <v>5180.9933609999998</v>
      </c>
    </row>
    <row r="8589" spans="1:6" x14ac:dyDescent="0.35">
      <c r="A8589" t="s">
        <v>57</v>
      </c>
      <c r="B8589" t="s">
        <v>83</v>
      </c>
      <c r="C8589">
        <v>2025</v>
      </c>
      <c r="D8589" t="s">
        <v>13</v>
      </c>
      <c r="E8589" t="s">
        <v>32</v>
      </c>
      <c r="F8589">
        <v>5277.1904619999996</v>
      </c>
    </row>
    <row r="8590" spans="1:6" x14ac:dyDescent="0.35">
      <c r="A8590" t="s">
        <v>57</v>
      </c>
      <c r="B8590" t="s">
        <v>83</v>
      </c>
      <c r="C8590">
        <v>2025</v>
      </c>
      <c r="D8590" t="s">
        <v>13</v>
      </c>
      <c r="E8590" t="s">
        <v>17</v>
      </c>
      <c r="F8590">
        <v>5908.5032460000002</v>
      </c>
    </row>
    <row r="8591" spans="1:6" x14ac:dyDescent="0.35">
      <c r="A8591" t="s">
        <v>57</v>
      </c>
      <c r="B8591" t="s">
        <v>83</v>
      </c>
      <c r="C8591">
        <v>2025</v>
      </c>
      <c r="D8591" t="s">
        <v>13</v>
      </c>
      <c r="E8591" t="s">
        <v>18</v>
      </c>
      <c r="F8591">
        <v>6006.2100780000001</v>
      </c>
    </row>
    <row r="8592" spans="1:6" x14ac:dyDescent="0.35">
      <c r="A8592" t="s">
        <v>57</v>
      </c>
      <c r="B8592" t="s">
        <v>83</v>
      </c>
      <c r="C8592">
        <v>2025</v>
      </c>
      <c r="D8592" t="s">
        <v>13</v>
      </c>
      <c r="E8592" t="s">
        <v>19</v>
      </c>
      <c r="F8592">
        <v>5716.4185790000001</v>
      </c>
    </row>
    <row r="8593" spans="1:6" x14ac:dyDescent="0.35">
      <c r="A8593" t="s">
        <v>57</v>
      </c>
      <c r="B8593" t="s">
        <v>83</v>
      </c>
      <c r="C8593">
        <v>2025</v>
      </c>
      <c r="D8593" t="s">
        <v>13</v>
      </c>
      <c r="E8593" t="s">
        <v>20</v>
      </c>
      <c r="F8593">
        <v>6075.6819869999999</v>
      </c>
    </row>
    <row r="8594" spans="1:6" x14ac:dyDescent="0.35">
      <c r="A8594" t="s">
        <v>57</v>
      </c>
      <c r="B8594" t="s">
        <v>83</v>
      </c>
      <c r="C8594">
        <v>2025</v>
      </c>
      <c r="D8594" t="s">
        <v>13</v>
      </c>
      <c r="E8594" t="s">
        <v>21</v>
      </c>
      <c r="F8594">
        <v>6029.0413120000003</v>
      </c>
    </row>
    <row r="8595" spans="1:6" x14ac:dyDescent="0.35">
      <c r="A8595" t="s">
        <v>57</v>
      </c>
      <c r="B8595" t="s">
        <v>83</v>
      </c>
      <c r="C8595">
        <v>2025</v>
      </c>
      <c r="D8595" t="s">
        <v>13</v>
      </c>
      <c r="E8595" t="s">
        <v>22</v>
      </c>
      <c r="F8595">
        <v>5570.91464</v>
      </c>
    </row>
    <row r="8596" spans="1:6" x14ac:dyDescent="0.35">
      <c r="A8596" t="s">
        <v>57</v>
      </c>
      <c r="B8596" t="s">
        <v>83</v>
      </c>
      <c r="C8596">
        <v>2025</v>
      </c>
      <c r="D8596" t="s">
        <v>13</v>
      </c>
      <c r="E8596" t="s">
        <v>23</v>
      </c>
      <c r="F8596">
        <v>5265.2284226000002</v>
      </c>
    </row>
    <row r="8597" spans="1:6" x14ac:dyDescent="0.35">
      <c r="A8597" t="s">
        <v>57</v>
      </c>
      <c r="B8597" t="s">
        <v>83</v>
      </c>
      <c r="C8597">
        <v>2025</v>
      </c>
      <c r="D8597" t="s">
        <v>13</v>
      </c>
      <c r="E8597" t="s">
        <v>24</v>
      </c>
      <c r="F8597">
        <v>4505.9014815</v>
      </c>
    </row>
    <row r="8598" spans="1:6" x14ac:dyDescent="0.35">
      <c r="A8598" t="s">
        <v>57</v>
      </c>
      <c r="B8598" t="s">
        <v>83</v>
      </c>
      <c r="C8598">
        <v>2025</v>
      </c>
      <c r="D8598" t="s">
        <v>13</v>
      </c>
      <c r="E8598" t="s">
        <v>25</v>
      </c>
      <c r="F8598">
        <v>5027.3415318999996</v>
      </c>
    </row>
    <row r="8599" spans="1:6" x14ac:dyDescent="0.35">
      <c r="A8599" t="s">
        <v>57</v>
      </c>
      <c r="B8599" t="s">
        <v>83</v>
      </c>
      <c r="C8599">
        <v>2025</v>
      </c>
      <c r="D8599" t="s">
        <v>13</v>
      </c>
      <c r="E8599" t="s">
        <v>26</v>
      </c>
      <c r="F8599">
        <v>4421.3471184999999</v>
      </c>
    </row>
    <row r="8600" spans="1:6" x14ac:dyDescent="0.35">
      <c r="A8600" t="s">
        <v>57</v>
      </c>
      <c r="B8600" t="s">
        <v>83</v>
      </c>
      <c r="C8600">
        <v>2025</v>
      </c>
      <c r="D8600" t="s">
        <v>13</v>
      </c>
      <c r="E8600" t="s">
        <v>27</v>
      </c>
      <c r="F8600">
        <v>4590.3392923000001</v>
      </c>
    </row>
    <row r="8601" spans="1:6" x14ac:dyDescent="0.35">
      <c r="A8601" t="s">
        <v>57</v>
      </c>
      <c r="B8601" t="s">
        <v>83</v>
      </c>
      <c r="C8601">
        <v>2025</v>
      </c>
      <c r="D8601" t="s">
        <v>13</v>
      </c>
      <c r="E8601" t="s">
        <v>28</v>
      </c>
      <c r="F8601">
        <v>4224.9858765999998</v>
      </c>
    </row>
    <row r="8602" spans="1:6" x14ac:dyDescent="0.35">
      <c r="A8602" t="s">
        <v>57</v>
      </c>
      <c r="B8602" t="s">
        <v>83</v>
      </c>
      <c r="C8602">
        <v>2025</v>
      </c>
      <c r="D8602" t="s">
        <v>13</v>
      </c>
      <c r="E8602" t="s">
        <v>29</v>
      </c>
      <c r="F8602">
        <v>3820.457911</v>
      </c>
    </row>
    <row r="8603" spans="1:6" x14ac:dyDescent="0.35">
      <c r="A8603" t="s">
        <v>57</v>
      </c>
      <c r="B8603" t="s">
        <v>83</v>
      </c>
      <c r="C8603">
        <v>2025</v>
      </c>
      <c r="D8603" t="s">
        <v>13</v>
      </c>
      <c r="E8603" t="s">
        <v>30</v>
      </c>
      <c r="F8603">
        <v>3322.9765781000001</v>
      </c>
    </row>
    <row r="8604" spans="1:6" x14ac:dyDescent="0.35">
      <c r="A8604" t="s">
        <v>57</v>
      </c>
      <c r="B8604" t="s">
        <v>83</v>
      </c>
      <c r="C8604">
        <v>2025</v>
      </c>
      <c r="D8604" t="s">
        <v>13</v>
      </c>
      <c r="E8604" t="s">
        <v>31</v>
      </c>
      <c r="F8604">
        <v>2180.8098504999998</v>
      </c>
    </row>
    <row r="8605" spans="1:6" x14ac:dyDescent="0.35">
      <c r="A8605" t="s">
        <v>57</v>
      </c>
      <c r="B8605" t="s">
        <v>83</v>
      </c>
      <c r="C8605">
        <v>2025</v>
      </c>
      <c r="D8605" t="s">
        <v>13</v>
      </c>
      <c r="E8605" t="s">
        <v>10</v>
      </c>
      <c r="F8605">
        <v>1765.700431663</v>
      </c>
    </row>
    <row r="8606" spans="1:6" x14ac:dyDescent="0.35">
      <c r="A8606" t="s">
        <v>57</v>
      </c>
      <c r="B8606" t="s">
        <v>83</v>
      </c>
      <c r="C8606">
        <v>2026</v>
      </c>
      <c r="D8606" t="s">
        <v>12</v>
      </c>
      <c r="E8606" t="s">
        <v>16</v>
      </c>
      <c r="F8606">
        <v>5107.4979775000002</v>
      </c>
    </row>
    <row r="8607" spans="1:6" x14ac:dyDescent="0.35">
      <c r="A8607" t="s">
        <v>57</v>
      </c>
      <c r="B8607" t="s">
        <v>83</v>
      </c>
      <c r="C8607">
        <v>2026</v>
      </c>
      <c r="D8607" t="s">
        <v>12</v>
      </c>
      <c r="E8607" t="s">
        <v>32</v>
      </c>
      <c r="F8607">
        <v>5152.3818947</v>
      </c>
    </row>
    <row r="8608" spans="1:6" x14ac:dyDescent="0.35">
      <c r="A8608" t="s">
        <v>57</v>
      </c>
      <c r="B8608" t="s">
        <v>83</v>
      </c>
      <c r="C8608">
        <v>2026</v>
      </c>
      <c r="D8608" t="s">
        <v>12</v>
      </c>
      <c r="E8608" t="s">
        <v>17</v>
      </c>
      <c r="F8608">
        <v>5523.1711850000002</v>
      </c>
    </row>
    <row r="8609" spans="1:6" x14ac:dyDescent="0.35">
      <c r="A8609" t="s">
        <v>57</v>
      </c>
      <c r="B8609" t="s">
        <v>83</v>
      </c>
      <c r="C8609">
        <v>2026</v>
      </c>
      <c r="D8609" t="s">
        <v>12</v>
      </c>
      <c r="E8609" t="s">
        <v>18</v>
      </c>
      <c r="F8609">
        <v>6437.1669019999999</v>
      </c>
    </row>
    <row r="8610" spans="1:6" x14ac:dyDescent="0.35">
      <c r="A8610" t="s">
        <v>57</v>
      </c>
      <c r="B8610" t="s">
        <v>83</v>
      </c>
      <c r="C8610">
        <v>2026</v>
      </c>
      <c r="D8610" t="s">
        <v>12</v>
      </c>
      <c r="E8610" t="s">
        <v>19</v>
      </c>
      <c r="F8610">
        <v>5885.3248389999999</v>
      </c>
    </row>
    <row r="8611" spans="1:6" x14ac:dyDescent="0.35">
      <c r="A8611" t="s">
        <v>57</v>
      </c>
      <c r="B8611" t="s">
        <v>83</v>
      </c>
      <c r="C8611">
        <v>2026</v>
      </c>
      <c r="D8611" t="s">
        <v>12</v>
      </c>
      <c r="E8611" t="s">
        <v>20</v>
      </c>
      <c r="F8611">
        <v>5808.8103840000003</v>
      </c>
    </row>
    <row r="8612" spans="1:6" x14ac:dyDescent="0.35">
      <c r="A8612" t="s">
        <v>57</v>
      </c>
      <c r="B8612" t="s">
        <v>83</v>
      </c>
      <c r="C8612">
        <v>2026</v>
      </c>
      <c r="D8612" t="s">
        <v>12</v>
      </c>
      <c r="E8612" t="s">
        <v>21</v>
      </c>
      <c r="F8612">
        <v>6369.1544970000004</v>
      </c>
    </row>
    <row r="8613" spans="1:6" x14ac:dyDescent="0.35">
      <c r="A8613" t="s">
        <v>57</v>
      </c>
      <c r="B8613" t="s">
        <v>83</v>
      </c>
      <c r="C8613">
        <v>2026</v>
      </c>
      <c r="D8613" t="s">
        <v>12</v>
      </c>
      <c r="E8613" t="s">
        <v>22</v>
      </c>
      <c r="F8613">
        <v>6004.23218</v>
      </c>
    </row>
    <row r="8614" spans="1:6" x14ac:dyDescent="0.35">
      <c r="A8614" t="s">
        <v>57</v>
      </c>
      <c r="B8614" t="s">
        <v>83</v>
      </c>
      <c r="C8614">
        <v>2026</v>
      </c>
      <c r="D8614" t="s">
        <v>12</v>
      </c>
      <c r="E8614" t="s">
        <v>23</v>
      </c>
      <c r="F8614">
        <v>5833.3723870000003</v>
      </c>
    </row>
    <row r="8615" spans="1:6" x14ac:dyDescent="0.35">
      <c r="A8615" t="s">
        <v>57</v>
      </c>
      <c r="B8615" t="s">
        <v>83</v>
      </c>
      <c r="C8615">
        <v>2026</v>
      </c>
      <c r="D8615" t="s">
        <v>12</v>
      </c>
      <c r="E8615" t="s">
        <v>24</v>
      </c>
      <c r="F8615">
        <v>5019.9003865000004</v>
      </c>
    </row>
    <row r="8616" spans="1:6" x14ac:dyDescent="0.35">
      <c r="A8616" t="s">
        <v>57</v>
      </c>
      <c r="B8616" t="s">
        <v>83</v>
      </c>
      <c r="C8616">
        <v>2026</v>
      </c>
      <c r="D8616" t="s">
        <v>12</v>
      </c>
      <c r="E8616" t="s">
        <v>25</v>
      </c>
      <c r="F8616">
        <v>5193.35311</v>
      </c>
    </row>
    <row r="8617" spans="1:6" x14ac:dyDescent="0.35">
      <c r="A8617" t="s">
        <v>57</v>
      </c>
      <c r="B8617" t="s">
        <v>83</v>
      </c>
      <c r="C8617">
        <v>2026</v>
      </c>
      <c r="D8617" t="s">
        <v>12</v>
      </c>
      <c r="E8617" t="s">
        <v>26</v>
      </c>
      <c r="F8617">
        <v>5358.8181409999997</v>
      </c>
    </row>
    <row r="8618" spans="1:6" x14ac:dyDescent="0.35">
      <c r="A8618" t="s">
        <v>57</v>
      </c>
      <c r="B8618" t="s">
        <v>83</v>
      </c>
      <c r="C8618">
        <v>2026</v>
      </c>
      <c r="D8618" t="s">
        <v>12</v>
      </c>
      <c r="E8618" t="s">
        <v>27</v>
      </c>
      <c r="F8618">
        <v>5043.7595223999997</v>
      </c>
    </row>
    <row r="8619" spans="1:6" x14ac:dyDescent="0.35">
      <c r="A8619" t="s">
        <v>57</v>
      </c>
      <c r="B8619" t="s">
        <v>83</v>
      </c>
      <c r="C8619">
        <v>2026</v>
      </c>
      <c r="D8619" t="s">
        <v>12</v>
      </c>
      <c r="E8619" t="s">
        <v>28</v>
      </c>
      <c r="F8619">
        <v>5027.2131012999998</v>
      </c>
    </row>
    <row r="8620" spans="1:6" x14ac:dyDescent="0.35">
      <c r="A8620" t="s">
        <v>57</v>
      </c>
      <c r="B8620" t="s">
        <v>83</v>
      </c>
      <c r="C8620">
        <v>2026</v>
      </c>
      <c r="D8620" t="s">
        <v>12</v>
      </c>
      <c r="E8620" t="s">
        <v>29</v>
      </c>
      <c r="F8620">
        <v>4593.6613077000002</v>
      </c>
    </row>
    <row r="8621" spans="1:6" x14ac:dyDescent="0.35">
      <c r="A8621" t="s">
        <v>57</v>
      </c>
      <c r="B8621" t="s">
        <v>83</v>
      </c>
      <c r="C8621">
        <v>2026</v>
      </c>
      <c r="D8621" t="s">
        <v>12</v>
      </c>
      <c r="E8621" t="s">
        <v>30</v>
      </c>
      <c r="F8621">
        <v>4073.106127</v>
      </c>
    </row>
    <row r="8622" spans="1:6" x14ac:dyDescent="0.35">
      <c r="A8622" t="s">
        <v>57</v>
      </c>
      <c r="B8622" t="s">
        <v>83</v>
      </c>
      <c r="C8622">
        <v>2026</v>
      </c>
      <c r="D8622" t="s">
        <v>12</v>
      </c>
      <c r="E8622" t="s">
        <v>31</v>
      </c>
      <c r="F8622">
        <v>2868.1674487</v>
      </c>
    </row>
    <row r="8623" spans="1:6" x14ac:dyDescent="0.35">
      <c r="A8623" t="s">
        <v>57</v>
      </c>
      <c r="B8623" t="s">
        <v>83</v>
      </c>
      <c r="C8623">
        <v>2026</v>
      </c>
      <c r="D8623" t="s">
        <v>12</v>
      </c>
      <c r="E8623" t="s">
        <v>10</v>
      </c>
      <c r="F8623">
        <v>2861.6536601299999</v>
      </c>
    </row>
    <row r="8624" spans="1:6" x14ac:dyDescent="0.35">
      <c r="A8624" t="s">
        <v>57</v>
      </c>
      <c r="B8624" t="s">
        <v>83</v>
      </c>
      <c r="C8624">
        <v>2026</v>
      </c>
      <c r="D8624" t="s">
        <v>13</v>
      </c>
      <c r="E8624" t="s">
        <v>16</v>
      </c>
      <c r="F8624">
        <v>5192.4978069999997</v>
      </c>
    </row>
    <row r="8625" spans="1:6" x14ac:dyDescent="0.35">
      <c r="A8625" t="s">
        <v>57</v>
      </c>
      <c r="B8625" t="s">
        <v>83</v>
      </c>
      <c r="C8625">
        <v>2026</v>
      </c>
      <c r="D8625" t="s">
        <v>13</v>
      </c>
      <c r="E8625" t="s">
        <v>32</v>
      </c>
      <c r="F8625">
        <v>5249.837896</v>
      </c>
    </row>
    <row r="8626" spans="1:6" x14ac:dyDescent="0.35">
      <c r="A8626" t="s">
        <v>57</v>
      </c>
      <c r="B8626" t="s">
        <v>83</v>
      </c>
      <c r="C8626">
        <v>2026</v>
      </c>
      <c r="D8626" t="s">
        <v>13</v>
      </c>
      <c r="E8626" t="s">
        <v>17</v>
      </c>
      <c r="F8626">
        <v>5879.0919590000003</v>
      </c>
    </row>
    <row r="8627" spans="1:6" x14ac:dyDescent="0.35">
      <c r="A8627" t="s">
        <v>57</v>
      </c>
      <c r="B8627" t="s">
        <v>83</v>
      </c>
      <c r="C8627">
        <v>2026</v>
      </c>
      <c r="D8627" t="s">
        <v>13</v>
      </c>
      <c r="E8627" t="s">
        <v>18</v>
      </c>
      <c r="F8627">
        <v>5973.1408369999999</v>
      </c>
    </row>
    <row r="8628" spans="1:6" x14ac:dyDescent="0.35">
      <c r="A8628" t="s">
        <v>57</v>
      </c>
      <c r="B8628" t="s">
        <v>83</v>
      </c>
      <c r="C8628">
        <v>2026</v>
      </c>
      <c r="D8628" t="s">
        <v>13</v>
      </c>
      <c r="E8628" t="s">
        <v>19</v>
      </c>
      <c r="F8628">
        <v>5863.2292179999986</v>
      </c>
    </row>
    <row r="8629" spans="1:6" x14ac:dyDescent="0.35">
      <c r="A8629" t="s">
        <v>57</v>
      </c>
      <c r="B8629" t="s">
        <v>83</v>
      </c>
      <c r="C8629">
        <v>2026</v>
      </c>
      <c r="D8629" t="s">
        <v>13</v>
      </c>
      <c r="E8629" t="s">
        <v>20</v>
      </c>
      <c r="F8629">
        <v>6176.9136490000001</v>
      </c>
    </row>
    <row r="8630" spans="1:6" x14ac:dyDescent="0.35">
      <c r="A8630" t="s">
        <v>57</v>
      </c>
      <c r="B8630" t="s">
        <v>83</v>
      </c>
      <c r="C8630">
        <v>2026</v>
      </c>
      <c r="D8630" t="s">
        <v>13</v>
      </c>
      <c r="E8630" t="s">
        <v>21</v>
      </c>
      <c r="F8630">
        <v>6103.4068809999999</v>
      </c>
    </row>
    <row r="8631" spans="1:6" x14ac:dyDescent="0.35">
      <c r="A8631" t="s">
        <v>57</v>
      </c>
      <c r="B8631" t="s">
        <v>83</v>
      </c>
      <c r="C8631">
        <v>2026</v>
      </c>
      <c r="D8631" t="s">
        <v>13</v>
      </c>
      <c r="E8631" t="s">
        <v>22</v>
      </c>
      <c r="F8631">
        <v>5719.7506810000004</v>
      </c>
    </row>
    <row r="8632" spans="1:6" x14ac:dyDescent="0.35">
      <c r="A8632" t="s">
        <v>57</v>
      </c>
      <c r="B8632" t="s">
        <v>83</v>
      </c>
      <c r="C8632">
        <v>2026</v>
      </c>
      <c r="D8632" t="s">
        <v>13</v>
      </c>
      <c r="E8632" t="s">
        <v>23</v>
      </c>
      <c r="F8632">
        <v>5429.2245409999996</v>
      </c>
    </row>
    <row r="8633" spans="1:6" x14ac:dyDescent="0.35">
      <c r="A8633" t="s">
        <v>57</v>
      </c>
      <c r="B8633" t="s">
        <v>83</v>
      </c>
      <c r="C8633">
        <v>2026</v>
      </c>
      <c r="D8633" t="s">
        <v>13</v>
      </c>
      <c r="E8633" t="s">
        <v>24</v>
      </c>
      <c r="F8633">
        <v>4683.0506814999999</v>
      </c>
    </row>
    <row r="8634" spans="1:6" x14ac:dyDescent="0.35">
      <c r="A8634" t="s">
        <v>57</v>
      </c>
      <c r="B8634" t="s">
        <v>83</v>
      </c>
      <c r="C8634">
        <v>2026</v>
      </c>
      <c r="D8634" t="s">
        <v>13</v>
      </c>
      <c r="E8634" t="s">
        <v>25</v>
      </c>
      <c r="F8634">
        <v>4819.4638639000004</v>
      </c>
    </row>
    <row r="8635" spans="1:6" x14ac:dyDescent="0.35">
      <c r="A8635" t="s">
        <v>57</v>
      </c>
      <c r="B8635" t="s">
        <v>83</v>
      </c>
      <c r="C8635">
        <v>2026</v>
      </c>
      <c r="D8635" t="s">
        <v>13</v>
      </c>
      <c r="E8635" t="s">
        <v>26</v>
      </c>
      <c r="F8635">
        <v>4673.6625691999998</v>
      </c>
    </row>
    <row r="8636" spans="1:6" x14ac:dyDescent="0.35">
      <c r="A8636" t="s">
        <v>57</v>
      </c>
      <c r="B8636" t="s">
        <v>83</v>
      </c>
      <c r="C8636">
        <v>2026</v>
      </c>
      <c r="D8636" t="s">
        <v>13</v>
      </c>
      <c r="E8636" t="s">
        <v>27</v>
      </c>
      <c r="F8636">
        <v>4456.3626827999997</v>
      </c>
    </row>
    <row r="8637" spans="1:6" x14ac:dyDescent="0.35">
      <c r="A8637" t="s">
        <v>57</v>
      </c>
      <c r="B8637" t="s">
        <v>83</v>
      </c>
      <c r="C8637">
        <v>2026</v>
      </c>
      <c r="D8637" t="s">
        <v>13</v>
      </c>
      <c r="E8637" t="s">
        <v>28</v>
      </c>
      <c r="F8637">
        <v>4388.0254065999998</v>
      </c>
    </row>
    <row r="8638" spans="1:6" x14ac:dyDescent="0.35">
      <c r="A8638" t="s">
        <v>57</v>
      </c>
      <c r="B8638" t="s">
        <v>83</v>
      </c>
      <c r="C8638">
        <v>2026</v>
      </c>
      <c r="D8638" t="s">
        <v>13</v>
      </c>
      <c r="E8638" t="s">
        <v>29</v>
      </c>
      <c r="F8638">
        <v>3867.6339503999998</v>
      </c>
    </row>
    <row r="8639" spans="1:6" x14ac:dyDescent="0.35">
      <c r="A8639" t="s">
        <v>57</v>
      </c>
      <c r="B8639" t="s">
        <v>83</v>
      </c>
      <c r="C8639">
        <v>2026</v>
      </c>
      <c r="D8639" t="s">
        <v>13</v>
      </c>
      <c r="E8639" t="s">
        <v>30</v>
      </c>
      <c r="F8639">
        <v>3460.7902423999999</v>
      </c>
    </row>
    <row r="8640" spans="1:6" x14ac:dyDescent="0.35">
      <c r="A8640" t="s">
        <v>57</v>
      </c>
      <c r="B8640" t="s">
        <v>83</v>
      </c>
      <c r="C8640">
        <v>2026</v>
      </c>
      <c r="D8640" t="s">
        <v>13</v>
      </c>
      <c r="E8640" t="s">
        <v>31</v>
      </c>
      <c r="F8640">
        <v>2275.3793089999999</v>
      </c>
    </row>
    <row r="8641" spans="1:6" x14ac:dyDescent="0.35">
      <c r="A8641" t="s">
        <v>57</v>
      </c>
      <c r="B8641" t="s">
        <v>83</v>
      </c>
      <c r="C8641">
        <v>2026</v>
      </c>
      <c r="D8641" t="s">
        <v>13</v>
      </c>
      <c r="E8641" t="s">
        <v>10</v>
      </c>
      <c r="F8641">
        <v>1878.2677802820001</v>
      </c>
    </row>
    <row r="8642" spans="1:6" x14ac:dyDescent="0.35">
      <c r="A8642" t="s">
        <v>57</v>
      </c>
      <c r="B8642" t="s">
        <v>83</v>
      </c>
      <c r="C8642">
        <v>2027</v>
      </c>
      <c r="D8642" t="s">
        <v>12</v>
      </c>
      <c r="E8642" t="s">
        <v>16</v>
      </c>
      <c r="F8642">
        <v>5099.6041029999997</v>
      </c>
    </row>
    <row r="8643" spans="1:6" x14ac:dyDescent="0.35">
      <c r="A8643" t="s">
        <v>57</v>
      </c>
      <c r="B8643" t="s">
        <v>83</v>
      </c>
      <c r="C8643">
        <v>2027</v>
      </c>
      <c r="D8643" t="s">
        <v>12</v>
      </c>
      <c r="E8643" t="s">
        <v>32</v>
      </c>
      <c r="F8643">
        <v>5217.4100189000001</v>
      </c>
    </row>
    <row r="8644" spans="1:6" x14ac:dyDescent="0.35">
      <c r="A8644" t="s">
        <v>57</v>
      </c>
      <c r="B8644" t="s">
        <v>83</v>
      </c>
      <c r="C8644">
        <v>2027</v>
      </c>
      <c r="D8644" t="s">
        <v>12</v>
      </c>
      <c r="E8644" t="s">
        <v>17</v>
      </c>
      <c r="F8644">
        <v>5499.567462</v>
      </c>
    </row>
    <row r="8645" spans="1:6" x14ac:dyDescent="0.35">
      <c r="A8645" t="s">
        <v>57</v>
      </c>
      <c r="B8645" t="s">
        <v>83</v>
      </c>
      <c r="C8645">
        <v>2027</v>
      </c>
      <c r="D8645" t="s">
        <v>12</v>
      </c>
      <c r="E8645" t="s">
        <v>18</v>
      </c>
      <c r="F8645">
        <v>6395.5819650000003</v>
      </c>
    </row>
    <row r="8646" spans="1:6" x14ac:dyDescent="0.35">
      <c r="A8646" t="s">
        <v>57</v>
      </c>
      <c r="B8646" t="s">
        <v>83</v>
      </c>
      <c r="C8646">
        <v>2027</v>
      </c>
      <c r="D8646" t="s">
        <v>12</v>
      </c>
      <c r="E8646" t="s">
        <v>19</v>
      </c>
      <c r="F8646">
        <v>6096.2272990000001</v>
      </c>
    </row>
    <row r="8647" spans="1:6" x14ac:dyDescent="0.35">
      <c r="A8647" t="s">
        <v>57</v>
      </c>
      <c r="B8647" t="s">
        <v>83</v>
      </c>
      <c r="C8647">
        <v>2027</v>
      </c>
      <c r="D8647" t="s">
        <v>12</v>
      </c>
      <c r="E8647" t="s">
        <v>20</v>
      </c>
      <c r="F8647">
        <v>5810.9935249999999</v>
      </c>
    </row>
    <row r="8648" spans="1:6" x14ac:dyDescent="0.35">
      <c r="A8648" t="s">
        <v>57</v>
      </c>
      <c r="B8648" t="s">
        <v>83</v>
      </c>
      <c r="C8648">
        <v>2027</v>
      </c>
      <c r="D8648" t="s">
        <v>12</v>
      </c>
      <c r="E8648" t="s">
        <v>21</v>
      </c>
      <c r="F8648">
        <v>6381.1510090000002</v>
      </c>
    </row>
    <row r="8649" spans="1:6" x14ac:dyDescent="0.35">
      <c r="A8649" t="s">
        <v>57</v>
      </c>
      <c r="B8649" t="s">
        <v>83</v>
      </c>
      <c r="C8649">
        <v>2027</v>
      </c>
      <c r="D8649" t="s">
        <v>12</v>
      </c>
      <c r="E8649" t="s">
        <v>22</v>
      </c>
      <c r="F8649">
        <v>6202.3161870000004</v>
      </c>
    </row>
    <row r="8650" spans="1:6" x14ac:dyDescent="0.35">
      <c r="A8650" t="s">
        <v>57</v>
      </c>
      <c r="B8650" t="s">
        <v>83</v>
      </c>
      <c r="C8650">
        <v>2027</v>
      </c>
      <c r="D8650" t="s">
        <v>12</v>
      </c>
      <c r="E8650" t="s">
        <v>23</v>
      </c>
      <c r="F8650">
        <v>5885.3789139999999</v>
      </c>
    </row>
    <row r="8651" spans="1:6" x14ac:dyDescent="0.35">
      <c r="A8651" t="s">
        <v>57</v>
      </c>
      <c r="B8651" t="s">
        <v>83</v>
      </c>
      <c r="C8651">
        <v>2027</v>
      </c>
      <c r="D8651" t="s">
        <v>12</v>
      </c>
      <c r="E8651" t="s">
        <v>24</v>
      </c>
      <c r="F8651">
        <v>5192.5478205999998</v>
      </c>
    </row>
    <row r="8652" spans="1:6" x14ac:dyDescent="0.35">
      <c r="A8652" t="s">
        <v>57</v>
      </c>
      <c r="B8652" t="s">
        <v>83</v>
      </c>
      <c r="C8652">
        <v>2027</v>
      </c>
      <c r="D8652" t="s">
        <v>12</v>
      </c>
      <c r="E8652" t="s">
        <v>25</v>
      </c>
      <c r="F8652">
        <v>5125.9245380000002</v>
      </c>
    </row>
    <row r="8653" spans="1:6" x14ac:dyDescent="0.35">
      <c r="A8653" t="s">
        <v>57</v>
      </c>
      <c r="B8653" t="s">
        <v>83</v>
      </c>
      <c r="C8653">
        <v>2027</v>
      </c>
      <c r="D8653" t="s">
        <v>12</v>
      </c>
      <c r="E8653" t="s">
        <v>26</v>
      </c>
      <c r="F8653">
        <v>5467.3501240000014</v>
      </c>
    </row>
    <row r="8654" spans="1:6" x14ac:dyDescent="0.35">
      <c r="A8654" t="s">
        <v>57</v>
      </c>
      <c r="B8654" t="s">
        <v>83</v>
      </c>
      <c r="C8654">
        <v>2027</v>
      </c>
      <c r="D8654" t="s">
        <v>12</v>
      </c>
      <c r="E8654" t="s">
        <v>27</v>
      </c>
      <c r="F8654">
        <v>5079.0851256000014</v>
      </c>
    </row>
    <row r="8655" spans="1:6" x14ac:dyDescent="0.35">
      <c r="A8655" t="s">
        <v>57</v>
      </c>
      <c r="B8655" t="s">
        <v>83</v>
      </c>
      <c r="C8655">
        <v>2027</v>
      </c>
      <c r="D8655" t="s">
        <v>12</v>
      </c>
      <c r="E8655" t="s">
        <v>28</v>
      </c>
      <c r="F8655">
        <v>5124.9328162000002</v>
      </c>
    </row>
    <row r="8656" spans="1:6" x14ac:dyDescent="0.35">
      <c r="A8656" t="s">
        <v>57</v>
      </c>
      <c r="B8656" t="s">
        <v>83</v>
      </c>
      <c r="C8656">
        <v>2027</v>
      </c>
      <c r="D8656" t="s">
        <v>12</v>
      </c>
      <c r="E8656" t="s">
        <v>29</v>
      </c>
      <c r="F8656">
        <v>4681.1743421000001</v>
      </c>
    </row>
    <row r="8657" spans="1:6" x14ac:dyDescent="0.35">
      <c r="A8657" t="s">
        <v>57</v>
      </c>
      <c r="B8657" t="s">
        <v>83</v>
      </c>
      <c r="C8657">
        <v>2027</v>
      </c>
      <c r="D8657" t="s">
        <v>12</v>
      </c>
      <c r="E8657" t="s">
        <v>30</v>
      </c>
      <c r="F8657">
        <v>4105.2813687999997</v>
      </c>
    </row>
    <row r="8658" spans="1:6" x14ac:dyDescent="0.35">
      <c r="A8658" t="s">
        <v>57</v>
      </c>
      <c r="B8658" t="s">
        <v>83</v>
      </c>
      <c r="C8658">
        <v>2027</v>
      </c>
      <c r="D8658" t="s">
        <v>12</v>
      </c>
      <c r="E8658" t="s">
        <v>31</v>
      </c>
      <c r="F8658">
        <v>3104.5429331</v>
      </c>
    </row>
    <row r="8659" spans="1:6" x14ac:dyDescent="0.35">
      <c r="A8659" t="s">
        <v>57</v>
      </c>
      <c r="B8659" t="s">
        <v>83</v>
      </c>
      <c r="C8659">
        <v>2027</v>
      </c>
      <c r="D8659" t="s">
        <v>12</v>
      </c>
      <c r="E8659" t="s">
        <v>10</v>
      </c>
      <c r="F8659">
        <v>2995.1208258000001</v>
      </c>
    </row>
    <row r="8660" spans="1:6" x14ac:dyDescent="0.35">
      <c r="A8660" t="s">
        <v>57</v>
      </c>
      <c r="B8660" t="s">
        <v>83</v>
      </c>
      <c r="C8660">
        <v>2027</v>
      </c>
      <c r="D8660" t="s">
        <v>13</v>
      </c>
      <c r="E8660" t="s">
        <v>16</v>
      </c>
      <c r="F8660">
        <v>5173.5784949999997</v>
      </c>
    </row>
    <row r="8661" spans="1:6" x14ac:dyDescent="0.35">
      <c r="A8661" t="s">
        <v>57</v>
      </c>
      <c r="B8661" t="s">
        <v>83</v>
      </c>
      <c r="C8661">
        <v>2027</v>
      </c>
      <c r="D8661" t="s">
        <v>13</v>
      </c>
      <c r="E8661" t="s">
        <v>32</v>
      </c>
      <c r="F8661">
        <v>5304.665086</v>
      </c>
    </row>
    <row r="8662" spans="1:6" x14ac:dyDescent="0.35">
      <c r="A8662" t="s">
        <v>57</v>
      </c>
      <c r="B8662" t="s">
        <v>83</v>
      </c>
      <c r="C8662">
        <v>2027</v>
      </c>
      <c r="D8662" t="s">
        <v>13</v>
      </c>
      <c r="E8662" t="s">
        <v>17</v>
      </c>
      <c r="F8662">
        <v>5825.0580660000014</v>
      </c>
    </row>
    <row r="8663" spans="1:6" x14ac:dyDescent="0.35">
      <c r="A8663" t="s">
        <v>57</v>
      </c>
      <c r="B8663" t="s">
        <v>83</v>
      </c>
      <c r="C8663">
        <v>2027</v>
      </c>
      <c r="D8663" t="s">
        <v>13</v>
      </c>
      <c r="E8663" t="s">
        <v>18</v>
      </c>
      <c r="F8663">
        <v>5890.5568149999999</v>
      </c>
    </row>
    <row r="8664" spans="1:6" x14ac:dyDescent="0.35">
      <c r="A8664" t="s">
        <v>57</v>
      </c>
      <c r="B8664" t="s">
        <v>83</v>
      </c>
      <c r="C8664">
        <v>2027</v>
      </c>
      <c r="D8664" t="s">
        <v>13</v>
      </c>
      <c r="E8664" t="s">
        <v>19</v>
      </c>
      <c r="F8664">
        <v>6014.8731250000001</v>
      </c>
    </row>
    <row r="8665" spans="1:6" x14ac:dyDescent="0.35">
      <c r="A8665" t="s">
        <v>57</v>
      </c>
      <c r="B8665" t="s">
        <v>83</v>
      </c>
      <c r="C8665">
        <v>2027</v>
      </c>
      <c r="D8665" t="s">
        <v>13</v>
      </c>
      <c r="E8665" t="s">
        <v>20</v>
      </c>
      <c r="F8665">
        <v>6257.3684290000001</v>
      </c>
    </row>
    <row r="8666" spans="1:6" x14ac:dyDescent="0.35">
      <c r="A8666" t="s">
        <v>57</v>
      </c>
      <c r="B8666" t="s">
        <v>83</v>
      </c>
      <c r="C8666">
        <v>2027</v>
      </c>
      <c r="D8666" t="s">
        <v>13</v>
      </c>
      <c r="E8666" t="s">
        <v>21</v>
      </c>
      <c r="F8666">
        <v>6191.2012990000003</v>
      </c>
    </row>
    <row r="8667" spans="1:6" x14ac:dyDescent="0.35">
      <c r="A8667" t="s">
        <v>57</v>
      </c>
      <c r="B8667" t="s">
        <v>83</v>
      </c>
      <c r="C8667">
        <v>2027</v>
      </c>
      <c r="D8667" t="s">
        <v>13</v>
      </c>
      <c r="E8667" t="s">
        <v>22</v>
      </c>
      <c r="F8667">
        <v>5848.7785629999998</v>
      </c>
    </row>
    <row r="8668" spans="1:6" x14ac:dyDescent="0.35">
      <c r="A8668" t="s">
        <v>57</v>
      </c>
      <c r="B8668" t="s">
        <v>83</v>
      </c>
      <c r="C8668">
        <v>2027</v>
      </c>
      <c r="D8668" t="s">
        <v>13</v>
      </c>
      <c r="E8668" t="s">
        <v>23</v>
      </c>
      <c r="F8668">
        <v>5553.6256370000001</v>
      </c>
    </row>
    <row r="8669" spans="1:6" x14ac:dyDescent="0.35">
      <c r="A8669" t="s">
        <v>57</v>
      </c>
      <c r="B8669" t="s">
        <v>83</v>
      </c>
      <c r="C8669">
        <v>2027</v>
      </c>
      <c r="D8669" t="s">
        <v>13</v>
      </c>
      <c r="E8669" t="s">
        <v>24</v>
      </c>
      <c r="F8669">
        <v>4828.5233717000001</v>
      </c>
    </row>
    <row r="8670" spans="1:6" x14ac:dyDescent="0.35">
      <c r="A8670" t="s">
        <v>57</v>
      </c>
      <c r="B8670" t="s">
        <v>83</v>
      </c>
      <c r="C8670">
        <v>2027</v>
      </c>
      <c r="D8670" t="s">
        <v>13</v>
      </c>
      <c r="E8670" t="s">
        <v>25</v>
      </c>
      <c r="F8670">
        <v>4734.8354903999998</v>
      </c>
    </row>
    <row r="8671" spans="1:6" x14ac:dyDescent="0.35">
      <c r="A8671" t="s">
        <v>57</v>
      </c>
      <c r="B8671" t="s">
        <v>83</v>
      </c>
      <c r="C8671">
        <v>2027</v>
      </c>
      <c r="D8671" t="s">
        <v>13</v>
      </c>
      <c r="E8671" t="s">
        <v>26</v>
      </c>
      <c r="F8671">
        <v>4817.8272720999994</v>
      </c>
    </row>
    <row r="8672" spans="1:6" x14ac:dyDescent="0.35">
      <c r="A8672" t="s">
        <v>57</v>
      </c>
      <c r="B8672" t="s">
        <v>83</v>
      </c>
      <c r="C8672">
        <v>2027</v>
      </c>
      <c r="D8672" t="s">
        <v>13</v>
      </c>
      <c r="E8672" t="s">
        <v>27</v>
      </c>
      <c r="F8672">
        <v>4389.1539994000004</v>
      </c>
    </row>
    <row r="8673" spans="1:6" x14ac:dyDescent="0.35">
      <c r="A8673" t="s">
        <v>57</v>
      </c>
      <c r="B8673" t="s">
        <v>83</v>
      </c>
      <c r="C8673">
        <v>2027</v>
      </c>
      <c r="D8673" t="s">
        <v>13</v>
      </c>
      <c r="E8673" t="s">
        <v>28</v>
      </c>
      <c r="F8673">
        <v>4481.0088589999996</v>
      </c>
    </row>
    <row r="8674" spans="1:6" x14ac:dyDescent="0.35">
      <c r="A8674" t="s">
        <v>57</v>
      </c>
      <c r="B8674" t="s">
        <v>83</v>
      </c>
      <c r="C8674">
        <v>2027</v>
      </c>
      <c r="D8674" t="s">
        <v>13</v>
      </c>
      <c r="E8674" t="s">
        <v>29</v>
      </c>
      <c r="F8674">
        <v>3952.8065918000002</v>
      </c>
    </row>
    <row r="8675" spans="1:6" x14ac:dyDescent="0.35">
      <c r="A8675" t="s">
        <v>57</v>
      </c>
      <c r="B8675" t="s">
        <v>83</v>
      </c>
      <c r="C8675">
        <v>2027</v>
      </c>
      <c r="D8675" t="s">
        <v>13</v>
      </c>
      <c r="E8675" t="s">
        <v>30</v>
      </c>
      <c r="F8675">
        <v>3462.1187500000001</v>
      </c>
    </row>
    <row r="8676" spans="1:6" x14ac:dyDescent="0.35">
      <c r="A8676" t="s">
        <v>57</v>
      </c>
      <c r="B8676" t="s">
        <v>83</v>
      </c>
      <c r="C8676">
        <v>2027</v>
      </c>
      <c r="D8676" t="s">
        <v>13</v>
      </c>
      <c r="E8676" t="s">
        <v>31</v>
      </c>
      <c r="F8676">
        <v>2490.913082</v>
      </c>
    </row>
    <row r="8677" spans="1:6" x14ac:dyDescent="0.35">
      <c r="A8677" t="s">
        <v>57</v>
      </c>
      <c r="B8677" t="s">
        <v>83</v>
      </c>
      <c r="C8677">
        <v>2027</v>
      </c>
      <c r="D8677" t="s">
        <v>13</v>
      </c>
      <c r="E8677" t="s">
        <v>10</v>
      </c>
      <c r="F8677">
        <v>1995.01101797</v>
      </c>
    </row>
    <row r="8678" spans="1:6" x14ac:dyDescent="0.35">
      <c r="A8678" t="s">
        <v>57</v>
      </c>
      <c r="B8678" t="s">
        <v>83</v>
      </c>
      <c r="C8678">
        <v>2028</v>
      </c>
      <c r="D8678" t="s">
        <v>12</v>
      </c>
      <c r="E8678" t="s">
        <v>16</v>
      </c>
      <c r="F8678">
        <v>5160.3631660000001</v>
      </c>
    </row>
    <row r="8679" spans="1:6" x14ac:dyDescent="0.35">
      <c r="A8679" t="s">
        <v>57</v>
      </c>
      <c r="B8679" t="s">
        <v>83</v>
      </c>
      <c r="C8679">
        <v>2028</v>
      </c>
      <c r="D8679" t="s">
        <v>12</v>
      </c>
      <c r="E8679" t="s">
        <v>32</v>
      </c>
      <c r="F8679">
        <v>5230.5220090000003</v>
      </c>
    </row>
    <row r="8680" spans="1:6" x14ac:dyDescent="0.35">
      <c r="A8680" t="s">
        <v>57</v>
      </c>
      <c r="B8680" t="s">
        <v>83</v>
      </c>
      <c r="C8680">
        <v>2028</v>
      </c>
      <c r="D8680" t="s">
        <v>12</v>
      </c>
      <c r="E8680" t="s">
        <v>17</v>
      </c>
      <c r="F8680">
        <v>5447.1259800000007</v>
      </c>
    </row>
    <row r="8681" spans="1:6" x14ac:dyDescent="0.35">
      <c r="A8681" t="s">
        <v>57</v>
      </c>
      <c r="B8681" t="s">
        <v>83</v>
      </c>
      <c r="C8681">
        <v>2028</v>
      </c>
      <c r="D8681" t="s">
        <v>12</v>
      </c>
      <c r="E8681" t="s">
        <v>18</v>
      </c>
      <c r="F8681">
        <v>6366.2722400000002</v>
      </c>
    </row>
    <row r="8682" spans="1:6" x14ac:dyDescent="0.35">
      <c r="A8682" t="s">
        <v>57</v>
      </c>
      <c r="B8682" t="s">
        <v>83</v>
      </c>
      <c r="C8682">
        <v>2028</v>
      </c>
      <c r="D8682" t="s">
        <v>12</v>
      </c>
      <c r="E8682" t="s">
        <v>19</v>
      </c>
      <c r="F8682">
        <v>6287.4177560000007</v>
      </c>
    </row>
    <row r="8683" spans="1:6" x14ac:dyDescent="0.35">
      <c r="A8683" t="s">
        <v>57</v>
      </c>
      <c r="B8683" t="s">
        <v>83</v>
      </c>
      <c r="C8683">
        <v>2028</v>
      </c>
      <c r="D8683" t="s">
        <v>12</v>
      </c>
      <c r="E8683" t="s">
        <v>20</v>
      </c>
      <c r="F8683">
        <v>5847.5476040000003</v>
      </c>
    </row>
    <row r="8684" spans="1:6" x14ac:dyDescent="0.35">
      <c r="A8684" t="s">
        <v>57</v>
      </c>
      <c r="B8684" t="s">
        <v>83</v>
      </c>
      <c r="C8684">
        <v>2028</v>
      </c>
      <c r="D8684" t="s">
        <v>12</v>
      </c>
      <c r="E8684" t="s">
        <v>21</v>
      </c>
      <c r="F8684">
        <v>6384.3917520000005</v>
      </c>
    </row>
    <row r="8685" spans="1:6" x14ac:dyDescent="0.35">
      <c r="A8685" t="s">
        <v>57</v>
      </c>
      <c r="B8685" t="s">
        <v>83</v>
      </c>
      <c r="C8685">
        <v>2028</v>
      </c>
      <c r="D8685" t="s">
        <v>12</v>
      </c>
      <c r="E8685" t="s">
        <v>22</v>
      </c>
      <c r="F8685">
        <v>6355.8731740000003</v>
      </c>
    </row>
    <row r="8686" spans="1:6" x14ac:dyDescent="0.35">
      <c r="A8686" t="s">
        <v>57</v>
      </c>
      <c r="B8686" t="s">
        <v>83</v>
      </c>
      <c r="C8686">
        <v>2028</v>
      </c>
      <c r="D8686" t="s">
        <v>12</v>
      </c>
      <c r="E8686" t="s">
        <v>23</v>
      </c>
      <c r="F8686">
        <v>5917.8219769999996</v>
      </c>
    </row>
    <row r="8687" spans="1:6" x14ac:dyDescent="0.35">
      <c r="A8687" t="s">
        <v>57</v>
      </c>
      <c r="B8687" t="s">
        <v>83</v>
      </c>
      <c r="C8687">
        <v>2028</v>
      </c>
      <c r="D8687" t="s">
        <v>12</v>
      </c>
      <c r="E8687" t="s">
        <v>24</v>
      </c>
      <c r="F8687">
        <v>5409.0120107000002</v>
      </c>
    </row>
    <row r="8688" spans="1:6" x14ac:dyDescent="0.35">
      <c r="A8688" t="s">
        <v>57</v>
      </c>
      <c r="B8688" t="s">
        <v>83</v>
      </c>
      <c r="C8688">
        <v>2028</v>
      </c>
      <c r="D8688" t="s">
        <v>12</v>
      </c>
      <c r="E8688" t="s">
        <v>25</v>
      </c>
      <c r="F8688">
        <v>5086.5450540000002</v>
      </c>
    </row>
    <row r="8689" spans="1:6" x14ac:dyDescent="0.35">
      <c r="A8689" t="s">
        <v>57</v>
      </c>
      <c r="B8689" t="s">
        <v>83</v>
      </c>
      <c r="C8689">
        <v>2028</v>
      </c>
      <c r="D8689" t="s">
        <v>12</v>
      </c>
      <c r="E8689" t="s">
        <v>26</v>
      </c>
      <c r="F8689">
        <v>5534.4516330000006</v>
      </c>
    </row>
    <row r="8690" spans="1:6" x14ac:dyDescent="0.35">
      <c r="A8690" t="s">
        <v>57</v>
      </c>
      <c r="B8690" t="s">
        <v>83</v>
      </c>
      <c r="C8690">
        <v>2028</v>
      </c>
      <c r="D8690" t="s">
        <v>12</v>
      </c>
      <c r="E8690" t="s">
        <v>27</v>
      </c>
      <c r="F8690">
        <v>5098.0294501999997</v>
      </c>
    </row>
    <row r="8691" spans="1:6" x14ac:dyDescent="0.35">
      <c r="A8691" t="s">
        <v>57</v>
      </c>
      <c r="B8691" t="s">
        <v>83</v>
      </c>
      <c r="C8691">
        <v>2028</v>
      </c>
      <c r="D8691" t="s">
        <v>12</v>
      </c>
      <c r="E8691" t="s">
        <v>28</v>
      </c>
      <c r="F8691">
        <v>5177.5347550000006</v>
      </c>
    </row>
    <row r="8692" spans="1:6" x14ac:dyDescent="0.35">
      <c r="A8692" t="s">
        <v>57</v>
      </c>
      <c r="B8692" t="s">
        <v>83</v>
      </c>
      <c r="C8692">
        <v>2028</v>
      </c>
      <c r="D8692" t="s">
        <v>12</v>
      </c>
      <c r="E8692" t="s">
        <v>29</v>
      </c>
      <c r="F8692">
        <v>4800.7522919000003</v>
      </c>
    </row>
    <row r="8693" spans="1:6" x14ac:dyDescent="0.35">
      <c r="A8693" t="s">
        <v>57</v>
      </c>
      <c r="B8693" t="s">
        <v>83</v>
      </c>
      <c r="C8693">
        <v>2028</v>
      </c>
      <c r="D8693" t="s">
        <v>12</v>
      </c>
      <c r="E8693" t="s">
        <v>30</v>
      </c>
      <c r="F8693">
        <v>4213.4988310999997</v>
      </c>
    </row>
    <row r="8694" spans="1:6" x14ac:dyDescent="0.35">
      <c r="A8694" t="s">
        <v>57</v>
      </c>
      <c r="B8694" t="s">
        <v>83</v>
      </c>
      <c r="C8694">
        <v>2028</v>
      </c>
      <c r="D8694" t="s">
        <v>12</v>
      </c>
      <c r="E8694" t="s">
        <v>31</v>
      </c>
      <c r="F8694">
        <v>3269.1546647</v>
      </c>
    </row>
    <row r="8695" spans="1:6" x14ac:dyDescent="0.35">
      <c r="A8695" t="s">
        <v>57</v>
      </c>
      <c r="B8695" t="s">
        <v>83</v>
      </c>
      <c r="C8695">
        <v>2028</v>
      </c>
      <c r="D8695" t="s">
        <v>12</v>
      </c>
      <c r="E8695" t="s">
        <v>10</v>
      </c>
      <c r="F8695">
        <v>3146.03639595</v>
      </c>
    </row>
    <row r="8696" spans="1:6" x14ac:dyDescent="0.35">
      <c r="A8696" t="s">
        <v>57</v>
      </c>
      <c r="B8696" t="s">
        <v>83</v>
      </c>
      <c r="C8696">
        <v>2028</v>
      </c>
      <c r="D8696" t="s">
        <v>13</v>
      </c>
      <c r="E8696" t="s">
        <v>16</v>
      </c>
      <c r="F8696">
        <v>5221.3724130000001</v>
      </c>
    </row>
    <row r="8697" spans="1:6" x14ac:dyDescent="0.35">
      <c r="A8697" t="s">
        <v>57</v>
      </c>
      <c r="B8697" t="s">
        <v>83</v>
      </c>
      <c r="C8697">
        <v>2028</v>
      </c>
      <c r="D8697" t="s">
        <v>13</v>
      </c>
      <c r="E8697" t="s">
        <v>32</v>
      </c>
      <c r="F8697">
        <v>5330.329076</v>
      </c>
    </row>
    <row r="8698" spans="1:6" x14ac:dyDescent="0.35">
      <c r="A8698" t="s">
        <v>57</v>
      </c>
      <c r="B8698" t="s">
        <v>83</v>
      </c>
      <c r="C8698">
        <v>2028</v>
      </c>
      <c r="D8698" t="s">
        <v>13</v>
      </c>
      <c r="E8698" t="s">
        <v>17</v>
      </c>
      <c r="F8698">
        <v>5717.8248899999999</v>
      </c>
    </row>
    <row r="8699" spans="1:6" x14ac:dyDescent="0.35">
      <c r="A8699" t="s">
        <v>57</v>
      </c>
      <c r="B8699" t="s">
        <v>83</v>
      </c>
      <c r="C8699">
        <v>2028</v>
      </c>
      <c r="D8699" t="s">
        <v>13</v>
      </c>
      <c r="E8699" t="s">
        <v>18</v>
      </c>
      <c r="F8699">
        <v>5846.2257760000002</v>
      </c>
    </row>
    <row r="8700" spans="1:6" x14ac:dyDescent="0.35">
      <c r="A8700" t="s">
        <v>57</v>
      </c>
      <c r="B8700" t="s">
        <v>83</v>
      </c>
      <c r="C8700">
        <v>2028</v>
      </c>
      <c r="D8700" t="s">
        <v>13</v>
      </c>
      <c r="E8700" t="s">
        <v>19</v>
      </c>
      <c r="F8700">
        <v>6176.3128710000001</v>
      </c>
    </row>
    <row r="8701" spans="1:6" x14ac:dyDescent="0.35">
      <c r="A8701" t="s">
        <v>57</v>
      </c>
      <c r="B8701" t="s">
        <v>83</v>
      </c>
      <c r="C8701">
        <v>2028</v>
      </c>
      <c r="D8701" t="s">
        <v>13</v>
      </c>
      <c r="E8701" t="s">
        <v>20</v>
      </c>
      <c r="F8701">
        <v>6292.8664589999998</v>
      </c>
    </row>
    <row r="8702" spans="1:6" x14ac:dyDescent="0.35">
      <c r="A8702" t="s">
        <v>57</v>
      </c>
      <c r="B8702" t="s">
        <v>83</v>
      </c>
      <c r="C8702">
        <v>2028</v>
      </c>
      <c r="D8702" t="s">
        <v>13</v>
      </c>
      <c r="E8702" t="s">
        <v>21</v>
      </c>
      <c r="F8702">
        <v>6261.694598</v>
      </c>
    </row>
    <row r="8703" spans="1:6" x14ac:dyDescent="0.35">
      <c r="A8703" t="s">
        <v>57</v>
      </c>
      <c r="B8703" t="s">
        <v>83</v>
      </c>
      <c r="C8703">
        <v>2028</v>
      </c>
      <c r="D8703" t="s">
        <v>13</v>
      </c>
      <c r="E8703" t="s">
        <v>22</v>
      </c>
      <c r="F8703">
        <v>5993.7939470000001</v>
      </c>
    </row>
    <row r="8704" spans="1:6" x14ac:dyDescent="0.35">
      <c r="A8704" t="s">
        <v>57</v>
      </c>
      <c r="B8704" t="s">
        <v>83</v>
      </c>
      <c r="C8704">
        <v>2028</v>
      </c>
      <c r="D8704" t="s">
        <v>13</v>
      </c>
      <c r="E8704" t="s">
        <v>23</v>
      </c>
      <c r="F8704">
        <v>5671.465201</v>
      </c>
    </row>
    <row r="8705" spans="1:6" x14ac:dyDescent="0.35">
      <c r="A8705" t="s">
        <v>57</v>
      </c>
      <c r="B8705" t="s">
        <v>83</v>
      </c>
      <c r="C8705">
        <v>2028</v>
      </c>
      <c r="D8705" t="s">
        <v>13</v>
      </c>
      <c r="E8705" t="s">
        <v>24</v>
      </c>
      <c r="F8705">
        <v>5016.4197617999998</v>
      </c>
    </row>
    <row r="8706" spans="1:6" x14ac:dyDescent="0.35">
      <c r="A8706" t="s">
        <v>57</v>
      </c>
      <c r="B8706" t="s">
        <v>83</v>
      </c>
      <c r="C8706">
        <v>2028</v>
      </c>
      <c r="D8706" t="s">
        <v>13</v>
      </c>
      <c r="E8706" t="s">
        <v>25</v>
      </c>
      <c r="F8706">
        <v>4658.2239339999996</v>
      </c>
    </row>
    <row r="8707" spans="1:6" x14ac:dyDescent="0.35">
      <c r="A8707" t="s">
        <v>57</v>
      </c>
      <c r="B8707" t="s">
        <v>83</v>
      </c>
      <c r="C8707">
        <v>2028</v>
      </c>
      <c r="D8707" t="s">
        <v>13</v>
      </c>
      <c r="E8707" t="s">
        <v>26</v>
      </c>
      <c r="F8707">
        <v>4933.2653375999998</v>
      </c>
    </row>
    <row r="8708" spans="1:6" x14ac:dyDescent="0.35">
      <c r="A8708" t="s">
        <v>57</v>
      </c>
      <c r="B8708" t="s">
        <v>83</v>
      </c>
      <c r="C8708">
        <v>2028</v>
      </c>
      <c r="D8708" t="s">
        <v>13</v>
      </c>
      <c r="E8708" t="s">
        <v>27</v>
      </c>
      <c r="F8708">
        <v>4344.2834278999999</v>
      </c>
    </row>
    <row r="8709" spans="1:6" x14ac:dyDescent="0.35">
      <c r="A8709" t="s">
        <v>57</v>
      </c>
      <c r="B8709" t="s">
        <v>83</v>
      </c>
      <c r="C8709">
        <v>2028</v>
      </c>
      <c r="D8709" t="s">
        <v>13</v>
      </c>
      <c r="E8709" t="s">
        <v>28</v>
      </c>
      <c r="F8709">
        <v>4526.9748476000004</v>
      </c>
    </row>
    <row r="8710" spans="1:6" x14ac:dyDescent="0.35">
      <c r="A8710" t="s">
        <v>57</v>
      </c>
      <c r="B8710" t="s">
        <v>83</v>
      </c>
      <c r="C8710">
        <v>2028</v>
      </c>
      <c r="D8710" t="s">
        <v>13</v>
      </c>
      <c r="E8710" t="s">
        <v>29</v>
      </c>
      <c r="F8710">
        <v>4037.1872924999998</v>
      </c>
    </row>
    <row r="8711" spans="1:6" x14ac:dyDescent="0.35">
      <c r="A8711" t="s">
        <v>57</v>
      </c>
      <c r="B8711" t="s">
        <v>83</v>
      </c>
      <c r="C8711">
        <v>2028</v>
      </c>
      <c r="D8711" t="s">
        <v>13</v>
      </c>
      <c r="E8711" t="s">
        <v>30</v>
      </c>
      <c r="F8711">
        <v>3539.2020533</v>
      </c>
    </row>
    <row r="8712" spans="1:6" x14ac:dyDescent="0.35">
      <c r="A8712" t="s">
        <v>57</v>
      </c>
      <c r="B8712" t="s">
        <v>83</v>
      </c>
      <c r="C8712">
        <v>2028</v>
      </c>
      <c r="D8712" t="s">
        <v>13</v>
      </c>
      <c r="E8712" t="s">
        <v>31</v>
      </c>
      <c r="F8712">
        <v>2661.4459387000002</v>
      </c>
    </row>
    <row r="8713" spans="1:6" x14ac:dyDescent="0.35">
      <c r="A8713" t="s">
        <v>57</v>
      </c>
      <c r="B8713" t="s">
        <v>83</v>
      </c>
      <c r="C8713">
        <v>2028</v>
      </c>
      <c r="D8713" t="s">
        <v>13</v>
      </c>
      <c r="E8713" t="s">
        <v>10</v>
      </c>
      <c r="F8713">
        <v>2094.2508866419998</v>
      </c>
    </row>
    <row r="8714" spans="1:6" x14ac:dyDescent="0.35">
      <c r="A8714" t="s">
        <v>57</v>
      </c>
      <c r="B8714" t="s">
        <v>83</v>
      </c>
      <c r="C8714">
        <v>2029</v>
      </c>
      <c r="D8714" t="s">
        <v>12</v>
      </c>
      <c r="E8714" t="s">
        <v>16</v>
      </c>
      <c r="F8714">
        <v>5229.2391439999992</v>
      </c>
    </row>
    <row r="8715" spans="1:6" x14ac:dyDescent="0.35">
      <c r="A8715" t="s">
        <v>57</v>
      </c>
      <c r="B8715" t="s">
        <v>83</v>
      </c>
      <c r="C8715">
        <v>2029</v>
      </c>
      <c r="D8715" t="s">
        <v>12</v>
      </c>
      <c r="E8715" t="s">
        <v>32</v>
      </c>
      <c r="F8715">
        <v>5279.2583860000004</v>
      </c>
    </row>
    <row r="8716" spans="1:6" x14ac:dyDescent="0.35">
      <c r="A8716" t="s">
        <v>57</v>
      </c>
      <c r="B8716" t="s">
        <v>83</v>
      </c>
      <c r="C8716">
        <v>2029</v>
      </c>
      <c r="D8716" t="s">
        <v>12</v>
      </c>
      <c r="E8716" t="s">
        <v>17</v>
      </c>
      <c r="F8716">
        <v>5436.7430539999996</v>
      </c>
    </row>
    <row r="8717" spans="1:6" x14ac:dyDescent="0.35">
      <c r="A8717" t="s">
        <v>57</v>
      </c>
      <c r="B8717" t="s">
        <v>83</v>
      </c>
      <c r="C8717">
        <v>2029</v>
      </c>
      <c r="D8717" t="s">
        <v>12</v>
      </c>
      <c r="E8717" t="s">
        <v>18</v>
      </c>
      <c r="F8717">
        <v>6272.5710880000006</v>
      </c>
    </row>
    <row r="8718" spans="1:6" x14ac:dyDescent="0.35">
      <c r="A8718" t="s">
        <v>57</v>
      </c>
      <c r="B8718" t="s">
        <v>83</v>
      </c>
      <c r="C8718">
        <v>2029</v>
      </c>
      <c r="D8718" t="s">
        <v>12</v>
      </c>
      <c r="E8718" t="s">
        <v>19</v>
      </c>
      <c r="F8718">
        <v>6439.3855890000004</v>
      </c>
    </row>
    <row r="8719" spans="1:6" x14ac:dyDescent="0.35">
      <c r="A8719" t="s">
        <v>57</v>
      </c>
      <c r="B8719" t="s">
        <v>83</v>
      </c>
      <c r="C8719">
        <v>2029</v>
      </c>
      <c r="D8719" t="s">
        <v>12</v>
      </c>
      <c r="E8719" t="s">
        <v>20</v>
      </c>
      <c r="F8719">
        <v>5924.354867</v>
      </c>
    </row>
    <row r="8720" spans="1:6" x14ac:dyDescent="0.35">
      <c r="A8720" t="s">
        <v>57</v>
      </c>
      <c r="B8720" t="s">
        <v>83</v>
      </c>
      <c r="C8720">
        <v>2029</v>
      </c>
      <c r="D8720" t="s">
        <v>12</v>
      </c>
      <c r="E8720" t="s">
        <v>21</v>
      </c>
      <c r="F8720">
        <v>6375.1548059999996</v>
      </c>
    </row>
    <row r="8721" spans="1:6" x14ac:dyDescent="0.35">
      <c r="A8721" t="s">
        <v>57</v>
      </c>
      <c r="B8721" t="s">
        <v>83</v>
      </c>
      <c r="C8721">
        <v>2029</v>
      </c>
      <c r="D8721" t="s">
        <v>12</v>
      </c>
      <c r="E8721" t="s">
        <v>22</v>
      </c>
      <c r="F8721">
        <v>6475.9027169999999</v>
      </c>
    </row>
    <row r="8722" spans="1:6" x14ac:dyDescent="0.35">
      <c r="A8722" t="s">
        <v>57</v>
      </c>
      <c r="B8722" t="s">
        <v>83</v>
      </c>
      <c r="C8722">
        <v>2029</v>
      </c>
      <c r="D8722" t="s">
        <v>12</v>
      </c>
      <c r="E8722" t="s">
        <v>23</v>
      </c>
      <c r="F8722">
        <v>6030.5834020000002</v>
      </c>
    </row>
    <row r="8723" spans="1:6" x14ac:dyDescent="0.35">
      <c r="A8723" t="s">
        <v>57</v>
      </c>
      <c r="B8723" t="s">
        <v>83</v>
      </c>
      <c r="C8723">
        <v>2029</v>
      </c>
      <c r="D8723" t="s">
        <v>12</v>
      </c>
      <c r="E8723" t="s">
        <v>24</v>
      </c>
      <c r="F8723">
        <v>5559.9485450000002</v>
      </c>
    </row>
    <row r="8724" spans="1:6" x14ac:dyDescent="0.35">
      <c r="A8724" t="s">
        <v>57</v>
      </c>
      <c r="B8724" t="s">
        <v>83</v>
      </c>
      <c r="C8724">
        <v>2029</v>
      </c>
      <c r="D8724" t="s">
        <v>12</v>
      </c>
      <c r="E8724" t="s">
        <v>25</v>
      </c>
      <c r="F8724">
        <v>5140.0718589999997</v>
      </c>
    </row>
    <row r="8725" spans="1:6" x14ac:dyDescent="0.35">
      <c r="A8725" t="s">
        <v>57</v>
      </c>
      <c r="B8725" t="s">
        <v>83</v>
      </c>
      <c r="C8725">
        <v>2029</v>
      </c>
      <c r="D8725" t="s">
        <v>12</v>
      </c>
      <c r="E8725" t="s">
        <v>26</v>
      </c>
      <c r="F8725">
        <v>5522.1789939999999</v>
      </c>
    </row>
    <row r="8726" spans="1:6" x14ac:dyDescent="0.35">
      <c r="A8726" t="s">
        <v>57</v>
      </c>
      <c r="B8726" t="s">
        <v>83</v>
      </c>
      <c r="C8726">
        <v>2029</v>
      </c>
      <c r="D8726" t="s">
        <v>12</v>
      </c>
      <c r="E8726" t="s">
        <v>27</v>
      </c>
      <c r="F8726">
        <v>5113.3138399999998</v>
      </c>
    </row>
    <row r="8727" spans="1:6" x14ac:dyDescent="0.35">
      <c r="A8727" t="s">
        <v>57</v>
      </c>
      <c r="B8727" t="s">
        <v>83</v>
      </c>
      <c r="C8727">
        <v>2029</v>
      </c>
      <c r="D8727" t="s">
        <v>12</v>
      </c>
      <c r="E8727" t="s">
        <v>28</v>
      </c>
      <c r="F8727">
        <v>5263.9440039999999</v>
      </c>
    </row>
    <row r="8728" spans="1:6" x14ac:dyDescent="0.35">
      <c r="A8728" t="s">
        <v>57</v>
      </c>
      <c r="B8728" t="s">
        <v>83</v>
      </c>
      <c r="C8728">
        <v>2029</v>
      </c>
      <c r="D8728" t="s">
        <v>12</v>
      </c>
      <c r="E8728" t="s">
        <v>29</v>
      </c>
      <c r="F8728">
        <v>4906.9755458</v>
      </c>
    </row>
    <row r="8729" spans="1:6" x14ac:dyDescent="0.35">
      <c r="A8729" t="s">
        <v>57</v>
      </c>
      <c r="B8729" t="s">
        <v>83</v>
      </c>
      <c r="C8729">
        <v>2029</v>
      </c>
      <c r="D8729" t="s">
        <v>12</v>
      </c>
      <c r="E8729" t="s">
        <v>30</v>
      </c>
      <c r="F8729">
        <v>4343.6691162999996</v>
      </c>
    </row>
    <row r="8730" spans="1:6" x14ac:dyDescent="0.35">
      <c r="A8730" t="s">
        <v>57</v>
      </c>
      <c r="B8730" t="s">
        <v>83</v>
      </c>
      <c r="C8730">
        <v>2029</v>
      </c>
      <c r="D8730" t="s">
        <v>12</v>
      </c>
      <c r="E8730" t="s">
        <v>31</v>
      </c>
      <c r="F8730">
        <v>3424.4112028999998</v>
      </c>
    </row>
    <row r="8731" spans="1:6" x14ac:dyDescent="0.35">
      <c r="A8731" t="s">
        <v>57</v>
      </c>
      <c r="B8731" t="s">
        <v>83</v>
      </c>
      <c r="C8731">
        <v>2029</v>
      </c>
      <c r="D8731" t="s">
        <v>12</v>
      </c>
      <c r="E8731" t="s">
        <v>10</v>
      </c>
      <c r="F8731">
        <v>3295.37407054</v>
      </c>
    </row>
    <row r="8732" spans="1:6" x14ac:dyDescent="0.35">
      <c r="A8732" t="s">
        <v>57</v>
      </c>
      <c r="B8732" t="s">
        <v>83</v>
      </c>
      <c r="C8732">
        <v>2029</v>
      </c>
      <c r="D8732" t="s">
        <v>13</v>
      </c>
      <c r="E8732" t="s">
        <v>16</v>
      </c>
      <c r="F8732">
        <v>5283.9266909999997</v>
      </c>
    </row>
    <row r="8733" spans="1:6" x14ac:dyDescent="0.35">
      <c r="A8733" t="s">
        <v>57</v>
      </c>
      <c r="B8733" t="s">
        <v>83</v>
      </c>
      <c r="C8733">
        <v>2029</v>
      </c>
      <c r="D8733" t="s">
        <v>13</v>
      </c>
      <c r="E8733" t="s">
        <v>32</v>
      </c>
      <c r="F8733">
        <v>5371.9698319999998</v>
      </c>
    </row>
    <row r="8734" spans="1:6" x14ac:dyDescent="0.35">
      <c r="A8734" t="s">
        <v>57</v>
      </c>
      <c r="B8734" t="s">
        <v>83</v>
      </c>
      <c r="C8734">
        <v>2029</v>
      </c>
      <c r="D8734" t="s">
        <v>13</v>
      </c>
      <c r="E8734" t="s">
        <v>17</v>
      </c>
      <c r="F8734">
        <v>5626.0321020000001</v>
      </c>
    </row>
    <row r="8735" spans="1:6" x14ac:dyDescent="0.35">
      <c r="A8735" t="s">
        <v>57</v>
      </c>
      <c r="B8735" t="s">
        <v>83</v>
      </c>
      <c r="C8735">
        <v>2029</v>
      </c>
      <c r="D8735" t="s">
        <v>13</v>
      </c>
      <c r="E8735" t="s">
        <v>18</v>
      </c>
      <c r="F8735">
        <v>5809.0249169999997</v>
      </c>
    </row>
    <row r="8736" spans="1:6" x14ac:dyDescent="0.35">
      <c r="A8736" t="s">
        <v>57</v>
      </c>
      <c r="B8736" t="s">
        <v>83</v>
      </c>
      <c r="C8736">
        <v>2029</v>
      </c>
      <c r="D8736" t="s">
        <v>13</v>
      </c>
      <c r="E8736" t="s">
        <v>19</v>
      </c>
      <c r="F8736">
        <v>6269.3449639999999</v>
      </c>
    </row>
    <row r="8737" spans="1:6" x14ac:dyDescent="0.35">
      <c r="A8737" t="s">
        <v>57</v>
      </c>
      <c r="B8737" t="s">
        <v>83</v>
      </c>
      <c r="C8737">
        <v>2029</v>
      </c>
      <c r="D8737" t="s">
        <v>13</v>
      </c>
      <c r="E8737" t="s">
        <v>20</v>
      </c>
      <c r="F8737">
        <v>6394.2493519999998</v>
      </c>
    </row>
    <row r="8738" spans="1:6" x14ac:dyDescent="0.35">
      <c r="A8738" t="s">
        <v>57</v>
      </c>
      <c r="B8738" t="s">
        <v>83</v>
      </c>
      <c r="C8738">
        <v>2029</v>
      </c>
      <c r="D8738" t="s">
        <v>13</v>
      </c>
      <c r="E8738" t="s">
        <v>21</v>
      </c>
      <c r="F8738">
        <v>6323.1120639999999</v>
      </c>
    </row>
    <row r="8739" spans="1:6" x14ac:dyDescent="0.35">
      <c r="A8739" t="s">
        <v>57</v>
      </c>
      <c r="B8739" t="s">
        <v>83</v>
      </c>
      <c r="C8739">
        <v>2029</v>
      </c>
      <c r="D8739" t="s">
        <v>13</v>
      </c>
      <c r="E8739" t="s">
        <v>22</v>
      </c>
      <c r="F8739">
        <v>6132.8163930000001</v>
      </c>
    </row>
    <row r="8740" spans="1:6" x14ac:dyDescent="0.35">
      <c r="A8740" t="s">
        <v>57</v>
      </c>
      <c r="B8740" t="s">
        <v>83</v>
      </c>
      <c r="C8740">
        <v>2029</v>
      </c>
      <c r="D8740" t="s">
        <v>13</v>
      </c>
      <c r="E8740" t="s">
        <v>23</v>
      </c>
      <c r="F8740">
        <v>5739.8644190000005</v>
      </c>
    </row>
    <row r="8741" spans="1:6" x14ac:dyDescent="0.35">
      <c r="A8741" t="s">
        <v>57</v>
      </c>
      <c r="B8741" t="s">
        <v>83</v>
      </c>
      <c r="C8741">
        <v>2029</v>
      </c>
      <c r="D8741" t="s">
        <v>13</v>
      </c>
      <c r="E8741" t="s">
        <v>24</v>
      </c>
      <c r="F8741">
        <v>5247.0152995999997</v>
      </c>
    </row>
    <row r="8742" spans="1:6" x14ac:dyDescent="0.35">
      <c r="A8742" t="s">
        <v>57</v>
      </c>
      <c r="B8742" t="s">
        <v>83</v>
      </c>
      <c r="C8742">
        <v>2029</v>
      </c>
      <c r="D8742" t="s">
        <v>13</v>
      </c>
      <c r="E8742" t="s">
        <v>25</v>
      </c>
      <c r="F8742">
        <v>4615.2126808000003</v>
      </c>
    </row>
    <row r="8743" spans="1:6" x14ac:dyDescent="0.35">
      <c r="A8743" t="s">
        <v>57</v>
      </c>
      <c r="B8743" t="s">
        <v>83</v>
      </c>
      <c r="C8743">
        <v>2029</v>
      </c>
      <c r="D8743" t="s">
        <v>13</v>
      </c>
      <c r="E8743" t="s">
        <v>26</v>
      </c>
      <c r="F8743">
        <v>4985.1506912000004</v>
      </c>
    </row>
    <row r="8744" spans="1:6" x14ac:dyDescent="0.35">
      <c r="A8744" t="s">
        <v>57</v>
      </c>
      <c r="B8744" t="s">
        <v>83</v>
      </c>
      <c r="C8744">
        <v>2029</v>
      </c>
      <c r="D8744" t="s">
        <v>13</v>
      </c>
      <c r="E8744" t="s">
        <v>27</v>
      </c>
      <c r="F8744">
        <v>4354.0288290999997</v>
      </c>
    </row>
    <row r="8745" spans="1:6" x14ac:dyDescent="0.35">
      <c r="A8745" t="s">
        <v>57</v>
      </c>
      <c r="B8745" t="s">
        <v>83</v>
      </c>
      <c r="C8745">
        <v>2029</v>
      </c>
      <c r="D8745" t="s">
        <v>13</v>
      </c>
      <c r="E8745" t="s">
        <v>28</v>
      </c>
      <c r="F8745">
        <v>4589.3551163000002</v>
      </c>
    </row>
    <row r="8746" spans="1:6" x14ac:dyDescent="0.35">
      <c r="A8746" t="s">
        <v>57</v>
      </c>
      <c r="B8746" t="s">
        <v>83</v>
      </c>
      <c r="C8746">
        <v>2029</v>
      </c>
      <c r="D8746" t="s">
        <v>13</v>
      </c>
      <c r="E8746" t="s">
        <v>29</v>
      </c>
      <c r="F8746">
        <v>4152.5369928999999</v>
      </c>
    </row>
    <row r="8747" spans="1:6" x14ac:dyDescent="0.35">
      <c r="A8747" t="s">
        <v>57</v>
      </c>
      <c r="B8747" t="s">
        <v>83</v>
      </c>
      <c r="C8747">
        <v>2029</v>
      </c>
      <c r="D8747" t="s">
        <v>13</v>
      </c>
      <c r="E8747" t="s">
        <v>30</v>
      </c>
      <c r="F8747">
        <v>3564.6651329000001</v>
      </c>
    </row>
    <row r="8748" spans="1:6" x14ac:dyDescent="0.35">
      <c r="A8748" t="s">
        <v>57</v>
      </c>
      <c r="B8748" t="s">
        <v>83</v>
      </c>
      <c r="C8748">
        <v>2029</v>
      </c>
      <c r="D8748" t="s">
        <v>13</v>
      </c>
      <c r="E8748" t="s">
        <v>31</v>
      </c>
      <c r="F8748">
        <v>2779.6929129999999</v>
      </c>
    </row>
    <row r="8749" spans="1:6" x14ac:dyDescent="0.35">
      <c r="A8749" t="s">
        <v>57</v>
      </c>
      <c r="B8749" t="s">
        <v>83</v>
      </c>
      <c r="C8749">
        <v>2029</v>
      </c>
      <c r="D8749" t="s">
        <v>13</v>
      </c>
      <c r="E8749" t="s">
        <v>10</v>
      </c>
      <c r="F8749">
        <v>2232.4786374800001</v>
      </c>
    </row>
    <row r="8750" spans="1:6" x14ac:dyDescent="0.35">
      <c r="A8750" t="s">
        <v>57</v>
      </c>
      <c r="B8750" t="s">
        <v>83</v>
      </c>
      <c r="C8750">
        <v>2030</v>
      </c>
      <c r="D8750" t="s">
        <v>12</v>
      </c>
      <c r="E8750" t="s">
        <v>16</v>
      </c>
      <c r="F8750">
        <v>5337.8747550000007</v>
      </c>
    </row>
    <row r="8751" spans="1:6" x14ac:dyDescent="0.35">
      <c r="A8751" t="s">
        <v>57</v>
      </c>
      <c r="B8751" t="s">
        <v>83</v>
      </c>
      <c r="C8751">
        <v>2030</v>
      </c>
      <c r="D8751" t="s">
        <v>12</v>
      </c>
      <c r="E8751" t="s">
        <v>32</v>
      </c>
      <c r="F8751">
        <v>5332.9885210000002</v>
      </c>
    </row>
    <row r="8752" spans="1:6" x14ac:dyDescent="0.35">
      <c r="A8752" t="s">
        <v>57</v>
      </c>
      <c r="B8752" t="s">
        <v>83</v>
      </c>
      <c r="C8752">
        <v>2030</v>
      </c>
      <c r="D8752" t="s">
        <v>12</v>
      </c>
      <c r="E8752" t="s">
        <v>17</v>
      </c>
      <c r="F8752">
        <v>5416.3192760000002</v>
      </c>
    </row>
    <row r="8753" spans="1:6" x14ac:dyDescent="0.35">
      <c r="A8753" t="s">
        <v>57</v>
      </c>
      <c r="B8753" t="s">
        <v>83</v>
      </c>
      <c r="C8753">
        <v>2030</v>
      </c>
      <c r="D8753" t="s">
        <v>12</v>
      </c>
      <c r="E8753" t="s">
        <v>18</v>
      </c>
      <c r="F8753">
        <v>6173.7980879999996</v>
      </c>
    </row>
    <row r="8754" spans="1:6" x14ac:dyDescent="0.35">
      <c r="A8754" t="s">
        <v>57</v>
      </c>
      <c r="B8754" t="s">
        <v>83</v>
      </c>
      <c r="C8754">
        <v>2030</v>
      </c>
      <c r="D8754" t="s">
        <v>12</v>
      </c>
      <c r="E8754" t="s">
        <v>19</v>
      </c>
      <c r="F8754">
        <v>6560.1545159999996</v>
      </c>
    </row>
    <row r="8755" spans="1:6" x14ac:dyDescent="0.35">
      <c r="A8755" t="s">
        <v>57</v>
      </c>
      <c r="B8755" t="s">
        <v>83</v>
      </c>
      <c r="C8755">
        <v>2030</v>
      </c>
      <c r="D8755" t="s">
        <v>12</v>
      </c>
      <c r="E8755" t="s">
        <v>20</v>
      </c>
      <c r="F8755">
        <v>6019.5574550000001</v>
      </c>
    </row>
    <row r="8756" spans="1:6" x14ac:dyDescent="0.35">
      <c r="A8756" t="s">
        <v>57</v>
      </c>
      <c r="B8756" t="s">
        <v>83</v>
      </c>
      <c r="C8756">
        <v>2030</v>
      </c>
      <c r="D8756" t="s">
        <v>12</v>
      </c>
      <c r="E8756" t="s">
        <v>21</v>
      </c>
      <c r="F8756">
        <v>6401.7728360000001</v>
      </c>
    </row>
    <row r="8757" spans="1:6" x14ac:dyDescent="0.35">
      <c r="A8757" t="s">
        <v>57</v>
      </c>
      <c r="B8757" t="s">
        <v>83</v>
      </c>
      <c r="C8757">
        <v>2030</v>
      </c>
      <c r="D8757" t="s">
        <v>12</v>
      </c>
      <c r="E8757" t="s">
        <v>22</v>
      </c>
      <c r="F8757">
        <v>6551.1320599999999</v>
      </c>
    </row>
    <row r="8758" spans="1:6" x14ac:dyDescent="0.35">
      <c r="A8758" t="s">
        <v>57</v>
      </c>
      <c r="B8758" t="s">
        <v>83</v>
      </c>
      <c r="C8758">
        <v>2030</v>
      </c>
      <c r="D8758" t="s">
        <v>12</v>
      </c>
      <c r="E8758" t="s">
        <v>23</v>
      </c>
      <c r="F8758">
        <v>6180.8374180000001</v>
      </c>
    </row>
    <row r="8759" spans="1:6" x14ac:dyDescent="0.35">
      <c r="A8759" t="s">
        <v>57</v>
      </c>
      <c r="B8759" t="s">
        <v>83</v>
      </c>
      <c r="C8759">
        <v>2030</v>
      </c>
      <c r="D8759" t="s">
        <v>12</v>
      </c>
      <c r="E8759" t="s">
        <v>24</v>
      </c>
      <c r="F8759">
        <v>5739.2605309999999</v>
      </c>
    </row>
    <row r="8760" spans="1:6" x14ac:dyDescent="0.35">
      <c r="A8760" t="s">
        <v>57</v>
      </c>
      <c r="B8760" t="s">
        <v>83</v>
      </c>
      <c r="C8760">
        <v>2030</v>
      </c>
      <c r="D8760" t="s">
        <v>12</v>
      </c>
      <c r="E8760" t="s">
        <v>25</v>
      </c>
      <c r="F8760">
        <v>5153.7987109999985</v>
      </c>
    </row>
    <row r="8761" spans="1:6" x14ac:dyDescent="0.35">
      <c r="A8761" t="s">
        <v>57</v>
      </c>
      <c r="B8761" t="s">
        <v>83</v>
      </c>
      <c r="C8761">
        <v>2030</v>
      </c>
      <c r="D8761" t="s">
        <v>12</v>
      </c>
      <c r="E8761" t="s">
        <v>26</v>
      </c>
      <c r="F8761">
        <v>5480.2887250000003</v>
      </c>
    </row>
    <row r="8762" spans="1:6" x14ac:dyDescent="0.35">
      <c r="A8762" t="s">
        <v>57</v>
      </c>
      <c r="B8762" t="s">
        <v>83</v>
      </c>
      <c r="C8762">
        <v>2030</v>
      </c>
      <c r="D8762" t="s">
        <v>12</v>
      </c>
      <c r="E8762" t="s">
        <v>27</v>
      </c>
      <c r="F8762">
        <v>5221.9171198000004</v>
      </c>
    </row>
    <row r="8763" spans="1:6" x14ac:dyDescent="0.35">
      <c r="A8763" t="s">
        <v>57</v>
      </c>
      <c r="B8763" t="s">
        <v>83</v>
      </c>
      <c r="C8763">
        <v>2030</v>
      </c>
      <c r="D8763" t="s">
        <v>12</v>
      </c>
      <c r="E8763" t="s">
        <v>28</v>
      </c>
      <c r="F8763">
        <v>5203.7408219999998</v>
      </c>
    </row>
    <row r="8764" spans="1:6" x14ac:dyDescent="0.35">
      <c r="A8764" t="s">
        <v>57</v>
      </c>
      <c r="B8764" t="s">
        <v>83</v>
      </c>
      <c r="C8764">
        <v>2030</v>
      </c>
      <c r="D8764" t="s">
        <v>12</v>
      </c>
      <c r="E8764" t="s">
        <v>29</v>
      </c>
      <c r="F8764">
        <v>5054.5595671999999</v>
      </c>
    </row>
    <row r="8765" spans="1:6" x14ac:dyDescent="0.35">
      <c r="A8765" t="s">
        <v>57</v>
      </c>
      <c r="B8765" t="s">
        <v>83</v>
      </c>
      <c r="C8765">
        <v>2030</v>
      </c>
      <c r="D8765" t="s">
        <v>12</v>
      </c>
      <c r="E8765" t="s">
        <v>30</v>
      </c>
      <c r="F8765">
        <v>4443.4183895000006</v>
      </c>
    </row>
    <row r="8766" spans="1:6" x14ac:dyDescent="0.35">
      <c r="A8766" t="s">
        <v>57</v>
      </c>
      <c r="B8766" t="s">
        <v>83</v>
      </c>
      <c r="C8766">
        <v>2030</v>
      </c>
      <c r="D8766" t="s">
        <v>12</v>
      </c>
      <c r="E8766" t="s">
        <v>31</v>
      </c>
      <c r="F8766">
        <v>3589.8274244999998</v>
      </c>
    </row>
    <row r="8767" spans="1:6" x14ac:dyDescent="0.35">
      <c r="A8767" t="s">
        <v>57</v>
      </c>
      <c r="B8767" t="s">
        <v>83</v>
      </c>
      <c r="C8767">
        <v>2030</v>
      </c>
      <c r="D8767" t="s">
        <v>12</v>
      </c>
      <c r="E8767" t="s">
        <v>10</v>
      </c>
      <c r="F8767">
        <v>3505.9841231099999</v>
      </c>
    </row>
    <row r="8768" spans="1:6" x14ac:dyDescent="0.35">
      <c r="A8768" t="s">
        <v>57</v>
      </c>
      <c r="B8768" t="s">
        <v>83</v>
      </c>
      <c r="C8768">
        <v>2030</v>
      </c>
      <c r="D8768" t="s">
        <v>13</v>
      </c>
      <c r="E8768" t="s">
        <v>16</v>
      </c>
      <c r="F8768">
        <v>5389.6378560000003</v>
      </c>
    </row>
    <row r="8769" spans="1:6" x14ac:dyDescent="0.35">
      <c r="A8769" t="s">
        <v>57</v>
      </c>
      <c r="B8769" t="s">
        <v>83</v>
      </c>
      <c r="C8769">
        <v>2030</v>
      </c>
      <c r="D8769" t="s">
        <v>13</v>
      </c>
      <c r="E8769" t="s">
        <v>32</v>
      </c>
      <c r="F8769">
        <v>5380.1152199999997</v>
      </c>
    </row>
    <row r="8770" spans="1:6" x14ac:dyDescent="0.35">
      <c r="A8770" t="s">
        <v>57</v>
      </c>
      <c r="B8770" t="s">
        <v>83</v>
      </c>
      <c r="C8770">
        <v>2030</v>
      </c>
      <c r="D8770" t="s">
        <v>13</v>
      </c>
      <c r="E8770" t="s">
        <v>17</v>
      </c>
      <c r="F8770">
        <v>5575.256738</v>
      </c>
    </row>
    <row r="8771" spans="1:6" x14ac:dyDescent="0.35">
      <c r="A8771" t="s">
        <v>57</v>
      </c>
      <c r="B8771" t="s">
        <v>83</v>
      </c>
      <c r="C8771">
        <v>2030</v>
      </c>
      <c r="D8771" t="s">
        <v>13</v>
      </c>
      <c r="E8771" t="s">
        <v>18</v>
      </c>
      <c r="F8771">
        <v>5769.1330539999999</v>
      </c>
    </row>
    <row r="8772" spans="1:6" x14ac:dyDescent="0.35">
      <c r="A8772" t="s">
        <v>57</v>
      </c>
      <c r="B8772" t="s">
        <v>83</v>
      </c>
      <c r="C8772">
        <v>2030</v>
      </c>
      <c r="D8772" t="s">
        <v>13</v>
      </c>
      <c r="E8772" t="s">
        <v>19</v>
      </c>
      <c r="F8772">
        <v>6355.4561379999996</v>
      </c>
    </row>
    <row r="8773" spans="1:6" x14ac:dyDescent="0.35">
      <c r="A8773" t="s">
        <v>57</v>
      </c>
      <c r="B8773" t="s">
        <v>83</v>
      </c>
      <c r="C8773">
        <v>2030</v>
      </c>
      <c r="D8773" t="s">
        <v>13</v>
      </c>
      <c r="E8773" t="s">
        <v>20</v>
      </c>
      <c r="F8773">
        <v>6463.8679830000001</v>
      </c>
    </row>
    <row r="8774" spans="1:6" x14ac:dyDescent="0.35">
      <c r="A8774" t="s">
        <v>57</v>
      </c>
      <c r="B8774" t="s">
        <v>83</v>
      </c>
      <c r="C8774">
        <v>2030</v>
      </c>
      <c r="D8774" t="s">
        <v>13</v>
      </c>
      <c r="E8774" t="s">
        <v>21</v>
      </c>
      <c r="F8774">
        <v>6416.0463609999997</v>
      </c>
    </row>
    <row r="8775" spans="1:6" x14ac:dyDescent="0.35">
      <c r="A8775" t="s">
        <v>57</v>
      </c>
      <c r="B8775" t="s">
        <v>83</v>
      </c>
      <c r="C8775">
        <v>2030</v>
      </c>
      <c r="D8775" t="s">
        <v>13</v>
      </c>
      <c r="E8775" t="s">
        <v>22</v>
      </c>
      <c r="F8775">
        <v>6245.6858520000014</v>
      </c>
    </row>
    <row r="8776" spans="1:6" x14ac:dyDescent="0.35">
      <c r="A8776" t="s">
        <v>57</v>
      </c>
      <c r="B8776" t="s">
        <v>83</v>
      </c>
      <c r="C8776">
        <v>2030</v>
      </c>
      <c r="D8776" t="s">
        <v>13</v>
      </c>
      <c r="E8776" t="s">
        <v>23</v>
      </c>
      <c r="F8776">
        <v>5858.2030770000001</v>
      </c>
    </row>
    <row r="8777" spans="1:6" x14ac:dyDescent="0.35">
      <c r="A8777" t="s">
        <v>57</v>
      </c>
      <c r="B8777" t="s">
        <v>83</v>
      </c>
      <c r="C8777">
        <v>2030</v>
      </c>
      <c r="D8777" t="s">
        <v>13</v>
      </c>
      <c r="E8777" t="s">
        <v>24</v>
      </c>
      <c r="F8777">
        <v>5430.7004200000001</v>
      </c>
    </row>
    <row r="8778" spans="1:6" x14ac:dyDescent="0.35">
      <c r="A8778" t="s">
        <v>57</v>
      </c>
      <c r="B8778" t="s">
        <v>83</v>
      </c>
      <c r="C8778">
        <v>2030</v>
      </c>
      <c r="D8778" t="s">
        <v>13</v>
      </c>
      <c r="E8778" t="s">
        <v>25</v>
      </c>
      <c r="F8778">
        <v>4637.3192939999999</v>
      </c>
    </row>
    <row r="8779" spans="1:6" x14ac:dyDescent="0.35">
      <c r="A8779" t="s">
        <v>57</v>
      </c>
      <c r="B8779" t="s">
        <v>83</v>
      </c>
      <c r="C8779">
        <v>2030</v>
      </c>
      <c r="D8779" t="s">
        <v>13</v>
      </c>
      <c r="E8779" t="s">
        <v>26</v>
      </c>
      <c r="F8779">
        <v>5010.1873506000002</v>
      </c>
    </row>
    <row r="8780" spans="1:6" x14ac:dyDescent="0.35">
      <c r="A8780" t="s">
        <v>57</v>
      </c>
      <c r="B8780" t="s">
        <v>83</v>
      </c>
      <c r="C8780">
        <v>2030</v>
      </c>
      <c r="D8780" t="s">
        <v>13</v>
      </c>
      <c r="E8780" t="s">
        <v>27</v>
      </c>
      <c r="F8780">
        <v>4411.4876399999994</v>
      </c>
    </row>
    <row r="8781" spans="1:6" x14ac:dyDescent="0.35">
      <c r="A8781" t="s">
        <v>57</v>
      </c>
      <c r="B8781" t="s">
        <v>83</v>
      </c>
      <c r="C8781">
        <v>2030</v>
      </c>
      <c r="D8781" t="s">
        <v>13</v>
      </c>
      <c r="E8781" t="s">
        <v>28</v>
      </c>
      <c r="F8781">
        <v>4593.3276167000004</v>
      </c>
    </row>
    <row r="8782" spans="1:6" x14ac:dyDescent="0.35">
      <c r="A8782" t="s">
        <v>57</v>
      </c>
      <c r="B8782" t="s">
        <v>83</v>
      </c>
      <c r="C8782">
        <v>2030</v>
      </c>
      <c r="D8782" t="s">
        <v>13</v>
      </c>
      <c r="E8782" t="s">
        <v>29</v>
      </c>
      <c r="F8782">
        <v>4218.5705053000001</v>
      </c>
    </row>
    <row r="8783" spans="1:6" x14ac:dyDescent="0.35">
      <c r="A8783" t="s">
        <v>57</v>
      </c>
      <c r="B8783" t="s">
        <v>83</v>
      </c>
      <c r="C8783">
        <v>2030</v>
      </c>
      <c r="D8783" t="s">
        <v>13</v>
      </c>
      <c r="E8783" t="s">
        <v>30</v>
      </c>
      <c r="F8783">
        <v>3642.7799842999998</v>
      </c>
    </row>
    <row r="8784" spans="1:6" x14ac:dyDescent="0.35">
      <c r="A8784" t="s">
        <v>57</v>
      </c>
      <c r="B8784" t="s">
        <v>83</v>
      </c>
      <c r="C8784">
        <v>2030</v>
      </c>
      <c r="D8784" t="s">
        <v>13</v>
      </c>
      <c r="E8784" t="s">
        <v>31</v>
      </c>
      <c r="F8784">
        <v>2890.1824971000001</v>
      </c>
    </row>
    <row r="8785" spans="1:6" x14ac:dyDescent="0.35">
      <c r="A8785" t="s">
        <v>57</v>
      </c>
      <c r="B8785" t="s">
        <v>83</v>
      </c>
      <c r="C8785">
        <v>2030</v>
      </c>
      <c r="D8785" t="s">
        <v>13</v>
      </c>
      <c r="E8785" t="s">
        <v>10</v>
      </c>
      <c r="F8785">
        <v>2369.5032200599999</v>
      </c>
    </row>
    <row r="8786" spans="1:6" x14ac:dyDescent="0.35">
      <c r="A8786" t="s">
        <v>57</v>
      </c>
      <c r="B8786" t="s">
        <v>83</v>
      </c>
      <c r="C8786">
        <v>2031</v>
      </c>
      <c r="D8786" t="s">
        <v>12</v>
      </c>
      <c r="E8786" t="s">
        <v>16</v>
      </c>
      <c r="F8786">
        <v>5444.3116909999999</v>
      </c>
    </row>
    <row r="8787" spans="1:6" x14ac:dyDescent="0.35">
      <c r="A8787" t="s">
        <v>57</v>
      </c>
      <c r="B8787" t="s">
        <v>83</v>
      </c>
      <c r="C8787">
        <v>2031</v>
      </c>
      <c r="D8787" t="s">
        <v>12</v>
      </c>
      <c r="E8787" t="s">
        <v>32</v>
      </c>
      <c r="F8787">
        <v>5360.611535</v>
      </c>
    </row>
    <row r="8788" spans="1:6" x14ac:dyDescent="0.35">
      <c r="A8788" t="s">
        <v>57</v>
      </c>
      <c r="B8788" t="s">
        <v>83</v>
      </c>
      <c r="C8788">
        <v>2031</v>
      </c>
      <c r="D8788" t="s">
        <v>12</v>
      </c>
      <c r="E8788" t="s">
        <v>17</v>
      </c>
      <c r="F8788">
        <v>5430.3701600000004</v>
      </c>
    </row>
    <row r="8789" spans="1:6" x14ac:dyDescent="0.35">
      <c r="A8789" t="s">
        <v>57</v>
      </c>
      <c r="B8789" t="s">
        <v>83</v>
      </c>
      <c r="C8789">
        <v>2031</v>
      </c>
      <c r="D8789" t="s">
        <v>12</v>
      </c>
      <c r="E8789" t="s">
        <v>18</v>
      </c>
      <c r="F8789">
        <v>6111.391447</v>
      </c>
    </row>
    <row r="8790" spans="1:6" x14ac:dyDescent="0.35">
      <c r="A8790" t="s">
        <v>57</v>
      </c>
      <c r="B8790" t="s">
        <v>83</v>
      </c>
      <c r="C8790">
        <v>2031</v>
      </c>
      <c r="D8790" t="s">
        <v>12</v>
      </c>
      <c r="E8790" t="s">
        <v>19</v>
      </c>
      <c r="F8790">
        <v>6613.4610579999999</v>
      </c>
    </row>
    <row r="8791" spans="1:6" x14ac:dyDescent="0.35">
      <c r="A8791" t="s">
        <v>57</v>
      </c>
      <c r="B8791" t="s">
        <v>83</v>
      </c>
      <c r="C8791">
        <v>2031</v>
      </c>
      <c r="D8791" t="s">
        <v>12</v>
      </c>
      <c r="E8791" t="s">
        <v>20</v>
      </c>
      <c r="F8791">
        <v>6147.4148210000003</v>
      </c>
    </row>
    <row r="8792" spans="1:6" x14ac:dyDescent="0.35">
      <c r="A8792" t="s">
        <v>57</v>
      </c>
      <c r="B8792" t="s">
        <v>83</v>
      </c>
      <c r="C8792">
        <v>2031</v>
      </c>
      <c r="D8792" t="s">
        <v>12</v>
      </c>
      <c r="E8792" t="s">
        <v>21</v>
      </c>
      <c r="F8792">
        <v>6460.8406660000001</v>
      </c>
    </row>
    <row r="8793" spans="1:6" x14ac:dyDescent="0.35">
      <c r="A8793" t="s">
        <v>57</v>
      </c>
      <c r="B8793" t="s">
        <v>83</v>
      </c>
      <c r="C8793">
        <v>2031</v>
      </c>
      <c r="D8793" t="s">
        <v>12</v>
      </c>
      <c r="E8793" t="s">
        <v>22</v>
      </c>
      <c r="F8793">
        <v>6599.5643570000002</v>
      </c>
    </row>
    <row r="8794" spans="1:6" x14ac:dyDescent="0.35">
      <c r="A8794" t="s">
        <v>57</v>
      </c>
      <c r="B8794" t="s">
        <v>83</v>
      </c>
      <c r="C8794">
        <v>2031</v>
      </c>
      <c r="D8794" t="s">
        <v>12</v>
      </c>
      <c r="E8794" t="s">
        <v>23</v>
      </c>
      <c r="F8794">
        <v>6268.7646619999996</v>
      </c>
    </row>
    <row r="8795" spans="1:6" x14ac:dyDescent="0.35">
      <c r="A8795" t="s">
        <v>57</v>
      </c>
      <c r="B8795" t="s">
        <v>83</v>
      </c>
      <c r="C8795">
        <v>2031</v>
      </c>
      <c r="D8795" t="s">
        <v>12</v>
      </c>
      <c r="E8795" t="s">
        <v>24</v>
      </c>
      <c r="F8795">
        <v>5922.4982340000006</v>
      </c>
    </row>
    <row r="8796" spans="1:6" x14ac:dyDescent="0.35">
      <c r="A8796" t="s">
        <v>57</v>
      </c>
      <c r="B8796" t="s">
        <v>83</v>
      </c>
      <c r="C8796">
        <v>2031</v>
      </c>
      <c r="D8796" t="s">
        <v>12</v>
      </c>
      <c r="E8796" t="s">
        <v>25</v>
      </c>
      <c r="F8796">
        <v>5231.0575370000006</v>
      </c>
    </row>
    <row r="8797" spans="1:6" x14ac:dyDescent="0.35">
      <c r="A8797" t="s">
        <v>57</v>
      </c>
      <c r="B8797" t="s">
        <v>83</v>
      </c>
      <c r="C8797">
        <v>2031</v>
      </c>
      <c r="D8797" t="s">
        <v>12</v>
      </c>
      <c r="E8797" t="s">
        <v>26</v>
      </c>
      <c r="F8797">
        <v>5374.826247</v>
      </c>
    </row>
    <row r="8798" spans="1:6" x14ac:dyDescent="0.35">
      <c r="A8798" t="s">
        <v>57</v>
      </c>
      <c r="B8798" t="s">
        <v>83</v>
      </c>
      <c r="C8798">
        <v>2031</v>
      </c>
      <c r="D8798" t="s">
        <v>12</v>
      </c>
      <c r="E8798" t="s">
        <v>27</v>
      </c>
      <c r="F8798">
        <v>5416.4362540000002</v>
      </c>
    </row>
    <row r="8799" spans="1:6" x14ac:dyDescent="0.35">
      <c r="A8799" t="s">
        <v>57</v>
      </c>
      <c r="B8799" t="s">
        <v>83</v>
      </c>
      <c r="C8799">
        <v>2031</v>
      </c>
      <c r="D8799" t="s">
        <v>12</v>
      </c>
      <c r="E8799" t="s">
        <v>28</v>
      </c>
      <c r="F8799">
        <v>5172.1609845000003</v>
      </c>
    </row>
    <row r="8800" spans="1:6" x14ac:dyDescent="0.35">
      <c r="A8800" t="s">
        <v>57</v>
      </c>
      <c r="B8800" t="s">
        <v>83</v>
      </c>
      <c r="C8800">
        <v>2031</v>
      </c>
      <c r="D8800" t="s">
        <v>12</v>
      </c>
      <c r="E8800" t="s">
        <v>29</v>
      </c>
      <c r="F8800">
        <v>5155.765488</v>
      </c>
    </row>
    <row r="8801" spans="1:6" x14ac:dyDescent="0.35">
      <c r="A8801" t="s">
        <v>57</v>
      </c>
      <c r="B8801" t="s">
        <v>83</v>
      </c>
      <c r="C8801">
        <v>2031</v>
      </c>
      <c r="D8801" t="s">
        <v>12</v>
      </c>
      <c r="E8801" t="s">
        <v>30</v>
      </c>
      <c r="F8801">
        <v>4558.9255511000001</v>
      </c>
    </row>
    <row r="8802" spans="1:6" x14ac:dyDescent="0.35">
      <c r="A8802" t="s">
        <v>57</v>
      </c>
      <c r="B8802" t="s">
        <v>83</v>
      </c>
      <c r="C8802">
        <v>2031</v>
      </c>
      <c r="D8802" t="s">
        <v>12</v>
      </c>
      <c r="E8802" t="s">
        <v>31</v>
      </c>
      <c r="F8802">
        <v>3750.4804430999998</v>
      </c>
    </row>
    <row r="8803" spans="1:6" x14ac:dyDescent="0.35">
      <c r="A8803" t="s">
        <v>57</v>
      </c>
      <c r="B8803" t="s">
        <v>83</v>
      </c>
      <c r="C8803">
        <v>2031</v>
      </c>
      <c r="D8803" t="s">
        <v>12</v>
      </c>
      <c r="E8803" t="s">
        <v>10</v>
      </c>
      <c r="F8803">
        <v>3692.31560339</v>
      </c>
    </row>
    <row r="8804" spans="1:6" x14ac:dyDescent="0.35">
      <c r="A8804" t="s">
        <v>57</v>
      </c>
      <c r="B8804" t="s">
        <v>83</v>
      </c>
      <c r="C8804">
        <v>2031</v>
      </c>
      <c r="D8804" t="s">
        <v>13</v>
      </c>
      <c r="E8804" t="s">
        <v>16</v>
      </c>
      <c r="F8804">
        <v>5495.7668750000003</v>
      </c>
    </row>
    <row r="8805" spans="1:6" x14ac:dyDescent="0.35">
      <c r="A8805" t="s">
        <v>57</v>
      </c>
      <c r="B8805" t="s">
        <v>83</v>
      </c>
      <c r="C8805">
        <v>2031</v>
      </c>
      <c r="D8805" t="s">
        <v>13</v>
      </c>
      <c r="E8805" t="s">
        <v>32</v>
      </c>
      <c r="F8805">
        <v>5400.3917419999998</v>
      </c>
    </row>
    <row r="8806" spans="1:6" x14ac:dyDescent="0.35">
      <c r="A8806" t="s">
        <v>57</v>
      </c>
      <c r="B8806" t="s">
        <v>83</v>
      </c>
      <c r="C8806">
        <v>2031</v>
      </c>
      <c r="D8806" t="s">
        <v>13</v>
      </c>
      <c r="E8806" t="s">
        <v>17</v>
      </c>
      <c r="F8806">
        <v>5540.2242109999997</v>
      </c>
    </row>
    <row r="8807" spans="1:6" x14ac:dyDescent="0.35">
      <c r="A8807" t="s">
        <v>57</v>
      </c>
      <c r="B8807" t="s">
        <v>83</v>
      </c>
      <c r="C8807">
        <v>2031</v>
      </c>
      <c r="D8807" t="s">
        <v>13</v>
      </c>
      <c r="E8807" t="s">
        <v>18</v>
      </c>
      <c r="F8807">
        <v>5740.2270840000001</v>
      </c>
    </row>
    <row r="8808" spans="1:6" x14ac:dyDescent="0.35">
      <c r="A8808" t="s">
        <v>57</v>
      </c>
      <c r="B8808" t="s">
        <v>83</v>
      </c>
      <c r="C8808">
        <v>2031</v>
      </c>
      <c r="D8808" t="s">
        <v>13</v>
      </c>
      <c r="E8808" t="s">
        <v>19</v>
      </c>
      <c r="F8808">
        <v>6381.5876109999999</v>
      </c>
    </row>
    <row r="8809" spans="1:6" x14ac:dyDescent="0.35">
      <c r="A8809" t="s">
        <v>57</v>
      </c>
      <c r="B8809" t="s">
        <v>83</v>
      </c>
      <c r="C8809">
        <v>2031</v>
      </c>
      <c r="D8809" t="s">
        <v>13</v>
      </c>
      <c r="E8809" t="s">
        <v>20</v>
      </c>
      <c r="F8809">
        <v>6583.6452170000002</v>
      </c>
    </row>
    <row r="8810" spans="1:6" x14ac:dyDescent="0.35">
      <c r="A8810" t="s">
        <v>57</v>
      </c>
      <c r="B8810" t="s">
        <v>83</v>
      </c>
      <c r="C8810">
        <v>2031</v>
      </c>
      <c r="D8810" t="s">
        <v>13</v>
      </c>
      <c r="E8810" t="s">
        <v>21</v>
      </c>
      <c r="F8810">
        <v>6494.1421700000001</v>
      </c>
    </row>
    <row r="8811" spans="1:6" x14ac:dyDescent="0.35">
      <c r="A8811" t="s">
        <v>57</v>
      </c>
      <c r="B8811" t="s">
        <v>83</v>
      </c>
      <c r="C8811">
        <v>2031</v>
      </c>
      <c r="D8811" t="s">
        <v>13</v>
      </c>
      <c r="E8811" t="s">
        <v>22</v>
      </c>
      <c r="F8811">
        <v>6317.0399960000004</v>
      </c>
    </row>
    <row r="8812" spans="1:6" x14ac:dyDescent="0.35">
      <c r="A8812" t="s">
        <v>57</v>
      </c>
      <c r="B8812" t="s">
        <v>83</v>
      </c>
      <c r="C8812">
        <v>2031</v>
      </c>
      <c r="D8812" t="s">
        <v>13</v>
      </c>
      <c r="E8812" t="s">
        <v>23</v>
      </c>
      <c r="F8812">
        <v>5982.9296240000003</v>
      </c>
    </row>
    <row r="8813" spans="1:6" x14ac:dyDescent="0.35">
      <c r="A8813" t="s">
        <v>57</v>
      </c>
      <c r="B8813" t="s">
        <v>83</v>
      </c>
      <c r="C8813">
        <v>2031</v>
      </c>
      <c r="D8813" t="s">
        <v>13</v>
      </c>
      <c r="E8813" t="s">
        <v>24</v>
      </c>
      <c r="F8813">
        <v>5584.0429999999997</v>
      </c>
    </row>
    <row r="8814" spans="1:6" x14ac:dyDescent="0.35">
      <c r="A8814" t="s">
        <v>57</v>
      </c>
      <c r="B8814" t="s">
        <v>83</v>
      </c>
      <c r="C8814">
        <v>2031</v>
      </c>
      <c r="D8814" t="s">
        <v>13</v>
      </c>
      <c r="E8814" t="s">
        <v>25</v>
      </c>
      <c r="F8814">
        <v>4796.6953265000002</v>
      </c>
    </row>
    <row r="8815" spans="1:6" x14ac:dyDescent="0.35">
      <c r="A8815" t="s">
        <v>57</v>
      </c>
      <c r="B8815" t="s">
        <v>83</v>
      </c>
      <c r="C8815">
        <v>2031</v>
      </c>
      <c r="D8815" t="s">
        <v>13</v>
      </c>
      <c r="E8815" t="s">
        <v>26</v>
      </c>
      <c r="F8815">
        <v>4827.2860691999986</v>
      </c>
    </row>
    <row r="8816" spans="1:6" x14ac:dyDescent="0.35">
      <c r="A8816" t="s">
        <v>57</v>
      </c>
      <c r="B8816" t="s">
        <v>83</v>
      </c>
      <c r="C8816">
        <v>2031</v>
      </c>
      <c r="D8816" t="s">
        <v>13</v>
      </c>
      <c r="E8816" t="s">
        <v>27</v>
      </c>
      <c r="F8816">
        <v>4639.0899499999996</v>
      </c>
    </row>
    <row r="8817" spans="1:6" x14ac:dyDescent="0.35">
      <c r="A8817" t="s">
        <v>57</v>
      </c>
      <c r="B8817" t="s">
        <v>83</v>
      </c>
      <c r="C8817">
        <v>2031</v>
      </c>
      <c r="D8817" t="s">
        <v>13</v>
      </c>
      <c r="E8817" t="s">
        <v>28</v>
      </c>
      <c r="F8817">
        <v>4481.4797121000001</v>
      </c>
    </row>
    <row r="8818" spans="1:6" x14ac:dyDescent="0.35">
      <c r="A8818" t="s">
        <v>57</v>
      </c>
      <c r="B8818" t="s">
        <v>83</v>
      </c>
      <c r="C8818">
        <v>2031</v>
      </c>
      <c r="D8818" t="s">
        <v>13</v>
      </c>
      <c r="E8818" t="s">
        <v>29</v>
      </c>
      <c r="F8818">
        <v>4374.7707065000004</v>
      </c>
    </row>
    <row r="8819" spans="1:6" x14ac:dyDescent="0.35">
      <c r="A8819" t="s">
        <v>57</v>
      </c>
      <c r="B8819" t="s">
        <v>83</v>
      </c>
      <c r="C8819">
        <v>2031</v>
      </c>
      <c r="D8819" t="s">
        <v>13</v>
      </c>
      <c r="E8819" t="s">
        <v>30</v>
      </c>
      <c r="F8819">
        <v>3697.7838904</v>
      </c>
    </row>
    <row r="8820" spans="1:6" x14ac:dyDescent="0.35">
      <c r="A8820" t="s">
        <v>57</v>
      </c>
      <c r="B8820" t="s">
        <v>83</v>
      </c>
      <c r="C8820">
        <v>2031</v>
      </c>
      <c r="D8820" t="s">
        <v>13</v>
      </c>
      <c r="E8820" t="s">
        <v>31</v>
      </c>
      <c r="F8820">
        <v>3013.6469631999998</v>
      </c>
    </row>
    <row r="8821" spans="1:6" x14ac:dyDescent="0.35">
      <c r="A8821" t="s">
        <v>57</v>
      </c>
      <c r="B8821" t="s">
        <v>83</v>
      </c>
      <c r="C8821">
        <v>2031</v>
      </c>
      <c r="D8821" t="s">
        <v>13</v>
      </c>
      <c r="E8821" t="s">
        <v>10</v>
      </c>
      <c r="F8821">
        <v>2512.8209832299999</v>
      </c>
    </row>
    <row r="8822" spans="1:6" x14ac:dyDescent="0.35">
      <c r="A8822" t="s">
        <v>57</v>
      </c>
      <c r="B8822" t="s">
        <v>83</v>
      </c>
      <c r="C8822">
        <v>2032</v>
      </c>
      <c r="D8822" t="s">
        <v>12</v>
      </c>
      <c r="E8822" t="s">
        <v>16</v>
      </c>
      <c r="F8822">
        <v>5548.2044500000002</v>
      </c>
    </row>
    <row r="8823" spans="1:6" x14ac:dyDescent="0.35">
      <c r="A8823" t="s">
        <v>57</v>
      </c>
      <c r="B8823" t="s">
        <v>83</v>
      </c>
      <c r="C8823">
        <v>2032</v>
      </c>
      <c r="D8823" t="s">
        <v>12</v>
      </c>
      <c r="E8823" t="s">
        <v>32</v>
      </c>
      <c r="F8823">
        <v>5371.298871</v>
      </c>
    </row>
    <row r="8824" spans="1:6" x14ac:dyDescent="0.35">
      <c r="A8824" t="s">
        <v>57</v>
      </c>
      <c r="B8824" t="s">
        <v>83</v>
      </c>
      <c r="C8824">
        <v>2032</v>
      </c>
      <c r="D8824" t="s">
        <v>12</v>
      </c>
      <c r="E8824" t="s">
        <v>17</v>
      </c>
      <c r="F8824">
        <v>5488.3683659999997</v>
      </c>
    </row>
    <row r="8825" spans="1:6" x14ac:dyDescent="0.35">
      <c r="A8825" t="s">
        <v>57</v>
      </c>
      <c r="B8825" t="s">
        <v>83</v>
      </c>
      <c r="C8825">
        <v>2032</v>
      </c>
      <c r="D8825" t="s">
        <v>12</v>
      </c>
      <c r="E8825" t="s">
        <v>18</v>
      </c>
      <c r="F8825">
        <v>6083.2969229999999</v>
      </c>
    </row>
    <row r="8826" spans="1:6" x14ac:dyDescent="0.35">
      <c r="A8826" t="s">
        <v>57</v>
      </c>
      <c r="B8826" t="s">
        <v>83</v>
      </c>
      <c r="C8826">
        <v>2032</v>
      </c>
      <c r="D8826" t="s">
        <v>12</v>
      </c>
      <c r="E8826" t="s">
        <v>19</v>
      </c>
      <c r="F8826">
        <v>6611.1658319999997</v>
      </c>
    </row>
    <row r="8827" spans="1:6" x14ac:dyDescent="0.35">
      <c r="A8827" t="s">
        <v>57</v>
      </c>
      <c r="B8827" t="s">
        <v>83</v>
      </c>
      <c r="C8827">
        <v>2032</v>
      </c>
      <c r="D8827" t="s">
        <v>12</v>
      </c>
      <c r="E8827" t="s">
        <v>20</v>
      </c>
      <c r="F8827">
        <v>6307.156473</v>
      </c>
    </row>
    <row r="8828" spans="1:6" x14ac:dyDescent="0.35">
      <c r="A8828" t="s">
        <v>57</v>
      </c>
      <c r="B8828" t="s">
        <v>83</v>
      </c>
      <c r="C8828">
        <v>2032</v>
      </c>
      <c r="D8828" t="s">
        <v>12</v>
      </c>
      <c r="E8828" t="s">
        <v>21</v>
      </c>
      <c r="F8828">
        <v>6482.6591719999997</v>
      </c>
    </row>
    <row r="8829" spans="1:6" x14ac:dyDescent="0.35">
      <c r="A8829" t="s">
        <v>57</v>
      </c>
      <c r="B8829" t="s">
        <v>83</v>
      </c>
      <c r="C8829">
        <v>2032</v>
      </c>
      <c r="D8829" t="s">
        <v>12</v>
      </c>
      <c r="E8829" t="s">
        <v>22</v>
      </c>
      <c r="F8829">
        <v>6627.4472290000003</v>
      </c>
    </row>
    <row r="8830" spans="1:6" x14ac:dyDescent="0.35">
      <c r="A8830" t="s">
        <v>57</v>
      </c>
      <c r="B8830" t="s">
        <v>83</v>
      </c>
      <c r="C8830">
        <v>2032</v>
      </c>
      <c r="D8830" t="s">
        <v>12</v>
      </c>
      <c r="E8830" t="s">
        <v>23</v>
      </c>
      <c r="F8830">
        <v>6436.85754</v>
      </c>
    </row>
    <row r="8831" spans="1:6" x14ac:dyDescent="0.35">
      <c r="A8831" t="s">
        <v>57</v>
      </c>
      <c r="B8831" t="s">
        <v>83</v>
      </c>
      <c r="C8831">
        <v>2032</v>
      </c>
      <c r="D8831" t="s">
        <v>12</v>
      </c>
      <c r="E8831" t="s">
        <v>24</v>
      </c>
      <c r="F8831">
        <v>5978.0446840000004</v>
      </c>
    </row>
    <row r="8832" spans="1:6" x14ac:dyDescent="0.35">
      <c r="A8832" t="s">
        <v>57</v>
      </c>
      <c r="B8832" t="s">
        <v>83</v>
      </c>
      <c r="C8832">
        <v>2032</v>
      </c>
      <c r="D8832" t="s">
        <v>12</v>
      </c>
      <c r="E8832" t="s">
        <v>25</v>
      </c>
      <c r="F8832">
        <v>5397.5475239999996</v>
      </c>
    </row>
    <row r="8833" spans="1:6" x14ac:dyDescent="0.35">
      <c r="A8833" t="s">
        <v>57</v>
      </c>
      <c r="B8833" t="s">
        <v>83</v>
      </c>
      <c r="C8833">
        <v>2032</v>
      </c>
      <c r="D8833" t="s">
        <v>12</v>
      </c>
      <c r="E8833" t="s">
        <v>26</v>
      </c>
      <c r="F8833">
        <v>5306.1719700000003</v>
      </c>
    </row>
    <row r="8834" spans="1:6" x14ac:dyDescent="0.35">
      <c r="A8834" t="s">
        <v>57</v>
      </c>
      <c r="B8834" t="s">
        <v>83</v>
      </c>
      <c r="C8834">
        <v>2032</v>
      </c>
      <c r="D8834" t="s">
        <v>12</v>
      </c>
      <c r="E8834" t="s">
        <v>27</v>
      </c>
      <c r="F8834">
        <v>5532.2717210000001</v>
      </c>
    </row>
    <row r="8835" spans="1:6" x14ac:dyDescent="0.35">
      <c r="A8835" t="s">
        <v>57</v>
      </c>
      <c r="B8835" t="s">
        <v>83</v>
      </c>
      <c r="C8835">
        <v>2032</v>
      </c>
      <c r="D8835" t="s">
        <v>12</v>
      </c>
      <c r="E8835" t="s">
        <v>28</v>
      </c>
      <c r="F8835">
        <v>5199.141678</v>
      </c>
    </row>
    <row r="8836" spans="1:6" x14ac:dyDescent="0.35">
      <c r="A8836" t="s">
        <v>57</v>
      </c>
      <c r="B8836" t="s">
        <v>83</v>
      </c>
      <c r="C8836">
        <v>2032</v>
      </c>
      <c r="D8836" t="s">
        <v>12</v>
      </c>
      <c r="E8836" t="s">
        <v>29</v>
      </c>
      <c r="F8836">
        <v>5263.8047180000003</v>
      </c>
    </row>
    <row r="8837" spans="1:6" x14ac:dyDescent="0.35">
      <c r="A8837" t="s">
        <v>57</v>
      </c>
      <c r="B8837" t="s">
        <v>83</v>
      </c>
      <c r="C8837">
        <v>2032</v>
      </c>
      <c r="D8837" t="s">
        <v>12</v>
      </c>
      <c r="E8837" t="s">
        <v>30</v>
      </c>
      <c r="F8837">
        <v>4652.2306442999998</v>
      </c>
    </row>
    <row r="8838" spans="1:6" x14ac:dyDescent="0.35">
      <c r="A8838" t="s">
        <v>57</v>
      </c>
      <c r="B8838" t="s">
        <v>83</v>
      </c>
      <c r="C8838">
        <v>2032</v>
      </c>
      <c r="D8838" t="s">
        <v>12</v>
      </c>
      <c r="E8838" t="s">
        <v>31</v>
      </c>
      <c r="F8838">
        <v>3794.0570185000001</v>
      </c>
    </row>
    <row r="8839" spans="1:6" x14ac:dyDescent="0.35">
      <c r="A8839" t="s">
        <v>57</v>
      </c>
      <c r="B8839" t="s">
        <v>83</v>
      </c>
      <c r="C8839">
        <v>2032</v>
      </c>
      <c r="D8839" t="s">
        <v>12</v>
      </c>
      <c r="E8839" t="s">
        <v>10</v>
      </c>
      <c r="F8839">
        <v>3984.7672863399998</v>
      </c>
    </row>
    <row r="8840" spans="1:6" x14ac:dyDescent="0.35">
      <c r="A8840" t="s">
        <v>57</v>
      </c>
      <c r="B8840" t="s">
        <v>83</v>
      </c>
      <c r="C8840">
        <v>2032</v>
      </c>
      <c r="D8840" t="s">
        <v>13</v>
      </c>
      <c r="E8840" t="s">
        <v>16</v>
      </c>
      <c r="F8840">
        <v>5600.2923740000006</v>
      </c>
    </row>
    <row r="8841" spans="1:6" x14ac:dyDescent="0.35">
      <c r="A8841" t="s">
        <v>57</v>
      </c>
      <c r="B8841" t="s">
        <v>83</v>
      </c>
      <c r="C8841">
        <v>2032</v>
      </c>
      <c r="D8841" t="s">
        <v>13</v>
      </c>
      <c r="E8841" t="s">
        <v>32</v>
      </c>
      <c r="F8841">
        <v>5396.8004810000002</v>
      </c>
    </row>
    <row r="8842" spans="1:6" x14ac:dyDescent="0.35">
      <c r="A8842" t="s">
        <v>57</v>
      </c>
      <c r="B8842" t="s">
        <v>83</v>
      </c>
      <c r="C8842">
        <v>2032</v>
      </c>
      <c r="D8842" t="s">
        <v>13</v>
      </c>
      <c r="E8842" t="s">
        <v>17</v>
      </c>
      <c r="F8842">
        <v>5588.2565690000001</v>
      </c>
    </row>
    <row r="8843" spans="1:6" x14ac:dyDescent="0.35">
      <c r="A8843" t="s">
        <v>57</v>
      </c>
      <c r="B8843" t="s">
        <v>83</v>
      </c>
      <c r="C8843">
        <v>2032</v>
      </c>
      <c r="D8843" t="s">
        <v>13</v>
      </c>
      <c r="E8843" t="s">
        <v>18</v>
      </c>
      <c r="F8843">
        <v>5688.0777699999999</v>
      </c>
    </row>
    <row r="8844" spans="1:6" x14ac:dyDescent="0.35">
      <c r="A8844" t="s">
        <v>57</v>
      </c>
      <c r="B8844" t="s">
        <v>83</v>
      </c>
      <c r="C8844">
        <v>2032</v>
      </c>
      <c r="D8844" t="s">
        <v>13</v>
      </c>
      <c r="E8844" t="s">
        <v>19</v>
      </c>
      <c r="F8844">
        <v>6359.364133</v>
      </c>
    </row>
    <row r="8845" spans="1:6" x14ac:dyDescent="0.35">
      <c r="A8845" t="s">
        <v>57</v>
      </c>
      <c r="B8845" t="s">
        <v>83</v>
      </c>
      <c r="C8845">
        <v>2032</v>
      </c>
      <c r="D8845" t="s">
        <v>13</v>
      </c>
      <c r="E8845" t="s">
        <v>20</v>
      </c>
      <c r="F8845">
        <v>6743.9936159999997</v>
      </c>
    </row>
    <row r="8846" spans="1:6" x14ac:dyDescent="0.35">
      <c r="A8846" t="s">
        <v>57</v>
      </c>
      <c r="B8846" t="s">
        <v>83</v>
      </c>
      <c r="C8846">
        <v>2032</v>
      </c>
      <c r="D8846" t="s">
        <v>13</v>
      </c>
      <c r="E8846" t="s">
        <v>21</v>
      </c>
      <c r="F8846">
        <v>6559.67623</v>
      </c>
    </row>
    <row r="8847" spans="1:6" x14ac:dyDescent="0.35">
      <c r="A8847" t="s">
        <v>57</v>
      </c>
      <c r="B8847" t="s">
        <v>83</v>
      </c>
      <c r="C8847">
        <v>2032</v>
      </c>
      <c r="D8847" t="s">
        <v>13</v>
      </c>
      <c r="E8847" t="s">
        <v>22</v>
      </c>
      <c r="F8847">
        <v>6406.1672400000007</v>
      </c>
    </row>
    <row r="8848" spans="1:6" x14ac:dyDescent="0.35">
      <c r="A8848" t="s">
        <v>57</v>
      </c>
      <c r="B8848" t="s">
        <v>83</v>
      </c>
      <c r="C8848">
        <v>2032</v>
      </c>
      <c r="D8848" t="s">
        <v>13</v>
      </c>
      <c r="E8848" t="s">
        <v>23</v>
      </c>
      <c r="F8848">
        <v>6096.0611570000001</v>
      </c>
    </row>
    <row r="8849" spans="1:6" x14ac:dyDescent="0.35">
      <c r="A8849" t="s">
        <v>57</v>
      </c>
      <c r="B8849" t="s">
        <v>83</v>
      </c>
      <c r="C8849">
        <v>2032</v>
      </c>
      <c r="D8849" t="s">
        <v>13</v>
      </c>
      <c r="E8849" t="s">
        <v>24</v>
      </c>
      <c r="F8849">
        <v>5700.3512199999996</v>
      </c>
    </row>
    <row r="8850" spans="1:6" x14ac:dyDescent="0.35">
      <c r="A8850" t="s">
        <v>57</v>
      </c>
      <c r="B8850" t="s">
        <v>83</v>
      </c>
      <c r="C8850">
        <v>2032</v>
      </c>
      <c r="D8850" t="s">
        <v>13</v>
      </c>
      <c r="E8850" t="s">
        <v>25</v>
      </c>
      <c r="F8850">
        <v>4941.1148042000004</v>
      </c>
    </row>
    <row r="8851" spans="1:6" x14ac:dyDescent="0.35">
      <c r="A8851" t="s">
        <v>57</v>
      </c>
      <c r="B8851" t="s">
        <v>83</v>
      </c>
      <c r="C8851">
        <v>2032</v>
      </c>
      <c r="D8851" t="s">
        <v>13</v>
      </c>
      <c r="E8851" t="s">
        <v>26</v>
      </c>
      <c r="F8851">
        <v>4747.3025395000004</v>
      </c>
    </row>
    <row r="8852" spans="1:6" x14ac:dyDescent="0.35">
      <c r="A8852" t="s">
        <v>57</v>
      </c>
      <c r="B8852" t="s">
        <v>83</v>
      </c>
      <c r="C8852">
        <v>2032</v>
      </c>
      <c r="D8852" t="s">
        <v>13</v>
      </c>
      <c r="E8852" t="s">
        <v>27</v>
      </c>
      <c r="F8852">
        <v>4778.5633318999999</v>
      </c>
    </row>
    <row r="8853" spans="1:6" x14ac:dyDescent="0.35">
      <c r="A8853" t="s">
        <v>57</v>
      </c>
      <c r="B8853" t="s">
        <v>83</v>
      </c>
      <c r="C8853">
        <v>2032</v>
      </c>
      <c r="D8853" t="s">
        <v>13</v>
      </c>
      <c r="E8853" t="s">
        <v>28</v>
      </c>
      <c r="F8853">
        <v>4427.0352829000003</v>
      </c>
    </row>
    <row r="8854" spans="1:6" x14ac:dyDescent="0.35">
      <c r="A8854" t="s">
        <v>57</v>
      </c>
      <c r="B8854" t="s">
        <v>83</v>
      </c>
      <c r="C8854">
        <v>2032</v>
      </c>
      <c r="D8854" t="s">
        <v>13</v>
      </c>
      <c r="E8854" t="s">
        <v>29</v>
      </c>
      <c r="F8854">
        <v>4475.5310874000006</v>
      </c>
    </row>
    <row r="8855" spans="1:6" x14ac:dyDescent="0.35">
      <c r="A8855" t="s">
        <v>57</v>
      </c>
      <c r="B8855" t="s">
        <v>83</v>
      </c>
      <c r="C8855">
        <v>2032</v>
      </c>
      <c r="D8855" t="s">
        <v>13</v>
      </c>
      <c r="E8855" t="s">
        <v>30</v>
      </c>
      <c r="F8855">
        <v>3787.6303165999998</v>
      </c>
    </row>
    <row r="8856" spans="1:6" x14ac:dyDescent="0.35">
      <c r="A8856" t="s">
        <v>57</v>
      </c>
      <c r="B8856" t="s">
        <v>83</v>
      </c>
      <c r="C8856">
        <v>2032</v>
      </c>
      <c r="D8856" t="s">
        <v>13</v>
      </c>
      <c r="E8856" t="s">
        <v>31</v>
      </c>
      <c r="F8856">
        <v>3032.4351962999999</v>
      </c>
    </row>
    <row r="8857" spans="1:6" x14ac:dyDescent="0.35">
      <c r="A8857" t="s">
        <v>57</v>
      </c>
      <c r="B8857" t="s">
        <v>83</v>
      </c>
      <c r="C8857">
        <v>2032</v>
      </c>
      <c r="D8857" t="s">
        <v>13</v>
      </c>
      <c r="E8857" t="s">
        <v>10</v>
      </c>
      <c r="F8857">
        <v>2752.8646903200001</v>
      </c>
    </row>
    <row r="8858" spans="1:6" x14ac:dyDescent="0.35">
      <c r="A8858" t="s">
        <v>57</v>
      </c>
      <c r="B8858" t="s">
        <v>83</v>
      </c>
      <c r="C8858">
        <v>2033</v>
      </c>
      <c r="D8858" t="s">
        <v>12</v>
      </c>
      <c r="E8858" t="s">
        <v>16</v>
      </c>
      <c r="F8858">
        <v>5651.4272520000004</v>
      </c>
    </row>
    <row r="8859" spans="1:6" x14ac:dyDescent="0.35">
      <c r="A8859" t="s">
        <v>57</v>
      </c>
      <c r="B8859" t="s">
        <v>83</v>
      </c>
      <c r="C8859">
        <v>2033</v>
      </c>
      <c r="D8859" t="s">
        <v>12</v>
      </c>
      <c r="E8859" t="s">
        <v>32</v>
      </c>
      <c r="F8859">
        <v>5447.0408740000003</v>
      </c>
    </row>
    <row r="8860" spans="1:6" x14ac:dyDescent="0.35">
      <c r="A8860" t="s">
        <v>57</v>
      </c>
      <c r="B8860" t="s">
        <v>83</v>
      </c>
      <c r="C8860">
        <v>2033</v>
      </c>
      <c r="D8860" t="s">
        <v>12</v>
      </c>
      <c r="E8860" t="s">
        <v>17</v>
      </c>
      <c r="F8860">
        <v>5500.1944139999996</v>
      </c>
    </row>
    <row r="8861" spans="1:6" x14ac:dyDescent="0.35">
      <c r="A8861" t="s">
        <v>57</v>
      </c>
      <c r="B8861" t="s">
        <v>83</v>
      </c>
      <c r="C8861">
        <v>2033</v>
      </c>
      <c r="D8861" t="s">
        <v>12</v>
      </c>
      <c r="E8861" t="s">
        <v>18</v>
      </c>
      <c r="F8861">
        <v>6045.1764279999998</v>
      </c>
    </row>
    <row r="8862" spans="1:6" x14ac:dyDescent="0.35">
      <c r="A8862" t="s">
        <v>57</v>
      </c>
      <c r="B8862" t="s">
        <v>83</v>
      </c>
      <c r="C8862">
        <v>2033</v>
      </c>
      <c r="D8862" t="s">
        <v>12</v>
      </c>
      <c r="E8862" t="s">
        <v>19</v>
      </c>
      <c r="F8862">
        <v>6600.5398370000003</v>
      </c>
    </row>
    <row r="8863" spans="1:6" x14ac:dyDescent="0.35">
      <c r="A8863" t="s">
        <v>57</v>
      </c>
      <c r="B8863" t="s">
        <v>83</v>
      </c>
      <c r="C8863">
        <v>2033</v>
      </c>
      <c r="D8863" t="s">
        <v>12</v>
      </c>
      <c r="E8863" t="s">
        <v>20</v>
      </c>
      <c r="F8863">
        <v>6453.639698</v>
      </c>
    </row>
    <row r="8864" spans="1:6" x14ac:dyDescent="0.35">
      <c r="A8864" t="s">
        <v>57</v>
      </c>
      <c r="B8864" t="s">
        <v>83</v>
      </c>
      <c r="C8864">
        <v>2033</v>
      </c>
      <c r="D8864" t="s">
        <v>12</v>
      </c>
      <c r="E8864" t="s">
        <v>21</v>
      </c>
      <c r="F8864">
        <v>6526.5124880000003</v>
      </c>
    </row>
    <row r="8865" spans="1:6" x14ac:dyDescent="0.35">
      <c r="A8865" t="s">
        <v>57</v>
      </c>
      <c r="B8865" t="s">
        <v>83</v>
      </c>
      <c r="C8865">
        <v>2033</v>
      </c>
      <c r="D8865" t="s">
        <v>12</v>
      </c>
      <c r="E8865" t="s">
        <v>22</v>
      </c>
      <c r="F8865">
        <v>6657.5381809999999</v>
      </c>
    </row>
    <row r="8866" spans="1:6" x14ac:dyDescent="0.35">
      <c r="A8866" t="s">
        <v>57</v>
      </c>
      <c r="B8866" t="s">
        <v>83</v>
      </c>
      <c r="C8866">
        <v>2033</v>
      </c>
      <c r="D8866" t="s">
        <v>12</v>
      </c>
      <c r="E8866" t="s">
        <v>23</v>
      </c>
      <c r="F8866">
        <v>6574.747316</v>
      </c>
    </row>
    <row r="8867" spans="1:6" x14ac:dyDescent="0.35">
      <c r="A8867" t="s">
        <v>57</v>
      </c>
      <c r="B8867" t="s">
        <v>83</v>
      </c>
      <c r="C8867">
        <v>2033</v>
      </c>
      <c r="D8867" t="s">
        <v>12</v>
      </c>
      <c r="E8867" t="s">
        <v>24</v>
      </c>
      <c r="F8867">
        <v>6014.8686699999998</v>
      </c>
    </row>
    <row r="8868" spans="1:6" x14ac:dyDescent="0.35">
      <c r="A8868" t="s">
        <v>57</v>
      </c>
      <c r="B8868" t="s">
        <v>83</v>
      </c>
      <c r="C8868">
        <v>2033</v>
      </c>
      <c r="D8868" t="s">
        <v>12</v>
      </c>
      <c r="E8868" t="s">
        <v>25</v>
      </c>
      <c r="F8868">
        <v>5609.8990690000001</v>
      </c>
    </row>
    <row r="8869" spans="1:6" x14ac:dyDescent="0.35">
      <c r="A8869" t="s">
        <v>57</v>
      </c>
      <c r="B8869" t="s">
        <v>83</v>
      </c>
      <c r="C8869">
        <v>2033</v>
      </c>
      <c r="D8869" t="s">
        <v>12</v>
      </c>
      <c r="E8869" t="s">
        <v>26</v>
      </c>
      <c r="F8869">
        <v>5269.0759909999997</v>
      </c>
    </row>
    <row r="8870" spans="1:6" x14ac:dyDescent="0.35">
      <c r="A8870" t="s">
        <v>57</v>
      </c>
      <c r="B8870" t="s">
        <v>83</v>
      </c>
      <c r="C8870">
        <v>2033</v>
      </c>
      <c r="D8870" t="s">
        <v>12</v>
      </c>
      <c r="E8870" t="s">
        <v>27</v>
      </c>
      <c r="F8870">
        <v>5608.8201840000002</v>
      </c>
    </row>
    <row r="8871" spans="1:6" x14ac:dyDescent="0.35">
      <c r="A8871" t="s">
        <v>57</v>
      </c>
      <c r="B8871" t="s">
        <v>83</v>
      </c>
      <c r="C8871">
        <v>2033</v>
      </c>
      <c r="D8871" t="s">
        <v>12</v>
      </c>
      <c r="E8871" t="s">
        <v>28</v>
      </c>
      <c r="F8871">
        <v>5215.9830789999996</v>
      </c>
    </row>
    <row r="8872" spans="1:6" x14ac:dyDescent="0.35">
      <c r="A8872" t="s">
        <v>57</v>
      </c>
      <c r="B8872" t="s">
        <v>83</v>
      </c>
      <c r="C8872">
        <v>2033</v>
      </c>
      <c r="D8872" t="s">
        <v>12</v>
      </c>
      <c r="E8872" t="s">
        <v>29</v>
      </c>
      <c r="F8872">
        <v>5332.0592290000004</v>
      </c>
    </row>
    <row r="8873" spans="1:6" x14ac:dyDescent="0.35">
      <c r="A8873" t="s">
        <v>57</v>
      </c>
      <c r="B8873" t="s">
        <v>83</v>
      </c>
      <c r="C8873">
        <v>2033</v>
      </c>
      <c r="D8873" t="s">
        <v>12</v>
      </c>
      <c r="E8873" t="s">
        <v>30</v>
      </c>
      <c r="F8873">
        <v>4778.1452260999986</v>
      </c>
    </row>
    <row r="8874" spans="1:6" x14ac:dyDescent="0.35">
      <c r="A8874" t="s">
        <v>57</v>
      </c>
      <c r="B8874" t="s">
        <v>83</v>
      </c>
      <c r="C8874">
        <v>2033</v>
      </c>
      <c r="D8874" t="s">
        <v>12</v>
      </c>
      <c r="E8874" t="s">
        <v>31</v>
      </c>
      <c r="F8874">
        <v>3902.8502044000002</v>
      </c>
    </row>
    <row r="8875" spans="1:6" x14ac:dyDescent="0.35">
      <c r="A8875" t="s">
        <v>57</v>
      </c>
      <c r="B8875" t="s">
        <v>83</v>
      </c>
      <c r="C8875">
        <v>2033</v>
      </c>
      <c r="D8875" t="s">
        <v>12</v>
      </c>
      <c r="E8875" t="s">
        <v>10</v>
      </c>
      <c r="F8875">
        <v>4225.4377935700004</v>
      </c>
    </row>
    <row r="8876" spans="1:6" x14ac:dyDescent="0.35">
      <c r="A8876" t="s">
        <v>57</v>
      </c>
      <c r="B8876" t="s">
        <v>83</v>
      </c>
      <c r="C8876">
        <v>2033</v>
      </c>
      <c r="D8876" t="s">
        <v>13</v>
      </c>
      <c r="E8876" t="s">
        <v>16</v>
      </c>
      <c r="F8876">
        <v>5704.1973799999996</v>
      </c>
    </row>
    <row r="8877" spans="1:6" x14ac:dyDescent="0.35">
      <c r="A8877" t="s">
        <v>57</v>
      </c>
      <c r="B8877" t="s">
        <v>83</v>
      </c>
      <c r="C8877">
        <v>2033</v>
      </c>
      <c r="D8877" t="s">
        <v>13</v>
      </c>
      <c r="E8877" t="s">
        <v>32</v>
      </c>
      <c r="F8877">
        <v>5461.6574190000001</v>
      </c>
    </row>
    <row r="8878" spans="1:6" x14ac:dyDescent="0.35">
      <c r="A8878" t="s">
        <v>57</v>
      </c>
      <c r="B8878" t="s">
        <v>83</v>
      </c>
      <c r="C8878">
        <v>2033</v>
      </c>
      <c r="D8878" t="s">
        <v>13</v>
      </c>
      <c r="E8878" t="s">
        <v>17</v>
      </c>
      <c r="F8878">
        <v>5608.526734</v>
      </c>
    </row>
    <row r="8879" spans="1:6" x14ac:dyDescent="0.35">
      <c r="A8879" t="s">
        <v>57</v>
      </c>
      <c r="B8879" t="s">
        <v>83</v>
      </c>
      <c r="C8879">
        <v>2033</v>
      </c>
      <c r="D8879" t="s">
        <v>13</v>
      </c>
      <c r="E8879" t="s">
        <v>18</v>
      </c>
      <c r="F8879">
        <v>5600.6977589999997</v>
      </c>
    </row>
    <row r="8880" spans="1:6" x14ac:dyDescent="0.35">
      <c r="A8880" t="s">
        <v>57</v>
      </c>
      <c r="B8880" t="s">
        <v>83</v>
      </c>
      <c r="C8880">
        <v>2033</v>
      </c>
      <c r="D8880" t="s">
        <v>13</v>
      </c>
      <c r="E8880" t="s">
        <v>19</v>
      </c>
      <c r="F8880">
        <v>6346.9295920000004</v>
      </c>
    </row>
    <row r="8881" spans="1:6" x14ac:dyDescent="0.35">
      <c r="A8881" t="s">
        <v>57</v>
      </c>
      <c r="B8881" t="s">
        <v>83</v>
      </c>
      <c r="C8881">
        <v>2033</v>
      </c>
      <c r="D8881" t="s">
        <v>13</v>
      </c>
      <c r="E8881" t="s">
        <v>20</v>
      </c>
      <c r="F8881">
        <v>6904.1188870000015</v>
      </c>
    </row>
    <row r="8882" spans="1:6" x14ac:dyDescent="0.35">
      <c r="A8882" t="s">
        <v>57</v>
      </c>
      <c r="B8882" t="s">
        <v>83</v>
      </c>
      <c r="C8882">
        <v>2033</v>
      </c>
      <c r="D8882" t="s">
        <v>13</v>
      </c>
      <c r="E8882" t="s">
        <v>21</v>
      </c>
      <c r="F8882">
        <v>6601.8741069999996</v>
      </c>
    </row>
    <row r="8883" spans="1:6" x14ac:dyDescent="0.35">
      <c r="A8883" t="s">
        <v>57</v>
      </c>
      <c r="B8883" t="s">
        <v>83</v>
      </c>
      <c r="C8883">
        <v>2033</v>
      </c>
      <c r="D8883" t="s">
        <v>13</v>
      </c>
      <c r="E8883" t="s">
        <v>22</v>
      </c>
      <c r="F8883">
        <v>6479.6337169999997</v>
      </c>
    </row>
    <row r="8884" spans="1:6" x14ac:dyDescent="0.35">
      <c r="A8884" t="s">
        <v>57</v>
      </c>
      <c r="B8884" t="s">
        <v>83</v>
      </c>
      <c r="C8884">
        <v>2033</v>
      </c>
      <c r="D8884" t="s">
        <v>13</v>
      </c>
      <c r="E8884" t="s">
        <v>23</v>
      </c>
      <c r="F8884">
        <v>6223.404861</v>
      </c>
    </row>
    <row r="8885" spans="1:6" x14ac:dyDescent="0.35">
      <c r="A8885" t="s">
        <v>57</v>
      </c>
      <c r="B8885" t="s">
        <v>83</v>
      </c>
      <c r="C8885">
        <v>2033</v>
      </c>
      <c r="D8885" t="s">
        <v>13</v>
      </c>
      <c r="E8885" t="s">
        <v>24</v>
      </c>
      <c r="F8885">
        <v>5803.1359169999996</v>
      </c>
    </row>
    <row r="8886" spans="1:6" x14ac:dyDescent="0.35">
      <c r="A8886" t="s">
        <v>57</v>
      </c>
      <c r="B8886" t="s">
        <v>83</v>
      </c>
      <c r="C8886">
        <v>2033</v>
      </c>
      <c r="D8886" t="s">
        <v>13</v>
      </c>
      <c r="E8886" t="s">
        <v>25</v>
      </c>
      <c r="F8886">
        <v>5128.2488450000001</v>
      </c>
    </row>
    <row r="8887" spans="1:6" x14ac:dyDescent="0.35">
      <c r="A8887" t="s">
        <v>57</v>
      </c>
      <c r="B8887" t="s">
        <v>83</v>
      </c>
      <c r="C8887">
        <v>2033</v>
      </c>
      <c r="D8887" t="s">
        <v>13</v>
      </c>
      <c r="E8887" t="s">
        <v>26</v>
      </c>
      <c r="F8887">
        <v>4679.1779771000001</v>
      </c>
    </row>
    <row r="8888" spans="1:6" x14ac:dyDescent="0.35">
      <c r="A8888" t="s">
        <v>57</v>
      </c>
      <c r="B8888" t="s">
        <v>83</v>
      </c>
      <c r="C8888">
        <v>2033</v>
      </c>
      <c r="D8888" t="s">
        <v>13</v>
      </c>
      <c r="E8888" t="s">
        <v>27</v>
      </c>
      <c r="F8888">
        <v>4891.0773478000001</v>
      </c>
    </row>
    <row r="8889" spans="1:6" x14ac:dyDescent="0.35">
      <c r="A8889" t="s">
        <v>57</v>
      </c>
      <c r="B8889" t="s">
        <v>83</v>
      </c>
      <c r="C8889">
        <v>2033</v>
      </c>
      <c r="D8889" t="s">
        <v>13</v>
      </c>
      <c r="E8889" t="s">
        <v>28</v>
      </c>
      <c r="F8889">
        <v>4393.6596646999997</v>
      </c>
    </row>
    <row r="8890" spans="1:6" x14ac:dyDescent="0.35">
      <c r="A8890" t="s">
        <v>57</v>
      </c>
      <c r="B8890" t="s">
        <v>83</v>
      </c>
      <c r="C8890">
        <v>2033</v>
      </c>
      <c r="D8890" t="s">
        <v>13</v>
      </c>
      <c r="E8890" t="s">
        <v>29</v>
      </c>
      <c r="F8890">
        <v>4538.2930923000004</v>
      </c>
    </row>
    <row r="8891" spans="1:6" x14ac:dyDescent="0.35">
      <c r="A8891" t="s">
        <v>57</v>
      </c>
      <c r="B8891" t="s">
        <v>83</v>
      </c>
      <c r="C8891">
        <v>2033</v>
      </c>
      <c r="D8891" t="s">
        <v>13</v>
      </c>
      <c r="E8891" t="s">
        <v>30</v>
      </c>
      <c r="F8891">
        <v>3880.1422931000002</v>
      </c>
    </row>
    <row r="8892" spans="1:6" x14ac:dyDescent="0.35">
      <c r="A8892" t="s">
        <v>57</v>
      </c>
      <c r="B8892" t="s">
        <v>83</v>
      </c>
      <c r="C8892">
        <v>2033</v>
      </c>
      <c r="D8892" t="s">
        <v>13</v>
      </c>
      <c r="E8892" t="s">
        <v>31</v>
      </c>
      <c r="F8892">
        <v>3112.6191196999998</v>
      </c>
    </row>
    <row r="8893" spans="1:6" x14ac:dyDescent="0.35">
      <c r="A8893" t="s">
        <v>57</v>
      </c>
      <c r="B8893" t="s">
        <v>83</v>
      </c>
      <c r="C8893">
        <v>2033</v>
      </c>
      <c r="D8893" t="s">
        <v>13</v>
      </c>
      <c r="E8893" t="s">
        <v>10</v>
      </c>
      <c r="F8893">
        <v>2942.35332948</v>
      </c>
    </row>
    <row r="8894" spans="1:6" x14ac:dyDescent="0.35">
      <c r="A8894" t="s">
        <v>57</v>
      </c>
      <c r="B8894" t="s">
        <v>83</v>
      </c>
      <c r="C8894">
        <v>2034</v>
      </c>
      <c r="D8894" t="s">
        <v>12</v>
      </c>
      <c r="E8894" t="s">
        <v>16</v>
      </c>
      <c r="F8894">
        <v>5752.000959</v>
      </c>
    </row>
    <row r="8895" spans="1:6" x14ac:dyDescent="0.35">
      <c r="A8895" t="s">
        <v>57</v>
      </c>
      <c r="B8895" t="s">
        <v>83</v>
      </c>
      <c r="C8895">
        <v>2034</v>
      </c>
      <c r="D8895" t="s">
        <v>12</v>
      </c>
      <c r="E8895" t="s">
        <v>32</v>
      </c>
      <c r="F8895">
        <v>5529.4362220000003</v>
      </c>
    </row>
    <row r="8896" spans="1:6" x14ac:dyDescent="0.35">
      <c r="A8896" t="s">
        <v>57</v>
      </c>
      <c r="B8896" t="s">
        <v>83</v>
      </c>
      <c r="C8896">
        <v>2034</v>
      </c>
      <c r="D8896" t="s">
        <v>12</v>
      </c>
      <c r="E8896" t="s">
        <v>17</v>
      </c>
      <c r="F8896">
        <v>5546.0495220000003</v>
      </c>
    </row>
    <row r="8897" spans="1:6" x14ac:dyDescent="0.35">
      <c r="A8897" t="s">
        <v>57</v>
      </c>
      <c r="B8897" t="s">
        <v>83</v>
      </c>
      <c r="C8897">
        <v>2034</v>
      </c>
      <c r="D8897" t="s">
        <v>12</v>
      </c>
      <c r="E8897" t="s">
        <v>18</v>
      </c>
      <c r="F8897">
        <v>6021.4711179999986</v>
      </c>
    </row>
    <row r="8898" spans="1:6" x14ac:dyDescent="0.35">
      <c r="A8898" t="s">
        <v>57</v>
      </c>
      <c r="B8898" t="s">
        <v>83</v>
      </c>
      <c r="C8898">
        <v>2034</v>
      </c>
      <c r="D8898" t="s">
        <v>12</v>
      </c>
      <c r="E8898" t="s">
        <v>19</v>
      </c>
      <c r="F8898">
        <v>6547.7012480000003</v>
      </c>
    </row>
    <row r="8899" spans="1:6" x14ac:dyDescent="0.35">
      <c r="A8899" t="s">
        <v>57</v>
      </c>
      <c r="B8899" t="s">
        <v>83</v>
      </c>
      <c r="C8899">
        <v>2034</v>
      </c>
      <c r="D8899" t="s">
        <v>12</v>
      </c>
      <c r="E8899" t="s">
        <v>20</v>
      </c>
      <c r="F8899">
        <v>6566.1202370000001</v>
      </c>
    </row>
    <row r="8900" spans="1:6" x14ac:dyDescent="0.35">
      <c r="A8900" t="s">
        <v>57</v>
      </c>
      <c r="B8900" t="s">
        <v>83</v>
      </c>
      <c r="C8900">
        <v>2034</v>
      </c>
      <c r="D8900" t="s">
        <v>12</v>
      </c>
      <c r="E8900" t="s">
        <v>21</v>
      </c>
      <c r="F8900">
        <v>6585.0366819999999</v>
      </c>
    </row>
    <row r="8901" spans="1:6" x14ac:dyDescent="0.35">
      <c r="A8901" t="s">
        <v>57</v>
      </c>
      <c r="B8901" t="s">
        <v>83</v>
      </c>
      <c r="C8901">
        <v>2034</v>
      </c>
      <c r="D8901" t="s">
        <v>12</v>
      </c>
      <c r="E8901" t="s">
        <v>22</v>
      </c>
      <c r="F8901">
        <v>6675.3829219999998</v>
      </c>
    </row>
    <row r="8902" spans="1:6" x14ac:dyDescent="0.35">
      <c r="A8902" t="s">
        <v>57</v>
      </c>
      <c r="B8902" t="s">
        <v>83</v>
      </c>
      <c r="C8902">
        <v>2034</v>
      </c>
      <c r="D8902" t="s">
        <v>12</v>
      </c>
      <c r="E8902" t="s">
        <v>23</v>
      </c>
      <c r="F8902">
        <v>6686.8829110000006</v>
      </c>
    </row>
    <row r="8903" spans="1:6" x14ac:dyDescent="0.35">
      <c r="A8903" t="s">
        <v>57</v>
      </c>
      <c r="B8903" t="s">
        <v>83</v>
      </c>
      <c r="C8903">
        <v>2034</v>
      </c>
      <c r="D8903" t="s">
        <v>12</v>
      </c>
      <c r="E8903" t="s">
        <v>24</v>
      </c>
      <c r="F8903">
        <v>6118.5918330000004</v>
      </c>
    </row>
    <row r="8904" spans="1:6" x14ac:dyDescent="0.35">
      <c r="A8904" t="s">
        <v>57</v>
      </c>
      <c r="B8904" t="s">
        <v>83</v>
      </c>
      <c r="C8904">
        <v>2034</v>
      </c>
      <c r="D8904" t="s">
        <v>12</v>
      </c>
      <c r="E8904" t="s">
        <v>25</v>
      </c>
      <c r="F8904">
        <v>5765.4132119999986</v>
      </c>
    </row>
    <row r="8905" spans="1:6" x14ac:dyDescent="0.35">
      <c r="A8905" t="s">
        <v>57</v>
      </c>
      <c r="B8905" t="s">
        <v>83</v>
      </c>
      <c r="C8905">
        <v>2034</v>
      </c>
      <c r="D8905" t="s">
        <v>12</v>
      </c>
      <c r="E8905" t="s">
        <v>26</v>
      </c>
      <c r="F8905">
        <v>5319.6438260000004</v>
      </c>
    </row>
    <row r="8906" spans="1:6" x14ac:dyDescent="0.35">
      <c r="A8906" t="s">
        <v>57</v>
      </c>
      <c r="B8906" t="s">
        <v>83</v>
      </c>
      <c r="C8906">
        <v>2034</v>
      </c>
      <c r="D8906" t="s">
        <v>12</v>
      </c>
      <c r="E8906" t="s">
        <v>27</v>
      </c>
      <c r="F8906">
        <v>5607.5805780000001</v>
      </c>
    </row>
    <row r="8907" spans="1:6" x14ac:dyDescent="0.35">
      <c r="A8907" t="s">
        <v>57</v>
      </c>
      <c r="B8907" t="s">
        <v>83</v>
      </c>
      <c r="C8907">
        <v>2034</v>
      </c>
      <c r="D8907" t="s">
        <v>12</v>
      </c>
      <c r="E8907" t="s">
        <v>28</v>
      </c>
      <c r="F8907">
        <v>5238.4213739999996</v>
      </c>
    </row>
    <row r="8908" spans="1:6" x14ac:dyDescent="0.35">
      <c r="A8908" t="s">
        <v>57</v>
      </c>
      <c r="B8908" t="s">
        <v>83</v>
      </c>
      <c r="C8908">
        <v>2034</v>
      </c>
      <c r="D8908" t="s">
        <v>12</v>
      </c>
      <c r="E8908" t="s">
        <v>29</v>
      </c>
      <c r="F8908">
        <v>5423.2810710000003</v>
      </c>
    </row>
    <row r="8909" spans="1:6" x14ac:dyDescent="0.35">
      <c r="A8909" t="s">
        <v>57</v>
      </c>
      <c r="B8909" t="s">
        <v>83</v>
      </c>
      <c r="C8909">
        <v>2034</v>
      </c>
      <c r="D8909" t="s">
        <v>12</v>
      </c>
      <c r="E8909" t="s">
        <v>30</v>
      </c>
      <c r="F8909">
        <v>4893.5355630000004</v>
      </c>
    </row>
    <row r="8910" spans="1:6" x14ac:dyDescent="0.35">
      <c r="A8910" t="s">
        <v>57</v>
      </c>
      <c r="B8910" t="s">
        <v>83</v>
      </c>
      <c r="C8910">
        <v>2034</v>
      </c>
      <c r="D8910" t="s">
        <v>12</v>
      </c>
      <c r="E8910" t="s">
        <v>31</v>
      </c>
      <c r="F8910">
        <v>4028.6441079000001</v>
      </c>
    </row>
    <row r="8911" spans="1:6" x14ac:dyDescent="0.35">
      <c r="A8911" t="s">
        <v>57</v>
      </c>
      <c r="B8911" t="s">
        <v>83</v>
      </c>
      <c r="C8911">
        <v>2034</v>
      </c>
      <c r="D8911" t="s">
        <v>12</v>
      </c>
      <c r="E8911" t="s">
        <v>10</v>
      </c>
      <c r="F8911">
        <v>4450.9343027699997</v>
      </c>
    </row>
    <row r="8912" spans="1:6" x14ac:dyDescent="0.35">
      <c r="A8912" t="s">
        <v>57</v>
      </c>
      <c r="B8912" t="s">
        <v>83</v>
      </c>
      <c r="C8912">
        <v>2034</v>
      </c>
      <c r="D8912" t="s">
        <v>13</v>
      </c>
      <c r="E8912" t="s">
        <v>16</v>
      </c>
      <c r="F8912">
        <v>5805.3559960000002</v>
      </c>
    </row>
    <row r="8913" spans="1:6" x14ac:dyDescent="0.35">
      <c r="A8913" t="s">
        <v>57</v>
      </c>
      <c r="B8913" t="s">
        <v>83</v>
      </c>
      <c r="C8913">
        <v>2034</v>
      </c>
      <c r="D8913" t="s">
        <v>13</v>
      </c>
      <c r="E8913" t="s">
        <v>32</v>
      </c>
      <c r="F8913">
        <v>5538.5954390000006</v>
      </c>
    </row>
    <row r="8914" spans="1:6" x14ac:dyDescent="0.35">
      <c r="A8914" t="s">
        <v>57</v>
      </c>
      <c r="B8914" t="s">
        <v>83</v>
      </c>
      <c r="C8914">
        <v>2034</v>
      </c>
      <c r="D8914" t="s">
        <v>13</v>
      </c>
      <c r="E8914" t="s">
        <v>17</v>
      </c>
      <c r="F8914">
        <v>5644.9405029999998</v>
      </c>
    </row>
    <row r="8915" spans="1:6" x14ac:dyDescent="0.35">
      <c r="A8915" t="s">
        <v>57</v>
      </c>
      <c r="B8915" t="s">
        <v>83</v>
      </c>
      <c r="C8915">
        <v>2034</v>
      </c>
      <c r="D8915" t="s">
        <v>13</v>
      </c>
      <c r="E8915" t="s">
        <v>18</v>
      </c>
      <c r="F8915">
        <v>5525.8804829999999</v>
      </c>
    </row>
    <row r="8916" spans="1:6" x14ac:dyDescent="0.35">
      <c r="A8916" t="s">
        <v>57</v>
      </c>
      <c r="B8916" t="s">
        <v>83</v>
      </c>
      <c r="C8916">
        <v>2034</v>
      </c>
      <c r="D8916" t="s">
        <v>13</v>
      </c>
      <c r="E8916" t="s">
        <v>19</v>
      </c>
      <c r="F8916">
        <v>6323.9847840000002</v>
      </c>
    </row>
    <row r="8917" spans="1:6" x14ac:dyDescent="0.35">
      <c r="A8917" t="s">
        <v>57</v>
      </c>
      <c r="B8917" t="s">
        <v>83</v>
      </c>
      <c r="C8917">
        <v>2034</v>
      </c>
      <c r="D8917" t="s">
        <v>13</v>
      </c>
      <c r="E8917" t="s">
        <v>20</v>
      </c>
      <c r="F8917">
        <v>7011.7044310000001</v>
      </c>
    </row>
    <row r="8918" spans="1:6" x14ac:dyDescent="0.35">
      <c r="A8918" t="s">
        <v>57</v>
      </c>
      <c r="B8918" t="s">
        <v>83</v>
      </c>
      <c r="C8918">
        <v>2034</v>
      </c>
      <c r="D8918" t="s">
        <v>13</v>
      </c>
      <c r="E8918" t="s">
        <v>21</v>
      </c>
      <c r="F8918">
        <v>6673.5103349999999</v>
      </c>
    </row>
    <row r="8919" spans="1:6" x14ac:dyDescent="0.35">
      <c r="A8919" t="s">
        <v>57</v>
      </c>
      <c r="B8919" t="s">
        <v>83</v>
      </c>
      <c r="C8919">
        <v>2034</v>
      </c>
      <c r="D8919" t="s">
        <v>13</v>
      </c>
      <c r="E8919" t="s">
        <v>22</v>
      </c>
      <c r="F8919">
        <v>6545.6438710000002</v>
      </c>
    </row>
    <row r="8920" spans="1:6" x14ac:dyDescent="0.35">
      <c r="A8920" t="s">
        <v>57</v>
      </c>
      <c r="B8920" t="s">
        <v>83</v>
      </c>
      <c r="C8920">
        <v>2034</v>
      </c>
      <c r="D8920" t="s">
        <v>13</v>
      </c>
      <c r="E8920" t="s">
        <v>23</v>
      </c>
      <c r="F8920">
        <v>6349.8031609999998</v>
      </c>
    </row>
    <row r="8921" spans="1:6" x14ac:dyDescent="0.35">
      <c r="A8921" t="s">
        <v>57</v>
      </c>
      <c r="B8921" t="s">
        <v>83</v>
      </c>
      <c r="C8921">
        <v>2034</v>
      </c>
      <c r="D8921" t="s">
        <v>13</v>
      </c>
      <c r="E8921" t="s">
        <v>24</v>
      </c>
      <c r="F8921">
        <v>5871.2641999999996</v>
      </c>
    </row>
    <row r="8922" spans="1:6" x14ac:dyDescent="0.35">
      <c r="A8922" t="s">
        <v>57</v>
      </c>
      <c r="B8922" t="s">
        <v>83</v>
      </c>
      <c r="C8922">
        <v>2034</v>
      </c>
      <c r="D8922" t="s">
        <v>13</v>
      </c>
      <c r="E8922" t="s">
        <v>25</v>
      </c>
      <c r="F8922">
        <v>5344.5677277000004</v>
      </c>
    </row>
    <row r="8923" spans="1:6" x14ac:dyDescent="0.35">
      <c r="A8923" t="s">
        <v>57</v>
      </c>
      <c r="B8923" t="s">
        <v>83</v>
      </c>
      <c r="C8923">
        <v>2034</v>
      </c>
      <c r="D8923" t="s">
        <v>13</v>
      </c>
      <c r="E8923" t="s">
        <v>26</v>
      </c>
      <c r="F8923">
        <v>4647.2041311000003</v>
      </c>
    </row>
    <row r="8924" spans="1:6" x14ac:dyDescent="0.35">
      <c r="A8924" t="s">
        <v>57</v>
      </c>
      <c r="B8924" t="s">
        <v>83</v>
      </c>
      <c r="C8924">
        <v>2034</v>
      </c>
      <c r="D8924" t="s">
        <v>13</v>
      </c>
      <c r="E8924" t="s">
        <v>27</v>
      </c>
      <c r="F8924">
        <v>4943.7099491999998</v>
      </c>
    </row>
    <row r="8925" spans="1:6" x14ac:dyDescent="0.35">
      <c r="A8925" t="s">
        <v>57</v>
      </c>
      <c r="B8925" t="s">
        <v>83</v>
      </c>
      <c r="C8925">
        <v>2034</v>
      </c>
      <c r="D8925" t="s">
        <v>13</v>
      </c>
      <c r="E8925" t="s">
        <v>28</v>
      </c>
      <c r="F8925">
        <v>4410.4415204999996</v>
      </c>
    </row>
    <row r="8926" spans="1:6" x14ac:dyDescent="0.35">
      <c r="A8926" t="s">
        <v>57</v>
      </c>
      <c r="B8926" t="s">
        <v>83</v>
      </c>
      <c r="C8926">
        <v>2034</v>
      </c>
      <c r="D8926" t="s">
        <v>13</v>
      </c>
      <c r="E8926" t="s">
        <v>29</v>
      </c>
      <c r="F8926">
        <v>4610.0433499000001</v>
      </c>
    </row>
    <row r="8927" spans="1:6" x14ac:dyDescent="0.35">
      <c r="A8927" t="s">
        <v>57</v>
      </c>
      <c r="B8927" t="s">
        <v>83</v>
      </c>
      <c r="C8927">
        <v>2034</v>
      </c>
      <c r="D8927" t="s">
        <v>13</v>
      </c>
      <c r="E8927" t="s">
        <v>30</v>
      </c>
      <c r="F8927">
        <v>4000.7310180999998</v>
      </c>
    </row>
    <row r="8928" spans="1:6" x14ac:dyDescent="0.35">
      <c r="A8928" t="s">
        <v>57</v>
      </c>
      <c r="B8928" t="s">
        <v>83</v>
      </c>
      <c r="C8928">
        <v>2034</v>
      </c>
      <c r="D8928" t="s">
        <v>13</v>
      </c>
      <c r="E8928" t="s">
        <v>31</v>
      </c>
      <c r="F8928">
        <v>3150.2139172000002</v>
      </c>
    </row>
    <row r="8929" spans="1:6" x14ac:dyDescent="0.35">
      <c r="A8929" t="s">
        <v>57</v>
      </c>
      <c r="B8929" t="s">
        <v>83</v>
      </c>
      <c r="C8929">
        <v>2034</v>
      </c>
      <c r="D8929" t="s">
        <v>13</v>
      </c>
      <c r="E8929" t="s">
        <v>10</v>
      </c>
      <c r="F8929">
        <v>3117.5301865400002</v>
      </c>
    </row>
    <row r="8930" spans="1:6" x14ac:dyDescent="0.35">
      <c r="A8930" t="s">
        <v>57</v>
      </c>
      <c r="B8930" t="s">
        <v>83</v>
      </c>
      <c r="C8930">
        <v>2035</v>
      </c>
      <c r="D8930" t="s">
        <v>12</v>
      </c>
      <c r="E8930" t="s">
        <v>16</v>
      </c>
      <c r="F8930">
        <v>5846.7987410000014</v>
      </c>
    </row>
    <row r="8931" spans="1:6" x14ac:dyDescent="0.35">
      <c r="A8931" t="s">
        <v>57</v>
      </c>
      <c r="B8931" t="s">
        <v>83</v>
      </c>
      <c r="C8931">
        <v>2035</v>
      </c>
      <c r="D8931" t="s">
        <v>12</v>
      </c>
      <c r="E8931" t="s">
        <v>32</v>
      </c>
      <c r="F8931">
        <v>5644.5797650000004</v>
      </c>
    </row>
    <row r="8932" spans="1:6" x14ac:dyDescent="0.35">
      <c r="A8932" t="s">
        <v>57</v>
      </c>
      <c r="B8932" t="s">
        <v>83</v>
      </c>
      <c r="C8932">
        <v>2035</v>
      </c>
      <c r="D8932" t="s">
        <v>12</v>
      </c>
      <c r="E8932" t="s">
        <v>17</v>
      </c>
      <c r="F8932">
        <v>5599.6237500000007</v>
      </c>
    </row>
    <row r="8933" spans="1:6" x14ac:dyDescent="0.35">
      <c r="A8933" t="s">
        <v>57</v>
      </c>
      <c r="B8933" t="s">
        <v>83</v>
      </c>
      <c r="C8933">
        <v>2035</v>
      </c>
      <c r="D8933" t="s">
        <v>12</v>
      </c>
      <c r="E8933" t="s">
        <v>18</v>
      </c>
      <c r="F8933">
        <v>5986.2024499999998</v>
      </c>
    </row>
    <row r="8934" spans="1:6" x14ac:dyDescent="0.35">
      <c r="A8934" t="s">
        <v>57</v>
      </c>
      <c r="B8934" t="s">
        <v>83</v>
      </c>
      <c r="C8934">
        <v>2035</v>
      </c>
      <c r="D8934" t="s">
        <v>12</v>
      </c>
      <c r="E8934" t="s">
        <v>19</v>
      </c>
      <c r="F8934">
        <v>6485.2748069999998</v>
      </c>
    </row>
    <row r="8935" spans="1:6" x14ac:dyDescent="0.35">
      <c r="A8935" t="s">
        <v>57</v>
      </c>
      <c r="B8935" t="s">
        <v>83</v>
      </c>
      <c r="C8935">
        <v>2035</v>
      </c>
      <c r="D8935" t="s">
        <v>12</v>
      </c>
      <c r="E8935" t="s">
        <v>20</v>
      </c>
      <c r="F8935">
        <v>6656.7606350000005</v>
      </c>
    </row>
    <row r="8936" spans="1:6" x14ac:dyDescent="0.35">
      <c r="A8936" t="s">
        <v>57</v>
      </c>
      <c r="B8936" t="s">
        <v>83</v>
      </c>
      <c r="C8936">
        <v>2035</v>
      </c>
      <c r="D8936" t="s">
        <v>12</v>
      </c>
      <c r="E8936" t="s">
        <v>21</v>
      </c>
      <c r="F8936">
        <v>6647.4837870000001</v>
      </c>
    </row>
    <row r="8937" spans="1:6" x14ac:dyDescent="0.35">
      <c r="A8937" t="s">
        <v>57</v>
      </c>
      <c r="B8937" t="s">
        <v>83</v>
      </c>
      <c r="C8937">
        <v>2035</v>
      </c>
      <c r="D8937" t="s">
        <v>12</v>
      </c>
      <c r="E8937" t="s">
        <v>22</v>
      </c>
      <c r="F8937">
        <v>6712.7459500000004</v>
      </c>
    </row>
    <row r="8938" spans="1:6" x14ac:dyDescent="0.35">
      <c r="A8938" t="s">
        <v>57</v>
      </c>
      <c r="B8938" t="s">
        <v>83</v>
      </c>
      <c r="C8938">
        <v>2035</v>
      </c>
      <c r="D8938" t="s">
        <v>12</v>
      </c>
      <c r="E8938" t="s">
        <v>23</v>
      </c>
      <c r="F8938">
        <v>6766.7449410000008</v>
      </c>
    </row>
    <row r="8939" spans="1:6" x14ac:dyDescent="0.35">
      <c r="A8939" t="s">
        <v>57</v>
      </c>
      <c r="B8939" t="s">
        <v>83</v>
      </c>
      <c r="C8939">
        <v>2035</v>
      </c>
      <c r="D8939" t="s">
        <v>12</v>
      </c>
      <c r="E8939" t="s">
        <v>24</v>
      </c>
      <c r="F8939">
        <v>6253.5669950000001</v>
      </c>
    </row>
    <row r="8940" spans="1:6" x14ac:dyDescent="0.35">
      <c r="A8940" t="s">
        <v>57</v>
      </c>
      <c r="B8940" t="s">
        <v>83</v>
      </c>
      <c r="C8940">
        <v>2035</v>
      </c>
      <c r="D8940" t="s">
        <v>12</v>
      </c>
      <c r="E8940" t="s">
        <v>25</v>
      </c>
      <c r="F8940">
        <v>5943.6756009999999</v>
      </c>
    </row>
    <row r="8941" spans="1:6" x14ac:dyDescent="0.35">
      <c r="A8941" t="s">
        <v>57</v>
      </c>
      <c r="B8941" t="s">
        <v>83</v>
      </c>
      <c r="C8941">
        <v>2035</v>
      </c>
      <c r="D8941" t="s">
        <v>12</v>
      </c>
      <c r="E8941" t="s">
        <v>26</v>
      </c>
      <c r="F8941">
        <v>5345.3452289999996</v>
      </c>
    </row>
    <row r="8942" spans="1:6" x14ac:dyDescent="0.35">
      <c r="A8942" t="s">
        <v>57</v>
      </c>
      <c r="B8942" t="s">
        <v>83</v>
      </c>
      <c r="C8942">
        <v>2035</v>
      </c>
      <c r="D8942" t="s">
        <v>12</v>
      </c>
      <c r="E8942" t="s">
        <v>27</v>
      </c>
      <c r="F8942">
        <v>5575.4330709999986</v>
      </c>
    </row>
    <row r="8943" spans="1:6" x14ac:dyDescent="0.35">
      <c r="A8943" t="s">
        <v>57</v>
      </c>
      <c r="B8943" t="s">
        <v>83</v>
      </c>
      <c r="C8943">
        <v>2035</v>
      </c>
      <c r="D8943" t="s">
        <v>12</v>
      </c>
      <c r="E8943" t="s">
        <v>28</v>
      </c>
      <c r="F8943">
        <v>5347.2656500000003</v>
      </c>
    </row>
    <row r="8944" spans="1:6" x14ac:dyDescent="0.35">
      <c r="A8944" t="s">
        <v>57</v>
      </c>
      <c r="B8944" t="s">
        <v>83</v>
      </c>
      <c r="C8944">
        <v>2035</v>
      </c>
      <c r="D8944" t="s">
        <v>12</v>
      </c>
      <c r="E8944" t="s">
        <v>29</v>
      </c>
      <c r="F8944">
        <v>5381.1260050000001</v>
      </c>
    </row>
    <row r="8945" spans="1:6" x14ac:dyDescent="0.35">
      <c r="A8945" t="s">
        <v>57</v>
      </c>
      <c r="B8945" t="s">
        <v>83</v>
      </c>
      <c r="C8945">
        <v>2035</v>
      </c>
      <c r="D8945" t="s">
        <v>12</v>
      </c>
      <c r="E8945" t="s">
        <v>30</v>
      </c>
      <c r="F8945">
        <v>5044.3205809999999</v>
      </c>
    </row>
    <row r="8946" spans="1:6" x14ac:dyDescent="0.35">
      <c r="A8946" t="s">
        <v>57</v>
      </c>
      <c r="B8946" t="s">
        <v>83</v>
      </c>
      <c r="C8946">
        <v>2035</v>
      </c>
      <c r="D8946" t="s">
        <v>12</v>
      </c>
      <c r="E8946" t="s">
        <v>31</v>
      </c>
      <c r="F8946">
        <v>4132.3699403999999</v>
      </c>
    </row>
    <row r="8947" spans="1:6" x14ac:dyDescent="0.35">
      <c r="A8947" t="s">
        <v>57</v>
      </c>
      <c r="B8947" t="s">
        <v>83</v>
      </c>
      <c r="C8947">
        <v>2035</v>
      </c>
      <c r="D8947" t="s">
        <v>12</v>
      </c>
      <c r="E8947" t="s">
        <v>10</v>
      </c>
      <c r="F8947">
        <v>4727.2902298099998</v>
      </c>
    </row>
    <row r="8948" spans="1:6" x14ac:dyDescent="0.35">
      <c r="A8948" t="s">
        <v>57</v>
      </c>
      <c r="B8948" t="s">
        <v>83</v>
      </c>
      <c r="C8948">
        <v>2035</v>
      </c>
      <c r="D8948" t="s">
        <v>13</v>
      </c>
      <c r="E8948" t="s">
        <v>16</v>
      </c>
      <c r="F8948">
        <v>5900.597651</v>
      </c>
    </row>
    <row r="8949" spans="1:6" x14ac:dyDescent="0.35">
      <c r="A8949" t="s">
        <v>57</v>
      </c>
      <c r="B8949" t="s">
        <v>83</v>
      </c>
      <c r="C8949">
        <v>2035</v>
      </c>
      <c r="D8949" t="s">
        <v>13</v>
      </c>
      <c r="E8949" t="s">
        <v>32</v>
      </c>
      <c r="F8949">
        <v>5651.1735049999997</v>
      </c>
    </row>
    <row r="8950" spans="1:6" x14ac:dyDescent="0.35">
      <c r="A8950" t="s">
        <v>57</v>
      </c>
      <c r="B8950" t="s">
        <v>83</v>
      </c>
      <c r="C8950">
        <v>2035</v>
      </c>
      <c r="D8950" t="s">
        <v>13</v>
      </c>
      <c r="E8950" t="s">
        <v>17</v>
      </c>
      <c r="F8950">
        <v>5658.6609570000001</v>
      </c>
    </row>
    <row r="8951" spans="1:6" x14ac:dyDescent="0.35">
      <c r="A8951" t="s">
        <v>57</v>
      </c>
      <c r="B8951" t="s">
        <v>83</v>
      </c>
      <c r="C8951">
        <v>2035</v>
      </c>
      <c r="D8951" t="s">
        <v>13</v>
      </c>
      <c r="E8951" t="s">
        <v>18</v>
      </c>
      <c r="F8951">
        <v>5480.9699579999997</v>
      </c>
    </row>
    <row r="8952" spans="1:6" x14ac:dyDescent="0.35">
      <c r="A8952" t="s">
        <v>57</v>
      </c>
      <c r="B8952" t="s">
        <v>83</v>
      </c>
      <c r="C8952">
        <v>2035</v>
      </c>
      <c r="D8952" t="s">
        <v>13</v>
      </c>
      <c r="E8952" t="s">
        <v>19</v>
      </c>
      <c r="F8952">
        <v>6295.3029500000002</v>
      </c>
    </row>
    <row r="8953" spans="1:6" x14ac:dyDescent="0.35">
      <c r="A8953" t="s">
        <v>57</v>
      </c>
      <c r="B8953" t="s">
        <v>83</v>
      </c>
      <c r="C8953">
        <v>2035</v>
      </c>
      <c r="D8953" t="s">
        <v>13</v>
      </c>
      <c r="E8953" t="s">
        <v>20</v>
      </c>
      <c r="F8953">
        <v>7100.1205300000001</v>
      </c>
    </row>
    <row r="8954" spans="1:6" x14ac:dyDescent="0.35">
      <c r="A8954" t="s">
        <v>57</v>
      </c>
      <c r="B8954" t="s">
        <v>83</v>
      </c>
      <c r="C8954">
        <v>2035</v>
      </c>
      <c r="D8954" t="s">
        <v>13</v>
      </c>
      <c r="E8954" t="s">
        <v>21</v>
      </c>
      <c r="F8954">
        <v>6721.5738510000001</v>
      </c>
    </row>
    <row r="8955" spans="1:6" x14ac:dyDescent="0.35">
      <c r="A8955" t="s">
        <v>57</v>
      </c>
      <c r="B8955" t="s">
        <v>83</v>
      </c>
      <c r="C8955">
        <v>2035</v>
      </c>
      <c r="D8955" t="s">
        <v>13</v>
      </c>
      <c r="E8955" t="s">
        <v>22</v>
      </c>
      <c r="F8955">
        <v>6630.1367680000003</v>
      </c>
    </row>
    <row r="8956" spans="1:6" x14ac:dyDescent="0.35">
      <c r="A8956" t="s">
        <v>57</v>
      </c>
      <c r="B8956" t="s">
        <v>83</v>
      </c>
      <c r="C8956">
        <v>2035</v>
      </c>
      <c r="D8956" t="s">
        <v>13</v>
      </c>
      <c r="E8956" t="s">
        <v>23</v>
      </c>
      <c r="F8956">
        <v>6455.3158089999997</v>
      </c>
    </row>
    <row r="8957" spans="1:6" x14ac:dyDescent="0.35">
      <c r="A8957" t="s">
        <v>57</v>
      </c>
      <c r="B8957" t="s">
        <v>83</v>
      </c>
      <c r="C8957">
        <v>2035</v>
      </c>
      <c r="D8957" t="s">
        <v>13</v>
      </c>
      <c r="E8957" t="s">
        <v>24</v>
      </c>
      <c r="F8957">
        <v>5982.215263</v>
      </c>
    </row>
    <row r="8958" spans="1:6" x14ac:dyDescent="0.35">
      <c r="A8958" t="s">
        <v>57</v>
      </c>
      <c r="B8958" t="s">
        <v>83</v>
      </c>
      <c r="C8958">
        <v>2035</v>
      </c>
      <c r="D8958" t="s">
        <v>13</v>
      </c>
      <c r="E8958" t="s">
        <v>25</v>
      </c>
      <c r="F8958">
        <v>5521.586429</v>
      </c>
    </row>
    <row r="8959" spans="1:6" x14ac:dyDescent="0.35">
      <c r="A8959" t="s">
        <v>57</v>
      </c>
      <c r="B8959" t="s">
        <v>83</v>
      </c>
      <c r="C8959">
        <v>2035</v>
      </c>
      <c r="D8959" t="s">
        <v>13</v>
      </c>
      <c r="E8959" t="s">
        <v>26</v>
      </c>
      <c r="F8959">
        <v>4675.4907252000003</v>
      </c>
    </row>
    <row r="8960" spans="1:6" x14ac:dyDescent="0.35">
      <c r="A8960" t="s">
        <v>57</v>
      </c>
      <c r="B8960" t="s">
        <v>83</v>
      </c>
      <c r="C8960">
        <v>2035</v>
      </c>
      <c r="D8960" t="s">
        <v>13</v>
      </c>
      <c r="E8960" t="s">
        <v>27</v>
      </c>
      <c r="F8960">
        <v>4968.2177400999999</v>
      </c>
    </row>
    <row r="8961" spans="1:6" x14ac:dyDescent="0.35">
      <c r="A8961" t="s">
        <v>57</v>
      </c>
      <c r="B8961" t="s">
        <v>83</v>
      </c>
      <c r="C8961">
        <v>2035</v>
      </c>
      <c r="D8961" t="s">
        <v>13</v>
      </c>
      <c r="E8961" t="s">
        <v>28</v>
      </c>
      <c r="F8961">
        <v>4474.3048051000014</v>
      </c>
    </row>
    <row r="8962" spans="1:6" x14ac:dyDescent="0.35">
      <c r="A8962" t="s">
        <v>57</v>
      </c>
      <c r="B8962" t="s">
        <v>83</v>
      </c>
      <c r="C8962">
        <v>2035</v>
      </c>
      <c r="D8962" t="s">
        <v>13</v>
      </c>
      <c r="E8962" t="s">
        <v>29</v>
      </c>
      <c r="F8962">
        <v>4625.8823332000002</v>
      </c>
    </row>
    <row r="8963" spans="1:6" x14ac:dyDescent="0.35">
      <c r="A8963" t="s">
        <v>57</v>
      </c>
      <c r="B8963" t="s">
        <v>83</v>
      </c>
      <c r="C8963">
        <v>2035</v>
      </c>
      <c r="D8963" t="s">
        <v>13</v>
      </c>
      <c r="E8963" t="s">
        <v>30</v>
      </c>
      <c r="F8963">
        <v>4080.2395876999999</v>
      </c>
    </row>
    <row r="8964" spans="1:6" x14ac:dyDescent="0.35">
      <c r="A8964" t="s">
        <v>57</v>
      </c>
      <c r="B8964" t="s">
        <v>83</v>
      </c>
      <c r="C8964">
        <v>2035</v>
      </c>
      <c r="D8964" t="s">
        <v>13</v>
      </c>
      <c r="E8964" t="s">
        <v>31</v>
      </c>
      <c r="F8964">
        <v>3230.6482535999999</v>
      </c>
    </row>
    <row r="8965" spans="1:6" x14ac:dyDescent="0.35">
      <c r="A8965" t="s">
        <v>57</v>
      </c>
      <c r="B8965" t="s">
        <v>83</v>
      </c>
      <c r="C8965">
        <v>2035</v>
      </c>
      <c r="D8965" t="s">
        <v>13</v>
      </c>
      <c r="E8965" t="s">
        <v>10</v>
      </c>
      <c r="F8965">
        <v>3281.9904883999998</v>
      </c>
    </row>
    <row r="8966" spans="1:6" x14ac:dyDescent="0.35">
      <c r="A8966" t="s">
        <v>57</v>
      </c>
      <c r="B8966" t="s">
        <v>83</v>
      </c>
      <c r="C8966">
        <v>2036</v>
      </c>
      <c r="D8966" t="s">
        <v>12</v>
      </c>
      <c r="E8966" t="s">
        <v>16</v>
      </c>
      <c r="F8966">
        <v>5934.6799540000002</v>
      </c>
    </row>
    <row r="8967" spans="1:6" x14ac:dyDescent="0.35">
      <c r="A8967" t="s">
        <v>57</v>
      </c>
      <c r="B8967" t="s">
        <v>83</v>
      </c>
      <c r="C8967">
        <v>2036</v>
      </c>
      <c r="D8967" t="s">
        <v>12</v>
      </c>
      <c r="E8967" t="s">
        <v>32</v>
      </c>
      <c r="F8967">
        <v>5753.274281</v>
      </c>
    </row>
    <row r="8968" spans="1:6" x14ac:dyDescent="0.35">
      <c r="A8968" t="s">
        <v>57</v>
      </c>
      <c r="B8968" t="s">
        <v>83</v>
      </c>
      <c r="C8968">
        <v>2036</v>
      </c>
      <c r="D8968" t="s">
        <v>12</v>
      </c>
      <c r="E8968" t="s">
        <v>17</v>
      </c>
      <c r="F8968">
        <v>5636.6900690000002</v>
      </c>
    </row>
    <row r="8969" spans="1:6" x14ac:dyDescent="0.35">
      <c r="A8969" t="s">
        <v>57</v>
      </c>
      <c r="B8969" t="s">
        <v>83</v>
      </c>
      <c r="C8969">
        <v>2036</v>
      </c>
      <c r="D8969" t="s">
        <v>12</v>
      </c>
      <c r="E8969" t="s">
        <v>18</v>
      </c>
      <c r="F8969">
        <v>5976.3056319999996</v>
      </c>
    </row>
    <row r="8970" spans="1:6" x14ac:dyDescent="0.35">
      <c r="A8970" t="s">
        <v>57</v>
      </c>
      <c r="B8970" t="s">
        <v>83</v>
      </c>
      <c r="C8970">
        <v>2036</v>
      </c>
      <c r="D8970" t="s">
        <v>12</v>
      </c>
      <c r="E8970" t="s">
        <v>19</v>
      </c>
      <c r="F8970">
        <v>6456.8635260000001</v>
      </c>
    </row>
    <row r="8971" spans="1:6" x14ac:dyDescent="0.35">
      <c r="A8971" t="s">
        <v>57</v>
      </c>
      <c r="B8971" t="s">
        <v>83</v>
      </c>
      <c r="C8971">
        <v>2036</v>
      </c>
      <c r="D8971" t="s">
        <v>12</v>
      </c>
      <c r="E8971" t="s">
        <v>20</v>
      </c>
      <c r="F8971">
        <v>6699.4743570000001</v>
      </c>
    </row>
    <row r="8972" spans="1:6" x14ac:dyDescent="0.35">
      <c r="A8972" t="s">
        <v>57</v>
      </c>
      <c r="B8972" t="s">
        <v>83</v>
      </c>
      <c r="C8972">
        <v>2036</v>
      </c>
      <c r="D8972" t="s">
        <v>12</v>
      </c>
      <c r="E8972" t="s">
        <v>21</v>
      </c>
      <c r="F8972">
        <v>6738.1065060000001</v>
      </c>
    </row>
    <row r="8973" spans="1:6" x14ac:dyDescent="0.35">
      <c r="A8973" t="s">
        <v>57</v>
      </c>
      <c r="B8973" t="s">
        <v>83</v>
      </c>
      <c r="C8973">
        <v>2036</v>
      </c>
      <c r="D8973" t="s">
        <v>12</v>
      </c>
      <c r="E8973" t="s">
        <v>22</v>
      </c>
      <c r="F8973">
        <v>6767.9583860000002</v>
      </c>
    </row>
    <row r="8974" spans="1:6" x14ac:dyDescent="0.35">
      <c r="A8974" t="s">
        <v>57</v>
      </c>
      <c r="B8974" t="s">
        <v>83</v>
      </c>
      <c r="C8974">
        <v>2036</v>
      </c>
      <c r="D8974" t="s">
        <v>12</v>
      </c>
      <c r="E8974" t="s">
        <v>23</v>
      </c>
      <c r="F8974">
        <v>6824.6304970000001</v>
      </c>
    </row>
    <row r="8975" spans="1:6" x14ac:dyDescent="0.35">
      <c r="A8975" t="s">
        <v>57</v>
      </c>
      <c r="B8975" t="s">
        <v>83</v>
      </c>
      <c r="C8975">
        <v>2036</v>
      </c>
      <c r="D8975" t="s">
        <v>12</v>
      </c>
      <c r="E8975" t="s">
        <v>24</v>
      </c>
      <c r="F8975">
        <v>6341.001784</v>
      </c>
    </row>
    <row r="8976" spans="1:6" x14ac:dyDescent="0.35">
      <c r="A8976" t="s">
        <v>57</v>
      </c>
      <c r="B8976" t="s">
        <v>83</v>
      </c>
      <c r="C8976">
        <v>2036</v>
      </c>
      <c r="D8976" t="s">
        <v>12</v>
      </c>
      <c r="E8976" t="s">
        <v>25</v>
      </c>
      <c r="F8976">
        <v>6117.0861699999996</v>
      </c>
    </row>
    <row r="8977" spans="1:6" x14ac:dyDescent="0.35">
      <c r="A8977" t="s">
        <v>57</v>
      </c>
      <c r="B8977" t="s">
        <v>83</v>
      </c>
      <c r="C8977">
        <v>2036</v>
      </c>
      <c r="D8977" t="s">
        <v>12</v>
      </c>
      <c r="E8977" t="s">
        <v>26</v>
      </c>
      <c r="F8977">
        <v>5433.8813369999998</v>
      </c>
    </row>
    <row r="8978" spans="1:6" x14ac:dyDescent="0.35">
      <c r="A8978" t="s">
        <v>57</v>
      </c>
      <c r="B8978" t="s">
        <v>83</v>
      </c>
      <c r="C8978">
        <v>2036</v>
      </c>
      <c r="D8978" t="s">
        <v>12</v>
      </c>
      <c r="E8978" t="s">
        <v>27</v>
      </c>
      <c r="F8978">
        <v>5476.4531950000001</v>
      </c>
    </row>
    <row r="8979" spans="1:6" x14ac:dyDescent="0.35">
      <c r="A8979" t="s">
        <v>57</v>
      </c>
      <c r="B8979" t="s">
        <v>83</v>
      </c>
      <c r="C8979">
        <v>2036</v>
      </c>
      <c r="D8979" t="s">
        <v>12</v>
      </c>
      <c r="E8979" t="s">
        <v>28</v>
      </c>
      <c r="F8979">
        <v>5542.2968049999999</v>
      </c>
    </row>
    <row r="8980" spans="1:6" x14ac:dyDescent="0.35">
      <c r="A8980" t="s">
        <v>57</v>
      </c>
      <c r="B8980" t="s">
        <v>83</v>
      </c>
      <c r="C8980">
        <v>2036</v>
      </c>
      <c r="D8980" t="s">
        <v>12</v>
      </c>
      <c r="E8980" t="s">
        <v>29</v>
      </c>
      <c r="F8980">
        <v>5355.2123790000014</v>
      </c>
    </row>
    <row r="8981" spans="1:6" x14ac:dyDescent="0.35">
      <c r="A8981" t="s">
        <v>57</v>
      </c>
      <c r="B8981" t="s">
        <v>83</v>
      </c>
      <c r="C8981">
        <v>2036</v>
      </c>
      <c r="D8981" t="s">
        <v>12</v>
      </c>
      <c r="E8981" t="s">
        <v>30</v>
      </c>
      <c r="F8981">
        <v>5158.2655444000002</v>
      </c>
    </row>
    <row r="8982" spans="1:6" x14ac:dyDescent="0.35">
      <c r="A8982" t="s">
        <v>57</v>
      </c>
      <c r="B8982" t="s">
        <v>83</v>
      </c>
      <c r="C8982">
        <v>2036</v>
      </c>
      <c r="D8982" t="s">
        <v>12</v>
      </c>
      <c r="E8982" t="s">
        <v>31</v>
      </c>
      <c r="F8982">
        <v>4248.9335062</v>
      </c>
    </row>
    <row r="8983" spans="1:6" x14ac:dyDescent="0.35">
      <c r="A8983" t="s">
        <v>57</v>
      </c>
      <c r="B8983" t="s">
        <v>83</v>
      </c>
      <c r="C8983">
        <v>2036</v>
      </c>
      <c r="D8983" t="s">
        <v>12</v>
      </c>
      <c r="E8983" t="s">
        <v>10</v>
      </c>
      <c r="F8983">
        <v>4973.7688068400003</v>
      </c>
    </row>
    <row r="8984" spans="1:6" x14ac:dyDescent="0.35">
      <c r="A8984" t="s">
        <v>57</v>
      </c>
      <c r="B8984" t="s">
        <v>83</v>
      </c>
      <c r="C8984">
        <v>2036</v>
      </c>
      <c r="D8984" t="s">
        <v>13</v>
      </c>
      <c r="E8984" t="s">
        <v>16</v>
      </c>
      <c r="F8984">
        <v>5988.7613839999995</v>
      </c>
    </row>
    <row r="8985" spans="1:6" x14ac:dyDescent="0.35">
      <c r="A8985" t="s">
        <v>57</v>
      </c>
      <c r="B8985" t="s">
        <v>83</v>
      </c>
      <c r="C8985">
        <v>2036</v>
      </c>
      <c r="D8985" t="s">
        <v>13</v>
      </c>
      <c r="E8985" t="s">
        <v>32</v>
      </c>
      <c r="F8985">
        <v>5758.9961540000004</v>
      </c>
    </row>
    <row r="8986" spans="1:6" x14ac:dyDescent="0.35">
      <c r="A8986" t="s">
        <v>57</v>
      </c>
      <c r="B8986" t="s">
        <v>83</v>
      </c>
      <c r="C8986">
        <v>2036</v>
      </c>
      <c r="D8986" t="s">
        <v>13</v>
      </c>
      <c r="E8986" t="s">
        <v>17</v>
      </c>
      <c r="F8986">
        <v>5688.9660480000002</v>
      </c>
    </row>
    <row r="8987" spans="1:6" x14ac:dyDescent="0.35">
      <c r="A8987" t="s">
        <v>57</v>
      </c>
      <c r="B8987" t="s">
        <v>83</v>
      </c>
      <c r="C8987">
        <v>2036</v>
      </c>
      <c r="D8987" t="s">
        <v>13</v>
      </c>
      <c r="E8987" t="s">
        <v>18</v>
      </c>
      <c r="F8987">
        <v>5448.9565889999994</v>
      </c>
    </row>
    <row r="8988" spans="1:6" x14ac:dyDescent="0.35">
      <c r="A8988" t="s">
        <v>57</v>
      </c>
      <c r="B8988" t="s">
        <v>83</v>
      </c>
      <c r="C8988">
        <v>2036</v>
      </c>
      <c r="D8988" t="s">
        <v>13</v>
      </c>
      <c r="E8988" t="s">
        <v>19</v>
      </c>
      <c r="F8988">
        <v>6279.8654130000004</v>
      </c>
    </row>
    <row r="8989" spans="1:6" x14ac:dyDescent="0.35">
      <c r="A8989" t="s">
        <v>57</v>
      </c>
      <c r="B8989" t="s">
        <v>83</v>
      </c>
      <c r="C8989">
        <v>2036</v>
      </c>
      <c r="D8989" t="s">
        <v>13</v>
      </c>
      <c r="E8989" t="s">
        <v>20</v>
      </c>
      <c r="F8989">
        <v>7140.040379</v>
      </c>
    </row>
    <row r="8990" spans="1:6" x14ac:dyDescent="0.35">
      <c r="A8990" t="s">
        <v>57</v>
      </c>
      <c r="B8990" t="s">
        <v>83</v>
      </c>
      <c r="C8990">
        <v>2036</v>
      </c>
      <c r="D8990" t="s">
        <v>13</v>
      </c>
      <c r="E8990" t="s">
        <v>21</v>
      </c>
      <c r="F8990">
        <v>6803.7156880000002</v>
      </c>
    </row>
    <row r="8991" spans="1:6" x14ac:dyDescent="0.35">
      <c r="A8991" t="s">
        <v>57</v>
      </c>
      <c r="B8991" t="s">
        <v>83</v>
      </c>
      <c r="C8991">
        <v>2036</v>
      </c>
      <c r="D8991" t="s">
        <v>13</v>
      </c>
      <c r="E8991" t="s">
        <v>22</v>
      </c>
      <c r="F8991">
        <v>6701.6279070000001</v>
      </c>
    </row>
    <row r="8992" spans="1:6" x14ac:dyDescent="0.35">
      <c r="A8992" t="s">
        <v>57</v>
      </c>
      <c r="B8992" t="s">
        <v>83</v>
      </c>
      <c r="C8992">
        <v>2036</v>
      </c>
      <c r="D8992" t="s">
        <v>13</v>
      </c>
      <c r="E8992" t="s">
        <v>23</v>
      </c>
      <c r="F8992">
        <v>6529.4609289999999</v>
      </c>
    </row>
    <row r="8993" spans="1:6" x14ac:dyDescent="0.35">
      <c r="A8993" t="s">
        <v>57</v>
      </c>
      <c r="B8993" t="s">
        <v>83</v>
      </c>
      <c r="C8993">
        <v>2036</v>
      </c>
      <c r="D8993" t="s">
        <v>13</v>
      </c>
      <c r="E8993" t="s">
        <v>24</v>
      </c>
      <c r="F8993">
        <v>6095.7686739999999</v>
      </c>
    </row>
    <row r="8994" spans="1:6" x14ac:dyDescent="0.35">
      <c r="A8994" t="s">
        <v>57</v>
      </c>
      <c r="B8994" t="s">
        <v>83</v>
      </c>
      <c r="C8994">
        <v>2036</v>
      </c>
      <c r="D8994" t="s">
        <v>13</v>
      </c>
      <c r="E8994" t="s">
        <v>25</v>
      </c>
      <c r="F8994">
        <v>5667.4804299999996</v>
      </c>
    </row>
    <row r="8995" spans="1:6" x14ac:dyDescent="0.35">
      <c r="A8995" t="s">
        <v>57</v>
      </c>
      <c r="B8995" t="s">
        <v>83</v>
      </c>
      <c r="C8995">
        <v>2036</v>
      </c>
      <c r="D8995" t="s">
        <v>13</v>
      </c>
      <c r="E8995" t="s">
        <v>26</v>
      </c>
      <c r="F8995">
        <v>4824.9856622999996</v>
      </c>
    </row>
    <row r="8996" spans="1:6" x14ac:dyDescent="0.35">
      <c r="A8996" t="s">
        <v>57</v>
      </c>
      <c r="B8996" t="s">
        <v>83</v>
      </c>
      <c r="C8996">
        <v>2036</v>
      </c>
      <c r="D8996" t="s">
        <v>13</v>
      </c>
      <c r="E8996" t="s">
        <v>27</v>
      </c>
      <c r="F8996">
        <v>4811.6694971999996</v>
      </c>
    </row>
    <row r="8997" spans="1:6" x14ac:dyDescent="0.35">
      <c r="A8997" t="s">
        <v>57</v>
      </c>
      <c r="B8997" t="s">
        <v>83</v>
      </c>
      <c r="C8997">
        <v>2036</v>
      </c>
      <c r="D8997" t="s">
        <v>13</v>
      </c>
      <c r="E8997" t="s">
        <v>28</v>
      </c>
      <c r="F8997">
        <v>4689.8395650000002</v>
      </c>
    </row>
    <row r="8998" spans="1:6" x14ac:dyDescent="0.35">
      <c r="A8998" t="s">
        <v>57</v>
      </c>
      <c r="B8998" t="s">
        <v>83</v>
      </c>
      <c r="C8998">
        <v>2036</v>
      </c>
      <c r="D8998" t="s">
        <v>13</v>
      </c>
      <c r="E8998" t="s">
        <v>29</v>
      </c>
      <c r="F8998">
        <v>4537.5297581000004</v>
      </c>
    </row>
    <row r="8999" spans="1:6" x14ac:dyDescent="0.35">
      <c r="A8999" t="s">
        <v>57</v>
      </c>
      <c r="B8999" t="s">
        <v>83</v>
      </c>
      <c r="C8999">
        <v>2036</v>
      </c>
      <c r="D8999" t="s">
        <v>13</v>
      </c>
      <c r="E8999" t="s">
        <v>30</v>
      </c>
      <c r="F8999">
        <v>4236.5523120999997</v>
      </c>
    </row>
    <row r="9000" spans="1:6" x14ac:dyDescent="0.35">
      <c r="A9000" t="s">
        <v>57</v>
      </c>
      <c r="B9000" t="s">
        <v>83</v>
      </c>
      <c r="C9000">
        <v>2036</v>
      </c>
      <c r="D9000" t="s">
        <v>13</v>
      </c>
      <c r="E9000" t="s">
        <v>31</v>
      </c>
      <c r="F9000">
        <v>3294.7914274999998</v>
      </c>
    </row>
    <row r="9001" spans="1:6" x14ac:dyDescent="0.35">
      <c r="A9001" t="s">
        <v>57</v>
      </c>
      <c r="B9001" t="s">
        <v>83</v>
      </c>
      <c r="C9001">
        <v>2036</v>
      </c>
      <c r="D9001" t="s">
        <v>13</v>
      </c>
      <c r="E9001" t="s">
        <v>10</v>
      </c>
      <c r="F9001">
        <v>3456.6144309699998</v>
      </c>
    </row>
    <row r="9002" spans="1:6" x14ac:dyDescent="0.35">
      <c r="A9002" t="s">
        <v>57</v>
      </c>
      <c r="B9002" t="s">
        <v>83</v>
      </c>
      <c r="C9002">
        <v>2037</v>
      </c>
      <c r="D9002" t="s">
        <v>12</v>
      </c>
      <c r="E9002" t="s">
        <v>16</v>
      </c>
      <c r="F9002">
        <v>6015.742526</v>
      </c>
    </row>
    <row r="9003" spans="1:6" x14ac:dyDescent="0.35">
      <c r="A9003" t="s">
        <v>57</v>
      </c>
      <c r="B9003" t="s">
        <v>83</v>
      </c>
      <c r="C9003">
        <v>2037</v>
      </c>
      <c r="D9003" t="s">
        <v>12</v>
      </c>
      <c r="E9003" t="s">
        <v>32</v>
      </c>
      <c r="F9003">
        <v>5857.2449959999994</v>
      </c>
    </row>
    <row r="9004" spans="1:6" x14ac:dyDescent="0.35">
      <c r="A9004" t="s">
        <v>57</v>
      </c>
      <c r="B9004" t="s">
        <v>83</v>
      </c>
      <c r="C9004">
        <v>2037</v>
      </c>
      <c r="D9004" t="s">
        <v>12</v>
      </c>
      <c r="E9004" t="s">
        <v>17</v>
      </c>
      <c r="F9004">
        <v>5653.0077359999996</v>
      </c>
    </row>
    <row r="9005" spans="1:6" x14ac:dyDescent="0.35">
      <c r="A9005" t="s">
        <v>57</v>
      </c>
      <c r="B9005" t="s">
        <v>83</v>
      </c>
      <c r="C9005">
        <v>2037</v>
      </c>
      <c r="D9005" t="s">
        <v>12</v>
      </c>
      <c r="E9005" t="s">
        <v>18</v>
      </c>
      <c r="F9005">
        <v>6031.8395259999998</v>
      </c>
    </row>
    <row r="9006" spans="1:6" x14ac:dyDescent="0.35">
      <c r="A9006" t="s">
        <v>57</v>
      </c>
      <c r="B9006" t="s">
        <v>83</v>
      </c>
      <c r="C9006">
        <v>2037</v>
      </c>
      <c r="D9006" t="s">
        <v>12</v>
      </c>
      <c r="E9006" t="s">
        <v>19</v>
      </c>
      <c r="F9006">
        <v>6423.4676989999998</v>
      </c>
    </row>
    <row r="9007" spans="1:6" x14ac:dyDescent="0.35">
      <c r="A9007" t="s">
        <v>57</v>
      </c>
      <c r="B9007" t="s">
        <v>83</v>
      </c>
      <c r="C9007">
        <v>2037</v>
      </c>
      <c r="D9007" t="s">
        <v>12</v>
      </c>
      <c r="E9007" t="s">
        <v>20</v>
      </c>
      <c r="F9007">
        <v>6709.4816840000003</v>
      </c>
    </row>
    <row r="9008" spans="1:6" x14ac:dyDescent="0.35">
      <c r="A9008" t="s">
        <v>57</v>
      </c>
      <c r="B9008" t="s">
        <v>83</v>
      </c>
      <c r="C9008">
        <v>2037</v>
      </c>
      <c r="D9008" t="s">
        <v>12</v>
      </c>
      <c r="E9008" t="s">
        <v>21</v>
      </c>
      <c r="F9008">
        <v>6861.5245599999998</v>
      </c>
    </row>
    <row r="9009" spans="1:6" x14ac:dyDescent="0.35">
      <c r="A9009" t="s">
        <v>57</v>
      </c>
      <c r="B9009" t="s">
        <v>83</v>
      </c>
      <c r="C9009">
        <v>2037</v>
      </c>
      <c r="D9009" t="s">
        <v>12</v>
      </c>
      <c r="E9009" t="s">
        <v>22</v>
      </c>
      <c r="F9009">
        <v>6790.0531119999996</v>
      </c>
    </row>
    <row r="9010" spans="1:6" x14ac:dyDescent="0.35">
      <c r="A9010" t="s">
        <v>57</v>
      </c>
      <c r="B9010" t="s">
        <v>83</v>
      </c>
      <c r="C9010">
        <v>2037</v>
      </c>
      <c r="D9010" t="s">
        <v>12</v>
      </c>
      <c r="E9010" t="s">
        <v>23</v>
      </c>
      <c r="F9010">
        <v>6865.3219010000003</v>
      </c>
    </row>
    <row r="9011" spans="1:6" x14ac:dyDescent="0.35">
      <c r="A9011" t="s">
        <v>57</v>
      </c>
      <c r="B9011" t="s">
        <v>83</v>
      </c>
      <c r="C9011">
        <v>2037</v>
      </c>
      <c r="D9011" t="s">
        <v>12</v>
      </c>
      <c r="E9011" t="s">
        <v>24</v>
      </c>
      <c r="F9011">
        <v>6493.0025539999997</v>
      </c>
    </row>
    <row r="9012" spans="1:6" x14ac:dyDescent="0.35">
      <c r="A9012" t="s">
        <v>57</v>
      </c>
      <c r="B9012" t="s">
        <v>83</v>
      </c>
      <c r="C9012">
        <v>2037</v>
      </c>
      <c r="D9012" t="s">
        <v>12</v>
      </c>
      <c r="E9012" t="s">
        <v>25</v>
      </c>
      <c r="F9012">
        <v>6182.6311169999999</v>
      </c>
    </row>
    <row r="9013" spans="1:6" x14ac:dyDescent="0.35">
      <c r="A9013" t="s">
        <v>57</v>
      </c>
      <c r="B9013" t="s">
        <v>83</v>
      </c>
      <c r="C9013">
        <v>2037</v>
      </c>
      <c r="D9013" t="s">
        <v>12</v>
      </c>
      <c r="E9013" t="s">
        <v>26</v>
      </c>
      <c r="F9013">
        <v>5599.3832329999996</v>
      </c>
    </row>
    <row r="9014" spans="1:6" x14ac:dyDescent="0.35">
      <c r="A9014" t="s">
        <v>57</v>
      </c>
      <c r="B9014" t="s">
        <v>83</v>
      </c>
      <c r="C9014">
        <v>2037</v>
      </c>
      <c r="D9014" t="s">
        <v>12</v>
      </c>
      <c r="E9014" t="s">
        <v>27</v>
      </c>
      <c r="F9014">
        <v>5410.2578119999998</v>
      </c>
    </row>
    <row r="9015" spans="1:6" x14ac:dyDescent="0.35">
      <c r="A9015" t="s">
        <v>57</v>
      </c>
      <c r="B9015" t="s">
        <v>83</v>
      </c>
      <c r="C9015">
        <v>2037</v>
      </c>
      <c r="D9015" t="s">
        <v>12</v>
      </c>
      <c r="E9015" t="s">
        <v>28</v>
      </c>
      <c r="F9015">
        <v>5669.3701899999996</v>
      </c>
    </row>
    <row r="9016" spans="1:6" x14ac:dyDescent="0.35">
      <c r="A9016" t="s">
        <v>57</v>
      </c>
      <c r="B9016" t="s">
        <v>83</v>
      </c>
      <c r="C9016">
        <v>2037</v>
      </c>
      <c r="D9016" t="s">
        <v>12</v>
      </c>
      <c r="E9016" t="s">
        <v>29</v>
      </c>
      <c r="F9016">
        <v>5379.1299120000003</v>
      </c>
    </row>
    <row r="9017" spans="1:6" x14ac:dyDescent="0.35">
      <c r="A9017" t="s">
        <v>57</v>
      </c>
      <c r="B9017" t="s">
        <v>83</v>
      </c>
      <c r="C9017">
        <v>2037</v>
      </c>
      <c r="D9017" t="s">
        <v>12</v>
      </c>
      <c r="E9017" t="s">
        <v>30</v>
      </c>
      <c r="F9017">
        <v>5276.3674461000001</v>
      </c>
    </row>
    <row r="9018" spans="1:6" x14ac:dyDescent="0.35">
      <c r="A9018" t="s">
        <v>57</v>
      </c>
      <c r="B9018" t="s">
        <v>83</v>
      </c>
      <c r="C9018">
        <v>2037</v>
      </c>
      <c r="D9018" t="s">
        <v>12</v>
      </c>
      <c r="E9018" t="s">
        <v>31</v>
      </c>
      <c r="F9018">
        <v>4346.6871822000003</v>
      </c>
    </row>
    <row r="9019" spans="1:6" x14ac:dyDescent="0.35">
      <c r="A9019" t="s">
        <v>57</v>
      </c>
      <c r="B9019" t="s">
        <v>83</v>
      </c>
      <c r="C9019">
        <v>2037</v>
      </c>
      <c r="D9019" t="s">
        <v>12</v>
      </c>
      <c r="E9019" t="s">
        <v>10</v>
      </c>
      <c r="F9019">
        <v>5205.5645559499999</v>
      </c>
    </row>
    <row r="9020" spans="1:6" x14ac:dyDescent="0.35">
      <c r="A9020" t="s">
        <v>57</v>
      </c>
      <c r="B9020" t="s">
        <v>83</v>
      </c>
      <c r="C9020">
        <v>2037</v>
      </c>
      <c r="D9020" t="s">
        <v>13</v>
      </c>
      <c r="E9020" t="s">
        <v>16</v>
      </c>
      <c r="F9020">
        <v>6069.9935150000001</v>
      </c>
    </row>
    <row r="9021" spans="1:6" x14ac:dyDescent="0.35">
      <c r="A9021" t="s">
        <v>57</v>
      </c>
      <c r="B9021" t="s">
        <v>83</v>
      </c>
      <c r="C9021">
        <v>2037</v>
      </c>
      <c r="D9021" t="s">
        <v>13</v>
      </c>
      <c r="E9021" t="s">
        <v>32</v>
      </c>
      <c r="F9021">
        <v>5862.7056049999992</v>
      </c>
    </row>
    <row r="9022" spans="1:6" x14ac:dyDescent="0.35">
      <c r="A9022" t="s">
        <v>57</v>
      </c>
      <c r="B9022" t="s">
        <v>83</v>
      </c>
      <c r="C9022">
        <v>2037</v>
      </c>
      <c r="D9022" t="s">
        <v>13</v>
      </c>
      <c r="E9022" t="s">
        <v>17</v>
      </c>
      <c r="F9022">
        <v>5696.482908</v>
      </c>
    </row>
    <row r="9023" spans="1:6" x14ac:dyDescent="0.35">
      <c r="A9023" t="s">
        <v>57</v>
      </c>
      <c r="B9023" t="s">
        <v>83</v>
      </c>
      <c r="C9023">
        <v>2037</v>
      </c>
      <c r="D9023" t="s">
        <v>13</v>
      </c>
      <c r="E9023" t="s">
        <v>18</v>
      </c>
      <c r="F9023">
        <v>5491.6995299999999</v>
      </c>
    </row>
    <row r="9024" spans="1:6" x14ac:dyDescent="0.35">
      <c r="A9024" t="s">
        <v>57</v>
      </c>
      <c r="B9024" t="s">
        <v>83</v>
      </c>
      <c r="C9024">
        <v>2037</v>
      </c>
      <c r="D9024" t="s">
        <v>13</v>
      </c>
      <c r="E9024" t="s">
        <v>19</v>
      </c>
      <c r="F9024">
        <v>6240.7893880000001</v>
      </c>
    </row>
    <row r="9025" spans="1:6" x14ac:dyDescent="0.35">
      <c r="A9025" t="s">
        <v>57</v>
      </c>
      <c r="B9025" t="s">
        <v>83</v>
      </c>
      <c r="C9025">
        <v>2037</v>
      </c>
      <c r="D9025" t="s">
        <v>13</v>
      </c>
      <c r="E9025" t="s">
        <v>20</v>
      </c>
      <c r="F9025">
        <v>7140.7436459999999</v>
      </c>
    </row>
    <row r="9026" spans="1:6" x14ac:dyDescent="0.35">
      <c r="A9026" t="s">
        <v>57</v>
      </c>
      <c r="B9026" t="s">
        <v>83</v>
      </c>
      <c r="C9026">
        <v>2037</v>
      </c>
      <c r="D9026" t="s">
        <v>13</v>
      </c>
      <c r="E9026" t="s">
        <v>21</v>
      </c>
      <c r="F9026">
        <v>6928.2243870000002</v>
      </c>
    </row>
    <row r="9027" spans="1:6" x14ac:dyDescent="0.35">
      <c r="A9027" t="s">
        <v>57</v>
      </c>
      <c r="B9027" t="s">
        <v>83</v>
      </c>
      <c r="C9027">
        <v>2037</v>
      </c>
      <c r="D9027" t="s">
        <v>13</v>
      </c>
      <c r="E9027" t="s">
        <v>22</v>
      </c>
      <c r="F9027">
        <v>6754.7533110000004</v>
      </c>
    </row>
    <row r="9028" spans="1:6" x14ac:dyDescent="0.35">
      <c r="A9028" t="s">
        <v>57</v>
      </c>
      <c r="B9028" t="s">
        <v>83</v>
      </c>
      <c r="C9028">
        <v>2037</v>
      </c>
      <c r="D9028" t="s">
        <v>13</v>
      </c>
      <c r="E9028" t="s">
        <v>23</v>
      </c>
      <c r="F9028">
        <v>6618.5183729999999</v>
      </c>
    </row>
    <row r="9029" spans="1:6" x14ac:dyDescent="0.35">
      <c r="A9029" t="s">
        <v>57</v>
      </c>
      <c r="B9029" t="s">
        <v>83</v>
      </c>
      <c r="C9029">
        <v>2037</v>
      </c>
      <c r="D9029" t="s">
        <v>13</v>
      </c>
      <c r="E9029" t="s">
        <v>24</v>
      </c>
      <c r="F9029">
        <v>6200.354859</v>
      </c>
    </row>
    <row r="9030" spans="1:6" x14ac:dyDescent="0.35">
      <c r="A9030" t="s">
        <v>57</v>
      </c>
      <c r="B9030" t="s">
        <v>83</v>
      </c>
      <c r="C9030">
        <v>2037</v>
      </c>
      <c r="D9030" t="s">
        <v>13</v>
      </c>
      <c r="E9030" t="s">
        <v>25</v>
      </c>
      <c r="F9030">
        <v>5777.1629979999998</v>
      </c>
    </row>
    <row r="9031" spans="1:6" x14ac:dyDescent="0.35">
      <c r="A9031" t="s">
        <v>57</v>
      </c>
      <c r="B9031" t="s">
        <v>83</v>
      </c>
      <c r="C9031">
        <v>2037</v>
      </c>
      <c r="D9031" t="s">
        <v>13</v>
      </c>
      <c r="E9031" t="s">
        <v>26</v>
      </c>
      <c r="F9031">
        <v>4969.3700024999998</v>
      </c>
    </row>
    <row r="9032" spans="1:6" x14ac:dyDescent="0.35">
      <c r="A9032" t="s">
        <v>57</v>
      </c>
      <c r="B9032" t="s">
        <v>83</v>
      </c>
      <c r="C9032">
        <v>2037</v>
      </c>
      <c r="D9032" t="s">
        <v>13</v>
      </c>
      <c r="E9032" t="s">
        <v>27</v>
      </c>
      <c r="F9032">
        <v>4738.6827452999996</v>
      </c>
    </row>
    <row r="9033" spans="1:6" x14ac:dyDescent="0.35">
      <c r="A9033" t="s">
        <v>57</v>
      </c>
      <c r="B9033" t="s">
        <v>83</v>
      </c>
      <c r="C9033">
        <v>2037</v>
      </c>
      <c r="D9033" t="s">
        <v>13</v>
      </c>
      <c r="E9033" t="s">
        <v>28</v>
      </c>
      <c r="F9033">
        <v>4830.6946249000002</v>
      </c>
    </row>
    <row r="9034" spans="1:6" x14ac:dyDescent="0.35">
      <c r="A9034" t="s">
        <v>57</v>
      </c>
      <c r="B9034" t="s">
        <v>83</v>
      </c>
      <c r="C9034">
        <v>2037</v>
      </c>
      <c r="D9034" t="s">
        <v>13</v>
      </c>
      <c r="E9034" t="s">
        <v>29</v>
      </c>
      <c r="F9034">
        <v>4496.6476627000002</v>
      </c>
    </row>
    <row r="9035" spans="1:6" x14ac:dyDescent="0.35">
      <c r="A9035" t="s">
        <v>57</v>
      </c>
      <c r="B9035" t="s">
        <v>83</v>
      </c>
      <c r="C9035">
        <v>2037</v>
      </c>
      <c r="D9035" t="s">
        <v>13</v>
      </c>
      <c r="E9035" t="s">
        <v>30</v>
      </c>
      <c r="F9035">
        <v>4345.9094339000003</v>
      </c>
    </row>
    <row r="9036" spans="1:6" x14ac:dyDescent="0.35">
      <c r="A9036" t="s">
        <v>57</v>
      </c>
      <c r="B9036" t="s">
        <v>83</v>
      </c>
      <c r="C9036">
        <v>2037</v>
      </c>
      <c r="D9036" t="s">
        <v>13</v>
      </c>
      <c r="E9036" t="s">
        <v>31</v>
      </c>
      <c r="F9036">
        <v>3387.8163132</v>
      </c>
    </row>
    <row r="9037" spans="1:6" x14ac:dyDescent="0.35">
      <c r="A9037" t="s">
        <v>57</v>
      </c>
      <c r="B9037" t="s">
        <v>83</v>
      </c>
      <c r="C9037">
        <v>2037</v>
      </c>
      <c r="D9037" t="s">
        <v>13</v>
      </c>
      <c r="E9037" t="s">
        <v>10</v>
      </c>
      <c r="F9037">
        <v>3622.5773324299998</v>
      </c>
    </row>
    <row r="9038" spans="1:6" x14ac:dyDescent="0.35">
      <c r="A9038" t="s">
        <v>57</v>
      </c>
      <c r="B9038" t="s">
        <v>83</v>
      </c>
      <c r="C9038">
        <v>2038</v>
      </c>
      <c r="D9038" t="s">
        <v>12</v>
      </c>
      <c r="E9038" t="s">
        <v>16</v>
      </c>
      <c r="F9038">
        <v>6090.4387200000001</v>
      </c>
    </row>
    <row r="9039" spans="1:6" x14ac:dyDescent="0.35">
      <c r="A9039" t="s">
        <v>57</v>
      </c>
      <c r="B9039" t="s">
        <v>83</v>
      </c>
      <c r="C9039">
        <v>2038</v>
      </c>
      <c r="D9039" t="s">
        <v>12</v>
      </c>
      <c r="E9039" t="s">
        <v>32</v>
      </c>
      <c r="F9039">
        <v>5958.1683160000002</v>
      </c>
    </row>
    <row r="9040" spans="1:6" x14ac:dyDescent="0.35">
      <c r="A9040" t="s">
        <v>57</v>
      </c>
      <c r="B9040" t="s">
        <v>83</v>
      </c>
      <c r="C9040">
        <v>2038</v>
      </c>
      <c r="D9040" t="s">
        <v>12</v>
      </c>
      <c r="E9040" t="s">
        <v>17</v>
      </c>
      <c r="F9040">
        <v>5734.0496549999998</v>
      </c>
    </row>
    <row r="9041" spans="1:6" x14ac:dyDescent="0.35">
      <c r="A9041" t="s">
        <v>57</v>
      </c>
      <c r="B9041" t="s">
        <v>83</v>
      </c>
      <c r="C9041">
        <v>2038</v>
      </c>
      <c r="D9041" t="s">
        <v>12</v>
      </c>
      <c r="E9041" t="s">
        <v>18</v>
      </c>
      <c r="F9041">
        <v>6048.5667720000001</v>
      </c>
    </row>
    <row r="9042" spans="1:6" x14ac:dyDescent="0.35">
      <c r="A9042" t="s">
        <v>57</v>
      </c>
      <c r="B9042" t="s">
        <v>83</v>
      </c>
      <c r="C9042">
        <v>2038</v>
      </c>
      <c r="D9042" t="s">
        <v>12</v>
      </c>
      <c r="E9042" t="s">
        <v>19</v>
      </c>
      <c r="F9042">
        <v>6383.8280640000003</v>
      </c>
    </row>
    <row r="9043" spans="1:6" x14ac:dyDescent="0.35">
      <c r="A9043" t="s">
        <v>57</v>
      </c>
      <c r="B9043" t="s">
        <v>83</v>
      </c>
      <c r="C9043">
        <v>2038</v>
      </c>
      <c r="D9043" t="s">
        <v>12</v>
      </c>
      <c r="E9043" t="s">
        <v>20</v>
      </c>
      <c r="F9043">
        <v>6709.2853150000001</v>
      </c>
    </row>
    <row r="9044" spans="1:6" x14ac:dyDescent="0.35">
      <c r="A9044" t="s">
        <v>57</v>
      </c>
      <c r="B9044" t="s">
        <v>83</v>
      </c>
      <c r="C9044">
        <v>2038</v>
      </c>
      <c r="D9044" t="s">
        <v>12</v>
      </c>
      <c r="E9044" t="s">
        <v>21</v>
      </c>
      <c r="F9044">
        <v>6983.1244889999998</v>
      </c>
    </row>
    <row r="9045" spans="1:6" x14ac:dyDescent="0.35">
      <c r="A9045" t="s">
        <v>57</v>
      </c>
      <c r="B9045" t="s">
        <v>83</v>
      </c>
      <c r="C9045">
        <v>2038</v>
      </c>
      <c r="D9045" t="s">
        <v>12</v>
      </c>
      <c r="E9045" t="s">
        <v>22</v>
      </c>
      <c r="F9045">
        <v>6827.4906769999998</v>
      </c>
    </row>
    <row r="9046" spans="1:6" x14ac:dyDescent="0.35">
      <c r="A9046" t="s">
        <v>57</v>
      </c>
      <c r="B9046" t="s">
        <v>83</v>
      </c>
      <c r="C9046">
        <v>2038</v>
      </c>
      <c r="D9046" t="s">
        <v>12</v>
      </c>
      <c r="E9046" t="s">
        <v>23</v>
      </c>
      <c r="F9046">
        <v>6906.3624010000003</v>
      </c>
    </row>
    <row r="9047" spans="1:6" x14ac:dyDescent="0.35">
      <c r="A9047" t="s">
        <v>57</v>
      </c>
      <c r="B9047" t="s">
        <v>83</v>
      </c>
      <c r="C9047">
        <v>2038</v>
      </c>
      <c r="D9047" t="s">
        <v>12</v>
      </c>
      <c r="E9047" t="s">
        <v>24</v>
      </c>
      <c r="F9047">
        <v>6619.6618790000002</v>
      </c>
    </row>
    <row r="9048" spans="1:6" x14ac:dyDescent="0.35">
      <c r="A9048" t="s">
        <v>57</v>
      </c>
      <c r="B9048" t="s">
        <v>83</v>
      </c>
      <c r="C9048">
        <v>2038</v>
      </c>
      <c r="D9048" t="s">
        <v>12</v>
      </c>
      <c r="E9048" t="s">
        <v>25</v>
      </c>
      <c r="F9048">
        <v>6225.4077710000001</v>
      </c>
    </row>
    <row r="9049" spans="1:6" x14ac:dyDescent="0.35">
      <c r="A9049" t="s">
        <v>57</v>
      </c>
      <c r="B9049" t="s">
        <v>83</v>
      </c>
      <c r="C9049">
        <v>2038</v>
      </c>
      <c r="D9049" t="s">
        <v>12</v>
      </c>
      <c r="E9049" t="s">
        <v>26</v>
      </c>
      <c r="F9049">
        <v>5810.5936139999994</v>
      </c>
    </row>
    <row r="9050" spans="1:6" x14ac:dyDescent="0.35">
      <c r="A9050" t="s">
        <v>57</v>
      </c>
      <c r="B9050" t="s">
        <v>83</v>
      </c>
      <c r="C9050">
        <v>2038</v>
      </c>
      <c r="D9050" t="s">
        <v>12</v>
      </c>
      <c r="E9050" t="s">
        <v>27</v>
      </c>
      <c r="F9050">
        <v>5376.3347290000002</v>
      </c>
    </row>
    <row r="9051" spans="1:6" x14ac:dyDescent="0.35">
      <c r="A9051" t="s">
        <v>57</v>
      </c>
      <c r="B9051" t="s">
        <v>83</v>
      </c>
      <c r="C9051">
        <v>2038</v>
      </c>
      <c r="D9051" t="s">
        <v>12</v>
      </c>
      <c r="E9051" t="s">
        <v>28</v>
      </c>
      <c r="F9051">
        <v>5755.9079890000003</v>
      </c>
    </row>
    <row r="9052" spans="1:6" x14ac:dyDescent="0.35">
      <c r="A9052" t="s">
        <v>57</v>
      </c>
      <c r="B9052" t="s">
        <v>83</v>
      </c>
      <c r="C9052">
        <v>2038</v>
      </c>
      <c r="D9052" t="s">
        <v>12</v>
      </c>
      <c r="E9052" t="s">
        <v>29</v>
      </c>
      <c r="F9052">
        <v>5395.6004220000004</v>
      </c>
    </row>
    <row r="9053" spans="1:6" x14ac:dyDescent="0.35">
      <c r="A9053" t="s">
        <v>57</v>
      </c>
      <c r="B9053" t="s">
        <v>83</v>
      </c>
      <c r="C9053">
        <v>2038</v>
      </c>
      <c r="D9053" t="s">
        <v>12</v>
      </c>
      <c r="E9053" t="s">
        <v>30</v>
      </c>
      <c r="F9053">
        <v>5357.3341209999999</v>
      </c>
    </row>
    <row r="9054" spans="1:6" x14ac:dyDescent="0.35">
      <c r="A9054" t="s">
        <v>57</v>
      </c>
      <c r="B9054" t="s">
        <v>83</v>
      </c>
      <c r="C9054">
        <v>2038</v>
      </c>
      <c r="D9054" t="s">
        <v>12</v>
      </c>
      <c r="E9054" t="s">
        <v>31</v>
      </c>
      <c r="F9054">
        <v>4474.5948057000014</v>
      </c>
    </row>
    <row r="9055" spans="1:6" x14ac:dyDescent="0.35">
      <c r="A9055" t="s">
        <v>57</v>
      </c>
      <c r="B9055" t="s">
        <v>83</v>
      </c>
      <c r="C9055">
        <v>2038</v>
      </c>
      <c r="D9055" t="s">
        <v>12</v>
      </c>
      <c r="E9055" t="s">
        <v>10</v>
      </c>
      <c r="F9055">
        <v>5444.4463399099996</v>
      </c>
    </row>
    <row r="9056" spans="1:6" x14ac:dyDescent="0.35">
      <c r="A9056" t="s">
        <v>57</v>
      </c>
      <c r="B9056" t="s">
        <v>83</v>
      </c>
      <c r="C9056">
        <v>2038</v>
      </c>
      <c r="D9056" t="s">
        <v>13</v>
      </c>
      <c r="E9056" t="s">
        <v>16</v>
      </c>
      <c r="F9056">
        <v>6144.7595929999998</v>
      </c>
    </row>
    <row r="9057" spans="1:6" x14ac:dyDescent="0.35">
      <c r="A9057" t="s">
        <v>57</v>
      </c>
      <c r="B9057" t="s">
        <v>83</v>
      </c>
      <c r="C9057">
        <v>2038</v>
      </c>
      <c r="D9057" t="s">
        <v>13</v>
      </c>
      <c r="E9057" t="s">
        <v>32</v>
      </c>
      <c r="F9057">
        <v>5963.4066590000002</v>
      </c>
    </row>
    <row r="9058" spans="1:6" x14ac:dyDescent="0.35">
      <c r="A9058" t="s">
        <v>57</v>
      </c>
      <c r="B9058" t="s">
        <v>83</v>
      </c>
      <c r="C9058">
        <v>2038</v>
      </c>
      <c r="D9058" t="s">
        <v>13</v>
      </c>
      <c r="E9058" t="s">
        <v>17</v>
      </c>
      <c r="F9058">
        <v>5770.3245989999996</v>
      </c>
    </row>
    <row r="9059" spans="1:6" x14ac:dyDescent="0.35">
      <c r="A9059" t="s">
        <v>57</v>
      </c>
      <c r="B9059" t="s">
        <v>83</v>
      </c>
      <c r="C9059">
        <v>2038</v>
      </c>
      <c r="D9059" t="s">
        <v>13</v>
      </c>
      <c r="E9059" t="s">
        <v>18</v>
      </c>
      <c r="F9059">
        <v>5503.4549909999996</v>
      </c>
    </row>
    <row r="9060" spans="1:6" x14ac:dyDescent="0.35">
      <c r="A9060" t="s">
        <v>57</v>
      </c>
      <c r="B9060" t="s">
        <v>83</v>
      </c>
      <c r="C9060">
        <v>2038</v>
      </c>
      <c r="D9060" t="s">
        <v>13</v>
      </c>
      <c r="E9060" t="s">
        <v>19</v>
      </c>
      <c r="F9060">
        <v>6176.0382869999994</v>
      </c>
    </row>
    <row r="9061" spans="1:6" x14ac:dyDescent="0.35">
      <c r="A9061" t="s">
        <v>57</v>
      </c>
      <c r="B9061" t="s">
        <v>83</v>
      </c>
      <c r="C9061">
        <v>2038</v>
      </c>
      <c r="D9061" t="s">
        <v>13</v>
      </c>
      <c r="E9061" t="s">
        <v>20</v>
      </c>
      <c r="F9061">
        <v>7147.0346010000003</v>
      </c>
    </row>
    <row r="9062" spans="1:6" x14ac:dyDescent="0.35">
      <c r="A9062" t="s">
        <v>57</v>
      </c>
      <c r="B9062" t="s">
        <v>83</v>
      </c>
      <c r="C9062">
        <v>2038</v>
      </c>
      <c r="D9062" t="s">
        <v>13</v>
      </c>
      <c r="E9062" t="s">
        <v>21</v>
      </c>
      <c r="F9062">
        <v>7057.3891839999997</v>
      </c>
    </row>
    <row r="9063" spans="1:6" x14ac:dyDescent="0.35">
      <c r="A9063" t="s">
        <v>57</v>
      </c>
      <c r="B9063" t="s">
        <v>83</v>
      </c>
      <c r="C9063">
        <v>2038</v>
      </c>
      <c r="D9063" t="s">
        <v>13</v>
      </c>
      <c r="E9063" t="s">
        <v>22</v>
      </c>
      <c r="F9063">
        <v>6791.6279730000006</v>
      </c>
    </row>
    <row r="9064" spans="1:6" x14ac:dyDescent="0.35">
      <c r="A9064" t="s">
        <v>57</v>
      </c>
      <c r="B9064" t="s">
        <v>83</v>
      </c>
      <c r="C9064">
        <v>2038</v>
      </c>
      <c r="D9064" t="s">
        <v>13</v>
      </c>
      <c r="E9064" t="s">
        <v>23</v>
      </c>
      <c r="F9064">
        <v>6691.9642000000003</v>
      </c>
    </row>
    <row r="9065" spans="1:6" x14ac:dyDescent="0.35">
      <c r="A9065" t="s">
        <v>57</v>
      </c>
      <c r="B9065" t="s">
        <v>83</v>
      </c>
      <c r="C9065">
        <v>2038</v>
      </c>
      <c r="D9065" t="s">
        <v>13</v>
      </c>
      <c r="E9065" t="s">
        <v>24</v>
      </c>
      <c r="F9065">
        <v>6317.3877920000004</v>
      </c>
    </row>
    <row r="9066" spans="1:6" x14ac:dyDescent="0.35">
      <c r="A9066" t="s">
        <v>57</v>
      </c>
      <c r="B9066" t="s">
        <v>83</v>
      </c>
      <c r="C9066">
        <v>2038</v>
      </c>
      <c r="D9066" t="s">
        <v>13</v>
      </c>
      <c r="E9066" t="s">
        <v>25</v>
      </c>
      <c r="F9066">
        <v>5870.1227669999998</v>
      </c>
    </row>
    <row r="9067" spans="1:6" x14ac:dyDescent="0.35">
      <c r="A9067" t="s">
        <v>57</v>
      </c>
      <c r="B9067" t="s">
        <v>83</v>
      </c>
      <c r="C9067">
        <v>2038</v>
      </c>
      <c r="D9067" t="s">
        <v>13</v>
      </c>
      <c r="E9067" t="s">
        <v>26</v>
      </c>
      <c r="F9067">
        <v>5154.0756734000006</v>
      </c>
    </row>
    <row r="9068" spans="1:6" x14ac:dyDescent="0.35">
      <c r="A9068" t="s">
        <v>57</v>
      </c>
      <c r="B9068" t="s">
        <v>83</v>
      </c>
      <c r="C9068">
        <v>2038</v>
      </c>
      <c r="D9068" t="s">
        <v>13</v>
      </c>
      <c r="E9068" t="s">
        <v>27</v>
      </c>
      <c r="F9068">
        <v>4678.5977155</v>
      </c>
    </row>
    <row r="9069" spans="1:6" x14ac:dyDescent="0.35">
      <c r="A9069" t="s">
        <v>57</v>
      </c>
      <c r="B9069" t="s">
        <v>83</v>
      </c>
      <c r="C9069">
        <v>2038</v>
      </c>
      <c r="D9069" t="s">
        <v>13</v>
      </c>
      <c r="E9069" t="s">
        <v>28</v>
      </c>
      <c r="F9069">
        <v>4944.3659012999997</v>
      </c>
    </row>
    <row r="9070" spans="1:6" x14ac:dyDescent="0.35">
      <c r="A9070" t="s">
        <v>57</v>
      </c>
      <c r="B9070" t="s">
        <v>83</v>
      </c>
      <c r="C9070">
        <v>2038</v>
      </c>
      <c r="D9070" t="s">
        <v>13</v>
      </c>
      <c r="E9070" t="s">
        <v>29</v>
      </c>
      <c r="F9070">
        <v>4474.1136747999999</v>
      </c>
    </row>
    <row r="9071" spans="1:6" x14ac:dyDescent="0.35">
      <c r="A9071" t="s">
        <v>57</v>
      </c>
      <c r="B9071" t="s">
        <v>83</v>
      </c>
      <c r="C9071">
        <v>2038</v>
      </c>
      <c r="D9071" t="s">
        <v>13</v>
      </c>
      <c r="E9071" t="s">
        <v>30</v>
      </c>
      <c r="F9071">
        <v>4421.8223630000002</v>
      </c>
    </row>
    <row r="9072" spans="1:6" x14ac:dyDescent="0.35">
      <c r="A9072" t="s">
        <v>57</v>
      </c>
      <c r="B9072" t="s">
        <v>83</v>
      </c>
      <c r="C9072">
        <v>2038</v>
      </c>
      <c r="D9072" t="s">
        <v>13</v>
      </c>
      <c r="E9072" t="s">
        <v>31</v>
      </c>
      <c r="F9072">
        <v>3484.2826297000001</v>
      </c>
    </row>
    <row r="9073" spans="1:6" x14ac:dyDescent="0.35">
      <c r="A9073" t="s">
        <v>57</v>
      </c>
      <c r="B9073" t="s">
        <v>83</v>
      </c>
      <c r="C9073">
        <v>2038</v>
      </c>
      <c r="D9073" t="s">
        <v>13</v>
      </c>
      <c r="E9073" t="s">
        <v>10</v>
      </c>
      <c r="F9073">
        <v>3795.21586845</v>
      </c>
    </row>
    <row r="9074" spans="1:6" x14ac:dyDescent="0.35">
      <c r="A9074" t="s">
        <v>57</v>
      </c>
      <c r="B9074" t="s">
        <v>83</v>
      </c>
      <c r="C9074">
        <v>2039</v>
      </c>
      <c r="D9074" t="s">
        <v>12</v>
      </c>
      <c r="E9074" t="s">
        <v>16</v>
      </c>
      <c r="F9074">
        <v>6159.7467489999999</v>
      </c>
    </row>
    <row r="9075" spans="1:6" x14ac:dyDescent="0.35">
      <c r="A9075" t="s">
        <v>57</v>
      </c>
      <c r="B9075" t="s">
        <v>83</v>
      </c>
      <c r="C9075">
        <v>2039</v>
      </c>
      <c r="D9075" t="s">
        <v>12</v>
      </c>
      <c r="E9075" t="s">
        <v>32</v>
      </c>
      <c r="F9075">
        <v>6054.911357</v>
      </c>
    </row>
    <row r="9076" spans="1:6" x14ac:dyDescent="0.35">
      <c r="A9076" t="s">
        <v>57</v>
      </c>
      <c r="B9076" t="s">
        <v>83</v>
      </c>
      <c r="C9076">
        <v>2039</v>
      </c>
      <c r="D9076" t="s">
        <v>12</v>
      </c>
      <c r="E9076" t="s">
        <v>17</v>
      </c>
      <c r="F9076">
        <v>5820.0989530000006</v>
      </c>
    </row>
    <row r="9077" spans="1:6" x14ac:dyDescent="0.35">
      <c r="A9077" t="s">
        <v>57</v>
      </c>
      <c r="B9077" t="s">
        <v>83</v>
      </c>
      <c r="C9077">
        <v>2039</v>
      </c>
      <c r="D9077" t="s">
        <v>12</v>
      </c>
      <c r="E9077" t="s">
        <v>18</v>
      </c>
      <c r="F9077">
        <v>6089.4284699999998</v>
      </c>
    </row>
    <row r="9078" spans="1:6" x14ac:dyDescent="0.35">
      <c r="A9078" t="s">
        <v>57</v>
      </c>
      <c r="B9078" t="s">
        <v>83</v>
      </c>
      <c r="C9078">
        <v>2039</v>
      </c>
      <c r="D9078" t="s">
        <v>12</v>
      </c>
      <c r="E9078" t="s">
        <v>19</v>
      </c>
      <c r="F9078">
        <v>6347.0861860000005</v>
      </c>
    </row>
    <row r="9079" spans="1:6" x14ac:dyDescent="0.35">
      <c r="A9079" t="s">
        <v>57</v>
      </c>
      <c r="B9079" t="s">
        <v>83</v>
      </c>
      <c r="C9079">
        <v>2039</v>
      </c>
      <c r="D9079" t="s">
        <v>12</v>
      </c>
      <c r="E9079" t="s">
        <v>20</v>
      </c>
      <c r="F9079">
        <v>6691.9352900000004</v>
      </c>
    </row>
    <row r="9080" spans="1:6" x14ac:dyDescent="0.35">
      <c r="A9080" t="s">
        <v>57</v>
      </c>
      <c r="B9080" t="s">
        <v>83</v>
      </c>
      <c r="C9080">
        <v>2039</v>
      </c>
      <c r="D9080" t="s">
        <v>12</v>
      </c>
      <c r="E9080" t="s">
        <v>21</v>
      </c>
      <c r="F9080">
        <v>7085.132584</v>
      </c>
    </row>
    <row r="9081" spans="1:6" x14ac:dyDescent="0.35">
      <c r="A9081" t="s">
        <v>57</v>
      </c>
      <c r="B9081" t="s">
        <v>83</v>
      </c>
      <c r="C9081">
        <v>2039</v>
      </c>
      <c r="D9081" t="s">
        <v>12</v>
      </c>
      <c r="E9081" t="s">
        <v>22</v>
      </c>
      <c r="F9081">
        <v>6876.633992</v>
      </c>
    </row>
    <row r="9082" spans="1:6" x14ac:dyDescent="0.35">
      <c r="A9082" t="s">
        <v>57</v>
      </c>
      <c r="B9082" t="s">
        <v>83</v>
      </c>
      <c r="C9082">
        <v>2039</v>
      </c>
      <c r="D9082" t="s">
        <v>12</v>
      </c>
      <c r="E9082" t="s">
        <v>23</v>
      </c>
      <c r="F9082">
        <v>6935.8124170000001</v>
      </c>
    </row>
    <row r="9083" spans="1:6" x14ac:dyDescent="0.35">
      <c r="A9083" t="s">
        <v>57</v>
      </c>
      <c r="B9083" t="s">
        <v>83</v>
      </c>
      <c r="C9083">
        <v>2039</v>
      </c>
      <c r="D9083" t="s">
        <v>12</v>
      </c>
      <c r="E9083" t="s">
        <v>24</v>
      </c>
      <c r="F9083">
        <v>6724.3699210000004</v>
      </c>
    </row>
    <row r="9084" spans="1:6" x14ac:dyDescent="0.35">
      <c r="A9084" t="s">
        <v>57</v>
      </c>
      <c r="B9084" t="s">
        <v>83</v>
      </c>
      <c r="C9084">
        <v>2039</v>
      </c>
      <c r="D9084" t="s">
        <v>12</v>
      </c>
      <c r="E9084" t="s">
        <v>25</v>
      </c>
      <c r="F9084">
        <v>6325.0327649999999</v>
      </c>
    </row>
    <row r="9085" spans="1:6" x14ac:dyDescent="0.35">
      <c r="A9085" t="s">
        <v>57</v>
      </c>
      <c r="B9085" t="s">
        <v>83</v>
      </c>
      <c r="C9085">
        <v>2039</v>
      </c>
      <c r="D9085" t="s">
        <v>12</v>
      </c>
      <c r="E9085" t="s">
        <v>26</v>
      </c>
      <c r="F9085">
        <v>5970.2281439999997</v>
      </c>
    </row>
    <row r="9086" spans="1:6" x14ac:dyDescent="0.35">
      <c r="A9086" t="s">
        <v>57</v>
      </c>
      <c r="B9086" t="s">
        <v>83</v>
      </c>
      <c r="C9086">
        <v>2039</v>
      </c>
      <c r="D9086" t="s">
        <v>12</v>
      </c>
      <c r="E9086" t="s">
        <v>27</v>
      </c>
      <c r="F9086">
        <v>5424.5718120000001</v>
      </c>
    </row>
    <row r="9087" spans="1:6" x14ac:dyDescent="0.35">
      <c r="A9087" t="s">
        <v>57</v>
      </c>
      <c r="B9087" t="s">
        <v>83</v>
      </c>
      <c r="C9087">
        <v>2039</v>
      </c>
      <c r="D9087" t="s">
        <v>12</v>
      </c>
      <c r="E9087" t="s">
        <v>28</v>
      </c>
      <c r="F9087">
        <v>5765.2306289999997</v>
      </c>
    </row>
    <row r="9088" spans="1:6" x14ac:dyDescent="0.35">
      <c r="A9088" t="s">
        <v>57</v>
      </c>
      <c r="B9088" t="s">
        <v>83</v>
      </c>
      <c r="C9088">
        <v>2039</v>
      </c>
      <c r="D9088" t="s">
        <v>12</v>
      </c>
      <c r="E9088" t="s">
        <v>29</v>
      </c>
      <c r="F9088">
        <v>5426.0358679999999</v>
      </c>
    </row>
    <row r="9089" spans="1:6" x14ac:dyDescent="0.35">
      <c r="A9089" t="s">
        <v>57</v>
      </c>
      <c r="B9089" t="s">
        <v>83</v>
      </c>
      <c r="C9089">
        <v>2039</v>
      </c>
      <c r="D9089" t="s">
        <v>12</v>
      </c>
      <c r="E9089" t="s">
        <v>30</v>
      </c>
      <c r="F9089">
        <v>5452.9382070000001</v>
      </c>
    </row>
    <row r="9090" spans="1:6" x14ac:dyDescent="0.35">
      <c r="A9090" t="s">
        <v>57</v>
      </c>
      <c r="B9090" t="s">
        <v>83</v>
      </c>
      <c r="C9090">
        <v>2039</v>
      </c>
      <c r="D9090" t="s">
        <v>12</v>
      </c>
      <c r="E9090" t="s">
        <v>31</v>
      </c>
      <c r="F9090">
        <v>4594.4354491000004</v>
      </c>
    </row>
    <row r="9091" spans="1:6" x14ac:dyDescent="0.35">
      <c r="A9091" t="s">
        <v>57</v>
      </c>
      <c r="B9091" t="s">
        <v>83</v>
      </c>
      <c r="C9091">
        <v>2039</v>
      </c>
      <c r="D9091" t="s">
        <v>12</v>
      </c>
      <c r="E9091" t="s">
        <v>10</v>
      </c>
      <c r="F9091">
        <v>5681.5339448499999</v>
      </c>
    </row>
    <row r="9092" spans="1:6" x14ac:dyDescent="0.35">
      <c r="A9092" t="s">
        <v>57</v>
      </c>
      <c r="B9092" t="s">
        <v>83</v>
      </c>
      <c r="C9092">
        <v>2039</v>
      </c>
      <c r="D9092" t="s">
        <v>13</v>
      </c>
      <c r="E9092" t="s">
        <v>16</v>
      </c>
      <c r="F9092">
        <v>6214.0759830000006</v>
      </c>
    </row>
    <row r="9093" spans="1:6" x14ac:dyDescent="0.35">
      <c r="A9093" t="s">
        <v>57</v>
      </c>
      <c r="B9093" t="s">
        <v>83</v>
      </c>
      <c r="C9093">
        <v>2039</v>
      </c>
      <c r="D9093" t="s">
        <v>13</v>
      </c>
      <c r="E9093" t="s">
        <v>32</v>
      </c>
      <c r="F9093">
        <v>6059.9120849999999</v>
      </c>
    </row>
    <row r="9094" spans="1:6" x14ac:dyDescent="0.35">
      <c r="A9094" t="s">
        <v>57</v>
      </c>
      <c r="B9094" t="s">
        <v>83</v>
      </c>
      <c r="C9094">
        <v>2039</v>
      </c>
      <c r="D9094" t="s">
        <v>13</v>
      </c>
      <c r="E9094" t="s">
        <v>17</v>
      </c>
      <c r="F9094">
        <v>5853.6903029999994</v>
      </c>
    </row>
    <row r="9095" spans="1:6" x14ac:dyDescent="0.35">
      <c r="A9095" t="s">
        <v>57</v>
      </c>
      <c r="B9095" t="s">
        <v>83</v>
      </c>
      <c r="C9095">
        <v>2039</v>
      </c>
      <c r="D9095" t="s">
        <v>13</v>
      </c>
      <c r="E9095" t="s">
        <v>18</v>
      </c>
      <c r="F9095">
        <v>5526.6675049999994</v>
      </c>
    </row>
    <row r="9096" spans="1:6" x14ac:dyDescent="0.35">
      <c r="A9096" t="s">
        <v>57</v>
      </c>
      <c r="B9096" t="s">
        <v>83</v>
      </c>
      <c r="C9096">
        <v>2039</v>
      </c>
      <c r="D9096" t="s">
        <v>13</v>
      </c>
      <c r="E9096" t="s">
        <v>19</v>
      </c>
      <c r="F9096">
        <v>6121.8785370000014</v>
      </c>
    </row>
    <row r="9097" spans="1:6" x14ac:dyDescent="0.35">
      <c r="A9097" t="s">
        <v>57</v>
      </c>
      <c r="B9097" t="s">
        <v>83</v>
      </c>
      <c r="C9097">
        <v>2039</v>
      </c>
      <c r="D9097" t="s">
        <v>13</v>
      </c>
      <c r="E9097" t="s">
        <v>20</v>
      </c>
      <c r="F9097">
        <v>7145.5882680000004</v>
      </c>
    </row>
    <row r="9098" spans="1:6" x14ac:dyDescent="0.35">
      <c r="A9098" t="s">
        <v>57</v>
      </c>
      <c r="B9098" t="s">
        <v>83</v>
      </c>
      <c r="C9098">
        <v>2039</v>
      </c>
      <c r="D9098" t="s">
        <v>13</v>
      </c>
      <c r="E9098" t="s">
        <v>21</v>
      </c>
      <c r="F9098">
        <v>7155.3179089999994</v>
      </c>
    </row>
    <row r="9099" spans="1:6" x14ac:dyDescent="0.35">
      <c r="A9099" t="s">
        <v>57</v>
      </c>
      <c r="B9099" t="s">
        <v>83</v>
      </c>
      <c r="C9099">
        <v>2039</v>
      </c>
      <c r="D9099" t="s">
        <v>13</v>
      </c>
      <c r="E9099" t="s">
        <v>22</v>
      </c>
      <c r="F9099">
        <v>6848.1567379999997</v>
      </c>
    </row>
    <row r="9100" spans="1:6" x14ac:dyDescent="0.35">
      <c r="A9100" t="s">
        <v>57</v>
      </c>
      <c r="B9100" t="s">
        <v>83</v>
      </c>
      <c r="C9100">
        <v>2039</v>
      </c>
      <c r="D9100" t="s">
        <v>13</v>
      </c>
      <c r="E9100" t="s">
        <v>23</v>
      </c>
      <c r="F9100">
        <v>6758.8447399999995</v>
      </c>
    </row>
    <row r="9101" spans="1:6" x14ac:dyDescent="0.35">
      <c r="A9101" t="s">
        <v>57</v>
      </c>
      <c r="B9101" t="s">
        <v>83</v>
      </c>
      <c r="C9101">
        <v>2039</v>
      </c>
      <c r="D9101" t="s">
        <v>13</v>
      </c>
      <c r="E9101" t="s">
        <v>24</v>
      </c>
      <c r="F9101">
        <v>6434.5366869999998</v>
      </c>
    </row>
    <row r="9102" spans="1:6" x14ac:dyDescent="0.35">
      <c r="A9102" t="s">
        <v>57</v>
      </c>
      <c r="B9102" t="s">
        <v>83</v>
      </c>
      <c r="C9102">
        <v>2039</v>
      </c>
      <c r="D9102" t="s">
        <v>13</v>
      </c>
      <c r="E9102" t="s">
        <v>25</v>
      </c>
      <c r="F9102">
        <v>5937.6887790000001</v>
      </c>
    </row>
    <row r="9103" spans="1:6" x14ac:dyDescent="0.35">
      <c r="A9103" t="s">
        <v>57</v>
      </c>
      <c r="B9103" t="s">
        <v>83</v>
      </c>
      <c r="C9103">
        <v>2039</v>
      </c>
      <c r="D9103" t="s">
        <v>13</v>
      </c>
      <c r="E9103" t="s">
        <v>26</v>
      </c>
      <c r="F9103">
        <v>5357.4555321999997</v>
      </c>
    </row>
    <row r="9104" spans="1:6" x14ac:dyDescent="0.35">
      <c r="A9104" t="s">
        <v>57</v>
      </c>
      <c r="B9104" t="s">
        <v>83</v>
      </c>
      <c r="C9104">
        <v>2039</v>
      </c>
      <c r="D9104" t="s">
        <v>13</v>
      </c>
      <c r="E9104" t="s">
        <v>27</v>
      </c>
      <c r="F9104">
        <v>4655.3969230000002</v>
      </c>
    </row>
    <row r="9105" spans="1:6" x14ac:dyDescent="0.35">
      <c r="A9105" t="s">
        <v>57</v>
      </c>
      <c r="B9105" t="s">
        <v>83</v>
      </c>
      <c r="C9105">
        <v>2039</v>
      </c>
      <c r="D9105" t="s">
        <v>13</v>
      </c>
      <c r="E9105" t="s">
        <v>28</v>
      </c>
      <c r="F9105">
        <v>4999.8377147000001</v>
      </c>
    </row>
    <row r="9106" spans="1:6" x14ac:dyDescent="0.35">
      <c r="A9106" t="s">
        <v>57</v>
      </c>
      <c r="B9106" t="s">
        <v>83</v>
      </c>
      <c r="C9106">
        <v>2039</v>
      </c>
      <c r="D9106" t="s">
        <v>13</v>
      </c>
      <c r="E9106" t="s">
        <v>29</v>
      </c>
      <c r="F9106">
        <v>4499.0160350999986</v>
      </c>
    </row>
    <row r="9107" spans="1:6" x14ac:dyDescent="0.35">
      <c r="A9107" t="s">
        <v>57</v>
      </c>
      <c r="B9107" t="s">
        <v>83</v>
      </c>
      <c r="C9107">
        <v>2039</v>
      </c>
      <c r="D9107" t="s">
        <v>13</v>
      </c>
      <c r="E9107" t="s">
        <v>30</v>
      </c>
      <c r="F9107">
        <v>4500.8151299000001</v>
      </c>
    </row>
    <row r="9108" spans="1:6" x14ac:dyDescent="0.35">
      <c r="A9108" t="s">
        <v>57</v>
      </c>
      <c r="B9108" t="s">
        <v>83</v>
      </c>
      <c r="C9108">
        <v>2039</v>
      </c>
      <c r="D9108" t="s">
        <v>13</v>
      </c>
      <c r="E9108" t="s">
        <v>31</v>
      </c>
      <c r="F9108">
        <v>3602.8366425999998</v>
      </c>
    </row>
    <row r="9109" spans="1:6" x14ac:dyDescent="0.35">
      <c r="A9109" t="s">
        <v>57</v>
      </c>
      <c r="B9109" t="s">
        <v>83</v>
      </c>
      <c r="C9109">
        <v>2039</v>
      </c>
      <c r="D9109" t="s">
        <v>13</v>
      </c>
      <c r="E9109" t="s">
        <v>10</v>
      </c>
      <c r="F9109">
        <v>3923.1505569800001</v>
      </c>
    </row>
    <row r="9110" spans="1:6" x14ac:dyDescent="0.35">
      <c r="A9110" t="s">
        <v>57</v>
      </c>
      <c r="B9110" t="s">
        <v>83</v>
      </c>
      <c r="C9110">
        <v>2040</v>
      </c>
      <c r="D9110" t="s">
        <v>12</v>
      </c>
      <c r="E9110" t="s">
        <v>16</v>
      </c>
      <c r="F9110">
        <v>6223.9538689999999</v>
      </c>
    </row>
    <row r="9111" spans="1:6" x14ac:dyDescent="0.35">
      <c r="A9111" t="s">
        <v>57</v>
      </c>
      <c r="B9111" t="s">
        <v>83</v>
      </c>
      <c r="C9111">
        <v>2040</v>
      </c>
      <c r="D9111" t="s">
        <v>12</v>
      </c>
      <c r="E9111" t="s">
        <v>32</v>
      </c>
      <c r="F9111">
        <v>6145.8466589999998</v>
      </c>
    </row>
    <row r="9112" spans="1:6" x14ac:dyDescent="0.35">
      <c r="A9112" t="s">
        <v>57</v>
      </c>
      <c r="B9112" t="s">
        <v>83</v>
      </c>
      <c r="C9112">
        <v>2040</v>
      </c>
      <c r="D9112" t="s">
        <v>12</v>
      </c>
      <c r="E9112" t="s">
        <v>17</v>
      </c>
      <c r="F9112">
        <v>5936.5055419999999</v>
      </c>
    </row>
    <row r="9113" spans="1:6" x14ac:dyDescent="0.35">
      <c r="A9113" t="s">
        <v>57</v>
      </c>
      <c r="B9113" t="s">
        <v>83</v>
      </c>
      <c r="C9113">
        <v>2040</v>
      </c>
      <c r="D9113" t="s">
        <v>12</v>
      </c>
      <c r="E9113" t="s">
        <v>18</v>
      </c>
      <c r="F9113">
        <v>6131.9890839999998</v>
      </c>
    </row>
    <row r="9114" spans="1:6" x14ac:dyDescent="0.35">
      <c r="A9114" t="s">
        <v>57</v>
      </c>
      <c r="B9114" t="s">
        <v>83</v>
      </c>
      <c r="C9114">
        <v>2040</v>
      </c>
      <c r="D9114" t="s">
        <v>12</v>
      </c>
      <c r="E9114" t="s">
        <v>19</v>
      </c>
      <c r="F9114">
        <v>6306.525506</v>
      </c>
    </row>
    <row r="9115" spans="1:6" x14ac:dyDescent="0.35">
      <c r="A9115" t="s">
        <v>57</v>
      </c>
      <c r="B9115" t="s">
        <v>83</v>
      </c>
      <c r="C9115">
        <v>2040</v>
      </c>
      <c r="D9115" t="s">
        <v>12</v>
      </c>
      <c r="E9115" t="s">
        <v>20</v>
      </c>
      <c r="F9115">
        <v>6661.6869589999997</v>
      </c>
    </row>
    <row r="9116" spans="1:6" x14ac:dyDescent="0.35">
      <c r="A9116" t="s">
        <v>57</v>
      </c>
      <c r="B9116" t="s">
        <v>83</v>
      </c>
      <c r="C9116">
        <v>2040</v>
      </c>
      <c r="D9116" t="s">
        <v>12</v>
      </c>
      <c r="E9116" t="s">
        <v>21</v>
      </c>
      <c r="F9116">
        <v>7171.825433</v>
      </c>
    </row>
    <row r="9117" spans="1:6" x14ac:dyDescent="0.35">
      <c r="A9117" t="s">
        <v>57</v>
      </c>
      <c r="B9117" t="s">
        <v>83</v>
      </c>
      <c r="C9117">
        <v>2040</v>
      </c>
      <c r="D9117" t="s">
        <v>12</v>
      </c>
      <c r="E9117" t="s">
        <v>22</v>
      </c>
      <c r="F9117">
        <v>6927.4045169999999</v>
      </c>
    </row>
    <row r="9118" spans="1:6" x14ac:dyDescent="0.35">
      <c r="A9118" t="s">
        <v>57</v>
      </c>
      <c r="B9118" t="s">
        <v>83</v>
      </c>
      <c r="C9118">
        <v>2040</v>
      </c>
      <c r="D9118" t="s">
        <v>12</v>
      </c>
      <c r="E9118" t="s">
        <v>23</v>
      </c>
      <c r="F9118">
        <v>6978.5745639999996</v>
      </c>
    </row>
    <row r="9119" spans="1:6" x14ac:dyDescent="0.35">
      <c r="A9119" t="s">
        <v>57</v>
      </c>
      <c r="B9119" t="s">
        <v>83</v>
      </c>
      <c r="C9119">
        <v>2040</v>
      </c>
      <c r="D9119" t="s">
        <v>12</v>
      </c>
      <c r="E9119" t="s">
        <v>24</v>
      </c>
      <c r="F9119">
        <v>6803.670642</v>
      </c>
    </row>
    <row r="9120" spans="1:6" x14ac:dyDescent="0.35">
      <c r="A9120" t="s">
        <v>57</v>
      </c>
      <c r="B9120" t="s">
        <v>83</v>
      </c>
      <c r="C9120">
        <v>2040</v>
      </c>
      <c r="D9120" t="s">
        <v>12</v>
      </c>
      <c r="E9120" t="s">
        <v>25</v>
      </c>
      <c r="F9120">
        <v>6450.987153</v>
      </c>
    </row>
    <row r="9121" spans="1:6" x14ac:dyDescent="0.35">
      <c r="A9121" t="s">
        <v>57</v>
      </c>
      <c r="B9121" t="s">
        <v>83</v>
      </c>
      <c r="C9121">
        <v>2040</v>
      </c>
      <c r="D9121" t="s">
        <v>12</v>
      </c>
      <c r="E9121" t="s">
        <v>26</v>
      </c>
      <c r="F9121">
        <v>6147.4193139999998</v>
      </c>
    </row>
    <row r="9122" spans="1:6" x14ac:dyDescent="0.35">
      <c r="A9122" t="s">
        <v>57</v>
      </c>
      <c r="B9122" t="s">
        <v>83</v>
      </c>
      <c r="C9122">
        <v>2040</v>
      </c>
      <c r="D9122" t="s">
        <v>12</v>
      </c>
      <c r="E9122" t="s">
        <v>27</v>
      </c>
      <c r="F9122">
        <v>5459.8055249999998</v>
      </c>
    </row>
    <row r="9123" spans="1:6" x14ac:dyDescent="0.35">
      <c r="A9123" t="s">
        <v>57</v>
      </c>
      <c r="B9123" t="s">
        <v>83</v>
      </c>
      <c r="C9123">
        <v>2040</v>
      </c>
      <c r="D9123" t="s">
        <v>12</v>
      </c>
      <c r="E9123" t="s">
        <v>28</v>
      </c>
      <c r="F9123">
        <v>5742.1148229999999</v>
      </c>
    </row>
    <row r="9124" spans="1:6" x14ac:dyDescent="0.35">
      <c r="A9124" t="s">
        <v>57</v>
      </c>
      <c r="B9124" t="s">
        <v>83</v>
      </c>
      <c r="C9124">
        <v>2040</v>
      </c>
      <c r="D9124" t="s">
        <v>12</v>
      </c>
      <c r="E9124" t="s">
        <v>29</v>
      </c>
      <c r="F9124">
        <v>5539.0803770000002</v>
      </c>
    </row>
    <row r="9125" spans="1:6" x14ac:dyDescent="0.35">
      <c r="A9125" t="s">
        <v>57</v>
      </c>
      <c r="B9125" t="s">
        <v>83</v>
      </c>
      <c r="C9125">
        <v>2040</v>
      </c>
      <c r="D9125" t="s">
        <v>12</v>
      </c>
      <c r="E9125" t="s">
        <v>30</v>
      </c>
      <c r="F9125">
        <v>5427.5250679999999</v>
      </c>
    </row>
    <row r="9126" spans="1:6" x14ac:dyDescent="0.35">
      <c r="A9126" t="s">
        <v>57</v>
      </c>
      <c r="B9126" t="s">
        <v>83</v>
      </c>
      <c r="C9126">
        <v>2040</v>
      </c>
      <c r="D9126" t="s">
        <v>12</v>
      </c>
      <c r="E9126" t="s">
        <v>31</v>
      </c>
      <c r="F9126">
        <v>4745.7771604999998</v>
      </c>
    </row>
    <row r="9127" spans="1:6" x14ac:dyDescent="0.35">
      <c r="A9127" t="s">
        <v>57</v>
      </c>
      <c r="B9127" t="s">
        <v>83</v>
      </c>
      <c r="C9127">
        <v>2040</v>
      </c>
      <c r="D9127" t="s">
        <v>12</v>
      </c>
      <c r="E9127" t="s">
        <v>10</v>
      </c>
      <c r="F9127">
        <v>5940.6649588600003</v>
      </c>
    </row>
    <row r="9128" spans="1:6" x14ac:dyDescent="0.35">
      <c r="A9128" t="s">
        <v>57</v>
      </c>
      <c r="B9128" t="s">
        <v>83</v>
      </c>
      <c r="C9128">
        <v>2040</v>
      </c>
      <c r="D9128" t="s">
        <v>13</v>
      </c>
      <c r="E9128" t="s">
        <v>16</v>
      </c>
      <c r="F9128">
        <v>6278.2190119999996</v>
      </c>
    </row>
    <row r="9129" spans="1:6" x14ac:dyDescent="0.35">
      <c r="A9129" t="s">
        <v>57</v>
      </c>
      <c r="B9129" t="s">
        <v>83</v>
      </c>
      <c r="C9129">
        <v>2040</v>
      </c>
      <c r="D9129" t="s">
        <v>13</v>
      </c>
      <c r="E9129" t="s">
        <v>32</v>
      </c>
      <c r="F9129">
        <v>6150.5620739999986</v>
      </c>
    </row>
    <row r="9130" spans="1:6" x14ac:dyDescent="0.35">
      <c r="A9130" t="s">
        <v>57</v>
      </c>
      <c r="B9130" t="s">
        <v>83</v>
      </c>
      <c r="C9130">
        <v>2040</v>
      </c>
      <c r="D9130" t="s">
        <v>13</v>
      </c>
      <c r="E9130" t="s">
        <v>17</v>
      </c>
      <c r="F9130">
        <v>5968.5619929999993</v>
      </c>
    </row>
    <row r="9131" spans="1:6" x14ac:dyDescent="0.35">
      <c r="A9131" t="s">
        <v>57</v>
      </c>
      <c r="B9131" t="s">
        <v>83</v>
      </c>
      <c r="C9131">
        <v>2040</v>
      </c>
      <c r="D9131" t="s">
        <v>13</v>
      </c>
      <c r="E9131" t="s">
        <v>18</v>
      </c>
      <c r="F9131">
        <v>5537.4762030000002</v>
      </c>
    </row>
    <row r="9132" spans="1:6" x14ac:dyDescent="0.35">
      <c r="A9132" t="s">
        <v>57</v>
      </c>
      <c r="B9132" t="s">
        <v>83</v>
      </c>
      <c r="C9132">
        <v>2040</v>
      </c>
      <c r="D9132" t="s">
        <v>13</v>
      </c>
      <c r="E9132" t="s">
        <v>19</v>
      </c>
      <c r="F9132">
        <v>6080.1339209999996</v>
      </c>
    </row>
    <row r="9133" spans="1:6" x14ac:dyDescent="0.35">
      <c r="A9133" t="s">
        <v>57</v>
      </c>
      <c r="B9133" t="s">
        <v>83</v>
      </c>
      <c r="C9133">
        <v>2040</v>
      </c>
      <c r="D9133" t="s">
        <v>13</v>
      </c>
      <c r="E9133" t="s">
        <v>20</v>
      </c>
      <c r="F9133">
        <v>7137.0029180000001</v>
      </c>
    </row>
    <row r="9134" spans="1:6" x14ac:dyDescent="0.35">
      <c r="A9134" t="s">
        <v>57</v>
      </c>
      <c r="B9134" t="s">
        <v>83</v>
      </c>
      <c r="C9134">
        <v>2040</v>
      </c>
      <c r="D9134" t="s">
        <v>13</v>
      </c>
      <c r="E9134" t="s">
        <v>21</v>
      </c>
      <c r="F9134">
        <v>7238.7075500000001</v>
      </c>
    </row>
    <row r="9135" spans="1:6" x14ac:dyDescent="0.35">
      <c r="A9135" t="s">
        <v>57</v>
      </c>
      <c r="B9135" t="s">
        <v>83</v>
      </c>
      <c r="C9135">
        <v>2040</v>
      </c>
      <c r="D9135" t="s">
        <v>13</v>
      </c>
      <c r="E9135" t="s">
        <v>22</v>
      </c>
      <c r="F9135">
        <v>6886.0706460000001</v>
      </c>
    </row>
    <row r="9136" spans="1:6" x14ac:dyDescent="0.35">
      <c r="A9136" t="s">
        <v>57</v>
      </c>
      <c r="B9136" t="s">
        <v>83</v>
      </c>
      <c r="C9136">
        <v>2040</v>
      </c>
      <c r="D9136" t="s">
        <v>13</v>
      </c>
      <c r="E9136" t="s">
        <v>23</v>
      </c>
      <c r="F9136">
        <v>6839.6939519999996</v>
      </c>
    </row>
    <row r="9137" spans="1:6" x14ac:dyDescent="0.35">
      <c r="A9137" t="s">
        <v>57</v>
      </c>
      <c r="B9137" t="s">
        <v>83</v>
      </c>
      <c r="C9137">
        <v>2040</v>
      </c>
      <c r="D9137" t="s">
        <v>13</v>
      </c>
      <c r="E9137" t="s">
        <v>24</v>
      </c>
      <c r="F9137">
        <v>6533.9345469999998</v>
      </c>
    </row>
    <row r="9138" spans="1:6" x14ac:dyDescent="0.35">
      <c r="A9138" t="s">
        <v>57</v>
      </c>
      <c r="B9138" t="s">
        <v>83</v>
      </c>
      <c r="C9138">
        <v>2040</v>
      </c>
      <c r="D9138" t="s">
        <v>13</v>
      </c>
      <c r="E9138" t="s">
        <v>25</v>
      </c>
      <c r="F9138">
        <v>6042.4499489999998</v>
      </c>
    </row>
    <row r="9139" spans="1:6" x14ac:dyDescent="0.35">
      <c r="A9139" t="s">
        <v>57</v>
      </c>
      <c r="B9139" t="s">
        <v>83</v>
      </c>
      <c r="C9139">
        <v>2040</v>
      </c>
      <c r="D9139" t="s">
        <v>13</v>
      </c>
      <c r="E9139" t="s">
        <v>26</v>
      </c>
      <c r="F9139">
        <v>5527.4707939999998</v>
      </c>
    </row>
    <row r="9140" spans="1:6" x14ac:dyDescent="0.35">
      <c r="A9140" t="s">
        <v>57</v>
      </c>
      <c r="B9140" t="s">
        <v>83</v>
      </c>
      <c r="C9140">
        <v>2040</v>
      </c>
      <c r="D9140" t="s">
        <v>13</v>
      </c>
      <c r="E9140" t="s">
        <v>27</v>
      </c>
      <c r="F9140">
        <v>4688.4549961000002</v>
      </c>
    </row>
    <row r="9141" spans="1:6" x14ac:dyDescent="0.35">
      <c r="A9141" t="s">
        <v>57</v>
      </c>
      <c r="B9141" t="s">
        <v>83</v>
      </c>
      <c r="C9141">
        <v>2040</v>
      </c>
      <c r="D9141" t="s">
        <v>13</v>
      </c>
      <c r="E9141" t="s">
        <v>28</v>
      </c>
      <c r="F9141">
        <v>5025.9190152000001</v>
      </c>
    </row>
    <row r="9142" spans="1:6" x14ac:dyDescent="0.35">
      <c r="A9142" t="s">
        <v>57</v>
      </c>
      <c r="B9142" t="s">
        <v>83</v>
      </c>
      <c r="C9142">
        <v>2040</v>
      </c>
      <c r="D9142" t="s">
        <v>13</v>
      </c>
      <c r="E9142" t="s">
        <v>29</v>
      </c>
      <c r="F9142">
        <v>4570.9426026000001</v>
      </c>
    </row>
    <row r="9143" spans="1:6" x14ac:dyDescent="0.35">
      <c r="A9143" t="s">
        <v>57</v>
      </c>
      <c r="B9143" t="s">
        <v>83</v>
      </c>
      <c r="C9143">
        <v>2040</v>
      </c>
      <c r="D9143" t="s">
        <v>13</v>
      </c>
      <c r="E9143" t="s">
        <v>30</v>
      </c>
      <c r="F9143">
        <v>4526.5481835000001</v>
      </c>
    </row>
    <row r="9144" spans="1:6" x14ac:dyDescent="0.35">
      <c r="A9144" t="s">
        <v>57</v>
      </c>
      <c r="B9144" t="s">
        <v>83</v>
      </c>
      <c r="C9144">
        <v>2040</v>
      </c>
      <c r="D9144" t="s">
        <v>13</v>
      </c>
      <c r="E9144" t="s">
        <v>31</v>
      </c>
      <c r="F9144">
        <v>3689.2842805</v>
      </c>
    </row>
    <row r="9145" spans="1:6" x14ac:dyDescent="0.35">
      <c r="A9145" t="s">
        <v>57</v>
      </c>
      <c r="B9145" t="s">
        <v>83</v>
      </c>
      <c r="C9145">
        <v>2040</v>
      </c>
      <c r="D9145" t="s">
        <v>13</v>
      </c>
      <c r="E9145" t="s">
        <v>10</v>
      </c>
      <c r="F9145">
        <v>4076.8642817700002</v>
      </c>
    </row>
    <row r="9146" spans="1:6" x14ac:dyDescent="0.35">
      <c r="A9146" t="s">
        <v>57</v>
      </c>
      <c r="B9146" t="s">
        <v>83</v>
      </c>
      <c r="C9146">
        <v>2041</v>
      </c>
      <c r="D9146" t="s">
        <v>12</v>
      </c>
      <c r="E9146" t="s">
        <v>16</v>
      </c>
      <c r="F9146">
        <v>6282.7735060000005</v>
      </c>
    </row>
    <row r="9147" spans="1:6" x14ac:dyDescent="0.35">
      <c r="A9147" t="s">
        <v>57</v>
      </c>
      <c r="B9147" t="s">
        <v>83</v>
      </c>
      <c r="C9147">
        <v>2041</v>
      </c>
      <c r="D9147" t="s">
        <v>12</v>
      </c>
      <c r="E9147" t="s">
        <v>32</v>
      </c>
      <c r="F9147">
        <v>6230.16572</v>
      </c>
    </row>
    <row r="9148" spans="1:6" x14ac:dyDescent="0.35">
      <c r="A9148" t="s">
        <v>57</v>
      </c>
      <c r="B9148" t="s">
        <v>83</v>
      </c>
      <c r="C9148">
        <v>2041</v>
      </c>
      <c r="D9148" t="s">
        <v>12</v>
      </c>
      <c r="E9148" t="s">
        <v>17</v>
      </c>
      <c r="F9148">
        <v>6044.6168150000003</v>
      </c>
    </row>
    <row r="9149" spans="1:6" x14ac:dyDescent="0.35">
      <c r="A9149" t="s">
        <v>57</v>
      </c>
      <c r="B9149" t="s">
        <v>83</v>
      </c>
      <c r="C9149">
        <v>2041</v>
      </c>
      <c r="D9149" t="s">
        <v>12</v>
      </c>
      <c r="E9149" t="s">
        <v>18</v>
      </c>
      <c r="F9149">
        <v>6177.4838639999998</v>
      </c>
    </row>
    <row r="9150" spans="1:6" x14ac:dyDescent="0.35">
      <c r="A9150" t="s">
        <v>57</v>
      </c>
      <c r="B9150" t="s">
        <v>83</v>
      </c>
      <c r="C9150">
        <v>2041</v>
      </c>
      <c r="D9150" t="s">
        <v>12</v>
      </c>
      <c r="E9150" t="s">
        <v>19</v>
      </c>
      <c r="F9150">
        <v>6279.4593679999998</v>
      </c>
    </row>
    <row r="9151" spans="1:6" x14ac:dyDescent="0.35">
      <c r="A9151" t="s">
        <v>57</v>
      </c>
      <c r="B9151" t="s">
        <v>83</v>
      </c>
      <c r="C9151">
        <v>2041</v>
      </c>
      <c r="D9151" t="s">
        <v>12</v>
      </c>
      <c r="E9151" t="s">
        <v>20</v>
      </c>
      <c r="F9151">
        <v>6654.790497</v>
      </c>
    </row>
    <row r="9152" spans="1:6" x14ac:dyDescent="0.35">
      <c r="A9152" t="s">
        <v>57</v>
      </c>
      <c r="B9152" t="s">
        <v>83</v>
      </c>
      <c r="C9152">
        <v>2041</v>
      </c>
      <c r="D9152" t="s">
        <v>12</v>
      </c>
      <c r="E9152" t="s">
        <v>21</v>
      </c>
      <c r="F9152">
        <v>7217.9074970000001</v>
      </c>
    </row>
    <row r="9153" spans="1:6" x14ac:dyDescent="0.35">
      <c r="A9153" t="s">
        <v>57</v>
      </c>
      <c r="B9153" t="s">
        <v>83</v>
      </c>
      <c r="C9153">
        <v>2041</v>
      </c>
      <c r="D9153" t="s">
        <v>12</v>
      </c>
      <c r="E9153" t="s">
        <v>22</v>
      </c>
      <c r="F9153">
        <v>7005.1303120000002</v>
      </c>
    </row>
    <row r="9154" spans="1:6" x14ac:dyDescent="0.35">
      <c r="A9154" t="s">
        <v>57</v>
      </c>
      <c r="B9154" t="s">
        <v>83</v>
      </c>
      <c r="C9154">
        <v>2041</v>
      </c>
      <c r="D9154" t="s">
        <v>12</v>
      </c>
      <c r="E9154" t="s">
        <v>23</v>
      </c>
      <c r="F9154">
        <v>7032.0791879999997</v>
      </c>
    </row>
    <row r="9155" spans="1:6" x14ac:dyDescent="0.35">
      <c r="A9155" t="s">
        <v>57</v>
      </c>
      <c r="B9155" t="s">
        <v>83</v>
      </c>
      <c r="C9155">
        <v>2041</v>
      </c>
      <c r="D9155" t="s">
        <v>12</v>
      </c>
      <c r="E9155" t="s">
        <v>24</v>
      </c>
      <c r="F9155">
        <v>6863.1724450000002</v>
      </c>
    </row>
    <row r="9156" spans="1:6" x14ac:dyDescent="0.35">
      <c r="A9156" t="s">
        <v>57</v>
      </c>
      <c r="B9156" t="s">
        <v>83</v>
      </c>
      <c r="C9156">
        <v>2041</v>
      </c>
      <c r="D9156" t="s">
        <v>12</v>
      </c>
      <c r="E9156" t="s">
        <v>25</v>
      </c>
      <c r="F9156">
        <v>6539.8398429999997</v>
      </c>
    </row>
    <row r="9157" spans="1:6" x14ac:dyDescent="0.35">
      <c r="A9157" t="s">
        <v>57</v>
      </c>
      <c r="B9157" t="s">
        <v>83</v>
      </c>
      <c r="C9157">
        <v>2041</v>
      </c>
      <c r="D9157" t="s">
        <v>12</v>
      </c>
      <c r="E9157" t="s">
        <v>26</v>
      </c>
      <c r="F9157">
        <v>6313.6664149999997</v>
      </c>
    </row>
    <row r="9158" spans="1:6" x14ac:dyDescent="0.35">
      <c r="A9158" t="s">
        <v>57</v>
      </c>
      <c r="B9158" t="s">
        <v>83</v>
      </c>
      <c r="C9158">
        <v>2041</v>
      </c>
      <c r="D9158" t="s">
        <v>12</v>
      </c>
      <c r="E9158" t="s">
        <v>27</v>
      </c>
      <c r="F9158">
        <v>5556.5347220000003</v>
      </c>
    </row>
    <row r="9159" spans="1:6" x14ac:dyDescent="0.35">
      <c r="A9159" t="s">
        <v>57</v>
      </c>
      <c r="B9159" t="s">
        <v>83</v>
      </c>
      <c r="C9159">
        <v>2041</v>
      </c>
      <c r="D9159" t="s">
        <v>12</v>
      </c>
      <c r="E9159" t="s">
        <v>28</v>
      </c>
      <c r="F9159">
        <v>5647.7863429999998</v>
      </c>
    </row>
    <row r="9160" spans="1:6" x14ac:dyDescent="0.35">
      <c r="A9160" t="s">
        <v>57</v>
      </c>
      <c r="B9160" t="s">
        <v>83</v>
      </c>
      <c r="C9160">
        <v>2041</v>
      </c>
      <c r="D9160" t="s">
        <v>12</v>
      </c>
      <c r="E9160" t="s">
        <v>29</v>
      </c>
      <c r="F9160">
        <v>5740.3927960000001</v>
      </c>
    </row>
    <row r="9161" spans="1:6" x14ac:dyDescent="0.35">
      <c r="A9161" t="s">
        <v>57</v>
      </c>
      <c r="B9161" t="s">
        <v>83</v>
      </c>
      <c r="C9161">
        <v>2041</v>
      </c>
      <c r="D9161" t="s">
        <v>12</v>
      </c>
      <c r="E9161" t="s">
        <v>30</v>
      </c>
      <c r="F9161">
        <v>5409.2918449999997</v>
      </c>
    </row>
    <row r="9162" spans="1:6" x14ac:dyDescent="0.35">
      <c r="A9162" t="s">
        <v>57</v>
      </c>
      <c r="B9162" t="s">
        <v>83</v>
      </c>
      <c r="C9162">
        <v>2041</v>
      </c>
      <c r="D9162" t="s">
        <v>12</v>
      </c>
      <c r="E9162" t="s">
        <v>31</v>
      </c>
      <c r="F9162">
        <v>4867.7811078000004</v>
      </c>
    </row>
    <row r="9163" spans="1:6" x14ac:dyDescent="0.35">
      <c r="A9163" t="s">
        <v>57</v>
      </c>
      <c r="B9163" t="s">
        <v>83</v>
      </c>
      <c r="C9163">
        <v>2041</v>
      </c>
      <c r="D9163" t="s">
        <v>12</v>
      </c>
      <c r="E9163" t="s">
        <v>10</v>
      </c>
      <c r="F9163">
        <v>6185.2504377499999</v>
      </c>
    </row>
    <row r="9164" spans="1:6" x14ac:dyDescent="0.35">
      <c r="A9164" t="s">
        <v>57</v>
      </c>
      <c r="B9164" t="s">
        <v>83</v>
      </c>
      <c r="C9164">
        <v>2041</v>
      </c>
      <c r="D9164" t="s">
        <v>13</v>
      </c>
      <c r="E9164" t="s">
        <v>16</v>
      </c>
      <c r="F9164">
        <v>6336.8951010000001</v>
      </c>
    </row>
    <row r="9165" spans="1:6" x14ac:dyDescent="0.35">
      <c r="A9165" t="s">
        <v>57</v>
      </c>
      <c r="B9165" t="s">
        <v>83</v>
      </c>
      <c r="C9165">
        <v>2041</v>
      </c>
      <c r="D9165" t="s">
        <v>13</v>
      </c>
      <c r="E9165" t="s">
        <v>32</v>
      </c>
      <c r="F9165">
        <v>6234.4878790000002</v>
      </c>
    </row>
    <row r="9166" spans="1:6" x14ac:dyDescent="0.35">
      <c r="A9166" t="s">
        <v>57</v>
      </c>
      <c r="B9166" t="s">
        <v>83</v>
      </c>
      <c r="C9166">
        <v>2041</v>
      </c>
      <c r="D9166" t="s">
        <v>13</v>
      </c>
      <c r="E9166" t="s">
        <v>17</v>
      </c>
      <c r="F9166">
        <v>6076.4537529999998</v>
      </c>
    </row>
    <row r="9167" spans="1:6" x14ac:dyDescent="0.35">
      <c r="A9167" t="s">
        <v>57</v>
      </c>
      <c r="B9167" t="s">
        <v>83</v>
      </c>
      <c r="C9167">
        <v>2041</v>
      </c>
      <c r="D9167" t="s">
        <v>13</v>
      </c>
      <c r="E9167" t="s">
        <v>18</v>
      </c>
      <c r="F9167">
        <v>5571.5495360000004</v>
      </c>
    </row>
    <row r="9168" spans="1:6" x14ac:dyDescent="0.35">
      <c r="A9168" t="s">
        <v>57</v>
      </c>
      <c r="B9168" t="s">
        <v>83</v>
      </c>
      <c r="C9168">
        <v>2041</v>
      </c>
      <c r="D9168" t="s">
        <v>13</v>
      </c>
      <c r="E9168" t="s">
        <v>19</v>
      </c>
      <c r="F9168">
        <v>6043.8748670000004</v>
      </c>
    </row>
    <row r="9169" spans="1:6" x14ac:dyDescent="0.35">
      <c r="A9169" t="s">
        <v>57</v>
      </c>
      <c r="B9169" t="s">
        <v>83</v>
      </c>
      <c r="C9169">
        <v>2041</v>
      </c>
      <c r="D9169" t="s">
        <v>13</v>
      </c>
      <c r="E9169" t="s">
        <v>20</v>
      </c>
      <c r="F9169">
        <v>7138.3699830000014</v>
      </c>
    </row>
    <row r="9170" spans="1:6" x14ac:dyDescent="0.35">
      <c r="A9170" t="s">
        <v>57</v>
      </c>
      <c r="B9170" t="s">
        <v>83</v>
      </c>
      <c r="C9170">
        <v>2041</v>
      </c>
      <c r="D9170" t="s">
        <v>13</v>
      </c>
      <c r="E9170" t="s">
        <v>21</v>
      </c>
      <c r="F9170">
        <v>7282.9540749999996</v>
      </c>
    </row>
    <row r="9171" spans="1:6" x14ac:dyDescent="0.35">
      <c r="A9171" t="s">
        <v>57</v>
      </c>
      <c r="B9171" t="s">
        <v>83</v>
      </c>
      <c r="C9171">
        <v>2041</v>
      </c>
      <c r="D9171" t="s">
        <v>13</v>
      </c>
      <c r="E9171" t="s">
        <v>22</v>
      </c>
      <c r="F9171">
        <v>6952.3142420000004</v>
      </c>
    </row>
    <row r="9172" spans="1:6" x14ac:dyDescent="0.35">
      <c r="A9172" t="s">
        <v>57</v>
      </c>
      <c r="B9172" t="s">
        <v>83</v>
      </c>
      <c r="C9172">
        <v>2041</v>
      </c>
      <c r="D9172" t="s">
        <v>13</v>
      </c>
      <c r="E9172" t="s">
        <v>23</v>
      </c>
      <c r="F9172">
        <v>6908.555042</v>
      </c>
    </row>
    <row r="9173" spans="1:6" x14ac:dyDescent="0.35">
      <c r="A9173" t="s">
        <v>57</v>
      </c>
      <c r="B9173" t="s">
        <v>83</v>
      </c>
      <c r="C9173">
        <v>2041</v>
      </c>
      <c r="D9173" t="s">
        <v>13</v>
      </c>
      <c r="E9173" t="s">
        <v>24</v>
      </c>
      <c r="F9173">
        <v>6607.623106</v>
      </c>
    </row>
    <row r="9174" spans="1:6" x14ac:dyDescent="0.35">
      <c r="A9174" t="s">
        <v>57</v>
      </c>
      <c r="B9174" t="s">
        <v>83</v>
      </c>
      <c r="C9174">
        <v>2041</v>
      </c>
      <c r="D9174" t="s">
        <v>13</v>
      </c>
      <c r="E9174" t="s">
        <v>25</v>
      </c>
      <c r="F9174">
        <v>6147.6421650000002</v>
      </c>
    </row>
    <row r="9175" spans="1:6" x14ac:dyDescent="0.35">
      <c r="A9175" t="s">
        <v>57</v>
      </c>
      <c r="B9175" t="s">
        <v>83</v>
      </c>
      <c r="C9175">
        <v>2041</v>
      </c>
      <c r="D9175" t="s">
        <v>13</v>
      </c>
      <c r="E9175" t="s">
        <v>26</v>
      </c>
      <c r="F9175">
        <v>5666.4430410000004</v>
      </c>
    </row>
    <row r="9176" spans="1:6" x14ac:dyDescent="0.35">
      <c r="A9176" t="s">
        <v>57</v>
      </c>
      <c r="B9176" t="s">
        <v>83</v>
      </c>
      <c r="C9176">
        <v>2041</v>
      </c>
      <c r="D9176" t="s">
        <v>13</v>
      </c>
      <c r="E9176" t="s">
        <v>27</v>
      </c>
      <c r="F9176">
        <v>4829.8290262</v>
      </c>
    </row>
    <row r="9177" spans="1:6" x14ac:dyDescent="0.35">
      <c r="A9177" t="s">
        <v>57</v>
      </c>
      <c r="B9177" t="s">
        <v>83</v>
      </c>
      <c r="C9177">
        <v>2041</v>
      </c>
      <c r="D9177" t="s">
        <v>13</v>
      </c>
      <c r="E9177" t="s">
        <v>28</v>
      </c>
      <c r="F9177">
        <v>4889.8662992999998</v>
      </c>
    </row>
    <row r="9178" spans="1:6" x14ac:dyDescent="0.35">
      <c r="A9178" t="s">
        <v>57</v>
      </c>
      <c r="B9178" t="s">
        <v>83</v>
      </c>
      <c r="C9178">
        <v>2041</v>
      </c>
      <c r="D9178" t="s">
        <v>13</v>
      </c>
      <c r="E9178" t="s">
        <v>29</v>
      </c>
      <c r="F9178">
        <v>4781.7725637000003</v>
      </c>
    </row>
    <row r="9179" spans="1:6" x14ac:dyDescent="0.35">
      <c r="A9179" t="s">
        <v>57</v>
      </c>
      <c r="B9179" t="s">
        <v>83</v>
      </c>
      <c r="C9179">
        <v>2041</v>
      </c>
      <c r="D9179" t="s">
        <v>13</v>
      </c>
      <c r="E9179" t="s">
        <v>30</v>
      </c>
      <c r="F9179">
        <v>4459.9741653999999</v>
      </c>
    </row>
    <row r="9180" spans="1:6" x14ac:dyDescent="0.35">
      <c r="A9180" t="s">
        <v>57</v>
      </c>
      <c r="B9180" t="s">
        <v>83</v>
      </c>
      <c r="C9180">
        <v>2041</v>
      </c>
      <c r="D9180" t="s">
        <v>13</v>
      </c>
      <c r="E9180" t="s">
        <v>31</v>
      </c>
      <c r="F9180">
        <v>3840.6479340999999</v>
      </c>
    </row>
    <row r="9181" spans="1:6" x14ac:dyDescent="0.35">
      <c r="A9181" t="s">
        <v>57</v>
      </c>
      <c r="B9181" t="s">
        <v>83</v>
      </c>
      <c r="C9181">
        <v>2041</v>
      </c>
      <c r="D9181" t="s">
        <v>13</v>
      </c>
      <c r="E9181" t="s">
        <v>10</v>
      </c>
      <c r="F9181">
        <v>4227.0470635299998</v>
      </c>
    </row>
    <row r="9182" spans="1:6" x14ac:dyDescent="0.35">
      <c r="A9182" t="s">
        <v>57</v>
      </c>
      <c r="B9182" t="s">
        <v>83</v>
      </c>
      <c r="C9182">
        <v>2042</v>
      </c>
      <c r="D9182" t="s">
        <v>12</v>
      </c>
      <c r="E9182" t="s">
        <v>16</v>
      </c>
      <c r="F9182">
        <v>6336.4479959999999</v>
      </c>
    </row>
    <row r="9183" spans="1:6" x14ac:dyDescent="0.35">
      <c r="A9183" t="s">
        <v>57</v>
      </c>
      <c r="B9183" t="s">
        <v>83</v>
      </c>
      <c r="C9183">
        <v>2042</v>
      </c>
      <c r="D9183" t="s">
        <v>12</v>
      </c>
      <c r="E9183" t="s">
        <v>32</v>
      </c>
      <c r="F9183">
        <v>6308.3842420000001</v>
      </c>
    </row>
    <row r="9184" spans="1:6" x14ac:dyDescent="0.35">
      <c r="A9184" t="s">
        <v>57</v>
      </c>
      <c r="B9184" t="s">
        <v>83</v>
      </c>
      <c r="C9184">
        <v>2042</v>
      </c>
      <c r="D9184" t="s">
        <v>12</v>
      </c>
      <c r="E9184" t="s">
        <v>17</v>
      </c>
      <c r="F9184">
        <v>6146.7653329999994</v>
      </c>
    </row>
    <row r="9185" spans="1:6" x14ac:dyDescent="0.35">
      <c r="A9185" t="s">
        <v>57</v>
      </c>
      <c r="B9185" t="s">
        <v>83</v>
      </c>
      <c r="C9185">
        <v>2042</v>
      </c>
      <c r="D9185" t="s">
        <v>12</v>
      </c>
      <c r="E9185" t="s">
        <v>18</v>
      </c>
      <c r="F9185">
        <v>6201.1429260000004</v>
      </c>
    </row>
    <row r="9186" spans="1:6" x14ac:dyDescent="0.35">
      <c r="A9186" t="s">
        <v>57</v>
      </c>
      <c r="B9186" t="s">
        <v>83</v>
      </c>
      <c r="C9186">
        <v>2042</v>
      </c>
      <c r="D9186" t="s">
        <v>12</v>
      </c>
      <c r="E9186" t="s">
        <v>19</v>
      </c>
      <c r="F9186">
        <v>6322.2376349999986</v>
      </c>
    </row>
    <row r="9187" spans="1:6" x14ac:dyDescent="0.35">
      <c r="A9187" t="s">
        <v>57</v>
      </c>
      <c r="B9187" t="s">
        <v>83</v>
      </c>
      <c r="C9187">
        <v>2042</v>
      </c>
      <c r="D9187" t="s">
        <v>12</v>
      </c>
      <c r="E9187" t="s">
        <v>20</v>
      </c>
      <c r="F9187">
        <v>6629.9391210000003</v>
      </c>
    </row>
    <row r="9188" spans="1:6" x14ac:dyDescent="0.35">
      <c r="A9188" t="s">
        <v>57</v>
      </c>
      <c r="B9188" t="s">
        <v>83</v>
      </c>
      <c r="C9188">
        <v>2042</v>
      </c>
      <c r="D9188" t="s">
        <v>12</v>
      </c>
      <c r="E9188" t="s">
        <v>21</v>
      </c>
      <c r="F9188">
        <v>7238.40744</v>
      </c>
    </row>
    <row r="9189" spans="1:6" x14ac:dyDescent="0.35">
      <c r="A9189" t="s">
        <v>57</v>
      </c>
      <c r="B9189" t="s">
        <v>83</v>
      </c>
      <c r="C9189">
        <v>2042</v>
      </c>
      <c r="D9189" t="s">
        <v>12</v>
      </c>
      <c r="E9189" t="s">
        <v>22</v>
      </c>
      <c r="F9189">
        <v>7115.6946250000001</v>
      </c>
    </row>
    <row r="9190" spans="1:6" x14ac:dyDescent="0.35">
      <c r="A9190" t="s">
        <v>57</v>
      </c>
      <c r="B9190" t="s">
        <v>83</v>
      </c>
      <c r="C9190">
        <v>2042</v>
      </c>
      <c r="D9190" t="s">
        <v>12</v>
      </c>
      <c r="E9190" t="s">
        <v>23</v>
      </c>
      <c r="F9190">
        <v>7055.5035229999994</v>
      </c>
    </row>
    <row r="9191" spans="1:6" x14ac:dyDescent="0.35">
      <c r="A9191" t="s">
        <v>57</v>
      </c>
      <c r="B9191" t="s">
        <v>83</v>
      </c>
      <c r="C9191">
        <v>2042</v>
      </c>
      <c r="D9191" t="s">
        <v>12</v>
      </c>
      <c r="E9191" t="s">
        <v>24</v>
      </c>
      <c r="F9191">
        <v>6909.0643720000007</v>
      </c>
    </row>
    <row r="9192" spans="1:6" x14ac:dyDescent="0.35">
      <c r="A9192" t="s">
        <v>57</v>
      </c>
      <c r="B9192" t="s">
        <v>83</v>
      </c>
      <c r="C9192">
        <v>2042</v>
      </c>
      <c r="D9192" t="s">
        <v>12</v>
      </c>
      <c r="E9192" t="s">
        <v>25</v>
      </c>
      <c r="F9192">
        <v>6682.6803030000001</v>
      </c>
    </row>
    <row r="9193" spans="1:6" x14ac:dyDescent="0.35">
      <c r="A9193" t="s">
        <v>57</v>
      </c>
      <c r="B9193" t="s">
        <v>83</v>
      </c>
      <c r="C9193">
        <v>2042</v>
      </c>
      <c r="D9193" t="s">
        <v>12</v>
      </c>
      <c r="E9193" t="s">
        <v>26</v>
      </c>
      <c r="F9193">
        <v>6387.6295480000008</v>
      </c>
    </row>
    <row r="9194" spans="1:6" x14ac:dyDescent="0.35">
      <c r="A9194" t="s">
        <v>57</v>
      </c>
      <c r="B9194" t="s">
        <v>83</v>
      </c>
      <c r="C9194">
        <v>2042</v>
      </c>
      <c r="D9194" t="s">
        <v>12</v>
      </c>
      <c r="E9194" t="s">
        <v>27</v>
      </c>
      <c r="F9194">
        <v>5719.980466</v>
      </c>
    </row>
    <row r="9195" spans="1:6" x14ac:dyDescent="0.35">
      <c r="A9195" t="s">
        <v>57</v>
      </c>
      <c r="B9195" t="s">
        <v>83</v>
      </c>
      <c r="C9195">
        <v>2042</v>
      </c>
      <c r="D9195" t="s">
        <v>12</v>
      </c>
      <c r="E9195" t="s">
        <v>28</v>
      </c>
      <c r="F9195">
        <v>5583.4178739999998</v>
      </c>
    </row>
    <row r="9196" spans="1:6" x14ac:dyDescent="0.35">
      <c r="A9196" t="s">
        <v>57</v>
      </c>
      <c r="B9196" t="s">
        <v>83</v>
      </c>
      <c r="C9196">
        <v>2042</v>
      </c>
      <c r="D9196" t="s">
        <v>12</v>
      </c>
      <c r="E9196" t="s">
        <v>29</v>
      </c>
      <c r="F9196">
        <v>5881.1458210000001</v>
      </c>
    </row>
    <row r="9197" spans="1:6" x14ac:dyDescent="0.35">
      <c r="A9197" t="s">
        <v>57</v>
      </c>
      <c r="B9197" t="s">
        <v>83</v>
      </c>
      <c r="C9197">
        <v>2042</v>
      </c>
      <c r="D9197" t="s">
        <v>12</v>
      </c>
      <c r="E9197" t="s">
        <v>30</v>
      </c>
      <c r="F9197">
        <v>5434.5044690000004</v>
      </c>
    </row>
    <row r="9198" spans="1:6" x14ac:dyDescent="0.35">
      <c r="A9198" t="s">
        <v>57</v>
      </c>
      <c r="B9198" t="s">
        <v>83</v>
      </c>
      <c r="C9198">
        <v>2042</v>
      </c>
      <c r="D9198" t="s">
        <v>12</v>
      </c>
      <c r="E9198" t="s">
        <v>31</v>
      </c>
      <c r="F9198">
        <v>4991.0443171999996</v>
      </c>
    </row>
    <row r="9199" spans="1:6" x14ac:dyDescent="0.35">
      <c r="A9199" t="s">
        <v>57</v>
      </c>
      <c r="B9199" t="s">
        <v>83</v>
      </c>
      <c r="C9199">
        <v>2042</v>
      </c>
      <c r="D9199" t="s">
        <v>12</v>
      </c>
      <c r="E9199" t="s">
        <v>10</v>
      </c>
      <c r="F9199">
        <v>6402.63681653</v>
      </c>
    </row>
    <row r="9200" spans="1:6" x14ac:dyDescent="0.35">
      <c r="A9200" t="s">
        <v>57</v>
      </c>
      <c r="B9200" t="s">
        <v>83</v>
      </c>
      <c r="C9200">
        <v>2042</v>
      </c>
      <c r="D9200" t="s">
        <v>13</v>
      </c>
      <c r="E9200" t="s">
        <v>16</v>
      </c>
      <c r="F9200">
        <v>6390.3865820000001</v>
      </c>
    </row>
    <row r="9201" spans="1:6" x14ac:dyDescent="0.35">
      <c r="A9201" t="s">
        <v>57</v>
      </c>
      <c r="B9201" t="s">
        <v>83</v>
      </c>
      <c r="C9201">
        <v>2042</v>
      </c>
      <c r="D9201" t="s">
        <v>13</v>
      </c>
      <c r="E9201" t="s">
        <v>32</v>
      </c>
      <c r="F9201">
        <v>6312.263132</v>
      </c>
    </row>
    <row r="9202" spans="1:6" x14ac:dyDescent="0.35">
      <c r="A9202" t="s">
        <v>57</v>
      </c>
      <c r="B9202" t="s">
        <v>83</v>
      </c>
      <c r="C9202">
        <v>2042</v>
      </c>
      <c r="D9202" t="s">
        <v>13</v>
      </c>
      <c r="E9202" t="s">
        <v>17</v>
      </c>
      <c r="F9202">
        <v>6178.8373979999997</v>
      </c>
    </row>
    <row r="9203" spans="1:6" x14ac:dyDescent="0.35">
      <c r="A9203" t="s">
        <v>57</v>
      </c>
      <c r="B9203" t="s">
        <v>83</v>
      </c>
      <c r="C9203">
        <v>2042</v>
      </c>
      <c r="D9203" t="s">
        <v>13</v>
      </c>
      <c r="E9203" t="s">
        <v>18</v>
      </c>
      <c r="F9203">
        <v>5587.6147510000001</v>
      </c>
    </row>
    <row r="9204" spans="1:6" x14ac:dyDescent="0.35">
      <c r="A9204" t="s">
        <v>57</v>
      </c>
      <c r="B9204" t="s">
        <v>83</v>
      </c>
      <c r="C9204">
        <v>2042</v>
      </c>
      <c r="D9204" t="s">
        <v>13</v>
      </c>
      <c r="E9204" t="s">
        <v>19</v>
      </c>
      <c r="F9204">
        <v>6071.8174630000003</v>
      </c>
    </row>
    <row r="9205" spans="1:6" x14ac:dyDescent="0.35">
      <c r="A9205" t="s">
        <v>57</v>
      </c>
      <c r="B9205" t="s">
        <v>83</v>
      </c>
      <c r="C9205">
        <v>2042</v>
      </c>
      <c r="D9205" t="s">
        <v>13</v>
      </c>
      <c r="E9205" t="s">
        <v>20</v>
      </c>
      <c r="F9205">
        <v>7116.1311669999996</v>
      </c>
    </row>
    <row r="9206" spans="1:6" x14ac:dyDescent="0.35">
      <c r="A9206" t="s">
        <v>57</v>
      </c>
      <c r="B9206" t="s">
        <v>83</v>
      </c>
      <c r="C9206">
        <v>2042</v>
      </c>
      <c r="D9206" t="s">
        <v>13</v>
      </c>
      <c r="E9206" t="s">
        <v>21</v>
      </c>
      <c r="F9206">
        <v>7295.2735030000003</v>
      </c>
    </row>
    <row r="9207" spans="1:6" x14ac:dyDescent="0.35">
      <c r="A9207" t="s">
        <v>57</v>
      </c>
      <c r="B9207" t="s">
        <v>83</v>
      </c>
      <c r="C9207">
        <v>2042</v>
      </c>
      <c r="D9207" t="s">
        <v>13</v>
      </c>
      <c r="E9207" t="s">
        <v>22</v>
      </c>
      <c r="F9207">
        <v>7061.9814449999994</v>
      </c>
    </row>
    <row r="9208" spans="1:6" x14ac:dyDescent="0.35">
      <c r="A9208" t="s">
        <v>57</v>
      </c>
      <c r="B9208" t="s">
        <v>83</v>
      </c>
      <c r="C9208">
        <v>2042</v>
      </c>
      <c r="D9208" t="s">
        <v>13</v>
      </c>
      <c r="E9208" t="s">
        <v>23</v>
      </c>
      <c r="F9208">
        <v>6956.7048020000002</v>
      </c>
    </row>
    <row r="9209" spans="1:6" x14ac:dyDescent="0.35">
      <c r="A9209" t="s">
        <v>57</v>
      </c>
      <c r="B9209" t="s">
        <v>83</v>
      </c>
      <c r="C9209">
        <v>2042</v>
      </c>
      <c r="D9209" t="s">
        <v>13</v>
      </c>
      <c r="E9209" t="s">
        <v>24</v>
      </c>
      <c r="F9209">
        <v>6694.8335859999997</v>
      </c>
    </row>
    <row r="9210" spans="1:6" x14ac:dyDescent="0.35">
      <c r="A9210" t="s">
        <v>57</v>
      </c>
      <c r="B9210" t="s">
        <v>83</v>
      </c>
      <c r="C9210">
        <v>2042</v>
      </c>
      <c r="D9210" t="s">
        <v>13</v>
      </c>
      <c r="E9210" t="s">
        <v>25</v>
      </c>
      <c r="F9210">
        <v>6245.7472610000004</v>
      </c>
    </row>
    <row r="9211" spans="1:6" x14ac:dyDescent="0.35">
      <c r="A9211" t="s">
        <v>57</v>
      </c>
      <c r="B9211" t="s">
        <v>83</v>
      </c>
      <c r="C9211">
        <v>2042</v>
      </c>
      <c r="D9211" t="s">
        <v>13</v>
      </c>
      <c r="E9211" t="s">
        <v>26</v>
      </c>
      <c r="F9211">
        <v>5770.4353010000004</v>
      </c>
    </row>
    <row r="9212" spans="1:6" x14ac:dyDescent="0.35">
      <c r="A9212" t="s">
        <v>57</v>
      </c>
      <c r="B9212" t="s">
        <v>83</v>
      </c>
      <c r="C9212">
        <v>2042</v>
      </c>
      <c r="D9212" t="s">
        <v>13</v>
      </c>
      <c r="E9212" t="s">
        <v>27</v>
      </c>
      <c r="F9212">
        <v>4973.6664104000001</v>
      </c>
    </row>
    <row r="9213" spans="1:6" x14ac:dyDescent="0.35">
      <c r="A9213" t="s">
        <v>57</v>
      </c>
      <c r="B9213" t="s">
        <v>83</v>
      </c>
      <c r="C9213">
        <v>2042</v>
      </c>
      <c r="D9213" t="s">
        <v>13</v>
      </c>
      <c r="E9213" t="s">
        <v>28</v>
      </c>
      <c r="F9213">
        <v>4822.6568093000014</v>
      </c>
    </row>
    <row r="9214" spans="1:6" x14ac:dyDescent="0.35">
      <c r="A9214" t="s">
        <v>57</v>
      </c>
      <c r="B9214" t="s">
        <v>83</v>
      </c>
      <c r="C9214">
        <v>2042</v>
      </c>
      <c r="D9214" t="s">
        <v>13</v>
      </c>
      <c r="E9214" t="s">
        <v>29</v>
      </c>
      <c r="F9214">
        <v>4927.9145595999998</v>
      </c>
    </row>
    <row r="9215" spans="1:6" x14ac:dyDescent="0.35">
      <c r="A9215" t="s">
        <v>57</v>
      </c>
      <c r="B9215" t="s">
        <v>83</v>
      </c>
      <c r="C9215">
        <v>2042</v>
      </c>
      <c r="D9215" t="s">
        <v>13</v>
      </c>
      <c r="E9215" t="s">
        <v>30</v>
      </c>
      <c r="F9215">
        <v>4433.7234737999997</v>
      </c>
    </row>
    <row r="9216" spans="1:6" x14ac:dyDescent="0.35">
      <c r="A9216" t="s">
        <v>57</v>
      </c>
      <c r="B9216" t="s">
        <v>83</v>
      </c>
      <c r="C9216">
        <v>2042</v>
      </c>
      <c r="D9216" t="s">
        <v>13</v>
      </c>
      <c r="E9216" t="s">
        <v>31</v>
      </c>
      <c r="F9216">
        <v>3953.5638367000001</v>
      </c>
    </row>
    <row r="9217" spans="1:6" x14ac:dyDescent="0.35">
      <c r="A9217" t="s">
        <v>57</v>
      </c>
      <c r="B9217" t="s">
        <v>83</v>
      </c>
      <c r="C9217">
        <v>2042</v>
      </c>
      <c r="D9217" t="s">
        <v>13</v>
      </c>
      <c r="E9217" t="s">
        <v>10</v>
      </c>
      <c r="F9217">
        <v>4393.0199170200003</v>
      </c>
    </row>
    <row r="9218" spans="1:6" x14ac:dyDescent="0.35">
      <c r="A9218" t="s">
        <v>57</v>
      </c>
      <c r="B9218" t="s">
        <v>83</v>
      </c>
      <c r="C9218">
        <v>2043</v>
      </c>
      <c r="D9218" t="s">
        <v>12</v>
      </c>
      <c r="E9218" t="s">
        <v>16</v>
      </c>
      <c r="F9218">
        <v>6384.9623379999994</v>
      </c>
    </row>
    <row r="9219" spans="1:6" x14ac:dyDescent="0.35">
      <c r="A9219" t="s">
        <v>57</v>
      </c>
      <c r="B9219" t="s">
        <v>83</v>
      </c>
      <c r="C9219">
        <v>2043</v>
      </c>
      <c r="D9219" t="s">
        <v>12</v>
      </c>
      <c r="E9219" t="s">
        <v>32</v>
      </c>
      <c r="F9219">
        <v>6380.8498040000004</v>
      </c>
    </row>
    <row r="9220" spans="1:6" x14ac:dyDescent="0.35">
      <c r="A9220" t="s">
        <v>57</v>
      </c>
      <c r="B9220" t="s">
        <v>83</v>
      </c>
      <c r="C9220">
        <v>2043</v>
      </c>
      <c r="D9220" t="s">
        <v>12</v>
      </c>
      <c r="E9220" t="s">
        <v>17</v>
      </c>
      <c r="F9220">
        <v>6245.0292370000006</v>
      </c>
    </row>
    <row r="9221" spans="1:6" x14ac:dyDescent="0.35">
      <c r="A9221" t="s">
        <v>57</v>
      </c>
      <c r="B9221" t="s">
        <v>83</v>
      </c>
      <c r="C9221">
        <v>2043</v>
      </c>
      <c r="D9221" t="s">
        <v>12</v>
      </c>
      <c r="E9221" t="s">
        <v>18</v>
      </c>
      <c r="F9221">
        <v>6290.9369590000006</v>
      </c>
    </row>
    <row r="9222" spans="1:6" x14ac:dyDescent="0.35">
      <c r="A9222" t="s">
        <v>57</v>
      </c>
      <c r="B9222" t="s">
        <v>83</v>
      </c>
      <c r="C9222">
        <v>2043</v>
      </c>
      <c r="D9222" t="s">
        <v>12</v>
      </c>
      <c r="E9222" t="s">
        <v>19</v>
      </c>
      <c r="F9222">
        <v>6327.4927909999997</v>
      </c>
    </row>
    <row r="9223" spans="1:6" x14ac:dyDescent="0.35">
      <c r="A9223" t="s">
        <v>57</v>
      </c>
      <c r="B9223" t="s">
        <v>83</v>
      </c>
      <c r="C9223">
        <v>2043</v>
      </c>
      <c r="D9223" t="s">
        <v>12</v>
      </c>
      <c r="E9223" t="s">
        <v>20</v>
      </c>
      <c r="F9223">
        <v>6599.0909140000003</v>
      </c>
    </row>
    <row r="9224" spans="1:6" x14ac:dyDescent="0.35">
      <c r="A9224" t="s">
        <v>57</v>
      </c>
      <c r="B9224" t="s">
        <v>83</v>
      </c>
      <c r="C9224">
        <v>2043</v>
      </c>
      <c r="D9224" t="s">
        <v>12</v>
      </c>
      <c r="E9224" t="s">
        <v>21</v>
      </c>
      <c r="F9224">
        <v>7245.8718749999998</v>
      </c>
    </row>
    <row r="9225" spans="1:6" x14ac:dyDescent="0.35">
      <c r="A9225" t="s">
        <v>57</v>
      </c>
      <c r="B9225" t="s">
        <v>83</v>
      </c>
      <c r="C9225">
        <v>2043</v>
      </c>
      <c r="D9225" t="s">
        <v>12</v>
      </c>
      <c r="E9225" t="s">
        <v>22</v>
      </c>
      <c r="F9225">
        <v>7226.651245</v>
      </c>
    </row>
    <row r="9226" spans="1:6" x14ac:dyDescent="0.35">
      <c r="A9226" t="s">
        <v>57</v>
      </c>
      <c r="B9226" t="s">
        <v>83</v>
      </c>
      <c r="C9226">
        <v>2043</v>
      </c>
      <c r="D9226" t="s">
        <v>12</v>
      </c>
      <c r="E9226" t="s">
        <v>23</v>
      </c>
      <c r="F9226">
        <v>7090.4122200000002</v>
      </c>
    </row>
    <row r="9227" spans="1:6" x14ac:dyDescent="0.35">
      <c r="A9227" t="s">
        <v>57</v>
      </c>
      <c r="B9227" t="s">
        <v>83</v>
      </c>
      <c r="C9227">
        <v>2043</v>
      </c>
      <c r="D9227" t="s">
        <v>12</v>
      </c>
      <c r="E9227" t="s">
        <v>24</v>
      </c>
      <c r="F9227">
        <v>6954.7157120000002</v>
      </c>
    </row>
    <row r="9228" spans="1:6" x14ac:dyDescent="0.35">
      <c r="A9228" t="s">
        <v>57</v>
      </c>
      <c r="B9228" t="s">
        <v>83</v>
      </c>
      <c r="C9228">
        <v>2043</v>
      </c>
      <c r="D9228" t="s">
        <v>12</v>
      </c>
      <c r="E9228" t="s">
        <v>25</v>
      </c>
      <c r="F9228">
        <v>6804.0392739999998</v>
      </c>
    </row>
    <row r="9229" spans="1:6" x14ac:dyDescent="0.35">
      <c r="A9229" t="s">
        <v>57</v>
      </c>
      <c r="B9229" t="s">
        <v>83</v>
      </c>
      <c r="C9229">
        <v>2043</v>
      </c>
      <c r="D9229" t="s">
        <v>12</v>
      </c>
      <c r="E9229" t="s">
        <v>26</v>
      </c>
      <c r="F9229">
        <v>6436.9118479999997</v>
      </c>
    </row>
    <row r="9230" spans="1:6" x14ac:dyDescent="0.35">
      <c r="A9230" t="s">
        <v>57</v>
      </c>
      <c r="B9230" t="s">
        <v>83</v>
      </c>
      <c r="C9230">
        <v>2043</v>
      </c>
      <c r="D9230" t="s">
        <v>12</v>
      </c>
      <c r="E9230" t="s">
        <v>27</v>
      </c>
      <c r="F9230">
        <v>5928.89095</v>
      </c>
    </row>
    <row r="9231" spans="1:6" x14ac:dyDescent="0.35">
      <c r="A9231" t="s">
        <v>57</v>
      </c>
      <c r="B9231" t="s">
        <v>83</v>
      </c>
      <c r="C9231">
        <v>2043</v>
      </c>
      <c r="D9231" t="s">
        <v>12</v>
      </c>
      <c r="E9231" t="s">
        <v>28</v>
      </c>
      <c r="F9231">
        <v>5552.9233379999996</v>
      </c>
    </row>
    <row r="9232" spans="1:6" x14ac:dyDescent="0.35">
      <c r="A9232" t="s">
        <v>57</v>
      </c>
      <c r="B9232" t="s">
        <v>83</v>
      </c>
      <c r="C9232">
        <v>2043</v>
      </c>
      <c r="D9232" t="s">
        <v>12</v>
      </c>
      <c r="E9232" t="s">
        <v>29</v>
      </c>
      <c r="F9232">
        <v>5979.2476619999998</v>
      </c>
    </row>
    <row r="9233" spans="1:6" x14ac:dyDescent="0.35">
      <c r="A9233" t="s">
        <v>57</v>
      </c>
      <c r="B9233" t="s">
        <v>83</v>
      </c>
      <c r="C9233">
        <v>2043</v>
      </c>
      <c r="D9233" t="s">
        <v>12</v>
      </c>
      <c r="E9233" t="s">
        <v>30</v>
      </c>
      <c r="F9233">
        <v>5455.4034149999998</v>
      </c>
    </row>
    <row r="9234" spans="1:6" x14ac:dyDescent="0.35">
      <c r="A9234" t="s">
        <v>57</v>
      </c>
      <c r="B9234" t="s">
        <v>83</v>
      </c>
      <c r="C9234">
        <v>2043</v>
      </c>
      <c r="D9234" t="s">
        <v>12</v>
      </c>
      <c r="E9234" t="s">
        <v>31</v>
      </c>
      <c r="F9234">
        <v>5082.3401682000003</v>
      </c>
    </row>
    <row r="9235" spans="1:6" x14ac:dyDescent="0.35">
      <c r="A9235" t="s">
        <v>57</v>
      </c>
      <c r="B9235" t="s">
        <v>83</v>
      </c>
      <c r="C9235">
        <v>2043</v>
      </c>
      <c r="D9235" t="s">
        <v>12</v>
      </c>
      <c r="E9235" t="s">
        <v>10</v>
      </c>
      <c r="F9235">
        <v>6651.6361207800001</v>
      </c>
    </row>
    <row r="9236" spans="1:6" x14ac:dyDescent="0.35">
      <c r="A9236" t="s">
        <v>57</v>
      </c>
      <c r="B9236" t="s">
        <v>83</v>
      </c>
      <c r="C9236">
        <v>2043</v>
      </c>
      <c r="D9236" t="s">
        <v>13</v>
      </c>
      <c r="E9236" t="s">
        <v>16</v>
      </c>
      <c r="F9236">
        <v>6438.6437589999996</v>
      </c>
    </row>
    <row r="9237" spans="1:6" x14ac:dyDescent="0.35">
      <c r="A9237" t="s">
        <v>57</v>
      </c>
      <c r="B9237" t="s">
        <v>83</v>
      </c>
      <c r="C9237">
        <v>2043</v>
      </c>
      <c r="D9237" t="s">
        <v>13</v>
      </c>
      <c r="E9237" t="s">
        <v>32</v>
      </c>
      <c r="F9237">
        <v>6384.2431550000001</v>
      </c>
    </row>
    <row r="9238" spans="1:6" x14ac:dyDescent="0.35">
      <c r="A9238" t="s">
        <v>57</v>
      </c>
      <c r="B9238" t="s">
        <v>83</v>
      </c>
      <c r="C9238">
        <v>2043</v>
      </c>
      <c r="D9238" t="s">
        <v>13</v>
      </c>
      <c r="E9238" t="s">
        <v>17</v>
      </c>
      <c r="F9238">
        <v>6277.2834480000001</v>
      </c>
    </row>
    <row r="9239" spans="1:6" x14ac:dyDescent="0.35">
      <c r="A9239" t="s">
        <v>57</v>
      </c>
      <c r="B9239" t="s">
        <v>83</v>
      </c>
      <c r="C9239">
        <v>2043</v>
      </c>
      <c r="D9239" t="s">
        <v>13</v>
      </c>
      <c r="E9239" t="s">
        <v>18</v>
      </c>
      <c r="F9239">
        <v>5662.6730729999999</v>
      </c>
    </row>
    <row r="9240" spans="1:6" x14ac:dyDescent="0.35">
      <c r="A9240" t="s">
        <v>57</v>
      </c>
      <c r="B9240" t="s">
        <v>83</v>
      </c>
      <c r="C9240">
        <v>2043</v>
      </c>
      <c r="D9240" t="s">
        <v>13</v>
      </c>
      <c r="E9240" t="s">
        <v>19</v>
      </c>
      <c r="F9240">
        <v>6074.1434559999998</v>
      </c>
    </row>
    <row r="9241" spans="1:6" x14ac:dyDescent="0.35">
      <c r="A9241" t="s">
        <v>57</v>
      </c>
      <c r="B9241" t="s">
        <v>83</v>
      </c>
      <c r="C9241">
        <v>2043</v>
      </c>
      <c r="D9241" t="s">
        <v>13</v>
      </c>
      <c r="E9241" t="s">
        <v>20</v>
      </c>
      <c r="F9241">
        <v>7071.599682</v>
      </c>
    </row>
    <row r="9242" spans="1:6" x14ac:dyDescent="0.35">
      <c r="A9242" t="s">
        <v>57</v>
      </c>
      <c r="B9242" t="s">
        <v>83</v>
      </c>
      <c r="C9242">
        <v>2043</v>
      </c>
      <c r="D9242" t="s">
        <v>13</v>
      </c>
      <c r="E9242" t="s">
        <v>21</v>
      </c>
      <c r="F9242">
        <v>7309.0166570000001</v>
      </c>
    </row>
    <row r="9243" spans="1:6" x14ac:dyDescent="0.35">
      <c r="A9243" t="s">
        <v>57</v>
      </c>
      <c r="B9243" t="s">
        <v>83</v>
      </c>
      <c r="C9243">
        <v>2043</v>
      </c>
      <c r="D9243" t="s">
        <v>13</v>
      </c>
      <c r="E9243" t="s">
        <v>22</v>
      </c>
      <c r="F9243">
        <v>7177.1729489999998</v>
      </c>
    </row>
    <row r="9244" spans="1:6" x14ac:dyDescent="0.35">
      <c r="A9244" t="s">
        <v>57</v>
      </c>
      <c r="B9244" t="s">
        <v>83</v>
      </c>
      <c r="C9244">
        <v>2043</v>
      </c>
      <c r="D9244" t="s">
        <v>13</v>
      </c>
      <c r="E9244" t="s">
        <v>23</v>
      </c>
      <c r="F9244">
        <v>6991.6523649999999</v>
      </c>
    </row>
    <row r="9245" spans="1:6" x14ac:dyDescent="0.35">
      <c r="A9245" t="s">
        <v>57</v>
      </c>
      <c r="B9245" t="s">
        <v>83</v>
      </c>
      <c r="C9245">
        <v>2043</v>
      </c>
      <c r="D9245" t="s">
        <v>13</v>
      </c>
      <c r="E9245" t="s">
        <v>24</v>
      </c>
      <c r="F9245">
        <v>6767.292007</v>
      </c>
    </row>
    <row r="9246" spans="1:6" x14ac:dyDescent="0.35">
      <c r="A9246" t="s">
        <v>57</v>
      </c>
      <c r="B9246" t="s">
        <v>83</v>
      </c>
      <c r="C9246">
        <v>2043</v>
      </c>
      <c r="D9246" t="s">
        <v>13</v>
      </c>
      <c r="E9246" t="s">
        <v>25</v>
      </c>
      <c r="F9246">
        <v>6355.4098910000002</v>
      </c>
    </row>
    <row r="9247" spans="1:6" x14ac:dyDescent="0.35">
      <c r="A9247" t="s">
        <v>57</v>
      </c>
      <c r="B9247" t="s">
        <v>83</v>
      </c>
      <c r="C9247">
        <v>2043</v>
      </c>
      <c r="D9247" t="s">
        <v>13</v>
      </c>
      <c r="E9247" t="s">
        <v>26</v>
      </c>
      <c r="F9247">
        <v>5856.2145870000004</v>
      </c>
    </row>
    <row r="9248" spans="1:6" x14ac:dyDescent="0.35">
      <c r="A9248" t="s">
        <v>57</v>
      </c>
      <c r="B9248" t="s">
        <v>83</v>
      </c>
      <c r="C9248">
        <v>2043</v>
      </c>
      <c r="D9248" t="s">
        <v>13</v>
      </c>
      <c r="E9248" t="s">
        <v>27</v>
      </c>
      <c r="F9248">
        <v>5156.3269688</v>
      </c>
    </row>
    <row r="9249" spans="1:6" x14ac:dyDescent="0.35">
      <c r="A9249" t="s">
        <v>57</v>
      </c>
      <c r="B9249" t="s">
        <v>83</v>
      </c>
      <c r="C9249">
        <v>2043</v>
      </c>
      <c r="D9249" t="s">
        <v>13</v>
      </c>
      <c r="E9249" t="s">
        <v>28</v>
      </c>
      <c r="F9249">
        <v>4769.8346794999998</v>
      </c>
    </row>
    <row r="9250" spans="1:6" x14ac:dyDescent="0.35">
      <c r="A9250" t="s">
        <v>57</v>
      </c>
      <c r="B9250" t="s">
        <v>83</v>
      </c>
      <c r="C9250">
        <v>2043</v>
      </c>
      <c r="D9250" t="s">
        <v>13</v>
      </c>
      <c r="E9250" t="s">
        <v>29</v>
      </c>
      <c r="F9250">
        <v>5046.1054333000002</v>
      </c>
    </row>
    <row r="9251" spans="1:6" x14ac:dyDescent="0.35">
      <c r="A9251" t="s">
        <v>57</v>
      </c>
      <c r="B9251" t="s">
        <v>83</v>
      </c>
      <c r="C9251">
        <v>2043</v>
      </c>
      <c r="D9251" t="s">
        <v>13</v>
      </c>
      <c r="E9251" t="s">
        <v>30</v>
      </c>
      <c r="F9251">
        <v>4424.2922079</v>
      </c>
    </row>
    <row r="9252" spans="1:6" x14ac:dyDescent="0.35">
      <c r="A9252" t="s">
        <v>57</v>
      </c>
      <c r="B9252" t="s">
        <v>83</v>
      </c>
      <c r="C9252">
        <v>2043</v>
      </c>
      <c r="D9252" t="s">
        <v>13</v>
      </c>
      <c r="E9252" t="s">
        <v>31</v>
      </c>
      <c r="F9252">
        <v>4038.3425397000001</v>
      </c>
    </row>
    <row r="9253" spans="1:6" x14ac:dyDescent="0.35">
      <c r="A9253" t="s">
        <v>57</v>
      </c>
      <c r="B9253" t="s">
        <v>83</v>
      </c>
      <c r="C9253">
        <v>2043</v>
      </c>
      <c r="D9253" t="s">
        <v>13</v>
      </c>
      <c r="E9253" t="s">
        <v>10</v>
      </c>
      <c r="F9253">
        <v>4568.64506213</v>
      </c>
    </row>
    <row r="9254" spans="1:6" x14ac:dyDescent="0.35">
      <c r="A9254" t="s">
        <v>57</v>
      </c>
      <c r="B9254" t="s">
        <v>83</v>
      </c>
      <c r="C9254">
        <v>2044</v>
      </c>
      <c r="D9254" t="s">
        <v>12</v>
      </c>
      <c r="E9254" t="s">
        <v>16</v>
      </c>
      <c r="F9254">
        <v>6428.718844</v>
      </c>
    </row>
    <row r="9255" spans="1:6" x14ac:dyDescent="0.35">
      <c r="A9255" t="s">
        <v>57</v>
      </c>
      <c r="B9255" t="s">
        <v>83</v>
      </c>
      <c r="C9255">
        <v>2044</v>
      </c>
      <c r="D9255" t="s">
        <v>12</v>
      </c>
      <c r="E9255" t="s">
        <v>32</v>
      </c>
      <c r="F9255">
        <v>6448.2852940000002</v>
      </c>
    </row>
    <row r="9256" spans="1:6" x14ac:dyDescent="0.35">
      <c r="A9256" t="s">
        <v>57</v>
      </c>
      <c r="B9256" t="s">
        <v>83</v>
      </c>
      <c r="C9256">
        <v>2044</v>
      </c>
      <c r="D9256" t="s">
        <v>12</v>
      </c>
      <c r="E9256" t="s">
        <v>17</v>
      </c>
      <c r="F9256">
        <v>6338.6481320000003</v>
      </c>
    </row>
    <row r="9257" spans="1:6" x14ac:dyDescent="0.35">
      <c r="A9257" t="s">
        <v>57</v>
      </c>
      <c r="B9257" t="s">
        <v>83</v>
      </c>
      <c r="C9257">
        <v>2044</v>
      </c>
      <c r="D9257" t="s">
        <v>12</v>
      </c>
      <c r="E9257" t="s">
        <v>18</v>
      </c>
      <c r="F9257">
        <v>6386.3982329999999</v>
      </c>
    </row>
    <row r="9258" spans="1:6" x14ac:dyDescent="0.35">
      <c r="A9258" t="s">
        <v>57</v>
      </c>
      <c r="B9258" t="s">
        <v>83</v>
      </c>
      <c r="C9258">
        <v>2044</v>
      </c>
      <c r="D9258" t="s">
        <v>12</v>
      </c>
      <c r="E9258" t="s">
        <v>19</v>
      </c>
      <c r="F9258">
        <v>6353.822255</v>
      </c>
    </row>
    <row r="9259" spans="1:6" x14ac:dyDescent="0.35">
      <c r="A9259" t="s">
        <v>57</v>
      </c>
      <c r="B9259" t="s">
        <v>83</v>
      </c>
      <c r="C9259">
        <v>2044</v>
      </c>
      <c r="D9259" t="s">
        <v>12</v>
      </c>
      <c r="E9259" t="s">
        <v>20</v>
      </c>
      <c r="F9259">
        <v>6569.0423599999986</v>
      </c>
    </row>
    <row r="9260" spans="1:6" x14ac:dyDescent="0.35">
      <c r="A9260" t="s">
        <v>57</v>
      </c>
      <c r="B9260" t="s">
        <v>83</v>
      </c>
      <c r="C9260">
        <v>2044</v>
      </c>
      <c r="D9260" t="s">
        <v>12</v>
      </c>
      <c r="E9260" t="s">
        <v>21</v>
      </c>
      <c r="F9260">
        <v>7242.2063209999997</v>
      </c>
    </row>
    <row r="9261" spans="1:6" x14ac:dyDescent="0.35">
      <c r="A9261" t="s">
        <v>57</v>
      </c>
      <c r="B9261" t="s">
        <v>83</v>
      </c>
      <c r="C9261">
        <v>2044</v>
      </c>
      <c r="D9261" t="s">
        <v>12</v>
      </c>
      <c r="E9261" t="s">
        <v>22</v>
      </c>
      <c r="F9261">
        <v>7321.0880180000004</v>
      </c>
    </row>
    <row r="9262" spans="1:6" x14ac:dyDescent="0.35">
      <c r="A9262" t="s">
        <v>57</v>
      </c>
      <c r="B9262" t="s">
        <v>83</v>
      </c>
      <c r="C9262">
        <v>2044</v>
      </c>
      <c r="D9262" t="s">
        <v>12</v>
      </c>
      <c r="E9262" t="s">
        <v>23</v>
      </c>
      <c r="F9262">
        <v>7134.4890759999998</v>
      </c>
    </row>
    <row r="9263" spans="1:6" x14ac:dyDescent="0.35">
      <c r="A9263" t="s">
        <v>57</v>
      </c>
      <c r="B9263" t="s">
        <v>83</v>
      </c>
      <c r="C9263">
        <v>2044</v>
      </c>
      <c r="D9263" t="s">
        <v>12</v>
      </c>
      <c r="E9263" t="s">
        <v>24</v>
      </c>
      <c r="F9263">
        <v>6990.0435870000001</v>
      </c>
    </row>
    <row r="9264" spans="1:6" x14ac:dyDescent="0.35">
      <c r="A9264" t="s">
        <v>57</v>
      </c>
      <c r="B9264" t="s">
        <v>83</v>
      </c>
      <c r="C9264">
        <v>2044</v>
      </c>
      <c r="D9264" t="s">
        <v>12</v>
      </c>
      <c r="E9264" t="s">
        <v>25</v>
      </c>
      <c r="F9264">
        <v>6906.5478499999999</v>
      </c>
    </row>
    <row r="9265" spans="1:6" x14ac:dyDescent="0.35">
      <c r="A9265" t="s">
        <v>57</v>
      </c>
      <c r="B9265" t="s">
        <v>83</v>
      </c>
      <c r="C9265">
        <v>2044</v>
      </c>
      <c r="D9265" t="s">
        <v>12</v>
      </c>
      <c r="E9265" t="s">
        <v>26</v>
      </c>
      <c r="F9265">
        <v>6535.4867839999997</v>
      </c>
    </row>
    <row r="9266" spans="1:6" x14ac:dyDescent="0.35">
      <c r="A9266" t="s">
        <v>57</v>
      </c>
      <c r="B9266" t="s">
        <v>83</v>
      </c>
      <c r="C9266">
        <v>2044</v>
      </c>
      <c r="D9266" t="s">
        <v>12</v>
      </c>
      <c r="E9266" t="s">
        <v>27</v>
      </c>
      <c r="F9266">
        <v>6091.2755370000004</v>
      </c>
    </row>
    <row r="9267" spans="1:6" x14ac:dyDescent="0.35">
      <c r="A9267" t="s">
        <v>57</v>
      </c>
      <c r="B9267" t="s">
        <v>83</v>
      </c>
      <c r="C9267">
        <v>2044</v>
      </c>
      <c r="D9267" t="s">
        <v>12</v>
      </c>
      <c r="E9267" t="s">
        <v>28</v>
      </c>
      <c r="F9267">
        <v>5601.3599080000004</v>
      </c>
    </row>
    <row r="9268" spans="1:6" x14ac:dyDescent="0.35">
      <c r="A9268" t="s">
        <v>57</v>
      </c>
      <c r="B9268" t="s">
        <v>83</v>
      </c>
      <c r="C9268">
        <v>2044</v>
      </c>
      <c r="D9268" t="s">
        <v>12</v>
      </c>
      <c r="E9268" t="s">
        <v>29</v>
      </c>
      <c r="F9268">
        <v>5999.1889289999999</v>
      </c>
    </row>
    <row r="9269" spans="1:6" x14ac:dyDescent="0.35">
      <c r="A9269" t="s">
        <v>57</v>
      </c>
      <c r="B9269" t="s">
        <v>83</v>
      </c>
      <c r="C9269">
        <v>2044</v>
      </c>
      <c r="D9269" t="s">
        <v>12</v>
      </c>
      <c r="E9269" t="s">
        <v>30</v>
      </c>
      <c r="F9269">
        <v>5497.2511020000002</v>
      </c>
    </row>
    <row r="9270" spans="1:6" x14ac:dyDescent="0.35">
      <c r="A9270" t="s">
        <v>57</v>
      </c>
      <c r="B9270" t="s">
        <v>83</v>
      </c>
      <c r="C9270">
        <v>2044</v>
      </c>
      <c r="D9270" t="s">
        <v>12</v>
      </c>
      <c r="E9270" t="s">
        <v>31</v>
      </c>
      <c r="F9270">
        <v>5182.2261398000001</v>
      </c>
    </row>
    <row r="9271" spans="1:6" x14ac:dyDescent="0.35">
      <c r="A9271" t="s">
        <v>57</v>
      </c>
      <c r="B9271" t="s">
        <v>83</v>
      </c>
      <c r="C9271">
        <v>2044</v>
      </c>
      <c r="D9271" t="s">
        <v>12</v>
      </c>
      <c r="E9271" t="s">
        <v>10</v>
      </c>
      <c r="F9271">
        <v>6894.63354058</v>
      </c>
    </row>
    <row r="9272" spans="1:6" x14ac:dyDescent="0.35">
      <c r="A9272" t="s">
        <v>57</v>
      </c>
      <c r="B9272" t="s">
        <v>83</v>
      </c>
      <c r="C9272">
        <v>2044</v>
      </c>
      <c r="D9272" t="s">
        <v>13</v>
      </c>
      <c r="E9272" t="s">
        <v>16</v>
      </c>
      <c r="F9272">
        <v>6482.086628</v>
      </c>
    </row>
    <row r="9273" spans="1:6" x14ac:dyDescent="0.35">
      <c r="A9273" t="s">
        <v>57</v>
      </c>
      <c r="B9273" t="s">
        <v>83</v>
      </c>
      <c r="C9273">
        <v>2044</v>
      </c>
      <c r="D9273" t="s">
        <v>13</v>
      </c>
      <c r="E9273" t="s">
        <v>32</v>
      </c>
      <c r="F9273">
        <v>6451.1658530000004</v>
      </c>
    </row>
    <row r="9274" spans="1:6" x14ac:dyDescent="0.35">
      <c r="A9274" t="s">
        <v>57</v>
      </c>
      <c r="B9274" t="s">
        <v>83</v>
      </c>
      <c r="C9274">
        <v>2044</v>
      </c>
      <c r="D9274" t="s">
        <v>13</v>
      </c>
      <c r="E9274" t="s">
        <v>17</v>
      </c>
      <c r="F9274">
        <v>6370.99377</v>
      </c>
    </row>
    <row r="9275" spans="1:6" x14ac:dyDescent="0.35">
      <c r="A9275" t="s">
        <v>57</v>
      </c>
      <c r="B9275" t="s">
        <v>83</v>
      </c>
      <c r="C9275">
        <v>2044</v>
      </c>
      <c r="D9275" t="s">
        <v>13</v>
      </c>
      <c r="E9275" t="s">
        <v>18</v>
      </c>
      <c r="F9275">
        <v>5744.2110830000001</v>
      </c>
    </row>
    <row r="9276" spans="1:6" x14ac:dyDescent="0.35">
      <c r="A9276" t="s">
        <v>57</v>
      </c>
      <c r="B9276" t="s">
        <v>83</v>
      </c>
      <c r="C9276">
        <v>2044</v>
      </c>
      <c r="D9276" t="s">
        <v>13</v>
      </c>
      <c r="E9276" t="s">
        <v>19</v>
      </c>
      <c r="F9276">
        <v>6088.4328249999999</v>
      </c>
    </row>
    <row r="9277" spans="1:6" x14ac:dyDescent="0.35">
      <c r="A9277" t="s">
        <v>57</v>
      </c>
      <c r="B9277" t="s">
        <v>83</v>
      </c>
      <c r="C9277">
        <v>2044</v>
      </c>
      <c r="D9277" t="s">
        <v>13</v>
      </c>
      <c r="E9277" t="s">
        <v>20</v>
      </c>
      <c r="F9277">
        <v>7034.6370440000001</v>
      </c>
    </row>
    <row r="9278" spans="1:6" x14ac:dyDescent="0.35">
      <c r="A9278" t="s">
        <v>57</v>
      </c>
      <c r="B9278" t="s">
        <v>83</v>
      </c>
      <c r="C9278">
        <v>2044</v>
      </c>
      <c r="D9278" t="s">
        <v>13</v>
      </c>
      <c r="E9278" t="s">
        <v>21</v>
      </c>
      <c r="F9278">
        <v>7315.0652439999994</v>
      </c>
    </row>
    <row r="9279" spans="1:6" x14ac:dyDescent="0.35">
      <c r="A9279" t="s">
        <v>57</v>
      </c>
      <c r="B9279" t="s">
        <v>83</v>
      </c>
      <c r="C9279">
        <v>2044</v>
      </c>
      <c r="D9279" t="s">
        <v>13</v>
      </c>
      <c r="E9279" t="s">
        <v>22</v>
      </c>
      <c r="F9279">
        <v>7268.5544929999996</v>
      </c>
    </row>
    <row r="9280" spans="1:6" x14ac:dyDescent="0.35">
      <c r="A9280" t="s">
        <v>57</v>
      </c>
      <c r="B9280" t="s">
        <v>83</v>
      </c>
      <c r="C9280">
        <v>2044</v>
      </c>
      <c r="D9280" t="s">
        <v>13</v>
      </c>
      <c r="E9280" t="s">
        <v>23</v>
      </c>
      <c r="F9280">
        <v>7040.600289</v>
      </c>
    </row>
    <row r="9281" spans="1:6" x14ac:dyDescent="0.35">
      <c r="A9281" t="s">
        <v>57</v>
      </c>
      <c r="B9281" t="s">
        <v>83</v>
      </c>
      <c r="C9281">
        <v>2044</v>
      </c>
      <c r="D9281" t="s">
        <v>13</v>
      </c>
      <c r="E9281" t="s">
        <v>24</v>
      </c>
      <c r="F9281">
        <v>6833.7251889999998</v>
      </c>
    </row>
    <row r="9282" spans="1:6" x14ac:dyDescent="0.35">
      <c r="A9282" t="s">
        <v>57</v>
      </c>
      <c r="B9282" t="s">
        <v>83</v>
      </c>
      <c r="C9282">
        <v>2044</v>
      </c>
      <c r="D9282" t="s">
        <v>13</v>
      </c>
      <c r="E9282" t="s">
        <v>25</v>
      </c>
      <c r="F9282">
        <v>6465.7535879999996</v>
      </c>
    </row>
    <row r="9283" spans="1:6" x14ac:dyDescent="0.35">
      <c r="A9283" t="s">
        <v>57</v>
      </c>
      <c r="B9283" t="s">
        <v>83</v>
      </c>
      <c r="C9283">
        <v>2044</v>
      </c>
      <c r="D9283" t="s">
        <v>13</v>
      </c>
      <c r="E9283" t="s">
        <v>26</v>
      </c>
      <c r="F9283">
        <v>5923.7356259999997</v>
      </c>
    </row>
    <row r="9284" spans="1:6" x14ac:dyDescent="0.35">
      <c r="A9284" t="s">
        <v>57</v>
      </c>
      <c r="B9284" t="s">
        <v>83</v>
      </c>
      <c r="C9284">
        <v>2044</v>
      </c>
      <c r="D9284" t="s">
        <v>13</v>
      </c>
      <c r="E9284" t="s">
        <v>27</v>
      </c>
      <c r="F9284">
        <v>5350.4651776999999</v>
      </c>
    </row>
    <row r="9285" spans="1:6" x14ac:dyDescent="0.35">
      <c r="A9285" t="s">
        <v>57</v>
      </c>
      <c r="B9285" t="s">
        <v>83</v>
      </c>
      <c r="C9285">
        <v>2044</v>
      </c>
      <c r="D9285" t="s">
        <v>13</v>
      </c>
      <c r="E9285" t="s">
        <v>28</v>
      </c>
      <c r="F9285">
        <v>4755.1400265000002</v>
      </c>
    </row>
    <row r="9286" spans="1:6" x14ac:dyDescent="0.35">
      <c r="A9286" t="s">
        <v>57</v>
      </c>
      <c r="B9286" t="s">
        <v>83</v>
      </c>
      <c r="C9286">
        <v>2044</v>
      </c>
      <c r="D9286" t="s">
        <v>13</v>
      </c>
      <c r="E9286" t="s">
        <v>29</v>
      </c>
      <c r="F9286">
        <v>5106.6264203999999</v>
      </c>
    </row>
    <row r="9287" spans="1:6" x14ac:dyDescent="0.35">
      <c r="A9287" t="s">
        <v>57</v>
      </c>
      <c r="B9287" t="s">
        <v>83</v>
      </c>
      <c r="C9287">
        <v>2044</v>
      </c>
      <c r="D9287" t="s">
        <v>13</v>
      </c>
      <c r="E9287" t="s">
        <v>30</v>
      </c>
      <c r="F9287">
        <v>4460.1376921000001</v>
      </c>
    </row>
    <row r="9288" spans="1:6" x14ac:dyDescent="0.35">
      <c r="A9288" t="s">
        <v>57</v>
      </c>
      <c r="B9288" t="s">
        <v>83</v>
      </c>
      <c r="C9288">
        <v>2044</v>
      </c>
      <c r="D9288" t="s">
        <v>13</v>
      </c>
      <c r="E9288" t="s">
        <v>31</v>
      </c>
      <c r="F9288">
        <v>4121.9846895000001</v>
      </c>
    </row>
    <row r="9289" spans="1:6" x14ac:dyDescent="0.35">
      <c r="A9289" t="s">
        <v>57</v>
      </c>
      <c r="B9289" t="s">
        <v>83</v>
      </c>
      <c r="C9289">
        <v>2044</v>
      </c>
      <c r="D9289" t="s">
        <v>13</v>
      </c>
      <c r="E9289" t="s">
        <v>10</v>
      </c>
      <c r="F9289">
        <v>4730.6587952999998</v>
      </c>
    </row>
    <row r="9290" spans="1:6" x14ac:dyDescent="0.35">
      <c r="A9290" t="s">
        <v>57</v>
      </c>
      <c r="B9290" t="s">
        <v>83</v>
      </c>
      <c r="C9290">
        <v>2045</v>
      </c>
      <c r="D9290" t="s">
        <v>12</v>
      </c>
      <c r="E9290" t="s">
        <v>16</v>
      </c>
      <c r="F9290">
        <v>6468.2636300000004</v>
      </c>
    </row>
    <row r="9291" spans="1:6" x14ac:dyDescent="0.35">
      <c r="A9291" t="s">
        <v>57</v>
      </c>
      <c r="B9291" t="s">
        <v>83</v>
      </c>
      <c r="C9291">
        <v>2045</v>
      </c>
      <c r="D9291" t="s">
        <v>12</v>
      </c>
      <c r="E9291" t="s">
        <v>32</v>
      </c>
      <c r="F9291">
        <v>6510.958971</v>
      </c>
    </row>
    <row r="9292" spans="1:6" x14ac:dyDescent="0.35">
      <c r="A9292" t="s">
        <v>57</v>
      </c>
      <c r="B9292" t="s">
        <v>83</v>
      </c>
      <c r="C9292">
        <v>2045</v>
      </c>
      <c r="D9292" t="s">
        <v>12</v>
      </c>
      <c r="E9292" t="s">
        <v>17</v>
      </c>
      <c r="F9292">
        <v>6426.4277339999999</v>
      </c>
    </row>
    <row r="9293" spans="1:6" x14ac:dyDescent="0.35">
      <c r="A9293" t="s">
        <v>57</v>
      </c>
      <c r="B9293" t="s">
        <v>83</v>
      </c>
      <c r="C9293">
        <v>2045</v>
      </c>
      <c r="D9293" t="s">
        <v>12</v>
      </c>
      <c r="E9293" t="s">
        <v>18</v>
      </c>
      <c r="F9293">
        <v>6507.6785490000002</v>
      </c>
    </row>
    <row r="9294" spans="1:6" x14ac:dyDescent="0.35">
      <c r="A9294" t="s">
        <v>57</v>
      </c>
      <c r="B9294" t="s">
        <v>83</v>
      </c>
      <c r="C9294">
        <v>2045</v>
      </c>
      <c r="D9294" t="s">
        <v>12</v>
      </c>
      <c r="E9294" t="s">
        <v>19</v>
      </c>
      <c r="F9294">
        <v>6384.2331090000007</v>
      </c>
    </row>
    <row r="9295" spans="1:6" x14ac:dyDescent="0.35">
      <c r="A9295" t="s">
        <v>57</v>
      </c>
      <c r="B9295" t="s">
        <v>83</v>
      </c>
      <c r="C9295">
        <v>2045</v>
      </c>
      <c r="D9295" t="s">
        <v>12</v>
      </c>
      <c r="E9295" t="s">
        <v>20</v>
      </c>
      <c r="F9295">
        <v>6537.2794940000003</v>
      </c>
    </row>
    <row r="9296" spans="1:6" x14ac:dyDescent="0.35">
      <c r="A9296" t="s">
        <v>57</v>
      </c>
      <c r="B9296" t="s">
        <v>83</v>
      </c>
      <c r="C9296">
        <v>2045</v>
      </c>
      <c r="D9296" t="s">
        <v>12</v>
      </c>
      <c r="E9296" t="s">
        <v>21</v>
      </c>
      <c r="F9296">
        <v>7224.5142219999998</v>
      </c>
    </row>
    <row r="9297" spans="1:6" x14ac:dyDescent="0.35">
      <c r="A9297" t="s">
        <v>57</v>
      </c>
      <c r="B9297" t="s">
        <v>83</v>
      </c>
      <c r="C9297">
        <v>2045</v>
      </c>
      <c r="D9297" t="s">
        <v>12</v>
      </c>
      <c r="E9297" t="s">
        <v>22</v>
      </c>
      <c r="F9297">
        <v>7403.6458249999996</v>
      </c>
    </row>
    <row r="9298" spans="1:6" x14ac:dyDescent="0.35">
      <c r="A9298" t="s">
        <v>57</v>
      </c>
      <c r="B9298" t="s">
        <v>83</v>
      </c>
      <c r="C9298">
        <v>2045</v>
      </c>
      <c r="D9298" t="s">
        <v>12</v>
      </c>
      <c r="E9298" t="s">
        <v>23</v>
      </c>
      <c r="F9298">
        <v>7179.1519019999996</v>
      </c>
    </row>
    <row r="9299" spans="1:6" x14ac:dyDescent="0.35">
      <c r="A9299" t="s">
        <v>57</v>
      </c>
      <c r="B9299" t="s">
        <v>83</v>
      </c>
      <c r="C9299">
        <v>2045</v>
      </c>
      <c r="D9299" t="s">
        <v>12</v>
      </c>
      <c r="E9299" t="s">
        <v>24</v>
      </c>
      <c r="F9299">
        <v>7034.6895199999999</v>
      </c>
    </row>
    <row r="9300" spans="1:6" x14ac:dyDescent="0.35">
      <c r="A9300" t="s">
        <v>57</v>
      </c>
      <c r="B9300" t="s">
        <v>83</v>
      </c>
      <c r="C9300">
        <v>2045</v>
      </c>
      <c r="D9300" t="s">
        <v>12</v>
      </c>
      <c r="E9300" t="s">
        <v>25</v>
      </c>
      <c r="F9300">
        <v>6987.8607830000001</v>
      </c>
    </row>
    <row r="9301" spans="1:6" x14ac:dyDescent="0.35">
      <c r="A9301" t="s">
        <v>57</v>
      </c>
      <c r="B9301" t="s">
        <v>83</v>
      </c>
      <c r="C9301">
        <v>2045</v>
      </c>
      <c r="D9301" t="s">
        <v>12</v>
      </c>
      <c r="E9301" t="s">
        <v>26</v>
      </c>
      <c r="F9301">
        <v>6656.5381669999997</v>
      </c>
    </row>
    <row r="9302" spans="1:6" x14ac:dyDescent="0.35">
      <c r="A9302" t="s">
        <v>57</v>
      </c>
      <c r="B9302" t="s">
        <v>83</v>
      </c>
      <c r="C9302">
        <v>2045</v>
      </c>
      <c r="D9302" t="s">
        <v>12</v>
      </c>
      <c r="E9302" t="s">
        <v>27</v>
      </c>
      <c r="F9302">
        <v>6267.736285</v>
      </c>
    </row>
    <row r="9303" spans="1:6" x14ac:dyDescent="0.35">
      <c r="A9303" t="s">
        <v>57</v>
      </c>
      <c r="B9303" t="s">
        <v>83</v>
      </c>
      <c r="C9303">
        <v>2045</v>
      </c>
      <c r="D9303" t="s">
        <v>12</v>
      </c>
      <c r="E9303" t="s">
        <v>28</v>
      </c>
      <c r="F9303">
        <v>5646.3737249999986</v>
      </c>
    </row>
    <row r="9304" spans="1:6" x14ac:dyDescent="0.35">
      <c r="A9304" t="s">
        <v>57</v>
      </c>
      <c r="B9304" t="s">
        <v>83</v>
      </c>
      <c r="C9304">
        <v>2045</v>
      </c>
      <c r="D9304" t="s">
        <v>12</v>
      </c>
      <c r="E9304" t="s">
        <v>29</v>
      </c>
      <c r="F9304">
        <v>5984.6590200000001</v>
      </c>
    </row>
    <row r="9305" spans="1:6" x14ac:dyDescent="0.35">
      <c r="A9305" t="s">
        <v>57</v>
      </c>
      <c r="B9305" t="s">
        <v>83</v>
      </c>
      <c r="C9305">
        <v>2045</v>
      </c>
      <c r="D9305" t="s">
        <v>12</v>
      </c>
      <c r="E9305" t="s">
        <v>30</v>
      </c>
      <c r="F9305">
        <v>5617.1743239999996</v>
      </c>
    </row>
    <row r="9306" spans="1:6" x14ac:dyDescent="0.35">
      <c r="A9306" t="s">
        <v>57</v>
      </c>
      <c r="B9306" t="s">
        <v>83</v>
      </c>
      <c r="C9306">
        <v>2045</v>
      </c>
      <c r="D9306" t="s">
        <v>12</v>
      </c>
      <c r="E9306" t="s">
        <v>31</v>
      </c>
      <c r="F9306">
        <v>5175.9053199999998</v>
      </c>
    </row>
    <row r="9307" spans="1:6" x14ac:dyDescent="0.35">
      <c r="A9307" t="s">
        <v>57</v>
      </c>
      <c r="B9307" t="s">
        <v>83</v>
      </c>
      <c r="C9307">
        <v>2045</v>
      </c>
      <c r="D9307" t="s">
        <v>12</v>
      </c>
      <c r="E9307" t="s">
        <v>10</v>
      </c>
      <c r="F9307">
        <v>7183.4137343599996</v>
      </c>
    </row>
    <row r="9308" spans="1:6" x14ac:dyDescent="0.35">
      <c r="A9308" t="s">
        <v>57</v>
      </c>
      <c r="B9308" t="s">
        <v>83</v>
      </c>
      <c r="C9308">
        <v>2045</v>
      </c>
      <c r="D9308" t="s">
        <v>13</v>
      </c>
      <c r="E9308" t="s">
        <v>16</v>
      </c>
      <c r="F9308">
        <v>6521.2845830000006</v>
      </c>
    </row>
    <row r="9309" spans="1:6" x14ac:dyDescent="0.35">
      <c r="A9309" t="s">
        <v>57</v>
      </c>
      <c r="B9309" t="s">
        <v>83</v>
      </c>
      <c r="C9309">
        <v>2045</v>
      </c>
      <c r="D9309" t="s">
        <v>13</v>
      </c>
      <c r="E9309" t="s">
        <v>32</v>
      </c>
      <c r="F9309">
        <v>6513.3085870000004</v>
      </c>
    </row>
    <row r="9310" spans="1:6" x14ac:dyDescent="0.35">
      <c r="A9310" t="s">
        <v>57</v>
      </c>
      <c r="B9310" t="s">
        <v>83</v>
      </c>
      <c r="C9310">
        <v>2045</v>
      </c>
      <c r="D9310" t="s">
        <v>13</v>
      </c>
      <c r="E9310" t="s">
        <v>17</v>
      </c>
      <c r="F9310">
        <v>6458.7768830000005</v>
      </c>
    </row>
    <row r="9311" spans="1:6" x14ac:dyDescent="0.35">
      <c r="A9311" t="s">
        <v>57</v>
      </c>
      <c r="B9311" t="s">
        <v>83</v>
      </c>
      <c r="C9311">
        <v>2045</v>
      </c>
      <c r="D9311" t="s">
        <v>13</v>
      </c>
      <c r="E9311" t="s">
        <v>18</v>
      </c>
      <c r="F9311">
        <v>5849.9258309999996</v>
      </c>
    </row>
    <row r="9312" spans="1:6" x14ac:dyDescent="0.35">
      <c r="A9312" t="s">
        <v>57</v>
      </c>
      <c r="B9312" t="s">
        <v>83</v>
      </c>
      <c r="C9312">
        <v>2045</v>
      </c>
      <c r="D9312" t="s">
        <v>13</v>
      </c>
      <c r="E9312" t="s">
        <v>19</v>
      </c>
      <c r="F9312">
        <v>6103.4974240000001</v>
      </c>
    </row>
    <row r="9313" spans="1:6" x14ac:dyDescent="0.35">
      <c r="A9313" t="s">
        <v>57</v>
      </c>
      <c r="B9313" t="s">
        <v>83</v>
      </c>
      <c r="C9313">
        <v>2045</v>
      </c>
      <c r="D9313" t="s">
        <v>13</v>
      </c>
      <c r="E9313" t="s">
        <v>20</v>
      </c>
      <c r="F9313">
        <v>6998.5870999999997</v>
      </c>
    </row>
    <row r="9314" spans="1:6" x14ac:dyDescent="0.35">
      <c r="A9314" t="s">
        <v>57</v>
      </c>
      <c r="B9314" t="s">
        <v>83</v>
      </c>
      <c r="C9314">
        <v>2045</v>
      </c>
      <c r="D9314" t="s">
        <v>13</v>
      </c>
      <c r="E9314" t="s">
        <v>21</v>
      </c>
      <c r="F9314">
        <v>7314.2645219999986</v>
      </c>
    </row>
    <row r="9315" spans="1:6" x14ac:dyDescent="0.35">
      <c r="A9315" t="s">
        <v>57</v>
      </c>
      <c r="B9315" t="s">
        <v>83</v>
      </c>
      <c r="C9315">
        <v>2045</v>
      </c>
      <c r="D9315" t="s">
        <v>13</v>
      </c>
      <c r="E9315" t="s">
        <v>22</v>
      </c>
      <c r="F9315">
        <v>7348.3509800000002</v>
      </c>
    </row>
    <row r="9316" spans="1:6" x14ac:dyDescent="0.35">
      <c r="A9316" t="s">
        <v>57</v>
      </c>
      <c r="B9316" t="s">
        <v>83</v>
      </c>
      <c r="C9316">
        <v>2045</v>
      </c>
      <c r="D9316" t="s">
        <v>13</v>
      </c>
      <c r="E9316" t="s">
        <v>23</v>
      </c>
      <c r="F9316">
        <v>7073.1538049999999</v>
      </c>
    </row>
    <row r="9317" spans="1:6" x14ac:dyDescent="0.35">
      <c r="A9317" t="s">
        <v>57</v>
      </c>
      <c r="B9317" t="s">
        <v>83</v>
      </c>
      <c r="C9317">
        <v>2045</v>
      </c>
      <c r="D9317" t="s">
        <v>13</v>
      </c>
      <c r="E9317" t="s">
        <v>24</v>
      </c>
      <c r="F9317">
        <v>6911.2453449999994</v>
      </c>
    </row>
    <row r="9318" spans="1:6" x14ac:dyDescent="0.35">
      <c r="A9318" t="s">
        <v>57</v>
      </c>
      <c r="B9318" t="s">
        <v>83</v>
      </c>
      <c r="C9318">
        <v>2045</v>
      </c>
      <c r="D9318" t="s">
        <v>13</v>
      </c>
      <c r="E9318" t="s">
        <v>25</v>
      </c>
      <c r="F9318">
        <v>6560.5059770000007</v>
      </c>
    </row>
    <row r="9319" spans="1:6" x14ac:dyDescent="0.35">
      <c r="A9319" t="s">
        <v>57</v>
      </c>
      <c r="B9319" t="s">
        <v>83</v>
      </c>
      <c r="C9319">
        <v>2045</v>
      </c>
      <c r="D9319" t="s">
        <v>13</v>
      </c>
      <c r="E9319" t="s">
        <v>26</v>
      </c>
      <c r="F9319">
        <v>6023.8254180000004</v>
      </c>
    </row>
    <row r="9320" spans="1:6" x14ac:dyDescent="0.35">
      <c r="A9320" t="s">
        <v>57</v>
      </c>
      <c r="B9320" t="s">
        <v>83</v>
      </c>
      <c r="C9320">
        <v>2045</v>
      </c>
      <c r="D9320" t="s">
        <v>13</v>
      </c>
      <c r="E9320" t="s">
        <v>27</v>
      </c>
      <c r="F9320">
        <v>5516.1734740000002</v>
      </c>
    </row>
    <row r="9321" spans="1:6" x14ac:dyDescent="0.35">
      <c r="A9321" t="s">
        <v>57</v>
      </c>
      <c r="B9321" t="s">
        <v>83</v>
      </c>
      <c r="C9321">
        <v>2045</v>
      </c>
      <c r="D9321" t="s">
        <v>13</v>
      </c>
      <c r="E9321" t="s">
        <v>28</v>
      </c>
      <c r="F9321">
        <v>4794.3889585999996</v>
      </c>
    </row>
    <row r="9322" spans="1:6" x14ac:dyDescent="0.35">
      <c r="A9322" t="s">
        <v>57</v>
      </c>
      <c r="B9322" t="s">
        <v>83</v>
      </c>
      <c r="C9322">
        <v>2045</v>
      </c>
      <c r="D9322" t="s">
        <v>13</v>
      </c>
      <c r="E9322" t="s">
        <v>29</v>
      </c>
      <c r="F9322">
        <v>5135.8486886999999</v>
      </c>
    </row>
    <row r="9323" spans="1:6" x14ac:dyDescent="0.35">
      <c r="A9323" t="s">
        <v>57</v>
      </c>
      <c r="B9323" t="s">
        <v>83</v>
      </c>
      <c r="C9323">
        <v>2045</v>
      </c>
      <c r="D9323" t="s">
        <v>13</v>
      </c>
      <c r="E9323" t="s">
        <v>30</v>
      </c>
      <c r="F9323">
        <v>4541.1414636</v>
      </c>
    </row>
    <row r="9324" spans="1:6" x14ac:dyDescent="0.35">
      <c r="A9324" t="s">
        <v>57</v>
      </c>
      <c r="B9324" t="s">
        <v>83</v>
      </c>
      <c r="C9324">
        <v>2045</v>
      </c>
      <c r="D9324" t="s">
        <v>13</v>
      </c>
      <c r="E9324" t="s">
        <v>31</v>
      </c>
      <c r="F9324">
        <v>4156.4019937000003</v>
      </c>
    </row>
    <row r="9325" spans="1:6" x14ac:dyDescent="0.35">
      <c r="A9325" t="s">
        <v>57</v>
      </c>
      <c r="B9325" t="s">
        <v>83</v>
      </c>
      <c r="C9325">
        <v>2045</v>
      </c>
      <c r="D9325" t="s">
        <v>13</v>
      </c>
      <c r="E9325" t="s">
        <v>10</v>
      </c>
      <c r="F9325">
        <v>4890.5582571900004</v>
      </c>
    </row>
    <row r="9326" spans="1:6" x14ac:dyDescent="0.35">
      <c r="A9326" t="s">
        <v>57</v>
      </c>
      <c r="B9326" t="s">
        <v>83</v>
      </c>
      <c r="C9326">
        <v>2046</v>
      </c>
      <c r="D9326" t="s">
        <v>12</v>
      </c>
      <c r="E9326" t="s">
        <v>16</v>
      </c>
      <c r="F9326">
        <v>6504.3624179999997</v>
      </c>
    </row>
    <row r="9327" spans="1:6" x14ac:dyDescent="0.35">
      <c r="A9327" t="s">
        <v>57</v>
      </c>
      <c r="B9327" t="s">
        <v>83</v>
      </c>
      <c r="C9327">
        <v>2046</v>
      </c>
      <c r="D9327" t="s">
        <v>12</v>
      </c>
      <c r="E9327" t="s">
        <v>32</v>
      </c>
      <c r="F9327">
        <v>6568.8512540000002</v>
      </c>
    </row>
    <row r="9328" spans="1:6" x14ac:dyDescent="0.35">
      <c r="A9328" t="s">
        <v>57</v>
      </c>
      <c r="B9328" t="s">
        <v>83</v>
      </c>
      <c r="C9328">
        <v>2046</v>
      </c>
      <c r="D9328" t="s">
        <v>12</v>
      </c>
      <c r="E9328" t="s">
        <v>17</v>
      </c>
      <c r="F9328">
        <v>6508.0603620000002</v>
      </c>
    </row>
    <row r="9329" spans="1:6" x14ac:dyDescent="0.35">
      <c r="A9329" t="s">
        <v>57</v>
      </c>
      <c r="B9329" t="s">
        <v>83</v>
      </c>
      <c r="C9329">
        <v>2046</v>
      </c>
      <c r="D9329" t="s">
        <v>12</v>
      </c>
      <c r="E9329" t="s">
        <v>18</v>
      </c>
      <c r="F9329">
        <v>6619.3057230000004</v>
      </c>
    </row>
    <row r="9330" spans="1:6" x14ac:dyDescent="0.35">
      <c r="A9330" t="s">
        <v>57</v>
      </c>
      <c r="B9330" t="s">
        <v>83</v>
      </c>
      <c r="C9330">
        <v>2046</v>
      </c>
      <c r="D9330" t="s">
        <v>12</v>
      </c>
      <c r="E9330" t="s">
        <v>19</v>
      </c>
      <c r="F9330">
        <v>6428.2609490000004</v>
      </c>
    </row>
    <row r="9331" spans="1:6" x14ac:dyDescent="0.35">
      <c r="A9331" t="s">
        <v>57</v>
      </c>
      <c r="B9331" t="s">
        <v>83</v>
      </c>
      <c r="C9331">
        <v>2046</v>
      </c>
      <c r="D9331" t="s">
        <v>12</v>
      </c>
      <c r="E9331" t="s">
        <v>20</v>
      </c>
      <c r="F9331">
        <v>6509.5800650000001</v>
      </c>
    </row>
    <row r="9332" spans="1:6" x14ac:dyDescent="0.35">
      <c r="A9332" t="s">
        <v>57</v>
      </c>
      <c r="B9332" t="s">
        <v>83</v>
      </c>
      <c r="C9332">
        <v>2046</v>
      </c>
      <c r="D9332" t="s">
        <v>12</v>
      </c>
      <c r="E9332" t="s">
        <v>21</v>
      </c>
      <c r="F9332">
        <v>7225.4710359999999</v>
      </c>
    </row>
    <row r="9333" spans="1:6" x14ac:dyDescent="0.35">
      <c r="A9333" t="s">
        <v>57</v>
      </c>
      <c r="B9333" t="s">
        <v>83</v>
      </c>
      <c r="C9333">
        <v>2046</v>
      </c>
      <c r="D9333" t="s">
        <v>12</v>
      </c>
      <c r="E9333" t="s">
        <v>22</v>
      </c>
      <c r="F9333">
        <v>7449.9784040000004</v>
      </c>
    </row>
    <row r="9334" spans="1:6" x14ac:dyDescent="0.35">
      <c r="A9334" t="s">
        <v>57</v>
      </c>
      <c r="B9334" t="s">
        <v>83</v>
      </c>
      <c r="C9334">
        <v>2046</v>
      </c>
      <c r="D9334" t="s">
        <v>12</v>
      </c>
      <c r="E9334" t="s">
        <v>23</v>
      </c>
      <c r="F9334">
        <v>7250.9321129999998</v>
      </c>
    </row>
    <row r="9335" spans="1:6" x14ac:dyDescent="0.35">
      <c r="A9335" t="s">
        <v>57</v>
      </c>
      <c r="B9335" t="s">
        <v>83</v>
      </c>
      <c r="C9335">
        <v>2046</v>
      </c>
      <c r="D9335" t="s">
        <v>12</v>
      </c>
      <c r="E9335" t="s">
        <v>24</v>
      </c>
      <c r="F9335">
        <v>7085.9196810000003</v>
      </c>
    </row>
    <row r="9336" spans="1:6" x14ac:dyDescent="0.35">
      <c r="A9336" t="s">
        <v>57</v>
      </c>
      <c r="B9336" t="s">
        <v>83</v>
      </c>
      <c r="C9336">
        <v>2046</v>
      </c>
      <c r="D9336" t="s">
        <v>12</v>
      </c>
      <c r="E9336" t="s">
        <v>25</v>
      </c>
      <c r="F9336">
        <v>7050.8830360000002</v>
      </c>
    </row>
    <row r="9337" spans="1:6" x14ac:dyDescent="0.35">
      <c r="A9337" t="s">
        <v>57</v>
      </c>
      <c r="B9337" t="s">
        <v>83</v>
      </c>
      <c r="C9337">
        <v>2046</v>
      </c>
      <c r="D9337" t="s">
        <v>12</v>
      </c>
      <c r="E9337" t="s">
        <v>26</v>
      </c>
      <c r="F9337">
        <v>6748.9214760000004</v>
      </c>
    </row>
    <row r="9338" spans="1:6" x14ac:dyDescent="0.35">
      <c r="A9338" t="s">
        <v>57</v>
      </c>
      <c r="B9338" t="s">
        <v>83</v>
      </c>
      <c r="C9338">
        <v>2046</v>
      </c>
      <c r="D9338" t="s">
        <v>12</v>
      </c>
      <c r="E9338" t="s">
        <v>27</v>
      </c>
      <c r="F9338">
        <v>6428.8503979999996</v>
      </c>
    </row>
    <row r="9339" spans="1:6" x14ac:dyDescent="0.35">
      <c r="A9339" t="s">
        <v>57</v>
      </c>
      <c r="B9339" t="s">
        <v>83</v>
      </c>
      <c r="C9339">
        <v>2046</v>
      </c>
      <c r="D9339" t="s">
        <v>12</v>
      </c>
      <c r="E9339" t="s">
        <v>28</v>
      </c>
      <c r="F9339">
        <v>5752.6842730000008</v>
      </c>
    </row>
    <row r="9340" spans="1:6" x14ac:dyDescent="0.35">
      <c r="A9340" t="s">
        <v>57</v>
      </c>
      <c r="B9340" t="s">
        <v>83</v>
      </c>
      <c r="C9340">
        <v>2046</v>
      </c>
      <c r="D9340" t="s">
        <v>12</v>
      </c>
      <c r="E9340" t="s">
        <v>29</v>
      </c>
      <c r="F9340">
        <v>5894.9183780000003</v>
      </c>
    </row>
    <row r="9341" spans="1:6" x14ac:dyDescent="0.35">
      <c r="A9341" t="s">
        <v>57</v>
      </c>
      <c r="B9341" t="s">
        <v>83</v>
      </c>
      <c r="C9341">
        <v>2046</v>
      </c>
      <c r="D9341" t="s">
        <v>12</v>
      </c>
      <c r="E9341" t="s">
        <v>30</v>
      </c>
      <c r="F9341">
        <v>5826.2014900000004</v>
      </c>
    </row>
    <row r="9342" spans="1:6" x14ac:dyDescent="0.35">
      <c r="A9342" t="s">
        <v>57</v>
      </c>
      <c r="B9342" t="s">
        <v>83</v>
      </c>
      <c r="C9342">
        <v>2046</v>
      </c>
      <c r="D9342" t="s">
        <v>12</v>
      </c>
      <c r="E9342" t="s">
        <v>31</v>
      </c>
      <c r="F9342">
        <v>5170.2363015000001</v>
      </c>
    </row>
    <row r="9343" spans="1:6" x14ac:dyDescent="0.35">
      <c r="A9343" t="s">
        <v>57</v>
      </c>
      <c r="B9343" t="s">
        <v>83</v>
      </c>
      <c r="C9343">
        <v>2046</v>
      </c>
      <c r="D9343" t="s">
        <v>12</v>
      </c>
      <c r="E9343" t="s">
        <v>10</v>
      </c>
      <c r="F9343">
        <v>7440.6427565499998</v>
      </c>
    </row>
    <row r="9344" spans="1:6" x14ac:dyDescent="0.35">
      <c r="A9344" t="s">
        <v>57</v>
      </c>
      <c r="B9344" t="s">
        <v>83</v>
      </c>
      <c r="C9344">
        <v>2046</v>
      </c>
      <c r="D9344" t="s">
        <v>13</v>
      </c>
      <c r="E9344" t="s">
        <v>16</v>
      </c>
      <c r="F9344">
        <v>6557.0303510000003</v>
      </c>
    </row>
    <row r="9345" spans="1:6" x14ac:dyDescent="0.35">
      <c r="A9345" t="s">
        <v>57</v>
      </c>
      <c r="B9345" t="s">
        <v>83</v>
      </c>
      <c r="C9345">
        <v>2046</v>
      </c>
      <c r="D9345" t="s">
        <v>13</v>
      </c>
      <c r="E9345" t="s">
        <v>32</v>
      </c>
      <c r="F9345">
        <v>6570.6642460000003</v>
      </c>
    </row>
    <row r="9346" spans="1:6" x14ac:dyDescent="0.35">
      <c r="A9346" t="s">
        <v>57</v>
      </c>
      <c r="B9346" t="s">
        <v>83</v>
      </c>
      <c r="C9346">
        <v>2046</v>
      </c>
      <c r="D9346" t="s">
        <v>13</v>
      </c>
      <c r="E9346" t="s">
        <v>17</v>
      </c>
      <c r="F9346">
        <v>6540.3141589999996</v>
      </c>
    </row>
    <row r="9347" spans="1:6" x14ac:dyDescent="0.35">
      <c r="A9347" t="s">
        <v>57</v>
      </c>
      <c r="B9347" t="s">
        <v>83</v>
      </c>
      <c r="C9347">
        <v>2046</v>
      </c>
      <c r="D9347" t="s">
        <v>13</v>
      </c>
      <c r="E9347" t="s">
        <v>18</v>
      </c>
      <c r="F9347">
        <v>5948.025345</v>
      </c>
    </row>
    <row r="9348" spans="1:6" x14ac:dyDescent="0.35">
      <c r="A9348" t="s">
        <v>57</v>
      </c>
      <c r="B9348" t="s">
        <v>83</v>
      </c>
      <c r="C9348">
        <v>2046</v>
      </c>
      <c r="D9348" t="s">
        <v>13</v>
      </c>
      <c r="E9348" t="s">
        <v>19</v>
      </c>
      <c r="F9348">
        <v>6138.28078</v>
      </c>
    </row>
    <row r="9349" spans="1:6" x14ac:dyDescent="0.35">
      <c r="A9349" t="s">
        <v>57</v>
      </c>
      <c r="B9349" t="s">
        <v>83</v>
      </c>
      <c r="C9349">
        <v>2046</v>
      </c>
      <c r="D9349" t="s">
        <v>13</v>
      </c>
      <c r="E9349" t="s">
        <v>20</v>
      </c>
      <c r="F9349">
        <v>6966.3140759999997</v>
      </c>
    </row>
    <row r="9350" spans="1:6" x14ac:dyDescent="0.35">
      <c r="A9350" t="s">
        <v>57</v>
      </c>
      <c r="B9350" t="s">
        <v>83</v>
      </c>
      <c r="C9350">
        <v>2046</v>
      </c>
      <c r="D9350" t="s">
        <v>13</v>
      </c>
      <c r="E9350" t="s">
        <v>21</v>
      </c>
      <c r="F9350">
        <v>7322.3183520000002</v>
      </c>
    </row>
    <row r="9351" spans="1:6" x14ac:dyDescent="0.35">
      <c r="A9351" t="s">
        <v>57</v>
      </c>
      <c r="B9351" t="s">
        <v>83</v>
      </c>
      <c r="C9351">
        <v>2046</v>
      </c>
      <c r="D9351" t="s">
        <v>13</v>
      </c>
      <c r="E9351" t="s">
        <v>22</v>
      </c>
      <c r="F9351">
        <v>7394.4728089999999</v>
      </c>
    </row>
    <row r="9352" spans="1:6" x14ac:dyDescent="0.35">
      <c r="A9352" t="s">
        <v>57</v>
      </c>
      <c r="B9352" t="s">
        <v>83</v>
      </c>
      <c r="C9352">
        <v>2046</v>
      </c>
      <c r="D9352" t="s">
        <v>13</v>
      </c>
      <c r="E9352" t="s">
        <v>23</v>
      </c>
      <c r="F9352">
        <v>7131.8514880000002</v>
      </c>
    </row>
    <row r="9353" spans="1:6" x14ac:dyDescent="0.35">
      <c r="A9353" t="s">
        <v>57</v>
      </c>
      <c r="B9353" t="s">
        <v>83</v>
      </c>
      <c r="C9353">
        <v>2046</v>
      </c>
      <c r="D9353" t="s">
        <v>13</v>
      </c>
      <c r="E9353" t="s">
        <v>24</v>
      </c>
      <c r="F9353">
        <v>6977.8282770000014</v>
      </c>
    </row>
    <row r="9354" spans="1:6" x14ac:dyDescent="0.35">
      <c r="A9354" t="s">
        <v>57</v>
      </c>
      <c r="B9354" t="s">
        <v>83</v>
      </c>
      <c r="C9354">
        <v>2046</v>
      </c>
      <c r="D9354" t="s">
        <v>13</v>
      </c>
      <c r="E9354" t="s">
        <v>25</v>
      </c>
      <c r="F9354">
        <v>6634.1733829999994</v>
      </c>
    </row>
    <row r="9355" spans="1:6" x14ac:dyDescent="0.35">
      <c r="A9355" t="s">
        <v>57</v>
      </c>
      <c r="B9355" t="s">
        <v>83</v>
      </c>
      <c r="C9355">
        <v>2046</v>
      </c>
      <c r="D9355" t="s">
        <v>13</v>
      </c>
      <c r="E9355" t="s">
        <v>26</v>
      </c>
      <c r="F9355">
        <v>6123.102097</v>
      </c>
    </row>
    <row r="9356" spans="1:6" x14ac:dyDescent="0.35">
      <c r="A9356" t="s">
        <v>57</v>
      </c>
      <c r="B9356" t="s">
        <v>83</v>
      </c>
      <c r="C9356">
        <v>2046</v>
      </c>
      <c r="D9356" t="s">
        <v>13</v>
      </c>
      <c r="E9356" t="s">
        <v>27</v>
      </c>
      <c r="F9356">
        <v>5651.0149769999998</v>
      </c>
    </row>
    <row r="9357" spans="1:6" x14ac:dyDescent="0.35">
      <c r="A9357" t="s">
        <v>57</v>
      </c>
      <c r="B9357" t="s">
        <v>83</v>
      </c>
      <c r="C9357">
        <v>2046</v>
      </c>
      <c r="D9357" t="s">
        <v>13</v>
      </c>
      <c r="E9357" t="s">
        <v>28</v>
      </c>
      <c r="F9357">
        <v>4933.1187547</v>
      </c>
    </row>
    <row r="9358" spans="1:6" x14ac:dyDescent="0.35">
      <c r="A9358" t="s">
        <v>57</v>
      </c>
      <c r="B9358" t="s">
        <v>83</v>
      </c>
      <c r="C9358">
        <v>2046</v>
      </c>
      <c r="D9358" t="s">
        <v>13</v>
      </c>
      <c r="E9358" t="s">
        <v>29</v>
      </c>
      <c r="F9358">
        <v>5017.2896026999997</v>
      </c>
    </row>
    <row r="9359" spans="1:6" x14ac:dyDescent="0.35">
      <c r="A9359" t="s">
        <v>57</v>
      </c>
      <c r="B9359" t="s">
        <v>83</v>
      </c>
      <c r="C9359">
        <v>2046</v>
      </c>
      <c r="D9359" t="s">
        <v>13</v>
      </c>
      <c r="E9359" t="s">
        <v>30</v>
      </c>
      <c r="F9359">
        <v>4749.8961867999997</v>
      </c>
    </row>
    <row r="9360" spans="1:6" x14ac:dyDescent="0.35">
      <c r="A9360" t="s">
        <v>57</v>
      </c>
      <c r="B9360" t="s">
        <v>83</v>
      </c>
      <c r="C9360">
        <v>2046</v>
      </c>
      <c r="D9360" t="s">
        <v>13</v>
      </c>
      <c r="E9360" t="s">
        <v>31</v>
      </c>
      <c r="F9360">
        <v>4113.5841870000004</v>
      </c>
    </row>
    <row r="9361" spans="1:6" x14ac:dyDescent="0.35">
      <c r="A9361" t="s">
        <v>57</v>
      </c>
      <c r="B9361" t="s">
        <v>83</v>
      </c>
      <c r="C9361">
        <v>2046</v>
      </c>
      <c r="D9361" t="s">
        <v>13</v>
      </c>
      <c r="E9361" t="s">
        <v>10</v>
      </c>
      <c r="F9361">
        <v>5102.1366884999998</v>
      </c>
    </row>
    <row r="9362" spans="1:6" x14ac:dyDescent="0.35">
      <c r="A9362" t="s">
        <v>58</v>
      </c>
      <c r="B9362" t="s">
        <v>83</v>
      </c>
      <c r="C9362">
        <v>2021</v>
      </c>
      <c r="D9362" t="s">
        <v>12</v>
      </c>
      <c r="E9362" t="s">
        <v>16</v>
      </c>
      <c r="F9362">
        <v>6480</v>
      </c>
    </row>
    <row r="9363" spans="1:6" x14ac:dyDescent="0.35">
      <c r="A9363" t="s">
        <v>58</v>
      </c>
      <c r="B9363" t="s">
        <v>83</v>
      </c>
      <c r="C9363">
        <v>2021</v>
      </c>
      <c r="D9363" t="s">
        <v>12</v>
      </c>
      <c r="E9363" t="s">
        <v>32</v>
      </c>
      <c r="F9363">
        <v>7458</v>
      </c>
    </row>
    <row r="9364" spans="1:6" x14ac:dyDescent="0.35">
      <c r="A9364" t="s">
        <v>58</v>
      </c>
      <c r="B9364" t="s">
        <v>83</v>
      </c>
      <c r="C9364">
        <v>2021</v>
      </c>
      <c r="D9364" t="s">
        <v>12</v>
      </c>
      <c r="E9364" t="s">
        <v>17</v>
      </c>
      <c r="F9364">
        <v>8055</v>
      </c>
    </row>
    <row r="9365" spans="1:6" x14ac:dyDescent="0.35">
      <c r="A9365" t="s">
        <v>58</v>
      </c>
      <c r="B9365" t="s">
        <v>83</v>
      </c>
      <c r="C9365">
        <v>2021</v>
      </c>
      <c r="D9365" t="s">
        <v>12</v>
      </c>
      <c r="E9365" t="s">
        <v>18</v>
      </c>
      <c r="F9365">
        <v>7824</v>
      </c>
    </row>
    <row r="9366" spans="1:6" x14ac:dyDescent="0.35">
      <c r="A9366" t="s">
        <v>58</v>
      </c>
      <c r="B9366" t="s">
        <v>83</v>
      </c>
      <c r="C9366">
        <v>2021</v>
      </c>
      <c r="D9366" t="s">
        <v>12</v>
      </c>
      <c r="E9366" t="s">
        <v>19</v>
      </c>
      <c r="F9366">
        <v>8191</v>
      </c>
    </row>
    <row r="9367" spans="1:6" x14ac:dyDescent="0.35">
      <c r="A9367" t="s">
        <v>58</v>
      </c>
      <c r="B9367" t="s">
        <v>83</v>
      </c>
      <c r="C9367">
        <v>2021</v>
      </c>
      <c r="D9367" t="s">
        <v>12</v>
      </c>
      <c r="E9367" t="s">
        <v>20</v>
      </c>
      <c r="F9367">
        <v>8341</v>
      </c>
    </row>
    <row r="9368" spans="1:6" x14ac:dyDescent="0.35">
      <c r="A9368" t="s">
        <v>58</v>
      </c>
      <c r="B9368" t="s">
        <v>83</v>
      </c>
      <c r="C9368">
        <v>2021</v>
      </c>
      <c r="D9368" t="s">
        <v>12</v>
      </c>
      <c r="E9368" t="s">
        <v>21</v>
      </c>
      <c r="F9368">
        <v>7818</v>
      </c>
    </row>
    <row r="9369" spans="1:6" x14ac:dyDescent="0.35">
      <c r="A9369" t="s">
        <v>58</v>
      </c>
      <c r="B9369" t="s">
        <v>83</v>
      </c>
      <c r="C9369">
        <v>2021</v>
      </c>
      <c r="D9369" t="s">
        <v>12</v>
      </c>
      <c r="E9369" t="s">
        <v>22</v>
      </c>
      <c r="F9369">
        <v>8022</v>
      </c>
    </row>
    <row r="9370" spans="1:6" x14ac:dyDescent="0.35">
      <c r="A9370" t="s">
        <v>58</v>
      </c>
      <c r="B9370" t="s">
        <v>83</v>
      </c>
      <c r="C9370">
        <v>2021</v>
      </c>
      <c r="D9370" t="s">
        <v>12</v>
      </c>
      <c r="E9370" t="s">
        <v>23</v>
      </c>
      <c r="F9370">
        <v>7246</v>
      </c>
    </row>
    <row r="9371" spans="1:6" x14ac:dyDescent="0.35">
      <c r="A9371" t="s">
        <v>58</v>
      </c>
      <c r="B9371" t="s">
        <v>83</v>
      </c>
      <c r="C9371">
        <v>2021</v>
      </c>
      <c r="D9371" t="s">
        <v>12</v>
      </c>
      <c r="E9371" t="s">
        <v>24</v>
      </c>
      <c r="F9371">
        <v>7647</v>
      </c>
    </row>
    <row r="9372" spans="1:6" x14ac:dyDescent="0.35">
      <c r="A9372" t="s">
        <v>58</v>
      </c>
      <c r="B9372" t="s">
        <v>83</v>
      </c>
      <c r="C9372">
        <v>2021</v>
      </c>
      <c r="D9372" t="s">
        <v>12</v>
      </c>
      <c r="E9372" t="s">
        <v>25</v>
      </c>
      <c r="F9372">
        <v>7648</v>
      </c>
    </row>
    <row r="9373" spans="1:6" x14ac:dyDescent="0.35">
      <c r="A9373" t="s">
        <v>58</v>
      </c>
      <c r="B9373" t="s">
        <v>83</v>
      </c>
      <c r="C9373">
        <v>2021</v>
      </c>
      <c r="D9373" t="s">
        <v>12</v>
      </c>
      <c r="E9373" t="s">
        <v>26</v>
      </c>
      <c r="F9373">
        <v>7433</v>
      </c>
    </row>
    <row r="9374" spans="1:6" x14ac:dyDescent="0.35">
      <c r="A9374" t="s">
        <v>58</v>
      </c>
      <c r="B9374" t="s">
        <v>83</v>
      </c>
      <c r="C9374">
        <v>2021</v>
      </c>
      <c r="D9374" t="s">
        <v>12</v>
      </c>
      <c r="E9374" t="s">
        <v>27</v>
      </c>
      <c r="F9374">
        <v>6921</v>
      </c>
    </row>
    <row r="9375" spans="1:6" x14ac:dyDescent="0.35">
      <c r="A9375" t="s">
        <v>58</v>
      </c>
      <c r="B9375" t="s">
        <v>83</v>
      </c>
      <c r="C9375">
        <v>2021</v>
      </c>
      <c r="D9375" t="s">
        <v>12</v>
      </c>
      <c r="E9375" t="s">
        <v>28</v>
      </c>
      <c r="F9375">
        <v>5853</v>
      </c>
    </row>
    <row r="9376" spans="1:6" x14ac:dyDescent="0.35">
      <c r="A9376" t="s">
        <v>58</v>
      </c>
      <c r="B9376" t="s">
        <v>83</v>
      </c>
      <c r="C9376">
        <v>2021</v>
      </c>
      <c r="D9376" t="s">
        <v>12</v>
      </c>
      <c r="E9376" t="s">
        <v>29</v>
      </c>
      <c r="F9376">
        <v>4927</v>
      </c>
    </row>
    <row r="9377" spans="1:6" x14ac:dyDescent="0.35">
      <c r="A9377" t="s">
        <v>58</v>
      </c>
      <c r="B9377" t="s">
        <v>83</v>
      </c>
      <c r="C9377">
        <v>2021</v>
      </c>
      <c r="D9377" t="s">
        <v>12</v>
      </c>
      <c r="E9377" t="s">
        <v>30</v>
      </c>
      <c r="F9377">
        <v>3453</v>
      </c>
    </row>
    <row r="9378" spans="1:6" x14ac:dyDescent="0.35">
      <c r="A9378" t="s">
        <v>58</v>
      </c>
      <c r="B9378" t="s">
        <v>83</v>
      </c>
      <c r="C9378">
        <v>2021</v>
      </c>
      <c r="D9378" t="s">
        <v>12</v>
      </c>
      <c r="E9378" t="s">
        <v>31</v>
      </c>
      <c r="F9378">
        <v>2387</v>
      </c>
    </row>
    <row r="9379" spans="1:6" x14ac:dyDescent="0.35">
      <c r="A9379" t="s">
        <v>58</v>
      </c>
      <c r="B9379" t="s">
        <v>83</v>
      </c>
      <c r="C9379">
        <v>2021</v>
      </c>
      <c r="D9379" t="s">
        <v>12</v>
      </c>
      <c r="E9379" t="s">
        <v>10</v>
      </c>
      <c r="F9379">
        <v>2315</v>
      </c>
    </row>
    <row r="9380" spans="1:6" x14ac:dyDescent="0.35">
      <c r="A9380" t="s">
        <v>58</v>
      </c>
      <c r="B9380" t="s">
        <v>83</v>
      </c>
      <c r="C9380">
        <v>2021</v>
      </c>
      <c r="D9380" t="s">
        <v>13</v>
      </c>
      <c r="E9380" t="s">
        <v>16</v>
      </c>
      <c r="F9380">
        <v>7182</v>
      </c>
    </row>
    <row r="9381" spans="1:6" x14ac:dyDescent="0.35">
      <c r="A9381" t="s">
        <v>58</v>
      </c>
      <c r="B9381" t="s">
        <v>83</v>
      </c>
      <c r="C9381">
        <v>2021</v>
      </c>
      <c r="D9381" t="s">
        <v>13</v>
      </c>
      <c r="E9381" t="s">
        <v>32</v>
      </c>
      <c r="F9381">
        <v>8068</v>
      </c>
    </row>
    <row r="9382" spans="1:6" x14ac:dyDescent="0.35">
      <c r="A9382" t="s">
        <v>58</v>
      </c>
      <c r="B9382" t="s">
        <v>83</v>
      </c>
      <c r="C9382">
        <v>2021</v>
      </c>
      <c r="D9382" t="s">
        <v>13</v>
      </c>
      <c r="E9382" t="s">
        <v>17</v>
      </c>
      <c r="F9382">
        <v>8392</v>
      </c>
    </row>
    <row r="9383" spans="1:6" x14ac:dyDescent="0.35">
      <c r="A9383" t="s">
        <v>58</v>
      </c>
      <c r="B9383" t="s">
        <v>83</v>
      </c>
      <c r="C9383">
        <v>2021</v>
      </c>
      <c r="D9383" t="s">
        <v>13</v>
      </c>
      <c r="E9383" t="s">
        <v>18</v>
      </c>
      <c r="F9383">
        <v>7898</v>
      </c>
    </row>
    <row r="9384" spans="1:6" x14ac:dyDescent="0.35">
      <c r="A9384" t="s">
        <v>58</v>
      </c>
      <c r="B9384" t="s">
        <v>83</v>
      </c>
      <c r="C9384">
        <v>2021</v>
      </c>
      <c r="D9384" t="s">
        <v>13</v>
      </c>
      <c r="E9384" t="s">
        <v>19</v>
      </c>
      <c r="F9384">
        <v>9374</v>
      </c>
    </row>
    <row r="9385" spans="1:6" x14ac:dyDescent="0.35">
      <c r="A9385" t="s">
        <v>58</v>
      </c>
      <c r="B9385" t="s">
        <v>83</v>
      </c>
      <c r="C9385">
        <v>2021</v>
      </c>
      <c r="D9385" t="s">
        <v>13</v>
      </c>
      <c r="E9385" t="s">
        <v>20</v>
      </c>
      <c r="F9385">
        <v>8924</v>
      </c>
    </row>
    <row r="9386" spans="1:6" x14ac:dyDescent="0.35">
      <c r="A9386" t="s">
        <v>58</v>
      </c>
      <c r="B9386" t="s">
        <v>83</v>
      </c>
      <c r="C9386">
        <v>2021</v>
      </c>
      <c r="D9386" t="s">
        <v>13</v>
      </c>
      <c r="E9386" t="s">
        <v>21</v>
      </c>
      <c r="F9386">
        <v>7931</v>
      </c>
    </row>
    <row r="9387" spans="1:6" x14ac:dyDescent="0.35">
      <c r="A9387" t="s">
        <v>58</v>
      </c>
      <c r="B9387" t="s">
        <v>83</v>
      </c>
      <c r="C9387">
        <v>2021</v>
      </c>
      <c r="D9387" t="s">
        <v>13</v>
      </c>
      <c r="E9387" t="s">
        <v>22</v>
      </c>
      <c r="F9387">
        <v>7689</v>
      </c>
    </row>
    <row r="9388" spans="1:6" x14ac:dyDescent="0.35">
      <c r="A9388" t="s">
        <v>58</v>
      </c>
      <c r="B9388" t="s">
        <v>83</v>
      </c>
      <c r="C9388">
        <v>2021</v>
      </c>
      <c r="D9388" t="s">
        <v>13</v>
      </c>
      <c r="E9388" t="s">
        <v>23</v>
      </c>
      <c r="F9388">
        <v>6842</v>
      </c>
    </row>
    <row r="9389" spans="1:6" x14ac:dyDescent="0.35">
      <c r="A9389" t="s">
        <v>58</v>
      </c>
      <c r="B9389" t="s">
        <v>83</v>
      </c>
      <c r="C9389">
        <v>2021</v>
      </c>
      <c r="D9389" t="s">
        <v>13</v>
      </c>
      <c r="E9389" t="s">
        <v>24</v>
      </c>
      <c r="F9389">
        <v>7466</v>
      </c>
    </row>
    <row r="9390" spans="1:6" x14ac:dyDescent="0.35">
      <c r="A9390" t="s">
        <v>58</v>
      </c>
      <c r="B9390" t="s">
        <v>83</v>
      </c>
      <c r="C9390">
        <v>2021</v>
      </c>
      <c r="D9390" t="s">
        <v>13</v>
      </c>
      <c r="E9390" t="s">
        <v>25</v>
      </c>
      <c r="F9390">
        <v>7517</v>
      </c>
    </row>
    <row r="9391" spans="1:6" x14ac:dyDescent="0.35">
      <c r="A9391" t="s">
        <v>58</v>
      </c>
      <c r="B9391" t="s">
        <v>83</v>
      </c>
      <c r="C9391">
        <v>2021</v>
      </c>
      <c r="D9391" t="s">
        <v>13</v>
      </c>
      <c r="E9391" t="s">
        <v>26</v>
      </c>
      <c r="F9391">
        <v>7274</v>
      </c>
    </row>
    <row r="9392" spans="1:6" x14ac:dyDescent="0.35">
      <c r="A9392" t="s">
        <v>58</v>
      </c>
      <c r="B9392" t="s">
        <v>83</v>
      </c>
      <c r="C9392">
        <v>2021</v>
      </c>
      <c r="D9392" t="s">
        <v>13</v>
      </c>
      <c r="E9392" t="s">
        <v>27</v>
      </c>
      <c r="F9392">
        <v>6998</v>
      </c>
    </row>
    <row r="9393" spans="1:6" x14ac:dyDescent="0.35">
      <c r="A9393" t="s">
        <v>58</v>
      </c>
      <c r="B9393" t="s">
        <v>83</v>
      </c>
      <c r="C9393">
        <v>2021</v>
      </c>
      <c r="D9393" t="s">
        <v>13</v>
      </c>
      <c r="E9393" t="s">
        <v>28</v>
      </c>
      <c r="F9393">
        <v>5962</v>
      </c>
    </row>
    <row r="9394" spans="1:6" x14ac:dyDescent="0.35">
      <c r="A9394" t="s">
        <v>58</v>
      </c>
      <c r="B9394" t="s">
        <v>83</v>
      </c>
      <c r="C9394">
        <v>2021</v>
      </c>
      <c r="D9394" t="s">
        <v>13</v>
      </c>
      <c r="E9394" t="s">
        <v>29</v>
      </c>
      <c r="F9394">
        <v>5013</v>
      </c>
    </row>
    <row r="9395" spans="1:6" x14ac:dyDescent="0.35">
      <c r="A9395" t="s">
        <v>58</v>
      </c>
      <c r="B9395" t="s">
        <v>83</v>
      </c>
      <c r="C9395">
        <v>2021</v>
      </c>
      <c r="D9395" t="s">
        <v>13</v>
      </c>
      <c r="E9395" t="s">
        <v>30</v>
      </c>
      <c r="F9395">
        <v>3327</v>
      </c>
    </row>
    <row r="9396" spans="1:6" x14ac:dyDescent="0.35">
      <c r="A9396" t="s">
        <v>58</v>
      </c>
      <c r="B9396" t="s">
        <v>83</v>
      </c>
      <c r="C9396">
        <v>2021</v>
      </c>
      <c r="D9396" t="s">
        <v>13</v>
      </c>
      <c r="E9396" t="s">
        <v>31</v>
      </c>
      <c r="F9396">
        <v>2072</v>
      </c>
    </row>
    <row r="9397" spans="1:6" x14ac:dyDescent="0.35">
      <c r="A9397" t="s">
        <v>58</v>
      </c>
      <c r="B9397" t="s">
        <v>83</v>
      </c>
      <c r="C9397">
        <v>2021</v>
      </c>
      <c r="D9397" t="s">
        <v>13</v>
      </c>
      <c r="E9397" t="s">
        <v>10</v>
      </c>
      <c r="F9397">
        <v>1435</v>
      </c>
    </row>
    <row r="9398" spans="1:6" x14ac:dyDescent="0.35">
      <c r="A9398" t="s">
        <v>58</v>
      </c>
      <c r="B9398" t="s">
        <v>83</v>
      </c>
      <c r="C9398">
        <v>2022</v>
      </c>
      <c r="D9398" t="s">
        <v>12</v>
      </c>
      <c r="E9398" t="s">
        <v>16</v>
      </c>
      <c r="F9398">
        <v>6633.2437440000003</v>
      </c>
    </row>
    <row r="9399" spans="1:6" x14ac:dyDescent="0.35">
      <c r="A9399" t="s">
        <v>58</v>
      </c>
      <c r="B9399" t="s">
        <v>83</v>
      </c>
      <c r="C9399">
        <v>2022</v>
      </c>
      <c r="D9399" t="s">
        <v>12</v>
      </c>
      <c r="E9399" t="s">
        <v>32</v>
      </c>
      <c r="F9399">
        <v>7255.5528949999998</v>
      </c>
    </row>
    <row r="9400" spans="1:6" x14ac:dyDescent="0.35">
      <c r="A9400" t="s">
        <v>58</v>
      </c>
      <c r="B9400" t="s">
        <v>83</v>
      </c>
      <c r="C9400">
        <v>2022</v>
      </c>
      <c r="D9400" t="s">
        <v>12</v>
      </c>
      <c r="E9400" t="s">
        <v>17</v>
      </c>
      <c r="F9400">
        <v>8062.5880139999999</v>
      </c>
    </row>
    <row r="9401" spans="1:6" x14ac:dyDescent="0.35">
      <c r="A9401" t="s">
        <v>58</v>
      </c>
      <c r="B9401" t="s">
        <v>83</v>
      </c>
      <c r="C9401">
        <v>2022</v>
      </c>
      <c r="D9401" t="s">
        <v>12</v>
      </c>
      <c r="E9401" t="s">
        <v>18</v>
      </c>
      <c r="F9401">
        <v>8076.9398609999998</v>
      </c>
    </row>
    <row r="9402" spans="1:6" x14ac:dyDescent="0.35">
      <c r="A9402" t="s">
        <v>58</v>
      </c>
      <c r="B9402" t="s">
        <v>83</v>
      </c>
      <c r="C9402">
        <v>2022</v>
      </c>
      <c r="D9402" t="s">
        <v>12</v>
      </c>
      <c r="E9402" t="s">
        <v>19</v>
      </c>
      <c r="F9402">
        <v>8274.4321149999996</v>
      </c>
    </row>
    <row r="9403" spans="1:6" x14ac:dyDescent="0.35">
      <c r="A9403" t="s">
        <v>58</v>
      </c>
      <c r="B9403" t="s">
        <v>83</v>
      </c>
      <c r="C9403">
        <v>2022</v>
      </c>
      <c r="D9403" t="s">
        <v>12</v>
      </c>
      <c r="E9403" t="s">
        <v>20</v>
      </c>
      <c r="F9403">
        <v>8284.1865739999994</v>
      </c>
    </row>
    <row r="9404" spans="1:6" x14ac:dyDescent="0.35">
      <c r="A9404" t="s">
        <v>58</v>
      </c>
      <c r="B9404" t="s">
        <v>83</v>
      </c>
      <c r="C9404">
        <v>2022</v>
      </c>
      <c r="D9404" t="s">
        <v>12</v>
      </c>
      <c r="E9404" t="s">
        <v>21</v>
      </c>
      <c r="F9404">
        <v>7968.3586830000004</v>
      </c>
    </row>
    <row r="9405" spans="1:6" x14ac:dyDescent="0.35">
      <c r="A9405" t="s">
        <v>58</v>
      </c>
      <c r="B9405" t="s">
        <v>83</v>
      </c>
      <c r="C9405">
        <v>2022</v>
      </c>
      <c r="D9405" t="s">
        <v>12</v>
      </c>
      <c r="E9405" t="s">
        <v>22</v>
      </c>
      <c r="F9405">
        <v>7992.8715090000014</v>
      </c>
    </row>
    <row r="9406" spans="1:6" x14ac:dyDescent="0.35">
      <c r="A9406" t="s">
        <v>58</v>
      </c>
      <c r="B9406" t="s">
        <v>83</v>
      </c>
      <c r="C9406">
        <v>2022</v>
      </c>
      <c r="D9406" t="s">
        <v>12</v>
      </c>
      <c r="E9406" t="s">
        <v>23</v>
      </c>
      <c r="F9406">
        <v>7372.7298570000003</v>
      </c>
    </row>
    <row r="9407" spans="1:6" x14ac:dyDescent="0.35">
      <c r="A9407" t="s">
        <v>58</v>
      </c>
      <c r="B9407" t="s">
        <v>83</v>
      </c>
      <c r="C9407">
        <v>2022</v>
      </c>
      <c r="D9407" t="s">
        <v>12</v>
      </c>
      <c r="E9407" t="s">
        <v>24</v>
      </c>
      <c r="F9407">
        <v>7488.2109610000007</v>
      </c>
    </row>
    <row r="9408" spans="1:6" x14ac:dyDescent="0.35">
      <c r="A9408" t="s">
        <v>58</v>
      </c>
      <c r="B9408" t="s">
        <v>83</v>
      </c>
      <c r="C9408">
        <v>2022</v>
      </c>
      <c r="D9408" t="s">
        <v>12</v>
      </c>
      <c r="E9408" t="s">
        <v>25</v>
      </c>
      <c r="F9408">
        <v>7837.2141670000001</v>
      </c>
    </row>
    <row r="9409" spans="1:6" x14ac:dyDescent="0.35">
      <c r="A9409" t="s">
        <v>58</v>
      </c>
      <c r="B9409" t="s">
        <v>83</v>
      </c>
      <c r="C9409">
        <v>2022</v>
      </c>
      <c r="D9409" t="s">
        <v>12</v>
      </c>
      <c r="E9409" t="s">
        <v>26</v>
      </c>
      <c r="F9409">
        <v>7355.4320929999994</v>
      </c>
    </row>
    <row r="9410" spans="1:6" x14ac:dyDescent="0.35">
      <c r="A9410" t="s">
        <v>58</v>
      </c>
      <c r="B9410" t="s">
        <v>83</v>
      </c>
      <c r="C9410">
        <v>2022</v>
      </c>
      <c r="D9410" t="s">
        <v>12</v>
      </c>
      <c r="E9410" t="s">
        <v>27</v>
      </c>
      <c r="F9410">
        <v>7149.5470809999997</v>
      </c>
    </row>
    <row r="9411" spans="1:6" x14ac:dyDescent="0.35">
      <c r="A9411" t="s">
        <v>58</v>
      </c>
      <c r="B9411" t="s">
        <v>83</v>
      </c>
      <c r="C9411">
        <v>2022</v>
      </c>
      <c r="D9411" t="s">
        <v>12</v>
      </c>
      <c r="E9411" t="s">
        <v>28</v>
      </c>
      <c r="F9411">
        <v>6070.2686350000004</v>
      </c>
    </row>
    <row r="9412" spans="1:6" x14ac:dyDescent="0.35">
      <c r="A9412" t="s">
        <v>58</v>
      </c>
      <c r="B9412" t="s">
        <v>83</v>
      </c>
      <c r="C9412">
        <v>2022</v>
      </c>
      <c r="D9412" t="s">
        <v>12</v>
      </c>
      <c r="E9412" t="s">
        <v>29</v>
      </c>
      <c r="F9412">
        <v>4939.3639913999996</v>
      </c>
    </row>
    <row r="9413" spans="1:6" x14ac:dyDescent="0.35">
      <c r="A9413" t="s">
        <v>58</v>
      </c>
      <c r="B9413" t="s">
        <v>83</v>
      </c>
      <c r="C9413">
        <v>2022</v>
      </c>
      <c r="D9413" t="s">
        <v>12</v>
      </c>
      <c r="E9413" t="s">
        <v>30</v>
      </c>
      <c r="F9413">
        <v>3743.1069096000001</v>
      </c>
    </row>
    <row r="9414" spans="1:6" x14ac:dyDescent="0.35">
      <c r="A9414" t="s">
        <v>58</v>
      </c>
      <c r="B9414" t="s">
        <v>83</v>
      </c>
      <c r="C9414">
        <v>2022</v>
      </c>
      <c r="D9414" t="s">
        <v>12</v>
      </c>
      <c r="E9414" t="s">
        <v>31</v>
      </c>
      <c r="F9414">
        <v>2496.6899920000001</v>
      </c>
    </row>
    <row r="9415" spans="1:6" x14ac:dyDescent="0.35">
      <c r="A9415" t="s">
        <v>58</v>
      </c>
      <c r="B9415" t="s">
        <v>83</v>
      </c>
      <c r="C9415">
        <v>2022</v>
      </c>
      <c r="D9415" t="s">
        <v>12</v>
      </c>
      <c r="E9415" t="s">
        <v>10</v>
      </c>
      <c r="F9415">
        <v>2405.0547223499998</v>
      </c>
    </row>
    <row r="9416" spans="1:6" x14ac:dyDescent="0.35">
      <c r="A9416" t="s">
        <v>58</v>
      </c>
      <c r="B9416" t="s">
        <v>83</v>
      </c>
      <c r="C9416">
        <v>2022</v>
      </c>
      <c r="D9416" t="s">
        <v>13</v>
      </c>
      <c r="E9416" t="s">
        <v>16</v>
      </c>
      <c r="F9416">
        <v>7230.2857079999994</v>
      </c>
    </row>
    <row r="9417" spans="1:6" x14ac:dyDescent="0.35">
      <c r="A9417" t="s">
        <v>58</v>
      </c>
      <c r="B9417" t="s">
        <v>83</v>
      </c>
      <c r="C9417">
        <v>2022</v>
      </c>
      <c r="D9417" t="s">
        <v>13</v>
      </c>
      <c r="E9417" t="s">
        <v>32</v>
      </c>
      <c r="F9417">
        <v>7947.8412090000002</v>
      </c>
    </row>
    <row r="9418" spans="1:6" x14ac:dyDescent="0.35">
      <c r="A9418" t="s">
        <v>58</v>
      </c>
      <c r="B9418" t="s">
        <v>83</v>
      </c>
      <c r="C9418">
        <v>2022</v>
      </c>
      <c r="D9418" t="s">
        <v>13</v>
      </c>
      <c r="E9418" t="s">
        <v>17</v>
      </c>
      <c r="F9418">
        <v>8381.7577390000006</v>
      </c>
    </row>
    <row r="9419" spans="1:6" x14ac:dyDescent="0.35">
      <c r="A9419" t="s">
        <v>58</v>
      </c>
      <c r="B9419" t="s">
        <v>83</v>
      </c>
      <c r="C9419">
        <v>2022</v>
      </c>
      <c r="D9419" t="s">
        <v>13</v>
      </c>
      <c r="E9419" t="s">
        <v>18</v>
      </c>
      <c r="F9419">
        <v>8077.7806380000002</v>
      </c>
    </row>
    <row r="9420" spans="1:6" x14ac:dyDescent="0.35">
      <c r="A9420" t="s">
        <v>58</v>
      </c>
      <c r="B9420" t="s">
        <v>83</v>
      </c>
      <c r="C9420">
        <v>2022</v>
      </c>
      <c r="D9420" t="s">
        <v>13</v>
      </c>
      <c r="E9420" t="s">
        <v>19</v>
      </c>
      <c r="F9420">
        <v>9536.4221789999992</v>
      </c>
    </row>
    <row r="9421" spans="1:6" x14ac:dyDescent="0.35">
      <c r="A9421" t="s">
        <v>58</v>
      </c>
      <c r="B9421" t="s">
        <v>83</v>
      </c>
      <c r="C9421">
        <v>2022</v>
      </c>
      <c r="D9421" t="s">
        <v>13</v>
      </c>
      <c r="E9421" t="s">
        <v>20</v>
      </c>
      <c r="F9421">
        <v>9070.3726540000007</v>
      </c>
    </row>
    <row r="9422" spans="1:6" x14ac:dyDescent="0.35">
      <c r="A9422" t="s">
        <v>58</v>
      </c>
      <c r="B9422" t="s">
        <v>83</v>
      </c>
      <c r="C9422">
        <v>2022</v>
      </c>
      <c r="D9422" t="s">
        <v>13</v>
      </c>
      <c r="E9422" t="s">
        <v>21</v>
      </c>
      <c r="F9422">
        <v>8000.1932670000006</v>
      </c>
    </row>
    <row r="9423" spans="1:6" x14ac:dyDescent="0.35">
      <c r="A9423" t="s">
        <v>58</v>
      </c>
      <c r="B9423" t="s">
        <v>83</v>
      </c>
      <c r="C9423">
        <v>2022</v>
      </c>
      <c r="D9423" t="s">
        <v>13</v>
      </c>
      <c r="E9423" t="s">
        <v>22</v>
      </c>
      <c r="F9423">
        <v>7647.7761700000001</v>
      </c>
    </row>
    <row r="9424" spans="1:6" x14ac:dyDescent="0.35">
      <c r="A9424" t="s">
        <v>58</v>
      </c>
      <c r="B9424" t="s">
        <v>83</v>
      </c>
      <c r="C9424">
        <v>2022</v>
      </c>
      <c r="D9424" t="s">
        <v>13</v>
      </c>
      <c r="E9424" t="s">
        <v>23</v>
      </c>
      <c r="F9424">
        <v>6891.1789220000001</v>
      </c>
    </row>
    <row r="9425" spans="1:6" x14ac:dyDescent="0.35">
      <c r="A9425" t="s">
        <v>58</v>
      </c>
      <c r="B9425" t="s">
        <v>83</v>
      </c>
      <c r="C9425">
        <v>2022</v>
      </c>
      <c r="D9425" t="s">
        <v>13</v>
      </c>
      <c r="E9425" t="s">
        <v>24</v>
      </c>
      <c r="F9425">
        <v>7208.9335369999999</v>
      </c>
    </row>
    <row r="9426" spans="1:6" x14ac:dyDescent="0.35">
      <c r="A9426" t="s">
        <v>58</v>
      </c>
      <c r="B9426" t="s">
        <v>83</v>
      </c>
      <c r="C9426">
        <v>2022</v>
      </c>
      <c r="D9426" t="s">
        <v>13</v>
      </c>
      <c r="E9426" t="s">
        <v>25</v>
      </c>
      <c r="F9426">
        <v>7619.1903320000001</v>
      </c>
    </row>
    <row r="9427" spans="1:6" x14ac:dyDescent="0.35">
      <c r="A9427" t="s">
        <v>58</v>
      </c>
      <c r="B9427" t="s">
        <v>83</v>
      </c>
      <c r="C9427">
        <v>2022</v>
      </c>
      <c r="D9427" t="s">
        <v>13</v>
      </c>
      <c r="E9427" t="s">
        <v>26</v>
      </c>
      <c r="F9427">
        <v>7181.6521709999997</v>
      </c>
    </row>
    <row r="9428" spans="1:6" x14ac:dyDescent="0.35">
      <c r="A9428" t="s">
        <v>58</v>
      </c>
      <c r="B9428" t="s">
        <v>83</v>
      </c>
      <c r="C9428">
        <v>2022</v>
      </c>
      <c r="D9428" t="s">
        <v>13</v>
      </c>
      <c r="E9428" t="s">
        <v>27</v>
      </c>
      <c r="F9428">
        <v>7161.4071260000001</v>
      </c>
    </row>
    <row r="9429" spans="1:6" x14ac:dyDescent="0.35">
      <c r="A9429" t="s">
        <v>58</v>
      </c>
      <c r="B9429" t="s">
        <v>83</v>
      </c>
      <c r="C9429">
        <v>2022</v>
      </c>
      <c r="D9429" t="s">
        <v>13</v>
      </c>
      <c r="E9429" t="s">
        <v>28</v>
      </c>
      <c r="F9429">
        <v>5957.6364219999996</v>
      </c>
    </row>
    <row r="9430" spans="1:6" x14ac:dyDescent="0.35">
      <c r="A9430" t="s">
        <v>58</v>
      </c>
      <c r="B9430" t="s">
        <v>83</v>
      </c>
      <c r="C9430">
        <v>2022</v>
      </c>
      <c r="D9430" t="s">
        <v>13</v>
      </c>
      <c r="E9430" t="s">
        <v>29</v>
      </c>
      <c r="F9430">
        <v>5120.6708930000004</v>
      </c>
    </row>
    <row r="9431" spans="1:6" x14ac:dyDescent="0.35">
      <c r="A9431" t="s">
        <v>58</v>
      </c>
      <c r="B9431" t="s">
        <v>83</v>
      </c>
      <c r="C9431">
        <v>2022</v>
      </c>
      <c r="D9431" t="s">
        <v>13</v>
      </c>
      <c r="E9431" t="s">
        <v>30</v>
      </c>
      <c r="F9431">
        <v>3644.9168092999998</v>
      </c>
    </row>
    <row r="9432" spans="1:6" x14ac:dyDescent="0.35">
      <c r="A9432" t="s">
        <v>58</v>
      </c>
      <c r="B9432" t="s">
        <v>83</v>
      </c>
      <c r="C9432">
        <v>2022</v>
      </c>
      <c r="D9432" t="s">
        <v>13</v>
      </c>
      <c r="E9432" t="s">
        <v>31</v>
      </c>
      <c r="F9432">
        <v>2175.1034138</v>
      </c>
    </row>
    <row r="9433" spans="1:6" x14ac:dyDescent="0.35">
      <c r="A9433" t="s">
        <v>58</v>
      </c>
      <c r="B9433" t="s">
        <v>83</v>
      </c>
      <c r="C9433">
        <v>2022</v>
      </c>
      <c r="D9433" t="s">
        <v>13</v>
      </c>
      <c r="E9433" t="s">
        <v>10</v>
      </c>
      <c r="F9433">
        <v>1523.5382514739999</v>
      </c>
    </row>
    <row r="9434" spans="1:6" x14ac:dyDescent="0.35">
      <c r="A9434" t="s">
        <v>58</v>
      </c>
      <c r="B9434" t="s">
        <v>83</v>
      </c>
      <c r="C9434">
        <v>2023</v>
      </c>
      <c r="D9434" t="s">
        <v>12</v>
      </c>
      <c r="E9434" t="s">
        <v>16</v>
      </c>
      <c r="F9434">
        <v>6626.0489600000001</v>
      </c>
    </row>
    <row r="9435" spans="1:6" x14ac:dyDescent="0.35">
      <c r="A9435" t="s">
        <v>58</v>
      </c>
      <c r="B9435" t="s">
        <v>83</v>
      </c>
      <c r="C9435">
        <v>2023</v>
      </c>
      <c r="D9435" t="s">
        <v>12</v>
      </c>
      <c r="E9435" t="s">
        <v>32</v>
      </c>
      <c r="F9435">
        <v>7205.4944210000003</v>
      </c>
    </row>
    <row r="9436" spans="1:6" x14ac:dyDescent="0.35">
      <c r="A9436" t="s">
        <v>58</v>
      </c>
      <c r="B9436" t="s">
        <v>83</v>
      </c>
      <c r="C9436">
        <v>2023</v>
      </c>
      <c r="D9436" t="s">
        <v>12</v>
      </c>
      <c r="E9436" t="s">
        <v>17</v>
      </c>
      <c r="F9436">
        <v>8017.0648810000002</v>
      </c>
    </row>
    <row r="9437" spans="1:6" x14ac:dyDescent="0.35">
      <c r="A9437" t="s">
        <v>58</v>
      </c>
      <c r="B9437" t="s">
        <v>83</v>
      </c>
      <c r="C9437">
        <v>2023</v>
      </c>
      <c r="D9437" t="s">
        <v>12</v>
      </c>
      <c r="E9437" t="s">
        <v>18</v>
      </c>
      <c r="F9437">
        <v>8457.1273710000005</v>
      </c>
    </row>
    <row r="9438" spans="1:6" x14ac:dyDescent="0.35">
      <c r="A9438" t="s">
        <v>58</v>
      </c>
      <c r="B9438" t="s">
        <v>83</v>
      </c>
      <c r="C9438">
        <v>2023</v>
      </c>
      <c r="D9438" t="s">
        <v>12</v>
      </c>
      <c r="E9438" t="s">
        <v>19</v>
      </c>
      <c r="F9438">
        <v>8332.1429889999999</v>
      </c>
    </row>
    <row r="9439" spans="1:6" x14ac:dyDescent="0.35">
      <c r="A9439" t="s">
        <v>58</v>
      </c>
      <c r="B9439" t="s">
        <v>83</v>
      </c>
      <c r="C9439">
        <v>2023</v>
      </c>
      <c r="D9439" t="s">
        <v>12</v>
      </c>
      <c r="E9439" t="s">
        <v>20</v>
      </c>
      <c r="F9439">
        <v>8405.3184569999994</v>
      </c>
    </row>
    <row r="9440" spans="1:6" x14ac:dyDescent="0.35">
      <c r="A9440" t="s">
        <v>58</v>
      </c>
      <c r="B9440" t="s">
        <v>83</v>
      </c>
      <c r="C9440">
        <v>2023</v>
      </c>
      <c r="D9440" t="s">
        <v>12</v>
      </c>
      <c r="E9440" t="s">
        <v>21</v>
      </c>
      <c r="F9440">
        <v>8168.2805079999998</v>
      </c>
    </row>
    <row r="9441" spans="1:6" x14ac:dyDescent="0.35">
      <c r="A9441" t="s">
        <v>58</v>
      </c>
      <c r="B9441" t="s">
        <v>83</v>
      </c>
      <c r="C9441">
        <v>2023</v>
      </c>
      <c r="D9441" t="s">
        <v>12</v>
      </c>
      <c r="E9441" t="s">
        <v>22</v>
      </c>
      <c r="F9441">
        <v>8032.3516689999997</v>
      </c>
    </row>
    <row r="9442" spans="1:6" x14ac:dyDescent="0.35">
      <c r="A9442" t="s">
        <v>58</v>
      </c>
      <c r="B9442" t="s">
        <v>83</v>
      </c>
      <c r="C9442">
        <v>2023</v>
      </c>
      <c r="D9442" t="s">
        <v>12</v>
      </c>
      <c r="E9442" t="s">
        <v>23</v>
      </c>
      <c r="F9442">
        <v>7595.0324780000001</v>
      </c>
    </row>
    <row r="9443" spans="1:6" x14ac:dyDescent="0.35">
      <c r="A9443" t="s">
        <v>58</v>
      </c>
      <c r="B9443" t="s">
        <v>83</v>
      </c>
      <c r="C9443">
        <v>2023</v>
      </c>
      <c r="D9443" t="s">
        <v>12</v>
      </c>
      <c r="E9443" t="s">
        <v>24</v>
      </c>
      <c r="F9443">
        <v>7294.8830309999994</v>
      </c>
    </row>
    <row r="9444" spans="1:6" x14ac:dyDescent="0.35">
      <c r="A9444" t="s">
        <v>58</v>
      </c>
      <c r="B9444" t="s">
        <v>83</v>
      </c>
      <c r="C9444">
        <v>2023</v>
      </c>
      <c r="D9444" t="s">
        <v>12</v>
      </c>
      <c r="E9444" t="s">
        <v>25</v>
      </c>
      <c r="F9444">
        <v>8039.4235819999994</v>
      </c>
    </row>
    <row r="9445" spans="1:6" x14ac:dyDescent="0.35">
      <c r="A9445" t="s">
        <v>58</v>
      </c>
      <c r="B9445" t="s">
        <v>83</v>
      </c>
      <c r="C9445">
        <v>2023</v>
      </c>
      <c r="D9445" t="s">
        <v>12</v>
      </c>
      <c r="E9445" t="s">
        <v>26</v>
      </c>
      <c r="F9445">
        <v>7214.7133480000002</v>
      </c>
    </row>
    <row r="9446" spans="1:6" x14ac:dyDescent="0.35">
      <c r="A9446" t="s">
        <v>58</v>
      </c>
      <c r="B9446" t="s">
        <v>83</v>
      </c>
      <c r="C9446">
        <v>2023</v>
      </c>
      <c r="D9446" t="s">
        <v>12</v>
      </c>
      <c r="E9446" t="s">
        <v>27</v>
      </c>
      <c r="F9446">
        <v>7321.6609710000002</v>
      </c>
    </row>
    <row r="9447" spans="1:6" x14ac:dyDescent="0.35">
      <c r="A9447" t="s">
        <v>58</v>
      </c>
      <c r="B9447" t="s">
        <v>83</v>
      </c>
      <c r="C9447">
        <v>2023</v>
      </c>
      <c r="D9447" t="s">
        <v>12</v>
      </c>
      <c r="E9447" t="s">
        <v>28</v>
      </c>
      <c r="F9447">
        <v>6261.0308729999997</v>
      </c>
    </row>
    <row r="9448" spans="1:6" x14ac:dyDescent="0.35">
      <c r="A9448" t="s">
        <v>58</v>
      </c>
      <c r="B9448" t="s">
        <v>83</v>
      </c>
      <c r="C9448">
        <v>2023</v>
      </c>
      <c r="D9448" t="s">
        <v>12</v>
      </c>
      <c r="E9448" t="s">
        <v>29</v>
      </c>
      <c r="F9448">
        <v>5103.4247337999996</v>
      </c>
    </row>
    <row r="9449" spans="1:6" x14ac:dyDescent="0.35">
      <c r="A9449" t="s">
        <v>58</v>
      </c>
      <c r="B9449" t="s">
        <v>83</v>
      </c>
      <c r="C9449">
        <v>2023</v>
      </c>
      <c r="D9449" t="s">
        <v>12</v>
      </c>
      <c r="E9449" t="s">
        <v>30</v>
      </c>
      <c r="F9449">
        <v>3966.3751265000001</v>
      </c>
    </row>
    <row r="9450" spans="1:6" x14ac:dyDescent="0.35">
      <c r="A9450" t="s">
        <v>58</v>
      </c>
      <c r="B9450" t="s">
        <v>83</v>
      </c>
      <c r="C9450">
        <v>2023</v>
      </c>
      <c r="D9450" t="s">
        <v>12</v>
      </c>
      <c r="E9450" t="s">
        <v>31</v>
      </c>
      <c r="F9450">
        <v>2592.5341027999998</v>
      </c>
    </row>
    <row r="9451" spans="1:6" x14ac:dyDescent="0.35">
      <c r="A9451" t="s">
        <v>58</v>
      </c>
      <c r="B9451" t="s">
        <v>83</v>
      </c>
      <c r="C9451">
        <v>2023</v>
      </c>
      <c r="D9451" t="s">
        <v>12</v>
      </c>
      <c r="E9451" t="s">
        <v>10</v>
      </c>
      <c r="F9451">
        <v>2474.7342589499999</v>
      </c>
    </row>
    <row r="9452" spans="1:6" x14ac:dyDescent="0.35">
      <c r="A9452" t="s">
        <v>58</v>
      </c>
      <c r="B9452" t="s">
        <v>83</v>
      </c>
      <c r="C9452">
        <v>2023</v>
      </c>
      <c r="D9452" t="s">
        <v>13</v>
      </c>
      <c r="E9452" t="s">
        <v>16</v>
      </c>
      <c r="F9452">
        <v>7195.1123499999994</v>
      </c>
    </row>
    <row r="9453" spans="1:6" x14ac:dyDescent="0.35">
      <c r="A9453" t="s">
        <v>58</v>
      </c>
      <c r="B9453" t="s">
        <v>83</v>
      </c>
      <c r="C9453">
        <v>2023</v>
      </c>
      <c r="D9453" t="s">
        <v>13</v>
      </c>
      <c r="E9453" t="s">
        <v>32</v>
      </c>
      <c r="F9453">
        <v>7833.4323979999999</v>
      </c>
    </row>
    <row r="9454" spans="1:6" x14ac:dyDescent="0.35">
      <c r="A9454" t="s">
        <v>58</v>
      </c>
      <c r="B9454" t="s">
        <v>83</v>
      </c>
      <c r="C9454">
        <v>2023</v>
      </c>
      <c r="D9454" t="s">
        <v>13</v>
      </c>
      <c r="E9454" t="s">
        <v>17</v>
      </c>
      <c r="F9454">
        <v>8393.0518580000007</v>
      </c>
    </row>
    <row r="9455" spans="1:6" x14ac:dyDescent="0.35">
      <c r="A9455" t="s">
        <v>58</v>
      </c>
      <c r="B9455" t="s">
        <v>83</v>
      </c>
      <c r="C9455">
        <v>2023</v>
      </c>
      <c r="D9455" t="s">
        <v>13</v>
      </c>
      <c r="E9455" t="s">
        <v>18</v>
      </c>
      <c r="F9455">
        <v>8408.2141080000001</v>
      </c>
    </row>
    <row r="9456" spans="1:6" x14ac:dyDescent="0.35">
      <c r="A9456" t="s">
        <v>58</v>
      </c>
      <c r="B9456" t="s">
        <v>83</v>
      </c>
      <c r="C9456">
        <v>2023</v>
      </c>
      <c r="D9456" t="s">
        <v>13</v>
      </c>
      <c r="E9456" t="s">
        <v>19</v>
      </c>
      <c r="F9456">
        <v>9798.9815950000011</v>
      </c>
    </row>
    <row r="9457" spans="1:6" x14ac:dyDescent="0.35">
      <c r="A9457" t="s">
        <v>58</v>
      </c>
      <c r="B9457" t="s">
        <v>83</v>
      </c>
      <c r="C9457">
        <v>2023</v>
      </c>
      <c r="D9457" t="s">
        <v>13</v>
      </c>
      <c r="E9457" t="s">
        <v>20</v>
      </c>
      <c r="F9457">
        <v>9415.8841929999999</v>
      </c>
    </row>
    <row r="9458" spans="1:6" x14ac:dyDescent="0.35">
      <c r="A9458" t="s">
        <v>58</v>
      </c>
      <c r="B9458" t="s">
        <v>83</v>
      </c>
      <c r="C9458">
        <v>2023</v>
      </c>
      <c r="D9458" t="s">
        <v>13</v>
      </c>
      <c r="E9458" t="s">
        <v>21</v>
      </c>
      <c r="F9458">
        <v>8237.8309559999998</v>
      </c>
    </row>
    <row r="9459" spans="1:6" x14ac:dyDescent="0.35">
      <c r="A9459" t="s">
        <v>58</v>
      </c>
      <c r="B9459" t="s">
        <v>83</v>
      </c>
      <c r="C9459">
        <v>2023</v>
      </c>
      <c r="D9459" t="s">
        <v>13</v>
      </c>
      <c r="E9459" t="s">
        <v>22</v>
      </c>
      <c r="F9459">
        <v>7524.8133539999999</v>
      </c>
    </row>
    <row r="9460" spans="1:6" x14ac:dyDescent="0.35">
      <c r="A9460" t="s">
        <v>58</v>
      </c>
      <c r="B9460" t="s">
        <v>83</v>
      </c>
      <c r="C9460">
        <v>2023</v>
      </c>
      <c r="D9460" t="s">
        <v>13</v>
      </c>
      <c r="E9460" t="s">
        <v>23</v>
      </c>
      <c r="F9460">
        <v>7169.2249510000001</v>
      </c>
    </row>
    <row r="9461" spans="1:6" x14ac:dyDescent="0.35">
      <c r="A9461" t="s">
        <v>58</v>
      </c>
      <c r="B9461" t="s">
        <v>83</v>
      </c>
      <c r="C9461">
        <v>2023</v>
      </c>
      <c r="D9461" t="s">
        <v>13</v>
      </c>
      <c r="E9461" t="s">
        <v>24</v>
      </c>
      <c r="F9461">
        <v>6980.0057529999985</v>
      </c>
    </row>
    <row r="9462" spans="1:6" x14ac:dyDescent="0.35">
      <c r="A9462" t="s">
        <v>58</v>
      </c>
      <c r="B9462" t="s">
        <v>83</v>
      </c>
      <c r="C9462">
        <v>2023</v>
      </c>
      <c r="D9462" t="s">
        <v>13</v>
      </c>
      <c r="E9462" t="s">
        <v>25</v>
      </c>
      <c r="F9462">
        <v>7712.1407330000002</v>
      </c>
    </row>
    <row r="9463" spans="1:6" x14ac:dyDescent="0.35">
      <c r="A9463" t="s">
        <v>58</v>
      </c>
      <c r="B9463" t="s">
        <v>83</v>
      </c>
      <c r="C9463">
        <v>2023</v>
      </c>
      <c r="D9463" t="s">
        <v>13</v>
      </c>
      <c r="E9463" t="s">
        <v>26</v>
      </c>
      <c r="F9463">
        <v>7121.6306949999998</v>
      </c>
    </row>
    <row r="9464" spans="1:6" x14ac:dyDescent="0.35">
      <c r="A9464" t="s">
        <v>58</v>
      </c>
      <c r="B9464" t="s">
        <v>83</v>
      </c>
      <c r="C9464">
        <v>2023</v>
      </c>
      <c r="D9464" t="s">
        <v>13</v>
      </c>
      <c r="E9464" t="s">
        <v>27</v>
      </c>
      <c r="F9464">
        <v>7253.8755339999998</v>
      </c>
    </row>
    <row r="9465" spans="1:6" x14ac:dyDescent="0.35">
      <c r="A9465" t="s">
        <v>58</v>
      </c>
      <c r="B9465" t="s">
        <v>83</v>
      </c>
      <c r="C9465">
        <v>2023</v>
      </c>
      <c r="D9465" t="s">
        <v>13</v>
      </c>
      <c r="E9465" t="s">
        <v>28</v>
      </c>
      <c r="F9465">
        <v>6016.3768380000001</v>
      </c>
    </row>
    <row r="9466" spans="1:6" x14ac:dyDescent="0.35">
      <c r="A9466" t="s">
        <v>58</v>
      </c>
      <c r="B9466" t="s">
        <v>83</v>
      </c>
      <c r="C9466">
        <v>2023</v>
      </c>
      <c r="D9466" t="s">
        <v>13</v>
      </c>
      <c r="E9466" t="s">
        <v>29</v>
      </c>
      <c r="F9466">
        <v>5263.7374411000001</v>
      </c>
    </row>
    <row r="9467" spans="1:6" x14ac:dyDescent="0.35">
      <c r="A9467" t="s">
        <v>58</v>
      </c>
      <c r="B9467" t="s">
        <v>83</v>
      </c>
      <c r="C9467">
        <v>2023</v>
      </c>
      <c r="D9467" t="s">
        <v>13</v>
      </c>
      <c r="E9467" t="s">
        <v>30</v>
      </c>
      <c r="F9467">
        <v>3869.8238664999999</v>
      </c>
    </row>
    <row r="9468" spans="1:6" x14ac:dyDescent="0.35">
      <c r="A9468" t="s">
        <v>58</v>
      </c>
      <c r="B9468" t="s">
        <v>83</v>
      </c>
      <c r="C9468">
        <v>2023</v>
      </c>
      <c r="D9468" t="s">
        <v>13</v>
      </c>
      <c r="E9468" t="s">
        <v>31</v>
      </c>
      <c r="F9468">
        <v>2229.5537261999998</v>
      </c>
    </row>
    <row r="9469" spans="1:6" x14ac:dyDescent="0.35">
      <c r="A9469" t="s">
        <v>58</v>
      </c>
      <c r="B9469" t="s">
        <v>83</v>
      </c>
      <c r="C9469">
        <v>2023</v>
      </c>
      <c r="D9469" t="s">
        <v>13</v>
      </c>
      <c r="E9469" t="s">
        <v>10</v>
      </c>
      <c r="F9469">
        <v>1639.105309888</v>
      </c>
    </row>
    <row r="9470" spans="1:6" x14ac:dyDescent="0.35">
      <c r="A9470" t="s">
        <v>58</v>
      </c>
      <c r="B9470" t="s">
        <v>83</v>
      </c>
      <c r="C9470">
        <v>2024</v>
      </c>
      <c r="D9470" t="s">
        <v>12</v>
      </c>
      <c r="E9470" t="s">
        <v>16</v>
      </c>
      <c r="F9470">
        <v>6761.4645689999998</v>
      </c>
    </row>
    <row r="9471" spans="1:6" x14ac:dyDescent="0.35">
      <c r="A9471" t="s">
        <v>58</v>
      </c>
      <c r="B9471" t="s">
        <v>83</v>
      </c>
      <c r="C9471">
        <v>2024</v>
      </c>
      <c r="D9471" t="s">
        <v>12</v>
      </c>
      <c r="E9471" t="s">
        <v>32</v>
      </c>
      <c r="F9471">
        <v>7067.3613519999999</v>
      </c>
    </row>
    <row r="9472" spans="1:6" x14ac:dyDescent="0.35">
      <c r="A9472" t="s">
        <v>58</v>
      </c>
      <c r="B9472" t="s">
        <v>83</v>
      </c>
      <c r="C9472">
        <v>2024</v>
      </c>
      <c r="D9472" t="s">
        <v>12</v>
      </c>
      <c r="E9472" t="s">
        <v>17</v>
      </c>
      <c r="F9472">
        <v>8074.0452359999999</v>
      </c>
    </row>
    <row r="9473" spans="1:6" x14ac:dyDescent="0.35">
      <c r="A9473" t="s">
        <v>58</v>
      </c>
      <c r="B9473" t="s">
        <v>83</v>
      </c>
      <c r="C9473">
        <v>2024</v>
      </c>
      <c r="D9473" t="s">
        <v>12</v>
      </c>
      <c r="E9473" t="s">
        <v>18</v>
      </c>
      <c r="F9473">
        <v>8717.0670310000005</v>
      </c>
    </row>
    <row r="9474" spans="1:6" x14ac:dyDescent="0.35">
      <c r="A9474" t="s">
        <v>58</v>
      </c>
      <c r="B9474" t="s">
        <v>83</v>
      </c>
      <c r="C9474">
        <v>2024</v>
      </c>
      <c r="D9474" t="s">
        <v>12</v>
      </c>
      <c r="E9474" t="s">
        <v>19</v>
      </c>
      <c r="F9474">
        <v>8411.6138890000002</v>
      </c>
    </row>
    <row r="9475" spans="1:6" x14ac:dyDescent="0.35">
      <c r="A9475" t="s">
        <v>58</v>
      </c>
      <c r="B9475" t="s">
        <v>83</v>
      </c>
      <c r="C9475">
        <v>2024</v>
      </c>
      <c r="D9475" t="s">
        <v>12</v>
      </c>
      <c r="E9475" t="s">
        <v>20</v>
      </c>
      <c r="F9475">
        <v>8447.7830799999992</v>
      </c>
    </row>
    <row r="9476" spans="1:6" x14ac:dyDescent="0.35">
      <c r="A9476" t="s">
        <v>58</v>
      </c>
      <c r="B9476" t="s">
        <v>83</v>
      </c>
      <c r="C9476">
        <v>2024</v>
      </c>
      <c r="D9476" t="s">
        <v>12</v>
      </c>
      <c r="E9476" t="s">
        <v>21</v>
      </c>
      <c r="F9476">
        <v>8338.1605149999996</v>
      </c>
    </row>
    <row r="9477" spans="1:6" x14ac:dyDescent="0.35">
      <c r="A9477" t="s">
        <v>58</v>
      </c>
      <c r="B9477" t="s">
        <v>83</v>
      </c>
      <c r="C9477">
        <v>2024</v>
      </c>
      <c r="D9477" t="s">
        <v>12</v>
      </c>
      <c r="E9477" t="s">
        <v>22</v>
      </c>
      <c r="F9477">
        <v>8060.0164409999998</v>
      </c>
    </row>
    <row r="9478" spans="1:6" x14ac:dyDescent="0.35">
      <c r="A9478" t="s">
        <v>58</v>
      </c>
      <c r="B9478" t="s">
        <v>83</v>
      </c>
      <c r="C9478">
        <v>2024</v>
      </c>
      <c r="D9478" t="s">
        <v>12</v>
      </c>
      <c r="E9478" t="s">
        <v>23</v>
      </c>
      <c r="F9478">
        <v>7912.2037600000003</v>
      </c>
    </row>
    <row r="9479" spans="1:6" x14ac:dyDescent="0.35">
      <c r="A9479" t="s">
        <v>58</v>
      </c>
      <c r="B9479" t="s">
        <v>83</v>
      </c>
      <c r="C9479">
        <v>2024</v>
      </c>
      <c r="D9479" t="s">
        <v>12</v>
      </c>
      <c r="E9479" t="s">
        <v>24</v>
      </c>
      <c r="F9479">
        <v>7241.3211579999997</v>
      </c>
    </row>
    <row r="9480" spans="1:6" x14ac:dyDescent="0.35">
      <c r="A9480" t="s">
        <v>58</v>
      </c>
      <c r="B9480" t="s">
        <v>83</v>
      </c>
      <c r="C9480">
        <v>2024</v>
      </c>
      <c r="D9480" t="s">
        <v>12</v>
      </c>
      <c r="E9480" t="s">
        <v>25</v>
      </c>
      <c r="F9480">
        <v>7945.7066109999996</v>
      </c>
    </row>
    <row r="9481" spans="1:6" x14ac:dyDescent="0.35">
      <c r="A9481" t="s">
        <v>58</v>
      </c>
      <c r="B9481" t="s">
        <v>83</v>
      </c>
      <c r="C9481">
        <v>2024</v>
      </c>
      <c r="D9481" t="s">
        <v>12</v>
      </c>
      <c r="E9481" t="s">
        <v>26</v>
      </c>
      <c r="F9481">
        <v>7267.2434789999998</v>
      </c>
    </row>
    <row r="9482" spans="1:6" x14ac:dyDescent="0.35">
      <c r="A9482" t="s">
        <v>58</v>
      </c>
      <c r="B9482" t="s">
        <v>83</v>
      </c>
      <c r="C9482">
        <v>2024</v>
      </c>
      <c r="D9482" t="s">
        <v>12</v>
      </c>
      <c r="E9482" t="s">
        <v>27</v>
      </c>
      <c r="F9482">
        <v>7419.018908</v>
      </c>
    </row>
    <row r="9483" spans="1:6" x14ac:dyDescent="0.35">
      <c r="A9483" t="s">
        <v>58</v>
      </c>
      <c r="B9483" t="s">
        <v>83</v>
      </c>
      <c r="C9483">
        <v>2024</v>
      </c>
      <c r="D9483" t="s">
        <v>12</v>
      </c>
      <c r="E9483" t="s">
        <v>28</v>
      </c>
      <c r="F9483">
        <v>6355.5845960000006</v>
      </c>
    </row>
    <row r="9484" spans="1:6" x14ac:dyDescent="0.35">
      <c r="A9484" t="s">
        <v>58</v>
      </c>
      <c r="B9484" t="s">
        <v>83</v>
      </c>
      <c r="C9484">
        <v>2024</v>
      </c>
      <c r="D9484" t="s">
        <v>12</v>
      </c>
      <c r="E9484" t="s">
        <v>29</v>
      </c>
      <c r="F9484">
        <v>5260.3056747999999</v>
      </c>
    </row>
    <row r="9485" spans="1:6" x14ac:dyDescent="0.35">
      <c r="A9485" t="s">
        <v>58</v>
      </c>
      <c r="B9485" t="s">
        <v>83</v>
      </c>
      <c r="C9485">
        <v>2024</v>
      </c>
      <c r="D9485" t="s">
        <v>12</v>
      </c>
      <c r="E9485" t="s">
        <v>30</v>
      </c>
      <c r="F9485">
        <v>4200.1454694000004</v>
      </c>
    </row>
    <row r="9486" spans="1:6" x14ac:dyDescent="0.35">
      <c r="A9486" t="s">
        <v>58</v>
      </c>
      <c r="B9486" t="s">
        <v>83</v>
      </c>
      <c r="C9486">
        <v>2024</v>
      </c>
      <c r="D9486" t="s">
        <v>12</v>
      </c>
      <c r="E9486" t="s">
        <v>31</v>
      </c>
      <c r="F9486">
        <v>2696.2818275999998</v>
      </c>
    </row>
    <row r="9487" spans="1:6" x14ac:dyDescent="0.35">
      <c r="A9487" t="s">
        <v>58</v>
      </c>
      <c r="B9487" t="s">
        <v>83</v>
      </c>
      <c r="C9487">
        <v>2024</v>
      </c>
      <c r="D9487" t="s">
        <v>12</v>
      </c>
      <c r="E9487" t="s">
        <v>10</v>
      </c>
      <c r="F9487">
        <v>2534.8567024700001</v>
      </c>
    </row>
    <row r="9488" spans="1:6" x14ac:dyDescent="0.35">
      <c r="A9488" t="s">
        <v>58</v>
      </c>
      <c r="B9488" t="s">
        <v>83</v>
      </c>
      <c r="C9488">
        <v>2024</v>
      </c>
      <c r="D9488" t="s">
        <v>13</v>
      </c>
      <c r="E9488" t="s">
        <v>16</v>
      </c>
      <c r="F9488">
        <v>7264.4100429999999</v>
      </c>
    </row>
    <row r="9489" spans="1:6" x14ac:dyDescent="0.35">
      <c r="A9489" t="s">
        <v>58</v>
      </c>
      <c r="B9489" t="s">
        <v>83</v>
      </c>
      <c r="C9489">
        <v>2024</v>
      </c>
      <c r="D9489" t="s">
        <v>13</v>
      </c>
      <c r="E9489" t="s">
        <v>32</v>
      </c>
      <c r="F9489">
        <v>7732.6083720000006</v>
      </c>
    </row>
    <row r="9490" spans="1:6" x14ac:dyDescent="0.35">
      <c r="A9490" t="s">
        <v>58</v>
      </c>
      <c r="B9490" t="s">
        <v>83</v>
      </c>
      <c r="C9490">
        <v>2024</v>
      </c>
      <c r="D9490" t="s">
        <v>13</v>
      </c>
      <c r="E9490" t="s">
        <v>17</v>
      </c>
      <c r="F9490">
        <v>8335.8519109999997</v>
      </c>
    </row>
    <row r="9491" spans="1:6" x14ac:dyDescent="0.35">
      <c r="A9491" t="s">
        <v>58</v>
      </c>
      <c r="B9491" t="s">
        <v>83</v>
      </c>
      <c r="C9491">
        <v>2024</v>
      </c>
      <c r="D9491" t="s">
        <v>13</v>
      </c>
      <c r="E9491" t="s">
        <v>18</v>
      </c>
      <c r="F9491">
        <v>8768.6213160000007</v>
      </c>
    </row>
    <row r="9492" spans="1:6" x14ac:dyDescent="0.35">
      <c r="A9492" t="s">
        <v>58</v>
      </c>
      <c r="B9492" t="s">
        <v>83</v>
      </c>
      <c r="C9492">
        <v>2024</v>
      </c>
      <c r="D9492" t="s">
        <v>13</v>
      </c>
      <c r="E9492" t="s">
        <v>19</v>
      </c>
      <c r="F9492">
        <v>9973.1449080000002</v>
      </c>
    </row>
    <row r="9493" spans="1:6" x14ac:dyDescent="0.35">
      <c r="A9493" t="s">
        <v>58</v>
      </c>
      <c r="B9493" t="s">
        <v>83</v>
      </c>
      <c r="C9493">
        <v>2024</v>
      </c>
      <c r="D9493" t="s">
        <v>13</v>
      </c>
      <c r="E9493" t="s">
        <v>20</v>
      </c>
      <c r="F9493">
        <v>9662.0874640000002</v>
      </c>
    </row>
    <row r="9494" spans="1:6" x14ac:dyDescent="0.35">
      <c r="A9494" t="s">
        <v>58</v>
      </c>
      <c r="B9494" t="s">
        <v>83</v>
      </c>
      <c r="C9494">
        <v>2024</v>
      </c>
      <c r="D9494" t="s">
        <v>13</v>
      </c>
      <c r="E9494" t="s">
        <v>21</v>
      </c>
      <c r="F9494">
        <v>8548.233103999999</v>
      </c>
    </row>
    <row r="9495" spans="1:6" x14ac:dyDescent="0.35">
      <c r="A9495" t="s">
        <v>58</v>
      </c>
      <c r="B9495" t="s">
        <v>83</v>
      </c>
      <c r="C9495">
        <v>2024</v>
      </c>
      <c r="D9495" t="s">
        <v>13</v>
      </c>
      <c r="E9495" t="s">
        <v>22</v>
      </c>
      <c r="F9495">
        <v>7524.4438420000006</v>
      </c>
    </row>
    <row r="9496" spans="1:6" x14ac:dyDescent="0.35">
      <c r="A9496" t="s">
        <v>58</v>
      </c>
      <c r="B9496" t="s">
        <v>83</v>
      </c>
      <c r="C9496">
        <v>2024</v>
      </c>
      <c r="D9496" t="s">
        <v>13</v>
      </c>
      <c r="E9496" t="s">
        <v>23</v>
      </c>
      <c r="F9496">
        <v>7364.4354270000003</v>
      </c>
    </row>
    <row r="9497" spans="1:6" x14ac:dyDescent="0.35">
      <c r="A9497" t="s">
        <v>58</v>
      </c>
      <c r="B9497" t="s">
        <v>83</v>
      </c>
      <c r="C9497">
        <v>2024</v>
      </c>
      <c r="D9497" t="s">
        <v>13</v>
      </c>
      <c r="E9497" t="s">
        <v>24</v>
      </c>
      <c r="F9497">
        <v>6869.5825070000001</v>
      </c>
    </row>
    <row r="9498" spans="1:6" x14ac:dyDescent="0.35">
      <c r="A9498" t="s">
        <v>58</v>
      </c>
      <c r="B9498" t="s">
        <v>83</v>
      </c>
      <c r="C9498">
        <v>2024</v>
      </c>
      <c r="D9498" t="s">
        <v>13</v>
      </c>
      <c r="E9498" t="s">
        <v>25</v>
      </c>
      <c r="F9498">
        <v>7716.8134370000007</v>
      </c>
    </row>
    <row r="9499" spans="1:6" x14ac:dyDescent="0.35">
      <c r="A9499" t="s">
        <v>58</v>
      </c>
      <c r="B9499" t="s">
        <v>83</v>
      </c>
      <c r="C9499">
        <v>2024</v>
      </c>
      <c r="D9499" t="s">
        <v>13</v>
      </c>
      <c r="E9499" t="s">
        <v>26</v>
      </c>
      <c r="F9499">
        <v>7057.421816</v>
      </c>
    </row>
    <row r="9500" spans="1:6" x14ac:dyDescent="0.35">
      <c r="A9500" t="s">
        <v>58</v>
      </c>
      <c r="B9500" t="s">
        <v>83</v>
      </c>
      <c r="C9500">
        <v>2024</v>
      </c>
      <c r="D9500" t="s">
        <v>13</v>
      </c>
      <c r="E9500" t="s">
        <v>27</v>
      </c>
      <c r="F9500">
        <v>7312.1989960000001</v>
      </c>
    </row>
    <row r="9501" spans="1:6" x14ac:dyDescent="0.35">
      <c r="A9501" t="s">
        <v>58</v>
      </c>
      <c r="B9501" t="s">
        <v>83</v>
      </c>
      <c r="C9501">
        <v>2024</v>
      </c>
      <c r="D9501" t="s">
        <v>13</v>
      </c>
      <c r="E9501" t="s">
        <v>28</v>
      </c>
      <c r="F9501">
        <v>6202.3243210000001</v>
      </c>
    </row>
    <row r="9502" spans="1:6" x14ac:dyDescent="0.35">
      <c r="A9502" t="s">
        <v>58</v>
      </c>
      <c r="B9502" t="s">
        <v>83</v>
      </c>
      <c r="C9502">
        <v>2024</v>
      </c>
      <c r="D9502" t="s">
        <v>13</v>
      </c>
      <c r="E9502" t="s">
        <v>29</v>
      </c>
      <c r="F9502">
        <v>5277.7074543999997</v>
      </c>
    </row>
    <row r="9503" spans="1:6" x14ac:dyDescent="0.35">
      <c r="A9503" t="s">
        <v>58</v>
      </c>
      <c r="B9503" t="s">
        <v>83</v>
      </c>
      <c r="C9503">
        <v>2024</v>
      </c>
      <c r="D9503" t="s">
        <v>13</v>
      </c>
      <c r="E9503" t="s">
        <v>30</v>
      </c>
      <c r="F9503">
        <v>4059.2247416</v>
      </c>
    </row>
    <row r="9504" spans="1:6" x14ac:dyDescent="0.35">
      <c r="A9504" t="s">
        <v>58</v>
      </c>
      <c r="B9504" t="s">
        <v>83</v>
      </c>
      <c r="C9504">
        <v>2024</v>
      </c>
      <c r="D9504" t="s">
        <v>13</v>
      </c>
      <c r="E9504" t="s">
        <v>31</v>
      </c>
      <c r="F9504">
        <v>2340.7081539999999</v>
      </c>
    </row>
    <row r="9505" spans="1:6" x14ac:dyDescent="0.35">
      <c r="A9505" t="s">
        <v>58</v>
      </c>
      <c r="B9505" t="s">
        <v>83</v>
      </c>
      <c r="C9505">
        <v>2024</v>
      </c>
      <c r="D9505" t="s">
        <v>13</v>
      </c>
      <c r="E9505" t="s">
        <v>10</v>
      </c>
      <c r="F9505">
        <v>1723.147223786</v>
      </c>
    </row>
    <row r="9506" spans="1:6" x14ac:dyDescent="0.35">
      <c r="A9506" t="s">
        <v>58</v>
      </c>
      <c r="B9506" t="s">
        <v>83</v>
      </c>
      <c r="C9506">
        <v>2025</v>
      </c>
      <c r="D9506" t="s">
        <v>12</v>
      </c>
      <c r="E9506" t="s">
        <v>16</v>
      </c>
      <c r="F9506">
        <v>6822.019225</v>
      </c>
    </row>
    <row r="9507" spans="1:6" x14ac:dyDescent="0.35">
      <c r="A9507" t="s">
        <v>58</v>
      </c>
      <c r="B9507" t="s">
        <v>83</v>
      </c>
      <c r="C9507">
        <v>2025</v>
      </c>
      <c r="D9507" t="s">
        <v>12</v>
      </c>
      <c r="E9507" t="s">
        <v>32</v>
      </c>
      <c r="F9507">
        <v>6980.5066500000003</v>
      </c>
    </row>
    <row r="9508" spans="1:6" x14ac:dyDescent="0.35">
      <c r="A9508" t="s">
        <v>58</v>
      </c>
      <c r="B9508" t="s">
        <v>83</v>
      </c>
      <c r="C9508">
        <v>2025</v>
      </c>
      <c r="D9508" t="s">
        <v>12</v>
      </c>
      <c r="E9508" t="s">
        <v>17</v>
      </c>
      <c r="F9508">
        <v>7984.0494230000004</v>
      </c>
    </row>
    <row r="9509" spans="1:6" x14ac:dyDescent="0.35">
      <c r="A9509" t="s">
        <v>58</v>
      </c>
      <c r="B9509" t="s">
        <v>83</v>
      </c>
      <c r="C9509">
        <v>2025</v>
      </c>
      <c r="D9509" t="s">
        <v>12</v>
      </c>
      <c r="E9509" t="s">
        <v>18</v>
      </c>
      <c r="F9509">
        <v>8825.2712979999997</v>
      </c>
    </row>
    <row r="9510" spans="1:6" x14ac:dyDescent="0.35">
      <c r="A9510" t="s">
        <v>58</v>
      </c>
      <c r="B9510" t="s">
        <v>83</v>
      </c>
      <c r="C9510">
        <v>2025</v>
      </c>
      <c r="D9510" t="s">
        <v>12</v>
      </c>
      <c r="E9510" t="s">
        <v>19</v>
      </c>
      <c r="F9510">
        <v>8588.5387650000011</v>
      </c>
    </row>
    <row r="9511" spans="1:6" x14ac:dyDescent="0.35">
      <c r="A9511" t="s">
        <v>58</v>
      </c>
      <c r="B9511" t="s">
        <v>83</v>
      </c>
      <c r="C9511">
        <v>2025</v>
      </c>
      <c r="D9511" t="s">
        <v>12</v>
      </c>
      <c r="E9511" t="s">
        <v>20</v>
      </c>
      <c r="F9511">
        <v>8538.0391720000007</v>
      </c>
    </row>
    <row r="9512" spans="1:6" x14ac:dyDescent="0.35">
      <c r="A9512" t="s">
        <v>58</v>
      </c>
      <c r="B9512" t="s">
        <v>83</v>
      </c>
      <c r="C9512">
        <v>2025</v>
      </c>
      <c r="D9512" t="s">
        <v>12</v>
      </c>
      <c r="E9512" t="s">
        <v>21</v>
      </c>
      <c r="F9512">
        <v>8487.0872820000004</v>
      </c>
    </row>
    <row r="9513" spans="1:6" x14ac:dyDescent="0.35">
      <c r="A9513" t="s">
        <v>58</v>
      </c>
      <c r="B9513" t="s">
        <v>83</v>
      </c>
      <c r="C9513">
        <v>2025</v>
      </c>
      <c r="D9513" t="s">
        <v>12</v>
      </c>
      <c r="E9513" t="s">
        <v>22</v>
      </c>
      <c r="F9513">
        <v>8130.3249169999999</v>
      </c>
    </row>
    <row r="9514" spans="1:6" x14ac:dyDescent="0.35">
      <c r="A9514" t="s">
        <v>58</v>
      </c>
      <c r="B9514" t="s">
        <v>83</v>
      </c>
      <c r="C9514">
        <v>2025</v>
      </c>
      <c r="D9514" t="s">
        <v>12</v>
      </c>
      <c r="E9514" t="s">
        <v>23</v>
      </c>
      <c r="F9514">
        <v>8140.1406770000003</v>
      </c>
    </row>
    <row r="9515" spans="1:6" x14ac:dyDescent="0.35">
      <c r="A9515" t="s">
        <v>58</v>
      </c>
      <c r="B9515" t="s">
        <v>83</v>
      </c>
      <c r="C9515">
        <v>2025</v>
      </c>
      <c r="D9515" t="s">
        <v>12</v>
      </c>
      <c r="E9515" t="s">
        <v>24</v>
      </c>
      <c r="F9515">
        <v>7278.2851179999998</v>
      </c>
    </row>
    <row r="9516" spans="1:6" x14ac:dyDescent="0.35">
      <c r="A9516" t="s">
        <v>58</v>
      </c>
      <c r="B9516" t="s">
        <v>83</v>
      </c>
      <c r="C9516">
        <v>2025</v>
      </c>
      <c r="D9516" t="s">
        <v>12</v>
      </c>
      <c r="E9516" t="s">
        <v>25</v>
      </c>
      <c r="F9516">
        <v>7810.0559780000003</v>
      </c>
    </row>
    <row r="9517" spans="1:6" x14ac:dyDescent="0.35">
      <c r="A9517" t="s">
        <v>58</v>
      </c>
      <c r="B9517" t="s">
        <v>83</v>
      </c>
      <c r="C9517">
        <v>2025</v>
      </c>
      <c r="D9517" t="s">
        <v>12</v>
      </c>
      <c r="E9517" t="s">
        <v>26</v>
      </c>
      <c r="F9517">
        <v>7345.1646769999998</v>
      </c>
    </row>
    <row r="9518" spans="1:6" x14ac:dyDescent="0.35">
      <c r="A9518" t="s">
        <v>58</v>
      </c>
      <c r="B9518" t="s">
        <v>83</v>
      </c>
      <c r="C9518">
        <v>2025</v>
      </c>
      <c r="D9518" t="s">
        <v>12</v>
      </c>
      <c r="E9518" t="s">
        <v>27</v>
      </c>
      <c r="F9518">
        <v>7362.3581670000003</v>
      </c>
    </row>
    <row r="9519" spans="1:6" x14ac:dyDescent="0.35">
      <c r="A9519" t="s">
        <v>58</v>
      </c>
      <c r="B9519" t="s">
        <v>83</v>
      </c>
      <c r="C9519">
        <v>2025</v>
      </c>
      <c r="D9519" t="s">
        <v>12</v>
      </c>
      <c r="E9519" t="s">
        <v>28</v>
      </c>
      <c r="F9519">
        <v>6514.7120130000003</v>
      </c>
    </row>
    <row r="9520" spans="1:6" x14ac:dyDescent="0.35">
      <c r="A9520" t="s">
        <v>58</v>
      </c>
      <c r="B9520" t="s">
        <v>83</v>
      </c>
      <c r="C9520">
        <v>2025</v>
      </c>
      <c r="D9520" t="s">
        <v>12</v>
      </c>
      <c r="E9520" t="s">
        <v>29</v>
      </c>
      <c r="F9520">
        <v>5422.9436937999999</v>
      </c>
    </row>
    <row r="9521" spans="1:6" x14ac:dyDescent="0.35">
      <c r="A9521" t="s">
        <v>58</v>
      </c>
      <c r="B9521" t="s">
        <v>83</v>
      </c>
      <c r="C9521">
        <v>2025</v>
      </c>
      <c r="D9521" t="s">
        <v>12</v>
      </c>
      <c r="E9521" t="s">
        <v>30</v>
      </c>
      <c r="F9521">
        <v>4367.9361233999998</v>
      </c>
    </row>
    <row r="9522" spans="1:6" x14ac:dyDescent="0.35">
      <c r="A9522" t="s">
        <v>58</v>
      </c>
      <c r="B9522" t="s">
        <v>83</v>
      </c>
      <c r="C9522">
        <v>2025</v>
      </c>
      <c r="D9522" t="s">
        <v>12</v>
      </c>
      <c r="E9522" t="s">
        <v>31</v>
      </c>
      <c r="F9522">
        <v>2831.5064508</v>
      </c>
    </row>
    <row r="9523" spans="1:6" x14ac:dyDescent="0.35">
      <c r="A9523" t="s">
        <v>58</v>
      </c>
      <c r="B9523" t="s">
        <v>83</v>
      </c>
      <c r="C9523">
        <v>2025</v>
      </c>
      <c r="D9523" t="s">
        <v>12</v>
      </c>
      <c r="E9523" t="s">
        <v>10</v>
      </c>
      <c r="F9523">
        <v>2647.81179879</v>
      </c>
    </row>
    <row r="9524" spans="1:6" x14ac:dyDescent="0.35">
      <c r="A9524" t="s">
        <v>58</v>
      </c>
      <c r="B9524" t="s">
        <v>83</v>
      </c>
      <c r="C9524">
        <v>2025</v>
      </c>
      <c r="D9524" t="s">
        <v>13</v>
      </c>
      <c r="E9524" t="s">
        <v>16</v>
      </c>
      <c r="F9524">
        <v>7285.158289</v>
      </c>
    </row>
    <row r="9525" spans="1:6" x14ac:dyDescent="0.35">
      <c r="A9525" t="s">
        <v>58</v>
      </c>
      <c r="B9525" t="s">
        <v>83</v>
      </c>
      <c r="C9525">
        <v>2025</v>
      </c>
      <c r="D9525" t="s">
        <v>13</v>
      </c>
      <c r="E9525" t="s">
        <v>32</v>
      </c>
      <c r="F9525">
        <v>7602.4794920000004</v>
      </c>
    </row>
    <row r="9526" spans="1:6" x14ac:dyDescent="0.35">
      <c r="A9526" t="s">
        <v>58</v>
      </c>
      <c r="B9526" t="s">
        <v>83</v>
      </c>
      <c r="C9526">
        <v>2025</v>
      </c>
      <c r="D9526" t="s">
        <v>13</v>
      </c>
      <c r="E9526" t="s">
        <v>17</v>
      </c>
      <c r="F9526">
        <v>8365.9466209999991</v>
      </c>
    </row>
    <row r="9527" spans="1:6" x14ac:dyDescent="0.35">
      <c r="A9527" t="s">
        <v>58</v>
      </c>
      <c r="B9527" t="s">
        <v>83</v>
      </c>
      <c r="C9527">
        <v>2025</v>
      </c>
      <c r="D9527" t="s">
        <v>13</v>
      </c>
      <c r="E9527" t="s">
        <v>18</v>
      </c>
      <c r="F9527">
        <v>8883.6196479999999</v>
      </c>
    </row>
    <row r="9528" spans="1:6" x14ac:dyDescent="0.35">
      <c r="A9528" t="s">
        <v>58</v>
      </c>
      <c r="B9528" t="s">
        <v>83</v>
      </c>
      <c r="C9528">
        <v>2025</v>
      </c>
      <c r="D9528" t="s">
        <v>13</v>
      </c>
      <c r="E9528" t="s">
        <v>19</v>
      </c>
      <c r="F9528">
        <v>10046.292106000001</v>
      </c>
    </row>
    <row r="9529" spans="1:6" x14ac:dyDescent="0.35">
      <c r="A9529" t="s">
        <v>58</v>
      </c>
      <c r="B9529" t="s">
        <v>83</v>
      </c>
      <c r="C9529">
        <v>2025</v>
      </c>
      <c r="D9529" t="s">
        <v>13</v>
      </c>
      <c r="E9529" t="s">
        <v>20</v>
      </c>
      <c r="F9529">
        <v>9989.9109530000005</v>
      </c>
    </row>
    <row r="9530" spans="1:6" x14ac:dyDescent="0.35">
      <c r="A9530" t="s">
        <v>58</v>
      </c>
      <c r="B9530" t="s">
        <v>83</v>
      </c>
      <c r="C9530">
        <v>2025</v>
      </c>
      <c r="D9530" t="s">
        <v>13</v>
      </c>
      <c r="E9530" t="s">
        <v>21</v>
      </c>
      <c r="F9530">
        <v>8705.277333</v>
      </c>
    </row>
    <row r="9531" spans="1:6" x14ac:dyDescent="0.35">
      <c r="A9531" t="s">
        <v>58</v>
      </c>
      <c r="B9531" t="s">
        <v>83</v>
      </c>
      <c r="C9531">
        <v>2025</v>
      </c>
      <c r="D9531" t="s">
        <v>13</v>
      </c>
      <c r="E9531" t="s">
        <v>22</v>
      </c>
      <c r="F9531">
        <v>7662.4914310000004</v>
      </c>
    </row>
    <row r="9532" spans="1:6" x14ac:dyDescent="0.35">
      <c r="A9532" t="s">
        <v>58</v>
      </c>
      <c r="B9532" t="s">
        <v>83</v>
      </c>
      <c r="C9532">
        <v>2025</v>
      </c>
      <c r="D9532" t="s">
        <v>13</v>
      </c>
      <c r="E9532" t="s">
        <v>23</v>
      </c>
      <c r="F9532">
        <v>7496.1761999999999</v>
      </c>
    </row>
    <row r="9533" spans="1:6" x14ac:dyDescent="0.35">
      <c r="A9533" t="s">
        <v>58</v>
      </c>
      <c r="B9533" t="s">
        <v>83</v>
      </c>
      <c r="C9533">
        <v>2025</v>
      </c>
      <c r="D9533" t="s">
        <v>13</v>
      </c>
      <c r="E9533" t="s">
        <v>24</v>
      </c>
      <c r="F9533">
        <v>6823.2966900000001</v>
      </c>
    </row>
    <row r="9534" spans="1:6" x14ac:dyDescent="0.35">
      <c r="A9534" t="s">
        <v>58</v>
      </c>
      <c r="B9534" t="s">
        <v>83</v>
      </c>
      <c r="C9534">
        <v>2025</v>
      </c>
      <c r="D9534" t="s">
        <v>13</v>
      </c>
      <c r="E9534" t="s">
        <v>25</v>
      </c>
      <c r="F9534">
        <v>7550.8426390000004</v>
      </c>
    </row>
    <row r="9535" spans="1:6" x14ac:dyDescent="0.35">
      <c r="A9535" t="s">
        <v>58</v>
      </c>
      <c r="B9535" t="s">
        <v>83</v>
      </c>
      <c r="C9535">
        <v>2025</v>
      </c>
      <c r="D9535" t="s">
        <v>13</v>
      </c>
      <c r="E9535" t="s">
        <v>26</v>
      </c>
      <c r="F9535">
        <v>7135.1822080000002</v>
      </c>
    </row>
    <row r="9536" spans="1:6" x14ac:dyDescent="0.35">
      <c r="A9536" t="s">
        <v>58</v>
      </c>
      <c r="B9536" t="s">
        <v>83</v>
      </c>
      <c r="C9536">
        <v>2025</v>
      </c>
      <c r="D9536" t="s">
        <v>13</v>
      </c>
      <c r="E9536" t="s">
        <v>27</v>
      </c>
      <c r="F9536">
        <v>7190.7096579999998</v>
      </c>
    </row>
    <row r="9537" spans="1:6" x14ac:dyDescent="0.35">
      <c r="A9537" t="s">
        <v>58</v>
      </c>
      <c r="B9537" t="s">
        <v>83</v>
      </c>
      <c r="C9537">
        <v>2025</v>
      </c>
      <c r="D9537" t="s">
        <v>13</v>
      </c>
      <c r="E9537" t="s">
        <v>28</v>
      </c>
      <c r="F9537">
        <v>6401.1305519999996</v>
      </c>
    </row>
    <row r="9538" spans="1:6" x14ac:dyDescent="0.35">
      <c r="A9538" t="s">
        <v>58</v>
      </c>
      <c r="B9538" t="s">
        <v>83</v>
      </c>
      <c r="C9538">
        <v>2025</v>
      </c>
      <c r="D9538" t="s">
        <v>13</v>
      </c>
      <c r="E9538" t="s">
        <v>29</v>
      </c>
      <c r="F9538">
        <v>5368.9839541000001</v>
      </c>
    </row>
    <row r="9539" spans="1:6" x14ac:dyDescent="0.35">
      <c r="A9539" t="s">
        <v>58</v>
      </c>
      <c r="B9539" t="s">
        <v>83</v>
      </c>
      <c r="C9539">
        <v>2025</v>
      </c>
      <c r="D9539" t="s">
        <v>13</v>
      </c>
      <c r="E9539" t="s">
        <v>30</v>
      </c>
      <c r="F9539">
        <v>4189.4341899999999</v>
      </c>
    </row>
    <row r="9540" spans="1:6" x14ac:dyDescent="0.35">
      <c r="A9540" t="s">
        <v>58</v>
      </c>
      <c r="B9540" t="s">
        <v>83</v>
      </c>
      <c r="C9540">
        <v>2025</v>
      </c>
      <c r="D9540" t="s">
        <v>13</v>
      </c>
      <c r="E9540" t="s">
        <v>31</v>
      </c>
      <c r="F9540">
        <v>2487.7085311000001</v>
      </c>
    </row>
    <row r="9541" spans="1:6" x14ac:dyDescent="0.35">
      <c r="A9541" t="s">
        <v>58</v>
      </c>
      <c r="B9541" t="s">
        <v>83</v>
      </c>
      <c r="C9541">
        <v>2025</v>
      </c>
      <c r="D9541" t="s">
        <v>13</v>
      </c>
      <c r="E9541" t="s">
        <v>10</v>
      </c>
      <c r="F9541">
        <v>1817.9236497950001</v>
      </c>
    </row>
    <row r="9542" spans="1:6" x14ac:dyDescent="0.35">
      <c r="A9542" t="s">
        <v>58</v>
      </c>
      <c r="B9542" t="s">
        <v>83</v>
      </c>
      <c r="C9542">
        <v>2026</v>
      </c>
      <c r="D9542" t="s">
        <v>12</v>
      </c>
      <c r="E9542" t="s">
        <v>16</v>
      </c>
      <c r="F9542">
        <v>6918.5999579999998</v>
      </c>
    </row>
    <row r="9543" spans="1:6" x14ac:dyDescent="0.35">
      <c r="A9543" t="s">
        <v>58</v>
      </c>
      <c r="B9543" t="s">
        <v>83</v>
      </c>
      <c r="C9543">
        <v>2026</v>
      </c>
      <c r="D9543" t="s">
        <v>12</v>
      </c>
      <c r="E9543" t="s">
        <v>32</v>
      </c>
      <c r="F9543">
        <v>6814.0153419999997</v>
      </c>
    </row>
    <row r="9544" spans="1:6" x14ac:dyDescent="0.35">
      <c r="A9544" t="s">
        <v>58</v>
      </c>
      <c r="B9544" t="s">
        <v>83</v>
      </c>
      <c r="C9544">
        <v>2026</v>
      </c>
      <c r="D9544" t="s">
        <v>12</v>
      </c>
      <c r="E9544" t="s">
        <v>17</v>
      </c>
      <c r="F9544">
        <v>7939.5377319999998</v>
      </c>
    </row>
    <row r="9545" spans="1:6" x14ac:dyDescent="0.35">
      <c r="A9545" t="s">
        <v>58</v>
      </c>
      <c r="B9545" t="s">
        <v>83</v>
      </c>
      <c r="C9545">
        <v>2026</v>
      </c>
      <c r="D9545" t="s">
        <v>12</v>
      </c>
      <c r="E9545" t="s">
        <v>18</v>
      </c>
      <c r="F9545">
        <v>8880.1273999999994</v>
      </c>
    </row>
    <row r="9546" spans="1:6" x14ac:dyDescent="0.35">
      <c r="A9546" t="s">
        <v>58</v>
      </c>
      <c r="B9546" t="s">
        <v>83</v>
      </c>
      <c r="C9546">
        <v>2026</v>
      </c>
      <c r="D9546" t="s">
        <v>12</v>
      </c>
      <c r="E9546" t="s">
        <v>19</v>
      </c>
      <c r="F9546">
        <v>8848.867744000001</v>
      </c>
    </row>
    <row r="9547" spans="1:6" x14ac:dyDescent="0.35">
      <c r="A9547" t="s">
        <v>58</v>
      </c>
      <c r="B9547" t="s">
        <v>83</v>
      </c>
      <c r="C9547">
        <v>2026</v>
      </c>
      <c r="D9547" t="s">
        <v>12</v>
      </c>
      <c r="E9547" t="s">
        <v>20</v>
      </c>
      <c r="F9547">
        <v>8619.9695740000006</v>
      </c>
    </row>
    <row r="9548" spans="1:6" x14ac:dyDescent="0.35">
      <c r="A9548" t="s">
        <v>58</v>
      </c>
      <c r="B9548" t="s">
        <v>83</v>
      </c>
      <c r="C9548">
        <v>2026</v>
      </c>
      <c r="D9548" t="s">
        <v>12</v>
      </c>
      <c r="E9548" t="s">
        <v>21</v>
      </c>
      <c r="F9548">
        <v>8566.2317399999993</v>
      </c>
    </row>
    <row r="9549" spans="1:6" x14ac:dyDescent="0.35">
      <c r="A9549" t="s">
        <v>58</v>
      </c>
      <c r="B9549" t="s">
        <v>83</v>
      </c>
      <c r="C9549">
        <v>2026</v>
      </c>
      <c r="D9549" t="s">
        <v>12</v>
      </c>
      <c r="E9549" t="s">
        <v>22</v>
      </c>
      <c r="F9549">
        <v>8208.8074710000001</v>
      </c>
    </row>
    <row r="9550" spans="1:6" x14ac:dyDescent="0.35">
      <c r="A9550" t="s">
        <v>58</v>
      </c>
      <c r="B9550" t="s">
        <v>83</v>
      </c>
      <c r="C9550">
        <v>2026</v>
      </c>
      <c r="D9550" t="s">
        <v>12</v>
      </c>
      <c r="E9550" t="s">
        <v>23</v>
      </c>
      <c r="F9550">
        <v>8292.2892219999994</v>
      </c>
    </row>
    <row r="9551" spans="1:6" x14ac:dyDescent="0.35">
      <c r="A9551" t="s">
        <v>58</v>
      </c>
      <c r="B9551" t="s">
        <v>83</v>
      </c>
      <c r="C9551">
        <v>2026</v>
      </c>
      <c r="D9551" t="s">
        <v>12</v>
      </c>
      <c r="E9551" t="s">
        <v>24</v>
      </c>
      <c r="F9551">
        <v>7315.0386209999997</v>
      </c>
    </row>
    <row r="9552" spans="1:6" x14ac:dyDescent="0.35">
      <c r="A9552" t="s">
        <v>58</v>
      </c>
      <c r="B9552" t="s">
        <v>83</v>
      </c>
      <c r="C9552">
        <v>2026</v>
      </c>
      <c r="D9552" t="s">
        <v>12</v>
      </c>
      <c r="E9552" t="s">
        <v>25</v>
      </c>
      <c r="F9552">
        <v>7650.8782110000002</v>
      </c>
    </row>
    <row r="9553" spans="1:6" x14ac:dyDescent="0.35">
      <c r="A9553" t="s">
        <v>58</v>
      </c>
      <c r="B9553" t="s">
        <v>83</v>
      </c>
      <c r="C9553">
        <v>2026</v>
      </c>
      <c r="D9553" t="s">
        <v>12</v>
      </c>
      <c r="E9553" t="s">
        <v>26</v>
      </c>
      <c r="F9553">
        <v>7525.2907500000001</v>
      </c>
    </row>
    <row r="9554" spans="1:6" x14ac:dyDescent="0.35">
      <c r="A9554" t="s">
        <v>58</v>
      </c>
      <c r="B9554" t="s">
        <v>83</v>
      </c>
      <c r="C9554">
        <v>2026</v>
      </c>
      <c r="D9554" t="s">
        <v>12</v>
      </c>
      <c r="E9554" t="s">
        <v>27</v>
      </c>
      <c r="F9554">
        <v>7200.3287689999997</v>
      </c>
    </row>
    <row r="9555" spans="1:6" x14ac:dyDescent="0.35">
      <c r="A9555" t="s">
        <v>58</v>
      </c>
      <c r="B9555" t="s">
        <v>83</v>
      </c>
      <c r="C9555">
        <v>2026</v>
      </c>
      <c r="D9555" t="s">
        <v>12</v>
      </c>
      <c r="E9555" t="s">
        <v>28</v>
      </c>
      <c r="F9555">
        <v>6683.1021730000002</v>
      </c>
    </row>
    <row r="9556" spans="1:6" x14ac:dyDescent="0.35">
      <c r="A9556" t="s">
        <v>58</v>
      </c>
      <c r="B9556" t="s">
        <v>83</v>
      </c>
      <c r="C9556">
        <v>2026</v>
      </c>
      <c r="D9556" t="s">
        <v>12</v>
      </c>
      <c r="E9556" t="s">
        <v>29</v>
      </c>
      <c r="F9556">
        <v>5620.3172147999994</v>
      </c>
    </row>
    <row r="9557" spans="1:6" x14ac:dyDescent="0.35">
      <c r="A9557" t="s">
        <v>58</v>
      </c>
      <c r="B9557" t="s">
        <v>83</v>
      </c>
      <c r="C9557">
        <v>2026</v>
      </c>
      <c r="D9557" t="s">
        <v>12</v>
      </c>
      <c r="E9557" t="s">
        <v>30</v>
      </c>
      <c r="F9557">
        <v>4564.4440752</v>
      </c>
    </row>
    <row r="9558" spans="1:6" x14ac:dyDescent="0.35">
      <c r="A9558" t="s">
        <v>58</v>
      </c>
      <c r="B9558" t="s">
        <v>83</v>
      </c>
      <c r="C9558">
        <v>2026</v>
      </c>
      <c r="D9558" t="s">
        <v>12</v>
      </c>
      <c r="E9558" t="s">
        <v>31</v>
      </c>
      <c r="F9558">
        <v>2939.7117966999999</v>
      </c>
    </row>
    <row r="9559" spans="1:6" x14ac:dyDescent="0.35">
      <c r="A9559" t="s">
        <v>58</v>
      </c>
      <c r="B9559" t="s">
        <v>83</v>
      </c>
      <c r="C9559">
        <v>2026</v>
      </c>
      <c r="D9559" t="s">
        <v>12</v>
      </c>
      <c r="E9559" t="s">
        <v>10</v>
      </c>
      <c r="F9559">
        <v>2772.9280757900001</v>
      </c>
    </row>
    <row r="9560" spans="1:6" x14ac:dyDescent="0.35">
      <c r="A9560" t="s">
        <v>58</v>
      </c>
      <c r="B9560" t="s">
        <v>83</v>
      </c>
      <c r="C9560">
        <v>2026</v>
      </c>
      <c r="D9560" t="s">
        <v>13</v>
      </c>
      <c r="E9560" t="s">
        <v>16</v>
      </c>
      <c r="F9560">
        <v>7346.0077240000001</v>
      </c>
    </row>
    <row r="9561" spans="1:6" x14ac:dyDescent="0.35">
      <c r="A9561" t="s">
        <v>58</v>
      </c>
      <c r="B9561" t="s">
        <v>83</v>
      </c>
      <c r="C9561">
        <v>2026</v>
      </c>
      <c r="D9561" t="s">
        <v>13</v>
      </c>
      <c r="E9561" t="s">
        <v>32</v>
      </c>
      <c r="F9561">
        <v>7418.6465470000003</v>
      </c>
    </row>
    <row r="9562" spans="1:6" x14ac:dyDescent="0.35">
      <c r="A9562" t="s">
        <v>58</v>
      </c>
      <c r="B9562" t="s">
        <v>83</v>
      </c>
      <c r="C9562">
        <v>2026</v>
      </c>
      <c r="D9562" t="s">
        <v>13</v>
      </c>
      <c r="E9562" t="s">
        <v>17</v>
      </c>
      <c r="F9562">
        <v>8404.760456</v>
      </c>
    </row>
    <row r="9563" spans="1:6" x14ac:dyDescent="0.35">
      <c r="A9563" t="s">
        <v>58</v>
      </c>
      <c r="B9563" t="s">
        <v>83</v>
      </c>
      <c r="C9563">
        <v>2026</v>
      </c>
      <c r="D9563" t="s">
        <v>13</v>
      </c>
      <c r="E9563" t="s">
        <v>18</v>
      </c>
      <c r="F9563">
        <v>8973.4939049999994</v>
      </c>
    </row>
    <row r="9564" spans="1:6" x14ac:dyDescent="0.35">
      <c r="A9564" t="s">
        <v>58</v>
      </c>
      <c r="B9564" t="s">
        <v>83</v>
      </c>
      <c r="C9564">
        <v>2026</v>
      </c>
      <c r="D9564" t="s">
        <v>13</v>
      </c>
      <c r="E9564" t="s">
        <v>19</v>
      </c>
      <c r="F9564">
        <v>10085.459832</v>
      </c>
    </row>
    <row r="9565" spans="1:6" x14ac:dyDescent="0.35">
      <c r="A9565" t="s">
        <v>58</v>
      </c>
      <c r="B9565" t="s">
        <v>83</v>
      </c>
      <c r="C9565">
        <v>2026</v>
      </c>
      <c r="D9565" t="s">
        <v>13</v>
      </c>
      <c r="E9565" t="s">
        <v>20</v>
      </c>
      <c r="F9565">
        <v>10220.027053</v>
      </c>
    </row>
    <row r="9566" spans="1:6" x14ac:dyDescent="0.35">
      <c r="A9566" t="s">
        <v>58</v>
      </c>
      <c r="B9566" t="s">
        <v>83</v>
      </c>
      <c r="C9566">
        <v>2026</v>
      </c>
      <c r="D9566" t="s">
        <v>13</v>
      </c>
      <c r="E9566" t="s">
        <v>21</v>
      </c>
      <c r="F9566">
        <v>8910.4616960000003</v>
      </c>
    </row>
    <row r="9567" spans="1:6" x14ac:dyDescent="0.35">
      <c r="A9567" t="s">
        <v>58</v>
      </c>
      <c r="B9567" t="s">
        <v>83</v>
      </c>
      <c r="C9567">
        <v>2026</v>
      </c>
      <c r="D9567" t="s">
        <v>13</v>
      </c>
      <c r="E9567" t="s">
        <v>22</v>
      </c>
      <c r="F9567">
        <v>7788.1545690000003</v>
      </c>
    </row>
    <row r="9568" spans="1:6" x14ac:dyDescent="0.35">
      <c r="A9568" t="s">
        <v>58</v>
      </c>
      <c r="B9568" t="s">
        <v>83</v>
      </c>
      <c r="C9568">
        <v>2026</v>
      </c>
      <c r="D9568" t="s">
        <v>13</v>
      </c>
      <c r="E9568" t="s">
        <v>23</v>
      </c>
      <c r="F9568">
        <v>7538.6048970000002</v>
      </c>
    </row>
    <row r="9569" spans="1:6" x14ac:dyDescent="0.35">
      <c r="A9569" t="s">
        <v>58</v>
      </c>
      <c r="B9569" t="s">
        <v>83</v>
      </c>
      <c r="C9569">
        <v>2026</v>
      </c>
      <c r="D9569" t="s">
        <v>13</v>
      </c>
      <c r="E9569" t="s">
        <v>24</v>
      </c>
      <c r="F9569">
        <v>6833.508581</v>
      </c>
    </row>
    <row r="9570" spans="1:6" x14ac:dyDescent="0.35">
      <c r="A9570" t="s">
        <v>58</v>
      </c>
      <c r="B9570" t="s">
        <v>83</v>
      </c>
      <c r="C9570">
        <v>2026</v>
      </c>
      <c r="D9570" t="s">
        <v>13</v>
      </c>
      <c r="E9570" t="s">
        <v>25</v>
      </c>
      <c r="F9570">
        <v>7348.6675369999994</v>
      </c>
    </row>
    <row r="9571" spans="1:6" x14ac:dyDescent="0.35">
      <c r="A9571" t="s">
        <v>58</v>
      </c>
      <c r="B9571" t="s">
        <v>83</v>
      </c>
      <c r="C9571">
        <v>2026</v>
      </c>
      <c r="D9571" t="s">
        <v>13</v>
      </c>
      <c r="E9571" t="s">
        <v>26</v>
      </c>
      <c r="F9571">
        <v>7293.5160830000004</v>
      </c>
    </row>
    <row r="9572" spans="1:6" x14ac:dyDescent="0.35">
      <c r="A9572" t="s">
        <v>58</v>
      </c>
      <c r="B9572" t="s">
        <v>83</v>
      </c>
      <c r="C9572">
        <v>2026</v>
      </c>
      <c r="D9572" t="s">
        <v>13</v>
      </c>
      <c r="E9572" t="s">
        <v>27</v>
      </c>
      <c r="F9572">
        <v>7015.0382380000001</v>
      </c>
    </row>
    <row r="9573" spans="1:6" x14ac:dyDescent="0.35">
      <c r="A9573" t="s">
        <v>58</v>
      </c>
      <c r="B9573" t="s">
        <v>83</v>
      </c>
      <c r="C9573">
        <v>2026</v>
      </c>
      <c r="D9573" t="s">
        <v>13</v>
      </c>
      <c r="E9573" t="s">
        <v>28</v>
      </c>
      <c r="F9573">
        <v>6603.746615</v>
      </c>
    </row>
    <row r="9574" spans="1:6" x14ac:dyDescent="0.35">
      <c r="A9574" t="s">
        <v>58</v>
      </c>
      <c r="B9574" t="s">
        <v>83</v>
      </c>
      <c r="C9574">
        <v>2026</v>
      </c>
      <c r="D9574" t="s">
        <v>13</v>
      </c>
      <c r="E9574" t="s">
        <v>29</v>
      </c>
      <c r="F9574">
        <v>5442.2554280000004</v>
      </c>
    </row>
    <row r="9575" spans="1:6" x14ac:dyDescent="0.35">
      <c r="A9575" t="s">
        <v>58</v>
      </c>
      <c r="B9575" t="s">
        <v>83</v>
      </c>
      <c r="C9575">
        <v>2026</v>
      </c>
      <c r="D9575" t="s">
        <v>13</v>
      </c>
      <c r="E9575" t="s">
        <v>30</v>
      </c>
      <c r="F9575">
        <v>4339.5349268999998</v>
      </c>
    </row>
    <row r="9576" spans="1:6" x14ac:dyDescent="0.35">
      <c r="A9576" t="s">
        <v>58</v>
      </c>
      <c r="B9576" t="s">
        <v>83</v>
      </c>
      <c r="C9576">
        <v>2026</v>
      </c>
      <c r="D9576" t="s">
        <v>13</v>
      </c>
      <c r="E9576" t="s">
        <v>31</v>
      </c>
      <c r="F9576">
        <v>2618.8368528999999</v>
      </c>
    </row>
    <row r="9577" spans="1:6" x14ac:dyDescent="0.35">
      <c r="A9577" t="s">
        <v>58</v>
      </c>
      <c r="B9577" t="s">
        <v>83</v>
      </c>
      <c r="C9577">
        <v>2026</v>
      </c>
      <c r="D9577" t="s">
        <v>13</v>
      </c>
      <c r="E9577" t="s">
        <v>10</v>
      </c>
      <c r="F9577">
        <v>1925.651829251</v>
      </c>
    </row>
    <row r="9578" spans="1:6" x14ac:dyDescent="0.35">
      <c r="A9578" t="s">
        <v>58</v>
      </c>
      <c r="B9578" t="s">
        <v>83</v>
      </c>
      <c r="C9578">
        <v>2027</v>
      </c>
      <c r="D9578" t="s">
        <v>12</v>
      </c>
      <c r="E9578" t="s">
        <v>16</v>
      </c>
      <c r="F9578">
        <v>6893.1351619999996</v>
      </c>
    </row>
    <row r="9579" spans="1:6" x14ac:dyDescent="0.35">
      <c r="A9579" t="s">
        <v>58</v>
      </c>
      <c r="B9579" t="s">
        <v>83</v>
      </c>
      <c r="C9579">
        <v>2027</v>
      </c>
      <c r="D9579" t="s">
        <v>12</v>
      </c>
      <c r="E9579" t="s">
        <v>32</v>
      </c>
      <c r="F9579">
        <v>6914.8413039999996</v>
      </c>
    </row>
    <row r="9580" spans="1:6" x14ac:dyDescent="0.35">
      <c r="A9580" t="s">
        <v>58</v>
      </c>
      <c r="B9580" t="s">
        <v>83</v>
      </c>
      <c r="C9580">
        <v>2027</v>
      </c>
      <c r="D9580" t="s">
        <v>12</v>
      </c>
      <c r="E9580" t="s">
        <v>17</v>
      </c>
      <c r="F9580">
        <v>7770.4057119999998</v>
      </c>
    </row>
    <row r="9581" spans="1:6" x14ac:dyDescent="0.35">
      <c r="A9581" t="s">
        <v>58</v>
      </c>
      <c r="B9581" t="s">
        <v>83</v>
      </c>
      <c r="C9581">
        <v>2027</v>
      </c>
      <c r="D9581" t="s">
        <v>12</v>
      </c>
      <c r="E9581" t="s">
        <v>18</v>
      </c>
      <c r="F9581">
        <v>8880.5104389999997</v>
      </c>
    </row>
    <row r="9582" spans="1:6" x14ac:dyDescent="0.35">
      <c r="A9582" t="s">
        <v>58</v>
      </c>
      <c r="B9582" t="s">
        <v>83</v>
      </c>
      <c r="C9582">
        <v>2027</v>
      </c>
      <c r="D9582" t="s">
        <v>12</v>
      </c>
      <c r="E9582" t="s">
        <v>19</v>
      </c>
      <c r="F9582">
        <v>9142.7072050000006</v>
      </c>
    </row>
    <row r="9583" spans="1:6" x14ac:dyDescent="0.35">
      <c r="A9583" t="s">
        <v>58</v>
      </c>
      <c r="B9583" t="s">
        <v>83</v>
      </c>
      <c r="C9583">
        <v>2027</v>
      </c>
      <c r="D9583" t="s">
        <v>12</v>
      </c>
      <c r="E9583" t="s">
        <v>20</v>
      </c>
      <c r="F9583">
        <v>8673.5849479999997</v>
      </c>
    </row>
    <row r="9584" spans="1:6" x14ac:dyDescent="0.35">
      <c r="A9584" t="s">
        <v>58</v>
      </c>
      <c r="B9584" t="s">
        <v>83</v>
      </c>
      <c r="C9584">
        <v>2027</v>
      </c>
      <c r="D9584" t="s">
        <v>12</v>
      </c>
      <c r="E9584" t="s">
        <v>21</v>
      </c>
      <c r="F9584">
        <v>8620.8964200000009</v>
      </c>
    </row>
    <row r="9585" spans="1:6" x14ac:dyDescent="0.35">
      <c r="A9585" t="s">
        <v>58</v>
      </c>
      <c r="B9585" t="s">
        <v>83</v>
      </c>
      <c r="C9585">
        <v>2027</v>
      </c>
      <c r="D9585" t="s">
        <v>12</v>
      </c>
      <c r="E9585" t="s">
        <v>22</v>
      </c>
      <c r="F9585">
        <v>8384.1436169999997</v>
      </c>
    </row>
    <row r="9586" spans="1:6" x14ac:dyDescent="0.35">
      <c r="A9586" t="s">
        <v>58</v>
      </c>
      <c r="B9586" t="s">
        <v>83</v>
      </c>
      <c r="C9586">
        <v>2027</v>
      </c>
      <c r="D9586" t="s">
        <v>12</v>
      </c>
      <c r="E9586" t="s">
        <v>23</v>
      </c>
      <c r="F9586">
        <v>8289.8494050000008</v>
      </c>
    </row>
    <row r="9587" spans="1:6" x14ac:dyDescent="0.35">
      <c r="A9587" t="s">
        <v>58</v>
      </c>
      <c r="B9587" t="s">
        <v>83</v>
      </c>
      <c r="C9587">
        <v>2027</v>
      </c>
      <c r="D9587" t="s">
        <v>12</v>
      </c>
      <c r="E9587" t="s">
        <v>24</v>
      </c>
      <c r="F9587">
        <v>7442.4377050000003</v>
      </c>
    </row>
    <row r="9588" spans="1:6" x14ac:dyDescent="0.35">
      <c r="A9588" t="s">
        <v>58</v>
      </c>
      <c r="B9588" t="s">
        <v>83</v>
      </c>
      <c r="C9588">
        <v>2027</v>
      </c>
      <c r="D9588" t="s">
        <v>12</v>
      </c>
      <c r="E9588" t="s">
        <v>25</v>
      </c>
      <c r="F9588">
        <v>7463.0849490000001</v>
      </c>
    </row>
    <row r="9589" spans="1:6" x14ac:dyDescent="0.35">
      <c r="A9589" t="s">
        <v>58</v>
      </c>
      <c r="B9589" t="s">
        <v>83</v>
      </c>
      <c r="C9589">
        <v>2027</v>
      </c>
      <c r="D9589" t="s">
        <v>12</v>
      </c>
      <c r="E9589" t="s">
        <v>26</v>
      </c>
      <c r="F9589">
        <v>7665.3837739999999</v>
      </c>
    </row>
    <row r="9590" spans="1:6" x14ac:dyDescent="0.35">
      <c r="A9590" t="s">
        <v>58</v>
      </c>
      <c r="B9590" t="s">
        <v>83</v>
      </c>
      <c r="C9590">
        <v>2027</v>
      </c>
      <c r="D9590" t="s">
        <v>12</v>
      </c>
      <c r="E9590" t="s">
        <v>27</v>
      </c>
      <c r="F9590">
        <v>7075.2293540000001</v>
      </c>
    </row>
    <row r="9591" spans="1:6" x14ac:dyDescent="0.35">
      <c r="A9591" t="s">
        <v>58</v>
      </c>
      <c r="B9591" t="s">
        <v>83</v>
      </c>
      <c r="C9591">
        <v>2027</v>
      </c>
      <c r="D9591" t="s">
        <v>12</v>
      </c>
      <c r="E9591" t="s">
        <v>28</v>
      </c>
      <c r="F9591">
        <v>6848.8468709999997</v>
      </c>
    </row>
    <row r="9592" spans="1:6" x14ac:dyDescent="0.35">
      <c r="A9592" t="s">
        <v>58</v>
      </c>
      <c r="B9592" t="s">
        <v>83</v>
      </c>
      <c r="C9592">
        <v>2027</v>
      </c>
      <c r="D9592" t="s">
        <v>12</v>
      </c>
      <c r="E9592" t="s">
        <v>29</v>
      </c>
      <c r="F9592">
        <v>5800.8261029999994</v>
      </c>
    </row>
    <row r="9593" spans="1:6" x14ac:dyDescent="0.35">
      <c r="A9593" t="s">
        <v>58</v>
      </c>
      <c r="B9593" t="s">
        <v>83</v>
      </c>
      <c r="C9593">
        <v>2027</v>
      </c>
      <c r="D9593" t="s">
        <v>12</v>
      </c>
      <c r="E9593" t="s">
        <v>30</v>
      </c>
      <c r="F9593">
        <v>4584.1321552999998</v>
      </c>
    </row>
    <row r="9594" spans="1:6" x14ac:dyDescent="0.35">
      <c r="A9594" t="s">
        <v>58</v>
      </c>
      <c r="B9594" t="s">
        <v>83</v>
      </c>
      <c r="C9594">
        <v>2027</v>
      </c>
      <c r="D9594" t="s">
        <v>12</v>
      </c>
      <c r="E9594" t="s">
        <v>31</v>
      </c>
      <c r="F9594">
        <v>3203.9435425000001</v>
      </c>
    </row>
    <row r="9595" spans="1:6" x14ac:dyDescent="0.35">
      <c r="A9595" t="s">
        <v>58</v>
      </c>
      <c r="B9595" t="s">
        <v>83</v>
      </c>
      <c r="C9595">
        <v>2027</v>
      </c>
      <c r="D9595" t="s">
        <v>12</v>
      </c>
      <c r="E9595" t="s">
        <v>10</v>
      </c>
      <c r="F9595">
        <v>2910.8789327200002</v>
      </c>
    </row>
    <row r="9596" spans="1:6" x14ac:dyDescent="0.35">
      <c r="A9596" t="s">
        <v>58</v>
      </c>
      <c r="B9596" t="s">
        <v>83</v>
      </c>
      <c r="C9596">
        <v>2027</v>
      </c>
      <c r="D9596" t="s">
        <v>13</v>
      </c>
      <c r="E9596" t="s">
        <v>16</v>
      </c>
      <c r="F9596">
        <v>7312.6004910000001</v>
      </c>
    </row>
    <row r="9597" spans="1:6" x14ac:dyDescent="0.35">
      <c r="A9597" t="s">
        <v>58</v>
      </c>
      <c r="B9597" t="s">
        <v>83</v>
      </c>
      <c r="C9597">
        <v>2027</v>
      </c>
      <c r="D9597" t="s">
        <v>13</v>
      </c>
      <c r="E9597" t="s">
        <v>32</v>
      </c>
      <c r="F9597">
        <v>7444.9884760000004</v>
      </c>
    </row>
    <row r="9598" spans="1:6" x14ac:dyDescent="0.35">
      <c r="A9598" t="s">
        <v>58</v>
      </c>
      <c r="B9598" t="s">
        <v>83</v>
      </c>
      <c r="C9598">
        <v>2027</v>
      </c>
      <c r="D9598" t="s">
        <v>13</v>
      </c>
      <c r="E9598" t="s">
        <v>17</v>
      </c>
      <c r="F9598">
        <v>8306.1195619999999</v>
      </c>
    </row>
    <row r="9599" spans="1:6" x14ac:dyDescent="0.35">
      <c r="A9599" t="s">
        <v>58</v>
      </c>
      <c r="B9599" t="s">
        <v>83</v>
      </c>
      <c r="C9599">
        <v>2027</v>
      </c>
      <c r="D9599" t="s">
        <v>13</v>
      </c>
      <c r="E9599" t="s">
        <v>18</v>
      </c>
      <c r="F9599">
        <v>8959.6351329999998</v>
      </c>
    </row>
    <row r="9600" spans="1:6" x14ac:dyDescent="0.35">
      <c r="A9600" t="s">
        <v>58</v>
      </c>
      <c r="B9600" t="s">
        <v>83</v>
      </c>
      <c r="C9600">
        <v>2027</v>
      </c>
      <c r="D9600" t="s">
        <v>13</v>
      </c>
      <c r="E9600" t="s">
        <v>19</v>
      </c>
      <c r="F9600">
        <v>10272.605686999999</v>
      </c>
    </row>
    <row r="9601" spans="1:6" x14ac:dyDescent="0.35">
      <c r="A9601" t="s">
        <v>58</v>
      </c>
      <c r="B9601" t="s">
        <v>83</v>
      </c>
      <c r="C9601">
        <v>2027</v>
      </c>
      <c r="D9601" t="s">
        <v>13</v>
      </c>
      <c r="E9601" t="s">
        <v>20</v>
      </c>
      <c r="F9601">
        <v>10354.207622</v>
      </c>
    </row>
    <row r="9602" spans="1:6" x14ac:dyDescent="0.35">
      <c r="A9602" t="s">
        <v>58</v>
      </c>
      <c r="B9602" t="s">
        <v>83</v>
      </c>
      <c r="C9602">
        <v>2027</v>
      </c>
      <c r="D9602" t="s">
        <v>13</v>
      </c>
      <c r="E9602" t="s">
        <v>21</v>
      </c>
      <c r="F9602">
        <v>9140.1047230000004</v>
      </c>
    </row>
    <row r="9603" spans="1:6" x14ac:dyDescent="0.35">
      <c r="A9603" t="s">
        <v>58</v>
      </c>
      <c r="B9603" t="s">
        <v>83</v>
      </c>
      <c r="C9603">
        <v>2027</v>
      </c>
      <c r="D9603" t="s">
        <v>13</v>
      </c>
      <c r="E9603" t="s">
        <v>22</v>
      </c>
      <c r="F9603">
        <v>7892.7964219999994</v>
      </c>
    </row>
    <row r="9604" spans="1:6" x14ac:dyDescent="0.35">
      <c r="A9604" t="s">
        <v>58</v>
      </c>
      <c r="B9604" t="s">
        <v>83</v>
      </c>
      <c r="C9604">
        <v>2027</v>
      </c>
      <c r="D9604" t="s">
        <v>13</v>
      </c>
      <c r="E9604" t="s">
        <v>23</v>
      </c>
      <c r="F9604">
        <v>7506.8022440000004</v>
      </c>
    </row>
    <row r="9605" spans="1:6" x14ac:dyDescent="0.35">
      <c r="A9605" t="s">
        <v>58</v>
      </c>
      <c r="B9605" t="s">
        <v>83</v>
      </c>
      <c r="C9605">
        <v>2027</v>
      </c>
      <c r="D9605" t="s">
        <v>13</v>
      </c>
      <c r="E9605" t="s">
        <v>24</v>
      </c>
      <c r="F9605">
        <v>6936.0196020000003</v>
      </c>
    </row>
    <row r="9606" spans="1:6" x14ac:dyDescent="0.35">
      <c r="A9606" t="s">
        <v>58</v>
      </c>
      <c r="B9606" t="s">
        <v>83</v>
      </c>
      <c r="C9606">
        <v>2027</v>
      </c>
      <c r="D9606" t="s">
        <v>13</v>
      </c>
      <c r="E9606" t="s">
        <v>25</v>
      </c>
      <c r="F9606">
        <v>7113.8577619999996</v>
      </c>
    </row>
    <row r="9607" spans="1:6" x14ac:dyDescent="0.35">
      <c r="A9607" t="s">
        <v>58</v>
      </c>
      <c r="B9607" t="s">
        <v>83</v>
      </c>
      <c r="C9607">
        <v>2027</v>
      </c>
      <c r="D9607" t="s">
        <v>13</v>
      </c>
      <c r="E9607" t="s">
        <v>26</v>
      </c>
      <c r="F9607">
        <v>7411.4908420000002</v>
      </c>
    </row>
    <row r="9608" spans="1:6" x14ac:dyDescent="0.35">
      <c r="A9608" t="s">
        <v>58</v>
      </c>
      <c r="B9608" t="s">
        <v>83</v>
      </c>
      <c r="C9608">
        <v>2027</v>
      </c>
      <c r="D9608" t="s">
        <v>13</v>
      </c>
      <c r="E9608" t="s">
        <v>27</v>
      </c>
      <c r="F9608">
        <v>6914.3866630000002</v>
      </c>
    </row>
    <row r="9609" spans="1:6" x14ac:dyDescent="0.35">
      <c r="A9609" t="s">
        <v>58</v>
      </c>
      <c r="B9609" t="s">
        <v>83</v>
      </c>
      <c r="C9609">
        <v>2027</v>
      </c>
      <c r="D9609" t="s">
        <v>13</v>
      </c>
      <c r="E9609" t="s">
        <v>28</v>
      </c>
      <c r="F9609">
        <v>6742.1559390000002</v>
      </c>
    </row>
    <row r="9610" spans="1:6" x14ac:dyDescent="0.35">
      <c r="A9610" t="s">
        <v>58</v>
      </c>
      <c r="B9610" t="s">
        <v>83</v>
      </c>
      <c r="C9610">
        <v>2027</v>
      </c>
      <c r="D9610" t="s">
        <v>13</v>
      </c>
      <c r="E9610" t="s">
        <v>29</v>
      </c>
      <c r="F9610">
        <v>5444.1080519999996</v>
      </c>
    </row>
    <row r="9611" spans="1:6" x14ac:dyDescent="0.35">
      <c r="A9611" t="s">
        <v>58</v>
      </c>
      <c r="B9611" t="s">
        <v>83</v>
      </c>
      <c r="C9611">
        <v>2027</v>
      </c>
      <c r="D9611" t="s">
        <v>13</v>
      </c>
      <c r="E9611" t="s">
        <v>30</v>
      </c>
      <c r="F9611">
        <v>4426.9130291000001</v>
      </c>
    </row>
    <row r="9612" spans="1:6" x14ac:dyDescent="0.35">
      <c r="A9612" t="s">
        <v>58</v>
      </c>
      <c r="B9612" t="s">
        <v>83</v>
      </c>
      <c r="C9612">
        <v>2027</v>
      </c>
      <c r="D9612" t="s">
        <v>13</v>
      </c>
      <c r="E9612" t="s">
        <v>31</v>
      </c>
      <c r="F9612">
        <v>2874.9437552999998</v>
      </c>
    </row>
    <row r="9613" spans="1:6" x14ac:dyDescent="0.35">
      <c r="A9613" t="s">
        <v>58</v>
      </c>
      <c r="B9613" t="s">
        <v>83</v>
      </c>
      <c r="C9613">
        <v>2027</v>
      </c>
      <c r="D9613" t="s">
        <v>13</v>
      </c>
      <c r="E9613" t="s">
        <v>10</v>
      </c>
      <c r="F9613">
        <v>2039.0609029489999</v>
      </c>
    </row>
    <row r="9614" spans="1:6" x14ac:dyDescent="0.35">
      <c r="A9614" t="s">
        <v>58</v>
      </c>
      <c r="B9614" t="s">
        <v>83</v>
      </c>
      <c r="C9614">
        <v>2028</v>
      </c>
      <c r="D9614" t="s">
        <v>12</v>
      </c>
      <c r="E9614" t="s">
        <v>16</v>
      </c>
      <c r="F9614">
        <v>6956.8347720000002</v>
      </c>
    </row>
    <row r="9615" spans="1:6" x14ac:dyDescent="0.35">
      <c r="A9615" t="s">
        <v>58</v>
      </c>
      <c r="B9615" t="s">
        <v>83</v>
      </c>
      <c r="C9615">
        <v>2028</v>
      </c>
      <c r="D9615" t="s">
        <v>12</v>
      </c>
      <c r="E9615" t="s">
        <v>32</v>
      </c>
      <c r="F9615">
        <v>6917.6173870000002</v>
      </c>
    </row>
    <row r="9616" spans="1:6" x14ac:dyDescent="0.35">
      <c r="A9616" t="s">
        <v>58</v>
      </c>
      <c r="B9616" t="s">
        <v>83</v>
      </c>
      <c r="C9616">
        <v>2028</v>
      </c>
      <c r="D9616" t="s">
        <v>12</v>
      </c>
      <c r="E9616" t="s">
        <v>17</v>
      </c>
      <c r="F9616">
        <v>7681.7369039999994</v>
      </c>
    </row>
    <row r="9617" spans="1:6" x14ac:dyDescent="0.35">
      <c r="A9617" t="s">
        <v>58</v>
      </c>
      <c r="B9617" t="s">
        <v>83</v>
      </c>
      <c r="C9617">
        <v>2028</v>
      </c>
      <c r="D9617" t="s">
        <v>12</v>
      </c>
      <c r="E9617" t="s">
        <v>18</v>
      </c>
      <c r="F9617">
        <v>8802.3561850000006</v>
      </c>
    </row>
    <row r="9618" spans="1:6" x14ac:dyDescent="0.35">
      <c r="A9618" t="s">
        <v>58</v>
      </c>
      <c r="B9618" t="s">
        <v>83</v>
      </c>
      <c r="C9618">
        <v>2028</v>
      </c>
      <c r="D9618" t="s">
        <v>12</v>
      </c>
      <c r="E9618" t="s">
        <v>19</v>
      </c>
      <c r="F9618">
        <v>9416.3398809999999</v>
      </c>
    </row>
    <row r="9619" spans="1:6" x14ac:dyDescent="0.35">
      <c r="A9619" t="s">
        <v>58</v>
      </c>
      <c r="B9619" t="s">
        <v>83</v>
      </c>
      <c r="C9619">
        <v>2028</v>
      </c>
      <c r="D9619" t="s">
        <v>12</v>
      </c>
      <c r="E9619" t="s">
        <v>20</v>
      </c>
      <c r="F9619">
        <v>8713.8568130000003</v>
      </c>
    </row>
    <row r="9620" spans="1:6" x14ac:dyDescent="0.35">
      <c r="A9620" t="s">
        <v>58</v>
      </c>
      <c r="B9620" t="s">
        <v>83</v>
      </c>
      <c r="C9620">
        <v>2028</v>
      </c>
      <c r="D9620" t="s">
        <v>12</v>
      </c>
      <c r="E9620" t="s">
        <v>21</v>
      </c>
      <c r="F9620">
        <v>8696.4849290000002</v>
      </c>
    </row>
    <row r="9621" spans="1:6" x14ac:dyDescent="0.35">
      <c r="A9621" t="s">
        <v>58</v>
      </c>
      <c r="B9621" t="s">
        <v>83</v>
      </c>
      <c r="C9621">
        <v>2028</v>
      </c>
      <c r="D9621" t="s">
        <v>12</v>
      </c>
      <c r="E9621" t="s">
        <v>22</v>
      </c>
      <c r="F9621">
        <v>8547.4655559999992</v>
      </c>
    </row>
    <row r="9622" spans="1:6" x14ac:dyDescent="0.35">
      <c r="A9622" t="s">
        <v>58</v>
      </c>
      <c r="B9622" t="s">
        <v>83</v>
      </c>
      <c r="C9622">
        <v>2028</v>
      </c>
      <c r="D9622" t="s">
        <v>12</v>
      </c>
      <c r="E9622" t="s">
        <v>23</v>
      </c>
      <c r="F9622">
        <v>8291.1763009999995</v>
      </c>
    </row>
    <row r="9623" spans="1:6" x14ac:dyDescent="0.35">
      <c r="A9623" t="s">
        <v>58</v>
      </c>
      <c r="B9623" t="s">
        <v>83</v>
      </c>
      <c r="C9623">
        <v>2028</v>
      </c>
      <c r="D9623" t="s">
        <v>12</v>
      </c>
      <c r="E9623" t="s">
        <v>24</v>
      </c>
      <c r="F9623">
        <v>7639.5397929999999</v>
      </c>
    </row>
    <row r="9624" spans="1:6" x14ac:dyDescent="0.35">
      <c r="A9624" t="s">
        <v>58</v>
      </c>
      <c r="B9624" t="s">
        <v>83</v>
      </c>
      <c r="C9624">
        <v>2028</v>
      </c>
      <c r="D9624" t="s">
        <v>12</v>
      </c>
      <c r="E9624" t="s">
        <v>25</v>
      </c>
      <c r="F9624">
        <v>7266.1612370000003</v>
      </c>
    </row>
    <row r="9625" spans="1:6" x14ac:dyDescent="0.35">
      <c r="A9625" t="s">
        <v>58</v>
      </c>
      <c r="B9625" t="s">
        <v>83</v>
      </c>
      <c r="C9625">
        <v>2028</v>
      </c>
      <c r="D9625" t="s">
        <v>12</v>
      </c>
      <c r="E9625" t="s">
        <v>26</v>
      </c>
      <c r="F9625">
        <v>7816.8551710000002</v>
      </c>
    </row>
    <row r="9626" spans="1:6" x14ac:dyDescent="0.35">
      <c r="A9626" t="s">
        <v>58</v>
      </c>
      <c r="B9626" t="s">
        <v>83</v>
      </c>
      <c r="C9626">
        <v>2028</v>
      </c>
      <c r="D9626" t="s">
        <v>12</v>
      </c>
      <c r="E9626" t="s">
        <v>27</v>
      </c>
      <c r="F9626">
        <v>6914.5459199999996</v>
      </c>
    </row>
    <row r="9627" spans="1:6" x14ac:dyDescent="0.35">
      <c r="A9627" t="s">
        <v>58</v>
      </c>
      <c r="B9627" t="s">
        <v>83</v>
      </c>
      <c r="C9627">
        <v>2028</v>
      </c>
      <c r="D9627" t="s">
        <v>12</v>
      </c>
      <c r="E9627" t="s">
        <v>28</v>
      </c>
      <c r="F9627">
        <v>6967.0097339999993</v>
      </c>
    </row>
    <row r="9628" spans="1:6" x14ac:dyDescent="0.35">
      <c r="A9628" t="s">
        <v>58</v>
      </c>
      <c r="B9628" t="s">
        <v>83</v>
      </c>
      <c r="C9628">
        <v>2028</v>
      </c>
      <c r="D9628" t="s">
        <v>12</v>
      </c>
      <c r="E9628" t="s">
        <v>29</v>
      </c>
      <c r="F9628">
        <v>5948.1949080000004</v>
      </c>
    </row>
    <row r="9629" spans="1:6" x14ac:dyDescent="0.35">
      <c r="A9629" t="s">
        <v>58</v>
      </c>
      <c r="B9629" t="s">
        <v>83</v>
      </c>
      <c r="C9629">
        <v>2028</v>
      </c>
      <c r="D9629" t="s">
        <v>12</v>
      </c>
      <c r="E9629" t="s">
        <v>30</v>
      </c>
      <c r="F9629">
        <v>4721.8776944000001</v>
      </c>
    </row>
    <row r="9630" spans="1:6" x14ac:dyDescent="0.35">
      <c r="A9630" t="s">
        <v>58</v>
      </c>
      <c r="B9630" t="s">
        <v>83</v>
      </c>
      <c r="C9630">
        <v>2028</v>
      </c>
      <c r="D9630" t="s">
        <v>12</v>
      </c>
      <c r="E9630" t="s">
        <v>31</v>
      </c>
      <c r="F9630">
        <v>3407.1352576999998</v>
      </c>
    </row>
    <row r="9631" spans="1:6" x14ac:dyDescent="0.35">
      <c r="A9631" t="s">
        <v>58</v>
      </c>
      <c r="B9631" t="s">
        <v>83</v>
      </c>
      <c r="C9631">
        <v>2028</v>
      </c>
      <c r="D9631" t="s">
        <v>12</v>
      </c>
      <c r="E9631" t="s">
        <v>10</v>
      </c>
      <c r="F9631">
        <v>3045.0748081800002</v>
      </c>
    </row>
    <row r="9632" spans="1:6" x14ac:dyDescent="0.35">
      <c r="A9632" t="s">
        <v>58</v>
      </c>
      <c r="B9632" t="s">
        <v>83</v>
      </c>
      <c r="C9632">
        <v>2028</v>
      </c>
      <c r="D9632" t="s">
        <v>13</v>
      </c>
      <c r="E9632" t="s">
        <v>16</v>
      </c>
      <c r="F9632">
        <v>7372.9583729999986</v>
      </c>
    </row>
    <row r="9633" spans="1:6" x14ac:dyDescent="0.35">
      <c r="A9633" t="s">
        <v>58</v>
      </c>
      <c r="B9633" t="s">
        <v>83</v>
      </c>
      <c r="C9633">
        <v>2028</v>
      </c>
      <c r="D9633" t="s">
        <v>13</v>
      </c>
      <c r="E9633" t="s">
        <v>32</v>
      </c>
      <c r="F9633">
        <v>7411.5304679999999</v>
      </c>
    </row>
    <row r="9634" spans="1:6" x14ac:dyDescent="0.35">
      <c r="A9634" t="s">
        <v>58</v>
      </c>
      <c r="B9634" t="s">
        <v>83</v>
      </c>
      <c r="C9634">
        <v>2028</v>
      </c>
      <c r="D9634" t="s">
        <v>13</v>
      </c>
      <c r="E9634" t="s">
        <v>17</v>
      </c>
      <c r="F9634">
        <v>8180.5125209999997</v>
      </c>
    </row>
    <row r="9635" spans="1:6" x14ac:dyDescent="0.35">
      <c r="A9635" t="s">
        <v>58</v>
      </c>
      <c r="B9635" t="s">
        <v>83</v>
      </c>
      <c r="C9635">
        <v>2028</v>
      </c>
      <c r="D9635" t="s">
        <v>13</v>
      </c>
      <c r="E9635" t="s">
        <v>18</v>
      </c>
      <c r="F9635">
        <v>8946.3241319999997</v>
      </c>
    </row>
    <row r="9636" spans="1:6" x14ac:dyDescent="0.35">
      <c r="A9636" t="s">
        <v>58</v>
      </c>
      <c r="B9636" t="s">
        <v>83</v>
      </c>
      <c r="C9636">
        <v>2028</v>
      </c>
      <c r="D9636" t="s">
        <v>13</v>
      </c>
      <c r="E9636" t="s">
        <v>19</v>
      </c>
      <c r="F9636">
        <v>10495.963377</v>
      </c>
    </row>
    <row r="9637" spans="1:6" x14ac:dyDescent="0.35">
      <c r="A9637" t="s">
        <v>58</v>
      </c>
      <c r="B9637" t="s">
        <v>83</v>
      </c>
      <c r="C9637">
        <v>2028</v>
      </c>
      <c r="D9637" t="s">
        <v>13</v>
      </c>
      <c r="E9637" t="s">
        <v>20</v>
      </c>
      <c r="F9637">
        <v>10393.955205</v>
      </c>
    </row>
    <row r="9638" spans="1:6" x14ac:dyDescent="0.35">
      <c r="A9638" t="s">
        <v>58</v>
      </c>
      <c r="B9638" t="s">
        <v>83</v>
      </c>
      <c r="C9638">
        <v>2028</v>
      </c>
      <c r="D9638" t="s">
        <v>13</v>
      </c>
      <c r="E9638" t="s">
        <v>21</v>
      </c>
      <c r="F9638">
        <v>9310.0338620000002</v>
      </c>
    </row>
    <row r="9639" spans="1:6" x14ac:dyDescent="0.35">
      <c r="A9639" t="s">
        <v>58</v>
      </c>
      <c r="B9639" t="s">
        <v>83</v>
      </c>
      <c r="C9639">
        <v>2028</v>
      </c>
      <c r="D9639" t="s">
        <v>13</v>
      </c>
      <c r="E9639" t="s">
        <v>22</v>
      </c>
      <c r="F9639">
        <v>8087.4141930000014</v>
      </c>
    </row>
    <row r="9640" spans="1:6" x14ac:dyDescent="0.35">
      <c r="A9640" t="s">
        <v>58</v>
      </c>
      <c r="B9640" t="s">
        <v>83</v>
      </c>
      <c r="C9640">
        <v>2028</v>
      </c>
      <c r="D9640" t="s">
        <v>13</v>
      </c>
      <c r="E9640" t="s">
        <v>23</v>
      </c>
      <c r="F9640">
        <v>7416.1721749999997</v>
      </c>
    </row>
    <row r="9641" spans="1:6" x14ac:dyDescent="0.35">
      <c r="A9641" t="s">
        <v>58</v>
      </c>
      <c r="B9641" t="s">
        <v>83</v>
      </c>
      <c r="C9641">
        <v>2028</v>
      </c>
      <c r="D9641" t="s">
        <v>13</v>
      </c>
      <c r="E9641" t="s">
        <v>24</v>
      </c>
      <c r="F9641">
        <v>7167.6543060000004</v>
      </c>
    </row>
    <row r="9642" spans="1:6" x14ac:dyDescent="0.35">
      <c r="A9642" t="s">
        <v>58</v>
      </c>
      <c r="B9642" t="s">
        <v>83</v>
      </c>
      <c r="C9642">
        <v>2028</v>
      </c>
      <c r="D9642" t="s">
        <v>13</v>
      </c>
      <c r="E9642" t="s">
        <v>25</v>
      </c>
      <c r="F9642">
        <v>6890.5079539999997</v>
      </c>
    </row>
    <row r="9643" spans="1:6" x14ac:dyDescent="0.35">
      <c r="A9643" t="s">
        <v>58</v>
      </c>
      <c r="B9643" t="s">
        <v>83</v>
      </c>
      <c r="C9643">
        <v>2028</v>
      </c>
      <c r="D9643" t="s">
        <v>13</v>
      </c>
      <c r="E9643" t="s">
        <v>26</v>
      </c>
      <c r="F9643">
        <v>7465.3043660000003</v>
      </c>
    </row>
    <row r="9644" spans="1:6" x14ac:dyDescent="0.35">
      <c r="A9644" t="s">
        <v>58</v>
      </c>
      <c r="B9644" t="s">
        <v>83</v>
      </c>
      <c r="C9644">
        <v>2028</v>
      </c>
      <c r="D9644" t="s">
        <v>13</v>
      </c>
      <c r="E9644" t="s">
        <v>27</v>
      </c>
      <c r="F9644">
        <v>6818.565415</v>
      </c>
    </row>
    <row r="9645" spans="1:6" x14ac:dyDescent="0.35">
      <c r="A9645" t="s">
        <v>58</v>
      </c>
      <c r="B9645" t="s">
        <v>83</v>
      </c>
      <c r="C9645">
        <v>2028</v>
      </c>
      <c r="D9645" t="s">
        <v>13</v>
      </c>
      <c r="E9645" t="s">
        <v>28</v>
      </c>
      <c r="F9645">
        <v>6804.1724279999999</v>
      </c>
    </row>
    <row r="9646" spans="1:6" x14ac:dyDescent="0.35">
      <c r="A9646" t="s">
        <v>58</v>
      </c>
      <c r="B9646" t="s">
        <v>83</v>
      </c>
      <c r="C9646">
        <v>2028</v>
      </c>
      <c r="D9646" t="s">
        <v>13</v>
      </c>
      <c r="E9646" t="s">
        <v>29</v>
      </c>
      <c r="F9646">
        <v>5501.4921563999997</v>
      </c>
    </row>
    <row r="9647" spans="1:6" x14ac:dyDescent="0.35">
      <c r="A9647" t="s">
        <v>58</v>
      </c>
      <c r="B9647" t="s">
        <v>83</v>
      </c>
      <c r="C9647">
        <v>2028</v>
      </c>
      <c r="D9647" t="s">
        <v>13</v>
      </c>
      <c r="E9647" t="s">
        <v>30</v>
      </c>
      <c r="F9647">
        <v>4556.6700149999997</v>
      </c>
    </row>
    <row r="9648" spans="1:6" x14ac:dyDescent="0.35">
      <c r="A9648" t="s">
        <v>58</v>
      </c>
      <c r="B9648" t="s">
        <v>83</v>
      </c>
      <c r="C9648">
        <v>2028</v>
      </c>
      <c r="D9648" t="s">
        <v>13</v>
      </c>
      <c r="E9648" t="s">
        <v>31</v>
      </c>
      <c r="F9648">
        <v>3067.1608178000001</v>
      </c>
    </row>
    <row r="9649" spans="1:6" x14ac:dyDescent="0.35">
      <c r="A9649" t="s">
        <v>58</v>
      </c>
      <c r="B9649" t="s">
        <v>83</v>
      </c>
      <c r="C9649">
        <v>2028</v>
      </c>
      <c r="D9649" t="s">
        <v>13</v>
      </c>
      <c r="E9649" t="s">
        <v>10</v>
      </c>
      <c r="F9649">
        <v>2153.4534327800002</v>
      </c>
    </row>
    <row r="9650" spans="1:6" x14ac:dyDescent="0.35">
      <c r="A9650" t="s">
        <v>58</v>
      </c>
      <c r="B9650" t="s">
        <v>83</v>
      </c>
      <c r="C9650">
        <v>2029</v>
      </c>
      <c r="D9650" t="s">
        <v>12</v>
      </c>
      <c r="E9650" t="s">
        <v>16</v>
      </c>
      <c r="F9650">
        <v>7007.238781</v>
      </c>
    </row>
    <row r="9651" spans="1:6" x14ac:dyDescent="0.35">
      <c r="A9651" t="s">
        <v>58</v>
      </c>
      <c r="B9651" t="s">
        <v>83</v>
      </c>
      <c r="C9651">
        <v>2029</v>
      </c>
      <c r="D9651" t="s">
        <v>12</v>
      </c>
      <c r="E9651" t="s">
        <v>32</v>
      </c>
      <c r="F9651">
        <v>7020.2310749999997</v>
      </c>
    </row>
    <row r="9652" spans="1:6" x14ac:dyDescent="0.35">
      <c r="A9652" t="s">
        <v>58</v>
      </c>
      <c r="B9652" t="s">
        <v>83</v>
      </c>
      <c r="C9652">
        <v>2029</v>
      </c>
      <c r="D9652" t="s">
        <v>12</v>
      </c>
      <c r="E9652" t="s">
        <v>17</v>
      </c>
      <c r="F9652">
        <v>7522.8364119999997</v>
      </c>
    </row>
    <row r="9653" spans="1:6" x14ac:dyDescent="0.35">
      <c r="A9653" t="s">
        <v>58</v>
      </c>
      <c r="B9653" t="s">
        <v>83</v>
      </c>
      <c r="C9653">
        <v>2029</v>
      </c>
      <c r="D9653" t="s">
        <v>12</v>
      </c>
      <c r="E9653" t="s">
        <v>18</v>
      </c>
      <c r="F9653">
        <v>8796.789358</v>
      </c>
    </row>
    <row r="9654" spans="1:6" x14ac:dyDescent="0.35">
      <c r="A9654" t="s">
        <v>58</v>
      </c>
      <c r="B9654" t="s">
        <v>83</v>
      </c>
      <c r="C9654">
        <v>2029</v>
      </c>
      <c r="D9654" t="s">
        <v>12</v>
      </c>
      <c r="E9654" t="s">
        <v>19</v>
      </c>
      <c r="F9654">
        <v>9588.8233309999996</v>
      </c>
    </row>
    <row r="9655" spans="1:6" x14ac:dyDescent="0.35">
      <c r="A9655" t="s">
        <v>58</v>
      </c>
      <c r="B9655" t="s">
        <v>83</v>
      </c>
      <c r="C9655">
        <v>2029</v>
      </c>
      <c r="D9655" t="s">
        <v>12</v>
      </c>
      <c r="E9655" t="s">
        <v>20</v>
      </c>
      <c r="F9655">
        <v>8771.5847849999991</v>
      </c>
    </row>
    <row r="9656" spans="1:6" x14ac:dyDescent="0.35">
      <c r="A9656" t="s">
        <v>58</v>
      </c>
      <c r="B9656" t="s">
        <v>83</v>
      </c>
      <c r="C9656">
        <v>2029</v>
      </c>
      <c r="D9656" t="s">
        <v>12</v>
      </c>
      <c r="E9656" t="s">
        <v>21</v>
      </c>
      <c r="F9656">
        <v>8756.5980739999995</v>
      </c>
    </row>
    <row r="9657" spans="1:6" x14ac:dyDescent="0.35">
      <c r="A9657" t="s">
        <v>58</v>
      </c>
      <c r="B9657" t="s">
        <v>83</v>
      </c>
      <c r="C9657">
        <v>2029</v>
      </c>
      <c r="D9657" t="s">
        <v>12</v>
      </c>
      <c r="E9657" t="s">
        <v>22</v>
      </c>
      <c r="F9657">
        <v>8706.5956230000011</v>
      </c>
    </row>
    <row r="9658" spans="1:6" x14ac:dyDescent="0.35">
      <c r="A9658" t="s">
        <v>58</v>
      </c>
      <c r="B9658" t="s">
        <v>83</v>
      </c>
      <c r="C9658">
        <v>2029</v>
      </c>
      <c r="D9658" t="s">
        <v>12</v>
      </c>
      <c r="E9658" t="s">
        <v>23</v>
      </c>
      <c r="F9658">
        <v>8300.4157410000007</v>
      </c>
    </row>
    <row r="9659" spans="1:6" x14ac:dyDescent="0.35">
      <c r="A9659" t="s">
        <v>58</v>
      </c>
      <c r="B9659" t="s">
        <v>83</v>
      </c>
      <c r="C9659">
        <v>2029</v>
      </c>
      <c r="D9659" t="s">
        <v>12</v>
      </c>
      <c r="E9659" t="s">
        <v>24</v>
      </c>
      <c r="F9659">
        <v>7890.9420319999999</v>
      </c>
    </row>
    <row r="9660" spans="1:6" x14ac:dyDescent="0.35">
      <c r="A9660" t="s">
        <v>58</v>
      </c>
      <c r="B9660" t="s">
        <v>83</v>
      </c>
      <c r="C9660">
        <v>2029</v>
      </c>
      <c r="D9660" t="s">
        <v>12</v>
      </c>
      <c r="E9660" t="s">
        <v>25</v>
      </c>
      <c r="F9660">
        <v>7201.48423</v>
      </c>
    </row>
    <row r="9661" spans="1:6" x14ac:dyDescent="0.35">
      <c r="A9661" t="s">
        <v>58</v>
      </c>
      <c r="B9661" t="s">
        <v>83</v>
      </c>
      <c r="C9661">
        <v>2029</v>
      </c>
      <c r="D9661" t="s">
        <v>12</v>
      </c>
      <c r="E9661" t="s">
        <v>26</v>
      </c>
      <c r="F9661">
        <v>7717.8102939999999</v>
      </c>
    </row>
    <row r="9662" spans="1:6" x14ac:dyDescent="0.35">
      <c r="A9662" t="s">
        <v>58</v>
      </c>
      <c r="B9662" t="s">
        <v>83</v>
      </c>
      <c r="C9662">
        <v>2029</v>
      </c>
      <c r="D9662" t="s">
        <v>12</v>
      </c>
      <c r="E9662" t="s">
        <v>27</v>
      </c>
      <c r="F9662">
        <v>6935.5802110000004</v>
      </c>
    </row>
    <row r="9663" spans="1:6" x14ac:dyDescent="0.35">
      <c r="A9663" t="s">
        <v>58</v>
      </c>
      <c r="B9663" t="s">
        <v>83</v>
      </c>
      <c r="C9663">
        <v>2029</v>
      </c>
      <c r="D9663" t="s">
        <v>12</v>
      </c>
      <c r="E9663" t="s">
        <v>28</v>
      </c>
      <c r="F9663">
        <v>7033.8563909999993</v>
      </c>
    </row>
    <row r="9664" spans="1:6" x14ac:dyDescent="0.35">
      <c r="A9664" t="s">
        <v>58</v>
      </c>
      <c r="B9664" t="s">
        <v>83</v>
      </c>
      <c r="C9664">
        <v>2029</v>
      </c>
      <c r="D9664" t="s">
        <v>12</v>
      </c>
      <c r="E9664" t="s">
        <v>29</v>
      </c>
      <c r="F9664">
        <v>6030.3591759999999</v>
      </c>
    </row>
    <row r="9665" spans="1:6" x14ac:dyDescent="0.35">
      <c r="A9665" t="s">
        <v>58</v>
      </c>
      <c r="B9665" t="s">
        <v>83</v>
      </c>
      <c r="C9665">
        <v>2029</v>
      </c>
      <c r="D9665" t="s">
        <v>12</v>
      </c>
      <c r="E9665" t="s">
        <v>30</v>
      </c>
      <c r="F9665">
        <v>4868.0430580000002</v>
      </c>
    </row>
    <row r="9666" spans="1:6" x14ac:dyDescent="0.35">
      <c r="A9666" t="s">
        <v>58</v>
      </c>
      <c r="B9666" t="s">
        <v>83</v>
      </c>
      <c r="C9666">
        <v>2029</v>
      </c>
      <c r="D9666" t="s">
        <v>12</v>
      </c>
      <c r="E9666" t="s">
        <v>31</v>
      </c>
      <c r="F9666">
        <v>3624.4647239999999</v>
      </c>
    </row>
    <row r="9667" spans="1:6" x14ac:dyDescent="0.35">
      <c r="A9667" t="s">
        <v>58</v>
      </c>
      <c r="B9667" t="s">
        <v>83</v>
      </c>
      <c r="C9667">
        <v>2029</v>
      </c>
      <c r="D9667" t="s">
        <v>12</v>
      </c>
      <c r="E9667" t="s">
        <v>10</v>
      </c>
      <c r="F9667">
        <v>3191.7060278099998</v>
      </c>
    </row>
    <row r="9668" spans="1:6" x14ac:dyDescent="0.35">
      <c r="A9668" t="s">
        <v>58</v>
      </c>
      <c r="B9668" t="s">
        <v>83</v>
      </c>
      <c r="C9668">
        <v>2029</v>
      </c>
      <c r="D9668" t="s">
        <v>13</v>
      </c>
      <c r="E9668" t="s">
        <v>16</v>
      </c>
      <c r="F9668">
        <v>7423.81178</v>
      </c>
    </row>
    <row r="9669" spans="1:6" x14ac:dyDescent="0.35">
      <c r="A9669" t="s">
        <v>58</v>
      </c>
      <c r="B9669" t="s">
        <v>83</v>
      </c>
      <c r="C9669">
        <v>2029</v>
      </c>
      <c r="D9669" t="s">
        <v>13</v>
      </c>
      <c r="E9669" t="s">
        <v>32</v>
      </c>
      <c r="F9669">
        <v>7447.6320530000003</v>
      </c>
    </row>
    <row r="9670" spans="1:6" x14ac:dyDescent="0.35">
      <c r="A9670" t="s">
        <v>58</v>
      </c>
      <c r="B9670" t="s">
        <v>83</v>
      </c>
      <c r="C9670">
        <v>2029</v>
      </c>
      <c r="D9670" t="s">
        <v>13</v>
      </c>
      <c r="E9670" t="s">
        <v>17</v>
      </c>
      <c r="F9670">
        <v>8055.3175199999996</v>
      </c>
    </row>
    <row r="9671" spans="1:6" x14ac:dyDescent="0.35">
      <c r="A9671" t="s">
        <v>58</v>
      </c>
      <c r="B9671" t="s">
        <v>83</v>
      </c>
      <c r="C9671">
        <v>2029</v>
      </c>
      <c r="D9671" t="s">
        <v>13</v>
      </c>
      <c r="E9671" t="s">
        <v>18</v>
      </c>
      <c r="F9671">
        <v>8876.8605449999995</v>
      </c>
    </row>
    <row r="9672" spans="1:6" x14ac:dyDescent="0.35">
      <c r="A9672" t="s">
        <v>58</v>
      </c>
      <c r="B9672" t="s">
        <v>83</v>
      </c>
      <c r="C9672">
        <v>2029</v>
      </c>
      <c r="D9672" t="s">
        <v>13</v>
      </c>
      <c r="E9672" t="s">
        <v>19</v>
      </c>
      <c r="F9672">
        <v>10739.438330000001</v>
      </c>
    </row>
    <row r="9673" spans="1:6" x14ac:dyDescent="0.35">
      <c r="A9673" t="s">
        <v>58</v>
      </c>
      <c r="B9673" t="s">
        <v>83</v>
      </c>
      <c r="C9673">
        <v>2029</v>
      </c>
      <c r="D9673" t="s">
        <v>13</v>
      </c>
      <c r="E9673" t="s">
        <v>20</v>
      </c>
      <c r="F9673">
        <v>10411.255952</v>
      </c>
    </row>
    <row r="9674" spans="1:6" x14ac:dyDescent="0.35">
      <c r="A9674" t="s">
        <v>58</v>
      </c>
      <c r="B9674" t="s">
        <v>83</v>
      </c>
      <c r="C9674">
        <v>2029</v>
      </c>
      <c r="D9674" t="s">
        <v>13</v>
      </c>
      <c r="E9674" t="s">
        <v>21</v>
      </c>
      <c r="F9674">
        <v>9416.1448820000005</v>
      </c>
    </row>
    <row r="9675" spans="1:6" x14ac:dyDescent="0.35">
      <c r="A9675" t="s">
        <v>58</v>
      </c>
      <c r="B9675" t="s">
        <v>83</v>
      </c>
      <c r="C9675">
        <v>2029</v>
      </c>
      <c r="D9675" t="s">
        <v>13</v>
      </c>
      <c r="E9675" t="s">
        <v>22</v>
      </c>
      <c r="F9675">
        <v>8328.1622119999993</v>
      </c>
    </row>
    <row r="9676" spans="1:6" x14ac:dyDescent="0.35">
      <c r="A9676" t="s">
        <v>58</v>
      </c>
      <c r="B9676" t="s">
        <v>83</v>
      </c>
      <c r="C9676">
        <v>2029</v>
      </c>
      <c r="D9676" t="s">
        <v>13</v>
      </c>
      <c r="E9676" t="s">
        <v>23</v>
      </c>
      <c r="F9676">
        <v>7422.6865809999999</v>
      </c>
    </row>
    <row r="9677" spans="1:6" x14ac:dyDescent="0.35">
      <c r="A9677" t="s">
        <v>58</v>
      </c>
      <c r="B9677" t="s">
        <v>83</v>
      </c>
      <c r="C9677">
        <v>2029</v>
      </c>
      <c r="D9677" t="s">
        <v>13</v>
      </c>
      <c r="E9677" t="s">
        <v>24</v>
      </c>
      <c r="F9677">
        <v>7324.8307080000004</v>
      </c>
    </row>
    <row r="9678" spans="1:6" x14ac:dyDescent="0.35">
      <c r="A9678" t="s">
        <v>58</v>
      </c>
      <c r="B9678" t="s">
        <v>83</v>
      </c>
      <c r="C9678">
        <v>2029</v>
      </c>
      <c r="D9678" t="s">
        <v>13</v>
      </c>
      <c r="E9678" t="s">
        <v>25</v>
      </c>
      <c r="F9678">
        <v>6782.4630889999999</v>
      </c>
    </row>
    <row r="9679" spans="1:6" x14ac:dyDescent="0.35">
      <c r="A9679" t="s">
        <v>58</v>
      </c>
      <c r="B9679" t="s">
        <v>83</v>
      </c>
      <c r="C9679">
        <v>2029</v>
      </c>
      <c r="D9679" t="s">
        <v>13</v>
      </c>
      <c r="E9679" t="s">
        <v>26</v>
      </c>
      <c r="F9679">
        <v>7440.7820069999998</v>
      </c>
    </row>
    <row r="9680" spans="1:6" x14ac:dyDescent="0.35">
      <c r="A9680" t="s">
        <v>58</v>
      </c>
      <c r="B9680" t="s">
        <v>83</v>
      </c>
      <c r="C9680">
        <v>2029</v>
      </c>
      <c r="D9680" t="s">
        <v>13</v>
      </c>
      <c r="E9680" t="s">
        <v>27</v>
      </c>
      <c r="F9680">
        <v>6736.7255910000003</v>
      </c>
    </row>
    <row r="9681" spans="1:6" x14ac:dyDescent="0.35">
      <c r="A9681" t="s">
        <v>58</v>
      </c>
      <c r="B9681" t="s">
        <v>83</v>
      </c>
      <c r="C9681">
        <v>2029</v>
      </c>
      <c r="D9681" t="s">
        <v>13</v>
      </c>
      <c r="E9681" t="s">
        <v>28</v>
      </c>
      <c r="F9681">
        <v>6839.1788489999999</v>
      </c>
    </row>
    <row r="9682" spans="1:6" x14ac:dyDescent="0.35">
      <c r="A9682" t="s">
        <v>58</v>
      </c>
      <c r="B9682" t="s">
        <v>83</v>
      </c>
      <c r="C9682">
        <v>2029</v>
      </c>
      <c r="D9682" t="s">
        <v>13</v>
      </c>
      <c r="E9682" t="s">
        <v>29</v>
      </c>
      <c r="F9682">
        <v>5664.6889380000002</v>
      </c>
    </row>
    <row r="9683" spans="1:6" x14ac:dyDescent="0.35">
      <c r="A9683" t="s">
        <v>58</v>
      </c>
      <c r="B9683" t="s">
        <v>83</v>
      </c>
      <c r="C9683">
        <v>2029</v>
      </c>
      <c r="D9683" t="s">
        <v>13</v>
      </c>
      <c r="E9683" t="s">
        <v>30</v>
      </c>
      <c r="F9683">
        <v>4587.5555415999997</v>
      </c>
    </row>
    <row r="9684" spans="1:6" x14ac:dyDescent="0.35">
      <c r="A9684" t="s">
        <v>58</v>
      </c>
      <c r="B9684" t="s">
        <v>83</v>
      </c>
      <c r="C9684">
        <v>2029</v>
      </c>
      <c r="D9684" t="s">
        <v>13</v>
      </c>
      <c r="E9684" t="s">
        <v>31</v>
      </c>
      <c r="F9684">
        <v>3236.5408174999998</v>
      </c>
    </row>
    <row r="9685" spans="1:6" x14ac:dyDescent="0.35">
      <c r="A9685" t="s">
        <v>58</v>
      </c>
      <c r="B9685" t="s">
        <v>83</v>
      </c>
      <c r="C9685">
        <v>2029</v>
      </c>
      <c r="D9685" t="s">
        <v>13</v>
      </c>
      <c r="E9685" t="s">
        <v>10</v>
      </c>
      <c r="F9685">
        <v>2293.6162944100001</v>
      </c>
    </row>
    <row r="9686" spans="1:6" x14ac:dyDescent="0.35">
      <c r="A9686" t="s">
        <v>58</v>
      </c>
      <c r="B9686" t="s">
        <v>83</v>
      </c>
      <c r="C9686">
        <v>2030</v>
      </c>
      <c r="D9686" t="s">
        <v>12</v>
      </c>
      <c r="E9686" t="s">
        <v>16</v>
      </c>
      <c r="F9686">
        <v>7121.1588259999999</v>
      </c>
    </row>
    <row r="9687" spans="1:6" x14ac:dyDescent="0.35">
      <c r="A9687" t="s">
        <v>58</v>
      </c>
      <c r="B9687" t="s">
        <v>83</v>
      </c>
      <c r="C9687">
        <v>2030</v>
      </c>
      <c r="D9687" t="s">
        <v>12</v>
      </c>
      <c r="E9687" t="s">
        <v>32</v>
      </c>
      <c r="F9687">
        <v>7090.3299370000004</v>
      </c>
    </row>
    <row r="9688" spans="1:6" x14ac:dyDescent="0.35">
      <c r="A9688" t="s">
        <v>58</v>
      </c>
      <c r="B9688" t="s">
        <v>83</v>
      </c>
      <c r="C9688">
        <v>2030</v>
      </c>
      <c r="D9688" t="s">
        <v>12</v>
      </c>
      <c r="E9688" t="s">
        <v>17</v>
      </c>
      <c r="F9688">
        <v>7413.5501210000002</v>
      </c>
    </row>
    <row r="9689" spans="1:6" x14ac:dyDescent="0.35">
      <c r="A9689" t="s">
        <v>58</v>
      </c>
      <c r="B9689" t="s">
        <v>83</v>
      </c>
      <c r="C9689">
        <v>2030</v>
      </c>
      <c r="D9689" t="s">
        <v>12</v>
      </c>
      <c r="E9689" t="s">
        <v>18</v>
      </c>
      <c r="F9689">
        <v>8695.8020400000005</v>
      </c>
    </row>
    <row r="9690" spans="1:6" x14ac:dyDescent="0.35">
      <c r="A9690" t="s">
        <v>58</v>
      </c>
      <c r="B9690" t="s">
        <v>83</v>
      </c>
      <c r="C9690">
        <v>2030</v>
      </c>
      <c r="D9690" t="s">
        <v>12</v>
      </c>
      <c r="E9690" t="s">
        <v>19</v>
      </c>
      <c r="F9690">
        <v>9713.5131650000003</v>
      </c>
    </row>
    <row r="9691" spans="1:6" x14ac:dyDescent="0.35">
      <c r="A9691" t="s">
        <v>58</v>
      </c>
      <c r="B9691" t="s">
        <v>83</v>
      </c>
      <c r="C9691">
        <v>2030</v>
      </c>
      <c r="D9691" t="s">
        <v>12</v>
      </c>
      <c r="E9691" t="s">
        <v>20</v>
      </c>
      <c r="F9691">
        <v>8883.2977929999997</v>
      </c>
    </row>
    <row r="9692" spans="1:6" x14ac:dyDescent="0.35">
      <c r="A9692" t="s">
        <v>58</v>
      </c>
      <c r="B9692" t="s">
        <v>83</v>
      </c>
      <c r="C9692">
        <v>2030</v>
      </c>
      <c r="D9692" t="s">
        <v>12</v>
      </c>
      <c r="E9692" t="s">
        <v>21</v>
      </c>
      <c r="F9692">
        <v>8837.1689609999994</v>
      </c>
    </row>
    <row r="9693" spans="1:6" x14ac:dyDescent="0.35">
      <c r="A9693" t="s">
        <v>58</v>
      </c>
      <c r="B9693" t="s">
        <v>83</v>
      </c>
      <c r="C9693">
        <v>2030</v>
      </c>
      <c r="D9693" t="s">
        <v>12</v>
      </c>
      <c r="E9693" t="s">
        <v>22</v>
      </c>
      <c r="F9693">
        <v>8853.2112510000006</v>
      </c>
    </row>
    <row r="9694" spans="1:6" x14ac:dyDescent="0.35">
      <c r="A9694" t="s">
        <v>58</v>
      </c>
      <c r="B9694" t="s">
        <v>83</v>
      </c>
      <c r="C9694">
        <v>2030</v>
      </c>
      <c r="D9694" t="s">
        <v>12</v>
      </c>
      <c r="E9694" t="s">
        <v>23</v>
      </c>
      <c r="F9694">
        <v>8361.1094400000002</v>
      </c>
    </row>
    <row r="9695" spans="1:6" x14ac:dyDescent="0.35">
      <c r="A9695" t="s">
        <v>58</v>
      </c>
      <c r="B9695" t="s">
        <v>83</v>
      </c>
      <c r="C9695">
        <v>2030</v>
      </c>
      <c r="D9695" t="s">
        <v>12</v>
      </c>
      <c r="E9695" t="s">
        <v>24</v>
      </c>
      <c r="F9695">
        <v>8089.5881159999999</v>
      </c>
    </row>
    <row r="9696" spans="1:6" x14ac:dyDescent="0.35">
      <c r="A9696" t="s">
        <v>58</v>
      </c>
      <c r="B9696" t="s">
        <v>83</v>
      </c>
      <c r="C9696">
        <v>2030</v>
      </c>
      <c r="D9696" t="s">
        <v>12</v>
      </c>
      <c r="E9696" t="s">
        <v>25</v>
      </c>
      <c r="F9696">
        <v>7232.0511909999996</v>
      </c>
    </row>
    <row r="9697" spans="1:6" x14ac:dyDescent="0.35">
      <c r="A9697" t="s">
        <v>58</v>
      </c>
      <c r="B9697" t="s">
        <v>83</v>
      </c>
      <c r="C9697">
        <v>2030</v>
      </c>
      <c r="D9697" t="s">
        <v>12</v>
      </c>
      <c r="E9697" t="s">
        <v>26</v>
      </c>
      <c r="F9697">
        <v>7591.031567</v>
      </c>
    </row>
    <row r="9698" spans="1:6" x14ac:dyDescent="0.35">
      <c r="A9698" t="s">
        <v>58</v>
      </c>
      <c r="B9698" t="s">
        <v>83</v>
      </c>
      <c r="C9698">
        <v>2030</v>
      </c>
      <c r="D9698" t="s">
        <v>12</v>
      </c>
      <c r="E9698" t="s">
        <v>27</v>
      </c>
      <c r="F9698">
        <v>6997.4911199999997</v>
      </c>
    </row>
    <row r="9699" spans="1:6" x14ac:dyDescent="0.35">
      <c r="A9699" t="s">
        <v>58</v>
      </c>
      <c r="B9699" t="s">
        <v>83</v>
      </c>
      <c r="C9699">
        <v>2030</v>
      </c>
      <c r="D9699" t="s">
        <v>12</v>
      </c>
      <c r="E9699" t="s">
        <v>28</v>
      </c>
      <c r="F9699">
        <v>6972.3803420000004</v>
      </c>
    </row>
    <row r="9700" spans="1:6" x14ac:dyDescent="0.35">
      <c r="A9700" t="s">
        <v>58</v>
      </c>
      <c r="B9700" t="s">
        <v>83</v>
      </c>
      <c r="C9700">
        <v>2030</v>
      </c>
      <c r="D9700" t="s">
        <v>12</v>
      </c>
      <c r="E9700" t="s">
        <v>29</v>
      </c>
      <c r="F9700">
        <v>6168.2801719999998</v>
      </c>
    </row>
    <row r="9701" spans="1:6" x14ac:dyDescent="0.35">
      <c r="A9701" t="s">
        <v>58</v>
      </c>
      <c r="B9701" t="s">
        <v>83</v>
      </c>
      <c r="C9701">
        <v>2030</v>
      </c>
      <c r="D9701" t="s">
        <v>12</v>
      </c>
      <c r="E9701" t="s">
        <v>30</v>
      </c>
      <c r="F9701">
        <v>5017.7419043999998</v>
      </c>
    </row>
    <row r="9702" spans="1:6" x14ac:dyDescent="0.35">
      <c r="A9702" t="s">
        <v>58</v>
      </c>
      <c r="B9702" t="s">
        <v>83</v>
      </c>
      <c r="C9702">
        <v>2030</v>
      </c>
      <c r="D9702" t="s">
        <v>12</v>
      </c>
      <c r="E9702" t="s">
        <v>31</v>
      </c>
      <c r="F9702">
        <v>3785.4719304</v>
      </c>
    </row>
    <row r="9703" spans="1:6" x14ac:dyDescent="0.35">
      <c r="A9703" t="s">
        <v>58</v>
      </c>
      <c r="B9703" t="s">
        <v>83</v>
      </c>
      <c r="C9703">
        <v>2030</v>
      </c>
      <c r="D9703" t="s">
        <v>12</v>
      </c>
      <c r="E9703" t="s">
        <v>10</v>
      </c>
      <c r="F9703">
        <v>3390.8195591499998</v>
      </c>
    </row>
    <row r="9704" spans="1:6" x14ac:dyDescent="0.35">
      <c r="A9704" t="s">
        <v>58</v>
      </c>
      <c r="B9704" t="s">
        <v>83</v>
      </c>
      <c r="C9704">
        <v>2030</v>
      </c>
      <c r="D9704" t="s">
        <v>13</v>
      </c>
      <c r="E9704" t="s">
        <v>16</v>
      </c>
      <c r="F9704">
        <v>7542.3220190000002</v>
      </c>
    </row>
    <row r="9705" spans="1:6" x14ac:dyDescent="0.35">
      <c r="A9705" t="s">
        <v>58</v>
      </c>
      <c r="B9705" t="s">
        <v>83</v>
      </c>
      <c r="C9705">
        <v>2030</v>
      </c>
      <c r="D9705" t="s">
        <v>13</v>
      </c>
      <c r="E9705" t="s">
        <v>32</v>
      </c>
      <c r="F9705">
        <v>7476.4602809999997</v>
      </c>
    </row>
    <row r="9706" spans="1:6" x14ac:dyDescent="0.35">
      <c r="A9706" t="s">
        <v>58</v>
      </c>
      <c r="B9706" t="s">
        <v>83</v>
      </c>
      <c r="C9706">
        <v>2030</v>
      </c>
      <c r="D9706" t="s">
        <v>13</v>
      </c>
      <c r="E9706" t="s">
        <v>17</v>
      </c>
      <c r="F9706">
        <v>7922.7558289999997</v>
      </c>
    </row>
    <row r="9707" spans="1:6" x14ac:dyDescent="0.35">
      <c r="A9707" t="s">
        <v>58</v>
      </c>
      <c r="B9707" t="s">
        <v>83</v>
      </c>
      <c r="C9707">
        <v>2030</v>
      </c>
      <c r="D9707" t="s">
        <v>13</v>
      </c>
      <c r="E9707" t="s">
        <v>18</v>
      </c>
      <c r="F9707">
        <v>8871.792265</v>
      </c>
    </row>
    <row r="9708" spans="1:6" x14ac:dyDescent="0.35">
      <c r="A9708" t="s">
        <v>58</v>
      </c>
      <c r="B9708" t="s">
        <v>83</v>
      </c>
      <c r="C9708">
        <v>2030</v>
      </c>
      <c r="D9708" t="s">
        <v>13</v>
      </c>
      <c r="E9708" t="s">
        <v>19</v>
      </c>
      <c r="F9708">
        <v>10862.813902</v>
      </c>
    </row>
    <row r="9709" spans="1:6" x14ac:dyDescent="0.35">
      <c r="A9709" t="s">
        <v>58</v>
      </c>
      <c r="B9709" t="s">
        <v>83</v>
      </c>
      <c r="C9709">
        <v>2030</v>
      </c>
      <c r="D9709" t="s">
        <v>13</v>
      </c>
      <c r="E9709" t="s">
        <v>20</v>
      </c>
      <c r="F9709">
        <v>10418.241371</v>
      </c>
    </row>
    <row r="9710" spans="1:6" x14ac:dyDescent="0.35">
      <c r="A9710" t="s">
        <v>58</v>
      </c>
      <c r="B9710" t="s">
        <v>83</v>
      </c>
      <c r="C9710">
        <v>2030</v>
      </c>
      <c r="D9710" t="s">
        <v>13</v>
      </c>
      <c r="E9710" t="s">
        <v>21</v>
      </c>
      <c r="F9710">
        <v>9591.4491249999992</v>
      </c>
    </row>
    <row r="9711" spans="1:6" x14ac:dyDescent="0.35">
      <c r="A9711" t="s">
        <v>58</v>
      </c>
      <c r="B9711" t="s">
        <v>83</v>
      </c>
      <c r="C9711">
        <v>2030</v>
      </c>
      <c r="D9711" t="s">
        <v>13</v>
      </c>
      <c r="E9711" t="s">
        <v>22</v>
      </c>
      <c r="F9711">
        <v>8473.8761400000003</v>
      </c>
    </row>
    <row r="9712" spans="1:6" x14ac:dyDescent="0.35">
      <c r="A9712" t="s">
        <v>58</v>
      </c>
      <c r="B9712" t="s">
        <v>83</v>
      </c>
      <c r="C9712">
        <v>2030</v>
      </c>
      <c r="D9712" t="s">
        <v>13</v>
      </c>
      <c r="E9712" t="s">
        <v>23</v>
      </c>
      <c r="F9712">
        <v>7541.8325340000001</v>
      </c>
    </row>
    <row r="9713" spans="1:6" x14ac:dyDescent="0.35">
      <c r="A9713" t="s">
        <v>58</v>
      </c>
      <c r="B9713" t="s">
        <v>83</v>
      </c>
      <c r="C9713">
        <v>2030</v>
      </c>
      <c r="D9713" t="s">
        <v>13</v>
      </c>
      <c r="E9713" t="s">
        <v>24</v>
      </c>
      <c r="F9713">
        <v>7452.5894520000002</v>
      </c>
    </row>
    <row r="9714" spans="1:6" x14ac:dyDescent="0.35">
      <c r="A9714" t="s">
        <v>58</v>
      </c>
      <c r="B9714" t="s">
        <v>83</v>
      </c>
      <c r="C9714">
        <v>2030</v>
      </c>
      <c r="D9714" t="s">
        <v>13</v>
      </c>
      <c r="E9714" t="s">
        <v>25</v>
      </c>
      <c r="F9714">
        <v>6749.6584229999999</v>
      </c>
    </row>
    <row r="9715" spans="1:6" x14ac:dyDescent="0.35">
      <c r="A9715" t="s">
        <v>58</v>
      </c>
      <c r="B9715" t="s">
        <v>83</v>
      </c>
      <c r="C9715">
        <v>2030</v>
      </c>
      <c r="D9715" t="s">
        <v>13</v>
      </c>
      <c r="E9715" t="s">
        <v>26</v>
      </c>
      <c r="F9715">
        <v>7286.7253549999996</v>
      </c>
    </row>
    <row r="9716" spans="1:6" x14ac:dyDescent="0.35">
      <c r="A9716" t="s">
        <v>58</v>
      </c>
      <c r="B9716" t="s">
        <v>83</v>
      </c>
      <c r="C9716">
        <v>2030</v>
      </c>
      <c r="D9716" t="s">
        <v>13</v>
      </c>
      <c r="E9716" t="s">
        <v>27</v>
      </c>
      <c r="F9716">
        <v>6792.8612569999996</v>
      </c>
    </row>
    <row r="9717" spans="1:6" x14ac:dyDescent="0.35">
      <c r="A9717" t="s">
        <v>58</v>
      </c>
      <c r="B9717" t="s">
        <v>83</v>
      </c>
      <c r="C9717">
        <v>2030</v>
      </c>
      <c r="D9717" t="s">
        <v>13</v>
      </c>
      <c r="E9717" t="s">
        <v>28</v>
      </c>
      <c r="F9717">
        <v>6731.3567139999996</v>
      </c>
    </row>
    <row r="9718" spans="1:6" x14ac:dyDescent="0.35">
      <c r="A9718" t="s">
        <v>58</v>
      </c>
      <c r="B9718" t="s">
        <v>83</v>
      </c>
      <c r="C9718">
        <v>2030</v>
      </c>
      <c r="D9718" t="s">
        <v>13</v>
      </c>
      <c r="E9718" t="s">
        <v>29</v>
      </c>
      <c r="F9718">
        <v>5842.1795949999996</v>
      </c>
    </row>
    <row r="9719" spans="1:6" x14ac:dyDescent="0.35">
      <c r="A9719" t="s">
        <v>58</v>
      </c>
      <c r="B9719" t="s">
        <v>83</v>
      </c>
      <c r="C9719">
        <v>2030</v>
      </c>
      <c r="D9719" t="s">
        <v>13</v>
      </c>
      <c r="E9719" t="s">
        <v>30</v>
      </c>
      <c r="F9719">
        <v>4681.3698482</v>
      </c>
    </row>
    <row r="9720" spans="1:6" x14ac:dyDescent="0.35">
      <c r="A9720" t="s">
        <v>58</v>
      </c>
      <c r="B9720" t="s">
        <v>83</v>
      </c>
      <c r="C9720">
        <v>2030</v>
      </c>
      <c r="D9720" t="s">
        <v>13</v>
      </c>
      <c r="E9720" t="s">
        <v>31</v>
      </c>
      <c r="F9720">
        <v>3360.3690535000001</v>
      </c>
    </row>
    <row r="9721" spans="1:6" x14ac:dyDescent="0.35">
      <c r="A9721" t="s">
        <v>58</v>
      </c>
      <c r="B9721" t="s">
        <v>83</v>
      </c>
      <c r="C9721">
        <v>2030</v>
      </c>
      <c r="D9721" t="s">
        <v>13</v>
      </c>
      <c r="E9721" t="s">
        <v>10</v>
      </c>
      <c r="F9721">
        <v>2461.7786510800001</v>
      </c>
    </row>
    <row r="9722" spans="1:6" x14ac:dyDescent="0.35">
      <c r="A9722" t="s">
        <v>58</v>
      </c>
      <c r="B9722" t="s">
        <v>83</v>
      </c>
      <c r="C9722">
        <v>2031</v>
      </c>
      <c r="D9722" t="s">
        <v>12</v>
      </c>
      <c r="E9722" t="s">
        <v>16</v>
      </c>
      <c r="F9722">
        <v>7241.4335410000003</v>
      </c>
    </row>
    <row r="9723" spans="1:6" x14ac:dyDescent="0.35">
      <c r="A9723" t="s">
        <v>58</v>
      </c>
      <c r="B9723" t="s">
        <v>83</v>
      </c>
      <c r="C9723">
        <v>2031</v>
      </c>
      <c r="D9723" t="s">
        <v>12</v>
      </c>
      <c r="E9723" t="s">
        <v>32</v>
      </c>
      <c r="F9723">
        <v>7199.4180399999996</v>
      </c>
    </row>
    <row r="9724" spans="1:6" x14ac:dyDescent="0.35">
      <c r="A9724" t="s">
        <v>58</v>
      </c>
      <c r="B9724" t="s">
        <v>83</v>
      </c>
      <c r="C9724">
        <v>2031</v>
      </c>
      <c r="D9724" t="s">
        <v>12</v>
      </c>
      <c r="E9724" t="s">
        <v>17</v>
      </c>
      <c r="F9724">
        <v>7254.6797969999998</v>
      </c>
    </row>
    <row r="9725" spans="1:6" x14ac:dyDescent="0.35">
      <c r="A9725" t="s">
        <v>58</v>
      </c>
      <c r="B9725" t="s">
        <v>83</v>
      </c>
      <c r="C9725">
        <v>2031</v>
      </c>
      <c r="D9725" t="s">
        <v>12</v>
      </c>
      <c r="E9725" t="s">
        <v>18</v>
      </c>
      <c r="F9725">
        <v>8652.9982849999997</v>
      </c>
    </row>
    <row r="9726" spans="1:6" x14ac:dyDescent="0.35">
      <c r="A9726" t="s">
        <v>58</v>
      </c>
      <c r="B9726" t="s">
        <v>83</v>
      </c>
      <c r="C9726">
        <v>2031</v>
      </c>
      <c r="D9726" t="s">
        <v>12</v>
      </c>
      <c r="E9726" t="s">
        <v>19</v>
      </c>
      <c r="F9726">
        <v>9772.8949830000001</v>
      </c>
    </row>
    <row r="9727" spans="1:6" x14ac:dyDescent="0.35">
      <c r="A9727" t="s">
        <v>58</v>
      </c>
      <c r="B9727" t="s">
        <v>83</v>
      </c>
      <c r="C9727">
        <v>2031</v>
      </c>
      <c r="D9727" t="s">
        <v>12</v>
      </c>
      <c r="E9727" t="s">
        <v>20</v>
      </c>
      <c r="F9727">
        <v>9069.2600449999991</v>
      </c>
    </row>
    <row r="9728" spans="1:6" x14ac:dyDescent="0.35">
      <c r="A9728" t="s">
        <v>58</v>
      </c>
      <c r="B9728" t="s">
        <v>83</v>
      </c>
      <c r="C9728">
        <v>2031</v>
      </c>
      <c r="D9728" t="s">
        <v>12</v>
      </c>
      <c r="E9728" t="s">
        <v>21</v>
      </c>
      <c r="F9728">
        <v>8911.7433799999999</v>
      </c>
    </row>
    <row r="9729" spans="1:6" x14ac:dyDescent="0.35">
      <c r="A9729" t="s">
        <v>58</v>
      </c>
      <c r="B9729" t="s">
        <v>83</v>
      </c>
      <c r="C9729">
        <v>2031</v>
      </c>
      <c r="D9729" t="s">
        <v>12</v>
      </c>
      <c r="E9729" t="s">
        <v>22</v>
      </c>
      <c r="F9729">
        <v>8947.9226130000006</v>
      </c>
    </row>
    <row r="9730" spans="1:6" x14ac:dyDescent="0.35">
      <c r="A9730" t="s">
        <v>58</v>
      </c>
      <c r="B9730" t="s">
        <v>83</v>
      </c>
      <c r="C9730">
        <v>2031</v>
      </c>
      <c r="D9730" t="s">
        <v>12</v>
      </c>
      <c r="E9730" t="s">
        <v>23</v>
      </c>
      <c r="F9730">
        <v>8437.1717189999999</v>
      </c>
    </row>
    <row r="9731" spans="1:6" x14ac:dyDescent="0.35">
      <c r="A9731" t="s">
        <v>58</v>
      </c>
      <c r="B9731" t="s">
        <v>83</v>
      </c>
      <c r="C9731">
        <v>2031</v>
      </c>
      <c r="D9731" t="s">
        <v>12</v>
      </c>
      <c r="E9731" t="s">
        <v>24</v>
      </c>
      <c r="F9731">
        <v>8225.7291029999997</v>
      </c>
    </row>
    <row r="9732" spans="1:6" x14ac:dyDescent="0.35">
      <c r="A9732" t="s">
        <v>58</v>
      </c>
      <c r="B9732" t="s">
        <v>83</v>
      </c>
      <c r="C9732">
        <v>2031</v>
      </c>
      <c r="D9732" t="s">
        <v>12</v>
      </c>
      <c r="E9732" t="s">
        <v>25</v>
      </c>
      <c r="F9732">
        <v>7283.0351929999997</v>
      </c>
    </row>
    <row r="9733" spans="1:6" x14ac:dyDescent="0.35">
      <c r="A9733" t="s">
        <v>58</v>
      </c>
      <c r="B9733" t="s">
        <v>83</v>
      </c>
      <c r="C9733">
        <v>2031</v>
      </c>
      <c r="D9733" t="s">
        <v>12</v>
      </c>
      <c r="E9733" t="s">
        <v>26</v>
      </c>
      <c r="F9733">
        <v>7436.6732259999999</v>
      </c>
    </row>
    <row r="9734" spans="1:6" x14ac:dyDescent="0.35">
      <c r="A9734" t="s">
        <v>58</v>
      </c>
      <c r="B9734" t="s">
        <v>83</v>
      </c>
      <c r="C9734">
        <v>2031</v>
      </c>
      <c r="D9734" t="s">
        <v>12</v>
      </c>
      <c r="E9734" t="s">
        <v>27</v>
      </c>
      <c r="F9734">
        <v>7167.3553840000004</v>
      </c>
    </row>
    <row r="9735" spans="1:6" x14ac:dyDescent="0.35">
      <c r="A9735" t="s">
        <v>58</v>
      </c>
      <c r="B9735" t="s">
        <v>83</v>
      </c>
      <c r="C9735">
        <v>2031</v>
      </c>
      <c r="D9735" t="s">
        <v>12</v>
      </c>
      <c r="E9735" t="s">
        <v>28</v>
      </c>
      <c r="F9735">
        <v>6825.3246259999996</v>
      </c>
    </row>
    <row r="9736" spans="1:6" x14ac:dyDescent="0.35">
      <c r="A9736" t="s">
        <v>58</v>
      </c>
      <c r="B9736" t="s">
        <v>83</v>
      </c>
      <c r="C9736">
        <v>2031</v>
      </c>
      <c r="D9736" t="s">
        <v>12</v>
      </c>
      <c r="E9736" t="s">
        <v>29</v>
      </c>
      <c r="F9736">
        <v>6321.7696859999996</v>
      </c>
    </row>
    <row r="9737" spans="1:6" x14ac:dyDescent="0.35">
      <c r="A9737" t="s">
        <v>58</v>
      </c>
      <c r="B9737" t="s">
        <v>83</v>
      </c>
      <c r="C9737">
        <v>2031</v>
      </c>
      <c r="D9737" t="s">
        <v>12</v>
      </c>
      <c r="E9737" t="s">
        <v>30</v>
      </c>
      <c r="F9737">
        <v>5200.0838522000004</v>
      </c>
    </row>
    <row r="9738" spans="1:6" x14ac:dyDescent="0.35">
      <c r="A9738" t="s">
        <v>58</v>
      </c>
      <c r="B9738" t="s">
        <v>83</v>
      </c>
      <c r="C9738">
        <v>2031</v>
      </c>
      <c r="D9738" t="s">
        <v>12</v>
      </c>
      <c r="E9738" t="s">
        <v>31</v>
      </c>
      <c r="F9738">
        <v>3965.4301626000001</v>
      </c>
    </row>
    <row r="9739" spans="1:6" x14ac:dyDescent="0.35">
      <c r="A9739" t="s">
        <v>58</v>
      </c>
      <c r="B9739" t="s">
        <v>83</v>
      </c>
      <c r="C9739">
        <v>2031</v>
      </c>
      <c r="D9739" t="s">
        <v>12</v>
      </c>
      <c r="E9739" t="s">
        <v>10</v>
      </c>
      <c r="F9739">
        <v>3568.89118349</v>
      </c>
    </row>
    <row r="9740" spans="1:6" x14ac:dyDescent="0.35">
      <c r="A9740" t="s">
        <v>58</v>
      </c>
      <c r="B9740" t="s">
        <v>83</v>
      </c>
      <c r="C9740">
        <v>2031</v>
      </c>
      <c r="D9740" t="s">
        <v>13</v>
      </c>
      <c r="E9740" t="s">
        <v>16</v>
      </c>
      <c r="F9740">
        <v>7667.7933949999997</v>
      </c>
    </row>
    <row r="9741" spans="1:6" x14ac:dyDescent="0.35">
      <c r="A9741" t="s">
        <v>58</v>
      </c>
      <c r="B9741" t="s">
        <v>83</v>
      </c>
      <c r="C9741">
        <v>2031</v>
      </c>
      <c r="D9741" t="s">
        <v>13</v>
      </c>
      <c r="E9741" t="s">
        <v>32</v>
      </c>
      <c r="F9741">
        <v>7552.4384229999996</v>
      </c>
    </row>
    <row r="9742" spans="1:6" x14ac:dyDescent="0.35">
      <c r="A9742" t="s">
        <v>58</v>
      </c>
      <c r="B9742" t="s">
        <v>83</v>
      </c>
      <c r="C9742">
        <v>2031</v>
      </c>
      <c r="D9742" t="s">
        <v>13</v>
      </c>
      <c r="E9742" t="s">
        <v>17</v>
      </c>
      <c r="F9742">
        <v>7755.880752</v>
      </c>
    </row>
    <row r="9743" spans="1:6" x14ac:dyDescent="0.35">
      <c r="A9743" t="s">
        <v>58</v>
      </c>
      <c r="B9743" t="s">
        <v>83</v>
      </c>
      <c r="C9743">
        <v>2031</v>
      </c>
      <c r="D9743" t="s">
        <v>13</v>
      </c>
      <c r="E9743" t="s">
        <v>18</v>
      </c>
      <c r="F9743">
        <v>8889.0993440000002</v>
      </c>
    </row>
    <row r="9744" spans="1:6" x14ac:dyDescent="0.35">
      <c r="A9744" t="s">
        <v>58</v>
      </c>
      <c r="B9744" t="s">
        <v>83</v>
      </c>
      <c r="C9744">
        <v>2031</v>
      </c>
      <c r="D9744" t="s">
        <v>13</v>
      </c>
      <c r="E9744" t="s">
        <v>19</v>
      </c>
      <c r="F9744">
        <v>10947.572158999999</v>
      </c>
    </row>
    <row r="9745" spans="1:6" x14ac:dyDescent="0.35">
      <c r="A9745" t="s">
        <v>58</v>
      </c>
      <c r="B9745" t="s">
        <v>83</v>
      </c>
      <c r="C9745">
        <v>2031</v>
      </c>
      <c r="D9745" t="s">
        <v>13</v>
      </c>
      <c r="E9745" t="s">
        <v>20</v>
      </c>
      <c r="F9745">
        <v>10458.690446000001</v>
      </c>
    </row>
    <row r="9746" spans="1:6" x14ac:dyDescent="0.35">
      <c r="A9746" t="s">
        <v>58</v>
      </c>
      <c r="B9746" t="s">
        <v>83</v>
      </c>
      <c r="C9746">
        <v>2031</v>
      </c>
      <c r="D9746" t="s">
        <v>13</v>
      </c>
      <c r="E9746" t="s">
        <v>21</v>
      </c>
      <c r="F9746">
        <v>9725.5079650000007</v>
      </c>
    </row>
    <row r="9747" spans="1:6" x14ac:dyDescent="0.35">
      <c r="A9747" t="s">
        <v>58</v>
      </c>
      <c r="B9747" t="s">
        <v>83</v>
      </c>
      <c r="C9747">
        <v>2031</v>
      </c>
      <c r="D9747" t="s">
        <v>13</v>
      </c>
      <c r="E9747" t="s">
        <v>22</v>
      </c>
      <c r="F9747">
        <v>8642.2219010000008</v>
      </c>
    </row>
    <row r="9748" spans="1:6" x14ac:dyDescent="0.35">
      <c r="A9748" t="s">
        <v>58</v>
      </c>
      <c r="B9748" t="s">
        <v>83</v>
      </c>
      <c r="C9748">
        <v>2031</v>
      </c>
      <c r="D9748" t="s">
        <v>13</v>
      </c>
      <c r="E9748" t="s">
        <v>23</v>
      </c>
      <c r="F9748">
        <v>7652.4842979999994</v>
      </c>
    </row>
    <row r="9749" spans="1:6" x14ac:dyDescent="0.35">
      <c r="A9749" t="s">
        <v>58</v>
      </c>
      <c r="B9749" t="s">
        <v>83</v>
      </c>
      <c r="C9749">
        <v>2031</v>
      </c>
      <c r="D9749" t="s">
        <v>13</v>
      </c>
      <c r="E9749" t="s">
        <v>24</v>
      </c>
      <c r="F9749">
        <v>7509.2055190000001</v>
      </c>
    </row>
    <row r="9750" spans="1:6" x14ac:dyDescent="0.35">
      <c r="A9750" t="s">
        <v>58</v>
      </c>
      <c r="B9750" t="s">
        <v>83</v>
      </c>
      <c r="C9750">
        <v>2031</v>
      </c>
      <c r="D9750" t="s">
        <v>13</v>
      </c>
      <c r="E9750" t="s">
        <v>25</v>
      </c>
      <c r="F9750">
        <v>6782.0546439999998</v>
      </c>
    </row>
    <row r="9751" spans="1:6" x14ac:dyDescent="0.35">
      <c r="A9751" t="s">
        <v>58</v>
      </c>
      <c r="B9751" t="s">
        <v>83</v>
      </c>
      <c r="C9751">
        <v>2031</v>
      </c>
      <c r="D9751" t="s">
        <v>13</v>
      </c>
      <c r="E9751" t="s">
        <v>26</v>
      </c>
      <c r="F9751">
        <v>7098.6700089999986</v>
      </c>
    </row>
    <row r="9752" spans="1:6" x14ac:dyDescent="0.35">
      <c r="A9752" t="s">
        <v>58</v>
      </c>
      <c r="B9752" t="s">
        <v>83</v>
      </c>
      <c r="C9752">
        <v>2031</v>
      </c>
      <c r="D9752" t="s">
        <v>13</v>
      </c>
      <c r="E9752" t="s">
        <v>27</v>
      </c>
      <c r="F9752">
        <v>6939.45118</v>
      </c>
    </row>
    <row r="9753" spans="1:6" x14ac:dyDescent="0.35">
      <c r="A9753" t="s">
        <v>58</v>
      </c>
      <c r="B9753" t="s">
        <v>83</v>
      </c>
      <c r="C9753">
        <v>2031</v>
      </c>
      <c r="D9753" t="s">
        <v>13</v>
      </c>
      <c r="E9753" t="s">
        <v>28</v>
      </c>
      <c r="F9753">
        <v>6579.9085910000003</v>
      </c>
    </row>
    <row r="9754" spans="1:6" x14ac:dyDescent="0.35">
      <c r="A9754" t="s">
        <v>58</v>
      </c>
      <c r="B9754" t="s">
        <v>83</v>
      </c>
      <c r="C9754">
        <v>2031</v>
      </c>
      <c r="D9754" t="s">
        <v>13</v>
      </c>
      <c r="E9754" t="s">
        <v>29</v>
      </c>
      <c r="F9754">
        <v>6028.7167760000002</v>
      </c>
    </row>
    <row r="9755" spans="1:6" x14ac:dyDescent="0.35">
      <c r="A9755" t="s">
        <v>58</v>
      </c>
      <c r="B9755" t="s">
        <v>83</v>
      </c>
      <c r="C9755">
        <v>2031</v>
      </c>
      <c r="D9755" t="s">
        <v>13</v>
      </c>
      <c r="E9755" t="s">
        <v>30</v>
      </c>
      <c r="F9755">
        <v>4762.4688975999998</v>
      </c>
    </row>
    <row r="9756" spans="1:6" x14ac:dyDescent="0.35">
      <c r="A9756" t="s">
        <v>58</v>
      </c>
      <c r="B9756" t="s">
        <v>83</v>
      </c>
      <c r="C9756">
        <v>2031</v>
      </c>
      <c r="D9756" t="s">
        <v>13</v>
      </c>
      <c r="E9756" t="s">
        <v>31</v>
      </c>
      <c r="F9756">
        <v>3497.7485021000002</v>
      </c>
    </row>
    <row r="9757" spans="1:6" x14ac:dyDescent="0.35">
      <c r="A9757" t="s">
        <v>58</v>
      </c>
      <c r="B9757" t="s">
        <v>83</v>
      </c>
      <c r="C9757">
        <v>2031</v>
      </c>
      <c r="D9757" t="s">
        <v>13</v>
      </c>
      <c r="E9757" t="s">
        <v>10</v>
      </c>
      <c r="F9757">
        <v>2625.7681068799998</v>
      </c>
    </row>
    <row r="9758" spans="1:6" x14ac:dyDescent="0.35">
      <c r="A9758" t="s">
        <v>58</v>
      </c>
      <c r="B9758" t="s">
        <v>83</v>
      </c>
      <c r="C9758">
        <v>2032</v>
      </c>
      <c r="D9758" t="s">
        <v>12</v>
      </c>
      <c r="E9758" t="s">
        <v>16</v>
      </c>
      <c r="F9758">
        <v>7366.0050449999999</v>
      </c>
    </row>
    <row r="9759" spans="1:6" x14ac:dyDescent="0.35">
      <c r="A9759" t="s">
        <v>58</v>
      </c>
      <c r="B9759" t="s">
        <v>83</v>
      </c>
      <c r="C9759">
        <v>2032</v>
      </c>
      <c r="D9759" t="s">
        <v>12</v>
      </c>
      <c r="E9759" t="s">
        <v>32</v>
      </c>
      <c r="F9759">
        <v>7208.0865329999997</v>
      </c>
    </row>
    <row r="9760" spans="1:6" x14ac:dyDescent="0.35">
      <c r="A9760" t="s">
        <v>58</v>
      </c>
      <c r="B9760" t="s">
        <v>83</v>
      </c>
      <c r="C9760">
        <v>2032</v>
      </c>
      <c r="D9760" t="s">
        <v>12</v>
      </c>
      <c r="E9760" t="s">
        <v>17</v>
      </c>
      <c r="F9760">
        <v>7333.4168449999997</v>
      </c>
    </row>
    <row r="9761" spans="1:6" x14ac:dyDescent="0.35">
      <c r="A9761" t="s">
        <v>58</v>
      </c>
      <c r="B9761" t="s">
        <v>83</v>
      </c>
      <c r="C9761">
        <v>2032</v>
      </c>
      <c r="D9761" t="s">
        <v>12</v>
      </c>
      <c r="E9761" t="s">
        <v>18</v>
      </c>
      <c r="F9761">
        <v>8510.1188779999993</v>
      </c>
    </row>
    <row r="9762" spans="1:6" x14ac:dyDescent="0.35">
      <c r="A9762" t="s">
        <v>58</v>
      </c>
      <c r="B9762" t="s">
        <v>83</v>
      </c>
      <c r="C9762">
        <v>2032</v>
      </c>
      <c r="D9762" t="s">
        <v>12</v>
      </c>
      <c r="E9762" t="s">
        <v>19</v>
      </c>
      <c r="F9762">
        <v>9783.2199450000007</v>
      </c>
    </row>
    <row r="9763" spans="1:6" x14ac:dyDescent="0.35">
      <c r="A9763" t="s">
        <v>58</v>
      </c>
      <c r="B9763" t="s">
        <v>83</v>
      </c>
      <c r="C9763">
        <v>2032</v>
      </c>
      <c r="D9763" t="s">
        <v>12</v>
      </c>
      <c r="E9763" t="s">
        <v>20</v>
      </c>
      <c r="F9763">
        <v>9302.2363069999992</v>
      </c>
    </row>
    <row r="9764" spans="1:6" x14ac:dyDescent="0.35">
      <c r="A9764" t="s">
        <v>58</v>
      </c>
      <c r="B9764" t="s">
        <v>83</v>
      </c>
      <c r="C9764">
        <v>2032</v>
      </c>
      <c r="D9764" t="s">
        <v>12</v>
      </c>
      <c r="E9764" t="s">
        <v>21</v>
      </c>
      <c r="F9764">
        <v>8965.8284530000001</v>
      </c>
    </row>
    <row r="9765" spans="1:6" x14ac:dyDescent="0.35">
      <c r="A9765" t="s">
        <v>58</v>
      </c>
      <c r="B9765" t="s">
        <v>83</v>
      </c>
      <c r="C9765">
        <v>2032</v>
      </c>
      <c r="D9765" t="s">
        <v>12</v>
      </c>
      <c r="E9765" t="s">
        <v>22</v>
      </c>
      <c r="F9765">
        <v>9026.4571980000001</v>
      </c>
    </row>
    <row r="9766" spans="1:6" x14ac:dyDescent="0.35">
      <c r="A9766" t="s">
        <v>58</v>
      </c>
      <c r="B9766" t="s">
        <v>83</v>
      </c>
      <c r="C9766">
        <v>2032</v>
      </c>
      <c r="D9766" t="s">
        <v>12</v>
      </c>
      <c r="E9766" t="s">
        <v>23</v>
      </c>
      <c r="F9766">
        <v>8593.9372839999996</v>
      </c>
    </row>
    <row r="9767" spans="1:6" x14ac:dyDescent="0.35">
      <c r="A9767" t="s">
        <v>58</v>
      </c>
      <c r="B9767" t="s">
        <v>83</v>
      </c>
      <c r="C9767">
        <v>2032</v>
      </c>
      <c r="D9767" t="s">
        <v>12</v>
      </c>
      <c r="E9767" t="s">
        <v>24</v>
      </c>
      <c r="F9767">
        <v>8243.1639500000001</v>
      </c>
    </row>
    <row r="9768" spans="1:6" x14ac:dyDescent="0.35">
      <c r="A9768" t="s">
        <v>58</v>
      </c>
      <c r="B9768" t="s">
        <v>83</v>
      </c>
      <c r="C9768">
        <v>2032</v>
      </c>
      <c r="D9768" t="s">
        <v>12</v>
      </c>
      <c r="E9768" t="s">
        <v>25</v>
      </c>
      <c r="F9768">
        <v>7416.1425230000004</v>
      </c>
    </row>
    <row r="9769" spans="1:6" x14ac:dyDescent="0.35">
      <c r="A9769" t="s">
        <v>58</v>
      </c>
      <c r="B9769" t="s">
        <v>83</v>
      </c>
      <c r="C9769">
        <v>2032</v>
      </c>
      <c r="D9769" t="s">
        <v>12</v>
      </c>
      <c r="E9769" t="s">
        <v>26</v>
      </c>
      <c r="F9769">
        <v>7268.2080230000001</v>
      </c>
    </row>
    <row r="9770" spans="1:6" x14ac:dyDescent="0.35">
      <c r="A9770" t="s">
        <v>58</v>
      </c>
      <c r="B9770" t="s">
        <v>83</v>
      </c>
      <c r="C9770">
        <v>2032</v>
      </c>
      <c r="D9770" t="s">
        <v>12</v>
      </c>
      <c r="E9770" t="s">
        <v>27</v>
      </c>
      <c r="F9770">
        <v>7306.8285770000002</v>
      </c>
    </row>
    <row r="9771" spans="1:6" x14ac:dyDescent="0.35">
      <c r="A9771" t="s">
        <v>58</v>
      </c>
      <c r="B9771" t="s">
        <v>83</v>
      </c>
      <c r="C9771">
        <v>2032</v>
      </c>
      <c r="D9771" t="s">
        <v>12</v>
      </c>
      <c r="E9771" t="s">
        <v>28</v>
      </c>
      <c r="F9771">
        <v>6715.3123009999999</v>
      </c>
    </row>
    <row r="9772" spans="1:6" x14ac:dyDescent="0.35">
      <c r="A9772" t="s">
        <v>58</v>
      </c>
      <c r="B9772" t="s">
        <v>83</v>
      </c>
      <c r="C9772">
        <v>2032</v>
      </c>
      <c r="D9772" t="s">
        <v>12</v>
      </c>
      <c r="E9772" t="s">
        <v>29</v>
      </c>
      <c r="F9772">
        <v>6478.3729579999999</v>
      </c>
    </row>
    <row r="9773" spans="1:6" x14ac:dyDescent="0.35">
      <c r="A9773" t="s">
        <v>58</v>
      </c>
      <c r="B9773" t="s">
        <v>83</v>
      </c>
      <c r="C9773">
        <v>2032</v>
      </c>
      <c r="D9773" t="s">
        <v>12</v>
      </c>
      <c r="E9773" t="s">
        <v>30</v>
      </c>
      <c r="F9773">
        <v>5370.7348564999993</v>
      </c>
    </row>
    <row r="9774" spans="1:6" x14ac:dyDescent="0.35">
      <c r="A9774" t="s">
        <v>58</v>
      </c>
      <c r="B9774" t="s">
        <v>83</v>
      </c>
      <c r="C9774">
        <v>2032</v>
      </c>
      <c r="D9774" t="s">
        <v>12</v>
      </c>
      <c r="E9774" t="s">
        <v>31</v>
      </c>
      <c r="F9774">
        <v>4000.3210141999998</v>
      </c>
    </row>
    <row r="9775" spans="1:6" x14ac:dyDescent="0.35">
      <c r="A9775" t="s">
        <v>58</v>
      </c>
      <c r="B9775" t="s">
        <v>83</v>
      </c>
      <c r="C9775">
        <v>2032</v>
      </c>
      <c r="D9775" t="s">
        <v>12</v>
      </c>
      <c r="E9775" t="s">
        <v>10</v>
      </c>
      <c r="F9775">
        <v>3875.5162288000001</v>
      </c>
    </row>
    <row r="9776" spans="1:6" x14ac:dyDescent="0.35">
      <c r="A9776" t="s">
        <v>58</v>
      </c>
      <c r="B9776" t="s">
        <v>83</v>
      </c>
      <c r="C9776">
        <v>2032</v>
      </c>
      <c r="D9776" t="s">
        <v>13</v>
      </c>
      <c r="E9776" t="s">
        <v>16</v>
      </c>
      <c r="F9776">
        <v>7798.6543069999998</v>
      </c>
    </row>
    <row r="9777" spans="1:6" x14ac:dyDescent="0.35">
      <c r="A9777" t="s">
        <v>58</v>
      </c>
      <c r="B9777" t="s">
        <v>83</v>
      </c>
      <c r="C9777">
        <v>2032</v>
      </c>
      <c r="D9777" t="s">
        <v>13</v>
      </c>
      <c r="E9777" t="s">
        <v>32</v>
      </c>
      <c r="F9777">
        <v>7552.9265800000003</v>
      </c>
    </row>
    <row r="9778" spans="1:6" x14ac:dyDescent="0.35">
      <c r="A9778" t="s">
        <v>58</v>
      </c>
      <c r="B9778" t="s">
        <v>83</v>
      </c>
      <c r="C9778">
        <v>2032</v>
      </c>
      <c r="D9778" t="s">
        <v>13</v>
      </c>
      <c r="E9778" t="s">
        <v>17</v>
      </c>
      <c r="F9778">
        <v>7776.5257459999993</v>
      </c>
    </row>
    <row r="9779" spans="1:6" x14ac:dyDescent="0.35">
      <c r="A9779" t="s">
        <v>58</v>
      </c>
      <c r="B9779" t="s">
        <v>83</v>
      </c>
      <c r="C9779">
        <v>2032</v>
      </c>
      <c r="D9779" t="s">
        <v>13</v>
      </c>
      <c r="E9779" t="s">
        <v>18</v>
      </c>
      <c r="F9779">
        <v>8799.1564839999992</v>
      </c>
    </row>
    <row r="9780" spans="1:6" x14ac:dyDescent="0.35">
      <c r="A9780" t="s">
        <v>58</v>
      </c>
      <c r="B9780" t="s">
        <v>83</v>
      </c>
      <c r="C9780">
        <v>2032</v>
      </c>
      <c r="D9780" t="s">
        <v>13</v>
      </c>
      <c r="E9780" t="s">
        <v>19</v>
      </c>
      <c r="F9780">
        <v>10958.603639000001</v>
      </c>
    </row>
    <row r="9781" spans="1:6" x14ac:dyDescent="0.35">
      <c r="A9781" t="s">
        <v>58</v>
      </c>
      <c r="B9781" t="s">
        <v>83</v>
      </c>
      <c r="C9781">
        <v>2032</v>
      </c>
      <c r="D9781" t="s">
        <v>13</v>
      </c>
      <c r="E9781" t="s">
        <v>20</v>
      </c>
      <c r="F9781">
        <v>10641.374507</v>
      </c>
    </row>
    <row r="9782" spans="1:6" x14ac:dyDescent="0.35">
      <c r="A9782" t="s">
        <v>58</v>
      </c>
      <c r="B9782" t="s">
        <v>83</v>
      </c>
      <c r="C9782">
        <v>2032</v>
      </c>
      <c r="D9782" t="s">
        <v>13</v>
      </c>
      <c r="E9782" t="s">
        <v>21</v>
      </c>
      <c r="F9782">
        <v>9806.8809700000002</v>
      </c>
    </row>
    <row r="9783" spans="1:6" x14ac:dyDescent="0.35">
      <c r="A9783" t="s">
        <v>58</v>
      </c>
      <c r="B9783" t="s">
        <v>83</v>
      </c>
      <c r="C9783">
        <v>2032</v>
      </c>
      <c r="D9783" t="s">
        <v>13</v>
      </c>
      <c r="E9783" t="s">
        <v>22</v>
      </c>
      <c r="F9783">
        <v>8829.8215639999999</v>
      </c>
    </row>
    <row r="9784" spans="1:6" x14ac:dyDescent="0.35">
      <c r="A9784" t="s">
        <v>58</v>
      </c>
      <c r="B9784" t="s">
        <v>83</v>
      </c>
      <c r="C9784">
        <v>2032</v>
      </c>
      <c r="D9784" t="s">
        <v>13</v>
      </c>
      <c r="E9784" t="s">
        <v>23</v>
      </c>
      <c r="F9784">
        <v>7749.7418799999996</v>
      </c>
    </row>
    <row r="9785" spans="1:6" x14ac:dyDescent="0.35">
      <c r="A9785" t="s">
        <v>58</v>
      </c>
      <c r="B9785" t="s">
        <v>83</v>
      </c>
      <c r="C9785">
        <v>2032</v>
      </c>
      <c r="D9785" t="s">
        <v>13</v>
      </c>
      <c r="E9785" t="s">
        <v>24</v>
      </c>
      <c r="F9785">
        <v>7506.6139640000001</v>
      </c>
    </row>
    <row r="9786" spans="1:6" x14ac:dyDescent="0.35">
      <c r="A9786" t="s">
        <v>58</v>
      </c>
      <c r="B9786" t="s">
        <v>83</v>
      </c>
      <c r="C9786">
        <v>2032</v>
      </c>
      <c r="D9786" t="s">
        <v>13</v>
      </c>
      <c r="E9786" t="s">
        <v>25</v>
      </c>
      <c r="F9786">
        <v>6900.3925550000004</v>
      </c>
    </row>
    <row r="9787" spans="1:6" x14ac:dyDescent="0.35">
      <c r="A9787" t="s">
        <v>58</v>
      </c>
      <c r="B9787" t="s">
        <v>83</v>
      </c>
      <c r="C9787">
        <v>2032</v>
      </c>
      <c r="D9787" t="s">
        <v>13</v>
      </c>
      <c r="E9787" t="s">
        <v>26</v>
      </c>
      <c r="F9787">
        <v>6892.2226620000001</v>
      </c>
    </row>
    <row r="9788" spans="1:6" x14ac:dyDescent="0.35">
      <c r="A9788" t="s">
        <v>58</v>
      </c>
      <c r="B9788" t="s">
        <v>83</v>
      </c>
      <c r="C9788">
        <v>2032</v>
      </c>
      <c r="D9788" t="s">
        <v>13</v>
      </c>
      <c r="E9788" t="s">
        <v>27</v>
      </c>
      <c r="F9788">
        <v>7057.5477950000004</v>
      </c>
    </row>
    <row r="9789" spans="1:6" x14ac:dyDescent="0.35">
      <c r="A9789" t="s">
        <v>58</v>
      </c>
      <c r="B9789" t="s">
        <v>83</v>
      </c>
      <c r="C9789">
        <v>2032</v>
      </c>
      <c r="D9789" t="s">
        <v>13</v>
      </c>
      <c r="E9789" t="s">
        <v>28</v>
      </c>
      <c r="F9789">
        <v>6495.9532140000001</v>
      </c>
    </row>
    <row r="9790" spans="1:6" x14ac:dyDescent="0.35">
      <c r="A9790" t="s">
        <v>58</v>
      </c>
      <c r="B9790" t="s">
        <v>83</v>
      </c>
      <c r="C9790">
        <v>2032</v>
      </c>
      <c r="D9790" t="s">
        <v>13</v>
      </c>
      <c r="E9790" t="s">
        <v>29</v>
      </c>
      <c r="F9790">
        <v>6165.9220329999998</v>
      </c>
    </row>
    <row r="9791" spans="1:6" x14ac:dyDescent="0.35">
      <c r="A9791" t="s">
        <v>58</v>
      </c>
      <c r="B9791" t="s">
        <v>83</v>
      </c>
      <c r="C9791">
        <v>2032</v>
      </c>
      <c r="D9791" t="s">
        <v>13</v>
      </c>
      <c r="E9791" t="s">
        <v>30</v>
      </c>
      <c r="F9791">
        <v>4788.2086832000005</v>
      </c>
    </row>
    <row r="9792" spans="1:6" x14ac:dyDescent="0.35">
      <c r="A9792" t="s">
        <v>58</v>
      </c>
      <c r="B9792" t="s">
        <v>83</v>
      </c>
      <c r="C9792">
        <v>2032</v>
      </c>
      <c r="D9792" t="s">
        <v>13</v>
      </c>
      <c r="E9792" t="s">
        <v>31</v>
      </c>
      <c r="F9792">
        <v>3591.2084100000002</v>
      </c>
    </row>
    <row r="9793" spans="1:6" x14ac:dyDescent="0.35">
      <c r="A9793" t="s">
        <v>58</v>
      </c>
      <c r="B9793" t="s">
        <v>83</v>
      </c>
      <c r="C9793">
        <v>2032</v>
      </c>
      <c r="D9793" t="s">
        <v>13</v>
      </c>
      <c r="E9793" t="s">
        <v>10</v>
      </c>
      <c r="F9793">
        <v>2881.03383583</v>
      </c>
    </row>
    <row r="9794" spans="1:6" x14ac:dyDescent="0.35">
      <c r="A9794" t="s">
        <v>58</v>
      </c>
      <c r="B9794" t="s">
        <v>83</v>
      </c>
      <c r="C9794">
        <v>2033</v>
      </c>
      <c r="D9794" t="s">
        <v>12</v>
      </c>
      <c r="E9794" t="s">
        <v>16</v>
      </c>
      <c r="F9794">
        <v>7494.9301580000001</v>
      </c>
    </row>
    <row r="9795" spans="1:6" x14ac:dyDescent="0.35">
      <c r="A9795" t="s">
        <v>58</v>
      </c>
      <c r="B9795" t="s">
        <v>83</v>
      </c>
      <c r="C9795">
        <v>2033</v>
      </c>
      <c r="D9795" t="s">
        <v>12</v>
      </c>
      <c r="E9795" t="s">
        <v>32</v>
      </c>
      <c r="F9795">
        <v>7295.7690990000001</v>
      </c>
    </row>
    <row r="9796" spans="1:6" x14ac:dyDescent="0.35">
      <c r="A9796" t="s">
        <v>58</v>
      </c>
      <c r="B9796" t="s">
        <v>83</v>
      </c>
      <c r="C9796">
        <v>2033</v>
      </c>
      <c r="D9796" t="s">
        <v>12</v>
      </c>
      <c r="E9796" t="s">
        <v>17</v>
      </c>
      <c r="F9796">
        <v>7335.1880090000004</v>
      </c>
    </row>
    <row r="9797" spans="1:6" x14ac:dyDescent="0.35">
      <c r="A9797" t="s">
        <v>58</v>
      </c>
      <c r="B9797" t="s">
        <v>83</v>
      </c>
      <c r="C9797">
        <v>2033</v>
      </c>
      <c r="D9797" t="s">
        <v>12</v>
      </c>
      <c r="E9797" t="s">
        <v>18</v>
      </c>
      <c r="F9797">
        <v>8427.5826890000008</v>
      </c>
    </row>
    <row r="9798" spans="1:6" x14ac:dyDescent="0.35">
      <c r="A9798" t="s">
        <v>58</v>
      </c>
      <c r="B9798" t="s">
        <v>83</v>
      </c>
      <c r="C9798">
        <v>2033</v>
      </c>
      <c r="D9798" t="s">
        <v>12</v>
      </c>
      <c r="E9798" t="s">
        <v>19</v>
      </c>
      <c r="F9798">
        <v>9737.473129</v>
      </c>
    </row>
    <row r="9799" spans="1:6" x14ac:dyDescent="0.35">
      <c r="A9799" t="s">
        <v>58</v>
      </c>
      <c r="B9799" t="s">
        <v>83</v>
      </c>
      <c r="C9799">
        <v>2033</v>
      </c>
      <c r="D9799" t="s">
        <v>12</v>
      </c>
      <c r="E9799" t="s">
        <v>20</v>
      </c>
      <c r="F9799">
        <v>9512.7911189999995</v>
      </c>
    </row>
    <row r="9800" spans="1:6" x14ac:dyDescent="0.35">
      <c r="A9800" t="s">
        <v>58</v>
      </c>
      <c r="B9800" t="s">
        <v>83</v>
      </c>
      <c r="C9800">
        <v>2033</v>
      </c>
      <c r="D9800" t="s">
        <v>12</v>
      </c>
      <c r="E9800" t="s">
        <v>21</v>
      </c>
      <c r="F9800">
        <v>9008.6480090000005</v>
      </c>
    </row>
    <row r="9801" spans="1:6" x14ac:dyDescent="0.35">
      <c r="A9801" t="s">
        <v>58</v>
      </c>
      <c r="B9801" t="s">
        <v>83</v>
      </c>
      <c r="C9801">
        <v>2033</v>
      </c>
      <c r="D9801" t="s">
        <v>12</v>
      </c>
      <c r="E9801" t="s">
        <v>22</v>
      </c>
      <c r="F9801">
        <v>9108.7660699999997</v>
      </c>
    </row>
    <row r="9802" spans="1:6" x14ac:dyDescent="0.35">
      <c r="A9802" t="s">
        <v>58</v>
      </c>
      <c r="B9802" t="s">
        <v>83</v>
      </c>
      <c r="C9802">
        <v>2033</v>
      </c>
      <c r="D9802" t="s">
        <v>12</v>
      </c>
      <c r="E9802" t="s">
        <v>23</v>
      </c>
      <c r="F9802">
        <v>8740.4197690000001</v>
      </c>
    </row>
    <row r="9803" spans="1:6" x14ac:dyDescent="0.35">
      <c r="A9803" t="s">
        <v>58</v>
      </c>
      <c r="B9803" t="s">
        <v>83</v>
      </c>
      <c r="C9803">
        <v>2033</v>
      </c>
      <c r="D9803" t="s">
        <v>12</v>
      </c>
      <c r="E9803" t="s">
        <v>24</v>
      </c>
      <c r="F9803">
        <v>8260.4958189999998</v>
      </c>
    </row>
    <row r="9804" spans="1:6" x14ac:dyDescent="0.35">
      <c r="A9804" t="s">
        <v>58</v>
      </c>
      <c r="B9804" t="s">
        <v>83</v>
      </c>
      <c r="C9804">
        <v>2033</v>
      </c>
      <c r="D9804" t="s">
        <v>12</v>
      </c>
      <c r="E9804" t="s">
        <v>25</v>
      </c>
      <c r="F9804">
        <v>7618.3655580000004</v>
      </c>
    </row>
    <row r="9805" spans="1:6" x14ac:dyDescent="0.35">
      <c r="A9805" t="s">
        <v>58</v>
      </c>
      <c r="B9805" t="s">
        <v>83</v>
      </c>
      <c r="C9805">
        <v>2033</v>
      </c>
      <c r="D9805" t="s">
        <v>12</v>
      </c>
      <c r="E9805" t="s">
        <v>26</v>
      </c>
      <c r="F9805">
        <v>7104.9629610000002</v>
      </c>
    </row>
    <row r="9806" spans="1:6" x14ac:dyDescent="0.35">
      <c r="A9806" t="s">
        <v>58</v>
      </c>
      <c r="B9806" t="s">
        <v>83</v>
      </c>
      <c r="C9806">
        <v>2033</v>
      </c>
      <c r="D9806" t="s">
        <v>12</v>
      </c>
      <c r="E9806" t="s">
        <v>27</v>
      </c>
      <c r="F9806">
        <v>7450.1384930000004</v>
      </c>
    </row>
    <row r="9807" spans="1:6" x14ac:dyDescent="0.35">
      <c r="A9807" t="s">
        <v>58</v>
      </c>
      <c r="B9807" t="s">
        <v>83</v>
      </c>
      <c r="C9807">
        <v>2033</v>
      </c>
      <c r="D9807" t="s">
        <v>12</v>
      </c>
      <c r="E9807" t="s">
        <v>28</v>
      </c>
      <c r="F9807">
        <v>6584.0785320000005</v>
      </c>
    </row>
    <row r="9808" spans="1:6" x14ac:dyDescent="0.35">
      <c r="A9808" t="s">
        <v>58</v>
      </c>
      <c r="B9808" t="s">
        <v>83</v>
      </c>
      <c r="C9808">
        <v>2033</v>
      </c>
      <c r="D9808" t="s">
        <v>12</v>
      </c>
      <c r="E9808" t="s">
        <v>29</v>
      </c>
      <c r="F9808">
        <v>6598.8139099999999</v>
      </c>
    </row>
    <row r="9809" spans="1:6" x14ac:dyDescent="0.35">
      <c r="A9809" t="s">
        <v>58</v>
      </c>
      <c r="B9809" t="s">
        <v>83</v>
      </c>
      <c r="C9809">
        <v>2033</v>
      </c>
      <c r="D9809" t="s">
        <v>12</v>
      </c>
      <c r="E9809" t="s">
        <v>30</v>
      </c>
      <c r="F9809">
        <v>5517.5764760000002</v>
      </c>
    </row>
    <row r="9810" spans="1:6" x14ac:dyDescent="0.35">
      <c r="A9810" t="s">
        <v>58</v>
      </c>
      <c r="B9810" t="s">
        <v>83</v>
      </c>
      <c r="C9810">
        <v>2033</v>
      </c>
      <c r="D9810" t="s">
        <v>12</v>
      </c>
      <c r="E9810" t="s">
        <v>31</v>
      </c>
      <c r="F9810">
        <v>4134.0030648000002</v>
      </c>
    </row>
    <row r="9811" spans="1:6" x14ac:dyDescent="0.35">
      <c r="A9811" t="s">
        <v>58</v>
      </c>
      <c r="B9811" t="s">
        <v>83</v>
      </c>
      <c r="C9811">
        <v>2033</v>
      </c>
      <c r="D9811" t="s">
        <v>12</v>
      </c>
      <c r="E9811" t="s">
        <v>10</v>
      </c>
      <c r="F9811">
        <v>4120.6097990999997</v>
      </c>
    </row>
    <row r="9812" spans="1:6" x14ac:dyDescent="0.35">
      <c r="A9812" t="s">
        <v>58</v>
      </c>
      <c r="B9812" t="s">
        <v>83</v>
      </c>
      <c r="C9812">
        <v>2033</v>
      </c>
      <c r="D9812" t="s">
        <v>13</v>
      </c>
      <c r="E9812" t="s">
        <v>16</v>
      </c>
      <c r="F9812">
        <v>7934.6002550000003</v>
      </c>
    </row>
    <row r="9813" spans="1:6" x14ac:dyDescent="0.35">
      <c r="A9813" t="s">
        <v>58</v>
      </c>
      <c r="B9813" t="s">
        <v>83</v>
      </c>
      <c r="C9813">
        <v>2033</v>
      </c>
      <c r="D9813" t="s">
        <v>13</v>
      </c>
      <c r="E9813" t="s">
        <v>32</v>
      </c>
      <c r="F9813">
        <v>7638.1711660000001</v>
      </c>
    </row>
    <row r="9814" spans="1:6" x14ac:dyDescent="0.35">
      <c r="A9814" t="s">
        <v>58</v>
      </c>
      <c r="B9814" t="s">
        <v>83</v>
      </c>
      <c r="C9814">
        <v>2033</v>
      </c>
      <c r="D9814" t="s">
        <v>13</v>
      </c>
      <c r="E9814" t="s">
        <v>17</v>
      </c>
      <c r="F9814">
        <v>7746.5922989999999</v>
      </c>
    </row>
    <row r="9815" spans="1:6" x14ac:dyDescent="0.35">
      <c r="A9815" t="s">
        <v>58</v>
      </c>
      <c r="B9815" t="s">
        <v>83</v>
      </c>
      <c r="C9815">
        <v>2033</v>
      </c>
      <c r="D9815" t="s">
        <v>13</v>
      </c>
      <c r="E9815" t="s">
        <v>18</v>
      </c>
      <c r="F9815">
        <v>8686.4219560000001</v>
      </c>
    </row>
    <row r="9816" spans="1:6" x14ac:dyDescent="0.35">
      <c r="A9816" t="s">
        <v>58</v>
      </c>
      <c r="B9816" t="s">
        <v>83</v>
      </c>
      <c r="C9816">
        <v>2033</v>
      </c>
      <c r="D9816" t="s">
        <v>13</v>
      </c>
      <c r="E9816" t="s">
        <v>19</v>
      </c>
      <c r="F9816">
        <v>10967.588916000001</v>
      </c>
    </row>
    <row r="9817" spans="1:6" x14ac:dyDescent="0.35">
      <c r="A9817" t="s">
        <v>58</v>
      </c>
      <c r="B9817" t="s">
        <v>83</v>
      </c>
      <c r="C9817">
        <v>2033</v>
      </c>
      <c r="D9817" t="s">
        <v>13</v>
      </c>
      <c r="E9817" t="s">
        <v>20</v>
      </c>
      <c r="F9817">
        <v>10838.586147</v>
      </c>
    </row>
    <row r="9818" spans="1:6" x14ac:dyDescent="0.35">
      <c r="A9818" t="s">
        <v>58</v>
      </c>
      <c r="B9818" t="s">
        <v>83</v>
      </c>
      <c r="C9818">
        <v>2033</v>
      </c>
      <c r="D9818" t="s">
        <v>13</v>
      </c>
      <c r="E9818" t="s">
        <v>21</v>
      </c>
      <c r="F9818">
        <v>9847.3823520000005</v>
      </c>
    </row>
    <row r="9819" spans="1:6" x14ac:dyDescent="0.35">
      <c r="A9819" t="s">
        <v>58</v>
      </c>
      <c r="B9819" t="s">
        <v>83</v>
      </c>
      <c r="C9819">
        <v>2033</v>
      </c>
      <c r="D9819" t="s">
        <v>13</v>
      </c>
      <c r="E9819" t="s">
        <v>22</v>
      </c>
      <c r="F9819">
        <v>8967.4409680000008</v>
      </c>
    </row>
    <row r="9820" spans="1:6" x14ac:dyDescent="0.35">
      <c r="A9820" t="s">
        <v>58</v>
      </c>
      <c r="B9820" t="s">
        <v>83</v>
      </c>
      <c r="C9820">
        <v>2033</v>
      </c>
      <c r="D9820" t="s">
        <v>13</v>
      </c>
      <c r="E9820" t="s">
        <v>23</v>
      </c>
      <c r="F9820">
        <v>7906.1235569999999</v>
      </c>
    </row>
    <row r="9821" spans="1:6" x14ac:dyDescent="0.35">
      <c r="A9821" t="s">
        <v>58</v>
      </c>
      <c r="B9821" t="s">
        <v>83</v>
      </c>
      <c r="C9821">
        <v>2033</v>
      </c>
      <c r="D9821" t="s">
        <v>13</v>
      </c>
      <c r="E9821" t="s">
        <v>24</v>
      </c>
      <c r="F9821">
        <v>7453.2386669999996</v>
      </c>
    </row>
    <row r="9822" spans="1:6" x14ac:dyDescent="0.35">
      <c r="A9822" t="s">
        <v>58</v>
      </c>
      <c r="B9822" t="s">
        <v>83</v>
      </c>
      <c r="C9822">
        <v>2033</v>
      </c>
      <c r="D9822" t="s">
        <v>13</v>
      </c>
      <c r="E9822" t="s">
        <v>25</v>
      </c>
      <c r="F9822">
        <v>7130.9628899999998</v>
      </c>
    </row>
    <row r="9823" spans="1:6" x14ac:dyDescent="0.35">
      <c r="A9823" t="s">
        <v>58</v>
      </c>
      <c r="B9823" t="s">
        <v>83</v>
      </c>
      <c r="C9823">
        <v>2033</v>
      </c>
      <c r="D9823" t="s">
        <v>13</v>
      </c>
      <c r="E9823" t="s">
        <v>26</v>
      </c>
      <c r="F9823">
        <v>6706.4358540000003</v>
      </c>
    </row>
    <row r="9824" spans="1:6" x14ac:dyDescent="0.35">
      <c r="A9824" t="s">
        <v>58</v>
      </c>
      <c r="B9824" t="s">
        <v>83</v>
      </c>
      <c r="C9824">
        <v>2033</v>
      </c>
      <c r="D9824" t="s">
        <v>13</v>
      </c>
      <c r="E9824" t="s">
        <v>27</v>
      </c>
      <c r="F9824">
        <v>7122.8214340000004</v>
      </c>
    </row>
    <row r="9825" spans="1:6" x14ac:dyDescent="0.35">
      <c r="A9825" t="s">
        <v>58</v>
      </c>
      <c r="B9825" t="s">
        <v>83</v>
      </c>
      <c r="C9825">
        <v>2033</v>
      </c>
      <c r="D9825" t="s">
        <v>13</v>
      </c>
      <c r="E9825" t="s">
        <v>28</v>
      </c>
      <c r="F9825">
        <v>6423.8051559999994</v>
      </c>
    </row>
    <row r="9826" spans="1:6" x14ac:dyDescent="0.35">
      <c r="A9826" t="s">
        <v>58</v>
      </c>
      <c r="B9826" t="s">
        <v>83</v>
      </c>
      <c r="C9826">
        <v>2033</v>
      </c>
      <c r="D9826" t="s">
        <v>13</v>
      </c>
      <c r="E9826" t="s">
        <v>29</v>
      </c>
      <c r="F9826">
        <v>6242.4977829999998</v>
      </c>
    </row>
    <row r="9827" spans="1:6" x14ac:dyDescent="0.35">
      <c r="A9827" t="s">
        <v>58</v>
      </c>
      <c r="B9827" t="s">
        <v>83</v>
      </c>
      <c r="C9827">
        <v>2033</v>
      </c>
      <c r="D9827" t="s">
        <v>13</v>
      </c>
      <c r="E9827" t="s">
        <v>30</v>
      </c>
      <c r="F9827">
        <v>4860.6544985</v>
      </c>
    </row>
    <row r="9828" spans="1:6" x14ac:dyDescent="0.35">
      <c r="A9828" t="s">
        <v>58</v>
      </c>
      <c r="B9828" t="s">
        <v>83</v>
      </c>
      <c r="C9828">
        <v>2033</v>
      </c>
      <c r="D9828" t="s">
        <v>13</v>
      </c>
      <c r="E9828" t="s">
        <v>31</v>
      </c>
      <c r="F9828">
        <v>3715.2839761999999</v>
      </c>
    </row>
    <row r="9829" spans="1:6" x14ac:dyDescent="0.35">
      <c r="A9829" t="s">
        <v>58</v>
      </c>
      <c r="B9829" t="s">
        <v>83</v>
      </c>
      <c r="C9829">
        <v>2033</v>
      </c>
      <c r="D9829" t="s">
        <v>13</v>
      </c>
      <c r="E9829" t="s">
        <v>10</v>
      </c>
      <c r="F9829">
        <v>3084.7921628200002</v>
      </c>
    </row>
    <row r="9830" spans="1:6" x14ac:dyDescent="0.35">
      <c r="A9830" t="s">
        <v>58</v>
      </c>
      <c r="B9830" t="s">
        <v>83</v>
      </c>
      <c r="C9830">
        <v>2034</v>
      </c>
      <c r="D9830" t="s">
        <v>12</v>
      </c>
      <c r="E9830" t="s">
        <v>16</v>
      </c>
      <c r="F9830">
        <v>7623.7452970000004</v>
      </c>
    </row>
    <row r="9831" spans="1:6" x14ac:dyDescent="0.35">
      <c r="A9831" t="s">
        <v>58</v>
      </c>
      <c r="B9831" t="s">
        <v>83</v>
      </c>
      <c r="C9831">
        <v>2034</v>
      </c>
      <c r="D9831" t="s">
        <v>12</v>
      </c>
      <c r="E9831" t="s">
        <v>32</v>
      </c>
      <c r="F9831">
        <v>7372.6025360000003</v>
      </c>
    </row>
    <row r="9832" spans="1:6" x14ac:dyDescent="0.35">
      <c r="A9832" t="s">
        <v>58</v>
      </c>
      <c r="B9832" t="s">
        <v>83</v>
      </c>
      <c r="C9832">
        <v>2034</v>
      </c>
      <c r="D9832" t="s">
        <v>12</v>
      </c>
      <c r="E9832" t="s">
        <v>17</v>
      </c>
      <c r="F9832">
        <v>7425.0736180000004</v>
      </c>
    </row>
    <row r="9833" spans="1:6" x14ac:dyDescent="0.35">
      <c r="A9833" t="s">
        <v>58</v>
      </c>
      <c r="B9833" t="s">
        <v>83</v>
      </c>
      <c r="C9833">
        <v>2034</v>
      </c>
      <c r="D9833" t="s">
        <v>12</v>
      </c>
      <c r="E9833" t="s">
        <v>18</v>
      </c>
      <c r="F9833">
        <v>8290.0175330000002</v>
      </c>
    </row>
    <row r="9834" spans="1:6" x14ac:dyDescent="0.35">
      <c r="A9834" t="s">
        <v>58</v>
      </c>
      <c r="B9834" t="s">
        <v>83</v>
      </c>
      <c r="C9834">
        <v>2034</v>
      </c>
      <c r="D9834" t="s">
        <v>12</v>
      </c>
      <c r="E9834" t="s">
        <v>19</v>
      </c>
      <c r="F9834">
        <v>9721.8745309999995</v>
      </c>
    </row>
    <row r="9835" spans="1:6" x14ac:dyDescent="0.35">
      <c r="A9835" t="s">
        <v>58</v>
      </c>
      <c r="B9835" t="s">
        <v>83</v>
      </c>
      <c r="C9835">
        <v>2034</v>
      </c>
      <c r="D9835" t="s">
        <v>12</v>
      </c>
      <c r="E9835" t="s">
        <v>20</v>
      </c>
      <c r="F9835">
        <v>9655.6941229999993</v>
      </c>
    </row>
    <row r="9836" spans="1:6" x14ac:dyDescent="0.35">
      <c r="A9836" t="s">
        <v>58</v>
      </c>
      <c r="B9836" t="s">
        <v>83</v>
      </c>
      <c r="C9836">
        <v>2034</v>
      </c>
      <c r="D9836" t="s">
        <v>12</v>
      </c>
      <c r="E9836" t="s">
        <v>21</v>
      </c>
      <c r="F9836">
        <v>9054.7799439999999</v>
      </c>
    </row>
    <row r="9837" spans="1:6" x14ac:dyDescent="0.35">
      <c r="A9837" t="s">
        <v>58</v>
      </c>
      <c r="B9837" t="s">
        <v>83</v>
      </c>
      <c r="C9837">
        <v>2034</v>
      </c>
      <c r="D9837" t="s">
        <v>12</v>
      </c>
      <c r="E9837" t="s">
        <v>22</v>
      </c>
      <c r="F9837">
        <v>9176.6501470000003</v>
      </c>
    </row>
    <row r="9838" spans="1:6" x14ac:dyDescent="0.35">
      <c r="A9838" t="s">
        <v>58</v>
      </c>
      <c r="B9838" t="s">
        <v>83</v>
      </c>
      <c r="C9838">
        <v>2034</v>
      </c>
      <c r="D9838" t="s">
        <v>12</v>
      </c>
      <c r="E9838" t="s">
        <v>23</v>
      </c>
      <c r="F9838">
        <v>8884.4590480000006</v>
      </c>
    </row>
    <row r="9839" spans="1:6" x14ac:dyDescent="0.35">
      <c r="A9839" t="s">
        <v>58</v>
      </c>
      <c r="B9839" t="s">
        <v>83</v>
      </c>
      <c r="C9839">
        <v>2034</v>
      </c>
      <c r="D9839" t="s">
        <v>12</v>
      </c>
      <c r="E9839" t="s">
        <v>24</v>
      </c>
      <c r="F9839">
        <v>8287.808927</v>
      </c>
    </row>
    <row r="9840" spans="1:6" x14ac:dyDescent="0.35">
      <c r="A9840" t="s">
        <v>58</v>
      </c>
      <c r="B9840" t="s">
        <v>83</v>
      </c>
      <c r="C9840">
        <v>2034</v>
      </c>
      <c r="D9840" t="s">
        <v>12</v>
      </c>
      <c r="E9840" t="s">
        <v>25</v>
      </c>
      <c r="F9840">
        <v>7859.5280810000004</v>
      </c>
    </row>
    <row r="9841" spans="1:6" x14ac:dyDescent="0.35">
      <c r="A9841" t="s">
        <v>58</v>
      </c>
      <c r="B9841" t="s">
        <v>83</v>
      </c>
      <c r="C9841">
        <v>2034</v>
      </c>
      <c r="D9841" t="s">
        <v>12</v>
      </c>
      <c r="E9841" t="s">
        <v>26</v>
      </c>
      <c r="F9841">
        <v>7061.315595</v>
      </c>
    </row>
    <row r="9842" spans="1:6" x14ac:dyDescent="0.35">
      <c r="A9842" t="s">
        <v>58</v>
      </c>
      <c r="B9842" t="s">
        <v>83</v>
      </c>
      <c r="C9842">
        <v>2034</v>
      </c>
      <c r="D9842" t="s">
        <v>12</v>
      </c>
      <c r="E9842" t="s">
        <v>27</v>
      </c>
      <c r="F9842">
        <v>7378.115307</v>
      </c>
    </row>
    <row r="9843" spans="1:6" x14ac:dyDescent="0.35">
      <c r="A9843" t="s">
        <v>58</v>
      </c>
      <c r="B9843" t="s">
        <v>83</v>
      </c>
      <c r="C9843">
        <v>2034</v>
      </c>
      <c r="D9843" t="s">
        <v>12</v>
      </c>
      <c r="E9843" t="s">
        <v>28</v>
      </c>
      <c r="F9843">
        <v>6611.2767970000004</v>
      </c>
    </row>
    <row r="9844" spans="1:6" x14ac:dyDescent="0.35">
      <c r="A9844" t="s">
        <v>58</v>
      </c>
      <c r="B9844" t="s">
        <v>83</v>
      </c>
      <c r="C9844">
        <v>2034</v>
      </c>
      <c r="D9844" t="s">
        <v>12</v>
      </c>
      <c r="E9844" t="s">
        <v>29</v>
      </c>
      <c r="F9844">
        <v>6672.0712629999998</v>
      </c>
    </row>
    <row r="9845" spans="1:6" x14ac:dyDescent="0.35">
      <c r="A9845" t="s">
        <v>58</v>
      </c>
      <c r="B9845" t="s">
        <v>83</v>
      </c>
      <c r="C9845">
        <v>2034</v>
      </c>
      <c r="D9845" t="s">
        <v>12</v>
      </c>
      <c r="E9845" t="s">
        <v>30</v>
      </c>
      <c r="F9845">
        <v>5607.7097210000002</v>
      </c>
    </row>
    <row r="9846" spans="1:6" x14ac:dyDescent="0.35">
      <c r="A9846" t="s">
        <v>58</v>
      </c>
      <c r="B9846" t="s">
        <v>83</v>
      </c>
      <c r="C9846">
        <v>2034</v>
      </c>
      <c r="D9846" t="s">
        <v>12</v>
      </c>
      <c r="E9846" t="s">
        <v>31</v>
      </c>
      <c r="F9846">
        <v>4275.4782584000004</v>
      </c>
    </row>
    <row r="9847" spans="1:6" x14ac:dyDescent="0.35">
      <c r="A9847" t="s">
        <v>58</v>
      </c>
      <c r="B9847" t="s">
        <v>83</v>
      </c>
      <c r="C9847">
        <v>2034</v>
      </c>
      <c r="D9847" t="s">
        <v>12</v>
      </c>
      <c r="E9847" t="s">
        <v>10</v>
      </c>
      <c r="F9847">
        <v>4380.1501369799998</v>
      </c>
    </row>
    <row r="9848" spans="1:6" x14ac:dyDescent="0.35">
      <c r="A9848" t="s">
        <v>58</v>
      </c>
      <c r="B9848" t="s">
        <v>83</v>
      </c>
      <c r="C9848">
        <v>2034</v>
      </c>
      <c r="D9848" t="s">
        <v>13</v>
      </c>
      <c r="E9848" t="s">
        <v>16</v>
      </c>
      <c r="F9848">
        <v>8070.5172810000004</v>
      </c>
    </row>
    <row r="9849" spans="1:6" x14ac:dyDescent="0.35">
      <c r="A9849" t="s">
        <v>58</v>
      </c>
      <c r="B9849" t="s">
        <v>83</v>
      </c>
      <c r="C9849">
        <v>2034</v>
      </c>
      <c r="D9849" t="s">
        <v>13</v>
      </c>
      <c r="E9849" t="s">
        <v>32</v>
      </c>
      <c r="F9849">
        <v>7715.5519610000001</v>
      </c>
    </row>
    <row r="9850" spans="1:6" x14ac:dyDescent="0.35">
      <c r="A9850" t="s">
        <v>58</v>
      </c>
      <c r="B9850" t="s">
        <v>83</v>
      </c>
      <c r="C9850">
        <v>2034</v>
      </c>
      <c r="D9850" t="s">
        <v>13</v>
      </c>
      <c r="E9850" t="s">
        <v>17</v>
      </c>
      <c r="F9850">
        <v>7779.8883569999998</v>
      </c>
    </row>
    <row r="9851" spans="1:6" x14ac:dyDescent="0.35">
      <c r="A9851" t="s">
        <v>58</v>
      </c>
      <c r="B9851" t="s">
        <v>83</v>
      </c>
      <c r="C9851">
        <v>2034</v>
      </c>
      <c r="D9851" t="s">
        <v>13</v>
      </c>
      <c r="E9851" t="s">
        <v>18</v>
      </c>
      <c r="F9851">
        <v>8573.1812009999994</v>
      </c>
    </row>
    <row r="9852" spans="1:6" x14ac:dyDescent="0.35">
      <c r="A9852" t="s">
        <v>58</v>
      </c>
      <c r="B9852" t="s">
        <v>83</v>
      </c>
      <c r="C9852">
        <v>2034</v>
      </c>
      <c r="D9852" t="s">
        <v>13</v>
      </c>
      <c r="E9852" t="s">
        <v>19</v>
      </c>
      <c r="F9852">
        <v>10931.942139999999</v>
      </c>
    </row>
    <row r="9853" spans="1:6" x14ac:dyDescent="0.35">
      <c r="A9853" t="s">
        <v>58</v>
      </c>
      <c r="B9853" t="s">
        <v>83</v>
      </c>
      <c r="C9853">
        <v>2034</v>
      </c>
      <c r="D9853" t="s">
        <v>13</v>
      </c>
      <c r="E9853" t="s">
        <v>20</v>
      </c>
      <c r="F9853">
        <v>11017.275571</v>
      </c>
    </row>
    <row r="9854" spans="1:6" x14ac:dyDescent="0.35">
      <c r="A9854" t="s">
        <v>58</v>
      </c>
      <c r="B9854" t="s">
        <v>83</v>
      </c>
      <c r="C9854">
        <v>2034</v>
      </c>
      <c r="D9854" t="s">
        <v>13</v>
      </c>
      <c r="E9854" t="s">
        <v>21</v>
      </c>
      <c r="F9854">
        <v>9870.0966809999991</v>
      </c>
    </row>
    <row r="9855" spans="1:6" x14ac:dyDescent="0.35">
      <c r="A9855" t="s">
        <v>58</v>
      </c>
      <c r="B9855" t="s">
        <v>83</v>
      </c>
      <c r="C9855">
        <v>2034</v>
      </c>
      <c r="D9855" t="s">
        <v>13</v>
      </c>
      <c r="E9855" t="s">
        <v>22</v>
      </c>
      <c r="F9855">
        <v>9059.1134779999993</v>
      </c>
    </row>
    <row r="9856" spans="1:6" x14ac:dyDescent="0.35">
      <c r="A9856" t="s">
        <v>58</v>
      </c>
      <c r="B9856" t="s">
        <v>83</v>
      </c>
      <c r="C9856">
        <v>2034</v>
      </c>
      <c r="D9856" t="s">
        <v>13</v>
      </c>
      <c r="E9856" t="s">
        <v>23</v>
      </c>
      <c r="F9856">
        <v>8094.6231539999999</v>
      </c>
    </row>
    <row r="9857" spans="1:6" x14ac:dyDescent="0.35">
      <c r="A9857" t="s">
        <v>58</v>
      </c>
      <c r="B9857" t="s">
        <v>83</v>
      </c>
      <c r="C9857">
        <v>2034</v>
      </c>
      <c r="D9857" t="s">
        <v>13</v>
      </c>
      <c r="E9857" t="s">
        <v>24</v>
      </c>
      <c r="F9857">
        <v>7476.4397609999996</v>
      </c>
    </row>
    <row r="9858" spans="1:6" x14ac:dyDescent="0.35">
      <c r="A9858" t="s">
        <v>58</v>
      </c>
      <c r="B9858" t="s">
        <v>83</v>
      </c>
      <c r="C9858">
        <v>2034</v>
      </c>
      <c r="D9858" t="s">
        <v>13</v>
      </c>
      <c r="E9858" t="s">
        <v>25</v>
      </c>
      <c r="F9858">
        <v>7298.8676770000002</v>
      </c>
    </row>
    <row r="9859" spans="1:6" x14ac:dyDescent="0.35">
      <c r="A9859" t="s">
        <v>58</v>
      </c>
      <c r="B9859" t="s">
        <v>83</v>
      </c>
      <c r="C9859">
        <v>2034</v>
      </c>
      <c r="D9859" t="s">
        <v>13</v>
      </c>
      <c r="E9859" t="s">
        <v>26</v>
      </c>
      <c r="F9859">
        <v>6624.3949860000002</v>
      </c>
    </row>
    <row r="9860" spans="1:6" x14ac:dyDescent="0.35">
      <c r="A9860" t="s">
        <v>58</v>
      </c>
      <c r="B9860" t="s">
        <v>83</v>
      </c>
      <c r="C9860">
        <v>2034</v>
      </c>
      <c r="D9860" t="s">
        <v>13</v>
      </c>
      <c r="E9860" t="s">
        <v>27</v>
      </c>
      <c r="F9860">
        <v>7114.891689</v>
      </c>
    </row>
    <row r="9861" spans="1:6" x14ac:dyDescent="0.35">
      <c r="A9861" t="s">
        <v>58</v>
      </c>
      <c r="B9861" t="s">
        <v>83</v>
      </c>
      <c r="C9861">
        <v>2034</v>
      </c>
      <c r="D9861" t="s">
        <v>13</v>
      </c>
      <c r="E9861" t="s">
        <v>28</v>
      </c>
      <c r="F9861">
        <v>6369.7381169999999</v>
      </c>
    </row>
    <row r="9862" spans="1:6" x14ac:dyDescent="0.35">
      <c r="A9862" t="s">
        <v>58</v>
      </c>
      <c r="B9862" t="s">
        <v>83</v>
      </c>
      <c r="C9862">
        <v>2034</v>
      </c>
      <c r="D9862" t="s">
        <v>13</v>
      </c>
      <c r="E9862" t="s">
        <v>29</v>
      </c>
      <c r="F9862">
        <v>6292.0568039999998</v>
      </c>
    </row>
    <row r="9863" spans="1:6" x14ac:dyDescent="0.35">
      <c r="A9863" t="s">
        <v>58</v>
      </c>
      <c r="B9863" t="s">
        <v>83</v>
      </c>
      <c r="C9863">
        <v>2034</v>
      </c>
      <c r="D9863" t="s">
        <v>13</v>
      </c>
      <c r="E9863" t="s">
        <v>30</v>
      </c>
      <c r="F9863">
        <v>5019.1769955</v>
      </c>
    </row>
    <row r="9864" spans="1:6" x14ac:dyDescent="0.35">
      <c r="A9864" t="s">
        <v>58</v>
      </c>
      <c r="B9864" t="s">
        <v>83</v>
      </c>
      <c r="C9864">
        <v>2034</v>
      </c>
      <c r="D9864" t="s">
        <v>13</v>
      </c>
      <c r="E9864" t="s">
        <v>31</v>
      </c>
      <c r="F9864">
        <v>3759.1942742000001</v>
      </c>
    </row>
    <row r="9865" spans="1:6" x14ac:dyDescent="0.35">
      <c r="A9865" t="s">
        <v>58</v>
      </c>
      <c r="B9865" t="s">
        <v>83</v>
      </c>
      <c r="C9865">
        <v>2034</v>
      </c>
      <c r="D9865" t="s">
        <v>13</v>
      </c>
      <c r="E9865" t="s">
        <v>10</v>
      </c>
      <c r="F9865">
        <v>3285.7082690699999</v>
      </c>
    </row>
    <row r="9866" spans="1:6" x14ac:dyDescent="0.35">
      <c r="A9866" t="s">
        <v>58</v>
      </c>
      <c r="B9866" t="s">
        <v>83</v>
      </c>
      <c r="C9866">
        <v>2035</v>
      </c>
      <c r="D9866" t="s">
        <v>12</v>
      </c>
      <c r="E9866" t="s">
        <v>16</v>
      </c>
      <c r="F9866">
        <v>7745.7648200000003</v>
      </c>
    </row>
    <row r="9867" spans="1:6" x14ac:dyDescent="0.35">
      <c r="A9867" t="s">
        <v>58</v>
      </c>
      <c r="B9867" t="s">
        <v>83</v>
      </c>
      <c r="C9867">
        <v>2035</v>
      </c>
      <c r="D9867" t="s">
        <v>12</v>
      </c>
      <c r="E9867" t="s">
        <v>32</v>
      </c>
      <c r="F9867">
        <v>7500.5233099999996</v>
      </c>
    </row>
    <row r="9868" spans="1:6" x14ac:dyDescent="0.35">
      <c r="A9868" t="s">
        <v>58</v>
      </c>
      <c r="B9868" t="s">
        <v>83</v>
      </c>
      <c r="C9868">
        <v>2035</v>
      </c>
      <c r="D9868" t="s">
        <v>12</v>
      </c>
      <c r="E9868" t="s">
        <v>17</v>
      </c>
      <c r="F9868">
        <v>7494.1424299999999</v>
      </c>
    </row>
    <row r="9869" spans="1:6" x14ac:dyDescent="0.35">
      <c r="A9869" t="s">
        <v>58</v>
      </c>
      <c r="B9869" t="s">
        <v>83</v>
      </c>
      <c r="C9869">
        <v>2035</v>
      </c>
      <c r="D9869" t="s">
        <v>12</v>
      </c>
      <c r="E9869" t="s">
        <v>18</v>
      </c>
      <c r="F9869">
        <v>8188.5144409999994</v>
      </c>
    </row>
    <row r="9870" spans="1:6" x14ac:dyDescent="0.35">
      <c r="A9870" t="s">
        <v>58</v>
      </c>
      <c r="B9870" t="s">
        <v>83</v>
      </c>
      <c r="C9870">
        <v>2035</v>
      </c>
      <c r="D9870" t="s">
        <v>12</v>
      </c>
      <c r="E9870" t="s">
        <v>19</v>
      </c>
      <c r="F9870">
        <v>9645.7837359999994</v>
      </c>
    </row>
    <row r="9871" spans="1:6" x14ac:dyDescent="0.35">
      <c r="A9871" t="s">
        <v>58</v>
      </c>
      <c r="B9871" t="s">
        <v>83</v>
      </c>
      <c r="C9871">
        <v>2035</v>
      </c>
      <c r="D9871" t="s">
        <v>12</v>
      </c>
      <c r="E9871" t="s">
        <v>20</v>
      </c>
      <c r="F9871">
        <v>9765.85635</v>
      </c>
    </row>
    <row r="9872" spans="1:6" x14ac:dyDescent="0.35">
      <c r="A9872" t="s">
        <v>58</v>
      </c>
      <c r="B9872" t="s">
        <v>83</v>
      </c>
      <c r="C9872">
        <v>2035</v>
      </c>
      <c r="D9872" t="s">
        <v>12</v>
      </c>
      <c r="E9872" t="s">
        <v>21</v>
      </c>
      <c r="F9872">
        <v>9117.5569199999991</v>
      </c>
    </row>
    <row r="9873" spans="1:6" x14ac:dyDescent="0.35">
      <c r="A9873" t="s">
        <v>58</v>
      </c>
      <c r="B9873" t="s">
        <v>83</v>
      </c>
      <c r="C9873">
        <v>2035</v>
      </c>
      <c r="D9873" t="s">
        <v>12</v>
      </c>
      <c r="E9873" t="s">
        <v>22</v>
      </c>
      <c r="F9873">
        <v>9251.7492060000004</v>
      </c>
    </row>
    <row r="9874" spans="1:6" x14ac:dyDescent="0.35">
      <c r="A9874" t="s">
        <v>58</v>
      </c>
      <c r="B9874" t="s">
        <v>83</v>
      </c>
      <c r="C9874">
        <v>2035</v>
      </c>
      <c r="D9874" t="s">
        <v>12</v>
      </c>
      <c r="E9874" t="s">
        <v>23</v>
      </c>
      <c r="F9874">
        <v>9019.4702010000001</v>
      </c>
    </row>
    <row r="9875" spans="1:6" x14ac:dyDescent="0.35">
      <c r="A9875" t="s">
        <v>58</v>
      </c>
      <c r="B9875" t="s">
        <v>83</v>
      </c>
      <c r="C9875">
        <v>2035</v>
      </c>
      <c r="D9875" t="s">
        <v>12</v>
      </c>
      <c r="E9875" t="s">
        <v>24</v>
      </c>
      <c r="F9875">
        <v>8356.9672250000003</v>
      </c>
    </row>
    <row r="9876" spans="1:6" x14ac:dyDescent="0.35">
      <c r="A9876" t="s">
        <v>58</v>
      </c>
      <c r="B9876" t="s">
        <v>83</v>
      </c>
      <c r="C9876">
        <v>2035</v>
      </c>
      <c r="D9876" t="s">
        <v>12</v>
      </c>
      <c r="E9876" t="s">
        <v>25</v>
      </c>
      <c r="F9876">
        <v>8057.9402420000006</v>
      </c>
    </row>
    <row r="9877" spans="1:6" x14ac:dyDescent="0.35">
      <c r="A9877" t="s">
        <v>58</v>
      </c>
      <c r="B9877" t="s">
        <v>83</v>
      </c>
      <c r="C9877">
        <v>2035</v>
      </c>
      <c r="D9877" t="s">
        <v>12</v>
      </c>
      <c r="E9877" t="s">
        <v>26</v>
      </c>
      <c r="F9877">
        <v>7102.5568219999996</v>
      </c>
    </row>
    <row r="9878" spans="1:6" x14ac:dyDescent="0.35">
      <c r="A9878" t="s">
        <v>58</v>
      </c>
      <c r="B9878" t="s">
        <v>83</v>
      </c>
      <c r="C9878">
        <v>2035</v>
      </c>
      <c r="D9878" t="s">
        <v>12</v>
      </c>
      <c r="E9878" t="s">
        <v>27</v>
      </c>
      <c r="F9878">
        <v>7277.7406920000003</v>
      </c>
    </row>
    <row r="9879" spans="1:6" x14ac:dyDescent="0.35">
      <c r="A9879" t="s">
        <v>58</v>
      </c>
      <c r="B9879" t="s">
        <v>83</v>
      </c>
      <c r="C9879">
        <v>2035</v>
      </c>
      <c r="D9879" t="s">
        <v>12</v>
      </c>
      <c r="E9879" t="s">
        <v>28</v>
      </c>
      <c r="F9879">
        <v>6679.1616049999993</v>
      </c>
    </row>
    <row r="9880" spans="1:6" x14ac:dyDescent="0.35">
      <c r="A9880" t="s">
        <v>58</v>
      </c>
      <c r="B9880" t="s">
        <v>83</v>
      </c>
      <c r="C9880">
        <v>2035</v>
      </c>
      <c r="D9880" t="s">
        <v>12</v>
      </c>
      <c r="E9880" t="s">
        <v>29</v>
      </c>
      <c r="F9880">
        <v>6628.2828300000001</v>
      </c>
    </row>
    <row r="9881" spans="1:6" x14ac:dyDescent="0.35">
      <c r="A9881" t="s">
        <v>58</v>
      </c>
      <c r="B9881" t="s">
        <v>83</v>
      </c>
      <c r="C9881">
        <v>2035</v>
      </c>
      <c r="D9881" t="s">
        <v>12</v>
      </c>
      <c r="E9881" t="s">
        <v>30</v>
      </c>
      <c r="F9881">
        <v>5745.9948249999998</v>
      </c>
    </row>
    <row r="9882" spans="1:6" x14ac:dyDescent="0.35">
      <c r="A9882" t="s">
        <v>58</v>
      </c>
      <c r="B9882" t="s">
        <v>83</v>
      </c>
      <c r="C9882">
        <v>2035</v>
      </c>
      <c r="D9882" t="s">
        <v>12</v>
      </c>
      <c r="E9882" t="s">
        <v>31</v>
      </c>
      <c r="F9882">
        <v>4419.3984054000002</v>
      </c>
    </row>
    <row r="9883" spans="1:6" x14ac:dyDescent="0.35">
      <c r="A9883" t="s">
        <v>58</v>
      </c>
      <c r="B9883" t="s">
        <v>83</v>
      </c>
      <c r="C9883">
        <v>2035</v>
      </c>
      <c r="D9883" t="s">
        <v>12</v>
      </c>
      <c r="E9883" t="s">
        <v>10</v>
      </c>
      <c r="F9883">
        <v>4632.0807244099997</v>
      </c>
    </row>
    <row r="9884" spans="1:6" x14ac:dyDescent="0.35">
      <c r="A9884" t="s">
        <v>58</v>
      </c>
      <c r="B9884" t="s">
        <v>83</v>
      </c>
      <c r="C9884">
        <v>2035</v>
      </c>
      <c r="D9884" t="s">
        <v>13</v>
      </c>
      <c r="E9884" t="s">
        <v>16</v>
      </c>
      <c r="F9884">
        <v>8199.4048189999994</v>
      </c>
    </row>
    <row r="9885" spans="1:6" x14ac:dyDescent="0.35">
      <c r="A9885" t="s">
        <v>58</v>
      </c>
      <c r="B9885" t="s">
        <v>83</v>
      </c>
      <c r="C9885">
        <v>2035</v>
      </c>
      <c r="D9885" t="s">
        <v>13</v>
      </c>
      <c r="E9885" t="s">
        <v>32</v>
      </c>
      <c r="F9885">
        <v>7847.2593400000014</v>
      </c>
    </row>
    <row r="9886" spans="1:6" x14ac:dyDescent="0.35">
      <c r="A9886" t="s">
        <v>58</v>
      </c>
      <c r="B9886" t="s">
        <v>83</v>
      </c>
      <c r="C9886">
        <v>2035</v>
      </c>
      <c r="D9886" t="s">
        <v>13</v>
      </c>
      <c r="E9886" t="s">
        <v>17</v>
      </c>
      <c r="F9886">
        <v>7814.8513800000001</v>
      </c>
    </row>
    <row r="9887" spans="1:6" x14ac:dyDescent="0.35">
      <c r="A9887" t="s">
        <v>58</v>
      </c>
      <c r="B9887" t="s">
        <v>83</v>
      </c>
      <c r="C9887">
        <v>2035</v>
      </c>
      <c r="D9887" t="s">
        <v>13</v>
      </c>
      <c r="E9887" t="s">
        <v>18</v>
      </c>
      <c r="F9887">
        <v>8453.4908990000004</v>
      </c>
    </row>
    <row r="9888" spans="1:6" x14ac:dyDescent="0.35">
      <c r="A9888" t="s">
        <v>58</v>
      </c>
      <c r="B9888" t="s">
        <v>83</v>
      </c>
      <c r="C9888">
        <v>2035</v>
      </c>
      <c r="D9888" t="s">
        <v>13</v>
      </c>
      <c r="E9888" t="s">
        <v>19</v>
      </c>
      <c r="F9888">
        <v>10922.588345</v>
      </c>
    </row>
    <row r="9889" spans="1:6" x14ac:dyDescent="0.35">
      <c r="A9889" t="s">
        <v>58</v>
      </c>
      <c r="B9889" t="s">
        <v>83</v>
      </c>
      <c r="C9889">
        <v>2035</v>
      </c>
      <c r="D9889" t="s">
        <v>13</v>
      </c>
      <c r="E9889" t="s">
        <v>20</v>
      </c>
      <c r="F9889">
        <v>11124.543405</v>
      </c>
    </row>
    <row r="9890" spans="1:6" x14ac:dyDescent="0.35">
      <c r="A9890" t="s">
        <v>58</v>
      </c>
      <c r="B9890" t="s">
        <v>83</v>
      </c>
      <c r="C9890">
        <v>2035</v>
      </c>
      <c r="D9890" t="s">
        <v>13</v>
      </c>
      <c r="E9890" t="s">
        <v>21</v>
      </c>
      <c r="F9890">
        <v>9870.3015200000009</v>
      </c>
    </row>
    <row r="9891" spans="1:6" x14ac:dyDescent="0.35">
      <c r="A9891" t="s">
        <v>58</v>
      </c>
      <c r="B9891" t="s">
        <v>83</v>
      </c>
      <c r="C9891">
        <v>2035</v>
      </c>
      <c r="D9891" t="s">
        <v>13</v>
      </c>
      <c r="E9891" t="s">
        <v>22</v>
      </c>
      <c r="F9891">
        <v>9191.4781559999992</v>
      </c>
    </row>
    <row r="9892" spans="1:6" x14ac:dyDescent="0.35">
      <c r="A9892" t="s">
        <v>58</v>
      </c>
      <c r="B9892" t="s">
        <v>83</v>
      </c>
      <c r="C9892">
        <v>2035</v>
      </c>
      <c r="D9892" t="s">
        <v>13</v>
      </c>
      <c r="E9892" t="s">
        <v>23</v>
      </c>
      <c r="F9892">
        <v>8218.1577809999999</v>
      </c>
    </row>
    <row r="9893" spans="1:6" x14ac:dyDescent="0.35">
      <c r="A9893" t="s">
        <v>58</v>
      </c>
      <c r="B9893" t="s">
        <v>83</v>
      </c>
      <c r="C9893">
        <v>2035</v>
      </c>
      <c r="D9893" t="s">
        <v>13</v>
      </c>
      <c r="E9893" t="s">
        <v>24</v>
      </c>
      <c r="F9893">
        <v>7586.2042869999996</v>
      </c>
    </row>
    <row r="9894" spans="1:6" x14ac:dyDescent="0.35">
      <c r="A9894" t="s">
        <v>58</v>
      </c>
      <c r="B9894" t="s">
        <v>83</v>
      </c>
      <c r="C9894">
        <v>2035</v>
      </c>
      <c r="D9894" t="s">
        <v>13</v>
      </c>
      <c r="E9894" t="s">
        <v>25</v>
      </c>
      <c r="F9894">
        <v>7441.5511049999996</v>
      </c>
    </row>
    <row r="9895" spans="1:6" x14ac:dyDescent="0.35">
      <c r="A9895" t="s">
        <v>58</v>
      </c>
      <c r="B9895" t="s">
        <v>83</v>
      </c>
      <c r="C9895">
        <v>2035</v>
      </c>
      <c r="D9895" t="s">
        <v>13</v>
      </c>
      <c r="E9895" t="s">
        <v>26</v>
      </c>
      <c r="F9895">
        <v>6612.5331169999999</v>
      </c>
    </row>
    <row r="9896" spans="1:6" x14ac:dyDescent="0.35">
      <c r="A9896" t="s">
        <v>58</v>
      </c>
      <c r="B9896" t="s">
        <v>83</v>
      </c>
      <c r="C9896">
        <v>2035</v>
      </c>
      <c r="D9896" t="s">
        <v>13</v>
      </c>
      <c r="E9896" t="s">
        <v>27</v>
      </c>
      <c r="F9896">
        <v>6995.3463929999998</v>
      </c>
    </row>
    <row r="9897" spans="1:6" x14ac:dyDescent="0.35">
      <c r="A9897" t="s">
        <v>58</v>
      </c>
      <c r="B9897" t="s">
        <v>83</v>
      </c>
      <c r="C9897">
        <v>2035</v>
      </c>
      <c r="D9897" t="s">
        <v>13</v>
      </c>
      <c r="E9897" t="s">
        <v>28</v>
      </c>
      <c r="F9897">
        <v>6434.4016270000002</v>
      </c>
    </row>
    <row r="9898" spans="1:6" x14ac:dyDescent="0.35">
      <c r="A9898" t="s">
        <v>58</v>
      </c>
      <c r="B9898" t="s">
        <v>83</v>
      </c>
      <c r="C9898">
        <v>2035</v>
      </c>
      <c r="D9898" t="s">
        <v>13</v>
      </c>
      <c r="E9898" t="s">
        <v>29</v>
      </c>
      <c r="F9898">
        <v>6216.7732159999996</v>
      </c>
    </row>
    <row r="9899" spans="1:6" x14ac:dyDescent="0.35">
      <c r="A9899" t="s">
        <v>58</v>
      </c>
      <c r="B9899" t="s">
        <v>83</v>
      </c>
      <c r="C9899">
        <v>2035</v>
      </c>
      <c r="D9899" t="s">
        <v>13</v>
      </c>
      <c r="E9899" t="s">
        <v>30</v>
      </c>
      <c r="F9899">
        <v>5189.3734334999999</v>
      </c>
    </row>
    <row r="9900" spans="1:6" x14ac:dyDescent="0.35">
      <c r="A9900" t="s">
        <v>58</v>
      </c>
      <c r="B9900" t="s">
        <v>83</v>
      </c>
      <c r="C9900">
        <v>2035</v>
      </c>
      <c r="D9900" t="s">
        <v>13</v>
      </c>
      <c r="E9900" t="s">
        <v>31</v>
      </c>
      <c r="F9900">
        <v>3852.3615896000001</v>
      </c>
    </row>
    <row r="9901" spans="1:6" x14ac:dyDescent="0.35">
      <c r="A9901" t="s">
        <v>58</v>
      </c>
      <c r="B9901" t="s">
        <v>83</v>
      </c>
      <c r="C9901">
        <v>2035</v>
      </c>
      <c r="D9901" t="s">
        <v>13</v>
      </c>
      <c r="E9901" t="s">
        <v>10</v>
      </c>
      <c r="F9901">
        <v>3470.1189737599998</v>
      </c>
    </row>
    <row r="9902" spans="1:6" x14ac:dyDescent="0.35">
      <c r="A9902" t="s">
        <v>58</v>
      </c>
      <c r="B9902" t="s">
        <v>83</v>
      </c>
      <c r="C9902">
        <v>2036</v>
      </c>
      <c r="D9902" t="s">
        <v>12</v>
      </c>
      <c r="E9902" t="s">
        <v>16</v>
      </c>
      <c r="F9902">
        <v>7857.2399519999999</v>
      </c>
    </row>
    <row r="9903" spans="1:6" x14ac:dyDescent="0.35">
      <c r="A9903" t="s">
        <v>58</v>
      </c>
      <c r="B9903" t="s">
        <v>83</v>
      </c>
      <c r="C9903">
        <v>2036</v>
      </c>
      <c r="D9903" t="s">
        <v>12</v>
      </c>
      <c r="E9903" t="s">
        <v>32</v>
      </c>
      <c r="F9903">
        <v>7626.331604</v>
      </c>
    </row>
    <row r="9904" spans="1:6" x14ac:dyDescent="0.35">
      <c r="A9904" t="s">
        <v>58</v>
      </c>
      <c r="B9904" t="s">
        <v>83</v>
      </c>
      <c r="C9904">
        <v>2036</v>
      </c>
      <c r="D9904" t="s">
        <v>12</v>
      </c>
      <c r="E9904" t="s">
        <v>17</v>
      </c>
      <c r="F9904">
        <v>7600.3851350000004</v>
      </c>
    </row>
    <row r="9905" spans="1:6" x14ac:dyDescent="0.35">
      <c r="A9905" t="s">
        <v>58</v>
      </c>
      <c r="B9905" t="s">
        <v>83</v>
      </c>
      <c r="C9905">
        <v>2036</v>
      </c>
      <c r="D9905" t="s">
        <v>12</v>
      </c>
      <c r="E9905" t="s">
        <v>18</v>
      </c>
      <c r="F9905">
        <v>8047.441323</v>
      </c>
    </row>
    <row r="9906" spans="1:6" x14ac:dyDescent="0.35">
      <c r="A9906" t="s">
        <v>58</v>
      </c>
      <c r="B9906" t="s">
        <v>83</v>
      </c>
      <c r="C9906">
        <v>2036</v>
      </c>
      <c r="D9906" t="s">
        <v>12</v>
      </c>
      <c r="E9906" t="s">
        <v>19</v>
      </c>
      <c r="F9906">
        <v>9625.2737780000007</v>
      </c>
    </row>
    <row r="9907" spans="1:6" x14ac:dyDescent="0.35">
      <c r="A9907" t="s">
        <v>58</v>
      </c>
      <c r="B9907" t="s">
        <v>83</v>
      </c>
      <c r="C9907">
        <v>2036</v>
      </c>
      <c r="D9907" t="s">
        <v>12</v>
      </c>
      <c r="E9907" t="s">
        <v>20</v>
      </c>
      <c r="F9907">
        <v>9818.5649919999996</v>
      </c>
    </row>
    <row r="9908" spans="1:6" x14ac:dyDescent="0.35">
      <c r="A9908" t="s">
        <v>58</v>
      </c>
      <c r="B9908" t="s">
        <v>83</v>
      </c>
      <c r="C9908">
        <v>2036</v>
      </c>
      <c r="D9908" t="s">
        <v>12</v>
      </c>
      <c r="E9908" t="s">
        <v>21</v>
      </c>
      <c r="F9908">
        <v>9241.2337609999995</v>
      </c>
    </row>
    <row r="9909" spans="1:6" x14ac:dyDescent="0.35">
      <c r="A9909" t="s">
        <v>58</v>
      </c>
      <c r="B9909" t="s">
        <v>83</v>
      </c>
      <c r="C9909">
        <v>2036</v>
      </c>
      <c r="D9909" t="s">
        <v>12</v>
      </c>
      <c r="E9909" t="s">
        <v>22</v>
      </c>
      <c r="F9909">
        <v>9320.8202669999991</v>
      </c>
    </row>
    <row r="9910" spans="1:6" x14ac:dyDescent="0.35">
      <c r="A9910" t="s">
        <v>58</v>
      </c>
      <c r="B9910" t="s">
        <v>83</v>
      </c>
      <c r="C9910">
        <v>2036</v>
      </c>
      <c r="D9910" t="s">
        <v>12</v>
      </c>
      <c r="E9910" t="s">
        <v>23</v>
      </c>
      <c r="F9910">
        <v>9113.9277789999996</v>
      </c>
    </row>
    <row r="9911" spans="1:6" x14ac:dyDescent="0.35">
      <c r="A9911" t="s">
        <v>58</v>
      </c>
      <c r="B9911" t="s">
        <v>83</v>
      </c>
      <c r="C9911">
        <v>2036</v>
      </c>
      <c r="D9911" t="s">
        <v>12</v>
      </c>
      <c r="E9911" t="s">
        <v>24</v>
      </c>
      <c r="F9911">
        <v>8440.0492940000004</v>
      </c>
    </row>
    <row r="9912" spans="1:6" x14ac:dyDescent="0.35">
      <c r="A9912" t="s">
        <v>58</v>
      </c>
      <c r="B9912" t="s">
        <v>83</v>
      </c>
      <c r="C9912">
        <v>2036</v>
      </c>
      <c r="D9912" t="s">
        <v>12</v>
      </c>
      <c r="E9912" t="s">
        <v>25</v>
      </c>
      <c r="F9912">
        <v>8197.2527719999998</v>
      </c>
    </row>
    <row r="9913" spans="1:6" x14ac:dyDescent="0.35">
      <c r="A9913" t="s">
        <v>58</v>
      </c>
      <c r="B9913" t="s">
        <v>83</v>
      </c>
      <c r="C9913">
        <v>2036</v>
      </c>
      <c r="D9913" t="s">
        <v>12</v>
      </c>
      <c r="E9913" t="s">
        <v>26</v>
      </c>
      <c r="F9913">
        <v>7173.1609330000001</v>
      </c>
    </row>
    <row r="9914" spans="1:6" x14ac:dyDescent="0.35">
      <c r="A9914" t="s">
        <v>58</v>
      </c>
      <c r="B9914" t="s">
        <v>83</v>
      </c>
      <c r="C9914">
        <v>2036</v>
      </c>
      <c r="D9914" t="s">
        <v>12</v>
      </c>
      <c r="E9914" t="s">
        <v>27</v>
      </c>
      <c r="F9914">
        <v>7139.6823599999998</v>
      </c>
    </row>
    <row r="9915" spans="1:6" x14ac:dyDescent="0.35">
      <c r="A9915" t="s">
        <v>58</v>
      </c>
      <c r="B9915" t="s">
        <v>83</v>
      </c>
      <c r="C9915">
        <v>2036</v>
      </c>
      <c r="D9915" t="s">
        <v>12</v>
      </c>
      <c r="E9915" t="s">
        <v>28</v>
      </c>
      <c r="F9915">
        <v>6848.8067950000004</v>
      </c>
    </row>
    <row r="9916" spans="1:6" x14ac:dyDescent="0.35">
      <c r="A9916" t="s">
        <v>58</v>
      </c>
      <c r="B9916" t="s">
        <v>83</v>
      </c>
      <c r="C9916">
        <v>2036</v>
      </c>
      <c r="D9916" t="s">
        <v>12</v>
      </c>
      <c r="E9916" t="s">
        <v>29</v>
      </c>
      <c r="F9916">
        <v>6504.4436189999997</v>
      </c>
    </row>
    <row r="9917" spans="1:6" x14ac:dyDescent="0.35">
      <c r="A9917" t="s">
        <v>58</v>
      </c>
      <c r="B9917" t="s">
        <v>83</v>
      </c>
      <c r="C9917">
        <v>2036</v>
      </c>
      <c r="D9917" t="s">
        <v>12</v>
      </c>
      <c r="E9917" t="s">
        <v>30</v>
      </c>
      <c r="F9917">
        <v>5899.7894919999999</v>
      </c>
    </row>
    <row r="9918" spans="1:6" x14ac:dyDescent="0.35">
      <c r="A9918" t="s">
        <v>58</v>
      </c>
      <c r="B9918" t="s">
        <v>83</v>
      </c>
      <c r="C9918">
        <v>2036</v>
      </c>
      <c r="D9918" t="s">
        <v>12</v>
      </c>
      <c r="E9918" t="s">
        <v>31</v>
      </c>
      <c r="F9918">
        <v>4591.3707308000003</v>
      </c>
    </row>
    <row r="9919" spans="1:6" x14ac:dyDescent="0.35">
      <c r="A9919" t="s">
        <v>58</v>
      </c>
      <c r="B9919" t="s">
        <v>83</v>
      </c>
      <c r="C9919">
        <v>2036</v>
      </c>
      <c r="D9919" t="s">
        <v>12</v>
      </c>
      <c r="E9919" t="s">
        <v>10</v>
      </c>
      <c r="F9919">
        <v>4877.2685894599999</v>
      </c>
    </row>
    <row r="9920" spans="1:6" x14ac:dyDescent="0.35">
      <c r="A9920" t="s">
        <v>58</v>
      </c>
      <c r="B9920" t="s">
        <v>83</v>
      </c>
      <c r="C9920">
        <v>2036</v>
      </c>
      <c r="D9920" t="s">
        <v>13</v>
      </c>
      <c r="E9920" t="s">
        <v>16</v>
      </c>
      <c r="F9920">
        <v>8317.1362509999999</v>
      </c>
    </row>
    <row r="9921" spans="1:6" x14ac:dyDescent="0.35">
      <c r="A9921" t="s">
        <v>58</v>
      </c>
      <c r="B9921" t="s">
        <v>83</v>
      </c>
      <c r="C9921">
        <v>2036</v>
      </c>
      <c r="D9921" t="s">
        <v>13</v>
      </c>
      <c r="E9921" t="s">
        <v>32</v>
      </c>
      <c r="F9921">
        <v>7977.3663310000002</v>
      </c>
    </row>
    <row r="9922" spans="1:6" x14ac:dyDescent="0.35">
      <c r="A9922" t="s">
        <v>58</v>
      </c>
      <c r="B9922" t="s">
        <v>83</v>
      </c>
      <c r="C9922">
        <v>2036</v>
      </c>
      <c r="D9922" t="s">
        <v>13</v>
      </c>
      <c r="E9922" t="s">
        <v>17</v>
      </c>
      <c r="F9922">
        <v>7895.1289409999999</v>
      </c>
    </row>
    <row r="9923" spans="1:6" x14ac:dyDescent="0.35">
      <c r="A9923" t="s">
        <v>58</v>
      </c>
      <c r="B9923" t="s">
        <v>83</v>
      </c>
      <c r="C9923">
        <v>2036</v>
      </c>
      <c r="D9923" t="s">
        <v>13</v>
      </c>
      <c r="E9923" t="s">
        <v>18</v>
      </c>
      <c r="F9923">
        <v>8306.3273250000002</v>
      </c>
    </row>
    <row r="9924" spans="1:6" x14ac:dyDescent="0.35">
      <c r="A9924" t="s">
        <v>58</v>
      </c>
      <c r="B9924" t="s">
        <v>83</v>
      </c>
      <c r="C9924">
        <v>2036</v>
      </c>
      <c r="D9924" t="s">
        <v>13</v>
      </c>
      <c r="E9924" t="s">
        <v>19</v>
      </c>
      <c r="F9924">
        <v>10938.014451999999</v>
      </c>
    </row>
    <row r="9925" spans="1:6" x14ac:dyDescent="0.35">
      <c r="A9925" t="s">
        <v>58</v>
      </c>
      <c r="B9925" t="s">
        <v>83</v>
      </c>
      <c r="C9925">
        <v>2036</v>
      </c>
      <c r="D9925" t="s">
        <v>13</v>
      </c>
      <c r="E9925" t="s">
        <v>20</v>
      </c>
      <c r="F9925">
        <v>11191.257111999999</v>
      </c>
    </row>
    <row r="9926" spans="1:6" x14ac:dyDescent="0.35">
      <c r="A9926" t="s">
        <v>58</v>
      </c>
      <c r="B9926" t="s">
        <v>83</v>
      </c>
      <c r="C9926">
        <v>2036</v>
      </c>
      <c r="D9926" t="s">
        <v>13</v>
      </c>
      <c r="E9926" t="s">
        <v>21</v>
      </c>
      <c r="F9926">
        <v>9902.4637359999997</v>
      </c>
    </row>
    <row r="9927" spans="1:6" x14ac:dyDescent="0.35">
      <c r="A9927" t="s">
        <v>58</v>
      </c>
      <c r="B9927" t="s">
        <v>83</v>
      </c>
      <c r="C9927">
        <v>2036</v>
      </c>
      <c r="D9927" t="s">
        <v>13</v>
      </c>
      <c r="E9927" t="s">
        <v>22</v>
      </c>
      <c r="F9927">
        <v>9294.8524670000006</v>
      </c>
    </row>
    <row r="9928" spans="1:6" x14ac:dyDescent="0.35">
      <c r="A9928" t="s">
        <v>58</v>
      </c>
      <c r="B9928" t="s">
        <v>83</v>
      </c>
      <c r="C9928">
        <v>2036</v>
      </c>
      <c r="D9928" t="s">
        <v>13</v>
      </c>
      <c r="E9928" t="s">
        <v>23</v>
      </c>
      <c r="F9928">
        <v>8356.4255689999991</v>
      </c>
    </row>
    <row r="9929" spans="1:6" x14ac:dyDescent="0.35">
      <c r="A9929" t="s">
        <v>58</v>
      </c>
      <c r="B9929" t="s">
        <v>83</v>
      </c>
      <c r="C9929">
        <v>2036</v>
      </c>
      <c r="D9929" t="s">
        <v>13</v>
      </c>
      <c r="E9929" t="s">
        <v>24</v>
      </c>
      <c r="F9929">
        <v>7689.5936959999999</v>
      </c>
    </row>
    <row r="9930" spans="1:6" x14ac:dyDescent="0.35">
      <c r="A9930" t="s">
        <v>58</v>
      </c>
      <c r="B9930" t="s">
        <v>83</v>
      </c>
      <c r="C9930">
        <v>2036</v>
      </c>
      <c r="D9930" t="s">
        <v>13</v>
      </c>
      <c r="E9930" t="s">
        <v>25</v>
      </c>
      <c r="F9930">
        <v>7518.7286969999996</v>
      </c>
    </row>
    <row r="9931" spans="1:6" x14ac:dyDescent="0.35">
      <c r="A9931" t="s">
        <v>58</v>
      </c>
      <c r="B9931" t="s">
        <v>83</v>
      </c>
      <c r="C9931">
        <v>2036</v>
      </c>
      <c r="D9931" t="s">
        <v>13</v>
      </c>
      <c r="E9931" t="s">
        <v>26</v>
      </c>
      <c r="F9931">
        <v>6666.4425929999998</v>
      </c>
    </row>
    <row r="9932" spans="1:6" x14ac:dyDescent="0.35">
      <c r="A9932" t="s">
        <v>58</v>
      </c>
      <c r="B9932" t="s">
        <v>83</v>
      </c>
      <c r="C9932">
        <v>2036</v>
      </c>
      <c r="D9932" t="s">
        <v>13</v>
      </c>
      <c r="E9932" t="s">
        <v>27</v>
      </c>
      <c r="F9932">
        <v>6834.0926559999998</v>
      </c>
    </row>
    <row r="9933" spans="1:6" x14ac:dyDescent="0.35">
      <c r="A9933" t="s">
        <v>58</v>
      </c>
      <c r="B9933" t="s">
        <v>83</v>
      </c>
      <c r="C9933">
        <v>2036</v>
      </c>
      <c r="D9933" t="s">
        <v>13</v>
      </c>
      <c r="E9933" t="s">
        <v>28</v>
      </c>
      <c r="F9933">
        <v>6585.3224760000003</v>
      </c>
    </row>
    <row r="9934" spans="1:6" x14ac:dyDescent="0.35">
      <c r="A9934" t="s">
        <v>58</v>
      </c>
      <c r="B9934" t="s">
        <v>83</v>
      </c>
      <c r="C9934">
        <v>2036</v>
      </c>
      <c r="D9934" t="s">
        <v>13</v>
      </c>
      <c r="E9934" t="s">
        <v>29</v>
      </c>
      <c r="F9934">
        <v>6098.8609059999999</v>
      </c>
    </row>
    <row r="9935" spans="1:6" x14ac:dyDescent="0.35">
      <c r="A9935" t="s">
        <v>58</v>
      </c>
      <c r="B9935" t="s">
        <v>83</v>
      </c>
      <c r="C9935">
        <v>2036</v>
      </c>
      <c r="D9935" t="s">
        <v>13</v>
      </c>
      <c r="E9935" t="s">
        <v>30</v>
      </c>
      <c r="F9935">
        <v>5367.8297425999999</v>
      </c>
    </row>
    <row r="9936" spans="1:6" x14ac:dyDescent="0.35">
      <c r="A9936" t="s">
        <v>58</v>
      </c>
      <c r="B9936" t="s">
        <v>83</v>
      </c>
      <c r="C9936">
        <v>2036</v>
      </c>
      <c r="D9936" t="s">
        <v>13</v>
      </c>
      <c r="E9936" t="s">
        <v>31</v>
      </c>
      <c r="F9936">
        <v>3936.1110315999999</v>
      </c>
    </row>
    <row r="9937" spans="1:6" x14ac:dyDescent="0.35">
      <c r="A9937" t="s">
        <v>58</v>
      </c>
      <c r="B9937" t="s">
        <v>83</v>
      </c>
      <c r="C9937">
        <v>2036</v>
      </c>
      <c r="D9937" t="s">
        <v>13</v>
      </c>
      <c r="E9937" t="s">
        <v>10</v>
      </c>
      <c r="F9937">
        <v>3658.57681705</v>
      </c>
    </row>
    <row r="9938" spans="1:6" x14ac:dyDescent="0.35">
      <c r="A9938" t="s">
        <v>58</v>
      </c>
      <c r="B9938" t="s">
        <v>83</v>
      </c>
      <c r="C9938">
        <v>2037</v>
      </c>
      <c r="D9938" t="s">
        <v>12</v>
      </c>
      <c r="E9938" t="s">
        <v>16</v>
      </c>
      <c r="F9938">
        <v>7958.1293210000003</v>
      </c>
    </row>
    <row r="9939" spans="1:6" x14ac:dyDescent="0.35">
      <c r="A9939" t="s">
        <v>58</v>
      </c>
      <c r="B9939" t="s">
        <v>83</v>
      </c>
      <c r="C9939">
        <v>2037</v>
      </c>
      <c r="D9939" t="s">
        <v>12</v>
      </c>
      <c r="E9939" t="s">
        <v>32</v>
      </c>
      <c r="F9939">
        <v>7750.8861589999997</v>
      </c>
    </row>
    <row r="9940" spans="1:6" x14ac:dyDescent="0.35">
      <c r="A9940" t="s">
        <v>58</v>
      </c>
      <c r="B9940" t="s">
        <v>83</v>
      </c>
      <c r="C9940">
        <v>2037</v>
      </c>
      <c r="D9940" t="s">
        <v>12</v>
      </c>
      <c r="E9940" t="s">
        <v>17</v>
      </c>
      <c r="F9940">
        <v>7623.322013</v>
      </c>
    </row>
    <row r="9941" spans="1:6" x14ac:dyDescent="0.35">
      <c r="A9941" t="s">
        <v>58</v>
      </c>
      <c r="B9941" t="s">
        <v>83</v>
      </c>
      <c r="C9941">
        <v>2037</v>
      </c>
      <c r="D9941" t="s">
        <v>12</v>
      </c>
      <c r="E9941" t="s">
        <v>18</v>
      </c>
      <c r="F9941">
        <v>8112.6287970000003</v>
      </c>
    </row>
    <row r="9942" spans="1:6" x14ac:dyDescent="0.35">
      <c r="A9942" t="s">
        <v>58</v>
      </c>
      <c r="B9942" t="s">
        <v>83</v>
      </c>
      <c r="C9942">
        <v>2037</v>
      </c>
      <c r="D9942" t="s">
        <v>12</v>
      </c>
      <c r="E9942" t="s">
        <v>19</v>
      </c>
      <c r="F9942">
        <v>9518.0767319999995</v>
      </c>
    </row>
    <row r="9943" spans="1:6" x14ac:dyDescent="0.35">
      <c r="A9943" t="s">
        <v>58</v>
      </c>
      <c r="B9943" t="s">
        <v>83</v>
      </c>
      <c r="C9943">
        <v>2037</v>
      </c>
      <c r="D9943" t="s">
        <v>12</v>
      </c>
      <c r="E9943" t="s">
        <v>20</v>
      </c>
      <c r="F9943">
        <v>9834.4801289999996</v>
      </c>
    </row>
    <row r="9944" spans="1:6" x14ac:dyDescent="0.35">
      <c r="A9944" t="s">
        <v>58</v>
      </c>
      <c r="B9944" t="s">
        <v>83</v>
      </c>
      <c r="C9944">
        <v>2037</v>
      </c>
      <c r="D9944" t="s">
        <v>12</v>
      </c>
      <c r="E9944" t="s">
        <v>21</v>
      </c>
      <c r="F9944">
        <v>9411.4785250000004</v>
      </c>
    </row>
    <row r="9945" spans="1:6" x14ac:dyDescent="0.35">
      <c r="A9945" t="s">
        <v>58</v>
      </c>
      <c r="B9945" t="s">
        <v>83</v>
      </c>
      <c r="C9945">
        <v>2037</v>
      </c>
      <c r="D9945" t="s">
        <v>12</v>
      </c>
      <c r="E9945" t="s">
        <v>22</v>
      </c>
      <c r="F9945">
        <v>9365.113272999999</v>
      </c>
    </row>
    <row r="9946" spans="1:6" x14ac:dyDescent="0.35">
      <c r="A9946" t="s">
        <v>58</v>
      </c>
      <c r="B9946" t="s">
        <v>83</v>
      </c>
      <c r="C9946">
        <v>2037</v>
      </c>
      <c r="D9946" t="s">
        <v>12</v>
      </c>
      <c r="E9946" t="s">
        <v>23</v>
      </c>
      <c r="F9946">
        <v>9197.1706460000005</v>
      </c>
    </row>
    <row r="9947" spans="1:6" x14ac:dyDescent="0.35">
      <c r="A9947" t="s">
        <v>58</v>
      </c>
      <c r="B9947" t="s">
        <v>83</v>
      </c>
      <c r="C9947">
        <v>2037</v>
      </c>
      <c r="D9947" t="s">
        <v>12</v>
      </c>
      <c r="E9947" t="s">
        <v>24</v>
      </c>
      <c r="F9947">
        <v>8586.8643040000006</v>
      </c>
    </row>
    <row r="9948" spans="1:6" x14ac:dyDescent="0.35">
      <c r="A9948" t="s">
        <v>58</v>
      </c>
      <c r="B9948" t="s">
        <v>83</v>
      </c>
      <c r="C9948">
        <v>2037</v>
      </c>
      <c r="D9948" t="s">
        <v>12</v>
      </c>
      <c r="E9948" t="s">
        <v>25</v>
      </c>
      <c r="F9948">
        <v>8236.6370490000008</v>
      </c>
    </row>
    <row r="9949" spans="1:6" x14ac:dyDescent="0.35">
      <c r="A9949" t="s">
        <v>58</v>
      </c>
      <c r="B9949" t="s">
        <v>83</v>
      </c>
      <c r="C9949">
        <v>2037</v>
      </c>
      <c r="D9949" t="s">
        <v>12</v>
      </c>
      <c r="E9949" t="s">
        <v>26</v>
      </c>
      <c r="F9949">
        <v>7313.918635</v>
      </c>
    </row>
    <row r="9950" spans="1:6" x14ac:dyDescent="0.35">
      <c r="A9950" t="s">
        <v>58</v>
      </c>
      <c r="B9950" t="s">
        <v>83</v>
      </c>
      <c r="C9950">
        <v>2037</v>
      </c>
      <c r="D9950" t="s">
        <v>12</v>
      </c>
      <c r="E9950" t="s">
        <v>27</v>
      </c>
      <c r="F9950">
        <v>6993.174943</v>
      </c>
    </row>
    <row r="9951" spans="1:6" x14ac:dyDescent="0.35">
      <c r="A9951" t="s">
        <v>58</v>
      </c>
      <c r="B9951" t="s">
        <v>83</v>
      </c>
      <c r="C9951">
        <v>2037</v>
      </c>
      <c r="D9951" t="s">
        <v>12</v>
      </c>
      <c r="E9951" t="s">
        <v>28</v>
      </c>
      <c r="F9951">
        <v>6990.1247800000001</v>
      </c>
    </row>
    <row r="9952" spans="1:6" x14ac:dyDescent="0.35">
      <c r="A9952" t="s">
        <v>58</v>
      </c>
      <c r="B9952" t="s">
        <v>83</v>
      </c>
      <c r="C9952">
        <v>2037</v>
      </c>
      <c r="D9952" t="s">
        <v>12</v>
      </c>
      <c r="E9952" t="s">
        <v>29</v>
      </c>
      <c r="F9952">
        <v>6411.7813409999999</v>
      </c>
    </row>
    <row r="9953" spans="1:6" x14ac:dyDescent="0.35">
      <c r="A9953" t="s">
        <v>58</v>
      </c>
      <c r="B9953" t="s">
        <v>83</v>
      </c>
      <c r="C9953">
        <v>2037</v>
      </c>
      <c r="D9953" t="s">
        <v>12</v>
      </c>
      <c r="E9953" t="s">
        <v>30</v>
      </c>
      <c r="F9953">
        <v>6055.1338729999998</v>
      </c>
    </row>
    <row r="9954" spans="1:6" x14ac:dyDescent="0.35">
      <c r="A9954" t="s">
        <v>58</v>
      </c>
      <c r="B9954" t="s">
        <v>83</v>
      </c>
      <c r="C9954">
        <v>2037</v>
      </c>
      <c r="D9954" t="s">
        <v>12</v>
      </c>
      <c r="E9954" t="s">
        <v>31</v>
      </c>
      <c r="F9954">
        <v>4751.9443601000003</v>
      </c>
    </row>
    <row r="9955" spans="1:6" x14ac:dyDescent="0.35">
      <c r="A9955" t="s">
        <v>58</v>
      </c>
      <c r="B9955" t="s">
        <v>83</v>
      </c>
      <c r="C9955">
        <v>2037</v>
      </c>
      <c r="D9955" t="s">
        <v>12</v>
      </c>
      <c r="E9955" t="s">
        <v>10</v>
      </c>
      <c r="F9955">
        <v>5104.17608707</v>
      </c>
    </row>
    <row r="9956" spans="1:6" x14ac:dyDescent="0.35">
      <c r="A9956" t="s">
        <v>58</v>
      </c>
      <c r="B9956" t="s">
        <v>83</v>
      </c>
      <c r="C9956">
        <v>2037</v>
      </c>
      <c r="D9956" t="s">
        <v>13</v>
      </c>
      <c r="E9956" t="s">
        <v>16</v>
      </c>
      <c r="F9956">
        <v>8423.6997790000005</v>
      </c>
    </row>
    <row r="9957" spans="1:6" x14ac:dyDescent="0.35">
      <c r="A9957" t="s">
        <v>58</v>
      </c>
      <c r="B9957" t="s">
        <v>83</v>
      </c>
      <c r="C9957">
        <v>2037</v>
      </c>
      <c r="D9957" t="s">
        <v>13</v>
      </c>
      <c r="E9957" t="s">
        <v>32</v>
      </c>
      <c r="F9957">
        <v>8106.8257229999999</v>
      </c>
    </row>
    <row r="9958" spans="1:6" x14ac:dyDescent="0.35">
      <c r="A9958" t="s">
        <v>58</v>
      </c>
      <c r="B9958" t="s">
        <v>83</v>
      </c>
      <c r="C9958">
        <v>2037</v>
      </c>
      <c r="D9958" t="s">
        <v>13</v>
      </c>
      <c r="E9958" t="s">
        <v>17</v>
      </c>
      <c r="F9958">
        <v>7913.1874879999996</v>
      </c>
    </row>
    <row r="9959" spans="1:6" x14ac:dyDescent="0.35">
      <c r="A9959" t="s">
        <v>58</v>
      </c>
      <c r="B9959" t="s">
        <v>83</v>
      </c>
      <c r="C9959">
        <v>2037</v>
      </c>
      <c r="D9959" t="s">
        <v>13</v>
      </c>
      <c r="E9959" t="s">
        <v>18</v>
      </c>
      <c r="F9959">
        <v>8323.7969799999992</v>
      </c>
    </row>
    <row r="9960" spans="1:6" x14ac:dyDescent="0.35">
      <c r="A9960" t="s">
        <v>58</v>
      </c>
      <c r="B9960" t="s">
        <v>83</v>
      </c>
      <c r="C9960">
        <v>2037</v>
      </c>
      <c r="D9960" t="s">
        <v>13</v>
      </c>
      <c r="E9960" t="s">
        <v>19</v>
      </c>
      <c r="F9960">
        <v>10864.190162000001</v>
      </c>
    </row>
    <row r="9961" spans="1:6" x14ac:dyDescent="0.35">
      <c r="A9961" t="s">
        <v>58</v>
      </c>
      <c r="B9961" t="s">
        <v>83</v>
      </c>
      <c r="C9961">
        <v>2037</v>
      </c>
      <c r="D9961" t="s">
        <v>13</v>
      </c>
      <c r="E9961" t="s">
        <v>20</v>
      </c>
      <c r="F9961">
        <v>11206.966365</v>
      </c>
    </row>
    <row r="9962" spans="1:6" x14ac:dyDescent="0.35">
      <c r="A9962" t="s">
        <v>58</v>
      </c>
      <c r="B9962" t="s">
        <v>83</v>
      </c>
      <c r="C9962">
        <v>2037</v>
      </c>
      <c r="D9962" t="s">
        <v>13</v>
      </c>
      <c r="E9962" t="s">
        <v>21</v>
      </c>
      <c r="F9962">
        <v>10036.925411</v>
      </c>
    </row>
    <row r="9963" spans="1:6" x14ac:dyDescent="0.35">
      <c r="A9963" t="s">
        <v>58</v>
      </c>
      <c r="B9963" t="s">
        <v>83</v>
      </c>
      <c r="C9963">
        <v>2037</v>
      </c>
      <c r="D9963" t="s">
        <v>13</v>
      </c>
      <c r="E9963" t="s">
        <v>22</v>
      </c>
      <c r="F9963">
        <v>9352.776022</v>
      </c>
    </row>
    <row r="9964" spans="1:6" x14ac:dyDescent="0.35">
      <c r="A9964" t="s">
        <v>58</v>
      </c>
      <c r="B9964" t="s">
        <v>83</v>
      </c>
      <c r="C9964">
        <v>2037</v>
      </c>
      <c r="D9964" t="s">
        <v>13</v>
      </c>
      <c r="E9964" t="s">
        <v>23</v>
      </c>
      <c r="F9964">
        <v>8512.2154599999994</v>
      </c>
    </row>
    <row r="9965" spans="1:6" x14ac:dyDescent="0.35">
      <c r="A9965" t="s">
        <v>58</v>
      </c>
      <c r="B9965" t="s">
        <v>83</v>
      </c>
      <c r="C9965">
        <v>2037</v>
      </c>
      <c r="D9965" t="s">
        <v>13</v>
      </c>
      <c r="E9965" t="s">
        <v>24</v>
      </c>
      <c r="F9965">
        <v>7783.8554370000002</v>
      </c>
    </row>
    <row r="9966" spans="1:6" x14ac:dyDescent="0.35">
      <c r="A9966" t="s">
        <v>58</v>
      </c>
      <c r="B9966" t="s">
        <v>83</v>
      </c>
      <c r="C9966">
        <v>2037</v>
      </c>
      <c r="D9966" t="s">
        <v>13</v>
      </c>
      <c r="E9966" t="s">
        <v>25</v>
      </c>
      <c r="F9966">
        <v>7540.0662769999999</v>
      </c>
    </row>
    <row r="9967" spans="1:6" x14ac:dyDescent="0.35">
      <c r="A9967" t="s">
        <v>58</v>
      </c>
      <c r="B9967" t="s">
        <v>83</v>
      </c>
      <c r="C9967">
        <v>2037</v>
      </c>
      <c r="D9967" t="s">
        <v>13</v>
      </c>
      <c r="E9967" t="s">
        <v>26</v>
      </c>
      <c r="F9967">
        <v>6797.9417639999992</v>
      </c>
    </row>
    <row r="9968" spans="1:6" x14ac:dyDescent="0.35">
      <c r="A9968" t="s">
        <v>58</v>
      </c>
      <c r="B9968" t="s">
        <v>83</v>
      </c>
      <c r="C9968">
        <v>2037</v>
      </c>
      <c r="D9968" t="s">
        <v>13</v>
      </c>
      <c r="E9968" t="s">
        <v>27</v>
      </c>
      <c r="F9968">
        <v>6657.9835629999998</v>
      </c>
    </row>
    <row r="9969" spans="1:6" x14ac:dyDescent="0.35">
      <c r="A9969" t="s">
        <v>58</v>
      </c>
      <c r="B9969" t="s">
        <v>83</v>
      </c>
      <c r="C9969">
        <v>2037</v>
      </c>
      <c r="D9969" t="s">
        <v>13</v>
      </c>
      <c r="E9969" t="s">
        <v>28</v>
      </c>
      <c r="F9969">
        <v>6709.5248040000006</v>
      </c>
    </row>
    <row r="9970" spans="1:6" x14ac:dyDescent="0.35">
      <c r="A9970" t="s">
        <v>58</v>
      </c>
      <c r="B9970" t="s">
        <v>83</v>
      </c>
      <c r="C9970">
        <v>2037</v>
      </c>
      <c r="D9970" t="s">
        <v>13</v>
      </c>
      <c r="E9970" t="s">
        <v>29</v>
      </c>
      <c r="F9970">
        <v>6035.8947539999999</v>
      </c>
    </row>
    <row r="9971" spans="1:6" x14ac:dyDescent="0.35">
      <c r="A9971" t="s">
        <v>58</v>
      </c>
      <c r="B9971" t="s">
        <v>83</v>
      </c>
      <c r="C9971">
        <v>2037</v>
      </c>
      <c r="D9971" t="s">
        <v>13</v>
      </c>
      <c r="E9971" t="s">
        <v>30</v>
      </c>
      <c r="F9971">
        <v>5503.9058313999994</v>
      </c>
    </row>
    <row r="9972" spans="1:6" x14ac:dyDescent="0.35">
      <c r="A9972" t="s">
        <v>58</v>
      </c>
      <c r="B9972" t="s">
        <v>83</v>
      </c>
      <c r="C9972">
        <v>2037</v>
      </c>
      <c r="D9972" t="s">
        <v>13</v>
      </c>
      <c r="E9972" t="s">
        <v>31</v>
      </c>
      <c r="F9972">
        <v>3979.2339932999998</v>
      </c>
    </row>
    <row r="9973" spans="1:6" x14ac:dyDescent="0.35">
      <c r="A9973" t="s">
        <v>58</v>
      </c>
      <c r="B9973" t="s">
        <v>83</v>
      </c>
      <c r="C9973">
        <v>2037</v>
      </c>
      <c r="D9973" t="s">
        <v>13</v>
      </c>
      <c r="E9973" t="s">
        <v>10</v>
      </c>
      <c r="F9973">
        <v>3879.70440285</v>
      </c>
    </row>
    <row r="9974" spans="1:6" x14ac:dyDescent="0.35">
      <c r="A9974" t="s">
        <v>58</v>
      </c>
      <c r="B9974" t="s">
        <v>83</v>
      </c>
      <c r="C9974">
        <v>2038</v>
      </c>
      <c r="D9974" t="s">
        <v>12</v>
      </c>
      <c r="E9974" t="s">
        <v>16</v>
      </c>
      <c r="F9974">
        <v>8048.9034849999998</v>
      </c>
    </row>
    <row r="9975" spans="1:6" x14ac:dyDescent="0.35">
      <c r="A9975" t="s">
        <v>58</v>
      </c>
      <c r="B9975" t="s">
        <v>83</v>
      </c>
      <c r="C9975">
        <v>2038</v>
      </c>
      <c r="D9975" t="s">
        <v>12</v>
      </c>
      <c r="E9975" t="s">
        <v>32</v>
      </c>
      <c r="F9975">
        <v>7874.8813209999998</v>
      </c>
    </row>
    <row r="9976" spans="1:6" x14ac:dyDescent="0.35">
      <c r="A9976" t="s">
        <v>58</v>
      </c>
      <c r="B9976" t="s">
        <v>83</v>
      </c>
      <c r="C9976">
        <v>2038</v>
      </c>
      <c r="D9976" t="s">
        <v>12</v>
      </c>
      <c r="E9976" t="s">
        <v>17</v>
      </c>
      <c r="F9976">
        <v>7724.2046170000003</v>
      </c>
    </row>
    <row r="9977" spans="1:6" x14ac:dyDescent="0.35">
      <c r="A9977" t="s">
        <v>58</v>
      </c>
      <c r="B9977" t="s">
        <v>83</v>
      </c>
      <c r="C9977">
        <v>2038</v>
      </c>
      <c r="D9977" t="s">
        <v>12</v>
      </c>
      <c r="E9977" t="s">
        <v>18</v>
      </c>
      <c r="F9977">
        <v>8118.2407110000004</v>
      </c>
    </row>
    <row r="9978" spans="1:6" x14ac:dyDescent="0.35">
      <c r="A9978" t="s">
        <v>58</v>
      </c>
      <c r="B9978" t="s">
        <v>83</v>
      </c>
      <c r="C9978">
        <v>2038</v>
      </c>
      <c r="D9978" t="s">
        <v>12</v>
      </c>
      <c r="E9978" t="s">
        <v>19</v>
      </c>
      <c r="F9978">
        <v>9440.7576019999997</v>
      </c>
    </row>
    <row r="9979" spans="1:6" x14ac:dyDescent="0.35">
      <c r="A9979" t="s">
        <v>58</v>
      </c>
      <c r="B9979" t="s">
        <v>83</v>
      </c>
      <c r="C9979">
        <v>2038</v>
      </c>
      <c r="D9979" t="s">
        <v>12</v>
      </c>
      <c r="E9979" t="s">
        <v>20</v>
      </c>
      <c r="F9979">
        <v>9817.3130629999996</v>
      </c>
    </row>
    <row r="9980" spans="1:6" x14ac:dyDescent="0.35">
      <c r="A9980" t="s">
        <v>58</v>
      </c>
      <c r="B9980" t="s">
        <v>83</v>
      </c>
      <c r="C9980">
        <v>2038</v>
      </c>
      <c r="D9980" t="s">
        <v>12</v>
      </c>
      <c r="E9980" t="s">
        <v>21</v>
      </c>
      <c r="F9980">
        <v>9575.9994320000005</v>
      </c>
    </row>
    <row r="9981" spans="1:6" x14ac:dyDescent="0.35">
      <c r="A9981" t="s">
        <v>58</v>
      </c>
      <c r="B9981" t="s">
        <v>83</v>
      </c>
      <c r="C9981">
        <v>2038</v>
      </c>
      <c r="D9981" t="s">
        <v>12</v>
      </c>
      <c r="E9981" t="s">
        <v>22</v>
      </c>
      <c r="F9981">
        <v>9401.0028070000008</v>
      </c>
    </row>
    <row r="9982" spans="1:6" x14ac:dyDescent="0.35">
      <c r="A9982" t="s">
        <v>58</v>
      </c>
      <c r="B9982" t="s">
        <v>83</v>
      </c>
      <c r="C9982">
        <v>2038</v>
      </c>
      <c r="D9982" t="s">
        <v>12</v>
      </c>
      <c r="E9982" t="s">
        <v>23</v>
      </c>
      <c r="F9982">
        <v>9278.6283709999989</v>
      </c>
    </row>
    <row r="9983" spans="1:6" x14ac:dyDescent="0.35">
      <c r="A9983" t="s">
        <v>58</v>
      </c>
      <c r="B9983" t="s">
        <v>83</v>
      </c>
      <c r="C9983">
        <v>2038</v>
      </c>
      <c r="D9983" t="s">
        <v>12</v>
      </c>
      <c r="E9983" t="s">
        <v>24</v>
      </c>
      <c r="F9983">
        <v>8722.4924769999998</v>
      </c>
    </row>
    <row r="9984" spans="1:6" x14ac:dyDescent="0.35">
      <c r="A9984" t="s">
        <v>58</v>
      </c>
      <c r="B9984" t="s">
        <v>83</v>
      </c>
      <c r="C9984">
        <v>2038</v>
      </c>
      <c r="D9984" t="s">
        <v>12</v>
      </c>
      <c r="E9984" t="s">
        <v>25</v>
      </c>
      <c r="F9984">
        <v>8267.4849720000002</v>
      </c>
    </row>
    <row r="9985" spans="1:6" x14ac:dyDescent="0.35">
      <c r="A9985" t="s">
        <v>58</v>
      </c>
      <c r="B9985" t="s">
        <v>83</v>
      </c>
      <c r="C9985">
        <v>2038</v>
      </c>
      <c r="D9985" t="s">
        <v>12</v>
      </c>
      <c r="E9985" t="s">
        <v>26</v>
      </c>
      <c r="F9985">
        <v>7518.1297249999998</v>
      </c>
    </row>
    <row r="9986" spans="1:6" x14ac:dyDescent="0.35">
      <c r="A9986" t="s">
        <v>58</v>
      </c>
      <c r="B9986" t="s">
        <v>83</v>
      </c>
      <c r="C9986">
        <v>2038</v>
      </c>
      <c r="D9986" t="s">
        <v>12</v>
      </c>
      <c r="E9986" t="s">
        <v>27</v>
      </c>
      <c r="F9986">
        <v>6857.6649600000001</v>
      </c>
    </row>
    <row r="9987" spans="1:6" x14ac:dyDescent="0.35">
      <c r="A9987" t="s">
        <v>58</v>
      </c>
      <c r="B9987" t="s">
        <v>83</v>
      </c>
      <c r="C9987">
        <v>2038</v>
      </c>
      <c r="D9987" t="s">
        <v>12</v>
      </c>
      <c r="E9987" t="s">
        <v>28</v>
      </c>
      <c r="F9987">
        <v>7127.3229179999998</v>
      </c>
    </row>
    <row r="9988" spans="1:6" x14ac:dyDescent="0.35">
      <c r="A9988" t="s">
        <v>58</v>
      </c>
      <c r="B9988" t="s">
        <v>83</v>
      </c>
      <c r="C9988">
        <v>2038</v>
      </c>
      <c r="D9988" t="s">
        <v>12</v>
      </c>
      <c r="E9988" t="s">
        <v>29</v>
      </c>
      <c r="F9988">
        <v>6301.6965890000001</v>
      </c>
    </row>
    <row r="9989" spans="1:6" x14ac:dyDescent="0.35">
      <c r="A9989" t="s">
        <v>58</v>
      </c>
      <c r="B9989" t="s">
        <v>83</v>
      </c>
      <c r="C9989">
        <v>2038</v>
      </c>
      <c r="D9989" t="s">
        <v>12</v>
      </c>
      <c r="E9989" t="s">
        <v>30</v>
      </c>
      <c r="F9989">
        <v>6177.1571540000004</v>
      </c>
    </row>
    <row r="9990" spans="1:6" x14ac:dyDescent="0.35">
      <c r="A9990" t="s">
        <v>58</v>
      </c>
      <c r="B9990" t="s">
        <v>83</v>
      </c>
      <c r="C9990">
        <v>2038</v>
      </c>
      <c r="D9990" t="s">
        <v>12</v>
      </c>
      <c r="E9990" t="s">
        <v>31</v>
      </c>
      <c r="F9990">
        <v>4894.2291293999997</v>
      </c>
    </row>
    <row r="9991" spans="1:6" x14ac:dyDescent="0.35">
      <c r="A9991" t="s">
        <v>58</v>
      </c>
      <c r="B9991" t="s">
        <v>83</v>
      </c>
      <c r="C9991">
        <v>2038</v>
      </c>
      <c r="D9991" t="s">
        <v>12</v>
      </c>
      <c r="E9991" t="s">
        <v>10</v>
      </c>
      <c r="F9991">
        <v>5358.6638796799998</v>
      </c>
    </row>
    <row r="9992" spans="1:6" x14ac:dyDescent="0.35">
      <c r="A9992" t="s">
        <v>58</v>
      </c>
      <c r="B9992" t="s">
        <v>83</v>
      </c>
      <c r="C9992">
        <v>2038</v>
      </c>
      <c r="D9992" t="s">
        <v>13</v>
      </c>
      <c r="E9992" t="s">
        <v>16</v>
      </c>
      <c r="F9992">
        <v>8519.6078419999994</v>
      </c>
    </row>
    <row r="9993" spans="1:6" x14ac:dyDescent="0.35">
      <c r="A9993" t="s">
        <v>58</v>
      </c>
      <c r="B9993" t="s">
        <v>83</v>
      </c>
      <c r="C9993">
        <v>2038</v>
      </c>
      <c r="D9993" t="s">
        <v>13</v>
      </c>
      <c r="E9993" t="s">
        <v>32</v>
      </c>
      <c r="F9993">
        <v>8236.2044999999998</v>
      </c>
    </row>
    <row r="9994" spans="1:6" x14ac:dyDescent="0.35">
      <c r="A9994" t="s">
        <v>58</v>
      </c>
      <c r="B9994" t="s">
        <v>83</v>
      </c>
      <c r="C9994">
        <v>2038</v>
      </c>
      <c r="D9994" t="s">
        <v>13</v>
      </c>
      <c r="E9994" t="s">
        <v>17</v>
      </c>
      <c r="F9994">
        <v>8012.7263080000002</v>
      </c>
    </row>
    <row r="9995" spans="1:6" x14ac:dyDescent="0.35">
      <c r="A9995" t="s">
        <v>58</v>
      </c>
      <c r="B9995" t="s">
        <v>83</v>
      </c>
      <c r="C9995">
        <v>2038</v>
      </c>
      <c r="D9995" t="s">
        <v>13</v>
      </c>
      <c r="E9995" t="s">
        <v>18</v>
      </c>
      <c r="F9995">
        <v>8299.7373540000008</v>
      </c>
    </row>
    <row r="9996" spans="1:6" x14ac:dyDescent="0.35">
      <c r="A9996" t="s">
        <v>58</v>
      </c>
      <c r="B9996" t="s">
        <v>83</v>
      </c>
      <c r="C9996">
        <v>2038</v>
      </c>
      <c r="D9996" t="s">
        <v>13</v>
      </c>
      <c r="E9996" t="s">
        <v>19</v>
      </c>
      <c r="F9996">
        <v>10763.876231</v>
      </c>
    </row>
    <row r="9997" spans="1:6" x14ac:dyDescent="0.35">
      <c r="A9997" t="s">
        <v>58</v>
      </c>
      <c r="B9997" t="s">
        <v>83</v>
      </c>
      <c r="C9997">
        <v>2038</v>
      </c>
      <c r="D9997" t="s">
        <v>13</v>
      </c>
      <c r="E9997" t="s">
        <v>20</v>
      </c>
      <c r="F9997">
        <v>11226.356049</v>
      </c>
    </row>
    <row r="9998" spans="1:6" x14ac:dyDescent="0.35">
      <c r="A9998" t="s">
        <v>58</v>
      </c>
      <c r="B9998" t="s">
        <v>83</v>
      </c>
      <c r="C9998">
        <v>2038</v>
      </c>
      <c r="D9998" t="s">
        <v>13</v>
      </c>
      <c r="E9998" t="s">
        <v>21</v>
      </c>
      <c r="F9998">
        <v>10185.235296999999</v>
      </c>
    </row>
    <row r="9999" spans="1:6" x14ac:dyDescent="0.35">
      <c r="A9999" t="s">
        <v>58</v>
      </c>
      <c r="B9999" t="s">
        <v>83</v>
      </c>
      <c r="C9999">
        <v>2038</v>
      </c>
      <c r="D9999" t="s">
        <v>13</v>
      </c>
      <c r="E9999" t="s">
        <v>22</v>
      </c>
      <c r="F9999">
        <v>9385.2726029999994</v>
      </c>
    </row>
    <row r="10000" spans="1:6" x14ac:dyDescent="0.35">
      <c r="A10000" t="s">
        <v>58</v>
      </c>
      <c r="B10000" t="s">
        <v>83</v>
      </c>
      <c r="C10000">
        <v>2038</v>
      </c>
      <c r="D10000" t="s">
        <v>13</v>
      </c>
      <c r="E10000" t="s">
        <v>23</v>
      </c>
      <c r="F10000">
        <v>8628.2409900000002</v>
      </c>
    </row>
    <row r="10001" spans="1:6" x14ac:dyDescent="0.35">
      <c r="A10001" t="s">
        <v>58</v>
      </c>
      <c r="B10001" t="s">
        <v>83</v>
      </c>
      <c r="C10001">
        <v>2038</v>
      </c>
      <c r="D10001" t="s">
        <v>13</v>
      </c>
      <c r="E10001" t="s">
        <v>24</v>
      </c>
      <c r="F10001">
        <v>7922.5912150000004</v>
      </c>
    </row>
    <row r="10002" spans="1:6" x14ac:dyDescent="0.35">
      <c r="A10002" t="s">
        <v>58</v>
      </c>
      <c r="B10002" t="s">
        <v>83</v>
      </c>
      <c r="C10002">
        <v>2038</v>
      </c>
      <c r="D10002" t="s">
        <v>13</v>
      </c>
      <c r="E10002" t="s">
        <v>25</v>
      </c>
      <c r="F10002">
        <v>7512.667418</v>
      </c>
    </row>
    <row r="10003" spans="1:6" x14ac:dyDescent="0.35">
      <c r="A10003" t="s">
        <v>58</v>
      </c>
      <c r="B10003" t="s">
        <v>83</v>
      </c>
      <c r="C10003">
        <v>2038</v>
      </c>
      <c r="D10003" t="s">
        <v>13</v>
      </c>
      <c r="E10003" t="s">
        <v>26</v>
      </c>
      <c r="F10003">
        <v>7026.165927</v>
      </c>
    </row>
    <row r="10004" spans="1:6" x14ac:dyDescent="0.35">
      <c r="A10004" t="s">
        <v>58</v>
      </c>
      <c r="B10004" t="s">
        <v>83</v>
      </c>
      <c r="C10004">
        <v>2038</v>
      </c>
      <c r="D10004" t="s">
        <v>13</v>
      </c>
      <c r="E10004" t="s">
        <v>27</v>
      </c>
      <c r="F10004">
        <v>6503.669785</v>
      </c>
    </row>
    <row r="10005" spans="1:6" x14ac:dyDescent="0.35">
      <c r="A10005" t="s">
        <v>58</v>
      </c>
      <c r="B10005" t="s">
        <v>83</v>
      </c>
      <c r="C10005">
        <v>2038</v>
      </c>
      <c r="D10005" t="s">
        <v>13</v>
      </c>
      <c r="E10005" t="s">
        <v>28</v>
      </c>
      <c r="F10005">
        <v>6783.5421729999998</v>
      </c>
    </row>
    <row r="10006" spans="1:6" x14ac:dyDescent="0.35">
      <c r="A10006" t="s">
        <v>58</v>
      </c>
      <c r="B10006" t="s">
        <v>83</v>
      </c>
      <c r="C10006">
        <v>2038</v>
      </c>
      <c r="D10006" t="s">
        <v>13</v>
      </c>
      <c r="E10006" t="s">
        <v>29</v>
      </c>
      <c r="F10006">
        <v>5983.45262</v>
      </c>
    </row>
    <row r="10007" spans="1:6" x14ac:dyDescent="0.35">
      <c r="A10007" t="s">
        <v>58</v>
      </c>
      <c r="B10007" t="s">
        <v>83</v>
      </c>
      <c r="C10007">
        <v>2038</v>
      </c>
      <c r="D10007" t="s">
        <v>13</v>
      </c>
      <c r="E10007" t="s">
        <v>30</v>
      </c>
      <c r="F10007">
        <v>5587.9712129999998</v>
      </c>
    </row>
    <row r="10008" spans="1:6" x14ac:dyDescent="0.35">
      <c r="A10008" t="s">
        <v>58</v>
      </c>
      <c r="B10008" t="s">
        <v>83</v>
      </c>
      <c r="C10008">
        <v>2038</v>
      </c>
      <c r="D10008" t="s">
        <v>13</v>
      </c>
      <c r="E10008" t="s">
        <v>31</v>
      </c>
      <c r="F10008">
        <v>4059.4814187000002</v>
      </c>
    </row>
    <row r="10009" spans="1:6" x14ac:dyDescent="0.35">
      <c r="A10009" t="s">
        <v>58</v>
      </c>
      <c r="B10009" t="s">
        <v>83</v>
      </c>
      <c r="C10009">
        <v>2038</v>
      </c>
      <c r="D10009" t="s">
        <v>13</v>
      </c>
      <c r="E10009" t="s">
        <v>10</v>
      </c>
      <c r="F10009">
        <v>4083.9448422</v>
      </c>
    </row>
    <row r="10010" spans="1:6" x14ac:dyDescent="0.35">
      <c r="A10010" t="s">
        <v>58</v>
      </c>
      <c r="B10010" t="s">
        <v>83</v>
      </c>
      <c r="C10010">
        <v>2039</v>
      </c>
      <c r="D10010" t="s">
        <v>12</v>
      </c>
      <c r="E10010" t="s">
        <v>16</v>
      </c>
      <c r="F10010">
        <v>8130.3641200000002</v>
      </c>
    </row>
    <row r="10011" spans="1:6" x14ac:dyDescent="0.35">
      <c r="A10011" t="s">
        <v>58</v>
      </c>
      <c r="B10011" t="s">
        <v>83</v>
      </c>
      <c r="C10011">
        <v>2039</v>
      </c>
      <c r="D10011" t="s">
        <v>12</v>
      </c>
      <c r="E10011" t="s">
        <v>32</v>
      </c>
      <c r="F10011">
        <v>7995.3057229999986</v>
      </c>
    </row>
    <row r="10012" spans="1:6" x14ac:dyDescent="0.35">
      <c r="A10012" t="s">
        <v>58</v>
      </c>
      <c r="B10012" t="s">
        <v>83</v>
      </c>
      <c r="C10012">
        <v>2039</v>
      </c>
      <c r="D10012" t="s">
        <v>12</v>
      </c>
      <c r="E10012" t="s">
        <v>17</v>
      </c>
      <c r="F10012">
        <v>7814.0180639999999</v>
      </c>
    </row>
    <row r="10013" spans="1:6" x14ac:dyDescent="0.35">
      <c r="A10013" t="s">
        <v>58</v>
      </c>
      <c r="B10013" t="s">
        <v>83</v>
      </c>
      <c r="C10013">
        <v>2039</v>
      </c>
      <c r="D10013" t="s">
        <v>12</v>
      </c>
      <c r="E10013" t="s">
        <v>18</v>
      </c>
      <c r="F10013">
        <v>8196.8925450000006</v>
      </c>
    </row>
    <row r="10014" spans="1:6" x14ac:dyDescent="0.35">
      <c r="A10014" t="s">
        <v>58</v>
      </c>
      <c r="B10014" t="s">
        <v>83</v>
      </c>
      <c r="C10014">
        <v>2039</v>
      </c>
      <c r="D10014" t="s">
        <v>12</v>
      </c>
      <c r="E10014" t="s">
        <v>19</v>
      </c>
      <c r="F10014">
        <v>9331.5618089999989</v>
      </c>
    </row>
    <row r="10015" spans="1:6" x14ac:dyDescent="0.35">
      <c r="A10015" t="s">
        <v>58</v>
      </c>
      <c r="B10015" t="s">
        <v>83</v>
      </c>
      <c r="C10015">
        <v>2039</v>
      </c>
      <c r="D10015" t="s">
        <v>12</v>
      </c>
      <c r="E10015" t="s">
        <v>20</v>
      </c>
      <c r="F10015">
        <v>9813.4935690000002</v>
      </c>
    </row>
    <row r="10016" spans="1:6" x14ac:dyDescent="0.35">
      <c r="A10016" t="s">
        <v>58</v>
      </c>
      <c r="B10016" t="s">
        <v>83</v>
      </c>
      <c r="C10016">
        <v>2039</v>
      </c>
      <c r="D10016" t="s">
        <v>12</v>
      </c>
      <c r="E10016" t="s">
        <v>21</v>
      </c>
      <c r="F10016">
        <v>9702.6720740000001</v>
      </c>
    </row>
    <row r="10017" spans="1:6" x14ac:dyDescent="0.35">
      <c r="A10017" t="s">
        <v>58</v>
      </c>
      <c r="B10017" t="s">
        <v>83</v>
      </c>
      <c r="C10017">
        <v>2039</v>
      </c>
      <c r="D10017" t="s">
        <v>12</v>
      </c>
      <c r="E10017" t="s">
        <v>22</v>
      </c>
      <c r="F10017">
        <v>9440.2868230000004</v>
      </c>
    </row>
    <row r="10018" spans="1:6" x14ac:dyDescent="0.35">
      <c r="A10018" t="s">
        <v>58</v>
      </c>
      <c r="B10018" t="s">
        <v>83</v>
      </c>
      <c r="C10018">
        <v>2039</v>
      </c>
      <c r="D10018" t="s">
        <v>12</v>
      </c>
      <c r="E10018" t="s">
        <v>23</v>
      </c>
      <c r="F10018">
        <v>9346.0041600000004</v>
      </c>
    </row>
    <row r="10019" spans="1:6" x14ac:dyDescent="0.35">
      <c r="A10019" t="s">
        <v>58</v>
      </c>
      <c r="B10019" t="s">
        <v>83</v>
      </c>
      <c r="C10019">
        <v>2039</v>
      </c>
      <c r="D10019" t="s">
        <v>12</v>
      </c>
      <c r="E10019" t="s">
        <v>24</v>
      </c>
      <c r="F10019">
        <v>8853.7175989999996</v>
      </c>
    </row>
    <row r="10020" spans="1:6" x14ac:dyDescent="0.35">
      <c r="A10020" t="s">
        <v>58</v>
      </c>
      <c r="B10020" t="s">
        <v>83</v>
      </c>
      <c r="C10020">
        <v>2039</v>
      </c>
      <c r="D10020" t="s">
        <v>12</v>
      </c>
      <c r="E10020" t="s">
        <v>25</v>
      </c>
      <c r="F10020">
        <v>8307.9681669999991</v>
      </c>
    </row>
    <row r="10021" spans="1:6" x14ac:dyDescent="0.35">
      <c r="A10021" t="s">
        <v>58</v>
      </c>
      <c r="B10021" t="s">
        <v>83</v>
      </c>
      <c r="C10021">
        <v>2039</v>
      </c>
      <c r="D10021" t="s">
        <v>12</v>
      </c>
      <c r="E10021" t="s">
        <v>26</v>
      </c>
      <c r="F10021">
        <v>7747.4235609999996</v>
      </c>
    </row>
    <row r="10022" spans="1:6" x14ac:dyDescent="0.35">
      <c r="A10022" t="s">
        <v>58</v>
      </c>
      <c r="B10022" t="s">
        <v>83</v>
      </c>
      <c r="C10022">
        <v>2039</v>
      </c>
      <c r="D10022" t="s">
        <v>12</v>
      </c>
      <c r="E10022" t="s">
        <v>27</v>
      </c>
      <c r="F10022">
        <v>6829.7265429999998</v>
      </c>
    </row>
    <row r="10023" spans="1:6" x14ac:dyDescent="0.35">
      <c r="A10023" t="s">
        <v>58</v>
      </c>
      <c r="B10023" t="s">
        <v>83</v>
      </c>
      <c r="C10023">
        <v>2039</v>
      </c>
      <c r="D10023" t="s">
        <v>12</v>
      </c>
      <c r="E10023" t="s">
        <v>28</v>
      </c>
      <c r="F10023">
        <v>7074.5857530000003</v>
      </c>
    </row>
    <row r="10024" spans="1:6" x14ac:dyDescent="0.35">
      <c r="A10024" t="s">
        <v>58</v>
      </c>
      <c r="B10024" t="s">
        <v>83</v>
      </c>
      <c r="C10024">
        <v>2039</v>
      </c>
      <c r="D10024" t="s">
        <v>12</v>
      </c>
      <c r="E10024" t="s">
        <v>29</v>
      </c>
      <c r="F10024">
        <v>6334.0912529999996</v>
      </c>
    </row>
    <row r="10025" spans="1:6" x14ac:dyDescent="0.35">
      <c r="A10025" t="s">
        <v>58</v>
      </c>
      <c r="B10025" t="s">
        <v>83</v>
      </c>
      <c r="C10025">
        <v>2039</v>
      </c>
      <c r="D10025" t="s">
        <v>12</v>
      </c>
      <c r="E10025" t="s">
        <v>30</v>
      </c>
      <c r="F10025">
        <v>6254.4202100000002</v>
      </c>
    </row>
    <row r="10026" spans="1:6" x14ac:dyDescent="0.35">
      <c r="A10026" t="s">
        <v>58</v>
      </c>
      <c r="B10026" t="s">
        <v>83</v>
      </c>
      <c r="C10026">
        <v>2039</v>
      </c>
      <c r="D10026" t="s">
        <v>12</v>
      </c>
      <c r="E10026" t="s">
        <v>31</v>
      </c>
      <c r="F10026">
        <v>4988.9335752999996</v>
      </c>
    </row>
    <row r="10027" spans="1:6" x14ac:dyDescent="0.35">
      <c r="A10027" t="s">
        <v>58</v>
      </c>
      <c r="B10027" t="s">
        <v>83</v>
      </c>
      <c r="C10027">
        <v>2039</v>
      </c>
      <c r="D10027" t="s">
        <v>12</v>
      </c>
      <c r="E10027" t="s">
        <v>10</v>
      </c>
      <c r="F10027">
        <v>5628.4943111599996</v>
      </c>
    </row>
    <row r="10028" spans="1:6" x14ac:dyDescent="0.35">
      <c r="A10028" t="s">
        <v>58</v>
      </c>
      <c r="B10028" t="s">
        <v>83</v>
      </c>
      <c r="C10028">
        <v>2039</v>
      </c>
      <c r="D10028" t="s">
        <v>13</v>
      </c>
      <c r="E10028" t="s">
        <v>16</v>
      </c>
      <c r="F10028">
        <v>8605.6785729999992</v>
      </c>
    </row>
    <row r="10029" spans="1:6" x14ac:dyDescent="0.35">
      <c r="A10029" t="s">
        <v>58</v>
      </c>
      <c r="B10029" t="s">
        <v>83</v>
      </c>
      <c r="C10029">
        <v>2039</v>
      </c>
      <c r="D10029" t="s">
        <v>13</v>
      </c>
      <c r="E10029" t="s">
        <v>32</v>
      </c>
      <c r="F10029">
        <v>8362.0761590000002</v>
      </c>
    </row>
    <row r="10030" spans="1:6" x14ac:dyDescent="0.35">
      <c r="A10030" t="s">
        <v>58</v>
      </c>
      <c r="B10030" t="s">
        <v>83</v>
      </c>
      <c r="C10030">
        <v>2039</v>
      </c>
      <c r="D10030" t="s">
        <v>13</v>
      </c>
      <c r="E10030" t="s">
        <v>17</v>
      </c>
      <c r="F10030">
        <v>8102.9434629999996</v>
      </c>
    </row>
    <row r="10031" spans="1:6" x14ac:dyDescent="0.35">
      <c r="A10031" t="s">
        <v>58</v>
      </c>
      <c r="B10031" t="s">
        <v>83</v>
      </c>
      <c r="C10031">
        <v>2039</v>
      </c>
      <c r="D10031" t="s">
        <v>13</v>
      </c>
      <c r="E10031" t="s">
        <v>18</v>
      </c>
      <c r="F10031">
        <v>8330.9061450000008</v>
      </c>
    </row>
    <row r="10032" spans="1:6" x14ac:dyDescent="0.35">
      <c r="A10032" t="s">
        <v>58</v>
      </c>
      <c r="B10032" t="s">
        <v>83</v>
      </c>
      <c r="C10032">
        <v>2039</v>
      </c>
      <c r="D10032" t="s">
        <v>13</v>
      </c>
      <c r="E10032" t="s">
        <v>19</v>
      </c>
      <c r="F10032">
        <v>10666.161628</v>
      </c>
    </row>
    <row r="10033" spans="1:6" x14ac:dyDescent="0.35">
      <c r="A10033" t="s">
        <v>58</v>
      </c>
      <c r="B10033" t="s">
        <v>83</v>
      </c>
      <c r="C10033">
        <v>2039</v>
      </c>
      <c r="D10033" t="s">
        <v>13</v>
      </c>
      <c r="E10033" t="s">
        <v>20</v>
      </c>
      <c r="F10033">
        <v>11217.489336000001</v>
      </c>
    </row>
    <row r="10034" spans="1:6" x14ac:dyDescent="0.35">
      <c r="A10034" t="s">
        <v>58</v>
      </c>
      <c r="B10034" t="s">
        <v>83</v>
      </c>
      <c r="C10034">
        <v>2039</v>
      </c>
      <c r="D10034" t="s">
        <v>13</v>
      </c>
      <c r="E10034" t="s">
        <v>21</v>
      </c>
      <c r="F10034">
        <v>10320.426993999999</v>
      </c>
    </row>
    <row r="10035" spans="1:6" x14ac:dyDescent="0.35">
      <c r="A10035" t="s">
        <v>58</v>
      </c>
      <c r="B10035" t="s">
        <v>83</v>
      </c>
      <c r="C10035">
        <v>2039</v>
      </c>
      <c r="D10035" t="s">
        <v>13</v>
      </c>
      <c r="E10035" t="s">
        <v>22</v>
      </c>
      <c r="F10035">
        <v>9406.8370030000005</v>
      </c>
    </row>
    <row r="10036" spans="1:6" x14ac:dyDescent="0.35">
      <c r="A10036" t="s">
        <v>58</v>
      </c>
      <c r="B10036" t="s">
        <v>83</v>
      </c>
      <c r="C10036">
        <v>2039</v>
      </c>
      <c r="D10036" t="s">
        <v>13</v>
      </c>
      <c r="E10036" t="s">
        <v>23</v>
      </c>
      <c r="F10036">
        <v>8709.2870800000001</v>
      </c>
    </row>
    <row r="10037" spans="1:6" x14ac:dyDescent="0.35">
      <c r="A10037" t="s">
        <v>58</v>
      </c>
      <c r="B10037" t="s">
        <v>83</v>
      </c>
      <c r="C10037">
        <v>2039</v>
      </c>
      <c r="D10037" t="s">
        <v>13</v>
      </c>
      <c r="E10037" t="s">
        <v>24</v>
      </c>
      <c r="F10037">
        <v>8083.0040609999996</v>
      </c>
    </row>
    <row r="10038" spans="1:6" x14ac:dyDescent="0.35">
      <c r="A10038" t="s">
        <v>58</v>
      </c>
      <c r="B10038" t="s">
        <v>83</v>
      </c>
      <c r="C10038">
        <v>2039</v>
      </c>
      <c r="D10038" t="s">
        <v>13</v>
      </c>
      <c r="E10038" t="s">
        <v>25</v>
      </c>
      <c r="F10038">
        <v>7547.3312310000001</v>
      </c>
    </row>
    <row r="10039" spans="1:6" x14ac:dyDescent="0.35">
      <c r="A10039" t="s">
        <v>58</v>
      </c>
      <c r="B10039" t="s">
        <v>83</v>
      </c>
      <c r="C10039">
        <v>2039</v>
      </c>
      <c r="D10039" t="s">
        <v>13</v>
      </c>
      <c r="E10039" t="s">
        <v>26</v>
      </c>
      <c r="F10039">
        <v>7198.6614339999996</v>
      </c>
    </row>
    <row r="10040" spans="1:6" x14ac:dyDescent="0.35">
      <c r="A10040" t="s">
        <v>58</v>
      </c>
      <c r="B10040" t="s">
        <v>83</v>
      </c>
      <c r="C10040">
        <v>2039</v>
      </c>
      <c r="D10040" t="s">
        <v>13</v>
      </c>
      <c r="E10040" t="s">
        <v>27</v>
      </c>
      <c r="F10040">
        <v>6442.1378439999999</v>
      </c>
    </row>
    <row r="10041" spans="1:6" x14ac:dyDescent="0.35">
      <c r="A10041" t="s">
        <v>58</v>
      </c>
      <c r="B10041" t="s">
        <v>83</v>
      </c>
      <c r="C10041">
        <v>2039</v>
      </c>
      <c r="D10041" t="s">
        <v>13</v>
      </c>
      <c r="E10041" t="s">
        <v>28</v>
      </c>
      <c r="F10041">
        <v>6788.3224360000004</v>
      </c>
    </row>
    <row r="10042" spans="1:6" x14ac:dyDescent="0.35">
      <c r="A10042" t="s">
        <v>58</v>
      </c>
      <c r="B10042" t="s">
        <v>83</v>
      </c>
      <c r="C10042">
        <v>2039</v>
      </c>
      <c r="D10042" t="s">
        <v>13</v>
      </c>
      <c r="E10042" t="s">
        <v>29</v>
      </c>
      <c r="F10042">
        <v>5950.5822179999996</v>
      </c>
    </row>
    <row r="10043" spans="1:6" x14ac:dyDescent="0.35">
      <c r="A10043" t="s">
        <v>58</v>
      </c>
      <c r="B10043" t="s">
        <v>83</v>
      </c>
      <c r="C10043">
        <v>2039</v>
      </c>
      <c r="D10043" t="s">
        <v>13</v>
      </c>
      <c r="E10043" t="s">
        <v>30</v>
      </c>
      <c r="F10043">
        <v>5646.3672459999998</v>
      </c>
    </row>
    <row r="10044" spans="1:6" x14ac:dyDescent="0.35">
      <c r="A10044" t="s">
        <v>58</v>
      </c>
      <c r="B10044" t="s">
        <v>83</v>
      </c>
      <c r="C10044">
        <v>2039</v>
      </c>
      <c r="D10044" t="s">
        <v>13</v>
      </c>
      <c r="E10044" t="s">
        <v>31</v>
      </c>
      <c r="F10044">
        <v>4205.5119271000003</v>
      </c>
    </row>
    <row r="10045" spans="1:6" x14ac:dyDescent="0.35">
      <c r="A10045" t="s">
        <v>58</v>
      </c>
      <c r="B10045" t="s">
        <v>83</v>
      </c>
      <c r="C10045">
        <v>2039</v>
      </c>
      <c r="D10045" t="s">
        <v>13</v>
      </c>
      <c r="E10045" t="s">
        <v>10</v>
      </c>
      <c r="F10045">
        <v>4225.1925435200001</v>
      </c>
    </row>
    <row r="10046" spans="1:6" x14ac:dyDescent="0.35">
      <c r="A10046" t="s">
        <v>58</v>
      </c>
      <c r="B10046" t="s">
        <v>83</v>
      </c>
      <c r="C10046">
        <v>2040</v>
      </c>
      <c r="D10046" t="s">
        <v>12</v>
      </c>
      <c r="E10046" t="s">
        <v>16</v>
      </c>
      <c r="F10046">
        <v>8203.3123599999999</v>
      </c>
    </row>
    <row r="10047" spans="1:6" x14ac:dyDescent="0.35">
      <c r="A10047" t="s">
        <v>58</v>
      </c>
      <c r="B10047" t="s">
        <v>83</v>
      </c>
      <c r="C10047">
        <v>2040</v>
      </c>
      <c r="D10047" t="s">
        <v>12</v>
      </c>
      <c r="E10047" t="s">
        <v>32</v>
      </c>
      <c r="F10047">
        <v>8108.5502889999998</v>
      </c>
    </row>
    <row r="10048" spans="1:6" x14ac:dyDescent="0.35">
      <c r="A10048" t="s">
        <v>58</v>
      </c>
      <c r="B10048" t="s">
        <v>83</v>
      </c>
      <c r="C10048">
        <v>2040</v>
      </c>
      <c r="D10048" t="s">
        <v>12</v>
      </c>
      <c r="E10048" t="s">
        <v>17</v>
      </c>
      <c r="F10048">
        <v>7947.652384</v>
      </c>
    </row>
    <row r="10049" spans="1:6" x14ac:dyDescent="0.35">
      <c r="A10049" t="s">
        <v>58</v>
      </c>
      <c r="B10049" t="s">
        <v>83</v>
      </c>
      <c r="C10049">
        <v>2040</v>
      </c>
      <c r="D10049" t="s">
        <v>12</v>
      </c>
      <c r="E10049" t="s">
        <v>18</v>
      </c>
      <c r="F10049">
        <v>8267.0612569999994</v>
      </c>
    </row>
    <row r="10050" spans="1:6" x14ac:dyDescent="0.35">
      <c r="A10050" t="s">
        <v>58</v>
      </c>
      <c r="B10050" t="s">
        <v>83</v>
      </c>
      <c r="C10050">
        <v>2040</v>
      </c>
      <c r="D10050" t="s">
        <v>12</v>
      </c>
      <c r="E10050" t="s">
        <v>19</v>
      </c>
      <c r="F10050">
        <v>9241.8470010000001</v>
      </c>
    </row>
    <row r="10051" spans="1:6" x14ac:dyDescent="0.35">
      <c r="A10051" t="s">
        <v>58</v>
      </c>
      <c r="B10051" t="s">
        <v>83</v>
      </c>
      <c r="C10051">
        <v>2040</v>
      </c>
      <c r="D10051" t="s">
        <v>12</v>
      </c>
      <c r="E10051" t="s">
        <v>20</v>
      </c>
      <c r="F10051">
        <v>9768.8152850000006</v>
      </c>
    </row>
    <row r="10052" spans="1:6" x14ac:dyDescent="0.35">
      <c r="A10052" t="s">
        <v>58</v>
      </c>
      <c r="B10052" t="s">
        <v>83</v>
      </c>
      <c r="C10052">
        <v>2040</v>
      </c>
      <c r="D10052" t="s">
        <v>12</v>
      </c>
      <c r="E10052" t="s">
        <v>21</v>
      </c>
      <c r="F10052">
        <v>9805.3937110000006</v>
      </c>
    </row>
    <row r="10053" spans="1:6" x14ac:dyDescent="0.35">
      <c r="A10053" t="s">
        <v>58</v>
      </c>
      <c r="B10053" t="s">
        <v>83</v>
      </c>
      <c r="C10053">
        <v>2040</v>
      </c>
      <c r="D10053" t="s">
        <v>12</v>
      </c>
      <c r="E10053" t="s">
        <v>22</v>
      </c>
      <c r="F10053">
        <v>9486.331979999999</v>
      </c>
    </row>
    <row r="10054" spans="1:6" x14ac:dyDescent="0.35">
      <c r="A10054" t="s">
        <v>58</v>
      </c>
      <c r="B10054" t="s">
        <v>83</v>
      </c>
      <c r="C10054">
        <v>2040</v>
      </c>
      <c r="D10054" t="s">
        <v>12</v>
      </c>
      <c r="E10054" t="s">
        <v>23</v>
      </c>
      <c r="F10054">
        <v>9416.6601620000001</v>
      </c>
    </row>
    <row r="10055" spans="1:6" x14ac:dyDescent="0.35">
      <c r="A10055" t="s">
        <v>58</v>
      </c>
      <c r="B10055" t="s">
        <v>83</v>
      </c>
      <c r="C10055">
        <v>2040</v>
      </c>
      <c r="D10055" t="s">
        <v>12</v>
      </c>
      <c r="E10055" t="s">
        <v>24</v>
      </c>
      <c r="F10055">
        <v>8976.8605920000009</v>
      </c>
    </row>
    <row r="10056" spans="1:6" x14ac:dyDescent="0.35">
      <c r="A10056" t="s">
        <v>58</v>
      </c>
      <c r="B10056" t="s">
        <v>83</v>
      </c>
      <c r="C10056">
        <v>2040</v>
      </c>
      <c r="D10056" t="s">
        <v>12</v>
      </c>
      <c r="E10056" t="s">
        <v>25</v>
      </c>
      <c r="F10056">
        <v>8382.8824480000003</v>
      </c>
    </row>
    <row r="10057" spans="1:6" x14ac:dyDescent="0.35">
      <c r="A10057" t="s">
        <v>58</v>
      </c>
      <c r="B10057" t="s">
        <v>83</v>
      </c>
      <c r="C10057">
        <v>2040</v>
      </c>
      <c r="D10057" t="s">
        <v>12</v>
      </c>
      <c r="E10057" t="s">
        <v>26</v>
      </c>
      <c r="F10057">
        <v>7941.2227899999998</v>
      </c>
    </row>
    <row r="10058" spans="1:6" x14ac:dyDescent="0.35">
      <c r="A10058" t="s">
        <v>58</v>
      </c>
      <c r="B10058" t="s">
        <v>83</v>
      </c>
      <c r="C10058">
        <v>2040</v>
      </c>
      <c r="D10058" t="s">
        <v>12</v>
      </c>
      <c r="E10058" t="s">
        <v>27</v>
      </c>
      <c r="F10058">
        <v>6877.6390199999996</v>
      </c>
    </row>
    <row r="10059" spans="1:6" x14ac:dyDescent="0.35">
      <c r="A10059" t="s">
        <v>58</v>
      </c>
      <c r="B10059" t="s">
        <v>83</v>
      </c>
      <c r="C10059">
        <v>2040</v>
      </c>
      <c r="D10059" t="s">
        <v>12</v>
      </c>
      <c r="E10059" t="s">
        <v>28</v>
      </c>
      <c r="F10059">
        <v>6994.0397370000001</v>
      </c>
    </row>
    <row r="10060" spans="1:6" x14ac:dyDescent="0.35">
      <c r="A10060" t="s">
        <v>58</v>
      </c>
      <c r="B10060" t="s">
        <v>83</v>
      </c>
      <c r="C10060">
        <v>2040</v>
      </c>
      <c r="D10060" t="s">
        <v>12</v>
      </c>
      <c r="E10060" t="s">
        <v>29</v>
      </c>
      <c r="F10060">
        <v>6406.703759</v>
      </c>
    </row>
    <row r="10061" spans="1:6" x14ac:dyDescent="0.35">
      <c r="A10061" t="s">
        <v>58</v>
      </c>
      <c r="B10061" t="s">
        <v>83</v>
      </c>
      <c r="C10061">
        <v>2040</v>
      </c>
      <c r="D10061" t="s">
        <v>12</v>
      </c>
      <c r="E10061" t="s">
        <v>30</v>
      </c>
      <c r="F10061">
        <v>6225.3423549999998</v>
      </c>
    </row>
    <row r="10062" spans="1:6" x14ac:dyDescent="0.35">
      <c r="A10062" t="s">
        <v>58</v>
      </c>
      <c r="B10062" t="s">
        <v>83</v>
      </c>
      <c r="C10062">
        <v>2040</v>
      </c>
      <c r="D10062" t="s">
        <v>12</v>
      </c>
      <c r="E10062" t="s">
        <v>31</v>
      </c>
      <c r="F10062">
        <v>5125.4299666999996</v>
      </c>
    </row>
    <row r="10063" spans="1:6" x14ac:dyDescent="0.35">
      <c r="A10063" t="s">
        <v>58</v>
      </c>
      <c r="B10063" t="s">
        <v>83</v>
      </c>
      <c r="C10063">
        <v>2040</v>
      </c>
      <c r="D10063" t="s">
        <v>12</v>
      </c>
      <c r="E10063" t="s">
        <v>10</v>
      </c>
      <c r="F10063">
        <v>5893.26148655</v>
      </c>
    </row>
    <row r="10064" spans="1:6" x14ac:dyDescent="0.35">
      <c r="A10064" t="s">
        <v>58</v>
      </c>
      <c r="B10064" t="s">
        <v>83</v>
      </c>
      <c r="C10064">
        <v>2040</v>
      </c>
      <c r="D10064" t="s">
        <v>13</v>
      </c>
      <c r="E10064" t="s">
        <v>16</v>
      </c>
      <c r="F10064">
        <v>8682.7611589999997</v>
      </c>
    </row>
    <row r="10065" spans="1:6" x14ac:dyDescent="0.35">
      <c r="A10065" t="s">
        <v>58</v>
      </c>
      <c r="B10065" t="s">
        <v>83</v>
      </c>
      <c r="C10065">
        <v>2040</v>
      </c>
      <c r="D10065" t="s">
        <v>13</v>
      </c>
      <c r="E10065" t="s">
        <v>32</v>
      </c>
      <c r="F10065">
        <v>8480.5366919999997</v>
      </c>
    </row>
    <row r="10066" spans="1:6" x14ac:dyDescent="0.35">
      <c r="A10066" t="s">
        <v>58</v>
      </c>
      <c r="B10066" t="s">
        <v>83</v>
      </c>
      <c r="C10066">
        <v>2040</v>
      </c>
      <c r="D10066" t="s">
        <v>13</v>
      </c>
      <c r="E10066" t="s">
        <v>17</v>
      </c>
      <c r="F10066">
        <v>8239.3532680000008</v>
      </c>
    </row>
    <row r="10067" spans="1:6" x14ac:dyDescent="0.35">
      <c r="A10067" t="s">
        <v>58</v>
      </c>
      <c r="B10067" t="s">
        <v>83</v>
      </c>
      <c r="C10067">
        <v>2040</v>
      </c>
      <c r="D10067" t="s">
        <v>13</v>
      </c>
      <c r="E10067" t="s">
        <v>18</v>
      </c>
      <c r="F10067">
        <v>8369.3652700000002</v>
      </c>
    </row>
    <row r="10068" spans="1:6" x14ac:dyDescent="0.35">
      <c r="A10068" t="s">
        <v>58</v>
      </c>
      <c r="B10068" t="s">
        <v>83</v>
      </c>
      <c r="C10068">
        <v>2040</v>
      </c>
      <c r="D10068" t="s">
        <v>13</v>
      </c>
      <c r="E10068" t="s">
        <v>19</v>
      </c>
      <c r="F10068">
        <v>10555.497527</v>
      </c>
    </row>
    <row r="10069" spans="1:6" x14ac:dyDescent="0.35">
      <c r="A10069" t="s">
        <v>58</v>
      </c>
      <c r="B10069" t="s">
        <v>83</v>
      </c>
      <c r="C10069">
        <v>2040</v>
      </c>
      <c r="D10069" t="s">
        <v>13</v>
      </c>
      <c r="E10069" t="s">
        <v>20</v>
      </c>
      <c r="F10069">
        <v>11211.996426</v>
      </c>
    </row>
    <row r="10070" spans="1:6" x14ac:dyDescent="0.35">
      <c r="A10070" t="s">
        <v>58</v>
      </c>
      <c r="B10070" t="s">
        <v>83</v>
      </c>
      <c r="C10070">
        <v>2040</v>
      </c>
      <c r="D10070" t="s">
        <v>13</v>
      </c>
      <c r="E10070" t="s">
        <v>21</v>
      </c>
      <c r="F10070">
        <v>10418.058876999999</v>
      </c>
    </row>
    <row r="10071" spans="1:6" x14ac:dyDescent="0.35">
      <c r="A10071" t="s">
        <v>58</v>
      </c>
      <c r="B10071" t="s">
        <v>83</v>
      </c>
      <c r="C10071">
        <v>2040</v>
      </c>
      <c r="D10071" t="s">
        <v>13</v>
      </c>
      <c r="E10071" t="s">
        <v>22</v>
      </c>
      <c r="F10071">
        <v>9406.4879259999998</v>
      </c>
    </row>
    <row r="10072" spans="1:6" x14ac:dyDescent="0.35">
      <c r="A10072" t="s">
        <v>58</v>
      </c>
      <c r="B10072" t="s">
        <v>83</v>
      </c>
      <c r="C10072">
        <v>2040</v>
      </c>
      <c r="D10072" t="s">
        <v>13</v>
      </c>
      <c r="E10072" t="s">
        <v>23</v>
      </c>
      <c r="F10072">
        <v>8817.9726709999995</v>
      </c>
    </row>
    <row r="10073" spans="1:6" x14ac:dyDescent="0.35">
      <c r="A10073" t="s">
        <v>58</v>
      </c>
      <c r="B10073" t="s">
        <v>83</v>
      </c>
      <c r="C10073">
        <v>2040</v>
      </c>
      <c r="D10073" t="s">
        <v>13</v>
      </c>
      <c r="E10073" t="s">
        <v>24</v>
      </c>
      <c r="F10073">
        <v>8194.4464200000002</v>
      </c>
    </row>
    <row r="10074" spans="1:6" x14ac:dyDescent="0.35">
      <c r="A10074" t="s">
        <v>58</v>
      </c>
      <c r="B10074" t="s">
        <v>83</v>
      </c>
      <c r="C10074">
        <v>2040</v>
      </c>
      <c r="D10074" t="s">
        <v>13</v>
      </c>
      <c r="E10074" t="s">
        <v>25</v>
      </c>
      <c r="F10074">
        <v>7652.4777960000001</v>
      </c>
    </row>
    <row r="10075" spans="1:6" x14ac:dyDescent="0.35">
      <c r="A10075" t="s">
        <v>58</v>
      </c>
      <c r="B10075" t="s">
        <v>83</v>
      </c>
      <c r="C10075">
        <v>2040</v>
      </c>
      <c r="D10075" t="s">
        <v>13</v>
      </c>
      <c r="E10075" t="s">
        <v>26</v>
      </c>
      <c r="F10075">
        <v>7348.5894229999994</v>
      </c>
    </row>
    <row r="10076" spans="1:6" x14ac:dyDescent="0.35">
      <c r="A10076" t="s">
        <v>58</v>
      </c>
      <c r="B10076" t="s">
        <v>83</v>
      </c>
      <c r="C10076">
        <v>2040</v>
      </c>
      <c r="D10076" t="s">
        <v>13</v>
      </c>
      <c r="E10076" t="s">
        <v>27</v>
      </c>
      <c r="F10076">
        <v>6446.1110360000002</v>
      </c>
    </row>
    <row r="10077" spans="1:6" x14ac:dyDescent="0.35">
      <c r="A10077" t="s">
        <v>58</v>
      </c>
      <c r="B10077" t="s">
        <v>83</v>
      </c>
      <c r="C10077">
        <v>2040</v>
      </c>
      <c r="D10077" t="s">
        <v>13</v>
      </c>
      <c r="E10077" t="s">
        <v>28</v>
      </c>
      <c r="F10077">
        <v>6695.1535450000001</v>
      </c>
    </row>
    <row r="10078" spans="1:6" x14ac:dyDescent="0.35">
      <c r="A10078" t="s">
        <v>58</v>
      </c>
      <c r="B10078" t="s">
        <v>83</v>
      </c>
      <c r="C10078">
        <v>2040</v>
      </c>
      <c r="D10078" t="s">
        <v>13</v>
      </c>
      <c r="E10078" t="s">
        <v>29</v>
      </c>
      <c r="F10078">
        <v>6021.1367609999998</v>
      </c>
    </row>
    <row r="10079" spans="1:6" x14ac:dyDescent="0.35">
      <c r="A10079" t="s">
        <v>58</v>
      </c>
      <c r="B10079" t="s">
        <v>83</v>
      </c>
      <c r="C10079">
        <v>2040</v>
      </c>
      <c r="D10079" t="s">
        <v>13</v>
      </c>
      <c r="E10079" t="s">
        <v>30</v>
      </c>
      <c r="F10079">
        <v>5597.1657379999997</v>
      </c>
    </row>
    <row r="10080" spans="1:6" x14ac:dyDescent="0.35">
      <c r="A10080" t="s">
        <v>58</v>
      </c>
      <c r="B10080" t="s">
        <v>83</v>
      </c>
      <c r="C10080">
        <v>2040</v>
      </c>
      <c r="D10080" t="s">
        <v>13</v>
      </c>
      <c r="E10080" t="s">
        <v>31</v>
      </c>
      <c r="F10080">
        <v>4363.0030451000002</v>
      </c>
    </row>
    <row r="10081" spans="1:6" x14ac:dyDescent="0.35">
      <c r="A10081" t="s">
        <v>58</v>
      </c>
      <c r="B10081" t="s">
        <v>83</v>
      </c>
      <c r="C10081">
        <v>2040</v>
      </c>
      <c r="D10081" t="s">
        <v>13</v>
      </c>
      <c r="E10081" t="s">
        <v>10</v>
      </c>
      <c r="F10081">
        <v>4391.76585041</v>
      </c>
    </row>
    <row r="10082" spans="1:6" x14ac:dyDescent="0.35">
      <c r="A10082" t="s">
        <v>58</v>
      </c>
      <c r="B10082" t="s">
        <v>83</v>
      </c>
      <c r="C10082">
        <v>2041</v>
      </c>
      <c r="D10082" t="s">
        <v>12</v>
      </c>
      <c r="E10082" t="s">
        <v>16</v>
      </c>
      <c r="F10082">
        <v>8268.3124869999992</v>
      </c>
    </row>
    <row r="10083" spans="1:6" x14ac:dyDescent="0.35">
      <c r="A10083" t="s">
        <v>58</v>
      </c>
      <c r="B10083" t="s">
        <v>83</v>
      </c>
      <c r="C10083">
        <v>2041</v>
      </c>
      <c r="D10083" t="s">
        <v>12</v>
      </c>
      <c r="E10083" t="s">
        <v>32</v>
      </c>
      <c r="F10083">
        <v>8212.2162790000002</v>
      </c>
    </row>
    <row r="10084" spans="1:6" x14ac:dyDescent="0.35">
      <c r="A10084" t="s">
        <v>58</v>
      </c>
      <c r="B10084" t="s">
        <v>83</v>
      </c>
      <c r="C10084">
        <v>2041</v>
      </c>
      <c r="D10084" t="s">
        <v>12</v>
      </c>
      <c r="E10084" t="s">
        <v>17</v>
      </c>
      <c r="F10084">
        <v>8074.9225079999997</v>
      </c>
    </row>
    <row r="10085" spans="1:6" x14ac:dyDescent="0.35">
      <c r="A10085" t="s">
        <v>58</v>
      </c>
      <c r="B10085" t="s">
        <v>83</v>
      </c>
      <c r="C10085">
        <v>2041</v>
      </c>
      <c r="D10085" t="s">
        <v>12</v>
      </c>
      <c r="E10085" t="s">
        <v>18</v>
      </c>
      <c r="F10085">
        <v>8364.5811109999995</v>
      </c>
    </row>
    <row r="10086" spans="1:6" x14ac:dyDescent="0.35">
      <c r="A10086" t="s">
        <v>58</v>
      </c>
      <c r="B10086" t="s">
        <v>83</v>
      </c>
      <c r="C10086">
        <v>2041</v>
      </c>
      <c r="D10086" t="s">
        <v>12</v>
      </c>
      <c r="E10086" t="s">
        <v>19</v>
      </c>
      <c r="F10086">
        <v>9135.3465460000007</v>
      </c>
    </row>
    <row r="10087" spans="1:6" x14ac:dyDescent="0.35">
      <c r="A10087" t="s">
        <v>58</v>
      </c>
      <c r="B10087" t="s">
        <v>83</v>
      </c>
      <c r="C10087">
        <v>2041</v>
      </c>
      <c r="D10087" t="s">
        <v>12</v>
      </c>
      <c r="E10087" t="s">
        <v>20</v>
      </c>
      <c r="F10087">
        <v>9762.2557639999995</v>
      </c>
    </row>
    <row r="10088" spans="1:6" x14ac:dyDescent="0.35">
      <c r="A10088" t="s">
        <v>58</v>
      </c>
      <c r="B10088" t="s">
        <v>83</v>
      </c>
      <c r="C10088">
        <v>2041</v>
      </c>
      <c r="D10088" t="s">
        <v>12</v>
      </c>
      <c r="E10088" t="s">
        <v>21</v>
      </c>
      <c r="F10088">
        <v>9857.869788</v>
      </c>
    </row>
    <row r="10089" spans="1:6" x14ac:dyDescent="0.35">
      <c r="A10089" t="s">
        <v>58</v>
      </c>
      <c r="B10089" t="s">
        <v>83</v>
      </c>
      <c r="C10089">
        <v>2041</v>
      </c>
      <c r="D10089" t="s">
        <v>12</v>
      </c>
      <c r="E10089" t="s">
        <v>22</v>
      </c>
      <c r="F10089">
        <v>9587.1592369999998</v>
      </c>
    </row>
    <row r="10090" spans="1:6" x14ac:dyDescent="0.35">
      <c r="A10090" t="s">
        <v>58</v>
      </c>
      <c r="B10090" t="s">
        <v>83</v>
      </c>
      <c r="C10090">
        <v>2041</v>
      </c>
      <c r="D10090" t="s">
        <v>12</v>
      </c>
      <c r="E10090" t="s">
        <v>23</v>
      </c>
      <c r="F10090">
        <v>9479.4418919999989</v>
      </c>
    </row>
    <row r="10091" spans="1:6" x14ac:dyDescent="0.35">
      <c r="A10091" t="s">
        <v>58</v>
      </c>
      <c r="B10091" t="s">
        <v>83</v>
      </c>
      <c r="C10091">
        <v>2041</v>
      </c>
      <c r="D10091" t="s">
        <v>12</v>
      </c>
      <c r="E10091" t="s">
        <v>24</v>
      </c>
      <c r="F10091">
        <v>9065.6004809999995</v>
      </c>
    </row>
    <row r="10092" spans="1:6" x14ac:dyDescent="0.35">
      <c r="A10092" t="s">
        <v>58</v>
      </c>
      <c r="B10092" t="s">
        <v>83</v>
      </c>
      <c r="C10092">
        <v>2041</v>
      </c>
      <c r="D10092" t="s">
        <v>12</v>
      </c>
      <c r="E10092" t="s">
        <v>25</v>
      </c>
      <c r="F10092">
        <v>8470.1262060000008</v>
      </c>
    </row>
    <row r="10093" spans="1:6" x14ac:dyDescent="0.35">
      <c r="A10093" t="s">
        <v>58</v>
      </c>
      <c r="B10093" t="s">
        <v>83</v>
      </c>
      <c r="C10093">
        <v>2041</v>
      </c>
      <c r="D10093" t="s">
        <v>12</v>
      </c>
      <c r="E10093" t="s">
        <v>26</v>
      </c>
      <c r="F10093">
        <v>8079.5212609999999</v>
      </c>
    </row>
    <row r="10094" spans="1:6" x14ac:dyDescent="0.35">
      <c r="A10094" t="s">
        <v>58</v>
      </c>
      <c r="B10094" t="s">
        <v>83</v>
      </c>
      <c r="C10094">
        <v>2041</v>
      </c>
      <c r="D10094" t="s">
        <v>12</v>
      </c>
      <c r="E10094" t="s">
        <v>27</v>
      </c>
      <c r="F10094">
        <v>6959.279724</v>
      </c>
    </row>
    <row r="10095" spans="1:6" x14ac:dyDescent="0.35">
      <c r="A10095" t="s">
        <v>58</v>
      </c>
      <c r="B10095" t="s">
        <v>83</v>
      </c>
      <c r="C10095">
        <v>2041</v>
      </c>
      <c r="D10095" t="s">
        <v>12</v>
      </c>
      <c r="E10095" t="s">
        <v>28</v>
      </c>
      <c r="F10095">
        <v>6868.8694730000007</v>
      </c>
    </row>
    <row r="10096" spans="1:6" x14ac:dyDescent="0.35">
      <c r="A10096" t="s">
        <v>58</v>
      </c>
      <c r="B10096" t="s">
        <v>83</v>
      </c>
      <c r="C10096">
        <v>2041</v>
      </c>
      <c r="D10096" t="s">
        <v>12</v>
      </c>
      <c r="E10096" t="s">
        <v>29</v>
      </c>
      <c r="F10096">
        <v>6576.2799850000001</v>
      </c>
    </row>
    <row r="10097" spans="1:6" x14ac:dyDescent="0.35">
      <c r="A10097" t="s">
        <v>58</v>
      </c>
      <c r="B10097" t="s">
        <v>83</v>
      </c>
      <c r="C10097">
        <v>2041</v>
      </c>
      <c r="D10097" t="s">
        <v>12</v>
      </c>
      <c r="E10097" t="s">
        <v>30</v>
      </c>
      <c r="F10097">
        <v>6123.0782390000004</v>
      </c>
    </row>
    <row r="10098" spans="1:6" x14ac:dyDescent="0.35">
      <c r="A10098" t="s">
        <v>58</v>
      </c>
      <c r="B10098" t="s">
        <v>83</v>
      </c>
      <c r="C10098">
        <v>2041</v>
      </c>
      <c r="D10098" t="s">
        <v>12</v>
      </c>
      <c r="E10098" t="s">
        <v>31</v>
      </c>
      <c r="F10098">
        <v>5278.0813835999998</v>
      </c>
    </row>
    <row r="10099" spans="1:6" x14ac:dyDescent="0.35">
      <c r="A10099" t="s">
        <v>58</v>
      </c>
      <c r="B10099" t="s">
        <v>83</v>
      </c>
      <c r="C10099">
        <v>2041</v>
      </c>
      <c r="D10099" t="s">
        <v>12</v>
      </c>
      <c r="E10099" t="s">
        <v>10</v>
      </c>
      <c r="F10099">
        <v>6174.8330760199997</v>
      </c>
    </row>
    <row r="10100" spans="1:6" x14ac:dyDescent="0.35">
      <c r="A10100" t="s">
        <v>58</v>
      </c>
      <c r="B10100" t="s">
        <v>83</v>
      </c>
      <c r="C10100">
        <v>2041</v>
      </c>
      <c r="D10100" t="s">
        <v>13</v>
      </c>
      <c r="E10100" t="s">
        <v>16</v>
      </c>
      <c r="F10100">
        <v>8751.4912880000011</v>
      </c>
    </row>
    <row r="10101" spans="1:6" x14ac:dyDescent="0.35">
      <c r="A10101" t="s">
        <v>58</v>
      </c>
      <c r="B10101" t="s">
        <v>83</v>
      </c>
      <c r="C10101">
        <v>2041</v>
      </c>
      <c r="D10101" t="s">
        <v>13</v>
      </c>
      <c r="E10101" t="s">
        <v>32</v>
      </c>
      <c r="F10101">
        <v>8588.8890019999999</v>
      </c>
    </row>
    <row r="10102" spans="1:6" x14ac:dyDescent="0.35">
      <c r="A10102" t="s">
        <v>58</v>
      </c>
      <c r="B10102" t="s">
        <v>83</v>
      </c>
      <c r="C10102">
        <v>2041</v>
      </c>
      <c r="D10102" t="s">
        <v>13</v>
      </c>
      <c r="E10102" t="s">
        <v>17</v>
      </c>
      <c r="F10102">
        <v>8369.80249</v>
      </c>
    </row>
    <row r="10103" spans="1:6" x14ac:dyDescent="0.35">
      <c r="A10103" t="s">
        <v>58</v>
      </c>
      <c r="B10103" t="s">
        <v>83</v>
      </c>
      <c r="C10103">
        <v>2041</v>
      </c>
      <c r="D10103" t="s">
        <v>13</v>
      </c>
      <c r="E10103" t="s">
        <v>18</v>
      </c>
      <c r="F10103">
        <v>8447.4431239999994</v>
      </c>
    </row>
    <row r="10104" spans="1:6" x14ac:dyDescent="0.35">
      <c r="A10104" t="s">
        <v>58</v>
      </c>
      <c r="B10104" t="s">
        <v>83</v>
      </c>
      <c r="C10104">
        <v>2041</v>
      </c>
      <c r="D10104" t="s">
        <v>13</v>
      </c>
      <c r="E10104" t="s">
        <v>19</v>
      </c>
      <c r="F10104">
        <v>10429.300080000001</v>
      </c>
    </row>
    <row r="10105" spans="1:6" x14ac:dyDescent="0.35">
      <c r="A10105" t="s">
        <v>58</v>
      </c>
      <c r="B10105" t="s">
        <v>83</v>
      </c>
      <c r="C10105">
        <v>2041</v>
      </c>
      <c r="D10105" t="s">
        <v>13</v>
      </c>
      <c r="E10105" t="s">
        <v>20</v>
      </c>
      <c r="F10105">
        <v>11226.854459</v>
      </c>
    </row>
    <row r="10106" spans="1:6" x14ac:dyDescent="0.35">
      <c r="A10106" t="s">
        <v>58</v>
      </c>
      <c r="B10106" t="s">
        <v>83</v>
      </c>
      <c r="C10106">
        <v>2041</v>
      </c>
      <c r="D10106" t="s">
        <v>13</v>
      </c>
      <c r="E10106" t="s">
        <v>21</v>
      </c>
      <c r="F10106">
        <v>10478.514165000001</v>
      </c>
    </row>
    <row r="10107" spans="1:6" x14ac:dyDescent="0.35">
      <c r="A10107" t="s">
        <v>58</v>
      </c>
      <c r="B10107" t="s">
        <v>83</v>
      </c>
      <c r="C10107">
        <v>2041</v>
      </c>
      <c r="D10107" t="s">
        <v>13</v>
      </c>
      <c r="E10107" t="s">
        <v>22</v>
      </c>
      <c r="F10107">
        <v>9435.0940190000001</v>
      </c>
    </row>
    <row r="10108" spans="1:6" x14ac:dyDescent="0.35">
      <c r="A10108" t="s">
        <v>58</v>
      </c>
      <c r="B10108" t="s">
        <v>83</v>
      </c>
      <c r="C10108">
        <v>2041</v>
      </c>
      <c r="D10108" t="s">
        <v>13</v>
      </c>
      <c r="E10108" t="s">
        <v>23</v>
      </c>
      <c r="F10108">
        <v>8903.8440360000004</v>
      </c>
    </row>
    <row r="10109" spans="1:6" x14ac:dyDescent="0.35">
      <c r="A10109" t="s">
        <v>58</v>
      </c>
      <c r="B10109" t="s">
        <v>83</v>
      </c>
      <c r="C10109">
        <v>2041</v>
      </c>
      <c r="D10109" t="s">
        <v>13</v>
      </c>
      <c r="E10109" t="s">
        <v>24</v>
      </c>
      <c r="F10109">
        <v>8315.690724</v>
      </c>
    </row>
    <row r="10110" spans="1:6" x14ac:dyDescent="0.35">
      <c r="A10110" t="s">
        <v>58</v>
      </c>
      <c r="B10110" t="s">
        <v>83</v>
      </c>
      <c r="C10110">
        <v>2041</v>
      </c>
      <c r="D10110" t="s">
        <v>13</v>
      </c>
      <c r="E10110" t="s">
        <v>25</v>
      </c>
      <c r="F10110">
        <v>7751.3092649999999</v>
      </c>
    </row>
    <row r="10111" spans="1:6" x14ac:dyDescent="0.35">
      <c r="A10111" t="s">
        <v>58</v>
      </c>
      <c r="B10111" t="s">
        <v>83</v>
      </c>
      <c r="C10111">
        <v>2041</v>
      </c>
      <c r="D10111" t="s">
        <v>13</v>
      </c>
      <c r="E10111" t="s">
        <v>26</v>
      </c>
      <c r="F10111">
        <v>7438.0237939999997</v>
      </c>
    </row>
    <row r="10112" spans="1:6" x14ac:dyDescent="0.35">
      <c r="A10112" t="s">
        <v>58</v>
      </c>
      <c r="B10112" t="s">
        <v>83</v>
      </c>
      <c r="C10112">
        <v>2041</v>
      </c>
      <c r="D10112" t="s">
        <v>13</v>
      </c>
      <c r="E10112" t="s">
        <v>27</v>
      </c>
      <c r="F10112">
        <v>6515.0043240000005</v>
      </c>
    </row>
    <row r="10113" spans="1:6" x14ac:dyDescent="0.35">
      <c r="A10113" t="s">
        <v>58</v>
      </c>
      <c r="B10113" t="s">
        <v>83</v>
      </c>
      <c r="C10113">
        <v>2041</v>
      </c>
      <c r="D10113" t="s">
        <v>13</v>
      </c>
      <c r="E10113" t="s">
        <v>28</v>
      </c>
      <c r="F10113">
        <v>6556.1643260000001</v>
      </c>
    </row>
    <row r="10114" spans="1:6" x14ac:dyDescent="0.35">
      <c r="A10114" t="s">
        <v>58</v>
      </c>
      <c r="B10114" t="s">
        <v>83</v>
      </c>
      <c r="C10114">
        <v>2041</v>
      </c>
      <c r="D10114" t="s">
        <v>13</v>
      </c>
      <c r="E10114" t="s">
        <v>29</v>
      </c>
      <c r="F10114">
        <v>6173.058454</v>
      </c>
    </row>
    <row r="10115" spans="1:6" x14ac:dyDescent="0.35">
      <c r="A10115" t="s">
        <v>58</v>
      </c>
      <c r="B10115" t="s">
        <v>83</v>
      </c>
      <c r="C10115">
        <v>2041</v>
      </c>
      <c r="D10115" t="s">
        <v>13</v>
      </c>
      <c r="E10115" t="s">
        <v>30</v>
      </c>
      <c r="F10115">
        <v>5509.0689590000002</v>
      </c>
    </row>
    <row r="10116" spans="1:6" x14ac:dyDescent="0.35">
      <c r="A10116" t="s">
        <v>58</v>
      </c>
      <c r="B10116" t="s">
        <v>83</v>
      </c>
      <c r="C10116">
        <v>2041</v>
      </c>
      <c r="D10116" t="s">
        <v>13</v>
      </c>
      <c r="E10116" t="s">
        <v>31</v>
      </c>
      <c r="F10116">
        <v>4527.8547127000002</v>
      </c>
    </row>
    <row r="10117" spans="1:6" x14ac:dyDescent="0.35">
      <c r="A10117" t="s">
        <v>58</v>
      </c>
      <c r="B10117" t="s">
        <v>83</v>
      </c>
      <c r="C10117">
        <v>2041</v>
      </c>
      <c r="D10117" t="s">
        <v>13</v>
      </c>
      <c r="E10117" t="s">
        <v>10</v>
      </c>
      <c r="F10117">
        <v>4553.9446934600001</v>
      </c>
    </row>
    <row r="10118" spans="1:6" x14ac:dyDescent="0.35">
      <c r="A10118" t="s">
        <v>58</v>
      </c>
      <c r="B10118" t="s">
        <v>83</v>
      </c>
      <c r="C10118">
        <v>2042</v>
      </c>
      <c r="D10118" t="s">
        <v>12</v>
      </c>
      <c r="E10118" t="s">
        <v>16</v>
      </c>
      <c r="F10118">
        <v>8325.9998130000004</v>
      </c>
    </row>
    <row r="10119" spans="1:6" x14ac:dyDescent="0.35">
      <c r="A10119" t="s">
        <v>58</v>
      </c>
      <c r="B10119" t="s">
        <v>83</v>
      </c>
      <c r="C10119">
        <v>2042</v>
      </c>
      <c r="D10119" t="s">
        <v>12</v>
      </c>
      <c r="E10119" t="s">
        <v>32</v>
      </c>
      <c r="F10119">
        <v>8306.7692970000007</v>
      </c>
    </row>
    <row r="10120" spans="1:6" x14ac:dyDescent="0.35">
      <c r="A10120" t="s">
        <v>58</v>
      </c>
      <c r="B10120" t="s">
        <v>83</v>
      </c>
      <c r="C10120">
        <v>2042</v>
      </c>
      <c r="D10120" t="s">
        <v>12</v>
      </c>
      <c r="E10120" t="s">
        <v>17</v>
      </c>
      <c r="F10120">
        <v>8197.8224549999995</v>
      </c>
    </row>
    <row r="10121" spans="1:6" x14ac:dyDescent="0.35">
      <c r="A10121" t="s">
        <v>58</v>
      </c>
      <c r="B10121" t="s">
        <v>83</v>
      </c>
      <c r="C10121">
        <v>2042</v>
      </c>
      <c r="D10121" t="s">
        <v>12</v>
      </c>
      <c r="E10121" t="s">
        <v>18</v>
      </c>
      <c r="F10121">
        <v>8388.6023480000003</v>
      </c>
    </row>
    <row r="10122" spans="1:6" x14ac:dyDescent="0.35">
      <c r="A10122" t="s">
        <v>58</v>
      </c>
      <c r="B10122" t="s">
        <v>83</v>
      </c>
      <c r="C10122">
        <v>2042</v>
      </c>
      <c r="D10122" t="s">
        <v>12</v>
      </c>
      <c r="E10122" t="s">
        <v>19</v>
      </c>
      <c r="F10122">
        <v>9192.6547040000005</v>
      </c>
    </row>
    <row r="10123" spans="1:6" x14ac:dyDescent="0.35">
      <c r="A10123" t="s">
        <v>58</v>
      </c>
      <c r="B10123" t="s">
        <v>83</v>
      </c>
      <c r="C10123">
        <v>2042</v>
      </c>
      <c r="D10123" t="s">
        <v>12</v>
      </c>
      <c r="E10123" t="s">
        <v>20</v>
      </c>
      <c r="F10123">
        <v>9695.1219989999991</v>
      </c>
    </row>
    <row r="10124" spans="1:6" x14ac:dyDescent="0.35">
      <c r="A10124" t="s">
        <v>58</v>
      </c>
      <c r="B10124" t="s">
        <v>83</v>
      </c>
      <c r="C10124">
        <v>2042</v>
      </c>
      <c r="D10124" t="s">
        <v>12</v>
      </c>
      <c r="E10124" t="s">
        <v>21</v>
      </c>
      <c r="F10124">
        <v>9879.5086730000003</v>
      </c>
    </row>
    <row r="10125" spans="1:6" x14ac:dyDescent="0.35">
      <c r="A10125" t="s">
        <v>58</v>
      </c>
      <c r="B10125" t="s">
        <v>83</v>
      </c>
      <c r="C10125">
        <v>2042</v>
      </c>
      <c r="D10125" t="s">
        <v>12</v>
      </c>
      <c r="E10125" t="s">
        <v>22</v>
      </c>
      <c r="F10125">
        <v>9735.2569629999998</v>
      </c>
    </row>
    <row r="10126" spans="1:6" x14ac:dyDescent="0.35">
      <c r="A10126" t="s">
        <v>58</v>
      </c>
      <c r="B10126" t="s">
        <v>83</v>
      </c>
      <c r="C10126">
        <v>2042</v>
      </c>
      <c r="D10126" t="s">
        <v>12</v>
      </c>
      <c r="E10126" t="s">
        <v>23</v>
      </c>
      <c r="F10126">
        <v>9516.1194689999993</v>
      </c>
    </row>
    <row r="10127" spans="1:6" x14ac:dyDescent="0.35">
      <c r="A10127" t="s">
        <v>58</v>
      </c>
      <c r="B10127" t="s">
        <v>83</v>
      </c>
      <c r="C10127">
        <v>2042</v>
      </c>
      <c r="D10127" t="s">
        <v>12</v>
      </c>
      <c r="E10127" t="s">
        <v>24</v>
      </c>
      <c r="F10127">
        <v>9146.8090759999995</v>
      </c>
    </row>
    <row r="10128" spans="1:6" x14ac:dyDescent="0.35">
      <c r="A10128" t="s">
        <v>58</v>
      </c>
      <c r="B10128" t="s">
        <v>83</v>
      </c>
      <c r="C10128">
        <v>2042</v>
      </c>
      <c r="D10128" t="s">
        <v>12</v>
      </c>
      <c r="E10128" t="s">
        <v>25</v>
      </c>
      <c r="F10128">
        <v>8608.8221539999995</v>
      </c>
    </row>
    <row r="10129" spans="1:6" x14ac:dyDescent="0.35">
      <c r="A10129" t="s">
        <v>58</v>
      </c>
      <c r="B10129" t="s">
        <v>83</v>
      </c>
      <c r="C10129">
        <v>2042</v>
      </c>
      <c r="D10129" t="s">
        <v>12</v>
      </c>
      <c r="E10129" t="s">
        <v>26</v>
      </c>
      <c r="F10129">
        <v>8132.9215160000003</v>
      </c>
    </row>
    <row r="10130" spans="1:6" x14ac:dyDescent="0.35">
      <c r="A10130" t="s">
        <v>58</v>
      </c>
      <c r="B10130" t="s">
        <v>83</v>
      </c>
      <c r="C10130">
        <v>2042</v>
      </c>
      <c r="D10130" t="s">
        <v>12</v>
      </c>
      <c r="E10130" t="s">
        <v>27</v>
      </c>
      <c r="F10130">
        <v>7101.0795410000001</v>
      </c>
    </row>
    <row r="10131" spans="1:6" x14ac:dyDescent="0.35">
      <c r="A10131" t="s">
        <v>58</v>
      </c>
      <c r="B10131" t="s">
        <v>83</v>
      </c>
      <c r="C10131">
        <v>2042</v>
      </c>
      <c r="D10131" t="s">
        <v>12</v>
      </c>
      <c r="E10131" t="s">
        <v>28</v>
      </c>
      <c r="F10131">
        <v>6738.7756200000003</v>
      </c>
    </row>
    <row r="10132" spans="1:6" x14ac:dyDescent="0.35">
      <c r="A10132" t="s">
        <v>58</v>
      </c>
      <c r="B10132" t="s">
        <v>83</v>
      </c>
      <c r="C10132">
        <v>2042</v>
      </c>
      <c r="D10132" t="s">
        <v>12</v>
      </c>
      <c r="E10132" t="s">
        <v>29</v>
      </c>
      <c r="F10132">
        <v>6719.3499080000001</v>
      </c>
    </row>
    <row r="10133" spans="1:6" x14ac:dyDescent="0.35">
      <c r="A10133" t="s">
        <v>58</v>
      </c>
      <c r="B10133" t="s">
        <v>83</v>
      </c>
      <c r="C10133">
        <v>2042</v>
      </c>
      <c r="D10133" t="s">
        <v>12</v>
      </c>
      <c r="E10133" t="s">
        <v>30</v>
      </c>
      <c r="F10133">
        <v>6048.3831270000001</v>
      </c>
    </row>
    <row r="10134" spans="1:6" x14ac:dyDescent="0.35">
      <c r="A10134" t="s">
        <v>58</v>
      </c>
      <c r="B10134" t="s">
        <v>83</v>
      </c>
      <c r="C10134">
        <v>2042</v>
      </c>
      <c r="D10134" t="s">
        <v>12</v>
      </c>
      <c r="E10134" t="s">
        <v>31</v>
      </c>
      <c r="F10134">
        <v>5430.2641438000001</v>
      </c>
    </row>
    <row r="10135" spans="1:6" x14ac:dyDescent="0.35">
      <c r="A10135" t="s">
        <v>58</v>
      </c>
      <c r="B10135" t="s">
        <v>83</v>
      </c>
      <c r="C10135">
        <v>2042</v>
      </c>
      <c r="D10135" t="s">
        <v>12</v>
      </c>
      <c r="E10135" t="s">
        <v>10</v>
      </c>
      <c r="F10135">
        <v>6431.2017455900004</v>
      </c>
    </row>
    <row r="10136" spans="1:6" x14ac:dyDescent="0.35">
      <c r="A10136" t="s">
        <v>58</v>
      </c>
      <c r="B10136" t="s">
        <v>83</v>
      </c>
      <c r="C10136">
        <v>2042</v>
      </c>
      <c r="D10136" t="s">
        <v>13</v>
      </c>
      <c r="E10136" t="s">
        <v>16</v>
      </c>
      <c r="F10136">
        <v>8812.4993080000004</v>
      </c>
    </row>
    <row r="10137" spans="1:6" x14ac:dyDescent="0.35">
      <c r="A10137" t="s">
        <v>58</v>
      </c>
      <c r="B10137" t="s">
        <v>83</v>
      </c>
      <c r="C10137">
        <v>2042</v>
      </c>
      <c r="D10137" t="s">
        <v>13</v>
      </c>
      <c r="E10137" t="s">
        <v>32</v>
      </c>
      <c r="F10137">
        <v>8687.6539769999999</v>
      </c>
    </row>
    <row r="10138" spans="1:6" x14ac:dyDescent="0.35">
      <c r="A10138" t="s">
        <v>58</v>
      </c>
      <c r="B10138" t="s">
        <v>83</v>
      </c>
      <c r="C10138">
        <v>2042</v>
      </c>
      <c r="D10138" t="s">
        <v>13</v>
      </c>
      <c r="E10138" t="s">
        <v>17</v>
      </c>
      <c r="F10138">
        <v>8496.3374430000003</v>
      </c>
    </row>
    <row r="10139" spans="1:6" x14ac:dyDescent="0.35">
      <c r="A10139" t="s">
        <v>58</v>
      </c>
      <c r="B10139" t="s">
        <v>83</v>
      </c>
      <c r="C10139">
        <v>2042</v>
      </c>
      <c r="D10139" t="s">
        <v>13</v>
      </c>
      <c r="E10139" t="s">
        <v>18</v>
      </c>
      <c r="F10139">
        <v>8468.9405079999997</v>
      </c>
    </row>
    <row r="10140" spans="1:6" x14ac:dyDescent="0.35">
      <c r="A10140" t="s">
        <v>58</v>
      </c>
      <c r="B10140" t="s">
        <v>83</v>
      </c>
      <c r="C10140">
        <v>2042</v>
      </c>
      <c r="D10140" t="s">
        <v>13</v>
      </c>
      <c r="E10140" t="s">
        <v>19</v>
      </c>
      <c r="F10140">
        <v>10445.480680000001</v>
      </c>
    </row>
    <row r="10141" spans="1:6" x14ac:dyDescent="0.35">
      <c r="A10141" t="s">
        <v>58</v>
      </c>
      <c r="B10141" t="s">
        <v>83</v>
      </c>
      <c r="C10141">
        <v>2042</v>
      </c>
      <c r="D10141" t="s">
        <v>13</v>
      </c>
      <c r="E10141" t="s">
        <v>20</v>
      </c>
      <c r="F10141">
        <v>11176.173261</v>
      </c>
    </row>
    <row r="10142" spans="1:6" x14ac:dyDescent="0.35">
      <c r="A10142" t="s">
        <v>58</v>
      </c>
      <c r="B10142" t="s">
        <v>83</v>
      </c>
      <c r="C10142">
        <v>2042</v>
      </c>
      <c r="D10142" t="s">
        <v>13</v>
      </c>
      <c r="E10142" t="s">
        <v>21</v>
      </c>
      <c r="F10142">
        <v>10497.175955999999</v>
      </c>
    </row>
    <row r="10143" spans="1:6" x14ac:dyDescent="0.35">
      <c r="A10143" t="s">
        <v>58</v>
      </c>
      <c r="B10143" t="s">
        <v>83</v>
      </c>
      <c r="C10143">
        <v>2042</v>
      </c>
      <c r="D10143" t="s">
        <v>13</v>
      </c>
      <c r="E10143" t="s">
        <v>22</v>
      </c>
      <c r="F10143">
        <v>9547.093119000001</v>
      </c>
    </row>
    <row r="10144" spans="1:6" x14ac:dyDescent="0.35">
      <c r="A10144" t="s">
        <v>58</v>
      </c>
      <c r="B10144" t="s">
        <v>83</v>
      </c>
      <c r="C10144">
        <v>2042</v>
      </c>
      <c r="D10144" t="s">
        <v>13</v>
      </c>
      <c r="E10144" t="s">
        <v>23</v>
      </c>
      <c r="F10144">
        <v>8949.4203300000008</v>
      </c>
    </row>
    <row r="10145" spans="1:6" x14ac:dyDescent="0.35">
      <c r="A10145" t="s">
        <v>58</v>
      </c>
      <c r="B10145" t="s">
        <v>83</v>
      </c>
      <c r="C10145">
        <v>2042</v>
      </c>
      <c r="D10145" t="s">
        <v>13</v>
      </c>
      <c r="E10145" t="s">
        <v>24</v>
      </c>
      <c r="F10145">
        <v>8454.102640000001</v>
      </c>
    </row>
    <row r="10146" spans="1:6" x14ac:dyDescent="0.35">
      <c r="A10146" t="s">
        <v>58</v>
      </c>
      <c r="B10146" t="s">
        <v>83</v>
      </c>
      <c r="C10146">
        <v>2042</v>
      </c>
      <c r="D10146" t="s">
        <v>13</v>
      </c>
      <c r="E10146" t="s">
        <v>25</v>
      </c>
      <c r="F10146">
        <v>7842.6105680000001</v>
      </c>
    </row>
    <row r="10147" spans="1:6" x14ac:dyDescent="0.35">
      <c r="A10147" t="s">
        <v>58</v>
      </c>
      <c r="B10147" t="s">
        <v>83</v>
      </c>
      <c r="C10147">
        <v>2042</v>
      </c>
      <c r="D10147" t="s">
        <v>13</v>
      </c>
      <c r="E10147" t="s">
        <v>26</v>
      </c>
      <c r="F10147">
        <v>7475.1890330000006</v>
      </c>
    </row>
    <row r="10148" spans="1:6" x14ac:dyDescent="0.35">
      <c r="A10148" t="s">
        <v>58</v>
      </c>
      <c r="B10148" t="s">
        <v>83</v>
      </c>
      <c r="C10148">
        <v>2042</v>
      </c>
      <c r="D10148" t="s">
        <v>13</v>
      </c>
      <c r="E10148" t="s">
        <v>27</v>
      </c>
      <c r="F10148">
        <v>6654.5187329999999</v>
      </c>
    </row>
    <row r="10149" spans="1:6" x14ac:dyDescent="0.35">
      <c r="A10149" t="s">
        <v>58</v>
      </c>
      <c r="B10149" t="s">
        <v>83</v>
      </c>
      <c r="C10149">
        <v>2042</v>
      </c>
      <c r="D10149" t="s">
        <v>13</v>
      </c>
      <c r="E10149" t="s">
        <v>28</v>
      </c>
      <c r="F10149">
        <v>6405.0003379999998</v>
      </c>
    </row>
    <row r="10150" spans="1:6" x14ac:dyDescent="0.35">
      <c r="A10150" t="s">
        <v>58</v>
      </c>
      <c r="B10150" t="s">
        <v>83</v>
      </c>
      <c r="C10150">
        <v>2042</v>
      </c>
      <c r="D10150" t="s">
        <v>13</v>
      </c>
      <c r="E10150" t="s">
        <v>29</v>
      </c>
      <c r="F10150">
        <v>6300.2258540000003</v>
      </c>
    </row>
    <row r="10151" spans="1:6" x14ac:dyDescent="0.35">
      <c r="A10151" t="s">
        <v>58</v>
      </c>
      <c r="B10151" t="s">
        <v>83</v>
      </c>
      <c r="C10151">
        <v>2042</v>
      </c>
      <c r="D10151" t="s">
        <v>13</v>
      </c>
      <c r="E10151" t="s">
        <v>30</v>
      </c>
      <c r="F10151">
        <v>5466.4701370000002</v>
      </c>
    </row>
    <row r="10152" spans="1:6" x14ac:dyDescent="0.35">
      <c r="A10152" t="s">
        <v>58</v>
      </c>
      <c r="B10152" t="s">
        <v>83</v>
      </c>
      <c r="C10152">
        <v>2042</v>
      </c>
      <c r="D10152" t="s">
        <v>13</v>
      </c>
      <c r="E10152" t="s">
        <v>31</v>
      </c>
      <c r="F10152">
        <v>4656.8510127</v>
      </c>
    </row>
    <row r="10153" spans="1:6" x14ac:dyDescent="0.35">
      <c r="A10153" t="s">
        <v>58</v>
      </c>
      <c r="B10153" t="s">
        <v>83</v>
      </c>
      <c r="C10153">
        <v>2042</v>
      </c>
      <c r="D10153" t="s">
        <v>13</v>
      </c>
      <c r="E10153" t="s">
        <v>10</v>
      </c>
      <c r="F10153">
        <v>4711.6868816400001</v>
      </c>
    </row>
    <row r="10154" spans="1:6" x14ac:dyDescent="0.35">
      <c r="A10154" t="s">
        <v>58</v>
      </c>
      <c r="B10154" t="s">
        <v>83</v>
      </c>
      <c r="C10154">
        <v>2043</v>
      </c>
      <c r="D10154" t="s">
        <v>12</v>
      </c>
      <c r="E10154" t="s">
        <v>16</v>
      </c>
      <c r="F10154">
        <v>8376.8075250000002</v>
      </c>
    </row>
    <row r="10155" spans="1:6" x14ac:dyDescent="0.35">
      <c r="A10155" t="s">
        <v>58</v>
      </c>
      <c r="B10155" t="s">
        <v>83</v>
      </c>
      <c r="C10155">
        <v>2043</v>
      </c>
      <c r="D10155" t="s">
        <v>12</v>
      </c>
      <c r="E10155" t="s">
        <v>32</v>
      </c>
      <c r="F10155">
        <v>8392.6351089999989</v>
      </c>
    </row>
    <row r="10156" spans="1:6" x14ac:dyDescent="0.35">
      <c r="A10156" t="s">
        <v>58</v>
      </c>
      <c r="B10156" t="s">
        <v>83</v>
      </c>
      <c r="C10156">
        <v>2043</v>
      </c>
      <c r="D10156" t="s">
        <v>12</v>
      </c>
      <c r="E10156" t="s">
        <v>17</v>
      </c>
      <c r="F10156">
        <v>8317.9502869999997</v>
      </c>
    </row>
    <row r="10157" spans="1:6" x14ac:dyDescent="0.35">
      <c r="A10157" t="s">
        <v>58</v>
      </c>
      <c r="B10157" t="s">
        <v>83</v>
      </c>
      <c r="C10157">
        <v>2043</v>
      </c>
      <c r="D10157" t="s">
        <v>12</v>
      </c>
      <c r="E10157" t="s">
        <v>18</v>
      </c>
      <c r="F10157">
        <v>8498.3663180000003</v>
      </c>
    </row>
    <row r="10158" spans="1:6" x14ac:dyDescent="0.35">
      <c r="A10158" t="s">
        <v>58</v>
      </c>
      <c r="B10158" t="s">
        <v>83</v>
      </c>
      <c r="C10158">
        <v>2043</v>
      </c>
      <c r="D10158" t="s">
        <v>12</v>
      </c>
      <c r="E10158" t="s">
        <v>19</v>
      </c>
      <c r="F10158">
        <v>9193.5699619999996</v>
      </c>
    </row>
    <row r="10159" spans="1:6" x14ac:dyDescent="0.35">
      <c r="A10159" t="s">
        <v>58</v>
      </c>
      <c r="B10159" t="s">
        <v>83</v>
      </c>
      <c r="C10159">
        <v>2043</v>
      </c>
      <c r="D10159" t="s">
        <v>12</v>
      </c>
      <c r="E10159" t="s">
        <v>20</v>
      </c>
      <c r="F10159">
        <v>9635.3032739999999</v>
      </c>
    </row>
    <row r="10160" spans="1:6" x14ac:dyDescent="0.35">
      <c r="A10160" t="s">
        <v>58</v>
      </c>
      <c r="B10160" t="s">
        <v>83</v>
      </c>
      <c r="C10160">
        <v>2043</v>
      </c>
      <c r="D10160" t="s">
        <v>12</v>
      </c>
      <c r="E10160" t="s">
        <v>21</v>
      </c>
      <c r="F10160">
        <v>9876.0594980000005</v>
      </c>
    </row>
    <row r="10161" spans="1:6" x14ac:dyDescent="0.35">
      <c r="A10161" t="s">
        <v>58</v>
      </c>
      <c r="B10161" t="s">
        <v>83</v>
      </c>
      <c r="C10161">
        <v>2043</v>
      </c>
      <c r="D10161" t="s">
        <v>12</v>
      </c>
      <c r="E10161" t="s">
        <v>22</v>
      </c>
      <c r="F10161">
        <v>9882.3536229999991</v>
      </c>
    </row>
    <row r="10162" spans="1:6" x14ac:dyDescent="0.35">
      <c r="A10162" t="s">
        <v>58</v>
      </c>
      <c r="B10162" t="s">
        <v>83</v>
      </c>
      <c r="C10162">
        <v>2043</v>
      </c>
      <c r="D10162" t="s">
        <v>12</v>
      </c>
      <c r="E10162" t="s">
        <v>23</v>
      </c>
      <c r="F10162">
        <v>9546.7395890000007</v>
      </c>
    </row>
    <row r="10163" spans="1:6" x14ac:dyDescent="0.35">
      <c r="A10163" t="s">
        <v>58</v>
      </c>
      <c r="B10163" t="s">
        <v>83</v>
      </c>
      <c r="C10163">
        <v>2043</v>
      </c>
      <c r="D10163" t="s">
        <v>12</v>
      </c>
      <c r="E10163" t="s">
        <v>24</v>
      </c>
      <c r="F10163">
        <v>9224.5024639999992</v>
      </c>
    </row>
    <row r="10164" spans="1:6" x14ac:dyDescent="0.35">
      <c r="A10164" t="s">
        <v>58</v>
      </c>
      <c r="B10164" t="s">
        <v>83</v>
      </c>
      <c r="C10164">
        <v>2043</v>
      </c>
      <c r="D10164" t="s">
        <v>12</v>
      </c>
      <c r="E10164" t="s">
        <v>25</v>
      </c>
      <c r="F10164">
        <v>8736.7565780000004</v>
      </c>
    </row>
    <row r="10165" spans="1:6" x14ac:dyDescent="0.35">
      <c r="A10165" t="s">
        <v>58</v>
      </c>
      <c r="B10165" t="s">
        <v>83</v>
      </c>
      <c r="C10165">
        <v>2043</v>
      </c>
      <c r="D10165" t="s">
        <v>12</v>
      </c>
      <c r="E10165" t="s">
        <v>26</v>
      </c>
      <c r="F10165">
        <v>8173.3828979999998</v>
      </c>
    </row>
    <row r="10166" spans="1:6" x14ac:dyDescent="0.35">
      <c r="A10166" t="s">
        <v>58</v>
      </c>
      <c r="B10166" t="s">
        <v>83</v>
      </c>
      <c r="C10166">
        <v>2043</v>
      </c>
      <c r="D10166" t="s">
        <v>12</v>
      </c>
      <c r="E10166" t="s">
        <v>27</v>
      </c>
      <c r="F10166">
        <v>7301.6055329999999</v>
      </c>
    </row>
    <row r="10167" spans="1:6" x14ac:dyDescent="0.35">
      <c r="A10167" t="s">
        <v>58</v>
      </c>
      <c r="B10167" t="s">
        <v>83</v>
      </c>
      <c r="C10167">
        <v>2043</v>
      </c>
      <c r="D10167" t="s">
        <v>12</v>
      </c>
      <c r="E10167" t="s">
        <v>28</v>
      </c>
      <c r="F10167">
        <v>6623.5687250000001</v>
      </c>
    </row>
    <row r="10168" spans="1:6" x14ac:dyDescent="0.35">
      <c r="A10168" t="s">
        <v>58</v>
      </c>
      <c r="B10168" t="s">
        <v>83</v>
      </c>
      <c r="C10168">
        <v>2043</v>
      </c>
      <c r="D10168" t="s">
        <v>12</v>
      </c>
      <c r="E10168" t="s">
        <v>29</v>
      </c>
      <c r="F10168">
        <v>6853.9248480000006</v>
      </c>
    </row>
    <row r="10169" spans="1:6" x14ac:dyDescent="0.35">
      <c r="A10169" t="s">
        <v>58</v>
      </c>
      <c r="B10169" t="s">
        <v>83</v>
      </c>
      <c r="C10169">
        <v>2043</v>
      </c>
      <c r="D10169" t="s">
        <v>12</v>
      </c>
      <c r="E10169" t="s">
        <v>30</v>
      </c>
      <c r="F10169">
        <v>5959.6502170000003</v>
      </c>
    </row>
    <row r="10170" spans="1:6" x14ac:dyDescent="0.35">
      <c r="A10170" t="s">
        <v>58</v>
      </c>
      <c r="B10170" t="s">
        <v>83</v>
      </c>
      <c r="C10170">
        <v>2043</v>
      </c>
      <c r="D10170" t="s">
        <v>12</v>
      </c>
      <c r="E10170" t="s">
        <v>31</v>
      </c>
      <c r="F10170">
        <v>5553.2309169</v>
      </c>
    </row>
    <row r="10171" spans="1:6" x14ac:dyDescent="0.35">
      <c r="A10171" t="s">
        <v>58</v>
      </c>
      <c r="B10171" t="s">
        <v>83</v>
      </c>
      <c r="C10171">
        <v>2043</v>
      </c>
      <c r="D10171" t="s">
        <v>12</v>
      </c>
      <c r="E10171" t="s">
        <v>10</v>
      </c>
      <c r="F10171">
        <v>6694.4705864300004</v>
      </c>
    </row>
    <row r="10172" spans="1:6" x14ac:dyDescent="0.35">
      <c r="A10172" t="s">
        <v>58</v>
      </c>
      <c r="B10172" t="s">
        <v>83</v>
      </c>
      <c r="C10172">
        <v>2043</v>
      </c>
      <c r="D10172" t="s">
        <v>13</v>
      </c>
      <c r="E10172" t="s">
        <v>16</v>
      </c>
      <c r="F10172">
        <v>8866.1957980000007</v>
      </c>
    </row>
    <row r="10173" spans="1:6" x14ac:dyDescent="0.35">
      <c r="A10173" t="s">
        <v>58</v>
      </c>
      <c r="B10173" t="s">
        <v>83</v>
      </c>
      <c r="C10173">
        <v>2043</v>
      </c>
      <c r="D10173" t="s">
        <v>13</v>
      </c>
      <c r="E10173" t="s">
        <v>32</v>
      </c>
      <c r="F10173">
        <v>8777.2956620000004</v>
      </c>
    </row>
    <row r="10174" spans="1:6" x14ac:dyDescent="0.35">
      <c r="A10174" t="s">
        <v>58</v>
      </c>
      <c r="B10174" t="s">
        <v>83</v>
      </c>
      <c r="C10174">
        <v>2043</v>
      </c>
      <c r="D10174" t="s">
        <v>13</v>
      </c>
      <c r="E10174" t="s">
        <v>17</v>
      </c>
      <c r="F10174">
        <v>8620.4753430000001</v>
      </c>
    </row>
    <row r="10175" spans="1:6" x14ac:dyDescent="0.35">
      <c r="A10175" t="s">
        <v>58</v>
      </c>
      <c r="B10175" t="s">
        <v>83</v>
      </c>
      <c r="C10175">
        <v>2043</v>
      </c>
      <c r="D10175" t="s">
        <v>13</v>
      </c>
      <c r="E10175" t="s">
        <v>18</v>
      </c>
      <c r="F10175">
        <v>8577.5864390000006</v>
      </c>
    </row>
    <row r="10176" spans="1:6" x14ac:dyDescent="0.35">
      <c r="A10176" t="s">
        <v>58</v>
      </c>
      <c r="B10176" t="s">
        <v>83</v>
      </c>
      <c r="C10176">
        <v>2043</v>
      </c>
      <c r="D10176" t="s">
        <v>13</v>
      </c>
      <c r="E10176" t="s">
        <v>19</v>
      </c>
      <c r="F10176">
        <v>10421.792960999999</v>
      </c>
    </row>
    <row r="10177" spans="1:6" x14ac:dyDescent="0.35">
      <c r="A10177" t="s">
        <v>58</v>
      </c>
      <c r="B10177" t="s">
        <v>83</v>
      </c>
      <c r="C10177">
        <v>2043</v>
      </c>
      <c r="D10177" t="s">
        <v>13</v>
      </c>
      <c r="E10177" t="s">
        <v>20</v>
      </c>
      <c r="F10177">
        <v>11097.906730999999</v>
      </c>
    </row>
    <row r="10178" spans="1:6" x14ac:dyDescent="0.35">
      <c r="A10178" t="s">
        <v>58</v>
      </c>
      <c r="B10178" t="s">
        <v>83</v>
      </c>
      <c r="C10178">
        <v>2043</v>
      </c>
      <c r="D10178" t="s">
        <v>13</v>
      </c>
      <c r="E10178" t="s">
        <v>21</v>
      </c>
      <c r="F10178">
        <v>10516.431622</v>
      </c>
    </row>
    <row r="10179" spans="1:6" x14ac:dyDescent="0.35">
      <c r="A10179" t="s">
        <v>58</v>
      </c>
      <c r="B10179" t="s">
        <v>83</v>
      </c>
      <c r="C10179">
        <v>2043</v>
      </c>
      <c r="D10179" t="s">
        <v>13</v>
      </c>
      <c r="E10179" t="s">
        <v>22</v>
      </c>
      <c r="F10179">
        <v>9670.1871190000002</v>
      </c>
    </row>
    <row r="10180" spans="1:6" x14ac:dyDescent="0.35">
      <c r="A10180" t="s">
        <v>58</v>
      </c>
      <c r="B10180" t="s">
        <v>83</v>
      </c>
      <c r="C10180">
        <v>2043</v>
      </c>
      <c r="D10180" t="s">
        <v>13</v>
      </c>
      <c r="E10180" t="s">
        <v>23</v>
      </c>
      <c r="F10180">
        <v>8976.9050569999999</v>
      </c>
    </row>
    <row r="10181" spans="1:6" x14ac:dyDescent="0.35">
      <c r="A10181" t="s">
        <v>58</v>
      </c>
      <c r="B10181" t="s">
        <v>83</v>
      </c>
      <c r="C10181">
        <v>2043</v>
      </c>
      <c r="D10181" t="s">
        <v>13</v>
      </c>
      <c r="E10181" t="s">
        <v>24</v>
      </c>
      <c r="F10181">
        <v>8558.916075000001</v>
      </c>
    </row>
    <row r="10182" spans="1:6" x14ac:dyDescent="0.35">
      <c r="A10182" t="s">
        <v>58</v>
      </c>
      <c r="B10182" t="s">
        <v>83</v>
      </c>
      <c r="C10182">
        <v>2043</v>
      </c>
      <c r="D10182" t="s">
        <v>13</v>
      </c>
      <c r="E10182" t="s">
        <v>25</v>
      </c>
      <c r="F10182">
        <v>7970.1457949999995</v>
      </c>
    </row>
    <row r="10183" spans="1:6" x14ac:dyDescent="0.35">
      <c r="A10183" t="s">
        <v>58</v>
      </c>
      <c r="B10183" t="s">
        <v>83</v>
      </c>
      <c r="C10183">
        <v>2043</v>
      </c>
      <c r="D10183" t="s">
        <v>13</v>
      </c>
      <c r="E10183" t="s">
        <v>26</v>
      </c>
      <c r="F10183">
        <v>7466.6479509999999</v>
      </c>
    </row>
    <row r="10184" spans="1:6" x14ac:dyDescent="0.35">
      <c r="A10184" t="s">
        <v>58</v>
      </c>
      <c r="B10184" t="s">
        <v>83</v>
      </c>
      <c r="C10184">
        <v>2043</v>
      </c>
      <c r="D10184" t="s">
        <v>13</v>
      </c>
      <c r="E10184" t="s">
        <v>27</v>
      </c>
      <c r="F10184">
        <v>6878.787507</v>
      </c>
    </row>
    <row r="10185" spans="1:6" x14ac:dyDescent="0.35">
      <c r="A10185" t="s">
        <v>58</v>
      </c>
      <c r="B10185" t="s">
        <v>83</v>
      </c>
      <c r="C10185">
        <v>2043</v>
      </c>
      <c r="D10185" t="s">
        <v>13</v>
      </c>
      <c r="E10185" t="s">
        <v>28</v>
      </c>
      <c r="F10185">
        <v>6276.5142450000003</v>
      </c>
    </row>
    <row r="10186" spans="1:6" x14ac:dyDescent="0.35">
      <c r="A10186" t="s">
        <v>58</v>
      </c>
      <c r="B10186" t="s">
        <v>83</v>
      </c>
      <c r="C10186">
        <v>2043</v>
      </c>
      <c r="D10186" t="s">
        <v>13</v>
      </c>
      <c r="E10186" t="s">
        <v>29</v>
      </c>
      <c r="F10186">
        <v>6380.2019559999999</v>
      </c>
    </row>
    <row r="10187" spans="1:6" x14ac:dyDescent="0.35">
      <c r="A10187" t="s">
        <v>58</v>
      </c>
      <c r="B10187" t="s">
        <v>83</v>
      </c>
      <c r="C10187">
        <v>2043</v>
      </c>
      <c r="D10187" t="s">
        <v>13</v>
      </c>
      <c r="E10187" t="s">
        <v>30</v>
      </c>
      <c r="F10187">
        <v>5433.573163</v>
      </c>
    </row>
    <row r="10188" spans="1:6" x14ac:dyDescent="0.35">
      <c r="A10188" t="s">
        <v>58</v>
      </c>
      <c r="B10188" t="s">
        <v>83</v>
      </c>
      <c r="C10188">
        <v>2043</v>
      </c>
      <c r="D10188" t="s">
        <v>13</v>
      </c>
      <c r="E10188" t="s">
        <v>31</v>
      </c>
      <c r="F10188">
        <v>4743.6172323000001</v>
      </c>
    </row>
    <row r="10189" spans="1:6" x14ac:dyDescent="0.35">
      <c r="A10189" t="s">
        <v>58</v>
      </c>
      <c r="B10189" t="s">
        <v>83</v>
      </c>
      <c r="C10189">
        <v>2043</v>
      </c>
      <c r="D10189" t="s">
        <v>13</v>
      </c>
      <c r="E10189" t="s">
        <v>10</v>
      </c>
      <c r="F10189">
        <v>4888.0746241099996</v>
      </c>
    </row>
    <row r="10190" spans="1:6" x14ac:dyDescent="0.35">
      <c r="A10190" t="s">
        <v>58</v>
      </c>
      <c r="B10190" t="s">
        <v>83</v>
      </c>
      <c r="C10190">
        <v>2044</v>
      </c>
      <c r="D10190" t="s">
        <v>12</v>
      </c>
      <c r="E10190" t="s">
        <v>16</v>
      </c>
      <c r="F10190">
        <v>8421.3949209999992</v>
      </c>
    </row>
    <row r="10191" spans="1:6" x14ac:dyDescent="0.35">
      <c r="A10191" t="s">
        <v>58</v>
      </c>
      <c r="B10191" t="s">
        <v>83</v>
      </c>
      <c r="C10191">
        <v>2044</v>
      </c>
      <c r="D10191" t="s">
        <v>12</v>
      </c>
      <c r="E10191" t="s">
        <v>32</v>
      </c>
      <c r="F10191">
        <v>8470.5796630000004</v>
      </c>
    </row>
    <row r="10192" spans="1:6" x14ac:dyDescent="0.35">
      <c r="A10192" t="s">
        <v>58</v>
      </c>
      <c r="B10192" t="s">
        <v>83</v>
      </c>
      <c r="C10192">
        <v>2044</v>
      </c>
      <c r="D10192" t="s">
        <v>12</v>
      </c>
      <c r="E10192" t="s">
        <v>17</v>
      </c>
      <c r="F10192">
        <v>8433.3301900000006</v>
      </c>
    </row>
    <row r="10193" spans="1:6" x14ac:dyDescent="0.35">
      <c r="A10193" t="s">
        <v>58</v>
      </c>
      <c r="B10193" t="s">
        <v>83</v>
      </c>
      <c r="C10193">
        <v>2044</v>
      </c>
      <c r="D10193" t="s">
        <v>12</v>
      </c>
      <c r="E10193" t="s">
        <v>18</v>
      </c>
      <c r="F10193">
        <v>8602.3292679999995</v>
      </c>
    </row>
    <row r="10194" spans="1:6" x14ac:dyDescent="0.35">
      <c r="A10194" t="s">
        <v>58</v>
      </c>
      <c r="B10194" t="s">
        <v>83</v>
      </c>
      <c r="C10194">
        <v>2044</v>
      </c>
      <c r="D10194" t="s">
        <v>12</v>
      </c>
      <c r="E10194" t="s">
        <v>19</v>
      </c>
      <c r="F10194">
        <v>9244.569238</v>
      </c>
    </row>
    <row r="10195" spans="1:6" x14ac:dyDescent="0.35">
      <c r="A10195" t="s">
        <v>58</v>
      </c>
      <c r="B10195" t="s">
        <v>83</v>
      </c>
      <c r="C10195">
        <v>2044</v>
      </c>
      <c r="D10195" t="s">
        <v>12</v>
      </c>
      <c r="E10195" t="s">
        <v>20</v>
      </c>
      <c r="F10195">
        <v>9559.1631710000001</v>
      </c>
    </row>
    <row r="10196" spans="1:6" x14ac:dyDescent="0.35">
      <c r="A10196" t="s">
        <v>58</v>
      </c>
      <c r="B10196" t="s">
        <v>83</v>
      </c>
      <c r="C10196">
        <v>2044</v>
      </c>
      <c r="D10196" t="s">
        <v>12</v>
      </c>
      <c r="E10196" t="s">
        <v>21</v>
      </c>
      <c r="F10196">
        <v>9877.1262669999996</v>
      </c>
    </row>
    <row r="10197" spans="1:6" x14ac:dyDescent="0.35">
      <c r="A10197" t="s">
        <v>58</v>
      </c>
      <c r="B10197" t="s">
        <v>83</v>
      </c>
      <c r="C10197">
        <v>2044</v>
      </c>
      <c r="D10197" t="s">
        <v>12</v>
      </c>
      <c r="E10197" t="s">
        <v>22</v>
      </c>
      <c r="F10197">
        <v>10001.016704</v>
      </c>
    </row>
    <row r="10198" spans="1:6" x14ac:dyDescent="0.35">
      <c r="A10198" t="s">
        <v>58</v>
      </c>
      <c r="B10198" t="s">
        <v>83</v>
      </c>
      <c r="C10198">
        <v>2044</v>
      </c>
      <c r="D10198" t="s">
        <v>12</v>
      </c>
      <c r="E10198" t="s">
        <v>23</v>
      </c>
      <c r="F10198">
        <v>9580.9506989999991</v>
      </c>
    </row>
    <row r="10199" spans="1:6" x14ac:dyDescent="0.35">
      <c r="A10199" t="s">
        <v>58</v>
      </c>
      <c r="B10199" t="s">
        <v>83</v>
      </c>
      <c r="C10199">
        <v>2044</v>
      </c>
      <c r="D10199" t="s">
        <v>12</v>
      </c>
      <c r="E10199" t="s">
        <v>24</v>
      </c>
      <c r="F10199">
        <v>9289.6184929999999</v>
      </c>
    </row>
    <row r="10200" spans="1:6" x14ac:dyDescent="0.35">
      <c r="A10200" t="s">
        <v>58</v>
      </c>
      <c r="B10200" t="s">
        <v>83</v>
      </c>
      <c r="C10200">
        <v>2044</v>
      </c>
      <c r="D10200" t="s">
        <v>12</v>
      </c>
      <c r="E10200" t="s">
        <v>25</v>
      </c>
      <c r="F10200">
        <v>8860.0035619999999</v>
      </c>
    </row>
    <row r="10201" spans="1:6" x14ac:dyDescent="0.35">
      <c r="A10201" t="s">
        <v>58</v>
      </c>
      <c r="B10201" t="s">
        <v>83</v>
      </c>
      <c r="C10201">
        <v>2044</v>
      </c>
      <c r="D10201" t="s">
        <v>12</v>
      </c>
      <c r="E10201" t="s">
        <v>26</v>
      </c>
      <c r="F10201">
        <v>8224.1898560000009</v>
      </c>
    </row>
    <row r="10202" spans="1:6" x14ac:dyDescent="0.35">
      <c r="A10202" t="s">
        <v>58</v>
      </c>
      <c r="B10202" t="s">
        <v>83</v>
      </c>
      <c r="C10202">
        <v>2044</v>
      </c>
      <c r="D10202" t="s">
        <v>12</v>
      </c>
      <c r="E10202" t="s">
        <v>27</v>
      </c>
      <c r="F10202">
        <v>7518.2678329999999</v>
      </c>
    </row>
    <row r="10203" spans="1:6" x14ac:dyDescent="0.35">
      <c r="A10203" t="s">
        <v>58</v>
      </c>
      <c r="B10203" t="s">
        <v>83</v>
      </c>
      <c r="C10203">
        <v>2044</v>
      </c>
      <c r="D10203" t="s">
        <v>12</v>
      </c>
      <c r="E10203" t="s">
        <v>28</v>
      </c>
      <c r="F10203">
        <v>6607.899179</v>
      </c>
    </row>
    <row r="10204" spans="1:6" x14ac:dyDescent="0.35">
      <c r="A10204" t="s">
        <v>58</v>
      </c>
      <c r="B10204" t="s">
        <v>83</v>
      </c>
      <c r="C10204">
        <v>2044</v>
      </c>
      <c r="D10204" t="s">
        <v>12</v>
      </c>
      <c r="E10204" t="s">
        <v>29</v>
      </c>
      <c r="F10204">
        <v>6816.4151230000007</v>
      </c>
    </row>
    <row r="10205" spans="1:6" x14ac:dyDescent="0.35">
      <c r="A10205" t="s">
        <v>58</v>
      </c>
      <c r="B10205" t="s">
        <v>83</v>
      </c>
      <c r="C10205">
        <v>2044</v>
      </c>
      <c r="D10205" t="s">
        <v>12</v>
      </c>
      <c r="E10205" t="s">
        <v>30</v>
      </c>
      <c r="F10205">
        <v>6000.8295719999996</v>
      </c>
    </row>
    <row r="10206" spans="1:6" x14ac:dyDescent="0.35">
      <c r="A10206" t="s">
        <v>58</v>
      </c>
      <c r="B10206" t="s">
        <v>83</v>
      </c>
      <c r="C10206">
        <v>2044</v>
      </c>
      <c r="D10206" t="s">
        <v>12</v>
      </c>
      <c r="E10206" t="s">
        <v>31</v>
      </c>
      <c r="F10206">
        <v>5633.9988109999986</v>
      </c>
    </row>
    <row r="10207" spans="1:6" x14ac:dyDescent="0.35">
      <c r="A10207" t="s">
        <v>58</v>
      </c>
      <c r="B10207" t="s">
        <v>83</v>
      </c>
      <c r="C10207">
        <v>2044</v>
      </c>
      <c r="D10207" t="s">
        <v>12</v>
      </c>
      <c r="E10207" t="s">
        <v>10</v>
      </c>
      <c r="F10207">
        <v>6933.0771335500003</v>
      </c>
    </row>
    <row r="10208" spans="1:6" x14ac:dyDescent="0.35">
      <c r="A10208" t="s">
        <v>58</v>
      </c>
      <c r="B10208" t="s">
        <v>83</v>
      </c>
      <c r="C10208">
        <v>2044</v>
      </c>
      <c r="D10208" t="s">
        <v>13</v>
      </c>
      <c r="E10208" t="s">
        <v>16</v>
      </c>
      <c r="F10208">
        <v>8913.2950540000002</v>
      </c>
    </row>
    <row r="10209" spans="1:6" x14ac:dyDescent="0.35">
      <c r="A10209" t="s">
        <v>58</v>
      </c>
      <c r="B10209" t="s">
        <v>83</v>
      </c>
      <c r="C10209">
        <v>2044</v>
      </c>
      <c r="D10209" t="s">
        <v>13</v>
      </c>
      <c r="E10209" t="s">
        <v>32</v>
      </c>
      <c r="F10209">
        <v>8858.6184499999999</v>
      </c>
    </row>
    <row r="10210" spans="1:6" x14ac:dyDescent="0.35">
      <c r="A10210" t="s">
        <v>58</v>
      </c>
      <c r="B10210" t="s">
        <v>83</v>
      </c>
      <c r="C10210">
        <v>2044</v>
      </c>
      <c r="D10210" t="s">
        <v>13</v>
      </c>
      <c r="E10210" t="s">
        <v>17</v>
      </c>
      <c r="F10210">
        <v>8739.9321209999998</v>
      </c>
    </row>
    <row r="10211" spans="1:6" x14ac:dyDescent="0.35">
      <c r="A10211" t="s">
        <v>58</v>
      </c>
      <c r="B10211" t="s">
        <v>83</v>
      </c>
      <c r="C10211">
        <v>2044</v>
      </c>
      <c r="D10211" t="s">
        <v>13</v>
      </c>
      <c r="E10211" t="s">
        <v>18</v>
      </c>
      <c r="F10211">
        <v>8678.6965410000012</v>
      </c>
    </row>
    <row r="10212" spans="1:6" x14ac:dyDescent="0.35">
      <c r="A10212" t="s">
        <v>58</v>
      </c>
      <c r="B10212" t="s">
        <v>83</v>
      </c>
      <c r="C10212">
        <v>2044</v>
      </c>
      <c r="D10212" t="s">
        <v>13</v>
      </c>
      <c r="E10212" t="s">
        <v>19</v>
      </c>
      <c r="F10212">
        <v>10446.401789</v>
      </c>
    </row>
    <row r="10213" spans="1:6" x14ac:dyDescent="0.35">
      <c r="A10213" t="s">
        <v>58</v>
      </c>
      <c r="B10213" t="s">
        <v>83</v>
      </c>
      <c r="C10213">
        <v>2044</v>
      </c>
      <c r="D10213" t="s">
        <v>13</v>
      </c>
      <c r="E10213" t="s">
        <v>20</v>
      </c>
      <c r="F10213">
        <v>11023.499969</v>
      </c>
    </row>
    <row r="10214" spans="1:6" x14ac:dyDescent="0.35">
      <c r="A10214" t="s">
        <v>58</v>
      </c>
      <c r="B10214" t="s">
        <v>83</v>
      </c>
      <c r="C10214">
        <v>2044</v>
      </c>
      <c r="D10214" t="s">
        <v>13</v>
      </c>
      <c r="E10214" t="s">
        <v>21</v>
      </c>
      <c r="F10214">
        <v>10515.107216</v>
      </c>
    </row>
    <row r="10215" spans="1:6" x14ac:dyDescent="0.35">
      <c r="A10215" t="s">
        <v>58</v>
      </c>
      <c r="B10215" t="s">
        <v>83</v>
      </c>
      <c r="C10215">
        <v>2044</v>
      </c>
      <c r="D10215" t="s">
        <v>13</v>
      </c>
      <c r="E10215" t="s">
        <v>22</v>
      </c>
      <c r="F10215">
        <v>9781.0506949999999</v>
      </c>
    </row>
    <row r="10216" spans="1:6" x14ac:dyDescent="0.35">
      <c r="A10216" t="s">
        <v>58</v>
      </c>
      <c r="B10216" t="s">
        <v>83</v>
      </c>
      <c r="C10216">
        <v>2044</v>
      </c>
      <c r="D10216" t="s">
        <v>13</v>
      </c>
      <c r="E10216" t="s">
        <v>23</v>
      </c>
      <c r="F10216">
        <v>8996.0277000000006</v>
      </c>
    </row>
    <row r="10217" spans="1:6" x14ac:dyDescent="0.35">
      <c r="A10217" t="s">
        <v>58</v>
      </c>
      <c r="B10217" t="s">
        <v>83</v>
      </c>
      <c r="C10217">
        <v>2044</v>
      </c>
      <c r="D10217" t="s">
        <v>13</v>
      </c>
      <c r="E10217" t="s">
        <v>24</v>
      </c>
      <c r="F10217">
        <v>8635.2051940000001</v>
      </c>
    </row>
    <row r="10218" spans="1:6" x14ac:dyDescent="0.35">
      <c r="A10218" t="s">
        <v>58</v>
      </c>
      <c r="B10218" t="s">
        <v>83</v>
      </c>
      <c r="C10218">
        <v>2044</v>
      </c>
      <c r="D10218" t="s">
        <v>13</v>
      </c>
      <c r="E10218" t="s">
        <v>25</v>
      </c>
      <c r="F10218">
        <v>8114.330492</v>
      </c>
    </row>
    <row r="10219" spans="1:6" x14ac:dyDescent="0.35">
      <c r="A10219" t="s">
        <v>58</v>
      </c>
      <c r="B10219" t="s">
        <v>83</v>
      </c>
      <c r="C10219">
        <v>2044</v>
      </c>
      <c r="D10219" t="s">
        <v>13</v>
      </c>
      <c r="E10219" t="s">
        <v>26</v>
      </c>
      <c r="F10219">
        <v>7510.1762790000002</v>
      </c>
    </row>
    <row r="10220" spans="1:6" x14ac:dyDescent="0.35">
      <c r="A10220" t="s">
        <v>58</v>
      </c>
      <c r="B10220" t="s">
        <v>83</v>
      </c>
      <c r="C10220">
        <v>2044</v>
      </c>
      <c r="D10220" t="s">
        <v>13</v>
      </c>
      <c r="E10220" t="s">
        <v>27</v>
      </c>
      <c r="F10220">
        <v>7053.6117039999999</v>
      </c>
    </row>
    <row r="10221" spans="1:6" x14ac:dyDescent="0.35">
      <c r="A10221" t="s">
        <v>58</v>
      </c>
      <c r="B10221" t="s">
        <v>83</v>
      </c>
      <c r="C10221">
        <v>2044</v>
      </c>
      <c r="D10221" t="s">
        <v>13</v>
      </c>
      <c r="E10221" t="s">
        <v>28</v>
      </c>
      <c r="F10221">
        <v>6232.2866540000005</v>
      </c>
    </row>
    <row r="10222" spans="1:6" x14ac:dyDescent="0.35">
      <c r="A10222" t="s">
        <v>58</v>
      </c>
      <c r="B10222" t="s">
        <v>83</v>
      </c>
      <c r="C10222">
        <v>2044</v>
      </c>
      <c r="D10222" t="s">
        <v>13</v>
      </c>
      <c r="E10222" t="s">
        <v>29</v>
      </c>
      <c r="F10222">
        <v>6395.5750870000002</v>
      </c>
    </row>
    <row r="10223" spans="1:6" x14ac:dyDescent="0.35">
      <c r="A10223" t="s">
        <v>58</v>
      </c>
      <c r="B10223" t="s">
        <v>83</v>
      </c>
      <c r="C10223">
        <v>2044</v>
      </c>
      <c r="D10223" t="s">
        <v>13</v>
      </c>
      <c r="E10223" t="s">
        <v>30</v>
      </c>
      <c r="F10223">
        <v>5420.5021040000001</v>
      </c>
    </row>
    <row r="10224" spans="1:6" x14ac:dyDescent="0.35">
      <c r="A10224" t="s">
        <v>58</v>
      </c>
      <c r="B10224" t="s">
        <v>83</v>
      </c>
      <c r="C10224">
        <v>2044</v>
      </c>
      <c r="D10224" t="s">
        <v>13</v>
      </c>
      <c r="E10224" t="s">
        <v>31</v>
      </c>
      <c r="F10224">
        <v>4808.1032658000004</v>
      </c>
    </row>
    <row r="10225" spans="1:6" x14ac:dyDescent="0.35">
      <c r="A10225" t="s">
        <v>58</v>
      </c>
      <c r="B10225" t="s">
        <v>83</v>
      </c>
      <c r="C10225">
        <v>2044</v>
      </c>
      <c r="D10225" t="s">
        <v>13</v>
      </c>
      <c r="E10225" t="s">
        <v>10</v>
      </c>
      <c r="F10225">
        <v>5070.2393748799996</v>
      </c>
    </row>
    <row r="10226" spans="1:6" x14ac:dyDescent="0.35">
      <c r="A10226" t="s">
        <v>58</v>
      </c>
      <c r="B10226" t="s">
        <v>83</v>
      </c>
      <c r="C10226">
        <v>2045</v>
      </c>
      <c r="D10226" t="s">
        <v>12</v>
      </c>
      <c r="E10226" t="s">
        <v>16</v>
      </c>
      <c r="F10226">
        <v>8460.6312550000002</v>
      </c>
    </row>
    <row r="10227" spans="1:6" x14ac:dyDescent="0.35">
      <c r="A10227" t="s">
        <v>58</v>
      </c>
      <c r="B10227" t="s">
        <v>83</v>
      </c>
      <c r="C10227">
        <v>2045</v>
      </c>
      <c r="D10227" t="s">
        <v>12</v>
      </c>
      <c r="E10227" t="s">
        <v>32</v>
      </c>
      <c r="F10227">
        <v>8541.0236100000002</v>
      </c>
    </row>
    <row r="10228" spans="1:6" x14ac:dyDescent="0.35">
      <c r="A10228" t="s">
        <v>58</v>
      </c>
      <c r="B10228" t="s">
        <v>83</v>
      </c>
      <c r="C10228">
        <v>2045</v>
      </c>
      <c r="D10228" t="s">
        <v>12</v>
      </c>
      <c r="E10228" t="s">
        <v>17</v>
      </c>
      <c r="F10228">
        <v>8541.209605</v>
      </c>
    </row>
    <row r="10229" spans="1:6" x14ac:dyDescent="0.35">
      <c r="A10229" t="s">
        <v>58</v>
      </c>
      <c r="B10229" t="s">
        <v>83</v>
      </c>
      <c r="C10229">
        <v>2045</v>
      </c>
      <c r="D10229" t="s">
        <v>12</v>
      </c>
      <c r="E10229" t="s">
        <v>18</v>
      </c>
      <c r="F10229">
        <v>8747.2761379999993</v>
      </c>
    </row>
    <row r="10230" spans="1:6" x14ac:dyDescent="0.35">
      <c r="A10230" t="s">
        <v>58</v>
      </c>
      <c r="B10230" t="s">
        <v>83</v>
      </c>
      <c r="C10230">
        <v>2045</v>
      </c>
      <c r="D10230" t="s">
        <v>12</v>
      </c>
      <c r="E10230" t="s">
        <v>19</v>
      </c>
      <c r="F10230">
        <v>9292.8047399999996</v>
      </c>
    </row>
    <row r="10231" spans="1:6" x14ac:dyDescent="0.35">
      <c r="A10231" t="s">
        <v>58</v>
      </c>
      <c r="B10231" t="s">
        <v>83</v>
      </c>
      <c r="C10231">
        <v>2045</v>
      </c>
      <c r="D10231" t="s">
        <v>12</v>
      </c>
      <c r="E10231" t="s">
        <v>20</v>
      </c>
      <c r="F10231">
        <v>9489.7482170000003</v>
      </c>
    </row>
    <row r="10232" spans="1:6" x14ac:dyDescent="0.35">
      <c r="A10232" t="s">
        <v>58</v>
      </c>
      <c r="B10232" t="s">
        <v>83</v>
      </c>
      <c r="C10232">
        <v>2045</v>
      </c>
      <c r="D10232" t="s">
        <v>12</v>
      </c>
      <c r="E10232" t="s">
        <v>21</v>
      </c>
      <c r="F10232">
        <v>9846.6887139999999</v>
      </c>
    </row>
    <row r="10233" spans="1:6" x14ac:dyDescent="0.35">
      <c r="A10233" t="s">
        <v>58</v>
      </c>
      <c r="B10233" t="s">
        <v>83</v>
      </c>
      <c r="C10233">
        <v>2045</v>
      </c>
      <c r="D10233" t="s">
        <v>12</v>
      </c>
      <c r="E10233" t="s">
        <v>22</v>
      </c>
      <c r="F10233">
        <v>10100.445884000001</v>
      </c>
    </row>
    <row r="10234" spans="1:6" x14ac:dyDescent="0.35">
      <c r="A10234" t="s">
        <v>58</v>
      </c>
      <c r="B10234" t="s">
        <v>83</v>
      </c>
      <c r="C10234">
        <v>2045</v>
      </c>
      <c r="D10234" t="s">
        <v>12</v>
      </c>
      <c r="E10234" t="s">
        <v>23</v>
      </c>
      <c r="F10234">
        <v>9618.191730999999</v>
      </c>
    </row>
    <row r="10235" spans="1:6" x14ac:dyDescent="0.35">
      <c r="A10235" t="s">
        <v>58</v>
      </c>
      <c r="B10235" t="s">
        <v>83</v>
      </c>
      <c r="C10235">
        <v>2045</v>
      </c>
      <c r="D10235" t="s">
        <v>12</v>
      </c>
      <c r="E10235" t="s">
        <v>24</v>
      </c>
      <c r="F10235">
        <v>9355.418651</v>
      </c>
    </row>
    <row r="10236" spans="1:6" x14ac:dyDescent="0.35">
      <c r="A10236" t="s">
        <v>58</v>
      </c>
      <c r="B10236" t="s">
        <v>83</v>
      </c>
      <c r="C10236">
        <v>2045</v>
      </c>
      <c r="D10236" t="s">
        <v>12</v>
      </c>
      <c r="E10236" t="s">
        <v>25</v>
      </c>
      <c r="F10236">
        <v>8975.7071780000006</v>
      </c>
    </row>
    <row r="10237" spans="1:6" x14ac:dyDescent="0.35">
      <c r="A10237" t="s">
        <v>58</v>
      </c>
      <c r="B10237" t="s">
        <v>83</v>
      </c>
      <c r="C10237">
        <v>2045</v>
      </c>
      <c r="D10237" t="s">
        <v>12</v>
      </c>
      <c r="E10237" t="s">
        <v>26</v>
      </c>
      <c r="F10237">
        <v>8303.6222890000008</v>
      </c>
    </row>
    <row r="10238" spans="1:6" x14ac:dyDescent="0.35">
      <c r="A10238" t="s">
        <v>58</v>
      </c>
      <c r="B10238" t="s">
        <v>83</v>
      </c>
      <c r="C10238">
        <v>2045</v>
      </c>
      <c r="D10238" t="s">
        <v>12</v>
      </c>
      <c r="E10238" t="s">
        <v>27</v>
      </c>
      <c r="F10238">
        <v>7705.6744200000003</v>
      </c>
    </row>
    <row r="10239" spans="1:6" x14ac:dyDescent="0.35">
      <c r="A10239" t="s">
        <v>58</v>
      </c>
      <c r="B10239" t="s">
        <v>83</v>
      </c>
      <c r="C10239">
        <v>2045</v>
      </c>
      <c r="D10239" t="s">
        <v>12</v>
      </c>
      <c r="E10239" t="s">
        <v>28</v>
      </c>
      <c r="F10239">
        <v>6661.2141519999996</v>
      </c>
    </row>
    <row r="10240" spans="1:6" x14ac:dyDescent="0.35">
      <c r="A10240" t="s">
        <v>58</v>
      </c>
      <c r="B10240" t="s">
        <v>83</v>
      </c>
      <c r="C10240">
        <v>2045</v>
      </c>
      <c r="D10240" t="s">
        <v>12</v>
      </c>
      <c r="E10240" t="s">
        <v>29</v>
      </c>
      <c r="F10240">
        <v>6751.4557070000001</v>
      </c>
    </row>
    <row r="10241" spans="1:6" x14ac:dyDescent="0.35">
      <c r="A10241" t="s">
        <v>58</v>
      </c>
      <c r="B10241" t="s">
        <v>83</v>
      </c>
      <c r="C10241">
        <v>2045</v>
      </c>
      <c r="D10241" t="s">
        <v>12</v>
      </c>
      <c r="E10241" t="s">
        <v>30</v>
      </c>
      <c r="F10241">
        <v>6079.9836649999997</v>
      </c>
    </row>
    <row r="10242" spans="1:6" x14ac:dyDescent="0.35">
      <c r="A10242" t="s">
        <v>58</v>
      </c>
      <c r="B10242" t="s">
        <v>83</v>
      </c>
      <c r="C10242">
        <v>2045</v>
      </c>
      <c r="D10242" t="s">
        <v>12</v>
      </c>
      <c r="E10242" t="s">
        <v>31</v>
      </c>
      <c r="F10242">
        <v>5621.4529349999993</v>
      </c>
    </row>
    <row r="10243" spans="1:6" x14ac:dyDescent="0.35">
      <c r="A10243" t="s">
        <v>58</v>
      </c>
      <c r="B10243" t="s">
        <v>83</v>
      </c>
      <c r="C10243">
        <v>2045</v>
      </c>
      <c r="D10243" t="s">
        <v>12</v>
      </c>
      <c r="E10243" t="s">
        <v>10</v>
      </c>
      <c r="F10243">
        <v>7204.2545207700005</v>
      </c>
    </row>
    <row r="10244" spans="1:6" x14ac:dyDescent="0.35">
      <c r="A10244" t="s">
        <v>58</v>
      </c>
      <c r="B10244" t="s">
        <v>83</v>
      </c>
      <c r="C10244">
        <v>2045</v>
      </c>
      <c r="D10244" t="s">
        <v>13</v>
      </c>
      <c r="E10244" t="s">
        <v>16</v>
      </c>
      <c r="F10244">
        <v>8954.7112319999997</v>
      </c>
    </row>
    <row r="10245" spans="1:6" x14ac:dyDescent="0.35">
      <c r="A10245" t="s">
        <v>58</v>
      </c>
      <c r="B10245" t="s">
        <v>83</v>
      </c>
      <c r="C10245">
        <v>2045</v>
      </c>
      <c r="D10245" t="s">
        <v>13</v>
      </c>
      <c r="E10245" t="s">
        <v>32</v>
      </c>
      <c r="F10245">
        <v>8932.0764330000002</v>
      </c>
    </row>
    <row r="10246" spans="1:6" x14ac:dyDescent="0.35">
      <c r="A10246" t="s">
        <v>58</v>
      </c>
      <c r="B10246" t="s">
        <v>83</v>
      </c>
      <c r="C10246">
        <v>2045</v>
      </c>
      <c r="D10246" t="s">
        <v>13</v>
      </c>
      <c r="E10246" t="s">
        <v>17</v>
      </c>
      <c r="F10246">
        <v>8851.7173999999995</v>
      </c>
    </row>
    <row r="10247" spans="1:6" x14ac:dyDescent="0.35">
      <c r="A10247" t="s">
        <v>58</v>
      </c>
      <c r="B10247" t="s">
        <v>83</v>
      </c>
      <c r="C10247">
        <v>2045</v>
      </c>
      <c r="D10247" t="s">
        <v>13</v>
      </c>
      <c r="E10247" t="s">
        <v>18</v>
      </c>
      <c r="F10247">
        <v>8821.9423289999995</v>
      </c>
    </row>
    <row r="10248" spans="1:6" x14ac:dyDescent="0.35">
      <c r="A10248" t="s">
        <v>58</v>
      </c>
      <c r="B10248" t="s">
        <v>83</v>
      </c>
      <c r="C10248">
        <v>2045</v>
      </c>
      <c r="D10248" t="s">
        <v>13</v>
      </c>
      <c r="E10248" t="s">
        <v>19</v>
      </c>
      <c r="F10248">
        <v>10486.282456999999</v>
      </c>
    </row>
    <row r="10249" spans="1:6" x14ac:dyDescent="0.35">
      <c r="A10249" t="s">
        <v>58</v>
      </c>
      <c r="B10249" t="s">
        <v>83</v>
      </c>
      <c r="C10249">
        <v>2045</v>
      </c>
      <c r="D10249" t="s">
        <v>13</v>
      </c>
      <c r="E10249" t="s">
        <v>20</v>
      </c>
      <c r="F10249">
        <v>10933.643668999999</v>
      </c>
    </row>
    <row r="10250" spans="1:6" x14ac:dyDescent="0.35">
      <c r="A10250" t="s">
        <v>58</v>
      </c>
      <c r="B10250" t="s">
        <v>83</v>
      </c>
      <c r="C10250">
        <v>2045</v>
      </c>
      <c r="D10250" t="s">
        <v>13</v>
      </c>
      <c r="E10250" t="s">
        <v>21</v>
      </c>
      <c r="F10250">
        <v>10510.512489000001</v>
      </c>
    </row>
    <row r="10251" spans="1:6" x14ac:dyDescent="0.35">
      <c r="A10251" t="s">
        <v>58</v>
      </c>
      <c r="B10251" t="s">
        <v>83</v>
      </c>
      <c r="C10251">
        <v>2045</v>
      </c>
      <c r="D10251" t="s">
        <v>13</v>
      </c>
      <c r="E10251" t="s">
        <v>22</v>
      </c>
      <c r="F10251">
        <v>9868.2616660000003</v>
      </c>
    </row>
    <row r="10252" spans="1:6" x14ac:dyDescent="0.35">
      <c r="A10252" t="s">
        <v>58</v>
      </c>
      <c r="B10252" t="s">
        <v>83</v>
      </c>
      <c r="C10252">
        <v>2045</v>
      </c>
      <c r="D10252" t="s">
        <v>13</v>
      </c>
      <c r="E10252" t="s">
        <v>23</v>
      </c>
      <c r="F10252">
        <v>8994.0099059999993</v>
      </c>
    </row>
    <row r="10253" spans="1:6" x14ac:dyDescent="0.35">
      <c r="A10253" t="s">
        <v>58</v>
      </c>
      <c r="B10253" t="s">
        <v>83</v>
      </c>
      <c r="C10253">
        <v>2045</v>
      </c>
      <c r="D10253" t="s">
        <v>13</v>
      </c>
      <c r="E10253" t="s">
        <v>24</v>
      </c>
      <c r="F10253">
        <v>8731.4047200000005</v>
      </c>
    </row>
    <row r="10254" spans="1:6" x14ac:dyDescent="0.35">
      <c r="A10254" t="s">
        <v>58</v>
      </c>
      <c r="B10254" t="s">
        <v>83</v>
      </c>
      <c r="C10254">
        <v>2045</v>
      </c>
      <c r="D10254" t="s">
        <v>13</v>
      </c>
      <c r="E10254" t="s">
        <v>25</v>
      </c>
      <c r="F10254">
        <v>8219.3965810000009</v>
      </c>
    </row>
    <row r="10255" spans="1:6" x14ac:dyDescent="0.35">
      <c r="A10255" t="s">
        <v>58</v>
      </c>
      <c r="B10255" t="s">
        <v>83</v>
      </c>
      <c r="C10255">
        <v>2045</v>
      </c>
      <c r="D10255" t="s">
        <v>13</v>
      </c>
      <c r="E10255" t="s">
        <v>26</v>
      </c>
      <c r="F10255">
        <v>7612.1088399999999</v>
      </c>
    </row>
    <row r="10256" spans="1:6" x14ac:dyDescent="0.35">
      <c r="A10256" t="s">
        <v>58</v>
      </c>
      <c r="B10256" t="s">
        <v>83</v>
      </c>
      <c r="C10256">
        <v>2045</v>
      </c>
      <c r="D10256" t="s">
        <v>13</v>
      </c>
      <c r="E10256" t="s">
        <v>27</v>
      </c>
      <c r="F10256">
        <v>7208.2378589999998</v>
      </c>
    </row>
    <row r="10257" spans="1:6" x14ac:dyDescent="0.35">
      <c r="A10257" t="s">
        <v>58</v>
      </c>
      <c r="B10257" t="s">
        <v>83</v>
      </c>
      <c r="C10257">
        <v>2045</v>
      </c>
      <c r="D10257" t="s">
        <v>13</v>
      </c>
      <c r="E10257" t="s">
        <v>28</v>
      </c>
      <c r="F10257">
        <v>6249.2574359999999</v>
      </c>
    </row>
    <row r="10258" spans="1:6" x14ac:dyDescent="0.35">
      <c r="A10258" t="s">
        <v>58</v>
      </c>
      <c r="B10258" t="s">
        <v>83</v>
      </c>
      <c r="C10258">
        <v>2045</v>
      </c>
      <c r="D10258" t="s">
        <v>13</v>
      </c>
      <c r="E10258" t="s">
        <v>29</v>
      </c>
      <c r="F10258">
        <v>6323.9328939999996</v>
      </c>
    </row>
    <row r="10259" spans="1:6" x14ac:dyDescent="0.35">
      <c r="A10259" t="s">
        <v>58</v>
      </c>
      <c r="B10259" t="s">
        <v>83</v>
      </c>
      <c r="C10259">
        <v>2045</v>
      </c>
      <c r="D10259" t="s">
        <v>13</v>
      </c>
      <c r="E10259" t="s">
        <v>30</v>
      </c>
      <c r="F10259">
        <v>5496.9654399999999</v>
      </c>
    </row>
    <row r="10260" spans="1:6" x14ac:dyDescent="0.35">
      <c r="A10260" t="s">
        <v>58</v>
      </c>
      <c r="B10260" t="s">
        <v>83</v>
      </c>
      <c r="C10260">
        <v>2045</v>
      </c>
      <c r="D10260" t="s">
        <v>13</v>
      </c>
      <c r="E10260" t="s">
        <v>31</v>
      </c>
      <c r="F10260">
        <v>4783.8584166000001</v>
      </c>
    </row>
    <row r="10261" spans="1:6" x14ac:dyDescent="0.35">
      <c r="A10261" t="s">
        <v>58</v>
      </c>
      <c r="B10261" t="s">
        <v>83</v>
      </c>
      <c r="C10261">
        <v>2045</v>
      </c>
      <c r="D10261" t="s">
        <v>13</v>
      </c>
      <c r="E10261" t="s">
        <v>10</v>
      </c>
      <c r="F10261">
        <v>5283.1220827799998</v>
      </c>
    </row>
    <row r="10262" spans="1:6" x14ac:dyDescent="0.35">
      <c r="A10262" t="s">
        <v>58</v>
      </c>
      <c r="B10262" t="s">
        <v>83</v>
      </c>
      <c r="C10262">
        <v>2046</v>
      </c>
      <c r="D10262" t="s">
        <v>12</v>
      </c>
      <c r="E10262" t="s">
        <v>16</v>
      </c>
      <c r="F10262">
        <v>8495.670098999999</v>
      </c>
    </row>
    <row r="10263" spans="1:6" x14ac:dyDescent="0.35">
      <c r="A10263" t="s">
        <v>58</v>
      </c>
      <c r="B10263" t="s">
        <v>83</v>
      </c>
      <c r="C10263">
        <v>2046</v>
      </c>
      <c r="D10263" t="s">
        <v>12</v>
      </c>
      <c r="E10263" t="s">
        <v>32</v>
      </c>
      <c r="F10263">
        <v>8604.3044929999996</v>
      </c>
    </row>
    <row r="10264" spans="1:6" x14ac:dyDescent="0.35">
      <c r="A10264" t="s">
        <v>58</v>
      </c>
      <c r="B10264" t="s">
        <v>83</v>
      </c>
      <c r="C10264">
        <v>2046</v>
      </c>
      <c r="D10264" t="s">
        <v>12</v>
      </c>
      <c r="E10264" t="s">
        <v>17</v>
      </c>
      <c r="F10264">
        <v>8640.0197090000001</v>
      </c>
    </row>
    <row r="10265" spans="1:6" x14ac:dyDescent="0.35">
      <c r="A10265" t="s">
        <v>58</v>
      </c>
      <c r="B10265" t="s">
        <v>83</v>
      </c>
      <c r="C10265">
        <v>2046</v>
      </c>
      <c r="D10265" t="s">
        <v>12</v>
      </c>
      <c r="E10265" t="s">
        <v>18</v>
      </c>
      <c r="F10265">
        <v>8881.6472840000006</v>
      </c>
    </row>
    <row r="10266" spans="1:6" x14ac:dyDescent="0.35">
      <c r="A10266" t="s">
        <v>58</v>
      </c>
      <c r="B10266" t="s">
        <v>83</v>
      </c>
      <c r="C10266">
        <v>2046</v>
      </c>
      <c r="D10266" t="s">
        <v>12</v>
      </c>
      <c r="E10266" t="s">
        <v>19</v>
      </c>
      <c r="F10266">
        <v>9371.250363000001</v>
      </c>
    </row>
    <row r="10267" spans="1:6" x14ac:dyDescent="0.35">
      <c r="A10267" t="s">
        <v>58</v>
      </c>
      <c r="B10267" t="s">
        <v>83</v>
      </c>
      <c r="C10267">
        <v>2046</v>
      </c>
      <c r="D10267" t="s">
        <v>12</v>
      </c>
      <c r="E10267" t="s">
        <v>20</v>
      </c>
      <c r="F10267">
        <v>9411.4954990000006</v>
      </c>
    </row>
    <row r="10268" spans="1:6" x14ac:dyDescent="0.35">
      <c r="A10268" t="s">
        <v>58</v>
      </c>
      <c r="B10268" t="s">
        <v>83</v>
      </c>
      <c r="C10268">
        <v>2046</v>
      </c>
      <c r="D10268" t="s">
        <v>12</v>
      </c>
      <c r="E10268" t="s">
        <v>21</v>
      </c>
      <c r="F10268">
        <v>9844.0962849999996</v>
      </c>
    </row>
    <row r="10269" spans="1:6" x14ac:dyDescent="0.35">
      <c r="A10269" t="s">
        <v>58</v>
      </c>
      <c r="B10269" t="s">
        <v>83</v>
      </c>
      <c r="C10269">
        <v>2046</v>
      </c>
      <c r="D10269" t="s">
        <v>12</v>
      </c>
      <c r="E10269" t="s">
        <v>22</v>
      </c>
      <c r="F10269">
        <v>10153.173006999999</v>
      </c>
    </row>
    <row r="10270" spans="1:6" x14ac:dyDescent="0.35">
      <c r="A10270" t="s">
        <v>58</v>
      </c>
      <c r="B10270" t="s">
        <v>83</v>
      </c>
      <c r="C10270">
        <v>2046</v>
      </c>
      <c r="D10270" t="s">
        <v>12</v>
      </c>
      <c r="E10270" t="s">
        <v>23</v>
      </c>
      <c r="F10270">
        <v>9705.9075769999999</v>
      </c>
    </row>
    <row r="10271" spans="1:6" x14ac:dyDescent="0.35">
      <c r="A10271" t="s">
        <v>58</v>
      </c>
      <c r="B10271" t="s">
        <v>83</v>
      </c>
      <c r="C10271">
        <v>2046</v>
      </c>
      <c r="D10271" t="s">
        <v>12</v>
      </c>
      <c r="E10271" t="s">
        <v>24</v>
      </c>
      <c r="F10271">
        <v>9412.300213999999</v>
      </c>
    </row>
    <row r="10272" spans="1:6" x14ac:dyDescent="0.35">
      <c r="A10272" t="s">
        <v>58</v>
      </c>
      <c r="B10272" t="s">
        <v>83</v>
      </c>
      <c r="C10272">
        <v>2046</v>
      </c>
      <c r="D10272" t="s">
        <v>12</v>
      </c>
      <c r="E10272" t="s">
        <v>25</v>
      </c>
      <c r="F10272">
        <v>9061.1342449999993</v>
      </c>
    </row>
    <row r="10273" spans="1:6" x14ac:dyDescent="0.35">
      <c r="A10273" t="s">
        <v>58</v>
      </c>
      <c r="B10273" t="s">
        <v>83</v>
      </c>
      <c r="C10273">
        <v>2046</v>
      </c>
      <c r="D10273" t="s">
        <v>12</v>
      </c>
      <c r="E10273" t="s">
        <v>26</v>
      </c>
      <c r="F10273">
        <v>8393.8913489999995</v>
      </c>
    </row>
    <row r="10274" spans="1:6" x14ac:dyDescent="0.35">
      <c r="A10274" t="s">
        <v>58</v>
      </c>
      <c r="B10274" t="s">
        <v>83</v>
      </c>
      <c r="C10274">
        <v>2046</v>
      </c>
      <c r="D10274" t="s">
        <v>12</v>
      </c>
      <c r="E10274" t="s">
        <v>27</v>
      </c>
      <c r="F10274">
        <v>7841.5024069999999</v>
      </c>
    </row>
    <row r="10275" spans="1:6" x14ac:dyDescent="0.35">
      <c r="A10275" t="s">
        <v>58</v>
      </c>
      <c r="B10275" t="s">
        <v>83</v>
      </c>
      <c r="C10275">
        <v>2046</v>
      </c>
      <c r="D10275" t="s">
        <v>12</v>
      </c>
      <c r="E10275" t="s">
        <v>28</v>
      </c>
      <c r="F10275">
        <v>6749.7089300000007</v>
      </c>
    </row>
    <row r="10276" spans="1:6" x14ac:dyDescent="0.35">
      <c r="A10276" t="s">
        <v>58</v>
      </c>
      <c r="B10276" t="s">
        <v>83</v>
      </c>
      <c r="C10276">
        <v>2046</v>
      </c>
      <c r="D10276" t="s">
        <v>12</v>
      </c>
      <c r="E10276" t="s">
        <v>29</v>
      </c>
      <c r="F10276">
        <v>6638.4493600000014</v>
      </c>
    </row>
    <row r="10277" spans="1:6" x14ac:dyDescent="0.35">
      <c r="A10277" t="s">
        <v>58</v>
      </c>
      <c r="B10277" t="s">
        <v>83</v>
      </c>
      <c r="C10277">
        <v>2046</v>
      </c>
      <c r="D10277" t="s">
        <v>12</v>
      </c>
      <c r="E10277" t="s">
        <v>30</v>
      </c>
      <c r="F10277">
        <v>6250.9869790000002</v>
      </c>
    </row>
    <row r="10278" spans="1:6" x14ac:dyDescent="0.35">
      <c r="A10278" t="s">
        <v>58</v>
      </c>
      <c r="B10278" t="s">
        <v>83</v>
      </c>
      <c r="C10278">
        <v>2046</v>
      </c>
      <c r="D10278" t="s">
        <v>12</v>
      </c>
      <c r="E10278" t="s">
        <v>31</v>
      </c>
      <c r="F10278">
        <v>5545.5206889999999</v>
      </c>
    </row>
    <row r="10279" spans="1:6" x14ac:dyDescent="0.35">
      <c r="A10279" t="s">
        <v>58</v>
      </c>
      <c r="B10279" t="s">
        <v>83</v>
      </c>
      <c r="C10279">
        <v>2046</v>
      </c>
      <c r="D10279" t="s">
        <v>12</v>
      </c>
      <c r="E10279" t="s">
        <v>10</v>
      </c>
      <c r="F10279">
        <v>7505.4167630699994</v>
      </c>
    </row>
    <row r="10280" spans="1:6" x14ac:dyDescent="0.35">
      <c r="A10280" t="s">
        <v>58</v>
      </c>
      <c r="B10280" t="s">
        <v>83</v>
      </c>
      <c r="C10280">
        <v>2046</v>
      </c>
      <c r="D10280" t="s">
        <v>13</v>
      </c>
      <c r="E10280" t="s">
        <v>16</v>
      </c>
      <c r="F10280">
        <v>8991.674586000001</v>
      </c>
    </row>
    <row r="10281" spans="1:6" x14ac:dyDescent="0.35">
      <c r="A10281" t="s">
        <v>58</v>
      </c>
      <c r="B10281" t="s">
        <v>83</v>
      </c>
      <c r="C10281">
        <v>2046</v>
      </c>
      <c r="D10281" t="s">
        <v>13</v>
      </c>
      <c r="E10281" t="s">
        <v>32</v>
      </c>
      <c r="F10281">
        <v>8998.0362710000009</v>
      </c>
    </row>
    <row r="10282" spans="1:6" x14ac:dyDescent="0.35">
      <c r="A10282" t="s">
        <v>58</v>
      </c>
      <c r="B10282" t="s">
        <v>83</v>
      </c>
      <c r="C10282">
        <v>2046</v>
      </c>
      <c r="D10282" t="s">
        <v>13</v>
      </c>
      <c r="E10282" t="s">
        <v>17</v>
      </c>
      <c r="F10282">
        <v>8954.0141889999995</v>
      </c>
    </row>
    <row r="10283" spans="1:6" x14ac:dyDescent="0.35">
      <c r="A10283" t="s">
        <v>58</v>
      </c>
      <c r="B10283" t="s">
        <v>83</v>
      </c>
      <c r="C10283">
        <v>2046</v>
      </c>
      <c r="D10283" t="s">
        <v>13</v>
      </c>
      <c r="E10283" t="s">
        <v>18</v>
      </c>
      <c r="F10283">
        <v>8955.4592100000009</v>
      </c>
    </row>
    <row r="10284" spans="1:6" x14ac:dyDescent="0.35">
      <c r="A10284" t="s">
        <v>58</v>
      </c>
      <c r="B10284" t="s">
        <v>83</v>
      </c>
      <c r="C10284">
        <v>2046</v>
      </c>
      <c r="D10284" t="s">
        <v>13</v>
      </c>
      <c r="E10284" t="s">
        <v>19</v>
      </c>
      <c r="F10284">
        <v>10564.595812</v>
      </c>
    </row>
    <row r="10285" spans="1:6" x14ac:dyDescent="0.35">
      <c r="A10285" t="s">
        <v>58</v>
      </c>
      <c r="B10285" t="s">
        <v>83</v>
      </c>
      <c r="C10285">
        <v>2046</v>
      </c>
      <c r="D10285" t="s">
        <v>13</v>
      </c>
      <c r="E10285" t="s">
        <v>20</v>
      </c>
      <c r="F10285">
        <v>10840.008615000001</v>
      </c>
    </row>
    <row r="10286" spans="1:6" x14ac:dyDescent="0.35">
      <c r="A10286" t="s">
        <v>58</v>
      </c>
      <c r="B10286" t="s">
        <v>83</v>
      </c>
      <c r="C10286">
        <v>2046</v>
      </c>
      <c r="D10286" t="s">
        <v>13</v>
      </c>
      <c r="E10286" t="s">
        <v>21</v>
      </c>
      <c r="F10286">
        <v>10520.556210999999</v>
      </c>
    </row>
    <row r="10287" spans="1:6" x14ac:dyDescent="0.35">
      <c r="A10287" t="s">
        <v>58</v>
      </c>
      <c r="B10287" t="s">
        <v>83</v>
      </c>
      <c r="C10287">
        <v>2046</v>
      </c>
      <c r="D10287" t="s">
        <v>13</v>
      </c>
      <c r="E10287" t="s">
        <v>22</v>
      </c>
      <c r="F10287">
        <v>9921.8956969999999</v>
      </c>
    </row>
    <row r="10288" spans="1:6" x14ac:dyDescent="0.35">
      <c r="A10288" t="s">
        <v>58</v>
      </c>
      <c r="B10288" t="s">
        <v>83</v>
      </c>
      <c r="C10288">
        <v>2046</v>
      </c>
      <c r="D10288" t="s">
        <v>13</v>
      </c>
      <c r="E10288" t="s">
        <v>23</v>
      </c>
      <c r="F10288">
        <v>9017.9547249999996</v>
      </c>
    </row>
    <row r="10289" spans="1:6" x14ac:dyDescent="0.35">
      <c r="A10289" t="s">
        <v>58</v>
      </c>
      <c r="B10289" t="s">
        <v>83</v>
      </c>
      <c r="C10289">
        <v>2046</v>
      </c>
      <c r="D10289" t="s">
        <v>13</v>
      </c>
      <c r="E10289" t="s">
        <v>24</v>
      </c>
      <c r="F10289">
        <v>8808.6682939999992</v>
      </c>
    </row>
    <row r="10290" spans="1:6" x14ac:dyDescent="0.35">
      <c r="A10290" t="s">
        <v>58</v>
      </c>
      <c r="B10290" t="s">
        <v>83</v>
      </c>
      <c r="C10290">
        <v>2046</v>
      </c>
      <c r="D10290" t="s">
        <v>13</v>
      </c>
      <c r="E10290" t="s">
        <v>25</v>
      </c>
      <c r="F10290">
        <v>8330.9181640000006</v>
      </c>
    </row>
    <row r="10291" spans="1:6" x14ac:dyDescent="0.35">
      <c r="A10291" t="s">
        <v>58</v>
      </c>
      <c r="B10291" t="s">
        <v>83</v>
      </c>
      <c r="C10291">
        <v>2046</v>
      </c>
      <c r="D10291" t="s">
        <v>13</v>
      </c>
      <c r="E10291" t="s">
        <v>26</v>
      </c>
      <c r="F10291">
        <v>7707.4983339999999</v>
      </c>
    </row>
    <row r="10292" spans="1:6" x14ac:dyDescent="0.35">
      <c r="A10292" t="s">
        <v>58</v>
      </c>
      <c r="B10292" t="s">
        <v>83</v>
      </c>
      <c r="C10292">
        <v>2046</v>
      </c>
      <c r="D10292" t="s">
        <v>13</v>
      </c>
      <c r="E10292" t="s">
        <v>27</v>
      </c>
      <c r="F10292">
        <v>7306.7724779999999</v>
      </c>
    </row>
    <row r="10293" spans="1:6" x14ac:dyDescent="0.35">
      <c r="A10293" t="s">
        <v>58</v>
      </c>
      <c r="B10293" t="s">
        <v>83</v>
      </c>
      <c r="C10293">
        <v>2046</v>
      </c>
      <c r="D10293" t="s">
        <v>13</v>
      </c>
      <c r="E10293" t="s">
        <v>28</v>
      </c>
      <c r="F10293">
        <v>6329.0146139999997</v>
      </c>
    </row>
    <row r="10294" spans="1:6" x14ac:dyDescent="0.35">
      <c r="A10294" t="s">
        <v>58</v>
      </c>
      <c r="B10294" t="s">
        <v>83</v>
      </c>
      <c r="C10294">
        <v>2046</v>
      </c>
      <c r="D10294" t="s">
        <v>13</v>
      </c>
      <c r="E10294" t="s">
        <v>29</v>
      </c>
      <c r="F10294">
        <v>6205.8908099999999</v>
      </c>
    </row>
    <row r="10295" spans="1:6" x14ac:dyDescent="0.35">
      <c r="A10295" t="s">
        <v>58</v>
      </c>
      <c r="B10295" t="s">
        <v>83</v>
      </c>
      <c r="C10295">
        <v>2046</v>
      </c>
      <c r="D10295" t="s">
        <v>13</v>
      </c>
      <c r="E10295" t="s">
        <v>30</v>
      </c>
      <c r="F10295">
        <v>5648.0342639999999</v>
      </c>
    </row>
    <row r="10296" spans="1:6" x14ac:dyDescent="0.35">
      <c r="A10296" t="s">
        <v>58</v>
      </c>
      <c r="B10296" t="s">
        <v>83</v>
      </c>
      <c r="C10296">
        <v>2046</v>
      </c>
      <c r="D10296" t="s">
        <v>13</v>
      </c>
      <c r="E10296" t="s">
        <v>31</v>
      </c>
      <c r="F10296">
        <v>4726.5823719</v>
      </c>
    </row>
    <row r="10297" spans="1:6" x14ac:dyDescent="0.35">
      <c r="A10297" t="s">
        <v>58</v>
      </c>
      <c r="B10297" t="s">
        <v>83</v>
      </c>
      <c r="C10297">
        <v>2046</v>
      </c>
      <c r="D10297" t="s">
        <v>13</v>
      </c>
      <c r="E10297" t="s">
        <v>10</v>
      </c>
      <c r="F10297">
        <v>5500.9596055599995</v>
      </c>
    </row>
    <row r="10298" spans="1:6" x14ac:dyDescent="0.35">
      <c r="A10298" t="s">
        <v>59</v>
      </c>
      <c r="B10298" t="s">
        <v>83</v>
      </c>
      <c r="C10298">
        <v>2021</v>
      </c>
      <c r="D10298" t="s">
        <v>12</v>
      </c>
      <c r="E10298" t="s">
        <v>16</v>
      </c>
      <c r="F10298">
        <v>6793</v>
      </c>
    </row>
    <row r="10299" spans="1:6" x14ac:dyDescent="0.35">
      <c r="A10299" t="s">
        <v>59</v>
      </c>
      <c r="B10299" t="s">
        <v>83</v>
      </c>
      <c r="C10299">
        <v>2021</v>
      </c>
      <c r="D10299" t="s">
        <v>12</v>
      </c>
      <c r="E10299" t="s">
        <v>32</v>
      </c>
      <c r="F10299">
        <v>8243</v>
      </c>
    </row>
    <row r="10300" spans="1:6" x14ac:dyDescent="0.35">
      <c r="A10300" t="s">
        <v>59</v>
      </c>
      <c r="B10300" t="s">
        <v>83</v>
      </c>
      <c r="C10300">
        <v>2021</v>
      </c>
      <c r="D10300" t="s">
        <v>12</v>
      </c>
      <c r="E10300" t="s">
        <v>17</v>
      </c>
      <c r="F10300">
        <v>9465</v>
      </c>
    </row>
    <row r="10301" spans="1:6" x14ac:dyDescent="0.35">
      <c r="A10301" t="s">
        <v>59</v>
      </c>
      <c r="B10301" t="s">
        <v>83</v>
      </c>
      <c r="C10301">
        <v>2021</v>
      </c>
      <c r="D10301" t="s">
        <v>12</v>
      </c>
      <c r="E10301" t="s">
        <v>18</v>
      </c>
      <c r="F10301">
        <v>8140</v>
      </c>
    </row>
    <row r="10302" spans="1:6" x14ac:dyDescent="0.35">
      <c r="A10302" t="s">
        <v>59</v>
      </c>
      <c r="B10302" t="s">
        <v>83</v>
      </c>
      <c r="C10302">
        <v>2021</v>
      </c>
      <c r="D10302" t="s">
        <v>12</v>
      </c>
      <c r="E10302" t="s">
        <v>19</v>
      </c>
      <c r="F10302">
        <v>6713</v>
      </c>
    </row>
    <row r="10303" spans="1:6" x14ac:dyDescent="0.35">
      <c r="A10303" t="s">
        <v>59</v>
      </c>
      <c r="B10303" t="s">
        <v>83</v>
      </c>
      <c r="C10303">
        <v>2021</v>
      </c>
      <c r="D10303" t="s">
        <v>12</v>
      </c>
      <c r="E10303" t="s">
        <v>20</v>
      </c>
      <c r="F10303">
        <v>7332</v>
      </c>
    </row>
    <row r="10304" spans="1:6" x14ac:dyDescent="0.35">
      <c r="A10304" t="s">
        <v>59</v>
      </c>
      <c r="B10304" t="s">
        <v>83</v>
      </c>
      <c r="C10304">
        <v>2021</v>
      </c>
      <c r="D10304" t="s">
        <v>12</v>
      </c>
      <c r="E10304" t="s">
        <v>21</v>
      </c>
      <c r="F10304">
        <v>7607</v>
      </c>
    </row>
    <row r="10305" spans="1:6" x14ac:dyDescent="0.35">
      <c r="A10305" t="s">
        <v>59</v>
      </c>
      <c r="B10305" t="s">
        <v>83</v>
      </c>
      <c r="C10305">
        <v>2021</v>
      </c>
      <c r="D10305" t="s">
        <v>12</v>
      </c>
      <c r="E10305" t="s">
        <v>22</v>
      </c>
      <c r="F10305">
        <v>7947</v>
      </c>
    </row>
    <row r="10306" spans="1:6" x14ac:dyDescent="0.35">
      <c r="A10306" t="s">
        <v>59</v>
      </c>
      <c r="B10306" t="s">
        <v>83</v>
      </c>
      <c r="C10306">
        <v>2021</v>
      </c>
      <c r="D10306" t="s">
        <v>12</v>
      </c>
      <c r="E10306" t="s">
        <v>23</v>
      </c>
      <c r="F10306">
        <v>8169</v>
      </c>
    </row>
    <row r="10307" spans="1:6" x14ac:dyDescent="0.35">
      <c r="A10307" t="s">
        <v>59</v>
      </c>
      <c r="B10307" t="s">
        <v>83</v>
      </c>
      <c r="C10307">
        <v>2021</v>
      </c>
      <c r="D10307" t="s">
        <v>12</v>
      </c>
      <c r="E10307" t="s">
        <v>24</v>
      </c>
      <c r="F10307">
        <v>9286</v>
      </c>
    </row>
    <row r="10308" spans="1:6" x14ac:dyDescent="0.35">
      <c r="A10308" t="s">
        <v>59</v>
      </c>
      <c r="B10308" t="s">
        <v>83</v>
      </c>
      <c r="C10308">
        <v>2021</v>
      </c>
      <c r="D10308" t="s">
        <v>12</v>
      </c>
      <c r="E10308" t="s">
        <v>25</v>
      </c>
      <c r="F10308">
        <v>10387</v>
      </c>
    </row>
    <row r="10309" spans="1:6" x14ac:dyDescent="0.35">
      <c r="A10309" t="s">
        <v>59</v>
      </c>
      <c r="B10309" t="s">
        <v>83</v>
      </c>
      <c r="C10309">
        <v>2021</v>
      </c>
      <c r="D10309" t="s">
        <v>12</v>
      </c>
      <c r="E10309" t="s">
        <v>26</v>
      </c>
      <c r="F10309">
        <v>11943</v>
      </c>
    </row>
    <row r="10310" spans="1:6" x14ac:dyDescent="0.35">
      <c r="A10310" t="s">
        <v>59</v>
      </c>
      <c r="B10310" t="s">
        <v>83</v>
      </c>
      <c r="C10310">
        <v>2021</v>
      </c>
      <c r="D10310" t="s">
        <v>12</v>
      </c>
      <c r="E10310" t="s">
        <v>27</v>
      </c>
      <c r="F10310">
        <v>12658</v>
      </c>
    </row>
    <row r="10311" spans="1:6" x14ac:dyDescent="0.35">
      <c r="A10311" t="s">
        <v>59</v>
      </c>
      <c r="B10311" t="s">
        <v>83</v>
      </c>
      <c r="C10311">
        <v>2021</v>
      </c>
      <c r="D10311" t="s">
        <v>12</v>
      </c>
      <c r="E10311" t="s">
        <v>28</v>
      </c>
      <c r="F10311">
        <v>12456</v>
      </c>
    </row>
    <row r="10312" spans="1:6" x14ac:dyDescent="0.35">
      <c r="A10312" t="s">
        <v>59</v>
      </c>
      <c r="B10312" t="s">
        <v>83</v>
      </c>
      <c r="C10312">
        <v>2021</v>
      </c>
      <c r="D10312" t="s">
        <v>12</v>
      </c>
      <c r="E10312" t="s">
        <v>29</v>
      </c>
      <c r="F10312">
        <v>11670</v>
      </c>
    </row>
    <row r="10313" spans="1:6" x14ac:dyDescent="0.35">
      <c r="A10313" t="s">
        <v>59</v>
      </c>
      <c r="B10313" t="s">
        <v>83</v>
      </c>
      <c r="C10313">
        <v>2021</v>
      </c>
      <c r="D10313" t="s">
        <v>12</v>
      </c>
      <c r="E10313" t="s">
        <v>30</v>
      </c>
      <c r="F10313">
        <v>8130</v>
      </c>
    </row>
    <row r="10314" spans="1:6" x14ac:dyDescent="0.35">
      <c r="A10314" t="s">
        <v>59</v>
      </c>
      <c r="B10314" t="s">
        <v>83</v>
      </c>
      <c r="C10314">
        <v>2021</v>
      </c>
      <c r="D10314" t="s">
        <v>12</v>
      </c>
      <c r="E10314" t="s">
        <v>31</v>
      </c>
      <c r="F10314">
        <v>5143</v>
      </c>
    </row>
    <row r="10315" spans="1:6" x14ac:dyDescent="0.35">
      <c r="A10315" t="s">
        <v>59</v>
      </c>
      <c r="B10315" t="s">
        <v>83</v>
      </c>
      <c r="C10315">
        <v>2021</v>
      </c>
      <c r="D10315" t="s">
        <v>12</v>
      </c>
      <c r="E10315" t="s">
        <v>10</v>
      </c>
      <c r="F10315">
        <v>4687</v>
      </c>
    </row>
    <row r="10316" spans="1:6" x14ac:dyDescent="0.35">
      <c r="A10316" t="s">
        <v>59</v>
      </c>
      <c r="B10316" t="s">
        <v>83</v>
      </c>
      <c r="C10316">
        <v>2021</v>
      </c>
      <c r="D10316" t="s">
        <v>13</v>
      </c>
      <c r="E10316" t="s">
        <v>16</v>
      </c>
      <c r="F10316">
        <v>7156</v>
      </c>
    </row>
    <row r="10317" spans="1:6" x14ac:dyDescent="0.35">
      <c r="A10317" t="s">
        <v>59</v>
      </c>
      <c r="B10317" t="s">
        <v>83</v>
      </c>
      <c r="C10317">
        <v>2021</v>
      </c>
      <c r="D10317" t="s">
        <v>13</v>
      </c>
      <c r="E10317" t="s">
        <v>32</v>
      </c>
      <c r="F10317">
        <v>8820</v>
      </c>
    </row>
    <row r="10318" spans="1:6" x14ac:dyDescent="0.35">
      <c r="A10318" t="s">
        <v>59</v>
      </c>
      <c r="B10318" t="s">
        <v>83</v>
      </c>
      <c r="C10318">
        <v>2021</v>
      </c>
      <c r="D10318" t="s">
        <v>13</v>
      </c>
      <c r="E10318" t="s">
        <v>17</v>
      </c>
      <c r="F10318">
        <v>10313</v>
      </c>
    </row>
    <row r="10319" spans="1:6" x14ac:dyDescent="0.35">
      <c r="A10319" t="s">
        <v>59</v>
      </c>
      <c r="B10319" t="s">
        <v>83</v>
      </c>
      <c r="C10319">
        <v>2021</v>
      </c>
      <c r="D10319" t="s">
        <v>13</v>
      </c>
      <c r="E10319" t="s">
        <v>18</v>
      </c>
      <c r="F10319">
        <v>8880</v>
      </c>
    </row>
    <row r="10320" spans="1:6" x14ac:dyDescent="0.35">
      <c r="A10320" t="s">
        <v>59</v>
      </c>
      <c r="B10320" t="s">
        <v>83</v>
      </c>
      <c r="C10320">
        <v>2021</v>
      </c>
      <c r="D10320" t="s">
        <v>13</v>
      </c>
      <c r="E10320" t="s">
        <v>19</v>
      </c>
      <c r="F10320">
        <v>7117</v>
      </c>
    </row>
    <row r="10321" spans="1:6" x14ac:dyDescent="0.35">
      <c r="A10321" t="s">
        <v>59</v>
      </c>
      <c r="B10321" t="s">
        <v>83</v>
      </c>
      <c r="C10321">
        <v>2021</v>
      </c>
      <c r="D10321" t="s">
        <v>13</v>
      </c>
      <c r="E10321" t="s">
        <v>20</v>
      </c>
      <c r="F10321">
        <v>7425</v>
      </c>
    </row>
    <row r="10322" spans="1:6" x14ac:dyDescent="0.35">
      <c r="A10322" t="s">
        <v>59</v>
      </c>
      <c r="B10322" t="s">
        <v>83</v>
      </c>
      <c r="C10322">
        <v>2021</v>
      </c>
      <c r="D10322" t="s">
        <v>13</v>
      </c>
      <c r="E10322" t="s">
        <v>21</v>
      </c>
      <c r="F10322">
        <v>7232</v>
      </c>
    </row>
    <row r="10323" spans="1:6" x14ac:dyDescent="0.35">
      <c r="A10323" t="s">
        <v>59</v>
      </c>
      <c r="B10323" t="s">
        <v>83</v>
      </c>
      <c r="C10323">
        <v>2021</v>
      </c>
      <c r="D10323" t="s">
        <v>13</v>
      </c>
      <c r="E10323" t="s">
        <v>22</v>
      </c>
      <c r="F10323">
        <v>7354</v>
      </c>
    </row>
    <row r="10324" spans="1:6" x14ac:dyDescent="0.35">
      <c r="A10324" t="s">
        <v>59</v>
      </c>
      <c r="B10324" t="s">
        <v>83</v>
      </c>
      <c r="C10324">
        <v>2021</v>
      </c>
      <c r="D10324" t="s">
        <v>13</v>
      </c>
      <c r="E10324" t="s">
        <v>23</v>
      </c>
      <c r="F10324">
        <v>7343</v>
      </c>
    </row>
    <row r="10325" spans="1:6" x14ac:dyDescent="0.35">
      <c r="A10325" t="s">
        <v>59</v>
      </c>
      <c r="B10325" t="s">
        <v>83</v>
      </c>
      <c r="C10325">
        <v>2021</v>
      </c>
      <c r="D10325" t="s">
        <v>13</v>
      </c>
      <c r="E10325" t="s">
        <v>24</v>
      </c>
      <c r="F10325">
        <v>8802</v>
      </c>
    </row>
    <row r="10326" spans="1:6" x14ac:dyDescent="0.35">
      <c r="A10326" t="s">
        <v>59</v>
      </c>
      <c r="B10326" t="s">
        <v>83</v>
      </c>
      <c r="C10326">
        <v>2021</v>
      </c>
      <c r="D10326" t="s">
        <v>13</v>
      </c>
      <c r="E10326" t="s">
        <v>25</v>
      </c>
      <c r="F10326">
        <v>9569</v>
      </c>
    </row>
    <row r="10327" spans="1:6" x14ac:dyDescent="0.35">
      <c r="A10327" t="s">
        <v>59</v>
      </c>
      <c r="B10327" t="s">
        <v>83</v>
      </c>
      <c r="C10327">
        <v>2021</v>
      </c>
      <c r="D10327" t="s">
        <v>13</v>
      </c>
      <c r="E10327" t="s">
        <v>26</v>
      </c>
      <c r="F10327">
        <v>10869</v>
      </c>
    </row>
    <row r="10328" spans="1:6" x14ac:dyDescent="0.35">
      <c r="A10328" t="s">
        <v>59</v>
      </c>
      <c r="B10328" t="s">
        <v>83</v>
      </c>
      <c r="C10328">
        <v>2021</v>
      </c>
      <c r="D10328" t="s">
        <v>13</v>
      </c>
      <c r="E10328" t="s">
        <v>27</v>
      </c>
      <c r="F10328">
        <v>11769</v>
      </c>
    </row>
    <row r="10329" spans="1:6" x14ac:dyDescent="0.35">
      <c r="A10329" t="s">
        <v>59</v>
      </c>
      <c r="B10329" t="s">
        <v>83</v>
      </c>
      <c r="C10329">
        <v>2021</v>
      </c>
      <c r="D10329" t="s">
        <v>13</v>
      </c>
      <c r="E10329" t="s">
        <v>28</v>
      </c>
      <c r="F10329">
        <v>12150</v>
      </c>
    </row>
    <row r="10330" spans="1:6" x14ac:dyDescent="0.35">
      <c r="A10330" t="s">
        <v>59</v>
      </c>
      <c r="B10330" t="s">
        <v>83</v>
      </c>
      <c r="C10330">
        <v>2021</v>
      </c>
      <c r="D10330" t="s">
        <v>13</v>
      </c>
      <c r="E10330" t="s">
        <v>29</v>
      </c>
      <c r="F10330">
        <v>12053</v>
      </c>
    </row>
    <row r="10331" spans="1:6" x14ac:dyDescent="0.35">
      <c r="A10331" t="s">
        <v>59</v>
      </c>
      <c r="B10331" t="s">
        <v>83</v>
      </c>
      <c r="C10331">
        <v>2021</v>
      </c>
      <c r="D10331" t="s">
        <v>13</v>
      </c>
      <c r="E10331" t="s">
        <v>30</v>
      </c>
      <c r="F10331">
        <v>8560</v>
      </c>
    </row>
    <row r="10332" spans="1:6" x14ac:dyDescent="0.35">
      <c r="A10332" t="s">
        <v>59</v>
      </c>
      <c r="B10332" t="s">
        <v>83</v>
      </c>
      <c r="C10332">
        <v>2021</v>
      </c>
      <c r="D10332" t="s">
        <v>13</v>
      </c>
      <c r="E10332" t="s">
        <v>31</v>
      </c>
      <c r="F10332">
        <v>5048</v>
      </c>
    </row>
    <row r="10333" spans="1:6" x14ac:dyDescent="0.35">
      <c r="A10333" t="s">
        <v>59</v>
      </c>
      <c r="B10333" t="s">
        <v>83</v>
      </c>
      <c r="C10333">
        <v>2021</v>
      </c>
      <c r="D10333" t="s">
        <v>13</v>
      </c>
      <c r="E10333" t="s">
        <v>10</v>
      </c>
      <c r="F10333">
        <v>3463</v>
      </c>
    </row>
    <row r="10334" spans="1:6" x14ac:dyDescent="0.35">
      <c r="A10334" t="s">
        <v>59</v>
      </c>
      <c r="B10334" t="s">
        <v>83</v>
      </c>
      <c r="C10334">
        <v>2022</v>
      </c>
      <c r="D10334" t="s">
        <v>12</v>
      </c>
      <c r="E10334" t="s">
        <v>16</v>
      </c>
      <c r="F10334">
        <v>6985.9824559999997</v>
      </c>
    </row>
    <row r="10335" spans="1:6" x14ac:dyDescent="0.35">
      <c r="A10335" t="s">
        <v>59</v>
      </c>
      <c r="B10335" t="s">
        <v>83</v>
      </c>
      <c r="C10335">
        <v>2022</v>
      </c>
      <c r="D10335" t="s">
        <v>12</v>
      </c>
      <c r="E10335" t="s">
        <v>32</v>
      </c>
      <c r="F10335">
        <v>8142.9642430000004</v>
      </c>
    </row>
    <row r="10336" spans="1:6" x14ac:dyDescent="0.35">
      <c r="A10336" t="s">
        <v>59</v>
      </c>
      <c r="B10336" t="s">
        <v>83</v>
      </c>
      <c r="C10336">
        <v>2022</v>
      </c>
      <c r="D10336" t="s">
        <v>12</v>
      </c>
      <c r="E10336" t="s">
        <v>17</v>
      </c>
      <c r="F10336">
        <v>9442.7364450000005</v>
      </c>
    </row>
    <row r="10337" spans="1:6" x14ac:dyDescent="0.35">
      <c r="A10337" t="s">
        <v>59</v>
      </c>
      <c r="B10337" t="s">
        <v>83</v>
      </c>
      <c r="C10337">
        <v>2022</v>
      </c>
      <c r="D10337" t="s">
        <v>12</v>
      </c>
      <c r="E10337" t="s">
        <v>18</v>
      </c>
      <c r="F10337">
        <v>8394.5519669999994</v>
      </c>
    </row>
    <row r="10338" spans="1:6" x14ac:dyDescent="0.35">
      <c r="A10338" t="s">
        <v>59</v>
      </c>
      <c r="B10338" t="s">
        <v>83</v>
      </c>
      <c r="C10338">
        <v>2022</v>
      </c>
      <c r="D10338" t="s">
        <v>12</v>
      </c>
      <c r="E10338" t="s">
        <v>19</v>
      </c>
      <c r="F10338">
        <v>6623.1695120000004</v>
      </c>
    </row>
    <row r="10339" spans="1:6" x14ac:dyDescent="0.35">
      <c r="A10339" t="s">
        <v>59</v>
      </c>
      <c r="B10339" t="s">
        <v>83</v>
      </c>
      <c r="C10339">
        <v>2022</v>
      </c>
      <c r="D10339" t="s">
        <v>12</v>
      </c>
      <c r="E10339" t="s">
        <v>20</v>
      </c>
      <c r="F10339">
        <v>7405.7163950000004</v>
      </c>
    </row>
    <row r="10340" spans="1:6" x14ac:dyDescent="0.35">
      <c r="A10340" t="s">
        <v>59</v>
      </c>
      <c r="B10340" t="s">
        <v>83</v>
      </c>
      <c r="C10340">
        <v>2022</v>
      </c>
      <c r="D10340" t="s">
        <v>12</v>
      </c>
      <c r="E10340" t="s">
        <v>21</v>
      </c>
      <c r="F10340">
        <v>7826.5872380000001</v>
      </c>
    </row>
    <row r="10341" spans="1:6" x14ac:dyDescent="0.35">
      <c r="A10341" t="s">
        <v>59</v>
      </c>
      <c r="B10341" t="s">
        <v>83</v>
      </c>
      <c r="C10341">
        <v>2022</v>
      </c>
      <c r="D10341" t="s">
        <v>12</v>
      </c>
      <c r="E10341" t="s">
        <v>22</v>
      </c>
      <c r="F10341">
        <v>8208.6555339999995</v>
      </c>
    </row>
    <row r="10342" spans="1:6" x14ac:dyDescent="0.35">
      <c r="A10342" t="s">
        <v>59</v>
      </c>
      <c r="B10342" t="s">
        <v>83</v>
      </c>
      <c r="C10342">
        <v>2022</v>
      </c>
      <c r="D10342" t="s">
        <v>12</v>
      </c>
      <c r="E10342" t="s">
        <v>23</v>
      </c>
      <c r="F10342">
        <v>8435.5438859999995</v>
      </c>
    </row>
    <row r="10343" spans="1:6" x14ac:dyDescent="0.35">
      <c r="A10343" t="s">
        <v>59</v>
      </c>
      <c r="B10343" t="s">
        <v>83</v>
      </c>
      <c r="C10343">
        <v>2022</v>
      </c>
      <c r="D10343" t="s">
        <v>12</v>
      </c>
      <c r="E10343" t="s">
        <v>24</v>
      </c>
      <c r="F10343">
        <v>9103.4030920000005</v>
      </c>
    </row>
    <row r="10344" spans="1:6" x14ac:dyDescent="0.35">
      <c r="A10344" t="s">
        <v>59</v>
      </c>
      <c r="B10344" t="s">
        <v>83</v>
      </c>
      <c r="C10344">
        <v>2022</v>
      </c>
      <c r="D10344" t="s">
        <v>12</v>
      </c>
      <c r="E10344" t="s">
        <v>25</v>
      </c>
      <c r="F10344">
        <v>10621.086631</v>
      </c>
    </row>
    <row r="10345" spans="1:6" x14ac:dyDescent="0.35">
      <c r="A10345" t="s">
        <v>59</v>
      </c>
      <c r="B10345" t="s">
        <v>83</v>
      </c>
      <c r="C10345">
        <v>2022</v>
      </c>
      <c r="D10345" t="s">
        <v>12</v>
      </c>
      <c r="E10345" t="s">
        <v>26</v>
      </c>
      <c r="F10345">
        <v>11838.840953999999</v>
      </c>
    </row>
    <row r="10346" spans="1:6" x14ac:dyDescent="0.35">
      <c r="A10346" t="s">
        <v>59</v>
      </c>
      <c r="B10346" t="s">
        <v>83</v>
      </c>
      <c r="C10346">
        <v>2022</v>
      </c>
      <c r="D10346" t="s">
        <v>12</v>
      </c>
      <c r="E10346" t="s">
        <v>27</v>
      </c>
      <c r="F10346">
        <v>13256.293804000001</v>
      </c>
    </row>
    <row r="10347" spans="1:6" x14ac:dyDescent="0.35">
      <c r="A10347" t="s">
        <v>59</v>
      </c>
      <c r="B10347" t="s">
        <v>83</v>
      </c>
      <c r="C10347">
        <v>2022</v>
      </c>
      <c r="D10347" t="s">
        <v>12</v>
      </c>
      <c r="E10347" t="s">
        <v>28</v>
      </c>
      <c r="F10347">
        <v>12751.924967999999</v>
      </c>
    </row>
    <row r="10348" spans="1:6" x14ac:dyDescent="0.35">
      <c r="A10348" t="s">
        <v>59</v>
      </c>
      <c r="B10348" t="s">
        <v>83</v>
      </c>
      <c r="C10348">
        <v>2022</v>
      </c>
      <c r="D10348" t="s">
        <v>12</v>
      </c>
      <c r="E10348" t="s">
        <v>29</v>
      </c>
      <c r="F10348">
        <v>11721.707834000001</v>
      </c>
    </row>
    <row r="10349" spans="1:6" x14ac:dyDescent="0.35">
      <c r="A10349" t="s">
        <v>59</v>
      </c>
      <c r="B10349" t="s">
        <v>83</v>
      </c>
      <c r="C10349">
        <v>2022</v>
      </c>
      <c r="D10349" t="s">
        <v>12</v>
      </c>
      <c r="E10349" t="s">
        <v>30</v>
      </c>
      <c r="F10349">
        <v>8929.764889</v>
      </c>
    </row>
    <row r="10350" spans="1:6" x14ac:dyDescent="0.35">
      <c r="A10350" t="s">
        <v>59</v>
      </c>
      <c r="B10350" t="s">
        <v>83</v>
      </c>
      <c r="C10350">
        <v>2022</v>
      </c>
      <c r="D10350" t="s">
        <v>12</v>
      </c>
      <c r="E10350" t="s">
        <v>31</v>
      </c>
      <c r="F10350">
        <v>5458.1742725999993</v>
      </c>
    </row>
    <row r="10351" spans="1:6" x14ac:dyDescent="0.35">
      <c r="A10351" t="s">
        <v>59</v>
      </c>
      <c r="B10351" t="s">
        <v>83</v>
      </c>
      <c r="C10351">
        <v>2022</v>
      </c>
      <c r="D10351" t="s">
        <v>12</v>
      </c>
      <c r="E10351" t="s">
        <v>10</v>
      </c>
      <c r="F10351">
        <v>4931.6344925699996</v>
      </c>
    </row>
    <row r="10352" spans="1:6" x14ac:dyDescent="0.35">
      <c r="A10352" t="s">
        <v>59</v>
      </c>
      <c r="B10352" t="s">
        <v>83</v>
      </c>
      <c r="C10352">
        <v>2022</v>
      </c>
      <c r="D10352" t="s">
        <v>13</v>
      </c>
      <c r="E10352" t="s">
        <v>16</v>
      </c>
      <c r="F10352">
        <v>7416.81034</v>
      </c>
    </row>
    <row r="10353" spans="1:6" x14ac:dyDescent="0.35">
      <c r="A10353" t="s">
        <v>59</v>
      </c>
      <c r="B10353" t="s">
        <v>83</v>
      </c>
      <c r="C10353">
        <v>2022</v>
      </c>
      <c r="D10353" t="s">
        <v>13</v>
      </c>
      <c r="E10353" t="s">
        <v>32</v>
      </c>
      <c r="F10353">
        <v>8700.4847719999998</v>
      </c>
    </row>
    <row r="10354" spans="1:6" x14ac:dyDescent="0.35">
      <c r="A10354" t="s">
        <v>59</v>
      </c>
      <c r="B10354" t="s">
        <v>83</v>
      </c>
      <c r="C10354">
        <v>2022</v>
      </c>
      <c r="D10354" t="s">
        <v>13</v>
      </c>
      <c r="E10354" t="s">
        <v>17</v>
      </c>
      <c r="F10354">
        <v>10210.543134</v>
      </c>
    </row>
    <row r="10355" spans="1:6" x14ac:dyDescent="0.35">
      <c r="A10355" t="s">
        <v>59</v>
      </c>
      <c r="B10355" t="s">
        <v>83</v>
      </c>
      <c r="C10355">
        <v>2022</v>
      </c>
      <c r="D10355" t="s">
        <v>13</v>
      </c>
      <c r="E10355" t="s">
        <v>18</v>
      </c>
      <c r="F10355">
        <v>9248.6423649999997</v>
      </c>
    </row>
    <row r="10356" spans="1:6" x14ac:dyDescent="0.35">
      <c r="A10356" t="s">
        <v>59</v>
      </c>
      <c r="B10356" t="s">
        <v>83</v>
      </c>
      <c r="C10356">
        <v>2022</v>
      </c>
      <c r="D10356" t="s">
        <v>13</v>
      </c>
      <c r="E10356" t="s">
        <v>19</v>
      </c>
      <c r="F10356">
        <v>7003.1350320000001</v>
      </c>
    </row>
    <row r="10357" spans="1:6" x14ac:dyDescent="0.35">
      <c r="A10357" t="s">
        <v>59</v>
      </c>
      <c r="B10357" t="s">
        <v>83</v>
      </c>
      <c r="C10357">
        <v>2022</v>
      </c>
      <c r="D10357" t="s">
        <v>13</v>
      </c>
      <c r="E10357" t="s">
        <v>20</v>
      </c>
      <c r="F10357">
        <v>7340.4831789999998</v>
      </c>
    </row>
    <row r="10358" spans="1:6" x14ac:dyDescent="0.35">
      <c r="A10358" t="s">
        <v>59</v>
      </c>
      <c r="B10358" t="s">
        <v>83</v>
      </c>
      <c r="C10358">
        <v>2022</v>
      </c>
      <c r="D10358" t="s">
        <v>13</v>
      </c>
      <c r="E10358" t="s">
        <v>21</v>
      </c>
      <c r="F10358">
        <v>7449.4636529999998</v>
      </c>
    </row>
    <row r="10359" spans="1:6" x14ac:dyDescent="0.35">
      <c r="A10359" t="s">
        <v>59</v>
      </c>
      <c r="B10359" t="s">
        <v>83</v>
      </c>
      <c r="C10359">
        <v>2022</v>
      </c>
      <c r="D10359" t="s">
        <v>13</v>
      </c>
      <c r="E10359" t="s">
        <v>22</v>
      </c>
      <c r="F10359">
        <v>7483.8824750000003</v>
      </c>
    </row>
    <row r="10360" spans="1:6" x14ac:dyDescent="0.35">
      <c r="A10360" t="s">
        <v>59</v>
      </c>
      <c r="B10360" t="s">
        <v>83</v>
      </c>
      <c r="C10360">
        <v>2022</v>
      </c>
      <c r="D10360" t="s">
        <v>13</v>
      </c>
      <c r="E10360" t="s">
        <v>23</v>
      </c>
      <c r="F10360">
        <v>7548.1628019999998</v>
      </c>
    </row>
    <row r="10361" spans="1:6" x14ac:dyDescent="0.35">
      <c r="A10361" t="s">
        <v>59</v>
      </c>
      <c r="B10361" t="s">
        <v>83</v>
      </c>
      <c r="C10361">
        <v>2022</v>
      </c>
      <c r="D10361" t="s">
        <v>13</v>
      </c>
      <c r="E10361" t="s">
        <v>24</v>
      </c>
      <c r="F10361">
        <v>8670.0947809999998</v>
      </c>
    </row>
    <row r="10362" spans="1:6" x14ac:dyDescent="0.35">
      <c r="A10362" t="s">
        <v>59</v>
      </c>
      <c r="B10362" t="s">
        <v>83</v>
      </c>
      <c r="C10362">
        <v>2022</v>
      </c>
      <c r="D10362" t="s">
        <v>13</v>
      </c>
      <c r="E10362" t="s">
        <v>25</v>
      </c>
      <c r="F10362">
        <v>9806.7219929999992</v>
      </c>
    </row>
    <row r="10363" spans="1:6" x14ac:dyDescent="0.35">
      <c r="A10363" t="s">
        <v>59</v>
      </c>
      <c r="B10363" t="s">
        <v>83</v>
      </c>
      <c r="C10363">
        <v>2022</v>
      </c>
      <c r="D10363" t="s">
        <v>13</v>
      </c>
      <c r="E10363" t="s">
        <v>26</v>
      </c>
      <c r="F10363">
        <v>10782.751808000001</v>
      </c>
    </row>
    <row r="10364" spans="1:6" x14ac:dyDescent="0.35">
      <c r="A10364" t="s">
        <v>59</v>
      </c>
      <c r="B10364" t="s">
        <v>83</v>
      </c>
      <c r="C10364">
        <v>2022</v>
      </c>
      <c r="D10364" t="s">
        <v>13</v>
      </c>
      <c r="E10364" t="s">
        <v>27</v>
      </c>
      <c r="F10364">
        <v>12296.791979</v>
      </c>
    </row>
    <row r="10365" spans="1:6" x14ac:dyDescent="0.35">
      <c r="A10365" t="s">
        <v>59</v>
      </c>
      <c r="B10365" t="s">
        <v>83</v>
      </c>
      <c r="C10365">
        <v>2022</v>
      </c>
      <c r="D10365" t="s">
        <v>13</v>
      </c>
      <c r="E10365" t="s">
        <v>28</v>
      </c>
      <c r="F10365">
        <v>12330.783487000001</v>
      </c>
    </row>
    <row r="10366" spans="1:6" x14ac:dyDescent="0.35">
      <c r="A10366" t="s">
        <v>59</v>
      </c>
      <c r="B10366" t="s">
        <v>83</v>
      </c>
      <c r="C10366">
        <v>2022</v>
      </c>
      <c r="D10366" t="s">
        <v>13</v>
      </c>
      <c r="E10366" t="s">
        <v>29</v>
      </c>
      <c r="F10366">
        <v>12018.136291000001</v>
      </c>
    </row>
    <row r="10367" spans="1:6" x14ac:dyDescent="0.35">
      <c r="A10367" t="s">
        <v>59</v>
      </c>
      <c r="B10367" t="s">
        <v>83</v>
      </c>
      <c r="C10367">
        <v>2022</v>
      </c>
      <c r="D10367" t="s">
        <v>13</v>
      </c>
      <c r="E10367" t="s">
        <v>30</v>
      </c>
      <c r="F10367">
        <v>9262.9639339999994</v>
      </c>
    </row>
    <row r="10368" spans="1:6" x14ac:dyDescent="0.35">
      <c r="A10368" t="s">
        <v>59</v>
      </c>
      <c r="B10368" t="s">
        <v>83</v>
      </c>
      <c r="C10368">
        <v>2022</v>
      </c>
      <c r="D10368" t="s">
        <v>13</v>
      </c>
      <c r="E10368" t="s">
        <v>31</v>
      </c>
      <c r="F10368">
        <v>5335.5137672000001</v>
      </c>
    </row>
    <row r="10369" spans="1:6" x14ac:dyDescent="0.35">
      <c r="A10369" t="s">
        <v>59</v>
      </c>
      <c r="B10369" t="s">
        <v>83</v>
      </c>
      <c r="C10369">
        <v>2022</v>
      </c>
      <c r="D10369" t="s">
        <v>13</v>
      </c>
      <c r="E10369" t="s">
        <v>10</v>
      </c>
      <c r="F10369">
        <v>3711.5663966699999</v>
      </c>
    </row>
    <row r="10370" spans="1:6" x14ac:dyDescent="0.35">
      <c r="A10370" t="s">
        <v>59</v>
      </c>
      <c r="B10370" t="s">
        <v>83</v>
      </c>
      <c r="C10370">
        <v>2023</v>
      </c>
      <c r="D10370" t="s">
        <v>12</v>
      </c>
      <c r="E10370" t="s">
        <v>16</v>
      </c>
      <c r="F10370">
        <v>7120.7370069999997</v>
      </c>
    </row>
    <row r="10371" spans="1:6" x14ac:dyDescent="0.35">
      <c r="A10371" t="s">
        <v>59</v>
      </c>
      <c r="B10371" t="s">
        <v>83</v>
      </c>
      <c r="C10371">
        <v>2023</v>
      </c>
      <c r="D10371" t="s">
        <v>12</v>
      </c>
      <c r="E10371" t="s">
        <v>32</v>
      </c>
      <c r="F10371">
        <v>7960.3019439999998</v>
      </c>
    </row>
    <row r="10372" spans="1:6" x14ac:dyDescent="0.35">
      <c r="A10372" t="s">
        <v>59</v>
      </c>
      <c r="B10372" t="s">
        <v>83</v>
      </c>
      <c r="C10372">
        <v>2023</v>
      </c>
      <c r="D10372" t="s">
        <v>12</v>
      </c>
      <c r="E10372" t="s">
        <v>17</v>
      </c>
      <c r="F10372">
        <v>9375.1512050000001</v>
      </c>
    </row>
    <row r="10373" spans="1:6" x14ac:dyDescent="0.35">
      <c r="A10373" t="s">
        <v>59</v>
      </c>
      <c r="B10373" t="s">
        <v>83</v>
      </c>
      <c r="C10373">
        <v>2023</v>
      </c>
      <c r="D10373" t="s">
        <v>12</v>
      </c>
      <c r="E10373" t="s">
        <v>18</v>
      </c>
      <c r="F10373">
        <v>8786.9184509999995</v>
      </c>
    </row>
    <row r="10374" spans="1:6" x14ac:dyDescent="0.35">
      <c r="A10374" t="s">
        <v>59</v>
      </c>
      <c r="B10374" t="s">
        <v>83</v>
      </c>
      <c r="C10374">
        <v>2023</v>
      </c>
      <c r="D10374" t="s">
        <v>12</v>
      </c>
      <c r="E10374" t="s">
        <v>19</v>
      </c>
      <c r="F10374">
        <v>6628.9351710000001</v>
      </c>
    </row>
    <row r="10375" spans="1:6" x14ac:dyDescent="0.35">
      <c r="A10375" t="s">
        <v>59</v>
      </c>
      <c r="B10375" t="s">
        <v>83</v>
      </c>
      <c r="C10375">
        <v>2023</v>
      </c>
      <c r="D10375" t="s">
        <v>12</v>
      </c>
      <c r="E10375" t="s">
        <v>20</v>
      </c>
      <c r="F10375">
        <v>7711.0283380000001</v>
      </c>
    </row>
    <row r="10376" spans="1:6" x14ac:dyDescent="0.35">
      <c r="A10376" t="s">
        <v>59</v>
      </c>
      <c r="B10376" t="s">
        <v>83</v>
      </c>
      <c r="C10376">
        <v>2023</v>
      </c>
      <c r="D10376" t="s">
        <v>12</v>
      </c>
      <c r="E10376" t="s">
        <v>21</v>
      </c>
      <c r="F10376">
        <v>8148.0232839999999</v>
      </c>
    </row>
    <row r="10377" spans="1:6" x14ac:dyDescent="0.35">
      <c r="A10377" t="s">
        <v>59</v>
      </c>
      <c r="B10377" t="s">
        <v>83</v>
      </c>
      <c r="C10377">
        <v>2023</v>
      </c>
      <c r="D10377" t="s">
        <v>12</v>
      </c>
      <c r="E10377" t="s">
        <v>22</v>
      </c>
      <c r="F10377">
        <v>8395.2128429999993</v>
      </c>
    </row>
    <row r="10378" spans="1:6" x14ac:dyDescent="0.35">
      <c r="A10378" t="s">
        <v>59</v>
      </c>
      <c r="B10378" t="s">
        <v>83</v>
      </c>
      <c r="C10378">
        <v>2023</v>
      </c>
      <c r="D10378" t="s">
        <v>12</v>
      </c>
      <c r="E10378" t="s">
        <v>23</v>
      </c>
      <c r="F10378">
        <v>8726.5163119999997</v>
      </c>
    </row>
    <row r="10379" spans="1:6" x14ac:dyDescent="0.35">
      <c r="A10379" t="s">
        <v>59</v>
      </c>
      <c r="B10379" t="s">
        <v>83</v>
      </c>
      <c r="C10379">
        <v>2023</v>
      </c>
      <c r="D10379" t="s">
        <v>12</v>
      </c>
      <c r="E10379" t="s">
        <v>24</v>
      </c>
      <c r="F10379">
        <v>9072.3772410000001</v>
      </c>
    </row>
    <row r="10380" spans="1:6" x14ac:dyDescent="0.35">
      <c r="A10380" t="s">
        <v>59</v>
      </c>
      <c r="B10380" t="s">
        <v>83</v>
      </c>
      <c r="C10380">
        <v>2023</v>
      </c>
      <c r="D10380" t="s">
        <v>12</v>
      </c>
      <c r="E10380" t="s">
        <v>25</v>
      </c>
      <c r="F10380">
        <v>10775.405651999999</v>
      </c>
    </row>
    <row r="10381" spans="1:6" x14ac:dyDescent="0.35">
      <c r="A10381" t="s">
        <v>59</v>
      </c>
      <c r="B10381" t="s">
        <v>83</v>
      </c>
      <c r="C10381">
        <v>2023</v>
      </c>
      <c r="D10381" t="s">
        <v>12</v>
      </c>
      <c r="E10381" t="s">
        <v>26</v>
      </c>
      <c r="F10381">
        <v>11681.392365</v>
      </c>
    </row>
    <row r="10382" spans="1:6" x14ac:dyDescent="0.35">
      <c r="A10382" t="s">
        <v>59</v>
      </c>
      <c r="B10382" t="s">
        <v>83</v>
      </c>
      <c r="C10382">
        <v>2023</v>
      </c>
      <c r="D10382" t="s">
        <v>12</v>
      </c>
      <c r="E10382" t="s">
        <v>27</v>
      </c>
      <c r="F10382">
        <v>13666.302218000001</v>
      </c>
    </row>
    <row r="10383" spans="1:6" x14ac:dyDescent="0.35">
      <c r="A10383" t="s">
        <v>59</v>
      </c>
      <c r="B10383" t="s">
        <v>83</v>
      </c>
      <c r="C10383">
        <v>2023</v>
      </c>
      <c r="D10383" t="s">
        <v>12</v>
      </c>
      <c r="E10383" t="s">
        <v>28</v>
      </c>
      <c r="F10383">
        <v>13146.478716</v>
      </c>
    </row>
    <row r="10384" spans="1:6" x14ac:dyDescent="0.35">
      <c r="A10384" t="s">
        <v>59</v>
      </c>
      <c r="B10384" t="s">
        <v>83</v>
      </c>
      <c r="C10384">
        <v>2023</v>
      </c>
      <c r="D10384" t="s">
        <v>12</v>
      </c>
      <c r="E10384" t="s">
        <v>29</v>
      </c>
      <c r="F10384">
        <v>11943.481053</v>
      </c>
    </row>
    <row r="10385" spans="1:6" x14ac:dyDescent="0.35">
      <c r="A10385" t="s">
        <v>59</v>
      </c>
      <c r="B10385" t="s">
        <v>83</v>
      </c>
      <c r="C10385">
        <v>2023</v>
      </c>
      <c r="D10385" t="s">
        <v>12</v>
      </c>
      <c r="E10385" t="s">
        <v>30</v>
      </c>
      <c r="F10385">
        <v>9500.2091839999994</v>
      </c>
    </row>
    <row r="10386" spans="1:6" x14ac:dyDescent="0.35">
      <c r="A10386" t="s">
        <v>59</v>
      </c>
      <c r="B10386" t="s">
        <v>83</v>
      </c>
      <c r="C10386">
        <v>2023</v>
      </c>
      <c r="D10386" t="s">
        <v>12</v>
      </c>
      <c r="E10386" t="s">
        <v>31</v>
      </c>
      <c r="F10386">
        <v>5804.2353659999999</v>
      </c>
    </row>
    <row r="10387" spans="1:6" x14ac:dyDescent="0.35">
      <c r="A10387" t="s">
        <v>59</v>
      </c>
      <c r="B10387" t="s">
        <v>83</v>
      </c>
      <c r="C10387">
        <v>2023</v>
      </c>
      <c r="D10387" t="s">
        <v>12</v>
      </c>
      <c r="E10387" t="s">
        <v>10</v>
      </c>
      <c r="F10387">
        <v>5151.1010105699997</v>
      </c>
    </row>
    <row r="10388" spans="1:6" x14ac:dyDescent="0.35">
      <c r="A10388" t="s">
        <v>59</v>
      </c>
      <c r="B10388" t="s">
        <v>83</v>
      </c>
      <c r="C10388">
        <v>2023</v>
      </c>
      <c r="D10388" t="s">
        <v>13</v>
      </c>
      <c r="E10388" t="s">
        <v>16</v>
      </c>
      <c r="F10388">
        <v>7600.7208019999998</v>
      </c>
    </row>
    <row r="10389" spans="1:6" x14ac:dyDescent="0.35">
      <c r="A10389" t="s">
        <v>59</v>
      </c>
      <c r="B10389" t="s">
        <v>83</v>
      </c>
      <c r="C10389">
        <v>2023</v>
      </c>
      <c r="D10389" t="s">
        <v>13</v>
      </c>
      <c r="E10389" t="s">
        <v>32</v>
      </c>
      <c r="F10389">
        <v>8532.8179010000003</v>
      </c>
    </row>
    <row r="10390" spans="1:6" x14ac:dyDescent="0.35">
      <c r="A10390" t="s">
        <v>59</v>
      </c>
      <c r="B10390" t="s">
        <v>83</v>
      </c>
      <c r="C10390">
        <v>2023</v>
      </c>
      <c r="D10390" t="s">
        <v>13</v>
      </c>
      <c r="E10390" t="s">
        <v>17</v>
      </c>
      <c r="F10390">
        <v>10143.476490999999</v>
      </c>
    </row>
    <row r="10391" spans="1:6" x14ac:dyDescent="0.35">
      <c r="A10391" t="s">
        <v>59</v>
      </c>
      <c r="B10391" t="s">
        <v>83</v>
      </c>
      <c r="C10391">
        <v>2023</v>
      </c>
      <c r="D10391" t="s">
        <v>13</v>
      </c>
      <c r="E10391" t="s">
        <v>18</v>
      </c>
      <c r="F10391">
        <v>9786.9864880000005</v>
      </c>
    </row>
    <row r="10392" spans="1:6" x14ac:dyDescent="0.35">
      <c r="A10392" t="s">
        <v>59</v>
      </c>
      <c r="B10392" t="s">
        <v>83</v>
      </c>
      <c r="C10392">
        <v>2023</v>
      </c>
      <c r="D10392" t="s">
        <v>13</v>
      </c>
      <c r="E10392" t="s">
        <v>19</v>
      </c>
      <c r="F10392">
        <v>7160.1617900000001</v>
      </c>
    </row>
    <row r="10393" spans="1:6" x14ac:dyDescent="0.35">
      <c r="A10393" t="s">
        <v>59</v>
      </c>
      <c r="B10393" t="s">
        <v>83</v>
      </c>
      <c r="C10393">
        <v>2023</v>
      </c>
      <c r="D10393" t="s">
        <v>13</v>
      </c>
      <c r="E10393" t="s">
        <v>20</v>
      </c>
      <c r="F10393">
        <v>7498.248329</v>
      </c>
    </row>
    <row r="10394" spans="1:6" x14ac:dyDescent="0.35">
      <c r="A10394" t="s">
        <v>59</v>
      </c>
      <c r="B10394" t="s">
        <v>83</v>
      </c>
      <c r="C10394">
        <v>2023</v>
      </c>
      <c r="D10394" t="s">
        <v>13</v>
      </c>
      <c r="E10394" t="s">
        <v>21</v>
      </c>
      <c r="F10394">
        <v>7866.5388590000002</v>
      </c>
    </row>
    <row r="10395" spans="1:6" x14ac:dyDescent="0.35">
      <c r="A10395" t="s">
        <v>59</v>
      </c>
      <c r="B10395" t="s">
        <v>83</v>
      </c>
      <c r="C10395">
        <v>2023</v>
      </c>
      <c r="D10395" t="s">
        <v>13</v>
      </c>
      <c r="E10395" t="s">
        <v>22</v>
      </c>
      <c r="F10395">
        <v>7643.268865</v>
      </c>
    </row>
    <row r="10396" spans="1:6" x14ac:dyDescent="0.35">
      <c r="A10396" t="s">
        <v>59</v>
      </c>
      <c r="B10396" t="s">
        <v>83</v>
      </c>
      <c r="C10396">
        <v>2023</v>
      </c>
      <c r="D10396" t="s">
        <v>13</v>
      </c>
      <c r="E10396" t="s">
        <v>23</v>
      </c>
      <c r="F10396">
        <v>7896.6422899999998</v>
      </c>
    </row>
    <row r="10397" spans="1:6" x14ac:dyDescent="0.35">
      <c r="A10397" t="s">
        <v>59</v>
      </c>
      <c r="B10397" t="s">
        <v>83</v>
      </c>
      <c r="C10397">
        <v>2023</v>
      </c>
      <c r="D10397" t="s">
        <v>13</v>
      </c>
      <c r="E10397" t="s">
        <v>24</v>
      </c>
      <c r="F10397">
        <v>8368.8306819999998</v>
      </c>
    </row>
    <row r="10398" spans="1:6" x14ac:dyDescent="0.35">
      <c r="A10398" t="s">
        <v>59</v>
      </c>
      <c r="B10398" t="s">
        <v>83</v>
      </c>
      <c r="C10398">
        <v>2023</v>
      </c>
      <c r="D10398" t="s">
        <v>13</v>
      </c>
      <c r="E10398" t="s">
        <v>25</v>
      </c>
      <c r="F10398">
        <v>10046.879268999999</v>
      </c>
    </row>
    <row r="10399" spans="1:6" x14ac:dyDescent="0.35">
      <c r="A10399" t="s">
        <v>59</v>
      </c>
      <c r="B10399" t="s">
        <v>83</v>
      </c>
      <c r="C10399">
        <v>2023</v>
      </c>
      <c r="D10399" t="s">
        <v>13</v>
      </c>
      <c r="E10399" t="s">
        <v>26</v>
      </c>
      <c r="F10399">
        <v>10723.482307</v>
      </c>
    </row>
    <row r="10400" spans="1:6" x14ac:dyDescent="0.35">
      <c r="A10400" t="s">
        <v>59</v>
      </c>
      <c r="B10400" t="s">
        <v>83</v>
      </c>
      <c r="C10400">
        <v>2023</v>
      </c>
      <c r="D10400" t="s">
        <v>13</v>
      </c>
      <c r="E10400" t="s">
        <v>27</v>
      </c>
      <c r="F10400">
        <v>12736.212863999999</v>
      </c>
    </row>
    <row r="10401" spans="1:6" x14ac:dyDescent="0.35">
      <c r="A10401" t="s">
        <v>59</v>
      </c>
      <c r="B10401" t="s">
        <v>83</v>
      </c>
      <c r="C10401">
        <v>2023</v>
      </c>
      <c r="D10401" t="s">
        <v>13</v>
      </c>
      <c r="E10401" t="s">
        <v>28</v>
      </c>
      <c r="F10401">
        <v>12469.247336</v>
      </c>
    </row>
    <row r="10402" spans="1:6" x14ac:dyDescent="0.35">
      <c r="A10402" t="s">
        <v>59</v>
      </c>
      <c r="B10402" t="s">
        <v>83</v>
      </c>
      <c r="C10402">
        <v>2023</v>
      </c>
      <c r="D10402" t="s">
        <v>13</v>
      </c>
      <c r="E10402" t="s">
        <v>29</v>
      </c>
      <c r="F10402">
        <v>11998.148638999999</v>
      </c>
    </row>
    <row r="10403" spans="1:6" x14ac:dyDescent="0.35">
      <c r="A10403" t="s">
        <v>59</v>
      </c>
      <c r="B10403" t="s">
        <v>83</v>
      </c>
      <c r="C10403">
        <v>2023</v>
      </c>
      <c r="D10403" t="s">
        <v>13</v>
      </c>
      <c r="E10403" t="s">
        <v>30</v>
      </c>
      <c r="F10403">
        <v>9924.9875059999995</v>
      </c>
    </row>
    <row r="10404" spans="1:6" x14ac:dyDescent="0.35">
      <c r="A10404" t="s">
        <v>59</v>
      </c>
      <c r="B10404" t="s">
        <v>83</v>
      </c>
      <c r="C10404">
        <v>2023</v>
      </c>
      <c r="D10404" t="s">
        <v>13</v>
      </c>
      <c r="E10404" t="s">
        <v>31</v>
      </c>
      <c r="F10404">
        <v>5568.1706018999994</v>
      </c>
    </row>
    <row r="10405" spans="1:6" x14ac:dyDescent="0.35">
      <c r="A10405" t="s">
        <v>59</v>
      </c>
      <c r="B10405" t="s">
        <v>83</v>
      </c>
      <c r="C10405">
        <v>2023</v>
      </c>
      <c r="D10405" t="s">
        <v>13</v>
      </c>
      <c r="E10405" t="s">
        <v>10</v>
      </c>
      <c r="F10405">
        <v>3931.7746727399999</v>
      </c>
    </row>
    <row r="10406" spans="1:6" x14ac:dyDescent="0.35">
      <c r="A10406" t="s">
        <v>59</v>
      </c>
      <c r="B10406" t="s">
        <v>83</v>
      </c>
      <c r="C10406">
        <v>2024</v>
      </c>
      <c r="D10406" t="s">
        <v>12</v>
      </c>
      <c r="E10406" t="s">
        <v>16</v>
      </c>
      <c r="F10406">
        <v>7326.8323490000002</v>
      </c>
    </row>
    <row r="10407" spans="1:6" x14ac:dyDescent="0.35">
      <c r="A10407" t="s">
        <v>59</v>
      </c>
      <c r="B10407" t="s">
        <v>83</v>
      </c>
      <c r="C10407">
        <v>2024</v>
      </c>
      <c r="D10407" t="s">
        <v>12</v>
      </c>
      <c r="E10407" t="s">
        <v>32</v>
      </c>
      <c r="F10407">
        <v>7886.3262779999995</v>
      </c>
    </row>
    <row r="10408" spans="1:6" x14ac:dyDescent="0.35">
      <c r="A10408" t="s">
        <v>59</v>
      </c>
      <c r="B10408" t="s">
        <v>83</v>
      </c>
      <c r="C10408">
        <v>2024</v>
      </c>
      <c r="D10408" t="s">
        <v>12</v>
      </c>
      <c r="E10408" t="s">
        <v>17</v>
      </c>
      <c r="F10408">
        <v>9249.8246589999999</v>
      </c>
    </row>
    <row r="10409" spans="1:6" x14ac:dyDescent="0.35">
      <c r="A10409" t="s">
        <v>59</v>
      </c>
      <c r="B10409" t="s">
        <v>83</v>
      </c>
      <c r="C10409">
        <v>2024</v>
      </c>
      <c r="D10409" t="s">
        <v>12</v>
      </c>
      <c r="E10409" t="s">
        <v>18</v>
      </c>
      <c r="F10409">
        <v>9054.8491799999993</v>
      </c>
    </row>
    <row r="10410" spans="1:6" x14ac:dyDescent="0.35">
      <c r="A10410" t="s">
        <v>59</v>
      </c>
      <c r="B10410" t="s">
        <v>83</v>
      </c>
      <c r="C10410">
        <v>2024</v>
      </c>
      <c r="D10410" t="s">
        <v>12</v>
      </c>
      <c r="E10410" t="s">
        <v>19</v>
      </c>
      <c r="F10410">
        <v>6716.7408789999999</v>
      </c>
    </row>
    <row r="10411" spans="1:6" x14ac:dyDescent="0.35">
      <c r="A10411" t="s">
        <v>59</v>
      </c>
      <c r="B10411" t="s">
        <v>83</v>
      </c>
      <c r="C10411">
        <v>2024</v>
      </c>
      <c r="D10411" t="s">
        <v>12</v>
      </c>
      <c r="E10411" t="s">
        <v>20</v>
      </c>
      <c r="F10411">
        <v>7887.3006349999996</v>
      </c>
    </row>
    <row r="10412" spans="1:6" x14ac:dyDescent="0.35">
      <c r="A10412" t="s">
        <v>59</v>
      </c>
      <c r="B10412" t="s">
        <v>83</v>
      </c>
      <c r="C10412">
        <v>2024</v>
      </c>
      <c r="D10412" t="s">
        <v>12</v>
      </c>
      <c r="E10412" t="s">
        <v>21</v>
      </c>
      <c r="F10412">
        <v>8495.3271600000007</v>
      </c>
    </row>
    <row r="10413" spans="1:6" x14ac:dyDescent="0.35">
      <c r="A10413" t="s">
        <v>59</v>
      </c>
      <c r="B10413" t="s">
        <v>83</v>
      </c>
      <c r="C10413">
        <v>2024</v>
      </c>
      <c r="D10413" t="s">
        <v>12</v>
      </c>
      <c r="E10413" t="s">
        <v>22</v>
      </c>
      <c r="F10413">
        <v>8576.3711960000001</v>
      </c>
    </row>
    <row r="10414" spans="1:6" x14ac:dyDescent="0.35">
      <c r="A10414" t="s">
        <v>59</v>
      </c>
      <c r="B10414" t="s">
        <v>83</v>
      </c>
      <c r="C10414">
        <v>2024</v>
      </c>
      <c r="D10414" t="s">
        <v>12</v>
      </c>
      <c r="E10414" t="s">
        <v>23</v>
      </c>
      <c r="F10414">
        <v>8966.9854410000007</v>
      </c>
    </row>
    <row r="10415" spans="1:6" x14ac:dyDescent="0.35">
      <c r="A10415" t="s">
        <v>59</v>
      </c>
      <c r="B10415" t="s">
        <v>83</v>
      </c>
      <c r="C10415">
        <v>2024</v>
      </c>
      <c r="D10415" t="s">
        <v>12</v>
      </c>
      <c r="E10415" t="s">
        <v>24</v>
      </c>
      <c r="F10415">
        <v>9100.7377290000004</v>
      </c>
    </row>
    <row r="10416" spans="1:6" x14ac:dyDescent="0.35">
      <c r="A10416" t="s">
        <v>59</v>
      </c>
      <c r="B10416" t="s">
        <v>83</v>
      </c>
      <c r="C10416">
        <v>2024</v>
      </c>
      <c r="D10416" t="s">
        <v>12</v>
      </c>
      <c r="E10416" t="s">
        <v>25</v>
      </c>
      <c r="F10416">
        <v>10826.351885</v>
      </c>
    </row>
    <row r="10417" spans="1:6" x14ac:dyDescent="0.35">
      <c r="A10417" t="s">
        <v>59</v>
      </c>
      <c r="B10417" t="s">
        <v>83</v>
      </c>
      <c r="C10417">
        <v>2024</v>
      </c>
      <c r="D10417" t="s">
        <v>12</v>
      </c>
      <c r="E10417" t="s">
        <v>26</v>
      </c>
      <c r="F10417">
        <v>11740.174449</v>
      </c>
    </row>
    <row r="10418" spans="1:6" x14ac:dyDescent="0.35">
      <c r="A10418" t="s">
        <v>59</v>
      </c>
      <c r="B10418" t="s">
        <v>83</v>
      </c>
      <c r="C10418">
        <v>2024</v>
      </c>
      <c r="D10418" t="s">
        <v>12</v>
      </c>
      <c r="E10418" t="s">
        <v>27</v>
      </c>
      <c r="F10418">
        <v>13902.799806999999</v>
      </c>
    </row>
    <row r="10419" spans="1:6" x14ac:dyDescent="0.35">
      <c r="A10419" t="s">
        <v>59</v>
      </c>
      <c r="B10419" t="s">
        <v>83</v>
      </c>
      <c r="C10419">
        <v>2024</v>
      </c>
      <c r="D10419" t="s">
        <v>12</v>
      </c>
      <c r="E10419" t="s">
        <v>28</v>
      </c>
      <c r="F10419">
        <v>13499.402545000001</v>
      </c>
    </row>
    <row r="10420" spans="1:6" x14ac:dyDescent="0.35">
      <c r="A10420" t="s">
        <v>59</v>
      </c>
      <c r="B10420" t="s">
        <v>83</v>
      </c>
      <c r="C10420">
        <v>2024</v>
      </c>
      <c r="D10420" t="s">
        <v>12</v>
      </c>
      <c r="E10420" t="s">
        <v>29</v>
      </c>
      <c r="F10420">
        <v>12118.953486</v>
      </c>
    </row>
    <row r="10421" spans="1:6" x14ac:dyDescent="0.35">
      <c r="A10421" t="s">
        <v>59</v>
      </c>
      <c r="B10421" t="s">
        <v>83</v>
      </c>
      <c r="C10421">
        <v>2024</v>
      </c>
      <c r="D10421" t="s">
        <v>12</v>
      </c>
      <c r="E10421" t="s">
        <v>30</v>
      </c>
      <c r="F10421">
        <v>10039.177234999999</v>
      </c>
    </row>
    <row r="10422" spans="1:6" x14ac:dyDescent="0.35">
      <c r="A10422" t="s">
        <v>59</v>
      </c>
      <c r="B10422" t="s">
        <v>83</v>
      </c>
      <c r="C10422">
        <v>2024</v>
      </c>
      <c r="D10422" t="s">
        <v>12</v>
      </c>
      <c r="E10422" t="s">
        <v>31</v>
      </c>
      <c r="F10422">
        <v>6137.9516573000001</v>
      </c>
    </row>
    <row r="10423" spans="1:6" x14ac:dyDescent="0.35">
      <c r="A10423" t="s">
        <v>59</v>
      </c>
      <c r="B10423" t="s">
        <v>83</v>
      </c>
      <c r="C10423">
        <v>2024</v>
      </c>
      <c r="D10423" t="s">
        <v>12</v>
      </c>
      <c r="E10423" t="s">
        <v>10</v>
      </c>
      <c r="F10423">
        <v>5395.7636128000004</v>
      </c>
    </row>
    <row r="10424" spans="1:6" x14ac:dyDescent="0.35">
      <c r="A10424" t="s">
        <v>59</v>
      </c>
      <c r="B10424" t="s">
        <v>83</v>
      </c>
      <c r="C10424">
        <v>2024</v>
      </c>
      <c r="D10424" t="s">
        <v>13</v>
      </c>
      <c r="E10424" t="s">
        <v>16</v>
      </c>
      <c r="F10424">
        <v>7788.590346</v>
      </c>
    </row>
    <row r="10425" spans="1:6" x14ac:dyDescent="0.35">
      <c r="A10425" t="s">
        <v>59</v>
      </c>
      <c r="B10425" t="s">
        <v>83</v>
      </c>
      <c r="C10425">
        <v>2024</v>
      </c>
      <c r="D10425" t="s">
        <v>13</v>
      </c>
      <c r="E10425" t="s">
        <v>32</v>
      </c>
      <c r="F10425">
        <v>8489.4679299999989</v>
      </c>
    </row>
    <row r="10426" spans="1:6" x14ac:dyDescent="0.35">
      <c r="A10426" t="s">
        <v>59</v>
      </c>
      <c r="B10426" t="s">
        <v>83</v>
      </c>
      <c r="C10426">
        <v>2024</v>
      </c>
      <c r="D10426" t="s">
        <v>13</v>
      </c>
      <c r="E10426" t="s">
        <v>17</v>
      </c>
      <c r="F10426">
        <v>10067.807967000001</v>
      </c>
    </row>
    <row r="10427" spans="1:6" x14ac:dyDescent="0.35">
      <c r="A10427" t="s">
        <v>59</v>
      </c>
      <c r="B10427" t="s">
        <v>83</v>
      </c>
      <c r="C10427">
        <v>2024</v>
      </c>
      <c r="D10427" t="s">
        <v>13</v>
      </c>
      <c r="E10427" t="s">
        <v>18</v>
      </c>
      <c r="F10427">
        <v>10248.355136</v>
      </c>
    </row>
    <row r="10428" spans="1:6" x14ac:dyDescent="0.35">
      <c r="A10428" t="s">
        <v>59</v>
      </c>
      <c r="B10428" t="s">
        <v>83</v>
      </c>
      <c r="C10428">
        <v>2024</v>
      </c>
      <c r="D10428" t="s">
        <v>13</v>
      </c>
      <c r="E10428" t="s">
        <v>19</v>
      </c>
      <c r="F10428">
        <v>7274.0495499999997</v>
      </c>
    </row>
    <row r="10429" spans="1:6" x14ac:dyDescent="0.35">
      <c r="A10429" t="s">
        <v>59</v>
      </c>
      <c r="B10429" t="s">
        <v>83</v>
      </c>
      <c r="C10429">
        <v>2024</v>
      </c>
      <c r="D10429" t="s">
        <v>13</v>
      </c>
      <c r="E10429" t="s">
        <v>20</v>
      </c>
      <c r="F10429">
        <v>7665.8905850000001</v>
      </c>
    </row>
    <row r="10430" spans="1:6" x14ac:dyDescent="0.35">
      <c r="A10430" t="s">
        <v>59</v>
      </c>
      <c r="B10430" t="s">
        <v>83</v>
      </c>
      <c r="C10430">
        <v>2024</v>
      </c>
      <c r="D10430" t="s">
        <v>13</v>
      </c>
      <c r="E10430" t="s">
        <v>21</v>
      </c>
      <c r="F10430">
        <v>8149.2654259999999</v>
      </c>
    </row>
    <row r="10431" spans="1:6" x14ac:dyDescent="0.35">
      <c r="A10431" t="s">
        <v>59</v>
      </c>
      <c r="B10431" t="s">
        <v>83</v>
      </c>
      <c r="C10431">
        <v>2024</v>
      </c>
      <c r="D10431" t="s">
        <v>13</v>
      </c>
      <c r="E10431" t="s">
        <v>22</v>
      </c>
      <c r="F10431">
        <v>7934.8511740000004</v>
      </c>
    </row>
    <row r="10432" spans="1:6" x14ac:dyDescent="0.35">
      <c r="A10432" t="s">
        <v>59</v>
      </c>
      <c r="B10432" t="s">
        <v>83</v>
      </c>
      <c r="C10432">
        <v>2024</v>
      </c>
      <c r="D10432" t="s">
        <v>13</v>
      </c>
      <c r="E10432" t="s">
        <v>23</v>
      </c>
      <c r="F10432">
        <v>8126.1991099999996</v>
      </c>
    </row>
    <row r="10433" spans="1:6" x14ac:dyDescent="0.35">
      <c r="A10433" t="s">
        <v>59</v>
      </c>
      <c r="B10433" t="s">
        <v>83</v>
      </c>
      <c r="C10433">
        <v>2024</v>
      </c>
      <c r="D10433" t="s">
        <v>13</v>
      </c>
      <c r="E10433" t="s">
        <v>24</v>
      </c>
      <c r="F10433">
        <v>8219.4755889999997</v>
      </c>
    </row>
    <row r="10434" spans="1:6" x14ac:dyDescent="0.35">
      <c r="A10434" t="s">
        <v>59</v>
      </c>
      <c r="B10434" t="s">
        <v>83</v>
      </c>
      <c r="C10434">
        <v>2024</v>
      </c>
      <c r="D10434" t="s">
        <v>13</v>
      </c>
      <c r="E10434" t="s">
        <v>25</v>
      </c>
      <c r="F10434">
        <v>10121.791332000001</v>
      </c>
    </row>
    <row r="10435" spans="1:6" x14ac:dyDescent="0.35">
      <c r="A10435" t="s">
        <v>59</v>
      </c>
      <c r="B10435" t="s">
        <v>83</v>
      </c>
      <c r="C10435">
        <v>2024</v>
      </c>
      <c r="D10435" t="s">
        <v>13</v>
      </c>
      <c r="E10435" t="s">
        <v>26</v>
      </c>
      <c r="F10435">
        <v>10766.917755</v>
      </c>
    </row>
    <row r="10436" spans="1:6" x14ac:dyDescent="0.35">
      <c r="A10436" t="s">
        <v>59</v>
      </c>
      <c r="B10436" t="s">
        <v>83</v>
      </c>
      <c r="C10436">
        <v>2024</v>
      </c>
      <c r="D10436" t="s">
        <v>13</v>
      </c>
      <c r="E10436" t="s">
        <v>27</v>
      </c>
      <c r="F10436">
        <v>13020.504132</v>
      </c>
    </row>
    <row r="10437" spans="1:6" x14ac:dyDescent="0.35">
      <c r="A10437" t="s">
        <v>59</v>
      </c>
      <c r="B10437" t="s">
        <v>83</v>
      </c>
      <c r="C10437">
        <v>2024</v>
      </c>
      <c r="D10437" t="s">
        <v>13</v>
      </c>
      <c r="E10437" t="s">
        <v>28</v>
      </c>
      <c r="F10437">
        <v>12770.381541999999</v>
      </c>
    </row>
    <row r="10438" spans="1:6" x14ac:dyDescent="0.35">
      <c r="A10438" t="s">
        <v>59</v>
      </c>
      <c r="B10438" t="s">
        <v>83</v>
      </c>
      <c r="C10438">
        <v>2024</v>
      </c>
      <c r="D10438" t="s">
        <v>13</v>
      </c>
      <c r="E10438" t="s">
        <v>29</v>
      </c>
      <c r="F10438">
        <v>12078.142449999999</v>
      </c>
    </row>
    <row r="10439" spans="1:6" x14ac:dyDescent="0.35">
      <c r="A10439" t="s">
        <v>59</v>
      </c>
      <c r="B10439" t="s">
        <v>83</v>
      </c>
      <c r="C10439">
        <v>2024</v>
      </c>
      <c r="D10439" t="s">
        <v>13</v>
      </c>
      <c r="E10439" t="s">
        <v>30</v>
      </c>
      <c r="F10439">
        <v>10359.314793</v>
      </c>
    </row>
    <row r="10440" spans="1:6" x14ac:dyDescent="0.35">
      <c r="A10440" t="s">
        <v>59</v>
      </c>
      <c r="B10440" t="s">
        <v>83</v>
      </c>
      <c r="C10440">
        <v>2024</v>
      </c>
      <c r="D10440" t="s">
        <v>13</v>
      </c>
      <c r="E10440" t="s">
        <v>31</v>
      </c>
      <c r="F10440">
        <v>5893.5623228000004</v>
      </c>
    </row>
    <row r="10441" spans="1:6" x14ac:dyDescent="0.35">
      <c r="A10441" t="s">
        <v>59</v>
      </c>
      <c r="B10441" t="s">
        <v>83</v>
      </c>
      <c r="C10441">
        <v>2024</v>
      </c>
      <c r="D10441" t="s">
        <v>13</v>
      </c>
      <c r="E10441" t="s">
        <v>10</v>
      </c>
      <c r="F10441">
        <v>4154.18030129</v>
      </c>
    </row>
    <row r="10442" spans="1:6" x14ac:dyDescent="0.35">
      <c r="A10442" t="s">
        <v>59</v>
      </c>
      <c r="B10442" t="s">
        <v>83</v>
      </c>
      <c r="C10442">
        <v>2025</v>
      </c>
      <c r="D10442" t="s">
        <v>12</v>
      </c>
      <c r="E10442" t="s">
        <v>16</v>
      </c>
      <c r="F10442">
        <v>7494.0446919999986</v>
      </c>
    </row>
    <row r="10443" spans="1:6" x14ac:dyDescent="0.35">
      <c r="A10443" t="s">
        <v>59</v>
      </c>
      <c r="B10443" t="s">
        <v>83</v>
      </c>
      <c r="C10443">
        <v>2025</v>
      </c>
      <c r="D10443" t="s">
        <v>12</v>
      </c>
      <c r="E10443" t="s">
        <v>32</v>
      </c>
      <c r="F10443">
        <v>7796.422818</v>
      </c>
    </row>
    <row r="10444" spans="1:6" x14ac:dyDescent="0.35">
      <c r="A10444" t="s">
        <v>59</v>
      </c>
      <c r="B10444" t="s">
        <v>83</v>
      </c>
      <c r="C10444">
        <v>2025</v>
      </c>
      <c r="D10444" t="s">
        <v>12</v>
      </c>
      <c r="E10444" t="s">
        <v>17</v>
      </c>
      <c r="F10444">
        <v>9150.4023450000004</v>
      </c>
    </row>
    <row r="10445" spans="1:6" x14ac:dyDescent="0.35">
      <c r="A10445" t="s">
        <v>59</v>
      </c>
      <c r="B10445" t="s">
        <v>83</v>
      </c>
      <c r="C10445">
        <v>2025</v>
      </c>
      <c r="D10445" t="s">
        <v>12</v>
      </c>
      <c r="E10445" t="s">
        <v>18</v>
      </c>
      <c r="F10445">
        <v>9197.5226110000003</v>
      </c>
    </row>
    <row r="10446" spans="1:6" x14ac:dyDescent="0.35">
      <c r="A10446" t="s">
        <v>59</v>
      </c>
      <c r="B10446" t="s">
        <v>83</v>
      </c>
      <c r="C10446">
        <v>2025</v>
      </c>
      <c r="D10446" t="s">
        <v>12</v>
      </c>
      <c r="E10446" t="s">
        <v>19</v>
      </c>
      <c r="F10446">
        <v>6813.6544140000015</v>
      </c>
    </row>
    <row r="10447" spans="1:6" x14ac:dyDescent="0.35">
      <c r="A10447" t="s">
        <v>59</v>
      </c>
      <c r="B10447" t="s">
        <v>83</v>
      </c>
      <c r="C10447">
        <v>2025</v>
      </c>
      <c r="D10447" t="s">
        <v>12</v>
      </c>
      <c r="E10447" t="s">
        <v>20</v>
      </c>
      <c r="F10447">
        <v>7988.460693</v>
      </c>
    </row>
    <row r="10448" spans="1:6" x14ac:dyDescent="0.35">
      <c r="A10448" t="s">
        <v>59</v>
      </c>
      <c r="B10448" t="s">
        <v>83</v>
      </c>
      <c r="C10448">
        <v>2025</v>
      </c>
      <c r="D10448" t="s">
        <v>12</v>
      </c>
      <c r="E10448" t="s">
        <v>21</v>
      </c>
      <c r="F10448">
        <v>8761.3525300000001</v>
      </c>
    </row>
    <row r="10449" spans="1:6" x14ac:dyDescent="0.35">
      <c r="A10449" t="s">
        <v>59</v>
      </c>
      <c r="B10449" t="s">
        <v>83</v>
      </c>
      <c r="C10449">
        <v>2025</v>
      </c>
      <c r="D10449" t="s">
        <v>12</v>
      </c>
      <c r="E10449" t="s">
        <v>22</v>
      </c>
      <c r="F10449">
        <v>8759.7115410000006</v>
      </c>
    </row>
    <row r="10450" spans="1:6" x14ac:dyDescent="0.35">
      <c r="A10450" t="s">
        <v>59</v>
      </c>
      <c r="B10450" t="s">
        <v>83</v>
      </c>
      <c r="C10450">
        <v>2025</v>
      </c>
      <c r="D10450" t="s">
        <v>12</v>
      </c>
      <c r="E10450" t="s">
        <v>23</v>
      </c>
      <c r="F10450">
        <v>9221.8895140000004</v>
      </c>
    </row>
    <row r="10451" spans="1:6" x14ac:dyDescent="0.35">
      <c r="A10451" t="s">
        <v>59</v>
      </c>
      <c r="B10451" t="s">
        <v>83</v>
      </c>
      <c r="C10451">
        <v>2025</v>
      </c>
      <c r="D10451" t="s">
        <v>12</v>
      </c>
      <c r="E10451" t="s">
        <v>24</v>
      </c>
      <c r="F10451">
        <v>9189.5383490000004</v>
      </c>
    </row>
    <row r="10452" spans="1:6" x14ac:dyDescent="0.35">
      <c r="A10452" t="s">
        <v>59</v>
      </c>
      <c r="B10452" t="s">
        <v>83</v>
      </c>
      <c r="C10452">
        <v>2025</v>
      </c>
      <c r="D10452" t="s">
        <v>12</v>
      </c>
      <c r="E10452" t="s">
        <v>25</v>
      </c>
      <c r="F10452">
        <v>10745.902255999999</v>
      </c>
    </row>
    <row r="10453" spans="1:6" x14ac:dyDescent="0.35">
      <c r="A10453" t="s">
        <v>59</v>
      </c>
      <c r="B10453" t="s">
        <v>83</v>
      </c>
      <c r="C10453">
        <v>2025</v>
      </c>
      <c r="D10453" t="s">
        <v>12</v>
      </c>
      <c r="E10453" t="s">
        <v>26</v>
      </c>
      <c r="F10453">
        <v>11826.025119</v>
      </c>
    </row>
    <row r="10454" spans="1:6" x14ac:dyDescent="0.35">
      <c r="A10454" t="s">
        <v>59</v>
      </c>
      <c r="B10454" t="s">
        <v>83</v>
      </c>
      <c r="C10454">
        <v>2025</v>
      </c>
      <c r="D10454" t="s">
        <v>12</v>
      </c>
      <c r="E10454" t="s">
        <v>27</v>
      </c>
      <c r="F10454">
        <v>14019.902309999999</v>
      </c>
    </row>
    <row r="10455" spans="1:6" x14ac:dyDescent="0.35">
      <c r="A10455" t="s">
        <v>59</v>
      </c>
      <c r="B10455" t="s">
        <v>83</v>
      </c>
      <c r="C10455">
        <v>2025</v>
      </c>
      <c r="D10455" t="s">
        <v>12</v>
      </c>
      <c r="E10455" t="s">
        <v>28</v>
      </c>
      <c r="F10455">
        <v>13831.756418999999</v>
      </c>
    </row>
    <row r="10456" spans="1:6" x14ac:dyDescent="0.35">
      <c r="A10456" t="s">
        <v>59</v>
      </c>
      <c r="B10456" t="s">
        <v>83</v>
      </c>
      <c r="C10456">
        <v>2025</v>
      </c>
      <c r="D10456" t="s">
        <v>12</v>
      </c>
      <c r="E10456" t="s">
        <v>29</v>
      </c>
      <c r="F10456">
        <v>12340.427336000001</v>
      </c>
    </row>
    <row r="10457" spans="1:6" x14ac:dyDescent="0.35">
      <c r="A10457" t="s">
        <v>59</v>
      </c>
      <c r="B10457" t="s">
        <v>83</v>
      </c>
      <c r="C10457">
        <v>2025</v>
      </c>
      <c r="D10457" t="s">
        <v>12</v>
      </c>
      <c r="E10457" t="s">
        <v>30</v>
      </c>
      <c r="F10457">
        <v>10487.064938</v>
      </c>
    </row>
    <row r="10458" spans="1:6" x14ac:dyDescent="0.35">
      <c r="A10458" t="s">
        <v>59</v>
      </c>
      <c r="B10458" t="s">
        <v>83</v>
      </c>
      <c r="C10458">
        <v>2025</v>
      </c>
      <c r="D10458" t="s">
        <v>12</v>
      </c>
      <c r="E10458" t="s">
        <v>31</v>
      </c>
      <c r="F10458">
        <v>6560.8315929999999</v>
      </c>
    </row>
    <row r="10459" spans="1:6" x14ac:dyDescent="0.35">
      <c r="A10459" t="s">
        <v>59</v>
      </c>
      <c r="B10459" t="s">
        <v>83</v>
      </c>
      <c r="C10459">
        <v>2025</v>
      </c>
      <c r="D10459" t="s">
        <v>12</v>
      </c>
      <c r="E10459" t="s">
        <v>10</v>
      </c>
      <c r="F10459">
        <v>5649.5332190600002</v>
      </c>
    </row>
    <row r="10460" spans="1:6" x14ac:dyDescent="0.35">
      <c r="A10460" t="s">
        <v>59</v>
      </c>
      <c r="B10460" t="s">
        <v>83</v>
      </c>
      <c r="C10460">
        <v>2025</v>
      </c>
      <c r="D10460" t="s">
        <v>13</v>
      </c>
      <c r="E10460" t="s">
        <v>16</v>
      </c>
      <c r="F10460">
        <v>7900.4684600000001</v>
      </c>
    </row>
    <row r="10461" spans="1:6" x14ac:dyDescent="0.35">
      <c r="A10461" t="s">
        <v>59</v>
      </c>
      <c r="B10461" t="s">
        <v>83</v>
      </c>
      <c r="C10461">
        <v>2025</v>
      </c>
      <c r="D10461" t="s">
        <v>13</v>
      </c>
      <c r="E10461" t="s">
        <v>32</v>
      </c>
      <c r="F10461">
        <v>8450.0227240000004</v>
      </c>
    </row>
    <row r="10462" spans="1:6" x14ac:dyDescent="0.35">
      <c r="A10462" t="s">
        <v>59</v>
      </c>
      <c r="B10462" t="s">
        <v>83</v>
      </c>
      <c r="C10462">
        <v>2025</v>
      </c>
      <c r="D10462" t="s">
        <v>13</v>
      </c>
      <c r="E10462" t="s">
        <v>17</v>
      </c>
      <c r="F10462">
        <v>9988.3035380000001</v>
      </c>
    </row>
    <row r="10463" spans="1:6" x14ac:dyDescent="0.35">
      <c r="A10463" t="s">
        <v>59</v>
      </c>
      <c r="B10463" t="s">
        <v>83</v>
      </c>
      <c r="C10463">
        <v>2025</v>
      </c>
      <c r="D10463" t="s">
        <v>13</v>
      </c>
      <c r="E10463" t="s">
        <v>18</v>
      </c>
      <c r="F10463">
        <v>10456.754789000001</v>
      </c>
    </row>
    <row r="10464" spans="1:6" x14ac:dyDescent="0.35">
      <c r="A10464" t="s">
        <v>59</v>
      </c>
      <c r="B10464" t="s">
        <v>83</v>
      </c>
      <c r="C10464">
        <v>2025</v>
      </c>
      <c r="D10464" t="s">
        <v>13</v>
      </c>
      <c r="E10464" t="s">
        <v>19</v>
      </c>
      <c r="F10464">
        <v>7482.0739620000004</v>
      </c>
    </row>
    <row r="10465" spans="1:6" x14ac:dyDescent="0.35">
      <c r="A10465" t="s">
        <v>59</v>
      </c>
      <c r="B10465" t="s">
        <v>83</v>
      </c>
      <c r="C10465">
        <v>2025</v>
      </c>
      <c r="D10465" t="s">
        <v>13</v>
      </c>
      <c r="E10465" t="s">
        <v>20</v>
      </c>
      <c r="F10465">
        <v>7748.8578109999999</v>
      </c>
    </row>
    <row r="10466" spans="1:6" x14ac:dyDescent="0.35">
      <c r="A10466" t="s">
        <v>59</v>
      </c>
      <c r="B10466" t="s">
        <v>83</v>
      </c>
      <c r="C10466">
        <v>2025</v>
      </c>
      <c r="D10466" t="s">
        <v>13</v>
      </c>
      <c r="E10466" t="s">
        <v>21</v>
      </c>
      <c r="F10466">
        <v>8364.6250230000005</v>
      </c>
    </row>
    <row r="10467" spans="1:6" x14ac:dyDescent="0.35">
      <c r="A10467" t="s">
        <v>59</v>
      </c>
      <c r="B10467" t="s">
        <v>83</v>
      </c>
      <c r="C10467">
        <v>2025</v>
      </c>
      <c r="D10467" t="s">
        <v>13</v>
      </c>
      <c r="E10467" t="s">
        <v>22</v>
      </c>
      <c r="F10467">
        <v>8240.8275159999994</v>
      </c>
    </row>
    <row r="10468" spans="1:6" x14ac:dyDescent="0.35">
      <c r="A10468" t="s">
        <v>59</v>
      </c>
      <c r="B10468" t="s">
        <v>83</v>
      </c>
      <c r="C10468">
        <v>2025</v>
      </c>
      <c r="D10468" t="s">
        <v>13</v>
      </c>
      <c r="E10468" t="s">
        <v>23</v>
      </c>
      <c r="F10468">
        <v>8307.8929619999999</v>
      </c>
    </row>
    <row r="10469" spans="1:6" x14ac:dyDescent="0.35">
      <c r="A10469" t="s">
        <v>59</v>
      </c>
      <c r="B10469" t="s">
        <v>83</v>
      </c>
      <c r="C10469">
        <v>2025</v>
      </c>
      <c r="D10469" t="s">
        <v>13</v>
      </c>
      <c r="E10469" t="s">
        <v>24</v>
      </c>
      <c r="F10469">
        <v>8284.8176729999996</v>
      </c>
    </row>
    <row r="10470" spans="1:6" x14ac:dyDescent="0.35">
      <c r="A10470" t="s">
        <v>59</v>
      </c>
      <c r="B10470" t="s">
        <v>83</v>
      </c>
      <c r="C10470">
        <v>2025</v>
      </c>
      <c r="D10470" t="s">
        <v>13</v>
      </c>
      <c r="E10470" t="s">
        <v>25</v>
      </c>
      <c r="F10470">
        <v>9962.5934550000002</v>
      </c>
    </row>
    <row r="10471" spans="1:6" x14ac:dyDescent="0.35">
      <c r="A10471" t="s">
        <v>59</v>
      </c>
      <c r="B10471" t="s">
        <v>83</v>
      </c>
      <c r="C10471">
        <v>2025</v>
      </c>
      <c r="D10471" t="s">
        <v>13</v>
      </c>
      <c r="E10471" t="s">
        <v>26</v>
      </c>
      <c r="F10471">
        <v>10908.34491</v>
      </c>
    </row>
    <row r="10472" spans="1:6" x14ac:dyDescent="0.35">
      <c r="A10472" t="s">
        <v>59</v>
      </c>
      <c r="B10472" t="s">
        <v>83</v>
      </c>
      <c r="C10472">
        <v>2025</v>
      </c>
      <c r="D10472" t="s">
        <v>13</v>
      </c>
      <c r="E10472" t="s">
        <v>27</v>
      </c>
      <c r="F10472">
        <v>13172.225119999999</v>
      </c>
    </row>
    <row r="10473" spans="1:6" x14ac:dyDescent="0.35">
      <c r="A10473" t="s">
        <v>59</v>
      </c>
      <c r="B10473" t="s">
        <v>83</v>
      </c>
      <c r="C10473">
        <v>2025</v>
      </c>
      <c r="D10473" t="s">
        <v>13</v>
      </c>
      <c r="E10473" t="s">
        <v>28</v>
      </c>
      <c r="F10473">
        <v>13050.791433</v>
      </c>
    </row>
    <row r="10474" spans="1:6" x14ac:dyDescent="0.35">
      <c r="A10474" t="s">
        <v>59</v>
      </c>
      <c r="B10474" t="s">
        <v>83</v>
      </c>
      <c r="C10474">
        <v>2025</v>
      </c>
      <c r="D10474" t="s">
        <v>13</v>
      </c>
      <c r="E10474" t="s">
        <v>29</v>
      </c>
      <c r="F10474">
        <v>12207.840561000001</v>
      </c>
    </row>
    <row r="10475" spans="1:6" x14ac:dyDescent="0.35">
      <c r="A10475" t="s">
        <v>59</v>
      </c>
      <c r="B10475" t="s">
        <v>83</v>
      </c>
      <c r="C10475">
        <v>2025</v>
      </c>
      <c r="D10475" t="s">
        <v>13</v>
      </c>
      <c r="E10475" t="s">
        <v>30</v>
      </c>
      <c r="F10475">
        <v>10587.548699999999</v>
      </c>
    </row>
    <row r="10476" spans="1:6" x14ac:dyDescent="0.35">
      <c r="A10476" t="s">
        <v>59</v>
      </c>
      <c r="B10476" t="s">
        <v>83</v>
      </c>
      <c r="C10476">
        <v>2025</v>
      </c>
      <c r="D10476" t="s">
        <v>13</v>
      </c>
      <c r="E10476" t="s">
        <v>31</v>
      </c>
      <c r="F10476">
        <v>6263.7407542999999</v>
      </c>
    </row>
    <row r="10477" spans="1:6" x14ac:dyDescent="0.35">
      <c r="A10477" t="s">
        <v>59</v>
      </c>
      <c r="B10477" t="s">
        <v>83</v>
      </c>
      <c r="C10477">
        <v>2025</v>
      </c>
      <c r="D10477" t="s">
        <v>13</v>
      </c>
      <c r="E10477" t="s">
        <v>10</v>
      </c>
      <c r="F10477">
        <v>4434.6796634299999</v>
      </c>
    </row>
    <row r="10478" spans="1:6" x14ac:dyDescent="0.35">
      <c r="A10478" t="s">
        <v>59</v>
      </c>
      <c r="B10478" t="s">
        <v>83</v>
      </c>
      <c r="C10478">
        <v>2026</v>
      </c>
      <c r="D10478" t="s">
        <v>12</v>
      </c>
      <c r="E10478" t="s">
        <v>16</v>
      </c>
      <c r="F10478">
        <v>7648.9096289999998</v>
      </c>
    </row>
    <row r="10479" spans="1:6" x14ac:dyDescent="0.35">
      <c r="A10479" t="s">
        <v>59</v>
      </c>
      <c r="B10479" t="s">
        <v>83</v>
      </c>
      <c r="C10479">
        <v>2026</v>
      </c>
      <c r="D10479" t="s">
        <v>12</v>
      </c>
      <c r="E10479" t="s">
        <v>32</v>
      </c>
      <c r="F10479">
        <v>7732.8624170000003</v>
      </c>
    </row>
    <row r="10480" spans="1:6" x14ac:dyDescent="0.35">
      <c r="A10480" t="s">
        <v>59</v>
      </c>
      <c r="B10480" t="s">
        <v>83</v>
      </c>
      <c r="C10480">
        <v>2026</v>
      </c>
      <c r="D10480" t="s">
        <v>12</v>
      </c>
      <c r="E10480" t="s">
        <v>17</v>
      </c>
      <c r="F10480">
        <v>9101.4909360000001</v>
      </c>
    </row>
    <row r="10481" spans="1:6" x14ac:dyDescent="0.35">
      <c r="A10481" t="s">
        <v>59</v>
      </c>
      <c r="B10481" t="s">
        <v>83</v>
      </c>
      <c r="C10481">
        <v>2026</v>
      </c>
      <c r="D10481" t="s">
        <v>12</v>
      </c>
      <c r="E10481" t="s">
        <v>18</v>
      </c>
      <c r="F10481">
        <v>9183.8810469999989</v>
      </c>
    </row>
    <row r="10482" spans="1:6" x14ac:dyDescent="0.35">
      <c r="A10482" t="s">
        <v>59</v>
      </c>
      <c r="B10482" t="s">
        <v>83</v>
      </c>
      <c r="C10482">
        <v>2026</v>
      </c>
      <c r="D10482" t="s">
        <v>12</v>
      </c>
      <c r="E10482" t="s">
        <v>19</v>
      </c>
      <c r="F10482">
        <v>6976.310039</v>
      </c>
    </row>
    <row r="10483" spans="1:6" x14ac:dyDescent="0.35">
      <c r="A10483" t="s">
        <v>59</v>
      </c>
      <c r="B10483" t="s">
        <v>83</v>
      </c>
      <c r="C10483">
        <v>2026</v>
      </c>
      <c r="D10483" t="s">
        <v>12</v>
      </c>
      <c r="E10483" t="s">
        <v>20</v>
      </c>
      <c r="F10483">
        <v>8110.4710949999999</v>
      </c>
    </row>
    <row r="10484" spans="1:6" x14ac:dyDescent="0.35">
      <c r="A10484" t="s">
        <v>59</v>
      </c>
      <c r="B10484" t="s">
        <v>83</v>
      </c>
      <c r="C10484">
        <v>2026</v>
      </c>
      <c r="D10484" t="s">
        <v>12</v>
      </c>
      <c r="E10484" t="s">
        <v>21</v>
      </c>
      <c r="F10484">
        <v>8924.8053749999999</v>
      </c>
    </row>
    <row r="10485" spans="1:6" x14ac:dyDescent="0.35">
      <c r="A10485" t="s">
        <v>59</v>
      </c>
      <c r="B10485" t="s">
        <v>83</v>
      </c>
      <c r="C10485">
        <v>2026</v>
      </c>
      <c r="D10485" t="s">
        <v>12</v>
      </c>
      <c r="E10485" t="s">
        <v>22</v>
      </c>
      <c r="F10485">
        <v>9129.9752019999996</v>
      </c>
    </row>
    <row r="10486" spans="1:6" x14ac:dyDescent="0.35">
      <c r="A10486" t="s">
        <v>59</v>
      </c>
      <c r="B10486" t="s">
        <v>83</v>
      </c>
      <c r="C10486">
        <v>2026</v>
      </c>
      <c r="D10486" t="s">
        <v>12</v>
      </c>
      <c r="E10486" t="s">
        <v>23</v>
      </c>
      <c r="F10486">
        <v>9325.2308539999995</v>
      </c>
    </row>
    <row r="10487" spans="1:6" x14ac:dyDescent="0.35">
      <c r="A10487" t="s">
        <v>59</v>
      </c>
      <c r="B10487" t="s">
        <v>83</v>
      </c>
      <c r="C10487">
        <v>2026</v>
      </c>
      <c r="D10487" t="s">
        <v>12</v>
      </c>
      <c r="E10487" t="s">
        <v>24</v>
      </c>
      <c r="F10487">
        <v>9343.408641</v>
      </c>
    </row>
    <row r="10488" spans="1:6" x14ac:dyDescent="0.35">
      <c r="A10488" t="s">
        <v>59</v>
      </c>
      <c r="B10488" t="s">
        <v>83</v>
      </c>
      <c r="C10488">
        <v>2026</v>
      </c>
      <c r="D10488" t="s">
        <v>12</v>
      </c>
      <c r="E10488" t="s">
        <v>25</v>
      </c>
      <c r="F10488">
        <v>10474.410639</v>
      </c>
    </row>
    <row r="10489" spans="1:6" x14ac:dyDescent="0.35">
      <c r="A10489" t="s">
        <v>59</v>
      </c>
      <c r="B10489" t="s">
        <v>83</v>
      </c>
      <c r="C10489">
        <v>2026</v>
      </c>
      <c r="D10489" t="s">
        <v>12</v>
      </c>
      <c r="E10489" t="s">
        <v>26</v>
      </c>
      <c r="F10489">
        <v>12127.538748000001</v>
      </c>
    </row>
    <row r="10490" spans="1:6" x14ac:dyDescent="0.35">
      <c r="A10490" t="s">
        <v>59</v>
      </c>
      <c r="B10490" t="s">
        <v>83</v>
      </c>
      <c r="C10490">
        <v>2026</v>
      </c>
      <c r="D10490" t="s">
        <v>12</v>
      </c>
      <c r="E10490" t="s">
        <v>27</v>
      </c>
      <c r="F10490">
        <v>13992.525093</v>
      </c>
    </row>
    <row r="10491" spans="1:6" x14ac:dyDescent="0.35">
      <c r="A10491" t="s">
        <v>59</v>
      </c>
      <c r="B10491" t="s">
        <v>83</v>
      </c>
      <c r="C10491">
        <v>2026</v>
      </c>
      <c r="D10491" t="s">
        <v>12</v>
      </c>
      <c r="E10491" t="s">
        <v>28</v>
      </c>
      <c r="F10491">
        <v>14168.581731</v>
      </c>
    </row>
    <row r="10492" spans="1:6" x14ac:dyDescent="0.35">
      <c r="A10492" t="s">
        <v>59</v>
      </c>
      <c r="B10492" t="s">
        <v>83</v>
      </c>
      <c r="C10492">
        <v>2026</v>
      </c>
      <c r="D10492" t="s">
        <v>12</v>
      </c>
      <c r="E10492" t="s">
        <v>29</v>
      </c>
      <c r="F10492">
        <v>12625.079094999999</v>
      </c>
    </row>
    <row r="10493" spans="1:6" x14ac:dyDescent="0.35">
      <c r="A10493" t="s">
        <v>59</v>
      </c>
      <c r="B10493" t="s">
        <v>83</v>
      </c>
      <c r="C10493">
        <v>2026</v>
      </c>
      <c r="D10493" t="s">
        <v>12</v>
      </c>
      <c r="E10493" t="s">
        <v>30</v>
      </c>
      <c r="F10493">
        <v>10870.804410000001</v>
      </c>
    </row>
    <row r="10494" spans="1:6" x14ac:dyDescent="0.35">
      <c r="A10494" t="s">
        <v>59</v>
      </c>
      <c r="B10494" t="s">
        <v>83</v>
      </c>
      <c r="C10494">
        <v>2026</v>
      </c>
      <c r="D10494" t="s">
        <v>12</v>
      </c>
      <c r="E10494" t="s">
        <v>31</v>
      </c>
      <c r="F10494">
        <v>6948.2781849999992</v>
      </c>
    </row>
    <row r="10495" spans="1:6" x14ac:dyDescent="0.35">
      <c r="A10495" t="s">
        <v>59</v>
      </c>
      <c r="B10495" t="s">
        <v>83</v>
      </c>
      <c r="C10495">
        <v>2026</v>
      </c>
      <c r="D10495" t="s">
        <v>12</v>
      </c>
      <c r="E10495" t="s">
        <v>10</v>
      </c>
      <c r="F10495">
        <v>5915.3127236700002</v>
      </c>
    </row>
    <row r="10496" spans="1:6" x14ac:dyDescent="0.35">
      <c r="A10496" t="s">
        <v>59</v>
      </c>
      <c r="B10496" t="s">
        <v>83</v>
      </c>
      <c r="C10496">
        <v>2026</v>
      </c>
      <c r="D10496" t="s">
        <v>13</v>
      </c>
      <c r="E10496" t="s">
        <v>16</v>
      </c>
      <c r="F10496">
        <v>8098.2746209999996</v>
      </c>
    </row>
    <row r="10497" spans="1:6" x14ac:dyDescent="0.35">
      <c r="A10497" t="s">
        <v>59</v>
      </c>
      <c r="B10497" t="s">
        <v>83</v>
      </c>
      <c r="C10497">
        <v>2026</v>
      </c>
      <c r="D10497" t="s">
        <v>13</v>
      </c>
      <c r="E10497" t="s">
        <v>32</v>
      </c>
      <c r="F10497">
        <v>8371.9686610000008</v>
      </c>
    </row>
    <row r="10498" spans="1:6" x14ac:dyDescent="0.35">
      <c r="A10498" t="s">
        <v>59</v>
      </c>
      <c r="B10498" t="s">
        <v>83</v>
      </c>
      <c r="C10498">
        <v>2026</v>
      </c>
      <c r="D10498" t="s">
        <v>13</v>
      </c>
      <c r="E10498" t="s">
        <v>17</v>
      </c>
      <c r="F10498">
        <v>9933.3388709999999</v>
      </c>
    </row>
    <row r="10499" spans="1:6" x14ac:dyDescent="0.35">
      <c r="A10499" t="s">
        <v>59</v>
      </c>
      <c r="B10499" t="s">
        <v>83</v>
      </c>
      <c r="C10499">
        <v>2026</v>
      </c>
      <c r="D10499" t="s">
        <v>13</v>
      </c>
      <c r="E10499" t="s">
        <v>18</v>
      </c>
      <c r="F10499">
        <v>10507.79962</v>
      </c>
    </row>
    <row r="10500" spans="1:6" x14ac:dyDescent="0.35">
      <c r="A10500" t="s">
        <v>59</v>
      </c>
      <c r="B10500" t="s">
        <v>83</v>
      </c>
      <c r="C10500">
        <v>2026</v>
      </c>
      <c r="D10500" t="s">
        <v>13</v>
      </c>
      <c r="E10500" t="s">
        <v>19</v>
      </c>
      <c r="F10500">
        <v>7759.7331700000004</v>
      </c>
    </row>
    <row r="10501" spans="1:6" x14ac:dyDescent="0.35">
      <c r="A10501" t="s">
        <v>59</v>
      </c>
      <c r="B10501" t="s">
        <v>83</v>
      </c>
      <c r="C10501">
        <v>2026</v>
      </c>
      <c r="D10501" t="s">
        <v>13</v>
      </c>
      <c r="E10501" t="s">
        <v>20</v>
      </c>
      <c r="F10501">
        <v>7819.4377669999994</v>
      </c>
    </row>
    <row r="10502" spans="1:6" x14ac:dyDescent="0.35">
      <c r="A10502" t="s">
        <v>59</v>
      </c>
      <c r="B10502" t="s">
        <v>83</v>
      </c>
      <c r="C10502">
        <v>2026</v>
      </c>
      <c r="D10502" t="s">
        <v>13</v>
      </c>
      <c r="E10502" t="s">
        <v>21</v>
      </c>
      <c r="F10502">
        <v>8536.993316</v>
      </c>
    </row>
    <row r="10503" spans="1:6" x14ac:dyDescent="0.35">
      <c r="A10503" t="s">
        <v>59</v>
      </c>
      <c r="B10503" t="s">
        <v>83</v>
      </c>
      <c r="C10503">
        <v>2026</v>
      </c>
      <c r="D10503" t="s">
        <v>13</v>
      </c>
      <c r="E10503" t="s">
        <v>22</v>
      </c>
      <c r="F10503">
        <v>8475.5620959999997</v>
      </c>
    </row>
    <row r="10504" spans="1:6" x14ac:dyDescent="0.35">
      <c r="A10504" t="s">
        <v>59</v>
      </c>
      <c r="B10504" t="s">
        <v>83</v>
      </c>
      <c r="C10504">
        <v>2026</v>
      </c>
      <c r="D10504" t="s">
        <v>13</v>
      </c>
      <c r="E10504" t="s">
        <v>23</v>
      </c>
      <c r="F10504">
        <v>8623.8006710000009</v>
      </c>
    </row>
    <row r="10505" spans="1:6" x14ac:dyDescent="0.35">
      <c r="A10505" t="s">
        <v>59</v>
      </c>
      <c r="B10505" t="s">
        <v>83</v>
      </c>
      <c r="C10505">
        <v>2026</v>
      </c>
      <c r="D10505" t="s">
        <v>13</v>
      </c>
      <c r="E10505" t="s">
        <v>24</v>
      </c>
      <c r="F10505">
        <v>8337.1901280000002</v>
      </c>
    </row>
    <row r="10506" spans="1:6" x14ac:dyDescent="0.35">
      <c r="A10506" t="s">
        <v>59</v>
      </c>
      <c r="B10506" t="s">
        <v>83</v>
      </c>
      <c r="C10506">
        <v>2026</v>
      </c>
      <c r="D10506" t="s">
        <v>13</v>
      </c>
      <c r="E10506" t="s">
        <v>25</v>
      </c>
      <c r="F10506">
        <v>9719.7773630000011</v>
      </c>
    </row>
    <row r="10507" spans="1:6" x14ac:dyDescent="0.35">
      <c r="A10507" t="s">
        <v>59</v>
      </c>
      <c r="B10507" t="s">
        <v>83</v>
      </c>
      <c r="C10507">
        <v>2026</v>
      </c>
      <c r="D10507" t="s">
        <v>13</v>
      </c>
      <c r="E10507" t="s">
        <v>26</v>
      </c>
      <c r="F10507">
        <v>11181.299341</v>
      </c>
    </row>
    <row r="10508" spans="1:6" x14ac:dyDescent="0.35">
      <c r="A10508" t="s">
        <v>59</v>
      </c>
      <c r="B10508" t="s">
        <v>83</v>
      </c>
      <c r="C10508">
        <v>2026</v>
      </c>
      <c r="D10508" t="s">
        <v>13</v>
      </c>
      <c r="E10508" t="s">
        <v>27</v>
      </c>
      <c r="F10508">
        <v>13069.98792</v>
      </c>
    </row>
    <row r="10509" spans="1:6" x14ac:dyDescent="0.35">
      <c r="A10509" t="s">
        <v>59</v>
      </c>
      <c r="B10509" t="s">
        <v>83</v>
      </c>
      <c r="C10509">
        <v>2026</v>
      </c>
      <c r="D10509" t="s">
        <v>13</v>
      </c>
      <c r="E10509" t="s">
        <v>28</v>
      </c>
      <c r="F10509">
        <v>13487.030387999999</v>
      </c>
    </row>
    <row r="10510" spans="1:6" x14ac:dyDescent="0.35">
      <c r="A10510" t="s">
        <v>59</v>
      </c>
      <c r="B10510" t="s">
        <v>83</v>
      </c>
      <c r="C10510">
        <v>2026</v>
      </c>
      <c r="D10510" t="s">
        <v>13</v>
      </c>
      <c r="E10510" t="s">
        <v>29</v>
      </c>
      <c r="F10510">
        <v>12287.933759</v>
      </c>
    </row>
    <row r="10511" spans="1:6" x14ac:dyDescent="0.35">
      <c r="A10511" t="s">
        <v>59</v>
      </c>
      <c r="B10511" t="s">
        <v>83</v>
      </c>
      <c r="C10511">
        <v>2026</v>
      </c>
      <c r="D10511" t="s">
        <v>13</v>
      </c>
      <c r="E10511" t="s">
        <v>30</v>
      </c>
      <c r="F10511">
        <v>10768.080384999999</v>
      </c>
    </row>
    <row r="10512" spans="1:6" x14ac:dyDescent="0.35">
      <c r="A10512" t="s">
        <v>59</v>
      </c>
      <c r="B10512" t="s">
        <v>83</v>
      </c>
      <c r="C10512">
        <v>2026</v>
      </c>
      <c r="D10512" t="s">
        <v>13</v>
      </c>
      <c r="E10512" t="s">
        <v>31</v>
      </c>
      <c r="F10512">
        <v>6727.3883889999997</v>
      </c>
    </row>
    <row r="10513" spans="1:6" x14ac:dyDescent="0.35">
      <c r="A10513" t="s">
        <v>59</v>
      </c>
      <c r="B10513" t="s">
        <v>83</v>
      </c>
      <c r="C10513">
        <v>2026</v>
      </c>
      <c r="D10513" t="s">
        <v>13</v>
      </c>
      <c r="E10513" t="s">
        <v>10</v>
      </c>
      <c r="F10513">
        <v>4657.1798448600002</v>
      </c>
    </row>
    <row r="10514" spans="1:6" x14ac:dyDescent="0.35">
      <c r="A10514" t="s">
        <v>59</v>
      </c>
      <c r="B10514" t="s">
        <v>83</v>
      </c>
      <c r="C10514">
        <v>2027</v>
      </c>
      <c r="D10514" t="s">
        <v>12</v>
      </c>
      <c r="E10514" t="s">
        <v>16</v>
      </c>
      <c r="F10514">
        <v>7618.0649549999998</v>
      </c>
    </row>
    <row r="10515" spans="1:6" x14ac:dyDescent="0.35">
      <c r="A10515" t="s">
        <v>59</v>
      </c>
      <c r="B10515" t="s">
        <v>83</v>
      </c>
      <c r="C10515">
        <v>2027</v>
      </c>
      <c r="D10515" t="s">
        <v>12</v>
      </c>
      <c r="E10515" t="s">
        <v>32</v>
      </c>
      <c r="F10515">
        <v>7903.7538109999996</v>
      </c>
    </row>
    <row r="10516" spans="1:6" x14ac:dyDescent="0.35">
      <c r="A10516" t="s">
        <v>59</v>
      </c>
      <c r="B10516" t="s">
        <v>83</v>
      </c>
      <c r="C10516">
        <v>2027</v>
      </c>
      <c r="D10516" t="s">
        <v>12</v>
      </c>
      <c r="E10516" t="s">
        <v>17</v>
      </c>
      <c r="F10516">
        <v>8982.0654360000008</v>
      </c>
    </row>
    <row r="10517" spans="1:6" x14ac:dyDescent="0.35">
      <c r="A10517" t="s">
        <v>59</v>
      </c>
      <c r="B10517" t="s">
        <v>83</v>
      </c>
      <c r="C10517">
        <v>2027</v>
      </c>
      <c r="D10517" t="s">
        <v>12</v>
      </c>
      <c r="E10517" t="s">
        <v>18</v>
      </c>
      <c r="F10517">
        <v>9124.4899789999999</v>
      </c>
    </row>
    <row r="10518" spans="1:6" x14ac:dyDescent="0.35">
      <c r="A10518" t="s">
        <v>59</v>
      </c>
      <c r="B10518" t="s">
        <v>83</v>
      </c>
      <c r="C10518">
        <v>2027</v>
      </c>
      <c r="D10518" t="s">
        <v>12</v>
      </c>
      <c r="E10518" t="s">
        <v>19</v>
      </c>
      <c r="F10518">
        <v>7106.300843</v>
      </c>
    </row>
    <row r="10519" spans="1:6" x14ac:dyDescent="0.35">
      <c r="A10519" t="s">
        <v>59</v>
      </c>
      <c r="B10519" t="s">
        <v>83</v>
      </c>
      <c r="C10519">
        <v>2027</v>
      </c>
      <c r="D10519" t="s">
        <v>12</v>
      </c>
      <c r="E10519" t="s">
        <v>20</v>
      </c>
      <c r="F10519">
        <v>8123.9183620000003</v>
      </c>
    </row>
    <row r="10520" spans="1:6" x14ac:dyDescent="0.35">
      <c r="A10520" t="s">
        <v>59</v>
      </c>
      <c r="B10520" t="s">
        <v>83</v>
      </c>
      <c r="C10520">
        <v>2027</v>
      </c>
      <c r="D10520" t="s">
        <v>12</v>
      </c>
      <c r="E10520" t="s">
        <v>21</v>
      </c>
      <c r="F10520">
        <v>9086.3764030000002</v>
      </c>
    </row>
    <row r="10521" spans="1:6" x14ac:dyDescent="0.35">
      <c r="A10521" t="s">
        <v>59</v>
      </c>
      <c r="B10521" t="s">
        <v>83</v>
      </c>
      <c r="C10521">
        <v>2027</v>
      </c>
      <c r="D10521" t="s">
        <v>12</v>
      </c>
      <c r="E10521" t="s">
        <v>22</v>
      </c>
      <c r="F10521">
        <v>9362.1788959999994</v>
      </c>
    </row>
    <row r="10522" spans="1:6" x14ac:dyDescent="0.35">
      <c r="A10522" t="s">
        <v>59</v>
      </c>
      <c r="B10522" t="s">
        <v>83</v>
      </c>
      <c r="C10522">
        <v>2027</v>
      </c>
      <c r="D10522" t="s">
        <v>12</v>
      </c>
      <c r="E10522" t="s">
        <v>23</v>
      </c>
      <c r="F10522">
        <v>9488.6822040000006</v>
      </c>
    </row>
    <row r="10523" spans="1:6" x14ac:dyDescent="0.35">
      <c r="A10523" t="s">
        <v>59</v>
      </c>
      <c r="B10523" t="s">
        <v>83</v>
      </c>
      <c r="C10523">
        <v>2027</v>
      </c>
      <c r="D10523" t="s">
        <v>12</v>
      </c>
      <c r="E10523" t="s">
        <v>24</v>
      </c>
      <c r="F10523">
        <v>9568.3276480000004</v>
      </c>
    </row>
    <row r="10524" spans="1:6" x14ac:dyDescent="0.35">
      <c r="A10524" t="s">
        <v>59</v>
      </c>
      <c r="B10524" t="s">
        <v>83</v>
      </c>
      <c r="C10524">
        <v>2027</v>
      </c>
      <c r="D10524" t="s">
        <v>12</v>
      </c>
      <c r="E10524" t="s">
        <v>25</v>
      </c>
      <c r="F10524">
        <v>10230.046173000001</v>
      </c>
    </row>
    <row r="10525" spans="1:6" x14ac:dyDescent="0.35">
      <c r="A10525" t="s">
        <v>59</v>
      </c>
      <c r="B10525" t="s">
        <v>83</v>
      </c>
      <c r="C10525">
        <v>2027</v>
      </c>
      <c r="D10525" t="s">
        <v>12</v>
      </c>
      <c r="E10525" t="s">
        <v>26</v>
      </c>
      <c r="F10525">
        <v>12353.212704</v>
      </c>
    </row>
    <row r="10526" spans="1:6" x14ac:dyDescent="0.35">
      <c r="A10526" t="s">
        <v>59</v>
      </c>
      <c r="B10526" t="s">
        <v>83</v>
      </c>
      <c r="C10526">
        <v>2027</v>
      </c>
      <c r="D10526" t="s">
        <v>12</v>
      </c>
      <c r="E10526" t="s">
        <v>27</v>
      </c>
      <c r="F10526">
        <v>13806.403709</v>
      </c>
    </row>
    <row r="10527" spans="1:6" x14ac:dyDescent="0.35">
      <c r="A10527" t="s">
        <v>59</v>
      </c>
      <c r="B10527" t="s">
        <v>83</v>
      </c>
      <c r="C10527">
        <v>2027</v>
      </c>
      <c r="D10527" t="s">
        <v>12</v>
      </c>
      <c r="E10527" t="s">
        <v>28</v>
      </c>
      <c r="F10527">
        <v>14651.505321000001</v>
      </c>
    </row>
    <row r="10528" spans="1:6" x14ac:dyDescent="0.35">
      <c r="A10528" t="s">
        <v>59</v>
      </c>
      <c r="B10528" t="s">
        <v>83</v>
      </c>
      <c r="C10528">
        <v>2027</v>
      </c>
      <c r="D10528" t="s">
        <v>12</v>
      </c>
      <c r="E10528" t="s">
        <v>29</v>
      </c>
      <c r="F10528">
        <v>12849.673702</v>
      </c>
    </row>
    <row r="10529" spans="1:6" x14ac:dyDescent="0.35">
      <c r="A10529" t="s">
        <v>59</v>
      </c>
      <c r="B10529" t="s">
        <v>83</v>
      </c>
      <c r="C10529">
        <v>2027</v>
      </c>
      <c r="D10529" t="s">
        <v>12</v>
      </c>
      <c r="E10529" t="s">
        <v>30</v>
      </c>
      <c r="F10529">
        <v>10892.045145</v>
      </c>
    </row>
    <row r="10530" spans="1:6" x14ac:dyDescent="0.35">
      <c r="A10530" t="s">
        <v>59</v>
      </c>
      <c r="B10530" t="s">
        <v>83</v>
      </c>
      <c r="C10530">
        <v>2027</v>
      </c>
      <c r="D10530" t="s">
        <v>12</v>
      </c>
      <c r="E10530" t="s">
        <v>31</v>
      </c>
      <c r="F10530">
        <v>7606.2637629999999</v>
      </c>
    </row>
    <row r="10531" spans="1:6" x14ac:dyDescent="0.35">
      <c r="A10531" t="s">
        <v>59</v>
      </c>
      <c r="B10531" t="s">
        <v>83</v>
      </c>
      <c r="C10531">
        <v>2027</v>
      </c>
      <c r="D10531" t="s">
        <v>12</v>
      </c>
      <c r="E10531" t="s">
        <v>10</v>
      </c>
      <c r="F10531">
        <v>6233.2974850399996</v>
      </c>
    </row>
    <row r="10532" spans="1:6" x14ac:dyDescent="0.35">
      <c r="A10532" t="s">
        <v>59</v>
      </c>
      <c r="B10532" t="s">
        <v>83</v>
      </c>
      <c r="C10532">
        <v>2027</v>
      </c>
      <c r="D10532" t="s">
        <v>13</v>
      </c>
      <c r="E10532" t="s">
        <v>16</v>
      </c>
      <c r="F10532">
        <v>8064.0183470000002</v>
      </c>
    </row>
    <row r="10533" spans="1:6" x14ac:dyDescent="0.35">
      <c r="A10533" t="s">
        <v>59</v>
      </c>
      <c r="B10533" t="s">
        <v>83</v>
      </c>
      <c r="C10533">
        <v>2027</v>
      </c>
      <c r="D10533" t="s">
        <v>13</v>
      </c>
      <c r="E10533" t="s">
        <v>32</v>
      </c>
      <c r="F10533">
        <v>8598.2661900000003</v>
      </c>
    </row>
    <row r="10534" spans="1:6" x14ac:dyDescent="0.35">
      <c r="A10534" t="s">
        <v>59</v>
      </c>
      <c r="B10534" t="s">
        <v>83</v>
      </c>
      <c r="C10534">
        <v>2027</v>
      </c>
      <c r="D10534" t="s">
        <v>13</v>
      </c>
      <c r="E10534" t="s">
        <v>17</v>
      </c>
      <c r="F10534">
        <v>9793.5979009999992</v>
      </c>
    </row>
    <row r="10535" spans="1:6" x14ac:dyDescent="0.35">
      <c r="A10535" t="s">
        <v>59</v>
      </c>
      <c r="B10535" t="s">
        <v>83</v>
      </c>
      <c r="C10535">
        <v>2027</v>
      </c>
      <c r="D10535" t="s">
        <v>13</v>
      </c>
      <c r="E10535" t="s">
        <v>18</v>
      </c>
      <c r="F10535">
        <v>10368.495358</v>
      </c>
    </row>
    <row r="10536" spans="1:6" x14ac:dyDescent="0.35">
      <c r="A10536" t="s">
        <v>59</v>
      </c>
      <c r="B10536" t="s">
        <v>83</v>
      </c>
      <c r="C10536">
        <v>2027</v>
      </c>
      <c r="D10536" t="s">
        <v>13</v>
      </c>
      <c r="E10536" t="s">
        <v>19</v>
      </c>
      <c r="F10536">
        <v>8072.6331520000003</v>
      </c>
    </row>
    <row r="10537" spans="1:6" x14ac:dyDescent="0.35">
      <c r="A10537" t="s">
        <v>59</v>
      </c>
      <c r="B10537" t="s">
        <v>83</v>
      </c>
      <c r="C10537">
        <v>2027</v>
      </c>
      <c r="D10537" t="s">
        <v>13</v>
      </c>
      <c r="E10537" t="s">
        <v>20</v>
      </c>
      <c r="F10537">
        <v>7848.9431050000003</v>
      </c>
    </row>
    <row r="10538" spans="1:6" x14ac:dyDescent="0.35">
      <c r="A10538" t="s">
        <v>59</v>
      </c>
      <c r="B10538" t="s">
        <v>83</v>
      </c>
      <c r="C10538">
        <v>2027</v>
      </c>
      <c r="D10538" t="s">
        <v>13</v>
      </c>
      <c r="E10538" t="s">
        <v>21</v>
      </c>
      <c r="F10538">
        <v>8624.2075690000001</v>
      </c>
    </row>
    <row r="10539" spans="1:6" x14ac:dyDescent="0.35">
      <c r="A10539" t="s">
        <v>59</v>
      </c>
      <c r="B10539" t="s">
        <v>83</v>
      </c>
      <c r="C10539">
        <v>2027</v>
      </c>
      <c r="D10539" t="s">
        <v>13</v>
      </c>
      <c r="E10539" t="s">
        <v>22</v>
      </c>
      <c r="F10539">
        <v>8754.3975279999995</v>
      </c>
    </row>
    <row r="10540" spans="1:6" x14ac:dyDescent="0.35">
      <c r="A10540" t="s">
        <v>59</v>
      </c>
      <c r="B10540" t="s">
        <v>83</v>
      </c>
      <c r="C10540">
        <v>2027</v>
      </c>
      <c r="D10540" t="s">
        <v>13</v>
      </c>
      <c r="E10540" t="s">
        <v>23</v>
      </c>
      <c r="F10540">
        <v>8772.7676100000008</v>
      </c>
    </row>
    <row r="10541" spans="1:6" x14ac:dyDescent="0.35">
      <c r="A10541" t="s">
        <v>59</v>
      </c>
      <c r="B10541" t="s">
        <v>83</v>
      </c>
      <c r="C10541">
        <v>2027</v>
      </c>
      <c r="D10541" t="s">
        <v>13</v>
      </c>
      <c r="E10541" t="s">
        <v>24</v>
      </c>
      <c r="F10541">
        <v>8534.61708</v>
      </c>
    </row>
    <row r="10542" spans="1:6" x14ac:dyDescent="0.35">
      <c r="A10542" t="s">
        <v>59</v>
      </c>
      <c r="B10542" t="s">
        <v>83</v>
      </c>
      <c r="C10542">
        <v>2027</v>
      </c>
      <c r="D10542" t="s">
        <v>13</v>
      </c>
      <c r="E10542" t="s">
        <v>25</v>
      </c>
      <c r="F10542">
        <v>9504.6565059999994</v>
      </c>
    </row>
    <row r="10543" spans="1:6" x14ac:dyDescent="0.35">
      <c r="A10543" t="s">
        <v>59</v>
      </c>
      <c r="B10543" t="s">
        <v>83</v>
      </c>
      <c r="C10543">
        <v>2027</v>
      </c>
      <c r="D10543" t="s">
        <v>13</v>
      </c>
      <c r="E10543" t="s">
        <v>26</v>
      </c>
      <c r="F10543">
        <v>11375.070936</v>
      </c>
    </row>
    <row r="10544" spans="1:6" x14ac:dyDescent="0.35">
      <c r="A10544" t="s">
        <v>59</v>
      </c>
      <c r="B10544" t="s">
        <v>83</v>
      </c>
      <c r="C10544">
        <v>2027</v>
      </c>
      <c r="D10544" t="s">
        <v>13</v>
      </c>
      <c r="E10544" t="s">
        <v>27</v>
      </c>
      <c r="F10544">
        <v>12872.654445</v>
      </c>
    </row>
    <row r="10545" spans="1:6" x14ac:dyDescent="0.35">
      <c r="A10545" t="s">
        <v>59</v>
      </c>
      <c r="B10545" t="s">
        <v>83</v>
      </c>
      <c r="C10545">
        <v>2027</v>
      </c>
      <c r="D10545" t="s">
        <v>13</v>
      </c>
      <c r="E10545" t="s">
        <v>28</v>
      </c>
      <c r="F10545">
        <v>13938.776841000001</v>
      </c>
    </row>
    <row r="10546" spans="1:6" x14ac:dyDescent="0.35">
      <c r="A10546" t="s">
        <v>59</v>
      </c>
      <c r="B10546" t="s">
        <v>83</v>
      </c>
      <c r="C10546">
        <v>2027</v>
      </c>
      <c r="D10546" t="s">
        <v>13</v>
      </c>
      <c r="E10546" t="s">
        <v>29</v>
      </c>
      <c r="F10546">
        <v>12444.802608</v>
      </c>
    </row>
    <row r="10547" spans="1:6" x14ac:dyDescent="0.35">
      <c r="A10547" t="s">
        <v>59</v>
      </c>
      <c r="B10547" t="s">
        <v>83</v>
      </c>
      <c r="C10547">
        <v>2027</v>
      </c>
      <c r="D10547" t="s">
        <v>13</v>
      </c>
      <c r="E10547" t="s">
        <v>30</v>
      </c>
      <c r="F10547">
        <v>10726.766495</v>
      </c>
    </row>
    <row r="10548" spans="1:6" x14ac:dyDescent="0.35">
      <c r="A10548" t="s">
        <v>59</v>
      </c>
      <c r="B10548" t="s">
        <v>83</v>
      </c>
      <c r="C10548">
        <v>2027</v>
      </c>
      <c r="D10548" t="s">
        <v>13</v>
      </c>
      <c r="E10548" t="s">
        <v>31</v>
      </c>
      <c r="F10548">
        <v>7277.1223749999999</v>
      </c>
    </row>
    <row r="10549" spans="1:6" x14ac:dyDescent="0.35">
      <c r="A10549" t="s">
        <v>59</v>
      </c>
      <c r="B10549" t="s">
        <v>83</v>
      </c>
      <c r="C10549">
        <v>2027</v>
      </c>
      <c r="D10549" t="s">
        <v>13</v>
      </c>
      <c r="E10549" t="s">
        <v>10</v>
      </c>
      <c r="F10549">
        <v>4947.3562792800003</v>
      </c>
    </row>
    <row r="10550" spans="1:6" x14ac:dyDescent="0.35">
      <c r="A10550" t="s">
        <v>59</v>
      </c>
      <c r="B10550" t="s">
        <v>83</v>
      </c>
      <c r="C10550">
        <v>2028</v>
      </c>
      <c r="D10550" t="s">
        <v>12</v>
      </c>
      <c r="E10550" t="s">
        <v>16</v>
      </c>
      <c r="F10550">
        <v>7703.2056279999997</v>
      </c>
    </row>
    <row r="10551" spans="1:6" x14ac:dyDescent="0.35">
      <c r="A10551" t="s">
        <v>59</v>
      </c>
      <c r="B10551" t="s">
        <v>83</v>
      </c>
      <c r="C10551">
        <v>2028</v>
      </c>
      <c r="D10551" t="s">
        <v>12</v>
      </c>
      <c r="E10551" t="s">
        <v>32</v>
      </c>
      <c r="F10551">
        <v>7999.2242859999997</v>
      </c>
    </row>
    <row r="10552" spans="1:6" x14ac:dyDescent="0.35">
      <c r="A10552" t="s">
        <v>59</v>
      </c>
      <c r="B10552" t="s">
        <v>83</v>
      </c>
      <c r="C10552">
        <v>2028</v>
      </c>
      <c r="D10552" t="s">
        <v>12</v>
      </c>
      <c r="E10552" t="s">
        <v>17</v>
      </c>
      <c r="F10552">
        <v>8800.5425350000005</v>
      </c>
    </row>
    <row r="10553" spans="1:6" x14ac:dyDescent="0.35">
      <c r="A10553" t="s">
        <v>59</v>
      </c>
      <c r="B10553" t="s">
        <v>83</v>
      </c>
      <c r="C10553">
        <v>2028</v>
      </c>
      <c r="D10553" t="s">
        <v>12</v>
      </c>
      <c r="E10553" t="s">
        <v>18</v>
      </c>
      <c r="F10553">
        <v>9035.0184379999992</v>
      </c>
    </row>
    <row r="10554" spans="1:6" x14ac:dyDescent="0.35">
      <c r="A10554" t="s">
        <v>59</v>
      </c>
      <c r="B10554" t="s">
        <v>83</v>
      </c>
      <c r="C10554">
        <v>2028</v>
      </c>
      <c r="D10554" t="s">
        <v>12</v>
      </c>
      <c r="E10554" t="s">
        <v>19</v>
      </c>
      <c r="F10554">
        <v>7267.2591009999996</v>
      </c>
    </row>
    <row r="10555" spans="1:6" x14ac:dyDescent="0.35">
      <c r="A10555" t="s">
        <v>59</v>
      </c>
      <c r="B10555" t="s">
        <v>83</v>
      </c>
      <c r="C10555">
        <v>2028</v>
      </c>
      <c r="D10555" t="s">
        <v>12</v>
      </c>
      <c r="E10555" t="s">
        <v>20</v>
      </c>
      <c r="F10555">
        <v>8046.4003680000014</v>
      </c>
    </row>
    <row r="10556" spans="1:6" x14ac:dyDescent="0.35">
      <c r="A10556" t="s">
        <v>59</v>
      </c>
      <c r="B10556" t="s">
        <v>83</v>
      </c>
      <c r="C10556">
        <v>2028</v>
      </c>
      <c r="D10556" t="s">
        <v>12</v>
      </c>
      <c r="E10556" t="s">
        <v>21</v>
      </c>
      <c r="F10556">
        <v>9204.0164530000002</v>
      </c>
    </row>
    <row r="10557" spans="1:6" x14ac:dyDescent="0.35">
      <c r="A10557" t="s">
        <v>59</v>
      </c>
      <c r="B10557" t="s">
        <v>83</v>
      </c>
      <c r="C10557">
        <v>2028</v>
      </c>
      <c r="D10557" t="s">
        <v>12</v>
      </c>
      <c r="E10557" t="s">
        <v>22</v>
      </c>
      <c r="F10557">
        <v>9629.9883389999995</v>
      </c>
    </row>
    <row r="10558" spans="1:6" x14ac:dyDescent="0.35">
      <c r="A10558" t="s">
        <v>59</v>
      </c>
      <c r="B10558" t="s">
        <v>83</v>
      </c>
      <c r="C10558">
        <v>2028</v>
      </c>
      <c r="D10558" t="s">
        <v>12</v>
      </c>
      <c r="E10558" t="s">
        <v>23</v>
      </c>
      <c r="F10558">
        <v>9604.2306179999996</v>
      </c>
    </row>
    <row r="10559" spans="1:6" x14ac:dyDescent="0.35">
      <c r="A10559" t="s">
        <v>59</v>
      </c>
      <c r="B10559" t="s">
        <v>83</v>
      </c>
      <c r="C10559">
        <v>2028</v>
      </c>
      <c r="D10559" t="s">
        <v>12</v>
      </c>
      <c r="E10559" t="s">
        <v>24</v>
      </c>
      <c r="F10559">
        <v>9815.7440029999998</v>
      </c>
    </row>
    <row r="10560" spans="1:6" x14ac:dyDescent="0.35">
      <c r="A10560" t="s">
        <v>59</v>
      </c>
      <c r="B10560" t="s">
        <v>83</v>
      </c>
      <c r="C10560">
        <v>2028</v>
      </c>
      <c r="D10560" t="s">
        <v>12</v>
      </c>
      <c r="E10560" t="s">
        <v>25</v>
      </c>
      <c r="F10560">
        <v>10094.939494</v>
      </c>
    </row>
    <row r="10561" spans="1:6" x14ac:dyDescent="0.35">
      <c r="A10561" t="s">
        <v>59</v>
      </c>
      <c r="B10561" t="s">
        <v>83</v>
      </c>
      <c r="C10561">
        <v>2028</v>
      </c>
      <c r="D10561" t="s">
        <v>12</v>
      </c>
      <c r="E10561" t="s">
        <v>26</v>
      </c>
      <c r="F10561">
        <v>12478.757436</v>
      </c>
    </row>
    <row r="10562" spans="1:6" x14ac:dyDescent="0.35">
      <c r="A10562" t="s">
        <v>59</v>
      </c>
      <c r="B10562" t="s">
        <v>83</v>
      </c>
      <c r="C10562">
        <v>2028</v>
      </c>
      <c r="D10562" t="s">
        <v>12</v>
      </c>
      <c r="E10562" t="s">
        <v>27</v>
      </c>
      <c r="F10562">
        <v>13593.376722000001</v>
      </c>
    </row>
    <row r="10563" spans="1:6" x14ac:dyDescent="0.35">
      <c r="A10563" t="s">
        <v>59</v>
      </c>
      <c r="B10563" t="s">
        <v>83</v>
      </c>
      <c r="C10563">
        <v>2028</v>
      </c>
      <c r="D10563" t="s">
        <v>12</v>
      </c>
      <c r="E10563" t="s">
        <v>28</v>
      </c>
      <c r="F10563">
        <v>14977.614717</v>
      </c>
    </row>
    <row r="10564" spans="1:6" x14ac:dyDescent="0.35">
      <c r="A10564" t="s">
        <v>59</v>
      </c>
      <c r="B10564" t="s">
        <v>83</v>
      </c>
      <c r="C10564">
        <v>2028</v>
      </c>
      <c r="D10564" t="s">
        <v>12</v>
      </c>
      <c r="E10564" t="s">
        <v>29</v>
      </c>
      <c r="F10564">
        <v>13162.385699</v>
      </c>
    </row>
    <row r="10565" spans="1:6" x14ac:dyDescent="0.35">
      <c r="A10565" t="s">
        <v>59</v>
      </c>
      <c r="B10565" t="s">
        <v>83</v>
      </c>
      <c r="C10565">
        <v>2028</v>
      </c>
      <c r="D10565" t="s">
        <v>12</v>
      </c>
      <c r="E10565" t="s">
        <v>30</v>
      </c>
      <c r="F10565">
        <v>11053.729176999999</v>
      </c>
    </row>
    <row r="10566" spans="1:6" x14ac:dyDescent="0.35">
      <c r="A10566" t="s">
        <v>59</v>
      </c>
      <c r="B10566" t="s">
        <v>83</v>
      </c>
      <c r="C10566">
        <v>2028</v>
      </c>
      <c r="D10566" t="s">
        <v>12</v>
      </c>
      <c r="E10566" t="s">
        <v>31</v>
      </c>
      <c r="F10566">
        <v>8070.3661579999998</v>
      </c>
    </row>
    <row r="10567" spans="1:6" x14ac:dyDescent="0.35">
      <c r="A10567" t="s">
        <v>59</v>
      </c>
      <c r="B10567" t="s">
        <v>83</v>
      </c>
      <c r="C10567">
        <v>2028</v>
      </c>
      <c r="D10567" t="s">
        <v>12</v>
      </c>
      <c r="E10567" t="s">
        <v>10</v>
      </c>
      <c r="F10567">
        <v>6576.3136431499997</v>
      </c>
    </row>
    <row r="10568" spans="1:6" x14ac:dyDescent="0.35">
      <c r="A10568" t="s">
        <v>59</v>
      </c>
      <c r="B10568" t="s">
        <v>83</v>
      </c>
      <c r="C10568">
        <v>2028</v>
      </c>
      <c r="D10568" t="s">
        <v>13</v>
      </c>
      <c r="E10568" t="s">
        <v>16</v>
      </c>
      <c r="F10568">
        <v>8151.5820839999997</v>
      </c>
    </row>
    <row r="10569" spans="1:6" x14ac:dyDescent="0.35">
      <c r="A10569" t="s">
        <v>59</v>
      </c>
      <c r="B10569" t="s">
        <v>83</v>
      </c>
      <c r="C10569">
        <v>2028</v>
      </c>
      <c r="D10569" t="s">
        <v>13</v>
      </c>
      <c r="E10569" t="s">
        <v>32</v>
      </c>
      <c r="F10569">
        <v>8709.2167979999995</v>
      </c>
    </row>
    <row r="10570" spans="1:6" x14ac:dyDescent="0.35">
      <c r="A10570" t="s">
        <v>59</v>
      </c>
      <c r="B10570" t="s">
        <v>83</v>
      </c>
      <c r="C10570">
        <v>2028</v>
      </c>
      <c r="D10570" t="s">
        <v>13</v>
      </c>
      <c r="E10570" t="s">
        <v>17</v>
      </c>
      <c r="F10570">
        <v>9609.7501389999998</v>
      </c>
    </row>
    <row r="10571" spans="1:6" x14ac:dyDescent="0.35">
      <c r="A10571" t="s">
        <v>59</v>
      </c>
      <c r="B10571" t="s">
        <v>83</v>
      </c>
      <c r="C10571">
        <v>2028</v>
      </c>
      <c r="D10571" t="s">
        <v>13</v>
      </c>
      <c r="E10571" t="s">
        <v>18</v>
      </c>
      <c r="F10571">
        <v>10226.215306</v>
      </c>
    </row>
    <row r="10572" spans="1:6" x14ac:dyDescent="0.35">
      <c r="A10572" t="s">
        <v>59</v>
      </c>
      <c r="B10572" t="s">
        <v>83</v>
      </c>
      <c r="C10572">
        <v>2028</v>
      </c>
      <c r="D10572" t="s">
        <v>13</v>
      </c>
      <c r="E10572" t="s">
        <v>19</v>
      </c>
      <c r="F10572">
        <v>8355.2920290000002</v>
      </c>
    </row>
    <row r="10573" spans="1:6" x14ac:dyDescent="0.35">
      <c r="A10573" t="s">
        <v>59</v>
      </c>
      <c r="B10573" t="s">
        <v>83</v>
      </c>
      <c r="C10573">
        <v>2028</v>
      </c>
      <c r="D10573" t="s">
        <v>13</v>
      </c>
      <c r="E10573" t="s">
        <v>20</v>
      </c>
      <c r="F10573">
        <v>7844.8428100000001</v>
      </c>
    </row>
    <row r="10574" spans="1:6" x14ac:dyDescent="0.35">
      <c r="A10574" t="s">
        <v>59</v>
      </c>
      <c r="B10574" t="s">
        <v>83</v>
      </c>
      <c r="C10574">
        <v>2028</v>
      </c>
      <c r="D10574" t="s">
        <v>13</v>
      </c>
      <c r="E10574" t="s">
        <v>21</v>
      </c>
      <c r="F10574">
        <v>8654.7209480000001</v>
      </c>
    </row>
    <row r="10575" spans="1:6" x14ac:dyDescent="0.35">
      <c r="A10575" t="s">
        <v>59</v>
      </c>
      <c r="B10575" t="s">
        <v>83</v>
      </c>
      <c r="C10575">
        <v>2028</v>
      </c>
      <c r="D10575" t="s">
        <v>13</v>
      </c>
      <c r="E10575" t="s">
        <v>22</v>
      </c>
      <c r="F10575">
        <v>9043.0499450000007</v>
      </c>
    </row>
    <row r="10576" spans="1:6" x14ac:dyDescent="0.35">
      <c r="A10576" t="s">
        <v>59</v>
      </c>
      <c r="B10576" t="s">
        <v>83</v>
      </c>
      <c r="C10576">
        <v>2028</v>
      </c>
      <c r="D10576" t="s">
        <v>13</v>
      </c>
      <c r="E10576" t="s">
        <v>23</v>
      </c>
      <c r="F10576">
        <v>8898.6584679999996</v>
      </c>
    </row>
    <row r="10577" spans="1:6" x14ac:dyDescent="0.35">
      <c r="A10577" t="s">
        <v>59</v>
      </c>
      <c r="B10577" t="s">
        <v>83</v>
      </c>
      <c r="C10577">
        <v>2028</v>
      </c>
      <c r="D10577" t="s">
        <v>13</v>
      </c>
      <c r="E10577" t="s">
        <v>24</v>
      </c>
      <c r="F10577">
        <v>8869.944227</v>
      </c>
    </row>
    <row r="10578" spans="1:6" x14ac:dyDescent="0.35">
      <c r="A10578" t="s">
        <v>59</v>
      </c>
      <c r="B10578" t="s">
        <v>83</v>
      </c>
      <c r="C10578">
        <v>2028</v>
      </c>
      <c r="D10578" t="s">
        <v>13</v>
      </c>
      <c r="E10578" t="s">
        <v>25</v>
      </c>
      <c r="F10578">
        <v>9181.9374399999997</v>
      </c>
    </row>
    <row r="10579" spans="1:6" x14ac:dyDescent="0.35">
      <c r="A10579" t="s">
        <v>59</v>
      </c>
      <c r="B10579" t="s">
        <v>83</v>
      </c>
      <c r="C10579">
        <v>2028</v>
      </c>
      <c r="D10579" t="s">
        <v>13</v>
      </c>
      <c r="E10579" t="s">
        <v>26</v>
      </c>
      <c r="F10579">
        <v>11577.103623000001</v>
      </c>
    </row>
    <row r="10580" spans="1:6" x14ac:dyDescent="0.35">
      <c r="A10580" t="s">
        <v>59</v>
      </c>
      <c r="B10580" t="s">
        <v>83</v>
      </c>
      <c r="C10580">
        <v>2028</v>
      </c>
      <c r="D10580" t="s">
        <v>13</v>
      </c>
      <c r="E10580" t="s">
        <v>27</v>
      </c>
      <c r="F10580">
        <v>12713.486825</v>
      </c>
    </row>
    <row r="10581" spans="1:6" x14ac:dyDescent="0.35">
      <c r="A10581" t="s">
        <v>59</v>
      </c>
      <c r="B10581" t="s">
        <v>83</v>
      </c>
      <c r="C10581">
        <v>2028</v>
      </c>
      <c r="D10581" t="s">
        <v>13</v>
      </c>
      <c r="E10581" t="s">
        <v>28</v>
      </c>
      <c r="F10581">
        <v>14295.884625999999</v>
      </c>
    </row>
    <row r="10582" spans="1:6" x14ac:dyDescent="0.35">
      <c r="A10582" t="s">
        <v>59</v>
      </c>
      <c r="B10582" t="s">
        <v>83</v>
      </c>
      <c r="C10582">
        <v>2028</v>
      </c>
      <c r="D10582" t="s">
        <v>13</v>
      </c>
      <c r="E10582" t="s">
        <v>29</v>
      </c>
      <c r="F10582">
        <v>12567.464910999999</v>
      </c>
    </row>
    <row r="10583" spans="1:6" x14ac:dyDescent="0.35">
      <c r="A10583" t="s">
        <v>59</v>
      </c>
      <c r="B10583" t="s">
        <v>83</v>
      </c>
      <c r="C10583">
        <v>2028</v>
      </c>
      <c r="D10583" t="s">
        <v>13</v>
      </c>
      <c r="E10583" t="s">
        <v>30</v>
      </c>
      <c r="F10583">
        <v>10724.246079</v>
      </c>
    </row>
    <row r="10584" spans="1:6" x14ac:dyDescent="0.35">
      <c r="A10584" t="s">
        <v>59</v>
      </c>
      <c r="B10584" t="s">
        <v>83</v>
      </c>
      <c r="C10584">
        <v>2028</v>
      </c>
      <c r="D10584" t="s">
        <v>13</v>
      </c>
      <c r="E10584" t="s">
        <v>31</v>
      </c>
      <c r="F10584">
        <v>7791.1474230000003</v>
      </c>
    </row>
    <row r="10585" spans="1:6" x14ac:dyDescent="0.35">
      <c r="A10585" t="s">
        <v>59</v>
      </c>
      <c r="B10585" t="s">
        <v>83</v>
      </c>
      <c r="C10585">
        <v>2028</v>
      </c>
      <c r="D10585" t="s">
        <v>13</v>
      </c>
      <c r="E10585" t="s">
        <v>10</v>
      </c>
      <c r="F10585">
        <v>5197.7344326100001</v>
      </c>
    </row>
    <row r="10586" spans="1:6" x14ac:dyDescent="0.35">
      <c r="A10586" t="s">
        <v>59</v>
      </c>
      <c r="B10586" t="s">
        <v>83</v>
      </c>
      <c r="C10586">
        <v>2029</v>
      </c>
      <c r="D10586" t="s">
        <v>12</v>
      </c>
      <c r="E10586" t="s">
        <v>16</v>
      </c>
      <c r="F10586">
        <v>7753.3545130000002</v>
      </c>
    </row>
    <row r="10587" spans="1:6" x14ac:dyDescent="0.35">
      <c r="A10587" t="s">
        <v>59</v>
      </c>
      <c r="B10587" t="s">
        <v>83</v>
      </c>
      <c r="C10587">
        <v>2029</v>
      </c>
      <c r="D10587" t="s">
        <v>12</v>
      </c>
      <c r="E10587" t="s">
        <v>32</v>
      </c>
      <c r="F10587">
        <v>8134.9226820000003</v>
      </c>
    </row>
    <row r="10588" spans="1:6" x14ac:dyDescent="0.35">
      <c r="A10588" t="s">
        <v>59</v>
      </c>
      <c r="B10588" t="s">
        <v>83</v>
      </c>
      <c r="C10588">
        <v>2029</v>
      </c>
      <c r="D10588" t="s">
        <v>12</v>
      </c>
      <c r="E10588" t="s">
        <v>17</v>
      </c>
      <c r="F10588">
        <v>8687.5125219999991</v>
      </c>
    </row>
    <row r="10589" spans="1:6" x14ac:dyDescent="0.35">
      <c r="A10589" t="s">
        <v>59</v>
      </c>
      <c r="B10589" t="s">
        <v>83</v>
      </c>
      <c r="C10589">
        <v>2029</v>
      </c>
      <c r="D10589" t="s">
        <v>12</v>
      </c>
      <c r="E10589" t="s">
        <v>18</v>
      </c>
      <c r="F10589">
        <v>8888.1562979999999</v>
      </c>
    </row>
    <row r="10590" spans="1:6" x14ac:dyDescent="0.35">
      <c r="A10590" t="s">
        <v>59</v>
      </c>
      <c r="B10590" t="s">
        <v>83</v>
      </c>
      <c r="C10590">
        <v>2029</v>
      </c>
      <c r="D10590" t="s">
        <v>12</v>
      </c>
      <c r="E10590" t="s">
        <v>19</v>
      </c>
      <c r="F10590">
        <v>7356.4489059999996</v>
      </c>
    </row>
    <row r="10591" spans="1:6" x14ac:dyDescent="0.35">
      <c r="A10591" t="s">
        <v>59</v>
      </c>
      <c r="B10591" t="s">
        <v>83</v>
      </c>
      <c r="C10591">
        <v>2029</v>
      </c>
      <c r="D10591" t="s">
        <v>12</v>
      </c>
      <c r="E10591" t="s">
        <v>20</v>
      </c>
      <c r="F10591">
        <v>8018.8201289999997</v>
      </c>
    </row>
    <row r="10592" spans="1:6" x14ac:dyDescent="0.35">
      <c r="A10592" t="s">
        <v>59</v>
      </c>
      <c r="B10592" t="s">
        <v>83</v>
      </c>
      <c r="C10592">
        <v>2029</v>
      </c>
      <c r="D10592" t="s">
        <v>12</v>
      </c>
      <c r="E10592" t="s">
        <v>21</v>
      </c>
      <c r="F10592">
        <v>9261.112047999999</v>
      </c>
    </row>
    <row r="10593" spans="1:6" x14ac:dyDescent="0.35">
      <c r="A10593" t="s">
        <v>59</v>
      </c>
      <c r="B10593" t="s">
        <v>83</v>
      </c>
      <c r="C10593">
        <v>2029</v>
      </c>
      <c r="D10593" t="s">
        <v>12</v>
      </c>
      <c r="E10593" t="s">
        <v>22</v>
      </c>
      <c r="F10593">
        <v>9911.8552259999997</v>
      </c>
    </row>
    <row r="10594" spans="1:6" x14ac:dyDescent="0.35">
      <c r="A10594" t="s">
        <v>59</v>
      </c>
      <c r="B10594" t="s">
        <v>83</v>
      </c>
      <c r="C10594">
        <v>2029</v>
      </c>
      <c r="D10594" t="s">
        <v>12</v>
      </c>
      <c r="E10594" t="s">
        <v>23</v>
      </c>
      <c r="F10594">
        <v>9729.1877989999994</v>
      </c>
    </row>
    <row r="10595" spans="1:6" x14ac:dyDescent="0.35">
      <c r="A10595" t="s">
        <v>59</v>
      </c>
      <c r="B10595" t="s">
        <v>83</v>
      </c>
      <c r="C10595">
        <v>2029</v>
      </c>
      <c r="D10595" t="s">
        <v>12</v>
      </c>
      <c r="E10595" t="s">
        <v>24</v>
      </c>
      <c r="F10595">
        <v>9991.5301749999999</v>
      </c>
    </row>
    <row r="10596" spans="1:6" x14ac:dyDescent="0.35">
      <c r="A10596" t="s">
        <v>59</v>
      </c>
      <c r="B10596" t="s">
        <v>83</v>
      </c>
      <c r="C10596">
        <v>2029</v>
      </c>
      <c r="D10596" t="s">
        <v>12</v>
      </c>
      <c r="E10596" t="s">
        <v>25</v>
      </c>
      <c r="F10596">
        <v>10042.209849999999</v>
      </c>
    </row>
    <row r="10597" spans="1:6" x14ac:dyDescent="0.35">
      <c r="A10597" t="s">
        <v>59</v>
      </c>
      <c r="B10597" t="s">
        <v>83</v>
      </c>
      <c r="C10597">
        <v>2029</v>
      </c>
      <c r="D10597" t="s">
        <v>12</v>
      </c>
      <c r="E10597" t="s">
        <v>26</v>
      </c>
      <c r="F10597">
        <v>12465.100941999999</v>
      </c>
    </row>
    <row r="10598" spans="1:6" x14ac:dyDescent="0.35">
      <c r="A10598" t="s">
        <v>59</v>
      </c>
      <c r="B10598" t="s">
        <v>83</v>
      </c>
      <c r="C10598">
        <v>2029</v>
      </c>
      <c r="D10598" t="s">
        <v>12</v>
      </c>
      <c r="E10598" t="s">
        <v>27</v>
      </c>
      <c r="F10598">
        <v>13602.479369999999</v>
      </c>
    </row>
    <row r="10599" spans="1:6" x14ac:dyDescent="0.35">
      <c r="A10599" t="s">
        <v>59</v>
      </c>
      <c r="B10599" t="s">
        <v>83</v>
      </c>
      <c r="C10599">
        <v>2029</v>
      </c>
      <c r="D10599" t="s">
        <v>12</v>
      </c>
      <c r="E10599" t="s">
        <v>28</v>
      </c>
      <c r="F10599">
        <v>15144.034205</v>
      </c>
    </row>
    <row r="10600" spans="1:6" x14ac:dyDescent="0.35">
      <c r="A10600" t="s">
        <v>59</v>
      </c>
      <c r="B10600" t="s">
        <v>83</v>
      </c>
      <c r="C10600">
        <v>2029</v>
      </c>
      <c r="D10600" t="s">
        <v>12</v>
      </c>
      <c r="E10600" t="s">
        <v>29</v>
      </c>
      <c r="F10600">
        <v>13458.976618000001</v>
      </c>
    </row>
    <row r="10601" spans="1:6" x14ac:dyDescent="0.35">
      <c r="A10601" t="s">
        <v>59</v>
      </c>
      <c r="B10601" t="s">
        <v>83</v>
      </c>
      <c r="C10601">
        <v>2029</v>
      </c>
      <c r="D10601" t="s">
        <v>12</v>
      </c>
      <c r="E10601" t="s">
        <v>30</v>
      </c>
      <c r="F10601">
        <v>11195.96219</v>
      </c>
    </row>
    <row r="10602" spans="1:6" x14ac:dyDescent="0.35">
      <c r="A10602" t="s">
        <v>59</v>
      </c>
      <c r="B10602" t="s">
        <v>83</v>
      </c>
      <c r="C10602">
        <v>2029</v>
      </c>
      <c r="D10602" t="s">
        <v>12</v>
      </c>
      <c r="E10602" t="s">
        <v>31</v>
      </c>
      <c r="F10602">
        <v>8507.3409159999992</v>
      </c>
    </row>
    <row r="10603" spans="1:6" x14ac:dyDescent="0.35">
      <c r="A10603" t="s">
        <v>59</v>
      </c>
      <c r="B10603" t="s">
        <v>83</v>
      </c>
      <c r="C10603">
        <v>2029</v>
      </c>
      <c r="D10603" t="s">
        <v>12</v>
      </c>
      <c r="E10603" t="s">
        <v>10</v>
      </c>
      <c r="F10603">
        <v>6948.2296474900004</v>
      </c>
    </row>
    <row r="10604" spans="1:6" x14ac:dyDescent="0.35">
      <c r="A10604" t="s">
        <v>59</v>
      </c>
      <c r="B10604" t="s">
        <v>83</v>
      </c>
      <c r="C10604">
        <v>2029</v>
      </c>
      <c r="D10604" t="s">
        <v>13</v>
      </c>
      <c r="E10604" t="s">
        <v>16</v>
      </c>
      <c r="F10604">
        <v>8208.3507200000004</v>
      </c>
    </row>
    <row r="10605" spans="1:6" x14ac:dyDescent="0.35">
      <c r="A10605" t="s">
        <v>59</v>
      </c>
      <c r="B10605" t="s">
        <v>83</v>
      </c>
      <c r="C10605">
        <v>2029</v>
      </c>
      <c r="D10605" t="s">
        <v>13</v>
      </c>
      <c r="E10605" t="s">
        <v>32</v>
      </c>
      <c r="F10605">
        <v>8799.8238110000002</v>
      </c>
    </row>
    <row r="10606" spans="1:6" x14ac:dyDescent="0.35">
      <c r="A10606" t="s">
        <v>59</v>
      </c>
      <c r="B10606" t="s">
        <v>83</v>
      </c>
      <c r="C10606">
        <v>2029</v>
      </c>
      <c r="D10606" t="s">
        <v>13</v>
      </c>
      <c r="E10606" t="s">
        <v>17</v>
      </c>
      <c r="F10606">
        <v>9509.5332789999993</v>
      </c>
    </row>
    <row r="10607" spans="1:6" x14ac:dyDescent="0.35">
      <c r="A10607" t="s">
        <v>59</v>
      </c>
      <c r="B10607" t="s">
        <v>83</v>
      </c>
      <c r="C10607">
        <v>2029</v>
      </c>
      <c r="D10607" t="s">
        <v>13</v>
      </c>
      <c r="E10607" t="s">
        <v>18</v>
      </c>
      <c r="F10607">
        <v>10088.235151999999</v>
      </c>
    </row>
    <row r="10608" spans="1:6" x14ac:dyDescent="0.35">
      <c r="A10608" t="s">
        <v>59</v>
      </c>
      <c r="B10608" t="s">
        <v>83</v>
      </c>
      <c r="C10608">
        <v>2029</v>
      </c>
      <c r="D10608" t="s">
        <v>13</v>
      </c>
      <c r="E10608" t="s">
        <v>19</v>
      </c>
      <c r="F10608">
        <v>8552.1205680000003</v>
      </c>
    </row>
    <row r="10609" spans="1:6" x14ac:dyDescent="0.35">
      <c r="A10609" t="s">
        <v>59</v>
      </c>
      <c r="B10609" t="s">
        <v>83</v>
      </c>
      <c r="C10609">
        <v>2029</v>
      </c>
      <c r="D10609" t="s">
        <v>13</v>
      </c>
      <c r="E10609" t="s">
        <v>20</v>
      </c>
      <c r="F10609">
        <v>7843.6354759999986</v>
      </c>
    </row>
    <row r="10610" spans="1:6" x14ac:dyDescent="0.35">
      <c r="A10610" t="s">
        <v>59</v>
      </c>
      <c r="B10610" t="s">
        <v>83</v>
      </c>
      <c r="C10610">
        <v>2029</v>
      </c>
      <c r="D10610" t="s">
        <v>13</v>
      </c>
      <c r="E10610" t="s">
        <v>21</v>
      </c>
      <c r="F10610">
        <v>8701.0082669999993</v>
      </c>
    </row>
    <row r="10611" spans="1:6" x14ac:dyDescent="0.35">
      <c r="A10611" t="s">
        <v>59</v>
      </c>
      <c r="B10611" t="s">
        <v>83</v>
      </c>
      <c r="C10611">
        <v>2029</v>
      </c>
      <c r="D10611" t="s">
        <v>13</v>
      </c>
      <c r="E10611" t="s">
        <v>22</v>
      </c>
      <c r="F10611">
        <v>9246.4405750000005</v>
      </c>
    </row>
    <row r="10612" spans="1:6" x14ac:dyDescent="0.35">
      <c r="A10612" t="s">
        <v>59</v>
      </c>
      <c r="B10612" t="s">
        <v>83</v>
      </c>
      <c r="C10612">
        <v>2029</v>
      </c>
      <c r="D10612" t="s">
        <v>13</v>
      </c>
      <c r="E10612" t="s">
        <v>23</v>
      </c>
      <c r="F10612">
        <v>9120.0308220000006</v>
      </c>
    </row>
    <row r="10613" spans="1:6" x14ac:dyDescent="0.35">
      <c r="A10613" t="s">
        <v>59</v>
      </c>
      <c r="B10613" t="s">
        <v>83</v>
      </c>
      <c r="C10613">
        <v>2029</v>
      </c>
      <c r="D10613" t="s">
        <v>13</v>
      </c>
      <c r="E10613" t="s">
        <v>24</v>
      </c>
      <c r="F10613">
        <v>9079.4125839999997</v>
      </c>
    </row>
    <row r="10614" spans="1:6" x14ac:dyDescent="0.35">
      <c r="A10614" t="s">
        <v>59</v>
      </c>
      <c r="B10614" t="s">
        <v>83</v>
      </c>
      <c r="C10614">
        <v>2029</v>
      </c>
      <c r="D10614" t="s">
        <v>13</v>
      </c>
      <c r="E10614" t="s">
        <v>25</v>
      </c>
      <c r="F10614">
        <v>9005.021315</v>
      </c>
    </row>
    <row r="10615" spans="1:6" x14ac:dyDescent="0.35">
      <c r="A10615" t="s">
        <v>59</v>
      </c>
      <c r="B10615" t="s">
        <v>83</v>
      </c>
      <c r="C10615">
        <v>2029</v>
      </c>
      <c r="D10615" t="s">
        <v>13</v>
      </c>
      <c r="E10615" t="s">
        <v>26</v>
      </c>
      <c r="F10615">
        <v>11601.831198</v>
      </c>
    </row>
    <row r="10616" spans="1:6" x14ac:dyDescent="0.35">
      <c r="A10616" t="s">
        <v>59</v>
      </c>
      <c r="B10616" t="s">
        <v>83</v>
      </c>
      <c r="C10616">
        <v>2029</v>
      </c>
      <c r="D10616" t="s">
        <v>13</v>
      </c>
      <c r="E10616" t="s">
        <v>27</v>
      </c>
      <c r="F10616">
        <v>12672.934487</v>
      </c>
    </row>
    <row r="10617" spans="1:6" x14ac:dyDescent="0.35">
      <c r="A10617" t="s">
        <v>59</v>
      </c>
      <c r="B10617" t="s">
        <v>83</v>
      </c>
      <c r="C10617">
        <v>2029</v>
      </c>
      <c r="D10617" t="s">
        <v>13</v>
      </c>
      <c r="E10617" t="s">
        <v>28</v>
      </c>
      <c r="F10617">
        <v>14504.47264</v>
      </c>
    </row>
    <row r="10618" spans="1:6" x14ac:dyDescent="0.35">
      <c r="A10618" t="s">
        <v>59</v>
      </c>
      <c r="B10618" t="s">
        <v>83</v>
      </c>
      <c r="C10618">
        <v>2029</v>
      </c>
      <c r="D10618" t="s">
        <v>13</v>
      </c>
      <c r="E10618" t="s">
        <v>29</v>
      </c>
      <c r="F10618">
        <v>12824.141017</v>
      </c>
    </row>
    <row r="10619" spans="1:6" x14ac:dyDescent="0.35">
      <c r="A10619" t="s">
        <v>59</v>
      </c>
      <c r="B10619" t="s">
        <v>83</v>
      </c>
      <c r="C10619">
        <v>2029</v>
      </c>
      <c r="D10619" t="s">
        <v>13</v>
      </c>
      <c r="E10619" t="s">
        <v>30</v>
      </c>
      <c r="F10619">
        <v>10789.087100999999</v>
      </c>
    </row>
    <row r="10620" spans="1:6" x14ac:dyDescent="0.35">
      <c r="A10620" t="s">
        <v>59</v>
      </c>
      <c r="B10620" t="s">
        <v>83</v>
      </c>
      <c r="C10620">
        <v>2029</v>
      </c>
      <c r="D10620" t="s">
        <v>13</v>
      </c>
      <c r="E10620" t="s">
        <v>31</v>
      </c>
      <c r="F10620">
        <v>8117.268352</v>
      </c>
    </row>
    <row r="10621" spans="1:6" x14ac:dyDescent="0.35">
      <c r="A10621" t="s">
        <v>59</v>
      </c>
      <c r="B10621" t="s">
        <v>83</v>
      </c>
      <c r="C10621">
        <v>2029</v>
      </c>
      <c r="D10621" t="s">
        <v>13</v>
      </c>
      <c r="E10621" t="s">
        <v>10</v>
      </c>
      <c r="F10621">
        <v>5507.0280065300003</v>
      </c>
    </row>
    <row r="10622" spans="1:6" x14ac:dyDescent="0.35">
      <c r="A10622" t="s">
        <v>59</v>
      </c>
      <c r="B10622" t="s">
        <v>83</v>
      </c>
      <c r="C10622">
        <v>2030</v>
      </c>
      <c r="D10622" t="s">
        <v>12</v>
      </c>
      <c r="E10622" t="s">
        <v>16</v>
      </c>
      <c r="F10622">
        <v>7854.1631189999998</v>
      </c>
    </row>
    <row r="10623" spans="1:6" x14ac:dyDescent="0.35">
      <c r="A10623" t="s">
        <v>59</v>
      </c>
      <c r="B10623" t="s">
        <v>83</v>
      </c>
      <c r="C10623">
        <v>2030</v>
      </c>
      <c r="D10623" t="s">
        <v>12</v>
      </c>
      <c r="E10623" t="s">
        <v>32</v>
      </c>
      <c r="F10623">
        <v>8244.7115539999995</v>
      </c>
    </row>
    <row r="10624" spans="1:6" x14ac:dyDescent="0.35">
      <c r="A10624" t="s">
        <v>59</v>
      </c>
      <c r="B10624" t="s">
        <v>83</v>
      </c>
      <c r="C10624">
        <v>2030</v>
      </c>
      <c r="D10624" t="s">
        <v>12</v>
      </c>
      <c r="E10624" t="s">
        <v>17</v>
      </c>
      <c r="F10624">
        <v>8564.0507820000003</v>
      </c>
    </row>
    <row r="10625" spans="1:6" x14ac:dyDescent="0.35">
      <c r="A10625" t="s">
        <v>59</v>
      </c>
      <c r="B10625" t="s">
        <v>83</v>
      </c>
      <c r="C10625">
        <v>2030</v>
      </c>
      <c r="D10625" t="s">
        <v>12</v>
      </c>
      <c r="E10625" t="s">
        <v>18</v>
      </c>
      <c r="F10625">
        <v>8757.7662259999997</v>
      </c>
    </row>
    <row r="10626" spans="1:6" x14ac:dyDescent="0.35">
      <c r="A10626" t="s">
        <v>59</v>
      </c>
      <c r="B10626" t="s">
        <v>83</v>
      </c>
      <c r="C10626">
        <v>2030</v>
      </c>
      <c r="D10626" t="s">
        <v>12</v>
      </c>
      <c r="E10626" t="s">
        <v>19</v>
      </c>
      <c r="F10626">
        <v>7403.8510660000002</v>
      </c>
    </row>
    <row r="10627" spans="1:6" x14ac:dyDescent="0.35">
      <c r="A10627" t="s">
        <v>59</v>
      </c>
      <c r="B10627" t="s">
        <v>83</v>
      </c>
      <c r="C10627">
        <v>2030</v>
      </c>
      <c r="D10627" t="s">
        <v>12</v>
      </c>
      <c r="E10627" t="s">
        <v>20</v>
      </c>
      <c r="F10627">
        <v>8018.9480569999996</v>
      </c>
    </row>
    <row r="10628" spans="1:6" x14ac:dyDescent="0.35">
      <c r="A10628" t="s">
        <v>59</v>
      </c>
      <c r="B10628" t="s">
        <v>83</v>
      </c>
      <c r="C10628">
        <v>2030</v>
      </c>
      <c r="D10628" t="s">
        <v>12</v>
      </c>
      <c r="E10628" t="s">
        <v>21</v>
      </c>
      <c r="F10628">
        <v>9288.9410559999997</v>
      </c>
    </row>
    <row r="10629" spans="1:6" x14ac:dyDescent="0.35">
      <c r="A10629" t="s">
        <v>59</v>
      </c>
      <c r="B10629" t="s">
        <v>83</v>
      </c>
      <c r="C10629">
        <v>2030</v>
      </c>
      <c r="D10629" t="s">
        <v>12</v>
      </c>
      <c r="E10629" t="s">
        <v>22</v>
      </c>
      <c r="F10629">
        <v>10132.402529999999</v>
      </c>
    </row>
    <row r="10630" spans="1:6" x14ac:dyDescent="0.35">
      <c r="A10630" t="s">
        <v>59</v>
      </c>
      <c r="B10630" t="s">
        <v>83</v>
      </c>
      <c r="C10630">
        <v>2030</v>
      </c>
      <c r="D10630" t="s">
        <v>12</v>
      </c>
      <c r="E10630" t="s">
        <v>23</v>
      </c>
      <c r="F10630">
        <v>9872.5108939999991</v>
      </c>
    </row>
    <row r="10631" spans="1:6" x14ac:dyDescent="0.35">
      <c r="A10631" t="s">
        <v>59</v>
      </c>
      <c r="B10631" t="s">
        <v>83</v>
      </c>
      <c r="C10631">
        <v>2030</v>
      </c>
      <c r="D10631" t="s">
        <v>12</v>
      </c>
      <c r="E10631" t="s">
        <v>24</v>
      </c>
      <c r="F10631">
        <v>10196.310711</v>
      </c>
    </row>
    <row r="10632" spans="1:6" x14ac:dyDescent="0.35">
      <c r="A10632" t="s">
        <v>59</v>
      </c>
      <c r="B10632" t="s">
        <v>83</v>
      </c>
      <c r="C10632">
        <v>2030</v>
      </c>
      <c r="D10632" t="s">
        <v>12</v>
      </c>
      <c r="E10632" t="s">
        <v>25</v>
      </c>
      <c r="F10632">
        <v>10073.90503</v>
      </c>
    </row>
    <row r="10633" spans="1:6" x14ac:dyDescent="0.35">
      <c r="A10633" t="s">
        <v>59</v>
      </c>
      <c r="B10633" t="s">
        <v>83</v>
      </c>
      <c r="C10633">
        <v>2030</v>
      </c>
      <c r="D10633" t="s">
        <v>12</v>
      </c>
      <c r="E10633" t="s">
        <v>26</v>
      </c>
      <c r="F10633">
        <v>12334.267218000001</v>
      </c>
    </row>
    <row r="10634" spans="1:6" x14ac:dyDescent="0.35">
      <c r="A10634" t="s">
        <v>59</v>
      </c>
      <c r="B10634" t="s">
        <v>83</v>
      </c>
      <c r="C10634">
        <v>2030</v>
      </c>
      <c r="D10634" t="s">
        <v>12</v>
      </c>
      <c r="E10634" t="s">
        <v>27</v>
      </c>
      <c r="F10634">
        <v>13679.192367</v>
      </c>
    </row>
    <row r="10635" spans="1:6" x14ac:dyDescent="0.35">
      <c r="A10635" t="s">
        <v>59</v>
      </c>
      <c r="B10635" t="s">
        <v>83</v>
      </c>
      <c r="C10635">
        <v>2030</v>
      </c>
      <c r="D10635" t="s">
        <v>12</v>
      </c>
      <c r="E10635" t="s">
        <v>28</v>
      </c>
      <c r="F10635">
        <v>15183.782979</v>
      </c>
    </row>
    <row r="10636" spans="1:6" x14ac:dyDescent="0.35">
      <c r="A10636" t="s">
        <v>59</v>
      </c>
      <c r="B10636" t="s">
        <v>83</v>
      </c>
      <c r="C10636">
        <v>2030</v>
      </c>
      <c r="D10636" t="s">
        <v>12</v>
      </c>
      <c r="E10636" t="s">
        <v>29</v>
      </c>
      <c r="F10636">
        <v>13739.300228</v>
      </c>
    </row>
    <row r="10637" spans="1:6" x14ac:dyDescent="0.35">
      <c r="A10637" t="s">
        <v>59</v>
      </c>
      <c r="B10637" t="s">
        <v>83</v>
      </c>
      <c r="C10637">
        <v>2030</v>
      </c>
      <c r="D10637" t="s">
        <v>12</v>
      </c>
      <c r="E10637" t="s">
        <v>30</v>
      </c>
      <c r="F10637">
        <v>11382.068991</v>
      </c>
    </row>
    <row r="10638" spans="1:6" x14ac:dyDescent="0.35">
      <c r="A10638" t="s">
        <v>59</v>
      </c>
      <c r="B10638" t="s">
        <v>83</v>
      </c>
      <c r="C10638">
        <v>2030</v>
      </c>
      <c r="D10638" t="s">
        <v>12</v>
      </c>
      <c r="E10638" t="s">
        <v>31</v>
      </c>
      <c r="F10638">
        <v>8879.1337810000005</v>
      </c>
    </row>
    <row r="10639" spans="1:6" x14ac:dyDescent="0.35">
      <c r="A10639" t="s">
        <v>59</v>
      </c>
      <c r="B10639" t="s">
        <v>83</v>
      </c>
      <c r="C10639">
        <v>2030</v>
      </c>
      <c r="D10639" t="s">
        <v>12</v>
      </c>
      <c r="E10639" t="s">
        <v>10</v>
      </c>
      <c r="F10639">
        <v>7395.2145531199994</v>
      </c>
    </row>
    <row r="10640" spans="1:6" x14ac:dyDescent="0.35">
      <c r="A10640" t="s">
        <v>59</v>
      </c>
      <c r="B10640" t="s">
        <v>83</v>
      </c>
      <c r="C10640">
        <v>2030</v>
      </c>
      <c r="D10640" t="s">
        <v>13</v>
      </c>
      <c r="E10640" t="s">
        <v>16</v>
      </c>
      <c r="F10640">
        <v>8318.8119289999995</v>
      </c>
    </row>
    <row r="10641" spans="1:6" x14ac:dyDescent="0.35">
      <c r="A10641" t="s">
        <v>59</v>
      </c>
      <c r="B10641" t="s">
        <v>83</v>
      </c>
      <c r="C10641">
        <v>2030</v>
      </c>
      <c r="D10641" t="s">
        <v>13</v>
      </c>
      <c r="E10641" t="s">
        <v>32</v>
      </c>
      <c r="F10641">
        <v>8847.5815060000004</v>
      </c>
    </row>
    <row r="10642" spans="1:6" x14ac:dyDescent="0.35">
      <c r="A10642" t="s">
        <v>59</v>
      </c>
      <c r="B10642" t="s">
        <v>83</v>
      </c>
      <c r="C10642">
        <v>2030</v>
      </c>
      <c r="D10642" t="s">
        <v>13</v>
      </c>
      <c r="E10642" t="s">
        <v>17</v>
      </c>
      <c r="F10642">
        <v>9420.597479</v>
      </c>
    </row>
    <row r="10643" spans="1:6" x14ac:dyDescent="0.35">
      <c r="A10643" t="s">
        <v>59</v>
      </c>
      <c r="B10643" t="s">
        <v>83</v>
      </c>
      <c r="C10643">
        <v>2030</v>
      </c>
      <c r="D10643" t="s">
        <v>13</v>
      </c>
      <c r="E10643" t="s">
        <v>18</v>
      </c>
      <c r="F10643">
        <v>9966.3834220000008</v>
      </c>
    </row>
    <row r="10644" spans="1:6" x14ac:dyDescent="0.35">
      <c r="A10644" t="s">
        <v>59</v>
      </c>
      <c r="B10644" t="s">
        <v>83</v>
      </c>
      <c r="C10644">
        <v>2030</v>
      </c>
      <c r="D10644" t="s">
        <v>13</v>
      </c>
      <c r="E10644" t="s">
        <v>19</v>
      </c>
      <c r="F10644">
        <v>8627.1086560000003</v>
      </c>
    </row>
    <row r="10645" spans="1:6" x14ac:dyDescent="0.35">
      <c r="A10645" t="s">
        <v>59</v>
      </c>
      <c r="B10645" t="s">
        <v>83</v>
      </c>
      <c r="C10645">
        <v>2030</v>
      </c>
      <c r="D10645" t="s">
        <v>13</v>
      </c>
      <c r="E10645" t="s">
        <v>20</v>
      </c>
      <c r="F10645">
        <v>7907.1726829999998</v>
      </c>
    </row>
    <row r="10646" spans="1:6" x14ac:dyDescent="0.35">
      <c r="A10646" t="s">
        <v>59</v>
      </c>
      <c r="B10646" t="s">
        <v>83</v>
      </c>
      <c r="C10646">
        <v>2030</v>
      </c>
      <c r="D10646" t="s">
        <v>13</v>
      </c>
      <c r="E10646" t="s">
        <v>21</v>
      </c>
      <c r="F10646">
        <v>8731.8971349999993</v>
      </c>
    </row>
    <row r="10647" spans="1:6" x14ac:dyDescent="0.35">
      <c r="A10647" t="s">
        <v>59</v>
      </c>
      <c r="B10647" t="s">
        <v>83</v>
      </c>
      <c r="C10647">
        <v>2030</v>
      </c>
      <c r="D10647" t="s">
        <v>13</v>
      </c>
      <c r="E10647" t="s">
        <v>22</v>
      </c>
      <c r="F10647">
        <v>9400.9828830000006</v>
      </c>
    </row>
    <row r="10648" spans="1:6" x14ac:dyDescent="0.35">
      <c r="A10648" t="s">
        <v>59</v>
      </c>
      <c r="B10648" t="s">
        <v>83</v>
      </c>
      <c r="C10648">
        <v>2030</v>
      </c>
      <c r="D10648" t="s">
        <v>13</v>
      </c>
      <c r="E10648" t="s">
        <v>23</v>
      </c>
      <c r="F10648">
        <v>9366.1386700000003</v>
      </c>
    </row>
    <row r="10649" spans="1:6" x14ac:dyDescent="0.35">
      <c r="A10649" t="s">
        <v>59</v>
      </c>
      <c r="B10649" t="s">
        <v>83</v>
      </c>
      <c r="C10649">
        <v>2030</v>
      </c>
      <c r="D10649" t="s">
        <v>13</v>
      </c>
      <c r="E10649" t="s">
        <v>24</v>
      </c>
      <c r="F10649">
        <v>9259.805844999999</v>
      </c>
    </row>
    <row r="10650" spans="1:6" x14ac:dyDescent="0.35">
      <c r="A10650" t="s">
        <v>59</v>
      </c>
      <c r="B10650" t="s">
        <v>83</v>
      </c>
      <c r="C10650">
        <v>2030</v>
      </c>
      <c r="D10650" t="s">
        <v>13</v>
      </c>
      <c r="E10650" t="s">
        <v>25</v>
      </c>
      <c r="F10650">
        <v>9036.9652729999998</v>
      </c>
    </row>
    <row r="10651" spans="1:6" x14ac:dyDescent="0.35">
      <c r="A10651" t="s">
        <v>59</v>
      </c>
      <c r="B10651" t="s">
        <v>83</v>
      </c>
      <c r="C10651">
        <v>2030</v>
      </c>
      <c r="D10651" t="s">
        <v>13</v>
      </c>
      <c r="E10651" t="s">
        <v>26</v>
      </c>
      <c r="F10651">
        <v>11425.735651999999</v>
      </c>
    </row>
    <row r="10652" spans="1:6" x14ac:dyDescent="0.35">
      <c r="A10652" t="s">
        <v>59</v>
      </c>
      <c r="B10652" t="s">
        <v>83</v>
      </c>
      <c r="C10652">
        <v>2030</v>
      </c>
      <c r="D10652" t="s">
        <v>13</v>
      </c>
      <c r="E10652" t="s">
        <v>27</v>
      </c>
      <c r="F10652">
        <v>12778.257004999999</v>
      </c>
    </row>
    <row r="10653" spans="1:6" x14ac:dyDescent="0.35">
      <c r="A10653" t="s">
        <v>59</v>
      </c>
      <c r="B10653" t="s">
        <v>83</v>
      </c>
      <c r="C10653">
        <v>2030</v>
      </c>
      <c r="D10653" t="s">
        <v>13</v>
      </c>
      <c r="E10653" t="s">
        <v>28</v>
      </c>
      <c r="F10653">
        <v>14583.002525</v>
      </c>
    </row>
    <row r="10654" spans="1:6" x14ac:dyDescent="0.35">
      <c r="A10654" t="s">
        <v>59</v>
      </c>
      <c r="B10654" t="s">
        <v>83</v>
      </c>
      <c r="C10654">
        <v>2030</v>
      </c>
      <c r="D10654" t="s">
        <v>13</v>
      </c>
      <c r="E10654" t="s">
        <v>29</v>
      </c>
      <c r="F10654">
        <v>13073.799244</v>
      </c>
    </row>
    <row r="10655" spans="1:6" x14ac:dyDescent="0.35">
      <c r="A10655" t="s">
        <v>59</v>
      </c>
      <c r="B10655" t="s">
        <v>83</v>
      </c>
      <c r="C10655">
        <v>2030</v>
      </c>
      <c r="D10655" t="s">
        <v>13</v>
      </c>
      <c r="E10655" t="s">
        <v>30</v>
      </c>
      <c r="F10655">
        <v>10908.703047000001</v>
      </c>
    </row>
    <row r="10656" spans="1:6" x14ac:dyDescent="0.35">
      <c r="A10656" t="s">
        <v>59</v>
      </c>
      <c r="B10656" t="s">
        <v>83</v>
      </c>
      <c r="C10656">
        <v>2030</v>
      </c>
      <c r="D10656" t="s">
        <v>13</v>
      </c>
      <c r="E10656" t="s">
        <v>31</v>
      </c>
      <c r="F10656">
        <v>8309.5981270000011</v>
      </c>
    </row>
    <row r="10657" spans="1:6" x14ac:dyDescent="0.35">
      <c r="A10657" t="s">
        <v>59</v>
      </c>
      <c r="B10657" t="s">
        <v>83</v>
      </c>
      <c r="C10657">
        <v>2030</v>
      </c>
      <c r="D10657" t="s">
        <v>13</v>
      </c>
      <c r="E10657" t="s">
        <v>10</v>
      </c>
      <c r="F10657">
        <v>5899.3363709300002</v>
      </c>
    </row>
    <row r="10658" spans="1:6" x14ac:dyDescent="0.35">
      <c r="A10658" t="s">
        <v>59</v>
      </c>
      <c r="B10658" t="s">
        <v>83</v>
      </c>
      <c r="C10658">
        <v>2031</v>
      </c>
      <c r="D10658" t="s">
        <v>12</v>
      </c>
      <c r="E10658" t="s">
        <v>16</v>
      </c>
      <c r="F10658">
        <v>7948.9927660000003</v>
      </c>
    </row>
    <row r="10659" spans="1:6" x14ac:dyDescent="0.35">
      <c r="A10659" t="s">
        <v>59</v>
      </c>
      <c r="B10659" t="s">
        <v>83</v>
      </c>
      <c r="C10659">
        <v>2031</v>
      </c>
      <c r="D10659" t="s">
        <v>12</v>
      </c>
      <c r="E10659" t="s">
        <v>32</v>
      </c>
      <c r="F10659">
        <v>8354.2053469999992</v>
      </c>
    </row>
    <row r="10660" spans="1:6" x14ac:dyDescent="0.35">
      <c r="A10660" t="s">
        <v>59</v>
      </c>
      <c r="B10660" t="s">
        <v>83</v>
      </c>
      <c r="C10660">
        <v>2031</v>
      </c>
      <c r="D10660" t="s">
        <v>12</v>
      </c>
      <c r="E10660" t="s">
        <v>17</v>
      </c>
      <c r="F10660">
        <v>8456.9859830000005</v>
      </c>
    </row>
    <row r="10661" spans="1:6" x14ac:dyDescent="0.35">
      <c r="A10661" t="s">
        <v>59</v>
      </c>
      <c r="B10661" t="s">
        <v>83</v>
      </c>
      <c r="C10661">
        <v>2031</v>
      </c>
      <c r="D10661" t="s">
        <v>12</v>
      </c>
      <c r="E10661" t="s">
        <v>18</v>
      </c>
      <c r="F10661">
        <v>8668.7759270000006</v>
      </c>
    </row>
    <row r="10662" spans="1:6" x14ac:dyDescent="0.35">
      <c r="A10662" t="s">
        <v>59</v>
      </c>
      <c r="B10662" t="s">
        <v>83</v>
      </c>
      <c r="C10662">
        <v>2031</v>
      </c>
      <c r="D10662" t="s">
        <v>12</v>
      </c>
      <c r="E10662" t="s">
        <v>19</v>
      </c>
      <c r="F10662">
        <v>7365.0460540000004</v>
      </c>
    </row>
    <row r="10663" spans="1:6" x14ac:dyDescent="0.35">
      <c r="A10663" t="s">
        <v>59</v>
      </c>
      <c r="B10663" t="s">
        <v>83</v>
      </c>
      <c r="C10663">
        <v>2031</v>
      </c>
      <c r="D10663" t="s">
        <v>12</v>
      </c>
      <c r="E10663" t="s">
        <v>20</v>
      </c>
      <c r="F10663">
        <v>8076.8833910000003</v>
      </c>
    </row>
    <row r="10664" spans="1:6" x14ac:dyDescent="0.35">
      <c r="A10664" t="s">
        <v>59</v>
      </c>
      <c r="B10664" t="s">
        <v>83</v>
      </c>
      <c r="C10664">
        <v>2031</v>
      </c>
      <c r="D10664" t="s">
        <v>12</v>
      </c>
      <c r="E10664" t="s">
        <v>21</v>
      </c>
      <c r="F10664">
        <v>9317.7106800000001</v>
      </c>
    </row>
    <row r="10665" spans="1:6" x14ac:dyDescent="0.35">
      <c r="A10665" t="s">
        <v>59</v>
      </c>
      <c r="B10665" t="s">
        <v>83</v>
      </c>
      <c r="C10665">
        <v>2031</v>
      </c>
      <c r="D10665" t="s">
        <v>12</v>
      </c>
      <c r="E10665" t="s">
        <v>22</v>
      </c>
      <c r="F10665">
        <v>10249.687903</v>
      </c>
    </row>
    <row r="10666" spans="1:6" x14ac:dyDescent="0.35">
      <c r="A10666" t="s">
        <v>59</v>
      </c>
      <c r="B10666" t="s">
        <v>83</v>
      </c>
      <c r="C10666">
        <v>2031</v>
      </c>
      <c r="D10666" t="s">
        <v>12</v>
      </c>
      <c r="E10666" t="s">
        <v>23</v>
      </c>
      <c r="F10666">
        <v>10159.19585</v>
      </c>
    </row>
    <row r="10667" spans="1:6" x14ac:dyDescent="0.35">
      <c r="A10667" t="s">
        <v>59</v>
      </c>
      <c r="B10667" t="s">
        <v>83</v>
      </c>
      <c r="C10667">
        <v>2031</v>
      </c>
      <c r="D10667" t="s">
        <v>12</v>
      </c>
      <c r="E10667" t="s">
        <v>24</v>
      </c>
      <c r="F10667">
        <v>10271.303969000001</v>
      </c>
    </row>
    <row r="10668" spans="1:6" x14ac:dyDescent="0.35">
      <c r="A10668" t="s">
        <v>59</v>
      </c>
      <c r="B10668" t="s">
        <v>83</v>
      </c>
      <c r="C10668">
        <v>2031</v>
      </c>
      <c r="D10668" t="s">
        <v>12</v>
      </c>
      <c r="E10668" t="s">
        <v>25</v>
      </c>
      <c r="F10668">
        <v>10197.17175</v>
      </c>
    </row>
    <row r="10669" spans="1:6" x14ac:dyDescent="0.35">
      <c r="A10669" t="s">
        <v>59</v>
      </c>
      <c r="B10669" t="s">
        <v>83</v>
      </c>
      <c r="C10669">
        <v>2031</v>
      </c>
      <c r="D10669" t="s">
        <v>12</v>
      </c>
      <c r="E10669" t="s">
        <v>26</v>
      </c>
      <c r="F10669">
        <v>11996.880571</v>
      </c>
    </row>
    <row r="10670" spans="1:6" x14ac:dyDescent="0.35">
      <c r="A10670" t="s">
        <v>59</v>
      </c>
      <c r="B10670" t="s">
        <v>83</v>
      </c>
      <c r="C10670">
        <v>2031</v>
      </c>
      <c r="D10670" t="s">
        <v>12</v>
      </c>
      <c r="E10670" t="s">
        <v>27</v>
      </c>
      <c r="F10670">
        <v>14001.185946</v>
      </c>
    </row>
    <row r="10671" spans="1:6" x14ac:dyDescent="0.35">
      <c r="A10671" t="s">
        <v>59</v>
      </c>
      <c r="B10671" t="s">
        <v>83</v>
      </c>
      <c r="C10671">
        <v>2031</v>
      </c>
      <c r="D10671" t="s">
        <v>12</v>
      </c>
      <c r="E10671" t="s">
        <v>28</v>
      </c>
      <c r="F10671">
        <v>15085.243331</v>
      </c>
    </row>
    <row r="10672" spans="1:6" x14ac:dyDescent="0.35">
      <c r="A10672" t="s">
        <v>59</v>
      </c>
      <c r="B10672" t="s">
        <v>83</v>
      </c>
      <c r="C10672">
        <v>2031</v>
      </c>
      <c r="D10672" t="s">
        <v>12</v>
      </c>
      <c r="E10672" t="s">
        <v>29</v>
      </c>
      <c r="F10672">
        <v>14042.090517000001</v>
      </c>
    </row>
    <row r="10673" spans="1:6" x14ac:dyDescent="0.35">
      <c r="A10673" t="s">
        <v>59</v>
      </c>
      <c r="B10673" t="s">
        <v>83</v>
      </c>
      <c r="C10673">
        <v>2031</v>
      </c>
      <c r="D10673" t="s">
        <v>12</v>
      </c>
      <c r="E10673" t="s">
        <v>30</v>
      </c>
      <c r="F10673">
        <v>11629.323993</v>
      </c>
    </row>
    <row r="10674" spans="1:6" x14ac:dyDescent="0.35">
      <c r="A10674" t="s">
        <v>59</v>
      </c>
      <c r="B10674" t="s">
        <v>83</v>
      </c>
      <c r="C10674">
        <v>2031</v>
      </c>
      <c r="D10674" t="s">
        <v>12</v>
      </c>
      <c r="E10674" t="s">
        <v>31</v>
      </c>
      <c r="F10674">
        <v>9201.1600400000007</v>
      </c>
    </row>
    <row r="10675" spans="1:6" x14ac:dyDescent="0.35">
      <c r="A10675" t="s">
        <v>59</v>
      </c>
      <c r="B10675" t="s">
        <v>83</v>
      </c>
      <c r="C10675">
        <v>2031</v>
      </c>
      <c r="D10675" t="s">
        <v>12</v>
      </c>
      <c r="E10675" t="s">
        <v>10</v>
      </c>
      <c r="F10675">
        <v>7828.6189973</v>
      </c>
    </row>
    <row r="10676" spans="1:6" x14ac:dyDescent="0.35">
      <c r="A10676" t="s">
        <v>59</v>
      </c>
      <c r="B10676" t="s">
        <v>83</v>
      </c>
      <c r="C10676">
        <v>2031</v>
      </c>
      <c r="D10676" t="s">
        <v>13</v>
      </c>
      <c r="E10676" t="s">
        <v>16</v>
      </c>
      <c r="F10676">
        <v>8420.8894440000004</v>
      </c>
    </row>
    <row r="10677" spans="1:6" x14ac:dyDescent="0.35">
      <c r="A10677" t="s">
        <v>59</v>
      </c>
      <c r="B10677" t="s">
        <v>83</v>
      </c>
      <c r="C10677">
        <v>2031</v>
      </c>
      <c r="D10677" t="s">
        <v>13</v>
      </c>
      <c r="E10677" t="s">
        <v>32</v>
      </c>
      <c r="F10677">
        <v>8980.2992969999996</v>
      </c>
    </row>
    <row r="10678" spans="1:6" x14ac:dyDescent="0.35">
      <c r="A10678" t="s">
        <v>59</v>
      </c>
      <c r="B10678" t="s">
        <v>83</v>
      </c>
      <c r="C10678">
        <v>2031</v>
      </c>
      <c r="D10678" t="s">
        <v>13</v>
      </c>
      <c r="E10678" t="s">
        <v>17</v>
      </c>
      <c r="F10678">
        <v>9302.1578300000001</v>
      </c>
    </row>
    <row r="10679" spans="1:6" x14ac:dyDescent="0.35">
      <c r="A10679" t="s">
        <v>59</v>
      </c>
      <c r="B10679" t="s">
        <v>83</v>
      </c>
      <c r="C10679">
        <v>2031</v>
      </c>
      <c r="D10679" t="s">
        <v>13</v>
      </c>
      <c r="E10679" t="s">
        <v>18</v>
      </c>
      <c r="F10679">
        <v>9865.6753910000007</v>
      </c>
    </row>
    <row r="10680" spans="1:6" x14ac:dyDescent="0.35">
      <c r="A10680" t="s">
        <v>59</v>
      </c>
      <c r="B10680" t="s">
        <v>83</v>
      </c>
      <c r="C10680">
        <v>2031</v>
      </c>
      <c r="D10680" t="s">
        <v>13</v>
      </c>
      <c r="E10680" t="s">
        <v>19</v>
      </c>
      <c r="F10680">
        <v>8604.863913000001</v>
      </c>
    </row>
    <row r="10681" spans="1:6" x14ac:dyDescent="0.35">
      <c r="A10681" t="s">
        <v>59</v>
      </c>
      <c r="B10681" t="s">
        <v>83</v>
      </c>
      <c r="C10681">
        <v>2031</v>
      </c>
      <c r="D10681" t="s">
        <v>13</v>
      </c>
      <c r="E10681" t="s">
        <v>20</v>
      </c>
      <c r="F10681">
        <v>8026.4713609999999</v>
      </c>
    </row>
    <row r="10682" spans="1:6" x14ac:dyDescent="0.35">
      <c r="A10682" t="s">
        <v>59</v>
      </c>
      <c r="B10682" t="s">
        <v>83</v>
      </c>
      <c r="C10682">
        <v>2031</v>
      </c>
      <c r="D10682" t="s">
        <v>13</v>
      </c>
      <c r="E10682" t="s">
        <v>21</v>
      </c>
      <c r="F10682">
        <v>8738.5239369999999</v>
      </c>
    </row>
    <row r="10683" spans="1:6" x14ac:dyDescent="0.35">
      <c r="A10683" t="s">
        <v>59</v>
      </c>
      <c r="B10683" t="s">
        <v>83</v>
      </c>
      <c r="C10683">
        <v>2031</v>
      </c>
      <c r="D10683" t="s">
        <v>13</v>
      </c>
      <c r="E10683" t="s">
        <v>22</v>
      </c>
      <c r="F10683">
        <v>9508.4928780000009</v>
      </c>
    </row>
    <row r="10684" spans="1:6" x14ac:dyDescent="0.35">
      <c r="A10684" t="s">
        <v>59</v>
      </c>
      <c r="B10684" t="s">
        <v>83</v>
      </c>
      <c r="C10684">
        <v>2031</v>
      </c>
      <c r="D10684" t="s">
        <v>13</v>
      </c>
      <c r="E10684" t="s">
        <v>23</v>
      </c>
      <c r="F10684">
        <v>9538.5676960000001</v>
      </c>
    </row>
    <row r="10685" spans="1:6" x14ac:dyDescent="0.35">
      <c r="A10685" t="s">
        <v>59</v>
      </c>
      <c r="B10685" t="s">
        <v>83</v>
      </c>
      <c r="C10685">
        <v>2031</v>
      </c>
      <c r="D10685" t="s">
        <v>13</v>
      </c>
      <c r="E10685" t="s">
        <v>24</v>
      </c>
      <c r="F10685">
        <v>9525.3539000000001</v>
      </c>
    </row>
    <row r="10686" spans="1:6" x14ac:dyDescent="0.35">
      <c r="A10686" t="s">
        <v>59</v>
      </c>
      <c r="B10686" t="s">
        <v>83</v>
      </c>
      <c r="C10686">
        <v>2031</v>
      </c>
      <c r="D10686" t="s">
        <v>13</v>
      </c>
      <c r="E10686" t="s">
        <v>25</v>
      </c>
      <c r="F10686">
        <v>9089.559491</v>
      </c>
    </row>
    <row r="10687" spans="1:6" x14ac:dyDescent="0.35">
      <c r="A10687" t="s">
        <v>59</v>
      </c>
      <c r="B10687" t="s">
        <v>83</v>
      </c>
      <c r="C10687">
        <v>2031</v>
      </c>
      <c r="D10687" t="s">
        <v>13</v>
      </c>
      <c r="E10687" t="s">
        <v>26</v>
      </c>
      <c r="F10687">
        <v>11132.486370000001</v>
      </c>
    </row>
    <row r="10688" spans="1:6" x14ac:dyDescent="0.35">
      <c r="A10688" t="s">
        <v>59</v>
      </c>
      <c r="B10688" t="s">
        <v>83</v>
      </c>
      <c r="C10688">
        <v>2031</v>
      </c>
      <c r="D10688" t="s">
        <v>13</v>
      </c>
      <c r="E10688" t="s">
        <v>27</v>
      </c>
      <c r="F10688">
        <v>13065.621345</v>
      </c>
    </row>
    <row r="10689" spans="1:6" x14ac:dyDescent="0.35">
      <c r="A10689" t="s">
        <v>59</v>
      </c>
      <c r="B10689" t="s">
        <v>83</v>
      </c>
      <c r="C10689">
        <v>2031</v>
      </c>
      <c r="D10689" t="s">
        <v>13</v>
      </c>
      <c r="E10689" t="s">
        <v>28</v>
      </c>
      <c r="F10689">
        <v>14431.139875000001</v>
      </c>
    </row>
    <row r="10690" spans="1:6" x14ac:dyDescent="0.35">
      <c r="A10690" t="s">
        <v>59</v>
      </c>
      <c r="B10690" t="s">
        <v>83</v>
      </c>
      <c r="C10690">
        <v>2031</v>
      </c>
      <c r="D10690" t="s">
        <v>13</v>
      </c>
      <c r="E10690" t="s">
        <v>29</v>
      </c>
      <c r="F10690">
        <v>13467.504912</v>
      </c>
    </row>
    <row r="10691" spans="1:6" x14ac:dyDescent="0.35">
      <c r="A10691" t="s">
        <v>59</v>
      </c>
      <c r="B10691" t="s">
        <v>83</v>
      </c>
      <c r="C10691">
        <v>2031</v>
      </c>
      <c r="D10691" t="s">
        <v>13</v>
      </c>
      <c r="E10691" t="s">
        <v>30</v>
      </c>
      <c r="F10691">
        <v>11006.071908</v>
      </c>
    </row>
    <row r="10692" spans="1:6" x14ac:dyDescent="0.35">
      <c r="A10692" t="s">
        <v>59</v>
      </c>
      <c r="B10692" t="s">
        <v>83</v>
      </c>
      <c r="C10692">
        <v>2031</v>
      </c>
      <c r="D10692" t="s">
        <v>13</v>
      </c>
      <c r="E10692" t="s">
        <v>31</v>
      </c>
      <c r="F10692">
        <v>8478.8285240000005</v>
      </c>
    </row>
    <row r="10693" spans="1:6" x14ac:dyDescent="0.35">
      <c r="A10693" t="s">
        <v>59</v>
      </c>
      <c r="B10693" t="s">
        <v>83</v>
      </c>
      <c r="C10693">
        <v>2031</v>
      </c>
      <c r="D10693" t="s">
        <v>13</v>
      </c>
      <c r="E10693" t="s">
        <v>10</v>
      </c>
      <c r="F10693">
        <v>6325.5458210300003</v>
      </c>
    </row>
    <row r="10694" spans="1:6" x14ac:dyDescent="0.35">
      <c r="A10694" t="s">
        <v>59</v>
      </c>
      <c r="B10694" t="s">
        <v>83</v>
      </c>
      <c r="C10694">
        <v>2032</v>
      </c>
      <c r="D10694" t="s">
        <v>12</v>
      </c>
      <c r="E10694" t="s">
        <v>16</v>
      </c>
      <c r="F10694">
        <v>8040.3384040000001</v>
      </c>
    </row>
    <row r="10695" spans="1:6" x14ac:dyDescent="0.35">
      <c r="A10695" t="s">
        <v>59</v>
      </c>
      <c r="B10695" t="s">
        <v>83</v>
      </c>
      <c r="C10695">
        <v>2032</v>
      </c>
      <c r="D10695" t="s">
        <v>12</v>
      </c>
      <c r="E10695" t="s">
        <v>32</v>
      </c>
      <c r="F10695">
        <v>8323.5188880000005</v>
      </c>
    </row>
    <row r="10696" spans="1:6" x14ac:dyDescent="0.35">
      <c r="A10696" t="s">
        <v>59</v>
      </c>
      <c r="B10696" t="s">
        <v>83</v>
      </c>
      <c r="C10696">
        <v>2032</v>
      </c>
      <c r="D10696" t="s">
        <v>12</v>
      </c>
      <c r="E10696" t="s">
        <v>17</v>
      </c>
      <c r="F10696">
        <v>8570.3493689999996</v>
      </c>
    </row>
    <row r="10697" spans="1:6" x14ac:dyDescent="0.35">
      <c r="A10697" t="s">
        <v>59</v>
      </c>
      <c r="B10697" t="s">
        <v>83</v>
      </c>
      <c r="C10697">
        <v>2032</v>
      </c>
      <c r="D10697" t="s">
        <v>12</v>
      </c>
      <c r="E10697" t="s">
        <v>18</v>
      </c>
      <c r="F10697">
        <v>8536.5174850000003</v>
      </c>
    </row>
    <row r="10698" spans="1:6" x14ac:dyDescent="0.35">
      <c r="A10698" t="s">
        <v>59</v>
      </c>
      <c r="B10698" t="s">
        <v>83</v>
      </c>
      <c r="C10698">
        <v>2032</v>
      </c>
      <c r="D10698" t="s">
        <v>12</v>
      </c>
      <c r="E10698" t="s">
        <v>19</v>
      </c>
      <c r="F10698">
        <v>7307.05321</v>
      </c>
    </row>
    <row r="10699" spans="1:6" x14ac:dyDescent="0.35">
      <c r="A10699" t="s">
        <v>59</v>
      </c>
      <c r="B10699" t="s">
        <v>83</v>
      </c>
      <c r="C10699">
        <v>2032</v>
      </c>
      <c r="D10699" t="s">
        <v>12</v>
      </c>
      <c r="E10699" t="s">
        <v>20</v>
      </c>
      <c r="F10699">
        <v>8171.6201970000002</v>
      </c>
    </row>
    <row r="10700" spans="1:6" x14ac:dyDescent="0.35">
      <c r="A10700" t="s">
        <v>59</v>
      </c>
      <c r="B10700" t="s">
        <v>83</v>
      </c>
      <c r="C10700">
        <v>2032</v>
      </c>
      <c r="D10700" t="s">
        <v>12</v>
      </c>
      <c r="E10700" t="s">
        <v>21</v>
      </c>
      <c r="F10700">
        <v>9296.9369010000009</v>
      </c>
    </row>
    <row r="10701" spans="1:6" x14ac:dyDescent="0.35">
      <c r="A10701" t="s">
        <v>59</v>
      </c>
      <c r="B10701" t="s">
        <v>83</v>
      </c>
      <c r="C10701">
        <v>2032</v>
      </c>
      <c r="D10701" t="s">
        <v>12</v>
      </c>
      <c r="E10701" t="s">
        <v>22</v>
      </c>
      <c r="F10701">
        <v>10369.819887</v>
      </c>
    </row>
    <row r="10702" spans="1:6" x14ac:dyDescent="0.35">
      <c r="A10702" t="s">
        <v>59</v>
      </c>
      <c r="B10702" t="s">
        <v>83</v>
      </c>
      <c r="C10702">
        <v>2032</v>
      </c>
      <c r="D10702" t="s">
        <v>12</v>
      </c>
      <c r="E10702" t="s">
        <v>23</v>
      </c>
      <c r="F10702">
        <v>10350.101385</v>
      </c>
    </row>
    <row r="10703" spans="1:6" x14ac:dyDescent="0.35">
      <c r="A10703" t="s">
        <v>59</v>
      </c>
      <c r="B10703" t="s">
        <v>83</v>
      </c>
      <c r="C10703">
        <v>2032</v>
      </c>
      <c r="D10703" t="s">
        <v>12</v>
      </c>
      <c r="E10703" t="s">
        <v>24</v>
      </c>
      <c r="F10703">
        <v>10400.661153999999</v>
      </c>
    </row>
    <row r="10704" spans="1:6" x14ac:dyDescent="0.35">
      <c r="A10704" t="s">
        <v>59</v>
      </c>
      <c r="B10704" t="s">
        <v>83</v>
      </c>
      <c r="C10704">
        <v>2032</v>
      </c>
      <c r="D10704" t="s">
        <v>12</v>
      </c>
      <c r="E10704" t="s">
        <v>25</v>
      </c>
      <c r="F10704">
        <v>10406.731732</v>
      </c>
    </row>
    <row r="10705" spans="1:6" x14ac:dyDescent="0.35">
      <c r="A10705" t="s">
        <v>59</v>
      </c>
      <c r="B10705" t="s">
        <v>83</v>
      </c>
      <c r="C10705">
        <v>2032</v>
      </c>
      <c r="D10705" t="s">
        <v>12</v>
      </c>
      <c r="E10705" t="s">
        <v>26</v>
      </c>
      <c r="F10705">
        <v>11707.037322</v>
      </c>
    </row>
    <row r="10706" spans="1:6" x14ac:dyDescent="0.35">
      <c r="A10706" t="s">
        <v>59</v>
      </c>
      <c r="B10706" t="s">
        <v>83</v>
      </c>
      <c r="C10706">
        <v>2032</v>
      </c>
      <c r="D10706" t="s">
        <v>12</v>
      </c>
      <c r="E10706" t="s">
        <v>27</v>
      </c>
      <c r="F10706">
        <v>14261.8421</v>
      </c>
    </row>
    <row r="10707" spans="1:6" x14ac:dyDescent="0.35">
      <c r="A10707" t="s">
        <v>59</v>
      </c>
      <c r="B10707" t="s">
        <v>83</v>
      </c>
      <c r="C10707">
        <v>2032</v>
      </c>
      <c r="D10707" t="s">
        <v>12</v>
      </c>
      <c r="E10707" t="s">
        <v>28</v>
      </c>
      <c r="F10707">
        <v>14877.43219</v>
      </c>
    </row>
    <row r="10708" spans="1:6" x14ac:dyDescent="0.35">
      <c r="A10708" t="s">
        <v>59</v>
      </c>
      <c r="B10708" t="s">
        <v>83</v>
      </c>
      <c r="C10708">
        <v>2032</v>
      </c>
      <c r="D10708" t="s">
        <v>12</v>
      </c>
      <c r="E10708" t="s">
        <v>29</v>
      </c>
      <c r="F10708">
        <v>14469.505338000001</v>
      </c>
    </row>
    <row r="10709" spans="1:6" x14ac:dyDescent="0.35">
      <c r="A10709" t="s">
        <v>59</v>
      </c>
      <c r="B10709" t="s">
        <v>83</v>
      </c>
      <c r="C10709">
        <v>2032</v>
      </c>
      <c r="D10709" t="s">
        <v>12</v>
      </c>
      <c r="E10709" t="s">
        <v>30</v>
      </c>
      <c r="F10709">
        <v>11839.562817</v>
      </c>
    </row>
    <row r="10710" spans="1:6" x14ac:dyDescent="0.35">
      <c r="A10710" t="s">
        <v>59</v>
      </c>
      <c r="B10710" t="s">
        <v>83</v>
      </c>
      <c r="C10710">
        <v>2032</v>
      </c>
      <c r="D10710" t="s">
        <v>12</v>
      </c>
      <c r="E10710" t="s">
        <v>31</v>
      </c>
      <c r="F10710">
        <v>9244.9372899999998</v>
      </c>
    </row>
    <row r="10711" spans="1:6" x14ac:dyDescent="0.35">
      <c r="A10711" t="s">
        <v>59</v>
      </c>
      <c r="B10711" t="s">
        <v>83</v>
      </c>
      <c r="C10711">
        <v>2032</v>
      </c>
      <c r="D10711" t="s">
        <v>12</v>
      </c>
      <c r="E10711" t="s">
        <v>10</v>
      </c>
      <c r="F10711">
        <v>8517.1928240199995</v>
      </c>
    </row>
    <row r="10712" spans="1:6" x14ac:dyDescent="0.35">
      <c r="A10712" t="s">
        <v>59</v>
      </c>
      <c r="B10712" t="s">
        <v>83</v>
      </c>
      <c r="C10712">
        <v>2032</v>
      </c>
      <c r="D10712" t="s">
        <v>13</v>
      </c>
      <c r="E10712" t="s">
        <v>16</v>
      </c>
      <c r="F10712">
        <v>8517.8554660000009</v>
      </c>
    </row>
    <row r="10713" spans="1:6" x14ac:dyDescent="0.35">
      <c r="A10713" t="s">
        <v>59</v>
      </c>
      <c r="B10713" t="s">
        <v>83</v>
      </c>
      <c r="C10713">
        <v>2032</v>
      </c>
      <c r="D10713" t="s">
        <v>13</v>
      </c>
      <c r="E10713" t="s">
        <v>32</v>
      </c>
      <c r="F10713">
        <v>8941.9794999999995</v>
      </c>
    </row>
    <row r="10714" spans="1:6" x14ac:dyDescent="0.35">
      <c r="A10714" t="s">
        <v>59</v>
      </c>
      <c r="B10714" t="s">
        <v>83</v>
      </c>
      <c r="C10714">
        <v>2032</v>
      </c>
      <c r="D10714" t="s">
        <v>13</v>
      </c>
      <c r="E10714" t="s">
        <v>17</v>
      </c>
      <c r="F10714">
        <v>9460.9588710000007</v>
      </c>
    </row>
    <row r="10715" spans="1:6" x14ac:dyDescent="0.35">
      <c r="A10715" t="s">
        <v>59</v>
      </c>
      <c r="B10715" t="s">
        <v>83</v>
      </c>
      <c r="C10715">
        <v>2032</v>
      </c>
      <c r="D10715" t="s">
        <v>13</v>
      </c>
      <c r="E10715" t="s">
        <v>18</v>
      </c>
      <c r="F10715">
        <v>9702.9594510000006</v>
      </c>
    </row>
    <row r="10716" spans="1:6" x14ac:dyDescent="0.35">
      <c r="A10716" t="s">
        <v>59</v>
      </c>
      <c r="B10716" t="s">
        <v>83</v>
      </c>
      <c r="C10716">
        <v>2032</v>
      </c>
      <c r="D10716" t="s">
        <v>13</v>
      </c>
      <c r="E10716" t="s">
        <v>19</v>
      </c>
      <c r="F10716">
        <v>8491.5772280000001</v>
      </c>
    </row>
    <row r="10717" spans="1:6" x14ac:dyDescent="0.35">
      <c r="A10717" t="s">
        <v>59</v>
      </c>
      <c r="B10717" t="s">
        <v>83</v>
      </c>
      <c r="C10717">
        <v>2032</v>
      </c>
      <c r="D10717" t="s">
        <v>13</v>
      </c>
      <c r="E10717" t="s">
        <v>20</v>
      </c>
      <c r="F10717">
        <v>8219.6246620000002</v>
      </c>
    </row>
    <row r="10718" spans="1:6" x14ac:dyDescent="0.35">
      <c r="A10718" t="s">
        <v>59</v>
      </c>
      <c r="B10718" t="s">
        <v>83</v>
      </c>
      <c r="C10718">
        <v>2032</v>
      </c>
      <c r="D10718" t="s">
        <v>13</v>
      </c>
      <c r="E10718" t="s">
        <v>21</v>
      </c>
      <c r="F10718">
        <v>8730.9263470000005</v>
      </c>
    </row>
    <row r="10719" spans="1:6" x14ac:dyDescent="0.35">
      <c r="A10719" t="s">
        <v>59</v>
      </c>
      <c r="B10719" t="s">
        <v>83</v>
      </c>
      <c r="C10719">
        <v>2032</v>
      </c>
      <c r="D10719" t="s">
        <v>13</v>
      </c>
      <c r="E10719" t="s">
        <v>22</v>
      </c>
      <c r="F10719">
        <v>9574.4230850000004</v>
      </c>
    </row>
    <row r="10720" spans="1:6" x14ac:dyDescent="0.35">
      <c r="A10720" t="s">
        <v>59</v>
      </c>
      <c r="B10720" t="s">
        <v>83</v>
      </c>
      <c r="C10720">
        <v>2032</v>
      </c>
      <c r="D10720" t="s">
        <v>13</v>
      </c>
      <c r="E10720" t="s">
        <v>23</v>
      </c>
      <c r="F10720">
        <v>9749.5492460000005</v>
      </c>
    </row>
    <row r="10721" spans="1:6" x14ac:dyDescent="0.35">
      <c r="A10721" t="s">
        <v>59</v>
      </c>
      <c r="B10721" t="s">
        <v>83</v>
      </c>
      <c r="C10721">
        <v>2032</v>
      </c>
      <c r="D10721" t="s">
        <v>13</v>
      </c>
      <c r="E10721" t="s">
        <v>24</v>
      </c>
      <c r="F10721">
        <v>9650.3822720000007</v>
      </c>
    </row>
    <row r="10722" spans="1:6" x14ac:dyDescent="0.35">
      <c r="A10722" t="s">
        <v>59</v>
      </c>
      <c r="B10722" t="s">
        <v>83</v>
      </c>
      <c r="C10722">
        <v>2032</v>
      </c>
      <c r="D10722" t="s">
        <v>13</v>
      </c>
      <c r="E10722" t="s">
        <v>25</v>
      </c>
      <c r="F10722">
        <v>9288.6485759999996</v>
      </c>
    </row>
    <row r="10723" spans="1:6" x14ac:dyDescent="0.35">
      <c r="A10723" t="s">
        <v>59</v>
      </c>
      <c r="B10723" t="s">
        <v>83</v>
      </c>
      <c r="C10723">
        <v>2032</v>
      </c>
      <c r="D10723" t="s">
        <v>13</v>
      </c>
      <c r="E10723" t="s">
        <v>26</v>
      </c>
      <c r="F10723">
        <v>10877.008887</v>
      </c>
    </row>
    <row r="10724" spans="1:6" x14ac:dyDescent="0.35">
      <c r="A10724" t="s">
        <v>59</v>
      </c>
      <c r="B10724" t="s">
        <v>83</v>
      </c>
      <c r="C10724">
        <v>2032</v>
      </c>
      <c r="D10724" t="s">
        <v>13</v>
      </c>
      <c r="E10724" t="s">
        <v>27</v>
      </c>
      <c r="F10724">
        <v>13293.479251000001</v>
      </c>
    </row>
    <row r="10725" spans="1:6" x14ac:dyDescent="0.35">
      <c r="A10725" t="s">
        <v>59</v>
      </c>
      <c r="B10725" t="s">
        <v>83</v>
      </c>
      <c r="C10725">
        <v>2032</v>
      </c>
      <c r="D10725" t="s">
        <v>13</v>
      </c>
      <c r="E10725" t="s">
        <v>28</v>
      </c>
      <c r="F10725">
        <v>14226.320497000001</v>
      </c>
    </row>
    <row r="10726" spans="1:6" x14ac:dyDescent="0.35">
      <c r="A10726" t="s">
        <v>59</v>
      </c>
      <c r="B10726" t="s">
        <v>83</v>
      </c>
      <c r="C10726">
        <v>2032</v>
      </c>
      <c r="D10726" t="s">
        <v>13</v>
      </c>
      <c r="E10726" t="s">
        <v>29</v>
      </c>
      <c r="F10726">
        <v>13882.268149</v>
      </c>
    </row>
    <row r="10727" spans="1:6" x14ac:dyDescent="0.35">
      <c r="A10727" t="s">
        <v>59</v>
      </c>
      <c r="B10727" t="s">
        <v>83</v>
      </c>
      <c r="C10727">
        <v>2032</v>
      </c>
      <c r="D10727" t="s">
        <v>13</v>
      </c>
      <c r="E10727" t="s">
        <v>30</v>
      </c>
      <c r="F10727">
        <v>11174.290800999999</v>
      </c>
    </row>
    <row r="10728" spans="1:6" x14ac:dyDescent="0.35">
      <c r="A10728" t="s">
        <v>59</v>
      </c>
      <c r="B10728" t="s">
        <v>83</v>
      </c>
      <c r="C10728">
        <v>2032</v>
      </c>
      <c r="D10728" t="s">
        <v>13</v>
      </c>
      <c r="E10728" t="s">
        <v>31</v>
      </c>
      <c r="F10728">
        <v>8490.5720270000002</v>
      </c>
    </row>
    <row r="10729" spans="1:6" x14ac:dyDescent="0.35">
      <c r="A10729" t="s">
        <v>59</v>
      </c>
      <c r="B10729" t="s">
        <v>83</v>
      </c>
      <c r="C10729">
        <v>2032</v>
      </c>
      <c r="D10729" t="s">
        <v>13</v>
      </c>
      <c r="E10729" t="s">
        <v>10</v>
      </c>
      <c r="F10729">
        <v>6871.5067389300002</v>
      </c>
    </row>
    <row r="10730" spans="1:6" x14ac:dyDescent="0.35">
      <c r="A10730" t="s">
        <v>59</v>
      </c>
      <c r="B10730" t="s">
        <v>83</v>
      </c>
      <c r="C10730">
        <v>2033</v>
      </c>
      <c r="D10730" t="s">
        <v>12</v>
      </c>
      <c r="E10730" t="s">
        <v>16</v>
      </c>
      <c r="F10730">
        <v>8129.983749</v>
      </c>
    </row>
    <row r="10731" spans="1:6" x14ac:dyDescent="0.35">
      <c r="A10731" t="s">
        <v>59</v>
      </c>
      <c r="B10731" t="s">
        <v>83</v>
      </c>
      <c r="C10731">
        <v>2033</v>
      </c>
      <c r="D10731" t="s">
        <v>12</v>
      </c>
      <c r="E10731" t="s">
        <v>32</v>
      </c>
      <c r="F10731">
        <v>8410.4514409999992</v>
      </c>
    </row>
    <row r="10732" spans="1:6" x14ac:dyDescent="0.35">
      <c r="A10732" t="s">
        <v>59</v>
      </c>
      <c r="B10732" t="s">
        <v>83</v>
      </c>
      <c r="C10732">
        <v>2033</v>
      </c>
      <c r="D10732" t="s">
        <v>12</v>
      </c>
      <c r="E10732" t="s">
        <v>17</v>
      </c>
      <c r="F10732">
        <v>8621.1220959999991</v>
      </c>
    </row>
    <row r="10733" spans="1:6" x14ac:dyDescent="0.35">
      <c r="A10733" t="s">
        <v>59</v>
      </c>
      <c r="B10733" t="s">
        <v>83</v>
      </c>
      <c r="C10733">
        <v>2033</v>
      </c>
      <c r="D10733" t="s">
        <v>12</v>
      </c>
      <c r="E10733" t="s">
        <v>18</v>
      </c>
      <c r="F10733">
        <v>8375.0038999999997</v>
      </c>
    </row>
    <row r="10734" spans="1:6" x14ac:dyDescent="0.35">
      <c r="A10734" t="s">
        <v>59</v>
      </c>
      <c r="B10734" t="s">
        <v>83</v>
      </c>
      <c r="C10734">
        <v>2033</v>
      </c>
      <c r="D10734" t="s">
        <v>12</v>
      </c>
      <c r="E10734" t="s">
        <v>19</v>
      </c>
      <c r="F10734">
        <v>7228.9699019999998</v>
      </c>
    </row>
    <row r="10735" spans="1:6" x14ac:dyDescent="0.35">
      <c r="A10735" t="s">
        <v>59</v>
      </c>
      <c r="B10735" t="s">
        <v>83</v>
      </c>
      <c r="C10735">
        <v>2033</v>
      </c>
      <c r="D10735" t="s">
        <v>12</v>
      </c>
      <c r="E10735" t="s">
        <v>20</v>
      </c>
      <c r="F10735">
        <v>8294.7012969999996</v>
      </c>
    </row>
    <row r="10736" spans="1:6" x14ac:dyDescent="0.35">
      <c r="A10736" t="s">
        <v>59</v>
      </c>
      <c r="B10736" t="s">
        <v>83</v>
      </c>
      <c r="C10736">
        <v>2033</v>
      </c>
      <c r="D10736" t="s">
        <v>12</v>
      </c>
      <c r="E10736" t="s">
        <v>21</v>
      </c>
      <c r="F10736">
        <v>9243.287472</v>
      </c>
    </row>
    <row r="10737" spans="1:6" x14ac:dyDescent="0.35">
      <c r="A10737" t="s">
        <v>59</v>
      </c>
      <c r="B10737" t="s">
        <v>83</v>
      </c>
      <c r="C10737">
        <v>2033</v>
      </c>
      <c r="D10737" t="s">
        <v>12</v>
      </c>
      <c r="E10737" t="s">
        <v>22</v>
      </c>
      <c r="F10737">
        <v>10459.288726000001</v>
      </c>
    </row>
    <row r="10738" spans="1:6" x14ac:dyDescent="0.35">
      <c r="A10738" t="s">
        <v>59</v>
      </c>
      <c r="B10738" t="s">
        <v>83</v>
      </c>
      <c r="C10738">
        <v>2033</v>
      </c>
      <c r="D10738" t="s">
        <v>12</v>
      </c>
      <c r="E10738" t="s">
        <v>23</v>
      </c>
      <c r="F10738">
        <v>10565.560305000001</v>
      </c>
    </row>
    <row r="10739" spans="1:6" x14ac:dyDescent="0.35">
      <c r="A10739" t="s">
        <v>59</v>
      </c>
      <c r="B10739" t="s">
        <v>83</v>
      </c>
      <c r="C10739">
        <v>2033</v>
      </c>
      <c r="D10739" t="s">
        <v>12</v>
      </c>
      <c r="E10739" t="s">
        <v>24</v>
      </c>
      <c r="F10739">
        <v>10493.087535000001</v>
      </c>
    </row>
    <row r="10740" spans="1:6" x14ac:dyDescent="0.35">
      <c r="A10740" t="s">
        <v>59</v>
      </c>
      <c r="B10740" t="s">
        <v>83</v>
      </c>
      <c r="C10740">
        <v>2033</v>
      </c>
      <c r="D10740" t="s">
        <v>12</v>
      </c>
      <c r="E10740" t="s">
        <v>25</v>
      </c>
      <c r="F10740">
        <v>10671.09117</v>
      </c>
    </row>
    <row r="10741" spans="1:6" x14ac:dyDescent="0.35">
      <c r="A10741" t="s">
        <v>59</v>
      </c>
      <c r="B10741" t="s">
        <v>83</v>
      </c>
      <c r="C10741">
        <v>2033</v>
      </c>
      <c r="D10741" t="s">
        <v>12</v>
      </c>
      <c r="E10741" t="s">
        <v>26</v>
      </c>
      <c r="F10741">
        <v>11546.135162</v>
      </c>
    </row>
    <row r="10742" spans="1:6" x14ac:dyDescent="0.35">
      <c r="A10742" t="s">
        <v>59</v>
      </c>
      <c r="B10742" t="s">
        <v>83</v>
      </c>
      <c r="C10742">
        <v>2033</v>
      </c>
      <c r="D10742" t="s">
        <v>12</v>
      </c>
      <c r="E10742" t="s">
        <v>27</v>
      </c>
      <c r="F10742">
        <v>14415.967443</v>
      </c>
    </row>
    <row r="10743" spans="1:6" x14ac:dyDescent="0.35">
      <c r="A10743" t="s">
        <v>59</v>
      </c>
      <c r="B10743" t="s">
        <v>83</v>
      </c>
      <c r="C10743">
        <v>2033</v>
      </c>
      <c r="D10743" t="s">
        <v>12</v>
      </c>
      <c r="E10743" t="s">
        <v>28</v>
      </c>
      <c r="F10743">
        <v>14669.525149999999</v>
      </c>
    </row>
    <row r="10744" spans="1:6" x14ac:dyDescent="0.35">
      <c r="A10744" t="s">
        <v>59</v>
      </c>
      <c r="B10744" t="s">
        <v>83</v>
      </c>
      <c r="C10744">
        <v>2033</v>
      </c>
      <c r="D10744" t="s">
        <v>12</v>
      </c>
      <c r="E10744" t="s">
        <v>29</v>
      </c>
      <c r="F10744">
        <v>14770.798092999999</v>
      </c>
    </row>
    <row r="10745" spans="1:6" x14ac:dyDescent="0.35">
      <c r="A10745" t="s">
        <v>59</v>
      </c>
      <c r="B10745" t="s">
        <v>83</v>
      </c>
      <c r="C10745">
        <v>2033</v>
      </c>
      <c r="D10745" t="s">
        <v>12</v>
      </c>
      <c r="E10745" t="s">
        <v>30</v>
      </c>
      <c r="F10745">
        <v>12132.335888</v>
      </c>
    </row>
    <row r="10746" spans="1:6" x14ac:dyDescent="0.35">
      <c r="A10746" t="s">
        <v>59</v>
      </c>
      <c r="B10746" t="s">
        <v>83</v>
      </c>
      <c r="C10746">
        <v>2033</v>
      </c>
      <c r="D10746" t="s">
        <v>12</v>
      </c>
      <c r="E10746" t="s">
        <v>31</v>
      </c>
      <c r="F10746">
        <v>9405.8257049999993</v>
      </c>
    </row>
    <row r="10747" spans="1:6" x14ac:dyDescent="0.35">
      <c r="A10747" t="s">
        <v>59</v>
      </c>
      <c r="B10747" t="s">
        <v>83</v>
      </c>
      <c r="C10747">
        <v>2033</v>
      </c>
      <c r="D10747" t="s">
        <v>12</v>
      </c>
      <c r="E10747" t="s">
        <v>10</v>
      </c>
      <c r="F10747">
        <v>9071.20726001</v>
      </c>
    </row>
    <row r="10748" spans="1:6" x14ac:dyDescent="0.35">
      <c r="A10748" t="s">
        <v>59</v>
      </c>
      <c r="B10748" t="s">
        <v>83</v>
      </c>
      <c r="C10748">
        <v>2033</v>
      </c>
      <c r="D10748" t="s">
        <v>13</v>
      </c>
      <c r="E10748" t="s">
        <v>16</v>
      </c>
      <c r="F10748">
        <v>8612.6784430000007</v>
      </c>
    </row>
    <row r="10749" spans="1:6" x14ac:dyDescent="0.35">
      <c r="A10749" t="s">
        <v>59</v>
      </c>
      <c r="B10749" t="s">
        <v>83</v>
      </c>
      <c r="C10749">
        <v>2033</v>
      </c>
      <c r="D10749" t="s">
        <v>13</v>
      </c>
      <c r="E10749" t="s">
        <v>32</v>
      </c>
      <c r="F10749">
        <v>9033.2666969999991</v>
      </c>
    </row>
    <row r="10750" spans="1:6" x14ac:dyDescent="0.35">
      <c r="A10750" t="s">
        <v>59</v>
      </c>
      <c r="B10750" t="s">
        <v>83</v>
      </c>
      <c r="C10750">
        <v>2033</v>
      </c>
      <c r="D10750" t="s">
        <v>13</v>
      </c>
      <c r="E10750" t="s">
        <v>17</v>
      </c>
      <c r="F10750">
        <v>9524.7026640000004</v>
      </c>
    </row>
    <row r="10751" spans="1:6" x14ac:dyDescent="0.35">
      <c r="A10751" t="s">
        <v>59</v>
      </c>
      <c r="B10751" t="s">
        <v>83</v>
      </c>
      <c r="C10751">
        <v>2033</v>
      </c>
      <c r="D10751" t="s">
        <v>13</v>
      </c>
      <c r="E10751" t="s">
        <v>18</v>
      </c>
      <c r="F10751">
        <v>9520.1024089999992</v>
      </c>
    </row>
    <row r="10752" spans="1:6" x14ac:dyDescent="0.35">
      <c r="A10752" t="s">
        <v>59</v>
      </c>
      <c r="B10752" t="s">
        <v>83</v>
      </c>
      <c r="C10752">
        <v>2033</v>
      </c>
      <c r="D10752" t="s">
        <v>13</v>
      </c>
      <c r="E10752" t="s">
        <v>19</v>
      </c>
      <c r="F10752">
        <v>8390.164025</v>
      </c>
    </row>
    <row r="10753" spans="1:6" x14ac:dyDescent="0.35">
      <c r="A10753" t="s">
        <v>59</v>
      </c>
      <c r="B10753" t="s">
        <v>83</v>
      </c>
      <c r="C10753">
        <v>2033</v>
      </c>
      <c r="D10753" t="s">
        <v>13</v>
      </c>
      <c r="E10753" t="s">
        <v>20</v>
      </c>
      <c r="F10753">
        <v>8403.2564810000003</v>
      </c>
    </row>
    <row r="10754" spans="1:6" x14ac:dyDescent="0.35">
      <c r="A10754" t="s">
        <v>59</v>
      </c>
      <c r="B10754" t="s">
        <v>83</v>
      </c>
      <c r="C10754">
        <v>2033</v>
      </c>
      <c r="D10754" t="s">
        <v>13</v>
      </c>
      <c r="E10754" t="s">
        <v>21</v>
      </c>
      <c r="F10754">
        <v>8720.0486189999992</v>
      </c>
    </row>
    <row r="10755" spans="1:6" x14ac:dyDescent="0.35">
      <c r="A10755" t="s">
        <v>59</v>
      </c>
      <c r="B10755" t="s">
        <v>83</v>
      </c>
      <c r="C10755">
        <v>2033</v>
      </c>
      <c r="D10755" t="s">
        <v>13</v>
      </c>
      <c r="E10755" t="s">
        <v>22</v>
      </c>
      <c r="F10755">
        <v>9605.0985249999994</v>
      </c>
    </row>
    <row r="10756" spans="1:6" x14ac:dyDescent="0.35">
      <c r="A10756" t="s">
        <v>59</v>
      </c>
      <c r="B10756" t="s">
        <v>83</v>
      </c>
      <c r="C10756">
        <v>2033</v>
      </c>
      <c r="D10756" t="s">
        <v>13</v>
      </c>
      <c r="E10756" t="s">
        <v>23</v>
      </c>
      <c r="F10756">
        <v>9979.0162010000004</v>
      </c>
    </row>
    <row r="10757" spans="1:6" x14ac:dyDescent="0.35">
      <c r="A10757" t="s">
        <v>59</v>
      </c>
      <c r="B10757" t="s">
        <v>83</v>
      </c>
      <c r="C10757">
        <v>2033</v>
      </c>
      <c r="D10757" t="s">
        <v>13</v>
      </c>
      <c r="E10757" t="s">
        <v>24</v>
      </c>
      <c r="F10757">
        <v>9747.1924739999995</v>
      </c>
    </row>
    <row r="10758" spans="1:6" x14ac:dyDescent="0.35">
      <c r="A10758" t="s">
        <v>59</v>
      </c>
      <c r="B10758" t="s">
        <v>83</v>
      </c>
      <c r="C10758">
        <v>2033</v>
      </c>
      <c r="D10758" t="s">
        <v>13</v>
      </c>
      <c r="E10758" t="s">
        <v>25</v>
      </c>
      <c r="F10758">
        <v>9626.2027610000005</v>
      </c>
    </row>
    <row r="10759" spans="1:6" x14ac:dyDescent="0.35">
      <c r="A10759" t="s">
        <v>59</v>
      </c>
      <c r="B10759" t="s">
        <v>83</v>
      </c>
      <c r="C10759">
        <v>2033</v>
      </c>
      <c r="D10759" t="s">
        <v>13</v>
      </c>
      <c r="E10759" t="s">
        <v>26</v>
      </c>
      <c r="F10759">
        <v>10559.086155000001</v>
      </c>
    </row>
    <row r="10760" spans="1:6" x14ac:dyDescent="0.35">
      <c r="A10760" t="s">
        <v>59</v>
      </c>
      <c r="B10760" t="s">
        <v>83</v>
      </c>
      <c r="C10760">
        <v>2033</v>
      </c>
      <c r="D10760" t="s">
        <v>13</v>
      </c>
      <c r="E10760" t="s">
        <v>27</v>
      </c>
      <c r="F10760">
        <v>13516.377194999999</v>
      </c>
    </row>
    <row r="10761" spans="1:6" x14ac:dyDescent="0.35">
      <c r="A10761" t="s">
        <v>59</v>
      </c>
      <c r="B10761" t="s">
        <v>83</v>
      </c>
      <c r="C10761">
        <v>2033</v>
      </c>
      <c r="D10761" t="s">
        <v>13</v>
      </c>
      <c r="E10761" t="s">
        <v>28</v>
      </c>
      <c r="F10761">
        <v>14075.023187000001</v>
      </c>
    </row>
    <row r="10762" spans="1:6" x14ac:dyDescent="0.35">
      <c r="A10762" t="s">
        <v>59</v>
      </c>
      <c r="B10762" t="s">
        <v>83</v>
      </c>
      <c r="C10762">
        <v>2033</v>
      </c>
      <c r="D10762" t="s">
        <v>13</v>
      </c>
      <c r="E10762" t="s">
        <v>29</v>
      </c>
      <c r="F10762">
        <v>14223.450902</v>
      </c>
    </row>
    <row r="10763" spans="1:6" x14ac:dyDescent="0.35">
      <c r="A10763" t="s">
        <v>59</v>
      </c>
      <c r="B10763" t="s">
        <v>83</v>
      </c>
      <c r="C10763">
        <v>2033</v>
      </c>
      <c r="D10763" t="s">
        <v>13</v>
      </c>
      <c r="E10763" t="s">
        <v>30</v>
      </c>
      <c r="F10763">
        <v>11322.819417000001</v>
      </c>
    </row>
    <row r="10764" spans="1:6" x14ac:dyDescent="0.35">
      <c r="A10764" t="s">
        <v>59</v>
      </c>
      <c r="B10764" t="s">
        <v>83</v>
      </c>
      <c r="C10764">
        <v>2033</v>
      </c>
      <c r="D10764" t="s">
        <v>13</v>
      </c>
      <c r="E10764" t="s">
        <v>31</v>
      </c>
      <c r="F10764">
        <v>8539.6868479999994</v>
      </c>
    </row>
    <row r="10765" spans="1:6" x14ac:dyDescent="0.35">
      <c r="A10765" t="s">
        <v>59</v>
      </c>
      <c r="B10765" t="s">
        <v>83</v>
      </c>
      <c r="C10765">
        <v>2033</v>
      </c>
      <c r="D10765" t="s">
        <v>13</v>
      </c>
      <c r="E10765" t="s">
        <v>10</v>
      </c>
      <c r="F10765">
        <v>7358.2618105800002</v>
      </c>
    </row>
    <row r="10766" spans="1:6" x14ac:dyDescent="0.35">
      <c r="A10766" t="s">
        <v>59</v>
      </c>
      <c r="B10766" t="s">
        <v>83</v>
      </c>
      <c r="C10766">
        <v>2034</v>
      </c>
      <c r="D10766" t="s">
        <v>12</v>
      </c>
      <c r="E10766" t="s">
        <v>16</v>
      </c>
      <c r="F10766">
        <v>8214.9476579999991</v>
      </c>
    </row>
    <row r="10767" spans="1:6" x14ac:dyDescent="0.35">
      <c r="A10767" t="s">
        <v>59</v>
      </c>
      <c r="B10767" t="s">
        <v>83</v>
      </c>
      <c r="C10767">
        <v>2034</v>
      </c>
      <c r="D10767" t="s">
        <v>12</v>
      </c>
      <c r="E10767" t="s">
        <v>32</v>
      </c>
      <c r="F10767">
        <v>8477.3073619999996</v>
      </c>
    </row>
    <row r="10768" spans="1:6" x14ac:dyDescent="0.35">
      <c r="A10768" t="s">
        <v>59</v>
      </c>
      <c r="B10768" t="s">
        <v>83</v>
      </c>
      <c r="C10768">
        <v>2034</v>
      </c>
      <c r="D10768" t="s">
        <v>12</v>
      </c>
      <c r="E10768" t="s">
        <v>17</v>
      </c>
      <c r="F10768">
        <v>8717.6868510000004</v>
      </c>
    </row>
    <row r="10769" spans="1:6" x14ac:dyDescent="0.35">
      <c r="A10769" t="s">
        <v>59</v>
      </c>
      <c r="B10769" t="s">
        <v>83</v>
      </c>
      <c r="C10769">
        <v>2034</v>
      </c>
      <c r="D10769" t="s">
        <v>12</v>
      </c>
      <c r="E10769" t="s">
        <v>18</v>
      </c>
      <c r="F10769">
        <v>8249.7064370000007</v>
      </c>
    </row>
    <row r="10770" spans="1:6" x14ac:dyDescent="0.35">
      <c r="A10770" t="s">
        <v>59</v>
      </c>
      <c r="B10770" t="s">
        <v>83</v>
      </c>
      <c r="C10770">
        <v>2034</v>
      </c>
      <c r="D10770" t="s">
        <v>12</v>
      </c>
      <c r="E10770" t="s">
        <v>19</v>
      </c>
      <c r="F10770">
        <v>7122.961464</v>
      </c>
    </row>
    <row r="10771" spans="1:6" x14ac:dyDescent="0.35">
      <c r="A10771" t="s">
        <v>59</v>
      </c>
      <c r="B10771" t="s">
        <v>83</v>
      </c>
      <c r="C10771">
        <v>2034</v>
      </c>
      <c r="D10771" t="s">
        <v>12</v>
      </c>
      <c r="E10771" t="s">
        <v>20</v>
      </c>
      <c r="F10771">
        <v>8372.0452119999991</v>
      </c>
    </row>
    <row r="10772" spans="1:6" x14ac:dyDescent="0.35">
      <c r="A10772" t="s">
        <v>59</v>
      </c>
      <c r="B10772" t="s">
        <v>83</v>
      </c>
      <c r="C10772">
        <v>2034</v>
      </c>
      <c r="D10772" t="s">
        <v>12</v>
      </c>
      <c r="E10772" t="s">
        <v>21</v>
      </c>
      <c r="F10772">
        <v>9219.2491570000002</v>
      </c>
    </row>
    <row r="10773" spans="1:6" x14ac:dyDescent="0.35">
      <c r="A10773" t="s">
        <v>59</v>
      </c>
      <c r="B10773" t="s">
        <v>83</v>
      </c>
      <c r="C10773">
        <v>2034</v>
      </c>
      <c r="D10773" t="s">
        <v>12</v>
      </c>
      <c r="E10773" t="s">
        <v>22</v>
      </c>
      <c r="F10773">
        <v>10510.289564999999</v>
      </c>
    </row>
    <row r="10774" spans="1:6" x14ac:dyDescent="0.35">
      <c r="A10774" t="s">
        <v>59</v>
      </c>
      <c r="B10774" t="s">
        <v>83</v>
      </c>
      <c r="C10774">
        <v>2034</v>
      </c>
      <c r="D10774" t="s">
        <v>12</v>
      </c>
      <c r="E10774" t="s">
        <v>23</v>
      </c>
      <c r="F10774">
        <v>10797.921821</v>
      </c>
    </row>
    <row r="10775" spans="1:6" x14ac:dyDescent="0.35">
      <c r="A10775" t="s">
        <v>59</v>
      </c>
      <c r="B10775" t="s">
        <v>83</v>
      </c>
      <c r="C10775">
        <v>2034</v>
      </c>
      <c r="D10775" t="s">
        <v>12</v>
      </c>
      <c r="E10775" t="s">
        <v>24</v>
      </c>
      <c r="F10775">
        <v>10606.488534</v>
      </c>
    </row>
    <row r="10776" spans="1:6" x14ac:dyDescent="0.35">
      <c r="A10776" t="s">
        <v>59</v>
      </c>
      <c r="B10776" t="s">
        <v>83</v>
      </c>
      <c r="C10776">
        <v>2034</v>
      </c>
      <c r="D10776" t="s">
        <v>12</v>
      </c>
      <c r="E10776" t="s">
        <v>25</v>
      </c>
      <c r="F10776">
        <v>10872.02427</v>
      </c>
    </row>
    <row r="10777" spans="1:6" x14ac:dyDescent="0.35">
      <c r="A10777" t="s">
        <v>59</v>
      </c>
      <c r="B10777" t="s">
        <v>83</v>
      </c>
      <c r="C10777">
        <v>2034</v>
      </c>
      <c r="D10777" t="s">
        <v>12</v>
      </c>
      <c r="E10777" t="s">
        <v>26</v>
      </c>
      <c r="F10777">
        <v>11496.621641</v>
      </c>
    </row>
    <row r="10778" spans="1:6" x14ac:dyDescent="0.35">
      <c r="A10778" t="s">
        <v>59</v>
      </c>
      <c r="B10778" t="s">
        <v>83</v>
      </c>
      <c r="C10778">
        <v>2034</v>
      </c>
      <c r="D10778" t="s">
        <v>12</v>
      </c>
      <c r="E10778" t="s">
        <v>27</v>
      </c>
      <c r="F10778">
        <v>14409.291724000001</v>
      </c>
    </row>
    <row r="10779" spans="1:6" x14ac:dyDescent="0.35">
      <c r="A10779" t="s">
        <v>59</v>
      </c>
      <c r="B10779" t="s">
        <v>83</v>
      </c>
      <c r="C10779">
        <v>2034</v>
      </c>
      <c r="D10779" t="s">
        <v>12</v>
      </c>
      <c r="E10779" t="s">
        <v>28</v>
      </c>
      <c r="F10779">
        <v>14691.60173</v>
      </c>
    </row>
    <row r="10780" spans="1:6" x14ac:dyDescent="0.35">
      <c r="A10780" t="s">
        <v>59</v>
      </c>
      <c r="B10780" t="s">
        <v>83</v>
      </c>
      <c r="C10780">
        <v>2034</v>
      </c>
      <c r="D10780" t="s">
        <v>12</v>
      </c>
      <c r="E10780" t="s">
        <v>29</v>
      </c>
      <c r="F10780">
        <v>14929.972680000001</v>
      </c>
    </row>
    <row r="10781" spans="1:6" x14ac:dyDescent="0.35">
      <c r="A10781" t="s">
        <v>59</v>
      </c>
      <c r="B10781" t="s">
        <v>83</v>
      </c>
      <c r="C10781">
        <v>2034</v>
      </c>
      <c r="D10781" t="s">
        <v>12</v>
      </c>
      <c r="E10781" t="s">
        <v>30</v>
      </c>
      <c r="F10781">
        <v>12417.926240999999</v>
      </c>
    </row>
    <row r="10782" spans="1:6" x14ac:dyDescent="0.35">
      <c r="A10782" t="s">
        <v>59</v>
      </c>
      <c r="B10782" t="s">
        <v>83</v>
      </c>
      <c r="C10782">
        <v>2034</v>
      </c>
      <c r="D10782" t="s">
        <v>12</v>
      </c>
      <c r="E10782" t="s">
        <v>31</v>
      </c>
      <c r="F10782">
        <v>9556.2819600000003</v>
      </c>
    </row>
    <row r="10783" spans="1:6" x14ac:dyDescent="0.35">
      <c r="A10783" t="s">
        <v>59</v>
      </c>
      <c r="B10783" t="s">
        <v>83</v>
      </c>
      <c r="C10783">
        <v>2034</v>
      </c>
      <c r="D10783" t="s">
        <v>12</v>
      </c>
      <c r="E10783" t="s">
        <v>10</v>
      </c>
      <c r="F10783">
        <v>9618.4795416800007</v>
      </c>
    </row>
    <row r="10784" spans="1:6" x14ac:dyDescent="0.35">
      <c r="A10784" t="s">
        <v>59</v>
      </c>
      <c r="B10784" t="s">
        <v>83</v>
      </c>
      <c r="C10784">
        <v>2034</v>
      </c>
      <c r="D10784" t="s">
        <v>13</v>
      </c>
      <c r="E10784" t="s">
        <v>16</v>
      </c>
      <c r="F10784">
        <v>8702.9986119999994</v>
      </c>
    </row>
    <row r="10785" spans="1:6" x14ac:dyDescent="0.35">
      <c r="A10785" t="s">
        <v>59</v>
      </c>
      <c r="B10785" t="s">
        <v>83</v>
      </c>
      <c r="C10785">
        <v>2034</v>
      </c>
      <c r="D10785" t="s">
        <v>13</v>
      </c>
      <c r="E10785" t="s">
        <v>32</v>
      </c>
      <c r="F10785">
        <v>9109.0126920000002</v>
      </c>
    </row>
    <row r="10786" spans="1:6" x14ac:dyDescent="0.35">
      <c r="A10786" t="s">
        <v>59</v>
      </c>
      <c r="B10786" t="s">
        <v>83</v>
      </c>
      <c r="C10786">
        <v>2034</v>
      </c>
      <c r="D10786" t="s">
        <v>13</v>
      </c>
      <c r="E10786" t="s">
        <v>17</v>
      </c>
      <c r="F10786">
        <v>9582.9370479999998</v>
      </c>
    </row>
    <row r="10787" spans="1:6" x14ac:dyDescent="0.35">
      <c r="A10787" t="s">
        <v>59</v>
      </c>
      <c r="B10787" t="s">
        <v>83</v>
      </c>
      <c r="C10787">
        <v>2034</v>
      </c>
      <c r="D10787" t="s">
        <v>13</v>
      </c>
      <c r="E10787" t="s">
        <v>18</v>
      </c>
      <c r="F10787">
        <v>9411.9315569999999</v>
      </c>
    </row>
    <row r="10788" spans="1:6" x14ac:dyDescent="0.35">
      <c r="A10788" t="s">
        <v>59</v>
      </c>
      <c r="B10788" t="s">
        <v>83</v>
      </c>
      <c r="C10788">
        <v>2034</v>
      </c>
      <c r="D10788" t="s">
        <v>13</v>
      </c>
      <c r="E10788" t="s">
        <v>19</v>
      </c>
      <c r="F10788">
        <v>8282.3556800000006</v>
      </c>
    </row>
    <row r="10789" spans="1:6" x14ac:dyDescent="0.35">
      <c r="A10789" t="s">
        <v>59</v>
      </c>
      <c r="B10789" t="s">
        <v>83</v>
      </c>
      <c r="C10789">
        <v>2034</v>
      </c>
      <c r="D10789" t="s">
        <v>13</v>
      </c>
      <c r="E10789" t="s">
        <v>20</v>
      </c>
      <c r="F10789">
        <v>8530.4352120000003</v>
      </c>
    </row>
    <row r="10790" spans="1:6" x14ac:dyDescent="0.35">
      <c r="A10790" t="s">
        <v>59</v>
      </c>
      <c r="B10790" t="s">
        <v>83</v>
      </c>
      <c r="C10790">
        <v>2034</v>
      </c>
      <c r="D10790" t="s">
        <v>13</v>
      </c>
      <c r="E10790" t="s">
        <v>21</v>
      </c>
      <c r="F10790">
        <v>8711.6285000000007</v>
      </c>
    </row>
    <row r="10791" spans="1:6" x14ac:dyDescent="0.35">
      <c r="A10791" t="s">
        <v>59</v>
      </c>
      <c r="B10791" t="s">
        <v>83</v>
      </c>
      <c r="C10791">
        <v>2034</v>
      </c>
      <c r="D10791" t="s">
        <v>13</v>
      </c>
      <c r="E10791" t="s">
        <v>22</v>
      </c>
      <c r="F10791">
        <v>9647.8060490000007</v>
      </c>
    </row>
    <row r="10792" spans="1:6" x14ac:dyDescent="0.35">
      <c r="A10792" t="s">
        <v>59</v>
      </c>
      <c r="B10792" t="s">
        <v>83</v>
      </c>
      <c r="C10792">
        <v>2034</v>
      </c>
      <c r="D10792" t="s">
        <v>13</v>
      </c>
      <c r="E10792" t="s">
        <v>23</v>
      </c>
      <c r="F10792">
        <v>10153.204186999999</v>
      </c>
    </row>
    <row r="10793" spans="1:6" x14ac:dyDescent="0.35">
      <c r="A10793" t="s">
        <v>59</v>
      </c>
      <c r="B10793" t="s">
        <v>83</v>
      </c>
      <c r="C10793">
        <v>2034</v>
      </c>
      <c r="D10793" t="s">
        <v>13</v>
      </c>
      <c r="E10793" t="s">
        <v>24</v>
      </c>
      <c r="F10793">
        <v>9931.3432570000004</v>
      </c>
    </row>
    <row r="10794" spans="1:6" x14ac:dyDescent="0.35">
      <c r="A10794" t="s">
        <v>59</v>
      </c>
      <c r="B10794" t="s">
        <v>83</v>
      </c>
      <c r="C10794">
        <v>2034</v>
      </c>
      <c r="D10794" t="s">
        <v>13</v>
      </c>
      <c r="E10794" t="s">
        <v>25</v>
      </c>
      <c r="F10794">
        <v>9856.2144559999997</v>
      </c>
    </row>
    <row r="10795" spans="1:6" x14ac:dyDescent="0.35">
      <c r="A10795" t="s">
        <v>59</v>
      </c>
      <c r="B10795" t="s">
        <v>83</v>
      </c>
      <c r="C10795">
        <v>2034</v>
      </c>
      <c r="D10795" t="s">
        <v>13</v>
      </c>
      <c r="E10795" t="s">
        <v>26</v>
      </c>
      <c r="F10795">
        <v>10395.406827000001</v>
      </c>
    </row>
    <row r="10796" spans="1:6" x14ac:dyDescent="0.35">
      <c r="A10796" t="s">
        <v>59</v>
      </c>
      <c r="B10796" t="s">
        <v>83</v>
      </c>
      <c r="C10796">
        <v>2034</v>
      </c>
      <c r="D10796" t="s">
        <v>13</v>
      </c>
      <c r="E10796" t="s">
        <v>27</v>
      </c>
      <c r="F10796">
        <v>13557.538771</v>
      </c>
    </row>
    <row r="10797" spans="1:6" x14ac:dyDescent="0.35">
      <c r="A10797" t="s">
        <v>59</v>
      </c>
      <c r="B10797" t="s">
        <v>83</v>
      </c>
      <c r="C10797">
        <v>2034</v>
      </c>
      <c r="D10797" t="s">
        <v>13</v>
      </c>
      <c r="E10797" t="s">
        <v>28</v>
      </c>
      <c r="F10797">
        <v>14058.951150999999</v>
      </c>
    </row>
    <row r="10798" spans="1:6" x14ac:dyDescent="0.35">
      <c r="A10798" t="s">
        <v>59</v>
      </c>
      <c r="B10798" t="s">
        <v>83</v>
      </c>
      <c r="C10798">
        <v>2034</v>
      </c>
      <c r="D10798" t="s">
        <v>13</v>
      </c>
      <c r="E10798" t="s">
        <v>29</v>
      </c>
      <c r="F10798">
        <v>14434.732051000001</v>
      </c>
    </row>
    <row r="10799" spans="1:6" x14ac:dyDescent="0.35">
      <c r="A10799" t="s">
        <v>59</v>
      </c>
      <c r="B10799" t="s">
        <v>83</v>
      </c>
      <c r="C10799">
        <v>2034</v>
      </c>
      <c r="D10799" t="s">
        <v>13</v>
      </c>
      <c r="E10799" t="s">
        <v>30</v>
      </c>
      <c r="F10799">
        <v>11589.244413</v>
      </c>
    </row>
    <row r="10800" spans="1:6" x14ac:dyDescent="0.35">
      <c r="A10800" t="s">
        <v>59</v>
      </c>
      <c r="B10800" t="s">
        <v>83</v>
      </c>
      <c r="C10800">
        <v>2034</v>
      </c>
      <c r="D10800" t="s">
        <v>13</v>
      </c>
      <c r="E10800" t="s">
        <v>31</v>
      </c>
      <c r="F10800">
        <v>8634.7132620000011</v>
      </c>
    </row>
    <row r="10801" spans="1:6" x14ac:dyDescent="0.35">
      <c r="A10801" t="s">
        <v>59</v>
      </c>
      <c r="B10801" t="s">
        <v>83</v>
      </c>
      <c r="C10801">
        <v>2034</v>
      </c>
      <c r="D10801" t="s">
        <v>13</v>
      </c>
      <c r="E10801" t="s">
        <v>10</v>
      </c>
      <c r="F10801">
        <v>7752.1218335699996</v>
      </c>
    </row>
    <row r="10802" spans="1:6" x14ac:dyDescent="0.35">
      <c r="A10802" t="s">
        <v>59</v>
      </c>
      <c r="B10802" t="s">
        <v>83</v>
      </c>
      <c r="C10802">
        <v>2035</v>
      </c>
      <c r="D10802" t="s">
        <v>12</v>
      </c>
      <c r="E10802" t="s">
        <v>16</v>
      </c>
      <c r="F10802">
        <v>8290.0338350000002</v>
      </c>
    </row>
    <row r="10803" spans="1:6" x14ac:dyDescent="0.35">
      <c r="A10803" t="s">
        <v>59</v>
      </c>
      <c r="B10803" t="s">
        <v>83</v>
      </c>
      <c r="C10803">
        <v>2035</v>
      </c>
      <c r="D10803" t="s">
        <v>12</v>
      </c>
      <c r="E10803" t="s">
        <v>32</v>
      </c>
      <c r="F10803">
        <v>8591.2990680000003</v>
      </c>
    </row>
    <row r="10804" spans="1:6" x14ac:dyDescent="0.35">
      <c r="A10804" t="s">
        <v>59</v>
      </c>
      <c r="B10804" t="s">
        <v>83</v>
      </c>
      <c r="C10804">
        <v>2035</v>
      </c>
      <c r="D10804" t="s">
        <v>12</v>
      </c>
      <c r="E10804" t="s">
        <v>17</v>
      </c>
      <c r="F10804">
        <v>8804.8047640000004</v>
      </c>
    </row>
    <row r="10805" spans="1:6" x14ac:dyDescent="0.35">
      <c r="A10805" t="s">
        <v>59</v>
      </c>
      <c r="B10805" t="s">
        <v>83</v>
      </c>
      <c r="C10805">
        <v>2035</v>
      </c>
      <c r="D10805" t="s">
        <v>12</v>
      </c>
      <c r="E10805" t="s">
        <v>18</v>
      </c>
      <c r="F10805">
        <v>8127.1369260000001</v>
      </c>
    </row>
    <row r="10806" spans="1:6" x14ac:dyDescent="0.35">
      <c r="A10806" t="s">
        <v>59</v>
      </c>
      <c r="B10806" t="s">
        <v>83</v>
      </c>
      <c r="C10806">
        <v>2035</v>
      </c>
      <c r="D10806" t="s">
        <v>12</v>
      </c>
      <c r="E10806" t="s">
        <v>19</v>
      </c>
      <c r="F10806">
        <v>7023.1330269999999</v>
      </c>
    </row>
    <row r="10807" spans="1:6" x14ac:dyDescent="0.35">
      <c r="A10807" t="s">
        <v>59</v>
      </c>
      <c r="B10807" t="s">
        <v>83</v>
      </c>
      <c r="C10807">
        <v>2035</v>
      </c>
      <c r="D10807" t="s">
        <v>12</v>
      </c>
      <c r="E10807" t="s">
        <v>20</v>
      </c>
      <c r="F10807">
        <v>8422.7078020000008</v>
      </c>
    </row>
    <row r="10808" spans="1:6" x14ac:dyDescent="0.35">
      <c r="A10808" t="s">
        <v>59</v>
      </c>
      <c r="B10808" t="s">
        <v>83</v>
      </c>
      <c r="C10808">
        <v>2035</v>
      </c>
      <c r="D10808" t="s">
        <v>12</v>
      </c>
      <c r="E10808" t="s">
        <v>21</v>
      </c>
      <c r="F10808">
        <v>9208.8209879999995</v>
      </c>
    </row>
    <row r="10809" spans="1:6" x14ac:dyDescent="0.35">
      <c r="A10809" t="s">
        <v>59</v>
      </c>
      <c r="B10809" t="s">
        <v>83</v>
      </c>
      <c r="C10809">
        <v>2035</v>
      </c>
      <c r="D10809" t="s">
        <v>12</v>
      </c>
      <c r="E10809" t="s">
        <v>22</v>
      </c>
      <c r="F10809">
        <v>10540.292938000001</v>
      </c>
    </row>
    <row r="10810" spans="1:6" x14ac:dyDescent="0.35">
      <c r="A10810" t="s">
        <v>59</v>
      </c>
      <c r="B10810" t="s">
        <v>83</v>
      </c>
      <c r="C10810">
        <v>2035</v>
      </c>
      <c r="D10810" t="s">
        <v>12</v>
      </c>
      <c r="E10810" t="s">
        <v>23</v>
      </c>
      <c r="F10810">
        <v>10986.657544</v>
      </c>
    </row>
    <row r="10811" spans="1:6" x14ac:dyDescent="0.35">
      <c r="A10811" t="s">
        <v>59</v>
      </c>
      <c r="B10811" t="s">
        <v>83</v>
      </c>
      <c r="C10811">
        <v>2035</v>
      </c>
      <c r="D10811" t="s">
        <v>12</v>
      </c>
      <c r="E10811" t="s">
        <v>24</v>
      </c>
      <c r="F10811">
        <v>10739.137029</v>
      </c>
    </row>
    <row r="10812" spans="1:6" x14ac:dyDescent="0.35">
      <c r="A10812" t="s">
        <v>59</v>
      </c>
      <c r="B10812" t="s">
        <v>83</v>
      </c>
      <c r="C10812">
        <v>2035</v>
      </c>
      <c r="D10812" t="s">
        <v>12</v>
      </c>
      <c r="E10812" t="s">
        <v>25</v>
      </c>
      <c r="F10812">
        <v>11097.104257999999</v>
      </c>
    </row>
    <row r="10813" spans="1:6" x14ac:dyDescent="0.35">
      <c r="A10813" t="s">
        <v>59</v>
      </c>
      <c r="B10813" t="s">
        <v>83</v>
      </c>
      <c r="C10813">
        <v>2035</v>
      </c>
      <c r="D10813" t="s">
        <v>12</v>
      </c>
      <c r="E10813" t="s">
        <v>26</v>
      </c>
      <c r="F10813">
        <v>11544.534712000001</v>
      </c>
    </row>
    <row r="10814" spans="1:6" x14ac:dyDescent="0.35">
      <c r="A10814" t="s">
        <v>59</v>
      </c>
      <c r="B10814" t="s">
        <v>83</v>
      </c>
      <c r="C10814">
        <v>2035</v>
      </c>
      <c r="D10814" t="s">
        <v>12</v>
      </c>
      <c r="E10814" t="s">
        <v>27</v>
      </c>
      <c r="F10814">
        <v>14283.935375999999</v>
      </c>
    </row>
    <row r="10815" spans="1:6" x14ac:dyDescent="0.35">
      <c r="A10815" t="s">
        <v>59</v>
      </c>
      <c r="B10815" t="s">
        <v>83</v>
      </c>
      <c r="C10815">
        <v>2035</v>
      </c>
      <c r="D10815" t="s">
        <v>12</v>
      </c>
      <c r="E10815" t="s">
        <v>28</v>
      </c>
      <c r="F10815">
        <v>14803.715824000001</v>
      </c>
    </row>
    <row r="10816" spans="1:6" x14ac:dyDescent="0.35">
      <c r="A10816" t="s">
        <v>59</v>
      </c>
      <c r="B10816" t="s">
        <v>83</v>
      </c>
      <c r="C10816">
        <v>2035</v>
      </c>
      <c r="D10816" t="s">
        <v>12</v>
      </c>
      <c r="E10816" t="s">
        <v>29</v>
      </c>
      <c r="F10816">
        <v>14963.764773000001</v>
      </c>
    </row>
    <row r="10817" spans="1:6" x14ac:dyDescent="0.35">
      <c r="A10817" t="s">
        <v>59</v>
      </c>
      <c r="B10817" t="s">
        <v>83</v>
      </c>
      <c r="C10817">
        <v>2035</v>
      </c>
      <c r="D10817" t="s">
        <v>12</v>
      </c>
      <c r="E10817" t="s">
        <v>30</v>
      </c>
      <c r="F10817">
        <v>12690.964744000001</v>
      </c>
    </row>
    <row r="10818" spans="1:6" x14ac:dyDescent="0.35">
      <c r="A10818" t="s">
        <v>59</v>
      </c>
      <c r="B10818" t="s">
        <v>83</v>
      </c>
      <c r="C10818">
        <v>2035</v>
      </c>
      <c r="D10818" t="s">
        <v>12</v>
      </c>
      <c r="E10818" t="s">
        <v>31</v>
      </c>
      <c r="F10818">
        <v>9743.7194600000003</v>
      </c>
    </row>
    <row r="10819" spans="1:6" x14ac:dyDescent="0.35">
      <c r="A10819" t="s">
        <v>59</v>
      </c>
      <c r="B10819" t="s">
        <v>83</v>
      </c>
      <c r="C10819">
        <v>2035</v>
      </c>
      <c r="D10819" t="s">
        <v>12</v>
      </c>
      <c r="E10819" t="s">
        <v>10</v>
      </c>
      <c r="F10819">
        <v>10163.48049376</v>
      </c>
    </row>
    <row r="10820" spans="1:6" x14ac:dyDescent="0.35">
      <c r="A10820" t="s">
        <v>59</v>
      </c>
      <c r="B10820" t="s">
        <v>83</v>
      </c>
      <c r="C10820">
        <v>2035</v>
      </c>
      <c r="D10820" t="s">
        <v>13</v>
      </c>
      <c r="E10820" t="s">
        <v>16</v>
      </c>
      <c r="F10820">
        <v>8782.9784710000004</v>
      </c>
    </row>
    <row r="10821" spans="1:6" x14ac:dyDescent="0.35">
      <c r="A10821" t="s">
        <v>59</v>
      </c>
      <c r="B10821" t="s">
        <v>83</v>
      </c>
      <c r="C10821">
        <v>2035</v>
      </c>
      <c r="D10821" t="s">
        <v>13</v>
      </c>
      <c r="E10821" t="s">
        <v>32</v>
      </c>
      <c r="F10821">
        <v>9236.3891309999999</v>
      </c>
    </row>
    <row r="10822" spans="1:6" x14ac:dyDescent="0.35">
      <c r="A10822" t="s">
        <v>59</v>
      </c>
      <c r="B10822" t="s">
        <v>83</v>
      </c>
      <c r="C10822">
        <v>2035</v>
      </c>
      <c r="D10822" t="s">
        <v>13</v>
      </c>
      <c r="E10822" t="s">
        <v>17</v>
      </c>
      <c r="F10822">
        <v>9618.6471810000003</v>
      </c>
    </row>
    <row r="10823" spans="1:6" x14ac:dyDescent="0.35">
      <c r="A10823" t="s">
        <v>59</v>
      </c>
      <c r="B10823" t="s">
        <v>83</v>
      </c>
      <c r="C10823">
        <v>2035</v>
      </c>
      <c r="D10823" t="s">
        <v>13</v>
      </c>
      <c r="E10823" t="s">
        <v>18</v>
      </c>
      <c r="F10823">
        <v>9320.4691619999994</v>
      </c>
    </row>
    <row r="10824" spans="1:6" x14ac:dyDescent="0.35">
      <c r="A10824" t="s">
        <v>59</v>
      </c>
      <c r="B10824" t="s">
        <v>83</v>
      </c>
      <c r="C10824">
        <v>2035</v>
      </c>
      <c r="D10824" t="s">
        <v>13</v>
      </c>
      <c r="E10824" t="s">
        <v>19</v>
      </c>
      <c r="F10824">
        <v>8184.0860620000003</v>
      </c>
    </row>
    <row r="10825" spans="1:6" x14ac:dyDescent="0.35">
      <c r="A10825" t="s">
        <v>59</v>
      </c>
      <c r="B10825" t="s">
        <v>83</v>
      </c>
      <c r="C10825">
        <v>2035</v>
      </c>
      <c r="D10825" t="s">
        <v>13</v>
      </c>
      <c r="E10825" t="s">
        <v>20</v>
      </c>
      <c r="F10825">
        <v>8587.069614</v>
      </c>
    </row>
    <row r="10826" spans="1:6" x14ac:dyDescent="0.35">
      <c r="A10826" t="s">
        <v>59</v>
      </c>
      <c r="B10826" t="s">
        <v>83</v>
      </c>
      <c r="C10826">
        <v>2035</v>
      </c>
      <c r="D10826" t="s">
        <v>13</v>
      </c>
      <c r="E10826" t="s">
        <v>21</v>
      </c>
      <c r="F10826">
        <v>8727.4941699999999</v>
      </c>
    </row>
    <row r="10827" spans="1:6" x14ac:dyDescent="0.35">
      <c r="A10827" t="s">
        <v>59</v>
      </c>
      <c r="B10827" t="s">
        <v>83</v>
      </c>
      <c r="C10827">
        <v>2035</v>
      </c>
      <c r="D10827" t="s">
        <v>13</v>
      </c>
      <c r="E10827" t="s">
        <v>22</v>
      </c>
      <c r="F10827">
        <v>9682.5022509999999</v>
      </c>
    </row>
    <row r="10828" spans="1:6" x14ac:dyDescent="0.35">
      <c r="A10828" t="s">
        <v>59</v>
      </c>
      <c r="B10828" t="s">
        <v>83</v>
      </c>
      <c r="C10828">
        <v>2035</v>
      </c>
      <c r="D10828" t="s">
        <v>13</v>
      </c>
      <c r="E10828" t="s">
        <v>23</v>
      </c>
      <c r="F10828">
        <v>10288.04017</v>
      </c>
    </row>
    <row r="10829" spans="1:6" x14ac:dyDescent="0.35">
      <c r="A10829" t="s">
        <v>59</v>
      </c>
      <c r="B10829" t="s">
        <v>83</v>
      </c>
      <c r="C10829">
        <v>2035</v>
      </c>
      <c r="D10829" t="s">
        <v>13</v>
      </c>
      <c r="E10829" t="s">
        <v>24</v>
      </c>
      <c r="F10829">
        <v>10144.964838</v>
      </c>
    </row>
    <row r="10830" spans="1:6" x14ac:dyDescent="0.35">
      <c r="A10830" t="s">
        <v>59</v>
      </c>
      <c r="B10830" t="s">
        <v>83</v>
      </c>
      <c r="C10830">
        <v>2035</v>
      </c>
      <c r="D10830" t="s">
        <v>13</v>
      </c>
      <c r="E10830" t="s">
        <v>25</v>
      </c>
      <c r="F10830">
        <v>10060.363178</v>
      </c>
    </row>
    <row r="10831" spans="1:6" x14ac:dyDescent="0.35">
      <c r="A10831" t="s">
        <v>59</v>
      </c>
      <c r="B10831" t="s">
        <v>83</v>
      </c>
      <c r="C10831">
        <v>2035</v>
      </c>
      <c r="D10831" t="s">
        <v>13</v>
      </c>
      <c r="E10831" t="s">
        <v>26</v>
      </c>
      <c r="F10831">
        <v>10434.512873</v>
      </c>
    </row>
    <row r="10832" spans="1:6" x14ac:dyDescent="0.35">
      <c r="A10832" t="s">
        <v>59</v>
      </c>
      <c r="B10832" t="s">
        <v>83</v>
      </c>
      <c r="C10832">
        <v>2035</v>
      </c>
      <c r="D10832" t="s">
        <v>13</v>
      </c>
      <c r="E10832" t="s">
        <v>27</v>
      </c>
      <c r="F10832">
        <v>13404.123791</v>
      </c>
    </row>
    <row r="10833" spans="1:6" x14ac:dyDescent="0.35">
      <c r="A10833" t="s">
        <v>59</v>
      </c>
      <c r="B10833" t="s">
        <v>83</v>
      </c>
      <c r="C10833">
        <v>2035</v>
      </c>
      <c r="D10833" t="s">
        <v>13</v>
      </c>
      <c r="E10833" t="s">
        <v>28</v>
      </c>
      <c r="F10833">
        <v>14200.915747999999</v>
      </c>
    </row>
    <row r="10834" spans="1:6" x14ac:dyDescent="0.35">
      <c r="A10834" t="s">
        <v>59</v>
      </c>
      <c r="B10834" t="s">
        <v>83</v>
      </c>
      <c r="C10834">
        <v>2035</v>
      </c>
      <c r="D10834" t="s">
        <v>13</v>
      </c>
      <c r="E10834" t="s">
        <v>29</v>
      </c>
      <c r="F10834">
        <v>14513.933306999999</v>
      </c>
    </row>
    <row r="10835" spans="1:6" x14ac:dyDescent="0.35">
      <c r="A10835" t="s">
        <v>59</v>
      </c>
      <c r="B10835" t="s">
        <v>83</v>
      </c>
      <c r="C10835">
        <v>2035</v>
      </c>
      <c r="D10835" t="s">
        <v>13</v>
      </c>
      <c r="E10835" t="s">
        <v>30</v>
      </c>
      <c r="F10835">
        <v>11848.132879999999</v>
      </c>
    </row>
    <row r="10836" spans="1:6" x14ac:dyDescent="0.35">
      <c r="A10836" t="s">
        <v>59</v>
      </c>
      <c r="B10836" t="s">
        <v>83</v>
      </c>
      <c r="C10836">
        <v>2035</v>
      </c>
      <c r="D10836" t="s">
        <v>13</v>
      </c>
      <c r="E10836" t="s">
        <v>31</v>
      </c>
      <c r="F10836">
        <v>8771.0686590000005</v>
      </c>
    </row>
    <row r="10837" spans="1:6" x14ac:dyDescent="0.35">
      <c r="A10837" t="s">
        <v>59</v>
      </c>
      <c r="B10837" t="s">
        <v>83</v>
      </c>
      <c r="C10837">
        <v>2035</v>
      </c>
      <c r="D10837" t="s">
        <v>13</v>
      </c>
      <c r="E10837" t="s">
        <v>10</v>
      </c>
      <c r="F10837">
        <v>8104.2845261699986</v>
      </c>
    </row>
    <row r="10838" spans="1:6" x14ac:dyDescent="0.35">
      <c r="A10838" t="s">
        <v>59</v>
      </c>
      <c r="B10838" t="s">
        <v>83</v>
      </c>
      <c r="C10838">
        <v>2036</v>
      </c>
      <c r="D10838" t="s">
        <v>12</v>
      </c>
      <c r="E10838" t="s">
        <v>16</v>
      </c>
      <c r="F10838">
        <v>8351.8566570000003</v>
      </c>
    </row>
    <row r="10839" spans="1:6" x14ac:dyDescent="0.35">
      <c r="A10839" t="s">
        <v>59</v>
      </c>
      <c r="B10839" t="s">
        <v>83</v>
      </c>
      <c r="C10839">
        <v>2036</v>
      </c>
      <c r="D10839" t="s">
        <v>12</v>
      </c>
      <c r="E10839" t="s">
        <v>32</v>
      </c>
      <c r="F10839">
        <v>8694.375376</v>
      </c>
    </row>
    <row r="10840" spans="1:6" x14ac:dyDescent="0.35">
      <c r="A10840" t="s">
        <v>59</v>
      </c>
      <c r="B10840" t="s">
        <v>83</v>
      </c>
      <c r="C10840">
        <v>2036</v>
      </c>
      <c r="D10840" t="s">
        <v>12</v>
      </c>
      <c r="E10840" t="s">
        <v>17</v>
      </c>
      <c r="F10840">
        <v>8901.576298</v>
      </c>
    </row>
    <row r="10841" spans="1:6" x14ac:dyDescent="0.35">
      <c r="A10841" t="s">
        <v>59</v>
      </c>
      <c r="B10841" t="s">
        <v>83</v>
      </c>
      <c r="C10841">
        <v>2036</v>
      </c>
      <c r="D10841" t="s">
        <v>12</v>
      </c>
      <c r="E10841" t="s">
        <v>18</v>
      </c>
      <c r="F10841">
        <v>8030.9528169999994</v>
      </c>
    </row>
    <row r="10842" spans="1:6" x14ac:dyDescent="0.35">
      <c r="A10842" t="s">
        <v>59</v>
      </c>
      <c r="B10842" t="s">
        <v>83</v>
      </c>
      <c r="C10842">
        <v>2036</v>
      </c>
      <c r="D10842" t="s">
        <v>12</v>
      </c>
      <c r="E10842" t="s">
        <v>19</v>
      </c>
      <c r="F10842">
        <v>6958.0160340000002</v>
      </c>
    </row>
    <row r="10843" spans="1:6" x14ac:dyDescent="0.35">
      <c r="A10843" t="s">
        <v>59</v>
      </c>
      <c r="B10843" t="s">
        <v>83</v>
      </c>
      <c r="C10843">
        <v>2036</v>
      </c>
      <c r="D10843" t="s">
        <v>12</v>
      </c>
      <c r="E10843" t="s">
        <v>20</v>
      </c>
      <c r="F10843">
        <v>8408.2096920000004</v>
      </c>
    </row>
    <row r="10844" spans="1:6" x14ac:dyDescent="0.35">
      <c r="A10844" t="s">
        <v>59</v>
      </c>
      <c r="B10844" t="s">
        <v>83</v>
      </c>
      <c r="C10844">
        <v>2036</v>
      </c>
      <c r="D10844" t="s">
        <v>12</v>
      </c>
      <c r="E10844" t="s">
        <v>21</v>
      </c>
      <c r="F10844">
        <v>9248.4671760000001</v>
      </c>
    </row>
    <row r="10845" spans="1:6" x14ac:dyDescent="0.35">
      <c r="A10845" t="s">
        <v>59</v>
      </c>
      <c r="B10845" t="s">
        <v>83</v>
      </c>
      <c r="C10845">
        <v>2036</v>
      </c>
      <c r="D10845" t="s">
        <v>12</v>
      </c>
      <c r="E10845" t="s">
        <v>22</v>
      </c>
      <c r="F10845">
        <v>10566.974689999999</v>
      </c>
    </row>
    <row r="10846" spans="1:6" x14ac:dyDescent="0.35">
      <c r="A10846" t="s">
        <v>59</v>
      </c>
      <c r="B10846" t="s">
        <v>83</v>
      </c>
      <c r="C10846">
        <v>2036</v>
      </c>
      <c r="D10846" t="s">
        <v>12</v>
      </c>
      <c r="E10846" t="s">
        <v>23</v>
      </c>
      <c r="F10846">
        <v>11091.757351</v>
      </c>
    </row>
    <row r="10847" spans="1:6" x14ac:dyDescent="0.35">
      <c r="A10847" t="s">
        <v>59</v>
      </c>
      <c r="B10847" t="s">
        <v>83</v>
      </c>
      <c r="C10847">
        <v>2036</v>
      </c>
      <c r="D10847" t="s">
        <v>12</v>
      </c>
      <c r="E10847" t="s">
        <v>24</v>
      </c>
      <c r="F10847">
        <v>10990.270834000001</v>
      </c>
    </row>
    <row r="10848" spans="1:6" x14ac:dyDescent="0.35">
      <c r="A10848" t="s">
        <v>59</v>
      </c>
      <c r="B10848" t="s">
        <v>83</v>
      </c>
      <c r="C10848">
        <v>2036</v>
      </c>
      <c r="D10848" t="s">
        <v>12</v>
      </c>
      <c r="E10848" t="s">
        <v>25</v>
      </c>
      <c r="F10848">
        <v>11200.755429999999</v>
      </c>
    </row>
    <row r="10849" spans="1:6" x14ac:dyDescent="0.35">
      <c r="A10849" t="s">
        <v>59</v>
      </c>
      <c r="B10849" t="s">
        <v>83</v>
      </c>
      <c r="C10849">
        <v>2036</v>
      </c>
      <c r="D10849" t="s">
        <v>12</v>
      </c>
      <c r="E10849" t="s">
        <v>26</v>
      </c>
      <c r="F10849">
        <v>11702.516161</v>
      </c>
    </row>
    <row r="10850" spans="1:6" x14ac:dyDescent="0.35">
      <c r="A10850" t="s">
        <v>59</v>
      </c>
      <c r="B10850" t="s">
        <v>83</v>
      </c>
      <c r="C10850">
        <v>2036</v>
      </c>
      <c r="D10850" t="s">
        <v>12</v>
      </c>
      <c r="E10850" t="s">
        <v>27</v>
      </c>
      <c r="F10850">
        <v>13930.403947999999</v>
      </c>
    </row>
    <row r="10851" spans="1:6" x14ac:dyDescent="0.35">
      <c r="A10851" t="s">
        <v>59</v>
      </c>
      <c r="B10851" t="s">
        <v>83</v>
      </c>
      <c r="C10851">
        <v>2036</v>
      </c>
      <c r="D10851" t="s">
        <v>12</v>
      </c>
      <c r="E10851" t="s">
        <v>28</v>
      </c>
      <c r="F10851">
        <v>15175.019469000001</v>
      </c>
    </row>
    <row r="10852" spans="1:6" x14ac:dyDescent="0.35">
      <c r="A10852" t="s">
        <v>59</v>
      </c>
      <c r="B10852" t="s">
        <v>83</v>
      </c>
      <c r="C10852">
        <v>2036</v>
      </c>
      <c r="D10852" t="s">
        <v>12</v>
      </c>
      <c r="E10852" t="s">
        <v>29</v>
      </c>
      <c r="F10852">
        <v>14865.642368999999</v>
      </c>
    </row>
    <row r="10853" spans="1:6" x14ac:dyDescent="0.35">
      <c r="A10853" t="s">
        <v>59</v>
      </c>
      <c r="B10853" t="s">
        <v>83</v>
      </c>
      <c r="C10853">
        <v>2036</v>
      </c>
      <c r="D10853" t="s">
        <v>12</v>
      </c>
      <c r="E10853" t="s">
        <v>30</v>
      </c>
      <c r="F10853">
        <v>12989.617383000001</v>
      </c>
    </row>
    <row r="10854" spans="1:6" x14ac:dyDescent="0.35">
      <c r="A10854" t="s">
        <v>59</v>
      </c>
      <c r="B10854" t="s">
        <v>83</v>
      </c>
      <c r="C10854">
        <v>2036</v>
      </c>
      <c r="D10854" t="s">
        <v>12</v>
      </c>
      <c r="E10854" t="s">
        <v>31</v>
      </c>
      <c r="F10854">
        <v>9979.1608130000004</v>
      </c>
    </row>
    <row r="10855" spans="1:6" x14ac:dyDescent="0.35">
      <c r="A10855" t="s">
        <v>59</v>
      </c>
      <c r="B10855" t="s">
        <v>83</v>
      </c>
      <c r="C10855">
        <v>2036</v>
      </c>
      <c r="D10855" t="s">
        <v>12</v>
      </c>
      <c r="E10855" t="s">
        <v>10</v>
      </c>
      <c r="F10855">
        <v>10649.93252122</v>
      </c>
    </row>
    <row r="10856" spans="1:6" x14ac:dyDescent="0.35">
      <c r="A10856" t="s">
        <v>59</v>
      </c>
      <c r="B10856" t="s">
        <v>83</v>
      </c>
      <c r="C10856">
        <v>2036</v>
      </c>
      <c r="D10856" t="s">
        <v>13</v>
      </c>
      <c r="E10856" t="s">
        <v>16</v>
      </c>
      <c r="F10856">
        <v>8848.880486</v>
      </c>
    </row>
    <row r="10857" spans="1:6" x14ac:dyDescent="0.35">
      <c r="A10857" t="s">
        <v>59</v>
      </c>
      <c r="B10857" t="s">
        <v>83</v>
      </c>
      <c r="C10857">
        <v>2036</v>
      </c>
      <c r="D10857" t="s">
        <v>13</v>
      </c>
      <c r="E10857" t="s">
        <v>32</v>
      </c>
      <c r="F10857">
        <v>9350.545059</v>
      </c>
    </row>
    <row r="10858" spans="1:6" x14ac:dyDescent="0.35">
      <c r="A10858" t="s">
        <v>59</v>
      </c>
      <c r="B10858" t="s">
        <v>83</v>
      </c>
      <c r="C10858">
        <v>2036</v>
      </c>
      <c r="D10858" t="s">
        <v>13</v>
      </c>
      <c r="E10858" t="s">
        <v>17</v>
      </c>
      <c r="F10858">
        <v>9736.9204950000003</v>
      </c>
    </row>
    <row r="10859" spans="1:6" x14ac:dyDescent="0.35">
      <c r="A10859" t="s">
        <v>59</v>
      </c>
      <c r="B10859" t="s">
        <v>83</v>
      </c>
      <c r="C10859">
        <v>2036</v>
      </c>
      <c r="D10859" t="s">
        <v>13</v>
      </c>
      <c r="E10859" t="s">
        <v>18</v>
      </c>
      <c r="F10859">
        <v>9205.8777759999994</v>
      </c>
    </row>
    <row r="10860" spans="1:6" x14ac:dyDescent="0.35">
      <c r="A10860" t="s">
        <v>59</v>
      </c>
      <c r="B10860" t="s">
        <v>83</v>
      </c>
      <c r="C10860">
        <v>2036</v>
      </c>
      <c r="D10860" t="s">
        <v>13</v>
      </c>
      <c r="E10860" t="s">
        <v>19</v>
      </c>
      <c r="F10860">
        <v>8105.6157649999996</v>
      </c>
    </row>
    <row r="10861" spans="1:6" x14ac:dyDescent="0.35">
      <c r="A10861" t="s">
        <v>59</v>
      </c>
      <c r="B10861" t="s">
        <v>83</v>
      </c>
      <c r="C10861">
        <v>2036</v>
      </c>
      <c r="D10861" t="s">
        <v>13</v>
      </c>
      <c r="E10861" t="s">
        <v>20</v>
      </c>
      <c r="F10861">
        <v>8577.2668749999993</v>
      </c>
    </row>
    <row r="10862" spans="1:6" x14ac:dyDescent="0.35">
      <c r="A10862" t="s">
        <v>59</v>
      </c>
      <c r="B10862" t="s">
        <v>83</v>
      </c>
      <c r="C10862">
        <v>2036</v>
      </c>
      <c r="D10862" t="s">
        <v>13</v>
      </c>
      <c r="E10862" t="s">
        <v>21</v>
      </c>
      <c r="F10862">
        <v>8790.9345620000004</v>
      </c>
    </row>
    <row r="10863" spans="1:6" x14ac:dyDescent="0.35">
      <c r="A10863" t="s">
        <v>59</v>
      </c>
      <c r="B10863" t="s">
        <v>83</v>
      </c>
      <c r="C10863">
        <v>2036</v>
      </c>
      <c r="D10863" t="s">
        <v>13</v>
      </c>
      <c r="E10863" t="s">
        <v>22</v>
      </c>
      <c r="F10863">
        <v>9698.5461190000005</v>
      </c>
    </row>
    <row r="10864" spans="1:6" x14ac:dyDescent="0.35">
      <c r="A10864" t="s">
        <v>59</v>
      </c>
      <c r="B10864" t="s">
        <v>83</v>
      </c>
      <c r="C10864">
        <v>2036</v>
      </c>
      <c r="D10864" t="s">
        <v>13</v>
      </c>
      <c r="E10864" t="s">
        <v>23</v>
      </c>
      <c r="F10864">
        <v>10388.683727</v>
      </c>
    </row>
    <row r="10865" spans="1:6" x14ac:dyDescent="0.35">
      <c r="A10865" t="s">
        <v>59</v>
      </c>
      <c r="B10865" t="s">
        <v>83</v>
      </c>
      <c r="C10865">
        <v>2036</v>
      </c>
      <c r="D10865" t="s">
        <v>13</v>
      </c>
      <c r="E10865" t="s">
        <v>24</v>
      </c>
      <c r="F10865">
        <v>10298.707366000001</v>
      </c>
    </row>
    <row r="10866" spans="1:6" x14ac:dyDescent="0.35">
      <c r="A10866" t="s">
        <v>59</v>
      </c>
      <c r="B10866" t="s">
        <v>83</v>
      </c>
      <c r="C10866">
        <v>2036</v>
      </c>
      <c r="D10866" t="s">
        <v>13</v>
      </c>
      <c r="E10866" t="s">
        <v>25</v>
      </c>
      <c r="F10866">
        <v>10315.463250999999</v>
      </c>
    </row>
    <row r="10867" spans="1:6" x14ac:dyDescent="0.35">
      <c r="A10867" t="s">
        <v>59</v>
      </c>
      <c r="B10867" t="s">
        <v>83</v>
      </c>
      <c r="C10867">
        <v>2036</v>
      </c>
      <c r="D10867" t="s">
        <v>13</v>
      </c>
      <c r="E10867" t="s">
        <v>26</v>
      </c>
      <c r="F10867">
        <v>10527.288403</v>
      </c>
    </row>
    <row r="10868" spans="1:6" x14ac:dyDescent="0.35">
      <c r="A10868" t="s">
        <v>59</v>
      </c>
      <c r="B10868" t="s">
        <v>83</v>
      </c>
      <c r="C10868">
        <v>2036</v>
      </c>
      <c r="D10868" t="s">
        <v>13</v>
      </c>
      <c r="E10868" t="s">
        <v>27</v>
      </c>
      <c r="F10868">
        <v>13097.103150999999</v>
      </c>
    </row>
    <row r="10869" spans="1:6" x14ac:dyDescent="0.35">
      <c r="A10869" t="s">
        <v>59</v>
      </c>
      <c r="B10869" t="s">
        <v>83</v>
      </c>
      <c r="C10869">
        <v>2036</v>
      </c>
      <c r="D10869" t="s">
        <v>13</v>
      </c>
      <c r="E10869" t="s">
        <v>28</v>
      </c>
      <c r="F10869">
        <v>14551.179763</v>
      </c>
    </row>
    <row r="10870" spans="1:6" x14ac:dyDescent="0.35">
      <c r="A10870" t="s">
        <v>59</v>
      </c>
      <c r="B10870" t="s">
        <v>83</v>
      </c>
      <c r="C10870">
        <v>2036</v>
      </c>
      <c r="D10870" t="s">
        <v>13</v>
      </c>
      <c r="E10870" t="s">
        <v>29</v>
      </c>
      <c r="F10870">
        <v>14385.57857</v>
      </c>
    </row>
    <row r="10871" spans="1:6" x14ac:dyDescent="0.35">
      <c r="A10871" t="s">
        <v>59</v>
      </c>
      <c r="B10871" t="s">
        <v>83</v>
      </c>
      <c r="C10871">
        <v>2036</v>
      </c>
      <c r="D10871" t="s">
        <v>13</v>
      </c>
      <c r="E10871" t="s">
        <v>30</v>
      </c>
      <c r="F10871">
        <v>12225.690165</v>
      </c>
    </row>
    <row r="10872" spans="1:6" x14ac:dyDescent="0.35">
      <c r="A10872" t="s">
        <v>59</v>
      </c>
      <c r="B10872" t="s">
        <v>83</v>
      </c>
      <c r="C10872">
        <v>2036</v>
      </c>
      <c r="D10872" t="s">
        <v>13</v>
      </c>
      <c r="E10872" t="s">
        <v>31</v>
      </c>
      <c r="F10872">
        <v>8895.264380999999</v>
      </c>
    </row>
    <row r="10873" spans="1:6" x14ac:dyDescent="0.35">
      <c r="A10873" t="s">
        <v>59</v>
      </c>
      <c r="B10873" t="s">
        <v>83</v>
      </c>
      <c r="C10873">
        <v>2036</v>
      </c>
      <c r="D10873" t="s">
        <v>13</v>
      </c>
      <c r="E10873" t="s">
        <v>10</v>
      </c>
      <c r="F10873">
        <v>8457.7200569100005</v>
      </c>
    </row>
    <row r="10874" spans="1:6" x14ac:dyDescent="0.35">
      <c r="A10874" t="s">
        <v>59</v>
      </c>
      <c r="B10874" t="s">
        <v>83</v>
      </c>
      <c r="C10874">
        <v>2037</v>
      </c>
      <c r="D10874" t="s">
        <v>12</v>
      </c>
      <c r="E10874" t="s">
        <v>16</v>
      </c>
      <c r="F10874">
        <v>8401.6409999999996</v>
      </c>
    </row>
    <row r="10875" spans="1:6" x14ac:dyDescent="0.35">
      <c r="A10875" t="s">
        <v>59</v>
      </c>
      <c r="B10875" t="s">
        <v>83</v>
      </c>
      <c r="C10875">
        <v>2037</v>
      </c>
      <c r="D10875" t="s">
        <v>12</v>
      </c>
      <c r="E10875" t="s">
        <v>32</v>
      </c>
      <c r="F10875">
        <v>8789.2938790000007</v>
      </c>
    </row>
    <row r="10876" spans="1:6" x14ac:dyDescent="0.35">
      <c r="A10876" t="s">
        <v>59</v>
      </c>
      <c r="B10876" t="s">
        <v>83</v>
      </c>
      <c r="C10876">
        <v>2037</v>
      </c>
      <c r="D10876" t="s">
        <v>12</v>
      </c>
      <c r="E10876" t="s">
        <v>17</v>
      </c>
      <c r="F10876">
        <v>8879.9157200000009</v>
      </c>
    </row>
    <row r="10877" spans="1:6" x14ac:dyDescent="0.35">
      <c r="A10877" t="s">
        <v>59</v>
      </c>
      <c r="B10877" t="s">
        <v>83</v>
      </c>
      <c r="C10877">
        <v>2037</v>
      </c>
      <c r="D10877" t="s">
        <v>12</v>
      </c>
      <c r="E10877" t="s">
        <v>18</v>
      </c>
      <c r="F10877">
        <v>8125.8826939999999</v>
      </c>
    </row>
    <row r="10878" spans="1:6" x14ac:dyDescent="0.35">
      <c r="A10878" t="s">
        <v>59</v>
      </c>
      <c r="B10878" t="s">
        <v>83</v>
      </c>
      <c r="C10878">
        <v>2037</v>
      </c>
      <c r="D10878" t="s">
        <v>12</v>
      </c>
      <c r="E10878" t="s">
        <v>19</v>
      </c>
      <c r="F10878">
        <v>6858.6307079999997</v>
      </c>
    </row>
    <row r="10879" spans="1:6" x14ac:dyDescent="0.35">
      <c r="A10879" t="s">
        <v>59</v>
      </c>
      <c r="B10879" t="s">
        <v>83</v>
      </c>
      <c r="C10879">
        <v>2037</v>
      </c>
      <c r="D10879" t="s">
        <v>12</v>
      </c>
      <c r="E10879" t="s">
        <v>20</v>
      </c>
      <c r="F10879">
        <v>8367.8311950000007</v>
      </c>
    </row>
    <row r="10880" spans="1:6" x14ac:dyDescent="0.35">
      <c r="A10880" t="s">
        <v>59</v>
      </c>
      <c r="B10880" t="s">
        <v>83</v>
      </c>
      <c r="C10880">
        <v>2037</v>
      </c>
      <c r="D10880" t="s">
        <v>12</v>
      </c>
      <c r="E10880" t="s">
        <v>21</v>
      </c>
      <c r="F10880">
        <v>9329.0272729999997</v>
      </c>
    </row>
    <row r="10881" spans="1:6" x14ac:dyDescent="0.35">
      <c r="A10881" t="s">
        <v>59</v>
      </c>
      <c r="B10881" t="s">
        <v>83</v>
      </c>
      <c r="C10881">
        <v>2037</v>
      </c>
      <c r="D10881" t="s">
        <v>12</v>
      </c>
      <c r="E10881" t="s">
        <v>22</v>
      </c>
      <c r="F10881">
        <v>10543.188455</v>
      </c>
    </row>
    <row r="10882" spans="1:6" x14ac:dyDescent="0.35">
      <c r="A10882" t="s">
        <v>59</v>
      </c>
      <c r="B10882" t="s">
        <v>83</v>
      </c>
      <c r="C10882">
        <v>2037</v>
      </c>
      <c r="D10882" t="s">
        <v>12</v>
      </c>
      <c r="E10882" t="s">
        <v>23</v>
      </c>
      <c r="F10882">
        <v>11198.275218000001</v>
      </c>
    </row>
    <row r="10883" spans="1:6" x14ac:dyDescent="0.35">
      <c r="A10883" t="s">
        <v>59</v>
      </c>
      <c r="B10883" t="s">
        <v>83</v>
      </c>
      <c r="C10883">
        <v>2037</v>
      </c>
      <c r="D10883" t="s">
        <v>12</v>
      </c>
      <c r="E10883" t="s">
        <v>24</v>
      </c>
      <c r="F10883">
        <v>11167.243374</v>
      </c>
    </row>
    <row r="10884" spans="1:6" x14ac:dyDescent="0.35">
      <c r="A10884" t="s">
        <v>59</v>
      </c>
      <c r="B10884" t="s">
        <v>83</v>
      </c>
      <c r="C10884">
        <v>2037</v>
      </c>
      <c r="D10884" t="s">
        <v>12</v>
      </c>
      <c r="E10884" t="s">
        <v>25</v>
      </c>
      <c r="F10884">
        <v>11336.746166999999</v>
      </c>
    </row>
    <row r="10885" spans="1:6" x14ac:dyDescent="0.35">
      <c r="A10885" t="s">
        <v>59</v>
      </c>
      <c r="B10885" t="s">
        <v>83</v>
      </c>
      <c r="C10885">
        <v>2037</v>
      </c>
      <c r="D10885" t="s">
        <v>12</v>
      </c>
      <c r="E10885" t="s">
        <v>26</v>
      </c>
      <c r="F10885">
        <v>11944.301277</v>
      </c>
    </row>
    <row r="10886" spans="1:6" x14ac:dyDescent="0.35">
      <c r="A10886" t="s">
        <v>59</v>
      </c>
      <c r="B10886" t="s">
        <v>83</v>
      </c>
      <c r="C10886">
        <v>2037</v>
      </c>
      <c r="D10886" t="s">
        <v>12</v>
      </c>
      <c r="E10886" t="s">
        <v>27</v>
      </c>
      <c r="F10886">
        <v>13627.007178</v>
      </c>
    </row>
    <row r="10887" spans="1:6" x14ac:dyDescent="0.35">
      <c r="A10887" t="s">
        <v>59</v>
      </c>
      <c r="B10887" t="s">
        <v>83</v>
      </c>
      <c r="C10887">
        <v>2037</v>
      </c>
      <c r="D10887" t="s">
        <v>12</v>
      </c>
      <c r="E10887" t="s">
        <v>28</v>
      </c>
      <c r="F10887">
        <v>15480.486188000001</v>
      </c>
    </row>
    <row r="10888" spans="1:6" x14ac:dyDescent="0.35">
      <c r="A10888" t="s">
        <v>59</v>
      </c>
      <c r="B10888" t="s">
        <v>83</v>
      </c>
      <c r="C10888">
        <v>2037</v>
      </c>
      <c r="D10888" t="s">
        <v>12</v>
      </c>
      <c r="E10888" t="s">
        <v>29</v>
      </c>
      <c r="F10888">
        <v>14681.125687</v>
      </c>
    </row>
    <row r="10889" spans="1:6" x14ac:dyDescent="0.35">
      <c r="A10889" t="s">
        <v>59</v>
      </c>
      <c r="B10889" t="s">
        <v>83</v>
      </c>
      <c r="C10889">
        <v>2037</v>
      </c>
      <c r="D10889" t="s">
        <v>12</v>
      </c>
      <c r="E10889" t="s">
        <v>30</v>
      </c>
      <c r="F10889">
        <v>13383.980106999999</v>
      </c>
    </row>
    <row r="10890" spans="1:6" x14ac:dyDescent="0.35">
      <c r="A10890" t="s">
        <v>59</v>
      </c>
      <c r="B10890" t="s">
        <v>83</v>
      </c>
      <c r="C10890">
        <v>2037</v>
      </c>
      <c r="D10890" t="s">
        <v>12</v>
      </c>
      <c r="E10890" t="s">
        <v>31</v>
      </c>
      <c r="F10890">
        <v>10185.308397000001</v>
      </c>
    </row>
    <row r="10891" spans="1:6" x14ac:dyDescent="0.35">
      <c r="A10891" t="s">
        <v>59</v>
      </c>
      <c r="B10891" t="s">
        <v>83</v>
      </c>
      <c r="C10891">
        <v>2037</v>
      </c>
      <c r="D10891" t="s">
        <v>12</v>
      </c>
      <c r="E10891" t="s">
        <v>10</v>
      </c>
      <c r="F10891">
        <v>11108.62798981</v>
      </c>
    </row>
    <row r="10892" spans="1:6" x14ac:dyDescent="0.35">
      <c r="A10892" t="s">
        <v>59</v>
      </c>
      <c r="B10892" t="s">
        <v>83</v>
      </c>
      <c r="C10892">
        <v>2037</v>
      </c>
      <c r="D10892" t="s">
        <v>13</v>
      </c>
      <c r="E10892" t="s">
        <v>16</v>
      </c>
      <c r="F10892">
        <v>8902.0121619999991</v>
      </c>
    </row>
    <row r="10893" spans="1:6" x14ac:dyDescent="0.35">
      <c r="A10893" t="s">
        <v>59</v>
      </c>
      <c r="B10893" t="s">
        <v>83</v>
      </c>
      <c r="C10893">
        <v>2037</v>
      </c>
      <c r="D10893" t="s">
        <v>13</v>
      </c>
      <c r="E10893" t="s">
        <v>32</v>
      </c>
      <c r="F10893">
        <v>9454.5745750000006</v>
      </c>
    </row>
    <row r="10894" spans="1:6" x14ac:dyDescent="0.35">
      <c r="A10894" t="s">
        <v>59</v>
      </c>
      <c r="B10894" t="s">
        <v>83</v>
      </c>
      <c r="C10894">
        <v>2037</v>
      </c>
      <c r="D10894" t="s">
        <v>13</v>
      </c>
      <c r="E10894" t="s">
        <v>17</v>
      </c>
      <c r="F10894">
        <v>9711.0768719999996</v>
      </c>
    </row>
    <row r="10895" spans="1:6" x14ac:dyDescent="0.35">
      <c r="A10895" t="s">
        <v>59</v>
      </c>
      <c r="B10895" t="s">
        <v>83</v>
      </c>
      <c r="C10895">
        <v>2037</v>
      </c>
      <c r="D10895" t="s">
        <v>13</v>
      </c>
      <c r="E10895" t="s">
        <v>18</v>
      </c>
      <c r="F10895">
        <v>9320.2172539999992</v>
      </c>
    </row>
    <row r="10896" spans="1:6" x14ac:dyDescent="0.35">
      <c r="A10896" t="s">
        <v>59</v>
      </c>
      <c r="B10896" t="s">
        <v>83</v>
      </c>
      <c r="C10896">
        <v>2037</v>
      </c>
      <c r="D10896" t="s">
        <v>13</v>
      </c>
      <c r="E10896" t="s">
        <v>19</v>
      </c>
      <c r="F10896">
        <v>7983.7775700000002</v>
      </c>
    </row>
    <row r="10897" spans="1:6" x14ac:dyDescent="0.35">
      <c r="A10897" t="s">
        <v>59</v>
      </c>
      <c r="B10897" t="s">
        <v>83</v>
      </c>
      <c r="C10897">
        <v>2037</v>
      </c>
      <c r="D10897" t="s">
        <v>13</v>
      </c>
      <c r="E10897" t="s">
        <v>20</v>
      </c>
      <c r="F10897">
        <v>8503.9147740000008</v>
      </c>
    </row>
    <row r="10898" spans="1:6" x14ac:dyDescent="0.35">
      <c r="A10898" t="s">
        <v>59</v>
      </c>
      <c r="B10898" t="s">
        <v>83</v>
      </c>
      <c r="C10898">
        <v>2037</v>
      </c>
      <c r="D10898" t="s">
        <v>13</v>
      </c>
      <c r="E10898" t="s">
        <v>21</v>
      </c>
      <c r="F10898">
        <v>8923.1871599999995</v>
      </c>
    </row>
    <row r="10899" spans="1:6" x14ac:dyDescent="0.35">
      <c r="A10899" t="s">
        <v>59</v>
      </c>
      <c r="B10899" t="s">
        <v>83</v>
      </c>
      <c r="C10899">
        <v>2037</v>
      </c>
      <c r="D10899" t="s">
        <v>13</v>
      </c>
      <c r="E10899" t="s">
        <v>22</v>
      </c>
      <c r="F10899">
        <v>9687.0520329999999</v>
      </c>
    </row>
    <row r="10900" spans="1:6" x14ac:dyDescent="0.35">
      <c r="A10900" t="s">
        <v>59</v>
      </c>
      <c r="B10900" t="s">
        <v>83</v>
      </c>
      <c r="C10900">
        <v>2037</v>
      </c>
      <c r="D10900" t="s">
        <v>13</v>
      </c>
      <c r="E10900" t="s">
        <v>23</v>
      </c>
      <c r="F10900">
        <v>10460.241727000001</v>
      </c>
    </row>
    <row r="10901" spans="1:6" x14ac:dyDescent="0.35">
      <c r="A10901" t="s">
        <v>59</v>
      </c>
      <c r="B10901" t="s">
        <v>83</v>
      </c>
      <c r="C10901">
        <v>2037</v>
      </c>
      <c r="D10901" t="s">
        <v>13</v>
      </c>
      <c r="E10901" t="s">
        <v>24</v>
      </c>
      <c r="F10901">
        <v>10480.5314</v>
      </c>
    </row>
    <row r="10902" spans="1:6" x14ac:dyDescent="0.35">
      <c r="A10902" t="s">
        <v>59</v>
      </c>
      <c r="B10902" t="s">
        <v>83</v>
      </c>
      <c r="C10902">
        <v>2037</v>
      </c>
      <c r="D10902" t="s">
        <v>13</v>
      </c>
      <c r="E10902" t="s">
        <v>25</v>
      </c>
      <c r="F10902">
        <v>10440.445186000001</v>
      </c>
    </row>
    <row r="10903" spans="1:6" x14ac:dyDescent="0.35">
      <c r="A10903" t="s">
        <v>59</v>
      </c>
      <c r="B10903" t="s">
        <v>83</v>
      </c>
      <c r="C10903">
        <v>2037</v>
      </c>
      <c r="D10903" t="s">
        <v>13</v>
      </c>
      <c r="E10903" t="s">
        <v>26</v>
      </c>
      <c r="F10903">
        <v>10766.382825999999</v>
      </c>
    </row>
    <row r="10904" spans="1:6" x14ac:dyDescent="0.35">
      <c r="A10904" t="s">
        <v>59</v>
      </c>
      <c r="B10904" t="s">
        <v>83</v>
      </c>
      <c r="C10904">
        <v>2037</v>
      </c>
      <c r="D10904" t="s">
        <v>13</v>
      </c>
      <c r="E10904" t="s">
        <v>27</v>
      </c>
      <c r="F10904">
        <v>12822.072961</v>
      </c>
    </row>
    <row r="10905" spans="1:6" x14ac:dyDescent="0.35">
      <c r="A10905" t="s">
        <v>59</v>
      </c>
      <c r="B10905" t="s">
        <v>83</v>
      </c>
      <c r="C10905">
        <v>2037</v>
      </c>
      <c r="D10905" t="s">
        <v>13</v>
      </c>
      <c r="E10905" t="s">
        <v>28</v>
      </c>
      <c r="F10905">
        <v>14836.840021</v>
      </c>
    </row>
    <row r="10906" spans="1:6" x14ac:dyDescent="0.35">
      <c r="A10906" t="s">
        <v>59</v>
      </c>
      <c r="B10906" t="s">
        <v>83</v>
      </c>
      <c r="C10906">
        <v>2037</v>
      </c>
      <c r="D10906" t="s">
        <v>13</v>
      </c>
      <c r="E10906" t="s">
        <v>29</v>
      </c>
      <c r="F10906">
        <v>14219.020339000001</v>
      </c>
    </row>
    <row r="10907" spans="1:6" x14ac:dyDescent="0.35">
      <c r="A10907" t="s">
        <v>59</v>
      </c>
      <c r="B10907" t="s">
        <v>83</v>
      </c>
      <c r="C10907">
        <v>2037</v>
      </c>
      <c r="D10907" t="s">
        <v>13</v>
      </c>
      <c r="E10907" t="s">
        <v>30</v>
      </c>
      <c r="F10907">
        <v>12614.854061</v>
      </c>
    </row>
    <row r="10908" spans="1:6" x14ac:dyDescent="0.35">
      <c r="A10908" t="s">
        <v>59</v>
      </c>
      <c r="B10908" t="s">
        <v>83</v>
      </c>
      <c r="C10908">
        <v>2037</v>
      </c>
      <c r="D10908" t="s">
        <v>13</v>
      </c>
      <c r="E10908" t="s">
        <v>31</v>
      </c>
      <c r="F10908">
        <v>9072.2193740000002</v>
      </c>
    </row>
    <row r="10909" spans="1:6" x14ac:dyDescent="0.35">
      <c r="A10909" t="s">
        <v>59</v>
      </c>
      <c r="B10909" t="s">
        <v>83</v>
      </c>
      <c r="C10909">
        <v>2037</v>
      </c>
      <c r="D10909" t="s">
        <v>13</v>
      </c>
      <c r="E10909" t="s">
        <v>10</v>
      </c>
      <c r="F10909">
        <v>8781.3791552900002</v>
      </c>
    </row>
    <row r="10910" spans="1:6" x14ac:dyDescent="0.35">
      <c r="A10910" t="s">
        <v>59</v>
      </c>
      <c r="B10910" t="s">
        <v>83</v>
      </c>
      <c r="C10910">
        <v>2038</v>
      </c>
      <c r="D10910" t="s">
        <v>12</v>
      </c>
      <c r="E10910" t="s">
        <v>16</v>
      </c>
      <c r="F10910">
        <v>8440.8715009999996</v>
      </c>
    </row>
    <row r="10911" spans="1:6" x14ac:dyDescent="0.35">
      <c r="A10911" t="s">
        <v>59</v>
      </c>
      <c r="B10911" t="s">
        <v>83</v>
      </c>
      <c r="C10911">
        <v>2038</v>
      </c>
      <c r="D10911" t="s">
        <v>12</v>
      </c>
      <c r="E10911" t="s">
        <v>32</v>
      </c>
      <c r="F10911">
        <v>8878.4748170000003</v>
      </c>
    </row>
    <row r="10912" spans="1:6" x14ac:dyDescent="0.35">
      <c r="A10912" t="s">
        <v>59</v>
      </c>
      <c r="B10912" t="s">
        <v>83</v>
      </c>
      <c r="C10912">
        <v>2038</v>
      </c>
      <c r="D10912" t="s">
        <v>12</v>
      </c>
      <c r="E10912" t="s">
        <v>17</v>
      </c>
      <c r="F10912">
        <v>8972.2259880000001</v>
      </c>
    </row>
    <row r="10913" spans="1:6" x14ac:dyDescent="0.35">
      <c r="A10913" t="s">
        <v>59</v>
      </c>
      <c r="B10913" t="s">
        <v>83</v>
      </c>
      <c r="C10913">
        <v>2038</v>
      </c>
      <c r="D10913" t="s">
        <v>12</v>
      </c>
      <c r="E10913" t="s">
        <v>18</v>
      </c>
      <c r="F10913">
        <v>8150.7371110000004</v>
      </c>
    </row>
    <row r="10914" spans="1:6" x14ac:dyDescent="0.35">
      <c r="A10914" t="s">
        <v>59</v>
      </c>
      <c r="B10914" t="s">
        <v>83</v>
      </c>
      <c r="C10914">
        <v>2038</v>
      </c>
      <c r="D10914" t="s">
        <v>12</v>
      </c>
      <c r="E10914" t="s">
        <v>19</v>
      </c>
      <c r="F10914">
        <v>6745.6285939999998</v>
      </c>
    </row>
    <row r="10915" spans="1:6" x14ac:dyDescent="0.35">
      <c r="A10915" t="s">
        <v>59</v>
      </c>
      <c r="B10915" t="s">
        <v>83</v>
      </c>
      <c r="C10915">
        <v>2038</v>
      </c>
      <c r="D10915" t="s">
        <v>12</v>
      </c>
      <c r="E10915" t="s">
        <v>20</v>
      </c>
      <c r="F10915">
        <v>8308.1802210000005</v>
      </c>
    </row>
    <row r="10916" spans="1:6" x14ac:dyDescent="0.35">
      <c r="A10916" t="s">
        <v>59</v>
      </c>
      <c r="B10916" t="s">
        <v>83</v>
      </c>
      <c r="C10916">
        <v>2038</v>
      </c>
      <c r="D10916" t="s">
        <v>12</v>
      </c>
      <c r="E10916" t="s">
        <v>21</v>
      </c>
      <c r="F10916">
        <v>9432.2951319999993</v>
      </c>
    </row>
    <row r="10917" spans="1:6" x14ac:dyDescent="0.35">
      <c r="A10917" t="s">
        <v>59</v>
      </c>
      <c r="B10917" t="s">
        <v>83</v>
      </c>
      <c r="C10917">
        <v>2038</v>
      </c>
      <c r="D10917" t="s">
        <v>12</v>
      </c>
      <c r="E10917" t="s">
        <v>22</v>
      </c>
      <c r="F10917">
        <v>10496.960923000001</v>
      </c>
    </row>
    <row r="10918" spans="1:6" x14ac:dyDescent="0.35">
      <c r="A10918" t="s">
        <v>59</v>
      </c>
      <c r="B10918" t="s">
        <v>83</v>
      </c>
      <c r="C10918">
        <v>2038</v>
      </c>
      <c r="D10918" t="s">
        <v>12</v>
      </c>
      <c r="E10918" t="s">
        <v>23</v>
      </c>
      <c r="F10918">
        <v>11278.000582999999</v>
      </c>
    </row>
    <row r="10919" spans="1:6" x14ac:dyDescent="0.35">
      <c r="A10919" t="s">
        <v>59</v>
      </c>
      <c r="B10919" t="s">
        <v>83</v>
      </c>
      <c r="C10919">
        <v>2038</v>
      </c>
      <c r="D10919" t="s">
        <v>12</v>
      </c>
      <c r="E10919" t="s">
        <v>24</v>
      </c>
      <c r="F10919">
        <v>11359.065214</v>
      </c>
    </row>
    <row r="10920" spans="1:6" x14ac:dyDescent="0.35">
      <c r="A10920" t="s">
        <v>59</v>
      </c>
      <c r="B10920" t="s">
        <v>83</v>
      </c>
      <c r="C10920">
        <v>2038</v>
      </c>
      <c r="D10920" t="s">
        <v>12</v>
      </c>
      <c r="E10920" t="s">
        <v>25</v>
      </c>
      <c r="F10920">
        <v>11424.827088</v>
      </c>
    </row>
    <row r="10921" spans="1:6" x14ac:dyDescent="0.35">
      <c r="A10921" t="s">
        <v>59</v>
      </c>
      <c r="B10921" t="s">
        <v>83</v>
      </c>
      <c r="C10921">
        <v>2038</v>
      </c>
      <c r="D10921" t="s">
        <v>12</v>
      </c>
      <c r="E10921" t="s">
        <v>26</v>
      </c>
      <c r="F10921">
        <v>12256.595181999999</v>
      </c>
    </row>
    <row r="10922" spans="1:6" x14ac:dyDescent="0.35">
      <c r="A10922" t="s">
        <v>59</v>
      </c>
      <c r="B10922" t="s">
        <v>83</v>
      </c>
      <c r="C10922">
        <v>2038</v>
      </c>
      <c r="D10922" t="s">
        <v>12</v>
      </c>
      <c r="E10922" t="s">
        <v>27</v>
      </c>
      <c r="F10922">
        <v>13457.702985</v>
      </c>
    </row>
    <row r="10923" spans="1:6" x14ac:dyDescent="0.35">
      <c r="A10923" t="s">
        <v>59</v>
      </c>
      <c r="B10923" t="s">
        <v>83</v>
      </c>
      <c r="C10923">
        <v>2038</v>
      </c>
      <c r="D10923" t="s">
        <v>12</v>
      </c>
      <c r="E10923" t="s">
        <v>28</v>
      </c>
      <c r="F10923">
        <v>15659.629102000001</v>
      </c>
    </row>
    <row r="10924" spans="1:6" x14ac:dyDescent="0.35">
      <c r="A10924" t="s">
        <v>59</v>
      </c>
      <c r="B10924" t="s">
        <v>83</v>
      </c>
      <c r="C10924">
        <v>2038</v>
      </c>
      <c r="D10924" t="s">
        <v>12</v>
      </c>
      <c r="E10924" t="s">
        <v>29</v>
      </c>
      <c r="F10924">
        <v>14503.682242000001</v>
      </c>
    </row>
    <row r="10925" spans="1:6" x14ac:dyDescent="0.35">
      <c r="A10925" t="s">
        <v>59</v>
      </c>
      <c r="B10925" t="s">
        <v>83</v>
      </c>
      <c r="C10925">
        <v>2038</v>
      </c>
      <c r="D10925" t="s">
        <v>12</v>
      </c>
      <c r="E10925" t="s">
        <v>30</v>
      </c>
      <c r="F10925">
        <v>13668.666080000001</v>
      </c>
    </row>
    <row r="10926" spans="1:6" x14ac:dyDescent="0.35">
      <c r="A10926" t="s">
        <v>59</v>
      </c>
      <c r="B10926" t="s">
        <v>83</v>
      </c>
      <c r="C10926">
        <v>2038</v>
      </c>
      <c r="D10926" t="s">
        <v>12</v>
      </c>
      <c r="E10926" t="s">
        <v>31</v>
      </c>
      <c r="F10926">
        <v>10459.614779</v>
      </c>
    </row>
    <row r="10927" spans="1:6" x14ac:dyDescent="0.35">
      <c r="A10927" t="s">
        <v>59</v>
      </c>
      <c r="B10927" t="s">
        <v>83</v>
      </c>
      <c r="C10927">
        <v>2038</v>
      </c>
      <c r="D10927" t="s">
        <v>12</v>
      </c>
      <c r="E10927" t="s">
        <v>10</v>
      </c>
      <c r="F10927">
        <v>11550.10013467</v>
      </c>
    </row>
    <row r="10928" spans="1:6" x14ac:dyDescent="0.35">
      <c r="A10928" t="s">
        <v>59</v>
      </c>
      <c r="B10928" t="s">
        <v>83</v>
      </c>
      <c r="C10928">
        <v>2038</v>
      </c>
      <c r="D10928" t="s">
        <v>13</v>
      </c>
      <c r="E10928" t="s">
        <v>16</v>
      </c>
      <c r="F10928">
        <v>8943.9704679999995</v>
      </c>
    </row>
    <row r="10929" spans="1:6" x14ac:dyDescent="0.35">
      <c r="A10929" t="s">
        <v>59</v>
      </c>
      <c r="B10929" t="s">
        <v>83</v>
      </c>
      <c r="C10929">
        <v>2038</v>
      </c>
      <c r="D10929" t="s">
        <v>13</v>
      </c>
      <c r="E10929" t="s">
        <v>32</v>
      </c>
      <c r="F10929">
        <v>9552.0057639999995</v>
      </c>
    </row>
    <row r="10930" spans="1:6" x14ac:dyDescent="0.35">
      <c r="A10930" t="s">
        <v>59</v>
      </c>
      <c r="B10930" t="s">
        <v>83</v>
      </c>
      <c r="C10930">
        <v>2038</v>
      </c>
      <c r="D10930" t="s">
        <v>13</v>
      </c>
      <c r="E10930" t="s">
        <v>17</v>
      </c>
      <c r="F10930">
        <v>9812.3761770000001</v>
      </c>
    </row>
    <row r="10931" spans="1:6" x14ac:dyDescent="0.35">
      <c r="A10931" t="s">
        <v>59</v>
      </c>
      <c r="B10931" t="s">
        <v>83</v>
      </c>
      <c r="C10931">
        <v>2038</v>
      </c>
      <c r="D10931" t="s">
        <v>13</v>
      </c>
      <c r="E10931" t="s">
        <v>18</v>
      </c>
      <c r="F10931">
        <v>9342.3745940000008</v>
      </c>
    </row>
    <row r="10932" spans="1:6" x14ac:dyDescent="0.35">
      <c r="A10932" t="s">
        <v>59</v>
      </c>
      <c r="B10932" t="s">
        <v>83</v>
      </c>
      <c r="C10932">
        <v>2038</v>
      </c>
      <c r="D10932" t="s">
        <v>13</v>
      </c>
      <c r="E10932" t="s">
        <v>19</v>
      </c>
      <c r="F10932">
        <v>7847.7850909999997</v>
      </c>
    </row>
    <row r="10933" spans="1:6" x14ac:dyDescent="0.35">
      <c r="A10933" t="s">
        <v>59</v>
      </c>
      <c r="B10933" t="s">
        <v>83</v>
      </c>
      <c r="C10933">
        <v>2038</v>
      </c>
      <c r="D10933" t="s">
        <v>13</v>
      </c>
      <c r="E10933" t="s">
        <v>20</v>
      </c>
      <c r="F10933">
        <v>8436.8159809999997</v>
      </c>
    </row>
    <row r="10934" spans="1:6" x14ac:dyDescent="0.35">
      <c r="A10934" t="s">
        <v>59</v>
      </c>
      <c r="B10934" t="s">
        <v>83</v>
      </c>
      <c r="C10934">
        <v>2038</v>
      </c>
      <c r="D10934" t="s">
        <v>13</v>
      </c>
      <c r="E10934" t="s">
        <v>21</v>
      </c>
      <c r="F10934">
        <v>9058.4082280000002</v>
      </c>
    </row>
    <row r="10935" spans="1:6" x14ac:dyDescent="0.35">
      <c r="A10935" t="s">
        <v>59</v>
      </c>
      <c r="B10935" t="s">
        <v>83</v>
      </c>
      <c r="C10935">
        <v>2038</v>
      </c>
      <c r="D10935" t="s">
        <v>13</v>
      </c>
      <c r="E10935" t="s">
        <v>22</v>
      </c>
      <c r="F10935">
        <v>9671.7303319999992</v>
      </c>
    </row>
    <row r="10936" spans="1:6" x14ac:dyDescent="0.35">
      <c r="A10936" t="s">
        <v>59</v>
      </c>
      <c r="B10936" t="s">
        <v>83</v>
      </c>
      <c r="C10936">
        <v>2038</v>
      </c>
      <c r="D10936" t="s">
        <v>13</v>
      </c>
      <c r="E10936" t="s">
        <v>23</v>
      </c>
      <c r="F10936">
        <v>10499.33252</v>
      </c>
    </row>
    <row r="10937" spans="1:6" x14ac:dyDescent="0.35">
      <c r="A10937" t="s">
        <v>59</v>
      </c>
      <c r="B10937" t="s">
        <v>83</v>
      </c>
      <c r="C10937">
        <v>2038</v>
      </c>
      <c r="D10937" t="s">
        <v>13</v>
      </c>
      <c r="E10937" t="s">
        <v>24</v>
      </c>
      <c r="F10937">
        <v>10680.538963999999</v>
      </c>
    </row>
    <row r="10938" spans="1:6" x14ac:dyDescent="0.35">
      <c r="A10938" t="s">
        <v>59</v>
      </c>
      <c r="B10938" t="s">
        <v>83</v>
      </c>
      <c r="C10938">
        <v>2038</v>
      </c>
      <c r="D10938" t="s">
        <v>13</v>
      </c>
      <c r="E10938" t="s">
        <v>25</v>
      </c>
      <c r="F10938">
        <v>10527.143587</v>
      </c>
    </row>
    <row r="10939" spans="1:6" x14ac:dyDescent="0.35">
      <c r="A10939" t="s">
        <v>59</v>
      </c>
      <c r="B10939" t="s">
        <v>83</v>
      </c>
      <c r="C10939">
        <v>2038</v>
      </c>
      <c r="D10939" t="s">
        <v>13</v>
      </c>
      <c r="E10939" t="s">
        <v>26</v>
      </c>
      <c r="F10939">
        <v>11143.739927000001</v>
      </c>
    </row>
    <row r="10940" spans="1:6" x14ac:dyDescent="0.35">
      <c r="A10940" t="s">
        <v>59</v>
      </c>
      <c r="B10940" t="s">
        <v>83</v>
      </c>
      <c r="C10940">
        <v>2038</v>
      </c>
      <c r="D10940" t="s">
        <v>13</v>
      </c>
      <c r="E10940" t="s">
        <v>27</v>
      </c>
      <c r="F10940">
        <v>12514.099474000001</v>
      </c>
    </row>
    <row r="10941" spans="1:6" x14ac:dyDescent="0.35">
      <c r="A10941" t="s">
        <v>59</v>
      </c>
      <c r="B10941" t="s">
        <v>83</v>
      </c>
      <c r="C10941">
        <v>2038</v>
      </c>
      <c r="D10941" t="s">
        <v>13</v>
      </c>
      <c r="E10941" t="s">
        <v>28</v>
      </c>
      <c r="F10941">
        <v>15086.522482</v>
      </c>
    </row>
    <row r="10942" spans="1:6" x14ac:dyDescent="0.35">
      <c r="A10942" t="s">
        <v>59</v>
      </c>
      <c r="B10942" t="s">
        <v>83</v>
      </c>
      <c r="C10942">
        <v>2038</v>
      </c>
      <c r="D10942" t="s">
        <v>13</v>
      </c>
      <c r="E10942" t="s">
        <v>29</v>
      </c>
      <c r="F10942">
        <v>14101.389149000001</v>
      </c>
    </row>
    <row r="10943" spans="1:6" x14ac:dyDescent="0.35">
      <c r="A10943" t="s">
        <v>59</v>
      </c>
      <c r="B10943" t="s">
        <v>83</v>
      </c>
      <c r="C10943">
        <v>2038</v>
      </c>
      <c r="D10943" t="s">
        <v>13</v>
      </c>
      <c r="E10943" t="s">
        <v>30</v>
      </c>
      <c r="F10943">
        <v>12937.445272999999</v>
      </c>
    </row>
    <row r="10944" spans="1:6" x14ac:dyDescent="0.35">
      <c r="A10944" t="s">
        <v>59</v>
      </c>
      <c r="B10944" t="s">
        <v>83</v>
      </c>
      <c r="C10944">
        <v>2038</v>
      </c>
      <c r="D10944" t="s">
        <v>13</v>
      </c>
      <c r="E10944" t="s">
        <v>31</v>
      </c>
      <c r="F10944">
        <v>9233.1306679999998</v>
      </c>
    </row>
    <row r="10945" spans="1:6" x14ac:dyDescent="0.35">
      <c r="A10945" t="s">
        <v>59</v>
      </c>
      <c r="B10945" t="s">
        <v>83</v>
      </c>
      <c r="C10945">
        <v>2038</v>
      </c>
      <c r="D10945" t="s">
        <v>13</v>
      </c>
      <c r="E10945" t="s">
        <v>10</v>
      </c>
      <c r="F10945">
        <v>9089.7613485999991</v>
      </c>
    </row>
    <row r="10946" spans="1:6" x14ac:dyDescent="0.35">
      <c r="A10946" t="s">
        <v>59</v>
      </c>
      <c r="B10946" t="s">
        <v>83</v>
      </c>
      <c r="C10946">
        <v>2039</v>
      </c>
      <c r="D10946" t="s">
        <v>12</v>
      </c>
      <c r="E10946" t="s">
        <v>16</v>
      </c>
      <c r="F10946">
        <v>8471.7218080000002</v>
      </c>
    </row>
    <row r="10947" spans="1:6" x14ac:dyDescent="0.35">
      <c r="A10947" t="s">
        <v>59</v>
      </c>
      <c r="B10947" t="s">
        <v>83</v>
      </c>
      <c r="C10947">
        <v>2039</v>
      </c>
      <c r="D10947" t="s">
        <v>12</v>
      </c>
      <c r="E10947" t="s">
        <v>32</v>
      </c>
      <c r="F10947">
        <v>8960.3226639999993</v>
      </c>
    </row>
    <row r="10948" spans="1:6" x14ac:dyDescent="0.35">
      <c r="A10948" t="s">
        <v>59</v>
      </c>
      <c r="B10948" t="s">
        <v>83</v>
      </c>
      <c r="C10948">
        <v>2039</v>
      </c>
      <c r="D10948" t="s">
        <v>12</v>
      </c>
      <c r="E10948" t="s">
        <v>17</v>
      </c>
      <c r="F10948">
        <v>9046.6618180000005</v>
      </c>
    </row>
    <row r="10949" spans="1:6" x14ac:dyDescent="0.35">
      <c r="A10949" t="s">
        <v>59</v>
      </c>
      <c r="B10949" t="s">
        <v>83</v>
      </c>
      <c r="C10949">
        <v>2039</v>
      </c>
      <c r="D10949" t="s">
        <v>12</v>
      </c>
      <c r="E10949" t="s">
        <v>18</v>
      </c>
      <c r="F10949">
        <v>8212.6669980000006</v>
      </c>
    </row>
    <row r="10950" spans="1:6" x14ac:dyDescent="0.35">
      <c r="A10950" t="s">
        <v>59</v>
      </c>
      <c r="B10950" t="s">
        <v>83</v>
      </c>
      <c r="C10950">
        <v>2039</v>
      </c>
      <c r="D10950" t="s">
        <v>12</v>
      </c>
      <c r="E10950" t="s">
        <v>19</v>
      </c>
      <c r="F10950">
        <v>6648.549814</v>
      </c>
    </row>
    <row r="10951" spans="1:6" x14ac:dyDescent="0.35">
      <c r="A10951" t="s">
        <v>59</v>
      </c>
      <c r="B10951" t="s">
        <v>83</v>
      </c>
      <c r="C10951">
        <v>2039</v>
      </c>
      <c r="D10951" t="s">
        <v>12</v>
      </c>
      <c r="E10951" t="s">
        <v>20</v>
      </c>
      <c r="F10951">
        <v>8236.2468360000003</v>
      </c>
    </row>
    <row r="10952" spans="1:6" x14ac:dyDescent="0.35">
      <c r="A10952" t="s">
        <v>59</v>
      </c>
      <c r="B10952" t="s">
        <v>83</v>
      </c>
      <c r="C10952">
        <v>2039</v>
      </c>
      <c r="D10952" t="s">
        <v>12</v>
      </c>
      <c r="E10952" t="s">
        <v>21</v>
      </c>
      <c r="F10952">
        <v>9505.9285149999996</v>
      </c>
    </row>
    <row r="10953" spans="1:6" x14ac:dyDescent="0.35">
      <c r="A10953" t="s">
        <v>59</v>
      </c>
      <c r="B10953" t="s">
        <v>83</v>
      </c>
      <c r="C10953">
        <v>2039</v>
      </c>
      <c r="D10953" t="s">
        <v>12</v>
      </c>
      <c r="E10953" t="s">
        <v>22</v>
      </c>
      <c r="F10953">
        <v>10473.386356999999</v>
      </c>
    </row>
    <row r="10954" spans="1:6" x14ac:dyDescent="0.35">
      <c r="A10954" t="s">
        <v>59</v>
      </c>
      <c r="B10954" t="s">
        <v>83</v>
      </c>
      <c r="C10954">
        <v>2039</v>
      </c>
      <c r="D10954" t="s">
        <v>12</v>
      </c>
      <c r="E10954" t="s">
        <v>23</v>
      </c>
      <c r="F10954">
        <v>11325.648875999999</v>
      </c>
    </row>
    <row r="10955" spans="1:6" x14ac:dyDescent="0.35">
      <c r="A10955" t="s">
        <v>59</v>
      </c>
      <c r="B10955" t="s">
        <v>83</v>
      </c>
      <c r="C10955">
        <v>2039</v>
      </c>
      <c r="D10955" t="s">
        <v>12</v>
      </c>
      <c r="E10955" t="s">
        <v>24</v>
      </c>
      <c r="F10955">
        <v>11561.515487999999</v>
      </c>
    </row>
    <row r="10956" spans="1:6" x14ac:dyDescent="0.35">
      <c r="A10956" t="s">
        <v>59</v>
      </c>
      <c r="B10956" t="s">
        <v>83</v>
      </c>
      <c r="C10956">
        <v>2039</v>
      </c>
      <c r="D10956" t="s">
        <v>12</v>
      </c>
      <c r="E10956" t="s">
        <v>25</v>
      </c>
      <c r="F10956">
        <v>11536.001115999999</v>
      </c>
    </row>
    <row r="10957" spans="1:6" x14ac:dyDescent="0.35">
      <c r="A10957" t="s">
        <v>59</v>
      </c>
      <c r="B10957" t="s">
        <v>83</v>
      </c>
      <c r="C10957">
        <v>2039</v>
      </c>
      <c r="D10957" t="s">
        <v>12</v>
      </c>
      <c r="E10957" t="s">
        <v>26</v>
      </c>
      <c r="F10957">
        <v>12505.260651000001</v>
      </c>
    </row>
    <row r="10958" spans="1:6" x14ac:dyDescent="0.35">
      <c r="A10958" t="s">
        <v>59</v>
      </c>
      <c r="B10958" t="s">
        <v>83</v>
      </c>
      <c r="C10958">
        <v>2039</v>
      </c>
      <c r="D10958" t="s">
        <v>12</v>
      </c>
      <c r="E10958" t="s">
        <v>27</v>
      </c>
      <c r="F10958">
        <v>13422.084439</v>
      </c>
    </row>
    <row r="10959" spans="1:6" x14ac:dyDescent="0.35">
      <c r="A10959" t="s">
        <v>59</v>
      </c>
      <c r="B10959" t="s">
        <v>83</v>
      </c>
      <c r="C10959">
        <v>2039</v>
      </c>
      <c r="D10959" t="s">
        <v>12</v>
      </c>
      <c r="E10959" t="s">
        <v>28</v>
      </c>
      <c r="F10959">
        <v>15657.500840999999</v>
      </c>
    </row>
    <row r="10960" spans="1:6" x14ac:dyDescent="0.35">
      <c r="A10960" t="s">
        <v>59</v>
      </c>
      <c r="B10960" t="s">
        <v>83</v>
      </c>
      <c r="C10960">
        <v>2039</v>
      </c>
      <c r="D10960" t="s">
        <v>12</v>
      </c>
      <c r="E10960" t="s">
        <v>29</v>
      </c>
      <c r="F10960">
        <v>14542.918727</v>
      </c>
    </row>
    <row r="10961" spans="1:6" x14ac:dyDescent="0.35">
      <c r="A10961" t="s">
        <v>59</v>
      </c>
      <c r="B10961" t="s">
        <v>83</v>
      </c>
      <c r="C10961">
        <v>2039</v>
      </c>
      <c r="D10961" t="s">
        <v>12</v>
      </c>
      <c r="E10961" t="s">
        <v>30</v>
      </c>
      <c r="F10961">
        <v>13825.060527</v>
      </c>
    </row>
    <row r="10962" spans="1:6" x14ac:dyDescent="0.35">
      <c r="A10962" t="s">
        <v>59</v>
      </c>
      <c r="B10962" t="s">
        <v>83</v>
      </c>
      <c r="C10962">
        <v>2039</v>
      </c>
      <c r="D10962" t="s">
        <v>12</v>
      </c>
      <c r="E10962" t="s">
        <v>31</v>
      </c>
      <c r="F10962">
        <v>10728.710325</v>
      </c>
    </row>
    <row r="10963" spans="1:6" x14ac:dyDescent="0.35">
      <c r="A10963" t="s">
        <v>59</v>
      </c>
      <c r="B10963" t="s">
        <v>83</v>
      </c>
      <c r="C10963">
        <v>2039</v>
      </c>
      <c r="D10963" t="s">
        <v>12</v>
      </c>
      <c r="E10963" t="s">
        <v>10</v>
      </c>
      <c r="F10963">
        <v>11975.284054739999</v>
      </c>
    </row>
    <row r="10964" spans="1:6" x14ac:dyDescent="0.35">
      <c r="A10964" t="s">
        <v>59</v>
      </c>
      <c r="B10964" t="s">
        <v>83</v>
      </c>
      <c r="C10964">
        <v>2039</v>
      </c>
      <c r="D10964" t="s">
        <v>13</v>
      </c>
      <c r="E10964" t="s">
        <v>16</v>
      </c>
      <c r="F10964">
        <v>8977.0942570000007</v>
      </c>
    </row>
    <row r="10965" spans="1:6" x14ac:dyDescent="0.35">
      <c r="A10965" t="s">
        <v>59</v>
      </c>
      <c r="B10965" t="s">
        <v>83</v>
      </c>
      <c r="C10965">
        <v>2039</v>
      </c>
      <c r="D10965" t="s">
        <v>13</v>
      </c>
      <c r="E10965" t="s">
        <v>32</v>
      </c>
      <c r="F10965">
        <v>9641.8139579999988</v>
      </c>
    </row>
    <row r="10966" spans="1:6" x14ac:dyDescent="0.35">
      <c r="A10966" t="s">
        <v>59</v>
      </c>
      <c r="B10966" t="s">
        <v>83</v>
      </c>
      <c r="C10966">
        <v>2039</v>
      </c>
      <c r="D10966" t="s">
        <v>13</v>
      </c>
      <c r="E10966" t="s">
        <v>17</v>
      </c>
      <c r="F10966">
        <v>9898.9283849999993</v>
      </c>
    </row>
    <row r="10967" spans="1:6" x14ac:dyDescent="0.35">
      <c r="A10967" t="s">
        <v>59</v>
      </c>
      <c r="B10967" t="s">
        <v>83</v>
      </c>
      <c r="C10967">
        <v>2039</v>
      </c>
      <c r="D10967" t="s">
        <v>13</v>
      </c>
      <c r="E10967" t="s">
        <v>18</v>
      </c>
      <c r="F10967">
        <v>9379.9828429999998</v>
      </c>
    </row>
    <row r="10968" spans="1:6" x14ac:dyDescent="0.35">
      <c r="A10968" t="s">
        <v>59</v>
      </c>
      <c r="B10968" t="s">
        <v>83</v>
      </c>
      <c r="C10968">
        <v>2039</v>
      </c>
      <c r="D10968" t="s">
        <v>13</v>
      </c>
      <c r="E10968" t="s">
        <v>19</v>
      </c>
      <c r="F10968">
        <v>7754.6722680000003</v>
      </c>
    </row>
    <row r="10969" spans="1:6" x14ac:dyDescent="0.35">
      <c r="A10969" t="s">
        <v>59</v>
      </c>
      <c r="B10969" t="s">
        <v>83</v>
      </c>
      <c r="C10969">
        <v>2039</v>
      </c>
      <c r="D10969" t="s">
        <v>13</v>
      </c>
      <c r="E10969" t="s">
        <v>20</v>
      </c>
      <c r="F10969">
        <v>8364.7346710000002</v>
      </c>
    </row>
    <row r="10970" spans="1:6" x14ac:dyDescent="0.35">
      <c r="A10970" t="s">
        <v>59</v>
      </c>
      <c r="B10970" t="s">
        <v>83</v>
      </c>
      <c r="C10970">
        <v>2039</v>
      </c>
      <c r="D10970" t="s">
        <v>13</v>
      </c>
      <c r="E10970" t="s">
        <v>21</v>
      </c>
      <c r="F10970">
        <v>9159.105055</v>
      </c>
    </row>
    <row r="10971" spans="1:6" x14ac:dyDescent="0.35">
      <c r="A10971" t="s">
        <v>59</v>
      </c>
      <c r="B10971" t="s">
        <v>83</v>
      </c>
      <c r="C10971">
        <v>2039</v>
      </c>
      <c r="D10971" t="s">
        <v>13</v>
      </c>
      <c r="E10971" t="s">
        <v>22</v>
      </c>
      <c r="F10971">
        <v>9658.9544549999991</v>
      </c>
    </row>
    <row r="10972" spans="1:6" x14ac:dyDescent="0.35">
      <c r="A10972" t="s">
        <v>59</v>
      </c>
      <c r="B10972" t="s">
        <v>83</v>
      </c>
      <c r="C10972">
        <v>2039</v>
      </c>
      <c r="D10972" t="s">
        <v>13</v>
      </c>
      <c r="E10972" t="s">
        <v>23</v>
      </c>
      <c r="F10972">
        <v>10544.283718000001</v>
      </c>
    </row>
    <row r="10973" spans="1:6" x14ac:dyDescent="0.35">
      <c r="A10973" t="s">
        <v>59</v>
      </c>
      <c r="B10973" t="s">
        <v>83</v>
      </c>
      <c r="C10973">
        <v>2039</v>
      </c>
      <c r="D10973" t="s">
        <v>13</v>
      </c>
      <c r="E10973" t="s">
        <v>24</v>
      </c>
      <c r="F10973">
        <v>10838.006765</v>
      </c>
    </row>
    <row r="10974" spans="1:6" x14ac:dyDescent="0.35">
      <c r="A10974" t="s">
        <v>59</v>
      </c>
      <c r="B10974" t="s">
        <v>83</v>
      </c>
      <c r="C10974">
        <v>2039</v>
      </c>
      <c r="D10974" t="s">
        <v>13</v>
      </c>
      <c r="E10974" t="s">
        <v>25</v>
      </c>
      <c r="F10974">
        <v>10689.504061</v>
      </c>
    </row>
    <row r="10975" spans="1:6" x14ac:dyDescent="0.35">
      <c r="A10975" t="s">
        <v>59</v>
      </c>
      <c r="B10975" t="s">
        <v>83</v>
      </c>
      <c r="C10975">
        <v>2039</v>
      </c>
      <c r="D10975" t="s">
        <v>13</v>
      </c>
      <c r="E10975" t="s">
        <v>26</v>
      </c>
      <c r="F10975">
        <v>11421.038342</v>
      </c>
    </row>
    <row r="10976" spans="1:6" x14ac:dyDescent="0.35">
      <c r="A10976" t="s">
        <v>59</v>
      </c>
      <c r="B10976" t="s">
        <v>83</v>
      </c>
      <c r="C10976">
        <v>2039</v>
      </c>
      <c r="D10976" t="s">
        <v>13</v>
      </c>
      <c r="E10976" t="s">
        <v>27</v>
      </c>
      <c r="F10976">
        <v>12370.520425000001</v>
      </c>
    </row>
    <row r="10977" spans="1:6" x14ac:dyDescent="0.35">
      <c r="A10977" t="s">
        <v>59</v>
      </c>
      <c r="B10977" t="s">
        <v>83</v>
      </c>
      <c r="C10977">
        <v>2039</v>
      </c>
      <c r="D10977" t="s">
        <v>13</v>
      </c>
      <c r="E10977" t="s">
        <v>28</v>
      </c>
      <c r="F10977">
        <v>15143.956504</v>
      </c>
    </row>
    <row r="10978" spans="1:6" x14ac:dyDescent="0.35">
      <c r="A10978" t="s">
        <v>59</v>
      </c>
      <c r="B10978" t="s">
        <v>83</v>
      </c>
      <c r="C10978">
        <v>2039</v>
      </c>
      <c r="D10978" t="s">
        <v>13</v>
      </c>
      <c r="E10978" t="s">
        <v>29</v>
      </c>
      <c r="F10978">
        <v>14118.305388999999</v>
      </c>
    </row>
    <row r="10979" spans="1:6" x14ac:dyDescent="0.35">
      <c r="A10979" t="s">
        <v>59</v>
      </c>
      <c r="B10979" t="s">
        <v>83</v>
      </c>
      <c r="C10979">
        <v>2039</v>
      </c>
      <c r="D10979" t="s">
        <v>13</v>
      </c>
      <c r="E10979" t="s">
        <v>30</v>
      </c>
      <c r="F10979">
        <v>13146.580528</v>
      </c>
    </row>
    <row r="10980" spans="1:6" x14ac:dyDescent="0.35">
      <c r="A10980" t="s">
        <v>59</v>
      </c>
      <c r="B10980" t="s">
        <v>83</v>
      </c>
      <c r="C10980">
        <v>2039</v>
      </c>
      <c r="D10980" t="s">
        <v>13</v>
      </c>
      <c r="E10980" t="s">
        <v>31</v>
      </c>
      <c r="F10980">
        <v>9486.007646</v>
      </c>
    </row>
    <row r="10981" spans="1:6" x14ac:dyDescent="0.35">
      <c r="A10981" t="s">
        <v>59</v>
      </c>
      <c r="B10981" t="s">
        <v>83</v>
      </c>
      <c r="C10981">
        <v>2039</v>
      </c>
      <c r="D10981" t="s">
        <v>13</v>
      </c>
      <c r="E10981" t="s">
        <v>10</v>
      </c>
      <c r="F10981">
        <v>9363.8230668800006</v>
      </c>
    </row>
    <row r="10982" spans="1:6" x14ac:dyDescent="0.35">
      <c r="A10982" t="s">
        <v>59</v>
      </c>
      <c r="B10982" t="s">
        <v>83</v>
      </c>
      <c r="C10982">
        <v>2040</v>
      </c>
      <c r="D10982" t="s">
        <v>12</v>
      </c>
      <c r="E10982" t="s">
        <v>16</v>
      </c>
      <c r="F10982">
        <v>8496.6722320000008</v>
      </c>
    </row>
    <row r="10983" spans="1:6" x14ac:dyDescent="0.35">
      <c r="A10983" t="s">
        <v>59</v>
      </c>
      <c r="B10983" t="s">
        <v>83</v>
      </c>
      <c r="C10983">
        <v>2040</v>
      </c>
      <c r="D10983" t="s">
        <v>12</v>
      </c>
      <c r="E10983" t="s">
        <v>32</v>
      </c>
      <c r="F10983">
        <v>9033.0867539999999</v>
      </c>
    </row>
    <row r="10984" spans="1:6" x14ac:dyDescent="0.35">
      <c r="A10984" t="s">
        <v>59</v>
      </c>
      <c r="B10984" t="s">
        <v>83</v>
      </c>
      <c r="C10984">
        <v>2040</v>
      </c>
      <c r="D10984" t="s">
        <v>12</v>
      </c>
      <c r="E10984" t="s">
        <v>17</v>
      </c>
      <c r="F10984">
        <v>9164.9655659999989</v>
      </c>
    </row>
    <row r="10985" spans="1:6" x14ac:dyDescent="0.35">
      <c r="A10985" t="s">
        <v>59</v>
      </c>
      <c r="B10985" t="s">
        <v>83</v>
      </c>
      <c r="C10985">
        <v>2040</v>
      </c>
      <c r="D10985" t="s">
        <v>12</v>
      </c>
      <c r="E10985" t="s">
        <v>18</v>
      </c>
      <c r="F10985">
        <v>8243.5507519999992</v>
      </c>
    </row>
    <row r="10986" spans="1:6" x14ac:dyDescent="0.35">
      <c r="A10986" t="s">
        <v>59</v>
      </c>
      <c r="B10986" t="s">
        <v>83</v>
      </c>
      <c r="C10986">
        <v>2040</v>
      </c>
      <c r="D10986" t="s">
        <v>12</v>
      </c>
      <c r="E10986" t="s">
        <v>19</v>
      </c>
      <c r="F10986">
        <v>6554.2416979999998</v>
      </c>
    </row>
    <row r="10987" spans="1:6" x14ac:dyDescent="0.35">
      <c r="A10987" t="s">
        <v>59</v>
      </c>
      <c r="B10987" t="s">
        <v>83</v>
      </c>
      <c r="C10987">
        <v>2040</v>
      </c>
      <c r="D10987" t="s">
        <v>12</v>
      </c>
      <c r="E10987" t="s">
        <v>20</v>
      </c>
      <c r="F10987">
        <v>8157.3818030000002</v>
      </c>
    </row>
    <row r="10988" spans="1:6" x14ac:dyDescent="0.35">
      <c r="A10988" t="s">
        <v>59</v>
      </c>
      <c r="B10988" t="s">
        <v>83</v>
      </c>
      <c r="C10988">
        <v>2040</v>
      </c>
      <c r="D10988" t="s">
        <v>12</v>
      </c>
      <c r="E10988" t="s">
        <v>21</v>
      </c>
      <c r="F10988">
        <v>9562.3807120000001</v>
      </c>
    </row>
    <row r="10989" spans="1:6" x14ac:dyDescent="0.35">
      <c r="A10989" t="s">
        <v>59</v>
      </c>
      <c r="B10989" t="s">
        <v>83</v>
      </c>
      <c r="C10989">
        <v>2040</v>
      </c>
      <c r="D10989" t="s">
        <v>12</v>
      </c>
      <c r="E10989" t="s">
        <v>22</v>
      </c>
      <c r="F10989">
        <v>10459.421722999999</v>
      </c>
    </row>
    <row r="10990" spans="1:6" x14ac:dyDescent="0.35">
      <c r="A10990" t="s">
        <v>59</v>
      </c>
      <c r="B10990" t="s">
        <v>83</v>
      </c>
      <c r="C10990">
        <v>2040</v>
      </c>
      <c r="D10990" t="s">
        <v>12</v>
      </c>
      <c r="E10990" t="s">
        <v>23</v>
      </c>
      <c r="F10990">
        <v>11356.155978000001</v>
      </c>
    </row>
    <row r="10991" spans="1:6" x14ac:dyDescent="0.35">
      <c r="A10991" t="s">
        <v>59</v>
      </c>
      <c r="B10991" t="s">
        <v>83</v>
      </c>
      <c r="C10991">
        <v>2040</v>
      </c>
      <c r="D10991" t="s">
        <v>12</v>
      </c>
      <c r="E10991" t="s">
        <v>24</v>
      </c>
      <c r="F10991">
        <v>11729.03125</v>
      </c>
    </row>
    <row r="10992" spans="1:6" x14ac:dyDescent="0.35">
      <c r="A10992" t="s">
        <v>59</v>
      </c>
      <c r="B10992" t="s">
        <v>83</v>
      </c>
      <c r="C10992">
        <v>2040</v>
      </c>
      <c r="D10992" t="s">
        <v>12</v>
      </c>
      <c r="E10992" t="s">
        <v>25</v>
      </c>
      <c r="F10992">
        <v>11664.579136</v>
      </c>
    </row>
    <row r="10993" spans="1:6" x14ac:dyDescent="0.35">
      <c r="A10993" t="s">
        <v>59</v>
      </c>
      <c r="B10993" t="s">
        <v>83</v>
      </c>
      <c r="C10993">
        <v>2040</v>
      </c>
      <c r="D10993" t="s">
        <v>12</v>
      </c>
      <c r="E10993" t="s">
        <v>26</v>
      </c>
      <c r="F10993">
        <v>12772.766259</v>
      </c>
    </row>
    <row r="10994" spans="1:6" x14ac:dyDescent="0.35">
      <c r="A10994" t="s">
        <v>59</v>
      </c>
      <c r="B10994" t="s">
        <v>83</v>
      </c>
      <c r="C10994">
        <v>2040</v>
      </c>
      <c r="D10994" t="s">
        <v>12</v>
      </c>
      <c r="E10994" t="s">
        <v>27</v>
      </c>
      <c r="F10994">
        <v>13497.549456999999</v>
      </c>
    </row>
    <row r="10995" spans="1:6" x14ac:dyDescent="0.35">
      <c r="A10995" t="s">
        <v>59</v>
      </c>
      <c r="B10995" t="s">
        <v>83</v>
      </c>
      <c r="C10995">
        <v>2040</v>
      </c>
      <c r="D10995" t="s">
        <v>12</v>
      </c>
      <c r="E10995" t="s">
        <v>28</v>
      </c>
      <c r="F10995">
        <v>15536.732377</v>
      </c>
    </row>
    <row r="10996" spans="1:6" x14ac:dyDescent="0.35">
      <c r="A10996" t="s">
        <v>59</v>
      </c>
      <c r="B10996" t="s">
        <v>83</v>
      </c>
      <c r="C10996">
        <v>2040</v>
      </c>
      <c r="D10996" t="s">
        <v>12</v>
      </c>
      <c r="E10996" t="s">
        <v>29</v>
      </c>
      <c r="F10996">
        <v>14676.196062999999</v>
      </c>
    </row>
    <row r="10997" spans="1:6" x14ac:dyDescent="0.35">
      <c r="A10997" t="s">
        <v>59</v>
      </c>
      <c r="B10997" t="s">
        <v>83</v>
      </c>
      <c r="C10997">
        <v>2040</v>
      </c>
      <c r="D10997" t="s">
        <v>12</v>
      </c>
      <c r="E10997" t="s">
        <v>30</v>
      </c>
      <c r="F10997">
        <v>13864.560486</v>
      </c>
    </row>
    <row r="10998" spans="1:6" x14ac:dyDescent="0.35">
      <c r="A10998" t="s">
        <v>59</v>
      </c>
      <c r="B10998" t="s">
        <v>83</v>
      </c>
      <c r="C10998">
        <v>2040</v>
      </c>
      <c r="D10998" t="s">
        <v>12</v>
      </c>
      <c r="E10998" t="s">
        <v>31</v>
      </c>
      <c r="F10998">
        <v>10989.795329</v>
      </c>
    </row>
    <row r="10999" spans="1:6" x14ac:dyDescent="0.35">
      <c r="A10999" t="s">
        <v>59</v>
      </c>
      <c r="B10999" t="s">
        <v>83</v>
      </c>
      <c r="C10999">
        <v>2040</v>
      </c>
      <c r="D10999" t="s">
        <v>12</v>
      </c>
      <c r="E10999" t="s">
        <v>10</v>
      </c>
      <c r="F10999">
        <v>12427.951469629999</v>
      </c>
    </row>
    <row r="11000" spans="1:6" x14ac:dyDescent="0.35">
      <c r="A11000" t="s">
        <v>59</v>
      </c>
      <c r="B11000" t="s">
        <v>83</v>
      </c>
      <c r="C11000">
        <v>2040</v>
      </c>
      <c r="D11000" t="s">
        <v>13</v>
      </c>
      <c r="E11000" t="s">
        <v>16</v>
      </c>
      <c r="F11000">
        <v>9004.1061819999995</v>
      </c>
    </row>
    <row r="11001" spans="1:6" x14ac:dyDescent="0.35">
      <c r="A11001" t="s">
        <v>59</v>
      </c>
      <c r="B11001" t="s">
        <v>83</v>
      </c>
      <c r="C11001">
        <v>2040</v>
      </c>
      <c r="D11001" t="s">
        <v>13</v>
      </c>
      <c r="E11001" t="s">
        <v>32</v>
      </c>
      <c r="F11001">
        <v>9721.8795399999999</v>
      </c>
    </row>
    <row r="11002" spans="1:6" x14ac:dyDescent="0.35">
      <c r="A11002" t="s">
        <v>59</v>
      </c>
      <c r="B11002" t="s">
        <v>83</v>
      </c>
      <c r="C11002">
        <v>2040</v>
      </c>
      <c r="D11002" t="s">
        <v>13</v>
      </c>
      <c r="E11002" t="s">
        <v>17</v>
      </c>
      <c r="F11002">
        <v>10033.860753999999</v>
      </c>
    </row>
    <row r="11003" spans="1:6" x14ac:dyDescent="0.35">
      <c r="A11003" t="s">
        <v>59</v>
      </c>
      <c r="B11003" t="s">
        <v>83</v>
      </c>
      <c r="C11003">
        <v>2040</v>
      </c>
      <c r="D11003" t="s">
        <v>13</v>
      </c>
      <c r="E11003" t="s">
        <v>18</v>
      </c>
      <c r="F11003">
        <v>9389.6924500000005</v>
      </c>
    </row>
    <row r="11004" spans="1:6" x14ac:dyDescent="0.35">
      <c r="A11004" t="s">
        <v>59</v>
      </c>
      <c r="B11004" t="s">
        <v>83</v>
      </c>
      <c r="C11004">
        <v>2040</v>
      </c>
      <c r="D11004" t="s">
        <v>13</v>
      </c>
      <c r="E11004" t="s">
        <v>19</v>
      </c>
      <c r="F11004">
        <v>7664.6527470000001</v>
      </c>
    </row>
    <row r="11005" spans="1:6" x14ac:dyDescent="0.35">
      <c r="A11005" t="s">
        <v>59</v>
      </c>
      <c r="B11005" t="s">
        <v>83</v>
      </c>
      <c r="C11005">
        <v>2040</v>
      </c>
      <c r="D11005" t="s">
        <v>13</v>
      </c>
      <c r="E11005" t="s">
        <v>20</v>
      </c>
      <c r="F11005">
        <v>8294.3001710000008</v>
      </c>
    </row>
    <row r="11006" spans="1:6" x14ac:dyDescent="0.35">
      <c r="A11006" t="s">
        <v>59</v>
      </c>
      <c r="B11006" t="s">
        <v>83</v>
      </c>
      <c r="C11006">
        <v>2040</v>
      </c>
      <c r="D11006" t="s">
        <v>13</v>
      </c>
      <c r="E11006" t="s">
        <v>21</v>
      </c>
      <c r="F11006">
        <v>9215.2151610000001</v>
      </c>
    </row>
    <row r="11007" spans="1:6" x14ac:dyDescent="0.35">
      <c r="A11007" t="s">
        <v>59</v>
      </c>
      <c r="B11007" t="s">
        <v>83</v>
      </c>
      <c r="C11007">
        <v>2040</v>
      </c>
      <c r="D11007" t="s">
        <v>13</v>
      </c>
      <c r="E11007" t="s">
        <v>22</v>
      </c>
      <c r="F11007">
        <v>9655.6403339999997</v>
      </c>
    </row>
    <row r="11008" spans="1:6" x14ac:dyDescent="0.35">
      <c r="A11008" t="s">
        <v>59</v>
      </c>
      <c r="B11008" t="s">
        <v>83</v>
      </c>
      <c r="C11008">
        <v>2040</v>
      </c>
      <c r="D11008" t="s">
        <v>13</v>
      </c>
      <c r="E11008" t="s">
        <v>23</v>
      </c>
      <c r="F11008">
        <v>10584.798398000001</v>
      </c>
    </row>
    <row r="11009" spans="1:6" x14ac:dyDescent="0.35">
      <c r="A11009" t="s">
        <v>59</v>
      </c>
      <c r="B11009" t="s">
        <v>83</v>
      </c>
      <c r="C11009">
        <v>2040</v>
      </c>
      <c r="D11009" t="s">
        <v>13</v>
      </c>
      <c r="E11009" t="s">
        <v>24</v>
      </c>
      <c r="F11009">
        <v>10961.50332</v>
      </c>
    </row>
    <row r="11010" spans="1:6" x14ac:dyDescent="0.35">
      <c r="A11010" t="s">
        <v>59</v>
      </c>
      <c r="B11010" t="s">
        <v>83</v>
      </c>
      <c r="C11010">
        <v>2040</v>
      </c>
      <c r="D11010" t="s">
        <v>13</v>
      </c>
      <c r="E11010" t="s">
        <v>25</v>
      </c>
      <c r="F11010">
        <v>10881.893565</v>
      </c>
    </row>
    <row r="11011" spans="1:6" x14ac:dyDescent="0.35">
      <c r="A11011" t="s">
        <v>59</v>
      </c>
      <c r="B11011" t="s">
        <v>83</v>
      </c>
      <c r="C11011">
        <v>2040</v>
      </c>
      <c r="D11011" t="s">
        <v>13</v>
      </c>
      <c r="E11011" t="s">
        <v>26</v>
      </c>
      <c r="F11011">
        <v>11673.438241</v>
      </c>
    </row>
    <row r="11012" spans="1:6" x14ac:dyDescent="0.35">
      <c r="A11012" t="s">
        <v>59</v>
      </c>
      <c r="B11012" t="s">
        <v>83</v>
      </c>
      <c r="C11012">
        <v>2040</v>
      </c>
      <c r="D11012" t="s">
        <v>13</v>
      </c>
      <c r="E11012" t="s">
        <v>27</v>
      </c>
      <c r="F11012">
        <v>12430.473549</v>
      </c>
    </row>
    <row r="11013" spans="1:6" x14ac:dyDescent="0.35">
      <c r="A11013" t="s">
        <v>59</v>
      </c>
      <c r="B11013" t="s">
        <v>83</v>
      </c>
      <c r="C11013">
        <v>2040</v>
      </c>
      <c r="D11013" t="s">
        <v>13</v>
      </c>
      <c r="E11013" t="s">
        <v>28</v>
      </c>
      <c r="F11013">
        <v>15011.820286</v>
      </c>
    </row>
    <row r="11014" spans="1:6" x14ac:dyDescent="0.35">
      <c r="A11014" t="s">
        <v>59</v>
      </c>
      <c r="B11014" t="s">
        <v>83</v>
      </c>
      <c r="C11014">
        <v>2040</v>
      </c>
      <c r="D11014" t="s">
        <v>13</v>
      </c>
      <c r="E11014" t="s">
        <v>29</v>
      </c>
      <c r="F11014">
        <v>14286.454498999999</v>
      </c>
    </row>
    <row r="11015" spans="1:6" x14ac:dyDescent="0.35">
      <c r="A11015" t="s">
        <v>59</v>
      </c>
      <c r="B11015" t="s">
        <v>83</v>
      </c>
      <c r="C11015">
        <v>2040</v>
      </c>
      <c r="D11015" t="s">
        <v>13</v>
      </c>
      <c r="E11015" t="s">
        <v>30</v>
      </c>
      <c r="F11015">
        <v>13233.001321</v>
      </c>
    </row>
    <row r="11016" spans="1:6" x14ac:dyDescent="0.35">
      <c r="A11016" t="s">
        <v>59</v>
      </c>
      <c r="B11016" t="s">
        <v>83</v>
      </c>
      <c r="C11016">
        <v>2040</v>
      </c>
      <c r="D11016" t="s">
        <v>13</v>
      </c>
      <c r="E11016" t="s">
        <v>31</v>
      </c>
      <c r="F11016">
        <v>9732.1260679999996</v>
      </c>
    </row>
    <row r="11017" spans="1:6" x14ac:dyDescent="0.35">
      <c r="A11017" t="s">
        <v>59</v>
      </c>
      <c r="B11017" t="s">
        <v>83</v>
      </c>
      <c r="C11017">
        <v>2040</v>
      </c>
      <c r="D11017" t="s">
        <v>13</v>
      </c>
      <c r="E11017" t="s">
        <v>10</v>
      </c>
      <c r="F11017">
        <v>9640.8183717600004</v>
      </c>
    </row>
    <row r="11018" spans="1:6" x14ac:dyDescent="0.35">
      <c r="A11018" t="s">
        <v>59</v>
      </c>
      <c r="B11018" t="s">
        <v>83</v>
      </c>
      <c r="C11018">
        <v>2041</v>
      </c>
      <c r="D11018" t="s">
        <v>12</v>
      </c>
      <c r="E11018" t="s">
        <v>16</v>
      </c>
      <c r="F11018">
        <v>8515.599420999999</v>
      </c>
    </row>
    <row r="11019" spans="1:6" x14ac:dyDescent="0.35">
      <c r="A11019" t="s">
        <v>59</v>
      </c>
      <c r="B11019" t="s">
        <v>83</v>
      </c>
      <c r="C11019">
        <v>2041</v>
      </c>
      <c r="D11019" t="s">
        <v>12</v>
      </c>
      <c r="E11019" t="s">
        <v>32</v>
      </c>
      <c r="F11019">
        <v>9093.6899259999991</v>
      </c>
    </row>
    <row r="11020" spans="1:6" x14ac:dyDescent="0.35">
      <c r="A11020" t="s">
        <v>59</v>
      </c>
      <c r="B11020" t="s">
        <v>83</v>
      </c>
      <c r="C11020">
        <v>2041</v>
      </c>
      <c r="D11020" t="s">
        <v>12</v>
      </c>
      <c r="E11020" t="s">
        <v>17</v>
      </c>
      <c r="F11020">
        <v>9269.1649639999996</v>
      </c>
    </row>
    <row r="11021" spans="1:6" x14ac:dyDescent="0.35">
      <c r="A11021" t="s">
        <v>59</v>
      </c>
      <c r="B11021" t="s">
        <v>83</v>
      </c>
      <c r="C11021">
        <v>2041</v>
      </c>
      <c r="D11021" t="s">
        <v>12</v>
      </c>
      <c r="E11021" t="s">
        <v>18</v>
      </c>
      <c r="F11021">
        <v>8297.6612069999992</v>
      </c>
    </row>
    <row r="11022" spans="1:6" x14ac:dyDescent="0.35">
      <c r="A11022" t="s">
        <v>59</v>
      </c>
      <c r="B11022" t="s">
        <v>83</v>
      </c>
      <c r="C11022">
        <v>2041</v>
      </c>
      <c r="D11022" t="s">
        <v>12</v>
      </c>
      <c r="E11022" t="s">
        <v>19</v>
      </c>
      <c r="F11022">
        <v>6464.5525040000002</v>
      </c>
    </row>
    <row r="11023" spans="1:6" x14ac:dyDescent="0.35">
      <c r="A11023" t="s">
        <v>59</v>
      </c>
      <c r="B11023" t="s">
        <v>83</v>
      </c>
      <c r="C11023">
        <v>2041</v>
      </c>
      <c r="D11023" t="s">
        <v>12</v>
      </c>
      <c r="E11023" t="s">
        <v>20</v>
      </c>
      <c r="F11023">
        <v>8106.1519349999999</v>
      </c>
    </row>
    <row r="11024" spans="1:6" x14ac:dyDescent="0.35">
      <c r="A11024" t="s">
        <v>59</v>
      </c>
      <c r="B11024" t="s">
        <v>83</v>
      </c>
      <c r="C11024">
        <v>2041</v>
      </c>
      <c r="D11024" t="s">
        <v>12</v>
      </c>
      <c r="E11024" t="s">
        <v>21</v>
      </c>
      <c r="F11024">
        <v>9560.7507070000011</v>
      </c>
    </row>
    <row r="11025" spans="1:6" x14ac:dyDescent="0.35">
      <c r="A11025" t="s">
        <v>59</v>
      </c>
      <c r="B11025" t="s">
        <v>83</v>
      </c>
      <c r="C11025">
        <v>2041</v>
      </c>
      <c r="D11025" t="s">
        <v>12</v>
      </c>
      <c r="E11025" t="s">
        <v>22</v>
      </c>
      <c r="F11025">
        <v>10495.122877</v>
      </c>
    </row>
    <row r="11026" spans="1:6" x14ac:dyDescent="0.35">
      <c r="A11026" t="s">
        <v>59</v>
      </c>
      <c r="B11026" t="s">
        <v>83</v>
      </c>
      <c r="C11026">
        <v>2041</v>
      </c>
      <c r="D11026" t="s">
        <v>12</v>
      </c>
      <c r="E11026" t="s">
        <v>23</v>
      </c>
      <c r="F11026">
        <v>11379.337077</v>
      </c>
    </row>
    <row r="11027" spans="1:6" x14ac:dyDescent="0.35">
      <c r="A11027" t="s">
        <v>59</v>
      </c>
      <c r="B11027" t="s">
        <v>83</v>
      </c>
      <c r="C11027">
        <v>2041</v>
      </c>
      <c r="D11027" t="s">
        <v>12</v>
      </c>
      <c r="E11027" t="s">
        <v>24</v>
      </c>
      <c r="F11027">
        <v>11824.569954000001</v>
      </c>
    </row>
    <row r="11028" spans="1:6" x14ac:dyDescent="0.35">
      <c r="A11028" t="s">
        <v>59</v>
      </c>
      <c r="B11028" t="s">
        <v>83</v>
      </c>
      <c r="C11028">
        <v>2041</v>
      </c>
      <c r="D11028" t="s">
        <v>12</v>
      </c>
      <c r="E11028" t="s">
        <v>25</v>
      </c>
      <c r="F11028">
        <v>11890.202789999999</v>
      </c>
    </row>
    <row r="11029" spans="1:6" x14ac:dyDescent="0.35">
      <c r="A11029" t="s">
        <v>59</v>
      </c>
      <c r="B11029" t="s">
        <v>83</v>
      </c>
      <c r="C11029">
        <v>2041</v>
      </c>
      <c r="D11029" t="s">
        <v>12</v>
      </c>
      <c r="E11029" t="s">
        <v>26</v>
      </c>
      <c r="F11029">
        <v>12919.157753</v>
      </c>
    </row>
    <row r="11030" spans="1:6" x14ac:dyDescent="0.35">
      <c r="A11030" t="s">
        <v>59</v>
      </c>
      <c r="B11030" t="s">
        <v>83</v>
      </c>
      <c r="C11030">
        <v>2041</v>
      </c>
      <c r="D11030" t="s">
        <v>12</v>
      </c>
      <c r="E11030" t="s">
        <v>27</v>
      </c>
      <c r="F11030">
        <v>13704.305813000001</v>
      </c>
    </row>
    <row r="11031" spans="1:6" x14ac:dyDescent="0.35">
      <c r="A11031" t="s">
        <v>59</v>
      </c>
      <c r="B11031" t="s">
        <v>83</v>
      </c>
      <c r="C11031">
        <v>2041</v>
      </c>
      <c r="D11031" t="s">
        <v>12</v>
      </c>
      <c r="E11031" t="s">
        <v>28</v>
      </c>
      <c r="F11031">
        <v>15183.037917</v>
      </c>
    </row>
    <row r="11032" spans="1:6" x14ac:dyDescent="0.35">
      <c r="A11032" t="s">
        <v>59</v>
      </c>
      <c r="B11032" t="s">
        <v>83</v>
      </c>
      <c r="C11032">
        <v>2041</v>
      </c>
      <c r="D11032" t="s">
        <v>12</v>
      </c>
      <c r="E11032" t="s">
        <v>29</v>
      </c>
      <c r="F11032">
        <v>15062.709244</v>
      </c>
    </row>
    <row r="11033" spans="1:6" x14ac:dyDescent="0.35">
      <c r="A11033" t="s">
        <v>59</v>
      </c>
      <c r="B11033" t="s">
        <v>83</v>
      </c>
      <c r="C11033">
        <v>2041</v>
      </c>
      <c r="D11033" t="s">
        <v>12</v>
      </c>
      <c r="E11033" t="s">
        <v>30</v>
      </c>
      <c r="F11033">
        <v>13784.261807999999</v>
      </c>
    </row>
    <row r="11034" spans="1:6" x14ac:dyDescent="0.35">
      <c r="A11034" t="s">
        <v>59</v>
      </c>
      <c r="B11034" t="s">
        <v>83</v>
      </c>
      <c r="C11034">
        <v>2041</v>
      </c>
      <c r="D11034" t="s">
        <v>12</v>
      </c>
      <c r="E11034" t="s">
        <v>31</v>
      </c>
      <c r="F11034">
        <v>11276.799872</v>
      </c>
    </row>
    <row r="11035" spans="1:6" x14ac:dyDescent="0.35">
      <c r="A11035" t="s">
        <v>59</v>
      </c>
      <c r="B11035" t="s">
        <v>83</v>
      </c>
      <c r="C11035">
        <v>2041</v>
      </c>
      <c r="D11035" t="s">
        <v>12</v>
      </c>
      <c r="E11035" t="s">
        <v>10</v>
      </c>
      <c r="F11035">
        <v>12874.492764389999</v>
      </c>
    </row>
    <row r="11036" spans="1:6" x14ac:dyDescent="0.35">
      <c r="A11036" t="s">
        <v>59</v>
      </c>
      <c r="B11036" t="s">
        <v>83</v>
      </c>
      <c r="C11036">
        <v>2041</v>
      </c>
      <c r="D11036" t="s">
        <v>13</v>
      </c>
      <c r="E11036" t="s">
        <v>16</v>
      </c>
      <c r="F11036">
        <v>9024.669946</v>
      </c>
    </row>
    <row r="11037" spans="1:6" x14ac:dyDescent="0.35">
      <c r="A11037" t="s">
        <v>59</v>
      </c>
      <c r="B11037" t="s">
        <v>83</v>
      </c>
      <c r="C11037">
        <v>2041</v>
      </c>
      <c r="D11037" t="s">
        <v>13</v>
      </c>
      <c r="E11037" t="s">
        <v>32</v>
      </c>
      <c r="F11037">
        <v>9788.8190680000007</v>
      </c>
    </row>
    <row r="11038" spans="1:6" x14ac:dyDescent="0.35">
      <c r="A11038" t="s">
        <v>59</v>
      </c>
      <c r="B11038" t="s">
        <v>83</v>
      </c>
      <c r="C11038">
        <v>2041</v>
      </c>
      <c r="D11038" t="s">
        <v>13</v>
      </c>
      <c r="E11038" t="s">
        <v>17</v>
      </c>
      <c r="F11038">
        <v>10152.150957</v>
      </c>
    </row>
    <row r="11039" spans="1:6" x14ac:dyDescent="0.35">
      <c r="A11039" t="s">
        <v>59</v>
      </c>
      <c r="B11039" t="s">
        <v>83</v>
      </c>
      <c r="C11039">
        <v>2041</v>
      </c>
      <c r="D11039" t="s">
        <v>13</v>
      </c>
      <c r="E11039" t="s">
        <v>18</v>
      </c>
      <c r="F11039">
        <v>9463.9532839999993</v>
      </c>
    </row>
    <row r="11040" spans="1:6" x14ac:dyDescent="0.35">
      <c r="A11040" t="s">
        <v>59</v>
      </c>
      <c r="B11040" t="s">
        <v>83</v>
      </c>
      <c r="C11040">
        <v>2041</v>
      </c>
      <c r="D11040" t="s">
        <v>13</v>
      </c>
      <c r="E11040" t="s">
        <v>19</v>
      </c>
      <c r="F11040">
        <v>7559.090905</v>
      </c>
    </row>
    <row r="11041" spans="1:6" x14ac:dyDescent="0.35">
      <c r="A11041" t="s">
        <v>59</v>
      </c>
      <c r="B11041" t="s">
        <v>83</v>
      </c>
      <c r="C11041">
        <v>2041</v>
      </c>
      <c r="D11041" t="s">
        <v>13</v>
      </c>
      <c r="E11041" t="s">
        <v>20</v>
      </c>
      <c r="F11041">
        <v>8238.4807579999997</v>
      </c>
    </row>
    <row r="11042" spans="1:6" x14ac:dyDescent="0.35">
      <c r="A11042" t="s">
        <v>59</v>
      </c>
      <c r="B11042" t="s">
        <v>83</v>
      </c>
      <c r="C11042">
        <v>2041</v>
      </c>
      <c r="D11042" t="s">
        <v>13</v>
      </c>
      <c r="E11042" t="s">
        <v>21</v>
      </c>
      <c r="F11042">
        <v>9217.8566640000008</v>
      </c>
    </row>
    <row r="11043" spans="1:6" x14ac:dyDescent="0.35">
      <c r="A11043" t="s">
        <v>59</v>
      </c>
      <c r="B11043" t="s">
        <v>83</v>
      </c>
      <c r="C11043">
        <v>2041</v>
      </c>
      <c r="D11043" t="s">
        <v>13</v>
      </c>
      <c r="E11043" t="s">
        <v>22</v>
      </c>
      <c r="F11043">
        <v>9696.3474470000001</v>
      </c>
    </row>
    <row r="11044" spans="1:6" x14ac:dyDescent="0.35">
      <c r="A11044" t="s">
        <v>59</v>
      </c>
      <c r="B11044" t="s">
        <v>83</v>
      </c>
      <c r="C11044">
        <v>2041</v>
      </c>
      <c r="D11044" t="s">
        <v>13</v>
      </c>
      <c r="E11044" t="s">
        <v>23</v>
      </c>
      <c r="F11044">
        <v>10607.690044000001</v>
      </c>
    </row>
    <row r="11045" spans="1:6" x14ac:dyDescent="0.35">
      <c r="A11045" t="s">
        <v>59</v>
      </c>
      <c r="B11045" t="s">
        <v>83</v>
      </c>
      <c r="C11045">
        <v>2041</v>
      </c>
      <c r="D11045" t="s">
        <v>13</v>
      </c>
      <c r="E11045" t="s">
        <v>24</v>
      </c>
      <c r="F11045">
        <v>11056.757466999999</v>
      </c>
    </row>
    <row r="11046" spans="1:6" x14ac:dyDescent="0.35">
      <c r="A11046" t="s">
        <v>59</v>
      </c>
      <c r="B11046" t="s">
        <v>83</v>
      </c>
      <c r="C11046">
        <v>2041</v>
      </c>
      <c r="D11046" t="s">
        <v>13</v>
      </c>
      <c r="E11046" t="s">
        <v>25</v>
      </c>
      <c r="F11046">
        <v>11022.268053</v>
      </c>
    </row>
    <row r="11047" spans="1:6" x14ac:dyDescent="0.35">
      <c r="A11047" t="s">
        <v>59</v>
      </c>
      <c r="B11047" t="s">
        <v>83</v>
      </c>
      <c r="C11047">
        <v>2041</v>
      </c>
      <c r="D11047" t="s">
        <v>13</v>
      </c>
      <c r="E11047" t="s">
        <v>26</v>
      </c>
      <c r="F11047">
        <v>11942.948576999999</v>
      </c>
    </row>
    <row r="11048" spans="1:6" x14ac:dyDescent="0.35">
      <c r="A11048" t="s">
        <v>59</v>
      </c>
      <c r="B11048" t="s">
        <v>83</v>
      </c>
      <c r="C11048">
        <v>2041</v>
      </c>
      <c r="D11048" t="s">
        <v>13</v>
      </c>
      <c r="E11048" t="s">
        <v>27</v>
      </c>
      <c r="F11048">
        <v>12580.258978</v>
      </c>
    </row>
    <row r="11049" spans="1:6" x14ac:dyDescent="0.35">
      <c r="A11049" t="s">
        <v>59</v>
      </c>
      <c r="B11049" t="s">
        <v>83</v>
      </c>
      <c r="C11049">
        <v>2041</v>
      </c>
      <c r="D11049" t="s">
        <v>13</v>
      </c>
      <c r="E11049" t="s">
        <v>28</v>
      </c>
      <c r="F11049">
        <v>14703.598303999999</v>
      </c>
    </row>
    <row r="11050" spans="1:6" x14ac:dyDescent="0.35">
      <c r="A11050" t="s">
        <v>59</v>
      </c>
      <c r="B11050" t="s">
        <v>83</v>
      </c>
      <c r="C11050">
        <v>2041</v>
      </c>
      <c r="D11050" t="s">
        <v>13</v>
      </c>
      <c r="E11050" t="s">
        <v>29</v>
      </c>
      <c r="F11050">
        <v>14667.922041</v>
      </c>
    </row>
    <row r="11051" spans="1:6" x14ac:dyDescent="0.35">
      <c r="A11051" t="s">
        <v>59</v>
      </c>
      <c r="B11051" t="s">
        <v>83</v>
      </c>
      <c r="C11051">
        <v>2041</v>
      </c>
      <c r="D11051" t="s">
        <v>13</v>
      </c>
      <c r="E11051" t="s">
        <v>30</v>
      </c>
      <c r="F11051">
        <v>13142.691661000001</v>
      </c>
    </row>
    <row r="11052" spans="1:6" x14ac:dyDescent="0.35">
      <c r="A11052" t="s">
        <v>59</v>
      </c>
      <c r="B11052" t="s">
        <v>83</v>
      </c>
      <c r="C11052">
        <v>2041</v>
      </c>
      <c r="D11052" t="s">
        <v>13</v>
      </c>
      <c r="E11052" t="s">
        <v>31</v>
      </c>
      <c r="F11052">
        <v>10073.181710000001</v>
      </c>
    </row>
    <row r="11053" spans="1:6" x14ac:dyDescent="0.35">
      <c r="A11053" t="s">
        <v>59</v>
      </c>
      <c r="B11053" t="s">
        <v>83</v>
      </c>
      <c r="C11053">
        <v>2041</v>
      </c>
      <c r="D11053" t="s">
        <v>13</v>
      </c>
      <c r="E11053" t="s">
        <v>10</v>
      </c>
      <c r="F11053">
        <v>9915.4013670299992</v>
      </c>
    </row>
    <row r="11054" spans="1:6" x14ac:dyDescent="0.35">
      <c r="A11054" t="s">
        <v>59</v>
      </c>
      <c r="B11054" t="s">
        <v>83</v>
      </c>
      <c r="C11054">
        <v>2042</v>
      </c>
      <c r="D11054" t="s">
        <v>12</v>
      </c>
      <c r="E11054" t="s">
        <v>16</v>
      </c>
      <c r="F11054">
        <v>8529.6864370000003</v>
      </c>
    </row>
    <row r="11055" spans="1:6" x14ac:dyDescent="0.35">
      <c r="A11055" t="s">
        <v>59</v>
      </c>
      <c r="B11055" t="s">
        <v>83</v>
      </c>
      <c r="C11055">
        <v>2042</v>
      </c>
      <c r="D11055" t="s">
        <v>12</v>
      </c>
      <c r="E11055" t="s">
        <v>32</v>
      </c>
      <c r="F11055">
        <v>9143.6484239999991</v>
      </c>
    </row>
    <row r="11056" spans="1:6" x14ac:dyDescent="0.35">
      <c r="A11056" t="s">
        <v>59</v>
      </c>
      <c r="B11056" t="s">
        <v>83</v>
      </c>
      <c r="C11056">
        <v>2042</v>
      </c>
      <c r="D11056" t="s">
        <v>12</v>
      </c>
      <c r="E11056" t="s">
        <v>17</v>
      </c>
      <c r="F11056">
        <v>9362.9864070000003</v>
      </c>
    </row>
    <row r="11057" spans="1:6" x14ac:dyDescent="0.35">
      <c r="A11057" t="s">
        <v>59</v>
      </c>
      <c r="B11057" t="s">
        <v>83</v>
      </c>
      <c r="C11057">
        <v>2042</v>
      </c>
      <c r="D11057" t="s">
        <v>12</v>
      </c>
      <c r="E11057" t="s">
        <v>18</v>
      </c>
      <c r="F11057">
        <v>8298.9120149999999</v>
      </c>
    </row>
    <row r="11058" spans="1:6" x14ac:dyDescent="0.35">
      <c r="A11058" t="s">
        <v>59</v>
      </c>
      <c r="B11058" t="s">
        <v>83</v>
      </c>
      <c r="C11058">
        <v>2042</v>
      </c>
      <c r="D11058" t="s">
        <v>12</v>
      </c>
      <c r="E11058" t="s">
        <v>19</v>
      </c>
      <c r="F11058">
        <v>6483.2406119999996</v>
      </c>
    </row>
    <row r="11059" spans="1:6" x14ac:dyDescent="0.35">
      <c r="A11059" t="s">
        <v>59</v>
      </c>
      <c r="B11059" t="s">
        <v>83</v>
      </c>
      <c r="C11059">
        <v>2042</v>
      </c>
      <c r="D11059" t="s">
        <v>12</v>
      </c>
      <c r="E11059" t="s">
        <v>20</v>
      </c>
      <c r="F11059">
        <v>8022.9152530000001</v>
      </c>
    </row>
    <row r="11060" spans="1:6" x14ac:dyDescent="0.35">
      <c r="A11060" t="s">
        <v>59</v>
      </c>
      <c r="B11060" t="s">
        <v>83</v>
      </c>
      <c r="C11060">
        <v>2042</v>
      </c>
      <c r="D11060" t="s">
        <v>12</v>
      </c>
      <c r="E11060" t="s">
        <v>21</v>
      </c>
      <c r="F11060">
        <v>9531.5248119999997</v>
      </c>
    </row>
    <row r="11061" spans="1:6" x14ac:dyDescent="0.35">
      <c r="A11061" t="s">
        <v>59</v>
      </c>
      <c r="B11061" t="s">
        <v>83</v>
      </c>
      <c r="C11061">
        <v>2042</v>
      </c>
      <c r="D11061" t="s">
        <v>12</v>
      </c>
      <c r="E11061" t="s">
        <v>22</v>
      </c>
      <c r="F11061">
        <v>10577.603805999999</v>
      </c>
    </row>
    <row r="11062" spans="1:6" x14ac:dyDescent="0.35">
      <c r="A11062" t="s">
        <v>59</v>
      </c>
      <c r="B11062" t="s">
        <v>83</v>
      </c>
      <c r="C11062">
        <v>2042</v>
      </c>
      <c r="D11062" t="s">
        <v>12</v>
      </c>
      <c r="E11062" t="s">
        <v>23</v>
      </c>
      <c r="F11062">
        <v>11353.746718</v>
      </c>
    </row>
    <row r="11063" spans="1:6" x14ac:dyDescent="0.35">
      <c r="A11063" t="s">
        <v>59</v>
      </c>
      <c r="B11063" t="s">
        <v>83</v>
      </c>
      <c r="C11063">
        <v>2042</v>
      </c>
      <c r="D11063" t="s">
        <v>12</v>
      </c>
      <c r="E11063" t="s">
        <v>24</v>
      </c>
      <c r="F11063">
        <v>11922.345119</v>
      </c>
    </row>
    <row r="11064" spans="1:6" x14ac:dyDescent="0.35">
      <c r="A11064" t="s">
        <v>59</v>
      </c>
      <c r="B11064" t="s">
        <v>83</v>
      </c>
      <c r="C11064">
        <v>2042</v>
      </c>
      <c r="D11064" t="s">
        <v>12</v>
      </c>
      <c r="E11064" t="s">
        <v>25</v>
      </c>
      <c r="F11064">
        <v>12059.846186999999</v>
      </c>
    </row>
    <row r="11065" spans="1:6" x14ac:dyDescent="0.35">
      <c r="A11065" t="s">
        <v>59</v>
      </c>
      <c r="B11065" t="s">
        <v>83</v>
      </c>
      <c r="C11065">
        <v>2042</v>
      </c>
      <c r="D11065" t="s">
        <v>12</v>
      </c>
      <c r="E11065" t="s">
        <v>26</v>
      </c>
      <c r="F11065">
        <v>13078.150186000001</v>
      </c>
    </row>
    <row r="11066" spans="1:6" x14ac:dyDescent="0.35">
      <c r="A11066" t="s">
        <v>59</v>
      </c>
      <c r="B11066" t="s">
        <v>83</v>
      </c>
      <c r="C11066">
        <v>2042</v>
      </c>
      <c r="D11066" t="s">
        <v>12</v>
      </c>
      <c r="E11066" t="s">
        <v>27</v>
      </c>
      <c r="F11066">
        <v>13995.192702</v>
      </c>
    </row>
    <row r="11067" spans="1:6" x14ac:dyDescent="0.35">
      <c r="A11067" t="s">
        <v>59</v>
      </c>
      <c r="B11067" t="s">
        <v>83</v>
      </c>
      <c r="C11067">
        <v>2042</v>
      </c>
      <c r="D11067" t="s">
        <v>12</v>
      </c>
      <c r="E11067" t="s">
        <v>28</v>
      </c>
      <c r="F11067">
        <v>14883.951915</v>
      </c>
    </row>
    <row r="11068" spans="1:6" x14ac:dyDescent="0.35">
      <c r="A11068" t="s">
        <v>59</v>
      </c>
      <c r="B11068" t="s">
        <v>83</v>
      </c>
      <c r="C11068">
        <v>2042</v>
      </c>
      <c r="D11068" t="s">
        <v>12</v>
      </c>
      <c r="E11068" t="s">
        <v>29</v>
      </c>
      <c r="F11068">
        <v>15381.687476999999</v>
      </c>
    </row>
    <row r="11069" spans="1:6" x14ac:dyDescent="0.35">
      <c r="A11069" t="s">
        <v>59</v>
      </c>
      <c r="B11069" t="s">
        <v>83</v>
      </c>
      <c r="C11069">
        <v>2042</v>
      </c>
      <c r="D11069" t="s">
        <v>12</v>
      </c>
      <c r="E11069" t="s">
        <v>30</v>
      </c>
      <c r="F11069">
        <v>13636.477341</v>
      </c>
    </row>
    <row r="11070" spans="1:6" x14ac:dyDescent="0.35">
      <c r="A11070" t="s">
        <v>59</v>
      </c>
      <c r="B11070" t="s">
        <v>83</v>
      </c>
      <c r="C11070">
        <v>2042</v>
      </c>
      <c r="D11070" t="s">
        <v>12</v>
      </c>
      <c r="E11070" t="s">
        <v>31</v>
      </c>
      <c r="F11070">
        <v>11636.072190000001</v>
      </c>
    </row>
    <row r="11071" spans="1:6" x14ac:dyDescent="0.35">
      <c r="A11071" t="s">
        <v>59</v>
      </c>
      <c r="B11071" t="s">
        <v>83</v>
      </c>
      <c r="C11071">
        <v>2042</v>
      </c>
      <c r="D11071" t="s">
        <v>12</v>
      </c>
      <c r="E11071" t="s">
        <v>10</v>
      </c>
      <c r="F11071">
        <v>13282.606904599999</v>
      </c>
    </row>
    <row r="11072" spans="1:6" x14ac:dyDescent="0.35">
      <c r="A11072" t="s">
        <v>59</v>
      </c>
      <c r="B11072" t="s">
        <v>83</v>
      </c>
      <c r="C11072">
        <v>2042</v>
      </c>
      <c r="D11072" t="s">
        <v>13</v>
      </c>
      <c r="E11072" t="s">
        <v>16</v>
      </c>
      <c r="F11072">
        <v>9040.0602830000007</v>
      </c>
    </row>
    <row r="11073" spans="1:6" x14ac:dyDescent="0.35">
      <c r="A11073" t="s">
        <v>59</v>
      </c>
      <c r="B11073" t="s">
        <v>83</v>
      </c>
      <c r="C11073">
        <v>2042</v>
      </c>
      <c r="D11073" t="s">
        <v>13</v>
      </c>
      <c r="E11073" t="s">
        <v>32</v>
      </c>
      <c r="F11073">
        <v>9844.2530150000002</v>
      </c>
    </row>
    <row r="11074" spans="1:6" x14ac:dyDescent="0.35">
      <c r="A11074" t="s">
        <v>59</v>
      </c>
      <c r="B11074" t="s">
        <v>83</v>
      </c>
      <c r="C11074">
        <v>2042</v>
      </c>
      <c r="D11074" t="s">
        <v>13</v>
      </c>
      <c r="E11074" t="s">
        <v>17</v>
      </c>
      <c r="F11074">
        <v>10257.917893</v>
      </c>
    </row>
    <row r="11075" spans="1:6" x14ac:dyDescent="0.35">
      <c r="A11075" t="s">
        <v>59</v>
      </c>
      <c r="B11075" t="s">
        <v>83</v>
      </c>
      <c r="C11075">
        <v>2042</v>
      </c>
      <c r="D11075" t="s">
        <v>13</v>
      </c>
      <c r="E11075" t="s">
        <v>18</v>
      </c>
      <c r="F11075">
        <v>9460.9656190000005</v>
      </c>
    </row>
    <row r="11076" spans="1:6" x14ac:dyDescent="0.35">
      <c r="A11076" t="s">
        <v>59</v>
      </c>
      <c r="B11076" t="s">
        <v>83</v>
      </c>
      <c r="C11076">
        <v>2042</v>
      </c>
      <c r="D11076" t="s">
        <v>13</v>
      </c>
      <c r="E11076" t="s">
        <v>19</v>
      </c>
      <c r="F11076">
        <v>7595.541303</v>
      </c>
    </row>
    <row r="11077" spans="1:6" x14ac:dyDescent="0.35">
      <c r="A11077" t="s">
        <v>59</v>
      </c>
      <c r="B11077" t="s">
        <v>83</v>
      </c>
      <c r="C11077">
        <v>2042</v>
      </c>
      <c r="D11077" t="s">
        <v>13</v>
      </c>
      <c r="E11077" t="s">
        <v>20</v>
      </c>
      <c r="F11077">
        <v>8150.2533999999996</v>
      </c>
    </row>
    <row r="11078" spans="1:6" x14ac:dyDescent="0.35">
      <c r="A11078" t="s">
        <v>59</v>
      </c>
      <c r="B11078" t="s">
        <v>83</v>
      </c>
      <c r="C11078">
        <v>2042</v>
      </c>
      <c r="D11078" t="s">
        <v>13</v>
      </c>
      <c r="E11078" t="s">
        <v>21</v>
      </c>
      <c r="F11078">
        <v>9167.316440999999</v>
      </c>
    </row>
    <row r="11079" spans="1:6" x14ac:dyDescent="0.35">
      <c r="A11079" t="s">
        <v>59</v>
      </c>
      <c r="B11079" t="s">
        <v>83</v>
      </c>
      <c r="C11079">
        <v>2042</v>
      </c>
      <c r="D11079" t="s">
        <v>13</v>
      </c>
      <c r="E11079" t="s">
        <v>22</v>
      </c>
      <c r="F11079">
        <v>9808.1031970000004</v>
      </c>
    </row>
    <row r="11080" spans="1:6" x14ac:dyDescent="0.35">
      <c r="A11080" t="s">
        <v>59</v>
      </c>
      <c r="B11080" t="s">
        <v>83</v>
      </c>
      <c r="C11080">
        <v>2042</v>
      </c>
      <c r="D11080" t="s">
        <v>13</v>
      </c>
      <c r="E11080" t="s">
        <v>23</v>
      </c>
      <c r="F11080">
        <v>10597.199546</v>
      </c>
    </row>
    <row r="11081" spans="1:6" x14ac:dyDescent="0.35">
      <c r="A11081" t="s">
        <v>59</v>
      </c>
      <c r="B11081" t="s">
        <v>83</v>
      </c>
      <c r="C11081">
        <v>2042</v>
      </c>
      <c r="D11081" t="s">
        <v>13</v>
      </c>
      <c r="E11081" t="s">
        <v>24</v>
      </c>
      <c r="F11081">
        <v>11132.859586</v>
      </c>
    </row>
    <row r="11082" spans="1:6" x14ac:dyDescent="0.35">
      <c r="A11082" t="s">
        <v>59</v>
      </c>
      <c r="B11082" t="s">
        <v>83</v>
      </c>
      <c r="C11082">
        <v>2042</v>
      </c>
      <c r="D11082" t="s">
        <v>13</v>
      </c>
      <c r="E11082" t="s">
        <v>25</v>
      </c>
      <c r="F11082">
        <v>11185.569577</v>
      </c>
    </row>
    <row r="11083" spans="1:6" x14ac:dyDescent="0.35">
      <c r="A11083" t="s">
        <v>59</v>
      </c>
      <c r="B11083" t="s">
        <v>83</v>
      </c>
      <c r="C11083">
        <v>2042</v>
      </c>
      <c r="D11083" t="s">
        <v>13</v>
      </c>
      <c r="E11083" t="s">
        <v>26</v>
      </c>
      <c r="F11083">
        <v>12084.831759000001</v>
      </c>
    </row>
    <row r="11084" spans="1:6" x14ac:dyDescent="0.35">
      <c r="A11084" t="s">
        <v>59</v>
      </c>
      <c r="B11084" t="s">
        <v>83</v>
      </c>
      <c r="C11084">
        <v>2042</v>
      </c>
      <c r="D11084" t="s">
        <v>13</v>
      </c>
      <c r="E11084" t="s">
        <v>27</v>
      </c>
      <c r="F11084">
        <v>12883.859798</v>
      </c>
    </row>
    <row r="11085" spans="1:6" x14ac:dyDescent="0.35">
      <c r="A11085" t="s">
        <v>59</v>
      </c>
      <c r="B11085" t="s">
        <v>83</v>
      </c>
      <c r="C11085">
        <v>2042</v>
      </c>
      <c r="D11085" t="s">
        <v>13</v>
      </c>
      <c r="E11085" t="s">
        <v>28</v>
      </c>
      <c r="F11085">
        <v>14424.554751</v>
      </c>
    </row>
    <row r="11086" spans="1:6" x14ac:dyDescent="0.35">
      <c r="A11086" t="s">
        <v>59</v>
      </c>
      <c r="B11086" t="s">
        <v>83</v>
      </c>
      <c r="C11086">
        <v>2042</v>
      </c>
      <c r="D11086" t="s">
        <v>13</v>
      </c>
      <c r="E11086" t="s">
        <v>29</v>
      </c>
      <c r="F11086">
        <v>14981.129833000001</v>
      </c>
    </row>
    <row r="11087" spans="1:6" x14ac:dyDescent="0.35">
      <c r="A11087" t="s">
        <v>59</v>
      </c>
      <c r="B11087" t="s">
        <v>83</v>
      </c>
      <c r="C11087">
        <v>2042</v>
      </c>
      <c r="D11087" t="s">
        <v>13</v>
      </c>
      <c r="E11087" t="s">
        <v>30</v>
      </c>
      <c r="F11087">
        <v>13026.145183000001</v>
      </c>
    </row>
    <row r="11088" spans="1:6" x14ac:dyDescent="0.35">
      <c r="A11088" t="s">
        <v>59</v>
      </c>
      <c r="B11088" t="s">
        <v>83</v>
      </c>
      <c r="C11088">
        <v>2042</v>
      </c>
      <c r="D11088" t="s">
        <v>13</v>
      </c>
      <c r="E11088" t="s">
        <v>31</v>
      </c>
      <c r="F11088">
        <v>10421.887449</v>
      </c>
    </row>
    <row r="11089" spans="1:6" x14ac:dyDescent="0.35">
      <c r="A11089" t="s">
        <v>59</v>
      </c>
      <c r="B11089" t="s">
        <v>83</v>
      </c>
      <c r="C11089">
        <v>2042</v>
      </c>
      <c r="D11089" t="s">
        <v>13</v>
      </c>
      <c r="E11089" t="s">
        <v>10</v>
      </c>
      <c r="F11089">
        <v>10212.409379680001</v>
      </c>
    </row>
    <row r="11090" spans="1:6" x14ac:dyDescent="0.35">
      <c r="A11090" t="s">
        <v>59</v>
      </c>
      <c r="B11090" t="s">
        <v>83</v>
      </c>
      <c r="C11090">
        <v>2043</v>
      </c>
      <c r="D11090" t="s">
        <v>12</v>
      </c>
      <c r="E11090" t="s">
        <v>16</v>
      </c>
      <c r="F11090">
        <v>8539.0174389999993</v>
      </c>
    </row>
    <row r="11091" spans="1:6" x14ac:dyDescent="0.35">
      <c r="A11091" t="s">
        <v>59</v>
      </c>
      <c r="B11091" t="s">
        <v>83</v>
      </c>
      <c r="C11091">
        <v>2043</v>
      </c>
      <c r="D11091" t="s">
        <v>12</v>
      </c>
      <c r="E11091" t="s">
        <v>32</v>
      </c>
      <c r="F11091">
        <v>9183.9687470000008</v>
      </c>
    </row>
    <row r="11092" spans="1:6" x14ac:dyDescent="0.35">
      <c r="A11092" t="s">
        <v>59</v>
      </c>
      <c r="B11092" t="s">
        <v>83</v>
      </c>
      <c r="C11092">
        <v>2043</v>
      </c>
      <c r="D11092" t="s">
        <v>12</v>
      </c>
      <c r="E11092" t="s">
        <v>17</v>
      </c>
      <c r="F11092">
        <v>9449.4964309999996</v>
      </c>
    </row>
    <row r="11093" spans="1:6" x14ac:dyDescent="0.35">
      <c r="A11093" t="s">
        <v>59</v>
      </c>
      <c r="B11093" t="s">
        <v>83</v>
      </c>
      <c r="C11093">
        <v>2043</v>
      </c>
      <c r="D11093" t="s">
        <v>12</v>
      </c>
      <c r="E11093" t="s">
        <v>18</v>
      </c>
      <c r="F11093">
        <v>8380.109629999999</v>
      </c>
    </row>
    <row r="11094" spans="1:6" x14ac:dyDescent="0.35">
      <c r="A11094" t="s">
        <v>59</v>
      </c>
      <c r="B11094" t="s">
        <v>83</v>
      </c>
      <c r="C11094">
        <v>2043</v>
      </c>
      <c r="D11094" t="s">
        <v>12</v>
      </c>
      <c r="E11094" t="s">
        <v>19</v>
      </c>
      <c r="F11094">
        <v>6457.848755</v>
      </c>
    </row>
    <row r="11095" spans="1:6" x14ac:dyDescent="0.35">
      <c r="A11095" t="s">
        <v>59</v>
      </c>
      <c r="B11095" t="s">
        <v>83</v>
      </c>
      <c r="C11095">
        <v>2043</v>
      </c>
      <c r="D11095" t="s">
        <v>12</v>
      </c>
      <c r="E11095" t="s">
        <v>20</v>
      </c>
      <c r="F11095">
        <v>7928.2863259999986</v>
      </c>
    </row>
    <row r="11096" spans="1:6" x14ac:dyDescent="0.35">
      <c r="A11096" t="s">
        <v>59</v>
      </c>
      <c r="B11096" t="s">
        <v>83</v>
      </c>
      <c r="C11096">
        <v>2043</v>
      </c>
      <c r="D11096" t="s">
        <v>12</v>
      </c>
      <c r="E11096" t="s">
        <v>21</v>
      </c>
      <c r="F11096">
        <v>9481.4220970000006</v>
      </c>
    </row>
    <row r="11097" spans="1:6" x14ac:dyDescent="0.35">
      <c r="A11097" t="s">
        <v>59</v>
      </c>
      <c r="B11097" t="s">
        <v>83</v>
      </c>
      <c r="C11097">
        <v>2043</v>
      </c>
      <c r="D11097" t="s">
        <v>12</v>
      </c>
      <c r="E11097" t="s">
        <v>22</v>
      </c>
      <c r="F11097">
        <v>10678.8143</v>
      </c>
    </row>
    <row r="11098" spans="1:6" x14ac:dyDescent="0.35">
      <c r="A11098" t="s">
        <v>59</v>
      </c>
      <c r="B11098" t="s">
        <v>83</v>
      </c>
      <c r="C11098">
        <v>2043</v>
      </c>
      <c r="D11098" t="s">
        <v>12</v>
      </c>
      <c r="E11098" t="s">
        <v>23</v>
      </c>
      <c r="F11098">
        <v>11311.997394</v>
      </c>
    </row>
    <row r="11099" spans="1:6" x14ac:dyDescent="0.35">
      <c r="A11099" t="s">
        <v>59</v>
      </c>
      <c r="B11099" t="s">
        <v>83</v>
      </c>
      <c r="C11099">
        <v>2043</v>
      </c>
      <c r="D11099" t="s">
        <v>12</v>
      </c>
      <c r="E11099" t="s">
        <v>24</v>
      </c>
      <c r="F11099">
        <v>11997.049937</v>
      </c>
    </row>
    <row r="11100" spans="1:6" x14ac:dyDescent="0.35">
      <c r="A11100" t="s">
        <v>59</v>
      </c>
      <c r="B11100" t="s">
        <v>83</v>
      </c>
      <c r="C11100">
        <v>2043</v>
      </c>
      <c r="D11100" t="s">
        <v>12</v>
      </c>
      <c r="E11100" t="s">
        <v>25</v>
      </c>
      <c r="F11100">
        <v>12238.065312000001</v>
      </c>
    </row>
    <row r="11101" spans="1:6" x14ac:dyDescent="0.35">
      <c r="A11101" t="s">
        <v>59</v>
      </c>
      <c r="B11101" t="s">
        <v>83</v>
      </c>
      <c r="C11101">
        <v>2043</v>
      </c>
      <c r="D11101" t="s">
        <v>12</v>
      </c>
      <c r="E11101" t="s">
        <v>26</v>
      </c>
      <c r="F11101">
        <v>13174.466387</v>
      </c>
    </row>
    <row r="11102" spans="1:6" x14ac:dyDescent="0.35">
      <c r="A11102" t="s">
        <v>59</v>
      </c>
      <c r="B11102" t="s">
        <v>83</v>
      </c>
      <c r="C11102">
        <v>2043</v>
      </c>
      <c r="D11102" t="s">
        <v>12</v>
      </c>
      <c r="E11102" t="s">
        <v>27</v>
      </c>
      <c r="F11102">
        <v>14374.275818</v>
      </c>
    </row>
    <row r="11103" spans="1:6" x14ac:dyDescent="0.35">
      <c r="A11103" t="s">
        <v>59</v>
      </c>
      <c r="B11103" t="s">
        <v>83</v>
      </c>
      <c r="C11103">
        <v>2043</v>
      </c>
      <c r="D11103" t="s">
        <v>12</v>
      </c>
      <c r="E11103" t="s">
        <v>28</v>
      </c>
      <c r="F11103">
        <v>14721.571975999999</v>
      </c>
    </row>
    <row r="11104" spans="1:6" x14ac:dyDescent="0.35">
      <c r="A11104" t="s">
        <v>59</v>
      </c>
      <c r="B11104" t="s">
        <v>83</v>
      </c>
      <c r="C11104">
        <v>2043</v>
      </c>
      <c r="D11104" t="s">
        <v>12</v>
      </c>
      <c r="E11104" t="s">
        <v>29</v>
      </c>
      <c r="F11104">
        <v>15568.350392</v>
      </c>
    </row>
    <row r="11105" spans="1:6" x14ac:dyDescent="0.35">
      <c r="A11105" t="s">
        <v>59</v>
      </c>
      <c r="B11105" t="s">
        <v>83</v>
      </c>
      <c r="C11105">
        <v>2043</v>
      </c>
      <c r="D11105" t="s">
        <v>12</v>
      </c>
      <c r="E11105" t="s">
        <v>30</v>
      </c>
      <c r="F11105">
        <v>13500.350025</v>
      </c>
    </row>
    <row r="11106" spans="1:6" x14ac:dyDescent="0.35">
      <c r="A11106" t="s">
        <v>59</v>
      </c>
      <c r="B11106" t="s">
        <v>83</v>
      </c>
      <c r="C11106">
        <v>2043</v>
      </c>
      <c r="D11106" t="s">
        <v>12</v>
      </c>
      <c r="E11106" t="s">
        <v>31</v>
      </c>
      <c r="F11106">
        <v>11905.574632</v>
      </c>
    </row>
    <row r="11107" spans="1:6" x14ac:dyDescent="0.35">
      <c r="A11107" t="s">
        <v>59</v>
      </c>
      <c r="B11107" t="s">
        <v>83</v>
      </c>
      <c r="C11107">
        <v>2043</v>
      </c>
      <c r="D11107" t="s">
        <v>12</v>
      </c>
      <c r="E11107" t="s">
        <v>10</v>
      </c>
      <c r="F11107">
        <v>13735.071853199999</v>
      </c>
    </row>
    <row r="11108" spans="1:6" x14ac:dyDescent="0.35">
      <c r="A11108" t="s">
        <v>59</v>
      </c>
      <c r="B11108" t="s">
        <v>83</v>
      </c>
      <c r="C11108">
        <v>2043</v>
      </c>
      <c r="D11108" t="s">
        <v>13</v>
      </c>
      <c r="E11108" t="s">
        <v>16</v>
      </c>
      <c r="F11108">
        <v>9050.2563389999996</v>
      </c>
    </row>
    <row r="11109" spans="1:6" x14ac:dyDescent="0.35">
      <c r="A11109" t="s">
        <v>59</v>
      </c>
      <c r="B11109" t="s">
        <v>83</v>
      </c>
      <c r="C11109">
        <v>2043</v>
      </c>
      <c r="D11109" t="s">
        <v>13</v>
      </c>
      <c r="E11109" t="s">
        <v>32</v>
      </c>
      <c r="F11109">
        <v>9889.2920180000001</v>
      </c>
    </row>
    <row r="11110" spans="1:6" x14ac:dyDescent="0.35">
      <c r="A11110" t="s">
        <v>59</v>
      </c>
      <c r="B11110" t="s">
        <v>83</v>
      </c>
      <c r="C11110">
        <v>2043</v>
      </c>
      <c r="D11110" t="s">
        <v>13</v>
      </c>
      <c r="E11110" t="s">
        <v>17</v>
      </c>
      <c r="F11110">
        <v>10355.292218000001</v>
      </c>
    </row>
    <row r="11111" spans="1:6" x14ac:dyDescent="0.35">
      <c r="A11111" t="s">
        <v>59</v>
      </c>
      <c r="B11111" t="s">
        <v>83</v>
      </c>
      <c r="C11111">
        <v>2043</v>
      </c>
      <c r="D11111" t="s">
        <v>13</v>
      </c>
      <c r="E11111" t="s">
        <v>18</v>
      </c>
      <c r="F11111">
        <v>9556.2553659999994</v>
      </c>
    </row>
    <row r="11112" spans="1:6" x14ac:dyDescent="0.35">
      <c r="A11112" t="s">
        <v>59</v>
      </c>
      <c r="B11112" t="s">
        <v>83</v>
      </c>
      <c r="C11112">
        <v>2043</v>
      </c>
      <c r="D11112" t="s">
        <v>13</v>
      </c>
      <c r="E11112" t="s">
        <v>19</v>
      </c>
      <c r="F11112">
        <v>7570.6416710000003</v>
      </c>
    </row>
    <row r="11113" spans="1:6" x14ac:dyDescent="0.35">
      <c r="A11113" t="s">
        <v>59</v>
      </c>
      <c r="B11113" t="s">
        <v>83</v>
      </c>
      <c r="C11113">
        <v>2043</v>
      </c>
      <c r="D11113" t="s">
        <v>13</v>
      </c>
      <c r="E11113" t="s">
        <v>20</v>
      </c>
      <c r="F11113">
        <v>8044.075237</v>
      </c>
    </row>
    <row r="11114" spans="1:6" x14ac:dyDescent="0.35">
      <c r="A11114" t="s">
        <v>59</v>
      </c>
      <c r="B11114" t="s">
        <v>83</v>
      </c>
      <c r="C11114">
        <v>2043</v>
      </c>
      <c r="D11114" t="s">
        <v>13</v>
      </c>
      <c r="E11114" t="s">
        <v>21</v>
      </c>
      <c r="F11114">
        <v>9117.6586869999992</v>
      </c>
    </row>
    <row r="11115" spans="1:6" x14ac:dyDescent="0.35">
      <c r="A11115" t="s">
        <v>59</v>
      </c>
      <c r="B11115" t="s">
        <v>83</v>
      </c>
      <c r="C11115">
        <v>2043</v>
      </c>
      <c r="D11115" t="s">
        <v>13</v>
      </c>
      <c r="E11115" t="s">
        <v>22</v>
      </c>
      <c r="F11115">
        <v>9925.9948870000007</v>
      </c>
    </row>
    <row r="11116" spans="1:6" x14ac:dyDescent="0.35">
      <c r="A11116" t="s">
        <v>59</v>
      </c>
      <c r="B11116" t="s">
        <v>83</v>
      </c>
      <c r="C11116">
        <v>2043</v>
      </c>
      <c r="D11116" t="s">
        <v>13</v>
      </c>
      <c r="E11116" t="s">
        <v>23</v>
      </c>
      <c r="F11116">
        <v>10581.640864000001</v>
      </c>
    </row>
    <row r="11117" spans="1:6" x14ac:dyDescent="0.35">
      <c r="A11117" t="s">
        <v>59</v>
      </c>
      <c r="B11117" t="s">
        <v>83</v>
      </c>
      <c r="C11117">
        <v>2043</v>
      </c>
      <c r="D11117" t="s">
        <v>13</v>
      </c>
      <c r="E11117" t="s">
        <v>24</v>
      </c>
      <c r="F11117">
        <v>11178.738943</v>
      </c>
    </row>
    <row r="11118" spans="1:6" x14ac:dyDescent="0.35">
      <c r="A11118" t="s">
        <v>59</v>
      </c>
      <c r="B11118" t="s">
        <v>83</v>
      </c>
      <c r="C11118">
        <v>2043</v>
      </c>
      <c r="D11118" t="s">
        <v>13</v>
      </c>
      <c r="E11118" t="s">
        <v>25</v>
      </c>
      <c r="F11118">
        <v>11367.710455</v>
      </c>
    </row>
    <row r="11119" spans="1:6" x14ac:dyDescent="0.35">
      <c r="A11119" t="s">
        <v>59</v>
      </c>
      <c r="B11119" t="s">
        <v>83</v>
      </c>
      <c r="C11119">
        <v>2043</v>
      </c>
      <c r="D11119" t="s">
        <v>13</v>
      </c>
      <c r="E11119" t="s">
        <v>26</v>
      </c>
      <c r="F11119">
        <v>12175.394066000001</v>
      </c>
    </row>
    <row r="11120" spans="1:6" x14ac:dyDescent="0.35">
      <c r="A11120" t="s">
        <v>59</v>
      </c>
      <c r="B11120" t="s">
        <v>83</v>
      </c>
      <c r="C11120">
        <v>2043</v>
      </c>
      <c r="D11120" t="s">
        <v>13</v>
      </c>
      <c r="E11120" t="s">
        <v>27</v>
      </c>
      <c r="F11120">
        <v>13328.810960999999</v>
      </c>
    </row>
    <row r="11121" spans="1:6" x14ac:dyDescent="0.35">
      <c r="A11121" t="s">
        <v>59</v>
      </c>
      <c r="B11121" t="s">
        <v>83</v>
      </c>
      <c r="C11121">
        <v>2043</v>
      </c>
      <c r="D11121" t="s">
        <v>13</v>
      </c>
      <c r="E11121" t="s">
        <v>28</v>
      </c>
      <c r="F11121">
        <v>14138.514816000001</v>
      </c>
    </row>
    <row r="11122" spans="1:6" x14ac:dyDescent="0.35">
      <c r="A11122" t="s">
        <v>59</v>
      </c>
      <c r="B11122" t="s">
        <v>83</v>
      </c>
      <c r="C11122">
        <v>2043</v>
      </c>
      <c r="D11122" t="s">
        <v>13</v>
      </c>
      <c r="E11122" t="s">
        <v>29</v>
      </c>
      <c r="F11122">
        <v>15236.750335999999</v>
      </c>
    </row>
    <row r="11123" spans="1:6" x14ac:dyDescent="0.35">
      <c r="A11123" t="s">
        <v>59</v>
      </c>
      <c r="B11123" t="s">
        <v>83</v>
      </c>
      <c r="C11123">
        <v>2043</v>
      </c>
      <c r="D11123" t="s">
        <v>13</v>
      </c>
      <c r="E11123" t="s">
        <v>30</v>
      </c>
      <c r="F11123">
        <v>12952.270412</v>
      </c>
    </row>
    <row r="11124" spans="1:6" x14ac:dyDescent="0.35">
      <c r="A11124" t="s">
        <v>59</v>
      </c>
      <c r="B11124" t="s">
        <v>83</v>
      </c>
      <c r="C11124">
        <v>2043</v>
      </c>
      <c r="D11124" t="s">
        <v>13</v>
      </c>
      <c r="E11124" t="s">
        <v>31</v>
      </c>
      <c r="F11124">
        <v>10713.246056</v>
      </c>
    </row>
    <row r="11125" spans="1:6" x14ac:dyDescent="0.35">
      <c r="A11125" t="s">
        <v>59</v>
      </c>
      <c r="B11125" t="s">
        <v>83</v>
      </c>
      <c r="C11125">
        <v>2043</v>
      </c>
      <c r="D11125" t="s">
        <v>13</v>
      </c>
      <c r="E11125" t="s">
        <v>10</v>
      </c>
      <c r="F11125">
        <v>10496.54192689</v>
      </c>
    </row>
    <row r="11126" spans="1:6" x14ac:dyDescent="0.35">
      <c r="A11126" t="s">
        <v>59</v>
      </c>
      <c r="B11126" t="s">
        <v>83</v>
      </c>
      <c r="C11126">
        <v>2044</v>
      </c>
      <c r="D11126" t="s">
        <v>12</v>
      </c>
      <c r="E11126" t="s">
        <v>16</v>
      </c>
      <c r="F11126">
        <v>8544.3284640000002</v>
      </c>
    </row>
    <row r="11127" spans="1:6" x14ac:dyDescent="0.35">
      <c r="A11127" t="s">
        <v>59</v>
      </c>
      <c r="B11127" t="s">
        <v>83</v>
      </c>
      <c r="C11127">
        <v>2044</v>
      </c>
      <c r="D11127" t="s">
        <v>12</v>
      </c>
      <c r="E11127" t="s">
        <v>32</v>
      </c>
      <c r="F11127">
        <v>9216.609332</v>
      </c>
    </row>
    <row r="11128" spans="1:6" x14ac:dyDescent="0.35">
      <c r="A11128" t="s">
        <v>59</v>
      </c>
      <c r="B11128" t="s">
        <v>83</v>
      </c>
      <c r="C11128">
        <v>2044</v>
      </c>
      <c r="D11128" t="s">
        <v>12</v>
      </c>
      <c r="E11128" t="s">
        <v>17</v>
      </c>
      <c r="F11128">
        <v>9527.987595999999</v>
      </c>
    </row>
    <row r="11129" spans="1:6" x14ac:dyDescent="0.35">
      <c r="A11129" t="s">
        <v>59</v>
      </c>
      <c r="B11129" t="s">
        <v>83</v>
      </c>
      <c r="C11129">
        <v>2044</v>
      </c>
      <c r="D11129" t="s">
        <v>12</v>
      </c>
      <c r="E11129" t="s">
        <v>18</v>
      </c>
      <c r="F11129">
        <v>8452.2031029999998</v>
      </c>
    </row>
    <row r="11130" spans="1:6" x14ac:dyDescent="0.35">
      <c r="A11130" t="s">
        <v>59</v>
      </c>
      <c r="B11130" t="s">
        <v>83</v>
      </c>
      <c r="C11130">
        <v>2044</v>
      </c>
      <c r="D11130" t="s">
        <v>12</v>
      </c>
      <c r="E11130" t="s">
        <v>19</v>
      </c>
      <c r="F11130">
        <v>6460.2415449999999</v>
      </c>
    </row>
    <row r="11131" spans="1:6" x14ac:dyDescent="0.35">
      <c r="A11131" t="s">
        <v>59</v>
      </c>
      <c r="B11131" t="s">
        <v>83</v>
      </c>
      <c r="C11131">
        <v>2044</v>
      </c>
      <c r="D11131" t="s">
        <v>12</v>
      </c>
      <c r="E11131" t="s">
        <v>20</v>
      </c>
      <c r="F11131">
        <v>7839.5586750000002</v>
      </c>
    </row>
    <row r="11132" spans="1:6" x14ac:dyDescent="0.35">
      <c r="A11132" t="s">
        <v>59</v>
      </c>
      <c r="B11132" t="s">
        <v>83</v>
      </c>
      <c r="C11132">
        <v>2044</v>
      </c>
      <c r="D11132" t="s">
        <v>12</v>
      </c>
      <c r="E11132" t="s">
        <v>21</v>
      </c>
      <c r="F11132">
        <v>9422.2716820000005</v>
      </c>
    </row>
    <row r="11133" spans="1:6" x14ac:dyDescent="0.35">
      <c r="A11133" t="s">
        <v>59</v>
      </c>
      <c r="B11133" t="s">
        <v>83</v>
      </c>
      <c r="C11133">
        <v>2044</v>
      </c>
      <c r="D11133" t="s">
        <v>12</v>
      </c>
      <c r="E11133" t="s">
        <v>22</v>
      </c>
      <c r="F11133">
        <v>10753.984428</v>
      </c>
    </row>
    <row r="11134" spans="1:6" x14ac:dyDescent="0.35">
      <c r="A11134" t="s">
        <v>59</v>
      </c>
      <c r="B11134" t="s">
        <v>83</v>
      </c>
      <c r="C11134">
        <v>2044</v>
      </c>
      <c r="D11134" t="s">
        <v>12</v>
      </c>
      <c r="E11134" t="s">
        <v>23</v>
      </c>
      <c r="F11134">
        <v>11288.826899</v>
      </c>
    </row>
    <row r="11135" spans="1:6" x14ac:dyDescent="0.35">
      <c r="A11135" t="s">
        <v>59</v>
      </c>
      <c r="B11135" t="s">
        <v>83</v>
      </c>
      <c r="C11135">
        <v>2044</v>
      </c>
      <c r="D11135" t="s">
        <v>12</v>
      </c>
      <c r="E11135" t="s">
        <v>24</v>
      </c>
      <c r="F11135">
        <v>12044.455705</v>
      </c>
    </row>
    <row r="11136" spans="1:6" x14ac:dyDescent="0.35">
      <c r="A11136" t="s">
        <v>59</v>
      </c>
      <c r="B11136" t="s">
        <v>83</v>
      </c>
      <c r="C11136">
        <v>2044</v>
      </c>
      <c r="D11136" t="s">
        <v>12</v>
      </c>
      <c r="E11136" t="s">
        <v>25</v>
      </c>
      <c r="F11136">
        <v>12422.72106</v>
      </c>
    </row>
    <row r="11137" spans="1:6" x14ac:dyDescent="0.35">
      <c r="A11137" t="s">
        <v>59</v>
      </c>
      <c r="B11137" t="s">
        <v>83</v>
      </c>
      <c r="C11137">
        <v>2044</v>
      </c>
      <c r="D11137" t="s">
        <v>12</v>
      </c>
      <c r="E11137" t="s">
        <v>26</v>
      </c>
      <c r="F11137">
        <v>13298.147709000001</v>
      </c>
    </row>
    <row r="11138" spans="1:6" x14ac:dyDescent="0.35">
      <c r="A11138" t="s">
        <v>59</v>
      </c>
      <c r="B11138" t="s">
        <v>83</v>
      </c>
      <c r="C11138">
        <v>2044</v>
      </c>
      <c r="D11138" t="s">
        <v>12</v>
      </c>
      <c r="E11138" t="s">
        <v>27</v>
      </c>
      <c r="F11138">
        <v>14685.401705</v>
      </c>
    </row>
    <row r="11139" spans="1:6" x14ac:dyDescent="0.35">
      <c r="A11139" t="s">
        <v>59</v>
      </c>
      <c r="B11139" t="s">
        <v>83</v>
      </c>
      <c r="C11139">
        <v>2044</v>
      </c>
      <c r="D11139" t="s">
        <v>12</v>
      </c>
      <c r="E11139" t="s">
        <v>28</v>
      </c>
      <c r="F11139">
        <v>14707.015635</v>
      </c>
    </row>
    <row r="11140" spans="1:6" x14ac:dyDescent="0.35">
      <c r="A11140" t="s">
        <v>59</v>
      </c>
      <c r="B11140" t="s">
        <v>83</v>
      </c>
      <c r="C11140">
        <v>2044</v>
      </c>
      <c r="D11140" t="s">
        <v>12</v>
      </c>
      <c r="E11140" t="s">
        <v>29</v>
      </c>
      <c r="F11140">
        <v>15573.556903000001</v>
      </c>
    </row>
    <row r="11141" spans="1:6" x14ac:dyDescent="0.35">
      <c r="A11141" t="s">
        <v>59</v>
      </c>
      <c r="B11141" t="s">
        <v>83</v>
      </c>
      <c r="C11141">
        <v>2044</v>
      </c>
      <c r="D11141" t="s">
        <v>12</v>
      </c>
      <c r="E11141" t="s">
        <v>30</v>
      </c>
      <c r="F11141">
        <v>13559.902167</v>
      </c>
    </row>
    <row r="11142" spans="1:6" x14ac:dyDescent="0.35">
      <c r="A11142" t="s">
        <v>59</v>
      </c>
      <c r="B11142" t="s">
        <v>83</v>
      </c>
      <c r="C11142">
        <v>2044</v>
      </c>
      <c r="D11142" t="s">
        <v>12</v>
      </c>
      <c r="E11142" t="s">
        <v>31</v>
      </c>
      <c r="F11142">
        <v>12063.828869000001</v>
      </c>
    </row>
    <row r="11143" spans="1:6" x14ac:dyDescent="0.35">
      <c r="A11143" t="s">
        <v>59</v>
      </c>
      <c r="B11143" t="s">
        <v>83</v>
      </c>
      <c r="C11143">
        <v>2044</v>
      </c>
      <c r="D11143" t="s">
        <v>12</v>
      </c>
      <c r="E11143" t="s">
        <v>10</v>
      </c>
      <c r="F11143">
        <v>14178.5799788</v>
      </c>
    </row>
    <row r="11144" spans="1:6" x14ac:dyDescent="0.35">
      <c r="A11144" t="s">
        <v>59</v>
      </c>
      <c r="B11144" t="s">
        <v>83</v>
      </c>
      <c r="C11144">
        <v>2044</v>
      </c>
      <c r="D11144" t="s">
        <v>13</v>
      </c>
      <c r="E11144" t="s">
        <v>16</v>
      </c>
      <c r="F11144">
        <v>9056.084139999999</v>
      </c>
    </row>
    <row r="11145" spans="1:6" x14ac:dyDescent="0.35">
      <c r="A11145" t="s">
        <v>59</v>
      </c>
      <c r="B11145" t="s">
        <v>83</v>
      </c>
      <c r="C11145">
        <v>2044</v>
      </c>
      <c r="D11145" t="s">
        <v>13</v>
      </c>
      <c r="E11145" t="s">
        <v>32</v>
      </c>
      <c r="F11145">
        <v>9926.0376089999991</v>
      </c>
    </row>
    <row r="11146" spans="1:6" x14ac:dyDescent="0.35">
      <c r="A11146" t="s">
        <v>59</v>
      </c>
      <c r="B11146" t="s">
        <v>83</v>
      </c>
      <c r="C11146">
        <v>2044</v>
      </c>
      <c r="D11146" t="s">
        <v>13</v>
      </c>
      <c r="E11146" t="s">
        <v>17</v>
      </c>
      <c r="F11146">
        <v>10444.039637</v>
      </c>
    </row>
    <row r="11147" spans="1:6" x14ac:dyDescent="0.35">
      <c r="A11147" t="s">
        <v>59</v>
      </c>
      <c r="B11147" t="s">
        <v>83</v>
      </c>
      <c r="C11147">
        <v>2044</v>
      </c>
      <c r="D11147" t="s">
        <v>13</v>
      </c>
      <c r="E11147" t="s">
        <v>18</v>
      </c>
      <c r="F11147">
        <v>9642.7225799999997</v>
      </c>
    </row>
    <row r="11148" spans="1:6" x14ac:dyDescent="0.35">
      <c r="A11148" t="s">
        <v>59</v>
      </c>
      <c r="B11148" t="s">
        <v>83</v>
      </c>
      <c r="C11148">
        <v>2044</v>
      </c>
      <c r="D11148" t="s">
        <v>13</v>
      </c>
      <c r="E11148" t="s">
        <v>19</v>
      </c>
      <c r="F11148">
        <v>7562.5795109999999</v>
      </c>
    </row>
    <row r="11149" spans="1:6" x14ac:dyDescent="0.35">
      <c r="A11149" t="s">
        <v>59</v>
      </c>
      <c r="B11149" t="s">
        <v>83</v>
      </c>
      <c r="C11149">
        <v>2044</v>
      </c>
      <c r="D11149" t="s">
        <v>13</v>
      </c>
      <c r="E11149" t="s">
        <v>20</v>
      </c>
      <c r="F11149">
        <v>7959.8632250000001</v>
      </c>
    </row>
    <row r="11150" spans="1:6" x14ac:dyDescent="0.35">
      <c r="A11150" t="s">
        <v>59</v>
      </c>
      <c r="B11150" t="s">
        <v>83</v>
      </c>
      <c r="C11150">
        <v>2044</v>
      </c>
      <c r="D11150" t="s">
        <v>13</v>
      </c>
      <c r="E11150" t="s">
        <v>21</v>
      </c>
      <c r="F11150">
        <v>9061.2101440000006</v>
      </c>
    </row>
    <row r="11151" spans="1:6" x14ac:dyDescent="0.35">
      <c r="A11151" t="s">
        <v>59</v>
      </c>
      <c r="B11151" t="s">
        <v>83</v>
      </c>
      <c r="C11151">
        <v>2044</v>
      </c>
      <c r="D11151" t="s">
        <v>13</v>
      </c>
      <c r="E11151" t="s">
        <v>22</v>
      </c>
      <c r="F11151">
        <v>10016.113251999999</v>
      </c>
    </row>
    <row r="11152" spans="1:6" x14ac:dyDescent="0.35">
      <c r="A11152" t="s">
        <v>59</v>
      </c>
      <c r="B11152" t="s">
        <v>83</v>
      </c>
      <c r="C11152">
        <v>2044</v>
      </c>
      <c r="D11152" t="s">
        <v>13</v>
      </c>
      <c r="E11152" t="s">
        <v>23</v>
      </c>
      <c r="F11152">
        <v>10567.454577</v>
      </c>
    </row>
    <row r="11153" spans="1:6" x14ac:dyDescent="0.35">
      <c r="A11153" t="s">
        <v>59</v>
      </c>
      <c r="B11153" t="s">
        <v>83</v>
      </c>
      <c r="C11153">
        <v>2044</v>
      </c>
      <c r="D11153" t="s">
        <v>13</v>
      </c>
      <c r="E11153" t="s">
        <v>24</v>
      </c>
      <c r="F11153">
        <v>11226.747861</v>
      </c>
    </row>
    <row r="11154" spans="1:6" x14ac:dyDescent="0.35">
      <c r="A11154" t="s">
        <v>59</v>
      </c>
      <c r="B11154" t="s">
        <v>83</v>
      </c>
      <c r="C11154">
        <v>2044</v>
      </c>
      <c r="D11154" t="s">
        <v>13</v>
      </c>
      <c r="E11154" t="s">
        <v>25</v>
      </c>
      <c r="F11154">
        <v>11516.937979</v>
      </c>
    </row>
    <row r="11155" spans="1:6" x14ac:dyDescent="0.35">
      <c r="A11155" t="s">
        <v>59</v>
      </c>
      <c r="B11155" t="s">
        <v>83</v>
      </c>
      <c r="C11155">
        <v>2044</v>
      </c>
      <c r="D11155" t="s">
        <v>13</v>
      </c>
      <c r="E11155" t="s">
        <v>26</v>
      </c>
      <c r="F11155">
        <v>12335.611411</v>
      </c>
    </row>
    <row r="11156" spans="1:6" x14ac:dyDescent="0.35">
      <c r="A11156" t="s">
        <v>59</v>
      </c>
      <c r="B11156" t="s">
        <v>83</v>
      </c>
      <c r="C11156">
        <v>2044</v>
      </c>
      <c r="D11156" t="s">
        <v>13</v>
      </c>
      <c r="E11156" t="s">
        <v>27</v>
      </c>
      <c r="F11156">
        <v>13674.367577999999</v>
      </c>
    </row>
    <row r="11157" spans="1:6" x14ac:dyDescent="0.35">
      <c r="A11157" t="s">
        <v>59</v>
      </c>
      <c r="B11157" t="s">
        <v>83</v>
      </c>
      <c r="C11157">
        <v>2044</v>
      </c>
      <c r="D11157" t="s">
        <v>13</v>
      </c>
      <c r="E11157" t="s">
        <v>28</v>
      </c>
      <c r="F11157">
        <v>14026.113899</v>
      </c>
    </row>
    <row r="11158" spans="1:6" x14ac:dyDescent="0.35">
      <c r="A11158" t="s">
        <v>59</v>
      </c>
      <c r="B11158" t="s">
        <v>83</v>
      </c>
      <c r="C11158">
        <v>2044</v>
      </c>
      <c r="D11158" t="s">
        <v>13</v>
      </c>
      <c r="E11158" t="s">
        <v>29</v>
      </c>
      <c r="F11158">
        <v>15303.826912</v>
      </c>
    </row>
    <row r="11159" spans="1:6" x14ac:dyDescent="0.35">
      <c r="A11159" t="s">
        <v>59</v>
      </c>
      <c r="B11159" t="s">
        <v>83</v>
      </c>
      <c r="C11159">
        <v>2044</v>
      </c>
      <c r="D11159" t="s">
        <v>13</v>
      </c>
      <c r="E11159" t="s">
        <v>30</v>
      </c>
      <c r="F11159">
        <v>13001.689748000001</v>
      </c>
    </row>
    <row r="11160" spans="1:6" x14ac:dyDescent="0.35">
      <c r="A11160" t="s">
        <v>59</v>
      </c>
      <c r="B11160" t="s">
        <v>83</v>
      </c>
      <c r="C11160">
        <v>2044</v>
      </c>
      <c r="D11160" t="s">
        <v>13</v>
      </c>
      <c r="E11160" t="s">
        <v>31</v>
      </c>
      <c r="F11160">
        <v>10913.677646</v>
      </c>
    </row>
    <row r="11161" spans="1:6" x14ac:dyDescent="0.35">
      <c r="A11161" t="s">
        <v>59</v>
      </c>
      <c r="B11161" t="s">
        <v>83</v>
      </c>
      <c r="C11161">
        <v>2044</v>
      </c>
      <c r="D11161" t="s">
        <v>13</v>
      </c>
      <c r="E11161" t="s">
        <v>10</v>
      </c>
      <c r="F11161">
        <v>10831.81929308</v>
      </c>
    </row>
    <row r="11162" spans="1:6" x14ac:dyDescent="0.35">
      <c r="A11162" t="s">
        <v>59</v>
      </c>
      <c r="B11162" t="s">
        <v>83</v>
      </c>
      <c r="C11162">
        <v>2045</v>
      </c>
      <c r="D11162" t="s">
        <v>12</v>
      </c>
      <c r="E11162" t="s">
        <v>16</v>
      </c>
      <c r="F11162">
        <v>8546.1706869999998</v>
      </c>
    </row>
    <row r="11163" spans="1:6" x14ac:dyDescent="0.35">
      <c r="A11163" t="s">
        <v>59</v>
      </c>
      <c r="B11163" t="s">
        <v>83</v>
      </c>
      <c r="C11163">
        <v>2045</v>
      </c>
      <c r="D11163" t="s">
        <v>12</v>
      </c>
      <c r="E11163" t="s">
        <v>32</v>
      </c>
      <c r="F11163">
        <v>9242.8048230000004</v>
      </c>
    </row>
    <row r="11164" spans="1:6" x14ac:dyDescent="0.35">
      <c r="A11164" t="s">
        <v>59</v>
      </c>
      <c r="B11164" t="s">
        <v>83</v>
      </c>
      <c r="C11164">
        <v>2045</v>
      </c>
      <c r="D11164" t="s">
        <v>12</v>
      </c>
      <c r="E11164" t="s">
        <v>17</v>
      </c>
      <c r="F11164">
        <v>9596.7367549999999</v>
      </c>
    </row>
    <row r="11165" spans="1:6" x14ac:dyDescent="0.35">
      <c r="A11165" t="s">
        <v>59</v>
      </c>
      <c r="B11165" t="s">
        <v>83</v>
      </c>
      <c r="C11165">
        <v>2045</v>
      </c>
      <c r="D11165" t="s">
        <v>12</v>
      </c>
      <c r="E11165" t="s">
        <v>18</v>
      </c>
      <c r="F11165">
        <v>8547.6807100000005</v>
      </c>
    </row>
    <row r="11166" spans="1:6" x14ac:dyDescent="0.35">
      <c r="A11166" t="s">
        <v>59</v>
      </c>
      <c r="B11166" t="s">
        <v>83</v>
      </c>
      <c r="C11166">
        <v>2045</v>
      </c>
      <c r="D11166" t="s">
        <v>12</v>
      </c>
      <c r="E11166" t="s">
        <v>19</v>
      </c>
      <c r="F11166">
        <v>6462.5898150000003</v>
      </c>
    </row>
    <row r="11167" spans="1:6" x14ac:dyDescent="0.35">
      <c r="A11167" t="s">
        <v>59</v>
      </c>
      <c r="B11167" t="s">
        <v>83</v>
      </c>
      <c r="C11167">
        <v>2045</v>
      </c>
      <c r="D11167" t="s">
        <v>12</v>
      </c>
      <c r="E11167" t="s">
        <v>20</v>
      </c>
      <c r="F11167">
        <v>7751.0684980000005</v>
      </c>
    </row>
    <row r="11168" spans="1:6" x14ac:dyDescent="0.35">
      <c r="A11168" t="s">
        <v>59</v>
      </c>
      <c r="B11168" t="s">
        <v>83</v>
      </c>
      <c r="C11168">
        <v>2045</v>
      </c>
      <c r="D11168" t="s">
        <v>12</v>
      </c>
      <c r="E11168" t="s">
        <v>21</v>
      </c>
      <c r="F11168">
        <v>9349.2244989999999</v>
      </c>
    </row>
    <row r="11169" spans="1:6" x14ac:dyDescent="0.35">
      <c r="A11169" t="s">
        <v>59</v>
      </c>
      <c r="B11169" t="s">
        <v>83</v>
      </c>
      <c r="C11169">
        <v>2045</v>
      </c>
      <c r="D11169" t="s">
        <v>12</v>
      </c>
      <c r="E11169" t="s">
        <v>22</v>
      </c>
      <c r="F11169">
        <v>10813.721358999999</v>
      </c>
    </row>
    <row r="11170" spans="1:6" x14ac:dyDescent="0.35">
      <c r="A11170" t="s">
        <v>59</v>
      </c>
      <c r="B11170" t="s">
        <v>83</v>
      </c>
      <c r="C11170">
        <v>2045</v>
      </c>
      <c r="D11170" t="s">
        <v>12</v>
      </c>
      <c r="E11170" t="s">
        <v>23</v>
      </c>
      <c r="F11170">
        <v>11271.000094000001</v>
      </c>
    </row>
    <row r="11171" spans="1:6" x14ac:dyDescent="0.35">
      <c r="A11171" t="s">
        <v>59</v>
      </c>
      <c r="B11171" t="s">
        <v>83</v>
      </c>
      <c r="C11171">
        <v>2045</v>
      </c>
      <c r="D11171" t="s">
        <v>12</v>
      </c>
      <c r="E11171" t="s">
        <v>24</v>
      </c>
      <c r="F11171">
        <v>12075.312843</v>
      </c>
    </row>
    <row r="11172" spans="1:6" x14ac:dyDescent="0.35">
      <c r="A11172" t="s">
        <v>59</v>
      </c>
      <c r="B11172" t="s">
        <v>83</v>
      </c>
      <c r="C11172">
        <v>2045</v>
      </c>
      <c r="D11172" t="s">
        <v>12</v>
      </c>
      <c r="E11172" t="s">
        <v>25</v>
      </c>
      <c r="F11172">
        <v>12576.750223999999</v>
      </c>
    </row>
    <row r="11173" spans="1:6" x14ac:dyDescent="0.35">
      <c r="A11173" t="s">
        <v>59</v>
      </c>
      <c r="B11173" t="s">
        <v>83</v>
      </c>
      <c r="C11173">
        <v>2045</v>
      </c>
      <c r="D11173" t="s">
        <v>12</v>
      </c>
      <c r="E11173" t="s">
        <v>26</v>
      </c>
      <c r="F11173">
        <v>13436.038656999999</v>
      </c>
    </row>
    <row r="11174" spans="1:6" x14ac:dyDescent="0.35">
      <c r="A11174" t="s">
        <v>59</v>
      </c>
      <c r="B11174" t="s">
        <v>83</v>
      </c>
      <c r="C11174">
        <v>2045</v>
      </c>
      <c r="D11174" t="s">
        <v>12</v>
      </c>
      <c r="E11174" t="s">
        <v>27</v>
      </c>
      <c r="F11174">
        <v>15007.15525</v>
      </c>
    </row>
    <row r="11175" spans="1:6" x14ac:dyDescent="0.35">
      <c r="A11175" t="s">
        <v>59</v>
      </c>
      <c r="B11175" t="s">
        <v>83</v>
      </c>
      <c r="C11175">
        <v>2045</v>
      </c>
      <c r="D11175" t="s">
        <v>12</v>
      </c>
      <c r="E11175" t="s">
        <v>28</v>
      </c>
      <c r="F11175">
        <v>14809.174891000001</v>
      </c>
    </row>
    <row r="11176" spans="1:6" x14ac:dyDescent="0.35">
      <c r="A11176" t="s">
        <v>59</v>
      </c>
      <c r="B11176" t="s">
        <v>83</v>
      </c>
      <c r="C11176">
        <v>2045</v>
      </c>
      <c r="D11176" t="s">
        <v>12</v>
      </c>
      <c r="E11176" t="s">
        <v>29</v>
      </c>
      <c r="F11176">
        <v>15466.215985999999</v>
      </c>
    </row>
    <row r="11177" spans="1:6" x14ac:dyDescent="0.35">
      <c r="A11177" t="s">
        <v>59</v>
      </c>
      <c r="B11177" t="s">
        <v>83</v>
      </c>
      <c r="C11177">
        <v>2045</v>
      </c>
      <c r="D11177" t="s">
        <v>12</v>
      </c>
      <c r="E11177" t="s">
        <v>30</v>
      </c>
      <c r="F11177">
        <v>13708.414774000001</v>
      </c>
    </row>
    <row r="11178" spans="1:6" x14ac:dyDescent="0.35">
      <c r="A11178" t="s">
        <v>59</v>
      </c>
      <c r="B11178" t="s">
        <v>83</v>
      </c>
      <c r="C11178">
        <v>2045</v>
      </c>
      <c r="D11178" t="s">
        <v>12</v>
      </c>
      <c r="E11178" t="s">
        <v>31</v>
      </c>
      <c r="F11178">
        <v>12118.723491000001</v>
      </c>
    </row>
    <row r="11179" spans="1:6" x14ac:dyDescent="0.35">
      <c r="A11179" t="s">
        <v>59</v>
      </c>
      <c r="B11179" t="s">
        <v>83</v>
      </c>
      <c r="C11179">
        <v>2045</v>
      </c>
      <c r="D11179" t="s">
        <v>12</v>
      </c>
      <c r="E11179" t="s">
        <v>10</v>
      </c>
      <c r="F11179">
        <v>14644.169097600001</v>
      </c>
    </row>
    <row r="11180" spans="1:6" x14ac:dyDescent="0.35">
      <c r="A11180" t="s">
        <v>59</v>
      </c>
      <c r="B11180" t="s">
        <v>83</v>
      </c>
      <c r="C11180">
        <v>2045</v>
      </c>
      <c r="D11180" t="s">
        <v>13</v>
      </c>
      <c r="E11180" t="s">
        <v>16</v>
      </c>
      <c r="F11180">
        <v>9058.1522760000007</v>
      </c>
    </row>
    <row r="11181" spans="1:6" x14ac:dyDescent="0.35">
      <c r="A11181" t="s">
        <v>59</v>
      </c>
      <c r="B11181" t="s">
        <v>83</v>
      </c>
      <c r="C11181">
        <v>2045</v>
      </c>
      <c r="D11181" t="s">
        <v>13</v>
      </c>
      <c r="E11181" t="s">
        <v>32</v>
      </c>
      <c r="F11181">
        <v>9955.79349</v>
      </c>
    </row>
    <row r="11182" spans="1:6" x14ac:dyDescent="0.35">
      <c r="A11182" t="s">
        <v>59</v>
      </c>
      <c r="B11182" t="s">
        <v>83</v>
      </c>
      <c r="C11182">
        <v>2045</v>
      </c>
      <c r="D11182" t="s">
        <v>13</v>
      </c>
      <c r="E11182" t="s">
        <v>17</v>
      </c>
      <c r="F11182">
        <v>10522.101487</v>
      </c>
    </row>
    <row r="11183" spans="1:6" x14ac:dyDescent="0.35">
      <c r="A11183" t="s">
        <v>59</v>
      </c>
      <c r="B11183" t="s">
        <v>83</v>
      </c>
      <c r="C11183">
        <v>2045</v>
      </c>
      <c r="D11183" t="s">
        <v>13</v>
      </c>
      <c r="E11183" t="s">
        <v>18</v>
      </c>
      <c r="F11183">
        <v>9759.3952920000011</v>
      </c>
    </row>
    <row r="11184" spans="1:6" x14ac:dyDescent="0.35">
      <c r="A11184" t="s">
        <v>59</v>
      </c>
      <c r="B11184" t="s">
        <v>83</v>
      </c>
      <c r="C11184">
        <v>2045</v>
      </c>
      <c r="D11184" t="s">
        <v>13</v>
      </c>
      <c r="E11184" t="s">
        <v>19</v>
      </c>
      <c r="F11184">
        <v>7552.4787299999998</v>
      </c>
    </row>
    <row r="11185" spans="1:6" x14ac:dyDescent="0.35">
      <c r="A11185" t="s">
        <v>59</v>
      </c>
      <c r="B11185" t="s">
        <v>83</v>
      </c>
      <c r="C11185">
        <v>2045</v>
      </c>
      <c r="D11185" t="s">
        <v>13</v>
      </c>
      <c r="E11185" t="s">
        <v>20</v>
      </c>
      <c r="F11185">
        <v>7872.0093189999998</v>
      </c>
    </row>
    <row r="11186" spans="1:6" x14ac:dyDescent="0.35">
      <c r="A11186" t="s">
        <v>59</v>
      </c>
      <c r="B11186" t="s">
        <v>83</v>
      </c>
      <c r="C11186">
        <v>2045</v>
      </c>
      <c r="D11186" t="s">
        <v>13</v>
      </c>
      <c r="E11186" t="s">
        <v>21</v>
      </c>
      <c r="F11186">
        <v>9001.1063030000005</v>
      </c>
    </row>
    <row r="11187" spans="1:6" x14ac:dyDescent="0.35">
      <c r="A11187" t="s">
        <v>59</v>
      </c>
      <c r="B11187" t="s">
        <v>83</v>
      </c>
      <c r="C11187">
        <v>2045</v>
      </c>
      <c r="D11187" t="s">
        <v>13</v>
      </c>
      <c r="E11187" t="s">
        <v>22</v>
      </c>
      <c r="F11187">
        <v>10071.595106000001</v>
      </c>
    </row>
    <row r="11188" spans="1:6" x14ac:dyDescent="0.35">
      <c r="A11188" t="s">
        <v>59</v>
      </c>
      <c r="B11188" t="s">
        <v>83</v>
      </c>
      <c r="C11188">
        <v>2045</v>
      </c>
      <c r="D11188" t="s">
        <v>13</v>
      </c>
      <c r="E11188" t="s">
        <v>23</v>
      </c>
      <c r="F11188">
        <v>10553.482093000001</v>
      </c>
    </row>
    <row r="11189" spans="1:6" x14ac:dyDescent="0.35">
      <c r="A11189" t="s">
        <v>59</v>
      </c>
      <c r="B11189" t="s">
        <v>83</v>
      </c>
      <c r="C11189">
        <v>2045</v>
      </c>
      <c r="D11189" t="s">
        <v>13</v>
      </c>
      <c r="E11189" t="s">
        <v>24</v>
      </c>
      <c r="F11189">
        <v>11271.278607</v>
      </c>
    </row>
    <row r="11190" spans="1:6" x14ac:dyDescent="0.35">
      <c r="A11190" t="s">
        <v>59</v>
      </c>
      <c r="B11190" t="s">
        <v>83</v>
      </c>
      <c r="C11190">
        <v>2045</v>
      </c>
      <c r="D11190" t="s">
        <v>13</v>
      </c>
      <c r="E11190" t="s">
        <v>25</v>
      </c>
      <c r="F11190">
        <v>11633.870360999999</v>
      </c>
    </row>
    <row r="11191" spans="1:6" x14ac:dyDescent="0.35">
      <c r="A11191" t="s">
        <v>59</v>
      </c>
      <c r="B11191" t="s">
        <v>83</v>
      </c>
      <c r="C11191">
        <v>2045</v>
      </c>
      <c r="D11191" t="s">
        <v>13</v>
      </c>
      <c r="E11191" t="s">
        <v>26</v>
      </c>
      <c r="F11191">
        <v>12525.907839</v>
      </c>
    </row>
    <row r="11192" spans="1:6" x14ac:dyDescent="0.35">
      <c r="A11192" t="s">
        <v>59</v>
      </c>
      <c r="B11192" t="s">
        <v>83</v>
      </c>
      <c r="C11192">
        <v>2045</v>
      </c>
      <c r="D11192" t="s">
        <v>13</v>
      </c>
      <c r="E11192" t="s">
        <v>27</v>
      </c>
      <c r="F11192">
        <v>13990.827551</v>
      </c>
    </row>
    <row r="11193" spans="1:6" x14ac:dyDescent="0.35">
      <c r="A11193" t="s">
        <v>59</v>
      </c>
      <c r="B11193" t="s">
        <v>83</v>
      </c>
      <c r="C11193">
        <v>2045</v>
      </c>
      <c r="D11193" t="s">
        <v>13</v>
      </c>
      <c r="E11193" t="s">
        <v>28</v>
      </c>
      <c r="F11193">
        <v>14113.660701999999</v>
      </c>
    </row>
    <row r="11194" spans="1:6" x14ac:dyDescent="0.35">
      <c r="A11194" t="s">
        <v>59</v>
      </c>
      <c r="B11194" t="s">
        <v>83</v>
      </c>
      <c r="C11194">
        <v>2045</v>
      </c>
      <c r="D11194" t="s">
        <v>13</v>
      </c>
      <c r="E11194" t="s">
        <v>29</v>
      </c>
      <c r="F11194">
        <v>15194.515230000001</v>
      </c>
    </row>
    <row r="11195" spans="1:6" x14ac:dyDescent="0.35">
      <c r="A11195" t="s">
        <v>59</v>
      </c>
      <c r="B11195" t="s">
        <v>83</v>
      </c>
      <c r="C11195">
        <v>2045</v>
      </c>
      <c r="D11195" t="s">
        <v>13</v>
      </c>
      <c r="E11195" t="s">
        <v>30</v>
      </c>
      <c r="F11195">
        <v>13184.277203</v>
      </c>
    </row>
    <row r="11196" spans="1:6" x14ac:dyDescent="0.35">
      <c r="A11196" t="s">
        <v>59</v>
      </c>
      <c r="B11196" t="s">
        <v>83</v>
      </c>
      <c r="C11196">
        <v>2045</v>
      </c>
      <c r="D11196" t="s">
        <v>13</v>
      </c>
      <c r="E11196" t="s">
        <v>31</v>
      </c>
      <c r="F11196">
        <v>11007.530943</v>
      </c>
    </row>
    <row r="11197" spans="1:6" x14ac:dyDescent="0.35">
      <c r="A11197" t="s">
        <v>59</v>
      </c>
      <c r="B11197" t="s">
        <v>83</v>
      </c>
      <c r="C11197">
        <v>2045</v>
      </c>
      <c r="D11197" t="s">
        <v>13</v>
      </c>
      <c r="E11197" t="s">
        <v>10</v>
      </c>
      <c r="F11197">
        <v>11170.51887012</v>
      </c>
    </row>
    <row r="11198" spans="1:6" x14ac:dyDescent="0.35">
      <c r="A11198" t="s">
        <v>59</v>
      </c>
      <c r="B11198" t="s">
        <v>83</v>
      </c>
      <c r="C11198">
        <v>2046</v>
      </c>
      <c r="D11198" t="s">
        <v>12</v>
      </c>
      <c r="E11198" t="s">
        <v>16</v>
      </c>
      <c r="F11198">
        <v>8545.2051169999995</v>
      </c>
    </row>
    <row r="11199" spans="1:6" x14ac:dyDescent="0.35">
      <c r="A11199" t="s">
        <v>59</v>
      </c>
      <c r="B11199" t="s">
        <v>83</v>
      </c>
      <c r="C11199">
        <v>2046</v>
      </c>
      <c r="D11199" t="s">
        <v>12</v>
      </c>
      <c r="E11199" t="s">
        <v>32</v>
      </c>
      <c r="F11199">
        <v>9263.3188740000005</v>
      </c>
    </row>
    <row r="11200" spans="1:6" x14ac:dyDescent="0.35">
      <c r="A11200" t="s">
        <v>59</v>
      </c>
      <c r="B11200" t="s">
        <v>83</v>
      </c>
      <c r="C11200">
        <v>2046</v>
      </c>
      <c r="D11200" t="s">
        <v>12</v>
      </c>
      <c r="E11200" t="s">
        <v>17</v>
      </c>
      <c r="F11200">
        <v>9654.5314450000005</v>
      </c>
    </row>
    <row r="11201" spans="1:6" x14ac:dyDescent="0.35">
      <c r="A11201" t="s">
        <v>59</v>
      </c>
      <c r="B11201" t="s">
        <v>83</v>
      </c>
      <c r="C11201">
        <v>2046</v>
      </c>
      <c r="D11201" t="s">
        <v>12</v>
      </c>
      <c r="E11201" t="s">
        <v>18</v>
      </c>
      <c r="F11201">
        <v>8630.8988140000001</v>
      </c>
    </row>
    <row r="11202" spans="1:6" x14ac:dyDescent="0.35">
      <c r="A11202" t="s">
        <v>59</v>
      </c>
      <c r="B11202" t="s">
        <v>83</v>
      </c>
      <c r="C11202">
        <v>2046</v>
      </c>
      <c r="D11202" t="s">
        <v>12</v>
      </c>
      <c r="E11202" t="s">
        <v>19</v>
      </c>
      <c r="F11202">
        <v>6479.9597549999999</v>
      </c>
    </row>
    <row r="11203" spans="1:6" x14ac:dyDescent="0.35">
      <c r="A11203" t="s">
        <v>59</v>
      </c>
      <c r="B11203" t="s">
        <v>83</v>
      </c>
      <c r="C11203">
        <v>2046</v>
      </c>
      <c r="D11203" t="s">
        <v>12</v>
      </c>
      <c r="E11203" t="s">
        <v>20</v>
      </c>
      <c r="F11203">
        <v>7662.5429029999996</v>
      </c>
    </row>
    <row r="11204" spans="1:6" x14ac:dyDescent="0.35">
      <c r="A11204" t="s">
        <v>59</v>
      </c>
      <c r="B11204" t="s">
        <v>83</v>
      </c>
      <c r="C11204">
        <v>2046</v>
      </c>
      <c r="D11204" t="s">
        <v>12</v>
      </c>
      <c r="E11204" t="s">
        <v>21</v>
      </c>
      <c r="F11204">
        <v>9301.8304289999996</v>
      </c>
    </row>
    <row r="11205" spans="1:6" x14ac:dyDescent="0.35">
      <c r="A11205" t="s">
        <v>59</v>
      </c>
      <c r="B11205" t="s">
        <v>83</v>
      </c>
      <c r="C11205">
        <v>2046</v>
      </c>
      <c r="D11205" t="s">
        <v>12</v>
      </c>
      <c r="E11205" t="s">
        <v>22</v>
      </c>
      <c r="F11205">
        <v>10817.538857</v>
      </c>
    </row>
    <row r="11206" spans="1:6" x14ac:dyDescent="0.35">
      <c r="A11206" t="s">
        <v>59</v>
      </c>
      <c r="B11206" t="s">
        <v>83</v>
      </c>
      <c r="C11206">
        <v>2046</v>
      </c>
      <c r="D11206" t="s">
        <v>12</v>
      </c>
      <c r="E11206" t="s">
        <v>23</v>
      </c>
      <c r="F11206">
        <v>11303.417998999999</v>
      </c>
    </row>
    <row r="11207" spans="1:6" x14ac:dyDescent="0.35">
      <c r="A11207" t="s">
        <v>59</v>
      </c>
      <c r="B11207" t="s">
        <v>83</v>
      </c>
      <c r="C11207">
        <v>2046</v>
      </c>
      <c r="D11207" t="s">
        <v>12</v>
      </c>
      <c r="E11207" t="s">
        <v>24</v>
      </c>
      <c r="F11207">
        <v>12096.56798</v>
      </c>
    </row>
    <row r="11208" spans="1:6" x14ac:dyDescent="0.35">
      <c r="A11208" t="s">
        <v>59</v>
      </c>
      <c r="B11208" t="s">
        <v>83</v>
      </c>
      <c r="C11208">
        <v>2046</v>
      </c>
      <c r="D11208" t="s">
        <v>12</v>
      </c>
      <c r="E11208" t="s">
        <v>25</v>
      </c>
      <c r="F11208">
        <v>12667.763295000001</v>
      </c>
    </row>
    <row r="11209" spans="1:6" x14ac:dyDescent="0.35">
      <c r="A11209" t="s">
        <v>59</v>
      </c>
      <c r="B11209" t="s">
        <v>83</v>
      </c>
      <c r="C11209">
        <v>2046</v>
      </c>
      <c r="D11209" t="s">
        <v>12</v>
      </c>
      <c r="E11209" t="s">
        <v>26</v>
      </c>
      <c r="F11209">
        <v>13655.852332</v>
      </c>
    </row>
    <row r="11210" spans="1:6" x14ac:dyDescent="0.35">
      <c r="A11210" t="s">
        <v>59</v>
      </c>
      <c r="B11210" t="s">
        <v>83</v>
      </c>
      <c r="C11210">
        <v>2046</v>
      </c>
      <c r="D11210" t="s">
        <v>12</v>
      </c>
      <c r="E11210" t="s">
        <v>27</v>
      </c>
      <c r="F11210">
        <v>15204.506143000001</v>
      </c>
    </row>
    <row r="11211" spans="1:6" x14ac:dyDescent="0.35">
      <c r="A11211" t="s">
        <v>59</v>
      </c>
      <c r="B11211" t="s">
        <v>83</v>
      </c>
      <c r="C11211">
        <v>2046</v>
      </c>
      <c r="D11211" t="s">
        <v>12</v>
      </c>
      <c r="E11211" t="s">
        <v>28</v>
      </c>
      <c r="F11211">
        <v>15056.980631</v>
      </c>
    </row>
    <row r="11212" spans="1:6" x14ac:dyDescent="0.35">
      <c r="A11212" t="s">
        <v>59</v>
      </c>
      <c r="B11212" t="s">
        <v>83</v>
      </c>
      <c r="C11212">
        <v>2046</v>
      </c>
      <c r="D11212" t="s">
        <v>12</v>
      </c>
      <c r="E11212" t="s">
        <v>29</v>
      </c>
      <c r="F11212">
        <v>15138.161212000001</v>
      </c>
    </row>
    <row r="11213" spans="1:6" x14ac:dyDescent="0.35">
      <c r="A11213" t="s">
        <v>59</v>
      </c>
      <c r="B11213" t="s">
        <v>83</v>
      </c>
      <c r="C11213">
        <v>2046</v>
      </c>
      <c r="D11213" t="s">
        <v>12</v>
      </c>
      <c r="E11213" t="s">
        <v>30</v>
      </c>
      <c r="F11213">
        <v>14091.253613999999</v>
      </c>
    </row>
    <row r="11214" spans="1:6" x14ac:dyDescent="0.35">
      <c r="A11214" t="s">
        <v>59</v>
      </c>
      <c r="B11214" t="s">
        <v>83</v>
      </c>
      <c r="C11214">
        <v>2046</v>
      </c>
      <c r="D11214" t="s">
        <v>12</v>
      </c>
      <c r="E11214" t="s">
        <v>31</v>
      </c>
      <c r="F11214">
        <v>12071.082012999999</v>
      </c>
    </row>
    <row r="11215" spans="1:6" x14ac:dyDescent="0.35">
      <c r="A11215" t="s">
        <v>59</v>
      </c>
      <c r="B11215" t="s">
        <v>83</v>
      </c>
      <c r="C11215">
        <v>2046</v>
      </c>
      <c r="D11215" t="s">
        <v>12</v>
      </c>
      <c r="E11215" t="s">
        <v>10</v>
      </c>
      <c r="F11215">
        <v>15135.318329600001</v>
      </c>
    </row>
    <row r="11216" spans="1:6" x14ac:dyDescent="0.35">
      <c r="A11216" t="s">
        <v>59</v>
      </c>
      <c r="B11216" t="s">
        <v>83</v>
      </c>
      <c r="C11216">
        <v>2046</v>
      </c>
      <c r="D11216" t="s">
        <v>13</v>
      </c>
      <c r="E11216" t="s">
        <v>16</v>
      </c>
      <c r="F11216">
        <v>9057.190353</v>
      </c>
    </row>
    <row r="11217" spans="1:6" x14ac:dyDescent="0.35">
      <c r="A11217" t="s">
        <v>59</v>
      </c>
      <c r="B11217" t="s">
        <v>83</v>
      </c>
      <c r="C11217">
        <v>2046</v>
      </c>
      <c r="D11217" t="s">
        <v>13</v>
      </c>
      <c r="E11217" t="s">
        <v>32</v>
      </c>
      <c r="F11217">
        <v>9979.3364350000011</v>
      </c>
    </row>
    <row r="11218" spans="1:6" x14ac:dyDescent="0.35">
      <c r="A11218" t="s">
        <v>59</v>
      </c>
      <c r="B11218" t="s">
        <v>83</v>
      </c>
      <c r="C11218">
        <v>2046</v>
      </c>
      <c r="D11218" t="s">
        <v>13</v>
      </c>
      <c r="E11218" t="s">
        <v>17</v>
      </c>
      <c r="F11218">
        <v>10588.022287</v>
      </c>
    </row>
    <row r="11219" spans="1:6" x14ac:dyDescent="0.35">
      <c r="A11219" t="s">
        <v>59</v>
      </c>
      <c r="B11219" t="s">
        <v>83</v>
      </c>
      <c r="C11219">
        <v>2046</v>
      </c>
      <c r="D11219" t="s">
        <v>13</v>
      </c>
      <c r="E11219" t="s">
        <v>18</v>
      </c>
      <c r="F11219">
        <v>9860.6541459999989</v>
      </c>
    </row>
    <row r="11220" spans="1:6" x14ac:dyDescent="0.35">
      <c r="A11220" t="s">
        <v>59</v>
      </c>
      <c r="B11220" t="s">
        <v>83</v>
      </c>
      <c r="C11220">
        <v>2046</v>
      </c>
      <c r="D11220" t="s">
        <v>13</v>
      </c>
      <c r="E11220" t="s">
        <v>19</v>
      </c>
      <c r="F11220">
        <v>7580.1054389999999</v>
      </c>
    </row>
    <row r="11221" spans="1:6" x14ac:dyDescent="0.35">
      <c r="A11221" t="s">
        <v>59</v>
      </c>
      <c r="B11221" t="s">
        <v>83</v>
      </c>
      <c r="C11221">
        <v>2046</v>
      </c>
      <c r="D11221" t="s">
        <v>13</v>
      </c>
      <c r="E11221" t="s">
        <v>20</v>
      </c>
      <c r="F11221">
        <v>7778.5824119999997</v>
      </c>
    </row>
    <row r="11222" spans="1:6" x14ac:dyDescent="0.35">
      <c r="A11222" t="s">
        <v>59</v>
      </c>
      <c r="B11222" t="s">
        <v>83</v>
      </c>
      <c r="C11222">
        <v>2046</v>
      </c>
      <c r="D11222" t="s">
        <v>13</v>
      </c>
      <c r="E11222" t="s">
        <v>21</v>
      </c>
      <c r="F11222">
        <v>8954.9791839999998</v>
      </c>
    </row>
    <row r="11223" spans="1:6" x14ac:dyDescent="0.35">
      <c r="A11223" t="s">
        <v>59</v>
      </c>
      <c r="B11223" t="s">
        <v>83</v>
      </c>
      <c r="C11223">
        <v>2046</v>
      </c>
      <c r="D11223" t="s">
        <v>13</v>
      </c>
      <c r="E11223" t="s">
        <v>22</v>
      </c>
      <c r="F11223">
        <v>10079.037085</v>
      </c>
    </row>
    <row r="11224" spans="1:6" x14ac:dyDescent="0.35">
      <c r="A11224" t="s">
        <v>59</v>
      </c>
      <c r="B11224" t="s">
        <v>83</v>
      </c>
      <c r="C11224">
        <v>2046</v>
      </c>
      <c r="D11224" t="s">
        <v>13</v>
      </c>
      <c r="E11224" t="s">
        <v>23</v>
      </c>
      <c r="F11224">
        <v>10582.491038</v>
      </c>
    </row>
    <row r="11225" spans="1:6" x14ac:dyDescent="0.35">
      <c r="A11225" t="s">
        <v>59</v>
      </c>
      <c r="B11225" t="s">
        <v>83</v>
      </c>
      <c r="C11225">
        <v>2046</v>
      </c>
      <c r="D11225" t="s">
        <v>13</v>
      </c>
      <c r="E11225" t="s">
        <v>24</v>
      </c>
      <c r="F11225">
        <v>11299.013800999999</v>
      </c>
    </row>
    <row r="11226" spans="1:6" x14ac:dyDescent="0.35">
      <c r="A11226" t="s">
        <v>59</v>
      </c>
      <c r="B11226" t="s">
        <v>83</v>
      </c>
      <c r="C11226">
        <v>2046</v>
      </c>
      <c r="D11226" t="s">
        <v>13</v>
      </c>
      <c r="E11226" t="s">
        <v>25</v>
      </c>
      <c r="F11226">
        <v>11727.372721</v>
      </c>
    </row>
    <row r="11227" spans="1:6" x14ac:dyDescent="0.35">
      <c r="A11227" t="s">
        <v>59</v>
      </c>
      <c r="B11227" t="s">
        <v>83</v>
      </c>
      <c r="C11227">
        <v>2046</v>
      </c>
      <c r="D11227" t="s">
        <v>13</v>
      </c>
      <c r="E11227" t="s">
        <v>26</v>
      </c>
      <c r="F11227">
        <v>12669.905088</v>
      </c>
    </row>
    <row r="11228" spans="1:6" x14ac:dyDescent="0.35">
      <c r="A11228" t="s">
        <v>59</v>
      </c>
      <c r="B11228" t="s">
        <v>83</v>
      </c>
      <c r="C11228">
        <v>2046</v>
      </c>
      <c r="D11228" t="s">
        <v>13</v>
      </c>
      <c r="E11228" t="s">
        <v>27</v>
      </c>
      <c r="F11228">
        <v>14293.626141999999</v>
      </c>
    </row>
    <row r="11229" spans="1:6" x14ac:dyDescent="0.35">
      <c r="A11229" t="s">
        <v>59</v>
      </c>
      <c r="B11229" t="s">
        <v>83</v>
      </c>
      <c r="C11229">
        <v>2046</v>
      </c>
      <c r="D11229" t="s">
        <v>13</v>
      </c>
      <c r="E11229" t="s">
        <v>28</v>
      </c>
      <c r="F11229">
        <v>14321.738266</v>
      </c>
    </row>
    <row r="11230" spans="1:6" x14ac:dyDescent="0.35">
      <c r="A11230" t="s">
        <v>59</v>
      </c>
      <c r="B11230" t="s">
        <v>83</v>
      </c>
      <c r="C11230">
        <v>2046</v>
      </c>
      <c r="D11230" t="s">
        <v>13</v>
      </c>
      <c r="E11230" t="s">
        <v>29</v>
      </c>
      <c r="F11230">
        <v>14912.904850000001</v>
      </c>
    </row>
    <row r="11231" spans="1:6" x14ac:dyDescent="0.35">
      <c r="A11231" t="s">
        <v>59</v>
      </c>
      <c r="B11231" t="s">
        <v>83</v>
      </c>
      <c r="C11231">
        <v>2046</v>
      </c>
      <c r="D11231" t="s">
        <v>13</v>
      </c>
      <c r="E11231" t="s">
        <v>30</v>
      </c>
      <c r="F11231">
        <v>13565.72467</v>
      </c>
    </row>
    <row r="11232" spans="1:6" x14ac:dyDescent="0.35">
      <c r="A11232" t="s">
        <v>59</v>
      </c>
      <c r="B11232" t="s">
        <v>83</v>
      </c>
      <c r="C11232">
        <v>2046</v>
      </c>
      <c r="D11232" t="s">
        <v>13</v>
      </c>
      <c r="E11232" t="s">
        <v>31</v>
      </c>
      <c r="F11232">
        <v>10962.717778</v>
      </c>
    </row>
    <row r="11233" spans="1:6" x14ac:dyDescent="0.35">
      <c r="A11233" t="s">
        <v>59</v>
      </c>
      <c r="B11233" t="s">
        <v>83</v>
      </c>
      <c r="C11233">
        <v>2046</v>
      </c>
      <c r="D11233" t="s">
        <v>13</v>
      </c>
      <c r="E11233" t="s">
        <v>10</v>
      </c>
      <c r="F11233">
        <v>11581.13934655</v>
      </c>
    </row>
    <row r="11234" spans="1:6" x14ac:dyDescent="0.35">
      <c r="A11234" t="s">
        <v>52</v>
      </c>
      <c r="B11234" t="s">
        <v>85</v>
      </c>
      <c r="C11234">
        <v>2021</v>
      </c>
      <c r="D11234" t="s">
        <v>12</v>
      </c>
      <c r="E11234" t="s">
        <v>16</v>
      </c>
      <c r="F11234">
        <v>6804</v>
      </c>
    </row>
    <row r="11235" spans="1:6" x14ac:dyDescent="0.35">
      <c r="A11235" t="s">
        <v>52</v>
      </c>
      <c r="B11235" t="s">
        <v>85</v>
      </c>
      <c r="C11235">
        <v>2021</v>
      </c>
      <c r="D11235" t="s">
        <v>12</v>
      </c>
      <c r="E11235" t="s">
        <v>32</v>
      </c>
      <c r="F11235">
        <v>7974</v>
      </c>
    </row>
    <row r="11236" spans="1:6" x14ac:dyDescent="0.35">
      <c r="A11236" t="s">
        <v>52</v>
      </c>
      <c r="B11236" t="s">
        <v>85</v>
      </c>
      <c r="C11236">
        <v>2021</v>
      </c>
      <c r="D11236" t="s">
        <v>12</v>
      </c>
      <c r="E11236" t="s">
        <v>17</v>
      </c>
      <c r="F11236">
        <v>8704</v>
      </c>
    </row>
    <row r="11237" spans="1:6" x14ac:dyDescent="0.35">
      <c r="A11237" t="s">
        <v>52</v>
      </c>
      <c r="B11237" t="s">
        <v>85</v>
      </c>
      <c r="C11237">
        <v>2021</v>
      </c>
      <c r="D11237" t="s">
        <v>12</v>
      </c>
      <c r="E11237" t="s">
        <v>18</v>
      </c>
      <c r="F11237">
        <v>7389</v>
      </c>
    </row>
    <row r="11238" spans="1:6" x14ac:dyDescent="0.35">
      <c r="A11238" t="s">
        <v>52</v>
      </c>
      <c r="B11238" t="s">
        <v>85</v>
      </c>
      <c r="C11238">
        <v>2021</v>
      </c>
      <c r="D11238" t="s">
        <v>12</v>
      </c>
      <c r="E11238" t="s">
        <v>19</v>
      </c>
      <c r="F11238">
        <v>6358</v>
      </c>
    </row>
    <row r="11239" spans="1:6" x14ac:dyDescent="0.35">
      <c r="A11239" t="s">
        <v>52</v>
      </c>
      <c r="B11239" t="s">
        <v>85</v>
      </c>
      <c r="C11239">
        <v>2021</v>
      </c>
      <c r="D11239" t="s">
        <v>12</v>
      </c>
      <c r="E11239" t="s">
        <v>20</v>
      </c>
      <c r="F11239">
        <v>8048</v>
      </c>
    </row>
    <row r="11240" spans="1:6" x14ac:dyDescent="0.35">
      <c r="A11240" t="s">
        <v>52</v>
      </c>
      <c r="B11240" t="s">
        <v>85</v>
      </c>
      <c r="C11240">
        <v>2021</v>
      </c>
      <c r="D11240" t="s">
        <v>12</v>
      </c>
      <c r="E11240" t="s">
        <v>21</v>
      </c>
      <c r="F11240">
        <v>8577</v>
      </c>
    </row>
    <row r="11241" spans="1:6" x14ac:dyDescent="0.35">
      <c r="A11241" t="s">
        <v>52</v>
      </c>
      <c r="B11241" t="s">
        <v>85</v>
      </c>
      <c r="C11241">
        <v>2021</v>
      </c>
      <c r="D11241" t="s">
        <v>12</v>
      </c>
      <c r="E11241" t="s">
        <v>22</v>
      </c>
      <c r="F11241">
        <v>8510</v>
      </c>
    </row>
    <row r="11242" spans="1:6" x14ac:dyDescent="0.35">
      <c r="A11242" t="s">
        <v>52</v>
      </c>
      <c r="B11242" t="s">
        <v>85</v>
      </c>
      <c r="C11242">
        <v>2021</v>
      </c>
      <c r="D11242" t="s">
        <v>12</v>
      </c>
      <c r="E11242" t="s">
        <v>23</v>
      </c>
      <c r="F11242">
        <v>8640</v>
      </c>
    </row>
    <row r="11243" spans="1:6" x14ac:dyDescent="0.35">
      <c r="A11243" t="s">
        <v>52</v>
      </c>
      <c r="B11243" t="s">
        <v>85</v>
      </c>
      <c r="C11243">
        <v>2021</v>
      </c>
      <c r="D11243" t="s">
        <v>12</v>
      </c>
      <c r="E11243" t="s">
        <v>24</v>
      </c>
      <c r="F11243">
        <v>9112</v>
      </c>
    </row>
    <row r="11244" spans="1:6" x14ac:dyDescent="0.35">
      <c r="A11244" t="s">
        <v>52</v>
      </c>
      <c r="B11244" t="s">
        <v>85</v>
      </c>
      <c r="C11244">
        <v>2021</v>
      </c>
      <c r="D11244" t="s">
        <v>12</v>
      </c>
      <c r="E11244" t="s">
        <v>25</v>
      </c>
      <c r="F11244">
        <v>8939</v>
      </c>
    </row>
    <row r="11245" spans="1:6" x14ac:dyDescent="0.35">
      <c r="A11245" t="s">
        <v>52</v>
      </c>
      <c r="B11245" t="s">
        <v>85</v>
      </c>
      <c r="C11245">
        <v>2021</v>
      </c>
      <c r="D11245" t="s">
        <v>12</v>
      </c>
      <c r="E11245" t="s">
        <v>26</v>
      </c>
      <c r="F11245">
        <v>8874</v>
      </c>
    </row>
    <row r="11246" spans="1:6" x14ac:dyDescent="0.35">
      <c r="A11246" t="s">
        <v>52</v>
      </c>
      <c r="B11246" t="s">
        <v>85</v>
      </c>
      <c r="C11246">
        <v>2021</v>
      </c>
      <c r="D11246" t="s">
        <v>12</v>
      </c>
      <c r="E11246" t="s">
        <v>27</v>
      </c>
      <c r="F11246">
        <v>8470</v>
      </c>
    </row>
    <row r="11247" spans="1:6" x14ac:dyDescent="0.35">
      <c r="A11247" t="s">
        <v>52</v>
      </c>
      <c r="B11247" t="s">
        <v>85</v>
      </c>
      <c r="C11247">
        <v>2021</v>
      </c>
      <c r="D11247" t="s">
        <v>12</v>
      </c>
      <c r="E11247" t="s">
        <v>28</v>
      </c>
      <c r="F11247">
        <v>7281</v>
      </c>
    </row>
    <row r="11248" spans="1:6" x14ac:dyDescent="0.35">
      <c r="A11248" t="s">
        <v>52</v>
      </c>
      <c r="B11248" t="s">
        <v>85</v>
      </c>
      <c r="C11248">
        <v>2021</v>
      </c>
      <c r="D11248" t="s">
        <v>12</v>
      </c>
      <c r="E11248" t="s">
        <v>29</v>
      </c>
      <c r="F11248">
        <v>6002</v>
      </c>
    </row>
    <row r="11249" spans="1:6" x14ac:dyDescent="0.35">
      <c r="A11249" t="s">
        <v>52</v>
      </c>
      <c r="B11249" t="s">
        <v>85</v>
      </c>
      <c r="C11249">
        <v>2021</v>
      </c>
      <c r="D11249" t="s">
        <v>12</v>
      </c>
      <c r="E11249" t="s">
        <v>30</v>
      </c>
      <c r="F11249">
        <v>4194</v>
      </c>
    </row>
    <row r="11250" spans="1:6" x14ac:dyDescent="0.35">
      <c r="A11250" t="s">
        <v>52</v>
      </c>
      <c r="B11250" t="s">
        <v>85</v>
      </c>
      <c r="C11250">
        <v>2021</v>
      </c>
      <c r="D11250" t="s">
        <v>12</v>
      </c>
      <c r="E11250" t="s">
        <v>31</v>
      </c>
      <c r="F11250">
        <v>2455</v>
      </c>
    </row>
    <row r="11251" spans="1:6" x14ac:dyDescent="0.35">
      <c r="A11251" t="s">
        <v>52</v>
      </c>
      <c r="B11251" t="s">
        <v>85</v>
      </c>
      <c r="C11251">
        <v>2021</v>
      </c>
      <c r="D11251" t="s">
        <v>12</v>
      </c>
      <c r="E11251" t="s">
        <v>10</v>
      </c>
      <c r="F11251">
        <v>2456</v>
      </c>
    </row>
    <row r="11252" spans="1:6" x14ac:dyDescent="0.35">
      <c r="A11252" t="s">
        <v>52</v>
      </c>
      <c r="B11252" t="s">
        <v>85</v>
      </c>
      <c r="C11252">
        <v>2021</v>
      </c>
      <c r="D11252" t="s">
        <v>13</v>
      </c>
      <c r="E11252" t="s">
        <v>16</v>
      </c>
      <c r="F11252">
        <v>7091</v>
      </c>
    </row>
    <row r="11253" spans="1:6" x14ac:dyDescent="0.35">
      <c r="A11253" t="s">
        <v>52</v>
      </c>
      <c r="B11253" t="s">
        <v>85</v>
      </c>
      <c r="C11253">
        <v>2021</v>
      </c>
      <c r="D11253" t="s">
        <v>13</v>
      </c>
      <c r="E11253" t="s">
        <v>32</v>
      </c>
      <c r="F11253">
        <v>8458</v>
      </c>
    </row>
    <row r="11254" spans="1:6" x14ac:dyDescent="0.35">
      <c r="A11254" t="s">
        <v>52</v>
      </c>
      <c r="B11254" t="s">
        <v>85</v>
      </c>
      <c r="C11254">
        <v>2021</v>
      </c>
      <c r="D11254" t="s">
        <v>13</v>
      </c>
      <c r="E11254" t="s">
        <v>17</v>
      </c>
      <c r="F11254">
        <v>9329</v>
      </c>
    </row>
    <row r="11255" spans="1:6" x14ac:dyDescent="0.35">
      <c r="A11255" t="s">
        <v>52</v>
      </c>
      <c r="B11255" t="s">
        <v>85</v>
      </c>
      <c r="C11255">
        <v>2021</v>
      </c>
      <c r="D11255" t="s">
        <v>13</v>
      </c>
      <c r="E11255" t="s">
        <v>18</v>
      </c>
      <c r="F11255">
        <v>7918</v>
      </c>
    </row>
    <row r="11256" spans="1:6" x14ac:dyDescent="0.35">
      <c r="A11256" t="s">
        <v>52</v>
      </c>
      <c r="B11256" t="s">
        <v>85</v>
      </c>
      <c r="C11256">
        <v>2021</v>
      </c>
      <c r="D11256" t="s">
        <v>13</v>
      </c>
      <c r="E11256" t="s">
        <v>19</v>
      </c>
      <c r="F11256">
        <v>6778</v>
      </c>
    </row>
    <row r="11257" spans="1:6" x14ac:dyDescent="0.35">
      <c r="A11257" t="s">
        <v>52</v>
      </c>
      <c r="B11257" t="s">
        <v>85</v>
      </c>
      <c r="C11257">
        <v>2021</v>
      </c>
      <c r="D11257" t="s">
        <v>13</v>
      </c>
      <c r="E11257" t="s">
        <v>20</v>
      </c>
      <c r="F11257">
        <v>7796</v>
      </c>
    </row>
    <row r="11258" spans="1:6" x14ac:dyDescent="0.35">
      <c r="A11258" t="s">
        <v>52</v>
      </c>
      <c r="B11258" t="s">
        <v>85</v>
      </c>
      <c r="C11258">
        <v>2021</v>
      </c>
      <c r="D11258" t="s">
        <v>13</v>
      </c>
      <c r="E11258" t="s">
        <v>21</v>
      </c>
      <c r="F11258">
        <v>7977</v>
      </c>
    </row>
    <row r="11259" spans="1:6" x14ac:dyDescent="0.35">
      <c r="A11259" t="s">
        <v>52</v>
      </c>
      <c r="B11259" t="s">
        <v>85</v>
      </c>
      <c r="C11259">
        <v>2021</v>
      </c>
      <c r="D11259" t="s">
        <v>13</v>
      </c>
      <c r="E11259" t="s">
        <v>22</v>
      </c>
      <c r="F11259">
        <v>7928</v>
      </c>
    </row>
    <row r="11260" spans="1:6" x14ac:dyDescent="0.35">
      <c r="A11260" t="s">
        <v>52</v>
      </c>
      <c r="B11260" t="s">
        <v>85</v>
      </c>
      <c r="C11260">
        <v>2021</v>
      </c>
      <c r="D11260" t="s">
        <v>13</v>
      </c>
      <c r="E11260" t="s">
        <v>23</v>
      </c>
      <c r="F11260">
        <v>7583</v>
      </c>
    </row>
    <row r="11261" spans="1:6" x14ac:dyDescent="0.35">
      <c r="A11261" t="s">
        <v>52</v>
      </c>
      <c r="B11261" t="s">
        <v>85</v>
      </c>
      <c r="C11261">
        <v>2021</v>
      </c>
      <c r="D11261" t="s">
        <v>13</v>
      </c>
      <c r="E11261" t="s">
        <v>24</v>
      </c>
      <c r="F11261">
        <v>8531</v>
      </c>
    </row>
    <row r="11262" spans="1:6" x14ac:dyDescent="0.35">
      <c r="A11262" t="s">
        <v>52</v>
      </c>
      <c r="B11262" t="s">
        <v>85</v>
      </c>
      <c r="C11262">
        <v>2021</v>
      </c>
      <c r="D11262" t="s">
        <v>13</v>
      </c>
      <c r="E11262" t="s">
        <v>25</v>
      </c>
      <c r="F11262">
        <v>8855</v>
      </c>
    </row>
    <row r="11263" spans="1:6" x14ac:dyDescent="0.35">
      <c r="A11263" t="s">
        <v>52</v>
      </c>
      <c r="B11263" t="s">
        <v>85</v>
      </c>
      <c r="C11263">
        <v>2021</v>
      </c>
      <c r="D11263" t="s">
        <v>13</v>
      </c>
      <c r="E11263" t="s">
        <v>26</v>
      </c>
      <c r="F11263">
        <v>8867</v>
      </c>
    </row>
    <row r="11264" spans="1:6" x14ac:dyDescent="0.35">
      <c r="A11264" t="s">
        <v>52</v>
      </c>
      <c r="B11264" t="s">
        <v>85</v>
      </c>
      <c r="C11264">
        <v>2021</v>
      </c>
      <c r="D11264" t="s">
        <v>13</v>
      </c>
      <c r="E11264" t="s">
        <v>27</v>
      </c>
      <c r="F11264">
        <v>8505</v>
      </c>
    </row>
    <row r="11265" spans="1:6" x14ac:dyDescent="0.35">
      <c r="A11265" t="s">
        <v>52</v>
      </c>
      <c r="B11265" t="s">
        <v>85</v>
      </c>
      <c r="C11265">
        <v>2021</v>
      </c>
      <c r="D11265" t="s">
        <v>13</v>
      </c>
      <c r="E11265" t="s">
        <v>28</v>
      </c>
      <c r="F11265">
        <v>7503</v>
      </c>
    </row>
    <row r="11266" spans="1:6" x14ac:dyDescent="0.35">
      <c r="A11266" t="s">
        <v>52</v>
      </c>
      <c r="B11266" t="s">
        <v>85</v>
      </c>
      <c r="C11266">
        <v>2021</v>
      </c>
      <c r="D11266" t="s">
        <v>13</v>
      </c>
      <c r="E11266" t="s">
        <v>29</v>
      </c>
      <c r="F11266">
        <v>6532</v>
      </c>
    </row>
    <row r="11267" spans="1:6" x14ac:dyDescent="0.35">
      <c r="A11267" t="s">
        <v>52</v>
      </c>
      <c r="B11267" t="s">
        <v>85</v>
      </c>
      <c r="C11267">
        <v>2021</v>
      </c>
      <c r="D11267" t="s">
        <v>13</v>
      </c>
      <c r="E11267" t="s">
        <v>30</v>
      </c>
      <c r="F11267">
        <v>4257</v>
      </c>
    </row>
    <row r="11268" spans="1:6" x14ac:dyDescent="0.35">
      <c r="A11268" t="s">
        <v>52</v>
      </c>
      <c r="B11268" t="s">
        <v>85</v>
      </c>
      <c r="C11268">
        <v>2021</v>
      </c>
      <c r="D11268" t="s">
        <v>13</v>
      </c>
      <c r="E11268" t="s">
        <v>31</v>
      </c>
      <c r="F11268">
        <v>2508</v>
      </c>
    </row>
    <row r="11269" spans="1:6" x14ac:dyDescent="0.35">
      <c r="A11269" t="s">
        <v>52</v>
      </c>
      <c r="B11269" t="s">
        <v>85</v>
      </c>
      <c r="C11269">
        <v>2021</v>
      </c>
      <c r="D11269" t="s">
        <v>13</v>
      </c>
      <c r="E11269" t="s">
        <v>10</v>
      </c>
      <c r="F11269">
        <v>1862</v>
      </c>
    </row>
    <row r="11270" spans="1:6" x14ac:dyDescent="0.35">
      <c r="A11270" t="s">
        <v>52</v>
      </c>
      <c r="B11270" t="s">
        <v>85</v>
      </c>
      <c r="C11270">
        <v>2022</v>
      </c>
      <c r="D11270" t="s">
        <v>12</v>
      </c>
      <c r="E11270" t="s">
        <v>16</v>
      </c>
      <c r="F11270">
        <v>6891.0429620000004</v>
      </c>
    </row>
    <row r="11271" spans="1:6" x14ac:dyDescent="0.35">
      <c r="A11271" t="s">
        <v>52</v>
      </c>
      <c r="B11271" t="s">
        <v>85</v>
      </c>
      <c r="C11271">
        <v>2022</v>
      </c>
      <c r="D11271" t="s">
        <v>12</v>
      </c>
      <c r="E11271" t="s">
        <v>32</v>
      </c>
      <c r="F11271">
        <v>7861.7853960000002</v>
      </c>
    </row>
    <row r="11272" spans="1:6" x14ac:dyDescent="0.35">
      <c r="A11272" t="s">
        <v>52</v>
      </c>
      <c r="B11272" t="s">
        <v>85</v>
      </c>
      <c r="C11272">
        <v>2022</v>
      </c>
      <c r="D11272" t="s">
        <v>12</v>
      </c>
      <c r="E11272" t="s">
        <v>17</v>
      </c>
      <c r="F11272">
        <v>8718.0315439999995</v>
      </c>
    </row>
    <row r="11273" spans="1:6" x14ac:dyDescent="0.35">
      <c r="A11273" t="s">
        <v>52</v>
      </c>
      <c r="B11273" t="s">
        <v>85</v>
      </c>
      <c r="C11273">
        <v>2022</v>
      </c>
      <c r="D11273" t="s">
        <v>12</v>
      </c>
      <c r="E11273" t="s">
        <v>18</v>
      </c>
      <c r="F11273">
        <v>7725.4261499999993</v>
      </c>
    </row>
    <row r="11274" spans="1:6" x14ac:dyDescent="0.35">
      <c r="A11274" t="s">
        <v>52</v>
      </c>
      <c r="B11274" t="s">
        <v>85</v>
      </c>
      <c r="C11274">
        <v>2022</v>
      </c>
      <c r="D11274" t="s">
        <v>12</v>
      </c>
      <c r="E11274" t="s">
        <v>19</v>
      </c>
      <c r="F11274">
        <v>6316.7103930000003</v>
      </c>
    </row>
    <row r="11275" spans="1:6" x14ac:dyDescent="0.35">
      <c r="A11275" t="s">
        <v>52</v>
      </c>
      <c r="B11275" t="s">
        <v>85</v>
      </c>
      <c r="C11275">
        <v>2022</v>
      </c>
      <c r="D11275" t="s">
        <v>12</v>
      </c>
      <c r="E11275" t="s">
        <v>20</v>
      </c>
      <c r="F11275">
        <v>7856.9853249999996</v>
      </c>
    </row>
    <row r="11276" spans="1:6" x14ac:dyDescent="0.35">
      <c r="A11276" t="s">
        <v>52</v>
      </c>
      <c r="B11276" t="s">
        <v>85</v>
      </c>
      <c r="C11276">
        <v>2022</v>
      </c>
      <c r="D11276" t="s">
        <v>12</v>
      </c>
      <c r="E11276" t="s">
        <v>21</v>
      </c>
      <c r="F11276">
        <v>8770.4239519999992</v>
      </c>
    </row>
    <row r="11277" spans="1:6" x14ac:dyDescent="0.35">
      <c r="A11277" t="s">
        <v>52</v>
      </c>
      <c r="B11277" t="s">
        <v>85</v>
      </c>
      <c r="C11277">
        <v>2022</v>
      </c>
      <c r="D11277" t="s">
        <v>12</v>
      </c>
      <c r="E11277" t="s">
        <v>22</v>
      </c>
      <c r="F11277">
        <v>8644.71083</v>
      </c>
    </row>
    <row r="11278" spans="1:6" x14ac:dyDescent="0.35">
      <c r="A11278" t="s">
        <v>52</v>
      </c>
      <c r="B11278" t="s">
        <v>85</v>
      </c>
      <c r="C11278">
        <v>2022</v>
      </c>
      <c r="D11278" t="s">
        <v>12</v>
      </c>
      <c r="E11278" t="s">
        <v>23</v>
      </c>
      <c r="F11278">
        <v>8759.5259440000009</v>
      </c>
    </row>
    <row r="11279" spans="1:6" x14ac:dyDescent="0.35">
      <c r="A11279" t="s">
        <v>52</v>
      </c>
      <c r="B11279" t="s">
        <v>85</v>
      </c>
      <c r="C11279">
        <v>2022</v>
      </c>
      <c r="D11279" t="s">
        <v>12</v>
      </c>
      <c r="E11279" t="s">
        <v>24</v>
      </c>
      <c r="F11279">
        <v>8960.7134999999998</v>
      </c>
    </row>
    <row r="11280" spans="1:6" x14ac:dyDescent="0.35">
      <c r="A11280" t="s">
        <v>52</v>
      </c>
      <c r="B11280" t="s">
        <v>85</v>
      </c>
      <c r="C11280">
        <v>2022</v>
      </c>
      <c r="D11280" t="s">
        <v>12</v>
      </c>
      <c r="E11280" t="s">
        <v>25</v>
      </c>
      <c r="F11280">
        <v>9193.7875829999994</v>
      </c>
    </row>
    <row r="11281" spans="1:6" x14ac:dyDescent="0.35">
      <c r="A11281" t="s">
        <v>52</v>
      </c>
      <c r="B11281" t="s">
        <v>85</v>
      </c>
      <c r="C11281">
        <v>2022</v>
      </c>
      <c r="D11281" t="s">
        <v>12</v>
      </c>
      <c r="E11281" t="s">
        <v>26</v>
      </c>
      <c r="F11281">
        <v>8843.1059800000003</v>
      </c>
    </row>
    <row r="11282" spans="1:6" x14ac:dyDescent="0.35">
      <c r="A11282" t="s">
        <v>52</v>
      </c>
      <c r="B11282" t="s">
        <v>85</v>
      </c>
      <c r="C11282">
        <v>2022</v>
      </c>
      <c r="D11282" t="s">
        <v>12</v>
      </c>
      <c r="E11282" t="s">
        <v>27</v>
      </c>
      <c r="F11282">
        <v>8725.952111999999</v>
      </c>
    </row>
    <row r="11283" spans="1:6" x14ac:dyDescent="0.35">
      <c r="A11283" t="s">
        <v>52</v>
      </c>
      <c r="B11283" t="s">
        <v>85</v>
      </c>
      <c r="C11283">
        <v>2022</v>
      </c>
      <c r="D11283" t="s">
        <v>12</v>
      </c>
      <c r="E11283" t="s">
        <v>28</v>
      </c>
      <c r="F11283">
        <v>7503.029004</v>
      </c>
    </row>
    <row r="11284" spans="1:6" x14ac:dyDescent="0.35">
      <c r="A11284" t="s">
        <v>52</v>
      </c>
      <c r="B11284" t="s">
        <v>85</v>
      </c>
      <c r="C11284">
        <v>2022</v>
      </c>
      <c r="D11284" t="s">
        <v>12</v>
      </c>
      <c r="E11284" t="s">
        <v>29</v>
      </c>
      <c r="F11284">
        <v>6110.9719260000002</v>
      </c>
    </row>
    <row r="11285" spans="1:6" x14ac:dyDescent="0.35">
      <c r="A11285" t="s">
        <v>52</v>
      </c>
      <c r="B11285" t="s">
        <v>85</v>
      </c>
      <c r="C11285">
        <v>2022</v>
      </c>
      <c r="D11285" t="s">
        <v>12</v>
      </c>
      <c r="E11285" t="s">
        <v>30</v>
      </c>
      <c r="F11285">
        <v>4544.1528256000001</v>
      </c>
    </row>
    <row r="11286" spans="1:6" x14ac:dyDescent="0.35">
      <c r="A11286" t="s">
        <v>52</v>
      </c>
      <c r="B11286" t="s">
        <v>85</v>
      </c>
      <c r="C11286">
        <v>2022</v>
      </c>
      <c r="D11286" t="s">
        <v>12</v>
      </c>
      <c r="E11286" t="s">
        <v>31</v>
      </c>
      <c r="F11286">
        <v>2621.6077663000001</v>
      </c>
    </row>
    <row r="11287" spans="1:6" x14ac:dyDescent="0.35">
      <c r="A11287" t="s">
        <v>52</v>
      </c>
      <c r="B11287" t="s">
        <v>85</v>
      </c>
      <c r="C11287">
        <v>2022</v>
      </c>
      <c r="D11287" t="s">
        <v>12</v>
      </c>
      <c r="E11287" t="s">
        <v>10</v>
      </c>
      <c r="F11287">
        <v>2573.5803620699999</v>
      </c>
    </row>
    <row r="11288" spans="1:6" x14ac:dyDescent="0.35">
      <c r="A11288" t="s">
        <v>52</v>
      </c>
      <c r="B11288" t="s">
        <v>85</v>
      </c>
      <c r="C11288">
        <v>2022</v>
      </c>
      <c r="D11288" t="s">
        <v>13</v>
      </c>
      <c r="E11288" t="s">
        <v>16</v>
      </c>
      <c r="F11288">
        <v>7231.3353939999997</v>
      </c>
    </row>
    <row r="11289" spans="1:6" x14ac:dyDescent="0.35">
      <c r="A11289" t="s">
        <v>52</v>
      </c>
      <c r="B11289" t="s">
        <v>85</v>
      </c>
      <c r="C11289">
        <v>2022</v>
      </c>
      <c r="D11289" t="s">
        <v>13</v>
      </c>
      <c r="E11289" t="s">
        <v>32</v>
      </c>
      <c r="F11289">
        <v>8187.6248620000006</v>
      </c>
    </row>
    <row r="11290" spans="1:6" x14ac:dyDescent="0.35">
      <c r="A11290" t="s">
        <v>52</v>
      </c>
      <c r="B11290" t="s">
        <v>85</v>
      </c>
      <c r="C11290">
        <v>2022</v>
      </c>
      <c r="D11290" t="s">
        <v>13</v>
      </c>
      <c r="E11290" t="s">
        <v>17</v>
      </c>
      <c r="F11290">
        <v>9385.3334180000002</v>
      </c>
    </row>
    <row r="11291" spans="1:6" x14ac:dyDescent="0.35">
      <c r="A11291" t="s">
        <v>52</v>
      </c>
      <c r="B11291" t="s">
        <v>85</v>
      </c>
      <c r="C11291">
        <v>2022</v>
      </c>
      <c r="D11291" t="s">
        <v>13</v>
      </c>
      <c r="E11291" t="s">
        <v>18</v>
      </c>
      <c r="F11291">
        <v>8122.5721780000003</v>
      </c>
    </row>
    <row r="11292" spans="1:6" x14ac:dyDescent="0.35">
      <c r="A11292" t="s">
        <v>52</v>
      </c>
      <c r="B11292" t="s">
        <v>85</v>
      </c>
      <c r="C11292">
        <v>2022</v>
      </c>
      <c r="D11292" t="s">
        <v>13</v>
      </c>
      <c r="E11292" t="s">
        <v>19</v>
      </c>
      <c r="F11292">
        <v>6793.7501730000004</v>
      </c>
    </row>
    <row r="11293" spans="1:6" x14ac:dyDescent="0.35">
      <c r="A11293" t="s">
        <v>52</v>
      </c>
      <c r="B11293" t="s">
        <v>85</v>
      </c>
      <c r="C11293">
        <v>2022</v>
      </c>
      <c r="D11293" t="s">
        <v>13</v>
      </c>
      <c r="E11293" t="s">
        <v>20</v>
      </c>
      <c r="F11293">
        <v>7601.2751779999999</v>
      </c>
    </row>
    <row r="11294" spans="1:6" x14ac:dyDescent="0.35">
      <c r="A11294" t="s">
        <v>52</v>
      </c>
      <c r="B11294" t="s">
        <v>85</v>
      </c>
      <c r="C11294">
        <v>2022</v>
      </c>
      <c r="D11294" t="s">
        <v>13</v>
      </c>
      <c r="E11294" t="s">
        <v>21</v>
      </c>
      <c r="F11294">
        <v>8083.3620279999996</v>
      </c>
    </row>
    <row r="11295" spans="1:6" x14ac:dyDescent="0.35">
      <c r="A11295" t="s">
        <v>52</v>
      </c>
      <c r="B11295" t="s">
        <v>85</v>
      </c>
      <c r="C11295">
        <v>2022</v>
      </c>
      <c r="D11295" t="s">
        <v>13</v>
      </c>
      <c r="E11295" t="s">
        <v>22</v>
      </c>
      <c r="F11295">
        <v>8110.136348</v>
      </c>
    </row>
    <row r="11296" spans="1:6" x14ac:dyDescent="0.35">
      <c r="A11296" t="s">
        <v>52</v>
      </c>
      <c r="B11296" t="s">
        <v>85</v>
      </c>
      <c r="C11296">
        <v>2022</v>
      </c>
      <c r="D11296" t="s">
        <v>13</v>
      </c>
      <c r="E11296" t="s">
        <v>23</v>
      </c>
      <c r="F11296">
        <v>7761.5695340000002</v>
      </c>
    </row>
    <row r="11297" spans="1:6" x14ac:dyDescent="0.35">
      <c r="A11297" t="s">
        <v>52</v>
      </c>
      <c r="B11297" t="s">
        <v>85</v>
      </c>
      <c r="C11297">
        <v>2022</v>
      </c>
      <c r="D11297" t="s">
        <v>13</v>
      </c>
      <c r="E11297" t="s">
        <v>24</v>
      </c>
      <c r="F11297">
        <v>8360.4289779999999</v>
      </c>
    </row>
    <row r="11298" spans="1:6" x14ac:dyDescent="0.35">
      <c r="A11298" t="s">
        <v>52</v>
      </c>
      <c r="B11298" t="s">
        <v>85</v>
      </c>
      <c r="C11298">
        <v>2022</v>
      </c>
      <c r="D11298" t="s">
        <v>13</v>
      </c>
      <c r="E11298" t="s">
        <v>25</v>
      </c>
      <c r="F11298">
        <v>9031.3741420000006</v>
      </c>
    </row>
    <row r="11299" spans="1:6" x14ac:dyDescent="0.35">
      <c r="A11299" t="s">
        <v>52</v>
      </c>
      <c r="B11299" t="s">
        <v>85</v>
      </c>
      <c r="C11299">
        <v>2022</v>
      </c>
      <c r="D11299" t="s">
        <v>13</v>
      </c>
      <c r="E11299" t="s">
        <v>26</v>
      </c>
      <c r="F11299">
        <v>8810.8509150000009</v>
      </c>
    </row>
    <row r="11300" spans="1:6" x14ac:dyDescent="0.35">
      <c r="A11300" t="s">
        <v>52</v>
      </c>
      <c r="B11300" t="s">
        <v>85</v>
      </c>
      <c r="C11300">
        <v>2022</v>
      </c>
      <c r="D11300" t="s">
        <v>13</v>
      </c>
      <c r="E11300" t="s">
        <v>27</v>
      </c>
      <c r="F11300">
        <v>8642.2585789999994</v>
      </c>
    </row>
    <row r="11301" spans="1:6" x14ac:dyDescent="0.35">
      <c r="A11301" t="s">
        <v>52</v>
      </c>
      <c r="B11301" t="s">
        <v>85</v>
      </c>
      <c r="C11301">
        <v>2022</v>
      </c>
      <c r="D11301" t="s">
        <v>13</v>
      </c>
      <c r="E11301" t="s">
        <v>28</v>
      </c>
      <c r="F11301">
        <v>7689.6452339999996</v>
      </c>
    </row>
    <row r="11302" spans="1:6" x14ac:dyDescent="0.35">
      <c r="A11302" t="s">
        <v>52</v>
      </c>
      <c r="B11302" t="s">
        <v>85</v>
      </c>
      <c r="C11302">
        <v>2022</v>
      </c>
      <c r="D11302" t="s">
        <v>13</v>
      </c>
      <c r="E11302" t="s">
        <v>29</v>
      </c>
      <c r="F11302">
        <v>6551.1366129999997</v>
      </c>
    </row>
    <row r="11303" spans="1:6" x14ac:dyDescent="0.35">
      <c r="A11303" t="s">
        <v>52</v>
      </c>
      <c r="B11303" t="s">
        <v>85</v>
      </c>
      <c r="C11303">
        <v>2022</v>
      </c>
      <c r="D11303" t="s">
        <v>13</v>
      </c>
      <c r="E11303" t="s">
        <v>30</v>
      </c>
      <c r="F11303">
        <v>4657.1806205000003</v>
      </c>
    </row>
    <row r="11304" spans="1:6" x14ac:dyDescent="0.35">
      <c r="A11304" t="s">
        <v>52</v>
      </c>
      <c r="B11304" t="s">
        <v>85</v>
      </c>
      <c r="C11304">
        <v>2022</v>
      </c>
      <c r="D11304" t="s">
        <v>13</v>
      </c>
      <c r="E11304" t="s">
        <v>31</v>
      </c>
      <c r="F11304">
        <v>2597.3907012999998</v>
      </c>
    </row>
    <row r="11305" spans="1:6" x14ac:dyDescent="0.35">
      <c r="A11305" t="s">
        <v>52</v>
      </c>
      <c r="B11305" t="s">
        <v>85</v>
      </c>
      <c r="C11305">
        <v>2022</v>
      </c>
      <c r="D11305" t="s">
        <v>13</v>
      </c>
      <c r="E11305" t="s">
        <v>10</v>
      </c>
      <c r="F11305">
        <v>1961.2931619999999</v>
      </c>
    </row>
    <row r="11306" spans="1:6" x14ac:dyDescent="0.35">
      <c r="A11306" t="s">
        <v>52</v>
      </c>
      <c r="B11306" t="s">
        <v>85</v>
      </c>
      <c r="C11306">
        <v>2023</v>
      </c>
      <c r="D11306" t="s">
        <v>12</v>
      </c>
      <c r="E11306" t="s">
        <v>16</v>
      </c>
      <c r="F11306">
        <v>6974.2877440000002</v>
      </c>
    </row>
    <row r="11307" spans="1:6" x14ac:dyDescent="0.35">
      <c r="A11307" t="s">
        <v>52</v>
      </c>
      <c r="B11307" t="s">
        <v>85</v>
      </c>
      <c r="C11307">
        <v>2023</v>
      </c>
      <c r="D11307" t="s">
        <v>12</v>
      </c>
      <c r="E11307" t="s">
        <v>32</v>
      </c>
      <c r="F11307">
        <v>7773.804862</v>
      </c>
    </row>
    <row r="11308" spans="1:6" x14ac:dyDescent="0.35">
      <c r="A11308" t="s">
        <v>52</v>
      </c>
      <c r="B11308" t="s">
        <v>85</v>
      </c>
      <c r="C11308">
        <v>2023</v>
      </c>
      <c r="D11308" t="s">
        <v>12</v>
      </c>
      <c r="E11308" t="s">
        <v>17</v>
      </c>
      <c r="F11308">
        <v>8715.3141629999991</v>
      </c>
    </row>
    <row r="11309" spans="1:6" x14ac:dyDescent="0.35">
      <c r="A11309" t="s">
        <v>52</v>
      </c>
      <c r="B11309" t="s">
        <v>85</v>
      </c>
      <c r="C11309">
        <v>2023</v>
      </c>
      <c r="D11309" t="s">
        <v>12</v>
      </c>
      <c r="E11309" t="s">
        <v>18</v>
      </c>
      <c r="F11309">
        <v>8019.6098099999999</v>
      </c>
    </row>
    <row r="11310" spans="1:6" x14ac:dyDescent="0.35">
      <c r="A11310" t="s">
        <v>52</v>
      </c>
      <c r="B11310" t="s">
        <v>85</v>
      </c>
      <c r="C11310">
        <v>2023</v>
      </c>
      <c r="D11310" t="s">
        <v>12</v>
      </c>
      <c r="E11310" t="s">
        <v>19</v>
      </c>
      <c r="F11310">
        <v>6474.8948920000003</v>
      </c>
    </row>
    <row r="11311" spans="1:6" x14ac:dyDescent="0.35">
      <c r="A11311" t="s">
        <v>52</v>
      </c>
      <c r="B11311" t="s">
        <v>85</v>
      </c>
      <c r="C11311">
        <v>2023</v>
      </c>
      <c r="D11311" t="s">
        <v>12</v>
      </c>
      <c r="E11311" t="s">
        <v>20</v>
      </c>
      <c r="F11311">
        <v>7963.3882819999999</v>
      </c>
    </row>
    <row r="11312" spans="1:6" x14ac:dyDescent="0.35">
      <c r="A11312" t="s">
        <v>52</v>
      </c>
      <c r="B11312" t="s">
        <v>85</v>
      </c>
      <c r="C11312">
        <v>2023</v>
      </c>
      <c r="D11312" t="s">
        <v>12</v>
      </c>
      <c r="E11312" t="s">
        <v>21</v>
      </c>
      <c r="F11312">
        <v>9051.9198259999994</v>
      </c>
    </row>
    <row r="11313" spans="1:6" x14ac:dyDescent="0.35">
      <c r="A11313" t="s">
        <v>52</v>
      </c>
      <c r="B11313" t="s">
        <v>85</v>
      </c>
      <c r="C11313">
        <v>2023</v>
      </c>
      <c r="D11313" t="s">
        <v>12</v>
      </c>
      <c r="E11313" t="s">
        <v>22</v>
      </c>
      <c r="F11313">
        <v>8720.0850900000005</v>
      </c>
    </row>
    <row r="11314" spans="1:6" x14ac:dyDescent="0.35">
      <c r="A11314" t="s">
        <v>52</v>
      </c>
      <c r="B11314" t="s">
        <v>85</v>
      </c>
      <c r="C11314">
        <v>2023</v>
      </c>
      <c r="D11314" t="s">
        <v>12</v>
      </c>
      <c r="E11314" t="s">
        <v>23</v>
      </c>
      <c r="F11314">
        <v>9019.9483579999996</v>
      </c>
    </row>
    <row r="11315" spans="1:6" x14ac:dyDescent="0.35">
      <c r="A11315" t="s">
        <v>52</v>
      </c>
      <c r="B11315" t="s">
        <v>85</v>
      </c>
      <c r="C11315">
        <v>2023</v>
      </c>
      <c r="D11315" t="s">
        <v>12</v>
      </c>
      <c r="E11315" t="s">
        <v>24</v>
      </c>
      <c r="F11315">
        <v>8806.9308189999992</v>
      </c>
    </row>
    <row r="11316" spans="1:6" x14ac:dyDescent="0.35">
      <c r="A11316" t="s">
        <v>52</v>
      </c>
      <c r="B11316" t="s">
        <v>85</v>
      </c>
      <c r="C11316">
        <v>2023</v>
      </c>
      <c r="D11316" t="s">
        <v>12</v>
      </c>
      <c r="E11316" t="s">
        <v>25</v>
      </c>
      <c r="F11316">
        <v>9432.2515530000001</v>
      </c>
    </row>
    <row r="11317" spans="1:6" x14ac:dyDescent="0.35">
      <c r="A11317" t="s">
        <v>52</v>
      </c>
      <c r="B11317" t="s">
        <v>85</v>
      </c>
      <c r="C11317">
        <v>2023</v>
      </c>
      <c r="D11317" t="s">
        <v>12</v>
      </c>
      <c r="E11317" t="s">
        <v>26</v>
      </c>
      <c r="F11317">
        <v>8866.4262629999994</v>
      </c>
    </row>
    <row r="11318" spans="1:6" x14ac:dyDescent="0.35">
      <c r="A11318" t="s">
        <v>52</v>
      </c>
      <c r="B11318" t="s">
        <v>85</v>
      </c>
      <c r="C11318">
        <v>2023</v>
      </c>
      <c r="D11318" t="s">
        <v>12</v>
      </c>
      <c r="E11318" t="s">
        <v>27</v>
      </c>
      <c r="F11318">
        <v>8862.5297559999999</v>
      </c>
    </row>
    <row r="11319" spans="1:6" x14ac:dyDescent="0.35">
      <c r="A11319" t="s">
        <v>52</v>
      </c>
      <c r="B11319" t="s">
        <v>85</v>
      </c>
      <c r="C11319">
        <v>2023</v>
      </c>
      <c r="D11319" t="s">
        <v>12</v>
      </c>
      <c r="E11319" t="s">
        <v>28</v>
      </c>
      <c r="F11319">
        <v>7736.7411200000006</v>
      </c>
    </row>
    <row r="11320" spans="1:6" x14ac:dyDescent="0.35">
      <c r="A11320" t="s">
        <v>52</v>
      </c>
      <c r="B11320" t="s">
        <v>85</v>
      </c>
      <c r="C11320">
        <v>2023</v>
      </c>
      <c r="D11320" t="s">
        <v>12</v>
      </c>
      <c r="E11320" t="s">
        <v>29</v>
      </c>
      <c r="F11320">
        <v>6234.4556149999999</v>
      </c>
    </row>
    <row r="11321" spans="1:6" x14ac:dyDescent="0.35">
      <c r="A11321" t="s">
        <v>52</v>
      </c>
      <c r="B11321" t="s">
        <v>85</v>
      </c>
      <c r="C11321">
        <v>2023</v>
      </c>
      <c r="D11321" t="s">
        <v>12</v>
      </c>
      <c r="E11321" t="s">
        <v>30</v>
      </c>
      <c r="F11321">
        <v>4886.3907836999997</v>
      </c>
    </row>
    <row r="11322" spans="1:6" x14ac:dyDescent="0.35">
      <c r="A11322" t="s">
        <v>52</v>
      </c>
      <c r="B11322" t="s">
        <v>85</v>
      </c>
      <c r="C11322">
        <v>2023</v>
      </c>
      <c r="D11322" t="s">
        <v>12</v>
      </c>
      <c r="E11322" t="s">
        <v>31</v>
      </c>
      <c r="F11322">
        <v>2807.8650991</v>
      </c>
    </row>
    <row r="11323" spans="1:6" x14ac:dyDescent="0.35">
      <c r="A11323" t="s">
        <v>52</v>
      </c>
      <c r="B11323" t="s">
        <v>85</v>
      </c>
      <c r="C11323">
        <v>2023</v>
      </c>
      <c r="D11323" t="s">
        <v>12</v>
      </c>
      <c r="E11323" t="s">
        <v>10</v>
      </c>
      <c r="F11323">
        <v>2682.54942041</v>
      </c>
    </row>
    <row r="11324" spans="1:6" x14ac:dyDescent="0.35">
      <c r="A11324" t="s">
        <v>52</v>
      </c>
      <c r="B11324" t="s">
        <v>85</v>
      </c>
      <c r="C11324">
        <v>2023</v>
      </c>
      <c r="D11324" t="s">
        <v>13</v>
      </c>
      <c r="E11324" t="s">
        <v>16</v>
      </c>
      <c r="F11324">
        <v>7218.7818029999999</v>
      </c>
    </row>
    <row r="11325" spans="1:6" x14ac:dyDescent="0.35">
      <c r="A11325" t="s">
        <v>52</v>
      </c>
      <c r="B11325" t="s">
        <v>85</v>
      </c>
      <c r="C11325">
        <v>2023</v>
      </c>
      <c r="D11325" t="s">
        <v>13</v>
      </c>
      <c r="E11325" t="s">
        <v>32</v>
      </c>
      <c r="F11325">
        <v>8165.9022869999999</v>
      </c>
    </row>
    <row r="11326" spans="1:6" x14ac:dyDescent="0.35">
      <c r="A11326" t="s">
        <v>52</v>
      </c>
      <c r="B11326" t="s">
        <v>85</v>
      </c>
      <c r="C11326">
        <v>2023</v>
      </c>
      <c r="D11326" t="s">
        <v>13</v>
      </c>
      <c r="E11326" t="s">
        <v>17</v>
      </c>
      <c r="F11326">
        <v>9223.8386179999998</v>
      </c>
    </row>
    <row r="11327" spans="1:6" x14ac:dyDescent="0.35">
      <c r="A11327" t="s">
        <v>52</v>
      </c>
      <c r="B11327" t="s">
        <v>85</v>
      </c>
      <c r="C11327">
        <v>2023</v>
      </c>
      <c r="D11327" t="s">
        <v>13</v>
      </c>
      <c r="E11327" t="s">
        <v>18</v>
      </c>
      <c r="F11327">
        <v>8593.3062439999994</v>
      </c>
    </row>
    <row r="11328" spans="1:6" x14ac:dyDescent="0.35">
      <c r="A11328" t="s">
        <v>52</v>
      </c>
      <c r="B11328" t="s">
        <v>85</v>
      </c>
      <c r="C11328">
        <v>2023</v>
      </c>
      <c r="D11328" t="s">
        <v>13</v>
      </c>
      <c r="E11328" t="s">
        <v>19</v>
      </c>
      <c r="F11328">
        <v>7004.9374959999996</v>
      </c>
    </row>
    <row r="11329" spans="1:6" x14ac:dyDescent="0.35">
      <c r="A11329" t="s">
        <v>52</v>
      </c>
      <c r="B11329" t="s">
        <v>85</v>
      </c>
      <c r="C11329">
        <v>2023</v>
      </c>
      <c r="D11329" t="s">
        <v>13</v>
      </c>
      <c r="E11329" t="s">
        <v>20</v>
      </c>
      <c r="F11329">
        <v>7807.9047479999999</v>
      </c>
    </row>
    <row r="11330" spans="1:6" x14ac:dyDescent="0.35">
      <c r="A11330" t="s">
        <v>52</v>
      </c>
      <c r="B11330" t="s">
        <v>85</v>
      </c>
      <c r="C11330">
        <v>2023</v>
      </c>
      <c r="D11330" t="s">
        <v>13</v>
      </c>
      <c r="E11330" t="s">
        <v>21</v>
      </c>
      <c r="F11330">
        <v>8467.2535289999996</v>
      </c>
    </row>
    <row r="11331" spans="1:6" x14ac:dyDescent="0.35">
      <c r="A11331" t="s">
        <v>52</v>
      </c>
      <c r="B11331" t="s">
        <v>85</v>
      </c>
      <c r="C11331">
        <v>2023</v>
      </c>
      <c r="D11331" t="s">
        <v>13</v>
      </c>
      <c r="E11331" t="s">
        <v>22</v>
      </c>
      <c r="F11331">
        <v>8181.6491319999996</v>
      </c>
    </row>
    <row r="11332" spans="1:6" x14ac:dyDescent="0.35">
      <c r="A11332" t="s">
        <v>52</v>
      </c>
      <c r="B11332" t="s">
        <v>85</v>
      </c>
      <c r="C11332">
        <v>2023</v>
      </c>
      <c r="D11332" t="s">
        <v>13</v>
      </c>
      <c r="E11332" t="s">
        <v>23</v>
      </c>
      <c r="F11332">
        <v>8085.9379300000001</v>
      </c>
    </row>
    <row r="11333" spans="1:6" x14ac:dyDescent="0.35">
      <c r="A11333" t="s">
        <v>52</v>
      </c>
      <c r="B11333" t="s">
        <v>85</v>
      </c>
      <c r="C11333">
        <v>2023</v>
      </c>
      <c r="D11333" t="s">
        <v>13</v>
      </c>
      <c r="E11333" t="s">
        <v>24</v>
      </c>
      <c r="F11333">
        <v>8168.7367830000003</v>
      </c>
    </row>
    <row r="11334" spans="1:6" x14ac:dyDescent="0.35">
      <c r="A11334" t="s">
        <v>52</v>
      </c>
      <c r="B11334" t="s">
        <v>85</v>
      </c>
      <c r="C11334">
        <v>2023</v>
      </c>
      <c r="D11334" t="s">
        <v>13</v>
      </c>
      <c r="E11334" t="s">
        <v>25</v>
      </c>
      <c r="F11334">
        <v>9081.3635730000005</v>
      </c>
    </row>
    <row r="11335" spans="1:6" x14ac:dyDescent="0.35">
      <c r="A11335" t="s">
        <v>52</v>
      </c>
      <c r="B11335" t="s">
        <v>85</v>
      </c>
      <c r="C11335">
        <v>2023</v>
      </c>
      <c r="D11335" t="s">
        <v>13</v>
      </c>
      <c r="E11335" t="s">
        <v>26</v>
      </c>
      <c r="F11335">
        <v>8789.3499929999998</v>
      </c>
    </row>
    <row r="11336" spans="1:6" x14ac:dyDescent="0.35">
      <c r="A11336" t="s">
        <v>52</v>
      </c>
      <c r="B11336" t="s">
        <v>85</v>
      </c>
      <c r="C11336">
        <v>2023</v>
      </c>
      <c r="D11336" t="s">
        <v>13</v>
      </c>
      <c r="E11336" t="s">
        <v>27</v>
      </c>
      <c r="F11336">
        <v>8738.8091000000004</v>
      </c>
    </row>
    <row r="11337" spans="1:6" x14ac:dyDescent="0.35">
      <c r="A11337" t="s">
        <v>52</v>
      </c>
      <c r="B11337" t="s">
        <v>85</v>
      </c>
      <c r="C11337">
        <v>2023</v>
      </c>
      <c r="D11337" t="s">
        <v>13</v>
      </c>
      <c r="E11337" t="s">
        <v>28</v>
      </c>
      <c r="F11337">
        <v>7812.534251</v>
      </c>
    </row>
    <row r="11338" spans="1:6" x14ac:dyDescent="0.35">
      <c r="A11338" t="s">
        <v>52</v>
      </c>
      <c r="B11338" t="s">
        <v>85</v>
      </c>
      <c r="C11338">
        <v>2023</v>
      </c>
      <c r="D11338" t="s">
        <v>13</v>
      </c>
      <c r="E11338" t="s">
        <v>29</v>
      </c>
      <c r="F11338">
        <v>6669.2691519999998</v>
      </c>
    </row>
    <row r="11339" spans="1:6" x14ac:dyDescent="0.35">
      <c r="A11339" t="s">
        <v>52</v>
      </c>
      <c r="B11339" t="s">
        <v>85</v>
      </c>
      <c r="C11339">
        <v>2023</v>
      </c>
      <c r="D11339" t="s">
        <v>13</v>
      </c>
      <c r="E11339" t="s">
        <v>30</v>
      </c>
      <c r="F11339">
        <v>4931.2137454000003</v>
      </c>
    </row>
    <row r="11340" spans="1:6" x14ac:dyDescent="0.35">
      <c r="A11340" t="s">
        <v>52</v>
      </c>
      <c r="B11340" t="s">
        <v>85</v>
      </c>
      <c r="C11340">
        <v>2023</v>
      </c>
      <c r="D11340" t="s">
        <v>13</v>
      </c>
      <c r="E11340" t="s">
        <v>31</v>
      </c>
      <c r="F11340">
        <v>2700.4866790999999</v>
      </c>
    </row>
    <row r="11341" spans="1:6" x14ac:dyDescent="0.35">
      <c r="A11341" t="s">
        <v>52</v>
      </c>
      <c r="B11341" t="s">
        <v>85</v>
      </c>
      <c r="C11341">
        <v>2023</v>
      </c>
      <c r="D11341" t="s">
        <v>13</v>
      </c>
      <c r="E11341" t="s">
        <v>10</v>
      </c>
      <c r="F11341">
        <v>2043.9978467139999</v>
      </c>
    </row>
    <row r="11342" spans="1:6" x14ac:dyDescent="0.35">
      <c r="A11342" t="s">
        <v>52</v>
      </c>
      <c r="B11342" t="s">
        <v>85</v>
      </c>
      <c r="C11342">
        <v>2024</v>
      </c>
      <c r="D11342" t="s">
        <v>12</v>
      </c>
      <c r="E11342" t="s">
        <v>16</v>
      </c>
      <c r="F11342">
        <v>7034.8014819999999</v>
      </c>
    </row>
    <row r="11343" spans="1:6" x14ac:dyDescent="0.35">
      <c r="A11343" t="s">
        <v>52</v>
      </c>
      <c r="B11343" t="s">
        <v>85</v>
      </c>
      <c r="C11343">
        <v>2024</v>
      </c>
      <c r="D11343" t="s">
        <v>12</v>
      </c>
      <c r="E11343" t="s">
        <v>32</v>
      </c>
      <c r="F11343">
        <v>7679.310794</v>
      </c>
    </row>
    <row r="11344" spans="1:6" x14ac:dyDescent="0.35">
      <c r="A11344" t="s">
        <v>52</v>
      </c>
      <c r="B11344" t="s">
        <v>85</v>
      </c>
      <c r="C11344">
        <v>2024</v>
      </c>
      <c r="D11344" t="s">
        <v>12</v>
      </c>
      <c r="E11344" t="s">
        <v>17</v>
      </c>
      <c r="F11344">
        <v>8709.2945450000007</v>
      </c>
    </row>
    <row r="11345" spans="1:6" x14ac:dyDescent="0.35">
      <c r="A11345" t="s">
        <v>52</v>
      </c>
      <c r="B11345" t="s">
        <v>85</v>
      </c>
      <c r="C11345">
        <v>2024</v>
      </c>
      <c r="D11345" t="s">
        <v>12</v>
      </c>
      <c r="E11345" t="s">
        <v>18</v>
      </c>
      <c r="F11345">
        <v>8307.5398949999999</v>
      </c>
    </row>
    <row r="11346" spans="1:6" x14ac:dyDescent="0.35">
      <c r="A11346" t="s">
        <v>52</v>
      </c>
      <c r="B11346" t="s">
        <v>85</v>
      </c>
      <c r="C11346">
        <v>2024</v>
      </c>
      <c r="D11346" t="s">
        <v>12</v>
      </c>
      <c r="E11346" t="s">
        <v>19</v>
      </c>
      <c r="F11346">
        <v>6496.7528590000002</v>
      </c>
    </row>
    <row r="11347" spans="1:6" x14ac:dyDescent="0.35">
      <c r="A11347" t="s">
        <v>52</v>
      </c>
      <c r="B11347" t="s">
        <v>85</v>
      </c>
      <c r="C11347">
        <v>2024</v>
      </c>
      <c r="D11347" t="s">
        <v>12</v>
      </c>
      <c r="E11347" t="s">
        <v>20</v>
      </c>
      <c r="F11347">
        <v>8113.7260210000004</v>
      </c>
    </row>
    <row r="11348" spans="1:6" x14ac:dyDescent="0.35">
      <c r="A11348" t="s">
        <v>52</v>
      </c>
      <c r="B11348" t="s">
        <v>85</v>
      </c>
      <c r="C11348">
        <v>2024</v>
      </c>
      <c r="D11348" t="s">
        <v>12</v>
      </c>
      <c r="E11348" t="s">
        <v>21</v>
      </c>
      <c r="F11348">
        <v>9189.9828020000004</v>
      </c>
    </row>
    <row r="11349" spans="1:6" x14ac:dyDescent="0.35">
      <c r="A11349" t="s">
        <v>52</v>
      </c>
      <c r="B11349" t="s">
        <v>85</v>
      </c>
      <c r="C11349">
        <v>2024</v>
      </c>
      <c r="D11349" t="s">
        <v>12</v>
      </c>
      <c r="E11349" t="s">
        <v>22</v>
      </c>
      <c r="F11349">
        <v>8864.5140319999991</v>
      </c>
    </row>
    <row r="11350" spans="1:6" x14ac:dyDescent="0.35">
      <c r="A11350" t="s">
        <v>52</v>
      </c>
      <c r="B11350" t="s">
        <v>85</v>
      </c>
      <c r="C11350">
        <v>2024</v>
      </c>
      <c r="D11350" t="s">
        <v>12</v>
      </c>
      <c r="E11350" t="s">
        <v>23</v>
      </c>
      <c r="F11350">
        <v>9159.4969139999994</v>
      </c>
    </row>
    <row r="11351" spans="1:6" x14ac:dyDescent="0.35">
      <c r="A11351" t="s">
        <v>52</v>
      </c>
      <c r="B11351" t="s">
        <v>85</v>
      </c>
      <c r="C11351">
        <v>2024</v>
      </c>
      <c r="D11351" t="s">
        <v>12</v>
      </c>
      <c r="E11351" t="s">
        <v>24</v>
      </c>
      <c r="F11351">
        <v>8861.9903389999999</v>
      </c>
    </row>
    <row r="11352" spans="1:6" x14ac:dyDescent="0.35">
      <c r="A11352" t="s">
        <v>52</v>
      </c>
      <c r="B11352" t="s">
        <v>85</v>
      </c>
      <c r="C11352">
        <v>2024</v>
      </c>
      <c r="D11352" t="s">
        <v>12</v>
      </c>
      <c r="E11352" t="s">
        <v>25</v>
      </c>
      <c r="F11352">
        <v>9494.7282250000007</v>
      </c>
    </row>
    <row r="11353" spans="1:6" x14ac:dyDescent="0.35">
      <c r="A11353" t="s">
        <v>52</v>
      </c>
      <c r="B11353" t="s">
        <v>85</v>
      </c>
      <c r="C11353">
        <v>2024</v>
      </c>
      <c r="D11353" t="s">
        <v>12</v>
      </c>
      <c r="E11353" t="s">
        <v>26</v>
      </c>
      <c r="F11353">
        <v>8886.1927400000004</v>
      </c>
    </row>
    <row r="11354" spans="1:6" x14ac:dyDescent="0.35">
      <c r="A11354" t="s">
        <v>52</v>
      </c>
      <c r="B11354" t="s">
        <v>85</v>
      </c>
      <c r="C11354">
        <v>2024</v>
      </c>
      <c r="D11354" t="s">
        <v>12</v>
      </c>
      <c r="E11354" t="s">
        <v>27</v>
      </c>
      <c r="F11354">
        <v>8910.7542200000007</v>
      </c>
    </row>
    <row r="11355" spans="1:6" x14ac:dyDescent="0.35">
      <c r="A11355" t="s">
        <v>52</v>
      </c>
      <c r="B11355" t="s">
        <v>85</v>
      </c>
      <c r="C11355">
        <v>2024</v>
      </c>
      <c r="D11355" t="s">
        <v>12</v>
      </c>
      <c r="E11355" t="s">
        <v>28</v>
      </c>
      <c r="F11355">
        <v>7897.9123979999986</v>
      </c>
    </row>
    <row r="11356" spans="1:6" x14ac:dyDescent="0.35">
      <c r="A11356" t="s">
        <v>52</v>
      </c>
      <c r="B11356" t="s">
        <v>85</v>
      </c>
      <c r="C11356">
        <v>2024</v>
      </c>
      <c r="D11356" t="s">
        <v>12</v>
      </c>
      <c r="E11356" t="s">
        <v>29</v>
      </c>
      <c r="F11356">
        <v>6492.45784</v>
      </c>
    </row>
    <row r="11357" spans="1:6" x14ac:dyDescent="0.35">
      <c r="A11357" t="s">
        <v>52</v>
      </c>
      <c r="B11357" t="s">
        <v>85</v>
      </c>
      <c r="C11357">
        <v>2024</v>
      </c>
      <c r="D11357" t="s">
        <v>12</v>
      </c>
      <c r="E11357" t="s">
        <v>30</v>
      </c>
      <c r="F11357">
        <v>5090.0615102000002</v>
      </c>
    </row>
    <row r="11358" spans="1:6" x14ac:dyDescent="0.35">
      <c r="A11358" t="s">
        <v>52</v>
      </c>
      <c r="B11358" t="s">
        <v>85</v>
      </c>
      <c r="C11358">
        <v>2024</v>
      </c>
      <c r="D11358" t="s">
        <v>12</v>
      </c>
      <c r="E11358" t="s">
        <v>31</v>
      </c>
      <c r="F11358">
        <v>3087.5248247</v>
      </c>
    </row>
    <row r="11359" spans="1:6" x14ac:dyDescent="0.35">
      <c r="A11359" t="s">
        <v>52</v>
      </c>
      <c r="B11359" t="s">
        <v>85</v>
      </c>
      <c r="C11359">
        <v>2024</v>
      </c>
      <c r="D11359" t="s">
        <v>12</v>
      </c>
      <c r="E11359" t="s">
        <v>10</v>
      </c>
      <c r="F11359">
        <v>2739.5444499099999</v>
      </c>
    </row>
    <row r="11360" spans="1:6" x14ac:dyDescent="0.35">
      <c r="A11360" t="s">
        <v>52</v>
      </c>
      <c r="B11360" t="s">
        <v>85</v>
      </c>
      <c r="C11360">
        <v>2024</v>
      </c>
      <c r="D11360" t="s">
        <v>13</v>
      </c>
      <c r="E11360" t="s">
        <v>16</v>
      </c>
      <c r="F11360">
        <v>7315.91525</v>
      </c>
    </row>
    <row r="11361" spans="1:6" x14ac:dyDescent="0.35">
      <c r="A11361" t="s">
        <v>52</v>
      </c>
      <c r="B11361" t="s">
        <v>85</v>
      </c>
      <c r="C11361">
        <v>2024</v>
      </c>
      <c r="D11361" t="s">
        <v>13</v>
      </c>
      <c r="E11361" t="s">
        <v>32</v>
      </c>
      <c r="F11361">
        <v>8074.188991</v>
      </c>
    </row>
    <row r="11362" spans="1:6" x14ac:dyDescent="0.35">
      <c r="A11362" t="s">
        <v>52</v>
      </c>
      <c r="B11362" t="s">
        <v>85</v>
      </c>
      <c r="C11362">
        <v>2024</v>
      </c>
      <c r="D11362" t="s">
        <v>13</v>
      </c>
      <c r="E11362" t="s">
        <v>17</v>
      </c>
      <c r="F11362">
        <v>9130.6206920000004</v>
      </c>
    </row>
    <row r="11363" spans="1:6" x14ac:dyDescent="0.35">
      <c r="A11363" t="s">
        <v>52</v>
      </c>
      <c r="B11363" t="s">
        <v>85</v>
      </c>
      <c r="C11363">
        <v>2024</v>
      </c>
      <c r="D11363" t="s">
        <v>13</v>
      </c>
      <c r="E11363" t="s">
        <v>18</v>
      </c>
      <c r="F11363">
        <v>8923.7179930000002</v>
      </c>
    </row>
    <row r="11364" spans="1:6" x14ac:dyDescent="0.35">
      <c r="A11364" t="s">
        <v>52</v>
      </c>
      <c r="B11364" t="s">
        <v>85</v>
      </c>
      <c r="C11364">
        <v>2024</v>
      </c>
      <c r="D11364" t="s">
        <v>13</v>
      </c>
      <c r="E11364" t="s">
        <v>19</v>
      </c>
      <c r="F11364">
        <v>7162.4269720000002</v>
      </c>
    </row>
    <row r="11365" spans="1:6" x14ac:dyDescent="0.35">
      <c r="A11365" t="s">
        <v>52</v>
      </c>
      <c r="B11365" t="s">
        <v>85</v>
      </c>
      <c r="C11365">
        <v>2024</v>
      </c>
      <c r="D11365" t="s">
        <v>13</v>
      </c>
      <c r="E11365" t="s">
        <v>20</v>
      </c>
      <c r="F11365">
        <v>7972.2015950000005</v>
      </c>
    </row>
    <row r="11366" spans="1:6" x14ac:dyDescent="0.35">
      <c r="A11366" t="s">
        <v>52</v>
      </c>
      <c r="B11366" t="s">
        <v>85</v>
      </c>
      <c r="C11366">
        <v>2024</v>
      </c>
      <c r="D11366" t="s">
        <v>13</v>
      </c>
      <c r="E11366" t="s">
        <v>21</v>
      </c>
      <c r="F11366">
        <v>8672.0744450000002</v>
      </c>
    </row>
    <row r="11367" spans="1:6" x14ac:dyDescent="0.35">
      <c r="A11367" t="s">
        <v>52</v>
      </c>
      <c r="B11367" t="s">
        <v>85</v>
      </c>
      <c r="C11367">
        <v>2024</v>
      </c>
      <c r="D11367" t="s">
        <v>13</v>
      </c>
      <c r="E11367" t="s">
        <v>22</v>
      </c>
      <c r="F11367">
        <v>8308.7984230000002</v>
      </c>
    </row>
    <row r="11368" spans="1:6" x14ac:dyDescent="0.35">
      <c r="A11368" t="s">
        <v>52</v>
      </c>
      <c r="B11368" t="s">
        <v>85</v>
      </c>
      <c r="C11368">
        <v>2024</v>
      </c>
      <c r="D11368" t="s">
        <v>13</v>
      </c>
      <c r="E11368" t="s">
        <v>23</v>
      </c>
      <c r="F11368">
        <v>8448.162131000001</v>
      </c>
    </row>
    <row r="11369" spans="1:6" x14ac:dyDescent="0.35">
      <c r="A11369" t="s">
        <v>52</v>
      </c>
      <c r="B11369" t="s">
        <v>85</v>
      </c>
      <c r="C11369">
        <v>2024</v>
      </c>
      <c r="D11369" t="s">
        <v>13</v>
      </c>
      <c r="E11369" t="s">
        <v>24</v>
      </c>
      <c r="F11369">
        <v>8089.3627239999996</v>
      </c>
    </row>
    <row r="11370" spans="1:6" x14ac:dyDescent="0.35">
      <c r="A11370" t="s">
        <v>52</v>
      </c>
      <c r="B11370" t="s">
        <v>85</v>
      </c>
      <c r="C11370">
        <v>2024</v>
      </c>
      <c r="D11370" t="s">
        <v>13</v>
      </c>
      <c r="E11370" t="s">
        <v>25</v>
      </c>
      <c r="F11370">
        <v>9051.8179970000001</v>
      </c>
    </row>
    <row r="11371" spans="1:6" x14ac:dyDescent="0.35">
      <c r="A11371" t="s">
        <v>52</v>
      </c>
      <c r="B11371" t="s">
        <v>85</v>
      </c>
      <c r="C11371">
        <v>2024</v>
      </c>
      <c r="D11371" t="s">
        <v>13</v>
      </c>
      <c r="E11371" t="s">
        <v>26</v>
      </c>
      <c r="F11371">
        <v>8777.5382989999998</v>
      </c>
    </row>
    <row r="11372" spans="1:6" x14ac:dyDescent="0.35">
      <c r="A11372" t="s">
        <v>52</v>
      </c>
      <c r="B11372" t="s">
        <v>85</v>
      </c>
      <c r="C11372">
        <v>2024</v>
      </c>
      <c r="D11372" t="s">
        <v>13</v>
      </c>
      <c r="E11372" t="s">
        <v>27</v>
      </c>
      <c r="F11372">
        <v>8823.6537100000005</v>
      </c>
    </row>
    <row r="11373" spans="1:6" x14ac:dyDescent="0.35">
      <c r="A11373" t="s">
        <v>52</v>
      </c>
      <c r="B11373" t="s">
        <v>85</v>
      </c>
      <c r="C11373">
        <v>2024</v>
      </c>
      <c r="D11373" t="s">
        <v>13</v>
      </c>
      <c r="E11373" t="s">
        <v>28</v>
      </c>
      <c r="F11373">
        <v>7926.9255030000004</v>
      </c>
    </row>
    <row r="11374" spans="1:6" x14ac:dyDescent="0.35">
      <c r="A11374" t="s">
        <v>52</v>
      </c>
      <c r="B11374" t="s">
        <v>85</v>
      </c>
      <c r="C11374">
        <v>2024</v>
      </c>
      <c r="D11374" t="s">
        <v>13</v>
      </c>
      <c r="E11374" t="s">
        <v>29</v>
      </c>
      <c r="F11374">
        <v>6767.3683980000014</v>
      </c>
    </row>
    <row r="11375" spans="1:6" x14ac:dyDescent="0.35">
      <c r="A11375" t="s">
        <v>52</v>
      </c>
      <c r="B11375" t="s">
        <v>85</v>
      </c>
      <c r="C11375">
        <v>2024</v>
      </c>
      <c r="D11375" t="s">
        <v>13</v>
      </c>
      <c r="E11375" t="s">
        <v>30</v>
      </c>
      <c r="F11375">
        <v>5124.7808015000001</v>
      </c>
    </row>
    <row r="11376" spans="1:6" x14ac:dyDescent="0.35">
      <c r="A11376" t="s">
        <v>52</v>
      </c>
      <c r="B11376" t="s">
        <v>85</v>
      </c>
      <c r="C11376">
        <v>2024</v>
      </c>
      <c r="D11376" t="s">
        <v>13</v>
      </c>
      <c r="E11376" t="s">
        <v>31</v>
      </c>
      <c r="F11376">
        <v>2870.0093519000002</v>
      </c>
    </row>
    <row r="11377" spans="1:6" x14ac:dyDescent="0.35">
      <c r="A11377" t="s">
        <v>52</v>
      </c>
      <c r="B11377" t="s">
        <v>85</v>
      </c>
      <c r="C11377">
        <v>2024</v>
      </c>
      <c r="D11377" t="s">
        <v>13</v>
      </c>
      <c r="E11377" t="s">
        <v>10</v>
      </c>
      <c r="F11377">
        <v>2163.0534587000002</v>
      </c>
    </row>
    <row r="11378" spans="1:6" x14ac:dyDescent="0.35">
      <c r="A11378" t="s">
        <v>52</v>
      </c>
      <c r="B11378" t="s">
        <v>85</v>
      </c>
      <c r="C11378">
        <v>2025</v>
      </c>
      <c r="D11378" t="s">
        <v>12</v>
      </c>
      <c r="E11378" t="s">
        <v>16</v>
      </c>
      <c r="F11378">
        <v>7083.2499109999999</v>
      </c>
    </row>
    <row r="11379" spans="1:6" x14ac:dyDescent="0.35">
      <c r="A11379" t="s">
        <v>52</v>
      </c>
      <c r="B11379" t="s">
        <v>85</v>
      </c>
      <c r="C11379">
        <v>2025</v>
      </c>
      <c r="D11379" t="s">
        <v>12</v>
      </c>
      <c r="E11379" t="s">
        <v>32</v>
      </c>
      <c r="F11379">
        <v>7547.7531250000002</v>
      </c>
    </row>
    <row r="11380" spans="1:6" x14ac:dyDescent="0.35">
      <c r="A11380" t="s">
        <v>52</v>
      </c>
      <c r="B11380" t="s">
        <v>85</v>
      </c>
      <c r="C11380">
        <v>2025</v>
      </c>
      <c r="D11380" t="s">
        <v>12</v>
      </c>
      <c r="E11380" t="s">
        <v>17</v>
      </c>
      <c r="F11380">
        <v>8687.6781489999994</v>
      </c>
    </row>
    <row r="11381" spans="1:6" x14ac:dyDescent="0.35">
      <c r="A11381" t="s">
        <v>52</v>
      </c>
      <c r="B11381" t="s">
        <v>85</v>
      </c>
      <c r="C11381">
        <v>2025</v>
      </c>
      <c r="D11381" t="s">
        <v>12</v>
      </c>
      <c r="E11381" t="s">
        <v>18</v>
      </c>
      <c r="F11381">
        <v>8417.0718799999995</v>
      </c>
    </row>
    <row r="11382" spans="1:6" x14ac:dyDescent="0.35">
      <c r="A11382" t="s">
        <v>52</v>
      </c>
      <c r="B11382" t="s">
        <v>85</v>
      </c>
      <c r="C11382">
        <v>2025</v>
      </c>
      <c r="D11382" t="s">
        <v>12</v>
      </c>
      <c r="E11382" t="s">
        <v>19</v>
      </c>
      <c r="F11382">
        <v>6576.9488469999997</v>
      </c>
    </row>
    <row r="11383" spans="1:6" x14ac:dyDescent="0.35">
      <c r="A11383" t="s">
        <v>52</v>
      </c>
      <c r="B11383" t="s">
        <v>85</v>
      </c>
      <c r="C11383">
        <v>2025</v>
      </c>
      <c r="D11383" t="s">
        <v>12</v>
      </c>
      <c r="E11383" t="s">
        <v>20</v>
      </c>
      <c r="F11383">
        <v>8084.3435599999993</v>
      </c>
    </row>
    <row r="11384" spans="1:6" x14ac:dyDescent="0.35">
      <c r="A11384" t="s">
        <v>52</v>
      </c>
      <c r="B11384" t="s">
        <v>85</v>
      </c>
      <c r="C11384">
        <v>2025</v>
      </c>
      <c r="D11384" t="s">
        <v>12</v>
      </c>
      <c r="E11384" t="s">
        <v>21</v>
      </c>
      <c r="F11384">
        <v>9333.4014669999997</v>
      </c>
    </row>
    <row r="11385" spans="1:6" x14ac:dyDescent="0.35">
      <c r="A11385" t="s">
        <v>52</v>
      </c>
      <c r="B11385" t="s">
        <v>85</v>
      </c>
      <c r="C11385">
        <v>2025</v>
      </c>
      <c r="D11385" t="s">
        <v>12</v>
      </c>
      <c r="E11385" t="s">
        <v>22</v>
      </c>
      <c r="F11385">
        <v>9007.9606160000003</v>
      </c>
    </row>
    <row r="11386" spans="1:6" x14ac:dyDescent="0.35">
      <c r="A11386" t="s">
        <v>52</v>
      </c>
      <c r="B11386" t="s">
        <v>85</v>
      </c>
      <c r="C11386">
        <v>2025</v>
      </c>
      <c r="D11386" t="s">
        <v>12</v>
      </c>
      <c r="E11386" t="s">
        <v>23</v>
      </c>
      <c r="F11386">
        <v>9203.2422810000007</v>
      </c>
    </row>
    <row r="11387" spans="1:6" x14ac:dyDescent="0.35">
      <c r="A11387" t="s">
        <v>52</v>
      </c>
      <c r="B11387" t="s">
        <v>85</v>
      </c>
      <c r="C11387">
        <v>2025</v>
      </c>
      <c r="D11387" t="s">
        <v>12</v>
      </c>
      <c r="E11387" t="s">
        <v>24</v>
      </c>
      <c r="F11387">
        <v>8963.8468130000001</v>
      </c>
    </row>
    <row r="11388" spans="1:6" x14ac:dyDescent="0.35">
      <c r="A11388" t="s">
        <v>52</v>
      </c>
      <c r="B11388" t="s">
        <v>85</v>
      </c>
      <c r="C11388">
        <v>2025</v>
      </c>
      <c r="D11388" t="s">
        <v>12</v>
      </c>
      <c r="E11388" t="s">
        <v>25</v>
      </c>
      <c r="F11388">
        <v>9498.6283760000006</v>
      </c>
    </row>
    <row r="11389" spans="1:6" x14ac:dyDescent="0.35">
      <c r="A11389" t="s">
        <v>52</v>
      </c>
      <c r="B11389" t="s">
        <v>85</v>
      </c>
      <c r="C11389">
        <v>2025</v>
      </c>
      <c r="D11389" t="s">
        <v>12</v>
      </c>
      <c r="E11389" t="s">
        <v>26</v>
      </c>
      <c r="F11389">
        <v>8917.6711140000007</v>
      </c>
    </row>
    <row r="11390" spans="1:6" x14ac:dyDescent="0.35">
      <c r="A11390" t="s">
        <v>52</v>
      </c>
      <c r="B11390" t="s">
        <v>85</v>
      </c>
      <c r="C11390">
        <v>2025</v>
      </c>
      <c r="D11390" t="s">
        <v>12</v>
      </c>
      <c r="E11390" t="s">
        <v>27</v>
      </c>
      <c r="F11390">
        <v>8918.1669509999992</v>
      </c>
    </row>
    <row r="11391" spans="1:6" x14ac:dyDescent="0.35">
      <c r="A11391" t="s">
        <v>52</v>
      </c>
      <c r="B11391" t="s">
        <v>85</v>
      </c>
      <c r="C11391">
        <v>2025</v>
      </c>
      <c r="D11391" t="s">
        <v>12</v>
      </c>
      <c r="E11391" t="s">
        <v>28</v>
      </c>
      <c r="F11391">
        <v>8036.9638240000004</v>
      </c>
    </row>
    <row r="11392" spans="1:6" x14ac:dyDescent="0.35">
      <c r="A11392" t="s">
        <v>52</v>
      </c>
      <c r="B11392" t="s">
        <v>85</v>
      </c>
      <c r="C11392">
        <v>2025</v>
      </c>
      <c r="D11392" t="s">
        <v>12</v>
      </c>
      <c r="E11392" t="s">
        <v>29</v>
      </c>
      <c r="F11392">
        <v>6732.0274419999996</v>
      </c>
    </row>
    <row r="11393" spans="1:6" x14ac:dyDescent="0.35">
      <c r="A11393" t="s">
        <v>52</v>
      </c>
      <c r="B11393" t="s">
        <v>85</v>
      </c>
      <c r="C11393">
        <v>2025</v>
      </c>
      <c r="D11393" t="s">
        <v>12</v>
      </c>
      <c r="E11393" t="s">
        <v>30</v>
      </c>
      <c r="F11393">
        <v>5303.5383470999996</v>
      </c>
    </row>
    <row r="11394" spans="1:6" x14ac:dyDescent="0.35">
      <c r="A11394" t="s">
        <v>52</v>
      </c>
      <c r="B11394" t="s">
        <v>85</v>
      </c>
      <c r="C11394">
        <v>2025</v>
      </c>
      <c r="D11394" t="s">
        <v>12</v>
      </c>
      <c r="E11394" t="s">
        <v>31</v>
      </c>
      <c r="F11394">
        <v>3346.9149210999999</v>
      </c>
    </row>
    <row r="11395" spans="1:6" x14ac:dyDescent="0.35">
      <c r="A11395" t="s">
        <v>52</v>
      </c>
      <c r="B11395" t="s">
        <v>85</v>
      </c>
      <c r="C11395">
        <v>2025</v>
      </c>
      <c r="D11395" t="s">
        <v>12</v>
      </c>
      <c r="E11395" t="s">
        <v>10</v>
      </c>
      <c r="F11395">
        <v>2828.1985199699998</v>
      </c>
    </row>
    <row r="11396" spans="1:6" x14ac:dyDescent="0.35">
      <c r="A11396" t="s">
        <v>52</v>
      </c>
      <c r="B11396" t="s">
        <v>85</v>
      </c>
      <c r="C11396">
        <v>2025</v>
      </c>
      <c r="D11396" t="s">
        <v>13</v>
      </c>
      <c r="E11396" t="s">
        <v>16</v>
      </c>
      <c r="F11396">
        <v>7352.600547</v>
      </c>
    </row>
    <row r="11397" spans="1:6" x14ac:dyDescent="0.35">
      <c r="A11397" t="s">
        <v>52</v>
      </c>
      <c r="B11397" t="s">
        <v>85</v>
      </c>
      <c r="C11397">
        <v>2025</v>
      </c>
      <c r="D11397" t="s">
        <v>13</v>
      </c>
      <c r="E11397" t="s">
        <v>32</v>
      </c>
      <c r="F11397">
        <v>7838.659318</v>
      </c>
    </row>
    <row r="11398" spans="1:6" x14ac:dyDescent="0.35">
      <c r="A11398" t="s">
        <v>52</v>
      </c>
      <c r="B11398" t="s">
        <v>85</v>
      </c>
      <c r="C11398">
        <v>2025</v>
      </c>
      <c r="D11398" t="s">
        <v>13</v>
      </c>
      <c r="E11398" t="s">
        <v>17</v>
      </c>
      <c r="F11398">
        <v>9118.7265160000006</v>
      </c>
    </row>
    <row r="11399" spans="1:6" x14ac:dyDescent="0.35">
      <c r="A11399" t="s">
        <v>52</v>
      </c>
      <c r="B11399" t="s">
        <v>85</v>
      </c>
      <c r="C11399">
        <v>2025</v>
      </c>
      <c r="D11399" t="s">
        <v>13</v>
      </c>
      <c r="E11399" t="s">
        <v>18</v>
      </c>
      <c r="F11399">
        <v>9085.7821409999997</v>
      </c>
    </row>
    <row r="11400" spans="1:6" x14ac:dyDescent="0.35">
      <c r="A11400" t="s">
        <v>52</v>
      </c>
      <c r="B11400" t="s">
        <v>85</v>
      </c>
      <c r="C11400">
        <v>2025</v>
      </c>
      <c r="D11400" t="s">
        <v>13</v>
      </c>
      <c r="E11400" t="s">
        <v>19</v>
      </c>
      <c r="F11400">
        <v>7316.4095960000004</v>
      </c>
    </row>
    <row r="11401" spans="1:6" x14ac:dyDescent="0.35">
      <c r="A11401" t="s">
        <v>52</v>
      </c>
      <c r="B11401" t="s">
        <v>85</v>
      </c>
      <c r="C11401">
        <v>2025</v>
      </c>
      <c r="D11401" t="s">
        <v>13</v>
      </c>
      <c r="E11401" t="s">
        <v>20</v>
      </c>
      <c r="F11401">
        <v>8058.0088180000002</v>
      </c>
    </row>
    <row r="11402" spans="1:6" x14ac:dyDescent="0.35">
      <c r="A11402" t="s">
        <v>52</v>
      </c>
      <c r="B11402" t="s">
        <v>85</v>
      </c>
      <c r="C11402">
        <v>2025</v>
      </c>
      <c r="D11402" t="s">
        <v>13</v>
      </c>
      <c r="E11402" t="s">
        <v>21</v>
      </c>
      <c r="F11402">
        <v>8758.7615900000001</v>
      </c>
    </row>
    <row r="11403" spans="1:6" x14ac:dyDescent="0.35">
      <c r="A11403" t="s">
        <v>52</v>
      </c>
      <c r="B11403" t="s">
        <v>85</v>
      </c>
      <c r="C11403">
        <v>2025</v>
      </c>
      <c r="D11403" t="s">
        <v>13</v>
      </c>
      <c r="E11403" t="s">
        <v>22</v>
      </c>
      <c r="F11403">
        <v>8506.9279470000001</v>
      </c>
    </row>
    <row r="11404" spans="1:6" x14ac:dyDescent="0.35">
      <c r="A11404" t="s">
        <v>52</v>
      </c>
      <c r="B11404" t="s">
        <v>85</v>
      </c>
      <c r="C11404">
        <v>2025</v>
      </c>
      <c r="D11404" t="s">
        <v>13</v>
      </c>
      <c r="E11404" t="s">
        <v>23</v>
      </c>
      <c r="F11404">
        <v>8623.7867580000002</v>
      </c>
    </row>
    <row r="11405" spans="1:6" x14ac:dyDescent="0.35">
      <c r="A11405" t="s">
        <v>52</v>
      </c>
      <c r="B11405" t="s">
        <v>85</v>
      </c>
      <c r="C11405">
        <v>2025</v>
      </c>
      <c r="D11405" t="s">
        <v>13</v>
      </c>
      <c r="E11405" t="s">
        <v>24</v>
      </c>
      <c r="F11405">
        <v>8102.487545</v>
      </c>
    </row>
    <row r="11406" spans="1:6" x14ac:dyDescent="0.35">
      <c r="A11406" t="s">
        <v>52</v>
      </c>
      <c r="B11406" t="s">
        <v>85</v>
      </c>
      <c r="C11406">
        <v>2025</v>
      </c>
      <c r="D11406" t="s">
        <v>13</v>
      </c>
      <c r="E11406" t="s">
        <v>25</v>
      </c>
      <c r="F11406">
        <v>8960.0464389999997</v>
      </c>
    </row>
    <row r="11407" spans="1:6" x14ac:dyDescent="0.35">
      <c r="A11407" t="s">
        <v>52</v>
      </c>
      <c r="B11407" t="s">
        <v>85</v>
      </c>
      <c r="C11407">
        <v>2025</v>
      </c>
      <c r="D11407" t="s">
        <v>13</v>
      </c>
      <c r="E11407" t="s">
        <v>26</v>
      </c>
      <c r="F11407">
        <v>8753.7461679999997</v>
      </c>
    </row>
    <row r="11408" spans="1:6" x14ac:dyDescent="0.35">
      <c r="A11408" t="s">
        <v>52</v>
      </c>
      <c r="B11408" t="s">
        <v>85</v>
      </c>
      <c r="C11408">
        <v>2025</v>
      </c>
      <c r="D11408" t="s">
        <v>13</v>
      </c>
      <c r="E11408" t="s">
        <v>27</v>
      </c>
      <c r="F11408">
        <v>8855.0527839999995</v>
      </c>
    </row>
    <row r="11409" spans="1:6" x14ac:dyDescent="0.35">
      <c r="A11409" t="s">
        <v>52</v>
      </c>
      <c r="B11409" t="s">
        <v>85</v>
      </c>
      <c r="C11409">
        <v>2025</v>
      </c>
      <c r="D11409" t="s">
        <v>13</v>
      </c>
      <c r="E11409" t="s">
        <v>28</v>
      </c>
      <c r="F11409">
        <v>8068.2166360000001</v>
      </c>
    </row>
    <row r="11410" spans="1:6" x14ac:dyDescent="0.35">
      <c r="A11410" t="s">
        <v>52</v>
      </c>
      <c r="B11410" t="s">
        <v>85</v>
      </c>
      <c r="C11410">
        <v>2025</v>
      </c>
      <c r="D11410" t="s">
        <v>13</v>
      </c>
      <c r="E11410" t="s">
        <v>29</v>
      </c>
      <c r="F11410">
        <v>6825.2467770000003</v>
      </c>
    </row>
    <row r="11411" spans="1:6" x14ac:dyDescent="0.35">
      <c r="A11411" t="s">
        <v>52</v>
      </c>
      <c r="B11411" t="s">
        <v>85</v>
      </c>
      <c r="C11411">
        <v>2025</v>
      </c>
      <c r="D11411" t="s">
        <v>13</v>
      </c>
      <c r="E11411" t="s">
        <v>30</v>
      </c>
      <c r="F11411">
        <v>5312.9413253000002</v>
      </c>
    </row>
    <row r="11412" spans="1:6" x14ac:dyDescent="0.35">
      <c r="A11412" t="s">
        <v>52</v>
      </c>
      <c r="B11412" t="s">
        <v>85</v>
      </c>
      <c r="C11412">
        <v>2025</v>
      </c>
      <c r="D11412" t="s">
        <v>13</v>
      </c>
      <c r="E11412" t="s">
        <v>31</v>
      </c>
      <c r="F11412">
        <v>3078.5330660999998</v>
      </c>
    </row>
    <row r="11413" spans="1:6" x14ac:dyDescent="0.35">
      <c r="A11413" t="s">
        <v>52</v>
      </c>
      <c r="B11413" t="s">
        <v>85</v>
      </c>
      <c r="C11413">
        <v>2025</v>
      </c>
      <c r="D11413" t="s">
        <v>13</v>
      </c>
      <c r="E11413" t="s">
        <v>10</v>
      </c>
      <c r="F11413">
        <v>2256.2843350409998</v>
      </c>
    </row>
    <row r="11414" spans="1:6" x14ac:dyDescent="0.35">
      <c r="A11414" t="s">
        <v>52</v>
      </c>
      <c r="B11414" t="s">
        <v>85</v>
      </c>
      <c r="C11414">
        <v>2026</v>
      </c>
      <c r="D11414" t="s">
        <v>12</v>
      </c>
      <c r="E11414" t="s">
        <v>16</v>
      </c>
      <c r="F11414">
        <v>7147.4138469999998</v>
      </c>
    </row>
    <row r="11415" spans="1:6" x14ac:dyDescent="0.35">
      <c r="A11415" t="s">
        <v>52</v>
      </c>
      <c r="B11415" t="s">
        <v>85</v>
      </c>
      <c r="C11415">
        <v>2026</v>
      </c>
      <c r="D11415" t="s">
        <v>12</v>
      </c>
      <c r="E11415" t="s">
        <v>32</v>
      </c>
      <c r="F11415">
        <v>7424.2890790000001</v>
      </c>
    </row>
    <row r="11416" spans="1:6" x14ac:dyDescent="0.35">
      <c r="A11416" t="s">
        <v>52</v>
      </c>
      <c r="B11416" t="s">
        <v>85</v>
      </c>
      <c r="C11416">
        <v>2026</v>
      </c>
      <c r="D11416" t="s">
        <v>12</v>
      </c>
      <c r="E11416" t="s">
        <v>17</v>
      </c>
      <c r="F11416">
        <v>8653.8632770000004</v>
      </c>
    </row>
    <row r="11417" spans="1:6" x14ac:dyDescent="0.35">
      <c r="A11417" t="s">
        <v>52</v>
      </c>
      <c r="B11417" t="s">
        <v>85</v>
      </c>
      <c r="C11417">
        <v>2026</v>
      </c>
      <c r="D11417" t="s">
        <v>12</v>
      </c>
      <c r="E11417" t="s">
        <v>18</v>
      </c>
      <c r="F11417">
        <v>8396.618344999999</v>
      </c>
    </row>
    <row r="11418" spans="1:6" x14ac:dyDescent="0.35">
      <c r="A11418" t="s">
        <v>52</v>
      </c>
      <c r="B11418" t="s">
        <v>85</v>
      </c>
      <c r="C11418">
        <v>2026</v>
      </c>
      <c r="D11418" t="s">
        <v>12</v>
      </c>
      <c r="E11418" t="s">
        <v>19</v>
      </c>
      <c r="F11418">
        <v>6756.195146</v>
      </c>
    </row>
    <row r="11419" spans="1:6" x14ac:dyDescent="0.35">
      <c r="A11419" t="s">
        <v>52</v>
      </c>
      <c r="B11419" t="s">
        <v>85</v>
      </c>
      <c r="C11419">
        <v>2026</v>
      </c>
      <c r="D11419" t="s">
        <v>12</v>
      </c>
      <c r="E11419" t="s">
        <v>20</v>
      </c>
      <c r="F11419">
        <v>8067.4796560000004</v>
      </c>
    </row>
    <row r="11420" spans="1:6" x14ac:dyDescent="0.35">
      <c r="A11420" t="s">
        <v>52</v>
      </c>
      <c r="B11420" t="s">
        <v>85</v>
      </c>
      <c r="C11420">
        <v>2026</v>
      </c>
      <c r="D11420" t="s">
        <v>12</v>
      </c>
      <c r="E11420" t="s">
        <v>21</v>
      </c>
      <c r="F11420">
        <v>9342.5614459999997</v>
      </c>
    </row>
    <row r="11421" spans="1:6" x14ac:dyDescent="0.35">
      <c r="A11421" t="s">
        <v>52</v>
      </c>
      <c r="B11421" t="s">
        <v>85</v>
      </c>
      <c r="C11421">
        <v>2026</v>
      </c>
      <c r="D11421" t="s">
        <v>12</v>
      </c>
      <c r="E11421" t="s">
        <v>22</v>
      </c>
      <c r="F11421">
        <v>9215.6914880000004</v>
      </c>
    </row>
    <row r="11422" spans="1:6" x14ac:dyDescent="0.35">
      <c r="A11422" t="s">
        <v>52</v>
      </c>
      <c r="B11422" t="s">
        <v>85</v>
      </c>
      <c r="C11422">
        <v>2026</v>
      </c>
      <c r="D11422" t="s">
        <v>12</v>
      </c>
      <c r="E11422" t="s">
        <v>23</v>
      </c>
      <c r="F11422">
        <v>9266.4743510000008</v>
      </c>
    </row>
    <row r="11423" spans="1:6" x14ac:dyDescent="0.35">
      <c r="A11423" t="s">
        <v>52</v>
      </c>
      <c r="B11423" t="s">
        <v>85</v>
      </c>
      <c r="C11423">
        <v>2026</v>
      </c>
      <c r="D11423" t="s">
        <v>12</v>
      </c>
      <c r="E11423" t="s">
        <v>24</v>
      </c>
      <c r="F11423">
        <v>9086.1944029999995</v>
      </c>
    </row>
    <row r="11424" spans="1:6" x14ac:dyDescent="0.35">
      <c r="A11424" t="s">
        <v>52</v>
      </c>
      <c r="B11424" t="s">
        <v>85</v>
      </c>
      <c r="C11424">
        <v>2026</v>
      </c>
      <c r="D11424" t="s">
        <v>12</v>
      </c>
      <c r="E11424" t="s">
        <v>25</v>
      </c>
      <c r="F11424">
        <v>9342.2090069999995</v>
      </c>
    </row>
    <row r="11425" spans="1:6" x14ac:dyDescent="0.35">
      <c r="A11425" t="s">
        <v>52</v>
      </c>
      <c r="B11425" t="s">
        <v>85</v>
      </c>
      <c r="C11425">
        <v>2026</v>
      </c>
      <c r="D11425" t="s">
        <v>12</v>
      </c>
      <c r="E11425" t="s">
        <v>26</v>
      </c>
      <c r="F11425">
        <v>9145.3558699999994</v>
      </c>
    </row>
    <row r="11426" spans="1:6" x14ac:dyDescent="0.35">
      <c r="A11426" t="s">
        <v>52</v>
      </c>
      <c r="B11426" t="s">
        <v>85</v>
      </c>
      <c r="C11426">
        <v>2026</v>
      </c>
      <c r="D11426" t="s">
        <v>12</v>
      </c>
      <c r="E11426" t="s">
        <v>27</v>
      </c>
      <c r="F11426">
        <v>8860.6520120000005</v>
      </c>
    </row>
    <row r="11427" spans="1:6" x14ac:dyDescent="0.35">
      <c r="A11427" t="s">
        <v>52</v>
      </c>
      <c r="B11427" t="s">
        <v>85</v>
      </c>
      <c r="C11427">
        <v>2026</v>
      </c>
      <c r="D11427" t="s">
        <v>12</v>
      </c>
      <c r="E11427" t="s">
        <v>28</v>
      </c>
      <c r="F11427">
        <v>8243.1469770000003</v>
      </c>
    </row>
    <row r="11428" spans="1:6" x14ac:dyDescent="0.35">
      <c r="A11428" t="s">
        <v>52</v>
      </c>
      <c r="B11428" t="s">
        <v>85</v>
      </c>
      <c r="C11428">
        <v>2026</v>
      </c>
      <c r="D11428" t="s">
        <v>12</v>
      </c>
      <c r="E11428" t="s">
        <v>29</v>
      </c>
      <c r="F11428">
        <v>6920.5673179999994</v>
      </c>
    </row>
    <row r="11429" spans="1:6" x14ac:dyDescent="0.35">
      <c r="A11429" t="s">
        <v>52</v>
      </c>
      <c r="B11429" t="s">
        <v>85</v>
      </c>
      <c r="C11429">
        <v>2026</v>
      </c>
      <c r="D11429" t="s">
        <v>12</v>
      </c>
      <c r="E11429" t="s">
        <v>30</v>
      </c>
      <c r="F11429">
        <v>5495.1144929999991</v>
      </c>
    </row>
    <row r="11430" spans="1:6" x14ac:dyDescent="0.35">
      <c r="A11430" t="s">
        <v>52</v>
      </c>
      <c r="B11430" t="s">
        <v>85</v>
      </c>
      <c r="C11430">
        <v>2026</v>
      </c>
      <c r="D11430" t="s">
        <v>12</v>
      </c>
      <c r="E11430" t="s">
        <v>31</v>
      </c>
      <c r="F11430">
        <v>3563.4310086</v>
      </c>
    </row>
    <row r="11431" spans="1:6" x14ac:dyDescent="0.35">
      <c r="A11431" t="s">
        <v>52</v>
      </c>
      <c r="B11431" t="s">
        <v>85</v>
      </c>
      <c r="C11431">
        <v>2026</v>
      </c>
      <c r="D11431" t="s">
        <v>12</v>
      </c>
      <c r="E11431" t="s">
        <v>10</v>
      </c>
      <c r="F11431">
        <v>2942.43652453</v>
      </c>
    </row>
    <row r="11432" spans="1:6" x14ac:dyDescent="0.35">
      <c r="A11432" t="s">
        <v>52</v>
      </c>
      <c r="B11432" t="s">
        <v>85</v>
      </c>
      <c r="C11432">
        <v>2026</v>
      </c>
      <c r="D11432" t="s">
        <v>13</v>
      </c>
      <c r="E11432" t="s">
        <v>16</v>
      </c>
      <c r="F11432">
        <v>7434.2347760000002</v>
      </c>
    </row>
    <row r="11433" spans="1:6" x14ac:dyDescent="0.35">
      <c r="A11433" t="s">
        <v>52</v>
      </c>
      <c r="B11433" t="s">
        <v>85</v>
      </c>
      <c r="C11433">
        <v>2026</v>
      </c>
      <c r="D11433" t="s">
        <v>13</v>
      </c>
      <c r="E11433" t="s">
        <v>32</v>
      </c>
      <c r="F11433">
        <v>7664.4839620000002</v>
      </c>
    </row>
    <row r="11434" spans="1:6" x14ac:dyDescent="0.35">
      <c r="A11434" t="s">
        <v>52</v>
      </c>
      <c r="B11434" t="s">
        <v>85</v>
      </c>
      <c r="C11434">
        <v>2026</v>
      </c>
      <c r="D11434" t="s">
        <v>13</v>
      </c>
      <c r="E11434" t="s">
        <v>17</v>
      </c>
      <c r="F11434">
        <v>9035.6092829999998</v>
      </c>
    </row>
    <row r="11435" spans="1:6" x14ac:dyDescent="0.35">
      <c r="A11435" t="s">
        <v>52</v>
      </c>
      <c r="B11435" t="s">
        <v>85</v>
      </c>
      <c r="C11435">
        <v>2026</v>
      </c>
      <c r="D11435" t="s">
        <v>13</v>
      </c>
      <c r="E11435" t="s">
        <v>18</v>
      </c>
      <c r="F11435">
        <v>9168.6548010000006</v>
      </c>
    </row>
    <row r="11436" spans="1:6" x14ac:dyDescent="0.35">
      <c r="A11436" t="s">
        <v>52</v>
      </c>
      <c r="B11436" t="s">
        <v>85</v>
      </c>
      <c r="C11436">
        <v>2026</v>
      </c>
      <c r="D11436" t="s">
        <v>13</v>
      </c>
      <c r="E11436" t="s">
        <v>19</v>
      </c>
      <c r="F11436">
        <v>7456.9865460000001</v>
      </c>
    </row>
    <row r="11437" spans="1:6" x14ac:dyDescent="0.35">
      <c r="A11437" t="s">
        <v>52</v>
      </c>
      <c r="B11437" t="s">
        <v>85</v>
      </c>
      <c r="C11437">
        <v>2026</v>
      </c>
      <c r="D11437" t="s">
        <v>13</v>
      </c>
      <c r="E11437" t="s">
        <v>20</v>
      </c>
      <c r="F11437">
        <v>8179.9042659999996</v>
      </c>
    </row>
    <row r="11438" spans="1:6" x14ac:dyDescent="0.35">
      <c r="A11438" t="s">
        <v>52</v>
      </c>
      <c r="B11438" t="s">
        <v>85</v>
      </c>
      <c r="C11438">
        <v>2026</v>
      </c>
      <c r="D11438" t="s">
        <v>13</v>
      </c>
      <c r="E11438" t="s">
        <v>21</v>
      </c>
      <c r="F11438">
        <v>8741.536634</v>
      </c>
    </row>
    <row r="11439" spans="1:6" x14ac:dyDescent="0.35">
      <c r="A11439" t="s">
        <v>52</v>
      </c>
      <c r="B11439" t="s">
        <v>85</v>
      </c>
      <c r="C11439">
        <v>2026</v>
      </c>
      <c r="D11439" t="s">
        <v>13</v>
      </c>
      <c r="E11439" t="s">
        <v>22</v>
      </c>
      <c r="F11439">
        <v>8671.7057810000006</v>
      </c>
    </row>
    <row r="11440" spans="1:6" x14ac:dyDescent="0.35">
      <c r="A11440" t="s">
        <v>52</v>
      </c>
      <c r="B11440" t="s">
        <v>85</v>
      </c>
      <c r="C11440">
        <v>2026</v>
      </c>
      <c r="D11440" t="s">
        <v>13</v>
      </c>
      <c r="E11440" t="s">
        <v>23</v>
      </c>
      <c r="F11440">
        <v>8779.2424049999991</v>
      </c>
    </row>
    <row r="11441" spans="1:6" x14ac:dyDescent="0.35">
      <c r="A11441" t="s">
        <v>52</v>
      </c>
      <c r="B11441" t="s">
        <v>85</v>
      </c>
      <c r="C11441">
        <v>2026</v>
      </c>
      <c r="D11441" t="s">
        <v>13</v>
      </c>
      <c r="E11441" t="s">
        <v>24</v>
      </c>
      <c r="F11441">
        <v>8198.1992009999994</v>
      </c>
    </row>
    <row r="11442" spans="1:6" x14ac:dyDescent="0.35">
      <c r="A11442" t="s">
        <v>52</v>
      </c>
      <c r="B11442" t="s">
        <v>85</v>
      </c>
      <c r="C11442">
        <v>2026</v>
      </c>
      <c r="D11442" t="s">
        <v>13</v>
      </c>
      <c r="E11442" t="s">
        <v>25</v>
      </c>
      <c r="F11442">
        <v>8734.5934649999999</v>
      </c>
    </row>
    <row r="11443" spans="1:6" x14ac:dyDescent="0.35">
      <c r="A11443" t="s">
        <v>52</v>
      </c>
      <c r="B11443" t="s">
        <v>85</v>
      </c>
      <c r="C11443">
        <v>2026</v>
      </c>
      <c r="D11443" t="s">
        <v>13</v>
      </c>
      <c r="E11443" t="s">
        <v>26</v>
      </c>
      <c r="F11443">
        <v>8904.7541550000005</v>
      </c>
    </row>
    <row r="11444" spans="1:6" x14ac:dyDescent="0.35">
      <c r="A11444" t="s">
        <v>52</v>
      </c>
      <c r="B11444" t="s">
        <v>85</v>
      </c>
      <c r="C11444">
        <v>2026</v>
      </c>
      <c r="D11444" t="s">
        <v>13</v>
      </c>
      <c r="E11444" t="s">
        <v>27</v>
      </c>
      <c r="F11444">
        <v>8835.2553939999998</v>
      </c>
    </row>
    <row r="11445" spans="1:6" x14ac:dyDescent="0.35">
      <c r="A11445" t="s">
        <v>52</v>
      </c>
      <c r="B11445" t="s">
        <v>85</v>
      </c>
      <c r="C11445">
        <v>2026</v>
      </c>
      <c r="D11445" t="s">
        <v>13</v>
      </c>
      <c r="E11445" t="s">
        <v>28</v>
      </c>
      <c r="F11445">
        <v>8213.7794370000011</v>
      </c>
    </row>
    <row r="11446" spans="1:6" x14ac:dyDescent="0.35">
      <c r="A11446" t="s">
        <v>52</v>
      </c>
      <c r="B11446" t="s">
        <v>85</v>
      </c>
      <c r="C11446">
        <v>2026</v>
      </c>
      <c r="D11446" t="s">
        <v>13</v>
      </c>
      <c r="E11446" t="s">
        <v>29</v>
      </c>
      <c r="F11446">
        <v>6853.7771279999997</v>
      </c>
    </row>
    <row r="11447" spans="1:6" x14ac:dyDescent="0.35">
      <c r="A11447" t="s">
        <v>52</v>
      </c>
      <c r="B11447" t="s">
        <v>85</v>
      </c>
      <c r="C11447">
        <v>2026</v>
      </c>
      <c r="D11447" t="s">
        <v>13</v>
      </c>
      <c r="E11447" t="s">
        <v>30</v>
      </c>
      <c r="F11447">
        <v>5554.9680060000001</v>
      </c>
    </row>
    <row r="11448" spans="1:6" x14ac:dyDescent="0.35">
      <c r="A11448" t="s">
        <v>52</v>
      </c>
      <c r="B11448" t="s">
        <v>85</v>
      </c>
      <c r="C11448">
        <v>2026</v>
      </c>
      <c r="D11448" t="s">
        <v>13</v>
      </c>
      <c r="E11448" t="s">
        <v>31</v>
      </c>
      <c r="F11448">
        <v>3274.1158817</v>
      </c>
    </row>
    <row r="11449" spans="1:6" x14ac:dyDescent="0.35">
      <c r="A11449" t="s">
        <v>52</v>
      </c>
      <c r="B11449" t="s">
        <v>85</v>
      </c>
      <c r="C11449">
        <v>2026</v>
      </c>
      <c r="D11449" t="s">
        <v>13</v>
      </c>
      <c r="E11449" t="s">
        <v>10</v>
      </c>
      <c r="F11449">
        <v>2319.9298715780001</v>
      </c>
    </row>
    <row r="11450" spans="1:6" x14ac:dyDescent="0.35">
      <c r="A11450" t="s">
        <v>52</v>
      </c>
      <c r="B11450" t="s">
        <v>85</v>
      </c>
      <c r="C11450">
        <v>2027</v>
      </c>
      <c r="D11450" t="s">
        <v>12</v>
      </c>
      <c r="E11450" t="s">
        <v>16</v>
      </c>
      <c r="F11450">
        <v>7045.5090120000004</v>
      </c>
    </row>
    <row r="11451" spans="1:6" x14ac:dyDescent="0.35">
      <c r="A11451" t="s">
        <v>52</v>
      </c>
      <c r="B11451" t="s">
        <v>85</v>
      </c>
      <c r="C11451">
        <v>2027</v>
      </c>
      <c r="D11451" t="s">
        <v>12</v>
      </c>
      <c r="E11451" t="s">
        <v>32</v>
      </c>
      <c r="F11451">
        <v>7491.1184780000003</v>
      </c>
    </row>
    <row r="11452" spans="1:6" x14ac:dyDescent="0.35">
      <c r="A11452" t="s">
        <v>52</v>
      </c>
      <c r="B11452" t="s">
        <v>85</v>
      </c>
      <c r="C11452">
        <v>2027</v>
      </c>
      <c r="D11452" t="s">
        <v>12</v>
      </c>
      <c r="E11452" t="s">
        <v>17</v>
      </c>
      <c r="F11452">
        <v>8532.6936470000001</v>
      </c>
    </row>
    <row r="11453" spans="1:6" x14ac:dyDescent="0.35">
      <c r="A11453" t="s">
        <v>52</v>
      </c>
      <c r="B11453" t="s">
        <v>85</v>
      </c>
      <c r="C11453">
        <v>2027</v>
      </c>
      <c r="D11453" t="s">
        <v>12</v>
      </c>
      <c r="E11453" t="s">
        <v>18</v>
      </c>
      <c r="F11453">
        <v>8381.7674800000004</v>
      </c>
    </row>
    <row r="11454" spans="1:6" x14ac:dyDescent="0.35">
      <c r="A11454" t="s">
        <v>52</v>
      </c>
      <c r="B11454" t="s">
        <v>85</v>
      </c>
      <c r="C11454">
        <v>2027</v>
      </c>
      <c r="D11454" t="s">
        <v>12</v>
      </c>
      <c r="E11454" t="s">
        <v>19</v>
      </c>
      <c r="F11454">
        <v>6972.9914779999999</v>
      </c>
    </row>
    <row r="11455" spans="1:6" x14ac:dyDescent="0.35">
      <c r="A11455" t="s">
        <v>52</v>
      </c>
      <c r="B11455" t="s">
        <v>85</v>
      </c>
      <c r="C11455">
        <v>2027</v>
      </c>
      <c r="D11455" t="s">
        <v>12</v>
      </c>
      <c r="E11455" t="s">
        <v>20</v>
      </c>
      <c r="F11455">
        <v>8003.8540009999997</v>
      </c>
    </row>
    <row r="11456" spans="1:6" x14ac:dyDescent="0.35">
      <c r="A11456" t="s">
        <v>52</v>
      </c>
      <c r="B11456" t="s">
        <v>85</v>
      </c>
      <c r="C11456">
        <v>2027</v>
      </c>
      <c r="D11456" t="s">
        <v>12</v>
      </c>
      <c r="E11456" t="s">
        <v>21</v>
      </c>
      <c r="F11456">
        <v>9285.3032010000006</v>
      </c>
    </row>
    <row r="11457" spans="1:6" x14ac:dyDescent="0.35">
      <c r="A11457" t="s">
        <v>52</v>
      </c>
      <c r="B11457" t="s">
        <v>85</v>
      </c>
      <c r="C11457">
        <v>2027</v>
      </c>
      <c r="D11457" t="s">
        <v>12</v>
      </c>
      <c r="E11457" t="s">
        <v>22</v>
      </c>
      <c r="F11457">
        <v>9411.9573679999994</v>
      </c>
    </row>
    <row r="11458" spans="1:6" x14ac:dyDescent="0.35">
      <c r="A11458" t="s">
        <v>52</v>
      </c>
      <c r="B11458" t="s">
        <v>85</v>
      </c>
      <c r="C11458">
        <v>2027</v>
      </c>
      <c r="D11458" t="s">
        <v>12</v>
      </c>
      <c r="E11458" t="s">
        <v>23</v>
      </c>
      <c r="F11458">
        <v>9345.5486149999997</v>
      </c>
    </row>
    <row r="11459" spans="1:6" x14ac:dyDescent="0.35">
      <c r="A11459" t="s">
        <v>52</v>
      </c>
      <c r="B11459" t="s">
        <v>85</v>
      </c>
      <c r="C11459">
        <v>2027</v>
      </c>
      <c r="D11459" t="s">
        <v>12</v>
      </c>
      <c r="E11459" t="s">
        <v>24</v>
      </c>
      <c r="F11459">
        <v>9196.6618720000006</v>
      </c>
    </row>
    <row r="11460" spans="1:6" x14ac:dyDescent="0.35">
      <c r="A11460" t="s">
        <v>52</v>
      </c>
      <c r="B11460" t="s">
        <v>85</v>
      </c>
      <c r="C11460">
        <v>2027</v>
      </c>
      <c r="D11460" t="s">
        <v>12</v>
      </c>
      <c r="E11460" t="s">
        <v>25</v>
      </c>
      <c r="F11460">
        <v>9155.6719329999996</v>
      </c>
    </row>
    <row r="11461" spans="1:6" x14ac:dyDescent="0.35">
      <c r="A11461" t="s">
        <v>52</v>
      </c>
      <c r="B11461" t="s">
        <v>85</v>
      </c>
      <c r="C11461">
        <v>2027</v>
      </c>
      <c r="D11461" t="s">
        <v>12</v>
      </c>
      <c r="E11461" t="s">
        <v>26</v>
      </c>
      <c r="F11461">
        <v>9349.5891209999991</v>
      </c>
    </row>
    <row r="11462" spans="1:6" x14ac:dyDescent="0.35">
      <c r="A11462" t="s">
        <v>52</v>
      </c>
      <c r="B11462" t="s">
        <v>85</v>
      </c>
      <c r="C11462">
        <v>2027</v>
      </c>
      <c r="D11462" t="s">
        <v>12</v>
      </c>
      <c r="E11462" t="s">
        <v>27</v>
      </c>
      <c r="F11462">
        <v>8795.4613140000001</v>
      </c>
    </row>
    <row r="11463" spans="1:6" x14ac:dyDescent="0.35">
      <c r="A11463" t="s">
        <v>52</v>
      </c>
      <c r="B11463" t="s">
        <v>85</v>
      </c>
      <c r="C11463">
        <v>2027</v>
      </c>
      <c r="D11463" t="s">
        <v>12</v>
      </c>
      <c r="E11463" t="s">
        <v>28</v>
      </c>
      <c r="F11463">
        <v>8424.707319000001</v>
      </c>
    </row>
    <row r="11464" spans="1:6" x14ac:dyDescent="0.35">
      <c r="A11464" t="s">
        <v>52</v>
      </c>
      <c r="B11464" t="s">
        <v>85</v>
      </c>
      <c r="C11464">
        <v>2027</v>
      </c>
      <c r="D11464" t="s">
        <v>12</v>
      </c>
      <c r="E11464" t="s">
        <v>29</v>
      </c>
      <c r="F11464">
        <v>7077.2236819999998</v>
      </c>
    </row>
    <row r="11465" spans="1:6" x14ac:dyDescent="0.35">
      <c r="A11465" t="s">
        <v>52</v>
      </c>
      <c r="B11465" t="s">
        <v>85</v>
      </c>
      <c r="C11465">
        <v>2027</v>
      </c>
      <c r="D11465" t="s">
        <v>12</v>
      </c>
      <c r="E11465" t="s">
        <v>30</v>
      </c>
      <c r="F11465">
        <v>5570.6242430000002</v>
      </c>
    </row>
    <row r="11466" spans="1:6" x14ac:dyDescent="0.35">
      <c r="A11466" t="s">
        <v>52</v>
      </c>
      <c r="B11466" t="s">
        <v>85</v>
      </c>
      <c r="C11466">
        <v>2027</v>
      </c>
      <c r="D11466" t="s">
        <v>12</v>
      </c>
      <c r="E11466" t="s">
        <v>31</v>
      </c>
      <c r="F11466">
        <v>3850.2426455</v>
      </c>
    </row>
    <row r="11467" spans="1:6" x14ac:dyDescent="0.35">
      <c r="A11467" t="s">
        <v>52</v>
      </c>
      <c r="B11467" t="s">
        <v>85</v>
      </c>
      <c r="C11467">
        <v>2027</v>
      </c>
      <c r="D11467" t="s">
        <v>12</v>
      </c>
      <c r="E11467" t="s">
        <v>10</v>
      </c>
      <c r="F11467">
        <v>3121.8481415199999</v>
      </c>
    </row>
    <row r="11468" spans="1:6" x14ac:dyDescent="0.35">
      <c r="A11468" t="s">
        <v>52</v>
      </c>
      <c r="B11468" t="s">
        <v>85</v>
      </c>
      <c r="C11468">
        <v>2027</v>
      </c>
      <c r="D11468" t="s">
        <v>13</v>
      </c>
      <c r="E11468" t="s">
        <v>16</v>
      </c>
      <c r="F11468">
        <v>7353.3000199999997</v>
      </c>
    </row>
    <row r="11469" spans="1:6" x14ac:dyDescent="0.35">
      <c r="A11469" t="s">
        <v>52</v>
      </c>
      <c r="B11469" t="s">
        <v>85</v>
      </c>
      <c r="C11469">
        <v>2027</v>
      </c>
      <c r="D11469" t="s">
        <v>13</v>
      </c>
      <c r="E11469" t="s">
        <v>32</v>
      </c>
      <c r="F11469">
        <v>7737.7642530000003</v>
      </c>
    </row>
    <row r="11470" spans="1:6" x14ac:dyDescent="0.35">
      <c r="A11470" t="s">
        <v>52</v>
      </c>
      <c r="B11470" t="s">
        <v>85</v>
      </c>
      <c r="C11470">
        <v>2027</v>
      </c>
      <c r="D11470" t="s">
        <v>13</v>
      </c>
      <c r="E11470" t="s">
        <v>17</v>
      </c>
      <c r="F11470">
        <v>8816.617252</v>
      </c>
    </row>
    <row r="11471" spans="1:6" x14ac:dyDescent="0.35">
      <c r="A11471" t="s">
        <v>52</v>
      </c>
      <c r="B11471" t="s">
        <v>85</v>
      </c>
      <c r="C11471">
        <v>2027</v>
      </c>
      <c r="D11471" t="s">
        <v>13</v>
      </c>
      <c r="E11471" t="s">
        <v>18</v>
      </c>
      <c r="F11471">
        <v>9213.9659350000002</v>
      </c>
    </row>
    <row r="11472" spans="1:6" x14ac:dyDescent="0.35">
      <c r="A11472" t="s">
        <v>52</v>
      </c>
      <c r="B11472" t="s">
        <v>85</v>
      </c>
      <c r="C11472">
        <v>2027</v>
      </c>
      <c r="D11472" t="s">
        <v>13</v>
      </c>
      <c r="E11472" t="s">
        <v>19</v>
      </c>
      <c r="F11472">
        <v>7659.340314</v>
      </c>
    </row>
    <row r="11473" spans="1:6" x14ac:dyDescent="0.35">
      <c r="A11473" t="s">
        <v>52</v>
      </c>
      <c r="B11473" t="s">
        <v>85</v>
      </c>
      <c r="C11473">
        <v>2027</v>
      </c>
      <c r="D11473" t="s">
        <v>13</v>
      </c>
      <c r="E11473" t="s">
        <v>20</v>
      </c>
      <c r="F11473">
        <v>8156.4042749999999</v>
      </c>
    </row>
    <row r="11474" spans="1:6" x14ac:dyDescent="0.35">
      <c r="A11474" t="s">
        <v>52</v>
      </c>
      <c r="B11474" t="s">
        <v>85</v>
      </c>
      <c r="C11474">
        <v>2027</v>
      </c>
      <c r="D11474" t="s">
        <v>13</v>
      </c>
      <c r="E11474" t="s">
        <v>21</v>
      </c>
      <c r="F11474">
        <v>8730.2623000000003</v>
      </c>
    </row>
    <row r="11475" spans="1:6" x14ac:dyDescent="0.35">
      <c r="A11475" t="s">
        <v>52</v>
      </c>
      <c r="B11475" t="s">
        <v>85</v>
      </c>
      <c r="C11475">
        <v>2027</v>
      </c>
      <c r="D11475" t="s">
        <v>13</v>
      </c>
      <c r="E11475" t="s">
        <v>22</v>
      </c>
      <c r="F11475">
        <v>8816.2203979999995</v>
      </c>
    </row>
    <row r="11476" spans="1:6" x14ac:dyDescent="0.35">
      <c r="A11476" t="s">
        <v>52</v>
      </c>
      <c r="B11476" t="s">
        <v>85</v>
      </c>
      <c r="C11476">
        <v>2027</v>
      </c>
      <c r="D11476" t="s">
        <v>13</v>
      </c>
      <c r="E11476" t="s">
        <v>23</v>
      </c>
      <c r="F11476">
        <v>8872.2348170000005</v>
      </c>
    </row>
    <row r="11477" spans="1:6" x14ac:dyDescent="0.35">
      <c r="A11477" t="s">
        <v>52</v>
      </c>
      <c r="B11477" t="s">
        <v>85</v>
      </c>
      <c r="C11477">
        <v>2027</v>
      </c>
      <c r="D11477" t="s">
        <v>13</v>
      </c>
      <c r="E11477" t="s">
        <v>24</v>
      </c>
      <c r="F11477">
        <v>8376.8478880000002</v>
      </c>
    </row>
    <row r="11478" spans="1:6" x14ac:dyDescent="0.35">
      <c r="A11478" t="s">
        <v>52</v>
      </c>
      <c r="B11478" t="s">
        <v>85</v>
      </c>
      <c r="C11478">
        <v>2027</v>
      </c>
      <c r="D11478" t="s">
        <v>13</v>
      </c>
      <c r="E11478" t="s">
        <v>25</v>
      </c>
      <c r="F11478">
        <v>8542.1644460000007</v>
      </c>
    </row>
    <row r="11479" spans="1:6" x14ac:dyDescent="0.35">
      <c r="A11479" t="s">
        <v>52</v>
      </c>
      <c r="B11479" t="s">
        <v>85</v>
      </c>
      <c r="C11479">
        <v>2027</v>
      </c>
      <c r="D11479" t="s">
        <v>13</v>
      </c>
      <c r="E11479" t="s">
        <v>26</v>
      </c>
      <c r="F11479">
        <v>9021.2477670000007</v>
      </c>
    </row>
    <row r="11480" spans="1:6" x14ac:dyDescent="0.35">
      <c r="A11480" t="s">
        <v>52</v>
      </c>
      <c r="B11480" t="s">
        <v>85</v>
      </c>
      <c r="C11480">
        <v>2027</v>
      </c>
      <c r="D11480" t="s">
        <v>13</v>
      </c>
      <c r="E11480" t="s">
        <v>27</v>
      </c>
      <c r="F11480">
        <v>8720.8163879999993</v>
      </c>
    </row>
    <row r="11481" spans="1:6" x14ac:dyDescent="0.35">
      <c r="A11481" t="s">
        <v>52</v>
      </c>
      <c r="B11481" t="s">
        <v>85</v>
      </c>
      <c r="C11481">
        <v>2027</v>
      </c>
      <c r="D11481" t="s">
        <v>13</v>
      </c>
      <c r="E11481" t="s">
        <v>28</v>
      </c>
      <c r="F11481">
        <v>8303.7203929999996</v>
      </c>
    </row>
    <row r="11482" spans="1:6" x14ac:dyDescent="0.35">
      <c r="A11482" t="s">
        <v>52</v>
      </c>
      <c r="B11482" t="s">
        <v>85</v>
      </c>
      <c r="C11482">
        <v>2027</v>
      </c>
      <c r="D11482" t="s">
        <v>13</v>
      </c>
      <c r="E11482" t="s">
        <v>29</v>
      </c>
      <c r="F11482">
        <v>6998.2928730000003</v>
      </c>
    </row>
    <row r="11483" spans="1:6" x14ac:dyDescent="0.35">
      <c r="A11483" t="s">
        <v>52</v>
      </c>
      <c r="B11483" t="s">
        <v>85</v>
      </c>
      <c r="C11483">
        <v>2027</v>
      </c>
      <c r="D11483" t="s">
        <v>13</v>
      </c>
      <c r="E11483" t="s">
        <v>30</v>
      </c>
      <c r="F11483">
        <v>5568.8593025</v>
      </c>
    </row>
    <row r="11484" spans="1:6" x14ac:dyDescent="0.35">
      <c r="A11484" t="s">
        <v>52</v>
      </c>
      <c r="B11484" t="s">
        <v>85</v>
      </c>
      <c r="C11484">
        <v>2027</v>
      </c>
      <c r="D11484" t="s">
        <v>13</v>
      </c>
      <c r="E11484" t="s">
        <v>31</v>
      </c>
      <c r="F11484">
        <v>3583.3000615000001</v>
      </c>
    </row>
    <row r="11485" spans="1:6" x14ac:dyDescent="0.35">
      <c r="A11485" t="s">
        <v>52</v>
      </c>
      <c r="B11485" t="s">
        <v>85</v>
      </c>
      <c r="C11485">
        <v>2027</v>
      </c>
      <c r="D11485" t="s">
        <v>13</v>
      </c>
      <c r="E11485" t="s">
        <v>10</v>
      </c>
      <c r="F11485">
        <v>2424.4360578300002</v>
      </c>
    </row>
    <row r="11486" spans="1:6" x14ac:dyDescent="0.35">
      <c r="A11486" t="s">
        <v>52</v>
      </c>
      <c r="B11486" t="s">
        <v>85</v>
      </c>
      <c r="C11486">
        <v>2028</v>
      </c>
      <c r="D11486" t="s">
        <v>12</v>
      </c>
      <c r="E11486" t="s">
        <v>16</v>
      </c>
      <c r="F11486">
        <v>7010.958157</v>
      </c>
    </row>
    <row r="11487" spans="1:6" x14ac:dyDescent="0.35">
      <c r="A11487" t="s">
        <v>52</v>
      </c>
      <c r="B11487" t="s">
        <v>85</v>
      </c>
      <c r="C11487">
        <v>2028</v>
      </c>
      <c r="D11487" t="s">
        <v>12</v>
      </c>
      <c r="E11487" t="s">
        <v>32</v>
      </c>
      <c r="F11487">
        <v>7516.4601869999997</v>
      </c>
    </row>
    <row r="11488" spans="1:6" x14ac:dyDescent="0.35">
      <c r="A11488" t="s">
        <v>52</v>
      </c>
      <c r="B11488" t="s">
        <v>85</v>
      </c>
      <c r="C11488">
        <v>2028</v>
      </c>
      <c r="D11488" t="s">
        <v>12</v>
      </c>
      <c r="E11488" t="s">
        <v>17</v>
      </c>
      <c r="F11488">
        <v>8391.6690880000006</v>
      </c>
    </row>
    <row r="11489" spans="1:6" x14ac:dyDescent="0.35">
      <c r="A11489" t="s">
        <v>52</v>
      </c>
      <c r="B11489" t="s">
        <v>85</v>
      </c>
      <c r="C11489">
        <v>2028</v>
      </c>
      <c r="D11489" t="s">
        <v>12</v>
      </c>
      <c r="E11489" t="s">
        <v>18</v>
      </c>
      <c r="F11489">
        <v>8327.688607</v>
      </c>
    </row>
    <row r="11490" spans="1:6" x14ac:dyDescent="0.35">
      <c r="A11490" t="s">
        <v>52</v>
      </c>
      <c r="B11490" t="s">
        <v>85</v>
      </c>
      <c r="C11490">
        <v>2028</v>
      </c>
      <c r="D11490" t="s">
        <v>12</v>
      </c>
      <c r="E11490" t="s">
        <v>19</v>
      </c>
      <c r="F11490">
        <v>7135.3655429999999</v>
      </c>
    </row>
    <row r="11491" spans="1:6" x14ac:dyDescent="0.35">
      <c r="A11491" t="s">
        <v>52</v>
      </c>
      <c r="B11491" t="s">
        <v>85</v>
      </c>
      <c r="C11491">
        <v>2028</v>
      </c>
      <c r="D11491" t="s">
        <v>12</v>
      </c>
      <c r="E11491" t="s">
        <v>20</v>
      </c>
      <c r="F11491">
        <v>7951.267245</v>
      </c>
    </row>
    <row r="11492" spans="1:6" x14ac:dyDescent="0.35">
      <c r="A11492" t="s">
        <v>52</v>
      </c>
      <c r="B11492" t="s">
        <v>85</v>
      </c>
      <c r="C11492">
        <v>2028</v>
      </c>
      <c r="D11492" t="s">
        <v>12</v>
      </c>
      <c r="E11492" t="s">
        <v>21</v>
      </c>
      <c r="F11492">
        <v>9186.7450939999999</v>
      </c>
    </row>
    <row r="11493" spans="1:6" x14ac:dyDescent="0.35">
      <c r="A11493" t="s">
        <v>52</v>
      </c>
      <c r="B11493" t="s">
        <v>85</v>
      </c>
      <c r="C11493">
        <v>2028</v>
      </c>
      <c r="D11493" t="s">
        <v>12</v>
      </c>
      <c r="E11493" t="s">
        <v>22</v>
      </c>
      <c r="F11493">
        <v>9591.4454050000004</v>
      </c>
    </row>
    <row r="11494" spans="1:6" x14ac:dyDescent="0.35">
      <c r="A11494" t="s">
        <v>52</v>
      </c>
      <c r="B11494" t="s">
        <v>85</v>
      </c>
      <c r="C11494">
        <v>2028</v>
      </c>
      <c r="D11494" t="s">
        <v>12</v>
      </c>
      <c r="E11494" t="s">
        <v>23</v>
      </c>
      <c r="F11494">
        <v>9351.6595400000006</v>
      </c>
    </row>
    <row r="11495" spans="1:6" x14ac:dyDescent="0.35">
      <c r="A11495" t="s">
        <v>52</v>
      </c>
      <c r="B11495" t="s">
        <v>85</v>
      </c>
      <c r="C11495">
        <v>2028</v>
      </c>
      <c r="D11495" t="s">
        <v>12</v>
      </c>
      <c r="E11495" t="s">
        <v>24</v>
      </c>
      <c r="F11495">
        <v>9395.4917339999993</v>
      </c>
    </row>
    <row r="11496" spans="1:6" x14ac:dyDescent="0.35">
      <c r="A11496" t="s">
        <v>52</v>
      </c>
      <c r="B11496" t="s">
        <v>85</v>
      </c>
      <c r="C11496">
        <v>2028</v>
      </c>
      <c r="D11496" t="s">
        <v>12</v>
      </c>
      <c r="E11496" t="s">
        <v>25</v>
      </c>
      <c r="F11496">
        <v>8949.8429159999996</v>
      </c>
    </row>
    <row r="11497" spans="1:6" x14ac:dyDescent="0.35">
      <c r="A11497" t="s">
        <v>52</v>
      </c>
      <c r="B11497" t="s">
        <v>85</v>
      </c>
      <c r="C11497">
        <v>2028</v>
      </c>
      <c r="D11497" t="s">
        <v>12</v>
      </c>
      <c r="E11497" t="s">
        <v>26</v>
      </c>
      <c r="F11497">
        <v>9504.9448809999994</v>
      </c>
    </row>
    <row r="11498" spans="1:6" x14ac:dyDescent="0.35">
      <c r="A11498" t="s">
        <v>52</v>
      </c>
      <c r="B11498" t="s">
        <v>85</v>
      </c>
      <c r="C11498">
        <v>2028</v>
      </c>
      <c r="D11498" t="s">
        <v>12</v>
      </c>
      <c r="E11498" t="s">
        <v>27</v>
      </c>
      <c r="F11498">
        <v>8767.8866780000008</v>
      </c>
    </row>
    <row r="11499" spans="1:6" x14ac:dyDescent="0.35">
      <c r="A11499" t="s">
        <v>52</v>
      </c>
      <c r="B11499" t="s">
        <v>85</v>
      </c>
      <c r="C11499">
        <v>2028</v>
      </c>
      <c r="D11499" t="s">
        <v>12</v>
      </c>
      <c r="E11499" t="s">
        <v>28</v>
      </c>
      <c r="F11499">
        <v>8542.4744200000005</v>
      </c>
    </row>
    <row r="11500" spans="1:6" x14ac:dyDescent="0.35">
      <c r="A11500" t="s">
        <v>52</v>
      </c>
      <c r="B11500" t="s">
        <v>85</v>
      </c>
      <c r="C11500">
        <v>2028</v>
      </c>
      <c r="D11500" t="s">
        <v>12</v>
      </c>
      <c r="E11500" t="s">
        <v>29</v>
      </c>
      <c r="F11500">
        <v>7265.4516570000014</v>
      </c>
    </row>
    <row r="11501" spans="1:6" x14ac:dyDescent="0.35">
      <c r="A11501" t="s">
        <v>52</v>
      </c>
      <c r="B11501" t="s">
        <v>85</v>
      </c>
      <c r="C11501">
        <v>2028</v>
      </c>
      <c r="D11501" t="s">
        <v>12</v>
      </c>
      <c r="E11501" t="s">
        <v>30</v>
      </c>
      <c r="F11501">
        <v>5659.4609540000001</v>
      </c>
    </row>
    <row r="11502" spans="1:6" x14ac:dyDescent="0.35">
      <c r="A11502" t="s">
        <v>52</v>
      </c>
      <c r="B11502" t="s">
        <v>85</v>
      </c>
      <c r="C11502">
        <v>2028</v>
      </c>
      <c r="D11502" t="s">
        <v>12</v>
      </c>
      <c r="E11502" t="s">
        <v>31</v>
      </c>
      <c r="F11502">
        <v>4121.7851228999998</v>
      </c>
    </row>
    <row r="11503" spans="1:6" x14ac:dyDescent="0.35">
      <c r="A11503" t="s">
        <v>52</v>
      </c>
      <c r="B11503" t="s">
        <v>85</v>
      </c>
      <c r="C11503">
        <v>2028</v>
      </c>
      <c r="D11503" t="s">
        <v>12</v>
      </c>
      <c r="E11503" t="s">
        <v>10</v>
      </c>
      <c r="F11503">
        <v>3300.3361007799999</v>
      </c>
    </row>
    <row r="11504" spans="1:6" x14ac:dyDescent="0.35">
      <c r="A11504" t="s">
        <v>52</v>
      </c>
      <c r="B11504" t="s">
        <v>85</v>
      </c>
      <c r="C11504">
        <v>2028</v>
      </c>
      <c r="D11504" t="s">
        <v>13</v>
      </c>
      <c r="E11504" t="s">
        <v>16</v>
      </c>
      <c r="F11504">
        <v>7350.3829430000014</v>
      </c>
    </row>
    <row r="11505" spans="1:6" x14ac:dyDescent="0.35">
      <c r="A11505" t="s">
        <v>52</v>
      </c>
      <c r="B11505" t="s">
        <v>85</v>
      </c>
      <c r="C11505">
        <v>2028</v>
      </c>
      <c r="D11505" t="s">
        <v>13</v>
      </c>
      <c r="E11505" t="s">
        <v>32</v>
      </c>
      <c r="F11505">
        <v>7682.9763789999997</v>
      </c>
    </row>
    <row r="11506" spans="1:6" x14ac:dyDescent="0.35">
      <c r="A11506" t="s">
        <v>52</v>
      </c>
      <c r="B11506" t="s">
        <v>85</v>
      </c>
      <c r="C11506">
        <v>2028</v>
      </c>
      <c r="D11506" t="s">
        <v>13</v>
      </c>
      <c r="E11506" t="s">
        <v>17</v>
      </c>
      <c r="F11506">
        <v>8739.7700580000001</v>
      </c>
    </row>
    <row r="11507" spans="1:6" x14ac:dyDescent="0.35">
      <c r="A11507" t="s">
        <v>52</v>
      </c>
      <c r="B11507" t="s">
        <v>85</v>
      </c>
      <c r="C11507">
        <v>2028</v>
      </c>
      <c r="D11507" t="s">
        <v>13</v>
      </c>
      <c r="E11507" t="s">
        <v>18</v>
      </c>
      <c r="F11507">
        <v>9062.336381000001</v>
      </c>
    </row>
    <row r="11508" spans="1:6" x14ac:dyDescent="0.35">
      <c r="A11508" t="s">
        <v>52</v>
      </c>
      <c r="B11508" t="s">
        <v>85</v>
      </c>
      <c r="C11508">
        <v>2028</v>
      </c>
      <c r="D11508" t="s">
        <v>13</v>
      </c>
      <c r="E11508" t="s">
        <v>19</v>
      </c>
      <c r="F11508">
        <v>7926.0946459999996</v>
      </c>
    </row>
    <row r="11509" spans="1:6" x14ac:dyDescent="0.35">
      <c r="A11509" t="s">
        <v>52</v>
      </c>
      <c r="B11509" t="s">
        <v>85</v>
      </c>
      <c r="C11509">
        <v>2028</v>
      </c>
      <c r="D11509" t="s">
        <v>13</v>
      </c>
      <c r="E11509" t="s">
        <v>20</v>
      </c>
      <c r="F11509">
        <v>8080.3781779999999</v>
      </c>
    </row>
    <row r="11510" spans="1:6" x14ac:dyDescent="0.35">
      <c r="A11510" t="s">
        <v>52</v>
      </c>
      <c r="B11510" t="s">
        <v>85</v>
      </c>
      <c r="C11510">
        <v>2028</v>
      </c>
      <c r="D11510" t="s">
        <v>13</v>
      </c>
      <c r="E11510" t="s">
        <v>21</v>
      </c>
      <c r="F11510">
        <v>8672.1614860000009</v>
      </c>
    </row>
    <row r="11511" spans="1:6" x14ac:dyDescent="0.35">
      <c r="A11511" t="s">
        <v>52</v>
      </c>
      <c r="B11511" t="s">
        <v>85</v>
      </c>
      <c r="C11511">
        <v>2028</v>
      </c>
      <c r="D11511" t="s">
        <v>13</v>
      </c>
      <c r="E11511" t="s">
        <v>22</v>
      </c>
      <c r="F11511">
        <v>8998.8616490000004</v>
      </c>
    </row>
    <row r="11512" spans="1:6" x14ac:dyDescent="0.35">
      <c r="A11512" t="s">
        <v>52</v>
      </c>
      <c r="B11512" t="s">
        <v>85</v>
      </c>
      <c r="C11512">
        <v>2028</v>
      </c>
      <c r="D11512" t="s">
        <v>13</v>
      </c>
      <c r="E11512" t="s">
        <v>23</v>
      </c>
      <c r="F11512">
        <v>8850.5962760000002</v>
      </c>
    </row>
    <row r="11513" spans="1:6" x14ac:dyDescent="0.35">
      <c r="A11513" t="s">
        <v>52</v>
      </c>
      <c r="B11513" t="s">
        <v>85</v>
      </c>
      <c r="C11513">
        <v>2028</v>
      </c>
      <c r="D11513" t="s">
        <v>13</v>
      </c>
      <c r="E11513" t="s">
        <v>24</v>
      </c>
      <c r="F11513">
        <v>8638.5986470000007</v>
      </c>
    </row>
    <row r="11514" spans="1:6" x14ac:dyDescent="0.35">
      <c r="A11514" t="s">
        <v>52</v>
      </c>
      <c r="B11514" t="s">
        <v>85</v>
      </c>
      <c r="C11514">
        <v>2028</v>
      </c>
      <c r="D11514" t="s">
        <v>13</v>
      </c>
      <c r="E11514" t="s">
        <v>25</v>
      </c>
      <c r="F11514">
        <v>8332.3017610000006</v>
      </c>
    </row>
    <row r="11515" spans="1:6" x14ac:dyDescent="0.35">
      <c r="A11515" t="s">
        <v>52</v>
      </c>
      <c r="B11515" t="s">
        <v>85</v>
      </c>
      <c r="C11515">
        <v>2028</v>
      </c>
      <c r="D11515" t="s">
        <v>13</v>
      </c>
      <c r="E11515" t="s">
        <v>26</v>
      </c>
      <c r="F11515">
        <v>9060.2913709999993</v>
      </c>
    </row>
    <row r="11516" spans="1:6" x14ac:dyDescent="0.35">
      <c r="A11516" t="s">
        <v>52</v>
      </c>
      <c r="B11516" t="s">
        <v>85</v>
      </c>
      <c r="C11516">
        <v>2028</v>
      </c>
      <c r="D11516" t="s">
        <v>13</v>
      </c>
      <c r="E11516" t="s">
        <v>27</v>
      </c>
      <c r="F11516">
        <v>8676.7378690000005</v>
      </c>
    </row>
    <row r="11517" spans="1:6" x14ac:dyDescent="0.35">
      <c r="A11517" t="s">
        <v>52</v>
      </c>
      <c r="B11517" t="s">
        <v>85</v>
      </c>
      <c r="C11517">
        <v>2028</v>
      </c>
      <c r="D11517" t="s">
        <v>13</v>
      </c>
      <c r="E11517" t="s">
        <v>28</v>
      </c>
      <c r="F11517">
        <v>8393.1165079999992</v>
      </c>
    </row>
    <row r="11518" spans="1:6" x14ac:dyDescent="0.35">
      <c r="A11518" t="s">
        <v>52</v>
      </c>
      <c r="B11518" t="s">
        <v>85</v>
      </c>
      <c r="C11518">
        <v>2028</v>
      </c>
      <c r="D11518" t="s">
        <v>13</v>
      </c>
      <c r="E11518" t="s">
        <v>29</v>
      </c>
      <c r="F11518">
        <v>7111.0531759999994</v>
      </c>
    </row>
    <row r="11519" spans="1:6" x14ac:dyDescent="0.35">
      <c r="A11519" t="s">
        <v>52</v>
      </c>
      <c r="B11519" t="s">
        <v>85</v>
      </c>
      <c r="C11519">
        <v>2028</v>
      </c>
      <c r="D11519" t="s">
        <v>13</v>
      </c>
      <c r="E11519" t="s">
        <v>30</v>
      </c>
      <c r="F11519">
        <v>5664.7827338000006</v>
      </c>
    </row>
    <row r="11520" spans="1:6" x14ac:dyDescent="0.35">
      <c r="A11520" t="s">
        <v>52</v>
      </c>
      <c r="B11520" t="s">
        <v>85</v>
      </c>
      <c r="C11520">
        <v>2028</v>
      </c>
      <c r="D11520" t="s">
        <v>13</v>
      </c>
      <c r="E11520" t="s">
        <v>31</v>
      </c>
      <c r="F11520">
        <v>3791.5511849</v>
      </c>
    </row>
    <row r="11521" spans="1:6" x14ac:dyDescent="0.35">
      <c r="A11521" t="s">
        <v>52</v>
      </c>
      <c r="B11521" t="s">
        <v>85</v>
      </c>
      <c r="C11521">
        <v>2028</v>
      </c>
      <c r="D11521" t="s">
        <v>13</v>
      </c>
      <c r="E11521" t="s">
        <v>10</v>
      </c>
      <c r="F11521">
        <v>2527.39463032</v>
      </c>
    </row>
    <row r="11522" spans="1:6" x14ac:dyDescent="0.35">
      <c r="A11522" t="s">
        <v>52</v>
      </c>
      <c r="B11522" t="s">
        <v>85</v>
      </c>
      <c r="C11522">
        <v>2029</v>
      </c>
      <c r="D11522" t="s">
        <v>12</v>
      </c>
      <c r="E11522" t="s">
        <v>16</v>
      </c>
      <c r="F11522">
        <v>6984.619436</v>
      </c>
    </row>
    <row r="11523" spans="1:6" x14ac:dyDescent="0.35">
      <c r="A11523" t="s">
        <v>52</v>
      </c>
      <c r="B11523" t="s">
        <v>85</v>
      </c>
      <c r="C11523">
        <v>2029</v>
      </c>
      <c r="D11523" t="s">
        <v>12</v>
      </c>
      <c r="E11523" t="s">
        <v>32</v>
      </c>
      <c r="F11523">
        <v>7533.0627729999997</v>
      </c>
    </row>
    <row r="11524" spans="1:6" x14ac:dyDescent="0.35">
      <c r="A11524" t="s">
        <v>52</v>
      </c>
      <c r="B11524" t="s">
        <v>85</v>
      </c>
      <c r="C11524">
        <v>2029</v>
      </c>
      <c r="D11524" t="s">
        <v>12</v>
      </c>
      <c r="E11524" t="s">
        <v>17</v>
      </c>
      <c r="F11524">
        <v>8244.5438379999996</v>
      </c>
    </row>
    <row r="11525" spans="1:6" x14ac:dyDescent="0.35">
      <c r="A11525" t="s">
        <v>52</v>
      </c>
      <c r="B11525" t="s">
        <v>85</v>
      </c>
      <c r="C11525">
        <v>2029</v>
      </c>
      <c r="D11525" t="s">
        <v>12</v>
      </c>
      <c r="E11525" t="s">
        <v>18</v>
      </c>
      <c r="F11525">
        <v>8284.9423509999997</v>
      </c>
    </row>
    <row r="11526" spans="1:6" x14ac:dyDescent="0.35">
      <c r="A11526" t="s">
        <v>52</v>
      </c>
      <c r="B11526" t="s">
        <v>85</v>
      </c>
      <c r="C11526">
        <v>2029</v>
      </c>
      <c r="D11526" t="s">
        <v>12</v>
      </c>
      <c r="E11526" t="s">
        <v>19</v>
      </c>
      <c r="F11526">
        <v>7296.4615889999995</v>
      </c>
    </row>
    <row r="11527" spans="1:6" x14ac:dyDescent="0.35">
      <c r="A11527" t="s">
        <v>52</v>
      </c>
      <c r="B11527" t="s">
        <v>85</v>
      </c>
      <c r="C11527">
        <v>2029</v>
      </c>
      <c r="D11527" t="s">
        <v>12</v>
      </c>
      <c r="E11527" t="s">
        <v>20</v>
      </c>
      <c r="F11527">
        <v>7892.6975670000002</v>
      </c>
    </row>
    <row r="11528" spans="1:6" x14ac:dyDescent="0.35">
      <c r="A11528" t="s">
        <v>52</v>
      </c>
      <c r="B11528" t="s">
        <v>85</v>
      </c>
      <c r="C11528">
        <v>2029</v>
      </c>
      <c r="D11528" t="s">
        <v>12</v>
      </c>
      <c r="E11528" t="s">
        <v>21</v>
      </c>
      <c r="F11528">
        <v>9150.5088400000004</v>
      </c>
    </row>
    <row r="11529" spans="1:6" x14ac:dyDescent="0.35">
      <c r="A11529" t="s">
        <v>52</v>
      </c>
      <c r="B11529" t="s">
        <v>85</v>
      </c>
      <c r="C11529">
        <v>2029</v>
      </c>
      <c r="D11529" t="s">
        <v>12</v>
      </c>
      <c r="E11529" t="s">
        <v>22</v>
      </c>
      <c r="F11529">
        <v>9697.7943169999999</v>
      </c>
    </row>
    <row r="11530" spans="1:6" x14ac:dyDescent="0.35">
      <c r="A11530" t="s">
        <v>52</v>
      </c>
      <c r="B11530" t="s">
        <v>85</v>
      </c>
      <c r="C11530">
        <v>2029</v>
      </c>
      <c r="D11530" t="s">
        <v>12</v>
      </c>
      <c r="E11530" t="s">
        <v>23</v>
      </c>
      <c r="F11530">
        <v>9437.7276230000007</v>
      </c>
    </row>
    <row r="11531" spans="1:6" x14ac:dyDescent="0.35">
      <c r="A11531" t="s">
        <v>52</v>
      </c>
      <c r="B11531" t="s">
        <v>85</v>
      </c>
      <c r="C11531">
        <v>2029</v>
      </c>
      <c r="D11531" t="s">
        <v>12</v>
      </c>
      <c r="E11531" t="s">
        <v>24</v>
      </c>
      <c r="F11531">
        <v>9475.7108189999999</v>
      </c>
    </row>
    <row r="11532" spans="1:6" x14ac:dyDescent="0.35">
      <c r="A11532" t="s">
        <v>52</v>
      </c>
      <c r="B11532" t="s">
        <v>85</v>
      </c>
      <c r="C11532">
        <v>2029</v>
      </c>
      <c r="D11532" t="s">
        <v>12</v>
      </c>
      <c r="E11532" t="s">
        <v>25</v>
      </c>
      <c r="F11532">
        <v>8946.2630979999994</v>
      </c>
    </row>
    <row r="11533" spans="1:6" x14ac:dyDescent="0.35">
      <c r="A11533" t="s">
        <v>52</v>
      </c>
      <c r="B11533" t="s">
        <v>85</v>
      </c>
      <c r="C11533">
        <v>2029</v>
      </c>
      <c r="D11533" t="s">
        <v>12</v>
      </c>
      <c r="E11533" t="s">
        <v>26</v>
      </c>
      <c r="F11533">
        <v>9508.4141129999989</v>
      </c>
    </row>
    <row r="11534" spans="1:6" x14ac:dyDescent="0.35">
      <c r="A11534" t="s">
        <v>52</v>
      </c>
      <c r="B11534" t="s">
        <v>85</v>
      </c>
      <c r="C11534">
        <v>2029</v>
      </c>
      <c r="D11534" t="s">
        <v>12</v>
      </c>
      <c r="E11534" t="s">
        <v>27</v>
      </c>
      <c r="F11534">
        <v>8771.0029809999996</v>
      </c>
    </row>
    <row r="11535" spans="1:6" x14ac:dyDescent="0.35">
      <c r="A11535" t="s">
        <v>52</v>
      </c>
      <c r="B11535" t="s">
        <v>85</v>
      </c>
      <c r="C11535">
        <v>2029</v>
      </c>
      <c r="D11535" t="s">
        <v>12</v>
      </c>
      <c r="E11535" t="s">
        <v>28</v>
      </c>
      <c r="F11535">
        <v>8594.2331919999997</v>
      </c>
    </row>
    <row r="11536" spans="1:6" x14ac:dyDescent="0.35">
      <c r="A11536" t="s">
        <v>52</v>
      </c>
      <c r="B11536" t="s">
        <v>85</v>
      </c>
      <c r="C11536">
        <v>2029</v>
      </c>
      <c r="D11536" t="s">
        <v>12</v>
      </c>
      <c r="E11536" t="s">
        <v>29</v>
      </c>
      <c r="F11536">
        <v>7412.5745539999998</v>
      </c>
    </row>
    <row r="11537" spans="1:6" x14ac:dyDescent="0.35">
      <c r="A11537" t="s">
        <v>52</v>
      </c>
      <c r="B11537" t="s">
        <v>85</v>
      </c>
      <c r="C11537">
        <v>2029</v>
      </c>
      <c r="D11537" t="s">
        <v>12</v>
      </c>
      <c r="E11537" t="s">
        <v>30</v>
      </c>
      <c r="F11537">
        <v>5873.3315199999997</v>
      </c>
    </row>
    <row r="11538" spans="1:6" x14ac:dyDescent="0.35">
      <c r="A11538" t="s">
        <v>52</v>
      </c>
      <c r="B11538" t="s">
        <v>85</v>
      </c>
      <c r="C11538">
        <v>2029</v>
      </c>
      <c r="D11538" t="s">
        <v>12</v>
      </c>
      <c r="E11538" t="s">
        <v>31</v>
      </c>
      <c r="F11538">
        <v>4286.8224184999999</v>
      </c>
    </row>
    <row r="11539" spans="1:6" x14ac:dyDescent="0.35">
      <c r="A11539" t="s">
        <v>52</v>
      </c>
      <c r="B11539" t="s">
        <v>85</v>
      </c>
      <c r="C11539">
        <v>2029</v>
      </c>
      <c r="D11539" t="s">
        <v>12</v>
      </c>
      <c r="E11539" t="s">
        <v>10</v>
      </c>
      <c r="F11539">
        <v>3521.69577574</v>
      </c>
    </row>
    <row r="11540" spans="1:6" x14ac:dyDescent="0.35">
      <c r="A11540" t="s">
        <v>52</v>
      </c>
      <c r="B11540" t="s">
        <v>85</v>
      </c>
      <c r="C11540">
        <v>2029</v>
      </c>
      <c r="D11540" t="s">
        <v>13</v>
      </c>
      <c r="E11540" t="s">
        <v>16</v>
      </c>
      <c r="F11540">
        <v>7349.579052</v>
      </c>
    </row>
    <row r="11541" spans="1:6" x14ac:dyDescent="0.35">
      <c r="A11541" t="s">
        <v>52</v>
      </c>
      <c r="B11541" t="s">
        <v>85</v>
      </c>
      <c r="C11541">
        <v>2029</v>
      </c>
      <c r="D11541" t="s">
        <v>13</v>
      </c>
      <c r="E11541" t="s">
        <v>32</v>
      </c>
      <c r="F11541">
        <v>7722.202354</v>
      </c>
    </row>
    <row r="11542" spans="1:6" x14ac:dyDescent="0.35">
      <c r="A11542" t="s">
        <v>52</v>
      </c>
      <c r="B11542" t="s">
        <v>85</v>
      </c>
      <c r="C11542">
        <v>2029</v>
      </c>
      <c r="D11542" t="s">
        <v>13</v>
      </c>
      <c r="E11542" t="s">
        <v>17</v>
      </c>
      <c r="F11542">
        <v>8598.0516480000006</v>
      </c>
    </row>
    <row r="11543" spans="1:6" x14ac:dyDescent="0.35">
      <c r="A11543" t="s">
        <v>52</v>
      </c>
      <c r="B11543" t="s">
        <v>85</v>
      </c>
      <c r="C11543">
        <v>2029</v>
      </c>
      <c r="D11543" t="s">
        <v>13</v>
      </c>
      <c r="E11543" t="s">
        <v>18</v>
      </c>
      <c r="F11543">
        <v>8941.912112</v>
      </c>
    </row>
    <row r="11544" spans="1:6" x14ac:dyDescent="0.35">
      <c r="A11544" t="s">
        <v>52</v>
      </c>
      <c r="B11544" t="s">
        <v>85</v>
      </c>
      <c r="C11544">
        <v>2029</v>
      </c>
      <c r="D11544" t="s">
        <v>13</v>
      </c>
      <c r="E11544" t="s">
        <v>19</v>
      </c>
      <c r="F11544">
        <v>8115.4905529999996</v>
      </c>
    </row>
    <row r="11545" spans="1:6" x14ac:dyDescent="0.35">
      <c r="A11545" t="s">
        <v>52</v>
      </c>
      <c r="B11545" t="s">
        <v>85</v>
      </c>
      <c r="C11545">
        <v>2029</v>
      </c>
      <c r="D11545" t="s">
        <v>13</v>
      </c>
      <c r="E11545" t="s">
        <v>20</v>
      </c>
      <c r="F11545">
        <v>8029.0655029999998</v>
      </c>
    </row>
    <row r="11546" spans="1:6" x14ac:dyDescent="0.35">
      <c r="A11546" t="s">
        <v>52</v>
      </c>
      <c r="B11546" t="s">
        <v>85</v>
      </c>
      <c r="C11546">
        <v>2029</v>
      </c>
      <c r="D11546" t="s">
        <v>13</v>
      </c>
      <c r="E11546" t="s">
        <v>21</v>
      </c>
      <c r="F11546">
        <v>8622.5703670000003</v>
      </c>
    </row>
    <row r="11547" spans="1:6" x14ac:dyDescent="0.35">
      <c r="A11547" t="s">
        <v>52</v>
      </c>
      <c r="B11547" t="s">
        <v>85</v>
      </c>
      <c r="C11547">
        <v>2029</v>
      </c>
      <c r="D11547" t="s">
        <v>13</v>
      </c>
      <c r="E11547" t="s">
        <v>22</v>
      </c>
      <c r="F11547">
        <v>9093.9738550000002</v>
      </c>
    </row>
    <row r="11548" spans="1:6" x14ac:dyDescent="0.35">
      <c r="A11548" t="s">
        <v>52</v>
      </c>
      <c r="B11548" t="s">
        <v>85</v>
      </c>
      <c r="C11548">
        <v>2029</v>
      </c>
      <c r="D11548" t="s">
        <v>13</v>
      </c>
      <c r="E11548" t="s">
        <v>23</v>
      </c>
      <c r="F11548">
        <v>8884.239633000001</v>
      </c>
    </row>
    <row r="11549" spans="1:6" x14ac:dyDescent="0.35">
      <c r="A11549" t="s">
        <v>52</v>
      </c>
      <c r="B11549" t="s">
        <v>85</v>
      </c>
      <c r="C11549">
        <v>2029</v>
      </c>
      <c r="D11549" t="s">
        <v>13</v>
      </c>
      <c r="E11549" t="s">
        <v>24</v>
      </c>
      <c r="F11549">
        <v>8905.5661330000003</v>
      </c>
    </row>
    <row r="11550" spans="1:6" x14ac:dyDescent="0.35">
      <c r="A11550" t="s">
        <v>52</v>
      </c>
      <c r="B11550" t="s">
        <v>85</v>
      </c>
      <c r="C11550">
        <v>2029</v>
      </c>
      <c r="D11550" t="s">
        <v>13</v>
      </c>
      <c r="E11550" t="s">
        <v>25</v>
      </c>
      <c r="F11550">
        <v>8233.1140919999998</v>
      </c>
    </row>
    <row r="11551" spans="1:6" x14ac:dyDescent="0.35">
      <c r="A11551" t="s">
        <v>52</v>
      </c>
      <c r="B11551" t="s">
        <v>85</v>
      </c>
      <c r="C11551">
        <v>2029</v>
      </c>
      <c r="D11551" t="s">
        <v>13</v>
      </c>
      <c r="E11551" t="s">
        <v>26</v>
      </c>
      <c r="F11551">
        <v>9012.7496019999999</v>
      </c>
    </row>
    <row r="11552" spans="1:6" x14ac:dyDescent="0.35">
      <c r="A11552" t="s">
        <v>52</v>
      </c>
      <c r="B11552" t="s">
        <v>85</v>
      </c>
      <c r="C11552">
        <v>2029</v>
      </c>
      <c r="D11552" t="s">
        <v>13</v>
      </c>
      <c r="E11552" t="s">
        <v>27</v>
      </c>
      <c r="F11552">
        <v>8650.0885490000001</v>
      </c>
    </row>
    <row r="11553" spans="1:6" x14ac:dyDescent="0.35">
      <c r="A11553" t="s">
        <v>52</v>
      </c>
      <c r="B11553" t="s">
        <v>85</v>
      </c>
      <c r="C11553">
        <v>2029</v>
      </c>
      <c r="D11553" t="s">
        <v>13</v>
      </c>
      <c r="E11553" t="s">
        <v>28</v>
      </c>
      <c r="F11553">
        <v>8463.9350790000008</v>
      </c>
    </row>
    <row r="11554" spans="1:6" x14ac:dyDescent="0.35">
      <c r="A11554" t="s">
        <v>52</v>
      </c>
      <c r="B11554" t="s">
        <v>85</v>
      </c>
      <c r="C11554">
        <v>2029</v>
      </c>
      <c r="D11554" t="s">
        <v>13</v>
      </c>
      <c r="E11554" t="s">
        <v>29</v>
      </c>
      <c r="F11554">
        <v>7208.9358670000001</v>
      </c>
    </row>
    <row r="11555" spans="1:6" x14ac:dyDescent="0.35">
      <c r="A11555" t="s">
        <v>52</v>
      </c>
      <c r="B11555" t="s">
        <v>85</v>
      </c>
      <c r="C11555">
        <v>2029</v>
      </c>
      <c r="D11555" t="s">
        <v>13</v>
      </c>
      <c r="E11555" t="s">
        <v>30</v>
      </c>
      <c r="F11555">
        <v>5738.5029679999998</v>
      </c>
    </row>
    <row r="11556" spans="1:6" x14ac:dyDescent="0.35">
      <c r="A11556" t="s">
        <v>52</v>
      </c>
      <c r="B11556" t="s">
        <v>85</v>
      </c>
      <c r="C11556">
        <v>2029</v>
      </c>
      <c r="D11556" t="s">
        <v>13</v>
      </c>
      <c r="E11556" t="s">
        <v>31</v>
      </c>
      <c r="F11556">
        <v>3933.1370759000001</v>
      </c>
    </row>
    <row r="11557" spans="1:6" x14ac:dyDescent="0.35">
      <c r="A11557" t="s">
        <v>52</v>
      </c>
      <c r="B11557" t="s">
        <v>85</v>
      </c>
      <c r="C11557">
        <v>2029</v>
      </c>
      <c r="D11557" t="s">
        <v>13</v>
      </c>
      <c r="E11557" t="s">
        <v>10</v>
      </c>
      <c r="F11557">
        <v>2687.9867538100002</v>
      </c>
    </row>
    <row r="11558" spans="1:6" x14ac:dyDescent="0.35">
      <c r="A11558" t="s">
        <v>52</v>
      </c>
      <c r="B11558" t="s">
        <v>85</v>
      </c>
      <c r="C11558">
        <v>2030</v>
      </c>
      <c r="D11558" t="s">
        <v>12</v>
      </c>
      <c r="E11558" t="s">
        <v>16</v>
      </c>
      <c r="F11558">
        <v>6978.4805820000001</v>
      </c>
    </row>
    <row r="11559" spans="1:6" x14ac:dyDescent="0.35">
      <c r="A11559" t="s">
        <v>52</v>
      </c>
      <c r="B11559" t="s">
        <v>85</v>
      </c>
      <c r="C11559">
        <v>2030</v>
      </c>
      <c r="D11559" t="s">
        <v>12</v>
      </c>
      <c r="E11559" t="s">
        <v>32</v>
      </c>
      <c r="F11559">
        <v>7561.741274</v>
      </c>
    </row>
    <row r="11560" spans="1:6" x14ac:dyDescent="0.35">
      <c r="A11560" t="s">
        <v>52</v>
      </c>
      <c r="B11560" t="s">
        <v>85</v>
      </c>
      <c r="C11560">
        <v>2030</v>
      </c>
      <c r="D11560" t="s">
        <v>12</v>
      </c>
      <c r="E11560" t="s">
        <v>17</v>
      </c>
      <c r="F11560">
        <v>8090.0949890000002</v>
      </c>
    </row>
    <row r="11561" spans="1:6" x14ac:dyDescent="0.35">
      <c r="A11561" t="s">
        <v>52</v>
      </c>
      <c r="B11561" t="s">
        <v>85</v>
      </c>
      <c r="C11561">
        <v>2030</v>
      </c>
      <c r="D11561" t="s">
        <v>12</v>
      </c>
      <c r="E11561" t="s">
        <v>18</v>
      </c>
      <c r="F11561">
        <v>8236.0671060000004</v>
      </c>
    </row>
    <row r="11562" spans="1:6" x14ac:dyDescent="0.35">
      <c r="A11562" t="s">
        <v>52</v>
      </c>
      <c r="B11562" t="s">
        <v>85</v>
      </c>
      <c r="C11562">
        <v>2030</v>
      </c>
      <c r="D11562" t="s">
        <v>12</v>
      </c>
      <c r="E11562" t="s">
        <v>19</v>
      </c>
      <c r="F11562">
        <v>7401.7908600000001</v>
      </c>
    </row>
    <row r="11563" spans="1:6" x14ac:dyDescent="0.35">
      <c r="A11563" t="s">
        <v>52</v>
      </c>
      <c r="B11563" t="s">
        <v>85</v>
      </c>
      <c r="C11563">
        <v>2030</v>
      </c>
      <c r="D11563" t="s">
        <v>12</v>
      </c>
      <c r="E11563" t="s">
        <v>20</v>
      </c>
      <c r="F11563">
        <v>7902.7428810000001</v>
      </c>
    </row>
    <row r="11564" spans="1:6" x14ac:dyDescent="0.35">
      <c r="A11564" t="s">
        <v>52</v>
      </c>
      <c r="B11564" t="s">
        <v>85</v>
      </c>
      <c r="C11564">
        <v>2030</v>
      </c>
      <c r="D11564" t="s">
        <v>12</v>
      </c>
      <c r="E11564" t="s">
        <v>21</v>
      </c>
      <c r="F11564">
        <v>9053.5989000000009</v>
      </c>
    </row>
    <row r="11565" spans="1:6" x14ac:dyDescent="0.35">
      <c r="A11565" t="s">
        <v>52</v>
      </c>
      <c r="B11565" t="s">
        <v>85</v>
      </c>
      <c r="C11565">
        <v>2030</v>
      </c>
      <c r="D11565" t="s">
        <v>12</v>
      </c>
      <c r="E11565" t="s">
        <v>22</v>
      </c>
      <c r="F11565">
        <v>9813.9735930000006</v>
      </c>
    </row>
    <row r="11566" spans="1:6" x14ac:dyDescent="0.35">
      <c r="A11566" t="s">
        <v>52</v>
      </c>
      <c r="B11566" t="s">
        <v>85</v>
      </c>
      <c r="C11566">
        <v>2030</v>
      </c>
      <c r="D11566" t="s">
        <v>12</v>
      </c>
      <c r="E11566" t="s">
        <v>23</v>
      </c>
      <c r="F11566">
        <v>9562.2459390000004</v>
      </c>
    </row>
    <row r="11567" spans="1:6" x14ac:dyDescent="0.35">
      <c r="A11567" t="s">
        <v>52</v>
      </c>
      <c r="B11567" t="s">
        <v>85</v>
      </c>
      <c r="C11567">
        <v>2030</v>
      </c>
      <c r="D11567" t="s">
        <v>12</v>
      </c>
      <c r="E11567" t="s">
        <v>24</v>
      </c>
      <c r="F11567">
        <v>9512.2451610000007</v>
      </c>
    </row>
    <row r="11568" spans="1:6" x14ac:dyDescent="0.35">
      <c r="A11568" t="s">
        <v>52</v>
      </c>
      <c r="B11568" t="s">
        <v>85</v>
      </c>
      <c r="C11568">
        <v>2030</v>
      </c>
      <c r="D11568" t="s">
        <v>12</v>
      </c>
      <c r="E11568" t="s">
        <v>25</v>
      </c>
      <c r="F11568">
        <v>9016.5547260000003</v>
      </c>
    </row>
    <row r="11569" spans="1:6" x14ac:dyDescent="0.35">
      <c r="A11569" t="s">
        <v>52</v>
      </c>
      <c r="B11569" t="s">
        <v>85</v>
      </c>
      <c r="C11569">
        <v>2030</v>
      </c>
      <c r="D11569" t="s">
        <v>12</v>
      </c>
      <c r="E11569" t="s">
        <v>26</v>
      </c>
      <c r="F11569">
        <v>9480.5940210000008</v>
      </c>
    </row>
    <row r="11570" spans="1:6" x14ac:dyDescent="0.35">
      <c r="A11570" t="s">
        <v>52</v>
      </c>
      <c r="B11570" t="s">
        <v>85</v>
      </c>
      <c r="C11570">
        <v>2030</v>
      </c>
      <c r="D11570" t="s">
        <v>12</v>
      </c>
      <c r="E11570" t="s">
        <v>27</v>
      </c>
      <c r="F11570">
        <v>8808.3424200000009</v>
      </c>
    </row>
    <row r="11571" spans="1:6" x14ac:dyDescent="0.35">
      <c r="A11571" t="s">
        <v>52</v>
      </c>
      <c r="B11571" t="s">
        <v>85</v>
      </c>
      <c r="C11571">
        <v>2030</v>
      </c>
      <c r="D11571" t="s">
        <v>12</v>
      </c>
      <c r="E11571" t="s">
        <v>28</v>
      </c>
      <c r="F11571">
        <v>8606.6514009999992</v>
      </c>
    </row>
    <row r="11572" spans="1:6" x14ac:dyDescent="0.35">
      <c r="A11572" t="s">
        <v>52</v>
      </c>
      <c r="B11572" t="s">
        <v>85</v>
      </c>
      <c r="C11572">
        <v>2030</v>
      </c>
      <c r="D11572" t="s">
        <v>12</v>
      </c>
      <c r="E11572" t="s">
        <v>29</v>
      </c>
      <c r="F11572">
        <v>7542.1581939999996</v>
      </c>
    </row>
    <row r="11573" spans="1:6" x14ac:dyDescent="0.35">
      <c r="A11573" t="s">
        <v>52</v>
      </c>
      <c r="B11573" t="s">
        <v>85</v>
      </c>
      <c r="C11573">
        <v>2030</v>
      </c>
      <c r="D11573" t="s">
        <v>12</v>
      </c>
      <c r="E11573" t="s">
        <v>30</v>
      </c>
      <c r="F11573">
        <v>6072.1937200000002</v>
      </c>
    </row>
    <row r="11574" spans="1:6" x14ac:dyDescent="0.35">
      <c r="A11574" t="s">
        <v>52</v>
      </c>
      <c r="B11574" t="s">
        <v>85</v>
      </c>
      <c r="C11574">
        <v>2030</v>
      </c>
      <c r="D11574" t="s">
        <v>12</v>
      </c>
      <c r="E11574" t="s">
        <v>31</v>
      </c>
      <c r="F11574">
        <v>4455.0629556000004</v>
      </c>
    </row>
    <row r="11575" spans="1:6" x14ac:dyDescent="0.35">
      <c r="A11575" t="s">
        <v>52</v>
      </c>
      <c r="B11575" t="s">
        <v>85</v>
      </c>
      <c r="C11575">
        <v>2030</v>
      </c>
      <c r="D11575" t="s">
        <v>12</v>
      </c>
      <c r="E11575" t="s">
        <v>10</v>
      </c>
      <c r="F11575">
        <v>3736.9243645699999</v>
      </c>
    </row>
    <row r="11576" spans="1:6" x14ac:dyDescent="0.35">
      <c r="A11576" t="s">
        <v>52</v>
      </c>
      <c r="B11576" t="s">
        <v>85</v>
      </c>
      <c r="C11576">
        <v>2030</v>
      </c>
      <c r="D11576" t="s">
        <v>13</v>
      </c>
      <c r="E11576" t="s">
        <v>16</v>
      </c>
      <c r="F11576">
        <v>7360.10412</v>
      </c>
    </row>
    <row r="11577" spans="1:6" x14ac:dyDescent="0.35">
      <c r="A11577" t="s">
        <v>52</v>
      </c>
      <c r="B11577" t="s">
        <v>85</v>
      </c>
      <c r="C11577">
        <v>2030</v>
      </c>
      <c r="D11577" t="s">
        <v>13</v>
      </c>
      <c r="E11577" t="s">
        <v>32</v>
      </c>
      <c r="F11577">
        <v>7748.3098260000006</v>
      </c>
    </row>
    <row r="11578" spans="1:6" x14ac:dyDescent="0.35">
      <c r="A11578" t="s">
        <v>52</v>
      </c>
      <c r="B11578" t="s">
        <v>85</v>
      </c>
      <c r="C11578">
        <v>2030</v>
      </c>
      <c r="D11578" t="s">
        <v>13</v>
      </c>
      <c r="E11578" t="s">
        <v>17</v>
      </c>
      <c r="F11578">
        <v>8357.7123460000003</v>
      </c>
    </row>
    <row r="11579" spans="1:6" x14ac:dyDescent="0.35">
      <c r="A11579" t="s">
        <v>52</v>
      </c>
      <c r="B11579" t="s">
        <v>85</v>
      </c>
      <c r="C11579">
        <v>2030</v>
      </c>
      <c r="D11579" t="s">
        <v>13</v>
      </c>
      <c r="E11579" t="s">
        <v>18</v>
      </c>
      <c r="F11579">
        <v>8914.0581559999991</v>
      </c>
    </row>
    <row r="11580" spans="1:6" x14ac:dyDescent="0.35">
      <c r="A11580" t="s">
        <v>52</v>
      </c>
      <c r="B11580" t="s">
        <v>85</v>
      </c>
      <c r="C11580">
        <v>2030</v>
      </c>
      <c r="D11580" t="s">
        <v>13</v>
      </c>
      <c r="E11580" t="s">
        <v>19</v>
      </c>
      <c r="F11580">
        <v>8248.0562030000001</v>
      </c>
    </row>
    <row r="11581" spans="1:6" x14ac:dyDescent="0.35">
      <c r="A11581" t="s">
        <v>52</v>
      </c>
      <c r="B11581" t="s">
        <v>85</v>
      </c>
      <c r="C11581">
        <v>2030</v>
      </c>
      <c r="D11581" t="s">
        <v>13</v>
      </c>
      <c r="E11581" t="s">
        <v>20</v>
      </c>
      <c r="F11581">
        <v>8032.1608269999997</v>
      </c>
    </row>
    <row r="11582" spans="1:6" x14ac:dyDescent="0.35">
      <c r="A11582" t="s">
        <v>52</v>
      </c>
      <c r="B11582" t="s">
        <v>85</v>
      </c>
      <c r="C11582">
        <v>2030</v>
      </c>
      <c r="D11582" t="s">
        <v>13</v>
      </c>
      <c r="E11582" t="s">
        <v>21</v>
      </c>
      <c r="F11582">
        <v>8592.2548389999993</v>
      </c>
    </row>
    <row r="11583" spans="1:6" x14ac:dyDescent="0.35">
      <c r="A11583" t="s">
        <v>52</v>
      </c>
      <c r="B11583" t="s">
        <v>85</v>
      </c>
      <c r="C11583">
        <v>2030</v>
      </c>
      <c r="D11583" t="s">
        <v>13</v>
      </c>
      <c r="E11583" t="s">
        <v>22</v>
      </c>
      <c r="F11583">
        <v>9135.1459579999992</v>
      </c>
    </row>
    <row r="11584" spans="1:6" x14ac:dyDescent="0.35">
      <c r="A11584" t="s">
        <v>52</v>
      </c>
      <c r="B11584" t="s">
        <v>85</v>
      </c>
      <c r="C11584">
        <v>2030</v>
      </c>
      <c r="D11584" t="s">
        <v>13</v>
      </c>
      <c r="E11584" t="s">
        <v>23</v>
      </c>
      <c r="F11584">
        <v>9016.0693549999996</v>
      </c>
    </row>
    <row r="11585" spans="1:6" x14ac:dyDescent="0.35">
      <c r="A11585" t="s">
        <v>52</v>
      </c>
      <c r="B11585" t="s">
        <v>85</v>
      </c>
      <c r="C11585">
        <v>2030</v>
      </c>
      <c r="D11585" t="s">
        <v>13</v>
      </c>
      <c r="E11585" t="s">
        <v>24</v>
      </c>
      <c r="F11585">
        <v>9056.3420979999992</v>
      </c>
    </row>
    <row r="11586" spans="1:6" x14ac:dyDescent="0.35">
      <c r="A11586" t="s">
        <v>52</v>
      </c>
      <c r="B11586" t="s">
        <v>85</v>
      </c>
      <c r="C11586">
        <v>2030</v>
      </c>
      <c r="D11586" t="s">
        <v>13</v>
      </c>
      <c r="E11586" t="s">
        <v>25</v>
      </c>
      <c r="F11586">
        <v>8242.1560360000003</v>
      </c>
    </row>
    <row r="11587" spans="1:6" x14ac:dyDescent="0.35">
      <c r="A11587" t="s">
        <v>52</v>
      </c>
      <c r="B11587" t="s">
        <v>85</v>
      </c>
      <c r="C11587">
        <v>2030</v>
      </c>
      <c r="D11587" t="s">
        <v>13</v>
      </c>
      <c r="E11587" t="s">
        <v>26</v>
      </c>
      <c r="F11587">
        <v>8925.1363249999995</v>
      </c>
    </row>
    <row r="11588" spans="1:6" x14ac:dyDescent="0.35">
      <c r="A11588" t="s">
        <v>52</v>
      </c>
      <c r="B11588" t="s">
        <v>85</v>
      </c>
      <c r="C11588">
        <v>2030</v>
      </c>
      <c r="D11588" t="s">
        <v>13</v>
      </c>
      <c r="E11588" t="s">
        <v>27</v>
      </c>
      <c r="F11588">
        <v>8645.4995870000002</v>
      </c>
    </row>
    <row r="11589" spans="1:6" x14ac:dyDescent="0.35">
      <c r="A11589" t="s">
        <v>52</v>
      </c>
      <c r="B11589" t="s">
        <v>85</v>
      </c>
      <c r="C11589">
        <v>2030</v>
      </c>
      <c r="D11589" t="s">
        <v>13</v>
      </c>
      <c r="E11589" t="s">
        <v>28</v>
      </c>
      <c r="F11589">
        <v>8492.0974430000006</v>
      </c>
    </row>
    <row r="11590" spans="1:6" x14ac:dyDescent="0.35">
      <c r="A11590" t="s">
        <v>52</v>
      </c>
      <c r="B11590" t="s">
        <v>85</v>
      </c>
      <c r="C11590">
        <v>2030</v>
      </c>
      <c r="D11590" t="s">
        <v>13</v>
      </c>
      <c r="E11590" t="s">
        <v>29</v>
      </c>
      <c r="F11590">
        <v>7332.961585</v>
      </c>
    </row>
    <row r="11591" spans="1:6" x14ac:dyDescent="0.35">
      <c r="A11591" t="s">
        <v>52</v>
      </c>
      <c r="B11591" t="s">
        <v>85</v>
      </c>
      <c r="C11591">
        <v>2030</v>
      </c>
      <c r="D11591" t="s">
        <v>13</v>
      </c>
      <c r="E11591" t="s">
        <v>30</v>
      </c>
      <c r="F11591">
        <v>5783.7037170000003</v>
      </c>
    </row>
    <row r="11592" spans="1:6" x14ac:dyDescent="0.35">
      <c r="A11592" t="s">
        <v>52</v>
      </c>
      <c r="B11592" t="s">
        <v>85</v>
      </c>
      <c r="C11592">
        <v>2030</v>
      </c>
      <c r="D11592" t="s">
        <v>13</v>
      </c>
      <c r="E11592" t="s">
        <v>31</v>
      </c>
      <c r="F11592">
        <v>4067.4777189000001</v>
      </c>
    </row>
    <row r="11593" spans="1:6" x14ac:dyDescent="0.35">
      <c r="A11593" t="s">
        <v>52</v>
      </c>
      <c r="B11593" t="s">
        <v>85</v>
      </c>
      <c r="C11593">
        <v>2030</v>
      </c>
      <c r="D11593" t="s">
        <v>13</v>
      </c>
      <c r="E11593" t="s">
        <v>10</v>
      </c>
      <c r="F11593">
        <v>2850.2943178800001</v>
      </c>
    </row>
    <row r="11594" spans="1:6" x14ac:dyDescent="0.35">
      <c r="A11594" t="s">
        <v>52</v>
      </c>
      <c r="B11594" t="s">
        <v>85</v>
      </c>
      <c r="C11594">
        <v>2031</v>
      </c>
      <c r="D11594" t="s">
        <v>12</v>
      </c>
      <c r="E11594" t="s">
        <v>16</v>
      </c>
      <c r="F11594">
        <v>6974.7615020000003</v>
      </c>
    </row>
    <row r="11595" spans="1:6" x14ac:dyDescent="0.35">
      <c r="A11595" t="s">
        <v>52</v>
      </c>
      <c r="B11595" t="s">
        <v>85</v>
      </c>
      <c r="C11595">
        <v>2031</v>
      </c>
      <c r="D11595" t="s">
        <v>12</v>
      </c>
      <c r="E11595" t="s">
        <v>32</v>
      </c>
      <c r="F11595">
        <v>7603.7034110000004</v>
      </c>
    </row>
    <row r="11596" spans="1:6" x14ac:dyDescent="0.35">
      <c r="A11596" t="s">
        <v>52</v>
      </c>
      <c r="B11596" t="s">
        <v>85</v>
      </c>
      <c r="C11596">
        <v>2031</v>
      </c>
      <c r="D11596" t="s">
        <v>12</v>
      </c>
      <c r="E11596" t="s">
        <v>17</v>
      </c>
      <c r="F11596">
        <v>7948.7789979999998</v>
      </c>
    </row>
    <row r="11597" spans="1:6" x14ac:dyDescent="0.35">
      <c r="A11597" t="s">
        <v>52</v>
      </c>
      <c r="B11597" t="s">
        <v>85</v>
      </c>
      <c r="C11597">
        <v>2031</v>
      </c>
      <c r="D11597" t="s">
        <v>12</v>
      </c>
      <c r="E11597" t="s">
        <v>18</v>
      </c>
      <c r="F11597">
        <v>8181.8233229999996</v>
      </c>
    </row>
    <row r="11598" spans="1:6" x14ac:dyDescent="0.35">
      <c r="A11598" t="s">
        <v>52</v>
      </c>
      <c r="B11598" t="s">
        <v>85</v>
      </c>
      <c r="C11598">
        <v>2031</v>
      </c>
      <c r="D11598" t="s">
        <v>12</v>
      </c>
      <c r="E11598" t="s">
        <v>19</v>
      </c>
      <c r="F11598">
        <v>7420.7067260000003</v>
      </c>
    </row>
    <row r="11599" spans="1:6" x14ac:dyDescent="0.35">
      <c r="A11599" t="s">
        <v>52</v>
      </c>
      <c r="B11599" t="s">
        <v>85</v>
      </c>
      <c r="C11599">
        <v>2031</v>
      </c>
      <c r="D11599" t="s">
        <v>12</v>
      </c>
      <c r="E11599" t="s">
        <v>20</v>
      </c>
      <c r="F11599">
        <v>7991.1882059999998</v>
      </c>
    </row>
    <row r="11600" spans="1:6" x14ac:dyDescent="0.35">
      <c r="A11600" t="s">
        <v>52</v>
      </c>
      <c r="B11600" t="s">
        <v>85</v>
      </c>
      <c r="C11600">
        <v>2031</v>
      </c>
      <c r="D11600" t="s">
        <v>12</v>
      </c>
      <c r="E11600" t="s">
        <v>21</v>
      </c>
      <c r="F11600">
        <v>8972.826939999999</v>
      </c>
    </row>
    <row r="11601" spans="1:6" x14ac:dyDescent="0.35">
      <c r="A11601" t="s">
        <v>52</v>
      </c>
      <c r="B11601" t="s">
        <v>85</v>
      </c>
      <c r="C11601">
        <v>2031</v>
      </c>
      <c r="D11601" t="s">
        <v>12</v>
      </c>
      <c r="E11601" t="s">
        <v>22</v>
      </c>
      <c r="F11601">
        <v>9816.7356020000007</v>
      </c>
    </row>
    <row r="11602" spans="1:6" x14ac:dyDescent="0.35">
      <c r="A11602" t="s">
        <v>52</v>
      </c>
      <c r="B11602" t="s">
        <v>85</v>
      </c>
      <c r="C11602">
        <v>2031</v>
      </c>
      <c r="D11602" t="s">
        <v>12</v>
      </c>
      <c r="E11602" t="s">
        <v>23</v>
      </c>
      <c r="F11602">
        <v>9731.5885359999993</v>
      </c>
    </row>
    <row r="11603" spans="1:6" x14ac:dyDescent="0.35">
      <c r="A11603" t="s">
        <v>52</v>
      </c>
      <c r="B11603" t="s">
        <v>85</v>
      </c>
      <c r="C11603">
        <v>2031</v>
      </c>
      <c r="D11603" t="s">
        <v>12</v>
      </c>
      <c r="E11603" t="s">
        <v>24</v>
      </c>
      <c r="F11603">
        <v>9561.2291379999988</v>
      </c>
    </row>
    <row r="11604" spans="1:6" x14ac:dyDescent="0.35">
      <c r="A11604" t="s">
        <v>52</v>
      </c>
      <c r="B11604" t="s">
        <v>85</v>
      </c>
      <c r="C11604">
        <v>2031</v>
      </c>
      <c r="D11604" t="s">
        <v>12</v>
      </c>
      <c r="E11604" t="s">
        <v>25</v>
      </c>
      <c r="F11604">
        <v>9127.6800469999998</v>
      </c>
    </row>
    <row r="11605" spans="1:6" x14ac:dyDescent="0.35">
      <c r="A11605" t="s">
        <v>52</v>
      </c>
      <c r="B11605" t="s">
        <v>85</v>
      </c>
      <c r="C11605">
        <v>2031</v>
      </c>
      <c r="D11605" t="s">
        <v>12</v>
      </c>
      <c r="E11605" t="s">
        <v>26</v>
      </c>
      <c r="F11605">
        <v>9305.4035679999997</v>
      </c>
    </row>
    <row r="11606" spans="1:6" x14ac:dyDescent="0.35">
      <c r="A11606" t="s">
        <v>52</v>
      </c>
      <c r="B11606" t="s">
        <v>85</v>
      </c>
      <c r="C11606">
        <v>2031</v>
      </c>
      <c r="D11606" t="s">
        <v>12</v>
      </c>
      <c r="E11606" t="s">
        <v>27</v>
      </c>
      <c r="F11606">
        <v>9027.6766260000004</v>
      </c>
    </row>
    <row r="11607" spans="1:6" x14ac:dyDescent="0.35">
      <c r="A11607" t="s">
        <v>52</v>
      </c>
      <c r="B11607" t="s">
        <v>85</v>
      </c>
      <c r="C11607">
        <v>2031</v>
      </c>
      <c r="D11607" t="s">
        <v>12</v>
      </c>
      <c r="E11607" t="s">
        <v>28</v>
      </c>
      <c r="F11607">
        <v>8552.8112000000001</v>
      </c>
    </row>
    <row r="11608" spans="1:6" x14ac:dyDescent="0.35">
      <c r="A11608" t="s">
        <v>52</v>
      </c>
      <c r="B11608" t="s">
        <v>85</v>
      </c>
      <c r="C11608">
        <v>2031</v>
      </c>
      <c r="D11608" t="s">
        <v>12</v>
      </c>
      <c r="E11608" t="s">
        <v>29</v>
      </c>
      <c r="F11608">
        <v>7730.2359219999998</v>
      </c>
    </row>
    <row r="11609" spans="1:6" x14ac:dyDescent="0.35">
      <c r="A11609" t="s">
        <v>52</v>
      </c>
      <c r="B11609" t="s">
        <v>85</v>
      </c>
      <c r="C11609">
        <v>2031</v>
      </c>
      <c r="D11609" t="s">
        <v>12</v>
      </c>
      <c r="E11609" t="s">
        <v>30</v>
      </c>
      <c r="F11609">
        <v>6228.7813609999994</v>
      </c>
    </row>
    <row r="11610" spans="1:6" x14ac:dyDescent="0.35">
      <c r="A11610" t="s">
        <v>52</v>
      </c>
      <c r="B11610" t="s">
        <v>85</v>
      </c>
      <c r="C11610">
        <v>2031</v>
      </c>
      <c r="D11610" t="s">
        <v>12</v>
      </c>
      <c r="E11610" t="s">
        <v>31</v>
      </c>
      <c r="F11610">
        <v>4602.3501956999999</v>
      </c>
    </row>
    <row r="11611" spans="1:6" x14ac:dyDescent="0.35">
      <c r="A11611" t="s">
        <v>52</v>
      </c>
      <c r="B11611" t="s">
        <v>85</v>
      </c>
      <c r="C11611">
        <v>2031</v>
      </c>
      <c r="D11611" t="s">
        <v>12</v>
      </c>
      <c r="E11611" t="s">
        <v>10</v>
      </c>
      <c r="F11611">
        <v>3935.5792540299999</v>
      </c>
    </row>
    <row r="11612" spans="1:6" x14ac:dyDescent="0.35">
      <c r="A11612" t="s">
        <v>52</v>
      </c>
      <c r="B11612" t="s">
        <v>85</v>
      </c>
      <c r="C11612">
        <v>2031</v>
      </c>
      <c r="D11612" t="s">
        <v>13</v>
      </c>
      <c r="E11612" t="s">
        <v>16</v>
      </c>
      <c r="F11612">
        <v>7364.295975</v>
      </c>
    </row>
    <row r="11613" spans="1:6" x14ac:dyDescent="0.35">
      <c r="A11613" t="s">
        <v>52</v>
      </c>
      <c r="B11613" t="s">
        <v>85</v>
      </c>
      <c r="C11613">
        <v>2031</v>
      </c>
      <c r="D11613" t="s">
        <v>13</v>
      </c>
      <c r="E11613" t="s">
        <v>32</v>
      </c>
      <c r="F11613">
        <v>7810.6929980000004</v>
      </c>
    </row>
    <row r="11614" spans="1:6" x14ac:dyDescent="0.35">
      <c r="A11614" t="s">
        <v>52</v>
      </c>
      <c r="B11614" t="s">
        <v>85</v>
      </c>
      <c r="C11614">
        <v>2031</v>
      </c>
      <c r="D11614" t="s">
        <v>13</v>
      </c>
      <c r="E11614" t="s">
        <v>17</v>
      </c>
      <c r="F11614">
        <v>8173.0904280000004</v>
      </c>
    </row>
    <row r="11615" spans="1:6" x14ac:dyDescent="0.35">
      <c r="A11615" t="s">
        <v>52</v>
      </c>
      <c r="B11615" t="s">
        <v>85</v>
      </c>
      <c r="C11615">
        <v>2031</v>
      </c>
      <c r="D11615" t="s">
        <v>13</v>
      </c>
      <c r="E11615" t="s">
        <v>18</v>
      </c>
      <c r="F11615">
        <v>8833.6846819999992</v>
      </c>
    </row>
    <row r="11616" spans="1:6" x14ac:dyDescent="0.35">
      <c r="A11616" t="s">
        <v>52</v>
      </c>
      <c r="B11616" t="s">
        <v>85</v>
      </c>
      <c r="C11616">
        <v>2031</v>
      </c>
      <c r="D11616" t="s">
        <v>13</v>
      </c>
      <c r="E11616" t="s">
        <v>19</v>
      </c>
      <c r="F11616">
        <v>8319.1389720000006</v>
      </c>
    </row>
    <row r="11617" spans="1:6" x14ac:dyDescent="0.35">
      <c r="A11617" t="s">
        <v>52</v>
      </c>
      <c r="B11617" t="s">
        <v>85</v>
      </c>
      <c r="C11617">
        <v>2031</v>
      </c>
      <c r="D11617" t="s">
        <v>13</v>
      </c>
      <c r="E11617" t="s">
        <v>20</v>
      </c>
      <c r="F11617">
        <v>8070.9830659999998</v>
      </c>
    </row>
    <row r="11618" spans="1:6" x14ac:dyDescent="0.35">
      <c r="A11618" t="s">
        <v>52</v>
      </c>
      <c r="B11618" t="s">
        <v>85</v>
      </c>
      <c r="C11618">
        <v>2031</v>
      </c>
      <c r="D11618" t="s">
        <v>13</v>
      </c>
      <c r="E11618" t="s">
        <v>21</v>
      </c>
      <c r="F11618">
        <v>8589.2574210000002</v>
      </c>
    </row>
    <row r="11619" spans="1:6" x14ac:dyDescent="0.35">
      <c r="A11619" t="s">
        <v>52</v>
      </c>
      <c r="B11619" t="s">
        <v>85</v>
      </c>
      <c r="C11619">
        <v>2031</v>
      </c>
      <c r="D11619" t="s">
        <v>13</v>
      </c>
      <c r="E11619" t="s">
        <v>22</v>
      </c>
      <c r="F11619">
        <v>9104.0151960000003</v>
      </c>
    </row>
    <row r="11620" spans="1:6" x14ac:dyDescent="0.35">
      <c r="A11620" t="s">
        <v>52</v>
      </c>
      <c r="B11620" t="s">
        <v>85</v>
      </c>
      <c r="C11620">
        <v>2031</v>
      </c>
      <c r="D11620" t="s">
        <v>13</v>
      </c>
      <c r="E11620" t="s">
        <v>23</v>
      </c>
      <c r="F11620">
        <v>9118.9723649999996</v>
      </c>
    </row>
    <row r="11621" spans="1:6" x14ac:dyDescent="0.35">
      <c r="A11621" t="s">
        <v>52</v>
      </c>
      <c r="B11621" t="s">
        <v>85</v>
      </c>
      <c r="C11621">
        <v>2031</v>
      </c>
      <c r="D11621" t="s">
        <v>13</v>
      </c>
      <c r="E11621" t="s">
        <v>24</v>
      </c>
      <c r="F11621">
        <v>9178.4844219999995</v>
      </c>
    </row>
    <row r="11622" spans="1:6" x14ac:dyDescent="0.35">
      <c r="A11622" t="s">
        <v>52</v>
      </c>
      <c r="B11622" t="s">
        <v>85</v>
      </c>
      <c r="C11622">
        <v>2031</v>
      </c>
      <c r="D11622" t="s">
        <v>13</v>
      </c>
      <c r="E11622" t="s">
        <v>25</v>
      </c>
      <c r="F11622">
        <v>8336.7826819999991</v>
      </c>
    </row>
    <row r="11623" spans="1:6" x14ac:dyDescent="0.35">
      <c r="A11623" t="s">
        <v>52</v>
      </c>
      <c r="B11623" t="s">
        <v>85</v>
      </c>
      <c r="C11623">
        <v>2031</v>
      </c>
      <c r="D11623" t="s">
        <v>13</v>
      </c>
      <c r="E11623" t="s">
        <v>26</v>
      </c>
      <c r="F11623">
        <v>8708.3036350000002</v>
      </c>
    </row>
    <row r="11624" spans="1:6" x14ac:dyDescent="0.35">
      <c r="A11624" t="s">
        <v>52</v>
      </c>
      <c r="B11624" t="s">
        <v>85</v>
      </c>
      <c r="C11624">
        <v>2031</v>
      </c>
      <c r="D11624" t="s">
        <v>13</v>
      </c>
      <c r="E11624" t="s">
        <v>27</v>
      </c>
      <c r="F11624">
        <v>8802.5561660000003</v>
      </c>
    </row>
    <row r="11625" spans="1:6" x14ac:dyDescent="0.35">
      <c r="A11625" t="s">
        <v>52</v>
      </c>
      <c r="B11625" t="s">
        <v>85</v>
      </c>
      <c r="C11625">
        <v>2031</v>
      </c>
      <c r="D11625" t="s">
        <v>13</v>
      </c>
      <c r="E11625" t="s">
        <v>28</v>
      </c>
      <c r="F11625">
        <v>8465.7699900000007</v>
      </c>
    </row>
    <row r="11626" spans="1:6" x14ac:dyDescent="0.35">
      <c r="A11626" t="s">
        <v>52</v>
      </c>
      <c r="B11626" t="s">
        <v>85</v>
      </c>
      <c r="C11626">
        <v>2031</v>
      </c>
      <c r="D11626" t="s">
        <v>13</v>
      </c>
      <c r="E11626" t="s">
        <v>29</v>
      </c>
      <c r="F11626">
        <v>7464.0222640000002</v>
      </c>
    </row>
    <row r="11627" spans="1:6" x14ac:dyDescent="0.35">
      <c r="A11627" t="s">
        <v>52</v>
      </c>
      <c r="B11627" t="s">
        <v>85</v>
      </c>
      <c r="C11627">
        <v>2031</v>
      </c>
      <c r="D11627" t="s">
        <v>13</v>
      </c>
      <c r="E11627" t="s">
        <v>30</v>
      </c>
      <c r="F11627">
        <v>5811.1647109999994</v>
      </c>
    </row>
    <row r="11628" spans="1:6" x14ac:dyDescent="0.35">
      <c r="A11628" t="s">
        <v>52</v>
      </c>
      <c r="B11628" t="s">
        <v>85</v>
      </c>
      <c r="C11628">
        <v>2031</v>
      </c>
      <c r="D11628" t="s">
        <v>13</v>
      </c>
      <c r="E11628" t="s">
        <v>31</v>
      </c>
      <c r="F11628">
        <v>4237.7222915000002</v>
      </c>
    </row>
    <row r="11629" spans="1:6" x14ac:dyDescent="0.35">
      <c r="A11629" t="s">
        <v>52</v>
      </c>
      <c r="B11629" t="s">
        <v>85</v>
      </c>
      <c r="C11629">
        <v>2031</v>
      </c>
      <c r="D11629" t="s">
        <v>13</v>
      </c>
      <c r="E11629" t="s">
        <v>10</v>
      </c>
      <c r="F11629">
        <v>2984.9905428000002</v>
      </c>
    </row>
    <row r="11630" spans="1:6" x14ac:dyDescent="0.35">
      <c r="A11630" t="s">
        <v>52</v>
      </c>
      <c r="B11630" t="s">
        <v>85</v>
      </c>
      <c r="C11630">
        <v>2032</v>
      </c>
      <c r="D11630" t="s">
        <v>12</v>
      </c>
      <c r="E11630" t="s">
        <v>16</v>
      </c>
      <c r="F11630">
        <v>6971.2286180000001</v>
      </c>
    </row>
    <row r="11631" spans="1:6" x14ac:dyDescent="0.35">
      <c r="A11631" t="s">
        <v>52</v>
      </c>
      <c r="B11631" t="s">
        <v>85</v>
      </c>
      <c r="C11631">
        <v>2032</v>
      </c>
      <c r="D11631" t="s">
        <v>12</v>
      </c>
      <c r="E11631" t="s">
        <v>32</v>
      </c>
      <c r="F11631">
        <v>7512.9981850000004</v>
      </c>
    </row>
    <row r="11632" spans="1:6" x14ac:dyDescent="0.35">
      <c r="A11632" t="s">
        <v>52</v>
      </c>
      <c r="B11632" t="s">
        <v>85</v>
      </c>
      <c r="C11632">
        <v>2032</v>
      </c>
      <c r="D11632" t="s">
        <v>12</v>
      </c>
      <c r="E11632" t="s">
        <v>17</v>
      </c>
      <c r="F11632">
        <v>7991.2918289999998</v>
      </c>
    </row>
    <row r="11633" spans="1:6" x14ac:dyDescent="0.35">
      <c r="A11633" t="s">
        <v>52</v>
      </c>
      <c r="B11633" t="s">
        <v>85</v>
      </c>
      <c r="C11633">
        <v>2032</v>
      </c>
      <c r="D11633" t="s">
        <v>12</v>
      </c>
      <c r="E11633" t="s">
        <v>18</v>
      </c>
      <c r="F11633">
        <v>8066.6260949999996</v>
      </c>
    </row>
    <row r="11634" spans="1:6" x14ac:dyDescent="0.35">
      <c r="A11634" t="s">
        <v>52</v>
      </c>
      <c r="B11634" t="s">
        <v>85</v>
      </c>
      <c r="C11634">
        <v>2032</v>
      </c>
      <c r="D11634" t="s">
        <v>12</v>
      </c>
      <c r="E11634" t="s">
        <v>19</v>
      </c>
      <c r="F11634">
        <v>7428.8466420000004</v>
      </c>
    </row>
    <row r="11635" spans="1:6" x14ac:dyDescent="0.35">
      <c r="A11635" t="s">
        <v>52</v>
      </c>
      <c r="B11635" t="s">
        <v>85</v>
      </c>
      <c r="C11635">
        <v>2032</v>
      </c>
      <c r="D11635" t="s">
        <v>12</v>
      </c>
      <c r="E11635" t="s">
        <v>20</v>
      </c>
      <c r="F11635">
        <v>8136.0952550000002</v>
      </c>
    </row>
    <row r="11636" spans="1:6" x14ac:dyDescent="0.35">
      <c r="A11636" t="s">
        <v>52</v>
      </c>
      <c r="B11636" t="s">
        <v>85</v>
      </c>
      <c r="C11636">
        <v>2032</v>
      </c>
      <c r="D11636" t="s">
        <v>12</v>
      </c>
      <c r="E11636" t="s">
        <v>21</v>
      </c>
      <c r="F11636">
        <v>8893.7206430000006</v>
      </c>
    </row>
    <row r="11637" spans="1:6" x14ac:dyDescent="0.35">
      <c r="A11637" t="s">
        <v>52</v>
      </c>
      <c r="B11637" t="s">
        <v>85</v>
      </c>
      <c r="C11637">
        <v>2032</v>
      </c>
      <c r="D11637" t="s">
        <v>12</v>
      </c>
      <c r="E11637" t="s">
        <v>22</v>
      </c>
      <c r="F11637">
        <v>9783.5134529999996</v>
      </c>
    </row>
    <row r="11638" spans="1:6" x14ac:dyDescent="0.35">
      <c r="A11638" t="s">
        <v>52</v>
      </c>
      <c r="B11638" t="s">
        <v>85</v>
      </c>
      <c r="C11638">
        <v>2032</v>
      </c>
      <c r="D11638" t="s">
        <v>12</v>
      </c>
      <c r="E11638" t="s">
        <v>23</v>
      </c>
      <c r="F11638">
        <v>9899.1980129999993</v>
      </c>
    </row>
    <row r="11639" spans="1:6" x14ac:dyDescent="0.35">
      <c r="A11639" t="s">
        <v>52</v>
      </c>
      <c r="B11639" t="s">
        <v>85</v>
      </c>
      <c r="C11639">
        <v>2032</v>
      </c>
      <c r="D11639" t="s">
        <v>12</v>
      </c>
      <c r="E11639" t="s">
        <v>24</v>
      </c>
      <c r="F11639">
        <v>9631.2350459999998</v>
      </c>
    </row>
    <row r="11640" spans="1:6" x14ac:dyDescent="0.35">
      <c r="A11640" t="s">
        <v>52</v>
      </c>
      <c r="B11640" t="s">
        <v>85</v>
      </c>
      <c r="C11640">
        <v>2032</v>
      </c>
      <c r="D11640" t="s">
        <v>12</v>
      </c>
      <c r="E11640" t="s">
        <v>25</v>
      </c>
      <c r="F11640">
        <v>9246.060977000001</v>
      </c>
    </row>
    <row r="11641" spans="1:6" x14ac:dyDescent="0.35">
      <c r="A11641" t="s">
        <v>52</v>
      </c>
      <c r="B11641" t="s">
        <v>85</v>
      </c>
      <c r="C11641">
        <v>2032</v>
      </c>
      <c r="D11641" t="s">
        <v>12</v>
      </c>
      <c r="E11641" t="s">
        <v>26</v>
      </c>
      <c r="F11641">
        <v>9121.51793</v>
      </c>
    </row>
    <row r="11642" spans="1:6" x14ac:dyDescent="0.35">
      <c r="A11642" t="s">
        <v>52</v>
      </c>
      <c r="B11642" t="s">
        <v>85</v>
      </c>
      <c r="C11642">
        <v>2032</v>
      </c>
      <c r="D11642" t="s">
        <v>12</v>
      </c>
      <c r="E11642" t="s">
        <v>27</v>
      </c>
      <c r="F11642">
        <v>9227.0121319999998</v>
      </c>
    </row>
    <row r="11643" spans="1:6" x14ac:dyDescent="0.35">
      <c r="A11643" t="s">
        <v>52</v>
      </c>
      <c r="B11643" t="s">
        <v>85</v>
      </c>
      <c r="C11643">
        <v>2032</v>
      </c>
      <c r="D11643" t="s">
        <v>12</v>
      </c>
      <c r="E11643" t="s">
        <v>28</v>
      </c>
      <c r="F11643">
        <v>8491.8341550000005</v>
      </c>
    </row>
    <row r="11644" spans="1:6" x14ac:dyDescent="0.35">
      <c r="A11644" t="s">
        <v>52</v>
      </c>
      <c r="B11644" t="s">
        <v>85</v>
      </c>
      <c r="C11644">
        <v>2032</v>
      </c>
      <c r="D11644" t="s">
        <v>12</v>
      </c>
      <c r="E11644" t="s">
        <v>29</v>
      </c>
      <c r="F11644">
        <v>7896.197486</v>
      </c>
    </row>
    <row r="11645" spans="1:6" x14ac:dyDescent="0.35">
      <c r="A11645" t="s">
        <v>52</v>
      </c>
      <c r="B11645" t="s">
        <v>85</v>
      </c>
      <c r="C11645">
        <v>2032</v>
      </c>
      <c r="D11645" t="s">
        <v>12</v>
      </c>
      <c r="E11645" t="s">
        <v>30</v>
      </c>
      <c r="F11645">
        <v>6362.3212579999999</v>
      </c>
    </row>
    <row r="11646" spans="1:6" x14ac:dyDescent="0.35">
      <c r="A11646" t="s">
        <v>52</v>
      </c>
      <c r="B11646" t="s">
        <v>85</v>
      </c>
      <c r="C11646">
        <v>2032</v>
      </c>
      <c r="D11646" t="s">
        <v>12</v>
      </c>
      <c r="E11646" t="s">
        <v>31</v>
      </c>
      <c r="F11646">
        <v>4660.5866297000002</v>
      </c>
    </row>
    <row r="11647" spans="1:6" x14ac:dyDescent="0.35">
      <c r="A11647" t="s">
        <v>52</v>
      </c>
      <c r="B11647" t="s">
        <v>85</v>
      </c>
      <c r="C11647">
        <v>2032</v>
      </c>
      <c r="D11647" t="s">
        <v>12</v>
      </c>
      <c r="E11647" t="s">
        <v>10</v>
      </c>
      <c r="F11647">
        <v>4236.84517547</v>
      </c>
    </row>
    <row r="11648" spans="1:6" x14ac:dyDescent="0.35">
      <c r="A11648" t="s">
        <v>52</v>
      </c>
      <c r="B11648" t="s">
        <v>85</v>
      </c>
      <c r="C11648">
        <v>2032</v>
      </c>
      <c r="D11648" t="s">
        <v>13</v>
      </c>
      <c r="E11648" t="s">
        <v>16</v>
      </c>
      <c r="F11648">
        <v>7362.8283149999997</v>
      </c>
    </row>
    <row r="11649" spans="1:6" x14ac:dyDescent="0.35">
      <c r="A11649" t="s">
        <v>52</v>
      </c>
      <c r="B11649" t="s">
        <v>85</v>
      </c>
      <c r="C11649">
        <v>2032</v>
      </c>
      <c r="D11649" t="s">
        <v>13</v>
      </c>
      <c r="E11649" t="s">
        <v>32</v>
      </c>
      <c r="F11649">
        <v>7741.7706070000004</v>
      </c>
    </row>
    <row r="11650" spans="1:6" x14ac:dyDescent="0.35">
      <c r="A11650" t="s">
        <v>52</v>
      </c>
      <c r="B11650" t="s">
        <v>85</v>
      </c>
      <c r="C11650">
        <v>2032</v>
      </c>
      <c r="D11650" t="s">
        <v>13</v>
      </c>
      <c r="E11650" t="s">
        <v>17</v>
      </c>
      <c r="F11650">
        <v>8215.1515729999992</v>
      </c>
    </row>
    <row r="11651" spans="1:6" x14ac:dyDescent="0.35">
      <c r="A11651" t="s">
        <v>52</v>
      </c>
      <c r="B11651" t="s">
        <v>85</v>
      </c>
      <c r="C11651">
        <v>2032</v>
      </c>
      <c r="D11651" t="s">
        <v>13</v>
      </c>
      <c r="E11651" t="s">
        <v>18</v>
      </c>
      <c r="F11651">
        <v>8655.9250169999996</v>
      </c>
    </row>
    <row r="11652" spans="1:6" x14ac:dyDescent="0.35">
      <c r="A11652" t="s">
        <v>52</v>
      </c>
      <c r="B11652" t="s">
        <v>85</v>
      </c>
      <c r="C11652">
        <v>2032</v>
      </c>
      <c r="D11652" t="s">
        <v>13</v>
      </c>
      <c r="E11652" t="s">
        <v>19</v>
      </c>
      <c r="F11652">
        <v>8353.4685939999999</v>
      </c>
    </row>
    <row r="11653" spans="1:6" x14ac:dyDescent="0.35">
      <c r="A11653" t="s">
        <v>52</v>
      </c>
      <c r="B11653" t="s">
        <v>85</v>
      </c>
      <c r="C11653">
        <v>2032</v>
      </c>
      <c r="D11653" t="s">
        <v>13</v>
      </c>
      <c r="E11653" t="s">
        <v>20</v>
      </c>
      <c r="F11653">
        <v>8198.9903809999996</v>
      </c>
    </row>
    <row r="11654" spans="1:6" x14ac:dyDescent="0.35">
      <c r="A11654" t="s">
        <v>52</v>
      </c>
      <c r="B11654" t="s">
        <v>85</v>
      </c>
      <c r="C11654">
        <v>2032</v>
      </c>
      <c r="D11654" t="s">
        <v>13</v>
      </c>
      <c r="E11654" t="s">
        <v>21</v>
      </c>
      <c r="F11654">
        <v>8532.1337249999997</v>
      </c>
    </row>
    <row r="11655" spans="1:6" x14ac:dyDescent="0.35">
      <c r="A11655" t="s">
        <v>52</v>
      </c>
      <c r="B11655" t="s">
        <v>85</v>
      </c>
      <c r="C11655">
        <v>2032</v>
      </c>
      <c r="D11655" t="s">
        <v>13</v>
      </c>
      <c r="E11655" t="s">
        <v>22</v>
      </c>
      <c r="F11655">
        <v>9094.2828119999995</v>
      </c>
    </row>
    <row r="11656" spans="1:6" x14ac:dyDescent="0.35">
      <c r="A11656" t="s">
        <v>52</v>
      </c>
      <c r="B11656" t="s">
        <v>85</v>
      </c>
      <c r="C11656">
        <v>2032</v>
      </c>
      <c r="D11656" t="s">
        <v>13</v>
      </c>
      <c r="E11656" t="s">
        <v>23</v>
      </c>
      <c r="F11656">
        <v>9220.5687450000005</v>
      </c>
    </row>
    <row r="11657" spans="1:6" x14ac:dyDescent="0.35">
      <c r="A11657" t="s">
        <v>52</v>
      </c>
      <c r="B11657" t="s">
        <v>85</v>
      </c>
      <c r="C11657">
        <v>2032</v>
      </c>
      <c r="D11657" t="s">
        <v>13</v>
      </c>
      <c r="E11657" t="s">
        <v>24</v>
      </c>
      <c r="F11657">
        <v>9253.4148100000002</v>
      </c>
    </row>
    <row r="11658" spans="1:6" x14ac:dyDescent="0.35">
      <c r="A11658" t="s">
        <v>52</v>
      </c>
      <c r="B11658" t="s">
        <v>85</v>
      </c>
      <c r="C11658">
        <v>2032</v>
      </c>
      <c r="D11658" t="s">
        <v>13</v>
      </c>
      <c r="E11658" t="s">
        <v>25</v>
      </c>
      <c r="F11658">
        <v>8516.53161</v>
      </c>
    </row>
    <row r="11659" spans="1:6" x14ac:dyDescent="0.35">
      <c r="A11659" t="s">
        <v>52</v>
      </c>
      <c r="B11659" t="s">
        <v>85</v>
      </c>
      <c r="C11659">
        <v>2032</v>
      </c>
      <c r="D11659" t="s">
        <v>13</v>
      </c>
      <c r="E11659" t="s">
        <v>26</v>
      </c>
      <c r="F11659">
        <v>8523.1433290000004</v>
      </c>
    </row>
    <row r="11660" spans="1:6" x14ac:dyDescent="0.35">
      <c r="A11660" t="s">
        <v>52</v>
      </c>
      <c r="B11660" t="s">
        <v>85</v>
      </c>
      <c r="C11660">
        <v>2032</v>
      </c>
      <c r="D11660" t="s">
        <v>13</v>
      </c>
      <c r="E11660" t="s">
        <v>27</v>
      </c>
      <c r="F11660">
        <v>8929.9991210000007</v>
      </c>
    </row>
    <row r="11661" spans="1:6" x14ac:dyDescent="0.35">
      <c r="A11661" t="s">
        <v>52</v>
      </c>
      <c r="B11661" t="s">
        <v>85</v>
      </c>
      <c r="C11661">
        <v>2032</v>
      </c>
      <c r="D11661" t="s">
        <v>13</v>
      </c>
      <c r="E11661" t="s">
        <v>28</v>
      </c>
      <c r="F11661">
        <v>8364.4932669999998</v>
      </c>
    </row>
    <row r="11662" spans="1:6" x14ac:dyDescent="0.35">
      <c r="A11662" t="s">
        <v>52</v>
      </c>
      <c r="B11662" t="s">
        <v>85</v>
      </c>
      <c r="C11662">
        <v>2032</v>
      </c>
      <c r="D11662" t="s">
        <v>13</v>
      </c>
      <c r="E11662" t="s">
        <v>29</v>
      </c>
      <c r="F11662">
        <v>7552.4009500000002</v>
      </c>
    </row>
    <row r="11663" spans="1:6" x14ac:dyDescent="0.35">
      <c r="A11663" t="s">
        <v>52</v>
      </c>
      <c r="B11663" t="s">
        <v>85</v>
      </c>
      <c r="C11663">
        <v>2032</v>
      </c>
      <c r="D11663" t="s">
        <v>13</v>
      </c>
      <c r="E11663" t="s">
        <v>30</v>
      </c>
      <c r="F11663">
        <v>5930.2178819999999</v>
      </c>
    </row>
    <row r="11664" spans="1:6" x14ac:dyDescent="0.35">
      <c r="A11664" t="s">
        <v>52</v>
      </c>
      <c r="B11664" t="s">
        <v>85</v>
      </c>
      <c r="C11664">
        <v>2032</v>
      </c>
      <c r="D11664" t="s">
        <v>13</v>
      </c>
      <c r="E11664" t="s">
        <v>31</v>
      </c>
      <c r="F11664">
        <v>4248.3596073999997</v>
      </c>
    </row>
    <row r="11665" spans="1:6" x14ac:dyDescent="0.35">
      <c r="A11665" t="s">
        <v>52</v>
      </c>
      <c r="B11665" t="s">
        <v>85</v>
      </c>
      <c r="C11665">
        <v>2032</v>
      </c>
      <c r="D11665" t="s">
        <v>13</v>
      </c>
      <c r="E11665" t="s">
        <v>10</v>
      </c>
      <c r="F11665">
        <v>3223.1705698000001</v>
      </c>
    </row>
    <row r="11666" spans="1:6" x14ac:dyDescent="0.35">
      <c r="A11666" t="s">
        <v>52</v>
      </c>
      <c r="B11666" t="s">
        <v>85</v>
      </c>
      <c r="C11666">
        <v>2033</v>
      </c>
      <c r="D11666" t="s">
        <v>12</v>
      </c>
      <c r="E11666" t="s">
        <v>16</v>
      </c>
      <c r="F11666">
        <v>6967.4393339999997</v>
      </c>
    </row>
    <row r="11667" spans="1:6" x14ac:dyDescent="0.35">
      <c r="A11667" t="s">
        <v>52</v>
      </c>
      <c r="B11667" t="s">
        <v>85</v>
      </c>
      <c r="C11667">
        <v>2033</v>
      </c>
      <c r="D11667" t="s">
        <v>12</v>
      </c>
      <c r="E11667" t="s">
        <v>32</v>
      </c>
      <c r="F11667">
        <v>7492.8000979999997</v>
      </c>
    </row>
    <row r="11668" spans="1:6" x14ac:dyDescent="0.35">
      <c r="A11668" t="s">
        <v>52</v>
      </c>
      <c r="B11668" t="s">
        <v>85</v>
      </c>
      <c r="C11668">
        <v>2033</v>
      </c>
      <c r="D11668" t="s">
        <v>12</v>
      </c>
      <c r="E11668" t="s">
        <v>17</v>
      </c>
      <c r="F11668">
        <v>8004.7821939999994</v>
      </c>
    </row>
    <row r="11669" spans="1:6" x14ac:dyDescent="0.35">
      <c r="A11669" t="s">
        <v>52</v>
      </c>
      <c r="B11669" t="s">
        <v>85</v>
      </c>
      <c r="C11669">
        <v>2033</v>
      </c>
      <c r="D11669" t="s">
        <v>12</v>
      </c>
      <c r="E11669" t="s">
        <v>18</v>
      </c>
      <c r="F11669">
        <v>7935.274418</v>
      </c>
    </row>
    <row r="11670" spans="1:6" x14ac:dyDescent="0.35">
      <c r="A11670" t="s">
        <v>52</v>
      </c>
      <c r="B11670" t="s">
        <v>85</v>
      </c>
      <c r="C11670">
        <v>2033</v>
      </c>
      <c r="D11670" t="s">
        <v>12</v>
      </c>
      <c r="E11670" t="s">
        <v>19</v>
      </c>
      <c r="F11670">
        <v>7394.1633769999999</v>
      </c>
    </row>
    <row r="11671" spans="1:6" x14ac:dyDescent="0.35">
      <c r="A11671" t="s">
        <v>52</v>
      </c>
      <c r="B11671" t="s">
        <v>85</v>
      </c>
      <c r="C11671">
        <v>2033</v>
      </c>
      <c r="D11671" t="s">
        <v>12</v>
      </c>
      <c r="E11671" t="s">
        <v>20</v>
      </c>
      <c r="F11671">
        <v>8252.9511509999993</v>
      </c>
    </row>
    <row r="11672" spans="1:6" x14ac:dyDescent="0.35">
      <c r="A11672" t="s">
        <v>52</v>
      </c>
      <c r="B11672" t="s">
        <v>85</v>
      </c>
      <c r="C11672">
        <v>2033</v>
      </c>
      <c r="D11672" t="s">
        <v>12</v>
      </c>
      <c r="E11672" t="s">
        <v>21</v>
      </c>
      <c r="F11672">
        <v>8839.7448220000006</v>
      </c>
    </row>
    <row r="11673" spans="1:6" x14ac:dyDescent="0.35">
      <c r="A11673" t="s">
        <v>52</v>
      </c>
      <c r="B11673" t="s">
        <v>85</v>
      </c>
      <c r="C11673">
        <v>2033</v>
      </c>
      <c r="D11673" t="s">
        <v>12</v>
      </c>
      <c r="E11673" t="s">
        <v>22</v>
      </c>
      <c r="F11673">
        <v>9721.9693310000002</v>
      </c>
    </row>
    <row r="11674" spans="1:6" x14ac:dyDescent="0.35">
      <c r="A11674" t="s">
        <v>52</v>
      </c>
      <c r="B11674" t="s">
        <v>85</v>
      </c>
      <c r="C11674">
        <v>2033</v>
      </c>
      <c r="D11674" t="s">
        <v>12</v>
      </c>
      <c r="E11674" t="s">
        <v>23</v>
      </c>
      <c r="F11674">
        <v>10048.607704</v>
      </c>
    </row>
    <row r="11675" spans="1:6" x14ac:dyDescent="0.35">
      <c r="A11675" t="s">
        <v>52</v>
      </c>
      <c r="B11675" t="s">
        <v>85</v>
      </c>
      <c r="C11675">
        <v>2033</v>
      </c>
      <c r="D11675" t="s">
        <v>12</v>
      </c>
      <c r="E11675" t="s">
        <v>24</v>
      </c>
      <c r="F11675">
        <v>9647.8476769999997</v>
      </c>
    </row>
    <row r="11676" spans="1:6" x14ac:dyDescent="0.35">
      <c r="A11676" t="s">
        <v>52</v>
      </c>
      <c r="B11676" t="s">
        <v>85</v>
      </c>
      <c r="C11676">
        <v>2033</v>
      </c>
      <c r="D11676" t="s">
        <v>12</v>
      </c>
      <c r="E11676" t="s">
        <v>25</v>
      </c>
      <c r="F11676">
        <v>9456.4997829999993</v>
      </c>
    </row>
    <row r="11677" spans="1:6" x14ac:dyDescent="0.35">
      <c r="A11677" t="s">
        <v>52</v>
      </c>
      <c r="B11677" t="s">
        <v>85</v>
      </c>
      <c r="C11677">
        <v>2033</v>
      </c>
      <c r="D11677" t="s">
        <v>12</v>
      </c>
      <c r="E11677" t="s">
        <v>26</v>
      </c>
      <c r="F11677">
        <v>8944.3648140000005</v>
      </c>
    </row>
    <row r="11678" spans="1:6" x14ac:dyDescent="0.35">
      <c r="A11678" t="s">
        <v>52</v>
      </c>
      <c r="B11678" t="s">
        <v>85</v>
      </c>
      <c r="C11678">
        <v>2033</v>
      </c>
      <c r="D11678" t="s">
        <v>12</v>
      </c>
      <c r="E11678" t="s">
        <v>27</v>
      </c>
      <c r="F11678">
        <v>9375.9914439999993</v>
      </c>
    </row>
    <row r="11679" spans="1:6" x14ac:dyDescent="0.35">
      <c r="A11679" t="s">
        <v>52</v>
      </c>
      <c r="B11679" t="s">
        <v>85</v>
      </c>
      <c r="C11679">
        <v>2033</v>
      </c>
      <c r="D11679" t="s">
        <v>12</v>
      </c>
      <c r="E11679" t="s">
        <v>28</v>
      </c>
      <c r="F11679">
        <v>8464.6957910000001</v>
      </c>
    </row>
    <row r="11680" spans="1:6" x14ac:dyDescent="0.35">
      <c r="A11680" t="s">
        <v>52</v>
      </c>
      <c r="B11680" t="s">
        <v>85</v>
      </c>
      <c r="C11680">
        <v>2033</v>
      </c>
      <c r="D11680" t="s">
        <v>12</v>
      </c>
      <c r="E11680" t="s">
        <v>29</v>
      </c>
      <c r="F11680">
        <v>8006.5720869999996</v>
      </c>
    </row>
    <row r="11681" spans="1:6" x14ac:dyDescent="0.35">
      <c r="A11681" t="s">
        <v>52</v>
      </c>
      <c r="B11681" t="s">
        <v>85</v>
      </c>
      <c r="C11681">
        <v>2033</v>
      </c>
      <c r="D11681" t="s">
        <v>12</v>
      </c>
      <c r="E11681" t="s">
        <v>30</v>
      </c>
      <c r="F11681">
        <v>6525.5088759999999</v>
      </c>
    </row>
    <row r="11682" spans="1:6" x14ac:dyDescent="0.35">
      <c r="A11682" t="s">
        <v>52</v>
      </c>
      <c r="B11682" t="s">
        <v>85</v>
      </c>
      <c r="C11682">
        <v>2033</v>
      </c>
      <c r="D11682" t="s">
        <v>12</v>
      </c>
      <c r="E11682" t="s">
        <v>31</v>
      </c>
      <c r="F11682">
        <v>4735.4694325999999</v>
      </c>
    </row>
    <row r="11683" spans="1:6" x14ac:dyDescent="0.35">
      <c r="A11683" t="s">
        <v>52</v>
      </c>
      <c r="B11683" t="s">
        <v>85</v>
      </c>
      <c r="C11683">
        <v>2033</v>
      </c>
      <c r="D11683" t="s">
        <v>12</v>
      </c>
      <c r="E11683" t="s">
        <v>10</v>
      </c>
      <c r="F11683">
        <v>4520.26040706</v>
      </c>
    </row>
    <row r="11684" spans="1:6" x14ac:dyDescent="0.35">
      <c r="A11684" t="s">
        <v>52</v>
      </c>
      <c r="B11684" t="s">
        <v>85</v>
      </c>
      <c r="C11684">
        <v>2033</v>
      </c>
      <c r="D11684" t="s">
        <v>13</v>
      </c>
      <c r="E11684" t="s">
        <v>16</v>
      </c>
      <c r="F11684">
        <v>7358.9218700000001</v>
      </c>
    </row>
    <row r="11685" spans="1:6" x14ac:dyDescent="0.35">
      <c r="A11685" t="s">
        <v>52</v>
      </c>
      <c r="B11685" t="s">
        <v>85</v>
      </c>
      <c r="C11685">
        <v>2033</v>
      </c>
      <c r="D11685" t="s">
        <v>13</v>
      </c>
      <c r="E11685" t="s">
        <v>32</v>
      </c>
      <c r="F11685">
        <v>7745.1295049999999</v>
      </c>
    </row>
    <row r="11686" spans="1:6" x14ac:dyDescent="0.35">
      <c r="A11686" t="s">
        <v>52</v>
      </c>
      <c r="B11686" t="s">
        <v>85</v>
      </c>
      <c r="C11686">
        <v>2033</v>
      </c>
      <c r="D11686" t="s">
        <v>13</v>
      </c>
      <c r="E11686" t="s">
        <v>17</v>
      </c>
      <c r="F11686">
        <v>8158.5153419999997</v>
      </c>
    </row>
    <row r="11687" spans="1:6" x14ac:dyDescent="0.35">
      <c r="A11687" t="s">
        <v>52</v>
      </c>
      <c r="B11687" t="s">
        <v>85</v>
      </c>
      <c r="C11687">
        <v>2033</v>
      </c>
      <c r="D11687" t="s">
        <v>13</v>
      </c>
      <c r="E11687" t="s">
        <v>18</v>
      </c>
      <c r="F11687">
        <v>8567.9016650000012</v>
      </c>
    </row>
    <row r="11688" spans="1:6" x14ac:dyDescent="0.35">
      <c r="A11688" t="s">
        <v>52</v>
      </c>
      <c r="B11688" t="s">
        <v>85</v>
      </c>
      <c r="C11688">
        <v>2033</v>
      </c>
      <c r="D11688" t="s">
        <v>13</v>
      </c>
      <c r="E11688" t="s">
        <v>19</v>
      </c>
      <c r="F11688">
        <v>8265.6611049999992</v>
      </c>
    </row>
    <row r="11689" spans="1:6" x14ac:dyDescent="0.35">
      <c r="A11689" t="s">
        <v>52</v>
      </c>
      <c r="B11689" t="s">
        <v>85</v>
      </c>
      <c r="C11689">
        <v>2033</v>
      </c>
      <c r="D11689" t="s">
        <v>13</v>
      </c>
      <c r="E11689" t="s">
        <v>20</v>
      </c>
      <c r="F11689">
        <v>8360.2652780000008</v>
      </c>
    </row>
    <row r="11690" spans="1:6" x14ac:dyDescent="0.35">
      <c r="A11690" t="s">
        <v>52</v>
      </c>
      <c r="B11690" t="s">
        <v>85</v>
      </c>
      <c r="C11690">
        <v>2033</v>
      </c>
      <c r="D11690" t="s">
        <v>13</v>
      </c>
      <c r="E11690" t="s">
        <v>21</v>
      </c>
      <c r="F11690">
        <v>8469.2815460000002</v>
      </c>
    </row>
    <row r="11691" spans="1:6" x14ac:dyDescent="0.35">
      <c r="A11691" t="s">
        <v>52</v>
      </c>
      <c r="B11691" t="s">
        <v>85</v>
      </c>
      <c r="C11691">
        <v>2033</v>
      </c>
      <c r="D11691" t="s">
        <v>13</v>
      </c>
      <c r="E11691" t="s">
        <v>22</v>
      </c>
      <c r="F11691">
        <v>9061.1438510000007</v>
      </c>
    </row>
    <row r="11692" spans="1:6" x14ac:dyDescent="0.35">
      <c r="A11692" t="s">
        <v>52</v>
      </c>
      <c r="B11692" t="s">
        <v>85</v>
      </c>
      <c r="C11692">
        <v>2033</v>
      </c>
      <c r="D11692" t="s">
        <v>13</v>
      </c>
      <c r="E11692" t="s">
        <v>23</v>
      </c>
      <c r="F11692">
        <v>9363.9489900000008</v>
      </c>
    </row>
    <row r="11693" spans="1:6" x14ac:dyDescent="0.35">
      <c r="A11693" t="s">
        <v>52</v>
      </c>
      <c r="B11693" t="s">
        <v>85</v>
      </c>
      <c r="C11693">
        <v>2033</v>
      </c>
      <c r="D11693" t="s">
        <v>13</v>
      </c>
      <c r="E11693" t="s">
        <v>24</v>
      </c>
      <c r="F11693">
        <v>9242.5022169999993</v>
      </c>
    </row>
    <row r="11694" spans="1:6" x14ac:dyDescent="0.35">
      <c r="A11694" t="s">
        <v>52</v>
      </c>
      <c r="B11694" t="s">
        <v>85</v>
      </c>
      <c r="C11694">
        <v>2033</v>
      </c>
      <c r="D11694" t="s">
        <v>13</v>
      </c>
      <c r="E11694" t="s">
        <v>25</v>
      </c>
      <c r="F11694">
        <v>8778.1564060000001</v>
      </c>
    </row>
    <row r="11695" spans="1:6" x14ac:dyDescent="0.35">
      <c r="A11695" t="s">
        <v>52</v>
      </c>
      <c r="B11695" t="s">
        <v>85</v>
      </c>
      <c r="C11695">
        <v>2033</v>
      </c>
      <c r="D11695" t="s">
        <v>13</v>
      </c>
      <c r="E11695" t="s">
        <v>26</v>
      </c>
      <c r="F11695">
        <v>8337.6379280000001</v>
      </c>
    </row>
    <row r="11696" spans="1:6" x14ac:dyDescent="0.35">
      <c r="A11696" t="s">
        <v>52</v>
      </c>
      <c r="B11696" t="s">
        <v>85</v>
      </c>
      <c r="C11696">
        <v>2033</v>
      </c>
      <c r="D11696" t="s">
        <v>13</v>
      </c>
      <c r="E11696" t="s">
        <v>27</v>
      </c>
      <c r="F11696">
        <v>8985.2159549999997</v>
      </c>
    </row>
    <row r="11697" spans="1:6" x14ac:dyDescent="0.35">
      <c r="A11697" t="s">
        <v>52</v>
      </c>
      <c r="B11697" t="s">
        <v>85</v>
      </c>
      <c r="C11697">
        <v>2033</v>
      </c>
      <c r="D11697" t="s">
        <v>13</v>
      </c>
      <c r="E11697" t="s">
        <v>28</v>
      </c>
      <c r="F11697">
        <v>8322.1702270000005</v>
      </c>
    </row>
    <row r="11698" spans="1:6" x14ac:dyDescent="0.35">
      <c r="A11698" t="s">
        <v>52</v>
      </c>
      <c r="B11698" t="s">
        <v>85</v>
      </c>
      <c r="C11698">
        <v>2033</v>
      </c>
      <c r="D11698" t="s">
        <v>13</v>
      </c>
      <c r="E11698" t="s">
        <v>29</v>
      </c>
      <c r="F11698">
        <v>7639.2041310000004</v>
      </c>
    </row>
    <row r="11699" spans="1:6" x14ac:dyDescent="0.35">
      <c r="A11699" t="s">
        <v>52</v>
      </c>
      <c r="B11699" t="s">
        <v>85</v>
      </c>
      <c r="C11699">
        <v>2033</v>
      </c>
      <c r="D11699" t="s">
        <v>13</v>
      </c>
      <c r="E11699" t="s">
        <v>30</v>
      </c>
      <c r="F11699">
        <v>6026.2373120000002</v>
      </c>
    </row>
    <row r="11700" spans="1:6" x14ac:dyDescent="0.35">
      <c r="A11700" t="s">
        <v>52</v>
      </c>
      <c r="B11700" t="s">
        <v>85</v>
      </c>
      <c r="C11700">
        <v>2033</v>
      </c>
      <c r="D11700" t="s">
        <v>13</v>
      </c>
      <c r="E11700" t="s">
        <v>31</v>
      </c>
      <c r="F11700">
        <v>4317.2130800000004</v>
      </c>
    </row>
    <row r="11701" spans="1:6" x14ac:dyDescent="0.35">
      <c r="A11701" t="s">
        <v>52</v>
      </c>
      <c r="B11701" t="s">
        <v>85</v>
      </c>
      <c r="C11701">
        <v>2033</v>
      </c>
      <c r="D11701" t="s">
        <v>13</v>
      </c>
      <c r="E11701" t="s">
        <v>10</v>
      </c>
      <c r="F11701">
        <v>3387.74875152</v>
      </c>
    </row>
    <row r="11702" spans="1:6" x14ac:dyDescent="0.35">
      <c r="A11702" t="s">
        <v>52</v>
      </c>
      <c r="B11702" t="s">
        <v>85</v>
      </c>
      <c r="C11702">
        <v>2034</v>
      </c>
      <c r="D11702" t="s">
        <v>12</v>
      </c>
      <c r="E11702" t="s">
        <v>16</v>
      </c>
      <c r="F11702">
        <v>6961.0092860000004</v>
      </c>
    </row>
    <row r="11703" spans="1:6" x14ac:dyDescent="0.35">
      <c r="A11703" t="s">
        <v>52</v>
      </c>
      <c r="B11703" t="s">
        <v>85</v>
      </c>
      <c r="C11703">
        <v>2034</v>
      </c>
      <c r="D11703" t="s">
        <v>12</v>
      </c>
      <c r="E11703" t="s">
        <v>32</v>
      </c>
      <c r="F11703">
        <v>7470.4840000000004</v>
      </c>
    </row>
    <row r="11704" spans="1:6" x14ac:dyDescent="0.35">
      <c r="A11704" t="s">
        <v>52</v>
      </c>
      <c r="B11704" t="s">
        <v>85</v>
      </c>
      <c r="C11704">
        <v>2034</v>
      </c>
      <c r="D11704" t="s">
        <v>12</v>
      </c>
      <c r="E11704" t="s">
        <v>17</v>
      </c>
      <c r="F11704">
        <v>8020.184655</v>
      </c>
    </row>
    <row r="11705" spans="1:6" x14ac:dyDescent="0.35">
      <c r="A11705" t="s">
        <v>52</v>
      </c>
      <c r="B11705" t="s">
        <v>85</v>
      </c>
      <c r="C11705">
        <v>2034</v>
      </c>
      <c r="D11705" t="s">
        <v>12</v>
      </c>
      <c r="E11705" t="s">
        <v>18</v>
      </c>
      <c r="F11705">
        <v>7806.3304529999996</v>
      </c>
    </row>
    <row r="11706" spans="1:6" x14ac:dyDescent="0.35">
      <c r="A11706" t="s">
        <v>52</v>
      </c>
      <c r="B11706" t="s">
        <v>85</v>
      </c>
      <c r="C11706">
        <v>2034</v>
      </c>
      <c r="D11706" t="s">
        <v>12</v>
      </c>
      <c r="E11706" t="s">
        <v>19</v>
      </c>
      <c r="F11706">
        <v>7348.7280929999997</v>
      </c>
    </row>
    <row r="11707" spans="1:6" x14ac:dyDescent="0.35">
      <c r="A11707" t="s">
        <v>52</v>
      </c>
      <c r="B11707" t="s">
        <v>85</v>
      </c>
      <c r="C11707">
        <v>2034</v>
      </c>
      <c r="D11707" t="s">
        <v>12</v>
      </c>
      <c r="E11707" t="s">
        <v>20</v>
      </c>
      <c r="F11707">
        <v>8346.6666839999998</v>
      </c>
    </row>
    <row r="11708" spans="1:6" x14ac:dyDescent="0.35">
      <c r="A11708" t="s">
        <v>52</v>
      </c>
      <c r="B11708" t="s">
        <v>85</v>
      </c>
      <c r="C11708">
        <v>2034</v>
      </c>
      <c r="D11708" t="s">
        <v>12</v>
      </c>
      <c r="E11708" t="s">
        <v>21</v>
      </c>
      <c r="F11708">
        <v>8776.9021030000004</v>
      </c>
    </row>
    <row r="11709" spans="1:6" x14ac:dyDescent="0.35">
      <c r="A11709" t="s">
        <v>52</v>
      </c>
      <c r="B11709" t="s">
        <v>85</v>
      </c>
      <c r="C11709">
        <v>2034</v>
      </c>
      <c r="D11709" t="s">
        <v>12</v>
      </c>
      <c r="E11709" t="s">
        <v>22</v>
      </c>
      <c r="F11709">
        <v>9695.9862959999991</v>
      </c>
    </row>
    <row r="11710" spans="1:6" x14ac:dyDescent="0.35">
      <c r="A11710" t="s">
        <v>52</v>
      </c>
      <c r="B11710" t="s">
        <v>85</v>
      </c>
      <c r="C11710">
        <v>2034</v>
      </c>
      <c r="D11710" t="s">
        <v>12</v>
      </c>
      <c r="E11710" t="s">
        <v>23</v>
      </c>
      <c r="F11710">
        <v>10144.241739999999</v>
      </c>
    </row>
    <row r="11711" spans="1:6" x14ac:dyDescent="0.35">
      <c r="A11711" t="s">
        <v>52</v>
      </c>
      <c r="B11711" t="s">
        <v>85</v>
      </c>
      <c r="C11711">
        <v>2034</v>
      </c>
      <c r="D11711" t="s">
        <v>12</v>
      </c>
      <c r="E11711" t="s">
        <v>24</v>
      </c>
      <c r="F11711">
        <v>9732.1875780000009</v>
      </c>
    </row>
    <row r="11712" spans="1:6" x14ac:dyDescent="0.35">
      <c r="A11712" t="s">
        <v>52</v>
      </c>
      <c r="B11712" t="s">
        <v>85</v>
      </c>
      <c r="C11712">
        <v>2034</v>
      </c>
      <c r="D11712" t="s">
        <v>12</v>
      </c>
      <c r="E11712" t="s">
        <v>25</v>
      </c>
      <c r="F11712">
        <v>9565.428226</v>
      </c>
    </row>
    <row r="11713" spans="1:6" x14ac:dyDescent="0.35">
      <c r="A11713" t="s">
        <v>52</v>
      </c>
      <c r="B11713" t="s">
        <v>85</v>
      </c>
      <c r="C11713">
        <v>2034</v>
      </c>
      <c r="D11713" t="s">
        <v>12</v>
      </c>
      <c r="E11713" t="s">
        <v>26</v>
      </c>
      <c r="F11713">
        <v>8945.989035999999</v>
      </c>
    </row>
    <row r="11714" spans="1:6" x14ac:dyDescent="0.35">
      <c r="A11714" t="s">
        <v>52</v>
      </c>
      <c r="B11714" t="s">
        <v>85</v>
      </c>
      <c r="C11714">
        <v>2034</v>
      </c>
      <c r="D11714" t="s">
        <v>12</v>
      </c>
      <c r="E11714" t="s">
        <v>27</v>
      </c>
      <c r="F11714">
        <v>9382.559960999999</v>
      </c>
    </row>
    <row r="11715" spans="1:6" x14ac:dyDescent="0.35">
      <c r="A11715" t="s">
        <v>52</v>
      </c>
      <c r="B11715" t="s">
        <v>85</v>
      </c>
      <c r="C11715">
        <v>2034</v>
      </c>
      <c r="D11715" t="s">
        <v>12</v>
      </c>
      <c r="E11715" t="s">
        <v>28</v>
      </c>
      <c r="F11715">
        <v>8474.8879469999993</v>
      </c>
    </row>
    <row r="11716" spans="1:6" x14ac:dyDescent="0.35">
      <c r="A11716" t="s">
        <v>52</v>
      </c>
      <c r="B11716" t="s">
        <v>85</v>
      </c>
      <c r="C11716">
        <v>2034</v>
      </c>
      <c r="D11716" t="s">
        <v>12</v>
      </c>
      <c r="E11716" t="s">
        <v>29</v>
      </c>
      <c r="F11716">
        <v>8056.0277980000001</v>
      </c>
    </row>
    <row r="11717" spans="1:6" x14ac:dyDescent="0.35">
      <c r="A11717" t="s">
        <v>52</v>
      </c>
      <c r="B11717" t="s">
        <v>85</v>
      </c>
      <c r="C11717">
        <v>2034</v>
      </c>
      <c r="D11717" t="s">
        <v>12</v>
      </c>
      <c r="E11717" t="s">
        <v>30</v>
      </c>
      <c r="F11717">
        <v>6657.0154389999998</v>
      </c>
    </row>
    <row r="11718" spans="1:6" x14ac:dyDescent="0.35">
      <c r="A11718" t="s">
        <v>52</v>
      </c>
      <c r="B11718" t="s">
        <v>85</v>
      </c>
      <c r="C11718">
        <v>2034</v>
      </c>
      <c r="D11718" t="s">
        <v>12</v>
      </c>
      <c r="E11718" t="s">
        <v>31</v>
      </c>
      <c r="F11718">
        <v>4909.0132594999995</v>
      </c>
    </row>
    <row r="11719" spans="1:6" x14ac:dyDescent="0.35">
      <c r="A11719" t="s">
        <v>52</v>
      </c>
      <c r="B11719" t="s">
        <v>85</v>
      </c>
      <c r="C11719">
        <v>2034</v>
      </c>
      <c r="D11719" t="s">
        <v>12</v>
      </c>
      <c r="E11719" t="s">
        <v>10</v>
      </c>
      <c r="F11719">
        <v>4749.4877483099999</v>
      </c>
    </row>
    <row r="11720" spans="1:6" x14ac:dyDescent="0.35">
      <c r="A11720" t="s">
        <v>52</v>
      </c>
      <c r="B11720" t="s">
        <v>85</v>
      </c>
      <c r="C11720">
        <v>2034</v>
      </c>
      <c r="D11720" t="s">
        <v>13</v>
      </c>
      <c r="E11720" t="s">
        <v>16</v>
      </c>
      <c r="F11720">
        <v>7352.2108399999997</v>
      </c>
    </row>
    <row r="11721" spans="1:6" x14ac:dyDescent="0.35">
      <c r="A11721" t="s">
        <v>52</v>
      </c>
      <c r="B11721" t="s">
        <v>85</v>
      </c>
      <c r="C11721">
        <v>2034</v>
      </c>
      <c r="D11721" t="s">
        <v>13</v>
      </c>
      <c r="E11721" t="s">
        <v>32</v>
      </c>
      <c r="F11721">
        <v>7742.3713710000002</v>
      </c>
    </row>
    <row r="11722" spans="1:6" x14ac:dyDescent="0.35">
      <c r="A11722" t="s">
        <v>52</v>
      </c>
      <c r="B11722" t="s">
        <v>85</v>
      </c>
      <c r="C11722">
        <v>2034</v>
      </c>
      <c r="D11722" t="s">
        <v>13</v>
      </c>
      <c r="E11722" t="s">
        <v>17</v>
      </c>
      <c r="F11722">
        <v>8188.4182190000001</v>
      </c>
    </row>
    <row r="11723" spans="1:6" x14ac:dyDescent="0.35">
      <c r="A11723" t="s">
        <v>52</v>
      </c>
      <c r="B11723" t="s">
        <v>85</v>
      </c>
      <c r="C11723">
        <v>2034</v>
      </c>
      <c r="D11723" t="s">
        <v>13</v>
      </c>
      <c r="E11723" t="s">
        <v>18</v>
      </c>
      <c r="F11723">
        <v>8422.4930000000004</v>
      </c>
    </row>
    <row r="11724" spans="1:6" x14ac:dyDescent="0.35">
      <c r="A11724" t="s">
        <v>52</v>
      </c>
      <c r="B11724" t="s">
        <v>85</v>
      </c>
      <c r="C11724">
        <v>2034</v>
      </c>
      <c r="D11724" t="s">
        <v>13</v>
      </c>
      <c r="E11724" t="s">
        <v>19</v>
      </c>
      <c r="F11724">
        <v>8173.9684420000003</v>
      </c>
    </row>
    <row r="11725" spans="1:6" x14ac:dyDescent="0.35">
      <c r="A11725" t="s">
        <v>52</v>
      </c>
      <c r="B11725" t="s">
        <v>85</v>
      </c>
      <c r="C11725">
        <v>2034</v>
      </c>
      <c r="D11725" t="s">
        <v>13</v>
      </c>
      <c r="E11725" t="s">
        <v>20</v>
      </c>
      <c r="F11725">
        <v>8460.4983470000006</v>
      </c>
    </row>
    <row r="11726" spans="1:6" x14ac:dyDescent="0.35">
      <c r="A11726" t="s">
        <v>52</v>
      </c>
      <c r="B11726" t="s">
        <v>85</v>
      </c>
      <c r="C11726">
        <v>2034</v>
      </c>
      <c r="D11726" t="s">
        <v>13</v>
      </c>
      <c r="E11726" t="s">
        <v>21</v>
      </c>
      <c r="F11726">
        <v>8413.8755469999996</v>
      </c>
    </row>
    <row r="11727" spans="1:6" x14ac:dyDescent="0.35">
      <c r="A11727" t="s">
        <v>52</v>
      </c>
      <c r="B11727" t="s">
        <v>85</v>
      </c>
      <c r="C11727">
        <v>2034</v>
      </c>
      <c r="D11727" t="s">
        <v>13</v>
      </c>
      <c r="E11727" t="s">
        <v>22</v>
      </c>
      <c r="F11727">
        <v>9026.6351240000004</v>
      </c>
    </row>
    <row r="11728" spans="1:6" x14ac:dyDescent="0.35">
      <c r="A11728" t="s">
        <v>52</v>
      </c>
      <c r="B11728" t="s">
        <v>85</v>
      </c>
      <c r="C11728">
        <v>2034</v>
      </c>
      <c r="D11728" t="s">
        <v>13</v>
      </c>
      <c r="E11728" t="s">
        <v>23</v>
      </c>
      <c r="F11728">
        <v>9446.5871040000002</v>
      </c>
    </row>
    <row r="11729" spans="1:6" x14ac:dyDescent="0.35">
      <c r="A11729" t="s">
        <v>52</v>
      </c>
      <c r="B11729" t="s">
        <v>85</v>
      </c>
      <c r="C11729">
        <v>2034</v>
      </c>
      <c r="D11729" t="s">
        <v>13</v>
      </c>
      <c r="E11729" t="s">
        <v>24</v>
      </c>
      <c r="F11729">
        <v>9277.8901669999996</v>
      </c>
    </row>
    <row r="11730" spans="1:6" x14ac:dyDescent="0.35">
      <c r="A11730" t="s">
        <v>52</v>
      </c>
      <c r="B11730" t="s">
        <v>85</v>
      </c>
      <c r="C11730">
        <v>2034</v>
      </c>
      <c r="D11730" t="s">
        <v>13</v>
      </c>
      <c r="E11730" t="s">
        <v>25</v>
      </c>
      <c r="F11730">
        <v>9035.094466999999</v>
      </c>
    </row>
    <row r="11731" spans="1:6" x14ac:dyDescent="0.35">
      <c r="A11731" t="s">
        <v>52</v>
      </c>
      <c r="B11731" t="s">
        <v>85</v>
      </c>
      <c r="C11731">
        <v>2034</v>
      </c>
      <c r="D11731" t="s">
        <v>13</v>
      </c>
      <c r="E11731" t="s">
        <v>26</v>
      </c>
      <c r="F11731">
        <v>8255.820033</v>
      </c>
    </row>
    <row r="11732" spans="1:6" x14ac:dyDescent="0.35">
      <c r="A11732" t="s">
        <v>52</v>
      </c>
      <c r="B11732" t="s">
        <v>85</v>
      </c>
      <c r="C11732">
        <v>2034</v>
      </c>
      <c r="D11732" t="s">
        <v>13</v>
      </c>
      <c r="E11732" t="s">
        <v>27</v>
      </c>
      <c r="F11732">
        <v>8953.6887540000007</v>
      </c>
    </row>
    <row r="11733" spans="1:6" x14ac:dyDescent="0.35">
      <c r="A11733" t="s">
        <v>52</v>
      </c>
      <c r="B11733" t="s">
        <v>85</v>
      </c>
      <c r="C11733">
        <v>2034</v>
      </c>
      <c r="D11733" t="s">
        <v>13</v>
      </c>
      <c r="E11733" t="s">
        <v>28</v>
      </c>
      <c r="F11733">
        <v>8306.0631900000008</v>
      </c>
    </row>
    <row r="11734" spans="1:6" x14ac:dyDescent="0.35">
      <c r="A11734" t="s">
        <v>52</v>
      </c>
      <c r="B11734" t="s">
        <v>85</v>
      </c>
      <c r="C11734">
        <v>2034</v>
      </c>
      <c r="D11734" t="s">
        <v>13</v>
      </c>
      <c r="E11734" t="s">
        <v>29</v>
      </c>
      <c r="F11734">
        <v>7704.5153060000002</v>
      </c>
    </row>
    <row r="11735" spans="1:6" x14ac:dyDescent="0.35">
      <c r="A11735" t="s">
        <v>52</v>
      </c>
      <c r="B11735" t="s">
        <v>85</v>
      </c>
      <c r="C11735">
        <v>2034</v>
      </c>
      <c r="D11735" t="s">
        <v>13</v>
      </c>
      <c r="E11735" t="s">
        <v>30</v>
      </c>
      <c r="F11735">
        <v>6113.5987330000007</v>
      </c>
    </row>
    <row r="11736" spans="1:6" x14ac:dyDescent="0.35">
      <c r="A11736" t="s">
        <v>52</v>
      </c>
      <c r="B11736" t="s">
        <v>85</v>
      </c>
      <c r="C11736">
        <v>2034</v>
      </c>
      <c r="D11736" t="s">
        <v>13</v>
      </c>
      <c r="E11736" t="s">
        <v>31</v>
      </c>
      <c r="F11736">
        <v>4371.5743573</v>
      </c>
    </row>
    <row r="11737" spans="1:6" x14ac:dyDescent="0.35">
      <c r="A11737" t="s">
        <v>52</v>
      </c>
      <c r="B11737" t="s">
        <v>85</v>
      </c>
      <c r="C11737">
        <v>2034</v>
      </c>
      <c r="D11737" t="s">
        <v>13</v>
      </c>
      <c r="E11737" t="s">
        <v>10</v>
      </c>
      <c r="F11737">
        <v>3543.3517544299998</v>
      </c>
    </row>
    <row r="11738" spans="1:6" x14ac:dyDescent="0.35">
      <c r="A11738" t="s">
        <v>52</v>
      </c>
      <c r="B11738" t="s">
        <v>85</v>
      </c>
      <c r="C11738">
        <v>2035</v>
      </c>
      <c r="D11738" t="s">
        <v>12</v>
      </c>
      <c r="E11738" t="s">
        <v>16</v>
      </c>
      <c r="F11738">
        <v>6950.7034970000004</v>
      </c>
    </row>
    <row r="11739" spans="1:6" x14ac:dyDescent="0.35">
      <c r="A11739" t="s">
        <v>52</v>
      </c>
      <c r="B11739" t="s">
        <v>85</v>
      </c>
      <c r="C11739">
        <v>2035</v>
      </c>
      <c r="D11739" t="s">
        <v>12</v>
      </c>
      <c r="E11739" t="s">
        <v>32</v>
      </c>
      <c r="F11739">
        <v>7461.9687429999994</v>
      </c>
    </row>
    <row r="11740" spans="1:6" x14ac:dyDescent="0.35">
      <c r="A11740" t="s">
        <v>52</v>
      </c>
      <c r="B11740" t="s">
        <v>85</v>
      </c>
      <c r="C11740">
        <v>2035</v>
      </c>
      <c r="D11740" t="s">
        <v>12</v>
      </c>
      <c r="E11740" t="s">
        <v>17</v>
      </c>
      <c r="F11740">
        <v>8049.8901079999996</v>
      </c>
    </row>
    <row r="11741" spans="1:6" x14ac:dyDescent="0.35">
      <c r="A11741" t="s">
        <v>52</v>
      </c>
      <c r="B11741" t="s">
        <v>85</v>
      </c>
      <c r="C11741">
        <v>2035</v>
      </c>
      <c r="D11741" t="s">
        <v>12</v>
      </c>
      <c r="E11741" t="s">
        <v>18</v>
      </c>
      <c r="F11741">
        <v>7676.4294890000001</v>
      </c>
    </row>
    <row r="11742" spans="1:6" x14ac:dyDescent="0.35">
      <c r="A11742" t="s">
        <v>52</v>
      </c>
      <c r="B11742" t="s">
        <v>85</v>
      </c>
      <c r="C11742">
        <v>2035</v>
      </c>
      <c r="D11742" t="s">
        <v>12</v>
      </c>
      <c r="E11742" t="s">
        <v>19</v>
      </c>
      <c r="F11742">
        <v>7293.7759490000008</v>
      </c>
    </row>
    <row r="11743" spans="1:6" x14ac:dyDescent="0.35">
      <c r="A11743" t="s">
        <v>52</v>
      </c>
      <c r="B11743" t="s">
        <v>85</v>
      </c>
      <c r="C11743">
        <v>2035</v>
      </c>
      <c r="D11743" t="s">
        <v>12</v>
      </c>
      <c r="E11743" t="s">
        <v>20</v>
      </c>
      <c r="F11743">
        <v>8409.7690309999998</v>
      </c>
    </row>
    <row r="11744" spans="1:6" x14ac:dyDescent="0.35">
      <c r="A11744" t="s">
        <v>52</v>
      </c>
      <c r="B11744" t="s">
        <v>85</v>
      </c>
      <c r="C11744">
        <v>2035</v>
      </c>
      <c r="D11744" t="s">
        <v>12</v>
      </c>
      <c r="E11744" t="s">
        <v>21</v>
      </c>
      <c r="F11744">
        <v>8744.404133</v>
      </c>
    </row>
    <row r="11745" spans="1:6" x14ac:dyDescent="0.35">
      <c r="A11745" t="s">
        <v>52</v>
      </c>
      <c r="B11745" t="s">
        <v>85</v>
      </c>
      <c r="C11745">
        <v>2035</v>
      </c>
      <c r="D11745" t="s">
        <v>12</v>
      </c>
      <c r="E11745" t="s">
        <v>22</v>
      </c>
      <c r="F11745">
        <v>9621.0017590000007</v>
      </c>
    </row>
    <row r="11746" spans="1:6" x14ac:dyDescent="0.35">
      <c r="A11746" t="s">
        <v>52</v>
      </c>
      <c r="B11746" t="s">
        <v>85</v>
      </c>
      <c r="C11746">
        <v>2035</v>
      </c>
      <c r="D11746" t="s">
        <v>12</v>
      </c>
      <c r="E11746" t="s">
        <v>23</v>
      </c>
      <c r="F11746">
        <v>10244.116483</v>
      </c>
    </row>
    <row r="11747" spans="1:6" x14ac:dyDescent="0.35">
      <c r="A11747" t="s">
        <v>52</v>
      </c>
      <c r="B11747" t="s">
        <v>85</v>
      </c>
      <c r="C11747">
        <v>2035</v>
      </c>
      <c r="D11747" t="s">
        <v>12</v>
      </c>
      <c r="E11747" t="s">
        <v>24</v>
      </c>
      <c r="F11747">
        <v>9848.3984039999996</v>
      </c>
    </row>
    <row r="11748" spans="1:6" x14ac:dyDescent="0.35">
      <c r="A11748" t="s">
        <v>52</v>
      </c>
      <c r="B11748" t="s">
        <v>85</v>
      </c>
      <c r="C11748">
        <v>2035</v>
      </c>
      <c r="D11748" t="s">
        <v>12</v>
      </c>
      <c r="E11748" t="s">
        <v>25</v>
      </c>
      <c r="F11748">
        <v>9637.2515189999995</v>
      </c>
    </row>
    <row r="11749" spans="1:6" x14ac:dyDescent="0.35">
      <c r="A11749" t="s">
        <v>52</v>
      </c>
      <c r="B11749" t="s">
        <v>85</v>
      </c>
      <c r="C11749">
        <v>2035</v>
      </c>
      <c r="D11749" t="s">
        <v>12</v>
      </c>
      <c r="E11749" t="s">
        <v>26</v>
      </c>
      <c r="F11749">
        <v>9017.4527710000002</v>
      </c>
    </row>
    <row r="11750" spans="1:6" x14ac:dyDescent="0.35">
      <c r="A11750" t="s">
        <v>52</v>
      </c>
      <c r="B11750" t="s">
        <v>85</v>
      </c>
      <c r="C11750">
        <v>2035</v>
      </c>
      <c r="D11750" t="s">
        <v>12</v>
      </c>
      <c r="E11750" t="s">
        <v>27</v>
      </c>
      <c r="F11750">
        <v>9353.993480000001</v>
      </c>
    </row>
    <row r="11751" spans="1:6" x14ac:dyDescent="0.35">
      <c r="A11751" t="s">
        <v>52</v>
      </c>
      <c r="B11751" t="s">
        <v>85</v>
      </c>
      <c r="C11751">
        <v>2035</v>
      </c>
      <c r="D11751" t="s">
        <v>12</v>
      </c>
      <c r="E11751" t="s">
        <v>28</v>
      </c>
      <c r="F11751">
        <v>8520.9482800000005</v>
      </c>
    </row>
    <row r="11752" spans="1:6" x14ac:dyDescent="0.35">
      <c r="A11752" t="s">
        <v>52</v>
      </c>
      <c r="B11752" t="s">
        <v>85</v>
      </c>
      <c r="C11752">
        <v>2035</v>
      </c>
      <c r="D11752" t="s">
        <v>12</v>
      </c>
      <c r="E11752" t="s">
        <v>29</v>
      </c>
      <c r="F11752">
        <v>8064.8499270000002</v>
      </c>
    </row>
    <row r="11753" spans="1:6" x14ac:dyDescent="0.35">
      <c r="A11753" t="s">
        <v>52</v>
      </c>
      <c r="B11753" t="s">
        <v>85</v>
      </c>
      <c r="C11753">
        <v>2035</v>
      </c>
      <c r="D11753" t="s">
        <v>12</v>
      </c>
      <c r="E11753" t="s">
        <v>30</v>
      </c>
      <c r="F11753">
        <v>6774.1065669999998</v>
      </c>
    </row>
    <row r="11754" spans="1:6" x14ac:dyDescent="0.35">
      <c r="A11754" t="s">
        <v>52</v>
      </c>
      <c r="B11754" t="s">
        <v>85</v>
      </c>
      <c r="C11754">
        <v>2035</v>
      </c>
      <c r="D11754" t="s">
        <v>12</v>
      </c>
      <c r="E11754" t="s">
        <v>31</v>
      </c>
      <c r="F11754">
        <v>5071.3557557000004</v>
      </c>
    </row>
    <row r="11755" spans="1:6" x14ac:dyDescent="0.35">
      <c r="A11755" t="s">
        <v>52</v>
      </c>
      <c r="B11755" t="s">
        <v>85</v>
      </c>
      <c r="C11755">
        <v>2035</v>
      </c>
      <c r="D11755" t="s">
        <v>12</v>
      </c>
      <c r="E11755" t="s">
        <v>10</v>
      </c>
      <c r="F11755">
        <v>4973.1166762499997</v>
      </c>
    </row>
    <row r="11756" spans="1:6" x14ac:dyDescent="0.35">
      <c r="A11756" t="s">
        <v>52</v>
      </c>
      <c r="B11756" t="s">
        <v>85</v>
      </c>
      <c r="C11756">
        <v>2035</v>
      </c>
      <c r="D11756" t="s">
        <v>13</v>
      </c>
      <c r="E11756" t="s">
        <v>16</v>
      </c>
      <c r="F11756">
        <v>7341.3367450000014</v>
      </c>
    </row>
    <row r="11757" spans="1:6" x14ac:dyDescent="0.35">
      <c r="A11757" t="s">
        <v>52</v>
      </c>
      <c r="B11757" t="s">
        <v>85</v>
      </c>
      <c r="C11757">
        <v>2035</v>
      </c>
      <c r="D11757" t="s">
        <v>13</v>
      </c>
      <c r="E11757" t="s">
        <v>32</v>
      </c>
      <c r="F11757">
        <v>7746.6021979999996</v>
      </c>
    </row>
    <row r="11758" spans="1:6" x14ac:dyDescent="0.35">
      <c r="A11758" t="s">
        <v>52</v>
      </c>
      <c r="B11758" t="s">
        <v>85</v>
      </c>
      <c r="C11758">
        <v>2035</v>
      </c>
      <c r="D11758" t="s">
        <v>13</v>
      </c>
      <c r="E11758" t="s">
        <v>17</v>
      </c>
      <c r="F11758">
        <v>8213.4171189999997</v>
      </c>
    </row>
    <row r="11759" spans="1:6" x14ac:dyDescent="0.35">
      <c r="A11759" t="s">
        <v>52</v>
      </c>
      <c r="B11759" t="s">
        <v>85</v>
      </c>
      <c r="C11759">
        <v>2035</v>
      </c>
      <c r="D11759" t="s">
        <v>13</v>
      </c>
      <c r="E11759" t="s">
        <v>18</v>
      </c>
      <c r="F11759">
        <v>8229.0094750000007</v>
      </c>
    </row>
    <row r="11760" spans="1:6" x14ac:dyDescent="0.35">
      <c r="A11760" t="s">
        <v>52</v>
      </c>
      <c r="B11760" t="s">
        <v>85</v>
      </c>
      <c r="C11760">
        <v>2035</v>
      </c>
      <c r="D11760" t="s">
        <v>13</v>
      </c>
      <c r="E11760" t="s">
        <v>19</v>
      </c>
      <c r="F11760">
        <v>8140.8866619999999</v>
      </c>
    </row>
    <row r="11761" spans="1:6" x14ac:dyDescent="0.35">
      <c r="A11761" t="s">
        <v>52</v>
      </c>
      <c r="B11761" t="s">
        <v>85</v>
      </c>
      <c r="C11761">
        <v>2035</v>
      </c>
      <c r="D11761" t="s">
        <v>13</v>
      </c>
      <c r="E11761" t="s">
        <v>20</v>
      </c>
      <c r="F11761">
        <v>8526.867843</v>
      </c>
    </row>
    <row r="11762" spans="1:6" x14ac:dyDescent="0.35">
      <c r="A11762" t="s">
        <v>52</v>
      </c>
      <c r="B11762" t="s">
        <v>85</v>
      </c>
      <c r="C11762">
        <v>2035</v>
      </c>
      <c r="D11762" t="s">
        <v>13</v>
      </c>
      <c r="E11762" t="s">
        <v>21</v>
      </c>
      <c r="F11762">
        <v>8371.5730579999999</v>
      </c>
    </row>
    <row r="11763" spans="1:6" x14ac:dyDescent="0.35">
      <c r="A11763" t="s">
        <v>52</v>
      </c>
      <c r="B11763" t="s">
        <v>85</v>
      </c>
      <c r="C11763">
        <v>2035</v>
      </c>
      <c r="D11763" t="s">
        <v>13</v>
      </c>
      <c r="E11763" t="s">
        <v>22</v>
      </c>
      <c r="F11763">
        <v>9000.0681600000007</v>
      </c>
    </row>
    <row r="11764" spans="1:6" x14ac:dyDescent="0.35">
      <c r="A11764" t="s">
        <v>52</v>
      </c>
      <c r="B11764" t="s">
        <v>85</v>
      </c>
      <c r="C11764">
        <v>2035</v>
      </c>
      <c r="D11764" t="s">
        <v>13</v>
      </c>
      <c r="E11764" t="s">
        <v>23</v>
      </c>
      <c r="F11764">
        <v>9486.4764510000005</v>
      </c>
    </row>
    <row r="11765" spans="1:6" x14ac:dyDescent="0.35">
      <c r="A11765" t="s">
        <v>52</v>
      </c>
      <c r="B11765" t="s">
        <v>85</v>
      </c>
      <c r="C11765">
        <v>2035</v>
      </c>
      <c r="D11765" t="s">
        <v>13</v>
      </c>
      <c r="E11765" t="s">
        <v>24</v>
      </c>
      <c r="F11765">
        <v>9394.0761509999993</v>
      </c>
    </row>
    <row r="11766" spans="1:6" x14ac:dyDescent="0.35">
      <c r="A11766" t="s">
        <v>52</v>
      </c>
      <c r="B11766" t="s">
        <v>85</v>
      </c>
      <c r="C11766">
        <v>2035</v>
      </c>
      <c r="D11766" t="s">
        <v>13</v>
      </c>
      <c r="E11766" t="s">
        <v>25</v>
      </c>
      <c r="F11766">
        <v>9196.1765859999996</v>
      </c>
    </row>
    <row r="11767" spans="1:6" x14ac:dyDescent="0.35">
      <c r="A11767" t="s">
        <v>52</v>
      </c>
      <c r="B11767" t="s">
        <v>85</v>
      </c>
      <c r="C11767">
        <v>2035</v>
      </c>
      <c r="D11767" t="s">
        <v>13</v>
      </c>
      <c r="E11767" t="s">
        <v>26</v>
      </c>
      <c r="F11767">
        <v>8272.9707290000006</v>
      </c>
    </row>
    <row r="11768" spans="1:6" x14ac:dyDescent="0.35">
      <c r="A11768" t="s">
        <v>52</v>
      </c>
      <c r="B11768" t="s">
        <v>85</v>
      </c>
      <c r="C11768">
        <v>2035</v>
      </c>
      <c r="D11768" t="s">
        <v>13</v>
      </c>
      <c r="E11768" t="s">
        <v>27</v>
      </c>
      <c r="F11768">
        <v>8877.5345660000003</v>
      </c>
    </row>
    <row r="11769" spans="1:6" x14ac:dyDescent="0.35">
      <c r="A11769" t="s">
        <v>52</v>
      </c>
      <c r="B11769" t="s">
        <v>85</v>
      </c>
      <c r="C11769">
        <v>2035</v>
      </c>
      <c r="D11769" t="s">
        <v>13</v>
      </c>
      <c r="E11769" t="s">
        <v>28</v>
      </c>
      <c r="F11769">
        <v>8318.2565439999998</v>
      </c>
    </row>
    <row r="11770" spans="1:6" x14ac:dyDescent="0.35">
      <c r="A11770" t="s">
        <v>52</v>
      </c>
      <c r="B11770" t="s">
        <v>85</v>
      </c>
      <c r="C11770">
        <v>2035</v>
      </c>
      <c r="D11770" t="s">
        <v>13</v>
      </c>
      <c r="E11770" t="s">
        <v>29</v>
      </c>
      <c r="F11770">
        <v>7726.7134139999998</v>
      </c>
    </row>
    <row r="11771" spans="1:6" x14ac:dyDescent="0.35">
      <c r="A11771" t="s">
        <v>52</v>
      </c>
      <c r="B11771" t="s">
        <v>85</v>
      </c>
      <c r="C11771">
        <v>2035</v>
      </c>
      <c r="D11771" t="s">
        <v>13</v>
      </c>
      <c r="E11771" t="s">
        <v>30</v>
      </c>
      <c r="F11771">
        <v>6219.7696059999998</v>
      </c>
    </row>
    <row r="11772" spans="1:6" x14ac:dyDescent="0.35">
      <c r="A11772" t="s">
        <v>52</v>
      </c>
      <c r="B11772" t="s">
        <v>85</v>
      </c>
      <c r="C11772">
        <v>2035</v>
      </c>
      <c r="D11772" t="s">
        <v>13</v>
      </c>
      <c r="E11772" t="s">
        <v>31</v>
      </c>
      <c r="F11772">
        <v>4407.4393875999986</v>
      </c>
    </row>
    <row r="11773" spans="1:6" x14ac:dyDescent="0.35">
      <c r="A11773" t="s">
        <v>52</v>
      </c>
      <c r="B11773" t="s">
        <v>85</v>
      </c>
      <c r="C11773">
        <v>2035</v>
      </c>
      <c r="D11773" t="s">
        <v>13</v>
      </c>
      <c r="E11773" t="s">
        <v>10</v>
      </c>
      <c r="F11773">
        <v>3693.3179117499999</v>
      </c>
    </row>
    <row r="11774" spans="1:6" x14ac:dyDescent="0.35">
      <c r="A11774" t="s">
        <v>52</v>
      </c>
      <c r="B11774" t="s">
        <v>85</v>
      </c>
      <c r="C11774">
        <v>2036</v>
      </c>
      <c r="D11774" t="s">
        <v>12</v>
      </c>
      <c r="E11774" t="s">
        <v>16</v>
      </c>
      <c r="F11774">
        <v>6937.3962570000003</v>
      </c>
    </row>
    <row r="11775" spans="1:6" x14ac:dyDescent="0.35">
      <c r="A11775" t="s">
        <v>52</v>
      </c>
      <c r="B11775" t="s">
        <v>85</v>
      </c>
      <c r="C11775">
        <v>2036</v>
      </c>
      <c r="D11775" t="s">
        <v>12</v>
      </c>
      <c r="E11775" t="s">
        <v>32</v>
      </c>
      <c r="F11775">
        <v>7452.2120909999994</v>
      </c>
    </row>
    <row r="11776" spans="1:6" x14ac:dyDescent="0.35">
      <c r="A11776" t="s">
        <v>52</v>
      </c>
      <c r="B11776" t="s">
        <v>85</v>
      </c>
      <c r="C11776">
        <v>2036</v>
      </c>
      <c r="D11776" t="s">
        <v>12</v>
      </c>
      <c r="E11776" t="s">
        <v>17</v>
      </c>
      <c r="F11776">
        <v>8088.3401299999996</v>
      </c>
    </row>
    <row r="11777" spans="1:6" x14ac:dyDescent="0.35">
      <c r="A11777" t="s">
        <v>52</v>
      </c>
      <c r="B11777" t="s">
        <v>85</v>
      </c>
      <c r="C11777">
        <v>2036</v>
      </c>
      <c r="D11777" t="s">
        <v>12</v>
      </c>
      <c r="E11777" t="s">
        <v>18</v>
      </c>
      <c r="F11777">
        <v>7559.1355530000001</v>
      </c>
    </row>
    <row r="11778" spans="1:6" x14ac:dyDescent="0.35">
      <c r="A11778" t="s">
        <v>52</v>
      </c>
      <c r="B11778" t="s">
        <v>85</v>
      </c>
      <c r="C11778">
        <v>2036</v>
      </c>
      <c r="D11778" t="s">
        <v>12</v>
      </c>
      <c r="E11778" t="s">
        <v>19</v>
      </c>
      <c r="F11778">
        <v>7248.7009390000003</v>
      </c>
    </row>
    <row r="11779" spans="1:6" x14ac:dyDescent="0.35">
      <c r="A11779" t="s">
        <v>52</v>
      </c>
      <c r="B11779" t="s">
        <v>85</v>
      </c>
      <c r="C11779">
        <v>2036</v>
      </c>
      <c r="D11779" t="s">
        <v>12</v>
      </c>
      <c r="E11779" t="s">
        <v>20</v>
      </c>
      <c r="F11779">
        <v>8414.7757899999997</v>
      </c>
    </row>
    <row r="11780" spans="1:6" x14ac:dyDescent="0.35">
      <c r="A11780" t="s">
        <v>52</v>
      </c>
      <c r="B11780" t="s">
        <v>85</v>
      </c>
      <c r="C11780">
        <v>2036</v>
      </c>
      <c r="D11780" t="s">
        <v>12</v>
      </c>
      <c r="E11780" t="s">
        <v>21</v>
      </c>
      <c r="F11780">
        <v>8770.814441999999</v>
      </c>
    </row>
    <row r="11781" spans="1:6" x14ac:dyDescent="0.35">
      <c r="A11781" t="s">
        <v>52</v>
      </c>
      <c r="B11781" t="s">
        <v>85</v>
      </c>
      <c r="C11781">
        <v>2036</v>
      </c>
      <c r="D11781" t="s">
        <v>12</v>
      </c>
      <c r="E11781" t="s">
        <v>22</v>
      </c>
      <c r="F11781">
        <v>9547.6113029999997</v>
      </c>
    </row>
    <row r="11782" spans="1:6" x14ac:dyDescent="0.35">
      <c r="A11782" t="s">
        <v>52</v>
      </c>
      <c r="B11782" t="s">
        <v>85</v>
      </c>
      <c r="C11782">
        <v>2036</v>
      </c>
      <c r="D11782" t="s">
        <v>12</v>
      </c>
      <c r="E11782" t="s">
        <v>23</v>
      </c>
      <c r="F11782">
        <v>10251.704970000001</v>
      </c>
    </row>
    <row r="11783" spans="1:6" x14ac:dyDescent="0.35">
      <c r="A11783" t="s">
        <v>52</v>
      </c>
      <c r="B11783" t="s">
        <v>85</v>
      </c>
      <c r="C11783">
        <v>2036</v>
      </c>
      <c r="D11783" t="s">
        <v>12</v>
      </c>
      <c r="E11783" t="s">
        <v>24</v>
      </c>
      <c r="F11783">
        <v>10000.083854</v>
      </c>
    </row>
    <row r="11784" spans="1:6" x14ac:dyDescent="0.35">
      <c r="A11784" t="s">
        <v>52</v>
      </c>
      <c r="B11784" t="s">
        <v>85</v>
      </c>
      <c r="C11784">
        <v>2036</v>
      </c>
      <c r="D11784" t="s">
        <v>12</v>
      </c>
      <c r="E11784" t="s">
        <v>25</v>
      </c>
      <c r="F11784">
        <v>9705.6912420000008</v>
      </c>
    </row>
    <row r="11785" spans="1:6" x14ac:dyDescent="0.35">
      <c r="A11785" t="s">
        <v>52</v>
      </c>
      <c r="B11785" t="s">
        <v>85</v>
      </c>
      <c r="C11785">
        <v>2036</v>
      </c>
      <c r="D11785" t="s">
        <v>12</v>
      </c>
      <c r="E11785" t="s">
        <v>26</v>
      </c>
      <c r="F11785">
        <v>9138.3554100000001</v>
      </c>
    </row>
    <row r="11786" spans="1:6" x14ac:dyDescent="0.35">
      <c r="A11786" t="s">
        <v>52</v>
      </c>
      <c r="B11786" t="s">
        <v>85</v>
      </c>
      <c r="C11786">
        <v>2036</v>
      </c>
      <c r="D11786" t="s">
        <v>12</v>
      </c>
      <c r="E11786" t="s">
        <v>27</v>
      </c>
      <c r="F11786">
        <v>9183.4575150000001</v>
      </c>
    </row>
    <row r="11787" spans="1:6" x14ac:dyDescent="0.35">
      <c r="A11787" t="s">
        <v>52</v>
      </c>
      <c r="B11787" t="s">
        <v>85</v>
      </c>
      <c r="C11787">
        <v>2036</v>
      </c>
      <c r="D11787" t="s">
        <v>12</v>
      </c>
      <c r="E11787" t="s">
        <v>28</v>
      </c>
      <c r="F11787">
        <v>8733.8922590000002</v>
      </c>
    </row>
    <row r="11788" spans="1:6" x14ac:dyDescent="0.35">
      <c r="A11788" t="s">
        <v>52</v>
      </c>
      <c r="B11788" t="s">
        <v>85</v>
      </c>
      <c r="C11788">
        <v>2036</v>
      </c>
      <c r="D11788" t="s">
        <v>12</v>
      </c>
      <c r="E11788" t="s">
        <v>29</v>
      </c>
      <c r="F11788">
        <v>8012.0458589999998</v>
      </c>
    </row>
    <row r="11789" spans="1:6" x14ac:dyDescent="0.35">
      <c r="A11789" t="s">
        <v>52</v>
      </c>
      <c r="B11789" t="s">
        <v>85</v>
      </c>
      <c r="C11789">
        <v>2036</v>
      </c>
      <c r="D11789" t="s">
        <v>12</v>
      </c>
      <c r="E11789" t="s">
        <v>30</v>
      </c>
      <c r="F11789">
        <v>6941.2056940000002</v>
      </c>
    </row>
    <row r="11790" spans="1:6" x14ac:dyDescent="0.35">
      <c r="A11790" t="s">
        <v>52</v>
      </c>
      <c r="B11790" t="s">
        <v>85</v>
      </c>
      <c r="C11790">
        <v>2036</v>
      </c>
      <c r="D11790" t="s">
        <v>12</v>
      </c>
      <c r="E11790" t="s">
        <v>31</v>
      </c>
      <c r="F11790">
        <v>5198.5083983000004</v>
      </c>
    </row>
    <row r="11791" spans="1:6" x14ac:dyDescent="0.35">
      <c r="A11791" t="s">
        <v>52</v>
      </c>
      <c r="B11791" t="s">
        <v>85</v>
      </c>
      <c r="C11791">
        <v>2036</v>
      </c>
      <c r="D11791" t="s">
        <v>12</v>
      </c>
      <c r="E11791" t="s">
        <v>10</v>
      </c>
      <c r="F11791">
        <v>5165.4164113999996</v>
      </c>
    </row>
    <row r="11792" spans="1:6" x14ac:dyDescent="0.35">
      <c r="A11792" t="s">
        <v>52</v>
      </c>
      <c r="B11792" t="s">
        <v>85</v>
      </c>
      <c r="C11792">
        <v>2036</v>
      </c>
      <c r="D11792" t="s">
        <v>13</v>
      </c>
      <c r="E11792" t="s">
        <v>16</v>
      </c>
      <c r="F11792">
        <v>7327.1475899999996</v>
      </c>
    </row>
    <row r="11793" spans="1:6" x14ac:dyDescent="0.35">
      <c r="A11793" t="s">
        <v>52</v>
      </c>
      <c r="B11793" t="s">
        <v>85</v>
      </c>
      <c r="C11793">
        <v>2036</v>
      </c>
      <c r="D11793" t="s">
        <v>13</v>
      </c>
      <c r="E11793" t="s">
        <v>32</v>
      </c>
      <c r="F11793">
        <v>7742.8723980000004</v>
      </c>
    </row>
    <row r="11794" spans="1:6" x14ac:dyDescent="0.35">
      <c r="A11794" t="s">
        <v>52</v>
      </c>
      <c r="B11794" t="s">
        <v>85</v>
      </c>
      <c r="C11794">
        <v>2036</v>
      </c>
      <c r="D11794" t="s">
        <v>13</v>
      </c>
      <c r="E11794" t="s">
        <v>17</v>
      </c>
      <c r="F11794">
        <v>8268.0831159999998</v>
      </c>
    </row>
    <row r="11795" spans="1:6" x14ac:dyDescent="0.35">
      <c r="A11795" t="s">
        <v>52</v>
      </c>
      <c r="B11795" t="s">
        <v>85</v>
      </c>
      <c r="C11795">
        <v>2036</v>
      </c>
      <c r="D11795" t="s">
        <v>13</v>
      </c>
      <c r="E11795" t="s">
        <v>18</v>
      </c>
      <c r="F11795">
        <v>8070.7347739999996</v>
      </c>
    </row>
    <row r="11796" spans="1:6" x14ac:dyDescent="0.35">
      <c r="A11796" t="s">
        <v>52</v>
      </c>
      <c r="B11796" t="s">
        <v>85</v>
      </c>
      <c r="C11796">
        <v>2036</v>
      </c>
      <c r="D11796" t="s">
        <v>13</v>
      </c>
      <c r="E11796" t="s">
        <v>19</v>
      </c>
      <c r="F11796">
        <v>8080.5452530000002</v>
      </c>
    </row>
    <row r="11797" spans="1:6" x14ac:dyDescent="0.35">
      <c r="A11797" t="s">
        <v>52</v>
      </c>
      <c r="B11797" t="s">
        <v>85</v>
      </c>
      <c r="C11797">
        <v>2036</v>
      </c>
      <c r="D11797" t="s">
        <v>13</v>
      </c>
      <c r="E11797" t="s">
        <v>20</v>
      </c>
      <c r="F11797">
        <v>8549.8865179999993</v>
      </c>
    </row>
    <row r="11798" spans="1:6" x14ac:dyDescent="0.35">
      <c r="A11798" t="s">
        <v>52</v>
      </c>
      <c r="B11798" t="s">
        <v>85</v>
      </c>
      <c r="C11798">
        <v>2036</v>
      </c>
      <c r="D11798" t="s">
        <v>13</v>
      </c>
      <c r="E11798" t="s">
        <v>21</v>
      </c>
      <c r="F11798">
        <v>8361.6286130000008</v>
      </c>
    </row>
    <row r="11799" spans="1:6" x14ac:dyDescent="0.35">
      <c r="A11799" t="s">
        <v>52</v>
      </c>
      <c r="B11799" t="s">
        <v>85</v>
      </c>
      <c r="C11799">
        <v>2036</v>
      </c>
      <c r="D11799" t="s">
        <v>13</v>
      </c>
      <c r="E11799" t="s">
        <v>22</v>
      </c>
      <c r="F11799">
        <v>8985.3123699999996</v>
      </c>
    </row>
    <row r="11800" spans="1:6" x14ac:dyDescent="0.35">
      <c r="A11800" t="s">
        <v>52</v>
      </c>
      <c r="B11800" t="s">
        <v>85</v>
      </c>
      <c r="C11800">
        <v>2036</v>
      </c>
      <c r="D11800" t="s">
        <v>13</v>
      </c>
      <c r="E11800" t="s">
        <v>23</v>
      </c>
      <c r="F11800">
        <v>9472.7862580000001</v>
      </c>
    </row>
    <row r="11801" spans="1:6" x14ac:dyDescent="0.35">
      <c r="A11801" t="s">
        <v>52</v>
      </c>
      <c r="B11801" t="s">
        <v>85</v>
      </c>
      <c r="C11801">
        <v>2036</v>
      </c>
      <c r="D11801" t="s">
        <v>13</v>
      </c>
      <c r="E11801" t="s">
        <v>24</v>
      </c>
      <c r="F11801">
        <v>9484.4774739999993</v>
      </c>
    </row>
    <row r="11802" spans="1:6" x14ac:dyDescent="0.35">
      <c r="A11802" t="s">
        <v>52</v>
      </c>
      <c r="B11802" t="s">
        <v>85</v>
      </c>
      <c r="C11802">
        <v>2036</v>
      </c>
      <c r="D11802" t="s">
        <v>13</v>
      </c>
      <c r="E11802" t="s">
        <v>25</v>
      </c>
      <c r="F11802">
        <v>9321.2257549999995</v>
      </c>
    </row>
    <row r="11803" spans="1:6" x14ac:dyDescent="0.35">
      <c r="A11803" t="s">
        <v>52</v>
      </c>
      <c r="B11803" t="s">
        <v>85</v>
      </c>
      <c r="C11803">
        <v>2036</v>
      </c>
      <c r="D11803" t="s">
        <v>13</v>
      </c>
      <c r="E11803" t="s">
        <v>26</v>
      </c>
      <c r="F11803">
        <v>8376.227053999999</v>
      </c>
    </row>
    <row r="11804" spans="1:6" x14ac:dyDescent="0.35">
      <c r="A11804" t="s">
        <v>52</v>
      </c>
      <c r="B11804" t="s">
        <v>85</v>
      </c>
      <c r="C11804">
        <v>2036</v>
      </c>
      <c r="D11804" t="s">
        <v>13</v>
      </c>
      <c r="E11804" t="s">
        <v>27</v>
      </c>
      <c r="F11804">
        <v>8676.1750950000005</v>
      </c>
    </row>
    <row r="11805" spans="1:6" x14ac:dyDescent="0.35">
      <c r="A11805" t="s">
        <v>52</v>
      </c>
      <c r="B11805" t="s">
        <v>85</v>
      </c>
      <c r="C11805">
        <v>2036</v>
      </c>
      <c r="D11805" t="s">
        <v>13</v>
      </c>
      <c r="E11805" t="s">
        <v>28</v>
      </c>
      <c r="F11805">
        <v>8478.8556000000008</v>
      </c>
    </row>
    <row r="11806" spans="1:6" x14ac:dyDescent="0.35">
      <c r="A11806" t="s">
        <v>52</v>
      </c>
      <c r="B11806" t="s">
        <v>85</v>
      </c>
      <c r="C11806">
        <v>2036</v>
      </c>
      <c r="D11806" t="s">
        <v>13</v>
      </c>
      <c r="E11806" t="s">
        <v>29</v>
      </c>
      <c r="F11806">
        <v>7697.4902959999999</v>
      </c>
    </row>
    <row r="11807" spans="1:6" x14ac:dyDescent="0.35">
      <c r="A11807" t="s">
        <v>52</v>
      </c>
      <c r="B11807" t="s">
        <v>85</v>
      </c>
      <c r="C11807">
        <v>2036</v>
      </c>
      <c r="D11807" t="s">
        <v>13</v>
      </c>
      <c r="E11807" t="s">
        <v>30</v>
      </c>
      <c r="F11807">
        <v>6333.5246270000007</v>
      </c>
    </row>
    <row r="11808" spans="1:6" x14ac:dyDescent="0.35">
      <c r="A11808" t="s">
        <v>52</v>
      </c>
      <c r="B11808" t="s">
        <v>85</v>
      </c>
      <c r="C11808">
        <v>2036</v>
      </c>
      <c r="D11808" t="s">
        <v>13</v>
      </c>
      <c r="E11808" t="s">
        <v>31</v>
      </c>
      <c r="F11808">
        <v>4434.6297568</v>
      </c>
    </row>
    <row r="11809" spans="1:6" x14ac:dyDescent="0.35">
      <c r="A11809" t="s">
        <v>52</v>
      </c>
      <c r="B11809" t="s">
        <v>85</v>
      </c>
      <c r="C11809">
        <v>2036</v>
      </c>
      <c r="D11809" t="s">
        <v>13</v>
      </c>
      <c r="E11809" t="s">
        <v>10</v>
      </c>
      <c r="F11809">
        <v>3847.0449990299999</v>
      </c>
    </row>
    <row r="11810" spans="1:6" x14ac:dyDescent="0.35">
      <c r="A11810" t="s">
        <v>52</v>
      </c>
      <c r="B11810" t="s">
        <v>85</v>
      </c>
      <c r="C11810">
        <v>2037</v>
      </c>
      <c r="D11810" t="s">
        <v>12</v>
      </c>
      <c r="E11810" t="s">
        <v>16</v>
      </c>
      <c r="F11810">
        <v>6921.4381779999994</v>
      </c>
    </row>
    <row r="11811" spans="1:6" x14ac:dyDescent="0.35">
      <c r="A11811" t="s">
        <v>52</v>
      </c>
      <c r="B11811" t="s">
        <v>85</v>
      </c>
      <c r="C11811">
        <v>2037</v>
      </c>
      <c r="D11811" t="s">
        <v>12</v>
      </c>
      <c r="E11811" t="s">
        <v>32</v>
      </c>
      <c r="F11811">
        <v>7441.072349</v>
      </c>
    </row>
    <row r="11812" spans="1:6" x14ac:dyDescent="0.35">
      <c r="A11812" t="s">
        <v>52</v>
      </c>
      <c r="B11812" t="s">
        <v>85</v>
      </c>
      <c r="C11812">
        <v>2037</v>
      </c>
      <c r="D11812" t="s">
        <v>12</v>
      </c>
      <c r="E11812" t="s">
        <v>17</v>
      </c>
      <c r="F11812">
        <v>8006.6569039999986</v>
      </c>
    </row>
    <row r="11813" spans="1:6" x14ac:dyDescent="0.35">
      <c r="A11813" t="s">
        <v>52</v>
      </c>
      <c r="B11813" t="s">
        <v>85</v>
      </c>
      <c r="C11813">
        <v>2037</v>
      </c>
      <c r="D11813" t="s">
        <v>12</v>
      </c>
      <c r="E11813" t="s">
        <v>18</v>
      </c>
      <c r="F11813">
        <v>7602.4896600000002</v>
      </c>
    </row>
    <row r="11814" spans="1:6" x14ac:dyDescent="0.35">
      <c r="A11814" t="s">
        <v>52</v>
      </c>
      <c r="B11814" t="s">
        <v>85</v>
      </c>
      <c r="C11814">
        <v>2037</v>
      </c>
      <c r="D11814" t="s">
        <v>12</v>
      </c>
      <c r="E11814" t="s">
        <v>19</v>
      </c>
      <c r="F11814">
        <v>7166.0730409999996</v>
      </c>
    </row>
    <row r="11815" spans="1:6" x14ac:dyDescent="0.35">
      <c r="A11815" t="s">
        <v>52</v>
      </c>
      <c r="B11815" t="s">
        <v>85</v>
      </c>
      <c r="C11815">
        <v>2037</v>
      </c>
      <c r="D11815" t="s">
        <v>12</v>
      </c>
      <c r="E11815" t="s">
        <v>20</v>
      </c>
      <c r="F11815">
        <v>8404.0784249999997</v>
      </c>
    </row>
    <row r="11816" spans="1:6" x14ac:dyDescent="0.35">
      <c r="A11816" t="s">
        <v>52</v>
      </c>
      <c r="B11816" t="s">
        <v>85</v>
      </c>
      <c r="C11816">
        <v>2037</v>
      </c>
      <c r="D11816" t="s">
        <v>12</v>
      </c>
      <c r="E11816" t="s">
        <v>21</v>
      </c>
      <c r="F11816">
        <v>8852.4216340000003</v>
      </c>
    </row>
    <row r="11817" spans="1:6" x14ac:dyDescent="0.35">
      <c r="A11817" t="s">
        <v>52</v>
      </c>
      <c r="B11817" t="s">
        <v>85</v>
      </c>
      <c r="C11817">
        <v>2037</v>
      </c>
      <c r="D11817" t="s">
        <v>12</v>
      </c>
      <c r="E11817" t="s">
        <v>22</v>
      </c>
      <c r="F11817">
        <v>9463.7295340000001</v>
      </c>
    </row>
    <row r="11818" spans="1:6" x14ac:dyDescent="0.35">
      <c r="A11818" t="s">
        <v>52</v>
      </c>
      <c r="B11818" t="s">
        <v>85</v>
      </c>
      <c r="C11818">
        <v>2037</v>
      </c>
      <c r="D11818" t="s">
        <v>12</v>
      </c>
      <c r="E11818" t="s">
        <v>23</v>
      </c>
      <c r="F11818">
        <v>10231.235068</v>
      </c>
    </row>
    <row r="11819" spans="1:6" x14ac:dyDescent="0.35">
      <c r="A11819" t="s">
        <v>52</v>
      </c>
      <c r="B11819" t="s">
        <v>85</v>
      </c>
      <c r="C11819">
        <v>2037</v>
      </c>
      <c r="D11819" t="s">
        <v>12</v>
      </c>
      <c r="E11819" t="s">
        <v>24</v>
      </c>
      <c r="F11819">
        <v>10149.08619</v>
      </c>
    </row>
    <row r="11820" spans="1:6" x14ac:dyDescent="0.35">
      <c r="A11820" t="s">
        <v>52</v>
      </c>
      <c r="B11820" t="s">
        <v>85</v>
      </c>
      <c r="C11820">
        <v>2037</v>
      </c>
      <c r="D11820" t="s">
        <v>12</v>
      </c>
      <c r="E11820" t="s">
        <v>25</v>
      </c>
      <c r="F11820">
        <v>9782.9138939999993</v>
      </c>
    </row>
    <row r="11821" spans="1:6" x14ac:dyDescent="0.35">
      <c r="A11821" t="s">
        <v>52</v>
      </c>
      <c r="B11821" t="s">
        <v>85</v>
      </c>
      <c r="C11821">
        <v>2037</v>
      </c>
      <c r="D11821" t="s">
        <v>12</v>
      </c>
      <c r="E11821" t="s">
        <v>26</v>
      </c>
      <c r="F11821">
        <v>9270.4834410000003</v>
      </c>
    </row>
    <row r="11822" spans="1:6" x14ac:dyDescent="0.35">
      <c r="A11822" t="s">
        <v>52</v>
      </c>
      <c r="B11822" t="s">
        <v>85</v>
      </c>
      <c r="C11822">
        <v>2037</v>
      </c>
      <c r="D11822" t="s">
        <v>12</v>
      </c>
      <c r="E11822" t="s">
        <v>27</v>
      </c>
      <c r="F11822">
        <v>9010.7777600000009</v>
      </c>
    </row>
    <row r="11823" spans="1:6" x14ac:dyDescent="0.35">
      <c r="A11823" t="s">
        <v>52</v>
      </c>
      <c r="B11823" t="s">
        <v>85</v>
      </c>
      <c r="C11823">
        <v>2037</v>
      </c>
      <c r="D11823" t="s">
        <v>12</v>
      </c>
      <c r="E11823" t="s">
        <v>28</v>
      </c>
      <c r="F11823">
        <v>8925.3027359999996</v>
      </c>
    </row>
    <row r="11824" spans="1:6" x14ac:dyDescent="0.35">
      <c r="A11824" t="s">
        <v>52</v>
      </c>
      <c r="B11824" t="s">
        <v>85</v>
      </c>
      <c r="C11824">
        <v>2037</v>
      </c>
      <c r="D11824" t="s">
        <v>12</v>
      </c>
      <c r="E11824" t="s">
        <v>29</v>
      </c>
      <c r="F11824">
        <v>7953.7358050000003</v>
      </c>
    </row>
    <row r="11825" spans="1:6" x14ac:dyDescent="0.35">
      <c r="A11825" t="s">
        <v>52</v>
      </c>
      <c r="B11825" t="s">
        <v>85</v>
      </c>
      <c r="C11825">
        <v>2037</v>
      </c>
      <c r="D11825" t="s">
        <v>12</v>
      </c>
      <c r="E11825" t="s">
        <v>30</v>
      </c>
      <c r="F11825">
        <v>7088.4095829999997</v>
      </c>
    </row>
    <row r="11826" spans="1:6" x14ac:dyDescent="0.35">
      <c r="A11826" t="s">
        <v>52</v>
      </c>
      <c r="B11826" t="s">
        <v>85</v>
      </c>
      <c r="C11826">
        <v>2037</v>
      </c>
      <c r="D11826" t="s">
        <v>12</v>
      </c>
      <c r="E11826" t="s">
        <v>31</v>
      </c>
      <c r="F11826">
        <v>5309.1774606999998</v>
      </c>
    </row>
    <row r="11827" spans="1:6" x14ac:dyDescent="0.35">
      <c r="A11827" t="s">
        <v>52</v>
      </c>
      <c r="B11827" t="s">
        <v>85</v>
      </c>
      <c r="C11827">
        <v>2037</v>
      </c>
      <c r="D11827" t="s">
        <v>12</v>
      </c>
      <c r="E11827" t="s">
        <v>10</v>
      </c>
      <c r="F11827">
        <v>5365.5093008200001</v>
      </c>
    </row>
    <row r="11828" spans="1:6" x14ac:dyDescent="0.35">
      <c r="A11828" t="s">
        <v>52</v>
      </c>
      <c r="B11828" t="s">
        <v>85</v>
      </c>
      <c r="C11828">
        <v>2037</v>
      </c>
      <c r="D11828" t="s">
        <v>13</v>
      </c>
      <c r="E11828" t="s">
        <v>16</v>
      </c>
      <c r="F11828">
        <v>7310.1455530000003</v>
      </c>
    </row>
    <row r="11829" spans="1:6" x14ac:dyDescent="0.35">
      <c r="A11829" t="s">
        <v>52</v>
      </c>
      <c r="B11829" t="s">
        <v>85</v>
      </c>
      <c r="C11829">
        <v>2037</v>
      </c>
      <c r="D11829" t="s">
        <v>13</v>
      </c>
      <c r="E11829" t="s">
        <v>32</v>
      </c>
      <c r="F11829">
        <v>7733.1716379999998</v>
      </c>
    </row>
    <row r="11830" spans="1:6" x14ac:dyDescent="0.35">
      <c r="A11830" t="s">
        <v>52</v>
      </c>
      <c r="B11830" t="s">
        <v>85</v>
      </c>
      <c r="C11830">
        <v>2037</v>
      </c>
      <c r="D11830" t="s">
        <v>13</v>
      </c>
      <c r="E11830" t="s">
        <v>17</v>
      </c>
      <c r="F11830">
        <v>8204.2515999999996</v>
      </c>
    </row>
    <row r="11831" spans="1:6" x14ac:dyDescent="0.35">
      <c r="A11831" t="s">
        <v>52</v>
      </c>
      <c r="B11831" t="s">
        <v>85</v>
      </c>
      <c r="C11831">
        <v>2037</v>
      </c>
      <c r="D11831" t="s">
        <v>13</v>
      </c>
      <c r="E11831" t="s">
        <v>18</v>
      </c>
      <c r="F11831">
        <v>8103.1187289999998</v>
      </c>
    </row>
    <row r="11832" spans="1:6" x14ac:dyDescent="0.35">
      <c r="A11832" t="s">
        <v>52</v>
      </c>
      <c r="B11832" t="s">
        <v>85</v>
      </c>
      <c r="C11832">
        <v>2037</v>
      </c>
      <c r="D11832" t="s">
        <v>13</v>
      </c>
      <c r="E11832" t="s">
        <v>19</v>
      </c>
      <c r="F11832">
        <v>7957.7418159999997</v>
      </c>
    </row>
    <row r="11833" spans="1:6" x14ac:dyDescent="0.35">
      <c r="A11833" t="s">
        <v>52</v>
      </c>
      <c r="B11833" t="s">
        <v>85</v>
      </c>
      <c r="C11833">
        <v>2037</v>
      </c>
      <c r="D11833" t="s">
        <v>13</v>
      </c>
      <c r="E11833" t="s">
        <v>20</v>
      </c>
      <c r="F11833">
        <v>8544.162006999999</v>
      </c>
    </row>
    <row r="11834" spans="1:6" x14ac:dyDescent="0.35">
      <c r="A11834" t="s">
        <v>52</v>
      </c>
      <c r="B11834" t="s">
        <v>85</v>
      </c>
      <c r="C11834">
        <v>2037</v>
      </c>
      <c r="D11834" t="s">
        <v>13</v>
      </c>
      <c r="E11834" t="s">
        <v>21</v>
      </c>
      <c r="F11834">
        <v>8428.0935800000007</v>
      </c>
    </row>
    <row r="11835" spans="1:6" x14ac:dyDescent="0.35">
      <c r="A11835" t="s">
        <v>52</v>
      </c>
      <c r="B11835" t="s">
        <v>85</v>
      </c>
      <c r="C11835">
        <v>2037</v>
      </c>
      <c r="D11835" t="s">
        <v>13</v>
      </c>
      <c r="E11835" t="s">
        <v>22</v>
      </c>
      <c r="F11835">
        <v>8920.9856220000001</v>
      </c>
    </row>
    <row r="11836" spans="1:6" x14ac:dyDescent="0.35">
      <c r="A11836" t="s">
        <v>52</v>
      </c>
      <c r="B11836" t="s">
        <v>85</v>
      </c>
      <c r="C11836">
        <v>2037</v>
      </c>
      <c r="D11836" t="s">
        <v>13</v>
      </c>
      <c r="E11836" t="s">
        <v>23</v>
      </c>
      <c r="F11836">
        <v>9473.8582100000003</v>
      </c>
    </row>
    <row r="11837" spans="1:6" x14ac:dyDescent="0.35">
      <c r="A11837" t="s">
        <v>52</v>
      </c>
      <c r="B11837" t="s">
        <v>85</v>
      </c>
      <c r="C11837">
        <v>2037</v>
      </c>
      <c r="D11837" t="s">
        <v>13</v>
      </c>
      <c r="E11837" t="s">
        <v>24</v>
      </c>
      <c r="F11837">
        <v>9571.5966740000003</v>
      </c>
    </row>
    <row r="11838" spans="1:6" x14ac:dyDescent="0.35">
      <c r="A11838" t="s">
        <v>52</v>
      </c>
      <c r="B11838" t="s">
        <v>85</v>
      </c>
      <c r="C11838">
        <v>2037</v>
      </c>
      <c r="D11838" t="s">
        <v>13</v>
      </c>
      <c r="E11838" t="s">
        <v>25</v>
      </c>
      <c r="F11838">
        <v>9396.2050760000002</v>
      </c>
    </row>
    <row r="11839" spans="1:6" x14ac:dyDescent="0.35">
      <c r="A11839" t="s">
        <v>52</v>
      </c>
      <c r="B11839" t="s">
        <v>85</v>
      </c>
      <c r="C11839">
        <v>2037</v>
      </c>
      <c r="D11839" t="s">
        <v>13</v>
      </c>
      <c r="E11839" t="s">
        <v>26</v>
      </c>
      <c r="F11839">
        <v>8559.4884480000001</v>
      </c>
    </row>
    <row r="11840" spans="1:6" x14ac:dyDescent="0.35">
      <c r="A11840" t="s">
        <v>52</v>
      </c>
      <c r="B11840" t="s">
        <v>85</v>
      </c>
      <c r="C11840">
        <v>2037</v>
      </c>
      <c r="D11840" t="s">
        <v>13</v>
      </c>
      <c r="E11840" t="s">
        <v>27</v>
      </c>
      <c r="F11840">
        <v>8500.1970359999996</v>
      </c>
    </row>
    <row r="11841" spans="1:6" x14ac:dyDescent="0.35">
      <c r="A11841" t="s">
        <v>52</v>
      </c>
      <c r="B11841" t="s">
        <v>85</v>
      </c>
      <c r="C11841">
        <v>2037</v>
      </c>
      <c r="D11841" t="s">
        <v>13</v>
      </c>
      <c r="E11841" t="s">
        <v>28</v>
      </c>
      <c r="F11841">
        <v>8610.0770580000008</v>
      </c>
    </row>
    <row r="11842" spans="1:6" x14ac:dyDescent="0.35">
      <c r="A11842" t="s">
        <v>52</v>
      </c>
      <c r="B11842" t="s">
        <v>85</v>
      </c>
      <c r="C11842">
        <v>2037</v>
      </c>
      <c r="D11842" t="s">
        <v>13</v>
      </c>
      <c r="E11842" t="s">
        <v>29</v>
      </c>
      <c r="F11842">
        <v>7609.3786399999999</v>
      </c>
    </row>
    <row r="11843" spans="1:6" x14ac:dyDescent="0.35">
      <c r="A11843" t="s">
        <v>52</v>
      </c>
      <c r="B11843" t="s">
        <v>85</v>
      </c>
      <c r="C11843">
        <v>2037</v>
      </c>
      <c r="D11843" t="s">
        <v>13</v>
      </c>
      <c r="E11843" t="s">
        <v>30</v>
      </c>
      <c r="F11843">
        <v>6415.0090959999998</v>
      </c>
    </row>
    <row r="11844" spans="1:6" x14ac:dyDescent="0.35">
      <c r="A11844" t="s">
        <v>52</v>
      </c>
      <c r="B11844" t="s">
        <v>85</v>
      </c>
      <c r="C11844">
        <v>2037</v>
      </c>
      <c r="D11844" t="s">
        <v>13</v>
      </c>
      <c r="E11844" t="s">
        <v>31</v>
      </c>
      <c r="F11844">
        <v>4528.2020902000004</v>
      </c>
    </row>
    <row r="11845" spans="1:6" x14ac:dyDescent="0.35">
      <c r="A11845" t="s">
        <v>52</v>
      </c>
      <c r="B11845" t="s">
        <v>85</v>
      </c>
      <c r="C11845">
        <v>2037</v>
      </c>
      <c r="D11845" t="s">
        <v>13</v>
      </c>
      <c r="E11845" t="s">
        <v>10</v>
      </c>
      <c r="F11845">
        <v>3963.1709247399999</v>
      </c>
    </row>
    <row r="11846" spans="1:6" x14ac:dyDescent="0.35">
      <c r="A11846" t="s">
        <v>52</v>
      </c>
      <c r="B11846" t="s">
        <v>85</v>
      </c>
      <c r="C11846">
        <v>2038</v>
      </c>
      <c r="D11846" t="s">
        <v>12</v>
      </c>
      <c r="E11846" t="s">
        <v>16</v>
      </c>
      <c r="F11846">
        <v>6903.6656240000002</v>
      </c>
    </row>
    <row r="11847" spans="1:6" x14ac:dyDescent="0.35">
      <c r="A11847" t="s">
        <v>52</v>
      </c>
      <c r="B11847" t="s">
        <v>85</v>
      </c>
      <c r="C11847">
        <v>2038</v>
      </c>
      <c r="D11847" t="s">
        <v>12</v>
      </c>
      <c r="E11847" t="s">
        <v>32</v>
      </c>
      <c r="F11847">
        <v>7428.9354190000004</v>
      </c>
    </row>
    <row r="11848" spans="1:6" x14ac:dyDescent="0.35">
      <c r="A11848" t="s">
        <v>52</v>
      </c>
      <c r="B11848" t="s">
        <v>85</v>
      </c>
      <c r="C11848">
        <v>2038</v>
      </c>
      <c r="D11848" t="s">
        <v>12</v>
      </c>
      <c r="E11848" t="s">
        <v>17</v>
      </c>
      <c r="F11848">
        <v>7990.8257890000004</v>
      </c>
    </row>
    <row r="11849" spans="1:6" x14ac:dyDescent="0.35">
      <c r="A11849" t="s">
        <v>52</v>
      </c>
      <c r="B11849" t="s">
        <v>85</v>
      </c>
      <c r="C11849">
        <v>2038</v>
      </c>
      <c r="D11849" t="s">
        <v>12</v>
      </c>
      <c r="E11849" t="s">
        <v>18</v>
      </c>
      <c r="F11849">
        <v>7606.860917</v>
      </c>
    </row>
    <row r="11850" spans="1:6" x14ac:dyDescent="0.35">
      <c r="A11850" t="s">
        <v>52</v>
      </c>
      <c r="B11850" t="s">
        <v>85</v>
      </c>
      <c r="C11850">
        <v>2038</v>
      </c>
      <c r="D11850" t="s">
        <v>12</v>
      </c>
      <c r="E11850" t="s">
        <v>19</v>
      </c>
      <c r="F11850">
        <v>7073.8035660000014</v>
      </c>
    </row>
    <row r="11851" spans="1:6" x14ac:dyDescent="0.35">
      <c r="A11851" t="s">
        <v>52</v>
      </c>
      <c r="B11851" t="s">
        <v>85</v>
      </c>
      <c r="C11851">
        <v>2038</v>
      </c>
      <c r="D11851" t="s">
        <v>12</v>
      </c>
      <c r="E11851" t="s">
        <v>20</v>
      </c>
      <c r="F11851">
        <v>8372.4934460000004</v>
      </c>
    </row>
    <row r="11852" spans="1:6" x14ac:dyDescent="0.35">
      <c r="A11852" t="s">
        <v>52</v>
      </c>
      <c r="B11852" t="s">
        <v>85</v>
      </c>
      <c r="C11852">
        <v>2038</v>
      </c>
      <c r="D11852" t="s">
        <v>12</v>
      </c>
      <c r="E11852" t="s">
        <v>21</v>
      </c>
      <c r="F11852">
        <v>8932.044312</v>
      </c>
    </row>
    <row r="11853" spans="1:6" x14ac:dyDescent="0.35">
      <c r="A11853" t="s">
        <v>52</v>
      </c>
      <c r="B11853" t="s">
        <v>85</v>
      </c>
      <c r="C11853">
        <v>2038</v>
      </c>
      <c r="D11853" t="s">
        <v>12</v>
      </c>
      <c r="E11853" t="s">
        <v>22</v>
      </c>
      <c r="F11853">
        <v>9397.4060639999989</v>
      </c>
    </row>
    <row r="11854" spans="1:6" x14ac:dyDescent="0.35">
      <c r="A11854" t="s">
        <v>52</v>
      </c>
      <c r="B11854" t="s">
        <v>85</v>
      </c>
      <c r="C11854">
        <v>2038</v>
      </c>
      <c r="D11854" t="s">
        <v>12</v>
      </c>
      <c r="E11854" t="s">
        <v>23</v>
      </c>
      <c r="F11854">
        <v>10182.884201999999</v>
      </c>
    </row>
    <row r="11855" spans="1:6" x14ac:dyDescent="0.35">
      <c r="A11855" t="s">
        <v>52</v>
      </c>
      <c r="B11855" t="s">
        <v>85</v>
      </c>
      <c r="C11855">
        <v>2038</v>
      </c>
      <c r="D11855" t="s">
        <v>12</v>
      </c>
      <c r="E11855" t="s">
        <v>24</v>
      </c>
      <c r="F11855">
        <v>10279.093282</v>
      </c>
    </row>
    <row r="11856" spans="1:6" x14ac:dyDescent="0.35">
      <c r="A11856" t="s">
        <v>52</v>
      </c>
      <c r="B11856" t="s">
        <v>85</v>
      </c>
      <c r="C11856">
        <v>2038</v>
      </c>
      <c r="D11856" t="s">
        <v>12</v>
      </c>
      <c r="E11856" t="s">
        <v>25</v>
      </c>
      <c r="F11856">
        <v>9806.9960580000006</v>
      </c>
    </row>
    <row r="11857" spans="1:6" x14ac:dyDescent="0.35">
      <c r="A11857" t="s">
        <v>52</v>
      </c>
      <c r="B11857" t="s">
        <v>85</v>
      </c>
      <c r="C11857">
        <v>2038</v>
      </c>
      <c r="D11857" t="s">
        <v>12</v>
      </c>
      <c r="E11857" t="s">
        <v>26</v>
      </c>
      <c r="F11857">
        <v>9486.5153429999991</v>
      </c>
    </row>
    <row r="11858" spans="1:6" x14ac:dyDescent="0.35">
      <c r="A11858" t="s">
        <v>52</v>
      </c>
      <c r="B11858" t="s">
        <v>85</v>
      </c>
      <c r="C11858">
        <v>2038</v>
      </c>
      <c r="D11858" t="s">
        <v>12</v>
      </c>
      <c r="E11858" t="s">
        <v>27</v>
      </c>
      <c r="F11858">
        <v>8854.6106889999992</v>
      </c>
    </row>
    <row r="11859" spans="1:6" x14ac:dyDescent="0.35">
      <c r="A11859" t="s">
        <v>52</v>
      </c>
      <c r="B11859" t="s">
        <v>85</v>
      </c>
      <c r="C11859">
        <v>2038</v>
      </c>
      <c r="D11859" t="s">
        <v>12</v>
      </c>
      <c r="E11859" t="s">
        <v>28</v>
      </c>
      <c r="F11859">
        <v>9061.1572400000005</v>
      </c>
    </row>
    <row r="11860" spans="1:6" x14ac:dyDescent="0.35">
      <c r="A11860" t="s">
        <v>52</v>
      </c>
      <c r="B11860" t="s">
        <v>85</v>
      </c>
      <c r="C11860">
        <v>2038</v>
      </c>
      <c r="D11860" t="s">
        <v>12</v>
      </c>
      <c r="E11860" t="s">
        <v>29</v>
      </c>
      <c r="F11860">
        <v>7926.3435129999998</v>
      </c>
    </row>
    <row r="11861" spans="1:6" x14ac:dyDescent="0.35">
      <c r="A11861" t="s">
        <v>52</v>
      </c>
      <c r="B11861" t="s">
        <v>85</v>
      </c>
      <c r="C11861">
        <v>2038</v>
      </c>
      <c r="D11861" t="s">
        <v>12</v>
      </c>
      <c r="E11861" t="s">
        <v>30</v>
      </c>
      <c r="F11861">
        <v>7187.9752609999996</v>
      </c>
    </row>
    <row r="11862" spans="1:6" x14ac:dyDescent="0.35">
      <c r="A11862" t="s">
        <v>52</v>
      </c>
      <c r="B11862" t="s">
        <v>85</v>
      </c>
      <c r="C11862">
        <v>2038</v>
      </c>
      <c r="D11862" t="s">
        <v>12</v>
      </c>
      <c r="E11862" t="s">
        <v>31</v>
      </c>
      <c r="F11862">
        <v>5445.3901043000014</v>
      </c>
    </row>
    <row r="11863" spans="1:6" x14ac:dyDescent="0.35">
      <c r="A11863" t="s">
        <v>52</v>
      </c>
      <c r="B11863" t="s">
        <v>85</v>
      </c>
      <c r="C11863">
        <v>2038</v>
      </c>
      <c r="D11863" t="s">
        <v>12</v>
      </c>
      <c r="E11863" t="s">
        <v>10</v>
      </c>
      <c r="F11863">
        <v>5563.6536129799997</v>
      </c>
    </row>
    <row r="11864" spans="1:6" x14ac:dyDescent="0.35">
      <c r="A11864" t="s">
        <v>52</v>
      </c>
      <c r="B11864" t="s">
        <v>85</v>
      </c>
      <c r="C11864">
        <v>2038</v>
      </c>
      <c r="D11864" t="s">
        <v>13</v>
      </c>
      <c r="E11864" t="s">
        <v>16</v>
      </c>
      <c r="F11864">
        <v>7291.2413200000001</v>
      </c>
    </row>
    <row r="11865" spans="1:6" x14ac:dyDescent="0.35">
      <c r="A11865" t="s">
        <v>52</v>
      </c>
      <c r="B11865" t="s">
        <v>85</v>
      </c>
      <c r="C11865">
        <v>2038</v>
      </c>
      <c r="D11865" t="s">
        <v>13</v>
      </c>
      <c r="E11865" t="s">
        <v>32</v>
      </c>
      <c r="F11865">
        <v>7720.6669689999999</v>
      </c>
    </row>
    <row r="11866" spans="1:6" x14ac:dyDescent="0.35">
      <c r="A11866" t="s">
        <v>52</v>
      </c>
      <c r="B11866" t="s">
        <v>85</v>
      </c>
      <c r="C11866">
        <v>2038</v>
      </c>
      <c r="D11866" t="s">
        <v>13</v>
      </c>
      <c r="E11866" t="s">
        <v>17</v>
      </c>
      <c r="F11866">
        <v>8208.0997900000002</v>
      </c>
    </row>
    <row r="11867" spans="1:6" x14ac:dyDescent="0.35">
      <c r="A11867" t="s">
        <v>52</v>
      </c>
      <c r="B11867" t="s">
        <v>85</v>
      </c>
      <c r="C11867">
        <v>2038</v>
      </c>
      <c r="D11867" t="s">
        <v>13</v>
      </c>
      <c r="E11867" t="s">
        <v>18</v>
      </c>
      <c r="F11867">
        <v>8060.8827279999996</v>
      </c>
    </row>
    <row r="11868" spans="1:6" x14ac:dyDescent="0.35">
      <c r="A11868" t="s">
        <v>52</v>
      </c>
      <c r="B11868" t="s">
        <v>85</v>
      </c>
      <c r="C11868">
        <v>2038</v>
      </c>
      <c r="D11868" t="s">
        <v>13</v>
      </c>
      <c r="E11868" t="s">
        <v>19</v>
      </c>
      <c r="F11868">
        <v>7879.3901050000004</v>
      </c>
    </row>
    <row r="11869" spans="1:6" x14ac:dyDescent="0.35">
      <c r="A11869" t="s">
        <v>52</v>
      </c>
      <c r="B11869" t="s">
        <v>85</v>
      </c>
      <c r="C11869">
        <v>2038</v>
      </c>
      <c r="D11869" t="s">
        <v>13</v>
      </c>
      <c r="E11869" t="s">
        <v>20</v>
      </c>
      <c r="F11869">
        <v>8492.3756809999995</v>
      </c>
    </row>
    <row r="11870" spans="1:6" x14ac:dyDescent="0.35">
      <c r="A11870" t="s">
        <v>52</v>
      </c>
      <c r="B11870" t="s">
        <v>85</v>
      </c>
      <c r="C11870">
        <v>2038</v>
      </c>
      <c r="D11870" t="s">
        <v>13</v>
      </c>
      <c r="E11870" t="s">
        <v>21</v>
      </c>
      <c r="F11870">
        <v>8521.8924060000008</v>
      </c>
    </row>
    <row r="11871" spans="1:6" x14ac:dyDescent="0.35">
      <c r="A11871" t="s">
        <v>52</v>
      </c>
      <c r="B11871" t="s">
        <v>85</v>
      </c>
      <c r="C11871">
        <v>2038</v>
      </c>
      <c r="D11871" t="s">
        <v>13</v>
      </c>
      <c r="E11871" t="s">
        <v>22</v>
      </c>
      <c r="F11871">
        <v>8852.9464910000006</v>
      </c>
    </row>
    <row r="11872" spans="1:6" x14ac:dyDescent="0.35">
      <c r="A11872" t="s">
        <v>52</v>
      </c>
      <c r="B11872" t="s">
        <v>85</v>
      </c>
      <c r="C11872">
        <v>2038</v>
      </c>
      <c r="D11872" t="s">
        <v>13</v>
      </c>
      <c r="E11872" t="s">
        <v>23</v>
      </c>
      <c r="F11872">
        <v>9450.3080300000001</v>
      </c>
    </row>
    <row r="11873" spans="1:6" x14ac:dyDescent="0.35">
      <c r="A11873" t="s">
        <v>52</v>
      </c>
      <c r="B11873" t="s">
        <v>85</v>
      </c>
      <c r="C11873">
        <v>2038</v>
      </c>
      <c r="D11873" t="s">
        <v>13</v>
      </c>
      <c r="E11873" t="s">
        <v>24</v>
      </c>
      <c r="F11873">
        <v>9693.1327369999999</v>
      </c>
    </row>
    <row r="11874" spans="1:6" x14ac:dyDescent="0.35">
      <c r="A11874" t="s">
        <v>52</v>
      </c>
      <c r="B11874" t="s">
        <v>85</v>
      </c>
      <c r="C11874">
        <v>2038</v>
      </c>
      <c r="D11874" t="s">
        <v>13</v>
      </c>
      <c r="E11874" t="s">
        <v>25</v>
      </c>
      <c r="F11874">
        <v>9392.7911540000005</v>
      </c>
    </row>
    <row r="11875" spans="1:6" x14ac:dyDescent="0.35">
      <c r="A11875" t="s">
        <v>52</v>
      </c>
      <c r="B11875" t="s">
        <v>85</v>
      </c>
      <c r="C11875">
        <v>2038</v>
      </c>
      <c r="D11875" t="s">
        <v>13</v>
      </c>
      <c r="E11875" t="s">
        <v>26</v>
      </c>
      <c r="F11875">
        <v>8817.5187260000002</v>
      </c>
    </row>
    <row r="11876" spans="1:6" x14ac:dyDescent="0.35">
      <c r="A11876" t="s">
        <v>52</v>
      </c>
      <c r="B11876" t="s">
        <v>85</v>
      </c>
      <c r="C11876">
        <v>2038</v>
      </c>
      <c r="D11876" t="s">
        <v>13</v>
      </c>
      <c r="E11876" t="s">
        <v>27</v>
      </c>
      <c r="F11876">
        <v>8333.2083660000008</v>
      </c>
    </row>
    <row r="11877" spans="1:6" x14ac:dyDescent="0.35">
      <c r="A11877" t="s">
        <v>52</v>
      </c>
      <c r="B11877" t="s">
        <v>85</v>
      </c>
      <c r="C11877">
        <v>2038</v>
      </c>
      <c r="D11877" t="s">
        <v>13</v>
      </c>
      <c r="E11877" t="s">
        <v>28</v>
      </c>
      <c r="F11877">
        <v>8670.9693779999998</v>
      </c>
    </row>
    <row r="11878" spans="1:6" x14ac:dyDescent="0.35">
      <c r="A11878" t="s">
        <v>52</v>
      </c>
      <c r="B11878" t="s">
        <v>85</v>
      </c>
      <c r="C11878">
        <v>2038</v>
      </c>
      <c r="D11878" t="s">
        <v>13</v>
      </c>
      <c r="E11878" t="s">
        <v>29</v>
      </c>
      <c r="F11878">
        <v>7571.0699759999998</v>
      </c>
    </row>
    <row r="11879" spans="1:6" x14ac:dyDescent="0.35">
      <c r="A11879" t="s">
        <v>52</v>
      </c>
      <c r="B11879" t="s">
        <v>85</v>
      </c>
      <c r="C11879">
        <v>2038</v>
      </c>
      <c r="D11879" t="s">
        <v>13</v>
      </c>
      <c r="E11879" t="s">
        <v>30</v>
      </c>
      <c r="F11879">
        <v>6492.7638699999998</v>
      </c>
    </row>
    <row r="11880" spans="1:6" x14ac:dyDescent="0.35">
      <c r="A11880" t="s">
        <v>52</v>
      </c>
      <c r="B11880" t="s">
        <v>85</v>
      </c>
      <c r="C11880">
        <v>2038</v>
      </c>
      <c r="D11880" t="s">
        <v>13</v>
      </c>
      <c r="E11880" t="s">
        <v>31</v>
      </c>
      <c r="F11880">
        <v>4604.6788008000003</v>
      </c>
    </row>
    <row r="11881" spans="1:6" x14ac:dyDescent="0.35">
      <c r="A11881" t="s">
        <v>52</v>
      </c>
      <c r="B11881" t="s">
        <v>85</v>
      </c>
      <c r="C11881">
        <v>2038</v>
      </c>
      <c r="D11881" t="s">
        <v>13</v>
      </c>
      <c r="E11881" t="s">
        <v>10</v>
      </c>
      <c r="F11881">
        <v>4070.3652337799999</v>
      </c>
    </row>
    <row r="11882" spans="1:6" x14ac:dyDescent="0.35">
      <c r="A11882" t="s">
        <v>52</v>
      </c>
      <c r="B11882" t="s">
        <v>85</v>
      </c>
      <c r="C11882">
        <v>2039</v>
      </c>
      <c r="D11882" t="s">
        <v>12</v>
      </c>
      <c r="E11882" t="s">
        <v>16</v>
      </c>
      <c r="F11882">
        <v>6885.2948589999996</v>
      </c>
    </row>
    <row r="11883" spans="1:6" x14ac:dyDescent="0.35">
      <c r="A11883" t="s">
        <v>52</v>
      </c>
      <c r="B11883" t="s">
        <v>85</v>
      </c>
      <c r="C11883">
        <v>2039</v>
      </c>
      <c r="D11883" t="s">
        <v>12</v>
      </c>
      <c r="E11883" t="s">
        <v>32</v>
      </c>
      <c r="F11883">
        <v>7414.6530750000002</v>
      </c>
    </row>
    <row r="11884" spans="1:6" x14ac:dyDescent="0.35">
      <c r="A11884" t="s">
        <v>52</v>
      </c>
      <c r="B11884" t="s">
        <v>85</v>
      </c>
      <c r="C11884">
        <v>2039</v>
      </c>
      <c r="D11884" t="s">
        <v>12</v>
      </c>
      <c r="E11884" t="s">
        <v>17</v>
      </c>
      <c r="F11884">
        <v>7965.8257379999995</v>
      </c>
    </row>
    <row r="11885" spans="1:6" x14ac:dyDescent="0.35">
      <c r="A11885" t="s">
        <v>52</v>
      </c>
      <c r="B11885" t="s">
        <v>85</v>
      </c>
      <c r="C11885">
        <v>2039</v>
      </c>
      <c r="D11885" t="s">
        <v>12</v>
      </c>
      <c r="E11885" t="s">
        <v>18</v>
      </c>
      <c r="F11885">
        <v>7621.7486719999997</v>
      </c>
    </row>
    <row r="11886" spans="1:6" x14ac:dyDescent="0.35">
      <c r="A11886" t="s">
        <v>52</v>
      </c>
      <c r="B11886" t="s">
        <v>85</v>
      </c>
      <c r="C11886">
        <v>2039</v>
      </c>
      <c r="D11886" t="s">
        <v>12</v>
      </c>
      <c r="E11886" t="s">
        <v>19</v>
      </c>
      <c r="F11886">
        <v>6983.8010389999999</v>
      </c>
    </row>
    <row r="11887" spans="1:6" x14ac:dyDescent="0.35">
      <c r="A11887" t="s">
        <v>52</v>
      </c>
      <c r="B11887" t="s">
        <v>85</v>
      </c>
      <c r="C11887">
        <v>2039</v>
      </c>
      <c r="D11887" t="s">
        <v>12</v>
      </c>
      <c r="E11887" t="s">
        <v>20</v>
      </c>
      <c r="F11887">
        <v>8338.8171110000003</v>
      </c>
    </row>
    <row r="11888" spans="1:6" x14ac:dyDescent="0.35">
      <c r="A11888" t="s">
        <v>52</v>
      </c>
      <c r="B11888" t="s">
        <v>85</v>
      </c>
      <c r="C11888">
        <v>2039</v>
      </c>
      <c r="D11888" t="s">
        <v>12</v>
      </c>
      <c r="E11888" t="s">
        <v>21</v>
      </c>
      <c r="F11888">
        <v>9004.0805980000005</v>
      </c>
    </row>
    <row r="11889" spans="1:6" x14ac:dyDescent="0.35">
      <c r="A11889" t="s">
        <v>52</v>
      </c>
      <c r="B11889" t="s">
        <v>85</v>
      </c>
      <c r="C11889">
        <v>2039</v>
      </c>
      <c r="D11889" t="s">
        <v>12</v>
      </c>
      <c r="E11889" t="s">
        <v>22</v>
      </c>
      <c r="F11889">
        <v>9330.0740960000003</v>
      </c>
    </row>
    <row r="11890" spans="1:6" x14ac:dyDescent="0.35">
      <c r="A11890" t="s">
        <v>52</v>
      </c>
      <c r="B11890" t="s">
        <v>85</v>
      </c>
      <c r="C11890">
        <v>2039</v>
      </c>
      <c r="D11890" t="s">
        <v>12</v>
      </c>
      <c r="E11890" t="s">
        <v>23</v>
      </c>
      <c r="F11890">
        <v>10156.793089000001</v>
      </c>
    </row>
    <row r="11891" spans="1:6" x14ac:dyDescent="0.35">
      <c r="A11891" t="s">
        <v>52</v>
      </c>
      <c r="B11891" t="s">
        <v>85</v>
      </c>
      <c r="C11891">
        <v>2039</v>
      </c>
      <c r="D11891" t="s">
        <v>12</v>
      </c>
      <c r="E11891" t="s">
        <v>24</v>
      </c>
      <c r="F11891">
        <v>10363.955099000001</v>
      </c>
    </row>
    <row r="11892" spans="1:6" x14ac:dyDescent="0.35">
      <c r="A11892" t="s">
        <v>52</v>
      </c>
      <c r="B11892" t="s">
        <v>85</v>
      </c>
      <c r="C11892">
        <v>2039</v>
      </c>
      <c r="D11892" t="s">
        <v>12</v>
      </c>
      <c r="E11892" t="s">
        <v>25</v>
      </c>
      <c r="F11892">
        <v>9887.402838</v>
      </c>
    </row>
    <row r="11893" spans="1:6" x14ac:dyDescent="0.35">
      <c r="A11893" t="s">
        <v>52</v>
      </c>
      <c r="B11893" t="s">
        <v>85</v>
      </c>
      <c r="C11893">
        <v>2039</v>
      </c>
      <c r="D11893" t="s">
        <v>12</v>
      </c>
      <c r="E11893" t="s">
        <v>26</v>
      </c>
      <c r="F11893">
        <v>9614.0730920000005</v>
      </c>
    </row>
    <row r="11894" spans="1:6" x14ac:dyDescent="0.35">
      <c r="A11894" t="s">
        <v>52</v>
      </c>
      <c r="B11894" t="s">
        <v>85</v>
      </c>
      <c r="C11894">
        <v>2039</v>
      </c>
      <c r="D11894" t="s">
        <v>12</v>
      </c>
      <c r="E11894" t="s">
        <v>27</v>
      </c>
      <c r="F11894">
        <v>8857.9585550000011</v>
      </c>
    </row>
    <row r="11895" spans="1:6" x14ac:dyDescent="0.35">
      <c r="A11895" t="s">
        <v>52</v>
      </c>
      <c r="B11895" t="s">
        <v>85</v>
      </c>
      <c r="C11895">
        <v>2039</v>
      </c>
      <c r="D11895" t="s">
        <v>12</v>
      </c>
      <c r="E11895" t="s">
        <v>28</v>
      </c>
      <c r="F11895">
        <v>9065.9746730000006</v>
      </c>
    </row>
    <row r="11896" spans="1:6" x14ac:dyDescent="0.35">
      <c r="A11896" t="s">
        <v>52</v>
      </c>
      <c r="B11896" t="s">
        <v>85</v>
      </c>
      <c r="C11896">
        <v>2039</v>
      </c>
      <c r="D11896" t="s">
        <v>12</v>
      </c>
      <c r="E11896" t="s">
        <v>29</v>
      </c>
      <c r="F11896">
        <v>7939.4498540000004</v>
      </c>
    </row>
    <row r="11897" spans="1:6" x14ac:dyDescent="0.35">
      <c r="A11897" t="s">
        <v>52</v>
      </c>
      <c r="B11897" t="s">
        <v>85</v>
      </c>
      <c r="C11897">
        <v>2039</v>
      </c>
      <c r="D11897" t="s">
        <v>12</v>
      </c>
      <c r="E11897" t="s">
        <v>30</v>
      </c>
      <c r="F11897">
        <v>7233.97019</v>
      </c>
    </row>
    <row r="11898" spans="1:6" x14ac:dyDescent="0.35">
      <c r="A11898" t="s">
        <v>52</v>
      </c>
      <c r="B11898" t="s">
        <v>85</v>
      </c>
      <c r="C11898">
        <v>2039</v>
      </c>
      <c r="D11898" t="s">
        <v>12</v>
      </c>
      <c r="E11898" t="s">
        <v>31</v>
      </c>
      <c r="F11898">
        <v>5560.2043248999998</v>
      </c>
    </row>
    <row r="11899" spans="1:6" x14ac:dyDescent="0.35">
      <c r="A11899" t="s">
        <v>52</v>
      </c>
      <c r="B11899" t="s">
        <v>85</v>
      </c>
      <c r="C11899">
        <v>2039</v>
      </c>
      <c r="D11899" t="s">
        <v>12</v>
      </c>
      <c r="E11899" t="s">
        <v>10</v>
      </c>
      <c r="F11899">
        <v>5793.7221975100001</v>
      </c>
    </row>
    <row r="11900" spans="1:6" x14ac:dyDescent="0.35">
      <c r="A11900" t="s">
        <v>52</v>
      </c>
      <c r="B11900" t="s">
        <v>85</v>
      </c>
      <c r="C11900">
        <v>2039</v>
      </c>
      <c r="D11900" t="s">
        <v>13</v>
      </c>
      <c r="E11900" t="s">
        <v>16</v>
      </c>
      <c r="F11900">
        <v>7271.7465259999999</v>
      </c>
    </row>
    <row r="11901" spans="1:6" x14ac:dyDescent="0.35">
      <c r="A11901" t="s">
        <v>52</v>
      </c>
      <c r="B11901" t="s">
        <v>85</v>
      </c>
      <c r="C11901">
        <v>2039</v>
      </c>
      <c r="D11901" t="s">
        <v>13</v>
      </c>
      <c r="E11901" t="s">
        <v>32</v>
      </c>
      <c r="F11901">
        <v>7705.8338679999997</v>
      </c>
    </row>
    <row r="11902" spans="1:6" x14ac:dyDescent="0.35">
      <c r="A11902" t="s">
        <v>52</v>
      </c>
      <c r="B11902" t="s">
        <v>85</v>
      </c>
      <c r="C11902">
        <v>2039</v>
      </c>
      <c r="D11902" t="s">
        <v>13</v>
      </c>
      <c r="E11902" t="s">
        <v>17</v>
      </c>
      <c r="F11902">
        <v>8199.6536090000009</v>
      </c>
    </row>
    <row r="11903" spans="1:6" x14ac:dyDescent="0.35">
      <c r="A11903" t="s">
        <v>52</v>
      </c>
      <c r="B11903" t="s">
        <v>85</v>
      </c>
      <c r="C11903">
        <v>2039</v>
      </c>
      <c r="D11903" t="s">
        <v>13</v>
      </c>
      <c r="E11903" t="s">
        <v>18</v>
      </c>
      <c r="F11903">
        <v>8080.5048059999999</v>
      </c>
    </row>
    <row r="11904" spans="1:6" x14ac:dyDescent="0.35">
      <c r="A11904" t="s">
        <v>52</v>
      </c>
      <c r="B11904" t="s">
        <v>85</v>
      </c>
      <c r="C11904">
        <v>2039</v>
      </c>
      <c r="D11904" t="s">
        <v>13</v>
      </c>
      <c r="E11904" t="s">
        <v>19</v>
      </c>
      <c r="F11904">
        <v>7770.4826210000001</v>
      </c>
    </row>
    <row r="11905" spans="1:6" x14ac:dyDescent="0.35">
      <c r="A11905" t="s">
        <v>52</v>
      </c>
      <c r="B11905" t="s">
        <v>85</v>
      </c>
      <c r="C11905">
        <v>2039</v>
      </c>
      <c r="D11905" t="s">
        <v>13</v>
      </c>
      <c r="E11905" t="s">
        <v>20</v>
      </c>
      <c r="F11905">
        <v>8441.2116920000008</v>
      </c>
    </row>
    <row r="11906" spans="1:6" x14ac:dyDescent="0.35">
      <c r="A11906" t="s">
        <v>52</v>
      </c>
      <c r="B11906" t="s">
        <v>85</v>
      </c>
      <c r="C11906">
        <v>2039</v>
      </c>
      <c r="D11906" t="s">
        <v>13</v>
      </c>
      <c r="E11906" t="s">
        <v>21</v>
      </c>
      <c r="F11906">
        <v>8591.1486079999995</v>
      </c>
    </row>
    <row r="11907" spans="1:6" x14ac:dyDescent="0.35">
      <c r="A11907" t="s">
        <v>52</v>
      </c>
      <c r="B11907" t="s">
        <v>85</v>
      </c>
      <c r="C11907">
        <v>2039</v>
      </c>
      <c r="D11907" t="s">
        <v>13</v>
      </c>
      <c r="E11907" t="s">
        <v>22</v>
      </c>
      <c r="F11907">
        <v>8792.7356299999992</v>
      </c>
    </row>
    <row r="11908" spans="1:6" x14ac:dyDescent="0.35">
      <c r="A11908" t="s">
        <v>52</v>
      </c>
      <c r="B11908" t="s">
        <v>85</v>
      </c>
      <c r="C11908">
        <v>2039</v>
      </c>
      <c r="D11908" t="s">
        <v>13</v>
      </c>
      <c r="E11908" t="s">
        <v>23</v>
      </c>
      <c r="F11908">
        <v>9421.6641209999998</v>
      </c>
    </row>
    <row r="11909" spans="1:6" x14ac:dyDescent="0.35">
      <c r="A11909" t="s">
        <v>52</v>
      </c>
      <c r="B11909" t="s">
        <v>85</v>
      </c>
      <c r="C11909">
        <v>2039</v>
      </c>
      <c r="D11909" t="s">
        <v>13</v>
      </c>
      <c r="E11909" t="s">
        <v>24</v>
      </c>
      <c r="F11909">
        <v>9767.322701000001</v>
      </c>
    </row>
    <row r="11910" spans="1:6" x14ac:dyDescent="0.35">
      <c r="A11910" t="s">
        <v>52</v>
      </c>
      <c r="B11910" t="s">
        <v>85</v>
      </c>
      <c r="C11910">
        <v>2039</v>
      </c>
      <c r="D11910" t="s">
        <v>13</v>
      </c>
      <c r="E11910" t="s">
        <v>25</v>
      </c>
      <c r="F11910">
        <v>9429.1694769999995</v>
      </c>
    </row>
    <row r="11911" spans="1:6" x14ac:dyDescent="0.35">
      <c r="A11911" t="s">
        <v>52</v>
      </c>
      <c r="B11911" t="s">
        <v>85</v>
      </c>
      <c r="C11911">
        <v>2039</v>
      </c>
      <c r="D11911" t="s">
        <v>13</v>
      </c>
      <c r="E11911" t="s">
        <v>26</v>
      </c>
      <c r="F11911">
        <v>9063.6647030000004</v>
      </c>
    </row>
    <row r="11912" spans="1:6" x14ac:dyDescent="0.35">
      <c r="A11912" t="s">
        <v>52</v>
      </c>
      <c r="B11912" t="s">
        <v>85</v>
      </c>
      <c r="C11912">
        <v>2039</v>
      </c>
      <c r="D11912" t="s">
        <v>13</v>
      </c>
      <c r="E11912" t="s">
        <v>27</v>
      </c>
      <c r="F11912">
        <v>8264.1105869999992</v>
      </c>
    </row>
    <row r="11913" spans="1:6" x14ac:dyDescent="0.35">
      <c r="A11913" t="s">
        <v>52</v>
      </c>
      <c r="B11913" t="s">
        <v>85</v>
      </c>
      <c r="C11913">
        <v>2039</v>
      </c>
      <c r="D11913" t="s">
        <v>13</v>
      </c>
      <c r="E11913" t="s">
        <v>28</v>
      </c>
      <c r="F11913">
        <v>8647.4568650000001</v>
      </c>
    </row>
    <row r="11914" spans="1:6" x14ac:dyDescent="0.35">
      <c r="A11914" t="s">
        <v>52</v>
      </c>
      <c r="B11914" t="s">
        <v>85</v>
      </c>
      <c r="C11914">
        <v>2039</v>
      </c>
      <c r="D11914" t="s">
        <v>13</v>
      </c>
      <c r="E11914" t="s">
        <v>29</v>
      </c>
      <c r="F11914">
        <v>7562.696688</v>
      </c>
    </row>
    <row r="11915" spans="1:6" x14ac:dyDescent="0.35">
      <c r="A11915" t="s">
        <v>52</v>
      </c>
      <c r="B11915" t="s">
        <v>85</v>
      </c>
      <c r="C11915">
        <v>2039</v>
      </c>
      <c r="D11915" t="s">
        <v>13</v>
      </c>
      <c r="E11915" t="s">
        <v>30</v>
      </c>
      <c r="F11915">
        <v>6549.2363889999997</v>
      </c>
    </row>
    <row r="11916" spans="1:6" x14ac:dyDescent="0.35">
      <c r="A11916" t="s">
        <v>52</v>
      </c>
      <c r="B11916" t="s">
        <v>85</v>
      </c>
      <c r="C11916">
        <v>2039</v>
      </c>
      <c r="D11916" t="s">
        <v>13</v>
      </c>
      <c r="E11916" t="s">
        <v>31</v>
      </c>
      <c r="F11916">
        <v>4675.7163178000001</v>
      </c>
    </row>
    <row r="11917" spans="1:6" x14ac:dyDescent="0.35">
      <c r="A11917" t="s">
        <v>52</v>
      </c>
      <c r="B11917" t="s">
        <v>85</v>
      </c>
      <c r="C11917">
        <v>2039</v>
      </c>
      <c r="D11917" t="s">
        <v>13</v>
      </c>
      <c r="E11917" t="s">
        <v>10</v>
      </c>
      <c r="F11917">
        <v>4163.1267034100001</v>
      </c>
    </row>
    <row r="11918" spans="1:6" x14ac:dyDescent="0.35">
      <c r="A11918" t="s">
        <v>52</v>
      </c>
      <c r="B11918" t="s">
        <v>85</v>
      </c>
      <c r="C11918">
        <v>2040</v>
      </c>
      <c r="D11918" t="s">
        <v>12</v>
      </c>
      <c r="E11918" t="s">
        <v>16</v>
      </c>
      <c r="F11918">
        <v>6867.3922460000003</v>
      </c>
    </row>
    <row r="11919" spans="1:6" x14ac:dyDescent="0.35">
      <c r="A11919" t="s">
        <v>52</v>
      </c>
      <c r="B11919" t="s">
        <v>85</v>
      </c>
      <c r="C11919">
        <v>2040</v>
      </c>
      <c r="D11919" t="s">
        <v>12</v>
      </c>
      <c r="E11919" t="s">
        <v>32</v>
      </c>
      <c r="F11919">
        <v>7397.9750279999998</v>
      </c>
    </row>
    <row r="11920" spans="1:6" x14ac:dyDescent="0.35">
      <c r="A11920" t="s">
        <v>52</v>
      </c>
      <c r="B11920" t="s">
        <v>85</v>
      </c>
      <c r="C11920">
        <v>2040</v>
      </c>
      <c r="D11920" t="s">
        <v>12</v>
      </c>
      <c r="E11920" t="s">
        <v>17</v>
      </c>
      <c r="F11920">
        <v>7951.933317</v>
      </c>
    </row>
    <row r="11921" spans="1:6" x14ac:dyDescent="0.35">
      <c r="A11921" t="s">
        <v>52</v>
      </c>
      <c r="B11921" t="s">
        <v>85</v>
      </c>
      <c r="C11921">
        <v>2040</v>
      </c>
      <c r="D11921" t="s">
        <v>12</v>
      </c>
      <c r="E11921" t="s">
        <v>18</v>
      </c>
      <c r="F11921">
        <v>7630.829933</v>
      </c>
    </row>
    <row r="11922" spans="1:6" x14ac:dyDescent="0.35">
      <c r="A11922" t="s">
        <v>52</v>
      </c>
      <c r="B11922" t="s">
        <v>85</v>
      </c>
      <c r="C11922">
        <v>2040</v>
      </c>
      <c r="D11922" t="s">
        <v>12</v>
      </c>
      <c r="E11922" t="s">
        <v>19</v>
      </c>
      <c r="F11922">
        <v>6893.5921060000001</v>
      </c>
    </row>
    <row r="11923" spans="1:6" x14ac:dyDescent="0.35">
      <c r="A11923" t="s">
        <v>52</v>
      </c>
      <c r="B11923" t="s">
        <v>85</v>
      </c>
      <c r="C11923">
        <v>2040</v>
      </c>
      <c r="D11923" t="s">
        <v>12</v>
      </c>
      <c r="E11923" t="s">
        <v>20</v>
      </c>
      <c r="F11923">
        <v>8291.9111859999994</v>
      </c>
    </row>
    <row r="11924" spans="1:6" x14ac:dyDescent="0.35">
      <c r="A11924" t="s">
        <v>52</v>
      </c>
      <c r="B11924" t="s">
        <v>85</v>
      </c>
      <c r="C11924">
        <v>2040</v>
      </c>
      <c r="D11924" t="s">
        <v>12</v>
      </c>
      <c r="E11924" t="s">
        <v>21</v>
      </c>
      <c r="F11924">
        <v>9061.9293849999995</v>
      </c>
    </row>
    <row r="11925" spans="1:6" x14ac:dyDescent="0.35">
      <c r="A11925" t="s">
        <v>52</v>
      </c>
      <c r="B11925" t="s">
        <v>85</v>
      </c>
      <c r="C11925">
        <v>2040</v>
      </c>
      <c r="D11925" t="s">
        <v>12</v>
      </c>
      <c r="E11925" t="s">
        <v>22</v>
      </c>
      <c r="F11925">
        <v>9284.6485749999993</v>
      </c>
    </row>
    <row r="11926" spans="1:6" x14ac:dyDescent="0.35">
      <c r="A11926" t="s">
        <v>52</v>
      </c>
      <c r="B11926" t="s">
        <v>85</v>
      </c>
      <c r="C11926">
        <v>2040</v>
      </c>
      <c r="D11926" t="s">
        <v>12</v>
      </c>
      <c r="E11926" t="s">
        <v>23</v>
      </c>
      <c r="F11926">
        <v>10090.558821000001</v>
      </c>
    </row>
    <row r="11927" spans="1:6" x14ac:dyDescent="0.35">
      <c r="A11927" t="s">
        <v>52</v>
      </c>
      <c r="B11927" t="s">
        <v>85</v>
      </c>
      <c r="C11927">
        <v>2040</v>
      </c>
      <c r="D11927" t="s">
        <v>12</v>
      </c>
      <c r="E11927" t="s">
        <v>24</v>
      </c>
      <c r="F11927">
        <v>10449.926432</v>
      </c>
    </row>
    <row r="11928" spans="1:6" x14ac:dyDescent="0.35">
      <c r="A11928" t="s">
        <v>52</v>
      </c>
      <c r="B11928" t="s">
        <v>85</v>
      </c>
      <c r="C11928">
        <v>2040</v>
      </c>
      <c r="D11928" t="s">
        <v>12</v>
      </c>
      <c r="E11928" t="s">
        <v>25</v>
      </c>
      <c r="F11928">
        <v>9994.3860370000002</v>
      </c>
    </row>
    <row r="11929" spans="1:6" x14ac:dyDescent="0.35">
      <c r="A11929" t="s">
        <v>52</v>
      </c>
      <c r="B11929" t="s">
        <v>85</v>
      </c>
      <c r="C11929">
        <v>2040</v>
      </c>
      <c r="D11929" t="s">
        <v>12</v>
      </c>
      <c r="E11929" t="s">
        <v>26</v>
      </c>
      <c r="F11929">
        <v>9711.0902399999995</v>
      </c>
    </row>
    <row r="11930" spans="1:6" x14ac:dyDescent="0.35">
      <c r="A11930" t="s">
        <v>52</v>
      </c>
      <c r="B11930" t="s">
        <v>85</v>
      </c>
      <c r="C11930">
        <v>2040</v>
      </c>
      <c r="D11930" t="s">
        <v>12</v>
      </c>
      <c r="E11930" t="s">
        <v>27</v>
      </c>
      <c r="F11930">
        <v>8928.5601150000002</v>
      </c>
    </row>
    <row r="11931" spans="1:6" x14ac:dyDescent="0.35">
      <c r="A11931" t="s">
        <v>52</v>
      </c>
      <c r="B11931" t="s">
        <v>85</v>
      </c>
      <c r="C11931">
        <v>2040</v>
      </c>
      <c r="D11931" t="s">
        <v>12</v>
      </c>
      <c r="E11931" t="s">
        <v>28</v>
      </c>
      <c r="F11931">
        <v>9036.120868</v>
      </c>
    </row>
    <row r="11932" spans="1:6" x14ac:dyDescent="0.35">
      <c r="A11932" t="s">
        <v>52</v>
      </c>
      <c r="B11932" t="s">
        <v>85</v>
      </c>
      <c r="C11932">
        <v>2040</v>
      </c>
      <c r="D11932" t="s">
        <v>12</v>
      </c>
      <c r="E11932" t="s">
        <v>29</v>
      </c>
      <c r="F11932">
        <v>7988.5204670000003</v>
      </c>
    </row>
    <row r="11933" spans="1:6" x14ac:dyDescent="0.35">
      <c r="A11933" t="s">
        <v>52</v>
      </c>
      <c r="B11933" t="s">
        <v>85</v>
      </c>
      <c r="C11933">
        <v>2040</v>
      </c>
      <c r="D11933" t="s">
        <v>12</v>
      </c>
      <c r="E11933" t="s">
        <v>30</v>
      </c>
      <c r="F11933">
        <v>7241.5582359999999</v>
      </c>
    </row>
    <row r="11934" spans="1:6" x14ac:dyDescent="0.35">
      <c r="A11934" t="s">
        <v>52</v>
      </c>
      <c r="B11934" t="s">
        <v>85</v>
      </c>
      <c r="C11934">
        <v>2040</v>
      </c>
      <c r="D11934" t="s">
        <v>12</v>
      </c>
      <c r="E11934" t="s">
        <v>31</v>
      </c>
      <c r="F11934">
        <v>5663.2921864</v>
      </c>
    </row>
    <row r="11935" spans="1:6" x14ac:dyDescent="0.35">
      <c r="A11935" t="s">
        <v>52</v>
      </c>
      <c r="B11935" t="s">
        <v>85</v>
      </c>
      <c r="C11935">
        <v>2040</v>
      </c>
      <c r="D11935" t="s">
        <v>12</v>
      </c>
      <c r="E11935" t="s">
        <v>10</v>
      </c>
      <c r="F11935">
        <v>6011.2357680300001</v>
      </c>
    </row>
    <row r="11936" spans="1:6" x14ac:dyDescent="0.35">
      <c r="A11936" t="s">
        <v>52</v>
      </c>
      <c r="B11936" t="s">
        <v>85</v>
      </c>
      <c r="C11936">
        <v>2040</v>
      </c>
      <c r="D11936" t="s">
        <v>13</v>
      </c>
      <c r="E11936" t="s">
        <v>16</v>
      </c>
      <c r="F11936">
        <v>7252.8637849999996</v>
      </c>
    </row>
    <row r="11937" spans="1:6" x14ac:dyDescent="0.35">
      <c r="A11937" t="s">
        <v>52</v>
      </c>
      <c r="B11937" t="s">
        <v>85</v>
      </c>
      <c r="C11937">
        <v>2040</v>
      </c>
      <c r="D11937" t="s">
        <v>13</v>
      </c>
      <c r="E11937" t="s">
        <v>32</v>
      </c>
      <c r="F11937">
        <v>7688.4022889999997</v>
      </c>
    </row>
    <row r="11938" spans="1:6" x14ac:dyDescent="0.35">
      <c r="A11938" t="s">
        <v>52</v>
      </c>
      <c r="B11938" t="s">
        <v>85</v>
      </c>
      <c r="C11938">
        <v>2040</v>
      </c>
      <c r="D11938" t="s">
        <v>13</v>
      </c>
      <c r="E11938" t="s">
        <v>17</v>
      </c>
      <c r="F11938">
        <v>8196.6155579999995</v>
      </c>
    </row>
    <row r="11939" spans="1:6" x14ac:dyDescent="0.35">
      <c r="A11939" t="s">
        <v>52</v>
      </c>
      <c r="B11939" t="s">
        <v>85</v>
      </c>
      <c r="C11939">
        <v>2040</v>
      </c>
      <c r="D11939" t="s">
        <v>13</v>
      </c>
      <c r="E11939" t="s">
        <v>18</v>
      </c>
      <c r="F11939">
        <v>8093.3609579999993</v>
      </c>
    </row>
    <row r="11940" spans="1:6" x14ac:dyDescent="0.35">
      <c r="A11940" t="s">
        <v>52</v>
      </c>
      <c r="B11940" t="s">
        <v>85</v>
      </c>
      <c r="C11940">
        <v>2040</v>
      </c>
      <c r="D11940" t="s">
        <v>13</v>
      </c>
      <c r="E11940" t="s">
        <v>19</v>
      </c>
      <c r="F11940">
        <v>7639.8979289999997</v>
      </c>
    </row>
    <row r="11941" spans="1:6" x14ac:dyDescent="0.35">
      <c r="A11941" t="s">
        <v>52</v>
      </c>
      <c r="B11941" t="s">
        <v>85</v>
      </c>
      <c r="C11941">
        <v>2040</v>
      </c>
      <c r="D11941" t="s">
        <v>13</v>
      </c>
      <c r="E11941" t="s">
        <v>20</v>
      </c>
      <c r="F11941">
        <v>8413.9150879999997</v>
      </c>
    </row>
    <row r="11942" spans="1:6" x14ac:dyDescent="0.35">
      <c r="A11942" t="s">
        <v>52</v>
      </c>
      <c r="B11942" t="s">
        <v>85</v>
      </c>
      <c r="C11942">
        <v>2040</v>
      </c>
      <c r="D11942" t="s">
        <v>13</v>
      </c>
      <c r="E11942" t="s">
        <v>21</v>
      </c>
      <c r="F11942">
        <v>8643.2949779999999</v>
      </c>
    </row>
    <row r="11943" spans="1:6" x14ac:dyDescent="0.35">
      <c r="A11943" t="s">
        <v>52</v>
      </c>
      <c r="B11943" t="s">
        <v>85</v>
      </c>
      <c r="C11943">
        <v>2040</v>
      </c>
      <c r="D11943" t="s">
        <v>13</v>
      </c>
      <c r="E11943" t="s">
        <v>22</v>
      </c>
      <c r="F11943">
        <v>8735.8169369999996</v>
      </c>
    </row>
    <row r="11944" spans="1:6" x14ac:dyDescent="0.35">
      <c r="A11944" t="s">
        <v>52</v>
      </c>
      <c r="B11944" t="s">
        <v>85</v>
      </c>
      <c r="C11944">
        <v>2040</v>
      </c>
      <c r="D11944" t="s">
        <v>13</v>
      </c>
      <c r="E11944" t="s">
        <v>23</v>
      </c>
      <c r="F11944">
        <v>9397.7213329999995</v>
      </c>
    </row>
    <row r="11945" spans="1:6" x14ac:dyDescent="0.35">
      <c r="A11945" t="s">
        <v>52</v>
      </c>
      <c r="B11945" t="s">
        <v>85</v>
      </c>
      <c r="C11945">
        <v>2040</v>
      </c>
      <c r="D11945" t="s">
        <v>13</v>
      </c>
      <c r="E11945" t="s">
        <v>24</v>
      </c>
      <c r="F11945">
        <v>9805.7298499999997</v>
      </c>
    </row>
    <row r="11946" spans="1:6" x14ac:dyDescent="0.35">
      <c r="A11946" t="s">
        <v>52</v>
      </c>
      <c r="B11946" t="s">
        <v>85</v>
      </c>
      <c r="C11946">
        <v>2040</v>
      </c>
      <c r="D11946" t="s">
        <v>13</v>
      </c>
      <c r="E11946" t="s">
        <v>25</v>
      </c>
      <c r="F11946">
        <v>9532.8884109999999</v>
      </c>
    </row>
    <row r="11947" spans="1:6" x14ac:dyDescent="0.35">
      <c r="A11947" t="s">
        <v>52</v>
      </c>
      <c r="B11947" t="s">
        <v>85</v>
      </c>
      <c r="C11947">
        <v>2040</v>
      </c>
      <c r="D11947" t="s">
        <v>13</v>
      </c>
      <c r="E11947" t="s">
        <v>26</v>
      </c>
      <c r="F11947">
        <v>9231.2224139999998</v>
      </c>
    </row>
    <row r="11948" spans="1:6" x14ac:dyDescent="0.35">
      <c r="A11948" t="s">
        <v>52</v>
      </c>
      <c r="B11948" t="s">
        <v>85</v>
      </c>
      <c r="C11948">
        <v>2040</v>
      </c>
      <c r="D11948" t="s">
        <v>13</v>
      </c>
      <c r="E11948" t="s">
        <v>27</v>
      </c>
      <c r="F11948">
        <v>8287.4902160000001</v>
      </c>
    </row>
    <row r="11949" spans="1:6" x14ac:dyDescent="0.35">
      <c r="A11949" t="s">
        <v>52</v>
      </c>
      <c r="B11949" t="s">
        <v>85</v>
      </c>
      <c r="C11949">
        <v>2040</v>
      </c>
      <c r="D11949" t="s">
        <v>13</v>
      </c>
      <c r="E11949" t="s">
        <v>28</v>
      </c>
      <c r="F11949">
        <v>8579.149077</v>
      </c>
    </row>
    <row r="11950" spans="1:6" x14ac:dyDescent="0.35">
      <c r="A11950" t="s">
        <v>52</v>
      </c>
      <c r="B11950" t="s">
        <v>85</v>
      </c>
      <c r="C11950">
        <v>2040</v>
      </c>
      <c r="D11950" t="s">
        <v>13</v>
      </c>
      <c r="E11950" t="s">
        <v>29</v>
      </c>
      <c r="F11950">
        <v>7584.4140269999998</v>
      </c>
    </row>
    <row r="11951" spans="1:6" x14ac:dyDescent="0.35">
      <c r="A11951" t="s">
        <v>52</v>
      </c>
      <c r="B11951" t="s">
        <v>85</v>
      </c>
      <c r="C11951">
        <v>2040</v>
      </c>
      <c r="D11951" t="s">
        <v>13</v>
      </c>
      <c r="E11951" t="s">
        <v>30</v>
      </c>
      <c r="F11951">
        <v>6567.1773250000006</v>
      </c>
    </row>
    <row r="11952" spans="1:6" x14ac:dyDescent="0.35">
      <c r="A11952" t="s">
        <v>52</v>
      </c>
      <c r="B11952" t="s">
        <v>85</v>
      </c>
      <c r="C11952">
        <v>2040</v>
      </c>
      <c r="D11952" t="s">
        <v>13</v>
      </c>
      <c r="E11952" t="s">
        <v>31</v>
      </c>
      <c r="F11952">
        <v>4759.3367342000001</v>
      </c>
    </row>
    <row r="11953" spans="1:6" x14ac:dyDescent="0.35">
      <c r="A11953" t="s">
        <v>52</v>
      </c>
      <c r="B11953" t="s">
        <v>85</v>
      </c>
      <c r="C11953">
        <v>2040</v>
      </c>
      <c r="D11953" t="s">
        <v>13</v>
      </c>
      <c r="E11953" t="s">
        <v>10</v>
      </c>
      <c r="F11953">
        <v>4242.9176527600002</v>
      </c>
    </row>
    <row r="11954" spans="1:6" x14ac:dyDescent="0.35">
      <c r="A11954" t="s">
        <v>52</v>
      </c>
      <c r="B11954" t="s">
        <v>85</v>
      </c>
      <c r="C11954">
        <v>2041</v>
      </c>
      <c r="D11954" t="s">
        <v>12</v>
      </c>
      <c r="E11954" t="s">
        <v>16</v>
      </c>
      <c r="F11954">
        <v>6849.4709140000004</v>
      </c>
    </row>
    <row r="11955" spans="1:6" x14ac:dyDescent="0.35">
      <c r="A11955" t="s">
        <v>52</v>
      </c>
      <c r="B11955" t="s">
        <v>85</v>
      </c>
      <c r="C11955">
        <v>2041</v>
      </c>
      <c r="D11955" t="s">
        <v>12</v>
      </c>
      <c r="E11955" t="s">
        <v>32</v>
      </c>
      <c r="F11955">
        <v>7379.2888309999998</v>
      </c>
    </row>
    <row r="11956" spans="1:6" x14ac:dyDescent="0.35">
      <c r="A11956" t="s">
        <v>52</v>
      </c>
      <c r="B11956" t="s">
        <v>85</v>
      </c>
      <c r="C11956">
        <v>2041</v>
      </c>
      <c r="D11956" t="s">
        <v>12</v>
      </c>
      <c r="E11956" t="s">
        <v>17</v>
      </c>
      <c r="F11956">
        <v>7936.4206519999998</v>
      </c>
    </row>
    <row r="11957" spans="1:6" x14ac:dyDescent="0.35">
      <c r="A11957" t="s">
        <v>52</v>
      </c>
      <c r="B11957" t="s">
        <v>85</v>
      </c>
      <c r="C11957">
        <v>2041</v>
      </c>
      <c r="D11957" t="s">
        <v>12</v>
      </c>
      <c r="E11957" t="s">
        <v>18</v>
      </c>
      <c r="F11957">
        <v>7642.5428760000004</v>
      </c>
    </row>
    <row r="11958" spans="1:6" x14ac:dyDescent="0.35">
      <c r="A11958" t="s">
        <v>52</v>
      </c>
      <c r="B11958" t="s">
        <v>85</v>
      </c>
      <c r="C11958">
        <v>2041</v>
      </c>
      <c r="D11958" t="s">
        <v>12</v>
      </c>
      <c r="E11958" t="s">
        <v>19</v>
      </c>
      <c r="F11958">
        <v>6801.55141</v>
      </c>
    </row>
    <row r="11959" spans="1:6" x14ac:dyDescent="0.35">
      <c r="A11959" t="s">
        <v>52</v>
      </c>
      <c r="B11959" t="s">
        <v>85</v>
      </c>
      <c r="C11959">
        <v>2041</v>
      </c>
      <c r="D11959" t="s">
        <v>12</v>
      </c>
      <c r="E11959" t="s">
        <v>20</v>
      </c>
      <c r="F11959">
        <v>8261.4511199999997</v>
      </c>
    </row>
    <row r="11960" spans="1:6" x14ac:dyDescent="0.35">
      <c r="A11960" t="s">
        <v>52</v>
      </c>
      <c r="B11960" t="s">
        <v>85</v>
      </c>
      <c r="C11960">
        <v>2041</v>
      </c>
      <c r="D11960" t="s">
        <v>12</v>
      </c>
      <c r="E11960" t="s">
        <v>21</v>
      </c>
      <c r="F11960">
        <v>9073.5441520000004</v>
      </c>
    </row>
    <row r="11961" spans="1:6" x14ac:dyDescent="0.35">
      <c r="A11961" t="s">
        <v>52</v>
      </c>
      <c r="B11961" t="s">
        <v>85</v>
      </c>
      <c r="C11961">
        <v>2041</v>
      </c>
      <c r="D11961" t="s">
        <v>12</v>
      </c>
      <c r="E11961" t="s">
        <v>22</v>
      </c>
      <c r="F11961">
        <v>9294.0740740000001</v>
      </c>
    </row>
    <row r="11962" spans="1:6" x14ac:dyDescent="0.35">
      <c r="A11962" t="s">
        <v>52</v>
      </c>
      <c r="B11962" t="s">
        <v>85</v>
      </c>
      <c r="C11962">
        <v>2041</v>
      </c>
      <c r="D11962" t="s">
        <v>12</v>
      </c>
      <c r="E11962" t="s">
        <v>23</v>
      </c>
      <c r="F11962">
        <v>10020.502737000001</v>
      </c>
    </row>
    <row r="11963" spans="1:6" x14ac:dyDescent="0.35">
      <c r="A11963" t="s">
        <v>52</v>
      </c>
      <c r="B11963" t="s">
        <v>85</v>
      </c>
      <c r="C11963">
        <v>2041</v>
      </c>
      <c r="D11963" t="s">
        <v>12</v>
      </c>
      <c r="E11963" t="s">
        <v>24</v>
      </c>
      <c r="F11963">
        <v>10457.690490999999</v>
      </c>
    </row>
    <row r="11964" spans="1:6" x14ac:dyDescent="0.35">
      <c r="A11964" t="s">
        <v>52</v>
      </c>
      <c r="B11964" t="s">
        <v>85</v>
      </c>
      <c r="C11964">
        <v>2041</v>
      </c>
      <c r="D11964" t="s">
        <v>12</v>
      </c>
      <c r="E11964" t="s">
        <v>25</v>
      </c>
      <c r="F11964">
        <v>10130.393153999999</v>
      </c>
    </row>
    <row r="11965" spans="1:6" x14ac:dyDescent="0.35">
      <c r="A11965" t="s">
        <v>52</v>
      </c>
      <c r="B11965" t="s">
        <v>85</v>
      </c>
      <c r="C11965">
        <v>2041</v>
      </c>
      <c r="D11965" t="s">
        <v>12</v>
      </c>
      <c r="E11965" t="s">
        <v>26</v>
      </c>
      <c r="F11965">
        <v>9793.8589449999999</v>
      </c>
    </row>
    <row r="11966" spans="1:6" x14ac:dyDescent="0.35">
      <c r="A11966" t="s">
        <v>52</v>
      </c>
      <c r="B11966" t="s">
        <v>85</v>
      </c>
      <c r="C11966">
        <v>2041</v>
      </c>
      <c r="D11966" t="s">
        <v>12</v>
      </c>
      <c r="E11966" t="s">
        <v>27</v>
      </c>
      <c r="F11966">
        <v>9055.174422</v>
      </c>
    </row>
    <row r="11967" spans="1:6" x14ac:dyDescent="0.35">
      <c r="A11967" t="s">
        <v>52</v>
      </c>
      <c r="B11967" t="s">
        <v>85</v>
      </c>
      <c r="C11967">
        <v>2041</v>
      </c>
      <c r="D11967" t="s">
        <v>12</v>
      </c>
      <c r="E11967" t="s">
        <v>28</v>
      </c>
      <c r="F11967">
        <v>8873.7941510000001</v>
      </c>
    </row>
    <row r="11968" spans="1:6" x14ac:dyDescent="0.35">
      <c r="A11968" t="s">
        <v>52</v>
      </c>
      <c r="B11968" t="s">
        <v>85</v>
      </c>
      <c r="C11968">
        <v>2041</v>
      </c>
      <c r="D11968" t="s">
        <v>12</v>
      </c>
      <c r="E11968" t="s">
        <v>29</v>
      </c>
      <c r="F11968">
        <v>8189.7171579999986</v>
      </c>
    </row>
    <row r="11969" spans="1:6" x14ac:dyDescent="0.35">
      <c r="A11969" t="s">
        <v>52</v>
      </c>
      <c r="B11969" t="s">
        <v>85</v>
      </c>
      <c r="C11969">
        <v>2041</v>
      </c>
      <c r="D11969" t="s">
        <v>12</v>
      </c>
      <c r="E11969" t="s">
        <v>30</v>
      </c>
      <c r="F11969">
        <v>7194.4939709999999</v>
      </c>
    </row>
    <row r="11970" spans="1:6" x14ac:dyDescent="0.35">
      <c r="A11970" t="s">
        <v>52</v>
      </c>
      <c r="B11970" t="s">
        <v>85</v>
      </c>
      <c r="C11970">
        <v>2041</v>
      </c>
      <c r="D11970" t="s">
        <v>12</v>
      </c>
      <c r="E11970" t="s">
        <v>31</v>
      </c>
      <c r="F11970">
        <v>5804.9340140000004</v>
      </c>
    </row>
    <row r="11971" spans="1:6" x14ac:dyDescent="0.35">
      <c r="A11971" t="s">
        <v>52</v>
      </c>
      <c r="B11971" t="s">
        <v>85</v>
      </c>
      <c r="C11971">
        <v>2041</v>
      </c>
      <c r="D11971" t="s">
        <v>12</v>
      </c>
      <c r="E11971" t="s">
        <v>10</v>
      </c>
      <c r="F11971">
        <v>6180.00819039</v>
      </c>
    </row>
    <row r="11972" spans="1:6" x14ac:dyDescent="0.35">
      <c r="A11972" t="s">
        <v>52</v>
      </c>
      <c r="B11972" t="s">
        <v>85</v>
      </c>
      <c r="C11972">
        <v>2041</v>
      </c>
      <c r="D11972" t="s">
        <v>13</v>
      </c>
      <c r="E11972" t="s">
        <v>16</v>
      </c>
      <c r="F11972">
        <v>7233.9775410000002</v>
      </c>
    </row>
    <row r="11973" spans="1:6" x14ac:dyDescent="0.35">
      <c r="A11973" t="s">
        <v>52</v>
      </c>
      <c r="B11973" t="s">
        <v>85</v>
      </c>
      <c r="C11973">
        <v>2041</v>
      </c>
      <c r="D11973" t="s">
        <v>13</v>
      </c>
      <c r="E11973" t="s">
        <v>32</v>
      </c>
      <c r="F11973">
        <v>7668.7642470000001</v>
      </c>
    </row>
    <row r="11974" spans="1:6" x14ac:dyDescent="0.35">
      <c r="A11974" t="s">
        <v>52</v>
      </c>
      <c r="B11974" t="s">
        <v>85</v>
      </c>
      <c r="C11974">
        <v>2041</v>
      </c>
      <c r="D11974" t="s">
        <v>13</v>
      </c>
      <c r="E11974" t="s">
        <v>17</v>
      </c>
      <c r="F11974">
        <v>8186.3497589999997</v>
      </c>
    </row>
    <row r="11975" spans="1:6" x14ac:dyDescent="0.35">
      <c r="A11975" t="s">
        <v>52</v>
      </c>
      <c r="B11975" t="s">
        <v>85</v>
      </c>
      <c r="C11975">
        <v>2041</v>
      </c>
      <c r="D11975" t="s">
        <v>13</v>
      </c>
      <c r="E11975" t="s">
        <v>18</v>
      </c>
      <c r="F11975">
        <v>8122.595249</v>
      </c>
    </row>
    <row r="11976" spans="1:6" x14ac:dyDescent="0.35">
      <c r="A11976" t="s">
        <v>52</v>
      </c>
      <c r="B11976" t="s">
        <v>85</v>
      </c>
      <c r="C11976">
        <v>2041</v>
      </c>
      <c r="D11976" t="s">
        <v>13</v>
      </c>
      <c r="E11976" t="s">
        <v>19</v>
      </c>
      <c r="F11976">
        <v>7524.5126280000004</v>
      </c>
    </row>
    <row r="11977" spans="1:6" x14ac:dyDescent="0.35">
      <c r="A11977" t="s">
        <v>52</v>
      </c>
      <c r="B11977" t="s">
        <v>85</v>
      </c>
      <c r="C11977">
        <v>2041</v>
      </c>
      <c r="D11977" t="s">
        <v>13</v>
      </c>
      <c r="E11977" t="s">
        <v>20</v>
      </c>
      <c r="F11977">
        <v>8378.0579550000002</v>
      </c>
    </row>
    <row r="11978" spans="1:6" x14ac:dyDescent="0.35">
      <c r="A11978" t="s">
        <v>52</v>
      </c>
      <c r="B11978" t="s">
        <v>85</v>
      </c>
      <c r="C11978">
        <v>2041</v>
      </c>
      <c r="D11978" t="s">
        <v>13</v>
      </c>
      <c r="E11978" t="s">
        <v>21</v>
      </c>
      <c r="F11978">
        <v>8663.3702410000005</v>
      </c>
    </row>
    <row r="11979" spans="1:6" x14ac:dyDescent="0.35">
      <c r="A11979" t="s">
        <v>52</v>
      </c>
      <c r="B11979" t="s">
        <v>85</v>
      </c>
      <c r="C11979">
        <v>2041</v>
      </c>
      <c r="D11979" t="s">
        <v>13</v>
      </c>
      <c r="E11979" t="s">
        <v>22</v>
      </c>
      <c r="F11979">
        <v>8711.6490630000008</v>
      </c>
    </row>
    <row r="11980" spans="1:6" x14ac:dyDescent="0.35">
      <c r="A11980" t="s">
        <v>52</v>
      </c>
      <c r="B11980" t="s">
        <v>85</v>
      </c>
      <c r="C11980">
        <v>2041</v>
      </c>
      <c r="D11980" t="s">
        <v>13</v>
      </c>
      <c r="E11980" t="s">
        <v>23</v>
      </c>
      <c r="F11980">
        <v>9378.6293760000008</v>
      </c>
    </row>
    <row r="11981" spans="1:6" x14ac:dyDescent="0.35">
      <c r="A11981" t="s">
        <v>52</v>
      </c>
      <c r="B11981" t="s">
        <v>85</v>
      </c>
      <c r="C11981">
        <v>2041</v>
      </c>
      <c r="D11981" t="s">
        <v>13</v>
      </c>
      <c r="E11981" t="s">
        <v>24</v>
      </c>
      <c r="F11981">
        <v>9800.7046659999996</v>
      </c>
    </row>
    <row r="11982" spans="1:6" x14ac:dyDescent="0.35">
      <c r="A11982" t="s">
        <v>52</v>
      </c>
      <c r="B11982" t="s">
        <v>85</v>
      </c>
      <c r="C11982">
        <v>2041</v>
      </c>
      <c r="D11982" t="s">
        <v>13</v>
      </c>
      <c r="E11982" t="s">
        <v>25</v>
      </c>
      <c r="F11982">
        <v>9613.5086539999993</v>
      </c>
    </row>
    <row r="11983" spans="1:6" x14ac:dyDescent="0.35">
      <c r="A11983" t="s">
        <v>52</v>
      </c>
      <c r="B11983" t="s">
        <v>85</v>
      </c>
      <c r="C11983">
        <v>2041</v>
      </c>
      <c r="D11983" t="s">
        <v>13</v>
      </c>
      <c r="E11983" t="s">
        <v>26</v>
      </c>
      <c r="F11983">
        <v>9357.8486049999992</v>
      </c>
    </row>
    <row r="11984" spans="1:6" x14ac:dyDescent="0.35">
      <c r="A11984" t="s">
        <v>52</v>
      </c>
      <c r="B11984" t="s">
        <v>85</v>
      </c>
      <c r="C11984">
        <v>2041</v>
      </c>
      <c r="D11984" t="s">
        <v>13</v>
      </c>
      <c r="E11984" t="s">
        <v>27</v>
      </c>
      <c r="F11984">
        <v>8398.0880120000002</v>
      </c>
    </row>
    <row r="11985" spans="1:6" x14ac:dyDescent="0.35">
      <c r="A11985" t="s">
        <v>52</v>
      </c>
      <c r="B11985" t="s">
        <v>85</v>
      </c>
      <c r="C11985">
        <v>2041</v>
      </c>
      <c r="D11985" t="s">
        <v>13</v>
      </c>
      <c r="E11985" t="s">
        <v>28</v>
      </c>
      <c r="F11985">
        <v>8395.6974699999992</v>
      </c>
    </row>
    <row r="11986" spans="1:6" x14ac:dyDescent="0.35">
      <c r="A11986" t="s">
        <v>52</v>
      </c>
      <c r="B11986" t="s">
        <v>85</v>
      </c>
      <c r="C11986">
        <v>2041</v>
      </c>
      <c r="D11986" t="s">
        <v>13</v>
      </c>
      <c r="E11986" t="s">
        <v>29</v>
      </c>
      <c r="F11986">
        <v>7738.2788309999996</v>
      </c>
    </row>
    <row r="11987" spans="1:6" x14ac:dyDescent="0.35">
      <c r="A11987" t="s">
        <v>52</v>
      </c>
      <c r="B11987" t="s">
        <v>85</v>
      </c>
      <c r="C11987">
        <v>2041</v>
      </c>
      <c r="D11987" t="s">
        <v>13</v>
      </c>
      <c r="E11987" t="s">
        <v>30</v>
      </c>
      <c r="F11987">
        <v>6541.1449680000014</v>
      </c>
    </row>
    <row r="11988" spans="1:6" x14ac:dyDescent="0.35">
      <c r="A11988" t="s">
        <v>52</v>
      </c>
      <c r="B11988" t="s">
        <v>85</v>
      </c>
      <c r="C11988">
        <v>2041</v>
      </c>
      <c r="D11988" t="s">
        <v>13</v>
      </c>
      <c r="E11988" t="s">
        <v>31</v>
      </c>
      <c r="F11988">
        <v>4850.3777995</v>
      </c>
    </row>
    <row r="11989" spans="1:6" x14ac:dyDescent="0.35">
      <c r="A11989" t="s">
        <v>52</v>
      </c>
      <c r="B11989" t="s">
        <v>85</v>
      </c>
      <c r="C11989">
        <v>2041</v>
      </c>
      <c r="D11989" t="s">
        <v>13</v>
      </c>
      <c r="E11989" t="s">
        <v>10</v>
      </c>
      <c r="F11989">
        <v>4323.2542049900003</v>
      </c>
    </row>
    <row r="11990" spans="1:6" x14ac:dyDescent="0.35">
      <c r="A11990" t="s">
        <v>52</v>
      </c>
      <c r="B11990" t="s">
        <v>85</v>
      </c>
      <c r="C11990">
        <v>2042</v>
      </c>
      <c r="D11990" t="s">
        <v>12</v>
      </c>
      <c r="E11990" t="s">
        <v>16</v>
      </c>
      <c r="F11990">
        <v>6831.4750919999997</v>
      </c>
    </row>
    <row r="11991" spans="1:6" x14ac:dyDescent="0.35">
      <c r="A11991" t="s">
        <v>52</v>
      </c>
      <c r="B11991" t="s">
        <v>85</v>
      </c>
      <c r="C11991">
        <v>2042</v>
      </c>
      <c r="D11991" t="s">
        <v>12</v>
      </c>
      <c r="E11991" t="s">
        <v>32</v>
      </c>
      <c r="F11991">
        <v>7359.297896</v>
      </c>
    </row>
    <row r="11992" spans="1:6" x14ac:dyDescent="0.35">
      <c r="A11992" t="s">
        <v>52</v>
      </c>
      <c r="B11992" t="s">
        <v>85</v>
      </c>
      <c r="C11992">
        <v>2042</v>
      </c>
      <c r="D11992" t="s">
        <v>12</v>
      </c>
      <c r="E11992" t="s">
        <v>17</v>
      </c>
      <c r="F11992">
        <v>7919.6826330000004</v>
      </c>
    </row>
    <row r="11993" spans="1:6" x14ac:dyDescent="0.35">
      <c r="A11993" t="s">
        <v>52</v>
      </c>
      <c r="B11993" t="s">
        <v>85</v>
      </c>
      <c r="C11993">
        <v>2042</v>
      </c>
      <c r="D11993" t="s">
        <v>12</v>
      </c>
      <c r="E11993" t="s">
        <v>18</v>
      </c>
      <c r="F11993">
        <v>7583.317908</v>
      </c>
    </row>
    <row r="11994" spans="1:6" x14ac:dyDescent="0.35">
      <c r="A11994" t="s">
        <v>52</v>
      </c>
      <c r="B11994" t="s">
        <v>85</v>
      </c>
      <c r="C11994">
        <v>2042</v>
      </c>
      <c r="D11994" t="s">
        <v>12</v>
      </c>
      <c r="E11994" t="s">
        <v>19</v>
      </c>
      <c r="F11994">
        <v>6811.3905000000004</v>
      </c>
    </row>
    <row r="11995" spans="1:6" x14ac:dyDescent="0.35">
      <c r="A11995" t="s">
        <v>52</v>
      </c>
      <c r="B11995" t="s">
        <v>85</v>
      </c>
      <c r="C11995">
        <v>2042</v>
      </c>
      <c r="D11995" t="s">
        <v>12</v>
      </c>
      <c r="E11995" t="s">
        <v>20</v>
      </c>
      <c r="F11995">
        <v>8197.0058570000001</v>
      </c>
    </row>
    <row r="11996" spans="1:6" x14ac:dyDescent="0.35">
      <c r="A11996" t="s">
        <v>52</v>
      </c>
      <c r="B11996" t="s">
        <v>85</v>
      </c>
      <c r="C11996">
        <v>2042</v>
      </c>
      <c r="D11996" t="s">
        <v>12</v>
      </c>
      <c r="E11996" t="s">
        <v>21</v>
      </c>
      <c r="F11996">
        <v>9067.8001609999992</v>
      </c>
    </row>
    <row r="11997" spans="1:6" x14ac:dyDescent="0.35">
      <c r="A11997" t="s">
        <v>52</v>
      </c>
      <c r="B11997" t="s">
        <v>85</v>
      </c>
      <c r="C11997">
        <v>2042</v>
      </c>
      <c r="D11997" t="s">
        <v>12</v>
      </c>
      <c r="E11997" t="s">
        <v>22</v>
      </c>
      <c r="F11997">
        <v>9360.2114970000002</v>
      </c>
    </row>
    <row r="11998" spans="1:6" x14ac:dyDescent="0.35">
      <c r="A11998" t="s">
        <v>52</v>
      </c>
      <c r="B11998" t="s">
        <v>85</v>
      </c>
      <c r="C11998">
        <v>2042</v>
      </c>
      <c r="D11998" t="s">
        <v>12</v>
      </c>
      <c r="E11998" t="s">
        <v>23</v>
      </c>
      <c r="F11998">
        <v>9935.2696780000006</v>
      </c>
    </row>
    <row r="11999" spans="1:6" x14ac:dyDescent="0.35">
      <c r="A11999" t="s">
        <v>52</v>
      </c>
      <c r="B11999" t="s">
        <v>85</v>
      </c>
      <c r="C11999">
        <v>2042</v>
      </c>
      <c r="D11999" t="s">
        <v>12</v>
      </c>
      <c r="E11999" t="s">
        <v>24</v>
      </c>
      <c r="F11999">
        <v>10443.753951999999</v>
      </c>
    </row>
    <row r="12000" spans="1:6" x14ac:dyDescent="0.35">
      <c r="A12000" t="s">
        <v>52</v>
      </c>
      <c r="B12000" t="s">
        <v>85</v>
      </c>
      <c r="C12000">
        <v>2042</v>
      </c>
      <c r="D12000" t="s">
        <v>12</v>
      </c>
      <c r="E12000" t="s">
        <v>25</v>
      </c>
      <c r="F12000">
        <v>10264.047097999999</v>
      </c>
    </row>
    <row r="12001" spans="1:6" x14ac:dyDescent="0.35">
      <c r="A12001" t="s">
        <v>52</v>
      </c>
      <c r="B12001" t="s">
        <v>85</v>
      </c>
      <c r="C12001">
        <v>2042</v>
      </c>
      <c r="D12001" t="s">
        <v>12</v>
      </c>
      <c r="E12001" t="s">
        <v>26</v>
      </c>
      <c r="F12001">
        <v>9876.9354449999992</v>
      </c>
    </row>
    <row r="12002" spans="1:6" x14ac:dyDescent="0.35">
      <c r="A12002" t="s">
        <v>52</v>
      </c>
      <c r="B12002" t="s">
        <v>85</v>
      </c>
      <c r="C12002">
        <v>2042</v>
      </c>
      <c r="D12002" t="s">
        <v>12</v>
      </c>
      <c r="E12002" t="s">
        <v>27</v>
      </c>
      <c r="F12002">
        <v>9196.6773219999995</v>
      </c>
    </row>
    <row r="12003" spans="1:6" x14ac:dyDescent="0.35">
      <c r="A12003" t="s">
        <v>52</v>
      </c>
      <c r="B12003" t="s">
        <v>85</v>
      </c>
      <c r="C12003">
        <v>2042</v>
      </c>
      <c r="D12003" t="s">
        <v>12</v>
      </c>
      <c r="E12003" t="s">
        <v>28</v>
      </c>
      <c r="F12003">
        <v>8714.59908</v>
      </c>
    </row>
    <row r="12004" spans="1:6" x14ac:dyDescent="0.35">
      <c r="A12004" t="s">
        <v>52</v>
      </c>
      <c r="B12004" t="s">
        <v>85</v>
      </c>
      <c r="C12004">
        <v>2042</v>
      </c>
      <c r="D12004" t="s">
        <v>12</v>
      </c>
      <c r="E12004" t="s">
        <v>29</v>
      </c>
      <c r="F12004">
        <v>8369.385796999999</v>
      </c>
    </row>
    <row r="12005" spans="1:6" x14ac:dyDescent="0.35">
      <c r="A12005" t="s">
        <v>52</v>
      </c>
      <c r="B12005" t="s">
        <v>85</v>
      </c>
      <c r="C12005">
        <v>2042</v>
      </c>
      <c r="D12005" t="s">
        <v>12</v>
      </c>
      <c r="E12005" t="s">
        <v>30</v>
      </c>
      <c r="F12005">
        <v>7143.6919310000003</v>
      </c>
    </row>
    <row r="12006" spans="1:6" x14ac:dyDescent="0.35">
      <c r="A12006" t="s">
        <v>52</v>
      </c>
      <c r="B12006" t="s">
        <v>85</v>
      </c>
      <c r="C12006">
        <v>2042</v>
      </c>
      <c r="D12006" t="s">
        <v>12</v>
      </c>
      <c r="E12006" t="s">
        <v>31</v>
      </c>
      <c r="F12006">
        <v>5929.4081390000001</v>
      </c>
    </row>
    <row r="12007" spans="1:6" x14ac:dyDescent="0.35">
      <c r="A12007" t="s">
        <v>52</v>
      </c>
      <c r="B12007" t="s">
        <v>85</v>
      </c>
      <c r="C12007">
        <v>2042</v>
      </c>
      <c r="D12007" t="s">
        <v>12</v>
      </c>
      <c r="E12007" t="s">
        <v>10</v>
      </c>
      <c r="F12007">
        <v>6344.4849220699998</v>
      </c>
    </row>
    <row r="12008" spans="1:6" x14ac:dyDescent="0.35">
      <c r="A12008" t="s">
        <v>52</v>
      </c>
      <c r="B12008" t="s">
        <v>85</v>
      </c>
      <c r="C12008">
        <v>2042</v>
      </c>
      <c r="D12008" t="s">
        <v>13</v>
      </c>
      <c r="E12008" t="s">
        <v>16</v>
      </c>
      <c r="F12008">
        <v>7215.0236750000004</v>
      </c>
    </row>
    <row r="12009" spans="1:6" x14ac:dyDescent="0.35">
      <c r="A12009" t="s">
        <v>52</v>
      </c>
      <c r="B12009" t="s">
        <v>85</v>
      </c>
      <c r="C12009">
        <v>2042</v>
      </c>
      <c r="D12009" t="s">
        <v>13</v>
      </c>
      <c r="E12009" t="s">
        <v>32</v>
      </c>
      <c r="F12009">
        <v>7647.7672280000006</v>
      </c>
    </row>
    <row r="12010" spans="1:6" x14ac:dyDescent="0.35">
      <c r="A12010" t="s">
        <v>52</v>
      </c>
      <c r="B12010" t="s">
        <v>85</v>
      </c>
      <c r="C12010">
        <v>2042</v>
      </c>
      <c r="D12010" t="s">
        <v>13</v>
      </c>
      <c r="E12010" t="s">
        <v>17</v>
      </c>
      <c r="F12010">
        <v>8170.9687370000001</v>
      </c>
    </row>
    <row r="12011" spans="1:6" x14ac:dyDescent="0.35">
      <c r="A12011" t="s">
        <v>52</v>
      </c>
      <c r="B12011" t="s">
        <v>85</v>
      </c>
      <c r="C12011">
        <v>2042</v>
      </c>
      <c r="D12011" t="s">
        <v>13</v>
      </c>
      <c r="E12011" t="s">
        <v>18</v>
      </c>
      <c r="F12011">
        <v>8073.240202</v>
      </c>
    </row>
    <row r="12012" spans="1:6" x14ac:dyDescent="0.35">
      <c r="A12012" t="s">
        <v>52</v>
      </c>
      <c r="B12012" t="s">
        <v>85</v>
      </c>
      <c r="C12012">
        <v>2042</v>
      </c>
      <c r="D12012" t="s">
        <v>13</v>
      </c>
      <c r="E12012" t="s">
        <v>19</v>
      </c>
      <c r="F12012">
        <v>7532.1936830000004</v>
      </c>
    </row>
    <row r="12013" spans="1:6" x14ac:dyDescent="0.35">
      <c r="A12013" t="s">
        <v>52</v>
      </c>
      <c r="B12013" t="s">
        <v>85</v>
      </c>
      <c r="C12013">
        <v>2042</v>
      </c>
      <c r="D12013" t="s">
        <v>13</v>
      </c>
      <c r="E12013" t="s">
        <v>20</v>
      </c>
      <c r="F12013">
        <v>8300.5784569999996</v>
      </c>
    </row>
    <row r="12014" spans="1:6" x14ac:dyDescent="0.35">
      <c r="A12014" t="s">
        <v>52</v>
      </c>
      <c r="B12014" t="s">
        <v>85</v>
      </c>
      <c r="C12014">
        <v>2042</v>
      </c>
      <c r="D12014" t="s">
        <v>13</v>
      </c>
      <c r="E12014" t="s">
        <v>21</v>
      </c>
      <c r="F12014">
        <v>8656.9784760000002</v>
      </c>
    </row>
    <row r="12015" spans="1:6" x14ac:dyDescent="0.35">
      <c r="A12015" t="s">
        <v>52</v>
      </c>
      <c r="B12015" t="s">
        <v>85</v>
      </c>
      <c r="C12015">
        <v>2042</v>
      </c>
      <c r="D12015" t="s">
        <v>13</v>
      </c>
      <c r="E12015" t="s">
        <v>22</v>
      </c>
      <c r="F12015">
        <v>8761.5528560000002</v>
      </c>
    </row>
    <row r="12016" spans="1:6" x14ac:dyDescent="0.35">
      <c r="A12016" t="s">
        <v>52</v>
      </c>
      <c r="B12016" t="s">
        <v>85</v>
      </c>
      <c r="C12016">
        <v>2042</v>
      </c>
      <c r="D12016" t="s">
        <v>13</v>
      </c>
      <c r="E12016" t="s">
        <v>23</v>
      </c>
      <c r="F12016">
        <v>9313.8284359999998</v>
      </c>
    </row>
    <row r="12017" spans="1:6" x14ac:dyDescent="0.35">
      <c r="A12017" t="s">
        <v>52</v>
      </c>
      <c r="B12017" t="s">
        <v>85</v>
      </c>
      <c r="C12017">
        <v>2042</v>
      </c>
      <c r="D12017" t="s">
        <v>13</v>
      </c>
      <c r="E12017" t="s">
        <v>24</v>
      </c>
      <c r="F12017">
        <v>9808.690826</v>
      </c>
    </row>
    <row r="12018" spans="1:6" x14ac:dyDescent="0.35">
      <c r="A12018" t="s">
        <v>52</v>
      </c>
      <c r="B12018" t="s">
        <v>85</v>
      </c>
      <c r="C12018">
        <v>2042</v>
      </c>
      <c r="D12018" t="s">
        <v>13</v>
      </c>
      <c r="E12018" t="s">
        <v>25</v>
      </c>
      <c r="F12018">
        <v>9690.0876069999995</v>
      </c>
    </row>
    <row r="12019" spans="1:6" x14ac:dyDescent="0.35">
      <c r="A12019" t="s">
        <v>52</v>
      </c>
      <c r="B12019" t="s">
        <v>85</v>
      </c>
      <c r="C12019">
        <v>2042</v>
      </c>
      <c r="D12019" t="s">
        <v>13</v>
      </c>
      <c r="E12019" t="s">
        <v>26</v>
      </c>
      <c r="F12019">
        <v>9433.7303150000007</v>
      </c>
    </row>
    <row r="12020" spans="1:6" x14ac:dyDescent="0.35">
      <c r="A12020" t="s">
        <v>52</v>
      </c>
      <c r="B12020" t="s">
        <v>85</v>
      </c>
      <c r="C12020">
        <v>2042</v>
      </c>
      <c r="D12020" t="s">
        <v>13</v>
      </c>
      <c r="E12020" t="s">
        <v>27</v>
      </c>
      <c r="F12020">
        <v>8585.115987000001</v>
      </c>
    </row>
    <row r="12021" spans="1:6" x14ac:dyDescent="0.35">
      <c r="A12021" t="s">
        <v>52</v>
      </c>
      <c r="B12021" t="s">
        <v>85</v>
      </c>
      <c r="C12021">
        <v>2042</v>
      </c>
      <c r="D12021" t="s">
        <v>13</v>
      </c>
      <c r="E12021" t="s">
        <v>28</v>
      </c>
      <c r="F12021">
        <v>8233.6786059999995</v>
      </c>
    </row>
    <row r="12022" spans="1:6" x14ac:dyDescent="0.35">
      <c r="A12022" t="s">
        <v>52</v>
      </c>
      <c r="B12022" t="s">
        <v>85</v>
      </c>
      <c r="C12022">
        <v>2042</v>
      </c>
      <c r="D12022" t="s">
        <v>13</v>
      </c>
      <c r="E12022" t="s">
        <v>29</v>
      </c>
      <c r="F12022">
        <v>7863.7941940000001</v>
      </c>
    </row>
    <row r="12023" spans="1:6" x14ac:dyDescent="0.35">
      <c r="A12023" t="s">
        <v>52</v>
      </c>
      <c r="B12023" t="s">
        <v>85</v>
      </c>
      <c r="C12023">
        <v>2042</v>
      </c>
      <c r="D12023" t="s">
        <v>13</v>
      </c>
      <c r="E12023" t="s">
        <v>30</v>
      </c>
      <c r="F12023">
        <v>6470.3945030000004</v>
      </c>
    </row>
    <row r="12024" spans="1:6" x14ac:dyDescent="0.35">
      <c r="A12024" t="s">
        <v>52</v>
      </c>
      <c r="B12024" t="s">
        <v>85</v>
      </c>
      <c r="C12024">
        <v>2042</v>
      </c>
      <c r="D12024" t="s">
        <v>13</v>
      </c>
      <c r="E12024" t="s">
        <v>31</v>
      </c>
      <c r="F12024">
        <v>4920.2124542000001</v>
      </c>
    </row>
    <row r="12025" spans="1:6" x14ac:dyDescent="0.35">
      <c r="A12025" t="s">
        <v>52</v>
      </c>
      <c r="B12025" t="s">
        <v>85</v>
      </c>
      <c r="C12025">
        <v>2042</v>
      </c>
      <c r="D12025" t="s">
        <v>13</v>
      </c>
      <c r="E12025" t="s">
        <v>10</v>
      </c>
      <c r="F12025">
        <v>4426.0242515700002</v>
      </c>
    </row>
    <row r="12026" spans="1:6" x14ac:dyDescent="0.35">
      <c r="A12026" t="s">
        <v>52</v>
      </c>
      <c r="B12026" t="s">
        <v>85</v>
      </c>
      <c r="C12026">
        <v>2043</v>
      </c>
      <c r="D12026" t="s">
        <v>12</v>
      </c>
      <c r="E12026" t="s">
        <v>16</v>
      </c>
      <c r="F12026">
        <v>6813.088769</v>
      </c>
    </row>
    <row r="12027" spans="1:6" x14ac:dyDescent="0.35">
      <c r="A12027" t="s">
        <v>52</v>
      </c>
      <c r="B12027" t="s">
        <v>85</v>
      </c>
      <c r="C12027">
        <v>2043</v>
      </c>
      <c r="D12027" t="s">
        <v>12</v>
      </c>
      <c r="E12027" t="s">
        <v>32</v>
      </c>
      <c r="F12027">
        <v>7338.6582719999997</v>
      </c>
    </row>
    <row r="12028" spans="1:6" x14ac:dyDescent="0.35">
      <c r="A12028" t="s">
        <v>52</v>
      </c>
      <c r="B12028" t="s">
        <v>85</v>
      </c>
      <c r="C12028">
        <v>2043</v>
      </c>
      <c r="D12028" t="s">
        <v>12</v>
      </c>
      <c r="E12028" t="s">
        <v>17</v>
      </c>
      <c r="F12028">
        <v>7902.3809419999998</v>
      </c>
    </row>
    <row r="12029" spans="1:6" x14ac:dyDescent="0.35">
      <c r="A12029" t="s">
        <v>52</v>
      </c>
      <c r="B12029" t="s">
        <v>85</v>
      </c>
      <c r="C12029">
        <v>2043</v>
      </c>
      <c r="D12029" t="s">
        <v>12</v>
      </c>
      <c r="E12029" t="s">
        <v>18</v>
      </c>
      <c r="F12029">
        <v>7569.9004800000002</v>
      </c>
    </row>
    <row r="12030" spans="1:6" x14ac:dyDescent="0.35">
      <c r="A12030" t="s">
        <v>52</v>
      </c>
      <c r="B12030" t="s">
        <v>85</v>
      </c>
      <c r="C12030">
        <v>2043</v>
      </c>
      <c r="D12030" t="s">
        <v>12</v>
      </c>
      <c r="E12030" t="s">
        <v>19</v>
      </c>
      <c r="F12030">
        <v>6792.2118469999996</v>
      </c>
    </row>
    <row r="12031" spans="1:6" x14ac:dyDescent="0.35">
      <c r="A12031" t="s">
        <v>52</v>
      </c>
      <c r="B12031" t="s">
        <v>85</v>
      </c>
      <c r="C12031">
        <v>2043</v>
      </c>
      <c r="D12031" t="s">
        <v>12</v>
      </c>
      <c r="E12031" t="s">
        <v>20</v>
      </c>
      <c r="F12031">
        <v>8123.1603709999999</v>
      </c>
    </row>
    <row r="12032" spans="1:6" x14ac:dyDescent="0.35">
      <c r="A12032" t="s">
        <v>52</v>
      </c>
      <c r="B12032" t="s">
        <v>85</v>
      </c>
      <c r="C12032">
        <v>2043</v>
      </c>
      <c r="D12032" t="s">
        <v>12</v>
      </c>
      <c r="E12032" t="s">
        <v>21</v>
      </c>
      <c r="F12032">
        <v>9045.3117829999992</v>
      </c>
    </row>
    <row r="12033" spans="1:6" x14ac:dyDescent="0.35">
      <c r="A12033" t="s">
        <v>52</v>
      </c>
      <c r="B12033" t="s">
        <v>85</v>
      </c>
      <c r="C12033">
        <v>2043</v>
      </c>
      <c r="D12033" t="s">
        <v>12</v>
      </c>
      <c r="E12033" t="s">
        <v>22</v>
      </c>
      <c r="F12033">
        <v>9430.7376820000009</v>
      </c>
    </row>
    <row r="12034" spans="1:6" x14ac:dyDescent="0.35">
      <c r="A12034" t="s">
        <v>52</v>
      </c>
      <c r="B12034" t="s">
        <v>85</v>
      </c>
      <c r="C12034">
        <v>2043</v>
      </c>
      <c r="D12034" t="s">
        <v>12</v>
      </c>
      <c r="E12034" t="s">
        <v>23</v>
      </c>
      <c r="F12034">
        <v>9864.5447889999996</v>
      </c>
    </row>
    <row r="12035" spans="1:6" x14ac:dyDescent="0.35">
      <c r="A12035" t="s">
        <v>52</v>
      </c>
      <c r="B12035" t="s">
        <v>85</v>
      </c>
      <c r="C12035">
        <v>2043</v>
      </c>
      <c r="D12035" t="s">
        <v>12</v>
      </c>
      <c r="E12035" t="s">
        <v>24</v>
      </c>
      <c r="F12035">
        <v>10404.344059999999</v>
      </c>
    </row>
    <row r="12036" spans="1:6" x14ac:dyDescent="0.35">
      <c r="A12036" t="s">
        <v>52</v>
      </c>
      <c r="B12036" t="s">
        <v>85</v>
      </c>
      <c r="C12036">
        <v>2043</v>
      </c>
      <c r="D12036" t="s">
        <v>12</v>
      </c>
      <c r="E12036" t="s">
        <v>25</v>
      </c>
      <c r="F12036">
        <v>10379.874523</v>
      </c>
    </row>
    <row r="12037" spans="1:6" x14ac:dyDescent="0.35">
      <c r="A12037" t="s">
        <v>52</v>
      </c>
      <c r="B12037" t="s">
        <v>85</v>
      </c>
      <c r="C12037">
        <v>2043</v>
      </c>
      <c r="D12037" t="s">
        <v>12</v>
      </c>
      <c r="E12037" t="s">
        <v>26</v>
      </c>
      <c r="F12037">
        <v>9908.6460160000006</v>
      </c>
    </row>
    <row r="12038" spans="1:6" x14ac:dyDescent="0.35">
      <c r="A12038" t="s">
        <v>52</v>
      </c>
      <c r="B12038" t="s">
        <v>85</v>
      </c>
      <c r="C12038">
        <v>2043</v>
      </c>
      <c r="D12038" t="s">
        <v>12</v>
      </c>
      <c r="E12038" t="s">
        <v>27</v>
      </c>
      <c r="F12038">
        <v>9415.5102389999993</v>
      </c>
    </row>
    <row r="12039" spans="1:6" x14ac:dyDescent="0.35">
      <c r="A12039" t="s">
        <v>52</v>
      </c>
      <c r="B12039" t="s">
        <v>85</v>
      </c>
      <c r="C12039">
        <v>2043</v>
      </c>
      <c r="D12039" t="s">
        <v>12</v>
      </c>
      <c r="E12039" t="s">
        <v>28</v>
      </c>
      <c r="F12039">
        <v>8578.1639529999993</v>
      </c>
    </row>
    <row r="12040" spans="1:6" x14ac:dyDescent="0.35">
      <c r="A12040" t="s">
        <v>52</v>
      </c>
      <c r="B12040" t="s">
        <v>85</v>
      </c>
      <c r="C12040">
        <v>2043</v>
      </c>
      <c r="D12040" t="s">
        <v>12</v>
      </c>
      <c r="E12040" t="s">
        <v>29</v>
      </c>
      <c r="F12040">
        <v>8493.092815</v>
      </c>
    </row>
    <row r="12041" spans="1:6" x14ac:dyDescent="0.35">
      <c r="A12041" t="s">
        <v>52</v>
      </c>
      <c r="B12041" t="s">
        <v>85</v>
      </c>
      <c r="C12041">
        <v>2043</v>
      </c>
      <c r="D12041" t="s">
        <v>12</v>
      </c>
      <c r="E12041" t="s">
        <v>30</v>
      </c>
      <c r="F12041">
        <v>7121.4305359999998</v>
      </c>
    </row>
    <row r="12042" spans="1:6" x14ac:dyDescent="0.35">
      <c r="A12042" t="s">
        <v>52</v>
      </c>
      <c r="B12042" t="s">
        <v>85</v>
      </c>
      <c r="C12042">
        <v>2043</v>
      </c>
      <c r="D12042" t="s">
        <v>12</v>
      </c>
      <c r="E12042" t="s">
        <v>31</v>
      </c>
      <c r="F12042">
        <v>6016.0795820000003</v>
      </c>
    </row>
    <row r="12043" spans="1:6" x14ac:dyDescent="0.35">
      <c r="A12043" t="s">
        <v>52</v>
      </c>
      <c r="B12043" t="s">
        <v>85</v>
      </c>
      <c r="C12043">
        <v>2043</v>
      </c>
      <c r="D12043" t="s">
        <v>12</v>
      </c>
      <c r="E12043" t="s">
        <v>10</v>
      </c>
      <c r="F12043">
        <v>6529.7631032099998</v>
      </c>
    </row>
    <row r="12044" spans="1:6" x14ac:dyDescent="0.35">
      <c r="A12044" t="s">
        <v>52</v>
      </c>
      <c r="B12044" t="s">
        <v>85</v>
      </c>
      <c r="C12044">
        <v>2043</v>
      </c>
      <c r="D12044" t="s">
        <v>13</v>
      </c>
      <c r="E12044" t="s">
        <v>16</v>
      </c>
      <c r="F12044">
        <v>7195.6454859999994</v>
      </c>
    </row>
    <row r="12045" spans="1:6" x14ac:dyDescent="0.35">
      <c r="A12045" t="s">
        <v>52</v>
      </c>
      <c r="B12045" t="s">
        <v>85</v>
      </c>
      <c r="C12045">
        <v>2043</v>
      </c>
      <c r="D12045" t="s">
        <v>13</v>
      </c>
      <c r="E12045" t="s">
        <v>32</v>
      </c>
      <c r="F12045">
        <v>7626.1174499999997</v>
      </c>
    </row>
    <row r="12046" spans="1:6" x14ac:dyDescent="0.35">
      <c r="A12046" t="s">
        <v>52</v>
      </c>
      <c r="B12046" t="s">
        <v>85</v>
      </c>
      <c r="C12046">
        <v>2043</v>
      </c>
      <c r="D12046" t="s">
        <v>13</v>
      </c>
      <c r="E12046" t="s">
        <v>17</v>
      </c>
      <c r="F12046">
        <v>8153.458662</v>
      </c>
    </row>
    <row r="12047" spans="1:6" x14ac:dyDescent="0.35">
      <c r="A12047" t="s">
        <v>52</v>
      </c>
      <c r="B12047" t="s">
        <v>85</v>
      </c>
      <c r="C12047">
        <v>2043</v>
      </c>
      <c r="D12047" t="s">
        <v>13</v>
      </c>
      <c r="E12047" t="s">
        <v>18</v>
      </c>
      <c r="F12047">
        <v>8075.3079779999998</v>
      </c>
    </row>
    <row r="12048" spans="1:6" x14ac:dyDescent="0.35">
      <c r="A12048" t="s">
        <v>52</v>
      </c>
      <c r="B12048" t="s">
        <v>85</v>
      </c>
      <c r="C12048">
        <v>2043</v>
      </c>
      <c r="D12048" t="s">
        <v>13</v>
      </c>
      <c r="E12048" t="s">
        <v>19</v>
      </c>
      <c r="F12048">
        <v>7491.1440710000006</v>
      </c>
    </row>
    <row r="12049" spans="1:6" x14ac:dyDescent="0.35">
      <c r="A12049" t="s">
        <v>52</v>
      </c>
      <c r="B12049" t="s">
        <v>85</v>
      </c>
      <c r="C12049">
        <v>2043</v>
      </c>
      <c r="D12049" t="s">
        <v>13</v>
      </c>
      <c r="E12049" t="s">
        <v>20</v>
      </c>
      <c r="F12049">
        <v>8231.8471950000003</v>
      </c>
    </row>
    <row r="12050" spans="1:6" x14ac:dyDescent="0.35">
      <c r="A12050" t="s">
        <v>52</v>
      </c>
      <c r="B12050" t="s">
        <v>85</v>
      </c>
      <c r="C12050">
        <v>2043</v>
      </c>
      <c r="D12050" t="s">
        <v>13</v>
      </c>
      <c r="E12050" t="s">
        <v>21</v>
      </c>
      <c r="F12050">
        <v>8629.0925630000002</v>
      </c>
    </row>
    <row r="12051" spans="1:6" x14ac:dyDescent="0.35">
      <c r="A12051" t="s">
        <v>52</v>
      </c>
      <c r="B12051" t="s">
        <v>85</v>
      </c>
      <c r="C12051">
        <v>2043</v>
      </c>
      <c r="D12051" t="s">
        <v>13</v>
      </c>
      <c r="E12051" t="s">
        <v>22</v>
      </c>
      <c r="F12051">
        <v>8834.4005529999995</v>
      </c>
    </row>
    <row r="12052" spans="1:6" x14ac:dyDescent="0.35">
      <c r="A12052" t="s">
        <v>52</v>
      </c>
      <c r="B12052" t="s">
        <v>85</v>
      </c>
      <c r="C12052">
        <v>2043</v>
      </c>
      <c r="D12052" t="s">
        <v>13</v>
      </c>
      <c r="E12052" t="s">
        <v>23</v>
      </c>
      <c r="F12052">
        <v>9245.8802639999994</v>
      </c>
    </row>
    <row r="12053" spans="1:6" x14ac:dyDescent="0.35">
      <c r="A12053" t="s">
        <v>52</v>
      </c>
      <c r="B12053" t="s">
        <v>85</v>
      </c>
      <c r="C12053">
        <v>2043</v>
      </c>
      <c r="D12053" t="s">
        <v>13</v>
      </c>
      <c r="E12053" t="s">
        <v>24</v>
      </c>
      <c r="F12053">
        <v>9792.3175510000001</v>
      </c>
    </row>
    <row r="12054" spans="1:6" x14ac:dyDescent="0.35">
      <c r="A12054" t="s">
        <v>52</v>
      </c>
      <c r="B12054" t="s">
        <v>85</v>
      </c>
      <c r="C12054">
        <v>2043</v>
      </c>
      <c r="D12054" t="s">
        <v>13</v>
      </c>
      <c r="E12054" t="s">
        <v>25</v>
      </c>
      <c r="F12054">
        <v>9795.5947919999999</v>
      </c>
    </row>
    <row r="12055" spans="1:6" x14ac:dyDescent="0.35">
      <c r="A12055" t="s">
        <v>52</v>
      </c>
      <c r="B12055" t="s">
        <v>85</v>
      </c>
      <c r="C12055">
        <v>2043</v>
      </c>
      <c r="D12055" t="s">
        <v>13</v>
      </c>
      <c r="E12055" t="s">
        <v>26</v>
      </c>
      <c r="F12055">
        <v>9438.1183280000005</v>
      </c>
    </row>
    <row r="12056" spans="1:6" x14ac:dyDescent="0.35">
      <c r="A12056" t="s">
        <v>52</v>
      </c>
      <c r="B12056" t="s">
        <v>85</v>
      </c>
      <c r="C12056">
        <v>2043</v>
      </c>
      <c r="D12056" t="s">
        <v>13</v>
      </c>
      <c r="E12056" t="s">
        <v>27</v>
      </c>
      <c r="F12056">
        <v>8841.6567500000001</v>
      </c>
    </row>
    <row r="12057" spans="1:6" x14ac:dyDescent="0.35">
      <c r="A12057" t="s">
        <v>52</v>
      </c>
      <c r="B12057" t="s">
        <v>85</v>
      </c>
      <c r="C12057">
        <v>2043</v>
      </c>
      <c r="D12057" t="s">
        <v>13</v>
      </c>
      <c r="E12057" t="s">
        <v>28</v>
      </c>
      <c r="F12057">
        <v>8087.3875360000002</v>
      </c>
    </row>
    <row r="12058" spans="1:6" x14ac:dyDescent="0.35">
      <c r="A12058" t="s">
        <v>52</v>
      </c>
      <c r="B12058" t="s">
        <v>85</v>
      </c>
      <c r="C12058">
        <v>2043</v>
      </c>
      <c r="D12058" t="s">
        <v>13</v>
      </c>
      <c r="E12058" t="s">
        <v>29</v>
      </c>
      <c r="F12058">
        <v>7924.3678520000003</v>
      </c>
    </row>
    <row r="12059" spans="1:6" x14ac:dyDescent="0.35">
      <c r="A12059" t="s">
        <v>52</v>
      </c>
      <c r="B12059" t="s">
        <v>85</v>
      </c>
      <c r="C12059">
        <v>2043</v>
      </c>
      <c r="D12059" t="s">
        <v>13</v>
      </c>
      <c r="E12059" t="s">
        <v>30</v>
      </c>
      <c r="F12059">
        <v>6441.2574370000002</v>
      </c>
    </row>
    <row r="12060" spans="1:6" x14ac:dyDescent="0.35">
      <c r="A12060" t="s">
        <v>52</v>
      </c>
      <c r="B12060" t="s">
        <v>85</v>
      </c>
      <c r="C12060">
        <v>2043</v>
      </c>
      <c r="D12060" t="s">
        <v>13</v>
      </c>
      <c r="E12060" t="s">
        <v>31</v>
      </c>
      <c r="F12060">
        <v>4984.8877230999997</v>
      </c>
    </row>
    <row r="12061" spans="1:6" x14ac:dyDescent="0.35">
      <c r="A12061" t="s">
        <v>52</v>
      </c>
      <c r="B12061" t="s">
        <v>85</v>
      </c>
      <c r="C12061">
        <v>2043</v>
      </c>
      <c r="D12061" t="s">
        <v>13</v>
      </c>
      <c r="E12061" t="s">
        <v>10</v>
      </c>
      <c r="F12061">
        <v>4514.5032226000003</v>
      </c>
    </row>
    <row r="12062" spans="1:6" x14ac:dyDescent="0.35">
      <c r="A12062" t="s">
        <v>52</v>
      </c>
      <c r="B12062" t="s">
        <v>85</v>
      </c>
      <c r="C12062">
        <v>2044</v>
      </c>
      <c r="D12062" t="s">
        <v>12</v>
      </c>
      <c r="E12062" t="s">
        <v>16</v>
      </c>
      <c r="F12062">
        <v>6794.0686669999996</v>
      </c>
    </row>
    <row r="12063" spans="1:6" x14ac:dyDescent="0.35">
      <c r="A12063" t="s">
        <v>52</v>
      </c>
      <c r="B12063" t="s">
        <v>85</v>
      </c>
      <c r="C12063">
        <v>2044</v>
      </c>
      <c r="D12063" t="s">
        <v>12</v>
      </c>
      <c r="E12063" t="s">
        <v>32</v>
      </c>
      <c r="F12063">
        <v>7318.283077</v>
      </c>
    </row>
    <row r="12064" spans="1:6" x14ac:dyDescent="0.35">
      <c r="A12064" t="s">
        <v>52</v>
      </c>
      <c r="B12064" t="s">
        <v>85</v>
      </c>
      <c r="C12064">
        <v>2044</v>
      </c>
      <c r="D12064" t="s">
        <v>12</v>
      </c>
      <c r="E12064" t="s">
        <v>17</v>
      </c>
      <c r="F12064">
        <v>7883.6167949999999</v>
      </c>
    </row>
    <row r="12065" spans="1:6" x14ac:dyDescent="0.35">
      <c r="A12065" t="s">
        <v>52</v>
      </c>
      <c r="B12065" t="s">
        <v>85</v>
      </c>
      <c r="C12065">
        <v>2044</v>
      </c>
      <c r="D12065" t="s">
        <v>12</v>
      </c>
      <c r="E12065" t="s">
        <v>18</v>
      </c>
      <c r="F12065">
        <v>7545.7876409999999</v>
      </c>
    </row>
    <row r="12066" spans="1:6" x14ac:dyDescent="0.35">
      <c r="A12066" t="s">
        <v>52</v>
      </c>
      <c r="B12066" t="s">
        <v>85</v>
      </c>
      <c r="C12066">
        <v>2044</v>
      </c>
      <c r="D12066" t="s">
        <v>12</v>
      </c>
      <c r="E12066" t="s">
        <v>19</v>
      </c>
      <c r="F12066">
        <v>6787.2477959999997</v>
      </c>
    </row>
    <row r="12067" spans="1:6" x14ac:dyDescent="0.35">
      <c r="A12067" t="s">
        <v>52</v>
      </c>
      <c r="B12067" t="s">
        <v>85</v>
      </c>
      <c r="C12067">
        <v>2044</v>
      </c>
      <c r="D12067" t="s">
        <v>12</v>
      </c>
      <c r="E12067" t="s">
        <v>20</v>
      </c>
      <c r="F12067">
        <v>8048.9854590000004</v>
      </c>
    </row>
    <row r="12068" spans="1:6" x14ac:dyDescent="0.35">
      <c r="A12068" t="s">
        <v>52</v>
      </c>
      <c r="B12068" t="s">
        <v>85</v>
      </c>
      <c r="C12068">
        <v>2044</v>
      </c>
      <c r="D12068" t="s">
        <v>12</v>
      </c>
      <c r="E12068" t="s">
        <v>21</v>
      </c>
      <c r="F12068">
        <v>9018.9112779999996</v>
      </c>
    </row>
    <row r="12069" spans="1:6" x14ac:dyDescent="0.35">
      <c r="A12069" t="s">
        <v>52</v>
      </c>
      <c r="B12069" t="s">
        <v>85</v>
      </c>
      <c r="C12069">
        <v>2044</v>
      </c>
      <c r="D12069" t="s">
        <v>12</v>
      </c>
      <c r="E12069" t="s">
        <v>22</v>
      </c>
      <c r="F12069">
        <v>9494.821398</v>
      </c>
    </row>
    <row r="12070" spans="1:6" x14ac:dyDescent="0.35">
      <c r="A12070" t="s">
        <v>52</v>
      </c>
      <c r="B12070" t="s">
        <v>85</v>
      </c>
      <c r="C12070">
        <v>2044</v>
      </c>
      <c r="D12070" t="s">
        <v>12</v>
      </c>
      <c r="E12070" t="s">
        <v>23</v>
      </c>
      <c r="F12070">
        <v>9795.6344709999994</v>
      </c>
    </row>
    <row r="12071" spans="1:6" x14ac:dyDescent="0.35">
      <c r="A12071" t="s">
        <v>52</v>
      </c>
      <c r="B12071" t="s">
        <v>85</v>
      </c>
      <c r="C12071">
        <v>2044</v>
      </c>
      <c r="D12071" t="s">
        <v>12</v>
      </c>
      <c r="E12071" t="s">
        <v>24</v>
      </c>
      <c r="F12071">
        <v>10379.582850999999</v>
      </c>
    </row>
    <row r="12072" spans="1:6" x14ac:dyDescent="0.35">
      <c r="A12072" t="s">
        <v>52</v>
      </c>
      <c r="B12072" t="s">
        <v>85</v>
      </c>
      <c r="C12072">
        <v>2044</v>
      </c>
      <c r="D12072" t="s">
        <v>12</v>
      </c>
      <c r="E12072" t="s">
        <v>25</v>
      </c>
      <c r="F12072">
        <v>10457.615465999999</v>
      </c>
    </row>
    <row r="12073" spans="1:6" x14ac:dyDescent="0.35">
      <c r="A12073" t="s">
        <v>52</v>
      </c>
      <c r="B12073" t="s">
        <v>85</v>
      </c>
      <c r="C12073">
        <v>2044</v>
      </c>
      <c r="D12073" t="s">
        <v>12</v>
      </c>
      <c r="E12073" t="s">
        <v>26</v>
      </c>
      <c r="F12073">
        <v>9988.1456620000008</v>
      </c>
    </row>
    <row r="12074" spans="1:6" x14ac:dyDescent="0.35">
      <c r="A12074" t="s">
        <v>52</v>
      </c>
      <c r="B12074" t="s">
        <v>85</v>
      </c>
      <c r="C12074">
        <v>2044</v>
      </c>
      <c r="D12074" t="s">
        <v>12</v>
      </c>
      <c r="E12074" t="s">
        <v>27</v>
      </c>
      <c r="F12074">
        <v>9556.8135789999997</v>
      </c>
    </row>
    <row r="12075" spans="1:6" x14ac:dyDescent="0.35">
      <c r="A12075" t="s">
        <v>52</v>
      </c>
      <c r="B12075" t="s">
        <v>85</v>
      </c>
      <c r="C12075">
        <v>2044</v>
      </c>
      <c r="D12075" t="s">
        <v>12</v>
      </c>
      <c r="E12075" t="s">
        <v>28</v>
      </c>
      <c r="F12075">
        <v>8584.8903360000004</v>
      </c>
    </row>
    <row r="12076" spans="1:6" x14ac:dyDescent="0.35">
      <c r="A12076" t="s">
        <v>52</v>
      </c>
      <c r="B12076" t="s">
        <v>85</v>
      </c>
      <c r="C12076">
        <v>2044</v>
      </c>
      <c r="D12076" t="s">
        <v>12</v>
      </c>
      <c r="E12076" t="s">
        <v>29</v>
      </c>
      <c r="F12076">
        <v>8498.0518179999999</v>
      </c>
    </row>
    <row r="12077" spans="1:6" x14ac:dyDescent="0.35">
      <c r="A12077" t="s">
        <v>52</v>
      </c>
      <c r="B12077" t="s">
        <v>85</v>
      </c>
      <c r="C12077">
        <v>2044</v>
      </c>
      <c r="D12077" t="s">
        <v>12</v>
      </c>
      <c r="E12077" t="s">
        <v>30</v>
      </c>
      <c r="F12077">
        <v>7139.2126920000001</v>
      </c>
    </row>
    <row r="12078" spans="1:6" x14ac:dyDescent="0.35">
      <c r="A12078" t="s">
        <v>52</v>
      </c>
      <c r="B12078" t="s">
        <v>85</v>
      </c>
      <c r="C12078">
        <v>2044</v>
      </c>
      <c r="D12078" t="s">
        <v>12</v>
      </c>
      <c r="E12078" t="s">
        <v>31</v>
      </c>
      <c r="F12078">
        <v>6058.8603710000007</v>
      </c>
    </row>
    <row r="12079" spans="1:6" x14ac:dyDescent="0.35">
      <c r="A12079" t="s">
        <v>52</v>
      </c>
      <c r="B12079" t="s">
        <v>85</v>
      </c>
      <c r="C12079">
        <v>2044</v>
      </c>
      <c r="D12079" t="s">
        <v>12</v>
      </c>
      <c r="E12079" t="s">
        <v>10</v>
      </c>
      <c r="F12079">
        <v>6725.6020311499997</v>
      </c>
    </row>
    <row r="12080" spans="1:6" x14ac:dyDescent="0.35">
      <c r="A12080" t="s">
        <v>52</v>
      </c>
      <c r="B12080" t="s">
        <v>85</v>
      </c>
      <c r="C12080">
        <v>2044</v>
      </c>
      <c r="D12080" t="s">
        <v>13</v>
      </c>
      <c r="E12080" t="s">
        <v>16</v>
      </c>
      <c r="F12080">
        <v>7175.575014</v>
      </c>
    </row>
    <row r="12081" spans="1:6" x14ac:dyDescent="0.35">
      <c r="A12081" t="s">
        <v>52</v>
      </c>
      <c r="B12081" t="s">
        <v>85</v>
      </c>
      <c r="C12081">
        <v>2044</v>
      </c>
      <c r="D12081" t="s">
        <v>13</v>
      </c>
      <c r="E12081" t="s">
        <v>32</v>
      </c>
      <c r="F12081">
        <v>7604.7765570000001</v>
      </c>
    </row>
    <row r="12082" spans="1:6" x14ac:dyDescent="0.35">
      <c r="A12082" t="s">
        <v>52</v>
      </c>
      <c r="B12082" t="s">
        <v>85</v>
      </c>
      <c r="C12082">
        <v>2044</v>
      </c>
      <c r="D12082" t="s">
        <v>13</v>
      </c>
      <c r="E12082" t="s">
        <v>17</v>
      </c>
      <c r="F12082">
        <v>8134.2884539999995</v>
      </c>
    </row>
    <row r="12083" spans="1:6" x14ac:dyDescent="0.35">
      <c r="A12083" t="s">
        <v>52</v>
      </c>
      <c r="B12083" t="s">
        <v>85</v>
      </c>
      <c r="C12083">
        <v>2044</v>
      </c>
      <c r="D12083" t="s">
        <v>13</v>
      </c>
      <c r="E12083" t="s">
        <v>18</v>
      </c>
      <c r="F12083">
        <v>8062.4755100000002</v>
      </c>
    </row>
    <row r="12084" spans="1:6" x14ac:dyDescent="0.35">
      <c r="A12084" t="s">
        <v>52</v>
      </c>
      <c r="B12084" t="s">
        <v>85</v>
      </c>
      <c r="C12084">
        <v>2044</v>
      </c>
      <c r="D12084" t="s">
        <v>13</v>
      </c>
      <c r="E12084" t="s">
        <v>19</v>
      </c>
      <c r="F12084">
        <v>7486.3905709999999</v>
      </c>
    </row>
    <row r="12085" spans="1:6" x14ac:dyDescent="0.35">
      <c r="A12085" t="s">
        <v>52</v>
      </c>
      <c r="B12085" t="s">
        <v>85</v>
      </c>
      <c r="C12085">
        <v>2044</v>
      </c>
      <c r="D12085" t="s">
        <v>13</v>
      </c>
      <c r="E12085" t="s">
        <v>20</v>
      </c>
      <c r="F12085">
        <v>8151.751346</v>
      </c>
    </row>
    <row r="12086" spans="1:6" x14ac:dyDescent="0.35">
      <c r="A12086" t="s">
        <v>52</v>
      </c>
      <c r="B12086" t="s">
        <v>85</v>
      </c>
      <c r="C12086">
        <v>2044</v>
      </c>
      <c r="D12086" t="s">
        <v>13</v>
      </c>
      <c r="E12086" t="s">
        <v>21</v>
      </c>
      <c r="F12086">
        <v>8597.6107250000005</v>
      </c>
    </row>
    <row r="12087" spans="1:6" x14ac:dyDescent="0.35">
      <c r="A12087" t="s">
        <v>52</v>
      </c>
      <c r="B12087" t="s">
        <v>85</v>
      </c>
      <c r="C12087">
        <v>2044</v>
      </c>
      <c r="D12087" t="s">
        <v>13</v>
      </c>
      <c r="E12087" t="s">
        <v>22</v>
      </c>
      <c r="F12087">
        <v>8891.8245539999989</v>
      </c>
    </row>
    <row r="12088" spans="1:6" x14ac:dyDescent="0.35">
      <c r="A12088" t="s">
        <v>52</v>
      </c>
      <c r="B12088" t="s">
        <v>85</v>
      </c>
      <c r="C12088">
        <v>2044</v>
      </c>
      <c r="D12088" t="s">
        <v>13</v>
      </c>
      <c r="E12088" t="s">
        <v>23</v>
      </c>
      <c r="F12088">
        <v>9184.2501250000005</v>
      </c>
    </row>
    <row r="12089" spans="1:6" x14ac:dyDescent="0.35">
      <c r="A12089" t="s">
        <v>52</v>
      </c>
      <c r="B12089" t="s">
        <v>85</v>
      </c>
      <c r="C12089">
        <v>2044</v>
      </c>
      <c r="D12089" t="s">
        <v>13</v>
      </c>
      <c r="E12089" t="s">
        <v>24</v>
      </c>
      <c r="F12089">
        <v>9768.8619080000008</v>
      </c>
    </row>
    <row r="12090" spans="1:6" x14ac:dyDescent="0.35">
      <c r="A12090" t="s">
        <v>52</v>
      </c>
      <c r="B12090" t="s">
        <v>85</v>
      </c>
      <c r="C12090">
        <v>2044</v>
      </c>
      <c r="D12090" t="s">
        <v>13</v>
      </c>
      <c r="E12090" t="s">
        <v>25</v>
      </c>
      <c r="F12090">
        <v>9863.8344809999999</v>
      </c>
    </row>
    <row r="12091" spans="1:6" x14ac:dyDescent="0.35">
      <c r="A12091" t="s">
        <v>52</v>
      </c>
      <c r="B12091" t="s">
        <v>85</v>
      </c>
      <c r="C12091">
        <v>2044</v>
      </c>
      <c r="D12091" t="s">
        <v>13</v>
      </c>
      <c r="E12091" t="s">
        <v>26</v>
      </c>
      <c r="F12091">
        <v>9477.3227800000004</v>
      </c>
    </row>
    <row r="12092" spans="1:6" x14ac:dyDescent="0.35">
      <c r="A12092" t="s">
        <v>52</v>
      </c>
      <c r="B12092" t="s">
        <v>85</v>
      </c>
      <c r="C12092">
        <v>2044</v>
      </c>
      <c r="D12092" t="s">
        <v>13</v>
      </c>
      <c r="E12092" t="s">
        <v>27</v>
      </c>
      <c r="F12092">
        <v>9081.1495259999992</v>
      </c>
    </row>
    <row r="12093" spans="1:6" x14ac:dyDescent="0.35">
      <c r="A12093" t="s">
        <v>52</v>
      </c>
      <c r="B12093" t="s">
        <v>85</v>
      </c>
      <c r="C12093">
        <v>2044</v>
      </c>
      <c r="D12093" t="s">
        <v>13</v>
      </c>
      <c r="E12093" t="s">
        <v>28</v>
      </c>
      <c r="F12093">
        <v>8032.4503599999998</v>
      </c>
    </row>
    <row r="12094" spans="1:6" x14ac:dyDescent="0.35">
      <c r="A12094" t="s">
        <v>52</v>
      </c>
      <c r="B12094" t="s">
        <v>85</v>
      </c>
      <c r="C12094">
        <v>2044</v>
      </c>
      <c r="D12094" t="s">
        <v>13</v>
      </c>
      <c r="E12094" t="s">
        <v>29</v>
      </c>
      <c r="F12094">
        <v>7907.3946409999999</v>
      </c>
    </row>
    <row r="12095" spans="1:6" x14ac:dyDescent="0.35">
      <c r="A12095" t="s">
        <v>52</v>
      </c>
      <c r="B12095" t="s">
        <v>85</v>
      </c>
      <c r="C12095">
        <v>2044</v>
      </c>
      <c r="D12095" t="s">
        <v>13</v>
      </c>
      <c r="E12095" t="s">
        <v>30</v>
      </c>
      <c r="F12095">
        <v>6441.1006799999996</v>
      </c>
    </row>
    <row r="12096" spans="1:6" x14ac:dyDescent="0.35">
      <c r="A12096" t="s">
        <v>52</v>
      </c>
      <c r="B12096" t="s">
        <v>85</v>
      </c>
      <c r="C12096">
        <v>2044</v>
      </c>
      <c r="D12096" t="s">
        <v>13</v>
      </c>
      <c r="E12096" t="s">
        <v>31</v>
      </c>
      <c r="F12096">
        <v>5030.5683303000014</v>
      </c>
    </row>
    <row r="12097" spans="1:6" x14ac:dyDescent="0.35">
      <c r="A12097" t="s">
        <v>52</v>
      </c>
      <c r="B12097" t="s">
        <v>85</v>
      </c>
      <c r="C12097">
        <v>2044</v>
      </c>
      <c r="D12097" t="s">
        <v>13</v>
      </c>
      <c r="E12097" t="s">
        <v>10</v>
      </c>
      <c r="F12097">
        <v>4593.4570459200004</v>
      </c>
    </row>
    <row r="12098" spans="1:6" x14ac:dyDescent="0.35">
      <c r="A12098" t="s">
        <v>52</v>
      </c>
      <c r="B12098" t="s">
        <v>85</v>
      </c>
      <c r="C12098">
        <v>2045</v>
      </c>
      <c r="D12098" t="s">
        <v>12</v>
      </c>
      <c r="E12098" t="s">
        <v>16</v>
      </c>
      <c r="F12098">
        <v>6774.1744410000001</v>
      </c>
    </row>
    <row r="12099" spans="1:6" x14ac:dyDescent="0.35">
      <c r="A12099" t="s">
        <v>52</v>
      </c>
      <c r="B12099" t="s">
        <v>85</v>
      </c>
      <c r="C12099">
        <v>2045</v>
      </c>
      <c r="D12099" t="s">
        <v>12</v>
      </c>
      <c r="E12099" t="s">
        <v>32</v>
      </c>
      <c r="F12099">
        <v>7298.5372120000002</v>
      </c>
    </row>
    <row r="12100" spans="1:6" x14ac:dyDescent="0.35">
      <c r="A12100" t="s">
        <v>52</v>
      </c>
      <c r="B12100" t="s">
        <v>85</v>
      </c>
      <c r="C12100">
        <v>2045</v>
      </c>
      <c r="D12100" t="s">
        <v>12</v>
      </c>
      <c r="E12100" t="s">
        <v>17</v>
      </c>
      <c r="F12100">
        <v>7862.6857369999998</v>
      </c>
    </row>
    <row r="12101" spans="1:6" x14ac:dyDescent="0.35">
      <c r="A12101" t="s">
        <v>52</v>
      </c>
      <c r="B12101" t="s">
        <v>85</v>
      </c>
      <c r="C12101">
        <v>2045</v>
      </c>
      <c r="D12101" t="s">
        <v>12</v>
      </c>
      <c r="E12101" t="s">
        <v>18</v>
      </c>
      <c r="F12101">
        <v>7527.1274999999996</v>
      </c>
    </row>
    <row r="12102" spans="1:6" x14ac:dyDescent="0.35">
      <c r="A12102" t="s">
        <v>52</v>
      </c>
      <c r="B12102" t="s">
        <v>85</v>
      </c>
      <c r="C12102">
        <v>2045</v>
      </c>
      <c r="D12102" t="s">
        <v>12</v>
      </c>
      <c r="E12102" t="s">
        <v>19</v>
      </c>
      <c r="F12102">
        <v>6790.6936759999999</v>
      </c>
    </row>
    <row r="12103" spans="1:6" x14ac:dyDescent="0.35">
      <c r="A12103" t="s">
        <v>52</v>
      </c>
      <c r="B12103" t="s">
        <v>85</v>
      </c>
      <c r="C12103">
        <v>2045</v>
      </c>
      <c r="D12103" t="s">
        <v>12</v>
      </c>
      <c r="E12103" t="s">
        <v>20</v>
      </c>
      <c r="F12103">
        <v>7972.7072179999996</v>
      </c>
    </row>
    <row r="12104" spans="1:6" x14ac:dyDescent="0.35">
      <c r="A12104" t="s">
        <v>52</v>
      </c>
      <c r="B12104" t="s">
        <v>85</v>
      </c>
      <c r="C12104">
        <v>2045</v>
      </c>
      <c r="D12104" t="s">
        <v>12</v>
      </c>
      <c r="E12104" t="s">
        <v>21</v>
      </c>
      <c r="F12104">
        <v>8976.8189669999992</v>
      </c>
    </row>
    <row r="12105" spans="1:6" x14ac:dyDescent="0.35">
      <c r="A12105" t="s">
        <v>52</v>
      </c>
      <c r="B12105" t="s">
        <v>85</v>
      </c>
      <c r="C12105">
        <v>2045</v>
      </c>
      <c r="D12105" t="s">
        <v>12</v>
      </c>
      <c r="E12105" t="s">
        <v>22</v>
      </c>
      <c r="F12105">
        <v>9549.8212170000006</v>
      </c>
    </row>
    <row r="12106" spans="1:6" x14ac:dyDescent="0.35">
      <c r="A12106" t="s">
        <v>52</v>
      </c>
      <c r="B12106" t="s">
        <v>85</v>
      </c>
      <c r="C12106">
        <v>2045</v>
      </c>
      <c r="D12106" t="s">
        <v>12</v>
      </c>
      <c r="E12106" t="s">
        <v>23</v>
      </c>
      <c r="F12106">
        <v>9743.4545070000004</v>
      </c>
    </row>
    <row r="12107" spans="1:6" x14ac:dyDescent="0.35">
      <c r="A12107" t="s">
        <v>52</v>
      </c>
      <c r="B12107" t="s">
        <v>85</v>
      </c>
      <c r="C12107">
        <v>2045</v>
      </c>
      <c r="D12107" t="s">
        <v>12</v>
      </c>
      <c r="E12107" t="s">
        <v>24</v>
      </c>
      <c r="F12107">
        <v>10320.155003</v>
      </c>
    </row>
    <row r="12108" spans="1:6" x14ac:dyDescent="0.35">
      <c r="A12108" t="s">
        <v>52</v>
      </c>
      <c r="B12108" t="s">
        <v>85</v>
      </c>
      <c r="C12108">
        <v>2045</v>
      </c>
      <c r="D12108" t="s">
        <v>12</v>
      </c>
      <c r="E12108" t="s">
        <v>25</v>
      </c>
      <c r="F12108">
        <v>10533.35622</v>
      </c>
    </row>
    <row r="12109" spans="1:6" x14ac:dyDescent="0.35">
      <c r="A12109" t="s">
        <v>52</v>
      </c>
      <c r="B12109" t="s">
        <v>85</v>
      </c>
      <c r="C12109">
        <v>2045</v>
      </c>
      <c r="D12109" t="s">
        <v>12</v>
      </c>
      <c r="E12109" t="s">
        <v>26</v>
      </c>
      <c r="F12109">
        <v>10089.209437</v>
      </c>
    </row>
    <row r="12110" spans="1:6" x14ac:dyDescent="0.35">
      <c r="A12110" t="s">
        <v>52</v>
      </c>
      <c r="B12110" t="s">
        <v>85</v>
      </c>
      <c r="C12110">
        <v>2045</v>
      </c>
      <c r="D12110" t="s">
        <v>12</v>
      </c>
      <c r="E12110" t="s">
        <v>27</v>
      </c>
      <c r="F12110">
        <v>9671.7397039999996</v>
      </c>
    </row>
    <row r="12111" spans="1:6" x14ac:dyDescent="0.35">
      <c r="A12111" t="s">
        <v>52</v>
      </c>
      <c r="B12111" t="s">
        <v>85</v>
      </c>
      <c r="C12111">
        <v>2045</v>
      </c>
      <c r="D12111" t="s">
        <v>12</v>
      </c>
      <c r="E12111" t="s">
        <v>28</v>
      </c>
      <c r="F12111">
        <v>8654.6427230000008</v>
      </c>
    </row>
    <row r="12112" spans="1:6" x14ac:dyDescent="0.35">
      <c r="A12112" t="s">
        <v>52</v>
      </c>
      <c r="B12112" t="s">
        <v>85</v>
      </c>
      <c r="C12112">
        <v>2045</v>
      </c>
      <c r="D12112" t="s">
        <v>12</v>
      </c>
      <c r="E12112" t="s">
        <v>29</v>
      </c>
      <c r="F12112">
        <v>8469.5880440000001</v>
      </c>
    </row>
    <row r="12113" spans="1:6" x14ac:dyDescent="0.35">
      <c r="A12113" t="s">
        <v>52</v>
      </c>
      <c r="B12113" t="s">
        <v>85</v>
      </c>
      <c r="C12113">
        <v>2045</v>
      </c>
      <c r="D12113" t="s">
        <v>12</v>
      </c>
      <c r="E12113" t="s">
        <v>30</v>
      </c>
      <c r="F12113">
        <v>7189.8854019999999</v>
      </c>
    </row>
    <row r="12114" spans="1:6" x14ac:dyDescent="0.35">
      <c r="A12114" t="s">
        <v>52</v>
      </c>
      <c r="B12114" t="s">
        <v>85</v>
      </c>
      <c r="C12114">
        <v>2045</v>
      </c>
      <c r="D12114" t="s">
        <v>12</v>
      </c>
      <c r="E12114" t="s">
        <v>31</v>
      </c>
      <c r="F12114">
        <v>6067.3377049999999</v>
      </c>
    </row>
    <row r="12115" spans="1:6" x14ac:dyDescent="0.35">
      <c r="A12115" t="s">
        <v>52</v>
      </c>
      <c r="B12115" t="s">
        <v>85</v>
      </c>
      <c r="C12115">
        <v>2045</v>
      </c>
      <c r="D12115" t="s">
        <v>12</v>
      </c>
      <c r="E12115" t="s">
        <v>10</v>
      </c>
      <c r="F12115">
        <v>6905.7053244799999</v>
      </c>
    </row>
    <row r="12116" spans="1:6" x14ac:dyDescent="0.35">
      <c r="A12116" t="s">
        <v>52</v>
      </c>
      <c r="B12116" t="s">
        <v>85</v>
      </c>
      <c r="C12116">
        <v>2045</v>
      </c>
      <c r="D12116" t="s">
        <v>13</v>
      </c>
      <c r="E12116" t="s">
        <v>16</v>
      </c>
      <c r="F12116">
        <v>7154.5624479999997</v>
      </c>
    </row>
    <row r="12117" spans="1:6" x14ac:dyDescent="0.35">
      <c r="A12117" t="s">
        <v>52</v>
      </c>
      <c r="B12117" t="s">
        <v>85</v>
      </c>
      <c r="C12117">
        <v>2045</v>
      </c>
      <c r="D12117" t="s">
        <v>13</v>
      </c>
      <c r="E12117" t="s">
        <v>32</v>
      </c>
      <c r="F12117">
        <v>7584.1113610000002</v>
      </c>
    </row>
    <row r="12118" spans="1:6" x14ac:dyDescent="0.35">
      <c r="A12118" t="s">
        <v>52</v>
      </c>
      <c r="B12118" t="s">
        <v>85</v>
      </c>
      <c r="C12118">
        <v>2045</v>
      </c>
      <c r="D12118" t="s">
        <v>13</v>
      </c>
      <c r="E12118" t="s">
        <v>17</v>
      </c>
      <c r="F12118">
        <v>8112.7467999999999</v>
      </c>
    </row>
    <row r="12119" spans="1:6" x14ac:dyDescent="0.35">
      <c r="A12119" t="s">
        <v>52</v>
      </c>
      <c r="B12119" t="s">
        <v>85</v>
      </c>
      <c r="C12119">
        <v>2045</v>
      </c>
      <c r="D12119" t="s">
        <v>13</v>
      </c>
      <c r="E12119" t="s">
        <v>18</v>
      </c>
      <c r="F12119">
        <v>8051.3907419999996</v>
      </c>
    </row>
    <row r="12120" spans="1:6" x14ac:dyDescent="0.35">
      <c r="A12120" t="s">
        <v>52</v>
      </c>
      <c r="B12120" t="s">
        <v>85</v>
      </c>
      <c r="C12120">
        <v>2045</v>
      </c>
      <c r="D12120" t="s">
        <v>13</v>
      </c>
      <c r="E12120" t="s">
        <v>19</v>
      </c>
      <c r="F12120">
        <v>7488.3592750000007</v>
      </c>
    </row>
    <row r="12121" spans="1:6" x14ac:dyDescent="0.35">
      <c r="A12121" t="s">
        <v>52</v>
      </c>
      <c r="B12121" t="s">
        <v>85</v>
      </c>
      <c r="C12121">
        <v>2045</v>
      </c>
      <c r="D12121" t="s">
        <v>13</v>
      </c>
      <c r="E12121" t="s">
        <v>20</v>
      </c>
      <c r="F12121">
        <v>8057.4186279999994</v>
      </c>
    </row>
    <row r="12122" spans="1:6" x14ac:dyDescent="0.35">
      <c r="A12122" t="s">
        <v>52</v>
      </c>
      <c r="B12122" t="s">
        <v>85</v>
      </c>
      <c r="C12122">
        <v>2045</v>
      </c>
      <c r="D12122" t="s">
        <v>13</v>
      </c>
      <c r="E12122" t="s">
        <v>21</v>
      </c>
      <c r="F12122">
        <v>8570.3161369999998</v>
      </c>
    </row>
    <row r="12123" spans="1:6" x14ac:dyDescent="0.35">
      <c r="A12123" t="s">
        <v>52</v>
      </c>
      <c r="B12123" t="s">
        <v>85</v>
      </c>
      <c r="C12123">
        <v>2045</v>
      </c>
      <c r="D12123" t="s">
        <v>13</v>
      </c>
      <c r="E12123" t="s">
        <v>22</v>
      </c>
      <c r="F12123">
        <v>8938.179415999999</v>
      </c>
    </row>
    <row r="12124" spans="1:6" x14ac:dyDescent="0.35">
      <c r="A12124" t="s">
        <v>52</v>
      </c>
      <c r="B12124" t="s">
        <v>85</v>
      </c>
      <c r="C12124">
        <v>2045</v>
      </c>
      <c r="D12124" t="s">
        <v>13</v>
      </c>
      <c r="E12124" t="s">
        <v>23</v>
      </c>
      <c r="F12124">
        <v>9120.2477399999989</v>
      </c>
    </row>
    <row r="12125" spans="1:6" x14ac:dyDescent="0.35">
      <c r="A12125" t="s">
        <v>52</v>
      </c>
      <c r="B12125" t="s">
        <v>85</v>
      </c>
      <c r="C12125">
        <v>2045</v>
      </c>
      <c r="D12125" t="s">
        <v>13</v>
      </c>
      <c r="E12125" t="s">
        <v>24</v>
      </c>
      <c r="F12125">
        <v>9747.4199840000001</v>
      </c>
    </row>
    <row r="12126" spans="1:6" x14ac:dyDescent="0.35">
      <c r="A12126" t="s">
        <v>52</v>
      </c>
      <c r="B12126" t="s">
        <v>85</v>
      </c>
      <c r="C12126">
        <v>2045</v>
      </c>
      <c r="D12126" t="s">
        <v>13</v>
      </c>
      <c r="E12126" t="s">
        <v>25</v>
      </c>
      <c r="F12126">
        <v>9901.1323209999991</v>
      </c>
    </row>
    <row r="12127" spans="1:6" x14ac:dyDescent="0.35">
      <c r="A12127" t="s">
        <v>52</v>
      </c>
      <c r="B12127" t="s">
        <v>85</v>
      </c>
      <c r="C12127">
        <v>2045</v>
      </c>
      <c r="D12127" t="s">
        <v>13</v>
      </c>
      <c r="E12127" t="s">
        <v>26</v>
      </c>
      <c r="F12127">
        <v>9572.1202819999999</v>
      </c>
    </row>
    <row r="12128" spans="1:6" x14ac:dyDescent="0.35">
      <c r="A12128" t="s">
        <v>52</v>
      </c>
      <c r="B12128" t="s">
        <v>85</v>
      </c>
      <c r="C12128">
        <v>2045</v>
      </c>
      <c r="D12128" t="s">
        <v>13</v>
      </c>
      <c r="E12128" t="s">
        <v>27</v>
      </c>
      <c r="F12128">
        <v>9254.3736590000008</v>
      </c>
    </row>
    <row r="12129" spans="1:6" x14ac:dyDescent="0.35">
      <c r="A12129" t="s">
        <v>52</v>
      </c>
      <c r="B12129" t="s">
        <v>85</v>
      </c>
      <c r="C12129">
        <v>2045</v>
      </c>
      <c r="D12129" t="s">
        <v>13</v>
      </c>
      <c r="E12129" t="s">
        <v>28</v>
      </c>
      <c r="F12129">
        <v>8062.0066820000002</v>
      </c>
    </row>
    <row r="12130" spans="1:6" x14ac:dyDescent="0.35">
      <c r="A12130" t="s">
        <v>52</v>
      </c>
      <c r="B12130" t="s">
        <v>85</v>
      </c>
      <c r="C12130">
        <v>2045</v>
      </c>
      <c r="D12130" t="s">
        <v>13</v>
      </c>
      <c r="E12130" t="s">
        <v>29</v>
      </c>
      <c r="F12130">
        <v>7848.1877939999986</v>
      </c>
    </row>
    <row r="12131" spans="1:6" x14ac:dyDescent="0.35">
      <c r="A12131" t="s">
        <v>52</v>
      </c>
      <c r="B12131" t="s">
        <v>85</v>
      </c>
      <c r="C12131">
        <v>2045</v>
      </c>
      <c r="D12131" t="s">
        <v>13</v>
      </c>
      <c r="E12131" t="s">
        <v>30</v>
      </c>
      <c r="F12131">
        <v>6468.3585300000004</v>
      </c>
    </row>
    <row r="12132" spans="1:6" x14ac:dyDescent="0.35">
      <c r="A12132" t="s">
        <v>52</v>
      </c>
      <c r="B12132" t="s">
        <v>85</v>
      </c>
      <c r="C12132">
        <v>2045</v>
      </c>
      <c r="D12132" t="s">
        <v>13</v>
      </c>
      <c r="E12132" t="s">
        <v>31</v>
      </c>
      <c r="F12132">
        <v>5045.0757518</v>
      </c>
    </row>
    <row r="12133" spans="1:6" x14ac:dyDescent="0.35">
      <c r="A12133" t="s">
        <v>52</v>
      </c>
      <c r="B12133" t="s">
        <v>85</v>
      </c>
      <c r="C12133">
        <v>2045</v>
      </c>
      <c r="D12133" t="s">
        <v>13</v>
      </c>
      <c r="E12133" t="s">
        <v>10</v>
      </c>
      <c r="F12133">
        <v>4674.9374881499998</v>
      </c>
    </row>
    <row r="12134" spans="1:6" x14ac:dyDescent="0.35">
      <c r="A12134" t="s">
        <v>52</v>
      </c>
      <c r="B12134" t="s">
        <v>85</v>
      </c>
      <c r="C12134">
        <v>2046</v>
      </c>
      <c r="D12134" t="s">
        <v>12</v>
      </c>
      <c r="E12134" t="s">
        <v>16</v>
      </c>
      <c r="F12134">
        <v>6753.1614530000006</v>
      </c>
    </row>
    <row r="12135" spans="1:6" x14ac:dyDescent="0.35">
      <c r="A12135" t="s">
        <v>52</v>
      </c>
      <c r="B12135" t="s">
        <v>85</v>
      </c>
      <c r="C12135">
        <v>2046</v>
      </c>
      <c r="D12135" t="s">
        <v>12</v>
      </c>
      <c r="E12135" t="s">
        <v>32</v>
      </c>
      <c r="F12135">
        <v>7279.3278559999999</v>
      </c>
    </row>
    <row r="12136" spans="1:6" x14ac:dyDescent="0.35">
      <c r="A12136" t="s">
        <v>52</v>
      </c>
      <c r="B12136" t="s">
        <v>85</v>
      </c>
      <c r="C12136">
        <v>2046</v>
      </c>
      <c r="D12136" t="s">
        <v>12</v>
      </c>
      <c r="E12136" t="s">
        <v>17</v>
      </c>
      <c r="F12136">
        <v>7840.4266929999994</v>
      </c>
    </row>
    <row r="12137" spans="1:6" x14ac:dyDescent="0.35">
      <c r="A12137" t="s">
        <v>52</v>
      </c>
      <c r="B12137" t="s">
        <v>85</v>
      </c>
      <c r="C12137">
        <v>2046</v>
      </c>
      <c r="D12137" t="s">
        <v>12</v>
      </c>
      <c r="E12137" t="s">
        <v>18</v>
      </c>
      <c r="F12137">
        <v>7507.1011280000002</v>
      </c>
    </row>
    <row r="12138" spans="1:6" x14ac:dyDescent="0.35">
      <c r="A12138" t="s">
        <v>52</v>
      </c>
      <c r="B12138" t="s">
        <v>85</v>
      </c>
      <c r="C12138">
        <v>2046</v>
      </c>
      <c r="D12138" t="s">
        <v>12</v>
      </c>
      <c r="E12138" t="s">
        <v>19</v>
      </c>
      <c r="F12138">
        <v>6791.0772079999997</v>
      </c>
    </row>
    <row r="12139" spans="1:6" x14ac:dyDescent="0.35">
      <c r="A12139" t="s">
        <v>52</v>
      </c>
      <c r="B12139" t="s">
        <v>85</v>
      </c>
      <c r="C12139">
        <v>2046</v>
      </c>
      <c r="D12139" t="s">
        <v>12</v>
      </c>
      <c r="E12139" t="s">
        <v>20</v>
      </c>
      <c r="F12139">
        <v>7894.9628269999994</v>
      </c>
    </row>
    <row r="12140" spans="1:6" x14ac:dyDescent="0.35">
      <c r="A12140" t="s">
        <v>52</v>
      </c>
      <c r="B12140" t="s">
        <v>85</v>
      </c>
      <c r="C12140">
        <v>2046</v>
      </c>
      <c r="D12140" t="s">
        <v>12</v>
      </c>
      <c r="E12140" t="s">
        <v>21</v>
      </c>
      <c r="F12140">
        <v>8952.0333480000008</v>
      </c>
    </row>
    <row r="12141" spans="1:6" x14ac:dyDescent="0.35">
      <c r="A12141" t="s">
        <v>52</v>
      </c>
      <c r="B12141" t="s">
        <v>85</v>
      </c>
      <c r="C12141">
        <v>2046</v>
      </c>
      <c r="D12141" t="s">
        <v>12</v>
      </c>
      <c r="E12141" t="s">
        <v>22</v>
      </c>
      <c r="F12141">
        <v>9563.4951849999998</v>
      </c>
    </row>
    <row r="12142" spans="1:6" x14ac:dyDescent="0.35">
      <c r="A12142" t="s">
        <v>52</v>
      </c>
      <c r="B12142" t="s">
        <v>85</v>
      </c>
      <c r="C12142">
        <v>2046</v>
      </c>
      <c r="D12142" t="s">
        <v>12</v>
      </c>
      <c r="E12142" t="s">
        <v>23</v>
      </c>
      <c r="F12142">
        <v>9745.0213760000006</v>
      </c>
    </row>
    <row r="12143" spans="1:6" x14ac:dyDescent="0.35">
      <c r="A12143" t="s">
        <v>52</v>
      </c>
      <c r="B12143" t="s">
        <v>85</v>
      </c>
      <c r="C12143">
        <v>2046</v>
      </c>
      <c r="D12143" t="s">
        <v>12</v>
      </c>
      <c r="E12143" t="s">
        <v>24</v>
      </c>
      <c r="F12143">
        <v>10253.401852999999</v>
      </c>
    </row>
    <row r="12144" spans="1:6" x14ac:dyDescent="0.35">
      <c r="A12144" t="s">
        <v>52</v>
      </c>
      <c r="B12144" t="s">
        <v>85</v>
      </c>
      <c r="C12144">
        <v>2046</v>
      </c>
      <c r="D12144" t="s">
        <v>12</v>
      </c>
      <c r="E12144" t="s">
        <v>25</v>
      </c>
      <c r="F12144">
        <v>10542.290542000001</v>
      </c>
    </row>
    <row r="12145" spans="1:6" x14ac:dyDescent="0.35">
      <c r="A12145" t="s">
        <v>52</v>
      </c>
      <c r="B12145" t="s">
        <v>85</v>
      </c>
      <c r="C12145">
        <v>2046</v>
      </c>
      <c r="D12145" t="s">
        <v>12</v>
      </c>
      <c r="E12145" t="s">
        <v>26</v>
      </c>
      <c r="F12145">
        <v>10214.110070000001</v>
      </c>
    </row>
    <row r="12146" spans="1:6" x14ac:dyDescent="0.35">
      <c r="A12146" t="s">
        <v>52</v>
      </c>
      <c r="B12146" t="s">
        <v>85</v>
      </c>
      <c r="C12146">
        <v>2046</v>
      </c>
      <c r="D12146" t="s">
        <v>12</v>
      </c>
      <c r="E12146" t="s">
        <v>27</v>
      </c>
      <c r="F12146">
        <v>9764.9807180000007</v>
      </c>
    </row>
    <row r="12147" spans="1:6" x14ac:dyDescent="0.35">
      <c r="A12147" t="s">
        <v>52</v>
      </c>
      <c r="B12147" t="s">
        <v>85</v>
      </c>
      <c r="C12147">
        <v>2046</v>
      </c>
      <c r="D12147" t="s">
        <v>12</v>
      </c>
      <c r="E12147" t="s">
        <v>28</v>
      </c>
      <c r="F12147">
        <v>8783.1436570000005</v>
      </c>
    </row>
    <row r="12148" spans="1:6" x14ac:dyDescent="0.35">
      <c r="A12148" t="s">
        <v>52</v>
      </c>
      <c r="B12148" t="s">
        <v>85</v>
      </c>
      <c r="C12148">
        <v>2046</v>
      </c>
      <c r="D12148" t="s">
        <v>12</v>
      </c>
      <c r="E12148" t="s">
        <v>29</v>
      </c>
      <c r="F12148">
        <v>8320.6981390000001</v>
      </c>
    </row>
    <row r="12149" spans="1:6" x14ac:dyDescent="0.35">
      <c r="A12149" t="s">
        <v>52</v>
      </c>
      <c r="B12149" t="s">
        <v>85</v>
      </c>
      <c r="C12149">
        <v>2046</v>
      </c>
      <c r="D12149" t="s">
        <v>12</v>
      </c>
      <c r="E12149" t="s">
        <v>30</v>
      </c>
      <c r="F12149">
        <v>7375.4788840000001</v>
      </c>
    </row>
    <row r="12150" spans="1:6" x14ac:dyDescent="0.35">
      <c r="A12150" t="s">
        <v>52</v>
      </c>
      <c r="B12150" t="s">
        <v>85</v>
      </c>
      <c r="C12150">
        <v>2046</v>
      </c>
      <c r="D12150" t="s">
        <v>12</v>
      </c>
      <c r="E12150" t="s">
        <v>31</v>
      </c>
      <c r="F12150">
        <v>6030.4536509999998</v>
      </c>
    </row>
    <row r="12151" spans="1:6" x14ac:dyDescent="0.35">
      <c r="A12151" t="s">
        <v>52</v>
      </c>
      <c r="B12151" t="s">
        <v>85</v>
      </c>
      <c r="C12151">
        <v>2046</v>
      </c>
      <c r="D12151" t="s">
        <v>12</v>
      </c>
      <c r="E12151" t="s">
        <v>10</v>
      </c>
      <c r="F12151">
        <v>7081.50880856</v>
      </c>
    </row>
    <row r="12152" spans="1:6" x14ac:dyDescent="0.35">
      <c r="A12152" t="s">
        <v>52</v>
      </c>
      <c r="B12152" t="s">
        <v>85</v>
      </c>
      <c r="C12152">
        <v>2046</v>
      </c>
      <c r="D12152" t="s">
        <v>13</v>
      </c>
      <c r="E12152" t="s">
        <v>16</v>
      </c>
      <c r="F12152">
        <v>7132.3576970000004</v>
      </c>
    </row>
    <row r="12153" spans="1:6" x14ac:dyDescent="0.35">
      <c r="A12153" t="s">
        <v>52</v>
      </c>
      <c r="B12153" t="s">
        <v>85</v>
      </c>
      <c r="C12153">
        <v>2046</v>
      </c>
      <c r="D12153" t="s">
        <v>13</v>
      </c>
      <c r="E12153" t="s">
        <v>32</v>
      </c>
      <c r="F12153">
        <v>7564.0044170000001</v>
      </c>
    </row>
    <row r="12154" spans="1:6" x14ac:dyDescent="0.35">
      <c r="A12154" t="s">
        <v>52</v>
      </c>
      <c r="B12154" t="s">
        <v>85</v>
      </c>
      <c r="C12154">
        <v>2046</v>
      </c>
      <c r="D12154" t="s">
        <v>13</v>
      </c>
      <c r="E12154" t="s">
        <v>17</v>
      </c>
      <c r="F12154">
        <v>8089.6876769999999</v>
      </c>
    </row>
    <row r="12155" spans="1:6" x14ac:dyDescent="0.35">
      <c r="A12155" t="s">
        <v>52</v>
      </c>
      <c r="B12155" t="s">
        <v>85</v>
      </c>
      <c r="C12155">
        <v>2046</v>
      </c>
      <c r="D12155" t="s">
        <v>13</v>
      </c>
      <c r="E12155" t="s">
        <v>18</v>
      </c>
      <c r="F12155">
        <v>8034.7612769999996</v>
      </c>
    </row>
    <row r="12156" spans="1:6" x14ac:dyDescent="0.35">
      <c r="A12156" t="s">
        <v>52</v>
      </c>
      <c r="B12156" t="s">
        <v>85</v>
      </c>
      <c r="C12156">
        <v>2046</v>
      </c>
      <c r="D12156" t="s">
        <v>13</v>
      </c>
      <c r="E12156" t="s">
        <v>19</v>
      </c>
      <c r="F12156">
        <v>7495.9140170000001</v>
      </c>
    </row>
    <row r="12157" spans="1:6" x14ac:dyDescent="0.35">
      <c r="A12157" t="s">
        <v>52</v>
      </c>
      <c r="B12157" t="s">
        <v>85</v>
      </c>
      <c r="C12157">
        <v>2046</v>
      </c>
      <c r="D12157" t="s">
        <v>13</v>
      </c>
      <c r="E12157" t="s">
        <v>20</v>
      </c>
      <c r="F12157">
        <v>7970.1101650000001</v>
      </c>
    </row>
    <row r="12158" spans="1:6" x14ac:dyDescent="0.35">
      <c r="A12158" t="s">
        <v>52</v>
      </c>
      <c r="B12158" t="s">
        <v>85</v>
      </c>
      <c r="C12158">
        <v>2046</v>
      </c>
      <c r="D12158" t="s">
        <v>13</v>
      </c>
      <c r="E12158" t="s">
        <v>21</v>
      </c>
      <c r="F12158">
        <v>8545.0947159999996</v>
      </c>
    </row>
    <row r="12159" spans="1:6" x14ac:dyDescent="0.35">
      <c r="A12159" t="s">
        <v>52</v>
      </c>
      <c r="B12159" t="s">
        <v>85</v>
      </c>
      <c r="C12159">
        <v>2046</v>
      </c>
      <c r="D12159" t="s">
        <v>13</v>
      </c>
      <c r="E12159" t="s">
        <v>22</v>
      </c>
      <c r="F12159">
        <v>8956.9093549999998</v>
      </c>
    </row>
    <row r="12160" spans="1:6" x14ac:dyDescent="0.35">
      <c r="A12160" t="s">
        <v>52</v>
      </c>
      <c r="B12160" t="s">
        <v>85</v>
      </c>
      <c r="C12160">
        <v>2046</v>
      </c>
      <c r="D12160" t="s">
        <v>13</v>
      </c>
      <c r="E12160" t="s">
        <v>23</v>
      </c>
      <c r="F12160">
        <v>9089.3933959999995</v>
      </c>
    </row>
    <row r="12161" spans="1:6" x14ac:dyDescent="0.35">
      <c r="A12161" t="s">
        <v>52</v>
      </c>
      <c r="B12161" t="s">
        <v>85</v>
      </c>
      <c r="C12161">
        <v>2046</v>
      </c>
      <c r="D12161" t="s">
        <v>13</v>
      </c>
      <c r="E12161" t="s">
        <v>24</v>
      </c>
      <c r="F12161">
        <v>9726.6738949999999</v>
      </c>
    </row>
    <row r="12162" spans="1:6" x14ac:dyDescent="0.35">
      <c r="A12162" t="s">
        <v>52</v>
      </c>
      <c r="B12162" t="s">
        <v>85</v>
      </c>
      <c r="C12162">
        <v>2046</v>
      </c>
      <c r="D12162" t="s">
        <v>13</v>
      </c>
      <c r="E12162" t="s">
        <v>25</v>
      </c>
      <c r="F12162">
        <v>9902.2665479999996</v>
      </c>
    </row>
    <row r="12163" spans="1:6" x14ac:dyDescent="0.35">
      <c r="A12163" t="s">
        <v>52</v>
      </c>
      <c r="B12163" t="s">
        <v>85</v>
      </c>
      <c r="C12163">
        <v>2046</v>
      </c>
      <c r="D12163" t="s">
        <v>13</v>
      </c>
      <c r="E12163" t="s">
        <v>26</v>
      </c>
      <c r="F12163">
        <v>9646.1613980000002</v>
      </c>
    </row>
    <row r="12164" spans="1:6" x14ac:dyDescent="0.35">
      <c r="A12164" t="s">
        <v>52</v>
      </c>
      <c r="B12164" t="s">
        <v>85</v>
      </c>
      <c r="C12164">
        <v>2046</v>
      </c>
      <c r="D12164" t="s">
        <v>13</v>
      </c>
      <c r="E12164" t="s">
        <v>27</v>
      </c>
      <c r="F12164">
        <v>9383.3991650000007</v>
      </c>
    </row>
    <row r="12165" spans="1:6" x14ac:dyDescent="0.35">
      <c r="A12165" t="s">
        <v>52</v>
      </c>
      <c r="B12165" t="s">
        <v>85</v>
      </c>
      <c r="C12165">
        <v>2046</v>
      </c>
      <c r="D12165" t="s">
        <v>13</v>
      </c>
      <c r="E12165" t="s">
        <v>28</v>
      </c>
      <c r="F12165">
        <v>8177.1441709999999</v>
      </c>
    </row>
    <row r="12166" spans="1:6" x14ac:dyDescent="0.35">
      <c r="A12166" t="s">
        <v>52</v>
      </c>
      <c r="B12166" t="s">
        <v>85</v>
      </c>
      <c r="C12166">
        <v>2046</v>
      </c>
      <c r="D12166" t="s">
        <v>13</v>
      </c>
      <c r="E12166" t="s">
        <v>29</v>
      </c>
      <c r="F12166">
        <v>7689.0897829999994</v>
      </c>
    </row>
    <row r="12167" spans="1:6" x14ac:dyDescent="0.35">
      <c r="A12167" t="s">
        <v>52</v>
      </c>
      <c r="B12167" t="s">
        <v>85</v>
      </c>
      <c r="C12167">
        <v>2046</v>
      </c>
      <c r="D12167" t="s">
        <v>13</v>
      </c>
      <c r="E12167" t="s">
        <v>30</v>
      </c>
      <c r="F12167">
        <v>6607.5148600000002</v>
      </c>
    </row>
    <row r="12168" spans="1:6" x14ac:dyDescent="0.35">
      <c r="A12168" t="s">
        <v>52</v>
      </c>
      <c r="B12168" t="s">
        <v>85</v>
      </c>
      <c r="C12168">
        <v>2046</v>
      </c>
      <c r="D12168" t="s">
        <v>13</v>
      </c>
      <c r="E12168" t="s">
        <v>31</v>
      </c>
      <c r="F12168">
        <v>5026.2321480999999</v>
      </c>
    </row>
    <row r="12169" spans="1:6" x14ac:dyDescent="0.35">
      <c r="A12169" t="s">
        <v>52</v>
      </c>
      <c r="B12169" t="s">
        <v>85</v>
      </c>
      <c r="C12169">
        <v>2046</v>
      </c>
      <c r="D12169" t="s">
        <v>13</v>
      </c>
      <c r="E12169" t="s">
        <v>10</v>
      </c>
      <c r="F12169">
        <v>4764.8955192000003</v>
      </c>
    </row>
    <row r="12170" spans="1:6" x14ac:dyDescent="0.35">
      <c r="A12170" t="s">
        <v>66</v>
      </c>
      <c r="B12170" t="s">
        <v>85</v>
      </c>
      <c r="C12170">
        <v>2021</v>
      </c>
      <c r="D12170" t="s">
        <v>12</v>
      </c>
      <c r="E12170" t="s">
        <v>16</v>
      </c>
      <c r="F12170">
        <v>7149</v>
      </c>
    </row>
    <row r="12171" spans="1:6" x14ac:dyDescent="0.35">
      <c r="A12171" t="s">
        <v>66</v>
      </c>
      <c r="B12171" t="s">
        <v>85</v>
      </c>
      <c r="C12171">
        <v>2021</v>
      </c>
      <c r="D12171" t="s">
        <v>12</v>
      </c>
      <c r="E12171" t="s">
        <v>32</v>
      </c>
      <c r="F12171">
        <v>8222</v>
      </c>
    </row>
    <row r="12172" spans="1:6" x14ac:dyDescent="0.35">
      <c r="A12172" t="s">
        <v>66</v>
      </c>
      <c r="B12172" t="s">
        <v>85</v>
      </c>
      <c r="C12172">
        <v>2021</v>
      </c>
      <c r="D12172" t="s">
        <v>12</v>
      </c>
      <c r="E12172" t="s">
        <v>17</v>
      </c>
      <c r="F12172">
        <v>8371</v>
      </c>
    </row>
    <row r="12173" spans="1:6" x14ac:dyDescent="0.35">
      <c r="A12173" t="s">
        <v>66</v>
      </c>
      <c r="B12173" t="s">
        <v>85</v>
      </c>
      <c r="C12173">
        <v>2021</v>
      </c>
      <c r="D12173" t="s">
        <v>12</v>
      </c>
      <c r="E12173" t="s">
        <v>18</v>
      </c>
      <c r="F12173">
        <v>6938</v>
      </c>
    </row>
    <row r="12174" spans="1:6" x14ac:dyDescent="0.35">
      <c r="A12174" t="s">
        <v>66</v>
      </c>
      <c r="B12174" t="s">
        <v>85</v>
      </c>
      <c r="C12174">
        <v>2021</v>
      </c>
      <c r="D12174" t="s">
        <v>12</v>
      </c>
      <c r="E12174" t="s">
        <v>19</v>
      </c>
      <c r="F12174">
        <v>6367</v>
      </c>
    </row>
    <row r="12175" spans="1:6" x14ac:dyDescent="0.35">
      <c r="A12175" t="s">
        <v>66</v>
      </c>
      <c r="B12175" t="s">
        <v>85</v>
      </c>
      <c r="C12175">
        <v>2021</v>
      </c>
      <c r="D12175" t="s">
        <v>12</v>
      </c>
      <c r="E12175" t="s">
        <v>20</v>
      </c>
      <c r="F12175">
        <v>7417</v>
      </c>
    </row>
    <row r="12176" spans="1:6" x14ac:dyDescent="0.35">
      <c r="A12176" t="s">
        <v>66</v>
      </c>
      <c r="B12176" t="s">
        <v>85</v>
      </c>
      <c r="C12176">
        <v>2021</v>
      </c>
      <c r="D12176" t="s">
        <v>12</v>
      </c>
      <c r="E12176" t="s">
        <v>21</v>
      </c>
      <c r="F12176">
        <v>7606</v>
      </c>
    </row>
    <row r="12177" spans="1:6" x14ac:dyDescent="0.35">
      <c r="A12177" t="s">
        <v>66</v>
      </c>
      <c r="B12177" t="s">
        <v>85</v>
      </c>
      <c r="C12177">
        <v>2021</v>
      </c>
      <c r="D12177" t="s">
        <v>12</v>
      </c>
      <c r="E12177" t="s">
        <v>22</v>
      </c>
      <c r="F12177">
        <v>7871</v>
      </c>
    </row>
    <row r="12178" spans="1:6" x14ac:dyDescent="0.35">
      <c r="A12178" t="s">
        <v>66</v>
      </c>
      <c r="B12178" t="s">
        <v>85</v>
      </c>
      <c r="C12178">
        <v>2021</v>
      </c>
      <c r="D12178" t="s">
        <v>12</v>
      </c>
      <c r="E12178" t="s">
        <v>23</v>
      </c>
      <c r="F12178">
        <v>7053</v>
      </c>
    </row>
    <row r="12179" spans="1:6" x14ac:dyDescent="0.35">
      <c r="A12179" t="s">
        <v>66</v>
      </c>
      <c r="B12179" t="s">
        <v>85</v>
      </c>
      <c r="C12179">
        <v>2021</v>
      </c>
      <c r="D12179" t="s">
        <v>12</v>
      </c>
      <c r="E12179" t="s">
        <v>24</v>
      </c>
      <c r="F12179">
        <v>7342</v>
      </c>
    </row>
    <row r="12180" spans="1:6" x14ac:dyDescent="0.35">
      <c r="A12180" t="s">
        <v>66</v>
      </c>
      <c r="B12180" t="s">
        <v>85</v>
      </c>
      <c r="C12180">
        <v>2021</v>
      </c>
      <c r="D12180" t="s">
        <v>12</v>
      </c>
      <c r="E12180" t="s">
        <v>25</v>
      </c>
      <c r="F12180">
        <v>7288</v>
      </c>
    </row>
    <row r="12181" spans="1:6" x14ac:dyDescent="0.35">
      <c r="A12181" t="s">
        <v>66</v>
      </c>
      <c r="B12181" t="s">
        <v>85</v>
      </c>
      <c r="C12181">
        <v>2021</v>
      </c>
      <c r="D12181" t="s">
        <v>12</v>
      </c>
      <c r="E12181" t="s">
        <v>26</v>
      </c>
      <c r="F12181">
        <v>7569</v>
      </c>
    </row>
    <row r="12182" spans="1:6" x14ac:dyDescent="0.35">
      <c r="A12182" t="s">
        <v>66</v>
      </c>
      <c r="B12182" t="s">
        <v>85</v>
      </c>
      <c r="C12182">
        <v>2021</v>
      </c>
      <c r="D12182" t="s">
        <v>12</v>
      </c>
      <c r="E12182" t="s">
        <v>27</v>
      </c>
      <c r="F12182">
        <v>6924</v>
      </c>
    </row>
    <row r="12183" spans="1:6" x14ac:dyDescent="0.35">
      <c r="A12183" t="s">
        <v>66</v>
      </c>
      <c r="B12183" t="s">
        <v>85</v>
      </c>
      <c r="C12183">
        <v>2021</v>
      </c>
      <c r="D12183" t="s">
        <v>12</v>
      </c>
      <c r="E12183" t="s">
        <v>28</v>
      </c>
      <c r="F12183">
        <v>5404</v>
      </c>
    </row>
    <row r="12184" spans="1:6" x14ac:dyDescent="0.35">
      <c r="A12184" t="s">
        <v>66</v>
      </c>
      <c r="B12184" t="s">
        <v>85</v>
      </c>
      <c r="C12184">
        <v>2021</v>
      </c>
      <c r="D12184" t="s">
        <v>12</v>
      </c>
      <c r="E12184" t="s">
        <v>29</v>
      </c>
      <c r="F12184">
        <v>4525</v>
      </c>
    </row>
    <row r="12185" spans="1:6" x14ac:dyDescent="0.35">
      <c r="A12185" t="s">
        <v>66</v>
      </c>
      <c r="B12185" t="s">
        <v>85</v>
      </c>
      <c r="C12185">
        <v>2021</v>
      </c>
      <c r="D12185" t="s">
        <v>12</v>
      </c>
      <c r="E12185" t="s">
        <v>30</v>
      </c>
      <c r="F12185">
        <v>3206</v>
      </c>
    </row>
    <row r="12186" spans="1:6" x14ac:dyDescent="0.35">
      <c r="A12186" t="s">
        <v>66</v>
      </c>
      <c r="B12186" t="s">
        <v>85</v>
      </c>
      <c r="C12186">
        <v>2021</v>
      </c>
      <c r="D12186" t="s">
        <v>12</v>
      </c>
      <c r="E12186" t="s">
        <v>31</v>
      </c>
      <c r="F12186">
        <v>2298</v>
      </c>
    </row>
    <row r="12187" spans="1:6" x14ac:dyDescent="0.35">
      <c r="A12187" t="s">
        <v>66</v>
      </c>
      <c r="B12187" t="s">
        <v>85</v>
      </c>
      <c r="C12187">
        <v>2021</v>
      </c>
      <c r="D12187" t="s">
        <v>12</v>
      </c>
      <c r="E12187" t="s">
        <v>10</v>
      </c>
      <c r="F12187">
        <v>2074</v>
      </c>
    </row>
    <row r="12188" spans="1:6" x14ac:dyDescent="0.35">
      <c r="A12188" t="s">
        <v>66</v>
      </c>
      <c r="B12188" t="s">
        <v>85</v>
      </c>
      <c r="C12188">
        <v>2021</v>
      </c>
      <c r="D12188" t="s">
        <v>13</v>
      </c>
      <c r="E12188" t="s">
        <v>16</v>
      </c>
      <c r="F12188">
        <v>7496</v>
      </c>
    </row>
    <row r="12189" spans="1:6" x14ac:dyDescent="0.35">
      <c r="A12189" t="s">
        <v>66</v>
      </c>
      <c r="B12189" t="s">
        <v>85</v>
      </c>
      <c r="C12189">
        <v>2021</v>
      </c>
      <c r="D12189" t="s">
        <v>13</v>
      </c>
      <c r="E12189" t="s">
        <v>32</v>
      </c>
      <c r="F12189">
        <v>8430</v>
      </c>
    </row>
    <row r="12190" spans="1:6" x14ac:dyDescent="0.35">
      <c r="A12190" t="s">
        <v>66</v>
      </c>
      <c r="B12190" t="s">
        <v>85</v>
      </c>
      <c r="C12190">
        <v>2021</v>
      </c>
      <c r="D12190" t="s">
        <v>13</v>
      </c>
      <c r="E12190" t="s">
        <v>17</v>
      </c>
      <c r="F12190">
        <v>8983</v>
      </c>
    </row>
    <row r="12191" spans="1:6" x14ac:dyDescent="0.35">
      <c r="A12191" t="s">
        <v>66</v>
      </c>
      <c r="B12191" t="s">
        <v>85</v>
      </c>
      <c r="C12191">
        <v>2021</v>
      </c>
      <c r="D12191" t="s">
        <v>13</v>
      </c>
      <c r="E12191" t="s">
        <v>18</v>
      </c>
      <c r="F12191">
        <v>7600</v>
      </c>
    </row>
    <row r="12192" spans="1:6" x14ac:dyDescent="0.35">
      <c r="A12192" t="s">
        <v>66</v>
      </c>
      <c r="B12192" t="s">
        <v>85</v>
      </c>
      <c r="C12192">
        <v>2021</v>
      </c>
      <c r="D12192" t="s">
        <v>13</v>
      </c>
      <c r="E12192" t="s">
        <v>19</v>
      </c>
      <c r="F12192">
        <v>6755</v>
      </c>
    </row>
    <row r="12193" spans="1:6" x14ac:dyDescent="0.35">
      <c r="A12193" t="s">
        <v>66</v>
      </c>
      <c r="B12193" t="s">
        <v>85</v>
      </c>
      <c r="C12193">
        <v>2021</v>
      </c>
      <c r="D12193" t="s">
        <v>13</v>
      </c>
      <c r="E12193" t="s">
        <v>20</v>
      </c>
      <c r="F12193">
        <v>7466</v>
      </c>
    </row>
    <row r="12194" spans="1:6" x14ac:dyDescent="0.35">
      <c r="A12194" t="s">
        <v>66</v>
      </c>
      <c r="B12194" t="s">
        <v>85</v>
      </c>
      <c r="C12194">
        <v>2021</v>
      </c>
      <c r="D12194" t="s">
        <v>13</v>
      </c>
      <c r="E12194" t="s">
        <v>21</v>
      </c>
      <c r="F12194">
        <v>7734</v>
      </c>
    </row>
    <row r="12195" spans="1:6" x14ac:dyDescent="0.35">
      <c r="A12195" t="s">
        <v>66</v>
      </c>
      <c r="B12195" t="s">
        <v>85</v>
      </c>
      <c r="C12195">
        <v>2021</v>
      </c>
      <c r="D12195" t="s">
        <v>13</v>
      </c>
      <c r="E12195" t="s">
        <v>22</v>
      </c>
      <c r="F12195">
        <v>7996</v>
      </c>
    </row>
    <row r="12196" spans="1:6" x14ac:dyDescent="0.35">
      <c r="A12196" t="s">
        <v>66</v>
      </c>
      <c r="B12196" t="s">
        <v>85</v>
      </c>
      <c r="C12196">
        <v>2021</v>
      </c>
      <c r="D12196" t="s">
        <v>13</v>
      </c>
      <c r="E12196" t="s">
        <v>23</v>
      </c>
      <c r="F12196">
        <v>7172</v>
      </c>
    </row>
    <row r="12197" spans="1:6" x14ac:dyDescent="0.35">
      <c r="A12197" t="s">
        <v>66</v>
      </c>
      <c r="B12197" t="s">
        <v>85</v>
      </c>
      <c r="C12197">
        <v>2021</v>
      </c>
      <c r="D12197" t="s">
        <v>13</v>
      </c>
      <c r="E12197" t="s">
        <v>24</v>
      </c>
      <c r="F12197">
        <v>7584</v>
      </c>
    </row>
    <row r="12198" spans="1:6" x14ac:dyDescent="0.35">
      <c r="A12198" t="s">
        <v>66</v>
      </c>
      <c r="B12198" t="s">
        <v>85</v>
      </c>
      <c r="C12198">
        <v>2021</v>
      </c>
      <c r="D12198" t="s">
        <v>13</v>
      </c>
      <c r="E12198" t="s">
        <v>25</v>
      </c>
      <c r="F12198">
        <v>7518</v>
      </c>
    </row>
    <row r="12199" spans="1:6" x14ac:dyDescent="0.35">
      <c r="A12199" t="s">
        <v>66</v>
      </c>
      <c r="B12199" t="s">
        <v>85</v>
      </c>
      <c r="C12199">
        <v>2021</v>
      </c>
      <c r="D12199" t="s">
        <v>13</v>
      </c>
      <c r="E12199" t="s">
        <v>26</v>
      </c>
      <c r="F12199">
        <v>7879</v>
      </c>
    </row>
    <row r="12200" spans="1:6" x14ac:dyDescent="0.35">
      <c r="A12200" t="s">
        <v>66</v>
      </c>
      <c r="B12200" t="s">
        <v>85</v>
      </c>
      <c r="C12200">
        <v>2021</v>
      </c>
      <c r="D12200" t="s">
        <v>13</v>
      </c>
      <c r="E12200" t="s">
        <v>27</v>
      </c>
      <c r="F12200">
        <v>7468</v>
      </c>
    </row>
    <row r="12201" spans="1:6" x14ac:dyDescent="0.35">
      <c r="A12201" t="s">
        <v>66</v>
      </c>
      <c r="B12201" t="s">
        <v>85</v>
      </c>
      <c r="C12201">
        <v>2021</v>
      </c>
      <c r="D12201" t="s">
        <v>13</v>
      </c>
      <c r="E12201" t="s">
        <v>28</v>
      </c>
      <c r="F12201">
        <v>6049</v>
      </c>
    </row>
    <row r="12202" spans="1:6" x14ac:dyDescent="0.35">
      <c r="A12202" t="s">
        <v>66</v>
      </c>
      <c r="B12202" t="s">
        <v>85</v>
      </c>
      <c r="C12202">
        <v>2021</v>
      </c>
      <c r="D12202" t="s">
        <v>13</v>
      </c>
      <c r="E12202" t="s">
        <v>29</v>
      </c>
      <c r="F12202">
        <v>4820</v>
      </c>
    </row>
    <row r="12203" spans="1:6" x14ac:dyDescent="0.35">
      <c r="A12203" t="s">
        <v>66</v>
      </c>
      <c r="B12203" t="s">
        <v>85</v>
      </c>
      <c r="C12203">
        <v>2021</v>
      </c>
      <c r="D12203" t="s">
        <v>13</v>
      </c>
      <c r="E12203" t="s">
        <v>30</v>
      </c>
      <c r="F12203">
        <v>3164</v>
      </c>
    </row>
    <row r="12204" spans="1:6" x14ac:dyDescent="0.35">
      <c r="A12204" t="s">
        <v>66</v>
      </c>
      <c r="B12204" t="s">
        <v>85</v>
      </c>
      <c r="C12204">
        <v>2021</v>
      </c>
      <c r="D12204" t="s">
        <v>13</v>
      </c>
      <c r="E12204" t="s">
        <v>31</v>
      </c>
      <c r="F12204">
        <v>1908</v>
      </c>
    </row>
    <row r="12205" spans="1:6" x14ac:dyDescent="0.35">
      <c r="A12205" t="s">
        <v>66</v>
      </c>
      <c r="B12205" t="s">
        <v>85</v>
      </c>
      <c r="C12205">
        <v>2021</v>
      </c>
      <c r="D12205" t="s">
        <v>13</v>
      </c>
      <c r="E12205" t="s">
        <v>10</v>
      </c>
      <c r="F12205">
        <v>1383</v>
      </c>
    </row>
    <row r="12206" spans="1:6" x14ac:dyDescent="0.35">
      <c r="A12206" t="s">
        <v>66</v>
      </c>
      <c r="B12206" t="s">
        <v>85</v>
      </c>
      <c r="C12206">
        <v>2022</v>
      </c>
      <c r="D12206" t="s">
        <v>12</v>
      </c>
      <c r="E12206" t="s">
        <v>16</v>
      </c>
      <c r="F12206">
        <v>7218.5654119999999</v>
      </c>
    </row>
    <row r="12207" spans="1:6" x14ac:dyDescent="0.35">
      <c r="A12207" t="s">
        <v>66</v>
      </c>
      <c r="B12207" t="s">
        <v>85</v>
      </c>
      <c r="C12207">
        <v>2022</v>
      </c>
      <c r="D12207" t="s">
        <v>12</v>
      </c>
      <c r="E12207" t="s">
        <v>32</v>
      </c>
      <c r="F12207">
        <v>8117.7548360000001</v>
      </c>
    </row>
    <row r="12208" spans="1:6" x14ac:dyDescent="0.35">
      <c r="A12208" t="s">
        <v>66</v>
      </c>
      <c r="B12208" t="s">
        <v>85</v>
      </c>
      <c r="C12208">
        <v>2022</v>
      </c>
      <c r="D12208" t="s">
        <v>12</v>
      </c>
      <c r="E12208" t="s">
        <v>17</v>
      </c>
      <c r="F12208">
        <v>8485.9731300000003</v>
      </c>
    </row>
    <row r="12209" spans="1:6" x14ac:dyDescent="0.35">
      <c r="A12209" t="s">
        <v>66</v>
      </c>
      <c r="B12209" t="s">
        <v>85</v>
      </c>
      <c r="C12209">
        <v>2022</v>
      </c>
      <c r="D12209" t="s">
        <v>12</v>
      </c>
      <c r="E12209" t="s">
        <v>18</v>
      </c>
      <c r="F12209">
        <v>7105.7478940000001</v>
      </c>
    </row>
    <row r="12210" spans="1:6" x14ac:dyDescent="0.35">
      <c r="A12210" t="s">
        <v>66</v>
      </c>
      <c r="B12210" t="s">
        <v>85</v>
      </c>
      <c r="C12210">
        <v>2022</v>
      </c>
      <c r="D12210" t="s">
        <v>12</v>
      </c>
      <c r="E12210" t="s">
        <v>19</v>
      </c>
      <c r="F12210">
        <v>6333.3226320000003</v>
      </c>
    </row>
    <row r="12211" spans="1:6" x14ac:dyDescent="0.35">
      <c r="A12211" t="s">
        <v>66</v>
      </c>
      <c r="B12211" t="s">
        <v>85</v>
      </c>
      <c r="C12211">
        <v>2022</v>
      </c>
      <c r="D12211" t="s">
        <v>12</v>
      </c>
      <c r="E12211" t="s">
        <v>20</v>
      </c>
      <c r="F12211">
        <v>7565.2477589999999</v>
      </c>
    </row>
    <row r="12212" spans="1:6" x14ac:dyDescent="0.35">
      <c r="A12212" t="s">
        <v>66</v>
      </c>
      <c r="B12212" t="s">
        <v>85</v>
      </c>
      <c r="C12212">
        <v>2022</v>
      </c>
      <c r="D12212" t="s">
        <v>12</v>
      </c>
      <c r="E12212" t="s">
        <v>21</v>
      </c>
      <c r="F12212">
        <v>7740.1123879999996</v>
      </c>
    </row>
    <row r="12213" spans="1:6" x14ac:dyDescent="0.35">
      <c r="A12213" t="s">
        <v>66</v>
      </c>
      <c r="B12213" t="s">
        <v>85</v>
      </c>
      <c r="C12213">
        <v>2022</v>
      </c>
      <c r="D12213" t="s">
        <v>12</v>
      </c>
      <c r="E12213" t="s">
        <v>22</v>
      </c>
      <c r="F12213">
        <v>7993.908805</v>
      </c>
    </row>
    <row r="12214" spans="1:6" x14ac:dyDescent="0.35">
      <c r="A12214" t="s">
        <v>66</v>
      </c>
      <c r="B12214" t="s">
        <v>85</v>
      </c>
      <c r="C12214">
        <v>2022</v>
      </c>
      <c r="D12214" t="s">
        <v>12</v>
      </c>
      <c r="E12214" t="s">
        <v>23</v>
      </c>
      <c r="F12214">
        <v>7227.9692670000004</v>
      </c>
    </row>
    <row r="12215" spans="1:6" x14ac:dyDescent="0.35">
      <c r="A12215" t="s">
        <v>66</v>
      </c>
      <c r="B12215" t="s">
        <v>85</v>
      </c>
      <c r="C12215">
        <v>2022</v>
      </c>
      <c r="D12215" t="s">
        <v>12</v>
      </c>
      <c r="E12215" t="s">
        <v>24</v>
      </c>
      <c r="F12215">
        <v>7149.1197570000004</v>
      </c>
    </row>
    <row r="12216" spans="1:6" x14ac:dyDescent="0.35">
      <c r="A12216" t="s">
        <v>66</v>
      </c>
      <c r="B12216" t="s">
        <v>85</v>
      </c>
      <c r="C12216">
        <v>2022</v>
      </c>
      <c r="D12216" t="s">
        <v>12</v>
      </c>
      <c r="E12216" t="s">
        <v>25</v>
      </c>
      <c r="F12216">
        <v>7559.3663369999986</v>
      </c>
    </row>
    <row r="12217" spans="1:6" x14ac:dyDescent="0.35">
      <c r="A12217" t="s">
        <v>66</v>
      </c>
      <c r="B12217" t="s">
        <v>85</v>
      </c>
      <c r="C12217">
        <v>2022</v>
      </c>
      <c r="D12217" t="s">
        <v>12</v>
      </c>
      <c r="E12217" t="s">
        <v>26</v>
      </c>
      <c r="F12217">
        <v>7449.4296080000004</v>
      </c>
    </row>
    <row r="12218" spans="1:6" x14ac:dyDescent="0.35">
      <c r="A12218" t="s">
        <v>66</v>
      </c>
      <c r="B12218" t="s">
        <v>85</v>
      </c>
      <c r="C12218">
        <v>2022</v>
      </c>
      <c r="D12218" t="s">
        <v>12</v>
      </c>
      <c r="E12218" t="s">
        <v>27</v>
      </c>
      <c r="F12218">
        <v>7176.0507990000006</v>
      </c>
    </row>
    <row r="12219" spans="1:6" x14ac:dyDescent="0.35">
      <c r="A12219" t="s">
        <v>66</v>
      </c>
      <c r="B12219" t="s">
        <v>85</v>
      </c>
      <c r="C12219">
        <v>2022</v>
      </c>
      <c r="D12219" t="s">
        <v>12</v>
      </c>
      <c r="E12219" t="s">
        <v>28</v>
      </c>
      <c r="F12219">
        <v>5645.0633116999998</v>
      </c>
    </row>
    <row r="12220" spans="1:6" x14ac:dyDescent="0.35">
      <c r="A12220" t="s">
        <v>66</v>
      </c>
      <c r="B12220" t="s">
        <v>85</v>
      </c>
      <c r="C12220">
        <v>2022</v>
      </c>
      <c r="D12220" t="s">
        <v>12</v>
      </c>
      <c r="E12220" t="s">
        <v>29</v>
      </c>
      <c r="F12220">
        <v>4677.5664245999997</v>
      </c>
    </row>
    <row r="12221" spans="1:6" x14ac:dyDescent="0.35">
      <c r="A12221" t="s">
        <v>66</v>
      </c>
      <c r="B12221" t="s">
        <v>85</v>
      </c>
      <c r="C12221">
        <v>2022</v>
      </c>
      <c r="D12221" t="s">
        <v>12</v>
      </c>
      <c r="E12221" t="s">
        <v>30</v>
      </c>
      <c r="F12221">
        <v>3415.5888470999998</v>
      </c>
    </row>
    <row r="12222" spans="1:6" x14ac:dyDescent="0.35">
      <c r="A12222" t="s">
        <v>66</v>
      </c>
      <c r="B12222" t="s">
        <v>85</v>
      </c>
      <c r="C12222">
        <v>2022</v>
      </c>
      <c r="D12222" t="s">
        <v>12</v>
      </c>
      <c r="E12222" t="s">
        <v>31</v>
      </c>
      <c r="F12222">
        <v>2376.7723933000002</v>
      </c>
    </row>
    <row r="12223" spans="1:6" x14ac:dyDescent="0.35">
      <c r="A12223" t="s">
        <v>66</v>
      </c>
      <c r="B12223" t="s">
        <v>85</v>
      </c>
      <c r="C12223">
        <v>2022</v>
      </c>
      <c r="D12223" t="s">
        <v>12</v>
      </c>
      <c r="E12223" t="s">
        <v>10</v>
      </c>
      <c r="F12223">
        <v>2176.2199062200002</v>
      </c>
    </row>
    <row r="12224" spans="1:6" x14ac:dyDescent="0.35">
      <c r="A12224" t="s">
        <v>66</v>
      </c>
      <c r="B12224" t="s">
        <v>85</v>
      </c>
      <c r="C12224">
        <v>2022</v>
      </c>
      <c r="D12224" t="s">
        <v>13</v>
      </c>
      <c r="E12224" t="s">
        <v>16</v>
      </c>
      <c r="F12224">
        <v>7503.23801</v>
      </c>
    </row>
    <row r="12225" spans="1:6" x14ac:dyDescent="0.35">
      <c r="A12225" t="s">
        <v>66</v>
      </c>
      <c r="B12225" t="s">
        <v>85</v>
      </c>
      <c r="C12225">
        <v>2022</v>
      </c>
      <c r="D12225" t="s">
        <v>13</v>
      </c>
      <c r="E12225" t="s">
        <v>32</v>
      </c>
      <c r="F12225">
        <v>8332.5154249999996</v>
      </c>
    </row>
    <row r="12226" spans="1:6" x14ac:dyDescent="0.35">
      <c r="A12226" t="s">
        <v>66</v>
      </c>
      <c r="B12226" t="s">
        <v>85</v>
      </c>
      <c r="C12226">
        <v>2022</v>
      </c>
      <c r="D12226" t="s">
        <v>13</v>
      </c>
      <c r="E12226" t="s">
        <v>17</v>
      </c>
      <c r="F12226">
        <v>9020.1380370000006</v>
      </c>
    </row>
    <row r="12227" spans="1:6" x14ac:dyDescent="0.35">
      <c r="A12227" t="s">
        <v>66</v>
      </c>
      <c r="B12227" t="s">
        <v>85</v>
      </c>
      <c r="C12227">
        <v>2022</v>
      </c>
      <c r="D12227" t="s">
        <v>13</v>
      </c>
      <c r="E12227" t="s">
        <v>18</v>
      </c>
      <c r="F12227">
        <v>7861.6812950000003</v>
      </c>
    </row>
    <row r="12228" spans="1:6" x14ac:dyDescent="0.35">
      <c r="A12228" t="s">
        <v>66</v>
      </c>
      <c r="B12228" t="s">
        <v>85</v>
      </c>
      <c r="C12228">
        <v>2022</v>
      </c>
      <c r="D12228" t="s">
        <v>13</v>
      </c>
      <c r="E12228" t="s">
        <v>19</v>
      </c>
      <c r="F12228">
        <v>6767.5984840000001</v>
      </c>
    </row>
    <row r="12229" spans="1:6" x14ac:dyDescent="0.35">
      <c r="A12229" t="s">
        <v>66</v>
      </c>
      <c r="B12229" t="s">
        <v>85</v>
      </c>
      <c r="C12229">
        <v>2022</v>
      </c>
      <c r="D12229" t="s">
        <v>13</v>
      </c>
      <c r="E12229" t="s">
        <v>20</v>
      </c>
      <c r="F12229">
        <v>7278.8499339999998</v>
      </c>
    </row>
    <row r="12230" spans="1:6" x14ac:dyDescent="0.35">
      <c r="A12230" t="s">
        <v>66</v>
      </c>
      <c r="B12230" t="s">
        <v>85</v>
      </c>
      <c r="C12230">
        <v>2022</v>
      </c>
      <c r="D12230" t="s">
        <v>13</v>
      </c>
      <c r="E12230" t="s">
        <v>21</v>
      </c>
      <c r="F12230">
        <v>7753.1757779999998</v>
      </c>
    </row>
    <row r="12231" spans="1:6" x14ac:dyDescent="0.35">
      <c r="A12231" t="s">
        <v>66</v>
      </c>
      <c r="B12231" t="s">
        <v>85</v>
      </c>
      <c r="C12231">
        <v>2022</v>
      </c>
      <c r="D12231" t="s">
        <v>13</v>
      </c>
      <c r="E12231" t="s">
        <v>22</v>
      </c>
      <c r="F12231">
        <v>8037.4280250000002</v>
      </c>
    </row>
    <row r="12232" spans="1:6" x14ac:dyDescent="0.35">
      <c r="A12232" t="s">
        <v>66</v>
      </c>
      <c r="B12232" t="s">
        <v>85</v>
      </c>
      <c r="C12232">
        <v>2022</v>
      </c>
      <c r="D12232" t="s">
        <v>13</v>
      </c>
      <c r="E12232" t="s">
        <v>23</v>
      </c>
      <c r="F12232">
        <v>7335.4396939999997</v>
      </c>
    </row>
    <row r="12233" spans="1:6" x14ac:dyDescent="0.35">
      <c r="A12233" t="s">
        <v>66</v>
      </c>
      <c r="B12233" t="s">
        <v>85</v>
      </c>
      <c r="C12233">
        <v>2022</v>
      </c>
      <c r="D12233" t="s">
        <v>13</v>
      </c>
      <c r="E12233" t="s">
        <v>24</v>
      </c>
      <c r="F12233">
        <v>7376.9999779999998</v>
      </c>
    </row>
    <row r="12234" spans="1:6" x14ac:dyDescent="0.35">
      <c r="A12234" t="s">
        <v>66</v>
      </c>
      <c r="B12234" t="s">
        <v>85</v>
      </c>
      <c r="C12234">
        <v>2022</v>
      </c>
      <c r="D12234" t="s">
        <v>13</v>
      </c>
      <c r="E12234" t="s">
        <v>25</v>
      </c>
      <c r="F12234">
        <v>7641.9716429999999</v>
      </c>
    </row>
    <row r="12235" spans="1:6" x14ac:dyDescent="0.35">
      <c r="A12235" t="s">
        <v>66</v>
      </c>
      <c r="B12235" t="s">
        <v>85</v>
      </c>
      <c r="C12235">
        <v>2022</v>
      </c>
      <c r="D12235" t="s">
        <v>13</v>
      </c>
      <c r="E12235" t="s">
        <v>26</v>
      </c>
      <c r="F12235">
        <v>7694.2535799999996</v>
      </c>
    </row>
    <row r="12236" spans="1:6" x14ac:dyDescent="0.35">
      <c r="A12236" t="s">
        <v>66</v>
      </c>
      <c r="B12236" t="s">
        <v>85</v>
      </c>
      <c r="C12236">
        <v>2022</v>
      </c>
      <c r="D12236" t="s">
        <v>13</v>
      </c>
      <c r="E12236" t="s">
        <v>27</v>
      </c>
      <c r="F12236">
        <v>7706.349201</v>
      </c>
    </row>
    <row r="12237" spans="1:6" x14ac:dyDescent="0.35">
      <c r="A12237" t="s">
        <v>66</v>
      </c>
      <c r="B12237" t="s">
        <v>85</v>
      </c>
      <c r="C12237">
        <v>2022</v>
      </c>
      <c r="D12237" t="s">
        <v>13</v>
      </c>
      <c r="E12237" t="s">
        <v>28</v>
      </c>
      <c r="F12237">
        <v>6258.4891680000001</v>
      </c>
    </row>
    <row r="12238" spans="1:6" x14ac:dyDescent="0.35">
      <c r="A12238" t="s">
        <v>66</v>
      </c>
      <c r="B12238" t="s">
        <v>85</v>
      </c>
      <c r="C12238">
        <v>2022</v>
      </c>
      <c r="D12238" t="s">
        <v>13</v>
      </c>
      <c r="E12238" t="s">
        <v>29</v>
      </c>
      <c r="F12238">
        <v>4955.9815190999998</v>
      </c>
    </row>
    <row r="12239" spans="1:6" x14ac:dyDescent="0.35">
      <c r="A12239" t="s">
        <v>66</v>
      </c>
      <c r="B12239" t="s">
        <v>85</v>
      </c>
      <c r="C12239">
        <v>2022</v>
      </c>
      <c r="D12239" t="s">
        <v>13</v>
      </c>
      <c r="E12239" t="s">
        <v>30</v>
      </c>
      <c r="F12239">
        <v>3481.8527285</v>
      </c>
    </row>
    <row r="12240" spans="1:6" x14ac:dyDescent="0.35">
      <c r="A12240" t="s">
        <v>66</v>
      </c>
      <c r="B12240" t="s">
        <v>85</v>
      </c>
      <c r="C12240">
        <v>2022</v>
      </c>
      <c r="D12240" t="s">
        <v>13</v>
      </c>
      <c r="E12240" t="s">
        <v>31</v>
      </c>
      <c r="F12240">
        <v>2002.4228277</v>
      </c>
    </row>
    <row r="12241" spans="1:6" x14ac:dyDescent="0.35">
      <c r="A12241" t="s">
        <v>66</v>
      </c>
      <c r="B12241" t="s">
        <v>85</v>
      </c>
      <c r="C12241">
        <v>2022</v>
      </c>
      <c r="D12241" t="s">
        <v>13</v>
      </c>
      <c r="E12241" t="s">
        <v>10</v>
      </c>
      <c r="F12241">
        <v>1474.207837403</v>
      </c>
    </row>
    <row r="12242" spans="1:6" x14ac:dyDescent="0.35">
      <c r="A12242" t="s">
        <v>66</v>
      </c>
      <c r="B12242" t="s">
        <v>85</v>
      </c>
      <c r="C12242">
        <v>2023</v>
      </c>
      <c r="D12242" t="s">
        <v>12</v>
      </c>
      <c r="E12242" t="s">
        <v>16</v>
      </c>
      <c r="F12242">
        <v>7247.4793630000004</v>
      </c>
    </row>
    <row r="12243" spans="1:6" x14ac:dyDescent="0.35">
      <c r="A12243" t="s">
        <v>66</v>
      </c>
      <c r="B12243" t="s">
        <v>85</v>
      </c>
      <c r="C12243">
        <v>2023</v>
      </c>
      <c r="D12243" t="s">
        <v>12</v>
      </c>
      <c r="E12243" t="s">
        <v>32</v>
      </c>
      <c r="F12243">
        <v>8066.439437</v>
      </c>
    </row>
    <row r="12244" spans="1:6" x14ac:dyDescent="0.35">
      <c r="A12244" t="s">
        <v>66</v>
      </c>
      <c r="B12244" t="s">
        <v>85</v>
      </c>
      <c r="C12244">
        <v>2023</v>
      </c>
      <c r="D12244" t="s">
        <v>12</v>
      </c>
      <c r="E12244" t="s">
        <v>17</v>
      </c>
      <c r="F12244">
        <v>8528.7073490000002</v>
      </c>
    </row>
    <row r="12245" spans="1:6" x14ac:dyDescent="0.35">
      <c r="A12245" t="s">
        <v>66</v>
      </c>
      <c r="B12245" t="s">
        <v>85</v>
      </c>
      <c r="C12245">
        <v>2023</v>
      </c>
      <c r="D12245" t="s">
        <v>12</v>
      </c>
      <c r="E12245" t="s">
        <v>18</v>
      </c>
      <c r="F12245">
        <v>7404.1093259999998</v>
      </c>
    </row>
    <row r="12246" spans="1:6" x14ac:dyDescent="0.35">
      <c r="A12246" t="s">
        <v>66</v>
      </c>
      <c r="B12246" t="s">
        <v>85</v>
      </c>
      <c r="C12246">
        <v>2023</v>
      </c>
      <c r="D12246" t="s">
        <v>12</v>
      </c>
      <c r="E12246" t="s">
        <v>19</v>
      </c>
      <c r="F12246">
        <v>6543.1188160000002</v>
      </c>
    </row>
    <row r="12247" spans="1:6" x14ac:dyDescent="0.35">
      <c r="A12247" t="s">
        <v>66</v>
      </c>
      <c r="B12247" t="s">
        <v>85</v>
      </c>
      <c r="C12247">
        <v>2023</v>
      </c>
      <c r="D12247" t="s">
        <v>12</v>
      </c>
      <c r="E12247" t="s">
        <v>20</v>
      </c>
      <c r="F12247">
        <v>7727.1329719999994</v>
      </c>
    </row>
    <row r="12248" spans="1:6" x14ac:dyDescent="0.35">
      <c r="A12248" t="s">
        <v>66</v>
      </c>
      <c r="B12248" t="s">
        <v>85</v>
      </c>
      <c r="C12248">
        <v>2023</v>
      </c>
      <c r="D12248" t="s">
        <v>12</v>
      </c>
      <c r="E12248" t="s">
        <v>21</v>
      </c>
      <c r="F12248">
        <v>7850.5960279999999</v>
      </c>
    </row>
    <row r="12249" spans="1:6" x14ac:dyDescent="0.35">
      <c r="A12249" t="s">
        <v>66</v>
      </c>
      <c r="B12249" t="s">
        <v>85</v>
      </c>
      <c r="C12249">
        <v>2023</v>
      </c>
      <c r="D12249" t="s">
        <v>12</v>
      </c>
      <c r="E12249" t="s">
        <v>22</v>
      </c>
      <c r="F12249">
        <v>8113.1384550000002</v>
      </c>
    </row>
    <row r="12250" spans="1:6" x14ac:dyDescent="0.35">
      <c r="A12250" t="s">
        <v>66</v>
      </c>
      <c r="B12250" t="s">
        <v>85</v>
      </c>
      <c r="C12250">
        <v>2023</v>
      </c>
      <c r="D12250" t="s">
        <v>12</v>
      </c>
      <c r="E12250" t="s">
        <v>23</v>
      </c>
      <c r="F12250">
        <v>7549.7949709999994</v>
      </c>
    </row>
    <row r="12251" spans="1:6" x14ac:dyDescent="0.35">
      <c r="A12251" t="s">
        <v>66</v>
      </c>
      <c r="B12251" t="s">
        <v>85</v>
      </c>
      <c r="C12251">
        <v>2023</v>
      </c>
      <c r="D12251" t="s">
        <v>12</v>
      </c>
      <c r="E12251" t="s">
        <v>24</v>
      </c>
      <c r="F12251">
        <v>7126.1373729999996</v>
      </c>
    </row>
    <row r="12252" spans="1:6" x14ac:dyDescent="0.35">
      <c r="A12252" t="s">
        <v>66</v>
      </c>
      <c r="B12252" t="s">
        <v>85</v>
      </c>
      <c r="C12252">
        <v>2023</v>
      </c>
      <c r="D12252" t="s">
        <v>12</v>
      </c>
      <c r="E12252" t="s">
        <v>25</v>
      </c>
      <c r="F12252">
        <v>7717.4428850000004</v>
      </c>
    </row>
    <row r="12253" spans="1:6" x14ac:dyDescent="0.35">
      <c r="A12253" t="s">
        <v>66</v>
      </c>
      <c r="B12253" t="s">
        <v>85</v>
      </c>
      <c r="C12253">
        <v>2023</v>
      </c>
      <c r="D12253" t="s">
        <v>12</v>
      </c>
      <c r="E12253" t="s">
        <v>26</v>
      </c>
      <c r="F12253">
        <v>7260.3575410000003</v>
      </c>
    </row>
    <row r="12254" spans="1:6" x14ac:dyDescent="0.35">
      <c r="A12254" t="s">
        <v>66</v>
      </c>
      <c r="B12254" t="s">
        <v>85</v>
      </c>
      <c r="C12254">
        <v>2023</v>
      </c>
      <c r="D12254" t="s">
        <v>12</v>
      </c>
      <c r="E12254" t="s">
        <v>27</v>
      </c>
      <c r="F12254">
        <v>7400.3416429999997</v>
      </c>
    </row>
    <row r="12255" spans="1:6" x14ac:dyDescent="0.35">
      <c r="A12255" t="s">
        <v>66</v>
      </c>
      <c r="B12255" t="s">
        <v>85</v>
      </c>
      <c r="C12255">
        <v>2023</v>
      </c>
      <c r="D12255" t="s">
        <v>12</v>
      </c>
      <c r="E12255" t="s">
        <v>28</v>
      </c>
      <c r="F12255">
        <v>5961.2067900000002</v>
      </c>
    </row>
    <row r="12256" spans="1:6" x14ac:dyDescent="0.35">
      <c r="A12256" t="s">
        <v>66</v>
      </c>
      <c r="B12256" t="s">
        <v>85</v>
      </c>
      <c r="C12256">
        <v>2023</v>
      </c>
      <c r="D12256" t="s">
        <v>12</v>
      </c>
      <c r="E12256" t="s">
        <v>29</v>
      </c>
      <c r="F12256">
        <v>4762.4213880999996</v>
      </c>
    </row>
    <row r="12257" spans="1:6" x14ac:dyDescent="0.35">
      <c r="A12257" t="s">
        <v>66</v>
      </c>
      <c r="B12257" t="s">
        <v>85</v>
      </c>
      <c r="C12257">
        <v>2023</v>
      </c>
      <c r="D12257" t="s">
        <v>12</v>
      </c>
      <c r="E12257" t="s">
        <v>30</v>
      </c>
      <c r="F12257">
        <v>3674.8666486000002</v>
      </c>
    </row>
    <row r="12258" spans="1:6" x14ac:dyDescent="0.35">
      <c r="A12258" t="s">
        <v>66</v>
      </c>
      <c r="B12258" t="s">
        <v>85</v>
      </c>
      <c r="C12258">
        <v>2023</v>
      </c>
      <c r="D12258" t="s">
        <v>12</v>
      </c>
      <c r="E12258" t="s">
        <v>31</v>
      </c>
      <c r="F12258">
        <v>2422.8798796999999</v>
      </c>
    </row>
    <row r="12259" spans="1:6" x14ac:dyDescent="0.35">
      <c r="A12259" t="s">
        <v>66</v>
      </c>
      <c r="B12259" t="s">
        <v>85</v>
      </c>
      <c r="C12259">
        <v>2023</v>
      </c>
      <c r="D12259" t="s">
        <v>12</v>
      </c>
      <c r="E12259" t="s">
        <v>10</v>
      </c>
      <c r="F12259">
        <v>2249.0069221499998</v>
      </c>
    </row>
    <row r="12260" spans="1:6" x14ac:dyDescent="0.35">
      <c r="A12260" t="s">
        <v>66</v>
      </c>
      <c r="B12260" t="s">
        <v>85</v>
      </c>
      <c r="C12260">
        <v>2023</v>
      </c>
      <c r="D12260" t="s">
        <v>13</v>
      </c>
      <c r="E12260" t="s">
        <v>16</v>
      </c>
      <c r="F12260">
        <v>7539.1002630000003</v>
      </c>
    </row>
    <row r="12261" spans="1:6" x14ac:dyDescent="0.35">
      <c r="A12261" t="s">
        <v>66</v>
      </c>
      <c r="B12261" t="s">
        <v>85</v>
      </c>
      <c r="C12261">
        <v>2023</v>
      </c>
      <c r="D12261" t="s">
        <v>13</v>
      </c>
      <c r="E12261" t="s">
        <v>32</v>
      </c>
      <c r="F12261">
        <v>8240.2156900000009</v>
      </c>
    </row>
    <row r="12262" spans="1:6" x14ac:dyDescent="0.35">
      <c r="A12262" t="s">
        <v>66</v>
      </c>
      <c r="B12262" t="s">
        <v>85</v>
      </c>
      <c r="C12262">
        <v>2023</v>
      </c>
      <c r="D12262" t="s">
        <v>13</v>
      </c>
      <c r="E12262" t="s">
        <v>17</v>
      </c>
      <c r="F12262">
        <v>8991.0148059999992</v>
      </c>
    </row>
    <row r="12263" spans="1:6" x14ac:dyDescent="0.35">
      <c r="A12263" t="s">
        <v>66</v>
      </c>
      <c r="B12263" t="s">
        <v>85</v>
      </c>
      <c r="C12263">
        <v>2023</v>
      </c>
      <c r="D12263" t="s">
        <v>13</v>
      </c>
      <c r="E12263" t="s">
        <v>18</v>
      </c>
      <c r="F12263">
        <v>8300.9667250000002</v>
      </c>
    </row>
    <row r="12264" spans="1:6" x14ac:dyDescent="0.35">
      <c r="A12264" t="s">
        <v>66</v>
      </c>
      <c r="B12264" t="s">
        <v>85</v>
      </c>
      <c r="C12264">
        <v>2023</v>
      </c>
      <c r="D12264" t="s">
        <v>13</v>
      </c>
      <c r="E12264" t="s">
        <v>19</v>
      </c>
      <c r="F12264">
        <v>6870.2247239999997</v>
      </c>
    </row>
    <row r="12265" spans="1:6" x14ac:dyDescent="0.35">
      <c r="A12265" t="s">
        <v>66</v>
      </c>
      <c r="B12265" t="s">
        <v>85</v>
      </c>
      <c r="C12265">
        <v>2023</v>
      </c>
      <c r="D12265" t="s">
        <v>13</v>
      </c>
      <c r="E12265" t="s">
        <v>20</v>
      </c>
      <c r="F12265">
        <v>7396.5739130000002</v>
      </c>
    </row>
    <row r="12266" spans="1:6" x14ac:dyDescent="0.35">
      <c r="A12266" t="s">
        <v>66</v>
      </c>
      <c r="B12266" t="s">
        <v>85</v>
      </c>
      <c r="C12266">
        <v>2023</v>
      </c>
      <c r="D12266" t="s">
        <v>13</v>
      </c>
      <c r="E12266" t="s">
        <v>21</v>
      </c>
      <c r="F12266">
        <v>7930.8965969999999</v>
      </c>
    </row>
    <row r="12267" spans="1:6" x14ac:dyDescent="0.35">
      <c r="A12267" t="s">
        <v>66</v>
      </c>
      <c r="B12267" t="s">
        <v>85</v>
      </c>
      <c r="C12267">
        <v>2023</v>
      </c>
      <c r="D12267" t="s">
        <v>13</v>
      </c>
      <c r="E12267" t="s">
        <v>22</v>
      </c>
      <c r="F12267">
        <v>8003.4971409999998</v>
      </c>
    </row>
    <row r="12268" spans="1:6" x14ac:dyDescent="0.35">
      <c r="A12268" t="s">
        <v>66</v>
      </c>
      <c r="B12268" t="s">
        <v>85</v>
      </c>
      <c r="C12268">
        <v>2023</v>
      </c>
      <c r="D12268" t="s">
        <v>13</v>
      </c>
      <c r="E12268" t="s">
        <v>23</v>
      </c>
      <c r="F12268">
        <v>7684.28251</v>
      </c>
    </row>
    <row r="12269" spans="1:6" x14ac:dyDescent="0.35">
      <c r="A12269" t="s">
        <v>66</v>
      </c>
      <c r="B12269" t="s">
        <v>85</v>
      </c>
      <c r="C12269">
        <v>2023</v>
      </c>
      <c r="D12269" t="s">
        <v>13</v>
      </c>
      <c r="E12269" t="s">
        <v>24</v>
      </c>
      <c r="F12269">
        <v>7120.2937169999996</v>
      </c>
    </row>
    <row r="12270" spans="1:6" x14ac:dyDescent="0.35">
      <c r="A12270" t="s">
        <v>66</v>
      </c>
      <c r="B12270" t="s">
        <v>85</v>
      </c>
      <c r="C12270">
        <v>2023</v>
      </c>
      <c r="D12270" t="s">
        <v>13</v>
      </c>
      <c r="E12270" t="s">
        <v>25</v>
      </c>
      <c r="F12270">
        <v>7763.026777</v>
      </c>
    </row>
    <row r="12271" spans="1:6" x14ac:dyDescent="0.35">
      <c r="A12271" t="s">
        <v>66</v>
      </c>
      <c r="B12271" t="s">
        <v>85</v>
      </c>
      <c r="C12271">
        <v>2023</v>
      </c>
      <c r="D12271" t="s">
        <v>13</v>
      </c>
      <c r="E12271" t="s">
        <v>26</v>
      </c>
      <c r="F12271">
        <v>7539.5887869999997</v>
      </c>
    </row>
    <row r="12272" spans="1:6" x14ac:dyDescent="0.35">
      <c r="A12272" t="s">
        <v>66</v>
      </c>
      <c r="B12272" t="s">
        <v>85</v>
      </c>
      <c r="C12272">
        <v>2023</v>
      </c>
      <c r="D12272" t="s">
        <v>13</v>
      </c>
      <c r="E12272" t="s">
        <v>27</v>
      </c>
      <c r="F12272">
        <v>7840.5831260000004</v>
      </c>
    </row>
    <row r="12273" spans="1:6" x14ac:dyDescent="0.35">
      <c r="A12273" t="s">
        <v>66</v>
      </c>
      <c r="B12273" t="s">
        <v>85</v>
      </c>
      <c r="C12273">
        <v>2023</v>
      </c>
      <c r="D12273" t="s">
        <v>13</v>
      </c>
      <c r="E12273" t="s">
        <v>28</v>
      </c>
      <c r="F12273">
        <v>6547.6756649999998</v>
      </c>
    </row>
    <row r="12274" spans="1:6" x14ac:dyDescent="0.35">
      <c r="A12274" t="s">
        <v>66</v>
      </c>
      <c r="B12274" t="s">
        <v>85</v>
      </c>
      <c r="C12274">
        <v>2023</v>
      </c>
      <c r="D12274" t="s">
        <v>13</v>
      </c>
      <c r="E12274" t="s">
        <v>29</v>
      </c>
      <c r="F12274">
        <v>5105.3244379999996</v>
      </c>
    </row>
    <row r="12275" spans="1:6" x14ac:dyDescent="0.35">
      <c r="A12275" t="s">
        <v>66</v>
      </c>
      <c r="B12275" t="s">
        <v>85</v>
      </c>
      <c r="C12275">
        <v>2023</v>
      </c>
      <c r="D12275" t="s">
        <v>13</v>
      </c>
      <c r="E12275" t="s">
        <v>30</v>
      </c>
      <c r="F12275">
        <v>3762.1621257000002</v>
      </c>
    </row>
    <row r="12276" spans="1:6" x14ac:dyDescent="0.35">
      <c r="A12276" t="s">
        <v>66</v>
      </c>
      <c r="B12276" t="s">
        <v>85</v>
      </c>
      <c r="C12276">
        <v>2023</v>
      </c>
      <c r="D12276" t="s">
        <v>13</v>
      </c>
      <c r="E12276" t="s">
        <v>31</v>
      </c>
      <c r="F12276">
        <v>2121.1141656999998</v>
      </c>
    </row>
    <row r="12277" spans="1:6" x14ac:dyDescent="0.35">
      <c r="A12277" t="s">
        <v>66</v>
      </c>
      <c r="B12277" t="s">
        <v>85</v>
      </c>
      <c r="C12277">
        <v>2023</v>
      </c>
      <c r="D12277" t="s">
        <v>13</v>
      </c>
      <c r="E12277" t="s">
        <v>10</v>
      </c>
      <c r="F12277">
        <v>1558.3426290079999</v>
      </c>
    </row>
    <row r="12278" spans="1:6" x14ac:dyDescent="0.35">
      <c r="A12278" t="s">
        <v>66</v>
      </c>
      <c r="B12278" t="s">
        <v>85</v>
      </c>
      <c r="C12278">
        <v>2024</v>
      </c>
      <c r="D12278" t="s">
        <v>12</v>
      </c>
      <c r="E12278" t="s">
        <v>16</v>
      </c>
      <c r="F12278">
        <v>7259.6724349999986</v>
      </c>
    </row>
    <row r="12279" spans="1:6" x14ac:dyDescent="0.35">
      <c r="A12279" t="s">
        <v>66</v>
      </c>
      <c r="B12279" t="s">
        <v>85</v>
      </c>
      <c r="C12279">
        <v>2024</v>
      </c>
      <c r="D12279" t="s">
        <v>12</v>
      </c>
      <c r="E12279" t="s">
        <v>32</v>
      </c>
      <c r="F12279">
        <v>7918.5481970000001</v>
      </c>
    </row>
    <row r="12280" spans="1:6" x14ac:dyDescent="0.35">
      <c r="A12280" t="s">
        <v>66</v>
      </c>
      <c r="B12280" t="s">
        <v>85</v>
      </c>
      <c r="C12280">
        <v>2024</v>
      </c>
      <c r="D12280" t="s">
        <v>12</v>
      </c>
      <c r="E12280" t="s">
        <v>17</v>
      </c>
      <c r="F12280">
        <v>8655.0586199999998</v>
      </c>
    </row>
    <row r="12281" spans="1:6" x14ac:dyDescent="0.35">
      <c r="A12281" t="s">
        <v>66</v>
      </c>
      <c r="B12281" t="s">
        <v>85</v>
      </c>
      <c r="C12281">
        <v>2024</v>
      </c>
      <c r="D12281" t="s">
        <v>12</v>
      </c>
      <c r="E12281" t="s">
        <v>18</v>
      </c>
      <c r="F12281">
        <v>7665.7138990000003</v>
      </c>
    </row>
    <row r="12282" spans="1:6" x14ac:dyDescent="0.35">
      <c r="A12282" t="s">
        <v>66</v>
      </c>
      <c r="B12282" t="s">
        <v>85</v>
      </c>
      <c r="C12282">
        <v>2024</v>
      </c>
      <c r="D12282" t="s">
        <v>12</v>
      </c>
      <c r="E12282" t="s">
        <v>19</v>
      </c>
      <c r="F12282">
        <v>6714.9084700000003</v>
      </c>
    </row>
    <row r="12283" spans="1:6" x14ac:dyDescent="0.35">
      <c r="A12283" t="s">
        <v>66</v>
      </c>
      <c r="B12283" t="s">
        <v>85</v>
      </c>
      <c r="C12283">
        <v>2024</v>
      </c>
      <c r="D12283" t="s">
        <v>12</v>
      </c>
      <c r="E12283" t="s">
        <v>20</v>
      </c>
      <c r="F12283">
        <v>7820.285159</v>
      </c>
    </row>
    <row r="12284" spans="1:6" x14ac:dyDescent="0.35">
      <c r="A12284" t="s">
        <v>66</v>
      </c>
      <c r="B12284" t="s">
        <v>85</v>
      </c>
      <c r="C12284">
        <v>2024</v>
      </c>
      <c r="D12284" t="s">
        <v>12</v>
      </c>
      <c r="E12284" t="s">
        <v>21</v>
      </c>
      <c r="F12284">
        <v>7989.2614839999997</v>
      </c>
    </row>
    <row r="12285" spans="1:6" x14ac:dyDescent="0.35">
      <c r="A12285" t="s">
        <v>66</v>
      </c>
      <c r="B12285" t="s">
        <v>85</v>
      </c>
      <c r="C12285">
        <v>2024</v>
      </c>
      <c r="D12285" t="s">
        <v>12</v>
      </c>
      <c r="E12285" t="s">
        <v>22</v>
      </c>
      <c r="F12285">
        <v>8135.0493630000001</v>
      </c>
    </row>
    <row r="12286" spans="1:6" x14ac:dyDescent="0.35">
      <c r="A12286" t="s">
        <v>66</v>
      </c>
      <c r="B12286" t="s">
        <v>85</v>
      </c>
      <c r="C12286">
        <v>2024</v>
      </c>
      <c r="D12286" t="s">
        <v>12</v>
      </c>
      <c r="E12286" t="s">
        <v>23</v>
      </c>
      <c r="F12286">
        <v>7894.5891279999996</v>
      </c>
    </row>
    <row r="12287" spans="1:6" x14ac:dyDescent="0.35">
      <c r="A12287" t="s">
        <v>66</v>
      </c>
      <c r="B12287" t="s">
        <v>85</v>
      </c>
      <c r="C12287">
        <v>2024</v>
      </c>
      <c r="D12287" t="s">
        <v>12</v>
      </c>
      <c r="E12287" t="s">
        <v>24</v>
      </c>
      <c r="F12287">
        <v>7049.3390209999998</v>
      </c>
    </row>
    <row r="12288" spans="1:6" x14ac:dyDescent="0.35">
      <c r="A12288" t="s">
        <v>66</v>
      </c>
      <c r="B12288" t="s">
        <v>85</v>
      </c>
      <c r="C12288">
        <v>2024</v>
      </c>
      <c r="D12288" t="s">
        <v>12</v>
      </c>
      <c r="E12288" t="s">
        <v>25</v>
      </c>
      <c r="F12288">
        <v>7783.2399269999996</v>
      </c>
    </row>
    <row r="12289" spans="1:6" x14ac:dyDescent="0.35">
      <c r="A12289" t="s">
        <v>66</v>
      </c>
      <c r="B12289" t="s">
        <v>85</v>
      </c>
      <c r="C12289">
        <v>2024</v>
      </c>
      <c r="D12289" t="s">
        <v>12</v>
      </c>
      <c r="E12289" t="s">
        <v>26</v>
      </c>
      <c r="F12289">
        <v>7175.1413699999994</v>
      </c>
    </row>
    <row r="12290" spans="1:6" x14ac:dyDescent="0.35">
      <c r="A12290" t="s">
        <v>66</v>
      </c>
      <c r="B12290" t="s">
        <v>85</v>
      </c>
      <c r="C12290">
        <v>2024</v>
      </c>
      <c r="D12290" t="s">
        <v>12</v>
      </c>
      <c r="E12290" t="s">
        <v>27</v>
      </c>
      <c r="F12290">
        <v>7548.7282029999997</v>
      </c>
    </row>
    <row r="12291" spans="1:6" x14ac:dyDescent="0.35">
      <c r="A12291" t="s">
        <v>66</v>
      </c>
      <c r="B12291" t="s">
        <v>85</v>
      </c>
      <c r="C12291">
        <v>2024</v>
      </c>
      <c r="D12291" t="s">
        <v>12</v>
      </c>
      <c r="E12291" t="s">
        <v>28</v>
      </c>
      <c r="F12291">
        <v>6142.6165309999997</v>
      </c>
    </row>
    <row r="12292" spans="1:6" x14ac:dyDescent="0.35">
      <c r="A12292" t="s">
        <v>66</v>
      </c>
      <c r="B12292" t="s">
        <v>85</v>
      </c>
      <c r="C12292">
        <v>2024</v>
      </c>
      <c r="D12292" t="s">
        <v>12</v>
      </c>
      <c r="E12292" t="s">
        <v>29</v>
      </c>
      <c r="F12292">
        <v>4959.4535821999998</v>
      </c>
    </row>
    <row r="12293" spans="1:6" x14ac:dyDescent="0.35">
      <c r="A12293" t="s">
        <v>66</v>
      </c>
      <c r="B12293" t="s">
        <v>85</v>
      </c>
      <c r="C12293">
        <v>2024</v>
      </c>
      <c r="D12293" t="s">
        <v>12</v>
      </c>
      <c r="E12293" t="s">
        <v>30</v>
      </c>
      <c r="F12293">
        <v>3861.1655176999998</v>
      </c>
    </row>
    <row r="12294" spans="1:6" x14ac:dyDescent="0.35">
      <c r="A12294" t="s">
        <v>66</v>
      </c>
      <c r="B12294" t="s">
        <v>85</v>
      </c>
      <c r="C12294">
        <v>2024</v>
      </c>
      <c r="D12294" t="s">
        <v>12</v>
      </c>
      <c r="E12294" t="s">
        <v>31</v>
      </c>
      <c r="F12294">
        <v>2514.2331887</v>
      </c>
    </row>
    <row r="12295" spans="1:6" x14ac:dyDescent="0.35">
      <c r="A12295" t="s">
        <v>66</v>
      </c>
      <c r="B12295" t="s">
        <v>85</v>
      </c>
      <c r="C12295">
        <v>2024</v>
      </c>
      <c r="D12295" t="s">
        <v>12</v>
      </c>
      <c r="E12295" t="s">
        <v>10</v>
      </c>
      <c r="F12295">
        <v>2362.1568180200002</v>
      </c>
    </row>
    <row r="12296" spans="1:6" x14ac:dyDescent="0.35">
      <c r="A12296" t="s">
        <v>66</v>
      </c>
      <c r="B12296" t="s">
        <v>85</v>
      </c>
      <c r="C12296">
        <v>2024</v>
      </c>
      <c r="D12296" t="s">
        <v>13</v>
      </c>
      <c r="E12296" t="s">
        <v>16</v>
      </c>
      <c r="F12296">
        <v>7598.6385449999998</v>
      </c>
    </row>
    <row r="12297" spans="1:6" x14ac:dyDescent="0.35">
      <c r="A12297" t="s">
        <v>66</v>
      </c>
      <c r="B12297" t="s">
        <v>85</v>
      </c>
      <c r="C12297">
        <v>2024</v>
      </c>
      <c r="D12297" t="s">
        <v>13</v>
      </c>
      <c r="E12297" t="s">
        <v>32</v>
      </c>
      <c r="F12297">
        <v>8062.5275949999996</v>
      </c>
    </row>
    <row r="12298" spans="1:6" x14ac:dyDescent="0.35">
      <c r="A12298" t="s">
        <v>66</v>
      </c>
      <c r="B12298" t="s">
        <v>85</v>
      </c>
      <c r="C12298">
        <v>2024</v>
      </c>
      <c r="D12298" t="s">
        <v>13</v>
      </c>
      <c r="E12298" t="s">
        <v>17</v>
      </c>
      <c r="F12298">
        <v>8944.5279919999994</v>
      </c>
    </row>
    <row r="12299" spans="1:6" x14ac:dyDescent="0.35">
      <c r="A12299" t="s">
        <v>66</v>
      </c>
      <c r="B12299" t="s">
        <v>85</v>
      </c>
      <c r="C12299">
        <v>2024</v>
      </c>
      <c r="D12299" t="s">
        <v>13</v>
      </c>
      <c r="E12299" t="s">
        <v>18</v>
      </c>
      <c r="F12299">
        <v>8663.2880860000005</v>
      </c>
    </row>
    <row r="12300" spans="1:6" x14ac:dyDescent="0.35">
      <c r="A12300" t="s">
        <v>66</v>
      </c>
      <c r="B12300" t="s">
        <v>85</v>
      </c>
      <c r="C12300">
        <v>2024</v>
      </c>
      <c r="D12300" t="s">
        <v>13</v>
      </c>
      <c r="E12300" t="s">
        <v>19</v>
      </c>
      <c r="F12300">
        <v>7065.6921419999999</v>
      </c>
    </row>
    <row r="12301" spans="1:6" x14ac:dyDescent="0.35">
      <c r="A12301" t="s">
        <v>66</v>
      </c>
      <c r="B12301" t="s">
        <v>85</v>
      </c>
      <c r="C12301">
        <v>2024</v>
      </c>
      <c r="D12301" t="s">
        <v>13</v>
      </c>
      <c r="E12301" t="s">
        <v>20</v>
      </c>
      <c r="F12301">
        <v>7477.7380670000002</v>
      </c>
    </row>
    <row r="12302" spans="1:6" x14ac:dyDescent="0.35">
      <c r="A12302" t="s">
        <v>66</v>
      </c>
      <c r="B12302" t="s">
        <v>85</v>
      </c>
      <c r="C12302">
        <v>2024</v>
      </c>
      <c r="D12302" t="s">
        <v>13</v>
      </c>
      <c r="E12302" t="s">
        <v>21</v>
      </c>
      <c r="F12302">
        <v>8080.8396499999999</v>
      </c>
    </row>
    <row r="12303" spans="1:6" x14ac:dyDescent="0.35">
      <c r="A12303" t="s">
        <v>66</v>
      </c>
      <c r="B12303" t="s">
        <v>85</v>
      </c>
      <c r="C12303">
        <v>2024</v>
      </c>
      <c r="D12303" t="s">
        <v>13</v>
      </c>
      <c r="E12303" t="s">
        <v>22</v>
      </c>
      <c r="F12303">
        <v>7923.934851</v>
      </c>
    </row>
    <row r="12304" spans="1:6" x14ac:dyDescent="0.35">
      <c r="A12304" t="s">
        <v>66</v>
      </c>
      <c r="B12304" t="s">
        <v>85</v>
      </c>
      <c r="C12304">
        <v>2024</v>
      </c>
      <c r="D12304" t="s">
        <v>13</v>
      </c>
      <c r="E12304" t="s">
        <v>23</v>
      </c>
      <c r="F12304">
        <v>7994.527787</v>
      </c>
    </row>
    <row r="12305" spans="1:6" x14ac:dyDescent="0.35">
      <c r="A12305" t="s">
        <v>66</v>
      </c>
      <c r="B12305" t="s">
        <v>85</v>
      </c>
      <c r="C12305">
        <v>2024</v>
      </c>
      <c r="D12305" t="s">
        <v>13</v>
      </c>
      <c r="E12305" t="s">
        <v>24</v>
      </c>
      <c r="F12305">
        <v>6980.7454299999999</v>
      </c>
    </row>
    <row r="12306" spans="1:6" x14ac:dyDescent="0.35">
      <c r="A12306" t="s">
        <v>66</v>
      </c>
      <c r="B12306" t="s">
        <v>85</v>
      </c>
      <c r="C12306">
        <v>2024</v>
      </c>
      <c r="D12306" t="s">
        <v>13</v>
      </c>
      <c r="E12306" t="s">
        <v>25</v>
      </c>
      <c r="F12306">
        <v>7878.2463070000003</v>
      </c>
    </row>
    <row r="12307" spans="1:6" x14ac:dyDescent="0.35">
      <c r="A12307" t="s">
        <v>66</v>
      </c>
      <c r="B12307" t="s">
        <v>85</v>
      </c>
      <c r="C12307">
        <v>2024</v>
      </c>
      <c r="D12307" t="s">
        <v>13</v>
      </c>
      <c r="E12307" t="s">
        <v>26</v>
      </c>
      <c r="F12307">
        <v>7400.5859259999997</v>
      </c>
    </row>
    <row r="12308" spans="1:6" x14ac:dyDescent="0.35">
      <c r="A12308" t="s">
        <v>66</v>
      </c>
      <c r="B12308" t="s">
        <v>85</v>
      </c>
      <c r="C12308">
        <v>2024</v>
      </c>
      <c r="D12308" t="s">
        <v>13</v>
      </c>
      <c r="E12308" t="s">
        <v>27</v>
      </c>
      <c r="F12308">
        <v>7915.875137</v>
      </c>
    </row>
    <row r="12309" spans="1:6" x14ac:dyDescent="0.35">
      <c r="A12309" t="s">
        <v>66</v>
      </c>
      <c r="B12309" t="s">
        <v>85</v>
      </c>
      <c r="C12309">
        <v>2024</v>
      </c>
      <c r="D12309" t="s">
        <v>13</v>
      </c>
      <c r="E12309" t="s">
        <v>28</v>
      </c>
      <c r="F12309">
        <v>6779.1970849999998</v>
      </c>
    </row>
    <row r="12310" spans="1:6" x14ac:dyDescent="0.35">
      <c r="A12310" t="s">
        <v>66</v>
      </c>
      <c r="B12310" t="s">
        <v>85</v>
      </c>
      <c r="C12310">
        <v>2024</v>
      </c>
      <c r="D12310" t="s">
        <v>13</v>
      </c>
      <c r="E12310" t="s">
        <v>29</v>
      </c>
      <c r="F12310">
        <v>5317.9315251999997</v>
      </c>
    </row>
    <row r="12311" spans="1:6" x14ac:dyDescent="0.35">
      <c r="A12311" t="s">
        <v>66</v>
      </c>
      <c r="B12311" t="s">
        <v>85</v>
      </c>
      <c r="C12311">
        <v>2024</v>
      </c>
      <c r="D12311" t="s">
        <v>13</v>
      </c>
      <c r="E12311" t="s">
        <v>30</v>
      </c>
      <c r="F12311">
        <v>3958.3741540999999</v>
      </c>
    </row>
    <row r="12312" spans="1:6" x14ac:dyDescent="0.35">
      <c r="A12312" t="s">
        <v>66</v>
      </c>
      <c r="B12312" t="s">
        <v>85</v>
      </c>
      <c r="C12312">
        <v>2024</v>
      </c>
      <c r="D12312" t="s">
        <v>13</v>
      </c>
      <c r="E12312" t="s">
        <v>31</v>
      </c>
      <c r="F12312">
        <v>2278.2277620999998</v>
      </c>
    </row>
    <row r="12313" spans="1:6" x14ac:dyDescent="0.35">
      <c r="A12313" t="s">
        <v>66</v>
      </c>
      <c r="B12313" t="s">
        <v>85</v>
      </c>
      <c r="C12313">
        <v>2024</v>
      </c>
      <c r="D12313" t="s">
        <v>13</v>
      </c>
      <c r="E12313" t="s">
        <v>10</v>
      </c>
      <c r="F12313">
        <v>1650.1162568269999</v>
      </c>
    </row>
    <row r="12314" spans="1:6" x14ac:dyDescent="0.35">
      <c r="A12314" t="s">
        <v>66</v>
      </c>
      <c r="B12314" t="s">
        <v>85</v>
      </c>
      <c r="C12314">
        <v>2025</v>
      </c>
      <c r="D12314" t="s">
        <v>12</v>
      </c>
      <c r="E12314" t="s">
        <v>16</v>
      </c>
      <c r="F12314">
        <v>7272.0237669999997</v>
      </c>
    </row>
    <row r="12315" spans="1:6" x14ac:dyDescent="0.35">
      <c r="A12315" t="s">
        <v>66</v>
      </c>
      <c r="B12315" t="s">
        <v>85</v>
      </c>
      <c r="C12315">
        <v>2025</v>
      </c>
      <c r="D12315" t="s">
        <v>12</v>
      </c>
      <c r="E12315" t="s">
        <v>32</v>
      </c>
      <c r="F12315">
        <v>7786.2940630000003</v>
      </c>
    </row>
    <row r="12316" spans="1:6" x14ac:dyDescent="0.35">
      <c r="A12316" t="s">
        <v>66</v>
      </c>
      <c r="B12316" t="s">
        <v>85</v>
      </c>
      <c r="C12316">
        <v>2025</v>
      </c>
      <c r="D12316" t="s">
        <v>12</v>
      </c>
      <c r="E12316" t="s">
        <v>17</v>
      </c>
      <c r="F12316">
        <v>8694.2963989999989</v>
      </c>
    </row>
    <row r="12317" spans="1:6" x14ac:dyDescent="0.35">
      <c r="A12317" t="s">
        <v>66</v>
      </c>
      <c r="B12317" t="s">
        <v>85</v>
      </c>
      <c r="C12317">
        <v>2025</v>
      </c>
      <c r="D12317" t="s">
        <v>12</v>
      </c>
      <c r="E12317" t="s">
        <v>18</v>
      </c>
      <c r="F12317">
        <v>7853.9242569999997</v>
      </c>
    </row>
    <row r="12318" spans="1:6" x14ac:dyDescent="0.35">
      <c r="A12318" t="s">
        <v>66</v>
      </c>
      <c r="B12318" t="s">
        <v>85</v>
      </c>
      <c r="C12318">
        <v>2025</v>
      </c>
      <c r="D12318" t="s">
        <v>12</v>
      </c>
      <c r="E12318" t="s">
        <v>19</v>
      </c>
      <c r="F12318">
        <v>6827.3780230000002</v>
      </c>
    </row>
    <row r="12319" spans="1:6" x14ac:dyDescent="0.35">
      <c r="A12319" t="s">
        <v>66</v>
      </c>
      <c r="B12319" t="s">
        <v>85</v>
      </c>
      <c r="C12319">
        <v>2025</v>
      </c>
      <c r="D12319" t="s">
        <v>12</v>
      </c>
      <c r="E12319" t="s">
        <v>20</v>
      </c>
      <c r="F12319">
        <v>7899.1458320000002</v>
      </c>
    </row>
    <row r="12320" spans="1:6" x14ac:dyDescent="0.35">
      <c r="A12320" t="s">
        <v>66</v>
      </c>
      <c r="B12320" t="s">
        <v>85</v>
      </c>
      <c r="C12320">
        <v>2025</v>
      </c>
      <c r="D12320" t="s">
        <v>12</v>
      </c>
      <c r="E12320" t="s">
        <v>21</v>
      </c>
      <c r="F12320">
        <v>8122.4506499999998</v>
      </c>
    </row>
    <row r="12321" spans="1:6" x14ac:dyDescent="0.35">
      <c r="A12321" t="s">
        <v>66</v>
      </c>
      <c r="B12321" t="s">
        <v>85</v>
      </c>
      <c r="C12321">
        <v>2025</v>
      </c>
      <c r="D12321" t="s">
        <v>12</v>
      </c>
      <c r="E12321" t="s">
        <v>22</v>
      </c>
      <c r="F12321">
        <v>8106.9753270000001</v>
      </c>
    </row>
    <row r="12322" spans="1:6" x14ac:dyDescent="0.35">
      <c r="A12322" t="s">
        <v>66</v>
      </c>
      <c r="B12322" t="s">
        <v>85</v>
      </c>
      <c r="C12322">
        <v>2025</v>
      </c>
      <c r="D12322" t="s">
        <v>12</v>
      </c>
      <c r="E12322" t="s">
        <v>23</v>
      </c>
      <c r="F12322">
        <v>8189.1818110000004</v>
      </c>
    </row>
    <row r="12323" spans="1:6" x14ac:dyDescent="0.35">
      <c r="A12323" t="s">
        <v>66</v>
      </c>
      <c r="B12323" t="s">
        <v>85</v>
      </c>
      <c r="C12323">
        <v>2025</v>
      </c>
      <c r="D12323" t="s">
        <v>12</v>
      </c>
      <c r="E12323" t="s">
        <v>24</v>
      </c>
      <c r="F12323">
        <v>7114.1203390000001</v>
      </c>
    </row>
    <row r="12324" spans="1:6" x14ac:dyDescent="0.35">
      <c r="A12324" t="s">
        <v>66</v>
      </c>
      <c r="B12324" t="s">
        <v>85</v>
      </c>
      <c r="C12324">
        <v>2025</v>
      </c>
      <c r="D12324" t="s">
        <v>12</v>
      </c>
      <c r="E12324" t="s">
        <v>25</v>
      </c>
      <c r="F12324">
        <v>7738.244377</v>
      </c>
    </row>
    <row r="12325" spans="1:6" x14ac:dyDescent="0.35">
      <c r="A12325" t="s">
        <v>66</v>
      </c>
      <c r="B12325" t="s">
        <v>85</v>
      </c>
      <c r="C12325">
        <v>2025</v>
      </c>
      <c r="D12325" t="s">
        <v>12</v>
      </c>
      <c r="E12325" t="s">
        <v>26</v>
      </c>
      <c r="F12325">
        <v>7189.2546270000003</v>
      </c>
    </row>
    <row r="12326" spans="1:6" x14ac:dyDescent="0.35">
      <c r="A12326" t="s">
        <v>66</v>
      </c>
      <c r="B12326" t="s">
        <v>85</v>
      </c>
      <c r="C12326">
        <v>2025</v>
      </c>
      <c r="D12326" t="s">
        <v>12</v>
      </c>
      <c r="E12326" t="s">
        <v>27</v>
      </c>
      <c r="F12326">
        <v>7542.0891810000003</v>
      </c>
    </row>
    <row r="12327" spans="1:6" x14ac:dyDescent="0.35">
      <c r="A12327" t="s">
        <v>66</v>
      </c>
      <c r="B12327" t="s">
        <v>85</v>
      </c>
      <c r="C12327">
        <v>2025</v>
      </c>
      <c r="D12327" t="s">
        <v>12</v>
      </c>
      <c r="E12327" t="s">
        <v>28</v>
      </c>
      <c r="F12327">
        <v>6434.5667990000002</v>
      </c>
    </row>
    <row r="12328" spans="1:6" x14ac:dyDescent="0.35">
      <c r="A12328" t="s">
        <v>66</v>
      </c>
      <c r="B12328" t="s">
        <v>85</v>
      </c>
      <c r="C12328">
        <v>2025</v>
      </c>
      <c r="D12328" t="s">
        <v>12</v>
      </c>
      <c r="E12328" t="s">
        <v>29</v>
      </c>
      <c r="F12328">
        <v>5076.8220411000002</v>
      </c>
    </row>
    <row r="12329" spans="1:6" x14ac:dyDescent="0.35">
      <c r="A12329" t="s">
        <v>66</v>
      </c>
      <c r="B12329" t="s">
        <v>85</v>
      </c>
      <c r="C12329">
        <v>2025</v>
      </c>
      <c r="D12329" t="s">
        <v>12</v>
      </c>
      <c r="E12329" t="s">
        <v>30</v>
      </c>
      <c r="F12329">
        <v>4063.9370404000001</v>
      </c>
    </row>
    <row r="12330" spans="1:6" x14ac:dyDescent="0.35">
      <c r="A12330" t="s">
        <v>66</v>
      </c>
      <c r="B12330" t="s">
        <v>85</v>
      </c>
      <c r="C12330">
        <v>2025</v>
      </c>
      <c r="D12330" t="s">
        <v>12</v>
      </c>
      <c r="E12330" t="s">
        <v>31</v>
      </c>
      <c r="F12330">
        <v>2643.5563532000001</v>
      </c>
    </row>
    <row r="12331" spans="1:6" x14ac:dyDescent="0.35">
      <c r="A12331" t="s">
        <v>66</v>
      </c>
      <c r="B12331" t="s">
        <v>85</v>
      </c>
      <c r="C12331">
        <v>2025</v>
      </c>
      <c r="D12331" t="s">
        <v>12</v>
      </c>
      <c r="E12331" t="s">
        <v>10</v>
      </c>
      <c r="F12331">
        <v>2455.4418807799998</v>
      </c>
    </row>
    <row r="12332" spans="1:6" x14ac:dyDescent="0.35">
      <c r="A12332" t="s">
        <v>66</v>
      </c>
      <c r="B12332" t="s">
        <v>85</v>
      </c>
      <c r="C12332">
        <v>2025</v>
      </c>
      <c r="D12332" t="s">
        <v>13</v>
      </c>
      <c r="E12332" t="s">
        <v>16</v>
      </c>
      <c r="F12332">
        <v>7551.693921</v>
      </c>
    </row>
    <row r="12333" spans="1:6" x14ac:dyDescent="0.35">
      <c r="A12333" t="s">
        <v>66</v>
      </c>
      <c r="B12333" t="s">
        <v>85</v>
      </c>
      <c r="C12333">
        <v>2025</v>
      </c>
      <c r="D12333" t="s">
        <v>13</v>
      </c>
      <c r="E12333" t="s">
        <v>32</v>
      </c>
      <c r="F12333">
        <v>7941.3773029999993</v>
      </c>
    </row>
    <row r="12334" spans="1:6" x14ac:dyDescent="0.35">
      <c r="A12334" t="s">
        <v>66</v>
      </c>
      <c r="B12334" t="s">
        <v>85</v>
      </c>
      <c r="C12334">
        <v>2025</v>
      </c>
      <c r="D12334" t="s">
        <v>13</v>
      </c>
      <c r="E12334" t="s">
        <v>17</v>
      </c>
      <c r="F12334">
        <v>8945.1237220000003</v>
      </c>
    </row>
    <row r="12335" spans="1:6" x14ac:dyDescent="0.35">
      <c r="A12335" t="s">
        <v>66</v>
      </c>
      <c r="B12335" t="s">
        <v>85</v>
      </c>
      <c r="C12335">
        <v>2025</v>
      </c>
      <c r="D12335" t="s">
        <v>13</v>
      </c>
      <c r="E12335" t="s">
        <v>18</v>
      </c>
      <c r="F12335">
        <v>8883.7505380000002</v>
      </c>
    </row>
    <row r="12336" spans="1:6" x14ac:dyDescent="0.35">
      <c r="A12336" t="s">
        <v>66</v>
      </c>
      <c r="B12336" t="s">
        <v>85</v>
      </c>
      <c r="C12336">
        <v>2025</v>
      </c>
      <c r="D12336" t="s">
        <v>13</v>
      </c>
      <c r="E12336" t="s">
        <v>19</v>
      </c>
      <c r="F12336">
        <v>7207.7038350000003</v>
      </c>
    </row>
    <row r="12337" spans="1:6" x14ac:dyDescent="0.35">
      <c r="A12337" t="s">
        <v>66</v>
      </c>
      <c r="B12337" t="s">
        <v>85</v>
      </c>
      <c r="C12337">
        <v>2025</v>
      </c>
      <c r="D12337" t="s">
        <v>13</v>
      </c>
      <c r="E12337" t="s">
        <v>20</v>
      </c>
      <c r="F12337">
        <v>7588.5203670000001</v>
      </c>
    </row>
    <row r="12338" spans="1:6" x14ac:dyDescent="0.35">
      <c r="A12338" t="s">
        <v>66</v>
      </c>
      <c r="B12338" t="s">
        <v>85</v>
      </c>
      <c r="C12338">
        <v>2025</v>
      </c>
      <c r="D12338" t="s">
        <v>13</v>
      </c>
      <c r="E12338" t="s">
        <v>21</v>
      </c>
      <c r="F12338">
        <v>8173.2973729999994</v>
      </c>
    </row>
    <row r="12339" spans="1:6" x14ac:dyDescent="0.35">
      <c r="A12339" t="s">
        <v>66</v>
      </c>
      <c r="B12339" t="s">
        <v>85</v>
      </c>
      <c r="C12339">
        <v>2025</v>
      </c>
      <c r="D12339" t="s">
        <v>13</v>
      </c>
      <c r="E12339" t="s">
        <v>22</v>
      </c>
      <c r="F12339">
        <v>7913.6305350000002</v>
      </c>
    </row>
    <row r="12340" spans="1:6" x14ac:dyDescent="0.35">
      <c r="A12340" t="s">
        <v>66</v>
      </c>
      <c r="B12340" t="s">
        <v>85</v>
      </c>
      <c r="C12340">
        <v>2025</v>
      </c>
      <c r="D12340" t="s">
        <v>13</v>
      </c>
      <c r="E12340" t="s">
        <v>23</v>
      </c>
      <c r="F12340">
        <v>8165.0291909999996</v>
      </c>
    </row>
    <row r="12341" spans="1:6" x14ac:dyDescent="0.35">
      <c r="A12341" t="s">
        <v>66</v>
      </c>
      <c r="B12341" t="s">
        <v>85</v>
      </c>
      <c r="C12341">
        <v>2025</v>
      </c>
      <c r="D12341" t="s">
        <v>13</v>
      </c>
      <c r="E12341" t="s">
        <v>24</v>
      </c>
      <c r="F12341">
        <v>7012.9267209999998</v>
      </c>
    </row>
    <row r="12342" spans="1:6" x14ac:dyDescent="0.35">
      <c r="A12342" t="s">
        <v>66</v>
      </c>
      <c r="B12342" t="s">
        <v>85</v>
      </c>
      <c r="C12342">
        <v>2025</v>
      </c>
      <c r="D12342" t="s">
        <v>13</v>
      </c>
      <c r="E12342" t="s">
        <v>25</v>
      </c>
      <c r="F12342">
        <v>7824.5319079999999</v>
      </c>
    </row>
    <row r="12343" spans="1:6" x14ac:dyDescent="0.35">
      <c r="A12343" t="s">
        <v>66</v>
      </c>
      <c r="B12343" t="s">
        <v>85</v>
      </c>
      <c r="C12343">
        <v>2025</v>
      </c>
      <c r="D12343" t="s">
        <v>13</v>
      </c>
      <c r="E12343" t="s">
        <v>26</v>
      </c>
      <c r="F12343">
        <v>7407.5818490000001</v>
      </c>
    </row>
    <row r="12344" spans="1:6" x14ac:dyDescent="0.35">
      <c r="A12344" t="s">
        <v>66</v>
      </c>
      <c r="B12344" t="s">
        <v>85</v>
      </c>
      <c r="C12344">
        <v>2025</v>
      </c>
      <c r="D12344" t="s">
        <v>13</v>
      </c>
      <c r="E12344" t="s">
        <v>27</v>
      </c>
      <c r="F12344">
        <v>7854.9198689999994</v>
      </c>
    </row>
    <row r="12345" spans="1:6" x14ac:dyDescent="0.35">
      <c r="A12345" t="s">
        <v>66</v>
      </c>
      <c r="B12345" t="s">
        <v>85</v>
      </c>
      <c r="C12345">
        <v>2025</v>
      </c>
      <c r="D12345" t="s">
        <v>13</v>
      </c>
      <c r="E12345" t="s">
        <v>28</v>
      </c>
      <c r="F12345">
        <v>6998.6561330000004</v>
      </c>
    </row>
    <row r="12346" spans="1:6" x14ac:dyDescent="0.35">
      <c r="A12346" t="s">
        <v>66</v>
      </c>
      <c r="B12346" t="s">
        <v>85</v>
      </c>
      <c r="C12346">
        <v>2025</v>
      </c>
      <c r="D12346" t="s">
        <v>13</v>
      </c>
      <c r="E12346" t="s">
        <v>29</v>
      </c>
      <c r="F12346">
        <v>5480.8890358999997</v>
      </c>
    </row>
    <row r="12347" spans="1:6" x14ac:dyDescent="0.35">
      <c r="A12347" t="s">
        <v>66</v>
      </c>
      <c r="B12347" t="s">
        <v>85</v>
      </c>
      <c r="C12347">
        <v>2025</v>
      </c>
      <c r="D12347" t="s">
        <v>13</v>
      </c>
      <c r="E12347" t="s">
        <v>30</v>
      </c>
      <c r="F12347">
        <v>4160.7227747999996</v>
      </c>
    </row>
    <row r="12348" spans="1:6" x14ac:dyDescent="0.35">
      <c r="A12348" t="s">
        <v>66</v>
      </c>
      <c r="B12348" t="s">
        <v>85</v>
      </c>
      <c r="C12348">
        <v>2025</v>
      </c>
      <c r="D12348" t="s">
        <v>13</v>
      </c>
      <c r="E12348" t="s">
        <v>31</v>
      </c>
      <c r="F12348">
        <v>2425.4296006999998</v>
      </c>
    </row>
    <row r="12349" spans="1:6" x14ac:dyDescent="0.35">
      <c r="A12349" t="s">
        <v>66</v>
      </c>
      <c r="B12349" t="s">
        <v>85</v>
      </c>
      <c r="C12349">
        <v>2025</v>
      </c>
      <c r="D12349" t="s">
        <v>13</v>
      </c>
      <c r="E12349" t="s">
        <v>10</v>
      </c>
      <c r="F12349">
        <v>1776.6374472780001</v>
      </c>
    </row>
    <row r="12350" spans="1:6" x14ac:dyDescent="0.35">
      <c r="A12350" t="s">
        <v>66</v>
      </c>
      <c r="B12350" t="s">
        <v>85</v>
      </c>
      <c r="C12350">
        <v>2026</v>
      </c>
      <c r="D12350" t="s">
        <v>12</v>
      </c>
      <c r="E12350" t="s">
        <v>16</v>
      </c>
      <c r="F12350">
        <v>7265.9131360000001</v>
      </c>
    </row>
    <row r="12351" spans="1:6" x14ac:dyDescent="0.35">
      <c r="A12351" t="s">
        <v>66</v>
      </c>
      <c r="B12351" t="s">
        <v>85</v>
      </c>
      <c r="C12351">
        <v>2026</v>
      </c>
      <c r="D12351" t="s">
        <v>12</v>
      </c>
      <c r="E12351" t="s">
        <v>32</v>
      </c>
      <c r="F12351">
        <v>7643.00515</v>
      </c>
    </row>
    <row r="12352" spans="1:6" x14ac:dyDescent="0.35">
      <c r="A12352" t="s">
        <v>66</v>
      </c>
      <c r="B12352" t="s">
        <v>85</v>
      </c>
      <c r="C12352">
        <v>2026</v>
      </c>
      <c r="D12352" t="s">
        <v>12</v>
      </c>
      <c r="E12352" t="s">
        <v>17</v>
      </c>
      <c r="F12352">
        <v>8619.9368040000008</v>
      </c>
    </row>
    <row r="12353" spans="1:6" x14ac:dyDescent="0.35">
      <c r="A12353" t="s">
        <v>66</v>
      </c>
      <c r="B12353" t="s">
        <v>85</v>
      </c>
      <c r="C12353">
        <v>2026</v>
      </c>
      <c r="D12353" t="s">
        <v>12</v>
      </c>
      <c r="E12353" t="s">
        <v>18</v>
      </c>
      <c r="F12353">
        <v>8039.7308360000006</v>
      </c>
    </row>
    <row r="12354" spans="1:6" x14ac:dyDescent="0.35">
      <c r="A12354" t="s">
        <v>66</v>
      </c>
      <c r="B12354" t="s">
        <v>85</v>
      </c>
      <c r="C12354">
        <v>2026</v>
      </c>
      <c r="D12354" t="s">
        <v>12</v>
      </c>
      <c r="E12354" t="s">
        <v>19</v>
      </c>
      <c r="F12354">
        <v>6939.7022999999999</v>
      </c>
    </row>
    <row r="12355" spans="1:6" x14ac:dyDescent="0.35">
      <c r="A12355" t="s">
        <v>66</v>
      </c>
      <c r="B12355" t="s">
        <v>85</v>
      </c>
      <c r="C12355">
        <v>2026</v>
      </c>
      <c r="D12355" t="s">
        <v>12</v>
      </c>
      <c r="E12355" t="s">
        <v>20</v>
      </c>
      <c r="F12355">
        <v>7995.2150799999999</v>
      </c>
    </row>
    <row r="12356" spans="1:6" x14ac:dyDescent="0.35">
      <c r="A12356" t="s">
        <v>66</v>
      </c>
      <c r="B12356" t="s">
        <v>85</v>
      </c>
      <c r="C12356">
        <v>2026</v>
      </c>
      <c r="D12356" t="s">
        <v>12</v>
      </c>
      <c r="E12356" t="s">
        <v>21</v>
      </c>
      <c r="F12356">
        <v>8257.0691389999993</v>
      </c>
    </row>
    <row r="12357" spans="1:6" x14ac:dyDescent="0.35">
      <c r="A12357" t="s">
        <v>66</v>
      </c>
      <c r="B12357" t="s">
        <v>85</v>
      </c>
      <c r="C12357">
        <v>2026</v>
      </c>
      <c r="D12357" t="s">
        <v>12</v>
      </c>
      <c r="E12357" t="s">
        <v>22</v>
      </c>
      <c r="F12357">
        <v>8174.9434579999997</v>
      </c>
    </row>
    <row r="12358" spans="1:6" x14ac:dyDescent="0.35">
      <c r="A12358" t="s">
        <v>66</v>
      </c>
      <c r="B12358" t="s">
        <v>85</v>
      </c>
      <c r="C12358">
        <v>2026</v>
      </c>
      <c r="D12358" t="s">
        <v>12</v>
      </c>
      <c r="E12358" t="s">
        <v>23</v>
      </c>
      <c r="F12358">
        <v>8307.8551100000004</v>
      </c>
    </row>
    <row r="12359" spans="1:6" x14ac:dyDescent="0.35">
      <c r="A12359" t="s">
        <v>66</v>
      </c>
      <c r="B12359" t="s">
        <v>85</v>
      </c>
      <c r="C12359">
        <v>2026</v>
      </c>
      <c r="D12359" t="s">
        <v>12</v>
      </c>
      <c r="E12359" t="s">
        <v>24</v>
      </c>
      <c r="F12359">
        <v>7315.9294369999998</v>
      </c>
    </row>
    <row r="12360" spans="1:6" x14ac:dyDescent="0.35">
      <c r="A12360" t="s">
        <v>66</v>
      </c>
      <c r="B12360" t="s">
        <v>85</v>
      </c>
      <c r="C12360">
        <v>2026</v>
      </c>
      <c r="D12360" t="s">
        <v>12</v>
      </c>
      <c r="E12360" t="s">
        <v>25</v>
      </c>
      <c r="F12360">
        <v>7545.9045429999996</v>
      </c>
    </row>
    <row r="12361" spans="1:6" x14ac:dyDescent="0.35">
      <c r="A12361" t="s">
        <v>66</v>
      </c>
      <c r="B12361" t="s">
        <v>85</v>
      </c>
      <c r="C12361">
        <v>2026</v>
      </c>
      <c r="D12361" t="s">
        <v>12</v>
      </c>
      <c r="E12361" t="s">
        <v>26</v>
      </c>
      <c r="F12361">
        <v>7364.2464369999998</v>
      </c>
    </row>
    <row r="12362" spans="1:6" x14ac:dyDescent="0.35">
      <c r="A12362" t="s">
        <v>66</v>
      </c>
      <c r="B12362" t="s">
        <v>85</v>
      </c>
      <c r="C12362">
        <v>2026</v>
      </c>
      <c r="D12362" t="s">
        <v>12</v>
      </c>
      <c r="E12362" t="s">
        <v>27</v>
      </c>
      <c r="F12362">
        <v>7406.7853209999994</v>
      </c>
    </row>
    <row r="12363" spans="1:6" x14ac:dyDescent="0.35">
      <c r="A12363" t="s">
        <v>66</v>
      </c>
      <c r="B12363" t="s">
        <v>85</v>
      </c>
      <c r="C12363">
        <v>2026</v>
      </c>
      <c r="D12363" t="s">
        <v>12</v>
      </c>
      <c r="E12363" t="s">
        <v>28</v>
      </c>
      <c r="F12363">
        <v>6729.5195549999999</v>
      </c>
    </row>
    <row r="12364" spans="1:6" x14ac:dyDescent="0.35">
      <c r="A12364" t="s">
        <v>66</v>
      </c>
      <c r="B12364" t="s">
        <v>85</v>
      </c>
      <c r="C12364">
        <v>2026</v>
      </c>
      <c r="D12364" t="s">
        <v>12</v>
      </c>
      <c r="E12364" t="s">
        <v>29</v>
      </c>
      <c r="F12364">
        <v>5241.6858861000001</v>
      </c>
    </row>
    <row r="12365" spans="1:6" x14ac:dyDescent="0.35">
      <c r="A12365" t="s">
        <v>66</v>
      </c>
      <c r="B12365" t="s">
        <v>85</v>
      </c>
      <c r="C12365">
        <v>2026</v>
      </c>
      <c r="D12365" t="s">
        <v>12</v>
      </c>
      <c r="E12365" t="s">
        <v>30</v>
      </c>
      <c r="F12365">
        <v>4226.7226119999996</v>
      </c>
    </row>
    <row r="12366" spans="1:6" x14ac:dyDescent="0.35">
      <c r="A12366" t="s">
        <v>66</v>
      </c>
      <c r="B12366" t="s">
        <v>85</v>
      </c>
      <c r="C12366">
        <v>2026</v>
      </c>
      <c r="D12366" t="s">
        <v>12</v>
      </c>
      <c r="E12366" t="s">
        <v>31</v>
      </c>
      <c r="F12366">
        <v>2746.9657805000002</v>
      </c>
    </row>
    <row r="12367" spans="1:6" x14ac:dyDescent="0.35">
      <c r="A12367" t="s">
        <v>66</v>
      </c>
      <c r="B12367" t="s">
        <v>85</v>
      </c>
      <c r="C12367">
        <v>2026</v>
      </c>
      <c r="D12367" t="s">
        <v>12</v>
      </c>
      <c r="E12367" t="s">
        <v>10</v>
      </c>
      <c r="F12367">
        <v>2595.5531105599998</v>
      </c>
    </row>
    <row r="12368" spans="1:6" x14ac:dyDescent="0.35">
      <c r="A12368" t="s">
        <v>66</v>
      </c>
      <c r="B12368" t="s">
        <v>85</v>
      </c>
      <c r="C12368">
        <v>2026</v>
      </c>
      <c r="D12368" t="s">
        <v>13</v>
      </c>
      <c r="E12368" t="s">
        <v>16</v>
      </c>
      <c r="F12368">
        <v>7521.2856810000003</v>
      </c>
    </row>
    <row r="12369" spans="1:6" x14ac:dyDescent="0.35">
      <c r="A12369" t="s">
        <v>66</v>
      </c>
      <c r="B12369" t="s">
        <v>85</v>
      </c>
      <c r="C12369">
        <v>2026</v>
      </c>
      <c r="D12369" t="s">
        <v>13</v>
      </c>
      <c r="E12369" t="s">
        <v>32</v>
      </c>
      <c r="F12369">
        <v>7854.2139429999997</v>
      </c>
    </row>
    <row r="12370" spans="1:6" x14ac:dyDescent="0.35">
      <c r="A12370" t="s">
        <v>66</v>
      </c>
      <c r="B12370" t="s">
        <v>85</v>
      </c>
      <c r="C12370">
        <v>2026</v>
      </c>
      <c r="D12370" t="s">
        <v>13</v>
      </c>
      <c r="E12370" t="s">
        <v>17</v>
      </c>
      <c r="F12370">
        <v>8850.7215969999997</v>
      </c>
    </row>
    <row r="12371" spans="1:6" x14ac:dyDescent="0.35">
      <c r="A12371" t="s">
        <v>66</v>
      </c>
      <c r="B12371" t="s">
        <v>85</v>
      </c>
      <c r="C12371">
        <v>2026</v>
      </c>
      <c r="D12371" t="s">
        <v>13</v>
      </c>
      <c r="E12371" t="s">
        <v>18</v>
      </c>
      <c r="F12371">
        <v>8971.4495480000005</v>
      </c>
    </row>
    <row r="12372" spans="1:6" x14ac:dyDescent="0.35">
      <c r="A12372" t="s">
        <v>66</v>
      </c>
      <c r="B12372" t="s">
        <v>85</v>
      </c>
      <c r="C12372">
        <v>2026</v>
      </c>
      <c r="D12372" t="s">
        <v>13</v>
      </c>
      <c r="E12372" t="s">
        <v>19</v>
      </c>
      <c r="F12372">
        <v>7459.1512870000006</v>
      </c>
    </row>
    <row r="12373" spans="1:6" x14ac:dyDescent="0.35">
      <c r="A12373" t="s">
        <v>66</v>
      </c>
      <c r="B12373" t="s">
        <v>85</v>
      </c>
      <c r="C12373">
        <v>2026</v>
      </c>
      <c r="D12373" t="s">
        <v>13</v>
      </c>
      <c r="E12373" t="s">
        <v>20</v>
      </c>
      <c r="F12373">
        <v>7715.6719080000003</v>
      </c>
    </row>
    <row r="12374" spans="1:6" x14ac:dyDescent="0.35">
      <c r="A12374" t="s">
        <v>66</v>
      </c>
      <c r="B12374" t="s">
        <v>85</v>
      </c>
      <c r="C12374">
        <v>2026</v>
      </c>
      <c r="D12374" t="s">
        <v>13</v>
      </c>
      <c r="E12374" t="s">
        <v>21</v>
      </c>
      <c r="F12374">
        <v>8250.1235080000006</v>
      </c>
    </row>
    <row r="12375" spans="1:6" x14ac:dyDescent="0.35">
      <c r="A12375" t="s">
        <v>66</v>
      </c>
      <c r="B12375" t="s">
        <v>85</v>
      </c>
      <c r="C12375">
        <v>2026</v>
      </c>
      <c r="D12375" t="s">
        <v>13</v>
      </c>
      <c r="E12375" t="s">
        <v>22</v>
      </c>
      <c r="F12375">
        <v>7985.0179449999996</v>
      </c>
    </row>
    <row r="12376" spans="1:6" x14ac:dyDescent="0.35">
      <c r="A12376" t="s">
        <v>66</v>
      </c>
      <c r="B12376" t="s">
        <v>85</v>
      </c>
      <c r="C12376">
        <v>2026</v>
      </c>
      <c r="D12376" t="s">
        <v>13</v>
      </c>
      <c r="E12376" t="s">
        <v>23</v>
      </c>
      <c r="F12376">
        <v>8193.5855219999994</v>
      </c>
    </row>
    <row r="12377" spans="1:6" x14ac:dyDescent="0.35">
      <c r="A12377" t="s">
        <v>66</v>
      </c>
      <c r="B12377" t="s">
        <v>85</v>
      </c>
      <c r="C12377">
        <v>2026</v>
      </c>
      <c r="D12377" t="s">
        <v>13</v>
      </c>
      <c r="E12377" t="s">
        <v>24</v>
      </c>
      <c r="F12377">
        <v>7175.4507180000001</v>
      </c>
    </row>
    <row r="12378" spans="1:6" x14ac:dyDescent="0.35">
      <c r="A12378" t="s">
        <v>66</v>
      </c>
      <c r="B12378" t="s">
        <v>85</v>
      </c>
      <c r="C12378">
        <v>2026</v>
      </c>
      <c r="D12378" t="s">
        <v>13</v>
      </c>
      <c r="E12378" t="s">
        <v>25</v>
      </c>
      <c r="F12378">
        <v>7640.8191710000001</v>
      </c>
    </row>
    <row r="12379" spans="1:6" x14ac:dyDescent="0.35">
      <c r="A12379" t="s">
        <v>66</v>
      </c>
      <c r="B12379" t="s">
        <v>85</v>
      </c>
      <c r="C12379">
        <v>2026</v>
      </c>
      <c r="D12379" t="s">
        <v>13</v>
      </c>
      <c r="E12379" t="s">
        <v>26</v>
      </c>
      <c r="F12379">
        <v>7556.6031789999997</v>
      </c>
    </row>
    <row r="12380" spans="1:6" x14ac:dyDescent="0.35">
      <c r="A12380" t="s">
        <v>66</v>
      </c>
      <c r="B12380" t="s">
        <v>85</v>
      </c>
      <c r="C12380">
        <v>2026</v>
      </c>
      <c r="D12380" t="s">
        <v>13</v>
      </c>
      <c r="E12380" t="s">
        <v>27</v>
      </c>
      <c r="F12380">
        <v>7666.018693</v>
      </c>
    </row>
    <row r="12381" spans="1:6" x14ac:dyDescent="0.35">
      <c r="A12381" t="s">
        <v>66</v>
      </c>
      <c r="B12381" t="s">
        <v>85</v>
      </c>
      <c r="C12381">
        <v>2026</v>
      </c>
      <c r="D12381" t="s">
        <v>13</v>
      </c>
      <c r="E12381" t="s">
        <v>28</v>
      </c>
      <c r="F12381">
        <v>7158.9390020000001</v>
      </c>
    </row>
    <row r="12382" spans="1:6" x14ac:dyDescent="0.35">
      <c r="A12382" t="s">
        <v>66</v>
      </c>
      <c r="B12382" t="s">
        <v>85</v>
      </c>
      <c r="C12382">
        <v>2026</v>
      </c>
      <c r="D12382" t="s">
        <v>13</v>
      </c>
      <c r="E12382" t="s">
        <v>29</v>
      </c>
      <c r="F12382">
        <v>5709.067153</v>
      </c>
    </row>
    <row r="12383" spans="1:6" x14ac:dyDescent="0.35">
      <c r="A12383" t="s">
        <v>66</v>
      </c>
      <c r="B12383" t="s">
        <v>85</v>
      </c>
      <c r="C12383">
        <v>2026</v>
      </c>
      <c r="D12383" t="s">
        <v>13</v>
      </c>
      <c r="E12383" t="s">
        <v>30</v>
      </c>
      <c r="F12383">
        <v>4352.0747572999999</v>
      </c>
    </row>
    <row r="12384" spans="1:6" x14ac:dyDescent="0.35">
      <c r="A12384" t="s">
        <v>66</v>
      </c>
      <c r="B12384" t="s">
        <v>85</v>
      </c>
      <c r="C12384">
        <v>2026</v>
      </c>
      <c r="D12384" t="s">
        <v>13</v>
      </c>
      <c r="E12384" t="s">
        <v>31</v>
      </c>
      <c r="F12384">
        <v>2585.9788893</v>
      </c>
    </row>
    <row r="12385" spans="1:6" x14ac:dyDescent="0.35">
      <c r="A12385" t="s">
        <v>66</v>
      </c>
      <c r="B12385" t="s">
        <v>85</v>
      </c>
      <c r="C12385">
        <v>2026</v>
      </c>
      <c r="D12385" t="s">
        <v>13</v>
      </c>
      <c r="E12385" t="s">
        <v>10</v>
      </c>
      <c r="F12385">
        <v>1860.6408683029999</v>
      </c>
    </row>
    <row r="12386" spans="1:6" x14ac:dyDescent="0.35">
      <c r="A12386" t="s">
        <v>66</v>
      </c>
      <c r="B12386" t="s">
        <v>85</v>
      </c>
      <c r="C12386">
        <v>2027</v>
      </c>
      <c r="D12386" t="s">
        <v>12</v>
      </c>
      <c r="E12386" t="s">
        <v>16</v>
      </c>
      <c r="F12386">
        <v>7123.6302350000014</v>
      </c>
    </row>
    <row r="12387" spans="1:6" x14ac:dyDescent="0.35">
      <c r="A12387" t="s">
        <v>66</v>
      </c>
      <c r="B12387" t="s">
        <v>85</v>
      </c>
      <c r="C12387">
        <v>2027</v>
      </c>
      <c r="D12387" t="s">
        <v>12</v>
      </c>
      <c r="E12387" t="s">
        <v>32</v>
      </c>
      <c r="F12387">
        <v>7682.2046899999996</v>
      </c>
    </row>
    <row r="12388" spans="1:6" x14ac:dyDescent="0.35">
      <c r="A12388" t="s">
        <v>66</v>
      </c>
      <c r="B12388" t="s">
        <v>85</v>
      </c>
      <c r="C12388">
        <v>2027</v>
      </c>
      <c r="D12388" t="s">
        <v>12</v>
      </c>
      <c r="E12388" t="s">
        <v>17</v>
      </c>
      <c r="F12388">
        <v>8508.5386459999991</v>
      </c>
    </row>
    <row r="12389" spans="1:6" x14ac:dyDescent="0.35">
      <c r="A12389" t="s">
        <v>66</v>
      </c>
      <c r="B12389" t="s">
        <v>85</v>
      </c>
      <c r="C12389">
        <v>2027</v>
      </c>
      <c r="D12389" t="s">
        <v>12</v>
      </c>
      <c r="E12389" t="s">
        <v>18</v>
      </c>
      <c r="F12389">
        <v>8114.3777559999999</v>
      </c>
    </row>
    <row r="12390" spans="1:6" x14ac:dyDescent="0.35">
      <c r="A12390" t="s">
        <v>66</v>
      </c>
      <c r="B12390" t="s">
        <v>85</v>
      </c>
      <c r="C12390">
        <v>2027</v>
      </c>
      <c r="D12390" t="s">
        <v>12</v>
      </c>
      <c r="E12390" t="s">
        <v>19</v>
      </c>
      <c r="F12390">
        <v>7099.3087009999999</v>
      </c>
    </row>
    <row r="12391" spans="1:6" x14ac:dyDescent="0.35">
      <c r="A12391" t="s">
        <v>66</v>
      </c>
      <c r="B12391" t="s">
        <v>85</v>
      </c>
      <c r="C12391">
        <v>2027</v>
      </c>
      <c r="D12391" t="s">
        <v>12</v>
      </c>
      <c r="E12391" t="s">
        <v>20</v>
      </c>
      <c r="F12391">
        <v>8002.7644319999999</v>
      </c>
    </row>
    <row r="12392" spans="1:6" x14ac:dyDescent="0.35">
      <c r="A12392" t="s">
        <v>66</v>
      </c>
      <c r="B12392" t="s">
        <v>85</v>
      </c>
      <c r="C12392">
        <v>2027</v>
      </c>
      <c r="D12392" t="s">
        <v>12</v>
      </c>
      <c r="E12392" t="s">
        <v>21</v>
      </c>
      <c r="F12392">
        <v>8379.1493350000001</v>
      </c>
    </row>
    <row r="12393" spans="1:6" x14ac:dyDescent="0.35">
      <c r="A12393" t="s">
        <v>66</v>
      </c>
      <c r="B12393" t="s">
        <v>85</v>
      </c>
      <c r="C12393">
        <v>2027</v>
      </c>
      <c r="D12393" t="s">
        <v>12</v>
      </c>
      <c r="E12393" t="s">
        <v>22</v>
      </c>
      <c r="F12393">
        <v>8269.5415680000006</v>
      </c>
    </row>
    <row r="12394" spans="1:6" x14ac:dyDescent="0.35">
      <c r="A12394" t="s">
        <v>66</v>
      </c>
      <c r="B12394" t="s">
        <v>85</v>
      </c>
      <c r="C12394">
        <v>2027</v>
      </c>
      <c r="D12394" t="s">
        <v>12</v>
      </c>
      <c r="E12394" t="s">
        <v>23</v>
      </c>
      <c r="F12394">
        <v>8400.3466750000007</v>
      </c>
    </row>
    <row r="12395" spans="1:6" x14ac:dyDescent="0.35">
      <c r="A12395" t="s">
        <v>66</v>
      </c>
      <c r="B12395" t="s">
        <v>85</v>
      </c>
      <c r="C12395">
        <v>2027</v>
      </c>
      <c r="D12395" t="s">
        <v>12</v>
      </c>
      <c r="E12395" t="s">
        <v>24</v>
      </c>
      <c r="F12395">
        <v>7482.4573479999999</v>
      </c>
    </row>
    <row r="12396" spans="1:6" x14ac:dyDescent="0.35">
      <c r="A12396" t="s">
        <v>66</v>
      </c>
      <c r="B12396" t="s">
        <v>85</v>
      </c>
      <c r="C12396">
        <v>2027</v>
      </c>
      <c r="D12396" t="s">
        <v>12</v>
      </c>
      <c r="E12396" t="s">
        <v>25</v>
      </c>
      <c r="F12396">
        <v>7334.5441140000003</v>
      </c>
    </row>
    <row r="12397" spans="1:6" x14ac:dyDescent="0.35">
      <c r="A12397" t="s">
        <v>66</v>
      </c>
      <c r="B12397" t="s">
        <v>85</v>
      </c>
      <c r="C12397">
        <v>2027</v>
      </c>
      <c r="D12397" t="s">
        <v>12</v>
      </c>
      <c r="E12397" t="s">
        <v>26</v>
      </c>
      <c r="F12397">
        <v>7606.1283450000001</v>
      </c>
    </row>
    <row r="12398" spans="1:6" x14ac:dyDescent="0.35">
      <c r="A12398" t="s">
        <v>66</v>
      </c>
      <c r="B12398" t="s">
        <v>85</v>
      </c>
      <c r="C12398">
        <v>2027</v>
      </c>
      <c r="D12398" t="s">
        <v>12</v>
      </c>
      <c r="E12398" t="s">
        <v>27</v>
      </c>
      <c r="F12398">
        <v>7270.2333259999996</v>
      </c>
    </row>
    <row r="12399" spans="1:6" x14ac:dyDescent="0.35">
      <c r="A12399" t="s">
        <v>66</v>
      </c>
      <c r="B12399" t="s">
        <v>85</v>
      </c>
      <c r="C12399">
        <v>2027</v>
      </c>
      <c r="D12399" t="s">
        <v>12</v>
      </c>
      <c r="E12399" t="s">
        <v>28</v>
      </c>
      <c r="F12399">
        <v>6920.6664920000003</v>
      </c>
    </row>
    <row r="12400" spans="1:6" x14ac:dyDescent="0.35">
      <c r="A12400" t="s">
        <v>66</v>
      </c>
      <c r="B12400" t="s">
        <v>85</v>
      </c>
      <c r="C12400">
        <v>2027</v>
      </c>
      <c r="D12400" t="s">
        <v>12</v>
      </c>
      <c r="E12400" t="s">
        <v>29</v>
      </c>
      <c r="F12400">
        <v>5436.7353887999998</v>
      </c>
    </row>
    <row r="12401" spans="1:6" x14ac:dyDescent="0.35">
      <c r="A12401" t="s">
        <v>66</v>
      </c>
      <c r="B12401" t="s">
        <v>85</v>
      </c>
      <c r="C12401">
        <v>2027</v>
      </c>
      <c r="D12401" t="s">
        <v>12</v>
      </c>
      <c r="E12401" t="s">
        <v>30</v>
      </c>
      <c r="F12401">
        <v>4350.5177955999998</v>
      </c>
    </row>
    <row r="12402" spans="1:6" x14ac:dyDescent="0.35">
      <c r="A12402" t="s">
        <v>66</v>
      </c>
      <c r="B12402" t="s">
        <v>85</v>
      </c>
      <c r="C12402">
        <v>2027</v>
      </c>
      <c r="D12402" t="s">
        <v>12</v>
      </c>
      <c r="E12402" t="s">
        <v>31</v>
      </c>
      <c r="F12402">
        <v>2933.8988048000001</v>
      </c>
    </row>
    <row r="12403" spans="1:6" x14ac:dyDescent="0.35">
      <c r="A12403" t="s">
        <v>66</v>
      </c>
      <c r="B12403" t="s">
        <v>85</v>
      </c>
      <c r="C12403">
        <v>2027</v>
      </c>
      <c r="D12403" t="s">
        <v>12</v>
      </c>
      <c r="E12403" t="s">
        <v>10</v>
      </c>
      <c r="F12403">
        <v>2710.89845827</v>
      </c>
    </row>
    <row r="12404" spans="1:6" x14ac:dyDescent="0.35">
      <c r="A12404" t="s">
        <v>66</v>
      </c>
      <c r="B12404" t="s">
        <v>85</v>
      </c>
      <c r="C12404">
        <v>2027</v>
      </c>
      <c r="D12404" t="s">
        <v>13</v>
      </c>
      <c r="E12404" t="s">
        <v>16</v>
      </c>
      <c r="F12404">
        <v>7374.0079750000004</v>
      </c>
    </row>
    <row r="12405" spans="1:6" x14ac:dyDescent="0.35">
      <c r="A12405" t="s">
        <v>66</v>
      </c>
      <c r="B12405" t="s">
        <v>85</v>
      </c>
      <c r="C12405">
        <v>2027</v>
      </c>
      <c r="D12405" t="s">
        <v>13</v>
      </c>
      <c r="E12405" t="s">
        <v>32</v>
      </c>
      <c r="F12405">
        <v>7864.5522519999986</v>
      </c>
    </row>
    <row r="12406" spans="1:6" x14ac:dyDescent="0.35">
      <c r="A12406" t="s">
        <v>66</v>
      </c>
      <c r="B12406" t="s">
        <v>85</v>
      </c>
      <c r="C12406">
        <v>2027</v>
      </c>
      <c r="D12406" t="s">
        <v>13</v>
      </c>
      <c r="E12406" t="s">
        <v>17</v>
      </c>
      <c r="F12406">
        <v>8764.2660980000001</v>
      </c>
    </row>
    <row r="12407" spans="1:6" x14ac:dyDescent="0.35">
      <c r="A12407" t="s">
        <v>66</v>
      </c>
      <c r="B12407" t="s">
        <v>85</v>
      </c>
      <c r="C12407">
        <v>2027</v>
      </c>
      <c r="D12407" t="s">
        <v>13</v>
      </c>
      <c r="E12407" t="s">
        <v>18</v>
      </c>
      <c r="F12407">
        <v>8976.1412240000009</v>
      </c>
    </row>
    <row r="12408" spans="1:6" x14ac:dyDescent="0.35">
      <c r="A12408" t="s">
        <v>66</v>
      </c>
      <c r="B12408" t="s">
        <v>85</v>
      </c>
      <c r="C12408">
        <v>2027</v>
      </c>
      <c r="D12408" t="s">
        <v>13</v>
      </c>
      <c r="E12408" t="s">
        <v>19</v>
      </c>
      <c r="F12408">
        <v>7753.5842080000002</v>
      </c>
    </row>
    <row r="12409" spans="1:6" x14ac:dyDescent="0.35">
      <c r="A12409" t="s">
        <v>66</v>
      </c>
      <c r="B12409" t="s">
        <v>85</v>
      </c>
      <c r="C12409">
        <v>2027</v>
      </c>
      <c r="D12409" t="s">
        <v>13</v>
      </c>
      <c r="E12409" t="s">
        <v>20</v>
      </c>
      <c r="F12409">
        <v>7784.159611</v>
      </c>
    </row>
    <row r="12410" spans="1:6" x14ac:dyDescent="0.35">
      <c r="A12410" t="s">
        <v>66</v>
      </c>
      <c r="B12410" t="s">
        <v>85</v>
      </c>
      <c r="C12410">
        <v>2027</v>
      </c>
      <c r="D12410" t="s">
        <v>13</v>
      </c>
      <c r="E12410" t="s">
        <v>21</v>
      </c>
      <c r="F12410">
        <v>8307.7130080000006</v>
      </c>
    </row>
    <row r="12411" spans="1:6" x14ac:dyDescent="0.35">
      <c r="A12411" t="s">
        <v>66</v>
      </c>
      <c r="B12411" t="s">
        <v>85</v>
      </c>
      <c r="C12411">
        <v>2027</v>
      </c>
      <c r="D12411" t="s">
        <v>13</v>
      </c>
      <c r="E12411" t="s">
        <v>22</v>
      </c>
      <c r="F12411">
        <v>8042.0770279999997</v>
      </c>
    </row>
    <row r="12412" spans="1:6" x14ac:dyDescent="0.35">
      <c r="A12412" t="s">
        <v>66</v>
      </c>
      <c r="B12412" t="s">
        <v>85</v>
      </c>
      <c r="C12412">
        <v>2027</v>
      </c>
      <c r="D12412" t="s">
        <v>13</v>
      </c>
      <c r="E12412" t="s">
        <v>23</v>
      </c>
      <c r="F12412">
        <v>8241.6571440000007</v>
      </c>
    </row>
    <row r="12413" spans="1:6" x14ac:dyDescent="0.35">
      <c r="A12413" t="s">
        <v>66</v>
      </c>
      <c r="B12413" t="s">
        <v>85</v>
      </c>
      <c r="C12413">
        <v>2027</v>
      </c>
      <c r="D12413" t="s">
        <v>13</v>
      </c>
      <c r="E12413" t="s">
        <v>24</v>
      </c>
      <c r="F12413">
        <v>7359.8368520000004</v>
      </c>
    </row>
    <row r="12414" spans="1:6" x14ac:dyDescent="0.35">
      <c r="A12414" t="s">
        <v>66</v>
      </c>
      <c r="B12414" t="s">
        <v>85</v>
      </c>
      <c r="C12414">
        <v>2027</v>
      </c>
      <c r="D12414" t="s">
        <v>13</v>
      </c>
      <c r="E12414" t="s">
        <v>25</v>
      </c>
      <c r="F12414">
        <v>7414.5377159999998</v>
      </c>
    </row>
    <row r="12415" spans="1:6" x14ac:dyDescent="0.35">
      <c r="A12415" t="s">
        <v>66</v>
      </c>
      <c r="B12415" t="s">
        <v>85</v>
      </c>
      <c r="C12415">
        <v>2027</v>
      </c>
      <c r="D12415" t="s">
        <v>13</v>
      </c>
      <c r="E12415" t="s">
        <v>26</v>
      </c>
      <c r="F12415">
        <v>7687.6249690000004</v>
      </c>
    </row>
    <row r="12416" spans="1:6" x14ac:dyDescent="0.35">
      <c r="A12416" t="s">
        <v>66</v>
      </c>
      <c r="B12416" t="s">
        <v>85</v>
      </c>
      <c r="C12416">
        <v>2027</v>
      </c>
      <c r="D12416" t="s">
        <v>13</v>
      </c>
      <c r="E12416" t="s">
        <v>27</v>
      </c>
      <c r="F12416">
        <v>7480.5689700000003</v>
      </c>
    </row>
    <row r="12417" spans="1:6" x14ac:dyDescent="0.35">
      <c r="A12417" t="s">
        <v>66</v>
      </c>
      <c r="B12417" t="s">
        <v>85</v>
      </c>
      <c r="C12417">
        <v>2027</v>
      </c>
      <c r="D12417" t="s">
        <v>13</v>
      </c>
      <c r="E12417" t="s">
        <v>28</v>
      </c>
      <c r="F12417">
        <v>7333.1883969999999</v>
      </c>
    </row>
    <row r="12418" spans="1:6" x14ac:dyDescent="0.35">
      <c r="A12418" t="s">
        <v>66</v>
      </c>
      <c r="B12418" t="s">
        <v>85</v>
      </c>
      <c r="C12418">
        <v>2027</v>
      </c>
      <c r="D12418" t="s">
        <v>13</v>
      </c>
      <c r="E12418" t="s">
        <v>29</v>
      </c>
      <c r="F12418">
        <v>5867.2063770000004</v>
      </c>
    </row>
    <row r="12419" spans="1:6" x14ac:dyDescent="0.35">
      <c r="A12419" t="s">
        <v>66</v>
      </c>
      <c r="B12419" t="s">
        <v>85</v>
      </c>
      <c r="C12419">
        <v>2027</v>
      </c>
      <c r="D12419" t="s">
        <v>13</v>
      </c>
      <c r="E12419" t="s">
        <v>30</v>
      </c>
      <c r="F12419">
        <v>4447.3349853</v>
      </c>
    </row>
    <row r="12420" spans="1:6" x14ac:dyDescent="0.35">
      <c r="A12420" t="s">
        <v>66</v>
      </c>
      <c r="B12420" t="s">
        <v>85</v>
      </c>
      <c r="C12420">
        <v>2027</v>
      </c>
      <c r="D12420" t="s">
        <v>13</v>
      </c>
      <c r="E12420" t="s">
        <v>31</v>
      </c>
      <c r="F12420">
        <v>2839.0382214000001</v>
      </c>
    </row>
    <row r="12421" spans="1:6" x14ac:dyDescent="0.35">
      <c r="A12421" t="s">
        <v>66</v>
      </c>
      <c r="B12421" t="s">
        <v>85</v>
      </c>
      <c r="C12421">
        <v>2027</v>
      </c>
      <c r="D12421" t="s">
        <v>13</v>
      </c>
      <c r="E12421" t="s">
        <v>10</v>
      </c>
      <c r="F12421">
        <v>1960.2066295550001</v>
      </c>
    </row>
    <row r="12422" spans="1:6" x14ac:dyDescent="0.35">
      <c r="A12422" t="s">
        <v>66</v>
      </c>
      <c r="B12422" t="s">
        <v>85</v>
      </c>
      <c r="C12422">
        <v>2028</v>
      </c>
      <c r="D12422" t="s">
        <v>12</v>
      </c>
      <c r="E12422" t="s">
        <v>16</v>
      </c>
      <c r="F12422">
        <v>7086.3067179999998</v>
      </c>
    </row>
    <row r="12423" spans="1:6" x14ac:dyDescent="0.35">
      <c r="A12423" t="s">
        <v>66</v>
      </c>
      <c r="B12423" t="s">
        <v>85</v>
      </c>
      <c r="C12423">
        <v>2028</v>
      </c>
      <c r="D12423" t="s">
        <v>12</v>
      </c>
      <c r="E12423" t="s">
        <v>32</v>
      </c>
      <c r="F12423">
        <v>7625.5015890000004</v>
      </c>
    </row>
    <row r="12424" spans="1:6" x14ac:dyDescent="0.35">
      <c r="A12424" t="s">
        <v>66</v>
      </c>
      <c r="B12424" t="s">
        <v>85</v>
      </c>
      <c r="C12424">
        <v>2028</v>
      </c>
      <c r="D12424" t="s">
        <v>12</v>
      </c>
      <c r="E12424" t="s">
        <v>17</v>
      </c>
      <c r="F12424">
        <v>8377.7867910000004</v>
      </c>
    </row>
    <row r="12425" spans="1:6" x14ac:dyDescent="0.35">
      <c r="A12425" t="s">
        <v>66</v>
      </c>
      <c r="B12425" t="s">
        <v>85</v>
      </c>
      <c r="C12425">
        <v>2028</v>
      </c>
      <c r="D12425" t="s">
        <v>12</v>
      </c>
      <c r="E12425" t="s">
        <v>18</v>
      </c>
      <c r="F12425">
        <v>8102.9848009999996</v>
      </c>
    </row>
    <row r="12426" spans="1:6" x14ac:dyDescent="0.35">
      <c r="A12426" t="s">
        <v>66</v>
      </c>
      <c r="B12426" t="s">
        <v>85</v>
      </c>
      <c r="C12426">
        <v>2028</v>
      </c>
      <c r="D12426" t="s">
        <v>12</v>
      </c>
      <c r="E12426" t="s">
        <v>19</v>
      </c>
      <c r="F12426">
        <v>7279.6045300000014</v>
      </c>
    </row>
    <row r="12427" spans="1:6" x14ac:dyDescent="0.35">
      <c r="A12427" t="s">
        <v>66</v>
      </c>
      <c r="B12427" t="s">
        <v>85</v>
      </c>
      <c r="C12427">
        <v>2028</v>
      </c>
      <c r="D12427" t="s">
        <v>12</v>
      </c>
      <c r="E12427" t="s">
        <v>20</v>
      </c>
      <c r="F12427">
        <v>8038.2100399999999</v>
      </c>
    </row>
    <row r="12428" spans="1:6" x14ac:dyDescent="0.35">
      <c r="A12428" t="s">
        <v>66</v>
      </c>
      <c r="B12428" t="s">
        <v>85</v>
      </c>
      <c r="C12428">
        <v>2028</v>
      </c>
      <c r="D12428" t="s">
        <v>12</v>
      </c>
      <c r="E12428" t="s">
        <v>21</v>
      </c>
      <c r="F12428">
        <v>8452.9212310000003</v>
      </c>
    </row>
    <row r="12429" spans="1:6" x14ac:dyDescent="0.35">
      <c r="A12429" t="s">
        <v>66</v>
      </c>
      <c r="B12429" t="s">
        <v>85</v>
      </c>
      <c r="C12429">
        <v>2028</v>
      </c>
      <c r="D12429" t="s">
        <v>12</v>
      </c>
      <c r="E12429" t="s">
        <v>22</v>
      </c>
      <c r="F12429">
        <v>8314.6173240000007</v>
      </c>
    </row>
    <row r="12430" spans="1:6" x14ac:dyDescent="0.35">
      <c r="A12430" t="s">
        <v>66</v>
      </c>
      <c r="B12430" t="s">
        <v>85</v>
      </c>
      <c r="C12430">
        <v>2028</v>
      </c>
      <c r="D12430" t="s">
        <v>12</v>
      </c>
      <c r="E12430" t="s">
        <v>23</v>
      </c>
      <c r="F12430">
        <v>8422.9050819999993</v>
      </c>
    </row>
    <row r="12431" spans="1:6" x14ac:dyDescent="0.35">
      <c r="A12431" t="s">
        <v>66</v>
      </c>
      <c r="B12431" t="s">
        <v>85</v>
      </c>
      <c r="C12431">
        <v>2028</v>
      </c>
      <c r="D12431" t="s">
        <v>12</v>
      </c>
      <c r="E12431" t="s">
        <v>24</v>
      </c>
      <c r="F12431">
        <v>7755.1555689999996</v>
      </c>
    </row>
    <row r="12432" spans="1:6" x14ac:dyDescent="0.35">
      <c r="A12432" t="s">
        <v>66</v>
      </c>
      <c r="B12432" t="s">
        <v>85</v>
      </c>
      <c r="C12432">
        <v>2028</v>
      </c>
      <c r="D12432" t="s">
        <v>12</v>
      </c>
      <c r="E12432" t="s">
        <v>25</v>
      </c>
      <c r="F12432">
        <v>7274.1389929999996</v>
      </c>
    </row>
    <row r="12433" spans="1:6" x14ac:dyDescent="0.35">
      <c r="A12433" t="s">
        <v>66</v>
      </c>
      <c r="B12433" t="s">
        <v>85</v>
      </c>
      <c r="C12433">
        <v>2028</v>
      </c>
      <c r="D12433" t="s">
        <v>12</v>
      </c>
      <c r="E12433" t="s">
        <v>26</v>
      </c>
      <c r="F12433">
        <v>7719.6707980000001</v>
      </c>
    </row>
    <row r="12434" spans="1:6" x14ac:dyDescent="0.35">
      <c r="A12434" t="s">
        <v>66</v>
      </c>
      <c r="B12434" t="s">
        <v>85</v>
      </c>
      <c r="C12434">
        <v>2028</v>
      </c>
      <c r="D12434" t="s">
        <v>12</v>
      </c>
      <c r="E12434" t="s">
        <v>27</v>
      </c>
      <c r="F12434">
        <v>7065.50731</v>
      </c>
    </row>
    <row r="12435" spans="1:6" x14ac:dyDescent="0.35">
      <c r="A12435" t="s">
        <v>66</v>
      </c>
      <c r="B12435" t="s">
        <v>85</v>
      </c>
      <c r="C12435">
        <v>2028</v>
      </c>
      <c r="D12435" t="s">
        <v>12</v>
      </c>
      <c r="E12435" t="s">
        <v>28</v>
      </c>
      <c r="F12435">
        <v>7087.9118129999997</v>
      </c>
    </row>
    <row r="12436" spans="1:6" x14ac:dyDescent="0.35">
      <c r="A12436" t="s">
        <v>66</v>
      </c>
      <c r="B12436" t="s">
        <v>85</v>
      </c>
      <c r="C12436">
        <v>2028</v>
      </c>
      <c r="D12436" t="s">
        <v>12</v>
      </c>
      <c r="E12436" t="s">
        <v>29</v>
      </c>
      <c r="F12436">
        <v>5697.9923429999999</v>
      </c>
    </row>
    <row r="12437" spans="1:6" x14ac:dyDescent="0.35">
      <c r="A12437" t="s">
        <v>66</v>
      </c>
      <c r="B12437" t="s">
        <v>85</v>
      </c>
      <c r="C12437">
        <v>2028</v>
      </c>
      <c r="D12437" t="s">
        <v>12</v>
      </c>
      <c r="E12437" t="s">
        <v>30</v>
      </c>
      <c r="F12437">
        <v>4422.7296388000004</v>
      </c>
    </row>
    <row r="12438" spans="1:6" x14ac:dyDescent="0.35">
      <c r="A12438" t="s">
        <v>66</v>
      </c>
      <c r="B12438" t="s">
        <v>85</v>
      </c>
      <c r="C12438">
        <v>2028</v>
      </c>
      <c r="D12438" t="s">
        <v>12</v>
      </c>
      <c r="E12438" t="s">
        <v>31</v>
      </c>
      <c r="F12438">
        <v>3156.875677</v>
      </c>
    </row>
    <row r="12439" spans="1:6" x14ac:dyDescent="0.35">
      <c r="A12439" t="s">
        <v>66</v>
      </c>
      <c r="B12439" t="s">
        <v>85</v>
      </c>
      <c r="C12439">
        <v>2028</v>
      </c>
      <c r="D12439" t="s">
        <v>12</v>
      </c>
      <c r="E12439" t="s">
        <v>10</v>
      </c>
      <c r="F12439">
        <v>2792.3688979899998</v>
      </c>
    </row>
    <row r="12440" spans="1:6" x14ac:dyDescent="0.35">
      <c r="A12440" t="s">
        <v>66</v>
      </c>
      <c r="B12440" t="s">
        <v>85</v>
      </c>
      <c r="C12440">
        <v>2028</v>
      </c>
      <c r="D12440" t="s">
        <v>13</v>
      </c>
      <c r="E12440" t="s">
        <v>16</v>
      </c>
      <c r="F12440">
        <v>7331.7352499999997</v>
      </c>
    </row>
    <row r="12441" spans="1:6" x14ac:dyDescent="0.35">
      <c r="A12441" t="s">
        <v>66</v>
      </c>
      <c r="B12441" t="s">
        <v>85</v>
      </c>
      <c r="C12441">
        <v>2028</v>
      </c>
      <c r="D12441" t="s">
        <v>13</v>
      </c>
      <c r="E12441" t="s">
        <v>32</v>
      </c>
      <c r="F12441">
        <v>7825.2556500000001</v>
      </c>
    </row>
    <row r="12442" spans="1:6" x14ac:dyDescent="0.35">
      <c r="A12442" t="s">
        <v>66</v>
      </c>
      <c r="B12442" t="s">
        <v>85</v>
      </c>
      <c r="C12442">
        <v>2028</v>
      </c>
      <c r="D12442" t="s">
        <v>13</v>
      </c>
      <c r="E12442" t="s">
        <v>17</v>
      </c>
      <c r="F12442">
        <v>8616.6798830000007</v>
      </c>
    </row>
    <row r="12443" spans="1:6" x14ac:dyDescent="0.35">
      <c r="A12443" t="s">
        <v>66</v>
      </c>
      <c r="B12443" t="s">
        <v>85</v>
      </c>
      <c r="C12443">
        <v>2028</v>
      </c>
      <c r="D12443" t="s">
        <v>13</v>
      </c>
      <c r="E12443" t="s">
        <v>18</v>
      </c>
      <c r="F12443">
        <v>8910.847056999999</v>
      </c>
    </row>
    <row r="12444" spans="1:6" x14ac:dyDescent="0.35">
      <c r="A12444" t="s">
        <v>66</v>
      </c>
      <c r="B12444" t="s">
        <v>85</v>
      </c>
      <c r="C12444">
        <v>2028</v>
      </c>
      <c r="D12444" t="s">
        <v>13</v>
      </c>
      <c r="E12444" t="s">
        <v>19</v>
      </c>
      <c r="F12444">
        <v>8100.8518860000004</v>
      </c>
    </row>
    <row r="12445" spans="1:6" x14ac:dyDescent="0.35">
      <c r="A12445" t="s">
        <v>66</v>
      </c>
      <c r="B12445" t="s">
        <v>85</v>
      </c>
      <c r="C12445">
        <v>2028</v>
      </c>
      <c r="D12445" t="s">
        <v>13</v>
      </c>
      <c r="E12445" t="s">
        <v>20</v>
      </c>
      <c r="F12445">
        <v>7833.3844010000003</v>
      </c>
    </row>
    <row r="12446" spans="1:6" x14ac:dyDescent="0.35">
      <c r="A12446" t="s">
        <v>66</v>
      </c>
      <c r="B12446" t="s">
        <v>85</v>
      </c>
      <c r="C12446">
        <v>2028</v>
      </c>
      <c r="D12446" t="s">
        <v>13</v>
      </c>
      <c r="E12446" t="s">
        <v>21</v>
      </c>
      <c r="F12446">
        <v>8347.9162560000004</v>
      </c>
    </row>
    <row r="12447" spans="1:6" x14ac:dyDescent="0.35">
      <c r="A12447" t="s">
        <v>66</v>
      </c>
      <c r="B12447" t="s">
        <v>85</v>
      </c>
      <c r="C12447">
        <v>2028</v>
      </c>
      <c r="D12447" t="s">
        <v>13</v>
      </c>
      <c r="E12447" t="s">
        <v>22</v>
      </c>
      <c r="F12447">
        <v>8168.9650039999997</v>
      </c>
    </row>
    <row r="12448" spans="1:6" x14ac:dyDescent="0.35">
      <c r="A12448" t="s">
        <v>66</v>
      </c>
      <c r="B12448" t="s">
        <v>85</v>
      </c>
      <c r="C12448">
        <v>2028</v>
      </c>
      <c r="D12448" t="s">
        <v>13</v>
      </c>
      <c r="E12448" t="s">
        <v>23</v>
      </c>
      <c r="F12448">
        <v>8160.6631790000001</v>
      </c>
    </row>
    <row r="12449" spans="1:6" x14ac:dyDescent="0.35">
      <c r="A12449" t="s">
        <v>66</v>
      </c>
      <c r="B12449" t="s">
        <v>85</v>
      </c>
      <c r="C12449">
        <v>2028</v>
      </c>
      <c r="D12449" t="s">
        <v>13</v>
      </c>
      <c r="E12449" t="s">
        <v>24</v>
      </c>
      <c r="F12449">
        <v>7652.9567739999993</v>
      </c>
    </row>
    <row r="12450" spans="1:6" x14ac:dyDescent="0.35">
      <c r="A12450" t="s">
        <v>66</v>
      </c>
      <c r="B12450" t="s">
        <v>85</v>
      </c>
      <c r="C12450">
        <v>2028</v>
      </c>
      <c r="D12450" t="s">
        <v>13</v>
      </c>
      <c r="E12450" t="s">
        <v>25</v>
      </c>
      <c r="F12450">
        <v>7165.4020389999996</v>
      </c>
    </row>
    <row r="12451" spans="1:6" x14ac:dyDescent="0.35">
      <c r="A12451" t="s">
        <v>66</v>
      </c>
      <c r="B12451" t="s">
        <v>85</v>
      </c>
      <c r="C12451">
        <v>2028</v>
      </c>
      <c r="D12451" t="s">
        <v>13</v>
      </c>
      <c r="E12451" t="s">
        <v>26</v>
      </c>
      <c r="F12451">
        <v>7772.0337</v>
      </c>
    </row>
    <row r="12452" spans="1:6" x14ac:dyDescent="0.35">
      <c r="A12452" t="s">
        <v>66</v>
      </c>
      <c r="B12452" t="s">
        <v>85</v>
      </c>
      <c r="C12452">
        <v>2028</v>
      </c>
      <c r="D12452" t="s">
        <v>13</v>
      </c>
      <c r="E12452" t="s">
        <v>27</v>
      </c>
      <c r="F12452">
        <v>7301.8493269999999</v>
      </c>
    </row>
    <row r="12453" spans="1:6" x14ac:dyDescent="0.35">
      <c r="A12453" t="s">
        <v>66</v>
      </c>
      <c r="B12453" t="s">
        <v>85</v>
      </c>
      <c r="C12453">
        <v>2028</v>
      </c>
      <c r="D12453" t="s">
        <v>13</v>
      </c>
      <c r="E12453" t="s">
        <v>28</v>
      </c>
      <c r="F12453">
        <v>7404.024582</v>
      </c>
    </row>
    <row r="12454" spans="1:6" x14ac:dyDescent="0.35">
      <c r="A12454" t="s">
        <v>66</v>
      </c>
      <c r="B12454" t="s">
        <v>85</v>
      </c>
      <c r="C12454">
        <v>2028</v>
      </c>
      <c r="D12454" t="s">
        <v>13</v>
      </c>
      <c r="E12454" t="s">
        <v>29</v>
      </c>
      <c r="F12454">
        <v>6077.3274700000002</v>
      </c>
    </row>
    <row r="12455" spans="1:6" x14ac:dyDescent="0.35">
      <c r="A12455" t="s">
        <v>66</v>
      </c>
      <c r="B12455" t="s">
        <v>85</v>
      </c>
      <c r="C12455">
        <v>2028</v>
      </c>
      <c r="D12455" t="s">
        <v>13</v>
      </c>
      <c r="E12455" t="s">
        <v>30</v>
      </c>
      <c r="F12455">
        <v>4547.8921979999996</v>
      </c>
    </row>
    <row r="12456" spans="1:6" x14ac:dyDescent="0.35">
      <c r="A12456" t="s">
        <v>66</v>
      </c>
      <c r="B12456" t="s">
        <v>85</v>
      </c>
      <c r="C12456">
        <v>2028</v>
      </c>
      <c r="D12456" t="s">
        <v>13</v>
      </c>
      <c r="E12456" t="s">
        <v>31</v>
      </c>
      <c r="F12456">
        <v>3049.3751176999999</v>
      </c>
    </row>
    <row r="12457" spans="1:6" x14ac:dyDescent="0.35">
      <c r="A12457" t="s">
        <v>66</v>
      </c>
      <c r="B12457" t="s">
        <v>85</v>
      </c>
      <c r="C12457">
        <v>2028</v>
      </c>
      <c r="D12457" t="s">
        <v>13</v>
      </c>
      <c r="E12457" t="s">
        <v>10</v>
      </c>
      <c r="F12457">
        <v>2066.0491019609999</v>
      </c>
    </row>
    <row r="12458" spans="1:6" x14ac:dyDescent="0.35">
      <c r="A12458" t="s">
        <v>66</v>
      </c>
      <c r="B12458" t="s">
        <v>85</v>
      </c>
      <c r="C12458">
        <v>2029</v>
      </c>
      <c r="D12458" t="s">
        <v>12</v>
      </c>
      <c r="E12458" t="s">
        <v>16</v>
      </c>
      <c r="F12458">
        <v>7056.5439939999997</v>
      </c>
    </row>
    <row r="12459" spans="1:6" x14ac:dyDescent="0.35">
      <c r="A12459" t="s">
        <v>66</v>
      </c>
      <c r="B12459" t="s">
        <v>85</v>
      </c>
      <c r="C12459">
        <v>2029</v>
      </c>
      <c r="D12459" t="s">
        <v>12</v>
      </c>
      <c r="E12459" t="s">
        <v>32</v>
      </c>
      <c r="F12459">
        <v>7579.1899880000001</v>
      </c>
    </row>
    <row r="12460" spans="1:6" x14ac:dyDescent="0.35">
      <c r="A12460" t="s">
        <v>66</v>
      </c>
      <c r="B12460" t="s">
        <v>85</v>
      </c>
      <c r="C12460">
        <v>2029</v>
      </c>
      <c r="D12460" t="s">
        <v>12</v>
      </c>
      <c r="E12460" t="s">
        <v>17</v>
      </c>
      <c r="F12460">
        <v>8180.7714459999997</v>
      </c>
    </row>
    <row r="12461" spans="1:6" x14ac:dyDescent="0.35">
      <c r="A12461" t="s">
        <v>66</v>
      </c>
      <c r="B12461" t="s">
        <v>85</v>
      </c>
      <c r="C12461">
        <v>2029</v>
      </c>
      <c r="D12461" t="s">
        <v>12</v>
      </c>
      <c r="E12461" t="s">
        <v>18</v>
      </c>
      <c r="F12461">
        <v>8147.2797179999998</v>
      </c>
    </row>
    <row r="12462" spans="1:6" x14ac:dyDescent="0.35">
      <c r="A12462" t="s">
        <v>66</v>
      </c>
      <c r="B12462" t="s">
        <v>85</v>
      </c>
      <c r="C12462">
        <v>2029</v>
      </c>
      <c r="D12462" t="s">
        <v>12</v>
      </c>
      <c r="E12462" t="s">
        <v>19</v>
      </c>
      <c r="F12462">
        <v>7443.8866379999999</v>
      </c>
    </row>
    <row r="12463" spans="1:6" x14ac:dyDescent="0.35">
      <c r="A12463" t="s">
        <v>66</v>
      </c>
      <c r="B12463" t="s">
        <v>85</v>
      </c>
      <c r="C12463">
        <v>2029</v>
      </c>
      <c r="D12463" t="s">
        <v>12</v>
      </c>
      <c r="E12463" t="s">
        <v>20</v>
      </c>
      <c r="F12463">
        <v>8072.0837240000001</v>
      </c>
    </row>
    <row r="12464" spans="1:6" x14ac:dyDescent="0.35">
      <c r="A12464" t="s">
        <v>66</v>
      </c>
      <c r="B12464" t="s">
        <v>85</v>
      </c>
      <c r="C12464">
        <v>2029</v>
      </c>
      <c r="D12464" t="s">
        <v>12</v>
      </c>
      <c r="E12464" t="s">
        <v>21</v>
      </c>
      <c r="F12464">
        <v>8500.7608089999994</v>
      </c>
    </row>
    <row r="12465" spans="1:6" x14ac:dyDescent="0.35">
      <c r="A12465" t="s">
        <v>66</v>
      </c>
      <c r="B12465" t="s">
        <v>85</v>
      </c>
      <c r="C12465">
        <v>2029</v>
      </c>
      <c r="D12465" t="s">
        <v>12</v>
      </c>
      <c r="E12465" t="s">
        <v>22</v>
      </c>
      <c r="F12465">
        <v>8412.6409640000002</v>
      </c>
    </row>
    <row r="12466" spans="1:6" x14ac:dyDescent="0.35">
      <c r="A12466" t="s">
        <v>66</v>
      </c>
      <c r="B12466" t="s">
        <v>85</v>
      </c>
      <c r="C12466">
        <v>2029</v>
      </c>
      <c r="D12466" t="s">
        <v>12</v>
      </c>
      <c r="E12466" t="s">
        <v>23</v>
      </c>
      <c r="F12466">
        <v>8402.0429050000002</v>
      </c>
    </row>
    <row r="12467" spans="1:6" x14ac:dyDescent="0.35">
      <c r="A12467" t="s">
        <v>66</v>
      </c>
      <c r="B12467" t="s">
        <v>85</v>
      </c>
      <c r="C12467">
        <v>2029</v>
      </c>
      <c r="D12467" t="s">
        <v>12</v>
      </c>
      <c r="E12467" t="s">
        <v>24</v>
      </c>
      <c r="F12467">
        <v>8032.7199760000003</v>
      </c>
    </row>
    <row r="12468" spans="1:6" x14ac:dyDescent="0.35">
      <c r="A12468" t="s">
        <v>66</v>
      </c>
      <c r="B12468" t="s">
        <v>85</v>
      </c>
      <c r="C12468">
        <v>2029</v>
      </c>
      <c r="D12468" t="s">
        <v>12</v>
      </c>
      <c r="E12468" t="s">
        <v>25</v>
      </c>
      <c r="F12468">
        <v>7193.7184870000001</v>
      </c>
    </row>
    <row r="12469" spans="1:6" x14ac:dyDescent="0.35">
      <c r="A12469" t="s">
        <v>66</v>
      </c>
      <c r="B12469" t="s">
        <v>85</v>
      </c>
      <c r="C12469">
        <v>2029</v>
      </c>
      <c r="D12469" t="s">
        <v>12</v>
      </c>
      <c r="E12469" t="s">
        <v>26</v>
      </c>
      <c r="F12469">
        <v>7748.494874</v>
      </c>
    </row>
    <row r="12470" spans="1:6" x14ac:dyDescent="0.35">
      <c r="A12470" t="s">
        <v>66</v>
      </c>
      <c r="B12470" t="s">
        <v>85</v>
      </c>
      <c r="C12470">
        <v>2029</v>
      </c>
      <c r="D12470" t="s">
        <v>12</v>
      </c>
      <c r="E12470" t="s">
        <v>27</v>
      </c>
      <c r="F12470">
        <v>6973.9345020000001</v>
      </c>
    </row>
    <row r="12471" spans="1:6" x14ac:dyDescent="0.35">
      <c r="A12471" t="s">
        <v>66</v>
      </c>
      <c r="B12471" t="s">
        <v>85</v>
      </c>
      <c r="C12471">
        <v>2029</v>
      </c>
      <c r="D12471" t="s">
        <v>12</v>
      </c>
      <c r="E12471" t="s">
        <v>28</v>
      </c>
      <c r="F12471">
        <v>7198.6524579999996</v>
      </c>
    </row>
    <row r="12472" spans="1:6" x14ac:dyDescent="0.35">
      <c r="A12472" t="s">
        <v>66</v>
      </c>
      <c r="B12472" t="s">
        <v>85</v>
      </c>
      <c r="C12472">
        <v>2029</v>
      </c>
      <c r="D12472" t="s">
        <v>12</v>
      </c>
      <c r="E12472" t="s">
        <v>29</v>
      </c>
      <c r="F12472">
        <v>5857.0582489999997</v>
      </c>
    </row>
    <row r="12473" spans="1:6" x14ac:dyDescent="0.35">
      <c r="A12473" t="s">
        <v>66</v>
      </c>
      <c r="B12473" t="s">
        <v>85</v>
      </c>
      <c r="C12473">
        <v>2029</v>
      </c>
      <c r="D12473" t="s">
        <v>12</v>
      </c>
      <c r="E12473" t="s">
        <v>30</v>
      </c>
      <c r="F12473">
        <v>4596.6261895999996</v>
      </c>
    </row>
    <row r="12474" spans="1:6" x14ac:dyDescent="0.35">
      <c r="A12474" t="s">
        <v>66</v>
      </c>
      <c r="B12474" t="s">
        <v>85</v>
      </c>
      <c r="C12474">
        <v>2029</v>
      </c>
      <c r="D12474" t="s">
        <v>12</v>
      </c>
      <c r="E12474" t="s">
        <v>31</v>
      </c>
      <c r="F12474">
        <v>3322.9149277000001</v>
      </c>
    </row>
    <row r="12475" spans="1:6" x14ac:dyDescent="0.35">
      <c r="A12475" t="s">
        <v>66</v>
      </c>
      <c r="B12475" t="s">
        <v>85</v>
      </c>
      <c r="C12475">
        <v>2029</v>
      </c>
      <c r="D12475" t="s">
        <v>12</v>
      </c>
      <c r="E12475" t="s">
        <v>10</v>
      </c>
      <c r="F12475">
        <v>2938.3863744800001</v>
      </c>
    </row>
    <row r="12476" spans="1:6" x14ac:dyDescent="0.35">
      <c r="A12476" t="s">
        <v>66</v>
      </c>
      <c r="B12476" t="s">
        <v>85</v>
      </c>
      <c r="C12476">
        <v>2029</v>
      </c>
      <c r="D12476" t="s">
        <v>13</v>
      </c>
      <c r="E12476" t="s">
        <v>16</v>
      </c>
      <c r="F12476">
        <v>7300.0709299999999</v>
      </c>
    </row>
    <row r="12477" spans="1:6" x14ac:dyDescent="0.35">
      <c r="A12477" t="s">
        <v>66</v>
      </c>
      <c r="B12477" t="s">
        <v>85</v>
      </c>
      <c r="C12477">
        <v>2029</v>
      </c>
      <c r="D12477" t="s">
        <v>13</v>
      </c>
      <c r="E12477" t="s">
        <v>32</v>
      </c>
      <c r="F12477">
        <v>7817.5152880000014</v>
      </c>
    </row>
    <row r="12478" spans="1:6" x14ac:dyDescent="0.35">
      <c r="A12478" t="s">
        <v>66</v>
      </c>
      <c r="B12478" t="s">
        <v>85</v>
      </c>
      <c r="C12478">
        <v>2029</v>
      </c>
      <c r="D12478" t="s">
        <v>13</v>
      </c>
      <c r="E12478" t="s">
        <v>17</v>
      </c>
      <c r="F12478">
        <v>8408.0910910000002</v>
      </c>
    </row>
    <row r="12479" spans="1:6" x14ac:dyDescent="0.35">
      <c r="A12479" t="s">
        <v>66</v>
      </c>
      <c r="B12479" t="s">
        <v>85</v>
      </c>
      <c r="C12479">
        <v>2029</v>
      </c>
      <c r="D12479" t="s">
        <v>13</v>
      </c>
      <c r="E12479" t="s">
        <v>18</v>
      </c>
      <c r="F12479">
        <v>8840.7566590000006</v>
      </c>
    </row>
    <row r="12480" spans="1:6" x14ac:dyDescent="0.35">
      <c r="A12480" t="s">
        <v>66</v>
      </c>
      <c r="B12480" t="s">
        <v>85</v>
      </c>
      <c r="C12480">
        <v>2029</v>
      </c>
      <c r="D12480" t="s">
        <v>13</v>
      </c>
      <c r="E12480" t="s">
        <v>19</v>
      </c>
      <c r="F12480">
        <v>8379.2383549999995</v>
      </c>
    </row>
    <row r="12481" spans="1:6" x14ac:dyDescent="0.35">
      <c r="A12481" t="s">
        <v>66</v>
      </c>
      <c r="B12481" t="s">
        <v>85</v>
      </c>
      <c r="C12481">
        <v>2029</v>
      </c>
      <c r="D12481" t="s">
        <v>13</v>
      </c>
      <c r="E12481" t="s">
        <v>20</v>
      </c>
      <c r="F12481">
        <v>7946.5343300000004</v>
      </c>
    </row>
    <row r="12482" spans="1:6" x14ac:dyDescent="0.35">
      <c r="A12482" t="s">
        <v>66</v>
      </c>
      <c r="B12482" t="s">
        <v>85</v>
      </c>
      <c r="C12482">
        <v>2029</v>
      </c>
      <c r="D12482" t="s">
        <v>13</v>
      </c>
      <c r="E12482" t="s">
        <v>21</v>
      </c>
      <c r="F12482">
        <v>8361.3051209999994</v>
      </c>
    </row>
    <row r="12483" spans="1:6" x14ac:dyDescent="0.35">
      <c r="A12483" t="s">
        <v>66</v>
      </c>
      <c r="B12483" t="s">
        <v>85</v>
      </c>
      <c r="C12483">
        <v>2029</v>
      </c>
      <c r="D12483" t="s">
        <v>13</v>
      </c>
      <c r="E12483" t="s">
        <v>22</v>
      </c>
      <c r="F12483">
        <v>8296.9071100000001</v>
      </c>
    </row>
    <row r="12484" spans="1:6" x14ac:dyDescent="0.35">
      <c r="A12484" t="s">
        <v>66</v>
      </c>
      <c r="B12484" t="s">
        <v>85</v>
      </c>
      <c r="C12484">
        <v>2029</v>
      </c>
      <c r="D12484" t="s">
        <v>13</v>
      </c>
      <c r="E12484" t="s">
        <v>23</v>
      </c>
      <c r="F12484">
        <v>8065.6615710000005</v>
      </c>
    </row>
    <row r="12485" spans="1:6" x14ac:dyDescent="0.35">
      <c r="A12485" t="s">
        <v>66</v>
      </c>
      <c r="B12485" t="s">
        <v>85</v>
      </c>
      <c r="C12485">
        <v>2029</v>
      </c>
      <c r="D12485" t="s">
        <v>13</v>
      </c>
      <c r="E12485" t="s">
        <v>24</v>
      </c>
      <c r="F12485">
        <v>7900.3225769999999</v>
      </c>
    </row>
    <row r="12486" spans="1:6" x14ac:dyDescent="0.35">
      <c r="A12486" t="s">
        <v>66</v>
      </c>
      <c r="B12486" t="s">
        <v>85</v>
      </c>
      <c r="C12486">
        <v>2029</v>
      </c>
      <c r="D12486" t="s">
        <v>13</v>
      </c>
      <c r="E12486" t="s">
        <v>25</v>
      </c>
      <c r="F12486">
        <v>7030.37273</v>
      </c>
    </row>
    <row r="12487" spans="1:6" x14ac:dyDescent="0.35">
      <c r="A12487" t="s">
        <v>66</v>
      </c>
      <c r="B12487" t="s">
        <v>85</v>
      </c>
      <c r="C12487">
        <v>2029</v>
      </c>
      <c r="D12487" t="s">
        <v>13</v>
      </c>
      <c r="E12487" t="s">
        <v>26</v>
      </c>
      <c r="F12487">
        <v>7838.5834439999999</v>
      </c>
    </row>
    <row r="12488" spans="1:6" x14ac:dyDescent="0.35">
      <c r="A12488" t="s">
        <v>66</v>
      </c>
      <c r="B12488" t="s">
        <v>85</v>
      </c>
      <c r="C12488">
        <v>2029</v>
      </c>
      <c r="D12488" t="s">
        <v>13</v>
      </c>
      <c r="E12488" t="s">
        <v>27</v>
      </c>
      <c r="F12488">
        <v>7156.029297</v>
      </c>
    </row>
    <row r="12489" spans="1:6" x14ac:dyDescent="0.35">
      <c r="A12489" t="s">
        <v>66</v>
      </c>
      <c r="B12489" t="s">
        <v>85</v>
      </c>
      <c r="C12489">
        <v>2029</v>
      </c>
      <c r="D12489" t="s">
        <v>13</v>
      </c>
      <c r="E12489" t="s">
        <v>28</v>
      </c>
      <c r="F12489">
        <v>7430.7211530000004</v>
      </c>
    </row>
    <row r="12490" spans="1:6" x14ac:dyDescent="0.35">
      <c r="A12490" t="s">
        <v>66</v>
      </c>
      <c r="B12490" t="s">
        <v>85</v>
      </c>
      <c r="C12490">
        <v>2029</v>
      </c>
      <c r="D12490" t="s">
        <v>13</v>
      </c>
      <c r="E12490" t="s">
        <v>29</v>
      </c>
      <c r="F12490">
        <v>6244.8513670000002</v>
      </c>
    </row>
    <row r="12491" spans="1:6" x14ac:dyDescent="0.35">
      <c r="A12491" t="s">
        <v>66</v>
      </c>
      <c r="B12491" t="s">
        <v>85</v>
      </c>
      <c r="C12491">
        <v>2029</v>
      </c>
      <c r="D12491" t="s">
        <v>13</v>
      </c>
      <c r="E12491" t="s">
        <v>30</v>
      </c>
      <c r="F12491">
        <v>4698.9439371999997</v>
      </c>
    </row>
    <row r="12492" spans="1:6" x14ac:dyDescent="0.35">
      <c r="A12492" t="s">
        <v>66</v>
      </c>
      <c r="B12492" t="s">
        <v>85</v>
      </c>
      <c r="C12492">
        <v>2029</v>
      </c>
      <c r="D12492" t="s">
        <v>13</v>
      </c>
      <c r="E12492" t="s">
        <v>31</v>
      </c>
      <c r="F12492">
        <v>3186.8968068999998</v>
      </c>
    </row>
    <row r="12493" spans="1:6" x14ac:dyDescent="0.35">
      <c r="A12493" t="s">
        <v>66</v>
      </c>
      <c r="B12493" t="s">
        <v>85</v>
      </c>
      <c r="C12493">
        <v>2029</v>
      </c>
      <c r="D12493" t="s">
        <v>13</v>
      </c>
      <c r="E12493" t="s">
        <v>10</v>
      </c>
      <c r="F12493">
        <v>2195.861310239</v>
      </c>
    </row>
    <row r="12494" spans="1:6" x14ac:dyDescent="0.35">
      <c r="A12494" t="s">
        <v>66</v>
      </c>
      <c r="B12494" t="s">
        <v>85</v>
      </c>
      <c r="C12494">
        <v>2030</v>
      </c>
      <c r="D12494" t="s">
        <v>12</v>
      </c>
      <c r="E12494" t="s">
        <v>16</v>
      </c>
      <c r="F12494">
        <v>7059.6141079999998</v>
      </c>
    </row>
    <row r="12495" spans="1:6" x14ac:dyDescent="0.35">
      <c r="A12495" t="s">
        <v>66</v>
      </c>
      <c r="B12495" t="s">
        <v>85</v>
      </c>
      <c r="C12495">
        <v>2030</v>
      </c>
      <c r="D12495" t="s">
        <v>12</v>
      </c>
      <c r="E12495" t="s">
        <v>32</v>
      </c>
      <c r="F12495">
        <v>7552.8111660000004</v>
      </c>
    </row>
    <row r="12496" spans="1:6" x14ac:dyDescent="0.35">
      <c r="A12496" t="s">
        <v>66</v>
      </c>
      <c r="B12496" t="s">
        <v>85</v>
      </c>
      <c r="C12496">
        <v>2030</v>
      </c>
      <c r="D12496" t="s">
        <v>12</v>
      </c>
      <c r="E12496" t="s">
        <v>17</v>
      </c>
      <c r="F12496">
        <v>8013.6564900000003</v>
      </c>
    </row>
    <row r="12497" spans="1:6" x14ac:dyDescent="0.35">
      <c r="A12497" t="s">
        <v>66</v>
      </c>
      <c r="B12497" t="s">
        <v>85</v>
      </c>
      <c r="C12497">
        <v>2030</v>
      </c>
      <c r="D12497" t="s">
        <v>12</v>
      </c>
      <c r="E12497" t="s">
        <v>18</v>
      </c>
      <c r="F12497">
        <v>8120.3058700000001</v>
      </c>
    </row>
    <row r="12498" spans="1:6" x14ac:dyDescent="0.35">
      <c r="A12498" t="s">
        <v>66</v>
      </c>
      <c r="B12498" t="s">
        <v>85</v>
      </c>
      <c r="C12498">
        <v>2030</v>
      </c>
      <c r="D12498" t="s">
        <v>12</v>
      </c>
      <c r="E12498" t="s">
        <v>19</v>
      </c>
      <c r="F12498">
        <v>7585.0335020000002</v>
      </c>
    </row>
    <row r="12499" spans="1:6" x14ac:dyDescent="0.35">
      <c r="A12499" t="s">
        <v>66</v>
      </c>
      <c r="B12499" t="s">
        <v>85</v>
      </c>
      <c r="C12499">
        <v>2030</v>
      </c>
      <c r="D12499" t="s">
        <v>12</v>
      </c>
      <c r="E12499" t="s">
        <v>20</v>
      </c>
      <c r="F12499">
        <v>8091.8944279999996</v>
      </c>
    </row>
    <row r="12500" spans="1:6" x14ac:dyDescent="0.35">
      <c r="A12500" t="s">
        <v>66</v>
      </c>
      <c r="B12500" t="s">
        <v>85</v>
      </c>
      <c r="C12500">
        <v>2030</v>
      </c>
      <c r="D12500" t="s">
        <v>12</v>
      </c>
      <c r="E12500" t="s">
        <v>21</v>
      </c>
      <c r="F12500">
        <v>8531.4406479999998</v>
      </c>
    </row>
    <row r="12501" spans="1:6" x14ac:dyDescent="0.35">
      <c r="A12501" t="s">
        <v>66</v>
      </c>
      <c r="B12501" t="s">
        <v>85</v>
      </c>
      <c r="C12501">
        <v>2030</v>
      </c>
      <c r="D12501" t="s">
        <v>12</v>
      </c>
      <c r="E12501" t="s">
        <v>22</v>
      </c>
      <c r="F12501">
        <v>8515.2767789999998</v>
      </c>
    </row>
    <row r="12502" spans="1:6" x14ac:dyDescent="0.35">
      <c r="A12502" t="s">
        <v>66</v>
      </c>
      <c r="B12502" t="s">
        <v>85</v>
      </c>
      <c r="C12502">
        <v>2030</v>
      </c>
      <c r="D12502" t="s">
        <v>12</v>
      </c>
      <c r="E12502" t="s">
        <v>23</v>
      </c>
      <c r="F12502">
        <v>8360.4696309999999</v>
      </c>
    </row>
    <row r="12503" spans="1:6" x14ac:dyDescent="0.35">
      <c r="A12503" t="s">
        <v>66</v>
      </c>
      <c r="B12503" t="s">
        <v>85</v>
      </c>
      <c r="C12503">
        <v>2030</v>
      </c>
      <c r="D12503" t="s">
        <v>12</v>
      </c>
      <c r="E12503" t="s">
        <v>24</v>
      </c>
      <c r="F12503">
        <v>8282.4699970000001</v>
      </c>
    </row>
    <row r="12504" spans="1:6" x14ac:dyDescent="0.35">
      <c r="A12504" t="s">
        <v>66</v>
      </c>
      <c r="B12504" t="s">
        <v>85</v>
      </c>
      <c r="C12504">
        <v>2030</v>
      </c>
      <c r="D12504" t="s">
        <v>12</v>
      </c>
      <c r="E12504" t="s">
        <v>25</v>
      </c>
      <c r="F12504">
        <v>7248.1021710000005</v>
      </c>
    </row>
    <row r="12505" spans="1:6" x14ac:dyDescent="0.35">
      <c r="A12505" t="s">
        <v>66</v>
      </c>
      <c r="B12505" t="s">
        <v>85</v>
      </c>
      <c r="C12505">
        <v>2030</v>
      </c>
      <c r="D12505" t="s">
        <v>12</v>
      </c>
      <c r="E12505" t="s">
        <v>26</v>
      </c>
      <c r="F12505">
        <v>7690.7570479999986</v>
      </c>
    </row>
    <row r="12506" spans="1:6" x14ac:dyDescent="0.35">
      <c r="A12506" t="s">
        <v>66</v>
      </c>
      <c r="B12506" t="s">
        <v>85</v>
      </c>
      <c r="C12506">
        <v>2030</v>
      </c>
      <c r="D12506" t="s">
        <v>12</v>
      </c>
      <c r="E12506" t="s">
        <v>27</v>
      </c>
      <c r="F12506">
        <v>6982.1977800000004</v>
      </c>
    </row>
    <row r="12507" spans="1:6" x14ac:dyDescent="0.35">
      <c r="A12507" t="s">
        <v>66</v>
      </c>
      <c r="B12507" t="s">
        <v>85</v>
      </c>
      <c r="C12507">
        <v>2030</v>
      </c>
      <c r="D12507" t="s">
        <v>12</v>
      </c>
      <c r="E12507" t="s">
        <v>28</v>
      </c>
      <c r="F12507">
        <v>7177.4917559999994</v>
      </c>
    </row>
    <row r="12508" spans="1:6" x14ac:dyDescent="0.35">
      <c r="A12508" t="s">
        <v>66</v>
      </c>
      <c r="B12508" t="s">
        <v>85</v>
      </c>
      <c r="C12508">
        <v>2030</v>
      </c>
      <c r="D12508" t="s">
        <v>12</v>
      </c>
      <c r="E12508" t="s">
        <v>29</v>
      </c>
      <c r="F12508">
        <v>6107.7572</v>
      </c>
    </row>
    <row r="12509" spans="1:6" x14ac:dyDescent="0.35">
      <c r="A12509" t="s">
        <v>66</v>
      </c>
      <c r="B12509" t="s">
        <v>85</v>
      </c>
      <c r="C12509">
        <v>2030</v>
      </c>
      <c r="D12509" t="s">
        <v>12</v>
      </c>
      <c r="E12509" t="s">
        <v>30</v>
      </c>
      <c r="F12509">
        <v>4699.3537409</v>
      </c>
    </row>
    <row r="12510" spans="1:6" x14ac:dyDescent="0.35">
      <c r="A12510" t="s">
        <v>66</v>
      </c>
      <c r="B12510" t="s">
        <v>85</v>
      </c>
      <c r="C12510">
        <v>2030</v>
      </c>
      <c r="D12510" t="s">
        <v>12</v>
      </c>
      <c r="E12510" t="s">
        <v>31</v>
      </c>
      <c r="F12510">
        <v>3494.1766029999999</v>
      </c>
    </row>
    <row r="12511" spans="1:6" x14ac:dyDescent="0.35">
      <c r="A12511" t="s">
        <v>66</v>
      </c>
      <c r="B12511" t="s">
        <v>85</v>
      </c>
      <c r="C12511">
        <v>2030</v>
      </c>
      <c r="D12511" t="s">
        <v>12</v>
      </c>
      <c r="E12511" t="s">
        <v>10</v>
      </c>
      <c r="F12511">
        <v>3082.6369899900001</v>
      </c>
    </row>
    <row r="12512" spans="1:6" x14ac:dyDescent="0.35">
      <c r="A12512" t="s">
        <v>66</v>
      </c>
      <c r="B12512" t="s">
        <v>85</v>
      </c>
      <c r="C12512">
        <v>2030</v>
      </c>
      <c r="D12512" t="s">
        <v>13</v>
      </c>
      <c r="E12512" t="s">
        <v>16</v>
      </c>
      <c r="F12512">
        <v>7301.9869359999993</v>
      </c>
    </row>
    <row r="12513" spans="1:6" x14ac:dyDescent="0.35">
      <c r="A12513" t="s">
        <v>66</v>
      </c>
      <c r="B12513" t="s">
        <v>85</v>
      </c>
      <c r="C12513">
        <v>2030</v>
      </c>
      <c r="D12513" t="s">
        <v>13</v>
      </c>
      <c r="E12513" t="s">
        <v>32</v>
      </c>
      <c r="F12513">
        <v>7751.3310650000003</v>
      </c>
    </row>
    <row r="12514" spans="1:6" x14ac:dyDescent="0.35">
      <c r="A12514" t="s">
        <v>66</v>
      </c>
      <c r="B12514" t="s">
        <v>85</v>
      </c>
      <c r="C12514">
        <v>2030</v>
      </c>
      <c r="D12514" t="s">
        <v>13</v>
      </c>
      <c r="E12514" t="s">
        <v>17</v>
      </c>
      <c r="F12514">
        <v>8258.828798999999</v>
      </c>
    </row>
    <row r="12515" spans="1:6" x14ac:dyDescent="0.35">
      <c r="A12515" t="s">
        <v>66</v>
      </c>
      <c r="B12515" t="s">
        <v>85</v>
      </c>
      <c r="C12515">
        <v>2030</v>
      </c>
      <c r="D12515" t="s">
        <v>13</v>
      </c>
      <c r="E12515" t="s">
        <v>18</v>
      </c>
      <c r="F12515">
        <v>8805.0045179999997</v>
      </c>
    </row>
    <row r="12516" spans="1:6" x14ac:dyDescent="0.35">
      <c r="A12516" t="s">
        <v>66</v>
      </c>
      <c r="B12516" t="s">
        <v>85</v>
      </c>
      <c r="C12516">
        <v>2030</v>
      </c>
      <c r="D12516" t="s">
        <v>13</v>
      </c>
      <c r="E12516" t="s">
        <v>19</v>
      </c>
      <c r="F12516">
        <v>8559.1036800000002</v>
      </c>
    </row>
    <row r="12517" spans="1:6" x14ac:dyDescent="0.35">
      <c r="A12517" t="s">
        <v>66</v>
      </c>
      <c r="B12517" t="s">
        <v>85</v>
      </c>
      <c r="C12517">
        <v>2030</v>
      </c>
      <c r="D12517" t="s">
        <v>13</v>
      </c>
      <c r="E12517" t="s">
        <v>20</v>
      </c>
      <c r="F12517">
        <v>8028.512557</v>
      </c>
    </row>
    <row r="12518" spans="1:6" x14ac:dyDescent="0.35">
      <c r="A12518" t="s">
        <v>66</v>
      </c>
      <c r="B12518" t="s">
        <v>85</v>
      </c>
      <c r="C12518">
        <v>2030</v>
      </c>
      <c r="D12518" t="s">
        <v>13</v>
      </c>
      <c r="E12518" t="s">
        <v>21</v>
      </c>
      <c r="F12518">
        <v>8402.0658970000004</v>
      </c>
    </row>
    <row r="12519" spans="1:6" x14ac:dyDescent="0.35">
      <c r="A12519" t="s">
        <v>66</v>
      </c>
      <c r="B12519" t="s">
        <v>85</v>
      </c>
      <c r="C12519">
        <v>2030</v>
      </c>
      <c r="D12519" t="s">
        <v>13</v>
      </c>
      <c r="E12519" t="s">
        <v>22</v>
      </c>
      <c r="F12519">
        <v>8382.7047509999993</v>
      </c>
    </row>
    <row r="12520" spans="1:6" x14ac:dyDescent="0.35">
      <c r="A12520" t="s">
        <v>66</v>
      </c>
      <c r="B12520" t="s">
        <v>85</v>
      </c>
      <c r="C12520">
        <v>2030</v>
      </c>
      <c r="D12520" t="s">
        <v>13</v>
      </c>
      <c r="E12520" t="s">
        <v>23</v>
      </c>
      <c r="F12520">
        <v>8046.8198750000001</v>
      </c>
    </row>
    <row r="12521" spans="1:6" x14ac:dyDescent="0.35">
      <c r="A12521" t="s">
        <v>66</v>
      </c>
      <c r="B12521" t="s">
        <v>85</v>
      </c>
      <c r="C12521">
        <v>2030</v>
      </c>
      <c r="D12521" t="s">
        <v>13</v>
      </c>
      <c r="E12521" t="s">
        <v>24</v>
      </c>
      <c r="F12521">
        <v>8048.9277469999997</v>
      </c>
    </row>
    <row r="12522" spans="1:6" x14ac:dyDescent="0.35">
      <c r="A12522" t="s">
        <v>66</v>
      </c>
      <c r="B12522" t="s">
        <v>85</v>
      </c>
      <c r="C12522">
        <v>2030</v>
      </c>
      <c r="D12522" t="s">
        <v>13</v>
      </c>
      <c r="E12522" t="s">
        <v>25</v>
      </c>
      <c r="F12522">
        <v>7055.8290579999993</v>
      </c>
    </row>
    <row r="12523" spans="1:6" x14ac:dyDescent="0.35">
      <c r="A12523" t="s">
        <v>66</v>
      </c>
      <c r="B12523" t="s">
        <v>85</v>
      </c>
      <c r="C12523">
        <v>2030</v>
      </c>
      <c r="D12523" t="s">
        <v>13</v>
      </c>
      <c r="E12523" t="s">
        <v>26</v>
      </c>
      <c r="F12523">
        <v>7769.8274799999999</v>
      </c>
    </row>
    <row r="12524" spans="1:6" x14ac:dyDescent="0.35">
      <c r="A12524" t="s">
        <v>66</v>
      </c>
      <c r="B12524" t="s">
        <v>85</v>
      </c>
      <c r="C12524">
        <v>2030</v>
      </c>
      <c r="D12524" t="s">
        <v>13</v>
      </c>
      <c r="E12524" t="s">
        <v>27</v>
      </c>
      <c r="F12524">
        <v>7153.6845579999999</v>
      </c>
    </row>
    <row r="12525" spans="1:6" x14ac:dyDescent="0.35">
      <c r="A12525" t="s">
        <v>66</v>
      </c>
      <c r="B12525" t="s">
        <v>85</v>
      </c>
      <c r="C12525">
        <v>2030</v>
      </c>
      <c r="D12525" t="s">
        <v>13</v>
      </c>
      <c r="E12525" t="s">
        <v>28</v>
      </c>
      <c r="F12525">
        <v>7352.5850780000001</v>
      </c>
    </row>
    <row r="12526" spans="1:6" x14ac:dyDescent="0.35">
      <c r="A12526" t="s">
        <v>66</v>
      </c>
      <c r="B12526" t="s">
        <v>85</v>
      </c>
      <c r="C12526">
        <v>2030</v>
      </c>
      <c r="D12526" t="s">
        <v>13</v>
      </c>
      <c r="E12526" t="s">
        <v>29</v>
      </c>
      <c r="F12526">
        <v>6408.922517</v>
      </c>
    </row>
    <row r="12527" spans="1:6" x14ac:dyDescent="0.35">
      <c r="A12527" t="s">
        <v>66</v>
      </c>
      <c r="B12527" t="s">
        <v>85</v>
      </c>
      <c r="C12527">
        <v>2030</v>
      </c>
      <c r="D12527" t="s">
        <v>13</v>
      </c>
      <c r="E12527" t="s">
        <v>30</v>
      </c>
      <c r="F12527">
        <v>4814.7181008999996</v>
      </c>
    </row>
    <row r="12528" spans="1:6" x14ac:dyDescent="0.35">
      <c r="A12528" t="s">
        <v>66</v>
      </c>
      <c r="B12528" t="s">
        <v>85</v>
      </c>
      <c r="C12528">
        <v>2030</v>
      </c>
      <c r="D12528" t="s">
        <v>13</v>
      </c>
      <c r="E12528" t="s">
        <v>31</v>
      </c>
      <c r="F12528">
        <v>3328.5746303999999</v>
      </c>
    </row>
    <row r="12529" spans="1:6" x14ac:dyDescent="0.35">
      <c r="A12529" t="s">
        <v>66</v>
      </c>
      <c r="B12529" t="s">
        <v>85</v>
      </c>
      <c r="C12529">
        <v>2030</v>
      </c>
      <c r="D12529" t="s">
        <v>13</v>
      </c>
      <c r="E12529" t="s">
        <v>10</v>
      </c>
      <c r="F12529">
        <v>2339.40377476</v>
      </c>
    </row>
    <row r="12530" spans="1:6" x14ac:dyDescent="0.35">
      <c r="A12530" t="s">
        <v>66</v>
      </c>
      <c r="B12530" t="s">
        <v>85</v>
      </c>
      <c r="C12530">
        <v>2031</v>
      </c>
      <c r="D12530" t="s">
        <v>12</v>
      </c>
      <c r="E12530" t="s">
        <v>16</v>
      </c>
      <c r="F12530">
        <v>7074.2093489999997</v>
      </c>
    </row>
    <row r="12531" spans="1:6" x14ac:dyDescent="0.35">
      <c r="A12531" t="s">
        <v>66</v>
      </c>
      <c r="B12531" t="s">
        <v>85</v>
      </c>
      <c r="C12531">
        <v>2031</v>
      </c>
      <c r="D12531" t="s">
        <v>12</v>
      </c>
      <c r="E12531" t="s">
        <v>32</v>
      </c>
      <c r="F12531">
        <v>7526.6176529999993</v>
      </c>
    </row>
    <row r="12532" spans="1:6" x14ac:dyDescent="0.35">
      <c r="A12532" t="s">
        <v>66</v>
      </c>
      <c r="B12532" t="s">
        <v>85</v>
      </c>
      <c r="C12532">
        <v>2031</v>
      </c>
      <c r="D12532" t="s">
        <v>12</v>
      </c>
      <c r="E12532" t="s">
        <v>17</v>
      </c>
      <c r="F12532">
        <v>7850.7738159999999</v>
      </c>
    </row>
    <row r="12533" spans="1:6" x14ac:dyDescent="0.35">
      <c r="A12533" t="s">
        <v>66</v>
      </c>
      <c r="B12533" t="s">
        <v>85</v>
      </c>
      <c r="C12533">
        <v>2031</v>
      </c>
      <c r="D12533" t="s">
        <v>12</v>
      </c>
      <c r="E12533" t="s">
        <v>18</v>
      </c>
      <c r="F12533">
        <v>8043.5752069999999</v>
      </c>
    </row>
    <row r="12534" spans="1:6" x14ac:dyDescent="0.35">
      <c r="A12534" t="s">
        <v>66</v>
      </c>
      <c r="B12534" t="s">
        <v>85</v>
      </c>
      <c r="C12534">
        <v>2031</v>
      </c>
      <c r="D12534" t="s">
        <v>12</v>
      </c>
      <c r="E12534" t="s">
        <v>19</v>
      </c>
      <c r="F12534">
        <v>7707.6031110000004</v>
      </c>
    </row>
    <row r="12535" spans="1:6" x14ac:dyDescent="0.35">
      <c r="A12535" t="s">
        <v>66</v>
      </c>
      <c r="B12535" t="s">
        <v>85</v>
      </c>
      <c r="C12535">
        <v>2031</v>
      </c>
      <c r="D12535" t="s">
        <v>12</v>
      </c>
      <c r="E12535" t="s">
        <v>20</v>
      </c>
      <c r="F12535">
        <v>8145.7779389999996</v>
      </c>
    </row>
    <row r="12536" spans="1:6" x14ac:dyDescent="0.35">
      <c r="A12536" t="s">
        <v>66</v>
      </c>
      <c r="B12536" t="s">
        <v>85</v>
      </c>
      <c r="C12536">
        <v>2031</v>
      </c>
      <c r="D12536" t="s">
        <v>12</v>
      </c>
      <c r="E12536" t="s">
        <v>21</v>
      </c>
      <c r="F12536">
        <v>8551.828818</v>
      </c>
    </row>
    <row r="12537" spans="1:6" x14ac:dyDescent="0.35">
      <c r="A12537" t="s">
        <v>66</v>
      </c>
      <c r="B12537" t="s">
        <v>85</v>
      </c>
      <c r="C12537">
        <v>2031</v>
      </c>
      <c r="D12537" t="s">
        <v>12</v>
      </c>
      <c r="E12537" t="s">
        <v>22</v>
      </c>
      <c r="F12537">
        <v>8608.7530530000004</v>
      </c>
    </row>
    <row r="12538" spans="1:6" x14ac:dyDescent="0.35">
      <c r="A12538" t="s">
        <v>66</v>
      </c>
      <c r="B12538" t="s">
        <v>85</v>
      </c>
      <c r="C12538">
        <v>2031</v>
      </c>
      <c r="D12538" t="s">
        <v>12</v>
      </c>
      <c r="E12538" t="s">
        <v>23</v>
      </c>
      <c r="F12538">
        <v>8403.0408590000006</v>
      </c>
    </row>
    <row r="12539" spans="1:6" x14ac:dyDescent="0.35">
      <c r="A12539" t="s">
        <v>66</v>
      </c>
      <c r="B12539" t="s">
        <v>85</v>
      </c>
      <c r="C12539">
        <v>2031</v>
      </c>
      <c r="D12539" t="s">
        <v>12</v>
      </c>
      <c r="E12539" t="s">
        <v>24</v>
      </c>
      <c r="F12539">
        <v>8387.4105949999994</v>
      </c>
    </row>
    <row r="12540" spans="1:6" x14ac:dyDescent="0.35">
      <c r="A12540" t="s">
        <v>66</v>
      </c>
      <c r="B12540" t="s">
        <v>85</v>
      </c>
      <c r="C12540">
        <v>2031</v>
      </c>
      <c r="D12540" t="s">
        <v>12</v>
      </c>
      <c r="E12540" t="s">
        <v>25</v>
      </c>
      <c r="F12540">
        <v>7431.8370430000004</v>
      </c>
    </row>
    <row r="12541" spans="1:6" x14ac:dyDescent="0.35">
      <c r="A12541" t="s">
        <v>66</v>
      </c>
      <c r="B12541" t="s">
        <v>85</v>
      </c>
      <c r="C12541">
        <v>2031</v>
      </c>
      <c r="D12541" t="s">
        <v>12</v>
      </c>
      <c r="E12541" t="s">
        <v>26</v>
      </c>
      <c r="F12541">
        <v>7500.7357670000001</v>
      </c>
    </row>
    <row r="12542" spans="1:6" x14ac:dyDescent="0.35">
      <c r="A12542" t="s">
        <v>66</v>
      </c>
      <c r="B12542" t="s">
        <v>85</v>
      </c>
      <c r="C12542">
        <v>2031</v>
      </c>
      <c r="D12542" t="s">
        <v>12</v>
      </c>
      <c r="E12542" t="s">
        <v>27</v>
      </c>
      <c r="F12542">
        <v>7145.7635849999997</v>
      </c>
    </row>
    <row r="12543" spans="1:6" x14ac:dyDescent="0.35">
      <c r="A12543" t="s">
        <v>66</v>
      </c>
      <c r="B12543" t="s">
        <v>85</v>
      </c>
      <c r="C12543">
        <v>2031</v>
      </c>
      <c r="D12543" t="s">
        <v>12</v>
      </c>
      <c r="E12543" t="s">
        <v>28</v>
      </c>
      <c r="F12543">
        <v>7048.0230849999998</v>
      </c>
    </row>
    <row r="12544" spans="1:6" x14ac:dyDescent="0.35">
      <c r="A12544" t="s">
        <v>66</v>
      </c>
      <c r="B12544" t="s">
        <v>85</v>
      </c>
      <c r="C12544">
        <v>2031</v>
      </c>
      <c r="D12544" t="s">
        <v>12</v>
      </c>
      <c r="E12544" t="s">
        <v>29</v>
      </c>
      <c r="F12544">
        <v>6365.8991020000003</v>
      </c>
    </row>
    <row r="12545" spans="1:6" x14ac:dyDescent="0.35">
      <c r="A12545" t="s">
        <v>66</v>
      </c>
      <c r="B12545" t="s">
        <v>85</v>
      </c>
      <c r="C12545">
        <v>2031</v>
      </c>
      <c r="D12545" t="s">
        <v>12</v>
      </c>
      <c r="E12545" t="s">
        <v>30</v>
      </c>
      <c r="F12545">
        <v>4842.3807813000003</v>
      </c>
    </row>
    <row r="12546" spans="1:6" x14ac:dyDescent="0.35">
      <c r="A12546" t="s">
        <v>66</v>
      </c>
      <c r="B12546" t="s">
        <v>85</v>
      </c>
      <c r="C12546">
        <v>2031</v>
      </c>
      <c r="D12546" t="s">
        <v>12</v>
      </c>
      <c r="E12546" t="s">
        <v>31</v>
      </c>
      <c r="F12546">
        <v>3629.4413964</v>
      </c>
    </row>
    <row r="12547" spans="1:6" x14ac:dyDescent="0.35">
      <c r="A12547" t="s">
        <v>66</v>
      </c>
      <c r="B12547" t="s">
        <v>85</v>
      </c>
      <c r="C12547">
        <v>2031</v>
      </c>
      <c r="D12547" t="s">
        <v>12</v>
      </c>
      <c r="E12547" t="s">
        <v>10</v>
      </c>
      <c r="F12547">
        <v>3236.3003781399998</v>
      </c>
    </row>
    <row r="12548" spans="1:6" x14ac:dyDescent="0.35">
      <c r="A12548" t="s">
        <v>66</v>
      </c>
      <c r="B12548" t="s">
        <v>85</v>
      </c>
      <c r="C12548">
        <v>2031</v>
      </c>
      <c r="D12548" t="s">
        <v>13</v>
      </c>
      <c r="E12548" t="s">
        <v>16</v>
      </c>
      <c r="F12548">
        <v>7315.7210649999997</v>
      </c>
    </row>
    <row r="12549" spans="1:6" x14ac:dyDescent="0.35">
      <c r="A12549" t="s">
        <v>66</v>
      </c>
      <c r="B12549" t="s">
        <v>85</v>
      </c>
      <c r="C12549">
        <v>2031</v>
      </c>
      <c r="D12549" t="s">
        <v>13</v>
      </c>
      <c r="E12549" t="s">
        <v>32</v>
      </c>
      <c r="F12549">
        <v>7710.4053180000001</v>
      </c>
    </row>
    <row r="12550" spans="1:6" x14ac:dyDescent="0.35">
      <c r="A12550" t="s">
        <v>66</v>
      </c>
      <c r="B12550" t="s">
        <v>85</v>
      </c>
      <c r="C12550">
        <v>2031</v>
      </c>
      <c r="D12550" t="s">
        <v>13</v>
      </c>
      <c r="E12550" t="s">
        <v>17</v>
      </c>
      <c r="F12550">
        <v>8148.5083909999994</v>
      </c>
    </row>
    <row r="12551" spans="1:6" x14ac:dyDescent="0.35">
      <c r="A12551" t="s">
        <v>66</v>
      </c>
      <c r="B12551" t="s">
        <v>85</v>
      </c>
      <c r="C12551">
        <v>2031</v>
      </c>
      <c r="D12551" t="s">
        <v>13</v>
      </c>
      <c r="E12551" t="s">
        <v>18</v>
      </c>
      <c r="F12551">
        <v>8706.7769630000003</v>
      </c>
    </row>
    <row r="12552" spans="1:6" x14ac:dyDescent="0.35">
      <c r="A12552" t="s">
        <v>66</v>
      </c>
      <c r="B12552" t="s">
        <v>85</v>
      </c>
      <c r="C12552">
        <v>2031</v>
      </c>
      <c r="D12552" t="s">
        <v>13</v>
      </c>
      <c r="E12552" t="s">
        <v>19</v>
      </c>
      <c r="F12552">
        <v>8637.8510420000002</v>
      </c>
    </row>
    <row r="12553" spans="1:6" x14ac:dyDescent="0.35">
      <c r="A12553" t="s">
        <v>66</v>
      </c>
      <c r="B12553" t="s">
        <v>85</v>
      </c>
      <c r="C12553">
        <v>2031</v>
      </c>
      <c r="D12553" t="s">
        <v>13</v>
      </c>
      <c r="E12553" t="s">
        <v>20</v>
      </c>
      <c r="F12553">
        <v>8185.362427</v>
      </c>
    </row>
    <row r="12554" spans="1:6" x14ac:dyDescent="0.35">
      <c r="A12554" t="s">
        <v>66</v>
      </c>
      <c r="B12554" t="s">
        <v>85</v>
      </c>
      <c r="C12554">
        <v>2031</v>
      </c>
      <c r="D12554" t="s">
        <v>13</v>
      </c>
      <c r="E12554" t="s">
        <v>21</v>
      </c>
      <c r="F12554">
        <v>8442.6938200000004</v>
      </c>
    </row>
    <row r="12555" spans="1:6" x14ac:dyDescent="0.35">
      <c r="A12555" t="s">
        <v>66</v>
      </c>
      <c r="B12555" t="s">
        <v>85</v>
      </c>
      <c r="C12555">
        <v>2031</v>
      </c>
      <c r="D12555" t="s">
        <v>13</v>
      </c>
      <c r="E12555" t="s">
        <v>22</v>
      </c>
      <c r="F12555">
        <v>8443.9589919999999</v>
      </c>
    </row>
    <row r="12556" spans="1:6" x14ac:dyDescent="0.35">
      <c r="A12556" t="s">
        <v>66</v>
      </c>
      <c r="B12556" t="s">
        <v>85</v>
      </c>
      <c r="C12556">
        <v>2031</v>
      </c>
      <c r="D12556" t="s">
        <v>13</v>
      </c>
      <c r="E12556" t="s">
        <v>23</v>
      </c>
      <c r="F12556">
        <v>8092.5524989999994</v>
      </c>
    </row>
    <row r="12557" spans="1:6" x14ac:dyDescent="0.35">
      <c r="A12557" t="s">
        <v>66</v>
      </c>
      <c r="B12557" t="s">
        <v>85</v>
      </c>
      <c r="C12557">
        <v>2031</v>
      </c>
      <c r="D12557" t="s">
        <v>13</v>
      </c>
      <c r="E12557" t="s">
        <v>24</v>
      </c>
      <c r="F12557">
        <v>8081.0135469999996</v>
      </c>
    </row>
    <row r="12558" spans="1:6" x14ac:dyDescent="0.35">
      <c r="A12558" t="s">
        <v>66</v>
      </c>
      <c r="B12558" t="s">
        <v>85</v>
      </c>
      <c r="C12558">
        <v>2031</v>
      </c>
      <c r="D12558" t="s">
        <v>13</v>
      </c>
      <c r="E12558" t="s">
        <v>25</v>
      </c>
      <c r="F12558">
        <v>7204.7419229999996</v>
      </c>
    </row>
    <row r="12559" spans="1:6" x14ac:dyDescent="0.35">
      <c r="A12559" t="s">
        <v>66</v>
      </c>
      <c r="B12559" t="s">
        <v>85</v>
      </c>
      <c r="C12559">
        <v>2031</v>
      </c>
      <c r="D12559" t="s">
        <v>13</v>
      </c>
      <c r="E12559" t="s">
        <v>26</v>
      </c>
      <c r="F12559">
        <v>7583.2953520000001</v>
      </c>
    </row>
    <row r="12560" spans="1:6" x14ac:dyDescent="0.35">
      <c r="A12560" t="s">
        <v>66</v>
      </c>
      <c r="B12560" t="s">
        <v>85</v>
      </c>
      <c r="C12560">
        <v>2031</v>
      </c>
      <c r="D12560" t="s">
        <v>13</v>
      </c>
      <c r="E12560" t="s">
        <v>27</v>
      </c>
      <c r="F12560">
        <v>7292.5689769999999</v>
      </c>
    </row>
    <row r="12561" spans="1:6" x14ac:dyDescent="0.35">
      <c r="A12561" t="s">
        <v>66</v>
      </c>
      <c r="B12561" t="s">
        <v>85</v>
      </c>
      <c r="C12561">
        <v>2031</v>
      </c>
      <c r="D12561" t="s">
        <v>13</v>
      </c>
      <c r="E12561" t="s">
        <v>28</v>
      </c>
      <c r="F12561">
        <v>7174.7014250000002</v>
      </c>
    </row>
    <row r="12562" spans="1:6" x14ac:dyDescent="0.35">
      <c r="A12562" t="s">
        <v>66</v>
      </c>
      <c r="B12562" t="s">
        <v>85</v>
      </c>
      <c r="C12562">
        <v>2031</v>
      </c>
      <c r="D12562" t="s">
        <v>13</v>
      </c>
      <c r="E12562" t="s">
        <v>29</v>
      </c>
      <c r="F12562">
        <v>6536.3965589999998</v>
      </c>
    </row>
    <row r="12563" spans="1:6" x14ac:dyDescent="0.35">
      <c r="A12563" t="s">
        <v>66</v>
      </c>
      <c r="B12563" t="s">
        <v>85</v>
      </c>
      <c r="C12563">
        <v>2031</v>
      </c>
      <c r="D12563" t="s">
        <v>13</v>
      </c>
      <c r="E12563" t="s">
        <v>30</v>
      </c>
      <c r="F12563">
        <v>4990.1711840999997</v>
      </c>
    </row>
    <row r="12564" spans="1:6" x14ac:dyDescent="0.35">
      <c r="A12564" t="s">
        <v>66</v>
      </c>
      <c r="B12564" t="s">
        <v>85</v>
      </c>
      <c r="C12564">
        <v>2031</v>
      </c>
      <c r="D12564" t="s">
        <v>13</v>
      </c>
      <c r="E12564" t="s">
        <v>31</v>
      </c>
      <c r="F12564">
        <v>3461.4932614999998</v>
      </c>
    </row>
    <row r="12565" spans="1:6" x14ac:dyDescent="0.35">
      <c r="A12565" t="s">
        <v>66</v>
      </c>
      <c r="B12565" t="s">
        <v>85</v>
      </c>
      <c r="C12565">
        <v>2031</v>
      </c>
      <c r="D12565" t="s">
        <v>13</v>
      </c>
      <c r="E12565" t="s">
        <v>10</v>
      </c>
      <c r="F12565">
        <v>2464.4511415900001</v>
      </c>
    </row>
    <row r="12566" spans="1:6" x14ac:dyDescent="0.35">
      <c r="A12566" t="s">
        <v>66</v>
      </c>
      <c r="B12566" t="s">
        <v>85</v>
      </c>
      <c r="C12566">
        <v>2032</v>
      </c>
      <c r="D12566" t="s">
        <v>12</v>
      </c>
      <c r="E12566" t="s">
        <v>16</v>
      </c>
      <c r="F12566">
        <v>7096.3719019999999</v>
      </c>
    </row>
    <row r="12567" spans="1:6" x14ac:dyDescent="0.35">
      <c r="A12567" t="s">
        <v>66</v>
      </c>
      <c r="B12567" t="s">
        <v>85</v>
      </c>
      <c r="C12567">
        <v>2032</v>
      </c>
      <c r="D12567" t="s">
        <v>12</v>
      </c>
      <c r="E12567" t="s">
        <v>32</v>
      </c>
      <c r="F12567">
        <v>7396.9009779999997</v>
      </c>
    </row>
    <row r="12568" spans="1:6" x14ac:dyDescent="0.35">
      <c r="A12568" t="s">
        <v>66</v>
      </c>
      <c r="B12568" t="s">
        <v>85</v>
      </c>
      <c r="C12568">
        <v>2032</v>
      </c>
      <c r="D12568" t="s">
        <v>12</v>
      </c>
      <c r="E12568" t="s">
        <v>17</v>
      </c>
      <c r="F12568">
        <v>7870.7728459999998</v>
      </c>
    </row>
    <row r="12569" spans="1:6" x14ac:dyDescent="0.35">
      <c r="A12569" t="s">
        <v>66</v>
      </c>
      <c r="B12569" t="s">
        <v>85</v>
      </c>
      <c r="C12569">
        <v>2032</v>
      </c>
      <c r="D12569" t="s">
        <v>12</v>
      </c>
      <c r="E12569" t="s">
        <v>18</v>
      </c>
      <c r="F12569">
        <v>7926.8911520000001</v>
      </c>
    </row>
    <row r="12570" spans="1:6" x14ac:dyDescent="0.35">
      <c r="A12570" t="s">
        <v>66</v>
      </c>
      <c r="B12570" t="s">
        <v>85</v>
      </c>
      <c r="C12570">
        <v>2032</v>
      </c>
      <c r="D12570" t="s">
        <v>12</v>
      </c>
      <c r="E12570" t="s">
        <v>19</v>
      </c>
      <c r="F12570">
        <v>7754.9699259999998</v>
      </c>
    </row>
    <row r="12571" spans="1:6" x14ac:dyDescent="0.35">
      <c r="A12571" t="s">
        <v>66</v>
      </c>
      <c r="B12571" t="s">
        <v>85</v>
      </c>
      <c r="C12571">
        <v>2032</v>
      </c>
      <c r="D12571" t="s">
        <v>12</v>
      </c>
      <c r="E12571" t="s">
        <v>20</v>
      </c>
      <c r="F12571">
        <v>8269.3479129999996</v>
      </c>
    </row>
    <row r="12572" spans="1:6" x14ac:dyDescent="0.35">
      <c r="A12572" t="s">
        <v>66</v>
      </c>
      <c r="B12572" t="s">
        <v>85</v>
      </c>
      <c r="C12572">
        <v>2032</v>
      </c>
      <c r="D12572" t="s">
        <v>12</v>
      </c>
      <c r="E12572" t="s">
        <v>21</v>
      </c>
      <c r="F12572">
        <v>8516.4799110000004</v>
      </c>
    </row>
    <row r="12573" spans="1:6" x14ac:dyDescent="0.35">
      <c r="A12573" t="s">
        <v>66</v>
      </c>
      <c r="B12573" t="s">
        <v>85</v>
      </c>
      <c r="C12573">
        <v>2032</v>
      </c>
      <c r="D12573" t="s">
        <v>12</v>
      </c>
      <c r="E12573" t="s">
        <v>22</v>
      </c>
      <c r="F12573">
        <v>8695.5774039999997</v>
      </c>
    </row>
    <row r="12574" spans="1:6" x14ac:dyDescent="0.35">
      <c r="A12574" t="s">
        <v>66</v>
      </c>
      <c r="B12574" t="s">
        <v>85</v>
      </c>
      <c r="C12574">
        <v>2032</v>
      </c>
      <c r="D12574" t="s">
        <v>12</v>
      </c>
      <c r="E12574" t="s">
        <v>23</v>
      </c>
      <c r="F12574">
        <v>8480.4815340000005</v>
      </c>
    </row>
    <row r="12575" spans="1:6" x14ac:dyDescent="0.35">
      <c r="A12575" t="s">
        <v>66</v>
      </c>
      <c r="B12575" t="s">
        <v>85</v>
      </c>
      <c r="C12575">
        <v>2032</v>
      </c>
      <c r="D12575" t="s">
        <v>12</v>
      </c>
      <c r="E12575" t="s">
        <v>24</v>
      </c>
      <c r="F12575">
        <v>8472.3310390000006</v>
      </c>
    </row>
    <row r="12576" spans="1:6" x14ac:dyDescent="0.35">
      <c r="A12576" t="s">
        <v>66</v>
      </c>
      <c r="B12576" t="s">
        <v>85</v>
      </c>
      <c r="C12576">
        <v>2032</v>
      </c>
      <c r="D12576" t="s">
        <v>12</v>
      </c>
      <c r="E12576" t="s">
        <v>25</v>
      </c>
      <c r="F12576">
        <v>7596.9262529999996</v>
      </c>
    </row>
    <row r="12577" spans="1:6" x14ac:dyDescent="0.35">
      <c r="A12577" t="s">
        <v>66</v>
      </c>
      <c r="B12577" t="s">
        <v>85</v>
      </c>
      <c r="C12577">
        <v>2032</v>
      </c>
      <c r="D12577" t="s">
        <v>12</v>
      </c>
      <c r="E12577" t="s">
        <v>26</v>
      </c>
      <c r="F12577">
        <v>7305.1627100000014</v>
      </c>
    </row>
    <row r="12578" spans="1:6" x14ac:dyDescent="0.35">
      <c r="A12578" t="s">
        <v>66</v>
      </c>
      <c r="B12578" t="s">
        <v>85</v>
      </c>
      <c r="C12578">
        <v>2032</v>
      </c>
      <c r="D12578" t="s">
        <v>12</v>
      </c>
      <c r="E12578" t="s">
        <v>27</v>
      </c>
      <c r="F12578">
        <v>7364.598868</v>
      </c>
    </row>
    <row r="12579" spans="1:6" x14ac:dyDescent="0.35">
      <c r="A12579" t="s">
        <v>66</v>
      </c>
      <c r="B12579" t="s">
        <v>85</v>
      </c>
      <c r="C12579">
        <v>2032</v>
      </c>
      <c r="D12579" t="s">
        <v>12</v>
      </c>
      <c r="E12579" t="s">
        <v>28</v>
      </c>
      <c r="F12579">
        <v>6923.7430880000002</v>
      </c>
    </row>
    <row r="12580" spans="1:6" x14ac:dyDescent="0.35">
      <c r="A12580" t="s">
        <v>66</v>
      </c>
      <c r="B12580" t="s">
        <v>85</v>
      </c>
      <c r="C12580">
        <v>2032</v>
      </c>
      <c r="D12580" t="s">
        <v>12</v>
      </c>
      <c r="E12580" t="s">
        <v>29</v>
      </c>
      <c r="F12580">
        <v>6537.9360529999994</v>
      </c>
    </row>
    <row r="12581" spans="1:6" x14ac:dyDescent="0.35">
      <c r="A12581" t="s">
        <v>66</v>
      </c>
      <c r="B12581" t="s">
        <v>85</v>
      </c>
      <c r="C12581">
        <v>2032</v>
      </c>
      <c r="D12581" t="s">
        <v>12</v>
      </c>
      <c r="E12581" t="s">
        <v>30</v>
      </c>
      <c r="F12581">
        <v>5012.6364627000003</v>
      </c>
    </row>
    <row r="12582" spans="1:6" x14ac:dyDescent="0.35">
      <c r="A12582" t="s">
        <v>66</v>
      </c>
      <c r="B12582" t="s">
        <v>85</v>
      </c>
      <c r="C12582">
        <v>2032</v>
      </c>
      <c r="D12582" t="s">
        <v>12</v>
      </c>
      <c r="E12582" t="s">
        <v>31</v>
      </c>
      <c r="F12582">
        <v>3729.0196274</v>
      </c>
    </row>
    <row r="12583" spans="1:6" x14ac:dyDescent="0.35">
      <c r="A12583" t="s">
        <v>66</v>
      </c>
      <c r="B12583" t="s">
        <v>85</v>
      </c>
      <c r="C12583">
        <v>2032</v>
      </c>
      <c r="D12583" t="s">
        <v>12</v>
      </c>
      <c r="E12583" t="s">
        <v>10</v>
      </c>
      <c r="F12583">
        <v>3433.2767762899998</v>
      </c>
    </row>
    <row r="12584" spans="1:6" x14ac:dyDescent="0.35">
      <c r="A12584" t="s">
        <v>66</v>
      </c>
      <c r="B12584" t="s">
        <v>85</v>
      </c>
      <c r="C12584">
        <v>2032</v>
      </c>
      <c r="D12584" t="s">
        <v>13</v>
      </c>
      <c r="E12584" t="s">
        <v>16</v>
      </c>
      <c r="F12584">
        <v>7337.8355849999998</v>
      </c>
    </row>
    <row r="12585" spans="1:6" x14ac:dyDescent="0.35">
      <c r="A12585" t="s">
        <v>66</v>
      </c>
      <c r="B12585" t="s">
        <v>85</v>
      </c>
      <c r="C12585">
        <v>2032</v>
      </c>
      <c r="D12585" t="s">
        <v>13</v>
      </c>
      <c r="E12585" t="s">
        <v>32</v>
      </c>
      <c r="F12585">
        <v>7578.0897409999998</v>
      </c>
    </row>
    <row r="12586" spans="1:6" x14ac:dyDescent="0.35">
      <c r="A12586" t="s">
        <v>66</v>
      </c>
      <c r="B12586" t="s">
        <v>85</v>
      </c>
      <c r="C12586">
        <v>2032</v>
      </c>
      <c r="D12586" t="s">
        <v>13</v>
      </c>
      <c r="E12586" t="s">
        <v>17</v>
      </c>
      <c r="F12586">
        <v>8145.6655950000004</v>
      </c>
    </row>
    <row r="12587" spans="1:6" x14ac:dyDescent="0.35">
      <c r="A12587" t="s">
        <v>66</v>
      </c>
      <c r="B12587" t="s">
        <v>85</v>
      </c>
      <c r="C12587">
        <v>2032</v>
      </c>
      <c r="D12587" t="s">
        <v>13</v>
      </c>
      <c r="E12587" t="s">
        <v>18</v>
      </c>
      <c r="F12587">
        <v>8613.4591230000005</v>
      </c>
    </row>
    <row r="12588" spans="1:6" x14ac:dyDescent="0.35">
      <c r="A12588" t="s">
        <v>66</v>
      </c>
      <c r="B12588" t="s">
        <v>85</v>
      </c>
      <c r="C12588">
        <v>2032</v>
      </c>
      <c r="D12588" t="s">
        <v>13</v>
      </c>
      <c r="E12588" t="s">
        <v>19</v>
      </c>
      <c r="F12588">
        <v>8644.803962</v>
      </c>
    </row>
    <row r="12589" spans="1:6" x14ac:dyDescent="0.35">
      <c r="A12589" t="s">
        <v>66</v>
      </c>
      <c r="B12589" t="s">
        <v>85</v>
      </c>
      <c r="C12589">
        <v>2032</v>
      </c>
      <c r="D12589" t="s">
        <v>13</v>
      </c>
      <c r="E12589" t="s">
        <v>20</v>
      </c>
      <c r="F12589">
        <v>8405.7992950000007</v>
      </c>
    </row>
    <row r="12590" spans="1:6" x14ac:dyDescent="0.35">
      <c r="A12590" t="s">
        <v>66</v>
      </c>
      <c r="B12590" t="s">
        <v>85</v>
      </c>
      <c r="C12590">
        <v>2032</v>
      </c>
      <c r="D12590" t="s">
        <v>13</v>
      </c>
      <c r="E12590" t="s">
        <v>21</v>
      </c>
      <c r="F12590">
        <v>8446.0547189999997</v>
      </c>
    </row>
    <row r="12591" spans="1:6" x14ac:dyDescent="0.35">
      <c r="A12591" t="s">
        <v>66</v>
      </c>
      <c r="B12591" t="s">
        <v>85</v>
      </c>
      <c r="C12591">
        <v>2032</v>
      </c>
      <c r="D12591" t="s">
        <v>13</v>
      </c>
      <c r="E12591" t="s">
        <v>22</v>
      </c>
      <c r="F12591">
        <v>8492.4902000000002</v>
      </c>
    </row>
    <row r="12592" spans="1:6" x14ac:dyDescent="0.35">
      <c r="A12592" t="s">
        <v>66</v>
      </c>
      <c r="B12592" t="s">
        <v>85</v>
      </c>
      <c r="C12592">
        <v>2032</v>
      </c>
      <c r="D12592" t="s">
        <v>13</v>
      </c>
      <c r="E12592" t="s">
        <v>23</v>
      </c>
      <c r="F12592">
        <v>8134.7510810000003</v>
      </c>
    </row>
    <row r="12593" spans="1:6" x14ac:dyDescent="0.35">
      <c r="A12593" t="s">
        <v>66</v>
      </c>
      <c r="B12593" t="s">
        <v>85</v>
      </c>
      <c r="C12593">
        <v>2032</v>
      </c>
      <c r="D12593" t="s">
        <v>13</v>
      </c>
      <c r="E12593" t="s">
        <v>24</v>
      </c>
      <c r="F12593">
        <v>8123.9708899999996</v>
      </c>
    </row>
    <row r="12594" spans="1:6" x14ac:dyDescent="0.35">
      <c r="A12594" t="s">
        <v>66</v>
      </c>
      <c r="B12594" t="s">
        <v>85</v>
      </c>
      <c r="C12594">
        <v>2032</v>
      </c>
      <c r="D12594" t="s">
        <v>13</v>
      </c>
      <c r="E12594" t="s">
        <v>25</v>
      </c>
      <c r="F12594">
        <v>7386.9591010000004</v>
      </c>
    </row>
    <row r="12595" spans="1:6" x14ac:dyDescent="0.35">
      <c r="A12595" t="s">
        <v>66</v>
      </c>
      <c r="B12595" t="s">
        <v>85</v>
      </c>
      <c r="C12595">
        <v>2032</v>
      </c>
      <c r="D12595" t="s">
        <v>13</v>
      </c>
      <c r="E12595" t="s">
        <v>26</v>
      </c>
      <c r="F12595">
        <v>7371.1691629999996</v>
      </c>
    </row>
    <row r="12596" spans="1:6" x14ac:dyDescent="0.35">
      <c r="A12596" t="s">
        <v>66</v>
      </c>
      <c r="B12596" t="s">
        <v>85</v>
      </c>
      <c r="C12596">
        <v>2032</v>
      </c>
      <c r="D12596" t="s">
        <v>13</v>
      </c>
      <c r="E12596" t="s">
        <v>27</v>
      </c>
      <c r="F12596">
        <v>7418.8305730000002</v>
      </c>
    </row>
    <row r="12597" spans="1:6" x14ac:dyDescent="0.35">
      <c r="A12597" t="s">
        <v>66</v>
      </c>
      <c r="B12597" t="s">
        <v>85</v>
      </c>
      <c r="C12597">
        <v>2032</v>
      </c>
      <c r="D12597" t="s">
        <v>13</v>
      </c>
      <c r="E12597" t="s">
        <v>28</v>
      </c>
      <c r="F12597">
        <v>7010.0587599999999</v>
      </c>
    </row>
    <row r="12598" spans="1:6" x14ac:dyDescent="0.35">
      <c r="A12598" t="s">
        <v>66</v>
      </c>
      <c r="B12598" t="s">
        <v>85</v>
      </c>
      <c r="C12598">
        <v>2032</v>
      </c>
      <c r="D12598" t="s">
        <v>13</v>
      </c>
      <c r="E12598" t="s">
        <v>29</v>
      </c>
      <c r="F12598">
        <v>6682.9054130000004</v>
      </c>
    </row>
    <row r="12599" spans="1:6" x14ac:dyDescent="0.35">
      <c r="A12599" t="s">
        <v>66</v>
      </c>
      <c r="B12599" t="s">
        <v>85</v>
      </c>
      <c r="C12599">
        <v>2032</v>
      </c>
      <c r="D12599" t="s">
        <v>13</v>
      </c>
      <c r="E12599" t="s">
        <v>30</v>
      </c>
      <c r="F12599">
        <v>5116.6172039000003</v>
      </c>
    </row>
    <row r="12600" spans="1:6" x14ac:dyDescent="0.35">
      <c r="A12600" t="s">
        <v>66</v>
      </c>
      <c r="B12600" t="s">
        <v>85</v>
      </c>
      <c r="C12600">
        <v>2032</v>
      </c>
      <c r="D12600" t="s">
        <v>13</v>
      </c>
      <c r="E12600" t="s">
        <v>31</v>
      </c>
      <c r="F12600">
        <v>3529.9143368</v>
      </c>
    </row>
    <row r="12601" spans="1:6" x14ac:dyDescent="0.35">
      <c r="A12601" t="s">
        <v>66</v>
      </c>
      <c r="B12601" t="s">
        <v>85</v>
      </c>
      <c r="C12601">
        <v>2032</v>
      </c>
      <c r="D12601" t="s">
        <v>13</v>
      </c>
      <c r="E12601" t="s">
        <v>10</v>
      </c>
      <c r="F12601">
        <v>2668.37545374</v>
      </c>
    </row>
    <row r="12602" spans="1:6" x14ac:dyDescent="0.35">
      <c r="A12602" t="s">
        <v>66</v>
      </c>
      <c r="B12602" t="s">
        <v>85</v>
      </c>
      <c r="C12602">
        <v>2033</v>
      </c>
      <c r="D12602" t="s">
        <v>12</v>
      </c>
      <c r="E12602" t="s">
        <v>16</v>
      </c>
      <c r="F12602">
        <v>7122.5718210000005</v>
      </c>
    </row>
    <row r="12603" spans="1:6" x14ac:dyDescent="0.35">
      <c r="A12603" t="s">
        <v>66</v>
      </c>
      <c r="B12603" t="s">
        <v>85</v>
      </c>
      <c r="C12603">
        <v>2033</v>
      </c>
      <c r="D12603" t="s">
        <v>12</v>
      </c>
      <c r="E12603" t="s">
        <v>32</v>
      </c>
      <c r="F12603">
        <v>7372.6938890000001</v>
      </c>
    </row>
    <row r="12604" spans="1:6" x14ac:dyDescent="0.35">
      <c r="A12604" t="s">
        <v>66</v>
      </c>
      <c r="B12604" t="s">
        <v>85</v>
      </c>
      <c r="C12604">
        <v>2033</v>
      </c>
      <c r="D12604" t="s">
        <v>12</v>
      </c>
      <c r="E12604" t="s">
        <v>17</v>
      </c>
      <c r="F12604">
        <v>7821.519029</v>
      </c>
    </row>
    <row r="12605" spans="1:6" x14ac:dyDescent="0.35">
      <c r="A12605" t="s">
        <v>66</v>
      </c>
      <c r="B12605" t="s">
        <v>85</v>
      </c>
      <c r="C12605">
        <v>2033</v>
      </c>
      <c r="D12605" t="s">
        <v>12</v>
      </c>
      <c r="E12605" t="s">
        <v>18</v>
      </c>
      <c r="F12605">
        <v>7803.1587769999996</v>
      </c>
    </row>
    <row r="12606" spans="1:6" x14ac:dyDescent="0.35">
      <c r="A12606" t="s">
        <v>66</v>
      </c>
      <c r="B12606" t="s">
        <v>85</v>
      </c>
      <c r="C12606">
        <v>2033</v>
      </c>
      <c r="D12606" t="s">
        <v>12</v>
      </c>
      <c r="E12606" t="s">
        <v>19</v>
      </c>
      <c r="F12606">
        <v>7738.767769</v>
      </c>
    </row>
    <row r="12607" spans="1:6" x14ac:dyDescent="0.35">
      <c r="A12607" t="s">
        <v>66</v>
      </c>
      <c r="B12607" t="s">
        <v>85</v>
      </c>
      <c r="C12607">
        <v>2033</v>
      </c>
      <c r="D12607" t="s">
        <v>12</v>
      </c>
      <c r="E12607" t="s">
        <v>20</v>
      </c>
      <c r="F12607">
        <v>8414.9839580000007</v>
      </c>
    </row>
    <row r="12608" spans="1:6" x14ac:dyDescent="0.35">
      <c r="A12608" t="s">
        <v>66</v>
      </c>
      <c r="B12608" t="s">
        <v>85</v>
      </c>
      <c r="C12608">
        <v>2033</v>
      </c>
      <c r="D12608" t="s">
        <v>12</v>
      </c>
      <c r="E12608" t="s">
        <v>21</v>
      </c>
      <c r="F12608">
        <v>8510.3695669999997</v>
      </c>
    </row>
    <row r="12609" spans="1:6" x14ac:dyDescent="0.35">
      <c r="A12609" t="s">
        <v>66</v>
      </c>
      <c r="B12609" t="s">
        <v>85</v>
      </c>
      <c r="C12609">
        <v>2033</v>
      </c>
      <c r="D12609" t="s">
        <v>12</v>
      </c>
      <c r="E12609" t="s">
        <v>22</v>
      </c>
      <c r="F12609">
        <v>8749.7510810000003</v>
      </c>
    </row>
    <row r="12610" spans="1:6" x14ac:dyDescent="0.35">
      <c r="A12610" t="s">
        <v>66</v>
      </c>
      <c r="B12610" t="s">
        <v>85</v>
      </c>
      <c r="C12610">
        <v>2033</v>
      </c>
      <c r="D12610" t="s">
        <v>12</v>
      </c>
      <c r="E12610" t="s">
        <v>23</v>
      </c>
      <c r="F12610">
        <v>8528.0712339999991</v>
      </c>
    </row>
    <row r="12611" spans="1:6" x14ac:dyDescent="0.35">
      <c r="A12611" t="s">
        <v>66</v>
      </c>
      <c r="B12611" t="s">
        <v>85</v>
      </c>
      <c r="C12611">
        <v>2033</v>
      </c>
      <c r="D12611" t="s">
        <v>12</v>
      </c>
      <c r="E12611" t="s">
        <v>24</v>
      </c>
      <c r="F12611">
        <v>8499.1156549999996</v>
      </c>
    </row>
    <row r="12612" spans="1:6" x14ac:dyDescent="0.35">
      <c r="A12612" t="s">
        <v>66</v>
      </c>
      <c r="B12612" t="s">
        <v>85</v>
      </c>
      <c r="C12612">
        <v>2033</v>
      </c>
      <c r="D12612" t="s">
        <v>12</v>
      </c>
      <c r="E12612" t="s">
        <v>25</v>
      </c>
      <c r="F12612">
        <v>7861.7854259999986</v>
      </c>
    </row>
    <row r="12613" spans="1:6" x14ac:dyDescent="0.35">
      <c r="A12613" t="s">
        <v>66</v>
      </c>
      <c r="B12613" t="s">
        <v>85</v>
      </c>
      <c r="C12613">
        <v>2033</v>
      </c>
      <c r="D12613" t="s">
        <v>12</v>
      </c>
      <c r="E12613" t="s">
        <v>26</v>
      </c>
      <c r="F12613">
        <v>7244.2675239999999</v>
      </c>
    </row>
    <row r="12614" spans="1:6" x14ac:dyDescent="0.35">
      <c r="A12614" t="s">
        <v>66</v>
      </c>
      <c r="B12614" t="s">
        <v>85</v>
      </c>
      <c r="C12614">
        <v>2033</v>
      </c>
      <c r="D12614" t="s">
        <v>12</v>
      </c>
      <c r="E12614" t="s">
        <v>27</v>
      </c>
      <c r="F12614">
        <v>7474.3831869999995</v>
      </c>
    </row>
    <row r="12615" spans="1:6" x14ac:dyDescent="0.35">
      <c r="A12615" t="s">
        <v>66</v>
      </c>
      <c r="B12615" t="s">
        <v>85</v>
      </c>
      <c r="C12615">
        <v>2033</v>
      </c>
      <c r="D12615" t="s">
        <v>12</v>
      </c>
      <c r="E12615" t="s">
        <v>28</v>
      </c>
      <c r="F12615">
        <v>6750.4175679999998</v>
      </c>
    </row>
    <row r="12616" spans="1:6" x14ac:dyDescent="0.35">
      <c r="A12616" t="s">
        <v>66</v>
      </c>
      <c r="B12616" t="s">
        <v>85</v>
      </c>
      <c r="C12616">
        <v>2033</v>
      </c>
      <c r="D12616" t="s">
        <v>12</v>
      </c>
      <c r="E12616" t="s">
        <v>29</v>
      </c>
      <c r="F12616">
        <v>6690.2899550000002</v>
      </c>
    </row>
    <row r="12617" spans="1:6" x14ac:dyDescent="0.35">
      <c r="A12617" t="s">
        <v>66</v>
      </c>
      <c r="B12617" t="s">
        <v>85</v>
      </c>
      <c r="C12617">
        <v>2033</v>
      </c>
      <c r="D12617" t="s">
        <v>12</v>
      </c>
      <c r="E12617" t="s">
        <v>30</v>
      </c>
      <c r="F12617">
        <v>5240.1567339000003</v>
      </c>
    </row>
    <row r="12618" spans="1:6" x14ac:dyDescent="0.35">
      <c r="A12618" t="s">
        <v>66</v>
      </c>
      <c r="B12618" t="s">
        <v>85</v>
      </c>
      <c r="C12618">
        <v>2033</v>
      </c>
      <c r="D12618" t="s">
        <v>12</v>
      </c>
      <c r="E12618" t="s">
        <v>31</v>
      </c>
      <c r="F12618">
        <v>3788.3144035</v>
      </c>
    </row>
    <row r="12619" spans="1:6" x14ac:dyDescent="0.35">
      <c r="A12619" t="s">
        <v>66</v>
      </c>
      <c r="B12619" t="s">
        <v>85</v>
      </c>
      <c r="C12619">
        <v>2033</v>
      </c>
      <c r="D12619" t="s">
        <v>12</v>
      </c>
      <c r="E12619" t="s">
        <v>10</v>
      </c>
      <c r="F12619">
        <v>3623.7457972500001</v>
      </c>
    </row>
    <row r="12620" spans="1:6" x14ac:dyDescent="0.35">
      <c r="A12620" t="s">
        <v>66</v>
      </c>
      <c r="B12620" t="s">
        <v>85</v>
      </c>
      <c r="C12620">
        <v>2033</v>
      </c>
      <c r="D12620" t="s">
        <v>13</v>
      </c>
      <c r="E12620" t="s">
        <v>16</v>
      </c>
      <c r="F12620">
        <v>7364.5506599999999</v>
      </c>
    </row>
    <row r="12621" spans="1:6" x14ac:dyDescent="0.35">
      <c r="A12621" t="s">
        <v>66</v>
      </c>
      <c r="B12621" t="s">
        <v>85</v>
      </c>
      <c r="C12621">
        <v>2033</v>
      </c>
      <c r="D12621" t="s">
        <v>13</v>
      </c>
      <c r="E12621" t="s">
        <v>32</v>
      </c>
      <c r="F12621">
        <v>7549.7619050000003</v>
      </c>
    </row>
    <row r="12622" spans="1:6" x14ac:dyDescent="0.35">
      <c r="A12622" t="s">
        <v>66</v>
      </c>
      <c r="B12622" t="s">
        <v>85</v>
      </c>
      <c r="C12622">
        <v>2033</v>
      </c>
      <c r="D12622" t="s">
        <v>13</v>
      </c>
      <c r="E12622" t="s">
        <v>17</v>
      </c>
      <c r="F12622">
        <v>8106.9198329999999</v>
      </c>
    </row>
    <row r="12623" spans="1:6" x14ac:dyDescent="0.35">
      <c r="A12623" t="s">
        <v>66</v>
      </c>
      <c r="B12623" t="s">
        <v>85</v>
      </c>
      <c r="C12623">
        <v>2033</v>
      </c>
      <c r="D12623" t="s">
        <v>13</v>
      </c>
      <c r="E12623" t="s">
        <v>18</v>
      </c>
      <c r="F12623">
        <v>8471.6741519999996</v>
      </c>
    </row>
    <row r="12624" spans="1:6" x14ac:dyDescent="0.35">
      <c r="A12624" t="s">
        <v>66</v>
      </c>
      <c r="B12624" t="s">
        <v>85</v>
      </c>
      <c r="C12624">
        <v>2033</v>
      </c>
      <c r="D12624" t="s">
        <v>13</v>
      </c>
      <c r="E12624" t="s">
        <v>19</v>
      </c>
      <c r="F12624">
        <v>8599.2501709999997</v>
      </c>
    </row>
    <row r="12625" spans="1:6" x14ac:dyDescent="0.35">
      <c r="A12625" t="s">
        <v>66</v>
      </c>
      <c r="B12625" t="s">
        <v>85</v>
      </c>
      <c r="C12625">
        <v>2033</v>
      </c>
      <c r="D12625" t="s">
        <v>13</v>
      </c>
      <c r="E12625" t="s">
        <v>20</v>
      </c>
      <c r="F12625">
        <v>8644.8929779999999</v>
      </c>
    </row>
    <row r="12626" spans="1:6" x14ac:dyDescent="0.35">
      <c r="A12626" t="s">
        <v>66</v>
      </c>
      <c r="B12626" t="s">
        <v>85</v>
      </c>
      <c r="C12626">
        <v>2033</v>
      </c>
      <c r="D12626" t="s">
        <v>13</v>
      </c>
      <c r="E12626" t="s">
        <v>21</v>
      </c>
      <c r="F12626">
        <v>8446.3085940000001</v>
      </c>
    </row>
    <row r="12627" spans="1:6" x14ac:dyDescent="0.35">
      <c r="A12627" t="s">
        <v>66</v>
      </c>
      <c r="B12627" t="s">
        <v>85</v>
      </c>
      <c r="C12627">
        <v>2033</v>
      </c>
      <c r="D12627" t="s">
        <v>13</v>
      </c>
      <c r="E12627" t="s">
        <v>22</v>
      </c>
      <c r="F12627">
        <v>8522.8115180000004</v>
      </c>
    </row>
    <row r="12628" spans="1:6" x14ac:dyDescent="0.35">
      <c r="A12628" t="s">
        <v>66</v>
      </c>
      <c r="B12628" t="s">
        <v>85</v>
      </c>
      <c r="C12628">
        <v>2033</v>
      </c>
      <c r="D12628" t="s">
        <v>13</v>
      </c>
      <c r="E12628" t="s">
        <v>23</v>
      </c>
      <c r="F12628">
        <v>8239.133718000001</v>
      </c>
    </row>
    <row r="12629" spans="1:6" x14ac:dyDescent="0.35">
      <c r="A12629" t="s">
        <v>66</v>
      </c>
      <c r="B12629" t="s">
        <v>85</v>
      </c>
      <c r="C12629">
        <v>2033</v>
      </c>
      <c r="D12629" t="s">
        <v>13</v>
      </c>
      <c r="E12629" t="s">
        <v>24</v>
      </c>
      <c r="F12629">
        <v>8066.7497679999997</v>
      </c>
    </row>
    <row r="12630" spans="1:6" x14ac:dyDescent="0.35">
      <c r="A12630" t="s">
        <v>66</v>
      </c>
      <c r="B12630" t="s">
        <v>85</v>
      </c>
      <c r="C12630">
        <v>2033</v>
      </c>
      <c r="D12630" t="s">
        <v>13</v>
      </c>
      <c r="E12630" t="s">
        <v>25</v>
      </c>
      <c r="F12630">
        <v>7668.4523810000001</v>
      </c>
    </row>
    <row r="12631" spans="1:6" x14ac:dyDescent="0.35">
      <c r="A12631" t="s">
        <v>66</v>
      </c>
      <c r="B12631" t="s">
        <v>85</v>
      </c>
      <c r="C12631">
        <v>2033</v>
      </c>
      <c r="D12631" t="s">
        <v>13</v>
      </c>
      <c r="E12631" t="s">
        <v>26</v>
      </c>
      <c r="F12631">
        <v>7152.073445</v>
      </c>
    </row>
    <row r="12632" spans="1:6" x14ac:dyDescent="0.35">
      <c r="A12632" t="s">
        <v>66</v>
      </c>
      <c r="B12632" t="s">
        <v>85</v>
      </c>
      <c r="C12632">
        <v>2033</v>
      </c>
      <c r="D12632" t="s">
        <v>13</v>
      </c>
      <c r="E12632" t="s">
        <v>27</v>
      </c>
      <c r="F12632">
        <v>7503.8809199999996</v>
      </c>
    </row>
    <row r="12633" spans="1:6" x14ac:dyDescent="0.35">
      <c r="A12633" t="s">
        <v>66</v>
      </c>
      <c r="B12633" t="s">
        <v>85</v>
      </c>
      <c r="C12633">
        <v>2033</v>
      </c>
      <c r="D12633" t="s">
        <v>13</v>
      </c>
      <c r="E12633" t="s">
        <v>28</v>
      </c>
      <c r="F12633">
        <v>6861.092791</v>
      </c>
    </row>
    <row r="12634" spans="1:6" x14ac:dyDescent="0.35">
      <c r="A12634" t="s">
        <v>66</v>
      </c>
      <c r="B12634" t="s">
        <v>85</v>
      </c>
      <c r="C12634">
        <v>2033</v>
      </c>
      <c r="D12634" t="s">
        <v>13</v>
      </c>
      <c r="E12634" t="s">
        <v>29</v>
      </c>
      <c r="F12634">
        <v>6752.611656</v>
      </c>
    </row>
    <row r="12635" spans="1:6" x14ac:dyDescent="0.35">
      <c r="A12635" t="s">
        <v>66</v>
      </c>
      <c r="B12635" t="s">
        <v>85</v>
      </c>
      <c r="C12635">
        <v>2033</v>
      </c>
      <c r="D12635" t="s">
        <v>13</v>
      </c>
      <c r="E12635" t="s">
        <v>30</v>
      </c>
      <c r="F12635">
        <v>5291.8585082999998</v>
      </c>
    </row>
    <row r="12636" spans="1:6" x14ac:dyDescent="0.35">
      <c r="A12636" t="s">
        <v>66</v>
      </c>
      <c r="B12636" t="s">
        <v>85</v>
      </c>
      <c r="C12636">
        <v>2033</v>
      </c>
      <c r="D12636" t="s">
        <v>13</v>
      </c>
      <c r="E12636" t="s">
        <v>31</v>
      </c>
      <c r="F12636">
        <v>3607.6280846</v>
      </c>
    </row>
    <row r="12637" spans="1:6" x14ac:dyDescent="0.35">
      <c r="A12637" t="s">
        <v>66</v>
      </c>
      <c r="B12637" t="s">
        <v>85</v>
      </c>
      <c r="C12637">
        <v>2033</v>
      </c>
      <c r="D12637" t="s">
        <v>13</v>
      </c>
      <c r="E12637" t="s">
        <v>10</v>
      </c>
      <c r="F12637">
        <v>2845.2799522199998</v>
      </c>
    </row>
    <row r="12638" spans="1:6" x14ac:dyDescent="0.35">
      <c r="A12638" t="s">
        <v>66</v>
      </c>
      <c r="B12638" t="s">
        <v>85</v>
      </c>
      <c r="C12638">
        <v>2034</v>
      </c>
      <c r="D12638" t="s">
        <v>12</v>
      </c>
      <c r="E12638" t="s">
        <v>16</v>
      </c>
      <c r="F12638">
        <v>7149.1737670000002</v>
      </c>
    </row>
    <row r="12639" spans="1:6" x14ac:dyDescent="0.35">
      <c r="A12639" t="s">
        <v>66</v>
      </c>
      <c r="B12639" t="s">
        <v>85</v>
      </c>
      <c r="C12639">
        <v>2034</v>
      </c>
      <c r="D12639" t="s">
        <v>12</v>
      </c>
      <c r="E12639" t="s">
        <v>32</v>
      </c>
      <c r="F12639">
        <v>7348.9987259999998</v>
      </c>
    </row>
    <row r="12640" spans="1:6" x14ac:dyDescent="0.35">
      <c r="A12640" t="s">
        <v>66</v>
      </c>
      <c r="B12640" t="s">
        <v>85</v>
      </c>
      <c r="C12640">
        <v>2034</v>
      </c>
      <c r="D12640" t="s">
        <v>12</v>
      </c>
      <c r="E12640" t="s">
        <v>17</v>
      </c>
      <c r="F12640">
        <v>7789.3431170000003</v>
      </c>
    </row>
    <row r="12641" spans="1:6" x14ac:dyDescent="0.35">
      <c r="A12641" t="s">
        <v>66</v>
      </c>
      <c r="B12641" t="s">
        <v>85</v>
      </c>
      <c r="C12641">
        <v>2034</v>
      </c>
      <c r="D12641" t="s">
        <v>12</v>
      </c>
      <c r="E12641" t="s">
        <v>18</v>
      </c>
      <c r="F12641">
        <v>7645.4747610000004</v>
      </c>
    </row>
    <row r="12642" spans="1:6" x14ac:dyDescent="0.35">
      <c r="A12642" t="s">
        <v>66</v>
      </c>
      <c r="B12642" t="s">
        <v>85</v>
      </c>
      <c r="C12642">
        <v>2034</v>
      </c>
      <c r="D12642" t="s">
        <v>12</v>
      </c>
      <c r="E12642" t="s">
        <v>19</v>
      </c>
      <c r="F12642">
        <v>7747.6676499999994</v>
      </c>
    </row>
    <row r="12643" spans="1:6" x14ac:dyDescent="0.35">
      <c r="A12643" t="s">
        <v>66</v>
      </c>
      <c r="B12643" t="s">
        <v>85</v>
      </c>
      <c r="C12643">
        <v>2034</v>
      </c>
      <c r="D12643" t="s">
        <v>12</v>
      </c>
      <c r="E12643" t="s">
        <v>20</v>
      </c>
      <c r="F12643">
        <v>8541.1045699999995</v>
      </c>
    </row>
    <row r="12644" spans="1:6" x14ac:dyDescent="0.35">
      <c r="A12644" t="s">
        <v>66</v>
      </c>
      <c r="B12644" t="s">
        <v>85</v>
      </c>
      <c r="C12644">
        <v>2034</v>
      </c>
      <c r="D12644" t="s">
        <v>12</v>
      </c>
      <c r="E12644" t="s">
        <v>21</v>
      </c>
      <c r="F12644">
        <v>8511.0681060000006</v>
      </c>
    </row>
    <row r="12645" spans="1:6" x14ac:dyDescent="0.35">
      <c r="A12645" t="s">
        <v>66</v>
      </c>
      <c r="B12645" t="s">
        <v>85</v>
      </c>
      <c r="C12645">
        <v>2034</v>
      </c>
      <c r="D12645" t="s">
        <v>12</v>
      </c>
      <c r="E12645" t="s">
        <v>22</v>
      </c>
      <c r="F12645">
        <v>8786.2773809999999</v>
      </c>
    </row>
    <row r="12646" spans="1:6" x14ac:dyDescent="0.35">
      <c r="A12646" t="s">
        <v>66</v>
      </c>
      <c r="B12646" t="s">
        <v>85</v>
      </c>
      <c r="C12646">
        <v>2034</v>
      </c>
      <c r="D12646" t="s">
        <v>12</v>
      </c>
      <c r="E12646" t="s">
        <v>23</v>
      </c>
      <c r="F12646">
        <v>8618.2029780000012</v>
      </c>
    </row>
    <row r="12647" spans="1:6" x14ac:dyDescent="0.35">
      <c r="A12647" t="s">
        <v>66</v>
      </c>
      <c r="B12647" t="s">
        <v>85</v>
      </c>
      <c r="C12647">
        <v>2034</v>
      </c>
      <c r="D12647" t="s">
        <v>12</v>
      </c>
      <c r="E12647" t="s">
        <v>24</v>
      </c>
      <c r="F12647">
        <v>8498.8746019999999</v>
      </c>
    </row>
    <row r="12648" spans="1:6" x14ac:dyDescent="0.35">
      <c r="A12648" t="s">
        <v>66</v>
      </c>
      <c r="B12648" t="s">
        <v>85</v>
      </c>
      <c r="C12648">
        <v>2034</v>
      </c>
      <c r="D12648" t="s">
        <v>12</v>
      </c>
      <c r="E12648" t="s">
        <v>25</v>
      </c>
      <c r="F12648">
        <v>8125.4506039999997</v>
      </c>
    </row>
    <row r="12649" spans="1:6" x14ac:dyDescent="0.35">
      <c r="A12649" t="s">
        <v>66</v>
      </c>
      <c r="B12649" t="s">
        <v>85</v>
      </c>
      <c r="C12649">
        <v>2034</v>
      </c>
      <c r="D12649" t="s">
        <v>12</v>
      </c>
      <c r="E12649" t="s">
        <v>26</v>
      </c>
      <c r="F12649">
        <v>7183.5817390000002</v>
      </c>
    </row>
    <row r="12650" spans="1:6" x14ac:dyDescent="0.35">
      <c r="A12650" t="s">
        <v>66</v>
      </c>
      <c r="B12650" t="s">
        <v>85</v>
      </c>
      <c r="C12650">
        <v>2034</v>
      </c>
      <c r="D12650" t="s">
        <v>12</v>
      </c>
      <c r="E12650" t="s">
        <v>27</v>
      </c>
      <c r="F12650">
        <v>7500.89851</v>
      </c>
    </row>
    <row r="12651" spans="1:6" x14ac:dyDescent="0.35">
      <c r="A12651" t="s">
        <v>66</v>
      </c>
      <c r="B12651" t="s">
        <v>85</v>
      </c>
      <c r="C12651">
        <v>2034</v>
      </c>
      <c r="D12651" t="s">
        <v>12</v>
      </c>
      <c r="E12651" t="s">
        <v>28</v>
      </c>
      <c r="F12651">
        <v>6679.3856809999997</v>
      </c>
    </row>
    <row r="12652" spans="1:6" x14ac:dyDescent="0.35">
      <c r="A12652" t="s">
        <v>66</v>
      </c>
      <c r="B12652" t="s">
        <v>85</v>
      </c>
      <c r="C12652">
        <v>2034</v>
      </c>
      <c r="D12652" t="s">
        <v>12</v>
      </c>
      <c r="E12652" t="s">
        <v>29</v>
      </c>
      <c r="F12652">
        <v>6790.9130279999999</v>
      </c>
    </row>
    <row r="12653" spans="1:6" x14ac:dyDescent="0.35">
      <c r="A12653" t="s">
        <v>66</v>
      </c>
      <c r="B12653" t="s">
        <v>85</v>
      </c>
      <c r="C12653">
        <v>2034</v>
      </c>
      <c r="D12653" t="s">
        <v>12</v>
      </c>
      <c r="E12653" t="s">
        <v>30</v>
      </c>
      <c r="F12653">
        <v>5384.1579793999999</v>
      </c>
    </row>
    <row r="12654" spans="1:6" x14ac:dyDescent="0.35">
      <c r="A12654" t="s">
        <v>66</v>
      </c>
      <c r="B12654" t="s">
        <v>85</v>
      </c>
      <c r="C12654">
        <v>2034</v>
      </c>
      <c r="D12654" t="s">
        <v>12</v>
      </c>
      <c r="E12654" t="s">
        <v>31</v>
      </c>
      <c r="F12654">
        <v>3932.8730469000002</v>
      </c>
    </row>
    <row r="12655" spans="1:6" x14ac:dyDescent="0.35">
      <c r="A12655" t="s">
        <v>66</v>
      </c>
      <c r="B12655" t="s">
        <v>85</v>
      </c>
      <c r="C12655">
        <v>2034</v>
      </c>
      <c r="D12655" t="s">
        <v>12</v>
      </c>
      <c r="E12655" t="s">
        <v>10</v>
      </c>
      <c r="F12655">
        <v>3815.5807334800002</v>
      </c>
    </row>
    <row r="12656" spans="1:6" x14ac:dyDescent="0.35">
      <c r="A12656" t="s">
        <v>66</v>
      </c>
      <c r="B12656" t="s">
        <v>85</v>
      </c>
      <c r="C12656">
        <v>2034</v>
      </c>
      <c r="D12656" t="s">
        <v>13</v>
      </c>
      <c r="E12656" t="s">
        <v>16</v>
      </c>
      <c r="F12656">
        <v>7391.7981330000002</v>
      </c>
    </row>
    <row r="12657" spans="1:6" x14ac:dyDescent="0.35">
      <c r="A12657" t="s">
        <v>66</v>
      </c>
      <c r="B12657" t="s">
        <v>85</v>
      </c>
      <c r="C12657">
        <v>2034</v>
      </c>
      <c r="D12657" t="s">
        <v>13</v>
      </c>
      <c r="E12657" t="s">
        <v>32</v>
      </c>
      <c r="F12657">
        <v>7524.419484</v>
      </c>
    </row>
    <row r="12658" spans="1:6" x14ac:dyDescent="0.35">
      <c r="A12658" t="s">
        <v>66</v>
      </c>
      <c r="B12658" t="s">
        <v>85</v>
      </c>
      <c r="C12658">
        <v>2034</v>
      </c>
      <c r="D12658" t="s">
        <v>13</v>
      </c>
      <c r="E12658" t="s">
        <v>17</v>
      </c>
      <c r="F12658">
        <v>8101.1639640000003</v>
      </c>
    </row>
    <row r="12659" spans="1:6" x14ac:dyDescent="0.35">
      <c r="A12659" t="s">
        <v>66</v>
      </c>
      <c r="B12659" t="s">
        <v>85</v>
      </c>
      <c r="C12659">
        <v>2034</v>
      </c>
      <c r="D12659" t="s">
        <v>13</v>
      </c>
      <c r="E12659" t="s">
        <v>18</v>
      </c>
      <c r="F12659">
        <v>8293.7206559999995</v>
      </c>
    </row>
    <row r="12660" spans="1:6" x14ac:dyDescent="0.35">
      <c r="A12660" t="s">
        <v>66</v>
      </c>
      <c r="B12660" t="s">
        <v>85</v>
      </c>
      <c r="C12660">
        <v>2034</v>
      </c>
      <c r="D12660" t="s">
        <v>13</v>
      </c>
      <c r="E12660" t="s">
        <v>19</v>
      </c>
      <c r="F12660">
        <v>8544.5046820000007</v>
      </c>
    </row>
    <row r="12661" spans="1:6" x14ac:dyDescent="0.35">
      <c r="A12661" t="s">
        <v>66</v>
      </c>
      <c r="B12661" t="s">
        <v>85</v>
      </c>
      <c r="C12661">
        <v>2034</v>
      </c>
      <c r="D12661" t="s">
        <v>13</v>
      </c>
      <c r="E12661" t="s">
        <v>20</v>
      </c>
      <c r="F12661">
        <v>8828.8974020000005</v>
      </c>
    </row>
    <row r="12662" spans="1:6" x14ac:dyDescent="0.35">
      <c r="A12662" t="s">
        <v>66</v>
      </c>
      <c r="B12662" t="s">
        <v>85</v>
      </c>
      <c r="C12662">
        <v>2034</v>
      </c>
      <c r="D12662" t="s">
        <v>13</v>
      </c>
      <c r="E12662" t="s">
        <v>21</v>
      </c>
      <c r="F12662">
        <v>8484.7321510000002</v>
      </c>
    </row>
    <row r="12663" spans="1:6" x14ac:dyDescent="0.35">
      <c r="A12663" t="s">
        <v>66</v>
      </c>
      <c r="B12663" t="s">
        <v>85</v>
      </c>
      <c r="C12663">
        <v>2034</v>
      </c>
      <c r="D12663" t="s">
        <v>13</v>
      </c>
      <c r="E12663" t="s">
        <v>22</v>
      </c>
      <c r="F12663">
        <v>8532.4092149999997</v>
      </c>
    </row>
    <row r="12664" spans="1:6" x14ac:dyDescent="0.35">
      <c r="A12664" t="s">
        <v>66</v>
      </c>
      <c r="B12664" t="s">
        <v>85</v>
      </c>
      <c r="C12664">
        <v>2034</v>
      </c>
      <c r="D12664" t="s">
        <v>13</v>
      </c>
      <c r="E12664" t="s">
        <v>23</v>
      </c>
      <c r="F12664">
        <v>8347.6143150000007</v>
      </c>
    </row>
    <row r="12665" spans="1:6" x14ac:dyDescent="0.35">
      <c r="A12665" t="s">
        <v>66</v>
      </c>
      <c r="B12665" t="s">
        <v>85</v>
      </c>
      <c r="C12665">
        <v>2034</v>
      </c>
      <c r="D12665" t="s">
        <v>13</v>
      </c>
      <c r="E12665" t="s">
        <v>24</v>
      </c>
      <c r="F12665">
        <v>8004.0077570000003</v>
      </c>
    </row>
    <row r="12666" spans="1:6" x14ac:dyDescent="0.35">
      <c r="A12666" t="s">
        <v>66</v>
      </c>
      <c r="B12666" t="s">
        <v>85</v>
      </c>
      <c r="C12666">
        <v>2034</v>
      </c>
      <c r="D12666" t="s">
        <v>13</v>
      </c>
      <c r="E12666" t="s">
        <v>25</v>
      </c>
      <c r="F12666">
        <v>7907.0477499999997</v>
      </c>
    </row>
    <row r="12667" spans="1:6" x14ac:dyDescent="0.35">
      <c r="A12667" t="s">
        <v>66</v>
      </c>
      <c r="B12667" t="s">
        <v>85</v>
      </c>
      <c r="C12667">
        <v>2034</v>
      </c>
      <c r="D12667" t="s">
        <v>13</v>
      </c>
      <c r="E12667" t="s">
        <v>26</v>
      </c>
      <c r="F12667">
        <v>7041.1044279999996</v>
      </c>
    </row>
    <row r="12668" spans="1:6" x14ac:dyDescent="0.35">
      <c r="A12668" t="s">
        <v>66</v>
      </c>
      <c r="B12668" t="s">
        <v>85</v>
      </c>
      <c r="C12668">
        <v>2034</v>
      </c>
      <c r="D12668" t="s">
        <v>13</v>
      </c>
      <c r="E12668" t="s">
        <v>27</v>
      </c>
      <c r="F12668">
        <v>7561.4367270000002</v>
      </c>
    </row>
    <row r="12669" spans="1:6" x14ac:dyDescent="0.35">
      <c r="A12669" t="s">
        <v>66</v>
      </c>
      <c r="B12669" t="s">
        <v>85</v>
      </c>
      <c r="C12669">
        <v>2034</v>
      </c>
      <c r="D12669" t="s">
        <v>13</v>
      </c>
      <c r="E12669" t="s">
        <v>28</v>
      </c>
      <c r="F12669">
        <v>6748.3486659999999</v>
      </c>
    </row>
    <row r="12670" spans="1:6" x14ac:dyDescent="0.35">
      <c r="A12670" t="s">
        <v>66</v>
      </c>
      <c r="B12670" t="s">
        <v>85</v>
      </c>
      <c r="C12670">
        <v>2034</v>
      </c>
      <c r="D12670" t="s">
        <v>13</v>
      </c>
      <c r="E12670" t="s">
        <v>29</v>
      </c>
      <c r="F12670">
        <v>6782.9869090000002</v>
      </c>
    </row>
    <row r="12671" spans="1:6" x14ac:dyDescent="0.35">
      <c r="A12671" t="s">
        <v>66</v>
      </c>
      <c r="B12671" t="s">
        <v>85</v>
      </c>
      <c r="C12671">
        <v>2034</v>
      </c>
      <c r="D12671" t="s">
        <v>13</v>
      </c>
      <c r="E12671" t="s">
        <v>30</v>
      </c>
      <c r="F12671">
        <v>5436.0220106999996</v>
      </c>
    </row>
    <row r="12672" spans="1:6" x14ac:dyDescent="0.35">
      <c r="A12672" t="s">
        <v>66</v>
      </c>
      <c r="B12672" t="s">
        <v>85</v>
      </c>
      <c r="C12672">
        <v>2034</v>
      </c>
      <c r="D12672" t="s">
        <v>13</v>
      </c>
      <c r="E12672" t="s">
        <v>31</v>
      </c>
      <c r="F12672">
        <v>3721.8439813999998</v>
      </c>
    </row>
    <row r="12673" spans="1:6" x14ac:dyDescent="0.35">
      <c r="A12673" t="s">
        <v>66</v>
      </c>
      <c r="B12673" t="s">
        <v>85</v>
      </c>
      <c r="C12673">
        <v>2034</v>
      </c>
      <c r="D12673" t="s">
        <v>13</v>
      </c>
      <c r="E12673" t="s">
        <v>10</v>
      </c>
      <c r="F12673">
        <v>2985.4465761299998</v>
      </c>
    </row>
    <row r="12674" spans="1:6" x14ac:dyDescent="0.35">
      <c r="A12674" t="s">
        <v>66</v>
      </c>
      <c r="B12674" t="s">
        <v>85</v>
      </c>
      <c r="C12674">
        <v>2035</v>
      </c>
      <c r="D12674" t="s">
        <v>12</v>
      </c>
      <c r="E12674" t="s">
        <v>16</v>
      </c>
      <c r="F12674">
        <v>7173.0733710000004</v>
      </c>
    </row>
    <row r="12675" spans="1:6" x14ac:dyDescent="0.35">
      <c r="A12675" t="s">
        <v>66</v>
      </c>
      <c r="B12675" t="s">
        <v>85</v>
      </c>
      <c r="C12675">
        <v>2035</v>
      </c>
      <c r="D12675" t="s">
        <v>12</v>
      </c>
      <c r="E12675" t="s">
        <v>32</v>
      </c>
      <c r="F12675">
        <v>7350.5686509999996</v>
      </c>
    </row>
    <row r="12676" spans="1:6" x14ac:dyDescent="0.35">
      <c r="A12676" t="s">
        <v>66</v>
      </c>
      <c r="B12676" t="s">
        <v>85</v>
      </c>
      <c r="C12676">
        <v>2035</v>
      </c>
      <c r="D12676" t="s">
        <v>12</v>
      </c>
      <c r="E12676" t="s">
        <v>17</v>
      </c>
      <c r="F12676">
        <v>7777.9817279999997</v>
      </c>
    </row>
    <row r="12677" spans="1:6" x14ac:dyDescent="0.35">
      <c r="A12677" t="s">
        <v>66</v>
      </c>
      <c r="B12677" t="s">
        <v>85</v>
      </c>
      <c r="C12677">
        <v>2035</v>
      </c>
      <c r="D12677" t="s">
        <v>12</v>
      </c>
      <c r="E12677" t="s">
        <v>18</v>
      </c>
      <c r="F12677">
        <v>7506.5557010000002</v>
      </c>
    </row>
    <row r="12678" spans="1:6" x14ac:dyDescent="0.35">
      <c r="A12678" t="s">
        <v>66</v>
      </c>
      <c r="B12678" t="s">
        <v>85</v>
      </c>
      <c r="C12678">
        <v>2035</v>
      </c>
      <c r="D12678" t="s">
        <v>12</v>
      </c>
      <c r="E12678" t="s">
        <v>19</v>
      </c>
      <c r="F12678">
        <v>7708.2125610000003</v>
      </c>
    </row>
    <row r="12679" spans="1:6" x14ac:dyDescent="0.35">
      <c r="A12679" t="s">
        <v>66</v>
      </c>
      <c r="B12679" t="s">
        <v>85</v>
      </c>
      <c r="C12679">
        <v>2035</v>
      </c>
      <c r="D12679" t="s">
        <v>12</v>
      </c>
      <c r="E12679" t="s">
        <v>20</v>
      </c>
      <c r="F12679">
        <v>8650.6609950000002</v>
      </c>
    </row>
    <row r="12680" spans="1:6" x14ac:dyDescent="0.35">
      <c r="A12680" t="s">
        <v>66</v>
      </c>
      <c r="B12680" t="s">
        <v>85</v>
      </c>
      <c r="C12680">
        <v>2035</v>
      </c>
      <c r="D12680" t="s">
        <v>12</v>
      </c>
      <c r="E12680" t="s">
        <v>21</v>
      </c>
      <c r="F12680">
        <v>8505.1941569999999</v>
      </c>
    </row>
    <row r="12681" spans="1:6" x14ac:dyDescent="0.35">
      <c r="A12681" t="s">
        <v>66</v>
      </c>
      <c r="B12681" t="s">
        <v>85</v>
      </c>
      <c r="C12681">
        <v>2035</v>
      </c>
      <c r="D12681" t="s">
        <v>12</v>
      </c>
      <c r="E12681" t="s">
        <v>22</v>
      </c>
      <c r="F12681">
        <v>8806.683312000001</v>
      </c>
    </row>
    <row r="12682" spans="1:6" x14ac:dyDescent="0.35">
      <c r="A12682" t="s">
        <v>66</v>
      </c>
      <c r="B12682" t="s">
        <v>85</v>
      </c>
      <c r="C12682">
        <v>2035</v>
      </c>
      <c r="D12682" t="s">
        <v>12</v>
      </c>
      <c r="E12682" t="s">
        <v>23</v>
      </c>
      <c r="F12682">
        <v>8711.7362360000006</v>
      </c>
    </row>
    <row r="12683" spans="1:6" x14ac:dyDescent="0.35">
      <c r="A12683" t="s">
        <v>66</v>
      </c>
      <c r="B12683" t="s">
        <v>85</v>
      </c>
      <c r="C12683">
        <v>2035</v>
      </c>
      <c r="D12683" t="s">
        <v>12</v>
      </c>
      <c r="E12683" t="s">
        <v>24</v>
      </c>
      <c r="F12683">
        <v>8484.1408919999994</v>
      </c>
    </row>
    <row r="12684" spans="1:6" x14ac:dyDescent="0.35">
      <c r="A12684" t="s">
        <v>66</v>
      </c>
      <c r="B12684" t="s">
        <v>85</v>
      </c>
      <c r="C12684">
        <v>2035</v>
      </c>
      <c r="D12684" t="s">
        <v>12</v>
      </c>
      <c r="E12684" t="s">
        <v>25</v>
      </c>
      <c r="F12684">
        <v>8365.7590700000001</v>
      </c>
    </row>
    <row r="12685" spans="1:6" x14ac:dyDescent="0.35">
      <c r="A12685" t="s">
        <v>66</v>
      </c>
      <c r="B12685" t="s">
        <v>85</v>
      </c>
      <c r="C12685">
        <v>2035</v>
      </c>
      <c r="D12685" t="s">
        <v>12</v>
      </c>
      <c r="E12685" t="s">
        <v>26</v>
      </c>
      <c r="F12685">
        <v>7242.234469</v>
      </c>
    </row>
    <row r="12686" spans="1:6" x14ac:dyDescent="0.35">
      <c r="A12686" t="s">
        <v>66</v>
      </c>
      <c r="B12686" t="s">
        <v>85</v>
      </c>
      <c r="C12686">
        <v>2035</v>
      </c>
      <c r="D12686" t="s">
        <v>12</v>
      </c>
      <c r="E12686" t="s">
        <v>27</v>
      </c>
      <c r="F12686">
        <v>7451.0053719999996</v>
      </c>
    </row>
    <row r="12687" spans="1:6" x14ac:dyDescent="0.35">
      <c r="A12687" t="s">
        <v>66</v>
      </c>
      <c r="B12687" t="s">
        <v>85</v>
      </c>
      <c r="C12687">
        <v>2035</v>
      </c>
      <c r="D12687" t="s">
        <v>12</v>
      </c>
      <c r="E12687" t="s">
        <v>28</v>
      </c>
      <c r="F12687">
        <v>6698.9027150000002</v>
      </c>
    </row>
    <row r="12688" spans="1:6" x14ac:dyDescent="0.35">
      <c r="A12688" t="s">
        <v>66</v>
      </c>
      <c r="B12688" t="s">
        <v>85</v>
      </c>
      <c r="C12688">
        <v>2035</v>
      </c>
      <c r="D12688" t="s">
        <v>12</v>
      </c>
      <c r="E12688" t="s">
        <v>29</v>
      </c>
      <c r="F12688">
        <v>6774.4382880000003</v>
      </c>
    </row>
    <row r="12689" spans="1:6" x14ac:dyDescent="0.35">
      <c r="A12689" t="s">
        <v>66</v>
      </c>
      <c r="B12689" t="s">
        <v>85</v>
      </c>
      <c r="C12689">
        <v>2035</v>
      </c>
      <c r="D12689" t="s">
        <v>12</v>
      </c>
      <c r="E12689" t="s">
        <v>30</v>
      </c>
      <c r="F12689">
        <v>5604.9578680000004</v>
      </c>
    </row>
    <row r="12690" spans="1:6" x14ac:dyDescent="0.35">
      <c r="A12690" t="s">
        <v>66</v>
      </c>
      <c r="B12690" t="s">
        <v>85</v>
      </c>
      <c r="C12690">
        <v>2035</v>
      </c>
      <c r="D12690" t="s">
        <v>12</v>
      </c>
      <c r="E12690" t="s">
        <v>31</v>
      </c>
      <c r="F12690">
        <v>4020.2535232999999</v>
      </c>
    </row>
    <row r="12691" spans="1:6" x14ac:dyDescent="0.35">
      <c r="A12691" t="s">
        <v>66</v>
      </c>
      <c r="B12691" t="s">
        <v>85</v>
      </c>
      <c r="C12691">
        <v>2035</v>
      </c>
      <c r="D12691" t="s">
        <v>12</v>
      </c>
      <c r="E12691" t="s">
        <v>10</v>
      </c>
      <c r="F12691">
        <v>4008.4080283600001</v>
      </c>
    </row>
    <row r="12692" spans="1:6" x14ac:dyDescent="0.35">
      <c r="A12692" t="s">
        <v>66</v>
      </c>
      <c r="B12692" t="s">
        <v>85</v>
      </c>
      <c r="C12692">
        <v>2035</v>
      </c>
      <c r="D12692" t="s">
        <v>13</v>
      </c>
      <c r="E12692" t="s">
        <v>16</v>
      </c>
      <c r="F12692">
        <v>7416.2659349999994</v>
      </c>
    </row>
    <row r="12693" spans="1:6" x14ac:dyDescent="0.35">
      <c r="A12693" t="s">
        <v>66</v>
      </c>
      <c r="B12693" t="s">
        <v>85</v>
      </c>
      <c r="C12693">
        <v>2035</v>
      </c>
      <c r="D12693" t="s">
        <v>13</v>
      </c>
      <c r="E12693" t="s">
        <v>32</v>
      </c>
      <c r="F12693">
        <v>7525.0539129999997</v>
      </c>
    </row>
    <row r="12694" spans="1:6" x14ac:dyDescent="0.35">
      <c r="A12694" t="s">
        <v>66</v>
      </c>
      <c r="B12694" t="s">
        <v>85</v>
      </c>
      <c r="C12694">
        <v>2035</v>
      </c>
      <c r="D12694" t="s">
        <v>13</v>
      </c>
      <c r="E12694" t="s">
        <v>17</v>
      </c>
      <c r="F12694">
        <v>8054.133143</v>
      </c>
    </row>
    <row r="12695" spans="1:6" x14ac:dyDescent="0.35">
      <c r="A12695" t="s">
        <v>66</v>
      </c>
      <c r="B12695" t="s">
        <v>85</v>
      </c>
      <c r="C12695">
        <v>2035</v>
      </c>
      <c r="D12695" t="s">
        <v>13</v>
      </c>
      <c r="E12695" t="s">
        <v>18</v>
      </c>
      <c r="F12695">
        <v>8164.9419079999998</v>
      </c>
    </row>
    <row r="12696" spans="1:6" x14ac:dyDescent="0.35">
      <c r="A12696" t="s">
        <v>66</v>
      </c>
      <c r="B12696" t="s">
        <v>85</v>
      </c>
      <c r="C12696">
        <v>2035</v>
      </c>
      <c r="D12696" t="s">
        <v>13</v>
      </c>
      <c r="E12696" t="s">
        <v>19</v>
      </c>
      <c r="F12696">
        <v>8507.6506300000001</v>
      </c>
    </row>
    <row r="12697" spans="1:6" x14ac:dyDescent="0.35">
      <c r="A12697" t="s">
        <v>66</v>
      </c>
      <c r="B12697" t="s">
        <v>85</v>
      </c>
      <c r="C12697">
        <v>2035</v>
      </c>
      <c r="D12697" t="s">
        <v>13</v>
      </c>
      <c r="E12697" t="s">
        <v>20</v>
      </c>
      <c r="F12697">
        <v>8948.9807390000005</v>
      </c>
    </row>
    <row r="12698" spans="1:6" x14ac:dyDescent="0.35">
      <c r="A12698" t="s">
        <v>66</v>
      </c>
      <c r="B12698" t="s">
        <v>85</v>
      </c>
      <c r="C12698">
        <v>2035</v>
      </c>
      <c r="D12698" t="s">
        <v>13</v>
      </c>
      <c r="E12698" t="s">
        <v>21</v>
      </c>
      <c r="F12698">
        <v>8501.8858749999999</v>
      </c>
    </row>
    <row r="12699" spans="1:6" x14ac:dyDescent="0.35">
      <c r="A12699" t="s">
        <v>66</v>
      </c>
      <c r="B12699" t="s">
        <v>85</v>
      </c>
      <c r="C12699">
        <v>2035</v>
      </c>
      <c r="D12699" t="s">
        <v>13</v>
      </c>
      <c r="E12699" t="s">
        <v>22</v>
      </c>
      <c r="F12699">
        <v>8559.6701150000008</v>
      </c>
    </row>
    <row r="12700" spans="1:6" x14ac:dyDescent="0.35">
      <c r="A12700" t="s">
        <v>66</v>
      </c>
      <c r="B12700" t="s">
        <v>85</v>
      </c>
      <c r="C12700">
        <v>2035</v>
      </c>
      <c r="D12700" t="s">
        <v>13</v>
      </c>
      <c r="E12700" t="s">
        <v>23</v>
      </c>
      <c r="F12700">
        <v>8422.9293589999997</v>
      </c>
    </row>
    <row r="12701" spans="1:6" x14ac:dyDescent="0.35">
      <c r="A12701" t="s">
        <v>66</v>
      </c>
      <c r="B12701" t="s">
        <v>85</v>
      </c>
      <c r="C12701">
        <v>2035</v>
      </c>
      <c r="D12701" t="s">
        <v>13</v>
      </c>
      <c r="E12701" t="s">
        <v>24</v>
      </c>
      <c r="F12701">
        <v>8004.8312420000002</v>
      </c>
    </row>
    <row r="12702" spans="1:6" x14ac:dyDescent="0.35">
      <c r="A12702" t="s">
        <v>66</v>
      </c>
      <c r="B12702" t="s">
        <v>85</v>
      </c>
      <c r="C12702">
        <v>2035</v>
      </c>
      <c r="D12702" t="s">
        <v>13</v>
      </c>
      <c r="E12702" t="s">
        <v>25</v>
      </c>
      <c r="F12702">
        <v>8064.8615900000004</v>
      </c>
    </row>
    <row r="12703" spans="1:6" x14ac:dyDescent="0.35">
      <c r="A12703" t="s">
        <v>66</v>
      </c>
      <c r="B12703" t="s">
        <v>85</v>
      </c>
      <c r="C12703">
        <v>2035</v>
      </c>
      <c r="D12703" t="s">
        <v>13</v>
      </c>
      <c r="E12703" t="s">
        <v>26</v>
      </c>
      <c r="F12703">
        <v>7072.3735670000005</v>
      </c>
    </row>
    <row r="12704" spans="1:6" x14ac:dyDescent="0.35">
      <c r="A12704" t="s">
        <v>66</v>
      </c>
      <c r="B12704" t="s">
        <v>85</v>
      </c>
      <c r="C12704">
        <v>2035</v>
      </c>
      <c r="D12704" t="s">
        <v>13</v>
      </c>
      <c r="E12704" t="s">
        <v>27</v>
      </c>
      <c r="F12704">
        <v>7502.4652759999999</v>
      </c>
    </row>
    <row r="12705" spans="1:6" x14ac:dyDescent="0.35">
      <c r="A12705" t="s">
        <v>66</v>
      </c>
      <c r="B12705" t="s">
        <v>85</v>
      </c>
      <c r="C12705">
        <v>2035</v>
      </c>
      <c r="D12705" t="s">
        <v>13</v>
      </c>
      <c r="E12705" t="s">
        <v>28</v>
      </c>
      <c r="F12705">
        <v>6760.1598799999992</v>
      </c>
    </row>
    <row r="12706" spans="1:6" x14ac:dyDescent="0.35">
      <c r="A12706" t="s">
        <v>66</v>
      </c>
      <c r="B12706" t="s">
        <v>85</v>
      </c>
      <c r="C12706">
        <v>2035</v>
      </c>
      <c r="D12706" t="s">
        <v>13</v>
      </c>
      <c r="E12706" t="s">
        <v>29</v>
      </c>
      <c r="F12706">
        <v>6721.6537699999999</v>
      </c>
    </row>
    <row r="12707" spans="1:6" x14ac:dyDescent="0.35">
      <c r="A12707" t="s">
        <v>66</v>
      </c>
      <c r="B12707" t="s">
        <v>85</v>
      </c>
      <c r="C12707">
        <v>2035</v>
      </c>
      <c r="D12707" t="s">
        <v>13</v>
      </c>
      <c r="E12707" t="s">
        <v>30</v>
      </c>
      <c r="F12707">
        <v>5577.0444438000004</v>
      </c>
    </row>
    <row r="12708" spans="1:6" x14ac:dyDescent="0.35">
      <c r="A12708" t="s">
        <v>66</v>
      </c>
      <c r="B12708" t="s">
        <v>85</v>
      </c>
      <c r="C12708">
        <v>2035</v>
      </c>
      <c r="D12708" t="s">
        <v>13</v>
      </c>
      <c r="E12708" t="s">
        <v>31</v>
      </c>
      <c r="F12708">
        <v>3812.2374915</v>
      </c>
    </row>
    <row r="12709" spans="1:6" x14ac:dyDescent="0.35">
      <c r="A12709" t="s">
        <v>66</v>
      </c>
      <c r="B12709" t="s">
        <v>85</v>
      </c>
      <c r="C12709">
        <v>2035</v>
      </c>
      <c r="D12709" t="s">
        <v>13</v>
      </c>
      <c r="E12709" t="s">
        <v>10</v>
      </c>
      <c r="F12709">
        <v>3136.2480194099999</v>
      </c>
    </row>
    <row r="12710" spans="1:6" x14ac:dyDescent="0.35">
      <c r="A12710" t="s">
        <v>66</v>
      </c>
      <c r="B12710" t="s">
        <v>85</v>
      </c>
      <c r="C12710">
        <v>2036</v>
      </c>
      <c r="D12710" t="s">
        <v>12</v>
      </c>
      <c r="E12710" t="s">
        <v>16</v>
      </c>
      <c r="F12710">
        <v>7192.4440379999996</v>
      </c>
    </row>
    <row r="12711" spans="1:6" x14ac:dyDescent="0.35">
      <c r="A12711" t="s">
        <v>66</v>
      </c>
      <c r="B12711" t="s">
        <v>85</v>
      </c>
      <c r="C12711">
        <v>2036</v>
      </c>
      <c r="D12711" t="s">
        <v>12</v>
      </c>
      <c r="E12711" t="s">
        <v>32</v>
      </c>
      <c r="F12711">
        <v>7358.7106949999998</v>
      </c>
    </row>
    <row r="12712" spans="1:6" x14ac:dyDescent="0.35">
      <c r="A12712" t="s">
        <v>66</v>
      </c>
      <c r="B12712" t="s">
        <v>85</v>
      </c>
      <c r="C12712">
        <v>2036</v>
      </c>
      <c r="D12712" t="s">
        <v>12</v>
      </c>
      <c r="E12712" t="s">
        <v>17</v>
      </c>
      <c r="F12712">
        <v>7765.1363959999999</v>
      </c>
    </row>
    <row r="12713" spans="1:6" x14ac:dyDescent="0.35">
      <c r="A12713" t="s">
        <v>66</v>
      </c>
      <c r="B12713" t="s">
        <v>85</v>
      </c>
      <c r="C12713">
        <v>2036</v>
      </c>
      <c r="D12713" t="s">
        <v>12</v>
      </c>
      <c r="E12713" t="s">
        <v>18</v>
      </c>
      <c r="F12713">
        <v>7376.41435</v>
      </c>
    </row>
    <row r="12714" spans="1:6" x14ac:dyDescent="0.35">
      <c r="A12714" t="s">
        <v>66</v>
      </c>
      <c r="B12714" t="s">
        <v>85</v>
      </c>
      <c r="C12714">
        <v>2036</v>
      </c>
      <c r="D12714" t="s">
        <v>12</v>
      </c>
      <c r="E12714" t="s">
        <v>19</v>
      </c>
      <c r="F12714">
        <v>7657.4067169999998</v>
      </c>
    </row>
    <row r="12715" spans="1:6" x14ac:dyDescent="0.35">
      <c r="A12715" t="s">
        <v>66</v>
      </c>
      <c r="B12715" t="s">
        <v>85</v>
      </c>
      <c r="C12715">
        <v>2036</v>
      </c>
      <c r="D12715" t="s">
        <v>12</v>
      </c>
      <c r="E12715" t="s">
        <v>20</v>
      </c>
      <c r="F12715">
        <v>8726.8035400000008</v>
      </c>
    </row>
    <row r="12716" spans="1:6" x14ac:dyDescent="0.35">
      <c r="A12716" t="s">
        <v>66</v>
      </c>
      <c r="B12716" t="s">
        <v>85</v>
      </c>
      <c r="C12716">
        <v>2036</v>
      </c>
      <c r="D12716" t="s">
        <v>12</v>
      </c>
      <c r="E12716" t="s">
        <v>21</v>
      </c>
      <c r="F12716">
        <v>8536.131781</v>
      </c>
    </row>
    <row r="12717" spans="1:6" x14ac:dyDescent="0.35">
      <c r="A12717" t="s">
        <v>66</v>
      </c>
      <c r="B12717" t="s">
        <v>85</v>
      </c>
      <c r="C12717">
        <v>2036</v>
      </c>
      <c r="D12717" t="s">
        <v>12</v>
      </c>
      <c r="E12717" t="s">
        <v>22</v>
      </c>
      <c r="F12717">
        <v>8811.3027529999999</v>
      </c>
    </row>
    <row r="12718" spans="1:6" x14ac:dyDescent="0.35">
      <c r="A12718" t="s">
        <v>66</v>
      </c>
      <c r="B12718" t="s">
        <v>85</v>
      </c>
      <c r="C12718">
        <v>2036</v>
      </c>
      <c r="D12718" t="s">
        <v>12</v>
      </c>
      <c r="E12718" t="s">
        <v>23</v>
      </c>
      <c r="F12718">
        <v>8791.6037680000009</v>
      </c>
    </row>
    <row r="12719" spans="1:6" x14ac:dyDescent="0.35">
      <c r="A12719" t="s">
        <v>66</v>
      </c>
      <c r="B12719" t="s">
        <v>85</v>
      </c>
      <c r="C12719">
        <v>2036</v>
      </c>
      <c r="D12719" t="s">
        <v>12</v>
      </c>
      <c r="E12719" t="s">
        <v>24</v>
      </c>
      <c r="F12719">
        <v>8537.3936159999994</v>
      </c>
    </row>
    <row r="12720" spans="1:6" x14ac:dyDescent="0.35">
      <c r="A12720" t="s">
        <v>66</v>
      </c>
      <c r="B12720" t="s">
        <v>85</v>
      </c>
      <c r="C12720">
        <v>2036</v>
      </c>
      <c r="D12720" t="s">
        <v>12</v>
      </c>
      <c r="E12720" t="s">
        <v>25</v>
      </c>
      <c r="F12720">
        <v>8479.4893310000007</v>
      </c>
    </row>
    <row r="12721" spans="1:6" x14ac:dyDescent="0.35">
      <c r="A12721" t="s">
        <v>66</v>
      </c>
      <c r="B12721" t="s">
        <v>85</v>
      </c>
      <c r="C12721">
        <v>2036</v>
      </c>
      <c r="D12721" t="s">
        <v>12</v>
      </c>
      <c r="E12721" t="s">
        <v>26</v>
      </c>
      <c r="F12721">
        <v>7419.6037040000001</v>
      </c>
    </row>
    <row r="12722" spans="1:6" x14ac:dyDescent="0.35">
      <c r="A12722" t="s">
        <v>66</v>
      </c>
      <c r="B12722" t="s">
        <v>85</v>
      </c>
      <c r="C12722">
        <v>2036</v>
      </c>
      <c r="D12722" t="s">
        <v>12</v>
      </c>
      <c r="E12722" t="s">
        <v>27</v>
      </c>
      <c r="F12722">
        <v>7278.1026730000003</v>
      </c>
    </row>
    <row r="12723" spans="1:6" x14ac:dyDescent="0.35">
      <c r="A12723" t="s">
        <v>66</v>
      </c>
      <c r="B12723" t="s">
        <v>85</v>
      </c>
      <c r="C12723">
        <v>2036</v>
      </c>
      <c r="D12723" t="s">
        <v>12</v>
      </c>
      <c r="E12723" t="s">
        <v>28</v>
      </c>
      <c r="F12723">
        <v>6860.9236419999997</v>
      </c>
    </row>
    <row r="12724" spans="1:6" x14ac:dyDescent="0.35">
      <c r="A12724" t="s">
        <v>66</v>
      </c>
      <c r="B12724" t="s">
        <v>85</v>
      </c>
      <c r="C12724">
        <v>2036</v>
      </c>
      <c r="D12724" t="s">
        <v>12</v>
      </c>
      <c r="E12724" t="s">
        <v>29</v>
      </c>
      <c r="F12724">
        <v>6660.7760369999996</v>
      </c>
    </row>
    <row r="12725" spans="1:6" x14ac:dyDescent="0.35">
      <c r="A12725" t="s">
        <v>66</v>
      </c>
      <c r="B12725" t="s">
        <v>85</v>
      </c>
      <c r="C12725">
        <v>2036</v>
      </c>
      <c r="D12725" t="s">
        <v>12</v>
      </c>
      <c r="E12725" t="s">
        <v>30</v>
      </c>
      <c r="F12725">
        <v>5834.7928430000002</v>
      </c>
    </row>
    <row r="12726" spans="1:6" x14ac:dyDescent="0.35">
      <c r="A12726" t="s">
        <v>66</v>
      </c>
      <c r="B12726" t="s">
        <v>85</v>
      </c>
      <c r="C12726">
        <v>2036</v>
      </c>
      <c r="D12726" t="s">
        <v>12</v>
      </c>
      <c r="E12726" t="s">
        <v>31</v>
      </c>
      <c r="F12726">
        <v>4141.0524471999997</v>
      </c>
    </row>
    <row r="12727" spans="1:6" x14ac:dyDescent="0.35">
      <c r="A12727" t="s">
        <v>66</v>
      </c>
      <c r="B12727" t="s">
        <v>85</v>
      </c>
      <c r="C12727">
        <v>2036</v>
      </c>
      <c r="D12727" t="s">
        <v>12</v>
      </c>
      <c r="E12727" t="s">
        <v>10</v>
      </c>
      <c r="F12727">
        <v>4178.7915210600004</v>
      </c>
    </row>
    <row r="12728" spans="1:6" x14ac:dyDescent="0.35">
      <c r="A12728" t="s">
        <v>66</v>
      </c>
      <c r="B12728" t="s">
        <v>85</v>
      </c>
      <c r="C12728">
        <v>2036</v>
      </c>
      <c r="D12728" t="s">
        <v>13</v>
      </c>
      <c r="E12728" t="s">
        <v>16</v>
      </c>
      <c r="F12728">
        <v>7435.9645220000002</v>
      </c>
    </row>
    <row r="12729" spans="1:6" x14ac:dyDescent="0.35">
      <c r="A12729" t="s">
        <v>66</v>
      </c>
      <c r="B12729" t="s">
        <v>85</v>
      </c>
      <c r="C12729">
        <v>2036</v>
      </c>
      <c r="D12729" t="s">
        <v>13</v>
      </c>
      <c r="E12729" t="s">
        <v>32</v>
      </c>
      <c r="F12729">
        <v>7532.4997739999999</v>
      </c>
    </row>
    <row r="12730" spans="1:6" x14ac:dyDescent="0.35">
      <c r="A12730" t="s">
        <v>66</v>
      </c>
      <c r="B12730" t="s">
        <v>85</v>
      </c>
      <c r="C12730">
        <v>2036</v>
      </c>
      <c r="D12730" t="s">
        <v>13</v>
      </c>
      <c r="E12730" t="s">
        <v>17</v>
      </c>
      <c r="F12730">
        <v>8027.986089</v>
      </c>
    </row>
    <row r="12731" spans="1:6" x14ac:dyDescent="0.35">
      <c r="A12731" t="s">
        <v>66</v>
      </c>
      <c r="B12731" t="s">
        <v>85</v>
      </c>
      <c r="C12731">
        <v>2036</v>
      </c>
      <c r="D12731" t="s">
        <v>13</v>
      </c>
      <c r="E12731" t="s">
        <v>18</v>
      </c>
      <c r="F12731">
        <v>8063.4645799999998</v>
      </c>
    </row>
    <row r="12732" spans="1:6" x14ac:dyDescent="0.35">
      <c r="A12732" t="s">
        <v>66</v>
      </c>
      <c r="B12732" t="s">
        <v>85</v>
      </c>
      <c r="C12732">
        <v>2036</v>
      </c>
      <c r="D12732" t="s">
        <v>13</v>
      </c>
      <c r="E12732" t="s">
        <v>19</v>
      </c>
      <c r="F12732">
        <v>8439.9735330000003</v>
      </c>
    </row>
    <row r="12733" spans="1:6" x14ac:dyDescent="0.35">
      <c r="A12733" t="s">
        <v>66</v>
      </c>
      <c r="B12733" t="s">
        <v>85</v>
      </c>
      <c r="C12733">
        <v>2036</v>
      </c>
      <c r="D12733" t="s">
        <v>13</v>
      </c>
      <c r="E12733" t="s">
        <v>20</v>
      </c>
      <c r="F12733">
        <v>8997.9821620000002</v>
      </c>
    </row>
    <row r="12734" spans="1:6" x14ac:dyDescent="0.35">
      <c r="A12734" t="s">
        <v>66</v>
      </c>
      <c r="B12734" t="s">
        <v>85</v>
      </c>
      <c r="C12734">
        <v>2036</v>
      </c>
      <c r="D12734" t="s">
        <v>13</v>
      </c>
      <c r="E12734" t="s">
        <v>21</v>
      </c>
      <c r="F12734">
        <v>8579.3363279999994</v>
      </c>
    </row>
    <row r="12735" spans="1:6" x14ac:dyDescent="0.35">
      <c r="A12735" t="s">
        <v>66</v>
      </c>
      <c r="B12735" t="s">
        <v>85</v>
      </c>
      <c r="C12735">
        <v>2036</v>
      </c>
      <c r="D12735" t="s">
        <v>13</v>
      </c>
      <c r="E12735" t="s">
        <v>22</v>
      </c>
      <c r="F12735">
        <v>8581.2071670000005</v>
      </c>
    </row>
    <row r="12736" spans="1:6" x14ac:dyDescent="0.35">
      <c r="A12736" t="s">
        <v>66</v>
      </c>
      <c r="B12736" t="s">
        <v>85</v>
      </c>
      <c r="C12736">
        <v>2036</v>
      </c>
      <c r="D12736" t="s">
        <v>13</v>
      </c>
      <c r="E12736" t="s">
        <v>23</v>
      </c>
      <c r="F12736">
        <v>8478.9578110000002</v>
      </c>
    </row>
    <row r="12737" spans="1:6" x14ac:dyDescent="0.35">
      <c r="A12737" t="s">
        <v>66</v>
      </c>
      <c r="B12737" t="s">
        <v>85</v>
      </c>
      <c r="C12737">
        <v>2036</v>
      </c>
      <c r="D12737" t="s">
        <v>13</v>
      </c>
      <c r="E12737" t="s">
        <v>24</v>
      </c>
      <c r="F12737">
        <v>8053.30573</v>
      </c>
    </row>
    <row r="12738" spans="1:6" x14ac:dyDescent="0.35">
      <c r="A12738" t="s">
        <v>66</v>
      </c>
      <c r="B12738" t="s">
        <v>85</v>
      </c>
      <c r="C12738">
        <v>2036</v>
      </c>
      <c r="D12738" t="s">
        <v>13</v>
      </c>
      <c r="E12738" t="s">
        <v>25</v>
      </c>
      <c r="F12738">
        <v>8119.5907910000014</v>
      </c>
    </row>
    <row r="12739" spans="1:6" x14ac:dyDescent="0.35">
      <c r="A12739" t="s">
        <v>66</v>
      </c>
      <c r="B12739" t="s">
        <v>85</v>
      </c>
      <c r="C12739">
        <v>2036</v>
      </c>
      <c r="D12739" t="s">
        <v>13</v>
      </c>
      <c r="E12739" t="s">
        <v>26</v>
      </c>
      <c r="F12739">
        <v>7219.4848469999997</v>
      </c>
    </row>
    <row r="12740" spans="1:6" x14ac:dyDescent="0.35">
      <c r="A12740" t="s">
        <v>66</v>
      </c>
      <c r="B12740" t="s">
        <v>85</v>
      </c>
      <c r="C12740">
        <v>2036</v>
      </c>
      <c r="D12740" t="s">
        <v>13</v>
      </c>
      <c r="E12740" t="s">
        <v>27</v>
      </c>
      <c r="F12740">
        <v>7333.5862589999997</v>
      </c>
    </row>
    <row r="12741" spans="1:6" x14ac:dyDescent="0.35">
      <c r="A12741" t="s">
        <v>66</v>
      </c>
      <c r="B12741" t="s">
        <v>85</v>
      </c>
      <c r="C12741">
        <v>2036</v>
      </c>
      <c r="D12741" t="s">
        <v>13</v>
      </c>
      <c r="E12741" t="s">
        <v>28</v>
      </c>
      <c r="F12741">
        <v>6901.4468820000002</v>
      </c>
    </row>
    <row r="12742" spans="1:6" x14ac:dyDescent="0.35">
      <c r="A12742" t="s">
        <v>66</v>
      </c>
      <c r="B12742" t="s">
        <v>85</v>
      </c>
      <c r="C12742">
        <v>2036</v>
      </c>
      <c r="D12742" t="s">
        <v>13</v>
      </c>
      <c r="E12742" t="s">
        <v>29</v>
      </c>
      <c r="F12742">
        <v>6572.9695080000001</v>
      </c>
    </row>
    <row r="12743" spans="1:6" x14ac:dyDescent="0.35">
      <c r="A12743" t="s">
        <v>66</v>
      </c>
      <c r="B12743" t="s">
        <v>85</v>
      </c>
      <c r="C12743">
        <v>2036</v>
      </c>
      <c r="D12743" t="s">
        <v>13</v>
      </c>
      <c r="E12743" t="s">
        <v>30</v>
      </c>
      <c r="F12743">
        <v>5691.8741131999996</v>
      </c>
    </row>
    <row r="12744" spans="1:6" x14ac:dyDescent="0.35">
      <c r="A12744" t="s">
        <v>66</v>
      </c>
      <c r="B12744" t="s">
        <v>85</v>
      </c>
      <c r="C12744">
        <v>2036</v>
      </c>
      <c r="D12744" t="s">
        <v>13</v>
      </c>
      <c r="E12744" t="s">
        <v>31</v>
      </c>
      <c r="F12744">
        <v>3948.5966420999998</v>
      </c>
    </row>
    <row r="12745" spans="1:6" x14ac:dyDescent="0.35">
      <c r="A12745" t="s">
        <v>66</v>
      </c>
      <c r="B12745" t="s">
        <v>85</v>
      </c>
      <c r="C12745">
        <v>2036</v>
      </c>
      <c r="D12745" t="s">
        <v>13</v>
      </c>
      <c r="E12745" t="s">
        <v>10</v>
      </c>
      <c r="F12745">
        <v>3267.0868798199999</v>
      </c>
    </row>
    <row r="12746" spans="1:6" x14ac:dyDescent="0.35">
      <c r="A12746" t="s">
        <v>66</v>
      </c>
      <c r="B12746" t="s">
        <v>85</v>
      </c>
      <c r="C12746">
        <v>2037</v>
      </c>
      <c r="D12746" t="s">
        <v>12</v>
      </c>
      <c r="E12746" t="s">
        <v>16</v>
      </c>
      <c r="F12746">
        <v>7206.9856659999996</v>
      </c>
    </row>
    <row r="12747" spans="1:6" x14ac:dyDescent="0.35">
      <c r="A12747" t="s">
        <v>66</v>
      </c>
      <c r="B12747" t="s">
        <v>85</v>
      </c>
      <c r="C12747">
        <v>2037</v>
      </c>
      <c r="D12747" t="s">
        <v>12</v>
      </c>
      <c r="E12747" t="s">
        <v>32</v>
      </c>
      <c r="F12747">
        <v>7370.9489409999996</v>
      </c>
    </row>
    <row r="12748" spans="1:6" x14ac:dyDescent="0.35">
      <c r="A12748" t="s">
        <v>66</v>
      </c>
      <c r="B12748" t="s">
        <v>85</v>
      </c>
      <c r="C12748">
        <v>2037</v>
      </c>
      <c r="D12748" t="s">
        <v>12</v>
      </c>
      <c r="E12748" t="s">
        <v>17</v>
      </c>
      <c r="F12748">
        <v>7654.7242420000002</v>
      </c>
    </row>
    <row r="12749" spans="1:6" x14ac:dyDescent="0.35">
      <c r="A12749" t="s">
        <v>66</v>
      </c>
      <c r="B12749" t="s">
        <v>85</v>
      </c>
      <c r="C12749">
        <v>2037</v>
      </c>
      <c r="D12749" t="s">
        <v>12</v>
      </c>
      <c r="E12749" t="s">
        <v>18</v>
      </c>
      <c r="F12749">
        <v>7405.1052909999999</v>
      </c>
    </row>
    <row r="12750" spans="1:6" x14ac:dyDescent="0.35">
      <c r="A12750" t="s">
        <v>66</v>
      </c>
      <c r="B12750" t="s">
        <v>85</v>
      </c>
      <c r="C12750">
        <v>2037</v>
      </c>
      <c r="D12750" t="s">
        <v>12</v>
      </c>
      <c r="E12750" t="s">
        <v>19</v>
      </c>
      <c r="F12750">
        <v>7572.2868710000002</v>
      </c>
    </row>
    <row r="12751" spans="1:6" x14ac:dyDescent="0.35">
      <c r="A12751" t="s">
        <v>66</v>
      </c>
      <c r="B12751" t="s">
        <v>85</v>
      </c>
      <c r="C12751">
        <v>2037</v>
      </c>
      <c r="D12751" t="s">
        <v>12</v>
      </c>
      <c r="E12751" t="s">
        <v>20</v>
      </c>
      <c r="F12751">
        <v>8751.5380370000003</v>
      </c>
    </row>
    <row r="12752" spans="1:6" x14ac:dyDescent="0.35">
      <c r="A12752" t="s">
        <v>66</v>
      </c>
      <c r="B12752" t="s">
        <v>85</v>
      </c>
      <c r="C12752">
        <v>2037</v>
      </c>
      <c r="D12752" t="s">
        <v>12</v>
      </c>
      <c r="E12752" t="s">
        <v>21</v>
      </c>
      <c r="F12752">
        <v>8628.426023</v>
      </c>
    </row>
    <row r="12753" spans="1:6" x14ac:dyDescent="0.35">
      <c r="A12753" t="s">
        <v>66</v>
      </c>
      <c r="B12753" t="s">
        <v>85</v>
      </c>
      <c r="C12753">
        <v>2037</v>
      </c>
      <c r="D12753" t="s">
        <v>12</v>
      </c>
      <c r="E12753" t="s">
        <v>22</v>
      </c>
      <c r="F12753">
        <v>8765.6577680000009</v>
      </c>
    </row>
    <row r="12754" spans="1:6" x14ac:dyDescent="0.35">
      <c r="A12754" t="s">
        <v>66</v>
      </c>
      <c r="B12754" t="s">
        <v>85</v>
      </c>
      <c r="C12754">
        <v>2037</v>
      </c>
      <c r="D12754" t="s">
        <v>12</v>
      </c>
      <c r="E12754" t="s">
        <v>23</v>
      </c>
      <c r="F12754">
        <v>8864.4912239999994</v>
      </c>
    </row>
    <row r="12755" spans="1:6" x14ac:dyDescent="0.35">
      <c r="A12755" t="s">
        <v>66</v>
      </c>
      <c r="B12755" t="s">
        <v>85</v>
      </c>
      <c r="C12755">
        <v>2037</v>
      </c>
      <c r="D12755" t="s">
        <v>12</v>
      </c>
      <c r="E12755" t="s">
        <v>24</v>
      </c>
      <c r="F12755">
        <v>8618.0769070000006</v>
      </c>
    </row>
    <row r="12756" spans="1:6" x14ac:dyDescent="0.35">
      <c r="A12756" t="s">
        <v>66</v>
      </c>
      <c r="B12756" t="s">
        <v>85</v>
      </c>
      <c r="C12756">
        <v>2037</v>
      </c>
      <c r="D12756" t="s">
        <v>12</v>
      </c>
      <c r="E12756" t="s">
        <v>25</v>
      </c>
      <c r="F12756">
        <v>8569.9805180000003</v>
      </c>
    </row>
    <row r="12757" spans="1:6" x14ac:dyDescent="0.35">
      <c r="A12757" t="s">
        <v>66</v>
      </c>
      <c r="B12757" t="s">
        <v>85</v>
      </c>
      <c r="C12757">
        <v>2037</v>
      </c>
      <c r="D12757" t="s">
        <v>12</v>
      </c>
      <c r="E12757" t="s">
        <v>26</v>
      </c>
      <c r="F12757">
        <v>7586.3549119999998</v>
      </c>
    </row>
    <row r="12758" spans="1:6" x14ac:dyDescent="0.35">
      <c r="A12758" t="s">
        <v>66</v>
      </c>
      <c r="B12758" t="s">
        <v>85</v>
      </c>
      <c r="C12758">
        <v>2037</v>
      </c>
      <c r="D12758" t="s">
        <v>12</v>
      </c>
      <c r="E12758" t="s">
        <v>27</v>
      </c>
      <c r="F12758">
        <v>7103.6598979999999</v>
      </c>
    </row>
    <row r="12759" spans="1:6" x14ac:dyDescent="0.35">
      <c r="A12759" t="s">
        <v>66</v>
      </c>
      <c r="B12759" t="s">
        <v>85</v>
      </c>
      <c r="C12759">
        <v>2037</v>
      </c>
      <c r="D12759" t="s">
        <v>12</v>
      </c>
      <c r="E12759" t="s">
        <v>28</v>
      </c>
      <c r="F12759">
        <v>7064.7978210000001</v>
      </c>
    </row>
    <row r="12760" spans="1:6" x14ac:dyDescent="0.35">
      <c r="A12760" t="s">
        <v>66</v>
      </c>
      <c r="B12760" t="s">
        <v>85</v>
      </c>
      <c r="C12760">
        <v>2037</v>
      </c>
      <c r="D12760" t="s">
        <v>12</v>
      </c>
      <c r="E12760" t="s">
        <v>29</v>
      </c>
      <c r="F12760">
        <v>6551.7869040000014</v>
      </c>
    </row>
    <row r="12761" spans="1:6" x14ac:dyDescent="0.35">
      <c r="A12761" t="s">
        <v>66</v>
      </c>
      <c r="B12761" t="s">
        <v>85</v>
      </c>
      <c r="C12761">
        <v>2037</v>
      </c>
      <c r="D12761" t="s">
        <v>12</v>
      </c>
      <c r="E12761" t="s">
        <v>30</v>
      </c>
      <c r="F12761">
        <v>5991.2556530000002</v>
      </c>
    </row>
    <row r="12762" spans="1:6" x14ac:dyDescent="0.35">
      <c r="A12762" t="s">
        <v>66</v>
      </c>
      <c r="B12762" t="s">
        <v>85</v>
      </c>
      <c r="C12762">
        <v>2037</v>
      </c>
      <c r="D12762" t="s">
        <v>12</v>
      </c>
      <c r="E12762" t="s">
        <v>31</v>
      </c>
      <c r="F12762">
        <v>4285.7441466999999</v>
      </c>
    </row>
    <row r="12763" spans="1:6" x14ac:dyDescent="0.35">
      <c r="A12763" t="s">
        <v>66</v>
      </c>
      <c r="B12763" t="s">
        <v>85</v>
      </c>
      <c r="C12763">
        <v>2037</v>
      </c>
      <c r="D12763" t="s">
        <v>12</v>
      </c>
      <c r="E12763" t="s">
        <v>10</v>
      </c>
      <c r="F12763">
        <v>4353.1734068999986</v>
      </c>
    </row>
    <row r="12764" spans="1:6" x14ac:dyDescent="0.35">
      <c r="A12764" t="s">
        <v>66</v>
      </c>
      <c r="B12764" t="s">
        <v>85</v>
      </c>
      <c r="C12764">
        <v>2037</v>
      </c>
      <c r="D12764" t="s">
        <v>13</v>
      </c>
      <c r="E12764" t="s">
        <v>16</v>
      </c>
      <c r="F12764">
        <v>7450.6472159999994</v>
      </c>
    </row>
    <row r="12765" spans="1:6" x14ac:dyDescent="0.35">
      <c r="A12765" t="s">
        <v>66</v>
      </c>
      <c r="B12765" t="s">
        <v>85</v>
      </c>
      <c r="C12765">
        <v>2037</v>
      </c>
      <c r="D12765" t="s">
        <v>13</v>
      </c>
      <c r="E12765" t="s">
        <v>32</v>
      </c>
      <c r="F12765">
        <v>7544.5251459999999</v>
      </c>
    </row>
    <row r="12766" spans="1:6" x14ac:dyDescent="0.35">
      <c r="A12766" t="s">
        <v>66</v>
      </c>
      <c r="B12766" t="s">
        <v>85</v>
      </c>
      <c r="C12766">
        <v>2037</v>
      </c>
      <c r="D12766" t="s">
        <v>13</v>
      </c>
      <c r="E12766" t="s">
        <v>17</v>
      </c>
      <c r="F12766">
        <v>7914.3098289999998</v>
      </c>
    </row>
    <row r="12767" spans="1:6" x14ac:dyDescent="0.35">
      <c r="A12767" t="s">
        <v>66</v>
      </c>
      <c r="B12767" t="s">
        <v>85</v>
      </c>
      <c r="C12767">
        <v>2037</v>
      </c>
      <c r="D12767" t="s">
        <v>13</v>
      </c>
      <c r="E12767" t="s">
        <v>18</v>
      </c>
      <c r="F12767">
        <v>8072.4491859999998</v>
      </c>
    </row>
    <row r="12768" spans="1:6" x14ac:dyDescent="0.35">
      <c r="A12768" t="s">
        <v>66</v>
      </c>
      <c r="B12768" t="s">
        <v>85</v>
      </c>
      <c r="C12768">
        <v>2037</v>
      </c>
      <c r="D12768" t="s">
        <v>13</v>
      </c>
      <c r="E12768" t="s">
        <v>19</v>
      </c>
      <c r="F12768">
        <v>8365.686807</v>
      </c>
    </row>
    <row r="12769" spans="1:6" x14ac:dyDescent="0.35">
      <c r="A12769" t="s">
        <v>66</v>
      </c>
      <c r="B12769" t="s">
        <v>85</v>
      </c>
      <c r="C12769">
        <v>2037</v>
      </c>
      <c r="D12769" t="s">
        <v>13</v>
      </c>
      <c r="E12769" t="s">
        <v>20</v>
      </c>
      <c r="F12769">
        <v>8992.9339359999994</v>
      </c>
    </row>
    <row r="12770" spans="1:6" x14ac:dyDescent="0.35">
      <c r="A12770" t="s">
        <v>66</v>
      </c>
      <c r="B12770" t="s">
        <v>85</v>
      </c>
      <c r="C12770">
        <v>2037</v>
      </c>
      <c r="D12770" t="s">
        <v>13</v>
      </c>
      <c r="E12770" t="s">
        <v>21</v>
      </c>
      <c r="F12770">
        <v>8726.6579559999991</v>
      </c>
    </row>
    <row r="12771" spans="1:6" x14ac:dyDescent="0.35">
      <c r="A12771" t="s">
        <v>66</v>
      </c>
      <c r="B12771" t="s">
        <v>85</v>
      </c>
      <c r="C12771">
        <v>2037</v>
      </c>
      <c r="D12771" t="s">
        <v>13</v>
      </c>
      <c r="E12771" t="s">
        <v>22</v>
      </c>
      <c r="F12771">
        <v>8562.6645260000005</v>
      </c>
    </row>
    <row r="12772" spans="1:6" x14ac:dyDescent="0.35">
      <c r="A12772" t="s">
        <v>66</v>
      </c>
      <c r="B12772" t="s">
        <v>85</v>
      </c>
      <c r="C12772">
        <v>2037</v>
      </c>
      <c r="D12772" t="s">
        <v>13</v>
      </c>
      <c r="E12772" t="s">
        <v>23</v>
      </c>
      <c r="F12772">
        <v>8525.3546760000008</v>
      </c>
    </row>
    <row r="12773" spans="1:6" x14ac:dyDescent="0.35">
      <c r="A12773" t="s">
        <v>66</v>
      </c>
      <c r="B12773" t="s">
        <v>85</v>
      </c>
      <c r="C12773">
        <v>2037</v>
      </c>
      <c r="D12773" t="s">
        <v>13</v>
      </c>
      <c r="E12773" t="s">
        <v>24</v>
      </c>
      <c r="F12773">
        <v>8096.0831319999998</v>
      </c>
    </row>
    <row r="12774" spans="1:6" x14ac:dyDescent="0.35">
      <c r="A12774" t="s">
        <v>66</v>
      </c>
      <c r="B12774" t="s">
        <v>85</v>
      </c>
      <c r="C12774">
        <v>2037</v>
      </c>
      <c r="D12774" t="s">
        <v>13</v>
      </c>
      <c r="E12774" t="s">
        <v>25</v>
      </c>
      <c r="F12774">
        <v>8171.126894</v>
      </c>
    </row>
    <row r="12775" spans="1:6" x14ac:dyDescent="0.35">
      <c r="A12775" t="s">
        <v>66</v>
      </c>
      <c r="B12775" t="s">
        <v>85</v>
      </c>
      <c r="C12775">
        <v>2037</v>
      </c>
      <c r="D12775" t="s">
        <v>13</v>
      </c>
      <c r="E12775" t="s">
        <v>26</v>
      </c>
      <c r="F12775">
        <v>7404.4054340000002</v>
      </c>
    </row>
    <row r="12776" spans="1:6" x14ac:dyDescent="0.35">
      <c r="A12776" t="s">
        <v>66</v>
      </c>
      <c r="B12776" t="s">
        <v>85</v>
      </c>
      <c r="C12776">
        <v>2037</v>
      </c>
      <c r="D12776" t="s">
        <v>13</v>
      </c>
      <c r="E12776" t="s">
        <v>27</v>
      </c>
      <c r="F12776">
        <v>7145.2516720000003</v>
      </c>
    </row>
    <row r="12777" spans="1:6" x14ac:dyDescent="0.35">
      <c r="A12777" t="s">
        <v>66</v>
      </c>
      <c r="B12777" t="s">
        <v>85</v>
      </c>
      <c r="C12777">
        <v>2037</v>
      </c>
      <c r="D12777" t="s">
        <v>13</v>
      </c>
      <c r="E12777" t="s">
        <v>28</v>
      </c>
      <c r="F12777">
        <v>7027.3034989999996</v>
      </c>
    </row>
    <row r="12778" spans="1:6" x14ac:dyDescent="0.35">
      <c r="A12778" t="s">
        <v>66</v>
      </c>
      <c r="B12778" t="s">
        <v>85</v>
      </c>
      <c r="C12778">
        <v>2037</v>
      </c>
      <c r="D12778" t="s">
        <v>13</v>
      </c>
      <c r="E12778" t="s">
        <v>29</v>
      </c>
      <c r="F12778">
        <v>6435.3442209999994</v>
      </c>
    </row>
    <row r="12779" spans="1:6" x14ac:dyDescent="0.35">
      <c r="A12779" t="s">
        <v>66</v>
      </c>
      <c r="B12779" t="s">
        <v>85</v>
      </c>
      <c r="C12779">
        <v>2037</v>
      </c>
      <c r="D12779" t="s">
        <v>13</v>
      </c>
      <c r="E12779" t="s">
        <v>30</v>
      </c>
      <c r="F12779">
        <v>5820.6598080000003</v>
      </c>
    </row>
    <row r="12780" spans="1:6" x14ac:dyDescent="0.35">
      <c r="A12780" t="s">
        <v>66</v>
      </c>
      <c r="B12780" t="s">
        <v>85</v>
      </c>
      <c r="C12780">
        <v>2037</v>
      </c>
      <c r="D12780" t="s">
        <v>13</v>
      </c>
      <c r="E12780" t="s">
        <v>31</v>
      </c>
      <c r="F12780">
        <v>4049.3955467999999</v>
      </c>
    </row>
    <row r="12781" spans="1:6" x14ac:dyDescent="0.35">
      <c r="A12781" t="s">
        <v>66</v>
      </c>
      <c r="B12781" t="s">
        <v>85</v>
      </c>
      <c r="C12781">
        <v>2037</v>
      </c>
      <c r="D12781" t="s">
        <v>13</v>
      </c>
      <c r="E12781" t="s">
        <v>10</v>
      </c>
      <c r="F12781">
        <v>3407.1998506499999</v>
      </c>
    </row>
    <row r="12782" spans="1:6" x14ac:dyDescent="0.35">
      <c r="A12782" t="s">
        <v>66</v>
      </c>
      <c r="B12782" t="s">
        <v>85</v>
      </c>
      <c r="C12782">
        <v>2038</v>
      </c>
      <c r="D12782" t="s">
        <v>12</v>
      </c>
      <c r="E12782" t="s">
        <v>16</v>
      </c>
      <c r="F12782">
        <v>7216.8550130000003</v>
      </c>
    </row>
    <row r="12783" spans="1:6" x14ac:dyDescent="0.35">
      <c r="A12783" t="s">
        <v>66</v>
      </c>
      <c r="B12783" t="s">
        <v>85</v>
      </c>
      <c r="C12783">
        <v>2038</v>
      </c>
      <c r="D12783" t="s">
        <v>12</v>
      </c>
      <c r="E12783" t="s">
        <v>32</v>
      </c>
      <c r="F12783">
        <v>7385.6472819999999</v>
      </c>
    </row>
    <row r="12784" spans="1:6" x14ac:dyDescent="0.35">
      <c r="A12784" t="s">
        <v>66</v>
      </c>
      <c r="B12784" t="s">
        <v>85</v>
      </c>
      <c r="C12784">
        <v>2038</v>
      </c>
      <c r="D12784" t="s">
        <v>12</v>
      </c>
      <c r="E12784" t="s">
        <v>17</v>
      </c>
      <c r="F12784">
        <v>7639.1605719999998</v>
      </c>
    </row>
    <row r="12785" spans="1:6" x14ac:dyDescent="0.35">
      <c r="A12785" t="s">
        <v>66</v>
      </c>
      <c r="B12785" t="s">
        <v>85</v>
      </c>
      <c r="C12785">
        <v>2038</v>
      </c>
      <c r="D12785" t="s">
        <v>12</v>
      </c>
      <c r="E12785" t="s">
        <v>18</v>
      </c>
      <c r="F12785">
        <v>7366.6703719999996</v>
      </c>
    </row>
    <row r="12786" spans="1:6" x14ac:dyDescent="0.35">
      <c r="A12786" t="s">
        <v>66</v>
      </c>
      <c r="B12786" t="s">
        <v>85</v>
      </c>
      <c r="C12786">
        <v>2038</v>
      </c>
      <c r="D12786" t="s">
        <v>12</v>
      </c>
      <c r="E12786" t="s">
        <v>19</v>
      </c>
      <c r="F12786">
        <v>7480.3958819999998</v>
      </c>
    </row>
    <row r="12787" spans="1:6" x14ac:dyDescent="0.35">
      <c r="A12787" t="s">
        <v>66</v>
      </c>
      <c r="B12787" t="s">
        <v>85</v>
      </c>
      <c r="C12787">
        <v>2038</v>
      </c>
      <c r="D12787" t="s">
        <v>12</v>
      </c>
      <c r="E12787" t="s">
        <v>20</v>
      </c>
      <c r="F12787">
        <v>8736.5704310000001</v>
      </c>
    </row>
    <row r="12788" spans="1:6" x14ac:dyDescent="0.35">
      <c r="A12788" t="s">
        <v>66</v>
      </c>
      <c r="B12788" t="s">
        <v>85</v>
      </c>
      <c r="C12788">
        <v>2038</v>
      </c>
      <c r="D12788" t="s">
        <v>12</v>
      </c>
      <c r="E12788" t="s">
        <v>21</v>
      </c>
      <c r="F12788">
        <v>8741.9817970000004</v>
      </c>
    </row>
    <row r="12789" spans="1:6" x14ac:dyDescent="0.35">
      <c r="A12789" t="s">
        <v>66</v>
      </c>
      <c r="B12789" t="s">
        <v>85</v>
      </c>
      <c r="C12789">
        <v>2038</v>
      </c>
      <c r="D12789" t="s">
        <v>12</v>
      </c>
      <c r="E12789" t="s">
        <v>22</v>
      </c>
      <c r="F12789">
        <v>8741.6992489999993</v>
      </c>
    </row>
    <row r="12790" spans="1:6" x14ac:dyDescent="0.35">
      <c r="A12790" t="s">
        <v>66</v>
      </c>
      <c r="B12790" t="s">
        <v>85</v>
      </c>
      <c r="C12790">
        <v>2038</v>
      </c>
      <c r="D12790" t="s">
        <v>12</v>
      </c>
      <c r="E12790" t="s">
        <v>23</v>
      </c>
      <c r="F12790">
        <v>8910.0820619999995</v>
      </c>
    </row>
    <row r="12791" spans="1:6" x14ac:dyDescent="0.35">
      <c r="A12791" t="s">
        <v>66</v>
      </c>
      <c r="B12791" t="s">
        <v>85</v>
      </c>
      <c r="C12791">
        <v>2038</v>
      </c>
      <c r="D12791" t="s">
        <v>12</v>
      </c>
      <c r="E12791" t="s">
        <v>24</v>
      </c>
      <c r="F12791">
        <v>8671.6846089999999</v>
      </c>
    </row>
    <row r="12792" spans="1:6" x14ac:dyDescent="0.35">
      <c r="A12792" t="s">
        <v>66</v>
      </c>
      <c r="B12792" t="s">
        <v>85</v>
      </c>
      <c r="C12792">
        <v>2038</v>
      </c>
      <c r="D12792" t="s">
        <v>12</v>
      </c>
      <c r="E12792" t="s">
        <v>25</v>
      </c>
      <c r="F12792">
        <v>8603.6344979999994</v>
      </c>
    </row>
    <row r="12793" spans="1:6" x14ac:dyDescent="0.35">
      <c r="A12793" t="s">
        <v>66</v>
      </c>
      <c r="B12793" t="s">
        <v>85</v>
      </c>
      <c r="C12793">
        <v>2038</v>
      </c>
      <c r="D12793" t="s">
        <v>12</v>
      </c>
      <c r="E12793" t="s">
        <v>26</v>
      </c>
      <c r="F12793">
        <v>7843.5192420000003</v>
      </c>
    </row>
    <row r="12794" spans="1:6" x14ac:dyDescent="0.35">
      <c r="A12794" t="s">
        <v>66</v>
      </c>
      <c r="B12794" t="s">
        <v>85</v>
      </c>
      <c r="C12794">
        <v>2038</v>
      </c>
      <c r="D12794" t="s">
        <v>12</v>
      </c>
      <c r="E12794" t="s">
        <v>27</v>
      </c>
      <c r="F12794">
        <v>7046.5003349999997</v>
      </c>
    </row>
    <row r="12795" spans="1:6" x14ac:dyDescent="0.35">
      <c r="A12795" t="s">
        <v>66</v>
      </c>
      <c r="B12795" t="s">
        <v>85</v>
      </c>
      <c r="C12795">
        <v>2038</v>
      </c>
      <c r="D12795" t="s">
        <v>12</v>
      </c>
      <c r="E12795" t="s">
        <v>28</v>
      </c>
      <c r="F12795">
        <v>7171.9622470000004</v>
      </c>
    </row>
    <row r="12796" spans="1:6" x14ac:dyDescent="0.35">
      <c r="A12796" t="s">
        <v>66</v>
      </c>
      <c r="B12796" t="s">
        <v>85</v>
      </c>
      <c r="C12796">
        <v>2038</v>
      </c>
      <c r="D12796" t="s">
        <v>12</v>
      </c>
      <c r="E12796" t="s">
        <v>29</v>
      </c>
      <c r="F12796">
        <v>6402.9378699999997</v>
      </c>
    </row>
    <row r="12797" spans="1:6" x14ac:dyDescent="0.35">
      <c r="A12797" t="s">
        <v>66</v>
      </c>
      <c r="B12797" t="s">
        <v>85</v>
      </c>
      <c r="C12797">
        <v>2038</v>
      </c>
      <c r="D12797" t="s">
        <v>12</v>
      </c>
      <c r="E12797" t="s">
        <v>30</v>
      </c>
      <c r="F12797">
        <v>6129.3344459999998</v>
      </c>
    </row>
    <row r="12798" spans="1:6" x14ac:dyDescent="0.35">
      <c r="A12798" t="s">
        <v>66</v>
      </c>
      <c r="B12798" t="s">
        <v>85</v>
      </c>
      <c r="C12798">
        <v>2038</v>
      </c>
      <c r="D12798" t="s">
        <v>12</v>
      </c>
      <c r="E12798" t="s">
        <v>31</v>
      </c>
      <c r="F12798">
        <v>4475.2821882999997</v>
      </c>
    </row>
    <row r="12799" spans="1:6" x14ac:dyDescent="0.35">
      <c r="A12799" t="s">
        <v>66</v>
      </c>
      <c r="B12799" t="s">
        <v>85</v>
      </c>
      <c r="C12799">
        <v>2038</v>
      </c>
      <c r="D12799" t="s">
        <v>12</v>
      </c>
      <c r="E12799" t="s">
        <v>10</v>
      </c>
      <c r="F12799">
        <v>4491.3683271099999</v>
      </c>
    </row>
    <row r="12800" spans="1:6" x14ac:dyDescent="0.35">
      <c r="A12800" t="s">
        <v>66</v>
      </c>
      <c r="B12800" t="s">
        <v>85</v>
      </c>
      <c r="C12800">
        <v>2038</v>
      </c>
      <c r="D12800" t="s">
        <v>13</v>
      </c>
      <c r="E12800" t="s">
        <v>16</v>
      </c>
      <c r="F12800">
        <v>7460.5011320000003</v>
      </c>
    </row>
    <row r="12801" spans="1:6" x14ac:dyDescent="0.35">
      <c r="A12801" t="s">
        <v>66</v>
      </c>
      <c r="B12801" t="s">
        <v>85</v>
      </c>
      <c r="C12801">
        <v>2038</v>
      </c>
      <c r="D12801" t="s">
        <v>13</v>
      </c>
      <c r="E12801" t="s">
        <v>32</v>
      </c>
      <c r="F12801">
        <v>7559.3868549999997</v>
      </c>
    </row>
    <row r="12802" spans="1:6" x14ac:dyDescent="0.35">
      <c r="A12802" t="s">
        <v>66</v>
      </c>
      <c r="B12802" t="s">
        <v>85</v>
      </c>
      <c r="C12802">
        <v>2038</v>
      </c>
      <c r="D12802" t="s">
        <v>13</v>
      </c>
      <c r="E12802" t="s">
        <v>17</v>
      </c>
      <c r="F12802">
        <v>7895.7452009999997</v>
      </c>
    </row>
    <row r="12803" spans="1:6" x14ac:dyDescent="0.35">
      <c r="A12803" t="s">
        <v>66</v>
      </c>
      <c r="B12803" t="s">
        <v>85</v>
      </c>
      <c r="C12803">
        <v>2038</v>
      </c>
      <c r="D12803" t="s">
        <v>13</v>
      </c>
      <c r="E12803" t="s">
        <v>18</v>
      </c>
      <c r="F12803">
        <v>8035.5762269999996</v>
      </c>
    </row>
    <row r="12804" spans="1:6" x14ac:dyDescent="0.35">
      <c r="A12804" t="s">
        <v>66</v>
      </c>
      <c r="B12804" t="s">
        <v>85</v>
      </c>
      <c r="C12804">
        <v>2038</v>
      </c>
      <c r="D12804" t="s">
        <v>13</v>
      </c>
      <c r="E12804" t="s">
        <v>19</v>
      </c>
      <c r="F12804">
        <v>8251.5224500000004</v>
      </c>
    </row>
    <row r="12805" spans="1:6" x14ac:dyDescent="0.35">
      <c r="A12805" t="s">
        <v>66</v>
      </c>
      <c r="B12805" t="s">
        <v>85</v>
      </c>
      <c r="C12805">
        <v>2038</v>
      </c>
      <c r="D12805" t="s">
        <v>13</v>
      </c>
      <c r="E12805" t="s">
        <v>20</v>
      </c>
      <c r="F12805">
        <v>8965.2756699999991</v>
      </c>
    </row>
    <row r="12806" spans="1:6" x14ac:dyDescent="0.35">
      <c r="A12806" t="s">
        <v>66</v>
      </c>
      <c r="B12806" t="s">
        <v>85</v>
      </c>
      <c r="C12806">
        <v>2038</v>
      </c>
      <c r="D12806" t="s">
        <v>13</v>
      </c>
      <c r="E12806" t="s">
        <v>21</v>
      </c>
      <c r="F12806">
        <v>8896.0586889999995</v>
      </c>
    </row>
    <row r="12807" spans="1:6" x14ac:dyDescent="0.35">
      <c r="A12807" t="s">
        <v>66</v>
      </c>
      <c r="B12807" t="s">
        <v>85</v>
      </c>
      <c r="C12807">
        <v>2038</v>
      </c>
      <c r="D12807" t="s">
        <v>13</v>
      </c>
      <c r="E12807" t="s">
        <v>22</v>
      </c>
      <c r="F12807">
        <v>8542.1908390000008</v>
      </c>
    </row>
    <row r="12808" spans="1:6" x14ac:dyDescent="0.35">
      <c r="A12808" t="s">
        <v>66</v>
      </c>
      <c r="B12808" t="s">
        <v>85</v>
      </c>
      <c r="C12808">
        <v>2038</v>
      </c>
      <c r="D12808" t="s">
        <v>13</v>
      </c>
      <c r="E12808" t="s">
        <v>23</v>
      </c>
      <c r="F12808">
        <v>8552.978642</v>
      </c>
    </row>
    <row r="12809" spans="1:6" x14ac:dyDescent="0.35">
      <c r="A12809" t="s">
        <v>66</v>
      </c>
      <c r="B12809" t="s">
        <v>85</v>
      </c>
      <c r="C12809">
        <v>2038</v>
      </c>
      <c r="D12809" t="s">
        <v>13</v>
      </c>
      <c r="E12809" t="s">
        <v>24</v>
      </c>
      <c r="F12809">
        <v>8189.5725130000001</v>
      </c>
    </row>
    <row r="12810" spans="1:6" x14ac:dyDescent="0.35">
      <c r="A12810" t="s">
        <v>66</v>
      </c>
      <c r="B12810" t="s">
        <v>85</v>
      </c>
      <c r="C12810">
        <v>2038</v>
      </c>
      <c r="D12810" t="s">
        <v>13</v>
      </c>
      <c r="E12810" t="s">
        <v>25</v>
      </c>
      <c r="F12810">
        <v>8134.0221460000002</v>
      </c>
    </row>
    <row r="12811" spans="1:6" x14ac:dyDescent="0.35">
      <c r="A12811" t="s">
        <v>66</v>
      </c>
      <c r="B12811" t="s">
        <v>85</v>
      </c>
      <c r="C12811">
        <v>2038</v>
      </c>
      <c r="D12811" t="s">
        <v>13</v>
      </c>
      <c r="E12811" t="s">
        <v>26</v>
      </c>
      <c r="F12811">
        <v>7677.4577740000004</v>
      </c>
    </row>
    <row r="12812" spans="1:6" x14ac:dyDescent="0.35">
      <c r="A12812" t="s">
        <v>66</v>
      </c>
      <c r="B12812" t="s">
        <v>85</v>
      </c>
      <c r="C12812">
        <v>2038</v>
      </c>
      <c r="D12812" t="s">
        <v>13</v>
      </c>
      <c r="E12812" t="s">
        <v>27</v>
      </c>
      <c r="F12812">
        <v>6957.9675820000002</v>
      </c>
    </row>
    <row r="12813" spans="1:6" x14ac:dyDescent="0.35">
      <c r="A12813" t="s">
        <v>66</v>
      </c>
      <c r="B12813" t="s">
        <v>85</v>
      </c>
      <c r="C12813">
        <v>2038</v>
      </c>
      <c r="D12813" t="s">
        <v>13</v>
      </c>
      <c r="E12813" t="s">
        <v>28</v>
      </c>
      <c r="F12813">
        <v>7112.0872039999986</v>
      </c>
    </row>
    <row r="12814" spans="1:6" x14ac:dyDescent="0.35">
      <c r="A12814" t="s">
        <v>66</v>
      </c>
      <c r="B12814" t="s">
        <v>85</v>
      </c>
      <c r="C12814">
        <v>2038</v>
      </c>
      <c r="D12814" t="s">
        <v>13</v>
      </c>
      <c r="E12814" t="s">
        <v>29</v>
      </c>
      <c r="F12814">
        <v>6312.4629569999997</v>
      </c>
    </row>
    <row r="12815" spans="1:6" x14ac:dyDescent="0.35">
      <c r="A12815" t="s">
        <v>66</v>
      </c>
      <c r="B12815" t="s">
        <v>85</v>
      </c>
      <c r="C12815">
        <v>2038</v>
      </c>
      <c r="D12815" t="s">
        <v>13</v>
      </c>
      <c r="E12815" t="s">
        <v>30</v>
      </c>
      <c r="F12815">
        <v>5886.9976059999999</v>
      </c>
    </row>
    <row r="12816" spans="1:6" x14ac:dyDescent="0.35">
      <c r="A12816" t="s">
        <v>66</v>
      </c>
      <c r="B12816" t="s">
        <v>85</v>
      </c>
      <c r="C12816">
        <v>2038</v>
      </c>
      <c r="D12816" t="s">
        <v>13</v>
      </c>
      <c r="E12816" t="s">
        <v>31</v>
      </c>
      <c r="F12816">
        <v>4187.5977823000003</v>
      </c>
    </row>
    <row r="12817" spans="1:6" x14ac:dyDescent="0.35">
      <c r="A12817" t="s">
        <v>66</v>
      </c>
      <c r="B12817" t="s">
        <v>85</v>
      </c>
      <c r="C12817">
        <v>2038</v>
      </c>
      <c r="D12817" t="s">
        <v>13</v>
      </c>
      <c r="E12817" t="s">
        <v>10</v>
      </c>
      <c r="F12817">
        <v>3535.2337290099999</v>
      </c>
    </row>
    <row r="12818" spans="1:6" x14ac:dyDescent="0.35">
      <c r="A12818" t="s">
        <v>66</v>
      </c>
      <c r="B12818" t="s">
        <v>85</v>
      </c>
      <c r="C12818">
        <v>2039</v>
      </c>
      <c r="D12818" t="s">
        <v>12</v>
      </c>
      <c r="E12818" t="s">
        <v>16</v>
      </c>
      <c r="F12818">
        <v>7222.6660750000001</v>
      </c>
    </row>
    <row r="12819" spans="1:6" x14ac:dyDescent="0.35">
      <c r="A12819" t="s">
        <v>66</v>
      </c>
      <c r="B12819" t="s">
        <v>85</v>
      </c>
      <c r="C12819">
        <v>2039</v>
      </c>
      <c r="D12819" t="s">
        <v>12</v>
      </c>
      <c r="E12819" t="s">
        <v>32</v>
      </c>
      <c r="F12819">
        <v>7400.4035620000004</v>
      </c>
    </row>
    <row r="12820" spans="1:6" x14ac:dyDescent="0.35">
      <c r="A12820" t="s">
        <v>66</v>
      </c>
      <c r="B12820" t="s">
        <v>85</v>
      </c>
      <c r="C12820">
        <v>2039</v>
      </c>
      <c r="D12820" t="s">
        <v>12</v>
      </c>
      <c r="E12820" t="s">
        <v>17</v>
      </c>
      <c r="F12820">
        <v>7617.4585349999998</v>
      </c>
    </row>
    <row r="12821" spans="1:6" x14ac:dyDescent="0.35">
      <c r="A12821" t="s">
        <v>66</v>
      </c>
      <c r="B12821" t="s">
        <v>85</v>
      </c>
      <c r="C12821">
        <v>2039</v>
      </c>
      <c r="D12821" t="s">
        <v>12</v>
      </c>
      <c r="E12821" t="s">
        <v>18</v>
      </c>
      <c r="F12821">
        <v>7346.514518</v>
      </c>
    </row>
    <row r="12822" spans="1:6" x14ac:dyDescent="0.35">
      <c r="A12822" t="s">
        <v>66</v>
      </c>
      <c r="B12822" t="s">
        <v>85</v>
      </c>
      <c r="C12822">
        <v>2039</v>
      </c>
      <c r="D12822" t="s">
        <v>12</v>
      </c>
      <c r="E12822" t="s">
        <v>19</v>
      </c>
      <c r="F12822">
        <v>7370.09915</v>
      </c>
    </row>
    <row r="12823" spans="1:6" x14ac:dyDescent="0.35">
      <c r="A12823" t="s">
        <v>66</v>
      </c>
      <c r="B12823" t="s">
        <v>85</v>
      </c>
      <c r="C12823">
        <v>2039</v>
      </c>
      <c r="D12823" t="s">
        <v>12</v>
      </c>
      <c r="E12823" t="s">
        <v>20</v>
      </c>
      <c r="F12823">
        <v>8734.4680809999991</v>
      </c>
    </row>
    <row r="12824" spans="1:6" x14ac:dyDescent="0.35">
      <c r="A12824" t="s">
        <v>66</v>
      </c>
      <c r="B12824" t="s">
        <v>85</v>
      </c>
      <c r="C12824">
        <v>2039</v>
      </c>
      <c r="D12824" t="s">
        <v>12</v>
      </c>
      <c r="E12824" t="s">
        <v>21</v>
      </c>
      <c r="F12824">
        <v>8845.9663479999999</v>
      </c>
    </row>
    <row r="12825" spans="1:6" x14ac:dyDescent="0.35">
      <c r="A12825" t="s">
        <v>66</v>
      </c>
      <c r="B12825" t="s">
        <v>85</v>
      </c>
      <c r="C12825">
        <v>2039</v>
      </c>
      <c r="D12825" t="s">
        <v>12</v>
      </c>
      <c r="E12825" t="s">
        <v>22</v>
      </c>
      <c r="F12825">
        <v>8727.3476219999993</v>
      </c>
    </row>
    <row r="12826" spans="1:6" x14ac:dyDescent="0.35">
      <c r="A12826" t="s">
        <v>66</v>
      </c>
      <c r="B12826" t="s">
        <v>85</v>
      </c>
      <c r="C12826">
        <v>2039</v>
      </c>
      <c r="D12826" t="s">
        <v>12</v>
      </c>
      <c r="E12826" t="s">
        <v>23</v>
      </c>
      <c r="F12826">
        <v>8938.4952520000006</v>
      </c>
    </row>
    <row r="12827" spans="1:6" x14ac:dyDescent="0.35">
      <c r="A12827" t="s">
        <v>66</v>
      </c>
      <c r="B12827" t="s">
        <v>85</v>
      </c>
      <c r="C12827">
        <v>2039</v>
      </c>
      <c r="D12827" t="s">
        <v>12</v>
      </c>
      <c r="E12827" t="s">
        <v>24</v>
      </c>
      <c r="F12827">
        <v>8756.4400609999993</v>
      </c>
    </row>
    <row r="12828" spans="1:6" x14ac:dyDescent="0.35">
      <c r="A12828" t="s">
        <v>66</v>
      </c>
      <c r="B12828" t="s">
        <v>85</v>
      </c>
      <c r="C12828">
        <v>2039</v>
      </c>
      <c r="D12828" t="s">
        <v>12</v>
      </c>
      <c r="E12828" t="s">
        <v>25</v>
      </c>
      <c r="F12828">
        <v>8619.2735670000002</v>
      </c>
    </row>
    <row r="12829" spans="1:6" x14ac:dyDescent="0.35">
      <c r="A12829" t="s">
        <v>66</v>
      </c>
      <c r="B12829" t="s">
        <v>85</v>
      </c>
      <c r="C12829">
        <v>2039</v>
      </c>
      <c r="D12829" t="s">
        <v>12</v>
      </c>
      <c r="E12829" t="s">
        <v>26</v>
      </c>
      <c r="F12829">
        <v>8092.5674069999995</v>
      </c>
    </row>
    <row r="12830" spans="1:6" x14ac:dyDescent="0.35">
      <c r="A12830" t="s">
        <v>66</v>
      </c>
      <c r="B12830" t="s">
        <v>85</v>
      </c>
      <c r="C12830">
        <v>2039</v>
      </c>
      <c r="D12830" t="s">
        <v>12</v>
      </c>
      <c r="E12830" t="s">
        <v>27</v>
      </c>
      <c r="F12830">
        <v>7001.8791579999997</v>
      </c>
    </row>
    <row r="12831" spans="1:6" x14ac:dyDescent="0.35">
      <c r="A12831" t="s">
        <v>66</v>
      </c>
      <c r="B12831" t="s">
        <v>85</v>
      </c>
      <c r="C12831">
        <v>2039</v>
      </c>
      <c r="D12831" t="s">
        <v>12</v>
      </c>
      <c r="E12831" t="s">
        <v>28</v>
      </c>
      <c r="F12831">
        <v>7197.5308690000002</v>
      </c>
    </row>
    <row r="12832" spans="1:6" x14ac:dyDescent="0.35">
      <c r="A12832" t="s">
        <v>66</v>
      </c>
      <c r="B12832" t="s">
        <v>85</v>
      </c>
      <c r="C12832">
        <v>2039</v>
      </c>
      <c r="D12832" t="s">
        <v>12</v>
      </c>
      <c r="E12832" t="s">
        <v>29</v>
      </c>
      <c r="F12832">
        <v>6347.6466730000002</v>
      </c>
    </row>
    <row r="12833" spans="1:6" x14ac:dyDescent="0.35">
      <c r="A12833" t="s">
        <v>66</v>
      </c>
      <c r="B12833" t="s">
        <v>85</v>
      </c>
      <c r="C12833">
        <v>2039</v>
      </c>
      <c r="D12833" t="s">
        <v>12</v>
      </c>
      <c r="E12833" t="s">
        <v>30</v>
      </c>
      <c r="F12833">
        <v>6220.360455</v>
      </c>
    </row>
    <row r="12834" spans="1:6" x14ac:dyDescent="0.35">
      <c r="A12834" t="s">
        <v>66</v>
      </c>
      <c r="B12834" t="s">
        <v>85</v>
      </c>
      <c r="C12834">
        <v>2039</v>
      </c>
      <c r="D12834" t="s">
        <v>12</v>
      </c>
      <c r="E12834" t="s">
        <v>31</v>
      </c>
      <c r="F12834">
        <v>4602.0735907999997</v>
      </c>
    </row>
    <row r="12835" spans="1:6" x14ac:dyDescent="0.35">
      <c r="A12835" t="s">
        <v>66</v>
      </c>
      <c r="B12835" t="s">
        <v>85</v>
      </c>
      <c r="C12835">
        <v>2039</v>
      </c>
      <c r="D12835" t="s">
        <v>12</v>
      </c>
      <c r="E12835" t="s">
        <v>10</v>
      </c>
      <c r="F12835">
        <v>4693.6178042000001</v>
      </c>
    </row>
    <row r="12836" spans="1:6" x14ac:dyDescent="0.35">
      <c r="A12836" t="s">
        <v>66</v>
      </c>
      <c r="B12836" t="s">
        <v>85</v>
      </c>
      <c r="C12836">
        <v>2039</v>
      </c>
      <c r="D12836" t="s">
        <v>13</v>
      </c>
      <c r="E12836" t="s">
        <v>16</v>
      </c>
      <c r="F12836">
        <v>7466.1654469999994</v>
      </c>
    </row>
    <row r="12837" spans="1:6" x14ac:dyDescent="0.35">
      <c r="A12837" t="s">
        <v>66</v>
      </c>
      <c r="B12837" t="s">
        <v>85</v>
      </c>
      <c r="C12837">
        <v>2039</v>
      </c>
      <c r="D12837" t="s">
        <v>13</v>
      </c>
      <c r="E12837" t="s">
        <v>32</v>
      </c>
      <c r="F12837">
        <v>7574.4144370000004</v>
      </c>
    </row>
    <row r="12838" spans="1:6" x14ac:dyDescent="0.35">
      <c r="A12838" t="s">
        <v>66</v>
      </c>
      <c r="B12838" t="s">
        <v>85</v>
      </c>
      <c r="C12838">
        <v>2039</v>
      </c>
      <c r="D12838" t="s">
        <v>13</v>
      </c>
      <c r="E12838" t="s">
        <v>17</v>
      </c>
      <c r="F12838">
        <v>7873.05231</v>
      </c>
    </row>
    <row r="12839" spans="1:6" x14ac:dyDescent="0.35">
      <c r="A12839" t="s">
        <v>66</v>
      </c>
      <c r="B12839" t="s">
        <v>85</v>
      </c>
      <c r="C12839">
        <v>2039</v>
      </c>
      <c r="D12839" t="s">
        <v>13</v>
      </c>
      <c r="E12839" t="s">
        <v>18</v>
      </c>
      <c r="F12839">
        <v>8026.2642340000002</v>
      </c>
    </row>
    <row r="12840" spans="1:6" x14ac:dyDescent="0.35">
      <c r="A12840" t="s">
        <v>66</v>
      </c>
      <c r="B12840" t="s">
        <v>85</v>
      </c>
      <c r="C12840">
        <v>2039</v>
      </c>
      <c r="D12840" t="s">
        <v>13</v>
      </c>
      <c r="E12840" t="s">
        <v>19</v>
      </c>
      <c r="F12840">
        <v>8119.3714309999996</v>
      </c>
    </row>
    <row r="12841" spans="1:6" x14ac:dyDescent="0.35">
      <c r="A12841" t="s">
        <v>66</v>
      </c>
      <c r="B12841" t="s">
        <v>85</v>
      </c>
      <c r="C12841">
        <v>2039</v>
      </c>
      <c r="D12841" t="s">
        <v>13</v>
      </c>
      <c r="E12841" t="s">
        <v>20</v>
      </c>
      <c r="F12841">
        <v>8932.7703020000008</v>
      </c>
    </row>
    <row r="12842" spans="1:6" x14ac:dyDescent="0.35">
      <c r="A12842" t="s">
        <v>66</v>
      </c>
      <c r="B12842" t="s">
        <v>85</v>
      </c>
      <c r="C12842">
        <v>2039</v>
      </c>
      <c r="D12842" t="s">
        <v>13</v>
      </c>
      <c r="E12842" t="s">
        <v>21</v>
      </c>
      <c r="F12842">
        <v>9033.0399670000006</v>
      </c>
    </row>
    <row r="12843" spans="1:6" x14ac:dyDescent="0.35">
      <c r="A12843" t="s">
        <v>66</v>
      </c>
      <c r="B12843" t="s">
        <v>85</v>
      </c>
      <c r="C12843">
        <v>2039</v>
      </c>
      <c r="D12843" t="s">
        <v>13</v>
      </c>
      <c r="E12843" t="s">
        <v>22</v>
      </c>
      <c r="F12843">
        <v>8550.1115979999995</v>
      </c>
    </row>
    <row r="12844" spans="1:6" x14ac:dyDescent="0.35">
      <c r="A12844" t="s">
        <v>66</v>
      </c>
      <c r="B12844" t="s">
        <v>85</v>
      </c>
      <c r="C12844">
        <v>2039</v>
      </c>
      <c r="D12844" t="s">
        <v>13</v>
      </c>
      <c r="E12844" t="s">
        <v>23</v>
      </c>
      <c r="F12844">
        <v>8561.6247149999999</v>
      </c>
    </row>
    <row r="12845" spans="1:6" x14ac:dyDescent="0.35">
      <c r="A12845" t="s">
        <v>66</v>
      </c>
      <c r="B12845" t="s">
        <v>85</v>
      </c>
      <c r="C12845">
        <v>2039</v>
      </c>
      <c r="D12845" t="s">
        <v>13</v>
      </c>
      <c r="E12845" t="s">
        <v>24</v>
      </c>
      <c r="F12845">
        <v>8286.0602619999991</v>
      </c>
    </row>
    <row r="12846" spans="1:6" x14ac:dyDescent="0.35">
      <c r="A12846" t="s">
        <v>66</v>
      </c>
      <c r="B12846" t="s">
        <v>85</v>
      </c>
      <c r="C12846">
        <v>2039</v>
      </c>
      <c r="D12846" t="s">
        <v>13</v>
      </c>
      <c r="E12846" t="s">
        <v>25</v>
      </c>
      <c r="F12846">
        <v>8095.1480250000004</v>
      </c>
    </row>
    <row r="12847" spans="1:6" x14ac:dyDescent="0.35">
      <c r="A12847" t="s">
        <v>66</v>
      </c>
      <c r="B12847" t="s">
        <v>85</v>
      </c>
      <c r="C12847">
        <v>2039</v>
      </c>
      <c r="D12847" t="s">
        <v>13</v>
      </c>
      <c r="E12847" t="s">
        <v>26</v>
      </c>
      <c r="F12847">
        <v>7908.5339080000003</v>
      </c>
    </row>
    <row r="12848" spans="1:6" x14ac:dyDescent="0.35">
      <c r="A12848" t="s">
        <v>66</v>
      </c>
      <c r="B12848" t="s">
        <v>85</v>
      </c>
      <c r="C12848">
        <v>2039</v>
      </c>
      <c r="D12848" t="s">
        <v>13</v>
      </c>
      <c r="E12848" t="s">
        <v>27</v>
      </c>
      <c r="F12848">
        <v>6869.2903859999997</v>
      </c>
    </row>
    <row r="12849" spans="1:6" x14ac:dyDescent="0.35">
      <c r="A12849" t="s">
        <v>66</v>
      </c>
      <c r="B12849" t="s">
        <v>85</v>
      </c>
      <c r="C12849">
        <v>2039</v>
      </c>
      <c r="D12849" t="s">
        <v>13</v>
      </c>
      <c r="E12849" t="s">
        <v>28</v>
      </c>
      <c r="F12849">
        <v>7163.6224400000001</v>
      </c>
    </row>
    <row r="12850" spans="1:6" x14ac:dyDescent="0.35">
      <c r="A12850" t="s">
        <v>66</v>
      </c>
      <c r="B12850" t="s">
        <v>85</v>
      </c>
      <c r="C12850">
        <v>2039</v>
      </c>
      <c r="D12850" t="s">
        <v>13</v>
      </c>
      <c r="E12850" t="s">
        <v>29</v>
      </c>
      <c r="F12850">
        <v>6225.6813259999999</v>
      </c>
    </row>
    <row r="12851" spans="1:6" x14ac:dyDescent="0.35">
      <c r="A12851" t="s">
        <v>66</v>
      </c>
      <c r="B12851" t="s">
        <v>85</v>
      </c>
      <c r="C12851">
        <v>2039</v>
      </c>
      <c r="D12851" t="s">
        <v>13</v>
      </c>
      <c r="E12851" t="s">
        <v>30</v>
      </c>
      <c r="F12851">
        <v>5918.2302360000003</v>
      </c>
    </row>
    <row r="12852" spans="1:6" x14ac:dyDescent="0.35">
      <c r="A12852" t="s">
        <v>66</v>
      </c>
      <c r="B12852" t="s">
        <v>85</v>
      </c>
      <c r="C12852">
        <v>2039</v>
      </c>
      <c r="D12852" t="s">
        <v>13</v>
      </c>
      <c r="E12852" t="s">
        <v>31</v>
      </c>
      <c r="F12852">
        <v>4303.3969268000001</v>
      </c>
    </row>
    <row r="12853" spans="1:6" x14ac:dyDescent="0.35">
      <c r="A12853" t="s">
        <v>66</v>
      </c>
      <c r="B12853" t="s">
        <v>85</v>
      </c>
      <c r="C12853">
        <v>2039</v>
      </c>
      <c r="D12853" t="s">
        <v>13</v>
      </c>
      <c r="E12853" t="s">
        <v>10</v>
      </c>
      <c r="F12853">
        <v>3663.0634242599999</v>
      </c>
    </row>
    <row r="12854" spans="1:6" x14ac:dyDescent="0.35">
      <c r="A12854" t="s">
        <v>66</v>
      </c>
      <c r="B12854" t="s">
        <v>85</v>
      </c>
      <c r="C12854">
        <v>2040</v>
      </c>
      <c r="D12854" t="s">
        <v>12</v>
      </c>
      <c r="E12854" t="s">
        <v>16</v>
      </c>
      <c r="F12854">
        <v>7225.069133</v>
      </c>
    </row>
    <row r="12855" spans="1:6" x14ac:dyDescent="0.35">
      <c r="A12855" t="s">
        <v>66</v>
      </c>
      <c r="B12855" t="s">
        <v>85</v>
      </c>
      <c r="C12855">
        <v>2040</v>
      </c>
      <c r="D12855" t="s">
        <v>12</v>
      </c>
      <c r="E12855" t="s">
        <v>32</v>
      </c>
      <c r="F12855">
        <v>7413.3367230000003</v>
      </c>
    </row>
    <row r="12856" spans="1:6" x14ac:dyDescent="0.35">
      <c r="A12856" t="s">
        <v>66</v>
      </c>
      <c r="B12856" t="s">
        <v>85</v>
      </c>
      <c r="C12856">
        <v>2040</v>
      </c>
      <c r="D12856" t="s">
        <v>12</v>
      </c>
      <c r="E12856" t="s">
        <v>17</v>
      </c>
      <c r="F12856">
        <v>7616.0014430000001</v>
      </c>
    </row>
    <row r="12857" spans="1:6" x14ac:dyDescent="0.35">
      <c r="A12857" t="s">
        <v>66</v>
      </c>
      <c r="B12857" t="s">
        <v>85</v>
      </c>
      <c r="C12857">
        <v>2040</v>
      </c>
      <c r="D12857" t="s">
        <v>12</v>
      </c>
      <c r="E12857" t="s">
        <v>18</v>
      </c>
      <c r="F12857">
        <v>7332.3472270000002</v>
      </c>
    </row>
    <row r="12858" spans="1:6" x14ac:dyDescent="0.35">
      <c r="A12858" t="s">
        <v>66</v>
      </c>
      <c r="B12858" t="s">
        <v>85</v>
      </c>
      <c r="C12858">
        <v>2040</v>
      </c>
      <c r="D12858" t="s">
        <v>12</v>
      </c>
      <c r="E12858" t="s">
        <v>19</v>
      </c>
      <c r="F12858">
        <v>7268.5966669999998</v>
      </c>
    </row>
    <row r="12859" spans="1:6" x14ac:dyDescent="0.35">
      <c r="A12859" t="s">
        <v>66</v>
      </c>
      <c r="B12859" t="s">
        <v>85</v>
      </c>
      <c r="C12859">
        <v>2040</v>
      </c>
      <c r="D12859" t="s">
        <v>12</v>
      </c>
      <c r="E12859" t="s">
        <v>20</v>
      </c>
      <c r="F12859">
        <v>8697.5053380000008</v>
      </c>
    </row>
    <row r="12860" spans="1:6" x14ac:dyDescent="0.35">
      <c r="A12860" t="s">
        <v>66</v>
      </c>
      <c r="B12860" t="s">
        <v>85</v>
      </c>
      <c r="C12860">
        <v>2040</v>
      </c>
      <c r="D12860" t="s">
        <v>12</v>
      </c>
      <c r="E12860" t="s">
        <v>21</v>
      </c>
      <c r="F12860">
        <v>8941.3238199999996</v>
      </c>
    </row>
    <row r="12861" spans="1:6" x14ac:dyDescent="0.35">
      <c r="A12861" t="s">
        <v>66</v>
      </c>
      <c r="B12861" t="s">
        <v>85</v>
      </c>
      <c r="C12861">
        <v>2040</v>
      </c>
      <c r="D12861" t="s">
        <v>12</v>
      </c>
      <c r="E12861" t="s">
        <v>22</v>
      </c>
      <c r="F12861">
        <v>8710.5164509999995</v>
      </c>
    </row>
    <row r="12862" spans="1:6" x14ac:dyDescent="0.35">
      <c r="A12862" t="s">
        <v>66</v>
      </c>
      <c r="B12862" t="s">
        <v>85</v>
      </c>
      <c r="C12862">
        <v>2040</v>
      </c>
      <c r="D12862" t="s">
        <v>12</v>
      </c>
      <c r="E12862" t="s">
        <v>23</v>
      </c>
      <c r="F12862">
        <v>8951.1397900000011</v>
      </c>
    </row>
    <row r="12863" spans="1:6" x14ac:dyDescent="0.35">
      <c r="A12863" t="s">
        <v>66</v>
      </c>
      <c r="B12863" t="s">
        <v>85</v>
      </c>
      <c r="C12863">
        <v>2040</v>
      </c>
      <c r="D12863" t="s">
        <v>12</v>
      </c>
      <c r="E12863" t="s">
        <v>24</v>
      </c>
      <c r="F12863">
        <v>8841.9927520000001</v>
      </c>
    </row>
    <row r="12864" spans="1:6" x14ac:dyDescent="0.35">
      <c r="A12864" t="s">
        <v>66</v>
      </c>
      <c r="B12864" t="s">
        <v>85</v>
      </c>
      <c r="C12864">
        <v>2040</v>
      </c>
      <c r="D12864" t="s">
        <v>12</v>
      </c>
      <c r="E12864" t="s">
        <v>25</v>
      </c>
      <c r="F12864">
        <v>8623.9974020000009</v>
      </c>
    </row>
    <row r="12865" spans="1:6" x14ac:dyDescent="0.35">
      <c r="A12865" t="s">
        <v>66</v>
      </c>
      <c r="B12865" t="s">
        <v>85</v>
      </c>
      <c r="C12865">
        <v>2040</v>
      </c>
      <c r="D12865" t="s">
        <v>12</v>
      </c>
      <c r="E12865" t="s">
        <v>26</v>
      </c>
      <c r="F12865">
        <v>8321.3370709999999</v>
      </c>
    </row>
    <row r="12866" spans="1:6" x14ac:dyDescent="0.35">
      <c r="A12866" t="s">
        <v>66</v>
      </c>
      <c r="B12866" t="s">
        <v>85</v>
      </c>
      <c r="C12866">
        <v>2040</v>
      </c>
      <c r="D12866" t="s">
        <v>12</v>
      </c>
      <c r="E12866" t="s">
        <v>27</v>
      </c>
      <c r="F12866">
        <v>7062.0454129999998</v>
      </c>
    </row>
    <row r="12867" spans="1:6" x14ac:dyDescent="0.35">
      <c r="A12867" t="s">
        <v>66</v>
      </c>
      <c r="B12867" t="s">
        <v>85</v>
      </c>
      <c r="C12867">
        <v>2040</v>
      </c>
      <c r="D12867" t="s">
        <v>12</v>
      </c>
      <c r="E12867" t="s">
        <v>28</v>
      </c>
      <c r="F12867">
        <v>7154.9481209999994</v>
      </c>
    </row>
    <row r="12868" spans="1:6" x14ac:dyDescent="0.35">
      <c r="A12868" t="s">
        <v>66</v>
      </c>
      <c r="B12868" t="s">
        <v>85</v>
      </c>
      <c r="C12868">
        <v>2040</v>
      </c>
      <c r="D12868" t="s">
        <v>12</v>
      </c>
      <c r="E12868" t="s">
        <v>29</v>
      </c>
      <c r="F12868">
        <v>6374.9347589999998</v>
      </c>
    </row>
    <row r="12869" spans="1:6" x14ac:dyDescent="0.35">
      <c r="A12869" t="s">
        <v>66</v>
      </c>
      <c r="B12869" t="s">
        <v>85</v>
      </c>
      <c r="C12869">
        <v>2040</v>
      </c>
      <c r="D12869" t="s">
        <v>12</v>
      </c>
      <c r="E12869" t="s">
        <v>30</v>
      </c>
      <c r="F12869">
        <v>6208.1458140000004</v>
      </c>
    </row>
    <row r="12870" spans="1:6" x14ac:dyDescent="0.35">
      <c r="A12870" t="s">
        <v>66</v>
      </c>
      <c r="B12870" t="s">
        <v>85</v>
      </c>
      <c r="C12870">
        <v>2040</v>
      </c>
      <c r="D12870" t="s">
        <v>12</v>
      </c>
      <c r="E12870" t="s">
        <v>31</v>
      </c>
      <c r="F12870">
        <v>4788.1799043999999</v>
      </c>
    </row>
    <row r="12871" spans="1:6" x14ac:dyDescent="0.35">
      <c r="A12871" t="s">
        <v>66</v>
      </c>
      <c r="B12871" t="s">
        <v>85</v>
      </c>
      <c r="C12871">
        <v>2040</v>
      </c>
      <c r="D12871" t="s">
        <v>12</v>
      </c>
      <c r="E12871" t="s">
        <v>10</v>
      </c>
      <c r="F12871">
        <v>4852.2311510299996</v>
      </c>
    </row>
    <row r="12872" spans="1:6" x14ac:dyDescent="0.35">
      <c r="A12872" t="s">
        <v>66</v>
      </c>
      <c r="B12872" t="s">
        <v>85</v>
      </c>
      <c r="C12872">
        <v>2040</v>
      </c>
      <c r="D12872" t="s">
        <v>13</v>
      </c>
      <c r="E12872" t="s">
        <v>16</v>
      </c>
      <c r="F12872">
        <v>7468.3213859999996</v>
      </c>
    </row>
    <row r="12873" spans="1:6" x14ac:dyDescent="0.35">
      <c r="A12873" t="s">
        <v>66</v>
      </c>
      <c r="B12873" t="s">
        <v>85</v>
      </c>
      <c r="C12873">
        <v>2040</v>
      </c>
      <c r="D12873" t="s">
        <v>13</v>
      </c>
      <c r="E12873" t="s">
        <v>32</v>
      </c>
      <c r="F12873">
        <v>7587.5650769999993</v>
      </c>
    </row>
    <row r="12874" spans="1:6" x14ac:dyDescent="0.35">
      <c r="A12874" t="s">
        <v>66</v>
      </c>
      <c r="B12874" t="s">
        <v>85</v>
      </c>
      <c r="C12874">
        <v>2040</v>
      </c>
      <c r="D12874" t="s">
        <v>13</v>
      </c>
      <c r="E12874" t="s">
        <v>17</v>
      </c>
      <c r="F12874">
        <v>7871.3296319999999</v>
      </c>
    </row>
    <row r="12875" spans="1:6" x14ac:dyDescent="0.35">
      <c r="A12875" t="s">
        <v>66</v>
      </c>
      <c r="B12875" t="s">
        <v>85</v>
      </c>
      <c r="C12875">
        <v>2040</v>
      </c>
      <c r="D12875" t="s">
        <v>13</v>
      </c>
      <c r="E12875" t="s">
        <v>18</v>
      </c>
      <c r="F12875">
        <v>7987.9629759999998</v>
      </c>
    </row>
    <row r="12876" spans="1:6" x14ac:dyDescent="0.35">
      <c r="A12876" t="s">
        <v>66</v>
      </c>
      <c r="B12876" t="s">
        <v>85</v>
      </c>
      <c r="C12876">
        <v>2040</v>
      </c>
      <c r="D12876" t="s">
        <v>13</v>
      </c>
      <c r="E12876" t="s">
        <v>19</v>
      </c>
      <c r="F12876">
        <v>8016.0182130000003</v>
      </c>
    </row>
    <row r="12877" spans="1:6" x14ac:dyDescent="0.35">
      <c r="A12877" t="s">
        <v>66</v>
      </c>
      <c r="B12877" t="s">
        <v>85</v>
      </c>
      <c r="C12877">
        <v>2040</v>
      </c>
      <c r="D12877" t="s">
        <v>13</v>
      </c>
      <c r="E12877" t="s">
        <v>20</v>
      </c>
      <c r="F12877">
        <v>8905.4016100000008</v>
      </c>
    </row>
    <row r="12878" spans="1:6" x14ac:dyDescent="0.35">
      <c r="A12878" t="s">
        <v>66</v>
      </c>
      <c r="B12878" t="s">
        <v>85</v>
      </c>
      <c r="C12878">
        <v>2040</v>
      </c>
      <c r="D12878" t="s">
        <v>13</v>
      </c>
      <c r="E12878" t="s">
        <v>21</v>
      </c>
      <c r="F12878">
        <v>9132.6812609999997</v>
      </c>
    </row>
    <row r="12879" spans="1:6" x14ac:dyDescent="0.35">
      <c r="A12879" t="s">
        <v>66</v>
      </c>
      <c r="B12879" t="s">
        <v>85</v>
      </c>
      <c r="C12879">
        <v>2040</v>
      </c>
      <c r="D12879" t="s">
        <v>13</v>
      </c>
      <c r="E12879" t="s">
        <v>22</v>
      </c>
      <c r="F12879">
        <v>8542.141083999999</v>
      </c>
    </row>
    <row r="12880" spans="1:6" x14ac:dyDescent="0.35">
      <c r="A12880" t="s">
        <v>66</v>
      </c>
      <c r="B12880" t="s">
        <v>85</v>
      </c>
      <c r="C12880">
        <v>2040</v>
      </c>
      <c r="D12880" t="s">
        <v>13</v>
      </c>
      <c r="E12880" t="s">
        <v>23</v>
      </c>
      <c r="F12880">
        <v>8582.2186880000008</v>
      </c>
    </row>
    <row r="12881" spans="1:6" x14ac:dyDescent="0.35">
      <c r="A12881" t="s">
        <v>66</v>
      </c>
      <c r="B12881" t="s">
        <v>85</v>
      </c>
      <c r="C12881">
        <v>2040</v>
      </c>
      <c r="D12881" t="s">
        <v>13</v>
      </c>
      <c r="E12881" t="s">
        <v>24</v>
      </c>
      <c r="F12881">
        <v>8353.7721430000001</v>
      </c>
    </row>
    <row r="12882" spans="1:6" x14ac:dyDescent="0.35">
      <c r="A12882" t="s">
        <v>66</v>
      </c>
      <c r="B12882" t="s">
        <v>85</v>
      </c>
      <c r="C12882">
        <v>2040</v>
      </c>
      <c r="D12882" t="s">
        <v>13</v>
      </c>
      <c r="E12882" t="s">
        <v>25</v>
      </c>
      <c r="F12882">
        <v>8110.0437830000001</v>
      </c>
    </row>
    <row r="12883" spans="1:6" x14ac:dyDescent="0.35">
      <c r="A12883" t="s">
        <v>66</v>
      </c>
      <c r="B12883" t="s">
        <v>85</v>
      </c>
      <c r="C12883">
        <v>2040</v>
      </c>
      <c r="D12883" t="s">
        <v>13</v>
      </c>
      <c r="E12883" t="s">
        <v>26</v>
      </c>
      <c r="F12883">
        <v>8071.7611040000002</v>
      </c>
    </row>
    <row r="12884" spans="1:6" x14ac:dyDescent="0.35">
      <c r="A12884" t="s">
        <v>66</v>
      </c>
      <c r="B12884" t="s">
        <v>85</v>
      </c>
      <c r="C12884">
        <v>2040</v>
      </c>
      <c r="D12884" t="s">
        <v>13</v>
      </c>
      <c r="E12884" t="s">
        <v>27</v>
      </c>
      <c r="F12884">
        <v>6904.4600039999996</v>
      </c>
    </row>
    <row r="12885" spans="1:6" x14ac:dyDescent="0.35">
      <c r="A12885" t="s">
        <v>66</v>
      </c>
      <c r="B12885" t="s">
        <v>85</v>
      </c>
      <c r="C12885">
        <v>2040</v>
      </c>
      <c r="D12885" t="s">
        <v>13</v>
      </c>
      <c r="E12885" t="s">
        <v>28</v>
      </c>
      <c r="F12885">
        <v>7114.1359830000001</v>
      </c>
    </row>
    <row r="12886" spans="1:6" x14ac:dyDescent="0.35">
      <c r="A12886" t="s">
        <v>66</v>
      </c>
      <c r="B12886" t="s">
        <v>85</v>
      </c>
      <c r="C12886">
        <v>2040</v>
      </c>
      <c r="D12886" t="s">
        <v>13</v>
      </c>
      <c r="E12886" t="s">
        <v>29</v>
      </c>
      <c r="F12886">
        <v>6246.5047969999996</v>
      </c>
    </row>
    <row r="12887" spans="1:6" x14ac:dyDescent="0.35">
      <c r="A12887" t="s">
        <v>66</v>
      </c>
      <c r="B12887" t="s">
        <v>85</v>
      </c>
      <c r="C12887">
        <v>2040</v>
      </c>
      <c r="D12887" t="s">
        <v>13</v>
      </c>
      <c r="E12887" t="s">
        <v>30</v>
      </c>
      <c r="F12887">
        <v>5870.4885919999997</v>
      </c>
    </row>
    <row r="12888" spans="1:6" x14ac:dyDescent="0.35">
      <c r="A12888" t="s">
        <v>66</v>
      </c>
      <c r="B12888" t="s">
        <v>85</v>
      </c>
      <c r="C12888">
        <v>2040</v>
      </c>
      <c r="D12888" t="s">
        <v>13</v>
      </c>
      <c r="E12888" t="s">
        <v>31</v>
      </c>
      <c r="F12888">
        <v>4415.7519012000002</v>
      </c>
    </row>
    <row r="12889" spans="1:6" x14ac:dyDescent="0.35">
      <c r="A12889" t="s">
        <v>66</v>
      </c>
      <c r="B12889" t="s">
        <v>85</v>
      </c>
      <c r="C12889">
        <v>2040</v>
      </c>
      <c r="D12889" t="s">
        <v>13</v>
      </c>
      <c r="E12889" t="s">
        <v>10</v>
      </c>
      <c r="F12889">
        <v>3783.1138150100001</v>
      </c>
    </row>
    <row r="12890" spans="1:6" x14ac:dyDescent="0.35">
      <c r="A12890" t="s">
        <v>66</v>
      </c>
      <c r="B12890" t="s">
        <v>85</v>
      </c>
      <c r="C12890">
        <v>2041</v>
      </c>
      <c r="D12890" t="s">
        <v>12</v>
      </c>
      <c r="E12890" t="s">
        <v>16</v>
      </c>
      <c r="F12890">
        <v>7223.5532950000006</v>
      </c>
    </row>
    <row r="12891" spans="1:6" x14ac:dyDescent="0.35">
      <c r="A12891" t="s">
        <v>66</v>
      </c>
      <c r="B12891" t="s">
        <v>85</v>
      </c>
      <c r="C12891">
        <v>2041</v>
      </c>
      <c r="D12891" t="s">
        <v>12</v>
      </c>
      <c r="E12891" t="s">
        <v>32</v>
      </c>
      <c r="F12891">
        <v>7422.8683380000002</v>
      </c>
    </row>
    <row r="12892" spans="1:6" x14ac:dyDescent="0.35">
      <c r="A12892" t="s">
        <v>66</v>
      </c>
      <c r="B12892" t="s">
        <v>85</v>
      </c>
      <c r="C12892">
        <v>2041</v>
      </c>
      <c r="D12892" t="s">
        <v>12</v>
      </c>
      <c r="E12892" t="s">
        <v>17</v>
      </c>
      <c r="F12892">
        <v>7618.7370520000004</v>
      </c>
    </row>
    <row r="12893" spans="1:6" x14ac:dyDescent="0.35">
      <c r="A12893" t="s">
        <v>66</v>
      </c>
      <c r="B12893" t="s">
        <v>85</v>
      </c>
      <c r="C12893">
        <v>2041</v>
      </c>
      <c r="D12893" t="s">
        <v>12</v>
      </c>
      <c r="E12893" t="s">
        <v>18</v>
      </c>
      <c r="F12893">
        <v>7319.7876500000002</v>
      </c>
    </row>
    <row r="12894" spans="1:6" x14ac:dyDescent="0.35">
      <c r="A12894" t="s">
        <v>66</v>
      </c>
      <c r="B12894" t="s">
        <v>85</v>
      </c>
      <c r="C12894">
        <v>2041</v>
      </c>
      <c r="D12894" t="s">
        <v>12</v>
      </c>
      <c r="E12894" t="s">
        <v>19</v>
      </c>
      <c r="F12894">
        <v>7163.8050730000004</v>
      </c>
    </row>
    <row r="12895" spans="1:6" x14ac:dyDescent="0.35">
      <c r="A12895" t="s">
        <v>66</v>
      </c>
      <c r="B12895" t="s">
        <v>85</v>
      </c>
      <c r="C12895">
        <v>2041</v>
      </c>
      <c r="D12895" t="s">
        <v>12</v>
      </c>
      <c r="E12895" t="s">
        <v>20</v>
      </c>
      <c r="F12895">
        <v>8667.4599670000007</v>
      </c>
    </row>
    <row r="12896" spans="1:6" x14ac:dyDescent="0.35">
      <c r="A12896" t="s">
        <v>66</v>
      </c>
      <c r="B12896" t="s">
        <v>85</v>
      </c>
      <c r="C12896">
        <v>2041</v>
      </c>
      <c r="D12896" t="s">
        <v>12</v>
      </c>
      <c r="E12896" t="s">
        <v>21</v>
      </c>
      <c r="F12896">
        <v>9000.245594</v>
      </c>
    </row>
    <row r="12897" spans="1:6" x14ac:dyDescent="0.35">
      <c r="A12897" t="s">
        <v>66</v>
      </c>
      <c r="B12897" t="s">
        <v>85</v>
      </c>
      <c r="C12897">
        <v>2041</v>
      </c>
      <c r="D12897" t="s">
        <v>12</v>
      </c>
      <c r="E12897" t="s">
        <v>22</v>
      </c>
      <c r="F12897">
        <v>8732.0447039999999</v>
      </c>
    </row>
    <row r="12898" spans="1:6" x14ac:dyDescent="0.35">
      <c r="A12898" t="s">
        <v>66</v>
      </c>
      <c r="B12898" t="s">
        <v>85</v>
      </c>
      <c r="C12898">
        <v>2041</v>
      </c>
      <c r="D12898" t="s">
        <v>12</v>
      </c>
      <c r="E12898" t="s">
        <v>23</v>
      </c>
      <c r="F12898">
        <v>8946.2015699999993</v>
      </c>
    </row>
    <row r="12899" spans="1:6" x14ac:dyDescent="0.35">
      <c r="A12899" t="s">
        <v>66</v>
      </c>
      <c r="B12899" t="s">
        <v>85</v>
      </c>
      <c r="C12899">
        <v>2041</v>
      </c>
      <c r="D12899" t="s">
        <v>12</v>
      </c>
      <c r="E12899" t="s">
        <v>24</v>
      </c>
      <c r="F12899">
        <v>8911.0689509999993</v>
      </c>
    </row>
    <row r="12900" spans="1:6" x14ac:dyDescent="0.35">
      <c r="A12900" t="s">
        <v>66</v>
      </c>
      <c r="B12900" t="s">
        <v>85</v>
      </c>
      <c r="C12900">
        <v>2041</v>
      </c>
      <c r="D12900" t="s">
        <v>12</v>
      </c>
      <c r="E12900" t="s">
        <v>25</v>
      </c>
      <c r="F12900">
        <v>8684.4759770000001</v>
      </c>
    </row>
    <row r="12901" spans="1:6" x14ac:dyDescent="0.35">
      <c r="A12901" t="s">
        <v>66</v>
      </c>
      <c r="B12901" t="s">
        <v>85</v>
      </c>
      <c r="C12901">
        <v>2041</v>
      </c>
      <c r="D12901" t="s">
        <v>12</v>
      </c>
      <c r="E12901" t="s">
        <v>26</v>
      </c>
      <c r="F12901">
        <v>8438.6057220000002</v>
      </c>
    </row>
    <row r="12902" spans="1:6" x14ac:dyDescent="0.35">
      <c r="A12902" t="s">
        <v>66</v>
      </c>
      <c r="B12902" t="s">
        <v>85</v>
      </c>
      <c r="C12902">
        <v>2041</v>
      </c>
      <c r="D12902" t="s">
        <v>12</v>
      </c>
      <c r="E12902" t="s">
        <v>27</v>
      </c>
      <c r="F12902">
        <v>7230.0069750000002</v>
      </c>
    </row>
    <row r="12903" spans="1:6" x14ac:dyDescent="0.35">
      <c r="A12903" t="s">
        <v>66</v>
      </c>
      <c r="B12903" t="s">
        <v>85</v>
      </c>
      <c r="C12903">
        <v>2041</v>
      </c>
      <c r="D12903" t="s">
        <v>12</v>
      </c>
      <c r="E12903" t="s">
        <v>28</v>
      </c>
      <c r="F12903">
        <v>6997.6202480000002</v>
      </c>
    </row>
    <row r="12904" spans="1:6" x14ac:dyDescent="0.35">
      <c r="A12904" t="s">
        <v>66</v>
      </c>
      <c r="B12904" t="s">
        <v>85</v>
      </c>
      <c r="C12904">
        <v>2041</v>
      </c>
      <c r="D12904" t="s">
        <v>12</v>
      </c>
      <c r="E12904" t="s">
        <v>29</v>
      </c>
      <c r="F12904">
        <v>6533.7013710000001</v>
      </c>
    </row>
    <row r="12905" spans="1:6" x14ac:dyDescent="0.35">
      <c r="A12905" t="s">
        <v>66</v>
      </c>
      <c r="B12905" t="s">
        <v>85</v>
      </c>
      <c r="C12905">
        <v>2041</v>
      </c>
      <c r="D12905" t="s">
        <v>12</v>
      </c>
      <c r="E12905" t="s">
        <v>30</v>
      </c>
      <c r="F12905">
        <v>6110.6015479999996</v>
      </c>
    </row>
    <row r="12906" spans="1:6" x14ac:dyDescent="0.35">
      <c r="A12906" t="s">
        <v>66</v>
      </c>
      <c r="B12906" t="s">
        <v>85</v>
      </c>
      <c r="C12906">
        <v>2041</v>
      </c>
      <c r="D12906" t="s">
        <v>12</v>
      </c>
      <c r="E12906" t="s">
        <v>31</v>
      </c>
      <c r="F12906">
        <v>4983.1560196999999</v>
      </c>
    </row>
    <row r="12907" spans="1:6" x14ac:dyDescent="0.35">
      <c r="A12907" t="s">
        <v>66</v>
      </c>
      <c r="B12907" t="s">
        <v>85</v>
      </c>
      <c r="C12907">
        <v>2041</v>
      </c>
      <c r="D12907" t="s">
        <v>12</v>
      </c>
      <c r="E12907" t="s">
        <v>10</v>
      </c>
      <c r="F12907">
        <v>5018.7527547399995</v>
      </c>
    </row>
    <row r="12908" spans="1:6" x14ac:dyDescent="0.35">
      <c r="A12908" t="s">
        <v>66</v>
      </c>
      <c r="B12908" t="s">
        <v>85</v>
      </c>
      <c r="C12908">
        <v>2041</v>
      </c>
      <c r="D12908" t="s">
        <v>13</v>
      </c>
      <c r="E12908" t="s">
        <v>16</v>
      </c>
      <c r="F12908">
        <v>7466.3977279999999</v>
      </c>
    </row>
    <row r="12909" spans="1:6" x14ac:dyDescent="0.35">
      <c r="A12909" t="s">
        <v>66</v>
      </c>
      <c r="B12909" t="s">
        <v>85</v>
      </c>
      <c r="C12909">
        <v>2041</v>
      </c>
      <c r="D12909" t="s">
        <v>13</v>
      </c>
      <c r="E12909" t="s">
        <v>32</v>
      </c>
      <c r="F12909">
        <v>7597.1701579999999</v>
      </c>
    </row>
    <row r="12910" spans="1:6" x14ac:dyDescent="0.35">
      <c r="A12910" t="s">
        <v>66</v>
      </c>
      <c r="B12910" t="s">
        <v>85</v>
      </c>
      <c r="C12910">
        <v>2041</v>
      </c>
      <c r="D12910" t="s">
        <v>13</v>
      </c>
      <c r="E12910" t="s">
        <v>17</v>
      </c>
      <c r="F12910">
        <v>7873.9358410000004</v>
      </c>
    </row>
    <row r="12911" spans="1:6" x14ac:dyDescent="0.35">
      <c r="A12911" t="s">
        <v>66</v>
      </c>
      <c r="B12911" t="s">
        <v>85</v>
      </c>
      <c r="C12911">
        <v>2041</v>
      </c>
      <c r="D12911" t="s">
        <v>13</v>
      </c>
      <c r="E12911" t="s">
        <v>18</v>
      </c>
      <c r="F12911">
        <v>7966.6315370000002</v>
      </c>
    </row>
    <row r="12912" spans="1:6" x14ac:dyDescent="0.35">
      <c r="A12912" t="s">
        <v>66</v>
      </c>
      <c r="B12912" t="s">
        <v>85</v>
      </c>
      <c r="C12912">
        <v>2041</v>
      </c>
      <c r="D12912" t="s">
        <v>13</v>
      </c>
      <c r="E12912" t="s">
        <v>19</v>
      </c>
      <c r="F12912">
        <v>7923.286548</v>
      </c>
    </row>
    <row r="12913" spans="1:6" x14ac:dyDescent="0.35">
      <c r="A12913" t="s">
        <v>66</v>
      </c>
      <c r="B12913" t="s">
        <v>85</v>
      </c>
      <c r="C12913">
        <v>2041</v>
      </c>
      <c r="D12913" t="s">
        <v>13</v>
      </c>
      <c r="E12913" t="s">
        <v>20</v>
      </c>
      <c r="F12913">
        <v>8865.6510400000006</v>
      </c>
    </row>
    <row r="12914" spans="1:6" x14ac:dyDescent="0.35">
      <c r="A12914" t="s">
        <v>66</v>
      </c>
      <c r="B12914" t="s">
        <v>85</v>
      </c>
      <c r="C12914">
        <v>2041</v>
      </c>
      <c r="D12914" t="s">
        <v>13</v>
      </c>
      <c r="E12914" t="s">
        <v>21</v>
      </c>
      <c r="F12914">
        <v>9176.6280800000004</v>
      </c>
    </row>
    <row r="12915" spans="1:6" x14ac:dyDescent="0.35">
      <c r="A12915" t="s">
        <v>66</v>
      </c>
      <c r="B12915" t="s">
        <v>85</v>
      </c>
      <c r="C12915">
        <v>2041</v>
      </c>
      <c r="D12915" t="s">
        <v>13</v>
      </c>
      <c r="E12915" t="s">
        <v>22</v>
      </c>
      <c r="F12915">
        <v>8585.084143</v>
      </c>
    </row>
    <row r="12916" spans="1:6" x14ac:dyDescent="0.35">
      <c r="A12916" t="s">
        <v>66</v>
      </c>
      <c r="B12916" t="s">
        <v>85</v>
      </c>
      <c r="C12916">
        <v>2041</v>
      </c>
      <c r="D12916" t="s">
        <v>13</v>
      </c>
      <c r="E12916" t="s">
        <v>23</v>
      </c>
      <c r="F12916">
        <v>8594.6468989999994</v>
      </c>
    </row>
    <row r="12917" spans="1:6" x14ac:dyDescent="0.35">
      <c r="A12917" t="s">
        <v>66</v>
      </c>
      <c r="B12917" t="s">
        <v>85</v>
      </c>
      <c r="C12917">
        <v>2041</v>
      </c>
      <c r="D12917" t="s">
        <v>13</v>
      </c>
      <c r="E12917" t="s">
        <v>24</v>
      </c>
      <c r="F12917">
        <v>8404.4896270000008</v>
      </c>
    </row>
    <row r="12918" spans="1:6" x14ac:dyDescent="0.35">
      <c r="A12918" t="s">
        <v>66</v>
      </c>
      <c r="B12918" t="s">
        <v>85</v>
      </c>
      <c r="C12918">
        <v>2041</v>
      </c>
      <c r="D12918" t="s">
        <v>13</v>
      </c>
      <c r="E12918" t="s">
        <v>25</v>
      </c>
      <c r="F12918">
        <v>8160.4499159999996</v>
      </c>
    </row>
    <row r="12919" spans="1:6" x14ac:dyDescent="0.35">
      <c r="A12919" t="s">
        <v>66</v>
      </c>
      <c r="B12919" t="s">
        <v>85</v>
      </c>
      <c r="C12919">
        <v>2041</v>
      </c>
      <c r="D12919" t="s">
        <v>13</v>
      </c>
      <c r="E12919" t="s">
        <v>26</v>
      </c>
      <c r="F12919">
        <v>8142.2852050000001</v>
      </c>
    </row>
    <row r="12920" spans="1:6" x14ac:dyDescent="0.35">
      <c r="A12920" t="s">
        <v>66</v>
      </c>
      <c r="B12920" t="s">
        <v>85</v>
      </c>
      <c r="C12920">
        <v>2041</v>
      </c>
      <c r="D12920" t="s">
        <v>13</v>
      </c>
      <c r="E12920" t="s">
        <v>27</v>
      </c>
      <c r="F12920">
        <v>7046.4626630000002</v>
      </c>
    </row>
    <row r="12921" spans="1:6" x14ac:dyDescent="0.35">
      <c r="A12921" t="s">
        <v>66</v>
      </c>
      <c r="B12921" t="s">
        <v>85</v>
      </c>
      <c r="C12921">
        <v>2041</v>
      </c>
      <c r="D12921" t="s">
        <v>13</v>
      </c>
      <c r="E12921" t="s">
        <v>28</v>
      </c>
      <c r="F12921">
        <v>6963.4753089999986</v>
      </c>
    </row>
    <row r="12922" spans="1:6" x14ac:dyDescent="0.35">
      <c r="A12922" t="s">
        <v>66</v>
      </c>
      <c r="B12922" t="s">
        <v>85</v>
      </c>
      <c r="C12922">
        <v>2041</v>
      </c>
      <c r="D12922" t="s">
        <v>13</v>
      </c>
      <c r="E12922" t="s">
        <v>29</v>
      </c>
      <c r="F12922">
        <v>6384.2017459999997</v>
      </c>
    </row>
    <row r="12923" spans="1:6" x14ac:dyDescent="0.35">
      <c r="A12923" t="s">
        <v>66</v>
      </c>
      <c r="B12923" t="s">
        <v>85</v>
      </c>
      <c r="C12923">
        <v>2041</v>
      </c>
      <c r="D12923" t="s">
        <v>13</v>
      </c>
      <c r="E12923" t="s">
        <v>30</v>
      </c>
      <c r="F12923">
        <v>5748.796206</v>
      </c>
    </row>
    <row r="12924" spans="1:6" x14ac:dyDescent="0.35">
      <c r="A12924" t="s">
        <v>66</v>
      </c>
      <c r="B12924" t="s">
        <v>85</v>
      </c>
      <c r="C12924">
        <v>2041</v>
      </c>
      <c r="D12924" t="s">
        <v>13</v>
      </c>
      <c r="E12924" t="s">
        <v>31</v>
      </c>
      <c r="F12924">
        <v>4511.8209147999996</v>
      </c>
    </row>
    <row r="12925" spans="1:6" x14ac:dyDescent="0.35">
      <c r="A12925" t="s">
        <v>66</v>
      </c>
      <c r="B12925" t="s">
        <v>85</v>
      </c>
      <c r="C12925">
        <v>2041</v>
      </c>
      <c r="D12925" t="s">
        <v>13</v>
      </c>
      <c r="E12925" t="s">
        <v>10</v>
      </c>
      <c r="F12925">
        <v>3922.77286667</v>
      </c>
    </row>
    <row r="12926" spans="1:6" x14ac:dyDescent="0.35">
      <c r="A12926" t="s">
        <v>66</v>
      </c>
      <c r="B12926" t="s">
        <v>85</v>
      </c>
      <c r="C12926">
        <v>2042</v>
      </c>
      <c r="D12926" t="s">
        <v>12</v>
      </c>
      <c r="E12926" t="s">
        <v>16</v>
      </c>
      <c r="F12926">
        <v>7218.4135939999996</v>
      </c>
    </row>
    <row r="12927" spans="1:6" x14ac:dyDescent="0.35">
      <c r="A12927" t="s">
        <v>66</v>
      </c>
      <c r="B12927" t="s">
        <v>85</v>
      </c>
      <c r="C12927">
        <v>2042</v>
      </c>
      <c r="D12927" t="s">
        <v>12</v>
      </c>
      <c r="E12927" t="s">
        <v>32</v>
      </c>
      <c r="F12927">
        <v>7429.169191</v>
      </c>
    </row>
    <row r="12928" spans="1:6" x14ac:dyDescent="0.35">
      <c r="A12928" t="s">
        <v>66</v>
      </c>
      <c r="B12928" t="s">
        <v>85</v>
      </c>
      <c r="C12928">
        <v>2042</v>
      </c>
      <c r="D12928" t="s">
        <v>12</v>
      </c>
      <c r="E12928" t="s">
        <v>17</v>
      </c>
      <c r="F12928">
        <v>7624.2108840000001</v>
      </c>
    </row>
    <row r="12929" spans="1:6" x14ac:dyDescent="0.35">
      <c r="A12929" t="s">
        <v>66</v>
      </c>
      <c r="B12929" t="s">
        <v>85</v>
      </c>
      <c r="C12929">
        <v>2042</v>
      </c>
      <c r="D12929" t="s">
        <v>12</v>
      </c>
      <c r="E12929" t="s">
        <v>18</v>
      </c>
      <c r="F12929">
        <v>7241.3935059999994</v>
      </c>
    </row>
    <row r="12930" spans="1:6" x14ac:dyDescent="0.35">
      <c r="A12930" t="s">
        <v>66</v>
      </c>
      <c r="B12930" t="s">
        <v>85</v>
      </c>
      <c r="C12930">
        <v>2042</v>
      </c>
      <c r="D12930" t="s">
        <v>12</v>
      </c>
      <c r="E12930" t="s">
        <v>19</v>
      </c>
      <c r="F12930">
        <v>7176.3394259999995</v>
      </c>
    </row>
    <row r="12931" spans="1:6" x14ac:dyDescent="0.35">
      <c r="A12931" t="s">
        <v>66</v>
      </c>
      <c r="B12931" t="s">
        <v>85</v>
      </c>
      <c r="C12931">
        <v>2042</v>
      </c>
      <c r="D12931" t="s">
        <v>12</v>
      </c>
      <c r="E12931" t="s">
        <v>20</v>
      </c>
      <c r="F12931">
        <v>8599.0276840000006</v>
      </c>
    </row>
    <row r="12932" spans="1:6" x14ac:dyDescent="0.35">
      <c r="A12932" t="s">
        <v>66</v>
      </c>
      <c r="B12932" t="s">
        <v>85</v>
      </c>
      <c r="C12932">
        <v>2042</v>
      </c>
      <c r="D12932" t="s">
        <v>12</v>
      </c>
      <c r="E12932" t="s">
        <v>21</v>
      </c>
      <c r="F12932">
        <v>9021.9748970000001</v>
      </c>
    </row>
    <row r="12933" spans="1:6" x14ac:dyDescent="0.35">
      <c r="A12933" t="s">
        <v>66</v>
      </c>
      <c r="B12933" t="s">
        <v>85</v>
      </c>
      <c r="C12933">
        <v>2042</v>
      </c>
      <c r="D12933" t="s">
        <v>12</v>
      </c>
      <c r="E12933" t="s">
        <v>22</v>
      </c>
      <c r="F12933">
        <v>8812.1246100000008</v>
      </c>
    </row>
    <row r="12934" spans="1:6" x14ac:dyDescent="0.35">
      <c r="A12934" t="s">
        <v>66</v>
      </c>
      <c r="B12934" t="s">
        <v>85</v>
      </c>
      <c r="C12934">
        <v>2042</v>
      </c>
      <c r="D12934" t="s">
        <v>12</v>
      </c>
      <c r="E12934" t="s">
        <v>23</v>
      </c>
      <c r="F12934">
        <v>8895.9822129999993</v>
      </c>
    </row>
    <row r="12935" spans="1:6" x14ac:dyDescent="0.35">
      <c r="A12935" t="s">
        <v>66</v>
      </c>
      <c r="B12935" t="s">
        <v>85</v>
      </c>
      <c r="C12935">
        <v>2042</v>
      </c>
      <c r="D12935" t="s">
        <v>12</v>
      </c>
      <c r="E12935" t="s">
        <v>24</v>
      </c>
      <c r="F12935">
        <v>8973.8227790000001</v>
      </c>
    </row>
    <row r="12936" spans="1:6" x14ac:dyDescent="0.35">
      <c r="A12936" t="s">
        <v>66</v>
      </c>
      <c r="B12936" t="s">
        <v>85</v>
      </c>
      <c r="C12936">
        <v>2042</v>
      </c>
      <c r="D12936" t="s">
        <v>12</v>
      </c>
      <c r="E12936" t="s">
        <v>25</v>
      </c>
      <c r="F12936">
        <v>8767.2321080000002</v>
      </c>
    </row>
    <row r="12937" spans="1:6" x14ac:dyDescent="0.35">
      <c r="A12937" t="s">
        <v>66</v>
      </c>
      <c r="B12937" t="s">
        <v>85</v>
      </c>
      <c r="C12937">
        <v>2042</v>
      </c>
      <c r="D12937" t="s">
        <v>12</v>
      </c>
      <c r="E12937" t="s">
        <v>26</v>
      </c>
      <c r="F12937">
        <v>8531.0740299999998</v>
      </c>
    </row>
    <row r="12938" spans="1:6" x14ac:dyDescent="0.35">
      <c r="A12938" t="s">
        <v>66</v>
      </c>
      <c r="B12938" t="s">
        <v>85</v>
      </c>
      <c r="C12938">
        <v>2042</v>
      </c>
      <c r="D12938" t="s">
        <v>12</v>
      </c>
      <c r="E12938" t="s">
        <v>27</v>
      </c>
      <c r="F12938">
        <v>7393.3137589999997</v>
      </c>
    </row>
    <row r="12939" spans="1:6" x14ac:dyDescent="0.35">
      <c r="A12939" t="s">
        <v>66</v>
      </c>
      <c r="B12939" t="s">
        <v>85</v>
      </c>
      <c r="C12939">
        <v>2042</v>
      </c>
      <c r="D12939" t="s">
        <v>12</v>
      </c>
      <c r="E12939" t="s">
        <v>28</v>
      </c>
      <c r="F12939">
        <v>6840.6695330000002</v>
      </c>
    </row>
    <row r="12940" spans="1:6" x14ac:dyDescent="0.35">
      <c r="A12940" t="s">
        <v>66</v>
      </c>
      <c r="B12940" t="s">
        <v>85</v>
      </c>
      <c r="C12940">
        <v>2042</v>
      </c>
      <c r="D12940" t="s">
        <v>12</v>
      </c>
      <c r="E12940" t="s">
        <v>29</v>
      </c>
      <c r="F12940">
        <v>6725.2583860000004</v>
      </c>
    </row>
    <row r="12941" spans="1:6" x14ac:dyDescent="0.35">
      <c r="A12941" t="s">
        <v>66</v>
      </c>
      <c r="B12941" t="s">
        <v>85</v>
      </c>
      <c r="C12941">
        <v>2042</v>
      </c>
      <c r="D12941" t="s">
        <v>12</v>
      </c>
      <c r="E12941" t="s">
        <v>30</v>
      </c>
      <c r="F12941">
        <v>6017.4127170000002</v>
      </c>
    </row>
    <row r="12942" spans="1:6" x14ac:dyDescent="0.35">
      <c r="A12942" t="s">
        <v>66</v>
      </c>
      <c r="B12942" t="s">
        <v>85</v>
      </c>
      <c r="C12942">
        <v>2042</v>
      </c>
      <c r="D12942" t="s">
        <v>12</v>
      </c>
      <c r="E12942" t="s">
        <v>31</v>
      </c>
      <c r="F12942">
        <v>5118.1602567999998</v>
      </c>
    </row>
    <row r="12943" spans="1:6" x14ac:dyDescent="0.35">
      <c r="A12943" t="s">
        <v>66</v>
      </c>
      <c r="B12943" t="s">
        <v>85</v>
      </c>
      <c r="C12943">
        <v>2042</v>
      </c>
      <c r="D12943" t="s">
        <v>12</v>
      </c>
      <c r="E12943" t="s">
        <v>10</v>
      </c>
      <c r="F12943">
        <v>5205.7960608599997</v>
      </c>
    </row>
    <row r="12944" spans="1:6" x14ac:dyDescent="0.35">
      <c r="A12944" t="s">
        <v>66</v>
      </c>
      <c r="B12944" t="s">
        <v>85</v>
      </c>
      <c r="C12944">
        <v>2042</v>
      </c>
      <c r="D12944" t="s">
        <v>13</v>
      </c>
      <c r="E12944" t="s">
        <v>16</v>
      </c>
      <c r="F12944">
        <v>7460.7088970000004</v>
      </c>
    </row>
    <row r="12945" spans="1:6" x14ac:dyDescent="0.35">
      <c r="A12945" t="s">
        <v>66</v>
      </c>
      <c r="B12945" t="s">
        <v>85</v>
      </c>
      <c r="C12945">
        <v>2042</v>
      </c>
      <c r="D12945" t="s">
        <v>13</v>
      </c>
      <c r="E12945" t="s">
        <v>32</v>
      </c>
      <c r="F12945">
        <v>7603.4505120000003</v>
      </c>
    </row>
    <row r="12946" spans="1:6" x14ac:dyDescent="0.35">
      <c r="A12946" t="s">
        <v>66</v>
      </c>
      <c r="B12946" t="s">
        <v>85</v>
      </c>
      <c r="C12946">
        <v>2042</v>
      </c>
      <c r="D12946" t="s">
        <v>13</v>
      </c>
      <c r="E12946" t="s">
        <v>17</v>
      </c>
      <c r="F12946">
        <v>7879.5990339999998</v>
      </c>
    </row>
    <row r="12947" spans="1:6" x14ac:dyDescent="0.35">
      <c r="A12947" t="s">
        <v>66</v>
      </c>
      <c r="B12947" t="s">
        <v>85</v>
      </c>
      <c r="C12947">
        <v>2042</v>
      </c>
      <c r="D12947" t="s">
        <v>13</v>
      </c>
      <c r="E12947" t="s">
        <v>18</v>
      </c>
      <c r="F12947">
        <v>7878.4966379999996</v>
      </c>
    </row>
    <row r="12948" spans="1:6" x14ac:dyDescent="0.35">
      <c r="A12948" t="s">
        <v>66</v>
      </c>
      <c r="B12948" t="s">
        <v>85</v>
      </c>
      <c r="C12948">
        <v>2042</v>
      </c>
      <c r="D12948" t="s">
        <v>13</v>
      </c>
      <c r="E12948" t="s">
        <v>19</v>
      </c>
      <c r="F12948">
        <v>7923.6093419999997</v>
      </c>
    </row>
    <row r="12949" spans="1:6" x14ac:dyDescent="0.35">
      <c r="A12949" t="s">
        <v>66</v>
      </c>
      <c r="B12949" t="s">
        <v>85</v>
      </c>
      <c r="C12949">
        <v>2042</v>
      </c>
      <c r="D12949" t="s">
        <v>13</v>
      </c>
      <c r="E12949" t="s">
        <v>20</v>
      </c>
      <c r="F12949">
        <v>8807.4676049999998</v>
      </c>
    </row>
    <row r="12950" spans="1:6" x14ac:dyDescent="0.35">
      <c r="A12950" t="s">
        <v>66</v>
      </c>
      <c r="B12950" t="s">
        <v>85</v>
      </c>
      <c r="C12950">
        <v>2042</v>
      </c>
      <c r="D12950" t="s">
        <v>13</v>
      </c>
      <c r="E12950" t="s">
        <v>21</v>
      </c>
      <c r="F12950">
        <v>9176.9004409999998</v>
      </c>
    </row>
    <row r="12951" spans="1:6" x14ac:dyDescent="0.35">
      <c r="A12951" t="s">
        <v>66</v>
      </c>
      <c r="B12951" t="s">
        <v>85</v>
      </c>
      <c r="C12951">
        <v>2042</v>
      </c>
      <c r="D12951" t="s">
        <v>13</v>
      </c>
      <c r="E12951" t="s">
        <v>22</v>
      </c>
      <c r="F12951">
        <v>8698.2756979999995</v>
      </c>
    </row>
    <row r="12952" spans="1:6" x14ac:dyDescent="0.35">
      <c r="A12952" t="s">
        <v>66</v>
      </c>
      <c r="B12952" t="s">
        <v>85</v>
      </c>
      <c r="C12952">
        <v>2042</v>
      </c>
      <c r="D12952" t="s">
        <v>13</v>
      </c>
      <c r="E12952" t="s">
        <v>23</v>
      </c>
      <c r="F12952">
        <v>8568.2118649999993</v>
      </c>
    </row>
    <row r="12953" spans="1:6" x14ac:dyDescent="0.35">
      <c r="A12953" t="s">
        <v>66</v>
      </c>
      <c r="B12953" t="s">
        <v>85</v>
      </c>
      <c r="C12953">
        <v>2042</v>
      </c>
      <c r="D12953" t="s">
        <v>13</v>
      </c>
      <c r="E12953" t="s">
        <v>24</v>
      </c>
      <c r="F12953">
        <v>8448.8896829999994</v>
      </c>
    </row>
    <row r="12954" spans="1:6" x14ac:dyDescent="0.35">
      <c r="A12954" t="s">
        <v>66</v>
      </c>
      <c r="B12954" t="s">
        <v>85</v>
      </c>
      <c r="C12954">
        <v>2042</v>
      </c>
      <c r="D12954" t="s">
        <v>13</v>
      </c>
      <c r="E12954" t="s">
        <v>25</v>
      </c>
      <c r="F12954">
        <v>8205.3540549999998</v>
      </c>
    </row>
    <row r="12955" spans="1:6" x14ac:dyDescent="0.35">
      <c r="A12955" t="s">
        <v>66</v>
      </c>
      <c r="B12955" t="s">
        <v>85</v>
      </c>
      <c r="C12955">
        <v>2042</v>
      </c>
      <c r="D12955" t="s">
        <v>13</v>
      </c>
      <c r="E12955" t="s">
        <v>26</v>
      </c>
      <c r="F12955">
        <v>8199.922007000001</v>
      </c>
    </row>
    <row r="12956" spans="1:6" x14ac:dyDescent="0.35">
      <c r="A12956" t="s">
        <v>66</v>
      </c>
      <c r="B12956" t="s">
        <v>85</v>
      </c>
      <c r="C12956">
        <v>2042</v>
      </c>
      <c r="D12956" t="s">
        <v>13</v>
      </c>
      <c r="E12956" t="s">
        <v>27</v>
      </c>
      <c r="F12956">
        <v>7228.4490830000004</v>
      </c>
    </row>
    <row r="12957" spans="1:6" x14ac:dyDescent="0.35">
      <c r="A12957" t="s">
        <v>66</v>
      </c>
      <c r="B12957" t="s">
        <v>85</v>
      </c>
      <c r="C12957">
        <v>2042</v>
      </c>
      <c r="D12957" t="s">
        <v>13</v>
      </c>
      <c r="E12957" t="s">
        <v>28</v>
      </c>
      <c r="F12957">
        <v>6797.4379749999998</v>
      </c>
    </row>
    <row r="12958" spans="1:6" x14ac:dyDescent="0.35">
      <c r="A12958" t="s">
        <v>66</v>
      </c>
      <c r="B12958" t="s">
        <v>85</v>
      </c>
      <c r="C12958">
        <v>2042</v>
      </c>
      <c r="D12958" t="s">
        <v>13</v>
      </c>
      <c r="E12958" t="s">
        <v>29</v>
      </c>
      <c r="F12958">
        <v>6505.4387280000001</v>
      </c>
    </row>
    <row r="12959" spans="1:6" x14ac:dyDescent="0.35">
      <c r="A12959" t="s">
        <v>66</v>
      </c>
      <c r="B12959" t="s">
        <v>85</v>
      </c>
      <c r="C12959">
        <v>2042</v>
      </c>
      <c r="D12959" t="s">
        <v>13</v>
      </c>
      <c r="E12959" t="s">
        <v>30</v>
      </c>
      <c r="F12959">
        <v>5637.8252590000002</v>
      </c>
    </row>
    <row r="12960" spans="1:6" x14ac:dyDescent="0.35">
      <c r="A12960" t="s">
        <v>66</v>
      </c>
      <c r="B12960" t="s">
        <v>85</v>
      </c>
      <c r="C12960">
        <v>2042</v>
      </c>
      <c r="D12960" t="s">
        <v>13</v>
      </c>
      <c r="E12960" t="s">
        <v>31</v>
      </c>
      <c r="F12960">
        <v>4616.6512897000002</v>
      </c>
    </row>
    <row r="12961" spans="1:6" x14ac:dyDescent="0.35">
      <c r="A12961" t="s">
        <v>66</v>
      </c>
      <c r="B12961" t="s">
        <v>85</v>
      </c>
      <c r="C12961">
        <v>2042</v>
      </c>
      <c r="D12961" t="s">
        <v>13</v>
      </c>
      <c r="E12961" t="s">
        <v>10</v>
      </c>
      <c r="F12961">
        <v>4045.7994918999998</v>
      </c>
    </row>
    <row r="12962" spans="1:6" x14ac:dyDescent="0.35">
      <c r="A12962" t="s">
        <v>66</v>
      </c>
      <c r="B12962" t="s">
        <v>85</v>
      </c>
      <c r="C12962">
        <v>2043</v>
      </c>
      <c r="D12962" t="s">
        <v>12</v>
      </c>
      <c r="E12962" t="s">
        <v>16</v>
      </c>
      <c r="F12962">
        <v>7209.5710589999999</v>
      </c>
    </row>
    <row r="12963" spans="1:6" x14ac:dyDescent="0.35">
      <c r="A12963" t="s">
        <v>66</v>
      </c>
      <c r="B12963" t="s">
        <v>85</v>
      </c>
      <c r="C12963">
        <v>2043</v>
      </c>
      <c r="D12963" t="s">
        <v>12</v>
      </c>
      <c r="E12963" t="s">
        <v>32</v>
      </c>
      <c r="F12963">
        <v>7432.3170950000003</v>
      </c>
    </row>
    <row r="12964" spans="1:6" x14ac:dyDescent="0.35">
      <c r="A12964" t="s">
        <v>66</v>
      </c>
      <c r="B12964" t="s">
        <v>85</v>
      </c>
      <c r="C12964">
        <v>2043</v>
      </c>
      <c r="D12964" t="s">
        <v>12</v>
      </c>
      <c r="E12964" t="s">
        <v>17</v>
      </c>
      <c r="F12964">
        <v>7631.4559310000004</v>
      </c>
    </row>
    <row r="12965" spans="1:6" x14ac:dyDescent="0.35">
      <c r="A12965" t="s">
        <v>66</v>
      </c>
      <c r="B12965" t="s">
        <v>85</v>
      </c>
      <c r="C12965">
        <v>2043</v>
      </c>
      <c r="D12965" t="s">
        <v>12</v>
      </c>
      <c r="E12965" t="s">
        <v>18</v>
      </c>
      <c r="F12965">
        <v>7231.8839559999997</v>
      </c>
    </row>
    <row r="12966" spans="1:6" x14ac:dyDescent="0.35">
      <c r="A12966" t="s">
        <v>66</v>
      </c>
      <c r="B12966" t="s">
        <v>85</v>
      </c>
      <c r="C12966">
        <v>2043</v>
      </c>
      <c r="D12966" t="s">
        <v>12</v>
      </c>
      <c r="E12966" t="s">
        <v>19</v>
      </c>
      <c r="F12966">
        <v>7142.8543659999996</v>
      </c>
    </row>
    <row r="12967" spans="1:6" x14ac:dyDescent="0.35">
      <c r="A12967" t="s">
        <v>66</v>
      </c>
      <c r="B12967" t="s">
        <v>85</v>
      </c>
      <c r="C12967">
        <v>2043</v>
      </c>
      <c r="D12967" t="s">
        <v>12</v>
      </c>
      <c r="E12967" t="s">
        <v>20</v>
      </c>
      <c r="F12967">
        <v>8521.3734949999998</v>
      </c>
    </row>
    <row r="12968" spans="1:6" x14ac:dyDescent="0.35">
      <c r="A12968" t="s">
        <v>66</v>
      </c>
      <c r="B12968" t="s">
        <v>85</v>
      </c>
      <c r="C12968">
        <v>2043</v>
      </c>
      <c r="D12968" t="s">
        <v>12</v>
      </c>
      <c r="E12968" t="s">
        <v>21</v>
      </c>
      <c r="F12968">
        <v>9013.3235700000005</v>
      </c>
    </row>
    <row r="12969" spans="1:6" x14ac:dyDescent="0.35">
      <c r="A12969" t="s">
        <v>66</v>
      </c>
      <c r="B12969" t="s">
        <v>85</v>
      </c>
      <c r="C12969">
        <v>2043</v>
      </c>
      <c r="D12969" t="s">
        <v>12</v>
      </c>
      <c r="E12969" t="s">
        <v>22</v>
      </c>
      <c r="F12969">
        <v>8911.1029749999998</v>
      </c>
    </row>
    <row r="12970" spans="1:6" x14ac:dyDescent="0.35">
      <c r="A12970" t="s">
        <v>66</v>
      </c>
      <c r="B12970" t="s">
        <v>85</v>
      </c>
      <c r="C12970">
        <v>2043</v>
      </c>
      <c r="D12970" t="s">
        <v>12</v>
      </c>
      <c r="E12970" t="s">
        <v>23</v>
      </c>
      <c r="F12970">
        <v>8863.3935129999991</v>
      </c>
    </row>
    <row r="12971" spans="1:6" x14ac:dyDescent="0.35">
      <c r="A12971" t="s">
        <v>66</v>
      </c>
      <c r="B12971" t="s">
        <v>85</v>
      </c>
      <c r="C12971">
        <v>2043</v>
      </c>
      <c r="D12971" t="s">
        <v>12</v>
      </c>
      <c r="E12971" t="s">
        <v>24</v>
      </c>
      <c r="F12971">
        <v>9012.5489450000005</v>
      </c>
    </row>
    <row r="12972" spans="1:6" x14ac:dyDescent="0.35">
      <c r="A12972" t="s">
        <v>66</v>
      </c>
      <c r="B12972" t="s">
        <v>85</v>
      </c>
      <c r="C12972">
        <v>2043</v>
      </c>
      <c r="D12972" t="s">
        <v>12</v>
      </c>
      <c r="E12972" t="s">
        <v>25</v>
      </c>
      <c r="F12972">
        <v>8825.313728000001</v>
      </c>
    </row>
    <row r="12973" spans="1:6" x14ac:dyDescent="0.35">
      <c r="A12973" t="s">
        <v>66</v>
      </c>
      <c r="B12973" t="s">
        <v>85</v>
      </c>
      <c r="C12973">
        <v>2043</v>
      </c>
      <c r="D12973" t="s">
        <v>12</v>
      </c>
      <c r="E12973" t="s">
        <v>26</v>
      </c>
      <c r="F12973">
        <v>8569.9509710000002</v>
      </c>
    </row>
    <row r="12974" spans="1:6" x14ac:dyDescent="0.35">
      <c r="A12974" t="s">
        <v>66</v>
      </c>
      <c r="B12974" t="s">
        <v>85</v>
      </c>
      <c r="C12974">
        <v>2043</v>
      </c>
      <c r="D12974" t="s">
        <v>12</v>
      </c>
      <c r="E12974" t="s">
        <v>27</v>
      </c>
      <c r="F12974">
        <v>7637.9957889999996</v>
      </c>
    </row>
    <row r="12975" spans="1:6" x14ac:dyDescent="0.35">
      <c r="A12975" t="s">
        <v>66</v>
      </c>
      <c r="B12975" t="s">
        <v>85</v>
      </c>
      <c r="C12975">
        <v>2043</v>
      </c>
      <c r="D12975" t="s">
        <v>12</v>
      </c>
      <c r="E12975" t="s">
        <v>28</v>
      </c>
      <c r="F12975">
        <v>6788.1088980000004</v>
      </c>
    </row>
    <row r="12976" spans="1:6" x14ac:dyDescent="0.35">
      <c r="A12976" t="s">
        <v>66</v>
      </c>
      <c r="B12976" t="s">
        <v>85</v>
      </c>
      <c r="C12976">
        <v>2043</v>
      </c>
      <c r="D12976" t="s">
        <v>12</v>
      </c>
      <c r="E12976" t="s">
        <v>29</v>
      </c>
      <c r="F12976">
        <v>6828.973301</v>
      </c>
    </row>
    <row r="12977" spans="1:6" x14ac:dyDescent="0.35">
      <c r="A12977" t="s">
        <v>66</v>
      </c>
      <c r="B12977" t="s">
        <v>85</v>
      </c>
      <c r="C12977">
        <v>2043</v>
      </c>
      <c r="D12977" t="s">
        <v>12</v>
      </c>
      <c r="E12977" t="s">
        <v>30</v>
      </c>
      <c r="F12977">
        <v>5892.5832099999998</v>
      </c>
    </row>
    <row r="12978" spans="1:6" x14ac:dyDescent="0.35">
      <c r="A12978" t="s">
        <v>66</v>
      </c>
      <c r="B12978" t="s">
        <v>85</v>
      </c>
      <c r="C12978">
        <v>2043</v>
      </c>
      <c r="D12978" t="s">
        <v>12</v>
      </c>
      <c r="E12978" t="s">
        <v>31</v>
      </c>
      <c r="F12978">
        <v>5237.2953113000003</v>
      </c>
    </row>
    <row r="12979" spans="1:6" x14ac:dyDescent="0.35">
      <c r="A12979" t="s">
        <v>66</v>
      </c>
      <c r="B12979" t="s">
        <v>85</v>
      </c>
      <c r="C12979">
        <v>2043</v>
      </c>
      <c r="D12979" t="s">
        <v>12</v>
      </c>
      <c r="E12979" t="s">
        <v>10</v>
      </c>
      <c r="F12979">
        <v>5399.82517422</v>
      </c>
    </row>
    <row r="12980" spans="1:6" x14ac:dyDescent="0.35">
      <c r="A12980" t="s">
        <v>66</v>
      </c>
      <c r="B12980" t="s">
        <v>85</v>
      </c>
      <c r="C12980">
        <v>2043</v>
      </c>
      <c r="D12980" t="s">
        <v>13</v>
      </c>
      <c r="E12980" t="s">
        <v>16</v>
      </c>
      <c r="F12980">
        <v>7451.165669</v>
      </c>
    </row>
    <row r="12981" spans="1:6" x14ac:dyDescent="0.35">
      <c r="A12981" t="s">
        <v>66</v>
      </c>
      <c r="B12981" t="s">
        <v>85</v>
      </c>
      <c r="C12981">
        <v>2043</v>
      </c>
      <c r="D12981" t="s">
        <v>13</v>
      </c>
      <c r="E12981" t="s">
        <v>32</v>
      </c>
      <c r="F12981">
        <v>7606.4982739999996</v>
      </c>
    </row>
    <row r="12982" spans="1:6" x14ac:dyDescent="0.35">
      <c r="A12982" t="s">
        <v>66</v>
      </c>
      <c r="B12982" t="s">
        <v>85</v>
      </c>
      <c r="C12982">
        <v>2043</v>
      </c>
      <c r="D12982" t="s">
        <v>13</v>
      </c>
      <c r="E12982" t="s">
        <v>17</v>
      </c>
      <c r="F12982">
        <v>7887.3035199999986</v>
      </c>
    </row>
    <row r="12983" spans="1:6" x14ac:dyDescent="0.35">
      <c r="A12983" t="s">
        <v>66</v>
      </c>
      <c r="B12983" t="s">
        <v>85</v>
      </c>
      <c r="C12983">
        <v>2043</v>
      </c>
      <c r="D12983" t="s">
        <v>13</v>
      </c>
      <c r="E12983" t="s">
        <v>18</v>
      </c>
      <c r="F12983">
        <v>7866.8802770000002</v>
      </c>
    </row>
    <row r="12984" spans="1:6" x14ac:dyDescent="0.35">
      <c r="A12984" t="s">
        <v>66</v>
      </c>
      <c r="B12984" t="s">
        <v>85</v>
      </c>
      <c r="C12984">
        <v>2043</v>
      </c>
      <c r="D12984" t="s">
        <v>13</v>
      </c>
      <c r="E12984" t="s">
        <v>19</v>
      </c>
      <c r="F12984">
        <v>7886.4775319999999</v>
      </c>
    </row>
    <row r="12985" spans="1:6" x14ac:dyDescent="0.35">
      <c r="A12985" t="s">
        <v>66</v>
      </c>
      <c r="B12985" t="s">
        <v>85</v>
      </c>
      <c r="C12985">
        <v>2043</v>
      </c>
      <c r="D12985" t="s">
        <v>13</v>
      </c>
      <c r="E12985" t="s">
        <v>20</v>
      </c>
      <c r="F12985">
        <v>8714.9542529999999</v>
      </c>
    </row>
    <row r="12986" spans="1:6" x14ac:dyDescent="0.35">
      <c r="A12986" t="s">
        <v>66</v>
      </c>
      <c r="B12986" t="s">
        <v>85</v>
      </c>
      <c r="C12986">
        <v>2043</v>
      </c>
      <c r="D12986" t="s">
        <v>13</v>
      </c>
      <c r="E12986" t="s">
        <v>21</v>
      </c>
      <c r="F12986">
        <v>9163.6081450000001</v>
      </c>
    </row>
    <row r="12987" spans="1:6" x14ac:dyDescent="0.35">
      <c r="A12987" t="s">
        <v>66</v>
      </c>
      <c r="B12987" t="s">
        <v>85</v>
      </c>
      <c r="C12987">
        <v>2043</v>
      </c>
      <c r="D12987" t="s">
        <v>13</v>
      </c>
      <c r="E12987" t="s">
        <v>22</v>
      </c>
      <c r="F12987">
        <v>8830.9237219999995</v>
      </c>
    </row>
    <row r="12988" spans="1:6" x14ac:dyDescent="0.35">
      <c r="A12988" t="s">
        <v>66</v>
      </c>
      <c r="B12988" t="s">
        <v>85</v>
      </c>
      <c r="C12988">
        <v>2043</v>
      </c>
      <c r="D12988" t="s">
        <v>13</v>
      </c>
      <c r="E12988" t="s">
        <v>23</v>
      </c>
      <c r="F12988">
        <v>8539.4900660000003</v>
      </c>
    </row>
    <row r="12989" spans="1:6" x14ac:dyDescent="0.35">
      <c r="A12989" t="s">
        <v>66</v>
      </c>
      <c r="B12989" t="s">
        <v>85</v>
      </c>
      <c r="C12989">
        <v>2043</v>
      </c>
      <c r="D12989" t="s">
        <v>13</v>
      </c>
      <c r="E12989" t="s">
        <v>24</v>
      </c>
      <c r="F12989">
        <v>8474.5499889999992</v>
      </c>
    </row>
    <row r="12990" spans="1:6" x14ac:dyDescent="0.35">
      <c r="A12990" t="s">
        <v>66</v>
      </c>
      <c r="B12990" t="s">
        <v>85</v>
      </c>
      <c r="C12990">
        <v>2043</v>
      </c>
      <c r="D12990" t="s">
        <v>13</v>
      </c>
      <c r="E12990" t="s">
        <v>25</v>
      </c>
      <c r="F12990">
        <v>8292.6895029999996</v>
      </c>
    </row>
    <row r="12991" spans="1:6" x14ac:dyDescent="0.35">
      <c r="A12991" t="s">
        <v>66</v>
      </c>
      <c r="B12991" t="s">
        <v>85</v>
      </c>
      <c r="C12991">
        <v>2043</v>
      </c>
      <c r="D12991" t="s">
        <v>13</v>
      </c>
      <c r="E12991" t="s">
        <v>26</v>
      </c>
      <c r="F12991">
        <v>8178.363746</v>
      </c>
    </row>
    <row r="12992" spans="1:6" x14ac:dyDescent="0.35">
      <c r="A12992" t="s">
        <v>66</v>
      </c>
      <c r="B12992" t="s">
        <v>85</v>
      </c>
      <c r="C12992">
        <v>2043</v>
      </c>
      <c r="D12992" t="s">
        <v>13</v>
      </c>
      <c r="E12992" t="s">
        <v>27</v>
      </c>
      <c r="F12992">
        <v>7488.1921860000002</v>
      </c>
    </row>
    <row r="12993" spans="1:6" x14ac:dyDescent="0.35">
      <c r="A12993" t="s">
        <v>66</v>
      </c>
      <c r="B12993" t="s">
        <v>85</v>
      </c>
      <c r="C12993">
        <v>2043</v>
      </c>
      <c r="D12993" t="s">
        <v>13</v>
      </c>
      <c r="E12993" t="s">
        <v>28</v>
      </c>
      <c r="F12993">
        <v>6637.6891169999999</v>
      </c>
    </row>
    <row r="12994" spans="1:6" x14ac:dyDescent="0.35">
      <c r="A12994" t="s">
        <v>66</v>
      </c>
      <c r="B12994" t="s">
        <v>85</v>
      </c>
      <c r="C12994">
        <v>2043</v>
      </c>
      <c r="D12994" t="s">
        <v>13</v>
      </c>
      <c r="E12994" t="s">
        <v>29</v>
      </c>
      <c r="F12994">
        <v>6586.9533060000003</v>
      </c>
    </row>
    <row r="12995" spans="1:6" x14ac:dyDescent="0.35">
      <c r="A12995" t="s">
        <v>66</v>
      </c>
      <c r="B12995" t="s">
        <v>85</v>
      </c>
      <c r="C12995">
        <v>2043</v>
      </c>
      <c r="D12995" t="s">
        <v>13</v>
      </c>
      <c r="E12995" t="s">
        <v>30</v>
      </c>
      <c r="F12995">
        <v>5540.9990870000001</v>
      </c>
    </row>
    <row r="12996" spans="1:6" x14ac:dyDescent="0.35">
      <c r="A12996" t="s">
        <v>66</v>
      </c>
      <c r="B12996" t="s">
        <v>85</v>
      </c>
      <c r="C12996">
        <v>2043</v>
      </c>
      <c r="D12996" t="s">
        <v>13</v>
      </c>
      <c r="E12996" t="s">
        <v>31</v>
      </c>
      <c r="F12996">
        <v>4674.6284188999998</v>
      </c>
    </row>
    <row r="12997" spans="1:6" x14ac:dyDescent="0.35">
      <c r="A12997" t="s">
        <v>66</v>
      </c>
      <c r="B12997" t="s">
        <v>85</v>
      </c>
      <c r="C12997">
        <v>2043</v>
      </c>
      <c r="D12997" t="s">
        <v>13</v>
      </c>
      <c r="E12997" t="s">
        <v>10</v>
      </c>
      <c r="F12997">
        <v>4187.7586631100003</v>
      </c>
    </row>
    <row r="12998" spans="1:6" x14ac:dyDescent="0.35">
      <c r="A12998" t="s">
        <v>66</v>
      </c>
      <c r="B12998" t="s">
        <v>85</v>
      </c>
      <c r="C12998">
        <v>2044</v>
      </c>
      <c r="D12998" t="s">
        <v>12</v>
      </c>
      <c r="E12998" t="s">
        <v>16</v>
      </c>
      <c r="F12998">
        <v>7197.2518689999997</v>
      </c>
    </row>
    <row r="12999" spans="1:6" x14ac:dyDescent="0.35">
      <c r="A12999" t="s">
        <v>66</v>
      </c>
      <c r="B12999" t="s">
        <v>85</v>
      </c>
      <c r="C12999">
        <v>2044</v>
      </c>
      <c r="D12999" t="s">
        <v>12</v>
      </c>
      <c r="E12999" t="s">
        <v>32</v>
      </c>
      <c r="F12999">
        <v>7432.8557129999999</v>
      </c>
    </row>
    <row r="13000" spans="1:6" x14ac:dyDescent="0.35">
      <c r="A13000" t="s">
        <v>66</v>
      </c>
      <c r="B13000" t="s">
        <v>85</v>
      </c>
      <c r="C13000">
        <v>2044</v>
      </c>
      <c r="D13000" t="s">
        <v>12</v>
      </c>
      <c r="E13000" t="s">
        <v>17</v>
      </c>
      <c r="F13000">
        <v>7638.6244569999999</v>
      </c>
    </row>
    <row r="13001" spans="1:6" x14ac:dyDescent="0.35">
      <c r="A13001" t="s">
        <v>66</v>
      </c>
      <c r="B13001" t="s">
        <v>85</v>
      </c>
      <c r="C13001">
        <v>2044</v>
      </c>
      <c r="D13001" t="s">
        <v>12</v>
      </c>
      <c r="E13001" t="s">
        <v>18</v>
      </c>
      <c r="F13001">
        <v>7214.0681160000004</v>
      </c>
    </row>
    <row r="13002" spans="1:6" x14ac:dyDescent="0.35">
      <c r="A13002" t="s">
        <v>66</v>
      </c>
      <c r="B13002" t="s">
        <v>85</v>
      </c>
      <c r="C13002">
        <v>2044</v>
      </c>
      <c r="D13002" t="s">
        <v>12</v>
      </c>
      <c r="E13002" t="s">
        <v>19</v>
      </c>
      <c r="F13002">
        <v>7130.137796</v>
      </c>
    </row>
    <row r="13003" spans="1:6" x14ac:dyDescent="0.35">
      <c r="A13003" t="s">
        <v>66</v>
      </c>
      <c r="B13003" t="s">
        <v>85</v>
      </c>
      <c r="C13003">
        <v>2044</v>
      </c>
      <c r="D13003" t="s">
        <v>12</v>
      </c>
      <c r="E13003" t="s">
        <v>20</v>
      </c>
      <c r="F13003">
        <v>8432.0944620000009</v>
      </c>
    </row>
    <row r="13004" spans="1:6" x14ac:dyDescent="0.35">
      <c r="A13004" t="s">
        <v>66</v>
      </c>
      <c r="B13004" t="s">
        <v>85</v>
      </c>
      <c r="C13004">
        <v>2044</v>
      </c>
      <c r="D13004" t="s">
        <v>12</v>
      </c>
      <c r="E13004" t="s">
        <v>21</v>
      </c>
      <c r="F13004">
        <v>9008.6181290000004</v>
      </c>
    </row>
    <row r="13005" spans="1:6" x14ac:dyDescent="0.35">
      <c r="A13005" t="s">
        <v>66</v>
      </c>
      <c r="B13005" t="s">
        <v>85</v>
      </c>
      <c r="C13005">
        <v>2044</v>
      </c>
      <c r="D13005" t="s">
        <v>12</v>
      </c>
      <c r="E13005" t="s">
        <v>22</v>
      </c>
      <c r="F13005">
        <v>9001.9459420000003</v>
      </c>
    </row>
    <row r="13006" spans="1:6" x14ac:dyDescent="0.35">
      <c r="A13006" t="s">
        <v>66</v>
      </c>
      <c r="B13006" t="s">
        <v>85</v>
      </c>
      <c r="C13006">
        <v>2044</v>
      </c>
      <c r="D13006" t="s">
        <v>12</v>
      </c>
      <c r="E13006" t="s">
        <v>23</v>
      </c>
      <c r="F13006">
        <v>8840.8413540000001</v>
      </c>
    </row>
    <row r="13007" spans="1:6" x14ac:dyDescent="0.35">
      <c r="A13007" t="s">
        <v>66</v>
      </c>
      <c r="B13007" t="s">
        <v>85</v>
      </c>
      <c r="C13007">
        <v>2044</v>
      </c>
      <c r="D13007" t="s">
        <v>12</v>
      </c>
      <c r="E13007" t="s">
        <v>24</v>
      </c>
      <c r="F13007">
        <v>9034.8065439999991</v>
      </c>
    </row>
    <row r="13008" spans="1:6" x14ac:dyDescent="0.35">
      <c r="A13008" t="s">
        <v>66</v>
      </c>
      <c r="B13008" t="s">
        <v>85</v>
      </c>
      <c r="C13008">
        <v>2044</v>
      </c>
      <c r="D13008" t="s">
        <v>12</v>
      </c>
      <c r="E13008" t="s">
        <v>25</v>
      </c>
      <c r="F13008">
        <v>8906.3555579999993</v>
      </c>
    </row>
    <row r="13009" spans="1:6" x14ac:dyDescent="0.35">
      <c r="A13009" t="s">
        <v>66</v>
      </c>
      <c r="B13009" t="s">
        <v>85</v>
      </c>
      <c r="C13009">
        <v>2044</v>
      </c>
      <c r="D13009" t="s">
        <v>12</v>
      </c>
      <c r="E13009" t="s">
        <v>26</v>
      </c>
      <c r="F13009">
        <v>8597.168364000001</v>
      </c>
    </row>
    <row r="13010" spans="1:6" x14ac:dyDescent="0.35">
      <c r="A13010" t="s">
        <v>66</v>
      </c>
      <c r="B13010" t="s">
        <v>85</v>
      </c>
      <c r="C13010">
        <v>2044</v>
      </c>
      <c r="D13010" t="s">
        <v>12</v>
      </c>
      <c r="E13010" t="s">
        <v>27</v>
      </c>
      <c r="F13010">
        <v>7870.5655660000002</v>
      </c>
    </row>
    <row r="13011" spans="1:6" x14ac:dyDescent="0.35">
      <c r="A13011" t="s">
        <v>66</v>
      </c>
      <c r="B13011" t="s">
        <v>85</v>
      </c>
      <c r="C13011">
        <v>2044</v>
      </c>
      <c r="D13011" t="s">
        <v>12</v>
      </c>
      <c r="E13011" t="s">
        <v>28</v>
      </c>
      <c r="F13011">
        <v>6755.4124360000014</v>
      </c>
    </row>
    <row r="13012" spans="1:6" x14ac:dyDescent="0.35">
      <c r="A13012" t="s">
        <v>66</v>
      </c>
      <c r="B13012" t="s">
        <v>85</v>
      </c>
      <c r="C13012">
        <v>2044</v>
      </c>
      <c r="D13012" t="s">
        <v>12</v>
      </c>
      <c r="E13012" t="s">
        <v>29</v>
      </c>
      <c r="F13012">
        <v>6854.1930089999996</v>
      </c>
    </row>
    <row r="13013" spans="1:6" x14ac:dyDescent="0.35">
      <c r="A13013" t="s">
        <v>66</v>
      </c>
      <c r="B13013" t="s">
        <v>85</v>
      </c>
      <c r="C13013">
        <v>2044</v>
      </c>
      <c r="D13013" t="s">
        <v>12</v>
      </c>
      <c r="E13013" t="s">
        <v>30</v>
      </c>
      <c r="F13013">
        <v>5853.2943329999998</v>
      </c>
    </row>
    <row r="13014" spans="1:6" x14ac:dyDescent="0.35">
      <c r="A13014" t="s">
        <v>66</v>
      </c>
      <c r="B13014" t="s">
        <v>85</v>
      </c>
      <c r="C13014">
        <v>2044</v>
      </c>
      <c r="D13014" t="s">
        <v>12</v>
      </c>
      <c r="E13014" t="s">
        <v>31</v>
      </c>
      <c r="F13014">
        <v>5315.6252657000005</v>
      </c>
    </row>
    <row r="13015" spans="1:6" x14ac:dyDescent="0.35">
      <c r="A13015" t="s">
        <v>66</v>
      </c>
      <c r="B13015" t="s">
        <v>85</v>
      </c>
      <c r="C13015">
        <v>2044</v>
      </c>
      <c r="D13015" t="s">
        <v>12</v>
      </c>
      <c r="E13015" t="s">
        <v>10</v>
      </c>
      <c r="F13015">
        <v>5594.7937418000001</v>
      </c>
    </row>
    <row r="13016" spans="1:6" x14ac:dyDescent="0.35">
      <c r="A13016" t="s">
        <v>66</v>
      </c>
      <c r="B13016" t="s">
        <v>85</v>
      </c>
      <c r="C13016">
        <v>2044</v>
      </c>
      <c r="D13016" t="s">
        <v>13</v>
      </c>
      <c r="E13016" t="s">
        <v>16</v>
      </c>
      <c r="F13016">
        <v>7438.0124759999999</v>
      </c>
    </row>
    <row r="13017" spans="1:6" x14ac:dyDescent="0.35">
      <c r="A13017" t="s">
        <v>66</v>
      </c>
      <c r="B13017" t="s">
        <v>85</v>
      </c>
      <c r="C13017">
        <v>2044</v>
      </c>
      <c r="D13017" t="s">
        <v>13</v>
      </c>
      <c r="E13017" t="s">
        <v>32</v>
      </c>
      <c r="F13017">
        <v>7606.8607199999997</v>
      </c>
    </row>
    <row r="13018" spans="1:6" x14ac:dyDescent="0.35">
      <c r="A13018" t="s">
        <v>66</v>
      </c>
      <c r="B13018" t="s">
        <v>85</v>
      </c>
      <c r="C13018">
        <v>2044</v>
      </c>
      <c r="D13018" t="s">
        <v>13</v>
      </c>
      <c r="E13018" t="s">
        <v>17</v>
      </c>
      <c r="F13018">
        <v>7895.0079540000006</v>
      </c>
    </row>
    <row r="13019" spans="1:6" x14ac:dyDescent="0.35">
      <c r="A13019" t="s">
        <v>66</v>
      </c>
      <c r="B13019" t="s">
        <v>85</v>
      </c>
      <c r="C13019">
        <v>2044</v>
      </c>
      <c r="D13019" t="s">
        <v>13</v>
      </c>
      <c r="E13019" t="s">
        <v>18</v>
      </c>
      <c r="F13019">
        <v>7847.5553440000003</v>
      </c>
    </row>
    <row r="13020" spans="1:6" x14ac:dyDescent="0.35">
      <c r="A13020" t="s">
        <v>66</v>
      </c>
      <c r="B13020" t="s">
        <v>85</v>
      </c>
      <c r="C13020">
        <v>2044</v>
      </c>
      <c r="D13020" t="s">
        <v>13</v>
      </c>
      <c r="E13020" t="s">
        <v>19</v>
      </c>
      <c r="F13020">
        <v>7871.7525729999998</v>
      </c>
    </row>
    <row r="13021" spans="1:6" x14ac:dyDescent="0.35">
      <c r="A13021" t="s">
        <v>66</v>
      </c>
      <c r="B13021" t="s">
        <v>85</v>
      </c>
      <c r="C13021">
        <v>2044</v>
      </c>
      <c r="D13021" t="s">
        <v>13</v>
      </c>
      <c r="E13021" t="s">
        <v>20</v>
      </c>
      <c r="F13021">
        <v>8615.7680579999997</v>
      </c>
    </row>
    <row r="13022" spans="1:6" x14ac:dyDescent="0.35">
      <c r="A13022" t="s">
        <v>66</v>
      </c>
      <c r="B13022" t="s">
        <v>85</v>
      </c>
      <c r="C13022">
        <v>2044</v>
      </c>
      <c r="D13022" t="s">
        <v>13</v>
      </c>
      <c r="E13022" t="s">
        <v>21</v>
      </c>
      <c r="F13022">
        <v>9141.7745709999999</v>
      </c>
    </row>
    <row r="13023" spans="1:6" x14ac:dyDescent="0.35">
      <c r="A13023" t="s">
        <v>66</v>
      </c>
      <c r="B13023" t="s">
        <v>85</v>
      </c>
      <c r="C13023">
        <v>2044</v>
      </c>
      <c r="D13023" t="s">
        <v>13</v>
      </c>
      <c r="E13023" t="s">
        <v>22</v>
      </c>
      <c r="F13023">
        <v>8939.3715570000004</v>
      </c>
    </row>
    <row r="13024" spans="1:6" x14ac:dyDescent="0.35">
      <c r="A13024" t="s">
        <v>66</v>
      </c>
      <c r="B13024" t="s">
        <v>85</v>
      </c>
      <c r="C13024">
        <v>2044</v>
      </c>
      <c r="D13024" t="s">
        <v>13</v>
      </c>
      <c r="E13024" t="s">
        <v>23</v>
      </c>
      <c r="F13024">
        <v>8531.8681759999999</v>
      </c>
    </row>
    <row r="13025" spans="1:6" x14ac:dyDescent="0.35">
      <c r="A13025" t="s">
        <v>66</v>
      </c>
      <c r="B13025" t="s">
        <v>85</v>
      </c>
      <c r="C13025">
        <v>2044</v>
      </c>
      <c r="D13025" t="s">
        <v>13</v>
      </c>
      <c r="E13025" t="s">
        <v>24</v>
      </c>
      <c r="F13025">
        <v>8482.6030310000006</v>
      </c>
    </row>
    <row r="13026" spans="1:6" x14ac:dyDescent="0.35">
      <c r="A13026" t="s">
        <v>66</v>
      </c>
      <c r="B13026" t="s">
        <v>85</v>
      </c>
      <c r="C13026">
        <v>2044</v>
      </c>
      <c r="D13026" t="s">
        <v>13</v>
      </c>
      <c r="E13026" t="s">
        <v>25</v>
      </c>
      <c r="F13026">
        <v>8381.8308539999998</v>
      </c>
    </row>
    <row r="13027" spans="1:6" x14ac:dyDescent="0.35">
      <c r="A13027" t="s">
        <v>66</v>
      </c>
      <c r="B13027" t="s">
        <v>85</v>
      </c>
      <c r="C13027">
        <v>2044</v>
      </c>
      <c r="D13027" t="s">
        <v>13</v>
      </c>
      <c r="E13027" t="s">
        <v>26</v>
      </c>
      <c r="F13027">
        <v>8159.0188939999998</v>
      </c>
    </row>
    <row r="13028" spans="1:6" x14ac:dyDescent="0.35">
      <c r="A13028" t="s">
        <v>66</v>
      </c>
      <c r="B13028" t="s">
        <v>85</v>
      </c>
      <c r="C13028">
        <v>2044</v>
      </c>
      <c r="D13028" t="s">
        <v>13</v>
      </c>
      <c r="E13028" t="s">
        <v>27</v>
      </c>
      <c r="F13028">
        <v>7707.5580190000001</v>
      </c>
    </row>
    <row r="13029" spans="1:6" x14ac:dyDescent="0.35">
      <c r="A13029" t="s">
        <v>66</v>
      </c>
      <c r="B13029" t="s">
        <v>85</v>
      </c>
      <c r="C13029">
        <v>2044</v>
      </c>
      <c r="D13029" t="s">
        <v>13</v>
      </c>
      <c r="E13029" t="s">
        <v>28</v>
      </c>
      <c r="F13029">
        <v>6566.4718720000001</v>
      </c>
    </row>
    <row r="13030" spans="1:6" x14ac:dyDescent="0.35">
      <c r="A13030" t="s">
        <v>66</v>
      </c>
      <c r="B13030" t="s">
        <v>85</v>
      </c>
      <c r="C13030">
        <v>2044</v>
      </c>
      <c r="D13030" t="s">
        <v>13</v>
      </c>
      <c r="E13030" t="s">
        <v>29</v>
      </c>
      <c r="F13030">
        <v>6633.137968</v>
      </c>
    </row>
    <row r="13031" spans="1:6" x14ac:dyDescent="0.35">
      <c r="A13031" t="s">
        <v>66</v>
      </c>
      <c r="B13031" t="s">
        <v>85</v>
      </c>
      <c r="C13031">
        <v>2044</v>
      </c>
      <c r="D13031" t="s">
        <v>13</v>
      </c>
      <c r="E13031" t="s">
        <v>30</v>
      </c>
      <c r="F13031">
        <v>5477.6631479999996</v>
      </c>
    </row>
    <row r="13032" spans="1:6" x14ac:dyDescent="0.35">
      <c r="A13032" t="s">
        <v>66</v>
      </c>
      <c r="B13032" t="s">
        <v>85</v>
      </c>
      <c r="C13032">
        <v>2044</v>
      </c>
      <c r="D13032" t="s">
        <v>13</v>
      </c>
      <c r="E13032" t="s">
        <v>31</v>
      </c>
      <c r="F13032">
        <v>4702.9399892000001</v>
      </c>
    </row>
    <row r="13033" spans="1:6" x14ac:dyDescent="0.35">
      <c r="A13033" t="s">
        <v>66</v>
      </c>
      <c r="B13033" t="s">
        <v>85</v>
      </c>
      <c r="C13033">
        <v>2044</v>
      </c>
      <c r="D13033" t="s">
        <v>13</v>
      </c>
      <c r="E13033" t="s">
        <v>10</v>
      </c>
      <c r="F13033">
        <v>4315.52273358</v>
      </c>
    </row>
    <row r="13034" spans="1:6" x14ac:dyDescent="0.35">
      <c r="A13034" t="s">
        <v>66</v>
      </c>
      <c r="B13034" t="s">
        <v>85</v>
      </c>
      <c r="C13034">
        <v>2045</v>
      </c>
      <c r="D13034" t="s">
        <v>12</v>
      </c>
      <c r="E13034" t="s">
        <v>16</v>
      </c>
      <c r="F13034">
        <v>7181.7647449999986</v>
      </c>
    </row>
    <row r="13035" spans="1:6" x14ac:dyDescent="0.35">
      <c r="A13035" t="s">
        <v>66</v>
      </c>
      <c r="B13035" t="s">
        <v>85</v>
      </c>
      <c r="C13035">
        <v>2045</v>
      </c>
      <c r="D13035" t="s">
        <v>12</v>
      </c>
      <c r="E13035" t="s">
        <v>32</v>
      </c>
      <c r="F13035">
        <v>7431.0482379999994</v>
      </c>
    </row>
    <row r="13036" spans="1:6" x14ac:dyDescent="0.35">
      <c r="A13036" t="s">
        <v>66</v>
      </c>
      <c r="B13036" t="s">
        <v>85</v>
      </c>
      <c r="C13036">
        <v>2045</v>
      </c>
      <c r="D13036" t="s">
        <v>12</v>
      </c>
      <c r="E13036" t="s">
        <v>17</v>
      </c>
      <c r="F13036">
        <v>7643.961808</v>
      </c>
    </row>
    <row r="13037" spans="1:6" x14ac:dyDescent="0.35">
      <c r="A13037" t="s">
        <v>66</v>
      </c>
      <c r="B13037" t="s">
        <v>85</v>
      </c>
      <c r="C13037">
        <v>2045</v>
      </c>
      <c r="D13037" t="s">
        <v>12</v>
      </c>
      <c r="E13037" t="s">
        <v>18</v>
      </c>
      <c r="F13037">
        <v>7208.7504239999998</v>
      </c>
    </row>
    <row r="13038" spans="1:6" x14ac:dyDescent="0.35">
      <c r="A13038" t="s">
        <v>66</v>
      </c>
      <c r="B13038" t="s">
        <v>85</v>
      </c>
      <c r="C13038">
        <v>2045</v>
      </c>
      <c r="D13038" t="s">
        <v>12</v>
      </c>
      <c r="E13038" t="s">
        <v>19</v>
      </c>
      <c r="F13038">
        <v>7130.2259169999998</v>
      </c>
    </row>
    <row r="13039" spans="1:6" x14ac:dyDescent="0.35">
      <c r="A13039" t="s">
        <v>66</v>
      </c>
      <c r="B13039" t="s">
        <v>85</v>
      </c>
      <c r="C13039">
        <v>2045</v>
      </c>
      <c r="D13039" t="s">
        <v>12</v>
      </c>
      <c r="E13039" t="s">
        <v>20</v>
      </c>
      <c r="F13039">
        <v>8345.508095000001</v>
      </c>
    </row>
    <row r="13040" spans="1:6" x14ac:dyDescent="0.35">
      <c r="A13040" t="s">
        <v>66</v>
      </c>
      <c r="B13040" t="s">
        <v>85</v>
      </c>
      <c r="C13040">
        <v>2045</v>
      </c>
      <c r="D13040" t="s">
        <v>12</v>
      </c>
      <c r="E13040" t="s">
        <v>21</v>
      </c>
      <c r="F13040">
        <v>8975.7767820000008</v>
      </c>
    </row>
    <row r="13041" spans="1:6" x14ac:dyDescent="0.35">
      <c r="A13041" t="s">
        <v>66</v>
      </c>
      <c r="B13041" t="s">
        <v>85</v>
      </c>
      <c r="C13041">
        <v>2045</v>
      </c>
      <c r="D13041" t="s">
        <v>12</v>
      </c>
      <c r="E13041" t="s">
        <v>22</v>
      </c>
      <c r="F13041">
        <v>9086.9446389999994</v>
      </c>
    </row>
    <row r="13042" spans="1:6" x14ac:dyDescent="0.35">
      <c r="A13042" t="s">
        <v>66</v>
      </c>
      <c r="B13042" t="s">
        <v>85</v>
      </c>
      <c r="C13042">
        <v>2045</v>
      </c>
      <c r="D13042" t="s">
        <v>12</v>
      </c>
      <c r="E13042" t="s">
        <v>23</v>
      </c>
      <c r="F13042">
        <v>8816.8566069999997</v>
      </c>
    </row>
    <row r="13043" spans="1:6" x14ac:dyDescent="0.35">
      <c r="A13043" t="s">
        <v>66</v>
      </c>
      <c r="B13043" t="s">
        <v>85</v>
      </c>
      <c r="C13043">
        <v>2045</v>
      </c>
      <c r="D13043" t="s">
        <v>12</v>
      </c>
      <c r="E13043" t="s">
        <v>24</v>
      </c>
      <c r="F13043">
        <v>9041.2705750000005</v>
      </c>
    </row>
    <row r="13044" spans="1:6" x14ac:dyDescent="0.35">
      <c r="A13044" t="s">
        <v>66</v>
      </c>
      <c r="B13044" t="s">
        <v>85</v>
      </c>
      <c r="C13044">
        <v>2045</v>
      </c>
      <c r="D13044" t="s">
        <v>12</v>
      </c>
      <c r="E13044" t="s">
        <v>25</v>
      </c>
      <c r="F13044">
        <v>8985.6536400000005</v>
      </c>
    </row>
    <row r="13045" spans="1:6" x14ac:dyDescent="0.35">
      <c r="A13045" t="s">
        <v>66</v>
      </c>
      <c r="B13045" t="s">
        <v>85</v>
      </c>
      <c r="C13045">
        <v>2045</v>
      </c>
      <c r="D13045" t="s">
        <v>12</v>
      </c>
      <c r="E13045" t="s">
        <v>26</v>
      </c>
      <c r="F13045">
        <v>8616.3253929999992</v>
      </c>
    </row>
    <row r="13046" spans="1:6" x14ac:dyDescent="0.35">
      <c r="A13046" t="s">
        <v>66</v>
      </c>
      <c r="B13046" t="s">
        <v>85</v>
      </c>
      <c r="C13046">
        <v>2045</v>
      </c>
      <c r="D13046" t="s">
        <v>12</v>
      </c>
      <c r="E13046" t="s">
        <v>27</v>
      </c>
      <c r="F13046">
        <v>8085.1075140000003</v>
      </c>
    </row>
    <row r="13047" spans="1:6" x14ac:dyDescent="0.35">
      <c r="A13047" t="s">
        <v>66</v>
      </c>
      <c r="B13047" t="s">
        <v>85</v>
      </c>
      <c r="C13047">
        <v>2045</v>
      </c>
      <c r="D13047" t="s">
        <v>12</v>
      </c>
      <c r="E13047" t="s">
        <v>28</v>
      </c>
      <c r="F13047">
        <v>6815.4419239999997</v>
      </c>
    </row>
    <row r="13048" spans="1:6" x14ac:dyDescent="0.35">
      <c r="A13048" t="s">
        <v>66</v>
      </c>
      <c r="B13048" t="s">
        <v>85</v>
      </c>
      <c r="C13048">
        <v>2045</v>
      </c>
      <c r="D13048" t="s">
        <v>12</v>
      </c>
      <c r="E13048" t="s">
        <v>29</v>
      </c>
      <c r="F13048">
        <v>6817.3473439999998</v>
      </c>
    </row>
    <row r="13049" spans="1:6" x14ac:dyDescent="0.35">
      <c r="A13049" t="s">
        <v>66</v>
      </c>
      <c r="B13049" t="s">
        <v>85</v>
      </c>
      <c r="C13049">
        <v>2045</v>
      </c>
      <c r="D13049" t="s">
        <v>12</v>
      </c>
      <c r="E13049" t="s">
        <v>30</v>
      </c>
      <c r="F13049">
        <v>5887.2676099999999</v>
      </c>
    </row>
    <row r="13050" spans="1:6" x14ac:dyDescent="0.35">
      <c r="A13050" t="s">
        <v>66</v>
      </c>
      <c r="B13050" t="s">
        <v>85</v>
      </c>
      <c r="C13050">
        <v>2045</v>
      </c>
      <c r="D13050" t="s">
        <v>12</v>
      </c>
      <c r="E13050" t="s">
        <v>31</v>
      </c>
      <c r="F13050">
        <v>5307.3977435999996</v>
      </c>
    </row>
    <row r="13051" spans="1:6" x14ac:dyDescent="0.35">
      <c r="A13051" t="s">
        <v>66</v>
      </c>
      <c r="B13051" t="s">
        <v>85</v>
      </c>
      <c r="C13051">
        <v>2045</v>
      </c>
      <c r="D13051" t="s">
        <v>12</v>
      </c>
      <c r="E13051" t="s">
        <v>10</v>
      </c>
      <c r="F13051">
        <v>5801.8091809500002</v>
      </c>
    </row>
    <row r="13052" spans="1:6" x14ac:dyDescent="0.35">
      <c r="A13052" t="s">
        <v>66</v>
      </c>
      <c r="B13052" t="s">
        <v>85</v>
      </c>
      <c r="C13052">
        <v>2045</v>
      </c>
      <c r="D13052" t="s">
        <v>13</v>
      </c>
      <c r="E13052" t="s">
        <v>16</v>
      </c>
      <c r="F13052">
        <v>7421.5925749999997</v>
      </c>
    </row>
    <row r="13053" spans="1:6" x14ac:dyDescent="0.35">
      <c r="A13053" t="s">
        <v>66</v>
      </c>
      <c r="B13053" t="s">
        <v>85</v>
      </c>
      <c r="C13053">
        <v>2045</v>
      </c>
      <c r="D13053" t="s">
        <v>13</v>
      </c>
      <c r="E13053" t="s">
        <v>32</v>
      </c>
      <c r="F13053">
        <v>7604.795572</v>
      </c>
    </row>
    <row r="13054" spans="1:6" x14ac:dyDescent="0.35">
      <c r="A13054" t="s">
        <v>66</v>
      </c>
      <c r="B13054" t="s">
        <v>85</v>
      </c>
      <c r="C13054">
        <v>2045</v>
      </c>
      <c r="D13054" t="s">
        <v>13</v>
      </c>
      <c r="E13054" t="s">
        <v>17</v>
      </c>
      <c r="F13054">
        <v>7900.8090469999997</v>
      </c>
    </row>
    <row r="13055" spans="1:6" x14ac:dyDescent="0.35">
      <c r="A13055" t="s">
        <v>66</v>
      </c>
      <c r="B13055" t="s">
        <v>85</v>
      </c>
      <c r="C13055">
        <v>2045</v>
      </c>
      <c r="D13055" t="s">
        <v>13</v>
      </c>
      <c r="E13055" t="s">
        <v>18</v>
      </c>
      <c r="F13055">
        <v>7842.5157730000001</v>
      </c>
    </row>
    <row r="13056" spans="1:6" x14ac:dyDescent="0.35">
      <c r="A13056" t="s">
        <v>66</v>
      </c>
      <c r="B13056" t="s">
        <v>85</v>
      </c>
      <c r="C13056">
        <v>2045</v>
      </c>
      <c r="D13056" t="s">
        <v>13</v>
      </c>
      <c r="E13056" t="s">
        <v>19</v>
      </c>
      <c r="F13056">
        <v>7850.6452879999997</v>
      </c>
    </row>
    <row r="13057" spans="1:6" x14ac:dyDescent="0.35">
      <c r="A13057" t="s">
        <v>66</v>
      </c>
      <c r="B13057" t="s">
        <v>85</v>
      </c>
      <c r="C13057">
        <v>2045</v>
      </c>
      <c r="D13057" t="s">
        <v>13</v>
      </c>
      <c r="E13057" t="s">
        <v>20</v>
      </c>
      <c r="F13057">
        <v>8526.5617750000001</v>
      </c>
    </row>
    <row r="13058" spans="1:6" x14ac:dyDescent="0.35">
      <c r="A13058" t="s">
        <v>66</v>
      </c>
      <c r="B13058" t="s">
        <v>85</v>
      </c>
      <c r="C13058">
        <v>2045</v>
      </c>
      <c r="D13058" t="s">
        <v>13</v>
      </c>
      <c r="E13058" t="s">
        <v>21</v>
      </c>
      <c r="F13058">
        <v>9118.9848280000006</v>
      </c>
    </row>
    <row r="13059" spans="1:6" x14ac:dyDescent="0.35">
      <c r="A13059" t="s">
        <v>66</v>
      </c>
      <c r="B13059" t="s">
        <v>85</v>
      </c>
      <c r="C13059">
        <v>2045</v>
      </c>
      <c r="D13059" t="s">
        <v>13</v>
      </c>
      <c r="E13059" t="s">
        <v>22</v>
      </c>
      <c r="F13059">
        <v>9023.0903760000001</v>
      </c>
    </row>
    <row r="13060" spans="1:6" x14ac:dyDescent="0.35">
      <c r="A13060" t="s">
        <v>66</v>
      </c>
      <c r="B13060" t="s">
        <v>85</v>
      </c>
      <c r="C13060">
        <v>2045</v>
      </c>
      <c r="D13060" t="s">
        <v>13</v>
      </c>
      <c r="E13060" t="s">
        <v>23</v>
      </c>
      <c r="F13060">
        <v>8510.0454530000006</v>
      </c>
    </row>
    <row r="13061" spans="1:6" x14ac:dyDescent="0.35">
      <c r="A13061" t="s">
        <v>66</v>
      </c>
      <c r="B13061" t="s">
        <v>85</v>
      </c>
      <c r="C13061">
        <v>2045</v>
      </c>
      <c r="D13061" t="s">
        <v>13</v>
      </c>
      <c r="E13061" t="s">
        <v>24</v>
      </c>
      <c r="F13061">
        <v>8498.360917</v>
      </c>
    </row>
    <row r="13062" spans="1:6" x14ac:dyDescent="0.35">
      <c r="A13062" t="s">
        <v>66</v>
      </c>
      <c r="B13062" t="s">
        <v>85</v>
      </c>
      <c r="C13062">
        <v>2045</v>
      </c>
      <c r="D13062" t="s">
        <v>13</v>
      </c>
      <c r="E13062" t="s">
        <v>25</v>
      </c>
      <c r="F13062">
        <v>8444.5214630000009</v>
      </c>
    </row>
    <row r="13063" spans="1:6" x14ac:dyDescent="0.35">
      <c r="A13063" t="s">
        <v>66</v>
      </c>
      <c r="B13063" t="s">
        <v>85</v>
      </c>
      <c r="C13063">
        <v>2045</v>
      </c>
      <c r="D13063" t="s">
        <v>13</v>
      </c>
      <c r="E13063" t="s">
        <v>26</v>
      </c>
      <c r="F13063">
        <v>8185.7836299999999</v>
      </c>
    </row>
    <row r="13064" spans="1:6" x14ac:dyDescent="0.35">
      <c r="A13064" t="s">
        <v>66</v>
      </c>
      <c r="B13064" t="s">
        <v>85</v>
      </c>
      <c r="C13064">
        <v>2045</v>
      </c>
      <c r="D13064" t="s">
        <v>13</v>
      </c>
      <c r="E13064" t="s">
        <v>27</v>
      </c>
      <c r="F13064">
        <v>7869.8577160000004</v>
      </c>
    </row>
    <row r="13065" spans="1:6" x14ac:dyDescent="0.35">
      <c r="A13065" t="s">
        <v>66</v>
      </c>
      <c r="B13065" t="s">
        <v>85</v>
      </c>
      <c r="C13065">
        <v>2045</v>
      </c>
      <c r="D13065" t="s">
        <v>13</v>
      </c>
      <c r="E13065" t="s">
        <v>28</v>
      </c>
      <c r="F13065">
        <v>6602.9755640000003</v>
      </c>
    </row>
    <row r="13066" spans="1:6" x14ac:dyDescent="0.35">
      <c r="A13066" t="s">
        <v>66</v>
      </c>
      <c r="B13066" t="s">
        <v>85</v>
      </c>
      <c r="C13066">
        <v>2045</v>
      </c>
      <c r="D13066" t="s">
        <v>13</v>
      </c>
      <c r="E13066" t="s">
        <v>29</v>
      </c>
      <c r="F13066">
        <v>6591.0415569999996</v>
      </c>
    </row>
    <row r="13067" spans="1:6" x14ac:dyDescent="0.35">
      <c r="A13067" t="s">
        <v>66</v>
      </c>
      <c r="B13067" t="s">
        <v>85</v>
      </c>
      <c r="C13067">
        <v>2045</v>
      </c>
      <c r="D13067" t="s">
        <v>13</v>
      </c>
      <c r="E13067" t="s">
        <v>30</v>
      </c>
      <c r="F13067">
        <v>5504.3748089999999</v>
      </c>
    </row>
    <row r="13068" spans="1:6" x14ac:dyDescent="0.35">
      <c r="A13068" t="s">
        <v>66</v>
      </c>
      <c r="B13068" t="s">
        <v>85</v>
      </c>
      <c r="C13068">
        <v>2045</v>
      </c>
      <c r="D13068" t="s">
        <v>13</v>
      </c>
      <c r="E13068" t="s">
        <v>31</v>
      </c>
      <c r="F13068">
        <v>4667.4792942000004</v>
      </c>
    </row>
    <row r="13069" spans="1:6" x14ac:dyDescent="0.35">
      <c r="A13069" t="s">
        <v>66</v>
      </c>
      <c r="B13069" t="s">
        <v>85</v>
      </c>
      <c r="C13069">
        <v>2045</v>
      </c>
      <c r="D13069" t="s">
        <v>13</v>
      </c>
      <c r="E13069" t="s">
        <v>10</v>
      </c>
      <c r="F13069">
        <v>4436.7595699000003</v>
      </c>
    </row>
    <row r="13070" spans="1:6" x14ac:dyDescent="0.35">
      <c r="A13070" t="s">
        <v>66</v>
      </c>
      <c r="B13070" t="s">
        <v>85</v>
      </c>
      <c r="C13070">
        <v>2046</v>
      </c>
      <c r="D13070" t="s">
        <v>12</v>
      </c>
      <c r="E13070" t="s">
        <v>16</v>
      </c>
      <c r="F13070">
        <v>7163.4560019999999</v>
      </c>
    </row>
    <row r="13071" spans="1:6" x14ac:dyDescent="0.35">
      <c r="A13071" t="s">
        <v>66</v>
      </c>
      <c r="B13071" t="s">
        <v>85</v>
      </c>
      <c r="C13071">
        <v>2046</v>
      </c>
      <c r="D13071" t="s">
        <v>12</v>
      </c>
      <c r="E13071" t="s">
        <v>32</v>
      </c>
      <c r="F13071">
        <v>7426.9123020000006</v>
      </c>
    </row>
    <row r="13072" spans="1:6" x14ac:dyDescent="0.35">
      <c r="A13072" t="s">
        <v>66</v>
      </c>
      <c r="B13072" t="s">
        <v>85</v>
      </c>
      <c r="C13072">
        <v>2046</v>
      </c>
      <c r="D13072" t="s">
        <v>12</v>
      </c>
      <c r="E13072" t="s">
        <v>17</v>
      </c>
      <c r="F13072">
        <v>7646.8165140000001</v>
      </c>
    </row>
    <row r="13073" spans="1:6" x14ac:dyDescent="0.35">
      <c r="A13073" t="s">
        <v>66</v>
      </c>
      <c r="B13073" t="s">
        <v>85</v>
      </c>
      <c r="C13073">
        <v>2046</v>
      </c>
      <c r="D13073" t="s">
        <v>12</v>
      </c>
      <c r="E13073" t="s">
        <v>18</v>
      </c>
      <c r="F13073">
        <v>7205.8641680000001</v>
      </c>
    </row>
    <row r="13074" spans="1:6" x14ac:dyDescent="0.35">
      <c r="A13074" t="s">
        <v>66</v>
      </c>
      <c r="B13074" t="s">
        <v>85</v>
      </c>
      <c r="C13074">
        <v>2046</v>
      </c>
      <c r="D13074" t="s">
        <v>12</v>
      </c>
      <c r="E13074" t="s">
        <v>19</v>
      </c>
      <c r="F13074">
        <v>7126.0821660000001</v>
      </c>
    </row>
    <row r="13075" spans="1:6" x14ac:dyDescent="0.35">
      <c r="A13075" t="s">
        <v>66</v>
      </c>
      <c r="B13075" t="s">
        <v>85</v>
      </c>
      <c r="C13075">
        <v>2046</v>
      </c>
      <c r="D13075" t="s">
        <v>12</v>
      </c>
      <c r="E13075" t="s">
        <v>20</v>
      </c>
      <c r="F13075">
        <v>8256.7566779999997</v>
      </c>
    </row>
    <row r="13076" spans="1:6" x14ac:dyDescent="0.35">
      <c r="A13076" t="s">
        <v>66</v>
      </c>
      <c r="B13076" t="s">
        <v>85</v>
      </c>
      <c r="C13076">
        <v>2046</v>
      </c>
      <c r="D13076" t="s">
        <v>12</v>
      </c>
      <c r="E13076" t="s">
        <v>21</v>
      </c>
      <c r="F13076">
        <v>8954.6505219999999</v>
      </c>
    </row>
    <row r="13077" spans="1:6" x14ac:dyDescent="0.35">
      <c r="A13077" t="s">
        <v>66</v>
      </c>
      <c r="B13077" t="s">
        <v>85</v>
      </c>
      <c r="C13077">
        <v>2046</v>
      </c>
      <c r="D13077" t="s">
        <v>12</v>
      </c>
      <c r="E13077" t="s">
        <v>22</v>
      </c>
      <c r="F13077">
        <v>9136.5028259999999</v>
      </c>
    </row>
    <row r="13078" spans="1:6" x14ac:dyDescent="0.35">
      <c r="A13078" t="s">
        <v>66</v>
      </c>
      <c r="B13078" t="s">
        <v>85</v>
      </c>
      <c r="C13078">
        <v>2046</v>
      </c>
      <c r="D13078" t="s">
        <v>12</v>
      </c>
      <c r="E13078" t="s">
        <v>23</v>
      </c>
      <c r="F13078">
        <v>8832.1703300000008</v>
      </c>
    </row>
    <row r="13079" spans="1:6" x14ac:dyDescent="0.35">
      <c r="A13079" t="s">
        <v>66</v>
      </c>
      <c r="B13079" t="s">
        <v>85</v>
      </c>
      <c r="C13079">
        <v>2046</v>
      </c>
      <c r="D13079" t="s">
        <v>12</v>
      </c>
      <c r="E13079" t="s">
        <v>24</v>
      </c>
      <c r="F13079">
        <v>9030.0856839999997</v>
      </c>
    </row>
    <row r="13080" spans="1:6" x14ac:dyDescent="0.35">
      <c r="A13080" t="s">
        <v>66</v>
      </c>
      <c r="B13080" t="s">
        <v>85</v>
      </c>
      <c r="C13080">
        <v>2046</v>
      </c>
      <c r="D13080" t="s">
        <v>12</v>
      </c>
      <c r="E13080" t="s">
        <v>25</v>
      </c>
      <c r="F13080">
        <v>9046.8817500000005</v>
      </c>
    </row>
    <row r="13081" spans="1:6" x14ac:dyDescent="0.35">
      <c r="A13081" t="s">
        <v>66</v>
      </c>
      <c r="B13081" t="s">
        <v>85</v>
      </c>
      <c r="C13081">
        <v>2046</v>
      </c>
      <c r="D13081" t="s">
        <v>12</v>
      </c>
      <c r="E13081" t="s">
        <v>26</v>
      </c>
      <c r="F13081">
        <v>8681.470953</v>
      </c>
    </row>
    <row r="13082" spans="1:6" x14ac:dyDescent="0.35">
      <c r="A13082" t="s">
        <v>66</v>
      </c>
      <c r="B13082" t="s">
        <v>85</v>
      </c>
      <c r="C13082">
        <v>2046</v>
      </c>
      <c r="D13082" t="s">
        <v>12</v>
      </c>
      <c r="E13082" t="s">
        <v>27</v>
      </c>
      <c r="F13082">
        <v>8202.0993170000002</v>
      </c>
    </row>
    <row r="13083" spans="1:6" x14ac:dyDescent="0.35">
      <c r="A13083" t="s">
        <v>66</v>
      </c>
      <c r="B13083" t="s">
        <v>85</v>
      </c>
      <c r="C13083">
        <v>2046</v>
      </c>
      <c r="D13083" t="s">
        <v>12</v>
      </c>
      <c r="E13083" t="s">
        <v>28</v>
      </c>
      <c r="F13083">
        <v>6974.0063840000003</v>
      </c>
    </row>
    <row r="13084" spans="1:6" x14ac:dyDescent="0.35">
      <c r="A13084" t="s">
        <v>66</v>
      </c>
      <c r="B13084" t="s">
        <v>85</v>
      </c>
      <c r="C13084">
        <v>2046</v>
      </c>
      <c r="D13084" t="s">
        <v>12</v>
      </c>
      <c r="E13084" t="s">
        <v>29</v>
      </c>
      <c r="F13084">
        <v>6674.0951889999997</v>
      </c>
    </row>
    <row r="13085" spans="1:6" x14ac:dyDescent="0.35">
      <c r="A13085" t="s">
        <v>66</v>
      </c>
      <c r="B13085" t="s">
        <v>85</v>
      </c>
      <c r="C13085">
        <v>2046</v>
      </c>
      <c r="D13085" t="s">
        <v>12</v>
      </c>
      <c r="E13085" t="s">
        <v>30</v>
      </c>
      <c r="F13085">
        <v>6040.2984369999986</v>
      </c>
    </row>
    <row r="13086" spans="1:6" x14ac:dyDescent="0.35">
      <c r="A13086" t="s">
        <v>66</v>
      </c>
      <c r="B13086" t="s">
        <v>85</v>
      </c>
      <c r="C13086">
        <v>2046</v>
      </c>
      <c r="D13086" t="s">
        <v>12</v>
      </c>
      <c r="E13086" t="s">
        <v>31</v>
      </c>
      <c r="F13086">
        <v>5229.5013889000002</v>
      </c>
    </row>
    <row r="13087" spans="1:6" x14ac:dyDescent="0.35">
      <c r="A13087" t="s">
        <v>66</v>
      </c>
      <c r="B13087" t="s">
        <v>85</v>
      </c>
      <c r="C13087">
        <v>2046</v>
      </c>
      <c r="D13087" t="s">
        <v>12</v>
      </c>
      <c r="E13087" t="s">
        <v>10</v>
      </c>
      <c r="F13087">
        <v>6022.3878628700004</v>
      </c>
    </row>
    <row r="13088" spans="1:6" x14ac:dyDescent="0.35">
      <c r="A13088" t="s">
        <v>66</v>
      </c>
      <c r="B13088" t="s">
        <v>85</v>
      </c>
      <c r="C13088">
        <v>2046</v>
      </c>
      <c r="D13088" t="s">
        <v>13</v>
      </c>
      <c r="E13088" t="s">
        <v>16</v>
      </c>
      <c r="F13088">
        <v>7402.2790510000004</v>
      </c>
    </row>
    <row r="13089" spans="1:6" x14ac:dyDescent="0.35">
      <c r="A13089" t="s">
        <v>66</v>
      </c>
      <c r="B13089" t="s">
        <v>85</v>
      </c>
      <c r="C13089">
        <v>2046</v>
      </c>
      <c r="D13089" t="s">
        <v>13</v>
      </c>
      <c r="E13089" t="s">
        <v>32</v>
      </c>
      <c r="F13089">
        <v>7600.3138269999999</v>
      </c>
    </row>
    <row r="13090" spans="1:6" x14ac:dyDescent="0.35">
      <c r="A13090" t="s">
        <v>66</v>
      </c>
      <c r="B13090" t="s">
        <v>85</v>
      </c>
      <c r="C13090">
        <v>2046</v>
      </c>
      <c r="D13090" t="s">
        <v>13</v>
      </c>
      <c r="E13090" t="s">
        <v>17</v>
      </c>
      <c r="F13090">
        <v>7903.9540189999998</v>
      </c>
    </row>
    <row r="13091" spans="1:6" x14ac:dyDescent="0.35">
      <c r="A13091" t="s">
        <v>66</v>
      </c>
      <c r="B13091" t="s">
        <v>85</v>
      </c>
      <c r="C13091">
        <v>2046</v>
      </c>
      <c r="D13091" t="s">
        <v>13</v>
      </c>
      <c r="E13091" t="s">
        <v>18</v>
      </c>
      <c r="F13091">
        <v>7840.0497830000004</v>
      </c>
    </row>
    <row r="13092" spans="1:6" x14ac:dyDescent="0.35">
      <c r="A13092" t="s">
        <v>66</v>
      </c>
      <c r="B13092" t="s">
        <v>85</v>
      </c>
      <c r="C13092">
        <v>2046</v>
      </c>
      <c r="D13092" t="s">
        <v>13</v>
      </c>
      <c r="E13092" t="s">
        <v>19</v>
      </c>
      <c r="F13092">
        <v>7836.1807709999994</v>
      </c>
    </row>
    <row r="13093" spans="1:6" x14ac:dyDescent="0.35">
      <c r="A13093" t="s">
        <v>66</v>
      </c>
      <c r="B13093" t="s">
        <v>85</v>
      </c>
      <c r="C13093">
        <v>2046</v>
      </c>
      <c r="D13093" t="s">
        <v>13</v>
      </c>
      <c r="E13093" t="s">
        <v>20</v>
      </c>
      <c r="F13093">
        <v>8443.8283449999999</v>
      </c>
    </row>
    <row r="13094" spans="1:6" x14ac:dyDescent="0.35">
      <c r="A13094" t="s">
        <v>66</v>
      </c>
      <c r="B13094" t="s">
        <v>85</v>
      </c>
      <c r="C13094">
        <v>2046</v>
      </c>
      <c r="D13094" t="s">
        <v>13</v>
      </c>
      <c r="E13094" t="s">
        <v>21</v>
      </c>
      <c r="F13094">
        <v>9094.0429469999999</v>
      </c>
    </row>
    <row r="13095" spans="1:6" x14ac:dyDescent="0.35">
      <c r="A13095" t="s">
        <v>66</v>
      </c>
      <c r="B13095" t="s">
        <v>85</v>
      </c>
      <c r="C13095">
        <v>2046</v>
      </c>
      <c r="D13095" t="s">
        <v>13</v>
      </c>
      <c r="E13095" t="s">
        <v>22</v>
      </c>
      <c r="F13095">
        <v>9061.4925820000008</v>
      </c>
    </row>
    <row r="13096" spans="1:6" x14ac:dyDescent="0.35">
      <c r="A13096" t="s">
        <v>66</v>
      </c>
      <c r="B13096" t="s">
        <v>85</v>
      </c>
      <c r="C13096">
        <v>2046</v>
      </c>
      <c r="D13096" t="s">
        <v>13</v>
      </c>
      <c r="E13096" t="s">
        <v>23</v>
      </c>
      <c r="F13096">
        <v>8533.7238739999993</v>
      </c>
    </row>
    <row r="13097" spans="1:6" x14ac:dyDescent="0.35">
      <c r="A13097" t="s">
        <v>66</v>
      </c>
      <c r="B13097" t="s">
        <v>85</v>
      </c>
      <c r="C13097">
        <v>2046</v>
      </c>
      <c r="D13097" t="s">
        <v>13</v>
      </c>
      <c r="E13097" t="s">
        <v>24</v>
      </c>
      <c r="F13097">
        <v>8504.9959500000004</v>
      </c>
    </row>
    <row r="13098" spans="1:6" x14ac:dyDescent="0.35">
      <c r="A13098" t="s">
        <v>66</v>
      </c>
      <c r="B13098" t="s">
        <v>85</v>
      </c>
      <c r="C13098">
        <v>2046</v>
      </c>
      <c r="D13098" t="s">
        <v>13</v>
      </c>
      <c r="E13098" t="s">
        <v>25</v>
      </c>
      <c r="F13098">
        <v>8492.0783030000002</v>
      </c>
    </row>
    <row r="13099" spans="1:6" x14ac:dyDescent="0.35">
      <c r="A13099" t="s">
        <v>66</v>
      </c>
      <c r="B13099" t="s">
        <v>85</v>
      </c>
      <c r="C13099">
        <v>2046</v>
      </c>
      <c r="D13099" t="s">
        <v>13</v>
      </c>
      <c r="E13099" t="s">
        <v>26</v>
      </c>
      <c r="F13099">
        <v>8238.4275349999989</v>
      </c>
    </row>
    <row r="13100" spans="1:6" x14ac:dyDescent="0.35">
      <c r="A13100" t="s">
        <v>66</v>
      </c>
      <c r="B13100" t="s">
        <v>85</v>
      </c>
      <c r="C13100">
        <v>2046</v>
      </c>
      <c r="D13100" t="s">
        <v>13</v>
      </c>
      <c r="E13100" t="s">
        <v>27</v>
      </c>
      <c r="F13100">
        <v>7950.183661</v>
      </c>
    </row>
    <row r="13101" spans="1:6" x14ac:dyDescent="0.35">
      <c r="A13101" t="s">
        <v>66</v>
      </c>
      <c r="B13101" t="s">
        <v>85</v>
      </c>
      <c r="C13101">
        <v>2046</v>
      </c>
      <c r="D13101" t="s">
        <v>13</v>
      </c>
      <c r="E13101" t="s">
        <v>28</v>
      </c>
      <c r="F13101">
        <v>6737.5893550000001</v>
      </c>
    </row>
    <row r="13102" spans="1:6" x14ac:dyDescent="0.35">
      <c r="A13102" t="s">
        <v>66</v>
      </c>
      <c r="B13102" t="s">
        <v>85</v>
      </c>
      <c r="C13102">
        <v>2046</v>
      </c>
      <c r="D13102" t="s">
        <v>13</v>
      </c>
      <c r="E13102" t="s">
        <v>29</v>
      </c>
      <c r="F13102">
        <v>6458.1857309999996</v>
      </c>
    </row>
    <row r="13103" spans="1:6" x14ac:dyDescent="0.35">
      <c r="A13103" t="s">
        <v>66</v>
      </c>
      <c r="B13103" t="s">
        <v>85</v>
      </c>
      <c r="C13103">
        <v>2046</v>
      </c>
      <c r="D13103" t="s">
        <v>13</v>
      </c>
      <c r="E13103" t="s">
        <v>30</v>
      </c>
      <c r="F13103">
        <v>5632.3034090000001</v>
      </c>
    </row>
    <row r="13104" spans="1:6" x14ac:dyDescent="0.35">
      <c r="A13104" t="s">
        <v>66</v>
      </c>
      <c r="B13104" t="s">
        <v>85</v>
      </c>
      <c r="C13104">
        <v>2046</v>
      </c>
      <c r="D13104" t="s">
        <v>13</v>
      </c>
      <c r="E13104" t="s">
        <v>31</v>
      </c>
      <c r="F13104">
        <v>4575.1185521999996</v>
      </c>
    </row>
    <row r="13105" spans="1:6" x14ac:dyDescent="0.35">
      <c r="A13105" t="s">
        <v>66</v>
      </c>
      <c r="B13105" t="s">
        <v>85</v>
      </c>
      <c r="C13105">
        <v>2046</v>
      </c>
      <c r="D13105" t="s">
        <v>13</v>
      </c>
      <c r="E13105" t="s">
        <v>10</v>
      </c>
      <c r="F13105">
        <v>4562.2428111299996</v>
      </c>
    </row>
    <row r="13106" spans="1:6" x14ac:dyDescent="0.35">
      <c r="A13106" t="s">
        <v>53</v>
      </c>
      <c r="B13106" t="s">
        <v>85</v>
      </c>
      <c r="C13106">
        <v>2021</v>
      </c>
      <c r="D13106" t="s">
        <v>12</v>
      </c>
      <c r="E13106" t="s">
        <v>16</v>
      </c>
      <c r="F13106">
        <v>3705</v>
      </c>
    </row>
    <row r="13107" spans="1:6" x14ac:dyDescent="0.35">
      <c r="A13107" t="s">
        <v>53</v>
      </c>
      <c r="B13107" t="s">
        <v>85</v>
      </c>
      <c r="C13107">
        <v>2021</v>
      </c>
      <c r="D13107" t="s">
        <v>12</v>
      </c>
      <c r="E13107" t="s">
        <v>32</v>
      </c>
      <c r="F13107">
        <v>4262</v>
      </c>
    </row>
    <row r="13108" spans="1:6" x14ac:dyDescent="0.35">
      <c r="A13108" t="s">
        <v>53</v>
      </c>
      <c r="B13108" t="s">
        <v>85</v>
      </c>
      <c r="C13108">
        <v>2021</v>
      </c>
      <c r="D13108" t="s">
        <v>12</v>
      </c>
      <c r="E13108" t="s">
        <v>17</v>
      </c>
      <c r="F13108">
        <v>4559</v>
      </c>
    </row>
    <row r="13109" spans="1:6" x14ac:dyDescent="0.35">
      <c r="A13109" t="s">
        <v>53</v>
      </c>
      <c r="B13109" t="s">
        <v>85</v>
      </c>
      <c r="C13109">
        <v>2021</v>
      </c>
      <c r="D13109" t="s">
        <v>12</v>
      </c>
      <c r="E13109" t="s">
        <v>18</v>
      </c>
      <c r="F13109">
        <v>3585</v>
      </c>
    </row>
    <row r="13110" spans="1:6" x14ac:dyDescent="0.35">
      <c r="A13110" t="s">
        <v>53</v>
      </c>
      <c r="B13110" t="s">
        <v>85</v>
      </c>
      <c r="C13110">
        <v>2021</v>
      </c>
      <c r="D13110" t="s">
        <v>12</v>
      </c>
      <c r="E13110" t="s">
        <v>19</v>
      </c>
      <c r="F13110">
        <v>3146</v>
      </c>
    </row>
    <row r="13111" spans="1:6" x14ac:dyDescent="0.35">
      <c r="A13111" t="s">
        <v>53</v>
      </c>
      <c r="B13111" t="s">
        <v>85</v>
      </c>
      <c r="C13111">
        <v>2021</v>
      </c>
      <c r="D13111" t="s">
        <v>12</v>
      </c>
      <c r="E13111" t="s">
        <v>20</v>
      </c>
      <c r="F13111">
        <v>3740</v>
      </c>
    </row>
    <row r="13112" spans="1:6" x14ac:dyDescent="0.35">
      <c r="A13112" t="s">
        <v>53</v>
      </c>
      <c r="B13112" t="s">
        <v>85</v>
      </c>
      <c r="C13112">
        <v>2021</v>
      </c>
      <c r="D13112" t="s">
        <v>12</v>
      </c>
      <c r="E13112" t="s">
        <v>21</v>
      </c>
      <c r="F13112">
        <v>3586</v>
      </c>
    </row>
    <row r="13113" spans="1:6" x14ac:dyDescent="0.35">
      <c r="A13113" t="s">
        <v>53</v>
      </c>
      <c r="B13113" t="s">
        <v>85</v>
      </c>
      <c r="C13113">
        <v>2021</v>
      </c>
      <c r="D13113" t="s">
        <v>12</v>
      </c>
      <c r="E13113" t="s">
        <v>22</v>
      </c>
      <c r="F13113">
        <v>3706</v>
      </c>
    </row>
    <row r="13114" spans="1:6" x14ac:dyDescent="0.35">
      <c r="A13114" t="s">
        <v>53</v>
      </c>
      <c r="B13114" t="s">
        <v>85</v>
      </c>
      <c r="C13114">
        <v>2021</v>
      </c>
      <c r="D13114" t="s">
        <v>12</v>
      </c>
      <c r="E13114" t="s">
        <v>23</v>
      </c>
      <c r="F13114">
        <v>3642</v>
      </c>
    </row>
    <row r="13115" spans="1:6" x14ac:dyDescent="0.35">
      <c r="A13115" t="s">
        <v>53</v>
      </c>
      <c r="B13115" t="s">
        <v>85</v>
      </c>
      <c r="C13115">
        <v>2021</v>
      </c>
      <c r="D13115" t="s">
        <v>12</v>
      </c>
      <c r="E13115" t="s">
        <v>24</v>
      </c>
      <c r="F13115">
        <v>3989</v>
      </c>
    </row>
    <row r="13116" spans="1:6" x14ac:dyDescent="0.35">
      <c r="A13116" t="s">
        <v>53</v>
      </c>
      <c r="B13116" t="s">
        <v>85</v>
      </c>
      <c r="C13116">
        <v>2021</v>
      </c>
      <c r="D13116" t="s">
        <v>12</v>
      </c>
      <c r="E13116" t="s">
        <v>25</v>
      </c>
      <c r="F13116">
        <v>4316</v>
      </c>
    </row>
    <row r="13117" spans="1:6" x14ac:dyDescent="0.35">
      <c r="A13117" t="s">
        <v>53</v>
      </c>
      <c r="B13117" t="s">
        <v>85</v>
      </c>
      <c r="C13117">
        <v>2021</v>
      </c>
      <c r="D13117" t="s">
        <v>12</v>
      </c>
      <c r="E13117" t="s">
        <v>26</v>
      </c>
      <c r="F13117">
        <v>4418</v>
      </c>
    </row>
    <row r="13118" spans="1:6" x14ac:dyDescent="0.35">
      <c r="A13118" t="s">
        <v>53</v>
      </c>
      <c r="B13118" t="s">
        <v>85</v>
      </c>
      <c r="C13118">
        <v>2021</v>
      </c>
      <c r="D13118" t="s">
        <v>12</v>
      </c>
      <c r="E13118" t="s">
        <v>27</v>
      </c>
      <c r="F13118">
        <v>4490</v>
      </c>
    </row>
    <row r="13119" spans="1:6" x14ac:dyDescent="0.35">
      <c r="A13119" t="s">
        <v>53</v>
      </c>
      <c r="B13119" t="s">
        <v>85</v>
      </c>
      <c r="C13119">
        <v>2021</v>
      </c>
      <c r="D13119" t="s">
        <v>12</v>
      </c>
      <c r="E13119" t="s">
        <v>28</v>
      </c>
      <c r="F13119">
        <v>3904</v>
      </c>
    </row>
    <row r="13120" spans="1:6" x14ac:dyDescent="0.35">
      <c r="A13120" t="s">
        <v>53</v>
      </c>
      <c r="B13120" t="s">
        <v>85</v>
      </c>
      <c r="C13120">
        <v>2021</v>
      </c>
      <c r="D13120" t="s">
        <v>12</v>
      </c>
      <c r="E13120" t="s">
        <v>29</v>
      </c>
      <c r="F13120">
        <v>3484</v>
      </c>
    </row>
    <row r="13121" spans="1:6" x14ac:dyDescent="0.35">
      <c r="A13121" t="s">
        <v>53</v>
      </c>
      <c r="B13121" t="s">
        <v>85</v>
      </c>
      <c r="C13121">
        <v>2021</v>
      </c>
      <c r="D13121" t="s">
        <v>12</v>
      </c>
      <c r="E13121" t="s">
        <v>30</v>
      </c>
      <c r="F13121">
        <v>2593</v>
      </c>
    </row>
    <row r="13122" spans="1:6" x14ac:dyDescent="0.35">
      <c r="A13122" t="s">
        <v>53</v>
      </c>
      <c r="B13122" t="s">
        <v>85</v>
      </c>
      <c r="C13122">
        <v>2021</v>
      </c>
      <c r="D13122" t="s">
        <v>12</v>
      </c>
      <c r="E13122" t="s">
        <v>31</v>
      </c>
      <c r="F13122">
        <v>1783</v>
      </c>
    </row>
    <row r="13123" spans="1:6" x14ac:dyDescent="0.35">
      <c r="A13123" t="s">
        <v>53</v>
      </c>
      <c r="B13123" t="s">
        <v>85</v>
      </c>
      <c r="C13123">
        <v>2021</v>
      </c>
      <c r="D13123" t="s">
        <v>12</v>
      </c>
      <c r="E13123" t="s">
        <v>10</v>
      </c>
      <c r="F13123">
        <v>1718</v>
      </c>
    </row>
    <row r="13124" spans="1:6" x14ac:dyDescent="0.35">
      <c r="A13124" t="s">
        <v>53</v>
      </c>
      <c r="B13124" t="s">
        <v>85</v>
      </c>
      <c r="C13124">
        <v>2021</v>
      </c>
      <c r="D13124" t="s">
        <v>13</v>
      </c>
      <c r="E13124" t="s">
        <v>16</v>
      </c>
      <c r="F13124">
        <v>4002</v>
      </c>
    </row>
    <row r="13125" spans="1:6" x14ac:dyDescent="0.35">
      <c r="A13125" t="s">
        <v>53</v>
      </c>
      <c r="B13125" t="s">
        <v>85</v>
      </c>
      <c r="C13125">
        <v>2021</v>
      </c>
      <c r="D13125" t="s">
        <v>13</v>
      </c>
      <c r="E13125" t="s">
        <v>32</v>
      </c>
      <c r="F13125">
        <v>4417</v>
      </c>
    </row>
    <row r="13126" spans="1:6" x14ac:dyDescent="0.35">
      <c r="A13126" t="s">
        <v>53</v>
      </c>
      <c r="B13126" t="s">
        <v>85</v>
      </c>
      <c r="C13126">
        <v>2021</v>
      </c>
      <c r="D13126" t="s">
        <v>13</v>
      </c>
      <c r="E13126" t="s">
        <v>17</v>
      </c>
      <c r="F13126">
        <v>4778</v>
      </c>
    </row>
    <row r="13127" spans="1:6" x14ac:dyDescent="0.35">
      <c r="A13127" t="s">
        <v>53</v>
      </c>
      <c r="B13127" t="s">
        <v>85</v>
      </c>
      <c r="C13127">
        <v>2021</v>
      </c>
      <c r="D13127" t="s">
        <v>13</v>
      </c>
      <c r="E13127" t="s">
        <v>18</v>
      </c>
      <c r="F13127">
        <v>3921</v>
      </c>
    </row>
    <row r="13128" spans="1:6" x14ac:dyDescent="0.35">
      <c r="A13128" t="s">
        <v>53</v>
      </c>
      <c r="B13128" t="s">
        <v>85</v>
      </c>
      <c r="C13128">
        <v>2021</v>
      </c>
      <c r="D13128" t="s">
        <v>13</v>
      </c>
      <c r="E13128" t="s">
        <v>19</v>
      </c>
      <c r="F13128">
        <v>3535</v>
      </c>
    </row>
    <row r="13129" spans="1:6" x14ac:dyDescent="0.35">
      <c r="A13129" t="s">
        <v>53</v>
      </c>
      <c r="B13129" t="s">
        <v>85</v>
      </c>
      <c r="C13129">
        <v>2021</v>
      </c>
      <c r="D13129" t="s">
        <v>13</v>
      </c>
      <c r="E13129" t="s">
        <v>20</v>
      </c>
      <c r="F13129">
        <v>3674</v>
      </c>
    </row>
    <row r="13130" spans="1:6" x14ac:dyDescent="0.35">
      <c r="A13130" t="s">
        <v>53</v>
      </c>
      <c r="B13130" t="s">
        <v>85</v>
      </c>
      <c r="C13130">
        <v>2021</v>
      </c>
      <c r="D13130" t="s">
        <v>13</v>
      </c>
      <c r="E13130" t="s">
        <v>21</v>
      </c>
      <c r="F13130">
        <v>3611</v>
      </c>
    </row>
    <row r="13131" spans="1:6" x14ac:dyDescent="0.35">
      <c r="A13131" t="s">
        <v>53</v>
      </c>
      <c r="B13131" t="s">
        <v>85</v>
      </c>
      <c r="C13131">
        <v>2021</v>
      </c>
      <c r="D13131" t="s">
        <v>13</v>
      </c>
      <c r="E13131" t="s">
        <v>22</v>
      </c>
      <c r="F13131">
        <v>3439</v>
      </c>
    </row>
    <row r="13132" spans="1:6" x14ac:dyDescent="0.35">
      <c r="A13132" t="s">
        <v>53</v>
      </c>
      <c r="B13132" t="s">
        <v>85</v>
      </c>
      <c r="C13132">
        <v>2021</v>
      </c>
      <c r="D13132" t="s">
        <v>13</v>
      </c>
      <c r="E13132" t="s">
        <v>23</v>
      </c>
      <c r="F13132">
        <v>3321</v>
      </c>
    </row>
    <row r="13133" spans="1:6" x14ac:dyDescent="0.35">
      <c r="A13133" t="s">
        <v>53</v>
      </c>
      <c r="B13133" t="s">
        <v>85</v>
      </c>
      <c r="C13133">
        <v>2021</v>
      </c>
      <c r="D13133" t="s">
        <v>13</v>
      </c>
      <c r="E13133" t="s">
        <v>24</v>
      </c>
      <c r="F13133">
        <v>3804</v>
      </c>
    </row>
    <row r="13134" spans="1:6" x14ac:dyDescent="0.35">
      <c r="A13134" t="s">
        <v>53</v>
      </c>
      <c r="B13134" t="s">
        <v>85</v>
      </c>
      <c r="C13134">
        <v>2021</v>
      </c>
      <c r="D13134" t="s">
        <v>13</v>
      </c>
      <c r="E13134" t="s">
        <v>25</v>
      </c>
      <c r="F13134">
        <v>4350</v>
      </c>
    </row>
    <row r="13135" spans="1:6" x14ac:dyDescent="0.35">
      <c r="A13135" t="s">
        <v>53</v>
      </c>
      <c r="B13135" t="s">
        <v>85</v>
      </c>
      <c r="C13135">
        <v>2021</v>
      </c>
      <c r="D13135" t="s">
        <v>13</v>
      </c>
      <c r="E13135" t="s">
        <v>26</v>
      </c>
      <c r="F13135">
        <v>4461</v>
      </c>
    </row>
    <row r="13136" spans="1:6" x14ac:dyDescent="0.35">
      <c r="A13136" t="s">
        <v>53</v>
      </c>
      <c r="B13136" t="s">
        <v>85</v>
      </c>
      <c r="C13136">
        <v>2021</v>
      </c>
      <c r="D13136" t="s">
        <v>13</v>
      </c>
      <c r="E13136" t="s">
        <v>27</v>
      </c>
      <c r="F13136">
        <v>4567</v>
      </c>
    </row>
    <row r="13137" spans="1:6" x14ac:dyDescent="0.35">
      <c r="A13137" t="s">
        <v>53</v>
      </c>
      <c r="B13137" t="s">
        <v>85</v>
      </c>
      <c r="C13137">
        <v>2021</v>
      </c>
      <c r="D13137" t="s">
        <v>13</v>
      </c>
      <c r="E13137" t="s">
        <v>28</v>
      </c>
      <c r="F13137">
        <v>4253</v>
      </c>
    </row>
    <row r="13138" spans="1:6" x14ac:dyDescent="0.35">
      <c r="A13138" t="s">
        <v>53</v>
      </c>
      <c r="B13138" t="s">
        <v>85</v>
      </c>
      <c r="C13138">
        <v>2021</v>
      </c>
      <c r="D13138" t="s">
        <v>13</v>
      </c>
      <c r="E13138" t="s">
        <v>29</v>
      </c>
      <c r="F13138">
        <v>3732</v>
      </c>
    </row>
    <row r="13139" spans="1:6" x14ac:dyDescent="0.35">
      <c r="A13139" t="s">
        <v>53</v>
      </c>
      <c r="B13139" t="s">
        <v>85</v>
      </c>
      <c r="C13139">
        <v>2021</v>
      </c>
      <c r="D13139" t="s">
        <v>13</v>
      </c>
      <c r="E13139" t="s">
        <v>30</v>
      </c>
      <c r="F13139">
        <v>2657</v>
      </c>
    </row>
    <row r="13140" spans="1:6" x14ac:dyDescent="0.35">
      <c r="A13140" t="s">
        <v>53</v>
      </c>
      <c r="B13140" t="s">
        <v>85</v>
      </c>
      <c r="C13140">
        <v>2021</v>
      </c>
      <c r="D13140" t="s">
        <v>13</v>
      </c>
      <c r="E13140" t="s">
        <v>31</v>
      </c>
      <c r="F13140">
        <v>1688</v>
      </c>
    </row>
    <row r="13141" spans="1:6" x14ac:dyDescent="0.35">
      <c r="A13141" t="s">
        <v>53</v>
      </c>
      <c r="B13141" t="s">
        <v>85</v>
      </c>
      <c r="C13141">
        <v>2021</v>
      </c>
      <c r="D13141" t="s">
        <v>13</v>
      </c>
      <c r="E13141" t="s">
        <v>10</v>
      </c>
      <c r="F13141">
        <v>1200</v>
      </c>
    </row>
    <row r="13142" spans="1:6" x14ac:dyDescent="0.35">
      <c r="A13142" t="s">
        <v>53</v>
      </c>
      <c r="B13142" t="s">
        <v>85</v>
      </c>
      <c r="C13142">
        <v>2022</v>
      </c>
      <c r="D13142" t="s">
        <v>12</v>
      </c>
      <c r="E13142" t="s">
        <v>16</v>
      </c>
      <c r="F13142">
        <v>3809.8519612999999</v>
      </c>
    </row>
    <row r="13143" spans="1:6" x14ac:dyDescent="0.35">
      <c r="A13143" t="s">
        <v>53</v>
      </c>
      <c r="B13143" t="s">
        <v>85</v>
      </c>
      <c r="C13143">
        <v>2022</v>
      </c>
      <c r="D13143" t="s">
        <v>12</v>
      </c>
      <c r="E13143" t="s">
        <v>32</v>
      </c>
      <c r="F13143">
        <v>4124.2200472000004</v>
      </c>
    </row>
    <row r="13144" spans="1:6" x14ac:dyDescent="0.35">
      <c r="A13144" t="s">
        <v>53</v>
      </c>
      <c r="B13144" t="s">
        <v>85</v>
      </c>
      <c r="C13144">
        <v>2022</v>
      </c>
      <c r="D13144" t="s">
        <v>12</v>
      </c>
      <c r="E13144" t="s">
        <v>17</v>
      </c>
      <c r="F13144">
        <v>4556.6593014999999</v>
      </c>
    </row>
    <row r="13145" spans="1:6" x14ac:dyDescent="0.35">
      <c r="A13145" t="s">
        <v>53</v>
      </c>
      <c r="B13145" t="s">
        <v>85</v>
      </c>
      <c r="C13145">
        <v>2022</v>
      </c>
      <c r="D13145" t="s">
        <v>12</v>
      </c>
      <c r="E13145" t="s">
        <v>18</v>
      </c>
      <c r="F13145">
        <v>3588.3072780000002</v>
      </c>
    </row>
    <row r="13146" spans="1:6" x14ac:dyDescent="0.35">
      <c r="A13146" t="s">
        <v>53</v>
      </c>
      <c r="B13146" t="s">
        <v>85</v>
      </c>
      <c r="C13146">
        <v>2022</v>
      </c>
      <c r="D13146" t="s">
        <v>12</v>
      </c>
      <c r="E13146" t="s">
        <v>19</v>
      </c>
      <c r="F13146">
        <v>3135.1547856000002</v>
      </c>
    </row>
    <row r="13147" spans="1:6" x14ac:dyDescent="0.35">
      <c r="A13147" t="s">
        <v>53</v>
      </c>
      <c r="B13147" t="s">
        <v>85</v>
      </c>
      <c r="C13147">
        <v>2022</v>
      </c>
      <c r="D13147" t="s">
        <v>12</v>
      </c>
      <c r="E13147" t="s">
        <v>20</v>
      </c>
      <c r="F13147">
        <v>3645.4650147000002</v>
      </c>
    </row>
    <row r="13148" spans="1:6" x14ac:dyDescent="0.35">
      <c r="A13148" t="s">
        <v>53</v>
      </c>
      <c r="B13148" t="s">
        <v>85</v>
      </c>
      <c r="C13148">
        <v>2022</v>
      </c>
      <c r="D13148" t="s">
        <v>12</v>
      </c>
      <c r="E13148" t="s">
        <v>21</v>
      </c>
      <c r="F13148">
        <v>3669.2277651999998</v>
      </c>
    </row>
    <row r="13149" spans="1:6" x14ac:dyDescent="0.35">
      <c r="A13149" t="s">
        <v>53</v>
      </c>
      <c r="B13149" t="s">
        <v>85</v>
      </c>
      <c r="C13149">
        <v>2022</v>
      </c>
      <c r="D13149" t="s">
        <v>12</v>
      </c>
      <c r="E13149" t="s">
        <v>22</v>
      </c>
      <c r="F13149">
        <v>3723.5919930999999</v>
      </c>
    </row>
    <row r="13150" spans="1:6" x14ac:dyDescent="0.35">
      <c r="A13150" t="s">
        <v>53</v>
      </c>
      <c r="B13150" t="s">
        <v>85</v>
      </c>
      <c r="C13150">
        <v>2022</v>
      </c>
      <c r="D13150" t="s">
        <v>12</v>
      </c>
      <c r="E13150" t="s">
        <v>23</v>
      </c>
      <c r="F13150">
        <v>3664.9655404999999</v>
      </c>
    </row>
    <row r="13151" spans="1:6" x14ac:dyDescent="0.35">
      <c r="A13151" t="s">
        <v>53</v>
      </c>
      <c r="B13151" t="s">
        <v>85</v>
      </c>
      <c r="C13151">
        <v>2022</v>
      </c>
      <c r="D13151" t="s">
        <v>12</v>
      </c>
      <c r="E13151" t="s">
        <v>24</v>
      </c>
      <c r="F13151">
        <v>3857.1336077000001</v>
      </c>
    </row>
    <row r="13152" spans="1:6" x14ac:dyDescent="0.35">
      <c r="A13152" t="s">
        <v>53</v>
      </c>
      <c r="B13152" t="s">
        <v>85</v>
      </c>
      <c r="C13152">
        <v>2022</v>
      </c>
      <c r="D13152" t="s">
        <v>12</v>
      </c>
      <c r="E13152" t="s">
        <v>25</v>
      </c>
      <c r="F13152">
        <v>4467.8304459999999</v>
      </c>
    </row>
    <row r="13153" spans="1:6" x14ac:dyDescent="0.35">
      <c r="A13153" t="s">
        <v>53</v>
      </c>
      <c r="B13153" t="s">
        <v>85</v>
      </c>
      <c r="C13153">
        <v>2022</v>
      </c>
      <c r="D13153" t="s">
        <v>12</v>
      </c>
      <c r="E13153" t="s">
        <v>26</v>
      </c>
      <c r="F13153">
        <v>4339.5957061999998</v>
      </c>
    </row>
    <row r="13154" spans="1:6" x14ac:dyDescent="0.35">
      <c r="A13154" t="s">
        <v>53</v>
      </c>
      <c r="B13154" t="s">
        <v>85</v>
      </c>
      <c r="C13154">
        <v>2022</v>
      </c>
      <c r="D13154" t="s">
        <v>12</v>
      </c>
      <c r="E13154" t="s">
        <v>27</v>
      </c>
      <c r="F13154">
        <v>4610.1859757000002</v>
      </c>
    </row>
    <row r="13155" spans="1:6" x14ac:dyDescent="0.35">
      <c r="A13155" t="s">
        <v>53</v>
      </c>
      <c r="B13155" t="s">
        <v>85</v>
      </c>
      <c r="C13155">
        <v>2022</v>
      </c>
      <c r="D13155" t="s">
        <v>12</v>
      </c>
      <c r="E13155" t="s">
        <v>28</v>
      </c>
      <c r="F13155">
        <v>3967.2398143999999</v>
      </c>
    </row>
    <row r="13156" spans="1:6" x14ac:dyDescent="0.35">
      <c r="A13156" t="s">
        <v>53</v>
      </c>
      <c r="B13156" t="s">
        <v>85</v>
      </c>
      <c r="C13156">
        <v>2022</v>
      </c>
      <c r="D13156" t="s">
        <v>12</v>
      </c>
      <c r="E13156" t="s">
        <v>29</v>
      </c>
      <c r="F13156">
        <v>3532.2623872999998</v>
      </c>
    </row>
    <row r="13157" spans="1:6" x14ac:dyDescent="0.35">
      <c r="A13157" t="s">
        <v>53</v>
      </c>
      <c r="B13157" t="s">
        <v>85</v>
      </c>
      <c r="C13157">
        <v>2022</v>
      </c>
      <c r="D13157" t="s">
        <v>12</v>
      </c>
      <c r="E13157" t="s">
        <v>30</v>
      </c>
      <c r="F13157">
        <v>2698.4924234999999</v>
      </c>
    </row>
    <row r="13158" spans="1:6" x14ac:dyDescent="0.35">
      <c r="A13158" t="s">
        <v>53</v>
      </c>
      <c r="B13158" t="s">
        <v>85</v>
      </c>
      <c r="C13158">
        <v>2022</v>
      </c>
      <c r="D13158" t="s">
        <v>12</v>
      </c>
      <c r="E13158" t="s">
        <v>31</v>
      </c>
      <c r="F13158">
        <v>1869.9413857</v>
      </c>
    </row>
    <row r="13159" spans="1:6" x14ac:dyDescent="0.35">
      <c r="A13159" t="s">
        <v>53</v>
      </c>
      <c r="B13159" t="s">
        <v>85</v>
      </c>
      <c r="C13159">
        <v>2022</v>
      </c>
      <c r="D13159" t="s">
        <v>12</v>
      </c>
      <c r="E13159" t="s">
        <v>10</v>
      </c>
      <c r="F13159">
        <v>1793.891834392</v>
      </c>
    </row>
    <row r="13160" spans="1:6" x14ac:dyDescent="0.35">
      <c r="A13160" t="s">
        <v>53</v>
      </c>
      <c r="B13160" t="s">
        <v>85</v>
      </c>
      <c r="C13160">
        <v>2022</v>
      </c>
      <c r="D13160" t="s">
        <v>13</v>
      </c>
      <c r="E13160" t="s">
        <v>16</v>
      </c>
      <c r="F13160">
        <v>4082.4190502000001</v>
      </c>
    </row>
    <row r="13161" spans="1:6" x14ac:dyDescent="0.35">
      <c r="A13161" t="s">
        <v>53</v>
      </c>
      <c r="B13161" t="s">
        <v>85</v>
      </c>
      <c r="C13161">
        <v>2022</v>
      </c>
      <c r="D13161" t="s">
        <v>13</v>
      </c>
      <c r="E13161" t="s">
        <v>32</v>
      </c>
      <c r="F13161">
        <v>4283.0638988000001</v>
      </c>
    </row>
    <row r="13162" spans="1:6" x14ac:dyDescent="0.35">
      <c r="A13162" t="s">
        <v>53</v>
      </c>
      <c r="B13162" t="s">
        <v>85</v>
      </c>
      <c r="C13162">
        <v>2022</v>
      </c>
      <c r="D13162" t="s">
        <v>13</v>
      </c>
      <c r="E13162" t="s">
        <v>17</v>
      </c>
      <c r="F13162">
        <v>4816.1368573</v>
      </c>
    </row>
    <row r="13163" spans="1:6" x14ac:dyDescent="0.35">
      <c r="A13163" t="s">
        <v>53</v>
      </c>
      <c r="B13163" t="s">
        <v>85</v>
      </c>
      <c r="C13163">
        <v>2022</v>
      </c>
      <c r="D13163" t="s">
        <v>13</v>
      </c>
      <c r="E13163" t="s">
        <v>18</v>
      </c>
      <c r="F13163">
        <v>4004.1103112000001</v>
      </c>
    </row>
    <row r="13164" spans="1:6" x14ac:dyDescent="0.35">
      <c r="A13164" t="s">
        <v>53</v>
      </c>
      <c r="B13164" t="s">
        <v>85</v>
      </c>
      <c r="C13164">
        <v>2022</v>
      </c>
      <c r="D13164" t="s">
        <v>13</v>
      </c>
      <c r="E13164" t="s">
        <v>19</v>
      </c>
      <c r="F13164">
        <v>3388.8751729999999</v>
      </c>
    </row>
    <row r="13165" spans="1:6" x14ac:dyDescent="0.35">
      <c r="A13165" t="s">
        <v>53</v>
      </c>
      <c r="B13165" t="s">
        <v>85</v>
      </c>
      <c r="C13165">
        <v>2022</v>
      </c>
      <c r="D13165" t="s">
        <v>13</v>
      </c>
      <c r="E13165" t="s">
        <v>20</v>
      </c>
      <c r="F13165">
        <v>3638.9270430000001</v>
      </c>
    </row>
    <row r="13166" spans="1:6" x14ac:dyDescent="0.35">
      <c r="A13166" t="s">
        <v>53</v>
      </c>
      <c r="B13166" t="s">
        <v>85</v>
      </c>
      <c r="C13166">
        <v>2022</v>
      </c>
      <c r="D13166" t="s">
        <v>13</v>
      </c>
      <c r="E13166" t="s">
        <v>21</v>
      </c>
      <c r="F13166">
        <v>3616.9661940000001</v>
      </c>
    </row>
    <row r="13167" spans="1:6" x14ac:dyDescent="0.35">
      <c r="A13167" t="s">
        <v>53</v>
      </c>
      <c r="B13167" t="s">
        <v>85</v>
      </c>
      <c r="C13167">
        <v>2022</v>
      </c>
      <c r="D13167" t="s">
        <v>13</v>
      </c>
      <c r="E13167" t="s">
        <v>22</v>
      </c>
      <c r="F13167">
        <v>3488.3534706999999</v>
      </c>
    </row>
    <row r="13168" spans="1:6" x14ac:dyDescent="0.35">
      <c r="A13168" t="s">
        <v>53</v>
      </c>
      <c r="B13168" t="s">
        <v>85</v>
      </c>
      <c r="C13168">
        <v>2022</v>
      </c>
      <c r="D13168" t="s">
        <v>13</v>
      </c>
      <c r="E13168" t="s">
        <v>23</v>
      </c>
      <c r="F13168">
        <v>3345.6769749999999</v>
      </c>
    </row>
    <row r="13169" spans="1:6" x14ac:dyDescent="0.35">
      <c r="A13169" t="s">
        <v>53</v>
      </c>
      <c r="B13169" t="s">
        <v>85</v>
      </c>
      <c r="C13169">
        <v>2022</v>
      </c>
      <c r="D13169" t="s">
        <v>13</v>
      </c>
      <c r="E13169" t="s">
        <v>24</v>
      </c>
      <c r="F13169">
        <v>3714.3902228000002</v>
      </c>
    </row>
    <row r="13170" spans="1:6" x14ac:dyDescent="0.35">
      <c r="A13170" t="s">
        <v>53</v>
      </c>
      <c r="B13170" t="s">
        <v>85</v>
      </c>
      <c r="C13170">
        <v>2022</v>
      </c>
      <c r="D13170" t="s">
        <v>13</v>
      </c>
      <c r="E13170" t="s">
        <v>25</v>
      </c>
      <c r="F13170">
        <v>4352.7357173</v>
      </c>
    </row>
    <row r="13171" spans="1:6" x14ac:dyDescent="0.35">
      <c r="A13171" t="s">
        <v>53</v>
      </c>
      <c r="B13171" t="s">
        <v>85</v>
      </c>
      <c r="C13171">
        <v>2022</v>
      </c>
      <c r="D13171" t="s">
        <v>13</v>
      </c>
      <c r="E13171" t="s">
        <v>26</v>
      </c>
      <c r="F13171">
        <v>4414.5283030000001</v>
      </c>
    </row>
    <row r="13172" spans="1:6" x14ac:dyDescent="0.35">
      <c r="A13172" t="s">
        <v>53</v>
      </c>
      <c r="B13172" t="s">
        <v>85</v>
      </c>
      <c r="C13172">
        <v>2022</v>
      </c>
      <c r="D13172" t="s">
        <v>13</v>
      </c>
      <c r="E13172" t="s">
        <v>27</v>
      </c>
      <c r="F13172">
        <v>4658.761066</v>
      </c>
    </row>
    <row r="13173" spans="1:6" x14ac:dyDescent="0.35">
      <c r="A13173" t="s">
        <v>53</v>
      </c>
      <c r="B13173" t="s">
        <v>85</v>
      </c>
      <c r="C13173">
        <v>2022</v>
      </c>
      <c r="D13173" t="s">
        <v>13</v>
      </c>
      <c r="E13173" t="s">
        <v>28</v>
      </c>
      <c r="F13173">
        <v>4283.1182577</v>
      </c>
    </row>
    <row r="13174" spans="1:6" x14ac:dyDescent="0.35">
      <c r="A13174" t="s">
        <v>53</v>
      </c>
      <c r="B13174" t="s">
        <v>85</v>
      </c>
      <c r="C13174">
        <v>2022</v>
      </c>
      <c r="D13174" t="s">
        <v>13</v>
      </c>
      <c r="E13174" t="s">
        <v>29</v>
      </c>
      <c r="F13174">
        <v>3753.5909107000002</v>
      </c>
    </row>
    <row r="13175" spans="1:6" x14ac:dyDescent="0.35">
      <c r="A13175" t="s">
        <v>53</v>
      </c>
      <c r="B13175" t="s">
        <v>85</v>
      </c>
      <c r="C13175">
        <v>2022</v>
      </c>
      <c r="D13175" t="s">
        <v>13</v>
      </c>
      <c r="E13175" t="s">
        <v>30</v>
      </c>
      <c r="F13175">
        <v>2881.4036406999999</v>
      </c>
    </row>
    <row r="13176" spans="1:6" x14ac:dyDescent="0.35">
      <c r="A13176" t="s">
        <v>53</v>
      </c>
      <c r="B13176" t="s">
        <v>85</v>
      </c>
      <c r="C13176">
        <v>2022</v>
      </c>
      <c r="D13176" t="s">
        <v>13</v>
      </c>
      <c r="E13176" t="s">
        <v>31</v>
      </c>
      <c r="F13176">
        <v>1737.1430574000001</v>
      </c>
    </row>
    <row r="13177" spans="1:6" x14ac:dyDescent="0.35">
      <c r="A13177" t="s">
        <v>53</v>
      </c>
      <c r="B13177" t="s">
        <v>85</v>
      </c>
      <c r="C13177">
        <v>2022</v>
      </c>
      <c r="D13177" t="s">
        <v>13</v>
      </c>
      <c r="E13177" t="s">
        <v>10</v>
      </c>
      <c r="F13177">
        <v>1298.379478735</v>
      </c>
    </row>
    <row r="13178" spans="1:6" x14ac:dyDescent="0.35">
      <c r="A13178" t="s">
        <v>53</v>
      </c>
      <c r="B13178" t="s">
        <v>85</v>
      </c>
      <c r="C13178">
        <v>2023</v>
      </c>
      <c r="D13178" t="s">
        <v>12</v>
      </c>
      <c r="E13178" t="s">
        <v>16</v>
      </c>
      <c r="F13178">
        <v>3861.6832300000001</v>
      </c>
    </row>
    <row r="13179" spans="1:6" x14ac:dyDescent="0.35">
      <c r="A13179" t="s">
        <v>53</v>
      </c>
      <c r="B13179" t="s">
        <v>85</v>
      </c>
      <c r="C13179">
        <v>2023</v>
      </c>
      <c r="D13179" t="s">
        <v>12</v>
      </c>
      <c r="E13179" t="s">
        <v>32</v>
      </c>
      <c r="F13179">
        <v>4092.9457115999999</v>
      </c>
    </row>
    <row r="13180" spans="1:6" x14ac:dyDescent="0.35">
      <c r="A13180" t="s">
        <v>53</v>
      </c>
      <c r="B13180" t="s">
        <v>85</v>
      </c>
      <c r="C13180">
        <v>2023</v>
      </c>
      <c r="D13180" t="s">
        <v>12</v>
      </c>
      <c r="E13180" t="s">
        <v>17</v>
      </c>
      <c r="F13180">
        <v>4500.1984650000004</v>
      </c>
    </row>
    <row r="13181" spans="1:6" x14ac:dyDescent="0.35">
      <c r="A13181" t="s">
        <v>53</v>
      </c>
      <c r="B13181" t="s">
        <v>85</v>
      </c>
      <c r="C13181">
        <v>2023</v>
      </c>
      <c r="D13181" t="s">
        <v>12</v>
      </c>
      <c r="E13181" t="s">
        <v>18</v>
      </c>
      <c r="F13181">
        <v>3695.8117800999999</v>
      </c>
    </row>
    <row r="13182" spans="1:6" x14ac:dyDescent="0.35">
      <c r="A13182" t="s">
        <v>53</v>
      </c>
      <c r="B13182" t="s">
        <v>85</v>
      </c>
      <c r="C13182">
        <v>2023</v>
      </c>
      <c r="D13182" t="s">
        <v>12</v>
      </c>
      <c r="E13182" t="s">
        <v>19</v>
      </c>
      <c r="F13182">
        <v>3198.4773337000001</v>
      </c>
    </row>
    <row r="13183" spans="1:6" x14ac:dyDescent="0.35">
      <c r="A13183" t="s">
        <v>53</v>
      </c>
      <c r="B13183" t="s">
        <v>85</v>
      </c>
      <c r="C13183">
        <v>2023</v>
      </c>
      <c r="D13183" t="s">
        <v>12</v>
      </c>
      <c r="E13183" t="s">
        <v>20</v>
      </c>
      <c r="F13183">
        <v>3657.8505275000002</v>
      </c>
    </row>
    <row r="13184" spans="1:6" x14ac:dyDescent="0.35">
      <c r="A13184" t="s">
        <v>53</v>
      </c>
      <c r="B13184" t="s">
        <v>85</v>
      </c>
      <c r="C13184">
        <v>2023</v>
      </c>
      <c r="D13184" t="s">
        <v>12</v>
      </c>
      <c r="E13184" t="s">
        <v>21</v>
      </c>
      <c r="F13184">
        <v>3718.4276432000001</v>
      </c>
    </row>
    <row r="13185" spans="1:6" x14ac:dyDescent="0.35">
      <c r="A13185" t="s">
        <v>53</v>
      </c>
      <c r="B13185" t="s">
        <v>85</v>
      </c>
      <c r="C13185">
        <v>2023</v>
      </c>
      <c r="D13185" t="s">
        <v>12</v>
      </c>
      <c r="E13185" t="s">
        <v>22</v>
      </c>
      <c r="F13185">
        <v>3692.4513347000002</v>
      </c>
    </row>
    <row r="13186" spans="1:6" x14ac:dyDescent="0.35">
      <c r="A13186" t="s">
        <v>53</v>
      </c>
      <c r="B13186" t="s">
        <v>85</v>
      </c>
      <c r="C13186">
        <v>2023</v>
      </c>
      <c r="D13186" t="s">
        <v>12</v>
      </c>
      <c r="E13186" t="s">
        <v>23</v>
      </c>
      <c r="F13186">
        <v>3769.6210197</v>
      </c>
    </row>
    <row r="13187" spans="1:6" x14ac:dyDescent="0.35">
      <c r="A13187" t="s">
        <v>53</v>
      </c>
      <c r="B13187" t="s">
        <v>85</v>
      </c>
      <c r="C13187">
        <v>2023</v>
      </c>
      <c r="D13187" t="s">
        <v>12</v>
      </c>
      <c r="E13187" t="s">
        <v>24</v>
      </c>
      <c r="F13187">
        <v>3753.3968823999999</v>
      </c>
    </row>
    <row r="13188" spans="1:6" x14ac:dyDescent="0.35">
      <c r="A13188" t="s">
        <v>53</v>
      </c>
      <c r="B13188" t="s">
        <v>85</v>
      </c>
      <c r="C13188">
        <v>2023</v>
      </c>
      <c r="D13188" t="s">
        <v>12</v>
      </c>
      <c r="E13188" t="s">
        <v>25</v>
      </c>
      <c r="F13188">
        <v>4469.0951536000002</v>
      </c>
    </row>
    <row r="13189" spans="1:6" x14ac:dyDescent="0.35">
      <c r="A13189" t="s">
        <v>53</v>
      </c>
      <c r="B13189" t="s">
        <v>85</v>
      </c>
      <c r="C13189">
        <v>2023</v>
      </c>
      <c r="D13189" t="s">
        <v>12</v>
      </c>
      <c r="E13189" t="s">
        <v>26</v>
      </c>
      <c r="F13189">
        <v>4324.3821195999999</v>
      </c>
    </row>
    <row r="13190" spans="1:6" x14ac:dyDescent="0.35">
      <c r="A13190" t="s">
        <v>53</v>
      </c>
      <c r="B13190" t="s">
        <v>85</v>
      </c>
      <c r="C13190">
        <v>2023</v>
      </c>
      <c r="D13190" t="s">
        <v>12</v>
      </c>
      <c r="E13190" t="s">
        <v>27</v>
      </c>
      <c r="F13190">
        <v>4682.1468476</v>
      </c>
    </row>
    <row r="13191" spans="1:6" x14ac:dyDescent="0.35">
      <c r="A13191" t="s">
        <v>53</v>
      </c>
      <c r="B13191" t="s">
        <v>85</v>
      </c>
      <c r="C13191">
        <v>2023</v>
      </c>
      <c r="D13191" t="s">
        <v>12</v>
      </c>
      <c r="E13191" t="s">
        <v>28</v>
      </c>
      <c r="F13191">
        <v>4074.7368412999999</v>
      </c>
    </row>
    <row r="13192" spans="1:6" x14ac:dyDescent="0.35">
      <c r="A13192" t="s">
        <v>53</v>
      </c>
      <c r="B13192" t="s">
        <v>85</v>
      </c>
      <c r="C13192">
        <v>2023</v>
      </c>
      <c r="D13192" t="s">
        <v>12</v>
      </c>
      <c r="E13192" t="s">
        <v>29</v>
      </c>
      <c r="F13192">
        <v>3553.2801921</v>
      </c>
    </row>
    <row r="13193" spans="1:6" x14ac:dyDescent="0.35">
      <c r="A13193" t="s">
        <v>53</v>
      </c>
      <c r="B13193" t="s">
        <v>85</v>
      </c>
      <c r="C13193">
        <v>2023</v>
      </c>
      <c r="D13193" t="s">
        <v>12</v>
      </c>
      <c r="E13193" t="s">
        <v>30</v>
      </c>
      <c r="F13193">
        <v>2874.5941587000002</v>
      </c>
    </row>
    <row r="13194" spans="1:6" x14ac:dyDescent="0.35">
      <c r="A13194" t="s">
        <v>53</v>
      </c>
      <c r="B13194" t="s">
        <v>85</v>
      </c>
      <c r="C13194">
        <v>2023</v>
      </c>
      <c r="D13194" t="s">
        <v>12</v>
      </c>
      <c r="E13194" t="s">
        <v>31</v>
      </c>
      <c r="F13194">
        <v>1930.4042385</v>
      </c>
    </row>
    <row r="13195" spans="1:6" x14ac:dyDescent="0.35">
      <c r="A13195" t="s">
        <v>53</v>
      </c>
      <c r="B13195" t="s">
        <v>85</v>
      </c>
      <c r="C13195">
        <v>2023</v>
      </c>
      <c r="D13195" t="s">
        <v>12</v>
      </c>
      <c r="E13195" t="s">
        <v>10</v>
      </c>
      <c r="F13195">
        <v>1861.0479010500001</v>
      </c>
    </row>
    <row r="13196" spans="1:6" x14ac:dyDescent="0.35">
      <c r="A13196" t="s">
        <v>53</v>
      </c>
      <c r="B13196" t="s">
        <v>85</v>
      </c>
      <c r="C13196">
        <v>2023</v>
      </c>
      <c r="D13196" t="s">
        <v>13</v>
      </c>
      <c r="E13196" t="s">
        <v>16</v>
      </c>
      <c r="F13196">
        <v>4143.3263956999999</v>
      </c>
    </row>
    <row r="13197" spans="1:6" x14ac:dyDescent="0.35">
      <c r="A13197" t="s">
        <v>53</v>
      </c>
      <c r="B13197" t="s">
        <v>85</v>
      </c>
      <c r="C13197">
        <v>2023</v>
      </c>
      <c r="D13197" t="s">
        <v>13</v>
      </c>
      <c r="E13197" t="s">
        <v>32</v>
      </c>
      <c r="F13197">
        <v>4192.6410476999999</v>
      </c>
    </row>
    <row r="13198" spans="1:6" x14ac:dyDescent="0.35">
      <c r="A13198" t="s">
        <v>53</v>
      </c>
      <c r="B13198" t="s">
        <v>85</v>
      </c>
      <c r="C13198">
        <v>2023</v>
      </c>
      <c r="D13198" t="s">
        <v>13</v>
      </c>
      <c r="E13198" t="s">
        <v>17</v>
      </c>
      <c r="F13198">
        <v>4793.6532077000002</v>
      </c>
    </row>
    <row r="13199" spans="1:6" x14ac:dyDescent="0.35">
      <c r="A13199" t="s">
        <v>53</v>
      </c>
      <c r="B13199" t="s">
        <v>85</v>
      </c>
      <c r="C13199">
        <v>2023</v>
      </c>
      <c r="D13199" t="s">
        <v>13</v>
      </c>
      <c r="E13199" t="s">
        <v>18</v>
      </c>
      <c r="F13199">
        <v>4174.5157359000004</v>
      </c>
    </row>
    <row r="13200" spans="1:6" x14ac:dyDescent="0.35">
      <c r="A13200" t="s">
        <v>53</v>
      </c>
      <c r="B13200" t="s">
        <v>85</v>
      </c>
      <c r="C13200">
        <v>2023</v>
      </c>
      <c r="D13200" t="s">
        <v>13</v>
      </c>
      <c r="E13200" t="s">
        <v>19</v>
      </c>
      <c r="F13200">
        <v>3390.3555221000001</v>
      </c>
    </row>
    <row r="13201" spans="1:6" x14ac:dyDescent="0.35">
      <c r="A13201" t="s">
        <v>53</v>
      </c>
      <c r="B13201" t="s">
        <v>85</v>
      </c>
      <c r="C13201">
        <v>2023</v>
      </c>
      <c r="D13201" t="s">
        <v>13</v>
      </c>
      <c r="E13201" t="s">
        <v>20</v>
      </c>
      <c r="F13201">
        <v>3662.5968471000001</v>
      </c>
    </row>
    <row r="13202" spans="1:6" x14ac:dyDescent="0.35">
      <c r="A13202" t="s">
        <v>53</v>
      </c>
      <c r="B13202" t="s">
        <v>85</v>
      </c>
      <c r="C13202">
        <v>2023</v>
      </c>
      <c r="D13202" t="s">
        <v>13</v>
      </c>
      <c r="E13202" t="s">
        <v>21</v>
      </c>
      <c r="F13202">
        <v>3694.2896412999999</v>
      </c>
    </row>
    <row r="13203" spans="1:6" x14ac:dyDescent="0.35">
      <c r="A13203" t="s">
        <v>53</v>
      </c>
      <c r="B13203" t="s">
        <v>85</v>
      </c>
      <c r="C13203">
        <v>2023</v>
      </c>
      <c r="D13203" t="s">
        <v>13</v>
      </c>
      <c r="E13203" t="s">
        <v>22</v>
      </c>
      <c r="F13203">
        <v>3503.3545515999999</v>
      </c>
    </row>
    <row r="13204" spans="1:6" x14ac:dyDescent="0.35">
      <c r="A13204" t="s">
        <v>53</v>
      </c>
      <c r="B13204" t="s">
        <v>85</v>
      </c>
      <c r="C13204">
        <v>2023</v>
      </c>
      <c r="D13204" t="s">
        <v>13</v>
      </c>
      <c r="E13204" t="s">
        <v>23</v>
      </c>
      <c r="F13204">
        <v>3479.7351552</v>
      </c>
    </row>
    <row r="13205" spans="1:6" x14ac:dyDescent="0.35">
      <c r="A13205" t="s">
        <v>53</v>
      </c>
      <c r="B13205" t="s">
        <v>85</v>
      </c>
      <c r="C13205">
        <v>2023</v>
      </c>
      <c r="D13205" t="s">
        <v>13</v>
      </c>
      <c r="E13205" t="s">
        <v>24</v>
      </c>
      <c r="F13205">
        <v>3634.0003197000001</v>
      </c>
    </row>
    <row r="13206" spans="1:6" x14ac:dyDescent="0.35">
      <c r="A13206" t="s">
        <v>53</v>
      </c>
      <c r="B13206" t="s">
        <v>85</v>
      </c>
      <c r="C13206">
        <v>2023</v>
      </c>
      <c r="D13206" t="s">
        <v>13</v>
      </c>
      <c r="E13206" t="s">
        <v>25</v>
      </c>
      <c r="F13206">
        <v>4307.6550041999999</v>
      </c>
    </row>
    <row r="13207" spans="1:6" x14ac:dyDescent="0.35">
      <c r="A13207" t="s">
        <v>53</v>
      </c>
      <c r="B13207" t="s">
        <v>85</v>
      </c>
      <c r="C13207">
        <v>2023</v>
      </c>
      <c r="D13207" t="s">
        <v>13</v>
      </c>
      <c r="E13207" t="s">
        <v>26</v>
      </c>
      <c r="F13207">
        <v>4446.2644324000003</v>
      </c>
    </row>
    <row r="13208" spans="1:6" x14ac:dyDescent="0.35">
      <c r="A13208" t="s">
        <v>53</v>
      </c>
      <c r="B13208" t="s">
        <v>85</v>
      </c>
      <c r="C13208">
        <v>2023</v>
      </c>
      <c r="D13208" t="s">
        <v>13</v>
      </c>
      <c r="E13208" t="s">
        <v>27</v>
      </c>
      <c r="F13208">
        <v>4741.9015109000002</v>
      </c>
    </row>
    <row r="13209" spans="1:6" x14ac:dyDescent="0.35">
      <c r="A13209" t="s">
        <v>53</v>
      </c>
      <c r="B13209" t="s">
        <v>85</v>
      </c>
      <c r="C13209">
        <v>2023</v>
      </c>
      <c r="D13209" t="s">
        <v>13</v>
      </c>
      <c r="E13209" t="s">
        <v>28</v>
      </c>
      <c r="F13209">
        <v>4240.6869532000001</v>
      </c>
    </row>
    <row r="13210" spans="1:6" x14ac:dyDescent="0.35">
      <c r="A13210" t="s">
        <v>53</v>
      </c>
      <c r="B13210" t="s">
        <v>85</v>
      </c>
      <c r="C13210">
        <v>2023</v>
      </c>
      <c r="D13210" t="s">
        <v>13</v>
      </c>
      <c r="E13210" t="s">
        <v>29</v>
      </c>
      <c r="F13210">
        <v>3883.7703569999999</v>
      </c>
    </row>
    <row r="13211" spans="1:6" x14ac:dyDescent="0.35">
      <c r="A13211" t="s">
        <v>53</v>
      </c>
      <c r="B13211" t="s">
        <v>85</v>
      </c>
      <c r="C13211">
        <v>2023</v>
      </c>
      <c r="D13211" t="s">
        <v>13</v>
      </c>
      <c r="E13211" t="s">
        <v>30</v>
      </c>
      <c r="F13211">
        <v>3073.6751788000001</v>
      </c>
    </row>
    <row r="13212" spans="1:6" x14ac:dyDescent="0.35">
      <c r="A13212" t="s">
        <v>53</v>
      </c>
      <c r="B13212" t="s">
        <v>85</v>
      </c>
      <c r="C13212">
        <v>2023</v>
      </c>
      <c r="D13212" t="s">
        <v>13</v>
      </c>
      <c r="E13212" t="s">
        <v>31</v>
      </c>
      <c r="F13212">
        <v>1790.8725354000001</v>
      </c>
    </row>
    <row r="13213" spans="1:6" x14ac:dyDescent="0.35">
      <c r="A13213" t="s">
        <v>53</v>
      </c>
      <c r="B13213" t="s">
        <v>85</v>
      </c>
      <c r="C13213">
        <v>2023</v>
      </c>
      <c r="D13213" t="s">
        <v>13</v>
      </c>
      <c r="E13213" t="s">
        <v>10</v>
      </c>
      <c r="F13213">
        <v>1366.6979455400001</v>
      </c>
    </row>
    <row r="13214" spans="1:6" x14ac:dyDescent="0.35">
      <c r="A13214" t="s">
        <v>53</v>
      </c>
      <c r="B13214" t="s">
        <v>85</v>
      </c>
      <c r="C13214">
        <v>2024</v>
      </c>
      <c r="D13214" t="s">
        <v>12</v>
      </c>
      <c r="E13214" t="s">
        <v>16</v>
      </c>
      <c r="F13214">
        <v>3957.0491397000001</v>
      </c>
    </row>
    <row r="13215" spans="1:6" x14ac:dyDescent="0.35">
      <c r="A13215" t="s">
        <v>53</v>
      </c>
      <c r="B13215" t="s">
        <v>85</v>
      </c>
      <c r="C13215">
        <v>2024</v>
      </c>
      <c r="D13215" t="s">
        <v>12</v>
      </c>
      <c r="E13215" t="s">
        <v>32</v>
      </c>
      <c r="F13215">
        <v>4015.344098</v>
      </c>
    </row>
    <row r="13216" spans="1:6" x14ac:dyDescent="0.35">
      <c r="A13216" t="s">
        <v>53</v>
      </c>
      <c r="B13216" t="s">
        <v>85</v>
      </c>
      <c r="C13216">
        <v>2024</v>
      </c>
      <c r="D13216" t="s">
        <v>12</v>
      </c>
      <c r="E13216" t="s">
        <v>17</v>
      </c>
      <c r="F13216">
        <v>4418.2592369000004</v>
      </c>
    </row>
    <row r="13217" spans="1:6" x14ac:dyDescent="0.35">
      <c r="A13217" t="s">
        <v>53</v>
      </c>
      <c r="B13217" t="s">
        <v>85</v>
      </c>
      <c r="C13217">
        <v>2024</v>
      </c>
      <c r="D13217" t="s">
        <v>12</v>
      </c>
      <c r="E13217" t="s">
        <v>18</v>
      </c>
      <c r="F13217">
        <v>3756.8972721</v>
      </c>
    </row>
    <row r="13218" spans="1:6" x14ac:dyDescent="0.35">
      <c r="A13218" t="s">
        <v>53</v>
      </c>
      <c r="B13218" t="s">
        <v>85</v>
      </c>
      <c r="C13218">
        <v>2024</v>
      </c>
      <c r="D13218" t="s">
        <v>12</v>
      </c>
      <c r="E13218" t="s">
        <v>19</v>
      </c>
      <c r="F13218">
        <v>3270.3268972999999</v>
      </c>
    </row>
    <row r="13219" spans="1:6" x14ac:dyDescent="0.35">
      <c r="A13219" t="s">
        <v>53</v>
      </c>
      <c r="B13219" t="s">
        <v>85</v>
      </c>
      <c r="C13219">
        <v>2024</v>
      </c>
      <c r="D13219" t="s">
        <v>12</v>
      </c>
      <c r="E13219" t="s">
        <v>20</v>
      </c>
      <c r="F13219">
        <v>3650.0589144999999</v>
      </c>
    </row>
    <row r="13220" spans="1:6" x14ac:dyDescent="0.35">
      <c r="A13220" t="s">
        <v>53</v>
      </c>
      <c r="B13220" t="s">
        <v>85</v>
      </c>
      <c r="C13220">
        <v>2024</v>
      </c>
      <c r="D13220" t="s">
        <v>12</v>
      </c>
      <c r="E13220" t="s">
        <v>21</v>
      </c>
      <c r="F13220">
        <v>3738.3143768999998</v>
      </c>
    </row>
    <row r="13221" spans="1:6" x14ac:dyDescent="0.35">
      <c r="A13221" t="s">
        <v>53</v>
      </c>
      <c r="B13221" t="s">
        <v>85</v>
      </c>
      <c r="C13221">
        <v>2024</v>
      </c>
      <c r="D13221" t="s">
        <v>12</v>
      </c>
      <c r="E13221" t="s">
        <v>22</v>
      </c>
      <c r="F13221">
        <v>3663.6075578</v>
      </c>
    </row>
    <row r="13222" spans="1:6" x14ac:dyDescent="0.35">
      <c r="A13222" t="s">
        <v>53</v>
      </c>
      <c r="B13222" t="s">
        <v>85</v>
      </c>
      <c r="C13222">
        <v>2024</v>
      </c>
      <c r="D13222" t="s">
        <v>12</v>
      </c>
      <c r="E13222" t="s">
        <v>23</v>
      </c>
      <c r="F13222">
        <v>3810.9493189</v>
      </c>
    </row>
    <row r="13223" spans="1:6" x14ac:dyDescent="0.35">
      <c r="A13223" t="s">
        <v>53</v>
      </c>
      <c r="B13223" t="s">
        <v>85</v>
      </c>
      <c r="C13223">
        <v>2024</v>
      </c>
      <c r="D13223" t="s">
        <v>12</v>
      </c>
      <c r="E13223" t="s">
        <v>24</v>
      </c>
      <c r="F13223">
        <v>3733.7592611</v>
      </c>
    </row>
    <row r="13224" spans="1:6" x14ac:dyDescent="0.35">
      <c r="A13224" t="s">
        <v>53</v>
      </c>
      <c r="B13224" t="s">
        <v>85</v>
      </c>
      <c r="C13224">
        <v>2024</v>
      </c>
      <c r="D13224" t="s">
        <v>12</v>
      </c>
      <c r="E13224" t="s">
        <v>25</v>
      </c>
      <c r="F13224">
        <v>4412.5695082000002</v>
      </c>
    </row>
    <row r="13225" spans="1:6" x14ac:dyDescent="0.35">
      <c r="A13225" t="s">
        <v>53</v>
      </c>
      <c r="B13225" t="s">
        <v>85</v>
      </c>
      <c r="C13225">
        <v>2024</v>
      </c>
      <c r="D13225" t="s">
        <v>12</v>
      </c>
      <c r="E13225" t="s">
        <v>26</v>
      </c>
      <c r="F13225">
        <v>4341.8778529000001</v>
      </c>
    </row>
    <row r="13226" spans="1:6" x14ac:dyDescent="0.35">
      <c r="A13226" t="s">
        <v>53</v>
      </c>
      <c r="B13226" t="s">
        <v>85</v>
      </c>
      <c r="C13226">
        <v>2024</v>
      </c>
      <c r="D13226" t="s">
        <v>12</v>
      </c>
      <c r="E13226" t="s">
        <v>27</v>
      </c>
      <c r="F13226">
        <v>4720.8647632000002</v>
      </c>
    </row>
    <row r="13227" spans="1:6" x14ac:dyDescent="0.35">
      <c r="A13227" t="s">
        <v>53</v>
      </c>
      <c r="B13227" t="s">
        <v>85</v>
      </c>
      <c r="C13227">
        <v>2024</v>
      </c>
      <c r="D13227" t="s">
        <v>12</v>
      </c>
      <c r="E13227" t="s">
        <v>28</v>
      </c>
      <c r="F13227">
        <v>4201.0932352999998</v>
      </c>
    </row>
    <row r="13228" spans="1:6" x14ac:dyDescent="0.35">
      <c r="A13228" t="s">
        <v>53</v>
      </c>
      <c r="B13228" t="s">
        <v>85</v>
      </c>
      <c r="C13228">
        <v>2024</v>
      </c>
      <c r="D13228" t="s">
        <v>12</v>
      </c>
      <c r="E13228" t="s">
        <v>29</v>
      </c>
      <c r="F13228">
        <v>3607.6557997999998</v>
      </c>
    </row>
    <row r="13229" spans="1:6" x14ac:dyDescent="0.35">
      <c r="A13229" t="s">
        <v>53</v>
      </c>
      <c r="B13229" t="s">
        <v>85</v>
      </c>
      <c r="C13229">
        <v>2024</v>
      </c>
      <c r="D13229" t="s">
        <v>12</v>
      </c>
      <c r="E13229" t="s">
        <v>30</v>
      </c>
      <c r="F13229">
        <v>2948.853728</v>
      </c>
    </row>
    <row r="13230" spans="1:6" x14ac:dyDescent="0.35">
      <c r="A13230" t="s">
        <v>53</v>
      </c>
      <c r="B13230" t="s">
        <v>85</v>
      </c>
      <c r="C13230">
        <v>2024</v>
      </c>
      <c r="D13230" t="s">
        <v>12</v>
      </c>
      <c r="E13230" t="s">
        <v>31</v>
      </c>
      <c r="F13230">
        <v>2010.5049873</v>
      </c>
    </row>
    <row r="13231" spans="1:6" x14ac:dyDescent="0.35">
      <c r="A13231" t="s">
        <v>53</v>
      </c>
      <c r="B13231" t="s">
        <v>85</v>
      </c>
      <c r="C13231">
        <v>2024</v>
      </c>
      <c r="D13231" t="s">
        <v>12</v>
      </c>
      <c r="E13231" t="s">
        <v>10</v>
      </c>
      <c r="F13231">
        <v>1934.0631289600001</v>
      </c>
    </row>
    <row r="13232" spans="1:6" x14ac:dyDescent="0.35">
      <c r="A13232" t="s">
        <v>53</v>
      </c>
      <c r="B13232" t="s">
        <v>85</v>
      </c>
      <c r="C13232">
        <v>2024</v>
      </c>
      <c r="D13232" t="s">
        <v>13</v>
      </c>
      <c r="E13232" t="s">
        <v>16</v>
      </c>
      <c r="F13232">
        <v>4177.3823504000002</v>
      </c>
    </row>
    <row r="13233" spans="1:6" x14ac:dyDescent="0.35">
      <c r="A13233" t="s">
        <v>53</v>
      </c>
      <c r="B13233" t="s">
        <v>85</v>
      </c>
      <c r="C13233">
        <v>2024</v>
      </c>
      <c r="D13233" t="s">
        <v>13</v>
      </c>
      <c r="E13233" t="s">
        <v>32</v>
      </c>
      <c r="F13233">
        <v>4189.3836922999999</v>
      </c>
    </row>
    <row r="13234" spans="1:6" x14ac:dyDescent="0.35">
      <c r="A13234" t="s">
        <v>53</v>
      </c>
      <c r="B13234" t="s">
        <v>85</v>
      </c>
      <c r="C13234">
        <v>2024</v>
      </c>
      <c r="D13234" t="s">
        <v>13</v>
      </c>
      <c r="E13234" t="s">
        <v>17</v>
      </c>
      <c r="F13234">
        <v>4644.8570477000003</v>
      </c>
    </row>
    <row r="13235" spans="1:6" x14ac:dyDescent="0.35">
      <c r="A13235" t="s">
        <v>53</v>
      </c>
      <c r="B13235" t="s">
        <v>85</v>
      </c>
      <c r="C13235">
        <v>2024</v>
      </c>
      <c r="D13235" t="s">
        <v>13</v>
      </c>
      <c r="E13235" t="s">
        <v>18</v>
      </c>
      <c r="F13235">
        <v>4395.7558424999997</v>
      </c>
    </row>
    <row r="13236" spans="1:6" x14ac:dyDescent="0.35">
      <c r="A13236" t="s">
        <v>53</v>
      </c>
      <c r="B13236" t="s">
        <v>85</v>
      </c>
      <c r="C13236">
        <v>2024</v>
      </c>
      <c r="D13236" t="s">
        <v>13</v>
      </c>
      <c r="E13236" t="s">
        <v>19</v>
      </c>
      <c r="F13236">
        <v>3353.8261601999998</v>
      </c>
    </row>
    <row r="13237" spans="1:6" x14ac:dyDescent="0.35">
      <c r="A13237" t="s">
        <v>53</v>
      </c>
      <c r="B13237" t="s">
        <v>85</v>
      </c>
      <c r="C13237">
        <v>2024</v>
      </c>
      <c r="D13237" t="s">
        <v>13</v>
      </c>
      <c r="E13237" t="s">
        <v>20</v>
      </c>
      <c r="F13237">
        <v>3656.3024248000002</v>
      </c>
    </row>
    <row r="13238" spans="1:6" x14ac:dyDescent="0.35">
      <c r="A13238" t="s">
        <v>53</v>
      </c>
      <c r="B13238" t="s">
        <v>85</v>
      </c>
      <c r="C13238">
        <v>2024</v>
      </c>
      <c r="D13238" t="s">
        <v>13</v>
      </c>
      <c r="E13238" t="s">
        <v>21</v>
      </c>
      <c r="F13238">
        <v>3812.6392136999998</v>
      </c>
    </row>
    <row r="13239" spans="1:6" x14ac:dyDescent="0.35">
      <c r="A13239" t="s">
        <v>53</v>
      </c>
      <c r="B13239" t="s">
        <v>85</v>
      </c>
      <c r="C13239">
        <v>2024</v>
      </c>
      <c r="D13239" t="s">
        <v>13</v>
      </c>
      <c r="E13239" t="s">
        <v>22</v>
      </c>
      <c r="F13239">
        <v>3552.8170610000002</v>
      </c>
    </row>
    <row r="13240" spans="1:6" x14ac:dyDescent="0.35">
      <c r="A13240" t="s">
        <v>53</v>
      </c>
      <c r="B13240" t="s">
        <v>85</v>
      </c>
      <c r="C13240">
        <v>2024</v>
      </c>
      <c r="D13240" t="s">
        <v>13</v>
      </c>
      <c r="E13240" t="s">
        <v>23</v>
      </c>
      <c r="F13240">
        <v>3534.6464310000001</v>
      </c>
    </row>
    <row r="13241" spans="1:6" x14ac:dyDescent="0.35">
      <c r="A13241" t="s">
        <v>53</v>
      </c>
      <c r="B13241" t="s">
        <v>85</v>
      </c>
      <c r="C13241">
        <v>2024</v>
      </c>
      <c r="D13241" t="s">
        <v>13</v>
      </c>
      <c r="E13241" t="s">
        <v>24</v>
      </c>
      <c r="F13241">
        <v>3576.5910950000002</v>
      </c>
    </row>
    <row r="13242" spans="1:6" x14ac:dyDescent="0.35">
      <c r="A13242" t="s">
        <v>53</v>
      </c>
      <c r="B13242" t="s">
        <v>85</v>
      </c>
      <c r="C13242">
        <v>2024</v>
      </c>
      <c r="D13242" t="s">
        <v>13</v>
      </c>
      <c r="E13242" t="s">
        <v>25</v>
      </c>
      <c r="F13242">
        <v>4247.7096261999995</v>
      </c>
    </row>
    <row r="13243" spans="1:6" x14ac:dyDescent="0.35">
      <c r="A13243" t="s">
        <v>53</v>
      </c>
      <c r="B13243" t="s">
        <v>85</v>
      </c>
      <c r="C13243">
        <v>2024</v>
      </c>
      <c r="D13243" t="s">
        <v>13</v>
      </c>
      <c r="E13243" t="s">
        <v>26</v>
      </c>
      <c r="F13243">
        <v>4424.8164946999996</v>
      </c>
    </row>
    <row r="13244" spans="1:6" x14ac:dyDescent="0.35">
      <c r="A13244" t="s">
        <v>53</v>
      </c>
      <c r="B13244" t="s">
        <v>85</v>
      </c>
      <c r="C13244">
        <v>2024</v>
      </c>
      <c r="D13244" t="s">
        <v>13</v>
      </c>
      <c r="E13244" t="s">
        <v>27</v>
      </c>
      <c r="F13244">
        <v>4790.5219758000003</v>
      </c>
    </row>
    <row r="13245" spans="1:6" x14ac:dyDescent="0.35">
      <c r="A13245" t="s">
        <v>53</v>
      </c>
      <c r="B13245" t="s">
        <v>85</v>
      </c>
      <c r="C13245">
        <v>2024</v>
      </c>
      <c r="D13245" t="s">
        <v>13</v>
      </c>
      <c r="E13245" t="s">
        <v>28</v>
      </c>
      <c r="F13245">
        <v>4343.5927503000003</v>
      </c>
    </row>
    <row r="13246" spans="1:6" x14ac:dyDescent="0.35">
      <c r="A13246" t="s">
        <v>53</v>
      </c>
      <c r="B13246" t="s">
        <v>85</v>
      </c>
      <c r="C13246">
        <v>2024</v>
      </c>
      <c r="D13246" t="s">
        <v>13</v>
      </c>
      <c r="E13246" t="s">
        <v>29</v>
      </c>
      <c r="F13246">
        <v>3940.8199334999999</v>
      </c>
    </row>
    <row r="13247" spans="1:6" x14ac:dyDescent="0.35">
      <c r="A13247" t="s">
        <v>53</v>
      </c>
      <c r="B13247" t="s">
        <v>85</v>
      </c>
      <c r="C13247">
        <v>2024</v>
      </c>
      <c r="D13247" t="s">
        <v>13</v>
      </c>
      <c r="E13247" t="s">
        <v>30</v>
      </c>
      <c r="F13247">
        <v>3177.8056298000001</v>
      </c>
    </row>
    <row r="13248" spans="1:6" x14ac:dyDescent="0.35">
      <c r="A13248" t="s">
        <v>53</v>
      </c>
      <c r="B13248" t="s">
        <v>85</v>
      </c>
      <c r="C13248">
        <v>2024</v>
      </c>
      <c r="D13248" t="s">
        <v>13</v>
      </c>
      <c r="E13248" t="s">
        <v>31</v>
      </c>
      <c r="F13248">
        <v>1875.0162028</v>
      </c>
    </row>
    <row r="13249" spans="1:6" x14ac:dyDescent="0.35">
      <c r="A13249" t="s">
        <v>53</v>
      </c>
      <c r="B13249" t="s">
        <v>85</v>
      </c>
      <c r="C13249">
        <v>2024</v>
      </c>
      <c r="D13249" t="s">
        <v>13</v>
      </c>
      <c r="E13249" t="s">
        <v>10</v>
      </c>
      <c r="F13249">
        <v>1427.139903411</v>
      </c>
    </row>
    <row r="13250" spans="1:6" x14ac:dyDescent="0.35">
      <c r="A13250" t="s">
        <v>53</v>
      </c>
      <c r="B13250" t="s">
        <v>85</v>
      </c>
      <c r="C13250">
        <v>2025</v>
      </c>
      <c r="D13250" t="s">
        <v>12</v>
      </c>
      <c r="E13250" t="s">
        <v>16</v>
      </c>
      <c r="F13250">
        <v>3973.7331840000002</v>
      </c>
    </row>
    <row r="13251" spans="1:6" x14ac:dyDescent="0.35">
      <c r="A13251" t="s">
        <v>53</v>
      </c>
      <c r="B13251" t="s">
        <v>85</v>
      </c>
      <c r="C13251">
        <v>2025</v>
      </c>
      <c r="D13251" t="s">
        <v>12</v>
      </c>
      <c r="E13251" t="s">
        <v>32</v>
      </c>
      <c r="F13251">
        <v>3956.4972412000002</v>
      </c>
    </row>
    <row r="13252" spans="1:6" x14ac:dyDescent="0.35">
      <c r="A13252" t="s">
        <v>53</v>
      </c>
      <c r="B13252" t="s">
        <v>85</v>
      </c>
      <c r="C13252">
        <v>2025</v>
      </c>
      <c r="D13252" t="s">
        <v>12</v>
      </c>
      <c r="E13252" t="s">
        <v>17</v>
      </c>
      <c r="F13252">
        <v>4314.1691076999996</v>
      </c>
    </row>
    <row r="13253" spans="1:6" x14ac:dyDescent="0.35">
      <c r="A13253" t="s">
        <v>53</v>
      </c>
      <c r="B13253" t="s">
        <v>85</v>
      </c>
      <c r="C13253">
        <v>2025</v>
      </c>
      <c r="D13253" t="s">
        <v>12</v>
      </c>
      <c r="E13253" t="s">
        <v>18</v>
      </c>
      <c r="F13253">
        <v>3857.2839024999998</v>
      </c>
    </row>
    <row r="13254" spans="1:6" x14ac:dyDescent="0.35">
      <c r="A13254" t="s">
        <v>53</v>
      </c>
      <c r="B13254" t="s">
        <v>85</v>
      </c>
      <c r="C13254">
        <v>2025</v>
      </c>
      <c r="D13254" t="s">
        <v>12</v>
      </c>
      <c r="E13254" t="s">
        <v>19</v>
      </c>
      <c r="F13254">
        <v>3253.0282954999998</v>
      </c>
    </row>
    <row r="13255" spans="1:6" x14ac:dyDescent="0.35">
      <c r="A13255" t="s">
        <v>53</v>
      </c>
      <c r="B13255" t="s">
        <v>85</v>
      </c>
      <c r="C13255">
        <v>2025</v>
      </c>
      <c r="D13255" t="s">
        <v>12</v>
      </c>
      <c r="E13255" t="s">
        <v>20</v>
      </c>
      <c r="F13255">
        <v>3662.7701987</v>
      </c>
    </row>
    <row r="13256" spans="1:6" x14ac:dyDescent="0.35">
      <c r="A13256" t="s">
        <v>53</v>
      </c>
      <c r="B13256" t="s">
        <v>85</v>
      </c>
      <c r="C13256">
        <v>2025</v>
      </c>
      <c r="D13256" t="s">
        <v>12</v>
      </c>
      <c r="E13256" t="s">
        <v>21</v>
      </c>
      <c r="F13256">
        <v>3775.0829133000002</v>
      </c>
    </row>
    <row r="13257" spans="1:6" x14ac:dyDescent="0.35">
      <c r="A13257" t="s">
        <v>53</v>
      </c>
      <c r="B13257" t="s">
        <v>85</v>
      </c>
      <c r="C13257">
        <v>2025</v>
      </c>
      <c r="D13257" t="s">
        <v>12</v>
      </c>
      <c r="E13257" t="s">
        <v>22</v>
      </c>
      <c r="F13257">
        <v>3640.1556291000002</v>
      </c>
    </row>
    <row r="13258" spans="1:6" x14ac:dyDescent="0.35">
      <c r="A13258" t="s">
        <v>53</v>
      </c>
      <c r="B13258" t="s">
        <v>85</v>
      </c>
      <c r="C13258">
        <v>2025</v>
      </c>
      <c r="D13258" t="s">
        <v>12</v>
      </c>
      <c r="E13258" t="s">
        <v>23</v>
      </c>
      <c r="F13258">
        <v>3838.6503011999998</v>
      </c>
    </row>
    <row r="13259" spans="1:6" x14ac:dyDescent="0.35">
      <c r="A13259" t="s">
        <v>53</v>
      </c>
      <c r="B13259" t="s">
        <v>85</v>
      </c>
      <c r="C13259">
        <v>2025</v>
      </c>
      <c r="D13259" t="s">
        <v>12</v>
      </c>
      <c r="E13259" t="s">
        <v>24</v>
      </c>
      <c r="F13259">
        <v>3765.6272874000001</v>
      </c>
    </row>
    <row r="13260" spans="1:6" x14ac:dyDescent="0.35">
      <c r="A13260" t="s">
        <v>53</v>
      </c>
      <c r="B13260" t="s">
        <v>85</v>
      </c>
      <c r="C13260">
        <v>2025</v>
      </c>
      <c r="D13260" t="s">
        <v>12</v>
      </c>
      <c r="E13260" t="s">
        <v>25</v>
      </c>
      <c r="F13260">
        <v>4290.1292149999999</v>
      </c>
    </row>
    <row r="13261" spans="1:6" x14ac:dyDescent="0.35">
      <c r="A13261" t="s">
        <v>53</v>
      </c>
      <c r="B13261" t="s">
        <v>85</v>
      </c>
      <c r="C13261">
        <v>2025</v>
      </c>
      <c r="D13261" t="s">
        <v>12</v>
      </c>
      <c r="E13261" t="s">
        <v>26</v>
      </c>
      <c r="F13261">
        <v>4443.2005279000005</v>
      </c>
    </row>
    <row r="13262" spans="1:6" x14ac:dyDescent="0.35">
      <c r="A13262" t="s">
        <v>53</v>
      </c>
      <c r="B13262" t="s">
        <v>85</v>
      </c>
      <c r="C13262">
        <v>2025</v>
      </c>
      <c r="D13262" t="s">
        <v>12</v>
      </c>
      <c r="E13262" t="s">
        <v>27</v>
      </c>
      <c r="F13262">
        <v>4628.9528528999999</v>
      </c>
    </row>
    <row r="13263" spans="1:6" x14ac:dyDescent="0.35">
      <c r="A13263" t="s">
        <v>53</v>
      </c>
      <c r="B13263" t="s">
        <v>85</v>
      </c>
      <c r="C13263">
        <v>2025</v>
      </c>
      <c r="D13263" t="s">
        <v>12</v>
      </c>
      <c r="E13263" t="s">
        <v>28</v>
      </c>
      <c r="F13263">
        <v>4281.1880288000002</v>
      </c>
    </row>
    <row r="13264" spans="1:6" x14ac:dyDescent="0.35">
      <c r="A13264" t="s">
        <v>53</v>
      </c>
      <c r="B13264" t="s">
        <v>85</v>
      </c>
      <c r="C13264">
        <v>2025</v>
      </c>
      <c r="D13264" t="s">
        <v>12</v>
      </c>
      <c r="E13264" t="s">
        <v>29</v>
      </c>
      <c r="F13264">
        <v>3672.1954160999999</v>
      </c>
    </row>
    <row r="13265" spans="1:6" x14ac:dyDescent="0.35">
      <c r="A13265" t="s">
        <v>53</v>
      </c>
      <c r="B13265" t="s">
        <v>85</v>
      </c>
      <c r="C13265">
        <v>2025</v>
      </c>
      <c r="D13265" t="s">
        <v>12</v>
      </c>
      <c r="E13265" t="s">
        <v>30</v>
      </c>
      <c r="F13265">
        <v>3035.7872722000002</v>
      </c>
    </row>
    <row r="13266" spans="1:6" x14ac:dyDescent="0.35">
      <c r="A13266" t="s">
        <v>53</v>
      </c>
      <c r="B13266" t="s">
        <v>85</v>
      </c>
      <c r="C13266">
        <v>2025</v>
      </c>
      <c r="D13266" t="s">
        <v>12</v>
      </c>
      <c r="E13266" t="s">
        <v>31</v>
      </c>
      <c r="F13266">
        <v>2118.5191897999998</v>
      </c>
    </row>
    <row r="13267" spans="1:6" x14ac:dyDescent="0.35">
      <c r="A13267" t="s">
        <v>53</v>
      </c>
      <c r="B13267" t="s">
        <v>85</v>
      </c>
      <c r="C13267">
        <v>2025</v>
      </c>
      <c r="D13267" t="s">
        <v>12</v>
      </c>
      <c r="E13267" t="s">
        <v>10</v>
      </c>
      <c r="F13267">
        <v>2027.67135078</v>
      </c>
    </row>
    <row r="13268" spans="1:6" x14ac:dyDescent="0.35">
      <c r="A13268" t="s">
        <v>53</v>
      </c>
      <c r="B13268" t="s">
        <v>85</v>
      </c>
      <c r="C13268">
        <v>2025</v>
      </c>
      <c r="D13268" t="s">
        <v>13</v>
      </c>
      <c r="E13268" t="s">
        <v>16</v>
      </c>
      <c r="F13268">
        <v>4177.5808341000002</v>
      </c>
    </row>
    <row r="13269" spans="1:6" x14ac:dyDescent="0.35">
      <c r="A13269" t="s">
        <v>53</v>
      </c>
      <c r="B13269" t="s">
        <v>85</v>
      </c>
      <c r="C13269">
        <v>2025</v>
      </c>
      <c r="D13269" t="s">
        <v>13</v>
      </c>
      <c r="E13269" t="s">
        <v>32</v>
      </c>
      <c r="F13269">
        <v>4180.5660223000004</v>
      </c>
    </row>
    <row r="13270" spans="1:6" x14ac:dyDescent="0.35">
      <c r="A13270" t="s">
        <v>53</v>
      </c>
      <c r="B13270" t="s">
        <v>85</v>
      </c>
      <c r="C13270">
        <v>2025</v>
      </c>
      <c r="D13270" t="s">
        <v>13</v>
      </c>
      <c r="E13270" t="s">
        <v>17</v>
      </c>
      <c r="F13270">
        <v>4532.3504659999999</v>
      </c>
    </row>
    <row r="13271" spans="1:6" x14ac:dyDescent="0.35">
      <c r="A13271" t="s">
        <v>53</v>
      </c>
      <c r="B13271" t="s">
        <v>85</v>
      </c>
      <c r="C13271">
        <v>2025</v>
      </c>
      <c r="D13271" t="s">
        <v>13</v>
      </c>
      <c r="E13271" t="s">
        <v>18</v>
      </c>
      <c r="F13271">
        <v>4500.6211741999996</v>
      </c>
    </row>
    <row r="13272" spans="1:6" x14ac:dyDescent="0.35">
      <c r="A13272" t="s">
        <v>53</v>
      </c>
      <c r="B13272" t="s">
        <v>85</v>
      </c>
      <c r="C13272">
        <v>2025</v>
      </c>
      <c r="D13272" t="s">
        <v>13</v>
      </c>
      <c r="E13272" t="s">
        <v>19</v>
      </c>
      <c r="F13272">
        <v>3329.5631606000002</v>
      </c>
    </row>
    <row r="13273" spans="1:6" x14ac:dyDescent="0.35">
      <c r="A13273" t="s">
        <v>53</v>
      </c>
      <c r="B13273" t="s">
        <v>85</v>
      </c>
      <c r="C13273">
        <v>2025</v>
      </c>
      <c r="D13273" t="s">
        <v>13</v>
      </c>
      <c r="E13273" t="s">
        <v>20</v>
      </c>
      <c r="F13273">
        <v>3665.6825600000002</v>
      </c>
    </row>
    <row r="13274" spans="1:6" x14ac:dyDescent="0.35">
      <c r="A13274" t="s">
        <v>53</v>
      </c>
      <c r="B13274" t="s">
        <v>85</v>
      </c>
      <c r="C13274">
        <v>2025</v>
      </c>
      <c r="D13274" t="s">
        <v>13</v>
      </c>
      <c r="E13274" t="s">
        <v>21</v>
      </c>
      <c r="F13274">
        <v>3849.0252003000001</v>
      </c>
    </row>
    <row r="13275" spans="1:6" x14ac:dyDescent="0.35">
      <c r="A13275" t="s">
        <v>53</v>
      </c>
      <c r="B13275" t="s">
        <v>85</v>
      </c>
      <c r="C13275">
        <v>2025</v>
      </c>
      <c r="D13275" t="s">
        <v>13</v>
      </c>
      <c r="E13275" t="s">
        <v>22</v>
      </c>
      <c r="F13275">
        <v>3612.9444008</v>
      </c>
    </row>
    <row r="13276" spans="1:6" x14ac:dyDescent="0.35">
      <c r="A13276" t="s">
        <v>53</v>
      </c>
      <c r="B13276" t="s">
        <v>85</v>
      </c>
      <c r="C13276">
        <v>2025</v>
      </c>
      <c r="D13276" t="s">
        <v>13</v>
      </c>
      <c r="E13276" t="s">
        <v>23</v>
      </c>
      <c r="F13276">
        <v>3624.8409545999998</v>
      </c>
    </row>
    <row r="13277" spans="1:6" x14ac:dyDescent="0.35">
      <c r="A13277" t="s">
        <v>53</v>
      </c>
      <c r="B13277" t="s">
        <v>85</v>
      </c>
      <c r="C13277">
        <v>2025</v>
      </c>
      <c r="D13277" t="s">
        <v>13</v>
      </c>
      <c r="E13277" t="s">
        <v>24</v>
      </c>
      <c r="F13277">
        <v>3513.4601496999999</v>
      </c>
    </row>
    <row r="13278" spans="1:6" x14ac:dyDescent="0.35">
      <c r="A13278" t="s">
        <v>53</v>
      </c>
      <c r="B13278" t="s">
        <v>85</v>
      </c>
      <c r="C13278">
        <v>2025</v>
      </c>
      <c r="D13278" t="s">
        <v>13</v>
      </c>
      <c r="E13278" t="s">
        <v>25</v>
      </c>
      <c r="F13278">
        <v>4175.3637968000003</v>
      </c>
    </row>
    <row r="13279" spans="1:6" x14ac:dyDescent="0.35">
      <c r="A13279" t="s">
        <v>53</v>
      </c>
      <c r="B13279" t="s">
        <v>85</v>
      </c>
      <c r="C13279">
        <v>2025</v>
      </c>
      <c r="D13279" t="s">
        <v>13</v>
      </c>
      <c r="E13279" t="s">
        <v>26</v>
      </c>
      <c r="F13279">
        <v>4483.6496933999997</v>
      </c>
    </row>
    <row r="13280" spans="1:6" x14ac:dyDescent="0.35">
      <c r="A13280" t="s">
        <v>53</v>
      </c>
      <c r="B13280" t="s">
        <v>85</v>
      </c>
      <c r="C13280">
        <v>2025</v>
      </c>
      <c r="D13280" t="s">
        <v>13</v>
      </c>
      <c r="E13280" t="s">
        <v>27</v>
      </c>
      <c r="F13280">
        <v>4729.8779106000002</v>
      </c>
    </row>
    <row r="13281" spans="1:6" x14ac:dyDescent="0.35">
      <c r="A13281" t="s">
        <v>53</v>
      </c>
      <c r="B13281" t="s">
        <v>85</v>
      </c>
      <c r="C13281">
        <v>2025</v>
      </c>
      <c r="D13281" t="s">
        <v>13</v>
      </c>
      <c r="E13281" t="s">
        <v>28</v>
      </c>
      <c r="F13281">
        <v>4450.7121031999995</v>
      </c>
    </row>
    <row r="13282" spans="1:6" x14ac:dyDescent="0.35">
      <c r="A13282" t="s">
        <v>53</v>
      </c>
      <c r="B13282" t="s">
        <v>85</v>
      </c>
      <c r="C13282">
        <v>2025</v>
      </c>
      <c r="D13282" t="s">
        <v>13</v>
      </c>
      <c r="E13282" t="s">
        <v>29</v>
      </c>
      <c r="F13282">
        <v>3983.2520017000002</v>
      </c>
    </row>
    <row r="13283" spans="1:6" x14ac:dyDescent="0.35">
      <c r="A13283" t="s">
        <v>53</v>
      </c>
      <c r="B13283" t="s">
        <v>85</v>
      </c>
      <c r="C13283">
        <v>2025</v>
      </c>
      <c r="D13283" t="s">
        <v>13</v>
      </c>
      <c r="E13283" t="s">
        <v>30</v>
      </c>
      <c r="F13283">
        <v>3239.9294055</v>
      </c>
    </row>
    <row r="13284" spans="1:6" x14ac:dyDescent="0.35">
      <c r="A13284" t="s">
        <v>53</v>
      </c>
      <c r="B13284" t="s">
        <v>85</v>
      </c>
      <c r="C13284">
        <v>2025</v>
      </c>
      <c r="D13284" t="s">
        <v>13</v>
      </c>
      <c r="E13284" t="s">
        <v>31</v>
      </c>
      <c r="F13284">
        <v>2011.184692</v>
      </c>
    </row>
    <row r="13285" spans="1:6" x14ac:dyDescent="0.35">
      <c r="A13285" t="s">
        <v>53</v>
      </c>
      <c r="B13285" t="s">
        <v>85</v>
      </c>
      <c r="C13285">
        <v>2025</v>
      </c>
      <c r="D13285" t="s">
        <v>13</v>
      </c>
      <c r="E13285" t="s">
        <v>10</v>
      </c>
      <c r="F13285">
        <v>1493.0140326000001</v>
      </c>
    </row>
    <row r="13286" spans="1:6" x14ac:dyDescent="0.35">
      <c r="A13286" t="s">
        <v>53</v>
      </c>
      <c r="B13286" t="s">
        <v>85</v>
      </c>
      <c r="C13286">
        <v>2026</v>
      </c>
      <c r="D13286" t="s">
        <v>12</v>
      </c>
      <c r="E13286" t="s">
        <v>16</v>
      </c>
      <c r="F13286">
        <v>3965.9710556</v>
      </c>
    </row>
    <row r="13287" spans="1:6" x14ac:dyDescent="0.35">
      <c r="A13287" t="s">
        <v>53</v>
      </c>
      <c r="B13287" t="s">
        <v>85</v>
      </c>
      <c r="C13287">
        <v>2026</v>
      </c>
      <c r="D13287" t="s">
        <v>12</v>
      </c>
      <c r="E13287" t="s">
        <v>32</v>
      </c>
      <c r="F13287">
        <v>3901.1624769</v>
      </c>
    </row>
    <row r="13288" spans="1:6" x14ac:dyDescent="0.35">
      <c r="A13288" t="s">
        <v>53</v>
      </c>
      <c r="B13288" t="s">
        <v>85</v>
      </c>
      <c r="C13288">
        <v>2026</v>
      </c>
      <c r="D13288" t="s">
        <v>12</v>
      </c>
      <c r="E13288" t="s">
        <v>17</v>
      </c>
      <c r="F13288">
        <v>4259.0570423999998</v>
      </c>
    </row>
    <row r="13289" spans="1:6" x14ac:dyDescent="0.35">
      <c r="A13289" t="s">
        <v>53</v>
      </c>
      <c r="B13289" t="s">
        <v>85</v>
      </c>
      <c r="C13289">
        <v>2026</v>
      </c>
      <c r="D13289" t="s">
        <v>12</v>
      </c>
      <c r="E13289" t="s">
        <v>18</v>
      </c>
      <c r="F13289">
        <v>3886.3291817999998</v>
      </c>
    </row>
    <row r="13290" spans="1:6" x14ac:dyDescent="0.35">
      <c r="A13290" t="s">
        <v>53</v>
      </c>
      <c r="B13290" t="s">
        <v>85</v>
      </c>
      <c r="C13290">
        <v>2026</v>
      </c>
      <c r="D13290" t="s">
        <v>12</v>
      </c>
      <c r="E13290" t="s">
        <v>19</v>
      </c>
      <c r="F13290">
        <v>3261.0602367000001</v>
      </c>
    </row>
    <row r="13291" spans="1:6" x14ac:dyDescent="0.35">
      <c r="A13291" t="s">
        <v>53</v>
      </c>
      <c r="B13291" t="s">
        <v>85</v>
      </c>
      <c r="C13291">
        <v>2026</v>
      </c>
      <c r="D13291" t="s">
        <v>12</v>
      </c>
      <c r="E13291" t="s">
        <v>20</v>
      </c>
      <c r="F13291">
        <v>3683.0095114000001</v>
      </c>
    </row>
    <row r="13292" spans="1:6" x14ac:dyDescent="0.35">
      <c r="A13292" t="s">
        <v>53</v>
      </c>
      <c r="B13292" t="s">
        <v>85</v>
      </c>
      <c r="C13292">
        <v>2026</v>
      </c>
      <c r="D13292" t="s">
        <v>12</v>
      </c>
      <c r="E13292" t="s">
        <v>21</v>
      </c>
      <c r="F13292">
        <v>3811.3150135999999</v>
      </c>
    </row>
    <row r="13293" spans="1:6" x14ac:dyDescent="0.35">
      <c r="A13293" t="s">
        <v>53</v>
      </c>
      <c r="B13293" t="s">
        <v>85</v>
      </c>
      <c r="C13293">
        <v>2026</v>
      </c>
      <c r="D13293" t="s">
        <v>12</v>
      </c>
      <c r="E13293" t="s">
        <v>22</v>
      </c>
      <c r="F13293">
        <v>3671.3091552999999</v>
      </c>
    </row>
    <row r="13294" spans="1:6" x14ac:dyDescent="0.35">
      <c r="A13294" t="s">
        <v>53</v>
      </c>
      <c r="B13294" t="s">
        <v>85</v>
      </c>
      <c r="C13294">
        <v>2026</v>
      </c>
      <c r="D13294" t="s">
        <v>12</v>
      </c>
      <c r="E13294" t="s">
        <v>23</v>
      </c>
      <c r="F13294">
        <v>3824.4309413999999</v>
      </c>
    </row>
    <row r="13295" spans="1:6" x14ac:dyDescent="0.35">
      <c r="A13295" t="s">
        <v>53</v>
      </c>
      <c r="B13295" t="s">
        <v>85</v>
      </c>
      <c r="C13295">
        <v>2026</v>
      </c>
      <c r="D13295" t="s">
        <v>12</v>
      </c>
      <c r="E13295" t="s">
        <v>24</v>
      </c>
      <c r="F13295">
        <v>3788.9040934</v>
      </c>
    </row>
    <row r="13296" spans="1:6" x14ac:dyDescent="0.35">
      <c r="A13296" t="s">
        <v>53</v>
      </c>
      <c r="B13296" t="s">
        <v>85</v>
      </c>
      <c r="C13296">
        <v>2026</v>
      </c>
      <c r="D13296" t="s">
        <v>12</v>
      </c>
      <c r="E13296" t="s">
        <v>25</v>
      </c>
      <c r="F13296">
        <v>4193.9528784000004</v>
      </c>
    </row>
    <row r="13297" spans="1:6" x14ac:dyDescent="0.35">
      <c r="A13297" t="s">
        <v>53</v>
      </c>
      <c r="B13297" t="s">
        <v>85</v>
      </c>
      <c r="C13297">
        <v>2026</v>
      </c>
      <c r="D13297" t="s">
        <v>12</v>
      </c>
      <c r="E13297" t="s">
        <v>26</v>
      </c>
      <c r="F13297">
        <v>4513.6246762000001</v>
      </c>
    </row>
    <row r="13298" spans="1:6" x14ac:dyDescent="0.35">
      <c r="A13298" t="s">
        <v>53</v>
      </c>
      <c r="B13298" t="s">
        <v>85</v>
      </c>
      <c r="C13298">
        <v>2026</v>
      </c>
      <c r="D13298" t="s">
        <v>12</v>
      </c>
      <c r="E13298" t="s">
        <v>27</v>
      </c>
      <c r="F13298">
        <v>4549.1108967</v>
      </c>
    </row>
    <row r="13299" spans="1:6" x14ac:dyDescent="0.35">
      <c r="A13299" t="s">
        <v>53</v>
      </c>
      <c r="B13299" t="s">
        <v>85</v>
      </c>
      <c r="C13299">
        <v>2026</v>
      </c>
      <c r="D13299" t="s">
        <v>12</v>
      </c>
      <c r="E13299" t="s">
        <v>28</v>
      </c>
      <c r="F13299">
        <v>4423.6449361000005</v>
      </c>
    </row>
    <row r="13300" spans="1:6" x14ac:dyDescent="0.35">
      <c r="A13300" t="s">
        <v>53</v>
      </c>
      <c r="B13300" t="s">
        <v>85</v>
      </c>
      <c r="C13300">
        <v>2026</v>
      </c>
      <c r="D13300" t="s">
        <v>12</v>
      </c>
      <c r="E13300" t="s">
        <v>29</v>
      </c>
      <c r="F13300">
        <v>3701.8956515999998</v>
      </c>
    </row>
    <row r="13301" spans="1:6" x14ac:dyDescent="0.35">
      <c r="A13301" t="s">
        <v>53</v>
      </c>
      <c r="B13301" t="s">
        <v>85</v>
      </c>
      <c r="C13301">
        <v>2026</v>
      </c>
      <c r="D13301" t="s">
        <v>12</v>
      </c>
      <c r="E13301" t="s">
        <v>30</v>
      </c>
      <c r="F13301">
        <v>3160.9111932999999</v>
      </c>
    </row>
    <row r="13302" spans="1:6" x14ac:dyDescent="0.35">
      <c r="A13302" t="s">
        <v>53</v>
      </c>
      <c r="B13302" t="s">
        <v>85</v>
      </c>
      <c r="C13302">
        <v>2026</v>
      </c>
      <c r="D13302" t="s">
        <v>12</v>
      </c>
      <c r="E13302" t="s">
        <v>31</v>
      </c>
      <c r="F13302">
        <v>2185.2465373999999</v>
      </c>
    </row>
    <row r="13303" spans="1:6" x14ac:dyDescent="0.35">
      <c r="A13303" t="s">
        <v>53</v>
      </c>
      <c r="B13303" t="s">
        <v>85</v>
      </c>
      <c r="C13303">
        <v>2026</v>
      </c>
      <c r="D13303" t="s">
        <v>12</v>
      </c>
      <c r="E13303" t="s">
        <v>10</v>
      </c>
      <c r="F13303">
        <v>2100.0037864800001</v>
      </c>
    </row>
    <row r="13304" spans="1:6" x14ac:dyDescent="0.35">
      <c r="A13304" t="s">
        <v>53</v>
      </c>
      <c r="B13304" t="s">
        <v>85</v>
      </c>
      <c r="C13304">
        <v>2026</v>
      </c>
      <c r="D13304" t="s">
        <v>13</v>
      </c>
      <c r="E13304" t="s">
        <v>16</v>
      </c>
      <c r="F13304">
        <v>4159.9276653999996</v>
      </c>
    </row>
    <row r="13305" spans="1:6" x14ac:dyDescent="0.35">
      <c r="A13305" t="s">
        <v>53</v>
      </c>
      <c r="B13305" t="s">
        <v>85</v>
      </c>
      <c r="C13305">
        <v>2026</v>
      </c>
      <c r="D13305" t="s">
        <v>13</v>
      </c>
      <c r="E13305" t="s">
        <v>32</v>
      </c>
      <c r="F13305">
        <v>4159.5390606999999</v>
      </c>
    </row>
    <row r="13306" spans="1:6" x14ac:dyDescent="0.35">
      <c r="A13306" t="s">
        <v>53</v>
      </c>
      <c r="B13306" t="s">
        <v>85</v>
      </c>
      <c r="C13306">
        <v>2026</v>
      </c>
      <c r="D13306" t="s">
        <v>13</v>
      </c>
      <c r="E13306" t="s">
        <v>17</v>
      </c>
      <c r="F13306">
        <v>4492.6204300999998</v>
      </c>
    </row>
    <row r="13307" spans="1:6" x14ac:dyDescent="0.35">
      <c r="A13307" t="s">
        <v>53</v>
      </c>
      <c r="B13307" t="s">
        <v>85</v>
      </c>
      <c r="C13307">
        <v>2026</v>
      </c>
      <c r="D13307" t="s">
        <v>13</v>
      </c>
      <c r="E13307" t="s">
        <v>18</v>
      </c>
      <c r="F13307">
        <v>4501.8941578000004</v>
      </c>
    </row>
    <row r="13308" spans="1:6" x14ac:dyDescent="0.35">
      <c r="A13308" t="s">
        <v>53</v>
      </c>
      <c r="B13308" t="s">
        <v>85</v>
      </c>
      <c r="C13308">
        <v>2026</v>
      </c>
      <c r="D13308" t="s">
        <v>13</v>
      </c>
      <c r="E13308" t="s">
        <v>19</v>
      </c>
      <c r="F13308">
        <v>3356.2247134999998</v>
      </c>
    </row>
    <row r="13309" spans="1:6" x14ac:dyDescent="0.35">
      <c r="A13309" t="s">
        <v>53</v>
      </c>
      <c r="B13309" t="s">
        <v>85</v>
      </c>
      <c r="C13309">
        <v>2026</v>
      </c>
      <c r="D13309" t="s">
        <v>13</v>
      </c>
      <c r="E13309" t="s">
        <v>20</v>
      </c>
      <c r="F13309">
        <v>3685.5465734999998</v>
      </c>
    </row>
    <row r="13310" spans="1:6" x14ac:dyDescent="0.35">
      <c r="A13310" t="s">
        <v>53</v>
      </c>
      <c r="B13310" t="s">
        <v>85</v>
      </c>
      <c r="C13310">
        <v>2026</v>
      </c>
      <c r="D13310" t="s">
        <v>13</v>
      </c>
      <c r="E13310" t="s">
        <v>21</v>
      </c>
      <c r="F13310">
        <v>3877.9559414999999</v>
      </c>
    </row>
    <row r="13311" spans="1:6" x14ac:dyDescent="0.35">
      <c r="A13311" t="s">
        <v>53</v>
      </c>
      <c r="B13311" t="s">
        <v>85</v>
      </c>
      <c r="C13311">
        <v>2026</v>
      </c>
      <c r="D13311" t="s">
        <v>13</v>
      </c>
      <c r="E13311" t="s">
        <v>22</v>
      </c>
      <c r="F13311">
        <v>3721.1318411000002</v>
      </c>
    </row>
    <row r="13312" spans="1:6" x14ac:dyDescent="0.35">
      <c r="A13312" t="s">
        <v>53</v>
      </c>
      <c r="B13312" t="s">
        <v>85</v>
      </c>
      <c r="C13312">
        <v>2026</v>
      </c>
      <c r="D13312" t="s">
        <v>13</v>
      </c>
      <c r="E13312" t="s">
        <v>23</v>
      </c>
      <c r="F13312">
        <v>3675.7485803</v>
      </c>
    </row>
    <row r="13313" spans="1:6" x14ac:dyDescent="0.35">
      <c r="A13313" t="s">
        <v>53</v>
      </c>
      <c r="B13313" t="s">
        <v>85</v>
      </c>
      <c r="C13313">
        <v>2026</v>
      </c>
      <c r="D13313" t="s">
        <v>13</v>
      </c>
      <c r="E13313" t="s">
        <v>24</v>
      </c>
      <c r="F13313">
        <v>3516.3212782000001</v>
      </c>
    </row>
    <row r="13314" spans="1:6" x14ac:dyDescent="0.35">
      <c r="A13314" t="s">
        <v>53</v>
      </c>
      <c r="B13314" t="s">
        <v>85</v>
      </c>
      <c r="C13314">
        <v>2026</v>
      </c>
      <c r="D13314" t="s">
        <v>13</v>
      </c>
      <c r="E13314" t="s">
        <v>25</v>
      </c>
      <c r="F13314">
        <v>4011.4569408000002</v>
      </c>
    </row>
    <row r="13315" spans="1:6" x14ac:dyDescent="0.35">
      <c r="A13315" t="s">
        <v>53</v>
      </c>
      <c r="B13315" t="s">
        <v>85</v>
      </c>
      <c r="C13315">
        <v>2026</v>
      </c>
      <c r="D13315" t="s">
        <v>13</v>
      </c>
      <c r="E13315" t="s">
        <v>26</v>
      </c>
      <c r="F13315">
        <v>4581.9857880999998</v>
      </c>
    </row>
    <row r="13316" spans="1:6" x14ac:dyDescent="0.35">
      <c r="A13316" t="s">
        <v>53</v>
      </c>
      <c r="B13316" t="s">
        <v>85</v>
      </c>
      <c r="C13316">
        <v>2026</v>
      </c>
      <c r="D13316" t="s">
        <v>13</v>
      </c>
      <c r="E13316" t="s">
        <v>27</v>
      </c>
      <c r="F13316">
        <v>4664.1804874999998</v>
      </c>
    </row>
    <row r="13317" spans="1:6" x14ac:dyDescent="0.35">
      <c r="A13317" t="s">
        <v>53</v>
      </c>
      <c r="B13317" t="s">
        <v>85</v>
      </c>
      <c r="C13317">
        <v>2026</v>
      </c>
      <c r="D13317" t="s">
        <v>13</v>
      </c>
      <c r="E13317" t="s">
        <v>28</v>
      </c>
      <c r="F13317">
        <v>4574.2032890999999</v>
      </c>
    </row>
    <row r="13318" spans="1:6" x14ac:dyDescent="0.35">
      <c r="A13318" t="s">
        <v>53</v>
      </c>
      <c r="B13318" t="s">
        <v>85</v>
      </c>
      <c r="C13318">
        <v>2026</v>
      </c>
      <c r="D13318" t="s">
        <v>13</v>
      </c>
      <c r="E13318" t="s">
        <v>29</v>
      </c>
      <c r="F13318">
        <v>4011.8890342</v>
      </c>
    </row>
    <row r="13319" spans="1:6" x14ac:dyDescent="0.35">
      <c r="A13319" t="s">
        <v>53</v>
      </c>
      <c r="B13319" t="s">
        <v>85</v>
      </c>
      <c r="C13319">
        <v>2026</v>
      </c>
      <c r="D13319" t="s">
        <v>13</v>
      </c>
      <c r="E13319" t="s">
        <v>30</v>
      </c>
      <c r="F13319">
        <v>3306.0510365999999</v>
      </c>
    </row>
    <row r="13320" spans="1:6" x14ac:dyDescent="0.35">
      <c r="A13320" t="s">
        <v>53</v>
      </c>
      <c r="B13320" t="s">
        <v>85</v>
      </c>
      <c r="C13320">
        <v>2026</v>
      </c>
      <c r="D13320" t="s">
        <v>13</v>
      </c>
      <c r="E13320" t="s">
        <v>31</v>
      </c>
      <c r="F13320">
        <v>2115.4030535000002</v>
      </c>
    </row>
    <row r="13321" spans="1:6" x14ac:dyDescent="0.35">
      <c r="A13321" t="s">
        <v>53</v>
      </c>
      <c r="B13321" t="s">
        <v>85</v>
      </c>
      <c r="C13321">
        <v>2026</v>
      </c>
      <c r="D13321" t="s">
        <v>13</v>
      </c>
      <c r="E13321" t="s">
        <v>10</v>
      </c>
      <c r="F13321">
        <v>1576.4303525969999</v>
      </c>
    </row>
    <row r="13322" spans="1:6" x14ac:dyDescent="0.35">
      <c r="A13322" t="s">
        <v>53</v>
      </c>
      <c r="B13322" t="s">
        <v>85</v>
      </c>
      <c r="C13322">
        <v>2027</v>
      </c>
      <c r="D13322" t="s">
        <v>12</v>
      </c>
      <c r="E13322" t="s">
        <v>16</v>
      </c>
      <c r="F13322">
        <v>3875.9600896000002</v>
      </c>
    </row>
    <row r="13323" spans="1:6" x14ac:dyDescent="0.35">
      <c r="A13323" t="s">
        <v>53</v>
      </c>
      <c r="B13323" t="s">
        <v>85</v>
      </c>
      <c r="C13323">
        <v>2027</v>
      </c>
      <c r="D13323" t="s">
        <v>12</v>
      </c>
      <c r="E13323" t="s">
        <v>32</v>
      </c>
      <c r="F13323">
        <v>3970.8454981999998</v>
      </c>
    </row>
    <row r="13324" spans="1:6" x14ac:dyDescent="0.35">
      <c r="A13324" t="s">
        <v>53</v>
      </c>
      <c r="B13324" t="s">
        <v>85</v>
      </c>
      <c r="C13324">
        <v>2027</v>
      </c>
      <c r="D13324" t="s">
        <v>12</v>
      </c>
      <c r="E13324" t="s">
        <v>17</v>
      </c>
      <c r="F13324">
        <v>4144.3366366</v>
      </c>
    </row>
    <row r="13325" spans="1:6" x14ac:dyDescent="0.35">
      <c r="A13325" t="s">
        <v>53</v>
      </c>
      <c r="B13325" t="s">
        <v>85</v>
      </c>
      <c r="C13325">
        <v>2027</v>
      </c>
      <c r="D13325" t="s">
        <v>12</v>
      </c>
      <c r="E13325" t="s">
        <v>18</v>
      </c>
      <c r="F13325">
        <v>3868.9502625</v>
      </c>
    </row>
    <row r="13326" spans="1:6" x14ac:dyDescent="0.35">
      <c r="A13326" t="s">
        <v>53</v>
      </c>
      <c r="B13326" t="s">
        <v>85</v>
      </c>
      <c r="C13326">
        <v>2027</v>
      </c>
      <c r="D13326" t="s">
        <v>12</v>
      </c>
      <c r="E13326" t="s">
        <v>19</v>
      </c>
      <c r="F13326">
        <v>3278.9532263999999</v>
      </c>
    </row>
    <row r="13327" spans="1:6" x14ac:dyDescent="0.35">
      <c r="A13327" t="s">
        <v>53</v>
      </c>
      <c r="B13327" t="s">
        <v>85</v>
      </c>
      <c r="C13327">
        <v>2027</v>
      </c>
      <c r="D13327" t="s">
        <v>12</v>
      </c>
      <c r="E13327" t="s">
        <v>20</v>
      </c>
      <c r="F13327">
        <v>3695.2505857000001</v>
      </c>
    </row>
    <row r="13328" spans="1:6" x14ac:dyDescent="0.35">
      <c r="A13328" t="s">
        <v>53</v>
      </c>
      <c r="B13328" t="s">
        <v>85</v>
      </c>
      <c r="C13328">
        <v>2027</v>
      </c>
      <c r="D13328" t="s">
        <v>12</v>
      </c>
      <c r="E13328" t="s">
        <v>21</v>
      </c>
      <c r="F13328">
        <v>3798.9963741000001</v>
      </c>
    </row>
    <row r="13329" spans="1:6" x14ac:dyDescent="0.35">
      <c r="A13329" t="s">
        <v>53</v>
      </c>
      <c r="B13329" t="s">
        <v>85</v>
      </c>
      <c r="C13329">
        <v>2027</v>
      </c>
      <c r="D13329" t="s">
        <v>12</v>
      </c>
      <c r="E13329" t="s">
        <v>22</v>
      </c>
      <c r="F13329">
        <v>3703.8928950999998</v>
      </c>
    </row>
    <row r="13330" spans="1:6" x14ac:dyDescent="0.35">
      <c r="A13330" t="s">
        <v>53</v>
      </c>
      <c r="B13330" t="s">
        <v>85</v>
      </c>
      <c r="C13330">
        <v>2027</v>
      </c>
      <c r="D13330" t="s">
        <v>12</v>
      </c>
      <c r="E13330" t="s">
        <v>23</v>
      </c>
      <c r="F13330">
        <v>3831.0003339999998</v>
      </c>
    </row>
    <row r="13331" spans="1:6" x14ac:dyDescent="0.35">
      <c r="A13331" t="s">
        <v>53</v>
      </c>
      <c r="B13331" t="s">
        <v>85</v>
      </c>
      <c r="C13331">
        <v>2027</v>
      </c>
      <c r="D13331" t="s">
        <v>12</v>
      </c>
      <c r="E13331" t="s">
        <v>24</v>
      </c>
      <c r="F13331">
        <v>3808.1474641</v>
      </c>
    </row>
    <row r="13332" spans="1:6" x14ac:dyDescent="0.35">
      <c r="A13332" t="s">
        <v>53</v>
      </c>
      <c r="B13332" t="s">
        <v>85</v>
      </c>
      <c r="C13332">
        <v>2027</v>
      </c>
      <c r="D13332" t="s">
        <v>12</v>
      </c>
      <c r="E13332" t="s">
        <v>25</v>
      </c>
      <c r="F13332">
        <v>4052.5364208000001</v>
      </c>
    </row>
    <row r="13333" spans="1:6" x14ac:dyDescent="0.35">
      <c r="A13333" t="s">
        <v>53</v>
      </c>
      <c r="B13333" t="s">
        <v>85</v>
      </c>
      <c r="C13333">
        <v>2027</v>
      </c>
      <c r="D13333" t="s">
        <v>12</v>
      </c>
      <c r="E13333" t="s">
        <v>26</v>
      </c>
      <c r="F13333">
        <v>4641.7182357000002</v>
      </c>
    </row>
    <row r="13334" spans="1:6" x14ac:dyDescent="0.35">
      <c r="A13334" t="s">
        <v>53</v>
      </c>
      <c r="B13334" t="s">
        <v>85</v>
      </c>
      <c r="C13334">
        <v>2027</v>
      </c>
      <c r="D13334" t="s">
        <v>12</v>
      </c>
      <c r="E13334" t="s">
        <v>27</v>
      </c>
      <c r="F13334">
        <v>4462.1207008000001</v>
      </c>
    </row>
    <row r="13335" spans="1:6" x14ac:dyDescent="0.35">
      <c r="A13335" t="s">
        <v>53</v>
      </c>
      <c r="B13335" t="s">
        <v>85</v>
      </c>
      <c r="C13335">
        <v>2027</v>
      </c>
      <c r="D13335" t="s">
        <v>12</v>
      </c>
      <c r="E13335" t="s">
        <v>28</v>
      </c>
      <c r="F13335">
        <v>4523.3532962999998</v>
      </c>
    </row>
    <row r="13336" spans="1:6" x14ac:dyDescent="0.35">
      <c r="A13336" t="s">
        <v>53</v>
      </c>
      <c r="B13336" t="s">
        <v>85</v>
      </c>
      <c r="C13336">
        <v>2027</v>
      </c>
      <c r="D13336" t="s">
        <v>12</v>
      </c>
      <c r="E13336" t="s">
        <v>29</v>
      </c>
      <c r="F13336">
        <v>3751.9389833</v>
      </c>
    </row>
    <row r="13337" spans="1:6" x14ac:dyDescent="0.35">
      <c r="A13337" t="s">
        <v>53</v>
      </c>
      <c r="B13337" t="s">
        <v>85</v>
      </c>
      <c r="C13337">
        <v>2027</v>
      </c>
      <c r="D13337" t="s">
        <v>12</v>
      </c>
      <c r="E13337" t="s">
        <v>30</v>
      </c>
      <c r="F13337">
        <v>3194.9126277999999</v>
      </c>
    </row>
    <row r="13338" spans="1:6" x14ac:dyDescent="0.35">
      <c r="A13338" t="s">
        <v>53</v>
      </c>
      <c r="B13338" t="s">
        <v>85</v>
      </c>
      <c r="C13338">
        <v>2027</v>
      </c>
      <c r="D13338" t="s">
        <v>12</v>
      </c>
      <c r="E13338" t="s">
        <v>31</v>
      </c>
      <c r="F13338">
        <v>2279.2994383999999</v>
      </c>
    </row>
    <row r="13339" spans="1:6" x14ac:dyDescent="0.35">
      <c r="A13339" t="s">
        <v>53</v>
      </c>
      <c r="B13339" t="s">
        <v>85</v>
      </c>
      <c r="C13339">
        <v>2027</v>
      </c>
      <c r="D13339" t="s">
        <v>12</v>
      </c>
      <c r="E13339" t="s">
        <v>10</v>
      </c>
      <c r="F13339">
        <v>2192.3883543000002</v>
      </c>
    </row>
    <row r="13340" spans="1:6" x14ac:dyDescent="0.35">
      <c r="A13340" t="s">
        <v>53</v>
      </c>
      <c r="B13340" t="s">
        <v>85</v>
      </c>
      <c r="C13340">
        <v>2027</v>
      </c>
      <c r="D13340" t="s">
        <v>13</v>
      </c>
      <c r="E13340" t="s">
        <v>16</v>
      </c>
      <c r="F13340">
        <v>4063.5385151999999</v>
      </c>
    </row>
    <row r="13341" spans="1:6" x14ac:dyDescent="0.35">
      <c r="A13341" t="s">
        <v>53</v>
      </c>
      <c r="B13341" t="s">
        <v>85</v>
      </c>
      <c r="C13341">
        <v>2027</v>
      </c>
      <c r="D13341" t="s">
        <v>13</v>
      </c>
      <c r="E13341" t="s">
        <v>32</v>
      </c>
      <c r="F13341">
        <v>4216.3986424000004</v>
      </c>
    </row>
    <row r="13342" spans="1:6" x14ac:dyDescent="0.35">
      <c r="A13342" t="s">
        <v>53</v>
      </c>
      <c r="B13342" t="s">
        <v>85</v>
      </c>
      <c r="C13342">
        <v>2027</v>
      </c>
      <c r="D13342" t="s">
        <v>13</v>
      </c>
      <c r="E13342" t="s">
        <v>17</v>
      </c>
      <c r="F13342">
        <v>4386.1626717999998</v>
      </c>
    </row>
    <row r="13343" spans="1:6" x14ac:dyDescent="0.35">
      <c r="A13343" t="s">
        <v>53</v>
      </c>
      <c r="B13343" t="s">
        <v>85</v>
      </c>
      <c r="C13343">
        <v>2027</v>
      </c>
      <c r="D13343" t="s">
        <v>13</v>
      </c>
      <c r="E13343" t="s">
        <v>18</v>
      </c>
      <c r="F13343">
        <v>4501.0313262</v>
      </c>
    </row>
    <row r="13344" spans="1:6" x14ac:dyDescent="0.35">
      <c r="A13344" t="s">
        <v>53</v>
      </c>
      <c r="B13344" t="s">
        <v>85</v>
      </c>
      <c r="C13344">
        <v>2027</v>
      </c>
      <c r="D13344" t="s">
        <v>13</v>
      </c>
      <c r="E13344" t="s">
        <v>19</v>
      </c>
      <c r="F13344">
        <v>3401.5386358999999</v>
      </c>
    </row>
    <row r="13345" spans="1:6" x14ac:dyDescent="0.35">
      <c r="A13345" t="s">
        <v>53</v>
      </c>
      <c r="B13345" t="s">
        <v>85</v>
      </c>
      <c r="C13345">
        <v>2027</v>
      </c>
      <c r="D13345" t="s">
        <v>13</v>
      </c>
      <c r="E13345" t="s">
        <v>20</v>
      </c>
      <c r="F13345">
        <v>3672.5236071999998</v>
      </c>
    </row>
    <row r="13346" spans="1:6" x14ac:dyDescent="0.35">
      <c r="A13346" t="s">
        <v>53</v>
      </c>
      <c r="B13346" t="s">
        <v>85</v>
      </c>
      <c r="C13346">
        <v>2027</v>
      </c>
      <c r="D13346" t="s">
        <v>13</v>
      </c>
      <c r="E13346" t="s">
        <v>21</v>
      </c>
      <c r="F13346">
        <v>3909.6929243</v>
      </c>
    </row>
    <row r="13347" spans="1:6" x14ac:dyDescent="0.35">
      <c r="A13347" t="s">
        <v>53</v>
      </c>
      <c r="B13347" t="s">
        <v>85</v>
      </c>
      <c r="C13347">
        <v>2027</v>
      </c>
      <c r="D13347" t="s">
        <v>13</v>
      </c>
      <c r="E13347" t="s">
        <v>22</v>
      </c>
      <c r="F13347">
        <v>3762.9194547000002</v>
      </c>
    </row>
    <row r="13348" spans="1:6" x14ac:dyDescent="0.35">
      <c r="A13348" t="s">
        <v>53</v>
      </c>
      <c r="B13348" t="s">
        <v>85</v>
      </c>
      <c r="C13348">
        <v>2027</v>
      </c>
      <c r="D13348" t="s">
        <v>13</v>
      </c>
      <c r="E13348" t="s">
        <v>23</v>
      </c>
      <c r="F13348">
        <v>3714.8310173999998</v>
      </c>
    </row>
    <row r="13349" spans="1:6" x14ac:dyDescent="0.35">
      <c r="A13349" t="s">
        <v>53</v>
      </c>
      <c r="B13349" t="s">
        <v>85</v>
      </c>
      <c r="C13349">
        <v>2027</v>
      </c>
      <c r="D13349" t="s">
        <v>13</v>
      </c>
      <c r="E13349" t="s">
        <v>24</v>
      </c>
      <c r="F13349">
        <v>3556.2006158999998</v>
      </c>
    </row>
    <row r="13350" spans="1:6" x14ac:dyDescent="0.35">
      <c r="A13350" t="s">
        <v>53</v>
      </c>
      <c r="B13350" t="s">
        <v>85</v>
      </c>
      <c r="C13350">
        <v>2027</v>
      </c>
      <c r="D13350" t="s">
        <v>13</v>
      </c>
      <c r="E13350" t="s">
        <v>25</v>
      </c>
      <c r="F13350">
        <v>3918.1820342000001</v>
      </c>
    </row>
    <row r="13351" spans="1:6" x14ac:dyDescent="0.35">
      <c r="A13351" t="s">
        <v>53</v>
      </c>
      <c r="B13351" t="s">
        <v>85</v>
      </c>
      <c r="C13351">
        <v>2027</v>
      </c>
      <c r="D13351" t="s">
        <v>13</v>
      </c>
      <c r="E13351" t="s">
        <v>26</v>
      </c>
      <c r="F13351">
        <v>4597.0239394999999</v>
      </c>
    </row>
    <row r="13352" spans="1:6" x14ac:dyDescent="0.35">
      <c r="A13352" t="s">
        <v>53</v>
      </c>
      <c r="B13352" t="s">
        <v>85</v>
      </c>
      <c r="C13352">
        <v>2027</v>
      </c>
      <c r="D13352" t="s">
        <v>13</v>
      </c>
      <c r="E13352" t="s">
        <v>27</v>
      </c>
      <c r="F13352">
        <v>4608.8634622</v>
      </c>
    </row>
    <row r="13353" spans="1:6" x14ac:dyDescent="0.35">
      <c r="A13353" t="s">
        <v>53</v>
      </c>
      <c r="B13353" t="s">
        <v>85</v>
      </c>
      <c r="C13353">
        <v>2027</v>
      </c>
      <c r="D13353" t="s">
        <v>13</v>
      </c>
      <c r="E13353" t="s">
        <v>28</v>
      </c>
      <c r="F13353">
        <v>4662.2949933</v>
      </c>
    </row>
    <row r="13354" spans="1:6" x14ac:dyDescent="0.35">
      <c r="A13354" t="s">
        <v>53</v>
      </c>
      <c r="B13354" t="s">
        <v>85</v>
      </c>
      <c r="C13354">
        <v>2027</v>
      </c>
      <c r="D13354" t="s">
        <v>13</v>
      </c>
      <c r="E13354" t="s">
        <v>29</v>
      </c>
      <c r="F13354">
        <v>4041.4476715999999</v>
      </c>
    </row>
    <row r="13355" spans="1:6" x14ac:dyDescent="0.35">
      <c r="A13355" t="s">
        <v>53</v>
      </c>
      <c r="B13355" t="s">
        <v>85</v>
      </c>
      <c r="C13355">
        <v>2027</v>
      </c>
      <c r="D13355" t="s">
        <v>13</v>
      </c>
      <c r="E13355" t="s">
        <v>30</v>
      </c>
      <c r="F13355">
        <v>3314.1732984</v>
      </c>
    </row>
    <row r="13356" spans="1:6" x14ac:dyDescent="0.35">
      <c r="A13356" t="s">
        <v>53</v>
      </c>
      <c r="B13356" t="s">
        <v>85</v>
      </c>
      <c r="C13356">
        <v>2027</v>
      </c>
      <c r="D13356" t="s">
        <v>13</v>
      </c>
      <c r="E13356" t="s">
        <v>31</v>
      </c>
      <c r="F13356">
        <v>2286.9914623999998</v>
      </c>
    </row>
    <row r="13357" spans="1:6" x14ac:dyDescent="0.35">
      <c r="A13357" t="s">
        <v>53</v>
      </c>
      <c r="B13357" t="s">
        <v>85</v>
      </c>
      <c r="C13357">
        <v>2027</v>
      </c>
      <c r="D13357" t="s">
        <v>13</v>
      </c>
      <c r="E13357" t="s">
        <v>10</v>
      </c>
      <c r="F13357">
        <v>1645.003890795</v>
      </c>
    </row>
    <row r="13358" spans="1:6" x14ac:dyDescent="0.35">
      <c r="A13358" t="s">
        <v>53</v>
      </c>
      <c r="B13358" t="s">
        <v>85</v>
      </c>
      <c r="C13358">
        <v>2028</v>
      </c>
      <c r="D13358" t="s">
        <v>12</v>
      </c>
      <c r="E13358" t="s">
        <v>16</v>
      </c>
      <c r="F13358">
        <v>3805.585889</v>
      </c>
    </row>
    <row r="13359" spans="1:6" x14ac:dyDescent="0.35">
      <c r="A13359" t="s">
        <v>53</v>
      </c>
      <c r="B13359" t="s">
        <v>85</v>
      </c>
      <c r="C13359">
        <v>2028</v>
      </c>
      <c r="D13359" t="s">
        <v>12</v>
      </c>
      <c r="E13359" t="s">
        <v>32</v>
      </c>
      <c r="F13359">
        <v>3987.8491531</v>
      </c>
    </row>
    <row r="13360" spans="1:6" x14ac:dyDescent="0.35">
      <c r="A13360" t="s">
        <v>53</v>
      </c>
      <c r="B13360" t="s">
        <v>85</v>
      </c>
      <c r="C13360">
        <v>2028</v>
      </c>
      <c r="D13360" t="s">
        <v>12</v>
      </c>
      <c r="E13360" t="s">
        <v>17</v>
      </c>
      <c r="F13360">
        <v>4086.0736479000002</v>
      </c>
    </row>
    <row r="13361" spans="1:6" x14ac:dyDescent="0.35">
      <c r="A13361" t="s">
        <v>53</v>
      </c>
      <c r="B13361" t="s">
        <v>85</v>
      </c>
      <c r="C13361">
        <v>2028</v>
      </c>
      <c r="D13361" t="s">
        <v>12</v>
      </c>
      <c r="E13361" t="s">
        <v>18</v>
      </c>
      <c r="F13361">
        <v>3791.4093797</v>
      </c>
    </row>
    <row r="13362" spans="1:6" x14ac:dyDescent="0.35">
      <c r="A13362" t="s">
        <v>53</v>
      </c>
      <c r="B13362" t="s">
        <v>85</v>
      </c>
      <c r="C13362">
        <v>2028</v>
      </c>
      <c r="D13362" t="s">
        <v>12</v>
      </c>
      <c r="E13362" t="s">
        <v>19</v>
      </c>
      <c r="F13362">
        <v>3287.3138574</v>
      </c>
    </row>
    <row r="13363" spans="1:6" x14ac:dyDescent="0.35">
      <c r="A13363" t="s">
        <v>53</v>
      </c>
      <c r="B13363" t="s">
        <v>85</v>
      </c>
      <c r="C13363">
        <v>2028</v>
      </c>
      <c r="D13363" t="s">
        <v>12</v>
      </c>
      <c r="E13363" t="s">
        <v>20</v>
      </c>
      <c r="F13363">
        <v>3678.6140844000001</v>
      </c>
    </row>
    <row r="13364" spans="1:6" x14ac:dyDescent="0.35">
      <c r="A13364" t="s">
        <v>53</v>
      </c>
      <c r="B13364" t="s">
        <v>85</v>
      </c>
      <c r="C13364">
        <v>2028</v>
      </c>
      <c r="D13364" t="s">
        <v>12</v>
      </c>
      <c r="E13364" t="s">
        <v>21</v>
      </c>
      <c r="F13364">
        <v>3808.4239520000001</v>
      </c>
    </row>
    <row r="13365" spans="1:6" x14ac:dyDescent="0.35">
      <c r="A13365" t="s">
        <v>53</v>
      </c>
      <c r="B13365" t="s">
        <v>85</v>
      </c>
      <c r="C13365">
        <v>2028</v>
      </c>
      <c r="D13365" t="s">
        <v>12</v>
      </c>
      <c r="E13365" t="s">
        <v>22</v>
      </c>
      <c r="F13365">
        <v>3732.2138144999999</v>
      </c>
    </row>
    <row r="13366" spans="1:6" x14ac:dyDescent="0.35">
      <c r="A13366" t="s">
        <v>53</v>
      </c>
      <c r="B13366" t="s">
        <v>85</v>
      </c>
      <c r="C13366">
        <v>2028</v>
      </c>
      <c r="D13366" t="s">
        <v>12</v>
      </c>
      <c r="E13366" t="s">
        <v>23</v>
      </c>
      <c r="F13366">
        <v>3786.7951010000002</v>
      </c>
    </row>
    <row r="13367" spans="1:6" x14ac:dyDescent="0.35">
      <c r="A13367" t="s">
        <v>53</v>
      </c>
      <c r="B13367" t="s">
        <v>85</v>
      </c>
      <c r="C13367">
        <v>2028</v>
      </c>
      <c r="D13367" t="s">
        <v>12</v>
      </c>
      <c r="E13367" t="s">
        <v>24</v>
      </c>
      <c r="F13367">
        <v>3894.6690881999998</v>
      </c>
    </row>
    <row r="13368" spans="1:6" x14ac:dyDescent="0.35">
      <c r="A13368" t="s">
        <v>53</v>
      </c>
      <c r="B13368" t="s">
        <v>85</v>
      </c>
      <c r="C13368">
        <v>2028</v>
      </c>
      <c r="D13368" t="s">
        <v>12</v>
      </c>
      <c r="E13368" t="s">
        <v>25</v>
      </c>
      <c r="F13368">
        <v>3929.4036409999999</v>
      </c>
    </row>
    <row r="13369" spans="1:6" x14ac:dyDescent="0.35">
      <c r="A13369" t="s">
        <v>53</v>
      </c>
      <c r="B13369" t="s">
        <v>85</v>
      </c>
      <c r="C13369">
        <v>2028</v>
      </c>
      <c r="D13369" t="s">
        <v>12</v>
      </c>
      <c r="E13369" t="s">
        <v>26</v>
      </c>
      <c r="F13369">
        <v>4634.1296160000002</v>
      </c>
    </row>
    <row r="13370" spans="1:6" x14ac:dyDescent="0.35">
      <c r="A13370" t="s">
        <v>53</v>
      </c>
      <c r="B13370" t="s">
        <v>85</v>
      </c>
      <c r="C13370">
        <v>2028</v>
      </c>
      <c r="D13370" t="s">
        <v>12</v>
      </c>
      <c r="E13370" t="s">
        <v>27</v>
      </c>
      <c r="F13370">
        <v>4422.2403467000004</v>
      </c>
    </row>
    <row r="13371" spans="1:6" x14ac:dyDescent="0.35">
      <c r="A13371" t="s">
        <v>53</v>
      </c>
      <c r="B13371" t="s">
        <v>85</v>
      </c>
      <c r="C13371">
        <v>2028</v>
      </c>
      <c r="D13371" t="s">
        <v>12</v>
      </c>
      <c r="E13371" t="s">
        <v>28</v>
      </c>
      <c r="F13371">
        <v>4576.1316653000003</v>
      </c>
    </row>
    <row r="13372" spans="1:6" x14ac:dyDescent="0.35">
      <c r="A13372" t="s">
        <v>53</v>
      </c>
      <c r="B13372" t="s">
        <v>85</v>
      </c>
      <c r="C13372">
        <v>2028</v>
      </c>
      <c r="D13372" t="s">
        <v>12</v>
      </c>
      <c r="E13372" t="s">
        <v>29</v>
      </c>
      <c r="F13372">
        <v>3831.1609790000002</v>
      </c>
    </row>
    <row r="13373" spans="1:6" x14ac:dyDescent="0.35">
      <c r="A13373" t="s">
        <v>53</v>
      </c>
      <c r="B13373" t="s">
        <v>85</v>
      </c>
      <c r="C13373">
        <v>2028</v>
      </c>
      <c r="D13373" t="s">
        <v>12</v>
      </c>
      <c r="E13373" t="s">
        <v>30</v>
      </c>
      <c r="F13373">
        <v>3202.9641584999999</v>
      </c>
    </row>
    <row r="13374" spans="1:6" x14ac:dyDescent="0.35">
      <c r="A13374" t="s">
        <v>53</v>
      </c>
      <c r="B13374" t="s">
        <v>85</v>
      </c>
      <c r="C13374">
        <v>2028</v>
      </c>
      <c r="D13374" t="s">
        <v>12</v>
      </c>
      <c r="E13374" t="s">
        <v>31</v>
      </c>
      <c r="F13374">
        <v>2421.6545523999998</v>
      </c>
    </row>
    <row r="13375" spans="1:6" x14ac:dyDescent="0.35">
      <c r="A13375" t="s">
        <v>53</v>
      </c>
      <c r="B13375" t="s">
        <v>85</v>
      </c>
      <c r="C13375">
        <v>2028</v>
      </c>
      <c r="D13375" t="s">
        <v>12</v>
      </c>
      <c r="E13375" t="s">
        <v>10</v>
      </c>
      <c r="F13375">
        <v>2269.8690394999999</v>
      </c>
    </row>
    <row r="13376" spans="1:6" x14ac:dyDescent="0.35">
      <c r="A13376" t="s">
        <v>53</v>
      </c>
      <c r="B13376" t="s">
        <v>85</v>
      </c>
      <c r="C13376">
        <v>2028</v>
      </c>
      <c r="D13376" t="s">
        <v>13</v>
      </c>
      <c r="E13376" t="s">
        <v>16</v>
      </c>
      <c r="F13376">
        <v>3986.3688763</v>
      </c>
    </row>
    <row r="13377" spans="1:6" x14ac:dyDescent="0.35">
      <c r="A13377" t="s">
        <v>53</v>
      </c>
      <c r="B13377" t="s">
        <v>85</v>
      </c>
      <c r="C13377">
        <v>2028</v>
      </c>
      <c r="D13377" t="s">
        <v>13</v>
      </c>
      <c r="E13377" t="s">
        <v>32</v>
      </c>
      <c r="F13377">
        <v>4238.1331683999997</v>
      </c>
    </row>
    <row r="13378" spans="1:6" x14ac:dyDescent="0.35">
      <c r="A13378" t="s">
        <v>53</v>
      </c>
      <c r="B13378" t="s">
        <v>85</v>
      </c>
      <c r="C13378">
        <v>2028</v>
      </c>
      <c r="D13378" t="s">
        <v>13</v>
      </c>
      <c r="E13378" t="s">
        <v>17</v>
      </c>
      <c r="F13378">
        <v>4292.3146876999999</v>
      </c>
    </row>
    <row r="13379" spans="1:6" x14ac:dyDescent="0.35">
      <c r="A13379" t="s">
        <v>53</v>
      </c>
      <c r="B13379" t="s">
        <v>85</v>
      </c>
      <c r="C13379">
        <v>2028</v>
      </c>
      <c r="D13379" t="s">
        <v>13</v>
      </c>
      <c r="E13379" t="s">
        <v>18</v>
      </c>
      <c r="F13379">
        <v>4464.4694363999997</v>
      </c>
    </row>
    <row r="13380" spans="1:6" x14ac:dyDescent="0.35">
      <c r="A13380" t="s">
        <v>53</v>
      </c>
      <c r="B13380" t="s">
        <v>85</v>
      </c>
      <c r="C13380">
        <v>2028</v>
      </c>
      <c r="D13380" t="s">
        <v>13</v>
      </c>
      <c r="E13380" t="s">
        <v>19</v>
      </c>
      <c r="F13380">
        <v>3471.1636684</v>
      </c>
    </row>
    <row r="13381" spans="1:6" x14ac:dyDescent="0.35">
      <c r="A13381" t="s">
        <v>53</v>
      </c>
      <c r="B13381" t="s">
        <v>85</v>
      </c>
      <c r="C13381">
        <v>2028</v>
      </c>
      <c r="D13381" t="s">
        <v>13</v>
      </c>
      <c r="E13381" t="s">
        <v>20</v>
      </c>
      <c r="F13381">
        <v>3610.2297253000002</v>
      </c>
    </row>
    <row r="13382" spans="1:6" x14ac:dyDescent="0.35">
      <c r="A13382" t="s">
        <v>53</v>
      </c>
      <c r="B13382" t="s">
        <v>85</v>
      </c>
      <c r="C13382">
        <v>2028</v>
      </c>
      <c r="D13382" t="s">
        <v>13</v>
      </c>
      <c r="E13382" t="s">
        <v>21</v>
      </c>
      <c r="F13382">
        <v>3909.7026547</v>
      </c>
    </row>
    <row r="13383" spans="1:6" x14ac:dyDescent="0.35">
      <c r="A13383" t="s">
        <v>53</v>
      </c>
      <c r="B13383" t="s">
        <v>85</v>
      </c>
      <c r="C13383">
        <v>2028</v>
      </c>
      <c r="D13383" t="s">
        <v>13</v>
      </c>
      <c r="E13383" t="s">
        <v>22</v>
      </c>
      <c r="F13383">
        <v>3810.3584009000001</v>
      </c>
    </row>
    <row r="13384" spans="1:6" x14ac:dyDescent="0.35">
      <c r="A13384" t="s">
        <v>53</v>
      </c>
      <c r="B13384" t="s">
        <v>85</v>
      </c>
      <c r="C13384">
        <v>2028</v>
      </c>
      <c r="D13384" t="s">
        <v>13</v>
      </c>
      <c r="E13384" t="s">
        <v>23</v>
      </c>
      <c r="F13384">
        <v>3703.2018672999998</v>
      </c>
    </row>
    <row r="13385" spans="1:6" x14ac:dyDescent="0.35">
      <c r="A13385" t="s">
        <v>53</v>
      </c>
      <c r="B13385" t="s">
        <v>85</v>
      </c>
      <c r="C13385">
        <v>2028</v>
      </c>
      <c r="D13385" t="s">
        <v>13</v>
      </c>
      <c r="E13385" t="s">
        <v>24</v>
      </c>
      <c r="F13385">
        <v>3669.3209015000002</v>
      </c>
    </row>
    <row r="13386" spans="1:6" x14ac:dyDescent="0.35">
      <c r="A13386" t="s">
        <v>53</v>
      </c>
      <c r="B13386" t="s">
        <v>85</v>
      </c>
      <c r="C13386">
        <v>2028</v>
      </c>
      <c r="D13386" t="s">
        <v>13</v>
      </c>
      <c r="E13386" t="s">
        <v>25</v>
      </c>
      <c r="F13386">
        <v>3817.8207907999999</v>
      </c>
    </row>
    <row r="13387" spans="1:6" x14ac:dyDescent="0.35">
      <c r="A13387" t="s">
        <v>53</v>
      </c>
      <c r="B13387" t="s">
        <v>85</v>
      </c>
      <c r="C13387">
        <v>2028</v>
      </c>
      <c r="D13387" t="s">
        <v>13</v>
      </c>
      <c r="E13387" t="s">
        <v>26</v>
      </c>
      <c r="F13387">
        <v>4552.0563679999996</v>
      </c>
    </row>
    <row r="13388" spans="1:6" x14ac:dyDescent="0.35">
      <c r="A13388" t="s">
        <v>53</v>
      </c>
      <c r="B13388" t="s">
        <v>85</v>
      </c>
      <c r="C13388">
        <v>2028</v>
      </c>
      <c r="D13388" t="s">
        <v>13</v>
      </c>
      <c r="E13388" t="s">
        <v>27</v>
      </c>
      <c r="F13388">
        <v>4602.6904119000001</v>
      </c>
    </row>
    <row r="13389" spans="1:6" x14ac:dyDescent="0.35">
      <c r="A13389" t="s">
        <v>53</v>
      </c>
      <c r="B13389" t="s">
        <v>85</v>
      </c>
      <c r="C13389">
        <v>2028</v>
      </c>
      <c r="D13389" t="s">
        <v>13</v>
      </c>
      <c r="E13389" t="s">
        <v>28</v>
      </c>
      <c r="F13389">
        <v>4720.0897176999997</v>
      </c>
    </row>
    <row r="13390" spans="1:6" x14ac:dyDescent="0.35">
      <c r="A13390" t="s">
        <v>53</v>
      </c>
      <c r="B13390" t="s">
        <v>85</v>
      </c>
      <c r="C13390">
        <v>2028</v>
      </c>
      <c r="D13390" t="s">
        <v>13</v>
      </c>
      <c r="E13390" t="s">
        <v>29</v>
      </c>
      <c r="F13390">
        <v>4003.1549494999999</v>
      </c>
    </row>
    <row r="13391" spans="1:6" x14ac:dyDescent="0.35">
      <c r="A13391" t="s">
        <v>53</v>
      </c>
      <c r="B13391" t="s">
        <v>85</v>
      </c>
      <c r="C13391">
        <v>2028</v>
      </c>
      <c r="D13391" t="s">
        <v>13</v>
      </c>
      <c r="E13391" t="s">
        <v>30</v>
      </c>
      <c r="F13391">
        <v>3407.1836959000002</v>
      </c>
    </row>
    <row r="13392" spans="1:6" x14ac:dyDescent="0.35">
      <c r="A13392" t="s">
        <v>53</v>
      </c>
      <c r="B13392" t="s">
        <v>85</v>
      </c>
      <c r="C13392">
        <v>2028</v>
      </c>
      <c r="D13392" t="s">
        <v>13</v>
      </c>
      <c r="E13392" t="s">
        <v>31</v>
      </c>
      <c r="F13392">
        <v>2430.4360480999999</v>
      </c>
    </row>
    <row r="13393" spans="1:6" x14ac:dyDescent="0.35">
      <c r="A13393" t="s">
        <v>53</v>
      </c>
      <c r="B13393" t="s">
        <v>85</v>
      </c>
      <c r="C13393">
        <v>2028</v>
      </c>
      <c r="D13393" t="s">
        <v>13</v>
      </c>
      <c r="E13393" t="s">
        <v>10</v>
      </c>
      <c r="F13393">
        <v>1706.1433811930001</v>
      </c>
    </row>
    <row r="13394" spans="1:6" x14ac:dyDescent="0.35">
      <c r="A13394" t="s">
        <v>53</v>
      </c>
      <c r="B13394" t="s">
        <v>85</v>
      </c>
      <c r="C13394">
        <v>2029</v>
      </c>
      <c r="D13394" t="s">
        <v>12</v>
      </c>
      <c r="E13394" t="s">
        <v>16</v>
      </c>
      <c r="F13394">
        <v>3709.7731695000002</v>
      </c>
    </row>
    <row r="13395" spans="1:6" x14ac:dyDescent="0.35">
      <c r="A13395" t="s">
        <v>53</v>
      </c>
      <c r="B13395" t="s">
        <v>85</v>
      </c>
      <c r="C13395">
        <v>2029</v>
      </c>
      <c r="D13395" t="s">
        <v>12</v>
      </c>
      <c r="E13395" t="s">
        <v>32</v>
      </c>
      <c r="F13395">
        <v>4040.2238794999998</v>
      </c>
    </row>
    <row r="13396" spans="1:6" x14ac:dyDescent="0.35">
      <c r="A13396" t="s">
        <v>53</v>
      </c>
      <c r="B13396" t="s">
        <v>85</v>
      </c>
      <c r="C13396">
        <v>2029</v>
      </c>
      <c r="D13396" t="s">
        <v>12</v>
      </c>
      <c r="E13396" t="s">
        <v>17</v>
      </c>
      <c r="F13396">
        <v>3997.4056341</v>
      </c>
    </row>
    <row r="13397" spans="1:6" x14ac:dyDescent="0.35">
      <c r="A13397" t="s">
        <v>53</v>
      </c>
      <c r="B13397" t="s">
        <v>85</v>
      </c>
      <c r="C13397">
        <v>2029</v>
      </c>
      <c r="D13397" t="s">
        <v>12</v>
      </c>
      <c r="E13397" t="s">
        <v>18</v>
      </c>
      <c r="F13397">
        <v>3712.9223262</v>
      </c>
    </row>
    <row r="13398" spans="1:6" x14ac:dyDescent="0.35">
      <c r="A13398" t="s">
        <v>53</v>
      </c>
      <c r="B13398" t="s">
        <v>85</v>
      </c>
      <c r="C13398">
        <v>2029</v>
      </c>
      <c r="D13398" t="s">
        <v>12</v>
      </c>
      <c r="E13398" t="s">
        <v>19</v>
      </c>
      <c r="F13398">
        <v>3286.7956210000002</v>
      </c>
    </row>
    <row r="13399" spans="1:6" x14ac:dyDescent="0.35">
      <c r="A13399" t="s">
        <v>53</v>
      </c>
      <c r="B13399" t="s">
        <v>85</v>
      </c>
      <c r="C13399">
        <v>2029</v>
      </c>
      <c r="D13399" t="s">
        <v>12</v>
      </c>
      <c r="E13399" t="s">
        <v>20</v>
      </c>
      <c r="F13399">
        <v>3662.7415424999999</v>
      </c>
    </row>
    <row r="13400" spans="1:6" x14ac:dyDescent="0.35">
      <c r="A13400" t="s">
        <v>53</v>
      </c>
      <c r="B13400" t="s">
        <v>85</v>
      </c>
      <c r="C13400">
        <v>2029</v>
      </c>
      <c r="D13400" t="s">
        <v>12</v>
      </c>
      <c r="E13400" t="s">
        <v>21</v>
      </c>
      <c r="F13400">
        <v>3807.4379257000001</v>
      </c>
    </row>
    <row r="13401" spans="1:6" x14ac:dyDescent="0.35">
      <c r="A13401" t="s">
        <v>53</v>
      </c>
      <c r="B13401" t="s">
        <v>85</v>
      </c>
      <c r="C13401">
        <v>2029</v>
      </c>
      <c r="D13401" t="s">
        <v>12</v>
      </c>
      <c r="E13401" t="s">
        <v>22</v>
      </c>
      <c r="F13401">
        <v>3750.5751584999998</v>
      </c>
    </row>
    <row r="13402" spans="1:6" x14ac:dyDescent="0.35">
      <c r="A13402" t="s">
        <v>53</v>
      </c>
      <c r="B13402" t="s">
        <v>85</v>
      </c>
      <c r="C13402">
        <v>2029</v>
      </c>
      <c r="D13402" t="s">
        <v>12</v>
      </c>
      <c r="E13402" t="s">
        <v>23</v>
      </c>
      <c r="F13402">
        <v>3753.9908918000001</v>
      </c>
    </row>
    <row r="13403" spans="1:6" x14ac:dyDescent="0.35">
      <c r="A13403" t="s">
        <v>53</v>
      </c>
      <c r="B13403" t="s">
        <v>85</v>
      </c>
      <c r="C13403">
        <v>2029</v>
      </c>
      <c r="D13403" t="s">
        <v>12</v>
      </c>
      <c r="E13403" t="s">
        <v>24</v>
      </c>
      <c r="F13403">
        <v>3927.7962908999998</v>
      </c>
    </row>
    <row r="13404" spans="1:6" x14ac:dyDescent="0.35">
      <c r="A13404" t="s">
        <v>53</v>
      </c>
      <c r="B13404" t="s">
        <v>85</v>
      </c>
      <c r="C13404">
        <v>2029</v>
      </c>
      <c r="D13404" t="s">
        <v>12</v>
      </c>
      <c r="E13404" t="s">
        <v>25</v>
      </c>
      <c r="F13404">
        <v>3889.7608949</v>
      </c>
    </row>
    <row r="13405" spans="1:6" x14ac:dyDescent="0.35">
      <c r="A13405" t="s">
        <v>53</v>
      </c>
      <c r="B13405" t="s">
        <v>85</v>
      </c>
      <c r="C13405">
        <v>2029</v>
      </c>
      <c r="D13405" t="s">
        <v>12</v>
      </c>
      <c r="E13405" t="s">
        <v>26</v>
      </c>
      <c r="F13405">
        <v>4570.9011459000003</v>
      </c>
    </row>
    <row r="13406" spans="1:6" x14ac:dyDescent="0.35">
      <c r="A13406" t="s">
        <v>53</v>
      </c>
      <c r="B13406" t="s">
        <v>85</v>
      </c>
      <c r="C13406">
        <v>2029</v>
      </c>
      <c r="D13406" t="s">
        <v>12</v>
      </c>
      <c r="E13406" t="s">
        <v>27</v>
      </c>
      <c r="F13406">
        <v>4426.5231118000002</v>
      </c>
    </row>
    <row r="13407" spans="1:6" x14ac:dyDescent="0.35">
      <c r="A13407" t="s">
        <v>53</v>
      </c>
      <c r="B13407" t="s">
        <v>85</v>
      </c>
      <c r="C13407">
        <v>2029</v>
      </c>
      <c r="D13407" t="s">
        <v>12</v>
      </c>
      <c r="E13407" t="s">
        <v>28</v>
      </c>
      <c r="F13407">
        <v>4603.1858763</v>
      </c>
    </row>
    <row r="13408" spans="1:6" x14ac:dyDescent="0.35">
      <c r="A13408" t="s">
        <v>53</v>
      </c>
      <c r="B13408" t="s">
        <v>85</v>
      </c>
      <c r="C13408">
        <v>2029</v>
      </c>
      <c r="D13408" t="s">
        <v>12</v>
      </c>
      <c r="E13408" t="s">
        <v>29</v>
      </c>
      <c r="F13408">
        <v>3932.0852264</v>
      </c>
    </row>
    <row r="13409" spans="1:6" x14ac:dyDescent="0.35">
      <c r="A13409" t="s">
        <v>53</v>
      </c>
      <c r="B13409" t="s">
        <v>85</v>
      </c>
      <c r="C13409">
        <v>2029</v>
      </c>
      <c r="D13409" t="s">
        <v>12</v>
      </c>
      <c r="E13409" t="s">
        <v>30</v>
      </c>
      <c r="F13409">
        <v>3239.3863756999999</v>
      </c>
    </row>
    <row r="13410" spans="1:6" x14ac:dyDescent="0.35">
      <c r="A13410" t="s">
        <v>53</v>
      </c>
      <c r="B13410" t="s">
        <v>85</v>
      </c>
      <c r="C13410">
        <v>2029</v>
      </c>
      <c r="D13410" t="s">
        <v>12</v>
      </c>
      <c r="E13410" t="s">
        <v>31</v>
      </c>
      <c r="F13410">
        <v>2479.1177225000001</v>
      </c>
    </row>
    <row r="13411" spans="1:6" x14ac:dyDescent="0.35">
      <c r="A13411" t="s">
        <v>53</v>
      </c>
      <c r="B13411" t="s">
        <v>85</v>
      </c>
      <c r="C13411">
        <v>2029</v>
      </c>
      <c r="D13411" t="s">
        <v>12</v>
      </c>
      <c r="E13411" t="s">
        <v>10</v>
      </c>
      <c r="F13411">
        <v>2358.69429322</v>
      </c>
    </row>
    <row r="13412" spans="1:6" x14ac:dyDescent="0.35">
      <c r="A13412" t="s">
        <v>53</v>
      </c>
      <c r="B13412" t="s">
        <v>85</v>
      </c>
      <c r="C13412">
        <v>2029</v>
      </c>
      <c r="D13412" t="s">
        <v>13</v>
      </c>
      <c r="E13412" t="s">
        <v>16</v>
      </c>
      <c r="F13412">
        <v>3884.7837178</v>
      </c>
    </row>
    <row r="13413" spans="1:6" x14ac:dyDescent="0.35">
      <c r="A13413" t="s">
        <v>53</v>
      </c>
      <c r="B13413" t="s">
        <v>85</v>
      </c>
      <c r="C13413">
        <v>2029</v>
      </c>
      <c r="D13413" t="s">
        <v>13</v>
      </c>
      <c r="E13413" t="s">
        <v>32</v>
      </c>
      <c r="F13413">
        <v>4242.1820538000002</v>
      </c>
    </row>
    <row r="13414" spans="1:6" x14ac:dyDescent="0.35">
      <c r="A13414" t="s">
        <v>53</v>
      </c>
      <c r="B13414" t="s">
        <v>85</v>
      </c>
      <c r="C13414">
        <v>2029</v>
      </c>
      <c r="D13414" t="s">
        <v>13</v>
      </c>
      <c r="E13414" t="s">
        <v>17</v>
      </c>
      <c r="F13414">
        <v>4261.8415244999997</v>
      </c>
    </row>
    <row r="13415" spans="1:6" x14ac:dyDescent="0.35">
      <c r="A13415" t="s">
        <v>53</v>
      </c>
      <c r="B13415" t="s">
        <v>85</v>
      </c>
      <c r="C13415">
        <v>2029</v>
      </c>
      <c r="D13415" t="s">
        <v>13</v>
      </c>
      <c r="E13415" t="s">
        <v>18</v>
      </c>
      <c r="F13415">
        <v>4354.9430337000003</v>
      </c>
    </row>
    <row r="13416" spans="1:6" x14ac:dyDescent="0.35">
      <c r="A13416" t="s">
        <v>53</v>
      </c>
      <c r="B13416" t="s">
        <v>85</v>
      </c>
      <c r="C13416">
        <v>2029</v>
      </c>
      <c r="D13416" t="s">
        <v>13</v>
      </c>
      <c r="E13416" t="s">
        <v>19</v>
      </c>
      <c r="F13416">
        <v>3565.8715949000002</v>
      </c>
    </row>
    <row r="13417" spans="1:6" x14ac:dyDescent="0.35">
      <c r="A13417" t="s">
        <v>53</v>
      </c>
      <c r="B13417" t="s">
        <v>85</v>
      </c>
      <c r="C13417">
        <v>2029</v>
      </c>
      <c r="D13417" t="s">
        <v>13</v>
      </c>
      <c r="E13417" t="s">
        <v>20</v>
      </c>
      <c r="F13417">
        <v>3534.9107263999999</v>
      </c>
    </row>
    <row r="13418" spans="1:6" x14ac:dyDescent="0.35">
      <c r="A13418" t="s">
        <v>53</v>
      </c>
      <c r="B13418" t="s">
        <v>85</v>
      </c>
      <c r="C13418">
        <v>2029</v>
      </c>
      <c r="D13418" t="s">
        <v>13</v>
      </c>
      <c r="E13418" t="s">
        <v>21</v>
      </c>
      <c r="F13418">
        <v>3885.9295020999998</v>
      </c>
    </row>
    <row r="13419" spans="1:6" x14ac:dyDescent="0.35">
      <c r="A13419" t="s">
        <v>53</v>
      </c>
      <c r="B13419" t="s">
        <v>85</v>
      </c>
      <c r="C13419">
        <v>2029</v>
      </c>
      <c r="D13419" t="s">
        <v>13</v>
      </c>
      <c r="E13419" t="s">
        <v>22</v>
      </c>
      <c r="F13419">
        <v>3887.3411381000001</v>
      </c>
    </row>
    <row r="13420" spans="1:6" x14ac:dyDescent="0.35">
      <c r="A13420" t="s">
        <v>53</v>
      </c>
      <c r="B13420" t="s">
        <v>85</v>
      </c>
      <c r="C13420">
        <v>2029</v>
      </c>
      <c r="D13420" t="s">
        <v>13</v>
      </c>
      <c r="E13420" t="s">
        <v>23</v>
      </c>
      <c r="F13420">
        <v>3728.5599047000001</v>
      </c>
    </row>
    <row r="13421" spans="1:6" x14ac:dyDescent="0.35">
      <c r="A13421" t="s">
        <v>53</v>
      </c>
      <c r="B13421" t="s">
        <v>85</v>
      </c>
      <c r="C13421">
        <v>2029</v>
      </c>
      <c r="D13421" t="s">
        <v>13</v>
      </c>
      <c r="E13421" t="s">
        <v>24</v>
      </c>
      <c r="F13421">
        <v>3717.5061129999999</v>
      </c>
    </row>
    <row r="13422" spans="1:6" x14ac:dyDescent="0.35">
      <c r="A13422" t="s">
        <v>53</v>
      </c>
      <c r="B13422" t="s">
        <v>85</v>
      </c>
      <c r="C13422">
        <v>2029</v>
      </c>
      <c r="D13422" t="s">
        <v>13</v>
      </c>
      <c r="E13422" t="s">
        <v>25</v>
      </c>
      <c r="F13422">
        <v>3751.0580706000001</v>
      </c>
    </row>
    <row r="13423" spans="1:6" x14ac:dyDescent="0.35">
      <c r="A13423" t="s">
        <v>53</v>
      </c>
      <c r="B13423" t="s">
        <v>85</v>
      </c>
      <c r="C13423">
        <v>2029</v>
      </c>
      <c r="D13423" t="s">
        <v>13</v>
      </c>
      <c r="E13423" t="s">
        <v>26</v>
      </c>
      <c r="F13423">
        <v>4487.8661613000004</v>
      </c>
    </row>
    <row r="13424" spans="1:6" x14ac:dyDescent="0.35">
      <c r="A13424" t="s">
        <v>53</v>
      </c>
      <c r="B13424" t="s">
        <v>85</v>
      </c>
      <c r="C13424">
        <v>2029</v>
      </c>
      <c r="D13424" t="s">
        <v>13</v>
      </c>
      <c r="E13424" t="s">
        <v>27</v>
      </c>
      <c r="F13424">
        <v>4568.1870711000001</v>
      </c>
    </row>
    <row r="13425" spans="1:6" x14ac:dyDescent="0.35">
      <c r="A13425" t="s">
        <v>53</v>
      </c>
      <c r="B13425" t="s">
        <v>85</v>
      </c>
      <c r="C13425">
        <v>2029</v>
      </c>
      <c r="D13425" t="s">
        <v>13</v>
      </c>
      <c r="E13425" t="s">
        <v>28</v>
      </c>
      <c r="F13425">
        <v>4752.2409992000003</v>
      </c>
    </row>
    <row r="13426" spans="1:6" x14ac:dyDescent="0.35">
      <c r="A13426" t="s">
        <v>53</v>
      </c>
      <c r="B13426" t="s">
        <v>85</v>
      </c>
      <c r="C13426">
        <v>2029</v>
      </c>
      <c r="D13426" t="s">
        <v>13</v>
      </c>
      <c r="E13426" t="s">
        <v>29</v>
      </c>
      <c r="F13426">
        <v>4087.4350641000001</v>
      </c>
    </row>
    <row r="13427" spans="1:6" x14ac:dyDescent="0.35">
      <c r="A13427" t="s">
        <v>53</v>
      </c>
      <c r="B13427" t="s">
        <v>85</v>
      </c>
      <c r="C13427">
        <v>2029</v>
      </c>
      <c r="D13427" t="s">
        <v>13</v>
      </c>
      <c r="E13427" t="s">
        <v>30</v>
      </c>
      <c r="F13427">
        <v>3446.1301027</v>
      </c>
    </row>
    <row r="13428" spans="1:6" x14ac:dyDescent="0.35">
      <c r="A13428" t="s">
        <v>53</v>
      </c>
      <c r="B13428" t="s">
        <v>85</v>
      </c>
      <c r="C13428">
        <v>2029</v>
      </c>
      <c r="D13428" t="s">
        <v>13</v>
      </c>
      <c r="E13428" t="s">
        <v>31</v>
      </c>
      <c r="F13428">
        <v>2507.142801</v>
      </c>
    </row>
    <row r="13429" spans="1:6" x14ac:dyDescent="0.35">
      <c r="A13429" t="s">
        <v>53</v>
      </c>
      <c r="B13429" t="s">
        <v>85</v>
      </c>
      <c r="C13429">
        <v>2029</v>
      </c>
      <c r="D13429" t="s">
        <v>13</v>
      </c>
      <c r="E13429" t="s">
        <v>10</v>
      </c>
      <c r="F13429">
        <v>1786.57707005</v>
      </c>
    </row>
    <row r="13430" spans="1:6" x14ac:dyDescent="0.35">
      <c r="A13430" t="s">
        <v>53</v>
      </c>
      <c r="B13430" t="s">
        <v>85</v>
      </c>
      <c r="C13430">
        <v>2030</v>
      </c>
      <c r="D13430" t="s">
        <v>12</v>
      </c>
      <c r="E13430" t="s">
        <v>16</v>
      </c>
      <c r="F13430">
        <v>3638.6833237000001</v>
      </c>
    </row>
    <row r="13431" spans="1:6" x14ac:dyDescent="0.35">
      <c r="A13431" t="s">
        <v>53</v>
      </c>
      <c r="B13431" t="s">
        <v>85</v>
      </c>
      <c r="C13431">
        <v>2030</v>
      </c>
      <c r="D13431" t="s">
        <v>12</v>
      </c>
      <c r="E13431" t="s">
        <v>32</v>
      </c>
      <c r="F13431">
        <v>4042.8852517</v>
      </c>
    </row>
    <row r="13432" spans="1:6" x14ac:dyDescent="0.35">
      <c r="A13432" t="s">
        <v>53</v>
      </c>
      <c r="B13432" t="s">
        <v>85</v>
      </c>
      <c r="C13432">
        <v>2030</v>
      </c>
      <c r="D13432" t="s">
        <v>12</v>
      </c>
      <c r="E13432" t="s">
        <v>17</v>
      </c>
      <c r="F13432">
        <v>3923.3368015000001</v>
      </c>
    </row>
    <row r="13433" spans="1:6" x14ac:dyDescent="0.35">
      <c r="A13433" t="s">
        <v>53</v>
      </c>
      <c r="B13433" t="s">
        <v>85</v>
      </c>
      <c r="C13433">
        <v>2030</v>
      </c>
      <c r="D13433" t="s">
        <v>12</v>
      </c>
      <c r="E13433" t="s">
        <v>18</v>
      </c>
      <c r="F13433">
        <v>3634.9853183</v>
      </c>
    </row>
    <row r="13434" spans="1:6" x14ac:dyDescent="0.35">
      <c r="A13434" t="s">
        <v>53</v>
      </c>
      <c r="B13434" t="s">
        <v>85</v>
      </c>
      <c r="C13434">
        <v>2030</v>
      </c>
      <c r="D13434" t="s">
        <v>12</v>
      </c>
      <c r="E13434" t="s">
        <v>19</v>
      </c>
      <c r="F13434">
        <v>3303.6417333999998</v>
      </c>
    </row>
    <row r="13435" spans="1:6" x14ac:dyDescent="0.35">
      <c r="A13435" t="s">
        <v>53</v>
      </c>
      <c r="B13435" t="s">
        <v>85</v>
      </c>
      <c r="C13435">
        <v>2030</v>
      </c>
      <c r="D13435" t="s">
        <v>12</v>
      </c>
      <c r="E13435" t="s">
        <v>20</v>
      </c>
      <c r="F13435">
        <v>3613.2811772</v>
      </c>
    </row>
    <row r="13436" spans="1:6" x14ac:dyDescent="0.35">
      <c r="A13436" t="s">
        <v>53</v>
      </c>
      <c r="B13436" t="s">
        <v>85</v>
      </c>
      <c r="C13436">
        <v>2030</v>
      </c>
      <c r="D13436" t="s">
        <v>12</v>
      </c>
      <c r="E13436" t="s">
        <v>21</v>
      </c>
      <c r="F13436">
        <v>3799.5314699</v>
      </c>
    </row>
    <row r="13437" spans="1:6" x14ac:dyDescent="0.35">
      <c r="A13437" t="s">
        <v>53</v>
      </c>
      <c r="B13437" t="s">
        <v>85</v>
      </c>
      <c r="C13437">
        <v>2030</v>
      </c>
      <c r="D13437" t="s">
        <v>12</v>
      </c>
      <c r="E13437" t="s">
        <v>22</v>
      </c>
      <c r="F13437">
        <v>3777.4791272000002</v>
      </c>
    </row>
    <row r="13438" spans="1:6" x14ac:dyDescent="0.35">
      <c r="A13438" t="s">
        <v>53</v>
      </c>
      <c r="B13438" t="s">
        <v>85</v>
      </c>
      <c r="C13438">
        <v>2030</v>
      </c>
      <c r="D13438" t="s">
        <v>12</v>
      </c>
      <c r="E13438" t="s">
        <v>23</v>
      </c>
      <c r="F13438">
        <v>3730.3293287000001</v>
      </c>
    </row>
    <row r="13439" spans="1:6" x14ac:dyDescent="0.35">
      <c r="A13439" t="s">
        <v>53</v>
      </c>
      <c r="B13439" t="s">
        <v>85</v>
      </c>
      <c r="C13439">
        <v>2030</v>
      </c>
      <c r="D13439" t="s">
        <v>12</v>
      </c>
      <c r="E13439" t="s">
        <v>24</v>
      </c>
      <c r="F13439">
        <v>3956.6134615000001</v>
      </c>
    </row>
    <row r="13440" spans="1:6" x14ac:dyDescent="0.35">
      <c r="A13440" t="s">
        <v>53</v>
      </c>
      <c r="B13440" t="s">
        <v>85</v>
      </c>
      <c r="C13440">
        <v>2030</v>
      </c>
      <c r="D13440" t="s">
        <v>12</v>
      </c>
      <c r="E13440" t="s">
        <v>25</v>
      </c>
      <c r="F13440">
        <v>3902.5828083000001</v>
      </c>
    </row>
    <row r="13441" spans="1:6" x14ac:dyDescent="0.35">
      <c r="A13441" t="s">
        <v>53</v>
      </c>
      <c r="B13441" t="s">
        <v>85</v>
      </c>
      <c r="C13441">
        <v>2030</v>
      </c>
      <c r="D13441" t="s">
        <v>12</v>
      </c>
      <c r="E13441" t="s">
        <v>26</v>
      </c>
      <c r="F13441">
        <v>4452.8344660000002</v>
      </c>
    </row>
    <row r="13442" spans="1:6" x14ac:dyDescent="0.35">
      <c r="A13442" t="s">
        <v>53</v>
      </c>
      <c r="B13442" t="s">
        <v>85</v>
      </c>
      <c r="C13442">
        <v>2030</v>
      </c>
      <c r="D13442" t="s">
        <v>12</v>
      </c>
      <c r="E13442" t="s">
        <v>27</v>
      </c>
      <c r="F13442">
        <v>4507.3911612000002</v>
      </c>
    </row>
    <row r="13443" spans="1:6" x14ac:dyDescent="0.35">
      <c r="A13443" t="s">
        <v>53</v>
      </c>
      <c r="B13443" t="s">
        <v>85</v>
      </c>
      <c r="C13443">
        <v>2030</v>
      </c>
      <c r="D13443" t="s">
        <v>12</v>
      </c>
      <c r="E13443" t="s">
        <v>28</v>
      </c>
      <c r="F13443">
        <v>4518.4816172000001</v>
      </c>
    </row>
    <row r="13444" spans="1:6" x14ac:dyDescent="0.35">
      <c r="A13444" t="s">
        <v>53</v>
      </c>
      <c r="B13444" t="s">
        <v>85</v>
      </c>
      <c r="C13444">
        <v>2030</v>
      </c>
      <c r="D13444" t="s">
        <v>12</v>
      </c>
      <c r="E13444" t="s">
        <v>29</v>
      </c>
      <c r="F13444">
        <v>3995.1063564000001</v>
      </c>
    </row>
    <row r="13445" spans="1:6" x14ac:dyDescent="0.35">
      <c r="A13445" t="s">
        <v>53</v>
      </c>
      <c r="B13445" t="s">
        <v>85</v>
      </c>
      <c r="C13445">
        <v>2030</v>
      </c>
      <c r="D13445" t="s">
        <v>12</v>
      </c>
      <c r="E13445" t="s">
        <v>30</v>
      </c>
      <c r="F13445">
        <v>3284.8216637999999</v>
      </c>
    </row>
    <row r="13446" spans="1:6" x14ac:dyDescent="0.35">
      <c r="A13446" t="s">
        <v>53</v>
      </c>
      <c r="B13446" t="s">
        <v>85</v>
      </c>
      <c r="C13446">
        <v>2030</v>
      </c>
      <c r="D13446" t="s">
        <v>12</v>
      </c>
      <c r="E13446" t="s">
        <v>31</v>
      </c>
      <c r="F13446">
        <v>2546.5298075999999</v>
      </c>
    </row>
    <row r="13447" spans="1:6" x14ac:dyDescent="0.35">
      <c r="A13447" t="s">
        <v>53</v>
      </c>
      <c r="B13447" t="s">
        <v>85</v>
      </c>
      <c r="C13447">
        <v>2030</v>
      </c>
      <c r="D13447" t="s">
        <v>12</v>
      </c>
      <c r="E13447" t="s">
        <v>10</v>
      </c>
      <c r="F13447">
        <v>2478.1164154799999</v>
      </c>
    </row>
    <row r="13448" spans="1:6" x14ac:dyDescent="0.35">
      <c r="A13448" t="s">
        <v>53</v>
      </c>
      <c r="B13448" t="s">
        <v>85</v>
      </c>
      <c r="C13448">
        <v>2030</v>
      </c>
      <c r="D13448" t="s">
        <v>13</v>
      </c>
      <c r="E13448" t="s">
        <v>16</v>
      </c>
      <c r="F13448">
        <v>3809.5294564999999</v>
      </c>
    </row>
    <row r="13449" spans="1:6" x14ac:dyDescent="0.35">
      <c r="A13449" t="s">
        <v>53</v>
      </c>
      <c r="B13449" t="s">
        <v>85</v>
      </c>
      <c r="C13449">
        <v>2030</v>
      </c>
      <c r="D13449" t="s">
        <v>13</v>
      </c>
      <c r="E13449" t="s">
        <v>32</v>
      </c>
      <c r="F13449">
        <v>4229.6679390999998</v>
      </c>
    </row>
    <row r="13450" spans="1:6" x14ac:dyDescent="0.35">
      <c r="A13450" t="s">
        <v>53</v>
      </c>
      <c r="B13450" t="s">
        <v>85</v>
      </c>
      <c r="C13450">
        <v>2030</v>
      </c>
      <c r="D13450" t="s">
        <v>13</v>
      </c>
      <c r="E13450" t="s">
        <v>17</v>
      </c>
      <c r="F13450">
        <v>4228.8797403999997</v>
      </c>
    </row>
    <row r="13451" spans="1:6" x14ac:dyDescent="0.35">
      <c r="A13451" t="s">
        <v>53</v>
      </c>
      <c r="B13451" t="s">
        <v>85</v>
      </c>
      <c r="C13451">
        <v>2030</v>
      </c>
      <c r="D13451" t="s">
        <v>13</v>
      </c>
      <c r="E13451" t="s">
        <v>18</v>
      </c>
      <c r="F13451">
        <v>4259.3586839</v>
      </c>
    </row>
    <row r="13452" spans="1:6" x14ac:dyDescent="0.35">
      <c r="A13452" t="s">
        <v>53</v>
      </c>
      <c r="B13452" t="s">
        <v>85</v>
      </c>
      <c r="C13452">
        <v>2030</v>
      </c>
      <c r="D13452" t="s">
        <v>13</v>
      </c>
      <c r="E13452" t="s">
        <v>19</v>
      </c>
      <c r="F13452">
        <v>3605.7480354999998</v>
      </c>
    </row>
    <row r="13453" spans="1:6" x14ac:dyDescent="0.35">
      <c r="A13453" t="s">
        <v>53</v>
      </c>
      <c r="B13453" t="s">
        <v>85</v>
      </c>
      <c r="C13453">
        <v>2030</v>
      </c>
      <c r="D13453" t="s">
        <v>13</v>
      </c>
      <c r="E13453" t="s">
        <v>20</v>
      </c>
      <c r="F13453">
        <v>3470.4256998999999</v>
      </c>
    </row>
    <row r="13454" spans="1:6" x14ac:dyDescent="0.35">
      <c r="A13454" t="s">
        <v>53</v>
      </c>
      <c r="B13454" t="s">
        <v>85</v>
      </c>
      <c r="C13454">
        <v>2030</v>
      </c>
      <c r="D13454" t="s">
        <v>13</v>
      </c>
      <c r="E13454" t="s">
        <v>21</v>
      </c>
      <c r="F13454">
        <v>3870.3298980999998</v>
      </c>
    </row>
    <row r="13455" spans="1:6" x14ac:dyDescent="0.35">
      <c r="A13455" t="s">
        <v>53</v>
      </c>
      <c r="B13455" t="s">
        <v>85</v>
      </c>
      <c r="C13455">
        <v>2030</v>
      </c>
      <c r="D13455" t="s">
        <v>13</v>
      </c>
      <c r="E13455" t="s">
        <v>22</v>
      </c>
      <c r="F13455">
        <v>3907.8005975999999</v>
      </c>
    </row>
    <row r="13456" spans="1:6" x14ac:dyDescent="0.35">
      <c r="A13456" t="s">
        <v>53</v>
      </c>
      <c r="B13456" t="s">
        <v>85</v>
      </c>
      <c r="C13456">
        <v>2030</v>
      </c>
      <c r="D13456" t="s">
        <v>13</v>
      </c>
      <c r="E13456" t="s">
        <v>23</v>
      </c>
      <c r="F13456">
        <v>3765.4238381999999</v>
      </c>
    </row>
    <row r="13457" spans="1:6" x14ac:dyDescent="0.35">
      <c r="A13457" t="s">
        <v>53</v>
      </c>
      <c r="B13457" t="s">
        <v>85</v>
      </c>
      <c r="C13457">
        <v>2030</v>
      </c>
      <c r="D13457" t="s">
        <v>13</v>
      </c>
      <c r="E13457" t="s">
        <v>24</v>
      </c>
      <c r="F13457">
        <v>3792.7226138000001</v>
      </c>
    </row>
    <row r="13458" spans="1:6" x14ac:dyDescent="0.35">
      <c r="A13458" t="s">
        <v>53</v>
      </c>
      <c r="B13458" t="s">
        <v>85</v>
      </c>
      <c r="C13458">
        <v>2030</v>
      </c>
      <c r="D13458" t="s">
        <v>13</v>
      </c>
      <c r="E13458" t="s">
        <v>25</v>
      </c>
      <c r="F13458">
        <v>3692.7735757999999</v>
      </c>
    </row>
    <row r="13459" spans="1:6" x14ac:dyDescent="0.35">
      <c r="A13459" t="s">
        <v>53</v>
      </c>
      <c r="B13459" t="s">
        <v>85</v>
      </c>
      <c r="C13459">
        <v>2030</v>
      </c>
      <c r="D13459" t="s">
        <v>13</v>
      </c>
      <c r="E13459" t="s">
        <v>26</v>
      </c>
      <c r="F13459">
        <v>4409.0683043999998</v>
      </c>
    </row>
    <row r="13460" spans="1:6" x14ac:dyDescent="0.35">
      <c r="A13460" t="s">
        <v>53</v>
      </c>
      <c r="B13460" t="s">
        <v>85</v>
      </c>
      <c r="C13460">
        <v>2030</v>
      </c>
      <c r="D13460" t="s">
        <v>13</v>
      </c>
      <c r="E13460" t="s">
        <v>27</v>
      </c>
      <c r="F13460">
        <v>4612.5089735000001</v>
      </c>
    </row>
    <row r="13461" spans="1:6" x14ac:dyDescent="0.35">
      <c r="A13461" t="s">
        <v>53</v>
      </c>
      <c r="B13461" t="s">
        <v>85</v>
      </c>
      <c r="C13461">
        <v>2030</v>
      </c>
      <c r="D13461" t="s">
        <v>13</v>
      </c>
      <c r="E13461" t="s">
        <v>28</v>
      </c>
      <c r="F13461">
        <v>4689.9343656000001</v>
      </c>
    </row>
    <row r="13462" spans="1:6" x14ac:dyDescent="0.35">
      <c r="A13462" t="s">
        <v>53</v>
      </c>
      <c r="B13462" t="s">
        <v>85</v>
      </c>
      <c r="C13462">
        <v>2030</v>
      </c>
      <c r="D13462" t="s">
        <v>13</v>
      </c>
      <c r="E13462" t="s">
        <v>29</v>
      </c>
      <c r="F13462">
        <v>4173.9583603000001</v>
      </c>
    </row>
    <row r="13463" spans="1:6" x14ac:dyDescent="0.35">
      <c r="A13463" t="s">
        <v>53</v>
      </c>
      <c r="B13463" t="s">
        <v>85</v>
      </c>
      <c r="C13463">
        <v>2030</v>
      </c>
      <c r="D13463" t="s">
        <v>13</v>
      </c>
      <c r="E13463" t="s">
        <v>30</v>
      </c>
      <c r="F13463">
        <v>3473.8576979999998</v>
      </c>
    </row>
    <row r="13464" spans="1:6" x14ac:dyDescent="0.35">
      <c r="A13464" t="s">
        <v>53</v>
      </c>
      <c r="B13464" t="s">
        <v>85</v>
      </c>
      <c r="C13464">
        <v>2030</v>
      </c>
      <c r="D13464" t="s">
        <v>13</v>
      </c>
      <c r="E13464" t="s">
        <v>31</v>
      </c>
      <c r="F13464">
        <v>2551.5452432000002</v>
      </c>
    </row>
    <row r="13465" spans="1:6" x14ac:dyDescent="0.35">
      <c r="A13465" t="s">
        <v>53</v>
      </c>
      <c r="B13465" t="s">
        <v>85</v>
      </c>
      <c r="C13465">
        <v>2030</v>
      </c>
      <c r="D13465" t="s">
        <v>13</v>
      </c>
      <c r="E13465" t="s">
        <v>10</v>
      </c>
      <c r="F13465">
        <v>1899.2053350169999</v>
      </c>
    </row>
    <row r="13466" spans="1:6" x14ac:dyDescent="0.35">
      <c r="A13466" t="s">
        <v>53</v>
      </c>
      <c r="B13466" t="s">
        <v>85</v>
      </c>
      <c r="C13466">
        <v>2031</v>
      </c>
      <c r="D13466" t="s">
        <v>12</v>
      </c>
      <c r="E13466" t="s">
        <v>16</v>
      </c>
      <c r="F13466">
        <v>3582.1112930999998</v>
      </c>
    </row>
    <row r="13467" spans="1:6" x14ac:dyDescent="0.35">
      <c r="A13467" t="s">
        <v>53</v>
      </c>
      <c r="B13467" t="s">
        <v>85</v>
      </c>
      <c r="C13467">
        <v>2031</v>
      </c>
      <c r="D13467" t="s">
        <v>12</v>
      </c>
      <c r="E13467" t="s">
        <v>32</v>
      </c>
      <c r="F13467">
        <v>4024.2443426</v>
      </c>
    </row>
    <row r="13468" spans="1:6" x14ac:dyDescent="0.35">
      <c r="A13468" t="s">
        <v>53</v>
      </c>
      <c r="B13468" t="s">
        <v>85</v>
      </c>
      <c r="C13468">
        <v>2031</v>
      </c>
      <c r="D13468" t="s">
        <v>12</v>
      </c>
      <c r="E13468" t="s">
        <v>17</v>
      </c>
      <c r="F13468">
        <v>3849.1256883999999</v>
      </c>
    </row>
    <row r="13469" spans="1:6" x14ac:dyDescent="0.35">
      <c r="A13469" t="s">
        <v>53</v>
      </c>
      <c r="B13469" t="s">
        <v>85</v>
      </c>
      <c r="C13469">
        <v>2031</v>
      </c>
      <c r="D13469" t="s">
        <v>12</v>
      </c>
      <c r="E13469" t="s">
        <v>18</v>
      </c>
      <c r="F13469">
        <v>3587.4847389000001</v>
      </c>
    </row>
    <row r="13470" spans="1:6" x14ac:dyDescent="0.35">
      <c r="A13470" t="s">
        <v>53</v>
      </c>
      <c r="B13470" t="s">
        <v>85</v>
      </c>
      <c r="C13470">
        <v>2031</v>
      </c>
      <c r="D13470" t="s">
        <v>12</v>
      </c>
      <c r="E13470" t="s">
        <v>19</v>
      </c>
      <c r="F13470">
        <v>3288.0491401999998</v>
      </c>
    </row>
    <row r="13471" spans="1:6" x14ac:dyDescent="0.35">
      <c r="A13471" t="s">
        <v>53</v>
      </c>
      <c r="B13471" t="s">
        <v>85</v>
      </c>
      <c r="C13471">
        <v>2031</v>
      </c>
      <c r="D13471" t="s">
        <v>12</v>
      </c>
      <c r="E13471" t="s">
        <v>20</v>
      </c>
      <c r="F13471">
        <v>3584.0470108999998</v>
      </c>
    </row>
    <row r="13472" spans="1:6" x14ac:dyDescent="0.35">
      <c r="A13472" t="s">
        <v>53</v>
      </c>
      <c r="B13472" t="s">
        <v>85</v>
      </c>
      <c r="C13472">
        <v>2031</v>
      </c>
      <c r="D13472" t="s">
        <v>12</v>
      </c>
      <c r="E13472" t="s">
        <v>21</v>
      </c>
      <c r="F13472">
        <v>3772.6229371999998</v>
      </c>
    </row>
    <row r="13473" spans="1:6" x14ac:dyDescent="0.35">
      <c r="A13473" t="s">
        <v>53</v>
      </c>
      <c r="B13473" t="s">
        <v>85</v>
      </c>
      <c r="C13473">
        <v>2031</v>
      </c>
      <c r="D13473" t="s">
        <v>12</v>
      </c>
      <c r="E13473" t="s">
        <v>22</v>
      </c>
      <c r="F13473">
        <v>3786.3022141000001</v>
      </c>
    </row>
    <row r="13474" spans="1:6" x14ac:dyDescent="0.35">
      <c r="A13474" t="s">
        <v>53</v>
      </c>
      <c r="B13474" t="s">
        <v>85</v>
      </c>
      <c r="C13474">
        <v>2031</v>
      </c>
      <c r="D13474" t="s">
        <v>12</v>
      </c>
      <c r="E13474" t="s">
        <v>23</v>
      </c>
      <c r="F13474">
        <v>3740.4588506</v>
      </c>
    </row>
    <row r="13475" spans="1:6" x14ac:dyDescent="0.35">
      <c r="A13475" t="s">
        <v>53</v>
      </c>
      <c r="B13475" t="s">
        <v>85</v>
      </c>
      <c r="C13475">
        <v>2031</v>
      </c>
      <c r="D13475" t="s">
        <v>12</v>
      </c>
      <c r="E13475" t="s">
        <v>24</v>
      </c>
      <c r="F13475">
        <v>3944.4529443000001</v>
      </c>
    </row>
    <row r="13476" spans="1:6" x14ac:dyDescent="0.35">
      <c r="A13476" t="s">
        <v>53</v>
      </c>
      <c r="B13476" t="s">
        <v>85</v>
      </c>
      <c r="C13476">
        <v>2031</v>
      </c>
      <c r="D13476" t="s">
        <v>12</v>
      </c>
      <c r="E13476" t="s">
        <v>25</v>
      </c>
      <c r="F13476">
        <v>3919.6458858000001</v>
      </c>
    </row>
    <row r="13477" spans="1:6" x14ac:dyDescent="0.35">
      <c r="A13477" t="s">
        <v>53</v>
      </c>
      <c r="B13477" t="s">
        <v>85</v>
      </c>
      <c r="C13477">
        <v>2031</v>
      </c>
      <c r="D13477" t="s">
        <v>12</v>
      </c>
      <c r="E13477" t="s">
        <v>26</v>
      </c>
      <c r="F13477">
        <v>4338.1174775999998</v>
      </c>
    </row>
    <row r="13478" spans="1:6" x14ac:dyDescent="0.35">
      <c r="A13478" t="s">
        <v>53</v>
      </c>
      <c r="B13478" t="s">
        <v>85</v>
      </c>
      <c r="C13478">
        <v>2031</v>
      </c>
      <c r="D13478" t="s">
        <v>12</v>
      </c>
      <c r="E13478" t="s">
        <v>27</v>
      </c>
      <c r="F13478">
        <v>4578.1768498000001</v>
      </c>
    </row>
    <row r="13479" spans="1:6" x14ac:dyDescent="0.35">
      <c r="A13479" t="s">
        <v>53</v>
      </c>
      <c r="B13479" t="s">
        <v>85</v>
      </c>
      <c r="C13479">
        <v>2031</v>
      </c>
      <c r="D13479" t="s">
        <v>12</v>
      </c>
      <c r="E13479" t="s">
        <v>28</v>
      </c>
      <c r="F13479">
        <v>4434.6763787999998</v>
      </c>
    </row>
    <row r="13480" spans="1:6" x14ac:dyDescent="0.35">
      <c r="A13480" t="s">
        <v>53</v>
      </c>
      <c r="B13480" t="s">
        <v>85</v>
      </c>
      <c r="C13480">
        <v>2031</v>
      </c>
      <c r="D13480" t="s">
        <v>12</v>
      </c>
      <c r="E13480" t="s">
        <v>29</v>
      </c>
      <c r="F13480">
        <v>4110.5883489999997</v>
      </c>
    </row>
    <row r="13481" spans="1:6" x14ac:dyDescent="0.35">
      <c r="A13481" t="s">
        <v>53</v>
      </c>
      <c r="B13481" t="s">
        <v>85</v>
      </c>
      <c r="C13481">
        <v>2031</v>
      </c>
      <c r="D13481" t="s">
        <v>12</v>
      </c>
      <c r="E13481" t="s">
        <v>30</v>
      </c>
      <c r="F13481">
        <v>3303.9778127999998</v>
      </c>
    </row>
    <row r="13482" spans="1:6" x14ac:dyDescent="0.35">
      <c r="A13482" t="s">
        <v>53</v>
      </c>
      <c r="B13482" t="s">
        <v>85</v>
      </c>
      <c r="C13482">
        <v>2031</v>
      </c>
      <c r="D13482" t="s">
        <v>12</v>
      </c>
      <c r="E13482" t="s">
        <v>31</v>
      </c>
      <c r="F13482">
        <v>2639.4729683999999</v>
      </c>
    </row>
    <row r="13483" spans="1:6" x14ac:dyDescent="0.35">
      <c r="A13483" t="s">
        <v>53</v>
      </c>
      <c r="B13483" t="s">
        <v>85</v>
      </c>
      <c r="C13483">
        <v>2031</v>
      </c>
      <c r="D13483" t="s">
        <v>12</v>
      </c>
      <c r="E13483" t="s">
        <v>10</v>
      </c>
      <c r="F13483">
        <v>2552.52908849</v>
      </c>
    </row>
    <row r="13484" spans="1:6" x14ac:dyDescent="0.35">
      <c r="A13484" t="s">
        <v>53</v>
      </c>
      <c r="B13484" t="s">
        <v>85</v>
      </c>
      <c r="C13484">
        <v>2031</v>
      </c>
      <c r="D13484" t="s">
        <v>13</v>
      </c>
      <c r="E13484" t="s">
        <v>16</v>
      </c>
      <c r="F13484">
        <v>3749.9366718000001</v>
      </c>
    </row>
    <row r="13485" spans="1:6" x14ac:dyDescent="0.35">
      <c r="A13485" t="s">
        <v>53</v>
      </c>
      <c r="B13485" t="s">
        <v>85</v>
      </c>
      <c r="C13485">
        <v>2031</v>
      </c>
      <c r="D13485" t="s">
        <v>13</v>
      </c>
      <c r="E13485" t="s">
        <v>32</v>
      </c>
      <c r="F13485">
        <v>4201.8455024000004</v>
      </c>
    </row>
    <row r="13486" spans="1:6" x14ac:dyDescent="0.35">
      <c r="A13486" t="s">
        <v>53</v>
      </c>
      <c r="B13486" t="s">
        <v>85</v>
      </c>
      <c r="C13486">
        <v>2031</v>
      </c>
      <c r="D13486" t="s">
        <v>13</v>
      </c>
      <c r="E13486" t="s">
        <v>17</v>
      </c>
      <c r="F13486">
        <v>4181.619463</v>
      </c>
    </row>
    <row r="13487" spans="1:6" x14ac:dyDescent="0.35">
      <c r="A13487" t="s">
        <v>53</v>
      </c>
      <c r="B13487" t="s">
        <v>85</v>
      </c>
      <c r="C13487">
        <v>2031</v>
      </c>
      <c r="D13487" t="s">
        <v>13</v>
      </c>
      <c r="E13487" t="s">
        <v>18</v>
      </c>
      <c r="F13487">
        <v>4204.1241153000001</v>
      </c>
    </row>
    <row r="13488" spans="1:6" x14ac:dyDescent="0.35">
      <c r="A13488" t="s">
        <v>53</v>
      </c>
      <c r="B13488" t="s">
        <v>85</v>
      </c>
      <c r="C13488">
        <v>2031</v>
      </c>
      <c r="D13488" t="s">
        <v>13</v>
      </c>
      <c r="E13488" t="s">
        <v>19</v>
      </c>
      <c r="F13488">
        <v>3590.1968385999999</v>
      </c>
    </row>
    <row r="13489" spans="1:6" x14ac:dyDescent="0.35">
      <c r="A13489" t="s">
        <v>53</v>
      </c>
      <c r="B13489" t="s">
        <v>85</v>
      </c>
      <c r="C13489">
        <v>2031</v>
      </c>
      <c r="D13489" t="s">
        <v>13</v>
      </c>
      <c r="E13489" t="s">
        <v>20</v>
      </c>
      <c r="F13489">
        <v>3437.9287720000002</v>
      </c>
    </row>
    <row r="13490" spans="1:6" x14ac:dyDescent="0.35">
      <c r="A13490" t="s">
        <v>53</v>
      </c>
      <c r="B13490" t="s">
        <v>85</v>
      </c>
      <c r="C13490">
        <v>2031</v>
      </c>
      <c r="D13490" t="s">
        <v>13</v>
      </c>
      <c r="E13490" t="s">
        <v>21</v>
      </c>
      <c r="F13490">
        <v>3841.2847029</v>
      </c>
    </row>
    <row r="13491" spans="1:6" x14ac:dyDescent="0.35">
      <c r="A13491" t="s">
        <v>53</v>
      </c>
      <c r="B13491" t="s">
        <v>85</v>
      </c>
      <c r="C13491">
        <v>2031</v>
      </c>
      <c r="D13491" t="s">
        <v>13</v>
      </c>
      <c r="E13491" t="s">
        <v>22</v>
      </c>
      <c r="F13491">
        <v>3907.7217010999998</v>
      </c>
    </row>
    <row r="13492" spans="1:6" x14ac:dyDescent="0.35">
      <c r="A13492" t="s">
        <v>53</v>
      </c>
      <c r="B13492" t="s">
        <v>85</v>
      </c>
      <c r="C13492">
        <v>2031</v>
      </c>
      <c r="D13492" t="s">
        <v>13</v>
      </c>
      <c r="E13492" t="s">
        <v>23</v>
      </c>
      <c r="F13492">
        <v>3828.394358</v>
      </c>
    </row>
    <row r="13493" spans="1:6" x14ac:dyDescent="0.35">
      <c r="A13493" t="s">
        <v>53</v>
      </c>
      <c r="B13493" t="s">
        <v>85</v>
      </c>
      <c r="C13493">
        <v>2031</v>
      </c>
      <c r="D13493" t="s">
        <v>13</v>
      </c>
      <c r="E13493" t="s">
        <v>24</v>
      </c>
      <c r="F13493">
        <v>3828.5579704000002</v>
      </c>
    </row>
    <row r="13494" spans="1:6" x14ac:dyDescent="0.35">
      <c r="A13494" t="s">
        <v>53</v>
      </c>
      <c r="B13494" t="s">
        <v>85</v>
      </c>
      <c r="C13494">
        <v>2031</v>
      </c>
      <c r="D13494" t="s">
        <v>13</v>
      </c>
      <c r="E13494" t="s">
        <v>25</v>
      </c>
      <c r="F13494">
        <v>3696.1003620000001</v>
      </c>
    </row>
    <row r="13495" spans="1:6" x14ac:dyDescent="0.35">
      <c r="A13495" t="s">
        <v>53</v>
      </c>
      <c r="B13495" t="s">
        <v>85</v>
      </c>
      <c r="C13495">
        <v>2031</v>
      </c>
      <c r="D13495" t="s">
        <v>13</v>
      </c>
      <c r="E13495" t="s">
        <v>26</v>
      </c>
      <c r="F13495">
        <v>4239.8752254000001</v>
      </c>
    </row>
    <row r="13496" spans="1:6" x14ac:dyDescent="0.35">
      <c r="A13496" t="s">
        <v>53</v>
      </c>
      <c r="B13496" t="s">
        <v>85</v>
      </c>
      <c r="C13496">
        <v>2031</v>
      </c>
      <c r="D13496" t="s">
        <v>13</v>
      </c>
      <c r="E13496" t="s">
        <v>27</v>
      </c>
      <c r="F13496">
        <v>4703.5511808000001</v>
      </c>
    </row>
    <row r="13497" spans="1:6" x14ac:dyDescent="0.35">
      <c r="A13497" t="s">
        <v>53</v>
      </c>
      <c r="B13497" t="s">
        <v>85</v>
      </c>
      <c r="C13497">
        <v>2031</v>
      </c>
      <c r="D13497" t="s">
        <v>13</v>
      </c>
      <c r="E13497" t="s">
        <v>28</v>
      </c>
      <c r="F13497">
        <v>4614.7768352000003</v>
      </c>
    </row>
    <row r="13498" spans="1:6" x14ac:dyDescent="0.35">
      <c r="A13498" t="s">
        <v>53</v>
      </c>
      <c r="B13498" t="s">
        <v>85</v>
      </c>
      <c r="C13498">
        <v>2031</v>
      </c>
      <c r="D13498" t="s">
        <v>13</v>
      </c>
      <c r="E13498" t="s">
        <v>29</v>
      </c>
      <c r="F13498">
        <v>4274.6188216</v>
      </c>
    </row>
    <row r="13499" spans="1:6" x14ac:dyDescent="0.35">
      <c r="A13499" t="s">
        <v>53</v>
      </c>
      <c r="B13499" t="s">
        <v>85</v>
      </c>
      <c r="C13499">
        <v>2031</v>
      </c>
      <c r="D13499" t="s">
        <v>13</v>
      </c>
      <c r="E13499" t="s">
        <v>30</v>
      </c>
      <c r="F13499">
        <v>3492.2305870999999</v>
      </c>
    </row>
    <row r="13500" spans="1:6" x14ac:dyDescent="0.35">
      <c r="A13500" t="s">
        <v>53</v>
      </c>
      <c r="B13500" t="s">
        <v>85</v>
      </c>
      <c r="C13500">
        <v>2031</v>
      </c>
      <c r="D13500" t="s">
        <v>13</v>
      </c>
      <c r="E13500" t="s">
        <v>31</v>
      </c>
      <c r="F13500">
        <v>2596.505322</v>
      </c>
    </row>
    <row r="13501" spans="1:6" x14ac:dyDescent="0.35">
      <c r="A13501" t="s">
        <v>53</v>
      </c>
      <c r="B13501" t="s">
        <v>85</v>
      </c>
      <c r="C13501">
        <v>2031</v>
      </c>
      <c r="D13501" t="s">
        <v>13</v>
      </c>
      <c r="E13501" t="s">
        <v>10</v>
      </c>
      <c r="F13501">
        <v>1999.747836493</v>
      </c>
    </row>
    <row r="13502" spans="1:6" x14ac:dyDescent="0.35">
      <c r="A13502" t="s">
        <v>53</v>
      </c>
      <c r="B13502" t="s">
        <v>85</v>
      </c>
      <c r="C13502">
        <v>2032</v>
      </c>
      <c r="D13502" t="s">
        <v>12</v>
      </c>
      <c r="E13502" t="s">
        <v>16</v>
      </c>
      <c r="F13502">
        <v>3537.3839281999999</v>
      </c>
    </row>
    <row r="13503" spans="1:6" x14ac:dyDescent="0.35">
      <c r="A13503" t="s">
        <v>53</v>
      </c>
      <c r="B13503" t="s">
        <v>85</v>
      </c>
      <c r="C13503">
        <v>2032</v>
      </c>
      <c r="D13503" t="s">
        <v>12</v>
      </c>
      <c r="E13503" t="s">
        <v>32</v>
      </c>
      <c r="F13503">
        <v>3940.2711297000001</v>
      </c>
    </row>
    <row r="13504" spans="1:6" x14ac:dyDescent="0.35">
      <c r="A13504" t="s">
        <v>53</v>
      </c>
      <c r="B13504" t="s">
        <v>85</v>
      </c>
      <c r="C13504">
        <v>2032</v>
      </c>
      <c r="D13504" t="s">
        <v>12</v>
      </c>
      <c r="E13504" t="s">
        <v>17</v>
      </c>
      <c r="F13504">
        <v>3885.5692874000001</v>
      </c>
    </row>
    <row r="13505" spans="1:6" x14ac:dyDescent="0.35">
      <c r="A13505" t="s">
        <v>53</v>
      </c>
      <c r="B13505" t="s">
        <v>85</v>
      </c>
      <c r="C13505">
        <v>2032</v>
      </c>
      <c r="D13505" t="s">
        <v>12</v>
      </c>
      <c r="E13505" t="s">
        <v>18</v>
      </c>
      <c r="F13505">
        <v>3493.0440281000001</v>
      </c>
    </row>
    <row r="13506" spans="1:6" x14ac:dyDescent="0.35">
      <c r="A13506" t="s">
        <v>53</v>
      </c>
      <c r="B13506" t="s">
        <v>85</v>
      </c>
      <c r="C13506">
        <v>2032</v>
      </c>
      <c r="D13506" t="s">
        <v>12</v>
      </c>
      <c r="E13506" t="s">
        <v>19</v>
      </c>
      <c r="F13506">
        <v>3258.4457309999998</v>
      </c>
    </row>
    <row r="13507" spans="1:6" x14ac:dyDescent="0.35">
      <c r="A13507" t="s">
        <v>53</v>
      </c>
      <c r="B13507" t="s">
        <v>85</v>
      </c>
      <c r="C13507">
        <v>2032</v>
      </c>
      <c r="D13507" t="s">
        <v>12</v>
      </c>
      <c r="E13507" t="s">
        <v>20</v>
      </c>
      <c r="F13507">
        <v>3584.5993530999999</v>
      </c>
    </row>
    <row r="13508" spans="1:6" x14ac:dyDescent="0.35">
      <c r="A13508" t="s">
        <v>53</v>
      </c>
      <c r="B13508" t="s">
        <v>85</v>
      </c>
      <c r="C13508">
        <v>2032</v>
      </c>
      <c r="D13508" t="s">
        <v>12</v>
      </c>
      <c r="E13508" t="s">
        <v>21</v>
      </c>
      <c r="F13508">
        <v>3739.9917409999998</v>
      </c>
    </row>
    <row r="13509" spans="1:6" x14ac:dyDescent="0.35">
      <c r="A13509" t="s">
        <v>53</v>
      </c>
      <c r="B13509" t="s">
        <v>85</v>
      </c>
      <c r="C13509">
        <v>2032</v>
      </c>
      <c r="D13509" t="s">
        <v>12</v>
      </c>
      <c r="E13509" t="s">
        <v>22</v>
      </c>
      <c r="F13509">
        <v>3766.5903377999998</v>
      </c>
    </row>
    <row r="13510" spans="1:6" x14ac:dyDescent="0.35">
      <c r="A13510" t="s">
        <v>53</v>
      </c>
      <c r="B13510" t="s">
        <v>85</v>
      </c>
      <c r="C13510">
        <v>2032</v>
      </c>
      <c r="D13510" t="s">
        <v>12</v>
      </c>
      <c r="E13510" t="s">
        <v>23</v>
      </c>
      <c r="F13510">
        <v>3756.4098463</v>
      </c>
    </row>
    <row r="13511" spans="1:6" x14ac:dyDescent="0.35">
      <c r="A13511" t="s">
        <v>53</v>
      </c>
      <c r="B13511" t="s">
        <v>85</v>
      </c>
      <c r="C13511">
        <v>2032</v>
      </c>
      <c r="D13511" t="s">
        <v>12</v>
      </c>
      <c r="E13511" t="s">
        <v>24</v>
      </c>
      <c r="F13511">
        <v>3946.8661062000001</v>
      </c>
    </row>
    <row r="13512" spans="1:6" x14ac:dyDescent="0.35">
      <c r="A13512" t="s">
        <v>53</v>
      </c>
      <c r="B13512" t="s">
        <v>85</v>
      </c>
      <c r="C13512">
        <v>2032</v>
      </c>
      <c r="D13512" t="s">
        <v>12</v>
      </c>
      <c r="E13512" t="s">
        <v>25</v>
      </c>
      <c r="F13512">
        <v>3942.4250253</v>
      </c>
    </row>
    <row r="13513" spans="1:6" x14ac:dyDescent="0.35">
      <c r="A13513" t="s">
        <v>53</v>
      </c>
      <c r="B13513" t="s">
        <v>85</v>
      </c>
      <c r="C13513">
        <v>2032</v>
      </c>
      <c r="D13513" t="s">
        <v>12</v>
      </c>
      <c r="E13513" t="s">
        <v>26</v>
      </c>
      <c r="F13513">
        <v>4195.8332587000004</v>
      </c>
    </row>
    <row r="13514" spans="1:6" x14ac:dyDescent="0.35">
      <c r="A13514" t="s">
        <v>53</v>
      </c>
      <c r="B13514" t="s">
        <v>85</v>
      </c>
      <c r="C13514">
        <v>2032</v>
      </c>
      <c r="D13514" t="s">
        <v>12</v>
      </c>
      <c r="E13514" t="s">
        <v>27</v>
      </c>
      <c r="F13514">
        <v>4692.0991297</v>
      </c>
    </row>
    <row r="13515" spans="1:6" x14ac:dyDescent="0.35">
      <c r="A13515" t="s">
        <v>53</v>
      </c>
      <c r="B13515" t="s">
        <v>85</v>
      </c>
      <c r="C13515">
        <v>2032</v>
      </c>
      <c r="D13515" t="s">
        <v>12</v>
      </c>
      <c r="E13515" t="s">
        <v>28</v>
      </c>
      <c r="F13515">
        <v>4348.2735972999999</v>
      </c>
    </row>
    <row r="13516" spans="1:6" x14ac:dyDescent="0.35">
      <c r="A13516" t="s">
        <v>53</v>
      </c>
      <c r="B13516" t="s">
        <v>85</v>
      </c>
      <c r="C13516">
        <v>2032</v>
      </c>
      <c r="D13516" t="s">
        <v>12</v>
      </c>
      <c r="E13516" t="s">
        <v>29</v>
      </c>
      <c r="F13516">
        <v>4192.5892879000003</v>
      </c>
    </row>
    <row r="13517" spans="1:6" x14ac:dyDescent="0.35">
      <c r="A13517" t="s">
        <v>53</v>
      </c>
      <c r="B13517" t="s">
        <v>85</v>
      </c>
      <c r="C13517">
        <v>2032</v>
      </c>
      <c r="D13517" t="s">
        <v>12</v>
      </c>
      <c r="E13517" t="s">
        <v>30</v>
      </c>
      <c r="F13517">
        <v>3341.9337473000001</v>
      </c>
    </row>
    <row r="13518" spans="1:6" x14ac:dyDescent="0.35">
      <c r="A13518" t="s">
        <v>53</v>
      </c>
      <c r="B13518" t="s">
        <v>85</v>
      </c>
      <c r="C13518">
        <v>2032</v>
      </c>
      <c r="D13518" t="s">
        <v>12</v>
      </c>
      <c r="E13518" t="s">
        <v>31</v>
      </c>
      <c r="F13518">
        <v>2659.3937019999998</v>
      </c>
    </row>
    <row r="13519" spans="1:6" x14ac:dyDescent="0.35">
      <c r="A13519" t="s">
        <v>53</v>
      </c>
      <c r="B13519" t="s">
        <v>85</v>
      </c>
      <c r="C13519">
        <v>2032</v>
      </c>
      <c r="D13519" t="s">
        <v>12</v>
      </c>
      <c r="E13519" t="s">
        <v>10</v>
      </c>
      <c r="F13519">
        <v>2667.30452853</v>
      </c>
    </row>
    <row r="13520" spans="1:6" x14ac:dyDescent="0.35">
      <c r="A13520" t="s">
        <v>53</v>
      </c>
      <c r="B13520" t="s">
        <v>85</v>
      </c>
      <c r="C13520">
        <v>2032</v>
      </c>
      <c r="D13520" t="s">
        <v>13</v>
      </c>
      <c r="E13520" t="s">
        <v>16</v>
      </c>
      <c r="F13520">
        <v>3702.9998194999998</v>
      </c>
    </row>
    <row r="13521" spans="1:6" x14ac:dyDescent="0.35">
      <c r="A13521" t="s">
        <v>53</v>
      </c>
      <c r="B13521" t="s">
        <v>85</v>
      </c>
      <c r="C13521">
        <v>2032</v>
      </c>
      <c r="D13521" t="s">
        <v>13</v>
      </c>
      <c r="E13521" t="s">
        <v>32</v>
      </c>
      <c r="F13521">
        <v>4111.5009453000002</v>
      </c>
    </row>
    <row r="13522" spans="1:6" x14ac:dyDescent="0.35">
      <c r="A13522" t="s">
        <v>53</v>
      </c>
      <c r="B13522" t="s">
        <v>85</v>
      </c>
      <c r="C13522">
        <v>2032</v>
      </c>
      <c r="D13522" t="s">
        <v>13</v>
      </c>
      <c r="E13522" t="s">
        <v>17</v>
      </c>
      <c r="F13522">
        <v>4207.6137046000003</v>
      </c>
    </row>
    <row r="13523" spans="1:6" x14ac:dyDescent="0.35">
      <c r="A13523" t="s">
        <v>53</v>
      </c>
      <c r="B13523" t="s">
        <v>85</v>
      </c>
      <c r="C13523">
        <v>2032</v>
      </c>
      <c r="D13523" t="s">
        <v>13</v>
      </c>
      <c r="E13523" t="s">
        <v>18</v>
      </c>
      <c r="F13523">
        <v>4111.2648344999998</v>
      </c>
    </row>
    <row r="13524" spans="1:6" x14ac:dyDescent="0.35">
      <c r="A13524" t="s">
        <v>53</v>
      </c>
      <c r="B13524" t="s">
        <v>85</v>
      </c>
      <c r="C13524">
        <v>2032</v>
      </c>
      <c r="D13524" t="s">
        <v>13</v>
      </c>
      <c r="E13524" t="s">
        <v>19</v>
      </c>
      <c r="F13524">
        <v>3569.8837537999998</v>
      </c>
    </row>
    <row r="13525" spans="1:6" x14ac:dyDescent="0.35">
      <c r="A13525" t="s">
        <v>53</v>
      </c>
      <c r="B13525" t="s">
        <v>85</v>
      </c>
      <c r="C13525">
        <v>2032</v>
      </c>
      <c r="D13525" t="s">
        <v>13</v>
      </c>
      <c r="E13525" t="s">
        <v>20</v>
      </c>
      <c r="F13525">
        <v>3449.6422585</v>
      </c>
    </row>
    <row r="13526" spans="1:6" x14ac:dyDescent="0.35">
      <c r="A13526" t="s">
        <v>53</v>
      </c>
      <c r="B13526" t="s">
        <v>85</v>
      </c>
      <c r="C13526">
        <v>2032</v>
      </c>
      <c r="D13526" t="s">
        <v>13</v>
      </c>
      <c r="E13526" t="s">
        <v>21</v>
      </c>
      <c r="F13526">
        <v>3794.2387238000001</v>
      </c>
    </row>
    <row r="13527" spans="1:6" x14ac:dyDescent="0.35">
      <c r="A13527" t="s">
        <v>53</v>
      </c>
      <c r="B13527" t="s">
        <v>85</v>
      </c>
      <c r="C13527">
        <v>2032</v>
      </c>
      <c r="D13527" t="s">
        <v>13</v>
      </c>
      <c r="E13527" t="s">
        <v>22</v>
      </c>
      <c r="F13527">
        <v>3913.5788926</v>
      </c>
    </row>
    <row r="13528" spans="1:6" x14ac:dyDescent="0.35">
      <c r="A13528" t="s">
        <v>53</v>
      </c>
      <c r="B13528" t="s">
        <v>85</v>
      </c>
      <c r="C13528">
        <v>2032</v>
      </c>
      <c r="D13528" t="s">
        <v>13</v>
      </c>
      <c r="E13528" t="s">
        <v>23</v>
      </c>
      <c r="F13528">
        <v>3848.0565517999999</v>
      </c>
    </row>
    <row r="13529" spans="1:6" x14ac:dyDescent="0.35">
      <c r="A13529" t="s">
        <v>53</v>
      </c>
      <c r="B13529" t="s">
        <v>85</v>
      </c>
      <c r="C13529">
        <v>2032</v>
      </c>
      <c r="D13529" t="s">
        <v>13</v>
      </c>
      <c r="E13529" t="s">
        <v>24</v>
      </c>
      <c r="F13529">
        <v>3850.6876459999999</v>
      </c>
    </row>
    <row r="13530" spans="1:6" x14ac:dyDescent="0.35">
      <c r="A13530" t="s">
        <v>53</v>
      </c>
      <c r="B13530" t="s">
        <v>85</v>
      </c>
      <c r="C13530">
        <v>2032</v>
      </c>
      <c r="D13530" t="s">
        <v>13</v>
      </c>
      <c r="E13530" t="s">
        <v>25</v>
      </c>
      <c r="F13530">
        <v>3738.4134723000002</v>
      </c>
    </row>
    <row r="13531" spans="1:6" x14ac:dyDescent="0.35">
      <c r="A13531" t="s">
        <v>53</v>
      </c>
      <c r="B13531" t="s">
        <v>85</v>
      </c>
      <c r="C13531">
        <v>2032</v>
      </c>
      <c r="D13531" t="s">
        <v>13</v>
      </c>
      <c r="E13531" t="s">
        <v>26</v>
      </c>
      <c r="F13531">
        <v>4132.8930117999998</v>
      </c>
    </row>
    <row r="13532" spans="1:6" x14ac:dyDescent="0.35">
      <c r="A13532" t="s">
        <v>53</v>
      </c>
      <c r="B13532" t="s">
        <v>85</v>
      </c>
      <c r="C13532">
        <v>2032</v>
      </c>
      <c r="D13532" t="s">
        <v>13</v>
      </c>
      <c r="E13532" t="s">
        <v>27</v>
      </c>
      <c r="F13532">
        <v>4725.7915205999998</v>
      </c>
    </row>
    <row r="13533" spans="1:6" x14ac:dyDescent="0.35">
      <c r="A13533" t="s">
        <v>53</v>
      </c>
      <c r="B13533" t="s">
        <v>85</v>
      </c>
      <c r="C13533">
        <v>2032</v>
      </c>
      <c r="D13533" t="s">
        <v>13</v>
      </c>
      <c r="E13533" t="s">
        <v>28</v>
      </c>
      <c r="F13533">
        <v>4552.2714217000002</v>
      </c>
    </row>
    <row r="13534" spans="1:6" x14ac:dyDescent="0.35">
      <c r="A13534" t="s">
        <v>53</v>
      </c>
      <c r="B13534" t="s">
        <v>85</v>
      </c>
      <c r="C13534">
        <v>2032</v>
      </c>
      <c r="D13534" t="s">
        <v>13</v>
      </c>
      <c r="E13534" t="s">
        <v>29</v>
      </c>
      <c r="F13534">
        <v>4347.9808124000001</v>
      </c>
    </row>
    <row r="13535" spans="1:6" x14ac:dyDescent="0.35">
      <c r="A13535" t="s">
        <v>53</v>
      </c>
      <c r="B13535" t="s">
        <v>85</v>
      </c>
      <c r="C13535">
        <v>2032</v>
      </c>
      <c r="D13535" t="s">
        <v>13</v>
      </c>
      <c r="E13535" t="s">
        <v>30</v>
      </c>
      <c r="F13535">
        <v>3514.4029239000001</v>
      </c>
    </row>
    <row r="13536" spans="1:6" x14ac:dyDescent="0.35">
      <c r="A13536" t="s">
        <v>53</v>
      </c>
      <c r="B13536" t="s">
        <v>85</v>
      </c>
      <c r="C13536">
        <v>2032</v>
      </c>
      <c r="D13536" t="s">
        <v>13</v>
      </c>
      <c r="E13536" t="s">
        <v>31</v>
      </c>
      <c r="F13536">
        <v>2599.5295455999999</v>
      </c>
    </row>
    <row r="13537" spans="1:6" x14ac:dyDescent="0.35">
      <c r="A13537" t="s">
        <v>53</v>
      </c>
      <c r="B13537" t="s">
        <v>85</v>
      </c>
      <c r="C13537">
        <v>2032</v>
      </c>
      <c r="D13537" t="s">
        <v>13</v>
      </c>
      <c r="E13537" t="s">
        <v>10</v>
      </c>
      <c r="F13537">
        <v>2137.378189471</v>
      </c>
    </row>
    <row r="13538" spans="1:6" x14ac:dyDescent="0.35">
      <c r="A13538" t="s">
        <v>53</v>
      </c>
      <c r="B13538" t="s">
        <v>85</v>
      </c>
      <c r="C13538">
        <v>2033</v>
      </c>
      <c r="D13538" t="s">
        <v>12</v>
      </c>
      <c r="E13538" t="s">
        <v>16</v>
      </c>
      <c r="F13538">
        <v>3501.8896973000001</v>
      </c>
    </row>
    <row r="13539" spans="1:6" x14ac:dyDescent="0.35">
      <c r="A13539" t="s">
        <v>53</v>
      </c>
      <c r="B13539" t="s">
        <v>85</v>
      </c>
      <c r="C13539">
        <v>2033</v>
      </c>
      <c r="D13539" t="s">
        <v>12</v>
      </c>
      <c r="E13539" t="s">
        <v>32</v>
      </c>
      <c r="F13539">
        <v>3879.9552502000001</v>
      </c>
    </row>
    <row r="13540" spans="1:6" x14ac:dyDescent="0.35">
      <c r="A13540" t="s">
        <v>53</v>
      </c>
      <c r="B13540" t="s">
        <v>85</v>
      </c>
      <c r="C13540">
        <v>2033</v>
      </c>
      <c r="D13540" t="s">
        <v>12</v>
      </c>
      <c r="E13540" t="s">
        <v>17</v>
      </c>
      <c r="F13540">
        <v>3881.3554104</v>
      </c>
    </row>
    <row r="13541" spans="1:6" x14ac:dyDescent="0.35">
      <c r="A13541" t="s">
        <v>53</v>
      </c>
      <c r="B13541" t="s">
        <v>85</v>
      </c>
      <c r="C13541">
        <v>2033</v>
      </c>
      <c r="D13541" t="s">
        <v>12</v>
      </c>
      <c r="E13541" t="s">
        <v>18</v>
      </c>
      <c r="F13541">
        <v>3426.3875053000002</v>
      </c>
    </row>
    <row r="13542" spans="1:6" x14ac:dyDescent="0.35">
      <c r="A13542" t="s">
        <v>53</v>
      </c>
      <c r="B13542" t="s">
        <v>85</v>
      </c>
      <c r="C13542">
        <v>2033</v>
      </c>
      <c r="D13542" t="s">
        <v>12</v>
      </c>
      <c r="E13542" t="s">
        <v>19</v>
      </c>
      <c r="F13542">
        <v>3206.5088271999998</v>
      </c>
    </row>
    <row r="13543" spans="1:6" x14ac:dyDescent="0.35">
      <c r="A13543" t="s">
        <v>53</v>
      </c>
      <c r="B13543" t="s">
        <v>85</v>
      </c>
      <c r="C13543">
        <v>2033</v>
      </c>
      <c r="D13543" t="s">
        <v>12</v>
      </c>
      <c r="E13543" t="s">
        <v>20</v>
      </c>
      <c r="F13543">
        <v>3592.7344343</v>
      </c>
    </row>
    <row r="13544" spans="1:6" x14ac:dyDescent="0.35">
      <c r="A13544" t="s">
        <v>53</v>
      </c>
      <c r="B13544" t="s">
        <v>85</v>
      </c>
      <c r="C13544">
        <v>2033</v>
      </c>
      <c r="D13544" t="s">
        <v>12</v>
      </c>
      <c r="E13544" t="s">
        <v>21</v>
      </c>
      <c r="F13544">
        <v>3697.7086899000001</v>
      </c>
    </row>
    <row r="13545" spans="1:6" x14ac:dyDescent="0.35">
      <c r="A13545" t="s">
        <v>53</v>
      </c>
      <c r="B13545" t="s">
        <v>85</v>
      </c>
      <c r="C13545">
        <v>2033</v>
      </c>
      <c r="D13545" t="s">
        <v>12</v>
      </c>
      <c r="E13545" t="s">
        <v>22</v>
      </c>
      <c r="F13545">
        <v>3757.7113608999998</v>
      </c>
    </row>
    <row r="13546" spans="1:6" x14ac:dyDescent="0.35">
      <c r="A13546" t="s">
        <v>53</v>
      </c>
      <c r="B13546" t="s">
        <v>85</v>
      </c>
      <c r="C13546">
        <v>2033</v>
      </c>
      <c r="D13546" t="s">
        <v>12</v>
      </c>
      <c r="E13546" t="s">
        <v>23</v>
      </c>
      <c r="F13546">
        <v>3772.9773427999999</v>
      </c>
    </row>
    <row r="13547" spans="1:6" x14ac:dyDescent="0.35">
      <c r="A13547" t="s">
        <v>53</v>
      </c>
      <c r="B13547" t="s">
        <v>85</v>
      </c>
      <c r="C13547">
        <v>2033</v>
      </c>
      <c r="D13547" t="s">
        <v>12</v>
      </c>
      <c r="E13547" t="s">
        <v>24</v>
      </c>
      <c r="F13547">
        <v>3907.5631134</v>
      </c>
    </row>
    <row r="13548" spans="1:6" x14ac:dyDescent="0.35">
      <c r="A13548" t="s">
        <v>53</v>
      </c>
      <c r="B13548" t="s">
        <v>85</v>
      </c>
      <c r="C13548">
        <v>2033</v>
      </c>
      <c r="D13548" t="s">
        <v>12</v>
      </c>
      <c r="E13548" t="s">
        <v>25</v>
      </c>
      <c r="F13548">
        <v>4028.8261904000001</v>
      </c>
    </row>
    <row r="13549" spans="1:6" x14ac:dyDescent="0.35">
      <c r="A13549" t="s">
        <v>53</v>
      </c>
      <c r="B13549" t="s">
        <v>85</v>
      </c>
      <c r="C13549">
        <v>2033</v>
      </c>
      <c r="D13549" t="s">
        <v>12</v>
      </c>
      <c r="E13549" t="s">
        <v>26</v>
      </c>
      <c r="F13549">
        <v>4079.6427442999998</v>
      </c>
    </row>
    <row r="13550" spans="1:6" x14ac:dyDescent="0.35">
      <c r="A13550" t="s">
        <v>53</v>
      </c>
      <c r="B13550" t="s">
        <v>85</v>
      </c>
      <c r="C13550">
        <v>2033</v>
      </c>
      <c r="D13550" t="s">
        <v>12</v>
      </c>
      <c r="E13550" t="s">
        <v>27</v>
      </c>
      <c r="F13550">
        <v>4691.8959849000003</v>
      </c>
    </row>
    <row r="13551" spans="1:6" x14ac:dyDescent="0.35">
      <c r="A13551" t="s">
        <v>53</v>
      </c>
      <c r="B13551" t="s">
        <v>85</v>
      </c>
      <c r="C13551">
        <v>2033</v>
      </c>
      <c r="D13551" t="s">
        <v>12</v>
      </c>
      <c r="E13551" t="s">
        <v>28</v>
      </c>
      <c r="F13551">
        <v>4302.3416773999998</v>
      </c>
    </row>
    <row r="13552" spans="1:6" x14ac:dyDescent="0.35">
      <c r="A13552" t="s">
        <v>53</v>
      </c>
      <c r="B13552" t="s">
        <v>85</v>
      </c>
      <c r="C13552">
        <v>2033</v>
      </c>
      <c r="D13552" t="s">
        <v>12</v>
      </c>
      <c r="E13552" t="s">
        <v>29</v>
      </c>
      <c r="F13552">
        <v>4236.0135646999997</v>
      </c>
    </row>
    <row r="13553" spans="1:6" x14ac:dyDescent="0.35">
      <c r="A13553" t="s">
        <v>53</v>
      </c>
      <c r="B13553" t="s">
        <v>85</v>
      </c>
      <c r="C13553">
        <v>2033</v>
      </c>
      <c r="D13553" t="s">
        <v>12</v>
      </c>
      <c r="E13553" t="s">
        <v>30</v>
      </c>
      <c r="F13553">
        <v>3406.9064923000001</v>
      </c>
    </row>
    <row r="13554" spans="1:6" x14ac:dyDescent="0.35">
      <c r="A13554" t="s">
        <v>53</v>
      </c>
      <c r="B13554" t="s">
        <v>85</v>
      </c>
      <c r="C13554">
        <v>2033</v>
      </c>
      <c r="D13554" t="s">
        <v>12</v>
      </c>
      <c r="E13554" t="s">
        <v>31</v>
      </c>
      <c r="F13554">
        <v>2666.1773708000001</v>
      </c>
    </row>
    <row r="13555" spans="1:6" x14ac:dyDescent="0.35">
      <c r="A13555" t="s">
        <v>53</v>
      </c>
      <c r="B13555" t="s">
        <v>85</v>
      </c>
      <c r="C13555">
        <v>2033</v>
      </c>
      <c r="D13555" t="s">
        <v>12</v>
      </c>
      <c r="E13555" t="s">
        <v>10</v>
      </c>
      <c r="F13555">
        <v>2802.8776189199998</v>
      </c>
    </row>
    <row r="13556" spans="1:6" x14ac:dyDescent="0.35">
      <c r="A13556" t="s">
        <v>53</v>
      </c>
      <c r="B13556" t="s">
        <v>85</v>
      </c>
      <c r="C13556">
        <v>2033</v>
      </c>
      <c r="D13556" t="s">
        <v>13</v>
      </c>
      <c r="E13556" t="s">
        <v>16</v>
      </c>
      <c r="F13556">
        <v>3665.7869879</v>
      </c>
    </row>
    <row r="13557" spans="1:6" x14ac:dyDescent="0.35">
      <c r="A13557" t="s">
        <v>53</v>
      </c>
      <c r="B13557" t="s">
        <v>85</v>
      </c>
      <c r="C13557">
        <v>2033</v>
      </c>
      <c r="D13557" t="s">
        <v>13</v>
      </c>
      <c r="E13557" t="s">
        <v>32</v>
      </c>
      <c r="F13557">
        <v>4045.7806452</v>
      </c>
    </row>
    <row r="13558" spans="1:6" x14ac:dyDescent="0.35">
      <c r="A13558" t="s">
        <v>53</v>
      </c>
      <c r="B13558" t="s">
        <v>85</v>
      </c>
      <c r="C13558">
        <v>2033</v>
      </c>
      <c r="D13558" t="s">
        <v>13</v>
      </c>
      <c r="E13558" t="s">
        <v>17</v>
      </c>
      <c r="F13558">
        <v>4204.3874121999997</v>
      </c>
    </row>
    <row r="13559" spans="1:6" x14ac:dyDescent="0.35">
      <c r="A13559" t="s">
        <v>53</v>
      </c>
      <c r="B13559" t="s">
        <v>85</v>
      </c>
      <c r="C13559">
        <v>2033</v>
      </c>
      <c r="D13559" t="s">
        <v>13</v>
      </c>
      <c r="E13559" t="s">
        <v>18</v>
      </c>
      <c r="F13559">
        <v>4024.9524737000002</v>
      </c>
    </row>
    <row r="13560" spans="1:6" x14ac:dyDescent="0.35">
      <c r="A13560" t="s">
        <v>53</v>
      </c>
      <c r="B13560" t="s">
        <v>85</v>
      </c>
      <c r="C13560">
        <v>2033</v>
      </c>
      <c r="D13560" t="s">
        <v>13</v>
      </c>
      <c r="E13560" t="s">
        <v>19</v>
      </c>
      <c r="F13560">
        <v>3530.2071065</v>
      </c>
    </row>
    <row r="13561" spans="1:6" x14ac:dyDescent="0.35">
      <c r="A13561" t="s">
        <v>53</v>
      </c>
      <c r="B13561" t="s">
        <v>85</v>
      </c>
      <c r="C13561">
        <v>2033</v>
      </c>
      <c r="D13561" t="s">
        <v>13</v>
      </c>
      <c r="E13561" t="s">
        <v>20</v>
      </c>
      <c r="F13561">
        <v>3483.4145121000001</v>
      </c>
    </row>
    <row r="13562" spans="1:6" x14ac:dyDescent="0.35">
      <c r="A13562" t="s">
        <v>53</v>
      </c>
      <c r="B13562" t="s">
        <v>85</v>
      </c>
      <c r="C13562">
        <v>2033</v>
      </c>
      <c r="D13562" t="s">
        <v>13</v>
      </c>
      <c r="E13562" t="s">
        <v>21</v>
      </c>
      <c r="F13562">
        <v>3729.3483847000002</v>
      </c>
    </row>
    <row r="13563" spans="1:6" x14ac:dyDescent="0.35">
      <c r="A13563" t="s">
        <v>53</v>
      </c>
      <c r="B13563" t="s">
        <v>85</v>
      </c>
      <c r="C13563">
        <v>2033</v>
      </c>
      <c r="D13563" t="s">
        <v>13</v>
      </c>
      <c r="E13563" t="s">
        <v>22</v>
      </c>
      <c r="F13563">
        <v>3897.8492015000002</v>
      </c>
    </row>
    <row r="13564" spans="1:6" x14ac:dyDescent="0.35">
      <c r="A13564" t="s">
        <v>53</v>
      </c>
      <c r="B13564" t="s">
        <v>85</v>
      </c>
      <c r="C13564">
        <v>2033</v>
      </c>
      <c r="D13564" t="s">
        <v>13</v>
      </c>
      <c r="E13564" t="s">
        <v>23</v>
      </c>
      <c r="F13564">
        <v>3874.2926129000002</v>
      </c>
    </row>
    <row r="13565" spans="1:6" x14ac:dyDescent="0.35">
      <c r="A13565" t="s">
        <v>53</v>
      </c>
      <c r="B13565" t="s">
        <v>85</v>
      </c>
      <c r="C13565">
        <v>2033</v>
      </c>
      <c r="D13565" t="s">
        <v>13</v>
      </c>
      <c r="E13565" t="s">
        <v>24</v>
      </c>
      <c r="F13565">
        <v>3831.8862150999998</v>
      </c>
    </row>
    <row r="13566" spans="1:6" x14ac:dyDescent="0.35">
      <c r="A13566" t="s">
        <v>53</v>
      </c>
      <c r="B13566" t="s">
        <v>85</v>
      </c>
      <c r="C13566">
        <v>2033</v>
      </c>
      <c r="D13566" t="s">
        <v>13</v>
      </c>
      <c r="E13566" t="s">
        <v>25</v>
      </c>
      <c r="F13566">
        <v>3847.1729673</v>
      </c>
    </row>
    <row r="13567" spans="1:6" x14ac:dyDescent="0.35">
      <c r="A13567" t="s">
        <v>53</v>
      </c>
      <c r="B13567" t="s">
        <v>85</v>
      </c>
      <c r="C13567">
        <v>2033</v>
      </c>
      <c r="D13567" t="s">
        <v>13</v>
      </c>
      <c r="E13567" t="s">
        <v>26</v>
      </c>
      <c r="F13567">
        <v>4028.2377485000002</v>
      </c>
    </row>
    <row r="13568" spans="1:6" x14ac:dyDescent="0.35">
      <c r="A13568" t="s">
        <v>53</v>
      </c>
      <c r="B13568" t="s">
        <v>85</v>
      </c>
      <c r="C13568">
        <v>2033</v>
      </c>
      <c r="D13568" t="s">
        <v>13</v>
      </c>
      <c r="E13568" t="s">
        <v>27</v>
      </c>
      <c r="F13568">
        <v>4695.8143325000001</v>
      </c>
    </row>
    <row r="13569" spans="1:6" x14ac:dyDescent="0.35">
      <c r="A13569" t="s">
        <v>53</v>
      </c>
      <c r="B13569" t="s">
        <v>85</v>
      </c>
      <c r="C13569">
        <v>2033</v>
      </c>
      <c r="D13569" t="s">
        <v>13</v>
      </c>
      <c r="E13569" t="s">
        <v>28</v>
      </c>
      <c r="F13569">
        <v>4533.4953709000001</v>
      </c>
    </row>
    <row r="13570" spans="1:6" x14ac:dyDescent="0.35">
      <c r="A13570" t="s">
        <v>53</v>
      </c>
      <c r="B13570" t="s">
        <v>85</v>
      </c>
      <c r="C13570">
        <v>2033</v>
      </c>
      <c r="D13570" t="s">
        <v>13</v>
      </c>
      <c r="E13570" t="s">
        <v>29</v>
      </c>
      <c r="F13570">
        <v>4397.5736112000004</v>
      </c>
    </row>
    <row r="13571" spans="1:6" x14ac:dyDescent="0.35">
      <c r="A13571" t="s">
        <v>53</v>
      </c>
      <c r="B13571" t="s">
        <v>85</v>
      </c>
      <c r="C13571">
        <v>2033</v>
      </c>
      <c r="D13571" t="s">
        <v>13</v>
      </c>
      <c r="E13571" t="s">
        <v>30</v>
      </c>
      <c r="F13571">
        <v>3489.1412707999998</v>
      </c>
    </row>
    <row r="13572" spans="1:6" x14ac:dyDescent="0.35">
      <c r="A13572" t="s">
        <v>53</v>
      </c>
      <c r="B13572" t="s">
        <v>85</v>
      </c>
      <c r="C13572">
        <v>2033</v>
      </c>
      <c r="D13572" t="s">
        <v>13</v>
      </c>
      <c r="E13572" t="s">
        <v>31</v>
      </c>
      <c r="F13572">
        <v>2667.293948</v>
      </c>
    </row>
    <row r="13573" spans="1:6" x14ac:dyDescent="0.35">
      <c r="A13573" t="s">
        <v>53</v>
      </c>
      <c r="B13573" t="s">
        <v>85</v>
      </c>
      <c r="C13573">
        <v>2033</v>
      </c>
      <c r="D13573" t="s">
        <v>13</v>
      </c>
      <c r="E13573" t="s">
        <v>10</v>
      </c>
      <c r="F13573">
        <v>2247.2446154590002</v>
      </c>
    </row>
    <row r="13574" spans="1:6" x14ac:dyDescent="0.35">
      <c r="A13574" t="s">
        <v>53</v>
      </c>
      <c r="B13574" t="s">
        <v>85</v>
      </c>
      <c r="C13574">
        <v>2034</v>
      </c>
      <c r="D13574" t="s">
        <v>12</v>
      </c>
      <c r="E13574" t="s">
        <v>16</v>
      </c>
      <c r="F13574">
        <v>3471.9120315</v>
      </c>
    </row>
    <row r="13575" spans="1:6" x14ac:dyDescent="0.35">
      <c r="A13575" t="s">
        <v>53</v>
      </c>
      <c r="B13575" t="s">
        <v>85</v>
      </c>
      <c r="C13575">
        <v>2034</v>
      </c>
      <c r="D13575" t="s">
        <v>12</v>
      </c>
      <c r="E13575" t="s">
        <v>32</v>
      </c>
      <c r="F13575">
        <v>3800.8129772000002</v>
      </c>
    </row>
    <row r="13576" spans="1:6" x14ac:dyDescent="0.35">
      <c r="A13576" t="s">
        <v>53</v>
      </c>
      <c r="B13576" t="s">
        <v>85</v>
      </c>
      <c r="C13576">
        <v>2034</v>
      </c>
      <c r="D13576" t="s">
        <v>12</v>
      </c>
      <c r="E13576" t="s">
        <v>17</v>
      </c>
      <c r="F13576">
        <v>3908.3447753</v>
      </c>
    </row>
    <row r="13577" spans="1:6" x14ac:dyDescent="0.35">
      <c r="A13577" t="s">
        <v>53</v>
      </c>
      <c r="B13577" t="s">
        <v>85</v>
      </c>
      <c r="C13577">
        <v>2034</v>
      </c>
      <c r="D13577" t="s">
        <v>12</v>
      </c>
      <c r="E13577" t="s">
        <v>18</v>
      </c>
      <c r="F13577">
        <v>3342.5737816999999</v>
      </c>
    </row>
    <row r="13578" spans="1:6" x14ac:dyDescent="0.35">
      <c r="A13578" t="s">
        <v>53</v>
      </c>
      <c r="B13578" t="s">
        <v>85</v>
      </c>
      <c r="C13578">
        <v>2034</v>
      </c>
      <c r="D13578" t="s">
        <v>12</v>
      </c>
      <c r="E13578" t="s">
        <v>19</v>
      </c>
      <c r="F13578">
        <v>3153.3939301</v>
      </c>
    </row>
    <row r="13579" spans="1:6" x14ac:dyDescent="0.35">
      <c r="A13579" t="s">
        <v>53</v>
      </c>
      <c r="B13579" t="s">
        <v>85</v>
      </c>
      <c r="C13579">
        <v>2034</v>
      </c>
      <c r="D13579" t="s">
        <v>12</v>
      </c>
      <c r="E13579" t="s">
        <v>20</v>
      </c>
      <c r="F13579">
        <v>3593.2224276000002</v>
      </c>
    </row>
    <row r="13580" spans="1:6" x14ac:dyDescent="0.35">
      <c r="A13580" t="s">
        <v>53</v>
      </c>
      <c r="B13580" t="s">
        <v>85</v>
      </c>
      <c r="C13580">
        <v>2034</v>
      </c>
      <c r="D13580" t="s">
        <v>12</v>
      </c>
      <c r="E13580" t="s">
        <v>21</v>
      </c>
      <c r="F13580">
        <v>3659.7976514000002</v>
      </c>
    </row>
    <row r="13581" spans="1:6" x14ac:dyDescent="0.35">
      <c r="A13581" t="s">
        <v>53</v>
      </c>
      <c r="B13581" t="s">
        <v>85</v>
      </c>
      <c r="C13581">
        <v>2034</v>
      </c>
      <c r="D13581" t="s">
        <v>12</v>
      </c>
      <c r="E13581" t="s">
        <v>22</v>
      </c>
      <c r="F13581">
        <v>3742.0167102999999</v>
      </c>
    </row>
    <row r="13582" spans="1:6" x14ac:dyDescent="0.35">
      <c r="A13582" t="s">
        <v>53</v>
      </c>
      <c r="B13582" t="s">
        <v>85</v>
      </c>
      <c r="C13582">
        <v>2034</v>
      </c>
      <c r="D13582" t="s">
        <v>12</v>
      </c>
      <c r="E13582" t="s">
        <v>23</v>
      </c>
      <c r="F13582">
        <v>3782.7330161999998</v>
      </c>
    </row>
    <row r="13583" spans="1:6" x14ac:dyDescent="0.35">
      <c r="A13583" t="s">
        <v>53</v>
      </c>
      <c r="B13583" t="s">
        <v>85</v>
      </c>
      <c r="C13583">
        <v>2034</v>
      </c>
      <c r="D13583" t="s">
        <v>12</v>
      </c>
      <c r="E13583" t="s">
        <v>24</v>
      </c>
      <c r="F13583">
        <v>3880.9400086999999</v>
      </c>
    </row>
    <row r="13584" spans="1:6" x14ac:dyDescent="0.35">
      <c r="A13584" t="s">
        <v>53</v>
      </c>
      <c r="B13584" t="s">
        <v>85</v>
      </c>
      <c r="C13584">
        <v>2034</v>
      </c>
      <c r="D13584" t="s">
        <v>12</v>
      </c>
      <c r="E13584" t="s">
        <v>25</v>
      </c>
      <c r="F13584">
        <v>4070.6854432</v>
      </c>
    </row>
    <row r="13585" spans="1:6" x14ac:dyDescent="0.35">
      <c r="A13585" t="s">
        <v>53</v>
      </c>
      <c r="B13585" t="s">
        <v>85</v>
      </c>
      <c r="C13585">
        <v>2034</v>
      </c>
      <c r="D13585" t="s">
        <v>12</v>
      </c>
      <c r="E13585" t="s">
        <v>26</v>
      </c>
      <c r="F13585">
        <v>4041.1323624000001</v>
      </c>
    </row>
    <row r="13586" spans="1:6" x14ac:dyDescent="0.35">
      <c r="A13586" t="s">
        <v>53</v>
      </c>
      <c r="B13586" t="s">
        <v>85</v>
      </c>
      <c r="C13586">
        <v>2034</v>
      </c>
      <c r="D13586" t="s">
        <v>12</v>
      </c>
      <c r="E13586" t="s">
        <v>27</v>
      </c>
      <c r="F13586">
        <v>4635.3278688</v>
      </c>
    </row>
    <row r="13587" spans="1:6" x14ac:dyDescent="0.35">
      <c r="A13587" t="s">
        <v>53</v>
      </c>
      <c r="B13587" t="s">
        <v>85</v>
      </c>
      <c r="C13587">
        <v>2034</v>
      </c>
      <c r="D13587" t="s">
        <v>12</v>
      </c>
      <c r="E13587" t="s">
        <v>28</v>
      </c>
      <c r="F13587">
        <v>4302.0126806999997</v>
      </c>
    </row>
    <row r="13588" spans="1:6" x14ac:dyDescent="0.35">
      <c r="A13588" t="s">
        <v>53</v>
      </c>
      <c r="B13588" t="s">
        <v>85</v>
      </c>
      <c r="C13588">
        <v>2034</v>
      </c>
      <c r="D13588" t="s">
        <v>12</v>
      </c>
      <c r="E13588" t="s">
        <v>29</v>
      </c>
      <c r="F13588">
        <v>4255.8874667999999</v>
      </c>
    </row>
    <row r="13589" spans="1:6" x14ac:dyDescent="0.35">
      <c r="A13589" t="s">
        <v>53</v>
      </c>
      <c r="B13589" t="s">
        <v>85</v>
      </c>
      <c r="C13589">
        <v>2034</v>
      </c>
      <c r="D13589" t="s">
        <v>12</v>
      </c>
      <c r="E13589" t="s">
        <v>30</v>
      </c>
      <c r="F13589">
        <v>3489.7498359000001</v>
      </c>
    </row>
    <row r="13590" spans="1:6" x14ac:dyDescent="0.35">
      <c r="A13590" t="s">
        <v>53</v>
      </c>
      <c r="B13590" t="s">
        <v>85</v>
      </c>
      <c r="C13590">
        <v>2034</v>
      </c>
      <c r="D13590" t="s">
        <v>12</v>
      </c>
      <c r="E13590" t="s">
        <v>31</v>
      </c>
      <c r="F13590">
        <v>2692.4546912999999</v>
      </c>
    </row>
    <row r="13591" spans="1:6" x14ac:dyDescent="0.35">
      <c r="A13591" t="s">
        <v>53</v>
      </c>
      <c r="B13591" t="s">
        <v>85</v>
      </c>
      <c r="C13591">
        <v>2034</v>
      </c>
      <c r="D13591" t="s">
        <v>12</v>
      </c>
      <c r="E13591" t="s">
        <v>10</v>
      </c>
      <c r="F13591">
        <v>2885.0187317800001</v>
      </c>
    </row>
    <row r="13592" spans="1:6" x14ac:dyDescent="0.35">
      <c r="A13592" t="s">
        <v>53</v>
      </c>
      <c r="B13592" t="s">
        <v>85</v>
      </c>
      <c r="C13592">
        <v>2034</v>
      </c>
      <c r="D13592" t="s">
        <v>13</v>
      </c>
      <c r="E13592" t="s">
        <v>16</v>
      </c>
      <c r="F13592">
        <v>3634.3519494000002</v>
      </c>
    </row>
    <row r="13593" spans="1:6" x14ac:dyDescent="0.35">
      <c r="A13593" t="s">
        <v>53</v>
      </c>
      <c r="B13593" t="s">
        <v>85</v>
      </c>
      <c r="C13593">
        <v>2034</v>
      </c>
      <c r="D13593" t="s">
        <v>13</v>
      </c>
      <c r="E13593" t="s">
        <v>32</v>
      </c>
      <c r="F13593">
        <v>3962.6407488999998</v>
      </c>
    </row>
    <row r="13594" spans="1:6" x14ac:dyDescent="0.35">
      <c r="A13594" t="s">
        <v>53</v>
      </c>
      <c r="B13594" t="s">
        <v>85</v>
      </c>
      <c r="C13594">
        <v>2034</v>
      </c>
      <c r="D13594" t="s">
        <v>13</v>
      </c>
      <c r="E13594" t="s">
        <v>17</v>
      </c>
      <c r="F13594">
        <v>4191.7724218000003</v>
      </c>
    </row>
    <row r="13595" spans="1:6" x14ac:dyDescent="0.35">
      <c r="A13595" t="s">
        <v>53</v>
      </c>
      <c r="B13595" t="s">
        <v>85</v>
      </c>
      <c r="C13595">
        <v>2034</v>
      </c>
      <c r="D13595" t="s">
        <v>13</v>
      </c>
      <c r="E13595" t="s">
        <v>18</v>
      </c>
      <c r="F13595">
        <v>3980.5630546000002</v>
      </c>
    </row>
    <row r="13596" spans="1:6" x14ac:dyDescent="0.35">
      <c r="A13596" t="s">
        <v>53</v>
      </c>
      <c r="B13596" t="s">
        <v>85</v>
      </c>
      <c r="C13596">
        <v>2034</v>
      </c>
      <c r="D13596" t="s">
        <v>13</v>
      </c>
      <c r="E13596" t="s">
        <v>19</v>
      </c>
      <c r="F13596">
        <v>3457.1843589999999</v>
      </c>
    </row>
    <row r="13597" spans="1:6" x14ac:dyDescent="0.35">
      <c r="A13597" t="s">
        <v>53</v>
      </c>
      <c r="B13597" t="s">
        <v>85</v>
      </c>
      <c r="C13597">
        <v>2034</v>
      </c>
      <c r="D13597" t="s">
        <v>13</v>
      </c>
      <c r="E13597" t="s">
        <v>20</v>
      </c>
      <c r="F13597">
        <v>3520.8394542999999</v>
      </c>
    </row>
    <row r="13598" spans="1:6" x14ac:dyDescent="0.35">
      <c r="A13598" t="s">
        <v>53</v>
      </c>
      <c r="B13598" t="s">
        <v>85</v>
      </c>
      <c r="C13598">
        <v>2034</v>
      </c>
      <c r="D13598" t="s">
        <v>13</v>
      </c>
      <c r="E13598" t="s">
        <v>21</v>
      </c>
      <c r="F13598">
        <v>3661.1245297</v>
      </c>
    </row>
    <row r="13599" spans="1:6" x14ac:dyDescent="0.35">
      <c r="A13599" t="s">
        <v>53</v>
      </c>
      <c r="B13599" t="s">
        <v>85</v>
      </c>
      <c r="C13599">
        <v>2034</v>
      </c>
      <c r="D13599" t="s">
        <v>13</v>
      </c>
      <c r="E13599" t="s">
        <v>22</v>
      </c>
      <c r="F13599">
        <v>3865.5307714999999</v>
      </c>
    </row>
    <row r="13600" spans="1:6" x14ac:dyDescent="0.35">
      <c r="A13600" t="s">
        <v>53</v>
      </c>
      <c r="B13600" t="s">
        <v>85</v>
      </c>
      <c r="C13600">
        <v>2034</v>
      </c>
      <c r="D13600" t="s">
        <v>13</v>
      </c>
      <c r="E13600" t="s">
        <v>23</v>
      </c>
      <c r="F13600">
        <v>3922.6309801000002</v>
      </c>
    </row>
    <row r="13601" spans="1:6" x14ac:dyDescent="0.35">
      <c r="A13601" t="s">
        <v>53</v>
      </c>
      <c r="B13601" t="s">
        <v>85</v>
      </c>
      <c r="C13601">
        <v>2034</v>
      </c>
      <c r="D13601" t="s">
        <v>13</v>
      </c>
      <c r="E13601" t="s">
        <v>24</v>
      </c>
      <c r="F13601">
        <v>3846.3483123000001</v>
      </c>
    </row>
    <row r="13602" spans="1:6" x14ac:dyDescent="0.35">
      <c r="A13602" t="s">
        <v>53</v>
      </c>
      <c r="B13602" t="s">
        <v>85</v>
      </c>
      <c r="C13602">
        <v>2034</v>
      </c>
      <c r="D13602" t="s">
        <v>13</v>
      </c>
      <c r="E13602" t="s">
        <v>25</v>
      </c>
      <c r="F13602">
        <v>3902.0936154999999</v>
      </c>
    </row>
    <row r="13603" spans="1:6" x14ac:dyDescent="0.35">
      <c r="A13603" t="s">
        <v>53</v>
      </c>
      <c r="B13603" t="s">
        <v>85</v>
      </c>
      <c r="C13603">
        <v>2034</v>
      </c>
      <c r="D13603" t="s">
        <v>13</v>
      </c>
      <c r="E13603" t="s">
        <v>26</v>
      </c>
      <c r="F13603">
        <v>3962.1467314000001</v>
      </c>
    </row>
    <row r="13604" spans="1:6" x14ac:dyDescent="0.35">
      <c r="A13604" t="s">
        <v>53</v>
      </c>
      <c r="B13604" t="s">
        <v>85</v>
      </c>
      <c r="C13604">
        <v>2034</v>
      </c>
      <c r="D13604" t="s">
        <v>13</v>
      </c>
      <c r="E13604" t="s">
        <v>27</v>
      </c>
      <c r="F13604">
        <v>4640.1845604</v>
      </c>
    </row>
    <row r="13605" spans="1:6" x14ac:dyDescent="0.35">
      <c r="A13605" t="s">
        <v>53</v>
      </c>
      <c r="B13605" t="s">
        <v>85</v>
      </c>
      <c r="C13605">
        <v>2034</v>
      </c>
      <c r="D13605" t="s">
        <v>13</v>
      </c>
      <c r="E13605" t="s">
        <v>28</v>
      </c>
      <c r="F13605">
        <v>4500.9732543999999</v>
      </c>
    </row>
    <row r="13606" spans="1:6" x14ac:dyDescent="0.35">
      <c r="A13606" t="s">
        <v>53</v>
      </c>
      <c r="B13606" t="s">
        <v>85</v>
      </c>
      <c r="C13606">
        <v>2034</v>
      </c>
      <c r="D13606" t="s">
        <v>13</v>
      </c>
      <c r="E13606" t="s">
        <v>29</v>
      </c>
      <c r="F13606">
        <v>4423.6696847000003</v>
      </c>
    </row>
    <row r="13607" spans="1:6" x14ac:dyDescent="0.35">
      <c r="A13607" t="s">
        <v>53</v>
      </c>
      <c r="B13607" t="s">
        <v>85</v>
      </c>
      <c r="C13607">
        <v>2034</v>
      </c>
      <c r="D13607" t="s">
        <v>13</v>
      </c>
      <c r="E13607" t="s">
        <v>30</v>
      </c>
      <c r="F13607">
        <v>3559.4128412</v>
      </c>
    </row>
    <row r="13608" spans="1:6" x14ac:dyDescent="0.35">
      <c r="A13608" t="s">
        <v>53</v>
      </c>
      <c r="B13608" t="s">
        <v>85</v>
      </c>
      <c r="C13608">
        <v>2034</v>
      </c>
      <c r="D13608" t="s">
        <v>13</v>
      </c>
      <c r="E13608" t="s">
        <v>31</v>
      </c>
      <c r="F13608">
        <v>2692.3054237000001</v>
      </c>
    </row>
    <row r="13609" spans="1:6" x14ac:dyDescent="0.35">
      <c r="A13609" t="s">
        <v>53</v>
      </c>
      <c r="B13609" t="s">
        <v>85</v>
      </c>
      <c r="C13609">
        <v>2034</v>
      </c>
      <c r="D13609" t="s">
        <v>13</v>
      </c>
      <c r="E13609" t="s">
        <v>10</v>
      </c>
      <c r="F13609">
        <v>2323.2967615590001</v>
      </c>
    </row>
    <row r="13610" spans="1:6" x14ac:dyDescent="0.35">
      <c r="A13610" t="s">
        <v>53</v>
      </c>
      <c r="B13610" t="s">
        <v>85</v>
      </c>
      <c r="C13610">
        <v>2035</v>
      </c>
      <c r="D13610" t="s">
        <v>12</v>
      </c>
      <c r="E13610" t="s">
        <v>16</v>
      </c>
      <c r="F13610">
        <v>3443.3684807999998</v>
      </c>
    </row>
    <row r="13611" spans="1:6" x14ac:dyDescent="0.35">
      <c r="A13611" t="s">
        <v>53</v>
      </c>
      <c r="B13611" t="s">
        <v>85</v>
      </c>
      <c r="C13611">
        <v>2035</v>
      </c>
      <c r="D13611" t="s">
        <v>12</v>
      </c>
      <c r="E13611" t="s">
        <v>32</v>
      </c>
      <c r="F13611">
        <v>3739.9651921999998</v>
      </c>
    </row>
    <row r="13612" spans="1:6" x14ac:dyDescent="0.35">
      <c r="A13612" t="s">
        <v>53</v>
      </c>
      <c r="B13612" t="s">
        <v>85</v>
      </c>
      <c r="C13612">
        <v>2035</v>
      </c>
      <c r="D13612" t="s">
        <v>12</v>
      </c>
      <c r="E13612" t="s">
        <v>17</v>
      </c>
      <c r="F13612">
        <v>3903.0018839999998</v>
      </c>
    </row>
    <row r="13613" spans="1:6" x14ac:dyDescent="0.35">
      <c r="A13613" t="s">
        <v>53</v>
      </c>
      <c r="B13613" t="s">
        <v>85</v>
      </c>
      <c r="C13613">
        <v>2035</v>
      </c>
      <c r="D13613" t="s">
        <v>12</v>
      </c>
      <c r="E13613" t="s">
        <v>18</v>
      </c>
      <c r="F13613">
        <v>3279.9315271</v>
      </c>
    </row>
    <row r="13614" spans="1:6" x14ac:dyDescent="0.35">
      <c r="A13614" t="s">
        <v>53</v>
      </c>
      <c r="B13614" t="s">
        <v>85</v>
      </c>
      <c r="C13614">
        <v>2035</v>
      </c>
      <c r="D13614" t="s">
        <v>12</v>
      </c>
      <c r="E13614" t="s">
        <v>19</v>
      </c>
      <c r="F13614">
        <v>3096.1625697999998</v>
      </c>
    </row>
    <row r="13615" spans="1:6" x14ac:dyDescent="0.35">
      <c r="A13615" t="s">
        <v>53</v>
      </c>
      <c r="B13615" t="s">
        <v>85</v>
      </c>
      <c r="C13615">
        <v>2035</v>
      </c>
      <c r="D13615" t="s">
        <v>12</v>
      </c>
      <c r="E13615" t="s">
        <v>20</v>
      </c>
      <c r="F13615">
        <v>3598.2141102999999</v>
      </c>
    </row>
    <row r="13616" spans="1:6" x14ac:dyDescent="0.35">
      <c r="A13616" t="s">
        <v>53</v>
      </c>
      <c r="B13616" t="s">
        <v>85</v>
      </c>
      <c r="C13616">
        <v>2035</v>
      </c>
      <c r="D13616" t="s">
        <v>12</v>
      </c>
      <c r="E13616" t="s">
        <v>21</v>
      </c>
      <c r="F13616">
        <v>3608.6949429000001</v>
      </c>
    </row>
    <row r="13617" spans="1:6" x14ac:dyDescent="0.35">
      <c r="A13617" t="s">
        <v>53</v>
      </c>
      <c r="B13617" t="s">
        <v>85</v>
      </c>
      <c r="C13617">
        <v>2035</v>
      </c>
      <c r="D13617" t="s">
        <v>12</v>
      </c>
      <c r="E13617" t="s">
        <v>22</v>
      </c>
      <c r="F13617">
        <v>3719.6091694000002</v>
      </c>
    </row>
    <row r="13618" spans="1:6" x14ac:dyDescent="0.35">
      <c r="A13618" t="s">
        <v>53</v>
      </c>
      <c r="B13618" t="s">
        <v>85</v>
      </c>
      <c r="C13618">
        <v>2035</v>
      </c>
      <c r="D13618" t="s">
        <v>12</v>
      </c>
      <c r="E13618" t="s">
        <v>23</v>
      </c>
      <c r="F13618">
        <v>3798.0517749000001</v>
      </c>
    </row>
    <row r="13619" spans="1:6" x14ac:dyDescent="0.35">
      <c r="A13619" t="s">
        <v>53</v>
      </c>
      <c r="B13619" t="s">
        <v>85</v>
      </c>
      <c r="C13619">
        <v>2035</v>
      </c>
      <c r="D13619" t="s">
        <v>12</v>
      </c>
      <c r="E13619" t="s">
        <v>24</v>
      </c>
      <c r="F13619">
        <v>3862.5653590000002</v>
      </c>
    </row>
    <row r="13620" spans="1:6" x14ac:dyDescent="0.35">
      <c r="A13620" t="s">
        <v>53</v>
      </c>
      <c r="B13620" t="s">
        <v>85</v>
      </c>
      <c r="C13620">
        <v>2035</v>
      </c>
      <c r="D13620" t="s">
        <v>12</v>
      </c>
      <c r="E13620" t="s">
        <v>25</v>
      </c>
      <c r="F13620">
        <v>4108.8325364000002</v>
      </c>
    </row>
    <row r="13621" spans="1:6" x14ac:dyDescent="0.35">
      <c r="A13621" t="s">
        <v>53</v>
      </c>
      <c r="B13621" t="s">
        <v>85</v>
      </c>
      <c r="C13621">
        <v>2035</v>
      </c>
      <c r="D13621" t="s">
        <v>12</v>
      </c>
      <c r="E13621" t="s">
        <v>26</v>
      </c>
      <c r="F13621">
        <v>4051.9526412</v>
      </c>
    </row>
    <row r="13622" spans="1:6" x14ac:dyDescent="0.35">
      <c r="A13622" t="s">
        <v>53</v>
      </c>
      <c r="B13622" t="s">
        <v>85</v>
      </c>
      <c r="C13622">
        <v>2035</v>
      </c>
      <c r="D13622" t="s">
        <v>12</v>
      </c>
      <c r="E13622" t="s">
        <v>27</v>
      </c>
      <c r="F13622">
        <v>4530.1847092999997</v>
      </c>
    </row>
    <row r="13623" spans="1:6" x14ac:dyDescent="0.35">
      <c r="A13623" t="s">
        <v>53</v>
      </c>
      <c r="B13623" t="s">
        <v>85</v>
      </c>
      <c r="C13623">
        <v>2035</v>
      </c>
      <c r="D13623" t="s">
        <v>12</v>
      </c>
      <c r="E13623" t="s">
        <v>28</v>
      </c>
      <c r="F13623">
        <v>4370.1543619000004</v>
      </c>
    </row>
    <row r="13624" spans="1:6" x14ac:dyDescent="0.35">
      <c r="A13624" t="s">
        <v>53</v>
      </c>
      <c r="B13624" t="s">
        <v>85</v>
      </c>
      <c r="C13624">
        <v>2035</v>
      </c>
      <c r="D13624" t="s">
        <v>12</v>
      </c>
      <c r="E13624" t="s">
        <v>29</v>
      </c>
      <c r="F13624">
        <v>4181.8694285000001</v>
      </c>
    </row>
    <row r="13625" spans="1:6" x14ac:dyDescent="0.35">
      <c r="A13625" t="s">
        <v>53</v>
      </c>
      <c r="B13625" t="s">
        <v>85</v>
      </c>
      <c r="C13625">
        <v>2035</v>
      </c>
      <c r="D13625" t="s">
        <v>12</v>
      </c>
      <c r="E13625" t="s">
        <v>30</v>
      </c>
      <c r="F13625">
        <v>3543.5344107999999</v>
      </c>
    </row>
    <row r="13626" spans="1:6" x14ac:dyDescent="0.35">
      <c r="A13626" t="s">
        <v>53</v>
      </c>
      <c r="B13626" t="s">
        <v>85</v>
      </c>
      <c r="C13626">
        <v>2035</v>
      </c>
      <c r="D13626" t="s">
        <v>12</v>
      </c>
      <c r="E13626" t="s">
        <v>31</v>
      </c>
      <c r="F13626">
        <v>2729.5225693000002</v>
      </c>
    </row>
    <row r="13627" spans="1:6" x14ac:dyDescent="0.35">
      <c r="A13627" t="s">
        <v>53</v>
      </c>
      <c r="B13627" t="s">
        <v>85</v>
      </c>
      <c r="C13627">
        <v>2035</v>
      </c>
      <c r="D13627" t="s">
        <v>12</v>
      </c>
      <c r="E13627" t="s">
        <v>10</v>
      </c>
      <c r="F13627">
        <v>2996.2307836300001</v>
      </c>
    </row>
    <row r="13628" spans="1:6" x14ac:dyDescent="0.35">
      <c r="A13628" t="s">
        <v>53</v>
      </c>
      <c r="B13628" t="s">
        <v>85</v>
      </c>
      <c r="C13628">
        <v>2035</v>
      </c>
      <c r="D13628" t="s">
        <v>13</v>
      </c>
      <c r="E13628" t="s">
        <v>16</v>
      </c>
      <c r="F13628">
        <v>3604.4266287</v>
      </c>
    </row>
    <row r="13629" spans="1:6" x14ac:dyDescent="0.35">
      <c r="A13629" t="s">
        <v>53</v>
      </c>
      <c r="B13629" t="s">
        <v>85</v>
      </c>
      <c r="C13629">
        <v>2035</v>
      </c>
      <c r="D13629" t="s">
        <v>13</v>
      </c>
      <c r="E13629" t="s">
        <v>32</v>
      </c>
      <c r="F13629">
        <v>3898.9858457</v>
      </c>
    </row>
    <row r="13630" spans="1:6" x14ac:dyDescent="0.35">
      <c r="A13630" t="s">
        <v>53</v>
      </c>
      <c r="B13630" t="s">
        <v>85</v>
      </c>
      <c r="C13630">
        <v>2035</v>
      </c>
      <c r="D13630" t="s">
        <v>13</v>
      </c>
      <c r="E13630" t="s">
        <v>17</v>
      </c>
      <c r="F13630">
        <v>4172.4336237999996</v>
      </c>
    </row>
    <row r="13631" spans="1:6" x14ac:dyDescent="0.35">
      <c r="A13631" t="s">
        <v>53</v>
      </c>
      <c r="B13631" t="s">
        <v>85</v>
      </c>
      <c r="C13631">
        <v>2035</v>
      </c>
      <c r="D13631" t="s">
        <v>13</v>
      </c>
      <c r="E13631" t="s">
        <v>18</v>
      </c>
      <c r="F13631">
        <v>3931.6800902</v>
      </c>
    </row>
    <row r="13632" spans="1:6" x14ac:dyDescent="0.35">
      <c r="A13632" t="s">
        <v>53</v>
      </c>
      <c r="B13632" t="s">
        <v>85</v>
      </c>
      <c r="C13632">
        <v>2035</v>
      </c>
      <c r="D13632" t="s">
        <v>13</v>
      </c>
      <c r="E13632" t="s">
        <v>19</v>
      </c>
      <c r="F13632">
        <v>3391.3656443999998</v>
      </c>
    </row>
    <row r="13633" spans="1:6" x14ac:dyDescent="0.35">
      <c r="A13633" t="s">
        <v>53</v>
      </c>
      <c r="B13633" t="s">
        <v>85</v>
      </c>
      <c r="C13633">
        <v>2035</v>
      </c>
      <c r="D13633" t="s">
        <v>13</v>
      </c>
      <c r="E13633" t="s">
        <v>20</v>
      </c>
      <c r="F13633">
        <v>3532.4945044000001</v>
      </c>
    </row>
    <row r="13634" spans="1:6" x14ac:dyDescent="0.35">
      <c r="A13634" t="s">
        <v>53</v>
      </c>
      <c r="B13634" t="s">
        <v>85</v>
      </c>
      <c r="C13634">
        <v>2035</v>
      </c>
      <c r="D13634" t="s">
        <v>13</v>
      </c>
      <c r="E13634" t="s">
        <v>21</v>
      </c>
      <c r="F13634">
        <v>3597.2710974000001</v>
      </c>
    </row>
    <row r="13635" spans="1:6" x14ac:dyDescent="0.35">
      <c r="A13635" t="s">
        <v>53</v>
      </c>
      <c r="B13635" t="s">
        <v>85</v>
      </c>
      <c r="C13635">
        <v>2035</v>
      </c>
      <c r="D13635" t="s">
        <v>13</v>
      </c>
      <c r="E13635" t="s">
        <v>22</v>
      </c>
      <c r="F13635">
        <v>3839.7303424000002</v>
      </c>
    </row>
    <row r="13636" spans="1:6" x14ac:dyDescent="0.35">
      <c r="A13636" t="s">
        <v>53</v>
      </c>
      <c r="B13636" t="s">
        <v>85</v>
      </c>
      <c r="C13636">
        <v>2035</v>
      </c>
      <c r="D13636" t="s">
        <v>13</v>
      </c>
      <c r="E13636" t="s">
        <v>23</v>
      </c>
      <c r="F13636">
        <v>3930.442106</v>
      </c>
    </row>
    <row r="13637" spans="1:6" x14ac:dyDescent="0.35">
      <c r="A13637" t="s">
        <v>53</v>
      </c>
      <c r="B13637" t="s">
        <v>85</v>
      </c>
      <c r="C13637">
        <v>2035</v>
      </c>
      <c r="D13637" t="s">
        <v>13</v>
      </c>
      <c r="E13637" t="s">
        <v>24</v>
      </c>
      <c r="F13637">
        <v>3872.2020133999999</v>
      </c>
    </row>
    <row r="13638" spans="1:6" x14ac:dyDescent="0.35">
      <c r="A13638" t="s">
        <v>53</v>
      </c>
      <c r="B13638" t="s">
        <v>85</v>
      </c>
      <c r="C13638">
        <v>2035</v>
      </c>
      <c r="D13638" t="s">
        <v>13</v>
      </c>
      <c r="E13638" t="s">
        <v>25</v>
      </c>
      <c r="F13638">
        <v>3976.4013307999999</v>
      </c>
    </row>
    <row r="13639" spans="1:6" x14ac:dyDescent="0.35">
      <c r="A13639" t="s">
        <v>53</v>
      </c>
      <c r="B13639" t="s">
        <v>85</v>
      </c>
      <c r="C13639">
        <v>2035</v>
      </c>
      <c r="D13639" t="s">
        <v>13</v>
      </c>
      <c r="E13639" t="s">
        <v>26</v>
      </c>
      <c r="F13639">
        <v>3913.0976752000001</v>
      </c>
    </row>
    <row r="13640" spans="1:6" x14ac:dyDescent="0.35">
      <c r="A13640" t="s">
        <v>53</v>
      </c>
      <c r="B13640" t="s">
        <v>85</v>
      </c>
      <c r="C13640">
        <v>2035</v>
      </c>
      <c r="D13640" t="s">
        <v>13</v>
      </c>
      <c r="E13640" t="s">
        <v>27</v>
      </c>
      <c r="F13640">
        <v>4565.0585277999999</v>
      </c>
    </row>
    <row r="13641" spans="1:6" x14ac:dyDescent="0.35">
      <c r="A13641" t="s">
        <v>53</v>
      </c>
      <c r="B13641" t="s">
        <v>85</v>
      </c>
      <c r="C13641">
        <v>2035</v>
      </c>
      <c r="D13641" t="s">
        <v>13</v>
      </c>
      <c r="E13641" t="s">
        <v>28</v>
      </c>
      <c r="F13641">
        <v>4539.9593162000001</v>
      </c>
    </row>
    <row r="13642" spans="1:6" x14ac:dyDescent="0.35">
      <c r="A13642" t="s">
        <v>53</v>
      </c>
      <c r="B13642" t="s">
        <v>85</v>
      </c>
      <c r="C13642">
        <v>2035</v>
      </c>
      <c r="D13642" t="s">
        <v>13</v>
      </c>
      <c r="E13642" t="s">
        <v>29</v>
      </c>
      <c r="F13642">
        <v>4369.1919326999996</v>
      </c>
    </row>
    <row r="13643" spans="1:6" x14ac:dyDescent="0.35">
      <c r="A13643" t="s">
        <v>53</v>
      </c>
      <c r="B13643" t="s">
        <v>85</v>
      </c>
      <c r="C13643">
        <v>2035</v>
      </c>
      <c r="D13643" t="s">
        <v>13</v>
      </c>
      <c r="E13643" t="s">
        <v>30</v>
      </c>
      <c r="F13643">
        <v>3631.1589690000001</v>
      </c>
    </row>
    <row r="13644" spans="1:6" x14ac:dyDescent="0.35">
      <c r="A13644" t="s">
        <v>53</v>
      </c>
      <c r="B13644" t="s">
        <v>85</v>
      </c>
      <c r="C13644">
        <v>2035</v>
      </c>
      <c r="D13644" t="s">
        <v>13</v>
      </c>
      <c r="E13644" t="s">
        <v>31</v>
      </c>
      <c r="F13644">
        <v>2711.5587873999998</v>
      </c>
    </row>
    <row r="13645" spans="1:6" x14ac:dyDescent="0.35">
      <c r="A13645" t="s">
        <v>53</v>
      </c>
      <c r="B13645" t="s">
        <v>85</v>
      </c>
      <c r="C13645">
        <v>2035</v>
      </c>
      <c r="D13645" t="s">
        <v>13</v>
      </c>
      <c r="E13645" t="s">
        <v>10</v>
      </c>
      <c r="F13645">
        <v>2398.74945652</v>
      </c>
    </row>
    <row r="13646" spans="1:6" x14ac:dyDescent="0.35">
      <c r="A13646" t="s">
        <v>53</v>
      </c>
      <c r="B13646" t="s">
        <v>85</v>
      </c>
      <c r="C13646">
        <v>2036</v>
      </c>
      <c r="D13646" t="s">
        <v>12</v>
      </c>
      <c r="E13646" t="s">
        <v>16</v>
      </c>
      <c r="F13646">
        <v>3413.2217719</v>
      </c>
    </row>
    <row r="13647" spans="1:6" x14ac:dyDescent="0.35">
      <c r="A13647" t="s">
        <v>53</v>
      </c>
      <c r="B13647" t="s">
        <v>85</v>
      </c>
      <c r="C13647">
        <v>2036</v>
      </c>
      <c r="D13647" t="s">
        <v>12</v>
      </c>
      <c r="E13647" t="s">
        <v>32</v>
      </c>
      <c r="F13647">
        <v>3688.5771556</v>
      </c>
    </row>
    <row r="13648" spans="1:6" x14ac:dyDescent="0.35">
      <c r="A13648" t="s">
        <v>53</v>
      </c>
      <c r="B13648" t="s">
        <v>85</v>
      </c>
      <c r="C13648">
        <v>2036</v>
      </c>
      <c r="D13648" t="s">
        <v>12</v>
      </c>
      <c r="E13648" t="s">
        <v>17</v>
      </c>
      <c r="F13648">
        <v>3882.5759383</v>
      </c>
    </row>
    <row r="13649" spans="1:6" x14ac:dyDescent="0.35">
      <c r="A13649" t="s">
        <v>53</v>
      </c>
      <c r="B13649" t="s">
        <v>85</v>
      </c>
      <c r="C13649">
        <v>2036</v>
      </c>
      <c r="D13649" t="s">
        <v>12</v>
      </c>
      <c r="E13649" t="s">
        <v>18</v>
      </c>
      <c r="F13649">
        <v>3223.4623861999999</v>
      </c>
    </row>
    <row r="13650" spans="1:6" x14ac:dyDescent="0.35">
      <c r="A13650" t="s">
        <v>53</v>
      </c>
      <c r="B13650" t="s">
        <v>85</v>
      </c>
      <c r="C13650">
        <v>2036</v>
      </c>
      <c r="D13650" t="s">
        <v>12</v>
      </c>
      <c r="E13650" t="s">
        <v>19</v>
      </c>
      <c r="F13650">
        <v>3055.1674118999999</v>
      </c>
    </row>
    <row r="13651" spans="1:6" x14ac:dyDescent="0.35">
      <c r="A13651" t="s">
        <v>53</v>
      </c>
      <c r="B13651" t="s">
        <v>85</v>
      </c>
      <c r="C13651">
        <v>2036</v>
      </c>
      <c r="D13651" t="s">
        <v>12</v>
      </c>
      <c r="E13651" t="s">
        <v>20</v>
      </c>
      <c r="F13651">
        <v>3579.7840596000001</v>
      </c>
    </row>
    <row r="13652" spans="1:6" x14ac:dyDescent="0.35">
      <c r="A13652" t="s">
        <v>53</v>
      </c>
      <c r="B13652" t="s">
        <v>85</v>
      </c>
      <c r="C13652">
        <v>2036</v>
      </c>
      <c r="D13652" t="s">
        <v>12</v>
      </c>
      <c r="E13652" t="s">
        <v>21</v>
      </c>
      <c r="F13652">
        <v>3577.8704191000002</v>
      </c>
    </row>
    <row r="13653" spans="1:6" x14ac:dyDescent="0.35">
      <c r="A13653" t="s">
        <v>53</v>
      </c>
      <c r="B13653" t="s">
        <v>85</v>
      </c>
      <c r="C13653">
        <v>2036</v>
      </c>
      <c r="D13653" t="s">
        <v>12</v>
      </c>
      <c r="E13653" t="s">
        <v>22</v>
      </c>
      <c r="F13653">
        <v>3683.3203446000002</v>
      </c>
    </row>
    <row r="13654" spans="1:6" x14ac:dyDescent="0.35">
      <c r="A13654" t="s">
        <v>53</v>
      </c>
      <c r="B13654" t="s">
        <v>85</v>
      </c>
      <c r="C13654">
        <v>2036</v>
      </c>
      <c r="D13654" t="s">
        <v>12</v>
      </c>
      <c r="E13654" t="s">
        <v>23</v>
      </c>
      <c r="F13654">
        <v>3797.2582327</v>
      </c>
    </row>
    <row r="13655" spans="1:6" x14ac:dyDescent="0.35">
      <c r="A13655" t="s">
        <v>53</v>
      </c>
      <c r="B13655" t="s">
        <v>85</v>
      </c>
      <c r="C13655">
        <v>2036</v>
      </c>
      <c r="D13655" t="s">
        <v>12</v>
      </c>
      <c r="E13655" t="s">
        <v>24</v>
      </c>
      <c r="F13655">
        <v>3870.9637167999999</v>
      </c>
    </row>
    <row r="13656" spans="1:6" x14ac:dyDescent="0.35">
      <c r="A13656" t="s">
        <v>53</v>
      </c>
      <c r="B13656" t="s">
        <v>85</v>
      </c>
      <c r="C13656">
        <v>2036</v>
      </c>
      <c r="D13656" t="s">
        <v>12</v>
      </c>
      <c r="E13656" t="s">
        <v>25</v>
      </c>
      <c r="F13656">
        <v>4108.8741964999999</v>
      </c>
    </row>
    <row r="13657" spans="1:6" x14ac:dyDescent="0.35">
      <c r="A13657" t="s">
        <v>53</v>
      </c>
      <c r="B13657" t="s">
        <v>85</v>
      </c>
      <c r="C13657">
        <v>2036</v>
      </c>
      <c r="D13657" t="s">
        <v>12</v>
      </c>
      <c r="E13657" t="s">
        <v>26</v>
      </c>
      <c r="F13657">
        <v>4077.1009850999999</v>
      </c>
    </row>
    <row r="13658" spans="1:6" x14ac:dyDescent="0.35">
      <c r="A13658" t="s">
        <v>53</v>
      </c>
      <c r="B13658" t="s">
        <v>85</v>
      </c>
      <c r="C13658">
        <v>2036</v>
      </c>
      <c r="D13658" t="s">
        <v>12</v>
      </c>
      <c r="E13658" t="s">
        <v>27</v>
      </c>
      <c r="F13658">
        <v>4413.5993828999999</v>
      </c>
    </row>
    <row r="13659" spans="1:6" x14ac:dyDescent="0.35">
      <c r="A13659" t="s">
        <v>53</v>
      </c>
      <c r="B13659" t="s">
        <v>85</v>
      </c>
      <c r="C13659">
        <v>2036</v>
      </c>
      <c r="D13659" t="s">
        <v>12</v>
      </c>
      <c r="E13659" t="s">
        <v>28</v>
      </c>
      <c r="F13659">
        <v>4443.4496283999997</v>
      </c>
    </row>
    <row r="13660" spans="1:6" x14ac:dyDescent="0.35">
      <c r="A13660" t="s">
        <v>53</v>
      </c>
      <c r="B13660" t="s">
        <v>85</v>
      </c>
      <c r="C13660">
        <v>2036</v>
      </c>
      <c r="D13660" t="s">
        <v>12</v>
      </c>
      <c r="E13660" t="s">
        <v>29</v>
      </c>
      <c r="F13660">
        <v>4104.4903470999998</v>
      </c>
    </row>
    <row r="13661" spans="1:6" x14ac:dyDescent="0.35">
      <c r="A13661" t="s">
        <v>53</v>
      </c>
      <c r="B13661" t="s">
        <v>85</v>
      </c>
      <c r="C13661">
        <v>2036</v>
      </c>
      <c r="D13661" t="s">
        <v>12</v>
      </c>
      <c r="E13661" t="s">
        <v>30</v>
      </c>
      <c r="F13661">
        <v>3640.5679917000002</v>
      </c>
    </row>
    <row r="13662" spans="1:6" x14ac:dyDescent="0.35">
      <c r="A13662" t="s">
        <v>53</v>
      </c>
      <c r="B13662" t="s">
        <v>85</v>
      </c>
      <c r="C13662">
        <v>2036</v>
      </c>
      <c r="D13662" t="s">
        <v>12</v>
      </c>
      <c r="E13662" t="s">
        <v>31</v>
      </c>
      <c r="F13662">
        <v>2747.014842</v>
      </c>
    </row>
    <row r="13663" spans="1:6" x14ac:dyDescent="0.35">
      <c r="A13663" t="s">
        <v>53</v>
      </c>
      <c r="B13663" t="s">
        <v>85</v>
      </c>
      <c r="C13663">
        <v>2036</v>
      </c>
      <c r="D13663" t="s">
        <v>12</v>
      </c>
      <c r="E13663" t="s">
        <v>10</v>
      </c>
      <c r="F13663">
        <v>3092.1925027500001</v>
      </c>
    </row>
    <row r="13664" spans="1:6" x14ac:dyDescent="0.35">
      <c r="A13664" t="s">
        <v>53</v>
      </c>
      <c r="B13664" t="s">
        <v>85</v>
      </c>
      <c r="C13664">
        <v>2036</v>
      </c>
      <c r="D13664" t="s">
        <v>13</v>
      </c>
      <c r="E13664" t="s">
        <v>16</v>
      </c>
      <c r="F13664">
        <v>3572.7971232999998</v>
      </c>
    </row>
    <row r="13665" spans="1:6" x14ac:dyDescent="0.35">
      <c r="A13665" t="s">
        <v>53</v>
      </c>
      <c r="B13665" t="s">
        <v>85</v>
      </c>
      <c r="C13665">
        <v>2036</v>
      </c>
      <c r="D13665" t="s">
        <v>13</v>
      </c>
      <c r="E13665" t="s">
        <v>32</v>
      </c>
      <c r="F13665">
        <v>3845.4143158000002</v>
      </c>
    </row>
    <row r="13666" spans="1:6" x14ac:dyDescent="0.35">
      <c r="A13666" t="s">
        <v>53</v>
      </c>
      <c r="B13666" t="s">
        <v>85</v>
      </c>
      <c r="C13666">
        <v>2036</v>
      </c>
      <c r="D13666" t="s">
        <v>13</v>
      </c>
      <c r="E13666" t="s">
        <v>17</v>
      </c>
      <c r="F13666">
        <v>4144.3708129000006</v>
      </c>
    </row>
    <row r="13667" spans="1:6" x14ac:dyDescent="0.35">
      <c r="A13667" t="s">
        <v>53</v>
      </c>
      <c r="B13667" t="s">
        <v>85</v>
      </c>
      <c r="C13667">
        <v>2036</v>
      </c>
      <c r="D13667" t="s">
        <v>13</v>
      </c>
      <c r="E13667" t="s">
        <v>18</v>
      </c>
      <c r="F13667">
        <v>3877.4215949999998</v>
      </c>
    </row>
    <row r="13668" spans="1:6" x14ac:dyDescent="0.35">
      <c r="A13668" t="s">
        <v>53</v>
      </c>
      <c r="B13668" t="s">
        <v>85</v>
      </c>
      <c r="C13668">
        <v>2036</v>
      </c>
      <c r="D13668" t="s">
        <v>13</v>
      </c>
      <c r="E13668" t="s">
        <v>19</v>
      </c>
      <c r="F13668">
        <v>3347.8951317000001</v>
      </c>
    </row>
    <row r="13669" spans="1:6" x14ac:dyDescent="0.35">
      <c r="A13669" t="s">
        <v>53</v>
      </c>
      <c r="B13669" t="s">
        <v>85</v>
      </c>
      <c r="C13669">
        <v>2036</v>
      </c>
      <c r="D13669" t="s">
        <v>13</v>
      </c>
      <c r="E13669" t="s">
        <v>20</v>
      </c>
      <c r="F13669">
        <v>3513.3545835</v>
      </c>
    </row>
    <row r="13670" spans="1:6" x14ac:dyDescent="0.35">
      <c r="A13670" t="s">
        <v>53</v>
      </c>
      <c r="B13670" t="s">
        <v>85</v>
      </c>
      <c r="C13670">
        <v>2036</v>
      </c>
      <c r="D13670" t="s">
        <v>13</v>
      </c>
      <c r="E13670" t="s">
        <v>21</v>
      </c>
      <c r="F13670">
        <v>3558.4542378000001</v>
      </c>
    </row>
    <row r="13671" spans="1:6" x14ac:dyDescent="0.35">
      <c r="A13671" t="s">
        <v>53</v>
      </c>
      <c r="B13671" t="s">
        <v>85</v>
      </c>
      <c r="C13671">
        <v>2036</v>
      </c>
      <c r="D13671" t="s">
        <v>13</v>
      </c>
      <c r="E13671" t="s">
        <v>22</v>
      </c>
      <c r="F13671">
        <v>3803.8843906000002</v>
      </c>
    </row>
    <row r="13672" spans="1:6" x14ac:dyDescent="0.35">
      <c r="A13672" t="s">
        <v>53</v>
      </c>
      <c r="B13672" t="s">
        <v>85</v>
      </c>
      <c r="C13672">
        <v>2036</v>
      </c>
      <c r="D13672" t="s">
        <v>13</v>
      </c>
      <c r="E13672" t="s">
        <v>23</v>
      </c>
      <c r="F13672">
        <v>3923.5394311</v>
      </c>
    </row>
    <row r="13673" spans="1:6" x14ac:dyDescent="0.35">
      <c r="A13673" t="s">
        <v>53</v>
      </c>
      <c r="B13673" t="s">
        <v>85</v>
      </c>
      <c r="C13673">
        <v>2036</v>
      </c>
      <c r="D13673" t="s">
        <v>13</v>
      </c>
      <c r="E13673" t="s">
        <v>24</v>
      </c>
      <c r="F13673">
        <v>3916.7072632999998</v>
      </c>
    </row>
    <row r="13674" spans="1:6" x14ac:dyDescent="0.35">
      <c r="A13674" t="s">
        <v>53</v>
      </c>
      <c r="B13674" t="s">
        <v>85</v>
      </c>
      <c r="C13674">
        <v>2036</v>
      </c>
      <c r="D13674" t="s">
        <v>13</v>
      </c>
      <c r="E13674" t="s">
        <v>25</v>
      </c>
      <c r="F13674">
        <v>4013.8237287000002</v>
      </c>
    </row>
    <row r="13675" spans="1:6" x14ac:dyDescent="0.35">
      <c r="A13675" t="s">
        <v>53</v>
      </c>
      <c r="B13675" t="s">
        <v>85</v>
      </c>
      <c r="C13675">
        <v>2036</v>
      </c>
      <c r="D13675" t="s">
        <v>13</v>
      </c>
      <c r="E13675" t="s">
        <v>26</v>
      </c>
      <c r="F13675">
        <v>3925.4535688000001</v>
      </c>
    </row>
    <row r="13676" spans="1:6" x14ac:dyDescent="0.35">
      <c r="A13676" t="s">
        <v>53</v>
      </c>
      <c r="B13676" t="s">
        <v>85</v>
      </c>
      <c r="C13676">
        <v>2036</v>
      </c>
      <c r="D13676" t="s">
        <v>13</v>
      </c>
      <c r="E13676" t="s">
        <v>27</v>
      </c>
      <c r="F13676">
        <v>4404.1195051000004</v>
      </c>
    </row>
    <row r="13677" spans="1:6" x14ac:dyDescent="0.35">
      <c r="A13677" t="s">
        <v>53</v>
      </c>
      <c r="B13677" t="s">
        <v>85</v>
      </c>
      <c r="C13677">
        <v>2036</v>
      </c>
      <c r="D13677" t="s">
        <v>13</v>
      </c>
      <c r="E13677" t="s">
        <v>28</v>
      </c>
      <c r="F13677">
        <v>4630.5725931999996</v>
      </c>
    </row>
    <row r="13678" spans="1:6" x14ac:dyDescent="0.35">
      <c r="A13678" t="s">
        <v>53</v>
      </c>
      <c r="B13678" t="s">
        <v>85</v>
      </c>
      <c r="C13678">
        <v>2036</v>
      </c>
      <c r="D13678" t="s">
        <v>13</v>
      </c>
      <c r="E13678" t="s">
        <v>29</v>
      </c>
      <c r="F13678">
        <v>4299.1134209000002</v>
      </c>
    </row>
    <row r="13679" spans="1:6" x14ac:dyDescent="0.35">
      <c r="A13679" t="s">
        <v>53</v>
      </c>
      <c r="B13679" t="s">
        <v>85</v>
      </c>
      <c r="C13679">
        <v>2036</v>
      </c>
      <c r="D13679" t="s">
        <v>13</v>
      </c>
      <c r="E13679" t="s">
        <v>30</v>
      </c>
      <c r="F13679">
        <v>3715.4438432000002</v>
      </c>
    </row>
    <row r="13680" spans="1:6" x14ac:dyDescent="0.35">
      <c r="A13680" t="s">
        <v>53</v>
      </c>
      <c r="B13680" t="s">
        <v>85</v>
      </c>
      <c r="C13680">
        <v>2036</v>
      </c>
      <c r="D13680" t="s">
        <v>13</v>
      </c>
      <c r="E13680" t="s">
        <v>31</v>
      </c>
      <c r="F13680">
        <v>2725.558826</v>
      </c>
    </row>
    <row r="13681" spans="1:6" x14ac:dyDescent="0.35">
      <c r="A13681" t="s">
        <v>53</v>
      </c>
      <c r="B13681" t="s">
        <v>85</v>
      </c>
      <c r="C13681">
        <v>2036</v>
      </c>
      <c r="D13681" t="s">
        <v>13</v>
      </c>
      <c r="E13681" t="s">
        <v>10</v>
      </c>
      <c r="F13681">
        <v>2466.5544484500001</v>
      </c>
    </row>
    <row r="13682" spans="1:6" x14ac:dyDescent="0.35">
      <c r="A13682" t="s">
        <v>53</v>
      </c>
      <c r="B13682" t="s">
        <v>85</v>
      </c>
      <c r="C13682">
        <v>2037</v>
      </c>
      <c r="D13682" t="s">
        <v>12</v>
      </c>
      <c r="E13682" t="s">
        <v>16</v>
      </c>
      <c r="F13682">
        <v>3381.7930124</v>
      </c>
    </row>
    <row r="13683" spans="1:6" x14ac:dyDescent="0.35">
      <c r="A13683" t="s">
        <v>53</v>
      </c>
      <c r="B13683" t="s">
        <v>85</v>
      </c>
      <c r="C13683">
        <v>2037</v>
      </c>
      <c r="D13683" t="s">
        <v>12</v>
      </c>
      <c r="E13683" t="s">
        <v>32</v>
      </c>
      <c r="F13683">
        <v>3644.8042687000002</v>
      </c>
    </row>
    <row r="13684" spans="1:6" x14ac:dyDescent="0.35">
      <c r="A13684" t="s">
        <v>53</v>
      </c>
      <c r="B13684" t="s">
        <v>85</v>
      </c>
      <c r="C13684">
        <v>2037</v>
      </c>
      <c r="D13684" t="s">
        <v>12</v>
      </c>
      <c r="E13684" t="s">
        <v>17</v>
      </c>
      <c r="F13684">
        <v>3807.8394785</v>
      </c>
    </row>
    <row r="13685" spans="1:6" x14ac:dyDescent="0.35">
      <c r="A13685" t="s">
        <v>53</v>
      </c>
      <c r="B13685" t="s">
        <v>85</v>
      </c>
      <c r="C13685">
        <v>2037</v>
      </c>
      <c r="D13685" t="s">
        <v>12</v>
      </c>
      <c r="E13685" t="s">
        <v>18</v>
      </c>
      <c r="F13685">
        <v>3242.4438444000002</v>
      </c>
    </row>
    <row r="13686" spans="1:6" x14ac:dyDescent="0.35">
      <c r="A13686" t="s">
        <v>53</v>
      </c>
      <c r="B13686" t="s">
        <v>85</v>
      </c>
      <c r="C13686">
        <v>2037</v>
      </c>
      <c r="D13686" t="s">
        <v>12</v>
      </c>
      <c r="E13686" t="s">
        <v>19</v>
      </c>
      <c r="F13686">
        <v>2991.1740312000002</v>
      </c>
    </row>
    <row r="13687" spans="1:6" x14ac:dyDescent="0.35">
      <c r="A13687" t="s">
        <v>53</v>
      </c>
      <c r="B13687" t="s">
        <v>85</v>
      </c>
      <c r="C13687">
        <v>2037</v>
      </c>
      <c r="D13687" t="s">
        <v>12</v>
      </c>
      <c r="E13687" t="s">
        <v>20</v>
      </c>
      <c r="F13687">
        <v>3549.6609680000001</v>
      </c>
    </row>
    <row r="13688" spans="1:6" x14ac:dyDescent="0.35">
      <c r="A13688" t="s">
        <v>53</v>
      </c>
      <c r="B13688" t="s">
        <v>85</v>
      </c>
      <c r="C13688">
        <v>2037</v>
      </c>
      <c r="D13688" t="s">
        <v>12</v>
      </c>
      <c r="E13688" t="s">
        <v>21</v>
      </c>
      <c r="F13688">
        <v>3572.3986522</v>
      </c>
    </row>
    <row r="13689" spans="1:6" x14ac:dyDescent="0.35">
      <c r="A13689" t="s">
        <v>53</v>
      </c>
      <c r="B13689" t="s">
        <v>85</v>
      </c>
      <c r="C13689">
        <v>2037</v>
      </c>
      <c r="D13689" t="s">
        <v>12</v>
      </c>
      <c r="E13689" t="s">
        <v>22</v>
      </c>
      <c r="F13689">
        <v>3639.6464829000001</v>
      </c>
    </row>
    <row r="13690" spans="1:6" x14ac:dyDescent="0.35">
      <c r="A13690" t="s">
        <v>53</v>
      </c>
      <c r="B13690" t="s">
        <v>85</v>
      </c>
      <c r="C13690">
        <v>2037</v>
      </c>
      <c r="D13690" t="s">
        <v>12</v>
      </c>
      <c r="E13690" t="s">
        <v>23</v>
      </c>
      <c r="F13690">
        <v>3776.4428524999998</v>
      </c>
    </row>
    <row r="13691" spans="1:6" x14ac:dyDescent="0.35">
      <c r="A13691" t="s">
        <v>53</v>
      </c>
      <c r="B13691" t="s">
        <v>85</v>
      </c>
      <c r="C13691">
        <v>2037</v>
      </c>
      <c r="D13691" t="s">
        <v>12</v>
      </c>
      <c r="E13691" t="s">
        <v>24</v>
      </c>
      <c r="F13691">
        <v>3884.4932611999998</v>
      </c>
    </row>
    <row r="13692" spans="1:6" x14ac:dyDescent="0.35">
      <c r="A13692" t="s">
        <v>53</v>
      </c>
      <c r="B13692" t="s">
        <v>85</v>
      </c>
      <c r="C13692">
        <v>2037</v>
      </c>
      <c r="D13692" t="s">
        <v>12</v>
      </c>
      <c r="E13692" t="s">
        <v>25</v>
      </c>
      <c r="F13692">
        <v>4115.3477236999997</v>
      </c>
    </row>
    <row r="13693" spans="1:6" x14ac:dyDescent="0.35">
      <c r="A13693" t="s">
        <v>53</v>
      </c>
      <c r="B13693" t="s">
        <v>85</v>
      </c>
      <c r="C13693">
        <v>2037</v>
      </c>
      <c r="D13693" t="s">
        <v>12</v>
      </c>
      <c r="E13693" t="s">
        <v>26</v>
      </c>
      <c r="F13693">
        <v>4110.6898025999999</v>
      </c>
    </row>
    <row r="13694" spans="1:6" x14ac:dyDescent="0.35">
      <c r="A13694" t="s">
        <v>53</v>
      </c>
      <c r="B13694" t="s">
        <v>85</v>
      </c>
      <c r="C13694">
        <v>2037</v>
      </c>
      <c r="D13694" t="s">
        <v>12</v>
      </c>
      <c r="E13694" t="s">
        <v>27</v>
      </c>
      <c r="F13694">
        <v>4278.9611163</v>
      </c>
    </row>
    <row r="13695" spans="1:6" x14ac:dyDescent="0.35">
      <c r="A13695" t="s">
        <v>53</v>
      </c>
      <c r="B13695" t="s">
        <v>85</v>
      </c>
      <c r="C13695">
        <v>2037</v>
      </c>
      <c r="D13695" t="s">
        <v>12</v>
      </c>
      <c r="E13695" t="s">
        <v>28</v>
      </c>
      <c r="F13695">
        <v>4546.9019828999999</v>
      </c>
    </row>
    <row r="13696" spans="1:6" x14ac:dyDescent="0.35">
      <c r="A13696" t="s">
        <v>53</v>
      </c>
      <c r="B13696" t="s">
        <v>85</v>
      </c>
      <c r="C13696">
        <v>2037</v>
      </c>
      <c r="D13696" t="s">
        <v>12</v>
      </c>
      <c r="E13696" t="s">
        <v>29</v>
      </c>
      <c r="F13696">
        <v>4025.9483119000001</v>
      </c>
    </row>
    <row r="13697" spans="1:6" x14ac:dyDescent="0.35">
      <c r="A13697" t="s">
        <v>53</v>
      </c>
      <c r="B13697" t="s">
        <v>85</v>
      </c>
      <c r="C13697">
        <v>2037</v>
      </c>
      <c r="D13697" t="s">
        <v>12</v>
      </c>
      <c r="E13697" t="s">
        <v>30</v>
      </c>
      <c r="F13697">
        <v>3709.8647378000001</v>
      </c>
    </row>
    <row r="13698" spans="1:6" x14ac:dyDescent="0.35">
      <c r="A13698" t="s">
        <v>53</v>
      </c>
      <c r="B13698" t="s">
        <v>85</v>
      </c>
      <c r="C13698">
        <v>2037</v>
      </c>
      <c r="D13698" t="s">
        <v>12</v>
      </c>
      <c r="E13698" t="s">
        <v>31</v>
      </c>
      <c r="F13698">
        <v>2778.4468793000001</v>
      </c>
    </row>
    <row r="13699" spans="1:6" x14ac:dyDescent="0.35">
      <c r="A13699" t="s">
        <v>53</v>
      </c>
      <c r="B13699" t="s">
        <v>85</v>
      </c>
      <c r="C13699">
        <v>2037</v>
      </c>
      <c r="D13699" t="s">
        <v>12</v>
      </c>
      <c r="E13699" t="s">
        <v>10</v>
      </c>
      <c r="F13699">
        <v>3163.92440902</v>
      </c>
    </row>
    <row r="13700" spans="1:6" x14ac:dyDescent="0.35">
      <c r="A13700" t="s">
        <v>53</v>
      </c>
      <c r="B13700" t="s">
        <v>85</v>
      </c>
      <c r="C13700">
        <v>2037</v>
      </c>
      <c r="D13700" t="s">
        <v>13</v>
      </c>
      <c r="E13700" t="s">
        <v>16</v>
      </c>
      <c r="F13700">
        <v>3539.8186956999998</v>
      </c>
    </row>
    <row r="13701" spans="1:6" x14ac:dyDescent="0.35">
      <c r="A13701" t="s">
        <v>53</v>
      </c>
      <c r="B13701" t="s">
        <v>85</v>
      </c>
      <c r="C13701">
        <v>2037</v>
      </c>
      <c r="D13701" t="s">
        <v>13</v>
      </c>
      <c r="E13701" t="s">
        <v>32</v>
      </c>
      <c r="F13701">
        <v>3799.8452207999999</v>
      </c>
    </row>
    <row r="13702" spans="1:6" x14ac:dyDescent="0.35">
      <c r="A13702" t="s">
        <v>53</v>
      </c>
      <c r="B13702" t="s">
        <v>85</v>
      </c>
      <c r="C13702">
        <v>2037</v>
      </c>
      <c r="D13702" t="s">
        <v>13</v>
      </c>
      <c r="E13702" t="s">
        <v>17</v>
      </c>
      <c r="F13702">
        <v>4062.4992670000001</v>
      </c>
    </row>
    <row r="13703" spans="1:6" x14ac:dyDescent="0.35">
      <c r="A13703" t="s">
        <v>53</v>
      </c>
      <c r="B13703" t="s">
        <v>85</v>
      </c>
      <c r="C13703">
        <v>2037</v>
      </c>
      <c r="D13703" t="s">
        <v>13</v>
      </c>
      <c r="E13703" t="s">
        <v>18</v>
      </c>
      <c r="F13703">
        <v>3884.6763642000001</v>
      </c>
    </row>
    <row r="13704" spans="1:6" x14ac:dyDescent="0.35">
      <c r="A13704" t="s">
        <v>53</v>
      </c>
      <c r="B13704" t="s">
        <v>85</v>
      </c>
      <c r="C13704">
        <v>2037</v>
      </c>
      <c r="D13704" t="s">
        <v>13</v>
      </c>
      <c r="E13704" t="s">
        <v>19</v>
      </c>
      <c r="F13704">
        <v>3282.1911409999998</v>
      </c>
    </row>
    <row r="13705" spans="1:6" x14ac:dyDescent="0.35">
      <c r="A13705" t="s">
        <v>53</v>
      </c>
      <c r="B13705" t="s">
        <v>85</v>
      </c>
      <c r="C13705">
        <v>2037</v>
      </c>
      <c r="D13705" t="s">
        <v>13</v>
      </c>
      <c r="E13705" t="s">
        <v>20</v>
      </c>
      <c r="F13705">
        <v>3483.732336</v>
      </c>
    </row>
    <row r="13706" spans="1:6" x14ac:dyDescent="0.35">
      <c r="A13706" t="s">
        <v>53</v>
      </c>
      <c r="B13706" t="s">
        <v>85</v>
      </c>
      <c r="C13706">
        <v>2037</v>
      </c>
      <c r="D13706" t="s">
        <v>13</v>
      </c>
      <c r="E13706" t="s">
        <v>21</v>
      </c>
      <c r="F13706">
        <v>3558.5376421000001</v>
      </c>
    </row>
    <row r="13707" spans="1:6" x14ac:dyDescent="0.35">
      <c r="A13707" t="s">
        <v>53</v>
      </c>
      <c r="B13707" t="s">
        <v>85</v>
      </c>
      <c r="C13707">
        <v>2037</v>
      </c>
      <c r="D13707" t="s">
        <v>13</v>
      </c>
      <c r="E13707" t="s">
        <v>22</v>
      </c>
      <c r="F13707">
        <v>3751.1485834999999</v>
      </c>
    </row>
    <row r="13708" spans="1:6" x14ac:dyDescent="0.35">
      <c r="A13708" t="s">
        <v>53</v>
      </c>
      <c r="B13708" t="s">
        <v>85</v>
      </c>
      <c r="C13708">
        <v>2037</v>
      </c>
      <c r="D13708" t="s">
        <v>13</v>
      </c>
      <c r="E13708" t="s">
        <v>23</v>
      </c>
      <c r="F13708">
        <v>3922.0505760999999</v>
      </c>
    </row>
    <row r="13709" spans="1:6" x14ac:dyDescent="0.35">
      <c r="A13709" t="s">
        <v>53</v>
      </c>
      <c r="B13709" t="s">
        <v>85</v>
      </c>
      <c r="C13709">
        <v>2037</v>
      </c>
      <c r="D13709" t="s">
        <v>13</v>
      </c>
      <c r="E13709" t="s">
        <v>24</v>
      </c>
      <c r="F13709">
        <v>3928.5316461000002</v>
      </c>
    </row>
    <row r="13710" spans="1:6" x14ac:dyDescent="0.35">
      <c r="A13710" t="s">
        <v>53</v>
      </c>
      <c r="B13710" t="s">
        <v>85</v>
      </c>
      <c r="C13710">
        <v>2037</v>
      </c>
      <c r="D13710" t="s">
        <v>13</v>
      </c>
      <c r="E13710" t="s">
        <v>25</v>
      </c>
      <c r="F13710">
        <v>4032.5929412999999</v>
      </c>
    </row>
    <row r="13711" spans="1:6" x14ac:dyDescent="0.35">
      <c r="A13711" t="s">
        <v>53</v>
      </c>
      <c r="B13711" t="s">
        <v>85</v>
      </c>
      <c r="C13711">
        <v>2037</v>
      </c>
      <c r="D13711" t="s">
        <v>13</v>
      </c>
      <c r="E13711" t="s">
        <v>26</v>
      </c>
      <c r="F13711">
        <v>3977.1609001000002</v>
      </c>
    </row>
    <row r="13712" spans="1:6" x14ac:dyDescent="0.35">
      <c r="A13712" t="s">
        <v>53</v>
      </c>
      <c r="B13712" t="s">
        <v>85</v>
      </c>
      <c r="C13712">
        <v>2037</v>
      </c>
      <c r="D13712" t="s">
        <v>13</v>
      </c>
      <c r="E13712" t="s">
        <v>27</v>
      </c>
      <c r="F13712">
        <v>4293.7714216000004</v>
      </c>
    </row>
    <row r="13713" spans="1:6" x14ac:dyDescent="0.35">
      <c r="A13713" t="s">
        <v>53</v>
      </c>
      <c r="B13713" t="s">
        <v>85</v>
      </c>
      <c r="C13713">
        <v>2037</v>
      </c>
      <c r="D13713" t="s">
        <v>13</v>
      </c>
      <c r="E13713" t="s">
        <v>28</v>
      </c>
      <c r="F13713">
        <v>4662.2248339999996</v>
      </c>
    </row>
    <row r="13714" spans="1:6" x14ac:dyDescent="0.35">
      <c r="A13714" t="s">
        <v>53</v>
      </c>
      <c r="B13714" t="s">
        <v>85</v>
      </c>
      <c r="C13714">
        <v>2037</v>
      </c>
      <c r="D13714" t="s">
        <v>13</v>
      </c>
      <c r="E13714" t="s">
        <v>29</v>
      </c>
      <c r="F13714">
        <v>4240.1719286999996</v>
      </c>
    </row>
    <row r="13715" spans="1:6" x14ac:dyDescent="0.35">
      <c r="A13715" t="s">
        <v>53</v>
      </c>
      <c r="B13715" t="s">
        <v>85</v>
      </c>
      <c r="C13715">
        <v>2037</v>
      </c>
      <c r="D13715" t="s">
        <v>13</v>
      </c>
      <c r="E13715" t="s">
        <v>30</v>
      </c>
      <c r="F13715">
        <v>3777.7607680000001</v>
      </c>
    </row>
    <row r="13716" spans="1:6" x14ac:dyDescent="0.35">
      <c r="A13716" t="s">
        <v>53</v>
      </c>
      <c r="B13716" t="s">
        <v>85</v>
      </c>
      <c r="C13716">
        <v>2037</v>
      </c>
      <c r="D13716" t="s">
        <v>13</v>
      </c>
      <c r="E13716" t="s">
        <v>31</v>
      </c>
      <c r="F13716">
        <v>2744.0663398000002</v>
      </c>
    </row>
    <row r="13717" spans="1:6" x14ac:dyDescent="0.35">
      <c r="A13717" t="s">
        <v>53</v>
      </c>
      <c r="B13717" t="s">
        <v>85</v>
      </c>
      <c r="C13717">
        <v>2037</v>
      </c>
      <c r="D13717" t="s">
        <v>13</v>
      </c>
      <c r="E13717" t="s">
        <v>10</v>
      </c>
      <c r="F13717">
        <v>2531.2550300299999</v>
      </c>
    </row>
    <row r="13718" spans="1:6" x14ac:dyDescent="0.35">
      <c r="A13718" t="s">
        <v>53</v>
      </c>
      <c r="B13718" t="s">
        <v>85</v>
      </c>
      <c r="C13718">
        <v>2038</v>
      </c>
      <c r="D13718" t="s">
        <v>12</v>
      </c>
      <c r="E13718" t="s">
        <v>16</v>
      </c>
      <c r="F13718">
        <v>3349.5234783000001</v>
      </c>
    </row>
    <row r="13719" spans="1:6" x14ac:dyDescent="0.35">
      <c r="A13719" t="s">
        <v>53</v>
      </c>
      <c r="B13719" t="s">
        <v>85</v>
      </c>
      <c r="C13719">
        <v>2038</v>
      </c>
      <c r="D13719" t="s">
        <v>12</v>
      </c>
      <c r="E13719" t="s">
        <v>32</v>
      </c>
      <c r="F13719">
        <v>3607.3351051</v>
      </c>
    </row>
    <row r="13720" spans="1:6" x14ac:dyDescent="0.35">
      <c r="A13720" t="s">
        <v>53</v>
      </c>
      <c r="B13720" t="s">
        <v>85</v>
      </c>
      <c r="C13720">
        <v>2038</v>
      </c>
      <c r="D13720" t="s">
        <v>12</v>
      </c>
      <c r="E13720" t="s">
        <v>17</v>
      </c>
      <c r="F13720">
        <v>3756.9289917000001</v>
      </c>
    </row>
    <row r="13721" spans="1:6" x14ac:dyDescent="0.35">
      <c r="A13721" t="s">
        <v>53</v>
      </c>
      <c r="B13721" t="s">
        <v>85</v>
      </c>
      <c r="C13721">
        <v>2038</v>
      </c>
      <c r="D13721" t="s">
        <v>12</v>
      </c>
      <c r="E13721" t="s">
        <v>18</v>
      </c>
      <c r="F13721">
        <v>3228.8915594999999</v>
      </c>
    </row>
    <row r="13722" spans="1:6" x14ac:dyDescent="0.35">
      <c r="A13722" t="s">
        <v>53</v>
      </c>
      <c r="B13722" t="s">
        <v>85</v>
      </c>
      <c r="C13722">
        <v>2038</v>
      </c>
      <c r="D13722" t="s">
        <v>12</v>
      </c>
      <c r="E13722" t="s">
        <v>19</v>
      </c>
      <c r="F13722">
        <v>2936.4238310999999</v>
      </c>
    </row>
    <row r="13723" spans="1:6" x14ac:dyDescent="0.35">
      <c r="A13723" t="s">
        <v>53</v>
      </c>
      <c r="B13723" t="s">
        <v>85</v>
      </c>
      <c r="C13723">
        <v>2038</v>
      </c>
      <c r="D13723" t="s">
        <v>12</v>
      </c>
      <c r="E13723" t="s">
        <v>20</v>
      </c>
      <c r="F13723">
        <v>3507.8511051999999</v>
      </c>
    </row>
    <row r="13724" spans="1:6" x14ac:dyDescent="0.35">
      <c r="A13724" t="s">
        <v>53</v>
      </c>
      <c r="B13724" t="s">
        <v>85</v>
      </c>
      <c r="C13724">
        <v>2038</v>
      </c>
      <c r="D13724" t="s">
        <v>12</v>
      </c>
      <c r="E13724" t="s">
        <v>21</v>
      </c>
      <c r="F13724">
        <v>3574.9056685</v>
      </c>
    </row>
    <row r="13725" spans="1:6" x14ac:dyDescent="0.35">
      <c r="A13725" t="s">
        <v>53</v>
      </c>
      <c r="B13725" t="s">
        <v>85</v>
      </c>
      <c r="C13725">
        <v>2038</v>
      </c>
      <c r="D13725" t="s">
        <v>12</v>
      </c>
      <c r="E13725" t="s">
        <v>22</v>
      </c>
      <c r="F13725">
        <v>3591.6629463999998</v>
      </c>
    </row>
    <row r="13726" spans="1:6" x14ac:dyDescent="0.35">
      <c r="A13726" t="s">
        <v>53</v>
      </c>
      <c r="B13726" t="s">
        <v>85</v>
      </c>
      <c r="C13726">
        <v>2038</v>
      </c>
      <c r="D13726" t="s">
        <v>12</v>
      </c>
      <c r="E13726" t="s">
        <v>23</v>
      </c>
      <c r="F13726">
        <v>3761.9375699000002</v>
      </c>
    </row>
    <row r="13727" spans="1:6" x14ac:dyDescent="0.35">
      <c r="A13727" t="s">
        <v>53</v>
      </c>
      <c r="B13727" t="s">
        <v>85</v>
      </c>
      <c r="C13727">
        <v>2038</v>
      </c>
      <c r="D13727" t="s">
        <v>12</v>
      </c>
      <c r="E13727" t="s">
        <v>24</v>
      </c>
      <c r="F13727">
        <v>3897.1244940000001</v>
      </c>
    </row>
    <row r="13728" spans="1:6" x14ac:dyDescent="0.35">
      <c r="A13728" t="s">
        <v>53</v>
      </c>
      <c r="B13728" t="s">
        <v>85</v>
      </c>
      <c r="C13728">
        <v>2038</v>
      </c>
      <c r="D13728" t="s">
        <v>12</v>
      </c>
      <c r="E13728" t="s">
        <v>25</v>
      </c>
      <c r="F13728">
        <v>4083.3343936000001</v>
      </c>
    </row>
    <row r="13729" spans="1:6" x14ac:dyDescent="0.35">
      <c r="A13729" t="s">
        <v>53</v>
      </c>
      <c r="B13729" t="s">
        <v>85</v>
      </c>
      <c r="C13729">
        <v>2038</v>
      </c>
      <c r="D13729" t="s">
        <v>12</v>
      </c>
      <c r="E13729" t="s">
        <v>26</v>
      </c>
      <c r="F13729">
        <v>4201.2898949999999</v>
      </c>
    </row>
    <row r="13730" spans="1:6" x14ac:dyDescent="0.35">
      <c r="A13730" t="s">
        <v>53</v>
      </c>
      <c r="B13730" t="s">
        <v>85</v>
      </c>
      <c r="C13730">
        <v>2038</v>
      </c>
      <c r="D13730" t="s">
        <v>12</v>
      </c>
      <c r="E13730" t="s">
        <v>27</v>
      </c>
      <c r="F13730">
        <v>4172.5390329000002</v>
      </c>
    </row>
    <row r="13731" spans="1:6" x14ac:dyDescent="0.35">
      <c r="A13731" t="s">
        <v>53</v>
      </c>
      <c r="B13731" t="s">
        <v>85</v>
      </c>
      <c r="C13731">
        <v>2038</v>
      </c>
      <c r="D13731" t="s">
        <v>12</v>
      </c>
      <c r="E13731" t="s">
        <v>28</v>
      </c>
      <c r="F13731">
        <v>4551.6549858999997</v>
      </c>
    </row>
    <row r="13732" spans="1:6" x14ac:dyDescent="0.35">
      <c r="A13732" t="s">
        <v>53</v>
      </c>
      <c r="B13732" t="s">
        <v>85</v>
      </c>
      <c r="C13732">
        <v>2038</v>
      </c>
      <c r="D13732" t="s">
        <v>12</v>
      </c>
      <c r="E13732" t="s">
        <v>29</v>
      </c>
      <c r="F13732">
        <v>3981.4301059999998</v>
      </c>
    </row>
    <row r="13733" spans="1:6" x14ac:dyDescent="0.35">
      <c r="A13733" t="s">
        <v>53</v>
      </c>
      <c r="B13733" t="s">
        <v>85</v>
      </c>
      <c r="C13733">
        <v>2038</v>
      </c>
      <c r="D13733" t="s">
        <v>12</v>
      </c>
      <c r="E13733" t="s">
        <v>30</v>
      </c>
      <c r="F13733">
        <v>3747.4036818999998</v>
      </c>
    </row>
    <row r="13734" spans="1:6" x14ac:dyDescent="0.35">
      <c r="A13734" t="s">
        <v>53</v>
      </c>
      <c r="B13734" t="s">
        <v>85</v>
      </c>
      <c r="C13734">
        <v>2038</v>
      </c>
      <c r="D13734" t="s">
        <v>12</v>
      </c>
      <c r="E13734" t="s">
        <v>31</v>
      </c>
      <c r="F13734">
        <v>2832.8451423000001</v>
      </c>
    </row>
    <row r="13735" spans="1:6" x14ac:dyDescent="0.35">
      <c r="A13735" t="s">
        <v>53</v>
      </c>
      <c r="B13735" t="s">
        <v>85</v>
      </c>
      <c r="C13735">
        <v>2038</v>
      </c>
      <c r="D13735" t="s">
        <v>12</v>
      </c>
      <c r="E13735" t="s">
        <v>10</v>
      </c>
      <c r="F13735">
        <v>3241.1696698800001</v>
      </c>
    </row>
    <row r="13736" spans="1:6" x14ac:dyDescent="0.35">
      <c r="A13736" t="s">
        <v>53</v>
      </c>
      <c r="B13736" t="s">
        <v>85</v>
      </c>
      <c r="C13736">
        <v>2038</v>
      </c>
      <c r="D13736" t="s">
        <v>13</v>
      </c>
      <c r="E13736" t="s">
        <v>16</v>
      </c>
      <c r="F13736">
        <v>3505.9522633000001</v>
      </c>
    </row>
    <row r="13737" spans="1:6" x14ac:dyDescent="0.35">
      <c r="A13737" t="s">
        <v>53</v>
      </c>
      <c r="B13737" t="s">
        <v>85</v>
      </c>
      <c r="C13737">
        <v>2038</v>
      </c>
      <c r="D13737" t="s">
        <v>13</v>
      </c>
      <c r="E13737" t="s">
        <v>32</v>
      </c>
      <c r="F13737">
        <v>3760.8415798999999</v>
      </c>
    </row>
    <row r="13738" spans="1:6" x14ac:dyDescent="0.35">
      <c r="A13738" t="s">
        <v>53</v>
      </c>
      <c r="B13738" t="s">
        <v>85</v>
      </c>
      <c r="C13738">
        <v>2038</v>
      </c>
      <c r="D13738" t="s">
        <v>13</v>
      </c>
      <c r="E13738" t="s">
        <v>17</v>
      </c>
      <c r="F13738">
        <v>4007.0478042999998</v>
      </c>
    </row>
    <row r="13739" spans="1:6" x14ac:dyDescent="0.35">
      <c r="A13739" t="s">
        <v>53</v>
      </c>
      <c r="B13739" t="s">
        <v>85</v>
      </c>
      <c r="C13739">
        <v>2038</v>
      </c>
      <c r="D13739" t="s">
        <v>13</v>
      </c>
      <c r="E13739" t="s">
        <v>18</v>
      </c>
      <c r="F13739">
        <v>3863.9421529000001</v>
      </c>
    </row>
    <row r="13740" spans="1:6" x14ac:dyDescent="0.35">
      <c r="A13740" t="s">
        <v>53</v>
      </c>
      <c r="B13740" t="s">
        <v>85</v>
      </c>
      <c r="C13740">
        <v>2038</v>
      </c>
      <c r="D13740" t="s">
        <v>13</v>
      </c>
      <c r="E13740" t="s">
        <v>19</v>
      </c>
      <c r="F13740">
        <v>3214.3664444999999</v>
      </c>
    </row>
    <row r="13741" spans="1:6" x14ac:dyDescent="0.35">
      <c r="A13741" t="s">
        <v>53</v>
      </c>
      <c r="B13741" t="s">
        <v>85</v>
      </c>
      <c r="C13741">
        <v>2038</v>
      </c>
      <c r="D13741" t="s">
        <v>13</v>
      </c>
      <c r="E13741" t="s">
        <v>20</v>
      </c>
      <c r="F13741">
        <v>3448.4188359999998</v>
      </c>
    </row>
    <row r="13742" spans="1:6" x14ac:dyDescent="0.35">
      <c r="A13742" t="s">
        <v>53</v>
      </c>
      <c r="B13742" t="s">
        <v>85</v>
      </c>
      <c r="C13742">
        <v>2038</v>
      </c>
      <c r="D13742" t="s">
        <v>13</v>
      </c>
      <c r="E13742" t="s">
        <v>21</v>
      </c>
      <c r="F13742">
        <v>3574.8383308000002</v>
      </c>
    </row>
    <row r="13743" spans="1:6" x14ac:dyDescent="0.35">
      <c r="A13743" t="s">
        <v>53</v>
      </c>
      <c r="B13743" t="s">
        <v>85</v>
      </c>
      <c r="C13743">
        <v>2038</v>
      </c>
      <c r="D13743" t="s">
        <v>13</v>
      </c>
      <c r="E13743" t="s">
        <v>22</v>
      </c>
      <c r="F13743">
        <v>3688.7030552000001</v>
      </c>
    </row>
    <row r="13744" spans="1:6" x14ac:dyDescent="0.35">
      <c r="A13744" t="s">
        <v>53</v>
      </c>
      <c r="B13744" t="s">
        <v>85</v>
      </c>
      <c r="C13744">
        <v>2038</v>
      </c>
      <c r="D13744" t="s">
        <v>13</v>
      </c>
      <c r="E13744" t="s">
        <v>23</v>
      </c>
      <c r="F13744">
        <v>3902.7133180999999</v>
      </c>
    </row>
    <row r="13745" spans="1:6" x14ac:dyDescent="0.35">
      <c r="A13745" t="s">
        <v>53</v>
      </c>
      <c r="B13745" t="s">
        <v>85</v>
      </c>
      <c r="C13745">
        <v>2038</v>
      </c>
      <c r="D13745" t="s">
        <v>13</v>
      </c>
      <c r="E13745" t="s">
        <v>24</v>
      </c>
      <c r="F13745">
        <v>3946.4287543</v>
      </c>
    </row>
    <row r="13746" spans="1:6" x14ac:dyDescent="0.35">
      <c r="A13746" t="s">
        <v>53</v>
      </c>
      <c r="B13746" t="s">
        <v>85</v>
      </c>
      <c r="C13746">
        <v>2038</v>
      </c>
      <c r="D13746" t="s">
        <v>13</v>
      </c>
      <c r="E13746" t="s">
        <v>25</v>
      </c>
      <c r="F13746">
        <v>4013.1232931999998</v>
      </c>
    </row>
    <row r="13747" spans="1:6" x14ac:dyDescent="0.35">
      <c r="A13747" t="s">
        <v>53</v>
      </c>
      <c r="B13747" t="s">
        <v>85</v>
      </c>
      <c r="C13747">
        <v>2038</v>
      </c>
      <c r="D13747" t="s">
        <v>13</v>
      </c>
      <c r="E13747" t="s">
        <v>26</v>
      </c>
      <c r="F13747">
        <v>4088.8763224999998</v>
      </c>
    </row>
    <row r="13748" spans="1:6" x14ac:dyDescent="0.35">
      <c r="A13748" t="s">
        <v>53</v>
      </c>
      <c r="B13748" t="s">
        <v>85</v>
      </c>
      <c r="C13748">
        <v>2038</v>
      </c>
      <c r="D13748" t="s">
        <v>13</v>
      </c>
      <c r="E13748" t="s">
        <v>27</v>
      </c>
      <c r="F13748">
        <v>4190.3986482</v>
      </c>
    </row>
    <row r="13749" spans="1:6" x14ac:dyDescent="0.35">
      <c r="A13749" t="s">
        <v>53</v>
      </c>
      <c r="B13749" t="s">
        <v>85</v>
      </c>
      <c r="C13749">
        <v>2038</v>
      </c>
      <c r="D13749" t="s">
        <v>13</v>
      </c>
      <c r="E13749" t="s">
        <v>28</v>
      </c>
      <c r="F13749">
        <v>4645.6102185</v>
      </c>
    </row>
    <row r="13750" spans="1:6" x14ac:dyDescent="0.35">
      <c r="A13750" t="s">
        <v>53</v>
      </c>
      <c r="B13750" t="s">
        <v>85</v>
      </c>
      <c r="C13750">
        <v>2038</v>
      </c>
      <c r="D13750" t="s">
        <v>13</v>
      </c>
      <c r="E13750" t="s">
        <v>29</v>
      </c>
      <c r="F13750">
        <v>4217.5292473999998</v>
      </c>
    </row>
    <row r="13751" spans="1:6" x14ac:dyDescent="0.35">
      <c r="A13751" t="s">
        <v>53</v>
      </c>
      <c r="B13751" t="s">
        <v>85</v>
      </c>
      <c r="C13751">
        <v>2038</v>
      </c>
      <c r="D13751" t="s">
        <v>13</v>
      </c>
      <c r="E13751" t="s">
        <v>30</v>
      </c>
      <c r="F13751">
        <v>3820.0567160999999</v>
      </c>
    </row>
    <row r="13752" spans="1:6" x14ac:dyDescent="0.35">
      <c r="A13752" t="s">
        <v>53</v>
      </c>
      <c r="B13752" t="s">
        <v>85</v>
      </c>
      <c r="C13752">
        <v>2038</v>
      </c>
      <c r="D13752" t="s">
        <v>13</v>
      </c>
      <c r="E13752" t="s">
        <v>31</v>
      </c>
      <c r="F13752">
        <v>2732.6433158</v>
      </c>
    </row>
    <row r="13753" spans="1:6" x14ac:dyDescent="0.35">
      <c r="A13753" t="s">
        <v>53</v>
      </c>
      <c r="B13753" t="s">
        <v>85</v>
      </c>
      <c r="C13753">
        <v>2038</v>
      </c>
      <c r="D13753" t="s">
        <v>13</v>
      </c>
      <c r="E13753" t="s">
        <v>10</v>
      </c>
      <c r="F13753">
        <v>2620.5621816600001</v>
      </c>
    </row>
    <row r="13754" spans="1:6" x14ac:dyDescent="0.35">
      <c r="A13754" t="s">
        <v>53</v>
      </c>
      <c r="B13754" t="s">
        <v>85</v>
      </c>
      <c r="C13754">
        <v>2039</v>
      </c>
      <c r="D13754" t="s">
        <v>12</v>
      </c>
      <c r="E13754" t="s">
        <v>16</v>
      </c>
      <c r="F13754">
        <v>3316.9809688999999</v>
      </c>
    </row>
    <row r="13755" spans="1:6" x14ac:dyDescent="0.35">
      <c r="A13755" t="s">
        <v>53</v>
      </c>
      <c r="B13755" t="s">
        <v>85</v>
      </c>
      <c r="C13755">
        <v>2039</v>
      </c>
      <c r="D13755" t="s">
        <v>12</v>
      </c>
      <c r="E13755" t="s">
        <v>32</v>
      </c>
      <c r="F13755">
        <v>3573.7774368999999</v>
      </c>
    </row>
    <row r="13756" spans="1:6" x14ac:dyDescent="0.35">
      <c r="A13756" t="s">
        <v>53</v>
      </c>
      <c r="B13756" t="s">
        <v>85</v>
      </c>
      <c r="C13756">
        <v>2039</v>
      </c>
      <c r="D13756" t="s">
        <v>12</v>
      </c>
      <c r="E13756" t="s">
        <v>17</v>
      </c>
      <c r="F13756">
        <v>3689.623016</v>
      </c>
    </row>
    <row r="13757" spans="1:6" x14ac:dyDescent="0.35">
      <c r="A13757" t="s">
        <v>53</v>
      </c>
      <c r="B13757" t="s">
        <v>85</v>
      </c>
      <c r="C13757">
        <v>2039</v>
      </c>
      <c r="D13757" t="s">
        <v>12</v>
      </c>
      <c r="E13757" t="s">
        <v>18</v>
      </c>
      <c r="F13757">
        <v>3231.2598376000001</v>
      </c>
    </row>
    <row r="13758" spans="1:6" x14ac:dyDescent="0.35">
      <c r="A13758" t="s">
        <v>53</v>
      </c>
      <c r="B13758" t="s">
        <v>85</v>
      </c>
      <c r="C13758">
        <v>2039</v>
      </c>
      <c r="D13758" t="s">
        <v>12</v>
      </c>
      <c r="E13758" t="s">
        <v>19</v>
      </c>
      <c r="F13758">
        <v>2875.7419215999998</v>
      </c>
    </row>
    <row r="13759" spans="1:6" x14ac:dyDescent="0.35">
      <c r="A13759" t="s">
        <v>53</v>
      </c>
      <c r="B13759" t="s">
        <v>85</v>
      </c>
      <c r="C13759">
        <v>2039</v>
      </c>
      <c r="D13759" t="s">
        <v>12</v>
      </c>
      <c r="E13759" t="s">
        <v>20</v>
      </c>
      <c r="F13759">
        <v>3464.7021380000001</v>
      </c>
    </row>
    <row r="13760" spans="1:6" x14ac:dyDescent="0.35">
      <c r="A13760" t="s">
        <v>53</v>
      </c>
      <c r="B13760" t="s">
        <v>85</v>
      </c>
      <c r="C13760">
        <v>2039</v>
      </c>
      <c r="D13760" t="s">
        <v>12</v>
      </c>
      <c r="E13760" t="s">
        <v>21</v>
      </c>
      <c r="F13760">
        <v>3572.8360748</v>
      </c>
    </row>
    <row r="13761" spans="1:6" x14ac:dyDescent="0.35">
      <c r="A13761" t="s">
        <v>53</v>
      </c>
      <c r="B13761" t="s">
        <v>85</v>
      </c>
      <c r="C13761">
        <v>2039</v>
      </c>
      <c r="D13761" t="s">
        <v>12</v>
      </c>
      <c r="E13761" t="s">
        <v>22</v>
      </c>
      <c r="F13761">
        <v>3548.7094728000002</v>
      </c>
    </row>
    <row r="13762" spans="1:6" x14ac:dyDescent="0.35">
      <c r="A13762" t="s">
        <v>53</v>
      </c>
      <c r="B13762" t="s">
        <v>85</v>
      </c>
      <c r="C13762">
        <v>2039</v>
      </c>
      <c r="D13762" t="s">
        <v>12</v>
      </c>
      <c r="E13762" t="s">
        <v>23</v>
      </c>
      <c r="F13762">
        <v>3740.9001254999998</v>
      </c>
    </row>
    <row r="13763" spans="1:6" x14ac:dyDescent="0.35">
      <c r="A13763" t="s">
        <v>53</v>
      </c>
      <c r="B13763" t="s">
        <v>85</v>
      </c>
      <c r="C13763">
        <v>2039</v>
      </c>
      <c r="D13763" t="s">
        <v>12</v>
      </c>
      <c r="E13763" t="s">
        <v>24</v>
      </c>
      <c r="F13763">
        <v>3903.3148849999998</v>
      </c>
    </row>
    <row r="13764" spans="1:6" x14ac:dyDescent="0.35">
      <c r="A13764" t="s">
        <v>53</v>
      </c>
      <c r="B13764" t="s">
        <v>85</v>
      </c>
      <c r="C13764">
        <v>2039</v>
      </c>
      <c r="D13764" t="s">
        <v>12</v>
      </c>
      <c r="E13764" t="s">
        <v>25</v>
      </c>
      <c r="F13764">
        <v>4063.6376753999998</v>
      </c>
    </row>
    <row r="13765" spans="1:6" x14ac:dyDescent="0.35">
      <c r="A13765" t="s">
        <v>53</v>
      </c>
      <c r="B13765" t="s">
        <v>85</v>
      </c>
      <c r="C13765">
        <v>2039</v>
      </c>
      <c r="D13765" t="s">
        <v>12</v>
      </c>
      <c r="E13765" t="s">
        <v>26</v>
      </c>
      <c r="F13765">
        <v>4252.5117399000001</v>
      </c>
    </row>
    <row r="13766" spans="1:6" x14ac:dyDescent="0.35">
      <c r="A13766" t="s">
        <v>53</v>
      </c>
      <c r="B13766" t="s">
        <v>85</v>
      </c>
      <c r="C13766">
        <v>2039</v>
      </c>
      <c r="D13766" t="s">
        <v>12</v>
      </c>
      <c r="E13766" t="s">
        <v>27</v>
      </c>
      <c r="F13766">
        <v>4137.3852462000004</v>
      </c>
    </row>
    <row r="13767" spans="1:6" x14ac:dyDescent="0.35">
      <c r="A13767" t="s">
        <v>53</v>
      </c>
      <c r="B13767" t="s">
        <v>85</v>
      </c>
      <c r="C13767">
        <v>2039</v>
      </c>
      <c r="D13767" t="s">
        <v>12</v>
      </c>
      <c r="E13767" t="s">
        <v>28</v>
      </c>
      <c r="F13767">
        <v>4501.1904833999997</v>
      </c>
    </row>
    <row r="13768" spans="1:6" x14ac:dyDescent="0.35">
      <c r="A13768" t="s">
        <v>53</v>
      </c>
      <c r="B13768" t="s">
        <v>85</v>
      </c>
      <c r="C13768">
        <v>2039</v>
      </c>
      <c r="D13768" t="s">
        <v>12</v>
      </c>
      <c r="E13768" t="s">
        <v>29</v>
      </c>
      <c r="F13768">
        <v>3979.9433088000001</v>
      </c>
    </row>
    <row r="13769" spans="1:6" x14ac:dyDescent="0.35">
      <c r="A13769" t="s">
        <v>53</v>
      </c>
      <c r="B13769" t="s">
        <v>85</v>
      </c>
      <c r="C13769">
        <v>2039</v>
      </c>
      <c r="D13769" t="s">
        <v>12</v>
      </c>
      <c r="E13769" t="s">
        <v>30</v>
      </c>
      <c r="F13769">
        <v>3763.4000959</v>
      </c>
    </row>
    <row r="13770" spans="1:6" x14ac:dyDescent="0.35">
      <c r="A13770" t="s">
        <v>53</v>
      </c>
      <c r="B13770" t="s">
        <v>85</v>
      </c>
      <c r="C13770">
        <v>2039</v>
      </c>
      <c r="D13770" t="s">
        <v>12</v>
      </c>
      <c r="E13770" t="s">
        <v>31</v>
      </c>
      <c r="F13770">
        <v>2899.6669833999999</v>
      </c>
    </row>
    <row r="13771" spans="1:6" x14ac:dyDescent="0.35">
      <c r="A13771" t="s">
        <v>53</v>
      </c>
      <c r="B13771" t="s">
        <v>85</v>
      </c>
      <c r="C13771">
        <v>2039</v>
      </c>
      <c r="D13771" t="s">
        <v>12</v>
      </c>
      <c r="E13771" t="s">
        <v>10</v>
      </c>
      <c r="F13771">
        <v>3294.0016553599999</v>
      </c>
    </row>
    <row r="13772" spans="1:6" x14ac:dyDescent="0.35">
      <c r="A13772" t="s">
        <v>53</v>
      </c>
      <c r="B13772" t="s">
        <v>85</v>
      </c>
      <c r="C13772">
        <v>2039</v>
      </c>
      <c r="D13772" t="s">
        <v>13</v>
      </c>
      <c r="E13772" t="s">
        <v>16</v>
      </c>
      <c r="F13772">
        <v>3471.7892714999998</v>
      </c>
    </row>
    <row r="13773" spans="1:6" x14ac:dyDescent="0.35">
      <c r="A13773" t="s">
        <v>53</v>
      </c>
      <c r="B13773" t="s">
        <v>85</v>
      </c>
      <c r="C13773">
        <v>2039</v>
      </c>
      <c r="D13773" t="s">
        <v>13</v>
      </c>
      <c r="E13773" t="s">
        <v>32</v>
      </c>
      <c r="F13773">
        <v>3725.9110169</v>
      </c>
    </row>
    <row r="13774" spans="1:6" x14ac:dyDescent="0.35">
      <c r="A13774" t="s">
        <v>53</v>
      </c>
      <c r="B13774" t="s">
        <v>85</v>
      </c>
      <c r="C13774">
        <v>2039</v>
      </c>
      <c r="D13774" t="s">
        <v>13</v>
      </c>
      <c r="E13774" t="s">
        <v>17</v>
      </c>
      <c r="F13774">
        <v>3935.9824975000001</v>
      </c>
    </row>
    <row r="13775" spans="1:6" x14ac:dyDescent="0.35">
      <c r="A13775" t="s">
        <v>53</v>
      </c>
      <c r="B13775" t="s">
        <v>85</v>
      </c>
      <c r="C13775">
        <v>2039</v>
      </c>
      <c r="D13775" t="s">
        <v>13</v>
      </c>
      <c r="E13775" t="s">
        <v>18</v>
      </c>
      <c r="F13775">
        <v>3844.7643208</v>
      </c>
    </row>
    <row r="13776" spans="1:6" x14ac:dyDescent="0.35">
      <c r="A13776" t="s">
        <v>53</v>
      </c>
      <c r="B13776" t="s">
        <v>85</v>
      </c>
      <c r="C13776">
        <v>2039</v>
      </c>
      <c r="D13776" t="s">
        <v>13</v>
      </c>
      <c r="E13776" t="s">
        <v>19</v>
      </c>
      <c r="F13776">
        <v>3166.6318053999998</v>
      </c>
    </row>
    <row r="13777" spans="1:6" x14ac:dyDescent="0.35">
      <c r="A13777" t="s">
        <v>53</v>
      </c>
      <c r="B13777" t="s">
        <v>85</v>
      </c>
      <c r="C13777">
        <v>2039</v>
      </c>
      <c r="D13777" t="s">
        <v>13</v>
      </c>
      <c r="E13777" t="s">
        <v>20</v>
      </c>
      <c r="F13777">
        <v>3399.1996223000001</v>
      </c>
    </row>
    <row r="13778" spans="1:6" x14ac:dyDescent="0.35">
      <c r="A13778" t="s">
        <v>53</v>
      </c>
      <c r="B13778" t="s">
        <v>85</v>
      </c>
      <c r="C13778">
        <v>2039</v>
      </c>
      <c r="D13778" t="s">
        <v>13</v>
      </c>
      <c r="E13778" t="s">
        <v>21</v>
      </c>
      <c r="F13778">
        <v>3591.7002935</v>
      </c>
    </row>
    <row r="13779" spans="1:6" x14ac:dyDescent="0.35">
      <c r="A13779" t="s">
        <v>53</v>
      </c>
      <c r="B13779" t="s">
        <v>85</v>
      </c>
      <c r="C13779">
        <v>2039</v>
      </c>
      <c r="D13779" t="s">
        <v>13</v>
      </c>
      <c r="E13779" t="s">
        <v>22</v>
      </c>
      <c r="F13779">
        <v>3626.6669654000002</v>
      </c>
    </row>
    <row r="13780" spans="1:6" x14ac:dyDescent="0.35">
      <c r="A13780" t="s">
        <v>53</v>
      </c>
      <c r="B13780" t="s">
        <v>85</v>
      </c>
      <c r="C13780">
        <v>2039</v>
      </c>
      <c r="D13780" t="s">
        <v>13</v>
      </c>
      <c r="E13780" t="s">
        <v>23</v>
      </c>
      <c r="F13780">
        <v>3869.6768439000002</v>
      </c>
    </row>
    <row r="13781" spans="1:6" x14ac:dyDescent="0.35">
      <c r="A13781" t="s">
        <v>53</v>
      </c>
      <c r="B13781" t="s">
        <v>85</v>
      </c>
      <c r="C13781">
        <v>2039</v>
      </c>
      <c r="D13781" t="s">
        <v>13</v>
      </c>
      <c r="E13781" t="s">
        <v>24</v>
      </c>
      <c r="F13781">
        <v>3980.8092711999998</v>
      </c>
    </row>
    <row r="13782" spans="1:6" x14ac:dyDescent="0.35">
      <c r="A13782" t="s">
        <v>53</v>
      </c>
      <c r="B13782" t="s">
        <v>85</v>
      </c>
      <c r="C13782">
        <v>2039</v>
      </c>
      <c r="D13782" t="s">
        <v>13</v>
      </c>
      <c r="E13782" t="s">
        <v>25</v>
      </c>
      <c r="F13782">
        <v>4022.9177423000001</v>
      </c>
    </row>
    <row r="13783" spans="1:6" x14ac:dyDescent="0.35">
      <c r="A13783" t="s">
        <v>53</v>
      </c>
      <c r="B13783" t="s">
        <v>85</v>
      </c>
      <c r="C13783">
        <v>2039</v>
      </c>
      <c r="D13783" t="s">
        <v>13</v>
      </c>
      <c r="E13783" t="s">
        <v>26</v>
      </c>
      <c r="F13783">
        <v>4152.5677003999999</v>
      </c>
    </row>
    <row r="13784" spans="1:6" x14ac:dyDescent="0.35">
      <c r="A13784" t="s">
        <v>53</v>
      </c>
      <c r="B13784" t="s">
        <v>85</v>
      </c>
      <c r="C13784">
        <v>2039</v>
      </c>
      <c r="D13784" t="s">
        <v>13</v>
      </c>
      <c r="E13784" t="s">
        <v>27</v>
      </c>
      <c r="F13784">
        <v>4128.2477680000002</v>
      </c>
    </row>
    <row r="13785" spans="1:6" x14ac:dyDescent="0.35">
      <c r="A13785" t="s">
        <v>53</v>
      </c>
      <c r="B13785" t="s">
        <v>85</v>
      </c>
      <c r="C13785">
        <v>2039</v>
      </c>
      <c r="D13785" t="s">
        <v>13</v>
      </c>
      <c r="E13785" t="s">
        <v>28</v>
      </c>
      <c r="F13785">
        <v>4598.5951924999999</v>
      </c>
    </row>
    <row r="13786" spans="1:6" x14ac:dyDescent="0.35">
      <c r="A13786" t="s">
        <v>53</v>
      </c>
      <c r="B13786" t="s">
        <v>85</v>
      </c>
      <c r="C13786">
        <v>2039</v>
      </c>
      <c r="D13786" t="s">
        <v>13</v>
      </c>
      <c r="E13786" t="s">
        <v>29</v>
      </c>
      <c r="F13786">
        <v>4190.6508041999996</v>
      </c>
    </row>
    <row r="13787" spans="1:6" x14ac:dyDescent="0.35">
      <c r="A13787" t="s">
        <v>53</v>
      </c>
      <c r="B13787" t="s">
        <v>85</v>
      </c>
      <c r="C13787">
        <v>2039</v>
      </c>
      <c r="D13787" t="s">
        <v>13</v>
      </c>
      <c r="E13787" t="s">
        <v>30</v>
      </c>
      <c r="F13787">
        <v>3842.1539748999999</v>
      </c>
    </row>
    <row r="13788" spans="1:6" x14ac:dyDescent="0.35">
      <c r="A13788" t="s">
        <v>53</v>
      </c>
      <c r="B13788" t="s">
        <v>85</v>
      </c>
      <c r="C13788">
        <v>2039</v>
      </c>
      <c r="D13788" t="s">
        <v>13</v>
      </c>
      <c r="E13788" t="s">
        <v>31</v>
      </c>
      <c r="F13788">
        <v>2788.6482692999998</v>
      </c>
    </row>
    <row r="13789" spans="1:6" x14ac:dyDescent="0.35">
      <c r="A13789" t="s">
        <v>53</v>
      </c>
      <c r="B13789" t="s">
        <v>85</v>
      </c>
      <c r="C13789">
        <v>2039</v>
      </c>
      <c r="D13789" t="s">
        <v>13</v>
      </c>
      <c r="E13789" t="s">
        <v>10</v>
      </c>
      <c r="F13789">
        <v>2659.8490380899998</v>
      </c>
    </row>
    <row r="13790" spans="1:6" x14ac:dyDescent="0.35">
      <c r="A13790" t="s">
        <v>53</v>
      </c>
      <c r="B13790" t="s">
        <v>85</v>
      </c>
      <c r="C13790">
        <v>2040</v>
      </c>
      <c r="D13790" t="s">
        <v>12</v>
      </c>
      <c r="E13790" t="s">
        <v>16</v>
      </c>
      <c r="F13790">
        <v>3284.6447509999998</v>
      </c>
    </row>
    <row r="13791" spans="1:6" x14ac:dyDescent="0.35">
      <c r="A13791" t="s">
        <v>53</v>
      </c>
      <c r="B13791" t="s">
        <v>85</v>
      </c>
      <c r="C13791">
        <v>2040</v>
      </c>
      <c r="D13791" t="s">
        <v>12</v>
      </c>
      <c r="E13791" t="s">
        <v>32</v>
      </c>
      <c r="F13791">
        <v>3541.6221543000001</v>
      </c>
    </row>
    <row r="13792" spans="1:6" x14ac:dyDescent="0.35">
      <c r="A13792" t="s">
        <v>53</v>
      </c>
      <c r="B13792" t="s">
        <v>85</v>
      </c>
      <c r="C13792">
        <v>2040</v>
      </c>
      <c r="D13792" t="s">
        <v>12</v>
      </c>
      <c r="E13792" t="s">
        <v>17</v>
      </c>
      <c r="F13792">
        <v>3635.9398052000001</v>
      </c>
    </row>
    <row r="13793" spans="1:6" x14ac:dyDescent="0.35">
      <c r="A13793" t="s">
        <v>53</v>
      </c>
      <c r="B13793" t="s">
        <v>85</v>
      </c>
      <c r="C13793">
        <v>2040</v>
      </c>
      <c r="D13793" t="s">
        <v>12</v>
      </c>
      <c r="E13793" t="s">
        <v>18</v>
      </c>
      <c r="F13793">
        <v>3210.9048953000001</v>
      </c>
    </row>
    <row r="13794" spans="1:6" x14ac:dyDescent="0.35">
      <c r="A13794" t="s">
        <v>53</v>
      </c>
      <c r="B13794" t="s">
        <v>85</v>
      </c>
      <c r="C13794">
        <v>2040</v>
      </c>
      <c r="D13794" t="s">
        <v>12</v>
      </c>
      <c r="E13794" t="s">
        <v>19</v>
      </c>
      <c r="F13794">
        <v>2822.7725476000001</v>
      </c>
    </row>
    <row r="13795" spans="1:6" x14ac:dyDescent="0.35">
      <c r="A13795" t="s">
        <v>53</v>
      </c>
      <c r="B13795" t="s">
        <v>85</v>
      </c>
      <c r="C13795">
        <v>2040</v>
      </c>
      <c r="D13795" t="s">
        <v>12</v>
      </c>
      <c r="E13795" t="s">
        <v>20</v>
      </c>
      <c r="F13795">
        <v>3414.8343639999998</v>
      </c>
    </row>
    <row r="13796" spans="1:6" x14ac:dyDescent="0.35">
      <c r="A13796" t="s">
        <v>53</v>
      </c>
      <c r="B13796" t="s">
        <v>85</v>
      </c>
      <c r="C13796">
        <v>2040</v>
      </c>
      <c r="D13796" t="s">
        <v>12</v>
      </c>
      <c r="E13796" t="s">
        <v>21</v>
      </c>
      <c r="F13796">
        <v>3573.2618851000002</v>
      </c>
    </row>
    <row r="13797" spans="1:6" x14ac:dyDescent="0.35">
      <c r="A13797" t="s">
        <v>53</v>
      </c>
      <c r="B13797" t="s">
        <v>85</v>
      </c>
      <c r="C13797">
        <v>2040</v>
      </c>
      <c r="D13797" t="s">
        <v>12</v>
      </c>
      <c r="E13797" t="s">
        <v>22</v>
      </c>
      <c r="F13797">
        <v>3499.3744311</v>
      </c>
    </row>
    <row r="13798" spans="1:6" x14ac:dyDescent="0.35">
      <c r="A13798" t="s">
        <v>53</v>
      </c>
      <c r="B13798" t="s">
        <v>85</v>
      </c>
      <c r="C13798">
        <v>2040</v>
      </c>
      <c r="D13798" t="s">
        <v>12</v>
      </c>
      <c r="E13798" t="s">
        <v>23</v>
      </c>
      <c r="F13798">
        <v>3713.1052914000002</v>
      </c>
    </row>
    <row r="13799" spans="1:6" x14ac:dyDescent="0.35">
      <c r="A13799" t="s">
        <v>53</v>
      </c>
      <c r="B13799" t="s">
        <v>85</v>
      </c>
      <c r="C13799">
        <v>2040</v>
      </c>
      <c r="D13799" t="s">
        <v>12</v>
      </c>
      <c r="E13799" t="s">
        <v>24</v>
      </c>
      <c r="F13799">
        <v>3912.5760105999998</v>
      </c>
    </row>
    <row r="13800" spans="1:6" x14ac:dyDescent="0.35">
      <c r="A13800" t="s">
        <v>53</v>
      </c>
      <c r="B13800" t="s">
        <v>85</v>
      </c>
      <c r="C13800">
        <v>2040</v>
      </c>
      <c r="D13800" t="s">
        <v>12</v>
      </c>
      <c r="E13800" t="s">
        <v>25</v>
      </c>
      <c r="F13800">
        <v>4050.8347260999999</v>
      </c>
    </row>
    <row r="13801" spans="1:6" x14ac:dyDescent="0.35">
      <c r="A13801" t="s">
        <v>53</v>
      </c>
      <c r="B13801" t="s">
        <v>85</v>
      </c>
      <c r="C13801">
        <v>2040</v>
      </c>
      <c r="D13801" t="s">
        <v>12</v>
      </c>
      <c r="E13801" t="s">
        <v>26</v>
      </c>
      <c r="F13801">
        <v>4299.8921234999998</v>
      </c>
    </row>
    <row r="13802" spans="1:6" x14ac:dyDescent="0.35">
      <c r="A13802" t="s">
        <v>53</v>
      </c>
      <c r="B13802" t="s">
        <v>85</v>
      </c>
      <c r="C13802">
        <v>2040</v>
      </c>
      <c r="D13802" t="s">
        <v>12</v>
      </c>
      <c r="E13802" t="s">
        <v>27</v>
      </c>
      <c r="F13802">
        <v>4148.4628180999998</v>
      </c>
    </row>
    <row r="13803" spans="1:6" x14ac:dyDescent="0.35">
      <c r="A13803" t="s">
        <v>53</v>
      </c>
      <c r="B13803" t="s">
        <v>85</v>
      </c>
      <c r="C13803">
        <v>2040</v>
      </c>
      <c r="D13803" t="s">
        <v>12</v>
      </c>
      <c r="E13803" t="s">
        <v>28</v>
      </c>
      <c r="F13803">
        <v>4407.9368762000004</v>
      </c>
    </row>
    <row r="13804" spans="1:6" x14ac:dyDescent="0.35">
      <c r="A13804" t="s">
        <v>53</v>
      </c>
      <c r="B13804" t="s">
        <v>85</v>
      </c>
      <c r="C13804">
        <v>2040</v>
      </c>
      <c r="D13804" t="s">
        <v>12</v>
      </c>
      <c r="E13804" t="s">
        <v>29</v>
      </c>
      <c r="F13804">
        <v>4037.7299231000002</v>
      </c>
    </row>
    <row r="13805" spans="1:6" x14ac:dyDescent="0.35">
      <c r="A13805" t="s">
        <v>53</v>
      </c>
      <c r="B13805" t="s">
        <v>85</v>
      </c>
      <c r="C13805">
        <v>2040</v>
      </c>
      <c r="D13805" t="s">
        <v>12</v>
      </c>
      <c r="E13805" t="s">
        <v>30</v>
      </c>
      <c r="F13805">
        <v>3701.6546466</v>
      </c>
    </row>
    <row r="13806" spans="1:6" x14ac:dyDescent="0.35">
      <c r="A13806" t="s">
        <v>53</v>
      </c>
      <c r="B13806" t="s">
        <v>85</v>
      </c>
      <c r="C13806">
        <v>2040</v>
      </c>
      <c r="D13806" t="s">
        <v>12</v>
      </c>
      <c r="E13806" t="s">
        <v>31</v>
      </c>
      <c r="F13806">
        <v>2946.2194958</v>
      </c>
    </row>
    <row r="13807" spans="1:6" x14ac:dyDescent="0.35">
      <c r="A13807" t="s">
        <v>53</v>
      </c>
      <c r="B13807" t="s">
        <v>85</v>
      </c>
      <c r="C13807">
        <v>2040</v>
      </c>
      <c r="D13807" t="s">
        <v>12</v>
      </c>
      <c r="E13807" t="s">
        <v>10</v>
      </c>
      <c r="F13807">
        <v>3376.2287993800001</v>
      </c>
    </row>
    <row r="13808" spans="1:6" x14ac:dyDescent="0.35">
      <c r="A13808" t="s">
        <v>53</v>
      </c>
      <c r="B13808" t="s">
        <v>85</v>
      </c>
      <c r="C13808">
        <v>2040</v>
      </c>
      <c r="D13808" t="s">
        <v>13</v>
      </c>
      <c r="E13808" t="s">
        <v>16</v>
      </c>
      <c r="F13808">
        <v>3437.8272557</v>
      </c>
    </row>
    <row r="13809" spans="1:6" x14ac:dyDescent="0.35">
      <c r="A13809" t="s">
        <v>53</v>
      </c>
      <c r="B13809" t="s">
        <v>85</v>
      </c>
      <c r="C13809">
        <v>2040</v>
      </c>
      <c r="D13809" t="s">
        <v>13</v>
      </c>
      <c r="E13809" t="s">
        <v>32</v>
      </c>
      <c r="F13809">
        <v>3692.4381569000002</v>
      </c>
    </row>
    <row r="13810" spans="1:6" x14ac:dyDescent="0.35">
      <c r="A13810" t="s">
        <v>53</v>
      </c>
      <c r="B13810" t="s">
        <v>85</v>
      </c>
      <c r="C13810">
        <v>2040</v>
      </c>
      <c r="D13810" t="s">
        <v>13</v>
      </c>
      <c r="E13810" t="s">
        <v>17</v>
      </c>
      <c r="F13810">
        <v>3879.6808844000002</v>
      </c>
    </row>
    <row r="13811" spans="1:6" x14ac:dyDescent="0.35">
      <c r="A13811" t="s">
        <v>53</v>
      </c>
      <c r="B13811" t="s">
        <v>85</v>
      </c>
      <c r="C13811">
        <v>2040</v>
      </c>
      <c r="D13811" t="s">
        <v>13</v>
      </c>
      <c r="E13811" t="s">
        <v>18</v>
      </c>
      <c r="F13811">
        <v>3816.1842319000002</v>
      </c>
    </row>
    <row r="13812" spans="1:6" x14ac:dyDescent="0.35">
      <c r="A13812" t="s">
        <v>53</v>
      </c>
      <c r="B13812" t="s">
        <v>85</v>
      </c>
      <c r="C13812">
        <v>2040</v>
      </c>
      <c r="D13812" t="s">
        <v>13</v>
      </c>
      <c r="E13812" t="s">
        <v>19</v>
      </c>
      <c r="F13812">
        <v>3114.8297111000002</v>
      </c>
    </row>
    <row r="13813" spans="1:6" x14ac:dyDescent="0.35">
      <c r="A13813" t="s">
        <v>53</v>
      </c>
      <c r="B13813" t="s">
        <v>85</v>
      </c>
      <c r="C13813">
        <v>2040</v>
      </c>
      <c r="D13813" t="s">
        <v>13</v>
      </c>
      <c r="E13813" t="s">
        <v>20</v>
      </c>
      <c r="F13813">
        <v>3351.8147868999999</v>
      </c>
    </row>
    <row r="13814" spans="1:6" x14ac:dyDescent="0.35">
      <c r="A13814" t="s">
        <v>53</v>
      </c>
      <c r="B13814" t="s">
        <v>85</v>
      </c>
      <c r="C13814">
        <v>2040</v>
      </c>
      <c r="D13814" t="s">
        <v>13</v>
      </c>
      <c r="E13814" t="s">
        <v>21</v>
      </c>
      <c r="F13814">
        <v>3595.8830456000001</v>
      </c>
    </row>
    <row r="13815" spans="1:6" x14ac:dyDescent="0.35">
      <c r="A13815" t="s">
        <v>53</v>
      </c>
      <c r="B13815" t="s">
        <v>85</v>
      </c>
      <c r="C13815">
        <v>2040</v>
      </c>
      <c r="D13815" t="s">
        <v>13</v>
      </c>
      <c r="E13815" t="s">
        <v>22</v>
      </c>
      <c r="F13815">
        <v>3566.5946469</v>
      </c>
    </row>
    <row r="13816" spans="1:6" x14ac:dyDescent="0.35">
      <c r="A13816" t="s">
        <v>53</v>
      </c>
      <c r="B13816" t="s">
        <v>85</v>
      </c>
      <c r="C13816">
        <v>2040</v>
      </c>
      <c r="D13816" t="s">
        <v>13</v>
      </c>
      <c r="E13816" t="s">
        <v>23</v>
      </c>
      <c r="F13816">
        <v>3841.4285954000002</v>
      </c>
    </row>
    <row r="13817" spans="1:6" x14ac:dyDescent="0.35">
      <c r="A13817" t="s">
        <v>53</v>
      </c>
      <c r="B13817" t="s">
        <v>85</v>
      </c>
      <c r="C13817">
        <v>2040</v>
      </c>
      <c r="D13817" t="s">
        <v>13</v>
      </c>
      <c r="E13817" t="s">
        <v>24</v>
      </c>
      <c r="F13817">
        <v>3983.0646870999999</v>
      </c>
    </row>
    <row r="13818" spans="1:6" x14ac:dyDescent="0.35">
      <c r="A13818" t="s">
        <v>53</v>
      </c>
      <c r="B13818" t="s">
        <v>85</v>
      </c>
      <c r="C13818">
        <v>2040</v>
      </c>
      <c r="D13818" t="s">
        <v>13</v>
      </c>
      <c r="E13818" t="s">
        <v>25</v>
      </c>
      <c r="F13818">
        <v>4043.4387403000001</v>
      </c>
    </row>
    <row r="13819" spans="1:6" x14ac:dyDescent="0.35">
      <c r="A13819" t="s">
        <v>53</v>
      </c>
      <c r="B13819" t="s">
        <v>85</v>
      </c>
      <c r="C13819">
        <v>2040</v>
      </c>
      <c r="D13819" t="s">
        <v>13</v>
      </c>
      <c r="E13819" t="s">
        <v>26</v>
      </c>
      <c r="F13819">
        <v>4229.4945551999999</v>
      </c>
    </row>
    <row r="13820" spans="1:6" x14ac:dyDescent="0.35">
      <c r="A13820" t="s">
        <v>53</v>
      </c>
      <c r="B13820" t="s">
        <v>85</v>
      </c>
      <c r="C13820">
        <v>2040</v>
      </c>
      <c r="D13820" t="s">
        <v>13</v>
      </c>
      <c r="E13820" t="s">
        <v>27</v>
      </c>
      <c r="F13820">
        <v>4089.1831063999998</v>
      </c>
    </row>
    <row r="13821" spans="1:6" x14ac:dyDescent="0.35">
      <c r="A13821" t="s">
        <v>53</v>
      </c>
      <c r="B13821" t="s">
        <v>85</v>
      </c>
      <c r="C13821">
        <v>2040</v>
      </c>
      <c r="D13821" t="s">
        <v>13</v>
      </c>
      <c r="E13821" t="s">
        <v>28</v>
      </c>
      <c r="F13821">
        <v>4529.1141239999997</v>
      </c>
    </row>
    <row r="13822" spans="1:6" x14ac:dyDescent="0.35">
      <c r="A13822" t="s">
        <v>53</v>
      </c>
      <c r="B13822" t="s">
        <v>85</v>
      </c>
      <c r="C13822">
        <v>2040</v>
      </c>
      <c r="D13822" t="s">
        <v>13</v>
      </c>
      <c r="E13822" t="s">
        <v>29</v>
      </c>
      <c r="F13822">
        <v>4225.4770009000003</v>
      </c>
    </row>
    <row r="13823" spans="1:6" x14ac:dyDescent="0.35">
      <c r="A13823" t="s">
        <v>53</v>
      </c>
      <c r="B13823" t="s">
        <v>85</v>
      </c>
      <c r="C13823">
        <v>2040</v>
      </c>
      <c r="D13823" t="s">
        <v>13</v>
      </c>
      <c r="E13823" t="s">
        <v>30</v>
      </c>
      <c r="F13823">
        <v>3797.8174039</v>
      </c>
    </row>
    <row r="13824" spans="1:6" x14ac:dyDescent="0.35">
      <c r="A13824" t="s">
        <v>53</v>
      </c>
      <c r="B13824" t="s">
        <v>85</v>
      </c>
      <c r="C13824">
        <v>2040</v>
      </c>
      <c r="D13824" t="s">
        <v>13</v>
      </c>
      <c r="E13824" t="s">
        <v>31</v>
      </c>
      <c r="F13824">
        <v>2845.2828012999998</v>
      </c>
    </row>
    <row r="13825" spans="1:6" x14ac:dyDescent="0.35">
      <c r="A13825" t="s">
        <v>53</v>
      </c>
      <c r="B13825" t="s">
        <v>85</v>
      </c>
      <c r="C13825">
        <v>2040</v>
      </c>
      <c r="D13825" t="s">
        <v>13</v>
      </c>
      <c r="E13825" t="s">
        <v>10</v>
      </c>
      <c r="F13825">
        <v>2697.4640525200002</v>
      </c>
    </row>
    <row r="13826" spans="1:6" x14ac:dyDescent="0.35">
      <c r="A13826" t="s">
        <v>53</v>
      </c>
      <c r="B13826" t="s">
        <v>85</v>
      </c>
      <c r="C13826">
        <v>2041</v>
      </c>
      <c r="D13826" t="s">
        <v>12</v>
      </c>
      <c r="E13826" t="s">
        <v>16</v>
      </c>
      <c r="F13826">
        <v>3252.2949574999998</v>
      </c>
    </row>
    <row r="13827" spans="1:6" x14ac:dyDescent="0.35">
      <c r="A13827" t="s">
        <v>53</v>
      </c>
      <c r="B13827" t="s">
        <v>85</v>
      </c>
      <c r="C13827">
        <v>2041</v>
      </c>
      <c r="D13827" t="s">
        <v>12</v>
      </c>
      <c r="E13827" t="s">
        <v>32</v>
      </c>
      <c r="F13827">
        <v>3508.6246250999998</v>
      </c>
    </row>
    <row r="13828" spans="1:6" x14ac:dyDescent="0.35">
      <c r="A13828" t="s">
        <v>53</v>
      </c>
      <c r="B13828" t="s">
        <v>85</v>
      </c>
      <c r="C13828">
        <v>2041</v>
      </c>
      <c r="D13828" t="s">
        <v>12</v>
      </c>
      <c r="E13828" t="s">
        <v>17</v>
      </c>
      <c r="F13828">
        <v>3588.6139185000002</v>
      </c>
    </row>
    <row r="13829" spans="1:6" x14ac:dyDescent="0.35">
      <c r="A13829" t="s">
        <v>53</v>
      </c>
      <c r="B13829" t="s">
        <v>85</v>
      </c>
      <c r="C13829">
        <v>2041</v>
      </c>
      <c r="D13829" t="s">
        <v>12</v>
      </c>
      <c r="E13829" t="s">
        <v>18</v>
      </c>
      <c r="F13829">
        <v>3181.5609915</v>
      </c>
    </row>
    <row r="13830" spans="1:6" x14ac:dyDescent="0.35">
      <c r="A13830" t="s">
        <v>53</v>
      </c>
      <c r="B13830" t="s">
        <v>85</v>
      </c>
      <c r="C13830">
        <v>2041</v>
      </c>
      <c r="D13830" t="s">
        <v>12</v>
      </c>
      <c r="E13830" t="s">
        <v>19</v>
      </c>
      <c r="F13830">
        <v>2767.5554542</v>
      </c>
    </row>
    <row r="13831" spans="1:6" x14ac:dyDescent="0.35">
      <c r="A13831" t="s">
        <v>53</v>
      </c>
      <c r="B13831" t="s">
        <v>85</v>
      </c>
      <c r="C13831">
        <v>2041</v>
      </c>
      <c r="D13831" t="s">
        <v>12</v>
      </c>
      <c r="E13831" t="s">
        <v>20</v>
      </c>
      <c r="F13831">
        <v>3378.3444957000002</v>
      </c>
    </row>
    <row r="13832" spans="1:6" x14ac:dyDescent="0.35">
      <c r="A13832" t="s">
        <v>53</v>
      </c>
      <c r="B13832" t="s">
        <v>85</v>
      </c>
      <c r="C13832">
        <v>2041</v>
      </c>
      <c r="D13832" t="s">
        <v>12</v>
      </c>
      <c r="E13832" t="s">
        <v>21</v>
      </c>
      <c r="F13832">
        <v>3555.3962898</v>
      </c>
    </row>
    <row r="13833" spans="1:6" x14ac:dyDescent="0.35">
      <c r="A13833" t="s">
        <v>53</v>
      </c>
      <c r="B13833" t="s">
        <v>85</v>
      </c>
      <c r="C13833">
        <v>2041</v>
      </c>
      <c r="D13833" t="s">
        <v>12</v>
      </c>
      <c r="E13833" t="s">
        <v>22</v>
      </c>
      <c r="F13833">
        <v>3469.0833555999998</v>
      </c>
    </row>
    <row r="13834" spans="1:6" x14ac:dyDescent="0.35">
      <c r="A13834" t="s">
        <v>53</v>
      </c>
      <c r="B13834" t="s">
        <v>85</v>
      </c>
      <c r="C13834">
        <v>2041</v>
      </c>
      <c r="D13834" t="s">
        <v>12</v>
      </c>
      <c r="E13834" t="s">
        <v>23</v>
      </c>
      <c r="F13834">
        <v>3673.9163463999998</v>
      </c>
    </row>
    <row r="13835" spans="1:6" x14ac:dyDescent="0.35">
      <c r="A13835" t="s">
        <v>53</v>
      </c>
      <c r="B13835" t="s">
        <v>85</v>
      </c>
      <c r="C13835">
        <v>2041</v>
      </c>
      <c r="D13835" t="s">
        <v>12</v>
      </c>
      <c r="E13835" t="s">
        <v>24</v>
      </c>
      <c r="F13835">
        <v>3906.6805936999999</v>
      </c>
    </row>
    <row r="13836" spans="1:6" x14ac:dyDescent="0.35">
      <c r="A13836" t="s">
        <v>53</v>
      </c>
      <c r="B13836" t="s">
        <v>85</v>
      </c>
      <c r="C13836">
        <v>2041</v>
      </c>
      <c r="D13836" t="s">
        <v>12</v>
      </c>
      <c r="E13836" t="s">
        <v>25</v>
      </c>
      <c r="F13836">
        <v>4059.1881143000001</v>
      </c>
    </row>
    <row r="13837" spans="1:6" x14ac:dyDescent="0.35">
      <c r="A13837" t="s">
        <v>53</v>
      </c>
      <c r="B13837" t="s">
        <v>85</v>
      </c>
      <c r="C13837">
        <v>2041</v>
      </c>
      <c r="D13837" t="s">
        <v>12</v>
      </c>
      <c r="E13837" t="s">
        <v>26</v>
      </c>
      <c r="F13837">
        <v>4310.7652150000004</v>
      </c>
    </row>
    <row r="13838" spans="1:6" x14ac:dyDescent="0.35">
      <c r="A13838" t="s">
        <v>53</v>
      </c>
      <c r="B13838" t="s">
        <v>85</v>
      </c>
      <c r="C13838">
        <v>2041</v>
      </c>
      <c r="D13838" t="s">
        <v>12</v>
      </c>
      <c r="E13838" t="s">
        <v>27</v>
      </c>
      <c r="F13838">
        <v>4180.6957768000002</v>
      </c>
    </row>
    <row r="13839" spans="1:6" x14ac:dyDescent="0.35">
      <c r="A13839" t="s">
        <v>53</v>
      </c>
      <c r="B13839" t="s">
        <v>85</v>
      </c>
      <c r="C13839">
        <v>2041</v>
      </c>
      <c r="D13839" t="s">
        <v>12</v>
      </c>
      <c r="E13839" t="s">
        <v>28</v>
      </c>
      <c r="F13839">
        <v>4295.6098462999998</v>
      </c>
    </row>
    <row r="13840" spans="1:6" x14ac:dyDescent="0.35">
      <c r="A13840" t="s">
        <v>53</v>
      </c>
      <c r="B13840" t="s">
        <v>85</v>
      </c>
      <c r="C13840">
        <v>2041</v>
      </c>
      <c r="D13840" t="s">
        <v>12</v>
      </c>
      <c r="E13840" t="s">
        <v>29</v>
      </c>
      <c r="F13840">
        <v>4108.5031786</v>
      </c>
    </row>
    <row r="13841" spans="1:6" x14ac:dyDescent="0.35">
      <c r="A13841" t="s">
        <v>53</v>
      </c>
      <c r="B13841" t="s">
        <v>85</v>
      </c>
      <c r="C13841">
        <v>2041</v>
      </c>
      <c r="D13841" t="s">
        <v>12</v>
      </c>
      <c r="E13841" t="s">
        <v>30</v>
      </c>
      <c r="F13841">
        <v>3634.8439871</v>
      </c>
    </row>
    <row r="13842" spans="1:6" x14ac:dyDescent="0.35">
      <c r="A13842" t="s">
        <v>53</v>
      </c>
      <c r="B13842" t="s">
        <v>85</v>
      </c>
      <c r="C13842">
        <v>2041</v>
      </c>
      <c r="D13842" t="s">
        <v>12</v>
      </c>
      <c r="E13842" t="s">
        <v>31</v>
      </c>
      <c r="F13842">
        <v>3025.7207271000002</v>
      </c>
    </row>
    <row r="13843" spans="1:6" x14ac:dyDescent="0.35">
      <c r="A13843" t="s">
        <v>53</v>
      </c>
      <c r="B13843" t="s">
        <v>85</v>
      </c>
      <c r="C13843">
        <v>2041</v>
      </c>
      <c r="D13843" t="s">
        <v>12</v>
      </c>
      <c r="E13843" t="s">
        <v>10</v>
      </c>
      <c r="F13843">
        <v>3434.0426345199999</v>
      </c>
    </row>
    <row r="13844" spans="1:6" x14ac:dyDescent="0.35">
      <c r="A13844" t="s">
        <v>53</v>
      </c>
      <c r="B13844" t="s">
        <v>85</v>
      </c>
      <c r="C13844">
        <v>2041</v>
      </c>
      <c r="D13844" t="s">
        <v>13</v>
      </c>
      <c r="E13844" t="s">
        <v>16</v>
      </c>
      <c r="F13844">
        <v>3403.8370705000002</v>
      </c>
    </row>
    <row r="13845" spans="1:6" x14ac:dyDescent="0.35">
      <c r="A13845" t="s">
        <v>53</v>
      </c>
      <c r="B13845" t="s">
        <v>85</v>
      </c>
      <c r="C13845">
        <v>2041</v>
      </c>
      <c r="D13845" t="s">
        <v>13</v>
      </c>
      <c r="E13845" t="s">
        <v>32</v>
      </c>
      <c r="F13845">
        <v>3658.0405526</v>
      </c>
    </row>
    <row r="13846" spans="1:6" x14ac:dyDescent="0.35">
      <c r="A13846" t="s">
        <v>53</v>
      </c>
      <c r="B13846" t="s">
        <v>85</v>
      </c>
      <c r="C13846">
        <v>2041</v>
      </c>
      <c r="D13846" t="s">
        <v>13</v>
      </c>
      <c r="E13846" t="s">
        <v>17</v>
      </c>
      <c r="F13846">
        <v>3830.0660117000002</v>
      </c>
    </row>
    <row r="13847" spans="1:6" x14ac:dyDescent="0.35">
      <c r="A13847" t="s">
        <v>53</v>
      </c>
      <c r="B13847" t="s">
        <v>85</v>
      </c>
      <c r="C13847">
        <v>2041</v>
      </c>
      <c r="D13847" t="s">
        <v>13</v>
      </c>
      <c r="E13847" t="s">
        <v>18</v>
      </c>
      <c r="F13847">
        <v>3781.0887277000002</v>
      </c>
    </row>
    <row r="13848" spans="1:6" x14ac:dyDescent="0.35">
      <c r="A13848" t="s">
        <v>53</v>
      </c>
      <c r="B13848" t="s">
        <v>85</v>
      </c>
      <c r="C13848">
        <v>2041</v>
      </c>
      <c r="D13848" t="s">
        <v>13</v>
      </c>
      <c r="E13848" t="s">
        <v>19</v>
      </c>
      <c r="F13848">
        <v>3060.288841</v>
      </c>
    </row>
    <row r="13849" spans="1:6" x14ac:dyDescent="0.35">
      <c r="A13849" t="s">
        <v>53</v>
      </c>
      <c r="B13849" t="s">
        <v>85</v>
      </c>
      <c r="C13849">
        <v>2041</v>
      </c>
      <c r="D13849" t="s">
        <v>13</v>
      </c>
      <c r="E13849" t="s">
        <v>20</v>
      </c>
      <c r="F13849">
        <v>3316.3457030999998</v>
      </c>
    </row>
    <row r="13850" spans="1:6" x14ac:dyDescent="0.35">
      <c r="A13850" t="s">
        <v>53</v>
      </c>
      <c r="B13850" t="s">
        <v>85</v>
      </c>
      <c r="C13850">
        <v>2041</v>
      </c>
      <c r="D13850" t="s">
        <v>13</v>
      </c>
      <c r="E13850" t="s">
        <v>21</v>
      </c>
      <c r="F13850">
        <v>3578.9492510999999</v>
      </c>
    </row>
    <row r="13851" spans="1:6" x14ac:dyDescent="0.35">
      <c r="A13851" t="s">
        <v>53</v>
      </c>
      <c r="B13851" t="s">
        <v>85</v>
      </c>
      <c r="C13851">
        <v>2041</v>
      </c>
      <c r="D13851" t="s">
        <v>13</v>
      </c>
      <c r="E13851" t="s">
        <v>22</v>
      </c>
      <c r="F13851">
        <v>3527.4516365999998</v>
      </c>
    </row>
    <row r="13852" spans="1:6" x14ac:dyDescent="0.35">
      <c r="A13852" t="s">
        <v>53</v>
      </c>
      <c r="B13852" t="s">
        <v>85</v>
      </c>
      <c r="C13852">
        <v>2041</v>
      </c>
      <c r="D13852" t="s">
        <v>13</v>
      </c>
      <c r="E13852" t="s">
        <v>23</v>
      </c>
      <c r="F13852">
        <v>3804.6349294000001</v>
      </c>
    </row>
    <row r="13853" spans="1:6" x14ac:dyDescent="0.35">
      <c r="A13853" t="s">
        <v>53</v>
      </c>
      <c r="B13853" t="s">
        <v>85</v>
      </c>
      <c r="C13853">
        <v>2041</v>
      </c>
      <c r="D13853" t="s">
        <v>13</v>
      </c>
      <c r="E13853" t="s">
        <v>24</v>
      </c>
      <c r="F13853">
        <v>3973.2151721</v>
      </c>
    </row>
    <row r="13854" spans="1:6" x14ac:dyDescent="0.35">
      <c r="A13854" t="s">
        <v>53</v>
      </c>
      <c r="B13854" t="s">
        <v>85</v>
      </c>
      <c r="C13854">
        <v>2041</v>
      </c>
      <c r="D13854" t="s">
        <v>13</v>
      </c>
      <c r="E13854" t="s">
        <v>25</v>
      </c>
      <c r="F13854">
        <v>4077.0867272999999</v>
      </c>
    </row>
    <row r="13855" spans="1:6" x14ac:dyDescent="0.35">
      <c r="A13855" t="s">
        <v>53</v>
      </c>
      <c r="B13855" t="s">
        <v>85</v>
      </c>
      <c r="C13855">
        <v>2041</v>
      </c>
      <c r="D13855" t="s">
        <v>13</v>
      </c>
      <c r="E13855" t="s">
        <v>26</v>
      </c>
      <c r="F13855">
        <v>4269.7907267999999</v>
      </c>
    </row>
    <row r="13856" spans="1:6" x14ac:dyDescent="0.35">
      <c r="A13856" t="s">
        <v>53</v>
      </c>
      <c r="B13856" t="s">
        <v>85</v>
      </c>
      <c r="C13856">
        <v>2041</v>
      </c>
      <c r="D13856" t="s">
        <v>13</v>
      </c>
      <c r="E13856" t="s">
        <v>27</v>
      </c>
      <c r="F13856">
        <v>4110.7598963999999</v>
      </c>
    </row>
    <row r="13857" spans="1:6" x14ac:dyDescent="0.35">
      <c r="A13857" t="s">
        <v>53</v>
      </c>
      <c r="B13857" t="s">
        <v>85</v>
      </c>
      <c r="C13857">
        <v>2041</v>
      </c>
      <c r="D13857" t="s">
        <v>13</v>
      </c>
      <c r="E13857" t="s">
        <v>28</v>
      </c>
      <c r="F13857">
        <v>4380.8231309000003</v>
      </c>
    </row>
    <row r="13858" spans="1:6" x14ac:dyDescent="0.35">
      <c r="A13858" t="s">
        <v>53</v>
      </c>
      <c r="B13858" t="s">
        <v>85</v>
      </c>
      <c r="C13858">
        <v>2041</v>
      </c>
      <c r="D13858" t="s">
        <v>13</v>
      </c>
      <c r="E13858" t="s">
        <v>29</v>
      </c>
      <c r="F13858">
        <v>4311.5319115000002</v>
      </c>
    </row>
    <row r="13859" spans="1:6" x14ac:dyDescent="0.35">
      <c r="A13859" t="s">
        <v>53</v>
      </c>
      <c r="B13859" t="s">
        <v>85</v>
      </c>
      <c r="C13859">
        <v>2041</v>
      </c>
      <c r="D13859" t="s">
        <v>13</v>
      </c>
      <c r="E13859" t="s">
        <v>30</v>
      </c>
      <c r="F13859">
        <v>3738.1204908999998</v>
      </c>
    </row>
    <row r="13860" spans="1:6" x14ac:dyDescent="0.35">
      <c r="A13860" t="s">
        <v>53</v>
      </c>
      <c r="B13860" t="s">
        <v>85</v>
      </c>
      <c r="C13860">
        <v>2041</v>
      </c>
      <c r="D13860" t="s">
        <v>13</v>
      </c>
      <c r="E13860" t="s">
        <v>31</v>
      </c>
      <c r="F13860">
        <v>2911.5260745999999</v>
      </c>
    </row>
    <row r="13861" spans="1:6" x14ac:dyDescent="0.35">
      <c r="A13861" t="s">
        <v>53</v>
      </c>
      <c r="B13861" t="s">
        <v>85</v>
      </c>
      <c r="C13861">
        <v>2041</v>
      </c>
      <c r="D13861" t="s">
        <v>13</v>
      </c>
      <c r="E13861" t="s">
        <v>10</v>
      </c>
      <c r="F13861">
        <v>2729.4788626099999</v>
      </c>
    </row>
    <row r="13862" spans="1:6" x14ac:dyDescent="0.35">
      <c r="A13862" t="s">
        <v>53</v>
      </c>
      <c r="B13862" t="s">
        <v>85</v>
      </c>
      <c r="C13862">
        <v>2042</v>
      </c>
      <c r="D13862" t="s">
        <v>12</v>
      </c>
      <c r="E13862" t="s">
        <v>16</v>
      </c>
      <c r="F13862">
        <v>3219.9512115000002</v>
      </c>
    </row>
    <row r="13863" spans="1:6" x14ac:dyDescent="0.35">
      <c r="A13863" t="s">
        <v>53</v>
      </c>
      <c r="B13863" t="s">
        <v>85</v>
      </c>
      <c r="C13863">
        <v>2042</v>
      </c>
      <c r="D13863" t="s">
        <v>12</v>
      </c>
      <c r="E13863" t="s">
        <v>32</v>
      </c>
      <c r="F13863">
        <v>3475.0833889999999</v>
      </c>
    </row>
    <row r="13864" spans="1:6" x14ac:dyDescent="0.35">
      <c r="A13864" t="s">
        <v>53</v>
      </c>
      <c r="B13864" t="s">
        <v>85</v>
      </c>
      <c r="C13864">
        <v>2042</v>
      </c>
      <c r="D13864" t="s">
        <v>12</v>
      </c>
      <c r="E13864" t="s">
        <v>17</v>
      </c>
      <c r="F13864">
        <v>3546.5485262000002</v>
      </c>
    </row>
    <row r="13865" spans="1:6" x14ac:dyDescent="0.35">
      <c r="A13865" t="s">
        <v>53</v>
      </c>
      <c r="B13865" t="s">
        <v>85</v>
      </c>
      <c r="C13865">
        <v>2042</v>
      </c>
      <c r="D13865" t="s">
        <v>12</v>
      </c>
      <c r="E13865" t="s">
        <v>18</v>
      </c>
      <c r="F13865">
        <v>3123.0653089000002</v>
      </c>
    </row>
    <row r="13866" spans="1:6" x14ac:dyDescent="0.35">
      <c r="A13866" t="s">
        <v>53</v>
      </c>
      <c r="B13866" t="s">
        <v>85</v>
      </c>
      <c r="C13866">
        <v>2042</v>
      </c>
      <c r="D13866" t="s">
        <v>12</v>
      </c>
      <c r="E13866" t="s">
        <v>19</v>
      </c>
      <c r="F13866">
        <v>2755.0204491999998</v>
      </c>
    </row>
    <row r="13867" spans="1:6" x14ac:dyDescent="0.35">
      <c r="A13867" t="s">
        <v>53</v>
      </c>
      <c r="B13867" t="s">
        <v>85</v>
      </c>
      <c r="C13867">
        <v>2042</v>
      </c>
      <c r="D13867" t="s">
        <v>12</v>
      </c>
      <c r="E13867" t="s">
        <v>20</v>
      </c>
      <c r="F13867">
        <v>3323.9359444000002</v>
      </c>
    </row>
    <row r="13868" spans="1:6" x14ac:dyDescent="0.35">
      <c r="A13868" t="s">
        <v>53</v>
      </c>
      <c r="B13868" t="s">
        <v>85</v>
      </c>
      <c r="C13868">
        <v>2042</v>
      </c>
      <c r="D13868" t="s">
        <v>12</v>
      </c>
      <c r="E13868" t="s">
        <v>21</v>
      </c>
      <c r="F13868">
        <v>3528.0290086</v>
      </c>
    </row>
    <row r="13869" spans="1:6" x14ac:dyDescent="0.35">
      <c r="A13869" t="s">
        <v>53</v>
      </c>
      <c r="B13869" t="s">
        <v>85</v>
      </c>
      <c r="C13869">
        <v>2042</v>
      </c>
      <c r="D13869" t="s">
        <v>12</v>
      </c>
      <c r="E13869" t="s">
        <v>22</v>
      </c>
      <c r="F13869">
        <v>3461.8657717999999</v>
      </c>
    </row>
    <row r="13870" spans="1:6" x14ac:dyDescent="0.35">
      <c r="A13870" t="s">
        <v>53</v>
      </c>
      <c r="B13870" t="s">
        <v>85</v>
      </c>
      <c r="C13870">
        <v>2042</v>
      </c>
      <c r="D13870" t="s">
        <v>12</v>
      </c>
      <c r="E13870" t="s">
        <v>23</v>
      </c>
      <c r="F13870">
        <v>3626.8092234999999</v>
      </c>
    </row>
    <row r="13871" spans="1:6" x14ac:dyDescent="0.35">
      <c r="A13871" t="s">
        <v>53</v>
      </c>
      <c r="B13871" t="s">
        <v>85</v>
      </c>
      <c r="C13871">
        <v>2042</v>
      </c>
      <c r="D13871" t="s">
        <v>12</v>
      </c>
      <c r="E13871" t="s">
        <v>24</v>
      </c>
      <c r="F13871">
        <v>3885.6316274999999</v>
      </c>
    </row>
    <row r="13872" spans="1:6" x14ac:dyDescent="0.35">
      <c r="A13872" t="s">
        <v>53</v>
      </c>
      <c r="B13872" t="s">
        <v>85</v>
      </c>
      <c r="C13872">
        <v>2042</v>
      </c>
      <c r="D13872" t="s">
        <v>12</v>
      </c>
      <c r="E13872" t="s">
        <v>25</v>
      </c>
      <c r="F13872">
        <v>4072.1482034999999</v>
      </c>
    </row>
    <row r="13873" spans="1:6" x14ac:dyDescent="0.35">
      <c r="A13873" t="s">
        <v>53</v>
      </c>
      <c r="B13873" t="s">
        <v>85</v>
      </c>
      <c r="C13873">
        <v>2042</v>
      </c>
      <c r="D13873" t="s">
        <v>12</v>
      </c>
      <c r="E13873" t="s">
        <v>26</v>
      </c>
      <c r="F13873">
        <v>4321.8756589000004</v>
      </c>
    </row>
    <row r="13874" spans="1:6" x14ac:dyDescent="0.35">
      <c r="A13874" t="s">
        <v>53</v>
      </c>
      <c r="B13874" t="s">
        <v>85</v>
      </c>
      <c r="C13874">
        <v>2042</v>
      </c>
      <c r="D13874" t="s">
        <v>12</v>
      </c>
      <c r="E13874" t="s">
        <v>27</v>
      </c>
      <c r="F13874">
        <v>4223.0182935000003</v>
      </c>
    </row>
    <row r="13875" spans="1:6" x14ac:dyDescent="0.35">
      <c r="A13875" t="s">
        <v>53</v>
      </c>
      <c r="B13875" t="s">
        <v>85</v>
      </c>
      <c r="C13875">
        <v>2042</v>
      </c>
      <c r="D13875" t="s">
        <v>12</v>
      </c>
      <c r="E13875" t="s">
        <v>28</v>
      </c>
      <c r="F13875">
        <v>4172.1389222999996</v>
      </c>
    </row>
    <row r="13876" spans="1:6" x14ac:dyDescent="0.35">
      <c r="A13876" t="s">
        <v>53</v>
      </c>
      <c r="B13876" t="s">
        <v>85</v>
      </c>
      <c r="C13876">
        <v>2042</v>
      </c>
      <c r="D13876" t="s">
        <v>12</v>
      </c>
      <c r="E13876" t="s">
        <v>29</v>
      </c>
      <c r="F13876">
        <v>4200.2545344999999</v>
      </c>
    </row>
    <row r="13877" spans="1:6" x14ac:dyDescent="0.35">
      <c r="A13877" t="s">
        <v>53</v>
      </c>
      <c r="B13877" t="s">
        <v>85</v>
      </c>
      <c r="C13877">
        <v>2042</v>
      </c>
      <c r="D13877" t="s">
        <v>12</v>
      </c>
      <c r="E13877" t="s">
        <v>30</v>
      </c>
      <c r="F13877">
        <v>3567.3456768999999</v>
      </c>
    </row>
    <row r="13878" spans="1:6" x14ac:dyDescent="0.35">
      <c r="A13878" t="s">
        <v>53</v>
      </c>
      <c r="B13878" t="s">
        <v>85</v>
      </c>
      <c r="C13878">
        <v>2042</v>
      </c>
      <c r="D13878" t="s">
        <v>12</v>
      </c>
      <c r="E13878" t="s">
        <v>31</v>
      </c>
      <c r="F13878">
        <v>3082.3483357</v>
      </c>
    </row>
    <row r="13879" spans="1:6" x14ac:dyDescent="0.35">
      <c r="A13879" t="s">
        <v>53</v>
      </c>
      <c r="B13879" t="s">
        <v>85</v>
      </c>
      <c r="C13879">
        <v>2042</v>
      </c>
      <c r="D13879" t="s">
        <v>12</v>
      </c>
      <c r="E13879" t="s">
        <v>10</v>
      </c>
      <c r="F13879">
        <v>3485.79486739</v>
      </c>
    </row>
    <row r="13880" spans="1:6" x14ac:dyDescent="0.35">
      <c r="A13880" t="s">
        <v>53</v>
      </c>
      <c r="B13880" t="s">
        <v>85</v>
      </c>
      <c r="C13880">
        <v>2042</v>
      </c>
      <c r="D13880" t="s">
        <v>13</v>
      </c>
      <c r="E13880" t="s">
        <v>16</v>
      </c>
      <c r="F13880">
        <v>3369.8424577000001</v>
      </c>
    </row>
    <row r="13881" spans="1:6" x14ac:dyDescent="0.35">
      <c r="A13881" t="s">
        <v>53</v>
      </c>
      <c r="B13881" t="s">
        <v>85</v>
      </c>
      <c r="C13881">
        <v>2042</v>
      </c>
      <c r="D13881" t="s">
        <v>13</v>
      </c>
      <c r="E13881" t="s">
        <v>32</v>
      </c>
      <c r="F13881">
        <v>3623.0538614000002</v>
      </c>
    </row>
    <row r="13882" spans="1:6" x14ac:dyDescent="0.35">
      <c r="A13882" t="s">
        <v>53</v>
      </c>
      <c r="B13882" t="s">
        <v>85</v>
      </c>
      <c r="C13882">
        <v>2042</v>
      </c>
      <c r="D13882" t="s">
        <v>13</v>
      </c>
      <c r="E13882" t="s">
        <v>17</v>
      </c>
      <c r="F13882">
        <v>3785.9070120000001</v>
      </c>
    </row>
    <row r="13883" spans="1:6" x14ac:dyDescent="0.35">
      <c r="A13883" t="s">
        <v>53</v>
      </c>
      <c r="B13883" t="s">
        <v>85</v>
      </c>
      <c r="C13883">
        <v>2042</v>
      </c>
      <c r="D13883" t="s">
        <v>13</v>
      </c>
      <c r="E13883" t="s">
        <v>18</v>
      </c>
      <c r="F13883">
        <v>3712.5929077000001</v>
      </c>
    </row>
    <row r="13884" spans="1:6" x14ac:dyDescent="0.35">
      <c r="A13884" t="s">
        <v>53</v>
      </c>
      <c r="B13884" t="s">
        <v>85</v>
      </c>
      <c r="C13884">
        <v>2042</v>
      </c>
      <c r="D13884" t="s">
        <v>13</v>
      </c>
      <c r="E13884" t="s">
        <v>19</v>
      </c>
      <c r="F13884">
        <v>3046.0322345999998</v>
      </c>
    </row>
    <row r="13885" spans="1:6" x14ac:dyDescent="0.35">
      <c r="A13885" t="s">
        <v>53</v>
      </c>
      <c r="B13885" t="s">
        <v>85</v>
      </c>
      <c r="C13885">
        <v>2042</v>
      </c>
      <c r="D13885" t="s">
        <v>13</v>
      </c>
      <c r="E13885" t="s">
        <v>20</v>
      </c>
      <c r="F13885">
        <v>3265.0284824</v>
      </c>
    </row>
    <row r="13886" spans="1:6" x14ac:dyDescent="0.35">
      <c r="A13886" t="s">
        <v>53</v>
      </c>
      <c r="B13886" t="s">
        <v>85</v>
      </c>
      <c r="C13886">
        <v>2042</v>
      </c>
      <c r="D13886" t="s">
        <v>13</v>
      </c>
      <c r="E13886" t="s">
        <v>21</v>
      </c>
      <c r="F13886">
        <v>3549.7976447999999</v>
      </c>
    </row>
    <row r="13887" spans="1:6" x14ac:dyDescent="0.35">
      <c r="A13887" t="s">
        <v>53</v>
      </c>
      <c r="B13887" t="s">
        <v>85</v>
      </c>
      <c r="C13887">
        <v>2042</v>
      </c>
      <c r="D13887" t="s">
        <v>13</v>
      </c>
      <c r="E13887" t="s">
        <v>22</v>
      </c>
      <c r="F13887">
        <v>3523.3136774999998</v>
      </c>
    </row>
    <row r="13888" spans="1:6" x14ac:dyDescent="0.35">
      <c r="A13888" t="s">
        <v>53</v>
      </c>
      <c r="B13888" t="s">
        <v>85</v>
      </c>
      <c r="C13888">
        <v>2042</v>
      </c>
      <c r="D13888" t="s">
        <v>13</v>
      </c>
      <c r="E13888" t="s">
        <v>23</v>
      </c>
      <c r="F13888">
        <v>3752.0780015</v>
      </c>
    </row>
    <row r="13889" spans="1:6" x14ac:dyDescent="0.35">
      <c r="A13889" t="s">
        <v>53</v>
      </c>
      <c r="B13889" t="s">
        <v>85</v>
      </c>
      <c r="C13889">
        <v>2042</v>
      </c>
      <c r="D13889" t="s">
        <v>13</v>
      </c>
      <c r="E13889" t="s">
        <v>24</v>
      </c>
      <c r="F13889">
        <v>3968.5524888</v>
      </c>
    </row>
    <row r="13890" spans="1:6" x14ac:dyDescent="0.35">
      <c r="A13890" t="s">
        <v>53</v>
      </c>
      <c r="B13890" t="s">
        <v>85</v>
      </c>
      <c r="C13890">
        <v>2042</v>
      </c>
      <c r="D13890" t="s">
        <v>13</v>
      </c>
      <c r="E13890" t="s">
        <v>25</v>
      </c>
      <c r="F13890">
        <v>4085.2208774999999</v>
      </c>
    </row>
    <row r="13891" spans="1:6" x14ac:dyDescent="0.35">
      <c r="A13891" t="s">
        <v>53</v>
      </c>
      <c r="B13891" t="s">
        <v>85</v>
      </c>
      <c r="C13891">
        <v>2042</v>
      </c>
      <c r="D13891" t="s">
        <v>13</v>
      </c>
      <c r="E13891" t="s">
        <v>26</v>
      </c>
      <c r="F13891">
        <v>4287.9903925999997</v>
      </c>
    </row>
    <row r="13892" spans="1:6" x14ac:dyDescent="0.35">
      <c r="A13892" t="s">
        <v>53</v>
      </c>
      <c r="B13892" t="s">
        <v>85</v>
      </c>
      <c r="C13892">
        <v>2042</v>
      </c>
      <c r="D13892" t="s">
        <v>13</v>
      </c>
      <c r="E13892" t="s">
        <v>27</v>
      </c>
      <c r="F13892">
        <v>4171.6085611999997</v>
      </c>
    </row>
    <row r="13893" spans="1:6" x14ac:dyDescent="0.35">
      <c r="A13893" t="s">
        <v>53</v>
      </c>
      <c r="B13893" t="s">
        <v>85</v>
      </c>
      <c r="C13893">
        <v>2042</v>
      </c>
      <c r="D13893" t="s">
        <v>13</v>
      </c>
      <c r="E13893" t="s">
        <v>28</v>
      </c>
      <c r="F13893">
        <v>4273.2946044999999</v>
      </c>
    </row>
    <row r="13894" spans="1:6" x14ac:dyDescent="0.35">
      <c r="A13894" t="s">
        <v>53</v>
      </c>
      <c r="B13894" t="s">
        <v>85</v>
      </c>
      <c r="C13894">
        <v>2042</v>
      </c>
      <c r="D13894" t="s">
        <v>13</v>
      </c>
      <c r="E13894" t="s">
        <v>29</v>
      </c>
      <c r="F13894">
        <v>4347.5503496000001</v>
      </c>
    </row>
    <row r="13895" spans="1:6" x14ac:dyDescent="0.35">
      <c r="A13895" t="s">
        <v>53</v>
      </c>
      <c r="B13895" t="s">
        <v>85</v>
      </c>
      <c r="C13895">
        <v>2042</v>
      </c>
      <c r="D13895" t="s">
        <v>13</v>
      </c>
      <c r="E13895" t="s">
        <v>30</v>
      </c>
      <c r="F13895">
        <v>3687.8670126000002</v>
      </c>
    </row>
    <row r="13896" spans="1:6" x14ac:dyDescent="0.35">
      <c r="A13896" t="s">
        <v>53</v>
      </c>
      <c r="B13896" t="s">
        <v>85</v>
      </c>
      <c r="C13896">
        <v>2042</v>
      </c>
      <c r="D13896" t="s">
        <v>13</v>
      </c>
      <c r="E13896" t="s">
        <v>31</v>
      </c>
      <c r="F13896">
        <v>2960.9748223000001</v>
      </c>
    </row>
    <row r="13897" spans="1:6" x14ac:dyDescent="0.35">
      <c r="A13897" t="s">
        <v>53</v>
      </c>
      <c r="B13897" t="s">
        <v>85</v>
      </c>
      <c r="C13897">
        <v>2042</v>
      </c>
      <c r="D13897" t="s">
        <v>13</v>
      </c>
      <c r="E13897" t="s">
        <v>10</v>
      </c>
      <c r="F13897">
        <v>2765.1249677599999</v>
      </c>
    </row>
    <row r="13898" spans="1:6" x14ac:dyDescent="0.35">
      <c r="A13898" t="s">
        <v>53</v>
      </c>
      <c r="B13898" t="s">
        <v>85</v>
      </c>
      <c r="C13898">
        <v>2043</v>
      </c>
      <c r="D13898" t="s">
        <v>12</v>
      </c>
      <c r="E13898" t="s">
        <v>16</v>
      </c>
      <c r="F13898">
        <v>3187.3520225000002</v>
      </c>
    </row>
    <row r="13899" spans="1:6" x14ac:dyDescent="0.35">
      <c r="A13899" t="s">
        <v>53</v>
      </c>
      <c r="B13899" t="s">
        <v>85</v>
      </c>
      <c r="C13899">
        <v>2043</v>
      </c>
      <c r="D13899" t="s">
        <v>12</v>
      </c>
      <c r="E13899" t="s">
        <v>32</v>
      </c>
      <c r="F13899">
        <v>3441.1766529000001</v>
      </c>
    </row>
    <row r="13900" spans="1:6" x14ac:dyDescent="0.35">
      <c r="A13900" t="s">
        <v>53</v>
      </c>
      <c r="B13900" t="s">
        <v>85</v>
      </c>
      <c r="C13900">
        <v>2043</v>
      </c>
      <c r="D13900" t="s">
        <v>12</v>
      </c>
      <c r="E13900" t="s">
        <v>17</v>
      </c>
      <c r="F13900">
        <v>3508.9210681999998</v>
      </c>
    </row>
    <row r="13901" spans="1:6" x14ac:dyDescent="0.35">
      <c r="A13901" t="s">
        <v>53</v>
      </c>
      <c r="B13901" t="s">
        <v>85</v>
      </c>
      <c r="C13901">
        <v>2043</v>
      </c>
      <c r="D13901" t="s">
        <v>12</v>
      </c>
      <c r="E13901" t="s">
        <v>18</v>
      </c>
      <c r="F13901">
        <v>3080.6495537000001</v>
      </c>
    </row>
    <row r="13902" spans="1:6" x14ac:dyDescent="0.35">
      <c r="A13902" t="s">
        <v>53</v>
      </c>
      <c r="B13902" t="s">
        <v>85</v>
      </c>
      <c r="C13902">
        <v>2043</v>
      </c>
      <c r="D13902" t="s">
        <v>12</v>
      </c>
      <c r="E13902" t="s">
        <v>19</v>
      </c>
      <c r="F13902">
        <v>2727.2256517999999</v>
      </c>
    </row>
    <row r="13903" spans="1:6" x14ac:dyDescent="0.35">
      <c r="A13903" t="s">
        <v>53</v>
      </c>
      <c r="B13903" t="s">
        <v>85</v>
      </c>
      <c r="C13903">
        <v>2043</v>
      </c>
      <c r="D13903" t="s">
        <v>12</v>
      </c>
      <c r="E13903" t="s">
        <v>20</v>
      </c>
      <c r="F13903">
        <v>3270.0371430999999</v>
      </c>
    </row>
    <row r="13904" spans="1:6" x14ac:dyDescent="0.35">
      <c r="A13904" t="s">
        <v>53</v>
      </c>
      <c r="B13904" t="s">
        <v>85</v>
      </c>
      <c r="C13904">
        <v>2043</v>
      </c>
      <c r="D13904" t="s">
        <v>12</v>
      </c>
      <c r="E13904" t="s">
        <v>21</v>
      </c>
      <c r="F13904">
        <v>3491.9229267000001</v>
      </c>
    </row>
    <row r="13905" spans="1:6" x14ac:dyDescent="0.35">
      <c r="A13905" t="s">
        <v>53</v>
      </c>
      <c r="B13905" t="s">
        <v>85</v>
      </c>
      <c r="C13905">
        <v>2043</v>
      </c>
      <c r="D13905" t="s">
        <v>12</v>
      </c>
      <c r="E13905" t="s">
        <v>22</v>
      </c>
      <c r="F13905">
        <v>3461.6236189000001</v>
      </c>
    </row>
    <row r="13906" spans="1:6" x14ac:dyDescent="0.35">
      <c r="A13906" t="s">
        <v>53</v>
      </c>
      <c r="B13906" t="s">
        <v>85</v>
      </c>
      <c r="C13906">
        <v>2043</v>
      </c>
      <c r="D13906" t="s">
        <v>12</v>
      </c>
      <c r="E13906" t="s">
        <v>23</v>
      </c>
      <c r="F13906">
        <v>3577.2726369000002</v>
      </c>
    </row>
    <row r="13907" spans="1:6" x14ac:dyDescent="0.35">
      <c r="A13907" t="s">
        <v>53</v>
      </c>
      <c r="B13907" t="s">
        <v>85</v>
      </c>
      <c r="C13907">
        <v>2043</v>
      </c>
      <c r="D13907" t="s">
        <v>12</v>
      </c>
      <c r="E13907" t="s">
        <v>24</v>
      </c>
      <c r="F13907">
        <v>3867.7960840000001</v>
      </c>
    </row>
    <row r="13908" spans="1:6" x14ac:dyDescent="0.35">
      <c r="A13908" t="s">
        <v>53</v>
      </c>
      <c r="B13908" t="s">
        <v>85</v>
      </c>
      <c r="C13908">
        <v>2043</v>
      </c>
      <c r="D13908" t="s">
        <v>12</v>
      </c>
      <c r="E13908" t="s">
        <v>25</v>
      </c>
      <c r="F13908">
        <v>4082.5859488000001</v>
      </c>
    </row>
    <row r="13909" spans="1:6" x14ac:dyDescent="0.35">
      <c r="A13909" t="s">
        <v>53</v>
      </c>
      <c r="B13909" t="s">
        <v>85</v>
      </c>
      <c r="C13909">
        <v>2043</v>
      </c>
      <c r="D13909" t="s">
        <v>12</v>
      </c>
      <c r="E13909" t="s">
        <v>26</v>
      </c>
      <c r="F13909">
        <v>4296.6050716999998</v>
      </c>
    </row>
    <row r="13910" spans="1:6" x14ac:dyDescent="0.35">
      <c r="A13910" t="s">
        <v>53</v>
      </c>
      <c r="B13910" t="s">
        <v>85</v>
      </c>
      <c r="C13910">
        <v>2043</v>
      </c>
      <c r="D13910" t="s">
        <v>12</v>
      </c>
      <c r="E13910" t="s">
        <v>27</v>
      </c>
      <c r="F13910">
        <v>4316.7497323999996</v>
      </c>
    </row>
    <row r="13911" spans="1:6" x14ac:dyDescent="0.35">
      <c r="A13911" t="s">
        <v>53</v>
      </c>
      <c r="B13911" t="s">
        <v>85</v>
      </c>
      <c r="C13911">
        <v>2043</v>
      </c>
      <c r="D13911" t="s">
        <v>12</v>
      </c>
      <c r="E13911" t="s">
        <v>28</v>
      </c>
      <c r="F13911">
        <v>4076.9412014</v>
      </c>
    </row>
    <row r="13912" spans="1:6" x14ac:dyDescent="0.35">
      <c r="A13912" t="s">
        <v>53</v>
      </c>
      <c r="B13912" t="s">
        <v>85</v>
      </c>
      <c r="C13912">
        <v>2043</v>
      </c>
      <c r="D13912" t="s">
        <v>12</v>
      </c>
      <c r="E13912" t="s">
        <v>29</v>
      </c>
      <c r="F13912">
        <v>4207.2912270999996</v>
      </c>
    </row>
    <row r="13913" spans="1:6" x14ac:dyDescent="0.35">
      <c r="A13913" t="s">
        <v>53</v>
      </c>
      <c r="B13913" t="s">
        <v>85</v>
      </c>
      <c r="C13913">
        <v>2043</v>
      </c>
      <c r="D13913" t="s">
        <v>12</v>
      </c>
      <c r="E13913" t="s">
        <v>30</v>
      </c>
      <c r="F13913">
        <v>3528.5006755999998</v>
      </c>
    </row>
    <row r="13914" spans="1:6" x14ac:dyDescent="0.35">
      <c r="A13914" t="s">
        <v>53</v>
      </c>
      <c r="B13914" t="s">
        <v>85</v>
      </c>
      <c r="C13914">
        <v>2043</v>
      </c>
      <c r="D13914" t="s">
        <v>12</v>
      </c>
      <c r="E13914" t="s">
        <v>31</v>
      </c>
      <c r="F13914">
        <v>3114.7486973999999</v>
      </c>
    </row>
    <row r="13915" spans="1:6" x14ac:dyDescent="0.35">
      <c r="A13915" t="s">
        <v>53</v>
      </c>
      <c r="B13915" t="s">
        <v>85</v>
      </c>
      <c r="C13915">
        <v>2043</v>
      </c>
      <c r="D13915" t="s">
        <v>12</v>
      </c>
      <c r="E13915" t="s">
        <v>10</v>
      </c>
      <c r="F13915">
        <v>3560.02010225</v>
      </c>
    </row>
    <row r="13916" spans="1:6" x14ac:dyDescent="0.35">
      <c r="A13916" t="s">
        <v>53</v>
      </c>
      <c r="B13916" t="s">
        <v>85</v>
      </c>
      <c r="C13916">
        <v>2043</v>
      </c>
      <c r="D13916" t="s">
        <v>13</v>
      </c>
      <c r="E13916" t="s">
        <v>16</v>
      </c>
      <c r="F13916">
        <v>3335.5709345999999</v>
      </c>
    </row>
    <row r="13917" spans="1:6" x14ac:dyDescent="0.35">
      <c r="A13917" t="s">
        <v>53</v>
      </c>
      <c r="B13917" t="s">
        <v>85</v>
      </c>
      <c r="C13917">
        <v>2043</v>
      </c>
      <c r="D13917" t="s">
        <v>13</v>
      </c>
      <c r="E13917" t="s">
        <v>32</v>
      </c>
      <c r="F13917">
        <v>3587.6586824999999</v>
      </c>
    </row>
    <row r="13918" spans="1:6" x14ac:dyDescent="0.35">
      <c r="A13918" t="s">
        <v>53</v>
      </c>
      <c r="B13918" t="s">
        <v>85</v>
      </c>
      <c r="C13918">
        <v>2043</v>
      </c>
      <c r="D13918" t="s">
        <v>13</v>
      </c>
      <c r="E13918" t="s">
        <v>17</v>
      </c>
      <c r="F13918">
        <v>3746.3559166999999</v>
      </c>
    </row>
    <row r="13919" spans="1:6" x14ac:dyDescent="0.35">
      <c r="A13919" t="s">
        <v>53</v>
      </c>
      <c r="B13919" t="s">
        <v>85</v>
      </c>
      <c r="C13919">
        <v>2043</v>
      </c>
      <c r="D13919" t="s">
        <v>13</v>
      </c>
      <c r="E13919" t="s">
        <v>18</v>
      </c>
      <c r="F13919">
        <v>3664.6400899999999</v>
      </c>
    </row>
    <row r="13920" spans="1:6" x14ac:dyDescent="0.35">
      <c r="A13920" t="s">
        <v>53</v>
      </c>
      <c r="B13920" t="s">
        <v>85</v>
      </c>
      <c r="C13920">
        <v>2043</v>
      </c>
      <c r="D13920" t="s">
        <v>13</v>
      </c>
      <c r="E13920" t="s">
        <v>19</v>
      </c>
      <c r="F13920">
        <v>3013.4451905999999</v>
      </c>
    </row>
    <row r="13921" spans="1:6" x14ac:dyDescent="0.35">
      <c r="A13921" t="s">
        <v>53</v>
      </c>
      <c r="B13921" t="s">
        <v>85</v>
      </c>
      <c r="C13921">
        <v>2043</v>
      </c>
      <c r="D13921" t="s">
        <v>13</v>
      </c>
      <c r="E13921" t="s">
        <v>20</v>
      </c>
      <c r="F13921">
        <v>3206.6988962</v>
      </c>
    </row>
    <row r="13922" spans="1:6" x14ac:dyDescent="0.35">
      <c r="A13922" t="s">
        <v>53</v>
      </c>
      <c r="B13922" t="s">
        <v>85</v>
      </c>
      <c r="C13922">
        <v>2043</v>
      </c>
      <c r="D13922" t="s">
        <v>13</v>
      </c>
      <c r="E13922" t="s">
        <v>21</v>
      </c>
      <c r="F13922">
        <v>3517.9257425000001</v>
      </c>
    </row>
    <row r="13923" spans="1:6" x14ac:dyDescent="0.35">
      <c r="A13923" t="s">
        <v>53</v>
      </c>
      <c r="B13923" t="s">
        <v>85</v>
      </c>
      <c r="C13923">
        <v>2043</v>
      </c>
      <c r="D13923" t="s">
        <v>13</v>
      </c>
      <c r="E13923" t="s">
        <v>22</v>
      </c>
      <c r="F13923">
        <v>3531.1122292</v>
      </c>
    </row>
    <row r="13924" spans="1:6" x14ac:dyDescent="0.35">
      <c r="A13924" t="s">
        <v>53</v>
      </c>
      <c r="B13924" t="s">
        <v>85</v>
      </c>
      <c r="C13924">
        <v>2043</v>
      </c>
      <c r="D13924" t="s">
        <v>13</v>
      </c>
      <c r="E13924" t="s">
        <v>23</v>
      </c>
      <c r="F13924">
        <v>3692.6603568999999</v>
      </c>
    </row>
    <row r="13925" spans="1:6" x14ac:dyDescent="0.35">
      <c r="A13925" t="s">
        <v>53</v>
      </c>
      <c r="B13925" t="s">
        <v>85</v>
      </c>
      <c r="C13925">
        <v>2043</v>
      </c>
      <c r="D13925" t="s">
        <v>13</v>
      </c>
      <c r="E13925" t="s">
        <v>24</v>
      </c>
      <c r="F13925">
        <v>3948.0019121</v>
      </c>
    </row>
    <row r="13926" spans="1:6" x14ac:dyDescent="0.35">
      <c r="A13926" t="s">
        <v>53</v>
      </c>
      <c r="B13926" t="s">
        <v>85</v>
      </c>
      <c r="C13926">
        <v>2043</v>
      </c>
      <c r="D13926" t="s">
        <v>13</v>
      </c>
      <c r="E13926" t="s">
        <v>25</v>
      </c>
      <c r="F13926">
        <v>4098.8836025000001</v>
      </c>
    </row>
    <row r="13927" spans="1:6" x14ac:dyDescent="0.35">
      <c r="A13927" t="s">
        <v>53</v>
      </c>
      <c r="B13927" t="s">
        <v>85</v>
      </c>
      <c r="C13927">
        <v>2043</v>
      </c>
      <c r="D13927" t="s">
        <v>13</v>
      </c>
      <c r="E13927" t="s">
        <v>26</v>
      </c>
      <c r="F13927">
        <v>4269.7354613999996</v>
      </c>
    </row>
    <row r="13928" spans="1:6" x14ac:dyDescent="0.35">
      <c r="A13928" t="s">
        <v>53</v>
      </c>
      <c r="B13928" t="s">
        <v>85</v>
      </c>
      <c r="C13928">
        <v>2043</v>
      </c>
      <c r="D13928" t="s">
        <v>13</v>
      </c>
      <c r="E13928" t="s">
        <v>27</v>
      </c>
      <c r="F13928">
        <v>4286.3217436000004</v>
      </c>
    </row>
    <row r="13929" spans="1:6" x14ac:dyDescent="0.35">
      <c r="A13929" t="s">
        <v>53</v>
      </c>
      <c r="B13929" t="s">
        <v>85</v>
      </c>
      <c r="C13929">
        <v>2043</v>
      </c>
      <c r="D13929" t="s">
        <v>13</v>
      </c>
      <c r="E13929" t="s">
        <v>28</v>
      </c>
      <c r="F13929">
        <v>4175.8514038000003</v>
      </c>
    </row>
    <row r="13930" spans="1:6" x14ac:dyDescent="0.35">
      <c r="A13930" t="s">
        <v>53</v>
      </c>
      <c r="B13930" t="s">
        <v>85</v>
      </c>
      <c r="C13930">
        <v>2043</v>
      </c>
      <c r="D13930" t="s">
        <v>13</v>
      </c>
      <c r="E13930" t="s">
        <v>29</v>
      </c>
      <c r="F13930">
        <v>4339.9526739000003</v>
      </c>
    </row>
    <row r="13931" spans="1:6" x14ac:dyDescent="0.35">
      <c r="A13931" t="s">
        <v>53</v>
      </c>
      <c r="B13931" t="s">
        <v>85</v>
      </c>
      <c r="C13931">
        <v>2043</v>
      </c>
      <c r="D13931" t="s">
        <v>13</v>
      </c>
      <c r="E13931" t="s">
        <v>30</v>
      </c>
      <c r="F13931">
        <v>3666.9725477000002</v>
      </c>
    </row>
    <row r="13932" spans="1:6" x14ac:dyDescent="0.35">
      <c r="A13932" t="s">
        <v>53</v>
      </c>
      <c r="B13932" t="s">
        <v>85</v>
      </c>
      <c r="C13932">
        <v>2043</v>
      </c>
      <c r="D13932" t="s">
        <v>13</v>
      </c>
      <c r="E13932" t="s">
        <v>31</v>
      </c>
      <c r="F13932">
        <v>2994.2051658999999</v>
      </c>
    </row>
    <row r="13933" spans="1:6" x14ac:dyDescent="0.35">
      <c r="A13933" t="s">
        <v>53</v>
      </c>
      <c r="B13933" t="s">
        <v>85</v>
      </c>
      <c r="C13933">
        <v>2043</v>
      </c>
      <c r="D13933" t="s">
        <v>13</v>
      </c>
      <c r="E13933" t="s">
        <v>10</v>
      </c>
      <c r="F13933">
        <v>2799.7160993799998</v>
      </c>
    </row>
    <row r="13934" spans="1:6" x14ac:dyDescent="0.35">
      <c r="A13934" t="s">
        <v>53</v>
      </c>
      <c r="B13934" t="s">
        <v>85</v>
      </c>
      <c r="C13934">
        <v>2044</v>
      </c>
      <c r="D13934" t="s">
        <v>12</v>
      </c>
      <c r="E13934" t="s">
        <v>16</v>
      </c>
      <c r="F13934">
        <v>3154.3295892000001</v>
      </c>
    </row>
    <row r="13935" spans="1:6" x14ac:dyDescent="0.35">
      <c r="A13935" t="s">
        <v>53</v>
      </c>
      <c r="B13935" t="s">
        <v>85</v>
      </c>
      <c r="C13935">
        <v>2044</v>
      </c>
      <c r="D13935" t="s">
        <v>12</v>
      </c>
      <c r="E13935" t="s">
        <v>32</v>
      </c>
      <c r="F13935">
        <v>3407.2234371999998</v>
      </c>
    </row>
    <row r="13936" spans="1:6" x14ac:dyDescent="0.35">
      <c r="A13936" t="s">
        <v>53</v>
      </c>
      <c r="B13936" t="s">
        <v>85</v>
      </c>
      <c r="C13936">
        <v>2044</v>
      </c>
      <c r="D13936" t="s">
        <v>12</v>
      </c>
      <c r="E13936" t="s">
        <v>17</v>
      </c>
      <c r="F13936">
        <v>3473.9757567000001</v>
      </c>
    </row>
    <row r="13937" spans="1:6" x14ac:dyDescent="0.35">
      <c r="A13937" t="s">
        <v>53</v>
      </c>
      <c r="B13937" t="s">
        <v>85</v>
      </c>
      <c r="C13937">
        <v>2044</v>
      </c>
      <c r="D13937" t="s">
        <v>12</v>
      </c>
      <c r="E13937" t="s">
        <v>18</v>
      </c>
      <c r="F13937">
        <v>3030.8950002000001</v>
      </c>
    </row>
    <row r="13938" spans="1:6" x14ac:dyDescent="0.35">
      <c r="A13938" t="s">
        <v>53</v>
      </c>
      <c r="B13938" t="s">
        <v>85</v>
      </c>
      <c r="C13938">
        <v>2044</v>
      </c>
      <c r="D13938" t="s">
        <v>12</v>
      </c>
      <c r="E13938" t="s">
        <v>19</v>
      </c>
      <c r="F13938">
        <v>2709.5571236999999</v>
      </c>
    </row>
    <row r="13939" spans="1:6" x14ac:dyDescent="0.35">
      <c r="A13939" t="s">
        <v>53</v>
      </c>
      <c r="B13939" t="s">
        <v>85</v>
      </c>
      <c r="C13939">
        <v>2044</v>
      </c>
      <c r="D13939" t="s">
        <v>12</v>
      </c>
      <c r="E13939" t="s">
        <v>20</v>
      </c>
      <c r="F13939">
        <v>3213.5700477</v>
      </c>
    </row>
    <row r="13940" spans="1:6" x14ac:dyDescent="0.35">
      <c r="A13940" t="s">
        <v>53</v>
      </c>
      <c r="B13940" t="s">
        <v>85</v>
      </c>
      <c r="C13940">
        <v>2044</v>
      </c>
      <c r="D13940" t="s">
        <v>12</v>
      </c>
      <c r="E13940" t="s">
        <v>21</v>
      </c>
      <c r="F13940">
        <v>3453.4478107</v>
      </c>
    </row>
    <row r="13941" spans="1:6" x14ac:dyDescent="0.35">
      <c r="A13941" t="s">
        <v>53</v>
      </c>
      <c r="B13941" t="s">
        <v>85</v>
      </c>
      <c r="C13941">
        <v>2044</v>
      </c>
      <c r="D13941" t="s">
        <v>12</v>
      </c>
      <c r="E13941" t="s">
        <v>22</v>
      </c>
      <c r="F13941">
        <v>3457.2008615999998</v>
      </c>
    </row>
    <row r="13942" spans="1:6" x14ac:dyDescent="0.35">
      <c r="A13942" t="s">
        <v>53</v>
      </c>
      <c r="B13942" t="s">
        <v>85</v>
      </c>
      <c r="C13942">
        <v>2044</v>
      </c>
      <c r="D13942" t="s">
        <v>12</v>
      </c>
      <c r="E13942" t="s">
        <v>23</v>
      </c>
      <c r="F13942">
        <v>3532.0591251000001</v>
      </c>
    </row>
    <row r="13943" spans="1:6" x14ac:dyDescent="0.35">
      <c r="A13943" t="s">
        <v>53</v>
      </c>
      <c r="B13943" t="s">
        <v>85</v>
      </c>
      <c r="C13943">
        <v>2044</v>
      </c>
      <c r="D13943" t="s">
        <v>12</v>
      </c>
      <c r="E13943" t="s">
        <v>24</v>
      </c>
      <c r="F13943">
        <v>3843.2518289</v>
      </c>
    </row>
    <row r="13944" spans="1:6" x14ac:dyDescent="0.35">
      <c r="A13944" t="s">
        <v>53</v>
      </c>
      <c r="B13944" t="s">
        <v>85</v>
      </c>
      <c r="C13944">
        <v>2044</v>
      </c>
      <c r="D13944" t="s">
        <v>12</v>
      </c>
      <c r="E13944" t="s">
        <v>25</v>
      </c>
      <c r="F13944">
        <v>4086.46913</v>
      </c>
    </row>
    <row r="13945" spans="1:6" x14ac:dyDescent="0.35">
      <c r="A13945" t="s">
        <v>53</v>
      </c>
      <c r="B13945" t="s">
        <v>85</v>
      </c>
      <c r="C13945">
        <v>2044</v>
      </c>
      <c r="D13945" t="s">
        <v>12</v>
      </c>
      <c r="E13945" t="s">
        <v>26</v>
      </c>
      <c r="F13945">
        <v>4282.9348119000006</v>
      </c>
    </row>
    <row r="13946" spans="1:6" x14ac:dyDescent="0.35">
      <c r="A13946" t="s">
        <v>53</v>
      </c>
      <c r="B13946" t="s">
        <v>85</v>
      </c>
      <c r="C13946">
        <v>2044</v>
      </c>
      <c r="D13946" t="s">
        <v>12</v>
      </c>
      <c r="E13946" t="s">
        <v>27</v>
      </c>
      <c r="F13946">
        <v>4374.5443965000004</v>
      </c>
    </row>
    <row r="13947" spans="1:6" x14ac:dyDescent="0.35">
      <c r="A13947" t="s">
        <v>53</v>
      </c>
      <c r="B13947" t="s">
        <v>85</v>
      </c>
      <c r="C13947">
        <v>2044</v>
      </c>
      <c r="D13947" t="s">
        <v>12</v>
      </c>
      <c r="E13947" t="s">
        <v>28</v>
      </c>
      <c r="F13947">
        <v>4045.8959921000001</v>
      </c>
    </row>
    <row r="13948" spans="1:6" x14ac:dyDescent="0.35">
      <c r="A13948" t="s">
        <v>53</v>
      </c>
      <c r="B13948" t="s">
        <v>85</v>
      </c>
      <c r="C13948">
        <v>2044</v>
      </c>
      <c r="D13948" t="s">
        <v>12</v>
      </c>
      <c r="E13948" t="s">
        <v>29</v>
      </c>
      <c r="F13948">
        <v>4163.0920248000002</v>
      </c>
    </row>
    <row r="13949" spans="1:6" x14ac:dyDescent="0.35">
      <c r="A13949" t="s">
        <v>53</v>
      </c>
      <c r="B13949" t="s">
        <v>85</v>
      </c>
      <c r="C13949">
        <v>2044</v>
      </c>
      <c r="D13949" t="s">
        <v>12</v>
      </c>
      <c r="E13949" t="s">
        <v>30</v>
      </c>
      <c r="F13949">
        <v>3528.1487376999999</v>
      </c>
    </row>
    <row r="13950" spans="1:6" x14ac:dyDescent="0.35">
      <c r="A13950" t="s">
        <v>53</v>
      </c>
      <c r="B13950" t="s">
        <v>85</v>
      </c>
      <c r="C13950">
        <v>2044</v>
      </c>
      <c r="D13950" t="s">
        <v>12</v>
      </c>
      <c r="E13950" t="s">
        <v>31</v>
      </c>
      <c r="F13950">
        <v>3128.0444587000002</v>
      </c>
    </row>
    <row r="13951" spans="1:6" x14ac:dyDescent="0.35">
      <c r="A13951" t="s">
        <v>53</v>
      </c>
      <c r="B13951" t="s">
        <v>85</v>
      </c>
      <c r="C13951">
        <v>2044</v>
      </c>
      <c r="D13951" t="s">
        <v>12</v>
      </c>
      <c r="E13951" t="s">
        <v>10</v>
      </c>
      <c r="F13951">
        <v>3626.9442453299998</v>
      </c>
    </row>
    <row r="13952" spans="1:6" x14ac:dyDescent="0.35">
      <c r="A13952" t="s">
        <v>53</v>
      </c>
      <c r="B13952" t="s">
        <v>85</v>
      </c>
      <c r="C13952">
        <v>2044</v>
      </c>
      <c r="D13952" t="s">
        <v>13</v>
      </c>
      <c r="E13952" t="s">
        <v>16</v>
      </c>
      <c r="F13952">
        <v>3300.8501944</v>
      </c>
    </row>
    <row r="13953" spans="1:6" x14ac:dyDescent="0.35">
      <c r="A13953" t="s">
        <v>53</v>
      </c>
      <c r="B13953" t="s">
        <v>85</v>
      </c>
      <c r="C13953">
        <v>2044</v>
      </c>
      <c r="D13953" t="s">
        <v>13</v>
      </c>
      <c r="E13953" t="s">
        <v>32</v>
      </c>
      <c r="F13953">
        <v>3552.1898049000001</v>
      </c>
    </row>
    <row r="13954" spans="1:6" x14ac:dyDescent="0.35">
      <c r="A13954" t="s">
        <v>53</v>
      </c>
      <c r="B13954" t="s">
        <v>85</v>
      </c>
      <c r="C13954">
        <v>2044</v>
      </c>
      <c r="D13954" t="s">
        <v>13</v>
      </c>
      <c r="E13954" t="s">
        <v>17</v>
      </c>
      <c r="F13954">
        <v>3709.6013637000001</v>
      </c>
    </row>
    <row r="13955" spans="1:6" x14ac:dyDescent="0.35">
      <c r="A13955" t="s">
        <v>53</v>
      </c>
      <c r="B13955" t="s">
        <v>85</v>
      </c>
      <c r="C13955">
        <v>2044</v>
      </c>
      <c r="D13955" t="s">
        <v>13</v>
      </c>
      <c r="E13955" t="s">
        <v>18</v>
      </c>
      <c r="F13955">
        <v>3607.5065424999998</v>
      </c>
    </row>
    <row r="13956" spans="1:6" x14ac:dyDescent="0.35">
      <c r="A13956" t="s">
        <v>53</v>
      </c>
      <c r="B13956" t="s">
        <v>85</v>
      </c>
      <c r="C13956">
        <v>2044</v>
      </c>
      <c r="D13956" t="s">
        <v>13</v>
      </c>
      <c r="E13956" t="s">
        <v>19</v>
      </c>
      <c r="F13956">
        <v>2985.1909821999998</v>
      </c>
    </row>
    <row r="13957" spans="1:6" x14ac:dyDescent="0.35">
      <c r="A13957" t="s">
        <v>53</v>
      </c>
      <c r="B13957" t="s">
        <v>85</v>
      </c>
      <c r="C13957">
        <v>2044</v>
      </c>
      <c r="D13957" t="s">
        <v>13</v>
      </c>
      <c r="E13957" t="s">
        <v>20</v>
      </c>
      <c r="F13957">
        <v>3157.2301913000001</v>
      </c>
    </row>
    <row r="13958" spans="1:6" x14ac:dyDescent="0.35">
      <c r="A13958" t="s">
        <v>53</v>
      </c>
      <c r="B13958" t="s">
        <v>85</v>
      </c>
      <c r="C13958">
        <v>2044</v>
      </c>
      <c r="D13958" t="s">
        <v>13</v>
      </c>
      <c r="E13958" t="s">
        <v>21</v>
      </c>
      <c r="F13958">
        <v>3477.2049747999999</v>
      </c>
    </row>
    <row r="13959" spans="1:6" x14ac:dyDescent="0.35">
      <c r="A13959" t="s">
        <v>53</v>
      </c>
      <c r="B13959" t="s">
        <v>85</v>
      </c>
      <c r="C13959">
        <v>2044</v>
      </c>
      <c r="D13959" t="s">
        <v>13</v>
      </c>
      <c r="E13959" t="s">
        <v>22</v>
      </c>
      <c r="F13959">
        <v>3537.4166868000002</v>
      </c>
    </row>
    <row r="13960" spans="1:6" x14ac:dyDescent="0.35">
      <c r="A13960" t="s">
        <v>53</v>
      </c>
      <c r="B13960" t="s">
        <v>85</v>
      </c>
      <c r="C13960">
        <v>2044</v>
      </c>
      <c r="D13960" t="s">
        <v>13</v>
      </c>
      <c r="E13960" t="s">
        <v>23</v>
      </c>
      <c r="F13960">
        <v>3633.7813887000002</v>
      </c>
    </row>
    <row r="13961" spans="1:6" x14ac:dyDescent="0.35">
      <c r="A13961" t="s">
        <v>53</v>
      </c>
      <c r="B13961" t="s">
        <v>85</v>
      </c>
      <c r="C13961">
        <v>2044</v>
      </c>
      <c r="D13961" t="s">
        <v>13</v>
      </c>
      <c r="E13961" t="s">
        <v>24</v>
      </c>
      <c r="F13961">
        <v>3915.1712996000001</v>
      </c>
    </row>
    <row r="13962" spans="1:6" x14ac:dyDescent="0.35">
      <c r="A13962" t="s">
        <v>53</v>
      </c>
      <c r="B13962" t="s">
        <v>85</v>
      </c>
      <c r="C13962">
        <v>2044</v>
      </c>
      <c r="D13962" t="s">
        <v>13</v>
      </c>
      <c r="E13962" t="s">
        <v>25</v>
      </c>
      <c r="F13962">
        <v>4124.9151011000004</v>
      </c>
    </row>
    <row r="13963" spans="1:6" x14ac:dyDescent="0.35">
      <c r="A13963" t="s">
        <v>53</v>
      </c>
      <c r="B13963" t="s">
        <v>85</v>
      </c>
      <c r="C13963">
        <v>2044</v>
      </c>
      <c r="D13963" t="s">
        <v>13</v>
      </c>
      <c r="E13963" t="s">
        <v>26</v>
      </c>
      <c r="F13963">
        <v>4276.8803823999997</v>
      </c>
    </row>
    <row r="13964" spans="1:6" x14ac:dyDescent="0.35">
      <c r="A13964" t="s">
        <v>53</v>
      </c>
      <c r="B13964" t="s">
        <v>85</v>
      </c>
      <c r="C13964">
        <v>2044</v>
      </c>
      <c r="D13964" t="s">
        <v>13</v>
      </c>
      <c r="E13964" t="s">
        <v>27</v>
      </c>
      <c r="F13964">
        <v>4357.0664588</v>
      </c>
    </row>
    <row r="13965" spans="1:6" x14ac:dyDescent="0.35">
      <c r="A13965" t="s">
        <v>53</v>
      </c>
      <c r="B13965" t="s">
        <v>85</v>
      </c>
      <c r="C13965">
        <v>2044</v>
      </c>
      <c r="D13965" t="s">
        <v>13</v>
      </c>
      <c r="E13965" t="s">
        <v>28</v>
      </c>
      <c r="F13965">
        <v>4119.9239169000002</v>
      </c>
    </row>
    <row r="13966" spans="1:6" x14ac:dyDescent="0.35">
      <c r="A13966" t="s">
        <v>53</v>
      </c>
      <c r="B13966" t="s">
        <v>85</v>
      </c>
      <c r="C13966">
        <v>2044</v>
      </c>
      <c r="D13966" t="s">
        <v>13</v>
      </c>
      <c r="E13966" t="s">
        <v>29</v>
      </c>
      <c r="F13966">
        <v>4300.6434933999999</v>
      </c>
    </row>
    <row r="13967" spans="1:6" x14ac:dyDescent="0.35">
      <c r="A13967" t="s">
        <v>53</v>
      </c>
      <c r="B13967" t="s">
        <v>85</v>
      </c>
      <c r="C13967">
        <v>2044</v>
      </c>
      <c r="D13967" t="s">
        <v>13</v>
      </c>
      <c r="E13967" t="s">
        <v>30</v>
      </c>
      <c r="F13967">
        <v>3647.5992928000001</v>
      </c>
    </row>
    <row r="13968" spans="1:6" x14ac:dyDescent="0.35">
      <c r="A13968" t="s">
        <v>53</v>
      </c>
      <c r="B13968" t="s">
        <v>85</v>
      </c>
      <c r="C13968">
        <v>2044</v>
      </c>
      <c r="D13968" t="s">
        <v>13</v>
      </c>
      <c r="E13968" t="s">
        <v>31</v>
      </c>
      <c r="F13968">
        <v>3012.3045565000002</v>
      </c>
    </row>
    <row r="13969" spans="1:6" x14ac:dyDescent="0.35">
      <c r="A13969" t="s">
        <v>53</v>
      </c>
      <c r="B13969" t="s">
        <v>85</v>
      </c>
      <c r="C13969">
        <v>2044</v>
      </c>
      <c r="D13969" t="s">
        <v>13</v>
      </c>
      <c r="E13969" t="s">
        <v>10</v>
      </c>
      <c r="F13969">
        <v>2848.2741776299999</v>
      </c>
    </row>
    <row r="13970" spans="1:6" x14ac:dyDescent="0.35">
      <c r="A13970" t="s">
        <v>53</v>
      </c>
      <c r="B13970" t="s">
        <v>85</v>
      </c>
      <c r="C13970">
        <v>2045</v>
      </c>
      <c r="D13970" t="s">
        <v>12</v>
      </c>
      <c r="E13970" t="s">
        <v>16</v>
      </c>
      <c r="F13970">
        <v>3120.7610275000002</v>
      </c>
    </row>
    <row r="13971" spans="1:6" x14ac:dyDescent="0.35">
      <c r="A13971" t="s">
        <v>53</v>
      </c>
      <c r="B13971" t="s">
        <v>85</v>
      </c>
      <c r="C13971">
        <v>2045</v>
      </c>
      <c r="D13971" t="s">
        <v>12</v>
      </c>
      <c r="E13971" t="s">
        <v>32</v>
      </c>
      <c r="F13971">
        <v>3373.3879284</v>
      </c>
    </row>
    <row r="13972" spans="1:6" x14ac:dyDescent="0.35">
      <c r="A13972" t="s">
        <v>53</v>
      </c>
      <c r="B13972" t="s">
        <v>85</v>
      </c>
      <c r="C13972">
        <v>2045</v>
      </c>
      <c r="D13972" t="s">
        <v>12</v>
      </c>
      <c r="E13972" t="s">
        <v>17</v>
      </c>
      <c r="F13972">
        <v>3439.7736083</v>
      </c>
    </row>
    <row r="13973" spans="1:6" x14ac:dyDescent="0.35">
      <c r="A13973" t="s">
        <v>53</v>
      </c>
      <c r="B13973" t="s">
        <v>85</v>
      </c>
      <c r="C13973">
        <v>2045</v>
      </c>
      <c r="D13973" t="s">
        <v>12</v>
      </c>
      <c r="E13973" t="s">
        <v>18</v>
      </c>
      <c r="F13973">
        <v>2987.7660372999999</v>
      </c>
    </row>
    <row r="13974" spans="1:6" x14ac:dyDescent="0.35">
      <c r="A13974" t="s">
        <v>53</v>
      </c>
      <c r="B13974" t="s">
        <v>85</v>
      </c>
      <c r="C13974">
        <v>2045</v>
      </c>
      <c r="D13974" t="s">
        <v>12</v>
      </c>
      <c r="E13974" t="s">
        <v>19</v>
      </c>
      <c r="F13974">
        <v>2688.8756733999999</v>
      </c>
    </row>
    <row r="13975" spans="1:6" x14ac:dyDescent="0.35">
      <c r="A13975" t="s">
        <v>53</v>
      </c>
      <c r="B13975" t="s">
        <v>85</v>
      </c>
      <c r="C13975">
        <v>2045</v>
      </c>
      <c r="D13975" t="s">
        <v>12</v>
      </c>
      <c r="E13975" t="s">
        <v>20</v>
      </c>
      <c r="F13975">
        <v>3158.6226308999999</v>
      </c>
    </row>
    <row r="13976" spans="1:6" x14ac:dyDescent="0.35">
      <c r="A13976" t="s">
        <v>53</v>
      </c>
      <c r="B13976" t="s">
        <v>85</v>
      </c>
      <c r="C13976">
        <v>2045</v>
      </c>
      <c r="D13976" t="s">
        <v>12</v>
      </c>
      <c r="E13976" t="s">
        <v>21</v>
      </c>
      <c r="F13976">
        <v>3407.3208878999999</v>
      </c>
    </row>
    <row r="13977" spans="1:6" x14ac:dyDescent="0.35">
      <c r="A13977" t="s">
        <v>53</v>
      </c>
      <c r="B13977" t="s">
        <v>85</v>
      </c>
      <c r="C13977">
        <v>2045</v>
      </c>
      <c r="D13977" t="s">
        <v>12</v>
      </c>
      <c r="E13977" t="s">
        <v>22</v>
      </c>
      <c r="F13977">
        <v>3453.8532123999998</v>
      </c>
    </row>
    <row r="13978" spans="1:6" x14ac:dyDescent="0.35">
      <c r="A13978" t="s">
        <v>53</v>
      </c>
      <c r="B13978" t="s">
        <v>85</v>
      </c>
      <c r="C13978">
        <v>2045</v>
      </c>
      <c r="D13978" t="s">
        <v>12</v>
      </c>
      <c r="E13978" t="s">
        <v>23</v>
      </c>
      <c r="F13978">
        <v>3482.5130404000001</v>
      </c>
    </row>
    <row r="13979" spans="1:6" x14ac:dyDescent="0.35">
      <c r="A13979" t="s">
        <v>53</v>
      </c>
      <c r="B13979" t="s">
        <v>85</v>
      </c>
      <c r="C13979">
        <v>2045</v>
      </c>
      <c r="D13979" t="s">
        <v>12</v>
      </c>
      <c r="E13979" t="s">
        <v>24</v>
      </c>
      <c r="F13979">
        <v>3811.5094985999999</v>
      </c>
    </row>
    <row r="13980" spans="1:6" x14ac:dyDescent="0.35">
      <c r="A13980" t="s">
        <v>53</v>
      </c>
      <c r="B13980" t="s">
        <v>85</v>
      </c>
      <c r="C13980">
        <v>2045</v>
      </c>
      <c r="D13980" t="s">
        <v>12</v>
      </c>
      <c r="E13980" t="s">
        <v>25</v>
      </c>
      <c r="F13980">
        <v>4090.861613</v>
      </c>
    </row>
    <row r="13981" spans="1:6" x14ac:dyDescent="0.35">
      <c r="A13981" t="s">
        <v>53</v>
      </c>
      <c r="B13981" t="s">
        <v>85</v>
      </c>
      <c r="C13981">
        <v>2045</v>
      </c>
      <c r="D13981" t="s">
        <v>12</v>
      </c>
      <c r="E13981" t="s">
        <v>26</v>
      </c>
      <c r="F13981">
        <v>4274.4627497000001</v>
      </c>
    </row>
    <row r="13982" spans="1:6" x14ac:dyDescent="0.35">
      <c r="A13982" t="s">
        <v>53</v>
      </c>
      <c r="B13982" t="s">
        <v>85</v>
      </c>
      <c r="C13982">
        <v>2045</v>
      </c>
      <c r="D13982" t="s">
        <v>12</v>
      </c>
      <c r="E13982" t="s">
        <v>27</v>
      </c>
      <c r="F13982">
        <v>4427.5811569999996</v>
      </c>
    </row>
    <row r="13983" spans="1:6" x14ac:dyDescent="0.35">
      <c r="A13983" t="s">
        <v>53</v>
      </c>
      <c r="B13983" t="s">
        <v>85</v>
      </c>
      <c r="C13983">
        <v>2045</v>
      </c>
      <c r="D13983" t="s">
        <v>12</v>
      </c>
      <c r="E13983" t="s">
        <v>28</v>
      </c>
      <c r="F13983">
        <v>4056.6732121</v>
      </c>
    </row>
    <row r="13984" spans="1:6" x14ac:dyDescent="0.35">
      <c r="A13984" t="s">
        <v>53</v>
      </c>
      <c r="B13984" t="s">
        <v>85</v>
      </c>
      <c r="C13984">
        <v>2045</v>
      </c>
      <c r="D13984" t="s">
        <v>12</v>
      </c>
      <c r="E13984" t="s">
        <v>29</v>
      </c>
      <c r="F13984">
        <v>4081.4997858000002</v>
      </c>
    </row>
    <row r="13985" spans="1:6" x14ac:dyDescent="0.35">
      <c r="A13985" t="s">
        <v>53</v>
      </c>
      <c r="B13985" t="s">
        <v>85</v>
      </c>
      <c r="C13985">
        <v>2045</v>
      </c>
      <c r="D13985" t="s">
        <v>12</v>
      </c>
      <c r="E13985" t="s">
        <v>30</v>
      </c>
      <c r="F13985">
        <v>3576.9262299000002</v>
      </c>
    </row>
    <row r="13986" spans="1:6" x14ac:dyDescent="0.35">
      <c r="A13986" t="s">
        <v>53</v>
      </c>
      <c r="B13986" t="s">
        <v>85</v>
      </c>
      <c r="C13986">
        <v>2045</v>
      </c>
      <c r="D13986" t="s">
        <v>12</v>
      </c>
      <c r="E13986" t="s">
        <v>31</v>
      </c>
      <c r="F13986">
        <v>3079.3632361999998</v>
      </c>
    </row>
    <row r="13987" spans="1:6" x14ac:dyDescent="0.35">
      <c r="A13987" t="s">
        <v>53</v>
      </c>
      <c r="B13987" t="s">
        <v>85</v>
      </c>
      <c r="C13987">
        <v>2045</v>
      </c>
      <c r="D13987" t="s">
        <v>12</v>
      </c>
      <c r="E13987" t="s">
        <v>10</v>
      </c>
      <c r="F13987">
        <v>3701.6709427800001</v>
      </c>
    </row>
    <row r="13988" spans="1:6" x14ac:dyDescent="0.35">
      <c r="A13988" t="s">
        <v>53</v>
      </c>
      <c r="B13988" t="s">
        <v>85</v>
      </c>
      <c r="C13988">
        <v>2045</v>
      </c>
      <c r="D13988" t="s">
        <v>13</v>
      </c>
      <c r="E13988" t="s">
        <v>16</v>
      </c>
      <c r="F13988">
        <v>3265.5566662000001</v>
      </c>
    </row>
    <row r="13989" spans="1:6" x14ac:dyDescent="0.35">
      <c r="A13989" t="s">
        <v>53</v>
      </c>
      <c r="B13989" t="s">
        <v>85</v>
      </c>
      <c r="C13989">
        <v>2045</v>
      </c>
      <c r="D13989" t="s">
        <v>13</v>
      </c>
      <c r="E13989" t="s">
        <v>32</v>
      </c>
      <c r="F13989">
        <v>3516.8222655</v>
      </c>
    </row>
    <row r="13990" spans="1:6" x14ac:dyDescent="0.35">
      <c r="A13990" t="s">
        <v>53</v>
      </c>
      <c r="B13990" t="s">
        <v>85</v>
      </c>
      <c r="C13990">
        <v>2045</v>
      </c>
      <c r="D13990" t="s">
        <v>13</v>
      </c>
      <c r="E13990" t="s">
        <v>17</v>
      </c>
      <c r="F13990">
        <v>3673.5855271</v>
      </c>
    </row>
    <row r="13991" spans="1:6" x14ac:dyDescent="0.35">
      <c r="A13991" t="s">
        <v>53</v>
      </c>
      <c r="B13991" t="s">
        <v>85</v>
      </c>
      <c r="C13991">
        <v>2045</v>
      </c>
      <c r="D13991" t="s">
        <v>13</v>
      </c>
      <c r="E13991" t="s">
        <v>18</v>
      </c>
      <c r="F13991">
        <v>3558.6595237000001</v>
      </c>
    </row>
    <row r="13992" spans="1:6" x14ac:dyDescent="0.35">
      <c r="A13992" t="s">
        <v>53</v>
      </c>
      <c r="B13992" t="s">
        <v>85</v>
      </c>
      <c r="C13992">
        <v>2045</v>
      </c>
      <c r="D13992" t="s">
        <v>13</v>
      </c>
      <c r="E13992" t="s">
        <v>19</v>
      </c>
      <c r="F13992">
        <v>2957.3716189000002</v>
      </c>
    </row>
    <row r="13993" spans="1:6" x14ac:dyDescent="0.35">
      <c r="A13993" t="s">
        <v>53</v>
      </c>
      <c r="B13993" t="s">
        <v>85</v>
      </c>
      <c r="C13993">
        <v>2045</v>
      </c>
      <c r="D13993" t="s">
        <v>13</v>
      </c>
      <c r="E13993" t="s">
        <v>20</v>
      </c>
      <c r="F13993">
        <v>3103.5547688000001</v>
      </c>
    </row>
    <row r="13994" spans="1:6" x14ac:dyDescent="0.35">
      <c r="A13994" t="s">
        <v>53</v>
      </c>
      <c r="B13994" t="s">
        <v>85</v>
      </c>
      <c r="C13994">
        <v>2045</v>
      </c>
      <c r="D13994" t="s">
        <v>13</v>
      </c>
      <c r="E13994" t="s">
        <v>21</v>
      </c>
      <c r="F13994">
        <v>3435.2704850999999</v>
      </c>
    </row>
    <row r="13995" spans="1:6" x14ac:dyDescent="0.35">
      <c r="A13995" t="s">
        <v>53</v>
      </c>
      <c r="B13995" t="s">
        <v>85</v>
      </c>
      <c r="C13995">
        <v>2045</v>
      </c>
      <c r="D13995" t="s">
        <v>13</v>
      </c>
      <c r="E13995" t="s">
        <v>22</v>
      </c>
      <c r="F13995">
        <v>3535.4637425000001</v>
      </c>
    </row>
    <row r="13996" spans="1:6" x14ac:dyDescent="0.35">
      <c r="A13996" t="s">
        <v>53</v>
      </c>
      <c r="B13996" t="s">
        <v>85</v>
      </c>
      <c r="C13996">
        <v>2045</v>
      </c>
      <c r="D13996" t="s">
        <v>13</v>
      </c>
      <c r="E13996" t="s">
        <v>23</v>
      </c>
      <c r="F13996">
        <v>3574.4756938</v>
      </c>
    </row>
    <row r="13997" spans="1:6" x14ac:dyDescent="0.35">
      <c r="A13997" t="s">
        <v>53</v>
      </c>
      <c r="B13997" t="s">
        <v>85</v>
      </c>
      <c r="C13997">
        <v>2045</v>
      </c>
      <c r="D13997" t="s">
        <v>13</v>
      </c>
      <c r="E13997" t="s">
        <v>24</v>
      </c>
      <c r="F13997">
        <v>3885.1593011</v>
      </c>
    </row>
    <row r="13998" spans="1:6" x14ac:dyDescent="0.35">
      <c r="A13998" t="s">
        <v>53</v>
      </c>
      <c r="B13998" t="s">
        <v>85</v>
      </c>
      <c r="C13998">
        <v>2045</v>
      </c>
      <c r="D13998" t="s">
        <v>13</v>
      </c>
      <c r="E13998" t="s">
        <v>25</v>
      </c>
      <c r="F13998">
        <v>4123.3501586000002</v>
      </c>
    </row>
    <row r="13999" spans="1:6" x14ac:dyDescent="0.35">
      <c r="A13999" t="s">
        <v>53</v>
      </c>
      <c r="B13999" t="s">
        <v>85</v>
      </c>
      <c r="C13999">
        <v>2045</v>
      </c>
      <c r="D13999" t="s">
        <v>13</v>
      </c>
      <c r="E13999" t="s">
        <v>26</v>
      </c>
      <c r="F13999">
        <v>4294.2167038999996</v>
      </c>
    </row>
    <row r="14000" spans="1:6" x14ac:dyDescent="0.35">
      <c r="A14000" t="s">
        <v>53</v>
      </c>
      <c r="B14000" t="s">
        <v>85</v>
      </c>
      <c r="C14000">
        <v>2045</v>
      </c>
      <c r="D14000" t="s">
        <v>13</v>
      </c>
      <c r="E14000" t="s">
        <v>27</v>
      </c>
      <c r="F14000">
        <v>4435.2761521000002</v>
      </c>
    </row>
    <row r="14001" spans="1:6" x14ac:dyDescent="0.35">
      <c r="A14001" t="s">
        <v>53</v>
      </c>
      <c r="B14001" t="s">
        <v>85</v>
      </c>
      <c r="C14001">
        <v>2045</v>
      </c>
      <c r="D14001" t="s">
        <v>13</v>
      </c>
      <c r="E14001" t="s">
        <v>28</v>
      </c>
      <c r="F14001">
        <v>4089.8213431999998</v>
      </c>
    </row>
    <row r="14002" spans="1:6" x14ac:dyDescent="0.35">
      <c r="A14002" t="s">
        <v>53</v>
      </c>
      <c r="B14002" t="s">
        <v>85</v>
      </c>
      <c r="C14002">
        <v>2045</v>
      </c>
      <c r="D14002" t="s">
        <v>13</v>
      </c>
      <c r="E14002" t="s">
        <v>29</v>
      </c>
      <c r="F14002">
        <v>4238.1347855000004</v>
      </c>
    </row>
    <row r="14003" spans="1:6" x14ac:dyDescent="0.35">
      <c r="A14003" t="s">
        <v>53</v>
      </c>
      <c r="B14003" t="s">
        <v>85</v>
      </c>
      <c r="C14003">
        <v>2045</v>
      </c>
      <c r="D14003" t="s">
        <v>13</v>
      </c>
      <c r="E14003" t="s">
        <v>30</v>
      </c>
      <c r="F14003">
        <v>3678.00999</v>
      </c>
    </row>
    <row r="14004" spans="1:6" x14ac:dyDescent="0.35">
      <c r="A14004" t="s">
        <v>53</v>
      </c>
      <c r="B14004" t="s">
        <v>85</v>
      </c>
      <c r="C14004">
        <v>2045</v>
      </c>
      <c r="D14004" t="s">
        <v>13</v>
      </c>
      <c r="E14004" t="s">
        <v>31</v>
      </c>
      <c r="F14004">
        <v>2978.9320939999998</v>
      </c>
    </row>
    <row r="14005" spans="1:6" x14ac:dyDescent="0.35">
      <c r="A14005" t="s">
        <v>53</v>
      </c>
      <c r="B14005" t="s">
        <v>85</v>
      </c>
      <c r="C14005">
        <v>2045</v>
      </c>
      <c r="D14005" t="s">
        <v>13</v>
      </c>
      <c r="E14005" t="s">
        <v>10</v>
      </c>
      <c r="F14005">
        <v>2897.5527880499999</v>
      </c>
    </row>
    <row r="14006" spans="1:6" x14ac:dyDescent="0.35">
      <c r="A14006" t="s">
        <v>53</v>
      </c>
      <c r="B14006" t="s">
        <v>85</v>
      </c>
      <c r="C14006">
        <v>2046</v>
      </c>
      <c r="D14006" t="s">
        <v>12</v>
      </c>
      <c r="E14006" t="s">
        <v>16</v>
      </c>
      <c r="F14006">
        <v>3086.5162267000001</v>
      </c>
    </row>
    <row r="14007" spans="1:6" x14ac:dyDescent="0.35">
      <c r="A14007" t="s">
        <v>53</v>
      </c>
      <c r="B14007" t="s">
        <v>85</v>
      </c>
      <c r="C14007">
        <v>2046</v>
      </c>
      <c r="D14007" t="s">
        <v>12</v>
      </c>
      <c r="E14007" t="s">
        <v>32</v>
      </c>
      <c r="F14007">
        <v>3339.6453175000001</v>
      </c>
    </row>
    <row r="14008" spans="1:6" x14ac:dyDescent="0.35">
      <c r="A14008" t="s">
        <v>53</v>
      </c>
      <c r="B14008" t="s">
        <v>85</v>
      </c>
      <c r="C14008">
        <v>2046</v>
      </c>
      <c r="D14008" t="s">
        <v>12</v>
      </c>
      <c r="E14008" t="s">
        <v>17</v>
      </c>
      <c r="F14008">
        <v>3404.9611326999998</v>
      </c>
    </row>
    <row r="14009" spans="1:6" x14ac:dyDescent="0.35">
      <c r="A14009" t="s">
        <v>53</v>
      </c>
      <c r="B14009" t="s">
        <v>85</v>
      </c>
      <c r="C14009">
        <v>2046</v>
      </c>
      <c r="D14009" t="s">
        <v>12</v>
      </c>
      <c r="E14009" t="s">
        <v>18</v>
      </c>
      <c r="F14009">
        <v>2948.2437208000001</v>
      </c>
    </row>
    <row r="14010" spans="1:6" x14ac:dyDescent="0.35">
      <c r="A14010" t="s">
        <v>53</v>
      </c>
      <c r="B14010" t="s">
        <v>85</v>
      </c>
      <c r="C14010">
        <v>2046</v>
      </c>
      <c r="D14010" t="s">
        <v>12</v>
      </c>
      <c r="E14010" t="s">
        <v>19</v>
      </c>
      <c r="F14010">
        <v>2663.8889098999998</v>
      </c>
    </row>
    <row r="14011" spans="1:6" x14ac:dyDescent="0.35">
      <c r="A14011" t="s">
        <v>53</v>
      </c>
      <c r="B14011" t="s">
        <v>85</v>
      </c>
      <c r="C14011">
        <v>2046</v>
      </c>
      <c r="D14011" t="s">
        <v>12</v>
      </c>
      <c r="E14011" t="s">
        <v>20</v>
      </c>
      <c r="F14011">
        <v>3102.3344873000001</v>
      </c>
    </row>
    <row r="14012" spans="1:6" x14ac:dyDescent="0.35">
      <c r="A14012" t="s">
        <v>53</v>
      </c>
      <c r="B14012" t="s">
        <v>85</v>
      </c>
      <c r="C14012">
        <v>2046</v>
      </c>
      <c r="D14012" t="s">
        <v>12</v>
      </c>
      <c r="E14012" t="s">
        <v>21</v>
      </c>
      <c r="F14012">
        <v>3371.5430864999998</v>
      </c>
    </row>
    <row r="14013" spans="1:6" x14ac:dyDescent="0.35">
      <c r="A14013" t="s">
        <v>53</v>
      </c>
      <c r="B14013" t="s">
        <v>85</v>
      </c>
      <c r="C14013">
        <v>2046</v>
      </c>
      <c r="D14013" t="s">
        <v>12</v>
      </c>
      <c r="E14013" t="s">
        <v>22</v>
      </c>
      <c r="F14013">
        <v>3434.9170052999998</v>
      </c>
    </row>
    <row r="14014" spans="1:6" x14ac:dyDescent="0.35">
      <c r="A14014" t="s">
        <v>53</v>
      </c>
      <c r="B14014" t="s">
        <v>85</v>
      </c>
      <c r="C14014">
        <v>2046</v>
      </c>
      <c r="D14014" t="s">
        <v>12</v>
      </c>
      <c r="E14014" t="s">
        <v>23</v>
      </c>
      <c r="F14014">
        <v>3451.1290125</v>
      </c>
    </row>
    <row r="14015" spans="1:6" x14ac:dyDescent="0.35">
      <c r="A14015" t="s">
        <v>53</v>
      </c>
      <c r="B14015" t="s">
        <v>85</v>
      </c>
      <c r="C14015">
        <v>2046</v>
      </c>
      <c r="D14015" t="s">
        <v>12</v>
      </c>
      <c r="E14015" t="s">
        <v>24</v>
      </c>
      <c r="F14015">
        <v>3769.5377699000001</v>
      </c>
    </row>
    <row r="14016" spans="1:6" x14ac:dyDescent="0.35">
      <c r="A14016" t="s">
        <v>53</v>
      </c>
      <c r="B14016" t="s">
        <v>85</v>
      </c>
      <c r="C14016">
        <v>2046</v>
      </c>
      <c r="D14016" t="s">
        <v>12</v>
      </c>
      <c r="E14016" t="s">
        <v>25</v>
      </c>
      <c r="F14016">
        <v>4080.4740535000001</v>
      </c>
    </row>
    <row r="14017" spans="1:6" x14ac:dyDescent="0.35">
      <c r="A14017" t="s">
        <v>53</v>
      </c>
      <c r="B14017" t="s">
        <v>85</v>
      </c>
      <c r="C14017">
        <v>2046</v>
      </c>
      <c r="D14017" t="s">
        <v>12</v>
      </c>
      <c r="E14017" t="s">
        <v>26</v>
      </c>
      <c r="F14017">
        <v>4282.7244884000002</v>
      </c>
    </row>
    <row r="14018" spans="1:6" x14ac:dyDescent="0.35">
      <c r="A14018" t="s">
        <v>53</v>
      </c>
      <c r="B14018" t="s">
        <v>85</v>
      </c>
      <c r="C14018">
        <v>2046</v>
      </c>
      <c r="D14018" t="s">
        <v>12</v>
      </c>
      <c r="E14018" t="s">
        <v>27</v>
      </c>
      <c r="F14018">
        <v>4445.4242598999999</v>
      </c>
    </row>
    <row r="14019" spans="1:6" x14ac:dyDescent="0.35">
      <c r="A14019" t="s">
        <v>53</v>
      </c>
      <c r="B14019" t="s">
        <v>85</v>
      </c>
      <c r="C14019">
        <v>2046</v>
      </c>
      <c r="D14019" t="s">
        <v>12</v>
      </c>
      <c r="E14019" t="s">
        <v>28</v>
      </c>
      <c r="F14019">
        <v>4091.7629281999998</v>
      </c>
    </row>
    <row r="14020" spans="1:6" x14ac:dyDescent="0.35">
      <c r="A14020" t="s">
        <v>53</v>
      </c>
      <c r="B14020" t="s">
        <v>85</v>
      </c>
      <c r="C14020">
        <v>2046</v>
      </c>
      <c r="D14020" t="s">
        <v>12</v>
      </c>
      <c r="E14020" t="s">
        <v>29</v>
      </c>
      <c r="F14020">
        <v>3978.0216934999999</v>
      </c>
    </row>
    <row r="14021" spans="1:6" x14ac:dyDescent="0.35">
      <c r="A14021" t="s">
        <v>53</v>
      </c>
      <c r="B14021" t="s">
        <v>85</v>
      </c>
      <c r="C14021">
        <v>2046</v>
      </c>
      <c r="D14021" t="s">
        <v>12</v>
      </c>
      <c r="E14021" t="s">
        <v>30</v>
      </c>
      <c r="F14021">
        <v>3642.0882333</v>
      </c>
    </row>
    <row r="14022" spans="1:6" x14ac:dyDescent="0.35">
      <c r="A14022" t="s">
        <v>53</v>
      </c>
      <c r="B14022" t="s">
        <v>85</v>
      </c>
      <c r="C14022">
        <v>2046</v>
      </c>
      <c r="D14022" t="s">
        <v>12</v>
      </c>
      <c r="E14022" t="s">
        <v>31</v>
      </c>
      <c r="F14022">
        <v>3026.2533662000001</v>
      </c>
    </row>
    <row r="14023" spans="1:6" x14ac:dyDescent="0.35">
      <c r="A14023" t="s">
        <v>53</v>
      </c>
      <c r="B14023" t="s">
        <v>85</v>
      </c>
      <c r="C14023">
        <v>2046</v>
      </c>
      <c r="D14023" t="s">
        <v>12</v>
      </c>
      <c r="E14023" t="s">
        <v>10</v>
      </c>
      <c r="F14023">
        <v>3784.3238514700001</v>
      </c>
    </row>
    <row r="14024" spans="1:6" x14ac:dyDescent="0.35">
      <c r="A14024" t="s">
        <v>53</v>
      </c>
      <c r="B14024" t="s">
        <v>85</v>
      </c>
      <c r="C14024">
        <v>2046</v>
      </c>
      <c r="D14024" t="s">
        <v>13</v>
      </c>
      <c r="E14024" t="s">
        <v>16</v>
      </c>
      <c r="F14024">
        <v>3229.5549667</v>
      </c>
    </row>
    <row r="14025" spans="1:6" x14ac:dyDescent="0.35">
      <c r="A14025" t="s">
        <v>53</v>
      </c>
      <c r="B14025" t="s">
        <v>85</v>
      </c>
      <c r="C14025">
        <v>2046</v>
      </c>
      <c r="D14025" t="s">
        <v>13</v>
      </c>
      <c r="E14025" t="s">
        <v>32</v>
      </c>
      <c r="F14025">
        <v>3481.5317829999999</v>
      </c>
    </row>
    <row r="14026" spans="1:6" x14ac:dyDescent="0.35">
      <c r="A14026" t="s">
        <v>53</v>
      </c>
      <c r="B14026" t="s">
        <v>85</v>
      </c>
      <c r="C14026">
        <v>2046</v>
      </c>
      <c r="D14026" t="s">
        <v>13</v>
      </c>
      <c r="E14026" t="s">
        <v>17</v>
      </c>
      <c r="F14026">
        <v>3636.8591781</v>
      </c>
    </row>
    <row r="14027" spans="1:6" x14ac:dyDescent="0.35">
      <c r="A14027" t="s">
        <v>53</v>
      </c>
      <c r="B14027" t="s">
        <v>85</v>
      </c>
      <c r="C14027">
        <v>2046</v>
      </c>
      <c r="D14027" t="s">
        <v>13</v>
      </c>
      <c r="E14027" t="s">
        <v>18</v>
      </c>
      <c r="F14027">
        <v>3513.7847885000001</v>
      </c>
    </row>
    <row r="14028" spans="1:6" x14ac:dyDescent="0.35">
      <c r="A14028" t="s">
        <v>53</v>
      </c>
      <c r="B14028" t="s">
        <v>85</v>
      </c>
      <c r="C14028">
        <v>2046</v>
      </c>
      <c r="D14028" t="s">
        <v>13</v>
      </c>
      <c r="E14028" t="s">
        <v>19</v>
      </c>
      <c r="F14028">
        <v>2926.4222024000001</v>
      </c>
    </row>
    <row r="14029" spans="1:6" x14ac:dyDescent="0.35">
      <c r="A14029" t="s">
        <v>53</v>
      </c>
      <c r="B14029" t="s">
        <v>85</v>
      </c>
      <c r="C14029">
        <v>2046</v>
      </c>
      <c r="D14029" t="s">
        <v>13</v>
      </c>
      <c r="E14029" t="s">
        <v>20</v>
      </c>
      <c r="F14029">
        <v>3049.2755508999999</v>
      </c>
    </row>
    <row r="14030" spans="1:6" x14ac:dyDescent="0.35">
      <c r="A14030" t="s">
        <v>53</v>
      </c>
      <c r="B14030" t="s">
        <v>85</v>
      </c>
      <c r="C14030">
        <v>2046</v>
      </c>
      <c r="D14030" t="s">
        <v>13</v>
      </c>
      <c r="E14030" t="s">
        <v>21</v>
      </c>
      <c r="F14030">
        <v>3400.8431541</v>
      </c>
    </row>
    <row r="14031" spans="1:6" x14ac:dyDescent="0.35">
      <c r="A14031" t="s">
        <v>53</v>
      </c>
      <c r="B14031" t="s">
        <v>85</v>
      </c>
      <c r="C14031">
        <v>2046</v>
      </c>
      <c r="D14031" t="s">
        <v>13</v>
      </c>
      <c r="E14031" t="s">
        <v>22</v>
      </c>
      <c r="F14031">
        <v>3516.9039203000002</v>
      </c>
    </row>
    <row r="14032" spans="1:6" x14ac:dyDescent="0.35">
      <c r="A14032" t="s">
        <v>53</v>
      </c>
      <c r="B14032" t="s">
        <v>85</v>
      </c>
      <c r="C14032">
        <v>2046</v>
      </c>
      <c r="D14032" t="s">
        <v>13</v>
      </c>
      <c r="E14032" t="s">
        <v>23</v>
      </c>
      <c r="F14032">
        <v>3533.6427325</v>
      </c>
    </row>
    <row r="14033" spans="1:6" x14ac:dyDescent="0.35">
      <c r="A14033" t="s">
        <v>53</v>
      </c>
      <c r="B14033" t="s">
        <v>85</v>
      </c>
      <c r="C14033">
        <v>2046</v>
      </c>
      <c r="D14033" t="s">
        <v>13</v>
      </c>
      <c r="E14033" t="s">
        <v>24</v>
      </c>
      <c r="F14033">
        <v>3847.1921069999999</v>
      </c>
    </row>
    <row r="14034" spans="1:6" x14ac:dyDescent="0.35">
      <c r="A14034" t="s">
        <v>53</v>
      </c>
      <c r="B14034" t="s">
        <v>85</v>
      </c>
      <c r="C14034">
        <v>2046</v>
      </c>
      <c r="D14034" t="s">
        <v>13</v>
      </c>
      <c r="E14034" t="s">
        <v>25</v>
      </c>
      <c r="F14034">
        <v>4111.1226743999996</v>
      </c>
    </row>
    <row r="14035" spans="1:6" x14ac:dyDescent="0.35">
      <c r="A14035" t="s">
        <v>53</v>
      </c>
      <c r="B14035" t="s">
        <v>85</v>
      </c>
      <c r="C14035">
        <v>2046</v>
      </c>
      <c r="D14035" t="s">
        <v>13</v>
      </c>
      <c r="E14035" t="s">
        <v>26</v>
      </c>
      <c r="F14035">
        <v>4320.1929799</v>
      </c>
    </row>
    <row r="14036" spans="1:6" x14ac:dyDescent="0.35">
      <c r="A14036" t="s">
        <v>53</v>
      </c>
      <c r="B14036" t="s">
        <v>85</v>
      </c>
      <c r="C14036">
        <v>2046</v>
      </c>
      <c r="D14036" t="s">
        <v>13</v>
      </c>
      <c r="E14036" t="s">
        <v>27</v>
      </c>
      <c r="F14036">
        <v>4477.1069772000001</v>
      </c>
    </row>
    <row r="14037" spans="1:6" x14ac:dyDescent="0.35">
      <c r="A14037" t="s">
        <v>53</v>
      </c>
      <c r="B14037" t="s">
        <v>85</v>
      </c>
      <c r="C14037">
        <v>2046</v>
      </c>
      <c r="D14037" t="s">
        <v>13</v>
      </c>
      <c r="E14037" t="s">
        <v>28</v>
      </c>
      <c r="F14037">
        <v>4117.6108038000002</v>
      </c>
    </row>
    <row r="14038" spans="1:6" x14ac:dyDescent="0.35">
      <c r="A14038" t="s">
        <v>53</v>
      </c>
      <c r="B14038" t="s">
        <v>85</v>
      </c>
      <c r="C14038">
        <v>2046</v>
      </c>
      <c r="D14038" t="s">
        <v>13</v>
      </c>
      <c r="E14038" t="s">
        <v>29</v>
      </c>
      <c r="F14038">
        <v>4106.6770643</v>
      </c>
    </row>
    <row r="14039" spans="1:6" x14ac:dyDescent="0.35">
      <c r="A14039" t="s">
        <v>53</v>
      </c>
      <c r="B14039" t="s">
        <v>85</v>
      </c>
      <c r="C14039">
        <v>2046</v>
      </c>
      <c r="D14039" t="s">
        <v>13</v>
      </c>
      <c r="E14039" t="s">
        <v>30</v>
      </c>
      <c r="F14039">
        <v>3754.9150671000002</v>
      </c>
    </row>
    <row r="14040" spans="1:6" x14ac:dyDescent="0.35">
      <c r="A14040" t="s">
        <v>53</v>
      </c>
      <c r="B14040" t="s">
        <v>85</v>
      </c>
      <c r="C14040">
        <v>2046</v>
      </c>
      <c r="D14040" t="s">
        <v>13</v>
      </c>
      <c r="E14040" t="s">
        <v>31</v>
      </c>
      <c r="F14040">
        <v>2933.4879325000002</v>
      </c>
    </row>
    <row r="14041" spans="1:6" x14ac:dyDescent="0.35">
      <c r="A14041" t="s">
        <v>53</v>
      </c>
      <c r="B14041" t="s">
        <v>85</v>
      </c>
      <c r="C14041">
        <v>2046</v>
      </c>
      <c r="D14041" t="s">
        <v>13</v>
      </c>
      <c r="E14041" t="s">
        <v>10</v>
      </c>
      <c r="F14041">
        <v>2951.5618322199998</v>
      </c>
    </row>
    <row r="14042" spans="1:6" x14ac:dyDescent="0.35">
      <c r="A14042" t="s">
        <v>54</v>
      </c>
      <c r="B14042" t="s">
        <v>85</v>
      </c>
      <c r="C14042">
        <v>2021</v>
      </c>
      <c r="D14042" t="s">
        <v>12</v>
      </c>
      <c r="E14042" t="s">
        <v>16</v>
      </c>
      <c r="F14042">
        <v>17033</v>
      </c>
    </row>
    <row r="14043" spans="1:6" x14ac:dyDescent="0.35">
      <c r="A14043" t="s">
        <v>54</v>
      </c>
      <c r="B14043" t="s">
        <v>85</v>
      </c>
      <c r="C14043">
        <v>2021</v>
      </c>
      <c r="D14043" t="s">
        <v>12</v>
      </c>
      <c r="E14043" t="s">
        <v>32</v>
      </c>
      <c r="F14043">
        <v>19125</v>
      </c>
    </row>
    <row r="14044" spans="1:6" x14ac:dyDescent="0.35">
      <c r="A14044" t="s">
        <v>54</v>
      </c>
      <c r="B14044" t="s">
        <v>85</v>
      </c>
      <c r="C14044">
        <v>2021</v>
      </c>
      <c r="D14044" t="s">
        <v>12</v>
      </c>
      <c r="E14044" t="s">
        <v>17</v>
      </c>
      <c r="F14044">
        <v>19970</v>
      </c>
    </row>
    <row r="14045" spans="1:6" x14ac:dyDescent="0.35">
      <c r="A14045" t="s">
        <v>54</v>
      </c>
      <c r="B14045" t="s">
        <v>85</v>
      </c>
      <c r="C14045">
        <v>2021</v>
      </c>
      <c r="D14045" t="s">
        <v>12</v>
      </c>
      <c r="E14045" t="s">
        <v>18</v>
      </c>
      <c r="F14045">
        <v>18706</v>
      </c>
    </row>
    <row r="14046" spans="1:6" x14ac:dyDescent="0.35">
      <c r="A14046" t="s">
        <v>54</v>
      </c>
      <c r="B14046" t="s">
        <v>85</v>
      </c>
      <c r="C14046">
        <v>2021</v>
      </c>
      <c r="D14046" t="s">
        <v>12</v>
      </c>
      <c r="E14046" t="s">
        <v>19</v>
      </c>
      <c r="F14046">
        <v>20874</v>
      </c>
    </row>
    <row r="14047" spans="1:6" x14ac:dyDescent="0.35">
      <c r="A14047" t="s">
        <v>54</v>
      </c>
      <c r="B14047" t="s">
        <v>85</v>
      </c>
      <c r="C14047">
        <v>2021</v>
      </c>
      <c r="D14047" t="s">
        <v>12</v>
      </c>
      <c r="E14047" t="s">
        <v>20</v>
      </c>
      <c r="F14047">
        <v>22771</v>
      </c>
    </row>
    <row r="14048" spans="1:6" x14ac:dyDescent="0.35">
      <c r="A14048" t="s">
        <v>54</v>
      </c>
      <c r="B14048" t="s">
        <v>85</v>
      </c>
      <c r="C14048">
        <v>2021</v>
      </c>
      <c r="D14048" t="s">
        <v>12</v>
      </c>
      <c r="E14048" t="s">
        <v>21</v>
      </c>
      <c r="F14048">
        <v>23643</v>
      </c>
    </row>
    <row r="14049" spans="1:6" x14ac:dyDescent="0.35">
      <c r="A14049" t="s">
        <v>54</v>
      </c>
      <c r="B14049" t="s">
        <v>85</v>
      </c>
      <c r="C14049">
        <v>2021</v>
      </c>
      <c r="D14049" t="s">
        <v>12</v>
      </c>
      <c r="E14049" t="s">
        <v>22</v>
      </c>
      <c r="F14049">
        <v>23309</v>
      </c>
    </row>
    <row r="14050" spans="1:6" x14ac:dyDescent="0.35">
      <c r="A14050" t="s">
        <v>54</v>
      </c>
      <c r="B14050" t="s">
        <v>85</v>
      </c>
      <c r="C14050">
        <v>2021</v>
      </c>
      <c r="D14050" t="s">
        <v>12</v>
      </c>
      <c r="E14050" t="s">
        <v>23</v>
      </c>
      <c r="F14050">
        <v>22207</v>
      </c>
    </row>
    <row r="14051" spans="1:6" x14ac:dyDescent="0.35">
      <c r="A14051" t="s">
        <v>54</v>
      </c>
      <c r="B14051" t="s">
        <v>85</v>
      </c>
      <c r="C14051">
        <v>2021</v>
      </c>
      <c r="D14051" t="s">
        <v>12</v>
      </c>
      <c r="E14051" t="s">
        <v>24</v>
      </c>
      <c r="F14051">
        <v>22885</v>
      </c>
    </row>
    <row r="14052" spans="1:6" x14ac:dyDescent="0.35">
      <c r="A14052" t="s">
        <v>54</v>
      </c>
      <c r="B14052" t="s">
        <v>85</v>
      </c>
      <c r="C14052">
        <v>2021</v>
      </c>
      <c r="D14052" t="s">
        <v>12</v>
      </c>
      <c r="E14052" t="s">
        <v>25</v>
      </c>
      <c r="F14052">
        <v>21846</v>
      </c>
    </row>
    <row r="14053" spans="1:6" x14ac:dyDescent="0.35">
      <c r="A14053" t="s">
        <v>54</v>
      </c>
      <c r="B14053" t="s">
        <v>85</v>
      </c>
      <c r="C14053">
        <v>2021</v>
      </c>
      <c r="D14053" t="s">
        <v>12</v>
      </c>
      <c r="E14053" t="s">
        <v>26</v>
      </c>
      <c r="F14053">
        <v>20348</v>
      </c>
    </row>
    <row r="14054" spans="1:6" x14ac:dyDescent="0.35">
      <c r="A14054" t="s">
        <v>54</v>
      </c>
      <c r="B14054" t="s">
        <v>85</v>
      </c>
      <c r="C14054">
        <v>2021</v>
      </c>
      <c r="D14054" t="s">
        <v>12</v>
      </c>
      <c r="E14054" t="s">
        <v>27</v>
      </c>
      <c r="F14054">
        <v>19386</v>
      </c>
    </row>
    <row r="14055" spans="1:6" x14ac:dyDescent="0.35">
      <c r="A14055" t="s">
        <v>54</v>
      </c>
      <c r="B14055" t="s">
        <v>85</v>
      </c>
      <c r="C14055">
        <v>2021</v>
      </c>
      <c r="D14055" t="s">
        <v>12</v>
      </c>
      <c r="E14055" t="s">
        <v>28</v>
      </c>
      <c r="F14055">
        <v>17250</v>
      </c>
    </row>
    <row r="14056" spans="1:6" x14ac:dyDescent="0.35">
      <c r="A14056" t="s">
        <v>54</v>
      </c>
      <c r="B14056" t="s">
        <v>85</v>
      </c>
      <c r="C14056">
        <v>2021</v>
      </c>
      <c r="D14056" t="s">
        <v>12</v>
      </c>
      <c r="E14056" t="s">
        <v>29</v>
      </c>
      <c r="F14056">
        <v>16264</v>
      </c>
    </row>
    <row r="14057" spans="1:6" x14ac:dyDescent="0.35">
      <c r="A14057" t="s">
        <v>54</v>
      </c>
      <c r="B14057" t="s">
        <v>85</v>
      </c>
      <c r="C14057">
        <v>2021</v>
      </c>
      <c r="D14057" t="s">
        <v>12</v>
      </c>
      <c r="E14057" t="s">
        <v>30</v>
      </c>
      <c r="F14057">
        <v>11427</v>
      </c>
    </row>
    <row r="14058" spans="1:6" x14ac:dyDescent="0.35">
      <c r="A14058" t="s">
        <v>54</v>
      </c>
      <c r="B14058" t="s">
        <v>85</v>
      </c>
      <c r="C14058">
        <v>2021</v>
      </c>
      <c r="D14058" t="s">
        <v>12</v>
      </c>
      <c r="E14058" t="s">
        <v>31</v>
      </c>
      <c r="F14058">
        <v>7478</v>
      </c>
    </row>
    <row r="14059" spans="1:6" x14ac:dyDescent="0.35">
      <c r="A14059" t="s">
        <v>54</v>
      </c>
      <c r="B14059" t="s">
        <v>85</v>
      </c>
      <c r="C14059">
        <v>2021</v>
      </c>
      <c r="D14059" t="s">
        <v>12</v>
      </c>
      <c r="E14059" t="s">
        <v>10</v>
      </c>
      <c r="F14059">
        <v>7763</v>
      </c>
    </row>
    <row r="14060" spans="1:6" x14ac:dyDescent="0.35">
      <c r="A14060" t="s">
        <v>54</v>
      </c>
      <c r="B14060" t="s">
        <v>85</v>
      </c>
      <c r="C14060">
        <v>2021</v>
      </c>
      <c r="D14060" t="s">
        <v>13</v>
      </c>
      <c r="E14060" t="s">
        <v>16</v>
      </c>
      <c r="F14060">
        <v>18284</v>
      </c>
    </row>
    <row r="14061" spans="1:6" x14ac:dyDescent="0.35">
      <c r="A14061" t="s">
        <v>54</v>
      </c>
      <c r="B14061" t="s">
        <v>85</v>
      </c>
      <c r="C14061">
        <v>2021</v>
      </c>
      <c r="D14061" t="s">
        <v>13</v>
      </c>
      <c r="E14061" t="s">
        <v>32</v>
      </c>
      <c r="F14061">
        <v>20160</v>
      </c>
    </row>
    <row r="14062" spans="1:6" x14ac:dyDescent="0.35">
      <c r="A14062" t="s">
        <v>54</v>
      </c>
      <c r="B14062" t="s">
        <v>85</v>
      </c>
      <c r="C14062">
        <v>2021</v>
      </c>
      <c r="D14062" t="s">
        <v>13</v>
      </c>
      <c r="E14062" t="s">
        <v>17</v>
      </c>
      <c r="F14062">
        <v>21071</v>
      </c>
    </row>
    <row r="14063" spans="1:6" x14ac:dyDescent="0.35">
      <c r="A14063" t="s">
        <v>54</v>
      </c>
      <c r="B14063" t="s">
        <v>85</v>
      </c>
      <c r="C14063">
        <v>2021</v>
      </c>
      <c r="D14063" t="s">
        <v>13</v>
      </c>
      <c r="E14063" t="s">
        <v>18</v>
      </c>
      <c r="F14063">
        <v>19281</v>
      </c>
    </row>
    <row r="14064" spans="1:6" x14ac:dyDescent="0.35">
      <c r="A14064" t="s">
        <v>54</v>
      </c>
      <c r="B14064" t="s">
        <v>85</v>
      </c>
      <c r="C14064">
        <v>2021</v>
      </c>
      <c r="D14064" t="s">
        <v>13</v>
      </c>
      <c r="E14064" t="s">
        <v>19</v>
      </c>
      <c r="F14064">
        <v>20220</v>
      </c>
    </row>
    <row r="14065" spans="1:6" x14ac:dyDescent="0.35">
      <c r="A14065" t="s">
        <v>54</v>
      </c>
      <c r="B14065" t="s">
        <v>85</v>
      </c>
      <c r="C14065">
        <v>2021</v>
      </c>
      <c r="D14065" t="s">
        <v>13</v>
      </c>
      <c r="E14065" t="s">
        <v>20</v>
      </c>
      <c r="F14065">
        <v>21872</v>
      </c>
    </row>
    <row r="14066" spans="1:6" x14ac:dyDescent="0.35">
      <c r="A14066" t="s">
        <v>54</v>
      </c>
      <c r="B14066" t="s">
        <v>85</v>
      </c>
      <c r="C14066">
        <v>2021</v>
      </c>
      <c r="D14066" t="s">
        <v>13</v>
      </c>
      <c r="E14066" t="s">
        <v>21</v>
      </c>
      <c r="F14066">
        <v>22041</v>
      </c>
    </row>
    <row r="14067" spans="1:6" x14ac:dyDescent="0.35">
      <c r="A14067" t="s">
        <v>54</v>
      </c>
      <c r="B14067" t="s">
        <v>85</v>
      </c>
      <c r="C14067">
        <v>2021</v>
      </c>
      <c r="D14067" t="s">
        <v>13</v>
      </c>
      <c r="E14067" t="s">
        <v>22</v>
      </c>
      <c r="F14067">
        <v>22018</v>
      </c>
    </row>
    <row r="14068" spans="1:6" x14ac:dyDescent="0.35">
      <c r="A14068" t="s">
        <v>54</v>
      </c>
      <c r="B14068" t="s">
        <v>85</v>
      </c>
      <c r="C14068">
        <v>2021</v>
      </c>
      <c r="D14068" t="s">
        <v>13</v>
      </c>
      <c r="E14068" t="s">
        <v>23</v>
      </c>
      <c r="F14068">
        <v>20545</v>
      </c>
    </row>
    <row r="14069" spans="1:6" x14ac:dyDescent="0.35">
      <c r="A14069" t="s">
        <v>54</v>
      </c>
      <c r="B14069" t="s">
        <v>85</v>
      </c>
      <c r="C14069">
        <v>2021</v>
      </c>
      <c r="D14069" t="s">
        <v>13</v>
      </c>
      <c r="E14069" t="s">
        <v>24</v>
      </c>
      <c r="F14069">
        <v>21801</v>
      </c>
    </row>
    <row r="14070" spans="1:6" x14ac:dyDescent="0.35">
      <c r="A14070" t="s">
        <v>54</v>
      </c>
      <c r="B14070" t="s">
        <v>85</v>
      </c>
      <c r="C14070">
        <v>2021</v>
      </c>
      <c r="D14070" t="s">
        <v>13</v>
      </c>
      <c r="E14070" t="s">
        <v>25</v>
      </c>
      <c r="F14070">
        <v>20589</v>
      </c>
    </row>
    <row r="14071" spans="1:6" x14ac:dyDescent="0.35">
      <c r="A14071" t="s">
        <v>54</v>
      </c>
      <c r="B14071" t="s">
        <v>85</v>
      </c>
      <c r="C14071">
        <v>2021</v>
      </c>
      <c r="D14071" t="s">
        <v>13</v>
      </c>
      <c r="E14071" t="s">
        <v>26</v>
      </c>
      <c r="F14071">
        <v>19052</v>
      </c>
    </row>
    <row r="14072" spans="1:6" x14ac:dyDescent="0.35">
      <c r="A14072" t="s">
        <v>54</v>
      </c>
      <c r="B14072" t="s">
        <v>85</v>
      </c>
      <c r="C14072">
        <v>2021</v>
      </c>
      <c r="D14072" t="s">
        <v>13</v>
      </c>
      <c r="E14072" t="s">
        <v>27</v>
      </c>
      <c r="F14072">
        <v>17231</v>
      </c>
    </row>
    <row r="14073" spans="1:6" x14ac:dyDescent="0.35">
      <c r="A14073" t="s">
        <v>54</v>
      </c>
      <c r="B14073" t="s">
        <v>85</v>
      </c>
      <c r="C14073">
        <v>2021</v>
      </c>
      <c r="D14073" t="s">
        <v>13</v>
      </c>
      <c r="E14073" t="s">
        <v>28</v>
      </c>
      <c r="F14073">
        <v>15218</v>
      </c>
    </row>
    <row r="14074" spans="1:6" x14ac:dyDescent="0.35">
      <c r="A14074" t="s">
        <v>54</v>
      </c>
      <c r="B14074" t="s">
        <v>85</v>
      </c>
      <c r="C14074">
        <v>2021</v>
      </c>
      <c r="D14074" t="s">
        <v>13</v>
      </c>
      <c r="E14074" t="s">
        <v>29</v>
      </c>
      <c r="F14074">
        <v>15031</v>
      </c>
    </row>
    <row r="14075" spans="1:6" x14ac:dyDescent="0.35">
      <c r="A14075" t="s">
        <v>54</v>
      </c>
      <c r="B14075" t="s">
        <v>85</v>
      </c>
      <c r="C14075">
        <v>2021</v>
      </c>
      <c r="D14075" t="s">
        <v>13</v>
      </c>
      <c r="E14075" t="s">
        <v>30</v>
      </c>
      <c r="F14075">
        <v>10850</v>
      </c>
    </row>
    <row r="14076" spans="1:6" x14ac:dyDescent="0.35">
      <c r="A14076" t="s">
        <v>54</v>
      </c>
      <c r="B14076" t="s">
        <v>85</v>
      </c>
      <c r="C14076">
        <v>2021</v>
      </c>
      <c r="D14076" t="s">
        <v>13</v>
      </c>
      <c r="E14076" t="s">
        <v>31</v>
      </c>
      <c r="F14076">
        <v>6643</v>
      </c>
    </row>
    <row r="14077" spans="1:6" x14ac:dyDescent="0.35">
      <c r="A14077" t="s">
        <v>54</v>
      </c>
      <c r="B14077" t="s">
        <v>85</v>
      </c>
      <c r="C14077">
        <v>2021</v>
      </c>
      <c r="D14077" t="s">
        <v>13</v>
      </c>
      <c r="E14077" t="s">
        <v>10</v>
      </c>
      <c r="F14077">
        <v>5299</v>
      </c>
    </row>
    <row r="14078" spans="1:6" x14ac:dyDescent="0.35">
      <c r="A14078" t="s">
        <v>54</v>
      </c>
      <c r="B14078" t="s">
        <v>85</v>
      </c>
      <c r="C14078">
        <v>2022</v>
      </c>
      <c r="D14078" t="s">
        <v>12</v>
      </c>
      <c r="E14078" t="s">
        <v>16</v>
      </c>
      <c r="F14078">
        <v>17212.854475</v>
      </c>
    </row>
    <row r="14079" spans="1:6" x14ac:dyDescent="0.35">
      <c r="A14079" t="s">
        <v>54</v>
      </c>
      <c r="B14079" t="s">
        <v>85</v>
      </c>
      <c r="C14079">
        <v>2022</v>
      </c>
      <c r="D14079" t="s">
        <v>12</v>
      </c>
      <c r="E14079" t="s">
        <v>32</v>
      </c>
      <c r="F14079">
        <v>18921.030694000001</v>
      </c>
    </row>
    <row r="14080" spans="1:6" x14ac:dyDescent="0.35">
      <c r="A14080" t="s">
        <v>54</v>
      </c>
      <c r="B14080" t="s">
        <v>85</v>
      </c>
      <c r="C14080">
        <v>2022</v>
      </c>
      <c r="D14080" t="s">
        <v>12</v>
      </c>
      <c r="E14080" t="s">
        <v>17</v>
      </c>
      <c r="F14080">
        <v>20260.645838</v>
      </c>
    </row>
    <row r="14081" spans="1:6" x14ac:dyDescent="0.35">
      <c r="A14081" t="s">
        <v>54</v>
      </c>
      <c r="B14081" t="s">
        <v>85</v>
      </c>
      <c r="C14081">
        <v>2022</v>
      </c>
      <c r="D14081" t="s">
        <v>12</v>
      </c>
      <c r="E14081" t="s">
        <v>18</v>
      </c>
      <c r="F14081">
        <v>19305.138652000001</v>
      </c>
    </row>
    <row r="14082" spans="1:6" x14ac:dyDescent="0.35">
      <c r="A14082" t="s">
        <v>54</v>
      </c>
      <c r="B14082" t="s">
        <v>85</v>
      </c>
      <c r="C14082">
        <v>2022</v>
      </c>
      <c r="D14082" t="s">
        <v>12</v>
      </c>
      <c r="E14082" t="s">
        <v>19</v>
      </c>
      <c r="F14082">
        <v>21194.619522000001</v>
      </c>
    </row>
    <row r="14083" spans="1:6" x14ac:dyDescent="0.35">
      <c r="A14083" t="s">
        <v>54</v>
      </c>
      <c r="B14083" t="s">
        <v>85</v>
      </c>
      <c r="C14083">
        <v>2022</v>
      </c>
      <c r="D14083" t="s">
        <v>12</v>
      </c>
      <c r="E14083" t="s">
        <v>20</v>
      </c>
      <c r="F14083">
        <v>22910.560672</v>
      </c>
    </row>
    <row r="14084" spans="1:6" x14ac:dyDescent="0.35">
      <c r="A14084" t="s">
        <v>54</v>
      </c>
      <c r="B14084" t="s">
        <v>85</v>
      </c>
      <c r="C14084">
        <v>2022</v>
      </c>
      <c r="D14084" t="s">
        <v>12</v>
      </c>
      <c r="E14084" t="s">
        <v>21</v>
      </c>
      <c r="F14084">
        <v>24282.273314999999</v>
      </c>
    </row>
    <row r="14085" spans="1:6" x14ac:dyDescent="0.35">
      <c r="A14085" t="s">
        <v>54</v>
      </c>
      <c r="B14085" t="s">
        <v>85</v>
      </c>
      <c r="C14085">
        <v>2022</v>
      </c>
      <c r="D14085" t="s">
        <v>12</v>
      </c>
      <c r="E14085" t="s">
        <v>22</v>
      </c>
      <c r="F14085">
        <v>23898.633811</v>
      </c>
    </row>
    <row r="14086" spans="1:6" x14ac:dyDescent="0.35">
      <c r="A14086" t="s">
        <v>54</v>
      </c>
      <c r="B14086" t="s">
        <v>85</v>
      </c>
      <c r="C14086">
        <v>2022</v>
      </c>
      <c r="D14086" t="s">
        <v>12</v>
      </c>
      <c r="E14086" t="s">
        <v>23</v>
      </c>
      <c r="F14086">
        <v>22924.746909000001</v>
      </c>
    </row>
    <row r="14087" spans="1:6" x14ac:dyDescent="0.35">
      <c r="A14087" t="s">
        <v>54</v>
      </c>
      <c r="B14087" t="s">
        <v>85</v>
      </c>
      <c r="C14087">
        <v>2022</v>
      </c>
      <c r="D14087" t="s">
        <v>12</v>
      </c>
      <c r="E14087" t="s">
        <v>24</v>
      </c>
      <c r="F14087">
        <v>22533.900076000002</v>
      </c>
    </row>
    <row r="14088" spans="1:6" x14ac:dyDescent="0.35">
      <c r="A14088" t="s">
        <v>54</v>
      </c>
      <c r="B14088" t="s">
        <v>85</v>
      </c>
      <c r="C14088">
        <v>2022</v>
      </c>
      <c r="D14088" t="s">
        <v>12</v>
      </c>
      <c r="E14088" t="s">
        <v>25</v>
      </c>
      <c r="F14088">
        <v>22676.513337</v>
      </c>
    </row>
    <row r="14089" spans="1:6" x14ac:dyDescent="0.35">
      <c r="A14089" t="s">
        <v>54</v>
      </c>
      <c r="B14089" t="s">
        <v>85</v>
      </c>
      <c r="C14089">
        <v>2022</v>
      </c>
      <c r="D14089" t="s">
        <v>12</v>
      </c>
      <c r="E14089" t="s">
        <v>26</v>
      </c>
      <c r="F14089">
        <v>20256.207579999998</v>
      </c>
    </row>
    <row r="14090" spans="1:6" x14ac:dyDescent="0.35">
      <c r="A14090" t="s">
        <v>54</v>
      </c>
      <c r="B14090" t="s">
        <v>85</v>
      </c>
      <c r="C14090">
        <v>2022</v>
      </c>
      <c r="D14090" t="s">
        <v>12</v>
      </c>
      <c r="E14090" t="s">
        <v>27</v>
      </c>
      <c r="F14090">
        <v>19795.782211999998</v>
      </c>
    </row>
    <row r="14091" spans="1:6" x14ac:dyDescent="0.35">
      <c r="A14091" t="s">
        <v>54</v>
      </c>
      <c r="B14091" t="s">
        <v>85</v>
      </c>
      <c r="C14091">
        <v>2022</v>
      </c>
      <c r="D14091" t="s">
        <v>12</v>
      </c>
      <c r="E14091" t="s">
        <v>28</v>
      </c>
      <c r="F14091">
        <v>17516.401817999998</v>
      </c>
    </row>
    <row r="14092" spans="1:6" x14ac:dyDescent="0.35">
      <c r="A14092" t="s">
        <v>54</v>
      </c>
      <c r="B14092" t="s">
        <v>85</v>
      </c>
      <c r="C14092">
        <v>2022</v>
      </c>
      <c r="D14092" t="s">
        <v>12</v>
      </c>
      <c r="E14092" t="s">
        <v>29</v>
      </c>
      <c r="F14092">
        <v>16126.124582</v>
      </c>
    </row>
    <row r="14093" spans="1:6" x14ac:dyDescent="0.35">
      <c r="A14093" t="s">
        <v>54</v>
      </c>
      <c r="B14093" t="s">
        <v>85</v>
      </c>
      <c r="C14093">
        <v>2022</v>
      </c>
      <c r="D14093" t="s">
        <v>12</v>
      </c>
      <c r="E14093" t="s">
        <v>30</v>
      </c>
      <c r="F14093">
        <v>12613.780118000001</v>
      </c>
    </row>
    <row r="14094" spans="1:6" x14ac:dyDescent="0.35">
      <c r="A14094" t="s">
        <v>54</v>
      </c>
      <c r="B14094" t="s">
        <v>85</v>
      </c>
      <c r="C14094">
        <v>2022</v>
      </c>
      <c r="D14094" t="s">
        <v>12</v>
      </c>
      <c r="E14094" t="s">
        <v>31</v>
      </c>
      <c r="F14094">
        <v>7888.4514020000006</v>
      </c>
    </row>
    <row r="14095" spans="1:6" x14ac:dyDescent="0.35">
      <c r="A14095" t="s">
        <v>54</v>
      </c>
      <c r="B14095" t="s">
        <v>85</v>
      </c>
      <c r="C14095">
        <v>2022</v>
      </c>
      <c r="D14095" t="s">
        <v>12</v>
      </c>
      <c r="E14095" t="s">
        <v>10</v>
      </c>
      <c r="F14095">
        <v>8041.4207399099996</v>
      </c>
    </row>
    <row r="14096" spans="1:6" x14ac:dyDescent="0.35">
      <c r="A14096" t="s">
        <v>54</v>
      </c>
      <c r="B14096" t="s">
        <v>85</v>
      </c>
      <c r="C14096">
        <v>2022</v>
      </c>
      <c r="D14096" t="s">
        <v>13</v>
      </c>
      <c r="E14096" t="s">
        <v>16</v>
      </c>
      <c r="F14096">
        <v>18518.747622999999</v>
      </c>
    </row>
    <row r="14097" spans="1:6" x14ac:dyDescent="0.35">
      <c r="A14097" t="s">
        <v>54</v>
      </c>
      <c r="B14097" t="s">
        <v>85</v>
      </c>
      <c r="C14097">
        <v>2022</v>
      </c>
      <c r="D14097" t="s">
        <v>13</v>
      </c>
      <c r="E14097" t="s">
        <v>32</v>
      </c>
      <c r="F14097">
        <v>20271.991214999998</v>
      </c>
    </row>
    <row r="14098" spans="1:6" x14ac:dyDescent="0.35">
      <c r="A14098" t="s">
        <v>54</v>
      </c>
      <c r="B14098" t="s">
        <v>85</v>
      </c>
      <c r="C14098">
        <v>2022</v>
      </c>
      <c r="D14098" t="s">
        <v>13</v>
      </c>
      <c r="E14098" t="s">
        <v>17</v>
      </c>
      <c r="F14098">
        <v>21091.105647</v>
      </c>
    </row>
    <row r="14099" spans="1:6" x14ac:dyDescent="0.35">
      <c r="A14099" t="s">
        <v>54</v>
      </c>
      <c r="B14099" t="s">
        <v>85</v>
      </c>
      <c r="C14099">
        <v>2022</v>
      </c>
      <c r="D14099" t="s">
        <v>13</v>
      </c>
      <c r="E14099" t="s">
        <v>18</v>
      </c>
      <c r="F14099">
        <v>20175.319437999999</v>
      </c>
    </row>
    <row r="14100" spans="1:6" x14ac:dyDescent="0.35">
      <c r="A14100" t="s">
        <v>54</v>
      </c>
      <c r="B14100" t="s">
        <v>85</v>
      </c>
      <c r="C14100">
        <v>2022</v>
      </c>
      <c r="D14100" t="s">
        <v>13</v>
      </c>
      <c r="E14100" t="s">
        <v>19</v>
      </c>
      <c r="F14100">
        <v>20490.985476999998</v>
      </c>
    </row>
    <row r="14101" spans="1:6" x14ac:dyDescent="0.35">
      <c r="A14101" t="s">
        <v>54</v>
      </c>
      <c r="B14101" t="s">
        <v>85</v>
      </c>
      <c r="C14101">
        <v>2022</v>
      </c>
      <c r="D14101" t="s">
        <v>13</v>
      </c>
      <c r="E14101" t="s">
        <v>20</v>
      </c>
      <c r="F14101">
        <v>22122.980242000001</v>
      </c>
    </row>
    <row r="14102" spans="1:6" x14ac:dyDescent="0.35">
      <c r="A14102" t="s">
        <v>54</v>
      </c>
      <c r="B14102" t="s">
        <v>85</v>
      </c>
      <c r="C14102">
        <v>2022</v>
      </c>
      <c r="D14102" t="s">
        <v>13</v>
      </c>
      <c r="E14102" t="s">
        <v>21</v>
      </c>
      <c r="F14102">
        <v>22655.582101</v>
      </c>
    </row>
    <row r="14103" spans="1:6" x14ac:dyDescent="0.35">
      <c r="A14103" t="s">
        <v>54</v>
      </c>
      <c r="B14103" t="s">
        <v>85</v>
      </c>
      <c r="C14103">
        <v>2022</v>
      </c>
      <c r="D14103" t="s">
        <v>13</v>
      </c>
      <c r="E14103" t="s">
        <v>22</v>
      </c>
      <c r="F14103">
        <v>22673.880945000001</v>
      </c>
    </row>
    <row r="14104" spans="1:6" x14ac:dyDescent="0.35">
      <c r="A14104" t="s">
        <v>54</v>
      </c>
      <c r="B14104" t="s">
        <v>85</v>
      </c>
      <c r="C14104">
        <v>2022</v>
      </c>
      <c r="D14104" t="s">
        <v>13</v>
      </c>
      <c r="E14104" t="s">
        <v>23</v>
      </c>
      <c r="F14104">
        <v>21210.102156000001</v>
      </c>
    </row>
    <row r="14105" spans="1:6" x14ac:dyDescent="0.35">
      <c r="A14105" t="s">
        <v>54</v>
      </c>
      <c r="B14105" t="s">
        <v>85</v>
      </c>
      <c r="C14105">
        <v>2022</v>
      </c>
      <c r="D14105" t="s">
        <v>13</v>
      </c>
      <c r="E14105" t="s">
        <v>24</v>
      </c>
      <c r="F14105">
        <v>21319.354235999999</v>
      </c>
    </row>
    <row r="14106" spans="1:6" x14ac:dyDescent="0.35">
      <c r="A14106" t="s">
        <v>54</v>
      </c>
      <c r="B14106" t="s">
        <v>85</v>
      </c>
      <c r="C14106">
        <v>2022</v>
      </c>
      <c r="D14106" t="s">
        <v>13</v>
      </c>
      <c r="E14106" t="s">
        <v>25</v>
      </c>
      <c r="F14106">
        <v>21349.883376999998</v>
      </c>
    </row>
    <row r="14107" spans="1:6" x14ac:dyDescent="0.35">
      <c r="A14107" t="s">
        <v>54</v>
      </c>
      <c r="B14107" t="s">
        <v>85</v>
      </c>
      <c r="C14107">
        <v>2022</v>
      </c>
      <c r="D14107" t="s">
        <v>13</v>
      </c>
      <c r="E14107" t="s">
        <v>26</v>
      </c>
      <c r="F14107">
        <v>19041.13524</v>
      </c>
    </row>
    <row r="14108" spans="1:6" x14ac:dyDescent="0.35">
      <c r="A14108" t="s">
        <v>54</v>
      </c>
      <c r="B14108" t="s">
        <v>85</v>
      </c>
      <c r="C14108">
        <v>2022</v>
      </c>
      <c r="D14108" t="s">
        <v>13</v>
      </c>
      <c r="E14108" t="s">
        <v>27</v>
      </c>
      <c r="F14108">
        <v>17641.65453</v>
      </c>
    </row>
    <row r="14109" spans="1:6" x14ac:dyDescent="0.35">
      <c r="A14109" t="s">
        <v>54</v>
      </c>
      <c r="B14109" t="s">
        <v>85</v>
      </c>
      <c r="C14109">
        <v>2022</v>
      </c>
      <c r="D14109" t="s">
        <v>13</v>
      </c>
      <c r="E14109" t="s">
        <v>28</v>
      </c>
      <c r="F14109">
        <v>15377.309697000001</v>
      </c>
    </row>
    <row r="14110" spans="1:6" x14ac:dyDescent="0.35">
      <c r="A14110" t="s">
        <v>54</v>
      </c>
      <c r="B14110" t="s">
        <v>85</v>
      </c>
      <c r="C14110">
        <v>2022</v>
      </c>
      <c r="D14110" t="s">
        <v>13</v>
      </c>
      <c r="E14110" t="s">
        <v>29</v>
      </c>
      <c r="F14110">
        <v>14651.694364999999</v>
      </c>
    </row>
    <row r="14111" spans="1:6" x14ac:dyDescent="0.35">
      <c r="A14111" t="s">
        <v>54</v>
      </c>
      <c r="B14111" t="s">
        <v>85</v>
      </c>
      <c r="C14111">
        <v>2022</v>
      </c>
      <c r="D14111" t="s">
        <v>13</v>
      </c>
      <c r="E14111" t="s">
        <v>30</v>
      </c>
      <c r="F14111">
        <v>11696.420941</v>
      </c>
    </row>
    <row r="14112" spans="1:6" x14ac:dyDescent="0.35">
      <c r="A14112" t="s">
        <v>54</v>
      </c>
      <c r="B14112" t="s">
        <v>85</v>
      </c>
      <c r="C14112">
        <v>2022</v>
      </c>
      <c r="D14112" t="s">
        <v>13</v>
      </c>
      <c r="E14112" t="s">
        <v>31</v>
      </c>
      <c r="F14112">
        <v>7032.8879889999998</v>
      </c>
    </row>
    <row r="14113" spans="1:6" x14ac:dyDescent="0.35">
      <c r="A14113" t="s">
        <v>54</v>
      </c>
      <c r="B14113" t="s">
        <v>85</v>
      </c>
      <c r="C14113">
        <v>2022</v>
      </c>
      <c r="D14113" t="s">
        <v>13</v>
      </c>
      <c r="E14113" t="s">
        <v>10</v>
      </c>
      <c r="F14113">
        <v>5585.9012661199986</v>
      </c>
    </row>
    <row r="14114" spans="1:6" x14ac:dyDescent="0.35">
      <c r="A14114" t="s">
        <v>54</v>
      </c>
      <c r="B14114" t="s">
        <v>85</v>
      </c>
      <c r="C14114">
        <v>2023</v>
      </c>
      <c r="D14114" t="s">
        <v>12</v>
      </c>
      <c r="E14114" t="s">
        <v>16</v>
      </c>
      <c r="F14114">
        <v>17322.277330000001</v>
      </c>
    </row>
    <row r="14115" spans="1:6" x14ac:dyDescent="0.35">
      <c r="A14115" t="s">
        <v>54</v>
      </c>
      <c r="B14115" t="s">
        <v>85</v>
      </c>
      <c r="C14115">
        <v>2023</v>
      </c>
      <c r="D14115" t="s">
        <v>12</v>
      </c>
      <c r="E14115" t="s">
        <v>32</v>
      </c>
      <c r="F14115">
        <v>18891.715187999998</v>
      </c>
    </row>
    <row r="14116" spans="1:6" x14ac:dyDescent="0.35">
      <c r="A14116" t="s">
        <v>54</v>
      </c>
      <c r="B14116" t="s">
        <v>85</v>
      </c>
      <c r="C14116">
        <v>2023</v>
      </c>
      <c r="D14116" t="s">
        <v>12</v>
      </c>
      <c r="E14116" t="s">
        <v>17</v>
      </c>
      <c r="F14116">
        <v>20567.845530999999</v>
      </c>
    </row>
    <row r="14117" spans="1:6" x14ac:dyDescent="0.35">
      <c r="A14117" t="s">
        <v>54</v>
      </c>
      <c r="B14117" t="s">
        <v>85</v>
      </c>
      <c r="C14117">
        <v>2023</v>
      </c>
      <c r="D14117" t="s">
        <v>12</v>
      </c>
      <c r="E14117" t="s">
        <v>18</v>
      </c>
      <c r="F14117">
        <v>20065.955813</v>
      </c>
    </row>
    <row r="14118" spans="1:6" x14ac:dyDescent="0.35">
      <c r="A14118" t="s">
        <v>54</v>
      </c>
      <c r="B14118" t="s">
        <v>85</v>
      </c>
      <c r="C14118">
        <v>2023</v>
      </c>
      <c r="D14118" t="s">
        <v>12</v>
      </c>
      <c r="E14118" t="s">
        <v>19</v>
      </c>
      <c r="F14118">
        <v>22256.554006999999</v>
      </c>
    </row>
    <row r="14119" spans="1:6" x14ac:dyDescent="0.35">
      <c r="A14119" t="s">
        <v>54</v>
      </c>
      <c r="B14119" t="s">
        <v>85</v>
      </c>
      <c r="C14119">
        <v>2023</v>
      </c>
      <c r="D14119" t="s">
        <v>12</v>
      </c>
      <c r="E14119" t="s">
        <v>20</v>
      </c>
      <c r="F14119">
        <v>24462.155418999999</v>
      </c>
    </row>
    <row r="14120" spans="1:6" x14ac:dyDescent="0.35">
      <c r="A14120" t="s">
        <v>54</v>
      </c>
      <c r="B14120" t="s">
        <v>85</v>
      </c>
      <c r="C14120">
        <v>2023</v>
      </c>
      <c r="D14120" t="s">
        <v>12</v>
      </c>
      <c r="E14120" t="s">
        <v>21</v>
      </c>
      <c r="F14120">
        <v>25458.134571999999</v>
      </c>
    </row>
    <row r="14121" spans="1:6" x14ac:dyDescent="0.35">
      <c r="A14121" t="s">
        <v>54</v>
      </c>
      <c r="B14121" t="s">
        <v>85</v>
      </c>
      <c r="C14121">
        <v>2023</v>
      </c>
      <c r="D14121" t="s">
        <v>12</v>
      </c>
      <c r="E14121" t="s">
        <v>22</v>
      </c>
      <c r="F14121">
        <v>24644.0049</v>
      </c>
    </row>
    <row r="14122" spans="1:6" x14ac:dyDescent="0.35">
      <c r="A14122" t="s">
        <v>54</v>
      </c>
      <c r="B14122" t="s">
        <v>85</v>
      </c>
      <c r="C14122">
        <v>2023</v>
      </c>
      <c r="D14122" t="s">
        <v>12</v>
      </c>
      <c r="E14122" t="s">
        <v>23</v>
      </c>
      <c r="F14122">
        <v>23942.758727</v>
      </c>
    </row>
    <row r="14123" spans="1:6" x14ac:dyDescent="0.35">
      <c r="A14123" t="s">
        <v>54</v>
      </c>
      <c r="B14123" t="s">
        <v>85</v>
      </c>
      <c r="C14123">
        <v>2023</v>
      </c>
      <c r="D14123" t="s">
        <v>12</v>
      </c>
      <c r="E14123" t="s">
        <v>24</v>
      </c>
      <c r="F14123">
        <v>22383.027359</v>
      </c>
    </row>
    <row r="14124" spans="1:6" x14ac:dyDescent="0.35">
      <c r="A14124" t="s">
        <v>54</v>
      </c>
      <c r="B14124" t="s">
        <v>85</v>
      </c>
      <c r="C14124">
        <v>2023</v>
      </c>
      <c r="D14124" t="s">
        <v>12</v>
      </c>
      <c r="E14124" t="s">
        <v>25</v>
      </c>
      <c r="F14124">
        <v>23250.658025000001</v>
      </c>
    </row>
    <row r="14125" spans="1:6" x14ac:dyDescent="0.35">
      <c r="A14125" t="s">
        <v>54</v>
      </c>
      <c r="B14125" t="s">
        <v>85</v>
      </c>
      <c r="C14125">
        <v>2023</v>
      </c>
      <c r="D14125" t="s">
        <v>12</v>
      </c>
      <c r="E14125" t="s">
        <v>26</v>
      </c>
      <c r="F14125">
        <v>20363.778022999999</v>
      </c>
    </row>
    <row r="14126" spans="1:6" x14ac:dyDescent="0.35">
      <c r="A14126" t="s">
        <v>54</v>
      </c>
      <c r="B14126" t="s">
        <v>85</v>
      </c>
      <c r="C14126">
        <v>2023</v>
      </c>
      <c r="D14126" t="s">
        <v>12</v>
      </c>
      <c r="E14126" t="s">
        <v>27</v>
      </c>
      <c r="F14126">
        <v>20077.953367999999</v>
      </c>
    </row>
    <row r="14127" spans="1:6" x14ac:dyDescent="0.35">
      <c r="A14127" t="s">
        <v>54</v>
      </c>
      <c r="B14127" t="s">
        <v>85</v>
      </c>
      <c r="C14127">
        <v>2023</v>
      </c>
      <c r="D14127" t="s">
        <v>12</v>
      </c>
      <c r="E14127" t="s">
        <v>28</v>
      </c>
      <c r="F14127">
        <v>17818.865456</v>
      </c>
    </row>
    <row r="14128" spans="1:6" x14ac:dyDescent="0.35">
      <c r="A14128" t="s">
        <v>54</v>
      </c>
      <c r="B14128" t="s">
        <v>85</v>
      </c>
      <c r="C14128">
        <v>2023</v>
      </c>
      <c r="D14128" t="s">
        <v>12</v>
      </c>
      <c r="E14128" t="s">
        <v>29</v>
      </c>
      <c r="F14128">
        <v>16362.601854</v>
      </c>
    </row>
    <row r="14129" spans="1:6" x14ac:dyDescent="0.35">
      <c r="A14129" t="s">
        <v>54</v>
      </c>
      <c r="B14129" t="s">
        <v>85</v>
      </c>
      <c r="C14129">
        <v>2023</v>
      </c>
      <c r="D14129" t="s">
        <v>12</v>
      </c>
      <c r="E14129" t="s">
        <v>30</v>
      </c>
      <c r="F14129">
        <v>13495.522424999999</v>
      </c>
    </row>
    <row r="14130" spans="1:6" x14ac:dyDescent="0.35">
      <c r="A14130" t="s">
        <v>54</v>
      </c>
      <c r="B14130" t="s">
        <v>85</v>
      </c>
      <c r="C14130">
        <v>2023</v>
      </c>
      <c r="D14130" t="s">
        <v>12</v>
      </c>
      <c r="E14130" t="s">
        <v>31</v>
      </c>
      <c r="F14130">
        <v>8208.6873140000007</v>
      </c>
    </row>
    <row r="14131" spans="1:6" x14ac:dyDescent="0.35">
      <c r="A14131" t="s">
        <v>54</v>
      </c>
      <c r="B14131" t="s">
        <v>85</v>
      </c>
      <c r="C14131">
        <v>2023</v>
      </c>
      <c r="D14131" t="s">
        <v>12</v>
      </c>
      <c r="E14131" t="s">
        <v>10</v>
      </c>
      <c r="F14131">
        <v>8277.4382809500003</v>
      </c>
    </row>
    <row r="14132" spans="1:6" x14ac:dyDescent="0.35">
      <c r="A14132" t="s">
        <v>54</v>
      </c>
      <c r="B14132" t="s">
        <v>85</v>
      </c>
      <c r="C14132">
        <v>2023</v>
      </c>
      <c r="D14132" t="s">
        <v>13</v>
      </c>
      <c r="E14132" t="s">
        <v>16</v>
      </c>
      <c r="F14132">
        <v>18630.400879000001</v>
      </c>
    </row>
    <row r="14133" spans="1:6" x14ac:dyDescent="0.35">
      <c r="A14133" t="s">
        <v>54</v>
      </c>
      <c r="B14133" t="s">
        <v>85</v>
      </c>
      <c r="C14133">
        <v>2023</v>
      </c>
      <c r="D14133" t="s">
        <v>13</v>
      </c>
      <c r="E14133" t="s">
        <v>32</v>
      </c>
      <c r="F14133">
        <v>20230.489954000001</v>
      </c>
    </row>
    <row r="14134" spans="1:6" x14ac:dyDescent="0.35">
      <c r="A14134" t="s">
        <v>54</v>
      </c>
      <c r="B14134" t="s">
        <v>85</v>
      </c>
      <c r="C14134">
        <v>2023</v>
      </c>
      <c r="D14134" t="s">
        <v>13</v>
      </c>
      <c r="E14134" t="s">
        <v>17</v>
      </c>
      <c r="F14134">
        <v>21278.276373000001</v>
      </c>
    </row>
    <row r="14135" spans="1:6" x14ac:dyDescent="0.35">
      <c r="A14135" t="s">
        <v>54</v>
      </c>
      <c r="B14135" t="s">
        <v>85</v>
      </c>
      <c r="C14135">
        <v>2023</v>
      </c>
      <c r="D14135" t="s">
        <v>13</v>
      </c>
      <c r="E14135" t="s">
        <v>18</v>
      </c>
      <c r="F14135">
        <v>21367.358660000002</v>
      </c>
    </row>
    <row r="14136" spans="1:6" x14ac:dyDescent="0.35">
      <c r="A14136" t="s">
        <v>54</v>
      </c>
      <c r="B14136" t="s">
        <v>85</v>
      </c>
      <c r="C14136">
        <v>2023</v>
      </c>
      <c r="D14136" t="s">
        <v>13</v>
      </c>
      <c r="E14136" t="s">
        <v>19</v>
      </c>
      <c r="F14136">
        <v>21776.743051000001</v>
      </c>
    </row>
    <row r="14137" spans="1:6" x14ac:dyDescent="0.35">
      <c r="A14137" t="s">
        <v>54</v>
      </c>
      <c r="B14137" t="s">
        <v>85</v>
      </c>
      <c r="C14137">
        <v>2023</v>
      </c>
      <c r="D14137" t="s">
        <v>13</v>
      </c>
      <c r="E14137" t="s">
        <v>20</v>
      </c>
      <c r="F14137">
        <v>23641.638973000001</v>
      </c>
    </row>
    <row r="14138" spans="1:6" x14ac:dyDescent="0.35">
      <c r="A14138" t="s">
        <v>54</v>
      </c>
      <c r="B14138" t="s">
        <v>85</v>
      </c>
      <c r="C14138">
        <v>2023</v>
      </c>
      <c r="D14138" t="s">
        <v>13</v>
      </c>
      <c r="E14138" t="s">
        <v>21</v>
      </c>
      <c r="F14138">
        <v>24028.408416999999</v>
      </c>
    </row>
    <row r="14139" spans="1:6" x14ac:dyDescent="0.35">
      <c r="A14139" t="s">
        <v>54</v>
      </c>
      <c r="B14139" t="s">
        <v>85</v>
      </c>
      <c r="C14139">
        <v>2023</v>
      </c>
      <c r="D14139" t="s">
        <v>13</v>
      </c>
      <c r="E14139" t="s">
        <v>22</v>
      </c>
      <c r="F14139">
        <v>23618.164014999998</v>
      </c>
    </row>
    <row r="14140" spans="1:6" x14ac:dyDescent="0.35">
      <c r="A14140" t="s">
        <v>54</v>
      </c>
      <c r="B14140" t="s">
        <v>85</v>
      </c>
      <c r="C14140">
        <v>2023</v>
      </c>
      <c r="D14140" t="s">
        <v>13</v>
      </c>
      <c r="E14140" t="s">
        <v>23</v>
      </c>
      <c r="F14140">
        <v>22318.278496999999</v>
      </c>
    </row>
    <row r="14141" spans="1:6" x14ac:dyDescent="0.35">
      <c r="A14141" t="s">
        <v>54</v>
      </c>
      <c r="B14141" t="s">
        <v>85</v>
      </c>
      <c r="C14141">
        <v>2023</v>
      </c>
      <c r="D14141" t="s">
        <v>13</v>
      </c>
      <c r="E14141" t="s">
        <v>24</v>
      </c>
      <c r="F14141">
        <v>21090.118035</v>
      </c>
    </row>
    <row r="14142" spans="1:6" x14ac:dyDescent="0.35">
      <c r="A14142" t="s">
        <v>54</v>
      </c>
      <c r="B14142" t="s">
        <v>85</v>
      </c>
      <c r="C14142">
        <v>2023</v>
      </c>
      <c r="D14142" t="s">
        <v>13</v>
      </c>
      <c r="E14142" t="s">
        <v>25</v>
      </c>
      <c r="F14142">
        <v>22185.315263</v>
      </c>
    </row>
    <row r="14143" spans="1:6" x14ac:dyDescent="0.35">
      <c r="A14143" t="s">
        <v>54</v>
      </c>
      <c r="B14143" t="s">
        <v>85</v>
      </c>
      <c r="C14143">
        <v>2023</v>
      </c>
      <c r="D14143" t="s">
        <v>13</v>
      </c>
      <c r="E14143" t="s">
        <v>26</v>
      </c>
      <c r="F14143">
        <v>18905.413433000002</v>
      </c>
    </row>
    <row r="14144" spans="1:6" x14ac:dyDescent="0.35">
      <c r="A14144" t="s">
        <v>54</v>
      </c>
      <c r="B14144" t="s">
        <v>85</v>
      </c>
      <c r="C14144">
        <v>2023</v>
      </c>
      <c r="D14144" t="s">
        <v>13</v>
      </c>
      <c r="E14144" t="s">
        <v>27</v>
      </c>
      <c r="F14144">
        <v>18121.050719999999</v>
      </c>
    </row>
    <row r="14145" spans="1:6" x14ac:dyDescent="0.35">
      <c r="A14145" t="s">
        <v>54</v>
      </c>
      <c r="B14145" t="s">
        <v>85</v>
      </c>
      <c r="C14145">
        <v>2023</v>
      </c>
      <c r="D14145" t="s">
        <v>13</v>
      </c>
      <c r="E14145" t="s">
        <v>28</v>
      </c>
      <c r="F14145">
        <v>15470.526531</v>
      </c>
    </row>
    <row r="14146" spans="1:6" x14ac:dyDescent="0.35">
      <c r="A14146" t="s">
        <v>54</v>
      </c>
      <c r="B14146" t="s">
        <v>85</v>
      </c>
      <c r="C14146">
        <v>2023</v>
      </c>
      <c r="D14146" t="s">
        <v>13</v>
      </c>
      <c r="E14146" t="s">
        <v>29</v>
      </c>
      <c r="F14146">
        <v>14393.622981</v>
      </c>
    </row>
    <row r="14147" spans="1:6" x14ac:dyDescent="0.35">
      <c r="A14147" t="s">
        <v>54</v>
      </c>
      <c r="B14147" t="s">
        <v>85</v>
      </c>
      <c r="C14147">
        <v>2023</v>
      </c>
      <c r="D14147" t="s">
        <v>13</v>
      </c>
      <c r="E14147" t="s">
        <v>30</v>
      </c>
      <c r="F14147">
        <v>12410.591093999999</v>
      </c>
    </row>
    <row r="14148" spans="1:6" x14ac:dyDescent="0.35">
      <c r="A14148" t="s">
        <v>54</v>
      </c>
      <c r="B14148" t="s">
        <v>85</v>
      </c>
      <c r="C14148">
        <v>2023</v>
      </c>
      <c r="D14148" t="s">
        <v>13</v>
      </c>
      <c r="E14148" t="s">
        <v>31</v>
      </c>
      <c r="F14148">
        <v>7235.6920259999997</v>
      </c>
    </row>
    <row r="14149" spans="1:6" x14ac:dyDescent="0.35">
      <c r="A14149" t="s">
        <v>54</v>
      </c>
      <c r="B14149" t="s">
        <v>85</v>
      </c>
      <c r="C14149">
        <v>2023</v>
      </c>
      <c r="D14149" t="s">
        <v>13</v>
      </c>
      <c r="E14149" t="s">
        <v>10</v>
      </c>
      <c r="F14149">
        <v>5909.9279225600003</v>
      </c>
    </row>
    <row r="14150" spans="1:6" x14ac:dyDescent="0.35">
      <c r="A14150" t="s">
        <v>54</v>
      </c>
      <c r="B14150" t="s">
        <v>85</v>
      </c>
      <c r="C14150">
        <v>2024</v>
      </c>
      <c r="D14150" t="s">
        <v>12</v>
      </c>
      <c r="E14150" t="s">
        <v>16</v>
      </c>
      <c r="F14150">
        <v>17367.510310999998</v>
      </c>
    </row>
    <row r="14151" spans="1:6" x14ac:dyDescent="0.35">
      <c r="A14151" t="s">
        <v>54</v>
      </c>
      <c r="B14151" t="s">
        <v>85</v>
      </c>
      <c r="C14151">
        <v>2024</v>
      </c>
      <c r="D14151" t="s">
        <v>12</v>
      </c>
      <c r="E14151" t="s">
        <v>32</v>
      </c>
      <c r="F14151">
        <v>18858.567573</v>
      </c>
    </row>
    <row r="14152" spans="1:6" x14ac:dyDescent="0.35">
      <c r="A14152" t="s">
        <v>54</v>
      </c>
      <c r="B14152" t="s">
        <v>85</v>
      </c>
      <c r="C14152">
        <v>2024</v>
      </c>
      <c r="D14152" t="s">
        <v>12</v>
      </c>
      <c r="E14152" t="s">
        <v>17</v>
      </c>
      <c r="F14152">
        <v>20714.150401999999</v>
      </c>
    </row>
    <row r="14153" spans="1:6" x14ac:dyDescent="0.35">
      <c r="A14153" t="s">
        <v>54</v>
      </c>
      <c r="B14153" t="s">
        <v>85</v>
      </c>
      <c r="C14153">
        <v>2024</v>
      </c>
      <c r="D14153" t="s">
        <v>12</v>
      </c>
      <c r="E14153" t="s">
        <v>18</v>
      </c>
      <c r="F14153">
        <v>20920.569511999998</v>
      </c>
    </row>
    <row r="14154" spans="1:6" x14ac:dyDescent="0.35">
      <c r="A14154" t="s">
        <v>54</v>
      </c>
      <c r="B14154" t="s">
        <v>85</v>
      </c>
      <c r="C14154">
        <v>2024</v>
      </c>
      <c r="D14154" t="s">
        <v>12</v>
      </c>
      <c r="E14154" t="s">
        <v>19</v>
      </c>
      <c r="F14154">
        <v>22674.477322999999</v>
      </c>
    </row>
    <row r="14155" spans="1:6" x14ac:dyDescent="0.35">
      <c r="A14155" t="s">
        <v>54</v>
      </c>
      <c r="B14155" t="s">
        <v>85</v>
      </c>
      <c r="C14155">
        <v>2024</v>
      </c>
      <c r="D14155" t="s">
        <v>12</v>
      </c>
      <c r="E14155" t="s">
        <v>20</v>
      </c>
      <c r="F14155">
        <v>25244.383160000001</v>
      </c>
    </row>
    <row r="14156" spans="1:6" x14ac:dyDescent="0.35">
      <c r="A14156" t="s">
        <v>54</v>
      </c>
      <c r="B14156" t="s">
        <v>85</v>
      </c>
      <c r="C14156">
        <v>2024</v>
      </c>
      <c r="D14156" t="s">
        <v>12</v>
      </c>
      <c r="E14156" t="s">
        <v>21</v>
      </c>
      <c r="F14156">
        <v>26203.395039999999</v>
      </c>
    </row>
    <row r="14157" spans="1:6" x14ac:dyDescent="0.35">
      <c r="A14157" t="s">
        <v>54</v>
      </c>
      <c r="B14157" t="s">
        <v>85</v>
      </c>
      <c r="C14157">
        <v>2024</v>
      </c>
      <c r="D14157" t="s">
        <v>12</v>
      </c>
      <c r="E14157" t="s">
        <v>22</v>
      </c>
      <c r="F14157">
        <v>25369.843166999999</v>
      </c>
    </row>
    <row r="14158" spans="1:6" x14ac:dyDescent="0.35">
      <c r="A14158" t="s">
        <v>54</v>
      </c>
      <c r="B14158" t="s">
        <v>85</v>
      </c>
      <c r="C14158">
        <v>2024</v>
      </c>
      <c r="D14158" t="s">
        <v>12</v>
      </c>
      <c r="E14158" t="s">
        <v>23</v>
      </c>
      <c r="F14158">
        <v>24787.943094999999</v>
      </c>
    </row>
    <row r="14159" spans="1:6" x14ac:dyDescent="0.35">
      <c r="A14159" t="s">
        <v>54</v>
      </c>
      <c r="B14159" t="s">
        <v>85</v>
      </c>
      <c r="C14159">
        <v>2024</v>
      </c>
      <c r="D14159" t="s">
        <v>12</v>
      </c>
      <c r="E14159" t="s">
        <v>24</v>
      </c>
      <c r="F14159">
        <v>22667.553603</v>
      </c>
    </row>
    <row r="14160" spans="1:6" x14ac:dyDescent="0.35">
      <c r="A14160" t="s">
        <v>54</v>
      </c>
      <c r="B14160" t="s">
        <v>85</v>
      </c>
      <c r="C14160">
        <v>2024</v>
      </c>
      <c r="D14160" t="s">
        <v>12</v>
      </c>
      <c r="E14160" t="s">
        <v>25</v>
      </c>
      <c r="F14160">
        <v>23452.833096999999</v>
      </c>
    </row>
    <row r="14161" spans="1:6" x14ac:dyDescent="0.35">
      <c r="A14161" t="s">
        <v>54</v>
      </c>
      <c r="B14161" t="s">
        <v>85</v>
      </c>
      <c r="C14161">
        <v>2024</v>
      </c>
      <c r="D14161" t="s">
        <v>12</v>
      </c>
      <c r="E14161" t="s">
        <v>26</v>
      </c>
      <c r="F14161">
        <v>20641.310958999999</v>
      </c>
    </row>
    <row r="14162" spans="1:6" x14ac:dyDescent="0.35">
      <c r="A14162" t="s">
        <v>54</v>
      </c>
      <c r="B14162" t="s">
        <v>85</v>
      </c>
      <c r="C14162">
        <v>2024</v>
      </c>
      <c r="D14162" t="s">
        <v>12</v>
      </c>
      <c r="E14162" t="s">
        <v>27</v>
      </c>
      <c r="F14162">
        <v>20318.908585000001</v>
      </c>
    </row>
    <row r="14163" spans="1:6" x14ac:dyDescent="0.35">
      <c r="A14163" t="s">
        <v>54</v>
      </c>
      <c r="B14163" t="s">
        <v>85</v>
      </c>
      <c r="C14163">
        <v>2024</v>
      </c>
      <c r="D14163" t="s">
        <v>12</v>
      </c>
      <c r="E14163" t="s">
        <v>28</v>
      </c>
      <c r="F14163">
        <v>18112.875908999999</v>
      </c>
    </row>
    <row r="14164" spans="1:6" x14ac:dyDescent="0.35">
      <c r="A14164" t="s">
        <v>54</v>
      </c>
      <c r="B14164" t="s">
        <v>85</v>
      </c>
      <c r="C14164">
        <v>2024</v>
      </c>
      <c r="D14164" t="s">
        <v>12</v>
      </c>
      <c r="E14164" t="s">
        <v>29</v>
      </c>
      <c r="F14164">
        <v>16491.224683</v>
      </c>
    </row>
    <row r="14165" spans="1:6" x14ac:dyDescent="0.35">
      <c r="A14165" t="s">
        <v>54</v>
      </c>
      <c r="B14165" t="s">
        <v>85</v>
      </c>
      <c r="C14165">
        <v>2024</v>
      </c>
      <c r="D14165" t="s">
        <v>12</v>
      </c>
      <c r="E14165" t="s">
        <v>30</v>
      </c>
      <c r="F14165">
        <v>14157.119366000001</v>
      </c>
    </row>
    <row r="14166" spans="1:6" x14ac:dyDescent="0.35">
      <c r="A14166" t="s">
        <v>54</v>
      </c>
      <c r="B14166" t="s">
        <v>85</v>
      </c>
      <c r="C14166">
        <v>2024</v>
      </c>
      <c r="D14166" t="s">
        <v>12</v>
      </c>
      <c r="E14166" t="s">
        <v>31</v>
      </c>
      <c r="F14166">
        <v>8687.6167449999994</v>
      </c>
    </row>
    <row r="14167" spans="1:6" x14ac:dyDescent="0.35">
      <c r="A14167" t="s">
        <v>54</v>
      </c>
      <c r="B14167" t="s">
        <v>85</v>
      </c>
      <c r="C14167">
        <v>2024</v>
      </c>
      <c r="D14167" t="s">
        <v>12</v>
      </c>
      <c r="E14167" t="s">
        <v>10</v>
      </c>
      <c r="F14167">
        <v>8652.154401490001</v>
      </c>
    </row>
    <row r="14168" spans="1:6" x14ac:dyDescent="0.35">
      <c r="A14168" t="s">
        <v>54</v>
      </c>
      <c r="B14168" t="s">
        <v>85</v>
      </c>
      <c r="C14168">
        <v>2024</v>
      </c>
      <c r="D14168" t="s">
        <v>13</v>
      </c>
      <c r="E14168" t="s">
        <v>16</v>
      </c>
      <c r="F14168">
        <v>18650.605227</v>
      </c>
    </row>
    <row r="14169" spans="1:6" x14ac:dyDescent="0.35">
      <c r="A14169" t="s">
        <v>54</v>
      </c>
      <c r="B14169" t="s">
        <v>85</v>
      </c>
      <c r="C14169">
        <v>2024</v>
      </c>
      <c r="D14169" t="s">
        <v>13</v>
      </c>
      <c r="E14169" t="s">
        <v>32</v>
      </c>
      <c r="F14169">
        <v>20283.324358999998</v>
      </c>
    </row>
    <row r="14170" spans="1:6" x14ac:dyDescent="0.35">
      <c r="A14170" t="s">
        <v>54</v>
      </c>
      <c r="B14170" t="s">
        <v>85</v>
      </c>
      <c r="C14170">
        <v>2024</v>
      </c>
      <c r="D14170" t="s">
        <v>13</v>
      </c>
      <c r="E14170" t="s">
        <v>17</v>
      </c>
      <c r="F14170">
        <v>21520.647327999999</v>
      </c>
    </row>
    <row r="14171" spans="1:6" x14ac:dyDescent="0.35">
      <c r="A14171" t="s">
        <v>54</v>
      </c>
      <c r="B14171" t="s">
        <v>85</v>
      </c>
      <c r="C14171">
        <v>2024</v>
      </c>
      <c r="D14171" t="s">
        <v>13</v>
      </c>
      <c r="E14171" t="s">
        <v>18</v>
      </c>
      <c r="F14171">
        <v>22153.209465</v>
      </c>
    </row>
    <row r="14172" spans="1:6" x14ac:dyDescent="0.35">
      <c r="A14172" t="s">
        <v>54</v>
      </c>
      <c r="B14172" t="s">
        <v>85</v>
      </c>
      <c r="C14172">
        <v>2024</v>
      </c>
      <c r="D14172" t="s">
        <v>13</v>
      </c>
      <c r="E14172" t="s">
        <v>19</v>
      </c>
      <c r="F14172">
        <v>22497.477449999998</v>
      </c>
    </row>
    <row r="14173" spans="1:6" x14ac:dyDescent="0.35">
      <c r="A14173" t="s">
        <v>54</v>
      </c>
      <c r="B14173" t="s">
        <v>85</v>
      </c>
      <c r="C14173">
        <v>2024</v>
      </c>
      <c r="D14173" t="s">
        <v>13</v>
      </c>
      <c r="E14173" t="s">
        <v>20</v>
      </c>
      <c r="F14173">
        <v>24622.293334000002</v>
      </c>
    </row>
    <row r="14174" spans="1:6" x14ac:dyDescent="0.35">
      <c r="A14174" t="s">
        <v>54</v>
      </c>
      <c r="B14174" t="s">
        <v>85</v>
      </c>
      <c r="C14174">
        <v>2024</v>
      </c>
      <c r="D14174" t="s">
        <v>13</v>
      </c>
      <c r="E14174" t="s">
        <v>21</v>
      </c>
      <c r="F14174">
        <v>25069.841399000001</v>
      </c>
    </row>
    <row r="14175" spans="1:6" x14ac:dyDescent="0.35">
      <c r="A14175" t="s">
        <v>54</v>
      </c>
      <c r="B14175" t="s">
        <v>85</v>
      </c>
      <c r="C14175">
        <v>2024</v>
      </c>
      <c r="D14175" t="s">
        <v>13</v>
      </c>
      <c r="E14175" t="s">
        <v>22</v>
      </c>
      <c r="F14175">
        <v>24455.645092999999</v>
      </c>
    </row>
    <row r="14176" spans="1:6" x14ac:dyDescent="0.35">
      <c r="A14176" t="s">
        <v>54</v>
      </c>
      <c r="B14176" t="s">
        <v>85</v>
      </c>
      <c r="C14176">
        <v>2024</v>
      </c>
      <c r="D14176" t="s">
        <v>13</v>
      </c>
      <c r="E14176" t="s">
        <v>23</v>
      </c>
      <c r="F14176">
        <v>23240.771051</v>
      </c>
    </row>
    <row r="14177" spans="1:6" x14ac:dyDescent="0.35">
      <c r="A14177" t="s">
        <v>54</v>
      </c>
      <c r="B14177" t="s">
        <v>85</v>
      </c>
      <c r="C14177">
        <v>2024</v>
      </c>
      <c r="D14177" t="s">
        <v>13</v>
      </c>
      <c r="E14177" t="s">
        <v>24</v>
      </c>
      <c r="F14177">
        <v>21074.556197000002</v>
      </c>
    </row>
    <row r="14178" spans="1:6" x14ac:dyDescent="0.35">
      <c r="A14178" t="s">
        <v>54</v>
      </c>
      <c r="B14178" t="s">
        <v>85</v>
      </c>
      <c r="C14178">
        <v>2024</v>
      </c>
      <c r="D14178" t="s">
        <v>13</v>
      </c>
      <c r="E14178" t="s">
        <v>25</v>
      </c>
      <c r="F14178">
        <v>22567.775960999999</v>
      </c>
    </row>
    <row r="14179" spans="1:6" x14ac:dyDescent="0.35">
      <c r="A14179" t="s">
        <v>54</v>
      </c>
      <c r="B14179" t="s">
        <v>85</v>
      </c>
      <c r="C14179">
        <v>2024</v>
      </c>
      <c r="D14179" t="s">
        <v>13</v>
      </c>
      <c r="E14179" t="s">
        <v>26</v>
      </c>
      <c r="F14179">
        <v>19137.632008</v>
      </c>
    </row>
    <row r="14180" spans="1:6" x14ac:dyDescent="0.35">
      <c r="A14180" t="s">
        <v>54</v>
      </c>
      <c r="B14180" t="s">
        <v>85</v>
      </c>
      <c r="C14180">
        <v>2024</v>
      </c>
      <c r="D14180" t="s">
        <v>13</v>
      </c>
      <c r="E14180" t="s">
        <v>27</v>
      </c>
      <c r="F14180">
        <v>18440.555563000002</v>
      </c>
    </row>
    <row r="14181" spans="1:6" x14ac:dyDescent="0.35">
      <c r="A14181" t="s">
        <v>54</v>
      </c>
      <c r="B14181" t="s">
        <v>85</v>
      </c>
      <c r="C14181">
        <v>2024</v>
      </c>
      <c r="D14181" t="s">
        <v>13</v>
      </c>
      <c r="E14181" t="s">
        <v>28</v>
      </c>
      <c r="F14181">
        <v>15773.699966</v>
      </c>
    </row>
    <row r="14182" spans="1:6" x14ac:dyDescent="0.35">
      <c r="A14182" t="s">
        <v>54</v>
      </c>
      <c r="B14182" t="s">
        <v>85</v>
      </c>
      <c r="C14182">
        <v>2024</v>
      </c>
      <c r="D14182" t="s">
        <v>13</v>
      </c>
      <c r="E14182" t="s">
        <v>29</v>
      </c>
      <c r="F14182">
        <v>14332.902437000001</v>
      </c>
    </row>
    <row r="14183" spans="1:6" x14ac:dyDescent="0.35">
      <c r="A14183" t="s">
        <v>54</v>
      </c>
      <c r="B14183" t="s">
        <v>85</v>
      </c>
      <c r="C14183">
        <v>2024</v>
      </c>
      <c r="D14183" t="s">
        <v>13</v>
      </c>
      <c r="E14183" t="s">
        <v>30</v>
      </c>
      <c r="F14183">
        <v>12737.645398000001</v>
      </c>
    </row>
    <row r="14184" spans="1:6" x14ac:dyDescent="0.35">
      <c r="A14184" t="s">
        <v>54</v>
      </c>
      <c r="B14184" t="s">
        <v>85</v>
      </c>
      <c r="C14184">
        <v>2024</v>
      </c>
      <c r="D14184" t="s">
        <v>13</v>
      </c>
      <c r="E14184" t="s">
        <v>31</v>
      </c>
      <c r="F14184">
        <v>7777.6907140000003</v>
      </c>
    </row>
    <row r="14185" spans="1:6" x14ac:dyDescent="0.35">
      <c r="A14185" t="s">
        <v>54</v>
      </c>
      <c r="B14185" t="s">
        <v>85</v>
      </c>
      <c r="C14185">
        <v>2024</v>
      </c>
      <c r="D14185" t="s">
        <v>13</v>
      </c>
      <c r="E14185" t="s">
        <v>10</v>
      </c>
      <c r="F14185">
        <v>6208.7737635499998</v>
      </c>
    </row>
    <row r="14186" spans="1:6" x14ac:dyDescent="0.35">
      <c r="A14186" t="s">
        <v>54</v>
      </c>
      <c r="B14186" t="s">
        <v>85</v>
      </c>
      <c r="C14186">
        <v>2025</v>
      </c>
      <c r="D14186" t="s">
        <v>12</v>
      </c>
      <c r="E14186" t="s">
        <v>16</v>
      </c>
      <c r="F14186">
        <v>17452.620341000002</v>
      </c>
    </row>
    <row r="14187" spans="1:6" x14ac:dyDescent="0.35">
      <c r="A14187" t="s">
        <v>54</v>
      </c>
      <c r="B14187" t="s">
        <v>85</v>
      </c>
      <c r="C14187">
        <v>2025</v>
      </c>
      <c r="D14187" t="s">
        <v>12</v>
      </c>
      <c r="E14187" t="s">
        <v>32</v>
      </c>
      <c r="F14187">
        <v>18824.027083000001</v>
      </c>
    </row>
    <row r="14188" spans="1:6" x14ac:dyDescent="0.35">
      <c r="A14188" t="s">
        <v>54</v>
      </c>
      <c r="B14188" t="s">
        <v>85</v>
      </c>
      <c r="C14188">
        <v>2025</v>
      </c>
      <c r="D14188" t="s">
        <v>12</v>
      </c>
      <c r="E14188" t="s">
        <v>17</v>
      </c>
      <c r="F14188">
        <v>20658.736690000002</v>
      </c>
    </row>
    <row r="14189" spans="1:6" x14ac:dyDescent="0.35">
      <c r="A14189" t="s">
        <v>54</v>
      </c>
      <c r="B14189" t="s">
        <v>85</v>
      </c>
      <c r="C14189">
        <v>2025</v>
      </c>
      <c r="D14189" t="s">
        <v>12</v>
      </c>
      <c r="E14189" t="s">
        <v>18</v>
      </c>
      <c r="F14189">
        <v>21623.454368999999</v>
      </c>
    </row>
    <row r="14190" spans="1:6" x14ac:dyDescent="0.35">
      <c r="A14190" t="s">
        <v>54</v>
      </c>
      <c r="B14190" t="s">
        <v>85</v>
      </c>
      <c r="C14190">
        <v>2025</v>
      </c>
      <c r="D14190" t="s">
        <v>12</v>
      </c>
      <c r="E14190" t="s">
        <v>19</v>
      </c>
      <c r="F14190">
        <v>22775.481196000001</v>
      </c>
    </row>
    <row r="14191" spans="1:6" x14ac:dyDescent="0.35">
      <c r="A14191" t="s">
        <v>54</v>
      </c>
      <c r="B14191" t="s">
        <v>85</v>
      </c>
      <c r="C14191">
        <v>2025</v>
      </c>
      <c r="D14191" t="s">
        <v>12</v>
      </c>
      <c r="E14191" t="s">
        <v>20</v>
      </c>
      <c r="F14191">
        <v>25707.203662</v>
      </c>
    </row>
    <row r="14192" spans="1:6" x14ac:dyDescent="0.35">
      <c r="A14192" t="s">
        <v>54</v>
      </c>
      <c r="B14192" t="s">
        <v>85</v>
      </c>
      <c r="C14192">
        <v>2025</v>
      </c>
      <c r="D14192" t="s">
        <v>12</v>
      </c>
      <c r="E14192" t="s">
        <v>21</v>
      </c>
      <c r="F14192">
        <v>26723.306400000001</v>
      </c>
    </row>
    <row r="14193" spans="1:6" x14ac:dyDescent="0.35">
      <c r="A14193" t="s">
        <v>54</v>
      </c>
      <c r="B14193" t="s">
        <v>85</v>
      </c>
      <c r="C14193">
        <v>2025</v>
      </c>
      <c r="D14193" t="s">
        <v>12</v>
      </c>
      <c r="E14193" t="s">
        <v>22</v>
      </c>
      <c r="F14193">
        <v>26124.851117999999</v>
      </c>
    </row>
    <row r="14194" spans="1:6" x14ac:dyDescent="0.35">
      <c r="A14194" t="s">
        <v>54</v>
      </c>
      <c r="B14194" t="s">
        <v>85</v>
      </c>
      <c r="C14194">
        <v>2025</v>
      </c>
      <c r="D14194" t="s">
        <v>12</v>
      </c>
      <c r="E14194" t="s">
        <v>23</v>
      </c>
      <c r="F14194">
        <v>25528.348849999998</v>
      </c>
    </row>
    <row r="14195" spans="1:6" x14ac:dyDescent="0.35">
      <c r="A14195" t="s">
        <v>54</v>
      </c>
      <c r="B14195" t="s">
        <v>85</v>
      </c>
      <c r="C14195">
        <v>2025</v>
      </c>
      <c r="D14195" t="s">
        <v>12</v>
      </c>
      <c r="E14195" t="s">
        <v>24</v>
      </c>
      <c r="F14195">
        <v>22931.976908000001</v>
      </c>
    </row>
    <row r="14196" spans="1:6" x14ac:dyDescent="0.35">
      <c r="A14196" t="s">
        <v>54</v>
      </c>
      <c r="B14196" t="s">
        <v>85</v>
      </c>
      <c r="C14196">
        <v>2025</v>
      </c>
      <c r="D14196" t="s">
        <v>12</v>
      </c>
      <c r="E14196" t="s">
        <v>25</v>
      </c>
      <c r="F14196">
        <v>23603.133674000001</v>
      </c>
    </row>
    <row r="14197" spans="1:6" x14ac:dyDescent="0.35">
      <c r="A14197" t="s">
        <v>54</v>
      </c>
      <c r="B14197" t="s">
        <v>85</v>
      </c>
      <c r="C14197">
        <v>2025</v>
      </c>
      <c r="D14197" t="s">
        <v>12</v>
      </c>
      <c r="E14197" t="s">
        <v>26</v>
      </c>
      <c r="F14197">
        <v>21115.245983000001</v>
      </c>
    </row>
    <row r="14198" spans="1:6" x14ac:dyDescent="0.35">
      <c r="A14198" t="s">
        <v>54</v>
      </c>
      <c r="B14198" t="s">
        <v>85</v>
      </c>
      <c r="C14198">
        <v>2025</v>
      </c>
      <c r="D14198" t="s">
        <v>12</v>
      </c>
      <c r="E14198" t="s">
        <v>27</v>
      </c>
      <c r="F14198">
        <v>20389.010690999999</v>
      </c>
    </row>
    <row r="14199" spans="1:6" x14ac:dyDescent="0.35">
      <c r="A14199" t="s">
        <v>54</v>
      </c>
      <c r="B14199" t="s">
        <v>85</v>
      </c>
      <c r="C14199">
        <v>2025</v>
      </c>
      <c r="D14199" t="s">
        <v>12</v>
      </c>
      <c r="E14199" t="s">
        <v>28</v>
      </c>
      <c r="F14199">
        <v>18507.786077000001</v>
      </c>
    </row>
    <row r="14200" spans="1:6" x14ac:dyDescent="0.35">
      <c r="A14200" t="s">
        <v>54</v>
      </c>
      <c r="B14200" t="s">
        <v>85</v>
      </c>
      <c r="C14200">
        <v>2025</v>
      </c>
      <c r="D14200" t="s">
        <v>12</v>
      </c>
      <c r="E14200" t="s">
        <v>29</v>
      </c>
      <c r="F14200">
        <v>16551.813498</v>
      </c>
    </row>
    <row r="14201" spans="1:6" x14ac:dyDescent="0.35">
      <c r="A14201" t="s">
        <v>54</v>
      </c>
      <c r="B14201" t="s">
        <v>85</v>
      </c>
      <c r="C14201">
        <v>2025</v>
      </c>
      <c r="D14201" t="s">
        <v>12</v>
      </c>
      <c r="E14201" t="s">
        <v>30</v>
      </c>
      <c r="F14201">
        <v>14642.034126</v>
      </c>
    </row>
    <row r="14202" spans="1:6" x14ac:dyDescent="0.35">
      <c r="A14202" t="s">
        <v>54</v>
      </c>
      <c r="B14202" t="s">
        <v>85</v>
      </c>
      <c r="C14202">
        <v>2025</v>
      </c>
      <c r="D14202" t="s">
        <v>12</v>
      </c>
      <c r="E14202" t="s">
        <v>31</v>
      </c>
      <c r="F14202">
        <v>9324.0101979999999</v>
      </c>
    </row>
    <row r="14203" spans="1:6" x14ac:dyDescent="0.35">
      <c r="A14203" t="s">
        <v>54</v>
      </c>
      <c r="B14203" t="s">
        <v>85</v>
      </c>
      <c r="C14203">
        <v>2025</v>
      </c>
      <c r="D14203" t="s">
        <v>12</v>
      </c>
      <c r="E14203" t="s">
        <v>10</v>
      </c>
      <c r="F14203">
        <v>9056.3756556000008</v>
      </c>
    </row>
    <row r="14204" spans="1:6" x14ac:dyDescent="0.35">
      <c r="A14204" t="s">
        <v>54</v>
      </c>
      <c r="B14204" t="s">
        <v>85</v>
      </c>
      <c r="C14204">
        <v>2025</v>
      </c>
      <c r="D14204" t="s">
        <v>13</v>
      </c>
      <c r="E14204" t="s">
        <v>16</v>
      </c>
      <c r="F14204">
        <v>18666.333610000001</v>
      </c>
    </row>
    <row r="14205" spans="1:6" x14ac:dyDescent="0.35">
      <c r="A14205" t="s">
        <v>54</v>
      </c>
      <c r="B14205" t="s">
        <v>85</v>
      </c>
      <c r="C14205">
        <v>2025</v>
      </c>
      <c r="D14205" t="s">
        <v>13</v>
      </c>
      <c r="E14205" t="s">
        <v>32</v>
      </c>
      <c r="F14205">
        <v>20184.447738999999</v>
      </c>
    </row>
    <row r="14206" spans="1:6" x14ac:dyDescent="0.35">
      <c r="A14206" t="s">
        <v>54</v>
      </c>
      <c r="B14206" t="s">
        <v>85</v>
      </c>
      <c r="C14206">
        <v>2025</v>
      </c>
      <c r="D14206" t="s">
        <v>13</v>
      </c>
      <c r="E14206" t="s">
        <v>17</v>
      </c>
      <c r="F14206">
        <v>21802.992864</v>
      </c>
    </row>
    <row r="14207" spans="1:6" x14ac:dyDescent="0.35">
      <c r="A14207" t="s">
        <v>54</v>
      </c>
      <c r="B14207" t="s">
        <v>85</v>
      </c>
      <c r="C14207">
        <v>2025</v>
      </c>
      <c r="D14207" t="s">
        <v>13</v>
      </c>
      <c r="E14207" t="s">
        <v>18</v>
      </c>
      <c r="F14207">
        <v>22810.416304999999</v>
      </c>
    </row>
    <row r="14208" spans="1:6" x14ac:dyDescent="0.35">
      <c r="A14208" t="s">
        <v>54</v>
      </c>
      <c r="B14208" t="s">
        <v>85</v>
      </c>
      <c r="C14208">
        <v>2025</v>
      </c>
      <c r="D14208" t="s">
        <v>13</v>
      </c>
      <c r="E14208" t="s">
        <v>19</v>
      </c>
      <c r="F14208">
        <v>22728.518608999999</v>
      </c>
    </row>
    <row r="14209" spans="1:6" x14ac:dyDescent="0.35">
      <c r="A14209" t="s">
        <v>54</v>
      </c>
      <c r="B14209" t="s">
        <v>85</v>
      </c>
      <c r="C14209">
        <v>2025</v>
      </c>
      <c r="D14209" t="s">
        <v>13</v>
      </c>
      <c r="E14209" t="s">
        <v>20</v>
      </c>
      <c r="F14209">
        <v>25138.341894000001</v>
      </c>
    </row>
    <row r="14210" spans="1:6" x14ac:dyDescent="0.35">
      <c r="A14210" t="s">
        <v>54</v>
      </c>
      <c r="B14210" t="s">
        <v>85</v>
      </c>
      <c r="C14210">
        <v>2025</v>
      </c>
      <c r="D14210" t="s">
        <v>13</v>
      </c>
      <c r="E14210" t="s">
        <v>21</v>
      </c>
      <c r="F14210">
        <v>25715.380616999999</v>
      </c>
    </row>
    <row r="14211" spans="1:6" x14ac:dyDescent="0.35">
      <c r="A14211" t="s">
        <v>54</v>
      </c>
      <c r="B14211" t="s">
        <v>85</v>
      </c>
      <c r="C14211">
        <v>2025</v>
      </c>
      <c r="D14211" t="s">
        <v>13</v>
      </c>
      <c r="E14211" t="s">
        <v>22</v>
      </c>
      <c r="F14211">
        <v>25190.233677</v>
      </c>
    </row>
    <row r="14212" spans="1:6" x14ac:dyDescent="0.35">
      <c r="A14212" t="s">
        <v>54</v>
      </c>
      <c r="B14212" t="s">
        <v>85</v>
      </c>
      <c r="C14212">
        <v>2025</v>
      </c>
      <c r="D14212" t="s">
        <v>13</v>
      </c>
      <c r="E14212" t="s">
        <v>23</v>
      </c>
      <c r="F14212">
        <v>24150.448154000002</v>
      </c>
    </row>
    <row r="14213" spans="1:6" x14ac:dyDescent="0.35">
      <c r="A14213" t="s">
        <v>54</v>
      </c>
      <c r="B14213" t="s">
        <v>85</v>
      </c>
      <c r="C14213">
        <v>2025</v>
      </c>
      <c r="D14213" t="s">
        <v>13</v>
      </c>
      <c r="E14213" t="s">
        <v>24</v>
      </c>
      <c r="F14213">
        <v>21267.731076</v>
      </c>
    </row>
    <row r="14214" spans="1:6" x14ac:dyDescent="0.35">
      <c r="A14214" t="s">
        <v>54</v>
      </c>
      <c r="B14214" t="s">
        <v>85</v>
      </c>
      <c r="C14214">
        <v>2025</v>
      </c>
      <c r="D14214" t="s">
        <v>13</v>
      </c>
      <c r="E14214" t="s">
        <v>25</v>
      </c>
      <c r="F14214">
        <v>22571.154614999999</v>
      </c>
    </row>
    <row r="14215" spans="1:6" x14ac:dyDescent="0.35">
      <c r="A14215" t="s">
        <v>54</v>
      </c>
      <c r="B14215" t="s">
        <v>85</v>
      </c>
      <c r="C14215">
        <v>2025</v>
      </c>
      <c r="D14215" t="s">
        <v>13</v>
      </c>
      <c r="E14215" t="s">
        <v>26</v>
      </c>
      <c r="F14215">
        <v>19580.593809000002</v>
      </c>
    </row>
    <row r="14216" spans="1:6" x14ac:dyDescent="0.35">
      <c r="A14216" t="s">
        <v>54</v>
      </c>
      <c r="B14216" t="s">
        <v>85</v>
      </c>
      <c r="C14216">
        <v>2025</v>
      </c>
      <c r="D14216" t="s">
        <v>13</v>
      </c>
      <c r="E14216" t="s">
        <v>27</v>
      </c>
      <c r="F14216">
        <v>18620.707788</v>
      </c>
    </row>
    <row r="14217" spans="1:6" x14ac:dyDescent="0.35">
      <c r="A14217" t="s">
        <v>54</v>
      </c>
      <c r="B14217" t="s">
        <v>85</v>
      </c>
      <c r="C14217">
        <v>2025</v>
      </c>
      <c r="D14217" t="s">
        <v>13</v>
      </c>
      <c r="E14217" t="s">
        <v>28</v>
      </c>
      <c r="F14217">
        <v>16093.394054</v>
      </c>
    </row>
    <row r="14218" spans="1:6" x14ac:dyDescent="0.35">
      <c r="A14218" t="s">
        <v>54</v>
      </c>
      <c r="B14218" t="s">
        <v>85</v>
      </c>
      <c r="C14218">
        <v>2025</v>
      </c>
      <c r="D14218" t="s">
        <v>13</v>
      </c>
      <c r="E14218" t="s">
        <v>29</v>
      </c>
      <c r="F14218">
        <v>14220.255273000001</v>
      </c>
    </row>
    <row r="14219" spans="1:6" x14ac:dyDescent="0.35">
      <c r="A14219" t="s">
        <v>54</v>
      </c>
      <c r="B14219" t="s">
        <v>85</v>
      </c>
      <c r="C14219">
        <v>2025</v>
      </c>
      <c r="D14219" t="s">
        <v>13</v>
      </c>
      <c r="E14219" t="s">
        <v>30</v>
      </c>
      <c r="F14219">
        <v>13014.733012999999</v>
      </c>
    </row>
    <row r="14220" spans="1:6" x14ac:dyDescent="0.35">
      <c r="A14220" t="s">
        <v>54</v>
      </c>
      <c r="B14220" t="s">
        <v>85</v>
      </c>
      <c r="C14220">
        <v>2025</v>
      </c>
      <c r="D14220" t="s">
        <v>13</v>
      </c>
      <c r="E14220" t="s">
        <v>31</v>
      </c>
      <c r="F14220">
        <v>8314.9500239999998</v>
      </c>
    </row>
    <row r="14221" spans="1:6" x14ac:dyDescent="0.35">
      <c r="A14221" t="s">
        <v>54</v>
      </c>
      <c r="B14221" t="s">
        <v>85</v>
      </c>
      <c r="C14221">
        <v>2025</v>
      </c>
      <c r="D14221" t="s">
        <v>13</v>
      </c>
      <c r="E14221" t="s">
        <v>10</v>
      </c>
      <c r="F14221">
        <v>6531.9483673000004</v>
      </c>
    </row>
    <row r="14222" spans="1:6" x14ac:dyDescent="0.35">
      <c r="A14222" t="s">
        <v>54</v>
      </c>
      <c r="B14222" t="s">
        <v>85</v>
      </c>
      <c r="C14222">
        <v>2026</v>
      </c>
      <c r="D14222" t="s">
        <v>12</v>
      </c>
      <c r="E14222" t="s">
        <v>16</v>
      </c>
      <c r="F14222">
        <v>17600.400635999998</v>
      </c>
    </row>
    <row r="14223" spans="1:6" x14ac:dyDescent="0.35">
      <c r="A14223" t="s">
        <v>54</v>
      </c>
      <c r="B14223" t="s">
        <v>85</v>
      </c>
      <c r="C14223">
        <v>2026</v>
      </c>
      <c r="D14223" t="s">
        <v>12</v>
      </c>
      <c r="E14223" t="s">
        <v>32</v>
      </c>
      <c r="F14223">
        <v>18712.911054</v>
      </c>
    </row>
    <row r="14224" spans="1:6" x14ac:dyDescent="0.35">
      <c r="A14224" t="s">
        <v>54</v>
      </c>
      <c r="B14224" t="s">
        <v>85</v>
      </c>
      <c r="C14224">
        <v>2026</v>
      </c>
      <c r="D14224" t="s">
        <v>12</v>
      </c>
      <c r="E14224" t="s">
        <v>17</v>
      </c>
      <c r="F14224">
        <v>20805.447195000001</v>
      </c>
    </row>
    <row r="14225" spans="1:6" x14ac:dyDescent="0.35">
      <c r="A14225" t="s">
        <v>54</v>
      </c>
      <c r="B14225" t="s">
        <v>85</v>
      </c>
      <c r="C14225">
        <v>2026</v>
      </c>
      <c r="D14225" t="s">
        <v>12</v>
      </c>
      <c r="E14225" t="s">
        <v>18</v>
      </c>
      <c r="F14225">
        <v>22014.654786999999</v>
      </c>
    </row>
    <row r="14226" spans="1:6" x14ac:dyDescent="0.35">
      <c r="A14226" t="s">
        <v>54</v>
      </c>
      <c r="B14226" t="s">
        <v>85</v>
      </c>
      <c r="C14226">
        <v>2026</v>
      </c>
      <c r="D14226" t="s">
        <v>12</v>
      </c>
      <c r="E14226" t="s">
        <v>19</v>
      </c>
      <c r="F14226">
        <v>22967.344967000001</v>
      </c>
    </row>
    <row r="14227" spans="1:6" x14ac:dyDescent="0.35">
      <c r="A14227" t="s">
        <v>54</v>
      </c>
      <c r="B14227" t="s">
        <v>85</v>
      </c>
      <c r="C14227">
        <v>2026</v>
      </c>
      <c r="D14227" t="s">
        <v>12</v>
      </c>
      <c r="E14227" t="s">
        <v>20</v>
      </c>
      <c r="F14227">
        <v>25914.311782000001</v>
      </c>
    </row>
    <row r="14228" spans="1:6" x14ac:dyDescent="0.35">
      <c r="A14228" t="s">
        <v>54</v>
      </c>
      <c r="B14228" t="s">
        <v>85</v>
      </c>
      <c r="C14228">
        <v>2026</v>
      </c>
      <c r="D14228" t="s">
        <v>12</v>
      </c>
      <c r="E14228" t="s">
        <v>21</v>
      </c>
      <c r="F14228">
        <v>27124.715200999999</v>
      </c>
    </row>
    <row r="14229" spans="1:6" x14ac:dyDescent="0.35">
      <c r="A14229" t="s">
        <v>54</v>
      </c>
      <c r="B14229" t="s">
        <v>85</v>
      </c>
      <c r="C14229">
        <v>2026</v>
      </c>
      <c r="D14229" t="s">
        <v>12</v>
      </c>
      <c r="E14229" t="s">
        <v>22</v>
      </c>
      <c r="F14229">
        <v>26735.486346000002</v>
      </c>
    </row>
    <row r="14230" spans="1:6" x14ac:dyDescent="0.35">
      <c r="A14230" t="s">
        <v>54</v>
      </c>
      <c r="B14230" t="s">
        <v>85</v>
      </c>
      <c r="C14230">
        <v>2026</v>
      </c>
      <c r="D14230" t="s">
        <v>12</v>
      </c>
      <c r="E14230" t="s">
        <v>23</v>
      </c>
      <c r="F14230">
        <v>26159.366656999999</v>
      </c>
    </row>
    <row r="14231" spans="1:6" x14ac:dyDescent="0.35">
      <c r="A14231" t="s">
        <v>54</v>
      </c>
      <c r="B14231" t="s">
        <v>85</v>
      </c>
      <c r="C14231">
        <v>2026</v>
      </c>
      <c r="D14231" t="s">
        <v>12</v>
      </c>
      <c r="E14231" t="s">
        <v>24</v>
      </c>
      <c r="F14231">
        <v>23586.850922000001</v>
      </c>
    </row>
    <row r="14232" spans="1:6" x14ac:dyDescent="0.35">
      <c r="A14232" t="s">
        <v>54</v>
      </c>
      <c r="B14232" t="s">
        <v>85</v>
      </c>
      <c r="C14232">
        <v>2026</v>
      </c>
      <c r="D14232" t="s">
        <v>12</v>
      </c>
      <c r="E14232" t="s">
        <v>25</v>
      </c>
      <c r="F14232">
        <v>23286.448563999998</v>
      </c>
    </row>
    <row r="14233" spans="1:6" x14ac:dyDescent="0.35">
      <c r="A14233" t="s">
        <v>54</v>
      </c>
      <c r="B14233" t="s">
        <v>85</v>
      </c>
      <c r="C14233">
        <v>2026</v>
      </c>
      <c r="D14233" t="s">
        <v>12</v>
      </c>
      <c r="E14233" t="s">
        <v>26</v>
      </c>
      <c r="F14233">
        <v>21897.159347000001</v>
      </c>
    </row>
    <row r="14234" spans="1:6" x14ac:dyDescent="0.35">
      <c r="A14234" t="s">
        <v>54</v>
      </c>
      <c r="B14234" t="s">
        <v>85</v>
      </c>
      <c r="C14234">
        <v>2026</v>
      </c>
      <c r="D14234" t="s">
        <v>12</v>
      </c>
      <c r="E14234" t="s">
        <v>27</v>
      </c>
      <c r="F14234">
        <v>20312.472764999999</v>
      </c>
    </row>
    <row r="14235" spans="1:6" x14ac:dyDescent="0.35">
      <c r="A14235" t="s">
        <v>54</v>
      </c>
      <c r="B14235" t="s">
        <v>85</v>
      </c>
      <c r="C14235">
        <v>2026</v>
      </c>
      <c r="D14235" t="s">
        <v>12</v>
      </c>
      <c r="E14235" t="s">
        <v>28</v>
      </c>
      <c r="F14235">
        <v>19064.537498999998</v>
      </c>
    </row>
    <row r="14236" spans="1:6" x14ac:dyDescent="0.35">
      <c r="A14236" t="s">
        <v>54</v>
      </c>
      <c r="B14236" t="s">
        <v>85</v>
      </c>
      <c r="C14236">
        <v>2026</v>
      </c>
      <c r="D14236" t="s">
        <v>12</v>
      </c>
      <c r="E14236" t="s">
        <v>29</v>
      </c>
      <c r="F14236">
        <v>16656.699977</v>
      </c>
    </row>
    <row r="14237" spans="1:6" x14ac:dyDescent="0.35">
      <c r="A14237" t="s">
        <v>54</v>
      </c>
      <c r="B14237" t="s">
        <v>85</v>
      </c>
      <c r="C14237">
        <v>2026</v>
      </c>
      <c r="D14237" t="s">
        <v>12</v>
      </c>
      <c r="E14237" t="s">
        <v>30</v>
      </c>
      <c r="F14237">
        <v>15101.000083000001</v>
      </c>
    </row>
    <row r="14238" spans="1:6" x14ac:dyDescent="0.35">
      <c r="A14238" t="s">
        <v>54</v>
      </c>
      <c r="B14238" t="s">
        <v>85</v>
      </c>
      <c r="C14238">
        <v>2026</v>
      </c>
      <c r="D14238" t="s">
        <v>12</v>
      </c>
      <c r="E14238" t="s">
        <v>31</v>
      </c>
      <c r="F14238">
        <v>9968.6576989999994</v>
      </c>
    </row>
    <row r="14239" spans="1:6" x14ac:dyDescent="0.35">
      <c r="A14239" t="s">
        <v>54</v>
      </c>
      <c r="B14239" t="s">
        <v>85</v>
      </c>
      <c r="C14239">
        <v>2026</v>
      </c>
      <c r="D14239" t="s">
        <v>12</v>
      </c>
      <c r="E14239" t="s">
        <v>10</v>
      </c>
      <c r="F14239">
        <v>9428.130781169999</v>
      </c>
    </row>
    <row r="14240" spans="1:6" x14ac:dyDescent="0.35">
      <c r="A14240" t="s">
        <v>54</v>
      </c>
      <c r="B14240" t="s">
        <v>85</v>
      </c>
      <c r="C14240">
        <v>2026</v>
      </c>
      <c r="D14240" t="s">
        <v>13</v>
      </c>
      <c r="E14240" t="s">
        <v>16</v>
      </c>
      <c r="F14240">
        <v>18723.667443999999</v>
      </c>
    </row>
    <row r="14241" spans="1:6" x14ac:dyDescent="0.35">
      <c r="A14241" t="s">
        <v>54</v>
      </c>
      <c r="B14241" t="s">
        <v>85</v>
      </c>
      <c r="C14241">
        <v>2026</v>
      </c>
      <c r="D14241" t="s">
        <v>13</v>
      </c>
      <c r="E14241" t="s">
        <v>32</v>
      </c>
      <c r="F14241">
        <v>20097.484207000001</v>
      </c>
    </row>
    <row r="14242" spans="1:6" x14ac:dyDescent="0.35">
      <c r="A14242" t="s">
        <v>54</v>
      </c>
      <c r="B14242" t="s">
        <v>85</v>
      </c>
      <c r="C14242">
        <v>2026</v>
      </c>
      <c r="D14242" t="s">
        <v>13</v>
      </c>
      <c r="E14242" t="s">
        <v>17</v>
      </c>
      <c r="F14242">
        <v>22059.901984</v>
      </c>
    </row>
    <row r="14243" spans="1:6" x14ac:dyDescent="0.35">
      <c r="A14243" t="s">
        <v>54</v>
      </c>
      <c r="B14243" t="s">
        <v>85</v>
      </c>
      <c r="C14243">
        <v>2026</v>
      </c>
      <c r="D14243" t="s">
        <v>13</v>
      </c>
      <c r="E14243" t="s">
        <v>18</v>
      </c>
      <c r="F14243">
        <v>23176.798162999999</v>
      </c>
    </row>
    <row r="14244" spans="1:6" x14ac:dyDescent="0.35">
      <c r="A14244" t="s">
        <v>54</v>
      </c>
      <c r="B14244" t="s">
        <v>85</v>
      </c>
      <c r="C14244">
        <v>2026</v>
      </c>
      <c r="D14244" t="s">
        <v>13</v>
      </c>
      <c r="E14244" t="s">
        <v>19</v>
      </c>
      <c r="F14244">
        <v>23142.842928999999</v>
      </c>
    </row>
    <row r="14245" spans="1:6" x14ac:dyDescent="0.35">
      <c r="A14245" t="s">
        <v>54</v>
      </c>
      <c r="B14245" t="s">
        <v>85</v>
      </c>
      <c r="C14245">
        <v>2026</v>
      </c>
      <c r="D14245" t="s">
        <v>13</v>
      </c>
      <c r="E14245" t="s">
        <v>20</v>
      </c>
      <c r="F14245">
        <v>25336.897184000001</v>
      </c>
    </row>
    <row r="14246" spans="1:6" x14ac:dyDescent="0.35">
      <c r="A14246" t="s">
        <v>54</v>
      </c>
      <c r="B14246" t="s">
        <v>85</v>
      </c>
      <c r="C14246">
        <v>2026</v>
      </c>
      <c r="D14246" t="s">
        <v>13</v>
      </c>
      <c r="E14246" t="s">
        <v>21</v>
      </c>
      <c r="F14246">
        <v>26164.367550999999</v>
      </c>
    </row>
    <row r="14247" spans="1:6" x14ac:dyDescent="0.35">
      <c r="A14247" t="s">
        <v>54</v>
      </c>
      <c r="B14247" t="s">
        <v>85</v>
      </c>
      <c r="C14247">
        <v>2026</v>
      </c>
      <c r="D14247" t="s">
        <v>13</v>
      </c>
      <c r="E14247" t="s">
        <v>22</v>
      </c>
      <c r="F14247">
        <v>25821.078808999999</v>
      </c>
    </row>
    <row r="14248" spans="1:6" x14ac:dyDescent="0.35">
      <c r="A14248" t="s">
        <v>54</v>
      </c>
      <c r="B14248" t="s">
        <v>85</v>
      </c>
      <c r="C14248">
        <v>2026</v>
      </c>
      <c r="D14248" t="s">
        <v>13</v>
      </c>
      <c r="E14248" t="s">
        <v>23</v>
      </c>
      <c r="F14248">
        <v>24819.688455</v>
      </c>
    </row>
    <row r="14249" spans="1:6" x14ac:dyDescent="0.35">
      <c r="A14249" t="s">
        <v>54</v>
      </c>
      <c r="B14249" t="s">
        <v>85</v>
      </c>
      <c r="C14249">
        <v>2026</v>
      </c>
      <c r="D14249" t="s">
        <v>13</v>
      </c>
      <c r="E14249" t="s">
        <v>24</v>
      </c>
      <c r="F14249">
        <v>21845.544637999999</v>
      </c>
    </row>
    <row r="14250" spans="1:6" x14ac:dyDescent="0.35">
      <c r="A14250" t="s">
        <v>54</v>
      </c>
      <c r="B14250" t="s">
        <v>85</v>
      </c>
      <c r="C14250">
        <v>2026</v>
      </c>
      <c r="D14250" t="s">
        <v>13</v>
      </c>
      <c r="E14250" t="s">
        <v>25</v>
      </c>
      <c r="F14250">
        <v>22196.816658</v>
      </c>
    </row>
    <row r="14251" spans="1:6" x14ac:dyDescent="0.35">
      <c r="A14251" t="s">
        <v>54</v>
      </c>
      <c r="B14251" t="s">
        <v>85</v>
      </c>
      <c r="C14251">
        <v>2026</v>
      </c>
      <c r="D14251" t="s">
        <v>13</v>
      </c>
      <c r="E14251" t="s">
        <v>26</v>
      </c>
      <c r="F14251">
        <v>20381.349330000001</v>
      </c>
    </row>
    <row r="14252" spans="1:6" x14ac:dyDescent="0.35">
      <c r="A14252" t="s">
        <v>54</v>
      </c>
      <c r="B14252" t="s">
        <v>85</v>
      </c>
      <c r="C14252">
        <v>2026</v>
      </c>
      <c r="D14252" t="s">
        <v>13</v>
      </c>
      <c r="E14252" t="s">
        <v>27</v>
      </c>
      <c r="F14252">
        <v>18591.387282</v>
      </c>
    </row>
    <row r="14253" spans="1:6" x14ac:dyDescent="0.35">
      <c r="A14253" t="s">
        <v>54</v>
      </c>
      <c r="B14253" t="s">
        <v>85</v>
      </c>
      <c r="C14253">
        <v>2026</v>
      </c>
      <c r="D14253" t="s">
        <v>13</v>
      </c>
      <c r="E14253" t="s">
        <v>28</v>
      </c>
      <c r="F14253">
        <v>16533.872074999999</v>
      </c>
    </row>
    <row r="14254" spans="1:6" x14ac:dyDescent="0.35">
      <c r="A14254" t="s">
        <v>54</v>
      </c>
      <c r="B14254" t="s">
        <v>85</v>
      </c>
      <c r="C14254">
        <v>2026</v>
      </c>
      <c r="D14254" t="s">
        <v>13</v>
      </c>
      <c r="E14254" t="s">
        <v>29</v>
      </c>
      <c r="F14254">
        <v>14180.576177000001</v>
      </c>
    </row>
    <row r="14255" spans="1:6" x14ac:dyDescent="0.35">
      <c r="A14255" t="s">
        <v>54</v>
      </c>
      <c r="B14255" t="s">
        <v>85</v>
      </c>
      <c r="C14255">
        <v>2026</v>
      </c>
      <c r="D14255" t="s">
        <v>13</v>
      </c>
      <c r="E14255" t="s">
        <v>30</v>
      </c>
      <c r="F14255">
        <v>13227.101216999999</v>
      </c>
    </row>
    <row r="14256" spans="1:6" x14ac:dyDescent="0.35">
      <c r="A14256" t="s">
        <v>54</v>
      </c>
      <c r="B14256" t="s">
        <v>85</v>
      </c>
      <c r="C14256">
        <v>2026</v>
      </c>
      <c r="D14256" t="s">
        <v>13</v>
      </c>
      <c r="E14256" t="s">
        <v>31</v>
      </c>
      <c r="F14256">
        <v>8825.2430860000004</v>
      </c>
    </row>
    <row r="14257" spans="1:6" x14ac:dyDescent="0.35">
      <c r="A14257" t="s">
        <v>54</v>
      </c>
      <c r="B14257" t="s">
        <v>85</v>
      </c>
      <c r="C14257">
        <v>2026</v>
      </c>
      <c r="D14257" t="s">
        <v>13</v>
      </c>
      <c r="E14257" t="s">
        <v>10</v>
      </c>
      <c r="F14257">
        <v>6848.5925094100003</v>
      </c>
    </row>
    <row r="14258" spans="1:6" x14ac:dyDescent="0.35">
      <c r="A14258" t="s">
        <v>54</v>
      </c>
      <c r="B14258" t="s">
        <v>85</v>
      </c>
      <c r="C14258">
        <v>2027</v>
      </c>
      <c r="D14258" t="s">
        <v>12</v>
      </c>
      <c r="E14258" t="s">
        <v>16</v>
      </c>
      <c r="F14258">
        <v>17516.636773999999</v>
      </c>
    </row>
    <row r="14259" spans="1:6" x14ac:dyDescent="0.35">
      <c r="A14259" t="s">
        <v>54</v>
      </c>
      <c r="B14259" t="s">
        <v>85</v>
      </c>
      <c r="C14259">
        <v>2027</v>
      </c>
      <c r="D14259" t="s">
        <v>12</v>
      </c>
      <c r="E14259" t="s">
        <v>32</v>
      </c>
      <c r="F14259">
        <v>18994.344644000001</v>
      </c>
    </row>
    <row r="14260" spans="1:6" x14ac:dyDescent="0.35">
      <c r="A14260" t="s">
        <v>54</v>
      </c>
      <c r="B14260" t="s">
        <v>85</v>
      </c>
      <c r="C14260">
        <v>2027</v>
      </c>
      <c r="D14260" t="s">
        <v>12</v>
      </c>
      <c r="E14260" t="s">
        <v>17</v>
      </c>
      <c r="F14260">
        <v>20737.842860000001</v>
      </c>
    </row>
    <row r="14261" spans="1:6" x14ac:dyDescent="0.35">
      <c r="A14261" t="s">
        <v>54</v>
      </c>
      <c r="B14261" t="s">
        <v>85</v>
      </c>
      <c r="C14261">
        <v>2027</v>
      </c>
      <c r="D14261" t="s">
        <v>12</v>
      </c>
      <c r="E14261" t="s">
        <v>18</v>
      </c>
      <c r="F14261">
        <v>22371.613120999999</v>
      </c>
    </row>
    <row r="14262" spans="1:6" x14ac:dyDescent="0.35">
      <c r="A14262" t="s">
        <v>54</v>
      </c>
      <c r="B14262" t="s">
        <v>85</v>
      </c>
      <c r="C14262">
        <v>2027</v>
      </c>
      <c r="D14262" t="s">
        <v>12</v>
      </c>
      <c r="E14262" t="s">
        <v>19</v>
      </c>
      <c r="F14262">
        <v>23317.025239999999</v>
      </c>
    </row>
    <row r="14263" spans="1:6" x14ac:dyDescent="0.35">
      <c r="A14263" t="s">
        <v>54</v>
      </c>
      <c r="B14263" t="s">
        <v>85</v>
      </c>
      <c r="C14263">
        <v>2027</v>
      </c>
      <c r="D14263" t="s">
        <v>12</v>
      </c>
      <c r="E14263" t="s">
        <v>20</v>
      </c>
      <c r="F14263">
        <v>25867.574402999999</v>
      </c>
    </row>
    <row r="14264" spans="1:6" x14ac:dyDescent="0.35">
      <c r="A14264" t="s">
        <v>54</v>
      </c>
      <c r="B14264" t="s">
        <v>85</v>
      </c>
      <c r="C14264">
        <v>2027</v>
      </c>
      <c r="D14264" t="s">
        <v>12</v>
      </c>
      <c r="E14264" t="s">
        <v>21</v>
      </c>
      <c r="F14264">
        <v>27406.264040999999</v>
      </c>
    </row>
    <row r="14265" spans="1:6" x14ac:dyDescent="0.35">
      <c r="A14265" t="s">
        <v>54</v>
      </c>
      <c r="B14265" t="s">
        <v>85</v>
      </c>
      <c r="C14265">
        <v>2027</v>
      </c>
      <c r="D14265" t="s">
        <v>12</v>
      </c>
      <c r="E14265" t="s">
        <v>22</v>
      </c>
      <c r="F14265">
        <v>27316.410475000001</v>
      </c>
    </row>
    <row r="14266" spans="1:6" x14ac:dyDescent="0.35">
      <c r="A14266" t="s">
        <v>54</v>
      </c>
      <c r="B14266" t="s">
        <v>85</v>
      </c>
      <c r="C14266">
        <v>2027</v>
      </c>
      <c r="D14266" t="s">
        <v>12</v>
      </c>
      <c r="E14266" t="s">
        <v>23</v>
      </c>
      <c r="F14266">
        <v>26712.38247</v>
      </c>
    </row>
    <row r="14267" spans="1:6" x14ac:dyDescent="0.35">
      <c r="A14267" t="s">
        <v>54</v>
      </c>
      <c r="B14267" t="s">
        <v>85</v>
      </c>
      <c r="C14267">
        <v>2027</v>
      </c>
      <c r="D14267" t="s">
        <v>12</v>
      </c>
      <c r="E14267" t="s">
        <v>24</v>
      </c>
      <c r="F14267">
        <v>24327.238111999999</v>
      </c>
    </row>
    <row r="14268" spans="1:6" x14ac:dyDescent="0.35">
      <c r="A14268" t="s">
        <v>54</v>
      </c>
      <c r="B14268" t="s">
        <v>85</v>
      </c>
      <c r="C14268">
        <v>2027</v>
      </c>
      <c r="D14268" t="s">
        <v>12</v>
      </c>
      <c r="E14268" t="s">
        <v>25</v>
      </c>
      <c r="F14268">
        <v>22978.031133</v>
      </c>
    </row>
    <row r="14269" spans="1:6" x14ac:dyDescent="0.35">
      <c r="A14269" t="s">
        <v>54</v>
      </c>
      <c r="B14269" t="s">
        <v>85</v>
      </c>
      <c r="C14269">
        <v>2027</v>
      </c>
      <c r="D14269" t="s">
        <v>12</v>
      </c>
      <c r="E14269" t="s">
        <v>26</v>
      </c>
      <c r="F14269">
        <v>22697.965480999999</v>
      </c>
    </row>
    <row r="14270" spans="1:6" x14ac:dyDescent="0.35">
      <c r="A14270" t="s">
        <v>54</v>
      </c>
      <c r="B14270" t="s">
        <v>85</v>
      </c>
      <c r="C14270">
        <v>2027</v>
      </c>
      <c r="D14270" t="s">
        <v>12</v>
      </c>
      <c r="E14270" t="s">
        <v>27</v>
      </c>
      <c r="F14270">
        <v>20269.308587</v>
      </c>
    </row>
    <row r="14271" spans="1:6" x14ac:dyDescent="0.35">
      <c r="A14271" t="s">
        <v>54</v>
      </c>
      <c r="B14271" t="s">
        <v>85</v>
      </c>
      <c r="C14271">
        <v>2027</v>
      </c>
      <c r="D14271" t="s">
        <v>12</v>
      </c>
      <c r="E14271" t="s">
        <v>28</v>
      </c>
      <c r="F14271">
        <v>19528.933115</v>
      </c>
    </row>
    <row r="14272" spans="1:6" x14ac:dyDescent="0.35">
      <c r="A14272" t="s">
        <v>54</v>
      </c>
      <c r="B14272" t="s">
        <v>85</v>
      </c>
      <c r="C14272">
        <v>2027</v>
      </c>
      <c r="D14272" t="s">
        <v>12</v>
      </c>
      <c r="E14272" t="s">
        <v>29</v>
      </c>
      <c r="F14272">
        <v>16933.857596999998</v>
      </c>
    </row>
    <row r="14273" spans="1:6" x14ac:dyDescent="0.35">
      <c r="A14273" t="s">
        <v>54</v>
      </c>
      <c r="B14273" t="s">
        <v>85</v>
      </c>
      <c r="C14273">
        <v>2027</v>
      </c>
      <c r="D14273" t="s">
        <v>12</v>
      </c>
      <c r="E14273" t="s">
        <v>30</v>
      </c>
      <c r="F14273">
        <v>14991.811323</v>
      </c>
    </row>
    <row r="14274" spans="1:6" x14ac:dyDescent="0.35">
      <c r="A14274" t="s">
        <v>54</v>
      </c>
      <c r="B14274" t="s">
        <v>85</v>
      </c>
      <c r="C14274">
        <v>2027</v>
      </c>
      <c r="D14274" t="s">
        <v>12</v>
      </c>
      <c r="E14274" t="s">
        <v>31</v>
      </c>
      <c r="F14274">
        <v>10963.930625999999</v>
      </c>
    </row>
    <row r="14275" spans="1:6" x14ac:dyDescent="0.35">
      <c r="A14275" t="s">
        <v>54</v>
      </c>
      <c r="B14275" t="s">
        <v>85</v>
      </c>
      <c r="C14275">
        <v>2027</v>
      </c>
      <c r="D14275" t="s">
        <v>12</v>
      </c>
      <c r="E14275" t="s">
        <v>10</v>
      </c>
      <c r="F14275">
        <v>9850.3848052800004</v>
      </c>
    </row>
    <row r="14276" spans="1:6" x14ac:dyDescent="0.35">
      <c r="A14276" t="s">
        <v>54</v>
      </c>
      <c r="B14276" t="s">
        <v>85</v>
      </c>
      <c r="C14276">
        <v>2027</v>
      </c>
      <c r="D14276" t="s">
        <v>13</v>
      </c>
      <c r="E14276" t="s">
        <v>16</v>
      </c>
      <c r="F14276">
        <v>18603.364871999998</v>
      </c>
    </row>
    <row r="14277" spans="1:6" x14ac:dyDescent="0.35">
      <c r="A14277" t="s">
        <v>54</v>
      </c>
      <c r="B14277" t="s">
        <v>85</v>
      </c>
      <c r="C14277">
        <v>2027</v>
      </c>
      <c r="D14277" t="s">
        <v>13</v>
      </c>
      <c r="E14277" t="s">
        <v>32</v>
      </c>
      <c r="F14277">
        <v>20332.154362000001</v>
      </c>
    </row>
    <row r="14278" spans="1:6" x14ac:dyDescent="0.35">
      <c r="A14278" t="s">
        <v>54</v>
      </c>
      <c r="B14278" t="s">
        <v>85</v>
      </c>
      <c r="C14278">
        <v>2027</v>
      </c>
      <c r="D14278" t="s">
        <v>13</v>
      </c>
      <c r="E14278" t="s">
        <v>17</v>
      </c>
      <c r="F14278">
        <v>22223.592052</v>
      </c>
    </row>
    <row r="14279" spans="1:6" x14ac:dyDescent="0.35">
      <c r="A14279" t="s">
        <v>54</v>
      </c>
      <c r="B14279" t="s">
        <v>85</v>
      </c>
      <c r="C14279">
        <v>2027</v>
      </c>
      <c r="D14279" t="s">
        <v>13</v>
      </c>
      <c r="E14279" t="s">
        <v>18</v>
      </c>
      <c r="F14279">
        <v>23277.616069</v>
      </c>
    </row>
    <row r="14280" spans="1:6" x14ac:dyDescent="0.35">
      <c r="A14280" t="s">
        <v>54</v>
      </c>
      <c r="B14280" t="s">
        <v>85</v>
      </c>
      <c r="C14280">
        <v>2027</v>
      </c>
      <c r="D14280" t="s">
        <v>13</v>
      </c>
      <c r="E14280" t="s">
        <v>19</v>
      </c>
      <c r="F14280">
        <v>23760.251162</v>
      </c>
    </row>
    <row r="14281" spans="1:6" x14ac:dyDescent="0.35">
      <c r="A14281" t="s">
        <v>54</v>
      </c>
      <c r="B14281" t="s">
        <v>85</v>
      </c>
      <c r="C14281">
        <v>2027</v>
      </c>
      <c r="D14281" t="s">
        <v>13</v>
      </c>
      <c r="E14281" t="s">
        <v>20</v>
      </c>
      <c r="F14281">
        <v>25278.802839</v>
      </c>
    </row>
    <row r="14282" spans="1:6" x14ac:dyDescent="0.35">
      <c r="A14282" t="s">
        <v>54</v>
      </c>
      <c r="B14282" t="s">
        <v>85</v>
      </c>
      <c r="C14282">
        <v>2027</v>
      </c>
      <c r="D14282" t="s">
        <v>13</v>
      </c>
      <c r="E14282" t="s">
        <v>21</v>
      </c>
      <c r="F14282">
        <v>26411.397956000001</v>
      </c>
    </row>
    <row r="14283" spans="1:6" x14ac:dyDescent="0.35">
      <c r="A14283" t="s">
        <v>54</v>
      </c>
      <c r="B14283" t="s">
        <v>85</v>
      </c>
      <c r="C14283">
        <v>2027</v>
      </c>
      <c r="D14283" t="s">
        <v>13</v>
      </c>
      <c r="E14283" t="s">
        <v>22</v>
      </c>
      <c r="F14283">
        <v>26349.843242999999</v>
      </c>
    </row>
    <row r="14284" spans="1:6" x14ac:dyDescent="0.35">
      <c r="A14284" t="s">
        <v>54</v>
      </c>
      <c r="B14284" t="s">
        <v>85</v>
      </c>
      <c r="C14284">
        <v>2027</v>
      </c>
      <c r="D14284" t="s">
        <v>13</v>
      </c>
      <c r="E14284" t="s">
        <v>23</v>
      </c>
      <c r="F14284">
        <v>25442.881838000001</v>
      </c>
    </row>
    <row r="14285" spans="1:6" x14ac:dyDescent="0.35">
      <c r="A14285" t="s">
        <v>54</v>
      </c>
      <c r="B14285" t="s">
        <v>85</v>
      </c>
      <c r="C14285">
        <v>2027</v>
      </c>
      <c r="D14285" t="s">
        <v>13</v>
      </c>
      <c r="E14285" t="s">
        <v>24</v>
      </c>
      <c r="F14285">
        <v>22585.433010000001</v>
      </c>
    </row>
    <row r="14286" spans="1:6" x14ac:dyDescent="0.35">
      <c r="A14286" t="s">
        <v>54</v>
      </c>
      <c r="B14286" t="s">
        <v>85</v>
      </c>
      <c r="C14286">
        <v>2027</v>
      </c>
      <c r="D14286" t="s">
        <v>13</v>
      </c>
      <c r="E14286" t="s">
        <v>25</v>
      </c>
      <c r="F14286">
        <v>21721.223686000001</v>
      </c>
    </row>
    <row r="14287" spans="1:6" x14ac:dyDescent="0.35">
      <c r="A14287" t="s">
        <v>54</v>
      </c>
      <c r="B14287" t="s">
        <v>85</v>
      </c>
      <c r="C14287">
        <v>2027</v>
      </c>
      <c r="D14287" t="s">
        <v>13</v>
      </c>
      <c r="E14287" t="s">
        <v>26</v>
      </c>
      <c r="F14287">
        <v>21093.674779000001</v>
      </c>
    </row>
    <row r="14288" spans="1:6" x14ac:dyDescent="0.35">
      <c r="A14288" t="s">
        <v>54</v>
      </c>
      <c r="B14288" t="s">
        <v>85</v>
      </c>
      <c r="C14288">
        <v>2027</v>
      </c>
      <c r="D14288" t="s">
        <v>13</v>
      </c>
      <c r="E14288" t="s">
        <v>27</v>
      </c>
      <c r="F14288">
        <v>18571.741118999998</v>
      </c>
    </row>
    <row r="14289" spans="1:6" x14ac:dyDescent="0.35">
      <c r="A14289" t="s">
        <v>54</v>
      </c>
      <c r="B14289" t="s">
        <v>85</v>
      </c>
      <c r="C14289">
        <v>2027</v>
      </c>
      <c r="D14289" t="s">
        <v>13</v>
      </c>
      <c r="E14289" t="s">
        <v>28</v>
      </c>
      <c r="F14289">
        <v>16943.222463999999</v>
      </c>
    </row>
    <row r="14290" spans="1:6" x14ac:dyDescent="0.35">
      <c r="A14290" t="s">
        <v>54</v>
      </c>
      <c r="B14290" t="s">
        <v>85</v>
      </c>
      <c r="C14290">
        <v>2027</v>
      </c>
      <c r="D14290" t="s">
        <v>13</v>
      </c>
      <c r="E14290" t="s">
        <v>29</v>
      </c>
      <c r="F14290">
        <v>14375.878723</v>
      </c>
    </row>
    <row r="14291" spans="1:6" x14ac:dyDescent="0.35">
      <c r="A14291" t="s">
        <v>54</v>
      </c>
      <c r="B14291" t="s">
        <v>85</v>
      </c>
      <c r="C14291">
        <v>2027</v>
      </c>
      <c r="D14291" t="s">
        <v>13</v>
      </c>
      <c r="E14291" t="s">
        <v>30</v>
      </c>
      <c r="F14291">
        <v>12954.662725</v>
      </c>
    </row>
    <row r="14292" spans="1:6" x14ac:dyDescent="0.35">
      <c r="A14292" t="s">
        <v>54</v>
      </c>
      <c r="B14292" t="s">
        <v>85</v>
      </c>
      <c r="C14292">
        <v>2027</v>
      </c>
      <c r="D14292" t="s">
        <v>13</v>
      </c>
      <c r="E14292" t="s">
        <v>31</v>
      </c>
      <c r="F14292">
        <v>9520.6651189999993</v>
      </c>
    </row>
    <row r="14293" spans="1:6" x14ac:dyDescent="0.35">
      <c r="A14293" t="s">
        <v>54</v>
      </c>
      <c r="B14293" t="s">
        <v>85</v>
      </c>
      <c r="C14293">
        <v>2027</v>
      </c>
      <c r="D14293" t="s">
        <v>13</v>
      </c>
      <c r="E14293" t="s">
        <v>10</v>
      </c>
      <c r="F14293">
        <v>7271.4788073399995</v>
      </c>
    </row>
    <row r="14294" spans="1:6" x14ac:dyDescent="0.35">
      <c r="A14294" t="s">
        <v>54</v>
      </c>
      <c r="B14294" t="s">
        <v>85</v>
      </c>
      <c r="C14294">
        <v>2028</v>
      </c>
      <c r="D14294" t="s">
        <v>12</v>
      </c>
      <c r="E14294" t="s">
        <v>16</v>
      </c>
      <c r="F14294">
        <v>17671.372232000002</v>
      </c>
    </row>
    <row r="14295" spans="1:6" x14ac:dyDescent="0.35">
      <c r="A14295" t="s">
        <v>54</v>
      </c>
      <c r="B14295" t="s">
        <v>85</v>
      </c>
      <c r="C14295">
        <v>2028</v>
      </c>
      <c r="D14295" t="s">
        <v>12</v>
      </c>
      <c r="E14295" t="s">
        <v>32</v>
      </c>
      <c r="F14295">
        <v>19088.439714</v>
      </c>
    </row>
    <row r="14296" spans="1:6" x14ac:dyDescent="0.35">
      <c r="A14296" t="s">
        <v>54</v>
      </c>
      <c r="B14296" t="s">
        <v>85</v>
      </c>
      <c r="C14296">
        <v>2028</v>
      </c>
      <c r="D14296" t="s">
        <v>12</v>
      </c>
      <c r="E14296" t="s">
        <v>17</v>
      </c>
      <c r="F14296">
        <v>20706.818103000001</v>
      </c>
    </row>
    <row r="14297" spans="1:6" x14ac:dyDescent="0.35">
      <c r="A14297" t="s">
        <v>54</v>
      </c>
      <c r="B14297" t="s">
        <v>85</v>
      </c>
      <c r="C14297">
        <v>2028</v>
      </c>
      <c r="D14297" t="s">
        <v>12</v>
      </c>
      <c r="E14297" t="s">
        <v>18</v>
      </c>
      <c r="F14297">
        <v>22590.978127999999</v>
      </c>
    </row>
    <row r="14298" spans="1:6" x14ac:dyDescent="0.35">
      <c r="A14298" t="s">
        <v>54</v>
      </c>
      <c r="B14298" t="s">
        <v>85</v>
      </c>
      <c r="C14298">
        <v>2028</v>
      </c>
      <c r="D14298" t="s">
        <v>12</v>
      </c>
      <c r="E14298" t="s">
        <v>19</v>
      </c>
      <c r="F14298">
        <v>23663.015996999999</v>
      </c>
    </row>
    <row r="14299" spans="1:6" x14ac:dyDescent="0.35">
      <c r="A14299" t="s">
        <v>54</v>
      </c>
      <c r="B14299" t="s">
        <v>85</v>
      </c>
      <c r="C14299">
        <v>2028</v>
      </c>
      <c r="D14299" t="s">
        <v>12</v>
      </c>
      <c r="E14299" t="s">
        <v>20</v>
      </c>
      <c r="F14299">
        <v>25707.309000000001</v>
      </c>
    </row>
    <row r="14300" spans="1:6" x14ac:dyDescent="0.35">
      <c r="A14300" t="s">
        <v>54</v>
      </c>
      <c r="B14300" t="s">
        <v>85</v>
      </c>
      <c r="C14300">
        <v>2028</v>
      </c>
      <c r="D14300" t="s">
        <v>12</v>
      </c>
      <c r="E14300" t="s">
        <v>21</v>
      </c>
      <c r="F14300">
        <v>27635.830858000001</v>
      </c>
    </row>
    <row r="14301" spans="1:6" x14ac:dyDescent="0.35">
      <c r="A14301" t="s">
        <v>54</v>
      </c>
      <c r="B14301" t="s">
        <v>85</v>
      </c>
      <c r="C14301">
        <v>2028</v>
      </c>
      <c r="D14301" t="s">
        <v>12</v>
      </c>
      <c r="E14301" t="s">
        <v>22</v>
      </c>
      <c r="F14301">
        <v>27796.999742</v>
      </c>
    </row>
    <row r="14302" spans="1:6" x14ac:dyDescent="0.35">
      <c r="A14302" t="s">
        <v>54</v>
      </c>
      <c r="B14302" t="s">
        <v>85</v>
      </c>
      <c r="C14302">
        <v>2028</v>
      </c>
      <c r="D14302" t="s">
        <v>12</v>
      </c>
      <c r="E14302" t="s">
        <v>23</v>
      </c>
      <c r="F14302">
        <v>27091.869917</v>
      </c>
    </row>
    <row r="14303" spans="1:6" x14ac:dyDescent="0.35">
      <c r="A14303" t="s">
        <v>54</v>
      </c>
      <c r="B14303" t="s">
        <v>85</v>
      </c>
      <c r="C14303">
        <v>2028</v>
      </c>
      <c r="D14303" t="s">
        <v>12</v>
      </c>
      <c r="E14303" t="s">
        <v>24</v>
      </c>
      <c r="F14303">
        <v>25303.479377</v>
      </c>
    </row>
    <row r="14304" spans="1:6" x14ac:dyDescent="0.35">
      <c r="A14304" t="s">
        <v>54</v>
      </c>
      <c r="B14304" t="s">
        <v>85</v>
      </c>
      <c r="C14304">
        <v>2028</v>
      </c>
      <c r="D14304" t="s">
        <v>12</v>
      </c>
      <c r="E14304" t="s">
        <v>25</v>
      </c>
      <c r="F14304">
        <v>22822.240934000001</v>
      </c>
    </row>
    <row r="14305" spans="1:6" x14ac:dyDescent="0.35">
      <c r="A14305" t="s">
        <v>54</v>
      </c>
      <c r="B14305" t="s">
        <v>85</v>
      </c>
      <c r="C14305">
        <v>2028</v>
      </c>
      <c r="D14305" t="s">
        <v>12</v>
      </c>
      <c r="E14305" t="s">
        <v>26</v>
      </c>
      <c r="F14305">
        <v>23252.564696000001</v>
      </c>
    </row>
    <row r="14306" spans="1:6" x14ac:dyDescent="0.35">
      <c r="A14306" t="s">
        <v>54</v>
      </c>
      <c r="B14306" t="s">
        <v>85</v>
      </c>
      <c r="C14306">
        <v>2028</v>
      </c>
      <c r="D14306" t="s">
        <v>12</v>
      </c>
      <c r="E14306" t="s">
        <v>27</v>
      </c>
      <c r="F14306">
        <v>20364.910174000001</v>
      </c>
    </row>
    <row r="14307" spans="1:6" x14ac:dyDescent="0.35">
      <c r="A14307" t="s">
        <v>54</v>
      </c>
      <c r="B14307" t="s">
        <v>85</v>
      </c>
      <c r="C14307">
        <v>2028</v>
      </c>
      <c r="D14307" t="s">
        <v>12</v>
      </c>
      <c r="E14307" t="s">
        <v>28</v>
      </c>
      <c r="F14307">
        <v>19863.123624</v>
      </c>
    </row>
    <row r="14308" spans="1:6" x14ac:dyDescent="0.35">
      <c r="A14308" t="s">
        <v>54</v>
      </c>
      <c r="B14308" t="s">
        <v>85</v>
      </c>
      <c r="C14308">
        <v>2028</v>
      </c>
      <c r="D14308" t="s">
        <v>12</v>
      </c>
      <c r="E14308" t="s">
        <v>29</v>
      </c>
      <c r="F14308">
        <v>17241.018476000001</v>
      </c>
    </row>
    <row r="14309" spans="1:6" x14ac:dyDescent="0.35">
      <c r="A14309" t="s">
        <v>54</v>
      </c>
      <c r="B14309" t="s">
        <v>85</v>
      </c>
      <c r="C14309">
        <v>2028</v>
      </c>
      <c r="D14309" t="s">
        <v>12</v>
      </c>
      <c r="E14309" t="s">
        <v>30</v>
      </c>
      <c r="F14309">
        <v>15200.297075</v>
      </c>
    </row>
    <row r="14310" spans="1:6" x14ac:dyDescent="0.35">
      <c r="A14310" t="s">
        <v>54</v>
      </c>
      <c r="B14310" t="s">
        <v>85</v>
      </c>
      <c r="C14310">
        <v>2028</v>
      </c>
      <c r="D14310" t="s">
        <v>12</v>
      </c>
      <c r="E14310" t="s">
        <v>31</v>
      </c>
      <c r="F14310">
        <v>11720.681596</v>
      </c>
    </row>
    <row r="14311" spans="1:6" x14ac:dyDescent="0.35">
      <c r="A14311" t="s">
        <v>54</v>
      </c>
      <c r="B14311" t="s">
        <v>85</v>
      </c>
      <c r="C14311">
        <v>2028</v>
      </c>
      <c r="D14311" t="s">
        <v>12</v>
      </c>
      <c r="E14311" t="s">
        <v>10</v>
      </c>
      <c r="F14311">
        <v>10248.688153200001</v>
      </c>
    </row>
    <row r="14312" spans="1:6" x14ac:dyDescent="0.35">
      <c r="A14312" t="s">
        <v>54</v>
      </c>
      <c r="B14312" t="s">
        <v>85</v>
      </c>
      <c r="C14312">
        <v>2028</v>
      </c>
      <c r="D14312" t="s">
        <v>13</v>
      </c>
      <c r="E14312" t="s">
        <v>16</v>
      </c>
      <c r="F14312">
        <v>18733.57243</v>
      </c>
    </row>
    <row r="14313" spans="1:6" x14ac:dyDescent="0.35">
      <c r="A14313" t="s">
        <v>54</v>
      </c>
      <c r="B14313" t="s">
        <v>85</v>
      </c>
      <c r="C14313">
        <v>2028</v>
      </c>
      <c r="D14313" t="s">
        <v>13</v>
      </c>
      <c r="E14313" t="s">
        <v>32</v>
      </c>
      <c r="F14313">
        <v>20428.108509999998</v>
      </c>
    </row>
    <row r="14314" spans="1:6" x14ac:dyDescent="0.35">
      <c r="A14314" t="s">
        <v>54</v>
      </c>
      <c r="B14314" t="s">
        <v>85</v>
      </c>
      <c r="C14314">
        <v>2028</v>
      </c>
      <c r="D14314" t="s">
        <v>13</v>
      </c>
      <c r="E14314" t="s">
        <v>17</v>
      </c>
      <c r="F14314">
        <v>22188.642432000001</v>
      </c>
    </row>
    <row r="14315" spans="1:6" x14ac:dyDescent="0.35">
      <c r="A14315" t="s">
        <v>54</v>
      </c>
      <c r="B14315" t="s">
        <v>85</v>
      </c>
      <c r="C14315">
        <v>2028</v>
      </c>
      <c r="D14315" t="s">
        <v>13</v>
      </c>
      <c r="E14315" t="s">
        <v>18</v>
      </c>
      <c r="F14315">
        <v>23437.472905999999</v>
      </c>
    </row>
    <row r="14316" spans="1:6" x14ac:dyDescent="0.35">
      <c r="A14316" t="s">
        <v>54</v>
      </c>
      <c r="B14316" t="s">
        <v>85</v>
      </c>
      <c r="C14316">
        <v>2028</v>
      </c>
      <c r="D14316" t="s">
        <v>13</v>
      </c>
      <c r="E14316" t="s">
        <v>19</v>
      </c>
      <c r="F14316">
        <v>24299.057616999999</v>
      </c>
    </row>
    <row r="14317" spans="1:6" x14ac:dyDescent="0.35">
      <c r="A14317" t="s">
        <v>54</v>
      </c>
      <c r="B14317" t="s">
        <v>85</v>
      </c>
      <c r="C14317">
        <v>2028</v>
      </c>
      <c r="D14317" t="s">
        <v>13</v>
      </c>
      <c r="E14317" t="s">
        <v>20</v>
      </c>
      <c r="F14317">
        <v>25130.233070999999</v>
      </c>
    </row>
    <row r="14318" spans="1:6" x14ac:dyDescent="0.35">
      <c r="A14318" t="s">
        <v>54</v>
      </c>
      <c r="B14318" t="s">
        <v>85</v>
      </c>
      <c r="C14318">
        <v>2028</v>
      </c>
      <c r="D14318" t="s">
        <v>13</v>
      </c>
      <c r="E14318" t="s">
        <v>21</v>
      </c>
      <c r="F14318">
        <v>26493.643554999999</v>
      </c>
    </row>
    <row r="14319" spans="1:6" x14ac:dyDescent="0.35">
      <c r="A14319" t="s">
        <v>54</v>
      </c>
      <c r="B14319" t="s">
        <v>85</v>
      </c>
      <c r="C14319">
        <v>2028</v>
      </c>
      <c r="D14319" t="s">
        <v>13</v>
      </c>
      <c r="E14319" t="s">
        <v>22</v>
      </c>
      <c r="F14319">
        <v>26754.168173999999</v>
      </c>
    </row>
    <row r="14320" spans="1:6" x14ac:dyDescent="0.35">
      <c r="A14320" t="s">
        <v>54</v>
      </c>
      <c r="B14320" t="s">
        <v>85</v>
      </c>
      <c r="C14320">
        <v>2028</v>
      </c>
      <c r="D14320" t="s">
        <v>13</v>
      </c>
      <c r="E14320" t="s">
        <v>23</v>
      </c>
      <c r="F14320">
        <v>25855.614001000002</v>
      </c>
    </row>
    <row r="14321" spans="1:6" x14ac:dyDescent="0.35">
      <c r="A14321" t="s">
        <v>54</v>
      </c>
      <c r="B14321" t="s">
        <v>85</v>
      </c>
      <c r="C14321">
        <v>2028</v>
      </c>
      <c r="D14321" t="s">
        <v>13</v>
      </c>
      <c r="E14321" t="s">
        <v>24</v>
      </c>
      <c r="F14321">
        <v>23483.961858999999</v>
      </c>
    </row>
    <row r="14322" spans="1:6" x14ac:dyDescent="0.35">
      <c r="A14322" t="s">
        <v>54</v>
      </c>
      <c r="B14322" t="s">
        <v>85</v>
      </c>
      <c r="C14322">
        <v>2028</v>
      </c>
      <c r="D14322" t="s">
        <v>13</v>
      </c>
      <c r="E14322" t="s">
        <v>25</v>
      </c>
      <c r="F14322">
        <v>21392.673838999999</v>
      </c>
    </row>
    <row r="14323" spans="1:6" x14ac:dyDescent="0.35">
      <c r="A14323" t="s">
        <v>54</v>
      </c>
      <c r="B14323" t="s">
        <v>85</v>
      </c>
      <c r="C14323">
        <v>2028</v>
      </c>
      <c r="D14323" t="s">
        <v>13</v>
      </c>
      <c r="E14323" t="s">
        <v>26</v>
      </c>
      <c r="F14323">
        <v>21791.685678000002</v>
      </c>
    </row>
    <row r="14324" spans="1:6" x14ac:dyDescent="0.35">
      <c r="A14324" t="s">
        <v>54</v>
      </c>
      <c r="B14324" t="s">
        <v>85</v>
      </c>
      <c r="C14324">
        <v>2028</v>
      </c>
      <c r="D14324" t="s">
        <v>13</v>
      </c>
      <c r="E14324" t="s">
        <v>27</v>
      </c>
      <c r="F14324">
        <v>18502.765727999998</v>
      </c>
    </row>
    <row r="14325" spans="1:6" x14ac:dyDescent="0.35">
      <c r="A14325" t="s">
        <v>54</v>
      </c>
      <c r="B14325" t="s">
        <v>85</v>
      </c>
      <c r="C14325">
        <v>2028</v>
      </c>
      <c r="D14325" t="s">
        <v>13</v>
      </c>
      <c r="E14325" t="s">
        <v>28</v>
      </c>
      <c r="F14325">
        <v>17433.979443</v>
      </c>
    </row>
    <row r="14326" spans="1:6" x14ac:dyDescent="0.35">
      <c r="A14326" t="s">
        <v>54</v>
      </c>
      <c r="B14326" t="s">
        <v>85</v>
      </c>
      <c r="C14326">
        <v>2028</v>
      </c>
      <c r="D14326" t="s">
        <v>13</v>
      </c>
      <c r="E14326" t="s">
        <v>29</v>
      </c>
      <c r="F14326">
        <v>14558.86081</v>
      </c>
    </row>
    <row r="14327" spans="1:6" x14ac:dyDescent="0.35">
      <c r="A14327" t="s">
        <v>54</v>
      </c>
      <c r="B14327" t="s">
        <v>85</v>
      </c>
      <c r="C14327">
        <v>2028</v>
      </c>
      <c r="D14327" t="s">
        <v>13</v>
      </c>
      <c r="E14327" t="s">
        <v>30</v>
      </c>
      <c r="F14327">
        <v>12803.615634</v>
      </c>
    </row>
    <row r="14328" spans="1:6" x14ac:dyDescent="0.35">
      <c r="A14328" t="s">
        <v>54</v>
      </c>
      <c r="B14328" t="s">
        <v>85</v>
      </c>
      <c r="C14328">
        <v>2028</v>
      </c>
      <c r="D14328" t="s">
        <v>13</v>
      </c>
      <c r="E14328" t="s">
        <v>31</v>
      </c>
      <c r="F14328">
        <v>10105.703281</v>
      </c>
    </row>
    <row r="14329" spans="1:6" x14ac:dyDescent="0.35">
      <c r="A14329" t="s">
        <v>54</v>
      </c>
      <c r="B14329" t="s">
        <v>85</v>
      </c>
      <c r="C14329">
        <v>2028</v>
      </c>
      <c r="D14329" t="s">
        <v>13</v>
      </c>
      <c r="E14329" t="s">
        <v>10</v>
      </c>
      <c r="F14329">
        <v>7615.1977909400002</v>
      </c>
    </row>
    <row r="14330" spans="1:6" x14ac:dyDescent="0.35">
      <c r="A14330" t="s">
        <v>54</v>
      </c>
      <c r="B14330" t="s">
        <v>85</v>
      </c>
      <c r="C14330">
        <v>2029</v>
      </c>
      <c r="D14330" t="s">
        <v>12</v>
      </c>
      <c r="E14330" t="s">
        <v>16</v>
      </c>
      <c r="F14330">
        <v>17868.506036999999</v>
      </c>
    </row>
    <row r="14331" spans="1:6" x14ac:dyDescent="0.35">
      <c r="A14331" t="s">
        <v>54</v>
      </c>
      <c r="B14331" t="s">
        <v>85</v>
      </c>
      <c r="C14331">
        <v>2029</v>
      </c>
      <c r="D14331" t="s">
        <v>12</v>
      </c>
      <c r="E14331" t="s">
        <v>32</v>
      </c>
      <c r="F14331">
        <v>19163.534161</v>
      </c>
    </row>
    <row r="14332" spans="1:6" x14ac:dyDescent="0.35">
      <c r="A14332" t="s">
        <v>54</v>
      </c>
      <c r="B14332" t="s">
        <v>85</v>
      </c>
      <c r="C14332">
        <v>2029</v>
      </c>
      <c r="D14332" t="s">
        <v>12</v>
      </c>
      <c r="E14332" t="s">
        <v>17</v>
      </c>
      <c r="F14332">
        <v>20649.577345000002</v>
      </c>
    </row>
    <row r="14333" spans="1:6" x14ac:dyDescent="0.35">
      <c r="A14333" t="s">
        <v>54</v>
      </c>
      <c r="B14333" t="s">
        <v>85</v>
      </c>
      <c r="C14333">
        <v>2029</v>
      </c>
      <c r="D14333" t="s">
        <v>12</v>
      </c>
      <c r="E14333" t="s">
        <v>18</v>
      </c>
      <c r="F14333">
        <v>22709.469446999999</v>
      </c>
    </row>
    <row r="14334" spans="1:6" x14ac:dyDescent="0.35">
      <c r="A14334" t="s">
        <v>54</v>
      </c>
      <c r="B14334" t="s">
        <v>85</v>
      </c>
      <c r="C14334">
        <v>2029</v>
      </c>
      <c r="D14334" t="s">
        <v>12</v>
      </c>
      <c r="E14334" t="s">
        <v>19</v>
      </c>
      <c r="F14334">
        <v>24225.813848000002</v>
      </c>
    </row>
    <row r="14335" spans="1:6" x14ac:dyDescent="0.35">
      <c r="A14335" t="s">
        <v>54</v>
      </c>
      <c r="B14335" t="s">
        <v>85</v>
      </c>
      <c r="C14335">
        <v>2029</v>
      </c>
      <c r="D14335" t="s">
        <v>12</v>
      </c>
      <c r="E14335" t="s">
        <v>20</v>
      </c>
      <c r="F14335">
        <v>25619.576530999999</v>
      </c>
    </row>
    <row r="14336" spans="1:6" x14ac:dyDescent="0.35">
      <c r="A14336" t="s">
        <v>54</v>
      </c>
      <c r="B14336" t="s">
        <v>85</v>
      </c>
      <c r="C14336">
        <v>2029</v>
      </c>
      <c r="D14336" t="s">
        <v>12</v>
      </c>
      <c r="E14336" t="s">
        <v>21</v>
      </c>
      <c r="F14336">
        <v>27813.634865</v>
      </c>
    </row>
    <row r="14337" spans="1:6" x14ac:dyDescent="0.35">
      <c r="A14337" t="s">
        <v>54</v>
      </c>
      <c r="B14337" t="s">
        <v>85</v>
      </c>
      <c r="C14337">
        <v>2029</v>
      </c>
      <c r="D14337" t="s">
        <v>12</v>
      </c>
      <c r="E14337" t="s">
        <v>22</v>
      </c>
      <c r="F14337">
        <v>28214.829161000001</v>
      </c>
    </row>
    <row r="14338" spans="1:6" x14ac:dyDescent="0.35">
      <c r="A14338" t="s">
        <v>54</v>
      </c>
      <c r="B14338" t="s">
        <v>85</v>
      </c>
      <c r="C14338">
        <v>2029</v>
      </c>
      <c r="D14338" t="s">
        <v>12</v>
      </c>
      <c r="E14338" t="s">
        <v>23</v>
      </c>
      <c r="F14338">
        <v>27573.391385999999</v>
      </c>
    </row>
    <row r="14339" spans="1:6" x14ac:dyDescent="0.35">
      <c r="A14339" t="s">
        <v>54</v>
      </c>
      <c r="B14339" t="s">
        <v>85</v>
      </c>
      <c r="C14339">
        <v>2029</v>
      </c>
      <c r="D14339" t="s">
        <v>12</v>
      </c>
      <c r="E14339" t="s">
        <v>24</v>
      </c>
      <c r="F14339">
        <v>26067.105297999999</v>
      </c>
    </row>
    <row r="14340" spans="1:6" x14ac:dyDescent="0.35">
      <c r="A14340" t="s">
        <v>54</v>
      </c>
      <c r="B14340" t="s">
        <v>85</v>
      </c>
      <c r="C14340">
        <v>2029</v>
      </c>
      <c r="D14340" t="s">
        <v>12</v>
      </c>
      <c r="E14340" t="s">
        <v>25</v>
      </c>
      <c r="F14340">
        <v>23087.914635000001</v>
      </c>
    </row>
    <row r="14341" spans="1:6" x14ac:dyDescent="0.35">
      <c r="A14341" t="s">
        <v>54</v>
      </c>
      <c r="B14341" t="s">
        <v>85</v>
      </c>
      <c r="C14341">
        <v>2029</v>
      </c>
      <c r="D14341" t="s">
        <v>12</v>
      </c>
      <c r="E14341" t="s">
        <v>26</v>
      </c>
      <c r="F14341">
        <v>23470.047635999999</v>
      </c>
    </row>
    <row r="14342" spans="1:6" x14ac:dyDescent="0.35">
      <c r="A14342" t="s">
        <v>54</v>
      </c>
      <c r="B14342" t="s">
        <v>85</v>
      </c>
      <c r="C14342">
        <v>2029</v>
      </c>
      <c r="D14342" t="s">
        <v>12</v>
      </c>
      <c r="E14342" t="s">
        <v>27</v>
      </c>
      <c r="F14342">
        <v>20668.918376000001</v>
      </c>
    </row>
    <row r="14343" spans="1:6" x14ac:dyDescent="0.35">
      <c r="A14343" t="s">
        <v>54</v>
      </c>
      <c r="B14343" t="s">
        <v>85</v>
      </c>
      <c r="C14343">
        <v>2029</v>
      </c>
      <c r="D14343" t="s">
        <v>12</v>
      </c>
      <c r="E14343" t="s">
        <v>28</v>
      </c>
      <c r="F14343">
        <v>20174.199132000002</v>
      </c>
    </row>
    <row r="14344" spans="1:6" x14ac:dyDescent="0.35">
      <c r="A14344" t="s">
        <v>54</v>
      </c>
      <c r="B14344" t="s">
        <v>85</v>
      </c>
      <c r="C14344">
        <v>2029</v>
      </c>
      <c r="D14344" t="s">
        <v>12</v>
      </c>
      <c r="E14344" t="s">
        <v>29</v>
      </c>
      <c r="F14344">
        <v>17593.331654000001</v>
      </c>
    </row>
    <row r="14345" spans="1:6" x14ac:dyDescent="0.35">
      <c r="A14345" t="s">
        <v>54</v>
      </c>
      <c r="B14345" t="s">
        <v>85</v>
      </c>
      <c r="C14345">
        <v>2029</v>
      </c>
      <c r="D14345" t="s">
        <v>12</v>
      </c>
      <c r="E14345" t="s">
        <v>30</v>
      </c>
      <c r="F14345">
        <v>15342.864737</v>
      </c>
    </row>
    <row r="14346" spans="1:6" x14ac:dyDescent="0.35">
      <c r="A14346" t="s">
        <v>54</v>
      </c>
      <c r="B14346" t="s">
        <v>85</v>
      </c>
      <c r="C14346">
        <v>2029</v>
      </c>
      <c r="D14346" t="s">
        <v>12</v>
      </c>
      <c r="E14346" t="s">
        <v>31</v>
      </c>
      <c r="F14346">
        <v>12273.728327000001</v>
      </c>
    </row>
    <row r="14347" spans="1:6" x14ac:dyDescent="0.35">
      <c r="A14347" t="s">
        <v>54</v>
      </c>
      <c r="B14347" t="s">
        <v>85</v>
      </c>
      <c r="C14347">
        <v>2029</v>
      </c>
      <c r="D14347" t="s">
        <v>12</v>
      </c>
      <c r="E14347" t="s">
        <v>10</v>
      </c>
      <c r="F14347">
        <v>10799.9274608</v>
      </c>
    </row>
    <row r="14348" spans="1:6" x14ac:dyDescent="0.35">
      <c r="A14348" t="s">
        <v>54</v>
      </c>
      <c r="B14348" t="s">
        <v>85</v>
      </c>
      <c r="C14348">
        <v>2029</v>
      </c>
      <c r="D14348" t="s">
        <v>13</v>
      </c>
      <c r="E14348" t="s">
        <v>16</v>
      </c>
      <c r="F14348">
        <v>18924.481144000001</v>
      </c>
    </row>
    <row r="14349" spans="1:6" x14ac:dyDescent="0.35">
      <c r="A14349" t="s">
        <v>54</v>
      </c>
      <c r="B14349" t="s">
        <v>85</v>
      </c>
      <c r="C14349">
        <v>2029</v>
      </c>
      <c r="D14349" t="s">
        <v>13</v>
      </c>
      <c r="E14349" t="s">
        <v>32</v>
      </c>
      <c r="F14349">
        <v>20484.958995000001</v>
      </c>
    </row>
    <row r="14350" spans="1:6" x14ac:dyDescent="0.35">
      <c r="A14350" t="s">
        <v>54</v>
      </c>
      <c r="B14350" t="s">
        <v>85</v>
      </c>
      <c r="C14350">
        <v>2029</v>
      </c>
      <c r="D14350" t="s">
        <v>13</v>
      </c>
      <c r="E14350" t="s">
        <v>17</v>
      </c>
      <c r="F14350">
        <v>22180.699250999998</v>
      </c>
    </row>
    <row r="14351" spans="1:6" x14ac:dyDescent="0.35">
      <c r="A14351" t="s">
        <v>54</v>
      </c>
      <c r="B14351" t="s">
        <v>85</v>
      </c>
      <c r="C14351">
        <v>2029</v>
      </c>
      <c r="D14351" t="s">
        <v>13</v>
      </c>
      <c r="E14351" t="s">
        <v>18</v>
      </c>
      <c r="F14351">
        <v>23632.576427</v>
      </c>
    </row>
    <row r="14352" spans="1:6" x14ac:dyDescent="0.35">
      <c r="A14352" t="s">
        <v>54</v>
      </c>
      <c r="B14352" t="s">
        <v>85</v>
      </c>
      <c r="C14352">
        <v>2029</v>
      </c>
      <c r="D14352" t="s">
        <v>13</v>
      </c>
      <c r="E14352" t="s">
        <v>19</v>
      </c>
      <c r="F14352">
        <v>24744.909935</v>
      </c>
    </row>
    <row r="14353" spans="1:6" x14ac:dyDescent="0.35">
      <c r="A14353" t="s">
        <v>54</v>
      </c>
      <c r="B14353" t="s">
        <v>85</v>
      </c>
      <c r="C14353">
        <v>2029</v>
      </c>
      <c r="D14353" t="s">
        <v>13</v>
      </c>
      <c r="E14353" t="s">
        <v>20</v>
      </c>
      <c r="F14353">
        <v>25075.507724999999</v>
      </c>
    </row>
    <row r="14354" spans="1:6" x14ac:dyDescent="0.35">
      <c r="A14354" t="s">
        <v>54</v>
      </c>
      <c r="B14354" t="s">
        <v>85</v>
      </c>
      <c r="C14354">
        <v>2029</v>
      </c>
      <c r="D14354" t="s">
        <v>13</v>
      </c>
      <c r="E14354" t="s">
        <v>21</v>
      </c>
      <c r="F14354">
        <v>26611.243029000001</v>
      </c>
    </row>
    <row r="14355" spans="1:6" x14ac:dyDescent="0.35">
      <c r="A14355" t="s">
        <v>54</v>
      </c>
      <c r="B14355" t="s">
        <v>85</v>
      </c>
      <c r="C14355">
        <v>2029</v>
      </c>
      <c r="D14355" t="s">
        <v>13</v>
      </c>
      <c r="E14355" t="s">
        <v>22</v>
      </c>
      <c r="F14355">
        <v>27213.179786000001</v>
      </c>
    </row>
    <row r="14356" spans="1:6" x14ac:dyDescent="0.35">
      <c r="A14356" t="s">
        <v>54</v>
      </c>
      <c r="B14356" t="s">
        <v>85</v>
      </c>
      <c r="C14356">
        <v>2029</v>
      </c>
      <c r="D14356" t="s">
        <v>13</v>
      </c>
      <c r="E14356" t="s">
        <v>23</v>
      </c>
      <c r="F14356">
        <v>26314.131356000002</v>
      </c>
    </row>
    <row r="14357" spans="1:6" x14ac:dyDescent="0.35">
      <c r="A14357" t="s">
        <v>54</v>
      </c>
      <c r="B14357" t="s">
        <v>85</v>
      </c>
      <c r="C14357">
        <v>2029</v>
      </c>
      <c r="D14357" t="s">
        <v>13</v>
      </c>
      <c r="E14357" t="s">
        <v>24</v>
      </c>
      <c r="F14357">
        <v>24221.697971000001</v>
      </c>
    </row>
    <row r="14358" spans="1:6" x14ac:dyDescent="0.35">
      <c r="A14358" t="s">
        <v>54</v>
      </c>
      <c r="B14358" t="s">
        <v>85</v>
      </c>
      <c r="C14358">
        <v>2029</v>
      </c>
      <c r="D14358" t="s">
        <v>13</v>
      </c>
      <c r="E14358" t="s">
        <v>25</v>
      </c>
      <c r="F14358">
        <v>21303.465129</v>
      </c>
    </row>
    <row r="14359" spans="1:6" x14ac:dyDescent="0.35">
      <c r="A14359" t="s">
        <v>54</v>
      </c>
      <c r="B14359" t="s">
        <v>85</v>
      </c>
      <c r="C14359">
        <v>2029</v>
      </c>
      <c r="D14359" t="s">
        <v>13</v>
      </c>
      <c r="E14359" t="s">
        <v>26</v>
      </c>
      <c r="F14359">
        <v>22077.404015</v>
      </c>
    </row>
    <row r="14360" spans="1:6" x14ac:dyDescent="0.35">
      <c r="A14360" t="s">
        <v>54</v>
      </c>
      <c r="B14360" t="s">
        <v>85</v>
      </c>
      <c r="C14360">
        <v>2029</v>
      </c>
      <c r="D14360" t="s">
        <v>13</v>
      </c>
      <c r="E14360" t="s">
        <v>27</v>
      </c>
      <c r="F14360">
        <v>18723.232059999998</v>
      </c>
    </row>
    <row r="14361" spans="1:6" x14ac:dyDescent="0.35">
      <c r="A14361" t="s">
        <v>54</v>
      </c>
      <c r="B14361" t="s">
        <v>85</v>
      </c>
      <c r="C14361">
        <v>2029</v>
      </c>
      <c r="D14361" t="s">
        <v>13</v>
      </c>
      <c r="E14361" t="s">
        <v>28</v>
      </c>
      <c r="F14361">
        <v>17770.553667</v>
      </c>
    </row>
    <row r="14362" spans="1:6" x14ac:dyDescent="0.35">
      <c r="A14362" t="s">
        <v>54</v>
      </c>
      <c r="B14362" t="s">
        <v>85</v>
      </c>
      <c r="C14362">
        <v>2029</v>
      </c>
      <c r="D14362" t="s">
        <v>13</v>
      </c>
      <c r="E14362" t="s">
        <v>29</v>
      </c>
      <c r="F14362">
        <v>14878.297936999999</v>
      </c>
    </row>
    <row r="14363" spans="1:6" x14ac:dyDescent="0.35">
      <c r="A14363" t="s">
        <v>54</v>
      </c>
      <c r="B14363" t="s">
        <v>85</v>
      </c>
      <c r="C14363">
        <v>2029</v>
      </c>
      <c r="D14363" t="s">
        <v>13</v>
      </c>
      <c r="E14363" t="s">
        <v>30</v>
      </c>
      <c r="F14363">
        <v>12786.660185999999</v>
      </c>
    </row>
    <row r="14364" spans="1:6" x14ac:dyDescent="0.35">
      <c r="A14364" t="s">
        <v>54</v>
      </c>
      <c r="B14364" t="s">
        <v>85</v>
      </c>
      <c r="C14364">
        <v>2029</v>
      </c>
      <c r="D14364" t="s">
        <v>13</v>
      </c>
      <c r="E14364" t="s">
        <v>31</v>
      </c>
      <c r="F14364">
        <v>10370.350338</v>
      </c>
    </row>
    <row r="14365" spans="1:6" x14ac:dyDescent="0.35">
      <c r="A14365" t="s">
        <v>54</v>
      </c>
      <c r="B14365" t="s">
        <v>85</v>
      </c>
      <c r="C14365">
        <v>2029</v>
      </c>
      <c r="D14365" t="s">
        <v>13</v>
      </c>
      <c r="E14365" t="s">
        <v>10</v>
      </c>
      <c r="F14365">
        <v>8116.2844949299997</v>
      </c>
    </row>
    <row r="14366" spans="1:6" x14ac:dyDescent="0.35">
      <c r="A14366" t="s">
        <v>54</v>
      </c>
      <c r="B14366" t="s">
        <v>85</v>
      </c>
      <c r="C14366">
        <v>2030</v>
      </c>
      <c r="D14366" t="s">
        <v>12</v>
      </c>
      <c r="E14366" t="s">
        <v>16</v>
      </c>
      <c r="F14366">
        <v>18060.100458000001</v>
      </c>
    </row>
    <row r="14367" spans="1:6" x14ac:dyDescent="0.35">
      <c r="A14367" t="s">
        <v>54</v>
      </c>
      <c r="B14367" t="s">
        <v>85</v>
      </c>
      <c r="C14367">
        <v>2030</v>
      </c>
      <c r="D14367" t="s">
        <v>12</v>
      </c>
      <c r="E14367" t="s">
        <v>32</v>
      </c>
      <c r="F14367">
        <v>19304.112820999999</v>
      </c>
    </row>
    <row r="14368" spans="1:6" x14ac:dyDescent="0.35">
      <c r="A14368" t="s">
        <v>54</v>
      </c>
      <c r="B14368" t="s">
        <v>85</v>
      </c>
      <c r="C14368">
        <v>2030</v>
      </c>
      <c r="D14368" t="s">
        <v>12</v>
      </c>
      <c r="E14368" t="s">
        <v>17</v>
      </c>
      <c r="F14368">
        <v>20612.921398999999</v>
      </c>
    </row>
    <row r="14369" spans="1:6" x14ac:dyDescent="0.35">
      <c r="A14369" t="s">
        <v>54</v>
      </c>
      <c r="B14369" t="s">
        <v>85</v>
      </c>
      <c r="C14369">
        <v>2030</v>
      </c>
      <c r="D14369" t="s">
        <v>12</v>
      </c>
      <c r="E14369" t="s">
        <v>18</v>
      </c>
      <c r="F14369">
        <v>22693.148483000001</v>
      </c>
    </row>
    <row r="14370" spans="1:6" x14ac:dyDescent="0.35">
      <c r="A14370" t="s">
        <v>54</v>
      </c>
      <c r="B14370" t="s">
        <v>85</v>
      </c>
      <c r="C14370">
        <v>2030</v>
      </c>
      <c r="D14370" t="s">
        <v>12</v>
      </c>
      <c r="E14370" t="s">
        <v>19</v>
      </c>
      <c r="F14370">
        <v>24847.149273999999</v>
      </c>
    </row>
    <row r="14371" spans="1:6" x14ac:dyDescent="0.35">
      <c r="A14371" t="s">
        <v>54</v>
      </c>
      <c r="B14371" t="s">
        <v>85</v>
      </c>
      <c r="C14371">
        <v>2030</v>
      </c>
      <c r="D14371" t="s">
        <v>12</v>
      </c>
      <c r="E14371" t="s">
        <v>20</v>
      </c>
      <c r="F14371">
        <v>25598.208633999999</v>
      </c>
    </row>
    <row r="14372" spans="1:6" x14ac:dyDescent="0.35">
      <c r="A14372" t="s">
        <v>54</v>
      </c>
      <c r="B14372" t="s">
        <v>85</v>
      </c>
      <c r="C14372">
        <v>2030</v>
      </c>
      <c r="D14372" t="s">
        <v>12</v>
      </c>
      <c r="E14372" t="s">
        <v>21</v>
      </c>
      <c r="F14372">
        <v>27956.051821000001</v>
      </c>
    </row>
    <row r="14373" spans="1:6" x14ac:dyDescent="0.35">
      <c r="A14373" t="s">
        <v>54</v>
      </c>
      <c r="B14373" t="s">
        <v>85</v>
      </c>
      <c r="C14373">
        <v>2030</v>
      </c>
      <c r="D14373" t="s">
        <v>12</v>
      </c>
      <c r="E14373" t="s">
        <v>22</v>
      </c>
      <c r="F14373">
        <v>28562.549996000002</v>
      </c>
    </row>
    <row r="14374" spans="1:6" x14ac:dyDescent="0.35">
      <c r="A14374" t="s">
        <v>54</v>
      </c>
      <c r="B14374" t="s">
        <v>85</v>
      </c>
      <c r="C14374">
        <v>2030</v>
      </c>
      <c r="D14374" t="s">
        <v>12</v>
      </c>
      <c r="E14374" t="s">
        <v>23</v>
      </c>
      <c r="F14374">
        <v>28166.539109000001</v>
      </c>
    </row>
    <row r="14375" spans="1:6" x14ac:dyDescent="0.35">
      <c r="A14375" t="s">
        <v>54</v>
      </c>
      <c r="B14375" t="s">
        <v>85</v>
      </c>
      <c r="C14375">
        <v>2030</v>
      </c>
      <c r="D14375" t="s">
        <v>12</v>
      </c>
      <c r="E14375" t="s">
        <v>24</v>
      </c>
      <c r="F14375">
        <v>26806.631132999999</v>
      </c>
    </row>
    <row r="14376" spans="1:6" x14ac:dyDescent="0.35">
      <c r="A14376" t="s">
        <v>54</v>
      </c>
      <c r="B14376" t="s">
        <v>85</v>
      </c>
      <c r="C14376">
        <v>2030</v>
      </c>
      <c r="D14376" t="s">
        <v>12</v>
      </c>
      <c r="E14376" t="s">
        <v>25</v>
      </c>
      <c r="F14376">
        <v>23400.322037000002</v>
      </c>
    </row>
    <row r="14377" spans="1:6" x14ac:dyDescent="0.35">
      <c r="A14377" t="s">
        <v>54</v>
      </c>
      <c r="B14377" t="s">
        <v>85</v>
      </c>
      <c r="C14377">
        <v>2030</v>
      </c>
      <c r="D14377" t="s">
        <v>12</v>
      </c>
      <c r="E14377" t="s">
        <v>26</v>
      </c>
      <c r="F14377">
        <v>23654.317621999999</v>
      </c>
    </row>
    <row r="14378" spans="1:6" x14ac:dyDescent="0.35">
      <c r="A14378" t="s">
        <v>54</v>
      </c>
      <c r="B14378" t="s">
        <v>85</v>
      </c>
      <c r="C14378">
        <v>2030</v>
      </c>
      <c r="D14378" t="s">
        <v>12</v>
      </c>
      <c r="E14378" t="s">
        <v>27</v>
      </c>
      <c r="F14378">
        <v>21176.202421000002</v>
      </c>
    </row>
    <row r="14379" spans="1:6" x14ac:dyDescent="0.35">
      <c r="A14379" t="s">
        <v>54</v>
      </c>
      <c r="B14379" t="s">
        <v>85</v>
      </c>
      <c r="C14379">
        <v>2030</v>
      </c>
      <c r="D14379" t="s">
        <v>12</v>
      </c>
      <c r="E14379" t="s">
        <v>28</v>
      </c>
      <c r="F14379">
        <v>20317.834495999999</v>
      </c>
    </row>
    <row r="14380" spans="1:6" x14ac:dyDescent="0.35">
      <c r="A14380" t="s">
        <v>54</v>
      </c>
      <c r="B14380" t="s">
        <v>85</v>
      </c>
      <c r="C14380">
        <v>2030</v>
      </c>
      <c r="D14380" t="s">
        <v>12</v>
      </c>
      <c r="E14380" t="s">
        <v>29</v>
      </c>
      <c r="F14380">
        <v>18023.999615000001</v>
      </c>
    </row>
    <row r="14381" spans="1:6" x14ac:dyDescent="0.35">
      <c r="A14381" t="s">
        <v>54</v>
      </c>
      <c r="B14381" t="s">
        <v>85</v>
      </c>
      <c r="C14381">
        <v>2030</v>
      </c>
      <c r="D14381" t="s">
        <v>12</v>
      </c>
      <c r="E14381" t="s">
        <v>30</v>
      </c>
      <c r="F14381">
        <v>15432.381568000001</v>
      </c>
    </row>
    <row r="14382" spans="1:6" x14ac:dyDescent="0.35">
      <c r="A14382" t="s">
        <v>54</v>
      </c>
      <c r="B14382" t="s">
        <v>85</v>
      </c>
      <c r="C14382">
        <v>2030</v>
      </c>
      <c r="D14382" t="s">
        <v>12</v>
      </c>
      <c r="E14382" t="s">
        <v>31</v>
      </c>
      <c r="F14382">
        <v>12686.484716999999</v>
      </c>
    </row>
    <row r="14383" spans="1:6" x14ac:dyDescent="0.35">
      <c r="A14383" t="s">
        <v>54</v>
      </c>
      <c r="B14383" t="s">
        <v>85</v>
      </c>
      <c r="C14383">
        <v>2030</v>
      </c>
      <c r="D14383" t="s">
        <v>12</v>
      </c>
      <c r="E14383" t="s">
        <v>10</v>
      </c>
      <c r="F14383">
        <v>11465.088991299999</v>
      </c>
    </row>
    <row r="14384" spans="1:6" x14ac:dyDescent="0.35">
      <c r="A14384" t="s">
        <v>54</v>
      </c>
      <c r="B14384" t="s">
        <v>85</v>
      </c>
      <c r="C14384">
        <v>2030</v>
      </c>
      <c r="D14384" t="s">
        <v>13</v>
      </c>
      <c r="E14384" t="s">
        <v>16</v>
      </c>
      <c r="F14384">
        <v>19114.090437999999</v>
      </c>
    </row>
    <row r="14385" spans="1:6" x14ac:dyDescent="0.35">
      <c r="A14385" t="s">
        <v>54</v>
      </c>
      <c r="B14385" t="s">
        <v>85</v>
      </c>
      <c r="C14385">
        <v>2030</v>
      </c>
      <c r="D14385" t="s">
        <v>13</v>
      </c>
      <c r="E14385" t="s">
        <v>32</v>
      </c>
      <c r="F14385">
        <v>20591.181407</v>
      </c>
    </row>
    <row r="14386" spans="1:6" x14ac:dyDescent="0.35">
      <c r="A14386" t="s">
        <v>54</v>
      </c>
      <c r="B14386" t="s">
        <v>85</v>
      </c>
      <c r="C14386">
        <v>2030</v>
      </c>
      <c r="D14386" t="s">
        <v>13</v>
      </c>
      <c r="E14386" t="s">
        <v>17</v>
      </c>
      <c r="F14386">
        <v>22077.22437</v>
      </c>
    </row>
    <row r="14387" spans="1:6" x14ac:dyDescent="0.35">
      <c r="A14387" t="s">
        <v>54</v>
      </c>
      <c r="B14387" t="s">
        <v>85</v>
      </c>
      <c r="C14387">
        <v>2030</v>
      </c>
      <c r="D14387" t="s">
        <v>13</v>
      </c>
      <c r="E14387" t="s">
        <v>18</v>
      </c>
      <c r="F14387">
        <v>23898.440476</v>
      </c>
    </row>
    <row r="14388" spans="1:6" x14ac:dyDescent="0.35">
      <c r="A14388" t="s">
        <v>54</v>
      </c>
      <c r="B14388" t="s">
        <v>85</v>
      </c>
      <c r="C14388">
        <v>2030</v>
      </c>
      <c r="D14388" t="s">
        <v>13</v>
      </c>
      <c r="E14388" t="s">
        <v>19</v>
      </c>
      <c r="F14388">
        <v>25238.685260999999</v>
      </c>
    </row>
    <row r="14389" spans="1:6" x14ac:dyDescent="0.35">
      <c r="A14389" t="s">
        <v>54</v>
      </c>
      <c r="B14389" t="s">
        <v>85</v>
      </c>
      <c r="C14389">
        <v>2030</v>
      </c>
      <c r="D14389" t="s">
        <v>13</v>
      </c>
      <c r="E14389" t="s">
        <v>20</v>
      </c>
      <c r="F14389">
        <v>25032.043450000001</v>
      </c>
    </row>
    <row r="14390" spans="1:6" x14ac:dyDescent="0.35">
      <c r="A14390" t="s">
        <v>54</v>
      </c>
      <c r="B14390" t="s">
        <v>85</v>
      </c>
      <c r="C14390">
        <v>2030</v>
      </c>
      <c r="D14390" t="s">
        <v>13</v>
      </c>
      <c r="E14390" t="s">
        <v>21</v>
      </c>
      <c r="F14390">
        <v>26725.023657999998</v>
      </c>
    </row>
    <row r="14391" spans="1:6" x14ac:dyDescent="0.35">
      <c r="A14391" t="s">
        <v>54</v>
      </c>
      <c r="B14391" t="s">
        <v>85</v>
      </c>
      <c r="C14391">
        <v>2030</v>
      </c>
      <c r="D14391" t="s">
        <v>13</v>
      </c>
      <c r="E14391" t="s">
        <v>22</v>
      </c>
      <c r="F14391">
        <v>27541.325961999999</v>
      </c>
    </row>
    <row r="14392" spans="1:6" x14ac:dyDescent="0.35">
      <c r="A14392" t="s">
        <v>54</v>
      </c>
      <c r="B14392" t="s">
        <v>85</v>
      </c>
      <c r="C14392">
        <v>2030</v>
      </c>
      <c r="D14392" t="s">
        <v>13</v>
      </c>
      <c r="E14392" t="s">
        <v>23</v>
      </c>
      <c r="F14392">
        <v>26813.376144000002</v>
      </c>
    </row>
    <row r="14393" spans="1:6" x14ac:dyDescent="0.35">
      <c r="A14393" t="s">
        <v>54</v>
      </c>
      <c r="B14393" t="s">
        <v>85</v>
      </c>
      <c r="C14393">
        <v>2030</v>
      </c>
      <c r="D14393" t="s">
        <v>13</v>
      </c>
      <c r="E14393" t="s">
        <v>24</v>
      </c>
      <c r="F14393">
        <v>25028.319371000001</v>
      </c>
    </row>
    <row r="14394" spans="1:6" x14ac:dyDescent="0.35">
      <c r="A14394" t="s">
        <v>54</v>
      </c>
      <c r="B14394" t="s">
        <v>85</v>
      </c>
      <c r="C14394">
        <v>2030</v>
      </c>
      <c r="D14394" t="s">
        <v>13</v>
      </c>
      <c r="E14394" t="s">
        <v>25</v>
      </c>
      <c r="F14394">
        <v>21474.213629999998</v>
      </c>
    </row>
    <row r="14395" spans="1:6" x14ac:dyDescent="0.35">
      <c r="A14395" t="s">
        <v>54</v>
      </c>
      <c r="B14395" t="s">
        <v>85</v>
      </c>
      <c r="C14395">
        <v>2030</v>
      </c>
      <c r="D14395" t="s">
        <v>13</v>
      </c>
      <c r="E14395" t="s">
        <v>26</v>
      </c>
      <c r="F14395">
        <v>22085.978992</v>
      </c>
    </row>
    <row r="14396" spans="1:6" x14ac:dyDescent="0.35">
      <c r="A14396" t="s">
        <v>54</v>
      </c>
      <c r="B14396" t="s">
        <v>85</v>
      </c>
      <c r="C14396">
        <v>2030</v>
      </c>
      <c r="D14396" t="s">
        <v>13</v>
      </c>
      <c r="E14396" t="s">
        <v>27</v>
      </c>
      <c r="F14396">
        <v>19167.508988000001</v>
      </c>
    </row>
    <row r="14397" spans="1:6" x14ac:dyDescent="0.35">
      <c r="A14397" t="s">
        <v>54</v>
      </c>
      <c r="B14397" t="s">
        <v>85</v>
      </c>
      <c r="C14397">
        <v>2030</v>
      </c>
      <c r="D14397" t="s">
        <v>13</v>
      </c>
      <c r="E14397" t="s">
        <v>28</v>
      </c>
      <c r="F14397">
        <v>17987.918323999998</v>
      </c>
    </row>
    <row r="14398" spans="1:6" x14ac:dyDescent="0.35">
      <c r="A14398" t="s">
        <v>54</v>
      </c>
      <c r="B14398" t="s">
        <v>85</v>
      </c>
      <c r="C14398">
        <v>2030</v>
      </c>
      <c r="D14398" t="s">
        <v>13</v>
      </c>
      <c r="E14398" t="s">
        <v>29</v>
      </c>
      <c r="F14398">
        <v>15221.044162</v>
      </c>
    </row>
    <row r="14399" spans="1:6" x14ac:dyDescent="0.35">
      <c r="A14399" t="s">
        <v>54</v>
      </c>
      <c r="B14399" t="s">
        <v>85</v>
      </c>
      <c r="C14399">
        <v>2030</v>
      </c>
      <c r="D14399" t="s">
        <v>13</v>
      </c>
      <c r="E14399" t="s">
        <v>30</v>
      </c>
      <c r="F14399">
        <v>12737.924612999999</v>
      </c>
    </row>
    <row r="14400" spans="1:6" x14ac:dyDescent="0.35">
      <c r="A14400" t="s">
        <v>54</v>
      </c>
      <c r="B14400" t="s">
        <v>85</v>
      </c>
      <c r="C14400">
        <v>2030</v>
      </c>
      <c r="D14400" t="s">
        <v>13</v>
      </c>
      <c r="E14400" t="s">
        <v>31</v>
      </c>
      <c r="F14400">
        <v>10595.058106</v>
      </c>
    </row>
    <row r="14401" spans="1:6" x14ac:dyDescent="0.35">
      <c r="A14401" t="s">
        <v>54</v>
      </c>
      <c r="B14401" t="s">
        <v>85</v>
      </c>
      <c r="C14401">
        <v>2030</v>
      </c>
      <c r="D14401" t="s">
        <v>13</v>
      </c>
      <c r="E14401" t="s">
        <v>10</v>
      </c>
      <c r="F14401">
        <v>8613.6065338099997</v>
      </c>
    </row>
    <row r="14402" spans="1:6" x14ac:dyDescent="0.35">
      <c r="A14402" t="s">
        <v>54</v>
      </c>
      <c r="B14402" t="s">
        <v>85</v>
      </c>
      <c r="C14402">
        <v>2031</v>
      </c>
      <c r="D14402" t="s">
        <v>12</v>
      </c>
      <c r="E14402" t="s">
        <v>16</v>
      </c>
      <c r="F14402">
        <v>18214.856648000001</v>
      </c>
    </row>
    <row r="14403" spans="1:6" x14ac:dyDescent="0.35">
      <c r="A14403" t="s">
        <v>54</v>
      </c>
      <c r="B14403" t="s">
        <v>85</v>
      </c>
      <c r="C14403">
        <v>2031</v>
      </c>
      <c r="D14403" t="s">
        <v>12</v>
      </c>
      <c r="E14403" t="s">
        <v>32</v>
      </c>
      <c r="F14403">
        <v>19492.499406999999</v>
      </c>
    </row>
    <row r="14404" spans="1:6" x14ac:dyDescent="0.35">
      <c r="A14404" t="s">
        <v>54</v>
      </c>
      <c r="B14404" t="s">
        <v>85</v>
      </c>
      <c r="C14404">
        <v>2031</v>
      </c>
      <c r="D14404" t="s">
        <v>12</v>
      </c>
      <c r="E14404" t="s">
        <v>17</v>
      </c>
      <c r="F14404">
        <v>20507.626133000002</v>
      </c>
    </row>
    <row r="14405" spans="1:6" x14ac:dyDescent="0.35">
      <c r="A14405" t="s">
        <v>54</v>
      </c>
      <c r="B14405" t="s">
        <v>85</v>
      </c>
      <c r="C14405">
        <v>2031</v>
      </c>
      <c r="D14405" t="s">
        <v>12</v>
      </c>
      <c r="E14405" t="s">
        <v>18</v>
      </c>
      <c r="F14405">
        <v>22845.672835000001</v>
      </c>
    </row>
    <row r="14406" spans="1:6" x14ac:dyDescent="0.35">
      <c r="A14406" t="s">
        <v>54</v>
      </c>
      <c r="B14406" t="s">
        <v>85</v>
      </c>
      <c r="C14406">
        <v>2031</v>
      </c>
      <c r="D14406" t="s">
        <v>12</v>
      </c>
      <c r="E14406" t="s">
        <v>19</v>
      </c>
      <c r="F14406">
        <v>25233.368367999999</v>
      </c>
    </row>
    <row r="14407" spans="1:6" x14ac:dyDescent="0.35">
      <c r="A14407" t="s">
        <v>54</v>
      </c>
      <c r="B14407" t="s">
        <v>85</v>
      </c>
      <c r="C14407">
        <v>2031</v>
      </c>
      <c r="D14407" t="s">
        <v>12</v>
      </c>
      <c r="E14407" t="s">
        <v>20</v>
      </c>
      <c r="F14407">
        <v>25790.775968000002</v>
      </c>
    </row>
    <row r="14408" spans="1:6" x14ac:dyDescent="0.35">
      <c r="A14408" t="s">
        <v>54</v>
      </c>
      <c r="B14408" t="s">
        <v>85</v>
      </c>
      <c r="C14408">
        <v>2031</v>
      </c>
      <c r="D14408" t="s">
        <v>12</v>
      </c>
      <c r="E14408" t="s">
        <v>21</v>
      </c>
      <c r="F14408">
        <v>28031.847776999999</v>
      </c>
    </row>
    <row r="14409" spans="1:6" x14ac:dyDescent="0.35">
      <c r="A14409" t="s">
        <v>54</v>
      </c>
      <c r="B14409" t="s">
        <v>85</v>
      </c>
      <c r="C14409">
        <v>2031</v>
      </c>
      <c r="D14409" t="s">
        <v>12</v>
      </c>
      <c r="E14409" t="s">
        <v>22</v>
      </c>
      <c r="F14409">
        <v>28859.117225999998</v>
      </c>
    </row>
    <row r="14410" spans="1:6" x14ac:dyDescent="0.35">
      <c r="A14410" t="s">
        <v>54</v>
      </c>
      <c r="B14410" t="s">
        <v>85</v>
      </c>
      <c r="C14410">
        <v>2031</v>
      </c>
      <c r="D14410" t="s">
        <v>12</v>
      </c>
      <c r="E14410" t="s">
        <v>23</v>
      </c>
      <c r="F14410">
        <v>28681.345587</v>
      </c>
    </row>
    <row r="14411" spans="1:6" x14ac:dyDescent="0.35">
      <c r="A14411" t="s">
        <v>54</v>
      </c>
      <c r="B14411" t="s">
        <v>85</v>
      </c>
      <c r="C14411">
        <v>2031</v>
      </c>
      <c r="D14411" t="s">
        <v>12</v>
      </c>
      <c r="E14411" t="s">
        <v>24</v>
      </c>
      <c r="F14411">
        <v>27431.423393000001</v>
      </c>
    </row>
    <row r="14412" spans="1:6" x14ac:dyDescent="0.35">
      <c r="A14412" t="s">
        <v>54</v>
      </c>
      <c r="B14412" t="s">
        <v>85</v>
      </c>
      <c r="C14412">
        <v>2031</v>
      </c>
      <c r="D14412" t="s">
        <v>12</v>
      </c>
      <c r="E14412" t="s">
        <v>25</v>
      </c>
      <c r="F14412">
        <v>24076.374086</v>
      </c>
    </row>
    <row r="14413" spans="1:6" x14ac:dyDescent="0.35">
      <c r="A14413" t="s">
        <v>54</v>
      </c>
      <c r="B14413" t="s">
        <v>85</v>
      </c>
      <c r="C14413">
        <v>2031</v>
      </c>
      <c r="D14413" t="s">
        <v>12</v>
      </c>
      <c r="E14413" t="s">
        <v>26</v>
      </c>
      <c r="F14413">
        <v>23395.775983</v>
      </c>
    </row>
    <row r="14414" spans="1:6" x14ac:dyDescent="0.35">
      <c r="A14414" t="s">
        <v>54</v>
      </c>
      <c r="B14414" t="s">
        <v>85</v>
      </c>
      <c r="C14414">
        <v>2031</v>
      </c>
      <c r="D14414" t="s">
        <v>12</v>
      </c>
      <c r="E14414" t="s">
        <v>27</v>
      </c>
      <c r="F14414">
        <v>21987.164124999999</v>
      </c>
    </row>
    <row r="14415" spans="1:6" x14ac:dyDescent="0.35">
      <c r="A14415" t="s">
        <v>54</v>
      </c>
      <c r="B14415" t="s">
        <v>85</v>
      </c>
      <c r="C14415">
        <v>2031</v>
      </c>
      <c r="D14415" t="s">
        <v>12</v>
      </c>
      <c r="E14415" t="s">
        <v>28</v>
      </c>
      <c r="F14415">
        <v>20300.533131</v>
      </c>
    </row>
    <row r="14416" spans="1:6" x14ac:dyDescent="0.35">
      <c r="A14416" t="s">
        <v>54</v>
      </c>
      <c r="B14416" t="s">
        <v>85</v>
      </c>
      <c r="C14416">
        <v>2031</v>
      </c>
      <c r="D14416" t="s">
        <v>12</v>
      </c>
      <c r="E14416" t="s">
        <v>29</v>
      </c>
      <c r="F14416">
        <v>18593.981102000002</v>
      </c>
    </row>
    <row r="14417" spans="1:6" x14ac:dyDescent="0.35">
      <c r="A14417" t="s">
        <v>54</v>
      </c>
      <c r="B14417" t="s">
        <v>85</v>
      </c>
      <c r="C14417">
        <v>2031</v>
      </c>
      <c r="D14417" t="s">
        <v>12</v>
      </c>
      <c r="E14417" t="s">
        <v>30</v>
      </c>
      <c r="F14417">
        <v>15568.350350999999</v>
      </c>
    </row>
    <row r="14418" spans="1:6" x14ac:dyDescent="0.35">
      <c r="A14418" t="s">
        <v>54</v>
      </c>
      <c r="B14418" t="s">
        <v>85</v>
      </c>
      <c r="C14418">
        <v>2031</v>
      </c>
      <c r="D14418" t="s">
        <v>12</v>
      </c>
      <c r="E14418" t="s">
        <v>31</v>
      </c>
      <c r="F14418">
        <v>13079.318236999999</v>
      </c>
    </row>
    <row r="14419" spans="1:6" x14ac:dyDescent="0.35">
      <c r="A14419" t="s">
        <v>54</v>
      </c>
      <c r="B14419" t="s">
        <v>85</v>
      </c>
      <c r="C14419">
        <v>2031</v>
      </c>
      <c r="D14419" t="s">
        <v>12</v>
      </c>
      <c r="E14419" t="s">
        <v>10</v>
      </c>
      <c r="F14419">
        <v>12117.666750259999</v>
      </c>
    </row>
    <row r="14420" spans="1:6" x14ac:dyDescent="0.35">
      <c r="A14420" t="s">
        <v>54</v>
      </c>
      <c r="B14420" t="s">
        <v>85</v>
      </c>
      <c r="C14420">
        <v>2031</v>
      </c>
      <c r="D14420" t="s">
        <v>13</v>
      </c>
      <c r="E14420" t="s">
        <v>16</v>
      </c>
      <c r="F14420">
        <v>19270.659992000001</v>
      </c>
    </row>
    <row r="14421" spans="1:6" x14ac:dyDescent="0.35">
      <c r="A14421" t="s">
        <v>54</v>
      </c>
      <c r="B14421" t="s">
        <v>85</v>
      </c>
      <c r="C14421">
        <v>2031</v>
      </c>
      <c r="D14421" t="s">
        <v>13</v>
      </c>
      <c r="E14421" t="s">
        <v>32</v>
      </c>
      <c r="F14421">
        <v>20721.285191999999</v>
      </c>
    </row>
    <row r="14422" spans="1:6" x14ac:dyDescent="0.35">
      <c r="A14422" t="s">
        <v>54</v>
      </c>
      <c r="B14422" t="s">
        <v>85</v>
      </c>
      <c r="C14422">
        <v>2031</v>
      </c>
      <c r="D14422" t="s">
        <v>13</v>
      </c>
      <c r="E14422" t="s">
        <v>17</v>
      </c>
      <c r="F14422">
        <v>21978.419503000001</v>
      </c>
    </row>
    <row r="14423" spans="1:6" x14ac:dyDescent="0.35">
      <c r="A14423" t="s">
        <v>54</v>
      </c>
      <c r="B14423" t="s">
        <v>85</v>
      </c>
      <c r="C14423">
        <v>2031</v>
      </c>
      <c r="D14423" t="s">
        <v>13</v>
      </c>
      <c r="E14423" t="s">
        <v>18</v>
      </c>
      <c r="F14423">
        <v>24155.884334999999</v>
      </c>
    </row>
    <row r="14424" spans="1:6" x14ac:dyDescent="0.35">
      <c r="A14424" t="s">
        <v>54</v>
      </c>
      <c r="B14424" t="s">
        <v>85</v>
      </c>
      <c r="C14424">
        <v>2031</v>
      </c>
      <c r="D14424" t="s">
        <v>13</v>
      </c>
      <c r="E14424" t="s">
        <v>19</v>
      </c>
      <c r="F14424">
        <v>25586.469818000001</v>
      </c>
    </row>
    <row r="14425" spans="1:6" x14ac:dyDescent="0.35">
      <c r="A14425" t="s">
        <v>54</v>
      </c>
      <c r="B14425" t="s">
        <v>85</v>
      </c>
      <c r="C14425">
        <v>2031</v>
      </c>
      <c r="D14425" t="s">
        <v>13</v>
      </c>
      <c r="E14425" t="s">
        <v>20</v>
      </c>
      <c r="F14425">
        <v>25250.224452999999</v>
      </c>
    </row>
    <row r="14426" spans="1:6" x14ac:dyDescent="0.35">
      <c r="A14426" t="s">
        <v>54</v>
      </c>
      <c r="B14426" t="s">
        <v>85</v>
      </c>
      <c r="C14426">
        <v>2031</v>
      </c>
      <c r="D14426" t="s">
        <v>13</v>
      </c>
      <c r="E14426" t="s">
        <v>21</v>
      </c>
      <c r="F14426">
        <v>26775.386853</v>
      </c>
    </row>
    <row r="14427" spans="1:6" x14ac:dyDescent="0.35">
      <c r="A14427" t="s">
        <v>54</v>
      </c>
      <c r="B14427" t="s">
        <v>85</v>
      </c>
      <c r="C14427">
        <v>2031</v>
      </c>
      <c r="D14427" t="s">
        <v>13</v>
      </c>
      <c r="E14427" t="s">
        <v>22</v>
      </c>
      <c r="F14427">
        <v>27808.410026000001</v>
      </c>
    </row>
    <row r="14428" spans="1:6" x14ac:dyDescent="0.35">
      <c r="A14428" t="s">
        <v>54</v>
      </c>
      <c r="B14428" t="s">
        <v>85</v>
      </c>
      <c r="C14428">
        <v>2031</v>
      </c>
      <c r="D14428" t="s">
        <v>13</v>
      </c>
      <c r="E14428" t="s">
        <v>23</v>
      </c>
      <c r="F14428">
        <v>27266.077771</v>
      </c>
    </row>
    <row r="14429" spans="1:6" x14ac:dyDescent="0.35">
      <c r="A14429" t="s">
        <v>54</v>
      </c>
      <c r="B14429" t="s">
        <v>85</v>
      </c>
      <c r="C14429">
        <v>2031</v>
      </c>
      <c r="D14429" t="s">
        <v>13</v>
      </c>
      <c r="E14429" t="s">
        <v>24</v>
      </c>
      <c r="F14429">
        <v>25633.968381999999</v>
      </c>
    </row>
    <row r="14430" spans="1:6" x14ac:dyDescent="0.35">
      <c r="A14430" t="s">
        <v>54</v>
      </c>
      <c r="B14430" t="s">
        <v>85</v>
      </c>
      <c r="C14430">
        <v>2031</v>
      </c>
      <c r="D14430" t="s">
        <v>13</v>
      </c>
      <c r="E14430" t="s">
        <v>25</v>
      </c>
      <c r="F14430">
        <v>22015.900664000001</v>
      </c>
    </row>
    <row r="14431" spans="1:6" x14ac:dyDescent="0.35">
      <c r="A14431" t="s">
        <v>54</v>
      </c>
      <c r="B14431" t="s">
        <v>85</v>
      </c>
      <c r="C14431">
        <v>2031</v>
      </c>
      <c r="D14431" t="s">
        <v>13</v>
      </c>
      <c r="E14431" t="s">
        <v>26</v>
      </c>
      <c r="F14431">
        <v>21755.686462999998</v>
      </c>
    </row>
    <row r="14432" spans="1:6" x14ac:dyDescent="0.35">
      <c r="A14432" t="s">
        <v>54</v>
      </c>
      <c r="B14432" t="s">
        <v>85</v>
      </c>
      <c r="C14432">
        <v>2031</v>
      </c>
      <c r="D14432" t="s">
        <v>13</v>
      </c>
      <c r="E14432" t="s">
        <v>27</v>
      </c>
      <c r="F14432">
        <v>19939.885086999999</v>
      </c>
    </row>
    <row r="14433" spans="1:6" x14ac:dyDescent="0.35">
      <c r="A14433" t="s">
        <v>54</v>
      </c>
      <c r="B14433" t="s">
        <v>85</v>
      </c>
      <c r="C14433">
        <v>2031</v>
      </c>
      <c r="D14433" t="s">
        <v>13</v>
      </c>
      <c r="E14433" t="s">
        <v>28</v>
      </c>
      <c r="F14433">
        <v>18006.357771999999</v>
      </c>
    </row>
    <row r="14434" spans="1:6" x14ac:dyDescent="0.35">
      <c r="A14434" t="s">
        <v>54</v>
      </c>
      <c r="B14434" t="s">
        <v>85</v>
      </c>
      <c r="C14434">
        <v>2031</v>
      </c>
      <c r="D14434" t="s">
        <v>13</v>
      </c>
      <c r="E14434" t="s">
        <v>29</v>
      </c>
      <c r="F14434">
        <v>15662.809098</v>
      </c>
    </row>
    <row r="14435" spans="1:6" x14ac:dyDescent="0.35">
      <c r="A14435" t="s">
        <v>54</v>
      </c>
      <c r="B14435" t="s">
        <v>85</v>
      </c>
      <c r="C14435">
        <v>2031</v>
      </c>
      <c r="D14435" t="s">
        <v>13</v>
      </c>
      <c r="E14435" t="s">
        <v>30</v>
      </c>
      <c r="F14435">
        <v>12757.79004</v>
      </c>
    </row>
    <row r="14436" spans="1:6" x14ac:dyDescent="0.35">
      <c r="A14436" t="s">
        <v>54</v>
      </c>
      <c r="B14436" t="s">
        <v>85</v>
      </c>
      <c r="C14436">
        <v>2031</v>
      </c>
      <c r="D14436" t="s">
        <v>13</v>
      </c>
      <c r="E14436" t="s">
        <v>31</v>
      </c>
      <c r="F14436">
        <v>10772.599130000001</v>
      </c>
    </row>
    <row r="14437" spans="1:6" x14ac:dyDescent="0.35">
      <c r="A14437" t="s">
        <v>54</v>
      </c>
      <c r="B14437" t="s">
        <v>85</v>
      </c>
      <c r="C14437">
        <v>2031</v>
      </c>
      <c r="D14437" t="s">
        <v>13</v>
      </c>
      <c r="E14437" t="s">
        <v>10</v>
      </c>
      <c r="F14437">
        <v>9090.7646198500006</v>
      </c>
    </row>
    <row r="14438" spans="1:6" x14ac:dyDescent="0.35">
      <c r="A14438" t="s">
        <v>54</v>
      </c>
      <c r="B14438" t="s">
        <v>85</v>
      </c>
      <c r="C14438">
        <v>2032</v>
      </c>
      <c r="D14438" t="s">
        <v>12</v>
      </c>
      <c r="E14438" t="s">
        <v>16</v>
      </c>
      <c r="F14438">
        <v>18339.815621999998</v>
      </c>
    </row>
    <row r="14439" spans="1:6" x14ac:dyDescent="0.35">
      <c r="A14439" t="s">
        <v>54</v>
      </c>
      <c r="B14439" t="s">
        <v>85</v>
      </c>
      <c r="C14439">
        <v>2032</v>
      </c>
      <c r="D14439" t="s">
        <v>12</v>
      </c>
      <c r="E14439" t="s">
        <v>32</v>
      </c>
      <c r="F14439">
        <v>19475.400304999999</v>
      </c>
    </row>
    <row r="14440" spans="1:6" x14ac:dyDescent="0.35">
      <c r="A14440" t="s">
        <v>54</v>
      </c>
      <c r="B14440" t="s">
        <v>85</v>
      </c>
      <c r="C14440">
        <v>2032</v>
      </c>
      <c r="D14440" t="s">
        <v>12</v>
      </c>
      <c r="E14440" t="s">
        <v>17</v>
      </c>
      <c r="F14440">
        <v>20763.178704000002</v>
      </c>
    </row>
    <row r="14441" spans="1:6" x14ac:dyDescent="0.35">
      <c r="A14441" t="s">
        <v>54</v>
      </c>
      <c r="B14441" t="s">
        <v>85</v>
      </c>
      <c r="C14441">
        <v>2032</v>
      </c>
      <c r="D14441" t="s">
        <v>12</v>
      </c>
      <c r="E14441" t="s">
        <v>18</v>
      </c>
      <c r="F14441">
        <v>22805.90006</v>
      </c>
    </row>
    <row r="14442" spans="1:6" x14ac:dyDescent="0.35">
      <c r="A14442" t="s">
        <v>54</v>
      </c>
      <c r="B14442" t="s">
        <v>85</v>
      </c>
      <c r="C14442">
        <v>2032</v>
      </c>
      <c r="D14442" t="s">
        <v>12</v>
      </c>
      <c r="E14442" t="s">
        <v>19</v>
      </c>
      <c r="F14442">
        <v>25573.987859000001</v>
      </c>
    </row>
    <row r="14443" spans="1:6" x14ac:dyDescent="0.35">
      <c r="A14443" t="s">
        <v>54</v>
      </c>
      <c r="B14443" t="s">
        <v>85</v>
      </c>
      <c r="C14443">
        <v>2032</v>
      </c>
      <c r="D14443" t="s">
        <v>12</v>
      </c>
      <c r="E14443" t="s">
        <v>20</v>
      </c>
      <c r="F14443">
        <v>26199.579968999999</v>
      </c>
    </row>
    <row r="14444" spans="1:6" x14ac:dyDescent="0.35">
      <c r="A14444" t="s">
        <v>54</v>
      </c>
      <c r="B14444" t="s">
        <v>85</v>
      </c>
      <c r="C14444">
        <v>2032</v>
      </c>
      <c r="D14444" t="s">
        <v>12</v>
      </c>
      <c r="E14444" t="s">
        <v>21</v>
      </c>
      <c r="F14444">
        <v>28018.025089999999</v>
      </c>
    </row>
    <row r="14445" spans="1:6" x14ac:dyDescent="0.35">
      <c r="A14445" t="s">
        <v>54</v>
      </c>
      <c r="B14445" t="s">
        <v>85</v>
      </c>
      <c r="C14445">
        <v>2032</v>
      </c>
      <c r="D14445" t="s">
        <v>12</v>
      </c>
      <c r="E14445" t="s">
        <v>22</v>
      </c>
      <c r="F14445">
        <v>29128.653813000001</v>
      </c>
    </row>
    <row r="14446" spans="1:6" x14ac:dyDescent="0.35">
      <c r="A14446" t="s">
        <v>54</v>
      </c>
      <c r="B14446" t="s">
        <v>85</v>
      </c>
      <c r="C14446">
        <v>2032</v>
      </c>
      <c r="D14446" t="s">
        <v>12</v>
      </c>
      <c r="E14446" t="s">
        <v>23</v>
      </c>
      <c r="F14446">
        <v>29210.877871000001</v>
      </c>
    </row>
    <row r="14447" spans="1:6" x14ac:dyDescent="0.35">
      <c r="A14447" t="s">
        <v>54</v>
      </c>
      <c r="B14447" t="s">
        <v>85</v>
      </c>
      <c r="C14447">
        <v>2032</v>
      </c>
      <c r="D14447" t="s">
        <v>12</v>
      </c>
      <c r="E14447" t="s">
        <v>24</v>
      </c>
      <c r="F14447">
        <v>27980.808230999999</v>
      </c>
    </row>
    <row r="14448" spans="1:6" x14ac:dyDescent="0.35">
      <c r="A14448" t="s">
        <v>54</v>
      </c>
      <c r="B14448" t="s">
        <v>85</v>
      </c>
      <c r="C14448">
        <v>2032</v>
      </c>
      <c r="D14448" t="s">
        <v>12</v>
      </c>
      <c r="E14448" t="s">
        <v>25</v>
      </c>
      <c r="F14448">
        <v>24834.104622999999</v>
      </c>
    </row>
    <row r="14449" spans="1:6" x14ac:dyDescent="0.35">
      <c r="A14449" t="s">
        <v>54</v>
      </c>
      <c r="B14449" t="s">
        <v>85</v>
      </c>
      <c r="C14449">
        <v>2032</v>
      </c>
      <c r="D14449" t="s">
        <v>12</v>
      </c>
      <c r="E14449" t="s">
        <v>26</v>
      </c>
      <c r="F14449">
        <v>23142.737759</v>
      </c>
    </row>
    <row r="14450" spans="1:6" x14ac:dyDescent="0.35">
      <c r="A14450" t="s">
        <v>54</v>
      </c>
      <c r="B14450" t="s">
        <v>85</v>
      </c>
      <c r="C14450">
        <v>2032</v>
      </c>
      <c r="D14450" t="s">
        <v>12</v>
      </c>
      <c r="E14450" t="s">
        <v>27</v>
      </c>
      <c r="F14450">
        <v>22789.389296000001</v>
      </c>
    </row>
    <row r="14451" spans="1:6" x14ac:dyDescent="0.35">
      <c r="A14451" t="s">
        <v>54</v>
      </c>
      <c r="B14451" t="s">
        <v>85</v>
      </c>
      <c r="C14451">
        <v>2032</v>
      </c>
      <c r="D14451" t="s">
        <v>12</v>
      </c>
      <c r="E14451" t="s">
        <v>28</v>
      </c>
      <c r="F14451">
        <v>20293.210361000001</v>
      </c>
    </row>
    <row r="14452" spans="1:6" x14ac:dyDescent="0.35">
      <c r="A14452" t="s">
        <v>54</v>
      </c>
      <c r="B14452" t="s">
        <v>85</v>
      </c>
      <c r="C14452">
        <v>2032</v>
      </c>
      <c r="D14452" t="s">
        <v>12</v>
      </c>
      <c r="E14452" t="s">
        <v>29</v>
      </c>
      <c r="F14452">
        <v>19071.975747</v>
      </c>
    </row>
    <row r="14453" spans="1:6" x14ac:dyDescent="0.35">
      <c r="A14453" t="s">
        <v>54</v>
      </c>
      <c r="B14453" t="s">
        <v>85</v>
      </c>
      <c r="C14453">
        <v>2032</v>
      </c>
      <c r="D14453" t="s">
        <v>12</v>
      </c>
      <c r="E14453" t="s">
        <v>30</v>
      </c>
      <c r="F14453">
        <v>15848.192188999999</v>
      </c>
    </row>
    <row r="14454" spans="1:6" x14ac:dyDescent="0.35">
      <c r="A14454" t="s">
        <v>54</v>
      </c>
      <c r="B14454" t="s">
        <v>85</v>
      </c>
      <c r="C14454">
        <v>2032</v>
      </c>
      <c r="D14454" t="s">
        <v>12</v>
      </c>
      <c r="E14454" t="s">
        <v>31</v>
      </c>
      <c r="F14454">
        <v>13013.941181</v>
      </c>
    </row>
    <row r="14455" spans="1:6" x14ac:dyDescent="0.35">
      <c r="A14455" t="s">
        <v>54</v>
      </c>
      <c r="B14455" t="s">
        <v>85</v>
      </c>
      <c r="C14455">
        <v>2032</v>
      </c>
      <c r="D14455" t="s">
        <v>12</v>
      </c>
      <c r="E14455" t="s">
        <v>10</v>
      </c>
      <c r="F14455">
        <v>13089.152238299999</v>
      </c>
    </row>
    <row r="14456" spans="1:6" x14ac:dyDescent="0.35">
      <c r="A14456" t="s">
        <v>54</v>
      </c>
      <c r="B14456" t="s">
        <v>85</v>
      </c>
      <c r="C14456">
        <v>2032</v>
      </c>
      <c r="D14456" t="s">
        <v>13</v>
      </c>
      <c r="E14456" t="s">
        <v>16</v>
      </c>
      <c r="F14456">
        <v>19400.734084</v>
      </c>
    </row>
    <row r="14457" spans="1:6" x14ac:dyDescent="0.35">
      <c r="A14457" t="s">
        <v>54</v>
      </c>
      <c r="B14457" t="s">
        <v>85</v>
      </c>
      <c r="C14457">
        <v>2032</v>
      </c>
      <c r="D14457" t="s">
        <v>13</v>
      </c>
      <c r="E14457" t="s">
        <v>32</v>
      </c>
      <c r="F14457">
        <v>20679.497593</v>
      </c>
    </row>
    <row r="14458" spans="1:6" x14ac:dyDescent="0.35">
      <c r="A14458" t="s">
        <v>54</v>
      </c>
      <c r="B14458" t="s">
        <v>85</v>
      </c>
      <c r="C14458">
        <v>2032</v>
      </c>
      <c r="D14458" t="s">
        <v>13</v>
      </c>
      <c r="E14458" t="s">
        <v>17</v>
      </c>
      <c r="F14458">
        <v>22185.336264000001</v>
      </c>
    </row>
    <row r="14459" spans="1:6" x14ac:dyDescent="0.35">
      <c r="A14459" t="s">
        <v>54</v>
      </c>
      <c r="B14459" t="s">
        <v>85</v>
      </c>
      <c r="C14459">
        <v>2032</v>
      </c>
      <c r="D14459" t="s">
        <v>13</v>
      </c>
      <c r="E14459" t="s">
        <v>18</v>
      </c>
      <c r="F14459">
        <v>24304.4784</v>
      </c>
    </row>
    <row r="14460" spans="1:6" x14ac:dyDescent="0.35">
      <c r="A14460" t="s">
        <v>54</v>
      </c>
      <c r="B14460" t="s">
        <v>85</v>
      </c>
      <c r="C14460">
        <v>2032</v>
      </c>
      <c r="D14460" t="s">
        <v>13</v>
      </c>
      <c r="E14460" t="s">
        <v>19</v>
      </c>
      <c r="F14460">
        <v>25767.982774</v>
      </c>
    </row>
    <row r="14461" spans="1:6" x14ac:dyDescent="0.35">
      <c r="A14461" t="s">
        <v>54</v>
      </c>
      <c r="B14461" t="s">
        <v>85</v>
      </c>
      <c r="C14461">
        <v>2032</v>
      </c>
      <c r="D14461" t="s">
        <v>13</v>
      </c>
      <c r="E14461" t="s">
        <v>20</v>
      </c>
      <c r="F14461">
        <v>25751.863912000001</v>
      </c>
    </row>
    <row r="14462" spans="1:6" x14ac:dyDescent="0.35">
      <c r="A14462" t="s">
        <v>54</v>
      </c>
      <c r="B14462" t="s">
        <v>85</v>
      </c>
      <c r="C14462">
        <v>2032</v>
      </c>
      <c r="D14462" t="s">
        <v>13</v>
      </c>
      <c r="E14462" t="s">
        <v>21</v>
      </c>
      <c r="F14462">
        <v>26753.253166999999</v>
      </c>
    </row>
    <row r="14463" spans="1:6" x14ac:dyDescent="0.35">
      <c r="A14463" t="s">
        <v>54</v>
      </c>
      <c r="B14463" t="s">
        <v>85</v>
      </c>
      <c r="C14463">
        <v>2032</v>
      </c>
      <c r="D14463" t="s">
        <v>13</v>
      </c>
      <c r="E14463" t="s">
        <v>22</v>
      </c>
      <c r="F14463">
        <v>28040.429468999999</v>
      </c>
    </row>
    <row r="14464" spans="1:6" x14ac:dyDescent="0.35">
      <c r="A14464" t="s">
        <v>54</v>
      </c>
      <c r="B14464" t="s">
        <v>85</v>
      </c>
      <c r="C14464">
        <v>2032</v>
      </c>
      <c r="D14464" t="s">
        <v>13</v>
      </c>
      <c r="E14464" t="s">
        <v>23</v>
      </c>
      <c r="F14464">
        <v>27693.095265</v>
      </c>
    </row>
    <row r="14465" spans="1:6" x14ac:dyDescent="0.35">
      <c r="A14465" t="s">
        <v>54</v>
      </c>
      <c r="B14465" t="s">
        <v>85</v>
      </c>
      <c r="C14465">
        <v>2032</v>
      </c>
      <c r="D14465" t="s">
        <v>13</v>
      </c>
      <c r="E14465" t="s">
        <v>24</v>
      </c>
      <c r="F14465">
        <v>26193.546528999999</v>
      </c>
    </row>
    <row r="14466" spans="1:6" x14ac:dyDescent="0.35">
      <c r="A14466" t="s">
        <v>54</v>
      </c>
      <c r="B14466" t="s">
        <v>85</v>
      </c>
      <c r="C14466">
        <v>2032</v>
      </c>
      <c r="D14466" t="s">
        <v>13</v>
      </c>
      <c r="E14466" t="s">
        <v>25</v>
      </c>
      <c r="F14466">
        <v>22737.943175</v>
      </c>
    </row>
    <row r="14467" spans="1:6" x14ac:dyDescent="0.35">
      <c r="A14467" t="s">
        <v>54</v>
      </c>
      <c r="B14467" t="s">
        <v>85</v>
      </c>
      <c r="C14467">
        <v>2032</v>
      </c>
      <c r="D14467" t="s">
        <v>13</v>
      </c>
      <c r="E14467" t="s">
        <v>26</v>
      </c>
      <c r="F14467">
        <v>21352.372852</v>
      </c>
    </row>
    <row r="14468" spans="1:6" x14ac:dyDescent="0.35">
      <c r="A14468" t="s">
        <v>54</v>
      </c>
      <c r="B14468" t="s">
        <v>85</v>
      </c>
      <c r="C14468">
        <v>2032</v>
      </c>
      <c r="D14468" t="s">
        <v>13</v>
      </c>
      <c r="E14468" t="s">
        <v>27</v>
      </c>
      <c r="F14468">
        <v>20627.053042</v>
      </c>
    </row>
    <row r="14469" spans="1:6" x14ac:dyDescent="0.35">
      <c r="A14469" t="s">
        <v>54</v>
      </c>
      <c r="B14469" t="s">
        <v>85</v>
      </c>
      <c r="C14469">
        <v>2032</v>
      </c>
      <c r="D14469" t="s">
        <v>13</v>
      </c>
      <c r="E14469" t="s">
        <v>28</v>
      </c>
      <c r="F14469">
        <v>18015.053513999999</v>
      </c>
    </row>
    <row r="14470" spans="1:6" x14ac:dyDescent="0.35">
      <c r="A14470" t="s">
        <v>54</v>
      </c>
      <c r="B14470" t="s">
        <v>85</v>
      </c>
      <c r="C14470">
        <v>2032</v>
      </c>
      <c r="D14470" t="s">
        <v>13</v>
      </c>
      <c r="E14470" t="s">
        <v>29</v>
      </c>
      <c r="F14470">
        <v>16070.827519</v>
      </c>
    </row>
    <row r="14471" spans="1:6" x14ac:dyDescent="0.35">
      <c r="A14471" t="s">
        <v>54</v>
      </c>
      <c r="B14471" t="s">
        <v>85</v>
      </c>
      <c r="C14471">
        <v>2032</v>
      </c>
      <c r="D14471" t="s">
        <v>13</v>
      </c>
      <c r="E14471" t="s">
        <v>30</v>
      </c>
      <c r="F14471">
        <v>12958.669798999999</v>
      </c>
    </row>
    <row r="14472" spans="1:6" x14ac:dyDescent="0.35">
      <c r="A14472" t="s">
        <v>54</v>
      </c>
      <c r="B14472" t="s">
        <v>85</v>
      </c>
      <c r="C14472">
        <v>2032</v>
      </c>
      <c r="D14472" t="s">
        <v>13</v>
      </c>
      <c r="E14472" t="s">
        <v>31</v>
      </c>
      <c r="F14472">
        <v>10586.621741999999</v>
      </c>
    </row>
    <row r="14473" spans="1:6" x14ac:dyDescent="0.35">
      <c r="A14473" t="s">
        <v>54</v>
      </c>
      <c r="B14473" t="s">
        <v>85</v>
      </c>
      <c r="C14473">
        <v>2032</v>
      </c>
      <c r="D14473" t="s">
        <v>13</v>
      </c>
      <c r="E14473" t="s">
        <v>10</v>
      </c>
      <c r="F14473">
        <v>9779.9667158100001</v>
      </c>
    </row>
    <row r="14474" spans="1:6" x14ac:dyDescent="0.35">
      <c r="A14474" t="s">
        <v>54</v>
      </c>
      <c r="B14474" t="s">
        <v>85</v>
      </c>
      <c r="C14474">
        <v>2033</v>
      </c>
      <c r="D14474" t="s">
        <v>12</v>
      </c>
      <c r="E14474" t="s">
        <v>16</v>
      </c>
      <c r="F14474">
        <v>18450.457902999999</v>
      </c>
    </row>
    <row r="14475" spans="1:6" x14ac:dyDescent="0.35">
      <c r="A14475" t="s">
        <v>54</v>
      </c>
      <c r="B14475" t="s">
        <v>85</v>
      </c>
      <c r="C14475">
        <v>2033</v>
      </c>
      <c r="D14475" t="s">
        <v>12</v>
      </c>
      <c r="E14475" t="s">
        <v>32</v>
      </c>
      <c r="F14475">
        <v>19664.347637999999</v>
      </c>
    </row>
    <row r="14476" spans="1:6" x14ac:dyDescent="0.35">
      <c r="A14476" t="s">
        <v>54</v>
      </c>
      <c r="B14476" t="s">
        <v>85</v>
      </c>
      <c r="C14476">
        <v>2033</v>
      </c>
      <c r="D14476" t="s">
        <v>12</v>
      </c>
      <c r="E14476" t="s">
        <v>17</v>
      </c>
      <c r="F14476">
        <v>20860.951625999998</v>
      </c>
    </row>
    <row r="14477" spans="1:6" x14ac:dyDescent="0.35">
      <c r="A14477" t="s">
        <v>54</v>
      </c>
      <c r="B14477" t="s">
        <v>85</v>
      </c>
      <c r="C14477">
        <v>2033</v>
      </c>
      <c r="D14477" t="s">
        <v>12</v>
      </c>
      <c r="E14477" t="s">
        <v>18</v>
      </c>
      <c r="F14477">
        <v>22773.303006999999</v>
      </c>
    </row>
    <row r="14478" spans="1:6" x14ac:dyDescent="0.35">
      <c r="A14478" t="s">
        <v>54</v>
      </c>
      <c r="B14478" t="s">
        <v>85</v>
      </c>
      <c r="C14478">
        <v>2033</v>
      </c>
      <c r="D14478" t="s">
        <v>12</v>
      </c>
      <c r="E14478" t="s">
        <v>19</v>
      </c>
      <c r="F14478">
        <v>25757.121099</v>
      </c>
    </row>
    <row r="14479" spans="1:6" x14ac:dyDescent="0.35">
      <c r="A14479" t="s">
        <v>54</v>
      </c>
      <c r="B14479" t="s">
        <v>85</v>
      </c>
      <c r="C14479">
        <v>2033</v>
      </c>
      <c r="D14479" t="s">
        <v>12</v>
      </c>
      <c r="E14479" t="s">
        <v>20</v>
      </c>
      <c r="F14479">
        <v>26621.779105000001</v>
      </c>
    </row>
    <row r="14480" spans="1:6" x14ac:dyDescent="0.35">
      <c r="A14480" t="s">
        <v>54</v>
      </c>
      <c r="B14480" t="s">
        <v>85</v>
      </c>
      <c r="C14480">
        <v>2033</v>
      </c>
      <c r="D14480" t="s">
        <v>12</v>
      </c>
      <c r="E14480" t="s">
        <v>21</v>
      </c>
      <c r="F14480">
        <v>27991.633388999999</v>
      </c>
    </row>
    <row r="14481" spans="1:6" x14ac:dyDescent="0.35">
      <c r="A14481" t="s">
        <v>54</v>
      </c>
      <c r="B14481" t="s">
        <v>85</v>
      </c>
      <c r="C14481">
        <v>2033</v>
      </c>
      <c r="D14481" t="s">
        <v>12</v>
      </c>
      <c r="E14481" t="s">
        <v>22</v>
      </c>
      <c r="F14481">
        <v>29394.64616</v>
      </c>
    </row>
    <row r="14482" spans="1:6" x14ac:dyDescent="0.35">
      <c r="A14482" t="s">
        <v>54</v>
      </c>
      <c r="B14482" t="s">
        <v>85</v>
      </c>
      <c r="C14482">
        <v>2033</v>
      </c>
      <c r="D14482" t="s">
        <v>12</v>
      </c>
      <c r="E14482" t="s">
        <v>23</v>
      </c>
      <c r="F14482">
        <v>29687.690290999999</v>
      </c>
    </row>
    <row r="14483" spans="1:6" x14ac:dyDescent="0.35">
      <c r="A14483" t="s">
        <v>54</v>
      </c>
      <c r="B14483" t="s">
        <v>85</v>
      </c>
      <c r="C14483">
        <v>2033</v>
      </c>
      <c r="D14483" t="s">
        <v>12</v>
      </c>
      <c r="E14483" t="s">
        <v>24</v>
      </c>
      <c r="F14483">
        <v>28376.835126999998</v>
      </c>
    </row>
    <row r="14484" spans="1:6" x14ac:dyDescent="0.35">
      <c r="A14484" t="s">
        <v>54</v>
      </c>
      <c r="B14484" t="s">
        <v>85</v>
      </c>
      <c r="C14484">
        <v>2033</v>
      </c>
      <c r="D14484" t="s">
        <v>12</v>
      </c>
      <c r="E14484" t="s">
        <v>25</v>
      </c>
      <c r="F14484">
        <v>25805.228526999999</v>
      </c>
    </row>
    <row r="14485" spans="1:6" x14ac:dyDescent="0.35">
      <c r="A14485" t="s">
        <v>54</v>
      </c>
      <c r="B14485" t="s">
        <v>85</v>
      </c>
      <c r="C14485">
        <v>2033</v>
      </c>
      <c r="D14485" t="s">
        <v>12</v>
      </c>
      <c r="E14485" t="s">
        <v>26</v>
      </c>
      <c r="F14485">
        <v>23031.704733999999</v>
      </c>
    </row>
    <row r="14486" spans="1:6" x14ac:dyDescent="0.35">
      <c r="A14486" t="s">
        <v>54</v>
      </c>
      <c r="B14486" t="s">
        <v>85</v>
      </c>
      <c r="C14486">
        <v>2033</v>
      </c>
      <c r="D14486" t="s">
        <v>12</v>
      </c>
      <c r="E14486" t="s">
        <v>27</v>
      </c>
      <c r="F14486">
        <v>23343.012728999998</v>
      </c>
    </row>
    <row r="14487" spans="1:6" x14ac:dyDescent="0.35">
      <c r="A14487" t="s">
        <v>54</v>
      </c>
      <c r="B14487" t="s">
        <v>85</v>
      </c>
      <c r="C14487">
        <v>2033</v>
      </c>
      <c r="D14487" t="s">
        <v>12</v>
      </c>
      <c r="E14487" t="s">
        <v>28</v>
      </c>
      <c r="F14487">
        <v>20391.407474</v>
      </c>
    </row>
    <row r="14488" spans="1:6" x14ac:dyDescent="0.35">
      <c r="A14488" t="s">
        <v>54</v>
      </c>
      <c r="B14488" t="s">
        <v>85</v>
      </c>
      <c r="C14488">
        <v>2033</v>
      </c>
      <c r="D14488" t="s">
        <v>12</v>
      </c>
      <c r="E14488" t="s">
        <v>29</v>
      </c>
      <c r="F14488">
        <v>19421.813692</v>
      </c>
    </row>
    <row r="14489" spans="1:6" x14ac:dyDescent="0.35">
      <c r="A14489" t="s">
        <v>54</v>
      </c>
      <c r="B14489" t="s">
        <v>85</v>
      </c>
      <c r="C14489">
        <v>2033</v>
      </c>
      <c r="D14489" t="s">
        <v>12</v>
      </c>
      <c r="E14489" t="s">
        <v>30</v>
      </c>
      <c r="F14489">
        <v>16156.664389</v>
      </c>
    </row>
    <row r="14490" spans="1:6" x14ac:dyDescent="0.35">
      <c r="A14490" t="s">
        <v>54</v>
      </c>
      <c r="B14490" t="s">
        <v>85</v>
      </c>
      <c r="C14490">
        <v>2033</v>
      </c>
      <c r="D14490" t="s">
        <v>12</v>
      </c>
      <c r="E14490" t="s">
        <v>31</v>
      </c>
      <c r="F14490">
        <v>13207.21038</v>
      </c>
    </row>
    <row r="14491" spans="1:6" x14ac:dyDescent="0.35">
      <c r="A14491" t="s">
        <v>54</v>
      </c>
      <c r="B14491" t="s">
        <v>85</v>
      </c>
      <c r="C14491">
        <v>2033</v>
      </c>
      <c r="D14491" t="s">
        <v>12</v>
      </c>
      <c r="E14491" t="s">
        <v>10</v>
      </c>
      <c r="F14491">
        <v>13842.3916092</v>
      </c>
    </row>
    <row r="14492" spans="1:6" x14ac:dyDescent="0.35">
      <c r="A14492" t="s">
        <v>54</v>
      </c>
      <c r="B14492" t="s">
        <v>85</v>
      </c>
      <c r="C14492">
        <v>2033</v>
      </c>
      <c r="D14492" t="s">
        <v>13</v>
      </c>
      <c r="E14492" t="s">
        <v>16</v>
      </c>
      <c r="F14492">
        <v>19517.922428999998</v>
      </c>
    </row>
    <row r="14493" spans="1:6" x14ac:dyDescent="0.35">
      <c r="A14493" t="s">
        <v>54</v>
      </c>
      <c r="B14493" t="s">
        <v>85</v>
      </c>
      <c r="C14493">
        <v>2033</v>
      </c>
      <c r="D14493" t="s">
        <v>13</v>
      </c>
      <c r="E14493" t="s">
        <v>32</v>
      </c>
      <c r="F14493">
        <v>20851.030429999999</v>
      </c>
    </row>
    <row r="14494" spans="1:6" x14ac:dyDescent="0.35">
      <c r="A14494" t="s">
        <v>54</v>
      </c>
      <c r="B14494" t="s">
        <v>85</v>
      </c>
      <c r="C14494">
        <v>2033</v>
      </c>
      <c r="D14494" t="s">
        <v>13</v>
      </c>
      <c r="E14494" t="s">
        <v>17</v>
      </c>
      <c r="F14494">
        <v>22273.752118</v>
      </c>
    </row>
    <row r="14495" spans="1:6" x14ac:dyDescent="0.35">
      <c r="A14495" t="s">
        <v>54</v>
      </c>
      <c r="B14495" t="s">
        <v>85</v>
      </c>
      <c r="C14495">
        <v>2033</v>
      </c>
      <c r="D14495" t="s">
        <v>13</v>
      </c>
      <c r="E14495" t="s">
        <v>18</v>
      </c>
      <c r="F14495">
        <v>24263.591025000002</v>
      </c>
    </row>
    <row r="14496" spans="1:6" x14ac:dyDescent="0.35">
      <c r="A14496" t="s">
        <v>54</v>
      </c>
      <c r="B14496" t="s">
        <v>85</v>
      </c>
      <c r="C14496">
        <v>2033</v>
      </c>
      <c r="D14496" t="s">
        <v>13</v>
      </c>
      <c r="E14496" t="s">
        <v>19</v>
      </c>
      <c r="F14496">
        <v>25967.301562000001</v>
      </c>
    </row>
    <row r="14497" spans="1:6" x14ac:dyDescent="0.35">
      <c r="A14497" t="s">
        <v>54</v>
      </c>
      <c r="B14497" t="s">
        <v>85</v>
      </c>
      <c r="C14497">
        <v>2033</v>
      </c>
      <c r="D14497" t="s">
        <v>13</v>
      </c>
      <c r="E14497" t="s">
        <v>20</v>
      </c>
      <c r="F14497">
        <v>26240.942647</v>
      </c>
    </row>
    <row r="14498" spans="1:6" x14ac:dyDescent="0.35">
      <c r="A14498" t="s">
        <v>54</v>
      </c>
      <c r="B14498" t="s">
        <v>85</v>
      </c>
      <c r="C14498">
        <v>2033</v>
      </c>
      <c r="D14498" t="s">
        <v>13</v>
      </c>
      <c r="E14498" t="s">
        <v>21</v>
      </c>
      <c r="F14498">
        <v>26734.254531999999</v>
      </c>
    </row>
    <row r="14499" spans="1:6" x14ac:dyDescent="0.35">
      <c r="A14499" t="s">
        <v>54</v>
      </c>
      <c r="B14499" t="s">
        <v>85</v>
      </c>
      <c r="C14499">
        <v>2033</v>
      </c>
      <c r="D14499" t="s">
        <v>13</v>
      </c>
      <c r="E14499" t="s">
        <v>22</v>
      </c>
      <c r="F14499">
        <v>28208.800803999999</v>
      </c>
    </row>
    <row r="14500" spans="1:6" x14ac:dyDescent="0.35">
      <c r="A14500" t="s">
        <v>54</v>
      </c>
      <c r="B14500" t="s">
        <v>85</v>
      </c>
      <c r="C14500">
        <v>2033</v>
      </c>
      <c r="D14500" t="s">
        <v>13</v>
      </c>
      <c r="E14500" t="s">
        <v>23</v>
      </c>
      <c r="F14500">
        <v>28089.236811999999</v>
      </c>
    </row>
    <row r="14501" spans="1:6" x14ac:dyDescent="0.35">
      <c r="A14501" t="s">
        <v>54</v>
      </c>
      <c r="B14501" t="s">
        <v>85</v>
      </c>
      <c r="C14501">
        <v>2033</v>
      </c>
      <c r="D14501" t="s">
        <v>13</v>
      </c>
      <c r="E14501" t="s">
        <v>24</v>
      </c>
      <c r="F14501">
        <v>26580.667732999998</v>
      </c>
    </row>
    <row r="14502" spans="1:6" x14ac:dyDescent="0.35">
      <c r="A14502" t="s">
        <v>54</v>
      </c>
      <c r="B14502" t="s">
        <v>85</v>
      </c>
      <c r="C14502">
        <v>2033</v>
      </c>
      <c r="D14502" t="s">
        <v>13</v>
      </c>
      <c r="E14502" t="s">
        <v>25</v>
      </c>
      <c r="F14502">
        <v>23625.773476999999</v>
      </c>
    </row>
    <row r="14503" spans="1:6" x14ac:dyDescent="0.35">
      <c r="A14503" t="s">
        <v>54</v>
      </c>
      <c r="B14503" t="s">
        <v>85</v>
      </c>
      <c r="C14503">
        <v>2033</v>
      </c>
      <c r="D14503" t="s">
        <v>13</v>
      </c>
      <c r="E14503" t="s">
        <v>26</v>
      </c>
      <c r="F14503">
        <v>21092.67758</v>
      </c>
    </row>
    <row r="14504" spans="1:6" x14ac:dyDescent="0.35">
      <c r="A14504" t="s">
        <v>54</v>
      </c>
      <c r="B14504" t="s">
        <v>85</v>
      </c>
      <c r="C14504">
        <v>2033</v>
      </c>
      <c r="D14504" t="s">
        <v>13</v>
      </c>
      <c r="E14504" t="s">
        <v>27</v>
      </c>
      <c r="F14504">
        <v>21263.477686999999</v>
      </c>
    </row>
    <row r="14505" spans="1:6" x14ac:dyDescent="0.35">
      <c r="A14505" t="s">
        <v>54</v>
      </c>
      <c r="B14505" t="s">
        <v>85</v>
      </c>
      <c r="C14505">
        <v>2033</v>
      </c>
      <c r="D14505" t="s">
        <v>13</v>
      </c>
      <c r="E14505" t="s">
        <v>28</v>
      </c>
      <c r="F14505">
        <v>17977.956831</v>
      </c>
    </row>
    <row r="14506" spans="1:6" x14ac:dyDescent="0.35">
      <c r="A14506" t="s">
        <v>54</v>
      </c>
      <c r="B14506" t="s">
        <v>85</v>
      </c>
      <c r="C14506">
        <v>2033</v>
      </c>
      <c r="D14506" t="s">
        <v>13</v>
      </c>
      <c r="E14506" t="s">
        <v>29</v>
      </c>
      <c r="F14506">
        <v>16525.259843</v>
      </c>
    </row>
    <row r="14507" spans="1:6" x14ac:dyDescent="0.35">
      <c r="A14507" t="s">
        <v>54</v>
      </c>
      <c r="B14507" t="s">
        <v>85</v>
      </c>
      <c r="C14507">
        <v>2033</v>
      </c>
      <c r="D14507" t="s">
        <v>13</v>
      </c>
      <c r="E14507" t="s">
        <v>30</v>
      </c>
      <c r="F14507">
        <v>13146.957124</v>
      </c>
    </row>
    <row r="14508" spans="1:6" x14ac:dyDescent="0.35">
      <c r="A14508" t="s">
        <v>54</v>
      </c>
      <c r="B14508" t="s">
        <v>85</v>
      </c>
      <c r="C14508">
        <v>2033</v>
      </c>
      <c r="D14508" t="s">
        <v>13</v>
      </c>
      <c r="E14508" t="s">
        <v>31</v>
      </c>
      <c r="F14508">
        <v>10498.058949</v>
      </c>
    </row>
    <row r="14509" spans="1:6" x14ac:dyDescent="0.35">
      <c r="A14509" t="s">
        <v>54</v>
      </c>
      <c r="B14509" t="s">
        <v>85</v>
      </c>
      <c r="C14509">
        <v>2033</v>
      </c>
      <c r="D14509" t="s">
        <v>13</v>
      </c>
      <c r="E14509" t="s">
        <v>10</v>
      </c>
      <c r="F14509">
        <v>10317.379881569999</v>
      </c>
    </row>
    <row r="14510" spans="1:6" x14ac:dyDescent="0.35">
      <c r="A14510" t="s">
        <v>54</v>
      </c>
      <c r="B14510" t="s">
        <v>85</v>
      </c>
      <c r="C14510">
        <v>2034</v>
      </c>
      <c r="D14510" t="s">
        <v>12</v>
      </c>
      <c r="E14510" t="s">
        <v>16</v>
      </c>
      <c r="F14510">
        <v>18551.424128999999</v>
      </c>
    </row>
    <row r="14511" spans="1:6" x14ac:dyDescent="0.35">
      <c r="A14511" t="s">
        <v>54</v>
      </c>
      <c r="B14511" t="s">
        <v>85</v>
      </c>
      <c r="C14511">
        <v>2034</v>
      </c>
      <c r="D14511" t="s">
        <v>12</v>
      </c>
      <c r="E14511" t="s">
        <v>32</v>
      </c>
      <c r="F14511">
        <v>19858.074709</v>
      </c>
    </row>
    <row r="14512" spans="1:6" x14ac:dyDescent="0.35">
      <c r="A14512" t="s">
        <v>54</v>
      </c>
      <c r="B14512" t="s">
        <v>85</v>
      </c>
      <c r="C14512">
        <v>2034</v>
      </c>
      <c r="D14512" t="s">
        <v>12</v>
      </c>
      <c r="E14512" t="s">
        <v>17</v>
      </c>
      <c r="F14512">
        <v>20969.039282999998</v>
      </c>
    </row>
    <row r="14513" spans="1:6" x14ac:dyDescent="0.35">
      <c r="A14513" t="s">
        <v>54</v>
      </c>
      <c r="B14513" t="s">
        <v>85</v>
      </c>
      <c r="C14513">
        <v>2034</v>
      </c>
      <c r="D14513" t="s">
        <v>12</v>
      </c>
      <c r="E14513" t="s">
        <v>18</v>
      </c>
      <c r="F14513">
        <v>22714.061581000002</v>
      </c>
    </row>
    <row r="14514" spans="1:6" x14ac:dyDescent="0.35">
      <c r="A14514" t="s">
        <v>54</v>
      </c>
      <c r="B14514" t="s">
        <v>85</v>
      </c>
      <c r="C14514">
        <v>2034</v>
      </c>
      <c r="D14514" t="s">
        <v>12</v>
      </c>
      <c r="E14514" t="s">
        <v>19</v>
      </c>
      <c r="F14514">
        <v>25841.530647</v>
      </c>
    </row>
    <row r="14515" spans="1:6" x14ac:dyDescent="0.35">
      <c r="A14515" t="s">
        <v>54</v>
      </c>
      <c r="B14515" t="s">
        <v>85</v>
      </c>
      <c r="C14515">
        <v>2034</v>
      </c>
      <c r="D14515" t="s">
        <v>12</v>
      </c>
      <c r="E14515" t="s">
        <v>20</v>
      </c>
      <c r="F14515">
        <v>27050.926645</v>
      </c>
    </row>
    <row r="14516" spans="1:6" x14ac:dyDescent="0.35">
      <c r="A14516" t="s">
        <v>54</v>
      </c>
      <c r="B14516" t="s">
        <v>85</v>
      </c>
      <c r="C14516">
        <v>2034</v>
      </c>
      <c r="D14516" t="s">
        <v>12</v>
      </c>
      <c r="E14516" t="s">
        <v>21</v>
      </c>
      <c r="F14516">
        <v>27972.390187000001</v>
      </c>
    </row>
    <row r="14517" spans="1:6" x14ac:dyDescent="0.35">
      <c r="A14517" t="s">
        <v>54</v>
      </c>
      <c r="B14517" t="s">
        <v>85</v>
      </c>
      <c r="C14517">
        <v>2034</v>
      </c>
      <c r="D14517" t="s">
        <v>12</v>
      </c>
      <c r="E14517" t="s">
        <v>22</v>
      </c>
      <c r="F14517">
        <v>29605.304741</v>
      </c>
    </row>
    <row r="14518" spans="1:6" x14ac:dyDescent="0.35">
      <c r="A14518" t="s">
        <v>54</v>
      </c>
      <c r="B14518" t="s">
        <v>85</v>
      </c>
      <c r="C14518">
        <v>2034</v>
      </c>
      <c r="D14518" t="s">
        <v>12</v>
      </c>
      <c r="E14518" t="s">
        <v>23</v>
      </c>
      <c r="F14518">
        <v>30113.233563999998</v>
      </c>
    </row>
    <row r="14519" spans="1:6" x14ac:dyDescent="0.35">
      <c r="A14519" t="s">
        <v>54</v>
      </c>
      <c r="B14519" t="s">
        <v>85</v>
      </c>
      <c r="C14519">
        <v>2034</v>
      </c>
      <c r="D14519" t="s">
        <v>12</v>
      </c>
      <c r="E14519" t="s">
        <v>24</v>
      </c>
      <c r="F14519">
        <v>28862.873810000001</v>
      </c>
    </row>
    <row r="14520" spans="1:6" x14ac:dyDescent="0.35">
      <c r="A14520" t="s">
        <v>54</v>
      </c>
      <c r="B14520" t="s">
        <v>85</v>
      </c>
      <c r="C14520">
        <v>2034</v>
      </c>
      <c r="D14520" t="s">
        <v>12</v>
      </c>
      <c r="E14520" t="s">
        <v>25</v>
      </c>
      <c r="F14520">
        <v>26585.365390999999</v>
      </c>
    </row>
    <row r="14521" spans="1:6" x14ac:dyDescent="0.35">
      <c r="A14521" t="s">
        <v>54</v>
      </c>
      <c r="B14521" t="s">
        <v>85</v>
      </c>
      <c r="C14521">
        <v>2034</v>
      </c>
      <c r="D14521" t="s">
        <v>12</v>
      </c>
      <c r="E14521" t="s">
        <v>26</v>
      </c>
      <c r="F14521">
        <v>23297.334182999999</v>
      </c>
    </row>
    <row r="14522" spans="1:6" x14ac:dyDescent="0.35">
      <c r="A14522" t="s">
        <v>54</v>
      </c>
      <c r="B14522" t="s">
        <v>85</v>
      </c>
      <c r="C14522">
        <v>2034</v>
      </c>
      <c r="D14522" t="s">
        <v>12</v>
      </c>
      <c r="E14522" t="s">
        <v>27</v>
      </c>
      <c r="F14522">
        <v>23569.366249999999</v>
      </c>
    </row>
    <row r="14523" spans="1:6" x14ac:dyDescent="0.35">
      <c r="A14523" t="s">
        <v>54</v>
      </c>
      <c r="B14523" t="s">
        <v>85</v>
      </c>
      <c r="C14523">
        <v>2034</v>
      </c>
      <c r="D14523" t="s">
        <v>12</v>
      </c>
      <c r="E14523" t="s">
        <v>28</v>
      </c>
      <c r="F14523">
        <v>20690.306309</v>
      </c>
    </row>
    <row r="14524" spans="1:6" x14ac:dyDescent="0.35">
      <c r="A14524" t="s">
        <v>54</v>
      </c>
      <c r="B14524" t="s">
        <v>85</v>
      </c>
      <c r="C14524">
        <v>2034</v>
      </c>
      <c r="D14524" t="s">
        <v>12</v>
      </c>
      <c r="E14524" t="s">
        <v>29</v>
      </c>
      <c r="F14524">
        <v>19730.107768999998</v>
      </c>
    </row>
    <row r="14525" spans="1:6" x14ac:dyDescent="0.35">
      <c r="A14525" t="s">
        <v>54</v>
      </c>
      <c r="B14525" t="s">
        <v>85</v>
      </c>
      <c r="C14525">
        <v>2034</v>
      </c>
      <c r="D14525" t="s">
        <v>12</v>
      </c>
      <c r="E14525" t="s">
        <v>30</v>
      </c>
      <c r="F14525">
        <v>16503.73746</v>
      </c>
    </row>
    <row r="14526" spans="1:6" x14ac:dyDescent="0.35">
      <c r="A14526" t="s">
        <v>54</v>
      </c>
      <c r="B14526" t="s">
        <v>85</v>
      </c>
      <c r="C14526">
        <v>2034</v>
      </c>
      <c r="D14526" t="s">
        <v>12</v>
      </c>
      <c r="E14526" t="s">
        <v>31</v>
      </c>
      <c r="F14526">
        <v>13349.668215</v>
      </c>
    </row>
    <row r="14527" spans="1:6" x14ac:dyDescent="0.35">
      <c r="A14527" t="s">
        <v>54</v>
      </c>
      <c r="B14527" t="s">
        <v>85</v>
      </c>
      <c r="C14527">
        <v>2034</v>
      </c>
      <c r="D14527" t="s">
        <v>12</v>
      </c>
      <c r="E14527" t="s">
        <v>10</v>
      </c>
      <c r="F14527">
        <v>14540.1909507</v>
      </c>
    </row>
    <row r="14528" spans="1:6" x14ac:dyDescent="0.35">
      <c r="A14528" t="s">
        <v>54</v>
      </c>
      <c r="B14528" t="s">
        <v>85</v>
      </c>
      <c r="C14528">
        <v>2034</v>
      </c>
      <c r="D14528" t="s">
        <v>13</v>
      </c>
      <c r="E14528" t="s">
        <v>16</v>
      </c>
      <c r="F14528">
        <v>19625.363154999999</v>
      </c>
    </row>
    <row r="14529" spans="1:6" x14ac:dyDescent="0.35">
      <c r="A14529" t="s">
        <v>54</v>
      </c>
      <c r="B14529" t="s">
        <v>85</v>
      </c>
      <c r="C14529">
        <v>2034</v>
      </c>
      <c r="D14529" t="s">
        <v>13</v>
      </c>
      <c r="E14529" t="s">
        <v>32</v>
      </c>
      <c r="F14529">
        <v>21043.095196999999</v>
      </c>
    </row>
    <row r="14530" spans="1:6" x14ac:dyDescent="0.35">
      <c r="A14530" t="s">
        <v>54</v>
      </c>
      <c r="B14530" t="s">
        <v>85</v>
      </c>
      <c r="C14530">
        <v>2034</v>
      </c>
      <c r="D14530" t="s">
        <v>13</v>
      </c>
      <c r="E14530" t="s">
        <v>17</v>
      </c>
      <c r="F14530">
        <v>22356.831945999998</v>
      </c>
    </row>
    <row r="14531" spans="1:6" x14ac:dyDescent="0.35">
      <c r="A14531" t="s">
        <v>54</v>
      </c>
      <c r="B14531" t="s">
        <v>85</v>
      </c>
      <c r="C14531">
        <v>2034</v>
      </c>
      <c r="D14531" t="s">
        <v>13</v>
      </c>
      <c r="E14531" t="s">
        <v>18</v>
      </c>
      <c r="F14531">
        <v>24238.054757999998</v>
      </c>
    </row>
    <row r="14532" spans="1:6" x14ac:dyDescent="0.35">
      <c r="A14532" t="s">
        <v>54</v>
      </c>
      <c r="B14532" t="s">
        <v>85</v>
      </c>
      <c r="C14532">
        <v>2034</v>
      </c>
      <c r="D14532" t="s">
        <v>13</v>
      </c>
      <c r="E14532" t="s">
        <v>19</v>
      </c>
      <c r="F14532">
        <v>26107.861425999999</v>
      </c>
    </row>
    <row r="14533" spans="1:6" x14ac:dyDescent="0.35">
      <c r="A14533" t="s">
        <v>54</v>
      </c>
      <c r="B14533" t="s">
        <v>85</v>
      </c>
      <c r="C14533">
        <v>2034</v>
      </c>
      <c r="D14533" t="s">
        <v>13</v>
      </c>
      <c r="E14533" t="s">
        <v>20</v>
      </c>
      <c r="F14533">
        <v>26598.913832999999</v>
      </c>
    </row>
    <row r="14534" spans="1:6" x14ac:dyDescent="0.35">
      <c r="A14534" t="s">
        <v>54</v>
      </c>
      <c r="B14534" t="s">
        <v>85</v>
      </c>
      <c r="C14534">
        <v>2034</v>
      </c>
      <c r="D14534" t="s">
        <v>13</v>
      </c>
      <c r="E14534" t="s">
        <v>21</v>
      </c>
      <c r="F14534">
        <v>26720.026867</v>
      </c>
    </row>
    <row r="14535" spans="1:6" x14ac:dyDescent="0.35">
      <c r="A14535" t="s">
        <v>54</v>
      </c>
      <c r="B14535" t="s">
        <v>85</v>
      </c>
      <c r="C14535">
        <v>2034</v>
      </c>
      <c r="D14535" t="s">
        <v>13</v>
      </c>
      <c r="E14535" t="s">
        <v>22</v>
      </c>
      <c r="F14535">
        <v>28367.059045999998</v>
      </c>
    </row>
    <row r="14536" spans="1:6" x14ac:dyDescent="0.35">
      <c r="A14536" t="s">
        <v>54</v>
      </c>
      <c r="B14536" t="s">
        <v>85</v>
      </c>
      <c r="C14536">
        <v>2034</v>
      </c>
      <c r="D14536" t="s">
        <v>13</v>
      </c>
      <c r="E14536" t="s">
        <v>23</v>
      </c>
      <c r="F14536">
        <v>28528.602247999999</v>
      </c>
    </row>
    <row r="14537" spans="1:6" x14ac:dyDescent="0.35">
      <c r="A14537" t="s">
        <v>54</v>
      </c>
      <c r="B14537" t="s">
        <v>85</v>
      </c>
      <c r="C14537">
        <v>2034</v>
      </c>
      <c r="D14537" t="s">
        <v>13</v>
      </c>
      <c r="E14537" t="s">
        <v>24</v>
      </c>
      <c r="F14537">
        <v>27017.340516</v>
      </c>
    </row>
    <row r="14538" spans="1:6" x14ac:dyDescent="0.35">
      <c r="A14538" t="s">
        <v>54</v>
      </c>
      <c r="B14538" t="s">
        <v>85</v>
      </c>
      <c r="C14538">
        <v>2034</v>
      </c>
      <c r="D14538" t="s">
        <v>13</v>
      </c>
      <c r="E14538" t="s">
        <v>25</v>
      </c>
      <c r="F14538">
        <v>24365.858523999999</v>
      </c>
    </row>
    <row r="14539" spans="1:6" x14ac:dyDescent="0.35">
      <c r="A14539" t="s">
        <v>54</v>
      </c>
      <c r="B14539" t="s">
        <v>85</v>
      </c>
      <c r="C14539">
        <v>2034</v>
      </c>
      <c r="D14539" t="s">
        <v>13</v>
      </c>
      <c r="E14539" t="s">
        <v>26</v>
      </c>
      <c r="F14539">
        <v>21054.664842999999</v>
      </c>
    </row>
    <row r="14540" spans="1:6" x14ac:dyDescent="0.35">
      <c r="A14540" t="s">
        <v>54</v>
      </c>
      <c r="B14540" t="s">
        <v>85</v>
      </c>
      <c r="C14540">
        <v>2034</v>
      </c>
      <c r="D14540" t="s">
        <v>13</v>
      </c>
      <c r="E14540" t="s">
        <v>27</v>
      </c>
      <c r="F14540">
        <v>21536.162121000001</v>
      </c>
    </row>
    <row r="14541" spans="1:6" x14ac:dyDescent="0.35">
      <c r="A14541" t="s">
        <v>54</v>
      </c>
      <c r="B14541" t="s">
        <v>85</v>
      </c>
      <c r="C14541">
        <v>2034</v>
      </c>
      <c r="D14541" t="s">
        <v>13</v>
      </c>
      <c r="E14541" t="s">
        <v>28</v>
      </c>
      <c r="F14541">
        <v>18190.918274</v>
      </c>
    </row>
    <row r="14542" spans="1:6" x14ac:dyDescent="0.35">
      <c r="A14542" t="s">
        <v>54</v>
      </c>
      <c r="B14542" t="s">
        <v>85</v>
      </c>
      <c r="C14542">
        <v>2034</v>
      </c>
      <c r="D14542" t="s">
        <v>13</v>
      </c>
      <c r="E14542" t="s">
        <v>29</v>
      </c>
      <c r="F14542">
        <v>16840.215085</v>
      </c>
    </row>
    <row r="14543" spans="1:6" x14ac:dyDescent="0.35">
      <c r="A14543" t="s">
        <v>54</v>
      </c>
      <c r="B14543" t="s">
        <v>85</v>
      </c>
      <c r="C14543">
        <v>2034</v>
      </c>
      <c r="D14543" t="s">
        <v>13</v>
      </c>
      <c r="E14543" t="s">
        <v>30</v>
      </c>
      <c r="F14543">
        <v>13450.119957000001</v>
      </c>
    </row>
    <row r="14544" spans="1:6" x14ac:dyDescent="0.35">
      <c r="A14544" t="s">
        <v>54</v>
      </c>
      <c r="B14544" t="s">
        <v>85</v>
      </c>
      <c r="C14544">
        <v>2034</v>
      </c>
      <c r="D14544" t="s">
        <v>13</v>
      </c>
      <c r="E14544" t="s">
        <v>31</v>
      </c>
      <c r="F14544">
        <v>10507.941929000001</v>
      </c>
    </row>
    <row r="14545" spans="1:6" x14ac:dyDescent="0.35">
      <c r="A14545" t="s">
        <v>54</v>
      </c>
      <c r="B14545" t="s">
        <v>85</v>
      </c>
      <c r="C14545">
        <v>2034</v>
      </c>
      <c r="D14545" t="s">
        <v>13</v>
      </c>
      <c r="E14545" t="s">
        <v>10</v>
      </c>
      <c r="F14545">
        <v>10730.165569180001</v>
      </c>
    </row>
    <row r="14546" spans="1:6" x14ac:dyDescent="0.35">
      <c r="A14546" t="s">
        <v>54</v>
      </c>
      <c r="B14546" t="s">
        <v>85</v>
      </c>
      <c r="C14546">
        <v>2035</v>
      </c>
      <c r="D14546" t="s">
        <v>12</v>
      </c>
      <c r="E14546" t="s">
        <v>16</v>
      </c>
      <c r="F14546">
        <v>18644.085921000002</v>
      </c>
    </row>
    <row r="14547" spans="1:6" x14ac:dyDescent="0.35">
      <c r="A14547" t="s">
        <v>54</v>
      </c>
      <c r="B14547" t="s">
        <v>85</v>
      </c>
      <c r="C14547">
        <v>2035</v>
      </c>
      <c r="D14547" t="s">
        <v>12</v>
      </c>
      <c r="E14547" t="s">
        <v>32</v>
      </c>
      <c r="F14547">
        <v>20040.132345999999</v>
      </c>
    </row>
    <row r="14548" spans="1:6" x14ac:dyDescent="0.35">
      <c r="A14548" t="s">
        <v>54</v>
      </c>
      <c r="B14548" t="s">
        <v>85</v>
      </c>
      <c r="C14548">
        <v>2035</v>
      </c>
      <c r="D14548" t="s">
        <v>12</v>
      </c>
      <c r="E14548" t="s">
        <v>17</v>
      </c>
      <c r="F14548">
        <v>21141.077520999999</v>
      </c>
    </row>
    <row r="14549" spans="1:6" x14ac:dyDescent="0.35">
      <c r="A14549" t="s">
        <v>54</v>
      </c>
      <c r="B14549" t="s">
        <v>85</v>
      </c>
      <c r="C14549">
        <v>2035</v>
      </c>
      <c r="D14549" t="s">
        <v>12</v>
      </c>
      <c r="E14549" t="s">
        <v>18</v>
      </c>
      <c r="F14549">
        <v>22665.994150999999</v>
      </c>
    </row>
    <row r="14550" spans="1:6" x14ac:dyDescent="0.35">
      <c r="A14550" t="s">
        <v>54</v>
      </c>
      <c r="B14550" t="s">
        <v>85</v>
      </c>
      <c r="C14550">
        <v>2035</v>
      </c>
      <c r="D14550" t="s">
        <v>12</v>
      </c>
      <c r="E14550" t="s">
        <v>19</v>
      </c>
      <c r="F14550">
        <v>25830.730632999999</v>
      </c>
    </row>
    <row r="14551" spans="1:6" x14ac:dyDescent="0.35">
      <c r="A14551" t="s">
        <v>54</v>
      </c>
      <c r="B14551" t="s">
        <v>85</v>
      </c>
      <c r="C14551">
        <v>2035</v>
      </c>
      <c r="D14551" t="s">
        <v>12</v>
      </c>
      <c r="E14551" t="s">
        <v>20</v>
      </c>
      <c r="F14551">
        <v>27484.182423999999</v>
      </c>
    </row>
    <row r="14552" spans="1:6" x14ac:dyDescent="0.35">
      <c r="A14552" t="s">
        <v>54</v>
      </c>
      <c r="B14552" t="s">
        <v>85</v>
      </c>
      <c r="C14552">
        <v>2035</v>
      </c>
      <c r="D14552" t="s">
        <v>12</v>
      </c>
      <c r="E14552" t="s">
        <v>21</v>
      </c>
      <c r="F14552">
        <v>27956.515814999999</v>
      </c>
    </row>
    <row r="14553" spans="1:6" x14ac:dyDescent="0.35">
      <c r="A14553" t="s">
        <v>54</v>
      </c>
      <c r="B14553" t="s">
        <v>85</v>
      </c>
      <c r="C14553">
        <v>2035</v>
      </c>
      <c r="D14553" t="s">
        <v>12</v>
      </c>
      <c r="E14553" t="s">
        <v>22</v>
      </c>
      <c r="F14553">
        <v>29760.790591000001</v>
      </c>
    </row>
    <row r="14554" spans="1:6" x14ac:dyDescent="0.35">
      <c r="A14554" t="s">
        <v>54</v>
      </c>
      <c r="B14554" t="s">
        <v>85</v>
      </c>
      <c r="C14554">
        <v>2035</v>
      </c>
      <c r="D14554" t="s">
        <v>12</v>
      </c>
      <c r="E14554" t="s">
        <v>23</v>
      </c>
      <c r="F14554">
        <v>30476.671686999998</v>
      </c>
    </row>
    <row r="14555" spans="1:6" x14ac:dyDescent="0.35">
      <c r="A14555" t="s">
        <v>54</v>
      </c>
      <c r="B14555" t="s">
        <v>85</v>
      </c>
      <c r="C14555">
        <v>2035</v>
      </c>
      <c r="D14555" t="s">
        <v>12</v>
      </c>
      <c r="E14555" t="s">
        <v>24</v>
      </c>
      <c r="F14555">
        <v>29441.854052999999</v>
      </c>
    </row>
    <row r="14556" spans="1:6" x14ac:dyDescent="0.35">
      <c r="A14556" t="s">
        <v>54</v>
      </c>
      <c r="B14556" t="s">
        <v>85</v>
      </c>
      <c r="C14556">
        <v>2035</v>
      </c>
      <c r="D14556" t="s">
        <v>12</v>
      </c>
      <c r="E14556" t="s">
        <v>25</v>
      </c>
      <c r="F14556">
        <v>27339.73272</v>
      </c>
    </row>
    <row r="14557" spans="1:6" x14ac:dyDescent="0.35">
      <c r="A14557" t="s">
        <v>54</v>
      </c>
      <c r="B14557" t="s">
        <v>85</v>
      </c>
      <c r="C14557">
        <v>2035</v>
      </c>
      <c r="D14557" t="s">
        <v>12</v>
      </c>
      <c r="E14557" t="s">
        <v>26</v>
      </c>
      <c r="F14557">
        <v>23628.200879</v>
      </c>
    </row>
    <row r="14558" spans="1:6" x14ac:dyDescent="0.35">
      <c r="A14558" t="s">
        <v>54</v>
      </c>
      <c r="B14558" t="s">
        <v>85</v>
      </c>
      <c r="C14558">
        <v>2035</v>
      </c>
      <c r="D14558" t="s">
        <v>12</v>
      </c>
      <c r="E14558" t="s">
        <v>27</v>
      </c>
      <c r="F14558">
        <v>23738.92424</v>
      </c>
    </row>
    <row r="14559" spans="1:6" x14ac:dyDescent="0.35">
      <c r="A14559" t="s">
        <v>54</v>
      </c>
      <c r="B14559" t="s">
        <v>85</v>
      </c>
      <c r="C14559">
        <v>2035</v>
      </c>
      <c r="D14559" t="s">
        <v>12</v>
      </c>
      <c r="E14559" t="s">
        <v>28</v>
      </c>
      <c r="F14559">
        <v>21177.537916000001</v>
      </c>
    </row>
    <row r="14560" spans="1:6" x14ac:dyDescent="0.35">
      <c r="A14560" t="s">
        <v>54</v>
      </c>
      <c r="B14560" t="s">
        <v>85</v>
      </c>
      <c r="C14560">
        <v>2035</v>
      </c>
      <c r="D14560" t="s">
        <v>12</v>
      </c>
      <c r="E14560" t="s">
        <v>29</v>
      </c>
      <c r="F14560">
        <v>19871.26555</v>
      </c>
    </row>
    <row r="14561" spans="1:6" x14ac:dyDescent="0.35">
      <c r="A14561" t="s">
        <v>54</v>
      </c>
      <c r="B14561" t="s">
        <v>85</v>
      </c>
      <c r="C14561">
        <v>2035</v>
      </c>
      <c r="D14561" t="s">
        <v>12</v>
      </c>
      <c r="E14561" t="s">
        <v>30</v>
      </c>
      <c r="F14561">
        <v>16910.865260999999</v>
      </c>
    </row>
    <row r="14562" spans="1:6" x14ac:dyDescent="0.35">
      <c r="A14562" t="s">
        <v>54</v>
      </c>
      <c r="B14562" t="s">
        <v>85</v>
      </c>
      <c r="C14562">
        <v>2035</v>
      </c>
      <c r="D14562" t="s">
        <v>12</v>
      </c>
      <c r="E14562" t="s">
        <v>31</v>
      </c>
      <c r="F14562">
        <v>13451.86102</v>
      </c>
    </row>
    <row r="14563" spans="1:6" x14ac:dyDescent="0.35">
      <c r="A14563" t="s">
        <v>54</v>
      </c>
      <c r="B14563" t="s">
        <v>85</v>
      </c>
      <c r="C14563">
        <v>2035</v>
      </c>
      <c r="D14563" t="s">
        <v>12</v>
      </c>
      <c r="E14563" t="s">
        <v>10</v>
      </c>
      <c r="F14563">
        <v>15204.980161699999</v>
      </c>
    </row>
    <row r="14564" spans="1:6" x14ac:dyDescent="0.35">
      <c r="A14564" t="s">
        <v>54</v>
      </c>
      <c r="B14564" t="s">
        <v>85</v>
      </c>
      <c r="C14564">
        <v>2035</v>
      </c>
      <c r="D14564" t="s">
        <v>13</v>
      </c>
      <c r="E14564" t="s">
        <v>16</v>
      </c>
      <c r="F14564">
        <v>19724.154792000001</v>
      </c>
    </row>
    <row r="14565" spans="1:6" x14ac:dyDescent="0.35">
      <c r="A14565" t="s">
        <v>54</v>
      </c>
      <c r="B14565" t="s">
        <v>85</v>
      </c>
      <c r="C14565">
        <v>2035</v>
      </c>
      <c r="D14565" t="s">
        <v>13</v>
      </c>
      <c r="E14565" t="s">
        <v>32</v>
      </c>
      <c r="F14565">
        <v>21226.814986000001</v>
      </c>
    </row>
    <row r="14566" spans="1:6" x14ac:dyDescent="0.35">
      <c r="A14566" t="s">
        <v>54</v>
      </c>
      <c r="B14566" t="s">
        <v>85</v>
      </c>
      <c r="C14566">
        <v>2035</v>
      </c>
      <c r="D14566" t="s">
        <v>13</v>
      </c>
      <c r="E14566" t="s">
        <v>17</v>
      </c>
      <c r="F14566">
        <v>22497.777226999999</v>
      </c>
    </row>
    <row r="14567" spans="1:6" x14ac:dyDescent="0.35">
      <c r="A14567" t="s">
        <v>54</v>
      </c>
      <c r="B14567" t="s">
        <v>85</v>
      </c>
      <c r="C14567">
        <v>2035</v>
      </c>
      <c r="D14567" t="s">
        <v>13</v>
      </c>
      <c r="E14567" t="s">
        <v>18</v>
      </c>
      <c r="F14567">
        <v>24132.660070000002</v>
      </c>
    </row>
    <row r="14568" spans="1:6" x14ac:dyDescent="0.35">
      <c r="A14568" t="s">
        <v>54</v>
      </c>
      <c r="B14568" t="s">
        <v>85</v>
      </c>
      <c r="C14568">
        <v>2035</v>
      </c>
      <c r="D14568" t="s">
        <v>13</v>
      </c>
      <c r="E14568" t="s">
        <v>19</v>
      </c>
      <c r="F14568">
        <v>26288.545850999999</v>
      </c>
    </row>
    <row r="14569" spans="1:6" x14ac:dyDescent="0.35">
      <c r="A14569" t="s">
        <v>54</v>
      </c>
      <c r="B14569" t="s">
        <v>85</v>
      </c>
      <c r="C14569">
        <v>2035</v>
      </c>
      <c r="D14569" t="s">
        <v>13</v>
      </c>
      <c r="E14569" t="s">
        <v>20</v>
      </c>
      <c r="F14569">
        <v>26954.290810999999</v>
      </c>
    </row>
    <row r="14570" spans="1:6" x14ac:dyDescent="0.35">
      <c r="A14570" t="s">
        <v>54</v>
      </c>
      <c r="B14570" t="s">
        <v>85</v>
      </c>
      <c r="C14570">
        <v>2035</v>
      </c>
      <c r="D14570" t="s">
        <v>13</v>
      </c>
      <c r="E14570" t="s">
        <v>21</v>
      </c>
      <c r="F14570">
        <v>26674.571952999999</v>
      </c>
    </row>
    <row r="14571" spans="1:6" x14ac:dyDescent="0.35">
      <c r="A14571" t="s">
        <v>54</v>
      </c>
      <c r="B14571" t="s">
        <v>85</v>
      </c>
      <c r="C14571">
        <v>2035</v>
      </c>
      <c r="D14571" t="s">
        <v>13</v>
      </c>
      <c r="E14571" t="s">
        <v>22</v>
      </c>
      <c r="F14571">
        <v>28508.879654</v>
      </c>
    </row>
    <row r="14572" spans="1:6" x14ac:dyDescent="0.35">
      <c r="A14572" t="s">
        <v>54</v>
      </c>
      <c r="B14572" t="s">
        <v>85</v>
      </c>
      <c r="C14572">
        <v>2035</v>
      </c>
      <c r="D14572" t="s">
        <v>13</v>
      </c>
      <c r="E14572" t="s">
        <v>23</v>
      </c>
      <c r="F14572">
        <v>28861.213327000001</v>
      </c>
    </row>
    <row r="14573" spans="1:6" x14ac:dyDescent="0.35">
      <c r="A14573" t="s">
        <v>54</v>
      </c>
      <c r="B14573" t="s">
        <v>85</v>
      </c>
      <c r="C14573">
        <v>2035</v>
      </c>
      <c r="D14573" t="s">
        <v>13</v>
      </c>
      <c r="E14573" t="s">
        <v>24</v>
      </c>
      <c r="F14573">
        <v>27495.429561000001</v>
      </c>
    </row>
    <row r="14574" spans="1:6" x14ac:dyDescent="0.35">
      <c r="A14574" t="s">
        <v>54</v>
      </c>
      <c r="B14574" t="s">
        <v>85</v>
      </c>
      <c r="C14574">
        <v>2035</v>
      </c>
      <c r="D14574" t="s">
        <v>13</v>
      </c>
      <c r="E14574" t="s">
        <v>25</v>
      </c>
      <c r="F14574">
        <v>25148.106001</v>
      </c>
    </row>
    <row r="14575" spans="1:6" x14ac:dyDescent="0.35">
      <c r="A14575" t="s">
        <v>54</v>
      </c>
      <c r="B14575" t="s">
        <v>85</v>
      </c>
      <c r="C14575">
        <v>2035</v>
      </c>
      <c r="D14575" t="s">
        <v>13</v>
      </c>
      <c r="E14575" t="s">
        <v>26</v>
      </c>
      <c r="F14575">
        <v>21249.883919</v>
      </c>
    </row>
    <row r="14576" spans="1:6" x14ac:dyDescent="0.35">
      <c r="A14576" t="s">
        <v>54</v>
      </c>
      <c r="B14576" t="s">
        <v>85</v>
      </c>
      <c r="C14576">
        <v>2035</v>
      </c>
      <c r="D14576" t="s">
        <v>13</v>
      </c>
      <c r="E14576" t="s">
        <v>27</v>
      </c>
      <c r="F14576">
        <v>21563.578099999999</v>
      </c>
    </row>
    <row r="14577" spans="1:6" x14ac:dyDescent="0.35">
      <c r="A14577" t="s">
        <v>54</v>
      </c>
      <c r="B14577" t="s">
        <v>85</v>
      </c>
      <c r="C14577">
        <v>2035</v>
      </c>
      <c r="D14577" t="s">
        <v>13</v>
      </c>
      <c r="E14577" t="s">
        <v>28</v>
      </c>
      <c r="F14577">
        <v>18601.162662999999</v>
      </c>
    </row>
    <row r="14578" spans="1:6" x14ac:dyDescent="0.35">
      <c r="A14578" t="s">
        <v>54</v>
      </c>
      <c r="B14578" t="s">
        <v>85</v>
      </c>
      <c r="C14578">
        <v>2035</v>
      </c>
      <c r="D14578" t="s">
        <v>13</v>
      </c>
      <c r="E14578" t="s">
        <v>29</v>
      </c>
      <c r="F14578">
        <v>17036.930063</v>
      </c>
    </row>
    <row r="14579" spans="1:6" x14ac:dyDescent="0.35">
      <c r="A14579" t="s">
        <v>54</v>
      </c>
      <c r="B14579" t="s">
        <v>85</v>
      </c>
      <c r="C14579">
        <v>2035</v>
      </c>
      <c r="D14579" t="s">
        <v>13</v>
      </c>
      <c r="E14579" t="s">
        <v>30</v>
      </c>
      <c r="F14579">
        <v>13766.242221</v>
      </c>
    </row>
    <row r="14580" spans="1:6" x14ac:dyDescent="0.35">
      <c r="A14580" t="s">
        <v>54</v>
      </c>
      <c r="B14580" t="s">
        <v>85</v>
      </c>
      <c r="C14580">
        <v>2035</v>
      </c>
      <c r="D14580" t="s">
        <v>13</v>
      </c>
      <c r="E14580" t="s">
        <v>31</v>
      </c>
      <c r="F14580">
        <v>10498.754591000001</v>
      </c>
    </row>
    <row r="14581" spans="1:6" x14ac:dyDescent="0.35">
      <c r="A14581" t="s">
        <v>54</v>
      </c>
      <c r="B14581" t="s">
        <v>85</v>
      </c>
      <c r="C14581">
        <v>2035</v>
      </c>
      <c r="D14581" t="s">
        <v>13</v>
      </c>
      <c r="E14581" t="s">
        <v>10</v>
      </c>
      <c r="F14581">
        <v>11106.142231579999</v>
      </c>
    </row>
    <row r="14582" spans="1:6" x14ac:dyDescent="0.35">
      <c r="A14582" t="s">
        <v>54</v>
      </c>
      <c r="B14582" t="s">
        <v>85</v>
      </c>
      <c r="C14582">
        <v>2036</v>
      </c>
      <c r="D14582" t="s">
        <v>12</v>
      </c>
      <c r="E14582" t="s">
        <v>16</v>
      </c>
      <c r="F14582">
        <v>18734.692212000002</v>
      </c>
    </row>
    <row r="14583" spans="1:6" x14ac:dyDescent="0.35">
      <c r="A14583" t="s">
        <v>54</v>
      </c>
      <c r="B14583" t="s">
        <v>85</v>
      </c>
      <c r="C14583">
        <v>2036</v>
      </c>
      <c r="D14583" t="s">
        <v>12</v>
      </c>
      <c r="E14583" t="s">
        <v>32</v>
      </c>
      <c r="F14583">
        <v>20184.097266000001</v>
      </c>
    </row>
    <row r="14584" spans="1:6" x14ac:dyDescent="0.35">
      <c r="A14584" t="s">
        <v>54</v>
      </c>
      <c r="B14584" t="s">
        <v>85</v>
      </c>
      <c r="C14584">
        <v>2036</v>
      </c>
      <c r="D14584" t="s">
        <v>12</v>
      </c>
      <c r="E14584" t="s">
        <v>17</v>
      </c>
      <c r="F14584">
        <v>21344.509119999999</v>
      </c>
    </row>
    <row r="14585" spans="1:6" x14ac:dyDescent="0.35">
      <c r="A14585" t="s">
        <v>54</v>
      </c>
      <c r="B14585" t="s">
        <v>85</v>
      </c>
      <c r="C14585">
        <v>2036</v>
      </c>
      <c r="D14585" t="s">
        <v>12</v>
      </c>
      <c r="E14585" t="s">
        <v>18</v>
      </c>
      <c r="F14585">
        <v>22560.169083000001</v>
      </c>
    </row>
    <row r="14586" spans="1:6" x14ac:dyDescent="0.35">
      <c r="A14586" t="s">
        <v>54</v>
      </c>
      <c r="B14586" t="s">
        <v>85</v>
      </c>
      <c r="C14586">
        <v>2036</v>
      </c>
      <c r="D14586" t="s">
        <v>12</v>
      </c>
      <c r="E14586" t="s">
        <v>19</v>
      </c>
      <c r="F14586">
        <v>25962.158994000001</v>
      </c>
    </row>
    <row r="14587" spans="1:6" x14ac:dyDescent="0.35">
      <c r="A14587" t="s">
        <v>54</v>
      </c>
      <c r="B14587" t="s">
        <v>85</v>
      </c>
      <c r="C14587">
        <v>2036</v>
      </c>
      <c r="D14587" t="s">
        <v>12</v>
      </c>
      <c r="E14587" t="s">
        <v>20</v>
      </c>
      <c r="F14587">
        <v>27754.76972</v>
      </c>
    </row>
    <row r="14588" spans="1:6" x14ac:dyDescent="0.35">
      <c r="A14588" t="s">
        <v>54</v>
      </c>
      <c r="B14588" t="s">
        <v>85</v>
      </c>
      <c r="C14588">
        <v>2036</v>
      </c>
      <c r="D14588" t="s">
        <v>12</v>
      </c>
      <c r="E14588" t="s">
        <v>21</v>
      </c>
      <c r="F14588">
        <v>28104.389568999999</v>
      </c>
    </row>
    <row r="14589" spans="1:6" x14ac:dyDescent="0.35">
      <c r="A14589" t="s">
        <v>54</v>
      </c>
      <c r="B14589" t="s">
        <v>85</v>
      </c>
      <c r="C14589">
        <v>2036</v>
      </c>
      <c r="D14589" t="s">
        <v>12</v>
      </c>
      <c r="E14589" t="s">
        <v>22</v>
      </c>
      <c r="F14589">
        <v>29842.437386000001</v>
      </c>
    </row>
    <row r="14590" spans="1:6" x14ac:dyDescent="0.35">
      <c r="A14590" t="s">
        <v>54</v>
      </c>
      <c r="B14590" t="s">
        <v>85</v>
      </c>
      <c r="C14590">
        <v>2036</v>
      </c>
      <c r="D14590" t="s">
        <v>12</v>
      </c>
      <c r="E14590" t="s">
        <v>23</v>
      </c>
      <c r="F14590">
        <v>30783.909480999999</v>
      </c>
    </row>
    <row r="14591" spans="1:6" x14ac:dyDescent="0.35">
      <c r="A14591" t="s">
        <v>54</v>
      </c>
      <c r="B14591" t="s">
        <v>85</v>
      </c>
      <c r="C14591">
        <v>2036</v>
      </c>
      <c r="D14591" t="s">
        <v>12</v>
      </c>
      <c r="E14591" t="s">
        <v>24</v>
      </c>
      <c r="F14591">
        <v>29960.466063</v>
      </c>
    </row>
    <row r="14592" spans="1:6" x14ac:dyDescent="0.35">
      <c r="A14592" t="s">
        <v>54</v>
      </c>
      <c r="B14592" t="s">
        <v>85</v>
      </c>
      <c r="C14592">
        <v>2036</v>
      </c>
      <c r="D14592" t="s">
        <v>12</v>
      </c>
      <c r="E14592" t="s">
        <v>25</v>
      </c>
      <c r="F14592">
        <v>27967.105249</v>
      </c>
    </row>
    <row r="14593" spans="1:6" x14ac:dyDescent="0.35">
      <c r="A14593" t="s">
        <v>54</v>
      </c>
      <c r="B14593" t="s">
        <v>85</v>
      </c>
      <c r="C14593">
        <v>2036</v>
      </c>
      <c r="D14593" t="s">
        <v>12</v>
      </c>
      <c r="E14593" t="s">
        <v>26</v>
      </c>
      <c r="F14593">
        <v>24292.944258</v>
      </c>
    </row>
    <row r="14594" spans="1:6" x14ac:dyDescent="0.35">
      <c r="A14594" t="s">
        <v>54</v>
      </c>
      <c r="B14594" t="s">
        <v>85</v>
      </c>
      <c r="C14594">
        <v>2036</v>
      </c>
      <c r="D14594" t="s">
        <v>12</v>
      </c>
      <c r="E14594" t="s">
        <v>27</v>
      </c>
      <c r="F14594">
        <v>23488.855163</v>
      </c>
    </row>
    <row r="14595" spans="1:6" x14ac:dyDescent="0.35">
      <c r="A14595" t="s">
        <v>54</v>
      </c>
      <c r="B14595" t="s">
        <v>85</v>
      </c>
      <c r="C14595">
        <v>2036</v>
      </c>
      <c r="D14595" t="s">
        <v>12</v>
      </c>
      <c r="E14595" t="s">
        <v>28</v>
      </c>
      <c r="F14595">
        <v>21964.295697000001</v>
      </c>
    </row>
    <row r="14596" spans="1:6" x14ac:dyDescent="0.35">
      <c r="A14596" t="s">
        <v>54</v>
      </c>
      <c r="B14596" t="s">
        <v>85</v>
      </c>
      <c r="C14596">
        <v>2036</v>
      </c>
      <c r="D14596" t="s">
        <v>12</v>
      </c>
      <c r="E14596" t="s">
        <v>29</v>
      </c>
      <c r="F14596">
        <v>19852.517487000001</v>
      </c>
    </row>
    <row r="14597" spans="1:6" x14ac:dyDescent="0.35">
      <c r="A14597" t="s">
        <v>54</v>
      </c>
      <c r="B14597" t="s">
        <v>85</v>
      </c>
      <c r="C14597">
        <v>2036</v>
      </c>
      <c r="D14597" t="s">
        <v>12</v>
      </c>
      <c r="E14597" t="s">
        <v>30</v>
      </c>
      <c r="F14597">
        <v>17439.729007000002</v>
      </c>
    </row>
    <row r="14598" spans="1:6" x14ac:dyDescent="0.35">
      <c r="A14598" t="s">
        <v>54</v>
      </c>
      <c r="B14598" t="s">
        <v>85</v>
      </c>
      <c r="C14598">
        <v>2036</v>
      </c>
      <c r="D14598" t="s">
        <v>12</v>
      </c>
      <c r="E14598" t="s">
        <v>31</v>
      </c>
      <c r="F14598">
        <v>13596.783192000001</v>
      </c>
    </row>
    <row r="14599" spans="1:6" x14ac:dyDescent="0.35">
      <c r="A14599" t="s">
        <v>54</v>
      </c>
      <c r="B14599" t="s">
        <v>85</v>
      </c>
      <c r="C14599">
        <v>2036</v>
      </c>
      <c r="D14599" t="s">
        <v>12</v>
      </c>
      <c r="E14599" t="s">
        <v>10</v>
      </c>
      <c r="F14599">
        <v>15831.0010023</v>
      </c>
    </row>
    <row r="14600" spans="1:6" x14ac:dyDescent="0.35">
      <c r="A14600" t="s">
        <v>54</v>
      </c>
      <c r="B14600" t="s">
        <v>85</v>
      </c>
      <c r="C14600">
        <v>2036</v>
      </c>
      <c r="D14600" t="s">
        <v>13</v>
      </c>
      <c r="E14600" t="s">
        <v>16</v>
      </c>
      <c r="F14600">
        <v>19820.376219000002</v>
      </c>
    </row>
    <row r="14601" spans="1:6" x14ac:dyDescent="0.35">
      <c r="A14601" t="s">
        <v>54</v>
      </c>
      <c r="B14601" t="s">
        <v>85</v>
      </c>
      <c r="C14601">
        <v>2036</v>
      </c>
      <c r="D14601" t="s">
        <v>13</v>
      </c>
      <c r="E14601" t="s">
        <v>32</v>
      </c>
      <c r="F14601">
        <v>21374.865709999998</v>
      </c>
    </row>
    <row r="14602" spans="1:6" x14ac:dyDescent="0.35">
      <c r="A14602" t="s">
        <v>54</v>
      </c>
      <c r="B14602" t="s">
        <v>85</v>
      </c>
      <c r="C14602">
        <v>2036</v>
      </c>
      <c r="D14602" t="s">
        <v>13</v>
      </c>
      <c r="E14602" t="s">
        <v>17</v>
      </c>
      <c r="F14602">
        <v>22655.357923</v>
      </c>
    </row>
    <row r="14603" spans="1:6" x14ac:dyDescent="0.35">
      <c r="A14603" t="s">
        <v>54</v>
      </c>
      <c r="B14603" t="s">
        <v>85</v>
      </c>
      <c r="C14603">
        <v>2036</v>
      </c>
      <c r="D14603" t="s">
        <v>13</v>
      </c>
      <c r="E14603" t="s">
        <v>18</v>
      </c>
      <c r="F14603">
        <v>24035.417104</v>
      </c>
    </row>
    <row r="14604" spans="1:6" x14ac:dyDescent="0.35">
      <c r="A14604" t="s">
        <v>54</v>
      </c>
      <c r="B14604" t="s">
        <v>85</v>
      </c>
      <c r="C14604">
        <v>2036</v>
      </c>
      <c r="D14604" t="s">
        <v>13</v>
      </c>
      <c r="E14604" t="s">
        <v>19</v>
      </c>
      <c r="F14604">
        <v>26489.411283000001</v>
      </c>
    </row>
    <row r="14605" spans="1:6" x14ac:dyDescent="0.35">
      <c r="A14605" t="s">
        <v>54</v>
      </c>
      <c r="B14605" t="s">
        <v>85</v>
      </c>
      <c r="C14605">
        <v>2036</v>
      </c>
      <c r="D14605" t="s">
        <v>13</v>
      </c>
      <c r="E14605" t="s">
        <v>20</v>
      </c>
      <c r="F14605">
        <v>27205.248158999999</v>
      </c>
    </row>
    <row r="14606" spans="1:6" x14ac:dyDescent="0.35">
      <c r="A14606" t="s">
        <v>54</v>
      </c>
      <c r="B14606" t="s">
        <v>85</v>
      </c>
      <c r="C14606">
        <v>2036</v>
      </c>
      <c r="D14606" t="s">
        <v>13</v>
      </c>
      <c r="E14606" t="s">
        <v>21</v>
      </c>
      <c r="F14606">
        <v>26798.809472000001</v>
      </c>
    </row>
    <row r="14607" spans="1:6" x14ac:dyDescent="0.35">
      <c r="A14607" t="s">
        <v>54</v>
      </c>
      <c r="B14607" t="s">
        <v>85</v>
      </c>
      <c r="C14607">
        <v>2036</v>
      </c>
      <c r="D14607" t="s">
        <v>13</v>
      </c>
      <c r="E14607" t="s">
        <v>22</v>
      </c>
      <c r="F14607">
        <v>28591.024144999999</v>
      </c>
    </row>
    <row r="14608" spans="1:6" x14ac:dyDescent="0.35">
      <c r="A14608" t="s">
        <v>54</v>
      </c>
      <c r="B14608" t="s">
        <v>85</v>
      </c>
      <c r="C14608">
        <v>2036</v>
      </c>
      <c r="D14608" t="s">
        <v>13</v>
      </c>
      <c r="E14608" t="s">
        <v>23</v>
      </c>
      <c r="F14608">
        <v>29143.929839</v>
      </c>
    </row>
    <row r="14609" spans="1:6" x14ac:dyDescent="0.35">
      <c r="A14609" t="s">
        <v>54</v>
      </c>
      <c r="B14609" t="s">
        <v>85</v>
      </c>
      <c r="C14609">
        <v>2036</v>
      </c>
      <c r="D14609" t="s">
        <v>13</v>
      </c>
      <c r="E14609" t="s">
        <v>24</v>
      </c>
      <c r="F14609">
        <v>27930.084977999999</v>
      </c>
    </row>
    <row r="14610" spans="1:6" x14ac:dyDescent="0.35">
      <c r="A14610" t="s">
        <v>54</v>
      </c>
      <c r="B14610" t="s">
        <v>85</v>
      </c>
      <c r="C14610">
        <v>2036</v>
      </c>
      <c r="D14610" t="s">
        <v>13</v>
      </c>
      <c r="E14610" t="s">
        <v>25</v>
      </c>
      <c r="F14610">
        <v>25739.89183</v>
      </c>
    </row>
    <row r="14611" spans="1:6" x14ac:dyDescent="0.35">
      <c r="A14611" t="s">
        <v>54</v>
      </c>
      <c r="B14611" t="s">
        <v>85</v>
      </c>
      <c r="C14611">
        <v>2036</v>
      </c>
      <c r="D14611" t="s">
        <v>13</v>
      </c>
      <c r="E14611" t="s">
        <v>26</v>
      </c>
      <c r="F14611">
        <v>21780.367687999998</v>
      </c>
    </row>
    <row r="14612" spans="1:6" x14ac:dyDescent="0.35">
      <c r="A14612" t="s">
        <v>54</v>
      </c>
      <c r="B14612" t="s">
        <v>85</v>
      </c>
      <c r="C14612">
        <v>2036</v>
      </c>
      <c r="D14612" t="s">
        <v>13</v>
      </c>
      <c r="E14612" t="s">
        <v>27</v>
      </c>
      <c r="F14612">
        <v>21274.094674</v>
      </c>
    </row>
    <row r="14613" spans="1:6" x14ac:dyDescent="0.35">
      <c r="A14613" t="s">
        <v>54</v>
      </c>
      <c r="B14613" t="s">
        <v>85</v>
      </c>
      <c r="C14613">
        <v>2036</v>
      </c>
      <c r="D14613" t="s">
        <v>13</v>
      </c>
      <c r="E14613" t="s">
        <v>28</v>
      </c>
      <c r="F14613">
        <v>19314.484745999998</v>
      </c>
    </row>
    <row r="14614" spans="1:6" x14ac:dyDescent="0.35">
      <c r="A14614" t="s">
        <v>54</v>
      </c>
      <c r="B14614" t="s">
        <v>85</v>
      </c>
      <c r="C14614">
        <v>2036</v>
      </c>
      <c r="D14614" t="s">
        <v>13</v>
      </c>
      <c r="E14614" t="s">
        <v>29</v>
      </c>
      <c r="F14614">
        <v>17051.819316000001</v>
      </c>
    </row>
    <row r="14615" spans="1:6" x14ac:dyDescent="0.35">
      <c r="A14615" t="s">
        <v>54</v>
      </c>
      <c r="B14615" t="s">
        <v>85</v>
      </c>
      <c r="C14615">
        <v>2036</v>
      </c>
      <c r="D14615" t="s">
        <v>13</v>
      </c>
      <c r="E14615" t="s">
        <v>30</v>
      </c>
      <c r="F14615">
        <v>14164.45206</v>
      </c>
    </row>
    <row r="14616" spans="1:6" x14ac:dyDescent="0.35">
      <c r="A14616" t="s">
        <v>54</v>
      </c>
      <c r="B14616" t="s">
        <v>85</v>
      </c>
      <c r="C14616">
        <v>2036</v>
      </c>
      <c r="D14616" t="s">
        <v>13</v>
      </c>
      <c r="E14616" t="s">
        <v>31</v>
      </c>
      <c r="F14616">
        <v>10546.793693</v>
      </c>
    </row>
    <row r="14617" spans="1:6" x14ac:dyDescent="0.35">
      <c r="A14617" t="s">
        <v>54</v>
      </c>
      <c r="B14617" t="s">
        <v>85</v>
      </c>
      <c r="C14617">
        <v>2036</v>
      </c>
      <c r="D14617" t="s">
        <v>13</v>
      </c>
      <c r="E14617" t="s">
        <v>10</v>
      </c>
      <c r="F14617">
        <v>11431.759008950001</v>
      </c>
    </row>
    <row r="14618" spans="1:6" x14ac:dyDescent="0.35">
      <c r="A14618" t="s">
        <v>54</v>
      </c>
      <c r="B14618" t="s">
        <v>85</v>
      </c>
      <c r="C14618">
        <v>2037</v>
      </c>
      <c r="D14618" t="s">
        <v>12</v>
      </c>
      <c r="E14618" t="s">
        <v>16</v>
      </c>
      <c r="F14618">
        <v>18824.347591999998</v>
      </c>
    </row>
    <row r="14619" spans="1:6" x14ac:dyDescent="0.35">
      <c r="A14619" t="s">
        <v>54</v>
      </c>
      <c r="B14619" t="s">
        <v>85</v>
      </c>
      <c r="C14619">
        <v>2037</v>
      </c>
      <c r="D14619" t="s">
        <v>12</v>
      </c>
      <c r="E14619" t="s">
        <v>32</v>
      </c>
      <c r="F14619">
        <v>20302.409005000001</v>
      </c>
    </row>
    <row r="14620" spans="1:6" x14ac:dyDescent="0.35">
      <c r="A14620" t="s">
        <v>54</v>
      </c>
      <c r="B14620" t="s">
        <v>85</v>
      </c>
      <c r="C14620">
        <v>2037</v>
      </c>
      <c r="D14620" t="s">
        <v>12</v>
      </c>
      <c r="E14620" t="s">
        <v>17</v>
      </c>
      <c r="F14620">
        <v>21354.412501999999</v>
      </c>
    </row>
    <row r="14621" spans="1:6" x14ac:dyDescent="0.35">
      <c r="A14621" t="s">
        <v>54</v>
      </c>
      <c r="B14621" t="s">
        <v>85</v>
      </c>
      <c r="C14621">
        <v>2037</v>
      </c>
      <c r="D14621" t="s">
        <v>12</v>
      </c>
      <c r="E14621" t="s">
        <v>18</v>
      </c>
      <c r="F14621">
        <v>22795.474273</v>
      </c>
    </row>
    <row r="14622" spans="1:6" x14ac:dyDescent="0.35">
      <c r="A14622" t="s">
        <v>54</v>
      </c>
      <c r="B14622" t="s">
        <v>85</v>
      </c>
      <c r="C14622">
        <v>2037</v>
      </c>
      <c r="D14622" t="s">
        <v>12</v>
      </c>
      <c r="E14622" t="s">
        <v>19</v>
      </c>
      <c r="F14622">
        <v>25937.182863000002</v>
      </c>
    </row>
    <row r="14623" spans="1:6" x14ac:dyDescent="0.35">
      <c r="A14623" t="s">
        <v>54</v>
      </c>
      <c r="B14623" t="s">
        <v>85</v>
      </c>
      <c r="C14623">
        <v>2037</v>
      </c>
      <c r="D14623" t="s">
        <v>12</v>
      </c>
      <c r="E14623" t="s">
        <v>20</v>
      </c>
      <c r="F14623">
        <v>27985.081294</v>
      </c>
    </row>
    <row r="14624" spans="1:6" x14ac:dyDescent="0.35">
      <c r="A14624" t="s">
        <v>54</v>
      </c>
      <c r="B14624" t="s">
        <v>85</v>
      </c>
      <c r="C14624">
        <v>2037</v>
      </c>
      <c r="D14624" t="s">
        <v>12</v>
      </c>
      <c r="E14624" t="s">
        <v>21</v>
      </c>
      <c r="F14624">
        <v>28436.601392</v>
      </c>
    </row>
    <row r="14625" spans="1:6" x14ac:dyDescent="0.35">
      <c r="A14625" t="s">
        <v>54</v>
      </c>
      <c r="B14625" t="s">
        <v>85</v>
      </c>
      <c r="C14625">
        <v>2037</v>
      </c>
      <c r="D14625" t="s">
        <v>12</v>
      </c>
      <c r="E14625" t="s">
        <v>22</v>
      </c>
      <c r="F14625">
        <v>29826.471979999998</v>
      </c>
    </row>
    <row r="14626" spans="1:6" x14ac:dyDescent="0.35">
      <c r="A14626" t="s">
        <v>54</v>
      </c>
      <c r="B14626" t="s">
        <v>85</v>
      </c>
      <c r="C14626">
        <v>2037</v>
      </c>
      <c r="D14626" t="s">
        <v>12</v>
      </c>
      <c r="E14626" t="s">
        <v>23</v>
      </c>
      <c r="F14626">
        <v>31070.00807</v>
      </c>
    </row>
    <row r="14627" spans="1:6" x14ac:dyDescent="0.35">
      <c r="A14627" t="s">
        <v>54</v>
      </c>
      <c r="B14627" t="s">
        <v>85</v>
      </c>
      <c r="C14627">
        <v>2037</v>
      </c>
      <c r="D14627" t="s">
        <v>12</v>
      </c>
      <c r="E14627" t="s">
        <v>24</v>
      </c>
      <c r="F14627">
        <v>30487.739439000001</v>
      </c>
    </row>
    <row r="14628" spans="1:6" x14ac:dyDescent="0.35">
      <c r="A14628" t="s">
        <v>54</v>
      </c>
      <c r="B14628" t="s">
        <v>85</v>
      </c>
      <c r="C14628">
        <v>2037</v>
      </c>
      <c r="D14628" t="s">
        <v>12</v>
      </c>
      <c r="E14628" t="s">
        <v>25</v>
      </c>
      <c r="F14628">
        <v>28515.046352000001</v>
      </c>
    </row>
    <row r="14629" spans="1:6" x14ac:dyDescent="0.35">
      <c r="A14629" t="s">
        <v>54</v>
      </c>
      <c r="B14629" t="s">
        <v>85</v>
      </c>
      <c r="C14629">
        <v>2037</v>
      </c>
      <c r="D14629" t="s">
        <v>12</v>
      </c>
      <c r="E14629" t="s">
        <v>26</v>
      </c>
      <c r="F14629">
        <v>25038.247711</v>
      </c>
    </row>
    <row r="14630" spans="1:6" x14ac:dyDescent="0.35">
      <c r="A14630" t="s">
        <v>54</v>
      </c>
      <c r="B14630" t="s">
        <v>85</v>
      </c>
      <c r="C14630">
        <v>2037</v>
      </c>
      <c r="D14630" t="s">
        <v>12</v>
      </c>
      <c r="E14630" t="s">
        <v>27</v>
      </c>
      <c r="F14630">
        <v>23256.184675</v>
      </c>
    </row>
    <row r="14631" spans="1:6" x14ac:dyDescent="0.35">
      <c r="A14631" t="s">
        <v>54</v>
      </c>
      <c r="B14631" t="s">
        <v>85</v>
      </c>
      <c r="C14631">
        <v>2037</v>
      </c>
      <c r="D14631" t="s">
        <v>12</v>
      </c>
      <c r="E14631" t="s">
        <v>28</v>
      </c>
      <c r="F14631">
        <v>22732.767526</v>
      </c>
    </row>
    <row r="14632" spans="1:6" x14ac:dyDescent="0.35">
      <c r="A14632" t="s">
        <v>54</v>
      </c>
      <c r="B14632" t="s">
        <v>85</v>
      </c>
      <c r="C14632">
        <v>2037</v>
      </c>
      <c r="D14632" t="s">
        <v>12</v>
      </c>
      <c r="E14632" t="s">
        <v>29</v>
      </c>
      <c r="F14632">
        <v>19843.372511000001</v>
      </c>
    </row>
    <row r="14633" spans="1:6" x14ac:dyDescent="0.35">
      <c r="A14633" t="s">
        <v>54</v>
      </c>
      <c r="B14633" t="s">
        <v>85</v>
      </c>
      <c r="C14633">
        <v>2037</v>
      </c>
      <c r="D14633" t="s">
        <v>12</v>
      </c>
      <c r="E14633" t="s">
        <v>30</v>
      </c>
      <c r="F14633">
        <v>17888.666453999998</v>
      </c>
    </row>
    <row r="14634" spans="1:6" x14ac:dyDescent="0.35">
      <c r="A14634" t="s">
        <v>54</v>
      </c>
      <c r="B14634" t="s">
        <v>85</v>
      </c>
      <c r="C14634">
        <v>2037</v>
      </c>
      <c r="D14634" t="s">
        <v>12</v>
      </c>
      <c r="E14634" t="s">
        <v>31</v>
      </c>
      <c r="F14634">
        <v>13856.651184</v>
      </c>
    </row>
    <row r="14635" spans="1:6" x14ac:dyDescent="0.35">
      <c r="A14635" t="s">
        <v>54</v>
      </c>
      <c r="B14635" t="s">
        <v>85</v>
      </c>
      <c r="C14635">
        <v>2037</v>
      </c>
      <c r="D14635" t="s">
        <v>12</v>
      </c>
      <c r="E14635" t="s">
        <v>10</v>
      </c>
      <c r="F14635">
        <v>16344.617192600001</v>
      </c>
    </row>
    <row r="14636" spans="1:6" x14ac:dyDescent="0.35">
      <c r="A14636" t="s">
        <v>54</v>
      </c>
      <c r="B14636" t="s">
        <v>85</v>
      </c>
      <c r="C14636">
        <v>2037</v>
      </c>
      <c r="D14636" t="s">
        <v>13</v>
      </c>
      <c r="E14636" t="s">
        <v>16</v>
      </c>
      <c r="F14636">
        <v>19915.505889</v>
      </c>
    </row>
    <row r="14637" spans="1:6" x14ac:dyDescent="0.35">
      <c r="A14637" t="s">
        <v>54</v>
      </c>
      <c r="B14637" t="s">
        <v>85</v>
      </c>
      <c r="C14637">
        <v>2037</v>
      </c>
      <c r="D14637" t="s">
        <v>13</v>
      </c>
      <c r="E14637" t="s">
        <v>32</v>
      </c>
      <c r="F14637">
        <v>21499.107350999999</v>
      </c>
    </row>
    <row r="14638" spans="1:6" x14ac:dyDescent="0.35">
      <c r="A14638" t="s">
        <v>54</v>
      </c>
      <c r="B14638" t="s">
        <v>85</v>
      </c>
      <c r="C14638">
        <v>2037</v>
      </c>
      <c r="D14638" t="s">
        <v>13</v>
      </c>
      <c r="E14638" t="s">
        <v>17</v>
      </c>
      <c r="F14638">
        <v>22647.792001999998</v>
      </c>
    </row>
    <row r="14639" spans="1:6" x14ac:dyDescent="0.35">
      <c r="A14639" t="s">
        <v>54</v>
      </c>
      <c r="B14639" t="s">
        <v>85</v>
      </c>
      <c r="C14639">
        <v>2037</v>
      </c>
      <c r="D14639" t="s">
        <v>13</v>
      </c>
      <c r="E14639" t="s">
        <v>18</v>
      </c>
      <c r="F14639">
        <v>24231.392406999999</v>
      </c>
    </row>
    <row r="14640" spans="1:6" x14ac:dyDescent="0.35">
      <c r="A14640" t="s">
        <v>54</v>
      </c>
      <c r="B14640" t="s">
        <v>85</v>
      </c>
      <c r="C14640">
        <v>2037</v>
      </c>
      <c r="D14640" t="s">
        <v>13</v>
      </c>
      <c r="E14640" t="s">
        <v>19</v>
      </c>
      <c r="F14640">
        <v>26579.513304</v>
      </c>
    </row>
    <row r="14641" spans="1:6" x14ac:dyDescent="0.35">
      <c r="A14641" t="s">
        <v>54</v>
      </c>
      <c r="B14641" t="s">
        <v>85</v>
      </c>
      <c r="C14641">
        <v>2037</v>
      </c>
      <c r="D14641" t="s">
        <v>13</v>
      </c>
      <c r="E14641" t="s">
        <v>20</v>
      </c>
      <c r="F14641">
        <v>27346.716748999999</v>
      </c>
    </row>
    <row r="14642" spans="1:6" x14ac:dyDescent="0.35">
      <c r="A14642" t="s">
        <v>54</v>
      </c>
      <c r="B14642" t="s">
        <v>85</v>
      </c>
      <c r="C14642">
        <v>2037</v>
      </c>
      <c r="D14642" t="s">
        <v>13</v>
      </c>
      <c r="E14642" t="s">
        <v>21</v>
      </c>
      <c r="F14642">
        <v>27163.701711000002</v>
      </c>
    </row>
    <row r="14643" spans="1:6" x14ac:dyDescent="0.35">
      <c r="A14643" t="s">
        <v>54</v>
      </c>
      <c r="B14643" t="s">
        <v>85</v>
      </c>
      <c r="C14643">
        <v>2037</v>
      </c>
      <c r="D14643" t="s">
        <v>13</v>
      </c>
      <c r="E14643" t="s">
        <v>22</v>
      </c>
      <c r="F14643">
        <v>28581.294684</v>
      </c>
    </row>
    <row r="14644" spans="1:6" x14ac:dyDescent="0.35">
      <c r="A14644" t="s">
        <v>54</v>
      </c>
      <c r="B14644" t="s">
        <v>85</v>
      </c>
      <c r="C14644">
        <v>2037</v>
      </c>
      <c r="D14644" t="s">
        <v>13</v>
      </c>
      <c r="E14644" t="s">
        <v>23</v>
      </c>
      <c r="F14644">
        <v>29405.068770000002</v>
      </c>
    </row>
    <row r="14645" spans="1:6" x14ac:dyDescent="0.35">
      <c r="A14645" t="s">
        <v>54</v>
      </c>
      <c r="B14645" t="s">
        <v>85</v>
      </c>
      <c r="C14645">
        <v>2037</v>
      </c>
      <c r="D14645" t="s">
        <v>13</v>
      </c>
      <c r="E14645" t="s">
        <v>24</v>
      </c>
      <c r="F14645">
        <v>28337.972941</v>
      </c>
    </row>
    <row r="14646" spans="1:6" x14ac:dyDescent="0.35">
      <c r="A14646" t="s">
        <v>54</v>
      </c>
      <c r="B14646" t="s">
        <v>85</v>
      </c>
      <c r="C14646">
        <v>2037</v>
      </c>
      <c r="D14646" t="s">
        <v>13</v>
      </c>
      <c r="E14646" t="s">
        <v>25</v>
      </c>
      <c r="F14646">
        <v>26265.376815</v>
      </c>
    </row>
    <row r="14647" spans="1:6" x14ac:dyDescent="0.35">
      <c r="A14647" t="s">
        <v>54</v>
      </c>
      <c r="B14647" t="s">
        <v>85</v>
      </c>
      <c r="C14647">
        <v>2037</v>
      </c>
      <c r="D14647" t="s">
        <v>13</v>
      </c>
      <c r="E14647" t="s">
        <v>26</v>
      </c>
      <c r="F14647">
        <v>22483.165300000001</v>
      </c>
    </row>
    <row r="14648" spans="1:6" x14ac:dyDescent="0.35">
      <c r="A14648" t="s">
        <v>54</v>
      </c>
      <c r="B14648" t="s">
        <v>85</v>
      </c>
      <c r="C14648">
        <v>2037</v>
      </c>
      <c r="D14648" t="s">
        <v>13</v>
      </c>
      <c r="E14648" t="s">
        <v>27</v>
      </c>
      <c r="F14648">
        <v>20927.586267999999</v>
      </c>
    </row>
    <row r="14649" spans="1:6" x14ac:dyDescent="0.35">
      <c r="A14649" t="s">
        <v>54</v>
      </c>
      <c r="B14649" t="s">
        <v>85</v>
      </c>
      <c r="C14649">
        <v>2037</v>
      </c>
      <c r="D14649" t="s">
        <v>13</v>
      </c>
      <c r="E14649" t="s">
        <v>28</v>
      </c>
      <c r="F14649">
        <v>19951.698146999999</v>
      </c>
    </row>
    <row r="14650" spans="1:6" x14ac:dyDescent="0.35">
      <c r="A14650" t="s">
        <v>54</v>
      </c>
      <c r="B14650" t="s">
        <v>85</v>
      </c>
      <c r="C14650">
        <v>2037</v>
      </c>
      <c r="D14650" t="s">
        <v>13</v>
      </c>
      <c r="E14650" t="s">
        <v>29</v>
      </c>
      <c r="F14650">
        <v>17056.755995</v>
      </c>
    </row>
    <row r="14651" spans="1:6" x14ac:dyDescent="0.35">
      <c r="A14651" t="s">
        <v>54</v>
      </c>
      <c r="B14651" t="s">
        <v>85</v>
      </c>
      <c r="C14651">
        <v>2037</v>
      </c>
      <c r="D14651" t="s">
        <v>13</v>
      </c>
      <c r="E14651" t="s">
        <v>30</v>
      </c>
      <c r="F14651">
        <v>14536.027437999999</v>
      </c>
    </row>
    <row r="14652" spans="1:6" x14ac:dyDescent="0.35">
      <c r="A14652" t="s">
        <v>54</v>
      </c>
      <c r="B14652" t="s">
        <v>85</v>
      </c>
      <c r="C14652">
        <v>2037</v>
      </c>
      <c r="D14652" t="s">
        <v>13</v>
      </c>
      <c r="E14652" t="s">
        <v>31</v>
      </c>
      <c r="F14652">
        <v>10728.067824</v>
      </c>
    </row>
    <row r="14653" spans="1:6" x14ac:dyDescent="0.35">
      <c r="A14653" t="s">
        <v>54</v>
      </c>
      <c r="B14653" t="s">
        <v>85</v>
      </c>
      <c r="C14653">
        <v>2037</v>
      </c>
      <c r="D14653" t="s">
        <v>13</v>
      </c>
      <c r="E14653" t="s">
        <v>10</v>
      </c>
      <c r="F14653">
        <v>11654.46581218</v>
      </c>
    </row>
    <row r="14654" spans="1:6" x14ac:dyDescent="0.35">
      <c r="A14654" t="s">
        <v>54</v>
      </c>
      <c r="B14654" t="s">
        <v>85</v>
      </c>
      <c r="C14654">
        <v>2038</v>
      </c>
      <c r="D14654" t="s">
        <v>12</v>
      </c>
      <c r="E14654" t="s">
        <v>16</v>
      </c>
      <c r="F14654">
        <v>18914.870652000001</v>
      </c>
    </row>
    <row r="14655" spans="1:6" x14ac:dyDescent="0.35">
      <c r="A14655" t="s">
        <v>54</v>
      </c>
      <c r="B14655" t="s">
        <v>85</v>
      </c>
      <c r="C14655">
        <v>2038</v>
      </c>
      <c r="D14655" t="s">
        <v>12</v>
      </c>
      <c r="E14655" t="s">
        <v>32</v>
      </c>
      <c r="F14655">
        <v>20408.277471000001</v>
      </c>
    </row>
    <row r="14656" spans="1:6" x14ac:dyDescent="0.35">
      <c r="A14656" t="s">
        <v>54</v>
      </c>
      <c r="B14656" t="s">
        <v>85</v>
      </c>
      <c r="C14656">
        <v>2038</v>
      </c>
      <c r="D14656" t="s">
        <v>12</v>
      </c>
      <c r="E14656" t="s">
        <v>17</v>
      </c>
      <c r="F14656">
        <v>21553.038085</v>
      </c>
    </row>
    <row r="14657" spans="1:6" x14ac:dyDescent="0.35">
      <c r="A14657" t="s">
        <v>54</v>
      </c>
      <c r="B14657" t="s">
        <v>85</v>
      </c>
      <c r="C14657">
        <v>2038</v>
      </c>
      <c r="D14657" t="s">
        <v>12</v>
      </c>
      <c r="E14657" t="s">
        <v>18</v>
      </c>
      <c r="F14657">
        <v>22889.449203</v>
      </c>
    </row>
    <row r="14658" spans="1:6" x14ac:dyDescent="0.35">
      <c r="A14658" t="s">
        <v>54</v>
      </c>
      <c r="B14658" t="s">
        <v>85</v>
      </c>
      <c r="C14658">
        <v>2038</v>
      </c>
      <c r="D14658" t="s">
        <v>12</v>
      </c>
      <c r="E14658" t="s">
        <v>19</v>
      </c>
      <c r="F14658">
        <v>25901.617651</v>
      </c>
    </row>
    <row r="14659" spans="1:6" x14ac:dyDescent="0.35">
      <c r="A14659" t="s">
        <v>54</v>
      </c>
      <c r="B14659" t="s">
        <v>85</v>
      </c>
      <c r="C14659">
        <v>2038</v>
      </c>
      <c r="D14659" t="s">
        <v>12</v>
      </c>
      <c r="E14659" t="s">
        <v>20</v>
      </c>
      <c r="F14659">
        <v>28145.872572</v>
      </c>
    </row>
    <row r="14660" spans="1:6" x14ac:dyDescent="0.35">
      <c r="A14660" t="s">
        <v>54</v>
      </c>
      <c r="B14660" t="s">
        <v>85</v>
      </c>
      <c r="C14660">
        <v>2038</v>
      </c>
      <c r="D14660" t="s">
        <v>12</v>
      </c>
      <c r="E14660" t="s">
        <v>21</v>
      </c>
      <c r="F14660">
        <v>28821.099504000002</v>
      </c>
    </row>
    <row r="14661" spans="1:6" x14ac:dyDescent="0.35">
      <c r="A14661" t="s">
        <v>54</v>
      </c>
      <c r="B14661" t="s">
        <v>85</v>
      </c>
      <c r="C14661">
        <v>2038</v>
      </c>
      <c r="D14661" t="s">
        <v>12</v>
      </c>
      <c r="E14661" t="s">
        <v>22</v>
      </c>
      <c r="F14661">
        <v>29806.911708</v>
      </c>
    </row>
    <row r="14662" spans="1:6" x14ac:dyDescent="0.35">
      <c r="A14662" t="s">
        <v>54</v>
      </c>
      <c r="B14662" t="s">
        <v>85</v>
      </c>
      <c r="C14662">
        <v>2038</v>
      </c>
      <c r="D14662" t="s">
        <v>12</v>
      </c>
      <c r="E14662" t="s">
        <v>23</v>
      </c>
      <c r="F14662">
        <v>31337.991117000001</v>
      </c>
    </row>
    <row r="14663" spans="1:6" x14ac:dyDescent="0.35">
      <c r="A14663" t="s">
        <v>54</v>
      </c>
      <c r="B14663" t="s">
        <v>85</v>
      </c>
      <c r="C14663">
        <v>2038</v>
      </c>
      <c r="D14663" t="s">
        <v>12</v>
      </c>
      <c r="E14663" t="s">
        <v>24</v>
      </c>
      <c r="F14663">
        <v>30961.270490999999</v>
      </c>
    </row>
    <row r="14664" spans="1:6" x14ac:dyDescent="0.35">
      <c r="A14664" t="s">
        <v>54</v>
      </c>
      <c r="B14664" t="s">
        <v>85</v>
      </c>
      <c r="C14664">
        <v>2038</v>
      </c>
      <c r="D14664" t="s">
        <v>12</v>
      </c>
      <c r="E14664" t="s">
        <v>25</v>
      </c>
      <c r="F14664">
        <v>28914.429619999999</v>
      </c>
    </row>
    <row r="14665" spans="1:6" x14ac:dyDescent="0.35">
      <c r="A14665" t="s">
        <v>54</v>
      </c>
      <c r="B14665" t="s">
        <v>85</v>
      </c>
      <c r="C14665">
        <v>2038</v>
      </c>
      <c r="D14665" t="s">
        <v>12</v>
      </c>
      <c r="E14665" t="s">
        <v>26</v>
      </c>
      <c r="F14665">
        <v>25983.359230999999</v>
      </c>
    </row>
    <row r="14666" spans="1:6" x14ac:dyDescent="0.35">
      <c r="A14666" t="s">
        <v>54</v>
      </c>
      <c r="B14666" t="s">
        <v>85</v>
      </c>
      <c r="C14666">
        <v>2038</v>
      </c>
      <c r="D14666" t="s">
        <v>12</v>
      </c>
      <c r="E14666" t="s">
        <v>27</v>
      </c>
      <c r="F14666">
        <v>23169.758551999999</v>
      </c>
    </row>
    <row r="14667" spans="1:6" x14ac:dyDescent="0.35">
      <c r="A14667" t="s">
        <v>54</v>
      </c>
      <c r="B14667" t="s">
        <v>85</v>
      </c>
      <c r="C14667">
        <v>2038</v>
      </c>
      <c r="D14667" t="s">
        <v>12</v>
      </c>
      <c r="E14667" t="s">
        <v>28</v>
      </c>
      <c r="F14667">
        <v>23262.230963999998</v>
      </c>
    </row>
    <row r="14668" spans="1:6" x14ac:dyDescent="0.35">
      <c r="A14668" t="s">
        <v>54</v>
      </c>
      <c r="B14668" t="s">
        <v>85</v>
      </c>
      <c r="C14668">
        <v>2038</v>
      </c>
      <c r="D14668" t="s">
        <v>12</v>
      </c>
      <c r="E14668" t="s">
        <v>29</v>
      </c>
      <c r="F14668">
        <v>19929.495534000001</v>
      </c>
    </row>
    <row r="14669" spans="1:6" x14ac:dyDescent="0.35">
      <c r="A14669" t="s">
        <v>54</v>
      </c>
      <c r="B14669" t="s">
        <v>85</v>
      </c>
      <c r="C14669">
        <v>2038</v>
      </c>
      <c r="D14669" t="s">
        <v>12</v>
      </c>
      <c r="E14669" t="s">
        <v>30</v>
      </c>
      <c r="F14669">
        <v>18226.447552000001</v>
      </c>
    </row>
    <row r="14670" spans="1:6" x14ac:dyDescent="0.35">
      <c r="A14670" t="s">
        <v>54</v>
      </c>
      <c r="B14670" t="s">
        <v>85</v>
      </c>
      <c r="C14670">
        <v>2038</v>
      </c>
      <c r="D14670" t="s">
        <v>12</v>
      </c>
      <c r="E14670" t="s">
        <v>31</v>
      </c>
      <c r="F14670">
        <v>14147.829927000001</v>
      </c>
    </row>
    <row r="14671" spans="1:6" x14ac:dyDescent="0.35">
      <c r="A14671" t="s">
        <v>54</v>
      </c>
      <c r="B14671" t="s">
        <v>85</v>
      </c>
      <c r="C14671">
        <v>2038</v>
      </c>
      <c r="D14671" t="s">
        <v>12</v>
      </c>
      <c r="E14671" t="s">
        <v>10</v>
      </c>
      <c r="F14671">
        <v>16885.450690000001</v>
      </c>
    </row>
    <row r="14672" spans="1:6" x14ac:dyDescent="0.35">
      <c r="A14672" t="s">
        <v>54</v>
      </c>
      <c r="B14672" t="s">
        <v>85</v>
      </c>
      <c r="C14672">
        <v>2038</v>
      </c>
      <c r="D14672" t="s">
        <v>13</v>
      </c>
      <c r="E14672" t="s">
        <v>16</v>
      </c>
      <c r="F14672">
        <v>20011.457643000002</v>
      </c>
    </row>
    <row r="14673" spans="1:6" x14ac:dyDescent="0.35">
      <c r="A14673" t="s">
        <v>54</v>
      </c>
      <c r="B14673" t="s">
        <v>85</v>
      </c>
      <c r="C14673">
        <v>2038</v>
      </c>
      <c r="D14673" t="s">
        <v>13</v>
      </c>
      <c r="E14673" t="s">
        <v>32</v>
      </c>
      <c r="F14673">
        <v>21611.623029999999</v>
      </c>
    </row>
    <row r="14674" spans="1:6" x14ac:dyDescent="0.35">
      <c r="A14674" t="s">
        <v>54</v>
      </c>
      <c r="B14674" t="s">
        <v>85</v>
      </c>
      <c r="C14674">
        <v>2038</v>
      </c>
      <c r="D14674" t="s">
        <v>13</v>
      </c>
      <c r="E14674" t="s">
        <v>17</v>
      </c>
      <c r="F14674">
        <v>22837.404126000001</v>
      </c>
    </row>
    <row r="14675" spans="1:6" x14ac:dyDescent="0.35">
      <c r="A14675" t="s">
        <v>54</v>
      </c>
      <c r="B14675" t="s">
        <v>85</v>
      </c>
      <c r="C14675">
        <v>2038</v>
      </c>
      <c r="D14675" t="s">
        <v>13</v>
      </c>
      <c r="E14675" t="s">
        <v>18</v>
      </c>
      <c r="F14675">
        <v>24314.780015</v>
      </c>
    </row>
    <row r="14676" spans="1:6" x14ac:dyDescent="0.35">
      <c r="A14676" t="s">
        <v>54</v>
      </c>
      <c r="B14676" t="s">
        <v>85</v>
      </c>
      <c r="C14676">
        <v>2038</v>
      </c>
      <c r="D14676" t="s">
        <v>13</v>
      </c>
      <c r="E14676" t="s">
        <v>19</v>
      </c>
      <c r="F14676">
        <v>26535.187577000001</v>
      </c>
    </row>
    <row r="14677" spans="1:6" x14ac:dyDescent="0.35">
      <c r="A14677" t="s">
        <v>54</v>
      </c>
      <c r="B14677" t="s">
        <v>85</v>
      </c>
      <c r="C14677">
        <v>2038</v>
      </c>
      <c r="D14677" t="s">
        <v>13</v>
      </c>
      <c r="E14677" t="s">
        <v>20</v>
      </c>
      <c r="F14677">
        <v>27526.023492</v>
      </c>
    </row>
    <row r="14678" spans="1:6" x14ac:dyDescent="0.35">
      <c r="A14678" t="s">
        <v>54</v>
      </c>
      <c r="B14678" t="s">
        <v>85</v>
      </c>
      <c r="C14678">
        <v>2038</v>
      </c>
      <c r="D14678" t="s">
        <v>13</v>
      </c>
      <c r="E14678" t="s">
        <v>21</v>
      </c>
      <c r="F14678">
        <v>27569.176039999998</v>
      </c>
    </row>
    <row r="14679" spans="1:6" x14ac:dyDescent="0.35">
      <c r="A14679" t="s">
        <v>54</v>
      </c>
      <c r="B14679" t="s">
        <v>85</v>
      </c>
      <c r="C14679">
        <v>2038</v>
      </c>
      <c r="D14679" t="s">
        <v>13</v>
      </c>
      <c r="E14679" t="s">
        <v>22</v>
      </c>
      <c r="F14679">
        <v>28571.422505999999</v>
      </c>
    </row>
    <row r="14680" spans="1:6" x14ac:dyDescent="0.35">
      <c r="A14680" t="s">
        <v>54</v>
      </c>
      <c r="B14680" t="s">
        <v>85</v>
      </c>
      <c r="C14680">
        <v>2038</v>
      </c>
      <c r="D14680" t="s">
        <v>13</v>
      </c>
      <c r="E14680" t="s">
        <v>23</v>
      </c>
      <c r="F14680">
        <v>29600.165975</v>
      </c>
    </row>
    <row r="14681" spans="1:6" x14ac:dyDescent="0.35">
      <c r="A14681" t="s">
        <v>54</v>
      </c>
      <c r="B14681" t="s">
        <v>85</v>
      </c>
      <c r="C14681">
        <v>2038</v>
      </c>
      <c r="D14681" t="s">
        <v>13</v>
      </c>
      <c r="E14681" t="s">
        <v>24</v>
      </c>
      <c r="F14681">
        <v>28727.374528</v>
      </c>
    </row>
    <row r="14682" spans="1:6" x14ac:dyDescent="0.35">
      <c r="A14682" t="s">
        <v>54</v>
      </c>
      <c r="B14682" t="s">
        <v>85</v>
      </c>
      <c r="C14682">
        <v>2038</v>
      </c>
      <c r="D14682" t="s">
        <v>13</v>
      </c>
      <c r="E14682" t="s">
        <v>25</v>
      </c>
      <c r="F14682">
        <v>26629.483976</v>
      </c>
    </row>
    <row r="14683" spans="1:6" x14ac:dyDescent="0.35">
      <c r="A14683" t="s">
        <v>54</v>
      </c>
      <c r="B14683" t="s">
        <v>85</v>
      </c>
      <c r="C14683">
        <v>2038</v>
      </c>
      <c r="D14683" t="s">
        <v>13</v>
      </c>
      <c r="E14683" t="s">
        <v>26</v>
      </c>
      <c r="F14683">
        <v>23342.292133999999</v>
      </c>
    </row>
    <row r="14684" spans="1:6" x14ac:dyDescent="0.35">
      <c r="A14684" t="s">
        <v>54</v>
      </c>
      <c r="B14684" t="s">
        <v>85</v>
      </c>
      <c r="C14684">
        <v>2038</v>
      </c>
      <c r="D14684" t="s">
        <v>13</v>
      </c>
      <c r="E14684" t="s">
        <v>27</v>
      </c>
      <c r="F14684">
        <v>20715.378606999999</v>
      </c>
    </row>
    <row r="14685" spans="1:6" x14ac:dyDescent="0.35">
      <c r="A14685" t="s">
        <v>54</v>
      </c>
      <c r="B14685" t="s">
        <v>85</v>
      </c>
      <c r="C14685">
        <v>2038</v>
      </c>
      <c r="D14685" t="s">
        <v>13</v>
      </c>
      <c r="E14685" t="s">
        <v>28</v>
      </c>
      <c r="F14685">
        <v>20519.658887000001</v>
      </c>
    </row>
    <row r="14686" spans="1:6" x14ac:dyDescent="0.35">
      <c r="A14686" t="s">
        <v>54</v>
      </c>
      <c r="B14686" t="s">
        <v>85</v>
      </c>
      <c r="C14686">
        <v>2038</v>
      </c>
      <c r="D14686" t="s">
        <v>13</v>
      </c>
      <c r="E14686" t="s">
        <v>29</v>
      </c>
      <c r="F14686">
        <v>17033.554378000001</v>
      </c>
    </row>
    <row r="14687" spans="1:6" x14ac:dyDescent="0.35">
      <c r="A14687" t="s">
        <v>54</v>
      </c>
      <c r="B14687" t="s">
        <v>85</v>
      </c>
      <c r="C14687">
        <v>2038</v>
      </c>
      <c r="D14687" t="s">
        <v>13</v>
      </c>
      <c r="E14687" t="s">
        <v>30</v>
      </c>
      <c r="F14687">
        <v>14937.273461999999</v>
      </c>
    </row>
    <row r="14688" spans="1:6" x14ac:dyDescent="0.35">
      <c r="A14688" t="s">
        <v>54</v>
      </c>
      <c r="B14688" t="s">
        <v>85</v>
      </c>
      <c r="C14688">
        <v>2038</v>
      </c>
      <c r="D14688" t="s">
        <v>13</v>
      </c>
      <c r="E14688" t="s">
        <v>31</v>
      </c>
      <c r="F14688">
        <v>10899.495797</v>
      </c>
    </row>
    <row r="14689" spans="1:6" x14ac:dyDescent="0.35">
      <c r="A14689" t="s">
        <v>54</v>
      </c>
      <c r="B14689" t="s">
        <v>85</v>
      </c>
      <c r="C14689">
        <v>2038</v>
      </c>
      <c r="D14689" t="s">
        <v>13</v>
      </c>
      <c r="E14689" t="s">
        <v>10</v>
      </c>
      <c r="F14689">
        <v>11846.351142789999</v>
      </c>
    </row>
    <row r="14690" spans="1:6" x14ac:dyDescent="0.35">
      <c r="A14690" t="s">
        <v>54</v>
      </c>
      <c r="B14690" t="s">
        <v>85</v>
      </c>
      <c r="C14690">
        <v>2039</v>
      </c>
      <c r="D14690" t="s">
        <v>12</v>
      </c>
      <c r="E14690" t="s">
        <v>16</v>
      </c>
      <c r="F14690">
        <v>19008.388687999999</v>
      </c>
    </row>
    <row r="14691" spans="1:6" x14ac:dyDescent="0.35">
      <c r="A14691" t="s">
        <v>54</v>
      </c>
      <c r="B14691" t="s">
        <v>85</v>
      </c>
      <c r="C14691">
        <v>2039</v>
      </c>
      <c r="D14691" t="s">
        <v>12</v>
      </c>
      <c r="E14691" t="s">
        <v>32</v>
      </c>
      <c r="F14691">
        <v>20505.973884999999</v>
      </c>
    </row>
    <row r="14692" spans="1:6" x14ac:dyDescent="0.35">
      <c r="A14692" t="s">
        <v>54</v>
      </c>
      <c r="B14692" t="s">
        <v>85</v>
      </c>
      <c r="C14692">
        <v>2039</v>
      </c>
      <c r="D14692" t="s">
        <v>12</v>
      </c>
      <c r="E14692" t="s">
        <v>17</v>
      </c>
      <c r="F14692">
        <v>21733.744499</v>
      </c>
    </row>
    <row r="14693" spans="1:6" x14ac:dyDescent="0.35">
      <c r="A14693" t="s">
        <v>54</v>
      </c>
      <c r="B14693" t="s">
        <v>85</v>
      </c>
      <c r="C14693">
        <v>2039</v>
      </c>
      <c r="D14693" t="s">
        <v>12</v>
      </c>
      <c r="E14693" t="s">
        <v>18</v>
      </c>
      <c r="F14693">
        <v>23018.719399000001</v>
      </c>
    </row>
    <row r="14694" spans="1:6" x14ac:dyDescent="0.35">
      <c r="A14694" t="s">
        <v>54</v>
      </c>
      <c r="B14694" t="s">
        <v>85</v>
      </c>
      <c r="C14694">
        <v>2039</v>
      </c>
      <c r="D14694" t="s">
        <v>12</v>
      </c>
      <c r="E14694" t="s">
        <v>19</v>
      </c>
      <c r="F14694">
        <v>25852.209868000002</v>
      </c>
    </row>
    <row r="14695" spans="1:6" x14ac:dyDescent="0.35">
      <c r="A14695" t="s">
        <v>54</v>
      </c>
      <c r="B14695" t="s">
        <v>85</v>
      </c>
      <c r="C14695">
        <v>2039</v>
      </c>
      <c r="D14695" t="s">
        <v>12</v>
      </c>
      <c r="E14695" t="s">
        <v>20</v>
      </c>
      <c r="F14695">
        <v>28273.528870999999</v>
      </c>
    </row>
    <row r="14696" spans="1:6" x14ac:dyDescent="0.35">
      <c r="A14696" t="s">
        <v>54</v>
      </c>
      <c r="B14696" t="s">
        <v>85</v>
      </c>
      <c r="C14696">
        <v>2039</v>
      </c>
      <c r="D14696" t="s">
        <v>12</v>
      </c>
      <c r="E14696" t="s">
        <v>21</v>
      </c>
      <c r="F14696">
        <v>29225.723608</v>
      </c>
    </row>
    <row r="14697" spans="1:6" x14ac:dyDescent="0.35">
      <c r="A14697" t="s">
        <v>54</v>
      </c>
      <c r="B14697" t="s">
        <v>85</v>
      </c>
      <c r="C14697">
        <v>2039</v>
      </c>
      <c r="D14697" t="s">
        <v>12</v>
      </c>
      <c r="E14697" t="s">
        <v>22</v>
      </c>
      <c r="F14697">
        <v>29807.957719000002</v>
      </c>
    </row>
    <row r="14698" spans="1:6" x14ac:dyDescent="0.35">
      <c r="A14698" t="s">
        <v>54</v>
      </c>
      <c r="B14698" t="s">
        <v>85</v>
      </c>
      <c r="C14698">
        <v>2039</v>
      </c>
      <c r="D14698" t="s">
        <v>12</v>
      </c>
      <c r="E14698" t="s">
        <v>23</v>
      </c>
      <c r="F14698">
        <v>31549.383242</v>
      </c>
    </row>
    <row r="14699" spans="1:6" x14ac:dyDescent="0.35">
      <c r="A14699" t="s">
        <v>54</v>
      </c>
      <c r="B14699" t="s">
        <v>85</v>
      </c>
      <c r="C14699">
        <v>2039</v>
      </c>
      <c r="D14699" t="s">
        <v>12</v>
      </c>
      <c r="E14699" t="s">
        <v>24</v>
      </c>
      <c r="F14699">
        <v>31384.662953999999</v>
      </c>
    </row>
    <row r="14700" spans="1:6" x14ac:dyDescent="0.35">
      <c r="A14700" t="s">
        <v>54</v>
      </c>
      <c r="B14700" t="s">
        <v>85</v>
      </c>
      <c r="C14700">
        <v>2039</v>
      </c>
      <c r="D14700" t="s">
        <v>12</v>
      </c>
      <c r="E14700" t="s">
        <v>25</v>
      </c>
      <c r="F14700">
        <v>29392.579457</v>
      </c>
    </row>
    <row r="14701" spans="1:6" x14ac:dyDescent="0.35">
      <c r="A14701" t="s">
        <v>54</v>
      </c>
      <c r="B14701" t="s">
        <v>85</v>
      </c>
      <c r="C14701">
        <v>2039</v>
      </c>
      <c r="D14701" t="s">
        <v>12</v>
      </c>
      <c r="E14701" t="s">
        <v>26</v>
      </c>
      <c r="F14701">
        <v>26758.450797000001</v>
      </c>
    </row>
    <row r="14702" spans="1:6" x14ac:dyDescent="0.35">
      <c r="A14702" t="s">
        <v>54</v>
      </c>
      <c r="B14702" t="s">
        <v>85</v>
      </c>
      <c r="C14702">
        <v>2039</v>
      </c>
      <c r="D14702" t="s">
        <v>12</v>
      </c>
      <c r="E14702" t="s">
        <v>27</v>
      </c>
      <c r="F14702">
        <v>23425.798159999998</v>
      </c>
    </row>
    <row r="14703" spans="1:6" x14ac:dyDescent="0.35">
      <c r="A14703" t="s">
        <v>54</v>
      </c>
      <c r="B14703" t="s">
        <v>85</v>
      </c>
      <c r="C14703">
        <v>2039</v>
      </c>
      <c r="D14703" t="s">
        <v>12</v>
      </c>
      <c r="E14703" t="s">
        <v>28</v>
      </c>
      <c r="F14703">
        <v>23481.443296000001</v>
      </c>
    </row>
    <row r="14704" spans="1:6" x14ac:dyDescent="0.35">
      <c r="A14704" t="s">
        <v>54</v>
      </c>
      <c r="B14704" t="s">
        <v>85</v>
      </c>
      <c r="C14704">
        <v>2039</v>
      </c>
      <c r="D14704" t="s">
        <v>12</v>
      </c>
      <c r="E14704" t="s">
        <v>29</v>
      </c>
      <c r="F14704">
        <v>20213.602182999999</v>
      </c>
    </row>
    <row r="14705" spans="1:6" x14ac:dyDescent="0.35">
      <c r="A14705" t="s">
        <v>54</v>
      </c>
      <c r="B14705" t="s">
        <v>85</v>
      </c>
      <c r="C14705">
        <v>2039</v>
      </c>
      <c r="D14705" t="s">
        <v>12</v>
      </c>
      <c r="E14705" t="s">
        <v>30</v>
      </c>
      <c r="F14705">
        <v>18514.977654999999</v>
      </c>
    </row>
    <row r="14706" spans="1:6" x14ac:dyDescent="0.35">
      <c r="A14706" t="s">
        <v>54</v>
      </c>
      <c r="B14706" t="s">
        <v>85</v>
      </c>
      <c r="C14706">
        <v>2039</v>
      </c>
      <c r="D14706" t="s">
        <v>12</v>
      </c>
      <c r="E14706" t="s">
        <v>31</v>
      </c>
      <c r="F14706">
        <v>14468.886194000001</v>
      </c>
    </row>
    <row r="14707" spans="1:6" x14ac:dyDescent="0.35">
      <c r="A14707" t="s">
        <v>54</v>
      </c>
      <c r="B14707" t="s">
        <v>85</v>
      </c>
      <c r="C14707">
        <v>2039</v>
      </c>
      <c r="D14707" t="s">
        <v>12</v>
      </c>
      <c r="E14707" t="s">
        <v>10</v>
      </c>
      <c r="F14707">
        <v>17343.575207499998</v>
      </c>
    </row>
    <row r="14708" spans="1:6" x14ac:dyDescent="0.35">
      <c r="A14708" t="s">
        <v>54</v>
      </c>
      <c r="B14708" t="s">
        <v>85</v>
      </c>
      <c r="C14708">
        <v>2039</v>
      </c>
      <c r="D14708" t="s">
        <v>13</v>
      </c>
      <c r="E14708" t="s">
        <v>16</v>
      </c>
      <c r="F14708">
        <v>20110.499807</v>
      </c>
    </row>
    <row r="14709" spans="1:6" x14ac:dyDescent="0.35">
      <c r="A14709" t="s">
        <v>54</v>
      </c>
      <c r="B14709" t="s">
        <v>85</v>
      </c>
      <c r="C14709">
        <v>2039</v>
      </c>
      <c r="D14709" t="s">
        <v>13</v>
      </c>
      <c r="E14709" t="s">
        <v>32</v>
      </c>
      <c r="F14709">
        <v>21715.670603999999</v>
      </c>
    </row>
    <row r="14710" spans="1:6" x14ac:dyDescent="0.35">
      <c r="A14710" t="s">
        <v>54</v>
      </c>
      <c r="B14710" t="s">
        <v>85</v>
      </c>
      <c r="C14710">
        <v>2039</v>
      </c>
      <c r="D14710" t="s">
        <v>13</v>
      </c>
      <c r="E14710" t="s">
        <v>17</v>
      </c>
      <c r="F14710">
        <v>23020.345440000001</v>
      </c>
    </row>
    <row r="14711" spans="1:6" x14ac:dyDescent="0.35">
      <c r="A14711" t="s">
        <v>54</v>
      </c>
      <c r="B14711" t="s">
        <v>85</v>
      </c>
      <c r="C14711">
        <v>2039</v>
      </c>
      <c r="D14711" t="s">
        <v>13</v>
      </c>
      <c r="E14711" t="s">
        <v>18</v>
      </c>
      <c r="F14711">
        <v>24415.557379999998</v>
      </c>
    </row>
    <row r="14712" spans="1:6" x14ac:dyDescent="0.35">
      <c r="A14712" t="s">
        <v>54</v>
      </c>
      <c r="B14712" t="s">
        <v>85</v>
      </c>
      <c r="C14712">
        <v>2039</v>
      </c>
      <c r="D14712" t="s">
        <v>13</v>
      </c>
      <c r="E14712" t="s">
        <v>19</v>
      </c>
      <c r="F14712">
        <v>26511.602483999999</v>
      </c>
    </row>
    <row r="14713" spans="1:6" x14ac:dyDescent="0.35">
      <c r="A14713" t="s">
        <v>54</v>
      </c>
      <c r="B14713" t="s">
        <v>85</v>
      </c>
      <c r="C14713">
        <v>2039</v>
      </c>
      <c r="D14713" t="s">
        <v>13</v>
      </c>
      <c r="E14713" t="s">
        <v>20</v>
      </c>
      <c r="F14713">
        <v>27682.475824000001</v>
      </c>
    </row>
    <row r="14714" spans="1:6" x14ac:dyDescent="0.35">
      <c r="A14714" t="s">
        <v>54</v>
      </c>
      <c r="B14714" t="s">
        <v>85</v>
      </c>
      <c r="C14714">
        <v>2039</v>
      </c>
      <c r="D14714" t="s">
        <v>13</v>
      </c>
      <c r="E14714" t="s">
        <v>21</v>
      </c>
      <c r="F14714">
        <v>27923.617903999999</v>
      </c>
    </row>
    <row r="14715" spans="1:6" x14ac:dyDescent="0.35">
      <c r="A14715" t="s">
        <v>54</v>
      </c>
      <c r="B14715" t="s">
        <v>85</v>
      </c>
      <c r="C14715">
        <v>2039</v>
      </c>
      <c r="D14715" t="s">
        <v>13</v>
      </c>
      <c r="E14715" t="s">
        <v>22</v>
      </c>
      <c r="F14715">
        <v>28571.086024</v>
      </c>
    </row>
    <row r="14716" spans="1:6" x14ac:dyDescent="0.35">
      <c r="A14716" t="s">
        <v>54</v>
      </c>
      <c r="B14716" t="s">
        <v>85</v>
      </c>
      <c r="C14716">
        <v>2039</v>
      </c>
      <c r="D14716" t="s">
        <v>13</v>
      </c>
      <c r="E14716" t="s">
        <v>23</v>
      </c>
      <c r="F14716">
        <v>29774.871029000002</v>
      </c>
    </row>
    <row r="14717" spans="1:6" x14ac:dyDescent="0.35">
      <c r="A14717" t="s">
        <v>54</v>
      </c>
      <c r="B14717" t="s">
        <v>85</v>
      </c>
      <c r="C14717">
        <v>2039</v>
      </c>
      <c r="D14717" t="s">
        <v>13</v>
      </c>
      <c r="E14717" t="s">
        <v>24</v>
      </c>
      <c r="F14717">
        <v>29150.162132000001</v>
      </c>
    </row>
    <row r="14718" spans="1:6" x14ac:dyDescent="0.35">
      <c r="A14718" t="s">
        <v>54</v>
      </c>
      <c r="B14718" t="s">
        <v>85</v>
      </c>
      <c r="C14718">
        <v>2039</v>
      </c>
      <c r="D14718" t="s">
        <v>13</v>
      </c>
      <c r="E14718" t="s">
        <v>25</v>
      </c>
      <c r="F14718">
        <v>27042.126015999998</v>
      </c>
    </row>
    <row r="14719" spans="1:6" x14ac:dyDescent="0.35">
      <c r="A14719" t="s">
        <v>54</v>
      </c>
      <c r="B14719" t="s">
        <v>85</v>
      </c>
      <c r="C14719">
        <v>2039</v>
      </c>
      <c r="D14719" t="s">
        <v>13</v>
      </c>
      <c r="E14719" t="s">
        <v>26</v>
      </c>
      <c r="F14719">
        <v>24066.644778999998</v>
      </c>
    </row>
    <row r="14720" spans="1:6" x14ac:dyDescent="0.35">
      <c r="A14720" t="s">
        <v>54</v>
      </c>
      <c r="B14720" t="s">
        <v>85</v>
      </c>
      <c r="C14720">
        <v>2039</v>
      </c>
      <c r="D14720" t="s">
        <v>13</v>
      </c>
      <c r="E14720" t="s">
        <v>27</v>
      </c>
      <c r="F14720">
        <v>20711.707178000001</v>
      </c>
    </row>
    <row r="14721" spans="1:6" x14ac:dyDescent="0.35">
      <c r="A14721" t="s">
        <v>54</v>
      </c>
      <c r="B14721" t="s">
        <v>85</v>
      </c>
      <c r="C14721">
        <v>2039</v>
      </c>
      <c r="D14721" t="s">
        <v>13</v>
      </c>
      <c r="E14721" t="s">
        <v>28</v>
      </c>
      <c r="F14721">
        <v>20767.998831000001</v>
      </c>
    </row>
    <row r="14722" spans="1:6" x14ac:dyDescent="0.35">
      <c r="A14722" t="s">
        <v>54</v>
      </c>
      <c r="B14722" t="s">
        <v>85</v>
      </c>
      <c r="C14722">
        <v>2039</v>
      </c>
      <c r="D14722" t="s">
        <v>13</v>
      </c>
      <c r="E14722" t="s">
        <v>29</v>
      </c>
      <c r="F14722">
        <v>17230.16617</v>
      </c>
    </row>
    <row r="14723" spans="1:6" x14ac:dyDescent="0.35">
      <c r="A14723" t="s">
        <v>54</v>
      </c>
      <c r="B14723" t="s">
        <v>85</v>
      </c>
      <c r="C14723">
        <v>2039</v>
      </c>
      <c r="D14723" t="s">
        <v>13</v>
      </c>
      <c r="E14723" t="s">
        <v>30</v>
      </c>
      <c r="F14723">
        <v>15218.398291</v>
      </c>
    </row>
    <row r="14724" spans="1:6" x14ac:dyDescent="0.35">
      <c r="A14724" t="s">
        <v>54</v>
      </c>
      <c r="B14724" t="s">
        <v>85</v>
      </c>
      <c r="C14724">
        <v>2039</v>
      </c>
      <c r="D14724" t="s">
        <v>13</v>
      </c>
      <c r="E14724" t="s">
        <v>31</v>
      </c>
      <c r="F14724">
        <v>11164.561286</v>
      </c>
    </row>
    <row r="14725" spans="1:6" x14ac:dyDescent="0.35">
      <c r="A14725" t="s">
        <v>54</v>
      </c>
      <c r="B14725" t="s">
        <v>85</v>
      </c>
      <c r="C14725">
        <v>2039</v>
      </c>
      <c r="D14725" t="s">
        <v>13</v>
      </c>
      <c r="E14725" t="s">
        <v>10</v>
      </c>
      <c r="F14725">
        <v>12025.480940179999</v>
      </c>
    </row>
    <row r="14726" spans="1:6" x14ac:dyDescent="0.35">
      <c r="A14726" t="s">
        <v>54</v>
      </c>
      <c r="B14726" t="s">
        <v>85</v>
      </c>
      <c r="C14726">
        <v>2040</v>
      </c>
      <c r="D14726" t="s">
        <v>12</v>
      </c>
      <c r="E14726" t="s">
        <v>16</v>
      </c>
      <c r="F14726">
        <v>19105.179312</v>
      </c>
    </row>
    <row r="14727" spans="1:6" x14ac:dyDescent="0.35">
      <c r="A14727" t="s">
        <v>54</v>
      </c>
      <c r="B14727" t="s">
        <v>85</v>
      </c>
      <c r="C14727">
        <v>2040</v>
      </c>
      <c r="D14727" t="s">
        <v>12</v>
      </c>
      <c r="E14727" t="s">
        <v>32</v>
      </c>
      <c r="F14727">
        <v>20596.478228</v>
      </c>
    </row>
    <row r="14728" spans="1:6" x14ac:dyDescent="0.35">
      <c r="A14728" t="s">
        <v>54</v>
      </c>
      <c r="B14728" t="s">
        <v>85</v>
      </c>
      <c r="C14728">
        <v>2040</v>
      </c>
      <c r="D14728" t="s">
        <v>12</v>
      </c>
      <c r="E14728" t="s">
        <v>17</v>
      </c>
      <c r="F14728">
        <v>21901.319329999998</v>
      </c>
    </row>
    <row r="14729" spans="1:6" x14ac:dyDescent="0.35">
      <c r="A14729" t="s">
        <v>54</v>
      </c>
      <c r="B14729" t="s">
        <v>85</v>
      </c>
      <c r="C14729">
        <v>2040</v>
      </c>
      <c r="D14729" t="s">
        <v>12</v>
      </c>
      <c r="E14729" t="s">
        <v>18</v>
      </c>
      <c r="F14729">
        <v>23210.869638</v>
      </c>
    </row>
    <row r="14730" spans="1:6" x14ac:dyDescent="0.35">
      <c r="A14730" t="s">
        <v>54</v>
      </c>
      <c r="B14730" t="s">
        <v>85</v>
      </c>
      <c r="C14730">
        <v>2040</v>
      </c>
      <c r="D14730" t="s">
        <v>12</v>
      </c>
      <c r="E14730" t="s">
        <v>19</v>
      </c>
      <c r="F14730">
        <v>25799.929210999999</v>
      </c>
    </row>
    <row r="14731" spans="1:6" x14ac:dyDescent="0.35">
      <c r="A14731" t="s">
        <v>54</v>
      </c>
      <c r="B14731" t="s">
        <v>85</v>
      </c>
      <c r="C14731">
        <v>2040</v>
      </c>
      <c r="D14731" t="s">
        <v>12</v>
      </c>
      <c r="E14731" t="s">
        <v>20</v>
      </c>
      <c r="F14731">
        <v>28322.588979</v>
      </c>
    </row>
    <row r="14732" spans="1:6" x14ac:dyDescent="0.35">
      <c r="A14732" t="s">
        <v>54</v>
      </c>
      <c r="B14732" t="s">
        <v>85</v>
      </c>
      <c r="C14732">
        <v>2040</v>
      </c>
      <c r="D14732" t="s">
        <v>12</v>
      </c>
      <c r="E14732" t="s">
        <v>21</v>
      </c>
      <c r="F14732">
        <v>29634.670526000002</v>
      </c>
    </row>
    <row r="14733" spans="1:6" x14ac:dyDescent="0.35">
      <c r="A14733" t="s">
        <v>54</v>
      </c>
      <c r="B14733" t="s">
        <v>85</v>
      </c>
      <c r="C14733">
        <v>2040</v>
      </c>
      <c r="D14733" t="s">
        <v>12</v>
      </c>
      <c r="E14733" t="s">
        <v>22</v>
      </c>
      <c r="F14733">
        <v>29809.339105999999</v>
      </c>
    </row>
    <row r="14734" spans="1:6" x14ac:dyDescent="0.35">
      <c r="A14734" t="s">
        <v>54</v>
      </c>
      <c r="B14734" t="s">
        <v>85</v>
      </c>
      <c r="C14734">
        <v>2040</v>
      </c>
      <c r="D14734" t="s">
        <v>12</v>
      </c>
      <c r="E14734" t="s">
        <v>23</v>
      </c>
      <c r="F14734">
        <v>31705.861744000002</v>
      </c>
    </row>
    <row r="14735" spans="1:6" x14ac:dyDescent="0.35">
      <c r="A14735" t="s">
        <v>54</v>
      </c>
      <c r="B14735" t="s">
        <v>85</v>
      </c>
      <c r="C14735">
        <v>2040</v>
      </c>
      <c r="D14735" t="s">
        <v>12</v>
      </c>
      <c r="E14735" t="s">
        <v>24</v>
      </c>
      <c r="F14735">
        <v>31750.720372</v>
      </c>
    </row>
    <row r="14736" spans="1:6" x14ac:dyDescent="0.35">
      <c r="A14736" t="s">
        <v>54</v>
      </c>
      <c r="B14736" t="s">
        <v>85</v>
      </c>
      <c r="C14736">
        <v>2040</v>
      </c>
      <c r="D14736" t="s">
        <v>12</v>
      </c>
      <c r="E14736" t="s">
        <v>25</v>
      </c>
      <c r="F14736">
        <v>29948.170596</v>
      </c>
    </row>
    <row r="14737" spans="1:6" x14ac:dyDescent="0.35">
      <c r="A14737" t="s">
        <v>54</v>
      </c>
      <c r="B14737" t="s">
        <v>85</v>
      </c>
      <c r="C14737">
        <v>2040</v>
      </c>
      <c r="D14737" t="s">
        <v>12</v>
      </c>
      <c r="E14737" t="s">
        <v>26</v>
      </c>
      <c r="F14737">
        <v>27509.599915999999</v>
      </c>
    </row>
    <row r="14738" spans="1:6" x14ac:dyDescent="0.35">
      <c r="A14738" t="s">
        <v>54</v>
      </c>
      <c r="B14738" t="s">
        <v>85</v>
      </c>
      <c r="C14738">
        <v>2040</v>
      </c>
      <c r="D14738" t="s">
        <v>12</v>
      </c>
      <c r="E14738" t="s">
        <v>27</v>
      </c>
      <c r="F14738">
        <v>23764.645745999998</v>
      </c>
    </row>
    <row r="14739" spans="1:6" x14ac:dyDescent="0.35">
      <c r="A14739" t="s">
        <v>54</v>
      </c>
      <c r="B14739" t="s">
        <v>85</v>
      </c>
      <c r="C14739">
        <v>2040</v>
      </c>
      <c r="D14739" t="s">
        <v>12</v>
      </c>
      <c r="E14739" t="s">
        <v>28</v>
      </c>
      <c r="F14739">
        <v>23632.439455</v>
      </c>
    </row>
    <row r="14740" spans="1:6" x14ac:dyDescent="0.35">
      <c r="A14740" t="s">
        <v>54</v>
      </c>
      <c r="B14740" t="s">
        <v>85</v>
      </c>
      <c r="C14740">
        <v>2040</v>
      </c>
      <c r="D14740" t="s">
        <v>12</v>
      </c>
      <c r="E14740" t="s">
        <v>29</v>
      </c>
      <c r="F14740">
        <v>20675.576136</v>
      </c>
    </row>
    <row r="14741" spans="1:6" x14ac:dyDescent="0.35">
      <c r="A14741" t="s">
        <v>54</v>
      </c>
      <c r="B14741" t="s">
        <v>85</v>
      </c>
      <c r="C14741">
        <v>2040</v>
      </c>
      <c r="D14741" t="s">
        <v>12</v>
      </c>
      <c r="E14741" t="s">
        <v>30</v>
      </c>
      <c r="F14741">
        <v>18646.385574</v>
      </c>
    </row>
    <row r="14742" spans="1:6" x14ac:dyDescent="0.35">
      <c r="A14742" t="s">
        <v>54</v>
      </c>
      <c r="B14742" t="s">
        <v>85</v>
      </c>
      <c r="C14742">
        <v>2040</v>
      </c>
      <c r="D14742" t="s">
        <v>12</v>
      </c>
      <c r="E14742" t="s">
        <v>31</v>
      </c>
      <c r="F14742">
        <v>14833.876801</v>
      </c>
    </row>
    <row r="14743" spans="1:6" x14ac:dyDescent="0.35">
      <c r="A14743" t="s">
        <v>54</v>
      </c>
      <c r="B14743" t="s">
        <v>85</v>
      </c>
      <c r="C14743">
        <v>2040</v>
      </c>
      <c r="D14743" t="s">
        <v>12</v>
      </c>
      <c r="E14743" t="s">
        <v>10</v>
      </c>
      <c r="F14743">
        <v>17749.888154600001</v>
      </c>
    </row>
    <row r="14744" spans="1:6" x14ac:dyDescent="0.35">
      <c r="A14744" t="s">
        <v>54</v>
      </c>
      <c r="B14744" t="s">
        <v>85</v>
      </c>
      <c r="C14744">
        <v>2040</v>
      </c>
      <c r="D14744" t="s">
        <v>13</v>
      </c>
      <c r="E14744" t="s">
        <v>16</v>
      </c>
      <c r="F14744">
        <v>20212.920858000001</v>
      </c>
    </row>
    <row r="14745" spans="1:6" x14ac:dyDescent="0.35">
      <c r="A14745" t="s">
        <v>54</v>
      </c>
      <c r="B14745" t="s">
        <v>85</v>
      </c>
      <c r="C14745">
        <v>2040</v>
      </c>
      <c r="D14745" t="s">
        <v>13</v>
      </c>
      <c r="E14745" t="s">
        <v>32</v>
      </c>
      <c r="F14745">
        <v>21812.054207000001</v>
      </c>
    </row>
    <row r="14746" spans="1:6" x14ac:dyDescent="0.35">
      <c r="A14746" t="s">
        <v>54</v>
      </c>
      <c r="B14746" t="s">
        <v>85</v>
      </c>
      <c r="C14746">
        <v>2040</v>
      </c>
      <c r="D14746" t="s">
        <v>13</v>
      </c>
      <c r="E14746" t="s">
        <v>17</v>
      </c>
      <c r="F14746">
        <v>23192.1355</v>
      </c>
    </row>
    <row r="14747" spans="1:6" x14ac:dyDescent="0.35">
      <c r="A14747" t="s">
        <v>54</v>
      </c>
      <c r="B14747" t="s">
        <v>85</v>
      </c>
      <c r="C14747">
        <v>2040</v>
      </c>
      <c r="D14747" t="s">
        <v>13</v>
      </c>
      <c r="E14747" t="s">
        <v>18</v>
      </c>
      <c r="F14747">
        <v>24578.289062</v>
      </c>
    </row>
    <row r="14748" spans="1:6" x14ac:dyDescent="0.35">
      <c r="A14748" t="s">
        <v>54</v>
      </c>
      <c r="B14748" t="s">
        <v>85</v>
      </c>
      <c r="C14748">
        <v>2040</v>
      </c>
      <c r="D14748" t="s">
        <v>13</v>
      </c>
      <c r="E14748" t="s">
        <v>19</v>
      </c>
      <c r="F14748">
        <v>26431.306689000001</v>
      </c>
    </row>
    <row r="14749" spans="1:6" x14ac:dyDescent="0.35">
      <c r="A14749" t="s">
        <v>54</v>
      </c>
      <c r="B14749" t="s">
        <v>85</v>
      </c>
      <c r="C14749">
        <v>2040</v>
      </c>
      <c r="D14749" t="s">
        <v>13</v>
      </c>
      <c r="E14749" t="s">
        <v>20</v>
      </c>
      <c r="F14749">
        <v>27842.072201999999</v>
      </c>
    </row>
    <row r="14750" spans="1:6" x14ac:dyDescent="0.35">
      <c r="A14750" t="s">
        <v>54</v>
      </c>
      <c r="B14750" t="s">
        <v>85</v>
      </c>
      <c r="C14750">
        <v>2040</v>
      </c>
      <c r="D14750" t="s">
        <v>13</v>
      </c>
      <c r="E14750" t="s">
        <v>21</v>
      </c>
      <c r="F14750">
        <v>28277.313665999998</v>
      </c>
    </row>
    <row r="14751" spans="1:6" x14ac:dyDescent="0.35">
      <c r="A14751" t="s">
        <v>54</v>
      </c>
      <c r="B14751" t="s">
        <v>85</v>
      </c>
      <c r="C14751">
        <v>2040</v>
      </c>
      <c r="D14751" t="s">
        <v>13</v>
      </c>
      <c r="E14751" t="s">
        <v>22</v>
      </c>
      <c r="F14751">
        <v>28538.438533</v>
      </c>
    </row>
    <row r="14752" spans="1:6" x14ac:dyDescent="0.35">
      <c r="A14752" t="s">
        <v>54</v>
      </c>
      <c r="B14752" t="s">
        <v>85</v>
      </c>
      <c r="C14752">
        <v>2040</v>
      </c>
      <c r="D14752" t="s">
        <v>13</v>
      </c>
      <c r="E14752" t="s">
        <v>23</v>
      </c>
      <c r="F14752">
        <v>29933.814438000001</v>
      </c>
    </row>
    <row r="14753" spans="1:6" x14ac:dyDescent="0.35">
      <c r="A14753" t="s">
        <v>54</v>
      </c>
      <c r="B14753" t="s">
        <v>85</v>
      </c>
      <c r="C14753">
        <v>2040</v>
      </c>
      <c r="D14753" t="s">
        <v>13</v>
      </c>
      <c r="E14753" t="s">
        <v>24</v>
      </c>
      <c r="F14753">
        <v>29481.742720999999</v>
      </c>
    </row>
    <row r="14754" spans="1:6" x14ac:dyDescent="0.35">
      <c r="A14754" t="s">
        <v>54</v>
      </c>
      <c r="B14754" t="s">
        <v>85</v>
      </c>
      <c r="C14754">
        <v>2040</v>
      </c>
      <c r="D14754" t="s">
        <v>13</v>
      </c>
      <c r="E14754" t="s">
        <v>25</v>
      </c>
      <c r="F14754">
        <v>27496.086412000001</v>
      </c>
    </row>
    <row r="14755" spans="1:6" x14ac:dyDescent="0.35">
      <c r="A14755" t="s">
        <v>54</v>
      </c>
      <c r="B14755" t="s">
        <v>85</v>
      </c>
      <c r="C14755">
        <v>2040</v>
      </c>
      <c r="D14755" t="s">
        <v>13</v>
      </c>
      <c r="E14755" t="s">
        <v>26</v>
      </c>
      <c r="F14755">
        <v>24815.281728000002</v>
      </c>
    </row>
    <row r="14756" spans="1:6" x14ac:dyDescent="0.35">
      <c r="A14756" t="s">
        <v>54</v>
      </c>
      <c r="B14756" t="s">
        <v>85</v>
      </c>
      <c r="C14756">
        <v>2040</v>
      </c>
      <c r="D14756" t="s">
        <v>13</v>
      </c>
      <c r="E14756" t="s">
        <v>27</v>
      </c>
      <c r="F14756">
        <v>20920.794281999999</v>
      </c>
    </row>
    <row r="14757" spans="1:6" x14ac:dyDescent="0.35">
      <c r="A14757" t="s">
        <v>54</v>
      </c>
      <c r="B14757" t="s">
        <v>85</v>
      </c>
      <c r="C14757">
        <v>2040</v>
      </c>
      <c r="D14757" t="s">
        <v>13</v>
      </c>
      <c r="E14757" t="s">
        <v>28</v>
      </c>
      <c r="F14757">
        <v>20802.852403000001</v>
      </c>
    </row>
    <row r="14758" spans="1:6" x14ac:dyDescent="0.35">
      <c r="A14758" t="s">
        <v>54</v>
      </c>
      <c r="B14758" t="s">
        <v>85</v>
      </c>
      <c r="C14758">
        <v>2040</v>
      </c>
      <c r="D14758" t="s">
        <v>13</v>
      </c>
      <c r="E14758" t="s">
        <v>29</v>
      </c>
      <c r="F14758">
        <v>17603.962726000002</v>
      </c>
    </row>
    <row r="14759" spans="1:6" x14ac:dyDescent="0.35">
      <c r="A14759" t="s">
        <v>54</v>
      </c>
      <c r="B14759" t="s">
        <v>85</v>
      </c>
      <c r="C14759">
        <v>2040</v>
      </c>
      <c r="D14759" t="s">
        <v>13</v>
      </c>
      <c r="E14759" t="s">
        <v>30</v>
      </c>
      <c r="F14759">
        <v>15388.619299</v>
      </c>
    </row>
    <row r="14760" spans="1:6" x14ac:dyDescent="0.35">
      <c r="A14760" t="s">
        <v>54</v>
      </c>
      <c r="B14760" t="s">
        <v>85</v>
      </c>
      <c r="C14760">
        <v>2040</v>
      </c>
      <c r="D14760" t="s">
        <v>13</v>
      </c>
      <c r="E14760" t="s">
        <v>31</v>
      </c>
      <c r="F14760">
        <v>11434.463082</v>
      </c>
    </row>
    <row r="14761" spans="1:6" x14ac:dyDescent="0.35">
      <c r="A14761" t="s">
        <v>54</v>
      </c>
      <c r="B14761" t="s">
        <v>85</v>
      </c>
      <c r="C14761">
        <v>2040</v>
      </c>
      <c r="D14761" t="s">
        <v>13</v>
      </c>
      <c r="E14761" t="s">
        <v>10</v>
      </c>
      <c r="F14761">
        <v>12178.34915672</v>
      </c>
    </row>
    <row r="14762" spans="1:6" x14ac:dyDescent="0.35">
      <c r="A14762" t="s">
        <v>54</v>
      </c>
      <c r="B14762" t="s">
        <v>85</v>
      </c>
      <c r="C14762">
        <v>2041</v>
      </c>
      <c r="D14762" t="s">
        <v>12</v>
      </c>
      <c r="E14762" t="s">
        <v>16</v>
      </c>
      <c r="F14762">
        <v>19203.96127</v>
      </c>
    </row>
    <row r="14763" spans="1:6" x14ac:dyDescent="0.35">
      <c r="A14763" t="s">
        <v>54</v>
      </c>
      <c r="B14763" t="s">
        <v>85</v>
      </c>
      <c r="C14763">
        <v>2041</v>
      </c>
      <c r="D14763" t="s">
        <v>12</v>
      </c>
      <c r="E14763" t="s">
        <v>32</v>
      </c>
      <c r="F14763">
        <v>20685.264437000002</v>
      </c>
    </row>
    <row r="14764" spans="1:6" x14ac:dyDescent="0.35">
      <c r="A14764" t="s">
        <v>54</v>
      </c>
      <c r="B14764" t="s">
        <v>85</v>
      </c>
      <c r="C14764">
        <v>2041</v>
      </c>
      <c r="D14764" t="s">
        <v>12</v>
      </c>
      <c r="E14764" t="s">
        <v>17</v>
      </c>
      <c r="F14764">
        <v>22035.362301000001</v>
      </c>
    </row>
    <row r="14765" spans="1:6" x14ac:dyDescent="0.35">
      <c r="A14765" t="s">
        <v>54</v>
      </c>
      <c r="B14765" t="s">
        <v>85</v>
      </c>
      <c r="C14765">
        <v>2041</v>
      </c>
      <c r="D14765" t="s">
        <v>12</v>
      </c>
      <c r="E14765" t="s">
        <v>18</v>
      </c>
      <c r="F14765">
        <v>23418.741105000001</v>
      </c>
    </row>
    <row r="14766" spans="1:6" x14ac:dyDescent="0.35">
      <c r="A14766" t="s">
        <v>54</v>
      </c>
      <c r="B14766" t="s">
        <v>85</v>
      </c>
      <c r="C14766">
        <v>2041</v>
      </c>
      <c r="D14766" t="s">
        <v>12</v>
      </c>
      <c r="E14766" t="s">
        <v>19</v>
      </c>
      <c r="F14766">
        <v>25712.722587</v>
      </c>
    </row>
    <row r="14767" spans="1:6" x14ac:dyDescent="0.35">
      <c r="A14767" t="s">
        <v>54</v>
      </c>
      <c r="B14767" t="s">
        <v>85</v>
      </c>
      <c r="C14767">
        <v>2041</v>
      </c>
      <c r="D14767" t="s">
        <v>12</v>
      </c>
      <c r="E14767" t="s">
        <v>20</v>
      </c>
      <c r="F14767">
        <v>28469.636994</v>
      </c>
    </row>
    <row r="14768" spans="1:6" x14ac:dyDescent="0.35">
      <c r="A14768" t="s">
        <v>54</v>
      </c>
      <c r="B14768" t="s">
        <v>85</v>
      </c>
      <c r="C14768">
        <v>2041</v>
      </c>
      <c r="D14768" t="s">
        <v>12</v>
      </c>
      <c r="E14768" t="s">
        <v>21</v>
      </c>
      <c r="F14768">
        <v>29914.652128999998</v>
      </c>
    </row>
    <row r="14769" spans="1:6" x14ac:dyDescent="0.35">
      <c r="A14769" t="s">
        <v>54</v>
      </c>
      <c r="B14769" t="s">
        <v>85</v>
      </c>
      <c r="C14769">
        <v>2041</v>
      </c>
      <c r="D14769" t="s">
        <v>12</v>
      </c>
      <c r="E14769" t="s">
        <v>22</v>
      </c>
      <c r="F14769">
        <v>29966.578280999998</v>
      </c>
    </row>
    <row r="14770" spans="1:6" x14ac:dyDescent="0.35">
      <c r="A14770" t="s">
        <v>54</v>
      </c>
      <c r="B14770" t="s">
        <v>85</v>
      </c>
      <c r="C14770">
        <v>2041</v>
      </c>
      <c r="D14770" t="s">
        <v>12</v>
      </c>
      <c r="E14770" t="s">
        <v>23</v>
      </c>
      <c r="F14770">
        <v>31789.204904999999</v>
      </c>
    </row>
    <row r="14771" spans="1:6" x14ac:dyDescent="0.35">
      <c r="A14771" t="s">
        <v>54</v>
      </c>
      <c r="B14771" t="s">
        <v>85</v>
      </c>
      <c r="C14771">
        <v>2041</v>
      </c>
      <c r="D14771" t="s">
        <v>12</v>
      </c>
      <c r="E14771" t="s">
        <v>24</v>
      </c>
      <c r="F14771">
        <v>32056.109762</v>
      </c>
    </row>
    <row r="14772" spans="1:6" x14ac:dyDescent="0.35">
      <c r="A14772" t="s">
        <v>54</v>
      </c>
      <c r="B14772" t="s">
        <v>85</v>
      </c>
      <c r="C14772">
        <v>2041</v>
      </c>
      <c r="D14772" t="s">
        <v>12</v>
      </c>
      <c r="E14772" t="s">
        <v>25</v>
      </c>
      <c r="F14772">
        <v>30456.791846</v>
      </c>
    </row>
    <row r="14773" spans="1:6" x14ac:dyDescent="0.35">
      <c r="A14773" t="s">
        <v>54</v>
      </c>
      <c r="B14773" t="s">
        <v>85</v>
      </c>
      <c r="C14773">
        <v>2041</v>
      </c>
      <c r="D14773" t="s">
        <v>12</v>
      </c>
      <c r="E14773" t="s">
        <v>26</v>
      </c>
      <c r="F14773">
        <v>28130.359469999999</v>
      </c>
    </row>
    <row r="14774" spans="1:6" x14ac:dyDescent="0.35">
      <c r="A14774" t="s">
        <v>54</v>
      </c>
      <c r="B14774" t="s">
        <v>85</v>
      </c>
      <c r="C14774">
        <v>2041</v>
      </c>
      <c r="D14774" t="s">
        <v>12</v>
      </c>
      <c r="E14774" t="s">
        <v>27</v>
      </c>
      <c r="F14774">
        <v>24415.149619</v>
      </c>
    </row>
    <row r="14775" spans="1:6" x14ac:dyDescent="0.35">
      <c r="A14775" t="s">
        <v>54</v>
      </c>
      <c r="B14775" t="s">
        <v>85</v>
      </c>
      <c r="C14775">
        <v>2041</v>
      </c>
      <c r="D14775" t="s">
        <v>12</v>
      </c>
      <c r="E14775" t="s">
        <v>28</v>
      </c>
      <c r="F14775">
        <v>23390.242294</v>
      </c>
    </row>
    <row r="14776" spans="1:6" x14ac:dyDescent="0.35">
      <c r="A14776" t="s">
        <v>54</v>
      </c>
      <c r="B14776" t="s">
        <v>85</v>
      </c>
      <c r="C14776">
        <v>2041</v>
      </c>
      <c r="D14776" t="s">
        <v>12</v>
      </c>
      <c r="E14776" t="s">
        <v>29</v>
      </c>
      <c r="F14776">
        <v>21432.058175999999</v>
      </c>
    </row>
    <row r="14777" spans="1:6" x14ac:dyDescent="0.35">
      <c r="A14777" t="s">
        <v>54</v>
      </c>
      <c r="B14777" t="s">
        <v>85</v>
      </c>
      <c r="C14777">
        <v>2041</v>
      </c>
      <c r="D14777" t="s">
        <v>12</v>
      </c>
      <c r="E14777" t="s">
        <v>30</v>
      </c>
      <c r="F14777">
        <v>18632.283178000001</v>
      </c>
    </row>
    <row r="14778" spans="1:6" x14ac:dyDescent="0.35">
      <c r="A14778" t="s">
        <v>54</v>
      </c>
      <c r="B14778" t="s">
        <v>85</v>
      </c>
      <c r="C14778">
        <v>2041</v>
      </c>
      <c r="D14778" t="s">
        <v>12</v>
      </c>
      <c r="E14778" t="s">
        <v>31</v>
      </c>
      <c r="F14778">
        <v>15303.314270999999</v>
      </c>
    </row>
    <row r="14779" spans="1:6" x14ac:dyDescent="0.35">
      <c r="A14779" t="s">
        <v>54</v>
      </c>
      <c r="B14779" t="s">
        <v>85</v>
      </c>
      <c r="C14779">
        <v>2041</v>
      </c>
      <c r="D14779" t="s">
        <v>12</v>
      </c>
      <c r="E14779" t="s">
        <v>10</v>
      </c>
      <c r="F14779">
        <v>18163.823018499999</v>
      </c>
    </row>
    <row r="14780" spans="1:6" x14ac:dyDescent="0.35">
      <c r="A14780" t="s">
        <v>54</v>
      </c>
      <c r="B14780" t="s">
        <v>85</v>
      </c>
      <c r="C14780">
        <v>2041</v>
      </c>
      <c r="D14780" t="s">
        <v>13</v>
      </c>
      <c r="E14780" t="s">
        <v>16</v>
      </c>
      <c r="F14780">
        <v>20317.368237999999</v>
      </c>
    </row>
    <row r="14781" spans="1:6" x14ac:dyDescent="0.35">
      <c r="A14781" t="s">
        <v>54</v>
      </c>
      <c r="B14781" t="s">
        <v>85</v>
      </c>
      <c r="C14781">
        <v>2041</v>
      </c>
      <c r="D14781" t="s">
        <v>13</v>
      </c>
      <c r="E14781" t="s">
        <v>32</v>
      </c>
      <c r="F14781">
        <v>21906.224564</v>
      </c>
    </row>
    <row r="14782" spans="1:6" x14ac:dyDescent="0.35">
      <c r="A14782" t="s">
        <v>54</v>
      </c>
      <c r="B14782" t="s">
        <v>85</v>
      </c>
      <c r="C14782">
        <v>2041</v>
      </c>
      <c r="D14782" t="s">
        <v>13</v>
      </c>
      <c r="E14782" t="s">
        <v>17</v>
      </c>
      <c r="F14782">
        <v>23331.718298</v>
      </c>
    </row>
    <row r="14783" spans="1:6" x14ac:dyDescent="0.35">
      <c r="A14783" t="s">
        <v>54</v>
      </c>
      <c r="B14783" t="s">
        <v>85</v>
      </c>
      <c r="C14783">
        <v>2041</v>
      </c>
      <c r="D14783" t="s">
        <v>13</v>
      </c>
      <c r="E14783" t="s">
        <v>18</v>
      </c>
      <c r="F14783">
        <v>24750.250575999999</v>
      </c>
    </row>
    <row r="14784" spans="1:6" x14ac:dyDescent="0.35">
      <c r="A14784" t="s">
        <v>54</v>
      </c>
      <c r="B14784" t="s">
        <v>85</v>
      </c>
      <c r="C14784">
        <v>2041</v>
      </c>
      <c r="D14784" t="s">
        <v>13</v>
      </c>
      <c r="E14784" t="s">
        <v>19</v>
      </c>
      <c r="F14784">
        <v>26360.763305</v>
      </c>
    </row>
    <row r="14785" spans="1:6" x14ac:dyDescent="0.35">
      <c r="A14785" t="s">
        <v>54</v>
      </c>
      <c r="B14785" t="s">
        <v>85</v>
      </c>
      <c r="C14785">
        <v>2041</v>
      </c>
      <c r="D14785" t="s">
        <v>13</v>
      </c>
      <c r="E14785" t="s">
        <v>20</v>
      </c>
      <c r="F14785">
        <v>28023.739944000001</v>
      </c>
    </row>
    <row r="14786" spans="1:6" x14ac:dyDescent="0.35">
      <c r="A14786" t="s">
        <v>54</v>
      </c>
      <c r="B14786" t="s">
        <v>85</v>
      </c>
      <c r="C14786">
        <v>2041</v>
      </c>
      <c r="D14786" t="s">
        <v>13</v>
      </c>
      <c r="E14786" t="s">
        <v>21</v>
      </c>
      <c r="F14786">
        <v>28538.664188999999</v>
      </c>
    </row>
    <row r="14787" spans="1:6" x14ac:dyDescent="0.35">
      <c r="A14787" t="s">
        <v>54</v>
      </c>
      <c r="B14787" t="s">
        <v>85</v>
      </c>
      <c r="C14787">
        <v>2041</v>
      </c>
      <c r="D14787" t="s">
        <v>13</v>
      </c>
      <c r="E14787" t="s">
        <v>22</v>
      </c>
      <c r="F14787">
        <v>28651.030404000001</v>
      </c>
    </row>
    <row r="14788" spans="1:6" x14ac:dyDescent="0.35">
      <c r="A14788" t="s">
        <v>54</v>
      </c>
      <c r="B14788" t="s">
        <v>85</v>
      </c>
      <c r="C14788">
        <v>2041</v>
      </c>
      <c r="D14788" t="s">
        <v>13</v>
      </c>
      <c r="E14788" t="s">
        <v>23</v>
      </c>
      <c r="F14788">
        <v>30035.961865000001</v>
      </c>
    </row>
    <row r="14789" spans="1:6" x14ac:dyDescent="0.35">
      <c r="A14789" t="s">
        <v>54</v>
      </c>
      <c r="B14789" t="s">
        <v>85</v>
      </c>
      <c r="C14789">
        <v>2041</v>
      </c>
      <c r="D14789" t="s">
        <v>13</v>
      </c>
      <c r="E14789" t="s">
        <v>24</v>
      </c>
      <c r="F14789">
        <v>29767.374795</v>
      </c>
    </row>
    <row r="14790" spans="1:6" x14ac:dyDescent="0.35">
      <c r="A14790" t="s">
        <v>54</v>
      </c>
      <c r="B14790" t="s">
        <v>85</v>
      </c>
      <c r="C14790">
        <v>2041</v>
      </c>
      <c r="D14790" t="s">
        <v>13</v>
      </c>
      <c r="E14790" t="s">
        <v>25</v>
      </c>
      <c r="F14790">
        <v>27908.463919000002</v>
      </c>
    </row>
    <row r="14791" spans="1:6" x14ac:dyDescent="0.35">
      <c r="A14791" t="s">
        <v>54</v>
      </c>
      <c r="B14791" t="s">
        <v>85</v>
      </c>
      <c r="C14791">
        <v>2041</v>
      </c>
      <c r="D14791" t="s">
        <v>13</v>
      </c>
      <c r="E14791" t="s">
        <v>26</v>
      </c>
      <c r="F14791">
        <v>25386.297456</v>
      </c>
    </row>
    <row r="14792" spans="1:6" x14ac:dyDescent="0.35">
      <c r="A14792" t="s">
        <v>54</v>
      </c>
      <c r="B14792" t="s">
        <v>85</v>
      </c>
      <c r="C14792">
        <v>2041</v>
      </c>
      <c r="D14792" t="s">
        <v>13</v>
      </c>
      <c r="E14792" t="s">
        <v>27</v>
      </c>
      <c r="F14792">
        <v>21436.397048999999</v>
      </c>
    </row>
    <row r="14793" spans="1:6" x14ac:dyDescent="0.35">
      <c r="A14793" t="s">
        <v>54</v>
      </c>
      <c r="B14793" t="s">
        <v>85</v>
      </c>
      <c r="C14793">
        <v>2041</v>
      </c>
      <c r="D14793" t="s">
        <v>13</v>
      </c>
      <c r="E14793" t="s">
        <v>28</v>
      </c>
      <c r="F14793">
        <v>20548.719463000001</v>
      </c>
    </row>
    <row r="14794" spans="1:6" x14ac:dyDescent="0.35">
      <c r="A14794" t="s">
        <v>54</v>
      </c>
      <c r="B14794" t="s">
        <v>85</v>
      </c>
      <c r="C14794">
        <v>2041</v>
      </c>
      <c r="D14794" t="s">
        <v>13</v>
      </c>
      <c r="E14794" t="s">
        <v>29</v>
      </c>
      <c r="F14794">
        <v>18256.883285</v>
      </c>
    </row>
    <row r="14795" spans="1:6" x14ac:dyDescent="0.35">
      <c r="A14795" t="s">
        <v>54</v>
      </c>
      <c r="B14795" t="s">
        <v>85</v>
      </c>
      <c r="C14795">
        <v>2041</v>
      </c>
      <c r="D14795" t="s">
        <v>13</v>
      </c>
      <c r="E14795" t="s">
        <v>30</v>
      </c>
      <c r="F14795">
        <v>15401.720288</v>
      </c>
    </row>
    <row r="14796" spans="1:6" x14ac:dyDescent="0.35">
      <c r="A14796" t="s">
        <v>54</v>
      </c>
      <c r="B14796" t="s">
        <v>85</v>
      </c>
      <c r="C14796">
        <v>2041</v>
      </c>
      <c r="D14796" t="s">
        <v>13</v>
      </c>
      <c r="E14796" t="s">
        <v>31</v>
      </c>
      <c r="F14796">
        <v>11771.854121</v>
      </c>
    </row>
    <row r="14797" spans="1:6" x14ac:dyDescent="0.35">
      <c r="A14797" t="s">
        <v>54</v>
      </c>
      <c r="B14797" t="s">
        <v>85</v>
      </c>
      <c r="C14797">
        <v>2041</v>
      </c>
      <c r="D14797" t="s">
        <v>13</v>
      </c>
      <c r="E14797" t="s">
        <v>10</v>
      </c>
      <c r="F14797">
        <v>12350.49012923</v>
      </c>
    </row>
    <row r="14798" spans="1:6" x14ac:dyDescent="0.35">
      <c r="A14798" t="s">
        <v>54</v>
      </c>
      <c r="B14798" t="s">
        <v>85</v>
      </c>
      <c r="C14798">
        <v>2042</v>
      </c>
      <c r="D14798" t="s">
        <v>12</v>
      </c>
      <c r="E14798" t="s">
        <v>16</v>
      </c>
      <c r="F14798">
        <v>19303.057830000002</v>
      </c>
    </row>
    <row r="14799" spans="1:6" x14ac:dyDescent="0.35">
      <c r="A14799" t="s">
        <v>54</v>
      </c>
      <c r="B14799" t="s">
        <v>85</v>
      </c>
      <c r="C14799">
        <v>2042</v>
      </c>
      <c r="D14799" t="s">
        <v>12</v>
      </c>
      <c r="E14799" t="s">
        <v>32</v>
      </c>
      <c r="F14799">
        <v>20774.169675000001</v>
      </c>
    </row>
    <row r="14800" spans="1:6" x14ac:dyDescent="0.35">
      <c r="A14800" t="s">
        <v>54</v>
      </c>
      <c r="B14800" t="s">
        <v>85</v>
      </c>
      <c r="C14800">
        <v>2042</v>
      </c>
      <c r="D14800" t="s">
        <v>12</v>
      </c>
      <c r="E14800" t="s">
        <v>17</v>
      </c>
      <c r="F14800">
        <v>22146.900873999999</v>
      </c>
    </row>
    <row r="14801" spans="1:6" x14ac:dyDescent="0.35">
      <c r="A14801" t="s">
        <v>54</v>
      </c>
      <c r="B14801" t="s">
        <v>85</v>
      </c>
      <c r="C14801">
        <v>2042</v>
      </c>
      <c r="D14801" t="s">
        <v>12</v>
      </c>
      <c r="E14801" t="s">
        <v>18</v>
      </c>
      <c r="F14801">
        <v>23449.509263</v>
      </c>
    </row>
    <row r="14802" spans="1:6" x14ac:dyDescent="0.35">
      <c r="A14802" t="s">
        <v>54</v>
      </c>
      <c r="B14802" t="s">
        <v>85</v>
      </c>
      <c r="C14802">
        <v>2042</v>
      </c>
      <c r="D14802" t="s">
        <v>12</v>
      </c>
      <c r="E14802" t="s">
        <v>19</v>
      </c>
      <c r="F14802">
        <v>25928.700400000002</v>
      </c>
    </row>
    <row r="14803" spans="1:6" x14ac:dyDescent="0.35">
      <c r="A14803" t="s">
        <v>54</v>
      </c>
      <c r="B14803" t="s">
        <v>85</v>
      </c>
      <c r="C14803">
        <v>2042</v>
      </c>
      <c r="D14803" t="s">
        <v>12</v>
      </c>
      <c r="E14803" t="s">
        <v>20</v>
      </c>
      <c r="F14803">
        <v>28487.56796</v>
      </c>
    </row>
    <row r="14804" spans="1:6" x14ac:dyDescent="0.35">
      <c r="A14804" t="s">
        <v>54</v>
      </c>
      <c r="B14804" t="s">
        <v>85</v>
      </c>
      <c r="C14804">
        <v>2042</v>
      </c>
      <c r="D14804" t="s">
        <v>12</v>
      </c>
      <c r="E14804" t="s">
        <v>21</v>
      </c>
      <c r="F14804">
        <v>30145.04191</v>
      </c>
    </row>
    <row r="14805" spans="1:6" x14ac:dyDescent="0.35">
      <c r="A14805" t="s">
        <v>54</v>
      </c>
      <c r="B14805" t="s">
        <v>85</v>
      </c>
      <c r="C14805">
        <v>2042</v>
      </c>
      <c r="D14805" t="s">
        <v>12</v>
      </c>
      <c r="E14805" t="s">
        <v>22</v>
      </c>
      <c r="F14805">
        <v>30304.290546</v>
      </c>
    </row>
    <row r="14806" spans="1:6" x14ac:dyDescent="0.35">
      <c r="A14806" t="s">
        <v>54</v>
      </c>
      <c r="B14806" t="s">
        <v>85</v>
      </c>
      <c r="C14806">
        <v>2042</v>
      </c>
      <c r="D14806" t="s">
        <v>12</v>
      </c>
      <c r="E14806" t="s">
        <v>23</v>
      </c>
      <c r="F14806">
        <v>31772.345238999998</v>
      </c>
    </row>
    <row r="14807" spans="1:6" x14ac:dyDescent="0.35">
      <c r="A14807" t="s">
        <v>54</v>
      </c>
      <c r="B14807" t="s">
        <v>85</v>
      </c>
      <c r="C14807">
        <v>2042</v>
      </c>
      <c r="D14807" t="s">
        <v>12</v>
      </c>
      <c r="E14807" t="s">
        <v>24</v>
      </c>
      <c r="F14807">
        <v>32344.78845</v>
      </c>
    </row>
    <row r="14808" spans="1:6" x14ac:dyDescent="0.35">
      <c r="A14808" t="s">
        <v>54</v>
      </c>
      <c r="B14808" t="s">
        <v>85</v>
      </c>
      <c r="C14808">
        <v>2042</v>
      </c>
      <c r="D14808" t="s">
        <v>12</v>
      </c>
      <c r="E14808" t="s">
        <v>25</v>
      </c>
      <c r="F14808">
        <v>30969.902458</v>
      </c>
    </row>
    <row r="14809" spans="1:6" x14ac:dyDescent="0.35">
      <c r="A14809" t="s">
        <v>54</v>
      </c>
      <c r="B14809" t="s">
        <v>85</v>
      </c>
      <c r="C14809">
        <v>2042</v>
      </c>
      <c r="D14809" t="s">
        <v>12</v>
      </c>
      <c r="E14809" t="s">
        <v>26</v>
      </c>
      <c r="F14809">
        <v>28669.428687</v>
      </c>
    </row>
    <row r="14810" spans="1:6" x14ac:dyDescent="0.35">
      <c r="A14810" t="s">
        <v>54</v>
      </c>
      <c r="B14810" t="s">
        <v>85</v>
      </c>
      <c r="C14810">
        <v>2042</v>
      </c>
      <c r="D14810" t="s">
        <v>12</v>
      </c>
      <c r="E14810" t="s">
        <v>27</v>
      </c>
      <c r="F14810">
        <v>25146.401675000001</v>
      </c>
    </row>
    <row r="14811" spans="1:6" x14ac:dyDescent="0.35">
      <c r="A14811" t="s">
        <v>54</v>
      </c>
      <c r="B14811" t="s">
        <v>85</v>
      </c>
      <c r="C14811">
        <v>2042</v>
      </c>
      <c r="D14811" t="s">
        <v>12</v>
      </c>
      <c r="E14811" t="s">
        <v>28</v>
      </c>
      <c r="F14811">
        <v>23175.169916999999</v>
      </c>
    </row>
    <row r="14812" spans="1:6" x14ac:dyDescent="0.35">
      <c r="A14812" t="s">
        <v>54</v>
      </c>
      <c r="B14812" t="s">
        <v>85</v>
      </c>
      <c r="C14812">
        <v>2042</v>
      </c>
      <c r="D14812" t="s">
        <v>12</v>
      </c>
      <c r="E14812" t="s">
        <v>29</v>
      </c>
      <c r="F14812">
        <v>22162.897773000001</v>
      </c>
    </row>
    <row r="14813" spans="1:6" x14ac:dyDescent="0.35">
      <c r="A14813" t="s">
        <v>54</v>
      </c>
      <c r="B14813" t="s">
        <v>85</v>
      </c>
      <c r="C14813">
        <v>2042</v>
      </c>
      <c r="D14813" t="s">
        <v>12</v>
      </c>
      <c r="E14813" t="s">
        <v>30</v>
      </c>
      <c r="F14813">
        <v>18627.496974999998</v>
      </c>
    </row>
    <row r="14814" spans="1:6" x14ac:dyDescent="0.35">
      <c r="A14814" t="s">
        <v>54</v>
      </c>
      <c r="B14814" t="s">
        <v>85</v>
      </c>
      <c r="C14814">
        <v>2042</v>
      </c>
      <c r="D14814" t="s">
        <v>12</v>
      </c>
      <c r="E14814" t="s">
        <v>31</v>
      </c>
      <c r="F14814">
        <v>15704.606787000001</v>
      </c>
    </row>
    <row r="14815" spans="1:6" x14ac:dyDescent="0.35">
      <c r="A14815" t="s">
        <v>54</v>
      </c>
      <c r="B14815" t="s">
        <v>85</v>
      </c>
      <c r="C14815">
        <v>2042</v>
      </c>
      <c r="D14815" t="s">
        <v>12</v>
      </c>
      <c r="E14815" t="s">
        <v>10</v>
      </c>
      <c r="F14815">
        <v>18587.023776900001</v>
      </c>
    </row>
    <row r="14816" spans="1:6" x14ac:dyDescent="0.35">
      <c r="A14816" t="s">
        <v>54</v>
      </c>
      <c r="B14816" t="s">
        <v>85</v>
      </c>
      <c r="C14816">
        <v>2042</v>
      </c>
      <c r="D14816" t="s">
        <v>13</v>
      </c>
      <c r="E14816" t="s">
        <v>16</v>
      </c>
      <c r="F14816">
        <v>20422.075397000001</v>
      </c>
    </row>
    <row r="14817" spans="1:6" x14ac:dyDescent="0.35">
      <c r="A14817" t="s">
        <v>54</v>
      </c>
      <c r="B14817" t="s">
        <v>85</v>
      </c>
      <c r="C14817">
        <v>2042</v>
      </c>
      <c r="D14817" t="s">
        <v>13</v>
      </c>
      <c r="E14817" t="s">
        <v>32</v>
      </c>
      <c r="F14817">
        <v>22000.398132999999</v>
      </c>
    </row>
    <row r="14818" spans="1:6" x14ac:dyDescent="0.35">
      <c r="A14818" t="s">
        <v>54</v>
      </c>
      <c r="B14818" t="s">
        <v>85</v>
      </c>
      <c r="C14818">
        <v>2042</v>
      </c>
      <c r="D14818" t="s">
        <v>13</v>
      </c>
      <c r="E14818" t="s">
        <v>17</v>
      </c>
      <c r="F14818">
        <v>23449.786061999999</v>
      </c>
    </row>
    <row r="14819" spans="1:6" x14ac:dyDescent="0.35">
      <c r="A14819" t="s">
        <v>54</v>
      </c>
      <c r="B14819" t="s">
        <v>85</v>
      </c>
      <c r="C14819">
        <v>2042</v>
      </c>
      <c r="D14819" t="s">
        <v>13</v>
      </c>
      <c r="E14819" t="s">
        <v>18</v>
      </c>
      <c r="F14819">
        <v>24769.471498999999</v>
      </c>
    </row>
    <row r="14820" spans="1:6" x14ac:dyDescent="0.35">
      <c r="A14820" t="s">
        <v>54</v>
      </c>
      <c r="B14820" t="s">
        <v>85</v>
      </c>
      <c r="C14820">
        <v>2042</v>
      </c>
      <c r="D14820" t="s">
        <v>13</v>
      </c>
      <c r="E14820" t="s">
        <v>19</v>
      </c>
      <c r="F14820">
        <v>26546.893892</v>
      </c>
    </row>
    <row r="14821" spans="1:6" x14ac:dyDescent="0.35">
      <c r="A14821" t="s">
        <v>54</v>
      </c>
      <c r="B14821" t="s">
        <v>85</v>
      </c>
      <c r="C14821">
        <v>2042</v>
      </c>
      <c r="D14821" t="s">
        <v>13</v>
      </c>
      <c r="E14821" t="s">
        <v>20</v>
      </c>
      <c r="F14821">
        <v>28108.054781999999</v>
      </c>
    </row>
    <row r="14822" spans="1:6" x14ac:dyDescent="0.35">
      <c r="A14822" t="s">
        <v>54</v>
      </c>
      <c r="B14822" t="s">
        <v>85</v>
      </c>
      <c r="C14822">
        <v>2042</v>
      </c>
      <c r="D14822" t="s">
        <v>13</v>
      </c>
      <c r="E14822" t="s">
        <v>21</v>
      </c>
      <c r="F14822">
        <v>28705.251469999999</v>
      </c>
    </row>
    <row r="14823" spans="1:6" x14ac:dyDescent="0.35">
      <c r="A14823" t="s">
        <v>54</v>
      </c>
      <c r="B14823" t="s">
        <v>85</v>
      </c>
      <c r="C14823">
        <v>2042</v>
      </c>
      <c r="D14823" t="s">
        <v>13</v>
      </c>
      <c r="E14823" t="s">
        <v>22</v>
      </c>
      <c r="F14823">
        <v>28998.343978000001</v>
      </c>
    </row>
    <row r="14824" spans="1:6" x14ac:dyDescent="0.35">
      <c r="A14824" t="s">
        <v>54</v>
      </c>
      <c r="B14824" t="s">
        <v>85</v>
      </c>
      <c r="C14824">
        <v>2042</v>
      </c>
      <c r="D14824" t="s">
        <v>13</v>
      </c>
      <c r="E14824" t="s">
        <v>23</v>
      </c>
      <c r="F14824">
        <v>30037.189222000001</v>
      </c>
    </row>
    <row r="14825" spans="1:6" x14ac:dyDescent="0.35">
      <c r="A14825" t="s">
        <v>54</v>
      </c>
      <c r="B14825" t="s">
        <v>85</v>
      </c>
      <c r="C14825">
        <v>2042</v>
      </c>
      <c r="D14825" t="s">
        <v>13</v>
      </c>
      <c r="E14825" t="s">
        <v>24</v>
      </c>
      <c r="F14825">
        <v>30041.015016000001</v>
      </c>
    </row>
    <row r="14826" spans="1:6" x14ac:dyDescent="0.35">
      <c r="A14826" t="s">
        <v>54</v>
      </c>
      <c r="B14826" t="s">
        <v>85</v>
      </c>
      <c r="C14826">
        <v>2042</v>
      </c>
      <c r="D14826" t="s">
        <v>13</v>
      </c>
      <c r="E14826" t="s">
        <v>25</v>
      </c>
      <c r="F14826">
        <v>28295.013595</v>
      </c>
    </row>
    <row r="14827" spans="1:6" x14ac:dyDescent="0.35">
      <c r="A14827" t="s">
        <v>54</v>
      </c>
      <c r="B14827" t="s">
        <v>85</v>
      </c>
      <c r="C14827">
        <v>2042</v>
      </c>
      <c r="D14827" t="s">
        <v>13</v>
      </c>
      <c r="E14827" t="s">
        <v>26</v>
      </c>
      <c r="F14827">
        <v>25877.300756000001</v>
      </c>
    </row>
    <row r="14828" spans="1:6" x14ac:dyDescent="0.35">
      <c r="A14828" t="s">
        <v>54</v>
      </c>
      <c r="B14828" t="s">
        <v>85</v>
      </c>
      <c r="C14828">
        <v>2042</v>
      </c>
      <c r="D14828" t="s">
        <v>13</v>
      </c>
      <c r="E14828" t="s">
        <v>27</v>
      </c>
      <c r="F14828">
        <v>22117.604125000002</v>
      </c>
    </row>
    <row r="14829" spans="1:6" x14ac:dyDescent="0.35">
      <c r="A14829" t="s">
        <v>54</v>
      </c>
      <c r="B14829" t="s">
        <v>85</v>
      </c>
      <c r="C14829">
        <v>2042</v>
      </c>
      <c r="D14829" t="s">
        <v>13</v>
      </c>
      <c r="E14829" t="s">
        <v>28</v>
      </c>
      <c r="F14829">
        <v>20251.117912999998</v>
      </c>
    </row>
    <row r="14830" spans="1:6" x14ac:dyDescent="0.35">
      <c r="A14830" t="s">
        <v>54</v>
      </c>
      <c r="B14830" t="s">
        <v>85</v>
      </c>
      <c r="C14830">
        <v>2042</v>
      </c>
      <c r="D14830" t="s">
        <v>13</v>
      </c>
      <c r="E14830" t="s">
        <v>29</v>
      </c>
      <c r="F14830">
        <v>18843.032746000001</v>
      </c>
    </row>
    <row r="14831" spans="1:6" x14ac:dyDescent="0.35">
      <c r="A14831" t="s">
        <v>54</v>
      </c>
      <c r="B14831" t="s">
        <v>85</v>
      </c>
      <c r="C14831">
        <v>2042</v>
      </c>
      <c r="D14831" t="s">
        <v>13</v>
      </c>
      <c r="E14831" t="s">
        <v>30</v>
      </c>
      <c r="F14831">
        <v>15407.040136</v>
      </c>
    </row>
    <row r="14832" spans="1:6" x14ac:dyDescent="0.35">
      <c r="A14832" t="s">
        <v>54</v>
      </c>
      <c r="B14832" t="s">
        <v>85</v>
      </c>
      <c r="C14832">
        <v>2042</v>
      </c>
      <c r="D14832" t="s">
        <v>13</v>
      </c>
      <c r="E14832" t="s">
        <v>31</v>
      </c>
      <c r="F14832">
        <v>12089.185809000001</v>
      </c>
    </row>
    <row r="14833" spans="1:6" x14ac:dyDescent="0.35">
      <c r="A14833" t="s">
        <v>54</v>
      </c>
      <c r="B14833" t="s">
        <v>85</v>
      </c>
      <c r="C14833">
        <v>2042</v>
      </c>
      <c r="D14833" t="s">
        <v>13</v>
      </c>
      <c r="E14833" t="s">
        <v>10</v>
      </c>
      <c r="F14833">
        <v>12555.724440710001</v>
      </c>
    </row>
    <row r="14834" spans="1:6" x14ac:dyDescent="0.35">
      <c r="A14834" t="s">
        <v>54</v>
      </c>
      <c r="B14834" t="s">
        <v>85</v>
      </c>
      <c r="C14834">
        <v>2043</v>
      </c>
      <c r="D14834" t="s">
        <v>12</v>
      </c>
      <c r="E14834" t="s">
        <v>16</v>
      </c>
      <c r="F14834">
        <v>19400.808057999999</v>
      </c>
    </row>
    <row r="14835" spans="1:6" x14ac:dyDescent="0.35">
      <c r="A14835" t="s">
        <v>54</v>
      </c>
      <c r="B14835" t="s">
        <v>85</v>
      </c>
      <c r="C14835">
        <v>2043</v>
      </c>
      <c r="D14835" t="s">
        <v>12</v>
      </c>
      <c r="E14835" t="s">
        <v>32</v>
      </c>
      <c r="F14835">
        <v>20864.909866000002</v>
      </c>
    </row>
    <row r="14836" spans="1:6" x14ac:dyDescent="0.35">
      <c r="A14836" t="s">
        <v>54</v>
      </c>
      <c r="B14836" t="s">
        <v>85</v>
      </c>
      <c r="C14836">
        <v>2043</v>
      </c>
      <c r="D14836" t="s">
        <v>12</v>
      </c>
      <c r="E14836" t="s">
        <v>17</v>
      </c>
      <c r="F14836">
        <v>22247.771171</v>
      </c>
    </row>
    <row r="14837" spans="1:6" x14ac:dyDescent="0.35">
      <c r="A14837" t="s">
        <v>54</v>
      </c>
      <c r="B14837" t="s">
        <v>85</v>
      </c>
      <c r="C14837">
        <v>2043</v>
      </c>
      <c r="D14837" t="s">
        <v>12</v>
      </c>
      <c r="E14837" t="s">
        <v>18</v>
      </c>
      <c r="F14837">
        <v>23655.796417000001</v>
      </c>
    </row>
    <row r="14838" spans="1:6" x14ac:dyDescent="0.35">
      <c r="A14838" t="s">
        <v>54</v>
      </c>
      <c r="B14838" t="s">
        <v>85</v>
      </c>
      <c r="C14838">
        <v>2043</v>
      </c>
      <c r="D14838" t="s">
        <v>12</v>
      </c>
      <c r="E14838" t="s">
        <v>19</v>
      </c>
      <c r="F14838">
        <v>26013.418304999999</v>
      </c>
    </row>
    <row r="14839" spans="1:6" x14ac:dyDescent="0.35">
      <c r="A14839" t="s">
        <v>54</v>
      </c>
      <c r="B14839" t="s">
        <v>85</v>
      </c>
      <c r="C14839">
        <v>2043</v>
      </c>
      <c r="D14839" t="s">
        <v>12</v>
      </c>
      <c r="E14839" t="s">
        <v>20</v>
      </c>
      <c r="F14839">
        <v>28480.825794</v>
      </c>
    </row>
    <row r="14840" spans="1:6" x14ac:dyDescent="0.35">
      <c r="A14840" t="s">
        <v>54</v>
      </c>
      <c r="B14840" t="s">
        <v>85</v>
      </c>
      <c r="C14840">
        <v>2043</v>
      </c>
      <c r="D14840" t="s">
        <v>12</v>
      </c>
      <c r="E14840" t="s">
        <v>21</v>
      </c>
      <c r="F14840">
        <v>30319.512664000002</v>
      </c>
    </row>
    <row r="14841" spans="1:6" x14ac:dyDescent="0.35">
      <c r="A14841" t="s">
        <v>54</v>
      </c>
      <c r="B14841" t="s">
        <v>85</v>
      </c>
      <c r="C14841">
        <v>2043</v>
      </c>
      <c r="D14841" t="s">
        <v>12</v>
      </c>
      <c r="E14841" t="s">
        <v>22</v>
      </c>
      <c r="F14841">
        <v>30694.232194</v>
      </c>
    </row>
    <row r="14842" spans="1:6" x14ac:dyDescent="0.35">
      <c r="A14842" t="s">
        <v>54</v>
      </c>
      <c r="B14842" t="s">
        <v>85</v>
      </c>
      <c r="C14842">
        <v>2043</v>
      </c>
      <c r="D14842" t="s">
        <v>12</v>
      </c>
      <c r="E14842" t="s">
        <v>23</v>
      </c>
      <c r="F14842">
        <v>31755.500445999998</v>
      </c>
    </row>
    <row r="14843" spans="1:6" x14ac:dyDescent="0.35">
      <c r="A14843" t="s">
        <v>54</v>
      </c>
      <c r="B14843" t="s">
        <v>85</v>
      </c>
      <c r="C14843">
        <v>2043</v>
      </c>
      <c r="D14843" t="s">
        <v>12</v>
      </c>
      <c r="E14843" t="s">
        <v>24</v>
      </c>
      <c r="F14843">
        <v>32607.961192999999</v>
      </c>
    </row>
    <row r="14844" spans="1:6" x14ac:dyDescent="0.35">
      <c r="A14844" t="s">
        <v>54</v>
      </c>
      <c r="B14844" t="s">
        <v>85</v>
      </c>
      <c r="C14844">
        <v>2043</v>
      </c>
      <c r="D14844" t="s">
        <v>12</v>
      </c>
      <c r="E14844" t="s">
        <v>25</v>
      </c>
      <c r="F14844">
        <v>31431.574129000001</v>
      </c>
    </row>
    <row r="14845" spans="1:6" x14ac:dyDescent="0.35">
      <c r="A14845" t="s">
        <v>54</v>
      </c>
      <c r="B14845" t="s">
        <v>85</v>
      </c>
      <c r="C14845">
        <v>2043</v>
      </c>
      <c r="D14845" t="s">
        <v>12</v>
      </c>
      <c r="E14845" t="s">
        <v>26</v>
      </c>
      <c r="F14845">
        <v>29066.253172000001</v>
      </c>
    </row>
    <row r="14846" spans="1:6" x14ac:dyDescent="0.35">
      <c r="A14846" t="s">
        <v>54</v>
      </c>
      <c r="B14846" t="s">
        <v>85</v>
      </c>
      <c r="C14846">
        <v>2043</v>
      </c>
      <c r="D14846" t="s">
        <v>12</v>
      </c>
      <c r="E14846" t="s">
        <v>27</v>
      </c>
      <c r="F14846">
        <v>26066.799289999999</v>
      </c>
    </row>
    <row r="14847" spans="1:6" x14ac:dyDescent="0.35">
      <c r="A14847" t="s">
        <v>54</v>
      </c>
      <c r="B14847" t="s">
        <v>85</v>
      </c>
      <c r="C14847">
        <v>2043</v>
      </c>
      <c r="D14847" t="s">
        <v>12</v>
      </c>
      <c r="E14847" t="s">
        <v>28</v>
      </c>
      <c r="F14847">
        <v>23109.365573999999</v>
      </c>
    </row>
    <row r="14848" spans="1:6" x14ac:dyDescent="0.35">
      <c r="A14848" t="s">
        <v>54</v>
      </c>
      <c r="B14848" t="s">
        <v>85</v>
      </c>
      <c r="C14848">
        <v>2043</v>
      </c>
      <c r="D14848" t="s">
        <v>12</v>
      </c>
      <c r="E14848" t="s">
        <v>29</v>
      </c>
      <c r="F14848">
        <v>22664.403702</v>
      </c>
    </row>
    <row r="14849" spans="1:6" x14ac:dyDescent="0.35">
      <c r="A14849" t="s">
        <v>54</v>
      </c>
      <c r="B14849" t="s">
        <v>85</v>
      </c>
      <c r="C14849">
        <v>2043</v>
      </c>
      <c r="D14849" t="s">
        <v>12</v>
      </c>
      <c r="E14849" t="s">
        <v>30</v>
      </c>
      <c r="F14849">
        <v>18709.812438000001</v>
      </c>
    </row>
    <row r="14850" spans="1:6" x14ac:dyDescent="0.35">
      <c r="A14850" t="s">
        <v>54</v>
      </c>
      <c r="B14850" t="s">
        <v>85</v>
      </c>
      <c r="C14850">
        <v>2043</v>
      </c>
      <c r="D14850" t="s">
        <v>12</v>
      </c>
      <c r="E14850" t="s">
        <v>31</v>
      </c>
      <c r="F14850">
        <v>16014.693452</v>
      </c>
    </row>
    <row r="14851" spans="1:6" x14ac:dyDescent="0.35">
      <c r="A14851" t="s">
        <v>54</v>
      </c>
      <c r="B14851" t="s">
        <v>85</v>
      </c>
      <c r="C14851">
        <v>2043</v>
      </c>
      <c r="D14851" t="s">
        <v>12</v>
      </c>
      <c r="E14851" t="s">
        <v>10</v>
      </c>
      <c r="F14851">
        <v>19065.162802300001</v>
      </c>
    </row>
    <row r="14852" spans="1:6" x14ac:dyDescent="0.35">
      <c r="A14852" t="s">
        <v>54</v>
      </c>
      <c r="B14852" t="s">
        <v>85</v>
      </c>
      <c r="C14852">
        <v>2043</v>
      </c>
      <c r="D14852" t="s">
        <v>13</v>
      </c>
      <c r="E14852" t="s">
        <v>16</v>
      </c>
      <c r="F14852">
        <v>20525.296223000001</v>
      </c>
    </row>
    <row r="14853" spans="1:6" x14ac:dyDescent="0.35">
      <c r="A14853" t="s">
        <v>54</v>
      </c>
      <c r="B14853" t="s">
        <v>85</v>
      </c>
      <c r="C14853">
        <v>2043</v>
      </c>
      <c r="D14853" t="s">
        <v>13</v>
      </c>
      <c r="E14853" t="s">
        <v>32</v>
      </c>
      <c r="F14853">
        <v>22096.384299000001</v>
      </c>
    </row>
    <row r="14854" spans="1:6" x14ac:dyDescent="0.35">
      <c r="A14854" t="s">
        <v>54</v>
      </c>
      <c r="B14854" t="s">
        <v>85</v>
      </c>
      <c r="C14854">
        <v>2043</v>
      </c>
      <c r="D14854" t="s">
        <v>13</v>
      </c>
      <c r="E14854" t="s">
        <v>17</v>
      </c>
      <c r="F14854">
        <v>23557.482038999999</v>
      </c>
    </row>
    <row r="14855" spans="1:6" x14ac:dyDescent="0.35">
      <c r="A14855" t="s">
        <v>54</v>
      </c>
      <c r="B14855" t="s">
        <v>85</v>
      </c>
      <c r="C14855">
        <v>2043</v>
      </c>
      <c r="D14855" t="s">
        <v>13</v>
      </c>
      <c r="E14855" t="s">
        <v>18</v>
      </c>
      <c r="F14855">
        <v>24970.915573999999</v>
      </c>
    </row>
    <row r="14856" spans="1:6" x14ac:dyDescent="0.35">
      <c r="A14856" t="s">
        <v>54</v>
      </c>
      <c r="B14856" t="s">
        <v>85</v>
      </c>
      <c r="C14856">
        <v>2043</v>
      </c>
      <c r="D14856" t="s">
        <v>13</v>
      </c>
      <c r="E14856" t="s">
        <v>19</v>
      </c>
      <c r="F14856">
        <v>26616.357881</v>
      </c>
    </row>
    <row r="14857" spans="1:6" x14ac:dyDescent="0.35">
      <c r="A14857" t="s">
        <v>54</v>
      </c>
      <c r="B14857" t="s">
        <v>85</v>
      </c>
      <c r="C14857">
        <v>2043</v>
      </c>
      <c r="D14857" t="s">
        <v>13</v>
      </c>
      <c r="E14857" t="s">
        <v>20</v>
      </c>
      <c r="F14857">
        <v>28094.457276000001</v>
      </c>
    </row>
    <row r="14858" spans="1:6" x14ac:dyDescent="0.35">
      <c r="A14858" t="s">
        <v>54</v>
      </c>
      <c r="B14858" t="s">
        <v>85</v>
      </c>
      <c r="C14858">
        <v>2043</v>
      </c>
      <c r="D14858" t="s">
        <v>13</v>
      </c>
      <c r="E14858" t="s">
        <v>21</v>
      </c>
      <c r="F14858">
        <v>28888.776547000001</v>
      </c>
    </row>
    <row r="14859" spans="1:6" x14ac:dyDescent="0.35">
      <c r="A14859" t="s">
        <v>54</v>
      </c>
      <c r="B14859" t="s">
        <v>85</v>
      </c>
      <c r="C14859">
        <v>2043</v>
      </c>
      <c r="D14859" t="s">
        <v>13</v>
      </c>
      <c r="E14859" t="s">
        <v>22</v>
      </c>
      <c r="F14859">
        <v>29391.191049000001</v>
      </c>
    </row>
    <row r="14860" spans="1:6" x14ac:dyDescent="0.35">
      <c r="A14860" t="s">
        <v>54</v>
      </c>
      <c r="B14860" t="s">
        <v>85</v>
      </c>
      <c r="C14860">
        <v>2043</v>
      </c>
      <c r="D14860" t="s">
        <v>13</v>
      </c>
      <c r="E14860" t="s">
        <v>23</v>
      </c>
      <c r="F14860">
        <v>30034.386025</v>
      </c>
    </row>
    <row r="14861" spans="1:6" x14ac:dyDescent="0.35">
      <c r="A14861" t="s">
        <v>54</v>
      </c>
      <c r="B14861" t="s">
        <v>85</v>
      </c>
      <c r="C14861">
        <v>2043</v>
      </c>
      <c r="D14861" t="s">
        <v>13</v>
      </c>
      <c r="E14861" t="s">
        <v>24</v>
      </c>
      <c r="F14861">
        <v>30248.261802000001</v>
      </c>
    </row>
    <row r="14862" spans="1:6" x14ac:dyDescent="0.35">
      <c r="A14862" t="s">
        <v>54</v>
      </c>
      <c r="B14862" t="s">
        <v>85</v>
      </c>
      <c r="C14862">
        <v>2043</v>
      </c>
      <c r="D14862" t="s">
        <v>13</v>
      </c>
      <c r="E14862" t="s">
        <v>25</v>
      </c>
      <c r="F14862">
        <v>28671.744293</v>
      </c>
    </row>
    <row r="14863" spans="1:6" x14ac:dyDescent="0.35">
      <c r="A14863" t="s">
        <v>54</v>
      </c>
      <c r="B14863" t="s">
        <v>85</v>
      </c>
      <c r="C14863">
        <v>2043</v>
      </c>
      <c r="D14863" t="s">
        <v>13</v>
      </c>
      <c r="E14863" t="s">
        <v>26</v>
      </c>
      <c r="F14863">
        <v>26218.696962999999</v>
      </c>
    </row>
    <row r="14864" spans="1:6" x14ac:dyDescent="0.35">
      <c r="A14864" t="s">
        <v>54</v>
      </c>
      <c r="B14864" t="s">
        <v>85</v>
      </c>
      <c r="C14864">
        <v>2043</v>
      </c>
      <c r="D14864" t="s">
        <v>13</v>
      </c>
      <c r="E14864" t="s">
        <v>27</v>
      </c>
      <c r="F14864">
        <v>22946.205750000001</v>
      </c>
    </row>
    <row r="14865" spans="1:6" x14ac:dyDescent="0.35">
      <c r="A14865" t="s">
        <v>54</v>
      </c>
      <c r="B14865" t="s">
        <v>85</v>
      </c>
      <c r="C14865">
        <v>2043</v>
      </c>
      <c r="D14865" t="s">
        <v>13</v>
      </c>
      <c r="E14865" t="s">
        <v>28</v>
      </c>
      <c r="F14865">
        <v>20079.926347000001</v>
      </c>
    </row>
    <row r="14866" spans="1:6" x14ac:dyDescent="0.35">
      <c r="A14866" t="s">
        <v>54</v>
      </c>
      <c r="B14866" t="s">
        <v>85</v>
      </c>
      <c r="C14866">
        <v>2043</v>
      </c>
      <c r="D14866" t="s">
        <v>13</v>
      </c>
      <c r="E14866" t="s">
        <v>29</v>
      </c>
      <c r="F14866">
        <v>19349.496481999999</v>
      </c>
    </row>
    <row r="14867" spans="1:6" x14ac:dyDescent="0.35">
      <c r="A14867" t="s">
        <v>54</v>
      </c>
      <c r="B14867" t="s">
        <v>85</v>
      </c>
      <c r="C14867">
        <v>2043</v>
      </c>
      <c r="D14867" t="s">
        <v>13</v>
      </c>
      <c r="E14867" t="s">
        <v>30</v>
      </c>
      <c r="F14867">
        <v>15398.10382</v>
      </c>
    </row>
    <row r="14868" spans="1:6" x14ac:dyDescent="0.35">
      <c r="A14868" t="s">
        <v>54</v>
      </c>
      <c r="B14868" t="s">
        <v>85</v>
      </c>
      <c r="C14868">
        <v>2043</v>
      </c>
      <c r="D14868" t="s">
        <v>13</v>
      </c>
      <c r="E14868" t="s">
        <v>31</v>
      </c>
      <c r="F14868">
        <v>12421.055291999999</v>
      </c>
    </row>
    <row r="14869" spans="1:6" x14ac:dyDescent="0.35">
      <c r="A14869" t="s">
        <v>54</v>
      </c>
      <c r="B14869" t="s">
        <v>85</v>
      </c>
      <c r="C14869">
        <v>2043</v>
      </c>
      <c r="D14869" t="s">
        <v>13</v>
      </c>
      <c r="E14869" t="s">
        <v>10</v>
      </c>
      <c r="F14869">
        <v>12744.741394090001</v>
      </c>
    </row>
    <row r="14870" spans="1:6" x14ac:dyDescent="0.35">
      <c r="A14870" t="s">
        <v>54</v>
      </c>
      <c r="B14870" t="s">
        <v>85</v>
      </c>
      <c r="C14870">
        <v>2044</v>
      </c>
      <c r="D14870" t="s">
        <v>12</v>
      </c>
      <c r="E14870" t="s">
        <v>16</v>
      </c>
      <c r="F14870">
        <v>19495.700723000002</v>
      </c>
    </row>
    <row r="14871" spans="1:6" x14ac:dyDescent="0.35">
      <c r="A14871" t="s">
        <v>54</v>
      </c>
      <c r="B14871" t="s">
        <v>85</v>
      </c>
      <c r="C14871">
        <v>2044</v>
      </c>
      <c r="D14871" t="s">
        <v>12</v>
      </c>
      <c r="E14871" t="s">
        <v>32</v>
      </c>
      <c r="F14871">
        <v>20959.483896000002</v>
      </c>
    </row>
    <row r="14872" spans="1:6" x14ac:dyDescent="0.35">
      <c r="A14872" t="s">
        <v>54</v>
      </c>
      <c r="B14872" t="s">
        <v>85</v>
      </c>
      <c r="C14872">
        <v>2044</v>
      </c>
      <c r="D14872" t="s">
        <v>12</v>
      </c>
      <c r="E14872" t="s">
        <v>17</v>
      </c>
      <c r="F14872">
        <v>22341.968377000001</v>
      </c>
    </row>
    <row r="14873" spans="1:6" x14ac:dyDescent="0.35">
      <c r="A14873" t="s">
        <v>54</v>
      </c>
      <c r="B14873" t="s">
        <v>85</v>
      </c>
      <c r="C14873">
        <v>2044</v>
      </c>
      <c r="D14873" t="s">
        <v>12</v>
      </c>
      <c r="E14873" t="s">
        <v>18</v>
      </c>
      <c r="F14873">
        <v>23821.760629</v>
      </c>
    </row>
    <row r="14874" spans="1:6" x14ac:dyDescent="0.35">
      <c r="A14874" t="s">
        <v>54</v>
      </c>
      <c r="B14874" t="s">
        <v>85</v>
      </c>
      <c r="C14874">
        <v>2044</v>
      </c>
      <c r="D14874" t="s">
        <v>12</v>
      </c>
      <c r="E14874" t="s">
        <v>19</v>
      </c>
      <c r="F14874">
        <v>26151.643588999999</v>
      </c>
    </row>
    <row r="14875" spans="1:6" x14ac:dyDescent="0.35">
      <c r="A14875" t="s">
        <v>54</v>
      </c>
      <c r="B14875" t="s">
        <v>85</v>
      </c>
      <c r="C14875">
        <v>2044</v>
      </c>
      <c r="D14875" t="s">
        <v>12</v>
      </c>
      <c r="E14875" t="s">
        <v>20</v>
      </c>
      <c r="F14875">
        <v>28462.925665999999</v>
      </c>
    </row>
    <row r="14876" spans="1:6" x14ac:dyDescent="0.35">
      <c r="A14876" t="s">
        <v>54</v>
      </c>
      <c r="B14876" t="s">
        <v>85</v>
      </c>
      <c r="C14876">
        <v>2044</v>
      </c>
      <c r="D14876" t="s">
        <v>12</v>
      </c>
      <c r="E14876" t="s">
        <v>21</v>
      </c>
      <c r="F14876">
        <v>30465.443016000001</v>
      </c>
    </row>
    <row r="14877" spans="1:6" x14ac:dyDescent="0.35">
      <c r="A14877" t="s">
        <v>54</v>
      </c>
      <c r="B14877" t="s">
        <v>85</v>
      </c>
      <c r="C14877">
        <v>2044</v>
      </c>
      <c r="D14877" t="s">
        <v>12</v>
      </c>
      <c r="E14877" t="s">
        <v>22</v>
      </c>
      <c r="F14877">
        <v>31092.807970000002</v>
      </c>
    </row>
    <row r="14878" spans="1:6" x14ac:dyDescent="0.35">
      <c r="A14878" t="s">
        <v>54</v>
      </c>
      <c r="B14878" t="s">
        <v>85</v>
      </c>
      <c r="C14878">
        <v>2044</v>
      </c>
      <c r="D14878" t="s">
        <v>12</v>
      </c>
      <c r="E14878" t="s">
        <v>23</v>
      </c>
      <c r="F14878">
        <v>31761.618919</v>
      </c>
    </row>
    <row r="14879" spans="1:6" x14ac:dyDescent="0.35">
      <c r="A14879" t="s">
        <v>54</v>
      </c>
      <c r="B14879" t="s">
        <v>85</v>
      </c>
      <c r="C14879">
        <v>2044</v>
      </c>
      <c r="D14879" t="s">
        <v>12</v>
      </c>
      <c r="E14879" t="s">
        <v>24</v>
      </c>
      <c r="F14879">
        <v>32816.732764</v>
      </c>
    </row>
    <row r="14880" spans="1:6" x14ac:dyDescent="0.35">
      <c r="A14880" t="s">
        <v>54</v>
      </c>
      <c r="B14880" t="s">
        <v>85</v>
      </c>
      <c r="C14880">
        <v>2044</v>
      </c>
      <c r="D14880" t="s">
        <v>12</v>
      </c>
      <c r="E14880" t="s">
        <v>25</v>
      </c>
      <c r="F14880">
        <v>31847.081248999999</v>
      </c>
    </row>
    <row r="14881" spans="1:6" x14ac:dyDescent="0.35">
      <c r="A14881" t="s">
        <v>54</v>
      </c>
      <c r="B14881" t="s">
        <v>85</v>
      </c>
      <c r="C14881">
        <v>2044</v>
      </c>
      <c r="D14881" t="s">
        <v>12</v>
      </c>
      <c r="E14881" t="s">
        <v>26</v>
      </c>
      <c r="F14881">
        <v>29533.959992</v>
      </c>
    </row>
    <row r="14882" spans="1:6" x14ac:dyDescent="0.35">
      <c r="A14882" t="s">
        <v>54</v>
      </c>
      <c r="B14882" t="s">
        <v>85</v>
      </c>
      <c r="C14882">
        <v>2044</v>
      </c>
      <c r="D14882" t="s">
        <v>12</v>
      </c>
      <c r="E14882" t="s">
        <v>27</v>
      </c>
      <c r="F14882">
        <v>26835.835018000002</v>
      </c>
    </row>
    <row r="14883" spans="1:6" x14ac:dyDescent="0.35">
      <c r="A14883" t="s">
        <v>54</v>
      </c>
      <c r="B14883" t="s">
        <v>85</v>
      </c>
      <c r="C14883">
        <v>2044</v>
      </c>
      <c r="D14883" t="s">
        <v>12</v>
      </c>
      <c r="E14883" t="s">
        <v>28</v>
      </c>
      <c r="F14883">
        <v>23358.662727999999</v>
      </c>
    </row>
    <row r="14884" spans="1:6" x14ac:dyDescent="0.35">
      <c r="A14884" t="s">
        <v>54</v>
      </c>
      <c r="B14884" t="s">
        <v>85</v>
      </c>
      <c r="C14884">
        <v>2044</v>
      </c>
      <c r="D14884" t="s">
        <v>12</v>
      </c>
      <c r="E14884" t="s">
        <v>29</v>
      </c>
      <c r="F14884">
        <v>22874.407928000001</v>
      </c>
    </row>
    <row r="14885" spans="1:6" x14ac:dyDescent="0.35">
      <c r="A14885" t="s">
        <v>54</v>
      </c>
      <c r="B14885" t="s">
        <v>85</v>
      </c>
      <c r="C14885">
        <v>2044</v>
      </c>
      <c r="D14885" t="s">
        <v>12</v>
      </c>
      <c r="E14885" t="s">
        <v>30</v>
      </c>
      <c r="F14885">
        <v>18980.996177000001</v>
      </c>
    </row>
    <row r="14886" spans="1:6" x14ac:dyDescent="0.35">
      <c r="A14886" t="s">
        <v>54</v>
      </c>
      <c r="B14886" t="s">
        <v>85</v>
      </c>
      <c r="C14886">
        <v>2044</v>
      </c>
      <c r="D14886" t="s">
        <v>12</v>
      </c>
      <c r="E14886" t="s">
        <v>31</v>
      </c>
      <c r="F14886">
        <v>16272.59698</v>
      </c>
    </row>
    <row r="14887" spans="1:6" x14ac:dyDescent="0.35">
      <c r="A14887" t="s">
        <v>54</v>
      </c>
      <c r="B14887" t="s">
        <v>85</v>
      </c>
      <c r="C14887">
        <v>2044</v>
      </c>
      <c r="D14887" t="s">
        <v>12</v>
      </c>
      <c r="E14887" t="s">
        <v>10</v>
      </c>
      <c r="F14887">
        <v>19513.894535799998</v>
      </c>
    </row>
    <row r="14888" spans="1:6" x14ac:dyDescent="0.35">
      <c r="A14888" t="s">
        <v>54</v>
      </c>
      <c r="B14888" t="s">
        <v>85</v>
      </c>
      <c r="C14888">
        <v>2044</v>
      </c>
      <c r="D14888" t="s">
        <v>13</v>
      </c>
      <c r="E14888" t="s">
        <v>16</v>
      </c>
      <c r="F14888">
        <v>20625.441435000001</v>
      </c>
    </row>
    <row r="14889" spans="1:6" x14ac:dyDescent="0.35">
      <c r="A14889" t="s">
        <v>54</v>
      </c>
      <c r="B14889" t="s">
        <v>85</v>
      </c>
      <c r="C14889">
        <v>2044</v>
      </c>
      <c r="D14889" t="s">
        <v>13</v>
      </c>
      <c r="E14889" t="s">
        <v>32</v>
      </c>
      <c r="F14889">
        <v>22196.317152</v>
      </c>
    </row>
    <row r="14890" spans="1:6" x14ac:dyDescent="0.35">
      <c r="A14890" t="s">
        <v>54</v>
      </c>
      <c r="B14890" t="s">
        <v>85</v>
      </c>
      <c r="C14890">
        <v>2044</v>
      </c>
      <c r="D14890" t="s">
        <v>13</v>
      </c>
      <c r="E14890" t="s">
        <v>17</v>
      </c>
      <c r="F14890">
        <v>23658.101879000002</v>
      </c>
    </row>
    <row r="14891" spans="1:6" x14ac:dyDescent="0.35">
      <c r="A14891" t="s">
        <v>54</v>
      </c>
      <c r="B14891" t="s">
        <v>85</v>
      </c>
      <c r="C14891">
        <v>2044</v>
      </c>
      <c r="D14891" t="s">
        <v>13</v>
      </c>
      <c r="E14891" t="s">
        <v>18</v>
      </c>
      <c r="F14891">
        <v>25143.233074</v>
      </c>
    </row>
    <row r="14892" spans="1:6" x14ac:dyDescent="0.35">
      <c r="A14892" t="s">
        <v>54</v>
      </c>
      <c r="B14892" t="s">
        <v>85</v>
      </c>
      <c r="C14892">
        <v>2044</v>
      </c>
      <c r="D14892" t="s">
        <v>13</v>
      </c>
      <c r="E14892" t="s">
        <v>19</v>
      </c>
      <c r="F14892">
        <v>26720.364079999999</v>
      </c>
    </row>
    <row r="14893" spans="1:6" x14ac:dyDescent="0.35">
      <c r="A14893" t="s">
        <v>54</v>
      </c>
      <c r="B14893" t="s">
        <v>85</v>
      </c>
      <c r="C14893">
        <v>2044</v>
      </c>
      <c r="D14893" t="s">
        <v>13</v>
      </c>
      <c r="E14893" t="s">
        <v>20</v>
      </c>
      <c r="F14893">
        <v>28096.563248999999</v>
      </c>
    </row>
    <row r="14894" spans="1:6" x14ac:dyDescent="0.35">
      <c r="A14894" t="s">
        <v>54</v>
      </c>
      <c r="B14894" t="s">
        <v>85</v>
      </c>
      <c r="C14894">
        <v>2044</v>
      </c>
      <c r="D14894" t="s">
        <v>13</v>
      </c>
      <c r="E14894" t="s">
        <v>21</v>
      </c>
      <c r="F14894">
        <v>29049.034731</v>
      </c>
    </row>
    <row r="14895" spans="1:6" x14ac:dyDescent="0.35">
      <c r="A14895" t="s">
        <v>54</v>
      </c>
      <c r="B14895" t="s">
        <v>85</v>
      </c>
      <c r="C14895">
        <v>2044</v>
      </c>
      <c r="D14895" t="s">
        <v>13</v>
      </c>
      <c r="E14895" t="s">
        <v>22</v>
      </c>
      <c r="F14895">
        <v>29746.901171000001</v>
      </c>
    </row>
    <row r="14896" spans="1:6" x14ac:dyDescent="0.35">
      <c r="A14896" t="s">
        <v>54</v>
      </c>
      <c r="B14896" t="s">
        <v>85</v>
      </c>
      <c r="C14896">
        <v>2044</v>
      </c>
      <c r="D14896" t="s">
        <v>13</v>
      </c>
      <c r="E14896" t="s">
        <v>23</v>
      </c>
      <c r="F14896">
        <v>30040.223774999999</v>
      </c>
    </row>
    <row r="14897" spans="1:6" x14ac:dyDescent="0.35">
      <c r="A14897" t="s">
        <v>54</v>
      </c>
      <c r="B14897" t="s">
        <v>85</v>
      </c>
      <c r="C14897">
        <v>2044</v>
      </c>
      <c r="D14897" t="s">
        <v>13</v>
      </c>
      <c r="E14897" t="s">
        <v>24</v>
      </c>
      <c r="F14897">
        <v>30430.397699000001</v>
      </c>
    </row>
    <row r="14898" spans="1:6" x14ac:dyDescent="0.35">
      <c r="A14898" t="s">
        <v>54</v>
      </c>
      <c r="B14898" t="s">
        <v>85</v>
      </c>
      <c r="C14898">
        <v>2044</v>
      </c>
      <c r="D14898" t="s">
        <v>13</v>
      </c>
      <c r="E14898" t="s">
        <v>25</v>
      </c>
      <c r="F14898">
        <v>29074.581967999999</v>
      </c>
    </row>
    <row r="14899" spans="1:6" x14ac:dyDescent="0.35">
      <c r="A14899" t="s">
        <v>54</v>
      </c>
      <c r="B14899" t="s">
        <v>85</v>
      </c>
      <c r="C14899">
        <v>2044</v>
      </c>
      <c r="D14899" t="s">
        <v>13</v>
      </c>
      <c r="E14899" t="s">
        <v>26</v>
      </c>
      <c r="F14899">
        <v>26606.686036999999</v>
      </c>
    </row>
    <row r="14900" spans="1:6" x14ac:dyDescent="0.35">
      <c r="A14900" t="s">
        <v>54</v>
      </c>
      <c r="B14900" t="s">
        <v>85</v>
      </c>
      <c r="C14900">
        <v>2044</v>
      </c>
      <c r="D14900" t="s">
        <v>13</v>
      </c>
      <c r="E14900" t="s">
        <v>27</v>
      </c>
      <c r="F14900">
        <v>23652.858955</v>
      </c>
    </row>
    <row r="14901" spans="1:6" x14ac:dyDescent="0.35">
      <c r="A14901" t="s">
        <v>54</v>
      </c>
      <c r="B14901" t="s">
        <v>85</v>
      </c>
      <c r="C14901">
        <v>2044</v>
      </c>
      <c r="D14901" t="s">
        <v>13</v>
      </c>
      <c r="E14901" t="s">
        <v>28</v>
      </c>
      <c r="F14901">
        <v>20104.534640000002</v>
      </c>
    </row>
    <row r="14902" spans="1:6" x14ac:dyDescent="0.35">
      <c r="A14902" t="s">
        <v>54</v>
      </c>
      <c r="B14902" t="s">
        <v>85</v>
      </c>
      <c r="C14902">
        <v>2044</v>
      </c>
      <c r="D14902" t="s">
        <v>13</v>
      </c>
      <c r="E14902" t="s">
        <v>29</v>
      </c>
      <c r="F14902">
        <v>19575.066828999999</v>
      </c>
    </row>
    <row r="14903" spans="1:6" x14ac:dyDescent="0.35">
      <c r="A14903" t="s">
        <v>54</v>
      </c>
      <c r="B14903" t="s">
        <v>85</v>
      </c>
      <c r="C14903">
        <v>2044</v>
      </c>
      <c r="D14903" t="s">
        <v>13</v>
      </c>
      <c r="E14903" t="s">
        <v>30</v>
      </c>
      <c r="F14903">
        <v>15581.889662</v>
      </c>
    </row>
    <row r="14904" spans="1:6" x14ac:dyDescent="0.35">
      <c r="A14904" t="s">
        <v>54</v>
      </c>
      <c r="B14904" t="s">
        <v>85</v>
      </c>
      <c r="C14904">
        <v>2044</v>
      </c>
      <c r="D14904" t="s">
        <v>13</v>
      </c>
      <c r="E14904" t="s">
        <v>31</v>
      </c>
      <c r="F14904">
        <v>12657.085263999999</v>
      </c>
    </row>
    <row r="14905" spans="1:6" x14ac:dyDescent="0.35">
      <c r="A14905" t="s">
        <v>54</v>
      </c>
      <c r="B14905" t="s">
        <v>85</v>
      </c>
      <c r="C14905">
        <v>2044</v>
      </c>
      <c r="D14905" t="s">
        <v>13</v>
      </c>
      <c r="E14905" t="s">
        <v>10</v>
      </c>
      <c r="F14905">
        <v>13001.6851833</v>
      </c>
    </row>
    <row r="14906" spans="1:6" x14ac:dyDescent="0.35">
      <c r="A14906" t="s">
        <v>54</v>
      </c>
      <c r="B14906" t="s">
        <v>85</v>
      </c>
      <c r="C14906">
        <v>2045</v>
      </c>
      <c r="D14906" t="s">
        <v>12</v>
      </c>
      <c r="E14906" t="s">
        <v>16</v>
      </c>
      <c r="F14906">
        <v>19586.483800999998</v>
      </c>
    </row>
    <row r="14907" spans="1:6" x14ac:dyDescent="0.35">
      <c r="A14907" t="s">
        <v>54</v>
      </c>
      <c r="B14907" t="s">
        <v>85</v>
      </c>
      <c r="C14907">
        <v>2045</v>
      </c>
      <c r="D14907" t="s">
        <v>12</v>
      </c>
      <c r="E14907" t="s">
        <v>32</v>
      </c>
      <c r="F14907">
        <v>21058.097849999998</v>
      </c>
    </row>
    <row r="14908" spans="1:6" x14ac:dyDescent="0.35">
      <c r="A14908" t="s">
        <v>54</v>
      </c>
      <c r="B14908" t="s">
        <v>85</v>
      </c>
      <c r="C14908">
        <v>2045</v>
      </c>
      <c r="D14908" t="s">
        <v>12</v>
      </c>
      <c r="E14908" t="s">
        <v>17</v>
      </c>
      <c r="F14908">
        <v>22430.206622999998</v>
      </c>
    </row>
    <row r="14909" spans="1:6" x14ac:dyDescent="0.35">
      <c r="A14909" t="s">
        <v>54</v>
      </c>
      <c r="B14909" t="s">
        <v>85</v>
      </c>
      <c r="C14909">
        <v>2045</v>
      </c>
      <c r="D14909" t="s">
        <v>12</v>
      </c>
      <c r="E14909" t="s">
        <v>18</v>
      </c>
      <c r="F14909">
        <v>23974.320528</v>
      </c>
    </row>
    <row r="14910" spans="1:6" x14ac:dyDescent="0.35">
      <c r="A14910" t="s">
        <v>54</v>
      </c>
      <c r="B14910" t="s">
        <v>85</v>
      </c>
      <c r="C14910">
        <v>2045</v>
      </c>
      <c r="D14910" t="s">
        <v>12</v>
      </c>
      <c r="E14910" t="s">
        <v>19</v>
      </c>
      <c r="F14910">
        <v>26343.483026999998</v>
      </c>
    </row>
    <row r="14911" spans="1:6" x14ac:dyDescent="0.35">
      <c r="A14911" t="s">
        <v>54</v>
      </c>
      <c r="B14911" t="s">
        <v>85</v>
      </c>
      <c r="C14911">
        <v>2045</v>
      </c>
      <c r="D14911" t="s">
        <v>12</v>
      </c>
      <c r="E14911" t="s">
        <v>20</v>
      </c>
      <c r="F14911">
        <v>28436.289132000002</v>
      </c>
    </row>
    <row r="14912" spans="1:6" x14ac:dyDescent="0.35">
      <c r="A14912" t="s">
        <v>54</v>
      </c>
      <c r="B14912" t="s">
        <v>85</v>
      </c>
      <c r="C14912">
        <v>2045</v>
      </c>
      <c r="D14912" t="s">
        <v>12</v>
      </c>
      <c r="E14912" t="s">
        <v>21</v>
      </c>
      <c r="F14912">
        <v>30542.419091</v>
      </c>
    </row>
    <row r="14913" spans="1:6" x14ac:dyDescent="0.35">
      <c r="A14913" t="s">
        <v>54</v>
      </c>
      <c r="B14913" t="s">
        <v>85</v>
      </c>
      <c r="C14913">
        <v>2045</v>
      </c>
      <c r="D14913" t="s">
        <v>12</v>
      </c>
      <c r="E14913" t="s">
        <v>22</v>
      </c>
      <c r="F14913">
        <v>31498.032492999999</v>
      </c>
    </row>
    <row r="14914" spans="1:6" x14ac:dyDescent="0.35">
      <c r="A14914" t="s">
        <v>54</v>
      </c>
      <c r="B14914" t="s">
        <v>85</v>
      </c>
      <c r="C14914">
        <v>2045</v>
      </c>
      <c r="D14914" t="s">
        <v>12</v>
      </c>
      <c r="E14914" t="s">
        <v>23</v>
      </c>
      <c r="F14914">
        <v>31768.371829</v>
      </c>
    </row>
    <row r="14915" spans="1:6" x14ac:dyDescent="0.35">
      <c r="A14915" t="s">
        <v>54</v>
      </c>
      <c r="B14915" t="s">
        <v>85</v>
      </c>
      <c r="C14915">
        <v>2045</v>
      </c>
      <c r="D14915" t="s">
        <v>12</v>
      </c>
      <c r="E14915" t="s">
        <v>24</v>
      </c>
      <c r="F14915">
        <v>32973.388253999998</v>
      </c>
    </row>
    <row r="14916" spans="1:6" x14ac:dyDescent="0.35">
      <c r="A14916" t="s">
        <v>54</v>
      </c>
      <c r="B14916" t="s">
        <v>85</v>
      </c>
      <c r="C14916">
        <v>2045</v>
      </c>
      <c r="D14916" t="s">
        <v>12</v>
      </c>
      <c r="E14916" t="s">
        <v>25</v>
      </c>
      <c r="F14916">
        <v>32210.371936</v>
      </c>
    </row>
    <row r="14917" spans="1:6" x14ac:dyDescent="0.35">
      <c r="A14917" t="s">
        <v>54</v>
      </c>
      <c r="B14917" t="s">
        <v>85</v>
      </c>
      <c r="C14917">
        <v>2045</v>
      </c>
      <c r="D14917" t="s">
        <v>12</v>
      </c>
      <c r="E14917" t="s">
        <v>26</v>
      </c>
      <c r="F14917">
        <v>30066.473833</v>
      </c>
    </row>
    <row r="14918" spans="1:6" x14ac:dyDescent="0.35">
      <c r="A14918" t="s">
        <v>54</v>
      </c>
      <c r="B14918" t="s">
        <v>85</v>
      </c>
      <c r="C14918">
        <v>2045</v>
      </c>
      <c r="D14918" t="s">
        <v>12</v>
      </c>
      <c r="E14918" t="s">
        <v>27</v>
      </c>
      <c r="F14918">
        <v>27583.843921</v>
      </c>
    </row>
    <row r="14919" spans="1:6" x14ac:dyDescent="0.35">
      <c r="A14919" t="s">
        <v>54</v>
      </c>
      <c r="B14919" t="s">
        <v>85</v>
      </c>
      <c r="C14919">
        <v>2045</v>
      </c>
      <c r="D14919" t="s">
        <v>12</v>
      </c>
      <c r="E14919" t="s">
        <v>28</v>
      </c>
      <c r="F14919">
        <v>23702.706531</v>
      </c>
    </row>
    <row r="14920" spans="1:6" x14ac:dyDescent="0.35">
      <c r="A14920" t="s">
        <v>54</v>
      </c>
      <c r="B14920" t="s">
        <v>85</v>
      </c>
      <c r="C14920">
        <v>2045</v>
      </c>
      <c r="D14920" t="s">
        <v>12</v>
      </c>
      <c r="E14920" t="s">
        <v>29</v>
      </c>
      <c r="F14920">
        <v>23010.913077000001</v>
      </c>
    </row>
    <row r="14921" spans="1:6" x14ac:dyDescent="0.35">
      <c r="A14921" t="s">
        <v>54</v>
      </c>
      <c r="B14921" t="s">
        <v>85</v>
      </c>
      <c r="C14921">
        <v>2045</v>
      </c>
      <c r="D14921" t="s">
        <v>12</v>
      </c>
      <c r="E14921" t="s">
        <v>30</v>
      </c>
      <c r="F14921">
        <v>19414.107244999999</v>
      </c>
    </row>
    <row r="14922" spans="1:6" x14ac:dyDescent="0.35">
      <c r="A14922" t="s">
        <v>54</v>
      </c>
      <c r="B14922" t="s">
        <v>85</v>
      </c>
      <c r="C14922">
        <v>2045</v>
      </c>
      <c r="D14922" t="s">
        <v>12</v>
      </c>
      <c r="E14922" t="s">
        <v>31</v>
      </c>
      <c r="F14922">
        <v>16390.033062999999</v>
      </c>
    </row>
    <row r="14923" spans="1:6" x14ac:dyDescent="0.35">
      <c r="A14923" t="s">
        <v>54</v>
      </c>
      <c r="B14923" t="s">
        <v>85</v>
      </c>
      <c r="C14923">
        <v>2045</v>
      </c>
      <c r="D14923" t="s">
        <v>12</v>
      </c>
      <c r="E14923" t="s">
        <v>10</v>
      </c>
      <c r="F14923">
        <v>19967.161119600001</v>
      </c>
    </row>
    <row r="14924" spans="1:6" x14ac:dyDescent="0.35">
      <c r="A14924" t="s">
        <v>54</v>
      </c>
      <c r="B14924" t="s">
        <v>85</v>
      </c>
      <c r="C14924">
        <v>2045</v>
      </c>
      <c r="D14924" t="s">
        <v>13</v>
      </c>
      <c r="E14924" t="s">
        <v>16</v>
      </c>
      <c r="F14924">
        <v>20721.201948000002</v>
      </c>
    </row>
    <row r="14925" spans="1:6" x14ac:dyDescent="0.35">
      <c r="A14925" t="s">
        <v>54</v>
      </c>
      <c r="B14925" t="s">
        <v>85</v>
      </c>
      <c r="C14925">
        <v>2045</v>
      </c>
      <c r="D14925" t="s">
        <v>13</v>
      </c>
      <c r="E14925" t="s">
        <v>32</v>
      </c>
      <c r="F14925">
        <v>22300.424868999999</v>
      </c>
    </row>
    <row r="14926" spans="1:6" x14ac:dyDescent="0.35">
      <c r="A14926" t="s">
        <v>54</v>
      </c>
      <c r="B14926" t="s">
        <v>85</v>
      </c>
      <c r="C14926">
        <v>2045</v>
      </c>
      <c r="D14926" t="s">
        <v>13</v>
      </c>
      <c r="E14926" t="s">
        <v>17</v>
      </c>
      <c r="F14926">
        <v>23752.233703999998</v>
      </c>
    </row>
    <row r="14927" spans="1:6" x14ac:dyDescent="0.35">
      <c r="A14927" t="s">
        <v>54</v>
      </c>
      <c r="B14927" t="s">
        <v>85</v>
      </c>
      <c r="C14927">
        <v>2045</v>
      </c>
      <c r="D14927" t="s">
        <v>13</v>
      </c>
      <c r="E14927" t="s">
        <v>18</v>
      </c>
      <c r="F14927">
        <v>25303.375357000001</v>
      </c>
    </row>
    <row r="14928" spans="1:6" x14ac:dyDescent="0.35">
      <c r="A14928" t="s">
        <v>54</v>
      </c>
      <c r="B14928" t="s">
        <v>85</v>
      </c>
      <c r="C14928">
        <v>2045</v>
      </c>
      <c r="D14928" t="s">
        <v>13</v>
      </c>
      <c r="E14928" t="s">
        <v>19</v>
      </c>
      <c r="F14928">
        <v>26883.767107</v>
      </c>
    </row>
    <row r="14929" spans="1:6" x14ac:dyDescent="0.35">
      <c r="A14929" t="s">
        <v>54</v>
      </c>
      <c r="B14929" t="s">
        <v>85</v>
      </c>
      <c r="C14929">
        <v>2045</v>
      </c>
      <c r="D14929" t="s">
        <v>13</v>
      </c>
      <c r="E14929" t="s">
        <v>20</v>
      </c>
      <c r="F14929">
        <v>28053.579344999998</v>
      </c>
    </row>
    <row r="14930" spans="1:6" x14ac:dyDescent="0.35">
      <c r="A14930" t="s">
        <v>54</v>
      </c>
      <c r="B14930" t="s">
        <v>85</v>
      </c>
      <c r="C14930">
        <v>2045</v>
      </c>
      <c r="D14930" t="s">
        <v>13</v>
      </c>
      <c r="E14930" t="s">
        <v>21</v>
      </c>
      <c r="F14930">
        <v>29197.374753</v>
      </c>
    </row>
    <row r="14931" spans="1:6" x14ac:dyDescent="0.35">
      <c r="A14931" t="s">
        <v>54</v>
      </c>
      <c r="B14931" t="s">
        <v>85</v>
      </c>
      <c r="C14931">
        <v>2045</v>
      </c>
      <c r="D14931" t="s">
        <v>13</v>
      </c>
      <c r="E14931" t="s">
        <v>22</v>
      </c>
      <c r="F14931">
        <v>30104.566557999999</v>
      </c>
    </row>
    <row r="14932" spans="1:6" x14ac:dyDescent="0.35">
      <c r="A14932" t="s">
        <v>54</v>
      </c>
      <c r="B14932" t="s">
        <v>85</v>
      </c>
      <c r="C14932">
        <v>2045</v>
      </c>
      <c r="D14932" t="s">
        <v>13</v>
      </c>
      <c r="E14932" t="s">
        <v>23</v>
      </c>
      <c r="F14932">
        <v>30013.184603000002</v>
      </c>
    </row>
    <row r="14933" spans="1:6" x14ac:dyDescent="0.35">
      <c r="A14933" t="s">
        <v>54</v>
      </c>
      <c r="B14933" t="s">
        <v>85</v>
      </c>
      <c r="C14933">
        <v>2045</v>
      </c>
      <c r="D14933" t="s">
        <v>13</v>
      </c>
      <c r="E14933" t="s">
        <v>24</v>
      </c>
      <c r="F14933">
        <v>30597.936849999998</v>
      </c>
    </row>
    <row r="14934" spans="1:6" x14ac:dyDescent="0.35">
      <c r="A14934" t="s">
        <v>54</v>
      </c>
      <c r="B14934" t="s">
        <v>85</v>
      </c>
      <c r="C14934">
        <v>2045</v>
      </c>
      <c r="D14934" t="s">
        <v>13</v>
      </c>
      <c r="E14934" t="s">
        <v>25</v>
      </c>
      <c r="F14934">
        <v>29399.539569</v>
      </c>
    </row>
    <row r="14935" spans="1:6" x14ac:dyDescent="0.35">
      <c r="A14935" t="s">
        <v>54</v>
      </c>
      <c r="B14935" t="s">
        <v>85</v>
      </c>
      <c r="C14935">
        <v>2045</v>
      </c>
      <c r="D14935" t="s">
        <v>13</v>
      </c>
      <c r="E14935" t="s">
        <v>26</v>
      </c>
      <c r="F14935">
        <v>27035.918174999999</v>
      </c>
    </row>
    <row r="14936" spans="1:6" x14ac:dyDescent="0.35">
      <c r="A14936" t="s">
        <v>54</v>
      </c>
      <c r="B14936" t="s">
        <v>85</v>
      </c>
      <c r="C14936">
        <v>2045</v>
      </c>
      <c r="D14936" t="s">
        <v>13</v>
      </c>
      <c r="E14936" t="s">
        <v>27</v>
      </c>
      <c r="F14936">
        <v>24370.541411999999</v>
      </c>
    </row>
    <row r="14937" spans="1:6" x14ac:dyDescent="0.35">
      <c r="A14937" t="s">
        <v>54</v>
      </c>
      <c r="B14937" t="s">
        <v>85</v>
      </c>
      <c r="C14937">
        <v>2045</v>
      </c>
      <c r="D14937" t="s">
        <v>13</v>
      </c>
      <c r="E14937" t="s">
        <v>28</v>
      </c>
      <c r="F14937">
        <v>20323.309692999999</v>
      </c>
    </row>
    <row r="14938" spans="1:6" x14ac:dyDescent="0.35">
      <c r="A14938" t="s">
        <v>54</v>
      </c>
      <c r="B14938" t="s">
        <v>85</v>
      </c>
      <c r="C14938">
        <v>2045</v>
      </c>
      <c r="D14938" t="s">
        <v>13</v>
      </c>
      <c r="E14938" t="s">
        <v>29</v>
      </c>
      <c r="F14938">
        <v>19615.224511</v>
      </c>
    </row>
    <row r="14939" spans="1:6" x14ac:dyDescent="0.35">
      <c r="A14939" t="s">
        <v>54</v>
      </c>
      <c r="B14939" t="s">
        <v>85</v>
      </c>
      <c r="C14939">
        <v>2045</v>
      </c>
      <c r="D14939" t="s">
        <v>13</v>
      </c>
      <c r="E14939" t="s">
        <v>30</v>
      </c>
      <c r="F14939">
        <v>15918.715608</v>
      </c>
    </row>
    <row r="14940" spans="1:6" x14ac:dyDescent="0.35">
      <c r="A14940" t="s">
        <v>54</v>
      </c>
      <c r="B14940" t="s">
        <v>85</v>
      </c>
      <c r="C14940">
        <v>2045</v>
      </c>
      <c r="D14940" t="s">
        <v>13</v>
      </c>
      <c r="E14940" t="s">
        <v>31</v>
      </c>
      <c r="F14940">
        <v>12794.419701000001</v>
      </c>
    </row>
    <row r="14941" spans="1:6" x14ac:dyDescent="0.35">
      <c r="A14941" t="s">
        <v>54</v>
      </c>
      <c r="B14941" t="s">
        <v>85</v>
      </c>
      <c r="C14941">
        <v>2045</v>
      </c>
      <c r="D14941" t="s">
        <v>13</v>
      </c>
      <c r="E14941" t="s">
        <v>10</v>
      </c>
      <c r="F14941">
        <v>13251.201692770001</v>
      </c>
    </row>
    <row r="14942" spans="1:6" x14ac:dyDescent="0.35">
      <c r="A14942" t="s">
        <v>54</v>
      </c>
      <c r="B14942" t="s">
        <v>85</v>
      </c>
      <c r="C14942">
        <v>2046</v>
      </c>
      <c r="D14942" t="s">
        <v>12</v>
      </c>
      <c r="E14942" t="s">
        <v>16</v>
      </c>
      <c r="F14942">
        <v>19672.208277000002</v>
      </c>
    </row>
    <row r="14943" spans="1:6" x14ac:dyDescent="0.35">
      <c r="A14943" t="s">
        <v>54</v>
      </c>
      <c r="B14943" t="s">
        <v>85</v>
      </c>
      <c r="C14943">
        <v>2046</v>
      </c>
      <c r="D14943" t="s">
        <v>12</v>
      </c>
      <c r="E14943" t="s">
        <v>32</v>
      </c>
      <c r="F14943">
        <v>21159.447640999999</v>
      </c>
    </row>
    <row r="14944" spans="1:6" x14ac:dyDescent="0.35">
      <c r="A14944" t="s">
        <v>54</v>
      </c>
      <c r="B14944" t="s">
        <v>85</v>
      </c>
      <c r="C14944">
        <v>2046</v>
      </c>
      <c r="D14944" t="s">
        <v>12</v>
      </c>
      <c r="E14944" t="s">
        <v>17</v>
      </c>
      <c r="F14944">
        <v>22517.462958</v>
      </c>
    </row>
    <row r="14945" spans="1:6" x14ac:dyDescent="0.35">
      <c r="A14945" t="s">
        <v>54</v>
      </c>
      <c r="B14945" t="s">
        <v>85</v>
      </c>
      <c r="C14945">
        <v>2046</v>
      </c>
      <c r="D14945" t="s">
        <v>12</v>
      </c>
      <c r="E14945" t="s">
        <v>18</v>
      </c>
      <c r="F14945">
        <v>24098.039771</v>
      </c>
    </row>
    <row r="14946" spans="1:6" x14ac:dyDescent="0.35">
      <c r="A14946" t="s">
        <v>54</v>
      </c>
      <c r="B14946" t="s">
        <v>85</v>
      </c>
      <c r="C14946">
        <v>2046</v>
      </c>
      <c r="D14946" t="s">
        <v>12</v>
      </c>
      <c r="E14946" t="s">
        <v>19</v>
      </c>
      <c r="F14946">
        <v>26538.745649</v>
      </c>
    </row>
    <row r="14947" spans="1:6" x14ac:dyDescent="0.35">
      <c r="A14947" t="s">
        <v>54</v>
      </c>
      <c r="B14947" t="s">
        <v>85</v>
      </c>
      <c r="C14947">
        <v>2046</v>
      </c>
      <c r="D14947" t="s">
        <v>12</v>
      </c>
      <c r="E14947" t="s">
        <v>20</v>
      </c>
      <c r="F14947">
        <v>28388.895951999999</v>
      </c>
    </row>
    <row r="14948" spans="1:6" x14ac:dyDescent="0.35">
      <c r="A14948" t="s">
        <v>54</v>
      </c>
      <c r="B14948" t="s">
        <v>85</v>
      </c>
      <c r="C14948">
        <v>2046</v>
      </c>
      <c r="D14948" t="s">
        <v>12</v>
      </c>
      <c r="E14948" t="s">
        <v>21</v>
      </c>
      <c r="F14948">
        <v>30696.735373</v>
      </c>
    </row>
    <row r="14949" spans="1:6" x14ac:dyDescent="0.35">
      <c r="A14949" t="s">
        <v>54</v>
      </c>
      <c r="B14949" t="s">
        <v>85</v>
      </c>
      <c r="C14949">
        <v>2046</v>
      </c>
      <c r="D14949" t="s">
        <v>12</v>
      </c>
      <c r="E14949" t="s">
        <v>22</v>
      </c>
      <c r="F14949">
        <v>31785.800087</v>
      </c>
    </row>
    <row r="14950" spans="1:6" x14ac:dyDescent="0.35">
      <c r="A14950" t="s">
        <v>54</v>
      </c>
      <c r="B14950" t="s">
        <v>85</v>
      </c>
      <c r="C14950">
        <v>2046</v>
      </c>
      <c r="D14950" t="s">
        <v>12</v>
      </c>
      <c r="E14950" t="s">
        <v>23</v>
      </c>
      <c r="F14950">
        <v>31932.734297999999</v>
      </c>
    </row>
    <row r="14951" spans="1:6" x14ac:dyDescent="0.35">
      <c r="A14951" t="s">
        <v>54</v>
      </c>
      <c r="B14951" t="s">
        <v>85</v>
      </c>
      <c r="C14951">
        <v>2046</v>
      </c>
      <c r="D14951" t="s">
        <v>12</v>
      </c>
      <c r="E14951" t="s">
        <v>24</v>
      </c>
      <c r="F14951">
        <v>33056.83395</v>
      </c>
    </row>
    <row r="14952" spans="1:6" x14ac:dyDescent="0.35">
      <c r="A14952" t="s">
        <v>54</v>
      </c>
      <c r="B14952" t="s">
        <v>85</v>
      </c>
      <c r="C14952">
        <v>2046</v>
      </c>
      <c r="D14952" t="s">
        <v>12</v>
      </c>
      <c r="E14952" t="s">
        <v>25</v>
      </c>
      <c r="F14952">
        <v>32511.338831000001</v>
      </c>
    </row>
    <row r="14953" spans="1:6" x14ac:dyDescent="0.35">
      <c r="A14953" t="s">
        <v>54</v>
      </c>
      <c r="B14953" t="s">
        <v>85</v>
      </c>
      <c r="C14953">
        <v>2046</v>
      </c>
      <c r="D14953" t="s">
        <v>12</v>
      </c>
      <c r="E14953" t="s">
        <v>26</v>
      </c>
      <c r="F14953">
        <v>30563.909768000001</v>
      </c>
    </row>
    <row r="14954" spans="1:6" x14ac:dyDescent="0.35">
      <c r="A14954" t="s">
        <v>54</v>
      </c>
      <c r="B14954" t="s">
        <v>85</v>
      </c>
      <c r="C14954">
        <v>2046</v>
      </c>
      <c r="D14954" t="s">
        <v>12</v>
      </c>
      <c r="E14954" t="s">
        <v>27</v>
      </c>
      <c r="F14954">
        <v>28199.051754</v>
      </c>
    </row>
    <row r="14955" spans="1:6" x14ac:dyDescent="0.35">
      <c r="A14955" t="s">
        <v>54</v>
      </c>
      <c r="B14955" t="s">
        <v>85</v>
      </c>
      <c r="C14955">
        <v>2046</v>
      </c>
      <c r="D14955" t="s">
        <v>12</v>
      </c>
      <c r="E14955" t="s">
        <v>28</v>
      </c>
      <c r="F14955">
        <v>24340.812333999998</v>
      </c>
    </row>
    <row r="14956" spans="1:6" x14ac:dyDescent="0.35">
      <c r="A14956" t="s">
        <v>54</v>
      </c>
      <c r="B14956" t="s">
        <v>85</v>
      </c>
      <c r="C14956">
        <v>2046</v>
      </c>
      <c r="D14956" t="s">
        <v>12</v>
      </c>
      <c r="E14956" t="s">
        <v>29</v>
      </c>
      <c r="F14956">
        <v>22783.122065</v>
      </c>
    </row>
    <row r="14957" spans="1:6" x14ac:dyDescent="0.35">
      <c r="A14957" t="s">
        <v>54</v>
      </c>
      <c r="B14957" t="s">
        <v>85</v>
      </c>
      <c r="C14957">
        <v>2046</v>
      </c>
      <c r="D14957" t="s">
        <v>12</v>
      </c>
      <c r="E14957" t="s">
        <v>30</v>
      </c>
      <c r="F14957">
        <v>20127.666636000002</v>
      </c>
    </row>
    <row r="14958" spans="1:6" x14ac:dyDescent="0.35">
      <c r="A14958" t="s">
        <v>54</v>
      </c>
      <c r="B14958" t="s">
        <v>85</v>
      </c>
      <c r="C14958">
        <v>2046</v>
      </c>
      <c r="D14958" t="s">
        <v>12</v>
      </c>
      <c r="E14958" t="s">
        <v>31</v>
      </c>
      <c r="F14958">
        <v>16387.406181999999</v>
      </c>
    </row>
    <row r="14959" spans="1:6" x14ac:dyDescent="0.35">
      <c r="A14959" t="s">
        <v>54</v>
      </c>
      <c r="B14959" t="s">
        <v>85</v>
      </c>
      <c r="C14959">
        <v>2046</v>
      </c>
      <c r="D14959" t="s">
        <v>12</v>
      </c>
      <c r="E14959" t="s">
        <v>10</v>
      </c>
      <c r="F14959">
        <v>20517.908059900001</v>
      </c>
    </row>
    <row r="14960" spans="1:6" x14ac:dyDescent="0.35">
      <c r="A14960" t="s">
        <v>54</v>
      </c>
      <c r="B14960" t="s">
        <v>85</v>
      </c>
      <c r="C14960">
        <v>2046</v>
      </c>
      <c r="D14960" t="s">
        <v>13</v>
      </c>
      <c r="E14960" t="s">
        <v>16</v>
      </c>
      <c r="F14960">
        <v>20811.591328999999</v>
      </c>
    </row>
    <row r="14961" spans="1:6" x14ac:dyDescent="0.35">
      <c r="A14961" t="s">
        <v>54</v>
      </c>
      <c r="B14961" t="s">
        <v>85</v>
      </c>
      <c r="C14961">
        <v>2046</v>
      </c>
      <c r="D14961" t="s">
        <v>13</v>
      </c>
      <c r="E14961" t="s">
        <v>32</v>
      </c>
      <c r="F14961">
        <v>22407.325527000001</v>
      </c>
    </row>
    <row r="14962" spans="1:6" x14ac:dyDescent="0.35">
      <c r="A14962" t="s">
        <v>54</v>
      </c>
      <c r="B14962" t="s">
        <v>85</v>
      </c>
      <c r="C14962">
        <v>2046</v>
      </c>
      <c r="D14962" t="s">
        <v>13</v>
      </c>
      <c r="E14962" t="s">
        <v>17</v>
      </c>
      <c r="F14962">
        <v>23844.942265000001</v>
      </c>
    </row>
    <row r="14963" spans="1:6" x14ac:dyDescent="0.35">
      <c r="A14963" t="s">
        <v>54</v>
      </c>
      <c r="B14963" t="s">
        <v>85</v>
      </c>
      <c r="C14963">
        <v>2046</v>
      </c>
      <c r="D14963" t="s">
        <v>13</v>
      </c>
      <c r="E14963" t="s">
        <v>18</v>
      </c>
      <c r="F14963">
        <v>25435.025847000001</v>
      </c>
    </row>
    <row r="14964" spans="1:6" x14ac:dyDescent="0.35">
      <c r="A14964" t="s">
        <v>54</v>
      </c>
      <c r="B14964" t="s">
        <v>85</v>
      </c>
      <c r="C14964">
        <v>2046</v>
      </c>
      <c r="D14964" t="s">
        <v>13</v>
      </c>
      <c r="E14964" t="s">
        <v>19</v>
      </c>
      <c r="F14964">
        <v>27053.005056000002</v>
      </c>
    </row>
    <row r="14965" spans="1:6" x14ac:dyDescent="0.35">
      <c r="A14965" t="s">
        <v>54</v>
      </c>
      <c r="B14965" t="s">
        <v>85</v>
      </c>
      <c r="C14965">
        <v>2046</v>
      </c>
      <c r="D14965" t="s">
        <v>13</v>
      </c>
      <c r="E14965" t="s">
        <v>20</v>
      </c>
      <c r="F14965">
        <v>28016.160180999999</v>
      </c>
    </row>
    <row r="14966" spans="1:6" x14ac:dyDescent="0.35">
      <c r="A14966" t="s">
        <v>54</v>
      </c>
      <c r="B14966" t="s">
        <v>85</v>
      </c>
      <c r="C14966">
        <v>2046</v>
      </c>
      <c r="D14966" t="s">
        <v>13</v>
      </c>
      <c r="E14966" t="s">
        <v>21</v>
      </c>
      <c r="F14966">
        <v>29370.827787999999</v>
      </c>
    </row>
    <row r="14967" spans="1:6" x14ac:dyDescent="0.35">
      <c r="A14967" t="s">
        <v>54</v>
      </c>
      <c r="B14967" t="s">
        <v>85</v>
      </c>
      <c r="C14967">
        <v>2046</v>
      </c>
      <c r="D14967" t="s">
        <v>13</v>
      </c>
      <c r="E14967" t="s">
        <v>22</v>
      </c>
      <c r="F14967">
        <v>30375.265492999999</v>
      </c>
    </row>
    <row r="14968" spans="1:6" x14ac:dyDescent="0.35">
      <c r="A14968" t="s">
        <v>54</v>
      </c>
      <c r="B14968" t="s">
        <v>85</v>
      </c>
      <c r="C14968">
        <v>2046</v>
      </c>
      <c r="D14968" t="s">
        <v>13</v>
      </c>
      <c r="E14968" t="s">
        <v>23</v>
      </c>
      <c r="F14968">
        <v>30121.326138</v>
      </c>
    </row>
    <row r="14969" spans="1:6" x14ac:dyDescent="0.35">
      <c r="A14969" t="s">
        <v>54</v>
      </c>
      <c r="B14969" t="s">
        <v>85</v>
      </c>
      <c r="C14969">
        <v>2046</v>
      </c>
      <c r="D14969" t="s">
        <v>13</v>
      </c>
      <c r="E14969" t="s">
        <v>24</v>
      </c>
      <c r="F14969">
        <v>30711.721408000001</v>
      </c>
    </row>
    <row r="14970" spans="1:6" x14ac:dyDescent="0.35">
      <c r="A14970" t="s">
        <v>54</v>
      </c>
      <c r="B14970" t="s">
        <v>85</v>
      </c>
      <c r="C14970">
        <v>2046</v>
      </c>
      <c r="D14970" t="s">
        <v>13</v>
      </c>
      <c r="E14970" t="s">
        <v>25</v>
      </c>
      <c r="F14970">
        <v>29682.307803</v>
      </c>
    </row>
    <row r="14971" spans="1:6" x14ac:dyDescent="0.35">
      <c r="A14971" t="s">
        <v>54</v>
      </c>
      <c r="B14971" t="s">
        <v>85</v>
      </c>
      <c r="C14971">
        <v>2046</v>
      </c>
      <c r="D14971" t="s">
        <v>13</v>
      </c>
      <c r="E14971" t="s">
        <v>26</v>
      </c>
      <c r="F14971">
        <v>27426.478623999999</v>
      </c>
    </row>
    <row r="14972" spans="1:6" x14ac:dyDescent="0.35">
      <c r="A14972" t="s">
        <v>54</v>
      </c>
      <c r="B14972" t="s">
        <v>85</v>
      </c>
      <c r="C14972">
        <v>2046</v>
      </c>
      <c r="D14972" t="s">
        <v>13</v>
      </c>
      <c r="E14972" t="s">
        <v>27</v>
      </c>
      <c r="F14972">
        <v>24922.229328000001</v>
      </c>
    </row>
    <row r="14973" spans="1:6" x14ac:dyDescent="0.35">
      <c r="A14973" t="s">
        <v>54</v>
      </c>
      <c r="B14973" t="s">
        <v>85</v>
      </c>
      <c r="C14973">
        <v>2046</v>
      </c>
      <c r="D14973" t="s">
        <v>13</v>
      </c>
      <c r="E14973" t="s">
        <v>28</v>
      </c>
      <c r="F14973">
        <v>20823.042011000001</v>
      </c>
    </row>
    <row r="14974" spans="1:6" x14ac:dyDescent="0.35">
      <c r="A14974" t="s">
        <v>54</v>
      </c>
      <c r="B14974" t="s">
        <v>85</v>
      </c>
      <c r="C14974">
        <v>2046</v>
      </c>
      <c r="D14974" t="s">
        <v>13</v>
      </c>
      <c r="E14974" t="s">
        <v>29</v>
      </c>
      <c r="F14974">
        <v>19394.974943000001</v>
      </c>
    </row>
    <row r="14975" spans="1:6" x14ac:dyDescent="0.35">
      <c r="A14975" t="s">
        <v>54</v>
      </c>
      <c r="B14975" t="s">
        <v>85</v>
      </c>
      <c r="C14975">
        <v>2046</v>
      </c>
      <c r="D14975" t="s">
        <v>13</v>
      </c>
      <c r="E14975" t="s">
        <v>30</v>
      </c>
      <c r="F14975">
        <v>16505.087841</v>
      </c>
    </row>
    <row r="14976" spans="1:6" x14ac:dyDescent="0.35">
      <c r="A14976" t="s">
        <v>54</v>
      </c>
      <c r="B14976" t="s">
        <v>85</v>
      </c>
      <c r="C14976">
        <v>2046</v>
      </c>
      <c r="D14976" t="s">
        <v>13</v>
      </c>
      <c r="E14976" t="s">
        <v>31</v>
      </c>
      <c r="F14976">
        <v>12807.523021000001</v>
      </c>
    </row>
    <row r="14977" spans="1:6" x14ac:dyDescent="0.35">
      <c r="A14977" t="s">
        <v>54</v>
      </c>
      <c r="B14977" t="s">
        <v>85</v>
      </c>
      <c r="C14977">
        <v>2046</v>
      </c>
      <c r="D14977" t="s">
        <v>13</v>
      </c>
      <c r="E14977" t="s">
        <v>10</v>
      </c>
      <c r="F14977">
        <v>13570.3128923</v>
      </c>
    </row>
    <row r="14978" spans="1:6" x14ac:dyDescent="0.35">
      <c r="A14978" t="s">
        <v>84</v>
      </c>
      <c r="B14978" t="s">
        <v>85</v>
      </c>
      <c r="C14978">
        <v>2021</v>
      </c>
      <c r="D14978" t="s">
        <v>12</v>
      </c>
      <c r="E14978" t="s">
        <v>16</v>
      </c>
      <c r="F14978">
        <v>75397</v>
      </c>
    </row>
    <row r="14979" spans="1:6" x14ac:dyDescent="0.35">
      <c r="A14979" t="s">
        <v>84</v>
      </c>
      <c r="B14979" t="s">
        <v>85</v>
      </c>
      <c r="C14979">
        <v>2021</v>
      </c>
      <c r="D14979" t="s">
        <v>12</v>
      </c>
      <c r="E14979" t="s">
        <v>32</v>
      </c>
      <c r="F14979">
        <v>82254</v>
      </c>
    </row>
    <row r="14980" spans="1:6" x14ac:dyDescent="0.35">
      <c r="A14980" t="s">
        <v>84</v>
      </c>
      <c r="B14980" t="s">
        <v>85</v>
      </c>
      <c r="C14980">
        <v>2021</v>
      </c>
      <c r="D14980" t="s">
        <v>12</v>
      </c>
      <c r="E14980" t="s">
        <v>17</v>
      </c>
      <c r="F14980">
        <v>83466</v>
      </c>
    </row>
    <row r="14981" spans="1:6" x14ac:dyDescent="0.35">
      <c r="A14981" t="s">
        <v>84</v>
      </c>
      <c r="B14981" t="s">
        <v>85</v>
      </c>
      <c r="C14981">
        <v>2021</v>
      </c>
      <c r="D14981" t="s">
        <v>12</v>
      </c>
      <c r="E14981" t="s">
        <v>18</v>
      </c>
      <c r="F14981">
        <v>78037</v>
      </c>
    </row>
    <row r="14982" spans="1:6" x14ac:dyDescent="0.35">
      <c r="A14982" t="s">
        <v>84</v>
      </c>
      <c r="B14982" t="s">
        <v>85</v>
      </c>
      <c r="C14982">
        <v>2021</v>
      </c>
      <c r="D14982" t="s">
        <v>12</v>
      </c>
      <c r="E14982" t="s">
        <v>19</v>
      </c>
      <c r="F14982">
        <v>88401</v>
      </c>
    </row>
    <row r="14983" spans="1:6" x14ac:dyDescent="0.35">
      <c r="A14983" t="s">
        <v>84</v>
      </c>
      <c r="B14983" t="s">
        <v>85</v>
      </c>
      <c r="C14983">
        <v>2021</v>
      </c>
      <c r="D14983" t="s">
        <v>12</v>
      </c>
      <c r="E14983" t="s">
        <v>20</v>
      </c>
      <c r="F14983">
        <v>95519</v>
      </c>
    </row>
    <row r="14984" spans="1:6" x14ac:dyDescent="0.35">
      <c r="A14984" t="s">
        <v>84</v>
      </c>
      <c r="B14984" t="s">
        <v>85</v>
      </c>
      <c r="C14984">
        <v>2021</v>
      </c>
      <c r="D14984" t="s">
        <v>12</v>
      </c>
      <c r="E14984" t="s">
        <v>21</v>
      </c>
      <c r="F14984">
        <v>98255</v>
      </c>
    </row>
    <row r="14985" spans="1:6" x14ac:dyDescent="0.35">
      <c r="A14985" t="s">
        <v>84</v>
      </c>
      <c r="B14985" t="s">
        <v>85</v>
      </c>
      <c r="C14985">
        <v>2021</v>
      </c>
      <c r="D14985" t="s">
        <v>12</v>
      </c>
      <c r="E14985" t="s">
        <v>22</v>
      </c>
      <c r="F14985">
        <v>97629</v>
      </c>
    </row>
    <row r="14986" spans="1:6" x14ac:dyDescent="0.35">
      <c r="A14986" t="s">
        <v>84</v>
      </c>
      <c r="B14986" t="s">
        <v>85</v>
      </c>
      <c r="C14986">
        <v>2021</v>
      </c>
      <c r="D14986" t="s">
        <v>12</v>
      </c>
      <c r="E14986" t="s">
        <v>23</v>
      </c>
      <c r="F14986">
        <v>87893</v>
      </c>
    </row>
    <row r="14987" spans="1:6" x14ac:dyDescent="0.35">
      <c r="A14987" t="s">
        <v>84</v>
      </c>
      <c r="B14987" t="s">
        <v>85</v>
      </c>
      <c r="C14987">
        <v>2021</v>
      </c>
      <c r="D14987" t="s">
        <v>12</v>
      </c>
      <c r="E14987" t="s">
        <v>24</v>
      </c>
      <c r="F14987">
        <v>86606</v>
      </c>
    </row>
    <row r="14988" spans="1:6" x14ac:dyDescent="0.35">
      <c r="A14988" t="s">
        <v>84</v>
      </c>
      <c r="B14988" t="s">
        <v>85</v>
      </c>
      <c r="C14988">
        <v>2021</v>
      </c>
      <c r="D14988" t="s">
        <v>12</v>
      </c>
      <c r="E14988" t="s">
        <v>25</v>
      </c>
      <c r="F14988">
        <v>81646</v>
      </c>
    </row>
    <row r="14989" spans="1:6" x14ac:dyDescent="0.35">
      <c r="A14989" t="s">
        <v>84</v>
      </c>
      <c r="B14989" t="s">
        <v>85</v>
      </c>
      <c r="C14989">
        <v>2021</v>
      </c>
      <c r="D14989" t="s">
        <v>12</v>
      </c>
      <c r="E14989" t="s">
        <v>26</v>
      </c>
      <c r="F14989">
        <v>74039</v>
      </c>
    </row>
    <row r="14990" spans="1:6" x14ac:dyDescent="0.35">
      <c r="A14990" t="s">
        <v>84</v>
      </c>
      <c r="B14990" t="s">
        <v>85</v>
      </c>
      <c r="C14990">
        <v>2021</v>
      </c>
      <c r="D14990" t="s">
        <v>12</v>
      </c>
      <c r="E14990" t="s">
        <v>27</v>
      </c>
      <c r="F14990">
        <v>67561</v>
      </c>
    </row>
    <row r="14991" spans="1:6" x14ac:dyDescent="0.35">
      <c r="A14991" t="s">
        <v>84</v>
      </c>
      <c r="B14991" t="s">
        <v>85</v>
      </c>
      <c r="C14991">
        <v>2021</v>
      </c>
      <c r="D14991" t="s">
        <v>12</v>
      </c>
      <c r="E14991" t="s">
        <v>28</v>
      </c>
      <c r="F14991">
        <v>58650</v>
      </c>
    </row>
    <row r="14992" spans="1:6" x14ac:dyDescent="0.35">
      <c r="A14992" t="s">
        <v>84</v>
      </c>
      <c r="B14992" t="s">
        <v>85</v>
      </c>
      <c r="C14992">
        <v>2021</v>
      </c>
      <c r="D14992" t="s">
        <v>12</v>
      </c>
      <c r="E14992" t="s">
        <v>29</v>
      </c>
      <c r="F14992">
        <v>52740</v>
      </c>
    </row>
    <row r="14993" spans="1:6" x14ac:dyDescent="0.35">
      <c r="A14993" t="s">
        <v>84</v>
      </c>
      <c r="B14993" t="s">
        <v>85</v>
      </c>
      <c r="C14993">
        <v>2021</v>
      </c>
      <c r="D14993" t="s">
        <v>12</v>
      </c>
      <c r="E14993" t="s">
        <v>30</v>
      </c>
      <c r="F14993">
        <v>36659</v>
      </c>
    </row>
    <row r="14994" spans="1:6" x14ac:dyDescent="0.35">
      <c r="A14994" t="s">
        <v>84</v>
      </c>
      <c r="B14994" t="s">
        <v>85</v>
      </c>
      <c r="C14994">
        <v>2021</v>
      </c>
      <c r="D14994" t="s">
        <v>12</v>
      </c>
      <c r="E14994" t="s">
        <v>31</v>
      </c>
      <c r="F14994">
        <v>24226</v>
      </c>
    </row>
    <row r="14995" spans="1:6" x14ac:dyDescent="0.35">
      <c r="A14995" t="s">
        <v>84</v>
      </c>
      <c r="B14995" t="s">
        <v>85</v>
      </c>
      <c r="C14995">
        <v>2021</v>
      </c>
      <c r="D14995" t="s">
        <v>12</v>
      </c>
      <c r="E14995" t="s">
        <v>10</v>
      </c>
      <c r="F14995">
        <v>26451</v>
      </c>
    </row>
    <row r="14996" spans="1:6" x14ac:dyDescent="0.35">
      <c r="A14996" t="s">
        <v>84</v>
      </c>
      <c r="B14996" t="s">
        <v>85</v>
      </c>
      <c r="C14996">
        <v>2021</v>
      </c>
      <c r="D14996" t="s">
        <v>13</v>
      </c>
      <c r="E14996" t="s">
        <v>16</v>
      </c>
      <c r="F14996">
        <v>80127</v>
      </c>
    </row>
    <row r="14997" spans="1:6" x14ac:dyDescent="0.35">
      <c r="A14997" t="s">
        <v>84</v>
      </c>
      <c r="B14997" t="s">
        <v>85</v>
      </c>
      <c r="C14997">
        <v>2021</v>
      </c>
      <c r="D14997" t="s">
        <v>13</v>
      </c>
      <c r="E14997" t="s">
        <v>32</v>
      </c>
      <c r="F14997">
        <v>87177</v>
      </c>
    </row>
    <row r="14998" spans="1:6" x14ac:dyDescent="0.35">
      <c r="A14998" t="s">
        <v>84</v>
      </c>
      <c r="B14998" t="s">
        <v>85</v>
      </c>
      <c r="C14998">
        <v>2021</v>
      </c>
      <c r="D14998" t="s">
        <v>13</v>
      </c>
      <c r="E14998" t="s">
        <v>17</v>
      </c>
      <c r="F14998">
        <v>88705</v>
      </c>
    </row>
    <row r="14999" spans="1:6" x14ac:dyDescent="0.35">
      <c r="A14999" t="s">
        <v>84</v>
      </c>
      <c r="B14999" t="s">
        <v>85</v>
      </c>
      <c r="C14999">
        <v>2021</v>
      </c>
      <c r="D14999" t="s">
        <v>13</v>
      </c>
      <c r="E14999" t="s">
        <v>18</v>
      </c>
      <c r="F14999">
        <v>82217</v>
      </c>
    </row>
    <row r="15000" spans="1:6" x14ac:dyDescent="0.35">
      <c r="A15000" t="s">
        <v>84</v>
      </c>
      <c r="B15000" t="s">
        <v>85</v>
      </c>
      <c r="C15000">
        <v>2021</v>
      </c>
      <c r="D15000" t="s">
        <v>13</v>
      </c>
      <c r="E15000" t="s">
        <v>19</v>
      </c>
      <c r="F15000">
        <v>91611</v>
      </c>
    </row>
    <row r="15001" spans="1:6" x14ac:dyDescent="0.35">
      <c r="A15001" t="s">
        <v>84</v>
      </c>
      <c r="B15001" t="s">
        <v>85</v>
      </c>
      <c r="C15001">
        <v>2021</v>
      </c>
      <c r="D15001" t="s">
        <v>13</v>
      </c>
      <c r="E15001" t="s">
        <v>20</v>
      </c>
      <c r="F15001">
        <v>95480</v>
      </c>
    </row>
    <row r="15002" spans="1:6" x14ac:dyDescent="0.35">
      <c r="A15002" t="s">
        <v>84</v>
      </c>
      <c r="B15002" t="s">
        <v>85</v>
      </c>
      <c r="C15002">
        <v>2021</v>
      </c>
      <c r="D15002" t="s">
        <v>13</v>
      </c>
      <c r="E15002" t="s">
        <v>21</v>
      </c>
      <c r="F15002">
        <v>96369</v>
      </c>
    </row>
    <row r="15003" spans="1:6" x14ac:dyDescent="0.35">
      <c r="A15003" t="s">
        <v>84</v>
      </c>
      <c r="B15003" t="s">
        <v>85</v>
      </c>
      <c r="C15003">
        <v>2021</v>
      </c>
      <c r="D15003" t="s">
        <v>13</v>
      </c>
      <c r="E15003" t="s">
        <v>22</v>
      </c>
      <c r="F15003">
        <v>95823</v>
      </c>
    </row>
    <row r="15004" spans="1:6" x14ac:dyDescent="0.35">
      <c r="A15004" t="s">
        <v>84</v>
      </c>
      <c r="B15004" t="s">
        <v>85</v>
      </c>
      <c r="C15004">
        <v>2021</v>
      </c>
      <c r="D15004" t="s">
        <v>13</v>
      </c>
      <c r="E15004" t="s">
        <v>23</v>
      </c>
      <c r="F15004">
        <v>84505</v>
      </c>
    </row>
    <row r="15005" spans="1:6" x14ac:dyDescent="0.35">
      <c r="A15005" t="s">
        <v>84</v>
      </c>
      <c r="B15005" t="s">
        <v>85</v>
      </c>
      <c r="C15005">
        <v>2021</v>
      </c>
      <c r="D15005" t="s">
        <v>13</v>
      </c>
      <c r="E15005" t="s">
        <v>24</v>
      </c>
      <c r="F15005">
        <v>84674</v>
      </c>
    </row>
    <row r="15006" spans="1:6" x14ac:dyDescent="0.35">
      <c r="A15006" t="s">
        <v>84</v>
      </c>
      <c r="B15006" t="s">
        <v>85</v>
      </c>
      <c r="C15006">
        <v>2021</v>
      </c>
      <c r="D15006" t="s">
        <v>13</v>
      </c>
      <c r="E15006" t="s">
        <v>25</v>
      </c>
      <c r="F15006">
        <v>79209</v>
      </c>
    </row>
    <row r="15007" spans="1:6" x14ac:dyDescent="0.35">
      <c r="A15007" t="s">
        <v>84</v>
      </c>
      <c r="B15007" t="s">
        <v>85</v>
      </c>
      <c r="C15007">
        <v>2021</v>
      </c>
      <c r="D15007" t="s">
        <v>13</v>
      </c>
      <c r="E15007" t="s">
        <v>26</v>
      </c>
      <c r="F15007">
        <v>71393</v>
      </c>
    </row>
    <row r="15008" spans="1:6" x14ac:dyDescent="0.35">
      <c r="A15008" t="s">
        <v>84</v>
      </c>
      <c r="B15008" t="s">
        <v>85</v>
      </c>
      <c r="C15008">
        <v>2021</v>
      </c>
      <c r="D15008" t="s">
        <v>13</v>
      </c>
      <c r="E15008" t="s">
        <v>27</v>
      </c>
      <c r="F15008">
        <v>63275</v>
      </c>
    </row>
    <row r="15009" spans="1:6" x14ac:dyDescent="0.35">
      <c r="A15009" t="s">
        <v>84</v>
      </c>
      <c r="B15009" t="s">
        <v>85</v>
      </c>
      <c r="C15009">
        <v>2021</v>
      </c>
      <c r="D15009" t="s">
        <v>13</v>
      </c>
      <c r="E15009" t="s">
        <v>28</v>
      </c>
      <c r="F15009">
        <v>53712</v>
      </c>
    </row>
    <row r="15010" spans="1:6" x14ac:dyDescent="0.35">
      <c r="A15010" t="s">
        <v>84</v>
      </c>
      <c r="B15010" t="s">
        <v>85</v>
      </c>
      <c r="C15010">
        <v>2021</v>
      </c>
      <c r="D15010" t="s">
        <v>13</v>
      </c>
      <c r="E15010" t="s">
        <v>29</v>
      </c>
      <c r="F15010">
        <v>48086</v>
      </c>
    </row>
    <row r="15011" spans="1:6" x14ac:dyDescent="0.35">
      <c r="A15011" t="s">
        <v>84</v>
      </c>
      <c r="B15011" t="s">
        <v>85</v>
      </c>
      <c r="C15011">
        <v>2021</v>
      </c>
      <c r="D15011" t="s">
        <v>13</v>
      </c>
      <c r="E15011" t="s">
        <v>30</v>
      </c>
      <c r="F15011">
        <v>33446</v>
      </c>
    </row>
    <row r="15012" spans="1:6" x14ac:dyDescent="0.35">
      <c r="A15012" t="s">
        <v>84</v>
      </c>
      <c r="B15012" t="s">
        <v>85</v>
      </c>
      <c r="C15012">
        <v>2021</v>
      </c>
      <c r="D15012" t="s">
        <v>13</v>
      </c>
      <c r="E15012" t="s">
        <v>31</v>
      </c>
      <c r="F15012">
        <v>20348</v>
      </c>
    </row>
    <row r="15013" spans="1:6" x14ac:dyDescent="0.35">
      <c r="A15013" t="s">
        <v>84</v>
      </c>
      <c r="B15013" t="s">
        <v>85</v>
      </c>
      <c r="C15013">
        <v>2021</v>
      </c>
      <c r="D15013" t="s">
        <v>13</v>
      </c>
      <c r="E15013" t="s">
        <v>10</v>
      </c>
      <c r="F15013">
        <v>16128</v>
      </c>
    </row>
    <row r="15014" spans="1:6" x14ac:dyDescent="0.35">
      <c r="A15014" t="s">
        <v>84</v>
      </c>
      <c r="B15014" t="s">
        <v>85</v>
      </c>
      <c r="C15014">
        <v>2022</v>
      </c>
      <c r="D15014" t="s">
        <v>12</v>
      </c>
      <c r="E15014" t="s">
        <v>16</v>
      </c>
      <c r="F15014">
        <v>76146.491200000004</v>
      </c>
    </row>
    <row r="15015" spans="1:6" x14ac:dyDescent="0.35">
      <c r="A15015" t="s">
        <v>84</v>
      </c>
      <c r="B15015" t="s">
        <v>85</v>
      </c>
      <c r="C15015">
        <v>2022</v>
      </c>
      <c r="D15015" t="s">
        <v>12</v>
      </c>
      <c r="E15015" t="s">
        <v>32</v>
      </c>
      <c r="F15015">
        <v>82414.594409999991</v>
      </c>
    </row>
    <row r="15016" spans="1:6" x14ac:dyDescent="0.35">
      <c r="A15016" t="s">
        <v>84</v>
      </c>
      <c r="B15016" t="s">
        <v>85</v>
      </c>
      <c r="C15016">
        <v>2022</v>
      </c>
      <c r="D15016" t="s">
        <v>12</v>
      </c>
      <c r="E15016" t="s">
        <v>17</v>
      </c>
      <c r="F15016">
        <v>84943.915550000005</v>
      </c>
    </row>
    <row r="15017" spans="1:6" x14ac:dyDescent="0.35">
      <c r="A15017" t="s">
        <v>84</v>
      </c>
      <c r="B15017" t="s">
        <v>85</v>
      </c>
      <c r="C15017">
        <v>2022</v>
      </c>
      <c r="D15017" t="s">
        <v>12</v>
      </c>
      <c r="E15017" t="s">
        <v>18</v>
      </c>
      <c r="F15017">
        <v>81364.538360000006</v>
      </c>
    </row>
    <row r="15018" spans="1:6" x14ac:dyDescent="0.35">
      <c r="A15018" t="s">
        <v>84</v>
      </c>
      <c r="B15018" t="s">
        <v>85</v>
      </c>
      <c r="C15018">
        <v>2022</v>
      </c>
      <c r="D15018" t="s">
        <v>12</v>
      </c>
      <c r="E15018" t="s">
        <v>19</v>
      </c>
      <c r="F15018">
        <v>90434.918590000001</v>
      </c>
    </row>
    <row r="15019" spans="1:6" x14ac:dyDescent="0.35">
      <c r="A15019" t="s">
        <v>84</v>
      </c>
      <c r="B15019" t="s">
        <v>85</v>
      </c>
      <c r="C15019">
        <v>2022</v>
      </c>
      <c r="D15019" t="s">
        <v>12</v>
      </c>
      <c r="E15019" t="s">
        <v>20</v>
      </c>
      <c r="F15019">
        <v>96410.216069999995</v>
      </c>
    </row>
    <row r="15020" spans="1:6" x14ac:dyDescent="0.35">
      <c r="A15020" t="s">
        <v>84</v>
      </c>
      <c r="B15020" t="s">
        <v>85</v>
      </c>
      <c r="C15020">
        <v>2022</v>
      </c>
      <c r="D15020" t="s">
        <v>12</v>
      </c>
      <c r="E15020" t="s">
        <v>21</v>
      </c>
      <c r="F15020">
        <v>100425.81839</v>
      </c>
    </row>
    <row r="15021" spans="1:6" x14ac:dyDescent="0.35">
      <c r="A15021" t="s">
        <v>84</v>
      </c>
      <c r="B15021" t="s">
        <v>85</v>
      </c>
      <c r="C15021">
        <v>2022</v>
      </c>
      <c r="D15021" t="s">
        <v>12</v>
      </c>
      <c r="E15021" t="s">
        <v>22</v>
      </c>
      <c r="F15021">
        <v>99972.397419999994</v>
      </c>
    </row>
    <row r="15022" spans="1:6" x14ac:dyDescent="0.35">
      <c r="A15022" t="s">
        <v>84</v>
      </c>
      <c r="B15022" t="s">
        <v>85</v>
      </c>
      <c r="C15022">
        <v>2022</v>
      </c>
      <c r="D15022" t="s">
        <v>12</v>
      </c>
      <c r="E15022" t="s">
        <v>23</v>
      </c>
      <c r="F15022">
        <v>90809.572809999998</v>
      </c>
    </row>
    <row r="15023" spans="1:6" x14ac:dyDescent="0.35">
      <c r="A15023" t="s">
        <v>84</v>
      </c>
      <c r="B15023" t="s">
        <v>85</v>
      </c>
      <c r="C15023">
        <v>2022</v>
      </c>
      <c r="D15023" t="s">
        <v>12</v>
      </c>
      <c r="E15023" t="s">
        <v>24</v>
      </c>
      <c r="F15023">
        <v>86303.859419999993</v>
      </c>
    </row>
    <row r="15024" spans="1:6" x14ac:dyDescent="0.35">
      <c r="A15024" t="s">
        <v>84</v>
      </c>
      <c r="B15024" t="s">
        <v>85</v>
      </c>
      <c r="C15024">
        <v>2022</v>
      </c>
      <c r="D15024" t="s">
        <v>12</v>
      </c>
      <c r="E15024" t="s">
        <v>25</v>
      </c>
      <c r="F15024">
        <v>84683.19081</v>
      </c>
    </row>
    <row r="15025" spans="1:6" x14ac:dyDescent="0.35">
      <c r="A15025" t="s">
        <v>84</v>
      </c>
      <c r="B15025" t="s">
        <v>85</v>
      </c>
      <c r="C15025">
        <v>2022</v>
      </c>
      <c r="D15025" t="s">
        <v>12</v>
      </c>
      <c r="E15025" t="s">
        <v>26</v>
      </c>
      <c r="F15025">
        <v>74179.012619999994</v>
      </c>
    </row>
    <row r="15026" spans="1:6" x14ac:dyDescent="0.35">
      <c r="A15026" t="s">
        <v>84</v>
      </c>
      <c r="B15026" t="s">
        <v>85</v>
      </c>
      <c r="C15026">
        <v>2022</v>
      </c>
      <c r="D15026" t="s">
        <v>12</v>
      </c>
      <c r="E15026" t="s">
        <v>27</v>
      </c>
      <c r="F15026">
        <v>69234.745580000003</v>
      </c>
    </row>
    <row r="15027" spans="1:6" x14ac:dyDescent="0.35">
      <c r="A15027" t="s">
        <v>84</v>
      </c>
      <c r="B15027" t="s">
        <v>85</v>
      </c>
      <c r="C15027">
        <v>2022</v>
      </c>
      <c r="D15027" t="s">
        <v>12</v>
      </c>
      <c r="E15027" t="s">
        <v>28</v>
      </c>
      <c r="F15027">
        <v>59577.175560000003</v>
      </c>
    </row>
    <row r="15028" spans="1:6" x14ac:dyDescent="0.35">
      <c r="A15028" t="s">
        <v>84</v>
      </c>
      <c r="B15028" t="s">
        <v>85</v>
      </c>
      <c r="C15028">
        <v>2022</v>
      </c>
      <c r="D15028" t="s">
        <v>12</v>
      </c>
      <c r="E15028" t="s">
        <v>29</v>
      </c>
      <c r="F15028">
        <v>53335.380819999998</v>
      </c>
    </row>
    <row r="15029" spans="1:6" x14ac:dyDescent="0.35">
      <c r="A15029" t="s">
        <v>84</v>
      </c>
      <c r="B15029" t="s">
        <v>85</v>
      </c>
      <c r="C15029">
        <v>2022</v>
      </c>
      <c r="D15029" t="s">
        <v>12</v>
      </c>
      <c r="E15029" t="s">
        <v>30</v>
      </c>
      <c r="F15029">
        <v>40138.780589000002</v>
      </c>
    </row>
    <row r="15030" spans="1:6" x14ac:dyDescent="0.35">
      <c r="A15030" t="s">
        <v>84</v>
      </c>
      <c r="B15030" t="s">
        <v>85</v>
      </c>
      <c r="C15030">
        <v>2022</v>
      </c>
      <c r="D15030" t="s">
        <v>12</v>
      </c>
      <c r="E15030" t="s">
        <v>31</v>
      </c>
      <c r="F15030">
        <v>25383.444920000002</v>
      </c>
    </row>
    <row r="15031" spans="1:6" x14ac:dyDescent="0.35">
      <c r="A15031" t="s">
        <v>84</v>
      </c>
      <c r="B15031" t="s">
        <v>85</v>
      </c>
      <c r="C15031">
        <v>2022</v>
      </c>
      <c r="D15031" t="s">
        <v>12</v>
      </c>
      <c r="E15031" t="s">
        <v>10</v>
      </c>
      <c r="F15031">
        <v>27106.1143027</v>
      </c>
    </row>
    <row r="15032" spans="1:6" x14ac:dyDescent="0.35">
      <c r="A15032" t="s">
        <v>84</v>
      </c>
      <c r="B15032" t="s">
        <v>85</v>
      </c>
      <c r="C15032">
        <v>2022</v>
      </c>
      <c r="D15032" t="s">
        <v>13</v>
      </c>
      <c r="E15032" t="s">
        <v>16</v>
      </c>
      <c r="F15032">
        <v>80765.214420000004</v>
      </c>
    </row>
    <row r="15033" spans="1:6" x14ac:dyDescent="0.35">
      <c r="A15033" t="s">
        <v>84</v>
      </c>
      <c r="B15033" t="s">
        <v>85</v>
      </c>
      <c r="C15033">
        <v>2022</v>
      </c>
      <c r="D15033" t="s">
        <v>13</v>
      </c>
      <c r="E15033" t="s">
        <v>32</v>
      </c>
      <c r="F15033">
        <v>87455.223169999997</v>
      </c>
    </row>
    <row r="15034" spans="1:6" x14ac:dyDescent="0.35">
      <c r="A15034" t="s">
        <v>84</v>
      </c>
      <c r="B15034" t="s">
        <v>85</v>
      </c>
      <c r="C15034">
        <v>2022</v>
      </c>
      <c r="D15034" t="s">
        <v>13</v>
      </c>
      <c r="E15034" t="s">
        <v>17</v>
      </c>
      <c r="F15034">
        <v>89730.537929999991</v>
      </c>
    </row>
    <row r="15035" spans="1:6" x14ac:dyDescent="0.35">
      <c r="A15035" t="s">
        <v>84</v>
      </c>
      <c r="B15035" t="s">
        <v>85</v>
      </c>
      <c r="C15035">
        <v>2022</v>
      </c>
      <c r="D15035" t="s">
        <v>13</v>
      </c>
      <c r="E15035" t="s">
        <v>18</v>
      </c>
      <c r="F15035">
        <v>85681.167100000006</v>
      </c>
    </row>
    <row r="15036" spans="1:6" x14ac:dyDescent="0.35">
      <c r="A15036" t="s">
        <v>84</v>
      </c>
      <c r="B15036" t="s">
        <v>85</v>
      </c>
      <c r="C15036">
        <v>2022</v>
      </c>
      <c r="D15036" t="s">
        <v>13</v>
      </c>
      <c r="E15036" t="s">
        <v>19</v>
      </c>
      <c r="F15036">
        <v>93604.58266</v>
      </c>
    </row>
    <row r="15037" spans="1:6" x14ac:dyDescent="0.35">
      <c r="A15037" t="s">
        <v>84</v>
      </c>
      <c r="B15037" t="s">
        <v>85</v>
      </c>
      <c r="C15037">
        <v>2022</v>
      </c>
      <c r="D15037" t="s">
        <v>13</v>
      </c>
      <c r="E15037" t="s">
        <v>20</v>
      </c>
      <c r="F15037">
        <v>98029.50318</v>
      </c>
    </row>
    <row r="15038" spans="1:6" x14ac:dyDescent="0.35">
      <c r="A15038" t="s">
        <v>84</v>
      </c>
      <c r="B15038" t="s">
        <v>85</v>
      </c>
      <c r="C15038">
        <v>2022</v>
      </c>
      <c r="D15038" t="s">
        <v>13</v>
      </c>
      <c r="E15038" t="s">
        <v>21</v>
      </c>
      <c r="F15038">
        <v>98261.268429999996</v>
      </c>
    </row>
    <row r="15039" spans="1:6" x14ac:dyDescent="0.35">
      <c r="A15039" t="s">
        <v>84</v>
      </c>
      <c r="B15039" t="s">
        <v>85</v>
      </c>
      <c r="C15039">
        <v>2022</v>
      </c>
      <c r="D15039" t="s">
        <v>13</v>
      </c>
      <c r="E15039" t="s">
        <v>22</v>
      </c>
      <c r="F15039">
        <v>97459.056089999998</v>
      </c>
    </row>
    <row r="15040" spans="1:6" x14ac:dyDescent="0.35">
      <c r="A15040" t="s">
        <v>84</v>
      </c>
      <c r="B15040" t="s">
        <v>85</v>
      </c>
      <c r="C15040">
        <v>2022</v>
      </c>
      <c r="D15040" t="s">
        <v>13</v>
      </c>
      <c r="E15040" t="s">
        <v>23</v>
      </c>
      <c r="F15040">
        <v>87984.412299999996</v>
      </c>
    </row>
    <row r="15041" spans="1:6" x14ac:dyDescent="0.35">
      <c r="A15041" t="s">
        <v>84</v>
      </c>
      <c r="B15041" t="s">
        <v>85</v>
      </c>
      <c r="C15041">
        <v>2022</v>
      </c>
      <c r="D15041" t="s">
        <v>13</v>
      </c>
      <c r="E15041" t="s">
        <v>24</v>
      </c>
      <c r="F15041">
        <v>83768.350869999995</v>
      </c>
    </row>
    <row r="15042" spans="1:6" x14ac:dyDescent="0.35">
      <c r="A15042" t="s">
        <v>84</v>
      </c>
      <c r="B15042" t="s">
        <v>85</v>
      </c>
      <c r="C15042">
        <v>2022</v>
      </c>
      <c r="D15042" t="s">
        <v>13</v>
      </c>
      <c r="E15042" t="s">
        <v>25</v>
      </c>
      <c r="F15042">
        <v>82188.219570000001</v>
      </c>
    </row>
    <row r="15043" spans="1:6" x14ac:dyDescent="0.35">
      <c r="A15043" t="s">
        <v>84</v>
      </c>
      <c r="B15043" t="s">
        <v>85</v>
      </c>
      <c r="C15043">
        <v>2022</v>
      </c>
      <c r="D15043" t="s">
        <v>13</v>
      </c>
      <c r="E15043" t="s">
        <v>26</v>
      </c>
      <c r="F15043">
        <v>71634.680110000001</v>
      </c>
    </row>
    <row r="15044" spans="1:6" x14ac:dyDescent="0.35">
      <c r="A15044" t="s">
        <v>84</v>
      </c>
      <c r="B15044" t="s">
        <v>85</v>
      </c>
      <c r="C15044">
        <v>2022</v>
      </c>
      <c r="D15044" t="s">
        <v>13</v>
      </c>
      <c r="E15044" t="s">
        <v>27</v>
      </c>
      <c r="F15044">
        <v>64912.150600000001</v>
      </c>
    </row>
    <row r="15045" spans="1:6" x14ac:dyDescent="0.35">
      <c r="A15045" t="s">
        <v>84</v>
      </c>
      <c r="B15045" t="s">
        <v>85</v>
      </c>
      <c r="C15045">
        <v>2022</v>
      </c>
      <c r="D15045" t="s">
        <v>13</v>
      </c>
      <c r="E15045" t="s">
        <v>28</v>
      </c>
      <c r="F15045">
        <v>54385.343009999997</v>
      </c>
    </row>
    <row r="15046" spans="1:6" x14ac:dyDescent="0.35">
      <c r="A15046" t="s">
        <v>84</v>
      </c>
      <c r="B15046" t="s">
        <v>85</v>
      </c>
      <c r="C15046">
        <v>2022</v>
      </c>
      <c r="D15046" t="s">
        <v>13</v>
      </c>
      <c r="E15046" t="s">
        <v>29</v>
      </c>
      <c r="F15046">
        <v>48064.574981999998</v>
      </c>
    </row>
    <row r="15047" spans="1:6" x14ac:dyDescent="0.35">
      <c r="A15047" t="s">
        <v>84</v>
      </c>
      <c r="B15047" t="s">
        <v>85</v>
      </c>
      <c r="C15047">
        <v>2022</v>
      </c>
      <c r="D15047" t="s">
        <v>13</v>
      </c>
      <c r="E15047" t="s">
        <v>30</v>
      </c>
      <c r="F15047">
        <v>36339.501576000002</v>
      </c>
    </row>
    <row r="15048" spans="1:6" x14ac:dyDescent="0.35">
      <c r="A15048" t="s">
        <v>84</v>
      </c>
      <c r="B15048" t="s">
        <v>85</v>
      </c>
      <c r="C15048">
        <v>2022</v>
      </c>
      <c r="D15048" t="s">
        <v>13</v>
      </c>
      <c r="E15048" t="s">
        <v>31</v>
      </c>
      <c r="F15048">
        <v>21685.16331</v>
      </c>
    </row>
    <row r="15049" spans="1:6" x14ac:dyDescent="0.35">
      <c r="A15049" t="s">
        <v>84</v>
      </c>
      <c r="B15049" t="s">
        <v>85</v>
      </c>
      <c r="C15049">
        <v>2022</v>
      </c>
      <c r="D15049" t="s">
        <v>13</v>
      </c>
      <c r="E15049" t="s">
        <v>10</v>
      </c>
      <c r="F15049">
        <v>16895.891900710001</v>
      </c>
    </row>
    <row r="15050" spans="1:6" x14ac:dyDescent="0.35">
      <c r="A15050" t="s">
        <v>84</v>
      </c>
      <c r="B15050" t="s">
        <v>85</v>
      </c>
      <c r="C15050">
        <v>2023</v>
      </c>
      <c r="D15050" t="s">
        <v>12</v>
      </c>
      <c r="E15050" t="s">
        <v>16</v>
      </c>
      <c r="F15050">
        <v>76503.043969999999</v>
      </c>
    </row>
    <row r="15051" spans="1:6" x14ac:dyDescent="0.35">
      <c r="A15051" t="s">
        <v>84</v>
      </c>
      <c r="B15051" t="s">
        <v>85</v>
      </c>
      <c r="C15051">
        <v>2023</v>
      </c>
      <c r="D15051" t="s">
        <v>12</v>
      </c>
      <c r="E15051" t="s">
        <v>32</v>
      </c>
      <c r="F15051">
        <v>82455.182929999995</v>
      </c>
    </row>
    <row r="15052" spans="1:6" x14ac:dyDescent="0.35">
      <c r="A15052" t="s">
        <v>84</v>
      </c>
      <c r="B15052" t="s">
        <v>85</v>
      </c>
      <c r="C15052">
        <v>2023</v>
      </c>
      <c r="D15052" t="s">
        <v>12</v>
      </c>
      <c r="E15052" t="s">
        <v>17</v>
      </c>
      <c r="F15052">
        <v>86366.704949999999</v>
      </c>
    </row>
    <row r="15053" spans="1:6" x14ac:dyDescent="0.35">
      <c r="A15053" t="s">
        <v>84</v>
      </c>
      <c r="B15053" t="s">
        <v>85</v>
      </c>
      <c r="C15053">
        <v>2023</v>
      </c>
      <c r="D15053" t="s">
        <v>12</v>
      </c>
      <c r="E15053" t="s">
        <v>18</v>
      </c>
      <c r="F15053">
        <v>85764.447450000007</v>
      </c>
    </row>
    <row r="15054" spans="1:6" x14ac:dyDescent="0.35">
      <c r="A15054" t="s">
        <v>84</v>
      </c>
      <c r="B15054" t="s">
        <v>85</v>
      </c>
      <c r="C15054">
        <v>2023</v>
      </c>
      <c r="D15054" t="s">
        <v>12</v>
      </c>
      <c r="E15054" t="s">
        <v>19</v>
      </c>
      <c r="F15054">
        <v>95507.929019999996</v>
      </c>
    </row>
    <row r="15055" spans="1:6" x14ac:dyDescent="0.35">
      <c r="A15055" t="s">
        <v>84</v>
      </c>
      <c r="B15055" t="s">
        <v>85</v>
      </c>
      <c r="C15055">
        <v>2023</v>
      </c>
      <c r="D15055" t="s">
        <v>12</v>
      </c>
      <c r="E15055" t="s">
        <v>20</v>
      </c>
      <c r="F15055">
        <v>103050.51949999999</v>
      </c>
    </row>
    <row r="15056" spans="1:6" x14ac:dyDescent="0.35">
      <c r="A15056" t="s">
        <v>84</v>
      </c>
      <c r="B15056" t="s">
        <v>85</v>
      </c>
      <c r="C15056">
        <v>2023</v>
      </c>
      <c r="D15056" t="s">
        <v>12</v>
      </c>
      <c r="E15056" t="s">
        <v>21</v>
      </c>
      <c r="F15056">
        <v>104642.86268000001</v>
      </c>
    </row>
    <row r="15057" spans="1:6" x14ac:dyDescent="0.35">
      <c r="A15057" t="s">
        <v>84</v>
      </c>
      <c r="B15057" t="s">
        <v>85</v>
      </c>
      <c r="C15057">
        <v>2023</v>
      </c>
      <c r="D15057" t="s">
        <v>12</v>
      </c>
      <c r="E15057" t="s">
        <v>22</v>
      </c>
      <c r="F15057">
        <v>102596.98681</v>
      </c>
    </row>
    <row r="15058" spans="1:6" x14ac:dyDescent="0.35">
      <c r="A15058" t="s">
        <v>84</v>
      </c>
      <c r="B15058" t="s">
        <v>85</v>
      </c>
      <c r="C15058">
        <v>2023</v>
      </c>
      <c r="D15058" t="s">
        <v>12</v>
      </c>
      <c r="E15058" t="s">
        <v>23</v>
      </c>
      <c r="F15058">
        <v>94977.039430000004</v>
      </c>
    </row>
    <row r="15059" spans="1:6" x14ac:dyDescent="0.35">
      <c r="A15059" t="s">
        <v>84</v>
      </c>
      <c r="B15059" t="s">
        <v>85</v>
      </c>
      <c r="C15059">
        <v>2023</v>
      </c>
      <c r="D15059" t="s">
        <v>12</v>
      </c>
      <c r="E15059" t="s">
        <v>24</v>
      </c>
      <c r="F15059">
        <v>86701.618430000002</v>
      </c>
    </row>
    <row r="15060" spans="1:6" x14ac:dyDescent="0.35">
      <c r="A15060" t="s">
        <v>84</v>
      </c>
      <c r="B15060" t="s">
        <v>85</v>
      </c>
      <c r="C15060">
        <v>2023</v>
      </c>
      <c r="D15060" t="s">
        <v>12</v>
      </c>
      <c r="E15060" t="s">
        <v>25</v>
      </c>
      <c r="F15060">
        <v>87107.437249999988</v>
      </c>
    </row>
    <row r="15061" spans="1:6" x14ac:dyDescent="0.35">
      <c r="A15061" t="s">
        <v>84</v>
      </c>
      <c r="B15061" t="s">
        <v>85</v>
      </c>
      <c r="C15061">
        <v>2023</v>
      </c>
      <c r="D15061" t="s">
        <v>12</v>
      </c>
      <c r="E15061" t="s">
        <v>26</v>
      </c>
      <c r="F15061">
        <v>74456.999729999996</v>
      </c>
    </row>
    <row r="15062" spans="1:6" x14ac:dyDescent="0.35">
      <c r="A15062" t="s">
        <v>84</v>
      </c>
      <c r="B15062" t="s">
        <v>85</v>
      </c>
      <c r="C15062">
        <v>2023</v>
      </c>
      <c r="D15062" t="s">
        <v>12</v>
      </c>
      <c r="E15062" t="s">
        <v>27</v>
      </c>
      <c r="F15062">
        <v>70795.115510000003</v>
      </c>
    </row>
    <row r="15063" spans="1:6" x14ac:dyDescent="0.35">
      <c r="A15063" t="s">
        <v>84</v>
      </c>
      <c r="B15063" t="s">
        <v>85</v>
      </c>
      <c r="C15063">
        <v>2023</v>
      </c>
      <c r="D15063" t="s">
        <v>12</v>
      </c>
      <c r="E15063" t="s">
        <v>28</v>
      </c>
      <c r="F15063">
        <v>60860.017169999999</v>
      </c>
    </row>
    <row r="15064" spans="1:6" x14ac:dyDescent="0.35">
      <c r="A15064" t="s">
        <v>84</v>
      </c>
      <c r="B15064" t="s">
        <v>85</v>
      </c>
      <c r="C15064">
        <v>2023</v>
      </c>
      <c r="D15064" t="s">
        <v>12</v>
      </c>
      <c r="E15064" t="s">
        <v>29</v>
      </c>
      <c r="F15064">
        <v>54210.552609999999</v>
      </c>
    </row>
    <row r="15065" spans="1:6" x14ac:dyDescent="0.35">
      <c r="A15065" t="s">
        <v>84</v>
      </c>
      <c r="B15065" t="s">
        <v>85</v>
      </c>
      <c r="C15065">
        <v>2023</v>
      </c>
      <c r="D15065" t="s">
        <v>12</v>
      </c>
      <c r="E15065" t="s">
        <v>30</v>
      </c>
      <c r="F15065">
        <v>43126.778337999996</v>
      </c>
    </row>
    <row r="15066" spans="1:6" x14ac:dyDescent="0.35">
      <c r="A15066" t="s">
        <v>84</v>
      </c>
      <c r="B15066" t="s">
        <v>85</v>
      </c>
      <c r="C15066">
        <v>2023</v>
      </c>
      <c r="D15066" t="s">
        <v>12</v>
      </c>
      <c r="E15066" t="s">
        <v>31</v>
      </c>
      <c r="F15066">
        <v>26490.119086999999</v>
      </c>
    </row>
    <row r="15067" spans="1:6" x14ac:dyDescent="0.35">
      <c r="A15067" t="s">
        <v>84</v>
      </c>
      <c r="B15067" t="s">
        <v>85</v>
      </c>
      <c r="C15067">
        <v>2023</v>
      </c>
      <c r="D15067" t="s">
        <v>12</v>
      </c>
      <c r="E15067" t="s">
        <v>10</v>
      </c>
      <c r="F15067">
        <v>27761.869792000001</v>
      </c>
    </row>
    <row r="15068" spans="1:6" x14ac:dyDescent="0.35">
      <c r="A15068" t="s">
        <v>84</v>
      </c>
      <c r="B15068" t="s">
        <v>85</v>
      </c>
      <c r="C15068">
        <v>2023</v>
      </c>
      <c r="D15068" t="s">
        <v>13</v>
      </c>
      <c r="E15068" t="s">
        <v>16</v>
      </c>
      <c r="F15068">
        <v>81180.965060000002</v>
      </c>
    </row>
    <row r="15069" spans="1:6" x14ac:dyDescent="0.35">
      <c r="A15069" t="s">
        <v>84</v>
      </c>
      <c r="B15069" t="s">
        <v>85</v>
      </c>
      <c r="C15069">
        <v>2023</v>
      </c>
      <c r="D15069" t="s">
        <v>13</v>
      </c>
      <c r="E15069" t="s">
        <v>32</v>
      </c>
      <c r="F15069">
        <v>87501.755559999991</v>
      </c>
    </row>
    <row r="15070" spans="1:6" x14ac:dyDescent="0.35">
      <c r="A15070" t="s">
        <v>84</v>
      </c>
      <c r="B15070" t="s">
        <v>85</v>
      </c>
      <c r="C15070">
        <v>2023</v>
      </c>
      <c r="D15070" t="s">
        <v>13</v>
      </c>
      <c r="E15070" t="s">
        <v>17</v>
      </c>
      <c r="F15070">
        <v>91287.669439999998</v>
      </c>
    </row>
    <row r="15071" spans="1:6" x14ac:dyDescent="0.35">
      <c r="A15071" t="s">
        <v>84</v>
      </c>
      <c r="B15071" t="s">
        <v>85</v>
      </c>
      <c r="C15071">
        <v>2023</v>
      </c>
      <c r="D15071" t="s">
        <v>13</v>
      </c>
      <c r="E15071" t="s">
        <v>18</v>
      </c>
      <c r="F15071">
        <v>90362.816040000005</v>
      </c>
    </row>
    <row r="15072" spans="1:6" x14ac:dyDescent="0.35">
      <c r="A15072" t="s">
        <v>84</v>
      </c>
      <c r="B15072" t="s">
        <v>85</v>
      </c>
      <c r="C15072">
        <v>2023</v>
      </c>
      <c r="D15072" t="s">
        <v>13</v>
      </c>
      <c r="E15072" t="s">
        <v>19</v>
      </c>
      <c r="F15072">
        <v>98513.972009999998</v>
      </c>
    </row>
    <row r="15073" spans="1:6" x14ac:dyDescent="0.35">
      <c r="A15073" t="s">
        <v>84</v>
      </c>
      <c r="B15073" t="s">
        <v>85</v>
      </c>
      <c r="C15073">
        <v>2023</v>
      </c>
      <c r="D15073" t="s">
        <v>13</v>
      </c>
      <c r="E15073" t="s">
        <v>20</v>
      </c>
      <c r="F15073">
        <v>105384.57412999999</v>
      </c>
    </row>
    <row r="15074" spans="1:6" x14ac:dyDescent="0.35">
      <c r="A15074" t="s">
        <v>84</v>
      </c>
      <c r="B15074" t="s">
        <v>85</v>
      </c>
      <c r="C15074">
        <v>2023</v>
      </c>
      <c r="D15074" t="s">
        <v>13</v>
      </c>
      <c r="E15074" t="s">
        <v>21</v>
      </c>
      <c r="F15074">
        <v>102735.72719999999</v>
      </c>
    </row>
    <row r="15075" spans="1:6" x14ac:dyDescent="0.35">
      <c r="A15075" t="s">
        <v>84</v>
      </c>
      <c r="B15075" t="s">
        <v>85</v>
      </c>
      <c r="C15075">
        <v>2023</v>
      </c>
      <c r="D15075" t="s">
        <v>13</v>
      </c>
      <c r="E15075" t="s">
        <v>22</v>
      </c>
      <c r="F15075">
        <v>100252.35573</v>
      </c>
    </row>
    <row r="15076" spans="1:6" x14ac:dyDescent="0.35">
      <c r="A15076" t="s">
        <v>84</v>
      </c>
      <c r="B15076" t="s">
        <v>85</v>
      </c>
      <c r="C15076">
        <v>2023</v>
      </c>
      <c r="D15076" t="s">
        <v>13</v>
      </c>
      <c r="E15076" t="s">
        <v>23</v>
      </c>
      <c r="F15076">
        <v>92668.405620000005</v>
      </c>
    </row>
    <row r="15077" spans="1:6" x14ac:dyDescent="0.35">
      <c r="A15077" t="s">
        <v>84</v>
      </c>
      <c r="B15077" t="s">
        <v>85</v>
      </c>
      <c r="C15077">
        <v>2023</v>
      </c>
      <c r="D15077" t="s">
        <v>13</v>
      </c>
      <c r="E15077" t="s">
        <v>24</v>
      </c>
      <c r="F15077">
        <v>83866.816120000003</v>
      </c>
    </row>
    <row r="15078" spans="1:6" x14ac:dyDescent="0.35">
      <c r="A15078" t="s">
        <v>84</v>
      </c>
      <c r="B15078" t="s">
        <v>85</v>
      </c>
      <c r="C15078">
        <v>2023</v>
      </c>
      <c r="D15078" t="s">
        <v>13</v>
      </c>
      <c r="E15078" t="s">
        <v>25</v>
      </c>
      <c r="F15078">
        <v>84672.217090000006</v>
      </c>
    </row>
    <row r="15079" spans="1:6" x14ac:dyDescent="0.35">
      <c r="A15079" t="s">
        <v>84</v>
      </c>
      <c r="B15079" t="s">
        <v>85</v>
      </c>
      <c r="C15079">
        <v>2023</v>
      </c>
      <c r="D15079" t="s">
        <v>13</v>
      </c>
      <c r="E15079" t="s">
        <v>26</v>
      </c>
      <c r="F15079">
        <v>72003.950349999999</v>
      </c>
    </row>
    <row r="15080" spans="1:6" x14ac:dyDescent="0.35">
      <c r="A15080" t="s">
        <v>84</v>
      </c>
      <c r="B15080" t="s">
        <v>85</v>
      </c>
      <c r="C15080">
        <v>2023</v>
      </c>
      <c r="D15080" t="s">
        <v>13</v>
      </c>
      <c r="E15080" t="s">
        <v>27</v>
      </c>
      <c r="F15080">
        <v>66546.060280000005</v>
      </c>
    </row>
    <row r="15081" spans="1:6" x14ac:dyDescent="0.35">
      <c r="A15081" t="s">
        <v>84</v>
      </c>
      <c r="B15081" t="s">
        <v>85</v>
      </c>
      <c r="C15081">
        <v>2023</v>
      </c>
      <c r="D15081" t="s">
        <v>13</v>
      </c>
      <c r="E15081" t="s">
        <v>28</v>
      </c>
      <c r="F15081">
        <v>55229.00791</v>
      </c>
    </row>
    <row r="15082" spans="1:6" x14ac:dyDescent="0.35">
      <c r="A15082" t="s">
        <v>84</v>
      </c>
      <c r="B15082" t="s">
        <v>85</v>
      </c>
      <c r="C15082">
        <v>2023</v>
      </c>
      <c r="D15082" t="s">
        <v>13</v>
      </c>
      <c r="E15082" t="s">
        <v>29</v>
      </c>
      <c r="F15082">
        <v>48318.206380000003</v>
      </c>
    </row>
    <row r="15083" spans="1:6" x14ac:dyDescent="0.35">
      <c r="A15083" t="s">
        <v>84</v>
      </c>
      <c r="B15083" t="s">
        <v>85</v>
      </c>
      <c r="C15083">
        <v>2023</v>
      </c>
      <c r="D15083" t="s">
        <v>13</v>
      </c>
      <c r="E15083" t="s">
        <v>30</v>
      </c>
      <c r="F15083">
        <v>38753.219405000003</v>
      </c>
    </row>
    <row r="15084" spans="1:6" x14ac:dyDescent="0.35">
      <c r="A15084" t="s">
        <v>84</v>
      </c>
      <c r="B15084" t="s">
        <v>85</v>
      </c>
      <c r="C15084">
        <v>2023</v>
      </c>
      <c r="D15084" t="s">
        <v>13</v>
      </c>
      <c r="E15084" t="s">
        <v>31</v>
      </c>
      <c r="F15084">
        <v>22801.117007000001</v>
      </c>
    </row>
    <row r="15085" spans="1:6" x14ac:dyDescent="0.35">
      <c r="A15085" t="s">
        <v>84</v>
      </c>
      <c r="B15085" t="s">
        <v>85</v>
      </c>
      <c r="C15085">
        <v>2023</v>
      </c>
      <c r="D15085" t="s">
        <v>13</v>
      </c>
      <c r="E15085" t="s">
        <v>10</v>
      </c>
      <c r="F15085">
        <v>17731.76237411</v>
      </c>
    </row>
    <row r="15086" spans="1:6" x14ac:dyDescent="0.35">
      <c r="A15086" t="s">
        <v>84</v>
      </c>
      <c r="B15086" t="s">
        <v>85</v>
      </c>
      <c r="C15086">
        <v>2024</v>
      </c>
      <c r="D15086" t="s">
        <v>12</v>
      </c>
      <c r="E15086" t="s">
        <v>16</v>
      </c>
      <c r="F15086">
        <v>76618.131690000009</v>
      </c>
    </row>
    <row r="15087" spans="1:6" x14ac:dyDescent="0.35">
      <c r="A15087" t="s">
        <v>84</v>
      </c>
      <c r="B15087" t="s">
        <v>85</v>
      </c>
      <c r="C15087">
        <v>2024</v>
      </c>
      <c r="D15087" t="s">
        <v>12</v>
      </c>
      <c r="E15087" t="s">
        <v>32</v>
      </c>
      <c r="F15087">
        <v>82793.344110000005</v>
      </c>
    </row>
    <row r="15088" spans="1:6" x14ac:dyDescent="0.35">
      <c r="A15088" t="s">
        <v>84</v>
      </c>
      <c r="B15088" t="s">
        <v>85</v>
      </c>
      <c r="C15088">
        <v>2024</v>
      </c>
      <c r="D15088" t="s">
        <v>12</v>
      </c>
      <c r="E15088" t="s">
        <v>17</v>
      </c>
      <c r="F15088">
        <v>87594.323739999993</v>
      </c>
    </row>
    <row r="15089" spans="1:6" x14ac:dyDescent="0.35">
      <c r="A15089" t="s">
        <v>84</v>
      </c>
      <c r="B15089" t="s">
        <v>85</v>
      </c>
      <c r="C15089">
        <v>2024</v>
      </c>
      <c r="D15089" t="s">
        <v>12</v>
      </c>
      <c r="E15089" t="s">
        <v>18</v>
      </c>
      <c r="F15089">
        <v>89451.191959999996</v>
      </c>
    </row>
    <row r="15090" spans="1:6" x14ac:dyDescent="0.35">
      <c r="A15090" t="s">
        <v>84</v>
      </c>
      <c r="B15090" t="s">
        <v>85</v>
      </c>
      <c r="C15090">
        <v>2024</v>
      </c>
      <c r="D15090" t="s">
        <v>12</v>
      </c>
      <c r="E15090" t="s">
        <v>19</v>
      </c>
      <c r="F15090">
        <v>98949.481950000001</v>
      </c>
    </row>
    <row r="15091" spans="1:6" x14ac:dyDescent="0.35">
      <c r="A15091" t="s">
        <v>84</v>
      </c>
      <c r="B15091" t="s">
        <v>85</v>
      </c>
      <c r="C15091">
        <v>2024</v>
      </c>
      <c r="D15091" t="s">
        <v>12</v>
      </c>
      <c r="E15091" t="s">
        <v>20</v>
      </c>
      <c r="F15091">
        <v>107320.37850000001</v>
      </c>
    </row>
    <row r="15092" spans="1:6" x14ac:dyDescent="0.35">
      <c r="A15092" t="s">
        <v>84</v>
      </c>
      <c r="B15092" t="s">
        <v>85</v>
      </c>
      <c r="C15092">
        <v>2024</v>
      </c>
      <c r="D15092" t="s">
        <v>12</v>
      </c>
      <c r="E15092" t="s">
        <v>21</v>
      </c>
      <c r="F15092">
        <v>107862.89767999999</v>
      </c>
    </row>
    <row r="15093" spans="1:6" x14ac:dyDescent="0.35">
      <c r="A15093" t="s">
        <v>84</v>
      </c>
      <c r="B15093" t="s">
        <v>85</v>
      </c>
      <c r="C15093">
        <v>2024</v>
      </c>
      <c r="D15093" t="s">
        <v>12</v>
      </c>
      <c r="E15093" t="s">
        <v>22</v>
      </c>
      <c r="F15093">
        <v>105386.16791</v>
      </c>
    </row>
    <row r="15094" spans="1:6" x14ac:dyDescent="0.35">
      <c r="A15094" t="s">
        <v>84</v>
      </c>
      <c r="B15094" t="s">
        <v>85</v>
      </c>
      <c r="C15094">
        <v>2024</v>
      </c>
      <c r="D15094" t="s">
        <v>12</v>
      </c>
      <c r="E15094" t="s">
        <v>23</v>
      </c>
      <c r="F15094">
        <v>99154.309899999993</v>
      </c>
    </row>
    <row r="15095" spans="1:6" x14ac:dyDescent="0.35">
      <c r="A15095" t="s">
        <v>84</v>
      </c>
      <c r="B15095" t="s">
        <v>85</v>
      </c>
      <c r="C15095">
        <v>2024</v>
      </c>
      <c r="D15095" t="s">
        <v>12</v>
      </c>
      <c r="E15095" t="s">
        <v>24</v>
      </c>
      <c r="F15095">
        <v>87864.986080000002</v>
      </c>
    </row>
    <row r="15096" spans="1:6" x14ac:dyDescent="0.35">
      <c r="A15096" t="s">
        <v>84</v>
      </c>
      <c r="B15096" t="s">
        <v>85</v>
      </c>
      <c r="C15096">
        <v>2024</v>
      </c>
      <c r="D15096" t="s">
        <v>12</v>
      </c>
      <c r="E15096" t="s">
        <v>25</v>
      </c>
      <c r="F15096">
        <v>88623.916980000009</v>
      </c>
    </row>
    <row r="15097" spans="1:6" x14ac:dyDescent="0.35">
      <c r="A15097" t="s">
        <v>84</v>
      </c>
      <c r="B15097" t="s">
        <v>85</v>
      </c>
      <c r="C15097">
        <v>2024</v>
      </c>
      <c r="D15097" t="s">
        <v>12</v>
      </c>
      <c r="E15097" t="s">
        <v>26</v>
      </c>
      <c r="F15097">
        <v>75532.699819999994</v>
      </c>
    </row>
    <row r="15098" spans="1:6" x14ac:dyDescent="0.35">
      <c r="A15098" t="s">
        <v>84</v>
      </c>
      <c r="B15098" t="s">
        <v>85</v>
      </c>
      <c r="C15098">
        <v>2024</v>
      </c>
      <c r="D15098" t="s">
        <v>12</v>
      </c>
      <c r="E15098" t="s">
        <v>27</v>
      </c>
      <c r="F15098">
        <v>71802.053010000003</v>
      </c>
    </row>
    <row r="15099" spans="1:6" x14ac:dyDescent="0.35">
      <c r="A15099" t="s">
        <v>84</v>
      </c>
      <c r="B15099" t="s">
        <v>85</v>
      </c>
      <c r="C15099">
        <v>2024</v>
      </c>
      <c r="D15099" t="s">
        <v>12</v>
      </c>
      <c r="E15099" t="s">
        <v>28</v>
      </c>
      <c r="F15099">
        <v>62393.168570000002</v>
      </c>
    </row>
    <row r="15100" spans="1:6" x14ac:dyDescent="0.35">
      <c r="A15100" t="s">
        <v>84</v>
      </c>
      <c r="B15100" t="s">
        <v>85</v>
      </c>
      <c r="C15100">
        <v>2024</v>
      </c>
      <c r="D15100" t="s">
        <v>12</v>
      </c>
      <c r="E15100" t="s">
        <v>29</v>
      </c>
      <c r="F15100">
        <v>55016.159180000002</v>
      </c>
    </row>
    <row r="15101" spans="1:6" x14ac:dyDescent="0.35">
      <c r="A15101" t="s">
        <v>84</v>
      </c>
      <c r="B15101" t="s">
        <v>85</v>
      </c>
      <c r="C15101">
        <v>2024</v>
      </c>
      <c r="D15101" t="s">
        <v>12</v>
      </c>
      <c r="E15101" t="s">
        <v>30</v>
      </c>
      <c r="F15101">
        <v>45634.531448000002</v>
      </c>
    </row>
    <row r="15102" spans="1:6" x14ac:dyDescent="0.35">
      <c r="A15102" t="s">
        <v>84</v>
      </c>
      <c r="B15102" t="s">
        <v>85</v>
      </c>
      <c r="C15102">
        <v>2024</v>
      </c>
      <c r="D15102" t="s">
        <v>12</v>
      </c>
      <c r="E15102" t="s">
        <v>31</v>
      </c>
      <c r="F15102">
        <v>28109.881410999998</v>
      </c>
    </row>
    <row r="15103" spans="1:6" x14ac:dyDescent="0.35">
      <c r="A15103" t="s">
        <v>84</v>
      </c>
      <c r="B15103" t="s">
        <v>85</v>
      </c>
      <c r="C15103">
        <v>2024</v>
      </c>
      <c r="D15103" t="s">
        <v>12</v>
      </c>
      <c r="E15103" t="s">
        <v>10</v>
      </c>
      <c r="F15103">
        <v>28671.223306100001</v>
      </c>
    </row>
    <row r="15104" spans="1:6" x14ac:dyDescent="0.35">
      <c r="A15104" t="s">
        <v>84</v>
      </c>
      <c r="B15104" t="s">
        <v>85</v>
      </c>
      <c r="C15104">
        <v>2024</v>
      </c>
      <c r="D15104" t="s">
        <v>13</v>
      </c>
      <c r="E15104" t="s">
        <v>16</v>
      </c>
      <c r="F15104">
        <v>81055.162490000002</v>
      </c>
    </row>
    <row r="15105" spans="1:6" x14ac:dyDescent="0.35">
      <c r="A15105" t="s">
        <v>84</v>
      </c>
      <c r="B15105" t="s">
        <v>85</v>
      </c>
      <c r="C15105">
        <v>2024</v>
      </c>
      <c r="D15105" t="s">
        <v>13</v>
      </c>
      <c r="E15105" t="s">
        <v>32</v>
      </c>
      <c r="F15105">
        <v>88003.078280000002</v>
      </c>
    </row>
    <row r="15106" spans="1:6" x14ac:dyDescent="0.35">
      <c r="A15106" t="s">
        <v>84</v>
      </c>
      <c r="B15106" t="s">
        <v>85</v>
      </c>
      <c r="C15106">
        <v>2024</v>
      </c>
      <c r="D15106" t="s">
        <v>13</v>
      </c>
      <c r="E15106" t="s">
        <v>17</v>
      </c>
      <c r="F15106">
        <v>92730.636499999993</v>
      </c>
    </row>
    <row r="15107" spans="1:6" x14ac:dyDescent="0.35">
      <c r="A15107" t="s">
        <v>84</v>
      </c>
      <c r="B15107" t="s">
        <v>85</v>
      </c>
      <c r="C15107">
        <v>2024</v>
      </c>
      <c r="D15107" t="s">
        <v>13</v>
      </c>
      <c r="E15107" t="s">
        <v>18</v>
      </c>
      <c r="F15107">
        <v>94557.389670000004</v>
      </c>
    </row>
    <row r="15108" spans="1:6" x14ac:dyDescent="0.35">
      <c r="A15108" t="s">
        <v>84</v>
      </c>
      <c r="B15108" t="s">
        <v>85</v>
      </c>
      <c r="C15108">
        <v>2024</v>
      </c>
      <c r="D15108" t="s">
        <v>13</v>
      </c>
      <c r="E15108" t="s">
        <v>19</v>
      </c>
      <c r="F15108">
        <v>102034.29512</v>
      </c>
    </row>
    <row r="15109" spans="1:6" x14ac:dyDescent="0.35">
      <c r="A15109" t="s">
        <v>84</v>
      </c>
      <c r="B15109" t="s">
        <v>85</v>
      </c>
      <c r="C15109">
        <v>2024</v>
      </c>
      <c r="D15109" t="s">
        <v>13</v>
      </c>
      <c r="E15109" t="s">
        <v>20</v>
      </c>
      <c r="F15109">
        <v>110225.06711</v>
      </c>
    </row>
    <row r="15110" spans="1:6" x14ac:dyDescent="0.35">
      <c r="A15110" t="s">
        <v>84</v>
      </c>
      <c r="B15110" t="s">
        <v>85</v>
      </c>
      <c r="C15110">
        <v>2024</v>
      </c>
      <c r="D15110" t="s">
        <v>13</v>
      </c>
      <c r="E15110" t="s">
        <v>21</v>
      </c>
      <c r="F15110">
        <v>106409.35952</v>
      </c>
    </row>
    <row r="15111" spans="1:6" x14ac:dyDescent="0.35">
      <c r="A15111" t="s">
        <v>84</v>
      </c>
      <c r="B15111" t="s">
        <v>85</v>
      </c>
      <c r="C15111">
        <v>2024</v>
      </c>
      <c r="D15111" t="s">
        <v>13</v>
      </c>
      <c r="E15111" t="s">
        <v>22</v>
      </c>
      <c r="F15111">
        <v>102965.09437999999</v>
      </c>
    </row>
    <row r="15112" spans="1:6" x14ac:dyDescent="0.35">
      <c r="A15112" t="s">
        <v>84</v>
      </c>
      <c r="B15112" t="s">
        <v>85</v>
      </c>
      <c r="C15112">
        <v>2024</v>
      </c>
      <c r="D15112" t="s">
        <v>13</v>
      </c>
      <c r="E15112" t="s">
        <v>23</v>
      </c>
      <c r="F15112">
        <v>97111.177360000001</v>
      </c>
    </row>
    <row r="15113" spans="1:6" x14ac:dyDescent="0.35">
      <c r="A15113" t="s">
        <v>84</v>
      </c>
      <c r="B15113" t="s">
        <v>85</v>
      </c>
      <c r="C15113">
        <v>2024</v>
      </c>
      <c r="D15113" t="s">
        <v>13</v>
      </c>
      <c r="E15113" t="s">
        <v>24</v>
      </c>
      <c r="F15113">
        <v>84927.936530000006</v>
      </c>
    </row>
    <row r="15114" spans="1:6" x14ac:dyDescent="0.35">
      <c r="A15114" t="s">
        <v>84</v>
      </c>
      <c r="B15114" t="s">
        <v>85</v>
      </c>
      <c r="C15114">
        <v>2024</v>
      </c>
      <c r="D15114" t="s">
        <v>13</v>
      </c>
      <c r="E15114" t="s">
        <v>25</v>
      </c>
      <c r="F15114">
        <v>86332.511449999991</v>
      </c>
    </row>
    <row r="15115" spans="1:6" x14ac:dyDescent="0.35">
      <c r="A15115" t="s">
        <v>84</v>
      </c>
      <c r="B15115" t="s">
        <v>85</v>
      </c>
      <c r="C15115">
        <v>2024</v>
      </c>
      <c r="D15115" t="s">
        <v>13</v>
      </c>
      <c r="E15115" t="s">
        <v>26</v>
      </c>
      <c r="F15115">
        <v>73094.222689999995</v>
      </c>
    </row>
    <row r="15116" spans="1:6" x14ac:dyDescent="0.35">
      <c r="A15116" t="s">
        <v>84</v>
      </c>
      <c r="B15116" t="s">
        <v>85</v>
      </c>
      <c r="C15116">
        <v>2024</v>
      </c>
      <c r="D15116" t="s">
        <v>13</v>
      </c>
      <c r="E15116" t="s">
        <v>27</v>
      </c>
      <c r="F15116">
        <v>68009.647429999997</v>
      </c>
    </row>
    <row r="15117" spans="1:6" x14ac:dyDescent="0.35">
      <c r="A15117" t="s">
        <v>84</v>
      </c>
      <c r="B15117" t="s">
        <v>85</v>
      </c>
      <c r="C15117">
        <v>2024</v>
      </c>
      <c r="D15117" t="s">
        <v>13</v>
      </c>
      <c r="E15117" t="s">
        <v>28</v>
      </c>
      <c r="F15117">
        <v>56766.22019</v>
      </c>
    </row>
    <row r="15118" spans="1:6" x14ac:dyDescent="0.35">
      <c r="A15118" t="s">
        <v>84</v>
      </c>
      <c r="B15118" t="s">
        <v>85</v>
      </c>
      <c r="C15118">
        <v>2024</v>
      </c>
      <c r="D15118" t="s">
        <v>13</v>
      </c>
      <c r="E15118" t="s">
        <v>29</v>
      </c>
      <c r="F15118">
        <v>48554.895232000003</v>
      </c>
    </row>
    <row r="15119" spans="1:6" x14ac:dyDescent="0.35">
      <c r="A15119" t="s">
        <v>84</v>
      </c>
      <c r="B15119" t="s">
        <v>85</v>
      </c>
      <c r="C15119">
        <v>2024</v>
      </c>
      <c r="D15119" t="s">
        <v>13</v>
      </c>
      <c r="E15119" t="s">
        <v>30</v>
      </c>
      <c r="F15119">
        <v>40550.666417</v>
      </c>
    </row>
    <row r="15120" spans="1:6" x14ac:dyDescent="0.35">
      <c r="A15120" t="s">
        <v>84</v>
      </c>
      <c r="B15120" t="s">
        <v>85</v>
      </c>
      <c r="C15120">
        <v>2024</v>
      </c>
      <c r="D15120" t="s">
        <v>13</v>
      </c>
      <c r="E15120" t="s">
        <v>31</v>
      </c>
      <c r="F15120">
        <v>24285.873205</v>
      </c>
    </row>
    <row r="15121" spans="1:6" x14ac:dyDescent="0.35">
      <c r="A15121" t="s">
        <v>84</v>
      </c>
      <c r="B15121" t="s">
        <v>85</v>
      </c>
      <c r="C15121">
        <v>2024</v>
      </c>
      <c r="D15121" t="s">
        <v>13</v>
      </c>
      <c r="E15121" t="s">
        <v>10</v>
      </c>
      <c r="F15121">
        <v>18708.38990043</v>
      </c>
    </row>
    <row r="15122" spans="1:6" x14ac:dyDescent="0.35">
      <c r="A15122" t="s">
        <v>84</v>
      </c>
      <c r="B15122" t="s">
        <v>85</v>
      </c>
      <c r="C15122">
        <v>2025</v>
      </c>
      <c r="D15122" t="s">
        <v>12</v>
      </c>
      <c r="E15122" t="s">
        <v>16</v>
      </c>
      <c r="F15122">
        <v>76887.329129999998</v>
      </c>
    </row>
    <row r="15123" spans="1:6" x14ac:dyDescent="0.35">
      <c r="A15123" t="s">
        <v>84</v>
      </c>
      <c r="B15123" t="s">
        <v>85</v>
      </c>
      <c r="C15123">
        <v>2025</v>
      </c>
      <c r="D15123" t="s">
        <v>12</v>
      </c>
      <c r="E15123" t="s">
        <v>32</v>
      </c>
      <c r="F15123">
        <v>82775.928530000005</v>
      </c>
    </row>
    <row r="15124" spans="1:6" x14ac:dyDescent="0.35">
      <c r="A15124" t="s">
        <v>84</v>
      </c>
      <c r="B15124" t="s">
        <v>85</v>
      </c>
      <c r="C15124">
        <v>2025</v>
      </c>
      <c r="D15124" t="s">
        <v>12</v>
      </c>
      <c r="E15124" t="s">
        <v>17</v>
      </c>
      <c r="F15124">
        <v>88143.980429999996</v>
      </c>
    </row>
    <row r="15125" spans="1:6" x14ac:dyDescent="0.35">
      <c r="A15125" t="s">
        <v>84</v>
      </c>
      <c r="B15125" t="s">
        <v>85</v>
      </c>
      <c r="C15125">
        <v>2025</v>
      </c>
      <c r="D15125" t="s">
        <v>12</v>
      </c>
      <c r="E15125" t="s">
        <v>18</v>
      </c>
      <c r="F15125">
        <v>92317.88790999999</v>
      </c>
    </row>
    <row r="15126" spans="1:6" x14ac:dyDescent="0.35">
      <c r="A15126" t="s">
        <v>84</v>
      </c>
      <c r="B15126" t="s">
        <v>85</v>
      </c>
      <c r="C15126">
        <v>2025</v>
      </c>
      <c r="D15126" t="s">
        <v>12</v>
      </c>
      <c r="E15126" t="s">
        <v>19</v>
      </c>
      <c r="F15126">
        <v>101305.58018999999</v>
      </c>
    </row>
    <row r="15127" spans="1:6" x14ac:dyDescent="0.35">
      <c r="A15127" t="s">
        <v>84</v>
      </c>
      <c r="B15127" t="s">
        <v>85</v>
      </c>
      <c r="C15127">
        <v>2025</v>
      </c>
      <c r="D15127" t="s">
        <v>12</v>
      </c>
      <c r="E15127" t="s">
        <v>20</v>
      </c>
      <c r="F15127">
        <v>109913.18084</v>
      </c>
    </row>
    <row r="15128" spans="1:6" x14ac:dyDescent="0.35">
      <c r="A15128" t="s">
        <v>84</v>
      </c>
      <c r="B15128" t="s">
        <v>85</v>
      </c>
      <c r="C15128">
        <v>2025</v>
      </c>
      <c r="D15128" t="s">
        <v>12</v>
      </c>
      <c r="E15128" t="s">
        <v>21</v>
      </c>
      <c r="F15128">
        <v>110660.46292000001</v>
      </c>
    </row>
    <row r="15129" spans="1:6" x14ac:dyDescent="0.35">
      <c r="A15129" t="s">
        <v>84</v>
      </c>
      <c r="B15129" t="s">
        <v>85</v>
      </c>
      <c r="C15129">
        <v>2025</v>
      </c>
      <c r="D15129" t="s">
        <v>12</v>
      </c>
      <c r="E15129" t="s">
        <v>22</v>
      </c>
      <c r="F15129">
        <v>107649.15932999999</v>
      </c>
    </row>
    <row r="15130" spans="1:6" x14ac:dyDescent="0.35">
      <c r="A15130" t="s">
        <v>84</v>
      </c>
      <c r="B15130" t="s">
        <v>85</v>
      </c>
      <c r="C15130">
        <v>2025</v>
      </c>
      <c r="D15130" t="s">
        <v>12</v>
      </c>
      <c r="E15130" t="s">
        <v>23</v>
      </c>
      <c r="F15130">
        <v>102722.44998999999</v>
      </c>
    </row>
    <row r="15131" spans="1:6" x14ac:dyDescent="0.35">
      <c r="A15131" t="s">
        <v>84</v>
      </c>
      <c r="B15131" t="s">
        <v>85</v>
      </c>
      <c r="C15131">
        <v>2025</v>
      </c>
      <c r="D15131" t="s">
        <v>12</v>
      </c>
      <c r="E15131" t="s">
        <v>24</v>
      </c>
      <c r="F15131">
        <v>89780.705780000004</v>
      </c>
    </row>
    <row r="15132" spans="1:6" x14ac:dyDescent="0.35">
      <c r="A15132" t="s">
        <v>84</v>
      </c>
      <c r="B15132" t="s">
        <v>85</v>
      </c>
      <c r="C15132">
        <v>2025</v>
      </c>
      <c r="D15132" t="s">
        <v>12</v>
      </c>
      <c r="E15132" t="s">
        <v>25</v>
      </c>
      <c r="F15132">
        <v>89198.385410000003</v>
      </c>
    </row>
    <row r="15133" spans="1:6" x14ac:dyDescent="0.35">
      <c r="A15133" t="s">
        <v>84</v>
      </c>
      <c r="B15133" t="s">
        <v>85</v>
      </c>
      <c r="C15133">
        <v>2025</v>
      </c>
      <c r="D15133" t="s">
        <v>12</v>
      </c>
      <c r="E15133" t="s">
        <v>26</v>
      </c>
      <c r="F15133">
        <v>77593.956409999999</v>
      </c>
    </row>
    <row r="15134" spans="1:6" x14ac:dyDescent="0.35">
      <c r="A15134" t="s">
        <v>84</v>
      </c>
      <c r="B15134" t="s">
        <v>85</v>
      </c>
      <c r="C15134">
        <v>2025</v>
      </c>
      <c r="D15134" t="s">
        <v>12</v>
      </c>
      <c r="E15134" t="s">
        <v>27</v>
      </c>
      <c r="F15134">
        <v>72314.045199999993</v>
      </c>
    </row>
    <row r="15135" spans="1:6" x14ac:dyDescent="0.35">
      <c r="A15135" t="s">
        <v>84</v>
      </c>
      <c r="B15135" t="s">
        <v>85</v>
      </c>
      <c r="C15135">
        <v>2025</v>
      </c>
      <c r="D15135" t="s">
        <v>12</v>
      </c>
      <c r="E15135" t="s">
        <v>28</v>
      </c>
      <c r="F15135">
        <v>63803.199789999999</v>
      </c>
    </row>
    <row r="15136" spans="1:6" x14ac:dyDescent="0.35">
      <c r="A15136" t="s">
        <v>84</v>
      </c>
      <c r="B15136" t="s">
        <v>85</v>
      </c>
      <c r="C15136">
        <v>2025</v>
      </c>
      <c r="D15136" t="s">
        <v>12</v>
      </c>
      <c r="E15136" t="s">
        <v>29</v>
      </c>
      <c r="F15136">
        <v>55774.352639999997</v>
      </c>
    </row>
    <row r="15137" spans="1:6" x14ac:dyDescent="0.35">
      <c r="A15137" t="s">
        <v>84</v>
      </c>
      <c r="B15137" t="s">
        <v>85</v>
      </c>
      <c r="C15137">
        <v>2025</v>
      </c>
      <c r="D15137" t="s">
        <v>12</v>
      </c>
      <c r="E15137" t="s">
        <v>30</v>
      </c>
      <c r="F15137">
        <v>47761.498332000003</v>
      </c>
    </row>
    <row r="15138" spans="1:6" x14ac:dyDescent="0.35">
      <c r="A15138" t="s">
        <v>84</v>
      </c>
      <c r="B15138" t="s">
        <v>85</v>
      </c>
      <c r="C15138">
        <v>2025</v>
      </c>
      <c r="D15138" t="s">
        <v>12</v>
      </c>
      <c r="E15138" t="s">
        <v>31</v>
      </c>
      <c r="F15138">
        <v>30094.339372999999</v>
      </c>
    </row>
    <row r="15139" spans="1:6" x14ac:dyDescent="0.35">
      <c r="A15139" t="s">
        <v>84</v>
      </c>
      <c r="B15139" t="s">
        <v>85</v>
      </c>
      <c r="C15139">
        <v>2025</v>
      </c>
      <c r="D15139" t="s">
        <v>12</v>
      </c>
      <c r="E15139" t="s">
        <v>10</v>
      </c>
      <c r="F15139">
        <v>29767.734321</v>
      </c>
    </row>
    <row r="15140" spans="1:6" x14ac:dyDescent="0.35">
      <c r="A15140" t="s">
        <v>84</v>
      </c>
      <c r="B15140" t="s">
        <v>85</v>
      </c>
      <c r="C15140">
        <v>2025</v>
      </c>
      <c r="D15140" t="s">
        <v>13</v>
      </c>
      <c r="E15140" t="s">
        <v>16</v>
      </c>
      <c r="F15140">
        <v>81226.948430000004</v>
      </c>
    </row>
    <row r="15141" spans="1:6" x14ac:dyDescent="0.35">
      <c r="A15141" t="s">
        <v>84</v>
      </c>
      <c r="B15141" t="s">
        <v>85</v>
      </c>
      <c r="C15141">
        <v>2025</v>
      </c>
      <c r="D15141" t="s">
        <v>13</v>
      </c>
      <c r="E15141" t="s">
        <v>32</v>
      </c>
      <c r="F15141">
        <v>87912.057239999995</v>
      </c>
    </row>
    <row r="15142" spans="1:6" x14ac:dyDescent="0.35">
      <c r="A15142" t="s">
        <v>84</v>
      </c>
      <c r="B15142" t="s">
        <v>85</v>
      </c>
      <c r="C15142">
        <v>2025</v>
      </c>
      <c r="D15142" t="s">
        <v>13</v>
      </c>
      <c r="E15142" t="s">
        <v>17</v>
      </c>
      <c r="F15142">
        <v>93602.020059999995</v>
      </c>
    </row>
    <row r="15143" spans="1:6" x14ac:dyDescent="0.35">
      <c r="A15143" t="s">
        <v>84</v>
      </c>
      <c r="B15143" t="s">
        <v>85</v>
      </c>
      <c r="C15143">
        <v>2025</v>
      </c>
      <c r="D15143" t="s">
        <v>13</v>
      </c>
      <c r="E15143" t="s">
        <v>18</v>
      </c>
      <c r="F15143">
        <v>97573.185270000002</v>
      </c>
    </row>
    <row r="15144" spans="1:6" x14ac:dyDescent="0.35">
      <c r="A15144" t="s">
        <v>84</v>
      </c>
      <c r="B15144" t="s">
        <v>85</v>
      </c>
      <c r="C15144">
        <v>2025</v>
      </c>
      <c r="D15144" t="s">
        <v>13</v>
      </c>
      <c r="E15144" t="s">
        <v>19</v>
      </c>
      <c r="F15144">
        <v>104237.83040000001</v>
      </c>
    </row>
    <row r="15145" spans="1:6" x14ac:dyDescent="0.35">
      <c r="A15145" t="s">
        <v>84</v>
      </c>
      <c r="B15145" t="s">
        <v>85</v>
      </c>
      <c r="C15145">
        <v>2025</v>
      </c>
      <c r="D15145" t="s">
        <v>13</v>
      </c>
      <c r="E15145" t="s">
        <v>20</v>
      </c>
      <c r="F15145">
        <v>113263.69568999999</v>
      </c>
    </row>
    <row r="15146" spans="1:6" x14ac:dyDescent="0.35">
      <c r="A15146" t="s">
        <v>84</v>
      </c>
      <c r="B15146" t="s">
        <v>85</v>
      </c>
      <c r="C15146">
        <v>2025</v>
      </c>
      <c r="D15146" t="s">
        <v>13</v>
      </c>
      <c r="E15146" t="s">
        <v>21</v>
      </c>
      <c r="F15146">
        <v>108978.47022</v>
      </c>
    </row>
    <row r="15147" spans="1:6" x14ac:dyDescent="0.35">
      <c r="A15147" t="s">
        <v>84</v>
      </c>
      <c r="B15147" t="s">
        <v>85</v>
      </c>
      <c r="C15147">
        <v>2025</v>
      </c>
      <c r="D15147" t="s">
        <v>13</v>
      </c>
      <c r="E15147" t="s">
        <v>22</v>
      </c>
      <c r="F15147">
        <v>105306.07209</v>
      </c>
    </row>
    <row r="15148" spans="1:6" x14ac:dyDescent="0.35">
      <c r="A15148" t="s">
        <v>84</v>
      </c>
      <c r="B15148" t="s">
        <v>85</v>
      </c>
      <c r="C15148">
        <v>2025</v>
      </c>
      <c r="D15148" t="s">
        <v>13</v>
      </c>
      <c r="E15148" t="s">
        <v>23</v>
      </c>
      <c r="F15148">
        <v>100897.85655</v>
      </c>
    </row>
    <row r="15149" spans="1:6" x14ac:dyDescent="0.35">
      <c r="A15149" t="s">
        <v>84</v>
      </c>
      <c r="B15149" t="s">
        <v>85</v>
      </c>
      <c r="C15149">
        <v>2025</v>
      </c>
      <c r="D15149" t="s">
        <v>13</v>
      </c>
      <c r="E15149" t="s">
        <v>24</v>
      </c>
      <c r="F15149">
        <v>86494.094079999995</v>
      </c>
    </row>
    <row r="15150" spans="1:6" x14ac:dyDescent="0.35">
      <c r="A15150" t="s">
        <v>84</v>
      </c>
      <c r="B15150" t="s">
        <v>85</v>
      </c>
      <c r="C15150">
        <v>2025</v>
      </c>
      <c r="D15150" t="s">
        <v>13</v>
      </c>
      <c r="E15150" t="s">
        <v>25</v>
      </c>
      <c r="F15150">
        <v>87030.976809999993</v>
      </c>
    </row>
    <row r="15151" spans="1:6" x14ac:dyDescent="0.35">
      <c r="A15151" t="s">
        <v>84</v>
      </c>
      <c r="B15151" t="s">
        <v>85</v>
      </c>
      <c r="C15151">
        <v>2025</v>
      </c>
      <c r="D15151" t="s">
        <v>13</v>
      </c>
      <c r="E15151" t="s">
        <v>26</v>
      </c>
      <c r="F15151">
        <v>74863.871029999995</v>
      </c>
    </row>
    <row r="15152" spans="1:6" x14ac:dyDescent="0.35">
      <c r="A15152" t="s">
        <v>84</v>
      </c>
      <c r="B15152" t="s">
        <v>85</v>
      </c>
      <c r="C15152">
        <v>2025</v>
      </c>
      <c r="D15152" t="s">
        <v>13</v>
      </c>
      <c r="E15152" t="s">
        <v>27</v>
      </c>
      <c r="F15152">
        <v>68595.580679999999</v>
      </c>
    </row>
    <row r="15153" spans="1:6" x14ac:dyDescent="0.35">
      <c r="A15153" t="s">
        <v>84</v>
      </c>
      <c r="B15153" t="s">
        <v>85</v>
      </c>
      <c r="C15153">
        <v>2025</v>
      </c>
      <c r="D15153" t="s">
        <v>13</v>
      </c>
      <c r="E15153" t="s">
        <v>28</v>
      </c>
      <c r="F15153">
        <v>58317.646950000002</v>
      </c>
    </row>
    <row r="15154" spans="1:6" x14ac:dyDescent="0.35">
      <c r="A15154" t="s">
        <v>84</v>
      </c>
      <c r="B15154" t="s">
        <v>85</v>
      </c>
      <c r="C15154">
        <v>2025</v>
      </c>
      <c r="D15154" t="s">
        <v>13</v>
      </c>
      <c r="E15154" t="s">
        <v>29</v>
      </c>
      <c r="F15154">
        <v>49046.528311999988</v>
      </c>
    </row>
    <row r="15155" spans="1:6" x14ac:dyDescent="0.35">
      <c r="A15155" t="s">
        <v>84</v>
      </c>
      <c r="B15155" t="s">
        <v>85</v>
      </c>
      <c r="C15155">
        <v>2025</v>
      </c>
      <c r="D15155" t="s">
        <v>13</v>
      </c>
      <c r="E15155" t="s">
        <v>30</v>
      </c>
      <c r="F15155">
        <v>41931.623673000002</v>
      </c>
    </row>
    <row r="15156" spans="1:6" x14ac:dyDescent="0.35">
      <c r="A15156" t="s">
        <v>84</v>
      </c>
      <c r="B15156" t="s">
        <v>85</v>
      </c>
      <c r="C15156">
        <v>2025</v>
      </c>
      <c r="D15156" t="s">
        <v>13</v>
      </c>
      <c r="E15156" t="s">
        <v>31</v>
      </c>
      <c r="F15156">
        <v>25995.061078999999</v>
      </c>
    </row>
    <row r="15157" spans="1:6" x14ac:dyDescent="0.35">
      <c r="A15157" t="s">
        <v>84</v>
      </c>
      <c r="B15157" t="s">
        <v>85</v>
      </c>
      <c r="C15157">
        <v>2025</v>
      </c>
      <c r="D15157" t="s">
        <v>13</v>
      </c>
      <c r="E15157" t="s">
        <v>10</v>
      </c>
      <c r="F15157">
        <v>19879.042071200001</v>
      </c>
    </row>
    <row r="15158" spans="1:6" x14ac:dyDescent="0.35">
      <c r="A15158" t="s">
        <v>84</v>
      </c>
      <c r="B15158" t="s">
        <v>85</v>
      </c>
      <c r="C15158">
        <v>2026</v>
      </c>
      <c r="D15158" t="s">
        <v>12</v>
      </c>
      <c r="E15158" t="s">
        <v>16</v>
      </c>
      <c r="F15158">
        <v>77005.47481</v>
      </c>
    </row>
    <row r="15159" spans="1:6" x14ac:dyDescent="0.35">
      <c r="A15159" t="s">
        <v>84</v>
      </c>
      <c r="B15159" t="s">
        <v>85</v>
      </c>
      <c r="C15159">
        <v>2026</v>
      </c>
      <c r="D15159" t="s">
        <v>12</v>
      </c>
      <c r="E15159" t="s">
        <v>32</v>
      </c>
      <c r="F15159">
        <v>82339.485249999998</v>
      </c>
    </row>
    <row r="15160" spans="1:6" x14ac:dyDescent="0.35">
      <c r="A15160" t="s">
        <v>84</v>
      </c>
      <c r="B15160" t="s">
        <v>85</v>
      </c>
      <c r="C15160">
        <v>2026</v>
      </c>
      <c r="D15160" t="s">
        <v>12</v>
      </c>
      <c r="E15160" t="s">
        <v>17</v>
      </c>
      <c r="F15160">
        <v>88883.51208</v>
      </c>
    </row>
    <row r="15161" spans="1:6" x14ac:dyDescent="0.35">
      <c r="A15161" t="s">
        <v>84</v>
      </c>
      <c r="B15161" t="s">
        <v>85</v>
      </c>
      <c r="C15161">
        <v>2026</v>
      </c>
      <c r="D15161" t="s">
        <v>12</v>
      </c>
      <c r="E15161" t="s">
        <v>18</v>
      </c>
      <c r="F15161">
        <v>94261.037960000001</v>
      </c>
    </row>
    <row r="15162" spans="1:6" x14ac:dyDescent="0.35">
      <c r="A15162" t="s">
        <v>84</v>
      </c>
      <c r="B15162" t="s">
        <v>85</v>
      </c>
      <c r="C15162">
        <v>2026</v>
      </c>
      <c r="D15162" t="s">
        <v>12</v>
      </c>
      <c r="E15162" t="s">
        <v>19</v>
      </c>
      <c r="F15162">
        <v>103024.60239</v>
      </c>
    </row>
    <row r="15163" spans="1:6" x14ac:dyDescent="0.35">
      <c r="A15163" t="s">
        <v>84</v>
      </c>
      <c r="B15163" t="s">
        <v>85</v>
      </c>
      <c r="C15163">
        <v>2026</v>
      </c>
      <c r="D15163" t="s">
        <v>12</v>
      </c>
      <c r="E15163" t="s">
        <v>20</v>
      </c>
      <c r="F15163">
        <v>110970.46746</v>
      </c>
    </row>
    <row r="15164" spans="1:6" x14ac:dyDescent="0.35">
      <c r="A15164" t="s">
        <v>84</v>
      </c>
      <c r="B15164" t="s">
        <v>85</v>
      </c>
      <c r="C15164">
        <v>2026</v>
      </c>
      <c r="D15164" t="s">
        <v>12</v>
      </c>
      <c r="E15164" t="s">
        <v>21</v>
      </c>
      <c r="F15164">
        <v>112406.57478</v>
      </c>
    </row>
    <row r="15165" spans="1:6" x14ac:dyDescent="0.35">
      <c r="A15165" t="s">
        <v>84</v>
      </c>
      <c r="B15165" t="s">
        <v>85</v>
      </c>
      <c r="C15165">
        <v>2026</v>
      </c>
      <c r="D15165" t="s">
        <v>12</v>
      </c>
      <c r="E15165" t="s">
        <v>22</v>
      </c>
      <c r="F15165">
        <v>109530.50133</v>
      </c>
    </row>
    <row r="15166" spans="1:6" x14ac:dyDescent="0.35">
      <c r="A15166" t="s">
        <v>84</v>
      </c>
      <c r="B15166" t="s">
        <v>85</v>
      </c>
      <c r="C15166">
        <v>2026</v>
      </c>
      <c r="D15166" t="s">
        <v>12</v>
      </c>
      <c r="E15166" t="s">
        <v>23</v>
      </c>
      <c r="F15166">
        <v>105534.6652</v>
      </c>
    </row>
    <row r="15167" spans="1:6" x14ac:dyDescent="0.35">
      <c r="A15167" t="s">
        <v>84</v>
      </c>
      <c r="B15167" t="s">
        <v>85</v>
      </c>
      <c r="C15167">
        <v>2026</v>
      </c>
      <c r="D15167" t="s">
        <v>12</v>
      </c>
      <c r="E15167" t="s">
        <v>24</v>
      </c>
      <c r="F15167">
        <v>92414.264939999994</v>
      </c>
    </row>
    <row r="15168" spans="1:6" x14ac:dyDescent="0.35">
      <c r="A15168" t="s">
        <v>84</v>
      </c>
      <c r="B15168" t="s">
        <v>85</v>
      </c>
      <c r="C15168">
        <v>2026</v>
      </c>
      <c r="D15168" t="s">
        <v>12</v>
      </c>
      <c r="E15168" t="s">
        <v>25</v>
      </c>
      <c r="F15168">
        <v>88346.919030000005</v>
      </c>
    </row>
    <row r="15169" spans="1:6" x14ac:dyDescent="0.35">
      <c r="A15169" t="s">
        <v>84</v>
      </c>
      <c r="B15169" t="s">
        <v>85</v>
      </c>
      <c r="C15169">
        <v>2026</v>
      </c>
      <c r="D15169" t="s">
        <v>12</v>
      </c>
      <c r="E15169" t="s">
        <v>26</v>
      </c>
      <c r="F15169">
        <v>80746.854019999999</v>
      </c>
    </row>
    <row r="15170" spans="1:6" x14ac:dyDescent="0.35">
      <c r="A15170" t="s">
        <v>84</v>
      </c>
      <c r="B15170" t="s">
        <v>85</v>
      </c>
      <c r="C15170">
        <v>2026</v>
      </c>
      <c r="D15170" t="s">
        <v>12</v>
      </c>
      <c r="E15170" t="s">
        <v>27</v>
      </c>
      <c r="F15170">
        <v>71996.613870000001</v>
      </c>
    </row>
    <row r="15171" spans="1:6" x14ac:dyDescent="0.35">
      <c r="A15171" t="s">
        <v>84</v>
      </c>
      <c r="B15171" t="s">
        <v>85</v>
      </c>
      <c r="C15171">
        <v>2026</v>
      </c>
      <c r="D15171" t="s">
        <v>12</v>
      </c>
      <c r="E15171" t="s">
        <v>28</v>
      </c>
      <c r="F15171">
        <v>65393.674800000001</v>
      </c>
    </row>
    <row r="15172" spans="1:6" x14ac:dyDescent="0.35">
      <c r="A15172" t="s">
        <v>84</v>
      </c>
      <c r="B15172" t="s">
        <v>85</v>
      </c>
      <c r="C15172">
        <v>2026</v>
      </c>
      <c r="D15172" t="s">
        <v>12</v>
      </c>
      <c r="E15172" t="s">
        <v>29</v>
      </c>
      <c r="F15172">
        <v>56699.489930000003</v>
      </c>
    </row>
    <row r="15173" spans="1:6" x14ac:dyDescent="0.35">
      <c r="A15173" t="s">
        <v>84</v>
      </c>
      <c r="B15173" t="s">
        <v>85</v>
      </c>
      <c r="C15173">
        <v>2026</v>
      </c>
      <c r="D15173" t="s">
        <v>12</v>
      </c>
      <c r="E15173" t="s">
        <v>30</v>
      </c>
      <c r="F15173">
        <v>49545.473618999997</v>
      </c>
    </row>
    <row r="15174" spans="1:6" x14ac:dyDescent="0.35">
      <c r="A15174" t="s">
        <v>84</v>
      </c>
      <c r="B15174" t="s">
        <v>85</v>
      </c>
      <c r="C15174">
        <v>2026</v>
      </c>
      <c r="D15174" t="s">
        <v>12</v>
      </c>
      <c r="E15174" t="s">
        <v>31</v>
      </c>
      <c r="F15174">
        <v>32257.725243000001</v>
      </c>
    </row>
    <row r="15175" spans="1:6" x14ac:dyDescent="0.35">
      <c r="A15175" t="s">
        <v>84</v>
      </c>
      <c r="B15175" t="s">
        <v>85</v>
      </c>
      <c r="C15175">
        <v>2026</v>
      </c>
      <c r="D15175" t="s">
        <v>12</v>
      </c>
      <c r="E15175" t="s">
        <v>10</v>
      </c>
      <c r="F15175">
        <v>30794.331193400001</v>
      </c>
    </row>
    <row r="15176" spans="1:6" x14ac:dyDescent="0.35">
      <c r="A15176" t="s">
        <v>84</v>
      </c>
      <c r="B15176" t="s">
        <v>85</v>
      </c>
      <c r="C15176">
        <v>2026</v>
      </c>
      <c r="D15176" t="s">
        <v>13</v>
      </c>
      <c r="E15176" t="s">
        <v>16</v>
      </c>
      <c r="F15176">
        <v>81154.628370000006</v>
      </c>
    </row>
    <row r="15177" spans="1:6" x14ac:dyDescent="0.35">
      <c r="A15177" t="s">
        <v>84</v>
      </c>
      <c r="B15177" t="s">
        <v>85</v>
      </c>
      <c r="C15177">
        <v>2026</v>
      </c>
      <c r="D15177" t="s">
        <v>13</v>
      </c>
      <c r="E15177" t="s">
        <v>32</v>
      </c>
      <c r="F15177">
        <v>87715.339000000007</v>
      </c>
    </row>
    <row r="15178" spans="1:6" x14ac:dyDescent="0.35">
      <c r="A15178" t="s">
        <v>84</v>
      </c>
      <c r="B15178" t="s">
        <v>85</v>
      </c>
      <c r="C15178">
        <v>2026</v>
      </c>
      <c r="D15178" t="s">
        <v>13</v>
      </c>
      <c r="E15178" t="s">
        <v>17</v>
      </c>
      <c r="F15178">
        <v>94542.382099999988</v>
      </c>
    </row>
    <row r="15179" spans="1:6" x14ac:dyDescent="0.35">
      <c r="A15179" t="s">
        <v>84</v>
      </c>
      <c r="B15179" t="s">
        <v>85</v>
      </c>
      <c r="C15179">
        <v>2026</v>
      </c>
      <c r="D15179" t="s">
        <v>13</v>
      </c>
      <c r="E15179" t="s">
        <v>18</v>
      </c>
      <c r="F15179">
        <v>99333.548240000004</v>
      </c>
    </row>
    <row r="15180" spans="1:6" x14ac:dyDescent="0.35">
      <c r="A15180" t="s">
        <v>84</v>
      </c>
      <c r="B15180" t="s">
        <v>85</v>
      </c>
      <c r="C15180">
        <v>2026</v>
      </c>
      <c r="D15180" t="s">
        <v>13</v>
      </c>
      <c r="E15180" t="s">
        <v>19</v>
      </c>
      <c r="F15180">
        <v>105875.67793000001</v>
      </c>
    </row>
    <row r="15181" spans="1:6" x14ac:dyDescent="0.35">
      <c r="A15181" t="s">
        <v>84</v>
      </c>
      <c r="B15181" t="s">
        <v>85</v>
      </c>
      <c r="C15181">
        <v>2026</v>
      </c>
      <c r="D15181" t="s">
        <v>13</v>
      </c>
      <c r="E15181" t="s">
        <v>20</v>
      </c>
      <c r="F15181">
        <v>114518.5754</v>
      </c>
    </row>
    <row r="15182" spans="1:6" x14ac:dyDescent="0.35">
      <c r="A15182" t="s">
        <v>84</v>
      </c>
      <c r="B15182" t="s">
        <v>85</v>
      </c>
      <c r="C15182">
        <v>2026</v>
      </c>
      <c r="D15182" t="s">
        <v>13</v>
      </c>
      <c r="E15182" t="s">
        <v>21</v>
      </c>
      <c r="F15182">
        <v>110929.32578</v>
      </c>
    </row>
    <row r="15183" spans="1:6" x14ac:dyDescent="0.35">
      <c r="A15183" t="s">
        <v>84</v>
      </c>
      <c r="B15183" t="s">
        <v>85</v>
      </c>
      <c r="C15183">
        <v>2026</v>
      </c>
      <c r="D15183" t="s">
        <v>13</v>
      </c>
      <c r="E15183" t="s">
        <v>22</v>
      </c>
      <c r="F15183">
        <v>106808.97201</v>
      </c>
    </row>
    <row r="15184" spans="1:6" x14ac:dyDescent="0.35">
      <c r="A15184" t="s">
        <v>84</v>
      </c>
      <c r="B15184" t="s">
        <v>85</v>
      </c>
      <c r="C15184">
        <v>2026</v>
      </c>
      <c r="D15184" t="s">
        <v>13</v>
      </c>
      <c r="E15184" t="s">
        <v>23</v>
      </c>
      <c r="F15184">
        <v>103439.51334999999</v>
      </c>
    </row>
    <row r="15185" spans="1:6" x14ac:dyDescent="0.35">
      <c r="A15185" t="s">
        <v>84</v>
      </c>
      <c r="B15185" t="s">
        <v>85</v>
      </c>
      <c r="C15185">
        <v>2026</v>
      </c>
      <c r="D15185" t="s">
        <v>13</v>
      </c>
      <c r="E15185" t="s">
        <v>24</v>
      </c>
      <c r="F15185">
        <v>88981.008539999995</v>
      </c>
    </row>
    <row r="15186" spans="1:6" x14ac:dyDescent="0.35">
      <c r="A15186" t="s">
        <v>84</v>
      </c>
      <c r="B15186" t="s">
        <v>85</v>
      </c>
      <c r="C15186">
        <v>2026</v>
      </c>
      <c r="D15186" t="s">
        <v>13</v>
      </c>
      <c r="E15186" t="s">
        <v>25</v>
      </c>
      <c r="F15186">
        <v>86373.205929999996</v>
      </c>
    </row>
    <row r="15187" spans="1:6" x14ac:dyDescent="0.35">
      <c r="A15187" t="s">
        <v>84</v>
      </c>
      <c r="B15187" t="s">
        <v>85</v>
      </c>
      <c r="C15187">
        <v>2026</v>
      </c>
      <c r="D15187" t="s">
        <v>13</v>
      </c>
      <c r="E15187" t="s">
        <v>26</v>
      </c>
      <c r="F15187">
        <v>77898.105670000004</v>
      </c>
    </row>
    <row r="15188" spans="1:6" x14ac:dyDescent="0.35">
      <c r="A15188" t="s">
        <v>84</v>
      </c>
      <c r="B15188" t="s">
        <v>85</v>
      </c>
      <c r="C15188">
        <v>2026</v>
      </c>
      <c r="D15188" t="s">
        <v>13</v>
      </c>
      <c r="E15188" t="s">
        <v>27</v>
      </c>
      <c r="F15188">
        <v>68371.935679999995</v>
      </c>
    </row>
    <row r="15189" spans="1:6" x14ac:dyDescent="0.35">
      <c r="A15189" t="s">
        <v>84</v>
      </c>
      <c r="B15189" t="s">
        <v>85</v>
      </c>
      <c r="C15189">
        <v>2026</v>
      </c>
      <c r="D15189" t="s">
        <v>13</v>
      </c>
      <c r="E15189" t="s">
        <v>28</v>
      </c>
      <c r="F15189">
        <v>59776.172440000002</v>
      </c>
    </row>
    <row r="15190" spans="1:6" x14ac:dyDescent="0.35">
      <c r="A15190" t="s">
        <v>84</v>
      </c>
      <c r="B15190" t="s">
        <v>85</v>
      </c>
      <c r="C15190">
        <v>2026</v>
      </c>
      <c r="D15190" t="s">
        <v>13</v>
      </c>
      <c r="E15190" t="s">
        <v>29</v>
      </c>
      <c r="F15190">
        <v>49939.803219000001</v>
      </c>
    </row>
    <row r="15191" spans="1:6" x14ac:dyDescent="0.35">
      <c r="A15191" t="s">
        <v>84</v>
      </c>
      <c r="B15191" t="s">
        <v>85</v>
      </c>
      <c r="C15191">
        <v>2026</v>
      </c>
      <c r="D15191" t="s">
        <v>13</v>
      </c>
      <c r="E15191" t="s">
        <v>30</v>
      </c>
      <c r="F15191">
        <v>43044.853339000001</v>
      </c>
    </row>
    <row r="15192" spans="1:6" x14ac:dyDescent="0.35">
      <c r="A15192" t="s">
        <v>84</v>
      </c>
      <c r="B15192" t="s">
        <v>85</v>
      </c>
      <c r="C15192">
        <v>2026</v>
      </c>
      <c r="D15192" t="s">
        <v>13</v>
      </c>
      <c r="E15192" t="s">
        <v>31</v>
      </c>
      <c r="F15192">
        <v>27628.930670000002</v>
      </c>
    </row>
    <row r="15193" spans="1:6" x14ac:dyDescent="0.35">
      <c r="A15193" t="s">
        <v>84</v>
      </c>
      <c r="B15193" t="s">
        <v>85</v>
      </c>
      <c r="C15193">
        <v>2026</v>
      </c>
      <c r="D15193" t="s">
        <v>13</v>
      </c>
      <c r="E15193" t="s">
        <v>10</v>
      </c>
      <c r="F15193">
        <v>21080.6415385</v>
      </c>
    </row>
    <row r="15194" spans="1:6" x14ac:dyDescent="0.35">
      <c r="A15194" t="s">
        <v>84</v>
      </c>
      <c r="B15194" t="s">
        <v>85</v>
      </c>
      <c r="C15194">
        <v>2027</v>
      </c>
      <c r="D15194" t="s">
        <v>12</v>
      </c>
      <c r="E15194" t="s">
        <v>16</v>
      </c>
      <c r="F15194">
        <v>76679.295669999992</v>
      </c>
    </row>
    <row r="15195" spans="1:6" x14ac:dyDescent="0.35">
      <c r="A15195" t="s">
        <v>84</v>
      </c>
      <c r="B15195" t="s">
        <v>85</v>
      </c>
      <c r="C15195">
        <v>2027</v>
      </c>
      <c r="D15195" t="s">
        <v>12</v>
      </c>
      <c r="E15195" t="s">
        <v>32</v>
      </c>
      <c r="F15195">
        <v>82980.917600000001</v>
      </c>
    </row>
    <row r="15196" spans="1:6" x14ac:dyDescent="0.35">
      <c r="A15196" t="s">
        <v>84</v>
      </c>
      <c r="B15196" t="s">
        <v>85</v>
      </c>
      <c r="C15196">
        <v>2027</v>
      </c>
      <c r="D15196" t="s">
        <v>12</v>
      </c>
      <c r="E15196" t="s">
        <v>17</v>
      </c>
      <c r="F15196">
        <v>88872.144920000006</v>
      </c>
    </row>
    <row r="15197" spans="1:6" x14ac:dyDescent="0.35">
      <c r="A15197" t="s">
        <v>84</v>
      </c>
      <c r="B15197" t="s">
        <v>85</v>
      </c>
      <c r="C15197">
        <v>2027</v>
      </c>
      <c r="D15197" t="s">
        <v>12</v>
      </c>
      <c r="E15197" t="s">
        <v>18</v>
      </c>
      <c r="F15197">
        <v>95438.063040000008</v>
      </c>
    </row>
    <row r="15198" spans="1:6" x14ac:dyDescent="0.35">
      <c r="A15198" t="s">
        <v>84</v>
      </c>
      <c r="B15198" t="s">
        <v>85</v>
      </c>
      <c r="C15198">
        <v>2027</v>
      </c>
      <c r="D15198" t="s">
        <v>12</v>
      </c>
      <c r="E15198" t="s">
        <v>19</v>
      </c>
      <c r="F15198">
        <v>105080.41093</v>
      </c>
    </row>
    <row r="15199" spans="1:6" x14ac:dyDescent="0.35">
      <c r="A15199" t="s">
        <v>84</v>
      </c>
      <c r="B15199" t="s">
        <v>85</v>
      </c>
      <c r="C15199">
        <v>2027</v>
      </c>
      <c r="D15199" t="s">
        <v>12</v>
      </c>
      <c r="E15199" t="s">
        <v>20</v>
      </c>
      <c r="F15199">
        <v>110972.47186999999</v>
      </c>
    </row>
    <row r="15200" spans="1:6" x14ac:dyDescent="0.35">
      <c r="A15200" t="s">
        <v>84</v>
      </c>
      <c r="B15200" t="s">
        <v>85</v>
      </c>
      <c r="C15200">
        <v>2027</v>
      </c>
      <c r="D15200" t="s">
        <v>12</v>
      </c>
      <c r="E15200" t="s">
        <v>21</v>
      </c>
      <c r="F15200">
        <v>113677.6427</v>
      </c>
    </row>
    <row r="15201" spans="1:6" x14ac:dyDescent="0.35">
      <c r="A15201" t="s">
        <v>84</v>
      </c>
      <c r="B15201" t="s">
        <v>85</v>
      </c>
      <c r="C15201">
        <v>2027</v>
      </c>
      <c r="D15201" t="s">
        <v>12</v>
      </c>
      <c r="E15201" t="s">
        <v>22</v>
      </c>
      <c r="F15201">
        <v>111458.33678</v>
      </c>
    </row>
    <row r="15202" spans="1:6" x14ac:dyDescent="0.35">
      <c r="A15202" t="s">
        <v>84</v>
      </c>
      <c r="B15202" t="s">
        <v>85</v>
      </c>
      <c r="C15202">
        <v>2027</v>
      </c>
      <c r="D15202" t="s">
        <v>12</v>
      </c>
      <c r="E15202" t="s">
        <v>23</v>
      </c>
      <c r="F15202">
        <v>107625.3355</v>
      </c>
    </row>
    <row r="15203" spans="1:6" x14ac:dyDescent="0.35">
      <c r="A15203" t="s">
        <v>84</v>
      </c>
      <c r="B15203" t="s">
        <v>85</v>
      </c>
      <c r="C15203">
        <v>2027</v>
      </c>
      <c r="D15203" t="s">
        <v>12</v>
      </c>
      <c r="E15203" t="s">
        <v>24</v>
      </c>
      <c r="F15203">
        <v>95269.285170000003</v>
      </c>
    </row>
    <row r="15204" spans="1:6" x14ac:dyDescent="0.35">
      <c r="A15204" t="s">
        <v>84</v>
      </c>
      <c r="B15204" t="s">
        <v>85</v>
      </c>
      <c r="C15204">
        <v>2027</v>
      </c>
      <c r="D15204" t="s">
        <v>12</v>
      </c>
      <c r="E15204" t="s">
        <v>25</v>
      </c>
      <c r="F15204">
        <v>87741.657810000004</v>
      </c>
    </row>
    <row r="15205" spans="1:6" x14ac:dyDescent="0.35">
      <c r="A15205" t="s">
        <v>84</v>
      </c>
      <c r="B15205" t="s">
        <v>85</v>
      </c>
      <c r="C15205">
        <v>2027</v>
      </c>
      <c r="D15205" t="s">
        <v>12</v>
      </c>
      <c r="E15205" t="s">
        <v>26</v>
      </c>
      <c r="F15205">
        <v>83304.026119999995</v>
      </c>
    </row>
    <row r="15206" spans="1:6" x14ac:dyDescent="0.35">
      <c r="A15206" t="s">
        <v>84</v>
      </c>
      <c r="B15206" t="s">
        <v>85</v>
      </c>
      <c r="C15206">
        <v>2027</v>
      </c>
      <c r="D15206" t="s">
        <v>12</v>
      </c>
      <c r="E15206" t="s">
        <v>27</v>
      </c>
      <c r="F15206">
        <v>71916.286410000001</v>
      </c>
    </row>
    <row r="15207" spans="1:6" x14ac:dyDescent="0.35">
      <c r="A15207" t="s">
        <v>84</v>
      </c>
      <c r="B15207" t="s">
        <v>85</v>
      </c>
      <c r="C15207">
        <v>2027</v>
      </c>
      <c r="D15207" t="s">
        <v>12</v>
      </c>
      <c r="E15207" t="s">
        <v>28</v>
      </c>
      <c r="F15207">
        <v>66912.086240000004</v>
      </c>
    </row>
    <row r="15208" spans="1:6" x14ac:dyDescent="0.35">
      <c r="A15208" t="s">
        <v>84</v>
      </c>
      <c r="B15208" t="s">
        <v>85</v>
      </c>
      <c r="C15208">
        <v>2027</v>
      </c>
      <c r="D15208" t="s">
        <v>12</v>
      </c>
      <c r="E15208" t="s">
        <v>29</v>
      </c>
      <c r="F15208">
        <v>57551.901519999999</v>
      </c>
    </row>
    <row r="15209" spans="1:6" x14ac:dyDescent="0.35">
      <c r="A15209" t="s">
        <v>84</v>
      </c>
      <c r="B15209" t="s">
        <v>85</v>
      </c>
      <c r="C15209">
        <v>2027</v>
      </c>
      <c r="D15209" t="s">
        <v>12</v>
      </c>
      <c r="E15209" t="s">
        <v>30</v>
      </c>
      <c r="F15209">
        <v>50089.717866999999</v>
      </c>
    </row>
    <row r="15210" spans="1:6" x14ac:dyDescent="0.35">
      <c r="A15210" t="s">
        <v>84</v>
      </c>
      <c r="B15210" t="s">
        <v>85</v>
      </c>
      <c r="C15210">
        <v>2027</v>
      </c>
      <c r="D15210" t="s">
        <v>12</v>
      </c>
      <c r="E15210" t="s">
        <v>31</v>
      </c>
      <c r="F15210">
        <v>35325.256564000003</v>
      </c>
    </row>
    <row r="15211" spans="1:6" x14ac:dyDescent="0.35">
      <c r="A15211" t="s">
        <v>84</v>
      </c>
      <c r="B15211" t="s">
        <v>85</v>
      </c>
      <c r="C15211">
        <v>2027</v>
      </c>
      <c r="D15211" t="s">
        <v>12</v>
      </c>
      <c r="E15211" t="s">
        <v>10</v>
      </c>
      <c r="F15211">
        <v>32182.709606600001</v>
      </c>
    </row>
    <row r="15212" spans="1:6" x14ac:dyDescent="0.35">
      <c r="A15212" t="s">
        <v>84</v>
      </c>
      <c r="B15212" t="s">
        <v>85</v>
      </c>
      <c r="C15212">
        <v>2027</v>
      </c>
      <c r="D15212" t="s">
        <v>13</v>
      </c>
      <c r="E15212" t="s">
        <v>16</v>
      </c>
      <c r="F15212">
        <v>80712.334239999996</v>
      </c>
    </row>
    <row r="15213" spans="1:6" x14ac:dyDescent="0.35">
      <c r="A15213" t="s">
        <v>84</v>
      </c>
      <c r="B15213" t="s">
        <v>85</v>
      </c>
      <c r="C15213">
        <v>2027</v>
      </c>
      <c r="D15213" t="s">
        <v>13</v>
      </c>
      <c r="E15213" t="s">
        <v>32</v>
      </c>
      <c r="F15213">
        <v>88048.400320000001</v>
      </c>
    </row>
    <row r="15214" spans="1:6" x14ac:dyDescent="0.35">
      <c r="A15214" t="s">
        <v>84</v>
      </c>
      <c r="B15214" t="s">
        <v>85</v>
      </c>
      <c r="C15214">
        <v>2027</v>
      </c>
      <c r="D15214" t="s">
        <v>13</v>
      </c>
      <c r="E15214" t="s">
        <v>17</v>
      </c>
      <c r="F15214">
        <v>94867.387400000007</v>
      </c>
    </row>
    <row r="15215" spans="1:6" x14ac:dyDescent="0.35">
      <c r="A15215" t="s">
        <v>84</v>
      </c>
      <c r="B15215" t="s">
        <v>85</v>
      </c>
      <c r="C15215">
        <v>2027</v>
      </c>
      <c r="D15215" t="s">
        <v>13</v>
      </c>
      <c r="E15215" t="s">
        <v>18</v>
      </c>
      <c r="F15215">
        <v>100329.82139</v>
      </c>
    </row>
    <row r="15216" spans="1:6" x14ac:dyDescent="0.35">
      <c r="A15216" t="s">
        <v>84</v>
      </c>
      <c r="B15216" t="s">
        <v>85</v>
      </c>
      <c r="C15216">
        <v>2027</v>
      </c>
      <c r="D15216" t="s">
        <v>13</v>
      </c>
      <c r="E15216" t="s">
        <v>19</v>
      </c>
      <c r="F15216">
        <v>108386.22195000001</v>
      </c>
    </row>
    <row r="15217" spans="1:6" x14ac:dyDescent="0.35">
      <c r="A15217" t="s">
        <v>84</v>
      </c>
      <c r="B15217" t="s">
        <v>85</v>
      </c>
      <c r="C15217">
        <v>2027</v>
      </c>
      <c r="D15217" t="s">
        <v>13</v>
      </c>
      <c r="E15217" t="s">
        <v>20</v>
      </c>
      <c r="F15217">
        <v>114358.23023</v>
      </c>
    </row>
    <row r="15218" spans="1:6" x14ac:dyDescent="0.35">
      <c r="A15218" t="s">
        <v>84</v>
      </c>
      <c r="B15218" t="s">
        <v>85</v>
      </c>
      <c r="C15218">
        <v>2027</v>
      </c>
      <c r="D15218" t="s">
        <v>13</v>
      </c>
      <c r="E15218" t="s">
        <v>21</v>
      </c>
      <c r="F15218">
        <v>112487.85679999999</v>
      </c>
    </row>
    <row r="15219" spans="1:6" x14ac:dyDescent="0.35">
      <c r="A15219" t="s">
        <v>84</v>
      </c>
      <c r="B15219" t="s">
        <v>85</v>
      </c>
      <c r="C15219">
        <v>2027</v>
      </c>
      <c r="D15219" t="s">
        <v>13</v>
      </c>
      <c r="E15219" t="s">
        <v>22</v>
      </c>
      <c r="F15219">
        <v>108071.42055</v>
      </c>
    </row>
    <row r="15220" spans="1:6" x14ac:dyDescent="0.35">
      <c r="A15220" t="s">
        <v>84</v>
      </c>
      <c r="B15220" t="s">
        <v>85</v>
      </c>
      <c r="C15220">
        <v>2027</v>
      </c>
      <c r="D15220" t="s">
        <v>13</v>
      </c>
      <c r="E15220" t="s">
        <v>23</v>
      </c>
      <c r="F15220">
        <v>104762.02142</v>
      </c>
    </row>
    <row r="15221" spans="1:6" x14ac:dyDescent="0.35">
      <c r="A15221" t="s">
        <v>84</v>
      </c>
      <c r="B15221" t="s">
        <v>85</v>
      </c>
      <c r="C15221">
        <v>2027</v>
      </c>
      <c r="D15221" t="s">
        <v>13</v>
      </c>
      <c r="E15221" t="s">
        <v>24</v>
      </c>
      <c r="F15221">
        <v>92299.719870000001</v>
      </c>
    </row>
    <row r="15222" spans="1:6" x14ac:dyDescent="0.35">
      <c r="A15222" t="s">
        <v>84</v>
      </c>
      <c r="B15222" t="s">
        <v>85</v>
      </c>
      <c r="C15222">
        <v>2027</v>
      </c>
      <c r="D15222" t="s">
        <v>13</v>
      </c>
      <c r="E15222" t="s">
        <v>25</v>
      </c>
      <c r="F15222">
        <v>85385.11838</v>
      </c>
    </row>
    <row r="15223" spans="1:6" x14ac:dyDescent="0.35">
      <c r="A15223" t="s">
        <v>84</v>
      </c>
      <c r="B15223" t="s">
        <v>85</v>
      </c>
      <c r="C15223">
        <v>2027</v>
      </c>
      <c r="D15223" t="s">
        <v>13</v>
      </c>
      <c r="E15223" t="s">
        <v>26</v>
      </c>
      <c r="F15223">
        <v>80506.653829999996</v>
      </c>
    </row>
    <row r="15224" spans="1:6" x14ac:dyDescent="0.35">
      <c r="A15224" t="s">
        <v>84</v>
      </c>
      <c r="B15224" t="s">
        <v>85</v>
      </c>
      <c r="C15224">
        <v>2027</v>
      </c>
      <c r="D15224" t="s">
        <v>13</v>
      </c>
      <c r="E15224" t="s">
        <v>27</v>
      </c>
      <c r="F15224">
        <v>68412.568289999996</v>
      </c>
    </row>
    <row r="15225" spans="1:6" x14ac:dyDescent="0.35">
      <c r="A15225" t="s">
        <v>84</v>
      </c>
      <c r="B15225" t="s">
        <v>85</v>
      </c>
      <c r="C15225">
        <v>2027</v>
      </c>
      <c r="D15225" t="s">
        <v>13</v>
      </c>
      <c r="E15225" t="s">
        <v>28</v>
      </c>
      <c r="F15225">
        <v>61226.175159999999</v>
      </c>
    </row>
    <row r="15226" spans="1:6" x14ac:dyDescent="0.35">
      <c r="A15226" t="s">
        <v>84</v>
      </c>
      <c r="B15226" t="s">
        <v>85</v>
      </c>
      <c r="C15226">
        <v>2027</v>
      </c>
      <c r="D15226" t="s">
        <v>13</v>
      </c>
      <c r="E15226" t="s">
        <v>29</v>
      </c>
      <c r="F15226">
        <v>50641.532541</v>
      </c>
    </row>
    <row r="15227" spans="1:6" x14ac:dyDescent="0.35">
      <c r="A15227" t="s">
        <v>84</v>
      </c>
      <c r="B15227" t="s">
        <v>85</v>
      </c>
      <c r="C15227">
        <v>2027</v>
      </c>
      <c r="D15227" t="s">
        <v>13</v>
      </c>
      <c r="E15227" t="s">
        <v>30</v>
      </c>
      <c r="F15227">
        <v>43091.974778999996</v>
      </c>
    </row>
    <row r="15228" spans="1:6" x14ac:dyDescent="0.35">
      <c r="A15228" t="s">
        <v>84</v>
      </c>
      <c r="B15228" t="s">
        <v>85</v>
      </c>
      <c r="C15228">
        <v>2027</v>
      </c>
      <c r="D15228" t="s">
        <v>13</v>
      </c>
      <c r="E15228" t="s">
        <v>31</v>
      </c>
      <c r="F15228">
        <v>30095.334310999999</v>
      </c>
    </row>
    <row r="15229" spans="1:6" x14ac:dyDescent="0.35">
      <c r="A15229" t="s">
        <v>84</v>
      </c>
      <c r="B15229" t="s">
        <v>85</v>
      </c>
      <c r="C15229">
        <v>2027</v>
      </c>
      <c r="D15229" t="s">
        <v>13</v>
      </c>
      <c r="E15229" t="s">
        <v>10</v>
      </c>
      <c r="F15229">
        <v>22487.3126443</v>
      </c>
    </row>
    <row r="15230" spans="1:6" x14ac:dyDescent="0.35">
      <c r="A15230" t="s">
        <v>84</v>
      </c>
      <c r="B15230" t="s">
        <v>85</v>
      </c>
      <c r="C15230">
        <v>2028</v>
      </c>
      <c r="D15230" t="s">
        <v>12</v>
      </c>
      <c r="E15230" t="s">
        <v>16</v>
      </c>
      <c r="F15230">
        <v>77224.629749999993</v>
      </c>
    </row>
    <row r="15231" spans="1:6" x14ac:dyDescent="0.35">
      <c r="A15231" t="s">
        <v>84</v>
      </c>
      <c r="B15231" t="s">
        <v>85</v>
      </c>
      <c r="C15231">
        <v>2028</v>
      </c>
      <c r="D15231" t="s">
        <v>12</v>
      </c>
      <c r="E15231" t="s">
        <v>32</v>
      </c>
      <c r="F15231">
        <v>82950.403649999993</v>
      </c>
    </row>
    <row r="15232" spans="1:6" x14ac:dyDescent="0.35">
      <c r="A15232" t="s">
        <v>84</v>
      </c>
      <c r="B15232" t="s">
        <v>85</v>
      </c>
      <c r="C15232">
        <v>2028</v>
      </c>
      <c r="D15232" t="s">
        <v>12</v>
      </c>
      <c r="E15232" t="s">
        <v>17</v>
      </c>
      <c r="F15232">
        <v>88525.218290000004</v>
      </c>
    </row>
    <row r="15233" spans="1:6" x14ac:dyDescent="0.35">
      <c r="A15233" t="s">
        <v>84</v>
      </c>
      <c r="B15233" t="s">
        <v>85</v>
      </c>
      <c r="C15233">
        <v>2028</v>
      </c>
      <c r="D15233" t="s">
        <v>12</v>
      </c>
      <c r="E15233" t="s">
        <v>18</v>
      </c>
      <c r="F15233">
        <v>96156.238089999999</v>
      </c>
    </row>
    <row r="15234" spans="1:6" x14ac:dyDescent="0.35">
      <c r="A15234" t="s">
        <v>84</v>
      </c>
      <c r="B15234" t="s">
        <v>85</v>
      </c>
      <c r="C15234">
        <v>2028</v>
      </c>
      <c r="D15234" t="s">
        <v>12</v>
      </c>
      <c r="E15234" t="s">
        <v>19</v>
      </c>
      <c r="F15234">
        <v>107220.39663</v>
      </c>
    </row>
    <row r="15235" spans="1:6" x14ac:dyDescent="0.35">
      <c r="A15235" t="s">
        <v>84</v>
      </c>
      <c r="B15235" t="s">
        <v>85</v>
      </c>
      <c r="C15235">
        <v>2028</v>
      </c>
      <c r="D15235" t="s">
        <v>12</v>
      </c>
      <c r="E15235" t="s">
        <v>20</v>
      </c>
      <c r="F15235">
        <v>110516.09118</v>
      </c>
    </row>
    <row r="15236" spans="1:6" x14ac:dyDescent="0.35">
      <c r="A15236" t="s">
        <v>84</v>
      </c>
      <c r="B15236" t="s">
        <v>85</v>
      </c>
      <c r="C15236">
        <v>2028</v>
      </c>
      <c r="D15236" t="s">
        <v>12</v>
      </c>
      <c r="E15236" t="s">
        <v>21</v>
      </c>
      <c r="F15236">
        <v>114607.15051000001</v>
      </c>
    </row>
    <row r="15237" spans="1:6" x14ac:dyDescent="0.35">
      <c r="A15237" t="s">
        <v>84</v>
      </c>
      <c r="B15237" t="s">
        <v>85</v>
      </c>
      <c r="C15237">
        <v>2028</v>
      </c>
      <c r="D15237" t="s">
        <v>12</v>
      </c>
      <c r="E15237" t="s">
        <v>22</v>
      </c>
      <c r="F15237">
        <v>112783.65942</v>
      </c>
    </row>
    <row r="15238" spans="1:6" x14ac:dyDescent="0.35">
      <c r="A15238" t="s">
        <v>84</v>
      </c>
      <c r="B15238" t="s">
        <v>85</v>
      </c>
      <c r="C15238">
        <v>2028</v>
      </c>
      <c r="D15238" t="s">
        <v>12</v>
      </c>
      <c r="E15238" t="s">
        <v>23</v>
      </c>
      <c r="F15238">
        <v>108749.51553</v>
      </c>
    </row>
    <row r="15239" spans="1:6" x14ac:dyDescent="0.35">
      <c r="A15239" t="s">
        <v>84</v>
      </c>
      <c r="B15239" t="s">
        <v>85</v>
      </c>
      <c r="C15239">
        <v>2028</v>
      </c>
      <c r="D15239" t="s">
        <v>12</v>
      </c>
      <c r="E15239" t="s">
        <v>24</v>
      </c>
      <c r="F15239">
        <v>98963.871019999991</v>
      </c>
    </row>
    <row r="15240" spans="1:6" x14ac:dyDescent="0.35">
      <c r="A15240" t="s">
        <v>84</v>
      </c>
      <c r="B15240" t="s">
        <v>85</v>
      </c>
      <c r="C15240">
        <v>2028</v>
      </c>
      <c r="D15240" t="s">
        <v>12</v>
      </c>
      <c r="E15240" t="s">
        <v>25</v>
      </c>
      <c r="F15240">
        <v>87646.864659999992</v>
      </c>
    </row>
    <row r="15241" spans="1:6" x14ac:dyDescent="0.35">
      <c r="A15241" t="s">
        <v>84</v>
      </c>
      <c r="B15241" t="s">
        <v>85</v>
      </c>
      <c r="C15241">
        <v>2028</v>
      </c>
      <c r="D15241" t="s">
        <v>12</v>
      </c>
      <c r="E15241" t="s">
        <v>26</v>
      </c>
      <c r="F15241">
        <v>85239.685060000003</v>
      </c>
    </row>
    <row r="15242" spans="1:6" x14ac:dyDescent="0.35">
      <c r="A15242" t="s">
        <v>84</v>
      </c>
      <c r="B15242" t="s">
        <v>85</v>
      </c>
      <c r="C15242">
        <v>2028</v>
      </c>
      <c r="D15242" t="s">
        <v>12</v>
      </c>
      <c r="E15242" t="s">
        <v>27</v>
      </c>
      <c r="F15242">
        <v>71958.79075</v>
      </c>
    </row>
    <row r="15243" spans="1:6" x14ac:dyDescent="0.35">
      <c r="A15243" t="s">
        <v>84</v>
      </c>
      <c r="B15243" t="s">
        <v>85</v>
      </c>
      <c r="C15243">
        <v>2028</v>
      </c>
      <c r="D15243" t="s">
        <v>12</v>
      </c>
      <c r="E15243" t="s">
        <v>28</v>
      </c>
      <c r="F15243">
        <v>68306.492239999992</v>
      </c>
    </row>
    <row r="15244" spans="1:6" x14ac:dyDescent="0.35">
      <c r="A15244" t="s">
        <v>84</v>
      </c>
      <c r="B15244" t="s">
        <v>85</v>
      </c>
      <c r="C15244">
        <v>2028</v>
      </c>
      <c r="D15244" t="s">
        <v>12</v>
      </c>
      <c r="E15244" t="s">
        <v>29</v>
      </c>
      <c r="F15244">
        <v>58666.2379</v>
      </c>
    </row>
    <row r="15245" spans="1:6" x14ac:dyDescent="0.35">
      <c r="A15245" t="s">
        <v>84</v>
      </c>
      <c r="B15245" t="s">
        <v>85</v>
      </c>
      <c r="C15245">
        <v>2028</v>
      </c>
      <c r="D15245" t="s">
        <v>12</v>
      </c>
      <c r="E15245" t="s">
        <v>30</v>
      </c>
      <c r="F15245">
        <v>50838.040905000002</v>
      </c>
    </row>
    <row r="15246" spans="1:6" x14ac:dyDescent="0.35">
      <c r="A15246" t="s">
        <v>84</v>
      </c>
      <c r="B15246" t="s">
        <v>85</v>
      </c>
      <c r="C15246">
        <v>2028</v>
      </c>
      <c r="D15246" t="s">
        <v>12</v>
      </c>
      <c r="E15246" t="s">
        <v>31</v>
      </c>
      <c r="F15246">
        <v>37935.503512000003</v>
      </c>
    </row>
    <row r="15247" spans="1:6" x14ac:dyDescent="0.35">
      <c r="A15247" t="s">
        <v>84</v>
      </c>
      <c r="B15247" t="s">
        <v>85</v>
      </c>
      <c r="C15247">
        <v>2028</v>
      </c>
      <c r="D15247" t="s">
        <v>12</v>
      </c>
      <c r="E15247" t="s">
        <v>10</v>
      </c>
      <c r="F15247">
        <v>33559.680966599997</v>
      </c>
    </row>
    <row r="15248" spans="1:6" x14ac:dyDescent="0.35">
      <c r="A15248" t="s">
        <v>84</v>
      </c>
      <c r="B15248" t="s">
        <v>85</v>
      </c>
      <c r="C15248">
        <v>2028</v>
      </c>
      <c r="D15248" t="s">
        <v>13</v>
      </c>
      <c r="E15248" t="s">
        <v>16</v>
      </c>
      <c r="F15248">
        <v>81163.926080000005</v>
      </c>
    </row>
    <row r="15249" spans="1:6" x14ac:dyDescent="0.35">
      <c r="A15249" t="s">
        <v>84</v>
      </c>
      <c r="B15249" t="s">
        <v>85</v>
      </c>
      <c r="C15249">
        <v>2028</v>
      </c>
      <c r="D15249" t="s">
        <v>13</v>
      </c>
      <c r="E15249" t="s">
        <v>32</v>
      </c>
      <c r="F15249">
        <v>87826.721080000003</v>
      </c>
    </row>
    <row r="15250" spans="1:6" x14ac:dyDescent="0.35">
      <c r="A15250" t="s">
        <v>84</v>
      </c>
      <c r="B15250" t="s">
        <v>85</v>
      </c>
      <c r="C15250">
        <v>2028</v>
      </c>
      <c r="D15250" t="s">
        <v>13</v>
      </c>
      <c r="E15250" t="s">
        <v>17</v>
      </c>
      <c r="F15250">
        <v>94392.930859999993</v>
      </c>
    </row>
    <row r="15251" spans="1:6" x14ac:dyDescent="0.35">
      <c r="A15251" t="s">
        <v>84</v>
      </c>
      <c r="B15251" t="s">
        <v>85</v>
      </c>
      <c r="C15251">
        <v>2028</v>
      </c>
      <c r="D15251" t="s">
        <v>13</v>
      </c>
      <c r="E15251" t="s">
        <v>18</v>
      </c>
      <c r="F15251">
        <v>101316.74722</v>
      </c>
    </row>
    <row r="15252" spans="1:6" x14ac:dyDescent="0.35">
      <c r="A15252" t="s">
        <v>84</v>
      </c>
      <c r="B15252" t="s">
        <v>85</v>
      </c>
      <c r="C15252">
        <v>2028</v>
      </c>
      <c r="D15252" t="s">
        <v>13</v>
      </c>
      <c r="E15252" t="s">
        <v>19</v>
      </c>
      <c r="F15252">
        <v>110754.55014000001</v>
      </c>
    </row>
    <row r="15253" spans="1:6" x14ac:dyDescent="0.35">
      <c r="A15253" t="s">
        <v>84</v>
      </c>
      <c r="B15253" t="s">
        <v>85</v>
      </c>
      <c r="C15253">
        <v>2028</v>
      </c>
      <c r="D15253" t="s">
        <v>13</v>
      </c>
      <c r="E15253" t="s">
        <v>20</v>
      </c>
      <c r="F15253">
        <v>113429.86163</v>
      </c>
    </row>
    <row r="15254" spans="1:6" x14ac:dyDescent="0.35">
      <c r="A15254" t="s">
        <v>84</v>
      </c>
      <c r="B15254" t="s">
        <v>85</v>
      </c>
      <c r="C15254">
        <v>2028</v>
      </c>
      <c r="D15254" t="s">
        <v>13</v>
      </c>
      <c r="E15254" t="s">
        <v>21</v>
      </c>
      <c r="F15254">
        <v>113479.94765</v>
      </c>
    </row>
    <row r="15255" spans="1:6" x14ac:dyDescent="0.35">
      <c r="A15255" t="s">
        <v>84</v>
      </c>
      <c r="B15255" t="s">
        <v>85</v>
      </c>
      <c r="C15255">
        <v>2028</v>
      </c>
      <c r="D15255" t="s">
        <v>13</v>
      </c>
      <c r="E15255" t="s">
        <v>22</v>
      </c>
      <c r="F15255">
        <v>109014.0839</v>
      </c>
    </row>
    <row r="15256" spans="1:6" x14ac:dyDescent="0.35">
      <c r="A15256" t="s">
        <v>84</v>
      </c>
      <c r="B15256" t="s">
        <v>85</v>
      </c>
      <c r="C15256">
        <v>2028</v>
      </c>
      <c r="D15256" t="s">
        <v>13</v>
      </c>
      <c r="E15256" t="s">
        <v>23</v>
      </c>
      <c r="F15256">
        <v>105551.18618999999</v>
      </c>
    </row>
    <row r="15257" spans="1:6" x14ac:dyDescent="0.35">
      <c r="A15257" t="s">
        <v>84</v>
      </c>
      <c r="B15257" t="s">
        <v>85</v>
      </c>
      <c r="C15257">
        <v>2028</v>
      </c>
      <c r="D15257" t="s">
        <v>13</v>
      </c>
      <c r="E15257" t="s">
        <v>24</v>
      </c>
      <c r="F15257">
        <v>95944.146039999992</v>
      </c>
    </row>
    <row r="15258" spans="1:6" x14ac:dyDescent="0.35">
      <c r="A15258" t="s">
        <v>84</v>
      </c>
      <c r="B15258" t="s">
        <v>85</v>
      </c>
      <c r="C15258">
        <v>2028</v>
      </c>
      <c r="D15258" t="s">
        <v>13</v>
      </c>
      <c r="E15258" t="s">
        <v>25</v>
      </c>
      <c r="F15258">
        <v>84924.821219999998</v>
      </c>
    </row>
    <row r="15259" spans="1:6" x14ac:dyDescent="0.35">
      <c r="A15259" t="s">
        <v>84</v>
      </c>
      <c r="B15259" t="s">
        <v>85</v>
      </c>
      <c r="C15259">
        <v>2028</v>
      </c>
      <c r="D15259" t="s">
        <v>13</v>
      </c>
      <c r="E15259" t="s">
        <v>26</v>
      </c>
      <c r="F15259">
        <v>82492.121099999989</v>
      </c>
    </row>
    <row r="15260" spans="1:6" x14ac:dyDescent="0.35">
      <c r="A15260" t="s">
        <v>84</v>
      </c>
      <c r="B15260" t="s">
        <v>85</v>
      </c>
      <c r="C15260">
        <v>2028</v>
      </c>
      <c r="D15260" t="s">
        <v>13</v>
      </c>
      <c r="E15260" t="s">
        <v>27</v>
      </c>
      <c r="F15260">
        <v>68549.214510000005</v>
      </c>
    </row>
    <row r="15261" spans="1:6" x14ac:dyDescent="0.35">
      <c r="A15261" t="s">
        <v>84</v>
      </c>
      <c r="B15261" t="s">
        <v>85</v>
      </c>
      <c r="C15261">
        <v>2028</v>
      </c>
      <c r="D15261" t="s">
        <v>13</v>
      </c>
      <c r="E15261" t="s">
        <v>28</v>
      </c>
      <c r="F15261">
        <v>62621.123489999998</v>
      </c>
    </row>
    <row r="15262" spans="1:6" x14ac:dyDescent="0.35">
      <c r="A15262" t="s">
        <v>84</v>
      </c>
      <c r="B15262" t="s">
        <v>85</v>
      </c>
      <c r="C15262">
        <v>2028</v>
      </c>
      <c r="D15262" t="s">
        <v>13</v>
      </c>
      <c r="E15262" t="s">
        <v>29</v>
      </c>
      <c r="F15262">
        <v>51522.262589999998</v>
      </c>
    </row>
    <row r="15263" spans="1:6" x14ac:dyDescent="0.35">
      <c r="A15263" t="s">
        <v>84</v>
      </c>
      <c r="B15263" t="s">
        <v>85</v>
      </c>
      <c r="C15263">
        <v>2028</v>
      </c>
      <c r="D15263" t="s">
        <v>13</v>
      </c>
      <c r="E15263" t="s">
        <v>30</v>
      </c>
      <c r="F15263">
        <v>43403.697418000003</v>
      </c>
    </row>
    <row r="15264" spans="1:6" x14ac:dyDescent="0.35">
      <c r="A15264" t="s">
        <v>84</v>
      </c>
      <c r="B15264" t="s">
        <v>85</v>
      </c>
      <c r="C15264">
        <v>2028</v>
      </c>
      <c r="D15264" t="s">
        <v>13</v>
      </c>
      <c r="E15264" t="s">
        <v>31</v>
      </c>
      <c r="F15264">
        <v>32113.784807</v>
      </c>
    </row>
    <row r="15265" spans="1:6" x14ac:dyDescent="0.35">
      <c r="A15265" t="s">
        <v>84</v>
      </c>
      <c r="B15265" t="s">
        <v>85</v>
      </c>
      <c r="C15265">
        <v>2028</v>
      </c>
      <c r="D15265" t="s">
        <v>13</v>
      </c>
      <c r="E15265" t="s">
        <v>10</v>
      </c>
      <c r="F15265">
        <v>23769.324934200002</v>
      </c>
    </row>
    <row r="15266" spans="1:6" x14ac:dyDescent="0.35">
      <c r="A15266" t="s">
        <v>84</v>
      </c>
      <c r="B15266" t="s">
        <v>85</v>
      </c>
      <c r="C15266">
        <v>2029</v>
      </c>
      <c r="D15266" t="s">
        <v>12</v>
      </c>
      <c r="E15266" t="s">
        <v>16</v>
      </c>
      <c r="F15266">
        <v>78042.966960000005</v>
      </c>
    </row>
    <row r="15267" spans="1:6" x14ac:dyDescent="0.35">
      <c r="A15267" t="s">
        <v>84</v>
      </c>
      <c r="B15267" t="s">
        <v>85</v>
      </c>
      <c r="C15267">
        <v>2029</v>
      </c>
      <c r="D15267" t="s">
        <v>12</v>
      </c>
      <c r="E15267" t="s">
        <v>32</v>
      </c>
      <c r="F15267">
        <v>82652.832110000003</v>
      </c>
    </row>
    <row r="15268" spans="1:6" x14ac:dyDescent="0.35">
      <c r="A15268" t="s">
        <v>84</v>
      </c>
      <c r="B15268" t="s">
        <v>85</v>
      </c>
      <c r="C15268">
        <v>2029</v>
      </c>
      <c r="D15268" t="s">
        <v>12</v>
      </c>
      <c r="E15268" t="s">
        <v>17</v>
      </c>
      <c r="F15268">
        <v>88219.643760000006</v>
      </c>
    </row>
    <row r="15269" spans="1:6" x14ac:dyDescent="0.35">
      <c r="A15269" t="s">
        <v>84</v>
      </c>
      <c r="B15269" t="s">
        <v>85</v>
      </c>
      <c r="C15269">
        <v>2029</v>
      </c>
      <c r="D15269" t="s">
        <v>12</v>
      </c>
      <c r="E15269" t="s">
        <v>18</v>
      </c>
      <c r="F15269">
        <v>96650.597340000008</v>
      </c>
    </row>
    <row r="15270" spans="1:6" x14ac:dyDescent="0.35">
      <c r="A15270" t="s">
        <v>84</v>
      </c>
      <c r="B15270" t="s">
        <v>85</v>
      </c>
      <c r="C15270">
        <v>2029</v>
      </c>
      <c r="D15270" t="s">
        <v>12</v>
      </c>
      <c r="E15270" t="s">
        <v>19</v>
      </c>
      <c r="F15270">
        <v>109202.5123</v>
      </c>
    </row>
    <row r="15271" spans="1:6" x14ac:dyDescent="0.35">
      <c r="A15271" t="s">
        <v>84</v>
      </c>
      <c r="B15271" t="s">
        <v>85</v>
      </c>
      <c r="C15271">
        <v>2029</v>
      </c>
      <c r="D15271" t="s">
        <v>12</v>
      </c>
      <c r="E15271" t="s">
        <v>20</v>
      </c>
      <c r="F15271">
        <v>110416.58281000001</v>
      </c>
    </row>
    <row r="15272" spans="1:6" x14ac:dyDescent="0.35">
      <c r="A15272" t="s">
        <v>84</v>
      </c>
      <c r="B15272" t="s">
        <v>85</v>
      </c>
      <c r="C15272">
        <v>2029</v>
      </c>
      <c r="D15272" t="s">
        <v>12</v>
      </c>
      <c r="E15272" t="s">
        <v>21</v>
      </c>
      <c r="F15272">
        <v>115302.80038</v>
      </c>
    </row>
    <row r="15273" spans="1:6" x14ac:dyDescent="0.35">
      <c r="A15273" t="s">
        <v>84</v>
      </c>
      <c r="B15273" t="s">
        <v>85</v>
      </c>
      <c r="C15273">
        <v>2029</v>
      </c>
      <c r="D15273" t="s">
        <v>12</v>
      </c>
      <c r="E15273" t="s">
        <v>22</v>
      </c>
      <c r="F15273">
        <v>113996.28419999999</v>
      </c>
    </row>
    <row r="15274" spans="1:6" x14ac:dyDescent="0.35">
      <c r="A15274" t="s">
        <v>84</v>
      </c>
      <c r="B15274" t="s">
        <v>85</v>
      </c>
      <c r="C15274">
        <v>2029</v>
      </c>
      <c r="D15274" t="s">
        <v>12</v>
      </c>
      <c r="E15274" t="s">
        <v>23</v>
      </c>
      <c r="F15274">
        <v>110193.55209</v>
      </c>
    </row>
    <row r="15275" spans="1:6" x14ac:dyDescent="0.35">
      <c r="A15275" t="s">
        <v>84</v>
      </c>
      <c r="B15275" t="s">
        <v>85</v>
      </c>
      <c r="C15275">
        <v>2029</v>
      </c>
      <c r="D15275" t="s">
        <v>12</v>
      </c>
      <c r="E15275" t="s">
        <v>24</v>
      </c>
      <c r="F15275">
        <v>102235.28471000001</v>
      </c>
    </row>
    <row r="15276" spans="1:6" x14ac:dyDescent="0.35">
      <c r="A15276" t="s">
        <v>84</v>
      </c>
      <c r="B15276" t="s">
        <v>85</v>
      </c>
      <c r="C15276">
        <v>2029</v>
      </c>
      <c r="D15276" t="s">
        <v>12</v>
      </c>
      <c r="E15276" t="s">
        <v>25</v>
      </c>
      <c r="F15276">
        <v>88325.771089999995</v>
      </c>
    </row>
    <row r="15277" spans="1:6" x14ac:dyDescent="0.35">
      <c r="A15277" t="s">
        <v>84</v>
      </c>
      <c r="B15277" t="s">
        <v>85</v>
      </c>
      <c r="C15277">
        <v>2029</v>
      </c>
      <c r="D15277" t="s">
        <v>12</v>
      </c>
      <c r="E15277" t="s">
        <v>26</v>
      </c>
      <c r="F15277">
        <v>86207.633260000002</v>
      </c>
    </row>
    <row r="15278" spans="1:6" x14ac:dyDescent="0.35">
      <c r="A15278" t="s">
        <v>84</v>
      </c>
      <c r="B15278" t="s">
        <v>85</v>
      </c>
      <c r="C15278">
        <v>2029</v>
      </c>
      <c r="D15278" t="s">
        <v>12</v>
      </c>
      <c r="E15278" t="s">
        <v>27</v>
      </c>
      <c r="F15278">
        <v>72708.862410000002</v>
      </c>
    </row>
    <row r="15279" spans="1:6" x14ac:dyDescent="0.35">
      <c r="A15279" t="s">
        <v>84</v>
      </c>
      <c r="B15279" t="s">
        <v>85</v>
      </c>
      <c r="C15279">
        <v>2029</v>
      </c>
      <c r="D15279" t="s">
        <v>12</v>
      </c>
      <c r="E15279" t="s">
        <v>28</v>
      </c>
      <c r="F15279">
        <v>69155.119900000005</v>
      </c>
    </row>
    <row r="15280" spans="1:6" x14ac:dyDescent="0.35">
      <c r="A15280" t="s">
        <v>84</v>
      </c>
      <c r="B15280" t="s">
        <v>85</v>
      </c>
      <c r="C15280">
        <v>2029</v>
      </c>
      <c r="D15280" t="s">
        <v>12</v>
      </c>
      <c r="E15280" t="s">
        <v>29</v>
      </c>
      <c r="F15280">
        <v>60027.197769999999</v>
      </c>
    </row>
    <row r="15281" spans="1:6" x14ac:dyDescent="0.35">
      <c r="A15281" t="s">
        <v>84</v>
      </c>
      <c r="B15281" t="s">
        <v>85</v>
      </c>
      <c r="C15281">
        <v>2029</v>
      </c>
      <c r="D15281" t="s">
        <v>12</v>
      </c>
      <c r="E15281" t="s">
        <v>30</v>
      </c>
      <c r="F15281">
        <v>51502.229005000001</v>
      </c>
    </row>
    <row r="15282" spans="1:6" x14ac:dyDescent="0.35">
      <c r="A15282" t="s">
        <v>84</v>
      </c>
      <c r="B15282" t="s">
        <v>85</v>
      </c>
      <c r="C15282">
        <v>2029</v>
      </c>
      <c r="D15282" t="s">
        <v>12</v>
      </c>
      <c r="E15282" t="s">
        <v>31</v>
      </c>
      <c r="F15282">
        <v>40025.343652000003</v>
      </c>
    </row>
    <row r="15283" spans="1:6" x14ac:dyDescent="0.35">
      <c r="A15283" t="s">
        <v>84</v>
      </c>
      <c r="B15283" t="s">
        <v>85</v>
      </c>
      <c r="C15283">
        <v>2029</v>
      </c>
      <c r="D15283" t="s">
        <v>12</v>
      </c>
      <c r="E15283" t="s">
        <v>10</v>
      </c>
      <c r="F15283">
        <v>35355.099073700003</v>
      </c>
    </row>
    <row r="15284" spans="1:6" x14ac:dyDescent="0.35">
      <c r="A15284" t="s">
        <v>84</v>
      </c>
      <c r="B15284" t="s">
        <v>85</v>
      </c>
      <c r="C15284">
        <v>2029</v>
      </c>
      <c r="D15284" t="s">
        <v>13</v>
      </c>
      <c r="E15284" t="s">
        <v>16</v>
      </c>
      <c r="F15284">
        <v>81976.983500000002</v>
      </c>
    </row>
    <row r="15285" spans="1:6" x14ac:dyDescent="0.35">
      <c r="A15285" t="s">
        <v>84</v>
      </c>
      <c r="B15285" t="s">
        <v>85</v>
      </c>
      <c r="C15285">
        <v>2029</v>
      </c>
      <c r="D15285" t="s">
        <v>13</v>
      </c>
      <c r="E15285" t="s">
        <v>32</v>
      </c>
      <c r="F15285">
        <v>87154.807849999997</v>
      </c>
    </row>
    <row r="15286" spans="1:6" x14ac:dyDescent="0.35">
      <c r="A15286" t="s">
        <v>84</v>
      </c>
      <c r="B15286" t="s">
        <v>85</v>
      </c>
      <c r="C15286">
        <v>2029</v>
      </c>
      <c r="D15286" t="s">
        <v>13</v>
      </c>
      <c r="E15286" t="s">
        <v>17</v>
      </c>
      <c r="F15286">
        <v>94032.638120000003</v>
      </c>
    </row>
    <row r="15287" spans="1:6" x14ac:dyDescent="0.35">
      <c r="A15287" t="s">
        <v>84</v>
      </c>
      <c r="B15287" t="s">
        <v>85</v>
      </c>
      <c r="C15287">
        <v>2029</v>
      </c>
      <c r="D15287" t="s">
        <v>13</v>
      </c>
      <c r="E15287" t="s">
        <v>18</v>
      </c>
      <c r="F15287">
        <v>102033.91589</v>
      </c>
    </row>
    <row r="15288" spans="1:6" x14ac:dyDescent="0.35">
      <c r="A15288" t="s">
        <v>84</v>
      </c>
      <c r="B15288" t="s">
        <v>85</v>
      </c>
      <c r="C15288">
        <v>2029</v>
      </c>
      <c r="D15288" t="s">
        <v>13</v>
      </c>
      <c r="E15288" t="s">
        <v>19</v>
      </c>
      <c r="F15288">
        <v>113126.61713</v>
      </c>
    </row>
    <row r="15289" spans="1:6" x14ac:dyDescent="0.35">
      <c r="A15289" t="s">
        <v>84</v>
      </c>
      <c r="B15289" t="s">
        <v>85</v>
      </c>
      <c r="C15289">
        <v>2029</v>
      </c>
      <c r="D15289" t="s">
        <v>13</v>
      </c>
      <c r="E15289" t="s">
        <v>20</v>
      </c>
      <c r="F15289">
        <v>112876.7019</v>
      </c>
    </row>
    <row r="15290" spans="1:6" x14ac:dyDescent="0.35">
      <c r="A15290" t="s">
        <v>84</v>
      </c>
      <c r="B15290" t="s">
        <v>85</v>
      </c>
      <c r="C15290">
        <v>2029</v>
      </c>
      <c r="D15290" t="s">
        <v>13</v>
      </c>
      <c r="E15290" t="s">
        <v>21</v>
      </c>
      <c r="F15290">
        <v>113980.56367</v>
      </c>
    </row>
    <row r="15291" spans="1:6" x14ac:dyDescent="0.35">
      <c r="A15291" t="s">
        <v>84</v>
      </c>
      <c r="B15291" t="s">
        <v>85</v>
      </c>
      <c r="C15291">
        <v>2029</v>
      </c>
      <c r="D15291" t="s">
        <v>13</v>
      </c>
      <c r="E15291" t="s">
        <v>22</v>
      </c>
      <c r="F15291">
        <v>110124.3556</v>
      </c>
    </row>
    <row r="15292" spans="1:6" x14ac:dyDescent="0.35">
      <c r="A15292" t="s">
        <v>84</v>
      </c>
      <c r="B15292" t="s">
        <v>85</v>
      </c>
      <c r="C15292">
        <v>2029</v>
      </c>
      <c r="D15292" t="s">
        <v>13</v>
      </c>
      <c r="E15292" t="s">
        <v>23</v>
      </c>
      <c r="F15292">
        <v>106493.27693000001</v>
      </c>
    </row>
    <row r="15293" spans="1:6" x14ac:dyDescent="0.35">
      <c r="A15293" t="s">
        <v>84</v>
      </c>
      <c r="B15293" t="s">
        <v>85</v>
      </c>
      <c r="C15293">
        <v>2029</v>
      </c>
      <c r="D15293" t="s">
        <v>13</v>
      </c>
      <c r="E15293" t="s">
        <v>24</v>
      </c>
      <c r="F15293">
        <v>99115.888940000004</v>
      </c>
    </row>
    <row r="15294" spans="1:6" x14ac:dyDescent="0.35">
      <c r="A15294" t="s">
        <v>84</v>
      </c>
      <c r="B15294" t="s">
        <v>85</v>
      </c>
      <c r="C15294">
        <v>2029</v>
      </c>
      <c r="D15294" t="s">
        <v>13</v>
      </c>
      <c r="E15294" t="s">
        <v>25</v>
      </c>
      <c r="F15294">
        <v>85299.731719999996</v>
      </c>
    </row>
    <row r="15295" spans="1:6" x14ac:dyDescent="0.35">
      <c r="A15295" t="s">
        <v>84</v>
      </c>
      <c r="B15295" t="s">
        <v>85</v>
      </c>
      <c r="C15295">
        <v>2029</v>
      </c>
      <c r="D15295" t="s">
        <v>13</v>
      </c>
      <c r="E15295" t="s">
        <v>26</v>
      </c>
      <c r="F15295">
        <v>83498.426639999991</v>
      </c>
    </row>
    <row r="15296" spans="1:6" x14ac:dyDescent="0.35">
      <c r="A15296" t="s">
        <v>84</v>
      </c>
      <c r="B15296" t="s">
        <v>85</v>
      </c>
      <c r="C15296">
        <v>2029</v>
      </c>
      <c r="D15296" t="s">
        <v>13</v>
      </c>
      <c r="E15296" t="s">
        <v>27</v>
      </c>
      <c r="F15296">
        <v>69160.205279999995</v>
      </c>
    </row>
    <row r="15297" spans="1:6" x14ac:dyDescent="0.35">
      <c r="A15297" t="s">
        <v>84</v>
      </c>
      <c r="B15297" t="s">
        <v>85</v>
      </c>
      <c r="C15297">
        <v>2029</v>
      </c>
      <c r="D15297" t="s">
        <v>13</v>
      </c>
      <c r="E15297" t="s">
        <v>28</v>
      </c>
      <c r="F15297">
        <v>63691.410770000002</v>
      </c>
    </row>
    <row r="15298" spans="1:6" x14ac:dyDescent="0.35">
      <c r="A15298" t="s">
        <v>84</v>
      </c>
      <c r="B15298" t="s">
        <v>85</v>
      </c>
      <c r="C15298">
        <v>2029</v>
      </c>
      <c r="D15298" t="s">
        <v>13</v>
      </c>
      <c r="E15298" t="s">
        <v>29</v>
      </c>
      <c r="F15298">
        <v>52810.921177999997</v>
      </c>
    </row>
    <row r="15299" spans="1:6" x14ac:dyDescent="0.35">
      <c r="A15299" t="s">
        <v>84</v>
      </c>
      <c r="B15299" t="s">
        <v>85</v>
      </c>
      <c r="C15299">
        <v>2029</v>
      </c>
      <c r="D15299" t="s">
        <v>13</v>
      </c>
      <c r="E15299" t="s">
        <v>30</v>
      </c>
      <c r="F15299">
        <v>43630.017</v>
      </c>
    </row>
    <row r="15300" spans="1:6" x14ac:dyDescent="0.35">
      <c r="A15300" t="s">
        <v>84</v>
      </c>
      <c r="B15300" t="s">
        <v>85</v>
      </c>
      <c r="C15300">
        <v>2029</v>
      </c>
      <c r="D15300" t="s">
        <v>13</v>
      </c>
      <c r="E15300" t="s">
        <v>31</v>
      </c>
      <c r="F15300">
        <v>33587.320209999998</v>
      </c>
    </row>
    <row r="15301" spans="1:6" x14ac:dyDescent="0.35">
      <c r="A15301" t="s">
        <v>84</v>
      </c>
      <c r="B15301" t="s">
        <v>85</v>
      </c>
      <c r="C15301">
        <v>2029</v>
      </c>
      <c r="D15301" t="s">
        <v>13</v>
      </c>
      <c r="E15301" t="s">
        <v>10</v>
      </c>
      <c r="F15301">
        <v>25357.501668600002</v>
      </c>
    </row>
    <row r="15302" spans="1:6" x14ac:dyDescent="0.35">
      <c r="A15302" t="s">
        <v>84</v>
      </c>
      <c r="B15302" t="s">
        <v>85</v>
      </c>
      <c r="C15302">
        <v>2030</v>
      </c>
      <c r="D15302" t="s">
        <v>12</v>
      </c>
      <c r="E15302" t="s">
        <v>16</v>
      </c>
      <c r="F15302">
        <v>78829.629100000006</v>
      </c>
    </row>
    <row r="15303" spans="1:6" x14ac:dyDescent="0.35">
      <c r="A15303" t="s">
        <v>84</v>
      </c>
      <c r="B15303" t="s">
        <v>85</v>
      </c>
      <c r="C15303">
        <v>2030</v>
      </c>
      <c r="D15303" t="s">
        <v>12</v>
      </c>
      <c r="E15303" t="s">
        <v>32</v>
      </c>
      <c r="F15303">
        <v>82655.138349999994</v>
      </c>
    </row>
    <row r="15304" spans="1:6" x14ac:dyDescent="0.35">
      <c r="A15304" t="s">
        <v>84</v>
      </c>
      <c r="B15304" t="s">
        <v>85</v>
      </c>
      <c r="C15304">
        <v>2030</v>
      </c>
      <c r="D15304" t="s">
        <v>12</v>
      </c>
      <c r="E15304" t="s">
        <v>17</v>
      </c>
      <c r="F15304">
        <v>87784.138770000005</v>
      </c>
    </row>
    <row r="15305" spans="1:6" x14ac:dyDescent="0.35">
      <c r="A15305" t="s">
        <v>84</v>
      </c>
      <c r="B15305" t="s">
        <v>85</v>
      </c>
      <c r="C15305">
        <v>2030</v>
      </c>
      <c r="D15305" t="s">
        <v>12</v>
      </c>
      <c r="E15305" t="s">
        <v>18</v>
      </c>
      <c r="F15305">
        <v>96724.975940000004</v>
      </c>
    </row>
    <row r="15306" spans="1:6" x14ac:dyDescent="0.35">
      <c r="A15306" t="s">
        <v>84</v>
      </c>
      <c r="B15306" t="s">
        <v>85</v>
      </c>
      <c r="C15306">
        <v>2030</v>
      </c>
      <c r="D15306" t="s">
        <v>12</v>
      </c>
      <c r="E15306" t="s">
        <v>19</v>
      </c>
      <c r="F15306">
        <v>111202.56187000001</v>
      </c>
    </row>
    <row r="15307" spans="1:6" x14ac:dyDescent="0.35">
      <c r="A15307" t="s">
        <v>84</v>
      </c>
      <c r="B15307" t="s">
        <v>85</v>
      </c>
      <c r="C15307">
        <v>2030</v>
      </c>
      <c r="D15307" t="s">
        <v>12</v>
      </c>
      <c r="E15307" t="s">
        <v>20</v>
      </c>
      <c r="F15307">
        <v>110621.38529000001</v>
      </c>
    </row>
    <row r="15308" spans="1:6" x14ac:dyDescent="0.35">
      <c r="A15308" t="s">
        <v>84</v>
      </c>
      <c r="B15308" t="s">
        <v>85</v>
      </c>
      <c r="C15308">
        <v>2030</v>
      </c>
      <c r="D15308" t="s">
        <v>12</v>
      </c>
      <c r="E15308" t="s">
        <v>21</v>
      </c>
      <c r="F15308">
        <v>115587.61653</v>
      </c>
    </row>
    <row r="15309" spans="1:6" x14ac:dyDescent="0.35">
      <c r="A15309" t="s">
        <v>84</v>
      </c>
      <c r="B15309" t="s">
        <v>85</v>
      </c>
      <c r="C15309">
        <v>2030</v>
      </c>
      <c r="D15309" t="s">
        <v>12</v>
      </c>
      <c r="E15309" t="s">
        <v>22</v>
      </c>
      <c r="F15309">
        <v>115248.88675999999</v>
      </c>
    </row>
    <row r="15310" spans="1:6" x14ac:dyDescent="0.35">
      <c r="A15310" t="s">
        <v>84</v>
      </c>
      <c r="B15310" t="s">
        <v>85</v>
      </c>
      <c r="C15310">
        <v>2030</v>
      </c>
      <c r="D15310" t="s">
        <v>12</v>
      </c>
      <c r="E15310" t="s">
        <v>23</v>
      </c>
      <c r="F15310">
        <v>111523.50864</v>
      </c>
    </row>
    <row r="15311" spans="1:6" x14ac:dyDescent="0.35">
      <c r="A15311" t="s">
        <v>84</v>
      </c>
      <c r="B15311" t="s">
        <v>85</v>
      </c>
      <c r="C15311">
        <v>2030</v>
      </c>
      <c r="D15311" t="s">
        <v>12</v>
      </c>
      <c r="E15311" t="s">
        <v>24</v>
      </c>
      <c r="F15311">
        <v>105215.70916</v>
      </c>
    </row>
    <row r="15312" spans="1:6" x14ac:dyDescent="0.35">
      <c r="A15312" t="s">
        <v>84</v>
      </c>
      <c r="B15312" t="s">
        <v>85</v>
      </c>
      <c r="C15312">
        <v>2030</v>
      </c>
      <c r="D15312" t="s">
        <v>12</v>
      </c>
      <c r="E15312" t="s">
        <v>25</v>
      </c>
      <c r="F15312">
        <v>89854.385519999996</v>
      </c>
    </row>
    <row r="15313" spans="1:6" x14ac:dyDescent="0.35">
      <c r="A15313" t="s">
        <v>84</v>
      </c>
      <c r="B15313" t="s">
        <v>85</v>
      </c>
      <c r="C15313">
        <v>2030</v>
      </c>
      <c r="D15313" t="s">
        <v>12</v>
      </c>
      <c r="E15313" t="s">
        <v>26</v>
      </c>
      <c r="F15313">
        <v>86484.378100000002</v>
      </c>
    </row>
    <row r="15314" spans="1:6" x14ac:dyDescent="0.35">
      <c r="A15314" t="s">
        <v>84</v>
      </c>
      <c r="B15314" t="s">
        <v>85</v>
      </c>
      <c r="C15314">
        <v>2030</v>
      </c>
      <c r="D15314" t="s">
        <v>12</v>
      </c>
      <c r="E15314" t="s">
        <v>27</v>
      </c>
      <c r="F15314">
        <v>74408.946479999999</v>
      </c>
    </row>
    <row r="15315" spans="1:6" x14ac:dyDescent="0.35">
      <c r="A15315" t="s">
        <v>84</v>
      </c>
      <c r="B15315" t="s">
        <v>85</v>
      </c>
      <c r="C15315">
        <v>2030</v>
      </c>
      <c r="D15315" t="s">
        <v>12</v>
      </c>
      <c r="E15315" t="s">
        <v>28</v>
      </c>
      <c r="F15315">
        <v>69541.190520000004</v>
      </c>
    </row>
    <row r="15316" spans="1:6" x14ac:dyDescent="0.35">
      <c r="A15316" t="s">
        <v>84</v>
      </c>
      <c r="B15316" t="s">
        <v>85</v>
      </c>
      <c r="C15316">
        <v>2030</v>
      </c>
      <c r="D15316" t="s">
        <v>12</v>
      </c>
      <c r="E15316" t="s">
        <v>29</v>
      </c>
      <c r="F15316">
        <v>61275.143190000003</v>
      </c>
    </row>
    <row r="15317" spans="1:6" x14ac:dyDescent="0.35">
      <c r="A15317" t="s">
        <v>84</v>
      </c>
      <c r="B15317" t="s">
        <v>85</v>
      </c>
      <c r="C15317">
        <v>2030</v>
      </c>
      <c r="D15317" t="s">
        <v>12</v>
      </c>
      <c r="E15317" t="s">
        <v>30</v>
      </c>
      <c r="F15317">
        <v>52113.752949000002</v>
      </c>
    </row>
    <row r="15318" spans="1:6" x14ac:dyDescent="0.35">
      <c r="A15318" t="s">
        <v>84</v>
      </c>
      <c r="B15318" t="s">
        <v>85</v>
      </c>
      <c r="C15318">
        <v>2030</v>
      </c>
      <c r="D15318" t="s">
        <v>12</v>
      </c>
      <c r="E15318" t="s">
        <v>31</v>
      </c>
      <c r="F15318">
        <v>41766.396335999998</v>
      </c>
    </row>
    <row r="15319" spans="1:6" x14ac:dyDescent="0.35">
      <c r="A15319" t="s">
        <v>84</v>
      </c>
      <c r="B15319" t="s">
        <v>85</v>
      </c>
      <c r="C15319">
        <v>2030</v>
      </c>
      <c r="D15319" t="s">
        <v>12</v>
      </c>
      <c r="E15319" t="s">
        <v>10</v>
      </c>
      <c r="F15319">
        <v>37420.381012099999</v>
      </c>
    </row>
    <row r="15320" spans="1:6" x14ac:dyDescent="0.35">
      <c r="A15320" t="s">
        <v>84</v>
      </c>
      <c r="B15320" t="s">
        <v>85</v>
      </c>
      <c r="C15320">
        <v>2030</v>
      </c>
      <c r="D15320" t="s">
        <v>13</v>
      </c>
      <c r="E15320" t="s">
        <v>16</v>
      </c>
      <c r="F15320">
        <v>82781.837880000006</v>
      </c>
    </row>
    <row r="15321" spans="1:6" x14ac:dyDescent="0.35">
      <c r="A15321" t="s">
        <v>84</v>
      </c>
      <c r="B15321" t="s">
        <v>85</v>
      </c>
      <c r="C15321">
        <v>2030</v>
      </c>
      <c r="D15321" t="s">
        <v>13</v>
      </c>
      <c r="E15321" t="s">
        <v>32</v>
      </c>
      <c r="F15321">
        <v>86991.731070000009</v>
      </c>
    </row>
    <row r="15322" spans="1:6" x14ac:dyDescent="0.35">
      <c r="A15322" t="s">
        <v>84</v>
      </c>
      <c r="B15322" t="s">
        <v>85</v>
      </c>
      <c r="C15322">
        <v>2030</v>
      </c>
      <c r="D15322" t="s">
        <v>13</v>
      </c>
      <c r="E15322" t="s">
        <v>17</v>
      </c>
      <c r="F15322">
        <v>93380.44975</v>
      </c>
    </row>
    <row r="15323" spans="1:6" x14ac:dyDescent="0.35">
      <c r="A15323" t="s">
        <v>84</v>
      </c>
      <c r="B15323" t="s">
        <v>85</v>
      </c>
      <c r="C15323">
        <v>2030</v>
      </c>
      <c r="D15323" t="s">
        <v>13</v>
      </c>
      <c r="E15323" t="s">
        <v>18</v>
      </c>
      <c r="F15323">
        <v>102458.32984999999</v>
      </c>
    </row>
    <row r="15324" spans="1:6" x14ac:dyDescent="0.35">
      <c r="A15324" t="s">
        <v>84</v>
      </c>
      <c r="B15324" t="s">
        <v>85</v>
      </c>
      <c r="C15324">
        <v>2030</v>
      </c>
      <c r="D15324" t="s">
        <v>13</v>
      </c>
      <c r="E15324" t="s">
        <v>19</v>
      </c>
      <c r="F15324">
        <v>115214.24830000001</v>
      </c>
    </row>
    <row r="15325" spans="1:6" x14ac:dyDescent="0.35">
      <c r="A15325" t="s">
        <v>84</v>
      </c>
      <c r="B15325" t="s">
        <v>85</v>
      </c>
      <c r="C15325">
        <v>2030</v>
      </c>
      <c r="D15325" t="s">
        <v>13</v>
      </c>
      <c r="E15325" t="s">
        <v>20</v>
      </c>
      <c r="F15325">
        <v>112722.56737999999</v>
      </c>
    </row>
    <row r="15326" spans="1:6" x14ac:dyDescent="0.35">
      <c r="A15326" t="s">
        <v>84</v>
      </c>
      <c r="B15326" t="s">
        <v>85</v>
      </c>
      <c r="C15326">
        <v>2030</v>
      </c>
      <c r="D15326" t="s">
        <v>13</v>
      </c>
      <c r="E15326" t="s">
        <v>21</v>
      </c>
      <c r="F15326">
        <v>114374.23169</v>
      </c>
    </row>
    <row r="15327" spans="1:6" x14ac:dyDescent="0.35">
      <c r="A15327" t="s">
        <v>84</v>
      </c>
      <c r="B15327" t="s">
        <v>85</v>
      </c>
      <c r="C15327">
        <v>2030</v>
      </c>
      <c r="D15327" t="s">
        <v>13</v>
      </c>
      <c r="E15327" t="s">
        <v>22</v>
      </c>
      <c r="F15327">
        <v>110944.87205999999</v>
      </c>
    </row>
    <row r="15328" spans="1:6" x14ac:dyDescent="0.35">
      <c r="A15328" t="s">
        <v>84</v>
      </c>
      <c r="B15328" t="s">
        <v>85</v>
      </c>
      <c r="C15328">
        <v>2030</v>
      </c>
      <c r="D15328" t="s">
        <v>13</v>
      </c>
      <c r="E15328" t="s">
        <v>23</v>
      </c>
      <c r="F15328">
        <v>107629.73525</v>
      </c>
    </row>
    <row r="15329" spans="1:6" x14ac:dyDescent="0.35">
      <c r="A15329" t="s">
        <v>84</v>
      </c>
      <c r="B15329" t="s">
        <v>85</v>
      </c>
      <c r="C15329">
        <v>2030</v>
      </c>
      <c r="D15329" t="s">
        <v>13</v>
      </c>
      <c r="E15329" t="s">
        <v>24</v>
      </c>
      <c r="F15329">
        <v>102049.94186000001</v>
      </c>
    </row>
    <row r="15330" spans="1:6" x14ac:dyDescent="0.35">
      <c r="A15330" t="s">
        <v>84</v>
      </c>
      <c r="B15330" t="s">
        <v>85</v>
      </c>
      <c r="C15330">
        <v>2030</v>
      </c>
      <c r="D15330" t="s">
        <v>13</v>
      </c>
      <c r="E15330" t="s">
        <v>25</v>
      </c>
      <c r="F15330">
        <v>86387.011989999999</v>
      </c>
    </row>
    <row r="15331" spans="1:6" x14ac:dyDescent="0.35">
      <c r="A15331" t="s">
        <v>84</v>
      </c>
      <c r="B15331" t="s">
        <v>85</v>
      </c>
      <c r="C15331">
        <v>2030</v>
      </c>
      <c r="D15331" t="s">
        <v>13</v>
      </c>
      <c r="E15331" t="s">
        <v>26</v>
      </c>
      <c r="F15331">
        <v>83807.182029999996</v>
      </c>
    </row>
    <row r="15332" spans="1:6" x14ac:dyDescent="0.35">
      <c r="A15332" t="s">
        <v>84</v>
      </c>
      <c r="B15332" t="s">
        <v>85</v>
      </c>
      <c r="C15332">
        <v>2030</v>
      </c>
      <c r="D15332" t="s">
        <v>13</v>
      </c>
      <c r="E15332" t="s">
        <v>27</v>
      </c>
      <c r="F15332">
        <v>70517.711309999999</v>
      </c>
    </row>
    <row r="15333" spans="1:6" x14ac:dyDescent="0.35">
      <c r="A15333" t="s">
        <v>84</v>
      </c>
      <c r="B15333" t="s">
        <v>85</v>
      </c>
      <c r="C15333">
        <v>2030</v>
      </c>
      <c r="D15333" t="s">
        <v>13</v>
      </c>
      <c r="E15333" t="s">
        <v>28</v>
      </c>
      <c r="F15333">
        <v>64066.24065</v>
      </c>
    </row>
    <row r="15334" spans="1:6" x14ac:dyDescent="0.35">
      <c r="A15334" t="s">
        <v>84</v>
      </c>
      <c r="B15334" t="s">
        <v>85</v>
      </c>
      <c r="C15334">
        <v>2030</v>
      </c>
      <c r="D15334" t="s">
        <v>13</v>
      </c>
      <c r="E15334" t="s">
        <v>29</v>
      </c>
      <c r="F15334">
        <v>54116.099770000001</v>
      </c>
    </row>
    <row r="15335" spans="1:6" x14ac:dyDescent="0.35">
      <c r="A15335" t="s">
        <v>84</v>
      </c>
      <c r="B15335" t="s">
        <v>85</v>
      </c>
      <c r="C15335">
        <v>2030</v>
      </c>
      <c r="D15335" t="s">
        <v>13</v>
      </c>
      <c r="E15335" t="s">
        <v>30</v>
      </c>
      <c r="F15335">
        <v>44043.65986</v>
      </c>
    </row>
    <row r="15336" spans="1:6" x14ac:dyDescent="0.35">
      <c r="A15336" t="s">
        <v>84</v>
      </c>
      <c r="B15336" t="s">
        <v>85</v>
      </c>
      <c r="C15336">
        <v>2030</v>
      </c>
      <c r="D15336" t="s">
        <v>13</v>
      </c>
      <c r="E15336" t="s">
        <v>31</v>
      </c>
      <c r="F15336">
        <v>34684.897305999999</v>
      </c>
    </row>
    <row r="15337" spans="1:6" x14ac:dyDescent="0.35">
      <c r="A15337" t="s">
        <v>84</v>
      </c>
      <c r="B15337" t="s">
        <v>85</v>
      </c>
      <c r="C15337">
        <v>2030</v>
      </c>
      <c r="D15337" t="s">
        <v>13</v>
      </c>
      <c r="E15337" t="s">
        <v>10</v>
      </c>
      <c r="F15337">
        <v>27122.867696199999</v>
      </c>
    </row>
    <row r="15338" spans="1:6" x14ac:dyDescent="0.35">
      <c r="A15338" t="s">
        <v>84</v>
      </c>
      <c r="B15338" t="s">
        <v>85</v>
      </c>
      <c r="C15338">
        <v>2031</v>
      </c>
      <c r="D15338" t="s">
        <v>12</v>
      </c>
      <c r="E15338" t="s">
        <v>16</v>
      </c>
      <c r="F15338">
        <v>79427.107470000003</v>
      </c>
    </row>
    <row r="15339" spans="1:6" x14ac:dyDescent="0.35">
      <c r="A15339" t="s">
        <v>84</v>
      </c>
      <c r="B15339" t="s">
        <v>85</v>
      </c>
      <c r="C15339">
        <v>2031</v>
      </c>
      <c r="D15339" t="s">
        <v>12</v>
      </c>
      <c r="E15339" t="s">
        <v>32</v>
      </c>
      <c r="F15339">
        <v>82746.746140000003</v>
      </c>
    </row>
    <row r="15340" spans="1:6" x14ac:dyDescent="0.35">
      <c r="A15340" t="s">
        <v>84</v>
      </c>
      <c r="B15340" t="s">
        <v>85</v>
      </c>
      <c r="C15340">
        <v>2031</v>
      </c>
      <c r="D15340" t="s">
        <v>12</v>
      </c>
      <c r="E15340" t="s">
        <v>17</v>
      </c>
      <c r="F15340">
        <v>87164.836569999999</v>
      </c>
    </row>
    <row r="15341" spans="1:6" x14ac:dyDescent="0.35">
      <c r="A15341" t="s">
        <v>84</v>
      </c>
      <c r="B15341" t="s">
        <v>85</v>
      </c>
      <c r="C15341">
        <v>2031</v>
      </c>
      <c r="D15341" t="s">
        <v>12</v>
      </c>
      <c r="E15341" t="s">
        <v>18</v>
      </c>
      <c r="F15341">
        <v>97201.435020000004</v>
      </c>
    </row>
    <row r="15342" spans="1:6" x14ac:dyDescent="0.35">
      <c r="A15342" t="s">
        <v>84</v>
      </c>
      <c r="B15342" t="s">
        <v>85</v>
      </c>
      <c r="C15342">
        <v>2031</v>
      </c>
      <c r="D15342" t="s">
        <v>12</v>
      </c>
      <c r="E15342" t="s">
        <v>19</v>
      </c>
      <c r="F15342">
        <v>112643.27363</v>
      </c>
    </row>
    <row r="15343" spans="1:6" x14ac:dyDescent="0.35">
      <c r="A15343" t="s">
        <v>84</v>
      </c>
      <c r="B15343" t="s">
        <v>85</v>
      </c>
      <c r="C15343">
        <v>2031</v>
      </c>
      <c r="D15343" t="s">
        <v>12</v>
      </c>
      <c r="E15343" t="s">
        <v>20</v>
      </c>
      <c r="F15343">
        <v>111476.45725000001</v>
      </c>
    </row>
    <row r="15344" spans="1:6" x14ac:dyDescent="0.35">
      <c r="A15344" t="s">
        <v>84</v>
      </c>
      <c r="B15344" t="s">
        <v>85</v>
      </c>
      <c r="C15344">
        <v>2031</v>
      </c>
      <c r="D15344" t="s">
        <v>12</v>
      </c>
      <c r="E15344" t="s">
        <v>21</v>
      </c>
      <c r="F15344">
        <v>115644.48157</v>
      </c>
    </row>
    <row r="15345" spans="1:6" x14ac:dyDescent="0.35">
      <c r="A15345" t="s">
        <v>84</v>
      </c>
      <c r="B15345" t="s">
        <v>85</v>
      </c>
      <c r="C15345">
        <v>2031</v>
      </c>
      <c r="D15345" t="s">
        <v>12</v>
      </c>
      <c r="E15345" t="s">
        <v>22</v>
      </c>
      <c r="F15345">
        <v>116187.72470000001</v>
      </c>
    </row>
    <row r="15346" spans="1:6" x14ac:dyDescent="0.35">
      <c r="A15346" t="s">
        <v>84</v>
      </c>
      <c r="B15346" t="s">
        <v>85</v>
      </c>
      <c r="C15346">
        <v>2031</v>
      </c>
      <c r="D15346" t="s">
        <v>12</v>
      </c>
      <c r="E15346" t="s">
        <v>23</v>
      </c>
      <c r="F15346">
        <v>112875.00592</v>
      </c>
    </row>
    <row r="15347" spans="1:6" x14ac:dyDescent="0.35">
      <c r="A15347" t="s">
        <v>84</v>
      </c>
      <c r="B15347" t="s">
        <v>85</v>
      </c>
      <c r="C15347">
        <v>2031</v>
      </c>
      <c r="D15347" t="s">
        <v>12</v>
      </c>
      <c r="E15347" t="s">
        <v>24</v>
      </c>
      <c r="F15347">
        <v>107679.97053000001</v>
      </c>
    </row>
    <row r="15348" spans="1:6" x14ac:dyDescent="0.35">
      <c r="A15348" t="s">
        <v>84</v>
      </c>
      <c r="B15348" t="s">
        <v>85</v>
      </c>
      <c r="C15348">
        <v>2031</v>
      </c>
      <c r="D15348" t="s">
        <v>12</v>
      </c>
      <c r="E15348" t="s">
        <v>25</v>
      </c>
      <c r="F15348">
        <v>92266.775470000008</v>
      </c>
    </row>
    <row r="15349" spans="1:6" x14ac:dyDescent="0.35">
      <c r="A15349" t="s">
        <v>84</v>
      </c>
      <c r="B15349" t="s">
        <v>85</v>
      </c>
      <c r="C15349">
        <v>2031</v>
      </c>
      <c r="D15349" t="s">
        <v>12</v>
      </c>
      <c r="E15349" t="s">
        <v>26</v>
      </c>
      <c r="F15349">
        <v>85584.973750000005</v>
      </c>
    </row>
    <row r="15350" spans="1:6" x14ac:dyDescent="0.35">
      <c r="A15350" t="s">
        <v>84</v>
      </c>
      <c r="B15350" t="s">
        <v>85</v>
      </c>
      <c r="C15350">
        <v>2031</v>
      </c>
      <c r="D15350" t="s">
        <v>12</v>
      </c>
      <c r="E15350" t="s">
        <v>27</v>
      </c>
      <c r="F15350">
        <v>77263.551359999998</v>
      </c>
    </row>
    <row r="15351" spans="1:6" x14ac:dyDescent="0.35">
      <c r="A15351" t="s">
        <v>84</v>
      </c>
      <c r="B15351" t="s">
        <v>85</v>
      </c>
      <c r="C15351">
        <v>2031</v>
      </c>
      <c r="D15351" t="s">
        <v>12</v>
      </c>
      <c r="E15351" t="s">
        <v>28</v>
      </c>
      <c r="F15351">
        <v>69267.087480000002</v>
      </c>
    </row>
    <row r="15352" spans="1:6" x14ac:dyDescent="0.35">
      <c r="A15352" t="s">
        <v>84</v>
      </c>
      <c r="B15352" t="s">
        <v>85</v>
      </c>
      <c r="C15352">
        <v>2031</v>
      </c>
      <c r="D15352" t="s">
        <v>12</v>
      </c>
      <c r="E15352" t="s">
        <v>29</v>
      </c>
      <c r="F15352">
        <v>62778.369919999997</v>
      </c>
    </row>
    <row r="15353" spans="1:6" x14ac:dyDescent="0.35">
      <c r="A15353" t="s">
        <v>84</v>
      </c>
      <c r="B15353" t="s">
        <v>85</v>
      </c>
      <c r="C15353">
        <v>2031</v>
      </c>
      <c r="D15353" t="s">
        <v>12</v>
      </c>
      <c r="E15353" t="s">
        <v>30</v>
      </c>
      <c r="F15353">
        <v>52929.570701999997</v>
      </c>
    </row>
    <row r="15354" spans="1:6" x14ac:dyDescent="0.35">
      <c r="A15354" t="s">
        <v>84</v>
      </c>
      <c r="B15354" t="s">
        <v>85</v>
      </c>
      <c r="C15354">
        <v>2031</v>
      </c>
      <c r="D15354" t="s">
        <v>12</v>
      </c>
      <c r="E15354" t="s">
        <v>31</v>
      </c>
      <c r="F15354">
        <v>43234.542638999999</v>
      </c>
    </row>
    <row r="15355" spans="1:6" x14ac:dyDescent="0.35">
      <c r="A15355" t="s">
        <v>84</v>
      </c>
      <c r="B15355" t="s">
        <v>85</v>
      </c>
      <c r="C15355">
        <v>2031</v>
      </c>
      <c r="D15355" t="s">
        <v>12</v>
      </c>
      <c r="E15355" t="s">
        <v>10</v>
      </c>
      <c r="F15355">
        <v>39541.2648988</v>
      </c>
    </row>
    <row r="15356" spans="1:6" x14ac:dyDescent="0.35">
      <c r="A15356" t="s">
        <v>84</v>
      </c>
      <c r="B15356" t="s">
        <v>85</v>
      </c>
      <c r="C15356">
        <v>2031</v>
      </c>
      <c r="D15356" t="s">
        <v>13</v>
      </c>
      <c r="E15356" t="s">
        <v>16</v>
      </c>
      <c r="F15356">
        <v>83404.241819999996</v>
      </c>
    </row>
    <row r="15357" spans="1:6" x14ac:dyDescent="0.35">
      <c r="A15357" t="s">
        <v>84</v>
      </c>
      <c r="B15357" t="s">
        <v>85</v>
      </c>
      <c r="C15357">
        <v>2031</v>
      </c>
      <c r="D15357" t="s">
        <v>13</v>
      </c>
      <c r="E15357" t="s">
        <v>32</v>
      </c>
      <c r="F15357">
        <v>86883.888739999995</v>
      </c>
    </row>
    <row r="15358" spans="1:6" x14ac:dyDescent="0.35">
      <c r="A15358" t="s">
        <v>84</v>
      </c>
      <c r="B15358" t="s">
        <v>85</v>
      </c>
      <c r="C15358">
        <v>2031</v>
      </c>
      <c r="D15358" t="s">
        <v>13</v>
      </c>
      <c r="E15358" t="s">
        <v>17</v>
      </c>
      <c r="F15358">
        <v>92854.883100000006</v>
      </c>
    </row>
    <row r="15359" spans="1:6" x14ac:dyDescent="0.35">
      <c r="A15359" t="s">
        <v>84</v>
      </c>
      <c r="B15359" t="s">
        <v>85</v>
      </c>
      <c r="C15359">
        <v>2031</v>
      </c>
      <c r="D15359" t="s">
        <v>13</v>
      </c>
      <c r="E15359" t="s">
        <v>18</v>
      </c>
      <c r="F15359">
        <v>103134.87529</v>
      </c>
    </row>
    <row r="15360" spans="1:6" x14ac:dyDescent="0.35">
      <c r="A15360" t="s">
        <v>84</v>
      </c>
      <c r="B15360" t="s">
        <v>85</v>
      </c>
      <c r="C15360">
        <v>2031</v>
      </c>
      <c r="D15360" t="s">
        <v>13</v>
      </c>
      <c r="E15360" t="s">
        <v>19</v>
      </c>
      <c r="F15360">
        <v>116562.04237</v>
      </c>
    </row>
    <row r="15361" spans="1:6" x14ac:dyDescent="0.35">
      <c r="A15361" t="s">
        <v>84</v>
      </c>
      <c r="B15361" t="s">
        <v>85</v>
      </c>
      <c r="C15361">
        <v>2031</v>
      </c>
      <c r="D15361" t="s">
        <v>13</v>
      </c>
      <c r="E15361" t="s">
        <v>20</v>
      </c>
      <c r="F15361">
        <v>113309.0548</v>
      </c>
    </row>
    <row r="15362" spans="1:6" x14ac:dyDescent="0.35">
      <c r="A15362" t="s">
        <v>84</v>
      </c>
      <c r="B15362" t="s">
        <v>85</v>
      </c>
      <c r="C15362">
        <v>2031</v>
      </c>
      <c r="D15362" t="s">
        <v>13</v>
      </c>
      <c r="E15362" t="s">
        <v>21</v>
      </c>
      <c r="F15362">
        <v>114446.52563</v>
      </c>
    </row>
    <row r="15363" spans="1:6" x14ac:dyDescent="0.35">
      <c r="A15363" t="s">
        <v>84</v>
      </c>
      <c r="B15363" t="s">
        <v>85</v>
      </c>
      <c r="C15363">
        <v>2031</v>
      </c>
      <c r="D15363" t="s">
        <v>13</v>
      </c>
      <c r="E15363" t="s">
        <v>22</v>
      </c>
      <c r="F15363">
        <v>111850.05617</v>
      </c>
    </row>
    <row r="15364" spans="1:6" x14ac:dyDescent="0.35">
      <c r="A15364" t="s">
        <v>84</v>
      </c>
      <c r="B15364" t="s">
        <v>85</v>
      </c>
      <c r="C15364">
        <v>2031</v>
      </c>
      <c r="D15364" t="s">
        <v>13</v>
      </c>
      <c r="E15364" t="s">
        <v>23</v>
      </c>
      <c r="F15364">
        <v>108472.56925</v>
      </c>
    </row>
    <row r="15365" spans="1:6" x14ac:dyDescent="0.35">
      <c r="A15365" t="s">
        <v>84</v>
      </c>
      <c r="B15365" t="s">
        <v>85</v>
      </c>
      <c r="C15365">
        <v>2031</v>
      </c>
      <c r="D15365" t="s">
        <v>13</v>
      </c>
      <c r="E15365" t="s">
        <v>24</v>
      </c>
      <c r="F15365">
        <v>104125.78862000001</v>
      </c>
    </row>
    <row r="15366" spans="1:6" x14ac:dyDescent="0.35">
      <c r="A15366" t="s">
        <v>84</v>
      </c>
      <c r="B15366" t="s">
        <v>85</v>
      </c>
      <c r="C15366">
        <v>2031</v>
      </c>
      <c r="D15366" t="s">
        <v>13</v>
      </c>
      <c r="E15366" t="s">
        <v>25</v>
      </c>
      <c r="F15366">
        <v>88552.393150000004</v>
      </c>
    </row>
    <row r="15367" spans="1:6" x14ac:dyDescent="0.35">
      <c r="A15367" t="s">
        <v>84</v>
      </c>
      <c r="B15367" t="s">
        <v>85</v>
      </c>
      <c r="C15367">
        <v>2031</v>
      </c>
      <c r="D15367" t="s">
        <v>13</v>
      </c>
      <c r="E15367" t="s">
        <v>26</v>
      </c>
      <c r="F15367">
        <v>83033.593630000003</v>
      </c>
    </row>
    <row r="15368" spans="1:6" x14ac:dyDescent="0.35">
      <c r="A15368" t="s">
        <v>84</v>
      </c>
      <c r="B15368" t="s">
        <v>85</v>
      </c>
      <c r="C15368">
        <v>2031</v>
      </c>
      <c r="D15368" t="s">
        <v>13</v>
      </c>
      <c r="E15368" t="s">
        <v>27</v>
      </c>
      <c r="F15368">
        <v>73141.080170000001</v>
      </c>
    </row>
    <row r="15369" spans="1:6" x14ac:dyDescent="0.35">
      <c r="A15369" t="s">
        <v>84</v>
      </c>
      <c r="B15369" t="s">
        <v>85</v>
      </c>
      <c r="C15369">
        <v>2031</v>
      </c>
      <c r="D15369" t="s">
        <v>13</v>
      </c>
      <c r="E15369" t="s">
        <v>28</v>
      </c>
      <c r="F15369">
        <v>63827.49308</v>
      </c>
    </row>
    <row r="15370" spans="1:6" x14ac:dyDescent="0.35">
      <c r="A15370" t="s">
        <v>84</v>
      </c>
      <c r="B15370" t="s">
        <v>85</v>
      </c>
      <c r="C15370">
        <v>2031</v>
      </c>
      <c r="D15370" t="s">
        <v>13</v>
      </c>
      <c r="E15370" t="s">
        <v>29</v>
      </c>
      <c r="F15370">
        <v>55435.071349999998</v>
      </c>
    </row>
    <row r="15371" spans="1:6" x14ac:dyDescent="0.35">
      <c r="A15371" t="s">
        <v>84</v>
      </c>
      <c r="B15371" t="s">
        <v>85</v>
      </c>
      <c r="C15371">
        <v>2031</v>
      </c>
      <c r="D15371" t="s">
        <v>13</v>
      </c>
      <c r="E15371" t="s">
        <v>30</v>
      </c>
      <c r="F15371">
        <v>44827.488816999998</v>
      </c>
    </row>
    <row r="15372" spans="1:6" x14ac:dyDescent="0.35">
      <c r="A15372" t="s">
        <v>84</v>
      </c>
      <c r="B15372" t="s">
        <v>85</v>
      </c>
      <c r="C15372">
        <v>2031</v>
      </c>
      <c r="D15372" t="s">
        <v>13</v>
      </c>
      <c r="E15372" t="s">
        <v>31</v>
      </c>
      <c r="F15372">
        <v>35566.980697999999</v>
      </c>
    </row>
    <row r="15373" spans="1:6" x14ac:dyDescent="0.35">
      <c r="A15373" t="s">
        <v>84</v>
      </c>
      <c r="B15373" t="s">
        <v>85</v>
      </c>
      <c r="C15373">
        <v>2031</v>
      </c>
      <c r="D15373" t="s">
        <v>13</v>
      </c>
      <c r="E15373" t="s">
        <v>10</v>
      </c>
      <c r="F15373">
        <v>28824.460066</v>
      </c>
    </row>
    <row r="15374" spans="1:6" x14ac:dyDescent="0.35">
      <c r="A15374" t="s">
        <v>84</v>
      </c>
      <c r="B15374" t="s">
        <v>85</v>
      </c>
      <c r="C15374">
        <v>2032</v>
      </c>
      <c r="D15374" t="s">
        <v>12</v>
      </c>
      <c r="E15374" t="s">
        <v>16</v>
      </c>
      <c r="F15374">
        <v>79879.941930000001</v>
      </c>
    </row>
    <row r="15375" spans="1:6" x14ac:dyDescent="0.35">
      <c r="A15375" t="s">
        <v>84</v>
      </c>
      <c r="B15375" t="s">
        <v>85</v>
      </c>
      <c r="C15375">
        <v>2032</v>
      </c>
      <c r="D15375" t="s">
        <v>12</v>
      </c>
      <c r="E15375" t="s">
        <v>32</v>
      </c>
      <c r="F15375">
        <v>82454.761719999995</v>
      </c>
    </row>
    <row r="15376" spans="1:6" x14ac:dyDescent="0.35">
      <c r="A15376" t="s">
        <v>84</v>
      </c>
      <c r="B15376" t="s">
        <v>85</v>
      </c>
      <c r="C15376">
        <v>2032</v>
      </c>
      <c r="D15376" t="s">
        <v>12</v>
      </c>
      <c r="E15376" t="s">
        <v>17</v>
      </c>
      <c r="F15376">
        <v>87707.129910000003</v>
      </c>
    </row>
    <row r="15377" spans="1:6" x14ac:dyDescent="0.35">
      <c r="A15377" t="s">
        <v>84</v>
      </c>
      <c r="B15377" t="s">
        <v>85</v>
      </c>
      <c r="C15377">
        <v>2032</v>
      </c>
      <c r="D15377" t="s">
        <v>12</v>
      </c>
      <c r="E15377" t="s">
        <v>18</v>
      </c>
      <c r="F15377">
        <v>97055.766629999998</v>
      </c>
    </row>
    <row r="15378" spans="1:6" x14ac:dyDescent="0.35">
      <c r="A15378" t="s">
        <v>84</v>
      </c>
      <c r="B15378" t="s">
        <v>85</v>
      </c>
      <c r="C15378">
        <v>2032</v>
      </c>
      <c r="D15378" t="s">
        <v>12</v>
      </c>
      <c r="E15378" t="s">
        <v>19</v>
      </c>
      <c r="F15378">
        <v>113600.77525000001</v>
      </c>
    </row>
    <row r="15379" spans="1:6" x14ac:dyDescent="0.35">
      <c r="A15379" t="s">
        <v>84</v>
      </c>
      <c r="B15379" t="s">
        <v>85</v>
      </c>
      <c r="C15379">
        <v>2032</v>
      </c>
      <c r="D15379" t="s">
        <v>12</v>
      </c>
      <c r="E15379" t="s">
        <v>20</v>
      </c>
      <c r="F15379">
        <v>113133.04640000001</v>
      </c>
    </row>
    <row r="15380" spans="1:6" x14ac:dyDescent="0.35">
      <c r="A15380" t="s">
        <v>84</v>
      </c>
      <c r="B15380" t="s">
        <v>85</v>
      </c>
      <c r="C15380">
        <v>2032</v>
      </c>
      <c r="D15380" t="s">
        <v>12</v>
      </c>
      <c r="E15380" t="s">
        <v>21</v>
      </c>
      <c r="F15380">
        <v>115357.14412</v>
      </c>
    </row>
    <row r="15381" spans="1:6" x14ac:dyDescent="0.35">
      <c r="A15381" t="s">
        <v>84</v>
      </c>
      <c r="B15381" t="s">
        <v>85</v>
      </c>
      <c r="C15381">
        <v>2032</v>
      </c>
      <c r="D15381" t="s">
        <v>12</v>
      </c>
      <c r="E15381" t="s">
        <v>22</v>
      </c>
      <c r="F15381">
        <v>117067.90180000001</v>
      </c>
    </row>
    <row r="15382" spans="1:6" x14ac:dyDescent="0.35">
      <c r="A15382" t="s">
        <v>84</v>
      </c>
      <c r="B15382" t="s">
        <v>85</v>
      </c>
      <c r="C15382">
        <v>2032</v>
      </c>
      <c r="D15382" t="s">
        <v>12</v>
      </c>
      <c r="E15382" t="s">
        <v>23</v>
      </c>
      <c r="F15382">
        <v>114455.68319</v>
      </c>
    </row>
    <row r="15383" spans="1:6" x14ac:dyDescent="0.35">
      <c r="A15383" t="s">
        <v>84</v>
      </c>
      <c r="B15383" t="s">
        <v>85</v>
      </c>
      <c r="C15383">
        <v>2032</v>
      </c>
      <c r="D15383" t="s">
        <v>12</v>
      </c>
      <c r="E15383" t="s">
        <v>24</v>
      </c>
      <c r="F15383">
        <v>109573.61513999999</v>
      </c>
    </row>
    <row r="15384" spans="1:6" x14ac:dyDescent="0.35">
      <c r="A15384" t="s">
        <v>84</v>
      </c>
      <c r="B15384" t="s">
        <v>85</v>
      </c>
      <c r="C15384">
        <v>2032</v>
      </c>
      <c r="D15384" t="s">
        <v>12</v>
      </c>
      <c r="E15384" t="s">
        <v>25</v>
      </c>
      <c r="F15384">
        <v>94961.226500000004</v>
      </c>
    </row>
    <row r="15385" spans="1:6" x14ac:dyDescent="0.35">
      <c r="A15385" t="s">
        <v>84</v>
      </c>
      <c r="B15385" t="s">
        <v>85</v>
      </c>
      <c r="C15385">
        <v>2032</v>
      </c>
      <c r="D15385" t="s">
        <v>12</v>
      </c>
      <c r="E15385" t="s">
        <v>26</v>
      </c>
      <c r="F15385">
        <v>84962.409240000008</v>
      </c>
    </row>
    <row r="15386" spans="1:6" x14ac:dyDescent="0.35">
      <c r="A15386" t="s">
        <v>84</v>
      </c>
      <c r="B15386" t="s">
        <v>85</v>
      </c>
      <c r="C15386">
        <v>2032</v>
      </c>
      <c r="D15386" t="s">
        <v>12</v>
      </c>
      <c r="E15386" t="s">
        <v>27</v>
      </c>
      <c r="F15386">
        <v>79632.172940000004</v>
      </c>
    </row>
    <row r="15387" spans="1:6" x14ac:dyDescent="0.35">
      <c r="A15387" t="s">
        <v>84</v>
      </c>
      <c r="B15387" t="s">
        <v>85</v>
      </c>
      <c r="C15387">
        <v>2032</v>
      </c>
      <c r="D15387" t="s">
        <v>12</v>
      </c>
      <c r="E15387" t="s">
        <v>28</v>
      </c>
      <c r="F15387">
        <v>69189.810660000003</v>
      </c>
    </row>
    <row r="15388" spans="1:6" x14ac:dyDescent="0.35">
      <c r="A15388" t="s">
        <v>84</v>
      </c>
      <c r="B15388" t="s">
        <v>85</v>
      </c>
      <c r="C15388">
        <v>2032</v>
      </c>
      <c r="D15388" t="s">
        <v>12</v>
      </c>
      <c r="E15388" t="s">
        <v>29</v>
      </c>
      <c r="F15388">
        <v>64222.084340000001</v>
      </c>
    </row>
    <row r="15389" spans="1:6" x14ac:dyDescent="0.35">
      <c r="A15389" t="s">
        <v>84</v>
      </c>
      <c r="B15389" t="s">
        <v>85</v>
      </c>
      <c r="C15389">
        <v>2032</v>
      </c>
      <c r="D15389" t="s">
        <v>12</v>
      </c>
      <c r="E15389" t="s">
        <v>30</v>
      </c>
      <c r="F15389">
        <v>53722.696448000002</v>
      </c>
    </row>
    <row r="15390" spans="1:6" x14ac:dyDescent="0.35">
      <c r="A15390" t="s">
        <v>84</v>
      </c>
      <c r="B15390" t="s">
        <v>85</v>
      </c>
      <c r="C15390">
        <v>2032</v>
      </c>
      <c r="D15390" t="s">
        <v>12</v>
      </c>
      <c r="E15390" t="s">
        <v>31</v>
      </c>
      <c r="F15390">
        <v>43684.002283000002</v>
      </c>
    </row>
    <row r="15391" spans="1:6" x14ac:dyDescent="0.35">
      <c r="A15391" t="s">
        <v>84</v>
      </c>
      <c r="B15391" t="s">
        <v>85</v>
      </c>
      <c r="C15391">
        <v>2032</v>
      </c>
      <c r="D15391" t="s">
        <v>12</v>
      </c>
      <c r="E15391" t="s">
        <v>10</v>
      </c>
      <c r="F15391">
        <v>42632.547758100001</v>
      </c>
    </row>
    <row r="15392" spans="1:6" x14ac:dyDescent="0.35">
      <c r="A15392" t="s">
        <v>84</v>
      </c>
      <c r="B15392" t="s">
        <v>85</v>
      </c>
      <c r="C15392">
        <v>2032</v>
      </c>
      <c r="D15392" t="s">
        <v>13</v>
      </c>
      <c r="E15392" t="s">
        <v>16</v>
      </c>
      <c r="F15392">
        <v>83881.819109999997</v>
      </c>
    </row>
    <row r="15393" spans="1:6" x14ac:dyDescent="0.35">
      <c r="A15393" t="s">
        <v>84</v>
      </c>
      <c r="B15393" t="s">
        <v>85</v>
      </c>
      <c r="C15393">
        <v>2032</v>
      </c>
      <c r="D15393" t="s">
        <v>13</v>
      </c>
      <c r="E15393" t="s">
        <v>32</v>
      </c>
      <c r="F15393">
        <v>86481.291689999998</v>
      </c>
    </row>
    <row r="15394" spans="1:6" x14ac:dyDescent="0.35">
      <c r="A15394" t="s">
        <v>84</v>
      </c>
      <c r="B15394" t="s">
        <v>85</v>
      </c>
      <c r="C15394">
        <v>2032</v>
      </c>
      <c r="D15394" t="s">
        <v>13</v>
      </c>
      <c r="E15394" t="s">
        <v>17</v>
      </c>
      <c r="F15394">
        <v>93051.989390000002</v>
      </c>
    </row>
    <row r="15395" spans="1:6" x14ac:dyDescent="0.35">
      <c r="A15395" t="s">
        <v>84</v>
      </c>
      <c r="B15395" t="s">
        <v>85</v>
      </c>
      <c r="C15395">
        <v>2032</v>
      </c>
      <c r="D15395" t="s">
        <v>13</v>
      </c>
      <c r="E15395" t="s">
        <v>18</v>
      </c>
      <c r="F15395">
        <v>103306.13626</v>
      </c>
    </row>
    <row r="15396" spans="1:6" x14ac:dyDescent="0.35">
      <c r="A15396" t="s">
        <v>84</v>
      </c>
      <c r="B15396" t="s">
        <v>85</v>
      </c>
      <c r="C15396">
        <v>2032</v>
      </c>
      <c r="D15396" t="s">
        <v>13</v>
      </c>
      <c r="E15396" t="s">
        <v>19</v>
      </c>
      <c r="F15396">
        <v>117425.78779</v>
      </c>
    </row>
    <row r="15397" spans="1:6" x14ac:dyDescent="0.35">
      <c r="A15397" t="s">
        <v>84</v>
      </c>
      <c r="B15397" t="s">
        <v>85</v>
      </c>
      <c r="C15397">
        <v>2032</v>
      </c>
      <c r="D15397" t="s">
        <v>13</v>
      </c>
      <c r="E15397" t="s">
        <v>20</v>
      </c>
      <c r="F15397">
        <v>115217.49025</v>
      </c>
    </row>
    <row r="15398" spans="1:6" x14ac:dyDescent="0.35">
      <c r="A15398" t="s">
        <v>84</v>
      </c>
      <c r="B15398" t="s">
        <v>85</v>
      </c>
      <c r="C15398">
        <v>2032</v>
      </c>
      <c r="D15398" t="s">
        <v>13</v>
      </c>
      <c r="E15398" t="s">
        <v>21</v>
      </c>
      <c r="F15398">
        <v>114064.64193</v>
      </c>
    </row>
    <row r="15399" spans="1:6" x14ac:dyDescent="0.35">
      <c r="A15399" t="s">
        <v>84</v>
      </c>
      <c r="B15399" t="s">
        <v>85</v>
      </c>
      <c r="C15399">
        <v>2032</v>
      </c>
      <c r="D15399" t="s">
        <v>13</v>
      </c>
      <c r="E15399" t="s">
        <v>22</v>
      </c>
      <c r="F15399">
        <v>112885.75138</v>
      </c>
    </row>
    <row r="15400" spans="1:6" x14ac:dyDescent="0.35">
      <c r="A15400" t="s">
        <v>84</v>
      </c>
      <c r="B15400" t="s">
        <v>85</v>
      </c>
      <c r="C15400">
        <v>2032</v>
      </c>
      <c r="D15400" t="s">
        <v>13</v>
      </c>
      <c r="E15400" t="s">
        <v>23</v>
      </c>
      <c r="F15400">
        <v>109378.00234000001</v>
      </c>
    </row>
    <row r="15401" spans="1:6" x14ac:dyDescent="0.35">
      <c r="A15401" t="s">
        <v>84</v>
      </c>
      <c r="B15401" t="s">
        <v>85</v>
      </c>
      <c r="C15401">
        <v>2032</v>
      </c>
      <c r="D15401" t="s">
        <v>13</v>
      </c>
      <c r="E15401" t="s">
        <v>24</v>
      </c>
      <c r="F15401">
        <v>105267.73826</v>
      </c>
    </row>
    <row r="15402" spans="1:6" x14ac:dyDescent="0.35">
      <c r="A15402" t="s">
        <v>84</v>
      </c>
      <c r="B15402" t="s">
        <v>85</v>
      </c>
      <c r="C15402">
        <v>2032</v>
      </c>
      <c r="D15402" t="s">
        <v>13</v>
      </c>
      <c r="E15402" t="s">
        <v>25</v>
      </c>
      <c r="F15402">
        <v>91585.873739999995</v>
      </c>
    </row>
    <row r="15403" spans="1:6" x14ac:dyDescent="0.35">
      <c r="A15403" t="s">
        <v>84</v>
      </c>
      <c r="B15403" t="s">
        <v>85</v>
      </c>
      <c r="C15403">
        <v>2032</v>
      </c>
      <c r="D15403" t="s">
        <v>13</v>
      </c>
      <c r="E15403" t="s">
        <v>26</v>
      </c>
      <c r="F15403">
        <v>82057.859559999997</v>
      </c>
    </row>
    <row r="15404" spans="1:6" x14ac:dyDescent="0.35">
      <c r="A15404" t="s">
        <v>84</v>
      </c>
      <c r="B15404" t="s">
        <v>85</v>
      </c>
      <c r="C15404">
        <v>2032</v>
      </c>
      <c r="D15404" t="s">
        <v>13</v>
      </c>
      <c r="E15404" t="s">
        <v>27</v>
      </c>
      <c r="F15404">
        <v>75437.797519999993</v>
      </c>
    </row>
    <row r="15405" spans="1:6" x14ac:dyDescent="0.35">
      <c r="A15405" t="s">
        <v>84</v>
      </c>
      <c r="B15405" t="s">
        <v>85</v>
      </c>
      <c r="C15405">
        <v>2032</v>
      </c>
      <c r="D15405" t="s">
        <v>13</v>
      </c>
      <c r="E15405" t="s">
        <v>28</v>
      </c>
      <c r="F15405">
        <v>63828.397599999997</v>
      </c>
    </row>
    <row r="15406" spans="1:6" x14ac:dyDescent="0.35">
      <c r="A15406" t="s">
        <v>84</v>
      </c>
      <c r="B15406" t="s">
        <v>85</v>
      </c>
      <c r="C15406">
        <v>2032</v>
      </c>
      <c r="D15406" t="s">
        <v>13</v>
      </c>
      <c r="E15406" t="s">
        <v>29</v>
      </c>
      <c r="F15406">
        <v>56753.71774</v>
      </c>
    </row>
    <row r="15407" spans="1:6" x14ac:dyDescent="0.35">
      <c r="A15407" t="s">
        <v>84</v>
      </c>
      <c r="B15407" t="s">
        <v>85</v>
      </c>
      <c r="C15407">
        <v>2032</v>
      </c>
      <c r="D15407" t="s">
        <v>13</v>
      </c>
      <c r="E15407" t="s">
        <v>30</v>
      </c>
      <c r="F15407">
        <v>45477.746647</v>
      </c>
    </row>
    <row r="15408" spans="1:6" x14ac:dyDescent="0.35">
      <c r="A15408" t="s">
        <v>84</v>
      </c>
      <c r="B15408" t="s">
        <v>85</v>
      </c>
      <c r="C15408">
        <v>2032</v>
      </c>
      <c r="D15408" t="s">
        <v>13</v>
      </c>
      <c r="E15408" t="s">
        <v>31</v>
      </c>
      <c r="F15408">
        <v>35631.186233</v>
      </c>
    </row>
    <row r="15409" spans="1:6" x14ac:dyDescent="0.35">
      <c r="A15409" t="s">
        <v>84</v>
      </c>
      <c r="B15409" t="s">
        <v>85</v>
      </c>
      <c r="C15409">
        <v>2032</v>
      </c>
      <c r="D15409" t="s">
        <v>13</v>
      </c>
      <c r="E15409" t="s">
        <v>10</v>
      </c>
      <c r="F15409">
        <v>31241.923459400001</v>
      </c>
    </row>
    <row r="15410" spans="1:6" x14ac:dyDescent="0.35">
      <c r="A15410" t="s">
        <v>84</v>
      </c>
      <c r="B15410" t="s">
        <v>85</v>
      </c>
      <c r="C15410">
        <v>2033</v>
      </c>
      <c r="D15410" t="s">
        <v>12</v>
      </c>
      <c r="E15410" t="s">
        <v>16</v>
      </c>
      <c r="F15410">
        <v>80247.044040000008</v>
      </c>
    </row>
    <row r="15411" spans="1:6" x14ac:dyDescent="0.35">
      <c r="A15411" t="s">
        <v>84</v>
      </c>
      <c r="B15411" t="s">
        <v>85</v>
      </c>
      <c r="C15411">
        <v>2033</v>
      </c>
      <c r="D15411" t="s">
        <v>12</v>
      </c>
      <c r="E15411" t="s">
        <v>32</v>
      </c>
      <c r="F15411">
        <v>83015.747310000006</v>
      </c>
    </row>
    <row r="15412" spans="1:6" x14ac:dyDescent="0.35">
      <c r="A15412" t="s">
        <v>84</v>
      </c>
      <c r="B15412" t="s">
        <v>85</v>
      </c>
      <c r="C15412">
        <v>2033</v>
      </c>
      <c r="D15412" t="s">
        <v>12</v>
      </c>
      <c r="E15412" t="s">
        <v>17</v>
      </c>
      <c r="F15412">
        <v>87697.961009999999</v>
      </c>
    </row>
    <row r="15413" spans="1:6" x14ac:dyDescent="0.35">
      <c r="A15413" t="s">
        <v>84</v>
      </c>
      <c r="B15413" t="s">
        <v>85</v>
      </c>
      <c r="C15413">
        <v>2033</v>
      </c>
      <c r="D15413" t="s">
        <v>12</v>
      </c>
      <c r="E15413" t="s">
        <v>18</v>
      </c>
      <c r="F15413">
        <v>96663.925569999992</v>
      </c>
    </row>
    <row r="15414" spans="1:6" x14ac:dyDescent="0.35">
      <c r="A15414" t="s">
        <v>84</v>
      </c>
      <c r="B15414" t="s">
        <v>85</v>
      </c>
      <c r="C15414">
        <v>2033</v>
      </c>
      <c r="D15414" t="s">
        <v>12</v>
      </c>
      <c r="E15414" t="s">
        <v>19</v>
      </c>
      <c r="F15414">
        <v>114116.56569</v>
      </c>
    </row>
    <row r="15415" spans="1:6" x14ac:dyDescent="0.35">
      <c r="A15415" t="s">
        <v>84</v>
      </c>
      <c r="B15415" t="s">
        <v>85</v>
      </c>
      <c r="C15415">
        <v>2033</v>
      </c>
      <c r="D15415" t="s">
        <v>12</v>
      </c>
      <c r="E15415" t="s">
        <v>20</v>
      </c>
      <c r="F15415">
        <v>114988.89074</v>
      </c>
    </row>
    <row r="15416" spans="1:6" x14ac:dyDescent="0.35">
      <c r="A15416" t="s">
        <v>84</v>
      </c>
      <c r="B15416" t="s">
        <v>85</v>
      </c>
      <c r="C15416">
        <v>2033</v>
      </c>
      <c r="D15416" t="s">
        <v>12</v>
      </c>
      <c r="E15416" t="s">
        <v>21</v>
      </c>
      <c r="F15416">
        <v>115094.14917999999</v>
      </c>
    </row>
    <row r="15417" spans="1:6" x14ac:dyDescent="0.35">
      <c r="A15417" t="s">
        <v>84</v>
      </c>
      <c r="B15417" t="s">
        <v>85</v>
      </c>
      <c r="C15417">
        <v>2033</v>
      </c>
      <c r="D15417" t="s">
        <v>12</v>
      </c>
      <c r="E15417" t="s">
        <v>22</v>
      </c>
      <c r="F15417">
        <v>117924.75289</v>
      </c>
    </row>
    <row r="15418" spans="1:6" x14ac:dyDescent="0.35">
      <c r="A15418" t="s">
        <v>84</v>
      </c>
      <c r="B15418" t="s">
        <v>85</v>
      </c>
      <c r="C15418">
        <v>2033</v>
      </c>
      <c r="D15418" t="s">
        <v>12</v>
      </c>
      <c r="E15418" t="s">
        <v>23</v>
      </c>
      <c r="F15418">
        <v>115705.64047</v>
      </c>
    </row>
    <row r="15419" spans="1:6" x14ac:dyDescent="0.35">
      <c r="A15419" t="s">
        <v>84</v>
      </c>
      <c r="B15419" t="s">
        <v>85</v>
      </c>
      <c r="C15419">
        <v>2033</v>
      </c>
      <c r="D15419" t="s">
        <v>12</v>
      </c>
      <c r="E15419" t="s">
        <v>24</v>
      </c>
      <c r="F15419">
        <v>110660.30012</v>
      </c>
    </row>
    <row r="15420" spans="1:6" x14ac:dyDescent="0.35">
      <c r="A15420" t="s">
        <v>84</v>
      </c>
      <c r="B15420" t="s">
        <v>85</v>
      </c>
      <c r="C15420">
        <v>2033</v>
      </c>
      <c r="D15420" t="s">
        <v>12</v>
      </c>
      <c r="E15420" t="s">
        <v>25</v>
      </c>
      <c r="F15420">
        <v>98484.996180000002</v>
      </c>
    </row>
    <row r="15421" spans="1:6" x14ac:dyDescent="0.35">
      <c r="A15421" t="s">
        <v>84</v>
      </c>
      <c r="B15421" t="s">
        <v>85</v>
      </c>
      <c r="C15421">
        <v>2033</v>
      </c>
      <c r="D15421" t="s">
        <v>12</v>
      </c>
      <c r="E15421" t="s">
        <v>26</v>
      </c>
      <c r="F15421">
        <v>84865.770199999999</v>
      </c>
    </row>
    <row r="15422" spans="1:6" x14ac:dyDescent="0.35">
      <c r="A15422" t="s">
        <v>84</v>
      </c>
      <c r="B15422" t="s">
        <v>85</v>
      </c>
      <c r="C15422">
        <v>2033</v>
      </c>
      <c r="D15422" t="s">
        <v>12</v>
      </c>
      <c r="E15422" t="s">
        <v>27</v>
      </c>
      <c r="F15422">
        <v>81424.362129999994</v>
      </c>
    </row>
    <row r="15423" spans="1:6" x14ac:dyDescent="0.35">
      <c r="A15423" t="s">
        <v>84</v>
      </c>
      <c r="B15423" t="s">
        <v>85</v>
      </c>
      <c r="C15423">
        <v>2033</v>
      </c>
      <c r="D15423" t="s">
        <v>12</v>
      </c>
      <c r="E15423" t="s">
        <v>28</v>
      </c>
      <c r="F15423">
        <v>69235.238079999996</v>
      </c>
    </row>
    <row r="15424" spans="1:6" x14ac:dyDescent="0.35">
      <c r="A15424" t="s">
        <v>84</v>
      </c>
      <c r="B15424" t="s">
        <v>85</v>
      </c>
      <c r="C15424">
        <v>2033</v>
      </c>
      <c r="D15424" t="s">
        <v>12</v>
      </c>
      <c r="E15424" t="s">
        <v>29</v>
      </c>
      <c r="F15424">
        <v>65544.117689999999</v>
      </c>
    </row>
    <row r="15425" spans="1:6" x14ac:dyDescent="0.35">
      <c r="A15425" t="s">
        <v>84</v>
      </c>
      <c r="B15425" t="s">
        <v>85</v>
      </c>
      <c r="C15425">
        <v>2033</v>
      </c>
      <c r="D15425" t="s">
        <v>12</v>
      </c>
      <c r="E15425" t="s">
        <v>30</v>
      </c>
      <c r="F15425">
        <v>54770.428599999999</v>
      </c>
    </row>
    <row r="15426" spans="1:6" x14ac:dyDescent="0.35">
      <c r="A15426" t="s">
        <v>84</v>
      </c>
      <c r="B15426" t="s">
        <v>85</v>
      </c>
      <c r="C15426">
        <v>2033</v>
      </c>
      <c r="D15426" t="s">
        <v>12</v>
      </c>
      <c r="E15426" t="s">
        <v>31</v>
      </c>
      <c r="F15426">
        <v>44333.873693000001</v>
      </c>
    </row>
    <row r="15427" spans="1:6" x14ac:dyDescent="0.35">
      <c r="A15427" t="s">
        <v>84</v>
      </c>
      <c r="B15427" t="s">
        <v>85</v>
      </c>
      <c r="C15427">
        <v>2033</v>
      </c>
      <c r="D15427" t="s">
        <v>12</v>
      </c>
      <c r="E15427" t="s">
        <v>10</v>
      </c>
      <c r="F15427">
        <v>45264.5792353</v>
      </c>
    </row>
    <row r="15428" spans="1:6" x14ac:dyDescent="0.35">
      <c r="A15428" t="s">
        <v>84</v>
      </c>
      <c r="B15428" t="s">
        <v>85</v>
      </c>
      <c r="C15428">
        <v>2033</v>
      </c>
      <c r="D15428" t="s">
        <v>13</v>
      </c>
      <c r="E15428" t="s">
        <v>16</v>
      </c>
      <c r="F15428">
        <v>84270.765249999997</v>
      </c>
    </row>
    <row r="15429" spans="1:6" x14ac:dyDescent="0.35">
      <c r="A15429" t="s">
        <v>84</v>
      </c>
      <c r="B15429" t="s">
        <v>85</v>
      </c>
      <c r="C15429">
        <v>2033</v>
      </c>
      <c r="D15429" t="s">
        <v>13</v>
      </c>
      <c r="E15429" t="s">
        <v>32</v>
      </c>
      <c r="F15429">
        <v>86972.060240000006</v>
      </c>
    </row>
    <row r="15430" spans="1:6" x14ac:dyDescent="0.35">
      <c r="A15430" t="s">
        <v>84</v>
      </c>
      <c r="B15430" t="s">
        <v>85</v>
      </c>
      <c r="C15430">
        <v>2033</v>
      </c>
      <c r="D15430" t="s">
        <v>13</v>
      </c>
      <c r="E15430" t="s">
        <v>17</v>
      </c>
      <c r="F15430">
        <v>92842.726049999997</v>
      </c>
    </row>
    <row r="15431" spans="1:6" x14ac:dyDescent="0.35">
      <c r="A15431" t="s">
        <v>84</v>
      </c>
      <c r="B15431" t="s">
        <v>85</v>
      </c>
      <c r="C15431">
        <v>2033</v>
      </c>
      <c r="D15431" t="s">
        <v>13</v>
      </c>
      <c r="E15431" t="s">
        <v>18</v>
      </c>
      <c r="F15431">
        <v>102776.89464</v>
      </c>
    </row>
    <row r="15432" spans="1:6" x14ac:dyDescent="0.35">
      <c r="A15432" t="s">
        <v>84</v>
      </c>
      <c r="B15432" t="s">
        <v>85</v>
      </c>
      <c r="C15432">
        <v>2033</v>
      </c>
      <c r="D15432" t="s">
        <v>13</v>
      </c>
      <c r="E15432" t="s">
        <v>19</v>
      </c>
      <c r="F15432">
        <v>118243.85891</v>
      </c>
    </row>
    <row r="15433" spans="1:6" x14ac:dyDescent="0.35">
      <c r="A15433" t="s">
        <v>84</v>
      </c>
      <c r="B15433" t="s">
        <v>85</v>
      </c>
      <c r="C15433">
        <v>2033</v>
      </c>
      <c r="D15433" t="s">
        <v>13</v>
      </c>
      <c r="E15433" t="s">
        <v>20</v>
      </c>
      <c r="F15433">
        <v>117234.24133</v>
      </c>
    </row>
    <row r="15434" spans="1:6" x14ac:dyDescent="0.35">
      <c r="A15434" t="s">
        <v>84</v>
      </c>
      <c r="B15434" t="s">
        <v>85</v>
      </c>
      <c r="C15434">
        <v>2033</v>
      </c>
      <c r="D15434" t="s">
        <v>13</v>
      </c>
      <c r="E15434" t="s">
        <v>21</v>
      </c>
      <c r="F15434">
        <v>113541.22774</v>
      </c>
    </row>
    <row r="15435" spans="1:6" x14ac:dyDescent="0.35">
      <c r="A15435" t="s">
        <v>84</v>
      </c>
      <c r="B15435" t="s">
        <v>85</v>
      </c>
      <c r="C15435">
        <v>2033</v>
      </c>
      <c r="D15435" t="s">
        <v>13</v>
      </c>
      <c r="E15435" t="s">
        <v>22</v>
      </c>
      <c r="F15435">
        <v>113731.91648</v>
      </c>
    </row>
    <row r="15436" spans="1:6" x14ac:dyDescent="0.35">
      <c r="A15436" t="s">
        <v>84</v>
      </c>
      <c r="B15436" t="s">
        <v>85</v>
      </c>
      <c r="C15436">
        <v>2033</v>
      </c>
      <c r="D15436" t="s">
        <v>13</v>
      </c>
      <c r="E15436" t="s">
        <v>23</v>
      </c>
      <c r="F15436">
        <v>110262.17621000001</v>
      </c>
    </row>
    <row r="15437" spans="1:6" x14ac:dyDescent="0.35">
      <c r="A15437" t="s">
        <v>84</v>
      </c>
      <c r="B15437" t="s">
        <v>85</v>
      </c>
      <c r="C15437">
        <v>2033</v>
      </c>
      <c r="D15437" t="s">
        <v>13</v>
      </c>
      <c r="E15437" t="s">
        <v>24</v>
      </c>
      <c r="F15437">
        <v>106006.67879000001</v>
      </c>
    </row>
    <row r="15438" spans="1:6" x14ac:dyDescent="0.35">
      <c r="A15438" t="s">
        <v>84</v>
      </c>
      <c r="B15438" t="s">
        <v>85</v>
      </c>
      <c r="C15438">
        <v>2033</v>
      </c>
      <c r="D15438" t="s">
        <v>13</v>
      </c>
      <c r="E15438" t="s">
        <v>25</v>
      </c>
      <c r="F15438">
        <v>95036.835500000001</v>
      </c>
    </row>
    <row r="15439" spans="1:6" x14ac:dyDescent="0.35">
      <c r="A15439" t="s">
        <v>84</v>
      </c>
      <c r="B15439" t="s">
        <v>85</v>
      </c>
      <c r="C15439">
        <v>2033</v>
      </c>
      <c r="D15439" t="s">
        <v>13</v>
      </c>
      <c r="E15439" t="s">
        <v>26</v>
      </c>
      <c r="F15439">
        <v>81611.332120000006</v>
      </c>
    </row>
    <row r="15440" spans="1:6" x14ac:dyDescent="0.35">
      <c r="A15440" t="s">
        <v>84</v>
      </c>
      <c r="B15440" t="s">
        <v>85</v>
      </c>
      <c r="C15440">
        <v>2033</v>
      </c>
      <c r="D15440" t="s">
        <v>13</v>
      </c>
      <c r="E15440" t="s">
        <v>27</v>
      </c>
      <c r="F15440">
        <v>77202.387920000008</v>
      </c>
    </row>
    <row r="15441" spans="1:6" x14ac:dyDescent="0.35">
      <c r="A15441" t="s">
        <v>84</v>
      </c>
      <c r="B15441" t="s">
        <v>85</v>
      </c>
      <c r="C15441">
        <v>2033</v>
      </c>
      <c r="D15441" t="s">
        <v>13</v>
      </c>
      <c r="E15441" t="s">
        <v>28</v>
      </c>
      <c r="F15441">
        <v>63942.72178</v>
      </c>
    </row>
    <row r="15442" spans="1:6" x14ac:dyDescent="0.35">
      <c r="A15442" t="s">
        <v>84</v>
      </c>
      <c r="B15442" t="s">
        <v>85</v>
      </c>
      <c r="C15442">
        <v>2033</v>
      </c>
      <c r="D15442" t="s">
        <v>13</v>
      </c>
      <c r="E15442" t="s">
        <v>29</v>
      </c>
      <c r="F15442">
        <v>58027.532659999997</v>
      </c>
    </row>
    <row r="15443" spans="1:6" x14ac:dyDescent="0.35">
      <c r="A15443" t="s">
        <v>84</v>
      </c>
      <c r="B15443" t="s">
        <v>85</v>
      </c>
      <c r="C15443">
        <v>2033</v>
      </c>
      <c r="D15443" t="s">
        <v>13</v>
      </c>
      <c r="E15443" t="s">
        <v>30</v>
      </c>
      <c r="F15443">
        <v>46280.841428</v>
      </c>
    </row>
    <row r="15444" spans="1:6" x14ac:dyDescent="0.35">
      <c r="A15444" t="s">
        <v>84</v>
      </c>
      <c r="B15444" t="s">
        <v>85</v>
      </c>
      <c r="C15444">
        <v>2033</v>
      </c>
      <c r="D15444" t="s">
        <v>13</v>
      </c>
      <c r="E15444" t="s">
        <v>31</v>
      </c>
      <c r="F15444">
        <v>35904.861073</v>
      </c>
    </row>
    <row r="15445" spans="1:6" x14ac:dyDescent="0.35">
      <c r="A15445" t="s">
        <v>84</v>
      </c>
      <c r="B15445" t="s">
        <v>85</v>
      </c>
      <c r="C15445">
        <v>2033</v>
      </c>
      <c r="D15445" t="s">
        <v>13</v>
      </c>
      <c r="E15445" t="s">
        <v>10</v>
      </c>
      <c r="F15445">
        <v>33161.7001112</v>
      </c>
    </row>
    <row r="15446" spans="1:6" x14ac:dyDescent="0.35">
      <c r="A15446" t="s">
        <v>84</v>
      </c>
      <c r="B15446" t="s">
        <v>85</v>
      </c>
      <c r="C15446">
        <v>2034</v>
      </c>
      <c r="D15446" t="s">
        <v>12</v>
      </c>
      <c r="E15446" t="s">
        <v>16</v>
      </c>
      <c r="F15446">
        <v>80554.772759999993</v>
      </c>
    </row>
    <row r="15447" spans="1:6" x14ac:dyDescent="0.35">
      <c r="A15447" t="s">
        <v>84</v>
      </c>
      <c r="B15447" t="s">
        <v>85</v>
      </c>
      <c r="C15447">
        <v>2034</v>
      </c>
      <c r="D15447" t="s">
        <v>12</v>
      </c>
      <c r="E15447" t="s">
        <v>32</v>
      </c>
      <c r="F15447">
        <v>83752.438840000003</v>
      </c>
    </row>
    <row r="15448" spans="1:6" x14ac:dyDescent="0.35">
      <c r="A15448" t="s">
        <v>84</v>
      </c>
      <c r="B15448" t="s">
        <v>85</v>
      </c>
      <c r="C15448">
        <v>2034</v>
      </c>
      <c r="D15448" t="s">
        <v>12</v>
      </c>
      <c r="E15448" t="s">
        <v>17</v>
      </c>
      <c r="F15448">
        <v>87559.767569999996</v>
      </c>
    </row>
    <row r="15449" spans="1:6" x14ac:dyDescent="0.35">
      <c r="A15449" t="s">
        <v>84</v>
      </c>
      <c r="B15449" t="s">
        <v>85</v>
      </c>
      <c r="C15449">
        <v>2034</v>
      </c>
      <c r="D15449" t="s">
        <v>12</v>
      </c>
      <c r="E15449" t="s">
        <v>18</v>
      </c>
      <c r="F15449">
        <v>96293.095910000004</v>
      </c>
    </row>
    <row r="15450" spans="1:6" x14ac:dyDescent="0.35">
      <c r="A15450" t="s">
        <v>84</v>
      </c>
      <c r="B15450" t="s">
        <v>85</v>
      </c>
      <c r="C15450">
        <v>2034</v>
      </c>
      <c r="D15450" t="s">
        <v>12</v>
      </c>
      <c r="E15450" t="s">
        <v>19</v>
      </c>
      <c r="F15450">
        <v>114340.43841</v>
      </c>
    </row>
    <row r="15451" spans="1:6" x14ac:dyDescent="0.35">
      <c r="A15451" t="s">
        <v>84</v>
      </c>
      <c r="B15451" t="s">
        <v>85</v>
      </c>
      <c r="C15451">
        <v>2034</v>
      </c>
      <c r="D15451" t="s">
        <v>12</v>
      </c>
      <c r="E15451" t="s">
        <v>20</v>
      </c>
      <c r="F15451">
        <v>116561.98501999999</v>
      </c>
    </row>
    <row r="15452" spans="1:6" x14ac:dyDescent="0.35">
      <c r="A15452" t="s">
        <v>84</v>
      </c>
      <c r="B15452" t="s">
        <v>85</v>
      </c>
      <c r="C15452">
        <v>2034</v>
      </c>
      <c r="D15452" t="s">
        <v>12</v>
      </c>
      <c r="E15452" t="s">
        <v>21</v>
      </c>
      <c r="F15452">
        <v>114998.53917</v>
      </c>
    </row>
    <row r="15453" spans="1:6" x14ac:dyDescent="0.35">
      <c r="A15453" t="s">
        <v>84</v>
      </c>
      <c r="B15453" t="s">
        <v>85</v>
      </c>
      <c r="C15453">
        <v>2034</v>
      </c>
      <c r="D15453" t="s">
        <v>12</v>
      </c>
      <c r="E15453" t="s">
        <v>22</v>
      </c>
      <c r="F15453">
        <v>118612.69444000001</v>
      </c>
    </row>
    <row r="15454" spans="1:6" x14ac:dyDescent="0.35">
      <c r="A15454" t="s">
        <v>84</v>
      </c>
      <c r="B15454" t="s">
        <v>85</v>
      </c>
      <c r="C15454">
        <v>2034</v>
      </c>
      <c r="D15454" t="s">
        <v>12</v>
      </c>
      <c r="E15454" t="s">
        <v>23</v>
      </c>
      <c r="F15454">
        <v>116902.8532</v>
      </c>
    </row>
    <row r="15455" spans="1:6" x14ac:dyDescent="0.35">
      <c r="A15455" t="s">
        <v>84</v>
      </c>
      <c r="B15455" t="s">
        <v>85</v>
      </c>
      <c r="C15455">
        <v>2034</v>
      </c>
      <c r="D15455" t="s">
        <v>12</v>
      </c>
      <c r="E15455" t="s">
        <v>24</v>
      </c>
      <c r="F15455">
        <v>112077.41645999999</v>
      </c>
    </row>
    <row r="15456" spans="1:6" x14ac:dyDescent="0.35">
      <c r="A15456" t="s">
        <v>84</v>
      </c>
      <c r="B15456" t="s">
        <v>85</v>
      </c>
      <c r="C15456">
        <v>2034</v>
      </c>
      <c r="D15456" t="s">
        <v>12</v>
      </c>
      <c r="E15456" t="s">
        <v>25</v>
      </c>
      <c r="F15456">
        <v>101612.7574</v>
      </c>
    </row>
    <row r="15457" spans="1:6" x14ac:dyDescent="0.35">
      <c r="A15457" t="s">
        <v>84</v>
      </c>
      <c r="B15457" t="s">
        <v>85</v>
      </c>
      <c r="C15457">
        <v>2034</v>
      </c>
      <c r="D15457" t="s">
        <v>12</v>
      </c>
      <c r="E15457" t="s">
        <v>26</v>
      </c>
      <c r="F15457">
        <v>85530.144490000006</v>
      </c>
    </row>
    <row r="15458" spans="1:6" x14ac:dyDescent="0.35">
      <c r="A15458" t="s">
        <v>84</v>
      </c>
      <c r="B15458" t="s">
        <v>85</v>
      </c>
      <c r="C15458">
        <v>2034</v>
      </c>
      <c r="D15458" t="s">
        <v>12</v>
      </c>
      <c r="E15458" t="s">
        <v>27</v>
      </c>
      <c r="F15458">
        <v>82311.252099999998</v>
      </c>
    </row>
    <row r="15459" spans="1:6" x14ac:dyDescent="0.35">
      <c r="A15459" t="s">
        <v>84</v>
      </c>
      <c r="B15459" t="s">
        <v>85</v>
      </c>
      <c r="C15459">
        <v>2034</v>
      </c>
      <c r="D15459" t="s">
        <v>12</v>
      </c>
      <c r="E15459" t="s">
        <v>28</v>
      </c>
      <c r="F15459">
        <v>69953.58064</v>
      </c>
    </row>
    <row r="15460" spans="1:6" x14ac:dyDescent="0.35">
      <c r="A15460" t="s">
        <v>84</v>
      </c>
      <c r="B15460" t="s">
        <v>85</v>
      </c>
      <c r="C15460">
        <v>2034</v>
      </c>
      <c r="D15460" t="s">
        <v>12</v>
      </c>
      <c r="E15460" t="s">
        <v>29</v>
      </c>
      <c r="F15460">
        <v>66374.376730000004</v>
      </c>
    </row>
    <row r="15461" spans="1:6" x14ac:dyDescent="0.35">
      <c r="A15461" t="s">
        <v>84</v>
      </c>
      <c r="B15461" t="s">
        <v>85</v>
      </c>
      <c r="C15461">
        <v>2034</v>
      </c>
      <c r="D15461" t="s">
        <v>12</v>
      </c>
      <c r="E15461" t="s">
        <v>30</v>
      </c>
      <c r="F15461">
        <v>56040.874739999999</v>
      </c>
    </row>
    <row r="15462" spans="1:6" x14ac:dyDescent="0.35">
      <c r="A15462" t="s">
        <v>84</v>
      </c>
      <c r="B15462" t="s">
        <v>85</v>
      </c>
      <c r="C15462">
        <v>2034</v>
      </c>
      <c r="D15462" t="s">
        <v>12</v>
      </c>
      <c r="E15462" t="s">
        <v>31</v>
      </c>
      <c r="F15462">
        <v>44928.697330000003</v>
      </c>
    </row>
    <row r="15463" spans="1:6" x14ac:dyDescent="0.35">
      <c r="A15463" t="s">
        <v>84</v>
      </c>
      <c r="B15463" t="s">
        <v>85</v>
      </c>
      <c r="C15463">
        <v>2034</v>
      </c>
      <c r="D15463" t="s">
        <v>12</v>
      </c>
      <c r="E15463" t="s">
        <v>10</v>
      </c>
      <c r="F15463">
        <v>47751.903100099997</v>
      </c>
    </row>
    <row r="15464" spans="1:6" x14ac:dyDescent="0.35">
      <c r="A15464" t="s">
        <v>84</v>
      </c>
      <c r="B15464" t="s">
        <v>85</v>
      </c>
      <c r="C15464">
        <v>2034</v>
      </c>
      <c r="D15464" t="s">
        <v>13</v>
      </c>
      <c r="E15464" t="s">
        <v>16</v>
      </c>
      <c r="F15464">
        <v>84598.083799999993</v>
      </c>
    </row>
    <row r="15465" spans="1:6" x14ac:dyDescent="0.35">
      <c r="A15465" t="s">
        <v>84</v>
      </c>
      <c r="B15465" t="s">
        <v>85</v>
      </c>
      <c r="C15465">
        <v>2034</v>
      </c>
      <c r="D15465" t="s">
        <v>13</v>
      </c>
      <c r="E15465" t="s">
        <v>32</v>
      </c>
      <c r="F15465">
        <v>87714.307830000005</v>
      </c>
    </row>
    <row r="15466" spans="1:6" x14ac:dyDescent="0.35">
      <c r="A15466" t="s">
        <v>84</v>
      </c>
      <c r="B15466" t="s">
        <v>85</v>
      </c>
      <c r="C15466">
        <v>2034</v>
      </c>
      <c r="D15466" t="s">
        <v>13</v>
      </c>
      <c r="E15466" t="s">
        <v>17</v>
      </c>
      <c r="F15466">
        <v>92346.952190000011</v>
      </c>
    </row>
    <row r="15467" spans="1:6" x14ac:dyDescent="0.35">
      <c r="A15467" t="s">
        <v>84</v>
      </c>
      <c r="B15467" t="s">
        <v>85</v>
      </c>
      <c r="C15467">
        <v>2034</v>
      </c>
      <c r="D15467" t="s">
        <v>13</v>
      </c>
      <c r="E15467" t="s">
        <v>18</v>
      </c>
      <c r="F15467">
        <v>102369.50455</v>
      </c>
    </row>
    <row r="15468" spans="1:6" x14ac:dyDescent="0.35">
      <c r="A15468" t="s">
        <v>84</v>
      </c>
      <c r="B15468" t="s">
        <v>85</v>
      </c>
      <c r="C15468">
        <v>2034</v>
      </c>
      <c r="D15468" t="s">
        <v>13</v>
      </c>
      <c r="E15468" t="s">
        <v>19</v>
      </c>
      <c r="F15468">
        <v>118706.42514000001</v>
      </c>
    </row>
    <row r="15469" spans="1:6" x14ac:dyDescent="0.35">
      <c r="A15469" t="s">
        <v>84</v>
      </c>
      <c r="B15469" t="s">
        <v>85</v>
      </c>
      <c r="C15469">
        <v>2034</v>
      </c>
      <c r="D15469" t="s">
        <v>13</v>
      </c>
      <c r="E15469" t="s">
        <v>20</v>
      </c>
      <c r="F15469">
        <v>118993.69237</v>
      </c>
    </row>
    <row r="15470" spans="1:6" x14ac:dyDescent="0.35">
      <c r="A15470" t="s">
        <v>84</v>
      </c>
      <c r="B15470" t="s">
        <v>85</v>
      </c>
      <c r="C15470">
        <v>2034</v>
      </c>
      <c r="D15470" t="s">
        <v>13</v>
      </c>
      <c r="E15470" t="s">
        <v>21</v>
      </c>
      <c r="F15470">
        <v>113210.3152</v>
      </c>
    </row>
    <row r="15471" spans="1:6" x14ac:dyDescent="0.35">
      <c r="A15471" t="s">
        <v>84</v>
      </c>
      <c r="B15471" t="s">
        <v>85</v>
      </c>
      <c r="C15471">
        <v>2034</v>
      </c>
      <c r="D15471" t="s">
        <v>13</v>
      </c>
      <c r="E15471" t="s">
        <v>22</v>
      </c>
      <c r="F15471">
        <v>114247.24556</v>
      </c>
    </row>
    <row r="15472" spans="1:6" x14ac:dyDescent="0.35">
      <c r="A15472" t="s">
        <v>84</v>
      </c>
      <c r="B15472" t="s">
        <v>85</v>
      </c>
      <c r="C15472">
        <v>2034</v>
      </c>
      <c r="D15472" t="s">
        <v>13</v>
      </c>
      <c r="E15472" t="s">
        <v>23</v>
      </c>
      <c r="F15472">
        <v>111322.45957000001</v>
      </c>
    </row>
    <row r="15473" spans="1:6" x14ac:dyDescent="0.35">
      <c r="A15473" t="s">
        <v>84</v>
      </c>
      <c r="B15473" t="s">
        <v>85</v>
      </c>
      <c r="C15473">
        <v>2034</v>
      </c>
      <c r="D15473" t="s">
        <v>13</v>
      </c>
      <c r="E15473" t="s">
        <v>24</v>
      </c>
      <c r="F15473">
        <v>106940.02306000001</v>
      </c>
    </row>
    <row r="15474" spans="1:6" x14ac:dyDescent="0.35">
      <c r="A15474" t="s">
        <v>84</v>
      </c>
      <c r="B15474" t="s">
        <v>85</v>
      </c>
      <c r="C15474">
        <v>2034</v>
      </c>
      <c r="D15474" t="s">
        <v>13</v>
      </c>
      <c r="E15474" t="s">
        <v>25</v>
      </c>
      <c r="F15474">
        <v>98054.956849999988</v>
      </c>
    </row>
    <row r="15475" spans="1:6" x14ac:dyDescent="0.35">
      <c r="A15475" t="s">
        <v>84</v>
      </c>
      <c r="B15475" t="s">
        <v>85</v>
      </c>
      <c r="C15475">
        <v>2034</v>
      </c>
      <c r="D15475" t="s">
        <v>13</v>
      </c>
      <c r="E15475" t="s">
        <v>26</v>
      </c>
      <c r="F15475">
        <v>81961.855389999997</v>
      </c>
    </row>
    <row r="15476" spans="1:6" x14ac:dyDescent="0.35">
      <c r="A15476" t="s">
        <v>84</v>
      </c>
      <c r="B15476" t="s">
        <v>85</v>
      </c>
      <c r="C15476">
        <v>2034</v>
      </c>
      <c r="D15476" t="s">
        <v>13</v>
      </c>
      <c r="E15476" t="s">
        <v>27</v>
      </c>
      <c r="F15476">
        <v>78095.885620000001</v>
      </c>
    </row>
    <row r="15477" spans="1:6" x14ac:dyDescent="0.35">
      <c r="A15477" t="s">
        <v>84</v>
      </c>
      <c r="B15477" t="s">
        <v>85</v>
      </c>
      <c r="C15477">
        <v>2034</v>
      </c>
      <c r="D15477" t="s">
        <v>13</v>
      </c>
      <c r="E15477" t="s">
        <v>28</v>
      </c>
      <c r="F15477">
        <v>64505.016960000001</v>
      </c>
    </row>
    <row r="15478" spans="1:6" x14ac:dyDescent="0.35">
      <c r="A15478" t="s">
        <v>84</v>
      </c>
      <c r="B15478" t="s">
        <v>85</v>
      </c>
      <c r="C15478">
        <v>2034</v>
      </c>
      <c r="D15478" t="s">
        <v>13</v>
      </c>
      <c r="E15478" t="s">
        <v>29</v>
      </c>
      <c r="F15478">
        <v>59003.76612</v>
      </c>
    </row>
    <row r="15479" spans="1:6" x14ac:dyDescent="0.35">
      <c r="A15479" t="s">
        <v>84</v>
      </c>
      <c r="B15479" t="s">
        <v>85</v>
      </c>
      <c r="C15479">
        <v>2034</v>
      </c>
      <c r="D15479" t="s">
        <v>13</v>
      </c>
      <c r="E15479" t="s">
        <v>30</v>
      </c>
      <c r="F15479">
        <v>47438.938184999999</v>
      </c>
    </row>
    <row r="15480" spans="1:6" x14ac:dyDescent="0.35">
      <c r="A15480" t="s">
        <v>84</v>
      </c>
      <c r="B15480" t="s">
        <v>85</v>
      </c>
      <c r="C15480">
        <v>2034</v>
      </c>
      <c r="D15480" t="s">
        <v>13</v>
      </c>
      <c r="E15480" t="s">
        <v>31</v>
      </c>
      <c r="F15480">
        <v>36114.207884000003</v>
      </c>
    </row>
    <row r="15481" spans="1:6" x14ac:dyDescent="0.35">
      <c r="A15481" t="s">
        <v>84</v>
      </c>
      <c r="B15481" t="s">
        <v>85</v>
      </c>
      <c r="C15481">
        <v>2034</v>
      </c>
      <c r="D15481" t="s">
        <v>13</v>
      </c>
      <c r="E15481" t="s">
        <v>10</v>
      </c>
      <c r="F15481">
        <v>34854.038571700003</v>
      </c>
    </row>
    <row r="15482" spans="1:6" x14ac:dyDescent="0.35">
      <c r="A15482" t="s">
        <v>84</v>
      </c>
      <c r="B15482" t="s">
        <v>85</v>
      </c>
      <c r="C15482">
        <v>2035</v>
      </c>
      <c r="D15482" t="s">
        <v>12</v>
      </c>
      <c r="E15482" t="s">
        <v>16</v>
      </c>
      <c r="F15482">
        <v>80827.030629999994</v>
      </c>
    </row>
    <row r="15483" spans="1:6" x14ac:dyDescent="0.35">
      <c r="A15483" t="s">
        <v>84</v>
      </c>
      <c r="B15483" t="s">
        <v>85</v>
      </c>
      <c r="C15483">
        <v>2035</v>
      </c>
      <c r="D15483" t="s">
        <v>12</v>
      </c>
      <c r="E15483" t="s">
        <v>32</v>
      </c>
      <c r="F15483">
        <v>84474.542979999998</v>
      </c>
    </row>
    <row r="15484" spans="1:6" x14ac:dyDescent="0.35">
      <c r="A15484" t="s">
        <v>84</v>
      </c>
      <c r="B15484" t="s">
        <v>85</v>
      </c>
      <c r="C15484">
        <v>2035</v>
      </c>
      <c r="D15484" t="s">
        <v>12</v>
      </c>
      <c r="E15484" t="s">
        <v>17</v>
      </c>
      <c r="F15484">
        <v>87711.476410000003</v>
      </c>
    </row>
    <row r="15485" spans="1:6" x14ac:dyDescent="0.35">
      <c r="A15485" t="s">
        <v>84</v>
      </c>
      <c r="B15485" t="s">
        <v>85</v>
      </c>
      <c r="C15485">
        <v>2035</v>
      </c>
      <c r="D15485" t="s">
        <v>12</v>
      </c>
      <c r="E15485" t="s">
        <v>18</v>
      </c>
      <c r="F15485">
        <v>95830.275850000005</v>
      </c>
    </row>
    <row r="15486" spans="1:6" x14ac:dyDescent="0.35">
      <c r="A15486" t="s">
        <v>84</v>
      </c>
      <c r="B15486" t="s">
        <v>85</v>
      </c>
      <c r="C15486">
        <v>2035</v>
      </c>
      <c r="D15486" t="s">
        <v>12</v>
      </c>
      <c r="E15486" t="s">
        <v>19</v>
      </c>
      <c r="F15486">
        <v>114256.41488</v>
      </c>
    </row>
    <row r="15487" spans="1:6" x14ac:dyDescent="0.35">
      <c r="A15487" t="s">
        <v>84</v>
      </c>
      <c r="B15487" t="s">
        <v>85</v>
      </c>
      <c r="C15487">
        <v>2035</v>
      </c>
      <c r="D15487" t="s">
        <v>12</v>
      </c>
      <c r="E15487" t="s">
        <v>20</v>
      </c>
      <c r="F15487">
        <v>118103.52280000001</v>
      </c>
    </row>
    <row r="15488" spans="1:6" x14ac:dyDescent="0.35">
      <c r="A15488" t="s">
        <v>84</v>
      </c>
      <c r="B15488" t="s">
        <v>85</v>
      </c>
      <c r="C15488">
        <v>2035</v>
      </c>
      <c r="D15488" t="s">
        <v>12</v>
      </c>
      <c r="E15488" t="s">
        <v>21</v>
      </c>
      <c r="F15488">
        <v>115051.90109</v>
      </c>
    </row>
    <row r="15489" spans="1:6" x14ac:dyDescent="0.35">
      <c r="A15489" t="s">
        <v>84</v>
      </c>
      <c r="B15489" t="s">
        <v>85</v>
      </c>
      <c r="C15489">
        <v>2035</v>
      </c>
      <c r="D15489" t="s">
        <v>12</v>
      </c>
      <c r="E15489" t="s">
        <v>22</v>
      </c>
      <c r="F15489">
        <v>118961.3561</v>
      </c>
    </row>
    <row r="15490" spans="1:6" x14ac:dyDescent="0.35">
      <c r="A15490" t="s">
        <v>84</v>
      </c>
      <c r="B15490" t="s">
        <v>85</v>
      </c>
      <c r="C15490">
        <v>2035</v>
      </c>
      <c r="D15490" t="s">
        <v>12</v>
      </c>
      <c r="E15490" t="s">
        <v>23</v>
      </c>
      <c r="F15490">
        <v>118150.20312000001</v>
      </c>
    </row>
    <row r="15491" spans="1:6" x14ac:dyDescent="0.35">
      <c r="A15491" t="s">
        <v>84</v>
      </c>
      <c r="B15491" t="s">
        <v>85</v>
      </c>
      <c r="C15491">
        <v>2035</v>
      </c>
      <c r="D15491" t="s">
        <v>12</v>
      </c>
      <c r="E15491" t="s">
        <v>24</v>
      </c>
      <c r="F15491">
        <v>113440.91403</v>
      </c>
    </row>
    <row r="15492" spans="1:6" x14ac:dyDescent="0.35">
      <c r="A15492" t="s">
        <v>84</v>
      </c>
      <c r="B15492" t="s">
        <v>85</v>
      </c>
      <c r="C15492">
        <v>2035</v>
      </c>
      <c r="D15492" t="s">
        <v>12</v>
      </c>
      <c r="E15492" t="s">
        <v>25</v>
      </c>
      <c r="F15492">
        <v>104498.75566</v>
      </c>
    </row>
    <row r="15493" spans="1:6" x14ac:dyDescent="0.35">
      <c r="A15493" t="s">
        <v>84</v>
      </c>
      <c r="B15493" t="s">
        <v>85</v>
      </c>
      <c r="C15493">
        <v>2035</v>
      </c>
      <c r="D15493" t="s">
        <v>12</v>
      </c>
      <c r="E15493" t="s">
        <v>26</v>
      </c>
      <c r="F15493">
        <v>86976.789279999997</v>
      </c>
    </row>
    <row r="15494" spans="1:6" x14ac:dyDescent="0.35">
      <c r="A15494" t="s">
        <v>84</v>
      </c>
      <c r="B15494" t="s">
        <v>85</v>
      </c>
      <c r="C15494">
        <v>2035</v>
      </c>
      <c r="D15494" t="s">
        <v>12</v>
      </c>
      <c r="E15494" t="s">
        <v>27</v>
      </c>
      <c r="F15494">
        <v>82586.56134</v>
      </c>
    </row>
    <row r="15495" spans="1:6" x14ac:dyDescent="0.35">
      <c r="A15495" t="s">
        <v>84</v>
      </c>
      <c r="B15495" t="s">
        <v>85</v>
      </c>
      <c r="C15495">
        <v>2035</v>
      </c>
      <c r="D15495" t="s">
        <v>12</v>
      </c>
      <c r="E15495" t="s">
        <v>28</v>
      </c>
      <c r="F15495">
        <v>71528.417440000005</v>
      </c>
    </row>
    <row r="15496" spans="1:6" x14ac:dyDescent="0.35">
      <c r="A15496" t="s">
        <v>84</v>
      </c>
      <c r="B15496" t="s">
        <v>85</v>
      </c>
      <c r="C15496">
        <v>2035</v>
      </c>
      <c r="D15496" t="s">
        <v>12</v>
      </c>
      <c r="E15496" t="s">
        <v>29</v>
      </c>
      <c r="F15496">
        <v>66758.729359999998</v>
      </c>
    </row>
    <row r="15497" spans="1:6" x14ac:dyDescent="0.35">
      <c r="A15497" t="s">
        <v>84</v>
      </c>
      <c r="B15497" t="s">
        <v>85</v>
      </c>
      <c r="C15497">
        <v>2035</v>
      </c>
      <c r="D15497" t="s">
        <v>12</v>
      </c>
      <c r="E15497" t="s">
        <v>30</v>
      </c>
      <c r="F15497">
        <v>57226.020579999997</v>
      </c>
    </row>
    <row r="15498" spans="1:6" x14ac:dyDescent="0.35">
      <c r="A15498" t="s">
        <v>84</v>
      </c>
      <c r="B15498" t="s">
        <v>85</v>
      </c>
      <c r="C15498">
        <v>2035</v>
      </c>
      <c r="D15498" t="s">
        <v>12</v>
      </c>
      <c r="E15498" t="s">
        <v>31</v>
      </c>
      <c r="F15498">
        <v>45498.739172000001</v>
      </c>
    </row>
    <row r="15499" spans="1:6" x14ac:dyDescent="0.35">
      <c r="A15499" t="s">
        <v>84</v>
      </c>
      <c r="B15499" t="s">
        <v>85</v>
      </c>
      <c r="C15499">
        <v>2035</v>
      </c>
      <c r="D15499" t="s">
        <v>12</v>
      </c>
      <c r="E15499" t="s">
        <v>10</v>
      </c>
      <c r="F15499">
        <v>50138.452195600003</v>
      </c>
    </row>
    <row r="15500" spans="1:6" x14ac:dyDescent="0.35">
      <c r="A15500" t="s">
        <v>84</v>
      </c>
      <c r="B15500" t="s">
        <v>85</v>
      </c>
      <c r="C15500">
        <v>2035</v>
      </c>
      <c r="D15500" t="s">
        <v>13</v>
      </c>
      <c r="E15500" t="s">
        <v>16</v>
      </c>
      <c r="F15500">
        <v>84888.36421</v>
      </c>
    </row>
    <row r="15501" spans="1:6" x14ac:dyDescent="0.35">
      <c r="A15501" t="s">
        <v>84</v>
      </c>
      <c r="B15501" t="s">
        <v>85</v>
      </c>
      <c r="C15501">
        <v>2035</v>
      </c>
      <c r="D15501" t="s">
        <v>13</v>
      </c>
      <c r="E15501" t="s">
        <v>32</v>
      </c>
      <c r="F15501">
        <v>88460.174559999999</v>
      </c>
    </row>
    <row r="15502" spans="1:6" x14ac:dyDescent="0.35">
      <c r="A15502" t="s">
        <v>84</v>
      </c>
      <c r="B15502" t="s">
        <v>85</v>
      </c>
      <c r="C15502">
        <v>2035</v>
      </c>
      <c r="D15502" t="s">
        <v>13</v>
      </c>
      <c r="E15502" t="s">
        <v>17</v>
      </c>
      <c r="F15502">
        <v>92341.03529</v>
      </c>
    </row>
    <row r="15503" spans="1:6" x14ac:dyDescent="0.35">
      <c r="A15503" t="s">
        <v>84</v>
      </c>
      <c r="B15503" t="s">
        <v>85</v>
      </c>
      <c r="C15503">
        <v>2035</v>
      </c>
      <c r="D15503" t="s">
        <v>13</v>
      </c>
      <c r="E15503" t="s">
        <v>18</v>
      </c>
      <c r="F15503">
        <v>101697.56552</v>
      </c>
    </row>
    <row r="15504" spans="1:6" x14ac:dyDescent="0.35">
      <c r="A15504" t="s">
        <v>84</v>
      </c>
      <c r="B15504" t="s">
        <v>85</v>
      </c>
      <c r="C15504">
        <v>2035</v>
      </c>
      <c r="D15504" t="s">
        <v>13</v>
      </c>
      <c r="E15504" t="s">
        <v>19</v>
      </c>
      <c r="F15504">
        <v>118970.38395</v>
      </c>
    </row>
    <row r="15505" spans="1:6" x14ac:dyDescent="0.35">
      <c r="A15505" t="s">
        <v>84</v>
      </c>
      <c r="B15505" t="s">
        <v>85</v>
      </c>
      <c r="C15505">
        <v>2035</v>
      </c>
      <c r="D15505" t="s">
        <v>13</v>
      </c>
      <c r="E15505" t="s">
        <v>20</v>
      </c>
      <c r="F15505">
        <v>120516.17676</v>
      </c>
    </row>
    <row r="15506" spans="1:6" x14ac:dyDescent="0.35">
      <c r="A15506" t="s">
        <v>84</v>
      </c>
      <c r="B15506" t="s">
        <v>85</v>
      </c>
      <c r="C15506">
        <v>2035</v>
      </c>
      <c r="D15506" t="s">
        <v>13</v>
      </c>
      <c r="E15506" t="s">
        <v>21</v>
      </c>
      <c r="F15506">
        <v>113018.9183</v>
      </c>
    </row>
    <row r="15507" spans="1:6" x14ac:dyDescent="0.35">
      <c r="A15507" t="s">
        <v>84</v>
      </c>
      <c r="B15507" t="s">
        <v>85</v>
      </c>
      <c r="C15507">
        <v>2035</v>
      </c>
      <c r="D15507" t="s">
        <v>13</v>
      </c>
      <c r="E15507" t="s">
        <v>22</v>
      </c>
      <c r="F15507">
        <v>114707.29833000001</v>
      </c>
    </row>
    <row r="15508" spans="1:6" x14ac:dyDescent="0.35">
      <c r="A15508" t="s">
        <v>84</v>
      </c>
      <c r="B15508" t="s">
        <v>85</v>
      </c>
      <c r="C15508">
        <v>2035</v>
      </c>
      <c r="D15508" t="s">
        <v>13</v>
      </c>
      <c r="E15508" t="s">
        <v>23</v>
      </c>
      <c r="F15508">
        <v>112172.89402000001</v>
      </c>
    </row>
    <row r="15509" spans="1:6" x14ac:dyDescent="0.35">
      <c r="A15509" t="s">
        <v>84</v>
      </c>
      <c r="B15509" t="s">
        <v>85</v>
      </c>
      <c r="C15509">
        <v>2035</v>
      </c>
      <c r="D15509" t="s">
        <v>13</v>
      </c>
      <c r="E15509" t="s">
        <v>24</v>
      </c>
      <c r="F15509">
        <v>108095.50413</v>
      </c>
    </row>
    <row r="15510" spans="1:6" x14ac:dyDescent="0.35">
      <c r="A15510" t="s">
        <v>84</v>
      </c>
      <c r="B15510" t="s">
        <v>85</v>
      </c>
      <c r="C15510">
        <v>2035</v>
      </c>
      <c r="D15510" t="s">
        <v>13</v>
      </c>
      <c r="E15510" t="s">
        <v>25</v>
      </c>
      <c r="F15510">
        <v>100863.68663</v>
      </c>
    </row>
    <row r="15511" spans="1:6" x14ac:dyDescent="0.35">
      <c r="A15511" t="s">
        <v>84</v>
      </c>
      <c r="B15511" t="s">
        <v>85</v>
      </c>
      <c r="C15511">
        <v>2035</v>
      </c>
      <c r="D15511" t="s">
        <v>13</v>
      </c>
      <c r="E15511" t="s">
        <v>26</v>
      </c>
      <c r="F15511">
        <v>82994.902570000006</v>
      </c>
    </row>
    <row r="15512" spans="1:6" x14ac:dyDescent="0.35">
      <c r="A15512" t="s">
        <v>84</v>
      </c>
      <c r="B15512" t="s">
        <v>85</v>
      </c>
      <c r="C15512">
        <v>2035</v>
      </c>
      <c r="D15512" t="s">
        <v>13</v>
      </c>
      <c r="E15512" t="s">
        <v>27</v>
      </c>
      <c r="F15512">
        <v>78374.87457</v>
      </c>
    </row>
    <row r="15513" spans="1:6" x14ac:dyDescent="0.35">
      <c r="A15513" t="s">
        <v>84</v>
      </c>
      <c r="B15513" t="s">
        <v>85</v>
      </c>
      <c r="C15513">
        <v>2035</v>
      </c>
      <c r="D15513" t="s">
        <v>13</v>
      </c>
      <c r="E15513" t="s">
        <v>28</v>
      </c>
      <c r="F15513">
        <v>65739.236680000002</v>
      </c>
    </row>
    <row r="15514" spans="1:6" x14ac:dyDescent="0.35">
      <c r="A15514" t="s">
        <v>84</v>
      </c>
      <c r="B15514" t="s">
        <v>85</v>
      </c>
      <c r="C15514">
        <v>2035</v>
      </c>
      <c r="D15514" t="s">
        <v>13</v>
      </c>
      <c r="E15514" t="s">
        <v>29</v>
      </c>
      <c r="F15514">
        <v>59369.547259999999</v>
      </c>
    </row>
    <row r="15515" spans="1:6" x14ac:dyDescent="0.35">
      <c r="A15515" t="s">
        <v>84</v>
      </c>
      <c r="B15515" t="s">
        <v>85</v>
      </c>
      <c r="C15515">
        <v>2035</v>
      </c>
      <c r="D15515" t="s">
        <v>13</v>
      </c>
      <c r="E15515" t="s">
        <v>30</v>
      </c>
      <c r="F15515">
        <v>48613.810193999998</v>
      </c>
    </row>
    <row r="15516" spans="1:6" x14ac:dyDescent="0.35">
      <c r="A15516" t="s">
        <v>84</v>
      </c>
      <c r="B15516" t="s">
        <v>85</v>
      </c>
      <c r="C15516">
        <v>2035</v>
      </c>
      <c r="D15516" t="s">
        <v>13</v>
      </c>
      <c r="E15516" t="s">
        <v>31</v>
      </c>
      <c r="F15516">
        <v>36489.702527999987</v>
      </c>
    </row>
    <row r="15517" spans="1:6" x14ac:dyDescent="0.35">
      <c r="A15517" t="s">
        <v>84</v>
      </c>
      <c r="B15517" t="s">
        <v>85</v>
      </c>
      <c r="C15517">
        <v>2035</v>
      </c>
      <c r="D15517" t="s">
        <v>13</v>
      </c>
      <c r="E15517" t="s">
        <v>10</v>
      </c>
      <c r="F15517">
        <v>36383.395936000001</v>
      </c>
    </row>
    <row r="15518" spans="1:6" x14ac:dyDescent="0.35">
      <c r="A15518" t="s">
        <v>84</v>
      </c>
      <c r="B15518" t="s">
        <v>85</v>
      </c>
      <c r="C15518">
        <v>2036</v>
      </c>
      <c r="D15518" t="s">
        <v>12</v>
      </c>
      <c r="E15518" t="s">
        <v>16</v>
      </c>
      <c r="F15518">
        <v>81100.413449999993</v>
      </c>
    </row>
    <row r="15519" spans="1:6" x14ac:dyDescent="0.35">
      <c r="A15519" t="s">
        <v>84</v>
      </c>
      <c r="B15519" t="s">
        <v>85</v>
      </c>
      <c r="C15519">
        <v>2036</v>
      </c>
      <c r="D15519" t="s">
        <v>12</v>
      </c>
      <c r="E15519" t="s">
        <v>32</v>
      </c>
      <c r="F15519">
        <v>85026.956489999997</v>
      </c>
    </row>
    <row r="15520" spans="1:6" x14ac:dyDescent="0.35">
      <c r="A15520" t="s">
        <v>84</v>
      </c>
      <c r="B15520" t="s">
        <v>85</v>
      </c>
      <c r="C15520">
        <v>2036</v>
      </c>
      <c r="D15520" t="s">
        <v>12</v>
      </c>
      <c r="E15520" t="s">
        <v>17</v>
      </c>
      <c r="F15520">
        <v>87923.279079999993</v>
      </c>
    </row>
    <row r="15521" spans="1:6" x14ac:dyDescent="0.35">
      <c r="A15521" t="s">
        <v>84</v>
      </c>
      <c r="B15521" t="s">
        <v>85</v>
      </c>
      <c r="C15521">
        <v>2036</v>
      </c>
      <c r="D15521" t="s">
        <v>12</v>
      </c>
      <c r="E15521" t="s">
        <v>18</v>
      </c>
      <c r="F15521">
        <v>95188.585659999997</v>
      </c>
    </row>
    <row r="15522" spans="1:6" x14ac:dyDescent="0.35">
      <c r="A15522" t="s">
        <v>84</v>
      </c>
      <c r="B15522" t="s">
        <v>85</v>
      </c>
      <c r="C15522">
        <v>2036</v>
      </c>
      <c r="D15522" t="s">
        <v>12</v>
      </c>
      <c r="E15522" t="s">
        <v>19</v>
      </c>
      <c r="F15522">
        <v>114657.01469</v>
      </c>
    </row>
    <row r="15523" spans="1:6" x14ac:dyDescent="0.35">
      <c r="A15523" t="s">
        <v>84</v>
      </c>
      <c r="B15523" t="s">
        <v>85</v>
      </c>
      <c r="C15523">
        <v>2036</v>
      </c>
      <c r="D15523" t="s">
        <v>12</v>
      </c>
      <c r="E15523" t="s">
        <v>20</v>
      </c>
      <c r="F15523">
        <v>119162.05461000001</v>
      </c>
    </row>
    <row r="15524" spans="1:6" x14ac:dyDescent="0.35">
      <c r="A15524" t="s">
        <v>84</v>
      </c>
      <c r="B15524" t="s">
        <v>85</v>
      </c>
      <c r="C15524">
        <v>2036</v>
      </c>
      <c r="D15524" t="s">
        <v>12</v>
      </c>
      <c r="E15524" t="s">
        <v>21</v>
      </c>
      <c r="F15524">
        <v>115687.66248</v>
      </c>
    </row>
    <row r="15525" spans="1:6" x14ac:dyDescent="0.35">
      <c r="A15525" t="s">
        <v>84</v>
      </c>
      <c r="B15525" t="s">
        <v>85</v>
      </c>
      <c r="C15525">
        <v>2036</v>
      </c>
      <c r="D15525" t="s">
        <v>12</v>
      </c>
      <c r="E15525" t="s">
        <v>22</v>
      </c>
      <c r="F15525">
        <v>119083.40807999999</v>
      </c>
    </row>
    <row r="15526" spans="1:6" x14ac:dyDescent="0.35">
      <c r="A15526" t="s">
        <v>84</v>
      </c>
      <c r="B15526" t="s">
        <v>85</v>
      </c>
      <c r="C15526">
        <v>2036</v>
      </c>
      <c r="D15526" t="s">
        <v>12</v>
      </c>
      <c r="E15526" t="s">
        <v>23</v>
      </c>
      <c r="F15526">
        <v>119120.56660000001</v>
      </c>
    </row>
    <row r="15527" spans="1:6" x14ac:dyDescent="0.35">
      <c r="A15527" t="s">
        <v>84</v>
      </c>
      <c r="B15527" t="s">
        <v>85</v>
      </c>
      <c r="C15527">
        <v>2036</v>
      </c>
      <c r="D15527" t="s">
        <v>12</v>
      </c>
      <c r="E15527" t="s">
        <v>24</v>
      </c>
      <c r="F15527">
        <v>114851.92449999999</v>
      </c>
    </row>
    <row r="15528" spans="1:6" x14ac:dyDescent="0.35">
      <c r="A15528" t="s">
        <v>84</v>
      </c>
      <c r="B15528" t="s">
        <v>85</v>
      </c>
      <c r="C15528">
        <v>2036</v>
      </c>
      <c r="D15528" t="s">
        <v>12</v>
      </c>
      <c r="E15528" t="s">
        <v>25</v>
      </c>
      <c r="F15528">
        <v>106874.08422</v>
      </c>
    </row>
    <row r="15529" spans="1:6" x14ac:dyDescent="0.35">
      <c r="A15529" t="s">
        <v>84</v>
      </c>
      <c r="B15529" t="s">
        <v>85</v>
      </c>
      <c r="C15529">
        <v>2036</v>
      </c>
      <c r="D15529" t="s">
        <v>12</v>
      </c>
      <c r="E15529" t="s">
        <v>26</v>
      </c>
      <c r="F15529">
        <v>89265.125319999992</v>
      </c>
    </row>
    <row r="15530" spans="1:6" x14ac:dyDescent="0.35">
      <c r="A15530" t="s">
        <v>84</v>
      </c>
      <c r="B15530" t="s">
        <v>85</v>
      </c>
      <c r="C15530">
        <v>2036</v>
      </c>
      <c r="D15530" t="s">
        <v>12</v>
      </c>
      <c r="E15530" t="s">
        <v>27</v>
      </c>
      <c r="F15530">
        <v>81762.537790000002</v>
      </c>
    </row>
    <row r="15531" spans="1:6" x14ac:dyDescent="0.35">
      <c r="A15531" t="s">
        <v>84</v>
      </c>
      <c r="B15531" t="s">
        <v>85</v>
      </c>
      <c r="C15531">
        <v>2036</v>
      </c>
      <c r="D15531" t="s">
        <v>12</v>
      </c>
      <c r="E15531" t="s">
        <v>28</v>
      </c>
      <c r="F15531">
        <v>74188.976490000001</v>
      </c>
    </row>
    <row r="15532" spans="1:6" x14ac:dyDescent="0.35">
      <c r="A15532" t="s">
        <v>84</v>
      </c>
      <c r="B15532" t="s">
        <v>85</v>
      </c>
      <c r="C15532">
        <v>2036</v>
      </c>
      <c r="D15532" t="s">
        <v>12</v>
      </c>
      <c r="E15532" t="s">
        <v>29</v>
      </c>
      <c r="F15532">
        <v>66526.569969999997</v>
      </c>
    </row>
    <row r="15533" spans="1:6" x14ac:dyDescent="0.35">
      <c r="A15533" t="s">
        <v>84</v>
      </c>
      <c r="B15533" t="s">
        <v>85</v>
      </c>
      <c r="C15533">
        <v>2036</v>
      </c>
      <c r="D15533" t="s">
        <v>12</v>
      </c>
      <c r="E15533" t="s">
        <v>30</v>
      </c>
      <c r="F15533">
        <v>58661.627800000002</v>
      </c>
    </row>
    <row r="15534" spans="1:6" x14ac:dyDescent="0.35">
      <c r="A15534" t="s">
        <v>84</v>
      </c>
      <c r="B15534" t="s">
        <v>85</v>
      </c>
      <c r="C15534">
        <v>2036</v>
      </c>
      <c r="D15534" t="s">
        <v>12</v>
      </c>
      <c r="E15534" t="s">
        <v>31</v>
      </c>
      <c r="F15534">
        <v>46255.478195000003</v>
      </c>
    </row>
    <row r="15535" spans="1:6" x14ac:dyDescent="0.35">
      <c r="A15535" t="s">
        <v>84</v>
      </c>
      <c r="B15535" t="s">
        <v>85</v>
      </c>
      <c r="C15535">
        <v>2036</v>
      </c>
      <c r="D15535" t="s">
        <v>12</v>
      </c>
      <c r="E15535" t="s">
        <v>10</v>
      </c>
      <c r="F15535">
        <v>52311.063679400002</v>
      </c>
    </row>
    <row r="15536" spans="1:6" x14ac:dyDescent="0.35">
      <c r="A15536" t="s">
        <v>84</v>
      </c>
      <c r="B15536" t="s">
        <v>85</v>
      </c>
      <c r="C15536">
        <v>2036</v>
      </c>
      <c r="D15536" t="s">
        <v>13</v>
      </c>
      <c r="E15536" t="s">
        <v>16</v>
      </c>
      <c r="F15536">
        <v>85178.063529999999</v>
      </c>
    </row>
    <row r="15537" spans="1:6" x14ac:dyDescent="0.35">
      <c r="A15537" t="s">
        <v>84</v>
      </c>
      <c r="B15537" t="s">
        <v>85</v>
      </c>
      <c r="C15537">
        <v>2036</v>
      </c>
      <c r="D15537" t="s">
        <v>13</v>
      </c>
      <c r="E15537" t="s">
        <v>32</v>
      </c>
      <c r="F15537">
        <v>89039.669750000001</v>
      </c>
    </row>
    <row r="15538" spans="1:6" x14ac:dyDescent="0.35">
      <c r="A15538" t="s">
        <v>84</v>
      </c>
      <c r="B15538" t="s">
        <v>85</v>
      </c>
      <c r="C15538">
        <v>2036</v>
      </c>
      <c r="D15538" t="s">
        <v>13</v>
      </c>
      <c r="E15538" t="s">
        <v>17</v>
      </c>
      <c r="F15538">
        <v>92381.824770000007</v>
      </c>
    </row>
    <row r="15539" spans="1:6" x14ac:dyDescent="0.35">
      <c r="A15539" t="s">
        <v>84</v>
      </c>
      <c r="B15539" t="s">
        <v>85</v>
      </c>
      <c r="C15539">
        <v>2036</v>
      </c>
      <c r="D15539" t="s">
        <v>13</v>
      </c>
      <c r="E15539" t="s">
        <v>18</v>
      </c>
      <c r="F15539">
        <v>101136.11324000001</v>
      </c>
    </row>
    <row r="15540" spans="1:6" x14ac:dyDescent="0.35">
      <c r="A15540" t="s">
        <v>84</v>
      </c>
      <c r="B15540" t="s">
        <v>85</v>
      </c>
      <c r="C15540">
        <v>2036</v>
      </c>
      <c r="D15540" t="s">
        <v>13</v>
      </c>
      <c r="E15540" t="s">
        <v>19</v>
      </c>
      <c r="F15540">
        <v>119486.959</v>
      </c>
    </row>
    <row r="15541" spans="1:6" x14ac:dyDescent="0.35">
      <c r="A15541" t="s">
        <v>84</v>
      </c>
      <c r="B15541" t="s">
        <v>85</v>
      </c>
      <c r="C15541">
        <v>2036</v>
      </c>
      <c r="D15541" t="s">
        <v>13</v>
      </c>
      <c r="E15541" t="s">
        <v>20</v>
      </c>
      <c r="F15541">
        <v>121486.9803</v>
      </c>
    </row>
    <row r="15542" spans="1:6" x14ac:dyDescent="0.35">
      <c r="A15542" t="s">
        <v>84</v>
      </c>
      <c r="B15542" t="s">
        <v>85</v>
      </c>
      <c r="C15542">
        <v>2036</v>
      </c>
      <c r="D15542" t="s">
        <v>13</v>
      </c>
      <c r="E15542" t="s">
        <v>21</v>
      </c>
      <c r="F15542">
        <v>113396.04225</v>
      </c>
    </row>
    <row r="15543" spans="1:6" x14ac:dyDescent="0.35">
      <c r="A15543" t="s">
        <v>84</v>
      </c>
      <c r="B15543" t="s">
        <v>85</v>
      </c>
      <c r="C15543">
        <v>2036</v>
      </c>
      <c r="D15543" t="s">
        <v>13</v>
      </c>
      <c r="E15543" t="s">
        <v>22</v>
      </c>
      <c r="F15543">
        <v>114910.69093</v>
      </c>
    </row>
    <row r="15544" spans="1:6" x14ac:dyDescent="0.35">
      <c r="A15544" t="s">
        <v>84</v>
      </c>
      <c r="B15544" t="s">
        <v>85</v>
      </c>
      <c r="C15544">
        <v>2036</v>
      </c>
      <c r="D15544" t="s">
        <v>13</v>
      </c>
      <c r="E15544" t="s">
        <v>23</v>
      </c>
      <c r="F15544">
        <v>113099.75563</v>
      </c>
    </row>
    <row r="15545" spans="1:6" x14ac:dyDescent="0.35">
      <c r="A15545" t="s">
        <v>84</v>
      </c>
      <c r="B15545" t="s">
        <v>85</v>
      </c>
      <c r="C15545">
        <v>2036</v>
      </c>
      <c r="D15545" t="s">
        <v>13</v>
      </c>
      <c r="E15545" t="s">
        <v>24</v>
      </c>
      <c r="F15545">
        <v>109015.82751</v>
      </c>
    </row>
    <row r="15546" spans="1:6" x14ac:dyDescent="0.35">
      <c r="A15546" t="s">
        <v>84</v>
      </c>
      <c r="B15546" t="s">
        <v>85</v>
      </c>
      <c r="C15546">
        <v>2036</v>
      </c>
      <c r="D15546" t="s">
        <v>13</v>
      </c>
      <c r="E15546" t="s">
        <v>25</v>
      </c>
      <c r="F15546">
        <v>102889.56269000001</v>
      </c>
    </row>
    <row r="15547" spans="1:6" x14ac:dyDescent="0.35">
      <c r="A15547" t="s">
        <v>84</v>
      </c>
      <c r="B15547" t="s">
        <v>85</v>
      </c>
      <c r="C15547">
        <v>2036</v>
      </c>
      <c r="D15547" t="s">
        <v>13</v>
      </c>
      <c r="E15547" t="s">
        <v>26</v>
      </c>
      <c r="F15547">
        <v>85042.168569999994</v>
      </c>
    </row>
    <row r="15548" spans="1:6" x14ac:dyDescent="0.35">
      <c r="A15548" t="s">
        <v>84</v>
      </c>
      <c r="B15548" t="s">
        <v>85</v>
      </c>
      <c r="C15548">
        <v>2036</v>
      </c>
      <c r="D15548" t="s">
        <v>13</v>
      </c>
      <c r="E15548" t="s">
        <v>27</v>
      </c>
      <c r="F15548">
        <v>77679.985979999998</v>
      </c>
    </row>
    <row r="15549" spans="1:6" x14ac:dyDescent="0.35">
      <c r="A15549" t="s">
        <v>84</v>
      </c>
      <c r="B15549" t="s">
        <v>85</v>
      </c>
      <c r="C15549">
        <v>2036</v>
      </c>
      <c r="D15549" t="s">
        <v>13</v>
      </c>
      <c r="E15549" t="s">
        <v>28</v>
      </c>
      <c r="F15549">
        <v>68104.760120000006</v>
      </c>
    </row>
    <row r="15550" spans="1:6" x14ac:dyDescent="0.35">
      <c r="A15550" t="s">
        <v>84</v>
      </c>
      <c r="B15550" t="s">
        <v>85</v>
      </c>
      <c r="C15550">
        <v>2036</v>
      </c>
      <c r="D15550" t="s">
        <v>13</v>
      </c>
      <c r="E15550" t="s">
        <v>29</v>
      </c>
      <c r="F15550">
        <v>59183.201650000003</v>
      </c>
    </row>
    <row r="15551" spans="1:6" x14ac:dyDescent="0.35">
      <c r="A15551" t="s">
        <v>84</v>
      </c>
      <c r="B15551" t="s">
        <v>85</v>
      </c>
      <c r="C15551">
        <v>2036</v>
      </c>
      <c r="D15551" t="s">
        <v>13</v>
      </c>
      <c r="E15551" t="s">
        <v>30</v>
      </c>
      <c r="F15551">
        <v>49828.299421000003</v>
      </c>
    </row>
    <row r="15552" spans="1:6" x14ac:dyDescent="0.35">
      <c r="A15552" t="s">
        <v>84</v>
      </c>
      <c r="B15552" t="s">
        <v>85</v>
      </c>
      <c r="C15552">
        <v>2036</v>
      </c>
      <c r="D15552" t="s">
        <v>13</v>
      </c>
      <c r="E15552" t="s">
        <v>31</v>
      </c>
      <c r="F15552">
        <v>37165.032093000002</v>
      </c>
    </row>
    <row r="15553" spans="1:6" x14ac:dyDescent="0.35">
      <c r="A15553" t="s">
        <v>84</v>
      </c>
      <c r="B15553" t="s">
        <v>85</v>
      </c>
      <c r="C15553">
        <v>2036</v>
      </c>
      <c r="D15553" t="s">
        <v>13</v>
      </c>
      <c r="E15553" t="s">
        <v>10</v>
      </c>
      <c r="F15553">
        <v>37702.773094800003</v>
      </c>
    </row>
    <row r="15554" spans="1:6" x14ac:dyDescent="0.35">
      <c r="A15554" t="s">
        <v>84</v>
      </c>
      <c r="B15554" t="s">
        <v>85</v>
      </c>
      <c r="C15554">
        <v>2037</v>
      </c>
      <c r="D15554" t="s">
        <v>12</v>
      </c>
      <c r="E15554" t="s">
        <v>16</v>
      </c>
      <c r="F15554">
        <v>81379.819510000001</v>
      </c>
    </row>
    <row r="15555" spans="1:6" x14ac:dyDescent="0.35">
      <c r="A15555" t="s">
        <v>84</v>
      </c>
      <c r="B15555" t="s">
        <v>85</v>
      </c>
      <c r="C15555">
        <v>2037</v>
      </c>
      <c r="D15555" t="s">
        <v>12</v>
      </c>
      <c r="E15555" t="s">
        <v>32</v>
      </c>
      <c r="F15555">
        <v>85458.109070000006</v>
      </c>
    </row>
    <row r="15556" spans="1:6" x14ac:dyDescent="0.35">
      <c r="A15556" t="s">
        <v>84</v>
      </c>
      <c r="B15556" t="s">
        <v>85</v>
      </c>
      <c r="C15556">
        <v>2037</v>
      </c>
      <c r="D15556" t="s">
        <v>12</v>
      </c>
      <c r="E15556" t="s">
        <v>17</v>
      </c>
      <c r="F15556">
        <v>87714.926149999999</v>
      </c>
    </row>
    <row r="15557" spans="1:6" x14ac:dyDescent="0.35">
      <c r="A15557" t="s">
        <v>84</v>
      </c>
      <c r="B15557" t="s">
        <v>85</v>
      </c>
      <c r="C15557">
        <v>2037</v>
      </c>
      <c r="D15557" t="s">
        <v>12</v>
      </c>
      <c r="E15557" t="s">
        <v>18</v>
      </c>
      <c r="F15557">
        <v>95727.098259999999</v>
      </c>
    </row>
    <row r="15558" spans="1:6" x14ac:dyDescent="0.35">
      <c r="A15558" t="s">
        <v>84</v>
      </c>
      <c r="B15558" t="s">
        <v>85</v>
      </c>
      <c r="C15558">
        <v>2037</v>
      </c>
      <c r="D15558" t="s">
        <v>12</v>
      </c>
      <c r="E15558" t="s">
        <v>19</v>
      </c>
      <c r="F15558">
        <v>114420.82399</v>
      </c>
    </row>
    <row r="15559" spans="1:6" x14ac:dyDescent="0.35">
      <c r="A15559" t="s">
        <v>84</v>
      </c>
      <c r="B15559" t="s">
        <v>85</v>
      </c>
      <c r="C15559">
        <v>2037</v>
      </c>
      <c r="D15559" t="s">
        <v>12</v>
      </c>
      <c r="E15559" t="s">
        <v>20</v>
      </c>
      <c r="F15559">
        <v>119886.52114</v>
      </c>
    </row>
    <row r="15560" spans="1:6" x14ac:dyDescent="0.35">
      <c r="A15560" t="s">
        <v>84</v>
      </c>
      <c r="B15560" t="s">
        <v>85</v>
      </c>
      <c r="C15560">
        <v>2037</v>
      </c>
      <c r="D15560" t="s">
        <v>12</v>
      </c>
      <c r="E15560" t="s">
        <v>21</v>
      </c>
      <c r="F15560">
        <v>117005.59136000001</v>
      </c>
    </row>
    <row r="15561" spans="1:6" x14ac:dyDescent="0.35">
      <c r="A15561" t="s">
        <v>84</v>
      </c>
      <c r="B15561" t="s">
        <v>85</v>
      </c>
      <c r="C15561">
        <v>2037</v>
      </c>
      <c r="D15561" t="s">
        <v>12</v>
      </c>
      <c r="E15561" t="s">
        <v>22</v>
      </c>
      <c r="F15561">
        <v>118836.11324999999</v>
      </c>
    </row>
    <row r="15562" spans="1:6" x14ac:dyDescent="0.35">
      <c r="A15562" t="s">
        <v>84</v>
      </c>
      <c r="B15562" t="s">
        <v>85</v>
      </c>
      <c r="C15562">
        <v>2037</v>
      </c>
      <c r="D15562" t="s">
        <v>12</v>
      </c>
      <c r="E15562" t="s">
        <v>23</v>
      </c>
      <c r="F15562">
        <v>120037.23783</v>
      </c>
    </row>
    <row r="15563" spans="1:6" x14ac:dyDescent="0.35">
      <c r="A15563" t="s">
        <v>84</v>
      </c>
      <c r="B15563" t="s">
        <v>85</v>
      </c>
      <c r="C15563">
        <v>2037</v>
      </c>
      <c r="D15563" t="s">
        <v>12</v>
      </c>
      <c r="E15563" t="s">
        <v>24</v>
      </c>
      <c r="F15563">
        <v>116455.28631</v>
      </c>
    </row>
    <row r="15564" spans="1:6" x14ac:dyDescent="0.35">
      <c r="A15564" t="s">
        <v>84</v>
      </c>
      <c r="B15564" t="s">
        <v>85</v>
      </c>
      <c r="C15564">
        <v>2037</v>
      </c>
      <c r="D15564" t="s">
        <v>12</v>
      </c>
      <c r="E15564" t="s">
        <v>25</v>
      </c>
      <c r="F15564">
        <v>108721.45749</v>
      </c>
    </row>
    <row r="15565" spans="1:6" x14ac:dyDescent="0.35">
      <c r="A15565" t="s">
        <v>84</v>
      </c>
      <c r="B15565" t="s">
        <v>85</v>
      </c>
      <c r="C15565">
        <v>2037</v>
      </c>
      <c r="D15565" t="s">
        <v>12</v>
      </c>
      <c r="E15565" t="s">
        <v>26</v>
      </c>
      <c r="F15565">
        <v>91822.487739999997</v>
      </c>
    </row>
    <row r="15566" spans="1:6" x14ac:dyDescent="0.35">
      <c r="A15566" t="s">
        <v>84</v>
      </c>
      <c r="B15566" t="s">
        <v>85</v>
      </c>
      <c r="C15566">
        <v>2037</v>
      </c>
      <c r="D15566" t="s">
        <v>12</v>
      </c>
      <c r="E15566" t="s">
        <v>27</v>
      </c>
      <c r="F15566">
        <v>81191.930510000006</v>
      </c>
    </row>
    <row r="15567" spans="1:6" x14ac:dyDescent="0.35">
      <c r="A15567" t="s">
        <v>84</v>
      </c>
      <c r="B15567" t="s">
        <v>85</v>
      </c>
      <c r="C15567">
        <v>2037</v>
      </c>
      <c r="D15567" t="s">
        <v>12</v>
      </c>
      <c r="E15567" t="s">
        <v>28</v>
      </c>
      <c r="F15567">
        <v>76430.407670000001</v>
      </c>
    </row>
    <row r="15568" spans="1:6" x14ac:dyDescent="0.35">
      <c r="A15568" t="s">
        <v>84</v>
      </c>
      <c r="B15568" t="s">
        <v>85</v>
      </c>
      <c r="C15568">
        <v>2037</v>
      </c>
      <c r="D15568" t="s">
        <v>12</v>
      </c>
      <c r="E15568" t="s">
        <v>29</v>
      </c>
      <c r="F15568">
        <v>66459.593959999998</v>
      </c>
    </row>
    <row r="15569" spans="1:6" x14ac:dyDescent="0.35">
      <c r="A15569" t="s">
        <v>84</v>
      </c>
      <c r="B15569" t="s">
        <v>85</v>
      </c>
      <c r="C15569">
        <v>2037</v>
      </c>
      <c r="D15569" t="s">
        <v>12</v>
      </c>
      <c r="E15569" t="s">
        <v>30</v>
      </c>
      <c r="F15569">
        <v>60040.099119999999</v>
      </c>
    </row>
    <row r="15570" spans="1:6" x14ac:dyDescent="0.35">
      <c r="A15570" t="s">
        <v>84</v>
      </c>
      <c r="B15570" t="s">
        <v>85</v>
      </c>
      <c r="C15570">
        <v>2037</v>
      </c>
      <c r="D15570" t="s">
        <v>12</v>
      </c>
      <c r="E15570" t="s">
        <v>31</v>
      </c>
      <c r="F15570">
        <v>47014.846960000003</v>
      </c>
    </row>
    <row r="15571" spans="1:6" x14ac:dyDescent="0.35">
      <c r="A15571" t="s">
        <v>84</v>
      </c>
      <c r="B15571" t="s">
        <v>85</v>
      </c>
      <c r="C15571">
        <v>2037</v>
      </c>
      <c r="D15571" t="s">
        <v>12</v>
      </c>
      <c r="E15571" t="s">
        <v>10</v>
      </c>
      <c r="F15571">
        <v>54407.198863500002</v>
      </c>
    </row>
    <row r="15572" spans="1:6" x14ac:dyDescent="0.35">
      <c r="A15572" t="s">
        <v>84</v>
      </c>
      <c r="B15572" t="s">
        <v>85</v>
      </c>
      <c r="C15572">
        <v>2037</v>
      </c>
      <c r="D15572" t="s">
        <v>13</v>
      </c>
      <c r="E15572" t="s">
        <v>16</v>
      </c>
      <c r="F15572">
        <v>85473.705099999992</v>
      </c>
    </row>
    <row r="15573" spans="1:6" x14ac:dyDescent="0.35">
      <c r="A15573" t="s">
        <v>84</v>
      </c>
      <c r="B15573" t="s">
        <v>85</v>
      </c>
      <c r="C15573">
        <v>2037</v>
      </c>
      <c r="D15573" t="s">
        <v>13</v>
      </c>
      <c r="E15573" t="s">
        <v>32</v>
      </c>
      <c r="F15573">
        <v>89496.357709999997</v>
      </c>
    </row>
    <row r="15574" spans="1:6" x14ac:dyDescent="0.35">
      <c r="A15574" t="s">
        <v>84</v>
      </c>
      <c r="B15574" t="s">
        <v>85</v>
      </c>
      <c r="C15574">
        <v>2037</v>
      </c>
      <c r="D15574" t="s">
        <v>13</v>
      </c>
      <c r="E15574" t="s">
        <v>17</v>
      </c>
      <c r="F15574">
        <v>92083.888990000007</v>
      </c>
    </row>
    <row r="15575" spans="1:6" x14ac:dyDescent="0.35">
      <c r="A15575" t="s">
        <v>84</v>
      </c>
      <c r="B15575" t="s">
        <v>85</v>
      </c>
      <c r="C15575">
        <v>2037</v>
      </c>
      <c r="D15575" t="s">
        <v>13</v>
      </c>
      <c r="E15575" t="s">
        <v>18</v>
      </c>
      <c r="F15575">
        <v>101369.70815000001</v>
      </c>
    </row>
    <row r="15576" spans="1:6" x14ac:dyDescent="0.35">
      <c r="A15576" t="s">
        <v>84</v>
      </c>
      <c r="B15576" t="s">
        <v>85</v>
      </c>
      <c r="C15576">
        <v>2037</v>
      </c>
      <c r="D15576" t="s">
        <v>13</v>
      </c>
      <c r="E15576" t="s">
        <v>19</v>
      </c>
      <c r="F15576">
        <v>119533.92112</v>
      </c>
    </row>
    <row r="15577" spans="1:6" x14ac:dyDescent="0.35">
      <c r="A15577" t="s">
        <v>84</v>
      </c>
      <c r="B15577" t="s">
        <v>85</v>
      </c>
      <c r="C15577">
        <v>2037</v>
      </c>
      <c r="D15577" t="s">
        <v>13</v>
      </c>
      <c r="E15577" t="s">
        <v>20</v>
      </c>
      <c r="F15577">
        <v>122090.68911000001</v>
      </c>
    </row>
    <row r="15578" spans="1:6" x14ac:dyDescent="0.35">
      <c r="A15578" t="s">
        <v>84</v>
      </c>
      <c r="B15578" t="s">
        <v>85</v>
      </c>
      <c r="C15578">
        <v>2037</v>
      </c>
      <c r="D15578" t="s">
        <v>13</v>
      </c>
      <c r="E15578" t="s">
        <v>21</v>
      </c>
      <c r="F15578">
        <v>114829.16191</v>
      </c>
    </row>
    <row r="15579" spans="1:6" x14ac:dyDescent="0.35">
      <c r="A15579" t="s">
        <v>84</v>
      </c>
      <c r="B15579" t="s">
        <v>85</v>
      </c>
      <c r="C15579">
        <v>2037</v>
      </c>
      <c r="D15579" t="s">
        <v>13</v>
      </c>
      <c r="E15579" t="s">
        <v>22</v>
      </c>
      <c r="F15579">
        <v>114672.60562</v>
      </c>
    </row>
    <row r="15580" spans="1:6" x14ac:dyDescent="0.35">
      <c r="A15580" t="s">
        <v>84</v>
      </c>
      <c r="B15580" t="s">
        <v>85</v>
      </c>
      <c r="C15580">
        <v>2037</v>
      </c>
      <c r="D15580" t="s">
        <v>13</v>
      </c>
      <c r="E15580" t="s">
        <v>23</v>
      </c>
      <c r="F15580">
        <v>114149.67241</v>
      </c>
    </row>
    <row r="15581" spans="1:6" x14ac:dyDescent="0.35">
      <c r="A15581" t="s">
        <v>84</v>
      </c>
      <c r="B15581" t="s">
        <v>85</v>
      </c>
      <c r="C15581">
        <v>2037</v>
      </c>
      <c r="D15581" t="s">
        <v>13</v>
      </c>
      <c r="E15581" t="s">
        <v>24</v>
      </c>
      <c r="F15581">
        <v>109974.87806</v>
      </c>
    </row>
    <row r="15582" spans="1:6" x14ac:dyDescent="0.35">
      <c r="A15582" t="s">
        <v>84</v>
      </c>
      <c r="B15582" t="s">
        <v>85</v>
      </c>
      <c r="C15582">
        <v>2037</v>
      </c>
      <c r="D15582" t="s">
        <v>13</v>
      </c>
      <c r="E15582" t="s">
        <v>25</v>
      </c>
      <c r="F15582">
        <v>104063.13484</v>
      </c>
    </row>
    <row r="15583" spans="1:6" x14ac:dyDescent="0.35">
      <c r="A15583" t="s">
        <v>84</v>
      </c>
      <c r="B15583" t="s">
        <v>85</v>
      </c>
      <c r="C15583">
        <v>2037</v>
      </c>
      <c r="D15583" t="s">
        <v>13</v>
      </c>
      <c r="E15583" t="s">
        <v>26</v>
      </c>
      <c r="F15583">
        <v>87875.897500000006</v>
      </c>
    </row>
    <row r="15584" spans="1:6" x14ac:dyDescent="0.35">
      <c r="A15584" t="s">
        <v>84</v>
      </c>
      <c r="B15584" t="s">
        <v>85</v>
      </c>
      <c r="C15584">
        <v>2037</v>
      </c>
      <c r="D15584" t="s">
        <v>13</v>
      </c>
      <c r="E15584" t="s">
        <v>27</v>
      </c>
      <c r="F15584">
        <v>76825.345019999993</v>
      </c>
    </row>
    <row r="15585" spans="1:6" x14ac:dyDescent="0.35">
      <c r="A15585" t="s">
        <v>84</v>
      </c>
      <c r="B15585" t="s">
        <v>85</v>
      </c>
      <c r="C15585">
        <v>2037</v>
      </c>
      <c r="D15585" t="s">
        <v>13</v>
      </c>
      <c r="E15585" t="s">
        <v>28</v>
      </c>
      <c r="F15585">
        <v>70185.71312</v>
      </c>
    </row>
    <row r="15586" spans="1:6" x14ac:dyDescent="0.35">
      <c r="A15586" t="s">
        <v>84</v>
      </c>
      <c r="B15586" t="s">
        <v>85</v>
      </c>
      <c r="C15586">
        <v>2037</v>
      </c>
      <c r="D15586" t="s">
        <v>13</v>
      </c>
      <c r="E15586" t="s">
        <v>29</v>
      </c>
      <c r="F15586">
        <v>59190.126510000002</v>
      </c>
    </row>
    <row r="15587" spans="1:6" x14ac:dyDescent="0.35">
      <c r="A15587" t="s">
        <v>84</v>
      </c>
      <c r="B15587" t="s">
        <v>85</v>
      </c>
      <c r="C15587">
        <v>2037</v>
      </c>
      <c r="D15587" t="s">
        <v>13</v>
      </c>
      <c r="E15587" t="s">
        <v>30</v>
      </c>
      <c r="F15587">
        <v>51033.696082000002</v>
      </c>
    </row>
    <row r="15588" spans="1:6" x14ac:dyDescent="0.35">
      <c r="A15588" t="s">
        <v>84</v>
      </c>
      <c r="B15588" t="s">
        <v>85</v>
      </c>
      <c r="C15588">
        <v>2037</v>
      </c>
      <c r="D15588" t="s">
        <v>13</v>
      </c>
      <c r="E15588" t="s">
        <v>31</v>
      </c>
      <c r="F15588">
        <v>37754.161074000003</v>
      </c>
    </row>
    <row r="15589" spans="1:6" x14ac:dyDescent="0.35">
      <c r="A15589" t="s">
        <v>84</v>
      </c>
      <c r="B15589" t="s">
        <v>85</v>
      </c>
      <c r="C15589">
        <v>2037</v>
      </c>
      <c r="D15589" t="s">
        <v>13</v>
      </c>
      <c r="E15589" t="s">
        <v>10</v>
      </c>
      <c r="F15589">
        <v>38946.010500999997</v>
      </c>
    </row>
    <row r="15590" spans="1:6" x14ac:dyDescent="0.35">
      <c r="A15590" t="s">
        <v>84</v>
      </c>
      <c r="B15590" t="s">
        <v>85</v>
      </c>
      <c r="C15590">
        <v>2038</v>
      </c>
      <c r="D15590" t="s">
        <v>12</v>
      </c>
      <c r="E15590" t="s">
        <v>16</v>
      </c>
      <c r="F15590">
        <v>81671.634409999999</v>
      </c>
    </row>
    <row r="15591" spans="1:6" x14ac:dyDescent="0.35">
      <c r="A15591" t="s">
        <v>84</v>
      </c>
      <c r="B15591" t="s">
        <v>85</v>
      </c>
      <c r="C15591">
        <v>2038</v>
      </c>
      <c r="D15591" t="s">
        <v>12</v>
      </c>
      <c r="E15591" t="s">
        <v>32</v>
      </c>
      <c r="F15591">
        <v>85819.001570000008</v>
      </c>
    </row>
    <row r="15592" spans="1:6" x14ac:dyDescent="0.35">
      <c r="A15592" t="s">
        <v>84</v>
      </c>
      <c r="B15592" t="s">
        <v>85</v>
      </c>
      <c r="C15592">
        <v>2038</v>
      </c>
      <c r="D15592" t="s">
        <v>12</v>
      </c>
      <c r="E15592" t="s">
        <v>17</v>
      </c>
      <c r="F15592">
        <v>88301.715519999998</v>
      </c>
    </row>
    <row r="15593" spans="1:6" x14ac:dyDescent="0.35">
      <c r="A15593" t="s">
        <v>84</v>
      </c>
      <c r="B15593" t="s">
        <v>85</v>
      </c>
      <c r="C15593">
        <v>2038</v>
      </c>
      <c r="D15593" t="s">
        <v>12</v>
      </c>
      <c r="E15593" t="s">
        <v>18</v>
      </c>
      <c r="F15593">
        <v>95741.066779999994</v>
      </c>
    </row>
    <row r="15594" spans="1:6" x14ac:dyDescent="0.35">
      <c r="A15594" t="s">
        <v>84</v>
      </c>
      <c r="B15594" t="s">
        <v>85</v>
      </c>
      <c r="C15594">
        <v>2038</v>
      </c>
      <c r="D15594" t="s">
        <v>12</v>
      </c>
      <c r="E15594" t="s">
        <v>19</v>
      </c>
      <c r="F15594">
        <v>114011.59366</v>
      </c>
    </row>
    <row r="15595" spans="1:6" x14ac:dyDescent="0.35">
      <c r="A15595" t="s">
        <v>84</v>
      </c>
      <c r="B15595" t="s">
        <v>85</v>
      </c>
      <c r="C15595">
        <v>2038</v>
      </c>
      <c r="D15595" t="s">
        <v>12</v>
      </c>
      <c r="E15595" t="s">
        <v>20</v>
      </c>
      <c r="F15595">
        <v>120379.96504</v>
      </c>
    </row>
    <row r="15596" spans="1:6" x14ac:dyDescent="0.35">
      <c r="A15596" t="s">
        <v>84</v>
      </c>
      <c r="B15596" t="s">
        <v>85</v>
      </c>
      <c r="C15596">
        <v>2038</v>
      </c>
      <c r="D15596" t="s">
        <v>12</v>
      </c>
      <c r="E15596" t="s">
        <v>21</v>
      </c>
      <c r="F15596">
        <v>118598.90728</v>
      </c>
    </row>
    <row r="15597" spans="1:6" x14ac:dyDescent="0.35">
      <c r="A15597" t="s">
        <v>84</v>
      </c>
      <c r="B15597" t="s">
        <v>85</v>
      </c>
      <c r="C15597">
        <v>2038</v>
      </c>
      <c r="D15597" t="s">
        <v>12</v>
      </c>
      <c r="E15597" t="s">
        <v>22</v>
      </c>
      <c r="F15597">
        <v>118632.39967</v>
      </c>
    </row>
    <row r="15598" spans="1:6" x14ac:dyDescent="0.35">
      <c r="A15598" t="s">
        <v>84</v>
      </c>
      <c r="B15598" t="s">
        <v>85</v>
      </c>
      <c r="C15598">
        <v>2038</v>
      </c>
      <c r="D15598" t="s">
        <v>12</v>
      </c>
      <c r="E15598" t="s">
        <v>23</v>
      </c>
      <c r="F15598">
        <v>120900.48878</v>
      </c>
    </row>
    <row r="15599" spans="1:6" x14ac:dyDescent="0.35">
      <c r="A15599" t="s">
        <v>84</v>
      </c>
      <c r="B15599" t="s">
        <v>85</v>
      </c>
      <c r="C15599">
        <v>2038</v>
      </c>
      <c r="D15599" t="s">
        <v>12</v>
      </c>
      <c r="E15599" t="s">
        <v>24</v>
      </c>
      <c r="F15599">
        <v>117755.61085</v>
      </c>
    </row>
    <row r="15600" spans="1:6" x14ac:dyDescent="0.35">
      <c r="A15600" t="s">
        <v>84</v>
      </c>
      <c r="B15600" t="s">
        <v>85</v>
      </c>
      <c r="C15600">
        <v>2038</v>
      </c>
      <c r="D15600" t="s">
        <v>12</v>
      </c>
      <c r="E15600" t="s">
        <v>25</v>
      </c>
      <c r="F15600">
        <v>109832.4647</v>
      </c>
    </row>
    <row r="15601" spans="1:6" x14ac:dyDescent="0.35">
      <c r="A15601" t="s">
        <v>84</v>
      </c>
      <c r="B15601" t="s">
        <v>85</v>
      </c>
      <c r="C15601">
        <v>2038</v>
      </c>
      <c r="D15601" t="s">
        <v>12</v>
      </c>
      <c r="E15601" t="s">
        <v>26</v>
      </c>
      <c r="F15601">
        <v>95142.048599999995</v>
      </c>
    </row>
    <row r="15602" spans="1:6" x14ac:dyDescent="0.35">
      <c r="A15602" t="s">
        <v>84</v>
      </c>
      <c r="B15602" t="s">
        <v>85</v>
      </c>
      <c r="C15602">
        <v>2038</v>
      </c>
      <c r="D15602" t="s">
        <v>12</v>
      </c>
      <c r="E15602" t="s">
        <v>27</v>
      </c>
      <c r="F15602">
        <v>81120.120840000003</v>
      </c>
    </row>
    <row r="15603" spans="1:6" x14ac:dyDescent="0.35">
      <c r="A15603" t="s">
        <v>84</v>
      </c>
      <c r="B15603" t="s">
        <v>85</v>
      </c>
      <c r="C15603">
        <v>2038</v>
      </c>
      <c r="D15603" t="s">
        <v>12</v>
      </c>
      <c r="E15603" t="s">
        <v>28</v>
      </c>
      <c r="F15603">
        <v>78121.411110000001</v>
      </c>
    </row>
    <row r="15604" spans="1:6" x14ac:dyDescent="0.35">
      <c r="A15604" t="s">
        <v>84</v>
      </c>
      <c r="B15604" t="s">
        <v>85</v>
      </c>
      <c r="C15604">
        <v>2038</v>
      </c>
      <c r="D15604" t="s">
        <v>12</v>
      </c>
      <c r="E15604" t="s">
        <v>29</v>
      </c>
      <c r="F15604">
        <v>66514.50649</v>
      </c>
    </row>
    <row r="15605" spans="1:6" x14ac:dyDescent="0.35">
      <c r="A15605" t="s">
        <v>84</v>
      </c>
      <c r="B15605" t="s">
        <v>85</v>
      </c>
      <c r="C15605">
        <v>2038</v>
      </c>
      <c r="D15605" t="s">
        <v>12</v>
      </c>
      <c r="E15605" t="s">
        <v>30</v>
      </c>
      <c r="F15605">
        <v>61295.22363</v>
      </c>
    </row>
    <row r="15606" spans="1:6" x14ac:dyDescent="0.35">
      <c r="A15606" t="s">
        <v>84</v>
      </c>
      <c r="B15606" t="s">
        <v>85</v>
      </c>
      <c r="C15606">
        <v>2038</v>
      </c>
      <c r="D15606" t="s">
        <v>12</v>
      </c>
      <c r="E15606" t="s">
        <v>31</v>
      </c>
      <c r="F15606">
        <v>47992.870906999997</v>
      </c>
    </row>
    <row r="15607" spans="1:6" x14ac:dyDescent="0.35">
      <c r="A15607" t="s">
        <v>84</v>
      </c>
      <c r="B15607" t="s">
        <v>85</v>
      </c>
      <c r="C15607">
        <v>2038</v>
      </c>
      <c r="D15607" t="s">
        <v>12</v>
      </c>
      <c r="E15607" t="s">
        <v>10</v>
      </c>
      <c r="F15607">
        <v>56286.057513799999</v>
      </c>
    </row>
    <row r="15608" spans="1:6" x14ac:dyDescent="0.35">
      <c r="A15608" t="s">
        <v>84</v>
      </c>
      <c r="B15608" t="s">
        <v>85</v>
      </c>
      <c r="C15608">
        <v>2038</v>
      </c>
      <c r="D15608" t="s">
        <v>13</v>
      </c>
      <c r="E15608" t="s">
        <v>16</v>
      </c>
      <c r="F15608">
        <v>85781.962520000001</v>
      </c>
    </row>
    <row r="15609" spans="1:6" x14ac:dyDescent="0.35">
      <c r="A15609" t="s">
        <v>84</v>
      </c>
      <c r="B15609" t="s">
        <v>85</v>
      </c>
      <c r="C15609">
        <v>2038</v>
      </c>
      <c r="D15609" t="s">
        <v>13</v>
      </c>
      <c r="E15609" t="s">
        <v>32</v>
      </c>
      <c r="F15609">
        <v>89879.542520000003</v>
      </c>
    </row>
    <row r="15610" spans="1:6" x14ac:dyDescent="0.35">
      <c r="A15610" t="s">
        <v>84</v>
      </c>
      <c r="B15610" t="s">
        <v>85</v>
      </c>
      <c r="C15610">
        <v>2038</v>
      </c>
      <c r="D15610" t="s">
        <v>13</v>
      </c>
      <c r="E15610" t="s">
        <v>17</v>
      </c>
      <c r="F15610">
        <v>92622.174880000006</v>
      </c>
    </row>
    <row r="15611" spans="1:6" x14ac:dyDescent="0.35">
      <c r="A15611" t="s">
        <v>84</v>
      </c>
      <c r="B15611" t="s">
        <v>85</v>
      </c>
      <c r="C15611">
        <v>2038</v>
      </c>
      <c r="D15611" t="s">
        <v>13</v>
      </c>
      <c r="E15611" t="s">
        <v>18</v>
      </c>
      <c r="F15611">
        <v>101216.02531</v>
      </c>
    </row>
    <row r="15612" spans="1:6" x14ac:dyDescent="0.35">
      <c r="A15612" t="s">
        <v>84</v>
      </c>
      <c r="B15612" t="s">
        <v>85</v>
      </c>
      <c r="C15612">
        <v>2038</v>
      </c>
      <c r="D15612" t="s">
        <v>13</v>
      </c>
      <c r="E15612" t="s">
        <v>19</v>
      </c>
      <c r="F15612">
        <v>119021.99124</v>
      </c>
    </row>
    <row r="15613" spans="1:6" x14ac:dyDescent="0.35">
      <c r="A15613" t="s">
        <v>84</v>
      </c>
      <c r="B15613" t="s">
        <v>85</v>
      </c>
      <c r="C15613">
        <v>2038</v>
      </c>
      <c r="D15613" t="s">
        <v>13</v>
      </c>
      <c r="E15613" t="s">
        <v>20</v>
      </c>
      <c r="F15613">
        <v>122788.63954</v>
      </c>
    </row>
    <row r="15614" spans="1:6" x14ac:dyDescent="0.35">
      <c r="A15614" t="s">
        <v>84</v>
      </c>
      <c r="B15614" t="s">
        <v>85</v>
      </c>
      <c r="C15614">
        <v>2038</v>
      </c>
      <c r="D15614" t="s">
        <v>13</v>
      </c>
      <c r="E15614" t="s">
        <v>21</v>
      </c>
      <c r="F15614">
        <v>116479.22801000001</v>
      </c>
    </row>
    <row r="15615" spans="1:6" x14ac:dyDescent="0.35">
      <c r="A15615" t="s">
        <v>84</v>
      </c>
      <c r="B15615" t="s">
        <v>85</v>
      </c>
      <c r="C15615">
        <v>2038</v>
      </c>
      <c r="D15615" t="s">
        <v>13</v>
      </c>
      <c r="E15615" t="s">
        <v>22</v>
      </c>
      <c r="F15615">
        <v>114326.5175</v>
      </c>
    </row>
    <row r="15616" spans="1:6" x14ac:dyDescent="0.35">
      <c r="A15616" t="s">
        <v>84</v>
      </c>
      <c r="B15616" t="s">
        <v>85</v>
      </c>
      <c r="C15616">
        <v>2038</v>
      </c>
      <c r="D15616" t="s">
        <v>13</v>
      </c>
      <c r="E15616" t="s">
        <v>23</v>
      </c>
      <c r="F15616">
        <v>114999.75137</v>
      </c>
    </row>
    <row r="15617" spans="1:6" x14ac:dyDescent="0.35">
      <c r="A15617" t="s">
        <v>84</v>
      </c>
      <c r="B15617" t="s">
        <v>85</v>
      </c>
      <c r="C15617">
        <v>2038</v>
      </c>
      <c r="D15617" t="s">
        <v>13</v>
      </c>
      <c r="E15617" t="s">
        <v>24</v>
      </c>
      <c r="F15617">
        <v>110931.93874</v>
      </c>
    </row>
    <row r="15618" spans="1:6" x14ac:dyDescent="0.35">
      <c r="A15618" t="s">
        <v>84</v>
      </c>
      <c r="B15618" t="s">
        <v>85</v>
      </c>
      <c r="C15618">
        <v>2038</v>
      </c>
      <c r="D15618" t="s">
        <v>13</v>
      </c>
      <c r="E15618" t="s">
        <v>25</v>
      </c>
      <c r="F15618">
        <v>104833.31892000001</v>
      </c>
    </row>
    <row r="15619" spans="1:6" x14ac:dyDescent="0.35">
      <c r="A15619" t="s">
        <v>84</v>
      </c>
      <c r="B15619" t="s">
        <v>85</v>
      </c>
      <c r="C15619">
        <v>2038</v>
      </c>
      <c r="D15619" t="s">
        <v>13</v>
      </c>
      <c r="E15619" t="s">
        <v>26</v>
      </c>
      <c r="F15619">
        <v>91116.021770000007</v>
      </c>
    </row>
    <row r="15620" spans="1:6" x14ac:dyDescent="0.35">
      <c r="A15620" t="s">
        <v>84</v>
      </c>
      <c r="B15620" t="s">
        <v>85</v>
      </c>
      <c r="C15620">
        <v>2038</v>
      </c>
      <c r="D15620" t="s">
        <v>13</v>
      </c>
      <c r="E15620" t="s">
        <v>27</v>
      </c>
      <c r="F15620">
        <v>76444.625260000001</v>
      </c>
    </row>
    <row r="15621" spans="1:6" x14ac:dyDescent="0.35">
      <c r="A15621" t="s">
        <v>84</v>
      </c>
      <c r="B15621" t="s">
        <v>85</v>
      </c>
      <c r="C15621">
        <v>2038</v>
      </c>
      <c r="D15621" t="s">
        <v>13</v>
      </c>
      <c r="E15621" t="s">
        <v>28</v>
      </c>
      <c r="F15621">
        <v>71785.955289999998</v>
      </c>
    </row>
    <row r="15622" spans="1:6" x14ac:dyDescent="0.35">
      <c r="A15622" t="s">
        <v>84</v>
      </c>
      <c r="B15622" t="s">
        <v>85</v>
      </c>
      <c r="C15622">
        <v>2038</v>
      </c>
      <c r="D15622" t="s">
        <v>13</v>
      </c>
      <c r="E15622" t="s">
        <v>29</v>
      </c>
      <c r="F15622">
        <v>59303.430469999999</v>
      </c>
    </row>
    <row r="15623" spans="1:6" x14ac:dyDescent="0.35">
      <c r="A15623" t="s">
        <v>84</v>
      </c>
      <c r="B15623" t="s">
        <v>85</v>
      </c>
      <c r="C15623">
        <v>2038</v>
      </c>
      <c r="D15623" t="s">
        <v>13</v>
      </c>
      <c r="E15623" t="s">
        <v>30</v>
      </c>
      <c r="F15623">
        <v>52189.940846999998</v>
      </c>
    </row>
    <row r="15624" spans="1:6" x14ac:dyDescent="0.35">
      <c r="A15624" t="s">
        <v>84</v>
      </c>
      <c r="B15624" t="s">
        <v>85</v>
      </c>
      <c r="C15624">
        <v>2038</v>
      </c>
      <c r="D15624" t="s">
        <v>13</v>
      </c>
      <c r="E15624" t="s">
        <v>31</v>
      </c>
      <c r="F15624">
        <v>38458.361197999999</v>
      </c>
    </row>
    <row r="15625" spans="1:6" x14ac:dyDescent="0.35">
      <c r="A15625" t="s">
        <v>84</v>
      </c>
      <c r="B15625" t="s">
        <v>85</v>
      </c>
      <c r="C15625">
        <v>2038</v>
      </c>
      <c r="D15625" t="s">
        <v>13</v>
      </c>
      <c r="E15625" t="s">
        <v>10</v>
      </c>
      <c r="F15625">
        <v>39995.326490599997</v>
      </c>
    </row>
    <row r="15626" spans="1:6" x14ac:dyDescent="0.35">
      <c r="A15626" t="s">
        <v>84</v>
      </c>
      <c r="B15626" t="s">
        <v>85</v>
      </c>
      <c r="C15626">
        <v>2039</v>
      </c>
      <c r="D15626" t="s">
        <v>12</v>
      </c>
      <c r="E15626" t="s">
        <v>16</v>
      </c>
      <c r="F15626">
        <v>81982.211599999995</v>
      </c>
    </row>
    <row r="15627" spans="1:6" x14ac:dyDescent="0.35">
      <c r="A15627" t="s">
        <v>84</v>
      </c>
      <c r="B15627" t="s">
        <v>85</v>
      </c>
      <c r="C15627">
        <v>2039</v>
      </c>
      <c r="D15627" t="s">
        <v>12</v>
      </c>
      <c r="E15627" t="s">
        <v>32</v>
      </c>
      <c r="F15627">
        <v>86131.444279999996</v>
      </c>
    </row>
    <row r="15628" spans="1:6" x14ac:dyDescent="0.35">
      <c r="A15628" t="s">
        <v>84</v>
      </c>
      <c r="B15628" t="s">
        <v>85</v>
      </c>
      <c r="C15628">
        <v>2039</v>
      </c>
      <c r="D15628" t="s">
        <v>12</v>
      </c>
      <c r="E15628" t="s">
        <v>17</v>
      </c>
      <c r="F15628">
        <v>88986.28919000001</v>
      </c>
    </row>
    <row r="15629" spans="1:6" x14ac:dyDescent="0.35">
      <c r="A15629" t="s">
        <v>84</v>
      </c>
      <c r="B15629" t="s">
        <v>85</v>
      </c>
      <c r="C15629">
        <v>2039</v>
      </c>
      <c r="D15629" t="s">
        <v>12</v>
      </c>
      <c r="E15629" t="s">
        <v>18</v>
      </c>
      <c r="F15629">
        <v>95735.339000000007</v>
      </c>
    </row>
    <row r="15630" spans="1:6" x14ac:dyDescent="0.35">
      <c r="A15630" t="s">
        <v>84</v>
      </c>
      <c r="B15630" t="s">
        <v>85</v>
      </c>
      <c r="C15630">
        <v>2039</v>
      </c>
      <c r="D15630" t="s">
        <v>12</v>
      </c>
      <c r="E15630" t="s">
        <v>19</v>
      </c>
      <c r="F15630">
        <v>113617.05835000001</v>
      </c>
    </row>
    <row r="15631" spans="1:6" x14ac:dyDescent="0.35">
      <c r="A15631" t="s">
        <v>84</v>
      </c>
      <c r="B15631" t="s">
        <v>85</v>
      </c>
      <c r="C15631">
        <v>2039</v>
      </c>
      <c r="D15631" t="s">
        <v>12</v>
      </c>
      <c r="E15631" t="s">
        <v>20</v>
      </c>
      <c r="F15631">
        <v>120765.80037</v>
      </c>
    </row>
    <row r="15632" spans="1:6" x14ac:dyDescent="0.35">
      <c r="A15632" t="s">
        <v>84</v>
      </c>
      <c r="B15632" t="s">
        <v>85</v>
      </c>
      <c r="C15632">
        <v>2039</v>
      </c>
      <c r="D15632" t="s">
        <v>12</v>
      </c>
      <c r="E15632" t="s">
        <v>21</v>
      </c>
      <c r="F15632">
        <v>120086.0515</v>
      </c>
    </row>
    <row r="15633" spans="1:6" x14ac:dyDescent="0.35">
      <c r="A15633" t="s">
        <v>84</v>
      </c>
      <c r="B15633" t="s">
        <v>85</v>
      </c>
      <c r="C15633">
        <v>2039</v>
      </c>
      <c r="D15633" t="s">
        <v>12</v>
      </c>
      <c r="E15633" t="s">
        <v>22</v>
      </c>
      <c r="F15633">
        <v>118587.69755</v>
      </c>
    </row>
    <row r="15634" spans="1:6" x14ac:dyDescent="0.35">
      <c r="A15634" t="s">
        <v>84</v>
      </c>
      <c r="B15634" t="s">
        <v>85</v>
      </c>
      <c r="C15634">
        <v>2039</v>
      </c>
      <c r="D15634" t="s">
        <v>12</v>
      </c>
      <c r="E15634" t="s">
        <v>23</v>
      </c>
      <c r="F15634">
        <v>121587.87461</v>
      </c>
    </row>
    <row r="15635" spans="1:6" x14ac:dyDescent="0.35">
      <c r="A15635" t="s">
        <v>84</v>
      </c>
      <c r="B15635" t="s">
        <v>85</v>
      </c>
      <c r="C15635">
        <v>2039</v>
      </c>
      <c r="D15635" t="s">
        <v>12</v>
      </c>
      <c r="E15635" t="s">
        <v>24</v>
      </c>
      <c r="F15635">
        <v>118983.7797</v>
      </c>
    </row>
    <row r="15636" spans="1:6" x14ac:dyDescent="0.35">
      <c r="A15636" t="s">
        <v>84</v>
      </c>
      <c r="B15636" t="s">
        <v>85</v>
      </c>
      <c r="C15636">
        <v>2039</v>
      </c>
      <c r="D15636" t="s">
        <v>12</v>
      </c>
      <c r="E15636" t="s">
        <v>25</v>
      </c>
      <c r="F15636">
        <v>111241.80523</v>
      </c>
    </row>
    <row r="15637" spans="1:6" x14ac:dyDescent="0.35">
      <c r="A15637" t="s">
        <v>84</v>
      </c>
      <c r="B15637" t="s">
        <v>85</v>
      </c>
      <c r="C15637">
        <v>2039</v>
      </c>
      <c r="D15637" t="s">
        <v>12</v>
      </c>
      <c r="E15637" t="s">
        <v>26</v>
      </c>
      <c r="F15637">
        <v>98081.271489999999</v>
      </c>
    </row>
    <row r="15638" spans="1:6" x14ac:dyDescent="0.35">
      <c r="A15638" t="s">
        <v>84</v>
      </c>
      <c r="B15638" t="s">
        <v>85</v>
      </c>
      <c r="C15638">
        <v>2039</v>
      </c>
      <c r="D15638" t="s">
        <v>12</v>
      </c>
      <c r="E15638" t="s">
        <v>27</v>
      </c>
      <c r="F15638">
        <v>81772.275750000001</v>
      </c>
    </row>
    <row r="15639" spans="1:6" x14ac:dyDescent="0.35">
      <c r="A15639" t="s">
        <v>84</v>
      </c>
      <c r="B15639" t="s">
        <v>85</v>
      </c>
      <c r="C15639">
        <v>2039</v>
      </c>
      <c r="D15639" t="s">
        <v>12</v>
      </c>
      <c r="E15639" t="s">
        <v>28</v>
      </c>
      <c r="F15639">
        <v>78958.490380000003</v>
      </c>
    </row>
    <row r="15640" spans="1:6" x14ac:dyDescent="0.35">
      <c r="A15640" t="s">
        <v>84</v>
      </c>
      <c r="B15640" t="s">
        <v>85</v>
      </c>
      <c r="C15640">
        <v>2039</v>
      </c>
      <c r="D15640" t="s">
        <v>12</v>
      </c>
      <c r="E15640" t="s">
        <v>29</v>
      </c>
      <c r="F15640">
        <v>67216.918130000005</v>
      </c>
    </row>
    <row r="15641" spans="1:6" x14ac:dyDescent="0.35">
      <c r="A15641" t="s">
        <v>84</v>
      </c>
      <c r="B15641" t="s">
        <v>85</v>
      </c>
      <c r="C15641">
        <v>2039</v>
      </c>
      <c r="D15641" t="s">
        <v>12</v>
      </c>
      <c r="E15641" t="s">
        <v>30</v>
      </c>
      <c r="F15641">
        <v>62103.926650000001</v>
      </c>
    </row>
    <row r="15642" spans="1:6" x14ac:dyDescent="0.35">
      <c r="A15642" t="s">
        <v>84</v>
      </c>
      <c r="B15642" t="s">
        <v>85</v>
      </c>
      <c r="C15642">
        <v>2039</v>
      </c>
      <c r="D15642" t="s">
        <v>12</v>
      </c>
      <c r="E15642" t="s">
        <v>31</v>
      </c>
      <c r="F15642">
        <v>49155.110573999998</v>
      </c>
    </row>
    <row r="15643" spans="1:6" x14ac:dyDescent="0.35">
      <c r="A15643" t="s">
        <v>84</v>
      </c>
      <c r="B15643" t="s">
        <v>85</v>
      </c>
      <c r="C15643">
        <v>2039</v>
      </c>
      <c r="D15643" t="s">
        <v>12</v>
      </c>
      <c r="E15643" t="s">
        <v>10</v>
      </c>
      <c r="F15643">
        <v>57997.254616600003</v>
      </c>
    </row>
    <row r="15644" spans="1:6" x14ac:dyDescent="0.35">
      <c r="A15644" t="s">
        <v>84</v>
      </c>
      <c r="B15644" t="s">
        <v>85</v>
      </c>
      <c r="C15644">
        <v>2039</v>
      </c>
      <c r="D15644" t="s">
        <v>13</v>
      </c>
      <c r="E15644" t="s">
        <v>16</v>
      </c>
      <c r="F15644">
        <v>86109.487899999993</v>
      </c>
    </row>
    <row r="15645" spans="1:6" x14ac:dyDescent="0.35">
      <c r="A15645" t="s">
        <v>84</v>
      </c>
      <c r="B15645" t="s">
        <v>85</v>
      </c>
      <c r="C15645">
        <v>2039</v>
      </c>
      <c r="D15645" t="s">
        <v>13</v>
      </c>
      <c r="E15645" t="s">
        <v>32</v>
      </c>
      <c r="F15645">
        <v>90211.934739999997</v>
      </c>
    </row>
    <row r="15646" spans="1:6" x14ac:dyDescent="0.35">
      <c r="A15646" t="s">
        <v>84</v>
      </c>
      <c r="B15646" t="s">
        <v>85</v>
      </c>
      <c r="C15646">
        <v>2039</v>
      </c>
      <c r="D15646" t="s">
        <v>13</v>
      </c>
      <c r="E15646" t="s">
        <v>17</v>
      </c>
      <c r="F15646">
        <v>93321.669129999995</v>
      </c>
    </row>
    <row r="15647" spans="1:6" x14ac:dyDescent="0.35">
      <c r="A15647" t="s">
        <v>84</v>
      </c>
      <c r="B15647" t="s">
        <v>85</v>
      </c>
      <c r="C15647">
        <v>2039</v>
      </c>
      <c r="D15647" t="s">
        <v>13</v>
      </c>
      <c r="E15647" t="s">
        <v>18</v>
      </c>
      <c r="F15647">
        <v>100875.93154999999</v>
      </c>
    </row>
    <row r="15648" spans="1:6" x14ac:dyDescent="0.35">
      <c r="A15648" t="s">
        <v>84</v>
      </c>
      <c r="B15648" t="s">
        <v>85</v>
      </c>
      <c r="C15648">
        <v>2039</v>
      </c>
      <c r="D15648" t="s">
        <v>13</v>
      </c>
      <c r="E15648" t="s">
        <v>19</v>
      </c>
      <c r="F15648">
        <v>118669.89353</v>
      </c>
    </row>
    <row r="15649" spans="1:6" x14ac:dyDescent="0.35">
      <c r="A15649" t="s">
        <v>84</v>
      </c>
      <c r="B15649" t="s">
        <v>85</v>
      </c>
      <c r="C15649">
        <v>2039</v>
      </c>
      <c r="D15649" t="s">
        <v>13</v>
      </c>
      <c r="E15649" t="s">
        <v>20</v>
      </c>
      <c r="F15649">
        <v>123329.16654000001</v>
      </c>
    </row>
    <row r="15650" spans="1:6" x14ac:dyDescent="0.35">
      <c r="A15650" t="s">
        <v>84</v>
      </c>
      <c r="B15650" t="s">
        <v>85</v>
      </c>
      <c r="C15650">
        <v>2039</v>
      </c>
      <c r="D15650" t="s">
        <v>13</v>
      </c>
      <c r="E15650" t="s">
        <v>21</v>
      </c>
      <c r="F15650">
        <v>118028.10619999999</v>
      </c>
    </row>
    <row r="15651" spans="1:6" x14ac:dyDescent="0.35">
      <c r="A15651" t="s">
        <v>84</v>
      </c>
      <c r="B15651" t="s">
        <v>85</v>
      </c>
      <c r="C15651">
        <v>2039</v>
      </c>
      <c r="D15651" t="s">
        <v>13</v>
      </c>
      <c r="E15651" t="s">
        <v>22</v>
      </c>
      <c r="F15651">
        <v>114131.04343000001</v>
      </c>
    </row>
    <row r="15652" spans="1:6" x14ac:dyDescent="0.35">
      <c r="A15652" t="s">
        <v>84</v>
      </c>
      <c r="B15652" t="s">
        <v>85</v>
      </c>
      <c r="C15652">
        <v>2039</v>
      </c>
      <c r="D15652" t="s">
        <v>13</v>
      </c>
      <c r="E15652" t="s">
        <v>23</v>
      </c>
      <c r="F15652">
        <v>115563.92943</v>
      </c>
    </row>
    <row r="15653" spans="1:6" x14ac:dyDescent="0.35">
      <c r="A15653" t="s">
        <v>84</v>
      </c>
      <c r="B15653" t="s">
        <v>85</v>
      </c>
      <c r="C15653">
        <v>2039</v>
      </c>
      <c r="D15653" t="s">
        <v>13</v>
      </c>
      <c r="E15653" t="s">
        <v>24</v>
      </c>
      <c r="F15653">
        <v>112026.77675</v>
      </c>
    </row>
    <row r="15654" spans="1:6" x14ac:dyDescent="0.35">
      <c r="A15654" t="s">
        <v>84</v>
      </c>
      <c r="B15654" t="s">
        <v>85</v>
      </c>
      <c r="C15654">
        <v>2039</v>
      </c>
      <c r="D15654" t="s">
        <v>13</v>
      </c>
      <c r="E15654" t="s">
        <v>25</v>
      </c>
      <c r="F15654">
        <v>105792.74709999999</v>
      </c>
    </row>
    <row r="15655" spans="1:6" x14ac:dyDescent="0.35">
      <c r="A15655" t="s">
        <v>84</v>
      </c>
      <c r="B15655" t="s">
        <v>85</v>
      </c>
      <c r="C15655">
        <v>2039</v>
      </c>
      <c r="D15655" t="s">
        <v>13</v>
      </c>
      <c r="E15655" t="s">
        <v>26</v>
      </c>
      <c r="F15655">
        <v>93944.683569999994</v>
      </c>
    </row>
    <row r="15656" spans="1:6" x14ac:dyDescent="0.35">
      <c r="A15656" t="s">
        <v>84</v>
      </c>
      <c r="B15656" t="s">
        <v>85</v>
      </c>
      <c r="C15656">
        <v>2039</v>
      </c>
      <c r="D15656" t="s">
        <v>13</v>
      </c>
      <c r="E15656" t="s">
        <v>27</v>
      </c>
      <c r="F15656">
        <v>76790.44932</v>
      </c>
    </row>
    <row r="15657" spans="1:6" x14ac:dyDescent="0.35">
      <c r="A15657" t="s">
        <v>84</v>
      </c>
      <c r="B15657" t="s">
        <v>85</v>
      </c>
      <c r="C15657">
        <v>2039</v>
      </c>
      <c r="D15657" t="s">
        <v>13</v>
      </c>
      <c r="E15657" t="s">
        <v>28</v>
      </c>
      <c r="F15657">
        <v>72605.208899999998</v>
      </c>
    </row>
    <row r="15658" spans="1:6" x14ac:dyDescent="0.35">
      <c r="A15658" t="s">
        <v>84</v>
      </c>
      <c r="B15658" t="s">
        <v>85</v>
      </c>
      <c r="C15658">
        <v>2039</v>
      </c>
      <c r="D15658" t="s">
        <v>13</v>
      </c>
      <c r="E15658" t="s">
        <v>29</v>
      </c>
      <c r="F15658">
        <v>59835.596720000001</v>
      </c>
    </row>
    <row r="15659" spans="1:6" x14ac:dyDescent="0.35">
      <c r="A15659" t="s">
        <v>84</v>
      </c>
      <c r="B15659" t="s">
        <v>85</v>
      </c>
      <c r="C15659">
        <v>2039</v>
      </c>
      <c r="D15659" t="s">
        <v>13</v>
      </c>
      <c r="E15659" t="s">
        <v>30</v>
      </c>
      <c r="F15659">
        <v>53077.662578000003</v>
      </c>
    </row>
    <row r="15660" spans="1:6" x14ac:dyDescent="0.35">
      <c r="A15660" t="s">
        <v>84</v>
      </c>
      <c r="B15660" t="s">
        <v>85</v>
      </c>
      <c r="C15660">
        <v>2039</v>
      </c>
      <c r="D15660" t="s">
        <v>13</v>
      </c>
      <c r="E15660" t="s">
        <v>31</v>
      </c>
      <c r="F15660">
        <v>39448.608157000002</v>
      </c>
    </row>
    <row r="15661" spans="1:6" x14ac:dyDescent="0.35">
      <c r="A15661" t="s">
        <v>84</v>
      </c>
      <c r="B15661" t="s">
        <v>85</v>
      </c>
      <c r="C15661">
        <v>2039</v>
      </c>
      <c r="D15661" t="s">
        <v>13</v>
      </c>
      <c r="E15661" t="s">
        <v>10</v>
      </c>
      <c r="F15661">
        <v>40849.933278899996</v>
      </c>
    </row>
    <row r="15662" spans="1:6" x14ac:dyDescent="0.35">
      <c r="A15662" t="s">
        <v>84</v>
      </c>
      <c r="B15662" t="s">
        <v>85</v>
      </c>
      <c r="C15662">
        <v>2040</v>
      </c>
      <c r="D15662" t="s">
        <v>12</v>
      </c>
      <c r="E15662" t="s">
        <v>16</v>
      </c>
      <c r="F15662">
        <v>82308.470700000005</v>
      </c>
    </row>
    <row r="15663" spans="1:6" x14ac:dyDescent="0.35">
      <c r="A15663" t="s">
        <v>84</v>
      </c>
      <c r="B15663" t="s">
        <v>85</v>
      </c>
      <c r="C15663">
        <v>2040</v>
      </c>
      <c r="D15663" t="s">
        <v>12</v>
      </c>
      <c r="E15663" t="s">
        <v>32</v>
      </c>
      <c r="F15663">
        <v>86408.639729999995</v>
      </c>
    </row>
    <row r="15664" spans="1:6" x14ac:dyDescent="0.35">
      <c r="A15664" t="s">
        <v>84</v>
      </c>
      <c r="B15664" t="s">
        <v>85</v>
      </c>
      <c r="C15664">
        <v>2040</v>
      </c>
      <c r="D15664" t="s">
        <v>12</v>
      </c>
      <c r="E15664" t="s">
        <v>17</v>
      </c>
      <c r="F15664">
        <v>89651.926590000003</v>
      </c>
    </row>
    <row r="15665" spans="1:6" x14ac:dyDescent="0.35">
      <c r="A15665" t="s">
        <v>84</v>
      </c>
      <c r="B15665" t="s">
        <v>85</v>
      </c>
      <c r="C15665">
        <v>2040</v>
      </c>
      <c r="D15665" t="s">
        <v>12</v>
      </c>
      <c r="E15665" t="s">
        <v>18</v>
      </c>
      <c r="F15665">
        <v>96067.069239999997</v>
      </c>
    </row>
    <row r="15666" spans="1:6" x14ac:dyDescent="0.35">
      <c r="A15666" t="s">
        <v>84</v>
      </c>
      <c r="B15666" t="s">
        <v>85</v>
      </c>
      <c r="C15666">
        <v>2040</v>
      </c>
      <c r="D15666" t="s">
        <v>12</v>
      </c>
      <c r="E15666" t="s">
        <v>19</v>
      </c>
      <c r="F15666">
        <v>113150.05192</v>
      </c>
    </row>
    <row r="15667" spans="1:6" x14ac:dyDescent="0.35">
      <c r="A15667" t="s">
        <v>84</v>
      </c>
      <c r="B15667" t="s">
        <v>85</v>
      </c>
      <c r="C15667">
        <v>2040</v>
      </c>
      <c r="D15667" t="s">
        <v>12</v>
      </c>
      <c r="E15667" t="s">
        <v>20</v>
      </c>
      <c r="F15667">
        <v>120857.95322</v>
      </c>
    </row>
    <row r="15668" spans="1:6" x14ac:dyDescent="0.35">
      <c r="A15668" t="s">
        <v>84</v>
      </c>
      <c r="B15668" t="s">
        <v>85</v>
      </c>
      <c r="C15668">
        <v>2040</v>
      </c>
      <c r="D15668" t="s">
        <v>12</v>
      </c>
      <c r="E15668" t="s">
        <v>21</v>
      </c>
      <c r="F15668">
        <v>121543.48123999999</v>
      </c>
    </row>
    <row r="15669" spans="1:6" x14ac:dyDescent="0.35">
      <c r="A15669" t="s">
        <v>84</v>
      </c>
      <c r="B15669" t="s">
        <v>85</v>
      </c>
      <c r="C15669">
        <v>2040</v>
      </c>
      <c r="D15669" t="s">
        <v>12</v>
      </c>
      <c r="E15669" t="s">
        <v>22</v>
      </c>
      <c r="F15669">
        <v>118645.9414</v>
      </c>
    </row>
    <row r="15670" spans="1:6" x14ac:dyDescent="0.35">
      <c r="A15670" t="s">
        <v>84</v>
      </c>
      <c r="B15670" t="s">
        <v>85</v>
      </c>
      <c r="C15670">
        <v>2040</v>
      </c>
      <c r="D15670" t="s">
        <v>12</v>
      </c>
      <c r="E15670" t="s">
        <v>23</v>
      </c>
      <c r="F15670">
        <v>121965.18217</v>
      </c>
    </row>
    <row r="15671" spans="1:6" x14ac:dyDescent="0.35">
      <c r="A15671" t="s">
        <v>84</v>
      </c>
      <c r="B15671" t="s">
        <v>85</v>
      </c>
      <c r="C15671">
        <v>2040</v>
      </c>
      <c r="D15671" t="s">
        <v>12</v>
      </c>
      <c r="E15671" t="s">
        <v>24</v>
      </c>
      <c r="F15671">
        <v>120227.10049</v>
      </c>
    </row>
    <row r="15672" spans="1:6" x14ac:dyDescent="0.35">
      <c r="A15672" t="s">
        <v>84</v>
      </c>
      <c r="B15672" t="s">
        <v>85</v>
      </c>
      <c r="C15672">
        <v>2040</v>
      </c>
      <c r="D15672" t="s">
        <v>12</v>
      </c>
      <c r="E15672" t="s">
        <v>25</v>
      </c>
      <c r="F15672">
        <v>112614.57571999999</v>
      </c>
    </row>
    <row r="15673" spans="1:6" x14ac:dyDescent="0.35">
      <c r="A15673" t="s">
        <v>84</v>
      </c>
      <c r="B15673" t="s">
        <v>85</v>
      </c>
      <c r="C15673">
        <v>2040</v>
      </c>
      <c r="D15673" t="s">
        <v>12</v>
      </c>
      <c r="E15673" t="s">
        <v>26</v>
      </c>
      <c r="F15673">
        <v>100808.87575000001</v>
      </c>
    </row>
    <row r="15674" spans="1:6" x14ac:dyDescent="0.35">
      <c r="A15674" t="s">
        <v>84</v>
      </c>
      <c r="B15674" t="s">
        <v>85</v>
      </c>
      <c r="C15674">
        <v>2040</v>
      </c>
      <c r="D15674" t="s">
        <v>12</v>
      </c>
      <c r="E15674" t="s">
        <v>27</v>
      </c>
      <c r="F15674">
        <v>83125.298670000004</v>
      </c>
    </row>
    <row r="15675" spans="1:6" x14ac:dyDescent="0.35">
      <c r="A15675" t="s">
        <v>84</v>
      </c>
      <c r="B15675" t="s">
        <v>85</v>
      </c>
      <c r="C15675">
        <v>2040</v>
      </c>
      <c r="D15675" t="s">
        <v>12</v>
      </c>
      <c r="E15675" t="s">
        <v>28</v>
      </c>
      <c r="F15675">
        <v>79235.529630000005</v>
      </c>
    </row>
    <row r="15676" spans="1:6" x14ac:dyDescent="0.35">
      <c r="A15676" t="s">
        <v>84</v>
      </c>
      <c r="B15676" t="s">
        <v>85</v>
      </c>
      <c r="C15676">
        <v>2040</v>
      </c>
      <c r="D15676" t="s">
        <v>12</v>
      </c>
      <c r="E15676" t="s">
        <v>29</v>
      </c>
      <c r="F15676">
        <v>68699.148910000004</v>
      </c>
    </row>
    <row r="15677" spans="1:6" x14ac:dyDescent="0.35">
      <c r="A15677" t="s">
        <v>84</v>
      </c>
      <c r="B15677" t="s">
        <v>85</v>
      </c>
      <c r="C15677">
        <v>2040</v>
      </c>
      <c r="D15677" t="s">
        <v>12</v>
      </c>
      <c r="E15677" t="s">
        <v>30</v>
      </c>
      <c r="F15677">
        <v>62478.482499999998</v>
      </c>
    </row>
    <row r="15678" spans="1:6" x14ac:dyDescent="0.35">
      <c r="A15678" t="s">
        <v>84</v>
      </c>
      <c r="B15678" t="s">
        <v>85</v>
      </c>
      <c r="C15678">
        <v>2040</v>
      </c>
      <c r="D15678" t="s">
        <v>12</v>
      </c>
      <c r="E15678" t="s">
        <v>31</v>
      </c>
      <c r="F15678">
        <v>50242.179082000002</v>
      </c>
    </row>
    <row r="15679" spans="1:6" x14ac:dyDescent="0.35">
      <c r="A15679" t="s">
        <v>84</v>
      </c>
      <c r="B15679" t="s">
        <v>85</v>
      </c>
      <c r="C15679">
        <v>2040</v>
      </c>
      <c r="D15679" t="s">
        <v>12</v>
      </c>
      <c r="E15679" t="s">
        <v>10</v>
      </c>
      <c r="F15679">
        <v>59615.490024799998</v>
      </c>
    </row>
    <row r="15680" spans="1:6" x14ac:dyDescent="0.35">
      <c r="A15680" t="s">
        <v>84</v>
      </c>
      <c r="B15680" t="s">
        <v>85</v>
      </c>
      <c r="C15680">
        <v>2040</v>
      </c>
      <c r="D15680" t="s">
        <v>13</v>
      </c>
      <c r="E15680" t="s">
        <v>16</v>
      </c>
      <c r="F15680">
        <v>86452.917710000009</v>
      </c>
    </row>
    <row r="15681" spans="1:6" x14ac:dyDescent="0.35">
      <c r="A15681" t="s">
        <v>84</v>
      </c>
      <c r="B15681" t="s">
        <v>85</v>
      </c>
      <c r="C15681">
        <v>2040</v>
      </c>
      <c r="D15681" t="s">
        <v>13</v>
      </c>
      <c r="E15681" t="s">
        <v>32</v>
      </c>
      <c r="F15681">
        <v>90507.042230000006</v>
      </c>
    </row>
    <row r="15682" spans="1:6" x14ac:dyDescent="0.35">
      <c r="A15682" t="s">
        <v>84</v>
      </c>
      <c r="B15682" t="s">
        <v>85</v>
      </c>
      <c r="C15682">
        <v>2040</v>
      </c>
      <c r="D15682" t="s">
        <v>13</v>
      </c>
      <c r="E15682" t="s">
        <v>17</v>
      </c>
      <c r="F15682">
        <v>94015.952380000002</v>
      </c>
    </row>
    <row r="15683" spans="1:6" x14ac:dyDescent="0.35">
      <c r="A15683" t="s">
        <v>84</v>
      </c>
      <c r="B15683" t="s">
        <v>85</v>
      </c>
      <c r="C15683">
        <v>2040</v>
      </c>
      <c r="D15683" t="s">
        <v>13</v>
      </c>
      <c r="E15683" t="s">
        <v>18</v>
      </c>
      <c r="F15683">
        <v>101026.86649</v>
      </c>
    </row>
    <row r="15684" spans="1:6" x14ac:dyDescent="0.35">
      <c r="A15684" t="s">
        <v>84</v>
      </c>
      <c r="B15684" t="s">
        <v>85</v>
      </c>
      <c r="C15684">
        <v>2040</v>
      </c>
      <c r="D15684" t="s">
        <v>13</v>
      </c>
      <c r="E15684" t="s">
        <v>19</v>
      </c>
      <c r="F15684">
        <v>118055.97521999999</v>
      </c>
    </row>
    <row r="15685" spans="1:6" x14ac:dyDescent="0.35">
      <c r="A15685" t="s">
        <v>84</v>
      </c>
      <c r="B15685" t="s">
        <v>85</v>
      </c>
      <c r="C15685">
        <v>2040</v>
      </c>
      <c r="D15685" t="s">
        <v>13</v>
      </c>
      <c r="E15685" t="s">
        <v>20</v>
      </c>
      <c r="F15685">
        <v>123689.10705000001</v>
      </c>
    </row>
    <row r="15686" spans="1:6" x14ac:dyDescent="0.35">
      <c r="A15686" t="s">
        <v>84</v>
      </c>
      <c r="B15686" t="s">
        <v>85</v>
      </c>
      <c r="C15686">
        <v>2040</v>
      </c>
      <c r="D15686" t="s">
        <v>13</v>
      </c>
      <c r="E15686" t="s">
        <v>21</v>
      </c>
      <c r="F15686">
        <v>119420.19764</v>
      </c>
    </row>
    <row r="15687" spans="1:6" x14ac:dyDescent="0.35">
      <c r="A15687" t="s">
        <v>84</v>
      </c>
      <c r="B15687" t="s">
        <v>85</v>
      </c>
      <c r="C15687">
        <v>2040</v>
      </c>
      <c r="D15687" t="s">
        <v>13</v>
      </c>
      <c r="E15687" t="s">
        <v>22</v>
      </c>
      <c r="F15687">
        <v>113972.38608</v>
      </c>
    </row>
    <row r="15688" spans="1:6" x14ac:dyDescent="0.35">
      <c r="A15688" t="s">
        <v>84</v>
      </c>
      <c r="B15688" t="s">
        <v>85</v>
      </c>
      <c r="C15688">
        <v>2040</v>
      </c>
      <c r="D15688" t="s">
        <v>13</v>
      </c>
      <c r="E15688" t="s">
        <v>23</v>
      </c>
      <c r="F15688">
        <v>116070.33001000001</v>
      </c>
    </row>
    <row r="15689" spans="1:6" x14ac:dyDescent="0.35">
      <c r="A15689" t="s">
        <v>84</v>
      </c>
      <c r="B15689" t="s">
        <v>85</v>
      </c>
      <c r="C15689">
        <v>2040</v>
      </c>
      <c r="D15689" t="s">
        <v>13</v>
      </c>
      <c r="E15689" t="s">
        <v>24</v>
      </c>
      <c r="F15689">
        <v>112917.14255999999</v>
      </c>
    </row>
    <row r="15690" spans="1:6" x14ac:dyDescent="0.35">
      <c r="A15690" t="s">
        <v>84</v>
      </c>
      <c r="B15690" t="s">
        <v>85</v>
      </c>
      <c r="C15690">
        <v>2040</v>
      </c>
      <c r="D15690" t="s">
        <v>13</v>
      </c>
      <c r="E15690" t="s">
        <v>25</v>
      </c>
      <c r="F15690">
        <v>106961.82343999999</v>
      </c>
    </row>
    <row r="15691" spans="1:6" x14ac:dyDescent="0.35">
      <c r="A15691" t="s">
        <v>84</v>
      </c>
      <c r="B15691" t="s">
        <v>85</v>
      </c>
      <c r="C15691">
        <v>2040</v>
      </c>
      <c r="D15691" t="s">
        <v>13</v>
      </c>
      <c r="E15691" t="s">
        <v>26</v>
      </c>
      <c r="F15691">
        <v>96570.932449999993</v>
      </c>
    </row>
    <row r="15692" spans="1:6" x14ac:dyDescent="0.35">
      <c r="A15692" t="s">
        <v>84</v>
      </c>
      <c r="B15692" t="s">
        <v>85</v>
      </c>
      <c r="C15692">
        <v>2040</v>
      </c>
      <c r="D15692" t="s">
        <v>13</v>
      </c>
      <c r="E15692" t="s">
        <v>27</v>
      </c>
      <c r="F15692">
        <v>77756.554059999995</v>
      </c>
    </row>
    <row r="15693" spans="1:6" x14ac:dyDescent="0.35">
      <c r="A15693" t="s">
        <v>84</v>
      </c>
      <c r="B15693" t="s">
        <v>85</v>
      </c>
      <c r="C15693">
        <v>2040</v>
      </c>
      <c r="D15693" t="s">
        <v>13</v>
      </c>
      <c r="E15693" t="s">
        <v>28</v>
      </c>
      <c r="F15693">
        <v>72871.135540000003</v>
      </c>
    </row>
    <row r="15694" spans="1:6" x14ac:dyDescent="0.35">
      <c r="A15694" t="s">
        <v>84</v>
      </c>
      <c r="B15694" t="s">
        <v>85</v>
      </c>
      <c r="C15694">
        <v>2040</v>
      </c>
      <c r="D15694" t="s">
        <v>13</v>
      </c>
      <c r="E15694" t="s">
        <v>29</v>
      </c>
      <c r="F15694">
        <v>60969.29567</v>
      </c>
    </row>
    <row r="15695" spans="1:6" x14ac:dyDescent="0.35">
      <c r="A15695" t="s">
        <v>84</v>
      </c>
      <c r="B15695" t="s">
        <v>85</v>
      </c>
      <c r="C15695">
        <v>2040</v>
      </c>
      <c r="D15695" t="s">
        <v>13</v>
      </c>
      <c r="E15695" t="s">
        <v>30</v>
      </c>
      <c r="F15695">
        <v>53424.966936999997</v>
      </c>
    </row>
    <row r="15696" spans="1:6" x14ac:dyDescent="0.35">
      <c r="A15696" t="s">
        <v>84</v>
      </c>
      <c r="B15696" t="s">
        <v>85</v>
      </c>
      <c r="C15696">
        <v>2040</v>
      </c>
      <c r="D15696" t="s">
        <v>13</v>
      </c>
      <c r="E15696" t="s">
        <v>31</v>
      </c>
      <c r="F15696">
        <v>40451.950519999999</v>
      </c>
    </row>
    <row r="15697" spans="1:6" x14ac:dyDescent="0.35">
      <c r="A15697" t="s">
        <v>84</v>
      </c>
      <c r="B15697" t="s">
        <v>85</v>
      </c>
      <c r="C15697">
        <v>2040</v>
      </c>
      <c r="D15697" t="s">
        <v>13</v>
      </c>
      <c r="E15697" t="s">
        <v>10</v>
      </c>
      <c r="F15697">
        <v>41739.593267099997</v>
      </c>
    </row>
    <row r="15698" spans="1:6" x14ac:dyDescent="0.35">
      <c r="A15698" t="s">
        <v>84</v>
      </c>
      <c r="B15698" t="s">
        <v>85</v>
      </c>
      <c r="C15698">
        <v>2041</v>
      </c>
      <c r="D15698" t="s">
        <v>12</v>
      </c>
      <c r="E15698" t="s">
        <v>16</v>
      </c>
      <c r="F15698">
        <v>82647.104030000002</v>
      </c>
    </row>
    <row r="15699" spans="1:6" x14ac:dyDescent="0.35">
      <c r="A15699" t="s">
        <v>84</v>
      </c>
      <c r="B15699" t="s">
        <v>85</v>
      </c>
      <c r="C15699">
        <v>2041</v>
      </c>
      <c r="D15699" t="s">
        <v>12</v>
      </c>
      <c r="E15699" t="s">
        <v>32</v>
      </c>
      <c r="F15699">
        <v>86683.832009999998</v>
      </c>
    </row>
    <row r="15700" spans="1:6" x14ac:dyDescent="0.35">
      <c r="A15700" t="s">
        <v>84</v>
      </c>
      <c r="B15700" t="s">
        <v>85</v>
      </c>
      <c r="C15700">
        <v>2041</v>
      </c>
      <c r="D15700" t="s">
        <v>12</v>
      </c>
      <c r="E15700" t="s">
        <v>17</v>
      </c>
      <c r="F15700">
        <v>90166.194790000009</v>
      </c>
    </row>
    <row r="15701" spans="1:6" x14ac:dyDescent="0.35">
      <c r="A15701" t="s">
        <v>84</v>
      </c>
      <c r="B15701" t="s">
        <v>85</v>
      </c>
      <c r="C15701">
        <v>2041</v>
      </c>
      <c r="D15701" t="s">
        <v>12</v>
      </c>
      <c r="E15701" t="s">
        <v>18</v>
      </c>
      <c r="F15701">
        <v>96429.26814</v>
      </c>
    </row>
    <row r="15702" spans="1:6" x14ac:dyDescent="0.35">
      <c r="A15702" t="s">
        <v>84</v>
      </c>
      <c r="B15702" t="s">
        <v>85</v>
      </c>
      <c r="C15702">
        <v>2041</v>
      </c>
      <c r="D15702" t="s">
        <v>12</v>
      </c>
      <c r="E15702" t="s">
        <v>19</v>
      </c>
      <c r="F15702">
        <v>112600.17938</v>
      </c>
    </row>
    <row r="15703" spans="1:6" x14ac:dyDescent="0.35">
      <c r="A15703" t="s">
        <v>84</v>
      </c>
      <c r="B15703" t="s">
        <v>85</v>
      </c>
      <c r="C15703">
        <v>2041</v>
      </c>
      <c r="D15703" t="s">
        <v>12</v>
      </c>
      <c r="E15703" t="s">
        <v>20</v>
      </c>
      <c r="F15703">
        <v>121320.93309000001</v>
      </c>
    </row>
    <row r="15704" spans="1:6" x14ac:dyDescent="0.35">
      <c r="A15704" t="s">
        <v>84</v>
      </c>
      <c r="B15704" t="s">
        <v>85</v>
      </c>
      <c r="C15704">
        <v>2041</v>
      </c>
      <c r="D15704" t="s">
        <v>12</v>
      </c>
      <c r="E15704" t="s">
        <v>21</v>
      </c>
      <c r="F15704">
        <v>122569.86498</v>
      </c>
    </row>
    <row r="15705" spans="1:6" x14ac:dyDescent="0.35">
      <c r="A15705" t="s">
        <v>84</v>
      </c>
      <c r="B15705" t="s">
        <v>85</v>
      </c>
      <c r="C15705">
        <v>2041</v>
      </c>
      <c r="D15705" t="s">
        <v>12</v>
      </c>
      <c r="E15705" t="s">
        <v>22</v>
      </c>
      <c r="F15705">
        <v>119264.88955000001</v>
      </c>
    </row>
    <row r="15706" spans="1:6" x14ac:dyDescent="0.35">
      <c r="A15706" t="s">
        <v>84</v>
      </c>
      <c r="B15706" t="s">
        <v>85</v>
      </c>
      <c r="C15706">
        <v>2041</v>
      </c>
      <c r="D15706" t="s">
        <v>12</v>
      </c>
      <c r="E15706" t="s">
        <v>23</v>
      </c>
      <c r="F15706">
        <v>122113.14307999999</v>
      </c>
    </row>
    <row r="15707" spans="1:6" x14ac:dyDescent="0.35">
      <c r="A15707" t="s">
        <v>84</v>
      </c>
      <c r="B15707" t="s">
        <v>85</v>
      </c>
      <c r="C15707">
        <v>2041</v>
      </c>
      <c r="D15707" t="s">
        <v>12</v>
      </c>
      <c r="E15707" t="s">
        <v>24</v>
      </c>
      <c r="F15707">
        <v>121192.67895</v>
      </c>
    </row>
    <row r="15708" spans="1:6" x14ac:dyDescent="0.35">
      <c r="A15708" t="s">
        <v>84</v>
      </c>
      <c r="B15708" t="s">
        <v>85</v>
      </c>
      <c r="C15708">
        <v>2041</v>
      </c>
      <c r="D15708" t="s">
        <v>12</v>
      </c>
      <c r="E15708" t="s">
        <v>25</v>
      </c>
      <c r="F15708">
        <v>114033.70439</v>
      </c>
    </row>
    <row r="15709" spans="1:6" x14ac:dyDescent="0.35">
      <c r="A15709" t="s">
        <v>84</v>
      </c>
      <c r="B15709" t="s">
        <v>85</v>
      </c>
      <c r="C15709">
        <v>2041</v>
      </c>
      <c r="D15709" t="s">
        <v>12</v>
      </c>
      <c r="E15709" t="s">
        <v>26</v>
      </c>
      <c r="F15709">
        <v>103044.35621</v>
      </c>
    </row>
    <row r="15710" spans="1:6" x14ac:dyDescent="0.35">
      <c r="A15710" t="s">
        <v>84</v>
      </c>
      <c r="B15710" t="s">
        <v>85</v>
      </c>
      <c r="C15710">
        <v>2041</v>
      </c>
      <c r="D15710" t="s">
        <v>12</v>
      </c>
      <c r="E15710" t="s">
        <v>27</v>
      </c>
      <c r="F15710">
        <v>85266.462369999994</v>
      </c>
    </row>
    <row r="15711" spans="1:6" x14ac:dyDescent="0.35">
      <c r="A15711" t="s">
        <v>84</v>
      </c>
      <c r="B15711" t="s">
        <v>85</v>
      </c>
      <c r="C15711">
        <v>2041</v>
      </c>
      <c r="D15711" t="s">
        <v>12</v>
      </c>
      <c r="E15711" t="s">
        <v>28</v>
      </c>
      <c r="F15711">
        <v>78470.233139999997</v>
      </c>
    </row>
    <row r="15712" spans="1:6" x14ac:dyDescent="0.35">
      <c r="A15712" t="s">
        <v>84</v>
      </c>
      <c r="B15712" t="s">
        <v>85</v>
      </c>
      <c r="C15712">
        <v>2041</v>
      </c>
      <c r="D15712" t="s">
        <v>12</v>
      </c>
      <c r="E15712" t="s">
        <v>29</v>
      </c>
      <c r="F15712">
        <v>71213.392919999998</v>
      </c>
    </row>
    <row r="15713" spans="1:6" x14ac:dyDescent="0.35">
      <c r="A15713" t="s">
        <v>84</v>
      </c>
      <c r="B15713" t="s">
        <v>85</v>
      </c>
      <c r="C15713">
        <v>2041</v>
      </c>
      <c r="D15713" t="s">
        <v>12</v>
      </c>
      <c r="E15713" t="s">
        <v>30</v>
      </c>
      <c r="F15713">
        <v>62291.353159999999</v>
      </c>
    </row>
    <row r="15714" spans="1:6" x14ac:dyDescent="0.35">
      <c r="A15714" t="s">
        <v>84</v>
      </c>
      <c r="B15714" t="s">
        <v>85</v>
      </c>
      <c r="C15714">
        <v>2041</v>
      </c>
      <c r="D15714" t="s">
        <v>12</v>
      </c>
      <c r="E15714" t="s">
        <v>31</v>
      </c>
      <c r="F15714">
        <v>51557.117522</v>
      </c>
    </row>
    <row r="15715" spans="1:6" x14ac:dyDescent="0.35">
      <c r="A15715" t="s">
        <v>84</v>
      </c>
      <c r="B15715" t="s">
        <v>85</v>
      </c>
      <c r="C15715">
        <v>2041</v>
      </c>
      <c r="D15715" t="s">
        <v>12</v>
      </c>
      <c r="E15715" t="s">
        <v>10</v>
      </c>
      <c r="F15715">
        <v>61223.448319399999</v>
      </c>
    </row>
    <row r="15716" spans="1:6" x14ac:dyDescent="0.35">
      <c r="A15716" t="s">
        <v>84</v>
      </c>
      <c r="B15716" t="s">
        <v>85</v>
      </c>
      <c r="C15716">
        <v>2041</v>
      </c>
      <c r="D15716" t="s">
        <v>13</v>
      </c>
      <c r="E15716" t="s">
        <v>16</v>
      </c>
      <c r="F15716">
        <v>86808.997040000002</v>
      </c>
    </row>
    <row r="15717" spans="1:6" x14ac:dyDescent="0.35">
      <c r="A15717" t="s">
        <v>84</v>
      </c>
      <c r="B15717" t="s">
        <v>85</v>
      </c>
      <c r="C15717">
        <v>2041</v>
      </c>
      <c r="D15717" t="s">
        <v>13</v>
      </c>
      <c r="E15717" t="s">
        <v>32</v>
      </c>
      <c r="F15717">
        <v>90798.162379999994</v>
      </c>
    </row>
    <row r="15718" spans="1:6" x14ac:dyDescent="0.35">
      <c r="A15718" t="s">
        <v>84</v>
      </c>
      <c r="B15718" t="s">
        <v>85</v>
      </c>
      <c r="C15718">
        <v>2041</v>
      </c>
      <c r="D15718" t="s">
        <v>13</v>
      </c>
      <c r="E15718" t="s">
        <v>17</v>
      </c>
      <c r="F15718">
        <v>94559.551780000009</v>
      </c>
    </row>
    <row r="15719" spans="1:6" x14ac:dyDescent="0.35">
      <c r="A15719" t="s">
        <v>84</v>
      </c>
      <c r="B15719" t="s">
        <v>85</v>
      </c>
      <c r="C15719">
        <v>2041</v>
      </c>
      <c r="D15719" t="s">
        <v>13</v>
      </c>
      <c r="E15719" t="s">
        <v>18</v>
      </c>
      <c r="F15719">
        <v>101211.94339</v>
      </c>
    </row>
    <row r="15720" spans="1:6" x14ac:dyDescent="0.35">
      <c r="A15720" t="s">
        <v>84</v>
      </c>
      <c r="B15720" t="s">
        <v>85</v>
      </c>
      <c r="C15720">
        <v>2041</v>
      </c>
      <c r="D15720" t="s">
        <v>13</v>
      </c>
      <c r="E15720" t="s">
        <v>19</v>
      </c>
      <c r="F15720">
        <v>117549.83751</v>
      </c>
    </row>
    <row r="15721" spans="1:6" x14ac:dyDescent="0.35">
      <c r="A15721" t="s">
        <v>84</v>
      </c>
      <c r="B15721" t="s">
        <v>85</v>
      </c>
      <c r="C15721">
        <v>2041</v>
      </c>
      <c r="D15721" t="s">
        <v>13</v>
      </c>
      <c r="E15721" t="s">
        <v>20</v>
      </c>
      <c r="F15721">
        <v>124224.72646999999</v>
      </c>
    </row>
    <row r="15722" spans="1:6" x14ac:dyDescent="0.35">
      <c r="A15722" t="s">
        <v>84</v>
      </c>
      <c r="B15722" t="s">
        <v>85</v>
      </c>
      <c r="C15722">
        <v>2041</v>
      </c>
      <c r="D15722" t="s">
        <v>13</v>
      </c>
      <c r="E15722" t="s">
        <v>21</v>
      </c>
      <c r="F15722">
        <v>120381.20971</v>
      </c>
    </row>
    <row r="15723" spans="1:6" x14ac:dyDescent="0.35">
      <c r="A15723" t="s">
        <v>84</v>
      </c>
      <c r="B15723" t="s">
        <v>85</v>
      </c>
      <c r="C15723">
        <v>2041</v>
      </c>
      <c r="D15723" t="s">
        <v>13</v>
      </c>
      <c r="E15723" t="s">
        <v>22</v>
      </c>
      <c r="F15723">
        <v>114309.88829</v>
      </c>
    </row>
    <row r="15724" spans="1:6" x14ac:dyDescent="0.35">
      <c r="A15724" t="s">
        <v>84</v>
      </c>
      <c r="B15724" t="s">
        <v>85</v>
      </c>
      <c r="C15724">
        <v>2041</v>
      </c>
      <c r="D15724" t="s">
        <v>13</v>
      </c>
      <c r="E15724" t="s">
        <v>23</v>
      </c>
      <c r="F15724">
        <v>116339.25695</v>
      </c>
    </row>
    <row r="15725" spans="1:6" x14ac:dyDescent="0.35">
      <c r="A15725" t="s">
        <v>84</v>
      </c>
      <c r="B15725" t="s">
        <v>85</v>
      </c>
      <c r="C15725">
        <v>2041</v>
      </c>
      <c r="D15725" t="s">
        <v>13</v>
      </c>
      <c r="E15725" t="s">
        <v>24</v>
      </c>
      <c r="F15725">
        <v>113845.08371000001</v>
      </c>
    </row>
    <row r="15726" spans="1:6" x14ac:dyDescent="0.35">
      <c r="A15726" t="s">
        <v>84</v>
      </c>
      <c r="B15726" t="s">
        <v>85</v>
      </c>
      <c r="C15726">
        <v>2041</v>
      </c>
      <c r="D15726" t="s">
        <v>13</v>
      </c>
      <c r="E15726" t="s">
        <v>25</v>
      </c>
      <c r="F15726">
        <v>107916.09651</v>
      </c>
    </row>
    <row r="15727" spans="1:6" x14ac:dyDescent="0.35">
      <c r="A15727" t="s">
        <v>84</v>
      </c>
      <c r="B15727" t="s">
        <v>85</v>
      </c>
      <c r="C15727">
        <v>2041</v>
      </c>
      <c r="D15727" t="s">
        <v>13</v>
      </c>
      <c r="E15727" t="s">
        <v>26</v>
      </c>
      <c r="F15727">
        <v>98489.878720000008</v>
      </c>
    </row>
    <row r="15728" spans="1:6" x14ac:dyDescent="0.35">
      <c r="A15728" t="s">
        <v>84</v>
      </c>
      <c r="B15728" t="s">
        <v>85</v>
      </c>
      <c r="C15728">
        <v>2041</v>
      </c>
      <c r="D15728" t="s">
        <v>13</v>
      </c>
      <c r="E15728" t="s">
        <v>27</v>
      </c>
      <c r="F15728">
        <v>79643.800060000009</v>
      </c>
    </row>
    <row r="15729" spans="1:6" x14ac:dyDescent="0.35">
      <c r="A15729" t="s">
        <v>84</v>
      </c>
      <c r="B15729" t="s">
        <v>85</v>
      </c>
      <c r="C15729">
        <v>2041</v>
      </c>
      <c r="D15729" t="s">
        <v>13</v>
      </c>
      <c r="E15729" t="s">
        <v>28</v>
      </c>
      <c r="F15729">
        <v>72250.350890000002</v>
      </c>
    </row>
    <row r="15730" spans="1:6" x14ac:dyDescent="0.35">
      <c r="A15730" t="s">
        <v>84</v>
      </c>
      <c r="B15730" t="s">
        <v>85</v>
      </c>
      <c r="C15730">
        <v>2041</v>
      </c>
      <c r="D15730" t="s">
        <v>13</v>
      </c>
      <c r="E15730" t="s">
        <v>29</v>
      </c>
      <c r="F15730">
        <v>63118.781060000001</v>
      </c>
    </row>
    <row r="15731" spans="1:6" x14ac:dyDescent="0.35">
      <c r="A15731" t="s">
        <v>84</v>
      </c>
      <c r="B15731" t="s">
        <v>85</v>
      </c>
      <c r="C15731">
        <v>2041</v>
      </c>
      <c r="D15731" t="s">
        <v>13</v>
      </c>
      <c r="E15731" t="s">
        <v>30</v>
      </c>
      <c r="F15731">
        <v>53285.335619999998</v>
      </c>
    </row>
    <row r="15732" spans="1:6" x14ac:dyDescent="0.35">
      <c r="A15732" t="s">
        <v>84</v>
      </c>
      <c r="B15732" t="s">
        <v>85</v>
      </c>
      <c r="C15732">
        <v>2041</v>
      </c>
      <c r="D15732" t="s">
        <v>13</v>
      </c>
      <c r="E15732" t="s">
        <v>31</v>
      </c>
      <c r="F15732">
        <v>41512.492937000003</v>
      </c>
    </row>
    <row r="15733" spans="1:6" x14ac:dyDescent="0.35">
      <c r="A15733" t="s">
        <v>84</v>
      </c>
      <c r="B15733" t="s">
        <v>85</v>
      </c>
      <c r="C15733">
        <v>2041</v>
      </c>
      <c r="D15733" t="s">
        <v>13</v>
      </c>
      <c r="E15733" t="s">
        <v>10</v>
      </c>
      <c r="F15733">
        <v>42731.658828</v>
      </c>
    </row>
    <row r="15734" spans="1:6" x14ac:dyDescent="0.35">
      <c r="A15734" t="s">
        <v>84</v>
      </c>
      <c r="B15734" t="s">
        <v>85</v>
      </c>
      <c r="C15734">
        <v>2042</v>
      </c>
      <c r="D15734" t="s">
        <v>12</v>
      </c>
      <c r="E15734" t="s">
        <v>16</v>
      </c>
      <c r="F15734">
        <v>82989.246499999994</v>
      </c>
    </row>
    <row r="15735" spans="1:6" x14ac:dyDescent="0.35">
      <c r="A15735" t="s">
        <v>84</v>
      </c>
      <c r="B15735" t="s">
        <v>85</v>
      </c>
      <c r="C15735">
        <v>2042</v>
      </c>
      <c r="D15735" t="s">
        <v>12</v>
      </c>
      <c r="E15735" t="s">
        <v>32</v>
      </c>
      <c r="F15735">
        <v>86963.365030000001</v>
      </c>
    </row>
    <row r="15736" spans="1:6" x14ac:dyDescent="0.35">
      <c r="A15736" t="s">
        <v>84</v>
      </c>
      <c r="B15736" t="s">
        <v>85</v>
      </c>
      <c r="C15736">
        <v>2042</v>
      </c>
      <c r="D15736" t="s">
        <v>12</v>
      </c>
      <c r="E15736" t="s">
        <v>17</v>
      </c>
      <c r="F15736">
        <v>90572.033609999999</v>
      </c>
    </row>
    <row r="15737" spans="1:6" x14ac:dyDescent="0.35">
      <c r="A15737" t="s">
        <v>84</v>
      </c>
      <c r="B15737" t="s">
        <v>85</v>
      </c>
      <c r="C15737">
        <v>2042</v>
      </c>
      <c r="D15737" t="s">
        <v>12</v>
      </c>
      <c r="E15737" t="s">
        <v>18</v>
      </c>
      <c r="F15737">
        <v>96246.799119999996</v>
      </c>
    </row>
    <row r="15738" spans="1:6" x14ac:dyDescent="0.35">
      <c r="A15738" t="s">
        <v>84</v>
      </c>
      <c r="B15738" t="s">
        <v>85</v>
      </c>
      <c r="C15738">
        <v>2042</v>
      </c>
      <c r="D15738" t="s">
        <v>12</v>
      </c>
      <c r="E15738" t="s">
        <v>19</v>
      </c>
      <c r="F15738">
        <v>113270.50410999999</v>
      </c>
    </row>
    <row r="15739" spans="1:6" x14ac:dyDescent="0.35">
      <c r="A15739" t="s">
        <v>84</v>
      </c>
      <c r="B15739" t="s">
        <v>85</v>
      </c>
      <c r="C15739">
        <v>2042</v>
      </c>
      <c r="D15739" t="s">
        <v>12</v>
      </c>
      <c r="E15739" t="s">
        <v>20</v>
      </c>
      <c r="F15739">
        <v>121231.53032000001</v>
      </c>
    </row>
    <row r="15740" spans="1:6" x14ac:dyDescent="0.35">
      <c r="A15740" t="s">
        <v>84</v>
      </c>
      <c r="B15740" t="s">
        <v>85</v>
      </c>
      <c r="C15740">
        <v>2042</v>
      </c>
      <c r="D15740" t="s">
        <v>12</v>
      </c>
      <c r="E15740" t="s">
        <v>21</v>
      </c>
      <c r="F15740">
        <v>123310.23827</v>
      </c>
    </row>
    <row r="15741" spans="1:6" x14ac:dyDescent="0.35">
      <c r="A15741" t="s">
        <v>84</v>
      </c>
      <c r="B15741" t="s">
        <v>85</v>
      </c>
      <c r="C15741">
        <v>2042</v>
      </c>
      <c r="D15741" t="s">
        <v>12</v>
      </c>
      <c r="E15741" t="s">
        <v>22</v>
      </c>
      <c r="F15741">
        <v>120538.81707999999</v>
      </c>
    </row>
    <row r="15742" spans="1:6" x14ac:dyDescent="0.35">
      <c r="A15742" t="s">
        <v>84</v>
      </c>
      <c r="B15742" t="s">
        <v>85</v>
      </c>
      <c r="C15742">
        <v>2042</v>
      </c>
      <c r="D15742" t="s">
        <v>12</v>
      </c>
      <c r="E15742" t="s">
        <v>23</v>
      </c>
      <c r="F15742">
        <v>121889.36889</v>
      </c>
    </row>
    <row r="15743" spans="1:6" x14ac:dyDescent="0.35">
      <c r="A15743" t="s">
        <v>84</v>
      </c>
      <c r="B15743" t="s">
        <v>85</v>
      </c>
      <c r="C15743">
        <v>2042</v>
      </c>
      <c r="D15743" t="s">
        <v>12</v>
      </c>
      <c r="E15743" t="s">
        <v>24</v>
      </c>
      <c r="F15743">
        <v>122107.96318000001</v>
      </c>
    </row>
    <row r="15744" spans="1:6" x14ac:dyDescent="0.35">
      <c r="A15744" t="s">
        <v>84</v>
      </c>
      <c r="B15744" t="s">
        <v>85</v>
      </c>
      <c r="C15744">
        <v>2042</v>
      </c>
      <c r="D15744" t="s">
        <v>12</v>
      </c>
      <c r="E15744" t="s">
        <v>25</v>
      </c>
      <c r="F15744">
        <v>115605.91568999999</v>
      </c>
    </row>
    <row r="15745" spans="1:6" x14ac:dyDescent="0.35">
      <c r="A15745" t="s">
        <v>84</v>
      </c>
      <c r="B15745" t="s">
        <v>85</v>
      </c>
      <c r="C15745">
        <v>2042</v>
      </c>
      <c r="D15745" t="s">
        <v>12</v>
      </c>
      <c r="E15745" t="s">
        <v>26</v>
      </c>
      <c r="F15745">
        <v>104797.33182000001</v>
      </c>
    </row>
    <row r="15746" spans="1:6" x14ac:dyDescent="0.35">
      <c r="A15746" t="s">
        <v>84</v>
      </c>
      <c r="B15746" t="s">
        <v>85</v>
      </c>
      <c r="C15746">
        <v>2042</v>
      </c>
      <c r="D15746" t="s">
        <v>12</v>
      </c>
      <c r="E15746" t="s">
        <v>27</v>
      </c>
      <c r="F15746">
        <v>87661.351159999991</v>
      </c>
    </row>
    <row r="15747" spans="1:6" x14ac:dyDescent="0.35">
      <c r="A15747" t="s">
        <v>84</v>
      </c>
      <c r="B15747" t="s">
        <v>85</v>
      </c>
      <c r="C15747">
        <v>2042</v>
      </c>
      <c r="D15747" t="s">
        <v>12</v>
      </c>
      <c r="E15747" t="s">
        <v>28</v>
      </c>
      <c r="F15747">
        <v>77935.410279999996</v>
      </c>
    </row>
    <row r="15748" spans="1:6" x14ac:dyDescent="0.35">
      <c r="A15748" t="s">
        <v>84</v>
      </c>
      <c r="B15748" t="s">
        <v>85</v>
      </c>
      <c r="C15748">
        <v>2042</v>
      </c>
      <c r="D15748" t="s">
        <v>12</v>
      </c>
      <c r="E15748" t="s">
        <v>29</v>
      </c>
      <c r="F15748">
        <v>73353.261710000006</v>
      </c>
    </row>
    <row r="15749" spans="1:6" x14ac:dyDescent="0.35">
      <c r="A15749" t="s">
        <v>84</v>
      </c>
      <c r="B15749" t="s">
        <v>85</v>
      </c>
      <c r="C15749">
        <v>2042</v>
      </c>
      <c r="D15749" t="s">
        <v>12</v>
      </c>
      <c r="E15749" t="s">
        <v>30</v>
      </c>
      <c r="F15749">
        <v>62247.937449999998</v>
      </c>
    </row>
    <row r="15750" spans="1:6" x14ac:dyDescent="0.35">
      <c r="A15750" t="s">
        <v>84</v>
      </c>
      <c r="B15750" t="s">
        <v>85</v>
      </c>
      <c r="C15750">
        <v>2042</v>
      </c>
      <c r="D15750" t="s">
        <v>12</v>
      </c>
      <c r="E15750" t="s">
        <v>31</v>
      </c>
      <c r="F15750">
        <v>52814.268548</v>
      </c>
    </row>
    <row r="15751" spans="1:6" x14ac:dyDescent="0.35">
      <c r="A15751" t="s">
        <v>84</v>
      </c>
      <c r="B15751" t="s">
        <v>85</v>
      </c>
      <c r="C15751">
        <v>2042</v>
      </c>
      <c r="D15751" t="s">
        <v>12</v>
      </c>
      <c r="E15751" t="s">
        <v>10</v>
      </c>
      <c r="F15751">
        <v>62794.114946200003</v>
      </c>
    </row>
    <row r="15752" spans="1:6" x14ac:dyDescent="0.35">
      <c r="A15752" t="s">
        <v>84</v>
      </c>
      <c r="B15752" t="s">
        <v>85</v>
      </c>
      <c r="C15752">
        <v>2042</v>
      </c>
      <c r="D15752" t="s">
        <v>13</v>
      </c>
      <c r="E15752" t="s">
        <v>16</v>
      </c>
      <c r="F15752">
        <v>87168.414909999992</v>
      </c>
    </row>
    <row r="15753" spans="1:6" x14ac:dyDescent="0.35">
      <c r="A15753" t="s">
        <v>84</v>
      </c>
      <c r="B15753" t="s">
        <v>85</v>
      </c>
      <c r="C15753">
        <v>2042</v>
      </c>
      <c r="D15753" t="s">
        <v>13</v>
      </c>
      <c r="E15753" t="s">
        <v>32</v>
      </c>
      <c r="F15753">
        <v>91093.273740000004</v>
      </c>
    </row>
    <row r="15754" spans="1:6" x14ac:dyDescent="0.35">
      <c r="A15754" t="s">
        <v>84</v>
      </c>
      <c r="B15754" t="s">
        <v>85</v>
      </c>
      <c r="C15754">
        <v>2042</v>
      </c>
      <c r="D15754" t="s">
        <v>13</v>
      </c>
      <c r="E15754" t="s">
        <v>17</v>
      </c>
      <c r="F15754">
        <v>94991.602169999998</v>
      </c>
    </row>
    <row r="15755" spans="1:6" x14ac:dyDescent="0.35">
      <c r="A15755" t="s">
        <v>84</v>
      </c>
      <c r="B15755" t="s">
        <v>85</v>
      </c>
      <c r="C15755">
        <v>2042</v>
      </c>
      <c r="D15755" t="s">
        <v>13</v>
      </c>
      <c r="E15755" t="s">
        <v>18</v>
      </c>
      <c r="F15755">
        <v>100958.47113000001</v>
      </c>
    </row>
    <row r="15756" spans="1:6" x14ac:dyDescent="0.35">
      <c r="A15756" t="s">
        <v>84</v>
      </c>
      <c r="B15756" t="s">
        <v>85</v>
      </c>
      <c r="C15756">
        <v>2042</v>
      </c>
      <c r="D15756" t="s">
        <v>13</v>
      </c>
      <c r="E15756" t="s">
        <v>19</v>
      </c>
      <c r="F15756">
        <v>117940.80959</v>
      </c>
    </row>
    <row r="15757" spans="1:6" x14ac:dyDescent="0.35">
      <c r="A15757" t="s">
        <v>84</v>
      </c>
      <c r="B15757" t="s">
        <v>85</v>
      </c>
      <c r="C15757">
        <v>2042</v>
      </c>
      <c r="D15757" t="s">
        <v>13</v>
      </c>
      <c r="E15757" t="s">
        <v>20</v>
      </c>
      <c r="F15757">
        <v>124338.60295</v>
      </c>
    </row>
    <row r="15758" spans="1:6" x14ac:dyDescent="0.35">
      <c r="A15758" t="s">
        <v>84</v>
      </c>
      <c r="B15758" t="s">
        <v>85</v>
      </c>
      <c r="C15758">
        <v>2042</v>
      </c>
      <c r="D15758" t="s">
        <v>13</v>
      </c>
      <c r="E15758" t="s">
        <v>21</v>
      </c>
      <c r="F15758">
        <v>120999.56643000001</v>
      </c>
    </row>
    <row r="15759" spans="1:6" x14ac:dyDescent="0.35">
      <c r="A15759" t="s">
        <v>84</v>
      </c>
      <c r="B15759" t="s">
        <v>85</v>
      </c>
      <c r="C15759">
        <v>2042</v>
      </c>
      <c r="D15759" t="s">
        <v>13</v>
      </c>
      <c r="E15759" t="s">
        <v>22</v>
      </c>
      <c r="F15759">
        <v>115604.75963</v>
      </c>
    </row>
    <row r="15760" spans="1:6" x14ac:dyDescent="0.35">
      <c r="A15760" t="s">
        <v>84</v>
      </c>
      <c r="B15760" t="s">
        <v>85</v>
      </c>
      <c r="C15760">
        <v>2042</v>
      </c>
      <c r="D15760" t="s">
        <v>13</v>
      </c>
      <c r="E15760" t="s">
        <v>23</v>
      </c>
      <c r="F15760">
        <v>116173.7638</v>
      </c>
    </row>
    <row r="15761" spans="1:6" x14ac:dyDescent="0.35">
      <c r="A15761" t="s">
        <v>84</v>
      </c>
      <c r="B15761" t="s">
        <v>85</v>
      </c>
      <c r="C15761">
        <v>2042</v>
      </c>
      <c r="D15761" t="s">
        <v>13</v>
      </c>
      <c r="E15761" t="s">
        <v>24</v>
      </c>
      <c r="F15761">
        <v>114886.61192</v>
      </c>
    </row>
    <row r="15762" spans="1:6" x14ac:dyDescent="0.35">
      <c r="A15762" t="s">
        <v>84</v>
      </c>
      <c r="B15762" t="s">
        <v>85</v>
      </c>
      <c r="C15762">
        <v>2042</v>
      </c>
      <c r="D15762" t="s">
        <v>13</v>
      </c>
      <c r="E15762" t="s">
        <v>25</v>
      </c>
      <c r="F15762">
        <v>108885.92416</v>
      </c>
    </row>
    <row r="15763" spans="1:6" x14ac:dyDescent="0.35">
      <c r="A15763" t="s">
        <v>84</v>
      </c>
      <c r="B15763" t="s">
        <v>85</v>
      </c>
      <c r="C15763">
        <v>2042</v>
      </c>
      <c r="D15763" t="s">
        <v>13</v>
      </c>
      <c r="E15763" t="s">
        <v>26</v>
      </c>
      <c r="F15763">
        <v>99639.661540000001</v>
      </c>
    </row>
    <row r="15764" spans="1:6" x14ac:dyDescent="0.35">
      <c r="A15764" t="s">
        <v>84</v>
      </c>
      <c r="B15764" t="s">
        <v>85</v>
      </c>
      <c r="C15764">
        <v>2042</v>
      </c>
      <c r="D15764" t="s">
        <v>13</v>
      </c>
      <c r="E15764" t="s">
        <v>27</v>
      </c>
      <c r="F15764">
        <v>82230.139450000002</v>
      </c>
    </row>
    <row r="15765" spans="1:6" x14ac:dyDescent="0.35">
      <c r="A15765" t="s">
        <v>84</v>
      </c>
      <c r="B15765" t="s">
        <v>85</v>
      </c>
      <c r="C15765">
        <v>2042</v>
      </c>
      <c r="D15765" t="s">
        <v>13</v>
      </c>
      <c r="E15765" t="s">
        <v>28</v>
      </c>
      <c r="F15765">
        <v>71501.215339999995</v>
      </c>
    </row>
    <row r="15766" spans="1:6" x14ac:dyDescent="0.35">
      <c r="A15766" t="s">
        <v>84</v>
      </c>
      <c r="B15766" t="s">
        <v>85</v>
      </c>
      <c r="C15766">
        <v>2042</v>
      </c>
      <c r="D15766" t="s">
        <v>13</v>
      </c>
      <c r="E15766" t="s">
        <v>29</v>
      </c>
      <c r="F15766">
        <v>65015.540780000003</v>
      </c>
    </row>
    <row r="15767" spans="1:6" x14ac:dyDescent="0.35">
      <c r="A15767" t="s">
        <v>84</v>
      </c>
      <c r="B15767" t="s">
        <v>85</v>
      </c>
      <c r="C15767">
        <v>2042</v>
      </c>
      <c r="D15767" t="s">
        <v>13</v>
      </c>
      <c r="E15767" t="s">
        <v>30</v>
      </c>
      <c r="F15767">
        <v>53304.38366</v>
      </c>
    </row>
    <row r="15768" spans="1:6" x14ac:dyDescent="0.35">
      <c r="A15768" t="s">
        <v>84</v>
      </c>
      <c r="B15768" t="s">
        <v>85</v>
      </c>
      <c r="C15768">
        <v>2042</v>
      </c>
      <c r="D15768" t="s">
        <v>13</v>
      </c>
      <c r="E15768" t="s">
        <v>31</v>
      </c>
      <c r="F15768">
        <v>42549.038798000001</v>
      </c>
    </row>
    <row r="15769" spans="1:6" x14ac:dyDescent="0.35">
      <c r="A15769" t="s">
        <v>84</v>
      </c>
      <c r="B15769" t="s">
        <v>85</v>
      </c>
      <c r="C15769">
        <v>2042</v>
      </c>
      <c r="D15769" t="s">
        <v>13</v>
      </c>
      <c r="E15769" t="s">
        <v>10</v>
      </c>
      <c r="F15769">
        <v>43647.235428799999</v>
      </c>
    </row>
    <row r="15770" spans="1:6" x14ac:dyDescent="0.35">
      <c r="A15770" t="s">
        <v>84</v>
      </c>
      <c r="B15770" t="s">
        <v>85</v>
      </c>
      <c r="C15770">
        <v>2043</v>
      </c>
      <c r="D15770" t="s">
        <v>12</v>
      </c>
      <c r="E15770" t="s">
        <v>16</v>
      </c>
      <c r="F15770">
        <v>83326.129079999999</v>
      </c>
    </row>
    <row r="15771" spans="1:6" x14ac:dyDescent="0.35">
      <c r="A15771" t="s">
        <v>84</v>
      </c>
      <c r="B15771" t="s">
        <v>85</v>
      </c>
      <c r="C15771">
        <v>2043</v>
      </c>
      <c r="D15771" t="s">
        <v>12</v>
      </c>
      <c r="E15771" t="s">
        <v>32</v>
      </c>
      <c r="F15771">
        <v>87254.146710000001</v>
      </c>
    </row>
    <row r="15772" spans="1:6" x14ac:dyDescent="0.35">
      <c r="A15772" t="s">
        <v>84</v>
      </c>
      <c r="B15772" t="s">
        <v>85</v>
      </c>
      <c r="C15772">
        <v>2043</v>
      </c>
      <c r="D15772" t="s">
        <v>12</v>
      </c>
      <c r="E15772" t="s">
        <v>17</v>
      </c>
      <c r="F15772">
        <v>90916.002970000001</v>
      </c>
    </row>
    <row r="15773" spans="1:6" x14ac:dyDescent="0.35">
      <c r="A15773" t="s">
        <v>84</v>
      </c>
      <c r="B15773" t="s">
        <v>85</v>
      </c>
      <c r="C15773">
        <v>2043</v>
      </c>
      <c r="D15773" t="s">
        <v>12</v>
      </c>
      <c r="E15773" t="s">
        <v>18</v>
      </c>
      <c r="F15773">
        <v>96878.246270000003</v>
      </c>
    </row>
    <row r="15774" spans="1:6" x14ac:dyDescent="0.35">
      <c r="A15774" t="s">
        <v>84</v>
      </c>
      <c r="B15774" t="s">
        <v>85</v>
      </c>
      <c r="C15774">
        <v>2043</v>
      </c>
      <c r="D15774" t="s">
        <v>12</v>
      </c>
      <c r="E15774" t="s">
        <v>19</v>
      </c>
      <c r="F15774">
        <v>113374.59963</v>
      </c>
    </row>
    <row r="15775" spans="1:6" x14ac:dyDescent="0.35">
      <c r="A15775" t="s">
        <v>84</v>
      </c>
      <c r="B15775" t="s">
        <v>85</v>
      </c>
      <c r="C15775">
        <v>2043</v>
      </c>
      <c r="D15775" t="s">
        <v>12</v>
      </c>
      <c r="E15775" t="s">
        <v>20</v>
      </c>
      <c r="F15775">
        <v>120996.24241000001</v>
      </c>
    </row>
    <row r="15776" spans="1:6" x14ac:dyDescent="0.35">
      <c r="A15776" t="s">
        <v>84</v>
      </c>
      <c r="B15776" t="s">
        <v>85</v>
      </c>
      <c r="C15776">
        <v>2043</v>
      </c>
      <c r="D15776" t="s">
        <v>12</v>
      </c>
      <c r="E15776" t="s">
        <v>21</v>
      </c>
      <c r="F15776">
        <v>123840.82936</v>
      </c>
    </row>
    <row r="15777" spans="1:6" x14ac:dyDescent="0.35">
      <c r="A15777" t="s">
        <v>84</v>
      </c>
      <c r="B15777" t="s">
        <v>85</v>
      </c>
      <c r="C15777">
        <v>2043</v>
      </c>
      <c r="D15777" t="s">
        <v>12</v>
      </c>
      <c r="E15777" t="s">
        <v>22</v>
      </c>
      <c r="F15777">
        <v>122062.86036000001</v>
      </c>
    </row>
    <row r="15778" spans="1:6" x14ac:dyDescent="0.35">
      <c r="A15778" t="s">
        <v>84</v>
      </c>
      <c r="B15778" t="s">
        <v>85</v>
      </c>
      <c r="C15778">
        <v>2043</v>
      </c>
      <c r="D15778" t="s">
        <v>12</v>
      </c>
      <c r="E15778" t="s">
        <v>23</v>
      </c>
      <c r="F15778">
        <v>121710.43121</v>
      </c>
    </row>
    <row r="15779" spans="1:6" x14ac:dyDescent="0.35">
      <c r="A15779" t="s">
        <v>84</v>
      </c>
      <c r="B15779" t="s">
        <v>85</v>
      </c>
      <c r="C15779">
        <v>2043</v>
      </c>
      <c r="D15779" t="s">
        <v>12</v>
      </c>
      <c r="E15779" t="s">
        <v>24</v>
      </c>
      <c r="F15779">
        <v>122951.02675</v>
      </c>
    </row>
    <row r="15780" spans="1:6" x14ac:dyDescent="0.35">
      <c r="A15780" t="s">
        <v>84</v>
      </c>
      <c r="B15780" t="s">
        <v>85</v>
      </c>
      <c r="C15780">
        <v>2043</v>
      </c>
      <c r="D15780" t="s">
        <v>12</v>
      </c>
      <c r="E15780" t="s">
        <v>25</v>
      </c>
      <c r="F15780">
        <v>116900.38174</v>
      </c>
    </row>
    <row r="15781" spans="1:6" x14ac:dyDescent="0.35">
      <c r="A15781" t="s">
        <v>84</v>
      </c>
      <c r="B15781" t="s">
        <v>85</v>
      </c>
      <c r="C15781">
        <v>2043</v>
      </c>
      <c r="D15781" t="s">
        <v>12</v>
      </c>
      <c r="E15781" t="s">
        <v>26</v>
      </c>
      <c r="F15781">
        <v>105891.09084999999</v>
      </c>
    </row>
    <row r="15782" spans="1:6" x14ac:dyDescent="0.35">
      <c r="A15782" t="s">
        <v>84</v>
      </c>
      <c r="B15782" t="s">
        <v>85</v>
      </c>
      <c r="C15782">
        <v>2043</v>
      </c>
      <c r="D15782" t="s">
        <v>12</v>
      </c>
      <c r="E15782" t="s">
        <v>27</v>
      </c>
      <c r="F15782">
        <v>90748.817240000004</v>
      </c>
    </row>
    <row r="15783" spans="1:6" x14ac:dyDescent="0.35">
      <c r="A15783" t="s">
        <v>84</v>
      </c>
      <c r="B15783" t="s">
        <v>85</v>
      </c>
      <c r="C15783">
        <v>2043</v>
      </c>
      <c r="D15783" t="s">
        <v>12</v>
      </c>
      <c r="E15783" t="s">
        <v>28</v>
      </c>
      <c r="F15783">
        <v>77875.397289999994</v>
      </c>
    </row>
    <row r="15784" spans="1:6" x14ac:dyDescent="0.35">
      <c r="A15784" t="s">
        <v>84</v>
      </c>
      <c r="B15784" t="s">
        <v>85</v>
      </c>
      <c r="C15784">
        <v>2043</v>
      </c>
      <c r="D15784" t="s">
        <v>12</v>
      </c>
      <c r="E15784" t="s">
        <v>29</v>
      </c>
      <c r="F15784">
        <v>74957.510399999999</v>
      </c>
    </row>
    <row r="15785" spans="1:6" x14ac:dyDescent="0.35">
      <c r="A15785" t="s">
        <v>84</v>
      </c>
      <c r="B15785" t="s">
        <v>85</v>
      </c>
      <c r="C15785">
        <v>2043</v>
      </c>
      <c r="D15785" t="s">
        <v>12</v>
      </c>
      <c r="E15785" t="s">
        <v>30</v>
      </c>
      <c r="F15785">
        <v>62328.195890000003</v>
      </c>
    </row>
    <row r="15786" spans="1:6" x14ac:dyDescent="0.35">
      <c r="A15786" t="s">
        <v>84</v>
      </c>
      <c r="B15786" t="s">
        <v>85</v>
      </c>
      <c r="C15786">
        <v>2043</v>
      </c>
      <c r="D15786" t="s">
        <v>12</v>
      </c>
      <c r="E15786" t="s">
        <v>31</v>
      </c>
      <c r="F15786">
        <v>53953.947735000002</v>
      </c>
    </row>
    <row r="15787" spans="1:6" x14ac:dyDescent="0.35">
      <c r="A15787" t="s">
        <v>84</v>
      </c>
      <c r="B15787" t="s">
        <v>85</v>
      </c>
      <c r="C15787">
        <v>2043</v>
      </c>
      <c r="D15787" t="s">
        <v>12</v>
      </c>
      <c r="E15787" t="s">
        <v>10</v>
      </c>
      <c r="F15787">
        <v>64404.525415600001</v>
      </c>
    </row>
    <row r="15788" spans="1:6" x14ac:dyDescent="0.35">
      <c r="A15788" t="s">
        <v>84</v>
      </c>
      <c r="B15788" t="s">
        <v>85</v>
      </c>
      <c r="C15788">
        <v>2043</v>
      </c>
      <c r="D15788" t="s">
        <v>13</v>
      </c>
      <c r="E15788" t="s">
        <v>16</v>
      </c>
      <c r="F15788">
        <v>87522.089780000009</v>
      </c>
    </row>
    <row r="15789" spans="1:6" x14ac:dyDescent="0.35">
      <c r="A15789" t="s">
        <v>84</v>
      </c>
      <c r="B15789" t="s">
        <v>85</v>
      </c>
      <c r="C15789">
        <v>2043</v>
      </c>
      <c r="D15789" t="s">
        <v>13</v>
      </c>
      <c r="E15789" t="s">
        <v>32</v>
      </c>
      <c r="F15789">
        <v>91399.574989999994</v>
      </c>
    </row>
    <row r="15790" spans="1:6" x14ac:dyDescent="0.35">
      <c r="A15790" t="s">
        <v>84</v>
      </c>
      <c r="B15790" t="s">
        <v>85</v>
      </c>
      <c r="C15790">
        <v>2043</v>
      </c>
      <c r="D15790" t="s">
        <v>13</v>
      </c>
      <c r="E15790" t="s">
        <v>17</v>
      </c>
      <c r="F15790">
        <v>95357.898390000002</v>
      </c>
    </row>
    <row r="15791" spans="1:6" x14ac:dyDescent="0.35">
      <c r="A15791" t="s">
        <v>84</v>
      </c>
      <c r="B15791" t="s">
        <v>85</v>
      </c>
      <c r="C15791">
        <v>2043</v>
      </c>
      <c r="D15791" t="s">
        <v>13</v>
      </c>
      <c r="E15791" t="s">
        <v>18</v>
      </c>
      <c r="F15791">
        <v>101551.76616</v>
      </c>
    </row>
    <row r="15792" spans="1:6" x14ac:dyDescent="0.35">
      <c r="A15792" t="s">
        <v>84</v>
      </c>
      <c r="B15792" t="s">
        <v>85</v>
      </c>
      <c r="C15792">
        <v>2043</v>
      </c>
      <c r="D15792" t="s">
        <v>13</v>
      </c>
      <c r="E15792" t="s">
        <v>19</v>
      </c>
      <c r="F15792">
        <v>117865.1133</v>
      </c>
    </row>
    <row r="15793" spans="1:6" x14ac:dyDescent="0.35">
      <c r="A15793" t="s">
        <v>84</v>
      </c>
      <c r="B15793" t="s">
        <v>85</v>
      </c>
      <c r="C15793">
        <v>2043</v>
      </c>
      <c r="D15793" t="s">
        <v>13</v>
      </c>
      <c r="E15793" t="s">
        <v>20</v>
      </c>
      <c r="F15793">
        <v>124022.6859</v>
      </c>
    </row>
    <row r="15794" spans="1:6" x14ac:dyDescent="0.35">
      <c r="A15794" t="s">
        <v>84</v>
      </c>
      <c r="B15794" t="s">
        <v>85</v>
      </c>
      <c r="C15794">
        <v>2043</v>
      </c>
      <c r="D15794" t="s">
        <v>13</v>
      </c>
      <c r="E15794" t="s">
        <v>21</v>
      </c>
      <c r="F15794">
        <v>121664.93906999999</v>
      </c>
    </row>
    <row r="15795" spans="1:6" x14ac:dyDescent="0.35">
      <c r="A15795" t="s">
        <v>84</v>
      </c>
      <c r="B15795" t="s">
        <v>85</v>
      </c>
      <c r="C15795">
        <v>2043</v>
      </c>
      <c r="D15795" t="s">
        <v>13</v>
      </c>
      <c r="E15795" t="s">
        <v>22</v>
      </c>
      <c r="F15795">
        <v>117107.44904000001</v>
      </c>
    </row>
    <row r="15796" spans="1:6" x14ac:dyDescent="0.35">
      <c r="A15796" t="s">
        <v>84</v>
      </c>
      <c r="B15796" t="s">
        <v>85</v>
      </c>
      <c r="C15796">
        <v>2043</v>
      </c>
      <c r="D15796" t="s">
        <v>13</v>
      </c>
      <c r="E15796" t="s">
        <v>23</v>
      </c>
      <c r="F15796">
        <v>115910.06284</v>
      </c>
    </row>
    <row r="15797" spans="1:6" x14ac:dyDescent="0.35">
      <c r="A15797" t="s">
        <v>84</v>
      </c>
      <c r="B15797" t="s">
        <v>85</v>
      </c>
      <c r="C15797">
        <v>2043</v>
      </c>
      <c r="D15797" t="s">
        <v>13</v>
      </c>
      <c r="E15797" t="s">
        <v>24</v>
      </c>
      <c r="F15797">
        <v>115720.39391</v>
      </c>
    </row>
    <row r="15798" spans="1:6" x14ac:dyDescent="0.35">
      <c r="A15798" t="s">
        <v>84</v>
      </c>
      <c r="B15798" t="s">
        <v>85</v>
      </c>
      <c r="C15798">
        <v>2043</v>
      </c>
      <c r="D15798" t="s">
        <v>13</v>
      </c>
      <c r="E15798" t="s">
        <v>25</v>
      </c>
      <c r="F15798">
        <v>109865.19749999999</v>
      </c>
    </row>
    <row r="15799" spans="1:6" x14ac:dyDescent="0.35">
      <c r="A15799" t="s">
        <v>84</v>
      </c>
      <c r="B15799" t="s">
        <v>85</v>
      </c>
      <c r="C15799">
        <v>2043</v>
      </c>
      <c r="D15799" t="s">
        <v>13</v>
      </c>
      <c r="E15799" t="s">
        <v>26</v>
      </c>
      <c r="F15799">
        <v>100405.18367</v>
      </c>
    </row>
    <row r="15800" spans="1:6" x14ac:dyDescent="0.35">
      <c r="A15800" t="s">
        <v>84</v>
      </c>
      <c r="B15800" t="s">
        <v>85</v>
      </c>
      <c r="C15800">
        <v>2043</v>
      </c>
      <c r="D15800" t="s">
        <v>13</v>
      </c>
      <c r="E15800" t="s">
        <v>27</v>
      </c>
      <c r="F15800">
        <v>85200.177120000008</v>
      </c>
    </row>
    <row r="15801" spans="1:6" x14ac:dyDescent="0.35">
      <c r="A15801" t="s">
        <v>84</v>
      </c>
      <c r="B15801" t="s">
        <v>85</v>
      </c>
      <c r="C15801">
        <v>2043</v>
      </c>
      <c r="D15801" t="s">
        <v>13</v>
      </c>
      <c r="E15801" t="s">
        <v>28</v>
      </c>
      <c r="F15801">
        <v>71172.947979999997</v>
      </c>
    </row>
    <row r="15802" spans="1:6" x14ac:dyDescent="0.35">
      <c r="A15802" t="s">
        <v>84</v>
      </c>
      <c r="B15802" t="s">
        <v>85</v>
      </c>
      <c r="C15802">
        <v>2043</v>
      </c>
      <c r="D15802" t="s">
        <v>13</v>
      </c>
      <c r="E15802" t="s">
        <v>29</v>
      </c>
      <c r="F15802">
        <v>66472.638940000004</v>
      </c>
    </row>
    <row r="15803" spans="1:6" x14ac:dyDescent="0.35">
      <c r="A15803" t="s">
        <v>84</v>
      </c>
      <c r="B15803" t="s">
        <v>85</v>
      </c>
      <c r="C15803">
        <v>2043</v>
      </c>
      <c r="D15803" t="s">
        <v>13</v>
      </c>
      <c r="E15803" t="s">
        <v>30</v>
      </c>
      <c r="F15803">
        <v>53425.875370000002</v>
      </c>
    </row>
    <row r="15804" spans="1:6" x14ac:dyDescent="0.35">
      <c r="A15804" t="s">
        <v>84</v>
      </c>
      <c r="B15804" t="s">
        <v>85</v>
      </c>
      <c r="C15804">
        <v>2043</v>
      </c>
      <c r="D15804" t="s">
        <v>13</v>
      </c>
      <c r="E15804" t="s">
        <v>31</v>
      </c>
      <c r="F15804">
        <v>43530.571282999997</v>
      </c>
    </row>
    <row r="15805" spans="1:6" x14ac:dyDescent="0.35">
      <c r="A15805" t="s">
        <v>84</v>
      </c>
      <c r="B15805" t="s">
        <v>85</v>
      </c>
      <c r="C15805">
        <v>2043</v>
      </c>
      <c r="D15805" t="s">
        <v>13</v>
      </c>
      <c r="E15805" t="s">
        <v>10</v>
      </c>
      <c r="F15805">
        <v>44544.802366099997</v>
      </c>
    </row>
    <row r="15806" spans="1:6" x14ac:dyDescent="0.35">
      <c r="A15806" t="s">
        <v>84</v>
      </c>
      <c r="B15806" t="s">
        <v>85</v>
      </c>
      <c r="C15806">
        <v>2044</v>
      </c>
      <c r="D15806" t="s">
        <v>12</v>
      </c>
      <c r="E15806" t="s">
        <v>16</v>
      </c>
      <c r="F15806">
        <v>83648.518899999995</v>
      </c>
    </row>
    <row r="15807" spans="1:6" x14ac:dyDescent="0.35">
      <c r="A15807" t="s">
        <v>84</v>
      </c>
      <c r="B15807" t="s">
        <v>85</v>
      </c>
      <c r="C15807">
        <v>2044</v>
      </c>
      <c r="D15807" t="s">
        <v>12</v>
      </c>
      <c r="E15807" t="s">
        <v>32</v>
      </c>
      <c r="F15807">
        <v>87563.02767000001</v>
      </c>
    </row>
    <row r="15808" spans="1:6" x14ac:dyDescent="0.35">
      <c r="A15808" t="s">
        <v>84</v>
      </c>
      <c r="B15808" t="s">
        <v>85</v>
      </c>
      <c r="C15808">
        <v>2044</v>
      </c>
      <c r="D15808" t="s">
        <v>12</v>
      </c>
      <c r="E15808" t="s">
        <v>17</v>
      </c>
      <c r="F15808">
        <v>91217.822929999995</v>
      </c>
    </row>
    <row r="15809" spans="1:6" x14ac:dyDescent="0.35">
      <c r="A15809" t="s">
        <v>84</v>
      </c>
      <c r="B15809" t="s">
        <v>85</v>
      </c>
      <c r="C15809">
        <v>2044</v>
      </c>
      <c r="D15809" t="s">
        <v>12</v>
      </c>
      <c r="E15809" t="s">
        <v>18</v>
      </c>
      <c r="F15809">
        <v>97494.276899999997</v>
      </c>
    </row>
    <row r="15810" spans="1:6" x14ac:dyDescent="0.35">
      <c r="A15810" t="s">
        <v>84</v>
      </c>
      <c r="B15810" t="s">
        <v>85</v>
      </c>
      <c r="C15810">
        <v>2044</v>
      </c>
      <c r="D15810" t="s">
        <v>12</v>
      </c>
      <c r="E15810" t="s">
        <v>19</v>
      </c>
      <c r="F15810">
        <v>113574.11272</v>
      </c>
    </row>
    <row r="15811" spans="1:6" x14ac:dyDescent="0.35">
      <c r="A15811" t="s">
        <v>84</v>
      </c>
      <c r="B15811" t="s">
        <v>85</v>
      </c>
      <c r="C15811">
        <v>2044</v>
      </c>
      <c r="D15811" t="s">
        <v>12</v>
      </c>
      <c r="E15811" t="s">
        <v>20</v>
      </c>
      <c r="F15811">
        <v>120755.91756</v>
      </c>
    </row>
    <row r="15812" spans="1:6" x14ac:dyDescent="0.35">
      <c r="A15812" t="s">
        <v>84</v>
      </c>
      <c r="B15812" t="s">
        <v>85</v>
      </c>
      <c r="C15812">
        <v>2044</v>
      </c>
      <c r="D15812" t="s">
        <v>12</v>
      </c>
      <c r="E15812" t="s">
        <v>21</v>
      </c>
      <c r="F15812">
        <v>124277.46700999999</v>
      </c>
    </row>
    <row r="15813" spans="1:6" x14ac:dyDescent="0.35">
      <c r="A15813" t="s">
        <v>84</v>
      </c>
      <c r="B15813" t="s">
        <v>85</v>
      </c>
      <c r="C15813">
        <v>2044</v>
      </c>
      <c r="D15813" t="s">
        <v>12</v>
      </c>
      <c r="E15813" t="s">
        <v>22</v>
      </c>
      <c r="F15813">
        <v>123493.02496</v>
      </c>
    </row>
    <row r="15814" spans="1:6" x14ac:dyDescent="0.35">
      <c r="A15814" t="s">
        <v>84</v>
      </c>
      <c r="B15814" t="s">
        <v>85</v>
      </c>
      <c r="C15814">
        <v>2044</v>
      </c>
      <c r="D15814" t="s">
        <v>12</v>
      </c>
      <c r="E15814" t="s">
        <v>23</v>
      </c>
      <c r="F15814">
        <v>121674.86500999999</v>
      </c>
    </row>
    <row r="15815" spans="1:6" x14ac:dyDescent="0.35">
      <c r="A15815" t="s">
        <v>84</v>
      </c>
      <c r="B15815" t="s">
        <v>85</v>
      </c>
      <c r="C15815">
        <v>2044</v>
      </c>
      <c r="D15815" t="s">
        <v>12</v>
      </c>
      <c r="E15815" t="s">
        <v>24</v>
      </c>
      <c r="F15815">
        <v>123620.15019</v>
      </c>
    </row>
    <row r="15816" spans="1:6" x14ac:dyDescent="0.35">
      <c r="A15816" t="s">
        <v>84</v>
      </c>
      <c r="B15816" t="s">
        <v>85</v>
      </c>
      <c r="C15816">
        <v>2044</v>
      </c>
      <c r="D15816" t="s">
        <v>12</v>
      </c>
      <c r="E15816" t="s">
        <v>25</v>
      </c>
      <c r="F15816">
        <v>118117.68670999999</v>
      </c>
    </row>
    <row r="15817" spans="1:6" x14ac:dyDescent="0.35">
      <c r="A15817" t="s">
        <v>84</v>
      </c>
      <c r="B15817" t="s">
        <v>85</v>
      </c>
      <c r="C15817">
        <v>2044</v>
      </c>
      <c r="D15817" t="s">
        <v>12</v>
      </c>
      <c r="E15817" t="s">
        <v>26</v>
      </c>
      <c r="F15817">
        <v>107251.68896</v>
      </c>
    </row>
    <row r="15818" spans="1:6" x14ac:dyDescent="0.35">
      <c r="A15818" t="s">
        <v>84</v>
      </c>
      <c r="B15818" t="s">
        <v>85</v>
      </c>
      <c r="C15818">
        <v>2044</v>
      </c>
      <c r="D15818" t="s">
        <v>12</v>
      </c>
      <c r="E15818" t="s">
        <v>27</v>
      </c>
      <c r="F15818">
        <v>93484.233569999997</v>
      </c>
    </row>
    <row r="15819" spans="1:6" x14ac:dyDescent="0.35">
      <c r="A15819" t="s">
        <v>84</v>
      </c>
      <c r="B15819" t="s">
        <v>85</v>
      </c>
      <c r="C15819">
        <v>2044</v>
      </c>
      <c r="D15819" t="s">
        <v>12</v>
      </c>
      <c r="E15819" t="s">
        <v>28</v>
      </c>
      <c r="F15819">
        <v>78508.026190000004</v>
      </c>
    </row>
    <row r="15820" spans="1:6" x14ac:dyDescent="0.35">
      <c r="A15820" t="s">
        <v>84</v>
      </c>
      <c r="B15820" t="s">
        <v>85</v>
      </c>
      <c r="C15820">
        <v>2044</v>
      </c>
      <c r="D15820" t="s">
        <v>12</v>
      </c>
      <c r="E15820" t="s">
        <v>29</v>
      </c>
      <c r="F15820">
        <v>75747.140469999998</v>
      </c>
    </row>
    <row r="15821" spans="1:6" x14ac:dyDescent="0.35">
      <c r="A15821" t="s">
        <v>84</v>
      </c>
      <c r="B15821" t="s">
        <v>85</v>
      </c>
      <c r="C15821">
        <v>2044</v>
      </c>
      <c r="D15821" t="s">
        <v>12</v>
      </c>
      <c r="E15821" t="s">
        <v>30</v>
      </c>
      <c r="F15821">
        <v>63022.088100000001</v>
      </c>
    </row>
    <row r="15822" spans="1:6" x14ac:dyDescent="0.35">
      <c r="A15822" t="s">
        <v>84</v>
      </c>
      <c r="B15822" t="s">
        <v>85</v>
      </c>
      <c r="C15822">
        <v>2044</v>
      </c>
      <c r="D15822" t="s">
        <v>12</v>
      </c>
      <c r="E15822" t="s">
        <v>31</v>
      </c>
      <c r="F15822">
        <v>54702.510130000002</v>
      </c>
    </row>
    <row r="15823" spans="1:6" x14ac:dyDescent="0.35">
      <c r="A15823" t="s">
        <v>84</v>
      </c>
      <c r="B15823" t="s">
        <v>85</v>
      </c>
      <c r="C15823">
        <v>2044</v>
      </c>
      <c r="D15823" t="s">
        <v>12</v>
      </c>
      <c r="E15823" t="s">
        <v>10</v>
      </c>
      <c r="F15823">
        <v>66060.646782199998</v>
      </c>
    </row>
    <row r="15824" spans="1:6" x14ac:dyDescent="0.35">
      <c r="A15824" t="s">
        <v>84</v>
      </c>
      <c r="B15824" t="s">
        <v>85</v>
      </c>
      <c r="C15824">
        <v>2044</v>
      </c>
      <c r="D15824" t="s">
        <v>13</v>
      </c>
      <c r="E15824" t="s">
        <v>16</v>
      </c>
      <c r="F15824">
        <v>87860.388699999996</v>
      </c>
    </row>
    <row r="15825" spans="1:6" x14ac:dyDescent="0.35">
      <c r="A15825" t="s">
        <v>84</v>
      </c>
      <c r="B15825" t="s">
        <v>85</v>
      </c>
      <c r="C15825">
        <v>2044</v>
      </c>
      <c r="D15825" t="s">
        <v>13</v>
      </c>
      <c r="E15825" t="s">
        <v>32</v>
      </c>
      <c r="F15825">
        <v>91724.304279999997</v>
      </c>
    </row>
    <row r="15826" spans="1:6" x14ac:dyDescent="0.35">
      <c r="A15826" t="s">
        <v>84</v>
      </c>
      <c r="B15826" t="s">
        <v>85</v>
      </c>
      <c r="C15826">
        <v>2044</v>
      </c>
      <c r="D15826" t="s">
        <v>13</v>
      </c>
      <c r="E15826" t="s">
        <v>17</v>
      </c>
      <c r="F15826">
        <v>95679.437650000007</v>
      </c>
    </row>
    <row r="15827" spans="1:6" x14ac:dyDescent="0.35">
      <c r="A15827" t="s">
        <v>84</v>
      </c>
      <c r="B15827" t="s">
        <v>85</v>
      </c>
      <c r="C15827">
        <v>2044</v>
      </c>
      <c r="D15827" t="s">
        <v>13</v>
      </c>
      <c r="E15827" t="s">
        <v>18</v>
      </c>
      <c r="F15827">
        <v>102197.77889</v>
      </c>
    </row>
    <row r="15828" spans="1:6" x14ac:dyDescent="0.35">
      <c r="A15828" t="s">
        <v>84</v>
      </c>
      <c r="B15828" t="s">
        <v>85</v>
      </c>
      <c r="C15828">
        <v>2044</v>
      </c>
      <c r="D15828" t="s">
        <v>13</v>
      </c>
      <c r="E15828" t="s">
        <v>19</v>
      </c>
      <c r="F15828">
        <v>117755.24791000001</v>
      </c>
    </row>
    <row r="15829" spans="1:6" x14ac:dyDescent="0.35">
      <c r="A15829" t="s">
        <v>84</v>
      </c>
      <c r="B15829" t="s">
        <v>85</v>
      </c>
      <c r="C15829">
        <v>2044</v>
      </c>
      <c r="D15829" t="s">
        <v>13</v>
      </c>
      <c r="E15829" t="s">
        <v>20</v>
      </c>
      <c r="F15829">
        <v>123824.77673</v>
      </c>
    </row>
    <row r="15830" spans="1:6" x14ac:dyDescent="0.35">
      <c r="A15830" t="s">
        <v>84</v>
      </c>
      <c r="B15830" t="s">
        <v>85</v>
      </c>
      <c r="C15830">
        <v>2044</v>
      </c>
      <c r="D15830" t="s">
        <v>13</v>
      </c>
      <c r="E15830" t="s">
        <v>21</v>
      </c>
      <c r="F15830">
        <v>122193.21754</v>
      </c>
    </row>
    <row r="15831" spans="1:6" x14ac:dyDescent="0.35">
      <c r="A15831" t="s">
        <v>84</v>
      </c>
      <c r="B15831" t="s">
        <v>85</v>
      </c>
      <c r="C15831">
        <v>2044</v>
      </c>
      <c r="D15831" t="s">
        <v>13</v>
      </c>
      <c r="E15831" t="s">
        <v>22</v>
      </c>
      <c r="F15831">
        <v>118524.7651</v>
      </c>
    </row>
    <row r="15832" spans="1:6" x14ac:dyDescent="0.35">
      <c r="A15832" t="s">
        <v>84</v>
      </c>
      <c r="B15832" t="s">
        <v>85</v>
      </c>
      <c r="C15832">
        <v>2044</v>
      </c>
      <c r="D15832" t="s">
        <v>13</v>
      </c>
      <c r="E15832" t="s">
        <v>23</v>
      </c>
      <c r="F15832">
        <v>115762.42105</v>
      </c>
    </row>
    <row r="15833" spans="1:6" x14ac:dyDescent="0.35">
      <c r="A15833" t="s">
        <v>84</v>
      </c>
      <c r="B15833" t="s">
        <v>85</v>
      </c>
      <c r="C15833">
        <v>2044</v>
      </c>
      <c r="D15833" t="s">
        <v>13</v>
      </c>
      <c r="E15833" t="s">
        <v>24</v>
      </c>
      <c r="F15833">
        <v>116295.82355</v>
      </c>
    </row>
    <row r="15834" spans="1:6" x14ac:dyDescent="0.35">
      <c r="A15834" t="s">
        <v>84</v>
      </c>
      <c r="B15834" t="s">
        <v>85</v>
      </c>
      <c r="C15834">
        <v>2044</v>
      </c>
      <c r="D15834" t="s">
        <v>13</v>
      </c>
      <c r="E15834" t="s">
        <v>25</v>
      </c>
      <c r="F15834">
        <v>110955.69189</v>
      </c>
    </row>
    <row r="15835" spans="1:6" x14ac:dyDescent="0.35">
      <c r="A15835" t="s">
        <v>84</v>
      </c>
      <c r="B15835" t="s">
        <v>85</v>
      </c>
      <c r="C15835">
        <v>2044</v>
      </c>
      <c r="D15835" t="s">
        <v>13</v>
      </c>
      <c r="E15835" t="s">
        <v>26</v>
      </c>
      <c r="F15835">
        <v>101348.96262000001</v>
      </c>
    </row>
    <row r="15836" spans="1:6" x14ac:dyDescent="0.35">
      <c r="A15836" t="s">
        <v>84</v>
      </c>
      <c r="B15836" t="s">
        <v>85</v>
      </c>
      <c r="C15836">
        <v>2044</v>
      </c>
      <c r="D15836" t="s">
        <v>13</v>
      </c>
      <c r="E15836" t="s">
        <v>27</v>
      </c>
      <c r="F15836">
        <v>87793.318579999992</v>
      </c>
    </row>
    <row r="15837" spans="1:6" x14ac:dyDescent="0.35">
      <c r="A15837" t="s">
        <v>84</v>
      </c>
      <c r="B15837" t="s">
        <v>85</v>
      </c>
      <c r="C15837">
        <v>2044</v>
      </c>
      <c r="D15837" t="s">
        <v>13</v>
      </c>
      <c r="E15837" t="s">
        <v>28</v>
      </c>
      <c r="F15837">
        <v>71503.005319999997</v>
      </c>
    </row>
    <row r="15838" spans="1:6" x14ac:dyDescent="0.35">
      <c r="A15838" t="s">
        <v>84</v>
      </c>
      <c r="B15838" t="s">
        <v>85</v>
      </c>
      <c r="C15838">
        <v>2044</v>
      </c>
      <c r="D15838" t="s">
        <v>13</v>
      </c>
      <c r="E15838" t="s">
        <v>29</v>
      </c>
      <c r="F15838">
        <v>67224.673909999998</v>
      </c>
    </row>
    <row r="15839" spans="1:6" x14ac:dyDescent="0.35">
      <c r="A15839" t="s">
        <v>84</v>
      </c>
      <c r="B15839" t="s">
        <v>85</v>
      </c>
      <c r="C15839">
        <v>2044</v>
      </c>
      <c r="D15839" t="s">
        <v>13</v>
      </c>
      <c r="E15839" t="s">
        <v>30</v>
      </c>
      <c r="F15839">
        <v>53935.449324000001</v>
      </c>
    </row>
    <row r="15840" spans="1:6" x14ac:dyDescent="0.35">
      <c r="A15840" t="s">
        <v>84</v>
      </c>
      <c r="B15840" t="s">
        <v>85</v>
      </c>
      <c r="C15840">
        <v>2044</v>
      </c>
      <c r="D15840" t="s">
        <v>13</v>
      </c>
      <c r="E15840" t="s">
        <v>31</v>
      </c>
      <c r="F15840">
        <v>44285.612410000002</v>
      </c>
    </row>
    <row r="15841" spans="1:6" x14ac:dyDescent="0.35">
      <c r="A15841" t="s">
        <v>84</v>
      </c>
      <c r="B15841" t="s">
        <v>85</v>
      </c>
      <c r="C15841">
        <v>2044</v>
      </c>
      <c r="D15841" t="s">
        <v>13</v>
      </c>
      <c r="E15841" t="s">
        <v>10</v>
      </c>
      <c r="F15841">
        <v>45549.385703300002</v>
      </c>
    </row>
    <row r="15842" spans="1:6" x14ac:dyDescent="0.35">
      <c r="A15842" t="s">
        <v>84</v>
      </c>
      <c r="B15842" t="s">
        <v>85</v>
      </c>
      <c r="C15842">
        <v>2045</v>
      </c>
      <c r="D15842" t="s">
        <v>12</v>
      </c>
      <c r="E15842" t="s">
        <v>16</v>
      </c>
      <c r="F15842">
        <v>83948.631030000004</v>
      </c>
    </row>
    <row r="15843" spans="1:6" x14ac:dyDescent="0.35">
      <c r="A15843" t="s">
        <v>84</v>
      </c>
      <c r="B15843" t="s">
        <v>85</v>
      </c>
      <c r="C15843">
        <v>2045</v>
      </c>
      <c r="D15843" t="s">
        <v>12</v>
      </c>
      <c r="E15843" t="s">
        <v>32</v>
      </c>
      <c r="F15843">
        <v>87889.94253</v>
      </c>
    </row>
    <row r="15844" spans="1:6" x14ac:dyDescent="0.35">
      <c r="A15844" t="s">
        <v>84</v>
      </c>
      <c r="B15844" t="s">
        <v>85</v>
      </c>
      <c r="C15844">
        <v>2045</v>
      </c>
      <c r="D15844" t="s">
        <v>12</v>
      </c>
      <c r="E15844" t="s">
        <v>17</v>
      </c>
      <c r="F15844">
        <v>91490.146059999999</v>
      </c>
    </row>
    <row r="15845" spans="1:6" x14ac:dyDescent="0.35">
      <c r="A15845" t="s">
        <v>84</v>
      </c>
      <c r="B15845" t="s">
        <v>85</v>
      </c>
      <c r="C15845">
        <v>2045</v>
      </c>
      <c r="D15845" t="s">
        <v>12</v>
      </c>
      <c r="E15845" t="s">
        <v>18</v>
      </c>
      <c r="F15845">
        <v>98097.363249999995</v>
      </c>
    </row>
    <row r="15846" spans="1:6" x14ac:dyDescent="0.35">
      <c r="A15846" t="s">
        <v>84</v>
      </c>
      <c r="B15846" t="s">
        <v>85</v>
      </c>
      <c r="C15846">
        <v>2045</v>
      </c>
      <c r="D15846" t="s">
        <v>12</v>
      </c>
      <c r="E15846" t="s">
        <v>19</v>
      </c>
      <c r="F15846">
        <v>114004.32382000001</v>
      </c>
    </row>
    <row r="15847" spans="1:6" x14ac:dyDescent="0.35">
      <c r="A15847" t="s">
        <v>84</v>
      </c>
      <c r="B15847" t="s">
        <v>85</v>
      </c>
      <c r="C15847">
        <v>2045</v>
      </c>
      <c r="D15847" t="s">
        <v>12</v>
      </c>
      <c r="E15847" t="s">
        <v>20</v>
      </c>
      <c r="F15847">
        <v>120459.08641</v>
      </c>
    </row>
    <row r="15848" spans="1:6" x14ac:dyDescent="0.35">
      <c r="A15848" t="s">
        <v>84</v>
      </c>
      <c r="B15848" t="s">
        <v>85</v>
      </c>
      <c r="C15848">
        <v>2045</v>
      </c>
      <c r="D15848" t="s">
        <v>12</v>
      </c>
      <c r="E15848" t="s">
        <v>21</v>
      </c>
      <c r="F15848">
        <v>124455.03918000001</v>
      </c>
    </row>
    <row r="15849" spans="1:6" x14ac:dyDescent="0.35">
      <c r="A15849" t="s">
        <v>84</v>
      </c>
      <c r="B15849" t="s">
        <v>85</v>
      </c>
      <c r="C15849">
        <v>2045</v>
      </c>
      <c r="D15849" t="s">
        <v>12</v>
      </c>
      <c r="E15849" t="s">
        <v>22</v>
      </c>
      <c r="F15849">
        <v>124910.72702000001</v>
      </c>
    </row>
    <row r="15850" spans="1:6" x14ac:dyDescent="0.35">
      <c r="A15850" t="s">
        <v>84</v>
      </c>
      <c r="B15850" t="s">
        <v>85</v>
      </c>
      <c r="C15850">
        <v>2045</v>
      </c>
      <c r="D15850" t="s">
        <v>12</v>
      </c>
      <c r="E15850" t="s">
        <v>23</v>
      </c>
      <c r="F15850">
        <v>121727.28754</v>
      </c>
    </row>
    <row r="15851" spans="1:6" x14ac:dyDescent="0.35">
      <c r="A15851" t="s">
        <v>84</v>
      </c>
      <c r="B15851" t="s">
        <v>85</v>
      </c>
      <c r="C15851">
        <v>2045</v>
      </c>
      <c r="D15851" t="s">
        <v>12</v>
      </c>
      <c r="E15851" t="s">
        <v>24</v>
      </c>
      <c r="F15851">
        <v>124007.63806</v>
      </c>
    </row>
    <row r="15852" spans="1:6" x14ac:dyDescent="0.35">
      <c r="A15852" t="s">
        <v>84</v>
      </c>
      <c r="B15852" t="s">
        <v>85</v>
      </c>
      <c r="C15852">
        <v>2045</v>
      </c>
      <c r="D15852" t="s">
        <v>12</v>
      </c>
      <c r="E15852" t="s">
        <v>25</v>
      </c>
      <c r="F15852">
        <v>119336.1286</v>
      </c>
    </row>
    <row r="15853" spans="1:6" x14ac:dyDescent="0.35">
      <c r="A15853" t="s">
        <v>84</v>
      </c>
      <c r="B15853" t="s">
        <v>85</v>
      </c>
      <c r="C15853">
        <v>2045</v>
      </c>
      <c r="D15853" t="s">
        <v>12</v>
      </c>
      <c r="E15853" t="s">
        <v>26</v>
      </c>
      <c r="F15853">
        <v>108595.46142000001</v>
      </c>
    </row>
    <row r="15854" spans="1:6" x14ac:dyDescent="0.35">
      <c r="A15854" t="s">
        <v>84</v>
      </c>
      <c r="B15854" t="s">
        <v>85</v>
      </c>
      <c r="C15854">
        <v>2045</v>
      </c>
      <c r="D15854" t="s">
        <v>12</v>
      </c>
      <c r="E15854" t="s">
        <v>27</v>
      </c>
      <c r="F15854">
        <v>96042.903120000003</v>
      </c>
    </row>
    <row r="15855" spans="1:6" x14ac:dyDescent="0.35">
      <c r="A15855" t="s">
        <v>84</v>
      </c>
      <c r="B15855" t="s">
        <v>85</v>
      </c>
      <c r="C15855">
        <v>2045</v>
      </c>
      <c r="D15855" t="s">
        <v>12</v>
      </c>
      <c r="E15855" t="s">
        <v>28</v>
      </c>
      <c r="F15855">
        <v>79782.880570000008</v>
      </c>
    </row>
    <row r="15856" spans="1:6" x14ac:dyDescent="0.35">
      <c r="A15856" t="s">
        <v>84</v>
      </c>
      <c r="B15856" t="s">
        <v>85</v>
      </c>
      <c r="C15856">
        <v>2045</v>
      </c>
      <c r="D15856" t="s">
        <v>12</v>
      </c>
      <c r="E15856" t="s">
        <v>29</v>
      </c>
      <c r="F15856">
        <v>76020.469729999997</v>
      </c>
    </row>
    <row r="15857" spans="1:6" x14ac:dyDescent="0.35">
      <c r="A15857" t="s">
        <v>84</v>
      </c>
      <c r="B15857" t="s">
        <v>85</v>
      </c>
      <c r="C15857">
        <v>2045</v>
      </c>
      <c r="D15857" t="s">
        <v>12</v>
      </c>
      <c r="E15857" t="s">
        <v>30</v>
      </c>
      <c r="F15857">
        <v>64418.518320000003</v>
      </c>
    </row>
    <row r="15858" spans="1:6" x14ac:dyDescent="0.35">
      <c r="A15858" t="s">
        <v>84</v>
      </c>
      <c r="B15858" t="s">
        <v>85</v>
      </c>
      <c r="C15858">
        <v>2045</v>
      </c>
      <c r="D15858" t="s">
        <v>12</v>
      </c>
      <c r="E15858" t="s">
        <v>31</v>
      </c>
      <c r="F15858">
        <v>55048.004969999987</v>
      </c>
    </row>
    <row r="15859" spans="1:6" x14ac:dyDescent="0.35">
      <c r="A15859" t="s">
        <v>84</v>
      </c>
      <c r="B15859" t="s">
        <v>85</v>
      </c>
      <c r="C15859">
        <v>2045</v>
      </c>
      <c r="D15859" t="s">
        <v>12</v>
      </c>
      <c r="E15859" t="s">
        <v>10</v>
      </c>
      <c r="F15859">
        <v>67624.945954299998</v>
      </c>
    </row>
    <row r="15860" spans="1:6" x14ac:dyDescent="0.35">
      <c r="A15860" t="s">
        <v>84</v>
      </c>
      <c r="B15860" t="s">
        <v>85</v>
      </c>
      <c r="C15860">
        <v>2045</v>
      </c>
      <c r="D15860" t="s">
        <v>13</v>
      </c>
      <c r="E15860" t="s">
        <v>16</v>
      </c>
      <c r="F15860">
        <v>88175.170729999998</v>
      </c>
    </row>
    <row r="15861" spans="1:6" x14ac:dyDescent="0.35">
      <c r="A15861" t="s">
        <v>84</v>
      </c>
      <c r="B15861" t="s">
        <v>85</v>
      </c>
      <c r="C15861">
        <v>2045</v>
      </c>
      <c r="D15861" t="s">
        <v>13</v>
      </c>
      <c r="E15861" t="s">
        <v>32</v>
      </c>
      <c r="F15861">
        <v>92067.488740000001</v>
      </c>
    </row>
    <row r="15862" spans="1:6" x14ac:dyDescent="0.35">
      <c r="A15862" t="s">
        <v>84</v>
      </c>
      <c r="B15862" t="s">
        <v>85</v>
      </c>
      <c r="C15862">
        <v>2045</v>
      </c>
      <c r="D15862" t="s">
        <v>13</v>
      </c>
      <c r="E15862" t="s">
        <v>17</v>
      </c>
      <c r="F15862">
        <v>95969.284209999998</v>
      </c>
    </row>
    <row r="15863" spans="1:6" x14ac:dyDescent="0.35">
      <c r="A15863" t="s">
        <v>84</v>
      </c>
      <c r="B15863" t="s">
        <v>85</v>
      </c>
      <c r="C15863">
        <v>2045</v>
      </c>
      <c r="D15863" t="s">
        <v>13</v>
      </c>
      <c r="E15863" t="s">
        <v>18</v>
      </c>
      <c r="F15863">
        <v>102840.59118</v>
      </c>
    </row>
    <row r="15864" spans="1:6" x14ac:dyDescent="0.35">
      <c r="A15864" t="s">
        <v>84</v>
      </c>
      <c r="B15864" t="s">
        <v>85</v>
      </c>
      <c r="C15864">
        <v>2045</v>
      </c>
      <c r="D15864" t="s">
        <v>13</v>
      </c>
      <c r="E15864" t="s">
        <v>19</v>
      </c>
      <c r="F15864">
        <v>118017.48195</v>
      </c>
    </row>
    <row r="15865" spans="1:6" x14ac:dyDescent="0.35">
      <c r="A15865" t="s">
        <v>84</v>
      </c>
      <c r="B15865" t="s">
        <v>85</v>
      </c>
      <c r="C15865">
        <v>2045</v>
      </c>
      <c r="D15865" t="s">
        <v>13</v>
      </c>
      <c r="E15865" t="s">
        <v>20</v>
      </c>
      <c r="F15865">
        <v>123412.78697</v>
      </c>
    </row>
    <row r="15866" spans="1:6" x14ac:dyDescent="0.35">
      <c r="A15866" t="s">
        <v>84</v>
      </c>
      <c r="B15866" t="s">
        <v>85</v>
      </c>
      <c r="C15866">
        <v>2045</v>
      </c>
      <c r="D15866" t="s">
        <v>13</v>
      </c>
      <c r="E15866" t="s">
        <v>21</v>
      </c>
      <c r="F15866">
        <v>122583.33013</v>
      </c>
    </row>
    <row r="15867" spans="1:6" x14ac:dyDescent="0.35">
      <c r="A15867" t="s">
        <v>84</v>
      </c>
      <c r="B15867" t="s">
        <v>85</v>
      </c>
      <c r="C15867">
        <v>2045</v>
      </c>
      <c r="D15867" t="s">
        <v>13</v>
      </c>
      <c r="E15867" t="s">
        <v>22</v>
      </c>
      <c r="F15867">
        <v>119842.68391000001</v>
      </c>
    </row>
    <row r="15868" spans="1:6" x14ac:dyDescent="0.35">
      <c r="A15868" t="s">
        <v>84</v>
      </c>
      <c r="B15868" t="s">
        <v>85</v>
      </c>
      <c r="C15868">
        <v>2045</v>
      </c>
      <c r="D15868" t="s">
        <v>13</v>
      </c>
      <c r="E15868" t="s">
        <v>23</v>
      </c>
      <c r="F15868">
        <v>115610.24625</v>
      </c>
    </row>
    <row r="15869" spans="1:6" x14ac:dyDescent="0.35">
      <c r="A15869" t="s">
        <v>84</v>
      </c>
      <c r="B15869" t="s">
        <v>85</v>
      </c>
      <c r="C15869">
        <v>2045</v>
      </c>
      <c r="D15869" t="s">
        <v>13</v>
      </c>
      <c r="E15869" t="s">
        <v>24</v>
      </c>
      <c r="F15869">
        <v>116819.14728999999</v>
      </c>
    </row>
    <row r="15870" spans="1:6" x14ac:dyDescent="0.35">
      <c r="A15870" t="s">
        <v>84</v>
      </c>
      <c r="B15870" t="s">
        <v>85</v>
      </c>
      <c r="C15870">
        <v>2045</v>
      </c>
      <c r="D15870" t="s">
        <v>13</v>
      </c>
      <c r="E15870" t="s">
        <v>25</v>
      </c>
      <c r="F15870">
        <v>111859.62873</v>
      </c>
    </row>
    <row r="15871" spans="1:6" x14ac:dyDescent="0.35">
      <c r="A15871" t="s">
        <v>84</v>
      </c>
      <c r="B15871" t="s">
        <v>85</v>
      </c>
      <c r="C15871">
        <v>2045</v>
      </c>
      <c r="D15871" t="s">
        <v>13</v>
      </c>
      <c r="E15871" t="s">
        <v>26</v>
      </c>
      <c r="F15871">
        <v>102493.64335</v>
      </c>
    </row>
    <row r="15872" spans="1:6" x14ac:dyDescent="0.35">
      <c r="A15872" t="s">
        <v>84</v>
      </c>
      <c r="B15872" t="s">
        <v>85</v>
      </c>
      <c r="C15872">
        <v>2045</v>
      </c>
      <c r="D15872" t="s">
        <v>13</v>
      </c>
      <c r="E15872" t="s">
        <v>27</v>
      </c>
      <c r="F15872">
        <v>90206.007580000005</v>
      </c>
    </row>
    <row r="15873" spans="1:6" x14ac:dyDescent="0.35">
      <c r="A15873" t="s">
        <v>84</v>
      </c>
      <c r="B15873" t="s">
        <v>85</v>
      </c>
      <c r="C15873">
        <v>2045</v>
      </c>
      <c r="D15873" t="s">
        <v>13</v>
      </c>
      <c r="E15873" t="s">
        <v>28</v>
      </c>
      <c r="F15873">
        <v>72401.368430000002</v>
      </c>
    </row>
    <row r="15874" spans="1:6" x14ac:dyDescent="0.35">
      <c r="A15874" t="s">
        <v>84</v>
      </c>
      <c r="B15874" t="s">
        <v>85</v>
      </c>
      <c r="C15874">
        <v>2045</v>
      </c>
      <c r="D15874" t="s">
        <v>13</v>
      </c>
      <c r="E15874" t="s">
        <v>29</v>
      </c>
      <c r="F15874">
        <v>67476.920320000005</v>
      </c>
    </row>
    <row r="15875" spans="1:6" x14ac:dyDescent="0.35">
      <c r="A15875" t="s">
        <v>84</v>
      </c>
      <c r="B15875" t="s">
        <v>85</v>
      </c>
      <c r="C15875">
        <v>2045</v>
      </c>
      <c r="D15875" t="s">
        <v>13</v>
      </c>
      <c r="E15875" t="s">
        <v>30</v>
      </c>
      <c r="F15875">
        <v>54973.381903000001</v>
      </c>
    </row>
    <row r="15876" spans="1:6" x14ac:dyDescent="0.35">
      <c r="A15876" t="s">
        <v>84</v>
      </c>
      <c r="B15876" t="s">
        <v>85</v>
      </c>
      <c r="C15876">
        <v>2045</v>
      </c>
      <c r="D15876" t="s">
        <v>13</v>
      </c>
      <c r="E15876" t="s">
        <v>31</v>
      </c>
      <c r="F15876">
        <v>44588.373197000001</v>
      </c>
    </row>
    <row r="15877" spans="1:6" x14ac:dyDescent="0.35">
      <c r="A15877" t="s">
        <v>84</v>
      </c>
      <c r="B15877" t="s">
        <v>85</v>
      </c>
      <c r="C15877">
        <v>2045</v>
      </c>
      <c r="D15877" t="s">
        <v>13</v>
      </c>
      <c r="E15877" t="s">
        <v>10</v>
      </c>
      <c r="F15877">
        <v>46617.542107499998</v>
      </c>
    </row>
    <row r="15878" spans="1:6" x14ac:dyDescent="0.35">
      <c r="A15878" t="s">
        <v>84</v>
      </c>
      <c r="B15878" t="s">
        <v>85</v>
      </c>
      <c r="C15878">
        <v>2046</v>
      </c>
      <c r="D15878" t="s">
        <v>12</v>
      </c>
      <c r="E15878" t="s">
        <v>16</v>
      </c>
      <c r="F15878">
        <v>84220.473360000004</v>
      </c>
    </row>
    <row r="15879" spans="1:6" x14ac:dyDescent="0.35">
      <c r="A15879" t="s">
        <v>84</v>
      </c>
      <c r="B15879" t="s">
        <v>85</v>
      </c>
      <c r="C15879">
        <v>2046</v>
      </c>
      <c r="D15879" t="s">
        <v>12</v>
      </c>
      <c r="E15879" t="s">
        <v>32</v>
      </c>
      <c r="F15879">
        <v>88229.381759999989</v>
      </c>
    </row>
    <row r="15880" spans="1:6" x14ac:dyDescent="0.35">
      <c r="A15880" t="s">
        <v>84</v>
      </c>
      <c r="B15880" t="s">
        <v>85</v>
      </c>
      <c r="C15880">
        <v>2046</v>
      </c>
      <c r="D15880" t="s">
        <v>12</v>
      </c>
      <c r="E15880" t="s">
        <v>17</v>
      </c>
      <c r="F15880">
        <v>91760.918510000003</v>
      </c>
    </row>
    <row r="15881" spans="1:6" x14ac:dyDescent="0.35">
      <c r="A15881" t="s">
        <v>84</v>
      </c>
      <c r="B15881" t="s">
        <v>85</v>
      </c>
      <c r="C15881">
        <v>2046</v>
      </c>
      <c r="D15881" t="s">
        <v>12</v>
      </c>
      <c r="E15881" t="s">
        <v>18</v>
      </c>
      <c r="F15881">
        <v>98565.089739999996</v>
      </c>
    </row>
    <row r="15882" spans="1:6" x14ac:dyDescent="0.35">
      <c r="A15882" t="s">
        <v>84</v>
      </c>
      <c r="B15882" t="s">
        <v>85</v>
      </c>
      <c r="C15882">
        <v>2046</v>
      </c>
      <c r="D15882" t="s">
        <v>12</v>
      </c>
      <c r="E15882" t="s">
        <v>19</v>
      </c>
      <c r="F15882">
        <v>114460.19468</v>
      </c>
    </row>
    <row r="15883" spans="1:6" x14ac:dyDescent="0.35">
      <c r="A15883" t="s">
        <v>84</v>
      </c>
      <c r="B15883" t="s">
        <v>85</v>
      </c>
      <c r="C15883">
        <v>2046</v>
      </c>
      <c r="D15883" t="s">
        <v>12</v>
      </c>
      <c r="E15883" t="s">
        <v>20</v>
      </c>
      <c r="F15883">
        <v>120104.61930999999</v>
      </c>
    </row>
    <row r="15884" spans="1:6" x14ac:dyDescent="0.35">
      <c r="A15884" t="s">
        <v>84</v>
      </c>
      <c r="B15884" t="s">
        <v>85</v>
      </c>
      <c r="C15884">
        <v>2046</v>
      </c>
      <c r="D15884" t="s">
        <v>12</v>
      </c>
      <c r="E15884" t="s">
        <v>21</v>
      </c>
      <c r="F15884">
        <v>124927.87345</v>
      </c>
    </row>
    <row r="15885" spans="1:6" x14ac:dyDescent="0.35">
      <c r="A15885" t="s">
        <v>84</v>
      </c>
      <c r="B15885" t="s">
        <v>85</v>
      </c>
      <c r="C15885">
        <v>2046</v>
      </c>
      <c r="D15885" t="s">
        <v>12</v>
      </c>
      <c r="E15885" t="s">
        <v>22</v>
      </c>
      <c r="F15885">
        <v>125924.11489</v>
      </c>
    </row>
    <row r="15886" spans="1:6" x14ac:dyDescent="0.35">
      <c r="A15886" t="s">
        <v>84</v>
      </c>
      <c r="B15886" t="s">
        <v>85</v>
      </c>
      <c r="C15886">
        <v>2046</v>
      </c>
      <c r="D15886" t="s">
        <v>12</v>
      </c>
      <c r="E15886" t="s">
        <v>23</v>
      </c>
      <c r="F15886">
        <v>122334.0871</v>
      </c>
    </row>
    <row r="15887" spans="1:6" x14ac:dyDescent="0.35">
      <c r="A15887" t="s">
        <v>84</v>
      </c>
      <c r="B15887" t="s">
        <v>85</v>
      </c>
      <c r="C15887">
        <v>2046</v>
      </c>
      <c r="D15887" t="s">
        <v>12</v>
      </c>
      <c r="E15887" t="s">
        <v>24</v>
      </c>
      <c r="F15887">
        <v>124166.73818</v>
      </c>
    </row>
    <row r="15888" spans="1:6" x14ac:dyDescent="0.35">
      <c r="A15888" t="s">
        <v>84</v>
      </c>
      <c r="B15888" t="s">
        <v>85</v>
      </c>
      <c r="C15888">
        <v>2046</v>
      </c>
      <c r="D15888" t="s">
        <v>12</v>
      </c>
      <c r="E15888" t="s">
        <v>25</v>
      </c>
      <c r="F15888">
        <v>120283.07038</v>
      </c>
    </row>
    <row r="15889" spans="1:6" x14ac:dyDescent="0.35">
      <c r="A15889" t="s">
        <v>84</v>
      </c>
      <c r="B15889" t="s">
        <v>85</v>
      </c>
      <c r="C15889">
        <v>2046</v>
      </c>
      <c r="D15889" t="s">
        <v>12</v>
      </c>
      <c r="E15889" t="s">
        <v>26</v>
      </c>
      <c r="F15889">
        <v>109984.27021</v>
      </c>
    </row>
    <row r="15890" spans="1:6" x14ac:dyDescent="0.35">
      <c r="A15890" t="s">
        <v>84</v>
      </c>
      <c r="B15890" t="s">
        <v>85</v>
      </c>
      <c r="C15890">
        <v>2046</v>
      </c>
      <c r="D15890" t="s">
        <v>12</v>
      </c>
      <c r="E15890" t="s">
        <v>27</v>
      </c>
      <c r="F15890">
        <v>98136.174369999993</v>
      </c>
    </row>
    <row r="15891" spans="1:6" x14ac:dyDescent="0.35">
      <c r="A15891" t="s">
        <v>84</v>
      </c>
      <c r="B15891" t="s">
        <v>85</v>
      </c>
      <c r="C15891">
        <v>2046</v>
      </c>
      <c r="D15891" t="s">
        <v>12</v>
      </c>
      <c r="E15891" t="s">
        <v>28</v>
      </c>
      <c r="F15891">
        <v>81805.282030000002</v>
      </c>
    </row>
    <row r="15892" spans="1:6" x14ac:dyDescent="0.35">
      <c r="A15892" t="s">
        <v>84</v>
      </c>
      <c r="B15892" t="s">
        <v>85</v>
      </c>
      <c r="C15892">
        <v>2046</v>
      </c>
      <c r="D15892" t="s">
        <v>12</v>
      </c>
      <c r="E15892" t="s">
        <v>29</v>
      </c>
      <c r="F15892">
        <v>75307.345620000007</v>
      </c>
    </row>
    <row r="15893" spans="1:6" x14ac:dyDescent="0.35">
      <c r="A15893" t="s">
        <v>84</v>
      </c>
      <c r="B15893" t="s">
        <v>85</v>
      </c>
      <c r="C15893">
        <v>2046</v>
      </c>
      <c r="D15893" t="s">
        <v>12</v>
      </c>
      <c r="E15893" t="s">
        <v>30</v>
      </c>
      <c r="F15893">
        <v>66782.070370000001</v>
      </c>
    </row>
    <row r="15894" spans="1:6" x14ac:dyDescent="0.35">
      <c r="A15894" t="s">
        <v>84</v>
      </c>
      <c r="B15894" t="s">
        <v>85</v>
      </c>
      <c r="C15894">
        <v>2046</v>
      </c>
      <c r="D15894" t="s">
        <v>12</v>
      </c>
      <c r="E15894" t="s">
        <v>31</v>
      </c>
      <c r="F15894">
        <v>54919.227120000003</v>
      </c>
    </row>
    <row r="15895" spans="1:6" x14ac:dyDescent="0.35">
      <c r="A15895" t="s">
        <v>84</v>
      </c>
      <c r="B15895" t="s">
        <v>85</v>
      </c>
      <c r="C15895">
        <v>2046</v>
      </c>
      <c r="D15895" t="s">
        <v>12</v>
      </c>
      <c r="E15895" t="s">
        <v>10</v>
      </c>
      <c r="F15895">
        <v>69402.924097900002</v>
      </c>
    </row>
    <row r="15896" spans="1:6" x14ac:dyDescent="0.35">
      <c r="A15896" t="s">
        <v>84</v>
      </c>
      <c r="B15896" t="s">
        <v>85</v>
      </c>
      <c r="C15896">
        <v>2046</v>
      </c>
      <c r="D15896" t="s">
        <v>13</v>
      </c>
      <c r="E15896" t="s">
        <v>16</v>
      </c>
      <c r="F15896">
        <v>88460.194969999997</v>
      </c>
    </row>
    <row r="15897" spans="1:6" x14ac:dyDescent="0.35">
      <c r="A15897" t="s">
        <v>84</v>
      </c>
      <c r="B15897" t="s">
        <v>85</v>
      </c>
      <c r="C15897">
        <v>2046</v>
      </c>
      <c r="D15897" t="s">
        <v>13</v>
      </c>
      <c r="E15897" t="s">
        <v>32</v>
      </c>
      <c r="F15897">
        <v>92423.43548</v>
      </c>
    </row>
    <row r="15898" spans="1:6" x14ac:dyDescent="0.35">
      <c r="A15898" t="s">
        <v>84</v>
      </c>
      <c r="B15898" t="s">
        <v>85</v>
      </c>
      <c r="C15898">
        <v>2046</v>
      </c>
      <c r="D15898" t="s">
        <v>13</v>
      </c>
      <c r="E15898" t="s">
        <v>17</v>
      </c>
      <c r="F15898">
        <v>96255.833149999991</v>
      </c>
    </row>
    <row r="15899" spans="1:6" x14ac:dyDescent="0.35">
      <c r="A15899" t="s">
        <v>84</v>
      </c>
      <c r="B15899" t="s">
        <v>85</v>
      </c>
      <c r="C15899">
        <v>2046</v>
      </c>
      <c r="D15899" t="s">
        <v>13</v>
      </c>
      <c r="E15899" t="s">
        <v>18</v>
      </c>
      <c r="F15899">
        <v>103345.52439000001</v>
      </c>
    </row>
    <row r="15900" spans="1:6" x14ac:dyDescent="0.35">
      <c r="A15900" t="s">
        <v>84</v>
      </c>
      <c r="B15900" t="s">
        <v>85</v>
      </c>
      <c r="C15900">
        <v>2046</v>
      </c>
      <c r="D15900" t="s">
        <v>13</v>
      </c>
      <c r="E15900" t="s">
        <v>19</v>
      </c>
      <c r="F15900">
        <v>118333.15591</v>
      </c>
    </row>
    <row r="15901" spans="1:6" x14ac:dyDescent="0.35">
      <c r="A15901" t="s">
        <v>84</v>
      </c>
      <c r="B15901" t="s">
        <v>85</v>
      </c>
      <c r="C15901">
        <v>2046</v>
      </c>
      <c r="D15901" t="s">
        <v>13</v>
      </c>
      <c r="E15901" t="s">
        <v>20</v>
      </c>
      <c r="F15901">
        <v>123078.30039</v>
      </c>
    </row>
    <row r="15902" spans="1:6" x14ac:dyDescent="0.35">
      <c r="A15902" t="s">
        <v>84</v>
      </c>
      <c r="B15902" t="s">
        <v>85</v>
      </c>
      <c r="C15902">
        <v>2046</v>
      </c>
      <c r="D15902" t="s">
        <v>13</v>
      </c>
      <c r="E15902" t="s">
        <v>21</v>
      </c>
      <c r="F15902">
        <v>123118.91662</v>
      </c>
    </row>
    <row r="15903" spans="1:6" x14ac:dyDescent="0.35">
      <c r="A15903" t="s">
        <v>84</v>
      </c>
      <c r="B15903" t="s">
        <v>85</v>
      </c>
      <c r="C15903">
        <v>2046</v>
      </c>
      <c r="D15903" t="s">
        <v>13</v>
      </c>
      <c r="E15903" t="s">
        <v>22</v>
      </c>
      <c r="F15903">
        <v>120791.48736</v>
      </c>
    </row>
    <row r="15904" spans="1:6" x14ac:dyDescent="0.35">
      <c r="A15904" t="s">
        <v>84</v>
      </c>
      <c r="B15904" t="s">
        <v>85</v>
      </c>
      <c r="C15904">
        <v>2046</v>
      </c>
      <c r="D15904" t="s">
        <v>13</v>
      </c>
      <c r="E15904" t="s">
        <v>23</v>
      </c>
      <c r="F15904">
        <v>115921.38397</v>
      </c>
    </row>
    <row r="15905" spans="1:6" x14ac:dyDescent="0.35">
      <c r="A15905" t="s">
        <v>84</v>
      </c>
      <c r="B15905" t="s">
        <v>85</v>
      </c>
      <c r="C15905">
        <v>2046</v>
      </c>
      <c r="D15905" t="s">
        <v>13</v>
      </c>
      <c r="E15905" t="s">
        <v>24</v>
      </c>
      <c r="F15905">
        <v>117121.36014</v>
      </c>
    </row>
    <row r="15906" spans="1:6" x14ac:dyDescent="0.35">
      <c r="A15906" t="s">
        <v>84</v>
      </c>
      <c r="B15906" t="s">
        <v>85</v>
      </c>
      <c r="C15906">
        <v>2046</v>
      </c>
      <c r="D15906" t="s">
        <v>13</v>
      </c>
      <c r="E15906" t="s">
        <v>25</v>
      </c>
      <c r="F15906">
        <v>112776.41325</v>
      </c>
    </row>
    <row r="15907" spans="1:6" x14ac:dyDescent="0.35">
      <c r="A15907" t="s">
        <v>84</v>
      </c>
      <c r="B15907" t="s">
        <v>85</v>
      </c>
      <c r="C15907">
        <v>2046</v>
      </c>
      <c r="D15907" t="s">
        <v>13</v>
      </c>
      <c r="E15907" t="s">
        <v>26</v>
      </c>
      <c r="F15907">
        <v>103445.77953</v>
      </c>
    </row>
    <row r="15908" spans="1:6" x14ac:dyDescent="0.35">
      <c r="A15908" t="s">
        <v>84</v>
      </c>
      <c r="B15908" t="s">
        <v>85</v>
      </c>
      <c r="C15908">
        <v>2046</v>
      </c>
      <c r="D15908" t="s">
        <v>13</v>
      </c>
      <c r="E15908" t="s">
        <v>27</v>
      </c>
      <c r="F15908">
        <v>91990.646120000005</v>
      </c>
    </row>
    <row r="15909" spans="1:6" x14ac:dyDescent="0.35">
      <c r="A15909" t="s">
        <v>84</v>
      </c>
      <c r="B15909" t="s">
        <v>85</v>
      </c>
      <c r="C15909">
        <v>2046</v>
      </c>
      <c r="D15909" t="s">
        <v>13</v>
      </c>
      <c r="E15909" t="s">
        <v>28</v>
      </c>
      <c r="F15909">
        <v>74133.836259999996</v>
      </c>
    </row>
    <row r="15910" spans="1:6" x14ac:dyDescent="0.35">
      <c r="A15910" t="s">
        <v>84</v>
      </c>
      <c r="B15910" t="s">
        <v>85</v>
      </c>
      <c r="C15910">
        <v>2046</v>
      </c>
      <c r="D15910" t="s">
        <v>13</v>
      </c>
      <c r="E15910" t="s">
        <v>29</v>
      </c>
      <c r="F15910">
        <v>66921.196509999994</v>
      </c>
    </row>
    <row r="15911" spans="1:6" x14ac:dyDescent="0.35">
      <c r="A15911" t="s">
        <v>84</v>
      </c>
      <c r="B15911" t="s">
        <v>85</v>
      </c>
      <c r="C15911">
        <v>2046</v>
      </c>
      <c r="D15911" t="s">
        <v>13</v>
      </c>
      <c r="E15911" t="s">
        <v>30</v>
      </c>
      <c r="F15911">
        <v>56912.508869999998</v>
      </c>
    </row>
    <row r="15912" spans="1:6" x14ac:dyDescent="0.35">
      <c r="A15912" t="s">
        <v>84</v>
      </c>
      <c r="B15912" t="s">
        <v>85</v>
      </c>
      <c r="C15912">
        <v>2046</v>
      </c>
      <c r="D15912" t="s">
        <v>13</v>
      </c>
      <c r="E15912" t="s">
        <v>31</v>
      </c>
      <c r="F15912">
        <v>44497.585334000003</v>
      </c>
    </row>
    <row r="15913" spans="1:6" x14ac:dyDescent="0.35">
      <c r="A15913" t="s">
        <v>84</v>
      </c>
      <c r="B15913" t="s">
        <v>85</v>
      </c>
      <c r="C15913">
        <v>2046</v>
      </c>
      <c r="D15913" t="s">
        <v>13</v>
      </c>
      <c r="E15913" t="s">
        <v>10</v>
      </c>
      <c r="F15913">
        <v>47832.394231099999</v>
      </c>
    </row>
    <row r="15914" spans="1:6" x14ac:dyDescent="0.35">
      <c r="A15914" t="s">
        <v>67</v>
      </c>
      <c r="B15914" t="s">
        <v>85</v>
      </c>
      <c r="C15914">
        <v>2021</v>
      </c>
      <c r="D15914" t="s">
        <v>12</v>
      </c>
      <c r="E15914" t="s">
        <v>16</v>
      </c>
      <c r="F15914">
        <v>5402</v>
      </c>
    </row>
    <row r="15915" spans="1:6" x14ac:dyDescent="0.35">
      <c r="A15915" t="s">
        <v>67</v>
      </c>
      <c r="B15915" t="s">
        <v>85</v>
      </c>
      <c r="C15915">
        <v>2021</v>
      </c>
      <c r="D15915" t="s">
        <v>12</v>
      </c>
      <c r="E15915" t="s">
        <v>32</v>
      </c>
      <c r="F15915">
        <v>6019</v>
      </c>
    </row>
    <row r="15916" spans="1:6" x14ac:dyDescent="0.35">
      <c r="A15916" t="s">
        <v>67</v>
      </c>
      <c r="B15916" t="s">
        <v>85</v>
      </c>
      <c r="C15916">
        <v>2021</v>
      </c>
      <c r="D15916" t="s">
        <v>12</v>
      </c>
      <c r="E15916" t="s">
        <v>17</v>
      </c>
      <c r="F15916">
        <v>6101</v>
      </c>
    </row>
    <row r="15917" spans="1:6" x14ac:dyDescent="0.35">
      <c r="A15917" t="s">
        <v>67</v>
      </c>
      <c r="B15917" t="s">
        <v>85</v>
      </c>
      <c r="C15917">
        <v>2021</v>
      </c>
      <c r="D15917" t="s">
        <v>12</v>
      </c>
      <c r="E15917" t="s">
        <v>18</v>
      </c>
      <c r="F15917">
        <v>5069</v>
      </c>
    </row>
    <row r="15918" spans="1:6" x14ac:dyDescent="0.35">
      <c r="A15918" t="s">
        <v>67</v>
      </c>
      <c r="B15918" t="s">
        <v>85</v>
      </c>
      <c r="C15918">
        <v>2021</v>
      </c>
      <c r="D15918" t="s">
        <v>12</v>
      </c>
      <c r="E15918" t="s">
        <v>19</v>
      </c>
      <c r="F15918">
        <v>5293</v>
      </c>
    </row>
    <row r="15919" spans="1:6" x14ac:dyDescent="0.35">
      <c r="A15919" t="s">
        <v>67</v>
      </c>
      <c r="B15919" t="s">
        <v>85</v>
      </c>
      <c r="C15919">
        <v>2021</v>
      </c>
      <c r="D15919" t="s">
        <v>12</v>
      </c>
      <c r="E15919" t="s">
        <v>20</v>
      </c>
      <c r="F15919">
        <v>6408</v>
      </c>
    </row>
    <row r="15920" spans="1:6" x14ac:dyDescent="0.35">
      <c r="A15920" t="s">
        <v>67</v>
      </c>
      <c r="B15920" t="s">
        <v>85</v>
      </c>
      <c r="C15920">
        <v>2021</v>
      </c>
      <c r="D15920" t="s">
        <v>12</v>
      </c>
      <c r="E15920" t="s">
        <v>21</v>
      </c>
      <c r="F15920">
        <v>6495</v>
      </c>
    </row>
    <row r="15921" spans="1:6" x14ac:dyDescent="0.35">
      <c r="A15921" t="s">
        <v>67</v>
      </c>
      <c r="B15921" t="s">
        <v>85</v>
      </c>
      <c r="C15921">
        <v>2021</v>
      </c>
      <c r="D15921" t="s">
        <v>12</v>
      </c>
      <c r="E15921" t="s">
        <v>22</v>
      </c>
      <c r="F15921">
        <v>6455</v>
      </c>
    </row>
    <row r="15922" spans="1:6" x14ac:dyDescent="0.35">
      <c r="A15922" t="s">
        <v>67</v>
      </c>
      <c r="B15922" t="s">
        <v>85</v>
      </c>
      <c r="C15922">
        <v>2021</v>
      </c>
      <c r="D15922" t="s">
        <v>12</v>
      </c>
      <c r="E15922" t="s">
        <v>23</v>
      </c>
      <c r="F15922">
        <v>5736</v>
      </c>
    </row>
    <row r="15923" spans="1:6" x14ac:dyDescent="0.35">
      <c r="A15923" t="s">
        <v>67</v>
      </c>
      <c r="B15923" t="s">
        <v>85</v>
      </c>
      <c r="C15923">
        <v>2021</v>
      </c>
      <c r="D15923" t="s">
        <v>12</v>
      </c>
      <c r="E15923" t="s">
        <v>24</v>
      </c>
      <c r="F15923">
        <v>5908</v>
      </c>
    </row>
    <row r="15924" spans="1:6" x14ac:dyDescent="0.35">
      <c r="A15924" t="s">
        <v>67</v>
      </c>
      <c r="B15924" t="s">
        <v>85</v>
      </c>
      <c r="C15924">
        <v>2021</v>
      </c>
      <c r="D15924" t="s">
        <v>12</v>
      </c>
      <c r="E15924" t="s">
        <v>25</v>
      </c>
      <c r="F15924">
        <v>5892</v>
      </c>
    </row>
    <row r="15925" spans="1:6" x14ac:dyDescent="0.35">
      <c r="A15925" t="s">
        <v>67</v>
      </c>
      <c r="B15925" t="s">
        <v>85</v>
      </c>
      <c r="C15925">
        <v>2021</v>
      </c>
      <c r="D15925" t="s">
        <v>12</v>
      </c>
      <c r="E15925" t="s">
        <v>26</v>
      </c>
      <c r="F15925">
        <v>5963</v>
      </c>
    </row>
    <row r="15926" spans="1:6" x14ac:dyDescent="0.35">
      <c r="A15926" t="s">
        <v>67</v>
      </c>
      <c r="B15926" t="s">
        <v>85</v>
      </c>
      <c r="C15926">
        <v>2021</v>
      </c>
      <c r="D15926" t="s">
        <v>12</v>
      </c>
      <c r="E15926" t="s">
        <v>27</v>
      </c>
      <c r="F15926">
        <v>5337</v>
      </c>
    </row>
    <row r="15927" spans="1:6" x14ac:dyDescent="0.35">
      <c r="A15927" t="s">
        <v>67</v>
      </c>
      <c r="B15927" t="s">
        <v>85</v>
      </c>
      <c r="C15927">
        <v>2021</v>
      </c>
      <c r="D15927" t="s">
        <v>12</v>
      </c>
      <c r="E15927" t="s">
        <v>28</v>
      </c>
      <c r="F15927">
        <v>4105</v>
      </c>
    </row>
    <row r="15928" spans="1:6" x14ac:dyDescent="0.35">
      <c r="A15928" t="s">
        <v>67</v>
      </c>
      <c r="B15928" t="s">
        <v>85</v>
      </c>
      <c r="C15928">
        <v>2021</v>
      </c>
      <c r="D15928" t="s">
        <v>12</v>
      </c>
      <c r="E15928" t="s">
        <v>29</v>
      </c>
      <c r="F15928">
        <v>3359</v>
      </c>
    </row>
    <row r="15929" spans="1:6" x14ac:dyDescent="0.35">
      <c r="A15929" t="s">
        <v>67</v>
      </c>
      <c r="B15929" t="s">
        <v>85</v>
      </c>
      <c r="C15929">
        <v>2021</v>
      </c>
      <c r="D15929" t="s">
        <v>12</v>
      </c>
      <c r="E15929" t="s">
        <v>30</v>
      </c>
      <c r="F15929">
        <v>2330</v>
      </c>
    </row>
    <row r="15930" spans="1:6" x14ac:dyDescent="0.35">
      <c r="A15930" t="s">
        <v>67</v>
      </c>
      <c r="B15930" t="s">
        <v>85</v>
      </c>
      <c r="C15930">
        <v>2021</v>
      </c>
      <c r="D15930" t="s">
        <v>12</v>
      </c>
      <c r="E15930" t="s">
        <v>31</v>
      </c>
      <c r="F15930">
        <v>1464</v>
      </c>
    </row>
    <row r="15931" spans="1:6" x14ac:dyDescent="0.35">
      <c r="A15931" t="s">
        <v>67</v>
      </c>
      <c r="B15931" t="s">
        <v>85</v>
      </c>
      <c r="C15931">
        <v>2021</v>
      </c>
      <c r="D15931" t="s">
        <v>12</v>
      </c>
      <c r="E15931" t="s">
        <v>10</v>
      </c>
      <c r="F15931">
        <v>1509</v>
      </c>
    </row>
    <row r="15932" spans="1:6" x14ac:dyDescent="0.35">
      <c r="A15932" t="s">
        <v>67</v>
      </c>
      <c r="B15932" t="s">
        <v>85</v>
      </c>
      <c r="C15932">
        <v>2021</v>
      </c>
      <c r="D15932" t="s">
        <v>13</v>
      </c>
      <c r="E15932" t="s">
        <v>16</v>
      </c>
      <c r="F15932">
        <v>5856</v>
      </c>
    </row>
    <row r="15933" spans="1:6" x14ac:dyDescent="0.35">
      <c r="A15933" t="s">
        <v>67</v>
      </c>
      <c r="B15933" t="s">
        <v>85</v>
      </c>
      <c r="C15933">
        <v>2021</v>
      </c>
      <c r="D15933" t="s">
        <v>13</v>
      </c>
      <c r="E15933" t="s">
        <v>32</v>
      </c>
      <c r="F15933">
        <v>6384</v>
      </c>
    </row>
    <row r="15934" spans="1:6" x14ac:dyDescent="0.35">
      <c r="A15934" t="s">
        <v>67</v>
      </c>
      <c r="B15934" t="s">
        <v>85</v>
      </c>
      <c r="C15934">
        <v>2021</v>
      </c>
      <c r="D15934" t="s">
        <v>13</v>
      </c>
      <c r="E15934" t="s">
        <v>17</v>
      </c>
      <c r="F15934">
        <v>6595</v>
      </c>
    </row>
    <row r="15935" spans="1:6" x14ac:dyDescent="0.35">
      <c r="A15935" t="s">
        <v>67</v>
      </c>
      <c r="B15935" t="s">
        <v>85</v>
      </c>
      <c r="C15935">
        <v>2021</v>
      </c>
      <c r="D15935" t="s">
        <v>13</v>
      </c>
      <c r="E15935" t="s">
        <v>18</v>
      </c>
      <c r="F15935">
        <v>5446</v>
      </c>
    </row>
    <row r="15936" spans="1:6" x14ac:dyDescent="0.35">
      <c r="A15936" t="s">
        <v>67</v>
      </c>
      <c r="B15936" t="s">
        <v>85</v>
      </c>
      <c r="C15936">
        <v>2021</v>
      </c>
      <c r="D15936" t="s">
        <v>13</v>
      </c>
      <c r="E15936" t="s">
        <v>19</v>
      </c>
      <c r="F15936">
        <v>5525</v>
      </c>
    </row>
    <row r="15937" spans="1:6" x14ac:dyDescent="0.35">
      <c r="A15937" t="s">
        <v>67</v>
      </c>
      <c r="B15937" t="s">
        <v>85</v>
      </c>
      <c r="C15937">
        <v>2021</v>
      </c>
      <c r="D15937" t="s">
        <v>13</v>
      </c>
      <c r="E15937" t="s">
        <v>20</v>
      </c>
      <c r="F15937">
        <v>6527</v>
      </c>
    </row>
    <row r="15938" spans="1:6" x14ac:dyDescent="0.35">
      <c r="A15938" t="s">
        <v>67</v>
      </c>
      <c r="B15938" t="s">
        <v>85</v>
      </c>
      <c r="C15938">
        <v>2021</v>
      </c>
      <c r="D15938" t="s">
        <v>13</v>
      </c>
      <c r="E15938" t="s">
        <v>21</v>
      </c>
      <c r="F15938">
        <v>6609</v>
      </c>
    </row>
    <row r="15939" spans="1:6" x14ac:dyDescent="0.35">
      <c r="A15939" t="s">
        <v>67</v>
      </c>
      <c r="B15939" t="s">
        <v>85</v>
      </c>
      <c r="C15939">
        <v>2021</v>
      </c>
      <c r="D15939" t="s">
        <v>13</v>
      </c>
      <c r="E15939" t="s">
        <v>22</v>
      </c>
      <c r="F15939">
        <v>6749</v>
      </c>
    </row>
    <row r="15940" spans="1:6" x14ac:dyDescent="0.35">
      <c r="A15940" t="s">
        <v>67</v>
      </c>
      <c r="B15940" t="s">
        <v>85</v>
      </c>
      <c r="C15940">
        <v>2021</v>
      </c>
      <c r="D15940" t="s">
        <v>13</v>
      </c>
      <c r="E15940" t="s">
        <v>23</v>
      </c>
      <c r="F15940">
        <v>6047</v>
      </c>
    </row>
    <row r="15941" spans="1:6" x14ac:dyDescent="0.35">
      <c r="A15941" t="s">
        <v>67</v>
      </c>
      <c r="B15941" t="s">
        <v>85</v>
      </c>
      <c r="C15941">
        <v>2021</v>
      </c>
      <c r="D15941" t="s">
        <v>13</v>
      </c>
      <c r="E15941" t="s">
        <v>24</v>
      </c>
      <c r="F15941">
        <v>6401</v>
      </c>
    </row>
    <row r="15942" spans="1:6" x14ac:dyDescent="0.35">
      <c r="A15942" t="s">
        <v>67</v>
      </c>
      <c r="B15942" t="s">
        <v>85</v>
      </c>
      <c r="C15942">
        <v>2021</v>
      </c>
      <c r="D15942" t="s">
        <v>13</v>
      </c>
      <c r="E15942" t="s">
        <v>25</v>
      </c>
      <c r="F15942">
        <v>6568</v>
      </c>
    </row>
    <row r="15943" spans="1:6" x14ac:dyDescent="0.35">
      <c r="A15943" t="s">
        <v>67</v>
      </c>
      <c r="B15943" t="s">
        <v>85</v>
      </c>
      <c r="C15943">
        <v>2021</v>
      </c>
      <c r="D15943" t="s">
        <v>13</v>
      </c>
      <c r="E15943" t="s">
        <v>26</v>
      </c>
      <c r="F15943">
        <v>6496</v>
      </c>
    </row>
    <row r="15944" spans="1:6" x14ac:dyDescent="0.35">
      <c r="A15944" t="s">
        <v>67</v>
      </c>
      <c r="B15944" t="s">
        <v>85</v>
      </c>
      <c r="C15944">
        <v>2021</v>
      </c>
      <c r="D15944" t="s">
        <v>13</v>
      </c>
      <c r="E15944" t="s">
        <v>27</v>
      </c>
      <c r="F15944">
        <v>5981</v>
      </c>
    </row>
    <row r="15945" spans="1:6" x14ac:dyDescent="0.35">
      <c r="A15945" t="s">
        <v>67</v>
      </c>
      <c r="B15945" t="s">
        <v>85</v>
      </c>
      <c r="C15945">
        <v>2021</v>
      </c>
      <c r="D15945" t="s">
        <v>13</v>
      </c>
      <c r="E15945" t="s">
        <v>28</v>
      </c>
      <c r="F15945">
        <v>4709</v>
      </c>
    </row>
    <row r="15946" spans="1:6" x14ac:dyDescent="0.35">
      <c r="A15946" t="s">
        <v>67</v>
      </c>
      <c r="B15946" t="s">
        <v>85</v>
      </c>
      <c r="C15946">
        <v>2021</v>
      </c>
      <c r="D15946" t="s">
        <v>13</v>
      </c>
      <c r="E15946" t="s">
        <v>29</v>
      </c>
      <c r="F15946">
        <v>3646</v>
      </c>
    </row>
    <row r="15947" spans="1:6" x14ac:dyDescent="0.35">
      <c r="A15947" t="s">
        <v>67</v>
      </c>
      <c r="B15947" t="s">
        <v>85</v>
      </c>
      <c r="C15947">
        <v>2021</v>
      </c>
      <c r="D15947" t="s">
        <v>13</v>
      </c>
      <c r="E15947" t="s">
        <v>30</v>
      </c>
      <c r="F15947">
        <v>2441</v>
      </c>
    </row>
    <row r="15948" spans="1:6" x14ac:dyDescent="0.35">
      <c r="A15948" t="s">
        <v>67</v>
      </c>
      <c r="B15948" t="s">
        <v>85</v>
      </c>
      <c r="C15948">
        <v>2021</v>
      </c>
      <c r="D15948" t="s">
        <v>13</v>
      </c>
      <c r="E15948" t="s">
        <v>31</v>
      </c>
      <c r="F15948">
        <v>1397</v>
      </c>
    </row>
    <row r="15949" spans="1:6" x14ac:dyDescent="0.35">
      <c r="A15949" t="s">
        <v>67</v>
      </c>
      <c r="B15949" t="s">
        <v>85</v>
      </c>
      <c r="C15949">
        <v>2021</v>
      </c>
      <c r="D15949" t="s">
        <v>13</v>
      </c>
      <c r="E15949" t="s">
        <v>10</v>
      </c>
      <c r="F15949">
        <v>987</v>
      </c>
    </row>
    <row r="15950" spans="1:6" x14ac:dyDescent="0.35">
      <c r="A15950" t="s">
        <v>67</v>
      </c>
      <c r="B15950" t="s">
        <v>85</v>
      </c>
      <c r="C15950">
        <v>2022</v>
      </c>
      <c r="D15950" t="s">
        <v>12</v>
      </c>
      <c r="E15950" t="s">
        <v>16</v>
      </c>
      <c r="F15950">
        <v>5554.6942020000006</v>
      </c>
    </row>
    <row r="15951" spans="1:6" x14ac:dyDescent="0.35">
      <c r="A15951" t="s">
        <v>67</v>
      </c>
      <c r="B15951" t="s">
        <v>85</v>
      </c>
      <c r="C15951">
        <v>2022</v>
      </c>
      <c r="D15951" t="s">
        <v>12</v>
      </c>
      <c r="E15951" t="s">
        <v>32</v>
      </c>
      <c r="F15951">
        <v>5905.058387</v>
      </c>
    </row>
    <row r="15952" spans="1:6" x14ac:dyDescent="0.35">
      <c r="A15952" t="s">
        <v>67</v>
      </c>
      <c r="B15952" t="s">
        <v>85</v>
      </c>
      <c r="C15952">
        <v>2022</v>
      </c>
      <c r="D15952" t="s">
        <v>12</v>
      </c>
      <c r="E15952" t="s">
        <v>17</v>
      </c>
      <c r="F15952">
        <v>6241.9723180000001</v>
      </c>
    </row>
    <row r="15953" spans="1:6" x14ac:dyDescent="0.35">
      <c r="A15953" t="s">
        <v>67</v>
      </c>
      <c r="B15953" t="s">
        <v>85</v>
      </c>
      <c r="C15953">
        <v>2022</v>
      </c>
      <c r="D15953" t="s">
        <v>12</v>
      </c>
      <c r="E15953" t="s">
        <v>18</v>
      </c>
      <c r="F15953">
        <v>5147.6465447</v>
      </c>
    </row>
    <row r="15954" spans="1:6" x14ac:dyDescent="0.35">
      <c r="A15954" t="s">
        <v>67</v>
      </c>
      <c r="B15954" t="s">
        <v>85</v>
      </c>
      <c r="C15954">
        <v>2022</v>
      </c>
      <c r="D15954" t="s">
        <v>12</v>
      </c>
      <c r="E15954" t="s">
        <v>19</v>
      </c>
      <c r="F15954">
        <v>5337.5748944999996</v>
      </c>
    </row>
    <row r="15955" spans="1:6" x14ac:dyDescent="0.35">
      <c r="A15955" t="s">
        <v>67</v>
      </c>
      <c r="B15955" t="s">
        <v>85</v>
      </c>
      <c r="C15955">
        <v>2022</v>
      </c>
      <c r="D15955" t="s">
        <v>12</v>
      </c>
      <c r="E15955" t="s">
        <v>20</v>
      </c>
      <c r="F15955">
        <v>6324.0723399999997</v>
      </c>
    </row>
    <row r="15956" spans="1:6" x14ac:dyDescent="0.35">
      <c r="A15956" t="s">
        <v>67</v>
      </c>
      <c r="B15956" t="s">
        <v>85</v>
      </c>
      <c r="C15956">
        <v>2022</v>
      </c>
      <c r="D15956" t="s">
        <v>12</v>
      </c>
      <c r="E15956" t="s">
        <v>21</v>
      </c>
      <c r="F15956">
        <v>6637.9135779999997</v>
      </c>
    </row>
    <row r="15957" spans="1:6" x14ac:dyDescent="0.35">
      <c r="A15957" t="s">
        <v>67</v>
      </c>
      <c r="B15957" t="s">
        <v>85</v>
      </c>
      <c r="C15957">
        <v>2022</v>
      </c>
      <c r="D15957" t="s">
        <v>12</v>
      </c>
      <c r="E15957" t="s">
        <v>22</v>
      </c>
      <c r="F15957">
        <v>6566.1644919999999</v>
      </c>
    </row>
    <row r="15958" spans="1:6" x14ac:dyDescent="0.35">
      <c r="A15958" t="s">
        <v>67</v>
      </c>
      <c r="B15958" t="s">
        <v>85</v>
      </c>
      <c r="C15958">
        <v>2022</v>
      </c>
      <c r="D15958" t="s">
        <v>12</v>
      </c>
      <c r="E15958" t="s">
        <v>23</v>
      </c>
      <c r="F15958">
        <v>5866.002555</v>
      </c>
    </row>
    <row r="15959" spans="1:6" x14ac:dyDescent="0.35">
      <c r="A15959" t="s">
        <v>67</v>
      </c>
      <c r="B15959" t="s">
        <v>85</v>
      </c>
      <c r="C15959">
        <v>2022</v>
      </c>
      <c r="D15959" t="s">
        <v>12</v>
      </c>
      <c r="E15959" t="s">
        <v>24</v>
      </c>
      <c r="F15959">
        <v>5832.2281519999997</v>
      </c>
    </row>
    <row r="15960" spans="1:6" x14ac:dyDescent="0.35">
      <c r="A15960" t="s">
        <v>67</v>
      </c>
      <c r="B15960" t="s">
        <v>85</v>
      </c>
      <c r="C15960">
        <v>2022</v>
      </c>
      <c r="D15960" t="s">
        <v>12</v>
      </c>
      <c r="E15960" t="s">
        <v>25</v>
      </c>
      <c r="F15960">
        <v>6131.3186079999996</v>
      </c>
    </row>
    <row r="15961" spans="1:6" x14ac:dyDescent="0.35">
      <c r="A15961" t="s">
        <v>67</v>
      </c>
      <c r="B15961" t="s">
        <v>85</v>
      </c>
      <c r="C15961">
        <v>2022</v>
      </c>
      <c r="D15961" t="s">
        <v>12</v>
      </c>
      <c r="E15961" t="s">
        <v>26</v>
      </c>
      <c r="F15961">
        <v>5825.7163540000001</v>
      </c>
    </row>
    <row r="15962" spans="1:6" x14ac:dyDescent="0.35">
      <c r="A15962" t="s">
        <v>67</v>
      </c>
      <c r="B15962" t="s">
        <v>85</v>
      </c>
      <c r="C15962">
        <v>2022</v>
      </c>
      <c r="D15962" t="s">
        <v>12</v>
      </c>
      <c r="E15962" t="s">
        <v>27</v>
      </c>
      <c r="F15962">
        <v>5587.7474000000002</v>
      </c>
    </row>
    <row r="15963" spans="1:6" x14ac:dyDescent="0.35">
      <c r="A15963" t="s">
        <v>67</v>
      </c>
      <c r="B15963" t="s">
        <v>85</v>
      </c>
      <c r="C15963">
        <v>2022</v>
      </c>
      <c r="D15963" t="s">
        <v>12</v>
      </c>
      <c r="E15963" t="s">
        <v>28</v>
      </c>
      <c r="F15963">
        <v>4357.4014685000002</v>
      </c>
    </row>
    <row r="15964" spans="1:6" x14ac:dyDescent="0.35">
      <c r="A15964" t="s">
        <v>67</v>
      </c>
      <c r="B15964" t="s">
        <v>85</v>
      </c>
      <c r="C15964">
        <v>2022</v>
      </c>
      <c r="D15964" t="s">
        <v>12</v>
      </c>
      <c r="E15964" t="s">
        <v>29</v>
      </c>
      <c r="F15964">
        <v>3393.4413426000001</v>
      </c>
    </row>
    <row r="15965" spans="1:6" x14ac:dyDescent="0.35">
      <c r="A15965" t="s">
        <v>67</v>
      </c>
      <c r="B15965" t="s">
        <v>85</v>
      </c>
      <c r="C15965">
        <v>2022</v>
      </c>
      <c r="D15965" t="s">
        <v>12</v>
      </c>
      <c r="E15965" t="s">
        <v>30</v>
      </c>
      <c r="F15965">
        <v>2540.4910936000001</v>
      </c>
    </row>
    <row r="15966" spans="1:6" x14ac:dyDescent="0.35">
      <c r="A15966" t="s">
        <v>67</v>
      </c>
      <c r="B15966" t="s">
        <v>85</v>
      </c>
      <c r="C15966">
        <v>2022</v>
      </c>
      <c r="D15966" t="s">
        <v>12</v>
      </c>
      <c r="E15966" t="s">
        <v>31</v>
      </c>
      <c r="F15966">
        <v>1547.8998531</v>
      </c>
    </row>
    <row r="15967" spans="1:6" x14ac:dyDescent="0.35">
      <c r="A15967" t="s">
        <v>67</v>
      </c>
      <c r="B15967" t="s">
        <v>85</v>
      </c>
      <c r="C15967">
        <v>2022</v>
      </c>
      <c r="D15967" t="s">
        <v>12</v>
      </c>
      <c r="E15967" t="s">
        <v>10</v>
      </c>
      <c r="F15967">
        <v>1580.8614094300001</v>
      </c>
    </row>
    <row r="15968" spans="1:6" x14ac:dyDescent="0.35">
      <c r="A15968" t="s">
        <v>67</v>
      </c>
      <c r="B15968" t="s">
        <v>85</v>
      </c>
      <c r="C15968">
        <v>2022</v>
      </c>
      <c r="D15968" t="s">
        <v>13</v>
      </c>
      <c r="E15968" t="s">
        <v>16</v>
      </c>
      <c r="F15968">
        <v>5889.1647419999999</v>
      </c>
    </row>
    <row r="15969" spans="1:6" x14ac:dyDescent="0.35">
      <c r="A15969" t="s">
        <v>67</v>
      </c>
      <c r="B15969" t="s">
        <v>85</v>
      </c>
      <c r="C15969">
        <v>2022</v>
      </c>
      <c r="D15969" t="s">
        <v>13</v>
      </c>
      <c r="E15969" t="s">
        <v>32</v>
      </c>
      <c r="F15969">
        <v>6340.1997369999999</v>
      </c>
    </row>
    <row r="15970" spans="1:6" x14ac:dyDescent="0.35">
      <c r="A15970" t="s">
        <v>67</v>
      </c>
      <c r="B15970" t="s">
        <v>85</v>
      </c>
      <c r="C15970">
        <v>2022</v>
      </c>
      <c r="D15970" t="s">
        <v>13</v>
      </c>
      <c r="E15970" t="s">
        <v>17</v>
      </c>
      <c r="F15970">
        <v>6597.9319949999999</v>
      </c>
    </row>
    <row r="15971" spans="1:6" x14ac:dyDescent="0.35">
      <c r="A15971" t="s">
        <v>67</v>
      </c>
      <c r="B15971" t="s">
        <v>85</v>
      </c>
      <c r="C15971">
        <v>2022</v>
      </c>
      <c r="D15971" t="s">
        <v>13</v>
      </c>
      <c r="E15971" t="s">
        <v>18</v>
      </c>
      <c r="F15971">
        <v>5662.4531105000005</v>
      </c>
    </row>
    <row r="15972" spans="1:6" x14ac:dyDescent="0.35">
      <c r="A15972" t="s">
        <v>67</v>
      </c>
      <c r="B15972" t="s">
        <v>85</v>
      </c>
      <c r="C15972">
        <v>2022</v>
      </c>
      <c r="D15972" t="s">
        <v>13</v>
      </c>
      <c r="E15972" t="s">
        <v>19</v>
      </c>
      <c r="F15972">
        <v>5407.7133715</v>
      </c>
    </row>
    <row r="15973" spans="1:6" x14ac:dyDescent="0.35">
      <c r="A15973" t="s">
        <v>67</v>
      </c>
      <c r="B15973" t="s">
        <v>85</v>
      </c>
      <c r="C15973">
        <v>2022</v>
      </c>
      <c r="D15973" t="s">
        <v>13</v>
      </c>
      <c r="E15973" t="s">
        <v>20</v>
      </c>
      <c r="F15973">
        <v>6401.166252</v>
      </c>
    </row>
    <row r="15974" spans="1:6" x14ac:dyDescent="0.35">
      <c r="A15974" t="s">
        <v>67</v>
      </c>
      <c r="B15974" t="s">
        <v>85</v>
      </c>
      <c r="C15974">
        <v>2022</v>
      </c>
      <c r="D15974" t="s">
        <v>13</v>
      </c>
      <c r="E15974" t="s">
        <v>21</v>
      </c>
      <c r="F15974">
        <v>6677.762291</v>
      </c>
    </row>
    <row r="15975" spans="1:6" x14ac:dyDescent="0.35">
      <c r="A15975" t="s">
        <v>67</v>
      </c>
      <c r="B15975" t="s">
        <v>85</v>
      </c>
      <c r="C15975">
        <v>2022</v>
      </c>
      <c r="D15975" t="s">
        <v>13</v>
      </c>
      <c r="E15975" t="s">
        <v>22</v>
      </c>
      <c r="F15975">
        <v>6830.4779989999997</v>
      </c>
    </row>
    <row r="15976" spans="1:6" x14ac:dyDescent="0.35">
      <c r="A15976" t="s">
        <v>67</v>
      </c>
      <c r="B15976" t="s">
        <v>85</v>
      </c>
      <c r="C15976">
        <v>2022</v>
      </c>
      <c r="D15976" t="s">
        <v>13</v>
      </c>
      <c r="E15976" t="s">
        <v>23</v>
      </c>
      <c r="F15976">
        <v>6203.4515460000002</v>
      </c>
    </row>
    <row r="15977" spans="1:6" x14ac:dyDescent="0.35">
      <c r="A15977" t="s">
        <v>67</v>
      </c>
      <c r="B15977" t="s">
        <v>85</v>
      </c>
      <c r="C15977">
        <v>2022</v>
      </c>
      <c r="D15977" t="s">
        <v>13</v>
      </c>
      <c r="E15977" t="s">
        <v>24</v>
      </c>
      <c r="F15977">
        <v>6351.1580100000001</v>
      </c>
    </row>
    <row r="15978" spans="1:6" x14ac:dyDescent="0.35">
      <c r="A15978" t="s">
        <v>67</v>
      </c>
      <c r="B15978" t="s">
        <v>85</v>
      </c>
      <c r="C15978">
        <v>2022</v>
      </c>
      <c r="D15978" t="s">
        <v>13</v>
      </c>
      <c r="E15978" t="s">
        <v>25</v>
      </c>
      <c r="F15978">
        <v>6668.3404</v>
      </c>
    </row>
    <row r="15979" spans="1:6" x14ac:dyDescent="0.35">
      <c r="A15979" t="s">
        <v>67</v>
      </c>
      <c r="B15979" t="s">
        <v>85</v>
      </c>
      <c r="C15979">
        <v>2022</v>
      </c>
      <c r="D15979" t="s">
        <v>13</v>
      </c>
      <c r="E15979" t="s">
        <v>26</v>
      </c>
      <c r="F15979">
        <v>6541.7852370000001</v>
      </c>
    </row>
    <row r="15980" spans="1:6" x14ac:dyDescent="0.35">
      <c r="A15980" t="s">
        <v>67</v>
      </c>
      <c r="B15980" t="s">
        <v>85</v>
      </c>
      <c r="C15980">
        <v>2022</v>
      </c>
      <c r="D15980" t="s">
        <v>13</v>
      </c>
      <c r="E15980" t="s">
        <v>27</v>
      </c>
      <c r="F15980">
        <v>6116.4363240000002</v>
      </c>
    </row>
    <row r="15981" spans="1:6" x14ac:dyDescent="0.35">
      <c r="A15981" t="s">
        <v>67</v>
      </c>
      <c r="B15981" t="s">
        <v>85</v>
      </c>
      <c r="C15981">
        <v>2022</v>
      </c>
      <c r="D15981" t="s">
        <v>13</v>
      </c>
      <c r="E15981" t="s">
        <v>28</v>
      </c>
      <c r="F15981">
        <v>4895.3555713000014</v>
      </c>
    </row>
    <row r="15982" spans="1:6" x14ac:dyDescent="0.35">
      <c r="A15982" t="s">
        <v>67</v>
      </c>
      <c r="B15982" t="s">
        <v>85</v>
      </c>
      <c r="C15982">
        <v>2022</v>
      </c>
      <c r="D15982" t="s">
        <v>13</v>
      </c>
      <c r="E15982" t="s">
        <v>29</v>
      </c>
      <c r="F15982">
        <v>3785.3166003000001</v>
      </c>
    </row>
    <row r="15983" spans="1:6" x14ac:dyDescent="0.35">
      <c r="A15983" t="s">
        <v>67</v>
      </c>
      <c r="B15983" t="s">
        <v>85</v>
      </c>
      <c r="C15983">
        <v>2022</v>
      </c>
      <c r="D15983" t="s">
        <v>13</v>
      </c>
      <c r="E15983" t="s">
        <v>30</v>
      </c>
      <c r="F15983">
        <v>2630.9418943000001</v>
      </c>
    </row>
    <row r="15984" spans="1:6" x14ac:dyDescent="0.35">
      <c r="A15984" t="s">
        <v>67</v>
      </c>
      <c r="B15984" t="s">
        <v>85</v>
      </c>
      <c r="C15984">
        <v>2022</v>
      </c>
      <c r="D15984" t="s">
        <v>13</v>
      </c>
      <c r="E15984" t="s">
        <v>31</v>
      </c>
      <c r="F15984">
        <v>1485.5428906</v>
      </c>
    </row>
    <row r="15985" spans="1:6" x14ac:dyDescent="0.35">
      <c r="A15985" t="s">
        <v>67</v>
      </c>
      <c r="B15985" t="s">
        <v>85</v>
      </c>
      <c r="C15985">
        <v>2022</v>
      </c>
      <c r="D15985" t="s">
        <v>13</v>
      </c>
      <c r="E15985" t="s">
        <v>10</v>
      </c>
      <c r="F15985">
        <v>1060.482457951</v>
      </c>
    </row>
    <row r="15986" spans="1:6" x14ac:dyDescent="0.35">
      <c r="A15986" t="s">
        <v>67</v>
      </c>
      <c r="B15986" t="s">
        <v>85</v>
      </c>
      <c r="C15986">
        <v>2023</v>
      </c>
      <c r="D15986" t="s">
        <v>12</v>
      </c>
      <c r="E15986" t="s">
        <v>16</v>
      </c>
      <c r="F15986">
        <v>5630.5218690000002</v>
      </c>
    </row>
    <row r="15987" spans="1:6" x14ac:dyDescent="0.35">
      <c r="A15987" t="s">
        <v>67</v>
      </c>
      <c r="B15987" t="s">
        <v>85</v>
      </c>
      <c r="C15987">
        <v>2023</v>
      </c>
      <c r="D15987" t="s">
        <v>12</v>
      </c>
      <c r="E15987" t="s">
        <v>32</v>
      </c>
      <c r="F15987">
        <v>5869.4265089999999</v>
      </c>
    </row>
    <row r="15988" spans="1:6" x14ac:dyDescent="0.35">
      <c r="A15988" t="s">
        <v>67</v>
      </c>
      <c r="B15988" t="s">
        <v>85</v>
      </c>
      <c r="C15988">
        <v>2023</v>
      </c>
      <c r="D15988" t="s">
        <v>12</v>
      </c>
      <c r="E15988" t="s">
        <v>17</v>
      </c>
      <c r="F15988">
        <v>6293.2777559999986</v>
      </c>
    </row>
    <row r="15989" spans="1:6" x14ac:dyDescent="0.35">
      <c r="A15989" t="s">
        <v>67</v>
      </c>
      <c r="B15989" t="s">
        <v>85</v>
      </c>
      <c r="C15989">
        <v>2023</v>
      </c>
      <c r="D15989" t="s">
        <v>12</v>
      </c>
      <c r="E15989" t="s">
        <v>18</v>
      </c>
      <c r="F15989">
        <v>5300.1425995</v>
      </c>
    </row>
    <row r="15990" spans="1:6" x14ac:dyDescent="0.35">
      <c r="A15990" t="s">
        <v>67</v>
      </c>
      <c r="B15990" t="s">
        <v>85</v>
      </c>
      <c r="C15990">
        <v>2023</v>
      </c>
      <c r="D15990" t="s">
        <v>12</v>
      </c>
      <c r="E15990" t="s">
        <v>19</v>
      </c>
      <c r="F15990">
        <v>5425.4762453000003</v>
      </c>
    </row>
    <row r="15991" spans="1:6" x14ac:dyDescent="0.35">
      <c r="A15991" t="s">
        <v>67</v>
      </c>
      <c r="B15991" t="s">
        <v>85</v>
      </c>
      <c r="C15991">
        <v>2023</v>
      </c>
      <c r="D15991" t="s">
        <v>12</v>
      </c>
      <c r="E15991" t="s">
        <v>20</v>
      </c>
      <c r="F15991">
        <v>6518.7790970000005</v>
      </c>
    </row>
    <row r="15992" spans="1:6" x14ac:dyDescent="0.35">
      <c r="A15992" t="s">
        <v>67</v>
      </c>
      <c r="B15992" t="s">
        <v>85</v>
      </c>
      <c r="C15992">
        <v>2023</v>
      </c>
      <c r="D15992" t="s">
        <v>12</v>
      </c>
      <c r="E15992" t="s">
        <v>21</v>
      </c>
      <c r="F15992">
        <v>6889.5726119999999</v>
      </c>
    </row>
    <row r="15993" spans="1:6" x14ac:dyDescent="0.35">
      <c r="A15993" t="s">
        <v>67</v>
      </c>
      <c r="B15993" t="s">
        <v>85</v>
      </c>
      <c r="C15993">
        <v>2023</v>
      </c>
      <c r="D15993" t="s">
        <v>12</v>
      </c>
      <c r="E15993" t="s">
        <v>22</v>
      </c>
      <c r="F15993">
        <v>6603.827824</v>
      </c>
    </row>
    <row r="15994" spans="1:6" x14ac:dyDescent="0.35">
      <c r="A15994" t="s">
        <v>67</v>
      </c>
      <c r="B15994" t="s">
        <v>85</v>
      </c>
      <c r="C15994">
        <v>2023</v>
      </c>
      <c r="D15994" t="s">
        <v>12</v>
      </c>
      <c r="E15994" t="s">
        <v>23</v>
      </c>
      <c r="F15994">
        <v>6066.122206</v>
      </c>
    </row>
    <row r="15995" spans="1:6" x14ac:dyDescent="0.35">
      <c r="A15995" t="s">
        <v>67</v>
      </c>
      <c r="B15995" t="s">
        <v>85</v>
      </c>
      <c r="C15995">
        <v>2023</v>
      </c>
      <c r="D15995" t="s">
        <v>12</v>
      </c>
      <c r="E15995" t="s">
        <v>24</v>
      </c>
      <c r="F15995">
        <v>5774.649394</v>
      </c>
    </row>
    <row r="15996" spans="1:6" x14ac:dyDescent="0.35">
      <c r="A15996" t="s">
        <v>67</v>
      </c>
      <c r="B15996" t="s">
        <v>85</v>
      </c>
      <c r="C15996">
        <v>2023</v>
      </c>
      <c r="D15996" t="s">
        <v>12</v>
      </c>
      <c r="E15996" t="s">
        <v>25</v>
      </c>
      <c r="F15996">
        <v>6323.6681289999997</v>
      </c>
    </row>
    <row r="15997" spans="1:6" x14ac:dyDescent="0.35">
      <c r="A15997" t="s">
        <v>67</v>
      </c>
      <c r="B15997" t="s">
        <v>85</v>
      </c>
      <c r="C15997">
        <v>2023</v>
      </c>
      <c r="D15997" t="s">
        <v>12</v>
      </c>
      <c r="E15997" t="s">
        <v>26</v>
      </c>
      <c r="F15997">
        <v>5742.9797920000001</v>
      </c>
    </row>
    <row r="15998" spans="1:6" x14ac:dyDescent="0.35">
      <c r="A15998" t="s">
        <v>67</v>
      </c>
      <c r="B15998" t="s">
        <v>85</v>
      </c>
      <c r="C15998">
        <v>2023</v>
      </c>
      <c r="D15998" t="s">
        <v>12</v>
      </c>
      <c r="E15998" t="s">
        <v>27</v>
      </c>
      <c r="F15998">
        <v>5717.866156</v>
      </c>
    </row>
    <row r="15999" spans="1:6" x14ac:dyDescent="0.35">
      <c r="A15999" t="s">
        <v>67</v>
      </c>
      <c r="B15999" t="s">
        <v>85</v>
      </c>
      <c r="C15999">
        <v>2023</v>
      </c>
      <c r="D15999" t="s">
        <v>12</v>
      </c>
      <c r="E15999" t="s">
        <v>28</v>
      </c>
      <c r="F15999">
        <v>4580.5802538999997</v>
      </c>
    </row>
    <row r="16000" spans="1:6" x14ac:dyDescent="0.35">
      <c r="A16000" t="s">
        <v>67</v>
      </c>
      <c r="B16000" t="s">
        <v>85</v>
      </c>
      <c r="C16000">
        <v>2023</v>
      </c>
      <c r="D16000" t="s">
        <v>12</v>
      </c>
      <c r="E16000" t="s">
        <v>29</v>
      </c>
      <c r="F16000">
        <v>3525.0219897000002</v>
      </c>
    </row>
    <row r="16001" spans="1:6" x14ac:dyDescent="0.35">
      <c r="A16001" t="s">
        <v>67</v>
      </c>
      <c r="B16001" t="s">
        <v>85</v>
      </c>
      <c r="C16001">
        <v>2023</v>
      </c>
      <c r="D16001" t="s">
        <v>12</v>
      </c>
      <c r="E16001" t="s">
        <v>30</v>
      </c>
      <c r="F16001">
        <v>2693.7369841</v>
      </c>
    </row>
    <row r="16002" spans="1:6" x14ac:dyDescent="0.35">
      <c r="A16002" t="s">
        <v>67</v>
      </c>
      <c r="B16002" t="s">
        <v>85</v>
      </c>
      <c r="C16002">
        <v>2023</v>
      </c>
      <c r="D16002" t="s">
        <v>12</v>
      </c>
      <c r="E16002" t="s">
        <v>31</v>
      </c>
      <c r="F16002">
        <v>1623.1732612999999</v>
      </c>
    </row>
    <row r="16003" spans="1:6" x14ac:dyDescent="0.35">
      <c r="A16003" t="s">
        <v>67</v>
      </c>
      <c r="B16003" t="s">
        <v>85</v>
      </c>
      <c r="C16003">
        <v>2023</v>
      </c>
      <c r="D16003" t="s">
        <v>12</v>
      </c>
      <c r="E16003" t="s">
        <v>10</v>
      </c>
      <c r="F16003">
        <v>1623.075996752</v>
      </c>
    </row>
    <row r="16004" spans="1:6" x14ac:dyDescent="0.35">
      <c r="A16004" t="s">
        <v>67</v>
      </c>
      <c r="B16004" t="s">
        <v>85</v>
      </c>
      <c r="C16004">
        <v>2023</v>
      </c>
      <c r="D16004" t="s">
        <v>13</v>
      </c>
      <c r="E16004" t="s">
        <v>16</v>
      </c>
      <c r="F16004">
        <v>5866.8952069999996</v>
      </c>
    </row>
    <row r="16005" spans="1:6" x14ac:dyDescent="0.35">
      <c r="A16005" t="s">
        <v>67</v>
      </c>
      <c r="B16005" t="s">
        <v>85</v>
      </c>
      <c r="C16005">
        <v>2023</v>
      </c>
      <c r="D16005" t="s">
        <v>13</v>
      </c>
      <c r="E16005" t="s">
        <v>32</v>
      </c>
      <c r="F16005">
        <v>6323.1514729999999</v>
      </c>
    </row>
    <row r="16006" spans="1:6" x14ac:dyDescent="0.35">
      <c r="A16006" t="s">
        <v>67</v>
      </c>
      <c r="B16006" t="s">
        <v>85</v>
      </c>
      <c r="C16006">
        <v>2023</v>
      </c>
      <c r="D16006" t="s">
        <v>13</v>
      </c>
      <c r="E16006" t="s">
        <v>17</v>
      </c>
      <c r="F16006">
        <v>6622.1322129999999</v>
      </c>
    </row>
    <row r="16007" spans="1:6" x14ac:dyDescent="0.35">
      <c r="A16007" t="s">
        <v>67</v>
      </c>
      <c r="B16007" t="s">
        <v>85</v>
      </c>
      <c r="C16007">
        <v>2023</v>
      </c>
      <c r="D16007" t="s">
        <v>13</v>
      </c>
      <c r="E16007" t="s">
        <v>18</v>
      </c>
      <c r="F16007">
        <v>5924.3726829999996</v>
      </c>
    </row>
    <row r="16008" spans="1:6" x14ac:dyDescent="0.35">
      <c r="A16008" t="s">
        <v>67</v>
      </c>
      <c r="B16008" t="s">
        <v>85</v>
      </c>
      <c r="C16008">
        <v>2023</v>
      </c>
      <c r="D16008" t="s">
        <v>13</v>
      </c>
      <c r="E16008" t="s">
        <v>19</v>
      </c>
      <c r="F16008">
        <v>5433.8419797000006</v>
      </c>
    </row>
    <row r="16009" spans="1:6" x14ac:dyDescent="0.35">
      <c r="A16009" t="s">
        <v>67</v>
      </c>
      <c r="B16009" t="s">
        <v>85</v>
      </c>
      <c r="C16009">
        <v>2023</v>
      </c>
      <c r="D16009" t="s">
        <v>13</v>
      </c>
      <c r="E16009" t="s">
        <v>20</v>
      </c>
      <c r="F16009">
        <v>6491.8332819999996</v>
      </c>
    </row>
    <row r="16010" spans="1:6" x14ac:dyDescent="0.35">
      <c r="A16010" t="s">
        <v>67</v>
      </c>
      <c r="B16010" t="s">
        <v>85</v>
      </c>
      <c r="C16010">
        <v>2023</v>
      </c>
      <c r="D16010" t="s">
        <v>13</v>
      </c>
      <c r="E16010" t="s">
        <v>21</v>
      </c>
      <c r="F16010">
        <v>6844.8782760000004</v>
      </c>
    </row>
    <row r="16011" spans="1:6" x14ac:dyDescent="0.35">
      <c r="A16011" t="s">
        <v>67</v>
      </c>
      <c r="B16011" t="s">
        <v>85</v>
      </c>
      <c r="C16011">
        <v>2023</v>
      </c>
      <c r="D16011" t="s">
        <v>13</v>
      </c>
      <c r="E16011" t="s">
        <v>22</v>
      </c>
      <c r="F16011">
        <v>6876.6134949999996</v>
      </c>
    </row>
    <row r="16012" spans="1:6" x14ac:dyDescent="0.35">
      <c r="A16012" t="s">
        <v>67</v>
      </c>
      <c r="B16012" t="s">
        <v>85</v>
      </c>
      <c r="C16012">
        <v>2023</v>
      </c>
      <c r="D16012" t="s">
        <v>13</v>
      </c>
      <c r="E16012" t="s">
        <v>23</v>
      </c>
      <c r="F16012">
        <v>6481.9101019999998</v>
      </c>
    </row>
    <row r="16013" spans="1:6" x14ac:dyDescent="0.35">
      <c r="A16013" t="s">
        <v>67</v>
      </c>
      <c r="B16013" t="s">
        <v>85</v>
      </c>
      <c r="C16013">
        <v>2023</v>
      </c>
      <c r="D16013" t="s">
        <v>13</v>
      </c>
      <c r="E16013" t="s">
        <v>24</v>
      </c>
      <c r="F16013">
        <v>6230.3179120000004</v>
      </c>
    </row>
    <row r="16014" spans="1:6" x14ac:dyDescent="0.35">
      <c r="A16014" t="s">
        <v>67</v>
      </c>
      <c r="B16014" t="s">
        <v>85</v>
      </c>
      <c r="C16014">
        <v>2023</v>
      </c>
      <c r="D16014" t="s">
        <v>13</v>
      </c>
      <c r="E16014" t="s">
        <v>25</v>
      </c>
      <c r="F16014">
        <v>6760.0536059999986</v>
      </c>
    </row>
    <row r="16015" spans="1:6" x14ac:dyDescent="0.35">
      <c r="A16015" t="s">
        <v>67</v>
      </c>
      <c r="B16015" t="s">
        <v>85</v>
      </c>
      <c r="C16015">
        <v>2023</v>
      </c>
      <c r="D16015" t="s">
        <v>13</v>
      </c>
      <c r="E16015" t="s">
        <v>26</v>
      </c>
      <c r="F16015">
        <v>6440.9024250000002</v>
      </c>
    </row>
    <row r="16016" spans="1:6" x14ac:dyDescent="0.35">
      <c r="A16016" t="s">
        <v>67</v>
      </c>
      <c r="B16016" t="s">
        <v>85</v>
      </c>
      <c r="C16016">
        <v>2023</v>
      </c>
      <c r="D16016" t="s">
        <v>13</v>
      </c>
      <c r="E16016" t="s">
        <v>27</v>
      </c>
      <c r="F16016">
        <v>6358.2976070000004</v>
      </c>
    </row>
    <row r="16017" spans="1:6" x14ac:dyDescent="0.35">
      <c r="A16017" t="s">
        <v>67</v>
      </c>
      <c r="B16017" t="s">
        <v>85</v>
      </c>
      <c r="C16017">
        <v>2023</v>
      </c>
      <c r="D16017" t="s">
        <v>13</v>
      </c>
      <c r="E16017" t="s">
        <v>28</v>
      </c>
      <c r="F16017">
        <v>5073.0892504000003</v>
      </c>
    </row>
    <row r="16018" spans="1:6" x14ac:dyDescent="0.35">
      <c r="A16018" t="s">
        <v>67</v>
      </c>
      <c r="B16018" t="s">
        <v>85</v>
      </c>
      <c r="C16018">
        <v>2023</v>
      </c>
      <c r="D16018" t="s">
        <v>13</v>
      </c>
      <c r="E16018" t="s">
        <v>29</v>
      </c>
      <c r="F16018">
        <v>3883.9054062999999</v>
      </c>
    </row>
    <row r="16019" spans="1:6" x14ac:dyDescent="0.35">
      <c r="A16019" t="s">
        <v>67</v>
      </c>
      <c r="B16019" t="s">
        <v>85</v>
      </c>
      <c r="C16019">
        <v>2023</v>
      </c>
      <c r="D16019" t="s">
        <v>13</v>
      </c>
      <c r="E16019" t="s">
        <v>30</v>
      </c>
      <c r="F16019">
        <v>2856.2478798000002</v>
      </c>
    </row>
    <row r="16020" spans="1:6" x14ac:dyDescent="0.35">
      <c r="A16020" t="s">
        <v>67</v>
      </c>
      <c r="B16020" t="s">
        <v>85</v>
      </c>
      <c r="C16020">
        <v>2023</v>
      </c>
      <c r="D16020" t="s">
        <v>13</v>
      </c>
      <c r="E16020" t="s">
        <v>31</v>
      </c>
      <c r="F16020">
        <v>1568.7290982</v>
      </c>
    </row>
    <row r="16021" spans="1:6" x14ac:dyDescent="0.35">
      <c r="A16021" t="s">
        <v>67</v>
      </c>
      <c r="B16021" t="s">
        <v>85</v>
      </c>
      <c r="C16021">
        <v>2023</v>
      </c>
      <c r="D16021" t="s">
        <v>13</v>
      </c>
      <c r="E16021" t="s">
        <v>10</v>
      </c>
      <c r="F16021">
        <v>1128.114559571</v>
      </c>
    </row>
    <row r="16022" spans="1:6" x14ac:dyDescent="0.35">
      <c r="A16022" t="s">
        <v>67</v>
      </c>
      <c r="B16022" t="s">
        <v>85</v>
      </c>
      <c r="C16022">
        <v>2024</v>
      </c>
      <c r="D16022" t="s">
        <v>12</v>
      </c>
      <c r="E16022" t="s">
        <v>16</v>
      </c>
      <c r="F16022">
        <v>5672.7724420000004</v>
      </c>
    </row>
    <row r="16023" spans="1:6" x14ac:dyDescent="0.35">
      <c r="A16023" t="s">
        <v>67</v>
      </c>
      <c r="B16023" t="s">
        <v>85</v>
      </c>
      <c r="C16023">
        <v>2024</v>
      </c>
      <c r="D16023" t="s">
        <v>12</v>
      </c>
      <c r="E16023" t="s">
        <v>32</v>
      </c>
      <c r="F16023">
        <v>5808.1422400000001</v>
      </c>
    </row>
    <row r="16024" spans="1:6" x14ac:dyDescent="0.35">
      <c r="A16024" t="s">
        <v>67</v>
      </c>
      <c r="B16024" t="s">
        <v>85</v>
      </c>
      <c r="C16024">
        <v>2024</v>
      </c>
      <c r="D16024" t="s">
        <v>12</v>
      </c>
      <c r="E16024" t="s">
        <v>17</v>
      </c>
      <c r="F16024">
        <v>6275.3686149999994</v>
      </c>
    </row>
    <row r="16025" spans="1:6" x14ac:dyDescent="0.35">
      <c r="A16025" t="s">
        <v>67</v>
      </c>
      <c r="B16025" t="s">
        <v>85</v>
      </c>
      <c r="C16025">
        <v>2024</v>
      </c>
      <c r="D16025" t="s">
        <v>12</v>
      </c>
      <c r="E16025" t="s">
        <v>18</v>
      </c>
      <c r="F16025">
        <v>5481.5280234000002</v>
      </c>
    </row>
    <row r="16026" spans="1:6" x14ac:dyDescent="0.35">
      <c r="A16026" t="s">
        <v>67</v>
      </c>
      <c r="B16026" t="s">
        <v>85</v>
      </c>
      <c r="C16026">
        <v>2024</v>
      </c>
      <c r="D16026" t="s">
        <v>12</v>
      </c>
      <c r="E16026" t="s">
        <v>19</v>
      </c>
      <c r="F16026">
        <v>5465.2434234000002</v>
      </c>
    </row>
    <row r="16027" spans="1:6" x14ac:dyDescent="0.35">
      <c r="A16027" t="s">
        <v>67</v>
      </c>
      <c r="B16027" t="s">
        <v>85</v>
      </c>
      <c r="C16027">
        <v>2024</v>
      </c>
      <c r="D16027" t="s">
        <v>12</v>
      </c>
      <c r="E16027" t="s">
        <v>20</v>
      </c>
      <c r="F16027">
        <v>6616.7567120000003</v>
      </c>
    </row>
    <row r="16028" spans="1:6" x14ac:dyDescent="0.35">
      <c r="A16028" t="s">
        <v>67</v>
      </c>
      <c r="B16028" t="s">
        <v>85</v>
      </c>
      <c r="C16028">
        <v>2024</v>
      </c>
      <c r="D16028" t="s">
        <v>12</v>
      </c>
      <c r="E16028" t="s">
        <v>21</v>
      </c>
      <c r="F16028">
        <v>7003.8760689999999</v>
      </c>
    </row>
    <row r="16029" spans="1:6" x14ac:dyDescent="0.35">
      <c r="A16029" t="s">
        <v>67</v>
      </c>
      <c r="B16029" t="s">
        <v>85</v>
      </c>
      <c r="C16029">
        <v>2024</v>
      </c>
      <c r="D16029" t="s">
        <v>12</v>
      </c>
      <c r="E16029" t="s">
        <v>22</v>
      </c>
      <c r="F16029">
        <v>6656.8032499999999</v>
      </c>
    </row>
    <row r="16030" spans="1:6" x14ac:dyDescent="0.35">
      <c r="A16030" t="s">
        <v>67</v>
      </c>
      <c r="B16030" t="s">
        <v>85</v>
      </c>
      <c r="C16030">
        <v>2024</v>
      </c>
      <c r="D16030" t="s">
        <v>12</v>
      </c>
      <c r="E16030" t="s">
        <v>23</v>
      </c>
      <c r="F16030">
        <v>6269.2475940000004</v>
      </c>
    </row>
    <row r="16031" spans="1:6" x14ac:dyDescent="0.35">
      <c r="A16031" t="s">
        <v>67</v>
      </c>
      <c r="B16031" t="s">
        <v>85</v>
      </c>
      <c r="C16031">
        <v>2024</v>
      </c>
      <c r="D16031" t="s">
        <v>12</v>
      </c>
      <c r="E16031" t="s">
        <v>24</v>
      </c>
      <c r="F16031">
        <v>5792.3300479999998</v>
      </c>
    </row>
    <row r="16032" spans="1:6" x14ac:dyDescent="0.35">
      <c r="A16032" t="s">
        <v>67</v>
      </c>
      <c r="B16032" t="s">
        <v>85</v>
      </c>
      <c r="C16032">
        <v>2024</v>
      </c>
      <c r="D16032" t="s">
        <v>12</v>
      </c>
      <c r="E16032" t="s">
        <v>25</v>
      </c>
      <c r="F16032">
        <v>6354.9163150000004</v>
      </c>
    </row>
    <row r="16033" spans="1:6" x14ac:dyDescent="0.35">
      <c r="A16033" t="s">
        <v>67</v>
      </c>
      <c r="B16033" t="s">
        <v>85</v>
      </c>
      <c r="C16033">
        <v>2024</v>
      </c>
      <c r="D16033" t="s">
        <v>12</v>
      </c>
      <c r="E16033" t="s">
        <v>26</v>
      </c>
      <c r="F16033">
        <v>5674.0813630000002</v>
      </c>
    </row>
    <row r="16034" spans="1:6" x14ac:dyDescent="0.35">
      <c r="A16034" t="s">
        <v>67</v>
      </c>
      <c r="B16034" t="s">
        <v>85</v>
      </c>
      <c r="C16034">
        <v>2024</v>
      </c>
      <c r="D16034" t="s">
        <v>12</v>
      </c>
      <c r="E16034" t="s">
        <v>27</v>
      </c>
      <c r="F16034">
        <v>5893.5105880000001</v>
      </c>
    </row>
    <row r="16035" spans="1:6" x14ac:dyDescent="0.35">
      <c r="A16035" t="s">
        <v>67</v>
      </c>
      <c r="B16035" t="s">
        <v>85</v>
      </c>
      <c r="C16035">
        <v>2024</v>
      </c>
      <c r="D16035" t="s">
        <v>12</v>
      </c>
      <c r="E16035" t="s">
        <v>28</v>
      </c>
      <c r="F16035">
        <v>4735.4333557</v>
      </c>
    </row>
    <row r="16036" spans="1:6" x14ac:dyDescent="0.35">
      <c r="A16036" t="s">
        <v>67</v>
      </c>
      <c r="B16036" t="s">
        <v>85</v>
      </c>
      <c r="C16036">
        <v>2024</v>
      </c>
      <c r="D16036" t="s">
        <v>12</v>
      </c>
      <c r="E16036" t="s">
        <v>29</v>
      </c>
      <c r="F16036">
        <v>3629.5724392000002</v>
      </c>
    </row>
    <row r="16037" spans="1:6" x14ac:dyDescent="0.35">
      <c r="A16037" t="s">
        <v>67</v>
      </c>
      <c r="B16037" t="s">
        <v>85</v>
      </c>
      <c r="C16037">
        <v>2024</v>
      </c>
      <c r="D16037" t="s">
        <v>12</v>
      </c>
      <c r="E16037" t="s">
        <v>30</v>
      </c>
      <c r="F16037">
        <v>2809.2545209</v>
      </c>
    </row>
    <row r="16038" spans="1:6" x14ac:dyDescent="0.35">
      <c r="A16038" t="s">
        <v>67</v>
      </c>
      <c r="B16038" t="s">
        <v>85</v>
      </c>
      <c r="C16038">
        <v>2024</v>
      </c>
      <c r="D16038" t="s">
        <v>12</v>
      </c>
      <c r="E16038" t="s">
        <v>31</v>
      </c>
      <c r="F16038">
        <v>1750.2230878</v>
      </c>
    </row>
    <row r="16039" spans="1:6" x14ac:dyDescent="0.35">
      <c r="A16039" t="s">
        <v>67</v>
      </c>
      <c r="B16039" t="s">
        <v>85</v>
      </c>
      <c r="C16039">
        <v>2024</v>
      </c>
      <c r="D16039" t="s">
        <v>12</v>
      </c>
      <c r="E16039" t="s">
        <v>10</v>
      </c>
      <c r="F16039">
        <v>1688.107520235</v>
      </c>
    </row>
    <row r="16040" spans="1:6" x14ac:dyDescent="0.35">
      <c r="A16040" t="s">
        <v>67</v>
      </c>
      <c r="B16040" t="s">
        <v>85</v>
      </c>
      <c r="C16040">
        <v>2024</v>
      </c>
      <c r="D16040" t="s">
        <v>13</v>
      </c>
      <c r="E16040" t="s">
        <v>16</v>
      </c>
      <c r="F16040">
        <v>5858.6067949999997</v>
      </c>
    </row>
    <row r="16041" spans="1:6" x14ac:dyDescent="0.35">
      <c r="A16041" t="s">
        <v>67</v>
      </c>
      <c r="B16041" t="s">
        <v>85</v>
      </c>
      <c r="C16041">
        <v>2024</v>
      </c>
      <c r="D16041" t="s">
        <v>13</v>
      </c>
      <c r="E16041" t="s">
        <v>32</v>
      </c>
      <c r="F16041">
        <v>6237.0687539999999</v>
      </c>
    </row>
    <row r="16042" spans="1:6" x14ac:dyDescent="0.35">
      <c r="A16042" t="s">
        <v>67</v>
      </c>
      <c r="B16042" t="s">
        <v>85</v>
      </c>
      <c r="C16042">
        <v>2024</v>
      </c>
      <c r="D16042" t="s">
        <v>13</v>
      </c>
      <c r="E16042" t="s">
        <v>17</v>
      </c>
      <c r="F16042">
        <v>6641.5512410000001</v>
      </c>
    </row>
    <row r="16043" spans="1:6" x14ac:dyDescent="0.35">
      <c r="A16043" t="s">
        <v>67</v>
      </c>
      <c r="B16043" t="s">
        <v>85</v>
      </c>
      <c r="C16043">
        <v>2024</v>
      </c>
      <c r="D16043" t="s">
        <v>13</v>
      </c>
      <c r="E16043" t="s">
        <v>18</v>
      </c>
      <c r="F16043">
        <v>6139.7199440000004</v>
      </c>
    </row>
    <row r="16044" spans="1:6" x14ac:dyDescent="0.35">
      <c r="A16044" t="s">
        <v>67</v>
      </c>
      <c r="B16044" t="s">
        <v>85</v>
      </c>
      <c r="C16044">
        <v>2024</v>
      </c>
      <c r="D16044" t="s">
        <v>13</v>
      </c>
      <c r="E16044" t="s">
        <v>19</v>
      </c>
      <c r="F16044">
        <v>5451.6423619999996</v>
      </c>
    </row>
    <row r="16045" spans="1:6" x14ac:dyDescent="0.35">
      <c r="A16045" t="s">
        <v>67</v>
      </c>
      <c r="B16045" t="s">
        <v>85</v>
      </c>
      <c r="C16045">
        <v>2024</v>
      </c>
      <c r="D16045" t="s">
        <v>13</v>
      </c>
      <c r="E16045" t="s">
        <v>20</v>
      </c>
      <c r="F16045">
        <v>6560.4624020000001</v>
      </c>
    </row>
    <row r="16046" spans="1:6" x14ac:dyDescent="0.35">
      <c r="A16046" t="s">
        <v>67</v>
      </c>
      <c r="B16046" t="s">
        <v>85</v>
      </c>
      <c r="C16046">
        <v>2024</v>
      </c>
      <c r="D16046" t="s">
        <v>13</v>
      </c>
      <c r="E16046" t="s">
        <v>21</v>
      </c>
      <c r="F16046">
        <v>6964.2272000000003</v>
      </c>
    </row>
    <row r="16047" spans="1:6" x14ac:dyDescent="0.35">
      <c r="A16047" t="s">
        <v>67</v>
      </c>
      <c r="B16047" t="s">
        <v>85</v>
      </c>
      <c r="C16047">
        <v>2024</v>
      </c>
      <c r="D16047" t="s">
        <v>13</v>
      </c>
      <c r="E16047" t="s">
        <v>22</v>
      </c>
      <c r="F16047">
        <v>6840.4478330000002</v>
      </c>
    </row>
    <row r="16048" spans="1:6" x14ac:dyDescent="0.35">
      <c r="A16048" t="s">
        <v>67</v>
      </c>
      <c r="B16048" t="s">
        <v>85</v>
      </c>
      <c r="C16048">
        <v>2024</v>
      </c>
      <c r="D16048" t="s">
        <v>13</v>
      </c>
      <c r="E16048" t="s">
        <v>23</v>
      </c>
      <c r="F16048">
        <v>6747.6301469999999</v>
      </c>
    </row>
    <row r="16049" spans="1:6" x14ac:dyDescent="0.35">
      <c r="A16049" t="s">
        <v>67</v>
      </c>
      <c r="B16049" t="s">
        <v>85</v>
      </c>
      <c r="C16049">
        <v>2024</v>
      </c>
      <c r="D16049" t="s">
        <v>13</v>
      </c>
      <c r="E16049" t="s">
        <v>24</v>
      </c>
      <c r="F16049">
        <v>6100.9530800000002</v>
      </c>
    </row>
    <row r="16050" spans="1:6" x14ac:dyDescent="0.35">
      <c r="A16050" t="s">
        <v>67</v>
      </c>
      <c r="B16050" t="s">
        <v>85</v>
      </c>
      <c r="C16050">
        <v>2024</v>
      </c>
      <c r="D16050" t="s">
        <v>13</v>
      </c>
      <c r="E16050" t="s">
        <v>25</v>
      </c>
      <c r="F16050">
        <v>6830.2400429999998</v>
      </c>
    </row>
    <row r="16051" spans="1:6" x14ac:dyDescent="0.35">
      <c r="A16051" t="s">
        <v>67</v>
      </c>
      <c r="B16051" t="s">
        <v>85</v>
      </c>
      <c r="C16051">
        <v>2024</v>
      </c>
      <c r="D16051" t="s">
        <v>13</v>
      </c>
      <c r="E16051" t="s">
        <v>26</v>
      </c>
      <c r="F16051">
        <v>6455.7114510000001</v>
      </c>
    </row>
    <row r="16052" spans="1:6" x14ac:dyDescent="0.35">
      <c r="A16052" t="s">
        <v>67</v>
      </c>
      <c r="B16052" t="s">
        <v>85</v>
      </c>
      <c r="C16052">
        <v>2024</v>
      </c>
      <c r="D16052" t="s">
        <v>13</v>
      </c>
      <c r="E16052" t="s">
        <v>27</v>
      </c>
      <c r="F16052">
        <v>6386.5493839999999</v>
      </c>
    </row>
    <row r="16053" spans="1:6" x14ac:dyDescent="0.35">
      <c r="A16053" t="s">
        <v>67</v>
      </c>
      <c r="B16053" t="s">
        <v>85</v>
      </c>
      <c r="C16053">
        <v>2024</v>
      </c>
      <c r="D16053" t="s">
        <v>13</v>
      </c>
      <c r="E16053" t="s">
        <v>28</v>
      </c>
      <c r="F16053">
        <v>5314.1405103999996</v>
      </c>
    </row>
    <row r="16054" spans="1:6" x14ac:dyDescent="0.35">
      <c r="A16054" t="s">
        <v>67</v>
      </c>
      <c r="B16054" t="s">
        <v>85</v>
      </c>
      <c r="C16054">
        <v>2024</v>
      </c>
      <c r="D16054" t="s">
        <v>13</v>
      </c>
      <c r="E16054" t="s">
        <v>29</v>
      </c>
      <c r="F16054">
        <v>4027.5427205000001</v>
      </c>
    </row>
    <row r="16055" spans="1:6" x14ac:dyDescent="0.35">
      <c r="A16055" t="s">
        <v>67</v>
      </c>
      <c r="B16055" t="s">
        <v>85</v>
      </c>
      <c r="C16055">
        <v>2024</v>
      </c>
      <c r="D16055" t="s">
        <v>13</v>
      </c>
      <c r="E16055" t="s">
        <v>30</v>
      </c>
      <c r="F16055">
        <v>2994.5095265</v>
      </c>
    </row>
    <row r="16056" spans="1:6" x14ac:dyDescent="0.35">
      <c r="A16056" t="s">
        <v>67</v>
      </c>
      <c r="B16056" t="s">
        <v>85</v>
      </c>
      <c r="C16056">
        <v>2024</v>
      </c>
      <c r="D16056" t="s">
        <v>13</v>
      </c>
      <c r="E16056" t="s">
        <v>31</v>
      </c>
      <c r="F16056">
        <v>1700.8872019</v>
      </c>
    </row>
    <row r="16057" spans="1:6" x14ac:dyDescent="0.35">
      <c r="A16057" t="s">
        <v>67</v>
      </c>
      <c r="B16057" t="s">
        <v>85</v>
      </c>
      <c r="C16057">
        <v>2024</v>
      </c>
      <c r="D16057" t="s">
        <v>13</v>
      </c>
      <c r="E16057" t="s">
        <v>10</v>
      </c>
      <c r="F16057">
        <v>1193.305483566</v>
      </c>
    </row>
    <row r="16058" spans="1:6" x14ac:dyDescent="0.35">
      <c r="A16058" t="s">
        <v>67</v>
      </c>
      <c r="B16058" t="s">
        <v>85</v>
      </c>
      <c r="C16058">
        <v>2025</v>
      </c>
      <c r="D16058" t="s">
        <v>12</v>
      </c>
      <c r="E16058" t="s">
        <v>16</v>
      </c>
      <c r="F16058">
        <v>5666.0463149999996</v>
      </c>
    </row>
    <row r="16059" spans="1:6" x14ac:dyDescent="0.35">
      <c r="A16059" t="s">
        <v>67</v>
      </c>
      <c r="B16059" t="s">
        <v>85</v>
      </c>
      <c r="C16059">
        <v>2025</v>
      </c>
      <c r="D16059" t="s">
        <v>12</v>
      </c>
      <c r="E16059" t="s">
        <v>32</v>
      </c>
      <c r="F16059">
        <v>5763.4439179999999</v>
      </c>
    </row>
    <row r="16060" spans="1:6" x14ac:dyDescent="0.35">
      <c r="A16060" t="s">
        <v>67</v>
      </c>
      <c r="B16060" t="s">
        <v>85</v>
      </c>
      <c r="C16060">
        <v>2025</v>
      </c>
      <c r="D16060" t="s">
        <v>12</v>
      </c>
      <c r="E16060" t="s">
        <v>17</v>
      </c>
      <c r="F16060">
        <v>6209.9875529999999</v>
      </c>
    </row>
    <row r="16061" spans="1:6" x14ac:dyDescent="0.35">
      <c r="A16061" t="s">
        <v>67</v>
      </c>
      <c r="B16061" t="s">
        <v>85</v>
      </c>
      <c r="C16061">
        <v>2025</v>
      </c>
      <c r="D16061" t="s">
        <v>12</v>
      </c>
      <c r="E16061" t="s">
        <v>18</v>
      </c>
      <c r="F16061">
        <v>5612.3367164000001</v>
      </c>
    </row>
    <row r="16062" spans="1:6" x14ac:dyDescent="0.35">
      <c r="A16062" t="s">
        <v>67</v>
      </c>
      <c r="B16062" t="s">
        <v>85</v>
      </c>
      <c r="C16062">
        <v>2025</v>
      </c>
      <c r="D16062" t="s">
        <v>12</v>
      </c>
      <c r="E16062" t="s">
        <v>19</v>
      </c>
      <c r="F16062">
        <v>5430.9112684000002</v>
      </c>
    </row>
    <row r="16063" spans="1:6" x14ac:dyDescent="0.35">
      <c r="A16063" t="s">
        <v>67</v>
      </c>
      <c r="B16063" t="s">
        <v>85</v>
      </c>
      <c r="C16063">
        <v>2025</v>
      </c>
      <c r="D16063" t="s">
        <v>12</v>
      </c>
      <c r="E16063" t="s">
        <v>20</v>
      </c>
      <c r="F16063">
        <v>6719.6618390000003</v>
      </c>
    </row>
    <row r="16064" spans="1:6" x14ac:dyDescent="0.35">
      <c r="A16064" t="s">
        <v>67</v>
      </c>
      <c r="B16064" t="s">
        <v>85</v>
      </c>
      <c r="C16064">
        <v>2025</v>
      </c>
      <c r="D16064" t="s">
        <v>12</v>
      </c>
      <c r="E16064" t="s">
        <v>21</v>
      </c>
      <c r="F16064">
        <v>7036.8536450000001</v>
      </c>
    </row>
    <row r="16065" spans="1:6" x14ac:dyDescent="0.35">
      <c r="A16065" t="s">
        <v>67</v>
      </c>
      <c r="B16065" t="s">
        <v>85</v>
      </c>
      <c r="C16065">
        <v>2025</v>
      </c>
      <c r="D16065" t="s">
        <v>12</v>
      </c>
      <c r="E16065" t="s">
        <v>22</v>
      </c>
      <c r="F16065">
        <v>6672.750814</v>
      </c>
    </row>
    <row r="16066" spans="1:6" x14ac:dyDescent="0.35">
      <c r="A16066" t="s">
        <v>67</v>
      </c>
      <c r="B16066" t="s">
        <v>85</v>
      </c>
      <c r="C16066">
        <v>2025</v>
      </c>
      <c r="D16066" t="s">
        <v>12</v>
      </c>
      <c r="E16066" t="s">
        <v>23</v>
      </c>
      <c r="F16066">
        <v>6471.8754509999999</v>
      </c>
    </row>
    <row r="16067" spans="1:6" x14ac:dyDescent="0.35">
      <c r="A16067" t="s">
        <v>67</v>
      </c>
      <c r="B16067" t="s">
        <v>85</v>
      </c>
      <c r="C16067">
        <v>2025</v>
      </c>
      <c r="D16067" t="s">
        <v>12</v>
      </c>
      <c r="E16067" t="s">
        <v>24</v>
      </c>
      <c r="F16067">
        <v>5870.1253959999985</v>
      </c>
    </row>
    <row r="16068" spans="1:6" x14ac:dyDescent="0.35">
      <c r="A16068" t="s">
        <v>67</v>
      </c>
      <c r="B16068" t="s">
        <v>85</v>
      </c>
      <c r="C16068">
        <v>2025</v>
      </c>
      <c r="D16068" t="s">
        <v>12</v>
      </c>
      <c r="E16068" t="s">
        <v>25</v>
      </c>
      <c r="F16068">
        <v>6278.1996600000002</v>
      </c>
    </row>
    <row r="16069" spans="1:6" x14ac:dyDescent="0.35">
      <c r="A16069" t="s">
        <v>67</v>
      </c>
      <c r="B16069" t="s">
        <v>85</v>
      </c>
      <c r="C16069">
        <v>2025</v>
      </c>
      <c r="D16069" t="s">
        <v>12</v>
      </c>
      <c r="E16069" t="s">
        <v>26</v>
      </c>
      <c r="F16069">
        <v>5677.2393119999997</v>
      </c>
    </row>
    <row r="16070" spans="1:6" x14ac:dyDescent="0.35">
      <c r="A16070" t="s">
        <v>67</v>
      </c>
      <c r="B16070" t="s">
        <v>85</v>
      </c>
      <c r="C16070">
        <v>2025</v>
      </c>
      <c r="D16070" t="s">
        <v>12</v>
      </c>
      <c r="E16070" t="s">
        <v>27</v>
      </c>
      <c r="F16070">
        <v>5914.6287970000003</v>
      </c>
    </row>
    <row r="16071" spans="1:6" x14ac:dyDescent="0.35">
      <c r="A16071" t="s">
        <v>67</v>
      </c>
      <c r="B16071" t="s">
        <v>85</v>
      </c>
      <c r="C16071">
        <v>2025</v>
      </c>
      <c r="D16071" t="s">
        <v>12</v>
      </c>
      <c r="E16071" t="s">
        <v>28</v>
      </c>
      <c r="F16071">
        <v>4907.2783960999996</v>
      </c>
    </row>
    <row r="16072" spans="1:6" x14ac:dyDescent="0.35">
      <c r="A16072" t="s">
        <v>67</v>
      </c>
      <c r="B16072" t="s">
        <v>85</v>
      </c>
      <c r="C16072">
        <v>2025</v>
      </c>
      <c r="D16072" t="s">
        <v>12</v>
      </c>
      <c r="E16072" t="s">
        <v>29</v>
      </c>
      <c r="F16072">
        <v>3762.5437883</v>
      </c>
    </row>
    <row r="16073" spans="1:6" x14ac:dyDescent="0.35">
      <c r="A16073" t="s">
        <v>67</v>
      </c>
      <c r="B16073" t="s">
        <v>85</v>
      </c>
      <c r="C16073">
        <v>2025</v>
      </c>
      <c r="D16073" t="s">
        <v>12</v>
      </c>
      <c r="E16073" t="s">
        <v>30</v>
      </c>
      <c r="F16073">
        <v>2968.0338980000001</v>
      </c>
    </row>
    <row r="16074" spans="1:6" x14ac:dyDescent="0.35">
      <c r="A16074" t="s">
        <v>67</v>
      </c>
      <c r="B16074" t="s">
        <v>85</v>
      </c>
      <c r="C16074">
        <v>2025</v>
      </c>
      <c r="D16074" t="s">
        <v>12</v>
      </c>
      <c r="E16074" t="s">
        <v>31</v>
      </c>
      <c r="F16074">
        <v>1864.5156969</v>
      </c>
    </row>
    <row r="16075" spans="1:6" x14ac:dyDescent="0.35">
      <c r="A16075" t="s">
        <v>67</v>
      </c>
      <c r="B16075" t="s">
        <v>85</v>
      </c>
      <c r="C16075">
        <v>2025</v>
      </c>
      <c r="D16075" t="s">
        <v>12</v>
      </c>
      <c r="E16075" t="s">
        <v>10</v>
      </c>
      <c r="F16075">
        <v>1757.09414756</v>
      </c>
    </row>
    <row r="16076" spans="1:6" x14ac:dyDescent="0.35">
      <c r="A16076" t="s">
        <v>67</v>
      </c>
      <c r="B16076" t="s">
        <v>85</v>
      </c>
      <c r="C16076">
        <v>2025</v>
      </c>
      <c r="D16076" t="s">
        <v>13</v>
      </c>
      <c r="E16076" t="s">
        <v>16</v>
      </c>
      <c r="F16076">
        <v>5803.0997120000002</v>
      </c>
    </row>
    <row r="16077" spans="1:6" x14ac:dyDescent="0.35">
      <c r="A16077" t="s">
        <v>67</v>
      </c>
      <c r="B16077" t="s">
        <v>85</v>
      </c>
      <c r="C16077">
        <v>2025</v>
      </c>
      <c r="D16077" t="s">
        <v>13</v>
      </c>
      <c r="E16077" t="s">
        <v>32</v>
      </c>
      <c r="F16077">
        <v>6163.5667190000004</v>
      </c>
    </row>
    <row r="16078" spans="1:6" x14ac:dyDescent="0.35">
      <c r="A16078" t="s">
        <v>67</v>
      </c>
      <c r="B16078" t="s">
        <v>85</v>
      </c>
      <c r="C16078">
        <v>2025</v>
      </c>
      <c r="D16078" t="s">
        <v>13</v>
      </c>
      <c r="E16078" t="s">
        <v>17</v>
      </c>
      <c r="F16078">
        <v>6587.2180170000001</v>
      </c>
    </row>
    <row r="16079" spans="1:6" x14ac:dyDescent="0.35">
      <c r="A16079" t="s">
        <v>67</v>
      </c>
      <c r="B16079" t="s">
        <v>85</v>
      </c>
      <c r="C16079">
        <v>2025</v>
      </c>
      <c r="D16079" t="s">
        <v>13</v>
      </c>
      <c r="E16079" t="s">
        <v>18</v>
      </c>
      <c r="F16079">
        <v>6300.5136519999996</v>
      </c>
    </row>
    <row r="16080" spans="1:6" x14ac:dyDescent="0.35">
      <c r="A16080" t="s">
        <v>67</v>
      </c>
      <c r="B16080" t="s">
        <v>85</v>
      </c>
      <c r="C16080">
        <v>2025</v>
      </c>
      <c r="D16080" t="s">
        <v>13</v>
      </c>
      <c r="E16080" t="s">
        <v>19</v>
      </c>
      <c r="F16080">
        <v>5463.1972809999997</v>
      </c>
    </row>
    <row r="16081" spans="1:6" x14ac:dyDescent="0.35">
      <c r="A16081" t="s">
        <v>67</v>
      </c>
      <c r="B16081" t="s">
        <v>85</v>
      </c>
      <c r="C16081">
        <v>2025</v>
      </c>
      <c r="D16081" t="s">
        <v>13</v>
      </c>
      <c r="E16081" t="s">
        <v>20</v>
      </c>
      <c r="F16081">
        <v>6552.8620849999998</v>
      </c>
    </row>
    <row r="16082" spans="1:6" x14ac:dyDescent="0.35">
      <c r="A16082" t="s">
        <v>67</v>
      </c>
      <c r="B16082" t="s">
        <v>85</v>
      </c>
      <c r="C16082">
        <v>2025</v>
      </c>
      <c r="D16082" t="s">
        <v>13</v>
      </c>
      <c r="E16082" t="s">
        <v>21</v>
      </c>
      <c r="F16082">
        <v>6990.9917050000004</v>
      </c>
    </row>
    <row r="16083" spans="1:6" x14ac:dyDescent="0.35">
      <c r="A16083" t="s">
        <v>67</v>
      </c>
      <c r="B16083" t="s">
        <v>85</v>
      </c>
      <c r="C16083">
        <v>2025</v>
      </c>
      <c r="D16083" t="s">
        <v>13</v>
      </c>
      <c r="E16083" t="s">
        <v>22</v>
      </c>
      <c r="F16083">
        <v>6889.2517440000001</v>
      </c>
    </row>
    <row r="16084" spans="1:6" x14ac:dyDescent="0.35">
      <c r="A16084" t="s">
        <v>67</v>
      </c>
      <c r="B16084" t="s">
        <v>85</v>
      </c>
      <c r="C16084">
        <v>2025</v>
      </c>
      <c r="D16084" t="s">
        <v>13</v>
      </c>
      <c r="E16084" t="s">
        <v>23</v>
      </c>
      <c r="F16084">
        <v>6899.0222039999999</v>
      </c>
    </row>
    <row r="16085" spans="1:6" x14ac:dyDescent="0.35">
      <c r="A16085" t="s">
        <v>67</v>
      </c>
      <c r="B16085" t="s">
        <v>85</v>
      </c>
      <c r="C16085">
        <v>2025</v>
      </c>
      <c r="D16085" t="s">
        <v>13</v>
      </c>
      <c r="E16085" t="s">
        <v>24</v>
      </c>
      <c r="F16085">
        <v>6107.4133689999999</v>
      </c>
    </row>
    <row r="16086" spans="1:6" x14ac:dyDescent="0.35">
      <c r="A16086" t="s">
        <v>67</v>
      </c>
      <c r="B16086" t="s">
        <v>85</v>
      </c>
      <c r="C16086">
        <v>2025</v>
      </c>
      <c r="D16086" t="s">
        <v>13</v>
      </c>
      <c r="E16086" t="s">
        <v>25</v>
      </c>
      <c r="F16086">
        <v>6766.4801310000003</v>
      </c>
    </row>
    <row r="16087" spans="1:6" x14ac:dyDescent="0.35">
      <c r="A16087" t="s">
        <v>67</v>
      </c>
      <c r="B16087" t="s">
        <v>85</v>
      </c>
      <c r="C16087">
        <v>2025</v>
      </c>
      <c r="D16087" t="s">
        <v>13</v>
      </c>
      <c r="E16087" t="s">
        <v>26</v>
      </c>
      <c r="F16087">
        <v>6536.456655</v>
      </c>
    </row>
    <row r="16088" spans="1:6" x14ac:dyDescent="0.35">
      <c r="A16088" t="s">
        <v>67</v>
      </c>
      <c r="B16088" t="s">
        <v>85</v>
      </c>
      <c r="C16088">
        <v>2025</v>
      </c>
      <c r="D16088" t="s">
        <v>13</v>
      </c>
      <c r="E16088" t="s">
        <v>27</v>
      </c>
      <c r="F16088">
        <v>6376.2159229999997</v>
      </c>
    </row>
    <row r="16089" spans="1:6" x14ac:dyDescent="0.35">
      <c r="A16089" t="s">
        <v>67</v>
      </c>
      <c r="B16089" t="s">
        <v>85</v>
      </c>
      <c r="C16089">
        <v>2025</v>
      </c>
      <c r="D16089" t="s">
        <v>13</v>
      </c>
      <c r="E16089" t="s">
        <v>28</v>
      </c>
      <c r="F16089">
        <v>5454.0826829999996</v>
      </c>
    </row>
    <row r="16090" spans="1:6" x14ac:dyDescent="0.35">
      <c r="A16090" t="s">
        <v>67</v>
      </c>
      <c r="B16090" t="s">
        <v>85</v>
      </c>
      <c r="C16090">
        <v>2025</v>
      </c>
      <c r="D16090" t="s">
        <v>13</v>
      </c>
      <c r="E16090" t="s">
        <v>29</v>
      </c>
      <c r="F16090">
        <v>4202.6150801000003</v>
      </c>
    </row>
    <row r="16091" spans="1:6" x14ac:dyDescent="0.35">
      <c r="A16091" t="s">
        <v>67</v>
      </c>
      <c r="B16091" t="s">
        <v>85</v>
      </c>
      <c r="C16091">
        <v>2025</v>
      </c>
      <c r="D16091" t="s">
        <v>13</v>
      </c>
      <c r="E16091" t="s">
        <v>30</v>
      </c>
      <c r="F16091">
        <v>3126.2021703999999</v>
      </c>
    </row>
    <row r="16092" spans="1:6" x14ac:dyDescent="0.35">
      <c r="A16092" t="s">
        <v>67</v>
      </c>
      <c r="B16092" t="s">
        <v>85</v>
      </c>
      <c r="C16092">
        <v>2025</v>
      </c>
      <c r="D16092" t="s">
        <v>13</v>
      </c>
      <c r="E16092" t="s">
        <v>31</v>
      </c>
      <c r="F16092">
        <v>1848.9484917</v>
      </c>
    </row>
    <row r="16093" spans="1:6" x14ac:dyDescent="0.35">
      <c r="A16093" t="s">
        <v>67</v>
      </c>
      <c r="B16093" t="s">
        <v>85</v>
      </c>
      <c r="C16093">
        <v>2025</v>
      </c>
      <c r="D16093" t="s">
        <v>13</v>
      </c>
      <c r="E16093" t="s">
        <v>10</v>
      </c>
      <c r="F16093">
        <v>1265.0137048199999</v>
      </c>
    </row>
    <row r="16094" spans="1:6" x14ac:dyDescent="0.35">
      <c r="A16094" t="s">
        <v>67</v>
      </c>
      <c r="B16094" t="s">
        <v>85</v>
      </c>
      <c r="C16094">
        <v>2026</v>
      </c>
      <c r="D16094" t="s">
        <v>12</v>
      </c>
      <c r="E16094" t="s">
        <v>16</v>
      </c>
      <c r="F16094">
        <v>5683.4327680000006</v>
      </c>
    </row>
    <row r="16095" spans="1:6" x14ac:dyDescent="0.35">
      <c r="A16095" t="s">
        <v>67</v>
      </c>
      <c r="B16095" t="s">
        <v>85</v>
      </c>
      <c r="C16095">
        <v>2026</v>
      </c>
      <c r="D16095" t="s">
        <v>12</v>
      </c>
      <c r="E16095" t="s">
        <v>32</v>
      </c>
      <c r="F16095">
        <v>5675.7215329999999</v>
      </c>
    </row>
    <row r="16096" spans="1:6" x14ac:dyDescent="0.35">
      <c r="A16096" t="s">
        <v>67</v>
      </c>
      <c r="B16096" t="s">
        <v>85</v>
      </c>
      <c r="C16096">
        <v>2026</v>
      </c>
      <c r="D16096" t="s">
        <v>12</v>
      </c>
      <c r="E16096" t="s">
        <v>17</v>
      </c>
      <c r="F16096">
        <v>6139.1065149999986</v>
      </c>
    </row>
    <row r="16097" spans="1:6" x14ac:dyDescent="0.35">
      <c r="A16097" t="s">
        <v>67</v>
      </c>
      <c r="B16097" t="s">
        <v>85</v>
      </c>
      <c r="C16097">
        <v>2026</v>
      </c>
      <c r="D16097" t="s">
        <v>12</v>
      </c>
      <c r="E16097" t="s">
        <v>18</v>
      </c>
      <c r="F16097">
        <v>5715.9729875000003</v>
      </c>
    </row>
    <row r="16098" spans="1:6" x14ac:dyDescent="0.35">
      <c r="A16098" t="s">
        <v>67</v>
      </c>
      <c r="B16098" t="s">
        <v>85</v>
      </c>
      <c r="C16098">
        <v>2026</v>
      </c>
      <c r="D16098" t="s">
        <v>12</v>
      </c>
      <c r="E16098" t="s">
        <v>19</v>
      </c>
      <c r="F16098">
        <v>5434.8105849000003</v>
      </c>
    </row>
    <row r="16099" spans="1:6" x14ac:dyDescent="0.35">
      <c r="A16099" t="s">
        <v>67</v>
      </c>
      <c r="B16099" t="s">
        <v>85</v>
      </c>
      <c r="C16099">
        <v>2026</v>
      </c>
      <c r="D16099" t="s">
        <v>12</v>
      </c>
      <c r="E16099" t="s">
        <v>20</v>
      </c>
      <c r="F16099">
        <v>6803.9028259999995</v>
      </c>
    </row>
    <row r="16100" spans="1:6" x14ac:dyDescent="0.35">
      <c r="A16100" t="s">
        <v>67</v>
      </c>
      <c r="B16100" t="s">
        <v>85</v>
      </c>
      <c r="C16100">
        <v>2026</v>
      </c>
      <c r="D16100" t="s">
        <v>12</v>
      </c>
      <c r="E16100" t="s">
        <v>21</v>
      </c>
      <c r="F16100">
        <v>7059.7942640000001</v>
      </c>
    </row>
    <row r="16101" spans="1:6" x14ac:dyDescent="0.35">
      <c r="A16101" t="s">
        <v>67</v>
      </c>
      <c r="B16101" t="s">
        <v>85</v>
      </c>
      <c r="C16101">
        <v>2026</v>
      </c>
      <c r="D16101" t="s">
        <v>12</v>
      </c>
      <c r="E16101" t="s">
        <v>22</v>
      </c>
      <c r="F16101">
        <v>6725.7167410000002</v>
      </c>
    </row>
    <row r="16102" spans="1:6" x14ac:dyDescent="0.35">
      <c r="A16102" t="s">
        <v>67</v>
      </c>
      <c r="B16102" t="s">
        <v>85</v>
      </c>
      <c r="C16102">
        <v>2026</v>
      </c>
      <c r="D16102" t="s">
        <v>12</v>
      </c>
      <c r="E16102" t="s">
        <v>23</v>
      </c>
      <c r="F16102">
        <v>6595.3313280000002</v>
      </c>
    </row>
    <row r="16103" spans="1:6" x14ac:dyDescent="0.35">
      <c r="A16103" t="s">
        <v>67</v>
      </c>
      <c r="B16103" t="s">
        <v>85</v>
      </c>
      <c r="C16103">
        <v>2026</v>
      </c>
      <c r="D16103" t="s">
        <v>12</v>
      </c>
      <c r="E16103" t="s">
        <v>24</v>
      </c>
      <c r="F16103">
        <v>5955.6856760000001</v>
      </c>
    </row>
    <row r="16104" spans="1:6" x14ac:dyDescent="0.35">
      <c r="A16104" t="s">
        <v>67</v>
      </c>
      <c r="B16104" t="s">
        <v>85</v>
      </c>
      <c r="C16104">
        <v>2026</v>
      </c>
      <c r="D16104" t="s">
        <v>12</v>
      </c>
      <c r="E16104" t="s">
        <v>25</v>
      </c>
      <c r="F16104">
        <v>6090.9203749999997</v>
      </c>
    </row>
    <row r="16105" spans="1:6" x14ac:dyDescent="0.35">
      <c r="A16105" t="s">
        <v>67</v>
      </c>
      <c r="B16105" t="s">
        <v>85</v>
      </c>
      <c r="C16105">
        <v>2026</v>
      </c>
      <c r="D16105" t="s">
        <v>12</v>
      </c>
      <c r="E16105" t="s">
        <v>26</v>
      </c>
      <c r="F16105">
        <v>5933.7019730000002</v>
      </c>
    </row>
    <row r="16106" spans="1:6" x14ac:dyDescent="0.35">
      <c r="A16106" t="s">
        <v>67</v>
      </c>
      <c r="B16106" t="s">
        <v>85</v>
      </c>
      <c r="C16106">
        <v>2026</v>
      </c>
      <c r="D16106" t="s">
        <v>12</v>
      </c>
      <c r="E16106" t="s">
        <v>27</v>
      </c>
      <c r="F16106">
        <v>5792.8321930000002</v>
      </c>
    </row>
    <row r="16107" spans="1:6" x14ac:dyDescent="0.35">
      <c r="A16107" t="s">
        <v>67</v>
      </c>
      <c r="B16107" t="s">
        <v>85</v>
      </c>
      <c r="C16107">
        <v>2026</v>
      </c>
      <c r="D16107" t="s">
        <v>12</v>
      </c>
      <c r="E16107" t="s">
        <v>28</v>
      </c>
      <c r="F16107">
        <v>5108.8380944</v>
      </c>
    </row>
    <row r="16108" spans="1:6" x14ac:dyDescent="0.35">
      <c r="A16108" t="s">
        <v>67</v>
      </c>
      <c r="B16108" t="s">
        <v>85</v>
      </c>
      <c r="C16108">
        <v>2026</v>
      </c>
      <c r="D16108" t="s">
        <v>12</v>
      </c>
      <c r="E16108" t="s">
        <v>29</v>
      </c>
      <c r="F16108">
        <v>3890.6392685999999</v>
      </c>
    </row>
    <row r="16109" spans="1:6" x14ac:dyDescent="0.35">
      <c r="A16109" t="s">
        <v>67</v>
      </c>
      <c r="B16109" t="s">
        <v>85</v>
      </c>
      <c r="C16109">
        <v>2026</v>
      </c>
      <c r="D16109" t="s">
        <v>12</v>
      </c>
      <c r="E16109" t="s">
        <v>30</v>
      </c>
      <c r="F16109">
        <v>3088.2862409999998</v>
      </c>
    </row>
    <row r="16110" spans="1:6" x14ac:dyDescent="0.35">
      <c r="A16110" t="s">
        <v>67</v>
      </c>
      <c r="B16110" t="s">
        <v>85</v>
      </c>
      <c r="C16110">
        <v>2026</v>
      </c>
      <c r="D16110" t="s">
        <v>12</v>
      </c>
      <c r="E16110" t="s">
        <v>31</v>
      </c>
      <c r="F16110">
        <v>2004.4814303000001</v>
      </c>
    </row>
    <row r="16111" spans="1:6" x14ac:dyDescent="0.35">
      <c r="A16111" t="s">
        <v>67</v>
      </c>
      <c r="B16111" t="s">
        <v>85</v>
      </c>
      <c r="C16111">
        <v>2026</v>
      </c>
      <c r="D16111" t="s">
        <v>12</v>
      </c>
      <c r="E16111" t="s">
        <v>10</v>
      </c>
      <c r="F16111">
        <v>1823.49182673</v>
      </c>
    </row>
    <row r="16112" spans="1:6" x14ac:dyDescent="0.35">
      <c r="A16112" t="s">
        <v>67</v>
      </c>
      <c r="B16112" t="s">
        <v>85</v>
      </c>
      <c r="C16112">
        <v>2026</v>
      </c>
      <c r="D16112" t="s">
        <v>13</v>
      </c>
      <c r="E16112" t="s">
        <v>16</v>
      </c>
      <c r="F16112">
        <v>5807.2843510000002</v>
      </c>
    </row>
    <row r="16113" spans="1:6" x14ac:dyDescent="0.35">
      <c r="A16113" t="s">
        <v>67</v>
      </c>
      <c r="B16113" t="s">
        <v>85</v>
      </c>
      <c r="C16113">
        <v>2026</v>
      </c>
      <c r="D16113" t="s">
        <v>13</v>
      </c>
      <c r="E16113" t="s">
        <v>32</v>
      </c>
      <c r="F16113">
        <v>6047.8454579999998</v>
      </c>
    </row>
    <row r="16114" spans="1:6" x14ac:dyDescent="0.35">
      <c r="A16114" t="s">
        <v>67</v>
      </c>
      <c r="B16114" t="s">
        <v>85</v>
      </c>
      <c r="C16114">
        <v>2026</v>
      </c>
      <c r="D16114" t="s">
        <v>13</v>
      </c>
      <c r="E16114" t="s">
        <v>17</v>
      </c>
      <c r="F16114">
        <v>6545.8943490000001</v>
      </c>
    </row>
    <row r="16115" spans="1:6" x14ac:dyDescent="0.35">
      <c r="A16115" t="s">
        <v>67</v>
      </c>
      <c r="B16115" t="s">
        <v>85</v>
      </c>
      <c r="C16115">
        <v>2026</v>
      </c>
      <c r="D16115" t="s">
        <v>13</v>
      </c>
      <c r="E16115" t="s">
        <v>18</v>
      </c>
      <c r="F16115">
        <v>6391.3870139999999</v>
      </c>
    </row>
    <row r="16116" spans="1:6" x14ac:dyDescent="0.35">
      <c r="A16116" t="s">
        <v>67</v>
      </c>
      <c r="B16116" t="s">
        <v>85</v>
      </c>
      <c r="C16116">
        <v>2026</v>
      </c>
      <c r="D16116" t="s">
        <v>13</v>
      </c>
      <c r="E16116" t="s">
        <v>19</v>
      </c>
      <c r="F16116">
        <v>5479.3774039999998</v>
      </c>
    </row>
    <row r="16117" spans="1:6" x14ac:dyDescent="0.35">
      <c r="A16117" t="s">
        <v>67</v>
      </c>
      <c r="B16117" t="s">
        <v>85</v>
      </c>
      <c r="C16117">
        <v>2026</v>
      </c>
      <c r="D16117" t="s">
        <v>13</v>
      </c>
      <c r="E16117" t="s">
        <v>20</v>
      </c>
      <c r="F16117">
        <v>6579.2930850000002</v>
      </c>
    </row>
    <row r="16118" spans="1:6" x14ac:dyDescent="0.35">
      <c r="A16118" t="s">
        <v>67</v>
      </c>
      <c r="B16118" t="s">
        <v>85</v>
      </c>
      <c r="C16118">
        <v>2026</v>
      </c>
      <c r="D16118" t="s">
        <v>13</v>
      </c>
      <c r="E16118" t="s">
        <v>21</v>
      </c>
      <c r="F16118">
        <v>6991.9629779999996</v>
      </c>
    </row>
    <row r="16119" spans="1:6" x14ac:dyDescent="0.35">
      <c r="A16119" t="s">
        <v>67</v>
      </c>
      <c r="B16119" t="s">
        <v>85</v>
      </c>
      <c r="C16119">
        <v>2026</v>
      </c>
      <c r="D16119" t="s">
        <v>13</v>
      </c>
      <c r="E16119" t="s">
        <v>22</v>
      </c>
      <c r="F16119">
        <v>6945.1991189999999</v>
      </c>
    </row>
    <row r="16120" spans="1:6" x14ac:dyDescent="0.35">
      <c r="A16120" t="s">
        <v>67</v>
      </c>
      <c r="B16120" t="s">
        <v>85</v>
      </c>
      <c r="C16120">
        <v>2026</v>
      </c>
      <c r="D16120" t="s">
        <v>13</v>
      </c>
      <c r="E16120" t="s">
        <v>23</v>
      </c>
      <c r="F16120">
        <v>7014.6261089999998</v>
      </c>
    </row>
    <row r="16121" spans="1:6" x14ac:dyDescent="0.35">
      <c r="A16121" t="s">
        <v>67</v>
      </c>
      <c r="B16121" t="s">
        <v>85</v>
      </c>
      <c r="C16121">
        <v>2026</v>
      </c>
      <c r="D16121" t="s">
        <v>13</v>
      </c>
      <c r="E16121" t="s">
        <v>24</v>
      </c>
      <c r="F16121">
        <v>6197.9949690000003</v>
      </c>
    </row>
    <row r="16122" spans="1:6" x14ac:dyDescent="0.35">
      <c r="A16122" t="s">
        <v>67</v>
      </c>
      <c r="B16122" t="s">
        <v>85</v>
      </c>
      <c r="C16122">
        <v>2026</v>
      </c>
      <c r="D16122" t="s">
        <v>13</v>
      </c>
      <c r="E16122" t="s">
        <v>25</v>
      </c>
      <c r="F16122">
        <v>6618.0627930000001</v>
      </c>
    </row>
    <row r="16123" spans="1:6" x14ac:dyDescent="0.35">
      <c r="A16123" t="s">
        <v>67</v>
      </c>
      <c r="B16123" t="s">
        <v>85</v>
      </c>
      <c r="C16123">
        <v>2026</v>
      </c>
      <c r="D16123" t="s">
        <v>13</v>
      </c>
      <c r="E16123" t="s">
        <v>26</v>
      </c>
      <c r="F16123">
        <v>6631.925123</v>
      </c>
    </row>
    <row r="16124" spans="1:6" x14ac:dyDescent="0.35">
      <c r="A16124" t="s">
        <v>67</v>
      </c>
      <c r="B16124" t="s">
        <v>85</v>
      </c>
      <c r="C16124">
        <v>2026</v>
      </c>
      <c r="D16124" t="s">
        <v>13</v>
      </c>
      <c r="E16124" t="s">
        <v>27</v>
      </c>
      <c r="F16124">
        <v>6318.3579829999999</v>
      </c>
    </row>
    <row r="16125" spans="1:6" x14ac:dyDescent="0.35">
      <c r="A16125" t="s">
        <v>67</v>
      </c>
      <c r="B16125" t="s">
        <v>85</v>
      </c>
      <c r="C16125">
        <v>2026</v>
      </c>
      <c r="D16125" t="s">
        <v>13</v>
      </c>
      <c r="E16125" t="s">
        <v>28</v>
      </c>
      <c r="F16125">
        <v>5668.0912909999997</v>
      </c>
    </row>
    <row r="16126" spans="1:6" x14ac:dyDescent="0.35">
      <c r="A16126" t="s">
        <v>67</v>
      </c>
      <c r="B16126" t="s">
        <v>85</v>
      </c>
      <c r="C16126">
        <v>2026</v>
      </c>
      <c r="D16126" t="s">
        <v>13</v>
      </c>
      <c r="E16126" t="s">
        <v>29</v>
      </c>
      <c r="F16126">
        <v>4355.9218334999996</v>
      </c>
    </row>
    <row r="16127" spans="1:6" x14ac:dyDescent="0.35">
      <c r="A16127" t="s">
        <v>67</v>
      </c>
      <c r="B16127" t="s">
        <v>85</v>
      </c>
      <c r="C16127">
        <v>2026</v>
      </c>
      <c r="D16127" t="s">
        <v>13</v>
      </c>
      <c r="E16127" t="s">
        <v>30</v>
      </c>
      <c r="F16127">
        <v>3238.1855605999999</v>
      </c>
    </row>
    <row r="16128" spans="1:6" x14ac:dyDescent="0.35">
      <c r="A16128" t="s">
        <v>67</v>
      </c>
      <c r="B16128" t="s">
        <v>85</v>
      </c>
      <c r="C16128">
        <v>2026</v>
      </c>
      <c r="D16128" t="s">
        <v>13</v>
      </c>
      <c r="E16128" t="s">
        <v>31</v>
      </c>
      <c r="F16128">
        <v>1978.8841998</v>
      </c>
    </row>
    <row r="16129" spans="1:6" x14ac:dyDescent="0.35">
      <c r="A16129" t="s">
        <v>67</v>
      </c>
      <c r="B16129" t="s">
        <v>85</v>
      </c>
      <c r="C16129">
        <v>2026</v>
      </c>
      <c r="D16129" t="s">
        <v>13</v>
      </c>
      <c r="E16129" t="s">
        <v>10</v>
      </c>
      <c r="F16129">
        <v>1355.54943282</v>
      </c>
    </row>
    <row r="16130" spans="1:6" x14ac:dyDescent="0.35">
      <c r="A16130" t="s">
        <v>67</v>
      </c>
      <c r="B16130" t="s">
        <v>85</v>
      </c>
      <c r="C16130">
        <v>2027</v>
      </c>
      <c r="D16130" t="s">
        <v>12</v>
      </c>
      <c r="E16130" t="s">
        <v>16</v>
      </c>
      <c r="F16130">
        <v>5587.8515440000001</v>
      </c>
    </row>
    <row r="16131" spans="1:6" x14ac:dyDescent="0.35">
      <c r="A16131" t="s">
        <v>67</v>
      </c>
      <c r="B16131" t="s">
        <v>85</v>
      </c>
      <c r="C16131">
        <v>2027</v>
      </c>
      <c r="D16131" t="s">
        <v>12</v>
      </c>
      <c r="E16131" t="s">
        <v>32</v>
      </c>
      <c r="F16131">
        <v>5797.2114570000003</v>
      </c>
    </row>
    <row r="16132" spans="1:6" x14ac:dyDescent="0.35">
      <c r="A16132" t="s">
        <v>67</v>
      </c>
      <c r="B16132" t="s">
        <v>85</v>
      </c>
      <c r="C16132">
        <v>2027</v>
      </c>
      <c r="D16132" t="s">
        <v>12</v>
      </c>
      <c r="E16132" t="s">
        <v>17</v>
      </c>
      <c r="F16132">
        <v>6002.8993570000002</v>
      </c>
    </row>
    <row r="16133" spans="1:6" x14ac:dyDescent="0.35">
      <c r="A16133" t="s">
        <v>67</v>
      </c>
      <c r="B16133" t="s">
        <v>85</v>
      </c>
      <c r="C16133">
        <v>2027</v>
      </c>
      <c r="D16133" t="s">
        <v>12</v>
      </c>
      <c r="E16133" t="s">
        <v>18</v>
      </c>
      <c r="F16133">
        <v>5783.8252217999998</v>
      </c>
    </row>
    <row r="16134" spans="1:6" x14ac:dyDescent="0.35">
      <c r="A16134" t="s">
        <v>67</v>
      </c>
      <c r="B16134" t="s">
        <v>85</v>
      </c>
      <c r="C16134">
        <v>2027</v>
      </c>
      <c r="D16134" t="s">
        <v>12</v>
      </c>
      <c r="E16134" t="s">
        <v>19</v>
      </c>
      <c r="F16134">
        <v>5465.2369788000015</v>
      </c>
    </row>
    <row r="16135" spans="1:6" x14ac:dyDescent="0.35">
      <c r="A16135" t="s">
        <v>67</v>
      </c>
      <c r="B16135" t="s">
        <v>85</v>
      </c>
      <c r="C16135">
        <v>2027</v>
      </c>
      <c r="D16135" t="s">
        <v>12</v>
      </c>
      <c r="E16135" t="s">
        <v>20</v>
      </c>
      <c r="F16135">
        <v>6812.2621569999992</v>
      </c>
    </row>
    <row r="16136" spans="1:6" x14ac:dyDescent="0.35">
      <c r="A16136" t="s">
        <v>67</v>
      </c>
      <c r="B16136" t="s">
        <v>85</v>
      </c>
      <c r="C16136">
        <v>2027</v>
      </c>
      <c r="D16136" t="s">
        <v>12</v>
      </c>
      <c r="E16136" t="s">
        <v>21</v>
      </c>
      <c r="F16136">
        <v>7052.7405440000002</v>
      </c>
    </row>
    <row r="16137" spans="1:6" x14ac:dyDescent="0.35">
      <c r="A16137" t="s">
        <v>67</v>
      </c>
      <c r="B16137" t="s">
        <v>85</v>
      </c>
      <c r="C16137">
        <v>2027</v>
      </c>
      <c r="D16137" t="s">
        <v>12</v>
      </c>
      <c r="E16137" t="s">
        <v>22</v>
      </c>
      <c r="F16137">
        <v>6834.2743580000006</v>
      </c>
    </row>
    <row r="16138" spans="1:6" x14ac:dyDescent="0.35">
      <c r="A16138" t="s">
        <v>67</v>
      </c>
      <c r="B16138" t="s">
        <v>85</v>
      </c>
      <c r="C16138">
        <v>2027</v>
      </c>
      <c r="D16138" t="s">
        <v>12</v>
      </c>
      <c r="E16138" t="s">
        <v>23</v>
      </c>
      <c r="F16138">
        <v>6667.1801320000004</v>
      </c>
    </row>
    <row r="16139" spans="1:6" x14ac:dyDescent="0.35">
      <c r="A16139" t="s">
        <v>67</v>
      </c>
      <c r="B16139" t="s">
        <v>85</v>
      </c>
      <c r="C16139">
        <v>2027</v>
      </c>
      <c r="D16139" t="s">
        <v>12</v>
      </c>
      <c r="E16139" t="s">
        <v>24</v>
      </c>
      <c r="F16139">
        <v>6048.2018079999998</v>
      </c>
    </row>
    <row r="16140" spans="1:6" x14ac:dyDescent="0.35">
      <c r="A16140" t="s">
        <v>67</v>
      </c>
      <c r="B16140" t="s">
        <v>85</v>
      </c>
      <c r="C16140">
        <v>2027</v>
      </c>
      <c r="D16140" t="s">
        <v>12</v>
      </c>
      <c r="E16140" t="s">
        <v>25</v>
      </c>
      <c r="F16140">
        <v>5971.7085239999997</v>
      </c>
    </row>
    <row r="16141" spans="1:6" x14ac:dyDescent="0.35">
      <c r="A16141" t="s">
        <v>67</v>
      </c>
      <c r="B16141" t="s">
        <v>85</v>
      </c>
      <c r="C16141">
        <v>2027</v>
      </c>
      <c r="D16141" t="s">
        <v>12</v>
      </c>
      <c r="E16141" t="s">
        <v>26</v>
      </c>
      <c r="F16141">
        <v>6103.1446480000004</v>
      </c>
    </row>
    <row r="16142" spans="1:6" x14ac:dyDescent="0.35">
      <c r="A16142" t="s">
        <v>67</v>
      </c>
      <c r="B16142" t="s">
        <v>85</v>
      </c>
      <c r="C16142">
        <v>2027</v>
      </c>
      <c r="D16142" t="s">
        <v>12</v>
      </c>
      <c r="E16142" t="s">
        <v>27</v>
      </c>
      <c r="F16142">
        <v>5631.6460299999999</v>
      </c>
    </row>
    <row r="16143" spans="1:6" x14ac:dyDescent="0.35">
      <c r="A16143" t="s">
        <v>67</v>
      </c>
      <c r="B16143" t="s">
        <v>85</v>
      </c>
      <c r="C16143">
        <v>2027</v>
      </c>
      <c r="D16143" t="s">
        <v>12</v>
      </c>
      <c r="E16143" t="s">
        <v>28</v>
      </c>
      <c r="F16143">
        <v>5296.8746239000002</v>
      </c>
    </row>
    <row r="16144" spans="1:6" x14ac:dyDescent="0.35">
      <c r="A16144" t="s">
        <v>67</v>
      </c>
      <c r="B16144" t="s">
        <v>85</v>
      </c>
      <c r="C16144">
        <v>2027</v>
      </c>
      <c r="D16144" t="s">
        <v>12</v>
      </c>
      <c r="E16144" t="s">
        <v>29</v>
      </c>
      <c r="F16144">
        <v>4099.5964431000002</v>
      </c>
    </row>
    <row r="16145" spans="1:6" x14ac:dyDescent="0.35">
      <c r="A16145" t="s">
        <v>67</v>
      </c>
      <c r="B16145" t="s">
        <v>85</v>
      </c>
      <c r="C16145">
        <v>2027</v>
      </c>
      <c r="D16145" t="s">
        <v>12</v>
      </c>
      <c r="E16145" t="s">
        <v>30</v>
      </c>
      <c r="F16145">
        <v>3115.1773613999999</v>
      </c>
    </row>
    <row r="16146" spans="1:6" x14ac:dyDescent="0.35">
      <c r="A16146" t="s">
        <v>67</v>
      </c>
      <c r="B16146" t="s">
        <v>85</v>
      </c>
      <c r="C16146">
        <v>2027</v>
      </c>
      <c r="D16146" t="s">
        <v>12</v>
      </c>
      <c r="E16146" t="s">
        <v>31</v>
      </c>
      <c r="F16146">
        <v>2186.0329990999999</v>
      </c>
    </row>
    <row r="16147" spans="1:6" x14ac:dyDescent="0.35">
      <c r="A16147" t="s">
        <v>67</v>
      </c>
      <c r="B16147" t="s">
        <v>85</v>
      </c>
      <c r="C16147">
        <v>2027</v>
      </c>
      <c r="D16147" t="s">
        <v>12</v>
      </c>
      <c r="E16147" t="s">
        <v>10</v>
      </c>
      <c r="F16147">
        <v>1920.69033629</v>
      </c>
    </row>
    <row r="16148" spans="1:6" x14ac:dyDescent="0.35">
      <c r="A16148" t="s">
        <v>67</v>
      </c>
      <c r="B16148" t="s">
        <v>85</v>
      </c>
      <c r="C16148">
        <v>2027</v>
      </c>
      <c r="D16148" t="s">
        <v>13</v>
      </c>
      <c r="E16148" t="s">
        <v>16</v>
      </c>
      <c r="F16148">
        <v>5726.2916370000003</v>
      </c>
    </row>
    <row r="16149" spans="1:6" x14ac:dyDescent="0.35">
      <c r="A16149" t="s">
        <v>67</v>
      </c>
      <c r="B16149" t="s">
        <v>85</v>
      </c>
      <c r="C16149">
        <v>2027</v>
      </c>
      <c r="D16149" t="s">
        <v>13</v>
      </c>
      <c r="E16149" t="s">
        <v>32</v>
      </c>
      <c r="F16149">
        <v>6050.0733880000007</v>
      </c>
    </row>
    <row r="16150" spans="1:6" x14ac:dyDescent="0.35">
      <c r="A16150" t="s">
        <v>67</v>
      </c>
      <c r="B16150" t="s">
        <v>85</v>
      </c>
      <c r="C16150">
        <v>2027</v>
      </c>
      <c r="D16150" t="s">
        <v>13</v>
      </c>
      <c r="E16150" t="s">
        <v>17</v>
      </c>
      <c r="F16150">
        <v>6480.2999739999996</v>
      </c>
    </row>
    <row r="16151" spans="1:6" x14ac:dyDescent="0.35">
      <c r="A16151" t="s">
        <v>67</v>
      </c>
      <c r="B16151" t="s">
        <v>85</v>
      </c>
      <c r="C16151">
        <v>2027</v>
      </c>
      <c r="D16151" t="s">
        <v>13</v>
      </c>
      <c r="E16151" t="s">
        <v>18</v>
      </c>
      <c r="F16151">
        <v>6385.5835980000002</v>
      </c>
    </row>
    <row r="16152" spans="1:6" x14ac:dyDescent="0.35">
      <c r="A16152" t="s">
        <v>67</v>
      </c>
      <c r="B16152" t="s">
        <v>85</v>
      </c>
      <c r="C16152">
        <v>2027</v>
      </c>
      <c r="D16152" t="s">
        <v>13</v>
      </c>
      <c r="E16152" t="s">
        <v>19</v>
      </c>
      <c r="F16152">
        <v>5635.4861030000002</v>
      </c>
    </row>
    <row r="16153" spans="1:6" x14ac:dyDescent="0.35">
      <c r="A16153" t="s">
        <v>67</v>
      </c>
      <c r="B16153" t="s">
        <v>85</v>
      </c>
      <c r="C16153">
        <v>2027</v>
      </c>
      <c r="D16153" t="s">
        <v>13</v>
      </c>
      <c r="E16153" t="s">
        <v>20</v>
      </c>
      <c r="F16153">
        <v>6513.7970889999997</v>
      </c>
    </row>
    <row r="16154" spans="1:6" x14ac:dyDescent="0.35">
      <c r="A16154" t="s">
        <v>67</v>
      </c>
      <c r="B16154" t="s">
        <v>85</v>
      </c>
      <c r="C16154">
        <v>2027</v>
      </c>
      <c r="D16154" t="s">
        <v>13</v>
      </c>
      <c r="E16154" t="s">
        <v>21</v>
      </c>
      <c r="F16154">
        <v>6998.9011829999999</v>
      </c>
    </row>
    <row r="16155" spans="1:6" x14ac:dyDescent="0.35">
      <c r="A16155" t="s">
        <v>67</v>
      </c>
      <c r="B16155" t="s">
        <v>85</v>
      </c>
      <c r="C16155">
        <v>2027</v>
      </c>
      <c r="D16155" t="s">
        <v>13</v>
      </c>
      <c r="E16155" t="s">
        <v>22</v>
      </c>
      <c r="F16155">
        <v>6998.4524380000003</v>
      </c>
    </row>
    <row r="16156" spans="1:6" x14ac:dyDescent="0.35">
      <c r="A16156" t="s">
        <v>67</v>
      </c>
      <c r="B16156" t="s">
        <v>85</v>
      </c>
      <c r="C16156">
        <v>2027</v>
      </c>
      <c r="D16156" t="s">
        <v>13</v>
      </c>
      <c r="E16156" t="s">
        <v>23</v>
      </c>
      <c r="F16156">
        <v>7076.6310810000004</v>
      </c>
    </row>
    <row r="16157" spans="1:6" x14ac:dyDescent="0.35">
      <c r="A16157" t="s">
        <v>67</v>
      </c>
      <c r="B16157" t="s">
        <v>85</v>
      </c>
      <c r="C16157">
        <v>2027</v>
      </c>
      <c r="D16157" t="s">
        <v>13</v>
      </c>
      <c r="E16157" t="s">
        <v>24</v>
      </c>
      <c r="F16157">
        <v>6328.584519</v>
      </c>
    </row>
    <row r="16158" spans="1:6" x14ac:dyDescent="0.35">
      <c r="A16158" t="s">
        <v>67</v>
      </c>
      <c r="B16158" t="s">
        <v>85</v>
      </c>
      <c r="C16158">
        <v>2027</v>
      </c>
      <c r="D16158" t="s">
        <v>13</v>
      </c>
      <c r="E16158" t="s">
        <v>25</v>
      </c>
      <c r="F16158">
        <v>6507.7185599999993</v>
      </c>
    </row>
    <row r="16159" spans="1:6" x14ac:dyDescent="0.35">
      <c r="A16159" t="s">
        <v>67</v>
      </c>
      <c r="B16159" t="s">
        <v>85</v>
      </c>
      <c r="C16159">
        <v>2027</v>
      </c>
      <c r="D16159" t="s">
        <v>13</v>
      </c>
      <c r="E16159" t="s">
        <v>26</v>
      </c>
      <c r="F16159">
        <v>6707.0520399999996</v>
      </c>
    </row>
    <row r="16160" spans="1:6" x14ac:dyDescent="0.35">
      <c r="A16160" t="s">
        <v>67</v>
      </c>
      <c r="B16160" t="s">
        <v>85</v>
      </c>
      <c r="C16160">
        <v>2027</v>
      </c>
      <c r="D16160" t="s">
        <v>13</v>
      </c>
      <c r="E16160" t="s">
        <v>27</v>
      </c>
      <c r="F16160">
        <v>6300.3255559999998</v>
      </c>
    </row>
    <row r="16161" spans="1:6" x14ac:dyDescent="0.35">
      <c r="A16161" t="s">
        <v>67</v>
      </c>
      <c r="B16161" t="s">
        <v>85</v>
      </c>
      <c r="C16161">
        <v>2027</v>
      </c>
      <c r="D16161" t="s">
        <v>13</v>
      </c>
      <c r="E16161" t="s">
        <v>28</v>
      </c>
      <c r="F16161">
        <v>5762.1577299999999</v>
      </c>
    </row>
    <row r="16162" spans="1:6" x14ac:dyDescent="0.35">
      <c r="A16162" t="s">
        <v>67</v>
      </c>
      <c r="B16162" t="s">
        <v>85</v>
      </c>
      <c r="C16162">
        <v>2027</v>
      </c>
      <c r="D16162" t="s">
        <v>13</v>
      </c>
      <c r="E16162" t="s">
        <v>29</v>
      </c>
      <c r="F16162">
        <v>4512.1493946000001</v>
      </c>
    </row>
    <row r="16163" spans="1:6" x14ac:dyDescent="0.35">
      <c r="A16163" t="s">
        <v>67</v>
      </c>
      <c r="B16163" t="s">
        <v>85</v>
      </c>
      <c r="C16163">
        <v>2027</v>
      </c>
      <c r="D16163" t="s">
        <v>13</v>
      </c>
      <c r="E16163" t="s">
        <v>30</v>
      </c>
      <c r="F16163">
        <v>3346.4811227</v>
      </c>
    </row>
    <row r="16164" spans="1:6" x14ac:dyDescent="0.35">
      <c r="A16164" t="s">
        <v>67</v>
      </c>
      <c r="B16164" t="s">
        <v>85</v>
      </c>
      <c r="C16164">
        <v>2027</v>
      </c>
      <c r="D16164" t="s">
        <v>13</v>
      </c>
      <c r="E16164" t="s">
        <v>31</v>
      </c>
      <c r="F16164">
        <v>2134.8106097999998</v>
      </c>
    </row>
    <row r="16165" spans="1:6" x14ac:dyDescent="0.35">
      <c r="A16165" t="s">
        <v>67</v>
      </c>
      <c r="B16165" t="s">
        <v>85</v>
      </c>
      <c r="C16165">
        <v>2027</v>
      </c>
      <c r="D16165" t="s">
        <v>13</v>
      </c>
      <c r="E16165" t="s">
        <v>10</v>
      </c>
      <c r="F16165">
        <v>1452.64268621</v>
      </c>
    </row>
    <row r="16166" spans="1:6" x14ac:dyDescent="0.35">
      <c r="A16166" t="s">
        <v>67</v>
      </c>
      <c r="B16166" t="s">
        <v>85</v>
      </c>
      <c r="C16166">
        <v>2028</v>
      </c>
      <c r="D16166" t="s">
        <v>12</v>
      </c>
      <c r="E16166" t="s">
        <v>16</v>
      </c>
      <c r="F16166">
        <v>5552.897696</v>
      </c>
    </row>
    <row r="16167" spans="1:6" x14ac:dyDescent="0.35">
      <c r="A16167" t="s">
        <v>67</v>
      </c>
      <c r="B16167" t="s">
        <v>85</v>
      </c>
      <c r="C16167">
        <v>2028</v>
      </c>
      <c r="D16167" t="s">
        <v>12</v>
      </c>
      <c r="E16167" t="s">
        <v>32</v>
      </c>
      <c r="F16167">
        <v>5828.8702629999998</v>
      </c>
    </row>
    <row r="16168" spans="1:6" x14ac:dyDescent="0.35">
      <c r="A16168" t="s">
        <v>67</v>
      </c>
      <c r="B16168" t="s">
        <v>85</v>
      </c>
      <c r="C16168">
        <v>2028</v>
      </c>
      <c r="D16168" t="s">
        <v>12</v>
      </c>
      <c r="E16168" t="s">
        <v>17</v>
      </c>
      <c r="F16168">
        <v>5932.389083</v>
      </c>
    </row>
    <row r="16169" spans="1:6" x14ac:dyDescent="0.35">
      <c r="A16169" t="s">
        <v>67</v>
      </c>
      <c r="B16169" t="s">
        <v>85</v>
      </c>
      <c r="C16169">
        <v>2028</v>
      </c>
      <c r="D16169" t="s">
        <v>12</v>
      </c>
      <c r="E16169" t="s">
        <v>18</v>
      </c>
      <c r="F16169">
        <v>5770.3558430000003</v>
      </c>
    </row>
    <row r="16170" spans="1:6" x14ac:dyDescent="0.35">
      <c r="A16170" t="s">
        <v>67</v>
      </c>
      <c r="B16170" t="s">
        <v>85</v>
      </c>
      <c r="C16170">
        <v>2028</v>
      </c>
      <c r="D16170" t="s">
        <v>12</v>
      </c>
      <c r="E16170" t="s">
        <v>19</v>
      </c>
      <c r="F16170">
        <v>5515.8758877999999</v>
      </c>
    </row>
    <row r="16171" spans="1:6" x14ac:dyDescent="0.35">
      <c r="A16171" t="s">
        <v>67</v>
      </c>
      <c r="B16171" t="s">
        <v>85</v>
      </c>
      <c r="C16171">
        <v>2028</v>
      </c>
      <c r="D16171" t="s">
        <v>12</v>
      </c>
      <c r="E16171" t="s">
        <v>20</v>
      </c>
      <c r="F16171">
        <v>6770.5023739999997</v>
      </c>
    </row>
    <row r="16172" spans="1:6" x14ac:dyDescent="0.35">
      <c r="A16172" t="s">
        <v>67</v>
      </c>
      <c r="B16172" t="s">
        <v>85</v>
      </c>
      <c r="C16172">
        <v>2028</v>
      </c>
      <c r="D16172" t="s">
        <v>12</v>
      </c>
      <c r="E16172" t="s">
        <v>21</v>
      </c>
      <c r="F16172">
        <v>7066.3457159999998</v>
      </c>
    </row>
    <row r="16173" spans="1:6" x14ac:dyDescent="0.35">
      <c r="A16173" t="s">
        <v>67</v>
      </c>
      <c r="B16173" t="s">
        <v>85</v>
      </c>
      <c r="C16173">
        <v>2028</v>
      </c>
      <c r="D16173" t="s">
        <v>12</v>
      </c>
      <c r="E16173" t="s">
        <v>22</v>
      </c>
      <c r="F16173">
        <v>6967.574415</v>
      </c>
    </row>
    <row r="16174" spans="1:6" x14ac:dyDescent="0.35">
      <c r="A16174" t="s">
        <v>67</v>
      </c>
      <c r="B16174" t="s">
        <v>85</v>
      </c>
      <c r="C16174">
        <v>2028</v>
      </c>
      <c r="D16174" t="s">
        <v>12</v>
      </c>
      <c r="E16174" t="s">
        <v>23</v>
      </c>
      <c r="F16174">
        <v>6661.1885689999999</v>
      </c>
    </row>
    <row r="16175" spans="1:6" x14ac:dyDescent="0.35">
      <c r="A16175" t="s">
        <v>67</v>
      </c>
      <c r="B16175" t="s">
        <v>85</v>
      </c>
      <c r="C16175">
        <v>2028</v>
      </c>
      <c r="D16175" t="s">
        <v>12</v>
      </c>
      <c r="E16175" t="s">
        <v>24</v>
      </c>
      <c r="F16175">
        <v>6225.7371300000004</v>
      </c>
    </row>
    <row r="16176" spans="1:6" x14ac:dyDescent="0.35">
      <c r="A16176" t="s">
        <v>67</v>
      </c>
      <c r="B16176" t="s">
        <v>85</v>
      </c>
      <c r="C16176">
        <v>2028</v>
      </c>
      <c r="D16176" t="s">
        <v>12</v>
      </c>
      <c r="E16176" t="s">
        <v>25</v>
      </c>
      <c r="F16176">
        <v>5883.1654769999996</v>
      </c>
    </row>
    <row r="16177" spans="1:6" x14ac:dyDescent="0.35">
      <c r="A16177" t="s">
        <v>67</v>
      </c>
      <c r="B16177" t="s">
        <v>85</v>
      </c>
      <c r="C16177">
        <v>2028</v>
      </c>
      <c r="D16177" t="s">
        <v>12</v>
      </c>
      <c r="E16177" t="s">
        <v>26</v>
      </c>
      <c r="F16177">
        <v>6236.7741809999998</v>
      </c>
    </row>
    <row r="16178" spans="1:6" x14ac:dyDescent="0.35">
      <c r="A16178" t="s">
        <v>67</v>
      </c>
      <c r="B16178" t="s">
        <v>85</v>
      </c>
      <c r="C16178">
        <v>2028</v>
      </c>
      <c r="D16178" t="s">
        <v>12</v>
      </c>
      <c r="E16178" t="s">
        <v>27</v>
      </c>
      <c r="F16178">
        <v>5525.5910939999994</v>
      </c>
    </row>
    <row r="16179" spans="1:6" x14ac:dyDescent="0.35">
      <c r="A16179" t="s">
        <v>67</v>
      </c>
      <c r="B16179" t="s">
        <v>85</v>
      </c>
      <c r="C16179">
        <v>2028</v>
      </c>
      <c r="D16179" t="s">
        <v>12</v>
      </c>
      <c r="E16179" t="s">
        <v>28</v>
      </c>
      <c r="F16179">
        <v>5393.6494617999997</v>
      </c>
    </row>
    <row r="16180" spans="1:6" x14ac:dyDescent="0.35">
      <c r="A16180" t="s">
        <v>67</v>
      </c>
      <c r="B16180" t="s">
        <v>85</v>
      </c>
      <c r="C16180">
        <v>2028</v>
      </c>
      <c r="D16180" t="s">
        <v>12</v>
      </c>
      <c r="E16180" t="s">
        <v>29</v>
      </c>
      <c r="F16180">
        <v>4286.8794680999999</v>
      </c>
    </row>
    <row r="16181" spans="1:6" x14ac:dyDescent="0.35">
      <c r="A16181" t="s">
        <v>67</v>
      </c>
      <c r="B16181" t="s">
        <v>85</v>
      </c>
      <c r="C16181">
        <v>2028</v>
      </c>
      <c r="D16181" t="s">
        <v>12</v>
      </c>
      <c r="E16181" t="s">
        <v>30</v>
      </c>
      <c r="F16181">
        <v>3227.4256443999998</v>
      </c>
    </row>
    <row r="16182" spans="1:6" x14ac:dyDescent="0.35">
      <c r="A16182" t="s">
        <v>67</v>
      </c>
      <c r="B16182" t="s">
        <v>85</v>
      </c>
      <c r="C16182">
        <v>2028</v>
      </c>
      <c r="D16182" t="s">
        <v>12</v>
      </c>
      <c r="E16182" t="s">
        <v>31</v>
      </c>
      <c r="F16182">
        <v>2318.7720637000002</v>
      </c>
    </row>
    <row r="16183" spans="1:6" x14ac:dyDescent="0.35">
      <c r="A16183" t="s">
        <v>67</v>
      </c>
      <c r="B16183" t="s">
        <v>85</v>
      </c>
      <c r="C16183">
        <v>2028</v>
      </c>
      <c r="D16183" t="s">
        <v>12</v>
      </c>
      <c r="E16183" t="s">
        <v>10</v>
      </c>
      <c r="F16183">
        <v>1999.58263248</v>
      </c>
    </row>
    <row r="16184" spans="1:6" x14ac:dyDescent="0.35">
      <c r="A16184" t="s">
        <v>67</v>
      </c>
      <c r="B16184" t="s">
        <v>85</v>
      </c>
      <c r="C16184">
        <v>2028</v>
      </c>
      <c r="D16184" t="s">
        <v>13</v>
      </c>
      <c r="E16184" t="s">
        <v>16</v>
      </c>
      <c r="F16184">
        <v>5709.7823310000003</v>
      </c>
    </row>
    <row r="16185" spans="1:6" x14ac:dyDescent="0.35">
      <c r="A16185" t="s">
        <v>67</v>
      </c>
      <c r="B16185" t="s">
        <v>85</v>
      </c>
      <c r="C16185">
        <v>2028</v>
      </c>
      <c r="D16185" t="s">
        <v>13</v>
      </c>
      <c r="E16185" t="s">
        <v>32</v>
      </c>
      <c r="F16185">
        <v>5998.6000430000004</v>
      </c>
    </row>
    <row r="16186" spans="1:6" x14ac:dyDescent="0.35">
      <c r="A16186" t="s">
        <v>67</v>
      </c>
      <c r="B16186" t="s">
        <v>85</v>
      </c>
      <c r="C16186">
        <v>2028</v>
      </c>
      <c r="D16186" t="s">
        <v>13</v>
      </c>
      <c r="E16186" t="s">
        <v>17</v>
      </c>
      <c r="F16186">
        <v>6416.5810799999999</v>
      </c>
    </row>
    <row r="16187" spans="1:6" x14ac:dyDescent="0.35">
      <c r="A16187" t="s">
        <v>67</v>
      </c>
      <c r="B16187" t="s">
        <v>85</v>
      </c>
      <c r="C16187">
        <v>2028</v>
      </c>
      <c r="D16187" t="s">
        <v>13</v>
      </c>
      <c r="E16187" t="s">
        <v>18</v>
      </c>
      <c r="F16187">
        <v>6356.0052509999996</v>
      </c>
    </row>
    <row r="16188" spans="1:6" x14ac:dyDescent="0.35">
      <c r="A16188" t="s">
        <v>67</v>
      </c>
      <c r="B16188" t="s">
        <v>85</v>
      </c>
      <c r="C16188">
        <v>2028</v>
      </c>
      <c r="D16188" t="s">
        <v>13</v>
      </c>
      <c r="E16188" t="s">
        <v>19</v>
      </c>
      <c r="F16188">
        <v>5786.4598260000002</v>
      </c>
    </row>
    <row r="16189" spans="1:6" x14ac:dyDescent="0.35">
      <c r="A16189" t="s">
        <v>67</v>
      </c>
      <c r="B16189" t="s">
        <v>85</v>
      </c>
      <c r="C16189">
        <v>2028</v>
      </c>
      <c r="D16189" t="s">
        <v>13</v>
      </c>
      <c r="E16189" t="s">
        <v>20</v>
      </c>
      <c r="F16189">
        <v>6444.0819920000004</v>
      </c>
    </row>
    <row r="16190" spans="1:6" x14ac:dyDescent="0.35">
      <c r="A16190" t="s">
        <v>67</v>
      </c>
      <c r="B16190" t="s">
        <v>85</v>
      </c>
      <c r="C16190">
        <v>2028</v>
      </c>
      <c r="D16190" t="s">
        <v>13</v>
      </c>
      <c r="E16190" t="s">
        <v>21</v>
      </c>
      <c r="F16190">
        <v>7037.305163</v>
      </c>
    </row>
    <row r="16191" spans="1:6" x14ac:dyDescent="0.35">
      <c r="A16191" t="s">
        <v>67</v>
      </c>
      <c r="B16191" t="s">
        <v>85</v>
      </c>
      <c r="C16191">
        <v>2028</v>
      </c>
      <c r="D16191" t="s">
        <v>13</v>
      </c>
      <c r="E16191" t="s">
        <v>22</v>
      </c>
      <c r="F16191">
        <v>7098.7539049999996</v>
      </c>
    </row>
    <row r="16192" spans="1:6" x14ac:dyDescent="0.35">
      <c r="A16192" t="s">
        <v>67</v>
      </c>
      <c r="B16192" t="s">
        <v>85</v>
      </c>
      <c r="C16192">
        <v>2028</v>
      </c>
      <c r="D16192" t="s">
        <v>13</v>
      </c>
      <c r="E16192" t="s">
        <v>23</v>
      </c>
      <c r="F16192">
        <v>7054.5051619999986</v>
      </c>
    </row>
    <row r="16193" spans="1:6" x14ac:dyDescent="0.35">
      <c r="A16193" t="s">
        <v>67</v>
      </c>
      <c r="B16193" t="s">
        <v>85</v>
      </c>
      <c r="C16193">
        <v>2028</v>
      </c>
      <c r="D16193" t="s">
        <v>13</v>
      </c>
      <c r="E16193" t="s">
        <v>24</v>
      </c>
      <c r="F16193">
        <v>6550.9113649999999</v>
      </c>
    </row>
    <row r="16194" spans="1:6" x14ac:dyDescent="0.35">
      <c r="A16194" t="s">
        <v>67</v>
      </c>
      <c r="B16194" t="s">
        <v>85</v>
      </c>
      <c r="C16194">
        <v>2028</v>
      </c>
      <c r="D16194" t="s">
        <v>13</v>
      </c>
      <c r="E16194" t="s">
        <v>25</v>
      </c>
      <c r="F16194">
        <v>6340.981479</v>
      </c>
    </row>
    <row r="16195" spans="1:6" x14ac:dyDescent="0.35">
      <c r="A16195" t="s">
        <v>67</v>
      </c>
      <c r="B16195" t="s">
        <v>85</v>
      </c>
      <c r="C16195">
        <v>2028</v>
      </c>
      <c r="D16195" t="s">
        <v>13</v>
      </c>
      <c r="E16195" t="s">
        <v>26</v>
      </c>
      <c r="F16195">
        <v>6750.0076550000003</v>
      </c>
    </row>
    <row r="16196" spans="1:6" x14ac:dyDescent="0.35">
      <c r="A16196" t="s">
        <v>67</v>
      </c>
      <c r="B16196" t="s">
        <v>85</v>
      </c>
      <c r="C16196">
        <v>2028</v>
      </c>
      <c r="D16196" t="s">
        <v>13</v>
      </c>
      <c r="E16196" t="s">
        <v>27</v>
      </c>
      <c r="F16196">
        <v>6171.9845379999997</v>
      </c>
    </row>
    <row r="16197" spans="1:6" x14ac:dyDescent="0.35">
      <c r="A16197" t="s">
        <v>67</v>
      </c>
      <c r="B16197" t="s">
        <v>85</v>
      </c>
      <c r="C16197">
        <v>2028</v>
      </c>
      <c r="D16197" t="s">
        <v>13</v>
      </c>
      <c r="E16197" t="s">
        <v>28</v>
      </c>
      <c r="F16197">
        <v>5940.273322</v>
      </c>
    </row>
    <row r="16198" spans="1:6" x14ac:dyDescent="0.35">
      <c r="A16198" t="s">
        <v>67</v>
      </c>
      <c r="B16198" t="s">
        <v>85</v>
      </c>
      <c r="C16198">
        <v>2028</v>
      </c>
      <c r="D16198" t="s">
        <v>13</v>
      </c>
      <c r="E16198" t="s">
        <v>29</v>
      </c>
      <c r="F16198">
        <v>4660.6561697999996</v>
      </c>
    </row>
    <row r="16199" spans="1:6" x14ac:dyDescent="0.35">
      <c r="A16199" t="s">
        <v>67</v>
      </c>
      <c r="B16199" t="s">
        <v>85</v>
      </c>
      <c r="C16199">
        <v>2028</v>
      </c>
      <c r="D16199" t="s">
        <v>13</v>
      </c>
      <c r="E16199" t="s">
        <v>30</v>
      </c>
      <c r="F16199">
        <v>3430.2733429</v>
      </c>
    </row>
    <row r="16200" spans="1:6" x14ac:dyDescent="0.35">
      <c r="A16200" t="s">
        <v>67</v>
      </c>
      <c r="B16200" t="s">
        <v>85</v>
      </c>
      <c r="C16200">
        <v>2028</v>
      </c>
      <c r="D16200" t="s">
        <v>13</v>
      </c>
      <c r="E16200" t="s">
        <v>31</v>
      </c>
      <c r="F16200">
        <v>2314.3479173000001</v>
      </c>
    </row>
    <row r="16201" spans="1:6" x14ac:dyDescent="0.35">
      <c r="A16201" t="s">
        <v>67</v>
      </c>
      <c r="B16201" t="s">
        <v>85</v>
      </c>
      <c r="C16201">
        <v>2028</v>
      </c>
      <c r="D16201" t="s">
        <v>13</v>
      </c>
      <c r="E16201" t="s">
        <v>10</v>
      </c>
      <c r="F16201">
        <v>1542.9953108540001</v>
      </c>
    </row>
    <row r="16202" spans="1:6" x14ac:dyDescent="0.35">
      <c r="A16202" t="s">
        <v>67</v>
      </c>
      <c r="B16202" t="s">
        <v>85</v>
      </c>
      <c r="C16202">
        <v>2029</v>
      </c>
      <c r="D16202" t="s">
        <v>12</v>
      </c>
      <c r="E16202" t="s">
        <v>16</v>
      </c>
      <c r="F16202">
        <v>5526.9390880000001</v>
      </c>
    </row>
    <row r="16203" spans="1:6" x14ac:dyDescent="0.35">
      <c r="A16203" t="s">
        <v>67</v>
      </c>
      <c r="B16203" t="s">
        <v>85</v>
      </c>
      <c r="C16203">
        <v>2029</v>
      </c>
      <c r="D16203" t="s">
        <v>12</v>
      </c>
      <c r="E16203" t="s">
        <v>32</v>
      </c>
      <c r="F16203">
        <v>5854.6985699999996</v>
      </c>
    </row>
    <row r="16204" spans="1:6" x14ac:dyDescent="0.35">
      <c r="A16204" t="s">
        <v>67</v>
      </c>
      <c r="B16204" t="s">
        <v>85</v>
      </c>
      <c r="C16204">
        <v>2029</v>
      </c>
      <c r="D16204" t="s">
        <v>12</v>
      </c>
      <c r="E16204" t="s">
        <v>17</v>
      </c>
      <c r="F16204">
        <v>5853.7578130000002</v>
      </c>
    </row>
    <row r="16205" spans="1:6" x14ac:dyDescent="0.35">
      <c r="A16205" t="s">
        <v>67</v>
      </c>
      <c r="B16205" t="s">
        <v>85</v>
      </c>
      <c r="C16205">
        <v>2029</v>
      </c>
      <c r="D16205" t="s">
        <v>12</v>
      </c>
      <c r="E16205" t="s">
        <v>18</v>
      </c>
      <c r="F16205">
        <v>5728.1631639999996</v>
      </c>
    </row>
    <row r="16206" spans="1:6" x14ac:dyDescent="0.35">
      <c r="A16206" t="s">
        <v>67</v>
      </c>
      <c r="B16206" t="s">
        <v>85</v>
      </c>
      <c r="C16206">
        <v>2029</v>
      </c>
      <c r="D16206" t="s">
        <v>12</v>
      </c>
      <c r="E16206" t="s">
        <v>19</v>
      </c>
      <c r="F16206">
        <v>5613.2406169999986</v>
      </c>
    </row>
    <row r="16207" spans="1:6" x14ac:dyDescent="0.35">
      <c r="A16207" t="s">
        <v>67</v>
      </c>
      <c r="B16207" t="s">
        <v>85</v>
      </c>
      <c r="C16207">
        <v>2029</v>
      </c>
      <c r="D16207" t="s">
        <v>12</v>
      </c>
      <c r="E16207" t="s">
        <v>20</v>
      </c>
      <c r="F16207">
        <v>6749.7697520000002</v>
      </c>
    </row>
    <row r="16208" spans="1:6" x14ac:dyDescent="0.35">
      <c r="A16208" t="s">
        <v>67</v>
      </c>
      <c r="B16208" t="s">
        <v>85</v>
      </c>
      <c r="C16208">
        <v>2029</v>
      </c>
      <c r="D16208" t="s">
        <v>12</v>
      </c>
      <c r="E16208" t="s">
        <v>21</v>
      </c>
      <c r="F16208">
        <v>7074.2443880000001</v>
      </c>
    </row>
    <row r="16209" spans="1:6" x14ac:dyDescent="0.35">
      <c r="A16209" t="s">
        <v>67</v>
      </c>
      <c r="B16209" t="s">
        <v>85</v>
      </c>
      <c r="C16209">
        <v>2029</v>
      </c>
      <c r="D16209" t="s">
        <v>12</v>
      </c>
      <c r="E16209" t="s">
        <v>22</v>
      </c>
      <c r="F16209">
        <v>7044.8228770000014</v>
      </c>
    </row>
    <row r="16210" spans="1:6" x14ac:dyDescent="0.35">
      <c r="A16210" t="s">
        <v>67</v>
      </c>
      <c r="B16210" t="s">
        <v>85</v>
      </c>
      <c r="C16210">
        <v>2029</v>
      </c>
      <c r="D16210" t="s">
        <v>12</v>
      </c>
      <c r="E16210" t="s">
        <v>23</v>
      </c>
      <c r="F16210">
        <v>6690.2197480000004</v>
      </c>
    </row>
    <row r="16211" spans="1:6" x14ac:dyDescent="0.35">
      <c r="A16211" t="s">
        <v>67</v>
      </c>
      <c r="B16211" t="s">
        <v>85</v>
      </c>
      <c r="C16211">
        <v>2029</v>
      </c>
      <c r="D16211" t="s">
        <v>12</v>
      </c>
      <c r="E16211" t="s">
        <v>24</v>
      </c>
      <c r="F16211">
        <v>6400.0810149999998</v>
      </c>
    </row>
    <row r="16212" spans="1:6" x14ac:dyDescent="0.35">
      <c r="A16212" t="s">
        <v>67</v>
      </c>
      <c r="B16212" t="s">
        <v>85</v>
      </c>
      <c r="C16212">
        <v>2029</v>
      </c>
      <c r="D16212" t="s">
        <v>12</v>
      </c>
      <c r="E16212" t="s">
        <v>25</v>
      </c>
      <c r="F16212">
        <v>5882.8564779999997</v>
      </c>
    </row>
    <row r="16213" spans="1:6" x14ac:dyDescent="0.35">
      <c r="A16213" t="s">
        <v>67</v>
      </c>
      <c r="B16213" t="s">
        <v>85</v>
      </c>
      <c r="C16213">
        <v>2029</v>
      </c>
      <c r="D16213" t="s">
        <v>12</v>
      </c>
      <c r="E16213" t="s">
        <v>26</v>
      </c>
      <c r="F16213">
        <v>6241.7967900000003</v>
      </c>
    </row>
    <row r="16214" spans="1:6" x14ac:dyDescent="0.35">
      <c r="A16214" t="s">
        <v>67</v>
      </c>
      <c r="B16214" t="s">
        <v>85</v>
      </c>
      <c r="C16214">
        <v>2029</v>
      </c>
      <c r="D16214" t="s">
        <v>12</v>
      </c>
      <c r="E16214" t="s">
        <v>27</v>
      </c>
      <c r="F16214">
        <v>5459.685837</v>
      </c>
    </row>
    <row r="16215" spans="1:6" x14ac:dyDescent="0.35">
      <c r="A16215" t="s">
        <v>67</v>
      </c>
      <c r="B16215" t="s">
        <v>85</v>
      </c>
      <c r="C16215">
        <v>2029</v>
      </c>
      <c r="D16215" t="s">
        <v>12</v>
      </c>
      <c r="E16215" t="s">
        <v>28</v>
      </c>
      <c r="F16215">
        <v>5535.4205419999998</v>
      </c>
    </row>
    <row r="16216" spans="1:6" x14ac:dyDescent="0.35">
      <c r="A16216" t="s">
        <v>67</v>
      </c>
      <c r="B16216" t="s">
        <v>85</v>
      </c>
      <c r="C16216">
        <v>2029</v>
      </c>
      <c r="D16216" t="s">
        <v>12</v>
      </c>
      <c r="E16216" t="s">
        <v>29</v>
      </c>
      <c r="F16216">
        <v>4426.7371287000014</v>
      </c>
    </row>
    <row r="16217" spans="1:6" x14ac:dyDescent="0.35">
      <c r="A16217" t="s">
        <v>67</v>
      </c>
      <c r="B16217" t="s">
        <v>85</v>
      </c>
      <c r="C16217">
        <v>2029</v>
      </c>
      <c r="D16217" t="s">
        <v>12</v>
      </c>
      <c r="E16217" t="s">
        <v>30</v>
      </c>
      <c r="F16217">
        <v>3320.3714549000001</v>
      </c>
    </row>
    <row r="16218" spans="1:6" x14ac:dyDescent="0.35">
      <c r="A16218" t="s">
        <v>67</v>
      </c>
      <c r="B16218" t="s">
        <v>85</v>
      </c>
      <c r="C16218">
        <v>2029</v>
      </c>
      <c r="D16218" t="s">
        <v>12</v>
      </c>
      <c r="E16218" t="s">
        <v>31</v>
      </c>
      <c r="F16218">
        <v>2420.5076118000002</v>
      </c>
    </row>
    <row r="16219" spans="1:6" x14ac:dyDescent="0.35">
      <c r="A16219" t="s">
        <v>67</v>
      </c>
      <c r="B16219" t="s">
        <v>85</v>
      </c>
      <c r="C16219">
        <v>2029</v>
      </c>
      <c r="D16219" t="s">
        <v>12</v>
      </c>
      <c r="E16219" t="s">
        <v>10</v>
      </c>
      <c r="F16219">
        <v>2131.75689143</v>
      </c>
    </row>
    <row r="16220" spans="1:6" x14ac:dyDescent="0.35">
      <c r="A16220" t="s">
        <v>67</v>
      </c>
      <c r="B16220" t="s">
        <v>85</v>
      </c>
      <c r="C16220">
        <v>2029</v>
      </c>
      <c r="D16220" t="s">
        <v>13</v>
      </c>
      <c r="E16220" t="s">
        <v>16</v>
      </c>
      <c r="F16220">
        <v>5699.1253999999999</v>
      </c>
    </row>
    <row r="16221" spans="1:6" x14ac:dyDescent="0.35">
      <c r="A16221" t="s">
        <v>67</v>
      </c>
      <c r="B16221" t="s">
        <v>85</v>
      </c>
      <c r="C16221">
        <v>2029</v>
      </c>
      <c r="D16221" t="s">
        <v>13</v>
      </c>
      <c r="E16221" t="s">
        <v>32</v>
      </c>
      <c r="F16221">
        <v>5978.2106430000003</v>
      </c>
    </row>
    <row r="16222" spans="1:6" x14ac:dyDescent="0.35">
      <c r="A16222" t="s">
        <v>67</v>
      </c>
      <c r="B16222" t="s">
        <v>85</v>
      </c>
      <c r="C16222">
        <v>2029</v>
      </c>
      <c r="D16222" t="s">
        <v>13</v>
      </c>
      <c r="E16222" t="s">
        <v>17</v>
      </c>
      <c r="F16222">
        <v>6308.5066320000014</v>
      </c>
    </row>
    <row r="16223" spans="1:6" x14ac:dyDescent="0.35">
      <c r="A16223" t="s">
        <v>67</v>
      </c>
      <c r="B16223" t="s">
        <v>85</v>
      </c>
      <c r="C16223">
        <v>2029</v>
      </c>
      <c r="D16223" t="s">
        <v>13</v>
      </c>
      <c r="E16223" t="s">
        <v>18</v>
      </c>
      <c r="F16223">
        <v>6334.8819920000014</v>
      </c>
    </row>
    <row r="16224" spans="1:6" x14ac:dyDescent="0.35">
      <c r="A16224" t="s">
        <v>67</v>
      </c>
      <c r="B16224" t="s">
        <v>85</v>
      </c>
      <c r="C16224">
        <v>2029</v>
      </c>
      <c r="D16224" t="s">
        <v>13</v>
      </c>
      <c r="E16224" t="s">
        <v>19</v>
      </c>
      <c r="F16224">
        <v>5925.7193479999996</v>
      </c>
    </row>
    <row r="16225" spans="1:6" x14ac:dyDescent="0.35">
      <c r="A16225" t="s">
        <v>67</v>
      </c>
      <c r="B16225" t="s">
        <v>85</v>
      </c>
      <c r="C16225">
        <v>2029</v>
      </c>
      <c r="D16225" t="s">
        <v>13</v>
      </c>
      <c r="E16225" t="s">
        <v>20</v>
      </c>
      <c r="F16225">
        <v>6400.5581419999999</v>
      </c>
    </row>
    <row r="16226" spans="1:6" x14ac:dyDescent="0.35">
      <c r="A16226" t="s">
        <v>67</v>
      </c>
      <c r="B16226" t="s">
        <v>85</v>
      </c>
      <c r="C16226">
        <v>2029</v>
      </c>
      <c r="D16226" t="s">
        <v>13</v>
      </c>
      <c r="E16226" t="s">
        <v>21</v>
      </c>
      <c r="F16226">
        <v>7078.9883970000001</v>
      </c>
    </row>
    <row r="16227" spans="1:6" x14ac:dyDescent="0.35">
      <c r="A16227" t="s">
        <v>67</v>
      </c>
      <c r="B16227" t="s">
        <v>85</v>
      </c>
      <c r="C16227">
        <v>2029</v>
      </c>
      <c r="D16227" t="s">
        <v>13</v>
      </c>
      <c r="E16227" t="s">
        <v>22</v>
      </c>
      <c r="F16227">
        <v>7207.5433540000004</v>
      </c>
    </row>
    <row r="16228" spans="1:6" x14ac:dyDescent="0.35">
      <c r="A16228" t="s">
        <v>67</v>
      </c>
      <c r="B16228" t="s">
        <v>85</v>
      </c>
      <c r="C16228">
        <v>2029</v>
      </c>
      <c r="D16228" t="s">
        <v>13</v>
      </c>
      <c r="E16228" t="s">
        <v>23</v>
      </c>
      <c r="F16228">
        <v>7000.5947040000001</v>
      </c>
    </row>
    <row r="16229" spans="1:6" x14ac:dyDescent="0.35">
      <c r="A16229" t="s">
        <v>67</v>
      </c>
      <c r="B16229" t="s">
        <v>85</v>
      </c>
      <c r="C16229">
        <v>2029</v>
      </c>
      <c r="D16229" t="s">
        <v>13</v>
      </c>
      <c r="E16229" t="s">
        <v>24</v>
      </c>
      <c r="F16229">
        <v>6763.7613469999997</v>
      </c>
    </row>
    <row r="16230" spans="1:6" x14ac:dyDescent="0.35">
      <c r="A16230" t="s">
        <v>67</v>
      </c>
      <c r="B16230" t="s">
        <v>85</v>
      </c>
      <c r="C16230">
        <v>2029</v>
      </c>
      <c r="D16230" t="s">
        <v>13</v>
      </c>
      <c r="E16230" t="s">
        <v>25</v>
      </c>
      <c r="F16230">
        <v>6199.7165649999997</v>
      </c>
    </row>
    <row r="16231" spans="1:6" x14ac:dyDescent="0.35">
      <c r="A16231" t="s">
        <v>67</v>
      </c>
      <c r="B16231" t="s">
        <v>85</v>
      </c>
      <c r="C16231">
        <v>2029</v>
      </c>
      <c r="D16231" t="s">
        <v>13</v>
      </c>
      <c r="E16231" t="s">
        <v>26</v>
      </c>
      <c r="F16231">
        <v>6775.8761969999996</v>
      </c>
    </row>
    <row r="16232" spans="1:6" x14ac:dyDescent="0.35">
      <c r="A16232" t="s">
        <v>67</v>
      </c>
      <c r="B16232" t="s">
        <v>85</v>
      </c>
      <c r="C16232">
        <v>2029</v>
      </c>
      <c r="D16232" t="s">
        <v>13</v>
      </c>
      <c r="E16232" t="s">
        <v>27</v>
      </c>
      <c r="F16232">
        <v>6158.4324980000001</v>
      </c>
    </row>
    <row r="16233" spans="1:6" x14ac:dyDescent="0.35">
      <c r="A16233" t="s">
        <v>67</v>
      </c>
      <c r="B16233" t="s">
        <v>85</v>
      </c>
      <c r="C16233">
        <v>2029</v>
      </c>
      <c r="D16233" t="s">
        <v>13</v>
      </c>
      <c r="E16233" t="s">
        <v>28</v>
      </c>
      <c r="F16233">
        <v>5952.3270979999998</v>
      </c>
    </row>
    <row r="16234" spans="1:6" x14ac:dyDescent="0.35">
      <c r="A16234" t="s">
        <v>67</v>
      </c>
      <c r="B16234" t="s">
        <v>85</v>
      </c>
      <c r="C16234">
        <v>2029</v>
      </c>
      <c r="D16234" t="s">
        <v>13</v>
      </c>
      <c r="E16234" t="s">
        <v>29</v>
      </c>
      <c r="F16234">
        <v>4863.5692262000002</v>
      </c>
    </row>
    <row r="16235" spans="1:6" x14ac:dyDescent="0.35">
      <c r="A16235" t="s">
        <v>67</v>
      </c>
      <c r="B16235" t="s">
        <v>85</v>
      </c>
      <c r="C16235">
        <v>2029</v>
      </c>
      <c r="D16235" t="s">
        <v>13</v>
      </c>
      <c r="E16235" t="s">
        <v>30</v>
      </c>
      <c r="F16235">
        <v>3551.3903559999999</v>
      </c>
    </row>
    <row r="16236" spans="1:6" x14ac:dyDescent="0.35">
      <c r="A16236" t="s">
        <v>67</v>
      </c>
      <c r="B16236" t="s">
        <v>85</v>
      </c>
      <c r="C16236">
        <v>2029</v>
      </c>
      <c r="D16236" t="s">
        <v>13</v>
      </c>
      <c r="E16236" t="s">
        <v>31</v>
      </c>
      <c r="F16236">
        <v>2425.3687033000001</v>
      </c>
    </row>
    <row r="16237" spans="1:6" x14ac:dyDescent="0.35">
      <c r="A16237" t="s">
        <v>67</v>
      </c>
      <c r="B16237" t="s">
        <v>85</v>
      </c>
      <c r="C16237">
        <v>2029</v>
      </c>
      <c r="D16237" t="s">
        <v>13</v>
      </c>
      <c r="E16237" t="s">
        <v>10</v>
      </c>
      <c r="F16237">
        <v>1663.4596020389999</v>
      </c>
    </row>
    <row r="16238" spans="1:6" x14ac:dyDescent="0.35">
      <c r="A16238" t="s">
        <v>67</v>
      </c>
      <c r="B16238" t="s">
        <v>85</v>
      </c>
      <c r="C16238">
        <v>2030</v>
      </c>
      <c r="D16238" t="s">
        <v>12</v>
      </c>
      <c r="E16238" t="s">
        <v>16</v>
      </c>
      <c r="F16238">
        <v>5519.2667780000002</v>
      </c>
    </row>
    <row r="16239" spans="1:6" x14ac:dyDescent="0.35">
      <c r="A16239" t="s">
        <v>67</v>
      </c>
      <c r="B16239" t="s">
        <v>85</v>
      </c>
      <c r="C16239">
        <v>2030</v>
      </c>
      <c r="D16239" t="s">
        <v>12</v>
      </c>
      <c r="E16239" t="s">
        <v>32</v>
      </c>
      <c r="F16239">
        <v>5857.7758130000002</v>
      </c>
    </row>
    <row r="16240" spans="1:6" x14ac:dyDescent="0.35">
      <c r="A16240" t="s">
        <v>67</v>
      </c>
      <c r="B16240" t="s">
        <v>85</v>
      </c>
      <c r="C16240">
        <v>2030</v>
      </c>
      <c r="D16240" t="s">
        <v>12</v>
      </c>
      <c r="E16240" t="s">
        <v>17</v>
      </c>
      <c r="F16240">
        <v>5802.766721</v>
      </c>
    </row>
    <row r="16241" spans="1:6" x14ac:dyDescent="0.35">
      <c r="A16241" t="s">
        <v>67</v>
      </c>
      <c r="B16241" t="s">
        <v>85</v>
      </c>
      <c r="C16241">
        <v>2030</v>
      </c>
      <c r="D16241" t="s">
        <v>12</v>
      </c>
      <c r="E16241" t="s">
        <v>18</v>
      </c>
      <c r="F16241">
        <v>5664.7480640000003</v>
      </c>
    </row>
    <row r="16242" spans="1:6" x14ac:dyDescent="0.35">
      <c r="A16242" t="s">
        <v>67</v>
      </c>
      <c r="B16242" t="s">
        <v>85</v>
      </c>
      <c r="C16242">
        <v>2030</v>
      </c>
      <c r="D16242" t="s">
        <v>12</v>
      </c>
      <c r="E16242" t="s">
        <v>19</v>
      </c>
      <c r="F16242">
        <v>5714.7718789999999</v>
      </c>
    </row>
    <row r="16243" spans="1:6" x14ac:dyDescent="0.35">
      <c r="A16243" t="s">
        <v>67</v>
      </c>
      <c r="B16243" t="s">
        <v>85</v>
      </c>
      <c r="C16243">
        <v>2030</v>
      </c>
      <c r="D16243" t="s">
        <v>12</v>
      </c>
      <c r="E16243" t="s">
        <v>20</v>
      </c>
      <c r="F16243">
        <v>6723.5065699999996</v>
      </c>
    </row>
    <row r="16244" spans="1:6" x14ac:dyDescent="0.35">
      <c r="A16244" t="s">
        <v>67</v>
      </c>
      <c r="B16244" t="s">
        <v>85</v>
      </c>
      <c r="C16244">
        <v>2030</v>
      </c>
      <c r="D16244" t="s">
        <v>12</v>
      </c>
      <c r="E16244" t="s">
        <v>21</v>
      </c>
      <c r="F16244">
        <v>7106.3039179999996</v>
      </c>
    </row>
    <row r="16245" spans="1:6" x14ac:dyDescent="0.35">
      <c r="A16245" t="s">
        <v>67</v>
      </c>
      <c r="B16245" t="s">
        <v>85</v>
      </c>
      <c r="C16245">
        <v>2030</v>
      </c>
      <c r="D16245" t="s">
        <v>12</v>
      </c>
      <c r="E16245" t="s">
        <v>22</v>
      </c>
      <c r="F16245">
        <v>7086.3662469999999</v>
      </c>
    </row>
    <row r="16246" spans="1:6" x14ac:dyDescent="0.35">
      <c r="A16246" t="s">
        <v>67</v>
      </c>
      <c r="B16246" t="s">
        <v>85</v>
      </c>
      <c r="C16246">
        <v>2030</v>
      </c>
      <c r="D16246" t="s">
        <v>12</v>
      </c>
      <c r="E16246" t="s">
        <v>23</v>
      </c>
      <c r="F16246">
        <v>6710.6733829999994</v>
      </c>
    </row>
    <row r="16247" spans="1:6" x14ac:dyDescent="0.35">
      <c r="A16247" t="s">
        <v>67</v>
      </c>
      <c r="B16247" t="s">
        <v>85</v>
      </c>
      <c r="C16247">
        <v>2030</v>
      </c>
      <c r="D16247" t="s">
        <v>12</v>
      </c>
      <c r="E16247" t="s">
        <v>24</v>
      </c>
      <c r="F16247">
        <v>6591.1650149999996</v>
      </c>
    </row>
    <row r="16248" spans="1:6" x14ac:dyDescent="0.35">
      <c r="A16248" t="s">
        <v>67</v>
      </c>
      <c r="B16248" t="s">
        <v>85</v>
      </c>
      <c r="C16248">
        <v>2030</v>
      </c>
      <c r="D16248" t="s">
        <v>12</v>
      </c>
      <c r="E16248" t="s">
        <v>25</v>
      </c>
      <c r="F16248">
        <v>5954.5957319999998</v>
      </c>
    </row>
    <row r="16249" spans="1:6" x14ac:dyDescent="0.35">
      <c r="A16249" t="s">
        <v>67</v>
      </c>
      <c r="B16249" t="s">
        <v>85</v>
      </c>
      <c r="C16249">
        <v>2030</v>
      </c>
      <c r="D16249" t="s">
        <v>12</v>
      </c>
      <c r="E16249" t="s">
        <v>26</v>
      </c>
      <c r="F16249">
        <v>6171.0128610000002</v>
      </c>
    </row>
    <row r="16250" spans="1:6" x14ac:dyDescent="0.35">
      <c r="A16250" t="s">
        <v>67</v>
      </c>
      <c r="B16250" t="s">
        <v>85</v>
      </c>
      <c r="C16250">
        <v>2030</v>
      </c>
      <c r="D16250" t="s">
        <v>12</v>
      </c>
      <c r="E16250" t="s">
        <v>27</v>
      </c>
      <c r="F16250">
        <v>5470.9916400000002</v>
      </c>
    </row>
    <row r="16251" spans="1:6" x14ac:dyDescent="0.35">
      <c r="A16251" t="s">
        <v>67</v>
      </c>
      <c r="B16251" t="s">
        <v>85</v>
      </c>
      <c r="C16251">
        <v>2030</v>
      </c>
      <c r="D16251" t="s">
        <v>12</v>
      </c>
      <c r="E16251" t="s">
        <v>28</v>
      </c>
      <c r="F16251">
        <v>5552.273553</v>
      </c>
    </row>
    <row r="16252" spans="1:6" x14ac:dyDescent="0.35">
      <c r="A16252" t="s">
        <v>67</v>
      </c>
      <c r="B16252" t="s">
        <v>85</v>
      </c>
      <c r="C16252">
        <v>2030</v>
      </c>
      <c r="D16252" t="s">
        <v>12</v>
      </c>
      <c r="E16252" t="s">
        <v>29</v>
      </c>
      <c r="F16252">
        <v>4580.2875321000001</v>
      </c>
    </row>
    <row r="16253" spans="1:6" x14ac:dyDescent="0.35">
      <c r="A16253" t="s">
        <v>67</v>
      </c>
      <c r="B16253" t="s">
        <v>85</v>
      </c>
      <c r="C16253">
        <v>2030</v>
      </c>
      <c r="D16253" t="s">
        <v>12</v>
      </c>
      <c r="E16253" t="s">
        <v>30</v>
      </c>
      <c r="F16253">
        <v>3436.9295784000001</v>
      </c>
    </row>
    <row r="16254" spans="1:6" x14ac:dyDescent="0.35">
      <c r="A16254" t="s">
        <v>67</v>
      </c>
      <c r="B16254" t="s">
        <v>85</v>
      </c>
      <c r="C16254">
        <v>2030</v>
      </c>
      <c r="D16254" t="s">
        <v>12</v>
      </c>
      <c r="E16254" t="s">
        <v>31</v>
      </c>
      <c r="F16254">
        <v>2553.1830285000001</v>
      </c>
    </row>
    <row r="16255" spans="1:6" x14ac:dyDescent="0.35">
      <c r="A16255" t="s">
        <v>67</v>
      </c>
      <c r="B16255" t="s">
        <v>85</v>
      </c>
      <c r="C16255">
        <v>2030</v>
      </c>
      <c r="D16255" t="s">
        <v>12</v>
      </c>
      <c r="E16255" t="s">
        <v>10</v>
      </c>
      <c r="F16255">
        <v>2249.12116793</v>
      </c>
    </row>
    <row r="16256" spans="1:6" x14ac:dyDescent="0.35">
      <c r="A16256" t="s">
        <v>67</v>
      </c>
      <c r="B16256" t="s">
        <v>85</v>
      </c>
      <c r="C16256">
        <v>2030</v>
      </c>
      <c r="D16256" t="s">
        <v>13</v>
      </c>
      <c r="E16256" t="s">
        <v>16</v>
      </c>
      <c r="F16256">
        <v>5701.3510180000003</v>
      </c>
    </row>
    <row r="16257" spans="1:6" x14ac:dyDescent="0.35">
      <c r="A16257" t="s">
        <v>67</v>
      </c>
      <c r="B16257" t="s">
        <v>85</v>
      </c>
      <c r="C16257">
        <v>2030</v>
      </c>
      <c r="D16257" t="s">
        <v>13</v>
      </c>
      <c r="E16257" t="s">
        <v>32</v>
      </c>
      <c r="F16257">
        <v>5947.4082159999998</v>
      </c>
    </row>
    <row r="16258" spans="1:6" x14ac:dyDescent="0.35">
      <c r="A16258" t="s">
        <v>67</v>
      </c>
      <c r="B16258" t="s">
        <v>85</v>
      </c>
      <c r="C16258">
        <v>2030</v>
      </c>
      <c r="D16258" t="s">
        <v>13</v>
      </c>
      <c r="E16258" t="s">
        <v>17</v>
      </c>
      <c r="F16258">
        <v>6227.4401090000001</v>
      </c>
    </row>
    <row r="16259" spans="1:6" x14ac:dyDescent="0.35">
      <c r="A16259" t="s">
        <v>67</v>
      </c>
      <c r="B16259" t="s">
        <v>85</v>
      </c>
      <c r="C16259">
        <v>2030</v>
      </c>
      <c r="D16259" t="s">
        <v>13</v>
      </c>
      <c r="E16259" t="s">
        <v>18</v>
      </c>
      <c r="F16259">
        <v>6278.1032909999994</v>
      </c>
    </row>
    <row r="16260" spans="1:6" x14ac:dyDescent="0.35">
      <c r="A16260" t="s">
        <v>67</v>
      </c>
      <c r="B16260" t="s">
        <v>85</v>
      </c>
      <c r="C16260">
        <v>2030</v>
      </c>
      <c r="D16260" t="s">
        <v>13</v>
      </c>
      <c r="E16260" t="s">
        <v>19</v>
      </c>
      <c r="F16260">
        <v>6055.1061099999997</v>
      </c>
    </row>
    <row r="16261" spans="1:6" x14ac:dyDescent="0.35">
      <c r="A16261" t="s">
        <v>67</v>
      </c>
      <c r="B16261" t="s">
        <v>85</v>
      </c>
      <c r="C16261">
        <v>2030</v>
      </c>
      <c r="D16261" t="s">
        <v>13</v>
      </c>
      <c r="E16261" t="s">
        <v>20</v>
      </c>
      <c r="F16261">
        <v>6379.64707</v>
      </c>
    </row>
    <row r="16262" spans="1:6" x14ac:dyDescent="0.35">
      <c r="A16262" t="s">
        <v>67</v>
      </c>
      <c r="B16262" t="s">
        <v>85</v>
      </c>
      <c r="C16262">
        <v>2030</v>
      </c>
      <c r="D16262" t="s">
        <v>13</v>
      </c>
      <c r="E16262" t="s">
        <v>21</v>
      </c>
      <c r="F16262">
        <v>7095.9117649999998</v>
      </c>
    </row>
    <row r="16263" spans="1:6" x14ac:dyDescent="0.35">
      <c r="A16263" t="s">
        <v>67</v>
      </c>
      <c r="B16263" t="s">
        <v>85</v>
      </c>
      <c r="C16263">
        <v>2030</v>
      </c>
      <c r="D16263" t="s">
        <v>13</v>
      </c>
      <c r="E16263" t="s">
        <v>22</v>
      </c>
      <c r="F16263">
        <v>7263.3402939999996</v>
      </c>
    </row>
    <row r="16264" spans="1:6" x14ac:dyDescent="0.35">
      <c r="A16264" t="s">
        <v>67</v>
      </c>
      <c r="B16264" t="s">
        <v>85</v>
      </c>
      <c r="C16264">
        <v>2030</v>
      </c>
      <c r="D16264" t="s">
        <v>13</v>
      </c>
      <c r="E16264" t="s">
        <v>23</v>
      </c>
      <c r="F16264">
        <v>7036.7971580000003</v>
      </c>
    </row>
    <row r="16265" spans="1:6" x14ac:dyDescent="0.35">
      <c r="A16265" t="s">
        <v>67</v>
      </c>
      <c r="B16265" t="s">
        <v>85</v>
      </c>
      <c r="C16265">
        <v>2030</v>
      </c>
      <c r="D16265" t="s">
        <v>13</v>
      </c>
      <c r="E16265" t="s">
        <v>24</v>
      </c>
      <c r="F16265">
        <v>6907.1401580000002</v>
      </c>
    </row>
    <row r="16266" spans="1:6" x14ac:dyDescent="0.35">
      <c r="A16266" t="s">
        <v>67</v>
      </c>
      <c r="B16266" t="s">
        <v>85</v>
      </c>
      <c r="C16266">
        <v>2030</v>
      </c>
      <c r="D16266" t="s">
        <v>13</v>
      </c>
      <c r="E16266" t="s">
        <v>25</v>
      </c>
      <c r="F16266">
        <v>6197.9804610000001</v>
      </c>
    </row>
    <row r="16267" spans="1:6" x14ac:dyDescent="0.35">
      <c r="A16267" t="s">
        <v>67</v>
      </c>
      <c r="B16267" t="s">
        <v>85</v>
      </c>
      <c r="C16267">
        <v>2030</v>
      </c>
      <c r="D16267" t="s">
        <v>13</v>
      </c>
      <c r="E16267" t="s">
        <v>26</v>
      </c>
      <c r="F16267">
        <v>6702.7377210000004</v>
      </c>
    </row>
    <row r="16268" spans="1:6" x14ac:dyDescent="0.35">
      <c r="A16268" t="s">
        <v>67</v>
      </c>
      <c r="B16268" t="s">
        <v>85</v>
      </c>
      <c r="C16268">
        <v>2030</v>
      </c>
      <c r="D16268" t="s">
        <v>13</v>
      </c>
      <c r="E16268" t="s">
        <v>27</v>
      </c>
      <c r="F16268">
        <v>6222.9350679999998</v>
      </c>
    </row>
    <row r="16269" spans="1:6" x14ac:dyDescent="0.35">
      <c r="A16269" t="s">
        <v>67</v>
      </c>
      <c r="B16269" t="s">
        <v>85</v>
      </c>
      <c r="C16269">
        <v>2030</v>
      </c>
      <c r="D16269" t="s">
        <v>13</v>
      </c>
      <c r="E16269" t="s">
        <v>28</v>
      </c>
      <c r="F16269">
        <v>5937.6946250000001</v>
      </c>
    </row>
    <row r="16270" spans="1:6" x14ac:dyDescent="0.35">
      <c r="A16270" t="s">
        <v>67</v>
      </c>
      <c r="B16270" t="s">
        <v>85</v>
      </c>
      <c r="C16270">
        <v>2030</v>
      </c>
      <c r="D16270" t="s">
        <v>13</v>
      </c>
      <c r="E16270" t="s">
        <v>29</v>
      </c>
      <c r="F16270">
        <v>4985.6499476999998</v>
      </c>
    </row>
    <row r="16271" spans="1:6" x14ac:dyDescent="0.35">
      <c r="A16271" t="s">
        <v>67</v>
      </c>
      <c r="B16271" t="s">
        <v>85</v>
      </c>
      <c r="C16271">
        <v>2030</v>
      </c>
      <c r="D16271" t="s">
        <v>13</v>
      </c>
      <c r="E16271" t="s">
        <v>30</v>
      </c>
      <c r="F16271">
        <v>3698.0843921000001</v>
      </c>
    </row>
    <row r="16272" spans="1:6" x14ac:dyDescent="0.35">
      <c r="A16272" t="s">
        <v>67</v>
      </c>
      <c r="B16272" t="s">
        <v>85</v>
      </c>
      <c r="C16272">
        <v>2030</v>
      </c>
      <c r="D16272" t="s">
        <v>13</v>
      </c>
      <c r="E16272" t="s">
        <v>31</v>
      </c>
      <c r="F16272">
        <v>2528.2635667999998</v>
      </c>
    </row>
    <row r="16273" spans="1:6" x14ac:dyDescent="0.35">
      <c r="A16273" t="s">
        <v>67</v>
      </c>
      <c r="B16273" t="s">
        <v>85</v>
      </c>
      <c r="C16273">
        <v>2030</v>
      </c>
      <c r="D16273" t="s">
        <v>13</v>
      </c>
      <c r="E16273" t="s">
        <v>10</v>
      </c>
      <c r="F16273">
        <v>1792.588432991</v>
      </c>
    </row>
    <row r="16274" spans="1:6" x14ac:dyDescent="0.35">
      <c r="A16274" t="s">
        <v>67</v>
      </c>
      <c r="B16274" t="s">
        <v>85</v>
      </c>
      <c r="C16274">
        <v>2031</v>
      </c>
      <c r="D16274" t="s">
        <v>12</v>
      </c>
      <c r="E16274" t="s">
        <v>16</v>
      </c>
      <c r="F16274">
        <v>5516.2765760000002</v>
      </c>
    </row>
    <row r="16275" spans="1:6" x14ac:dyDescent="0.35">
      <c r="A16275" t="s">
        <v>67</v>
      </c>
      <c r="B16275" t="s">
        <v>85</v>
      </c>
      <c r="C16275">
        <v>2031</v>
      </c>
      <c r="D16275" t="s">
        <v>12</v>
      </c>
      <c r="E16275" t="s">
        <v>32</v>
      </c>
      <c r="F16275">
        <v>5877.9276049999999</v>
      </c>
    </row>
    <row r="16276" spans="1:6" x14ac:dyDescent="0.35">
      <c r="A16276" t="s">
        <v>67</v>
      </c>
      <c r="B16276" t="s">
        <v>85</v>
      </c>
      <c r="C16276">
        <v>2031</v>
      </c>
      <c r="D16276" t="s">
        <v>12</v>
      </c>
      <c r="E16276" t="s">
        <v>17</v>
      </c>
      <c r="F16276">
        <v>5721.1729840000007</v>
      </c>
    </row>
    <row r="16277" spans="1:6" x14ac:dyDescent="0.35">
      <c r="A16277" t="s">
        <v>67</v>
      </c>
      <c r="B16277" t="s">
        <v>85</v>
      </c>
      <c r="C16277">
        <v>2031</v>
      </c>
      <c r="D16277" t="s">
        <v>12</v>
      </c>
      <c r="E16277" t="s">
        <v>18</v>
      </c>
      <c r="F16277">
        <v>5616.4258280000004</v>
      </c>
    </row>
    <row r="16278" spans="1:6" x14ac:dyDescent="0.35">
      <c r="A16278" t="s">
        <v>67</v>
      </c>
      <c r="B16278" t="s">
        <v>85</v>
      </c>
      <c r="C16278">
        <v>2031</v>
      </c>
      <c r="D16278" t="s">
        <v>12</v>
      </c>
      <c r="E16278" t="s">
        <v>19</v>
      </c>
      <c r="F16278">
        <v>5789.4470300000003</v>
      </c>
    </row>
    <row r="16279" spans="1:6" x14ac:dyDescent="0.35">
      <c r="A16279" t="s">
        <v>67</v>
      </c>
      <c r="B16279" t="s">
        <v>85</v>
      </c>
      <c r="C16279">
        <v>2031</v>
      </c>
      <c r="D16279" t="s">
        <v>12</v>
      </c>
      <c r="E16279" t="s">
        <v>20</v>
      </c>
      <c r="F16279">
        <v>6744.1317390000004</v>
      </c>
    </row>
    <row r="16280" spans="1:6" x14ac:dyDescent="0.35">
      <c r="A16280" t="s">
        <v>67</v>
      </c>
      <c r="B16280" t="s">
        <v>85</v>
      </c>
      <c r="C16280">
        <v>2031</v>
      </c>
      <c r="D16280" t="s">
        <v>12</v>
      </c>
      <c r="E16280" t="s">
        <v>21</v>
      </c>
      <c r="F16280">
        <v>7125.6842720000004</v>
      </c>
    </row>
    <row r="16281" spans="1:6" x14ac:dyDescent="0.35">
      <c r="A16281" t="s">
        <v>67</v>
      </c>
      <c r="B16281" t="s">
        <v>85</v>
      </c>
      <c r="C16281">
        <v>2031</v>
      </c>
      <c r="D16281" t="s">
        <v>12</v>
      </c>
      <c r="E16281" t="s">
        <v>22</v>
      </c>
      <c r="F16281">
        <v>7112.475657</v>
      </c>
    </row>
    <row r="16282" spans="1:6" x14ac:dyDescent="0.35">
      <c r="A16282" t="s">
        <v>67</v>
      </c>
      <c r="B16282" t="s">
        <v>85</v>
      </c>
      <c r="C16282">
        <v>2031</v>
      </c>
      <c r="D16282" t="s">
        <v>12</v>
      </c>
      <c r="E16282" t="s">
        <v>23</v>
      </c>
      <c r="F16282">
        <v>6761.752219</v>
      </c>
    </row>
    <row r="16283" spans="1:6" x14ac:dyDescent="0.35">
      <c r="A16283" t="s">
        <v>67</v>
      </c>
      <c r="B16283" t="s">
        <v>85</v>
      </c>
      <c r="C16283">
        <v>2031</v>
      </c>
      <c r="D16283" t="s">
        <v>12</v>
      </c>
      <c r="E16283" t="s">
        <v>24</v>
      </c>
      <c r="F16283">
        <v>6712.6220759999997</v>
      </c>
    </row>
    <row r="16284" spans="1:6" x14ac:dyDescent="0.35">
      <c r="A16284" t="s">
        <v>67</v>
      </c>
      <c r="B16284" t="s">
        <v>85</v>
      </c>
      <c r="C16284">
        <v>2031</v>
      </c>
      <c r="D16284" t="s">
        <v>12</v>
      </c>
      <c r="E16284" t="s">
        <v>25</v>
      </c>
      <c r="F16284">
        <v>6048.5021349999997</v>
      </c>
    </row>
    <row r="16285" spans="1:6" x14ac:dyDescent="0.35">
      <c r="A16285" t="s">
        <v>67</v>
      </c>
      <c r="B16285" t="s">
        <v>85</v>
      </c>
      <c r="C16285">
        <v>2031</v>
      </c>
      <c r="D16285" t="s">
        <v>12</v>
      </c>
      <c r="E16285" t="s">
        <v>26</v>
      </c>
      <c r="F16285">
        <v>6001.7836150000003</v>
      </c>
    </row>
    <row r="16286" spans="1:6" x14ac:dyDescent="0.35">
      <c r="A16286" t="s">
        <v>67</v>
      </c>
      <c r="B16286" t="s">
        <v>85</v>
      </c>
      <c r="C16286">
        <v>2031</v>
      </c>
      <c r="D16286" t="s">
        <v>12</v>
      </c>
      <c r="E16286" t="s">
        <v>27</v>
      </c>
      <c r="F16286">
        <v>5700.2253570000003</v>
      </c>
    </row>
    <row r="16287" spans="1:6" x14ac:dyDescent="0.35">
      <c r="A16287" t="s">
        <v>67</v>
      </c>
      <c r="B16287" t="s">
        <v>85</v>
      </c>
      <c r="C16287">
        <v>2031</v>
      </c>
      <c r="D16287" t="s">
        <v>12</v>
      </c>
      <c r="E16287" t="s">
        <v>28</v>
      </c>
      <c r="F16287">
        <v>5450.7105369999999</v>
      </c>
    </row>
    <row r="16288" spans="1:6" x14ac:dyDescent="0.35">
      <c r="A16288" t="s">
        <v>67</v>
      </c>
      <c r="B16288" t="s">
        <v>85</v>
      </c>
      <c r="C16288">
        <v>2031</v>
      </c>
      <c r="D16288" t="s">
        <v>12</v>
      </c>
      <c r="E16288" t="s">
        <v>29</v>
      </c>
      <c r="F16288">
        <v>4762.3766806000003</v>
      </c>
    </row>
    <row r="16289" spans="1:6" x14ac:dyDescent="0.35">
      <c r="A16289" t="s">
        <v>67</v>
      </c>
      <c r="B16289" t="s">
        <v>85</v>
      </c>
      <c r="C16289">
        <v>2031</v>
      </c>
      <c r="D16289" t="s">
        <v>12</v>
      </c>
      <c r="E16289" t="s">
        <v>30</v>
      </c>
      <c r="F16289">
        <v>3549.7782327</v>
      </c>
    </row>
    <row r="16290" spans="1:6" x14ac:dyDescent="0.35">
      <c r="A16290" t="s">
        <v>67</v>
      </c>
      <c r="B16290" t="s">
        <v>85</v>
      </c>
      <c r="C16290">
        <v>2031</v>
      </c>
      <c r="D16290" t="s">
        <v>12</v>
      </c>
      <c r="E16290" t="s">
        <v>31</v>
      </c>
      <c r="F16290">
        <v>2653.3628761999998</v>
      </c>
    </row>
    <row r="16291" spans="1:6" x14ac:dyDescent="0.35">
      <c r="A16291" t="s">
        <v>67</v>
      </c>
      <c r="B16291" t="s">
        <v>85</v>
      </c>
      <c r="C16291">
        <v>2031</v>
      </c>
      <c r="D16291" t="s">
        <v>12</v>
      </c>
      <c r="E16291" t="s">
        <v>10</v>
      </c>
      <c r="F16291">
        <v>2381.84750665</v>
      </c>
    </row>
    <row r="16292" spans="1:6" x14ac:dyDescent="0.35">
      <c r="A16292" t="s">
        <v>67</v>
      </c>
      <c r="B16292" t="s">
        <v>85</v>
      </c>
      <c r="C16292">
        <v>2031</v>
      </c>
      <c r="D16292" t="s">
        <v>13</v>
      </c>
      <c r="E16292" t="s">
        <v>16</v>
      </c>
      <c r="F16292">
        <v>5702.8984099999998</v>
      </c>
    </row>
    <row r="16293" spans="1:6" x14ac:dyDescent="0.35">
      <c r="A16293" t="s">
        <v>67</v>
      </c>
      <c r="B16293" t="s">
        <v>85</v>
      </c>
      <c r="C16293">
        <v>2031</v>
      </c>
      <c r="D16293" t="s">
        <v>13</v>
      </c>
      <c r="E16293" t="s">
        <v>32</v>
      </c>
      <c r="F16293">
        <v>5963.2147720000003</v>
      </c>
    </row>
    <row r="16294" spans="1:6" x14ac:dyDescent="0.35">
      <c r="A16294" t="s">
        <v>67</v>
      </c>
      <c r="B16294" t="s">
        <v>85</v>
      </c>
      <c r="C16294">
        <v>2031</v>
      </c>
      <c r="D16294" t="s">
        <v>13</v>
      </c>
      <c r="E16294" t="s">
        <v>17</v>
      </c>
      <c r="F16294">
        <v>6118.0753359999999</v>
      </c>
    </row>
    <row r="16295" spans="1:6" x14ac:dyDescent="0.35">
      <c r="A16295" t="s">
        <v>67</v>
      </c>
      <c r="B16295" t="s">
        <v>85</v>
      </c>
      <c r="C16295">
        <v>2031</v>
      </c>
      <c r="D16295" t="s">
        <v>13</v>
      </c>
      <c r="E16295" t="s">
        <v>18</v>
      </c>
      <c r="F16295">
        <v>6236.745449</v>
      </c>
    </row>
    <row r="16296" spans="1:6" x14ac:dyDescent="0.35">
      <c r="A16296" t="s">
        <v>67</v>
      </c>
      <c r="B16296" t="s">
        <v>85</v>
      </c>
      <c r="C16296">
        <v>2031</v>
      </c>
      <c r="D16296" t="s">
        <v>13</v>
      </c>
      <c r="E16296" t="s">
        <v>19</v>
      </c>
      <c r="F16296">
        <v>6129.9982760000003</v>
      </c>
    </row>
    <row r="16297" spans="1:6" x14ac:dyDescent="0.35">
      <c r="A16297" t="s">
        <v>67</v>
      </c>
      <c r="B16297" t="s">
        <v>85</v>
      </c>
      <c r="C16297">
        <v>2031</v>
      </c>
      <c r="D16297" t="s">
        <v>13</v>
      </c>
      <c r="E16297" t="s">
        <v>20</v>
      </c>
      <c r="F16297">
        <v>6387.8552179999997</v>
      </c>
    </row>
    <row r="16298" spans="1:6" x14ac:dyDescent="0.35">
      <c r="A16298" t="s">
        <v>67</v>
      </c>
      <c r="B16298" t="s">
        <v>85</v>
      </c>
      <c r="C16298">
        <v>2031</v>
      </c>
      <c r="D16298" t="s">
        <v>13</v>
      </c>
      <c r="E16298" t="s">
        <v>21</v>
      </c>
      <c r="F16298">
        <v>7109.3452090000001</v>
      </c>
    </row>
    <row r="16299" spans="1:6" x14ac:dyDescent="0.35">
      <c r="A16299" t="s">
        <v>67</v>
      </c>
      <c r="B16299" t="s">
        <v>85</v>
      </c>
      <c r="C16299">
        <v>2031</v>
      </c>
      <c r="D16299" t="s">
        <v>13</v>
      </c>
      <c r="E16299" t="s">
        <v>22</v>
      </c>
      <c r="F16299">
        <v>7290.8979340000014</v>
      </c>
    </row>
    <row r="16300" spans="1:6" x14ac:dyDescent="0.35">
      <c r="A16300" t="s">
        <v>67</v>
      </c>
      <c r="B16300" t="s">
        <v>85</v>
      </c>
      <c r="C16300">
        <v>2031</v>
      </c>
      <c r="D16300" t="s">
        <v>13</v>
      </c>
      <c r="E16300" t="s">
        <v>23</v>
      </c>
      <c r="F16300">
        <v>7079.0613950000006</v>
      </c>
    </row>
    <row r="16301" spans="1:6" x14ac:dyDescent="0.35">
      <c r="A16301" t="s">
        <v>67</v>
      </c>
      <c r="B16301" t="s">
        <v>85</v>
      </c>
      <c r="C16301">
        <v>2031</v>
      </c>
      <c r="D16301" t="s">
        <v>13</v>
      </c>
      <c r="E16301" t="s">
        <v>24</v>
      </c>
      <c r="F16301">
        <v>7015.2936599999994</v>
      </c>
    </row>
    <row r="16302" spans="1:6" x14ac:dyDescent="0.35">
      <c r="A16302" t="s">
        <v>67</v>
      </c>
      <c r="B16302" t="s">
        <v>85</v>
      </c>
      <c r="C16302">
        <v>2031</v>
      </c>
      <c r="D16302" t="s">
        <v>13</v>
      </c>
      <c r="E16302" t="s">
        <v>25</v>
      </c>
      <c r="F16302">
        <v>6285.7424490000003</v>
      </c>
    </row>
    <row r="16303" spans="1:6" x14ac:dyDescent="0.35">
      <c r="A16303" t="s">
        <v>67</v>
      </c>
      <c r="B16303" t="s">
        <v>85</v>
      </c>
      <c r="C16303">
        <v>2031</v>
      </c>
      <c r="D16303" t="s">
        <v>13</v>
      </c>
      <c r="E16303" t="s">
        <v>26</v>
      </c>
      <c r="F16303">
        <v>6552.0141000000003</v>
      </c>
    </row>
    <row r="16304" spans="1:6" x14ac:dyDescent="0.35">
      <c r="A16304" t="s">
        <v>67</v>
      </c>
      <c r="B16304" t="s">
        <v>85</v>
      </c>
      <c r="C16304">
        <v>2031</v>
      </c>
      <c r="D16304" t="s">
        <v>13</v>
      </c>
      <c r="E16304" t="s">
        <v>27</v>
      </c>
      <c r="F16304">
        <v>6320.2777459999998</v>
      </c>
    </row>
    <row r="16305" spans="1:6" x14ac:dyDescent="0.35">
      <c r="A16305" t="s">
        <v>67</v>
      </c>
      <c r="B16305" t="s">
        <v>85</v>
      </c>
      <c r="C16305">
        <v>2031</v>
      </c>
      <c r="D16305" t="s">
        <v>13</v>
      </c>
      <c r="E16305" t="s">
        <v>28</v>
      </c>
      <c r="F16305">
        <v>5880.9963700000008</v>
      </c>
    </row>
    <row r="16306" spans="1:6" x14ac:dyDescent="0.35">
      <c r="A16306" t="s">
        <v>67</v>
      </c>
      <c r="B16306" t="s">
        <v>85</v>
      </c>
      <c r="C16306">
        <v>2031</v>
      </c>
      <c r="D16306" t="s">
        <v>13</v>
      </c>
      <c r="E16306" t="s">
        <v>29</v>
      </c>
      <c r="F16306">
        <v>5171.2826665000002</v>
      </c>
    </row>
    <row r="16307" spans="1:6" x14ac:dyDescent="0.35">
      <c r="A16307" t="s">
        <v>67</v>
      </c>
      <c r="B16307" t="s">
        <v>85</v>
      </c>
      <c r="C16307">
        <v>2031</v>
      </c>
      <c r="D16307" t="s">
        <v>13</v>
      </c>
      <c r="E16307" t="s">
        <v>30</v>
      </c>
      <c r="F16307">
        <v>3827.1007847000001</v>
      </c>
    </row>
    <row r="16308" spans="1:6" x14ac:dyDescent="0.35">
      <c r="A16308" t="s">
        <v>67</v>
      </c>
      <c r="B16308" t="s">
        <v>85</v>
      </c>
      <c r="C16308">
        <v>2031</v>
      </c>
      <c r="D16308" t="s">
        <v>13</v>
      </c>
      <c r="E16308" t="s">
        <v>31</v>
      </c>
      <c r="F16308">
        <v>2614.1609874000001</v>
      </c>
    </row>
    <row r="16309" spans="1:6" x14ac:dyDescent="0.35">
      <c r="A16309" t="s">
        <v>67</v>
      </c>
      <c r="B16309" t="s">
        <v>85</v>
      </c>
      <c r="C16309">
        <v>2031</v>
      </c>
      <c r="D16309" t="s">
        <v>13</v>
      </c>
      <c r="E16309" t="s">
        <v>10</v>
      </c>
      <c r="F16309">
        <v>1918.4068582990001</v>
      </c>
    </row>
    <row r="16310" spans="1:6" x14ac:dyDescent="0.35">
      <c r="A16310" t="s">
        <v>67</v>
      </c>
      <c r="B16310" t="s">
        <v>85</v>
      </c>
      <c r="C16310">
        <v>2032</v>
      </c>
      <c r="D16310" t="s">
        <v>12</v>
      </c>
      <c r="E16310" t="s">
        <v>16</v>
      </c>
      <c r="F16310">
        <v>5516.8413899999996</v>
      </c>
    </row>
    <row r="16311" spans="1:6" x14ac:dyDescent="0.35">
      <c r="A16311" t="s">
        <v>67</v>
      </c>
      <c r="B16311" t="s">
        <v>85</v>
      </c>
      <c r="C16311">
        <v>2032</v>
      </c>
      <c r="D16311" t="s">
        <v>12</v>
      </c>
      <c r="E16311" t="s">
        <v>32</v>
      </c>
      <c r="F16311">
        <v>5803.5420290000002</v>
      </c>
    </row>
    <row r="16312" spans="1:6" x14ac:dyDescent="0.35">
      <c r="A16312" t="s">
        <v>67</v>
      </c>
      <c r="B16312" t="s">
        <v>85</v>
      </c>
      <c r="C16312">
        <v>2032</v>
      </c>
      <c r="D16312" t="s">
        <v>12</v>
      </c>
      <c r="E16312" t="s">
        <v>17</v>
      </c>
      <c r="F16312">
        <v>5818.9650869999996</v>
      </c>
    </row>
    <row r="16313" spans="1:6" x14ac:dyDescent="0.35">
      <c r="A16313" t="s">
        <v>67</v>
      </c>
      <c r="B16313" t="s">
        <v>85</v>
      </c>
      <c r="C16313">
        <v>2032</v>
      </c>
      <c r="D16313" t="s">
        <v>12</v>
      </c>
      <c r="E16313" t="s">
        <v>18</v>
      </c>
      <c r="F16313">
        <v>5505.144953</v>
      </c>
    </row>
    <row r="16314" spans="1:6" x14ac:dyDescent="0.35">
      <c r="A16314" t="s">
        <v>67</v>
      </c>
      <c r="B16314" t="s">
        <v>85</v>
      </c>
      <c r="C16314">
        <v>2032</v>
      </c>
      <c r="D16314" t="s">
        <v>12</v>
      </c>
      <c r="E16314" t="s">
        <v>19</v>
      </c>
      <c r="F16314">
        <v>5836.7783650000001</v>
      </c>
    </row>
    <row r="16315" spans="1:6" x14ac:dyDescent="0.35">
      <c r="A16315" t="s">
        <v>67</v>
      </c>
      <c r="B16315" t="s">
        <v>85</v>
      </c>
      <c r="C16315">
        <v>2032</v>
      </c>
      <c r="D16315" t="s">
        <v>12</v>
      </c>
      <c r="E16315" t="s">
        <v>20</v>
      </c>
      <c r="F16315">
        <v>6809.3905759999998</v>
      </c>
    </row>
    <row r="16316" spans="1:6" x14ac:dyDescent="0.35">
      <c r="A16316" t="s">
        <v>67</v>
      </c>
      <c r="B16316" t="s">
        <v>85</v>
      </c>
      <c r="C16316">
        <v>2032</v>
      </c>
      <c r="D16316" t="s">
        <v>12</v>
      </c>
      <c r="E16316" t="s">
        <v>21</v>
      </c>
      <c r="F16316">
        <v>7104.8197030000001</v>
      </c>
    </row>
    <row r="16317" spans="1:6" x14ac:dyDescent="0.35">
      <c r="A16317" t="s">
        <v>67</v>
      </c>
      <c r="B16317" t="s">
        <v>85</v>
      </c>
      <c r="C16317">
        <v>2032</v>
      </c>
      <c r="D16317" t="s">
        <v>12</v>
      </c>
      <c r="E16317" t="s">
        <v>22</v>
      </c>
      <c r="F16317">
        <v>7116.8713870000001</v>
      </c>
    </row>
    <row r="16318" spans="1:6" x14ac:dyDescent="0.35">
      <c r="A16318" t="s">
        <v>67</v>
      </c>
      <c r="B16318" t="s">
        <v>85</v>
      </c>
      <c r="C16318">
        <v>2032</v>
      </c>
      <c r="D16318" t="s">
        <v>12</v>
      </c>
      <c r="E16318" t="s">
        <v>23</v>
      </c>
      <c r="F16318">
        <v>6857.4977339999996</v>
      </c>
    </row>
    <row r="16319" spans="1:6" x14ac:dyDescent="0.35">
      <c r="A16319" t="s">
        <v>67</v>
      </c>
      <c r="B16319" t="s">
        <v>85</v>
      </c>
      <c r="C16319">
        <v>2032</v>
      </c>
      <c r="D16319" t="s">
        <v>12</v>
      </c>
      <c r="E16319" t="s">
        <v>24</v>
      </c>
      <c r="F16319">
        <v>6788.5522540000002</v>
      </c>
    </row>
    <row r="16320" spans="1:6" x14ac:dyDescent="0.35">
      <c r="A16320" t="s">
        <v>67</v>
      </c>
      <c r="B16320" t="s">
        <v>85</v>
      </c>
      <c r="C16320">
        <v>2032</v>
      </c>
      <c r="D16320" t="s">
        <v>12</v>
      </c>
      <c r="E16320" t="s">
        <v>25</v>
      </c>
      <c r="F16320">
        <v>6153.7354139999998</v>
      </c>
    </row>
    <row r="16321" spans="1:6" x14ac:dyDescent="0.35">
      <c r="A16321" t="s">
        <v>67</v>
      </c>
      <c r="B16321" t="s">
        <v>85</v>
      </c>
      <c r="C16321">
        <v>2032</v>
      </c>
      <c r="D16321" t="s">
        <v>12</v>
      </c>
      <c r="E16321" t="s">
        <v>26</v>
      </c>
      <c r="F16321">
        <v>5891.2272789999997</v>
      </c>
    </row>
    <row r="16322" spans="1:6" x14ac:dyDescent="0.35">
      <c r="A16322" t="s">
        <v>67</v>
      </c>
      <c r="B16322" t="s">
        <v>85</v>
      </c>
      <c r="C16322">
        <v>2032</v>
      </c>
      <c r="D16322" t="s">
        <v>12</v>
      </c>
      <c r="E16322" t="s">
        <v>27</v>
      </c>
      <c r="F16322">
        <v>5859.3212620000004</v>
      </c>
    </row>
    <row r="16323" spans="1:6" x14ac:dyDescent="0.35">
      <c r="A16323" t="s">
        <v>67</v>
      </c>
      <c r="B16323" t="s">
        <v>85</v>
      </c>
      <c r="C16323">
        <v>2032</v>
      </c>
      <c r="D16323" t="s">
        <v>12</v>
      </c>
      <c r="E16323" t="s">
        <v>28</v>
      </c>
      <c r="F16323">
        <v>5315.1890890000004</v>
      </c>
    </row>
    <row r="16324" spans="1:6" x14ac:dyDescent="0.35">
      <c r="A16324" t="s">
        <v>67</v>
      </c>
      <c r="B16324" t="s">
        <v>85</v>
      </c>
      <c r="C16324">
        <v>2032</v>
      </c>
      <c r="D16324" t="s">
        <v>12</v>
      </c>
      <c r="E16324" t="s">
        <v>29</v>
      </c>
      <c r="F16324">
        <v>4930.6790762999999</v>
      </c>
    </row>
    <row r="16325" spans="1:6" x14ac:dyDescent="0.35">
      <c r="A16325" t="s">
        <v>67</v>
      </c>
      <c r="B16325" t="s">
        <v>85</v>
      </c>
      <c r="C16325">
        <v>2032</v>
      </c>
      <c r="D16325" t="s">
        <v>12</v>
      </c>
      <c r="E16325" t="s">
        <v>30</v>
      </c>
      <c r="F16325">
        <v>3732.2773575000001</v>
      </c>
    </row>
    <row r="16326" spans="1:6" x14ac:dyDescent="0.35">
      <c r="A16326" t="s">
        <v>67</v>
      </c>
      <c r="B16326" t="s">
        <v>85</v>
      </c>
      <c r="C16326">
        <v>2032</v>
      </c>
      <c r="D16326" t="s">
        <v>12</v>
      </c>
      <c r="E16326" t="s">
        <v>31</v>
      </c>
      <c r="F16326">
        <v>2676.6285950000001</v>
      </c>
    </row>
    <row r="16327" spans="1:6" x14ac:dyDescent="0.35">
      <c r="A16327" t="s">
        <v>67</v>
      </c>
      <c r="B16327" t="s">
        <v>85</v>
      </c>
      <c r="C16327">
        <v>2032</v>
      </c>
      <c r="D16327" t="s">
        <v>12</v>
      </c>
      <c r="E16327" t="s">
        <v>10</v>
      </c>
      <c r="F16327">
        <v>2570.2674743399998</v>
      </c>
    </row>
    <row r="16328" spans="1:6" x14ac:dyDescent="0.35">
      <c r="A16328" t="s">
        <v>67</v>
      </c>
      <c r="B16328" t="s">
        <v>85</v>
      </c>
      <c r="C16328">
        <v>2032</v>
      </c>
      <c r="D16328" t="s">
        <v>13</v>
      </c>
      <c r="E16328" t="s">
        <v>16</v>
      </c>
      <c r="F16328">
        <v>5704.5326260000002</v>
      </c>
    </row>
    <row r="16329" spans="1:6" x14ac:dyDescent="0.35">
      <c r="A16329" t="s">
        <v>67</v>
      </c>
      <c r="B16329" t="s">
        <v>85</v>
      </c>
      <c r="C16329">
        <v>2032</v>
      </c>
      <c r="D16329" t="s">
        <v>13</v>
      </c>
      <c r="E16329" t="s">
        <v>32</v>
      </c>
      <c r="F16329">
        <v>5902.9259440000014</v>
      </c>
    </row>
    <row r="16330" spans="1:6" x14ac:dyDescent="0.35">
      <c r="A16330" t="s">
        <v>67</v>
      </c>
      <c r="B16330" t="s">
        <v>85</v>
      </c>
      <c r="C16330">
        <v>2032</v>
      </c>
      <c r="D16330" t="s">
        <v>13</v>
      </c>
      <c r="E16330" t="s">
        <v>17</v>
      </c>
      <c r="F16330">
        <v>6117.9637290000001</v>
      </c>
    </row>
    <row r="16331" spans="1:6" x14ac:dyDescent="0.35">
      <c r="A16331" t="s">
        <v>67</v>
      </c>
      <c r="B16331" t="s">
        <v>85</v>
      </c>
      <c r="C16331">
        <v>2032</v>
      </c>
      <c r="D16331" t="s">
        <v>13</v>
      </c>
      <c r="E16331" t="s">
        <v>18</v>
      </c>
      <c r="F16331">
        <v>6173.1672479999997</v>
      </c>
    </row>
    <row r="16332" spans="1:6" x14ac:dyDescent="0.35">
      <c r="A16332" t="s">
        <v>67</v>
      </c>
      <c r="B16332" t="s">
        <v>85</v>
      </c>
      <c r="C16332">
        <v>2032</v>
      </c>
      <c r="D16332" t="s">
        <v>13</v>
      </c>
      <c r="E16332" t="s">
        <v>19</v>
      </c>
      <c r="F16332">
        <v>6135.1943879999999</v>
      </c>
    </row>
    <row r="16333" spans="1:6" x14ac:dyDescent="0.35">
      <c r="A16333" t="s">
        <v>67</v>
      </c>
      <c r="B16333" t="s">
        <v>85</v>
      </c>
      <c r="C16333">
        <v>2032</v>
      </c>
      <c r="D16333" t="s">
        <v>13</v>
      </c>
      <c r="E16333" t="s">
        <v>20</v>
      </c>
      <c r="F16333">
        <v>6511.4696880000001</v>
      </c>
    </row>
    <row r="16334" spans="1:6" x14ac:dyDescent="0.35">
      <c r="A16334" t="s">
        <v>67</v>
      </c>
      <c r="B16334" t="s">
        <v>85</v>
      </c>
      <c r="C16334">
        <v>2032</v>
      </c>
      <c r="D16334" t="s">
        <v>13</v>
      </c>
      <c r="E16334" t="s">
        <v>21</v>
      </c>
      <c r="F16334">
        <v>7058.0151900000001</v>
      </c>
    </row>
    <row r="16335" spans="1:6" x14ac:dyDescent="0.35">
      <c r="A16335" t="s">
        <v>67</v>
      </c>
      <c r="B16335" t="s">
        <v>85</v>
      </c>
      <c r="C16335">
        <v>2032</v>
      </c>
      <c r="D16335" t="s">
        <v>13</v>
      </c>
      <c r="E16335" t="s">
        <v>22</v>
      </c>
      <c r="F16335">
        <v>7317.4529700000003</v>
      </c>
    </row>
    <row r="16336" spans="1:6" x14ac:dyDescent="0.35">
      <c r="A16336" t="s">
        <v>67</v>
      </c>
      <c r="B16336" t="s">
        <v>85</v>
      </c>
      <c r="C16336">
        <v>2032</v>
      </c>
      <c r="D16336" t="s">
        <v>13</v>
      </c>
      <c r="E16336" t="s">
        <v>23</v>
      </c>
      <c r="F16336">
        <v>7123.4422530000002</v>
      </c>
    </row>
    <row r="16337" spans="1:6" x14ac:dyDescent="0.35">
      <c r="A16337" t="s">
        <v>67</v>
      </c>
      <c r="B16337" t="s">
        <v>85</v>
      </c>
      <c r="C16337">
        <v>2032</v>
      </c>
      <c r="D16337" t="s">
        <v>13</v>
      </c>
      <c r="E16337" t="s">
        <v>24</v>
      </c>
      <c r="F16337">
        <v>7074.4210270000003</v>
      </c>
    </row>
    <row r="16338" spans="1:6" x14ac:dyDescent="0.35">
      <c r="A16338" t="s">
        <v>67</v>
      </c>
      <c r="B16338" t="s">
        <v>85</v>
      </c>
      <c r="C16338">
        <v>2032</v>
      </c>
      <c r="D16338" t="s">
        <v>13</v>
      </c>
      <c r="E16338" t="s">
        <v>25</v>
      </c>
      <c r="F16338">
        <v>6421.2233630000001</v>
      </c>
    </row>
    <row r="16339" spans="1:6" x14ac:dyDescent="0.35">
      <c r="A16339" t="s">
        <v>67</v>
      </c>
      <c r="B16339" t="s">
        <v>85</v>
      </c>
      <c r="C16339">
        <v>2032</v>
      </c>
      <c r="D16339" t="s">
        <v>13</v>
      </c>
      <c r="E16339" t="s">
        <v>26</v>
      </c>
      <c r="F16339">
        <v>6438.4046330000001</v>
      </c>
    </row>
    <row r="16340" spans="1:6" x14ac:dyDescent="0.35">
      <c r="A16340" t="s">
        <v>67</v>
      </c>
      <c r="B16340" t="s">
        <v>85</v>
      </c>
      <c r="C16340">
        <v>2032</v>
      </c>
      <c r="D16340" t="s">
        <v>13</v>
      </c>
      <c r="E16340" t="s">
        <v>27</v>
      </c>
      <c r="F16340">
        <v>6400.7656850000003</v>
      </c>
    </row>
    <row r="16341" spans="1:6" x14ac:dyDescent="0.35">
      <c r="A16341" t="s">
        <v>67</v>
      </c>
      <c r="B16341" t="s">
        <v>85</v>
      </c>
      <c r="C16341">
        <v>2032</v>
      </c>
      <c r="D16341" t="s">
        <v>13</v>
      </c>
      <c r="E16341" t="s">
        <v>28</v>
      </c>
      <c r="F16341">
        <v>5860.3346039999997</v>
      </c>
    </row>
    <row r="16342" spans="1:6" x14ac:dyDescent="0.35">
      <c r="A16342" t="s">
        <v>67</v>
      </c>
      <c r="B16342" t="s">
        <v>85</v>
      </c>
      <c r="C16342">
        <v>2032</v>
      </c>
      <c r="D16342" t="s">
        <v>13</v>
      </c>
      <c r="E16342" t="s">
        <v>29</v>
      </c>
      <c r="F16342">
        <v>5258.4593203999993</v>
      </c>
    </row>
    <row r="16343" spans="1:6" x14ac:dyDescent="0.35">
      <c r="A16343" t="s">
        <v>67</v>
      </c>
      <c r="B16343" t="s">
        <v>85</v>
      </c>
      <c r="C16343">
        <v>2032</v>
      </c>
      <c r="D16343" t="s">
        <v>13</v>
      </c>
      <c r="E16343" t="s">
        <v>30</v>
      </c>
      <c r="F16343">
        <v>3959.6957898999999</v>
      </c>
    </row>
    <row r="16344" spans="1:6" x14ac:dyDescent="0.35">
      <c r="A16344" t="s">
        <v>67</v>
      </c>
      <c r="B16344" t="s">
        <v>85</v>
      </c>
      <c r="C16344">
        <v>2032</v>
      </c>
      <c r="D16344" t="s">
        <v>13</v>
      </c>
      <c r="E16344" t="s">
        <v>31</v>
      </c>
      <c r="F16344">
        <v>2696.9205353000002</v>
      </c>
    </row>
    <row r="16345" spans="1:6" x14ac:dyDescent="0.35">
      <c r="A16345" t="s">
        <v>67</v>
      </c>
      <c r="B16345" t="s">
        <v>85</v>
      </c>
      <c r="C16345">
        <v>2032</v>
      </c>
      <c r="D16345" t="s">
        <v>13</v>
      </c>
      <c r="E16345" t="s">
        <v>10</v>
      </c>
      <c r="F16345">
        <v>2066.4898264630001</v>
      </c>
    </row>
    <row r="16346" spans="1:6" x14ac:dyDescent="0.35">
      <c r="A16346" t="s">
        <v>67</v>
      </c>
      <c r="B16346" t="s">
        <v>85</v>
      </c>
      <c r="C16346">
        <v>2033</v>
      </c>
      <c r="D16346" t="s">
        <v>12</v>
      </c>
      <c r="E16346" t="s">
        <v>16</v>
      </c>
      <c r="F16346">
        <v>5520.5021210000004</v>
      </c>
    </row>
    <row r="16347" spans="1:6" x14ac:dyDescent="0.35">
      <c r="A16347" t="s">
        <v>67</v>
      </c>
      <c r="B16347" t="s">
        <v>85</v>
      </c>
      <c r="C16347">
        <v>2033</v>
      </c>
      <c r="D16347" t="s">
        <v>12</v>
      </c>
      <c r="E16347" t="s">
        <v>32</v>
      </c>
      <c r="F16347">
        <v>5784.3281379999999</v>
      </c>
    </row>
    <row r="16348" spans="1:6" x14ac:dyDescent="0.35">
      <c r="A16348" t="s">
        <v>67</v>
      </c>
      <c r="B16348" t="s">
        <v>85</v>
      </c>
      <c r="C16348">
        <v>2033</v>
      </c>
      <c r="D16348" t="s">
        <v>12</v>
      </c>
      <c r="E16348" t="s">
        <v>17</v>
      </c>
      <c r="F16348">
        <v>5840.4590250000001</v>
      </c>
    </row>
    <row r="16349" spans="1:6" x14ac:dyDescent="0.35">
      <c r="A16349" t="s">
        <v>67</v>
      </c>
      <c r="B16349" t="s">
        <v>85</v>
      </c>
      <c r="C16349">
        <v>2033</v>
      </c>
      <c r="D16349" t="s">
        <v>12</v>
      </c>
      <c r="E16349" t="s">
        <v>18</v>
      </c>
      <c r="F16349">
        <v>5438.7756202999999</v>
      </c>
    </row>
    <row r="16350" spans="1:6" x14ac:dyDescent="0.35">
      <c r="A16350" t="s">
        <v>67</v>
      </c>
      <c r="B16350" t="s">
        <v>85</v>
      </c>
      <c r="C16350">
        <v>2033</v>
      </c>
      <c r="D16350" t="s">
        <v>12</v>
      </c>
      <c r="E16350" t="s">
        <v>19</v>
      </c>
      <c r="F16350">
        <v>5830.7050058999994</v>
      </c>
    </row>
    <row r="16351" spans="1:6" x14ac:dyDescent="0.35">
      <c r="A16351" t="s">
        <v>67</v>
      </c>
      <c r="B16351" t="s">
        <v>85</v>
      </c>
      <c r="C16351">
        <v>2033</v>
      </c>
      <c r="D16351" t="s">
        <v>12</v>
      </c>
      <c r="E16351" t="s">
        <v>20</v>
      </c>
      <c r="F16351">
        <v>6890.4256649999998</v>
      </c>
    </row>
    <row r="16352" spans="1:6" x14ac:dyDescent="0.35">
      <c r="A16352" t="s">
        <v>67</v>
      </c>
      <c r="B16352" t="s">
        <v>85</v>
      </c>
      <c r="C16352">
        <v>2033</v>
      </c>
      <c r="D16352" t="s">
        <v>12</v>
      </c>
      <c r="E16352" t="s">
        <v>21</v>
      </c>
      <c r="F16352">
        <v>7063.6078029999999</v>
      </c>
    </row>
    <row r="16353" spans="1:6" x14ac:dyDescent="0.35">
      <c r="A16353" t="s">
        <v>67</v>
      </c>
      <c r="B16353" t="s">
        <v>85</v>
      </c>
      <c r="C16353">
        <v>2033</v>
      </c>
      <c r="D16353" t="s">
        <v>12</v>
      </c>
      <c r="E16353" t="s">
        <v>22</v>
      </c>
      <c r="F16353">
        <v>7129.1792009999999</v>
      </c>
    </row>
    <row r="16354" spans="1:6" x14ac:dyDescent="0.35">
      <c r="A16354" t="s">
        <v>67</v>
      </c>
      <c r="B16354" t="s">
        <v>85</v>
      </c>
      <c r="C16354">
        <v>2033</v>
      </c>
      <c r="D16354" t="s">
        <v>12</v>
      </c>
      <c r="E16354" t="s">
        <v>23</v>
      </c>
      <c r="F16354">
        <v>6971.0614660000001</v>
      </c>
    </row>
    <row r="16355" spans="1:6" x14ac:dyDescent="0.35">
      <c r="A16355" t="s">
        <v>67</v>
      </c>
      <c r="B16355" t="s">
        <v>85</v>
      </c>
      <c r="C16355">
        <v>2033</v>
      </c>
      <c r="D16355" t="s">
        <v>12</v>
      </c>
      <c r="E16355" t="s">
        <v>24</v>
      </c>
      <c r="F16355">
        <v>6795.0291100000004</v>
      </c>
    </row>
    <row r="16356" spans="1:6" x14ac:dyDescent="0.35">
      <c r="A16356" t="s">
        <v>67</v>
      </c>
      <c r="B16356" t="s">
        <v>85</v>
      </c>
      <c r="C16356">
        <v>2033</v>
      </c>
      <c r="D16356" t="s">
        <v>12</v>
      </c>
      <c r="E16356" t="s">
        <v>25</v>
      </c>
      <c r="F16356">
        <v>6336.0558629999996</v>
      </c>
    </row>
    <row r="16357" spans="1:6" x14ac:dyDescent="0.35">
      <c r="A16357" t="s">
        <v>67</v>
      </c>
      <c r="B16357" t="s">
        <v>85</v>
      </c>
      <c r="C16357">
        <v>2033</v>
      </c>
      <c r="D16357" t="s">
        <v>12</v>
      </c>
      <c r="E16357" t="s">
        <v>26</v>
      </c>
      <c r="F16357">
        <v>5813.9891170000001</v>
      </c>
    </row>
    <row r="16358" spans="1:6" x14ac:dyDescent="0.35">
      <c r="A16358" t="s">
        <v>67</v>
      </c>
      <c r="B16358" t="s">
        <v>85</v>
      </c>
      <c r="C16358">
        <v>2033</v>
      </c>
      <c r="D16358" t="s">
        <v>12</v>
      </c>
      <c r="E16358" t="s">
        <v>27</v>
      </c>
      <c r="F16358">
        <v>5982.4822170000007</v>
      </c>
    </row>
    <row r="16359" spans="1:6" x14ac:dyDescent="0.35">
      <c r="A16359" t="s">
        <v>67</v>
      </c>
      <c r="B16359" t="s">
        <v>85</v>
      </c>
      <c r="C16359">
        <v>2033</v>
      </c>
      <c r="D16359" t="s">
        <v>12</v>
      </c>
      <c r="E16359" t="s">
        <v>28</v>
      </c>
      <c r="F16359">
        <v>5228.3435460000001</v>
      </c>
    </row>
    <row r="16360" spans="1:6" x14ac:dyDescent="0.35">
      <c r="A16360" t="s">
        <v>67</v>
      </c>
      <c r="B16360" t="s">
        <v>85</v>
      </c>
      <c r="C16360">
        <v>2033</v>
      </c>
      <c r="D16360" t="s">
        <v>12</v>
      </c>
      <c r="E16360" t="s">
        <v>29</v>
      </c>
      <c r="F16360">
        <v>5021.3805055000003</v>
      </c>
    </row>
    <row r="16361" spans="1:6" x14ac:dyDescent="0.35">
      <c r="A16361" t="s">
        <v>67</v>
      </c>
      <c r="B16361" t="s">
        <v>85</v>
      </c>
      <c r="C16361">
        <v>2033</v>
      </c>
      <c r="D16361" t="s">
        <v>12</v>
      </c>
      <c r="E16361" t="s">
        <v>30</v>
      </c>
      <c r="F16361">
        <v>3897.0809954000001</v>
      </c>
    </row>
    <row r="16362" spans="1:6" x14ac:dyDescent="0.35">
      <c r="A16362" t="s">
        <v>67</v>
      </c>
      <c r="B16362" t="s">
        <v>85</v>
      </c>
      <c r="C16362">
        <v>2033</v>
      </c>
      <c r="D16362" t="s">
        <v>12</v>
      </c>
      <c r="E16362" t="s">
        <v>31</v>
      </c>
      <c r="F16362">
        <v>2769.0867481</v>
      </c>
    </row>
    <row r="16363" spans="1:6" x14ac:dyDescent="0.35">
      <c r="A16363" t="s">
        <v>67</v>
      </c>
      <c r="B16363" t="s">
        <v>85</v>
      </c>
      <c r="C16363">
        <v>2033</v>
      </c>
      <c r="D16363" t="s">
        <v>12</v>
      </c>
      <c r="E16363" t="s">
        <v>10</v>
      </c>
      <c r="F16363">
        <v>2702.8587346700001</v>
      </c>
    </row>
    <row r="16364" spans="1:6" x14ac:dyDescent="0.35">
      <c r="A16364" t="s">
        <v>67</v>
      </c>
      <c r="B16364" t="s">
        <v>85</v>
      </c>
      <c r="C16364">
        <v>2033</v>
      </c>
      <c r="D16364" t="s">
        <v>13</v>
      </c>
      <c r="E16364" t="s">
        <v>16</v>
      </c>
      <c r="F16364">
        <v>5708.0418390000004</v>
      </c>
    </row>
    <row r="16365" spans="1:6" x14ac:dyDescent="0.35">
      <c r="A16365" t="s">
        <v>67</v>
      </c>
      <c r="B16365" t="s">
        <v>85</v>
      </c>
      <c r="C16365">
        <v>2033</v>
      </c>
      <c r="D16365" t="s">
        <v>13</v>
      </c>
      <c r="E16365" t="s">
        <v>32</v>
      </c>
      <c r="F16365">
        <v>5896.6913770000001</v>
      </c>
    </row>
    <row r="16366" spans="1:6" x14ac:dyDescent="0.35">
      <c r="A16366" t="s">
        <v>67</v>
      </c>
      <c r="B16366" t="s">
        <v>85</v>
      </c>
      <c r="C16366">
        <v>2033</v>
      </c>
      <c r="D16366" t="s">
        <v>13</v>
      </c>
      <c r="E16366" t="s">
        <v>17</v>
      </c>
      <c r="F16366">
        <v>6072.4419019999996</v>
      </c>
    </row>
    <row r="16367" spans="1:6" x14ac:dyDescent="0.35">
      <c r="A16367" t="s">
        <v>67</v>
      </c>
      <c r="B16367" t="s">
        <v>85</v>
      </c>
      <c r="C16367">
        <v>2033</v>
      </c>
      <c r="D16367" t="s">
        <v>13</v>
      </c>
      <c r="E16367" t="s">
        <v>18</v>
      </c>
      <c r="F16367">
        <v>6108.9440030000014</v>
      </c>
    </row>
    <row r="16368" spans="1:6" x14ac:dyDescent="0.35">
      <c r="A16368" t="s">
        <v>67</v>
      </c>
      <c r="B16368" t="s">
        <v>85</v>
      </c>
      <c r="C16368">
        <v>2033</v>
      </c>
      <c r="D16368" t="s">
        <v>13</v>
      </c>
      <c r="E16368" t="s">
        <v>19</v>
      </c>
      <c r="F16368">
        <v>6119.8368790000004</v>
      </c>
    </row>
    <row r="16369" spans="1:6" x14ac:dyDescent="0.35">
      <c r="A16369" t="s">
        <v>67</v>
      </c>
      <c r="B16369" t="s">
        <v>85</v>
      </c>
      <c r="C16369">
        <v>2033</v>
      </c>
      <c r="D16369" t="s">
        <v>13</v>
      </c>
      <c r="E16369" t="s">
        <v>20</v>
      </c>
      <c r="F16369">
        <v>6638.5206749999998</v>
      </c>
    </row>
    <row r="16370" spans="1:6" x14ac:dyDescent="0.35">
      <c r="A16370" t="s">
        <v>67</v>
      </c>
      <c r="B16370" t="s">
        <v>85</v>
      </c>
      <c r="C16370">
        <v>2033</v>
      </c>
      <c r="D16370" t="s">
        <v>13</v>
      </c>
      <c r="E16370" t="s">
        <v>21</v>
      </c>
      <c r="F16370">
        <v>6998.638809</v>
      </c>
    </row>
    <row r="16371" spans="1:6" x14ac:dyDescent="0.35">
      <c r="A16371" t="s">
        <v>67</v>
      </c>
      <c r="B16371" t="s">
        <v>85</v>
      </c>
      <c r="C16371">
        <v>2033</v>
      </c>
      <c r="D16371" t="s">
        <v>13</v>
      </c>
      <c r="E16371" t="s">
        <v>22</v>
      </c>
      <c r="F16371">
        <v>7350.6157839999996</v>
      </c>
    </row>
    <row r="16372" spans="1:6" x14ac:dyDescent="0.35">
      <c r="A16372" t="s">
        <v>67</v>
      </c>
      <c r="B16372" t="s">
        <v>85</v>
      </c>
      <c r="C16372">
        <v>2033</v>
      </c>
      <c r="D16372" t="s">
        <v>13</v>
      </c>
      <c r="E16372" t="s">
        <v>23</v>
      </c>
      <c r="F16372">
        <v>7211.1882640000003</v>
      </c>
    </row>
    <row r="16373" spans="1:6" x14ac:dyDescent="0.35">
      <c r="A16373" t="s">
        <v>67</v>
      </c>
      <c r="B16373" t="s">
        <v>85</v>
      </c>
      <c r="C16373">
        <v>2033</v>
      </c>
      <c r="D16373" t="s">
        <v>13</v>
      </c>
      <c r="E16373" t="s">
        <v>24</v>
      </c>
      <c r="F16373">
        <v>7064.622797</v>
      </c>
    </row>
    <row r="16374" spans="1:6" x14ac:dyDescent="0.35">
      <c r="A16374" t="s">
        <v>67</v>
      </c>
      <c r="B16374" t="s">
        <v>85</v>
      </c>
      <c r="C16374">
        <v>2033</v>
      </c>
      <c r="D16374" t="s">
        <v>13</v>
      </c>
      <c r="E16374" t="s">
        <v>25</v>
      </c>
      <c r="F16374">
        <v>6643.8897670000006</v>
      </c>
    </row>
    <row r="16375" spans="1:6" x14ac:dyDescent="0.35">
      <c r="A16375" t="s">
        <v>67</v>
      </c>
      <c r="B16375" t="s">
        <v>85</v>
      </c>
      <c r="C16375">
        <v>2033</v>
      </c>
      <c r="D16375" t="s">
        <v>13</v>
      </c>
      <c r="E16375" t="s">
        <v>26</v>
      </c>
      <c r="F16375">
        <v>6290.2279899999994</v>
      </c>
    </row>
    <row r="16376" spans="1:6" x14ac:dyDescent="0.35">
      <c r="A16376" t="s">
        <v>67</v>
      </c>
      <c r="B16376" t="s">
        <v>85</v>
      </c>
      <c r="C16376">
        <v>2033</v>
      </c>
      <c r="D16376" t="s">
        <v>13</v>
      </c>
      <c r="E16376" t="s">
        <v>27</v>
      </c>
      <c r="F16376">
        <v>6451.2913799999997</v>
      </c>
    </row>
    <row r="16377" spans="1:6" x14ac:dyDescent="0.35">
      <c r="A16377" t="s">
        <v>67</v>
      </c>
      <c r="B16377" t="s">
        <v>85</v>
      </c>
      <c r="C16377">
        <v>2033</v>
      </c>
      <c r="D16377" t="s">
        <v>13</v>
      </c>
      <c r="E16377" t="s">
        <v>28</v>
      </c>
      <c r="F16377">
        <v>5753.6527079999996</v>
      </c>
    </row>
    <row r="16378" spans="1:6" x14ac:dyDescent="0.35">
      <c r="A16378" t="s">
        <v>67</v>
      </c>
      <c r="B16378" t="s">
        <v>85</v>
      </c>
      <c r="C16378">
        <v>2033</v>
      </c>
      <c r="D16378" t="s">
        <v>13</v>
      </c>
      <c r="E16378" t="s">
        <v>29</v>
      </c>
      <c r="F16378">
        <v>5414.5251260000005</v>
      </c>
    </row>
    <row r="16379" spans="1:6" x14ac:dyDescent="0.35">
      <c r="A16379" t="s">
        <v>67</v>
      </c>
      <c r="B16379" t="s">
        <v>85</v>
      </c>
      <c r="C16379">
        <v>2033</v>
      </c>
      <c r="D16379" t="s">
        <v>13</v>
      </c>
      <c r="E16379" t="s">
        <v>30</v>
      </c>
      <c r="F16379">
        <v>4085.9419809999999</v>
      </c>
    </row>
    <row r="16380" spans="1:6" x14ac:dyDescent="0.35">
      <c r="A16380" t="s">
        <v>67</v>
      </c>
      <c r="B16380" t="s">
        <v>85</v>
      </c>
      <c r="C16380">
        <v>2033</v>
      </c>
      <c r="D16380" t="s">
        <v>13</v>
      </c>
      <c r="E16380" t="s">
        <v>31</v>
      </c>
      <c r="F16380">
        <v>2764.2606962</v>
      </c>
    </row>
    <row r="16381" spans="1:6" x14ac:dyDescent="0.35">
      <c r="A16381" t="s">
        <v>67</v>
      </c>
      <c r="B16381" t="s">
        <v>85</v>
      </c>
      <c r="C16381">
        <v>2033</v>
      </c>
      <c r="D16381" t="s">
        <v>13</v>
      </c>
      <c r="E16381" t="s">
        <v>10</v>
      </c>
      <c r="F16381">
        <v>2222.3277102500001</v>
      </c>
    </row>
    <row r="16382" spans="1:6" x14ac:dyDescent="0.35">
      <c r="A16382" t="s">
        <v>67</v>
      </c>
      <c r="B16382" t="s">
        <v>85</v>
      </c>
      <c r="C16382">
        <v>2034</v>
      </c>
      <c r="D16382" t="s">
        <v>12</v>
      </c>
      <c r="E16382" t="s">
        <v>16</v>
      </c>
      <c r="F16382">
        <v>5525.4799970000004</v>
      </c>
    </row>
    <row r="16383" spans="1:6" x14ac:dyDescent="0.35">
      <c r="A16383" t="s">
        <v>67</v>
      </c>
      <c r="B16383" t="s">
        <v>85</v>
      </c>
      <c r="C16383">
        <v>2034</v>
      </c>
      <c r="D16383" t="s">
        <v>12</v>
      </c>
      <c r="E16383" t="s">
        <v>32</v>
      </c>
      <c r="F16383">
        <v>5764.8832350000002</v>
      </c>
    </row>
    <row r="16384" spans="1:6" x14ac:dyDescent="0.35">
      <c r="A16384" t="s">
        <v>67</v>
      </c>
      <c r="B16384" t="s">
        <v>85</v>
      </c>
      <c r="C16384">
        <v>2034</v>
      </c>
      <c r="D16384" t="s">
        <v>12</v>
      </c>
      <c r="E16384" t="s">
        <v>17</v>
      </c>
      <c r="F16384">
        <v>5863.8395039999996</v>
      </c>
    </row>
    <row r="16385" spans="1:6" x14ac:dyDescent="0.35">
      <c r="A16385" t="s">
        <v>67</v>
      </c>
      <c r="B16385" t="s">
        <v>85</v>
      </c>
      <c r="C16385">
        <v>2034</v>
      </c>
      <c r="D16385" t="s">
        <v>12</v>
      </c>
      <c r="E16385" t="s">
        <v>18</v>
      </c>
      <c r="F16385">
        <v>5368.9529715999997</v>
      </c>
    </row>
    <row r="16386" spans="1:6" x14ac:dyDescent="0.35">
      <c r="A16386" t="s">
        <v>67</v>
      </c>
      <c r="B16386" t="s">
        <v>85</v>
      </c>
      <c r="C16386">
        <v>2034</v>
      </c>
      <c r="D16386" t="s">
        <v>12</v>
      </c>
      <c r="E16386" t="s">
        <v>19</v>
      </c>
      <c r="F16386">
        <v>5802.2940144000004</v>
      </c>
    </row>
    <row r="16387" spans="1:6" x14ac:dyDescent="0.35">
      <c r="A16387" t="s">
        <v>67</v>
      </c>
      <c r="B16387" t="s">
        <v>85</v>
      </c>
      <c r="C16387">
        <v>2034</v>
      </c>
      <c r="D16387" t="s">
        <v>12</v>
      </c>
      <c r="E16387" t="s">
        <v>20</v>
      </c>
      <c r="F16387">
        <v>6979.2618050000001</v>
      </c>
    </row>
    <row r="16388" spans="1:6" x14ac:dyDescent="0.35">
      <c r="A16388" t="s">
        <v>67</v>
      </c>
      <c r="B16388" t="s">
        <v>85</v>
      </c>
      <c r="C16388">
        <v>2034</v>
      </c>
      <c r="D16388" t="s">
        <v>12</v>
      </c>
      <c r="E16388" t="s">
        <v>21</v>
      </c>
      <c r="F16388">
        <v>7035.332206</v>
      </c>
    </row>
    <row r="16389" spans="1:6" x14ac:dyDescent="0.35">
      <c r="A16389" t="s">
        <v>67</v>
      </c>
      <c r="B16389" t="s">
        <v>85</v>
      </c>
      <c r="C16389">
        <v>2034</v>
      </c>
      <c r="D16389" t="s">
        <v>12</v>
      </c>
      <c r="E16389" t="s">
        <v>22</v>
      </c>
      <c r="F16389">
        <v>7134.0990330000004</v>
      </c>
    </row>
    <row r="16390" spans="1:6" x14ac:dyDescent="0.35">
      <c r="A16390" t="s">
        <v>67</v>
      </c>
      <c r="B16390" t="s">
        <v>85</v>
      </c>
      <c r="C16390">
        <v>2034</v>
      </c>
      <c r="D16390" t="s">
        <v>12</v>
      </c>
      <c r="E16390" t="s">
        <v>23</v>
      </c>
      <c r="F16390">
        <v>7041.5822230000003</v>
      </c>
    </row>
    <row r="16391" spans="1:6" x14ac:dyDescent="0.35">
      <c r="A16391" t="s">
        <v>67</v>
      </c>
      <c r="B16391" t="s">
        <v>85</v>
      </c>
      <c r="C16391">
        <v>2034</v>
      </c>
      <c r="D16391" t="s">
        <v>12</v>
      </c>
      <c r="E16391" t="s">
        <v>24</v>
      </c>
      <c r="F16391">
        <v>6831.1886709999999</v>
      </c>
    </row>
    <row r="16392" spans="1:6" x14ac:dyDescent="0.35">
      <c r="A16392" t="s">
        <v>67</v>
      </c>
      <c r="B16392" t="s">
        <v>85</v>
      </c>
      <c r="C16392">
        <v>2034</v>
      </c>
      <c r="D16392" t="s">
        <v>12</v>
      </c>
      <c r="E16392" t="s">
        <v>25</v>
      </c>
      <c r="F16392">
        <v>6509.1520739999996</v>
      </c>
    </row>
    <row r="16393" spans="1:6" x14ac:dyDescent="0.35">
      <c r="A16393" t="s">
        <v>67</v>
      </c>
      <c r="B16393" t="s">
        <v>85</v>
      </c>
      <c r="C16393">
        <v>2034</v>
      </c>
      <c r="D16393" t="s">
        <v>12</v>
      </c>
      <c r="E16393" t="s">
        <v>26</v>
      </c>
      <c r="F16393">
        <v>5817.9527859999998</v>
      </c>
    </row>
    <row r="16394" spans="1:6" x14ac:dyDescent="0.35">
      <c r="A16394" t="s">
        <v>67</v>
      </c>
      <c r="B16394" t="s">
        <v>85</v>
      </c>
      <c r="C16394">
        <v>2034</v>
      </c>
      <c r="D16394" t="s">
        <v>12</v>
      </c>
      <c r="E16394" t="s">
        <v>27</v>
      </c>
      <c r="F16394">
        <v>5990.3369029999994</v>
      </c>
    </row>
    <row r="16395" spans="1:6" x14ac:dyDescent="0.35">
      <c r="A16395" t="s">
        <v>67</v>
      </c>
      <c r="B16395" t="s">
        <v>85</v>
      </c>
      <c r="C16395">
        <v>2034</v>
      </c>
      <c r="D16395" t="s">
        <v>12</v>
      </c>
      <c r="E16395" t="s">
        <v>28</v>
      </c>
      <c r="F16395">
        <v>5178.8994928000002</v>
      </c>
    </row>
    <row r="16396" spans="1:6" x14ac:dyDescent="0.35">
      <c r="A16396" t="s">
        <v>67</v>
      </c>
      <c r="B16396" t="s">
        <v>85</v>
      </c>
      <c r="C16396">
        <v>2034</v>
      </c>
      <c r="D16396" t="s">
        <v>12</v>
      </c>
      <c r="E16396" t="s">
        <v>29</v>
      </c>
      <c r="F16396">
        <v>5146.9426799000003</v>
      </c>
    </row>
    <row r="16397" spans="1:6" x14ac:dyDescent="0.35">
      <c r="A16397" t="s">
        <v>67</v>
      </c>
      <c r="B16397" t="s">
        <v>85</v>
      </c>
      <c r="C16397">
        <v>2034</v>
      </c>
      <c r="D16397" t="s">
        <v>12</v>
      </c>
      <c r="E16397" t="s">
        <v>30</v>
      </c>
      <c r="F16397">
        <v>4021.0666642000001</v>
      </c>
    </row>
    <row r="16398" spans="1:6" x14ac:dyDescent="0.35">
      <c r="A16398" t="s">
        <v>67</v>
      </c>
      <c r="B16398" t="s">
        <v>85</v>
      </c>
      <c r="C16398">
        <v>2034</v>
      </c>
      <c r="D16398" t="s">
        <v>12</v>
      </c>
      <c r="E16398" t="s">
        <v>31</v>
      </c>
      <c r="F16398">
        <v>2846.8431276000001</v>
      </c>
    </row>
    <row r="16399" spans="1:6" x14ac:dyDescent="0.35">
      <c r="A16399" t="s">
        <v>67</v>
      </c>
      <c r="B16399" t="s">
        <v>85</v>
      </c>
      <c r="C16399">
        <v>2034</v>
      </c>
      <c r="D16399" t="s">
        <v>12</v>
      </c>
      <c r="E16399" t="s">
        <v>10</v>
      </c>
      <c r="F16399">
        <v>2849.4532087299999</v>
      </c>
    </row>
    <row r="16400" spans="1:6" x14ac:dyDescent="0.35">
      <c r="A16400" t="s">
        <v>67</v>
      </c>
      <c r="B16400" t="s">
        <v>85</v>
      </c>
      <c r="C16400">
        <v>2034</v>
      </c>
      <c r="D16400" t="s">
        <v>13</v>
      </c>
      <c r="E16400" t="s">
        <v>16</v>
      </c>
      <c r="F16400">
        <v>5712.9348169999994</v>
      </c>
    </row>
    <row r="16401" spans="1:6" x14ac:dyDescent="0.35">
      <c r="A16401" t="s">
        <v>67</v>
      </c>
      <c r="B16401" t="s">
        <v>85</v>
      </c>
      <c r="C16401">
        <v>2034</v>
      </c>
      <c r="D16401" t="s">
        <v>13</v>
      </c>
      <c r="E16401" t="s">
        <v>32</v>
      </c>
      <c r="F16401">
        <v>5888.4950500000004</v>
      </c>
    </row>
    <row r="16402" spans="1:6" x14ac:dyDescent="0.35">
      <c r="A16402" t="s">
        <v>67</v>
      </c>
      <c r="B16402" t="s">
        <v>85</v>
      </c>
      <c r="C16402">
        <v>2034</v>
      </c>
      <c r="D16402" t="s">
        <v>13</v>
      </c>
      <c r="E16402" t="s">
        <v>17</v>
      </c>
      <c r="F16402">
        <v>6056.1249449999996</v>
      </c>
    </row>
    <row r="16403" spans="1:6" x14ac:dyDescent="0.35">
      <c r="A16403" t="s">
        <v>67</v>
      </c>
      <c r="B16403" t="s">
        <v>85</v>
      </c>
      <c r="C16403">
        <v>2034</v>
      </c>
      <c r="D16403" t="s">
        <v>13</v>
      </c>
      <c r="E16403" t="s">
        <v>18</v>
      </c>
      <c r="F16403">
        <v>6014.7813609999994</v>
      </c>
    </row>
    <row r="16404" spans="1:6" x14ac:dyDescent="0.35">
      <c r="A16404" t="s">
        <v>67</v>
      </c>
      <c r="B16404" t="s">
        <v>85</v>
      </c>
      <c r="C16404">
        <v>2034</v>
      </c>
      <c r="D16404" t="s">
        <v>13</v>
      </c>
      <c r="E16404" t="s">
        <v>19</v>
      </c>
      <c r="F16404">
        <v>6099.1293649999998</v>
      </c>
    </row>
    <row r="16405" spans="1:6" x14ac:dyDescent="0.35">
      <c r="A16405" t="s">
        <v>67</v>
      </c>
      <c r="B16405" t="s">
        <v>85</v>
      </c>
      <c r="C16405">
        <v>2034</v>
      </c>
      <c r="D16405" t="s">
        <v>13</v>
      </c>
      <c r="E16405" t="s">
        <v>20</v>
      </c>
      <c r="F16405">
        <v>6744.6418789999998</v>
      </c>
    </row>
    <row r="16406" spans="1:6" x14ac:dyDescent="0.35">
      <c r="A16406" t="s">
        <v>67</v>
      </c>
      <c r="B16406" t="s">
        <v>85</v>
      </c>
      <c r="C16406">
        <v>2034</v>
      </c>
      <c r="D16406" t="s">
        <v>13</v>
      </c>
      <c r="E16406" t="s">
        <v>21</v>
      </c>
      <c r="F16406">
        <v>6951.2501069999998</v>
      </c>
    </row>
    <row r="16407" spans="1:6" x14ac:dyDescent="0.35">
      <c r="A16407" t="s">
        <v>67</v>
      </c>
      <c r="B16407" t="s">
        <v>85</v>
      </c>
      <c r="C16407">
        <v>2034</v>
      </c>
      <c r="D16407" t="s">
        <v>13</v>
      </c>
      <c r="E16407" t="s">
        <v>22</v>
      </c>
      <c r="F16407">
        <v>7379.9340609999999</v>
      </c>
    </row>
    <row r="16408" spans="1:6" x14ac:dyDescent="0.35">
      <c r="A16408" t="s">
        <v>67</v>
      </c>
      <c r="B16408" t="s">
        <v>85</v>
      </c>
      <c r="C16408">
        <v>2034</v>
      </c>
      <c r="D16408" t="s">
        <v>13</v>
      </c>
      <c r="E16408" t="s">
        <v>23</v>
      </c>
      <c r="F16408">
        <v>7306.0563549999997</v>
      </c>
    </row>
    <row r="16409" spans="1:6" x14ac:dyDescent="0.35">
      <c r="A16409" t="s">
        <v>67</v>
      </c>
      <c r="B16409" t="s">
        <v>85</v>
      </c>
      <c r="C16409">
        <v>2034</v>
      </c>
      <c r="D16409" t="s">
        <v>13</v>
      </c>
      <c r="E16409" t="s">
        <v>24</v>
      </c>
      <c r="F16409">
        <v>7033.88735</v>
      </c>
    </row>
    <row r="16410" spans="1:6" x14ac:dyDescent="0.35">
      <c r="A16410" t="s">
        <v>67</v>
      </c>
      <c r="B16410" t="s">
        <v>85</v>
      </c>
      <c r="C16410">
        <v>2034</v>
      </c>
      <c r="D16410" t="s">
        <v>13</v>
      </c>
      <c r="E16410" t="s">
        <v>25</v>
      </c>
      <c r="F16410">
        <v>6851.2853279999999</v>
      </c>
    </row>
    <row r="16411" spans="1:6" x14ac:dyDescent="0.35">
      <c r="A16411" t="s">
        <v>67</v>
      </c>
      <c r="B16411" t="s">
        <v>85</v>
      </c>
      <c r="C16411">
        <v>2034</v>
      </c>
      <c r="D16411" t="s">
        <v>13</v>
      </c>
      <c r="E16411" t="s">
        <v>26</v>
      </c>
      <c r="F16411">
        <v>6175.0261860000001</v>
      </c>
    </row>
    <row r="16412" spans="1:6" x14ac:dyDescent="0.35">
      <c r="A16412" t="s">
        <v>67</v>
      </c>
      <c r="B16412" t="s">
        <v>85</v>
      </c>
      <c r="C16412">
        <v>2034</v>
      </c>
      <c r="D16412" t="s">
        <v>13</v>
      </c>
      <c r="E16412" t="s">
        <v>27</v>
      </c>
      <c r="F16412">
        <v>6475.9125480000002</v>
      </c>
    </row>
    <row r="16413" spans="1:6" x14ac:dyDescent="0.35">
      <c r="A16413" t="s">
        <v>67</v>
      </c>
      <c r="B16413" t="s">
        <v>85</v>
      </c>
      <c r="C16413">
        <v>2034</v>
      </c>
      <c r="D16413" t="s">
        <v>13</v>
      </c>
      <c r="E16413" t="s">
        <v>28</v>
      </c>
      <c r="F16413">
        <v>5745.9468370000004</v>
      </c>
    </row>
    <row r="16414" spans="1:6" x14ac:dyDescent="0.35">
      <c r="A16414" t="s">
        <v>67</v>
      </c>
      <c r="B16414" t="s">
        <v>85</v>
      </c>
      <c r="C16414">
        <v>2034</v>
      </c>
      <c r="D16414" t="s">
        <v>13</v>
      </c>
      <c r="E16414" t="s">
        <v>29</v>
      </c>
      <c r="F16414">
        <v>5430.4563840000001</v>
      </c>
    </row>
    <row r="16415" spans="1:6" x14ac:dyDescent="0.35">
      <c r="A16415" t="s">
        <v>67</v>
      </c>
      <c r="B16415" t="s">
        <v>85</v>
      </c>
      <c r="C16415">
        <v>2034</v>
      </c>
      <c r="D16415" t="s">
        <v>13</v>
      </c>
      <c r="E16415" t="s">
        <v>30</v>
      </c>
      <c r="F16415">
        <v>4258.3139336000004</v>
      </c>
    </row>
    <row r="16416" spans="1:6" x14ac:dyDescent="0.35">
      <c r="A16416" t="s">
        <v>67</v>
      </c>
      <c r="B16416" t="s">
        <v>85</v>
      </c>
      <c r="C16416">
        <v>2034</v>
      </c>
      <c r="D16416" t="s">
        <v>13</v>
      </c>
      <c r="E16416" t="s">
        <v>31</v>
      </c>
      <c r="F16416">
        <v>2858.2289681000002</v>
      </c>
    </row>
    <row r="16417" spans="1:6" x14ac:dyDescent="0.35">
      <c r="A16417" t="s">
        <v>67</v>
      </c>
      <c r="B16417" t="s">
        <v>85</v>
      </c>
      <c r="C16417">
        <v>2034</v>
      </c>
      <c r="D16417" t="s">
        <v>13</v>
      </c>
      <c r="E16417" t="s">
        <v>10</v>
      </c>
      <c r="F16417">
        <v>2346.893079765</v>
      </c>
    </row>
    <row r="16418" spans="1:6" x14ac:dyDescent="0.35">
      <c r="A16418" t="s">
        <v>67</v>
      </c>
      <c r="B16418" t="s">
        <v>85</v>
      </c>
      <c r="C16418">
        <v>2035</v>
      </c>
      <c r="D16418" t="s">
        <v>12</v>
      </c>
      <c r="E16418" t="s">
        <v>16</v>
      </c>
      <c r="F16418">
        <v>5529.7860719999999</v>
      </c>
    </row>
    <row r="16419" spans="1:6" x14ac:dyDescent="0.35">
      <c r="A16419" t="s">
        <v>67</v>
      </c>
      <c r="B16419" t="s">
        <v>85</v>
      </c>
      <c r="C16419">
        <v>2035</v>
      </c>
      <c r="D16419" t="s">
        <v>12</v>
      </c>
      <c r="E16419" t="s">
        <v>32</v>
      </c>
      <c r="F16419">
        <v>5757.8651220000002</v>
      </c>
    </row>
    <row r="16420" spans="1:6" x14ac:dyDescent="0.35">
      <c r="A16420" t="s">
        <v>67</v>
      </c>
      <c r="B16420" t="s">
        <v>85</v>
      </c>
      <c r="C16420">
        <v>2035</v>
      </c>
      <c r="D16420" t="s">
        <v>12</v>
      </c>
      <c r="E16420" t="s">
        <v>17</v>
      </c>
      <c r="F16420">
        <v>5871.9491889999999</v>
      </c>
    </row>
    <row r="16421" spans="1:6" x14ac:dyDescent="0.35">
      <c r="A16421" t="s">
        <v>67</v>
      </c>
      <c r="B16421" t="s">
        <v>85</v>
      </c>
      <c r="C16421">
        <v>2035</v>
      </c>
      <c r="D16421" t="s">
        <v>12</v>
      </c>
      <c r="E16421" t="s">
        <v>18</v>
      </c>
      <c r="F16421">
        <v>5325.9461173999998</v>
      </c>
    </row>
    <row r="16422" spans="1:6" x14ac:dyDescent="0.35">
      <c r="A16422" t="s">
        <v>67</v>
      </c>
      <c r="B16422" t="s">
        <v>85</v>
      </c>
      <c r="C16422">
        <v>2035</v>
      </c>
      <c r="D16422" t="s">
        <v>12</v>
      </c>
      <c r="E16422" t="s">
        <v>19</v>
      </c>
      <c r="F16422">
        <v>5753.1652568999998</v>
      </c>
    </row>
    <row r="16423" spans="1:6" x14ac:dyDescent="0.35">
      <c r="A16423" t="s">
        <v>67</v>
      </c>
      <c r="B16423" t="s">
        <v>85</v>
      </c>
      <c r="C16423">
        <v>2035</v>
      </c>
      <c r="D16423" t="s">
        <v>12</v>
      </c>
      <c r="E16423" t="s">
        <v>20</v>
      </c>
      <c r="F16423">
        <v>7062.4310650000007</v>
      </c>
    </row>
    <row r="16424" spans="1:6" x14ac:dyDescent="0.35">
      <c r="A16424" t="s">
        <v>67</v>
      </c>
      <c r="B16424" t="s">
        <v>85</v>
      </c>
      <c r="C16424">
        <v>2035</v>
      </c>
      <c r="D16424" t="s">
        <v>12</v>
      </c>
      <c r="E16424" t="s">
        <v>21</v>
      </c>
      <c r="F16424">
        <v>7002.7724010000002</v>
      </c>
    </row>
    <row r="16425" spans="1:6" x14ac:dyDescent="0.35">
      <c r="A16425" t="s">
        <v>67</v>
      </c>
      <c r="B16425" t="s">
        <v>85</v>
      </c>
      <c r="C16425">
        <v>2035</v>
      </c>
      <c r="D16425" t="s">
        <v>12</v>
      </c>
      <c r="E16425" t="s">
        <v>22</v>
      </c>
      <c r="F16425">
        <v>7150.2370250000004</v>
      </c>
    </row>
    <row r="16426" spans="1:6" x14ac:dyDescent="0.35">
      <c r="A16426" t="s">
        <v>67</v>
      </c>
      <c r="B16426" t="s">
        <v>85</v>
      </c>
      <c r="C16426">
        <v>2035</v>
      </c>
      <c r="D16426" t="s">
        <v>12</v>
      </c>
      <c r="E16426" t="s">
        <v>23</v>
      </c>
      <c r="F16426">
        <v>7084.0796890000001</v>
      </c>
    </row>
    <row r="16427" spans="1:6" x14ac:dyDescent="0.35">
      <c r="A16427" t="s">
        <v>67</v>
      </c>
      <c r="B16427" t="s">
        <v>85</v>
      </c>
      <c r="C16427">
        <v>2035</v>
      </c>
      <c r="D16427" t="s">
        <v>12</v>
      </c>
      <c r="E16427" t="s">
        <v>24</v>
      </c>
      <c r="F16427">
        <v>6860.7472610000004</v>
      </c>
    </row>
    <row r="16428" spans="1:6" x14ac:dyDescent="0.35">
      <c r="A16428" t="s">
        <v>67</v>
      </c>
      <c r="B16428" t="s">
        <v>85</v>
      </c>
      <c r="C16428">
        <v>2035</v>
      </c>
      <c r="D16428" t="s">
        <v>12</v>
      </c>
      <c r="E16428" t="s">
        <v>25</v>
      </c>
      <c r="F16428">
        <v>6693.6541980000002</v>
      </c>
    </row>
    <row r="16429" spans="1:6" x14ac:dyDescent="0.35">
      <c r="A16429" t="s">
        <v>67</v>
      </c>
      <c r="B16429" t="s">
        <v>85</v>
      </c>
      <c r="C16429">
        <v>2035</v>
      </c>
      <c r="D16429" t="s">
        <v>12</v>
      </c>
      <c r="E16429" t="s">
        <v>26</v>
      </c>
      <c r="F16429">
        <v>5886.1172759999999</v>
      </c>
    </row>
    <row r="16430" spans="1:6" x14ac:dyDescent="0.35">
      <c r="A16430" t="s">
        <v>67</v>
      </c>
      <c r="B16430" t="s">
        <v>85</v>
      </c>
      <c r="C16430">
        <v>2035</v>
      </c>
      <c r="D16430" t="s">
        <v>12</v>
      </c>
      <c r="E16430" t="s">
        <v>27</v>
      </c>
      <c r="F16430">
        <v>5931.8953369999999</v>
      </c>
    </row>
    <row r="16431" spans="1:6" x14ac:dyDescent="0.35">
      <c r="A16431" t="s">
        <v>67</v>
      </c>
      <c r="B16431" t="s">
        <v>85</v>
      </c>
      <c r="C16431">
        <v>2035</v>
      </c>
      <c r="D16431" t="s">
        <v>12</v>
      </c>
      <c r="E16431" t="s">
        <v>28</v>
      </c>
      <c r="F16431">
        <v>5197.0494342000002</v>
      </c>
    </row>
    <row r="16432" spans="1:6" x14ac:dyDescent="0.35">
      <c r="A16432" t="s">
        <v>67</v>
      </c>
      <c r="B16432" t="s">
        <v>85</v>
      </c>
      <c r="C16432">
        <v>2035</v>
      </c>
      <c r="D16432" t="s">
        <v>12</v>
      </c>
      <c r="E16432" t="s">
        <v>29</v>
      </c>
      <c r="F16432">
        <v>5161.9603519000002</v>
      </c>
    </row>
    <row r="16433" spans="1:6" x14ac:dyDescent="0.35">
      <c r="A16433" t="s">
        <v>67</v>
      </c>
      <c r="B16433" t="s">
        <v>85</v>
      </c>
      <c r="C16433">
        <v>2035</v>
      </c>
      <c r="D16433" t="s">
        <v>12</v>
      </c>
      <c r="E16433" t="s">
        <v>30</v>
      </c>
      <c r="F16433">
        <v>4157.5011979000001</v>
      </c>
    </row>
    <row r="16434" spans="1:6" x14ac:dyDescent="0.35">
      <c r="A16434" t="s">
        <v>67</v>
      </c>
      <c r="B16434" t="s">
        <v>85</v>
      </c>
      <c r="C16434">
        <v>2035</v>
      </c>
      <c r="D16434" t="s">
        <v>12</v>
      </c>
      <c r="E16434" t="s">
        <v>31</v>
      </c>
      <c r="F16434">
        <v>2946.3476123</v>
      </c>
    </row>
    <row r="16435" spans="1:6" x14ac:dyDescent="0.35">
      <c r="A16435" t="s">
        <v>67</v>
      </c>
      <c r="B16435" t="s">
        <v>85</v>
      </c>
      <c r="C16435">
        <v>2035</v>
      </c>
      <c r="D16435" t="s">
        <v>12</v>
      </c>
      <c r="E16435" t="s">
        <v>10</v>
      </c>
      <c r="F16435">
        <v>3006.5798442300002</v>
      </c>
    </row>
    <row r="16436" spans="1:6" x14ac:dyDescent="0.35">
      <c r="A16436" t="s">
        <v>67</v>
      </c>
      <c r="B16436" t="s">
        <v>85</v>
      </c>
      <c r="C16436">
        <v>2035</v>
      </c>
      <c r="D16436" t="s">
        <v>13</v>
      </c>
      <c r="E16436" t="s">
        <v>16</v>
      </c>
      <c r="F16436">
        <v>5717.1522940000004</v>
      </c>
    </row>
    <row r="16437" spans="1:6" x14ac:dyDescent="0.35">
      <c r="A16437" t="s">
        <v>67</v>
      </c>
      <c r="B16437" t="s">
        <v>85</v>
      </c>
      <c r="C16437">
        <v>2035</v>
      </c>
      <c r="D16437" t="s">
        <v>13</v>
      </c>
      <c r="E16437" t="s">
        <v>32</v>
      </c>
      <c r="F16437">
        <v>5888.9528609999998</v>
      </c>
    </row>
    <row r="16438" spans="1:6" x14ac:dyDescent="0.35">
      <c r="A16438" t="s">
        <v>67</v>
      </c>
      <c r="B16438" t="s">
        <v>85</v>
      </c>
      <c r="C16438">
        <v>2035</v>
      </c>
      <c r="D16438" t="s">
        <v>13</v>
      </c>
      <c r="E16438" t="s">
        <v>17</v>
      </c>
      <c r="F16438">
        <v>6034.3402980000001</v>
      </c>
    </row>
    <row r="16439" spans="1:6" x14ac:dyDescent="0.35">
      <c r="A16439" t="s">
        <v>67</v>
      </c>
      <c r="B16439" t="s">
        <v>85</v>
      </c>
      <c r="C16439">
        <v>2035</v>
      </c>
      <c r="D16439" t="s">
        <v>13</v>
      </c>
      <c r="E16439" t="s">
        <v>18</v>
      </c>
      <c r="F16439">
        <v>5940.3818680000004</v>
      </c>
    </row>
    <row r="16440" spans="1:6" x14ac:dyDescent="0.35">
      <c r="A16440" t="s">
        <v>67</v>
      </c>
      <c r="B16440" t="s">
        <v>85</v>
      </c>
      <c r="C16440">
        <v>2035</v>
      </c>
      <c r="D16440" t="s">
        <v>13</v>
      </c>
      <c r="E16440" t="s">
        <v>19</v>
      </c>
      <c r="F16440">
        <v>6055.4500040000003</v>
      </c>
    </row>
    <row r="16441" spans="1:6" x14ac:dyDescent="0.35">
      <c r="A16441" t="s">
        <v>67</v>
      </c>
      <c r="B16441" t="s">
        <v>85</v>
      </c>
      <c r="C16441">
        <v>2035</v>
      </c>
      <c r="D16441" t="s">
        <v>13</v>
      </c>
      <c r="E16441" t="s">
        <v>20</v>
      </c>
      <c r="F16441">
        <v>6836.059722</v>
      </c>
    </row>
    <row r="16442" spans="1:6" x14ac:dyDescent="0.35">
      <c r="A16442" t="s">
        <v>67</v>
      </c>
      <c r="B16442" t="s">
        <v>85</v>
      </c>
      <c r="C16442">
        <v>2035</v>
      </c>
      <c r="D16442" t="s">
        <v>13</v>
      </c>
      <c r="E16442" t="s">
        <v>21</v>
      </c>
      <c r="F16442">
        <v>6911.4788159999998</v>
      </c>
    </row>
    <row r="16443" spans="1:6" x14ac:dyDescent="0.35">
      <c r="A16443" t="s">
        <v>67</v>
      </c>
      <c r="B16443" t="s">
        <v>85</v>
      </c>
      <c r="C16443">
        <v>2035</v>
      </c>
      <c r="D16443" t="s">
        <v>13</v>
      </c>
      <c r="E16443" t="s">
        <v>22</v>
      </c>
      <c r="F16443">
        <v>7390.2841790000002</v>
      </c>
    </row>
    <row r="16444" spans="1:6" x14ac:dyDescent="0.35">
      <c r="A16444" t="s">
        <v>67</v>
      </c>
      <c r="B16444" t="s">
        <v>85</v>
      </c>
      <c r="C16444">
        <v>2035</v>
      </c>
      <c r="D16444" t="s">
        <v>13</v>
      </c>
      <c r="E16444" t="s">
        <v>23</v>
      </c>
      <c r="F16444">
        <v>7356.7845989999996</v>
      </c>
    </row>
    <row r="16445" spans="1:6" x14ac:dyDescent="0.35">
      <c r="A16445" t="s">
        <v>67</v>
      </c>
      <c r="B16445" t="s">
        <v>85</v>
      </c>
      <c r="C16445">
        <v>2035</v>
      </c>
      <c r="D16445" t="s">
        <v>13</v>
      </c>
      <c r="E16445" t="s">
        <v>24</v>
      </c>
      <c r="F16445">
        <v>7074.6632239999999</v>
      </c>
    </row>
    <row r="16446" spans="1:6" x14ac:dyDescent="0.35">
      <c r="A16446" t="s">
        <v>67</v>
      </c>
      <c r="B16446" t="s">
        <v>85</v>
      </c>
      <c r="C16446">
        <v>2035</v>
      </c>
      <c r="D16446" t="s">
        <v>13</v>
      </c>
      <c r="E16446" t="s">
        <v>25</v>
      </c>
      <c r="F16446">
        <v>6999.7972100000006</v>
      </c>
    </row>
    <row r="16447" spans="1:6" x14ac:dyDescent="0.35">
      <c r="A16447" t="s">
        <v>67</v>
      </c>
      <c r="B16447" t="s">
        <v>85</v>
      </c>
      <c r="C16447">
        <v>2035</v>
      </c>
      <c r="D16447" t="s">
        <v>13</v>
      </c>
      <c r="E16447" t="s">
        <v>26</v>
      </c>
      <c r="F16447">
        <v>6182.3241349999998</v>
      </c>
    </row>
    <row r="16448" spans="1:6" x14ac:dyDescent="0.35">
      <c r="A16448" t="s">
        <v>67</v>
      </c>
      <c r="B16448" t="s">
        <v>85</v>
      </c>
      <c r="C16448">
        <v>2035</v>
      </c>
      <c r="D16448" t="s">
        <v>13</v>
      </c>
      <c r="E16448" t="s">
        <v>27</v>
      </c>
      <c r="F16448">
        <v>6413.1637199999996</v>
      </c>
    </row>
    <row r="16449" spans="1:6" x14ac:dyDescent="0.35">
      <c r="A16449" t="s">
        <v>67</v>
      </c>
      <c r="B16449" t="s">
        <v>85</v>
      </c>
      <c r="C16449">
        <v>2035</v>
      </c>
      <c r="D16449" t="s">
        <v>13</v>
      </c>
      <c r="E16449" t="s">
        <v>28</v>
      </c>
      <c r="F16449">
        <v>5807.8452049999996</v>
      </c>
    </row>
    <row r="16450" spans="1:6" x14ac:dyDescent="0.35">
      <c r="A16450" t="s">
        <v>67</v>
      </c>
      <c r="B16450" t="s">
        <v>85</v>
      </c>
      <c r="C16450">
        <v>2035</v>
      </c>
      <c r="D16450" t="s">
        <v>13</v>
      </c>
      <c r="E16450" t="s">
        <v>29</v>
      </c>
      <c r="F16450">
        <v>5419.5516930000003</v>
      </c>
    </row>
    <row r="16451" spans="1:6" x14ac:dyDescent="0.35">
      <c r="A16451" t="s">
        <v>67</v>
      </c>
      <c r="B16451" t="s">
        <v>85</v>
      </c>
      <c r="C16451">
        <v>2035</v>
      </c>
      <c r="D16451" t="s">
        <v>13</v>
      </c>
      <c r="E16451" t="s">
        <v>30</v>
      </c>
      <c r="F16451">
        <v>4364.6028495</v>
      </c>
    </row>
    <row r="16452" spans="1:6" x14ac:dyDescent="0.35">
      <c r="A16452" t="s">
        <v>67</v>
      </c>
      <c r="B16452" t="s">
        <v>85</v>
      </c>
      <c r="C16452">
        <v>2035</v>
      </c>
      <c r="D16452" t="s">
        <v>13</v>
      </c>
      <c r="E16452" t="s">
        <v>31</v>
      </c>
      <c r="F16452">
        <v>2973.6361978</v>
      </c>
    </row>
    <row r="16453" spans="1:6" x14ac:dyDescent="0.35">
      <c r="A16453" t="s">
        <v>67</v>
      </c>
      <c r="B16453" t="s">
        <v>85</v>
      </c>
      <c r="C16453">
        <v>2035</v>
      </c>
      <c r="D16453" t="s">
        <v>13</v>
      </c>
      <c r="E16453" t="s">
        <v>10</v>
      </c>
      <c r="F16453">
        <v>2470.3029663900002</v>
      </c>
    </row>
    <row r="16454" spans="1:6" x14ac:dyDescent="0.35">
      <c r="A16454" t="s">
        <v>67</v>
      </c>
      <c r="B16454" t="s">
        <v>85</v>
      </c>
      <c r="C16454">
        <v>2036</v>
      </c>
      <c r="D16454" t="s">
        <v>12</v>
      </c>
      <c r="E16454" t="s">
        <v>16</v>
      </c>
      <c r="F16454">
        <v>5532.7786699999997</v>
      </c>
    </row>
    <row r="16455" spans="1:6" x14ac:dyDescent="0.35">
      <c r="A16455" t="s">
        <v>67</v>
      </c>
      <c r="B16455" t="s">
        <v>85</v>
      </c>
      <c r="C16455">
        <v>2036</v>
      </c>
      <c r="D16455" t="s">
        <v>12</v>
      </c>
      <c r="E16455" t="s">
        <v>32</v>
      </c>
      <c r="F16455">
        <v>5752.5137720000002</v>
      </c>
    </row>
    <row r="16456" spans="1:6" x14ac:dyDescent="0.35">
      <c r="A16456" t="s">
        <v>67</v>
      </c>
      <c r="B16456" t="s">
        <v>85</v>
      </c>
      <c r="C16456">
        <v>2036</v>
      </c>
      <c r="D16456" t="s">
        <v>12</v>
      </c>
      <c r="E16456" t="s">
        <v>17</v>
      </c>
      <c r="F16456">
        <v>5892.0845380000001</v>
      </c>
    </row>
    <row r="16457" spans="1:6" x14ac:dyDescent="0.35">
      <c r="A16457" t="s">
        <v>67</v>
      </c>
      <c r="B16457" t="s">
        <v>85</v>
      </c>
      <c r="C16457">
        <v>2036</v>
      </c>
      <c r="D16457" t="s">
        <v>12</v>
      </c>
      <c r="E16457" t="s">
        <v>18</v>
      </c>
      <c r="F16457">
        <v>5263.7070749000004</v>
      </c>
    </row>
    <row r="16458" spans="1:6" x14ac:dyDescent="0.35">
      <c r="A16458" t="s">
        <v>67</v>
      </c>
      <c r="B16458" t="s">
        <v>85</v>
      </c>
      <c r="C16458">
        <v>2036</v>
      </c>
      <c r="D16458" t="s">
        <v>12</v>
      </c>
      <c r="E16458" t="s">
        <v>19</v>
      </c>
      <c r="F16458">
        <v>5720.9156647999998</v>
      </c>
    </row>
    <row r="16459" spans="1:6" x14ac:dyDescent="0.35">
      <c r="A16459" t="s">
        <v>67</v>
      </c>
      <c r="B16459" t="s">
        <v>85</v>
      </c>
      <c r="C16459">
        <v>2036</v>
      </c>
      <c r="D16459" t="s">
        <v>12</v>
      </c>
      <c r="E16459" t="s">
        <v>20</v>
      </c>
      <c r="F16459">
        <v>7110.1071039999997</v>
      </c>
    </row>
    <row r="16460" spans="1:6" x14ac:dyDescent="0.35">
      <c r="A16460" t="s">
        <v>67</v>
      </c>
      <c r="B16460" t="s">
        <v>85</v>
      </c>
      <c r="C16460">
        <v>2036</v>
      </c>
      <c r="D16460" t="s">
        <v>12</v>
      </c>
      <c r="E16460" t="s">
        <v>21</v>
      </c>
      <c r="F16460">
        <v>7012.0530440000002</v>
      </c>
    </row>
    <row r="16461" spans="1:6" x14ac:dyDescent="0.35">
      <c r="A16461" t="s">
        <v>67</v>
      </c>
      <c r="B16461" t="s">
        <v>85</v>
      </c>
      <c r="C16461">
        <v>2036</v>
      </c>
      <c r="D16461" t="s">
        <v>12</v>
      </c>
      <c r="E16461" t="s">
        <v>22</v>
      </c>
      <c r="F16461">
        <v>7152.6454080000003</v>
      </c>
    </row>
    <row r="16462" spans="1:6" x14ac:dyDescent="0.35">
      <c r="A16462" t="s">
        <v>67</v>
      </c>
      <c r="B16462" t="s">
        <v>85</v>
      </c>
      <c r="C16462">
        <v>2036</v>
      </c>
      <c r="D16462" t="s">
        <v>12</v>
      </c>
      <c r="E16462" t="s">
        <v>23</v>
      </c>
      <c r="F16462">
        <v>7110.1477709999999</v>
      </c>
    </row>
    <row r="16463" spans="1:6" x14ac:dyDescent="0.35">
      <c r="A16463" t="s">
        <v>67</v>
      </c>
      <c r="B16463" t="s">
        <v>85</v>
      </c>
      <c r="C16463">
        <v>2036</v>
      </c>
      <c r="D16463" t="s">
        <v>12</v>
      </c>
      <c r="E16463" t="s">
        <v>24</v>
      </c>
      <c r="F16463">
        <v>6915.826634</v>
      </c>
    </row>
    <row r="16464" spans="1:6" x14ac:dyDescent="0.35">
      <c r="A16464" t="s">
        <v>67</v>
      </c>
      <c r="B16464" t="s">
        <v>85</v>
      </c>
      <c r="C16464">
        <v>2036</v>
      </c>
      <c r="D16464" t="s">
        <v>12</v>
      </c>
      <c r="E16464" t="s">
        <v>25</v>
      </c>
      <c r="F16464">
        <v>6813.6622310000002</v>
      </c>
    </row>
    <row r="16465" spans="1:6" x14ac:dyDescent="0.35">
      <c r="A16465" t="s">
        <v>67</v>
      </c>
      <c r="B16465" t="s">
        <v>85</v>
      </c>
      <c r="C16465">
        <v>2036</v>
      </c>
      <c r="D16465" t="s">
        <v>12</v>
      </c>
      <c r="E16465" t="s">
        <v>26</v>
      </c>
      <c r="F16465">
        <v>5984.2318620000005</v>
      </c>
    </row>
    <row r="16466" spans="1:6" x14ac:dyDescent="0.35">
      <c r="A16466" t="s">
        <v>67</v>
      </c>
      <c r="B16466" t="s">
        <v>85</v>
      </c>
      <c r="C16466">
        <v>2036</v>
      </c>
      <c r="D16466" t="s">
        <v>12</v>
      </c>
      <c r="E16466" t="s">
        <v>27</v>
      </c>
      <c r="F16466">
        <v>5780.9254989999999</v>
      </c>
    </row>
    <row r="16467" spans="1:6" x14ac:dyDescent="0.35">
      <c r="A16467" t="s">
        <v>67</v>
      </c>
      <c r="B16467" t="s">
        <v>85</v>
      </c>
      <c r="C16467">
        <v>2036</v>
      </c>
      <c r="D16467" t="s">
        <v>12</v>
      </c>
      <c r="E16467" t="s">
        <v>28</v>
      </c>
      <c r="F16467">
        <v>5403.6425671999996</v>
      </c>
    </row>
    <row r="16468" spans="1:6" x14ac:dyDescent="0.35">
      <c r="A16468" t="s">
        <v>67</v>
      </c>
      <c r="B16468" t="s">
        <v>85</v>
      </c>
      <c r="C16468">
        <v>2036</v>
      </c>
      <c r="D16468" t="s">
        <v>12</v>
      </c>
      <c r="E16468" t="s">
        <v>29</v>
      </c>
      <c r="F16468">
        <v>5073.6903248999997</v>
      </c>
    </row>
    <row r="16469" spans="1:6" x14ac:dyDescent="0.35">
      <c r="A16469" t="s">
        <v>67</v>
      </c>
      <c r="B16469" t="s">
        <v>85</v>
      </c>
      <c r="C16469">
        <v>2036</v>
      </c>
      <c r="D16469" t="s">
        <v>12</v>
      </c>
      <c r="E16469" t="s">
        <v>30</v>
      </c>
      <c r="F16469">
        <v>4319.3554471999996</v>
      </c>
    </row>
    <row r="16470" spans="1:6" x14ac:dyDescent="0.35">
      <c r="A16470" t="s">
        <v>67</v>
      </c>
      <c r="B16470" t="s">
        <v>85</v>
      </c>
      <c r="C16470">
        <v>2036</v>
      </c>
      <c r="D16470" t="s">
        <v>12</v>
      </c>
      <c r="E16470" t="s">
        <v>31</v>
      </c>
      <c r="F16470">
        <v>3042.5260880999999</v>
      </c>
    </row>
    <row r="16471" spans="1:6" x14ac:dyDescent="0.35">
      <c r="A16471" t="s">
        <v>67</v>
      </c>
      <c r="B16471" t="s">
        <v>85</v>
      </c>
      <c r="C16471">
        <v>2036</v>
      </c>
      <c r="D16471" t="s">
        <v>12</v>
      </c>
      <c r="E16471" t="s">
        <v>10</v>
      </c>
      <c r="F16471">
        <v>3148.05954767</v>
      </c>
    </row>
    <row r="16472" spans="1:6" x14ac:dyDescent="0.35">
      <c r="A16472" t="s">
        <v>67</v>
      </c>
      <c r="B16472" t="s">
        <v>85</v>
      </c>
      <c r="C16472">
        <v>2036</v>
      </c>
      <c r="D16472" t="s">
        <v>13</v>
      </c>
      <c r="E16472" t="s">
        <v>16</v>
      </c>
      <c r="F16472">
        <v>5719.9790679999996</v>
      </c>
    </row>
    <row r="16473" spans="1:6" x14ac:dyDescent="0.35">
      <c r="A16473" t="s">
        <v>67</v>
      </c>
      <c r="B16473" t="s">
        <v>85</v>
      </c>
      <c r="C16473">
        <v>2036</v>
      </c>
      <c r="D16473" t="s">
        <v>13</v>
      </c>
      <c r="E16473" t="s">
        <v>32</v>
      </c>
      <c r="F16473">
        <v>5887.1035169999996</v>
      </c>
    </row>
    <row r="16474" spans="1:6" x14ac:dyDescent="0.35">
      <c r="A16474" t="s">
        <v>67</v>
      </c>
      <c r="B16474" t="s">
        <v>85</v>
      </c>
      <c r="C16474">
        <v>2036</v>
      </c>
      <c r="D16474" t="s">
        <v>13</v>
      </c>
      <c r="E16474" t="s">
        <v>17</v>
      </c>
      <c r="F16474">
        <v>6050.4197059999997</v>
      </c>
    </row>
    <row r="16475" spans="1:6" x14ac:dyDescent="0.35">
      <c r="A16475" t="s">
        <v>67</v>
      </c>
      <c r="B16475" t="s">
        <v>85</v>
      </c>
      <c r="C16475">
        <v>2036</v>
      </c>
      <c r="D16475" t="s">
        <v>13</v>
      </c>
      <c r="E16475" t="s">
        <v>18</v>
      </c>
      <c r="F16475">
        <v>5843.8259589999998</v>
      </c>
    </row>
    <row r="16476" spans="1:6" x14ac:dyDescent="0.35">
      <c r="A16476" t="s">
        <v>67</v>
      </c>
      <c r="B16476" t="s">
        <v>85</v>
      </c>
      <c r="C16476">
        <v>2036</v>
      </c>
      <c r="D16476" t="s">
        <v>13</v>
      </c>
      <c r="E16476" t="s">
        <v>19</v>
      </c>
      <c r="F16476">
        <v>6025.9688059999999</v>
      </c>
    </row>
    <row r="16477" spans="1:6" x14ac:dyDescent="0.35">
      <c r="A16477" t="s">
        <v>67</v>
      </c>
      <c r="B16477" t="s">
        <v>85</v>
      </c>
      <c r="C16477">
        <v>2036</v>
      </c>
      <c r="D16477" t="s">
        <v>13</v>
      </c>
      <c r="E16477" t="s">
        <v>20</v>
      </c>
      <c r="F16477">
        <v>6882.8958910000001</v>
      </c>
    </row>
    <row r="16478" spans="1:6" x14ac:dyDescent="0.35">
      <c r="A16478" t="s">
        <v>67</v>
      </c>
      <c r="B16478" t="s">
        <v>85</v>
      </c>
      <c r="C16478">
        <v>2036</v>
      </c>
      <c r="D16478" t="s">
        <v>13</v>
      </c>
      <c r="E16478" t="s">
        <v>21</v>
      </c>
      <c r="F16478">
        <v>6902.6035419999998</v>
      </c>
    </row>
    <row r="16479" spans="1:6" x14ac:dyDescent="0.35">
      <c r="A16479" t="s">
        <v>67</v>
      </c>
      <c r="B16479" t="s">
        <v>85</v>
      </c>
      <c r="C16479">
        <v>2036</v>
      </c>
      <c r="D16479" t="s">
        <v>13</v>
      </c>
      <c r="E16479" t="s">
        <v>22</v>
      </c>
      <c r="F16479">
        <v>7392.5963439999996</v>
      </c>
    </row>
    <row r="16480" spans="1:6" x14ac:dyDescent="0.35">
      <c r="A16480" t="s">
        <v>67</v>
      </c>
      <c r="B16480" t="s">
        <v>85</v>
      </c>
      <c r="C16480">
        <v>2036</v>
      </c>
      <c r="D16480" t="s">
        <v>13</v>
      </c>
      <c r="E16480" t="s">
        <v>23</v>
      </c>
      <c r="F16480">
        <v>7384.8487850000001</v>
      </c>
    </row>
    <row r="16481" spans="1:6" x14ac:dyDescent="0.35">
      <c r="A16481" t="s">
        <v>67</v>
      </c>
      <c r="B16481" t="s">
        <v>85</v>
      </c>
      <c r="C16481">
        <v>2036</v>
      </c>
      <c r="D16481" t="s">
        <v>13</v>
      </c>
      <c r="E16481" t="s">
        <v>24</v>
      </c>
      <c r="F16481">
        <v>7117.2233530000003</v>
      </c>
    </row>
    <row r="16482" spans="1:6" x14ac:dyDescent="0.35">
      <c r="A16482" t="s">
        <v>67</v>
      </c>
      <c r="B16482" t="s">
        <v>85</v>
      </c>
      <c r="C16482">
        <v>2036</v>
      </c>
      <c r="D16482" t="s">
        <v>13</v>
      </c>
      <c r="E16482" t="s">
        <v>25</v>
      </c>
      <c r="F16482">
        <v>7110.3474850000002</v>
      </c>
    </row>
    <row r="16483" spans="1:6" x14ac:dyDescent="0.35">
      <c r="A16483" t="s">
        <v>67</v>
      </c>
      <c r="B16483" t="s">
        <v>85</v>
      </c>
      <c r="C16483">
        <v>2036</v>
      </c>
      <c r="D16483" t="s">
        <v>13</v>
      </c>
      <c r="E16483" t="s">
        <v>26</v>
      </c>
      <c r="F16483">
        <v>6275.931364</v>
      </c>
    </row>
    <row r="16484" spans="1:6" x14ac:dyDescent="0.35">
      <c r="A16484" t="s">
        <v>67</v>
      </c>
      <c r="B16484" t="s">
        <v>85</v>
      </c>
      <c r="C16484">
        <v>2036</v>
      </c>
      <c r="D16484" t="s">
        <v>13</v>
      </c>
      <c r="E16484" t="s">
        <v>27</v>
      </c>
      <c r="F16484">
        <v>6275.601498</v>
      </c>
    </row>
    <row r="16485" spans="1:6" x14ac:dyDescent="0.35">
      <c r="A16485" t="s">
        <v>67</v>
      </c>
      <c r="B16485" t="s">
        <v>85</v>
      </c>
      <c r="C16485">
        <v>2036</v>
      </c>
      <c r="D16485" t="s">
        <v>13</v>
      </c>
      <c r="E16485" t="s">
        <v>28</v>
      </c>
      <c r="F16485">
        <v>5907.8437119999999</v>
      </c>
    </row>
    <row r="16486" spans="1:6" x14ac:dyDescent="0.35">
      <c r="A16486" t="s">
        <v>67</v>
      </c>
      <c r="B16486" t="s">
        <v>85</v>
      </c>
      <c r="C16486">
        <v>2036</v>
      </c>
      <c r="D16486" t="s">
        <v>13</v>
      </c>
      <c r="E16486" t="s">
        <v>29</v>
      </c>
      <c r="F16486">
        <v>5369.3617990000002</v>
      </c>
    </row>
    <row r="16487" spans="1:6" x14ac:dyDescent="0.35">
      <c r="A16487" t="s">
        <v>67</v>
      </c>
      <c r="B16487" t="s">
        <v>85</v>
      </c>
      <c r="C16487">
        <v>2036</v>
      </c>
      <c r="D16487" t="s">
        <v>13</v>
      </c>
      <c r="E16487" t="s">
        <v>30</v>
      </c>
      <c r="F16487">
        <v>4523.8820360999998</v>
      </c>
    </row>
    <row r="16488" spans="1:6" x14ac:dyDescent="0.35">
      <c r="A16488" t="s">
        <v>67</v>
      </c>
      <c r="B16488" t="s">
        <v>85</v>
      </c>
      <c r="C16488">
        <v>2036</v>
      </c>
      <c r="D16488" t="s">
        <v>13</v>
      </c>
      <c r="E16488" t="s">
        <v>31</v>
      </c>
      <c r="F16488">
        <v>3074.0774826000002</v>
      </c>
    </row>
    <row r="16489" spans="1:6" x14ac:dyDescent="0.35">
      <c r="A16489" t="s">
        <v>67</v>
      </c>
      <c r="B16489" t="s">
        <v>85</v>
      </c>
      <c r="C16489">
        <v>2036</v>
      </c>
      <c r="D16489" t="s">
        <v>13</v>
      </c>
      <c r="E16489" t="s">
        <v>10</v>
      </c>
      <c r="F16489">
        <v>2578.47958999</v>
      </c>
    </row>
    <row r="16490" spans="1:6" x14ac:dyDescent="0.35">
      <c r="A16490" t="s">
        <v>67</v>
      </c>
      <c r="B16490" t="s">
        <v>85</v>
      </c>
      <c r="C16490">
        <v>2037</v>
      </c>
      <c r="D16490" t="s">
        <v>12</v>
      </c>
      <c r="E16490" t="s">
        <v>16</v>
      </c>
      <c r="F16490">
        <v>5534.3525239999999</v>
      </c>
    </row>
    <row r="16491" spans="1:6" x14ac:dyDescent="0.35">
      <c r="A16491" t="s">
        <v>67</v>
      </c>
      <c r="B16491" t="s">
        <v>85</v>
      </c>
      <c r="C16491">
        <v>2037</v>
      </c>
      <c r="D16491" t="s">
        <v>12</v>
      </c>
      <c r="E16491" t="s">
        <v>32</v>
      </c>
      <c r="F16491">
        <v>5749.1000739999999</v>
      </c>
    </row>
    <row r="16492" spans="1:6" x14ac:dyDescent="0.35">
      <c r="A16492" t="s">
        <v>67</v>
      </c>
      <c r="B16492" t="s">
        <v>85</v>
      </c>
      <c r="C16492">
        <v>2037</v>
      </c>
      <c r="D16492" t="s">
        <v>12</v>
      </c>
      <c r="E16492" t="s">
        <v>17</v>
      </c>
      <c r="F16492">
        <v>5829.3719350000001</v>
      </c>
    </row>
    <row r="16493" spans="1:6" x14ac:dyDescent="0.35">
      <c r="A16493" t="s">
        <v>67</v>
      </c>
      <c r="B16493" t="s">
        <v>85</v>
      </c>
      <c r="C16493">
        <v>2037</v>
      </c>
      <c r="D16493" t="s">
        <v>12</v>
      </c>
      <c r="E16493" t="s">
        <v>18</v>
      </c>
      <c r="F16493">
        <v>5336.0723626999998</v>
      </c>
    </row>
    <row r="16494" spans="1:6" x14ac:dyDescent="0.35">
      <c r="A16494" t="s">
        <v>67</v>
      </c>
      <c r="B16494" t="s">
        <v>85</v>
      </c>
      <c r="C16494">
        <v>2037</v>
      </c>
      <c r="D16494" t="s">
        <v>12</v>
      </c>
      <c r="E16494" t="s">
        <v>19</v>
      </c>
      <c r="F16494">
        <v>5647.1424164</v>
      </c>
    </row>
    <row r="16495" spans="1:6" x14ac:dyDescent="0.35">
      <c r="A16495" t="s">
        <v>67</v>
      </c>
      <c r="B16495" t="s">
        <v>85</v>
      </c>
      <c r="C16495">
        <v>2037</v>
      </c>
      <c r="D16495" t="s">
        <v>12</v>
      </c>
      <c r="E16495" t="s">
        <v>20</v>
      </c>
      <c r="F16495">
        <v>7133.705363</v>
      </c>
    </row>
    <row r="16496" spans="1:6" x14ac:dyDescent="0.35">
      <c r="A16496" t="s">
        <v>67</v>
      </c>
      <c r="B16496" t="s">
        <v>85</v>
      </c>
      <c r="C16496">
        <v>2037</v>
      </c>
      <c r="D16496" t="s">
        <v>12</v>
      </c>
      <c r="E16496" t="s">
        <v>21</v>
      </c>
      <c r="F16496">
        <v>7066.1627689999996</v>
      </c>
    </row>
    <row r="16497" spans="1:6" x14ac:dyDescent="0.35">
      <c r="A16497" t="s">
        <v>67</v>
      </c>
      <c r="B16497" t="s">
        <v>85</v>
      </c>
      <c r="C16497">
        <v>2037</v>
      </c>
      <c r="D16497" t="s">
        <v>12</v>
      </c>
      <c r="E16497" t="s">
        <v>22</v>
      </c>
      <c r="F16497">
        <v>7120.4196350000002</v>
      </c>
    </row>
    <row r="16498" spans="1:6" x14ac:dyDescent="0.35">
      <c r="A16498" t="s">
        <v>67</v>
      </c>
      <c r="B16498" t="s">
        <v>85</v>
      </c>
      <c r="C16498">
        <v>2037</v>
      </c>
      <c r="D16498" t="s">
        <v>12</v>
      </c>
      <c r="E16498" t="s">
        <v>23</v>
      </c>
      <c r="F16498">
        <v>7118.4764130000003</v>
      </c>
    </row>
    <row r="16499" spans="1:6" x14ac:dyDescent="0.35">
      <c r="A16499" t="s">
        <v>67</v>
      </c>
      <c r="B16499" t="s">
        <v>85</v>
      </c>
      <c r="C16499">
        <v>2037</v>
      </c>
      <c r="D16499" t="s">
        <v>12</v>
      </c>
      <c r="E16499" t="s">
        <v>24</v>
      </c>
      <c r="F16499">
        <v>7006.4726369999998</v>
      </c>
    </row>
    <row r="16500" spans="1:6" x14ac:dyDescent="0.35">
      <c r="A16500" t="s">
        <v>67</v>
      </c>
      <c r="B16500" t="s">
        <v>85</v>
      </c>
      <c r="C16500">
        <v>2037</v>
      </c>
      <c r="D16500" t="s">
        <v>12</v>
      </c>
      <c r="E16500" t="s">
        <v>25</v>
      </c>
      <c r="F16500">
        <v>6891.7271849999997</v>
      </c>
    </row>
    <row r="16501" spans="1:6" x14ac:dyDescent="0.35">
      <c r="A16501" t="s">
        <v>67</v>
      </c>
      <c r="B16501" t="s">
        <v>85</v>
      </c>
      <c r="C16501">
        <v>2037</v>
      </c>
      <c r="D16501" t="s">
        <v>12</v>
      </c>
      <c r="E16501" t="s">
        <v>26</v>
      </c>
      <c r="F16501">
        <v>6095.4562569999998</v>
      </c>
    </row>
    <row r="16502" spans="1:6" x14ac:dyDescent="0.35">
      <c r="A16502" t="s">
        <v>67</v>
      </c>
      <c r="B16502" t="s">
        <v>85</v>
      </c>
      <c r="C16502">
        <v>2037</v>
      </c>
      <c r="D16502" t="s">
        <v>12</v>
      </c>
      <c r="E16502" t="s">
        <v>27</v>
      </c>
      <c r="F16502">
        <v>5679.1204760000001</v>
      </c>
    </row>
    <row r="16503" spans="1:6" x14ac:dyDescent="0.35">
      <c r="A16503" t="s">
        <v>67</v>
      </c>
      <c r="B16503" t="s">
        <v>85</v>
      </c>
      <c r="C16503">
        <v>2037</v>
      </c>
      <c r="D16503" t="s">
        <v>12</v>
      </c>
      <c r="E16503" t="s">
        <v>28</v>
      </c>
      <c r="F16503">
        <v>5551.2424184000001</v>
      </c>
    </row>
    <row r="16504" spans="1:6" x14ac:dyDescent="0.35">
      <c r="A16504" t="s">
        <v>67</v>
      </c>
      <c r="B16504" t="s">
        <v>85</v>
      </c>
      <c r="C16504">
        <v>2037</v>
      </c>
      <c r="D16504" t="s">
        <v>12</v>
      </c>
      <c r="E16504" t="s">
        <v>29</v>
      </c>
      <c r="F16504">
        <v>4955.4654643000003</v>
      </c>
    </row>
    <row r="16505" spans="1:6" x14ac:dyDescent="0.35">
      <c r="A16505" t="s">
        <v>67</v>
      </c>
      <c r="B16505" t="s">
        <v>85</v>
      </c>
      <c r="C16505">
        <v>2037</v>
      </c>
      <c r="D16505" t="s">
        <v>12</v>
      </c>
      <c r="E16505" t="s">
        <v>30</v>
      </c>
      <c r="F16505">
        <v>4469.8862901000002</v>
      </c>
    </row>
    <row r="16506" spans="1:6" x14ac:dyDescent="0.35">
      <c r="A16506" t="s">
        <v>67</v>
      </c>
      <c r="B16506" t="s">
        <v>85</v>
      </c>
      <c r="C16506">
        <v>2037</v>
      </c>
      <c r="D16506" t="s">
        <v>12</v>
      </c>
      <c r="E16506" t="s">
        <v>31</v>
      </c>
      <c r="F16506">
        <v>3196.1553589</v>
      </c>
    </row>
    <row r="16507" spans="1:6" x14ac:dyDescent="0.35">
      <c r="A16507" t="s">
        <v>67</v>
      </c>
      <c r="B16507" t="s">
        <v>85</v>
      </c>
      <c r="C16507">
        <v>2037</v>
      </c>
      <c r="D16507" t="s">
        <v>12</v>
      </c>
      <c r="E16507" t="s">
        <v>10</v>
      </c>
      <c r="F16507">
        <v>3271.3225206000002</v>
      </c>
    </row>
    <row r="16508" spans="1:6" x14ac:dyDescent="0.35">
      <c r="A16508" t="s">
        <v>67</v>
      </c>
      <c r="B16508" t="s">
        <v>85</v>
      </c>
      <c r="C16508">
        <v>2037</v>
      </c>
      <c r="D16508" t="s">
        <v>13</v>
      </c>
      <c r="E16508" t="s">
        <v>16</v>
      </c>
      <c r="F16508">
        <v>5721.3535270000002</v>
      </c>
    </row>
    <row r="16509" spans="1:6" x14ac:dyDescent="0.35">
      <c r="A16509" t="s">
        <v>67</v>
      </c>
      <c r="B16509" t="s">
        <v>85</v>
      </c>
      <c r="C16509">
        <v>2037</v>
      </c>
      <c r="D16509" t="s">
        <v>13</v>
      </c>
      <c r="E16509" t="s">
        <v>32</v>
      </c>
      <c r="F16509">
        <v>5884.5451949999997</v>
      </c>
    </row>
    <row r="16510" spans="1:6" x14ac:dyDescent="0.35">
      <c r="A16510" t="s">
        <v>67</v>
      </c>
      <c r="B16510" t="s">
        <v>85</v>
      </c>
      <c r="C16510">
        <v>2037</v>
      </c>
      <c r="D16510" t="s">
        <v>13</v>
      </c>
      <c r="E16510" t="s">
        <v>17</v>
      </c>
      <c r="F16510">
        <v>5997.6039839999994</v>
      </c>
    </row>
    <row r="16511" spans="1:6" x14ac:dyDescent="0.35">
      <c r="A16511" t="s">
        <v>67</v>
      </c>
      <c r="B16511" t="s">
        <v>85</v>
      </c>
      <c r="C16511">
        <v>2037</v>
      </c>
      <c r="D16511" t="s">
        <v>13</v>
      </c>
      <c r="E16511" t="s">
        <v>18</v>
      </c>
      <c r="F16511">
        <v>5846.0541020000001</v>
      </c>
    </row>
    <row r="16512" spans="1:6" x14ac:dyDescent="0.35">
      <c r="A16512" t="s">
        <v>67</v>
      </c>
      <c r="B16512" t="s">
        <v>85</v>
      </c>
      <c r="C16512">
        <v>2037</v>
      </c>
      <c r="D16512" t="s">
        <v>13</v>
      </c>
      <c r="E16512" t="s">
        <v>19</v>
      </c>
      <c r="F16512">
        <v>5976.2401110000001</v>
      </c>
    </row>
    <row r="16513" spans="1:6" x14ac:dyDescent="0.35">
      <c r="A16513" t="s">
        <v>67</v>
      </c>
      <c r="B16513" t="s">
        <v>85</v>
      </c>
      <c r="C16513">
        <v>2037</v>
      </c>
      <c r="D16513" t="s">
        <v>13</v>
      </c>
      <c r="E16513" t="s">
        <v>20</v>
      </c>
      <c r="F16513">
        <v>6881.3334649999997</v>
      </c>
    </row>
    <row r="16514" spans="1:6" x14ac:dyDescent="0.35">
      <c r="A16514" t="s">
        <v>67</v>
      </c>
      <c r="B16514" t="s">
        <v>85</v>
      </c>
      <c r="C16514">
        <v>2037</v>
      </c>
      <c r="D16514" t="s">
        <v>13</v>
      </c>
      <c r="E16514" t="s">
        <v>21</v>
      </c>
      <c r="F16514">
        <v>6987.8974619999999</v>
      </c>
    </row>
    <row r="16515" spans="1:6" x14ac:dyDescent="0.35">
      <c r="A16515" t="s">
        <v>67</v>
      </c>
      <c r="B16515" t="s">
        <v>85</v>
      </c>
      <c r="C16515">
        <v>2037</v>
      </c>
      <c r="D16515" t="s">
        <v>13</v>
      </c>
      <c r="E16515" t="s">
        <v>22</v>
      </c>
      <c r="F16515">
        <v>7340.0136349999993</v>
      </c>
    </row>
    <row r="16516" spans="1:6" x14ac:dyDescent="0.35">
      <c r="A16516" t="s">
        <v>67</v>
      </c>
      <c r="B16516" t="s">
        <v>85</v>
      </c>
      <c r="C16516">
        <v>2037</v>
      </c>
      <c r="D16516" t="s">
        <v>13</v>
      </c>
      <c r="E16516" t="s">
        <v>23</v>
      </c>
      <c r="F16516">
        <v>7412.6658100000004</v>
      </c>
    </row>
    <row r="16517" spans="1:6" x14ac:dyDescent="0.35">
      <c r="A16517" t="s">
        <v>67</v>
      </c>
      <c r="B16517" t="s">
        <v>85</v>
      </c>
      <c r="C16517">
        <v>2037</v>
      </c>
      <c r="D16517" t="s">
        <v>13</v>
      </c>
      <c r="E16517" t="s">
        <v>24</v>
      </c>
      <c r="F16517">
        <v>7159.6778670000003</v>
      </c>
    </row>
    <row r="16518" spans="1:6" x14ac:dyDescent="0.35">
      <c r="A16518" t="s">
        <v>67</v>
      </c>
      <c r="B16518" t="s">
        <v>85</v>
      </c>
      <c r="C16518">
        <v>2037</v>
      </c>
      <c r="D16518" t="s">
        <v>13</v>
      </c>
      <c r="E16518" t="s">
        <v>25</v>
      </c>
      <c r="F16518">
        <v>7171.8514500000001</v>
      </c>
    </row>
    <row r="16519" spans="1:6" x14ac:dyDescent="0.35">
      <c r="A16519" t="s">
        <v>67</v>
      </c>
      <c r="B16519" t="s">
        <v>85</v>
      </c>
      <c r="C16519">
        <v>2037</v>
      </c>
      <c r="D16519" t="s">
        <v>13</v>
      </c>
      <c r="E16519" t="s">
        <v>26</v>
      </c>
      <c r="F16519">
        <v>6417.7094870000001</v>
      </c>
    </row>
    <row r="16520" spans="1:6" x14ac:dyDescent="0.35">
      <c r="A16520" t="s">
        <v>67</v>
      </c>
      <c r="B16520" t="s">
        <v>85</v>
      </c>
      <c r="C16520">
        <v>2037</v>
      </c>
      <c r="D16520" t="s">
        <v>13</v>
      </c>
      <c r="E16520" t="s">
        <v>27</v>
      </c>
      <c r="F16520">
        <v>6168.352844</v>
      </c>
    </row>
    <row r="16521" spans="1:6" x14ac:dyDescent="0.35">
      <c r="A16521" t="s">
        <v>67</v>
      </c>
      <c r="B16521" t="s">
        <v>85</v>
      </c>
      <c r="C16521">
        <v>2037</v>
      </c>
      <c r="D16521" t="s">
        <v>13</v>
      </c>
      <c r="E16521" t="s">
        <v>28</v>
      </c>
      <c r="F16521">
        <v>5991.1672740000004</v>
      </c>
    </row>
    <row r="16522" spans="1:6" x14ac:dyDescent="0.35">
      <c r="A16522" t="s">
        <v>67</v>
      </c>
      <c r="B16522" t="s">
        <v>85</v>
      </c>
      <c r="C16522">
        <v>2037</v>
      </c>
      <c r="D16522" t="s">
        <v>13</v>
      </c>
      <c r="E16522" t="s">
        <v>29</v>
      </c>
      <c r="F16522">
        <v>5349.5580219999993</v>
      </c>
    </row>
    <row r="16523" spans="1:6" x14ac:dyDescent="0.35">
      <c r="A16523" t="s">
        <v>67</v>
      </c>
      <c r="B16523" t="s">
        <v>85</v>
      </c>
      <c r="C16523">
        <v>2037</v>
      </c>
      <c r="D16523" t="s">
        <v>13</v>
      </c>
      <c r="E16523" t="s">
        <v>30</v>
      </c>
      <c r="F16523">
        <v>4602.1147732999998</v>
      </c>
    </row>
    <row r="16524" spans="1:6" x14ac:dyDescent="0.35">
      <c r="A16524" t="s">
        <v>67</v>
      </c>
      <c r="B16524" t="s">
        <v>85</v>
      </c>
      <c r="C16524">
        <v>2037</v>
      </c>
      <c r="D16524" t="s">
        <v>13</v>
      </c>
      <c r="E16524" t="s">
        <v>31</v>
      </c>
      <c r="F16524">
        <v>3179.9250888000001</v>
      </c>
    </row>
    <row r="16525" spans="1:6" x14ac:dyDescent="0.35">
      <c r="A16525" t="s">
        <v>67</v>
      </c>
      <c r="B16525" t="s">
        <v>85</v>
      </c>
      <c r="C16525">
        <v>2037</v>
      </c>
      <c r="D16525" t="s">
        <v>13</v>
      </c>
      <c r="E16525" t="s">
        <v>10</v>
      </c>
      <c r="F16525">
        <v>2699.5490706700002</v>
      </c>
    </row>
    <row r="16526" spans="1:6" x14ac:dyDescent="0.35">
      <c r="A16526" t="s">
        <v>67</v>
      </c>
      <c r="B16526" t="s">
        <v>85</v>
      </c>
      <c r="C16526">
        <v>2038</v>
      </c>
      <c r="D16526" t="s">
        <v>12</v>
      </c>
      <c r="E16526" t="s">
        <v>16</v>
      </c>
      <c r="F16526">
        <v>5534.7340729999996</v>
      </c>
    </row>
    <row r="16527" spans="1:6" x14ac:dyDescent="0.35">
      <c r="A16527" t="s">
        <v>67</v>
      </c>
      <c r="B16527" t="s">
        <v>85</v>
      </c>
      <c r="C16527">
        <v>2038</v>
      </c>
      <c r="D16527" t="s">
        <v>12</v>
      </c>
      <c r="E16527" t="s">
        <v>32</v>
      </c>
      <c r="F16527">
        <v>5747.8835220000001</v>
      </c>
    </row>
    <row r="16528" spans="1:6" x14ac:dyDescent="0.35">
      <c r="A16528" t="s">
        <v>67</v>
      </c>
      <c r="B16528" t="s">
        <v>85</v>
      </c>
      <c r="C16528">
        <v>2038</v>
      </c>
      <c r="D16528" t="s">
        <v>12</v>
      </c>
      <c r="E16528" t="s">
        <v>17</v>
      </c>
      <c r="F16528">
        <v>5816.8204430000014</v>
      </c>
    </row>
    <row r="16529" spans="1:6" x14ac:dyDescent="0.35">
      <c r="A16529" t="s">
        <v>67</v>
      </c>
      <c r="B16529" t="s">
        <v>85</v>
      </c>
      <c r="C16529">
        <v>2038</v>
      </c>
      <c r="D16529" t="s">
        <v>12</v>
      </c>
      <c r="E16529" t="s">
        <v>18</v>
      </c>
      <c r="F16529">
        <v>5348.0723031999996</v>
      </c>
    </row>
    <row r="16530" spans="1:6" x14ac:dyDescent="0.35">
      <c r="A16530" t="s">
        <v>67</v>
      </c>
      <c r="B16530" t="s">
        <v>85</v>
      </c>
      <c r="C16530">
        <v>2038</v>
      </c>
      <c r="D16530" t="s">
        <v>12</v>
      </c>
      <c r="E16530" t="s">
        <v>19</v>
      </c>
      <c r="F16530">
        <v>5594.6706285</v>
      </c>
    </row>
    <row r="16531" spans="1:6" x14ac:dyDescent="0.35">
      <c r="A16531" t="s">
        <v>67</v>
      </c>
      <c r="B16531" t="s">
        <v>85</v>
      </c>
      <c r="C16531">
        <v>2038</v>
      </c>
      <c r="D16531" t="s">
        <v>12</v>
      </c>
      <c r="E16531" t="s">
        <v>20</v>
      </c>
      <c r="F16531">
        <v>7125.882087</v>
      </c>
    </row>
    <row r="16532" spans="1:6" x14ac:dyDescent="0.35">
      <c r="A16532" t="s">
        <v>67</v>
      </c>
      <c r="B16532" t="s">
        <v>85</v>
      </c>
      <c r="C16532">
        <v>2038</v>
      </c>
      <c r="D16532" t="s">
        <v>12</v>
      </c>
      <c r="E16532" t="s">
        <v>21</v>
      </c>
      <c r="F16532">
        <v>7135.9418759999999</v>
      </c>
    </row>
    <row r="16533" spans="1:6" x14ac:dyDescent="0.35">
      <c r="A16533" t="s">
        <v>67</v>
      </c>
      <c r="B16533" t="s">
        <v>85</v>
      </c>
      <c r="C16533">
        <v>2038</v>
      </c>
      <c r="D16533" t="s">
        <v>12</v>
      </c>
      <c r="E16533" t="s">
        <v>22</v>
      </c>
      <c r="F16533">
        <v>7075.5511900000001</v>
      </c>
    </row>
    <row r="16534" spans="1:6" x14ac:dyDescent="0.35">
      <c r="A16534" t="s">
        <v>67</v>
      </c>
      <c r="B16534" t="s">
        <v>85</v>
      </c>
      <c r="C16534">
        <v>2038</v>
      </c>
      <c r="D16534" t="s">
        <v>12</v>
      </c>
      <c r="E16534" t="s">
        <v>23</v>
      </c>
      <c r="F16534">
        <v>7128.9440629999999</v>
      </c>
    </row>
    <row r="16535" spans="1:6" x14ac:dyDescent="0.35">
      <c r="A16535" t="s">
        <v>67</v>
      </c>
      <c r="B16535" t="s">
        <v>85</v>
      </c>
      <c r="C16535">
        <v>2038</v>
      </c>
      <c r="D16535" t="s">
        <v>12</v>
      </c>
      <c r="E16535" t="s">
        <v>24</v>
      </c>
      <c r="F16535">
        <v>7108.847608</v>
      </c>
    </row>
    <row r="16536" spans="1:6" x14ac:dyDescent="0.35">
      <c r="A16536" t="s">
        <v>67</v>
      </c>
      <c r="B16536" t="s">
        <v>85</v>
      </c>
      <c r="C16536">
        <v>2038</v>
      </c>
      <c r="D16536" t="s">
        <v>12</v>
      </c>
      <c r="E16536" t="s">
        <v>25</v>
      </c>
      <c r="F16536">
        <v>6907.1603949999999</v>
      </c>
    </row>
    <row r="16537" spans="1:6" x14ac:dyDescent="0.35">
      <c r="A16537" t="s">
        <v>67</v>
      </c>
      <c r="B16537" t="s">
        <v>85</v>
      </c>
      <c r="C16537">
        <v>2038</v>
      </c>
      <c r="D16537" t="s">
        <v>12</v>
      </c>
      <c r="E16537" t="s">
        <v>26</v>
      </c>
      <c r="F16537">
        <v>6275.9124300000003</v>
      </c>
    </row>
    <row r="16538" spans="1:6" x14ac:dyDescent="0.35">
      <c r="A16538" t="s">
        <v>67</v>
      </c>
      <c r="B16538" t="s">
        <v>85</v>
      </c>
      <c r="C16538">
        <v>2038</v>
      </c>
      <c r="D16538" t="s">
        <v>12</v>
      </c>
      <c r="E16538" t="s">
        <v>27</v>
      </c>
      <c r="F16538">
        <v>5610.919245</v>
      </c>
    </row>
    <row r="16539" spans="1:6" x14ac:dyDescent="0.35">
      <c r="A16539" t="s">
        <v>67</v>
      </c>
      <c r="B16539" t="s">
        <v>85</v>
      </c>
      <c r="C16539">
        <v>2038</v>
      </c>
      <c r="D16539" t="s">
        <v>12</v>
      </c>
      <c r="E16539" t="s">
        <v>28</v>
      </c>
      <c r="F16539">
        <v>5663.5249889999996</v>
      </c>
    </row>
    <row r="16540" spans="1:6" x14ac:dyDescent="0.35">
      <c r="A16540" t="s">
        <v>67</v>
      </c>
      <c r="B16540" t="s">
        <v>85</v>
      </c>
      <c r="C16540">
        <v>2038</v>
      </c>
      <c r="D16540" t="s">
        <v>12</v>
      </c>
      <c r="E16540" t="s">
        <v>29</v>
      </c>
      <c r="F16540">
        <v>4880.6674151999996</v>
      </c>
    </row>
    <row r="16541" spans="1:6" x14ac:dyDescent="0.35">
      <c r="A16541" t="s">
        <v>67</v>
      </c>
      <c r="B16541" t="s">
        <v>85</v>
      </c>
      <c r="C16541">
        <v>2038</v>
      </c>
      <c r="D16541" t="s">
        <v>12</v>
      </c>
      <c r="E16541" t="s">
        <v>30</v>
      </c>
      <c r="F16541">
        <v>4552.8020478999997</v>
      </c>
    </row>
    <row r="16542" spans="1:6" x14ac:dyDescent="0.35">
      <c r="A16542" t="s">
        <v>67</v>
      </c>
      <c r="B16542" t="s">
        <v>85</v>
      </c>
      <c r="C16542">
        <v>2038</v>
      </c>
      <c r="D16542" t="s">
        <v>12</v>
      </c>
      <c r="E16542" t="s">
        <v>31</v>
      </c>
      <c r="F16542">
        <v>3335.7851289999999</v>
      </c>
    </row>
    <row r="16543" spans="1:6" x14ac:dyDescent="0.35">
      <c r="A16543" t="s">
        <v>67</v>
      </c>
      <c r="B16543" t="s">
        <v>85</v>
      </c>
      <c r="C16543">
        <v>2038</v>
      </c>
      <c r="D16543" t="s">
        <v>12</v>
      </c>
      <c r="E16543" t="s">
        <v>10</v>
      </c>
      <c r="F16543">
        <v>3403.79520495</v>
      </c>
    </row>
    <row r="16544" spans="1:6" x14ac:dyDescent="0.35">
      <c r="A16544" t="s">
        <v>67</v>
      </c>
      <c r="B16544" t="s">
        <v>85</v>
      </c>
      <c r="C16544">
        <v>2038</v>
      </c>
      <c r="D16544" t="s">
        <v>13</v>
      </c>
      <c r="E16544" t="s">
        <v>16</v>
      </c>
      <c r="F16544">
        <v>5721.5157790000003</v>
      </c>
    </row>
    <row r="16545" spans="1:6" x14ac:dyDescent="0.35">
      <c r="A16545" t="s">
        <v>67</v>
      </c>
      <c r="B16545" t="s">
        <v>85</v>
      </c>
      <c r="C16545">
        <v>2038</v>
      </c>
      <c r="D16545" t="s">
        <v>13</v>
      </c>
      <c r="E16545" t="s">
        <v>32</v>
      </c>
      <c r="F16545">
        <v>5883.2486369999997</v>
      </c>
    </row>
    <row r="16546" spans="1:6" x14ac:dyDescent="0.35">
      <c r="A16546" t="s">
        <v>67</v>
      </c>
      <c r="B16546" t="s">
        <v>85</v>
      </c>
      <c r="C16546">
        <v>2038</v>
      </c>
      <c r="D16546" t="s">
        <v>13</v>
      </c>
      <c r="E16546" t="s">
        <v>17</v>
      </c>
      <c r="F16546">
        <v>5995.2751740000003</v>
      </c>
    </row>
    <row r="16547" spans="1:6" x14ac:dyDescent="0.35">
      <c r="A16547" t="s">
        <v>67</v>
      </c>
      <c r="B16547" t="s">
        <v>85</v>
      </c>
      <c r="C16547">
        <v>2038</v>
      </c>
      <c r="D16547" t="s">
        <v>13</v>
      </c>
      <c r="E16547" t="s">
        <v>18</v>
      </c>
      <c r="F16547">
        <v>5808.7953090000001</v>
      </c>
    </row>
    <row r="16548" spans="1:6" x14ac:dyDescent="0.35">
      <c r="A16548" t="s">
        <v>67</v>
      </c>
      <c r="B16548" t="s">
        <v>85</v>
      </c>
      <c r="C16548">
        <v>2038</v>
      </c>
      <c r="D16548" t="s">
        <v>13</v>
      </c>
      <c r="E16548" t="s">
        <v>19</v>
      </c>
      <c r="F16548">
        <v>5919.1338889999997</v>
      </c>
    </row>
    <row r="16549" spans="1:6" x14ac:dyDescent="0.35">
      <c r="A16549" t="s">
        <v>67</v>
      </c>
      <c r="B16549" t="s">
        <v>85</v>
      </c>
      <c r="C16549">
        <v>2038</v>
      </c>
      <c r="D16549" t="s">
        <v>13</v>
      </c>
      <c r="E16549" t="s">
        <v>20</v>
      </c>
      <c r="F16549">
        <v>6873.4148649999997</v>
      </c>
    </row>
    <row r="16550" spans="1:6" x14ac:dyDescent="0.35">
      <c r="A16550" t="s">
        <v>67</v>
      </c>
      <c r="B16550" t="s">
        <v>85</v>
      </c>
      <c r="C16550">
        <v>2038</v>
      </c>
      <c r="D16550" t="s">
        <v>13</v>
      </c>
      <c r="E16550" t="s">
        <v>21</v>
      </c>
      <c r="F16550">
        <v>7085.2261159999998</v>
      </c>
    </row>
    <row r="16551" spans="1:6" x14ac:dyDescent="0.35">
      <c r="A16551" t="s">
        <v>67</v>
      </c>
      <c r="B16551" t="s">
        <v>85</v>
      </c>
      <c r="C16551">
        <v>2038</v>
      </c>
      <c r="D16551" t="s">
        <v>13</v>
      </c>
      <c r="E16551" t="s">
        <v>22</v>
      </c>
      <c r="F16551">
        <v>7281.749382</v>
      </c>
    </row>
    <row r="16552" spans="1:6" x14ac:dyDescent="0.35">
      <c r="A16552" t="s">
        <v>67</v>
      </c>
      <c r="B16552" t="s">
        <v>85</v>
      </c>
      <c r="C16552">
        <v>2038</v>
      </c>
      <c r="D16552" t="s">
        <v>13</v>
      </c>
      <c r="E16552" t="s">
        <v>23</v>
      </c>
      <c r="F16552">
        <v>7440.8080179999997</v>
      </c>
    </row>
    <row r="16553" spans="1:6" x14ac:dyDescent="0.35">
      <c r="A16553" t="s">
        <v>67</v>
      </c>
      <c r="B16553" t="s">
        <v>85</v>
      </c>
      <c r="C16553">
        <v>2038</v>
      </c>
      <c r="D16553" t="s">
        <v>13</v>
      </c>
      <c r="E16553" t="s">
        <v>24</v>
      </c>
      <c r="F16553">
        <v>7238.8050499999999</v>
      </c>
    </row>
    <row r="16554" spans="1:6" x14ac:dyDescent="0.35">
      <c r="A16554" t="s">
        <v>67</v>
      </c>
      <c r="B16554" t="s">
        <v>85</v>
      </c>
      <c r="C16554">
        <v>2038</v>
      </c>
      <c r="D16554" t="s">
        <v>13</v>
      </c>
      <c r="E16554" t="s">
        <v>25</v>
      </c>
      <c r="F16554">
        <v>7171.4178140000004</v>
      </c>
    </row>
    <row r="16555" spans="1:6" x14ac:dyDescent="0.35">
      <c r="A16555" t="s">
        <v>67</v>
      </c>
      <c r="B16555" t="s">
        <v>85</v>
      </c>
      <c r="C16555">
        <v>2038</v>
      </c>
      <c r="D16555" t="s">
        <v>13</v>
      </c>
      <c r="E16555" t="s">
        <v>26</v>
      </c>
      <c r="F16555">
        <v>6636.733937</v>
      </c>
    </row>
    <row r="16556" spans="1:6" x14ac:dyDescent="0.35">
      <c r="A16556" t="s">
        <v>67</v>
      </c>
      <c r="B16556" t="s">
        <v>85</v>
      </c>
      <c r="C16556">
        <v>2038</v>
      </c>
      <c r="D16556" t="s">
        <v>13</v>
      </c>
      <c r="E16556" t="s">
        <v>27</v>
      </c>
      <c r="F16556">
        <v>6039.2836589999997</v>
      </c>
    </row>
    <row r="16557" spans="1:6" x14ac:dyDescent="0.35">
      <c r="A16557" t="s">
        <v>67</v>
      </c>
      <c r="B16557" t="s">
        <v>85</v>
      </c>
      <c r="C16557">
        <v>2038</v>
      </c>
      <c r="D16557" t="s">
        <v>13</v>
      </c>
      <c r="E16557" t="s">
        <v>28</v>
      </c>
      <c r="F16557">
        <v>6044.1317440000003</v>
      </c>
    </row>
    <row r="16558" spans="1:6" x14ac:dyDescent="0.35">
      <c r="A16558" t="s">
        <v>67</v>
      </c>
      <c r="B16558" t="s">
        <v>85</v>
      </c>
      <c r="C16558">
        <v>2038</v>
      </c>
      <c r="D16558" t="s">
        <v>13</v>
      </c>
      <c r="E16558" t="s">
        <v>29</v>
      </c>
      <c r="F16558">
        <v>5260.2791690000004</v>
      </c>
    </row>
    <row r="16559" spans="1:6" x14ac:dyDescent="0.35">
      <c r="A16559" t="s">
        <v>67</v>
      </c>
      <c r="B16559" t="s">
        <v>85</v>
      </c>
      <c r="C16559">
        <v>2038</v>
      </c>
      <c r="D16559" t="s">
        <v>13</v>
      </c>
      <c r="E16559" t="s">
        <v>30</v>
      </c>
      <c r="F16559">
        <v>4736.2661125000004</v>
      </c>
    </row>
    <row r="16560" spans="1:6" x14ac:dyDescent="0.35">
      <c r="A16560" t="s">
        <v>67</v>
      </c>
      <c r="B16560" t="s">
        <v>85</v>
      </c>
      <c r="C16560">
        <v>2038</v>
      </c>
      <c r="D16560" t="s">
        <v>13</v>
      </c>
      <c r="E16560" t="s">
        <v>31</v>
      </c>
      <c r="F16560">
        <v>3280.5440511000002</v>
      </c>
    </row>
    <row r="16561" spans="1:6" x14ac:dyDescent="0.35">
      <c r="A16561" t="s">
        <v>67</v>
      </c>
      <c r="B16561" t="s">
        <v>85</v>
      </c>
      <c r="C16561">
        <v>2038</v>
      </c>
      <c r="D16561" t="s">
        <v>13</v>
      </c>
      <c r="E16561" t="s">
        <v>10</v>
      </c>
      <c r="F16561">
        <v>2814.9455373199999</v>
      </c>
    </row>
    <row r="16562" spans="1:6" x14ac:dyDescent="0.35">
      <c r="A16562" t="s">
        <v>67</v>
      </c>
      <c r="B16562" t="s">
        <v>85</v>
      </c>
      <c r="C16562">
        <v>2039</v>
      </c>
      <c r="D16562" t="s">
        <v>12</v>
      </c>
      <c r="E16562" t="s">
        <v>16</v>
      </c>
      <c r="F16562">
        <v>5534.339739</v>
      </c>
    </row>
    <row r="16563" spans="1:6" x14ac:dyDescent="0.35">
      <c r="A16563" t="s">
        <v>67</v>
      </c>
      <c r="B16563" t="s">
        <v>85</v>
      </c>
      <c r="C16563">
        <v>2039</v>
      </c>
      <c r="D16563" t="s">
        <v>12</v>
      </c>
      <c r="E16563" t="s">
        <v>32</v>
      </c>
      <c r="F16563">
        <v>5747.6604750000006</v>
      </c>
    </row>
    <row r="16564" spans="1:6" x14ac:dyDescent="0.35">
      <c r="A16564" t="s">
        <v>67</v>
      </c>
      <c r="B16564" t="s">
        <v>85</v>
      </c>
      <c r="C16564">
        <v>2039</v>
      </c>
      <c r="D16564" t="s">
        <v>12</v>
      </c>
      <c r="E16564" t="s">
        <v>17</v>
      </c>
      <c r="F16564">
        <v>5799.2752819999996</v>
      </c>
    </row>
    <row r="16565" spans="1:6" x14ac:dyDescent="0.35">
      <c r="A16565" t="s">
        <v>67</v>
      </c>
      <c r="B16565" t="s">
        <v>85</v>
      </c>
      <c r="C16565">
        <v>2039</v>
      </c>
      <c r="D16565" t="s">
        <v>12</v>
      </c>
      <c r="E16565" t="s">
        <v>18</v>
      </c>
      <c r="F16565">
        <v>5365.4000128000007</v>
      </c>
    </row>
    <row r="16566" spans="1:6" x14ac:dyDescent="0.35">
      <c r="A16566" t="s">
        <v>67</v>
      </c>
      <c r="B16566" t="s">
        <v>85</v>
      </c>
      <c r="C16566">
        <v>2039</v>
      </c>
      <c r="D16566" t="s">
        <v>12</v>
      </c>
      <c r="E16566" t="s">
        <v>19</v>
      </c>
      <c r="F16566">
        <v>5538.1732476999996</v>
      </c>
    </row>
    <row r="16567" spans="1:6" x14ac:dyDescent="0.35">
      <c r="A16567" t="s">
        <v>67</v>
      </c>
      <c r="B16567" t="s">
        <v>85</v>
      </c>
      <c r="C16567">
        <v>2039</v>
      </c>
      <c r="D16567" t="s">
        <v>12</v>
      </c>
      <c r="E16567" t="s">
        <v>20</v>
      </c>
      <c r="F16567">
        <v>7107.1743729999998</v>
      </c>
    </row>
    <row r="16568" spans="1:6" x14ac:dyDescent="0.35">
      <c r="A16568" t="s">
        <v>67</v>
      </c>
      <c r="B16568" t="s">
        <v>85</v>
      </c>
      <c r="C16568">
        <v>2039</v>
      </c>
      <c r="D16568" t="s">
        <v>12</v>
      </c>
      <c r="E16568" t="s">
        <v>21</v>
      </c>
      <c r="F16568">
        <v>7209.282287</v>
      </c>
    </row>
    <row r="16569" spans="1:6" x14ac:dyDescent="0.35">
      <c r="A16569" t="s">
        <v>67</v>
      </c>
      <c r="B16569" t="s">
        <v>85</v>
      </c>
      <c r="C16569">
        <v>2039</v>
      </c>
      <c r="D16569" t="s">
        <v>12</v>
      </c>
      <c r="E16569" t="s">
        <v>22</v>
      </c>
      <c r="F16569">
        <v>7044.0514539999986</v>
      </c>
    </row>
    <row r="16570" spans="1:6" x14ac:dyDescent="0.35">
      <c r="A16570" t="s">
        <v>67</v>
      </c>
      <c r="B16570" t="s">
        <v>85</v>
      </c>
      <c r="C16570">
        <v>2039</v>
      </c>
      <c r="D16570" t="s">
        <v>12</v>
      </c>
      <c r="E16570" t="s">
        <v>23</v>
      </c>
      <c r="F16570">
        <v>7132.0181579999999</v>
      </c>
    </row>
    <row r="16571" spans="1:6" x14ac:dyDescent="0.35">
      <c r="A16571" t="s">
        <v>67</v>
      </c>
      <c r="B16571" t="s">
        <v>85</v>
      </c>
      <c r="C16571">
        <v>2039</v>
      </c>
      <c r="D16571" t="s">
        <v>12</v>
      </c>
      <c r="E16571" t="s">
        <v>24</v>
      </c>
      <c r="F16571">
        <v>7175.714242</v>
      </c>
    </row>
    <row r="16572" spans="1:6" x14ac:dyDescent="0.35">
      <c r="A16572" t="s">
        <v>67</v>
      </c>
      <c r="B16572" t="s">
        <v>85</v>
      </c>
      <c r="C16572">
        <v>2039</v>
      </c>
      <c r="D16572" t="s">
        <v>12</v>
      </c>
      <c r="E16572" t="s">
        <v>25</v>
      </c>
      <c r="F16572">
        <v>6948.9060470000004</v>
      </c>
    </row>
    <row r="16573" spans="1:6" x14ac:dyDescent="0.35">
      <c r="A16573" t="s">
        <v>67</v>
      </c>
      <c r="B16573" t="s">
        <v>85</v>
      </c>
      <c r="C16573">
        <v>2039</v>
      </c>
      <c r="D16573" t="s">
        <v>12</v>
      </c>
      <c r="E16573" t="s">
        <v>26</v>
      </c>
      <c r="F16573">
        <v>6443.2606919999998</v>
      </c>
    </row>
    <row r="16574" spans="1:6" x14ac:dyDescent="0.35">
      <c r="A16574" t="s">
        <v>67</v>
      </c>
      <c r="B16574" t="s">
        <v>85</v>
      </c>
      <c r="C16574">
        <v>2039</v>
      </c>
      <c r="D16574" t="s">
        <v>12</v>
      </c>
      <c r="E16574" t="s">
        <v>27</v>
      </c>
      <c r="F16574">
        <v>5617.6098620000002</v>
      </c>
    </row>
    <row r="16575" spans="1:6" x14ac:dyDescent="0.35">
      <c r="A16575" t="s">
        <v>67</v>
      </c>
      <c r="B16575" t="s">
        <v>85</v>
      </c>
      <c r="C16575">
        <v>2039</v>
      </c>
      <c r="D16575" t="s">
        <v>12</v>
      </c>
      <c r="E16575" t="s">
        <v>28</v>
      </c>
      <c r="F16575">
        <v>5673.1780650000001</v>
      </c>
    </row>
    <row r="16576" spans="1:6" x14ac:dyDescent="0.35">
      <c r="A16576" t="s">
        <v>67</v>
      </c>
      <c r="B16576" t="s">
        <v>85</v>
      </c>
      <c r="C16576">
        <v>2039</v>
      </c>
      <c r="D16576" t="s">
        <v>12</v>
      </c>
      <c r="E16576" t="s">
        <v>29</v>
      </c>
      <c r="F16576">
        <v>4841.4836672000001</v>
      </c>
    </row>
    <row r="16577" spans="1:6" x14ac:dyDescent="0.35">
      <c r="A16577" t="s">
        <v>67</v>
      </c>
      <c r="B16577" t="s">
        <v>85</v>
      </c>
      <c r="C16577">
        <v>2039</v>
      </c>
      <c r="D16577" t="s">
        <v>12</v>
      </c>
      <c r="E16577" t="s">
        <v>30</v>
      </c>
      <c r="F16577">
        <v>4663.4226541999997</v>
      </c>
    </row>
    <row r="16578" spans="1:6" x14ac:dyDescent="0.35">
      <c r="A16578" t="s">
        <v>67</v>
      </c>
      <c r="B16578" t="s">
        <v>85</v>
      </c>
      <c r="C16578">
        <v>2039</v>
      </c>
      <c r="D16578" t="s">
        <v>12</v>
      </c>
      <c r="E16578" t="s">
        <v>31</v>
      </c>
      <c r="F16578">
        <v>3440.9234955000002</v>
      </c>
    </row>
    <row r="16579" spans="1:6" x14ac:dyDescent="0.35">
      <c r="A16579" t="s">
        <v>67</v>
      </c>
      <c r="B16579" t="s">
        <v>85</v>
      </c>
      <c r="C16579">
        <v>2039</v>
      </c>
      <c r="D16579" t="s">
        <v>12</v>
      </c>
      <c r="E16579" t="s">
        <v>10</v>
      </c>
      <c r="F16579">
        <v>3534.4768807099999</v>
      </c>
    </row>
    <row r="16580" spans="1:6" x14ac:dyDescent="0.35">
      <c r="A16580" t="s">
        <v>67</v>
      </c>
      <c r="B16580" t="s">
        <v>85</v>
      </c>
      <c r="C16580">
        <v>2039</v>
      </c>
      <c r="D16580" t="s">
        <v>13</v>
      </c>
      <c r="E16580" t="s">
        <v>16</v>
      </c>
      <c r="F16580">
        <v>5720.8909320000002</v>
      </c>
    </row>
    <row r="16581" spans="1:6" x14ac:dyDescent="0.35">
      <c r="A16581" t="s">
        <v>67</v>
      </c>
      <c r="B16581" t="s">
        <v>85</v>
      </c>
      <c r="C16581">
        <v>2039</v>
      </c>
      <c r="D16581" t="s">
        <v>13</v>
      </c>
      <c r="E16581" t="s">
        <v>32</v>
      </c>
      <c r="F16581">
        <v>5882.9934910000002</v>
      </c>
    </row>
    <row r="16582" spans="1:6" x14ac:dyDescent="0.35">
      <c r="A16582" t="s">
        <v>67</v>
      </c>
      <c r="B16582" t="s">
        <v>85</v>
      </c>
      <c r="C16582">
        <v>2039</v>
      </c>
      <c r="D16582" t="s">
        <v>13</v>
      </c>
      <c r="E16582" t="s">
        <v>17</v>
      </c>
      <c r="F16582">
        <v>5986.7756149999996</v>
      </c>
    </row>
    <row r="16583" spans="1:6" x14ac:dyDescent="0.35">
      <c r="A16583" t="s">
        <v>67</v>
      </c>
      <c r="B16583" t="s">
        <v>85</v>
      </c>
      <c r="C16583">
        <v>2039</v>
      </c>
      <c r="D16583" t="s">
        <v>13</v>
      </c>
      <c r="E16583" t="s">
        <v>18</v>
      </c>
      <c r="F16583">
        <v>5797.2117209999997</v>
      </c>
    </row>
    <row r="16584" spans="1:6" x14ac:dyDescent="0.35">
      <c r="A16584" t="s">
        <v>67</v>
      </c>
      <c r="B16584" t="s">
        <v>85</v>
      </c>
      <c r="C16584">
        <v>2039</v>
      </c>
      <c r="D16584" t="s">
        <v>13</v>
      </c>
      <c r="E16584" t="s">
        <v>19</v>
      </c>
      <c r="F16584">
        <v>5847.3503979999996</v>
      </c>
    </row>
    <row r="16585" spans="1:6" x14ac:dyDescent="0.35">
      <c r="A16585" t="s">
        <v>67</v>
      </c>
      <c r="B16585" t="s">
        <v>85</v>
      </c>
      <c r="C16585">
        <v>2039</v>
      </c>
      <c r="D16585" t="s">
        <v>13</v>
      </c>
      <c r="E16585" t="s">
        <v>20</v>
      </c>
      <c r="F16585">
        <v>6862.0719250000002</v>
      </c>
    </row>
    <row r="16586" spans="1:6" x14ac:dyDescent="0.35">
      <c r="A16586" t="s">
        <v>67</v>
      </c>
      <c r="B16586" t="s">
        <v>85</v>
      </c>
      <c r="C16586">
        <v>2039</v>
      </c>
      <c r="D16586" t="s">
        <v>13</v>
      </c>
      <c r="E16586" t="s">
        <v>21</v>
      </c>
      <c r="F16586">
        <v>7170.6578300000001</v>
      </c>
    </row>
    <row r="16587" spans="1:6" x14ac:dyDescent="0.35">
      <c r="A16587" t="s">
        <v>67</v>
      </c>
      <c r="B16587" t="s">
        <v>85</v>
      </c>
      <c r="C16587">
        <v>2039</v>
      </c>
      <c r="D16587" t="s">
        <v>13</v>
      </c>
      <c r="E16587" t="s">
        <v>22</v>
      </c>
      <c r="F16587">
        <v>7235.1662290000004</v>
      </c>
    </row>
    <row r="16588" spans="1:6" x14ac:dyDescent="0.35">
      <c r="A16588" t="s">
        <v>67</v>
      </c>
      <c r="B16588" t="s">
        <v>85</v>
      </c>
      <c r="C16588">
        <v>2039</v>
      </c>
      <c r="D16588" t="s">
        <v>13</v>
      </c>
      <c r="E16588" t="s">
        <v>23</v>
      </c>
      <c r="F16588">
        <v>7463.6940430000004</v>
      </c>
    </row>
    <row r="16589" spans="1:6" x14ac:dyDescent="0.35">
      <c r="A16589" t="s">
        <v>67</v>
      </c>
      <c r="B16589" t="s">
        <v>85</v>
      </c>
      <c r="C16589">
        <v>2039</v>
      </c>
      <c r="D16589" t="s">
        <v>13</v>
      </c>
      <c r="E16589" t="s">
        <v>24</v>
      </c>
      <c r="F16589">
        <v>7324.2386640000004</v>
      </c>
    </row>
    <row r="16590" spans="1:6" x14ac:dyDescent="0.35">
      <c r="A16590" t="s">
        <v>67</v>
      </c>
      <c r="B16590" t="s">
        <v>85</v>
      </c>
      <c r="C16590">
        <v>2039</v>
      </c>
      <c r="D16590" t="s">
        <v>13</v>
      </c>
      <c r="E16590" t="s">
        <v>25</v>
      </c>
      <c r="F16590">
        <v>7157.3785289999996</v>
      </c>
    </row>
    <row r="16591" spans="1:6" x14ac:dyDescent="0.35">
      <c r="A16591" t="s">
        <v>67</v>
      </c>
      <c r="B16591" t="s">
        <v>85</v>
      </c>
      <c r="C16591">
        <v>2039</v>
      </c>
      <c r="D16591" t="s">
        <v>13</v>
      </c>
      <c r="E16591" t="s">
        <v>26</v>
      </c>
      <c r="F16591">
        <v>6836.7001020000007</v>
      </c>
    </row>
    <row r="16592" spans="1:6" x14ac:dyDescent="0.35">
      <c r="A16592" t="s">
        <v>67</v>
      </c>
      <c r="B16592" t="s">
        <v>85</v>
      </c>
      <c r="C16592">
        <v>2039</v>
      </c>
      <c r="D16592" t="s">
        <v>13</v>
      </c>
      <c r="E16592" t="s">
        <v>27</v>
      </c>
      <c r="F16592">
        <v>5947.0733609999997</v>
      </c>
    </row>
    <row r="16593" spans="1:6" x14ac:dyDescent="0.35">
      <c r="A16593" t="s">
        <v>67</v>
      </c>
      <c r="B16593" t="s">
        <v>85</v>
      </c>
      <c r="C16593">
        <v>2039</v>
      </c>
      <c r="D16593" t="s">
        <v>13</v>
      </c>
      <c r="E16593" t="s">
        <v>28</v>
      </c>
      <c r="F16593">
        <v>6067.2947359999998</v>
      </c>
    </row>
    <row r="16594" spans="1:6" x14ac:dyDescent="0.35">
      <c r="A16594" t="s">
        <v>67</v>
      </c>
      <c r="B16594" t="s">
        <v>85</v>
      </c>
      <c r="C16594">
        <v>2039</v>
      </c>
      <c r="D16594" t="s">
        <v>13</v>
      </c>
      <c r="E16594" t="s">
        <v>29</v>
      </c>
      <c r="F16594">
        <v>5257.4842897999997</v>
      </c>
    </row>
    <row r="16595" spans="1:6" x14ac:dyDescent="0.35">
      <c r="A16595" t="s">
        <v>67</v>
      </c>
      <c r="B16595" t="s">
        <v>85</v>
      </c>
      <c r="C16595">
        <v>2039</v>
      </c>
      <c r="D16595" t="s">
        <v>13</v>
      </c>
      <c r="E16595" t="s">
        <v>30</v>
      </c>
      <c r="F16595">
        <v>4754.2822523000004</v>
      </c>
    </row>
    <row r="16596" spans="1:6" x14ac:dyDescent="0.35">
      <c r="A16596" t="s">
        <v>67</v>
      </c>
      <c r="B16596" t="s">
        <v>85</v>
      </c>
      <c r="C16596">
        <v>2039</v>
      </c>
      <c r="D16596" t="s">
        <v>13</v>
      </c>
      <c r="E16596" t="s">
        <v>31</v>
      </c>
      <c r="F16596">
        <v>3418.7068924</v>
      </c>
    </row>
    <row r="16597" spans="1:6" x14ac:dyDescent="0.35">
      <c r="A16597" t="s">
        <v>67</v>
      </c>
      <c r="B16597" t="s">
        <v>85</v>
      </c>
      <c r="C16597">
        <v>2039</v>
      </c>
      <c r="D16597" t="s">
        <v>13</v>
      </c>
      <c r="E16597" t="s">
        <v>10</v>
      </c>
      <c r="F16597">
        <v>2926.80061677</v>
      </c>
    </row>
    <row r="16598" spans="1:6" x14ac:dyDescent="0.35">
      <c r="A16598" t="s">
        <v>67</v>
      </c>
      <c r="B16598" t="s">
        <v>85</v>
      </c>
      <c r="C16598">
        <v>2040</v>
      </c>
      <c r="D16598" t="s">
        <v>12</v>
      </c>
      <c r="E16598" t="s">
        <v>16</v>
      </c>
      <c r="F16598">
        <v>5533.6392599999999</v>
      </c>
    </row>
    <row r="16599" spans="1:6" x14ac:dyDescent="0.35">
      <c r="A16599" t="s">
        <v>67</v>
      </c>
      <c r="B16599" t="s">
        <v>85</v>
      </c>
      <c r="C16599">
        <v>2040</v>
      </c>
      <c r="D16599" t="s">
        <v>12</v>
      </c>
      <c r="E16599" t="s">
        <v>32</v>
      </c>
      <c r="F16599">
        <v>5747.4145390000003</v>
      </c>
    </row>
    <row r="16600" spans="1:6" x14ac:dyDescent="0.35">
      <c r="A16600" t="s">
        <v>67</v>
      </c>
      <c r="B16600" t="s">
        <v>85</v>
      </c>
      <c r="C16600">
        <v>2040</v>
      </c>
      <c r="D16600" t="s">
        <v>12</v>
      </c>
      <c r="E16600" t="s">
        <v>17</v>
      </c>
      <c r="F16600">
        <v>5791.6183149999997</v>
      </c>
    </row>
    <row r="16601" spans="1:6" x14ac:dyDescent="0.35">
      <c r="A16601" t="s">
        <v>67</v>
      </c>
      <c r="B16601" t="s">
        <v>85</v>
      </c>
      <c r="C16601">
        <v>2040</v>
      </c>
      <c r="D16601" t="s">
        <v>12</v>
      </c>
      <c r="E16601" t="s">
        <v>18</v>
      </c>
      <c r="F16601">
        <v>5367.4671543000004</v>
      </c>
    </row>
    <row r="16602" spans="1:6" x14ac:dyDescent="0.35">
      <c r="A16602" t="s">
        <v>67</v>
      </c>
      <c r="B16602" t="s">
        <v>85</v>
      </c>
      <c r="C16602">
        <v>2040</v>
      </c>
      <c r="D16602" t="s">
        <v>12</v>
      </c>
      <c r="E16602" t="s">
        <v>19</v>
      </c>
      <c r="F16602">
        <v>5492.5328330000002</v>
      </c>
    </row>
    <row r="16603" spans="1:6" x14ac:dyDescent="0.35">
      <c r="A16603" t="s">
        <v>67</v>
      </c>
      <c r="B16603" t="s">
        <v>85</v>
      </c>
      <c r="C16603">
        <v>2040</v>
      </c>
      <c r="D16603" t="s">
        <v>12</v>
      </c>
      <c r="E16603" t="s">
        <v>20</v>
      </c>
      <c r="F16603">
        <v>7069.6285809999999</v>
      </c>
    </row>
    <row r="16604" spans="1:6" x14ac:dyDescent="0.35">
      <c r="A16604" t="s">
        <v>67</v>
      </c>
      <c r="B16604" t="s">
        <v>85</v>
      </c>
      <c r="C16604">
        <v>2040</v>
      </c>
      <c r="D16604" t="s">
        <v>12</v>
      </c>
      <c r="E16604" t="s">
        <v>21</v>
      </c>
      <c r="F16604">
        <v>7280.5995759999996</v>
      </c>
    </row>
    <row r="16605" spans="1:6" x14ac:dyDescent="0.35">
      <c r="A16605" t="s">
        <v>67</v>
      </c>
      <c r="B16605" t="s">
        <v>85</v>
      </c>
      <c r="C16605">
        <v>2040</v>
      </c>
      <c r="D16605" t="s">
        <v>12</v>
      </c>
      <c r="E16605" t="s">
        <v>22</v>
      </c>
      <c r="F16605">
        <v>7011.3026749999999</v>
      </c>
    </row>
    <row r="16606" spans="1:6" x14ac:dyDescent="0.35">
      <c r="A16606" t="s">
        <v>67</v>
      </c>
      <c r="B16606" t="s">
        <v>85</v>
      </c>
      <c r="C16606">
        <v>2040</v>
      </c>
      <c r="D16606" t="s">
        <v>12</v>
      </c>
      <c r="E16606" t="s">
        <v>23</v>
      </c>
      <c r="F16606">
        <v>7141.4454640000004</v>
      </c>
    </row>
    <row r="16607" spans="1:6" x14ac:dyDescent="0.35">
      <c r="A16607" t="s">
        <v>67</v>
      </c>
      <c r="B16607" t="s">
        <v>85</v>
      </c>
      <c r="C16607">
        <v>2040</v>
      </c>
      <c r="D16607" t="s">
        <v>12</v>
      </c>
      <c r="E16607" t="s">
        <v>24</v>
      </c>
      <c r="F16607">
        <v>7219.4244159999998</v>
      </c>
    </row>
    <row r="16608" spans="1:6" x14ac:dyDescent="0.35">
      <c r="A16608" t="s">
        <v>67</v>
      </c>
      <c r="B16608" t="s">
        <v>85</v>
      </c>
      <c r="C16608">
        <v>2040</v>
      </c>
      <c r="D16608" t="s">
        <v>12</v>
      </c>
      <c r="E16608" t="s">
        <v>25</v>
      </c>
      <c r="F16608">
        <v>6986.7978890000004</v>
      </c>
    </row>
    <row r="16609" spans="1:6" x14ac:dyDescent="0.35">
      <c r="A16609" t="s">
        <v>67</v>
      </c>
      <c r="B16609" t="s">
        <v>85</v>
      </c>
      <c r="C16609">
        <v>2040</v>
      </c>
      <c r="D16609" t="s">
        <v>12</v>
      </c>
      <c r="E16609" t="s">
        <v>26</v>
      </c>
      <c r="F16609">
        <v>6618.574098</v>
      </c>
    </row>
    <row r="16610" spans="1:6" x14ac:dyDescent="0.35">
      <c r="A16610" t="s">
        <v>67</v>
      </c>
      <c r="B16610" t="s">
        <v>85</v>
      </c>
      <c r="C16610">
        <v>2040</v>
      </c>
      <c r="D16610" t="s">
        <v>12</v>
      </c>
      <c r="E16610" t="s">
        <v>27</v>
      </c>
      <c r="F16610">
        <v>5682.586174</v>
      </c>
    </row>
    <row r="16611" spans="1:6" x14ac:dyDescent="0.35">
      <c r="A16611" t="s">
        <v>67</v>
      </c>
      <c r="B16611" t="s">
        <v>85</v>
      </c>
      <c r="C16611">
        <v>2040</v>
      </c>
      <c r="D16611" t="s">
        <v>12</v>
      </c>
      <c r="E16611" t="s">
        <v>28</v>
      </c>
      <c r="F16611">
        <v>5625.1141690000004</v>
      </c>
    </row>
    <row r="16612" spans="1:6" x14ac:dyDescent="0.35">
      <c r="A16612" t="s">
        <v>67</v>
      </c>
      <c r="B16612" t="s">
        <v>85</v>
      </c>
      <c r="C16612">
        <v>2040</v>
      </c>
      <c r="D16612" t="s">
        <v>12</v>
      </c>
      <c r="E16612" t="s">
        <v>29</v>
      </c>
      <c r="F16612">
        <v>4863.1241092</v>
      </c>
    </row>
    <row r="16613" spans="1:6" x14ac:dyDescent="0.35">
      <c r="A16613" t="s">
        <v>67</v>
      </c>
      <c r="B16613" t="s">
        <v>85</v>
      </c>
      <c r="C16613">
        <v>2040</v>
      </c>
      <c r="D16613" t="s">
        <v>12</v>
      </c>
      <c r="E16613" t="s">
        <v>30</v>
      </c>
      <c r="F16613">
        <v>4677.4480025000003</v>
      </c>
    </row>
    <row r="16614" spans="1:6" x14ac:dyDescent="0.35">
      <c r="A16614" t="s">
        <v>67</v>
      </c>
      <c r="B16614" t="s">
        <v>85</v>
      </c>
      <c r="C16614">
        <v>2040</v>
      </c>
      <c r="D16614" t="s">
        <v>12</v>
      </c>
      <c r="E16614" t="s">
        <v>31</v>
      </c>
      <c r="F16614">
        <v>3558.5890872999998</v>
      </c>
    </row>
    <row r="16615" spans="1:6" x14ac:dyDescent="0.35">
      <c r="A16615" t="s">
        <v>67</v>
      </c>
      <c r="B16615" t="s">
        <v>85</v>
      </c>
      <c r="C16615">
        <v>2040</v>
      </c>
      <c r="D16615" t="s">
        <v>12</v>
      </c>
      <c r="E16615" t="s">
        <v>10</v>
      </c>
      <c r="F16615">
        <v>3689.1718477300001</v>
      </c>
    </row>
    <row r="16616" spans="1:6" x14ac:dyDescent="0.35">
      <c r="A16616" t="s">
        <v>67</v>
      </c>
      <c r="B16616" t="s">
        <v>85</v>
      </c>
      <c r="C16616">
        <v>2040</v>
      </c>
      <c r="D16616" t="s">
        <v>13</v>
      </c>
      <c r="E16616" t="s">
        <v>16</v>
      </c>
      <c r="F16616">
        <v>5719.9732629999999</v>
      </c>
    </row>
    <row r="16617" spans="1:6" x14ac:dyDescent="0.35">
      <c r="A16617" t="s">
        <v>67</v>
      </c>
      <c r="B16617" t="s">
        <v>85</v>
      </c>
      <c r="C16617">
        <v>2040</v>
      </c>
      <c r="D16617" t="s">
        <v>13</v>
      </c>
      <c r="E16617" t="s">
        <v>32</v>
      </c>
      <c r="F16617">
        <v>5882.6948439999996</v>
      </c>
    </row>
    <row r="16618" spans="1:6" x14ac:dyDescent="0.35">
      <c r="A16618" t="s">
        <v>67</v>
      </c>
      <c r="B16618" t="s">
        <v>85</v>
      </c>
      <c r="C16618">
        <v>2040</v>
      </c>
      <c r="D16618" t="s">
        <v>13</v>
      </c>
      <c r="E16618" t="s">
        <v>17</v>
      </c>
      <c r="F16618">
        <v>5985.3392010000007</v>
      </c>
    </row>
    <row r="16619" spans="1:6" x14ac:dyDescent="0.35">
      <c r="A16619" t="s">
        <v>67</v>
      </c>
      <c r="B16619" t="s">
        <v>85</v>
      </c>
      <c r="C16619">
        <v>2040</v>
      </c>
      <c r="D16619" t="s">
        <v>13</v>
      </c>
      <c r="E16619" t="s">
        <v>18</v>
      </c>
      <c r="F16619">
        <v>5782.2875569999997</v>
      </c>
    </row>
    <row r="16620" spans="1:6" x14ac:dyDescent="0.35">
      <c r="A16620" t="s">
        <v>67</v>
      </c>
      <c r="B16620" t="s">
        <v>85</v>
      </c>
      <c r="C16620">
        <v>2040</v>
      </c>
      <c r="D16620" t="s">
        <v>13</v>
      </c>
      <c r="E16620" t="s">
        <v>19</v>
      </c>
      <c r="F16620">
        <v>5785.0906020000002</v>
      </c>
    </row>
    <row r="16621" spans="1:6" x14ac:dyDescent="0.35">
      <c r="A16621" t="s">
        <v>67</v>
      </c>
      <c r="B16621" t="s">
        <v>85</v>
      </c>
      <c r="C16621">
        <v>2040</v>
      </c>
      <c r="D16621" t="s">
        <v>13</v>
      </c>
      <c r="E16621" t="s">
        <v>20</v>
      </c>
      <c r="F16621">
        <v>6836.0888750000004</v>
      </c>
    </row>
    <row r="16622" spans="1:6" x14ac:dyDescent="0.35">
      <c r="A16622" t="s">
        <v>67</v>
      </c>
      <c r="B16622" t="s">
        <v>85</v>
      </c>
      <c r="C16622">
        <v>2040</v>
      </c>
      <c r="D16622" t="s">
        <v>13</v>
      </c>
      <c r="E16622" t="s">
        <v>21</v>
      </c>
      <c r="F16622">
        <v>7247.0550779999994</v>
      </c>
    </row>
    <row r="16623" spans="1:6" x14ac:dyDescent="0.35">
      <c r="A16623" t="s">
        <v>67</v>
      </c>
      <c r="B16623" t="s">
        <v>85</v>
      </c>
      <c r="C16623">
        <v>2040</v>
      </c>
      <c r="D16623" t="s">
        <v>13</v>
      </c>
      <c r="E16623" t="s">
        <v>22</v>
      </c>
      <c r="F16623">
        <v>7192.1696469999997</v>
      </c>
    </row>
    <row r="16624" spans="1:6" x14ac:dyDescent="0.35">
      <c r="A16624" t="s">
        <v>67</v>
      </c>
      <c r="B16624" t="s">
        <v>85</v>
      </c>
      <c r="C16624">
        <v>2040</v>
      </c>
      <c r="D16624" t="s">
        <v>13</v>
      </c>
      <c r="E16624" t="s">
        <v>23</v>
      </c>
      <c r="F16624">
        <v>7472.8638099999998</v>
      </c>
    </row>
    <row r="16625" spans="1:6" x14ac:dyDescent="0.35">
      <c r="A16625" t="s">
        <v>67</v>
      </c>
      <c r="B16625" t="s">
        <v>85</v>
      </c>
      <c r="C16625">
        <v>2040</v>
      </c>
      <c r="D16625" t="s">
        <v>13</v>
      </c>
      <c r="E16625" t="s">
        <v>24</v>
      </c>
      <c r="F16625">
        <v>7372.4814109999998</v>
      </c>
    </row>
    <row r="16626" spans="1:6" x14ac:dyDescent="0.35">
      <c r="A16626" t="s">
        <v>67</v>
      </c>
      <c r="B16626" t="s">
        <v>85</v>
      </c>
      <c r="C16626">
        <v>2040</v>
      </c>
      <c r="D16626" t="s">
        <v>13</v>
      </c>
      <c r="E16626" t="s">
        <v>25</v>
      </c>
      <c r="F16626">
        <v>7202.9669679999997</v>
      </c>
    </row>
    <row r="16627" spans="1:6" x14ac:dyDescent="0.35">
      <c r="A16627" t="s">
        <v>67</v>
      </c>
      <c r="B16627" t="s">
        <v>85</v>
      </c>
      <c r="C16627">
        <v>2040</v>
      </c>
      <c r="D16627" t="s">
        <v>13</v>
      </c>
      <c r="E16627" t="s">
        <v>26</v>
      </c>
      <c r="F16627">
        <v>6986.7821309999999</v>
      </c>
    </row>
    <row r="16628" spans="1:6" x14ac:dyDescent="0.35">
      <c r="A16628" t="s">
        <v>67</v>
      </c>
      <c r="B16628" t="s">
        <v>85</v>
      </c>
      <c r="C16628">
        <v>2040</v>
      </c>
      <c r="D16628" t="s">
        <v>13</v>
      </c>
      <c r="E16628" t="s">
        <v>27</v>
      </c>
      <c r="F16628">
        <v>5961.4980250000008</v>
      </c>
    </row>
    <row r="16629" spans="1:6" x14ac:dyDescent="0.35">
      <c r="A16629" t="s">
        <v>67</v>
      </c>
      <c r="B16629" t="s">
        <v>85</v>
      </c>
      <c r="C16629">
        <v>2040</v>
      </c>
      <c r="D16629" t="s">
        <v>13</v>
      </c>
      <c r="E16629" t="s">
        <v>28</v>
      </c>
      <c r="F16629">
        <v>6014.5331409999999</v>
      </c>
    </row>
    <row r="16630" spans="1:6" x14ac:dyDescent="0.35">
      <c r="A16630" t="s">
        <v>67</v>
      </c>
      <c r="B16630" t="s">
        <v>85</v>
      </c>
      <c r="C16630">
        <v>2040</v>
      </c>
      <c r="D16630" t="s">
        <v>13</v>
      </c>
      <c r="E16630" t="s">
        <v>29</v>
      </c>
      <c r="F16630">
        <v>5316.4719329999998</v>
      </c>
    </row>
    <row r="16631" spans="1:6" x14ac:dyDescent="0.35">
      <c r="A16631" t="s">
        <v>67</v>
      </c>
      <c r="B16631" t="s">
        <v>85</v>
      </c>
      <c r="C16631">
        <v>2040</v>
      </c>
      <c r="D16631" t="s">
        <v>13</v>
      </c>
      <c r="E16631" t="s">
        <v>30</v>
      </c>
      <c r="F16631">
        <v>4746.5688955999995</v>
      </c>
    </row>
    <row r="16632" spans="1:6" x14ac:dyDescent="0.35">
      <c r="A16632" t="s">
        <v>67</v>
      </c>
      <c r="B16632" t="s">
        <v>85</v>
      </c>
      <c r="C16632">
        <v>2040</v>
      </c>
      <c r="D16632" t="s">
        <v>13</v>
      </c>
      <c r="E16632" t="s">
        <v>31</v>
      </c>
      <c r="F16632">
        <v>3505.9249565999999</v>
      </c>
    </row>
    <row r="16633" spans="1:6" x14ac:dyDescent="0.35">
      <c r="A16633" t="s">
        <v>67</v>
      </c>
      <c r="B16633" t="s">
        <v>85</v>
      </c>
      <c r="C16633">
        <v>2040</v>
      </c>
      <c r="D16633" t="s">
        <v>13</v>
      </c>
      <c r="E16633" t="s">
        <v>10</v>
      </c>
      <c r="F16633">
        <v>3053.6152515099998</v>
      </c>
    </row>
    <row r="16634" spans="1:6" x14ac:dyDescent="0.35">
      <c r="A16634" t="s">
        <v>67</v>
      </c>
      <c r="B16634" t="s">
        <v>85</v>
      </c>
      <c r="C16634">
        <v>2041</v>
      </c>
      <c r="D16634" t="s">
        <v>12</v>
      </c>
      <c r="E16634" t="s">
        <v>16</v>
      </c>
      <c r="F16634">
        <v>5532.0022609999996</v>
      </c>
    </row>
    <row r="16635" spans="1:6" x14ac:dyDescent="0.35">
      <c r="A16635" t="s">
        <v>67</v>
      </c>
      <c r="B16635" t="s">
        <v>85</v>
      </c>
      <c r="C16635">
        <v>2041</v>
      </c>
      <c r="D16635" t="s">
        <v>12</v>
      </c>
      <c r="E16635" t="s">
        <v>32</v>
      </c>
      <c r="F16635">
        <v>5746.3425040000002</v>
      </c>
    </row>
    <row r="16636" spans="1:6" x14ac:dyDescent="0.35">
      <c r="A16636" t="s">
        <v>67</v>
      </c>
      <c r="B16636" t="s">
        <v>85</v>
      </c>
      <c r="C16636">
        <v>2041</v>
      </c>
      <c r="D16636" t="s">
        <v>12</v>
      </c>
      <c r="E16636" t="s">
        <v>17</v>
      </c>
      <c r="F16636">
        <v>5784.718003</v>
      </c>
    </row>
    <row r="16637" spans="1:6" x14ac:dyDescent="0.35">
      <c r="A16637" t="s">
        <v>67</v>
      </c>
      <c r="B16637" t="s">
        <v>85</v>
      </c>
      <c r="C16637">
        <v>2041</v>
      </c>
      <c r="D16637" t="s">
        <v>12</v>
      </c>
      <c r="E16637" t="s">
        <v>18</v>
      </c>
      <c r="F16637">
        <v>5375.9956466000003</v>
      </c>
    </row>
    <row r="16638" spans="1:6" x14ac:dyDescent="0.35">
      <c r="A16638" t="s">
        <v>67</v>
      </c>
      <c r="B16638" t="s">
        <v>85</v>
      </c>
      <c r="C16638">
        <v>2041</v>
      </c>
      <c r="D16638" t="s">
        <v>12</v>
      </c>
      <c r="E16638" t="s">
        <v>19</v>
      </c>
      <c r="F16638">
        <v>5428.7607716000002</v>
      </c>
    </row>
    <row r="16639" spans="1:6" x14ac:dyDescent="0.35">
      <c r="A16639" t="s">
        <v>67</v>
      </c>
      <c r="B16639" t="s">
        <v>85</v>
      </c>
      <c r="C16639">
        <v>2041</v>
      </c>
      <c r="D16639" t="s">
        <v>12</v>
      </c>
      <c r="E16639" t="s">
        <v>20</v>
      </c>
      <c r="F16639">
        <v>7052.3979550000004</v>
      </c>
    </row>
    <row r="16640" spans="1:6" x14ac:dyDescent="0.35">
      <c r="A16640" t="s">
        <v>67</v>
      </c>
      <c r="B16640" t="s">
        <v>85</v>
      </c>
      <c r="C16640">
        <v>2041</v>
      </c>
      <c r="D16640" t="s">
        <v>12</v>
      </c>
      <c r="E16640" t="s">
        <v>21</v>
      </c>
      <c r="F16640">
        <v>7319.3364140000003</v>
      </c>
    </row>
    <row r="16641" spans="1:6" x14ac:dyDescent="0.35">
      <c r="A16641" t="s">
        <v>67</v>
      </c>
      <c r="B16641" t="s">
        <v>85</v>
      </c>
      <c r="C16641">
        <v>2041</v>
      </c>
      <c r="D16641" t="s">
        <v>12</v>
      </c>
      <c r="E16641" t="s">
        <v>22</v>
      </c>
      <c r="F16641">
        <v>7017.9377270000005</v>
      </c>
    </row>
    <row r="16642" spans="1:6" x14ac:dyDescent="0.35">
      <c r="A16642" t="s">
        <v>67</v>
      </c>
      <c r="B16642" t="s">
        <v>85</v>
      </c>
      <c r="C16642">
        <v>2041</v>
      </c>
      <c r="D16642" t="s">
        <v>12</v>
      </c>
      <c r="E16642" t="s">
        <v>23</v>
      </c>
      <c r="F16642">
        <v>7137.4155140000003</v>
      </c>
    </row>
    <row r="16643" spans="1:6" x14ac:dyDescent="0.35">
      <c r="A16643" t="s">
        <v>67</v>
      </c>
      <c r="B16643" t="s">
        <v>85</v>
      </c>
      <c r="C16643">
        <v>2041</v>
      </c>
      <c r="D16643" t="s">
        <v>12</v>
      </c>
      <c r="E16643" t="s">
        <v>24</v>
      </c>
      <c r="F16643">
        <v>7245.9908529999993</v>
      </c>
    </row>
    <row r="16644" spans="1:6" x14ac:dyDescent="0.35">
      <c r="A16644" t="s">
        <v>67</v>
      </c>
      <c r="B16644" t="s">
        <v>85</v>
      </c>
      <c r="C16644">
        <v>2041</v>
      </c>
      <c r="D16644" t="s">
        <v>12</v>
      </c>
      <c r="E16644" t="s">
        <v>25</v>
      </c>
      <c r="F16644">
        <v>7046.0869199999997</v>
      </c>
    </row>
    <row r="16645" spans="1:6" x14ac:dyDescent="0.35">
      <c r="A16645" t="s">
        <v>67</v>
      </c>
      <c r="B16645" t="s">
        <v>85</v>
      </c>
      <c r="C16645">
        <v>2041</v>
      </c>
      <c r="D16645" t="s">
        <v>12</v>
      </c>
      <c r="E16645" t="s">
        <v>26</v>
      </c>
      <c r="F16645">
        <v>6735.0761199999997</v>
      </c>
    </row>
    <row r="16646" spans="1:6" x14ac:dyDescent="0.35">
      <c r="A16646" t="s">
        <v>67</v>
      </c>
      <c r="B16646" t="s">
        <v>85</v>
      </c>
      <c r="C16646">
        <v>2041</v>
      </c>
      <c r="D16646" t="s">
        <v>12</v>
      </c>
      <c r="E16646" t="s">
        <v>27</v>
      </c>
      <c r="F16646">
        <v>5781.6097200000004</v>
      </c>
    </row>
    <row r="16647" spans="1:6" x14ac:dyDescent="0.35">
      <c r="A16647" t="s">
        <v>67</v>
      </c>
      <c r="B16647" t="s">
        <v>85</v>
      </c>
      <c r="C16647">
        <v>2041</v>
      </c>
      <c r="D16647" t="s">
        <v>12</v>
      </c>
      <c r="E16647" t="s">
        <v>28</v>
      </c>
      <c r="F16647">
        <v>5489.743931</v>
      </c>
    </row>
    <row r="16648" spans="1:6" x14ac:dyDescent="0.35">
      <c r="A16648" t="s">
        <v>67</v>
      </c>
      <c r="B16648" t="s">
        <v>85</v>
      </c>
      <c r="C16648">
        <v>2041</v>
      </c>
      <c r="D16648" t="s">
        <v>12</v>
      </c>
      <c r="E16648" t="s">
        <v>29</v>
      </c>
      <c r="F16648">
        <v>5051.8888778</v>
      </c>
    </row>
    <row r="16649" spans="1:6" x14ac:dyDescent="0.35">
      <c r="A16649" t="s">
        <v>67</v>
      </c>
      <c r="B16649" t="s">
        <v>85</v>
      </c>
      <c r="C16649">
        <v>2041</v>
      </c>
      <c r="D16649" t="s">
        <v>12</v>
      </c>
      <c r="E16649" t="s">
        <v>30</v>
      </c>
      <c r="F16649">
        <v>4601.0402426000001</v>
      </c>
    </row>
    <row r="16650" spans="1:6" x14ac:dyDescent="0.35">
      <c r="A16650" t="s">
        <v>67</v>
      </c>
      <c r="B16650" t="s">
        <v>85</v>
      </c>
      <c r="C16650">
        <v>2041</v>
      </c>
      <c r="D16650" t="s">
        <v>12</v>
      </c>
      <c r="E16650" t="s">
        <v>31</v>
      </c>
      <c r="F16650">
        <v>3696.8680061</v>
      </c>
    </row>
    <row r="16651" spans="1:6" x14ac:dyDescent="0.35">
      <c r="A16651" t="s">
        <v>67</v>
      </c>
      <c r="B16651" t="s">
        <v>85</v>
      </c>
      <c r="C16651">
        <v>2041</v>
      </c>
      <c r="D16651" t="s">
        <v>12</v>
      </c>
      <c r="E16651" t="s">
        <v>10</v>
      </c>
      <c r="F16651">
        <v>3828.2815298999999</v>
      </c>
    </row>
    <row r="16652" spans="1:6" x14ac:dyDescent="0.35">
      <c r="A16652" t="s">
        <v>67</v>
      </c>
      <c r="B16652" t="s">
        <v>85</v>
      </c>
      <c r="C16652">
        <v>2041</v>
      </c>
      <c r="D16652" t="s">
        <v>13</v>
      </c>
      <c r="E16652" t="s">
        <v>16</v>
      </c>
      <c r="F16652">
        <v>5718.0819790000014</v>
      </c>
    </row>
    <row r="16653" spans="1:6" x14ac:dyDescent="0.35">
      <c r="A16653" t="s">
        <v>67</v>
      </c>
      <c r="B16653" t="s">
        <v>85</v>
      </c>
      <c r="C16653">
        <v>2041</v>
      </c>
      <c r="D16653" t="s">
        <v>13</v>
      </c>
      <c r="E16653" t="s">
        <v>32</v>
      </c>
      <c r="F16653">
        <v>5881.5063249999994</v>
      </c>
    </row>
    <row r="16654" spans="1:6" x14ac:dyDescent="0.35">
      <c r="A16654" t="s">
        <v>67</v>
      </c>
      <c r="B16654" t="s">
        <v>85</v>
      </c>
      <c r="C16654">
        <v>2041</v>
      </c>
      <c r="D16654" t="s">
        <v>13</v>
      </c>
      <c r="E16654" t="s">
        <v>17</v>
      </c>
      <c r="F16654">
        <v>5981.4806930000004</v>
      </c>
    </row>
    <row r="16655" spans="1:6" x14ac:dyDescent="0.35">
      <c r="A16655" t="s">
        <v>67</v>
      </c>
      <c r="B16655" t="s">
        <v>85</v>
      </c>
      <c r="C16655">
        <v>2041</v>
      </c>
      <c r="D16655" t="s">
        <v>13</v>
      </c>
      <c r="E16655" t="s">
        <v>18</v>
      </c>
      <c r="F16655">
        <v>5791.6878640000004</v>
      </c>
    </row>
    <row r="16656" spans="1:6" x14ac:dyDescent="0.35">
      <c r="A16656" t="s">
        <v>67</v>
      </c>
      <c r="B16656" t="s">
        <v>85</v>
      </c>
      <c r="C16656">
        <v>2041</v>
      </c>
      <c r="D16656" t="s">
        <v>13</v>
      </c>
      <c r="E16656" t="s">
        <v>19</v>
      </c>
      <c r="F16656">
        <v>5706.5617329999995</v>
      </c>
    </row>
    <row r="16657" spans="1:6" x14ac:dyDescent="0.35">
      <c r="A16657" t="s">
        <v>67</v>
      </c>
      <c r="B16657" t="s">
        <v>85</v>
      </c>
      <c r="C16657">
        <v>2041</v>
      </c>
      <c r="D16657" t="s">
        <v>13</v>
      </c>
      <c r="E16657" t="s">
        <v>20</v>
      </c>
      <c r="F16657">
        <v>6821.5118910000001</v>
      </c>
    </row>
    <row r="16658" spans="1:6" x14ac:dyDescent="0.35">
      <c r="A16658" t="s">
        <v>67</v>
      </c>
      <c r="B16658" t="s">
        <v>85</v>
      </c>
      <c r="C16658">
        <v>2041</v>
      </c>
      <c r="D16658" t="s">
        <v>13</v>
      </c>
      <c r="E16658" t="s">
        <v>21</v>
      </c>
      <c r="F16658">
        <v>7288.9079009999996</v>
      </c>
    </row>
    <row r="16659" spans="1:6" x14ac:dyDescent="0.35">
      <c r="A16659" t="s">
        <v>67</v>
      </c>
      <c r="B16659" t="s">
        <v>85</v>
      </c>
      <c r="C16659">
        <v>2041</v>
      </c>
      <c r="D16659" t="s">
        <v>13</v>
      </c>
      <c r="E16659" t="s">
        <v>22</v>
      </c>
      <c r="F16659">
        <v>7180.3079449999996</v>
      </c>
    </row>
    <row r="16660" spans="1:6" x14ac:dyDescent="0.35">
      <c r="A16660" t="s">
        <v>67</v>
      </c>
      <c r="B16660" t="s">
        <v>85</v>
      </c>
      <c r="C16660">
        <v>2041</v>
      </c>
      <c r="D16660" t="s">
        <v>13</v>
      </c>
      <c r="E16660" t="s">
        <v>23</v>
      </c>
      <c r="F16660">
        <v>7472.6082130000004</v>
      </c>
    </row>
    <row r="16661" spans="1:6" x14ac:dyDescent="0.35">
      <c r="A16661" t="s">
        <v>67</v>
      </c>
      <c r="B16661" t="s">
        <v>85</v>
      </c>
      <c r="C16661">
        <v>2041</v>
      </c>
      <c r="D16661" t="s">
        <v>13</v>
      </c>
      <c r="E16661" t="s">
        <v>24</v>
      </c>
      <c r="F16661">
        <v>7401.3671299999996</v>
      </c>
    </row>
    <row r="16662" spans="1:6" x14ac:dyDescent="0.35">
      <c r="A16662" t="s">
        <v>67</v>
      </c>
      <c r="B16662" t="s">
        <v>85</v>
      </c>
      <c r="C16662">
        <v>2041</v>
      </c>
      <c r="D16662" t="s">
        <v>13</v>
      </c>
      <c r="E16662" t="s">
        <v>25</v>
      </c>
      <c r="F16662">
        <v>7247.662918</v>
      </c>
    </row>
    <row r="16663" spans="1:6" x14ac:dyDescent="0.35">
      <c r="A16663" t="s">
        <v>67</v>
      </c>
      <c r="B16663" t="s">
        <v>85</v>
      </c>
      <c r="C16663">
        <v>2041</v>
      </c>
      <c r="D16663" t="s">
        <v>13</v>
      </c>
      <c r="E16663" t="s">
        <v>26</v>
      </c>
      <c r="F16663">
        <v>7098.0863179999997</v>
      </c>
    </row>
    <row r="16664" spans="1:6" x14ac:dyDescent="0.35">
      <c r="A16664" t="s">
        <v>67</v>
      </c>
      <c r="B16664" t="s">
        <v>85</v>
      </c>
      <c r="C16664">
        <v>2041</v>
      </c>
      <c r="D16664" t="s">
        <v>13</v>
      </c>
      <c r="E16664" t="s">
        <v>27</v>
      </c>
      <c r="F16664">
        <v>6056.8856930000002</v>
      </c>
    </row>
    <row r="16665" spans="1:6" x14ac:dyDescent="0.35">
      <c r="A16665" t="s">
        <v>67</v>
      </c>
      <c r="B16665" t="s">
        <v>85</v>
      </c>
      <c r="C16665">
        <v>2041</v>
      </c>
      <c r="D16665" t="s">
        <v>13</v>
      </c>
      <c r="E16665" t="s">
        <v>28</v>
      </c>
      <c r="F16665">
        <v>5891.8814380000003</v>
      </c>
    </row>
    <row r="16666" spans="1:6" x14ac:dyDescent="0.35">
      <c r="A16666" t="s">
        <v>67</v>
      </c>
      <c r="B16666" t="s">
        <v>85</v>
      </c>
      <c r="C16666">
        <v>2041</v>
      </c>
      <c r="D16666" t="s">
        <v>13</v>
      </c>
      <c r="E16666" t="s">
        <v>29</v>
      </c>
      <c r="F16666">
        <v>5414.7949199999994</v>
      </c>
    </row>
    <row r="16667" spans="1:6" x14ac:dyDescent="0.35">
      <c r="A16667" t="s">
        <v>67</v>
      </c>
      <c r="B16667" t="s">
        <v>85</v>
      </c>
      <c r="C16667">
        <v>2041</v>
      </c>
      <c r="D16667" t="s">
        <v>13</v>
      </c>
      <c r="E16667" t="s">
        <v>30</v>
      </c>
      <c r="F16667">
        <v>4705.2650728999997</v>
      </c>
    </row>
    <row r="16668" spans="1:6" x14ac:dyDescent="0.35">
      <c r="A16668" t="s">
        <v>67</v>
      </c>
      <c r="B16668" t="s">
        <v>85</v>
      </c>
      <c r="C16668">
        <v>2041</v>
      </c>
      <c r="D16668" t="s">
        <v>13</v>
      </c>
      <c r="E16668" t="s">
        <v>31</v>
      </c>
      <c r="F16668">
        <v>3633.9491149999999</v>
      </c>
    </row>
    <row r="16669" spans="1:6" x14ac:dyDescent="0.35">
      <c r="A16669" t="s">
        <v>67</v>
      </c>
      <c r="B16669" t="s">
        <v>85</v>
      </c>
      <c r="C16669">
        <v>2041</v>
      </c>
      <c r="D16669" t="s">
        <v>13</v>
      </c>
      <c r="E16669" t="s">
        <v>10</v>
      </c>
      <c r="F16669">
        <v>3159.7938989200002</v>
      </c>
    </row>
    <row r="16670" spans="1:6" x14ac:dyDescent="0.35">
      <c r="A16670" t="s">
        <v>67</v>
      </c>
      <c r="B16670" t="s">
        <v>85</v>
      </c>
      <c r="C16670">
        <v>2042</v>
      </c>
      <c r="D16670" t="s">
        <v>12</v>
      </c>
      <c r="E16670" t="s">
        <v>16</v>
      </c>
      <c r="F16670">
        <v>5529.2667019999999</v>
      </c>
    </row>
    <row r="16671" spans="1:6" x14ac:dyDescent="0.35">
      <c r="A16671" t="s">
        <v>67</v>
      </c>
      <c r="B16671" t="s">
        <v>85</v>
      </c>
      <c r="C16671">
        <v>2042</v>
      </c>
      <c r="D16671" t="s">
        <v>12</v>
      </c>
      <c r="E16671" t="s">
        <v>32</v>
      </c>
      <c r="F16671">
        <v>5744.6416119999994</v>
      </c>
    </row>
    <row r="16672" spans="1:6" x14ac:dyDescent="0.35">
      <c r="A16672" t="s">
        <v>67</v>
      </c>
      <c r="B16672" t="s">
        <v>85</v>
      </c>
      <c r="C16672">
        <v>2042</v>
      </c>
      <c r="D16672" t="s">
        <v>12</v>
      </c>
      <c r="E16672" t="s">
        <v>17</v>
      </c>
      <c r="F16672">
        <v>5779.1085139999996</v>
      </c>
    </row>
    <row r="16673" spans="1:6" x14ac:dyDescent="0.35">
      <c r="A16673" t="s">
        <v>67</v>
      </c>
      <c r="B16673" t="s">
        <v>85</v>
      </c>
      <c r="C16673">
        <v>2042</v>
      </c>
      <c r="D16673" t="s">
        <v>12</v>
      </c>
      <c r="E16673" t="s">
        <v>18</v>
      </c>
      <c r="F16673">
        <v>5332.3658794000003</v>
      </c>
    </row>
    <row r="16674" spans="1:6" x14ac:dyDescent="0.35">
      <c r="A16674" t="s">
        <v>67</v>
      </c>
      <c r="B16674" t="s">
        <v>85</v>
      </c>
      <c r="C16674">
        <v>2042</v>
      </c>
      <c r="D16674" t="s">
        <v>12</v>
      </c>
      <c r="E16674" t="s">
        <v>19</v>
      </c>
      <c r="F16674">
        <v>5458.2245893999998</v>
      </c>
    </row>
    <row r="16675" spans="1:6" x14ac:dyDescent="0.35">
      <c r="A16675" t="s">
        <v>67</v>
      </c>
      <c r="B16675" t="s">
        <v>85</v>
      </c>
      <c r="C16675">
        <v>2042</v>
      </c>
      <c r="D16675" t="s">
        <v>12</v>
      </c>
      <c r="E16675" t="s">
        <v>20</v>
      </c>
      <c r="F16675">
        <v>6996.1773450000001</v>
      </c>
    </row>
    <row r="16676" spans="1:6" x14ac:dyDescent="0.35">
      <c r="A16676" t="s">
        <v>67</v>
      </c>
      <c r="B16676" t="s">
        <v>85</v>
      </c>
      <c r="C16676">
        <v>2042</v>
      </c>
      <c r="D16676" t="s">
        <v>12</v>
      </c>
      <c r="E16676" t="s">
        <v>21</v>
      </c>
      <c r="F16676">
        <v>7339.5024240000002</v>
      </c>
    </row>
    <row r="16677" spans="1:6" x14ac:dyDescent="0.35">
      <c r="A16677" t="s">
        <v>67</v>
      </c>
      <c r="B16677" t="s">
        <v>85</v>
      </c>
      <c r="C16677">
        <v>2042</v>
      </c>
      <c r="D16677" t="s">
        <v>12</v>
      </c>
      <c r="E16677" t="s">
        <v>22</v>
      </c>
      <c r="F16677">
        <v>7068.6780070000004</v>
      </c>
    </row>
    <row r="16678" spans="1:6" x14ac:dyDescent="0.35">
      <c r="A16678" t="s">
        <v>67</v>
      </c>
      <c r="B16678" t="s">
        <v>85</v>
      </c>
      <c r="C16678">
        <v>2042</v>
      </c>
      <c r="D16678" t="s">
        <v>12</v>
      </c>
      <c r="E16678" t="s">
        <v>23</v>
      </c>
      <c r="F16678">
        <v>7102.3889859999999</v>
      </c>
    </row>
    <row r="16679" spans="1:6" x14ac:dyDescent="0.35">
      <c r="A16679" t="s">
        <v>67</v>
      </c>
      <c r="B16679" t="s">
        <v>85</v>
      </c>
      <c r="C16679">
        <v>2042</v>
      </c>
      <c r="D16679" t="s">
        <v>12</v>
      </c>
      <c r="E16679" t="s">
        <v>24</v>
      </c>
      <c r="F16679">
        <v>7258.2004350000007</v>
      </c>
    </row>
    <row r="16680" spans="1:6" x14ac:dyDescent="0.35">
      <c r="A16680" t="s">
        <v>67</v>
      </c>
      <c r="B16680" t="s">
        <v>85</v>
      </c>
      <c r="C16680">
        <v>2042</v>
      </c>
      <c r="D16680" t="s">
        <v>12</v>
      </c>
      <c r="E16680" t="s">
        <v>25</v>
      </c>
      <c r="F16680">
        <v>7133.7495120000003</v>
      </c>
    </row>
    <row r="16681" spans="1:6" x14ac:dyDescent="0.35">
      <c r="A16681" t="s">
        <v>67</v>
      </c>
      <c r="B16681" t="s">
        <v>85</v>
      </c>
      <c r="C16681">
        <v>2042</v>
      </c>
      <c r="D16681" t="s">
        <v>12</v>
      </c>
      <c r="E16681" t="s">
        <v>26</v>
      </c>
      <c r="F16681">
        <v>6813.5137999999997</v>
      </c>
    </row>
    <row r="16682" spans="1:6" x14ac:dyDescent="0.35">
      <c r="A16682" t="s">
        <v>67</v>
      </c>
      <c r="B16682" t="s">
        <v>85</v>
      </c>
      <c r="C16682">
        <v>2042</v>
      </c>
      <c r="D16682" t="s">
        <v>12</v>
      </c>
      <c r="E16682" t="s">
        <v>27</v>
      </c>
      <c r="F16682">
        <v>5894.4179610000001</v>
      </c>
    </row>
    <row r="16683" spans="1:6" x14ac:dyDescent="0.35">
      <c r="A16683" t="s">
        <v>67</v>
      </c>
      <c r="B16683" t="s">
        <v>85</v>
      </c>
      <c r="C16683">
        <v>2042</v>
      </c>
      <c r="D16683" t="s">
        <v>12</v>
      </c>
      <c r="E16683" t="s">
        <v>28</v>
      </c>
      <c r="F16683">
        <v>5396.8435040000004</v>
      </c>
    </row>
    <row r="16684" spans="1:6" x14ac:dyDescent="0.35">
      <c r="A16684" t="s">
        <v>67</v>
      </c>
      <c r="B16684" t="s">
        <v>85</v>
      </c>
      <c r="C16684">
        <v>2042</v>
      </c>
      <c r="D16684" t="s">
        <v>12</v>
      </c>
      <c r="E16684" t="s">
        <v>29</v>
      </c>
      <c r="F16684">
        <v>5189.4048352999998</v>
      </c>
    </row>
    <row r="16685" spans="1:6" x14ac:dyDescent="0.35">
      <c r="A16685" t="s">
        <v>67</v>
      </c>
      <c r="B16685" t="s">
        <v>85</v>
      </c>
      <c r="C16685">
        <v>2042</v>
      </c>
      <c r="D16685" t="s">
        <v>12</v>
      </c>
      <c r="E16685" t="s">
        <v>30</v>
      </c>
      <c r="F16685">
        <v>4500.0911469000002</v>
      </c>
    </row>
    <row r="16686" spans="1:6" x14ac:dyDescent="0.35">
      <c r="A16686" t="s">
        <v>67</v>
      </c>
      <c r="B16686" t="s">
        <v>85</v>
      </c>
      <c r="C16686">
        <v>2042</v>
      </c>
      <c r="D16686" t="s">
        <v>12</v>
      </c>
      <c r="E16686" t="s">
        <v>31</v>
      </c>
      <c r="F16686">
        <v>3827.7819390999998</v>
      </c>
    </row>
    <row r="16687" spans="1:6" x14ac:dyDescent="0.35">
      <c r="A16687" t="s">
        <v>67</v>
      </c>
      <c r="B16687" t="s">
        <v>85</v>
      </c>
      <c r="C16687">
        <v>2042</v>
      </c>
      <c r="D16687" t="s">
        <v>12</v>
      </c>
      <c r="E16687" t="s">
        <v>10</v>
      </c>
      <c r="F16687">
        <v>3997.0934086399998</v>
      </c>
    </row>
    <row r="16688" spans="1:6" x14ac:dyDescent="0.35">
      <c r="A16688" t="s">
        <v>67</v>
      </c>
      <c r="B16688" t="s">
        <v>85</v>
      </c>
      <c r="C16688">
        <v>2042</v>
      </c>
      <c r="D16688" t="s">
        <v>13</v>
      </c>
      <c r="E16688" t="s">
        <v>16</v>
      </c>
      <c r="F16688">
        <v>5715.0439980000001</v>
      </c>
    </row>
    <row r="16689" spans="1:6" x14ac:dyDescent="0.35">
      <c r="A16689" t="s">
        <v>67</v>
      </c>
      <c r="B16689" t="s">
        <v>85</v>
      </c>
      <c r="C16689">
        <v>2042</v>
      </c>
      <c r="D16689" t="s">
        <v>13</v>
      </c>
      <c r="E16689" t="s">
        <v>32</v>
      </c>
      <c r="F16689">
        <v>5879.6707100000003</v>
      </c>
    </row>
    <row r="16690" spans="1:6" x14ac:dyDescent="0.35">
      <c r="A16690" t="s">
        <v>67</v>
      </c>
      <c r="B16690" t="s">
        <v>85</v>
      </c>
      <c r="C16690">
        <v>2042</v>
      </c>
      <c r="D16690" t="s">
        <v>13</v>
      </c>
      <c r="E16690" t="s">
        <v>17</v>
      </c>
      <c r="F16690">
        <v>5976.755048</v>
      </c>
    </row>
    <row r="16691" spans="1:6" x14ac:dyDescent="0.35">
      <c r="A16691" t="s">
        <v>67</v>
      </c>
      <c r="B16691" t="s">
        <v>85</v>
      </c>
      <c r="C16691">
        <v>2042</v>
      </c>
      <c r="D16691" t="s">
        <v>13</v>
      </c>
      <c r="E16691" t="s">
        <v>18</v>
      </c>
      <c r="F16691">
        <v>5751.7650379999995</v>
      </c>
    </row>
    <row r="16692" spans="1:6" x14ac:dyDescent="0.35">
      <c r="A16692" t="s">
        <v>67</v>
      </c>
      <c r="B16692" t="s">
        <v>85</v>
      </c>
      <c r="C16692">
        <v>2042</v>
      </c>
      <c r="D16692" t="s">
        <v>13</v>
      </c>
      <c r="E16692" t="s">
        <v>19</v>
      </c>
      <c r="F16692">
        <v>5703.9553889999997</v>
      </c>
    </row>
    <row r="16693" spans="1:6" x14ac:dyDescent="0.35">
      <c r="A16693" t="s">
        <v>67</v>
      </c>
      <c r="B16693" t="s">
        <v>85</v>
      </c>
      <c r="C16693">
        <v>2042</v>
      </c>
      <c r="D16693" t="s">
        <v>13</v>
      </c>
      <c r="E16693" t="s">
        <v>20</v>
      </c>
      <c r="F16693">
        <v>6783.4788719999997</v>
      </c>
    </row>
    <row r="16694" spans="1:6" x14ac:dyDescent="0.35">
      <c r="A16694" t="s">
        <v>67</v>
      </c>
      <c r="B16694" t="s">
        <v>85</v>
      </c>
      <c r="C16694">
        <v>2042</v>
      </c>
      <c r="D16694" t="s">
        <v>13</v>
      </c>
      <c r="E16694" t="s">
        <v>21</v>
      </c>
      <c r="F16694">
        <v>7292.682855</v>
      </c>
    </row>
    <row r="16695" spans="1:6" x14ac:dyDescent="0.35">
      <c r="A16695" t="s">
        <v>67</v>
      </c>
      <c r="B16695" t="s">
        <v>85</v>
      </c>
      <c r="C16695">
        <v>2042</v>
      </c>
      <c r="D16695" t="s">
        <v>13</v>
      </c>
      <c r="E16695" t="s">
        <v>22</v>
      </c>
      <c r="F16695">
        <v>7252.2509920000002</v>
      </c>
    </row>
    <row r="16696" spans="1:6" x14ac:dyDescent="0.35">
      <c r="A16696" t="s">
        <v>67</v>
      </c>
      <c r="B16696" t="s">
        <v>85</v>
      </c>
      <c r="C16696">
        <v>2042</v>
      </c>
      <c r="D16696" t="s">
        <v>13</v>
      </c>
      <c r="E16696" t="s">
        <v>23</v>
      </c>
      <c r="F16696">
        <v>7424.2623960000001</v>
      </c>
    </row>
    <row r="16697" spans="1:6" x14ac:dyDescent="0.35">
      <c r="A16697" t="s">
        <v>67</v>
      </c>
      <c r="B16697" t="s">
        <v>85</v>
      </c>
      <c r="C16697">
        <v>2042</v>
      </c>
      <c r="D16697" t="s">
        <v>13</v>
      </c>
      <c r="E16697" t="s">
        <v>24</v>
      </c>
      <c r="F16697">
        <v>7431.2851350000001</v>
      </c>
    </row>
    <row r="16698" spans="1:6" x14ac:dyDescent="0.35">
      <c r="A16698" t="s">
        <v>67</v>
      </c>
      <c r="B16698" t="s">
        <v>85</v>
      </c>
      <c r="C16698">
        <v>2042</v>
      </c>
      <c r="D16698" t="s">
        <v>13</v>
      </c>
      <c r="E16698" t="s">
        <v>25</v>
      </c>
      <c r="F16698">
        <v>7291.626174</v>
      </c>
    </row>
    <row r="16699" spans="1:6" x14ac:dyDescent="0.35">
      <c r="A16699" t="s">
        <v>67</v>
      </c>
      <c r="B16699" t="s">
        <v>85</v>
      </c>
      <c r="C16699">
        <v>2042</v>
      </c>
      <c r="D16699" t="s">
        <v>13</v>
      </c>
      <c r="E16699" t="s">
        <v>26</v>
      </c>
      <c r="F16699">
        <v>7161.7093009999999</v>
      </c>
    </row>
    <row r="16700" spans="1:6" x14ac:dyDescent="0.35">
      <c r="A16700" t="s">
        <v>67</v>
      </c>
      <c r="B16700" t="s">
        <v>85</v>
      </c>
      <c r="C16700">
        <v>2042</v>
      </c>
      <c r="D16700" t="s">
        <v>13</v>
      </c>
      <c r="E16700" t="s">
        <v>27</v>
      </c>
      <c r="F16700">
        <v>6198.4037530000014</v>
      </c>
    </row>
    <row r="16701" spans="1:6" x14ac:dyDescent="0.35">
      <c r="A16701" t="s">
        <v>67</v>
      </c>
      <c r="B16701" t="s">
        <v>85</v>
      </c>
      <c r="C16701">
        <v>2042</v>
      </c>
      <c r="D16701" t="s">
        <v>13</v>
      </c>
      <c r="E16701" t="s">
        <v>28</v>
      </c>
      <c r="F16701">
        <v>5794.0634019999998</v>
      </c>
    </row>
    <row r="16702" spans="1:6" x14ac:dyDescent="0.35">
      <c r="A16702" t="s">
        <v>67</v>
      </c>
      <c r="B16702" t="s">
        <v>85</v>
      </c>
      <c r="C16702">
        <v>2042</v>
      </c>
      <c r="D16702" t="s">
        <v>13</v>
      </c>
      <c r="E16702" t="s">
        <v>29</v>
      </c>
      <c r="F16702">
        <v>5496.9750530000001</v>
      </c>
    </row>
    <row r="16703" spans="1:6" x14ac:dyDescent="0.35">
      <c r="A16703" t="s">
        <v>67</v>
      </c>
      <c r="B16703" t="s">
        <v>85</v>
      </c>
      <c r="C16703">
        <v>2042</v>
      </c>
      <c r="D16703" t="s">
        <v>13</v>
      </c>
      <c r="E16703" t="s">
        <v>30</v>
      </c>
      <c r="F16703">
        <v>4688.4341304</v>
      </c>
    </row>
    <row r="16704" spans="1:6" x14ac:dyDescent="0.35">
      <c r="A16704" t="s">
        <v>67</v>
      </c>
      <c r="B16704" t="s">
        <v>85</v>
      </c>
      <c r="C16704">
        <v>2042</v>
      </c>
      <c r="D16704" t="s">
        <v>13</v>
      </c>
      <c r="E16704" t="s">
        <v>31</v>
      </c>
      <c r="F16704">
        <v>3698.6820329000002</v>
      </c>
    </row>
    <row r="16705" spans="1:6" x14ac:dyDescent="0.35">
      <c r="A16705" t="s">
        <v>67</v>
      </c>
      <c r="B16705" t="s">
        <v>85</v>
      </c>
      <c r="C16705">
        <v>2042</v>
      </c>
      <c r="D16705" t="s">
        <v>13</v>
      </c>
      <c r="E16705" t="s">
        <v>10</v>
      </c>
      <c r="F16705">
        <v>3280.2485558899998</v>
      </c>
    </row>
    <row r="16706" spans="1:6" x14ac:dyDescent="0.35">
      <c r="A16706" t="s">
        <v>67</v>
      </c>
      <c r="B16706" t="s">
        <v>85</v>
      </c>
      <c r="C16706">
        <v>2043</v>
      </c>
      <c r="D16706" t="s">
        <v>12</v>
      </c>
      <c r="E16706" t="s">
        <v>16</v>
      </c>
      <c r="F16706">
        <v>5525.0982270000004</v>
      </c>
    </row>
    <row r="16707" spans="1:6" x14ac:dyDescent="0.35">
      <c r="A16707" t="s">
        <v>67</v>
      </c>
      <c r="B16707" t="s">
        <v>85</v>
      </c>
      <c r="C16707">
        <v>2043</v>
      </c>
      <c r="D16707" t="s">
        <v>12</v>
      </c>
      <c r="E16707" t="s">
        <v>32</v>
      </c>
      <c r="F16707">
        <v>5742.4665230000001</v>
      </c>
    </row>
    <row r="16708" spans="1:6" x14ac:dyDescent="0.35">
      <c r="A16708" t="s">
        <v>67</v>
      </c>
      <c r="B16708" t="s">
        <v>85</v>
      </c>
      <c r="C16708">
        <v>2043</v>
      </c>
      <c r="D16708" t="s">
        <v>12</v>
      </c>
      <c r="E16708" t="s">
        <v>17</v>
      </c>
      <c r="F16708">
        <v>5775.2175850000003</v>
      </c>
    </row>
    <row r="16709" spans="1:6" x14ac:dyDescent="0.35">
      <c r="A16709" t="s">
        <v>67</v>
      </c>
      <c r="B16709" t="s">
        <v>85</v>
      </c>
      <c r="C16709">
        <v>2043</v>
      </c>
      <c r="D16709" t="s">
        <v>12</v>
      </c>
      <c r="E16709" t="s">
        <v>18</v>
      </c>
      <c r="F16709">
        <v>5325.1698369999986</v>
      </c>
    </row>
    <row r="16710" spans="1:6" x14ac:dyDescent="0.35">
      <c r="A16710" t="s">
        <v>67</v>
      </c>
      <c r="B16710" t="s">
        <v>85</v>
      </c>
      <c r="C16710">
        <v>2043</v>
      </c>
      <c r="D16710" t="s">
        <v>12</v>
      </c>
      <c r="E16710" t="s">
        <v>19</v>
      </c>
      <c r="F16710">
        <v>5453.6753134999999</v>
      </c>
    </row>
    <row r="16711" spans="1:6" x14ac:dyDescent="0.35">
      <c r="A16711" t="s">
        <v>67</v>
      </c>
      <c r="B16711" t="s">
        <v>85</v>
      </c>
      <c r="C16711">
        <v>2043</v>
      </c>
      <c r="D16711" t="s">
        <v>12</v>
      </c>
      <c r="E16711" t="s">
        <v>20</v>
      </c>
      <c r="F16711">
        <v>6944.5098149999994</v>
      </c>
    </row>
    <row r="16712" spans="1:6" x14ac:dyDescent="0.35">
      <c r="A16712" t="s">
        <v>67</v>
      </c>
      <c r="B16712" t="s">
        <v>85</v>
      </c>
      <c r="C16712">
        <v>2043</v>
      </c>
      <c r="D16712" t="s">
        <v>12</v>
      </c>
      <c r="E16712" t="s">
        <v>21</v>
      </c>
      <c r="F16712">
        <v>7337.1995639999996</v>
      </c>
    </row>
    <row r="16713" spans="1:6" x14ac:dyDescent="0.35">
      <c r="A16713" t="s">
        <v>67</v>
      </c>
      <c r="B16713" t="s">
        <v>85</v>
      </c>
      <c r="C16713">
        <v>2043</v>
      </c>
      <c r="D16713" t="s">
        <v>12</v>
      </c>
      <c r="E16713" t="s">
        <v>22</v>
      </c>
      <c r="F16713">
        <v>7133.3366569999998</v>
      </c>
    </row>
    <row r="16714" spans="1:6" x14ac:dyDescent="0.35">
      <c r="A16714" t="s">
        <v>67</v>
      </c>
      <c r="B16714" t="s">
        <v>85</v>
      </c>
      <c r="C16714">
        <v>2043</v>
      </c>
      <c r="D16714" t="s">
        <v>12</v>
      </c>
      <c r="E16714" t="s">
        <v>23</v>
      </c>
      <c r="F16714">
        <v>7058.4606920000006</v>
      </c>
    </row>
    <row r="16715" spans="1:6" x14ac:dyDescent="0.35">
      <c r="A16715" t="s">
        <v>67</v>
      </c>
      <c r="B16715" t="s">
        <v>85</v>
      </c>
      <c r="C16715">
        <v>2043</v>
      </c>
      <c r="D16715" t="s">
        <v>12</v>
      </c>
      <c r="E16715" t="s">
        <v>24</v>
      </c>
      <c r="F16715">
        <v>7269.4150229999996</v>
      </c>
    </row>
    <row r="16716" spans="1:6" x14ac:dyDescent="0.35">
      <c r="A16716" t="s">
        <v>67</v>
      </c>
      <c r="B16716" t="s">
        <v>85</v>
      </c>
      <c r="C16716">
        <v>2043</v>
      </c>
      <c r="D16716" t="s">
        <v>12</v>
      </c>
      <c r="E16716" t="s">
        <v>25</v>
      </c>
      <c r="F16716">
        <v>7228.3210140000001</v>
      </c>
    </row>
    <row r="16717" spans="1:6" x14ac:dyDescent="0.35">
      <c r="A16717" t="s">
        <v>67</v>
      </c>
      <c r="B16717" t="s">
        <v>85</v>
      </c>
      <c r="C16717">
        <v>2043</v>
      </c>
      <c r="D16717" t="s">
        <v>12</v>
      </c>
      <c r="E16717" t="s">
        <v>26</v>
      </c>
      <c r="F16717">
        <v>6836.2334849999997</v>
      </c>
    </row>
    <row r="16718" spans="1:6" x14ac:dyDescent="0.35">
      <c r="A16718" t="s">
        <v>67</v>
      </c>
      <c r="B16718" t="s">
        <v>85</v>
      </c>
      <c r="C16718">
        <v>2043</v>
      </c>
      <c r="D16718" t="s">
        <v>12</v>
      </c>
      <c r="E16718" t="s">
        <v>27</v>
      </c>
      <c r="F16718">
        <v>6068.9506160000001</v>
      </c>
    </row>
    <row r="16719" spans="1:6" x14ac:dyDescent="0.35">
      <c r="A16719" t="s">
        <v>67</v>
      </c>
      <c r="B16719" t="s">
        <v>85</v>
      </c>
      <c r="C16719">
        <v>2043</v>
      </c>
      <c r="D16719" t="s">
        <v>12</v>
      </c>
      <c r="E16719" t="s">
        <v>28</v>
      </c>
      <c r="F16719">
        <v>5337.0072229999996</v>
      </c>
    </row>
    <row r="16720" spans="1:6" x14ac:dyDescent="0.35">
      <c r="A16720" t="s">
        <v>67</v>
      </c>
      <c r="B16720" t="s">
        <v>85</v>
      </c>
      <c r="C16720">
        <v>2043</v>
      </c>
      <c r="D16720" t="s">
        <v>12</v>
      </c>
      <c r="E16720" t="s">
        <v>29</v>
      </c>
      <c r="F16720">
        <v>5292.8965754000001</v>
      </c>
    </row>
    <row r="16721" spans="1:6" x14ac:dyDescent="0.35">
      <c r="A16721" t="s">
        <v>67</v>
      </c>
      <c r="B16721" t="s">
        <v>85</v>
      </c>
      <c r="C16721">
        <v>2043</v>
      </c>
      <c r="D16721" t="s">
        <v>12</v>
      </c>
      <c r="E16721" t="s">
        <v>30</v>
      </c>
      <c r="F16721">
        <v>4437.0249363000003</v>
      </c>
    </row>
    <row r="16722" spans="1:6" x14ac:dyDescent="0.35">
      <c r="A16722" t="s">
        <v>67</v>
      </c>
      <c r="B16722" t="s">
        <v>85</v>
      </c>
      <c r="C16722">
        <v>2043</v>
      </c>
      <c r="D16722" t="s">
        <v>12</v>
      </c>
      <c r="E16722" t="s">
        <v>31</v>
      </c>
      <c r="F16722">
        <v>3900.7483124999999</v>
      </c>
    </row>
    <row r="16723" spans="1:6" x14ac:dyDescent="0.35">
      <c r="A16723" t="s">
        <v>67</v>
      </c>
      <c r="B16723" t="s">
        <v>85</v>
      </c>
      <c r="C16723">
        <v>2043</v>
      </c>
      <c r="D16723" t="s">
        <v>12</v>
      </c>
      <c r="E16723" t="s">
        <v>10</v>
      </c>
      <c r="F16723">
        <v>4161.8168552400002</v>
      </c>
    </row>
    <row r="16724" spans="1:6" x14ac:dyDescent="0.35">
      <c r="A16724" t="s">
        <v>67</v>
      </c>
      <c r="B16724" t="s">
        <v>85</v>
      </c>
      <c r="C16724">
        <v>2043</v>
      </c>
      <c r="D16724" t="s">
        <v>13</v>
      </c>
      <c r="E16724" t="s">
        <v>16</v>
      </c>
      <c r="F16724">
        <v>5710.5093269999998</v>
      </c>
    </row>
    <row r="16725" spans="1:6" x14ac:dyDescent="0.35">
      <c r="A16725" t="s">
        <v>67</v>
      </c>
      <c r="B16725" t="s">
        <v>85</v>
      </c>
      <c r="C16725">
        <v>2043</v>
      </c>
      <c r="D16725" t="s">
        <v>13</v>
      </c>
      <c r="E16725" t="s">
        <v>32</v>
      </c>
      <c r="F16725">
        <v>5877.3519130000004</v>
      </c>
    </row>
    <row r="16726" spans="1:6" x14ac:dyDescent="0.35">
      <c r="A16726" t="s">
        <v>67</v>
      </c>
      <c r="B16726" t="s">
        <v>85</v>
      </c>
      <c r="C16726">
        <v>2043</v>
      </c>
      <c r="D16726" t="s">
        <v>13</v>
      </c>
      <c r="E16726" t="s">
        <v>17</v>
      </c>
      <c r="F16726">
        <v>5972.9818169999999</v>
      </c>
    </row>
    <row r="16727" spans="1:6" x14ac:dyDescent="0.35">
      <c r="A16727" t="s">
        <v>67</v>
      </c>
      <c r="B16727" t="s">
        <v>85</v>
      </c>
      <c r="C16727">
        <v>2043</v>
      </c>
      <c r="D16727" t="s">
        <v>13</v>
      </c>
      <c r="E16727" t="s">
        <v>18</v>
      </c>
      <c r="F16727">
        <v>5752.0342500000006</v>
      </c>
    </row>
    <row r="16728" spans="1:6" x14ac:dyDescent="0.35">
      <c r="A16728" t="s">
        <v>67</v>
      </c>
      <c r="B16728" t="s">
        <v>85</v>
      </c>
      <c r="C16728">
        <v>2043</v>
      </c>
      <c r="D16728" t="s">
        <v>13</v>
      </c>
      <c r="E16728" t="s">
        <v>19</v>
      </c>
      <c r="F16728">
        <v>5673.9707840000001</v>
      </c>
    </row>
    <row r="16729" spans="1:6" x14ac:dyDescent="0.35">
      <c r="A16729" t="s">
        <v>67</v>
      </c>
      <c r="B16729" t="s">
        <v>85</v>
      </c>
      <c r="C16729">
        <v>2043</v>
      </c>
      <c r="D16729" t="s">
        <v>13</v>
      </c>
      <c r="E16729" t="s">
        <v>20</v>
      </c>
      <c r="F16729">
        <v>6730.8239560000002</v>
      </c>
    </row>
    <row r="16730" spans="1:6" x14ac:dyDescent="0.35">
      <c r="A16730" t="s">
        <v>67</v>
      </c>
      <c r="B16730" t="s">
        <v>85</v>
      </c>
      <c r="C16730">
        <v>2043</v>
      </c>
      <c r="D16730" t="s">
        <v>13</v>
      </c>
      <c r="E16730" t="s">
        <v>21</v>
      </c>
      <c r="F16730">
        <v>7293.1793459999999</v>
      </c>
    </row>
    <row r="16731" spans="1:6" x14ac:dyDescent="0.35">
      <c r="A16731" t="s">
        <v>67</v>
      </c>
      <c r="B16731" t="s">
        <v>85</v>
      </c>
      <c r="C16731">
        <v>2043</v>
      </c>
      <c r="D16731" t="s">
        <v>13</v>
      </c>
      <c r="E16731" t="s">
        <v>22</v>
      </c>
      <c r="F16731">
        <v>7336.9372409999996</v>
      </c>
    </row>
    <row r="16732" spans="1:6" x14ac:dyDescent="0.35">
      <c r="A16732" t="s">
        <v>67</v>
      </c>
      <c r="B16732" t="s">
        <v>85</v>
      </c>
      <c r="C16732">
        <v>2043</v>
      </c>
      <c r="D16732" t="s">
        <v>13</v>
      </c>
      <c r="E16732" t="s">
        <v>23</v>
      </c>
      <c r="F16732">
        <v>7370.6816789999993</v>
      </c>
    </row>
    <row r="16733" spans="1:6" x14ac:dyDescent="0.35">
      <c r="A16733" t="s">
        <v>67</v>
      </c>
      <c r="B16733" t="s">
        <v>85</v>
      </c>
      <c r="C16733">
        <v>2043</v>
      </c>
      <c r="D16733" t="s">
        <v>13</v>
      </c>
      <c r="E16733" t="s">
        <v>24</v>
      </c>
      <c r="F16733">
        <v>7457.5082990000001</v>
      </c>
    </row>
    <row r="16734" spans="1:6" x14ac:dyDescent="0.35">
      <c r="A16734" t="s">
        <v>67</v>
      </c>
      <c r="B16734" t="s">
        <v>85</v>
      </c>
      <c r="C16734">
        <v>2043</v>
      </c>
      <c r="D16734" t="s">
        <v>13</v>
      </c>
      <c r="E16734" t="s">
        <v>25</v>
      </c>
      <c r="F16734">
        <v>7367.0378519999986</v>
      </c>
    </row>
    <row r="16735" spans="1:6" x14ac:dyDescent="0.35">
      <c r="A16735" t="s">
        <v>67</v>
      </c>
      <c r="B16735" t="s">
        <v>85</v>
      </c>
      <c r="C16735">
        <v>2043</v>
      </c>
      <c r="D16735" t="s">
        <v>13</v>
      </c>
      <c r="E16735" t="s">
        <v>26</v>
      </c>
      <c r="F16735">
        <v>7168.7840130000004</v>
      </c>
    </row>
    <row r="16736" spans="1:6" x14ac:dyDescent="0.35">
      <c r="A16736" t="s">
        <v>67</v>
      </c>
      <c r="B16736" t="s">
        <v>85</v>
      </c>
      <c r="C16736">
        <v>2043</v>
      </c>
      <c r="D16736" t="s">
        <v>13</v>
      </c>
      <c r="E16736" t="s">
        <v>27</v>
      </c>
      <c r="F16736">
        <v>6407.7571829999997</v>
      </c>
    </row>
    <row r="16737" spans="1:6" x14ac:dyDescent="0.35">
      <c r="A16737" t="s">
        <v>67</v>
      </c>
      <c r="B16737" t="s">
        <v>85</v>
      </c>
      <c r="C16737">
        <v>2043</v>
      </c>
      <c r="D16737" t="s">
        <v>13</v>
      </c>
      <c r="E16737" t="s">
        <v>28</v>
      </c>
      <c r="F16737">
        <v>5683.3296520000004</v>
      </c>
    </row>
    <row r="16738" spans="1:6" x14ac:dyDescent="0.35">
      <c r="A16738" t="s">
        <v>67</v>
      </c>
      <c r="B16738" t="s">
        <v>85</v>
      </c>
      <c r="C16738">
        <v>2043</v>
      </c>
      <c r="D16738" t="s">
        <v>13</v>
      </c>
      <c r="E16738" t="s">
        <v>29</v>
      </c>
      <c r="F16738">
        <v>5549.5023270000002</v>
      </c>
    </row>
    <row r="16739" spans="1:6" x14ac:dyDescent="0.35">
      <c r="A16739" t="s">
        <v>67</v>
      </c>
      <c r="B16739" t="s">
        <v>85</v>
      </c>
      <c r="C16739">
        <v>2043</v>
      </c>
      <c r="D16739" t="s">
        <v>13</v>
      </c>
      <c r="E16739" t="s">
        <v>30</v>
      </c>
      <c r="F16739">
        <v>4617.4936130000006</v>
      </c>
    </row>
    <row r="16740" spans="1:6" x14ac:dyDescent="0.35">
      <c r="A16740" t="s">
        <v>67</v>
      </c>
      <c r="B16740" t="s">
        <v>85</v>
      </c>
      <c r="C16740">
        <v>2043</v>
      </c>
      <c r="D16740" t="s">
        <v>13</v>
      </c>
      <c r="E16740" t="s">
        <v>31</v>
      </c>
      <c r="F16740">
        <v>3807.0327573</v>
      </c>
    </row>
    <row r="16741" spans="1:6" x14ac:dyDescent="0.35">
      <c r="A16741" t="s">
        <v>67</v>
      </c>
      <c r="B16741" t="s">
        <v>85</v>
      </c>
      <c r="C16741">
        <v>2043</v>
      </c>
      <c r="D16741" t="s">
        <v>13</v>
      </c>
      <c r="E16741" t="s">
        <v>10</v>
      </c>
      <c r="F16741">
        <v>3393.9646009399999</v>
      </c>
    </row>
    <row r="16742" spans="1:6" x14ac:dyDescent="0.35">
      <c r="A16742" t="s">
        <v>67</v>
      </c>
      <c r="B16742" t="s">
        <v>85</v>
      </c>
      <c r="C16742">
        <v>2044</v>
      </c>
      <c r="D16742" t="s">
        <v>12</v>
      </c>
      <c r="E16742" t="s">
        <v>16</v>
      </c>
      <c r="F16742">
        <v>5519.2941209999999</v>
      </c>
    </row>
    <row r="16743" spans="1:6" x14ac:dyDescent="0.35">
      <c r="A16743" t="s">
        <v>67</v>
      </c>
      <c r="B16743" t="s">
        <v>85</v>
      </c>
      <c r="C16743">
        <v>2044</v>
      </c>
      <c r="D16743" t="s">
        <v>12</v>
      </c>
      <c r="E16743" t="s">
        <v>32</v>
      </c>
      <c r="F16743">
        <v>5740.1320479999986</v>
      </c>
    </row>
    <row r="16744" spans="1:6" x14ac:dyDescent="0.35">
      <c r="A16744" t="s">
        <v>67</v>
      </c>
      <c r="B16744" t="s">
        <v>85</v>
      </c>
      <c r="C16744">
        <v>2044</v>
      </c>
      <c r="D16744" t="s">
        <v>12</v>
      </c>
      <c r="E16744" t="s">
        <v>17</v>
      </c>
      <c r="F16744">
        <v>5772.1215809999994</v>
      </c>
    </row>
    <row r="16745" spans="1:6" x14ac:dyDescent="0.35">
      <c r="A16745" t="s">
        <v>67</v>
      </c>
      <c r="B16745" t="s">
        <v>85</v>
      </c>
      <c r="C16745">
        <v>2044</v>
      </c>
      <c r="D16745" t="s">
        <v>12</v>
      </c>
      <c r="E16745" t="s">
        <v>18</v>
      </c>
      <c r="F16745">
        <v>5311.0306423000002</v>
      </c>
    </row>
    <row r="16746" spans="1:6" x14ac:dyDescent="0.35">
      <c r="A16746" t="s">
        <v>67</v>
      </c>
      <c r="B16746" t="s">
        <v>85</v>
      </c>
      <c r="C16746">
        <v>2044</v>
      </c>
      <c r="D16746" t="s">
        <v>12</v>
      </c>
      <c r="E16746" t="s">
        <v>19</v>
      </c>
      <c r="F16746">
        <v>5461.1521167000001</v>
      </c>
    </row>
    <row r="16747" spans="1:6" x14ac:dyDescent="0.35">
      <c r="A16747" t="s">
        <v>67</v>
      </c>
      <c r="B16747" t="s">
        <v>85</v>
      </c>
      <c r="C16747">
        <v>2044</v>
      </c>
      <c r="D16747" t="s">
        <v>12</v>
      </c>
      <c r="E16747" t="s">
        <v>20</v>
      </c>
      <c r="F16747">
        <v>6889.7196839999997</v>
      </c>
    </row>
    <row r="16748" spans="1:6" x14ac:dyDescent="0.35">
      <c r="A16748" t="s">
        <v>67</v>
      </c>
      <c r="B16748" t="s">
        <v>85</v>
      </c>
      <c r="C16748">
        <v>2044</v>
      </c>
      <c r="D16748" t="s">
        <v>12</v>
      </c>
      <c r="E16748" t="s">
        <v>21</v>
      </c>
      <c r="F16748">
        <v>7325.8773140000003</v>
      </c>
    </row>
    <row r="16749" spans="1:6" x14ac:dyDescent="0.35">
      <c r="A16749" t="s">
        <v>67</v>
      </c>
      <c r="B16749" t="s">
        <v>85</v>
      </c>
      <c r="C16749">
        <v>2044</v>
      </c>
      <c r="D16749" t="s">
        <v>12</v>
      </c>
      <c r="E16749" t="s">
        <v>22</v>
      </c>
      <c r="F16749">
        <v>7198.379543</v>
      </c>
    </row>
    <row r="16750" spans="1:6" x14ac:dyDescent="0.35">
      <c r="A16750" t="s">
        <v>67</v>
      </c>
      <c r="B16750" t="s">
        <v>85</v>
      </c>
      <c r="C16750">
        <v>2044</v>
      </c>
      <c r="D16750" t="s">
        <v>12</v>
      </c>
      <c r="E16750" t="s">
        <v>23</v>
      </c>
      <c r="F16750">
        <v>7026.4342470000001</v>
      </c>
    </row>
    <row r="16751" spans="1:6" x14ac:dyDescent="0.35">
      <c r="A16751" t="s">
        <v>67</v>
      </c>
      <c r="B16751" t="s">
        <v>85</v>
      </c>
      <c r="C16751">
        <v>2044</v>
      </c>
      <c r="D16751" t="s">
        <v>12</v>
      </c>
      <c r="E16751" t="s">
        <v>24</v>
      </c>
      <c r="F16751">
        <v>7272.5113889999993</v>
      </c>
    </row>
    <row r="16752" spans="1:6" x14ac:dyDescent="0.35">
      <c r="A16752" t="s">
        <v>67</v>
      </c>
      <c r="B16752" t="s">
        <v>85</v>
      </c>
      <c r="C16752">
        <v>2044</v>
      </c>
      <c r="D16752" t="s">
        <v>12</v>
      </c>
      <c r="E16752" t="s">
        <v>25</v>
      </c>
      <c r="F16752">
        <v>7292.9921219999997</v>
      </c>
    </row>
    <row r="16753" spans="1:6" x14ac:dyDescent="0.35">
      <c r="A16753" t="s">
        <v>67</v>
      </c>
      <c r="B16753" t="s">
        <v>85</v>
      </c>
      <c r="C16753">
        <v>2044</v>
      </c>
      <c r="D16753" t="s">
        <v>12</v>
      </c>
      <c r="E16753" t="s">
        <v>26</v>
      </c>
      <c r="F16753">
        <v>6882.4279939999997</v>
      </c>
    </row>
    <row r="16754" spans="1:6" x14ac:dyDescent="0.35">
      <c r="A16754" t="s">
        <v>67</v>
      </c>
      <c r="B16754" t="s">
        <v>85</v>
      </c>
      <c r="C16754">
        <v>2044</v>
      </c>
      <c r="D16754" t="s">
        <v>12</v>
      </c>
      <c r="E16754" t="s">
        <v>27</v>
      </c>
      <c r="F16754">
        <v>6228.2160350000004</v>
      </c>
    </row>
    <row r="16755" spans="1:6" x14ac:dyDescent="0.35">
      <c r="A16755" t="s">
        <v>67</v>
      </c>
      <c r="B16755" t="s">
        <v>85</v>
      </c>
      <c r="C16755">
        <v>2044</v>
      </c>
      <c r="D16755" t="s">
        <v>12</v>
      </c>
      <c r="E16755" t="s">
        <v>28</v>
      </c>
      <c r="F16755">
        <v>5346.2996540000004</v>
      </c>
    </row>
    <row r="16756" spans="1:6" x14ac:dyDescent="0.35">
      <c r="A16756" t="s">
        <v>67</v>
      </c>
      <c r="B16756" t="s">
        <v>85</v>
      </c>
      <c r="C16756">
        <v>2044</v>
      </c>
      <c r="D16756" t="s">
        <v>12</v>
      </c>
      <c r="E16756" t="s">
        <v>29</v>
      </c>
      <c r="F16756">
        <v>5303.9095594999999</v>
      </c>
    </row>
    <row r="16757" spans="1:6" x14ac:dyDescent="0.35">
      <c r="A16757" t="s">
        <v>67</v>
      </c>
      <c r="B16757" t="s">
        <v>85</v>
      </c>
      <c r="C16757">
        <v>2044</v>
      </c>
      <c r="D16757" t="s">
        <v>12</v>
      </c>
      <c r="E16757" t="s">
        <v>30</v>
      </c>
      <c r="F16757">
        <v>4408.1070540000001</v>
      </c>
    </row>
    <row r="16758" spans="1:6" x14ac:dyDescent="0.35">
      <c r="A16758" t="s">
        <v>67</v>
      </c>
      <c r="B16758" t="s">
        <v>85</v>
      </c>
      <c r="C16758">
        <v>2044</v>
      </c>
      <c r="D16758" t="s">
        <v>12</v>
      </c>
      <c r="E16758" t="s">
        <v>31</v>
      </c>
      <c r="F16758">
        <v>3993.8366943999999</v>
      </c>
    </row>
    <row r="16759" spans="1:6" x14ac:dyDescent="0.35">
      <c r="A16759" t="s">
        <v>67</v>
      </c>
      <c r="B16759" t="s">
        <v>85</v>
      </c>
      <c r="C16759">
        <v>2044</v>
      </c>
      <c r="D16759" t="s">
        <v>12</v>
      </c>
      <c r="E16759" t="s">
        <v>10</v>
      </c>
      <c r="F16759">
        <v>4298.3118616700003</v>
      </c>
    </row>
    <row r="16760" spans="1:6" x14ac:dyDescent="0.35">
      <c r="A16760" t="s">
        <v>67</v>
      </c>
      <c r="B16760" t="s">
        <v>85</v>
      </c>
      <c r="C16760">
        <v>2044</v>
      </c>
      <c r="D16760" t="s">
        <v>13</v>
      </c>
      <c r="E16760" t="s">
        <v>16</v>
      </c>
      <c r="F16760">
        <v>5704.2672700000003</v>
      </c>
    </row>
    <row r="16761" spans="1:6" x14ac:dyDescent="0.35">
      <c r="A16761" t="s">
        <v>67</v>
      </c>
      <c r="B16761" t="s">
        <v>85</v>
      </c>
      <c r="C16761">
        <v>2044</v>
      </c>
      <c r="D16761" t="s">
        <v>13</v>
      </c>
      <c r="E16761" t="s">
        <v>32</v>
      </c>
      <c r="F16761">
        <v>5874.8747050000002</v>
      </c>
    </row>
    <row r="16762" spans="1:6" x14ac:dyDescent="0.35">
      <c r="A16762" t="s">
        <v>67</v>
      </c>
      <c r="B16762" t="s">
        <v>85</v>
      </c>
      <c r="C16762">
        <v>2044</v>
      </c>
      <c r="D16762" t="s">
        <v>13</v>
      </c>
      <c r="E16762" t="s">
        <v>17</v>
      </c>
      <c r="F16762">
        <v>5970.0396259999998</v>
      </c>
    </row>
    <row r="16763" spans="1:6" x14ac:dyDescent="0.35">
      <c r="A16763" t="s">
        <v>67</v>
      </c>
      <c r="B16763" t="s">
        <v>85</v>
      </c>
      <c r="C16763">
        <v>2044</v>
      </c>
      <c r="D16763" t="s">
        <v>13</v>
      </c>
      <c r="E16763" t="s">
        <v>18</v>
      </c>
      <c r="F16763">
        <v>5743.8435159999999</v>
      </c>
    </row>
    <row r="16764" spans="1:6" x14ac:dyDescent="0.35">
      <c r="A16764" t="s">
        <v>67</v>
      </c>
      <c r="B16764" t="s">
        <v>85</v>
      </c>
      <c r="C16764">
        <v>2044</v>
      </c>
      <c r="D16764" t="s">
        <v>13</v>
      </c>
      <c r="E16764" t="s">
        <v>19</v>
      </c>
      <c r="F16764">
        <v>5661.7463069999994</v>
      </c>
    </row>
    <row r="16765" spans="1:6" x14ac:dyDescent="0.35">
      <c r="A16765" t="s">
        <v>67</v>
      </c>
      <c r="B16765" t="s">
        <v>85</v>
      </c>
      <c r="C16765">
        <v>2044</v>
      </c>
      <c r="D16765" t="s">
        <v>13</v>
      </c>
      <c r="E16765" t="s">
        <v>20</v>
      </c>
      <c r="F16765">
        <v>6673.1477070000001</v>
      </c>
    </row>
    <row r="16766" spans="1:6" x14ac:dyDescent="0.35">
      <c r="A16766" t="s">
        <v>67</v>
      </c>
      <c r="B16766" t="s">
        <v>85</v>
      </c>
      <c r="C16766">
        <v>2044</v>
      </c>
      <c r="D16766" t="s">
        <v>13</v>
      </c>
      <c r="E16766" t="s">
        <v>21</v>
      </c>
      <c r="F16766">
        <v>7287.1895329999998</v>
      </c>
    </row>
    <row r="16767" spans="1:6" x14ac:dyDescent="0.35">
      <c r="A16767" t="s">
        <v>67</v>
      </c>
      <c r="B16767" t="s">
        <v>85</v>
      </c>
      <c r="C16767">
        <v>2044</v>
      </c>
      <c r="D16767" t="s">
        <v>13</v>
      </c>
      <c r="E16767" t="s">
        <v>22</v>
      </c>
      <c r="F16767">
        <v>7411.8070299999999</v>
      </c>
    </row>
    <row r="16768" spans="1:6" x14ac:dyDescent="0.35">
      <c r="A16768" t="s">
        <v>67</v>
      </c>
      <c r="B16768" t="s">
        <v>85</v>
      </c>
      <c r="C16768">
        <v>2044</v>
      </c>
      <c r="D16768" t="s">
        <v>13</v>
      </c>
      <c r="E16768" t="s">
        <v>23</v>
      </c>
      <c r="F16768">
        <v>7326.4897040000014</v>
      </c>
    </row>
    <row r="16769" spans="1:6" x14ac:dyDescent="0.35">
      <c r="A16769" t="s">
        <v>67</v>
      </c>
      <c r="B16769" t="s">
        <v>85</v>
      </c>
      <c r="C16769">
        <v>2044</v>
      </c>
      <c r="D16769" t="s">
        <v>13</v>
      </c>
      <c r="E16769" t="s">
        <v>24</v>
      </c>
      <c r="F16769">
        <v>7477.2464570000002</v>
      </c>
    </row>
    <row r="16770" spans="1:6" x14ac:dyDescent="0.35">
      <c r="A16770" t="s">
        <v>67</v>
      </c>
      <c r="B16770" t="s">
        <v>85</v>
      </c>
      <c r="C16770">
        <v>2044</v>
      </c>
      <c r="D16770" t="s">
        <v>13</v>
      </c>
      <c r="E16770" t="s">
        <v>25</v>
      </c>
      <c r="F16770">
        <v>7447.3587879999995</v>
      </c>
    </row>
    <row r="16771" spans="1:6" x14ac:dyDescent="0.35">
      <c r="A16771" t="s">
        <v>67</v>
      </c>
      <c r="B16771" t="s">
        <v>85</v>
      </c>
      <c r="C16771">
        <v>2044</v>
      </c>
      <c r="D16771" t="s">
        <v>13</v>
      </c>
      <c r="E16771" t="s">
        <v>26</v>
      </c>
      <c r="F16771">
        <v>7167.8782969999993</v>
      </c>
    </row>
    <row r="16772" spans="1:6" x14ac:dyDescent="0.35">
      <c r="A16772" t="s">
        <v>67</v>
      </c>
      <c r="B16772" t="s">
        <v>85</v>
      </c>
      <c r="C16772">
        <v>2044</v>
      </c>
      <c r="D16772" t="s">
        <v>13</v>
      </c>
      <c r="E16772" t="s">
        <v>27</v>
      </c>
      <c r="F16772">
        <v>6596.2403899999999</v>
      </c>
    </row>
    <row r="16773" spans="1:6" x14ac:dyDescent="0.35">
      <c r="A16773" t="s">
        <v>67</v>
      </c>
      <c r="B16773" t="s">
        <v>85</v>
      </c>
      <c r="C16773">
        <v>2044</v>
      </c>
      <c r="D16773" t="s">
        <v>13</v>
      </c>
      <c r="E16773" t="s">
        <v>28</v>
      </c>
      <c r="F16773">
        <v>5609.538783</v>
      </c>
    </row>
    <row r="16774" spans="1:6" x14ac:dyDescent="0.35">
      <c r="A16774" t="s">
        <v>67</v>
      </c>
      <c r="B16774" t="s">
        <v>85</v>
      </c>
      <c r="C16774">
        <v>2044</v>
      </c>
      <c r="D16774" t="s">
        <v>13</v>
      </c>
      <c r="E16774" t="s">
        <v>29</v>
      </c>
      <c r="F16774">
        <v>5571.5213869999998</v>
      </c>
    </row>
    <row r="16775" spans="1:6" x14ac:dyDescent="0.35">
      <c r="A16775" t="s">
        <v>67</v>
      </c>
      <c r="B16775" t="s">
        <v>85</v>
      </c>
      <c r="C16775">
        <v>2044</v>
      </c>
      <c r="D16775" t="s">
        <v>13</v>
      </c>
      <c r="E16775" t="s">
        <v>30</v>
      </c>
      <c r="F16775">
        <v>4619.9307341000003</v>
      </c>
    </row>
    <row r="16776" spans="1:6" x14ac:dyDescent="0.35">
      <c r="A16776" t="s">
        <v>67</v>
      </c>
      <c r="B16776" t="s">
        <v>85</v>
      </c>
      <c r="C16776">
        <v>2044</v>
      </c>
      <c r="D16776" t="s">
        <v>13</v>
      </c>
      <c r="E16776" t="s">
        <v>31</v>
      </c>
      <c r="F16776">
        <v>3825.1015659999998</v>
      </c>
    </row>
    <row r="16777" spans="1:6" x14ac:dyDescent="0.35">
      <c r="A16777" t="s">
        <v>67</v>
      </c>
      <c r="B16777" t="s">
        <v>85</v>
      </c>
      <c r="C16777">
        <v>2044</v>
      </c>
      <c r="D16777" t="s">
        <v>13</v>
      </c>
      <c r="E16777" t="s">
        <v>10</v>
      </c>
      <c r="F16777">
        <v>3533.06328317</v>
      </c>
    </row>
    <row r="16778" spans="1:6" x14ac:dyDescent="0.35">
      <c r="A16778" t="s">
        <v>67</v>
      </c>
      <c r="B16778" t="s">
        <v>85</v>
      </c>
      <c r="C16778">
        <v>2045</v>
      </c>
      <c r="D16778" t="s">
        <v>12</v>
      </c>
      <c r="E16778" t="s">
        <v>16</v>
      </c>
      <c r="F16778">
        <v>5511.8535940000002</v>
      </c>
    </row>
    <row r="16779" spans="1:6" x14ac:dyDescent="0.35">
      <c r="A16779" t="s">
        <v>67</v>
      </c>
      <c r="B16779" t="s">
        <v>85</v>
      </c>
      <c r="C16779">
        <v>2045</v>
      </c>
      <c r="D16779" t="s">
        <v>12</v>
      </c>
      <c r="E16779" t="s">
        <v>32</v>
      </c>
      <c r="F16779">
        <v>5737.7097739999999</v>
      </c>
    </row>
    <row r="16780" spans="1:6" x14ac:dyDescent="0.35">
      <c r="A16780" t="s">
        <v>67</v>
      </c>
      <c r="B16780" t="s">
        <v>85</v>
      </c>
      <c r="C16780">
        <v>2045</v>
      </c>
      <c r="D16780" t="s">
        <v>12</v>
      </c>
      <c r="E16780" t="s">
        <v>17</v>
      </c>
      <c r="F16780">
        <v>5768.7395570000008</v>
      </c>
    </row>
    <row r="16781" spans="1:6" x14ac:dyDescent="0.35">
      <c r="A16781" t="s">
        <v>67</v>
      </c>
      <c r="B16781" t="s">
        <v>85</v>
      </c>
      <c r="C16781">
        <v>2045</v>
      </c>
      <c r="D16781" t="s">
        <v>12</v>
      </c>
      <c r="E16781" t="s">
        <v>18</v>
      </c>
      <c r="F16781">
        <v>5302.4664832999997</v>
      </c>
    </row>
    <row r="16782" spans="1:6" x14ac:dyDescent="0.35">
      <c r="A16782" t="s">
        <v>67</v>
      </c>
      <c r="B16782" t="s">
        <v>85</v>
      </c>
      <c r="C16782">
        <v>2045</v>
      </c>
      <c r="D16782" t="s">
        <v>12</v>
      </c>
      <c r="E16782" t="s">
        <v>19</v>
      </c>
      <c r="F16782">
        <v>5471.301461</v>
      </c>
    </row>
    <row r="16783" spans="1:6" x14ac:dyDescent="0.35">
      <c r="A16783" t="s">
        <v>67</v>
      </c>
      <c r="B16783" t="s">
        <v>85</v>
      </c>
      <c r="C16783">
        <v>2045</v>
      </c>
      <c r="D16783" t="s">
        <v>12</v>
      </c>
      <c r="E16783" t="s">
        <v>20</v>
      </c>
      <c r="F16783">
        <v>6838.3270790000006</v>
      </c>
    </row>
    <row r="16784" spans="1:6" x14ac:dyDescent="0.35">
      <c r="A16784" t="s">
        <v>67</v>
      </c>
      <c r="B16784" t="s">
        <v>85</v>
      </c>
      <c r="C16784">
        <v>2045</v>
      </c>
      <c r="D16784" t="s">
        <v>12</v>
      </c>
      <c r="E16784" t="s">
        <v>21</v>
      </c>
      <c r="F16784">
        <v>7296.3869180000002</v>
      </c>
    </row>
    <row r="16785" spans="1:6" x14ac:dyDescent="0.35">
      <c r="A16785" t="s">
        <v>67</v>
      </c>
      <c r="B16785" t="s">
        <v>85</v>
      </c>
      <c r="C16785">
        <v>2045</v>
      </c>
      <c r="D16785" t="s">
        <v>12</v>
      </c>
      <c r="E16785" t="s">
        <v>22</v>
      </c>
      <c r="F16785">
        <v>7262.0823679999994</v>
      </c>
    </row>
    <row r="16786" spans="1:6" x14ac:dyDescent="0.35">
      <c r="A16786" t="s">
        <v>67</v>
      </c>
      <c r="B16786" t="s">
        <v>85</v>
      </c>
      <c r="C16786">
        <v>2045</v>
      </c>
      <c r="D16786" t="s">
        <v>12</v>
      </c>
      <c r="E16786" t="s">
        <v>23</v>
      </c>
      <c r="F16786">
        <v>6993.3821870000002</v>
      </c>
    </row>
    <row r="16787" spans="1:6" x14ac:dyDescent="0.35">
      <c r="A16787" t="s">
        <v>67</v>
      </c>
      <c r="B16787" t="s">
        <v>85</v>
      </c>
      <c r="C16787">
        <v>2045</v>
      </c>
      <c r="D16787" t="s">
        <v>12</v>
      </c>
      <c r="E16787" t="s">
        <v>24</v>
      </c>
      <c r="F16787">
        <v>7277.7614149999999</v>
      </c>
    </row>
    <row r="16788" spans="1:6" x14ac:dyDescent="0.35">
      <c r="A16788" t="s">
        <v>67</v>
      </c>
      <c r="B16788" t="s">
        <v>85</v>
      </c>
      <c r="C16788">
        <v>2045</v>
      </c>
      <c r="D16788" t="s">
        <v>12</v>
      </c>
      <c r="E16788" t="s">
        <v>25</v>
      </c>
      <c r="F16788">
        <v>7337.4696779999986</v>
      </c>
    </row>
    <row r="16789" spans="1:6" x14ac:dyDescent="0.35">
      <c r="A16789" t="s">
        <v>67</v>
      </c>
      <c r="B16789" t="s">
        <v>85</v>
      </c>
      <c r="C16789">
        <v>2045</v>
      </c>
      <c r="D16789" t="s">
        <v>12</v>
      </c>
      <c r="E16789" t="s">
        <v>26</v>
      </c>
      <c r="F16789">
        <v>6926.4004730000006</v>
      </c>
    </row>
    <row r="16790" spans="1:6" x14ac:dyDescent="0.35">
      <c r="A16790" t="s">
        <v>67</v>
      </c>
      <c r="B16790" t="s">
        <v>85</v>
      </c>
      <c r="C16790">
        <v>2045</v>
      </c>
      <c r="D16790" t="s">
        <v>12</v>
      </c>
      <c r="E16790" t="s">
        <v>27</v>
      </c>
      <c r="F16790">
        <v>6392.2550099999999</v>
      </c>
    </row>
    <row r="16791" spans="1:6" x14ac:dyDescent="0.35">
      <c r="A16791" t="s">
        <v>67</v>
      </c>
      <c r="B16791" t="s">
        <v>85</v>
      </c>
      <c r="C16791">
        <v>2045</v>
      </c>
      <c r="D16791" t="s">
        <v>12</v>
      </c>
      <c r="E16791" t="s">
        <v>28</v>
      </c>
      <c r="F16791">
        <v>5408.5206319999998</v>
      </c>
    </row>
    <row r="16792" spans="1:6" x14ac:dyDescent="0.35">
      <c r="A16792" t="s">
        <v>67</v>
      </c>
      <c r="B16792" t="s">
        <v>85</v>
      </c>
      <c r="C16792">
        <v>2045</v>
      </c>
      <c r="D16792" t="s">
        <v>12</v>
      </c>
      <c r="E16792" t="s">
        <v>29</v>
      </c>
      <c r="F16792">
        <v>5263.2160869999998</v>
      </c>
    </row>
    <row r="16793" spans="1:6" x14ac:dyDescent="0.35">
      <c r="A16793" t="s">
        <v>67</v>
      </c>
      <c r="B16793" t="s">
        <v>85</v>
      </c>
      <c r="C16793">
        <v>2045</v>
      </c>
      <c r="D16793" t="s">
        <v>12</v>
      </c>
      <c r="E16793" t="s">
        <v>30</v>
      </c>
      <c r="F16793">
        <v>4433.1021737999999</v>
      </c>
    </row>
    <row r="16794" spans="1:6" x14ac:dyDescent="0.35">
      <c r="A16794" t="s">
        <v>67</v>
      </c>
      <c r="B16794" t="s">
        <v>85</v>
      </c>
      <c r="C16794">
        <v>2045</v>
      </c>
      <c r="D16794" t="s">
        <v>12</v>
      </c>
      <c r="E16794" t="s">
        <v>31</v>
      </c>
      <c r="F16794">
        <v>4006.613292</v>
      </c>
    </row>
    <row r="16795" spans="1:6" x14ac:dyDescent="0.35">
      <c r="A16795" t="s">
        <v>67</v>
      </c>
      <c r="B16795" t="s">
        <v>85</v>
      </c>
      <c r="C16795">
        <v>2045</v>
      </c>
      <c r="D16795" t="s">
        <v>12</v>
      </c>
      <c r="E16795" t="s">
        <v>10</v>
      </c>
      <c r="F16795">
        <v>4463.3906486699998</v>
      </c>
    </row>
    <row r="16796" spans="1:6" x14ac:dyDescent="0.35">
      <c r="A16796" t="s">
        <v>67</v>
      </c>
      <c r="B16796" t="s">
        <v>85</v>
      </c>
      <c r="C16796">
        <v>2045</v>
      </c>
      <c r="D16796" t="s">
        <v>13</v>
      </c>
      <c r="E16796" t="s">
        <v>16</v>
      </c>
      <c r="F16796">
        <v>5696.3234739999998</v>
      </c>
    </row>
    <row r="16797" spans="1:6" x14ac:dyDescent="0.35">
      <c r="A16797" t="s">
        <v>67</v>
      </c>
      <c r="B16797" t="s">
        <v>85</v>
      </c>
      <c r="C16797">
        <v>2045</v>
      </c>
      <c r="D16797" t="s">
        <v>13</v>
      </c>
      <c r="E16797" t="s">
        <v>32</v>
      </c>
      <c r="F16797">
        <v>5872.3009519999996</v>
      </c>
    </row>
    <row r="16798" spans="1:6" x14ac:dyDescent="0.35">
      <c r="A16798" t="s">
        <v>67</v>
      </c>
      <c r="B16798" t="s">
        <v>85</v>
      </c>
      <c r="C16798">
        <v>2045</v>
      </c>
      <c r="D16798" t="s">
        <v>13</v>
      </c>
      <c r="E16798" t="s">
        <v>17</v>
      </c>
      <c r="F16798">
        <v>5966.7854200000002</v>
      </c>
    </row>
    <row r="16799" spans="1:6" x14ac:dyDescent="0.35">
      <c r="A16799" t="s">
        <v>67</v>
      </c>
      <c r="B16799" t="s">
        <v>85</v>
      </c>
      <c r="C16799">
        <v>2045</v>
      </c>
      <c r="D16799" t="s">
        <v>13</v>
      </c>
      <c r="E16799" t="s">
        <v>18</v>
      </c>
      <c r="F16799">
        <v>5739.6979250000004</v>
      </c>
    </row>
    <row r="16800" spans="1:6" x14ac:dyDescent="0.35">
      <c r="A16800" t="s">
        <v>67</v>
      </c>
      <c r="B16800" t="s">
        <v>85</v>
      </c>
      <c r="C16800">
        <v>2045</v>
      </c>
      <c r="D16800" t="s">
        <v>13</v>
      </c>
      <c r="E16800" t="s">
        <v>19</v>
      </c>
      <c r="F16800">
        <v>5656.572752</v>
      </c>
    </row>
    <row r="16801" spans="1:6" x14ac:dyDescent="0.35">
      <c r="A16801" t="s">
        <v>67</v>
      </c>
      <c r="B16801" t="s">
        <v>85</v>
      </c>
      <c r="C16801">
        <v>2045</v>
      </c>
      <c r="D16801" t="s">
        <v>13</v>
      </c>
      <c r="E16801" t="s">
        <v>20</v>
      </c>
      <c r="F16801">
        <v>6614.831287</v>
      </c>
    </row>
    <row r="16802" spans="1:6" x14ac:dyDescent="0.35">
      <c r="A16802" t="s">
        <v>67</v>
      </c>
      <c r="B16802" t="s">
        <v>85</v>
      </c>
      <c r="C16802">
        <v>2045</v>
      </c>
      <c r="D16802" t="s">
        <v>13</v>
      </c>
      <c r="E16802" t="s">
        <v>21</v>
      </c>
      <c r="F16802">
        <v>7268.972589</v>
      </c>
    </row>
    <row r="16803" spans="1:6" x14ac:dyDescent="0.35">
      <c r="A16803" t="s">
        <v>67</v>
      </c>
      <c r="B16803" t="s">
        <v>85</v>
      </c>
      <c r="C16803">
        <v>2045</v>
      </c>
      <c r="D16803" t="s">
        <v>13</v>
      </c>
      <c r="E16803" t="s">
        <v>22</v>
      </c>
      <c r="F16803">
        <v>7479.509548</v>
      </c>
    </row>
    <row r="16804" spans="1:6" x14ac:dyDescent="0.35">
      <c r="A16804" t="s">
        <v>67</v>
      </c>
      <c r="B16804" t="s">
        <v>85</v>
      </c>
      <c r="C16804">
        <v>2045</v>
      </c>
      <c r="D16804" t="s">
        <v>13</v>
      </c>
      <c r="E16804" t="s">
        <v>23</v>
      </c>
      <c r="F16804">
        <v>7282.4591449999998</v>
      </c>
    </row>
    <row r="16805" spans="1:6" x14ac:dyDescent="0.35">
      <c r="A16805" t="s">
        <v>67</v>
      </c>
      <c r="B16805" t="s">
        <v>85</v>
      </c>
      <c r="C16805">
        <v>2045</v>
      </c>
      <c r="D16805" t="s">
        <v>13</v>
      </c>
      <c r="E16805" t="s">
        <v>24</v>
      </c>
      <c r="F16805">
        <v>7485.4081569999998</v>
      </c>
    </row>
    <row r="16806" spans="1:6" x14ac:dyDescent="0.35">
      <c r="A16806" t="s">
        <v>67</v>
      </c>
      <c r="B16806" t="s">
        <v>85</v>
      </c>
      <c r="C16806">
        <v>2045</v>
      </c>
      <c r="D16806" t="s">
        <v>13</v>
      </c>
      <c r="E16806" t="s">
        <v>25</v>
      </c>
      <c r="F16806">
        <v>7494.6024230000003</v>
      </c>
    </row>
    <row r="16807" spans="1:6" x14ac:dyDescent="0.35">
      <c r="A16807" t="s">
        <v>67</v>
      </c>
      <c r="B16807" t="s">
        <v>85</v>
      </c>
      <c r="C16807">
        <v>2045</v>
      </c>
      <c r="D16807" t="s">
        <v>13</v>
      </c>
      <c r="E16807" t="s">
        <v>26</v>
      </c>
      <c r="F16807">
        <v>7217.5093200000001</v>
      </c>
    </row>
    <row r="16808" spans="1:6" x14ac:dyDescent="0.35">
      <c r="A16808" t="s">
        <v>67</v>
      </c>
      <c r="B16808" t="s">
        <v>85</v>
      </c>
      <c r="C16808">
        <v>2045</v>
      </c>
      <c r="D16808" t="s">
        <v>13</v>
      </c>
      <c r="E16808" t="s">
        <v>27</v>
      </c>
      <c r="F16808">
        <v>6742.2533920000014</v>
      </c>
    </row>
    <row r="16809" spans="1:6" x14ac:dyDescent="0.35">
      <c r="A16809" t="s">
        <v>67</v>
      </c>
      <c r="B16809" t="s">
        <v>85</v>
      </c>
      <c r="C16809">
        <v>2045</v>
      </c>
      <c r="D16809" t="s">
        <v>13</v>
      </c>
      <c r="E16809" t="s">
        <v>28</v>
      </c>
      <c r="F16809">
        <v>5628.1364219999996</v>
      </c>
    </row>
    <row r="16810" spans="1:6" x14ac:dyDescent="0.35">
      <c r="A16810" t="s">
        <v>67</v>
      </c>
      <c r="B16810" t="s">
        <v>85</v>
      </c>
      <c r="C16810">
        <v>2045</v>
      </c>
      <c r="D16810" t="s">
        <v>13</v>
      </c>
      <c r="E16810" t="s">
        <v>29</v>
      </c>
      <c r="F16810">
        <v>5526.9771790000004</v>
      </c>
    </row>
    <row r="16811" spans="1:6" x14ac:dyDescent="0.35">
      <c r="A16811" t="s">
        <v>67</v>
      </c>
      <c r="B16811" t="s">
        <v>85</v>
      </c>
      <c r="C16811">
        <v>2045</v>
      </c>
      <c r="D16811" t="s">
        <v>13</v>
      </c>
      <c r="E16811" t="s">
        <v>30</v>
      </c>
      <c r="F16811">
        <v>4674.9141251999999</v>
      </c>
    </row>
    <row r="16812" spans="1:6" x14ac:dyDescent="0.35">
      <c r="A16812" t="s">
        <v>67</v>
      </c>
      <c r="B16812" t="s">
        <v>85</v>
      </c>
      <c r="C16812">
        <v>2045</v>
      </c>
      <c r="D16812" t="s">
        <v>13</v>
      </c>
      <c r="E16812" t="s">
        <v>31</v>
      </c>
      <c r="F16812">
        <v>3819.4839559000002</v>
      </c>
    </row>
    <row r="16813" spans="1:6" x14ac:dyDescent="0.35">
      <c r="A16813" t="s">
        <v>67</v>
      </c>
      <c r="B16813" t="s">
        <v>85</v>
      </c>
      <c r="C16813">
        <v>2045</v>
      </c>
      <c r="D16813" t="s">
        <v>13</v>
      </c>
      <c r="E16813" t="s">
        <v>10</v>
      </c>
      <c r="F16813">
        <v>3647.16274475</v>
      </c>
    </row>
    <row r="16814" spans="1:6" x14ac:dyDescent="0.35">
      <c r="A16814" t="s">
        <v>67</v>
      </c>
      <c r="B16814" t="s">
        <v>85</v>
      </c>
      <c r="C16814">
        <v>2046</v>
      </c>
      <c r="D16814" t="s">
        <v>12</v>
      </c>
      <c r="E16814" t="s">
        <v>16</v>
      </c>
      <c r="F16814">
        <v>5502.7749430000003</v>
      </c>
    </row>
    <row r="16815" spans="1:6" x14ac:dyDescent="0.35">
      <c r="A16815" t="s">
        <v>67</v>
      </c>
      <c r="B16815" t="s">
        <v>85</v>
      </c>
      <c r="C16815">
        <v>2046</v>
      </c>
      <c r="D16815" t="s">
        <v>12</v>
      </c>
      <c r="E16815" t="s">
        <v>32</v>
      </c>
      <c r="F16815">
        <v>5734.972111</v>
      </c>
    </row>
    <row r="16816" spans="1:6" x14ac:dyDescent="0.35">
      <c r="A16816" t="s">
        <v>67</v>
      </c>
      <c r="B16816" t="s">
        <v>85</v>
      </c>
      <c r="C16816">
        <v>2046</v>
      </c>
      <c r="D16816" t="s">
        <v>12</v>
      </c>
      <c r="E16816" t="s">
        <v>17</v>
      </c>
      <c r="F16816">
        <v>5764.8417959999997</v>
      </c>
    </row>
    <row r="16817" spans="1:6" x14ac:dyDescent="0.35">
      <c r="A16817" t="s">
        <v>67</v>
      </c>
      <c r="B16817" t="s">
        <v>85</v>
      </c>
      <c r="C16817">
        <v>2046</v>
      </c>
      <c r="D16817" t="s">
        <v>12</v>
      </c>
      <c r="E16817" t="s">
        <v>18</v>
      </c>
      <c r="F16817">
        <v>5294.3307736999996</v>
      </c>
    </row>
    <row r="16818" spans="1:6" x14ac:dyDescent="0.35">
      <c r="A16818" t="s">
        <v>67</v>
      </c>
      <c r="B16818" t="s">
        <v>85</v>
      </c>
      <c r="C16818">
        <v>2046</v>
      </c>
      <c r="D16818" t="s">
        <v>12</v>
      </c>
      <c r="E16818" t="s">
        <v>19</v>
      </c>
      <c r="F16818">
        <v>5480.0631034999997</v>
      </c>
    </row>
    <row r="16819" spans="1:6" x14ac:dyDescent="0.35">
      <c r="A16819" t="s">
        <v>67</v>
      </c>
      <c r="B16819" t="s">
        <v>85</v>
      </c>
      <c r="C16819">
        <v>2046</v>
      </c>
      <c r="D16819" t="s">
        <v>12</v>
      </c>
      <c r="E16819" t="s">
        <v>20</v>
      </c>
      <c r="F16819">
        <v>6778.4115820000006</v>
      </c>
    </row>
    <row r="16820" spans="1:6" x14ac:dyDescent="0.35">
      <c r="A16820" t="s">
        <v>67</v>
      </c>
      <c r="B16820" t="s">
        <v>85</v>
      </c>
      <c r="C16820">
        <v>2046</v>
      </c>
      <c r="D16820" t="s">
        <v>12</v>
      </c>
      <c r="E16820" t="s">
        <v>21</v>
      </c>
      <c r="F16820">
        <v>7285.0857799999994</v>
      </c>
    </row>
    <row r="16821" spans="1:6" x14ac:dyDescent="0.35">
      <c r="A16821" t="s">
        <v>67</v>
      </c>
      <c r="B16821" t="s">
        <v>85</v>
      </c>
      <c r="C16821">
        <v>2046</v>
      </c>
      <c r="D16821" t="s">
        <v>12</v>
      </c>
      <c r="E16821" t="s">
        <v>22</v>
      </c>
      <c r="F16821">
        <v>7296.1719130000001</v>
      </c>
    </row>
    <row r="16822" spans="1:6" x14ac:dyDescent="0.35">
      <c r="A16822" t="s">
        <v>67</v>
      </c>
      <c r="B16822" t="s">
        <v>85</v>
      </c>
      <c r="C16822">
        <v>2046</v>
      </c>
      <c r="D16822" t="s">
        <v>12</v>
      </c>
      <c r="E16822" t="s">
        <v>23</v>
      </c>
      <c r="F16822">
        <v>6997.9961380000004</v>
      </c>
    </row>
    <row r="16823" spans="1:6" x14ac:dyDescent="0.35">
      <c r="A16823" t="s">
        <v>67</v>
      </c>
      <c r="B16823" t="s">
        <v>85</v>
      </c>
      <c r="C16823">
        <v>2046</v>
      </c>
      <c r="D16823" t="s">
        <v>12</v>
      </c>
      <c r="E16823" t="s">
        <v>24</v>
      </c>
      <c r="F16823">
        <v>7269.6292149999999</v>
      </c>
    </row>
    <row r="16824" spans="1:6" x14ac:dyDescent="0.35">
      <c r="A16824" t="s">
        <v>67</v>
      </c>
      <c r="B16824" t="s">
        <v>85</v>
      </c>
      <c r="C16824">
        <v>2046</v>
      </c>
      <c r="D16824" t="s">
        <v>12</v>
      </c>
      <c r="E16824" t="s">
        <v>25</v>
      </c>
      <c r="F16824">
        <v>7364.2854399999997</v>
      </c>
    </row>
    <row r="16825" spans="1:6" x14ac:dyDescent="0.35">
      <c r="A16825" t="s">
        <v>67</v>
      </c>
      <c r="B16825" t="s">
        <v>85</v>
      </c>
      <c r="C16825">
        <v>2046</v>
      </c>
      <c r="D16825" t="s">
        <v>12</v>
      </c>
      <c r="E16825" t="s">
        <v>26</v>
      </c>
      <c r="F16825">
        <v>6987.8972759999997</v>
      </c>
    </row>
    <row r="16826" spans="1:6" x14ac:dyDescent="0.35">
      <c r="A16826" t="s">
        <v>67</v>
      </c>
      <c r="B16826" t="s">
        <v>85</v>
      </c>
      <c r="C16826">
        <v>2046</v>
      </c>
      <c r="D16826" t="s">
        <v>12</v>
      </c>
      <c r="E16826" t="s">
        <v>27</v>
      </c>
      <c r="F16826">
        <v>6503.6207080000004</v>
      </c>
    </row>
    <row r="16827" spans="1:6" x14ac:dyDescent="0.35">
      <c r="A16827" t="s">
        <v>67</v>
      </c>
      <c r="B16827" t="s">
        <v>85</v>
      </c>
      <c r="C16827">
        <v>2046</v>
      </c>
      <c r="D16827" t="s">
        <v>12</v>
      </c>
      <c r="E16827" t="s">
        <v>28</v>
      </c>
      <c r="F16827">
        <v>5505.528292</v>
      </c>
    </row>
    <row r="16828" spans="1:6" x14ac:dyDescent="0.35">
      <c r="A16828" t="s">
        <v>67</v>
      </c>
      <c r="B16828" t="s">
        <v>85</v>
      </c>
      <c r="C16828">
        <v>2046</v>
      </c>
      <c r="D16828" t="s">
        <v>12</v>
      </c>
      <c r="E16828" t="s">
        <v>29</v>
      </c>
      <c r="F16828">
        <v>5141.6500910000004</v>
      </c>
    </row>
    <row r="16829" spans="1:6" x14ac:dyDescent="0.35">
      <c r="A16829" t="s">
        <v>67</v>
      </c>
      <c r="B16829" t="s">
        <v>85</v>
      </c>
      <c r="C16829">
        <v>2046</v>
      </c>
      <c r="D16829" t="s">
        <v>12</v>
      </c>
      <c r="E16829" t="s">
        <v>30</v>
      </c>
      <c r="F16829">
        <v>4605.4072318999997</v>
      </c>
    </row>
    <row r="16830" spans="1:6" x14ac:dyDescent="0.35">
      <c r="A16830" t="s">
        <v>67</v>
      </c>
      <c r="B16830" t="s">
        <v>85</v>
      </c>
      <c r="C16830">
        <v>2046</v>
      </c>
      <c r="D16830" t="s">
        <v>12</v>
      </c>
      <c r="E16830" t="s">
        <v>31</v>
      </c>
      <c r="F16830">
        <v>3943.4432142999999</v>
      </c>
    </row>
    <row r="16831" spans="1:6" x14ac:dyDescent="0.35">
      <c r="A16831" t="s">
        <v>67</v>
      </c>
      <c r="B16831" t="s">
        <v>85</v>
      </c>
      <c r="C16831">
        <v>2046</v>
      </c>
      <c r="D16831" t="s">
        <v>12</v>
      </c>
      <c r="E16831" t="s">
        <v>10</v>
      </c>
      <c r="F16831">
        <v>4632.8312711899998</v>
      </c>
    </row>
    <row r="16832" spans="1:6" x14ac:dyDescent="0.35">
      <c r="A16832" t="s">
        <v>67</v>
      </c>
      <c r="B16832" t="s">
        <v>85</v>
      </c>
      <c r="C16832">
        <v>2046</v>
      </c>
      <c r="D16832" t="s">
        <v>13</v>
      </c>
      <c r="E16832" t="s">
        <v>16</v>
      </c>
      <c r="F16832">
        <v>5686.6838900000002</v>
      </c>
    </row>
    <row r="16833" spans="1:6" x14ac:dyDescent="0.35">
      <c r="A16833" t="s">
        <v>67</v>
      </c>
      <c r="B16833" t="s">
        <v>85</v>
      </c>
      <c r="C16833">
        <v>2046</v>
      </c>
      <c r="D16833" t="s">
        <v>13</v>
      </c>
      <c r="E16833" t="s">
        <v>32</v>
      </c>
      <c r="F16833">
        <v>5869.3896320000003</v>
      </c>
    </row>
    <row r="16834" spans="1:6" x14ac:dyDescent="0.35">
      <c r="A16834" t="s">
        <v>67</v>
      </c>
      <c r="B16834" t="s">
        <v>85</v>
      </c>
      <c r="C16834">
        <v>2046</v>
      </c>
      <c r="D16834" t="s">
        <v>13</v>
      </c>
      <c r="E16834" t="s">
        <v>17</v>
      </c>
      <c r="F16834">
        <v>5962.9353950000004</v>
      </c>
    </row>
    <row r="16835" spans="1:6" x14ac:dyDescent="0.35">
      <c r="A16835" t="s">
        <v>67</v>
      </c>
      <c r="B16835" t="s">
        <v>85</v>
      </c>
      <c r="C16835">
        <v>2046</v>
      </c>
      <c r="D16835" t="s">
        <v>13</v>
      </c>
      <c r="E16835" t="s">
        <v>18</v>
      </c>
      <c r="F16835">
        <v>5733.6046370000004</v>
      </c>
    </row>
    <row r="16836" spans="1:6" x14ac:dyDescent="0.35">
      <c r="A16836" t="s">
        <v>67</v>
      </c>
      <c r="B16836" t="s">
        <v>85</v>
      </c>
      <c r="C16836">
        <v>2046</v>
      </c>
      <c r="D16836" t="s">
        <v>13</v>
      </c>
      <c r="E16836" t="s">
        <v>19</v>
      </c>
      <c r="F16836">
        <v>5662.2626170000003</v>
      </c>
    </row>
    <row r="16837" spans="1:6" x14ac:dyDescent="0.35">
      <c r="A16837" t="s">
        <v>67</v>
      </c>
      <c r="B16837" t="s">
        <v>85</v>
      </c>
      <c r="C16837">
        <v>2046</v>
      </c>
      <c r="D16837" t="s">
        <v>13</v>
      </c>
      <c r="E16837" t="s">
        <v>20</v>
      </c>
      <c r="F16837">
        <v>6549.0754349999997</v>
      </c>
    </row>
    <row r="16838" spans="1:6" x14ac:dyDescent="0.35">
      <c r="A16838" t="s">
        <v>67</v>
      </c>
      <c r="B16838" t="s">
        <v>85</v>
      </c>
      <c r="C16838">
        <v>2046</v>
      </c>
      <c r="D16838" t="s">
        <v>13</v>
      </c>
      <c r="E16838" t="s">
        <v>21</v>
      </c>
      <c r="F16838">
        <v>7261.3154799999993</v>
      </c>
    </row>
    <row r="16839" spans="1:6" x14ac:dyDescent="0.35">
      <c r="A16839" t="s">
        <v>67</v>
      </c>
      <c r="B16839" t="s">
        <v>85</v>
      </c>
      <c r="C16839">
        <v>2046</v>
      </c>
      <c r="D16839" t="s">
        <v>13</v>
      </c>
      <c r="E16839" t="s">
        <v>22</v>
      </c>
      <c r="F16839">
        <v>7517.4415529999997</v>
      </c>
    </row>
    <row r="16840" spans="1:6" x14ac:dyDescent="0.35">
      <c r="A16840" t="s">
        <v>67</v>
      </c>
      <c r="B16840" t="s">
        <v>85</v>
      </c>
      <c r="C16840">
        <v>2046</v>
      </c>
      <c r="D16840" t="s">
        <v>13</v>
      </c>
      <c r="E16840" t="s">
        <v>23</v>
      </c>
      <c r="F16840">
        <v>7268.8317889999998</v>
      </c>
    </row>
    <row r="16841" spans="1:6" x14ac:dyDescent="0.35">
      <c r="A16841" t="s">
        <v>67</v>
      </c>
      <c r="B16841" t="s">
        <v>85</v>
      </c>
      <c r="C16841">
        <v>2046</v>
      </c>
      <c r="D16841" t="s">
        <v>13</v>
      </c>
      <c r="E16841" t="s">
        <v>24</v>
      </c>
      <c r="F16841">
        <v>7483.7172300000002</v>
      </c>
    </row>
    <row r="16842" spans="1:6" x14ac:dyDescent="0.35">
      <c r="A16842" t="s">
        <v>67</v>
      </c>
      <c r="B16842" t="s">
        <v>85</v>
      </c>
      <c r="C16842">
        <v>2046</v>
      </c>
      <c r="D16842" t="s">
        <v>13</v>
      </c>
      <c r="E16842" t="s">
        <v>25</v>
      </c>
      <c r="F16842">
        <v>7524.817661</v>
      </c>
    </row>
    <row r="16843" spans="1:6" x14ac:dyDescent="0.35">
      <c r="A16843" t="s">
        <v>67</v>
      </c>
      <c r="B16843" t="s">
        <v>85</v>
      </c>
      <c r="C16843">
        <v>2046</v>
      </c>
      <c r="D16843" t="s">
        <v>13</v>
      </c>
      <c r="E16843" t="s">
        <v>26</v>
      </c>
      <c r="F16843">
        <v>7264.6575590000002</v>
      </c>
    </row>
    <row r="16844" spans="1:6" x14ac:dyDescent="0.35">
      <c r="A16844" t="s">
        <v>67</v>
      </c>
      <c r="B16844" t="s">
        <v>85</v>
      </c>
      <c r="C16844">
        <v>2046</v>
      </c>
      <c r="D16844" t="s">
        <v>13</v>
      </c>
      <c r="E16844" t="s">
        <v>27</v>
      </c>
      <c r="F16844">
        <v>6850.5093159999997</v>
      </c>
    </row>
    <row r="16845" spans="1:6" x14ac:dyDescent="0.35">
      <c r="A16845" t="s">
        <v>67</v>
      </c>
      <c r="B16845" t="s">
        <v>85</v>
      </c>
      <c r="C16845">
        <v>2046</v>
      </c>
      <c r="D16845" t="s">
        <v>13</v>
      </c>
      <c r="E16845" t="s">
        <v>28</v>
      </c>
      <c r="F16845">
        <v>5721.4346409999998</v>
      </c>
    </row>
    <row r="16846" spans="1:6" x14ac:dyDescent="0.35">
      <c r="A16846" t="s">
        <v>67</v>
      </c>
      <c r="B16846" t="s">
        <v>85</v>
      </c>
      <c r="C16846">
        <v>2046</v>
      </c>
      <c r="D16846" t="s">
        <v>13</v>
      </c>
      <c r="E16846" t="s">
        <v>29</v>
      </c>
      <c r="F16846">
        <v>5419.1164829999998</v>
      </c>
    </row>
    <row r="16847" spans="1:6" x14ac:dyDescent="0.35">
      <c r="A16847" t="s">
        <v>67</v>
      </c>
      <c r="B16847" t="s">
        <v>85</v>
      </c>
      <c r="C16847">
        <v>2046</v>
      </c>
      <c r="D16847" t="s">
        <v>13</v>
      </c>
      <c r="E16847" t="s">
        <v>30</v>
      </c>
      <c r="F16847">
        <v>4767.4032490999998</v>
      </c>
    </row>
    <row r="16848" spans="1:6" x14ac:dyDescent="0.35">
      <c r="A16848" t="s">
        <v>67</v>
      </c>
      <c r="B16848" t="s">
        <v>85</v>
      </c>
      <c r="C16848">
        <v>2046</v>
      </c>
      <c r="D16848" t="s">
        <v>13</v>
      </c>
      <c r="E16848" t="s">
        <v>31</v>
      </c>
      <c r="F16848">
        <v>3789.3494393999999</v>
      </c>
    </row>
    <row r="16849" spans="1:6" x14ac:dyDescent="0.35">
      <c r="A16849" t="s">
        <v>67</v>
      </c>
      <c r="B16849" t="s">
        <v>85</v>
      </c>
      <c r="C16849">
        <v>2046</v>
      </c>
      <c r="D16849" t="s">
        <v>13</v>
      </c>
      <c r="E16849" t="s">
        <v>10</v>
      </c>
      <c r="F16849">
        <v>3777.0640976700001</v>
      </c>
    </row>
    <row r="16850" spans="1:6" x14ac:dyDescent="0.35">
      <c r="A16850" t="s">
        <v>50</v>
      </c>
      <c r="B16850" t="s">
        <v>85</v>
      </c>
      <c r="C16850">
        <v>2021</v>
      </c>
      <c r="D16850" t="s">
        <v>12</v>
      </c>
      <c r="E16850" t="s">
        <v>16</v>
      </c>
      <c r="F16850">
        <v>146133</v>
      </c>
    </row>
    <row r="16851" spans="1:6" x14ac:dyDescent="0.35">
      <c r="A16851" t="s">
        <v>50</v>
      </c>
      <c r="B16851" t="s">
        <v>85</v>
      </c>
      <c r="C16851">
        <v>2021</v>
      </c>
      <c r="D16851" t="s">
        <v>12</v>
      </c>
      <c r="E16851" t="s">
        <v>32</v>
      </c>
      <c r="F16851">
        <v>163433</v>
      </c>
    </row>
    <row r="16852" spans="1:6" x14ac:dyDescent="0.35">
      <c r="A16852" t="s">
        <v>50</v>
      </c>
      <c r="B16852" t="s">
        <v>85</v>
      </c>
      <c r="C16852">
        <v>2021</v>
      </c>
      <c r="D16852" t="s">
        <v>12</v>
      </c>
      <c r="E16852" t="s">
        <v>17</v>
      </c>
      <c r="F16852">
        <v>170108</v>
      </c>
    </row>
    <row r="16853" spans="1:6" x14ac:dyDescent="0.35">
      <c r="A16853" t="s">
        <v>50</v>
      </c>
      <c r="B16853" t="s">
        <v>85</v>
      </c>
      <c r="C16853">
        <v>2021</v>
      </c>
      <c r="D16853" t="s">
        <v>12</v>
      </c>
      <c r="E16853" t="s">
        <v>18</v>
      </c>
      <c r="F16853">
        <v>154990</v>
      </c>
    </row>
    <row r="16854" spans="1:6" x14ac:dyDescent="0.35">
      <c r="A16854" t="s">
        <v>50</v>
      </c>
      <c r="B16854" t="s">
        <v>85</v>
      </c>
      <c r="C16854">
        <v>2021</v>
      </c>
      <c r="D16854" t="s">
        <v>12</v>
      </c>
      <c r="E16854" t="s">
        <v>19</v>
      </c>
      <c r="F16854">
        <v>163349</v>
      </c>
    </row>
    <row r="16855" spans="1:6" x14ac:dyDescent="0.35">
      <c r="A16855" t="s">
        <v>50</v>
      </c>
      <c r="B16855" t="s">
        <v>85</v>
      </c>
      <c r="C16855">
        <v>2021</v>
      </c>
      <c r="D16855" t="s">
        <v>12</v>
      </c>
      <c r="E16855" t="s">
        <v>20</v>
      </c>
      <c r="F16855">
        <v>179078</v>
      </c>
    </row>
    <row r="16856" spans="1:6" x14ac:dyDescent="0.35">
      <c r="A16856" t="s">
        <v>50</v>
      </c>
      <c r="B16856" t="s">
        <v>85</v>
      </c>
      <c r="C16856">
        <v>2021</v>
      </c>
      <c r="D16856" t="s">
        <v>12</v>
      </c>
      <c r="E16856" t="s">
        <v>21</v>
      </c>
      <c r="F16856">
        <v>183945</v>
      </c>
    </row>
    <row r="16857" spans="1:6" x14ac:dyDescent="0.35">
      <c r="A16857" t="s">
        <v>50</v>
      </c>
      <c r="B16857" t="s">
        <v>85</v>
      </c>
      <c r="C16857">
        <v>2021</v>
      </c>
      <c r="D16857" t="s">
        <v>12</v>
      </c>
      <c r="E16857" t="s">
        <v>22</v>
      </c>
      <c r="F16857">
        <v>184594</v>
      </c>
    </row>
    <row r="16858" spans="1:6" x14ac:dyDescent="0.35">
      <c r="A16858" t="s">
        <v>50</v>
      </c>
      <c r="B16858" t="s">
        <v>85</v>
      </c>
      <c r="C16858">
        <v>2021</v>
      </c>
      <c r="D16858" t="s">
        <v>12</v>
      </c>
      <c r="E16858" t="s">
        <v>23</v>
      </c>
      <c r="F16858">
        <v>170605</v>
      </c>
    </row>
    <row r="16859" spans="1:6" x14ac:dyDescent="0.35">
      <c r="A16859" t="s">
        <v>50</v>
      </c>
      <c r="B16859" t="s">
        <v>85</v>
      </c>
      <c r="C16859">
        <v>2021</v>
      </c>
      <c r="D16859" t="s">
        <v>12</v>
      </c>
      <c r="E16859" t="s">
        <v>24</v>
      </c>
      <c r="F16859">
        <v>174377</v>
      </c>
    </row>
    <row r="16860" spans="1:6" x14ac:dyDescent="0.35">
      <c r="A16860" t="s">
        <v>50</v>
      </c>
      <c r="B16860" t="s">
        <v>85</v>
      </c>
      <c r="C16860">
        <v>2021</v>
      </c>
      <c r="D16860" t="s">
        <v>12</v>
      </c>
      <c r="E16860" t="s">
        <v>25</v>
      </c>
      <c r="F16860">
        <v>169808</v>
      </c>
    </row>
    <row r="16861" spans="1:6" x14ac:dyDescent="0.35">
      <c r="A16861" t="s">
        <v>50</v>
      </c>
      <c r="B16861" t="s">
        <v>85</v>
      </c>
      <c r="C16861">
        <v>2021</v>
      </c>
      <c r="D16861" t="s">
        <v>12</v>
      </c>
      <c r="E16861" t="s">
        <v>26</v>
      </c>
      <c r="F16861">
        <v>162654</v>
      </c>
    </row>
    <row r="16862" spans="1:6" x14ac:dyDescent="0.35">
      <c r="A16862" t="s">
        <v>50</v>
      </c>
      <c r="B16862" t="s">
        <v>85</v>
      </c>
      <c r="C16862">
        <v>2021</v>
      </c>
      <c r="D16862" t="s">
        <v>12</v>
      </c>
      <c r="E16862" t="s">
        <v>27</v>
      </c>
      <c r="F16862">
        <v>153298</v>
      </c>
    </row>
    <row r="16863" spans="1:6" x14ac:dyDescent="0.35">
      <c r="A16863" t="s">
        <v>50</v>
      </c>
      <c r="B16863" t="s">
        <v>85</v>
      </c>
      <c r="C16863">
        <v>2021</v>
      </c>
      <c r="D16863" t="s">
        <v>12</v>
      </c>
      <c r="E16863" t="s">
        <v>28</v>
      </c>
      <c r="F16863">
        <v>134165</v>
      </c>
    </row>
    <row r="16864" spans="1:6" x14ac:dyDescent="0.35">
      <c r="A16864" t="s">
        <v>50</v>
      </c>
      <c r="B16864" t="s">
        <v>85</v>
      </c>
      <c r="C16864">
        <v>2021</v>
      </c>
      <c r="D16864" t="s">
        <v>12</v>
      </c>
      <c r="E16864" t="s">
        <v>29</v>
      </c>
      <c r="F16864">
        <v>120855</v>
      </c>
    </row>
    <row r="16865" spans="1:6" x14ac:dyDescent="0.35">
      <c r="A16865" t="s">
        <v>50</v>
      </c>
      <c r="B16865" t="s">
        <v>85</v>
      </c>
      <c r="C16865">
        <v>2021</v>
      </c>
      <c r="D16865" t="s">
        <v>12</v>
      </c>
      <c r="E16865" t="s">
        <v>30</v>
      </c>
      <c r="F16865">
        <v>84971</v>
      </c>
    </row>
    <row r="16866" spans="1:6" x14ac:dyDescent="0.35">
      <c r="A16866" t="s">
        <v>50</v>
      </c>
      <c r="B16866" t="s">
        <v>85</v>
      </c>
      <c r="C16866">
        <v>2021</v>
      </c>
      <c r="D16866" t="s">
        <v>12</v>
      </c>
      <c r="E16866" t="s">
        <v>31</v>
      </c>
      <c r="F16866">
        <v>55854</v>
      </c>
    </row>
    <row r="16867" spans="1:6" x14ac:dyDescent="0.35">
      <c r="A16867" t="s">
        <v>50</v>
      </c>
      <c r="B16867" t="s">
        <v>85</v>
      </c>
      <c r="C16867">
        <v>2021</v>
      </c>
      <c r="D16867" t="s">
        <v>12</v>
      </c>
      <c r="E16867" t="s">
        <v>10</v>
      </c>
      <c r="F16867">
        <v>58054</v>
      </c>
    </row>
    <row r="16868" spans="1:6" x14ac:dyDescent="0.35">
      <c r="A16868" t="s">
        <v>50</v>
      </c>
      <c r="B16868" t="s">
        <v>85</v>
      </c>
      <c r="C16868">
        <v>2021</v>
      </c>
      <c r="D16868" t="s">
        <v>13</v>
      </c>
      <c r="E16868" t="s">
        <v>16</v>
      </c>
      <c r="F16868">
        <v>155549</v>
      </c>
    </row>
    <row r="16869" spans="1:6" x14ac:dyDescent="0.35">
      <c r="A16869" t="s">
        <v>50</v>
      </c>
      <c r="B16869" t="s">
        <v>85</v>
      </c>
      <c r="C16869">
        <v>2021</v>
      </c>
      <c r="D16869" t="s">
        <v>13</v>
      </c>
      <c r="E16869" t="s">
        <v>32</v>
      </c>
      <c r="F16869">
        <v>172978</v>
      </c>
    </row>
    <row r="16870" spans="1:6" x14ac:dyDescent="0.35">
      <c r="A16870" t="s">
        <v>50</v>
      </c>
      <c r="B16870" t="s">
        <v>85</v>
      </c>
      <c r="C16870">
        <v>2021</v>
      </c>
      <c r="D16870" t="s">
        <v>13</v>
      </c>
      <c r="E16870" t="s">
        <v>17</v>
      </c>
      <c r="F16870">
        <v>180836</v>
      </c>
    </row>
    <row r="16871" spans="1:6" x14ac:dyDescent="0.35">
      <c r="A16871" t="s">
        <v>50</v>
      </c>
      <c r="B16871" t="s">
        <v>85</v>
      </c>
      <c r="C16871">
        <v>2021</v>
      </c>
      <c r="D16871" t="s">
        <v>13</v>
      </c>
      <c r="E16871" t="s">
        <v>18</v>
      </c>
      <c r="F16871">
        <v>163340</v>
      </c>
    </row>
    <row r="16872" spans="1:6" x14ac:dyDescent="0.35">
      <c r="A16872" t="s">
        <v>50</v>
      </c>
      <c r="B16872" t="s">
        <v>85</v>
      </c>
      <c r="C16872">
        <v>2021</v>
      </c>
      <c r="D16872" t="s">
        <v>13</v>
      </c>
      <c r="E16872" t="s">
        <v>19</v>
      </c>
      <c r="F16872">
        <v>168920</v>
      </c>
    </row>
    <row r="16873" spans="1:6" x14ac:dyDescent="0.35">
      <c r="A16873" t="s">
        <v>50</v>
      </c>
      <c r="B16873" t="s">
        <v>85</v>
      </c>
      <c r="C16873">
        <v>2021</v>
      </c>
      <c r="D16873" t="s">
        <v>13</v>
      </c>
      <c r="E16873" t="s">
        <v>20</v>
      </c>
      <c r="F16873">
        <v>178193</v>
      </c>
    </row>
    <row r="16874" spans="1:6" x14ac:dyDescent="0.35">
      <c r="A16874" t="s">
        <v>50</v>
      </c>
      <c r="B16874" t="s">
        <v>85</v>
      </c>
      <c r="C16874">
        <v>2021</v>
      </c>
      <c r="D16874" t="s">
        <v>13</v>
      </c>
      <c r="E16874" t="s">
        <v>21</v>
      </c>
      <c r="F16874">
        <v>178976</v>
      </c>
    </row>
    <row r="16875" spans="1:6" x14ac:dyDescent="0.35">
      <c r="A16875" t="s">
        <v>50</v>
      </c>
      <c r="B16875" t="s">
        <v>85</v>
      </c>
      <c r="C16875">
        <v>2021</v>
      </c>
      <c r="D16875" t="s">
        <v>13</v>
      </c>
      <c r="E16875" t="s">
        <v>22</v>
      </c>
      <c r="F16875">
        <v>178566</v>
      </c>
    </row>
    <row r="16876" spans="1:6" x14ac:dyDescent="0.35">
      <c r="A16876" t="s">
        <v>50</v>
      </c>
      <c r="B16876" t="s">
        <v>85</v>
      </c>
      <c r="C16876">
        <v>2021</v>
      </c>
      <c r="D16876" t="s">
        <v>13</v>
      </c>
      <c r="E16876" t="s">
        <v>23</v>
      </c>
      <c r="F16876">
        <v>161969</v>
      </c>
    </row>
    <row r="16877" spans="1:6" x14ac:dyDescent="0.35">
      <c r="A16877" t="s">
        <v>50</v>
      </c>
      <c r="B16877" t="s">
        <v>85</v>
      </c>
      <c r="C16877">
        <v>2021</v>
      </c>
      <c r="D16877" t="s">
        <v>13</v>
      </c>
      <c r="E16877" t="s">
        <v>24</v>
      </c>
      <c r="F16877">
        <v>169461</v>
      </c>
    </row>
    <row r="16878" spans="1:6" x14ac:dyDescent="0.35">
      <c r="A16878" t="s">
        <v>50</v>
      </c>
      <c r="B16878" t="s">
        <v>85</v>
      </c>
      <c r="C16878">
        <v>2021</v>
      </c>
      <c r="D16878" t="s">
        <v>13</v>
      </c>
      <c r="E16878" t="s">
        <v>25</v>
      </c>
      <c r="F16878">
        <v>164593</v>
      </c>
    </row>
    <row r="16879" spans="1:6" x14ac:dyDescent="0.35">
      <c r="A16879" t="s">
        <v>50</v>
      </c>
      <c r="B16879" t="s">
        <v>85</v>
      </c>
      <c r="C16879">
        <v>2021</v>
      </c>
      <c r="D16879" t="s">
        <v>13</v>
      </c>
      <c r="E16879" t="s">
        <v>26</v>
      </c>
      <c r="F16879">
        <v>156075</v>
      </c>
    </row>
    <row r="16880" spans="1:6" x14ac:dyDescent="0.35">
      <c r="A16880" t="s">
        <v>50</v>
      </c>
      <c r="B16880" t="s">
        <v>85</v>
      </c>
      <c r="C16880">
        <v>2021</v>
      </c>
      <c r="D16880" t="s">
        <v>13</v>
      </c>
      <c r="E16880" t="s">
        <v>27</v>
      </c>
      <c r="F16880">
        <v>145470</v>
      </c>
    </row>
    <row r="16881" spans="1:6" x14ac:dyDescent="0.35">
      <c r="A16881" t="s">
        <v>50</v>
      </c>
      <c r="B16881" t="s">
        <v>85</v>
      </c>
      <c r="C16881">
        <v>2021</v>
      </c>
      <c r="D16881" t="s">
        <v>13</v>
      </c>
      <c r="E16881" t="s">
        <v>28</v>
      </c>
      <c r="F16881">
        <v>127241</v>
      </c>
    </row>
    <row r="16882" spans="1:6" x14ac:dyDescent="0.35">
      <c r="A16882" t="s">
        <v>50</v>
      </c>
      <c r="B16882" t="s">
        <v>85</v>
      </c>
      <c r="C16882">
        <v>2021</v>
      </c>
      <c r="D16882" t="s">
        <v>13</v>
      </c>
      <c r="E16882" t="s">
        <v>29</v>
      </c>
      <c r="F16882">
        <v>115687</v>
      </c>
    </row>
    <row r="16883" spans="1:6" x14ac:dyDescent="0.35">
      <c r="A16883" t="s">
        <v>50</v>
      </c>
      <c r="B16883" t="s">
        <v>85</v>
      </c>
      <c r="C16883">
        <v>2021</v>
      </c>
      <c r="D16883" t="s">
        <v>13</v>
      </c>
      <c r="E16883" t="s">
        <v>30</v>
      </c>
      <c r="F16883">
        <v>80717</v>
      </c>
    </row>
    <row r="16884" spans="1:6" x14ac:dyDescent="0.35">
      <c r="A16884" t="s">
        <v>50</v>
      </c>
      <c r="B16884" t="s">
        <v>85</v>
      </c>
      <c r="C16884">
        <v>2021</v>
      </c>
      <c r="D16884" t="s">
        <v>13</v>
      </c>
      <c r="E16884" t="s">
        <v>31</v>
      </c>
      <c r="F16884">
        <v>49187</v>
      </c>
    </row>
    <row r="16885" spans="1:6" x14ac:dyDescent="0.35">
      <c r="A16885" t="s">
        <v>50</v>
      </c>
      <c r="B16885" t="s">
        <v>85</v>
      </c>
      <c r="C16885">
        <v>2021</v>
      </c>
      <c r="D16885" t="s">
        <v>13</v>
      </c>
      <c r="E16885" t="s">
        <v>10</v>
      </c>
      <c r="F16885">
        <v>37785</v>
      </c>
    </row>
    <row r="16886" spans="1:6" x14ac:dyDescent="0.35">
      <c r="A16886" t="s">
        <v>50</v>
      </c>
      <c r="B16886" t="s">
        <v>85</v>
      </c>
      <c r="C16886">
        <v>2022</v>
      </c>
      <c r="D16886" t="s">
        <v>12</v>
      </c>
      <c r="E16886" t="s">
        <v>16</v>
      </c>
      <c r="F16886">
        <v>148118.68056000001</v>
      </c>
    </row>
    <row r="16887" spans="1:6" x14ac:dyDescent="0.35">
      <c r="A16887" t="s">
        <v>50</v>
      </c>
      <c r="B16887" t="s">
        <v>85</v>
      </c>
      <c r="C16887">
        <v>2022</v>
      </c>
      <c r="D16887" t="s">
        <v>12</v>
      </c>
      <c r="E16887" t="s">
        <v>32</v>
      </c>
      <c r="F16887">
        <v>162549.67616999999</v>
      </c>
    </row>
    <row r="16888" spans="1:6" x14ac:dyDescent="0.35">
      <c r="A16888" t="s">
        <v>50</v>
      </c>
      <c r="B16888" t="s">
        <v>85</v>
      </c>
      <c r="C16888">
        <v>2022</v>
      </c>
      <c r="D16888" t="s">
        <v>12</v>
      </c>
      <c r="E16888" t="s">
        <v>17</v>
      </c>
      <c r="F16888">
        <v>172373.40523999999</v>
      </c>
    </row>
    <row r="16889" spans="1:6" x14ac:dyDescent="0.35">
      <c r="A16889" t="s">
        <v>50</v>
      </c>
      <c r="B16889" t="s">
        <v>85</v>
      </c>
      <c r="C16889">
        <v>2022</v>
      </c>
      <c r="D16889" t="s">
        <v>12</v>
      </c>
      <c r="E16889" t="s">
        <v>18</v>
      </c>
      <c r="F16889">
        <v>160722.45444999999</v>
      </c>
    </row>
    <row r="16890" spans="1:6" x14ac:dyDescent="0.35">
      <c r="A16890" t="s">
        <v>50</v>
      </c>
      <c r="B16890" t="s">
        <v>85</v>
      </c>
      <c r="C16890">
        <v>2022</v>
      </c>
      <c r="D16890" t="s">
        <v>12</v>
      </c>
      <c r="E16890" t="s">
        <v>19</v>
      </c>
      <c r="F16890">
        <v>165761.09138999999</v>
      </c>
    </row>
    <row r="16891" spans="1:6" x14ac:dyDescent="0.35">
      <c r="A16891" t="s">
        <v>50</v>
      </c>
      <c r="B16891" t="s">
        <v>85</v>
      </c>
      <c r="C16891">
        <v>2022</v>
      </c>
      <c r="D16891" t="s">
        <v>12</v>
      </c>
      <c r="E16891" t="s">
        <v>20</v>
      </c>
      <c r="F16891">
        <v>179723.09836</v>
      </c>
    </row>
    <row r="16892" spans="1:6" x14ac:dyDescent="0.35">
      <c r="A16892" t="s">
        <v>50</v>
      </c>
      <c r="B16892" t="s">
        <v>85</v>
      </c>
      <c r="C16892">
        <v>2022</v>
      </c>
      <c r="D16892" t="s">
        <v>12</v>
      </c>
      <c r="E16892" t="s">
        <v>21</v>
      </c>
      <c r="F16892">
        <v>188236.68053000001</v>
      </c>
    </row>
    <row r="16893" spans="1:6" x14ac:dyDescent="0.35">
      <c r="A16893" t="s">
        <v>50</v>
      </c>
      <c r="B16893" t="s">
        <v>85</v>
      </c>
      <c r="C16893">
        <v>2022</v>
      </c>
      <c r="D16893" t="s">
        <v>12</v>
      </c>
      <c r="E16893" t="s">
        <v>22</v>
      </c>
      <c r="F16893">
        <v>188568.14102000001</v>
      </c>
    </row>
    <row r="16894" spans="1:6" x14ac:dyDescent="0.35">
      <c r="A16894" t="s">
        <v>50</v>
      </c>
      <c r="B16894" t="s">
        <v>85</v>
      </c>
      <c r="C16894">
        <v>2022</v>
      </c>
      <c r="D16894" t="s">
        <v>12</v>
      </c>
      <c r="E16894" t="s">
        <v>23</v>
      </c>
      <c r="F16894">
        <v>175856.51350999999</v>
      </c>
    </row>
    <row r="16895" spans="1:6" x14ac:dyDescent="0.35">
      <c r="A16895" t="s">
        <v>50</v>
      </c>
      <c r="B16895" t="s">
        <v>85</v>
      </c>
      <c r="C16895">
        <v>2022</v>
      </c>
      <c r="D16895" t="s">
        <v>12</v>
      </c>
      <c r="E16895" t="s">
        <v>24</v>
      </c>
      <c r="F16895">
        <v>172493.28317000001</v>
      </c>
    </row>
    <row r="16896" spans="1:6" x14ac:dyDescent="0.35">
      <c r="A16896" t="s">
        <v>50</v>
      </c>
      <c r="B16896" t="s">
        <v>85</v>
      </c>
      <c r="C16896">
        <v>2022</v>
      </c>
      <c r="D16896" t="s">
        <v>12</v>
      </c>
      <c r="E16896" t="s">
        <v>25</v>
      </c>
      <c r="F16896">
        <v>175655.22568</v>
      </c>
    </row>
    <row r="16897" spans="1:6" x14ac:dyDescent="0.35">
      <c r="A16897" t="s">
        <v>50</v>
      </c>
      <c r="B16897" t="s">
        <v>85</v>
      </c>
      <c r="C16897">
        <v>2022</v>
      </c>
      <c r="D16897" t="s">
        <v>12</v>
      </c>
      <c r="E16897" t="s">
        <v>26</v>
      </c>
      <c r="F16897">
        <v>162065.15476999999</v>
      </c>
    </row>
    <row r="16898" spans="1:6" x14ac:dyDescent="0.35">
      <c r="A16898" t="s">
        <v>50</v>
      </c>
      <c r="B16898" t="s">
        <v>85</v>
      </c>
      <c r="C16898">
        <v>2022</v>
      </c>
      <c r="D16898" t="s">
        <v>12</v>
      </c>
      <c r="E16898" t="s">
        <v>27</v>
      </c>
      <c r="F16898">
        <v>157655.75033000001</v>
      </c>
    </row>
    <row r="16899" spans="1:6" x14ac:dyDescent="0.35">
      <c r="A16899" t="s">
        <v>50</v>
      </c>
      <c r="B16899" t="s">
        <v>85</v>
      </c>
      <c r="C16899">
        <v>2022</v>
      </c>
      <c r="D16899" t="s">
        <v>12</v>
      </c>
      <c r="E16899" t="s">
        <v>28</v>
      </c>
      <c r="F16899">
        <v>137191.48363</v>
      </c>
    </row>
    <row r="16900" spans="1:6" x14ac:dyDescent="0.35">
      <c r="A16900" t="s">
        <v>50</v>
      </c>
      <c r="B16900" t="s">
        <v>85</v>
      </c>
      <c r="C16900">
        <v>2022</v>
      </c>
      <c r="D16900" t="s">
        <v>12</v>
      </c>
      <c r="E16900" t="s">
        <v>29</v>
      </c>
      <c r="F16900">
        <v>121694.93743999999</v>
      </c>
    </row>
    <row r="16901" spans="1:6" x14ac:dyDescent="0.35">
      <c r="A16901" t="s">
        <v>50</v>
      </c>
      <c r="B16901" t="s">
        <v>85</v>
      </c>
      <c r="C16901">
        <v>2022</v>
      </c>
      <c r="D16901" t="s">
        <v>12</v>
      </c>
      <c r="E16901" t="s">
        <v>30</v>
      </c>
      <c r="F16901">
        <v>92728.925269999992</v>
      </c>
    </row>
    <row r="16902" spans="1:6" x14ac:dyDescent="0.35">
      <c r="A16902" t="s">
        <v>50</v>
      </c>
      <c r="B16902" t="s">
        <v>85</v>
      </c>
      <c r="C16902">
        <v>2022</v>
      </c>
      <c r="D16902" t="s">
        <v>12</v>
      </c>
      <c r="E16902" t="s">
        <v>31</v>
      </c>
      <c r="F16902">
        <v>58720.354005000001</v>
      </c>
    </row>
    <row r="16903" spans="1:6" x14ac:dyDescent="0.35">
      <c r="A16903" t="s">
        <v>50</v>
      </c>
      <c r="B16903" t="s">
        <v>85</v>
      </c>
      <c r="C16903">
        <v>2022</v>
      </c>
      <c r="D16903" t="s">
        <v>12</v>
      </c>
      <c r="E16903" t="s">
        <v>10</v>
      </c>
      <c r="F16903">
        <v>59988.129853500002</v>
      </c>
    </row>
    <row r="16904" spans="1:6" x14ac:dyDescent="0.35">
      <c r="A16904" t="s">
        <v>50</v>
      </c>
      <c r="B16904" t="s">
        <v>85</v>
      </c>
      <c r="C16904">
        <v>2022</v>
      </c>
      <c r="D16904" t="s">
        <v>13</v>
      </c>
      <c r="E16904" t="s">
        <v>16</v>
      </c>
      <c r="F16904">
        <v>157387.54874999999</v>
      </c>
    </row>
    <row r="16905" spans="1:6" x14ac:dyDescent="0.35">
      <c r="A16905" t="s">
        <v>50</v>
      </c>
      <c r="B16905" t="s">
        <v>85</v>
      </c>
      <c r="C16905">
        <v>2022</v>
      </c>
      <c r="D16905" t="s">
        <v>13</v>
      </c>
      <c r="E16905" t="s">
        <v>32</v>
      </c>
      <c r="F16905">
        <v>172508.3512</v>
      </c>
    </row>
    <row r="16906" spans="1:6" x14ac:dyDescent="0.35">
      <c r="A16906" t="s">
        <v>50</v>
      </c>
      <c r="B16906" t="s">
        <v>85</v>
      </c>
      <c r="C16906">
        <v>2022</v>
      </c>
      <c r="D16906" t="s">
        <v>13</v>
      </c>
      <c r="E16906" t="s">
        <v>17</v>
      </c>
      <c r="F16906">
        <v>181874.39902000001</v>
      </c>
    </row>
    <row r="16907" spans="1:6" x14ac:dyDescent="0.35">
      <c r="A16907" t="s">
        <v>50</v>
      </c>
      <c r="B16907" t="s">
        <v>85</v>
      </c>
      <c r="C16907">
        <v>2022</v>
      </c>
      <c r="D16907" t="s">
        <v>13</v>
      </c>
      <c r="E16907" t="s">
        <v>18</v>
      </c>
      <c r="F16907">
        <v>169599.83154000001</v>
      </c>
    </row>
    <row r="16908" spans="1:6" x14ac:dyDescent="0.35">
      <c r="A16908" t="s">
        <v>50</v>
      </c>
      <c r="B16908" t="s">
        <v>85</v>
      </c>
      <c r="C16908">
        <v>2022</v>
      </c>
      <c r="D16908" t="s">
        <v>13</v>
      </c>
      <c r="E16908" t="s">
        <v>19</v>
      </c>
      <c r="F16908">
        <v>171357.01100999999</v>
      </c>
    </row>
    <row r="16909" spans="1:6" x14ac:dyDescent="0.35">
      <c r="A16909" t="s">
        <v>50</v>
      </c>
      <c r="B16909" t="s">
        <v>85</v>
      </c>
      <c r="C16909">
        <v>2022</v>
      </c>
      <c r="D16909" t="s">
        <v>13</v>
      </c>
      <c r="E16909" t="s">
        <v>20</v>
      </c>
      <c r="F16909">
        <v>180608.46476</v>
      </c>
    </row>
    <row r="16910" spans="1:6" x14ac:dyDescent="0.35">
      <c r="A16910" t="s">
        <v>50</v>
      </c>
      <c r="B16910" t="s">
        <v>85</v>
      </c>
      <c r="C16910">
        <v>2022</v>
      </c>
      <c r="D16910" t="s">
        <v>13</v>
      </c>
      <c r="E16910" t="s">
        <v>21</v>
      </c>
      <c r="F16910">
        <v>182358.64965000001</v>
      </c>
    </row>
    <row r="16911" spans="1:6" x14ac:dyDescent="0.35">
      <c r="A16911" t="s">
        <v>50</v>
      </c>
      <c r="B16911" t="s">
        <v>85</v>
      </c>
      <c r="C16911">
        <v>2022</v>
      </c>
      <c r="D16911" t="s">
        <v>13</v>
      </c>
      <c r="E16911" t="s">
        <v>22</v>
      </c>
      <c r="F16911">
        <v>181806.72132000001</v>
      </c>
    </row>
    <row r="16912" spans="1:6" x14ac:dyDescent="0.35">
      <c r="A16912" t="s">
        <v>50</v>
      </c>
      <c r="B16912" t="s">
        <v>85</v>
      </c>
      <c r="C16912">
        <v>2022</v>
      </c>
      <c r="D16912" t="s">
        <v>13</v>
      </c>
      <c r="E16912" t="s">
        <v>23</v>
      </c>
      <c r="F16912">
        <v>167578.24346</v>
      </c>
    </row>
    <row r="16913" spans="1:6" x14ac:dyDescent="0.35">
      <c r="A16913" t="s">
        <v>50</v>
      </c>
      <c r="B16913" t="s">
        <v>85</v>
      </c>
      <c r="C16913">
        <v>2022</v>
      </c>
      <c r="D16913" t="s">
        <v>13</v>
      </c>
      <c r="E16913" t="s">
        <v>24</v>
      </c>
      <c r="F16913">
        <v>166754.7501</v>
      </c>
    </row>
    <row r="16914" spans="1:6" x14ac:dyDescent="0.35">
      <c r="A16914" t="s">
        <v>50</v>
      </c>
      <c r="B16914" t="s">
        <v>85</v>
      </c>
      <c r="C16914">
        <v>2022</v>
      </c>
      <c r="D16914" t="s">
        <v>13</v>
      </c>
      <c r="E16914" t="s">
        <v>25</v>
      </c>
      <c r="F16914">
        <v>169659.62390000001</v>
      </c>
    </row>
    <row r="16915" spans="1:6" x14ac:dyDescent="0.35">
      <c r="A16915" t="s">
        <v>50</v>
      </c>
      <c r="B16915" t="s">
        <v>85</v>
      </c>
      <c r="C16915">
        <v>2022</v>
      </c>
      <c r="D16915" t="s">
        <v>13</v>
      </c>
      <c r="E16915" t="s">
        <v>26</v>
      </c>
      <c r="F16915">
        <v>155796.41954999999</v>
      </c>
    </row>
    <row r="16916" spans="1:6" x14ac:dyDescent="0.35">
      <c r="A16916" t="s">
        <v>50</v>
      </c>
      <c r="B16916" t="s">
        <v>85</v>
      </c>
      <c r="C16916">
        <v>2022</v>
      </c>
      <c r="D16916" t="s">
        <v>13</v>
      </c>
      <c r="E16916" t="s">
        <v>27</v>
      </c>
      <c r="F16916">
        <v>149193.9332</v>
      </c>
    </row>
    <row r="16917" spans="1:6" x14ac:dyDescent="0.35">
      <c r="A16917" t="s">
        <v>50</v>
      </c>
      <c r="B16917" t="s">
        <v>85</v>
      </c>
      <c r="C16917">
        <v>2022</v>
      </c>
      <c r="D16917" t="s">
        <v>13</v>
      </c>
      <c r="E16917" t="s">
        <v>28</v>
      </c>
      <c r="F16917">
        <v>129134.77462</v>
      </c>
    </row>
    <row r="16918" spans="1:6" x14ac:dyDescent="0.35">
      <c r="A16918" t="s">
        <v>50</v>
      </c>
      <c r="B16918" t="s">
        <v>85</v>
      </c>
      <c r="C16918">
        <v>2022</v>
      </c>
      <c r="D16918" t="s">
        <v>13</v>
      </c>
      <c r="E16918" t="s">
        <v>29</v>
      </c>
      <c r="F16918">
        <v>115559.39704</v>
      </c>
    </row>
    <row r="16919" spans="1:6" x14ac:dyDescent="0.35">
      <c r="A16919" t="s">
        <v>50</v>
      </c>
      <c r="B16919" t="s">
        <v>85</v>
      </c>
      <c r="C16919">
        <v>2022</v>
      </c>
      <c r="D16919" t="s">
        <v>13</v>
      </c>
      <c r="E16919" t="s">
        <v>30</v>
      </c>
      <c r="F16919">
        <v>87661.687149999998</v>
      </c>
    </row>
    <row r="16920" spans="1:6" x14ac:dyDescent="0.35">
      <c r="A16920" t="s">
        <v>50</v>
      </c>
      <c r="B16920" t="s">
        <v>85</v>
      </c>
      <c r="C16920">
        <v>2022</v>
      </c>
      <c r="D16920" t="s">
        <v>13</v>
      </c>
      <c r="E16920" t="s">
        <v>31</v>
      </c>
      <c r="F16920">
        <v>52092.929787000001</v>
      </c>
    </row>
    <row r="16921" spans="1:6" x14ac:dyDescent="0.35">
      <c r="A16921" t="s">
        <v>50</v>
      </c>
      <c r="B16921" t="s">
        <v>85</v>
      </c>
      <c r="C16921">
        <v>2022</v>
      </c>
      <c r="D16921" t="s">
        <v>13</v>
      </c>
      <c r="E16921" t="s">
        <v>10</v>
      </c>
      <c r="F16921">
        <v>39869.249132800003</v>
      </c>
    </row>
    <row r="16922" spans="1:6" x14ac:dyDescent="0.35">
      <c r="A16922" t="s">
        <v>50</v>
      </c>
      <c r="B16922" t="s">
        <v>85</v>
      </c>
      <c r="C16922">
        <v>2023</v>
      </c>
      <c r="D16922" t="s">
        <v>12</v>
      </c>
      <c r="E16922" t="s">
        <v>16</v>
      </c>
      <c r="F16922">
        <v>149057.54610000001</v>
      </c>
    </row>
    <row r="16923" spans="1:6" x14ac:dyDescent="0.35">
      <c r="A16923" t="s">
        <v>50</v>
      </c>
      <c r="B16923" t="s">
        <v>85</v>
      </c>
      <c r="C16923">
        <v>2023</v>
      </c>
      <c r="D16923" t="s">
        <v>12</v>
      </c>
      <c r="E16923" t="s">
        <v>32</v>
      </c>
      <c r="F16923">
        <v>162083.88365999999</v>
      </c>
    </row>
    <row r="16924" spans="1:6" x14ac:dyDescent="0.35">
      <c r="A16924" t="s">
        <v>50</v>
      </c>
      <c r="B16924" t="s">
        <v>85</v>
      </c>
      <c r="C16924">
        <v>2023</v>
      </c>
      <c r="D16924" t="s">
        <v>12</v>
      </c>
      <c r="E16924" t="s">
        <v>17</v>
      </c>
      <c r="F16924">
        <v>174117.81830000001</v>
      </c>
    </row>
    <row r="16925" spans="1:6" x14ac:dyDescent="0.35">
      <c r="A16925" t="s">
        <v>50</v>
      </c>
      <c r="B16925" t="s">
        <v>85</v>
      </c>
      <c r="C16925">
        <v>2023</v>
      </c>
      <c r="D16925" t="s">
        <v>12</v>
      </c>
      <c r="E16925" t="s">
        <v>18</v>
      </c>
      <c r="F16925">
        <v>168347.71392000001</v>
      </c>
    </row>
    <row r="16926" spans="1:6" x14ac:dyDescent="0.35">
      <c r="A16926" t="s">
        <v>50</v>
      </c>
      <c r="B16926" t="s">
        <v>85</v>
      </c>
      <c r="C16926">
        <v>2023</v>
      </c>
      <c r="D16926" t="s">
        <v>12</v>
      </c>
      <c r="E16926" t="s">
        <v>19</v>
      </c>
      <c r="F16926">
        <v>173218.25706</v>
      </c>
    </row>
    <row r="16927" spans="1:6" x14ac:dyDescent="0.35">
      <c r="A16927" t="s">
        <v>50</v>
      </c>
      <c r="B16927" t="s">
        <v>85</v>
      </c>
      <c r="C16927">
        <v>2023</v>
      </c>
      <c r="D16927" t="s">
        <v>12</v>
      </c>
      <c r="E16927" t="s">
        <v>20</v>
      </c>
      <c r="F16927">
        <v>189567.42739999999</v>
      </c>
    </row>
    <row r="16928" spans="1:6" x14ac:dyDescent="0.35">
      <c r="A16928" t="s">
        <v>50</v>
      </c>
      <c r="B16928" t="s">
        <v>85</v>
      </c>
      <c r="C16928">
        <v>2023</v>
      </c>
      <c r="D16928" t="s">
        <v>12</v>
      </c>
      <c r="E16928" t="s">
        <v>21</v>
      </c>
      <c r="F16928">
        <v>195744.15977</v>
      </c>
    </row>
    <row r="16929" spans="1:6" x14ac:dyDescent="0.35">
      <c r="A16929" t="s">
        <v>50</v>
      </c>
      <c r="B16929" t="s">
        <v>85</v>
      </c>
      <c r="C16929">
        <v>2023</v>
      </c>
      <c r="D16929" t="s">
        <v>12</v>
      </c>
      <c r="E16929" t="s">
        <v>22</v>
      </c>
      <c r="F16929">
        <v>192681.66388000001</v>
      </c>
    </row>
    <row r="16930" spans="1:6" x14ac:dyDescent="0.35">
      <c r="A16930" t="s">
        <v>50</v>
      </c>
      <c r="B16930" t="s">
        <v>85</v>
      </c>
      <c r="C16930">
        <v>2023</v>
      </c>
      <c r="D16930" t="s">
        <v>12</v>
      </c>
      <c r="E16930" t="s">
        <v>23</v>
      </c>
      <c r="F16930">
        <v>183472.45543</v>
      </c>
    </row>
    <row r="16931" spans="1:6" x14ac:dyDescent="0.35">
      <c r="A16931" t="s">
        <v>50</v>
      </c>
      <c r="B16931" t="s">
        <v>85</v>
      </c>
      <c r="C16931">
        <v>2023</v>
      </c>
      <c r="D16931" t="s">
        <v>12</v>
      </c>
      <c r="E16931" t="s">
        <v>24</v>
      </c>
      <c r="F16931">
        <v>171909.48592000001</v>
      </c>
    </row>
    <row r="16932" spans="1:6" x14ac:dyDescent="0.35">
      <c r="A16932" t="s">
        <v>50</v>
      </c>
      <c r="B16932" t="s">
        <v>85</v>
      </c>
      <c r="C16932">
        <v>2023</v>
      </c>
      <c r="D16932" t="s">
        <v>12</v>
      </c>
      <c r="E16932" t="s">
        <v>25</v>
      </c>
      <c r="F16932">
        <v>180221.67173</v>
      </c>
    </row>
    <row r="16933" spans="1:6" x14ac:dyDescent="0.35">
      <c r="A16933" t="s">
        <v>50</v>
      </c>
      <c r="B16933" t="s">
        <v>85</v>
      </c>
      <c r="C16933">
        <v>2023</v>
      </c>
      <c r="D16933" t="s">
        <v>12</v>
      </c>
      <c r="E16933" t="s">
        <v>26</v>
      </c>
      <c r="F16933">
        <v>161759.09789</v>
      </c>
    </row>
    <row r="16934" spans="1:6" x14ac:dyDescent="0.35">
      <c r="A16934" t="s">
        <v>50</v>
      </c>
      <c r="B16934" t="s">
        <v>85</v>
      </c>
      <c r="C16934">
        <v>2023</v>
      </c>
      <c r="D16934" t="s">
        <v>12</v>
      </c>
      <c r="E16934" t="s">
        <v>27</v>
      </c>
      <c r="F16934">
        <v>161066.38245</v>
      </c>
    </row>
    <row r="16935" spans="1:6" x14ac:dyDescent="0.35">
      <c r="A16935" t="s">
        <v>50</v>
      </c>
      <c r="B16935" t="s">
        <v>85</v>
      </c>
      <c r="C16935">
        <v>2023</v>
      </c>
      <c r="D16935" t="s">
        <v>12</v>
      </c>
      <c r="E16935" t="s">
        <v>28</v>
      </c>
      <c r="F16935">
        <v>140776.05856</v>
      </c>
    </row>
    <row r="16936" spans="1:6" x14ac:dyDescent="0.35">
      <c r="A16936" t="s">
        <v>50</v>
      </c>
      <c r="B16936" t="s">
        <v>85</v>
      </c>
      <c r="C16936">
        <v>2023</v>
      </c>
      <c r="D16936" t="s">
        <v>12</v>
      </c>
      <c r="E16936" t="s">
        <v>29</v>
      </c>
      <c r="F16936">
        <v>123894.75762</v>
      </c>
    </row>
    <row r="16937" spans="1:6" x14ac:dyDescent="0.35">
      <c r="A16937" t="s">
        <v>50</v>
      </c>
      <c r="B16937" t="s">
        <v>85</v>
      </c>
      <c r="C16937">
        <v>2023</v>
      </c>
      <c r="D16937" t="s">
        <v>12</v>
      </c>
      <c r="E16937" t="s">
        <v>30</v>
      </c>
      <c r="F16937">
        <v>99180.553879999992</v>
      </c>
    </row>
    <row r="16938" spans="1:6" x14ac:dyDescent="0.35">
      <c r="A16938" t="s">
        <v>50</v>
      </c>
      <c r="B16938" t="s">
        <v>85</v>
      </c>
      <c r="C16938">
        <v>2023</v>
      </c>
      <c r="D16938" t="s">
        <v>12</v>
      </c>
      <c r="E16938" t="s">
        <v>31</v>
      </c>
      <c r="F16938">
        <v>61433.840920000002</v>
      </c>
    </row>
    <row r="16939" spans="1:6" x14ac:dyDescent="0.35">
      <c r="A16939" t="s">
        <v>50</v>
      </c>
      <c r="B16939" t="s">
        <v>85</v>
      </c>
      <c r="C16939">
        <v>2023</v>
      </c>
      <c r="D16939" t="s">
        <v>12</v>
      </c>
      <c r="E16939" t="s">
        <v>10</v>
      </c>
      <c r="F16939">
        <v>61724.669293200001</v>
      </c>
    </row>
    <row r="16940" spans="1:6" x14ac:dyDescent="0.35">
      <c r="A16940" t="s">
        <v>50</v>
      </c>
      <c r="B16940" t="s">
        <v>85</v>
      </c>
      <c r="C16940">
        <v>2023</v>
      </c>
      <c r="D16940" t="s">
        <v>13</v>
      </c>
      <c r="E16940" t="s">
        <v>16</v>
      </c>
      <c r="F16940">
        <v>158397.53619000001</v>
      </c>
    </row>
    <row r="16941" spans="1:6" x14ac:dyDescent="0.35">
      <c r="A16941" t="s">
        <v>50</v>
      </c>
      <c r="B16941" t="s">
        <v>85</v>
      </c>
      <c r="C16941">
        <v>2023</v>
      </c>
      <c r="D16941" t="s">
        <v>13</v>
      </c>
      <c r="E16941" t="s">
        <v>32</v>
      </c>
      <c r="F16941">
        <v>171789.62716</v>
      </c>
    </row>
    <row r="16942" spans="1:6" x14ac:dyDescent="0.35">
      <c r="A16942" t="s">
        <v>50</v>
      </c>
      <c r="B16942" t="s">
        <v>85</v>
      </c>
      <c r="C16942">
        <v>2023</v>
      </c>
      <c r="D16942" t="s">
        <v>13</v>
      </c>
      <c r="E16942" t="s">
        <v>17</v>
      </c>
      <c r="F16942">
        <v>183375.073</v>
      </c>
    </row>
    <row r="16943" spans="1:6" x14ac:dyDescent="0.35">
      <c r="A16943" t="s">
        <v>50</v>
      </c>
      <c r="B16943" t="s">
        <v>85</v>
      </c>
      <c r="C16943">
        <v>2023</v>
      </c>
      <c r="D16943" t="s">
        <v>13</v>
      </c>
      <c r="E16943" t="s">
        <v>18</v>
      </c>
      <c r="F16943">
        <v>178474.92060000001</v>
      </c>
    </row>
    <row r="16944" spans="1:6" x14ac:dyDescent="0.35">
      <c r="A16944" t="s">
        <v>50</v>
      </c>
      <c r="B16944" t="s">
        <v>85</v>
      </c>
      <c r="C16944">
        <v>2023</v>
      </c>
      <c r="D16944" t="s">
        <v>13</v>
      </c>
      <c r="E16944" t="s">
        <v>19</v>
      </c>
      <c r="F16944">
        <v>179053.73058</v>
      </c>
    </row>
    <row r="16945" spans="1:6" x14ac:dyDescent="0.35">
      <c r="A16945" t="s">
        <v>50</v>
      </c>
      <c r="B16945" t="s">
        <v>85</v>
      </c>
      <c r="C16945">
        <v>2023</v>
      </c>
      <c r="D16945" t="s">
        <v>13</v>
      </c>
      <c r="E16945" t="s">
        <v>20</v>
      </c>
      <c r="F16945">
        <v>191296.82006</v>
      </c>
    </row>
    <row r="16946" spans="1:6" x14ac:dyDescent="0.35">
      <c r="A16946" t="s">
        <v>50</v>
      </c>
      <c r="B16946" t="s">
        <v>85</v>
      </c>
      <c r="C16946">
        <v>2023</v>
      </c>
      <c r="D16946" t="s">
        <v>13</v>
      </c>
      <c r="E16946" t="s">
        <v>21</v>
      </c>
      <c r="F16946">
        <v>190548.26462999999</v>
      </c>
    </row>
    <row r="16947" spans="1:6" x14ac:dyDescent="0.35">
      <c r="A16947" t="s">
        <v>50</v>
      </c>
      <c r="B16947" t="s">
        <v>85</v>
      </c>
      <c r="C16947">
        <v>2023</v>
      </c>
      <c r="D16947" t="s">
        <v>13</v>
      </c>
      <c r="E16947" t="s">
        <v>22</v>
      </c>
      <c r="F16947">
        <v>186310.08212000001</v>
      </c>
    </row>
    <row r="16948" spans="1:6" x14ac:dyDescent="0.35">
      <c r="A16948" t="s">
        <v>50</v>
      </c>
      <c r="B16948" t="s">
        <v>85</v>
      </c>
      <c r="C16948">
        <v>2023</v>
      </c>
      <c r="D16948" t="s">
        <v>13</v>
      </c>
      <c r="E16948" t="s">
        <v>23</v>
      </c>
      <c r="F16948">
        <v>175959.77158999999</v>
      </c>
    </row>
    <row r="16949" spans="1:6" x14ac:dyDescent="0.35">
      <c r="A16949" t="s">
        <v>50</v>
      </c>
      <c r="B16949" t="s">
        <v>85</v>
      </c>
      <c r="C16949">
        <v>2023</v>
      </c>
      <c r="D16949" t="s">
        <v>13</v>
      </c>
      <c r="E16949" t="s">
        <v>24</v>
      </c>
      <c r="F16949">
        <v>165181.57792000001</v>
      </c>
    </row>
    <row r="16950" spans="1:6" x14ac:dyDescent="0.35">
      <c r="A16950" t="s">
        <v>50</v>
      </c>
      <c r="B16950" t="s">
        <v>85</v>
      </c>
      <c r="C16950">
        <v>2023</v>
      </c>
      <c r="D16950" t="s">
        <v>13</v>
      </c>
      <c r="E16950" t="s">
        <v>25</v>
      </c>
      <c r="F16950">
        <v>174020.83335</v>
      </c>
    </row>
    <row r="16951" spans="1:6" x14ac:dyDescent="0.35">
      <c r="A16951" t="s">
        <v>50</v>
      </c>
      <c r="B16951" t="s">
        <v>85</v>
      </c>
      <c r="C16951">
        <v>2023</v>
      </c>
      <c r="D16951" t="s">
        <v>13</v>
      </c>
      <c r="E16951" t="s">
        <v>26</v>
      </c>
      <c r="F16951">
        <v>155617.18681000001</v>
      </c>
    </row>
    <row r="16952" spans="1:6" x14ac:dyDescent="0.35">
      <c r="A16952" t="s">
        <v>50</v>
      </c>
      <c r="B16952" t="s">
        <v>85</v>
      </c>
      <c r="C16952">
        <v>2023</v>
      </c>
      <c r="D16952" t="s">
        <v>13</v>
      </c>
      <c r="E16952" t="s">
        <v>27</v>
      </c>
      <c r="F16952">
        <v>152620.18573</v>
      </c>
    </row>
    <row r="16953" spans="1:6" x14ac:dyDescent="0.35">
      <c r="A16953" t="s">
        <v>50</v>
      </c>
      <c r="B16953" t="s">
        <v>85</v>
      </c>
      <c r="C16953">
        <v>2023</v>
      </c>
      <c r="D16953" t="s">
        <v>13</v>
      </c>
      <c r="E16953" t="s">
        <v>28</v>
      </c>
      <c r="F16953">
        <v>131226.86259999999</v>
      </c>
    </row>
    <row r="16954" spans="1:6" x14ac:dyDescent="0.35">
      <c r="A16954" t="s">
        <v>50</v>
      </c>
      <c r="B16954" t="s">
        <v>85</v>
      </c>
      <c r="C16954">
        <v>2023</v>
      </c>
      <c r="D16954" t="s">
        <v>13</v>
      </c>
      <c r="E16954" t="s">
        <v>29</v>
      </c>
      <c r="F16954">
        <v>116244.07763</v>
      </c>
    </row>
    <row r="16955" spans="1:6" x14ac:dyDescent="0.35">
      <c r="A16955" t="s">
        <v>50</v>
      </c>
      <c r="B16955" t="s">
        <v>85</v>
      </c>
      <c r="C16955">
        <v>2023</v>
      </c>
      <c r="D16955" t="s">
        <v>13</v>
      </c>
      <c r="E16955" t="s">
        <v>30</v>
      </c>
      <c r="F16955">
        <v>93432.393469999995</v>
      </c>
    </row>
    <row r="16956" spans="1:6" x14ac:dyDescent="0.35">
      <c r="A16956" t="s">
        <v>50</v>
      </c>
      <c r="B16956" t="s">
        <v>85</v>
      </c>
      <c r="C16956">
        <v>2023</v>
      </c>
      <c r="D16956" t="s">
        <v>13</v>
      </c>
      <c r="E16956" t="s">
        <v>31</v>
      </c>
      <c r="F16956">
        <v>54440.841184999997</v>
      </c>
    </row>
    <row r="16957" spans="1:6" x14ac:dyDescent="0.35">
      <c r="A16957" t="s">
        <v>50</v>
      </c>
      <c r="B16957" t="s">
        <v>85</v>
      </c>
      <c r="C16957">
        <v>2023</v>
      </c>
      <c r="D16957" t="s">
        <v>13</v>
      </c>
      <c r="E16957" t="s">
        <v>10</v>
      </c>
      <c r="F16957">
        <v>41987.869594700001</v>
      </c>
    </row>
    <row r="16958" spans="1:6" x14ac:dyDescent="0.35">
      <c r="A16958" t="s">
        <v>50</v>
      </c>
      <c r="B16958" t="s">
        <v>85</v>
      </c>
      <c r="C16958">
        <v>2024</v>
      </c>
      <c r="D16958" t="s">
        <v>12</v>
      </c>
      <c r="E16958" t="s">
        <v>16</v>
      </c>
      <c r="F16958">
        <v>150023.55861000001</v>
      </c>
    </row>
    <row r="16959" spans="1:6" x14ac:dyDescent="0.35">
      <c r="A16959" t="s">
        <v>50</v>
      </c>
      <c r="B16959" t="s">
        <v>85</v>
      </c>
      <c r="C16959">
        <v>2024</v>
      </c>
      <c r="D16959" t="s">
        <v>12</v>
      </c>
      <c r="E16959" t="s">
        <v>32</v>
      </c>
      <c r="F16959">
        <v>161642.07431</v>
      </c>
    </row>
    <row r="16960" spans="1:6" x14ac:dyDescent="0.35">
      <c r="A16960" t="s">
        <v>50</v>
      </c>
      <c r="B16960" t="s">
        <v>85</v>
      </c>
      <c r="C16960">
        <v>2024</v>
      </c>
      <c r="D16960" t="s">
        <v>12</v>
      </c>
      <c r="E16960" t="s">
        <v>17</v>
      </c>
      <c r="F16960">
        <v>175341.90036999999</v>
      </c>
    </row>
    <row r="16961" spans="1:6" x14ac:dyDescent="0.35">
      <c r="A16961" t="s">
        <v>50</v>
      </c>
      <c r="B16961" t="s">
        <v>85</v>
      </c>
      <c r="C16961">
        <v>2024</v>
      </c>
      <c r="D16961" t="s">
        <v>12</v>
      </c>
      <c r="E16961" t="s">
        <v>18</v>
      </c>
      <c r="F16961">
        <v>175040.71447000001</v>
      </c>
    </row>
    <row r="16962" spans="1:6" x14ac:dyDescent="0.35">
      <c r="A16962" t="s">
        <v>50</v>
      </c>
      <c r="B16962" t="s">
        <v>85</v>
      </c>
      <c r="C16962">
        <v>2024</v>
      </c>
      <c r="D16962" t="s">
        <v>12</v>
      </c>
      <c r="E16962" t="s">
        <v>19</v>
      </c>
      <c r="F16962">
        <v>178026.80551999999</v>
      </c>
    </row>
    <row r="16963" spans="1:6" x14ac:dyDescent="0.35">
      <c r="A16963" t="s">
        <v>50</v>
      </c>
      <c r="B16963" t="s">
        <v>85</v>
      </c>
      <c r="C16963">
        <v>2024</v>
      </c>
      <c r="D16963" t="s">
        <v>12</v>
      </c>
      <c r="E16963" t="s">
        <v>20</v>
      </c>
      <c r="F16963">
        <v>195555.98376</v>
      </c>
    </row>
    <row r="16964" spans="1:6" x14ac:dyDescent="0.35">
      <c r="A16964" t="s">
        <v>50</v>
      </c>
      <c r="B16964" t="s">
        <v>85</v>
      </c>
      <c r="C16964">
        <v>2024</v>
      </c>
      <c r="D16964" t="s">
        <v>12</v>
      </c>
      <c r="E16964" t="s">
        <v>21</v>
      </c>
      <c r="F16964">
        <v>201220.43974</v>
      </c>
    </row>
    <row r="16965" spans="1:6" x14ac:dyDescent="0.35">
      <c r="A16965" t="s">
        <v>50</v>
      </c>
      <c r="B16965" t="s">
        <v>85</v>
      </c>
      <c r="C16965">
        <v>2024</v>
      </c>
      <c r="D16965" t="s">
        <v>12</v>
      </c>
      <c r="E16965" t="s">
        <v>22</v>
      </c>
      <c r="F16965">
        <v>197086.10037</v>
      </c>
    </row>
    <row r="16966" spans="1:6" x14ac:dyDescent="0.35">
      <c r="A16966" t="s">
        <v>50</v>
      </c>
      <c r="B16966" t="s">
        <v>85</v>
      </c>
      <c r="C16966">
        <v>2024</v>
      </c>
      <c r="D16966" t="s">
        <v>12</v>
      </c>
      <c r="E16966" t="s">
        <v>23</v>
      </c>
      <c r="F16966">
        <v>190565.37288000001</v>
      </c>
    </row>
    <row r="16967" spans="1:6" x14ac:dyDescent="0.35">
      <c r="A16967" t="s">
        <v>50</v>
      </c>
      <c r="B16967" t="s">
        <v>85</v>
      </c>
      <c r="C16967">
        <v>2024</v>
      </c>
      <c r="D16967" t="s">
        <v>12</v>
      </c>
      <c r="E16967" t="s">
        <v>24</v>
      </c>
      <c r="F16967">
        <v>173442.45399000001</v>
      </c>
    </row>
    <row r="16968" spans="1:6" x14ac:dyDescent="0.35">
      <c r="A16968" t="s">
        <v>50</v>
      </c>
      <c r="B16968" t="s">
        <v>85</v>
      </c>
      <c r="C16968">
        <v>2024</v>
      </c>
      <c r="D16968" t="s">
        <v>12</v>
      </c>
      <c r="E16968" t="s">
        <v>25</v>
      </c>
      <c r="F16968">
        <v>182164.39421</v>
      </c>
    </row>
    <row r="16969" spans="1:6" x14ac:dyDescent="0.35">
      <c r="A16969" t="s">
        <v>50</v>
      </c>
      <c r="B16969" t="s">
        <v>85</v>
      </c>
      <c r="C16969">
        <v>2024</v>
      </c>
      <c r="D16969" t="s">
        <v>12</v>
      </c>
      <c r="E16969" t="s">
        <v>26</v>
      </c>
      <c r="F16969">
        <v>163217.5625</v>
      </c>
    </row>
    <row r="16970" spans="1:6" x14ac:dyDescent="0.35">
      <c r="A16970" t="s">
        <v>50</v>
      </c>
      <c r="B16970" t="s">
        <v>85</v>
      </c>
      <c r="C16970">
        <v>2024</v>
      </c>
      <c r="D16970" t="s">
        <v>12</v>
      </c>
      <c r="E16970" t="s">
        <v>27</v>
      </c>
      <c r="F16970">
        <v>163408.23980000001</v>
      </c>
    </row>
    <row r="16971" spans="1:6" x14ac:dyDescent="0.35">
      <c r="A16971" t="s">
        <v>50</v>
      </c>
      <c r="B16971" t="s">
        <v>85</v>
      </c>
      <c r="C16971">
        <v>2024</v>
      </c>
      <c r="D16971" t="s">
        <v>12</v>
      </c>
      <c r="E16971" t="s">
        <v>28</v>
      </c>
      <c r="F16971">
        <v>144211.74973000001</v>
      </c>
    </row>
    <row r="16972" spans="1:6" x14ac:dyDescent="0.35">
      <c r="A16972" t="s">
        <v>50</v>
      </c>
      <c r="B16972" t="s">
        <v>85</v>
      </c>
      <c r="C16972">
        <v>2024</v>
      </c>
      <c r="D16972" t="s">
        <v>12</v>
      </c>
      <c r="E16972" t="s">
        <v>29</v>
      </c>
      <c r="F16972">
        <v>126096.14965000001</v>
      </c>
    </row>
    <row r="16973" spans="1:6" x14ac:dyDescent="0.35">
      <c r="A16973" t="s">
        <v>50</v>
      </c>
      <c r="B16973" t="s">
        <v>85</v>
      </c>
      <c r="C16973">
        <v>2024</v>
      </c>
      <c r="D16973" t="s">
        <v>12</v>
      </c>
      <c r="E16973" t="s">
        <v>30</v>
      </c>
      <c r="F16973">
        <v>104368.62682999999</v>
      </c>
    </row>
    <row r="16974" spans="1:6" x14ac:dyDescent="0.35">
      <c r="A16974" t="s">
        <v>50</v>
      </c>
      <c r="B16974" t="s">
        <v>85</v>
      </c>
      <c r="C16974">
        <v>2024</v>
      </c>
      <c r="D16974" t="s">
        <v>12</v>
      </c>
      <c r="E16974" t="s">
        <v>31</v>
      </c>
      <c r="F16974">
        <v>65133.620139999999</v>
      </c>
    </row>
    <row r="16975" spans="1:6" x14ac:dyDescent="0.35">
      <c r="A16975" t="s">
        <v>50</v>
      </c>
      <c r="B16975" t="s">
        <v>85</v>
      </c>
      <c r="C16975">
        <v>2024</v>
      </c>
      <c r="D16975" t="s">
        <v>12</v>
      </c>
      <c r="E16975" t="s">
        <v>10</v>
      </c>
      <c r="F16975">
        <v>64001.859721599998</v>
      </c>
    </row>
    <row r="16976" spans="1:6" x14ac:dyDescent="0.35">
      <c r="A16976" t="s">
        <v>50</v>
      </c>
      <c r="B16976" t="s">
        <v>85</v>
      </c>
      <c r="C16976">
        <v>2024</v>
      </c>
      <c r="D16976" t="s">
        <v>13</v>
      </c>
      <c r="E16976" t="s">
        <v>16</v>
      </c>
      <c r="F16976">
        <v>158919.99080999999</v>
      </c>
    </row>
    <row r="16977" spans="1:6" x14ac:dyDescent="0.35">
      <c r="A16977" t="s">
        <v>50</v>
      </c>
      <c r="B16977" t="s">
        <v>85</v>
      </c>
      <c r="C16977">
        <v>2024</v>
      </c>
      <c r="D16977" t="s">
        <v>13</v>
      </c>
      <c r="E16977" t="s">
        <v>32</v>
      </c>
      <c r="F16977">
        <v>171729.10372000001</v>
      </c>
    </row>
    <row r="16978" spans="1:6" x14ac:dyDescent="0.35">
      <c r="A16978" t="s">
        <v>50</v>
      </c>
      <c r="B16978" t="s">
        <v>85</v>
      </c>
      <c r="C16978">
        <v>2024</v>
      </c>
      <c r="D16978" t="s">
        <v>13</v>
      </c>
      <c r="E16978" t="s">
        <v>17</v>
      </c>
      <c r="F16978">
        <v>184825.39931000001</v>
      </c>
    </row>
    <row r="16979" spans="1:6" x14ac:dyDescent="0.35">
      <c r="A16979" t="s">
        <v>50</v>
      </c>
      <c r="B16979" t="s">
        <v>85</v>
      </c>
      <c r="C16979">
        <v>2024</v>
      </c>
      <c r="D16979" t="s">
        <v>13</v>
      </c>
      <c r="E16979" t="s">
        <v>18</v>
      </c>
      <c r="F16979">
        <v>185859.79934</v>
      </c>
    </row>
    <row r="16980" spans="1:6" x14ac:dyDescent="0.35">
      <c r="A16980" t="s">
        <v>50</v>
      </c>
      <c r="B16980" t="s">
        <v>85</v>
      </c>
      <c r="C16980">
        <v>2024</v>
      </c>
      <c r="D16980" t="s">
        <v>13</v>
      </c>
      <c r="E16980" t="s">
        <v>19</v>
      </c>
      <c r="F16980">
        <v>184583.26130000001</v>
      </c>
    </row>
    <row r="16981" spans="1:6" x14ac:dyDescent="0.35">
      <c r="A16981" t="s">
        <v>50</v>
      </c>
      <c r="B16981" t="s">
        <v>85</v>
      </c>
      <c r="C16981">
        <v>2024</v>
      </c>
      <c r="D16981" t="s">
        <v>13</v>
      </c>
      <c r="E16981" t="s">
        <v>20</v>
      </c>
      <c r="F16981">
        <v>198487.81278000001</v>
      </c>
    </row>
    <row r="16982" spans="1:6" x14ac:dyDescent="0.35">
      <c r="A16982" t="s">
        <v>50</v>
      </c>
      <c r="B16982" t="s">
        <v>85</v>
      </c>
      <c r="C16982">
        <v>2024</v>
      </c>
      <c r="D16982" t="s">
        <v>13</v>
      </c>
      <c r="E16982" t="s">
        <v>21</v>
      </c>
      <c r="F16982">
        <v>196989.39431</v>
      </c>
    </row>
    <row r="16983" spans="1:6" x14ac:dyDescent="0.35">
      <c r="A16983" t="s">
        <v>50</v>
      </c>
      <c r="B16983" t="s">
        <v>85</v>
      </c>
      <c r="C16983">
        <v>2024</v>
      </c>
      <c r="D16983" t="s">
        <v>13</v>
      </c>
      <c r="E16983" t="s">
        <v>22</v>
      </c>
      <c r="F16983">
        <v>190827.14761000001</v>
      </c>
    </row>
    <row r="16984" spans="1:6" x14ac:dyDescent="0.35">
      <c r="A16984" t="s">
        <v>50</v>
      </c>
      <c r="B16984" t="s">
        <v>85</v>
      </c>
      <c r="C16984">
        <v>2024</v>
      </c>
      <c r="D16984" t="s">
        <v>13</v>
      </c>
      <c r="E16984" t="s">
        <v>23</v>
      </c>
      <c r="F16984">
        <v>183437.94826999999</v>
      </c>
    </row>
    <row r="16985" spans="1:6" x14ac:dyDescent="0.35">
      <c r="A16985" t="s">
        <v>50</v>
      </c>
      <c r="B16985" t="s">
        <v>85</v>
      </c>
      <c r="C16985">
        <v>2024</v>
      </c>
      <c r="D16985" t="s">
        <v>13</v>
      </c>
      <c r="E16985" t="s">
        <v>24</v>
      </c>
      <c r="F16985">
        <v>165582.88394999999</v>
      </c>
    </row>
    <row r="16986" spans="1:6" x14ac:dyDescent="0.35">
      <c r="A16986" t="s">
        <v>50</v>
      </c>
      <c r="B16986" t="s">
        <v>85</v>
      </c>
      <c r="C16986">
        <v>2024</v>
      </c>
      <c r="D16986" t="s">
        <v>13</v>
      </c>
      <c r="E16986" t="s">
        <v>25</v>
      </c>
      <c r="F16986">
        <v>176509.11663999999</v>
      </c>
    </row>
    <row r="16987" spans="1:6" x14ac:dyDescent="0.35">
      <c r="A16987" t="s">
        <v>50</v>
      </c>
      <c r="B16987" t="s">
        <v>85</v>
      </c>
      <c r="C16987">
        <v>2024</v>
      </c>
      <c r="D16987" t="s">
        <v>13</v>
      </c>
      <c r="E16987" t="s">
        <v>26</v>
      </c>
      <c r="F16987">
        <v>156884.43625999999</v>
      </c>
    </row>
    <row r="16988" spans="1:6" x14ac:dyDescent="0.35">
      <c r="A16988" t="s">
        <v>50</v>
      </c>
      <c r="B16988" t="s">
        <v>85</v>
      </c>
      <c r="C16988">
        <v>2024</v>
      </c>
      <c r="D16988" t="s">
        <v>13</v>
      </c>
      <c r="E16988" t="s">
        <v>27</v>
      </c>
      <c r="F16988">
        <v>155236.00502000001</v>
      </c>
    </row>
    <row r="16989" spans="1:6" x14ac:dyDescent="0.35">
      <c r="A16989" t="s">
        <v>50</v>
      </c>
      <c r="B16989" t="s">
        <v>85</v>
      </c>
      <c r="C16989">
        <v>2024</v>
      </c>
      <c r="D16989" t="s">
        <v>13</v>
      </c>
      <c r="E16989" t="s">
        <v>28</v>
      </c>
      <c r="F16989">
        <v>134785.10853999999</v>
      </c>
    </row>
    <row r="16990" spans="1:6" x14ac:dyDescent="0.35">
      <c r="A16990" t="s">
        <v>50</v>
      </c>
      <c r="B16990" t="s">
        <v>85</v>
      </c>
      <c r="C16990">
        <v>2024</v>
      </c>
      <c r="D16990" t="s">
        <v>13</v>
      </c>
      <c r="E16990" t="s">
        <v>29</v>
      </c>
      <c r="F16990">
        <v>117044.98939</v>
      </c>
    </row>
    <row r="16991" spans="1:6" x14ac:dyDescent="0.35">
      <c r="A16991" t="s">
        <v>50</v>
      </c>
      <c r="B16991" t="s">
        <v>85</v>
      </c>
      <c r="C16991">
        <v>2024</v>
      </c>
      <c r="D16991" t="s">
        <v>13</v>
      </c>
      <c r="E16991" t="s">
        <v>30</v>
      </c>
      <c r="F16991">
        <v>97367.440990000003</v>
      </c>
    </row>
    <row r="16992" spans="1:6" x14ac:dyDescent="0.35">
      <c r="A16992" t="s">
        <v>50</v>
      </c>
      <c r="B16992" t="s">
        <v>85</v>
      </c>
      <c r="C16992">
        <v>2024</v>
      </c>
      <c r="D16992" t="s">
        <v>13</v>
      </c>
      <c r="E16992" t="s">
        <v>31</v>
      </c>
      <c r="F16992">
        <v>57985.524791000003</v>
      </c>
    </row>
    <row r="16993" spans="1:6" x14ac:dyDescent="0.35">
      <c r="A16993" t="s">
        <v>50</v>
      </c>
      <c r="B16993" t="s">
        <v>85</v>
      </c>
      <c r="C16993">
        <v>2024</v>
      </c>
      <c r="D16993" t="s">
        <v>13</v>
      </c>
      <c r="E16993" t="s">
        <v>10</v>
      </c>
      <c r="F16993">
        <v>44287.420644600003</v>
      </c>
    </row>
    <row r="16994" spans="1:6" x14ac:dyDescent="0.35">
      <c r="A16994" t="s">
        <v>50</v>
      </c>
      <c r="B16994" t="s">
        <v>85</v>
      </c>
      <c r="C16994">
        <v>2025</v>
      </c>
      <c r="D16994" t="s">
        <v>12</v>
      </c>
      <c r="E16994" t="s">
        <v>16</v>
      </c>
      <c r="F16994">
        <v>150846.71515999999</v>
      </c>
    </row>
    <row r="16995" spans="1:6" x14ac:dyDescent="0.35">
      <c r="A16995" t="s">
        <v>50</v>
      </c>
      <c r="B16995" t="s">
        <v>85</v>
      </c>
      <c r="C16995">
        <v>2025</v>
      </c>
      <c r="D16995" t="s">
        <v>12</v>
      </c>
      <c r="E16995" t="s">
        <v>32</v>
      </c>
      <c r="F16995">
        <v>160919.5625</v>
      </c>
    </row>
    <row r="16996" spans="1:6" x14ac:dyDescent="0.35">
      <c r="A16996" t="s">
        <v>50</v>
      </c>
      <c r="B16996" t="s">
        <v>85</v>
      </c>
      <c r="C16996">
        <v>2025</v>
      </c>
      <c r="D16996" t="s">
        <v>12</v>
      </c>
      <c r="E16996" t="s">
        <v>17</v>
      </c>
      <c r="F16996">
        <v>175333.52155</v>
      </c>
    </row>
    <row r="16997" spans="1:6" x14ac:dyDescent="0.35">
      <c r="A16997" t="s">
        <v>50</v>
      </c>
      <c r="B16997" t="s">
        <v>85</v>
      </c>
      <c r="C16997">
        <v>2025</v>
      </c>
      <c r="D16997" t="s">
        <v>12</v>
      </c>
      <c r="E16997" t="s">
        <v>18</v>
      </c>
      <c r="F16997">
        <v>179846.02549</v>
      </c>
    </row>
    <row r="16998" spans="1:6" x14ac:dyDescent="0.35">
      <c r="A16998" t="s">
        <v>50</v>
      </c>
      <c r="B16998" t="s">
        <v>85</v>
      </c>
      <c r="C16998">
        <v>2025</v>
      </c>
      <c r="D16998" t="s">
        <v>12</v>
      </c>
      <c r="E16998" t="s">
        <v>19</v>
      </c>
      <c r="F16998">
        <v>181281.79045</v>
      </c>
    </row>
    <row r="16999" spans="1:6" x14ac:dyDescent="0.35">
      <c r="A16999" t="s">
        <v>50</v>
      </c>
      <c r="B16999" t="s">
        <v>85</v>
      </c>
      <c r="C16999">
        <v>2025</v>
      </c>
      <c r="D16999" t="s">
        <v>12</v>
      </c>
      <c r="E16999" t="s">
        <v>20</v>
      </c>
      <c r="F16999">
        <v>199208.83718</v>
      </c>
    </row>
    <row r="17000" spans="1:6" x14ac:dyDescent="0.35">
      <c r="A17000" t="s">
        <v>50</v>
      </c>
      <c r="B17000" t="s">
        <v>85</v>
      </c>
      <c r="C17000">
        <v>2025</v>
      </c>
      <c r="D17000" t="s">
        <v>12</v>
      </c>
      <c r="E17000" t="s">
        <v>21</v>
      </c>
      <c r="F17000">
        <v>205680.69018000001</v>
      </c>
    </row>
    <row r="17001" spans="1:6" x14ac:dyDescent="0.35">
      <c r="A17001" t="s">
        <v>50</v>
      </c>
      <c r="B17001" t="s">
        <v>85</v>
      </c>
      <c r="C17001">
        <v>2025</v>
      </c>
      <c r="D17001" t="s">
        <v>12</v>
      </c>
      <c r="E17001" t="s">
        <v>22</v>
      </c>
      <c r="F17001">
        <v>200877.26222999999</v>
      </c>
    </row>
    <row r="17002" spans="1:6" x14ac:dyDescent="0.35">
      <c r="A17002" t="s">
        <v>50</v>
      </c>
      <c r="B17002" t="s">
        <v>85</v>
      </c>
      <c r="C17002">
        <v>2025</v>
      </c>
      <c r="D17002" t="s">
        <v>12</v>
      </c>
      <c r="E17002" t="s">
        <v>23</v>
      </c>
      <c r="F17002">
        <v>196717.58716</v>
      </c>
    </row>
    <row r="17003" spans="1:6" x14ac:dyDescent="0.35">
      <c r="A17003" t="s">
        <v>50</v>
      </c>
      <c r="B17003" t="s">
        <v>85</v>
      </c>
      <c r="C17003">
        <v>2025</v>
      </c>
      <c r="D17003" t="s">
        <v>12</v>
      </c>
      <c r="E17003" t="s">
        <v>24</v>
      </c>
      <c r="F17003">
        <v>176141.97336</v>
      </c>
    </row>
    <row r="17004" spans="1:6" x14ac:dyDescent="0.35">
      <c r="A17004" t="s">
        <v>50</v>
      </c>
      <c r="B17004" t="s">
        <v>85</v>
      </c>
      <c r="C17004">
        <v>2025</v>
      </c>
      <c r="D17004" t="s">
        <v>12</v>
      </c>
      <c r="E17004" t="s">
        <v>25</v>
      </c>
      <c r="F17004">
        <v>182363.91243999999</v>
      </c>
    </row>
    <row r="17005" spans="1:6" x14ac:dyDescent="0.35">
      <c r="A17005" t="s">
        <v>50</v>
      </c>
      <c r="B17005" t="s">
        <v>85</v>
      </c>
      <c r="C17005">
        <v>2025</v>
      </c>
      <c r="D17005" t="s">
        <v>12</v>
      </c>
      <c r="E17005" t="s">
        <v>26</v>
      </c>
      <c r="F17005">
        <v>166350.81748</v>
      </c>
    </row>
    <row r="17006" spans="1:6" x14ac:dyDescent="0.35">
      <c r="A17006" t="s">
        <v>50</v>
      </c>
      <c r="B17006" t="s">
        <v>85</v>
      </c>
      <c r="C17006">
        <v>2025</v>
      </c>
      <c r="D17006" t="s">
        <v>12</v>
      </c>
      <c r="E17006" t="s">
        <v>27</v>
      </c>
      <c r="F17006">
        <v>164111.25649999999</v>
      </c>
    </row>
    <row r="17007" spans="1:6" x14ac:dyDescent="0.35">
      <c r="A17007" t="s">
        <v>50</v>
      </c>
      <c r="B17007" t="s">
        <v>85</v>
      </c>
      <c r="C17007">
        <v>2025</v>
      </c>
      <c r="D17007" t="s">
        <v>12</v>
      </c>
      <c r="E17007" t="s">
        <v>28</v>
      </c>
      <c r="F17007">
        <v>147665.00883000001</v>
      </c>
    </row>
    <row r="17008" spans="1:6" x14ac:dyDescent="0.35">
      <c r="A17008" t="s">
        <v>50</v>
      </c>
      <c r="B17008" t="s">
        <v>85</v>
      </c>
      <c r="C17008">
        <v>2025</v>
      </c>
      <c r="D17008" t="s">
        <v>12</v>
      </c>
      <c r="E17008" t="s">
        <v>29</v>
      </c>
      <c r="F17008">
        <v>128123.15787</v>
      </c>
    </row>
    <row r="17009" spans="1:6" x14ac:dyDescent="0.35">
      <c r="A17009" t="s">
        <v>50</v>
      </c>
      <c r="B17009" t="s">
        <v>85</v>
      </c>
      <c r="C17009">
        <v>2025</v>
      </c>
      <c r="D17009" t="s">
        <v>12</v>
      </c>
      <c r="E17009" t="s">
        <v>30</v>
      </c>
      <c r="F17009">
        <v>108921.98802999999</v>
      </c>
    </row>
    <row r="17010" spans="1:6" x14ac:dyDescent="0.35">
      <c r="A17010" t="s">
        <v>50</v>
      </c>
      <c r="B17010" t="s">
        <v>85</v>
      </c>
      <c r="C17010">
        <v>2025</v>
      </c>
      <c r="D17010" t="s">
        <v>12</v>
      </c>
      <c r="E17010" t="s">
        <v>31</v>
      </c>
      <c r="F17010">
        <v>69617.013800000001</v>
      </c>
    </row>
    <row r="17011" spans="1:6" x14ac:dyDescent="0.35">
      <c r="A17011" t="s">
        <v>50</v>
      </c>
      <c r="B17011" t="s">
        <v>85</v>
      </c>
      <c r="C17011">
        <v>2025</v>
      </c>
      <c r="D17011" t="s">
        <v>12</v>
      </c>
      <c r="E17011" t="s">
        <v>10</v>
      </c>
      <c r="F17011">
        <v>66656.149369599996</v>
      </c>
    </row>
    <row r="17012" spans="1:6" x14ac:dyDescent="0.35">
      <c r="A17012" t="s">
        <v>50</v>
      </c>
      <c r="B17012" t="s">
        <v>85</v>
      </c>
      <c r="C17012">
        <v>2025</v>
      </c>
      <c r="D17012" t="s">
        <v>13</v>
      </c>
      <c r="E17012" t="s">
        <v>16</v>
      </c>
      <c r="F17012">
        <v>159276.28906000001</v>
      </c>
    </row>
    <row r="17013" spans="1:6" x14ac:dyDescent="0.35">
      <c r="A17013" t="s">
        <v>50</v>
      </c>
      <c r="B17013" t="s">
        <v>85</v>
      </c>
      <c r="C17013">
        <v>2025</v>
      </c>
      <c r="D17013" t="s">
        <v>13</v>
      </c>
      <c r="E17013" t="s">
        <v>32</v>
      </c>
      <c r="F17013">
        <v>170884.31365</v>
      </c>
    </row>
    <row r="17014" spans="1:6" x14ac:dyDescent="0.35">
      <c r="A17014" t="s">
        <v>50</v>
      </c>
      <c r="B17014" t="s">
        <v>85</v>
      </c>
      <c r="C17014">
        <v>2025</v>
      </c>
      <c r="D17014" t="s">
        <v>13</v>
      </c>
      <c r="E17014" t="s">
        <v>17</v>
      </c>
      <c r="F17014">
        <v>185647.25435</v>
      </c>
    </row>
    <row r="17015" spans="1:6" x14ac:dyDescent="0.35">
      <c r="A17015" t="s">
        <v>50</v>
      </c>
      <c r="B17015" t="s">
        <v>85</v>
      </c>
      <c r="C17015">
        <v>2025</v>
      </c>
      <c r="D17015" t="s">
        <v>13</v>
      </c>
      <c r="E17015" t="s">
        <v>18</v>
      </c>
      <c r="F17015">
        <v>190881.78253</v>
      </c>
    </row>
    <row r="17016" spans="1:6" x14ac:dyDescent="0.35">
      <c r="A17016" t="s">
        <v>50</v>
      </c>
      <c r="B17016" t="s">
        <v>85</v>
      </c>
      <c r="C17016">
        <v>2025</v>
      </c>
      <c r="D17016" t="s">
        <v>13</v>
      </c>
      <c r="E17016" t="s">
        <v>19</v>
      </c>
      <c r="F17016">
        <v>187904.20647999999</v>
      </c>
    </row>
    <row r="17017" spans="1:6" x14ac:dyDescent="0.35">
      <c r="A17017" t="s">
        <v>50</v>
      </c>
      <c r="B17017" t="s">
        <v>85</v>
      </c>
      <c r="C17017">
        <v>2025</v>
      </c>
      <c r="D17017" t="s">
        <v>13</v>
      </c>
      <c r="E17017" t="s">
        <v>20</v>
      </c>
      <c r="F17017">
        <v>203132.01134</v>
      </c>
    </row>
    <row r="17018" spans="1:6" x14ac:dyDescent="0.35">
      <c r="A17018" t="s">
        <v>50</v>
      </c>
      <c r="B17018" t="s">
        <v>85</v>
      </c>
      <c r="C17018">
        <v>2025</v>
      </c>
      <c r="D17018" t="s">
        <v>13</v>
      </c>
      <c r="E17018" t="s">
        <v>21</v>
      </c>
      <c r="F17018">
        <v>201197.66292</v>
      </c>
    </row>
    <row r="17019" spans="1:6" x14ac:dyDescent="0.35">
      <c r="A17019" t="s">
        <v>50</v>
      </c>
      <c r="B17019" t="s">
        <v>85</v>
      </c>
      <c r="C17019">
        <v>2025</v>
      </c>
      <c r="D17019" t="s">
        <v>13</v>
      </c>
      <c r="E17019" t="s">
        <v>22</v>
      </c>
      <c r="F17019">
        <v>195148.03177999999</v>
      </c>
    </row>
    <row r="17020" spans="1:6" x14ac:dyDescent="0.35">
      <c r="A17020" t="s">
        <v>50</v>
      </c>
      <c r="B17020" t="s">
        <v>85</v>
      </c>
      <c r="C17020">
        <v>2025</v>
      </c>
      <c r="D17020" t="s">
        <v>13</v>
      </c>
      <c r="E17020" t="s">
        <v>23</v>
      </c>
      <c r="F17020">
        <v>189674.16417999999</v>
      </c>
    </row>
    <row r="17021" spans="1:6" x14ac:dyDescent="0.35">
      <c r="A17021" t="s">
        <v>50</v>
      </c>
      <c r="B17021" t="s">
        <v>85</v>
      </c>
      <c r="C17021">
        <v>2025</v>
      </c>
      <c r="D17021" t="s">
        <v>13</v>
      </c>
      <c r="E17021" t="s">
        <v>24</v>
      </c>
      <c r="F17021">
        <v>167480.79154999999</v>
      </c>
    </row>
    <row r="17022" spans="1:6" x14ac:dyDescent="0.35">
      <c r="A17022" t="s">
        <v>50</v>
      </c>
      <c r="B17022" t="s">
        <v>85</v>
      </c>
      <c r="C17022">
        <v>2025</v>
      </c>
      <c r="D17022" t="s">
        <v>13</v>
      </c>
      <c r="E17022" t="s">
        <v>25</v>
      </c>
      <c r="F17022">
        <v>176629.72206</v>
      </c>
    </row>
    <row r="17023" spans="1:6" x14ac:dyDescent="0.35">
      <c r="A17023" t="s">
        <v>50</v>
      </c>
      <c r="B17023" t="s">
        <v>85</v>
      </c>
      <c r="C17023">
        <v>2025</v>
      </c>
      <c r="D17023" t="s">
        <v>13</v>
      </c>
      <c r="E17023" t="s">
        <v>26</v>
      </c>
      <c r="F17023">
        <v>159733.12067999999</v>
      </c>
    </row>
    <row r="17024" spans="1:6" x14ac:dyDescent="0.35">
      <c r="A17024" t="s">
        <v>50</v>
      </c>
      <c r="B17024" t="s">
        <v>85</v>
      </c>
      <c r="C17024">
        <v>2025</v>
      </c>
      <c r="D17024" t="s">
        <v>13</v>
      </c>
      <c r="E17024" t="s">
        <v>27</v>
      </c>
      <c r="F17024">
        <v>155949.75438999999</v>
      </c>
    </row>
    <row r="17025" spans="1:6" x14ac:dyDescent="0.35">
      <c r="A17025" t="s">
        <v>50</v>
      </c>
      <c r="B17025" t="s">
        <v>85</v>
      </c>
      <c r="C17025">
        <v>2025</v>
      </c>
      <c r="D17025" t="s">
        <v>13</v>
      </c>
      <c r="E17025" t="s">
        <v>28</v>
      </c>
      <c r="F17025">
        <v>138133.86113</v>
      </c>
    </row>
    <row r="17026" spans="1:6" x14ac:dyDescent="0.35">
      <c r="A17026" t="s">
        <v>50</v>
      </c>
      <c r="B17026" t="s">
        <v>85</v>
      </c>
      <c r="C17026">
        <v>2025</v>
      </c>
      <c r="D17026" t="s">
        <v>13</v>
      </c>
      <c r="E17026" t="s">
        <v>29</v>
      </c>
      <c r="F17026">
        <v>118257.43687999999</v>
      </c>
    </row>
    <row r="17027" spans="1:6" x14ac:dyDescent="0.35">
      <c r="A17027" t="s">
        <v>50</v>
      </c>
      <c r="B17027" t="s">
        <v>85</v>
      </c>
      <c r="C17027">
        <v>2025</v>
      </c>
      <c r="D17027" t="s">
        <v>13</v>
      </c>
      <c r="E17027" t="s">
        <v>30</v>
      </c>
      <c r="F17027">
        <v>100425.62878</v>
      </c>
    </row>
    <row r="17028" spans="1:6" x14ac:dyDescent="0.35">
      <c r="A17028" t="s">
        <v>50</v>
      </c>
      <c r="B17028" t="s">
        <v>85</v>
      </c>
      <c r="C17028">
        <v>2025</v>
      </c>
      <c r="D17028" t="s">
        <v>13</v>
      </c>
      <c r="E17028" t="s">
        <v>31</v>
      </c>
      <c r="F17028">
        <v>61919.769526999997</v>
      </c>
    </row>
    <row r="17029" spans="1:6" x14ac:dyDescent="0.35">
      <c r="A17029" t="s">
        <v>50</v>
      </c>
      <c r="B17029" t="s">
        <v>85</v>
      </c>
      <c r="C17029">
        <v>2025</v>
      </c>
      <c r="D17029" t="s">
        <v>13</v>
      </c>
      <c r="E17029" t="s">
        <v>10</v>
      </c>
      <c r="F17029">
        <v>46895.263579099999</v>
      </c>
    </row>
    <row r="17030" spans="1:6" x14ac:dyDescent="0.35">
      <c r="A17030" t="s">
        <v>50</v>
      </c>
      <c r="B17030" t="s">
        <v>85</v>
      </c>
      <c r="C17030">
        <v>2026</v>
      </c>
      <c r="D17030" t="s">
        <v>12</v>
      </c>
      <c r="E17030" t="s">
        <v>16</v>
      </c>
      <c r="F17030">
        <v>151404.26743000001</v>
      </c>
    </row>
    <row r="17031" spans="1:6" x14ac:dyDescent="0.35">
      <c r="A17031" t="s">
        <v>50</v>
      </c>
      <c r="B17031" t="s">
        <v>85</v>
      </c>
      <c r="C17031">
        <v>2026</v>
      </c>
      <c r="D17031" t="s">
        <v>12</v>
      </c>
      <c r="E17031" t="s">
        <v>32</v>
      </c>
      <c r="F17031">
        <v>159535.20551</v>
      </c>
    </row>
    <row r="17032" spans="1:6" x14ac:dyDescent="0.35">
      <c r="A17032" t="s">
        <v>50</v>
      </c>
      <c r="B17032" t="s">
        <v>85</v>
      </c>
      <c r="C17032">
        <v>2026</v>
      </c>
      <c r="D17032" t="s">
        <v>12</v>
      </c>
      <c r="E17032" t="s">
        <v>17</v>
      </c>
      <c r="F17032">
        <v>175755.38952999999</v>
      </c>
    </row>
    <row r="17033" spans="1:6" x14ac:dyDescent="0.35">
      <c r="A17033" t="s">
        <v>50</v>
      </c>
      <c r="B17033" t="s">
        <v>85</v>
      </c>
      <c r="C17033">
        <v>2026</v>
      </c>
      <c r="D17033" t="s">
        <v>12</v>
      </c>
      <c r="E17033" t="s">
        <v>18</v>
      </c>
      <c r="F17033">
        <v>182670.62434000001</v>
      </c>
    </row>
    <row r="17034" spans="1:6" x14ac:dyDescent="0.35">
      <c r="A17034" t="s">
        <v>50</v>
      </c>
      <c r="B17034" t="s">
        <v>85</v>
      </c>
      <c r="C17034">
        <v>2026</v>
      </c>
      <c r="D17034" t="s">
        <v>12</v>
      </c>
      <c r="E17034" t="s">
        <v>19</v>
      </c>
      <c r="F17034">
        <v>184142.44029</v>
      </c>
    </row>
    <row r="17035" spans="1:6" x14ac:dyDescent="0.35">
      <c r="A17035" t="s">
        <v>50</v>
      </c>
      <c r="B17035" t="s">
        <v>85</v>
      </c>
      <c r="C17035">
        <v>2026</v>
      </c>
      <c r="D17035" t="s">
        <v>12</v>
      </c>
      <c r="E17035" t="s">
        <v>20</v>
      </c>
      <c r="F17035">
        <v>200838.64344000001</v>
      </c>
    </row>
    <row r="17036" spans="1:6" x14ac:dyDescent="0.35">
      <c r="A17036" t="s">
        <v>50</v>
      </c>
      <c r="B17036" t="s">
        <v>85</v>
      </c>
      <c r="C17036">
        <v>2026</v>
      </c>
      <c r="D17036" t="s">
        <v>12</v>
      </c>
      <c r="E17036" t="s">
        <v>21</v>
      </c>
      <c r="F17036">
        <v>208319.99304999999</v>
      </c>
    </row>
    <row r="17037" spans="1:6" x14ac:dyDescent="0.35">
      <c r="A17037" t="s">
        <v>50</v>
      </c>
      <c r="B17037" t="s">
        <v>85</v>
      </c>
      <c r="C17037">
        <v>2026</v>
      </c>
      <c r="D17037" t="s">
        <v>12</v>
      </c>
      <c r="E17037" t="s">
        <v>22</v>
      </c>
      <c r="F17037">
        <v>204456.73196999999</v>
      </c>
    </row>
    <row r="17038" spans="1:6" x14ac:dyDescent="0.35">
      <c r="A17038" t="s">
        <v>50</v>
      </c>
      <c r="B17038" t="s">
        <v>85</v>
      </c>
      <c r="C17038">
        <v>2026</v>
      </c>
      <c r="D17038" t="s">
        <v>12</v>
      </c>
      <c r="E17038" t="s">
        <v>23</v>
      </c>
      <c r="F17038">
        <v>201219.64196000001</v>
      </c>
    </row>
    <row r="17039" spans="1:6" x14ac:dyDescent="0.35">
      <c r="A17039" t="s">
        <v>50</v>
      </c>
      <c r="B17039" t="s">
        <v>85</v>
      </c>
      <c r="C17039">
        <v>2026</v>
      </c>
      <c r="D17039" t="s">
        <v>12</v>
      </c>
      <c r="E17039" t="s">
        <v>24</v>
      </c>
      <c r="F17039">
        <v>180483.07785</v>
      </c>
    </row>
    <row r="17040" spans="1:6" x14ac:dyDescent="0.35">
      <c r="A17040" t="s">
        <v>50</v>
      </c>
      <c r="B17040" t="s">
        <v>85</v>
      </c>
      <c r="C17040">
        <v>2026</v>
      </c>
      <c r="D17040" t="s">
        <v>12</v>
      </c>
      <c r="E17040" t="s">
        <v>25</v>
      </c>
      <c r="F17040">
        <v>179576.85732000001</v>
      </c>
    </row>
    <row r="17041" spans="1:6" x14ac:dyDescent="0.35">
      <c r="A17041" t="s">
        <v>50</v>
      </c>
      <c r="B17041" t="s">
        <v>85</v>
      </c>
      <c r="C17041">
        <v>2026</v>
      </c>
      <c r="D17041" t="s">
        <v>12</v>
      </c>
      <c r="E17041" t="s">
        <v>26</v>
      </c>
      <c r="F17041">
        <v>172167.34825000001</v>
      </c>
    </row>
    <row r="17042" spans="1:6" x14ac:dyDescent="0.35">
      <c r="A17042" t="s">
        <v>50</v>
      </c>
      <c r="B17042" t="s">
        <v>85</v>
      </c>
      <c r="C17042">
        <v>2026</v>
      </c>
      <c r="D17042" t="s">
        <v>12</v>
      </c>
      <c r="E17042" t="s">
        <v>27</v>
      </c>
      <c r="F17042">
        <v>162972.84992000001</v>
      </c>
    </row>
    <row r="17043" spans="1:6" x14ac:dyDescent="0.35">
      <c r="A17043" t="s">
        <v>50</v>
      </c>
      <c r="B17043" t="s">
        <v>85</v>
      </c>
      <c r="C17043">
        <v>2026</v>
      </c>
      <c r="D17043" t="s">
        <v>12</v>
      </c>
      <c r="E17043" t="s">
        <v>28</v>
      </c>
      <c r="F17043">
        <v>151684.30991000001</v>
      </c>
    </row>
    <row r="17044" spans="1:6" x14ac:dyDescent="0.35">
      <c r="A17044" t="s">
        <v>50</v>
      </c>
      <c r="B17044" t="s">
        <v>85</v>
      </c>
      <c r="C17044">
        <v>2026</v>
      </c>
      <c r="D17044" t="s">
        <v>12</v>
      </c>
      <c r="E17044" t="s">
        <v>29</v>
      </c>
      <c r="F17044">
        <v>130460.8851</v>
      </c>
    </row>
    <row r="17045" spans="1:6" x14ac:dyDescent="0.35">
      <c r="A17045" t="s">
        <v>50</v>
      </c>
      <c r="B17045" t="s">
        <v>85</v>
      </c>
      <c r="C17045">
        <v>2026</v>
      </c>
      <c r="D17045" t="s">
        <v>12</v>
      </c>
      <c r="E17045" t="s">
        <v>30</v>
      </c>
      <c r="F17045">
        <v>112979.44443</v>
      </c>
    </row>
    <row r="17046" spans="1:6" x14ac:dyDescent="0.35">
      <c r="A17046" t="s">
        <v>50</v>
      </c>
      <c r="B17046" t="s">
        <v>85</v>
      </c>
      <c r="C17046">
        <v>2026</v>
      </c>
      <c r="D17046" t="s">
        <v>12</v>
      </c>
      <c r="E17046" t="s">
        <v>31</v>
      </c>
      <c r="F17046">
        <v>74036.05111</v>
      </c>
    </row>
    <row r="17047" spans="1:6" x14ac:dyDescent="0.35">
      <c r="A17047" t="s">
        <v>50</v>
      </c>
      <c r="B17047" t="s">
        <v>85</v>
      </c>
      <c r="C17047">
        <v>2026</v>
      </c>
      <c r="D17047" t="s">
        <v>12</v>
      </c>
      <c r="E17047" t="s">
        <v>10</v>
      </c>
      <c r="F17047">
        <v>69251.817487299995</v>
      </c>
    </row>
    <row r="17048" spans="1:6" x14ac:dyDescent="0.35">
      <c r="A17048" t="s">
        <v>50</v>
      </c>
      <c r="B17048" t="s">
        <v>85</v>
      </c>
      <c r="C17048">
        <v>2026</v>
      </c>
      <c r="D17048" t="s">
        <v>13</v>
      </c>
      <c r="E17048" t="s">
        <v>16</v>
      </c>
      <c r="F17048">
        <v>159403.20649000001</v>
      </c>
    </row>
    <row r="17049" spans="1:6" x14ac:dyDescent="0.35">
      <c r="A17049" t="s">
        <v>50</v>
      </c>
      <c r="B17049" t="s">
        <v>85</v>
      </c>
      <c r="C17049">
        <v>2026</v>
      </c>
      <c r="D17049" t="s">
        <v>13</v>
      </c>
      <c r="E17049" t="s">
        <v>32</v>
      </c>
      <c r="F17049">
        <v>169775.57665999999</v>
      </c>
    </row>
    <row r="17050" spans="1:6" x14ac:dyDescent="0.35">
      <c r="A17050" t="s">
        <v>50</v>
      </c>
      <c r="B17050" t="s">
        <v>85</v>
      </c>
      <c r="C17050">
        <v>2026</v>
      </c>
      <c r="D17050" t="s">
        <v>13</v>
      </c>
      <c r="E17050" t="s">
        <v>17</v>
      </c>
      <c r="F17050">
        <v>186429.19531000001</v>
      </c>
    </row>
    <row r="17051" spans="1:6" x14ac:dyDescent="0.35">
      <c r="A17051" t="s">
        <v>50</v>
      </c>
      <c r="B17051" t="s">
        <v>85</v>
      </c>
      <c r="C17051">
        <v>2026</v>
      </c>
      <c r="D17051" t="s">
        <v>13</v>
      </c>
      <c r="E17051" t="s">
        <v>18</v>
      </c>
      <c r="F17051">
        <v>193639.08379</v>
      </c>
    </row>
    <row r="17052" spans="1:6" x14ac:dyDescent="0.35">
      <c r="A17052" t="s">
        <v>50</v>
      </c>
      <c r="B17052" t="s">
        <v>85</v>
      </c>
      <c r="C17052">
        <v>2026</v>
      </c>
      <c r="D17052" t="s">
        <v>13</v>
      </c>
      <c r="E17052" t="s">
        <v>19</v>
      </c>
      <c r="F17052">
        <v>190939.37291999999</v>
      </c>
    </row>
    <row r="17053" spans="1:6" x14ac:dyDescent="0.35">
      <c r="A17053" t="s">
        <v>50</v>
      </c>
      <c r="B17053" t="s">
        <v>85</v>
      </c>
      <c r="C17053">
        <v>2026</v>
      </c>
      <c r="D17053" t="s">
        <v>13</v>
      </c>
      <c r="E17053" t="s">
        <v>20</v>
      </c>
      <c r="F17053">
        <v>205312.62259000001</v>
      </c>
    </row>
    <row r="17054" spans="1:6" x14ac:dyDescent="0.35">
      <c r="A17054" t="s">
        <v>50</v>
      </c>
      <c r="B17054" t="s">
        <v>85</v>
      </c>
      <c r="C17054">
        <v>2026</v>
      </c>
      <c r="D17054" t="s">
        <v>13</v>
      </c>
      <c r="E17054" t="s">
        <v>21</v>
      </c>
      <c r="F17054">
        <v>204133.97269</v>
      </c>
    </row>
    <row r="17055" spans="1:6" x14ac:dyDescent="0.35">
      <c r="A17055" t="s">
        <v>50</v>
      </c>
      <c r="B17055" t="s">
        <v>85</v>
      </c>
      <c r="C17055">
        <v>2026</v>
      </c>
      <c r="D17055" t="s">
        <v>13</v>
      </c>
      <c r="E17055" t="s">
        <v>22</v>
      </c>
      <c r="F17055">
        <v>198357.49763999999</v>
      </c>
    </row>
    <row r="17056" spans="1:6" x14ac:dyDescent="0.35">
      <c r="A17056" t="s">
        <v>50</v>
      </c>
      <c r="B17056" t="s">
        <v>85</v>
      </c>
      <c r="C17056">
        <v>2026</v>
      </c>
      <c r="D17056" t="s">
        <v>13</v>
      </c>
      <c r="E17056" t="s">
        <v>23</v>
      </c>
      <c r="F17056">
        <v>194110.89382</v>
      </c>
    </row>
    <row r="17057" spans="1:6" x14ac:dyDescent="0.35">
      <c r="A17057" t="s">
        <v>50</v>
      </c>
      <c r="B17057" t="s">
        <v>85</v>
      </c>
      <c r="C17057">
        <v>2026</v>
      </c>
      <c r="D17057" t="s">
        <v>13</v>
      </c>
      <c r="E17057" t="s">
        <v>24</v>
      </c>
      <c r="F17057">
        <v>171408.94820000001</v>
      </c>
    </row>
    <row r="17058" spans="1:6" x14ac:dyDescent="0.35">
      <c r="A17058" t="s">
        <v>50</v>
      </c>
      <c r="B17058" t="s">
        <v>85</v>
      </c>
      <c r="C17058">
        <v>2026</v>
      </c>
      <c r="D17058" t="s">
        <v>13</v>
      </c>
      <c r="E17058" t="s">
        <v>25</v>
      </c>
      <c r="F17058">
        <v>173717.24924</v>
      </c>
    </row>
    <row r="17059" spans="1:6" x14ac:dyDescent="0.35">
      <c r="A17059" t="s">
        <v>50</v>
      </c>
      <c r="B17059" t="s">
        <v>85</v>
      </c>
      <c r="C17059">
        <v>2026</v>
      </c>
      <c r="D17059" t="s">
        <v>13</v>
      </c>
      <c r="E17059" t="s">
        <v>26</v>
      </c>
      <c r="F17059">
        <v>165216.86843999999</v>
      </c>
    </row>
    <row r="17060" spans="1:6" x14ac:dyDescent="0.35">
      <c r="A17060" t="s">
        <v>50</v>
      </c>
      <c r="B17060" t="s">
        <v>85</v>
      </c>
      <c r="C17060">
        <v>2026</v>
      </c>
      <c r="D17060" t="s">
        <v>13</v>
      </c>
      <c r="E17060" t="s">
        <v>27</v>
      </c>
      <c r="F17060">
        <v>154816.90541000001</v>
      </c>
    </row>
    <row r="17061" spans="1:6" x14ac:dyDescent="0.35">
      <c r="A17061" t="s">
        <v>50</v>
      </c>
      <c r="B17061" t="s">
        <v>85</v>
      </c>
      <c r="C17061">
        <v>2026</v>
      </c>
      <c r="D17061" t="s">
        <v>13</v>
      </c>
      <c r="E17061" t="s">
        <v>28</v>
      </c>
      <c r="F17061">
        <v>141818.79538</v>
      </c>
    </row>
    <row r="17062" spans="1:6" x14ac:dyDescent="0.35">
      <c r="A17062" t="s">
        <v>50</v>
      </c>
      <c r="B17062" t="s">
        <v>85</v>
      </c>
      <c r="C17062">
        <v>2026</v>
      </c>
      <c r="D17062" t="s">
        <v>13</v>
      </c>
      <c r="E17062" t="s">
        <v>29</v>
      </c>
      <c r="F17062">
        <v>119843.00367000001</v>
      </c>
    </row>
    <row r="17063" spans="1:6" x14ac:dyDescent="0.35">
      <c r="A17063" t="s">
        <v>50</v>
      </c>
      <c r="B17063" t="s">
        <v>85</v>
      </c>
      <c r="C17063">
        <v>2026</v>
      </c>
      <c r="D17063" t="s">
        <v>13</v>
      </c>
      <c r="E17063" t="s">
        <v>30</v>
      </c>
      <c r="F17063">
        <v>103027.25567</v>
      </c>
    </row>
    <row r="17064" spans="1:6" x14ac:dyDescent="0.35">
      <c r="A17064" t="s">
        <v>50</v>
      </c>
      <c r="B17064" t="s">
        <v>85</v>
      </c>
      <c r="C17064">
        <v>2026</v>
      </c>
      <c r="D17064" t="s">
        <v>13</v>
      </c>
      <c r="E17064" t="s">
        <v>31</v>
      </c>
      <c r="F17064">
        <v>65691.0435</v>
      </c>
    </row>
    <row r="17065" spans="1:6" x14ac:dyDescent="0.35">
      <c r="A17065" t="s">
        <v>50</v>
      </c>
      <c r="B17065" t="s">
        <v>85</v>
      </c>
      <c r="C17065">
        <v>2026</v>
      </c>
      <c r="D17065" t="s">
        <v>13</v>
      </c>
      <c r="E17065" t="s">
        <v>10</v>
      </c>
      <c r="F17065">
        <v>49496.209235200004</v>
      </c>
    </row>
    <row r="17066" spans="1:6" x14ac:dyDescent="0.35">
      <c r="A17066" t="s">
        <v>50</v>
      </c>
      <c r="B17066" t="s">
        <v>85</v>
      </c>
      <c r="C17066">
        <v>2027</v>
      </c>
      <c r="D17066" t="s">
        <v>12</v>
      </c>
      <c r="E17066" t="s">
        <v>16</v>
      </c>
      <c r="F17066">
        <v>150060.54449</v>
      </c>
    </row>
    <row r="17067" spans="1:6" x14ac:dyDescent="0.35">
      <c r="A17067" t="s">
        <v>50</v>
      </c>
      <c r="B17067" t="s">
        <v>85</v>
      </c>
      <c r="C17067">
        <v>2027</v>
      </c>
      <c r="D17067" t="s">
        <v>12</v>
      </c>
      <c r="E17067" t="s">
        <v>32</v>
      </c>
      <c r="F17067">
        <v>161186.35681</v>
      </c>
    </row>
    <row r="17068" spans="1:6" x14ac:dyDescent="0.35">
      <c r="A17068" t="s">
        <v>50</v>
      </c>
      <c r="B17068" t="s">
        <v>85</v>
      </c>
      <c r="C17068">
        <v>2027</v>
      </c>
      <c r="D17068" t="s">
        <v>12</v>
      </c>
      <c r="E17068" t="s">
        <v>17</v>
      </c>
      <c r="F17068">
        <v>174700.44096000001</v>
      </c>
    </row>
    <row r="17069" spans="1:6" x14ac:dyDescent="0.35">
      <c r="A17069" t="s">
        <v>50</v>
      </c>
      <c r="B17069" t="s">
        <v>85</v>
      </c>
      <c r="C17069">
        <v>2027</v>
      </c>
      <c r="D17069" t="s">
        <v>12</v>
      </c>
      <c r="E17069" t="s">
        <v>18</v>
      </c>
      <c r="F17069">
        <v>184284.42808000001</v>
      </c>
    </row>
    <row r="17070" spans="1:6" x14ac:dyDescent="0.35">
      <c r="A17070" t="s">
        <v>50</v>
      </c>
      <c r="B17070" t="s">
        <v>85</v>
      </c>
      <c r="C17070">
        <v>2027</v>
      </c>
      <c r="D17070" t="s">
        <v>12</v>
      </c>
      <c r="E17070" t="s">
        <v>19</v>
      </c>
      <c r="F17070">
        <v>187625.52244</v>
      </c>
    </row>
    <row r="17071" spans="1:6" x14ac:dyDescent="0.35">
      <c r="A17071" t="s">
        <v>50</v>
      </c>
      <c r="B17071" t="s">
        <v>85</v>
      </c>
      <c r="C17071">
        <v>2027</v>
      </c>
      <c r="D17071" t="s">
        <v>12</v>
      </c>
      <c r="E17071" t="s">
        <v>20</v>
      </c>
      <c r="F17071">
        <v>200478.46651999999</v>
      </c>
    </row>
    <row r="17072" spans="1:6" x14ac:dyDescent="0.35">
      <c r="A17072" t="s">
        <v>50</v>
      </c>
      <c r="B17072" t="s">
        <v>85</v>
      </c>
      <c r="C17072">
        <v>2027</v>
      </c>
      <c r="D17072" t="s">
        <v>12</v>
      </c>
      <c r="E17072" t="s">
        <v>21</v>
      </c>
      <c r="F17072">
        <v>210059.99270999999</v>
      </c>
    </row>
    <row r="17073" spans="1:6" x14ac:dyDescent="0.35">
      <c r="A17073" t="s">
        <v>50</v>
      </c>
      <c r="B17073" t="s">
        <v>85</v>
      </c>
      <c r="C17073">
        <v>2027</v>
      </c>
      <c r="D17073" t="s">
        <v>12</v>
      </c>
      <c r="E17073" t="s">
        <v>22</v>
      </c>
      <c r="F17073">
        <v>208127.96234999999</v>
      </c>
    </row>
    <row r="17074" spans="1:6" x14ac:dyDescent="0.35">
      <c r="A17074" t="s">
        <v>50</v>
      </c>
      <c r="B17074" t="s">
        <v>85</v>
      </c>
      <c r="C17074">
        <v>2027</v>
      </c>
      <c r="D17074" t="s">
        <v>12</v>
      </c>
      <c r="E17074" t="s">
        <v>23</v>
      </c>
      <c r="F17074">
        <v>204542.09456999999</v>
      </c>
    </row>
    <row r="17075" spans="1:6" x14ac:dyDescent="0.35">
      <c r="A17075" t="s">
        <v>50</v>
      </c>
      <c r="B17075" t="s">
        <v>85</v>
      </c>
      <c r="C17075">
        <v>2027</v>
      </c>
      <c r="D17075" t="s">
        <v>12</v>
      </c>
      <c r="E17075" t="s">
        <v>24</v>
      </c>
      <c r="F17075">
        <v>185413.94362000001</v>
      </c>
    </row>
    <row r="17076" spans="1:6" x14ac:dyDescent="0.35">
      <c r="A17076" t="s">
        <v>50</v>
      </c>
      <c r="B17076" t="s">
        <v>85</v>
      </c>
      <c r="C17076">
        <v>2027</v>
      </c>
      <c r="D17076" t="s">
        <v>12</v>
      </c>
      <c r="E17076" t="s">
        <v>25</v>
      </c>
      <c r="F17076">
        <v>177094.47709</v>
      </c>
    </row>
    <row r="17077" spans="1:6" x14ac:dyDescent="0.35">
      <c r="A17077" t="s">
        <v>50</v>
      </c>
      <c r="B17077" t="s">
        <v>85</v>
      </c>
      <c r="C17077">
        <v>2027</v>
      </c>
      <c r="D17077" t="s">
        <v>12</v>
      </c>
      <c r="E17077" t="s">
        <v>26</v>
      </c>
      <c r="F17077">
        <v>177208.92369</v>
      </c>
    </row>
    <row r="17078" spans="1:6" x14ac:dyDescent="0.35">
      <c r="A17078" t="s">
        <v>50</v>
      </c>
      <c r="B17078" t="s">
        <v>85</v>
      </c>
      <c r="C17078">
        <v>2027</v>
      </c>
      <c r="D17078" t="s">
        <v>12</v>
      </c>
      <c r="E17078" t="s">
        <v>27</v>
      </c>
      <c r="F17078">
        <v>161918.18814000001</v>
      </c>
    </row>
    <row r="17079" spans="1:6" x14ac:dyDescent="0.35">
      <c r="A17079" t="s">
        <v>50</v>
      </c>
      <c r="B17079" t="s">
        <v>85</v>
      </c>
      <c r="C17079">
        <v>2027</v>
      </c>
      <c r="D17079" t="s">
        <v>12</v>
      </c>
      <c r="E17079" t="s">
        <v>28</v>
      </c>
      <c r="F17079">
        <v>155452.36455</v>
      </c>
    </row>
    <row r="17080" spans="1:6" x14ac:dyDescent="0.35">
      <c r="A17080" t="s">
        <v>50</v>
      </c>
      <c r="B17080" t="s">
        <v>85</v>
      </c>
      <c r="C17080">
        <v>2027</v>
      </c>
      <c r="D17080" t="s">
        <v>12</v>
      </c>
      <c r="E17080" t="s">
        <v>29</v>
      </c>
      <c r="F17080">
        <v>132995.02835000001</v>
      </c>
    </row>
    <row r="17081" spans="1:6" x14ac:dyDescent="0.35">
      <c r="A17081" t="s">
        <v>50</v>
      </c>
      <c r="B17081" t="s">
        <v>85</v>
      </c>
      <c r="C17081">
        <v>2027</v>
      </c>
      <c r="D17081" t="s">
        <v>12</v>
      </c>
      <c r="E17081" t="s">
        <v>30</v>
      </c>
      <c r="F17081">
        <v>113650.10085</v>
      </c>
    </row>
    <row r="17082" spans="1:6" x14ac:dyDescent="0.35">
      <c r="A17082" t="s">
        <v>50</v>
      </c>
      <c r="B17082" t="s">
        <v>85</v>
      </c>
      <c r="C17082">
        <v>2027</v>
      </c>
      <c r="D17082" t="s">
        <v>12</v>
      </c>
      <c r="E17082" t="s">
        <v>31</v>
      </c>
      <c r="F17082">
        <v>80730.577390000006</v>
      </c>
    </row>
    <row r="17083" spans="1:6" x14ac:dyDescent="0.35">
      <c r="A17083" t="s">
        <v>50</v>
      </c>
      <c r="B17083" t="s">
        <v>85</v>
      </c>
      <c r="C17083">
        <v>2027</v>
      </c>
      <c r="D17083" t="s">
        <v>12</v>
      </c>
      <c r="E17083" t="s">
        <v>10</v>
      </c>
      <c r="F17083">
        <v>72496.437210399992</v>
      </c>
    </row>
    <row r="17084" spans="1:6" x14ac:dyDescent="0.35">
      <c r="A17084" t="s">
        <v>50</v>
      </c>
      <c r="B17084" t="s">
        <v>85</v>
      </c>
      <c r="C17084">
        <v>2027</v>
      </c>
      <c r="D17084" t="s">
        <v>13</v>
      </c>
      <c r="E17084" t="s">
        <v>16</v>
      </c>
      <c r="F17084">
        <v>157867.94313</v>
      </c>
    </row>
    <row r="17085" spans="1:6" x14ac:dyDescent="0.35">
      <c r="A17085" t="s">
        <v>50</v>
      </c>
      <c r="B17085" t="s">
        <v>85</v>
      </c>
      <c r="C17085">
        <v>2027</v>
      </c>
      <c r="D17085" t="s">
        <v>13</v>
      </c>
      <c r="E17085" t="s">
        <v>32</v>
      </c>
      <c r="F17085">
        <v>170885.29454</v>
      </c>
    </row>
    <row r="17086" spans="1:6" x14ac:dyDescent="0.35">
      <c r="A17086" t="s">
        <v>50</v>
      </c>
      <c r="B17086" t="s">
        <v>85</v>
      </c>
      <c r="C17086">
        <v>2027</v>
      </c>
      <c r="D17086" t="s">
        <v>13</v>
      </c>
      <c r="E17086" t="s">
        <v>17</v>
      </c>
      <c r="F17086">
        <v>186019.34219</v>
      </c>
    </row>
    <row r="17087" spans="1:6" x14ac:dyDescent="0.35">
      <c r="A17087" t="s">
        <v>50</v>
      </c>
      <c r="B17087" t="s">
        <v>85</v>
      </c>
      <c r="C17087">
        <v>2027</v>
      </c>
      <c r="D17087" t="s">
        <v>13</v>
      </c>
      <c r="E17087" t="s">
        <v>18</v>
      </c>
      <c r="F17087">
        <v>194557.17882</v>
      </c>
    </row>
    <row r="17088" spans="1:6" x14ac:dyDescent="0.35">
      <c r="A17088" t="s">
        <v>50</v>
      </c>
      <c r="B17088" t="s">
        <v>85</v>
      </c>
      <c r="C17088">
        <v>2027</v>
      </c>
      <c r="D17088" t="s">
        <v>13</v>
      </c>
      <c r="E17088" t="s">
        <v>19</v>
      </c>
      <c r="F17088">
        <v>195619.67997</v>
      </c>
    </row>
    <row r="17089" spans="1:6" x14ac:dyDescent="0.35">
      <c r="A17089" t="s">
        <v>50</v>
      </c>
      <c r="B17089" t="s">
        <v>85</v>
      </c>
      <c r="C17089">
        <v>2027</v>
      </c>
      <c r="D17089" t="s">
        <v>13</v>
      </c>
      <c r="E17089" t="s">
        <v>20</v>
      </c>
      <c r="F17089">
        <v>205086.22519</v>
      </c>
    </row>
    <row r="17090" spans="1:6" x14ac:dyDescent="0.35">
      <c r="A17090" t="s">
        <v>50</v>
      </c>
      <c r="B17090" t="s">
        <v>85</v>
      </c>
      <c r="C17090">
        <v>2027</v>
      </c>
      <c r="D17090" t="s">
        <v>13</v>
      </c>
      <c r="E17090" t="s">
        <v>21</v>
      </c>
      <c r="F17090">
        <v>206411.36027</v>
      </c>
    </row>
    <row r="17091" spans="1:6" x14ac:dyDescent="0.35">
      <c r="A17091" t="s">
        <v>50</v>
      </c>
      <c r="B17091" t="s">
        <v>85</v>
      </c>
      <c r="C17091">
        <v>2027</v>
      </c>
      <c r="D17091" t="s">
        <v>13</v>
      </c>
      <c r="E17091" t="s">
        <v>22</v>
      </c>
      <c r="F17091">
        <v>201030.68481000001</v>
      </c>
    </row>
    <row r="17092" spans="1:6" x14ac:dyDescent="0.35">
      <c r="A17092" t="s">
        <v>50</v>
      </c>
      <c r="B17092" t="s">
        <v>85</v>
      </c>
      <c r="C17092">
        <v>2027</v>
      </c>
      <c r="D17092" t="s">
        <v>13</v>
      </c>
      <c r="E17092" t="s">
        <v>23</v>
      </c>
      <c r="F17092">
        <v>196694.61136000001</v>
      </c>
    </row>
    <row r="17093" spans="1:6" x14ac:dyDescent="0.35">
      <c r="A17093" t="s">
        <v>50</v>
      </c>
      <c r="B17093" t="s">
        <v>85</v>
      </c>
      <c r="C17093">
        <v>2027</v>
      </c>
      <c r="D17093" t="s">
        <v>13</v>
      </c>
      <c r="E17093" t="s">
        <v>24</v>
      </c>
      <c r="F17093">
        <v>176834.3376</v>
      </c>
    </row>
    <row r="17094" spans="1:6" x14ac:dyDescent="0.35">
      <c r="A17094" t="s">
        <v>50</v>
      </c>
      <c r="B17094" t="s">
        <v>85</v>
      </c>
      <c r="C17094">
        <v>2027</v>
      </c>
      <c r="D17094" t="s">
        <v>13</v>
      </c>
      <c r="E17094" t="s">
        <v>25</v>
      </c>
      <c r="F17094">
        <v>170668.04363999999</v>
      </c>
    </row>
    <row r="17095" spans="1:6" x14ac:dyDescent="0.35">
      <c r="A17095" t="s">
        <v>50</v>
      </c>
      <c r="B17095" t="s">
        <v>85</v>
      </c>
      <c r="C17095">
        <v>2027</v>
      </c>
      <c r="D17095" t="s">
        <v>13</v>
      </c>
      <c r="E17095" t="s">
        <v>26</v>
      </c>
      <c r="F17095">
        <v>169670.88823000001</v>
      </c>
    </row>
    <row r="17096" spans="1:6" x14ac:dyDescent="0.35">
      <c r="A17096" t="s">
        <v>50</v>
      </c>
      <c r="B17096" t="s">
        <v>85</v>
      </c>
      <c r="C17096">
        <v>2027</v>
      </c>
      <c r="D17096" t="s">
        <v>13</v>
      </c>
      <c r="E17096" t="s">
        <v>27</v>
      </c>
      <c r="F17096">
        <v>153990.92383000001</v>
      </c>
    </row>
    <row r="17097" spans="1:6" x14ac:dyDescent="0.35">
      <c r="A17097" t="s">
        <v>50</v>
      </c>
      <c r="B17097" t="s">
        <v>85</v>
      </c>
      <c r="C17097">
        <v>2027</v>
      </c>
      <c r="D17097" t="s">
        <v>13</v>
      </c>
      <c r="E17097" t="s">
        <v>28</v>
      </c>
      <c r="F17097">
        <v>145039.51662000001</v>
      </c>
    </row>
    <row r="17098" spans="1:6" x14ac:dyDescent="0.35">
      <c r="A17098" t="s">
        <v>50</v>
      </c>
      <c r="B17098" t="s">
        <v>85</v>
      </c>
      <c r="C17098">
        <v>2027</v>
      </c>
      <c r="D17098" t="s">
        <v>13</v>
      </c>
      <c r="E17098" t="s">
        <v>29</v>
      </c>
      <c r="F17098">
        <v>121583.92705</v>
      </c>
    </row>
    <row r="17099" spans="1:6" x14ac:dyDescent="0.35">
      <c r="A17099" t="s">
        <v>50</v>
      </c>
      <c r="B17099" t="s">
        <v>85</v>
      </c>
      <c r="C17099">
        <v>2027</v>
      </c>
      <c r="D17099" t="s">
        <v>13</v>
      </c>
      <c r="E17099" t="s">
        <v>30</v>
      </c>
      <c r="F17099">
        <v>102873.97951999999</v>
      </c>
    </row>
    <row r="17100" spans="1:6" x14ac:dyDescent="0.35">
      <c r="A17100" t="s">
        <v>50</v>
      </c>
      <c r="B17100" t="s">
        <v>85</v>
      </c>
      <c r="C17100">
        <v>2027</v>
      </c>
      <c r="D17100" t="s">
        <v>13</v>
      </c>
      <c r="E17100" t="s">
        <v>31</v>
      </c>
      <c r="F17100">
        <v>71344.675109999996</v>
      </c>
    </row>
    <row r="17101" spans="1:6" x14ac:dyDescent="0.35">
      <c r="A17101" t="s">
        <v>50</v>
      </c>
      <c r="B17101" t="s">
        <v>85</v>
      </c>
      <c r="C17101">
        <v>2027</v>
      </c>
      <c r="D17101" t="s">
        <v>13</v>
      </c>
      <c r="E17101" t="s">
        <v>10</v>
      </c>
      <c r="F17101">
        <v>52502.216371399998</v>
      </c>
    </row>
    <row r="17102" spans="1:6" x14ac:dyDescent="0.35">
      <c r="A17102" t="s">
        <v>50</v>
      </c>
      <c r="B17102" t="s">
        <v>85</v>
      </c>
      <c r="C17102">
        <v>2028</v>
      </c>
      <c r="D17102" t="s">
        <v>12</v>
      </c>
      <c r="E17102" t="s">
        <v>16</v>
      </c>
      <c r="F17102">
        <v>150399.27619999999</v>
      </c>
    </row>
    <row r="17103" spans="1:6" x14ac:dyDescent="0.35">
      <c r="A17103" t="s">
        <v>50</v>
      </c>
      <c r="B17103" t="s">
        <v>85</v>
      </c>
      <c r="C17103">
        <v>2028</v>
      </c>
      <c r="D17103" t="s">
        <v>12</v>
      </c>
      <c r="E17103" t="s">
        <v>32</v>
      </c>
      <c r="F17103">
        <v>161271.85586000001</v>
      </c>
    </row>
    <row r="17104" spans="1:6" x14ac:dyDescent="0.35">
      <c r="A17104" t="s">
        <v>50</v>
      </c>
      <c r="B17104" t="s">
        <v>85</v>
      </c>
      <c r="C17104">
        <v>2028</v>
      </c>
      <c r="D17104" t="s">
        <v>12</v>
      </c>
      <c r="E17104" t="s">
        <v>17</v>
      </c>
      <c r="F17104">
        <v>173412.13808999999</v>
      </c>
    </row>
    <row r="17105" spans="1:6" x14ac:dyDescent="0.35">
      <c r="A17105" t="s">
        <v>50</v>
      </c>
      <c r="B17105" t="s">
        <v>85</v>
      </c>
      <c r="C17105">
        <v>2028</v>
      </c>
      <c r="D17105" t="s">
        <v>12</v>
      </c>
      <c r="E17105" t="s">
        <v>18</v>
      </c>
      <c r="F17105">
        <v>184797.90523</v>
      </c>
    </row>
    <row r="17106" spans="1:6" x14ac:dyDescent="0.35">
      <c r="A17106" t="s">
        <v>50</v>
      </c>
      <c r="B17106" t="s">
        <v>85</v>
      </c>
      <c r="C17106">
        <v>2028</v>
      </c>
      <c r="D17106" t="s">
        <v>12</v>
      </c>
      <c r="E17106" t="s">
        <v>19</v>
      </c>
      <c r="F17106">
        <v>191125.30093999999</v>
      </c>
    </row>
    <row r="17107" spans="1:6" x14ac:dyDescent="0.35">
      <c r="A17107" t="s">
        <v>50</v>
      </c>
      <c r="B17107" t="s">
        <v>85</v>
      </c>
      <c r="C17107">
        <v>2028</v>
      </c>
      <c r="D17107" t="s">
        <v>12</v>
      </c>
      <c r="E17107" t="s">
        <v>20</v>
      </c>
      <c r="F17107">
        <v>199339.04198000001</v>
      </c>
    </row>
    <row r="17108" spans="1:6" x14ac:dyDescent="0.35">
      <c r="A17108" t="s">
        <v>50</v>
      </c>
      <c r="B17108" t="s">
        <v>85</v>
      </c>
      <c r="C17108">
        <v>2028</v>
      </c>
      <c r="D17108" t="s">
        <v>12</v>
      </c>
      <c r="E17108" t="s">
        <v>21</v>
      </c>
      <c r="F17108">
        <v>211189.99791999999</v>
      </c>
    </row>
    <row r="17109" spans="1:6" x14ac:dyDescent="0.35">
      <c r="A17109" t="s">
        <v>50</v>
      </c>
      <c r="B17109" t="s">
        <v>85</v>
      </c>
      <c r="C17109">
        <v>2028</v>
      </c>
      <c r="D17109" t="s">
        <v>12</v>
      </c>
      <c r="E17109" t="s">
        <v>22</v>
      </c>
      <c r="F17109">
        <v>211024.82107999999</v>
      </c>
    </row>
    <row r="17110" spans="1:6" x14ac:dyDescent="0.35">
      <c r="A17110" t="s">
        <v>50</v>
      </c>
      <c r="B17110" t="s">
        <v>85</v>
      </c>
      <c r="C17110">
        <v>2028</v>
      </c>
      <c r="D17110" t="s">
        <v>12</v>
      </c>
      <c r="E17110" t="s">
        <v>23</v>
      </c>
      <c r="F17110">
        <v>206137.04397999999</v>
      </c>
    </row>
    <row r="17111" spans="1:6" x14ac:dyDescent="0.35">
      <c r="A17111" t="s">
        <v>50</v>
      </c>
      <c r="B17111" t="s">
        <v>85</v>
      </c>
      <c r="C17111">
        <v>2028</v>
      </c>
      <c r="D17111" t="s">
        <v>12</v>
      </c>
      <c r="E17111" t="s">
        <v>24</v>
      </c>
      <c r="F17111">
        <v>192111.54427000001</v>
      </c>
    </row>
    <row r="17112" spans="1:6" x14ac:dyDescent="0.35">
      <c r="A17112" t="s">
        <v>50</v>
      </c>
      <c r="B17112" t="s">
        <v>85</v>
      </c>
      <c r="C17112">
        <v>2028</v>
      </c>
      <c r="D17112" t="s">
        <v>12</v>
      </c>
      <c r="E17112" t="s">
        <v>25</v>
      </c>
      <c r="F17112">
        <v>175636.90330999999</v>
      </c>
    </row>
    <row r="17113" spans="1:6" x14ac:dyDescent="0.35">
      <c r="A17113" t="s">
        <v>50</v>
      </c>
      <c r="B17113" t="s">
        <v>85</v>
      </c>
      <c r="C17113">
        <v>2028</v>
      </c>
      <c r="D17113" t="s">
        <v>12</v>
      </c>
      <c r="E17113" t="s">
        <v>26</v>
      </c>
      <c r="F17113">
        <v>180813.27531999999</v>
      </c>
    </row>
    <row r="17114" spans="1:6" x14ac:dyDescent="0.35">
      <c r="A17114" t="s">
        <v>50</v>
      </c>
      <c r="B17114" t="s">
        <v>85</v>
      </c>
      <c r="C17114">
        <v>2028</v>
      </c>
      <c r="D17114" t="s">
        <v>12</v>
      </c>
      <c r="E17114" t="s">
        <v>27</v>
      </c>
      <c r="F17114">
        <v>161069.92895</v>
      </c>
    </row>
    <row r="17115" spans="1:6" x14ac:dyDescent="0.35">
      <c r="A17115" t="s">
        <v>50</v>
      </c>
      <c r="B17115" t="s">
        <v>85</v>
      </c>
      <c r="C17115">
        <v>2028</v>
      </c>
      <c r="D17115" t="s">
        <v>12</v>
      </c>
      <c r="E17115" t="s">
        <v>28</v>
      </c>
      <c r="F17115">
        <v>158404.07493999999</v>
      </c>
    </row>
    <row r="17116" spans="1:6" x14ac:dyDescent="0.35">
      <c r="A17116" t="s">
        <v>50</v>
      </c>
      <c r="B17116" t="s">
        <v>85</v>
      </c>
      <c r="C17116">
        <v>2028</v>
      </c>
      <c r="D17116" t="s">
        <v>12</v>
      </c>
      <c r="E17116" t="s">
        <v>29</v>
      </c>
      <c r="F17116">
        <v>136012.15325999999</v>
      </c>
    </row>
    <row r="17117" spans="1:6" x14ac:dyDescent="0.35">
      <c r="A17117" t="s">
        <v>50</v>
      </c>
      <c r="B17117" t="s">
        <v>85</v>
      </c>
      <c r="C17117">
        <v>2028</v>
      </c>
      <c r="D17117" t="s">
        <v>12</v>
      </c>
      <c r="E17117" t="s">
        <v>30</v>
      </c>
      <c r="F17117">
        <v>115415.60412</v>
      </c>
    </row>
    <row r="17118" spans="1:6" x14ac:dyDescent="0.35">
      <c r="A17118" t="s">
        <v>50</v>
      </c>
      <c r="B17118" t="s">
        <v>85</v>
      </c>
      <c r="C17118">
        <v>2028</v>
      </c>
      <c r="D17118" t="s">
        <v>12</v>
      </c>
      <c r="E17118" t="s">
        <v>31</v>
      </c>
      <c r="F17118">
        <v>86226.500809999998</v>
      </c>
    </row>
    <row r="17119" spans="1:6" x14ac:dyDescent="0.35">
      <c r="A17119" t="s">
        <v>50</v>
      </c>
      <c r="B17119" t="s">
        <v>85</v>
      </c>
      <c r="C17119">
        <v>2028</v>
      </c>
      <c r="D17119" t="s">
        <v>12</v>
      </c>
      <c r="E17119" t="s">
        <v>10</v>
      </c>
      <c r="F17119">
        <v>75604.112154500006</v>
      </c>
    </row>
    <row r="17120" spans="1:6" x14ac:dyDescent="0.35">
      <c r="A17120" t="s">
        <v>50</v>
      </c>
      <c r="B17120" t="s">
        <v>85</v>
      </c>
      <c r="C17120">
        <v>2028</v>
      </c>
      <c r="D17120" t="s">
        <v>13</v>
      </c>
      <c r="E17120" t="s">
        <v>16</v>
      </c>
      <c r="F17120">
        <v>158077.17994999999</v>
      </c>
    </row>
    <row r="17121" spans="1:6" x14ac:dyDescent="0.35">
      <c r="A17121" t="s">
        <v>50</v>
      </c>
      <c r="B17121" t="s">
        <v>85</v>
      </c>
      <c r="C17121">
        <v>2028</v>
      </c>
      <c r="D17121" t="s">
        <v>13</v>
      </c>
      <c r="E17121" t="s">
        <v>32</v>
      </c>
      <c r="F17121">
        <v>170676.62815</v>
      </c>
    </row>
    <row r="17122" spans="1:6" x14ac:dyDescent="0.35">
      <c r="A17122" t="s">
        <v>50</v>
      </c>
      <c r="B17122" t="s">
        <v>85</v>
      </c>
      <c r="C17122">
        <v>2028</v>
      </c>
      <c r="D17122" t="s">
        <v>13</v>
      </c>
      <c r="E17122" t="s">
        <v>17</v>
      </c>
      <c r="F17122">
        <v>184434.65325999999</v>
      </c>
    </row>
    <row r="17123" spans="1:6" x14ac:dyDescent="0.35">
      <c r="A17123" t="s">
        <v>50</v>
      </c>
      <c r="B17123" t="s">
        <v>85</v>
      </c>
      <c r="C17123">
        <v>2028</v>
      </c>
      <c r="D17123" t="s">
        <v>13</v>
      </c>
      <c r="E17123" t="s">
        <v>18</v>
      </c>
      <c r="F17123">
        <v>195186.64352000001</v>
      </c>
    </row>
    <row r="17124" spans="1:6" x14ac:dyDescent="0.35">
      <c r="A17124" t="s">
        <v>50</v>
      </c>
      <c r="B17124" t="s">
        <v>85</v>
      </c>
      <c r="C17124">
        <v>2028</v>
      </c>
      <c r="D17124" t="s">
        <v>13</v>
      </c>
      <c r="E17124" t="s">
        <v>19</v>
      </c>
      <c r="F17124">
        <v>200201.53674000001</v>
      </c>
    </row>
    <row r="17125" spans="1:6" x14ac:dyDescent="0.35">
      <c r="A17125" t="s">
        <v>50</v>
      </c>
      <c r="B17125" t="s">
        <v>85</v>
      </c>
      <c r="C17125">
        <v>2028</v>
      </c>
      <c r="D17125" t="s">
        <v>13</v>
      </c>
      <c r="E17125" t="s">
        <v>20</v>
      </c>
      <c r="F17125">
        <v>203602.02992</v>
      </c>
    </row>
    <row r="17126" spans="1:6" x14ac:dyDescent="0.35">
      <c r="A17126" t="s">
        <v>50</v>
      </c>
      <c r="B17126" t="s">
        <v>85</v>
      </c>
      <c r="C17126">
        <v>2028</v>
      </c>
      <c r="D17126" t="s">
        <v>13</v>
      </c>
      <c r="E17126" t="s">
        <v>21</v>
      </c>
      <c r="F17126">
        <v>207610.27288</v>
      </c>
    </row>
    <row r="17127" spans="1:6" x14ac:dyDescent="0.35">
      <c r="A17127" t="s">
        <v>50</v>
      </c>
      <c r="B17127" t="s">
        <v>85</v>
      </c>
      <c r="C17127">
        <v>2028</v>
      </c>
      <c r="D17127" t="s">
        <v>13</v>
      </c>
      <c r="E17127" t="s">
        <v>22</v>
      </c>
      <c r="F17127">
        <v>203521.01220999999</v>
      </c>
    </row>
    <row r="17128" spans="1:6" x14ac:dyDescent="0.35">
      <c r="A17128" t="s">
        <v>50</v>
      </c>
      <c r="B17128" t="s">
        <v>85</v>
      </c>
      <c r="C17128">
        <v>2028</v>
      </c>
      <c r="D17128" t="s">
        <v>13</v>
      </c>
      <c r="E17128" t="s">
        <v>23</v>
      </c>
      <c r="F17128">
        <v>197956.42061999999</v>
      </c>
    </row>
    <row r="17129" spans="1:6" x14ac:dyDescent="0.35">
      <c r="A17129" t="s">
        <v>50</v>
      </c>
      <c r="B17129" t="s">
        <v>85</v>
      </c>
      <c r="C17129">
        <v>2028</v>
      </c>
      <c r="D17129" t="s">
        <v>13</v>
      </c>
      <c r="E17129" t="s">
        <v>24</v>
      </c>
      <c r="F17129">
        <v>183500.08119999999</v>
      </c>
    </row>
    <row r="17130" spans="1:6" x14ac:dyDescent="0.35">
      <c r="A17130" t="s">
        <v>50</v>
      </c>
      <c r="B17130" t="s">
        <v>85</v>
      </c>
      <c r="C17130">
        <v>2028</v>
      </c>
      <c r="D17130" t="s">
        <v>13</v>
      </c>
      <c r="E17130" t="s">
        <v>25</v>
      </c>
      <c r="F17130">
        <v>168173.42222000001</v>
      </c>
    </row>
    <row r="17131" spans="1:6" x14ac:dyDescent="0.35">
      <c r="A17131" t="s">
        <v>50</v>
      </c>
      <c r="B17131" t="s">
        <v>85</v>
      </c>
      <c r="C17131">
        <v>2028</v>
      </c>
      <c r="D17131" t="s">
        <v>13</v>
      </c>
      <c r="E17131" t="s">
        <v>26</v>
      </c>
      <c r="F17131">
        <v>173034.67611999999</v>
      </c>
    </row>
    <row r="17132" spans="1:6" x14ac:dyDescent="0.35">
      <c r="A17132" t="s">
        <v>50</v>
      </c>
      <c r="B17132" t="s">
        <v>85</v>
      </c>
      <c r="C17132">
        <v>2028</v>
      </c>
      <c r="D17132" t="s">
        <v>13</v>
      </c>
      <c r="E17132" t="s">
        <v>27</v>
      </c>
      <c r="F17132">
        <v>153258.82798999999</v>
      </c>
    </row>
    <row r="17133" spans="1:6" x14ac:dyDescent="0.35">
      <c r="A17133" t="s">
        <v>50</v>
      </c>
      <c r="B17133" t="s">
        <v>85</v>
      </c>
      <c r="C17133">
        <v>2028</v>
      </c>
      <c r="D17133" t="s">
        <v>13</v>
      </c>
      <c r="E17133" t="s">
        <v>28</v>
      </c>
      <c r="F17133">
        <v>147886.23134</v>
      </c>
    </row>
    <row r="17134" spans="1:6" x14ac:dyDescent="0.35">
      <c r="A17134" t="s">
        <v>50</v>
      </c>
      <c r="B17134" t="s">
        <v>85</v>
      </c>
      <c r="C17134">
        <v>2028</v>
      </c>
      <c r="D17134" t="s">
        <v>13</v>
      </c>
      <c r="E17134" t="s">
        <v>29</v>
      </c>
      <c r="F17134">
        <v>123564.52015</v>
      </c>
    </row>
    <row r="17135" spans="1:6" x14ac:dyDescent="0.35">
      <c r="A17135" t="s">
        <v>50</v>
      </c>
      <c r="B17135" t="s">
        <v>85</v>
      </c>
      <c r="C17135">
        <v>2028</v>
      </c>
      <c r="D17135" t="s">
        <v>13</v>
      </c>
      <c r="E17135" t="s">
        <v>30</v>
      </c>
      <c r="F17135">
        <v>103517.38873999999</v>
      </c>
    </row>
    <row r="17136" spans="1:6" x14ac:dyDescent="0.35">
      <c r="A17136" t="s">
        <v>50</v>
      </c>
      <c r="B17136" t="s">
        <v>85</v>
      </c>
      <c r="C17136">
        <v>2028</v>
      </c>
      <c r="D17136" t="s">
        <v>13</v>
      </c>
      <c r="E17136" t="s">
        <v>31</v>
      </c>
      <c r="F17136">
        <v>75949.563320000001</v>
      </c>
    </row>
    <row r="17137" spans="1:6" x14ac:dyDescent="0.35">
      <c r="A17137" t="s">
        <v>50</v>
      </c>
      <c r="B17137" t="s">
        <v>85</v>
      </c>
      <c r="C17137">
        <v>2028</v>
      </c>
      <c r="D17137" t="s">
        <v>13</v>
      </c>
      <c r="E17137" t="s">
        <v>10</v>
      </c>
      <c r="F17137">
        <v>55166.279274799999</v>
      </c>
    </row>
    <row r="17138" spans="1:6" x14ac:dyDescent="0.35">
      <c r="A17138" t="s">
        <v>50</v>
      </c>
      <c r="B17138" t="s">
        <v>85</v>
      </c>
      <c r="C17138">
        <v>2029</v>
      </c>
      <c r="D17138" t="s">
        <v>12</v>
      </c>
      <c r="E17138" t="s">
        <v>16</v>
      </c>
      <c r="F17138">
        <v>150881.4932</v>
      </c>
    </row>
    <row r="17139" spans="1:6" x14ac:dyDescent="0.35">
      <c r="A17139" t="s">
        <v>50</v>
      </c>
      <c r="B17139" t="s">
        <v>85</v>
      </c>
      <c r="C17139">
        <v>2029</v>
      </c>
      <c r="D17139" t="s">
        <v>12</v>
      </c>
      <c r="E17139" t="s">
        <v>32</v>
      </c>
      <c r="F17139">
        <v>161372.01483</v>
      </c>
    </row>
    <row r="17140" spans="1:6" x14ac:dyDescent="0.35">
      <c r="A17140" t="s">
        <v>50</v>
      </c>
      <c r="B17140" t="s">
        <v>85</v>
      </c>
      <c r="C17140">
        <v>2029</v>
      </c>
      <c r="D17140" t="s">
        <v>12</v>
      </c>
      <c r="E17140" t="s">
        <v>17</v>
      </c>
      <c r="F17140">
        <v>171931.08940999999</v>
      </c>
    </row>
    <row r="17141" spans="1:6" x14ac:dyDescent="0.35">
      <c r="A17141" t="s">
        <v>50</v>
      </c>
      <c r="B17141" t="s">
        <v>85</v>
      </c>
      <c r="C17141">
        <v>2029</v>
      </c>
      <c r="D17141" t="s">
        <v>12</v>
      </c>
      <c r="E17141" t="s">
        <v>18</v>
      </c>
      <c r="F17141">
        <v>184934.53610999999</v>
      </c>
    </row>
    <row r="17142" spans="1:6" x14ac:dyDescent="0.35">
      <c r="A17142" t="s">
        <v>50</v>
      </c>
      <c r="B17142" t="s">
        <v>85</v>
      </c>
      <c r="C17142">
        <v>2029</v>
      </c>
      <c r="D17142" t="s">
        <v>12</v>
      </c>
      <c r="E17142" t="s">
        <v>19</v>
      </c>
      <c r="F17142">
        <v>194609.39019000001</v>
      </c>
    </row>
    <row r="17143" spans="1:6" x14ac:dyDescent="0.35">
      <c r="A17143" t="s">
        <v>50</v>
      </c>
      <c r="B17143" t="s">
        <v>85</v>
      </c>
      <c r="C17143">
        <v>2029</v>
      </c>
      <c r="D17143" t="s">
        <v>12</v>
      </c>
      <c r="E17143" t="s">
        <v>20</v>
      </c>
      <c r="F17143">
        <v>198767.11381000001</v>
      </c>
    </row>
    <row r="17144" spans="1:6" x14ac:dyDescent="0.35">
      <c r="A17144" t="s">
        <v>50</v>
      </c>
      <c r="B17144" t="s">
        <v>85</v>
      </c>
      <c r="C17144">
        <v>2029</v>
      </c>
      <c r="D17144" t="s">
        <v>12</v>
      </c>
      <c r="E17144" t="s">
        <v>21</v>
      </c>
      <c r="F17144">
        <v>211888.11434999999</v>
      </c>
    </row>
    <row r="17145" spans="1:6" x14ac:dyDescent="0.35">
      <c r="A17145" t="s">
        <v>50</v>
      </c>
      <c r="B17145" t="s">
        <v>85</v>
      </c>
      <c r="C17145">
        <v>2029</v>
      </c>
      <c r="D17145" t="s">
        <v>12</v>
      </c>
      <c r="E17145" t="s">
        <v>22</v>
      </c>
      <c r="F17145">
        <v>213524.84562000001</v>
      </c>
    </row>
    <row r="17146" spans="1:6" x14ac:dyDescent="0.35">
      <c r="A17146" t="s">
        <v>50</v>
      </c>
      <c r="B17146" t="s">
        <v>85</v>
      </c>
      <c r="C17146">
        <v>2029</v>
      </c>
      <c r="D17146" t="s">
        <v>12</v>
      </c>
      <c r="E17146" t="s">
        <v>23</v>
      </c>
      <c r="F17146">
        <v>208425.59925999999</v>
      </c>
    </row>
    <row r="17147" spans="1:6" x14ac:dyDescent="0.35">
      <c r="A17147" t="s">
        <v>50</v>
      </c>
      <c r="B17147" t="s">
        <v>85</v>
      </c>
      <c r="C17147">
        <v>2029</v>
      </c>
      <c r="D17147" t="s">
        <v>12</v>
      </c>
      <c r="E17147" t="s">
        <v>24</v>
      </c>
      <c r="F17147">
        <v>197712.13157</v>
      </c>
    </row>
    <row r="17148" spans="1:6" x14ac:dyDescent="0.35">
      <c r="A17148" t="s">
        <v>50</v>
      </c>
      <c r="B17148" t="s">
        <v>85</v>
      </c>
      <c r="C17148">
        <v>2029</v>
      </c>
      <c r="D17148" t="s">
        <v>12</v>
      </c>
      <c r="E17148" t="s">
        <v>25</v>
      </c>
      <c r="F17148">
        <v>176324.97427000001</v>
      </c>
    </row>
    <row r="17149" spans="1:6" x14ac:dyDescent="0.35">
      <c r="A17149" t="s">
        <v>50</v>
      </c>
      <c r="B17149" t="s">
        <v>85</v>
      </c>
      <c r="C17149">
        <v>2029</v>
      </c>
      <c r="D17149" t="s">
        <v>12</v>
      </c>
      <c r="E17149" t="s">
        <v>26</v>
      </c>
      <c r="F17149">
        <v>181866.99351999999</v>
      </c>
    </row>
    <row r="17150" spans="1:6" x14ac:dyDescent="0.35">
      <c r="A17150" t="s">
        <v>50</v>
      </c>
      <c r="B17150" t="s">
        <v>85</v>
      </c>
      <c r="C17150">
        <v>2029</v>
      </c>
      <c r="D17150" t="s">
        <v>12</v>
      </c>
      <c r="E17150" t="s">
        <v>27</v>
      </c>
      <c r="F17150">
        <v>162014.76193000001</v>
      </c>
    </row>
    <row r="17151" spans="1:6" x14ac:dyDescent="0.35">
      <c r="A17151" t="s">
        <v>50</v>
      </c>
      <c r="B17151" t="s">
        <v>85</v>
      </c>
      <c r="C17151">
        <v>2029</v>
      </c>
      <c r="D17151" t="s">
        <v>12</v>
      </c>
      <c r="E17151" t="s">
        <v>28</v>
      </c>
      <c r="F17151">
        <v>160383.01952</v>
      </c>
    </row>
    <row r="17152" spans="1:6" x14ac:dyDescent="0.35">
      <c r="A17152" t="s">
        <v>50</v>
      </c>
      <c r="B17152" t="s">
        <v>85</v>
      </c>
      <c r="C17152">
        <v>2029</v>
      </c>
      <c r="D17152" t="s">
        <v>12</v>
      </c>
      <c r="E17152" t="s">
        <v>29</v>
      </c>
      <c r="F17152">
        <v>139081.50774</v>
      </c>
    </row>
    <row r="17153" spans="1:6" x14ac:dyDescent="0.35">
      <c r="A17153" t="s">
        <v>50</v>
      </c>
      <c r="B17153" t="s">
        <v>85</v>
      </c>
      <c r="C17153">
        <v>2029</v>
      </c>
      <c r="D17153" t="s">
        <v>12</v>
      </c>
      <c r="E17153" t="s">
        <v>30</v>
      </c>
      <c r="F17153">
        <v>117239.11705</v>
      </c>
    </row>
    <row r="17154" spans="1:6" x14ac:dyDescent="0.35">
      <c r="A17154" t="s">
        <v>50</v>
      </c>
      <c r="B17154" t="s">
        <v>85</v>
      </c>
      <c r="C17154">
        <v>2029</v>
      </c>
      <c r="D17154" t="s">
        <v>12</v>
      </c>
      <c r="E17154" t="s">
        <v>31</v>
      </c>
      <c r="F17154">
        <v>90502.020529999994</v>
      </c>
    </row>
    <row r="17155" spans="1:6" x14ac:dyDescent="0.35">
      <c r="A17155" t="s">
        <v>50</v>
      </c>
      <c r="B17155" t="s">
        <v>85</v>
      </c>
      <c r="C17155">
        <v>2029</v>
      </c>
      <c r="D17155" t="s">
        <v>12</v>
      </c>
      <c r="E17155" t="s">
        <v>10</v>
      </c>
      <c r="F17155">
        <v>79600.056568600005</v>
      </c>
    </row>
    <row r="17156" spans="1:6" x14ac:dyDescent="0.35">
      <c r="A17156" t="s">
        <v>50</v>
      </c>
      <c r="B17156" t="s">
        <v>85</v>
      </c>
      <c r="C17156">
        <v>2029</v>
      </c>
      <c r="D17156" t="s">
        <v>13</v>
      </c>
      <c r="E17156" t="s">
        <v>16</v>
      </c>
      <c r="F17156">
        <v>158552.4247</v>
      </c>
    </row>
    <row r="17157" spans="1:6" x14ac:dyDescent="0.35">
      <c r="A17157" t="s">
        <v>50</v>
      </c>
      <c r="B17157" t="s">
        <v>85</v>
      </c>
      <c r="C17157">
        <v>2029</v>
      </c>
      <c r="D17157" t="s">
        <v>13</v>
      </c>
      <c r="E17157" t="s">
        <v>32</v>
      </c>
      <c r="F17157">
        <v>170125.8628</v>
      </c>
    </row>
    <row r="17158" spans="1:6" x14ac:dyDescent="0.35">
      <c r="A17158" t="s">
        <v>50</v>
      </c>
      <c r="B17158" t="s">
        <v>85</v>
      </c>
      <c r="C17158">
        <v>2029</v>
      </c>
      <c r="D17158" t="s">
        <v>13</v>
      </c>
      <c r="E17158" t="s">
        <v>17</v>
      </c>
      <c r="F17158">
        <v>183026.99434999999</v>
      </c>
    </row>
    <row r="17159" spans="1:6" x14ac:dyDescent="0.35">
      <c r="A17159" t="s">
        <v>50</v>
      </c>
      <c r="B17159" t="s">
        <v>85</v>
      </c>
      <c r="C17159">
        <v>2029</v>
      </c>
      <c r="D17159" t="s">
        <v>13</v>
      </c>
      <c r="E17159" t="s">
        <v>18</v>
      </c>
      <c r="F17159">
        <v>195557.26478999999</v>
      </c>
    </row>
    <row r="17160" spans="1:6" x14ac:dyDescent="0.35">
      <c r="A17160" t="s">
        <v>50</v>
      </c>
      <c r="B17160" t="s">
        <v>85</v>
      </c>
      <c r="C17160">
        <v>2029</v>
      </c>
      <c r="D17160" t="s">
        <v>13</v>
      </c>
      <c r="E17160" t="s">
        <v>19</v>
      </c>
      <c r="F17160">
        <v>204337.74192999999</v>
      </c>
    </row>
    <row r="17161" spans="1:6" x14ac:dyDescent="0.35">
      <c r="A17161" t="s">
        <v>50</v>
      </c>
      <c r="B17161" t="s">
        <v>85</v>
      </c>
      <c r="C17161">
        <v>2029</v>
      </c>
      <c r="D17161" t="s">
        <v>13</v>
      </c>
      <c r="E17161" t="s">
        <v>20</v>
      </c>
      <c r="F17161">
        <v>202745.39196000001</v>
      </c>
    </row>
    <row r="17162" spans="1:6" x14ac:dyDescent="0.35">
      <c r="A17162" t="s">
        <v>50</v>
      </c>
      <c r="B17162" t="s">
        <v>85</v>
      </c>
      <c r="C17162">
        <v>2029</v>
      </c>
      <c r="D17162" t="s">
        <v>13</v>
      </c>
      <c r="E17162" t="s">
        <v>21</v>
      </c>
      <c r="F17162">
        <v>208220.90831999999</v>
      </c>
    </row>
    <row r="17163" spans="1:6" x14ac:dyDescent="0.35">
      <c r="A17163" t="s">
        <v>50</v>
      </c>
      <c r="B17163" t="s">
        <v>85</v>
      </c>
      <c r="C17163">
        <v>2029</v>
      </c>
      <c r="D17163" t="s">
        <v>13</v>
      </c>
      <c r="E17163" t="s">
        <v>22</v>
      </c>
      <c r="F17163">
        <v>206018.61170000001</v>
      </c>
    </row>
    <row r="17164" spans="1:6" x14ac:dyDescent="0.35">
      <c r="A17164" t="s">
        <v>50</v>
      </c>
      <c r="B17164" t="s">
        <v>85</v>
      </c>
      <c r="C17164">
        <v>2029</v>
      </c>
      <c r="D17164" t="s">
        <v>13</v>
      </c>
      <c r="E17164" t="s">
        <v>23</v>
      </c>
      <c r="F17164">
        <v>199682.80382999999</v>
      </c>
    </row>
    <row r="17165" spans="1:6" x14ac:dyDescent="0.35">
      <c r="A17165" t="s">
        <v>50</v>
      </c>
      <c r="B17165" t="s">
        <v>85</v>
      </c>
      <c r="C17165">
        <v>2029</v>
      </c>
      <c r="D17165" t="s">
        <v>13</v>
      </c>
      <c r="E17165" t="s">
        <v>24</v>
      </c>
      <c r="F17165">
        <v>189012.39576000001</v>
      </c>
    </row>
    <row r="17166" spans="1:6" x14ac:dyDescent="0.35">
      <c r="A17166" t="s">
        <v>50</v>
      </c>
      <c r="B17166" t="s">
        <v>85</v>
      </c>
      <c r="C17166">
        <v>2029</v>
      </c>
      <c r="D17166" t="s">
        <v>13</v>
      </c>
      <c r="E17166" t="s">
        <v>25</v>
      </c>
      <c r="F17166">
        <v>167566.08403999999</v>
      </c>
    </row>
    <row r="17167" spans="1:6" x14ac:dyDescent="0.35">
      <c r="A17167" t="s">
        <v>50</v>
      </c>
      <c r="B17167" t="s">
        <v>85</v>
      </c>
      <c r="C17167">
        <v>2029</v>
      </c>
      <c r="D17167" t="s">
        <v>13</v>
      </c>
      <c r="E17167" t="s">
        <v>26</v>
      </c>
      <c r="F17167">
        <v>174368.57548999999</v>
      </c>
    </row>
    <row r="17168" spans="1:6" x14ac:dyDescent="0.35">
      <c r="A17168" t="s">
        <v>50</v>
      </c>
      <c r="B17168" t="s">
        <v>85</v>
      </c>
      <c r="C17168">
        <v>2029</v>
      </c>
      <c r="D17168" t="s">
        <v>13</v>
      </c>
      <c r="E17168" t="s">
        <v>27</v>
      </c>
      <c r="F17168">
        <v>153705.79947999999</v>
      </c>
    </row>
    <row r="17169" spans="1:6" x14ac:dyDescent="0.35">
      <c r="A17169" t="s">
        <v>50</v>
      </c>
      <c r="B17169" t="s">
        <v>85</v>
      </c>
      <c r="C17169">
        <v>2029</v>
      </c>
      <c r="D17169" t="s">
        <v>13</v>
      </c>
      <c r="E17169" t="s">
        <v>28</v>
      </c>
      <c r="F17169">
        <v>149789.19331</v>
      </c>
    </row>
    <row r="17170" spans="1:6" x14ac:dyDescent="0.35">
      <c r="A17170" t="s">
        <v>50</v>
      </c>
      <c r="B17170" t="s">
        <v>85</v>
      </c>
      <c r="C17170">
        <v>2029</v>
      </c>
      <c r="D17170" t="s">
        <v>13</v>
      </c>
      <c r="E17170" t="s">
        <v>29</v>
      </c>
      <c r="F17170">
        <v>126517.17840999999</v>
      </c>
    </row>
    <row r="17171" spans="1:6" x14ac:dyDescent="0.35">
      <c r="A17171" t="s">
        <v>50</v>
      </c>
      <c r="B17171" t="s">
        <v>85</v>
      </c>
      <c r="C17171">
        <v>2029</v>
      </c>
      <c r="D17171" t="s">
        <v>13</v>
      </c>
      <c r="E17171" t="s">
        <v>30</v>
      </c>
      <c r="F17171">
        <v>104111.4532</v>
      </c>
    </row>
    <row r="17172" spans="1:6" x14ac:dyDescent="0.35">
      <c r="A17172" t="s">
        <v>50</v>
      </c>
      <c r="B17172" t="s">
        <v>85</v>
      </c>
      <c r="C17172">
        <v>2029</v>
      </c>
      <c r="D17172" t="s">
        <v>13</v>
      </c>
      <c r="E17172" t="s">
        <v>31</v>
      </c>
      <c r="F17172">
        <v>78961.298599999995</v>
      </c>
    </row>
    <row r="17173" spans="1:6" x14ac:dyDescent="0.35">
      <c r="A17173" t="s">
        <v>50</v>
      </c>
      <c r="B17173" t="s">
        <v>85</v>
      </c>
      <c r="C17173">
        <v>2029</v>
      </c>
      <c r="D17173" t="s">
        <v>13</v>
      </c>
      <c r="E17173" t="s">
        <v>10</v>
      </c>
      <c r="F17173">
        <v>58592.572144100013</v>
      </c>
    </row>
    <row r="17174" spans="1:6" x14ac:dyDescent="0.35">
      <c r="A17174" t="s">
        <v>50</v>
      </c>
      <c r="B17174" t="s">
        <v>85</v>
      </c>
      <c r="C17174">
        <v>2030</v>
      </c>
      <c r="D17174" t="s">
        <v>12</v>
      </c>
      <c r="E17174" t="s">
        <v>16</v>
      </c>
      <c r="F17174">
        <v>151525.79803999999</v>
      </c>
    </row>
    <row r="17175" spans="1:6" x14ac:dyDescent="0.35">
      <c r="A17175" t="s">
        <v>50</v>
      </c>
      <c r="B17175" t="s">
        <v>85</v>
      </c>
      <c r="C17175">
        <v>2030</v>
      </c>
      <c r="D17175" t="s">
        <v>12</v>
      </c>
      <c r="E17175" t="s">
        <v>32</v>
      </c>
      <c r="F17175">
        <v>161707.04467999999</v>
      </c>
    </row>
    <row r="17176" spans="1:6" x14ac:dyDescent="0.35">
      <c r="A17176" t="s">
        <v>50</v>
      </c>
      <c r="B17176" t="s">
        <v>85</v>
      </c>
      <c r="C17176">
        <v>2030</v>
      </c>
      <c r="D17176" t="s">
        <v>12</v>
      </c>
      <c r="E17176" t="s">
        <v>17</v>
      </c>
      <c r="F17176">
        <v>170504.37872000001</v>
      </c>
    </row>
    <row r="17177" spans="1:6" x14ac:dyDescent="0.35">
      <c r="A17177" t="s">
        <v>50</v>
      </c>
      <c r="B17177" t="s">
        <v>85</v>
      </c>
      <c r="C17177">
        <v>2030</v>
      </c>
      <c r="D17177" t="s">
        <v>12</v>
      </c>
      <c r="E17177" t="s">
        <v>18</v>
      </c>
      <c r="F17177">
        <v>184289.52953999999</v>
      </c>
    </row>
    <row r="17178" spans="1:6" x14ac:dyDescent="0.35">
      <c r="A17178" t="s">
        <v>50</v>
      </c>
      <c r="B17178" t="s">
        <v>85</v>
      </c>
      <c r="C17178">
        <v>2030</v>
      </c>
      <c r="D17178" t="s">
        <v>12</v>
      </c>
      <c r="E17178" t="s">
        <v>19</v>
      </c>
      <c r="F17178">
        <v>197916.56525000001</v>
      </c>
    </row>
    <row r="17179" spans="1:6" x14ac:dyDescent="0.35">
      <c r="A17179" t="s">
        <v>50</v>
      </c>
      <c r="B17179" t="s">
        <v>85</v>
      </c>
      <c r="C17179">
        <v>2030</v>
      </c>
      <c r="D17179" t="s">
        <v>12</v>
      </c>
      <c r="E17179" t="s">
        <v>20</v>
      </c>
      <c r="F17179">
        <v>198757.96518999999</v>
      </c>
    </row>
    <row r="17180" spans="1:6" x14ac:dyDescent="0.35">
      <c r="A17180" t="s">
        <v>50</v>
      </c>
      <c r="B17180" t="s">
        <v>85</v>
      </c>
      <c r="C17180">
        <v>2030</v>
      </c>
      <c r="D17180" t="s">
        <v>12</v>
      </c>
      <c r="E17180" t="s">
        <v>21</v>
      </c>
      <c r="F17180">
        <v>212052.75867000001</v>
      </c>
    </row>
    <row r="17181" spans="1:6" x14ac:dyDescent="0.35">
      <c r="A17181" t="s">
        <v>50</v>
      </c>
      <c r="B17181" t="s">
        <v>85</v>
      </c>
      <c r="C17181">
        <v>2030</v>
      </c>
      <c r="D17181" t="s">
        <v>12</v>
      </c>
      <c r="E17181" t="s">
        <v>22</v>
      </c>
      <c r="F17181">
        <v>215820.57441</v>
      </c>
    </row>
    <row r="17182" spans="1:6" x14ac:dyDescent="0.35">
      <c r="A17182" t="s">
        <v>50</v>
      </c>
      <c r="B17182" t="s">
        <v>85</v>
      </c>
      <c r="C17182">
        <v>2030</v>
      </c>
      <c r="D17182" t="s">
        <v>12</v>
      </c>
      <c r="E17182" t="s">
        <v>23</v>
      </c>
      <c r="F17182">
        <v>210802.07222999999</v>
      </c>
    </row>
    <row r="17183" spans="1:6" x14ac:dyDescent="0.35">
      <c r="A17183" t="s">
        <v>50</v>
      </c>
      <c r="B17183" t="s">
        <v>85</v>
      </c>
      <c r="C17183">
        <v>2030</v>
      </c>
      <c r="D17183" t="s">
        <v>12</v>
      </c>
      <c r="E17183" t="s">
        <v>24</v>
      </c>
      <c r="F17183">
        <v>202957.99075</v>
      </c>
    </row>
    <row r="17184" spans="1:6" x14ac:dyDescent="0.35">
      <c r="A17184" t="s">
        <v>50</v>
      </c>
      <c r="B17184" t="s">
        <v>85</v>
      </c>
      <c r="C17184">
        <v>2030</v>
      </c>
      <c r="D17184" t="s">
        <v>12</v>
      </c>
      <c r="E17184" t="s">
        <v>25</v>
      </c>
      <c r="F17184">
        <v>178478.81323</v>
      </c>
    </row>
    <row r="17185" spans="1:6" x14ac:dyDescent="0.35">
      <c r="A17185" t="s">
        <v>50</v>
      </c>
      <c r="B17185" t="s">
        <v>85</v>
      </c>
      <c r="C17185">
        <v>2030</v>
      </c>
      <c r="D17185" t="s">
        <v>12</v>
      </c>
      <c r="E17185" t="s">
        <v>26</v>
      </c>
      <c r="F17185">
        <v>181614.32308999999</v>
      </c>
    </row>
    <row r="17186" spans="1:6" x14ac:dyDescent="0.35">
      <c r="A17186" t="s">
        <v>50</v>
      </c>
      <c r="B17186" t="s">
        <v>85</v>
      </c>
      <c r="C17186">
        <v>2030</v>
      </c>
      <c r="D17186" t="s">
        <v>12</v>
      </c>
      <c r="E17186" t="s">
        <v>27</v>
      </c>
      <c r="F17186">
        <v>164709.19206</v>
      </c>
    </row>
    <row r="17187" spans="1:6" x14ac:dyDescent="0.35">
      <c r="A17187" t="s">
        <v>50</v>
      </c>
      <c r="B17187" t="s">
        <v>85</v>
      </c>
      <c r="C17187">
        <v>2030</v>
      </c>
      <c r="D17187" t="s">
        <v>12</v>
      </c>
      <c r="E17187" t="s">
        <v>28</v>
      </c>
      <c r="F17187">
        <v>160843.58783999999</v>
      </c>
    </row>
    <row r="17188" spans="1:6" x14ac:dyDescent="0.35">
      <c r="A17188" t="s">
        <v>50</v>
      </c>
      <c r="B17188" t="s">
        <v>85</v>
      </c>
      <c r="C17188">
        <v>2030</v>
      </c>
      <c r="D17188" t="s">
        <v>12</v>
      </c>
      <c r="E17188" t="s">
        <v>29</v>
      </c>
      <c r="F17188">
        <v>142146.43862999999</v>
      </c>
    </row>
    <row r="17189" spans="1:6" x14ac:dyDescent="0.35">
      <c r="A17189" t="s">
        <v>50</v>
      </c>
      <c r="B17189" t="s">
        <v>85</v>
      </c>
      <c r="C17189">
        <v>2030</v>
      </c>
      <c r="D17189" t="s">
        <v>12</v>
      </c>
      <c r="E17189" t="s">
        <v>30</v>
      </c>
      <c r="F17189">
        <v>118897.04502000001</v>
      </c>
    </row>
    <row r="17190" spans="1:6" x14ac:dyDescent="0.35">
      <c r="A17190" t="s">
        <v>50</v>
      </c>
      <c r="B17190" t="s">
        <v>85</v>
      </c>
      <c r="C17190">
        <v>2030</v>
      </c>
      <c r="D17190" t="s">
        <v>12</v>
      </c>
      <c r="E17190" t="s">
        <v>31</v>
      </c>
      <c r="F17190">
        <v>94190.967369999998</v>
      </c>
    </row>
    <row r="17191" spans="1:6" x14ac:dyDescent="0.35">
      <c r="A17191" t="s">
        <v>50</v>
      </c>
      <c r="B17191" t="s">
        <v>85</v>
      </c>
      <c r="C17191">
        <v>2030</v>
      </c>
      <c r="D17191" t="s">
        <v>12</v>
      </c>
      <c r="E17191" t="s">
        <v>10</v>
      </c>
      <c r="F17191">
        <v>84179.679488399997</v>
      </c>
    </row>
    <row r="17192" spans="1:6" x14ac:dyDescent="0.35">
      <c r="A17192" t="s">
        <v>50</v>
      </c>
      <c r="B17192" t="s">
        <v>85</v>
      </c>
      <c r="C17192">
        <v>2030</v>
      </c>
      <c r="D17192" t="s">
        <v>13</v>
      </c>
      <c r="E17192" t="s">
        <v>16</v>
      </c>
      <c r="F17192">
        <v>159218.96565</v>
      </c>
    </row>
    <row r="17193" spans="1:6" x14ac:dyDescent="0.35">
      <c r="A17193" t="s">
        <v>50</v>
      </c>
      <c r="B17193" t="s">
        <v>85</v>
      </c>
      <c r="C17193">
        <v>2030</v>
      </c>
      <c r="D17193" t="s">
        <v>13</v>
      </c>
      <c r="E17193" t="s">
        <v>32</v>
      </c>
      <c r="F17193">
        <v>169980.57651000001</v>
      </c>
    </row>
    <row r="17194" spans="1:6" x14ac:dyDescent="0.35">
      <c r="A17194" t="s">
        <v>50</v>
      </c>
      <c r="B17194" t="s">
        <v>85</v>
      </c>
      <c r="C17194">
        <v>2030</v>
      </c>
      <c r="D17194" t="s">
        <v>13</v>
      </c>
      <c r="E17194" t="s">
        <v>17</v>
      </c>
      <c r="F17194">
        <v>181299.70186</v>
      </c>
    </row>
    <row r="17195" spans="1:6" x14ac:dyDescent="0.35">
      <c r="A17195" t="s">
        <v>50</v>
      </c>
      <c r="B17195" t="s">
        <v>85</v>
      </c>
      <c r="C17195">
        <v>2030</v>
      </c>
      <c r="D17195" t="s">
        <v>13</v>
      </c>
      <c r="E17195" t="s">
        <v>18</v>
      </c>
      <c r="F17195">
        <v>195702.48878000001</v>
      </c>
    </row>
    <row r="17196" spans="1:6" x14ac:dyDescent="0.35">
      <c r="A17196" t="s">
        <v>50</v>
      </c>
      <c r="B17196" t="s">
        <v>85</v>
      </c>
      <c r="C17196">
        <v>2030</v>
      </c>
      <c r="D17196" t="s">
        <v>13</v>
      </c>
      <c r="E17196" t="s">
        <v>19</v>
      </c>
      <c r="F17196">
        <v>207779.50711999999</v>
      </c>
    </row>
    <row r="17197" spans="1:6" x14ac:dyDescent="0.35">
      <c r="A17197" t="s">
        <v>50</v>
      </c>
      <c r="B17197" t="s">
        <v>85</v>
      </c>
      <c r="C17197">
        <v>2030</v>
      </c>
      <c r="D17197" t="s">
        <v>13</v>
      </c>
      <c r="E17197" t="s">
        <v>20</v>
      </c>
      <c r="F17197">
        <v>202360.88522</v>
      </c>
    </row>
    <row r="17198" spans="1:6" x14ac:dyDescent="0.35">
      <c r="A17198" t="s">
        <v>50</v>
      </c>
      <c r="B17198" t="s">
        <v>85</v>
      </c>
      <c r="C17198">
        <v>2030</v>
      </c>
      <c r="D17198" t="s">
        <v>13</v>
      </c>
      <c r="E17198" t="s">
        <v>21</v>
      </c>
      <c r="F17198">
        <v>208803.91743</v>
      </c>
    </row>
    <row r="17199" spans="1:6" x14ac:dyDescent="0.35">
      <c r="A17199" t="s">
        <v>50</v>
      </c>
      <c r="B17199" t="s">
        <v>85</v>
      </c>
      <c r="C17199">
        <v>2030</v>
      </c>
      <c r="D17199" t="s">
        <v>13</v>
      </c>
      <c r="E17199" t="s">
        <v>22</v>
      </c>
      <c r="F17199">
        <v>207676.90533000001</v>
      </c>
    </row>
    <row r="17200" spans="1:6" x14ac:dyDescent="0.35">
      <c r="A17200" t="s">
        <v>50</v>
      </c>
      <c r="B17200" t="s">
        <v>85</v>
      </c>
      <c r="C17200">
        <v>2030</v>
      </c>
      <c r="D17200" t="s">
        <v>13</v>
      </c>
      <c r="E17200" t="s">
        <v>23</v>
      </c>
      <c r="F17200">
        <v>202057.97936999999</v>
      </c>
    </row>
    <row r="17201" spans="1:6" x14ac:dyDescent="0.35">
      <c r="A17201" t="s">
        <v>50</v>
      </c>
      <c r="B17201" t="s">
        <v>85</v>
      </c>
      <c r="C17201">
        <v>2030</v>
      </c>
      <c r="D17201" t="s">
        <v>13</v>
      </c>
      <c r="E17201" t="s">
        <v>24</v>
      </c>
      <c r="F17201">
        <v>194040.21439000001</v>
      </c>
    </row>
    <row r="17202" spans="1:6" x14ac:dyDescent="0.35">
      <c r="A17202" t="s">
        <v>50</v>
      </c>
      <c r="B17202" t="s">
        <v>85</v>
      </c>
      <c r="C17202">
        <v>2030</v>
      </c>
      <c r="D17202" t="s">
        <v>13</v>
      </c>
      <c r="E17202" t="s">
        <v>25</v>
      </c>
      <c r="F17202">
        <v>168800.31998999999</v>
      </c>
    </row>
    <row r="17203" spans="1:6" x14ac:dyDescent="0.35">
      <c r="A17203" t="s">
        <v>50</v>
      </c>
      <c r="B17203" t="s">
        <v>85</v>
      </c>
      <c r="C17203">
        <v>2030</v>
      </c>
      <c r="D17203" t="s">
        <v>13</v>
      </c>
      <c r="E17203" t="s">
        <v>26</v>
      </c>
      <c r="F17203">
        <v>173920.10647999999</v>
      </c>
    </row>
    <row r="17204" spans="1:6" x14ac:dyDescent="0.35">
      <c r="A17204" t="s">
        <v>50</v>
      </c>
      <c r="B17204" t="s">
        <v>85</v>
      </c>
      <c r="C17204">
        <v>2030</v>
      </c>
      <c r="D17204" t="s">
        <v>13</v>
      </c>
      <c r="E17204" t="s">
        <v>27</v>
      </c>
      <c r="F17204">
        <v>155936.07276000001</v>
      </c>
    </row>
    <row r="17205" spans="1:6" x14ac:dyDescent="0.35">
      <c r="A17205" t="s">
        <v>50</v>
      </c>
      <c r="B17205" t="s">
        <v>85</v>
      </c>
      <c r="C17205">
        <v>2030</v>
      </c>
      <c r="D17205" t="s">
        <v>13</v>
      </c>
      <c r="E17205" t="s">
        <v>28</v>
      </c>
      <c r="F17205">
        <v>150126.83473</v>
      </c>
    </row>
    <row r="17206" spans="1:6" x14ac:dyDescent="0.35">
      <c r="A17206" t="s">
        <v>50</v>
      </c>
      <c r="B17206" t="s">
        <v>85</v>
      </c>
      <c r="C17206">
        <v>2030</v>
      </c>
      <c r="D17206" t="s">
        <v>13</v>
      </c>
      <c r="E17206" t="s">
        <v>29</v>
      </c>
      <c r="F17206">
        <v>129340.63903999999</v>
      </c>
    </row>
    <row r="17207" spans="1:6" x14ac:dyDescent="0.35">
      <c r="A17207" t="s">
        <v>50</v>
      </c>
      <c r="B17207" t="s">
        <v>85</v>
      </c>
      <c r="C17207">
        <v>2030</v>
      </c>
      <c r="D17207" t="s">
        <v>13</v>
      </c>
      <c r="E17207" t="s">
        <v>30</v>
      </c>
      <c r="F17207">
        <v>105049.48258</v>
      </c>
    </row>
    <row r="17208" spans="1:6" x14ac:dyDescent="0.35">
      <c r="A17208" t="s">
        <v>50</v>
      </c>
      <c r="B17208" t="s">
        <v>85</v>
      </c>
      <c r="C17208">
        <v>2030</v>
      </c>
      <c r="D17208" t="s">
        <v>13</v>
      </c>
      <c r="E17208" t="s">
        <v>31</v>
      </c>
      <c r="F17208">
        <v>81238.432920000007</v>
      </c>
    </row>
    <row r="17209" spans="1:6" x14ac:dyDescent="0.35">
      <c r="A17209" t="s">
        <v>50</v>
      </c>
      <c r="B17209" t="s">
        <v>85</v>
      </c>
      <c r="C17209">
        <v>2030</v>
      </c>
      <c r="D17209" t="s">
        <v>13</v>
      </c>
      <c r="E17209" t="s">
        <v>10</v>
      </c>
      <c r="F17209">
        <v>62320.898730399997</v>
      </c>
    </row>
    <row r="17210" spans="1:6" x14ac:dyDescent="0.35">
      <c r="A17210" t="s">
        <v>50</v>
      </c>
      <c r="B17210" t="s">
        <v>85</v>
      </c>
      <c r="C17210">
        <v>2031</v>
      </c>
      <c r="D17210" t="s">
        <v>12</v>
      </c>
      <c r="E17210" t="s">
        <v>16</v>
      </c>
      <c r="F17210">
        <v>152020.44776000001</v>
      </c>
    </row>
    <row r="17211" spans="1:6" x14ac:dyDescent="0.35">
      <c r="A17211" t="s">
        <v>50</v>
      </c>
      <c r="B17211" t="s">
        <v>85</v>
      </c>
      <c r="C17211">
        <v>2031</v>
      </c>
      <c r="D17211" t="s">
        <v>12</v>
      </c>
      <c r="E17211" t="s">
        <v>32</v>
      </c>
      <c r="F17211">
        <v>162115.75114000001</v>
      </c>
    </row>
    <row r="17212" spans="1:6" x14ac:dyDescent="0.35">
      <c r="A17212" t="s">
        <v>50</v>
      </c>
      <c r="B17212" t="s">
        <v>85</v>
      </c>
      <c r="C17212">
        <v>2031</v>
      </c>
      <c r="D17212" t="s">
        <v>12</v>
      </c>
      <c r="E17212" t="s">
        <v>17</v>
      </c>
      <c r="F17212">
        <v>168768.17491</v>
      </c>
    </row>
    <row r="17213" spans="1:6" x14ac:dyDescent="0.35">
      <c r="A17213" t="s">
        <v>50</v>
      </c>
      <c r="B17213" t="s">
        <v>85</v>
      </c>
      <c r="C17213">
        <v>2031</v>
      </c>
      <c r="D17213" t="s">
        <v>12</v>
      </c>
      <c r="E17213" t="s">
        <v>18</v>
      </c>
      <c r="F17213">
        <v>184386.30634000001</v>
      </c>
    </row>
    <row r="17214" spans="1:6" x14ac:dyDescent="0.35">
      <c r="A17214" t="s">
        <v>50</v>
      </c>
      <c r="B17214" t="s">
        <v>85</v>
      </c>
      <c r="C17214">
        <v>2031</v>
      </c>
      <c r="D17214" t="s">
        <v>12</v>
      </c>
      <c r="E17214" t="s">
        <v>19</v>
      </c>
      <c r="F17214">
        <v>199982.37057999999</v>
      </c>
    </row>
    <row r="17215" spans="1:6" x14ac:dyDescent="0.35">
      <c r="A17215" t="s">
        <v>50</v>
      </c>
      <c r="B17215" t="s">
        <v>85</v>
      </c>
      <c r="C17215">
        <v>2031</v>
      </c>
      <c r="D17215" t="s">
        <v>12</v>
      </c>
      <c r="E17215" t="s">
        <v>20</v>
      </c>
      <c r="F17215">
        <v>200073.13503999999</v>
      </c>
    </row>
    <row r="17216" spans="1:6" x14ac:dyDescent="0.35">
      <c r="A17216" t="s">
        <v>50</v>
      </c>
      <c r="B17216" t="s">
        <v>85</v>
      </c>
      <c r="C17216">
        <v>2031</v>
      </c>
      <c r="D17216" t="s">
        <v>12</v>
      </c>
      <c r="E17216" t="s">
        <v>21</v>
      </c>
      <c r="F17216">
        <v>211885.56112</v>
      </c>
    </row>
    <row r="17217" spans="1:6" x14ac:dyDescent="0.35">
      <c r="A17217" t="s">
        <v>50</v>
      </c>
      <c r="B17217" t="s">
        <v>85</v>
      </c>
      <c r="C17217">
        <v>2031</v>
      </c>
      <c r="D17217" t="s">
        <v>12</v>
      </c>
      <c r="E17217" t="s">
        <v>22</v>
      </c>
      <c r="F17217">
        <v>217286.58830999999</v>
      </c>
    </row>
    <row r="17218" spans="1:6" x14ac:dyDescent="0.35">
      <c r="A17218" t="s">
        <v>50</v>
      </c>
      <c r="B17218" t="s">
        <v>85</v>
      </c>
      <c r="C17218">
        <v>2031</v>
      </c>
      <c r="D17218" t="s">
        <v>12</v>
      </c>
      <c r="E17218" t="s">
        <v>23</v>
      </c>
      <c r="F17218">
        <v>213457.74958999999</v>
      </c>
    </row>
    <row r="17219" spans="1:6" x14ac:dyDescent="0.35">
      <c r="A17219" t="s">
        <v>50</v>
      </c>
      <c r="B17219" t="s">
        <v>85</v>
      </c>
      <c r="C17219">
        <v>2031</v>
      </c>
      <c r="D17219" t="s">
        <v>12</v>
      </c>
      <c r="E17219" t="s">
        <v>24</v>
      </c>
      <c r="F17219">
        <v>206930.86681000001</v>
      </c>
    </row>
    <row r="17220" spans="1:6" x14ac:dyDescent="0.35">
      <c r="A17220" t="s">
        <v>50</v>
      </c>
      <c r="B17220" t="s">
        <v>85</v>
      </c>
      <c r="C17220">
        <v>2031</v>
      </c>
      <c r="D17220" t="s">
        <v>12</v>
      </c>
      <c r="E17220" t="s">
        <v>25</v>
      </c>
      <c r="F17220">
        <v>182522.44476000001</v>
      </c>
    </row>
    <row r="17221" spans="1:6" x14ac:dyDescent="0.35">
      <c r="A17221" t="s">
        <v>50</v>
      </c>
      <c r="B17221" t="s">
        <v>85</v>
      </c>
      <c r="C17221">
        <v>2031</v>
      </c>
      <c r="D17221" t="s">
        <v>12</v>
      </c>
      <c r="E17221" t="s">
        <v>26</v>
      </c>
      <c r="F17221">
        <v>178716.74340000001</v>
      </c>
    </row>
    <row r="17222" spans="1:6" x14ac:dyDescent="0.35">
      <c r="A17222" t="s">
        <v>50</v>
      </c>
      <c r="B17222" t="s">
        <v>85</v>
      </c>
      <c r="C17222">
        <v>2031</v>
      </c>
      <c r="D17222" t="s">
        <v>12</v>
      </c>
      <c r="E17222" t="s">
        <v>27</v>
      </c>
      <c r="F17222">
        <v>170176.92747</v>
      </c>
    </row>
    <row r="17223" spans="1:6" x14ac:dyDescent="0.35">
      <c r="A17223" t="s">
        <v>50</v>
      </c>
      <c r="B17223" t="s">
        <v>85</v>
      </c>
      <c r="C17223">
        <v>2031</v>
      </c>
      <c r="D17223" t="s">
        <v>12</v>
      </c>
      <c r="E17223" t="s">
        <v>28</v>
      </c>
      <c r="F17223">
        <v>159725.96749000001</v>
      </c>
    </row>
    <row r="17224" spans="1:6" x14ac:dyDescent="0.35">
      <c r="A17224" t="s">
        <v>50</v>
      </c>
      <c r="B17224" t="s">
        <v>85</v>
      </c>
      <c r="C17224">
        <v>2031</v>
      </c>
      <c r="D17224" t="s">
        <v>12</v>
      </c>
      <c r="E17224" t="s">
        <v>29</v>
      </c>
      <c r="F17224">
        <v>145862.07634999999</v>
      </c>
    </row>
    <row r="17225" spans="1:6" x14ac:dyDescent="0.35">
      <c r="A17225" t="s">
        <v>50</v>
      </c>
      <c r="B17225" t="s">
        <v>85</v>
      </c>
      <c r="C17225">
        <v>2031</v>
      </c>
      <c r="D17225" t="s">
        <v>12</v>
      </c>
      <c r="E17225" t="s">
        <v>30</v>
      </c>
      <c r="F17225">
        <v>120926.19394</v>
      </c>
    </row>
    <row r="17226" spans="1:6" x14ac:dyDescent="0.35">
      <c r="A17226" t="s">
        <v>50</v>
      </c>
      <c r="B17226" t="s">
        <v>85</v>
      </c>
      <c r="C17226">
        <v>2031</v>
      </c>
      <c r="D17226" t="s">
        <v>12</v>
      </c>
      <c r="E17226" t="s">
        <v>31</v>
      </c>
      <c r="F17226">
        <v>97466.995379999993</v>
      </c>
    </row>
    <row r="17227" spans="1:6" x14ac:dyDescent="0.35">
      <c r="A17227" t="s">
        <v>50</v>
      </c>
      <c r="B17227" t="s">
        <v>85</v>
      </c>
      <c r="C17227">
        <v>2031</v>
      </c>
      <c r="D17227" t="s">
        <v>12</v>
      </c>
      <c r="E17227" t="s">
        <v>10</v>
      </c>
      <c r="F17227">
        <v>88640.688609000004</v>
      </c>
    </row>
    <row r="17228" spans="1:6" x14ac:dyDescent="0.35">
      <c r="A17228" t="s">
        <v>50</v>
      </c>
      <c r="B17228" t="s">
        <v>85</v>
      </c>
      <c r="C17228">
        <v>2031</v>
      </c>
      <c r="D17228" t="s">
        <v>13</v>
      </c>
      <c r="E17228" t="s">
        <v>16</v>
      </c>
      <c r="F17228">
        <v>159737.28036999999</v>
      </c>
    </row>
    <row r="17229" spans="1:6" x14ac:dyDescent="0.35">
      <c r="A17229" t="s">
        <v>50</v>
      </c>
      <c r="B17229" t="s">
        <v>85</v>
      </c>
      <c r="C17229">
        <v>2031</v>
      </c>
      <c r="D17229" t="s">
        <v>13</v>
      </c>
      <c r="E17229" t="s">
        <v>32</v>
      </c>
      <c r="F17229">
        <v>169981.15862</v>
      </c>
    </row>
    <row r="17230" spans="1:6" x14ac:dyDescent="0.35">
      <c r="A17230" t="s">
        <v>50</v>
      </c>
      <c r="B17230" t="s">
        <v>85</v>
      </c>
      <c r="C17230">
        <v>2031</v>
      </c>
      <c r="D17230" t="s">
        <v>13</v>
      </c>
      <c r="E17230" t="s">
        <v>17</v>
      </c>
      <c r="F17230">
        <v>179660.67311999999</v>
      </c>
    </row>
    <row r="17231" spans="1:6" x14ac:dyDescent="0.35">
      <c r="A17231" t="s">
        <v>50</v>
      </c>
      <c r="B17231" t="s">
        <v>85</v>
      </c>
      <c r="C17231">
        <v>2031</v>
      </c>
      <c r="D17231" t="s">
        <v>13</v>
      </c>
      <c r="E17231" t="s">
        <v>18</v>
      </c>
      <c r="F17231">
        <v>196120.32686</v>
      </c>
    </row>
    <row r="17232" spans="1:6" x14ac:dyDescent="0.35">
      <c r="A17232" t="s">
        <v>50</v>
      </c>
      <c r="B17232" t="s">
        <v>85</v>
      </c>
      <c r="C17232">
        <v>2031</v>
      </c>
      <c r="D17232" t="s">
        <v>13</v>
      </c>
      <c r="E17232" t="s">
        <v>19</v>
      </c>
      <c r="F17232">
        <v>209872.24614999999</v>
      </c>
    </row>
    <row r="17233" spans="1:6" x14ac:dyDescent="0.35">
      <c r="A17233" t="s">
        <v>50</v>
      </c>
      <c r="B17233" t="s">
        <v>85</v>
      </c>
      <c r="C17233">
        <v>2031</v>
      </c>
      <c r="D17233" t="s">
        <v>13</v>
      </c>
      <c r="E17233" t="s">
        <v>20</v>
      </c>
      <c r="F17233">
        <v>203395.66691999999</v>
      </c>
    </row>
    <row r="17234" spans="1:6" x14ac:dyDescent="0.35">
      <c r="A17234" t="s">
        <v>50</v>
      </c>
      <c r="B17234" t="s">
        <v>85</v>
      </c>
      <c r="C17234">
        <v>2031</v>
      </c>
      <c r="D17234" t="s">
        <v>13</v>
      </c>
      <c r="E17234" t="s">
        <v>21</v>
      </c>
      <c r="F17234">
        <v>208881.69933999999</v>
      </c>
    </row>
    <row r="17235" spans="1:6" x14ac:dyDescent="0.35">
      <c r="A17235" t="s">
        <v>50</v>
      </c>
      <c r="B17235" t="s">
        <v>85</v>
      </c>
      <c r="C17235">
        <v>2031</v>
      </c>
      <c r="D17235" t="s">
        <v>13</v>
      </c>
      <c r="E17235" t="s">
        <v>22</v>
      </c>
      <c r="F17235">
        <v>209074.31012000001</v>
      </c>
    </row>
    <row r="17236" spans="1:6" x14ac:dyDescent="0.35">
      <c r="A17236" t="s">
        <v>50</v>
      </c>
      <c r="B17236" t="s">
        <v>85</v>
      </c>
      <c r="C17236">
        <v>2031</v>
      </c>
      <c r="D17236" t="s">
        <v>13</v>
      </c>
      <c r="E17236" t="s">
        <v>23</v>
      </c>
      <c r="F17236">
        <v>204010.55658999999</v>
      </c>
    </row>
    <row r="17237" spans="1:6" x14ac:dyDescent="0.35">
      <c r="A17237" t="s">
        <v>50</v>
      </c>
      <c r="B17237" t="s">
        <v>85</v>
      </c>
      <c r="C17237">
        <v>2031</v>
      </c>
      <c r="D17237" t="s">
        <v>13</v>
      </c>
      <c r="E17237" t="s">
        <v>24</v>
      </c>
      <c r="F17237">
        <v>197727.48063000001</v>
      </c>
    </row>
    <row r="17238" spans="1:6" x14ac:dyDescent="0.35">
      <c r="A17238" t="s">
        <v>50</v>
      </c>
      <c r="B17238" t="s">
        <v>85</v>
      </c>
      <c r="C17238">
        <v>2031</v>
      </c>
      <c r="D17238" t="s">
        <v>13</v>
      </c>
      <c r="E17238" t="s">
        <v>25</v>
      </c>
      <c r="F17238">
        <v>172280.58498000001</v>
      </c>
    </row>
    <row r="17239" spans="1:6" x14ac:dyDescent="0.35">
      <c r="A17239" t="s">
        <v>50</v>
      </c>
      <c r="B17239" t="s">
        <v>85</v>
      </c>
      <c r="C17239">
        <v>2031</v>
      </c>
      <c r="D17239" t="s">
        <v>13</v>
      </c>
      <c r="E17239" t="s">
        <v>26</v>
      </c>
      <c r="F17239">
        <v>170890.32518000001</v>
      </c>
    </row>
    <row r="17240" spans="1:6" x14ac:dyDescent="0.35">
      <c r="A17240" t="s">
        <v>50</v>
      </c>
      <c r="B17240" t="s">
        <v>85</v>
      </c>
      <c r="C17240">
        <v>2031</v>
      </c>
      <c r="D17240" t="s">
        <v>13</v>
      </c>
      <c r="E17240" t="s">
        <v>27</v>
      </c>
      <c r="F17240">
        <v>160854.04045</v>
      </c>
    </row>
    <row r="17241" spans="1:6" x14ac:dyDescent="0.35">
      <c r="A17241" t="s">
        <v>50</v>
      </c>
      <c r="B17241" t="s">
        <v>85</v>
      </c>
      <c r="C17241">
        <v>2031</v>
      </c>
      <c r="D17241" t="s">
        <v>13</v>
      </c>
      <c r="E17241" t="s">
        <v>28</v>
      </c>
      <c r="F17241">
        <v>148940.07188999999</v>
      </c>
    </row>
    <row r="17242" spans="1:6" x14ac:dyDescent="0.35">
      <c r="A17242" t="s">
        <v>50</v>
      </c>
      <c r="B17242" t="s">
        <v>85</v>
      </c>
      <c r="C17242">
        <v>2031</v>
      </c>
      <c r="D17242" t="s">
        <v>13</v>
      </c>
      <c r="E17242" t="s">
        <v>29</v>
      </c>
      <c r="F17242">
        <v>132605.03396</v>
      </c>
    </row>
    <row r="17243" spans="1:6" x14ac:dyDescent="0.35">
      <c r="A17243" t="s">
        <v>50</v>
      </c>
      <c r="B17243" t="s">
        <v>85</v>
      </c>
      <c r="C17243">
        <v>2031</v>
      </c>
      <c r="D17243" t="s">
        <v>13</v>
      </c>
      <c r="E17243" t="s">
        <v>30</v>
      </c>
      <c r="F17243">
        <v>106417.4715</v>
      </c>
    </row>
    <row r="17244" spans="1:6" x14ac:dyDescent="0.35">
      <c r="A17244" t="s">
        <v>50</v>
      </c>
      <c r="B17244" t="s">
        <v>85</v>
      </c>
      <c r="C17244">
        <v>2031</v>
      </c>
      <c r="D17244" t="s">
        <v>13</v>
      </c>
      <c r="E17244" t="s">
        <v>31</v>
      </c>
      <c r="F17244">
        <v>83177.420169999998</v>
      </c>
    </row>
    <row r="17245" spans="1:6" x14ac:dyDescent="0.35">
      <c r="A17245" t="s">
        <v>50</v>
      </c>
      <c r="B17245" t="s">
        <v>85</v>
      </c>
      <c r="C17245">
        <v>2031</v>
      </c>
      <c r="D17245" t="s">
        <v>13</v>
      </c>
      <c r="E17245" t="s">
        <v>10</v>
      </c>
      <c r="F17245">
        <v>65924.340532699993</v>
      </c>
    </row>
    <row r="17246" spans="1:6" x14ac:dyDescent="0.35">
      <c r="A17246" t="s">
        <v>50</v>
      </c>
      <c r="B17246" t="s">
        <v>85</v>
      </c>
      <c r="C17246">
        <v>2032</v>
      </c>
      <c r="D17246" t="s">
        <v>12</v>
      </c>
      <c r="E17246" t="s">
        <v>16</v>
      </c>
      <c r="F17246">
        <v>152405.36128000001</v>
      </c>
    </row>
    <row r="17247" spans="1:6" x14ac:dyDescent="0.35">
      <c r="A17247" t="s">
        <v>50</v>
      </c>
      <c r="B17247" t="s">
        <v>85</v>
      </c>
      <c r="C17247">
        <v>2032</v>
      </c>
      <c r="D17247" t="s">
        <v>12</v>
      </c>
      <c r="E17247" t="s">
        <v>32</v>
      </c>
      <c r="F17247">
        <v>160953.25498999999</v>
      </c>
    </row>
    <row r="17248" spans="1:6" x14ac:dyDescent="0.35">
      <c r="A17248" t="s">
        <v>50</v>
      </c>
      <c r="B17248" t="s">
        <v>85</v>
      </c>
      <c r="C17248">
        <v>2032</v>
      </c>
      <c r="D17248" t="s">
        <v>12</v>
      </c>
      <c r="E17248" t="s">
        <v>17</v>
      </c>
      <c r="F17248">
        <v>170036.64035999999</v>
      </c>
    </row>
    <row r="17249" spans="1:6" x14ac:dyDescent="0.35">
      <c r="A17249" t="s">
        <v>50</v>
      </c>
      <c r="B17249" t="s">
        <v>85</v>
      </c>
      <c r="C17249">
        <v>2032</v>
      </c>
      <c r="D17249" t="s">
        <v>12</v>
      </c>
      <c r="E17249" t="s">
        <v>18</v>
      </c>
      <c r="F17249">
        <v>183245.68745</v>
      </c>
    </row>
    <row r="17250" spans="1:6" x14ac:dyDescent="0.35">
      <c r="A17250" t="s">
        <v>50</v>
      </c>
      <c r="B17250" t="s">
        <v>85</v>
      </c>
      <c r="C17250">
        <v>2032</v>
      </c>
      <c r="D17250" t="s">
        <v>12</v>
      </c>
      <c r="E17250" t="s">
        <v>19</v>
      </c>
      <c r="F17250">
        <v>201273.49255</v>
      </c>
    </row>
    <row r="17251" spans="1:6" x14ac:dyDescent="0.35">
      <c r="A17251" t="s">
        <v>50</v>
      </c>
      <c r="B17251" t="s">
        <v>85</v>
      </c>
      <c r="C17251">
        <v>2032</v>
      </c>
      <c r="D17251" t="s">
        <v>12</v>
      </c>
      <c r="E17251" t="s">
        <v>20</v>
      </c>
      <c r="F17251">
        <v>202846.91419000001</v>
      </c>
    </row>
    <row r="17252" spans="1:6" x14ac:dyDescent="0.35">
      <c r="A17252" t="s">
        <v>50</v>
      </c>
      <c r="B17252" t="s">
        <v>85</v>
      </c>
      <c r="C17252">
        <v>2032</v>
      </c>
      <c r="D17252" t="s">
        <v>12</v>
      </c>
      <c r="E17252" t="s">
        <v>21</v>
      </c>
      <c r="F17252">
        <v>210992.56153000001</v>
      </c>
    </row>
    <row r="17253" spans="1:6" x14ac:dyDescent="0.35">
      <c r="A17253" t="s">
        <v>50</v>
      </c>
      <c r="B17253" t="s">
        <v>85</v>
      </c>
      <c r="C17253">
        <v>2032</v>
      </c>
      <c r="D17253" t="s">
        <v>12</v>
      </c>
      <c r="E17253" t="s">
        <v>22</v>
      </c>
      <c r="F17253">
        <v>218513.22065999999</v>
      </c>
    </row>
    <row r="17254" spans="1:6" x14ac:dyDescent="0.35">
      <c r="A17254" t="s">
        <v>50</v>
      </c>
      <c r="B17254" t="s">
        <v>85</v>
      </c>
      <c r="C17254">
        <v>2032</v>
      </c>
      <c r="D17254" t="s">
        <v>12</v>
      </c>
      <c r="E17254" t="s">
        <v>23</v>
      </c>
      <c r="F17254">
        <v>216491.24187</v>
      </c>
    </row>
    <row r="17255" spans="1:6" x14ac:dyDescent="0.35">
      <c r="A17255" t="s">
        <v>50</v>
      </c>
      <c r="B17255" t="s">
        <v>85</v>
      </c>
      <c r="C17255">
        <v>2032</v>
      </c>
      <c r="D17255" t="s">
        <v>12</v>
      </c>
      <c r="E17255" t="s">
        <v>24</v>
      </c>
      <c r="F17255">
        <v>209974.86069</v>
      </c>
    </row>
    <row r="17256" spans="1:6" x14ac:dyDescent="0.35">
      <c r="A17256" t="s">
        <v>50</v>
      </c>
      <c r="B17256" t="s">
        <v>85</v>
      </c>
      <c r="C17256">
        <v>2032</v>
      </c>
      <c r="D17256" t="s">
        <v>12</v>
      </c>
      <c r="E17256" t="s">
        <v>25</v>
      </c>
      <c r="F17256">
        <v>187267.97407</v>
      </c>
    </row>
    <row r="17257" spans="1:6" x14ac:dyDescent="0.35">
      <c r="A17257" t="s">
        <v>50</v>
      </c>
      <c r="B17257" t="s">
        <v>85</v>
      </c>
      <c r="C17257">
        <v>2032</v>
      </c>
      <c r="D17257" t="s">
        <v>12</v>
      </c>
      <c r="E17257" t="s">
        <v>26</v>
      </c>
      <c r="F17257">
        <v>176246.65546000001</v>
      </c>
    </row>
    <row r="17258" spans="1:6" x14ac:dyDescent="0.35">
      <c r="A17258" t="s">
        <v>50</v>
      </c>
      <c r="B17258" t="s">
        <v>85</v>
      </c>
      <c r="C17258">
        <v>2032</v>
      </c>
      <c r="D17258" t="s">
        <v>12</v>
      </c>
      <c r="E17258" t="s">
        <v>27</v>
      </c>
      <c r="F17258">
        <v>174975.41834</v>
      </c>
    </row>
    <row r="17259" spans="1:6" x14ac:dyDescent="0.35">
      <c r="A17259" t="s">
        <v>50</v>
      </c>
      <c r="B17259" t="s">
        <v>85</v>
      </c>
      <c r="C17259">
        <v>2032</v>
      </c>
      <c r="D17259" t="s">
        <v>12</v>
      </c>
      <c r="E17259" t="s">
        <v>28</v>
      </c>
      <c r="F17259">
        <v>158706.46585000001</v>
      </c>
    </row>
    <row r="17260" spans="1:6" x14ac:dyDescent="0.35">
      <c r="A17260" t="s">
        <v>50</v>
      </c>
      <c r="B17260" t="s">
        <v>85</v>
      </c>
      <c r="C17260">
        <v>2032</v>
      </c>
      <c r="D17260" t="s">
        <v>12</v>
      </c>
      <c r="E17260" t="s">
        <v>29</v>
      </c>
      <c r="F17260">
        <v>149357.45324999999</v>
      </c>
    </row>
    <row r="17261" spans="1:6" x14ac:dyDescent="0.35">
      <c r="A17261" t="s">
        <v>50</v>
      </c>
      <c r="B17261" t="s">
        <v>85</v>
      </c>
      <c r="C17261">
        <v>2032</v>
      </c>
      <c r="D17261" t="s">
        <v>12</v>
      </c>
      <c r="E17261" t="s">
        <v>30</v>
      </c>
      <c r="F17261">
        <v>123190.19388000001</v>
      </c>
    </row>
    <row r="17262" spans="1:6" x14ac:dyDescent="0.35">
      <c r="A17262" t="s">
        <v>50</v>
      </c>
      <c r="B17262" t="s">
        <v>85</v>
      </c>
      <c r="C17262">
        <v>2032</v>
      </c>
      <c r="D17262" t="s">
        <v>12</v>
      </c>
      <c r="E17262" t="s">
        <v>31</v>
      </c>
      <c r="F17262">
        <v>98015.099149999995</v>
      </c>
    </row>
    <row r="17263" spans="1:6" x14ac:dyDescent="0.35">
      <c r="A17263" t="s">
        <v>50</v>
      </c>
      <c r="B17263" t="s">
        <v>85</v>
      </c>
      <c r="C17263">
        <v>2032</v>
      </c>
      <c r="D17263" t="s">
        <v>12</v>
      </c>
      <c r="E17263" t="s">
        <v>10</v>
      </c>
      <c r="F17263">
        <v>95368.512577699992</v>
      </c>
    </row>
    <row r="17264" spans="1:6" x14ac:dyDescent="0.35">
      <c r="A17264" t="s">
        <v>50</v>
      </c>
      <c r="B17264" t="s">
        <v>85</v>
      </c>
      <c r="C17264">
        <v>2032</v>
      </c>
      <c r="D17264" t="s">
        <v>13</v>
      </c>
      <c r="E17264" t="s">
        <v>16</v>
      </c>
      <c r="F17264">
        <v>160143.46215000001</v>
      </c>
    </row>
    <row r="17265" spans="1:6" x14ac:dyDescent="0.35">
      <c r="A17265" t="s">
        <v>50</v>
      </c>
      <c r="B17265" t="s">
        <v>85</v>
      </c>
      <c r="C17265">
        <v>2032</v>
      </c>
      <c r="D17265" t="s">
        <v>13</v>
      </c>
      <c r="E17265" t="s">
        <v>32</v>
      </c>
      <c r="F17265">
        <v>168638.65229999999</v>
      </c>
    </row>
    <row r="17266" spans="1:6" x14ac:dyDescent="0.35">
      <c r="A17266" t="s">
        <v>50</v>
      </c>
      <c r="B17266" t="s">
        <v>85</v>
      </c>
      <c r="C17266">
        <v>2032</v>
      </c>
      <c r="D17266" t="s">
        <v>13</v>
      </c>
      <c r="E17266" t="s">
        <v>17</v>
      </c>
      <c r="F17266">
        <v>180348.38678999999</v>
      </c>
    </row>
    <row r="17267" spans="1:6" x14ac:dyDescent="0.35">
      <c r="A17267" t="s">
        <v>50</v>
      </c>
      <c r="B17267" t="s">
        <v>85</v>
      </c>
      <c r="C17267">
        <v>2032</v>
      </c>
      <c r="D17267" t="s">
        <v>13</v>
      </c>
      <c r="E17267" t="s">
        <v>18</v>
      </c>
      <c r="F17267">
        <v>195545.73425000001</v>
      </c>
    </row>
    <row r="17268" spans="1:6" x14ac:dyDescent="0.35">
      <c r="A17268" t="s">
        <v>50</v>
      </c>
      <c r="B17268" t="s">
        <v>85</v>
      </c>
      <c r="C17268">
        <v>2032</v>
      </c>
      <c r="D17268" t="s">
        <v>13</v>
      </c>
      <c r="E17268" t="s">
        <v>19</v>
      </c>
      <c r="F17268">
        <v>210770.45071</v>
      </c>
    </row>
    <row r="17269" spans="1:6" x14ac:dyDescent="0.35">
      <c r="A17269" t="s">
        <v>50</v>
      </c>
      <c r="B17269" t="s">
        <v>85</v>
      </c>
      <c r="C17269">
        <v>2032</v>
      </c>
      <c r="D17269" t="s">
        <v>13</v>
      </c>
      <c r="E17269" t="s">
        <v>20</v>
      </c>
      <c r="F17269">
        <v>206803.92532000001</v>
      </c>
    </row>
    <row r="17270" spans="1:6" x14ac:dyDescent="0.35">
      <c r="A17270" t="s">
        <v>50</v>
      </c>
      <c r="B17270" t="s">
        <v>85</v>
      </c>
      <c r="C17270">
        <v>2032</v>
      </c>
      <c r="D17270" t="s">
        <v>13</v>
      </c>
      <c r="E17270" t="s">
        <v>21</v>
      </c>
      <c r="F17270">
        <v>208078.08468</v>
      </c>
    </row>
    <row r="17271" spans="1:6" x14ac:dyDescent="0.35">
      <c r="A17271" t="s">
        <v>50</v>
      </c>
      <c r="B17271" t="s">
        <v>85</v>
      </c>
      <c r="C17271">
        <v>2032</v>
      </c>
      <c r="D17271" t="s">
        <v>13</v>
      </c>
      <c r="E17271" t="s">
        <v>22</v>
      </c>
      <c r="F17271">
        <v>210612.54087999999</v>
      </c>
    </row>
    <row r="17272" spans="1:6" x14ac:dyDescent="0.35">
      <c r="A17272" t="s">
        <v>50</v>
      </c>
      <c r="B17272" t="s">
        <v>85</v>
      </c>
      <c r="C17272">
        <v>2032</v>
      </c>
      <c r="D17272" t="s">
        <v>13</v>
      </c>
      <c r="E17272" t="s">
        <v>23</v>
      </c>
      <c r="F17272">
        <v>205938.15221999999</v>
      </c>
    </row>
    <row r="17273" spans="1:6" x14ac:dyDescent="0.35">
      <c r="A17273" t="s">
        <v>50</v>
      </c>
      <c r="B17273" t="s">
        <v>85</v>
      </c>
      <c r="C17273">
        <v>2032</v>
      </c>
      <c r="D17273" t="s">
        <v>13</v>
      </c>
      <c r="E17273" t="s">
        <v>24</v>
      </c>
      <c r="F17273">
        <v>199944.10248</v>
      </c>
    </row>
    <row r="17274" spans="1:6" x14ac:dyDescent="0.35">
      <c r="A17274" t="s">
        <v>50</v>
      </c>
      <c r="B17274" t="s">
        <v>85</v>
      </c>
      <c r="C17274">
        <v>2032</v>
      </c>
      <c r="D17274" t="s">
        <v>13</v>
      </c>
      <c r="E17274" t="s">
        <v>25</v>
      </c>
      <c r="F17274">
        <v>177368.36825</v>
      </c>
    </row>
    <row r="17275" spans="1:6" x14ac:dyDescent="0.35">
      <c r="A17275" t="s">
        <v>50</v>
      </c>
      <c r="B17275" t="s">
        <v>85</v>
      </c>
      <c r="C17275">
        <v>2032</v>
      </c>
      <c r="D17275" t="s">
        <v>13</v>
      </c>
      <c r="E17275" t="s">
        <v>26</v>
      </c>
      <c r="F17275">
        <v>167894.65059999999</v>
      </c>
    </row>
    <row r="17276" spans="1:6" x14ac:dyDescent="0.35">
      <c r="A17276" t="s">
        <v>50</v>
      </c>
      <c r="B17276" t="s">
        <v>85</v>
      </c>
      <c r="C17276">
        <v>2032</v>
      </c>
      <c r="D17276" t="s">
        <v>13</v>
      </c>
      <c r="E17276" t="s">
        <v>27</v>
      </c>
      <c r="F17276">
        <v>164954.7469</v>
      </c>
    </row>
    <row r="17277" spans="1:6" x14ac:dyDescent="0.35">
      <c r="A17277" t="s">
        <v>50</v>
      </c>
      <c r="B17277" t="s">
        <v>85</v>
      </c>
      <c r="C17277">
        <v>2032</v>
      </c>
      <c r="D17277" t="s">
        <v>13</v>
      </c>
      <c r="E17277" t="s">
        <v>28</v>
      </c>
      <c r="F17277">
        <v>148078.99096</v>
      </c>
    </row>
    <row r="17278" spans="1:6" x14ac:dyDescent="0.35">
      <c r="A17278" t="s">
        <v>50</v>
      </c>
      <c r="B17278" t="s">
        <v>85</v>
      </c>
      <c r="C17278">
        <v>2032</v>
      </c>
      <c r="D17278" t="s">
        <v>13</v>
      </c>
      <c r="E17278" t="s">
        <v>29</v>
      </c>
      <c r="F17278">
        <v>135513.92764000001</v>
      </c>
    </row>
    <row r="17279" spans="1:6" x14ac:dyDescent="0.35">
      <c r="A17279" t="s">
        <v>50</v>
      </c>
      <c r="B17279" t="s">
        <v>85</v>
      </c>
      <c r="C17279">
        <v>2032</v>
      </c>
      <c r="D17279" t="s">
        <v>13</v>
      </c>
      <c r="E17279" t="s">
        <v>30</v>
      </c>
      <c r="F17279">
        <v>107958.43998</v>
      </c>
    </row>
    <row r="17280" spans="1:6" x14ac:dyDescent="0.35">
      <c r="A17280" t="s">
        <v>50</v>
      </c>
      <c r="B17280" t="s">
        <v>85</v>
      </c>
      <c r="C17280">
        <v>2032</v>
      </c>
      <c r="D17280" t="s">
        <v>13</v>
      </c>
      <c r="E17280" t="s">
        <v>31</v>
      </c>
      <c r="F17280">
        <v>83089.732369999998</v>
      </c>
    </row>
    <row r="17281" spans="1:6" x14ac:dyDescent="0.35">
      <c r="A17281" t="s">
        <v>50</v>
      </c>
      <c r="B17281" t="s">
        <v>85</v>
      </c>
      <c r="C17281">
        <v>2032</v>
      </c>
      <c r="D17281" t="s">
        <v>13</v>
      </c>
      <c r="E17281" t="s">
        <v>10</v>
      </c>
      <c r="F17281">
        <v>71153.853402499997</v>
      </c>
    </row>
    <row r="17282" spans="1:6" x14ac:dyDescent="0.35">
      <c r="A17282" t="s">
        <v>50</v>
      </c>
      <c r="B17282" t="s">
        <v>85</v>
      </c>
      <c r="C17282">
        <v>2033</v>
      </c>
      <c r="D17282" t="s">
        <v>12</v>
      </c>
      <c r="E17282" t="s">
        <v>16</v>
      </c>
      <c r="F17282">
        <v>152743.16346000001</v>
      </c>
    </row>
    <row r="17283" spans="1:6" x14ac:dyDescent="0.35">
      <c r="A17283" t="s">
        <v>50</v>
      </c>
      <c r="B17283" t="s">
        <v>85</v>
      </c>
      <c r="C17283">
        <v>2033</v>
      </c>
      <c r="D17283" t="s">
        <v>12</v>
      </c>
      <c r="E17283" t="s">
        <v>32</v>
      </c>
      <c r="F17283">
        <v>161433.97226000001</v>
      </c>
    </row>
    <row r="17284" spans="1:6" x14ac:dyDescent="0.35">
      <c r="A17284" t="s">
        <v>50</v>
      </c>
      <c r="B17284" t="s">
        <v>85</v>
      </c>
      <c r="C17284">
        <v>2033</v>
      </c>
      <c r="D17284" t="s">
        <v>12</v>
      </c>
      <c r="E17284" t="s">
        <v>17</v>
      </c>
      <c r="F17284">
        <v>170043.12742</v>
      </c>
    </row>
    <row r="17285" spans="1:6" x14ac:dyDescent="0.35">
      <c r="A17285" t="s">
        <v>50</v>
      </c>
      <c r="B17285" t="s">
        <v>85</v>
      </c>
      <c r="C17285">
        <v>2033</v>
      </c>
      <c r="D17285" t="s">
        <v>12</v>
      </c>
      <c r="E17285" t="s">
        <v>18</v>
      </c>
      <c r="F17285">
        <v>181940.33434</v>
      </c>
    </row>
    <row r="17286" spans="1:6" x14ac:dyDescent="0.35">
      <c r="A17286" t="s">
        <v>50</v>
      </c>
      <c r="B17286" t="s">
        <v>85</v>
      </c>
      <c r="C17286">
        <v>2033</v>
      </c>
      <c r="D17286" t="s">
        <v>12</v>
      </c>
      <c r="E17286" t="s">
        <v>19</v>
      </c>
      <c r="F17286">
        <v>201629.15242</v>
      </c>
    </row>
    <row r="17287" spans="1:6" x14ac:dyDescent="0.35">
      <c r="A17287" t="s">
        <v>50</v>
      </c>
      <c r="B17287" t="s">
        <v>85</v>
      </c>
      <c r="C17287">
        <v>2033</v>
      </c>
      <c r="D17287" t="s">
        <v>12</v>
      </c>
      <c r="E17287" t="s">
        <v>20</v>
      </c>
      <c r="F17287">
        <v>205892.68096999999</v>
      </c>
    </row>
    <row r="17288" spans="1:6" x14ac:dyDescent="0.35">
      <c r="A17288" t="s">
        <v>50</v>
      </c>
      <c r="B17288" t="s">
        <v>85</v>
      </c>
      <c r="C17288">
        <v>2033</v>
      </c>
      <c r="D17288" t="s">
        <v>12</v>
      </c>
      <c r="E17288" t="s">
        <v>21</v>
      </c>
      <c r="F17288">
        <v>210132.32840999999</v>
      </c>
    </row>
    <row r="17289" spans="1:6" x14ac:dyDescent="0.35">
      <c r="A17289" t="s">
        <v>50</v>
      </c>
      <c r="B17289" t="s">
        <v>85</v>
      </c>
      <c r="C17289">
        <v>2033</v>
      </c>
      <c r="D17289" t="s">
        <v>12</v>
      </c>
      <c r="E17289" t="s">
        <v>22</v>
      </c>
      <c r="F17289">
        <v>219574.65111999999</v>
      </c>
    </row>
    <row r="17290" spans="1:6" x14ac:dyDescent="0.35">
      <c r="A17290" t="s">
        <v>50</v>
      </c>
      <c r="B17290" t="s">
        <v>85</v>
      </c>
      <c r="C17290">
        <v>2033</v>
      </c>
      <c r="D17290" t="s">
        <v>12</v>
      </c>
      <c r="E17290" t="s">
        <v>23</v>
      </c>
      <c r="F17290">
        <v>219112.90416999999</v>
      </c>
    </row>
    <row r="17291" spans="1:6" x14ac:dyDescent="0.35">
      <c r="A17291" t="s">
        <v>50</v>
      </c>
      <c r="B17291" t="s">
        <v>85</v>
      </c>
      <c r="C17291">
        <v>2033</v>
      </c>
      <c r="D17291" t="s">
        <v>12</v>
      </c>
      <c r="E17291" t="s">
        <v>24</v>
      </c>
      <c r="F17291">
        <v>211573.91881999999</v>
      </c>
    </row>
    <row r="17292" spans="1:6" x14ac:dyDescent="0.35">
      <c r="A17292" t="s">
        <v>50</v>
      </c>
      <c r="B17292" t="s">
        <v>85</v>
      </c>
      <c r="C17292">
        <v>2033</v>
      </c>
      <c r="D17292" t="s">
        <v>12</v>
      </c>
      <c r="E17292" t="s">
        <v>25</v>
      </c>
      <c r="F17292">
        <v>193759.99666999999</v>
      </c>
    </row>
    <row r="17293" spans="1:6" x14ac:dyDescent="0.35">
      <c r="A17293" t="s">
        <v>50</v>
      </c>
      <c r="B17293" t="s">
        <v>85</v>
      </c>
      <c r="C17293">
        <v>2033</v>
      </c>
      <c r="D17293" t="s">
        <v>12</v>
      </c>
      <c r="E17293" t="s">
        <v>26</v>
      </c>
      <c r="F17293">
        <v>174895.92558000001</v>
      </c>
    </row>
    <row r="17294" spans="1:6" x14ac:dyDescent="0.35">
      <c r="A17294" t="s">
        <v>50</v>
      </c>
      <c r="B17294" t="s">
        <v>85</v>
      </c>
      <c r="C17294">
        <v>2033</v>
      </c>
      <c r="D17294" t="s">
        <v>12</v>
      </c>
      <c r="E17294" t="s">
        <v>27</v>
      </c>
      <c r="F17294">
        <v>178394.00513999999</v>
      </c>
    </row>
    <row r="17295" spans="1:6" x14ac:dyDescent="0.35">
      <c r="A17295" t="s">
        <v>50</v>
      </c>
      <c r="B17295" t="s">
        <v>85</v>
      </c>
      <c r="C17295">
        <v>2033</v>
      </c>
      <c r="D17295" t="s">
        <v>12</v>
      </c>
      <c r="E17295" t="s">
        <v>28</v>
      </c>
      <c r="F17295">
        <v>157930.08369</v>
      </c>
    </row>
    <row r="17296" spans="1:6" x14ac:dyDescent="0.35">
      <c r="A17296" t="s">
        <v>50</v>
      </c>
      <c r="B17296" t="s">
        <v>85</v>
      </c>
      <c r="C17296">
        <v>2033</v>
      </c>
      <c r="D17296" t="s">
        <v>12</v>
      </c>
      <c r="E17296" t="s">
        <v>29</v>
      </c>
      <c r="F17296">
        <v>152129.67498000001</v>
      </c>
    </row>
    <row r="17297" spans="1:6" x14ac:dyDescent="0.35">
      <c r="A17297" t="s">
        <v>50</v>
      </c>
      <c r="B17297" t="s">
        <v>85</v>
      </c>
      <c r="C17297">
        <v>2033</v>
      </c>
      <c r="D17297" t="s">
        <v>12</v>
      </c>
      <c r="E17297" t="s">
        <v>30</v>
      </c>
      <c r="F17297">
        <v>125931.34374</v>
      </c>
    </row>
    <row r="17298" spans="1:6" x14ac:dyDescent="0.35">
      <c r="A17298" t="s">
        <v>50</v>
      </c>
      <c r="B17298" t="s">
        <v>85</v>
      </c>
      <c r="C17298">
        <v>2033</v>
      </c>
      <c r="D17298" t="s">
        <v>12</v>
      </c>
      <c r="E17298" t="s">
        <v>31</v>
      </c>
      <c r="F17298">
        <v>99509.814530000003</v>
      </c>
    </row>
    <row r="17299" spans="1:6" x14ac:dyDescent="0.35">
      <c r="A17299" t="s">
        <v>50</v>
      </c>
      <c r="B17299" t="s">
        <v>85</v>
      </c>
      <c r="C17299">
        <v>2033</v>
      </c>
      <c r="D17299" t="s">
        <v>12</v>
      </c>
      <c r="E17299" t="s">
        <v>10</v>
      </c>
      <c r="F17299">
        <v>100905.6038024</v>
      </c>
    </row>
    <row r="17300" spans="1:6" x14ac:dyDescent="0.35">
      <c r="A17300" t="s">
        <v>50</v>
      </c>
      <c r="B17300" t="s">
        <v>85</v>
      </c>
      <c r="C17300">
        <v>2033</v>
      </c>
      <c r="D17300" t="s">
        <v>13</v>
      </c>
      <c r="E17300" t="s">
        <v>16</v>
      </c>
      <c r="F17300">
        <v>160500.61561000001</v>
      </c>
    </row>
    <row r="17301" spans="1:6" x14ac:dyDescent="0.35">
      <c r="A17301" t="s">
        <v>50</v>
      </c>
      <c r="B17301" t="s">
        <v>85</v>
      </c>
      <c r="C17301">
        <v>2033</v>
      </c>
      <c r="D17301" t="s">
        <v>13</v>
      </c>
      <c r="E17301" t="s">
        <v>32</v>
      </c>
      <c r="F17301">
        <v>169016.38620000001</v>
      </c>
    </row>
    <row r="17302" spans="1:6" x14ac:dyDescent="0.35">
      <c r="A17302" t="s">
        <v>50</v>
      </c>
      <c r="B17302" t="s">
        <v>85</v>
      </c>
      <c r="C17302">
        <v>2033</v>
      </c>
      <c r="D17302" t="s">
        <v>13</v>
      </c>
      <c r="E17302" t="s">
        <v>17</v>
      </c>
      <c r="F17302">
        <v>180029.03654</v>
      </c>
    </row>
    <row r="17303" spans="1:6" x14ac:dyDescent="0.35">
      <c r="A17303" t="s">
        <v>50</v>
      </c>
      <c r="B17303" t="s">
        <v>85</v>
      </c>
      <c r="C17303">
        <v>2033</v>
      </c>
      <c r="D17303" t="s">
        <v>13</v>
      </c>
      <c r="E17303" t="s">
        <v>18</v>
      </c>
      <c r="F17303">
        <v>193937.73426999999</v>
      </c>
    </row>
    <row r="17304" spans="1:6" x14ac:dyDescent="0.35">
      <c r="A17304" t="s">
        <v>50</v>
      </c>
      <c r="B17304" t="s">
        <v>85</v>
      </c>
      <c r="C17304">
        <v>2033</v>
      </c>
      <c r="D17304" t="s">
        <v>13</v>
      </c>
      <c r="E17304" t="s">
        <v>19</v>
      </c>
      <c r="F17304">
        <v>211417.00284999999</v>
      </c>
    </row>
    <row r="17305" spans="1:6" x14ac:dyDescent="0.35">
      <c r="A17305" t="s">
        <v>50</v>
      </c>
      <c r="B17305" t="s">
        <v>85</v>
      </c>
      <c r="C17305">
        <v>2033</v>
      </c>
      <c r="D17305" t="s">
        <v>13</v>
      </c>
      <c r="E17305" t="s">
        <v>20</v>
      </c>
      <c r="F17305">
        <v>210427.58100000001</v>
      </c>
    </row>
    <row r="17306" spans="1:6" x14ac:dyDescent="0.35">
      <c r="A17306" t="s">
        <v>50</v>
      </c>
      <c r="B17306" t="s">
        <v>85</v>
      </c>
      <c r="C17306">
        <v>2033</v>
      </c>
      <c r="D17306" t="s">
        <v>13</v>
      </c>
      <c r="E17306" t="s">
        <v>21</v>
      </c>
      <c r="F17306">
        <v>207027.26050999999</v>
      </c>
    </row>
    <row r="17307" spans="1:6" x14ac:dyDescent="0.35">
      <c r="A17307" t="s">
        <v>50</v>
      </c>
      <c r="B17307" t="s">
        <v>85</v>
      </c>
      <c r="C17307">
        <v>2033</v>
      </c>
      <c r="D17307" t="s">
        <v>13</v>
      </c>
      <c r="E17307" t="s">
        <v>22</v>
      </c>
      <c r="F17307">
        <v>211667.65586</v>
      </c>
    </row>
    <row r="17308" spans="1:6" x14ac:dyDescent="0.35">
      <c r="A17308" t="s">
        <v>50</v>
      </c>
      <c r="B17308" t="s">
        <v>85</v>
      </c>
      <c r="C17308">
        <v>2033</v>
      </c>
      <c r="D17308" t="s">
        <v>13</v>
      </c>
      <c r="E17308" t="s">
        <v>23</v>
      </c>
      <c r="F17308">
        <v>208087.21663000001</v>
      </c>
    </row>
    <row r="17309" spans="1:6" x14ac:dyDescent="0.35">
      <c r="A17309" t="s">
        <v>50</v>
      </c>
      <c r="B17309" t="s">
        <v>85</v>
      </c>
      <c r="C17309">
        <v>2033</v>
      </c>
      <c r="D17309" t="s">
        <v>13</v>
      </c>
      <c r="E17309" t="s">
        <v>24</v>
      </c>
      <c r="F17309">
        <v>201116.85930000001</v>
      </c>
    </row>
    <row r="17310" spans="1:6" x14ac:dyDescent="0.35">
      <c r="A17310" t="s">
        <v>50</v>
      </c>
      <c r="B17310" t="s">
        <v>85</v>
      </c>
      <c r="C17310">
        <v>2033</v>
      </c>
      <c r="D17310" t="s">
        <v>13</v>
      </c>
      <c r="E17310" t="s">
        <v>25</v>
      </c>
      <c r="F17310">
        <v>183768.22174000001</v>
      </c>
    </row>
    <row r="17311" spans="1:6" x14ac:dyDescent="0.35">
      <c r="A17311" t="s">
        <v>50</v>
      </c>
      <c r="B17311" t="s">
        <v>85</v>
      </c>
      <c r="C17311">
        <v>2033</v>
      </c>
      <c r="D17311" t="s">
        <v>13</v>
      </c>
      <c r="E17311" t="s">
        <v>26</v>
      </c>
      <c r="F17311">
        <v>165596.90776999999</v>
      </c>
    </row>
    <row r="17312" spans="1:6" x14ac:dyDescent="0.35">
      <c r="A17312" t="s">
        <v>50</v>
      </c>
      <c r="B17312" t="s">
        <v>85</v>
      </c>
      <c r="C17312">
        <v>2033</v>
      </c>
      <c r="D17312" t="s">
        <v>13</v>
      </c>
      <c r="E17312" t="s">
        <v>27</v>
      </c>
      <c r="F17312">
        <v>168062.35073999999</v>
      </c>
    </row>
    <row r="17313" spans="1:6" x14ac:dyDescent="0.35">
      <c r="A17313" t="s">
        <v>50</v>
      </c>
      <c r="B17313" t="s">
        <v>85</v>
      </c>
      <c r="C17313">
        <v>2033</v>
      </c>
      <c r="D17313" t="s">
        <v>13</v>
      </c>
      <c r="E17313" t="s">
        <v>28</v>
      </c>
      <c r="F17313">
        <v>147389.07689999999</v>
      </c>
    </row>
    <row r="17314" spans="1:6" x14ac:dyDescent="0.35">
      <c r="A17314" t="s">
        <v>50</v>
      </c>
      <c r="B17314" t="s">
        <v>85</v>
      </c>
      <c r="C17314">
        <v>2033</v>
      </c>
      <c r="D17314" t="s">
        <v>13</v>
      </c>
      <c r="E17314" t="s">
        <v>29</v>
      </c>
      <c r="F17314">
        <v>138116.02111</v>
      </c>
    </row>
    <row r="17315" spans="1:6" x14ac:dyDescent="0.35">
      <c r="A17315" t="s">
        <v>50</v>
      </c>
      <c r="B17315" t="s">
        <v>85</v>
      </c>
      <c r="C17315">
        <v>2033</v>
      </c>
      <c r="D17315" t="s">
        <v>13</v>
      </c>
      <c r="E17315" t="s">
        <v>30</v>
      </c>
      <c r="F17315">
        <v>109732.49996</v>
      </c>
    </row>
    <row r="17316" spans="1:6" x14ac:dyDescent="0.35">
      <c r="A17316" t="s">
        <v>50</v>
      </c>
      <c r="B17316" t="s">
        <v>85</v>
      </c>
      <c r="C17316">
        <v>2033</v>
      </c>
      <c r="D17316" t="s">
        <v>13</v>
      </c>
      <c r="E17316" t="s">
        <v>31</v>
      </c>
      <c r="F17316">
        <v>83641.192230000001</v>
      </c>
    </row>
    <row r="17317" spans="1:6" x14ac:dyDescent="0.35">
      <c r="A17317" t="s">
        <v>50</v>
      </c>
      <c r="B17317" t="s">
        <v>85</v>
      </c>
      <c r="C17317">
        <v>2033</v>
      </c>
      <c r="D17317" t="s">
        <v>13</v>
      </c>
      <c r="E17317" t="s">
        <v>10</v>
      </c>
      <c r="F17317">
        <v>75271.115111199993</v>
      </c>
    </row>
    <row r="17318" spans="1:6" x14ac:dyDescent="0.35">
      <c r="A17318" t="s">
        <v>50</v>
      </c>
      <c r="B17318" t="s">
        <v>85</v>
      </c>
      <c r="C17318">
        <v>2034</v>
      </c>
      <c r="D17318" t="s">
        <v>12</v>
      </c>
      <c r="E17318" t="s">
        <v>16</v>
      </c>
      <c r="F17318">
        <v>153038.05754000001</v>
      </c>
    </row>
    <row r="17319" spans="1:6" x14ac:dyDescent="0.35">
      <c r="A17319" t="s">
        <v>50</v>
      </c>
      <c r="B17319" t="s">
        <v>85</v>
      </c>
      <c r="C17319">
        <v>2034</v>
      </c>
      <c r="D17319" t="s">
        <v>12</v>
      </c>
      <c r="E17319" t="s">
        <v>32</v>
      </c>
      <c r="F17319">
        <v>161927.48332</v>
      </c>
    </row>
    <row r="17320" spans="1:6" x14ac:dyDescent="0.35">
      <c r="A17320" t="s">
        <v>50</v>
      </c>
      <c r="B17320" t="s">
        <v>85</v>
      </c>
      <c r="C17320">
        <v>2034</v>
      </c>
      <c r="D17320" t="s">
        <v>12</v>
      </c>
      <c r="E17320" t="s">
        <v>17</v>
      </c>
      <c r="F17320">
        <v>170238.60372000001</v>
      </c>
    </row>
    <row r="17321" spans="1:6" x14ac:dyDescent="0.35">
      <c r="A17321" t="s">
        <v>50</v>
      </c>
      <c r="B17321" t="s">
        <v>85</v>
      </c>
      <c r="C17321">
        <v>2034</v>
      </c>
      <c r="D17321" t="s">
        <v>12</v>
      </c>
      <c r="E17321" t="s">
        <v>18</v>
      </c>
      <c r="F17321">
        <v>180484.90364999999</v>
      </c>
    </row>
    <row r="17322" spans="1:6" x14ac:dyDescent="0.35">
      <c r="A17322" t="s">
        <v>50</v>
      </c>
      <c r="B17322" t="s">
        <v>85</v>
      </c>
      <c r="C17322">
        <v>2034</v>
      </c>
      <c r="D17322" t="s">
        <v>12</v>
      </c>
      <c r="E17322" t="s">
        <v>19</v>
      </c>
      <c r="F17322">
        <v>201524.51683000001</v>
      </c>
    </row>
    <row r="17323" spans="1:6" x14ac:dyDescent="0.35">
      <c r="A17323" t="s">
        <v>50</v>
      </c>
      <c r="B17323" t="s">
        <v>85</v>
      </c>
      <c r="C17323">
        <v>2034</v>
      </c>
      <c r="D17323" t="s">
        <v>12</v>
      </c>
      <c r="E17323" t="s">
        <v>20</v>
      </c>
      <c r="F17323">
        <v>208517.53552</v>
      </c>
    </row>
    <row r="17324" spans="1:6" x14ac:dyDescent="0.35">
      <c r="A17324" t="s">
        <v>50</v>
      </c>
      <c r="B17324" t="s">
        <v>85</v>
      </c>
      <c r="C17324">
        <v>2034</v>
      </c>
      <c r="D17324" t="s">
        <v>12</v>
      </c>
      <c r="E17324" t="s">
        <v>21</v>
      </c>
      <c r="F17324">
        <v>209539.33218</v>
      </c>
    </row>
    <row r="17325" spans="1:6" x14ac:dyDescent="0.35">
      <c r="A17325" t="s">
        <v>50</v>
      </c>
      <c r="B17325" t="s">
        <v>85</v>
      </c>
      <c r="C17325">
        <v>2034</v>
      </c>
      <c r="D17325" t="s">
        <v>12</v>
      </c>
      <c r="E17325" t="s">
        <v>22</v>
      </c>
      <c r="F17325">
        <v>220296.32057000001</v>
      </c>
    </row>
    <row r="17326" spans="1:6" x14ac:dyDescent="0.35">
      <c r="A17326" t="s">
        <v>50</v>
      </c>
      <c r="B17326" t="s">
        <v>85</v>
      </c>
      <c r="C17326">
        <v>2034</v>
      </c>
      <c r="D17326" t="s">
        <v>12</v>
      </c>
      <c r="E17326" t="s">
        <v>23</v>
      </c>
      <c r="F17326">
        <v>221475.90635999999</v>
      </c>
    </row>
    <row r="17327" spans="1:6" x14ac:dyDescent="0.35">
      <c r="A17327" t="s">
        <v>50</v>
      </c>
      <c r="B17327" t="s">
        <v>85</v>
      </c>
      <c r="C17327">
        <v>2034</v>
      </c>
      <c r="D17327" t="s">
        <v>12</v>
      </c>
      <c r="E17327" t="s">
        <v>24</v>
      </c>
      <c r="F17327">
        <v>213859.27197999999</v>
      </c>
    </row>
    <row r="17328" spans="1:6" x14ac:dyDescent="0.35">
      <c r="A17328" t="s">
        <v>50</v>
      </c>
      <c r="B17328" t="s">
        <v>85</v>
      </c>
      <c r="C17328">
        <v>2034</v>
      </c>
      <c r="D17328" t="s">
        <v>12</v>
      </c>
      <c r="E17328" t="s">
        <v>25</v>
      </c>
      <c r="F17328">
        <v>199254.53117</v>
      </c>
    </row>
    <row r="17329" spans="1:6" x14ac:dyDescent="0.35">
      <c r="A17329" t="s">
        <v>50</v>
      </c>
      <c r="B17329" t="s">
        <v>85</v>
      </c>
      <c r="C17329">
        <v>2034</v>
      </c>
      <c r="D17329" t="s">
        <v>12</v>
      </c>
      <c r="E17329" t="s">
        <v>26</v>
      </c>
      <c r="F17329">
        <v>175614.75227999999</v>
      </c>
    </row>
    <row r="17330" spans="1:6" x14ac:dyDescent="0.35">
      <c r="A17330" t="s">
        <v>50</v>
      </c>
      <c r="B17330" t="s">
        <v>85</v>
      </c>
      <c r="C17330">
        <v>2034</v>
      </c>
      <c r="D17330" t="s">
        <v>12</v>
      </c>
      <c r="E17330" t="s">
        <v>27</v>
      </c>
      <c r="F17330">
        <v>179405.84174999999</v>
      </c>
    </row>
    <row r="17331" spans="1:6" x14ac:dyDescent="0.35">
      <c r="A17331" t="s">
        <v>50</v>
      </c>
      <c r="B17331" t="s">
        <v>85</v>
      </c>
      <c r="C17331">
        <v>2034</v>
      </c>
      <c r="D17331" t="s">
        <v>12</v>
      </c>
      <c r="E17331" t="s">
        <v>28</v>
      </c>
      <c r="F17331">
        <v>158881.94282</v>
      </c>
    </row>
    <row r="17332" spans="1:6" x14ac:dyDescent="0.35">
      <c r="A17332" t="s">
        <v>50</v>
      </c>
      <c r="B17332" t="s">
        <v>85</v>
      </c>
      <c r="C17332">
        <v>2034</v>
      </c>
      <c r="D17332" t="s">
        <v>12</v>
      </c>
      <c r="E17332" t="s">
        <v>29</v>
      </c>
      <c r="F17332">
        <v>153992.97065</v>
      </c>
    </row>
    <row r="17333" spans="1:6" x14ac:dyDescent="0.35">
      <c r="A17333" t="s">
        <v>50</v>
      </c>
      <c r="B17333" t="s">
        <v>85</v>
      </c>
      <c r="C17333">
        <v>2034</v>
      </c>
      <c r="D17333" t="s">
        <v>12</v>
      </c>
      <c r="E17333" t="s">
        <v>30</v>
      </c>
      <c r="F17333">
        <v>128748.36287</v>
      </c>
    </row>
    <row r="17334" spans="1:6" x14ac:dyDescent="0.35">
      <c r="A17334" t="s">
        <v>50</v>
      </c>
      <c r="B17334" t="s">
        <v>85</v>
      </c>
      <c r="C17334">
        <v>2034</v>
      </c>
      <c r="D17334" t="s">
        <v>12</v>
      </c>
      <c r="E17334" t="s">
        <v>31</v>
      </c>
      <c r="F17334">
        <v>101084.32708</v>
      </c>
    </row>
    <row r="17335" spans="1:6" x14ac:dyDescent="0.35">
      <c r="A17335" t="s">
        <v>50</v>
      </c>
      <c r="B17335" t="s">
        <v>85</v>
      </c>
      <c r="C17335">
        <v>2034</v>
      </c>
      <c r="D17335" t="s">
        <v>12</v>
      </c>
      <c r="E17335" t="s">
        <v>10</v>
      </c>
      <c r="F17335">
        <v>106073.9744704</v>
      </c>
    </row>
    <row r="17336" spans="1:6" x14ac:dyDescent="0.35">
      <c r="A17336" t="s">
        <v>50</v>
      </c>
      <c r="B17336" t="s">
        <v>85</v>
      </c>
      <c r="C17336">
        <v>2034</v>
      </c>
      <c r="D17336" t="s">
        <v>13</v>
      </c>
      <c r="E17336" t="s">
        <v>16</v>
      </c>
      <c r="F17336">
        <v>160814.82475</v>
      </c>
    </row>
    <row r="17337" spans="1:6" x14ac:dyDescent="0.35">
      <c r="A17337" t="s">
        <v>50</v>
      </c>
      <c r="B17337" t="s">
        <v>85</v>
      </c>
      <c r="C17337">
        <v>2034</v>
      </c>
      <c r="D17337" t="s">
        <v>13</v>
      </c>
      <c r="E17337" t="s">
        <v>32</v>
      </c>
      <c r="F17337">
        <v>169515.12734000001</v>
      </c>
    </row>
    <row r="17338" spans="1:6" x14ac:dyDescent="0.35">
      <c r="A17338" t="s">
        <v>50</v>
      </c>
      <c r="B17338" t="s">
        <v>85</v>
      </c>
      <c r="C17338">
        <v>2034</v>
      </c>
      <c r="D17338" t="s">
        <v>13</v>
      </c>
      <c r="E17338" t="s">
        <v>17</v>
      </c>
      <c r="F17338">
        <v>179603.17569</v>
      </c>
    </row>
    <row r="17339" spans="1:6" x14ac:dyDescent="0.35">
      <c r="A17339" t="s">
        <v>50</v>
      </c>
      <c r="B17339" t="s">
        <v>85</v>
      </c>
      <c r="C17339">
        <v>2034</v>
      </c>
      <c r="D17339" t="s">
        <v>13</v>
      </c>
      <c r="E17339" t="s">
        <v>18</v>
      </c>
      <c r="F17339">
        <v>192513.16471000001</v>
      </c>
    </row>
    <row r="17340" spans="1:6" x14ac:dyDescent="0.35">
      <c r="A17340" t="s">
        <v>50</v>
      </c>
      <c r="B17340" t="s">
        <v>85</v>
      </c>
      <c r="C17340">
        <v>2034</v>
      </c>
      <c r="D17340" t="s">
        <v>13</v>
      </c>
      <c r="E17340" t="s">
        <v>19</v>
      </c>
      <c r="F17340">
        <v>211550.41493999999</v>
      </c>
    </row>
    <row r="17341" spans="1:6" x14ac:dyDescent="0.35">
      <c r="A17341" t="s">
        <v>50</v>
      </c>
      <c r="B17341" t="s">
        <v>85</v>
      </c>
      <c r="C17341">
        <v>2034</v>
      </c>
      <c r="D17341" t="s">
        <v>13</v>
      </c>
      <c r="E17341" t="s">
        <v>20</v>
      </c>
      <c r="F17341">
        <v>213352.00573</v>
      </c>
    </row>
    <row r="17342" spans="1:6" x14ac:dyDescent="0.35">
      <c r="A17342" t="s">
        <v>50</v>
      </c>
      <c r="B17342" t="s">
        <v>85</v>
      </c>
      <c r="C17342">
        <v>2034</v>
      </c>
      <c r="D17342" t="s">
        <v>13</v>
      </c>
      <c r="E17342" t="s">
        <v>21</v>
      </c>
      <c r="F17342">
        <v>206268.41365</v>
      </c>
    </row>
    <row r="17343" spans="1:6" x14ac:dyDescent="0.35">
      <c r="A17343" t="s">
        <v>50</v>
      </c>
      <c r="B17343" t="s">
        <v>85</v>
      </c>
      <c r="C17343">
        <v>2034</v>
      </c>
      <c r="D17343" t="s">
        <v>13</v>
      </c>
      <c r="E17343" t="s">
        <v>22</v>
      </c>
      <c r="F17343">
        <v>212273.21315</v>
      </c>
    </row>
    <row r="17344" spans="1:6" x14ac:dyDescent="0.35">
      <c r="A17344" t="s">
        <v>50</v>
      </c>
      <c r="B17344" t="s">
        <v>85</v>
      </c>
      <c r="C17344">
        <v>2034</v>
      </c>
      <c r="D17344" t="s">
        <v>13</v>
      </c>
      <c r="E17344" t="s">
        <v>23</v>
      </c>
      <c r="F17344">
        <v>210330.54076999999</v>
      </c>
    </row>
    <row r="17345" spans="1:6" x14ac:dyDescent="0.35">
      <c r="A17345" t="s">
        <v>50</v>
      </c>
      <c r="B17345" t="s">
        <v>85</v>
      </c>
      <c r="C17345">
        <v>2034</v>
      </c>
      <c r="D17345" t="s">
        <v>13</v>
      </c>
      <c r="E17345" t="s">
        <v>24</v>
      </c>
      <c r="F17345">
        <v>202789.63185000001</v>
      </c>
    </row>
    <row r="17346" spans="1:6" x14ac:dyDescent="0.35">
      <c r="A17346" t="s">
        <v>50</v>
      </c>
      <c r="B17346" t="s">
        <v>85</v>
      </c>
      <c r="C17346">
        <v>2034</v>
      </c>
      <c r="D17346" t="s">
        <v>13</v>
      </c>
      <c r="E17346" t="s">
        <v>25</v>
      </c>
      <c r="F17346">
        <v>189126.01550000001</v>
      </c>
    </row>
    <row r="17347" spans="1:6" x14ac:dyDescent="0.35">
      <c r="A17347" t="s">
        <v>50</v>
      </c>
      <c r="B17347" t="s">
        <v>85</v>
      </c>
      <c r="C17347">
        <v>2034</v>
      </c>
      <c r="D17347" t="s">
        <v>13</v>
      </c>
      <c r="E17347" t="s">
        <v>26</v>
      </c>
      <c r="F17347">
        <v>165113.90078</v>
      </c>
    </row>
    <row r="17348" spans="1:6" x14ac:dyDescent="0.35">
      <c r="A17348" t="s">
        <v>50</v>
      </c>
      <c r="B17348" t="s">
        <v>85</v>
      </c>
      <c r="C17348">
        <v>2034</v>
      </c>
      <c r="D17348" t="s">
        <v>13</v>
      </c>
      <c r="E17348" t="s">
        <v>27</v>
      </c>
      <c r="F17348">
        <v>169288.33067</v>
      </c>
    </row>
    <row r="17349" spans="1:6" x14ac:dyDescent="0.35">
      <c r="A17349" t="s">
        <v>50</v>
      </c>
      <c r="B17349" t="s">
        <v>85</v>
      </c>
      <c r="C17349">
        <v>2034</v>
      </c>
      <c r="D17349" t="s">
        <v>13</v>
      </c>
      <c r="E17349" t="s">
        <v>28</v>
      </c>
      <c r="F17349">
        <v>147855.62164999999</v>
      </c>
    </row>
    <row r="17350" spans="1:6" x14ac:dyDescent="0.35">
      <c r="A17350" t="s">
        <v>50</v>
      </c>
      <c r="B17350" t="s">
        <v>85</v>
      </c>
      <c r="C17350">
        <v>2034</v>
      </c>
      <c r="D17350" t="s">
        <v>13</v>
      </c>
      <c r="E17350" t="s">
        <v>29</v>
      </c>
      <c r="F17350">
        <v>139861.22336</v>
      </c>
    </row>
    <row r="17351" spans="1:6" x14ac:dyDescent="0.35">
      <c r="A17351" t="s">
        <v>50</v>
      </c>
      <c r="B17351" t="s">
        <v>85</v>
      </c>
      <c r="C17351">
        <v>2034</v>
      </c>
      <c r="D17351" t="s">
        <v>13</v>
      </c>
      <c r="E17351" t="s">
        <v>30</v>
      </c>
      <c r="F17351">
        <v>112348.37493000001</v>
      </c>
    </row>
    <row r="17352" spans="1:6" x14ac:dyDescent="0.35">
      <c r="A17352" t="s">
        <v>50</v>
      </c>
      <c r="B17352" t="s">
        <v>85</v>
      </c>
      <c r="C17352">
        <v>2034</v>
      </c>
      <c r="D17352" t="s">
        <v>13</v>
      </c>
      <c r="E17352" t="s">
        <v>31</v>
      </c>
      <c r="F17352">
        <v>84150.356400000004</v>
      </c>
    </row>
    <row r="17353" spans="1:6" x14ac:dyDescent="0.35">
      <c r="A17353" t="s">
        <v>50</v>
      </c>
      <c r="B17353" t="s">
        <v>85</v>
      </c>
      <c r="C17353">
        <v>2034</v>
      </c>
      <c r="D17353" t="s">
        <v>13</v>
      </c>
      <c r="E17353" t="s">
        <v>10</v>
      </c>
      <c r="F17353">
        <v>78723.385883399998</v>
      </c>
    </row>
    <row r="17354" spans="1:6" x14ac:dyDescent="0.35">
      <c r="A17354" t="s">
        <v>50</v>
      </c>
      <c r="B17354" t="s">
        <v>85</v>
      </c>
      <c r="C17354">
        <v>2035</v>
      </c>
      <c r="D17354" t="s">
        <v>12</v>
      </c>
      <c r="E17354" t="s">
        <v>16</v>
      </c>
      <c r="F17354">
        <v>153287.63166000001</v>
      </c>
    </row>
    <row r="17355" spans="1:6" x14ac:dyDescent="0.35">
      <c r="A17355" t="s">
        <v>50</v>
      </c>
      <c r="B17355" t="s">
        <v>85</v>
      </c>
      <c r="C17355">
        <v>2035</v>
      </c>
      <c r="D17355" t="s">
        <v>12</v>
      </c>
      <c r="E17355" t="s">
        <v>32</v>
      </c>
      <c r="F17355">
        <v>162545.46885</v>
      </c>
    </row>
    <row r="17356" spans="1:6" x14ac:dyDescent="0.35">
      <c r="A17356" t="s">
        <v>50</v>
      </c>
      <c r="B17356" t="s">
        <v>85</v>
      </c>
      <c r="C17356">
        <v>2035</v>
      </c>
      <c r="D17356" t="s">
        <v>12</v>
      </c>
      <c r="E17356" t="s">
        <v>17</v>
      </c>
      <c r="F17356">
        <v>170736.59950000001</v>
      </c>
    </row>
    <row r="17357" spans="1:6" x14ac:dyDescent="0.35">
      <c r="A17357" t="s">
        <v>50</v>
      </c>
      <c r="B17357" t="s">
        <v>85</v>
      </c>
      <c r="C17357">
        <v>2035</v>
      </c>
      <c r="D17357" t="s">
        <v>12</v>
      </c>
      <c r="E17357" t="s">
        <v>18</v>
      </c>
      <c r="F17357">
        <v>179096.76261999999</v>
      </c>
    </row>
    <row r="17358" spans="1:6" x14ac:dyDescent="0.35">
      <c r="A17358" t="s">
        <v>50</v>
      </c>
      <c r="B17358" t="s">
        <v>85</v>
      </c>
      <c r="C17358">
        <v>2035</v>
      </c>
      <c r="D17358" t="s">
        <v>12</v>
      </c>
      <c r="E17358" t="s">
        <v>19</v>
      </c>
      <c r="F17358">
        <v>200828.45650999999</v>
      </c>
    </row>
    <row r="17359" spans="1:6" x14ac:dyDescent="0.35">
      <c r="A17359" t="s">
        <v>50</v>
      </c>
      <c r="B17359" t="s">
        <v>85</v>
      </c>
      <c r="C17359">
        <v>2035</v>
      </c>
      <c r="D17359" t="s">
        <v>12</v>
      </c>
      <c r="E17359" t="s">
        <v>20</v>
      </c>
      <c r="F17359">
        <v>210974.05731</v>
      </c>
    </row>
    <row r="17360" spans="1:6" x14ac:dyDescent="0.35">
      <c r="A17360" t="s">
        <v>50</v>
      </c>
      <c r="B17360" t="s">
        <v>85</v>
      </c>
      <c r="C17360">
        <v>2035</v>
      </c>
      <c r="D17360" t="s">
        <v>12</v>
      </c>
      <c r="E17360" t="s">
        <v>21</v>
      </c>
      <c r="F17360">
        <v>209199.40270000001</v>
      </c>
    </row>
    <row r="17361" spans="1:6" x14ac:dyDescent="0.35">
      <c r="A17361" t="s">
        <v>50</v>
      </c>
      <c r="B17361" t="s">
        <v>85</v>
      </c>
      <c r="C17361">
        <v>2035</v>
      </c>
      <c r="D17361" t="s">
        <v>12</v>
      </c>
      <c r="E17361" t="s">
        <v>22</v>
      </c>
      <c r="F17361">
        <v>220526.40617999999</v>
      </c>
    </row>
    <row r="17362" spans="1:6" x14ac:dyDescent="0.35">
      <c r="A17362" t="s">
        <v>50</v>
      </c>
      <c r="B17362" t="s">
        <v>85</v>
      </c>
      <c r="C17362">
        <v>2035</v>
      </c>
      <c r="D17362" t="s">
        <v>12</v>
      </c>
      <c r="E17362" t="s">
        <v>23</v>
      </c>
      <c r="F17362">
        <v>223696.85250000001</v>
      </c>
    </row>
    <row r="17363" spans="1:6" x14ac:dyDescent="0.35">
      <c r="A17363" t="s">
        <v>50</v>
      </c>
      <c r="B17363" t="s">
        <v>85</v>
      </c>
      <c r="C17363">
        <v>2035</v>
      </c>
      <c r="D17363" t="s">
        <v>12</v>
      </c>
      <c r="E17363" t="s">
        <v>24</v>
      </c>
      <c r="F17363">
        <v>216277.60644</v>
      </c>
    </row>
    <row r="17364" spans="1:6" x14ac:dyDescent="0.35">
      <c r="A17364" t="s">
        <v>50</v>
      </c>
      <c r="B17364" t="s">
        <v>85</v>
      </c>
      <c r="C17364">
        <v>2035</v>
      </c>
      <c r="D17364" t="s">
        <v>12</v>
      </c>
      <c r="E17364" t="s">
        <v>25</v>
      </c>
      <c r="F17364">
        <v>204442.43674</v>
      </c>
    </row>
    <row r="17365" spans="1:6" x14ac:dyDescent="0.35">
      <c r="A17365" t="s">
        <v>50</v>
      </c>
      <c r="B17365" t="s">
        <v>85</v>
      </c>
      <c r="C17365">
        <v>2035</v>
      </c>
      <c r="D17365" t="s">
        <v>12</v>
      </c>
      <c r="E17365" t="s">
        <v>26</v>
      </c>
      <c r="F17365">
        <v>177750.93948999999</v>
      </c>
    </row>
    <row r="17366" spans="1:6" x14ac:dyDescent="0.35">
      <c r="A17366" t="s">
        <v>50</v>
      </c>
      <c r="B17366" t="s">
        <v>85</v>
      </c>
      <c r="C17366">
        <v>2035</v>
      </c>
      <c r="D17366" t="s">
        <v>12</v>
      </c>
      <c r="E17366" t="s">
        <v>27</v>
      </c>
      <c r="F17366">
        <v>179197.98959000001</v>
      </c>
    </row>
    <row r="17367" spans="1:6" x14ac:dyDescent="0.35">
      <c r="A17367" t="s">
        <v>50</v>
      </c>
      <c r="B17367" t="s">
        <v>85</v>
      </c>
      <c r="C17367">
        <v>2035</v>
      </c>
      <c r="D17367" t="s">
        <v>12</v>
      </c>
      <c r="E17367" t="s">
        <v>28</v>
      </c>
      <c r="F17367">
        <v>161477.79378000001</v>
      </c>
    </row>
    <row r="17368" spans="1:6" x14ac:dyDescent="0.35">
      <c r="A17368" t="s">
        <v>50</v>
      </c>
      <c r="B17368" t="s">
        <v>85</v>
      </c>
      <c r="C17368">
        <v>2035</v>
      </c>
      <c r="D17368" t="s">
        <v>12</v>
      </c>
      <c r="E17368" t="s">
        <v>29</v>
      </c>
      <c r="F17368">
        <v>154428.55038</v>
      </c>
    </row>
    <row r="17369" spans="1:6" x14ac:dyDescent="0.35">
      <c r="A17369" t="s">
        <v>50</v>
      </c>
      <c r="B17369" t="s">
        <v>85</v>
      </c>
      <c r="C17369">
        <v>2035</v>
      </c>
      <c r="D17369" t="s">
        <v>12</v>
      </c>
      <c r="E17369" t="s">
        <v>30</v>
      </c>
      <c r="F17369">
        <v>131582.47975999999</v>
      </c>
    </row>
    <row r="17370" spans="1:6" x14ac:dyDescent="0.35">
      <c r="A17370" t="s">
        <v>50</v>
      </c>
      <c r="B17370" t="s">
        <v>85</v>
      </c>
      <c r="C17370">
        <v>2035</v>
      </c>
      <c r="D17370" t="s">
        <v>12</v>
      </c>
      <c r="E17370" t="s">
        <v>31</v>
      </c>
      <c r="F17370">
        <v>102568.14847</v>
      </c>
    </row>
    <row r="17371" spans="1:6" x14ac:dyDescent="0.35">
      <c r="A17371" t="s">
        <v>50</v>
      </c>
      <c r="B17371" t="s">
        <v>85</v>
      </c>
      <c r="C17371">
        <v>2035</v>
      </c>
      <c r="D17371" t="s">
        <v>12</v>
      </c>
      <c r="E17371" t="s">
        <v>10</v>
      </c>
      <c r="F17371">
        <v>111161.6221576</v>
      </c>
    </row>
    <row r="17372" spans="1:6" x14ac:dyDescent="0.35">
      <c r="A17372" t="s">
        <v>50</v>
      </c>
      <c r="B17372" t="s">
        <v>85</v>
      </c>
      <c r="C17372">
        <v>2035</v>
      </c>
      <c r="D17372" t="s">
        <v>13</v>
      </c>
      <c r="E17372" t="s">
        <v>16</v>
      </c>
      <c r="F17372">
        <v>161082.05288</v>
      </c>
    </row>
    <row r="17373" spans="1:6" x14ac:dyDescent="0.35">
      <c r="A17373" t="s">
        <v>50</v>
      </c>
      <c r="B17373" t="s">
        <v>85</v>
      </c>
      <c r="C17373">
        <v>2035</v>
      </c>
      <c r="D17373" t="s">
        <v>13</v>
      </c>
      <c r="E17373" t="s">
        <v>32</v>
      </c>
      <c r="F17373">
        <v>170162.82701000001</v>
      </c>
    </row>
    <row r="17374" spans="1:6" x14ac:dyDescent="0.35">
      <c r="A17374" t="s">
        <v>50</v>
      </c>
      <c r="B17374" t="s">
        <v>85</v>
      </c>
      <c r="C17374">
        <v>2035</v>
      </c>
      <c r="D17374" t="s">
        <v>13</v>
      </c>
      <c r="E17374" t="s">
        <v>17</v>
      </c>
      <c r="F17374">
        <v>179672.12062</v>
      </c>
    </row>
    <row r="17375" spans="1:6" x14ac:dyDescent="0.35">
      <c r="A17375" t="s">
        <v>50</v>
      </c>
      <c r="B17375" t="s">
        <v>85</v>
      </c>
      <c r="C17375">
        <v>2035</v>
      </c>
      <c r="D17375" t="s">
        <v>13</v>
      </c>
      <c r="E17375" t="s">
        <v>18</v>
      </c>
      <c r="F17375">
        <v>190808.87356000001</v>
      </c>
    </row>
    <row r="17376" spans="1:6" x14ac:dyDescent="0.35">
      <c r="A17376" t="s">
        <v>50</v>
      </c>
      <c r="B17376" t="s">
        <v>85</v>
      </c>
      <c r="C17376">
        <v>2035</v>
      </c>
      <c r="D17376" t="s">
        <v>13</v>
      </c>
      <c r="E17376" t="s">
        <v>19</v>
      </c>
      <c r="F17376">
        <v>211512.39978000001</v>
      </c>
    </row>
    <row r="17377" spans="1:6" x14ac:dyDescent="0.35">
      <c r="A17377" t="s">
        <v>50</v>
      </c>
      <c r="B17377" t="s">
        <v>85</v>
      </c>
      <c r="C17377">
        <v>2035</v>
      </c>
      <c r="D17377" t="s">
        <v>13</v>
      </c>
      <c r="E17377" t="s">
        <v>20</v>
      </c>
      <c r="F17377">
        <v>215757.24471</v>
      </c>
    </row>
    <row r="17378" spans="1:6" x14ac:dyDescent="0.35">
      <c r="A17378" t="s">
        <v>50</v>
      </c>
      <c r="B17378" t="s">
        <v>85</v>
      </c>
      <c r="C17378">
        <v>2035</v>
      </c>
      <c r="D17378" t="s">
        <v>13</v>
      </c>
      <c r="E17378" t="s">
        <v>21</v>
      </c>
      <c r="F17378">
        <v>205603.22433</v>
      </c>
    </row>
    <row r="17379" spans="1:6" x14ac:dyDescent="0.35">
      <c r="A17379" t="s">
        <v>50</v>
      </c>
      <c r="B17379" t="s">
        <v>85</v>
      </c>
      <c r="C17379">
        <v>2035</v>
      </c>
      <c r="D17379" t="s">
        <v>13</v>
      </c>
      <c r="E17379" t="s">
        <v>22</v>
      </c>
      <c r="F17379">
        <v>212851.01206000001</v>
      </c>
    </row>
    <row r="17380" spans="1:6" x14ac:dyDescent="0.35">
      <c r="A17380" t="s">
        <v>50</v>
      </c>
      <c r="B17380" t="s">
        <v>85</v>
      </c>
      <c r="C17380">
        <v>2035</v>
      </c>
      <c r="D17380" t="s">
        <v>13</v>
      </c>
      <c r="E17380" t="s">
        <v>23</v>
      </c>
      <c r="F17380">
        <v>211935.40710000001</v>
      </c>
    </row>
    <row r="17381" spans="1:6" x14ac:dyDescent="0.35">
      <c r="A17381" t="s">
        <v>50</v>
      </c>
      <c r="B17381" t="s">
        <v>85</v>
      </c>
      <c r="C17381">
        <v>2035</v>
      </c>
      <c r="D17381" t="s">
        <v>13</v>
      </c>
      <c r="E17381" t="s">
        <v>24</v>
      </c>
      <c r="F17381">
        <v>205090.89272999999</v>
      </c>
    </row>
    <row r="17382" spans="1:6" x14ac:dyDescent="0.35">
      <c r="A17382" t="s">
        <v>50</v>
      </c>
      <c r="B17382" t="s">
        <v>85</v>
      </c>
      <c r="C17382">
        <v>2035</v>
      </c>
      <c r="D17382" t="s">
        <v>13</v>
      </c>
      <c r="E17382" t="s">
        <v>25</v>
      </c>
      <c r="F17382">
        <v>194043.57944</v>
      </c>
    </row>
    <row r="17383" spans="1:6" x14ac:dyDescent="0.35">
      <c r="A17383" t="s">
        <v>50</v>
      </c>
      <c r="B17383" t="s">
        <v>85</v>
      </c>
      <c r="C17383">
        <v>2035</v>
      </c>
      <c r="D17383" t="s">
        <v>13</v>
      </c>
      <c r="E17383" t="s">
        <v>26</v>
      </c>
      <c r="F17383">
        <v>166374.50555999999</v>
      </c>
    </row>
    <row r="17384" spans="1:6" x14ac:dyDescent="0.35">
      <c r="A17384" t="s">
        <v>50</v>
      </c>
      <c r="B17384" t="s">
        <v>85</v>
      </c>
      <c r="C17384">
        <v>2035</v>
      </c>
      <c r="D17384" t="s">
        <v>13</v>
      </c>
      <c r="E17384" t="s">
        <v>27</v>
      </c>
      <c r="F17384">
        <v>168902.78829999999</v>
      </c>
    </row>
    <row r="17385" spans="1:6" x14ac:dyDescent="0.35">
      <c r="A17385" t="s">
        <v>50</v>
      </c>
      <c r="B17385" t="s">
        <v>85</v>
      </c>
      <c r="C17385">
        <v>2035</v>
      </c>
      <c r="D17385" t="s">
        <v>13</v>
      </c>
      <c r="E17385" t="s">
        <v>28</v>
      </c>
      <c r="F17385">
        <v>149967.50649999999</v>
      </c>
    </row>
    <row r="17386" spans="1:6" x14ac:dyDescent="0.35">
      <c r="A17386" t="s">
        <v>50</v>
      </c>
      <c r="B17386" t="s">
        <v>85</v>
      </c>
      <c r="C17386">
        <v>2035</v>
      </c>
      <c r="D17386" t="s">
        <v>13</v>
      </c>
      <c r="E17386" t="s">
        <v>29</v>
      </c>
      <c r="F17386">
        <v>140193.27788000001</v>
      </c>
    </row>
    <row r="17387" spans="1:6" x14ac:dyDescent="0.35">
      <c r="A17387" t="s">
        <v>50</v>
      </c>
      <c r="B17387" t="s">
        <v>85</v>
      </c>
      <c r="C17387">
        <v>2035</v>
      </c>
      <c r="D17387" t="s">
        <v>13</v>
      </c>
      <c r="E17387" t="s">
        <v>30</v>
      </c>
      <c r="F17387">
        <v>114861.88813000001</v>
      </c>
    </row>
    <row r="17388" spans="1:6" x14ac:dyDescent="0.35">
      <c r="A17388" t="s">
        <v>50</v>
      </c>
      <c r="B17388" t="s">
        <v>85</v>
      </c>
      <c r="C17388">
        <v>2035</v>
      </c>
      <c r="D17388" t="s">
        <v>13</v>
      </c>
      <c r="E17388" t="s">
        <v>31</v>
      </c>
      <c r="F17388">
        <v>84969.591130000001</v>
      </c>
    </row>
    <row r="17389" spans="1:6" x14ac:dyDescent="0.35">
      <c r="A17389" t="s">
        <v>50</v>
      </c>
      <c r="B17389" t="s">
        <v>85</v>
      </c>
      <c r="C17389">
        <v>2035</v>
      </c>
      <c r="D17389" t="s">
        <v>13</v>
      </c>
      <c r="E17389" t="s">
        <v>10</v>
      </c>
      <c r="F17389">
        <v>81838.523810400002</v>
      </c>
    </row>
    <row r="17390" spans="1:6" x14ac:dyDescent="0.35">
      <c r="A17390" t="s">
        <v>50</v>
      </c>
      <c r="B17390" t="s">
        <v>85</v>
      </c>
      <c r="C17390">
        <v>2036</v>
      </c>
      <c r="D17390" t="s">
        <v>12</v>
      </c>
      <c r="E17390" t="s">
        <v>16</v>
      </c>
      <c r="F17390">
        <v>153520.30184999999</v>
      </c>
    </row>
    <row r="17391" spans="1:6" x14ac:dyDescent="0.35">
      <c r="A17391" t="s">
        <v>50</v>
      </c>
      <c r="B17391" t="s">
        <v>85</v>
      </c>
      <c r="C17391">
        <v>2036</v>
      </c>
      <c r="D17391" t="s">
        <v>12</v>
      </c>
      <c r="E17391" t="s">
        <v>32</v>
      </c>
      <c r="F17391">
        <v>162995.01126999999</v>
      </c>
    </row>
    <row r="17392" spans="1:6" x14ac:dyDescent="0.35">
      <c r="A17392" t="s">
        <v>50</v>
      </c>
      <c r="B17392" t="s">
        <v>85</v>
      </c>
      <c r="C17392">
        <v>2036</v>
      </c>
      <c r="D17392" t="s">
        <v>12</v>
      </c>
      <c r="E17392" t="s">
        <v>17</v>
      </c>
      <c r="F17392">
        <v>171272.91031000001</v>
      </c>
    </row>
    <row r="17393" spans="1:6" x14ac:dyDescent="0.35">
      <c r="A17393" t="s">
        <v>50</v>
      </c>
      <c r="B17393" t="s">
        <v>85</v>
      </c>
      <c r="C17393">
        <v>2036</v>
      </c>
      <c r="D17393" t="s">
        <v>12</v>
      </c>
      <c r="E17393" t="s">
        <v>18</v>
      </c>
      <c r="F17393">
        <v>177455.51115999999</v>
      </c>
    </row>
    <row r="17394" spans="1:6" x14ac:dyDescent="0.35">
      <c r="A17394" t="s">
        <v>50</v>
      </c>
      <c r="B17394" t="s">
        <v>85</v>
      </c>
      <c r="C17394">
        <v>2036</v>
      </c>
      <c r="D17394" t="s">
        <v>12</v>
      </c>
      <c r="E17394" t="s">
        <v>19</v>
      </c>
      <c r="F17394">
        <v>200967.14254</v>
      </c>
    </row>
    <row r="17395" spans="1:6" x14ac:dyDescent="0.35">
      <c r="A17395" t="s">
        <v>50</v>
      </c>
      <c r="B17395" t="s">
        <v>85</v>
      </c>
      <c r="C17395">
        <v>2036</v>
      </c>
      <c r="D17395" t="s">
        <v>12</v>
      </c>
      <c r="E17395" t="s">
        <v>20</v>
      </c>
      <c r="F17395">
        <v>212424.98412000001</v>
      </c>
    </row>
    <row r="17396" spans="1:6" x14ac:dyDescent="0.35">
      <c r="A17396" t="s">
        <v>50</v>
      </c>
      <c r="B17396" t="s">
        <v>85</v>
      </c>
      <c r="C17396">
        <v>2036</v>
      </c>
      <c r="D17396" t="s">
        <v>12</v>
      </c>
      <c r="E17396" t="s">
        <v>21</v>
      </c>
      <c r="F17396">
        <v>210013.85248999999</v>
      </c>
    </row>
    <row r="17397" spans="1:6" x14ac:dyDescent="0.35">
      <c r="A17397" t="s">
        <v>50</v>
      </c>
      <c r="B17397" t="s">
        <v>85</v>
      </c>
      <c r="C17397">
        <v>2036</v>
      </c>
      <c r="D17397" t="s">
        <v>12</v>
      </c>
      <c r="E17397" t="s">
        <v>22</v>
      </c>
      <c r="F17397">
        <v>220383.42498000001</v>
      </c>
    </row>
    <row r="17398" spans="1:6" x14ac:dyDescent="0.35">
      <c r="A17398" t="s">
        <v>50</v>
      </c>
      <c r="B17398" t="s">
        <v>85</v>
      </c>
      <c r="C17398">
        <v>2036</v>
      </c>
      <c r="D17398" t="s">
        <v>12</v>
      </c>
      <c r="E17398" t="s">
        <v>23</v>
      </c>
      <c r="F17398">
        <v>225187.18254000001</v>
      </c>
    </row>
    <row r="17399" spans="1:6" x14ac:dyDescent="0.35">
      <c r="A17399" t="s">
        <v>50</v>
      </c>
      <c r="B17399" t="s">
        <v>85</v>
      </c>
      <c r="C17399">
        <v>2036</v>
      </c>
      <c r="D17399" t="s">
        <v>12</v>
      </c>
      <c r="E17399" t="s">
        <v>24</v>
      </c>
      <c r="F17399">
        <v>218966.46200999999</v>
      </c>
    </row>
    <row r="17400" spans="1:6" x14ac:dyDescent="0.35">
      <c r="A17400" t="s">
        <v>50</v>
      </c>
      <c r="B17400" t="s">
        <v>85</v>
      </c>
      <c r="C17400">
        <v>2036</v>
      </c>
      <c r="D17400" t="s">
        <v>12</v>
      </c>
      <c r="E17400" t="s">
        <v>25</v>
      </c>
      <c r="F17400">
        <v>208381.49075999999</v>
      </c>
    </row>
    <row r="17401" spans="1:6" x14ac:dyDescent="0.35">
      <c r="A17401" t="s">
        <v>50</v>
      </c>
      <c r="B17401" t="s">
        <v>85</v>
      </c>
      <c r="C17401">
        <v>2036</v>
      </c>
      <c r="D17401" t="s">
        <v>12</v>
      </c>
      <c r="E17401" t="s">
        <v>26</v>
      </c>
      <c r="F17401">
        <v>181727.7359</v>
      </c>
    </row>
    <row r="17402" spans="1:6" x14ac:dyDescent="0.35">
      <c r="A17402" t="s">
        <v>50</v>
      </c>
      <c r="B17402" t="s">
        <v>85</v>
      </c>
      <c r="C17402">
        <v>2036</v>
      </c>
      <c r="D17402" t="s">
        <v>12</v>
      </c>
      <c r="E17402" t="s">
        <v>27</v>
      </c>
      <c r="F17402">
        <v>176438.9528</v>
      </c>
    </row>
    <row r="17403" spans="1:6" x14ac:dyDescent="0.35">
      <c r="A17403" t="s">
        <v>50</v>
      </c>
      <c r="B17403" t="s">
        <v>85</v>
      </c>
      <c r="C17403">
        <v>2036</v>
      </c>
      <c r="D17403" t="s">
        <v>12</v>
      </c>
      <c r="E17403" t="s">
        <v>28</v>
      </c>
      <c r="F17403">
        <v>166725.00742000001</v>
      </c>
    </row>
    <row r="17404" spans="1:6" x14ac:dyDescent="0.35">
      <c r="A17404" t="s">
        <v>50</v>
      </c>
      <c r="B17404" t="s">
        <v>85</v>
      </c>
      <c r="C17404">
        <v>2036</v>
      </c>
      <c r="D17404" t="s">
        <v>12</v>
      </c>
      <c r="E17404" t="s">
        <v>29</v>
      </c>
      <c r="F17404">
        <v>153393.93335000001</v>
      </c>
    </row>
    <row r="17405" spans="1:6" x14ac:dyDescent="0.35">
      <c r="A17405" t="s">
        <v>50</v>
      </c>
      <c r="B17405" t="s">
        <v>85</v>
      </c>
      <c r="C17405">
        <v>2036</v>
      </c>
      <c r="D17405" t="s">
        <v>12</v>
      </c>
      <c r="E17405" t="s">
        <v>30</v>
      </c>
      <c r="F17405">
        <v>135028.15390999999</v>
      </c>
    </row>
    <row r="17406" spans="1:6" x14ac:dyDescent="0.35">
      <c r="A17406" t="s">
        <v>50</v>
      </c>
      <c r="B17406" t="s">
        <v>85</v>
      </c>
      <c r="C17406">
        <v>2036</v>
      </c>
      <c r="D17406" t="s">
        <v>12</v>
      </c>
      <c r="E17406" t="s">
        <v>31</v>
      </c>
      <c r="F17406">
        <v>104384.87979000001</v>
      </c>
    </row>
    <row r="17407" spans="1:6" x14ac:dyDescent="0.35">
      <c r="A17407" t="s">
        <v>50</v>
      </c>
      <c r="B17407" t="s">
        <v>85</v>
      </c>
      <c r="C17407">
        <v>2036</v>
      </c>
      <c r="D17407" t="s">
        <v>12</v>
      </c>
      <c r="E17407" t="s">
        <v>10</v>
      </c>
      <c r="F17407">
        <v>115757.9879106</v>
      </c>
    </row>
    <row r="17408" spans="1:6" x14ac:dyDescent="0.35">
      <c r="A17408" t="s">
        <v>50</v>
      </c>
      <c r="B17408" t="s">
        <v>85</v>
      </c>
      <c r="C17408">
        <v>2036</v>
      </c>
      <c r="D17408" t="s">
        <v>13</v>
      </c>
      <c r="E17408" t="s">
        <v>16</v>
      </c>
      <c r="F17408">
        <v>161328.80962000001</v>
      </c>
    </row>
    <row r="17409" spans="1:6" x14ac:dyDescent="0.35">
      <c r="A17409" t="s">
        <v>50</v>
      </c>
      <c r="B17409" t="s">
        <v>85</v>
      </c>
      <c r="C17409">
        <v>2036</v>
      </c>
      <c r="D17409" t="s">
        <v>13</v>
      </c>
      <c r="E17409" t="s">
        <v>32</v>
      </c>
      <c r="F17409">
        <v>170640.73929</v>
      </c>
    </row>
    <row r="17410" spans="1:6" x14ac:dyDescent="0.35">
      <c r="A17410" t="s">
        <v>50</v>
      </c>
      <c r="B17410" t="s">
        <v>85</v>
      </c>
      <c r="C17410">
        <v>2036</v>
      </c>
      <c r="D17410" t="s">
        <v>13</v>
      </c>
      <c r="E17410" t="s">
        <v>17</v>
      </c>
      <c r="F17410">
        <v>179857.63183</v>
      </c>
    </row>
    <row r="17411" spans="1:6" x14ac:dyDescent="0.35">
      <c r="A17411" t="s">
        <v>50</v>
      </c>
      <c r="B17411" t="s">
        <v>85</v>
      </c>
      <c r="C17411">
        <v>2036</v>
      </c>
      <c r="D17411" t="s">
        <v>13</v>
      </c>
      <c r="E17411" t="s">
        <v>18</v>
      </c>
      <c r="F17411">
        <v>189220.12409999999</v>
      </c>
    </row>
    <row r="17412" spans="1:6" x14ac:dyDescent="0.35">
      <c r="A17412" t="s">
        <v>50</v>
      </c>
      <c r="B17412" t="s">
        <v>85</v>
      </c>
      <c r="C17412">
        <v>2036</v>
      </c>
      <c r="D17412" t="s">
        <v>13</v>
      </c>
      <c r="E17412" t="s">
        <v>19</v>
      </c>
      <c r="F17412">
        <v>211835.02533</v>
      </c>
    </row>
    <row r="17413" spans="1:6" x14ac:dyDescent="0.35">
      <c r="A17413" t="s">
        <v>50</v>
      </c>
      <c r="B17413" t="s">
        <v>85</v>
      </c>
      <c r="C17413">
        <v>2036</v>
      </c>
      <c r="D17413" t="s">
        <v>13</v>
      </c>
      <c r="E17413" t="s">
        <v>20</v>
      </c>
      <c r="F17413">
        <v>217155.98177000001</v>
      </c>
    </row>
    <row r="17414" spans="1:6" x14ac:dyDescent="0.35">
      <c r="A17414" t="s">
        <v>50</v>
      </c>
      <c r="B17414" t="s">
        <v>85</v>
      </c>
      <c r="C17414">
        <v>2036</v>
      </c>
      <c r="D17414" t="s">
        <v>13</v>
      </c>
      <c r="E17414" t="s">
        <v>21</v>
      </c>
      <c r="F17414">
        <v>206035.86902000001</v>
      </c>
    </row>
    <row r="17415" spans="1:6" x14ac:dyDescent="0.35">
      <c r="A17415" t="s">
        <v>50</v>
      </c>
      <c r="B17415" t="s">
        <v>85</v>
      </c>
      <c r="C17415">
        <v>2036</v>
      </c>
      <c r="D17415" t="s">
        <v>13</v>
      </c>
      <c r="E17415" t="s">
        <v>22</v>
      </c>
      <c r="F17415">
        <v>213002.09950000001</v>
      </c>
    </row>
    <row r="17416" spans="1:6" x14ac:dyDescent="0.35">
      <c r="A17416" t="s">
        <v>50</v>
      </c>
      <c r="B17416" t="s">
        <v>85</v>
      </c>
      <c r="C17416">
        <v>2036</v>
      </c>
      <c r="D17416" t="s">
        <v>13</v>
      </c>
      <c r="E17416" t="s">
        <v>23</v>
      </c>
      <c r="F17416">
        <v>213347.06221999999</v>
      </c>
    </row>
    <row r="17417" spans="1:6" x14ac:dyDescent="0.35">
      <c r="A17417" t="s">
        <v>50</v>
      </c>
      <c r="B17417" t="s">
        <v>85</v>
      </c>
      <c r="C17417">
        <v>2036</v>
      </c>
      <c r="D17417" t="s">
        <v>13</v>
      </c>
      <c r="E17417" t="s">
        <v>24</v>
      </c>
      <c r="F17417">
        <v>207031.30777000001</v>
      </c>
    </row>
    <row r="17418" spans="1:6" x14ac:dyDescent="0.35">
      <c r="A17418" t="s">
        <v>50</v>
      </c>
      <c r="B17418" t="s">
        <v>85</v>
      </c>
      <c r="C17418">
        <v>2036</v>
      </c>
      <c r="D17418" t="s">
        <v>13</v>
      </c>
      <c r="E17418" t="s">
        <v>25</v>
      </c>
      <c r="F17418">
        <v>197669.63162</v>
      </c>
    </row>
    <row r="17419" spans="1:6" x14ac:dyDescent="0.35">
      <c r="A17419" t="s">
        <v>50</v>
      </c>
      <c r="B17419" t="s">
        <v>85</v>
      </c>
      <c r="C17419">
        <v>2036</v>
      </c>
      <c r="D17419" t="s">
        <v>13</v>
      </c>
      <c r="E17419" t="s">
        <v>26</v>
      </c>
      <c r="F17419">
        <v>169777.59987999999</v>
      </c>
    </row>
    <row r="17420" spans="1:6" x14ac:dyDescent="0.35">
      <c r="A17420" t="s">
        <v>50</v>
      </c>
      <c r="B17420" t="s">
        <v>85</v>
      </c>
      <c r="C17420">
        <v>2036</v>
      </c>
      <c r="D17420" t="s">
        <v>13</v>
      </c>
      <c r="E17420" t="s">
        <v>27</v>
      </c>
      <c r="F17420">
        <v>166112.58656</v>
      </c>
    </row>
    <row r="17421" spans="1:6" x14ac:dyDescent="0.35">
      <c r="A17421" t="s">
        <v>50</v>
      </c>
      <c r="B17421" t="s">
        <v>85</v>
      </c>
      <c r="C17421">
        <v>2036</v>
      </c>
      <c r="D17421" t="s">
        <v>13</v>
      </c>
      <c r="E17421" t="s">
        <v>28</v>
      </c>
      <c r="F17421">
        <v>154581.58796999999</v>
      </c>
    </row>
    <row r="17422" spans="1:6" x14ac:dyDescent="0.35">
      <c r="A17422" t="s">
        <v>50</v>
      </c>
      <c r="B17422" t="s">
        <v>85</v>
      </c>
      <c r="C17422">
        <v>2036</v>
      </c>
      <c r="D17422" t="s">
        <v>13</v>
      </c>
      <c r="E17422" t="s">
        <v>29</v>
      </c>
      <c r="F17422">
        <v>139150.33035999999</v>
      </c>
    </row>
    <row r="17423" spans="1:6" x14ac:dyDescent="0.35">
      <c r="A17423" t="s">
        <v>50</v>
      </c>
      <c r="B17423" t="s">
        <v>85</v>
      </c>
      <c r="C17423">
        <v>2036</v>
      </c>
      <c r="D17423" t="s">
        <v>13</v>
      </c>
      <c r="E17423" t="s">
        <v>30</v>
      </c>
      <c r="F17423">
        <v>117780.17337999999</v>
      </c>
    </row>
    <row r="17424" spans="1:6" x14ac:dyDescent="0.35">
      <c r="A17424" t="s">
        <v>50</v>
      </c>
      <c r="B17424" t="s">
        <v>85</v>
      </c>
      <c r="C17424">
        <v>2036</v>
      </c>
      <c r="D17424" t="s">
        <v>13</v>
      </c>
      <c r="E17424" t="s">
        <v>31</v>
      </c>
      <c r="F17424">
        <v>86164.905249999996</v>
      </c>
    </row>
    <row r="17425" spans="1:6" x14ac:dyDescent="0.35">
      <c r="A17425" t="s">
        <v>50</v>
      </c>
      <c r="B17425" t="s">
        <v>85</v>
      </c>
      <c r="C17425">
        <v>2036</v>
      </c>
      <c r="D17425" t="s">
        <v>13</v>
      </c>
      <c r="E17425" t="s">
        <v>10</v>
      </c>
      <c r="F17425">
        <v>84609.210957700008</v>
      </c>
    </row>
    <row r="17426" spans="1:6" x14ac:dyDescent="0.35">
      <c r="A17426" t="s">
        <v>50</v>
      </c>
      <c r="B17426" t="s">
        <v>85</v>
      </c>
      <c r="C17426">
        <v>2037</v>
      </c>
      <c r="D17426" t="s">
        <v>12</v>
      </c>
      <c r="E17426" t="s">
        <v>16</v>
      </c>
      <c r="F17426">
        <v>153743.73086000001</v>
      </c>
    </row>
    <row r="17427" spans="1:6" x14ac:dyDescent="0.35">
      <c r="A17427" t="s">
        <v>50</v>
      </c>
      <c r="B17427" t="s">
        <v>85</v>
      </c>
      <c r="C17427">
        <v>2037</v>
      </c>
      <c r="D17427" t="s">
        <v>12</v>
      </c>
      <c r="E17427" t="s">
        <v>32</v>
      </c>
      <c r="F17427">
        <v>163334.7352</v>
      </c>
    </row>
    <row r="17428" spans="1:6" x14ac:dyDescent="0.35">
      <c r="A17428" t="s">
        <v>50</v>
      </c>
      <c r="B17428" t="s">
        <v>85</v>
      </c>
      <c r="C17428">
        <v>2037</v>
      </c>
      <c r="D17428" t="s">
        <v>12</v>
      </c>
      <c r="E17428" t="s">
        <v>17</v>
      </c>
      <c r="F17428">
        <v>170325.48697999999</v>
      </c>
    </row>
    <row r="17429" spans="1:6" x14ac:dyDescent="0.35">
      <c r="A17429" t="s">
        <v>50</v>
      </c>
      <c r="B17429" t="s">
        <v>85</v>
      </c>
      <c r="C17429">
        <v>2037</v>
      </c>
      <c r="D17429" t="s">
        <v>12</v>
      </c>
      <c r="E17429" t="s">
        <v>18</v>
      </c>
      <c r="F17429">
        <v>178609.86181999999</v>
      </c>
    </row>
    <row r="17430" spans="1:6" x14ac:dyDescent="0.35">
      <c r="A17430" t="s">
        <v>50</v>
      </c>
      <c r="B17430" t="s">
        <v>85</v>
      </c>
      <c r="C17430">
        <v>2037</v>
      </c>
      <c r="D17430" t="s">
        <v>12</v>
      </c>
      <c r="E17430" t="s">
        <v>19</v>
      </c>
      <c r="F17430">
        <v>199966.99497999999</v>
      </c>
    </row>
    <row r="17431" spans="1:6" x14ac:dyDescent="0.35">
      <c r="A17431" t="s">
        <v>50</v>
      </c>
      <c r="B17431" t="s">
        <v>85</v>
      </c>
      <c r="C17431">
        <v>2037</v>
      </c>
      <c r="D17431" t="s">
        <v>12</v>
      </c>
      <c r="E17431" t="s">
        <v>20</v>
      </c>
      <c r="F17431">
        <v>213301.76527999999</v>
      </c>
    </row>
    <row r="17432" spans="1:6" x14ac:dyDescent="0.35">
      <c r="A17432" t="s">
        <v>50</v>
      </c>
      <c r="B17432" t="s">
        <v>85</v>
      </c>
      <c r="C17432">
        <v>2037</v>
      </c>
      <c r="D17432" t="s">
        <v>12</v>
      </c>
      <c r="E17432" t="s">
        <v>21</v>
      </c>
      <c r="F17432">
        <v>212123.16511</v>
      </c>
    </row>
    <row r="17433" spans="1:6" x14ac:dyDescent="0.35">
      <c r="A17433" t="s">
        <v>50</v>
      </c>
      <c r="B17433" t="s">
        <v>85</v>
      </c>
      <c r="C17433">
        <v>2037</v>
      </c>
      <c r="D17433" t="s">
        <v>12</v>
      </c>
      <c r="E17433" t="s">
        <v>22</v>
      </c>
      <c r="F17433">
        <v>219484.28846000001</v>
      </c>
    </row>
    <row r="17434" spans="1:6" x14ac:dyDescent="0.35">
      <c r="A17434" t="s">
        <v>50</v>
      </c>
      <c r="B17434" t="s">
        <v>85</v>
      </c>
      <c r="C17434">
        <v>2037</v>
      </c>
      <c r="D17434" t="s">
        <v>12</v>
      </c>
      <c r="E17434" t="s">
        <v>23</v>
      </c>
      <c r="F17434">
        <v>226474.98925000001</v>
      </c>
    </row>
    <row r="17435" spans="1:6" x14ac:dyDescent="0.35">
      <c r="A17435" t="s">
        <v>50</v>
      </c>
      <c r="B17435" t="s">
        <v>85</v>
      </c>
      <c r="C17435">
        <v>2037</v>
      </c>
      <c r="D17435" t="s">
        <v>12</v>
      </c>
      <c r="E17435" t="s">
        <v>24</v>
      </c>
      <c r="F17435">
        <v>221956.87143999999</v>
      </c>
    </row>
    <row r="17436" spans="1:6" x14ac:dyDescent="0.35">
      <c r="A17436" t="s">
        <v>50</v>
      </c>
      <c r="B17436" t="s">
        <v>85</v>
      </c>
      <c r="C17436">
        <v>2037</v>
      </c>
      <c r="D17436" t="s">
        <v>12</v>
      </c>
      <c r="E17436" t="s">
        <v>25</v>
      </c>
      <c r="F17436">
        <v>211426.45256999999</v>
      </c>
    </row>
    <row r="17437" spans="1:6" x14ac:dyDescent="0.35">
      <c r="A17437" t="s">
        <v>50</v>
      </c>
      <c r="B17437" t="s">
        <v>85</v>
      </c>
      <c r="C17437">
        <v>2037</v>
      </c>
      <c r="D17437" t="s">
        <v>12</v>
      </c>
      <c r="E17437" t="s">
        <v>26</v>
      </c>
      <c r="F17437">
        <v>186377.25729000001</v>
      </c>
    </row>
    <row r="17438" spans="1:6" x14ac:dyDescent="0.35">
      <c r="A17438" t="s">
        <v>50</v>
      </c>
      <c r="B17438" t="s">
        <v>85</v>
      </c>
      <c r="C17438">
        <v>2037</v>
      </c>
      <c r="D17438" t="s">
        <v>12</v>
      </c>
      <c r="E17438" t="s">
        <v>27</v>
      </c>
      <c r="F17438">
        <v>174109.24604999999</v>
      </c>
    </row>
    <row r="17439" spans="1:6" x14ac:dyDescent="0.35">
      <c r="A17439" t="s">
        <v>50</v>
      </c>
      <c r="B17439" t="s">
        <v>85</v>
      </c>
      <c r="C17439">
        <v>2037</v>
      </c>
      <c r="D17439" t="s">
        <v>12</v>
      </c>
      <c r="E17439" t="s">
        <v>28</v>
      </c>
      <c r="F17439">
        <v>171339.66042999999</v>
      </c>
    </row>
    <row r="17440" spans="1:6" x14ac:dyDescent="0.35">
      <c r="A17440" t="s">
        <v>50</v>
      </c>
      <c r="B17440" t="s">
        <v>85</v>
      </c>
      <c r="C17440">
        <v>2037</v>
      </c>
      <c r="D17440" t="s">
        <v>12</v>
      </c>
      <c r="E17440" t="s">
        <v>29</v>
      </c>
      <c r="F17440">
        <v>152457.24585000001</v>
      </c>
    </row>
    <row r="17441" spans="1:6" x14ac:dyDescent="0.35">
      <c r="A17441" t="s">
        <v>50</v>
      </c>
      <c r="B17441" t="s">
        <v>85</v>
      </c>
      <c r="C17441">
        <v>2037</v>
      </c>
      <c r="D17441" t="s">
        <v>12</v>
      </c>
      <c r="E17441" t="s">
        <v>30</v>
      </c>
      <c r="F17441">
        <v>138260.98099000001</v>
      </c>
    </row>
    <row r="17442" spans="1:6" x14ac:dyDescent="0.35">
      <c r="A17442" t="s">
        <v>50</v>
      </c>
      <c r="B17442" t="s">
        <v>85</v>
      </c>
      <c r="C17442">
        <v>2037</v>
      </c>
      <c r="D17442" t="s">
        <v>12</v>
      </c>
      <c r="E17442" t="s">
        <v>31</v>
      </c>
      <c r="F17442">
        <v>106413.98673999999</v>
      </c>
    </row>
    <row r="17443" spans="1:6" x14ac:dyDescent="0.35">
      <c r="A17443" t="s">
        <v>50</v>
      </c>
      <c r="B17443" t="s">
        <v>85</v>
      </c>
      <c r="C17443">
        <v>2037</v>
      </c>
      <c r="D17443" t="s">
        <v>12</v>
      </c>
      <c r="E17443" t="s">
        <v>10</v>
      </c>
      <c r="F17443">
        <v>119940.7754636</v>
      </c>
    </row>
    <row r="17444" spans="1:6" x14ac:dyDescent="0.35">
      <c r="A17444" t="s">
        <v>50</v>
      </c>
      <c r="B17444" t="s">
        <v>85</v>
      </c>
      <c r="C17444">
        <v>2037</v>
      </c>
      <c r="D17444" t="s">
        <v>13</v>
      </c>
      <c r="E17444" t="s">
        <v>16</v>
      </c>
      <c r="F17444">
        <v>161565.34864000001</v>
      </c>
    </row>
    <row r="17445" spans="1:6" x14ac:dyDescent="0.35">
      <c r="A17445" t="s">
        <v>50</v>
      </c>
      <c r="B17445" t="s">
        <v>85</v>
      </c>
      <c r="C17445">
        <v>2037</v>
      </c>
      <c r="D17445" t="s">
        <v>13</v>
      </c>
      <c r="E17445" t="s">
        <v>32</v>
      </c>
      <c r="F17445">
        <v>171003.66188</v>
      </c>
    </row>
    <row r="17446" spans="1:6" x14ac:dyDescent="0.35">
      <c r="A17446" t="s">
        <v>50</v>
      </c>
      <c r="B17446" t="s">
        <v>85</v>
      </c>
      <c r="C17446">
        <v>2037</v>
      </c>
      <c r="D17446" t="s">
        <v>13</v>
      </c>
      <c r="E17446" t="s">
        <v>17</v>
      </c>
      <c r="F17446">
        <v>178760.24265999999</v>
      </c>
    </row>
    <row r="17447" spans="1:6" x14ac:dyDescent="0.35">
      <c r="A17447" t="s">
        <v>50</v>
      </c>
      <c r="B17447" t="s">
        <v>85</v>
      </c>
      <c r="C17447">
        <v>2037</v>
      </c>
      <c r="D17447" t="s">
        <v>13</v>
      </c>
      <c r="E17447" t="s">
        <v>18</v>
      </c>
      <c r="F17447">
        <v>189845.95532000001</v>
      </c>
    </row>
    <row r="17448" spans="1:6" x14ac:dyDescent="0.35">
      <c r="A17448" t="s">
        <v>50</v>
      </c>
      <c r="B17448" t="s">
        <v>85</v>
      </c>
      <c r="C17448">
        <v>2037</v>
      </c>
      <c r="D17448" t="s">
        <v>13</v>
      </c>
      <c r="E17448" t="s">
        <v>19</v>
      </c>
      <c r="F17448">
        <v>211262.93398</v>
      </c>
    </row>
    <row r="17449" spans="1:6" x14ac:dyDescent="0.35">
      <c r="A17449" t="s">
        <v>50</v>
      </c>
      <c r="B17449" t="s">
        <v>85</v>
      </c>
      <c r="C17449">
        <v>2037</v>
      </c>
      <c r="D17449" t="s">
        <v>13</v>
      </c>
      <c r="E17449" t="s">
        <v>20</v>
      </c>
      <c r="F17449">
        <v>217704.30017</v>
      </c>
    </row>
    <row r="17450" spans="1:6" x14ac:dyDescent="0.35">
      <c r="A17450" t="s">
        <v>50</v>
      </c>
      <c r="B17450" t="s">
        <v>85</v>
      </c>
      <c r="C17450">
        <v>2037</v>
      </c>
      <c r="D17450" t="s">
        <v>13</v>
      </c>
      <c r="E17450" t="s">
        <v>21</v>
      </c>
      <c r="F17450">
        <v>208426.62836</v>
      </c>
    </row>
    <row r="17451" spans="1:6" x14ac:dyDescent="0.35">
      <c r="A17451" t="s">
        <v>50</v>
      </c>
      <c r="B17451" t="s">
        <v>85</v>
      </c>
      <c r="C17451">
        <v>2037</v>
      </c>
      <c r="D17451" t="s">
        <v>13</v>
      </c>
      <c r="E17451" t="s">
        <v>22</v>
      </c>
      <c r="F17451">
        <v>212277.29641000001</v>
      </c>
    </row>
    <row r="17452" spans="1:6" x14ac:dyDescent="0.35">
      <c r="A17452" t="s">
        <v>50</v>
      </c>
      <c r="B17452" t="s">
        <v>85</v>
      </c>
      <c r="C17452">
        <v>2037</v>
      </c>
      <c r="D17452" t="s">
        <v>13</v>
      </c>
      <c r="E17452" t="s">
        <v>23</v>
      </c>
      <c r="F17452">
        <v>214900.45285</v>
      </c>
    </row>
    <row r="17453" spans="1:6" x14ac:dyDescent="0.35">
      <c r="A17453" t="s">
        <v>50</v>
      </c>
      <c r="B17453" t="s">
        <v>85</v>
      </c>
      <c r="C17453">
        <v>2037</v>
      </c>
      <c r="D17453" t="s">
        <v>13</v>
      </c>
      <c r="E17453" t="s">
        <v>24</v>
      </c>
      <c r="F17453">
        <v>208921.61134</v>
      </c>
    </row>
    <row r="17454" spans="1:6" x14ac:dyDescent="0.35">
      <c r="A17454" t="s">
        <v>50</v>
      </c>
      <c r="B17454" t="s">
        <v>85</v>
      </c>
      <c r="C17454">
        <v>2037</v>
      </c>
      <c r="D17454" t="s">
        <v>13</v>
      </c>
      <c r="E17454" t="s">
        <v>25</v>
      </c>
      <c r="F17454">
        <v>199889.62469999999</v>
      </c>
    </row>
    <row r="17455" spans="1:6" x14ac:dyDescent="0.35">
      <c r="A17455" t="s">
        <v>50</v>
      </c>
      <c r="B17455" t="s">
        <v>85</v>
      </c>
      <c r="C17455">
        <v>2037</v>
      </c>
      <c r="D17455" t="s">
        <v>13</v>
      </c>
      <c r="E17455" t="s">
        <v>26</v>
      </c>
      <c r="F17455">
        <v>174695.66175999999</v>
      </c>
    </row>
    <row r="17456" spans="1:6" x14ac:dyDescent="0.35">
      <c r="A17456" t="s">
        <v>50</v>
      </c>
      <c r="B17456" t="s">
        <v>85</v>
      </c>
      <c r="C17456">
        <v>2037</v>
      </c>
      <c r="D17456" t="s">
        <v>13</v>
      </c>
      <c r="E17456" t="s">
        <v>27</v>
      </c>
      <c r="F17456">
        <v>163355.42105</v>
      </c>
    </row>
    <row r="17457" spans="1:6" x14ac:dyDescent="0.35">
      <c r="A17457" t="s">
        <v>50</v>
      </c>
      <c r="B17457" t="s">
        <v>85</v>
      </c>
      <c r="C17457">
        <v>2037</v>
      </c>
      <c r="D17457" t="s">
        <v>13</v>
      </c>
      <c r="E17457" t="s">
        <v>28</v>
      </c>
      <c r="F17457">
        <v>158459.64048999999</v>
      </c>
    </row>
    <row r="17458" spans="1:6" x14ac:dyDescent="0.35">
      <c r="A17458" t="s">
        <v>50</v>
      </c>
      <c r="B17458" t="s">
        <v>85</v>
      </c>
      <c r="C17458">
        <v>2037</v>
      </c>
      <c r="D17458" t="s">
        <v>13</v>
      </c>
      <c r="E17458" t="s">
        <v>29</v>
      </c>
      <c r="F17458">
        <v>138386.34351999999</v>
      </c>
    </row>
    <row r="17459" spans="1:6" x14ac:dyDescent="0.35">
      <c r="A17459" t="s">
        <v>50</v>
      </c>
      <c r="B17459" t="s">
        <v>85</v>
      </c>
      <c r="C17459">
        <v>2037</v>
      </c>
      <c r="D17459" t="s">
        <v>13</v>
      </c>
      <c r="E17459" t="s">
        <v>30</v>
      </c>
      <c r="F17459">
        <v>120394.5156</v>
      </c>
    </row>
    <row r="17460" spans="1:6" x14ac:dyDescent="0.35">
      <c r="A17460" t="s">
        <v>50</v>
      </c>
      <c r="B17460" t="s">
        <v>85</v>
      </c>
      <c r="C17460">
        <v>2037</v>
      </c>
      <c r="D17460" t="s">
        <v>13</v>
      </c>
      <c r="E17460" t="s">
        <v>31</v>
      </c>
      <c r="F17460">
        <v>87510.788820000002</v>
      </c>
    </row>
    <row r="17461" spans="1:6" x14ac:dyDescent="0.35">
      <c r="A17461" t="s">
        <v>50</v>
      </c>
      <c r="B17461" t="s">
        <v>85</v>
      </c>
      <c r="C17461">
        <v>2037</v>
      </c>
      <c r="D17461" t="s">
        <v>13</v>
      </c>
      <c r="E17461" t="s">
        <v>10</v>
      </c>
      <c r="F17461">
        <v>87104.410287000006</v>
      </c>
    </row>
    <row r="17462" spans="1:6" x14ac:dyDescent="0.35">
      <c r="A17462" t="s">
        <v>50</v>
      </c>
      <c r="B17462" t="s">
        <v>85</v>
      </c>
      <c r="C17462">
        <v>2038</v>
      </c>
      <c r="D17462" t="s">
        <v>12</v>
      </c>
      <c r="E17462" t="s">
        <v>16</v>
      </c>
      <c r="F17462">
        <v>153970.05231999999</v>
      </c>
    </row>
    <row r="17463" spans="1:6" x14ac:dyDescent="0.35">
      <c r="A17463" t="s">
        <v>50</v>
      </c>
      <c r="B17463" t="s">
        <v>85</v>
      </c>
      <c r="C17463">
        <v>2038</v>
      </c>
      <c r="D17463" t="s">
        <v>12</v>
      </c>
      <c r="E17463" t="s">
        <v>32</v>
      </c>
      <c r="F17463">
        <v>163626.53599</v>
      </c>
    </row>
    <row r="17464" spans="1:6" x14ac:dyDescent="0.35">
      <c r="A17464" t="s">
        <v>50</v>
      </c>
      <c r="B17464" t="s">
        <v>85</v>
      </c>
      <c r="C17464">
        <v>2038</v>
      </c>
      <c r="D17464" t="s">
        <v>12</v>
      </c>
      <c r="E17464" t="s">
        <v>17</v>
      </c>
      <c r="F17464">
        <v>170906.32848</v>
      </c>
    </row>
    <row r="17465" spans="1:6" x14ac:dyDescent="0.35">
      <c r="A17465" t="s">
        <v>50</v>
      </c>
      <c r="B17465" t="s">
        <v>85</v>
      </c>
      <c r="C17465">
        <v>2038</v>
      </c>
      <c r="D17465" t="s">
        <v>12</v>
      </c>
      <c r="E17465" t="s">
        <v>18</v>
      </c>
      <c r="F17465">
        <v>178605.72008</v>
      </c>
    </row>
    <row r="17466" spans="1:6" x14ac:dyDescent="0.35">
      <c r="A17466" t="s">
        <v>50</v>
      </c>
      <c r="B17466" t="s">
        <v>85</v>
      </c>
      <c r="C17466">
        <v>2038</v>
      </c>
      <c r="D17466" t="s">
        <v>12</v>
      </c>
      <c r="E17466" t="s">
        <v>19</v>
      </c>
      <c r="F17466">
        <v>198808.74906</v>
      </c>
    </row>
    <row r="17467" spans="1:6" x14ac:dyDescent="0.35">
      <c r="A17467" t="s">
        <v>50</v>
      </c>
      <c r="B17467" t="s">
        <v>85</v>
      </c>
      <c r="C17467">
        <v>2038</v>
      </c>
      <c r="D17467" t="s">
        <v>12</v>
      </c>
      <c r="E17467" t="s">
        <v>20</v>
      </c>
      <c r="F17467">
        <v>213682.84497999999</v>
      </c>
    </row>
    <row r="17468" spans="1:6" x14ac:dyDescent="0.35">
      <c r="A17468" t="s">
        <v>50</v>
      </c>
      <c r="B17468" t="s">
        <v>85</v>
      </c>
      <c r="C17468">
        <v>2038</v>
      </c>
      <c r="D17468" t="s">
        <v>12</v>
      </c>
      <c r="E17468" t="s">
        <v>21</v>
      </c>
      <c r="F17468">
        <v>214678.52858000001</v>
      </c>
    </row>
    <row r="17469" spans="1:6" x14ac:dyDescent="0.35">
      <c r="A17469" t="s">
        <v>50</v>
      </c>
      <c r="B17469" t="s">
        <v>85</v>
      </c>
      <c r="C17469">
        <v>2038</v>
      </c>
      <c r="D17469" t="s">
        <v>12</v>
      </c>
      <c r="E17469" t="s">
        <v>22</v>
      </c>
      <c r="F17469">
        <v>218652.37966000001</v>
      </c>
    </row>
    <row r="17470" spans="1:6" x14ac:dyDescent="0.35">
      <c r="A17470" t="s">
        <v>50</v>
      </c>
      <c r="B17470" t="s">
        <v>85</v>
      </c>
      <c r="C17470">
        <v>2038</v>
      </c>
      <c r="D17470" t="s">
        <v>12</v>
      </c>
      <c r="E17470" t="s">
        <v>23</v>
      </c>
      <c r="F17470">
        <v>227547.63279999999</v>
      </c>
    </row>
    <row r="17471" spans="1:6" x14ac:dyDescent="0.35">
      <c r="A17471" t="s">
        <v>50</v>
      </c>
      <c r="B17471" t="s">
        <v>85</v>
      </c>
      <c r="C17471">
        <v>2038</v>
      </c>
      <c r="D17471" t="s">
        <v>12</v>
      </c>
      <c r="E17471" t="s">
        <v>24</v>
      </c>
      <c r="F17471">
        <v>224537.06466999999</v>
      </c>
    </row>
    <row r="17472" spans="1:6" x14ac:dyDescent="0.35">
      <c r="A17472" t="s">
        <v>50</v>
      </c>
      <c r="B17472" t="s">
        <v>85</v>
      </c>
      <c r="C17472">
        <v>2038</v>
      </c>
      <c r="D17472" t="s">
        <v>12</v>
      </c>
      <c r="E17472" t="s">
        <v>25</v>
      </c>
      <c r="F17472">
        <v>213107.86009</v>
      </c>
    </row>
    <row r="17473" spans="1:6" x14ac:dyDescent="0.35">
      <c r="A17473" t="s">
        <v>50</v>
      </c>
      <c r="B17473" t="s">
        <v>85</v>
      </c>
      <c r="C17473">
        <v>2038</v>
      </c>
      <c r="D17473" t="s">
        <v>12</v>
      </c>
      <c r="E17473" t="s">
        <v>26</v>
      </c>
      <c r="F17473">
        <v>192654.84338999999</v>
      </c>
    </row>
    <row r="17474" spans="1:6" x14ac:dyDescent="0.35">
      <c r="A17474" t="s">
        <v>50</v>
      </c>
      <c r="B17474" t="s">
        <v>85</v>
      </c>
      <c r="C17474">
        <v>2038</v>
      </c>
      <c r="D17474" t="s">
        <v>12</v>
      </c>
      <c r="E17474" t="s">
        <v>27</v>
      </c>
      <c r="F17474">
        <v>172893.46934000001</v>
      </c>
    </row>
    <row r="17475" spans="1:6" x14ac:dyDescent="0.35">
      <c r="A17475" t="s">
        <v>50</v>
      </c>
      <c r="B17475" t="s">
        <v>85</v>
      </c>
      <c r="C17475">
        <v>2038</v>
      </c>
      <c r="D17475" t="s">
        <v>12</v>
      </c>
      <c r="E17475" t="s">
        <v>28</v>
      </c>
      <c r="F17475">
        <v>174591.96561000001</v>
      </c>
    </row>
    <row r="17476" spans="1:6" x14ac:dyDescent="0.35">
      <c r="A17476" t="s">
        <v>50</v>
      </c>
      <c r="B17476" t="s">
        <v>85</v>
      </c>
      <c r="C17476">
        <v>2038</v>
      </c>
      <c r="D17476" t="s">
        <v>12</v>
      </c>
      <c r="E17476" t="s">
        <v>29</v>
      </c>
      <c r="F17476">
        <v>151778.14408</v>
      </c>
    </row>
    <row r="17477" spans="1:6" x14ac:dyDescent="0.35">
      <c r="A17477" t="s">
        <v>50</v>
      </c>
      <c r="B17477" t="s">
        <v>85</v>
      </c>
      <c r="C17477">
        <v>2038</v>
      </c>
      <c r="D17477" t="s">
        <v>12</v>
      </c>
      <c r="E17477" t="s">
        <v>30</v>
      </c>
      <c r="F17477">
        <v>140849.79761000001</v>
      </c>
    </row>
    <row r="17478" spans="1:6" x14ac:dyDescent="0.35">
      <c r="A17478" t="s">
        <v>50</v>
      </c>
      <c r="B17478" t="s">
        <v>85</v>
      </c>
      <c r="C17478">
        <v>2038</v>
      </c>
      <c r="D17478" t="s">
        <v>12</v>
      </c>
      <c r="E17478" t="s">
        <v>31</v>
      </c>
      <c r="F17478">
        <v>108862.85236999999</v>
      </c>
    </row>
    <row r="17479" spans="1:6" x14ac:dyDescent="0.35">
      <c r="A17479" t="s">
        <v>50</v>
      </c>
      <c r="B17479" t="s">
        <v>85</v>
      </c>
      <c r="C17479">
        <v>2038</v>
      </c>
      <c r="D17479" t="s">
        <v>12</v>
      </c>
      <c r="E17479" t="s">
        <v>10</v>
      </c>
      <c r="F17479">
        <v>123907.71541429999</v>
      </c>
    </row>
    <row r="17480" spans="1:6" x14ac:dyDescent="0.35">
      <c r="A17480" t="s">
        <v>50</v>
      </c>
      <c r="B17480" t="s">
        <v>85</v>
      </c>
      <c r="C17480">
        <v>2038</v>
      </c>
      <c r="D17480" t="s">
        <v>13</v>
      </c>
      <c r="E17480" t="s">
        <v>16</v>
      </c>
      <c r="F17480">
        <v>161804.44081999999</v>
      </c>
    </row>
    <row r="17481" spans="1:6" x14ac:dyDescent="0.35">
      <c r="A17481" t="s">
        <v>50</v>
      </c>
      <c r="B17481" t="s">
        <v>85</v>
      </c>
      <c r="C17481">
        <v>2038</v>
      </c>
      <c r="D17481" t="s">
        <v>13</v>
      </c>
      <c r="E17481" t="s">
        <v>32</v>
      </c>
      <c r="F17481">
        <v>171315.13553</v>
      </c>
    </row>
    <row r="17482" spans="1:6" x14ac:dyDescent="0.35">
      <c r="A17482" t="s">
        <v>50</v>
      </c>
      <c r="B17482" t="s">
        <v>85</v>
      </c>
      <c r="C17482">
        <v>2038</v>
      </c>
      <c r="D17482" t="s">
        <v>13</v>
      </c>
      <c r="E17482" t="s">
        <v>17</v>
      </c>
      <c r="F17482">
        <v>179272.01159000001</v>
      </c>
    </row>
    <row r="17483" spans="1:6" x14ac:dyDescent="0.35">
      <c r="A17483" t="s">
        <v>50</v>
      </c>
      <c r="B17483" t="s">
        <v>85</v>
      </c>
      <c r="C17483">
        <v>2038</v>
      </c>
      <c r="D17483" t="s">
        <v>13</v>
      </c>
      <c r="E17483" t="s">
        <v>18</v>
      </c>
      <c r="F17483">
        <v>189524.54379</v>
      </c>
    </row>
    <row r="17484" spans="1:6" x14ac:dyDescent="0.35">
      <c r="A17484" t="s">
        <v>50</v>
      </c>
      <c r="B17484" t="s">
        <v>85</v>
      </c>
      <c r="C17484">
        <v>2038</v>
      </c>
      <c r="D17484" t="s">
        <v>13</v>
      </c>
      <c r="E17484" t="s">
        <v>19</v>
      </c>
      <c r="F17484">
        <v>209846.56159999999</v>
      </c>
    </row>
    <row r="17485" spans="1:6" x14ac:dyDescent="0.35">
      <c r="A17485" t="s">
        <v>50</v>
      </c>
      <c r="B17485" t="s">
        <v>85</v>
      </c>
      <c r="C17485">
        <v>2038</v>
      </c>
      <c r="D17485" t="s">
        <v>13</v>
      </c>
      <c r="E17485" t="s">
        <v>20</v>
      </c>
      <c r="F17485">
        <v>218327.15018</v>
      </c>
    </row>
    <row r="17486" spans="1:6" x14ac:dyDescent="0.35">
      <c r="A17486" t="s">
        <v>50</v>
      </c>
      <c r="B17486" t="s">
        <v>85</v>
      </c>
      <c r="C17486">
        <v>2038</v>
      </c>
      <c r="D17486" t="s">
        <v>13</v>
      </c>
      <c r="E17486" t="s">
        <v>21</v>
      </c>
      <c r="F17486">
        <v>211229.64460999999</v>
      </c>
    </row>
    <row r="17487" spans="1:6" x14ac:dyDescent="0.35">
      <c r="A17487" t="s">
        <v>50</v>
      </c>
      <c r="B17487" t="s">
        <v>85</v>
      </c>
      <c r="C17487">
        <v>2038</v>
      </c>
      <c r="D17487" t="s">
        <v>13</v>
      </c>
      <c r="E17487" t="s">
        <v>22</v>
      </c>
      <c r="F17487">
        <v>211373.58548000001</v>
      </c>
    </row>
    <row r="17488" spans="1:6" x14ac:dyDescent="0.35">
      <c r="A17488" t="s">
        <v>50</v>
      </c>
      <c r="B17488" t="s">
        <v>85</v>
      </c>
      <c r="C17488">
        <v>2038</v>
      </c>
      <c r="D17488" t="s">
        <v>13</v>
      </c>
      <c r="E17488" t="s">
        <v>23</v>
      </c>
      <c r="F17488">
        <v>215972.70925000001</v>
      </c>
    </row>
    <row r="17489" spans="1:6" x14ac:dyDescent="0.35">
      <c r="A17489" t="s">
        <v>50</v>
      </c>
      <c r="B17489" t="s">
        <v>85</v>
      </c>
      <c r="C17489">
        <v>2038</v>
      </c>
      <c r="D17489" t="s">
        <v>13</v>
      </c>
      <c r="E17489" t="s">
        <v>24</v>
      </c>
      <c r="F17489">
        <v>211015.49092000001</v>
      </c>
    </row>
    <row r="17490" spans="1:6" x14ac:dyDescent="0.35">
      <c r="A17490" t="s">
        <v>50</v>
      </c>
      <c r="B17490" t="s">
        <v>85</v>
      </c>
      <c r="C17490">
        <v>2038</v>
      </c>
      <c r="D17490" t="s">
        <v>13</v>
      </c>
      <c r="E17490" t="s">
        <v>25</v>
      </c>
      <c r="F17490">
        <v>201094.45546</v>
      </c>
    </row>
    <row r="17491" spans="1:6" x14ac:dyDescent="0.35">
      <c r="A17491" t="s">
        <v>50</v>
      </c>
      <c r="B17491" t="s">
        <v>85</v>
      </c>
      <c r="C17491">
        <v>2038</v>
      </c>
      <c r="D17491" t="s">
        <v>13</v>
      </c>
      <c r="E17491" t="s">
        <v>26</v>
      </c>
      <c r="F17491">
        <v>180843.46455999999</v>
      </c>
    </row>
    <row r="17492" spans="1:6" x14ac:dyDescent="0.35">
      <c r="A17492" t="s">
        <v>50</v>
      </c>
      <c r="B17492" t="s">
        <v>85</v>
      </c>
      <c r="C17492">
        <v>2038</v>
      </c>
      <c r="D17492" t="s">
        <v>13</v>
      </c>
      <c r="E17492" t="s">
        <v>27</v>
      </c>
      <c r="F17492">
        <v>161300.90520000001</v>
      </c>
    </row>
    <row r="17493" spans="1:6" x14ac:dyDescent="0.35">
      <c r="A17493" t="s">
        <v>50</v>
      </c>
      <c r="B17493" t="s">
        <v>85</v>
      </c>
      <c r="C17493">
        <v>2038</v>
      </c>
      <c r="D17493" t="s">
        <v>13</v>
      </c>
      <c r="E17493" t="s">
        <v>28</v>
      </c>
      <c r="F17493">
        <v>161359.32607000001</v>
      </c>
    </row>
    <row r="17494" spans="1:6" x14ac:dyDescent="0.35">
      <c r="A17494" t="s">
        <v>50</v>
      </c>
      <c r="B17494" t="s">
        <v>85</v>
      </c>
      <c r="C17494">
        <v>2038</v>
      </c>
      <c r="D17494" t="s">
        <v>13</v>
      </c>
      <c r="E17494" t="s">
        <v>29</v>
      </c>
      <c r="F17494">
        <v>137806.26243</v>
      </c>
    </row>
    <row r="17495" spans="1:6" x14ac:dyDescent="0.35">
      <c r="A17495" t="s">
        <v>50</v>
      </c>
      <c r="B17495" t="s">
        <v>85</v>
      </c>
      <c r="C17495">
        <v>2038</v>
      </c>
      <c r="D17495" t="s">
        <v>13</v>
      </c>
      <c r="E17495" t="s">
        <v>30</v>
      </c>
      <c r="F17495">
        <v>122731.06200000001</v>
      </c>
    </row>
    <row r="17496" spans="1:6" x14ac:dyDescent="0.35">
      <c r="A17496" t="s">
        <v>50</v>
      </c>
      <c r="B17496" t="s">
        <v>85</v>
      </c>
      <c r="C17496">
        <v>2038</v>
      </c>
      <c r="D17496" t="s">
        <v>13</v>
      </c>
      <c r="E17496" t="s">
        <v>31</v>
      </c>
      <c r="F17496">
        <v>89041.897809999995</v>
      </c>
    </row>
    <row r="17497" spans="1:6" x14ac:dyDescent="0.35">
      <c r="A17497" t="s">
        <v>50</v>
      </c>
      <c r="B17497" t="s">
        <v>85</v>
      </c>
      <c r="C17497">
        <v>2038</v>
      </c>
      <c r="D17497" t="s">
        <v>13</v>
      </c>
      <c r="E17497" t="s">
        <v>10</v>
      </c>
      <c r="F17497">
        <v>89296.787636699999</v>
      </c>
    </row>
    <row r="17498" spans="1:6" x14ac:dyDescent="0.35">
      <c r="A17498" t="s">
        <v>50</v>
      </c>
      <c r="B17498" t="s">
        <v>85</v>
      </c>
      <c r="C17498">
        <v>2039</v>
      </c>
      <c r="D17498" t="s">
        <v>12</v>
      </c>
      <c r="E17498" t="s">
        <v>16</v>
      </c>
      <c r="F17498">
        <v>154214.05110000001</v>
      </c>
    </row>
    <row r="17499" spans="1:6" x14ac:dyDescent="0.35">
      <c r="A17499" t="s">
        <v>50</v>
      </c>
      <c r="B17499" t="s">
        <v>85</v>
      </c>
      <c r="C17499">
        <v>2039</v>
      </c>
      <c r="D17499" t="s">
        <v>12</v>
      </c>
      <c r="E17499" t="s">
        <v>32</v>
      </c>
      <c r="F17499">
        <v>163879.27658000001</v>
      </c>
    </row>
    <row r="17500" spans="1:6" x14ac:dyDescent="0.35">
      <c r="A17500" t="s">
        <v>50</v>
      </c>
      <c r="B17500" t="s">
        <v>85</v>
      </c>
      <c r="C17500">
        <v>2039</v>
      </c>
      <c r="D17500" t="s">
        <v>12</v>
      </c>
      <c r="E17500" t="s">
        <v>17</v>
      </c>
      <c r="F17500">
        <v>171383.86376000001</v>
      </c>
    </row>
    <row r="17501" spans="1:6" x14ac:dyDescent="0.35">
      <c r="A17501" t="s">
        <v>50</v>
      </c>
      <c r="B17501" t="s">
        <v>85</v>
      </c>
      <c r="C17501">
        <v>2039</v>
      </c>
      <c r="D17501" t="s">
        <v>12</v>
      </c>
      <c r="E17501" t="s">
        <v>18</v>
      </c>
      <c r="F17501">
        <v>178879.19364000001</v>
      </c>
    </row>
    <row r="17502" spans="1:6" x14ac:dyDescent="0.35">
      <c r="A17502" t="s">
        <v>50</v>
      </c>
      <c r="B17502" t="s">
        <v>85</v>
      </c>
      <c r="C17502">
        <v>2039</v>
      </c>
      <c r="D17502" t="s">
        <v>12</v>
      </c>
      <c r="E17502" t="s">
        <v>19</v>
      </c>
      <c r="F17502">
        <v>197571.16904000001</v>
      </c>
    </row>
    <row r="17503" spans="1:6" x14ac:dyDescent="0.35">
      <c r="A17503" t="s">
        <v>50</v>
      </c>
      <c r="B17503" t="s">
        <v>85</v>
      </c>
      <c r="C17503">
        <v>2039</v>
      </c>
      <c r="D17503" t="s">
        <v>12</v>
      </c>
      <c r="E17503" t="s">
        <v>20</v>
      </c>
      <c r="F17503">
        <v>213901.58228999999</v>
      </c>
    </row>
    <row r="17504" spans="1:6" x14ac:dyDescent="0.35">
      <c r="A17504" t="s">
        <v>50</v>
      </c>
      <c r="B17504" t="s">
        <v>85</v>
      </c>
      <c r="C17504">
        <v>2039</v>
      </c>
      <c r="D17504" t="s">
        <v>12</v>
      </c>
      <c r="E17504" t="s">
        <v>21</v>
      </c>
      <c r="F17504">
        <v>217084.02209000001</v>
      </c>
    </row>
    <row r="17505" spans="1:6" x14ac:dyDescent="0.35">
      <c r="A17505" t="s">
        <v>50</v>
      </c>
      <c r="B17505" t="s">
        <v>85</v>
      </c>
      <c r="C17505">
        <v>2039</v>
      </c>
      <c r="D17505" t="s">
        <v>12</v>
      </c>
      <c r="E17505" t="s">
        <v>22</v>
      </c>
      <c r="F17505">
        <v>218100.82191</v>
      </c>
    </row>
    <row r="17506" spans="1:6" x14ac:dyDescent="0.35">
      <c r="A17506" t="s">
        <v>50</v>
      </c>
      <c r="B17506" t="s">
        <v>85</v>
      </c>
      <c r="C17506">
        <v>2039</v>
      </c>
      <c r="D17506" t="s">
        <v>12</v>
      </c>
      <c r="E17506" t="s">
        <v>23</v>
      </c>
      <c r="F17506">
        <v>228267.99536</v>
      </c>
    </row>
    <row r="17507" spans="1:6" x14ac:dyDescent="0.35">
      <c r="A17507" t="s">
        <v>50</v>
      </c>
      <c r="B17507" t="s">
        <v>85</v>
      </c>
      <c r="C17507">
        <v>2039</v>
      </c>
      <c r="D17507" t="s">
        <v>12</v>
      </c>
      <c r="E17507" t="s">
        <v>24</v>
      </c>
      <c r="F17507">
        <v>226850.33176</v>
      </c>
    </row>
    <row r="17508" spans="1:6" x14ac:dyDescent="0.35">
      <c r="A17508" t="s">
        <v>50</v>
      </c>
      <c r="B17508" t="s">
        <v>85</v>
      </c>
      <c r="C17508">
        <v>2039</v>
      </c>
      <c r="D17508" t="s">
        <v>12</v>
      </c>
      <c r="E17508" t="s">
        <v>25</v>
      </c>
      <c r="F17508">
        <v>215404.39269000001</v>
      </c>
    </row>
    <row r="17509" spans="1:6" x14ac:dyDescent="0.35">
      <c r="A17509" t="s">
        <v>50</v>
      </c>
      <c r="B17509" t="s">
        <v>85</v>
      </c>
      <c r="C17509">
        <v>2039</v>
      </c>
      <c r="D17509" t="s">
        <v>12</v>
      </c>
      <c r="E17509" t="s">
        <v>26</v>
      </c>
      <c r="F17509">
        <v>197991.18210999999</v>
      </c>
    </row>
    <row r="17510" spans="1:6" x14ac:dyDescent="0.35">
      <c r="A17510" t="s">
        <v>50</v>
      </c>
      <c r="B17510" t="s">
        <v>85</v>
      </c>
      <c r="C17510">
        <v>2039</v>
      </c>
      <c r="D17510" t="s">
        <v>12</v>
      </c>
      <c r="E17510" t="s">
        <v>27</v>
      </c>
      <c r="F17510">
        <v>173641.77379000001</v>
      </c>
    </row>
    <row r="17511" spans="1:6" x14ac:dyDescent="0.35">
      <c r="A17511" t="s">
        <v>50</v>
      </c>
      <c r="B17511" t="s">
        <v>85</v>
      </c>
      <c r="C17511">
        <v>2039</v>
      </c>
      <c r="D17511" t="s">
        <v>12</v>
      </c>
      <c r="E17511" t="s">
        <v>28</v>
      </c>
      <c r="F17511">
        <v>175565.11992999999</v>
      </c>
    </row>
    <row r="17512" spans="1:6" x14ac:dyDescent="0.35">
      <c r="A17512" t="s">
        <v>50</v>
      </c>
      <c r="B17512" t="s">
        <v>85</v>
      </c>
      <c r="C17512">
        <v>2039</v>
      </c>
      <c r="D17512" t="s">
        <v>12</v>
      </c>
      <c r="E17512" t="s">
        <v>29</v>
      </c>
      <c r="F17512">
        <v>152746.31664999999</v>
      </c>
    </row>
    <row r="17513" spans="1:6" x14ac:dyDescent="0.35">
      <c r="A17513" t="s">
        <v>50</v>
      </c>
      <c r="B17513" t="s">
        <v>85</v>
      </c>
      <c r="C17513">
        <v>2039</v>
      </c>
      <c r="D17513" t="s">
        <v>12</v>
      </c>
      <c r="E17513" t="s">
        <v>30</v>
      </c>
      <c r="F17513">
        <v>142594.94931</v>
      </c>
    </row>
    <row r="17514" spans="1:6" x14ac:dyDescent="0.35">
      <c r="A17514" t="s">
        <v>50</v>
      </c>
      <c r="B17514" t="s">
        <v>85</v>
      </c>
      <c r="C17514">
        <v>2039</v>
      </c>
      <c r="D17514" t="s">
        <v>12</v>
      </c>
      <c r="E17514" t="s">
        <v>31</v>
      </c>
      <c r="F17514">
        <v>111379.96614999999</v>
      </c>
    </row>
    <row r="17515" spans="1:6" x14ac:dyDescent="0.35">
      <c r="A17515" t="s">
        <v>50</v>
      </c>
      <c r="B17515" t="s">
        <v>85</v>
      </c>
      <c r="C17515">
        <v>2039</v>
      </c>
      <c r="D17515" t="s">
        <v>12</v>
      </c>
      <c r="E17515" t="s">
        <v>10</v>
      </c>
      <c r="F17515">
        <v>127634.9172228</v>
      </c>
    </row>
    <row r="17516" spans="1:6" x14ac:dyDescent="0.35">
      <c r="A17516" t="s">
        <v>50</v>
      </c>
      <c r="B17516" t="s">
        <v>85</v>
      </c>
      <c r="C17516">
        <v>2039</v>
      </c>
      <c r="D17516" t="s">
        <v>13</v>
      </c>
      <c r="E17516" t="s">
        <v>16</v>
      </c>
      <c r="F17516">
        <v>162061.67189</v>
      </c>
    </row>
    <row r="17517" spans="1:6" x14ac:dyDescent="0.35">
      <c r="A17517" t="s">
        <v>50</v>
      </c>
      <c r="B17517" t="s">
        <v>85</v>
      </c>
      <c r="C17517">
        <v>2039</v>
      </c>
      <c r="D17517" t="s">
        <v>13</v>
      </c>
      <c r="E17517" t="s">
        <v>32</v>
      </c>
      <c r="F17517">
        <v>171586.42821000001</v>
      </c>
    </row>
    <row r="17518" spans="1:6" x14ac:dyDescent="0.35">
      <c r="A17518" t="s">
        <v>50</v>
      </c>
      <c r="B17518" t="s">
        <v>85</v>
      </c>
      <c r="C17518">
        <v>2039</v>
      </c>
      <c r="D17518" t="s">
        <v>13</v>
      </c>
      <c r="E17518" t="s">
        <v>17</v>
      </c>
      <c r="F17518">
        <v>179766.72328999999</v>
      </c>
    </row>
    <row r="17519" spans="1:6" x14ac:dyDescent="0.35">
      <c r="A17519" t="s">
        <v>50</v>
      </c>
      <c r="B17519" t="s">
        <v>85</v>
      </c>
      <c r="C17519">
        <v>2039</v>
      </c>
      <c r="D17519" t="s">
        <v>13</v>
      </c>
      <c r="E17519" t="s">
        <v>18</v>
      </c>
      <c r="F17519">
        <v>189228.57986999999</v>
      </c>
    </row>
    <row r="17520" spans="1:6" x14ac:dyDescent="0.35">
      <c r="A17520" t="s">
        <v>50</v>
      </c>
      <c r="B17520" t="s">
        <v>85</v>
      </c>
      <c r="C17520">
        <v>2039</v>
      </c>
      <c r="D17520" t="s">
        <v>13</v>
      </c>
      <c r="E17520" t="s">
        <v>19</v>
      </c>
      <c r="F17520">
        <v>208663.36166</v>
      </c>
    </row>
    <row r="17521" spans="1:6" x14ac:dyDescent="0.35">
      <c r="A17521" t="s">
        <v>50</v>
      </c>
      <c r="B17521" t="s">
        <v>85</v>
      </c>
      <c r="C17521">
        <v>2039</v>
      </c>
      <c r="D17521" t="s">
        <v>13</v>
      </c>
      <c r="E17521" t="s">
        <v>20</v>
      </c>
      <c r="F17521">
        <v>218719.16493999999</v>
      </c>
    </row>
    <row r="17522" spans="1:6" x14ac:dyDescent="0.35">
      <c r="A17522" t="s">
        <v>50</v>
      </c>
      <c r="B17522" t="s">
        <v>85</v>
      </c>
      <c r="C17522">
        <v>2039</v>
      </c>
      <c r="D17522" t="s">
        <v>13</v>
      </c>
      <c r="E17522" t="s">
        <v>21</v>
      </c>
      <c r="F17522">
        <v>213729.14434</v>
      </c>
    </row>
    <row r="17523" spans="1:6" x14ac:dyDescent="0.35">
      <c r="A17523" t="s">
        <v>50</v>
      </c>
      <c r="B17523" t="s">
        <v>85</v>
      </c>
      <c r="C17523">
        <v>2039</v>
      </c>
      <c r="D17523" t="s">
        <v>13</v>
      </c>
      <c r="E17523" t="s">
        <v>22</v>
      </c>
      <c r="F17523">
        <v>210719.82616999999</v>
      </c>
    </row>
    <row r="17524" spans="1:6" x14ac:dyDescent="0.35">
      <c r="A17524" t="s">
        <v>50</v>
      </c>
      <c r="B17524" t="s">
        <v>85</v>
      </c>
      <c r="C17524">
        <v>2039</v>
      </c>
      <c r="D17524" t="s">
        <v>13</v>
      </c>
      <c r="E17524" t="s">
        <v>23</v>
      </c>
      <c r="F17524">
        <v>216631.02788000001</v>
      </c>
    </row>
    <row r="17525" spans="1:6" x14ac:dyDescent="0.35">
      <c r="A17525" t="s">
        <v>50</v>
      </c>
      <c r="B17525" t="s">
        <v>85</v>
      </c>
      <c r="C17525">
        <v>2039</v>
      </c>
      <c r="D17525" t="s">
        <v>13</v>
      </c>
      <c r="E17525" t="s">
        <v>24</v>
      </c>
      <c r="F17525">
        <v>213181.68419999999</v>
      </c>
    </row>
    <row r="17526" spans="1:6" x14ac:dyDescent="0.35">
      <c r="A17526" t="s">
        <v>50</v>
      </c>
      <c r="B17526" t="s">
        <v>85</v>
      </c>
      <c r="C17526">
        <v>2039</v>
      </c>
      <c r="D17526" t="s">
        <v>13</v>
      </c>
      <c r="E17526" t="s">
        <v>25</v>
      </c>
      <c r="F17526">
        <v>202765.44352</v>
      </c>
    </row>
    <row r="17527" spans="1:6" x14ac:dyDescent="0.35">
      <c r="A17527" t="s">
        <v>50</v>
      </c>
      <c r="B17527" t="s">
        <v>85</v>
      </c>
      <c r="C17527">
        <v>2039</v>
      </c>
      <c r="D17527" t="s">
        <v>13</v>
      </c>
      <c r="E17527" t="s">
        <v>26</v>
      </c>
      <c r="F17527">
        <v>186015.46244999999</v>
      </c>
    </row>
    <row r="17528" spans="1:6" x14ac:dyDescent="0.35">
      <c r="A17528" t="s">
        <v>50</v>
      </c>
      <c r="B17528" t="s">
        <v>85</v>
      </c>
      <c r="C17528">
        <v>2039</v>
      </c>
      <c r="D17528" t="s">
        <v>13</v>
      </c>
      <c r="E17528" t="s">
        <v>27</v>
      </c>
      <c r="F17528">
        <v>160949.21885</v>
      </c>
    </row>
    <row r="17529" spans="1:6" x14ac:dyDescent="0.35">
      <c r="A17529" t="s">
        <v>50</v>
      </c>
      <c r="B17529" t="s">
        <v>85</v>
      </c>
      <c r="C17529">
        <v>2039</v>
      </c>
      <c r="D17529" t="s">
        <v>13</v>
      </c>
      <c r="E17529" t="s">
        <v>28</v>
      </c>
      <c r="F17529">
        <v>162501.89473</v>
      </c>
    </row>
    <row r="17530" spans="1:6" x14ac:dyDescent="0.35">
      <c r="A17530" t="s">
        <v>50</v>
      </c>
      <c r="B17530" t="s">
        <v>85</v>
      </c>
      <c r="C17530">
        <v>2039</v>
      </c>
      <c r="D17530" t="s">
        <v>13</v>
      </c>
      <c r="E17530" t="s">
        <v>29</v>
      </c>
      <c r="F17530">
        <v>138320.44125999999</v>
      </c>
    </row>
    <row r="17531" spans="1:6" x14ac:dyDescent="0.35">
      <c r="A17531" t="s">
        <v>50</v>
      </c>
      <c r="B17531" t="s">
        <v>85</v>
      </c>
      <c r="C17531">
        <v>2039</v>
      </c>
      <c r="D17531" t="s">
        <v>13</v>
      </c>
      <c r="E17531" t="s">
        <v>30</v>
      </c>
      <c r="F17531">
        <v>124309.22797000001</v>
      </c>
    </row>
    <row r="17532" spans="1:6" x14ac:dyDescent="0.35">
      <c r="A17532" t="s">
        <v>50</v>
      </c>
      <c r="B17532" t="s">
        <v>85</v>
      </c>
      <c r="C17532">
        <v>2039</v>
      </c>
      <c r="D17532" t="s">
        <v>13</v>
      </c>
      <c r="E17532" t="s">
        <v>31</v>
      </c>
      <c r="F17532">
        <v>91228.459889999998</v>
      </c>
    </row>
    <row r="17533" spans="1:6" x14ac:dyDescent="0.35">
      <c r="A17533" t="s">
        <v>50</v>
      </c>
      <c r="B17533" t="s">
        <v>85</v>
      </c>
      <c r="C17533">
        <v>2039</v>
      </c>
      <c r="D17533" t="s">
        <v>13</v>
      </c>
      <c r="E17533" t="s">
        <v>10</v>
      </c>
      <c r="F17533">
        <v>91029.630329100008</v>
      </c>
    </row>
    <row r="17534" spans="1:6" x14ac:dyDescent="0.35">
      <c r="A17534" t="s">
        <v>50</v>
      </c>
      <c r="B17534" t="s">
        <v>85</v>
      </c>
      <c r="C17534">
        <v>2040</v>
      </c>
      <c r="D17534" t="s">
        <v>12</v>
      </c>
      <c r="E17534" t="s">
        <v>16</v>
      </c>
      <c r="F17534">
        <v>154477.54190000001</v>
      </c>
    </row>
    <row r="17535" spans="1:6" x14ac:dyDescent="0.35">
      <c r="A17535" t="s">
        <v>50</v>
      </c>
      <c r="B17535" t="s">
        <v>85</v>
      </c>
      <c r="C17535">
        <v>2040</v>
      </c>
      <c r="D17535" t="s">
        <v>12</v>
      </c>
      <c r="E17535" t="s">
        <v>32</v>
      </c>
      <c r="F17535">
        <v>164090.28036</v>
      </c>
    </row>
    <row r="17536" spans="1:6" x14ac:dyDescent="0.35">
      <c r="A17536" t="s">
        <v>50</v>
      </c>
      <c r="B17536" t="s">
        <v>85</v>
      </c>
      <c r="C17536">
        <v>2040</v>
      </c>
      <c r="D17536" t="s">
        <v>12</v>
      </c>
      <c r="E17536" t="s">
        <v>17</v>
      </c>
      <c r="F17536">
        <v>171945.24084000001</v>
      </c>
    </row>
    <row r="17537" spans="1:6" x14ac:dyDescent="0.35">
      <c r="A17537" t="s">
        <v>50</v>
      </c>
      <c r="B17537" t="s">
        <v>85</v>
      </c>
      <c r="C17537">
        <v>2040</v>
      </c>
      <c r="D17537" t="s">
        <v>12</v>
      </c>
      <c r="E17537" t="s">
        <v>18</v>
      </c>
      <c r="F17537">
        <v>179465.96392000001</v>
      </c>
    </row>
    <row r="17538" spans="1:6" x14ac:dyDescent="0.35">
      <c r="A17538" t="s">
        <v>50</v>
      </c>
      <c r="B17538" t="s">
        <v>85</v>
      </c>
      <c r="C17538">
        <v>2040</v>
      </c>
      <c r="D17538" t="s">
        <v>12</v>
      </c>
      <c r="E17538" t="s">
        <v>19</v>
      </c>
      <c r="F17538">
        <v>196330.31357</v>
      </c>
    </row>
    <row r="17539" spans="1:6" x14ac:dyDescent="0.35">
      <c r="A17539" t="s">
        <v>50</v>
      </c>
      <c r="B17539" t="s">
        <v>85</v>
      </c>
      <c r="C17539">
        <v>2040</v>
      </c>
      <c r="D17539" t="s">
        <v>12</v>
      </c>
      <c r="E17539" t="s">
        <v>20</v>
      </c>
      <c r="F17539">
        <v>213581.12257000001</v>
      </c>
    </row>
    <row r="17540" spans="1:6" x14ac:dyDescent="0.35">
      <c r="A17540" t="s">
        <v>50</v>
      </c>
      <c r="B17540" t="s">
        <v>85</v>
      </c>
      <c r="C17540">
        <v>2040</v>
      </c>
      <c r="D17540" t="s">
        <v>12</v>
      </c>
      <c r="E17540" t="s">
        <v>21</v>
      </c>
      <c r="F17540">
        <v>219393.20374999999</v>
      </c>
    </row>
    <row r="17541" spans="1:6" x14ac:dyDescent="0.35">
      <c r="A17541" t="s">
        <v>50</v>
      </c>
      <c r="B17541" t="s">
        <v>85</v>
      </c>
      <c r="C17541">
        <v>2040</v>
      </c>
      <c r="D17541" t="s">
        <v>12</v>
      </c>
      <c r="E17541" t="s">
        <v>22</v>
      </c>
      <c r="F17541">
        <v>217731.93617999999</v>
      </c>
    </row>
    <row r="17542" spans="1:6" x14ac:dyDescent="0.35">
      <c r="A17542" t="s">
        <v>50</v>
      </c>
      <c r="B17542" t="s">
        <v>85</v>
      </c>
      <c r="C17542">
        <v>2040</v>
      </c>
      <c r="D17542" t="s">
        <v>12</v>
      </c>
      <c r="E17542" t="s">
        <v>23</v>
      </c>
      <c r="F17542">
        <v>228522.27155</v>
      </c>
    </row>
    <row r="17543" spans="1:6" x14ac:dyDescent="0.35">
      <c r="A17543" t="s">
        <v>50</v>
      </c>
      <c r="B17543" t="s">
        <v>85</v>
      </c>
      <c r="C17543">
        <v>2040</v>
      </c>
      <c r="D17543" t="s">
        <v>12</v>
      </c>
      <c r="E17543" t="s">
        <v>24</v>
      </c>
      <c r="F17543">
        <v>229003.14061</v>
      </c>
    </row>
    <row r="17544" spans="1:6" x14ac:dyDescent="0.35">
      <c r="A17544" t="s">
        <v>50</v>
      </c>
      <c r="B17544" t="s">
        <v>85</v>
      </c>
      <c r="C17544">
        <v>2040</v>
      </c>
      <c r="D17544" t="s">
        <v>12</v>
      </c>
      <c r="E17544" t="s">
        <v>25</v>
      </c>
      <c r="F17544">
        <v>217824.82860000001</v>
      </c>
    </row>
    <row r="17545" spans="1:6" x14ac:dyDescent="0.35">
      <c r="A17545" t="s">
        <v>50</v>
      </c>
      <c r="B17545" t="s">
        <v>85</v>
      </c>
      <c r="C17545">
        <v>2040</v>
      </c>
      <c r="D17545" t="s">
        <v>12</v>
      </c>
      <c r="E17545" t="s">
        <v>26</v>
      </c>
      <c r="F17545">
        <v>203045.46268999999</v>
      </c>
    </row>
    <row r="17546" spans="1:6" x14ac:dyDescent="0.35">
      <c r="A17546" t="s">
        <v>50</v>
      </c>
      <c r="B17546" t="s">
        <v>85</v>
      </c>
      <c r="C17546">
        <v>2040</v>
      </c>
      <c r="D17546" t="s">
        <v>12</v>
      </c>
      <c r="E17546" t="s">
        <v>27</v>
      </c>
      <c r="F17546">
        <v>175738.89744</v>
      </c>
    </row>
    <row r="17547" spans="1:6" x14ac:dyDescent="0.35">
      <c r="A17547" t="s">
        <v>50</v>
      </c>
      <c r="B17547" t="s">
        <v>85</v>
      </c>
      <c r="C17547">
        <v>2040</v>
      </c>
      <c r="D17547" t="s">
        <v>12</v>
      </c>
      <c r="E17547" t="s">
        <v>28</v>
      </c>
      <c r="F17547">
        <v>175391.41868999999</v>
      </c>
    </row>
    <row r="17548" spans="1:6" x14ac:dyDescent="0.35">
      <c r="A17548" t="s">
        <v>50</v>
      </c>
      <c r="B17548" t="s">
        <v>85</v>
      </c>
      <c r="C17548">
        <v>2040</v>
      </c>
      <c r="D17548" t="s">
        <v>12</v>
      </c>
      <c r="E17548" t="s">
        <v>29</v>
      </c>
      <c r="F17548">
        <v>155242.22646000001</v>
      </c>
    </row>
    <row r="17549" spans="1:6" x14ac:dyDescent="0.35">
      <c r="A17549" t="s">
        <v>50</v>
      </c>
      <c r="B17549" t="s">
        <v>85</v>
      </c>
      <c r="C17549">
        <v>2040</v>
      </c>
      <c r="D17549" t="s">
        <v>12</v>
      </c>
      <c r="E17549" t="s">
        <v>30</v>
      </c>
      <c r="F17549">
        <v>143019.48769000001</v>
      </c>
    </row>
    <row r="17550" spans="1:6" x14ac:dyDescent="0.35">
      <c r="A17550" t="s">
        <v>50</v>
      </c>
      <c r="B17550" t="s">
        <v>85</v>
      </c>
      <c r="C17550">
        <v>2040</v>
      </c>
      <c r="D17550" t="s">
        <v>12</v>
      </c>
      <c r="E17550" t="s">
        <v>31</v>
      </c>
      <c r="F17550">
        <v>113911.90568</v>
      </c>
    </row>
    <row r="17551" spans="1:6" x14ac:dyDescent="0.35">
      <c r="A17551" t="s">
        <v>50</v>
      </c>
      <c r="B17551" t="s">
        <v>85</v>
      </c>
      <c r="C17551">
        <v>2040</v>
      </c>
      <c r="D17551" t="s">
        <v>12</v>
      </c>
      <c r="E17551" t="s">
        <v>10</v>
      </c>
      <c r="F17551">
        <v>131237.63366399999</v>
      </c>
    </row>
    <row r="17552" spans="1:6" x14ac:dyDescent="0.35">
      <c r="A17552" t="s">
        <v>50</v>
      </c>
      <c r="B17552" t="s">
        <v>85</v>
      </c>
      <c r="C17552">
        <v>2040</v>
      </c>
      <c r="D17552" t="s">
        <v>13</v>
      </c>
      <c r="E17552" t="s">
        <v>16</v>
      </c>
      <c r="F17552">
        <v>162338.94060999999</v>
      </c>
    </row>
    <row r="17553" spans="1:6" x14ac:dyDescent="0.35">
      <c r="A17553" t="s">
        <v>50</v>
      </c>
      <c r="B17553" t="s">
        <v>85</v>
      </c>
      <c r="C17553">
        <v>2040</v>
      </c>
      <c r="D17553" t="s">
        <v>13</v>
      </c>
      <c r="E17553" t="s">
        <v>32</v>
      </c>
      <c r="F17553">
        <v>171813.52908000001</v>
      </c>
    </row>
    <row r="17554" spans="1:6" x14ac:dyDescent="0.35">
      <c r="A17554" t="s">
        <v>50</v>
      </c>
      <c r="B17554" t="s">
        <v>85</v>
      </c>
      <c r="C17554">
        <v>2040</v>
      </c>
      <c r="D17554" t="s">
        <v>13</v>
      </c>
      <c r="E17554" t="s">
        <v>17</v>
      </c>
      <c r="F17554">
        <v>180363.47626</v>
      </c>
    </row>
    <row r="17555" spans="1:6" x14ac:dyDescent="0.35">
      <c r="A17555" t="s">
        <v>50</v>
      </c>
      <c r="B17555" t="s">
        <v>85</v>
      </c>
      <c r="C17555">
        <v>2040</v>
      </c>
      <c r="D17555" t="s">
        <v>13</v>
      </c>
      <c r="E17555" t="s">
        <v>18</v>
      </c>
      <c r="F17555">
        <v>189441.07935000001</v>
      </c>
    </row>
    <row r="17556" spans="1:6" x14ac:dyDescent="0.35">
      <c r="A17556" t="s">
        <v>50</v>
      </c>
      <c r="B17556" t="s">
        <v>85</v>
      </c>
      <c r="C17556">
        <v>2040</v>
      </c>
      <c r="D17556" t="s">
        <v>13</v>
      </c>
      <c r="E17556" t="s">
        <v>19</v>
      </c>
      <c r="F17556">
        <v>207165.35101000001</v>
      </c>
    </row>
    <row r="17557" spans="1:6" x14ac:dyDescent="0.35">
      <c r="A17557" t="s">
        <v>50</v>
      </c>
      <c r="B17557" t="s">
        <v>85</v>
      </c>
      <c r="C17557">
        <v>2040</v>
      </c>
      <c r="D17557" t="s">
        <v>13</v>
      </c>
      <c r="E17557" t="s">
        <v>20</v>
      </c>
      <c r="F17557">
        <v>218892.97964999999</v>
      </c>
    </row>
    <row r="17558" spans="1:6" x14ac:dyDescent="0.35">
      <c r="A17558" t="s">
        <v>50</v>
      </c>
      <c r="B17558" t="s">
        <v>85</v>
      </c>
      <c r="C17558">
        <v>2040</v>
      </c>
      <c r="D17558" t="s">
        <v>13</v>
      </c>
      <c r="E17558" t="s">
        <v>21</v>
      </c>
      <c r="F17558">
        <v>215917.76753000001</v>
      </c>
    </row>
    <row r="17559" spans="1:6" x14ac:dyDescent="0.35">
      <c r="A17559" t="s">
        <v>50</v>
      </c>
      <c r="B17559" t="s">
        <v>85</v>
      </c>
      <c r="C17559">
        <v>2040</v>
      </c>
      <c r="D17559" t="s">
        <v>13</v>
      </c>
      <c r="E17559" t="s">
        <v>22</v>
      </c>
      <c r="F17559">
        <v>210036.72708000001</v>
      </c>
    </row>
    <row r="17560" spans="1:6" x14ac:dyDescent="0.35">
      <c r="A17560" t="s">
        <v>50</v>
      </c>
      <c r="B17560" t="s">
        <v>85</v>
      </c>
      <c r="C17560">
        <v>2040</v>
      </c>
      <c r="D17560" t="s">
        <v>13</v>
      </c>
      <c r="E17560" t="s">
        <v>23</v>
      </c>
      <c r="F17560">
        <v>217238.21682</v>
      </c>
    </row>
    <row r="17561" spans="1:6" x14ac:dyDescent="0.35">
      <c r="A17561" t="s">
        <v>50</v>
      </c>
      <c r="B17561" t="s">
        <v>85</v>
      </c>
      <c r="C17561">
        <v>2040</v>
      </c>
      <c r="D17561" t="s">
        <v>13</v>
      </c>
      <c r="E17561" t="s">
        <v>24</v>
      </c>
      <c r="F17561">
        <v>214778.91224999999</v>
      </c>
    </row>
    <row r="17562" spans="1:6" x14ac:dyDescent="0.35">
      <c r="A17562" t="s">
        <v>50</v>
      </c>
      <c r="B17562" t="s">
        <v>85</v>
      </c>
      <c r="C17562">
        <v>2040</v>
      </c>
      <c r="D17562" t="s">
        <v>13</v>
      </c>
      <c r="E17562" t="s">
        <v>25</v>
      </c>
      <c r="F17562">
        <v>205006.07496</v>
      </c>
    </row>
    <row r="17563" spans="1:6" x14ac:dyDescent="0.35">
      <c r="A17563" t="s">
        <v>50</v>
      </c>
      <c r="B17563" t="s">
        <v>85</v>
      </c>
      <c r="C17563">
        <v>2040</v>
      </c>
      <c r="D17563" t="s">
        <v>13</v>
      </c>
      <c r="E17563" t="s">
        <v>26</v>
      </c>
      <c r="F17563">
        <v>190763.62385999999</v>
      </c>
    </row>
    <row r="17564" spans="1:6" x14ac:dyDescent="0.35">
      <c r="A17564" t="s">
        <v>50</v>
      </c>
      <c r="B17564" t="s">
        <v>85</v>
      </c>
      <c r="C17564">
        <v>2040</v>
      </c>
      <c r="D17564" t="s">
        <v>13</v>
      </c>
      <c r="E17564" t="s">
        <v>27</v>
      </c>
      <c r="F17564">
        <v>162217.23897000001</v>
      </c>
    </row>
    <row r="17565" spans="1:6" x14ac:dyDescent="0.35">
      <c r="A17565" t="s">
        <v>50</v>
      </c>
      <c r="B17565" t="s">
        <v>85</v>
      </c>
      <c r="C17565">
        <v>2040</v>
      </c>
      <c r="D17565" t="s">
        <v>13</v>
      </c>
      <c r="E17565" t="s">
        <v>28</v>
      </c>
      <c r="F17565">
        <v>162176.83658999999</v>
      </c>
    </row>
    <row r="17566" spans="1:6" x14ac:dyDescent="0.35">
      <c r="A17566" t="s">
        <v>50</v>
      </c>
      <c r="B17566" t="s">
        <v>85</v>
      </c>
      <c r="C17566">
        <v>2040</v>
      </c>
      <c r="D17566" t="s">
        <v>13</v>
      </c>
      <c r="E17566" t="s">
        <v>29</v>
      </c>
      <c r="F17566">
        <v>140312.01178999999</v>
      </c>
    </row>
    <row r="17567" spans="1:6" x14ac:dyDescent="0.35">
      <c r="A17567" t="s">
        <v>50</v>
      </c>
      <c r="B17567" t="s">
        <v>85</v>
      </c>
      <c r="C17567">
        <v>2040</v>
      </c>
      <c r="D17567" t="s">
        <v>13</v>
      </c>
      <c r="E17567" t="s">
        <v>30</v>
      </c>
      <c r="F17567">
        <v>124638.27566</v>
      </c>
    </row>
    <row r="17568" spans="1:6" x14ac:dyDescent="0.35">
      <c r="A17568" t="s">
        <v>50</v>
      </c>
      <c r="B17568" t="s">
        <v>85</v>
      </c>
      <c r="C17568">
        <v>2040</v>
      </c>
      <c r="D17568" t="s">
        <v>13</v>
      </c>
      <c r="E17568" t="s">
        <v>31</v>
      </c>
      <c r="F17568">
        <v>93333.884359999996</v>
      </c>
    </row>
    <row r="17569" spans="1:6" x14ac:dyDescent="0.35">
      <c r="A17569" t="s">
        <v>50</v>
      </c>
      <c r="B17569" t="s">
        <v>85</v>
      </c>
      <c r="C17569">
        <v>2040</v>
      </c>
      <c r="D17569" t="s">
        <v>13</v>
      </c>
      <c r="E17569" t="s">
        <v>10</v>
      </c>
      <c r="F17569">
        <v>92821.935000199999</v>
      </c>
    </row>
    <row r="17570" spans="1:6" x14ac:dyDescent="0.35">
      <c r="A17570" t="s">
        <v>50</v>
      </c>
      <c r="B17570" t="s">
        <v>85</v>
      </c>
      <c r="C17570">
        <v>2041</v>
      </c>
      <c r="D17570" t="s">
        <v>12</v>
      </c>
      <c r="E17570" t="s">
        <v>16</v>
      </c>
      <c r="F17570">
        <v>154751.81843000001</v>
      </c>
    </row>
    <row r="17571" spans="1:6" x14ac:dyDescent="0.35">
      <c r="A17571" t="s">
        <v>50</v>
      </c>
      <c r="B17571" t="s">
        <v>85</v>
      </c>
      <c r="C17571">
        <v>2041</v>
      </c>
      <c r="D17571" t="s">
        <v>12</v>
      </c>
      <c r="E17571" t="s">
        <v>32</v>
      </c>
      <c r="F17571">
        <v>164286.84674000001</v>
      </c>
    </row>
    <row r="17572" spans="1:6" x14ac:dyDescent="0.35">
      <c r="A17572" t="s">
        <v>50</v>
      </c>
      <c r="B17572" t="s">
        <v>85</v>
      </c>
      <c r="C17572">
        <v>2041</v>
      </c>
      <c r="D17572" t="s">
        <v>12</v>
      </c>
      <c r="E17572" t="s">
        <v>17</v>
      </c>
      <c r="F17572">
        <v>172343.74413000001</v>
      </c>
    </row>
    <row r="17573" spans="1:6" x14ac:dyDescent="0.35">
      <c r="A17573" t="s">
        <v>50</v>
      </c>
      <c r="B17573" t="s">
        <v>85</v>
      </c>
      <c r="C17573">
        <v>2041</v>
      </c>
      <c r="D17573" t="s">
        <v>12</v>
      </c>
      <c r="E17573" t="s">
        <v>18</v>
      </c>
      <c r="F17573">
        <v>180047.68416999999</v>
      </c>
    </row>
    <row r="17574" spans="1:6" x14ac:dyDescent="0.35">
      <c r="A17574" t="s">
        <v>50</v>
      </c>
      <c r="B17574" t="s">
        <v>85</v>
      </c>
      <c r="C17574">
        <v>2041</v>
      </c>
      <c r="D17574" t="s">
        <v>12</v>
      </c>
      <c r="E17574" t="s">
        <v>19</v>
      </c>
      <c r="F17574">
        <v>194926.43471</v>
      </c>
    </row>
    <row r="17575" spans="1:6" x14ac:dyDescent="0.35">
      <c r="A17575" t="s">
        <v>50</v>
      </c>
      <c r="B17575" t="s">
        <v>85</v>
      </c>
      <c r="C17575">
        <v>2041</v>
      </c>
      <c r="D17575" t="s">
        <v>12</v>
      </c>
      <c r="E17575" t="s">
        <v>20</v>
      </c>
      <c r="F17575">
        <v>213916.95535</v>
      </c>
    </row>
    <row r="17576" spans="1:6" x14ac:dyDescent="0.35">
      <c r="A17576" t="s">
        <v>50</v>
      </c>
      <c r="B17576" t="s">
        <v>85</v>
      </c>
      <c r="C17576">
        <v>2041</v>
      </c>
      <c r="D17576" t="s">
        <v>12</v>
      </c>
      <c r="E17576" t="s">
        <v>21</v>
      </c>
      <c r="F17576">
        <v>220827.93150999999</v>
      </c>
    </row>
    <row r="17577" spans="1:6" x14ac:dyDescent="0.35">
      <c r="A17577" t="s">
        <v>50</v>
      </c>
      <c r="B17577" t="s">
        <v>85</v>
      </c>
      <c r="C17577">
        <v>2041</v>
      </c>
      <c r="D17577" t="s">
        <v>12</v>
      </c>
      <c r="E17577" t="s">
        <v>22</v>
      </c>
      <c r="F17577">
        <v>218473.23397</v>
      </c>
    </row>
    <row r="17578" spans="1:6" x14ac:dyDescent="0.35">
      <c r="A17578" t="s">
        <v>50</v>
      </c>
      <c r="B17578" t="s">
        <v>85</v>
      </c>
      <c r="C17578">
        <v>2041</v>
      </c>
      <c r="D17578" t="s">
        <v>12</v>
      </c>
      <c r="E17578" t="s">
        <v>23</v>
      </c>
      <c r="F17578">
        <v>228381.76683000001</v>
      </c>
    </row>
    <row r="17579" spans="1:6" x14ac:dyDescent="0.35">
      <c r="A17579" t="s">
        <v>50</v>
      </c>
      <c r="B17579" t="s">
        <v>85</v>
      </c>
      <c r="C17579">
        <v>2041</v>
      </c>
      <c r="D17579" t="s">
        <v>12</v>
      </c>
      <c r="E17579" t="s">
        <v>24</v>
      </c>
      <c r="F17579">
        <v>230459.02022000001</v>
      </c>
    </row>
    <row r="17580" spans="1:6" x14ac:dyDescent="0.35">
      <c r="A17580" t="s">
        <v>50</v>
      </c>
      <c r="B17580" t="s">
        <v>85</v>
      </c>
      <c r="C17580">
        <v>2041</v>
      </c>
      <c r="D17580" t="s">
        <v>12</v>
      </c>
      <c r="E17580" t="s">
        <v>25</v>
      </c>
      <c r="F17580">
        <v>220479.66625000001</v>
      </c>
    </row>
    <row r="17581" spans="1:6" x14ac:dyDescent="0.35">
      <c r="A17581" t="s">
        <v>50</v>
      </c>
      <c r="B17581" t="s">
        <v>85</v>
      </c>
      <c r="C17581">
        <v>2041</v>
      </c>
      <c r="D17581" t="s">
        <v>12</v>
      </c>
      <c r="E17581" t="s">
        <v>26</v>
      </c>
      <c r="F17581">
        <v>206888.28202000001</v>
      </c>
    </row>
    <row r="17582" spans="1:6" x14ac:dyDescent="0.35">
      <c r="A17582" t="s">
        <v>50</v>
      </c>
      <c r="B17582" t="s">
        <v>85</v>
      </c>
      <c r="C17582">
        <v>2041</v>
      </c>
      <c r="D17582" t="s">
        <v>12</v>
      </c>
      <c r="E17582" t="s">
        <v>27</v>
      </c>
      <c r="F17582">
        <v>179614.43192</v>
      </c>
    </row>
    <row r="17583" spans="1:6" x14ac:dyDescent="0.35">
      <c r="A17583" t="s">
        <v>50</v>
      </c>
      <c r="B17583" t="s">
        <v>85</v>
      </c>
      <c r="C17583">
        <v>2041</v>
      </c>
      <c r="D17583" t="s">
        <v>12</v>
      </c>
      <c r="E17583" t="s">
        <v>28</v>
      </c>
      <c r="F17583">
        <v>172776.39305000001</v>
      </c>
    </row>
    <row r="17584" spans="1:6" x14ac:dyDescent="0.35">
      <c r="A17584" t="s">
        <v>50</v>
      </c>
      <c r="B17584" t="s">
        <v>85</v>
      </c>
      <c r="C17584">
        <v>2041</v>
      </c>
      <c r="D17584" t="s">
        <v>12</v>
      </c>
      <c r="E17584" t="s">
        <v>29</v>
      </c>
      <c r="F17584">
        <v>160255.62414</v>
      </c>
    </row>
    <row r="17585" spans="1:6" x14ac:dyDescent="0.35">
      <c r="A17585" t="s">
        <v>50</v>
      </c>
      <c r="B17585" t="s">
        <v>85</v>
      </c>
      <c r="C17585">
        <v>2041</v>
      </c>
      <c r="D17585" t="s">
        <v>12</v>
      </c>
      <c r="E17585" t="s">
        <v>30</v>
      </c>
      <c r="F17585">
        <v>142122.19841000001</v>
      </c>
    </row>
    <row r="17586" spans="1:6" x14ac:dyDescent="0.35">
      <c r="A17586" t="s">
        <v>50</v>
      </c>
      <c r="B17586" t="s">
        <v>85</v>
      </c>
      <c r="C17586">
        <v>2041</v>
      </c>
      <c r="D17586" t="s">
        <v>12</v>
      </c>
      <c r="E17586" t="s">
        <v>31</v>
      </c>
      <c r="F17586">
        <v>116980.05319000001</v>
      </c>
    </row>
    <row r="17587" spans="1:6" x14ac:dyDescent="0.35">
      <c r="A17587" t="s">
        <v>50</v>
      </c>
      <c r="B17587" t="s">
        <v>85</v>
      </c>
      <c r="C17587">
        <v>2041</v>
      </c>
      <c r="D17587" t="s">
        <v>12</v>
      </c>
      <c r="E17587" t="s">
        <v>10</v>
      </c>
      <c r="F17587">
        <v>134743.93475499999</v>
      </c>
    </row>
    <row r="17588" spans="1:6" x14ac:dyDescent="0.35">
      <c r="A17588" t="s">
        <v>50</v>
      </c>
      <c r="B17588" t="s">
        <v>85</v>
      </c>
      <c r="C17588">
        <v>2041</v>
      </c>
      <c r="D17588" t="s">
        <v>13</v>
      </c>
      <c r="E17588" t="s">
        <v>16</v>
      </c>
      <c r="F17588">
        <v>162627.01308999999</v>
      </c>
    </row>
    <row r="17589" spans="1:6" x14ac:dyDescent="0.35">
      <c r="A17589" t="s">
        <v>50</v>
      </c>
      <c r="B17589" t="s">
        <v>85</v>
      </c>
      <c r="C17589">
        <v>2041</v>
      </c>
      <c r="D17589" t="s">
        <v>13</v>
      </c>
      <c r="E17589" t="s">
        <v>32</v>
      </c>
      <c r="F17589">
        <v>172022.58139000001</v>
      </c>
    </row>
    <row r="17590" spans="1:6" x14ac:dyDescent="0.35">
      <c r="A17590" t="s">
        <v>50</v>
      </c>
      <c r="B17590" t="s">
        <v>85</v>
      </c>
      <c r="C17590">
        <v>2041</v>
      </c>
      <c r="D17590" t="s">
        <v>13</v>
      </c>
      <c r="E17590" t="s">
        <v>17</v>
      </c>
      <c r="F17590">
        <v>180792.84963000001</v>
      </c>
    </row>
    <row r="17591" spans="1:6" x14ac:dyDescent="0.35">
      <c r="A17591" t="s">
        <v>50</v>
      </c>
      <c r="B17591" t="s">
        <v>85</v>
      </c>
      <c r="C17591">
        <v>2041</v>
      </c>
      <c r="D17591" t="s">
        <v>13</v>
      </c>
      <c r="E17591" t="s">
        <v>18</v>
      </c>
      <c r="F17591">
        <v>189723.26188000001</v>
      </c>
    </row>
    <row r="17592" spans="1:6" x14ac:dyDescent="0.35">
      <c r="A17592" t="s">
        <v>50</v>
      </c>
      <c r="B17592" t="s">
        <v>85</v>
      </c>
      <c r="C17592">
        <v>2041</v>
      </c>
      <c r="D17592" t="s">
        <v>13</v>
      </c>
      <c r="E17592" t="s">
        <v>19</v>
      </c>
      <c r="F17592">
        <v>205776.21131000001</v>
      </c>
    </row>
    <row r="17593" spans="1:6" x14ac:dyDescent="0.35">
      <c r="A17593" t="s">
        <v>50</v>
      </c>
      <c r="B17593" t="s">
        <v>85</v>
      </c>
      <c r="C17593">
        <v>2041</v>
      </c>
      <c r="D17593" t="s">
        <v>13</v>
      </c>
      <c r="E17593" t="s">
        <v>20</v>
      </c>
      <c r="F17593">
        <v>219345.48430000001</v>
      </c>
    </row>
    <row r="17594" spans="1:6" x14ac:dyDescent="0.35">
      <c r="A17594" t="s">
        <v>50</v>
      </c>
      <c r="B17594" t="s">
        <v>85</v>
      </c>
      <c r="C17594">
        <v>2041</v>
      </c>
      <c r="D17594" t="s">
        <v>13</v>
      </c>
      <c r="E17594" t="s">
        <v>21</v>
      </c>
      <c r="F17594">
        <v>217298.66200000001</v>
      </c>
    </row>
    <row r="17595" spans="1:6" x14ac:dyDescent="0.35">
      <c r="A17595" t="s">
        <v>50</v>
      </c>
      <c r="B17595" t="s">
        <v>85</v>
      </c>
      <c r="C17595">
        <v>2041</v>
      </c>
      <c r="D17595" t="s">
        <v>13</v>
      </c>
      <c r="E17595" t="s">
        <v>22</v>
      </c>
      <c r="F17595">
        <v>210324.50030000001</v>
      </c>
    </row>
    <row r="17596" spans="1:6" x14ac:dyDescent="0.35">
      <c r="A17596" t="s">
        <v>50</v>
      </c>
      <c r="B17596" t="s">
        <v>85</v>
      </c>
      <c r="C17596">
        <v>2041</v>
      </c>
      <c r="D17596" t="s">
        <v>13</v>
      </c>
      <c r="E17596" t="s">
        <v>23</v>
      </c>
      <c r="F17596">
        <v>217442.89004999999</v>
      </c>
    </row>
    <row r="17597" spans="1:6" x14ac:dyDescent="0.35">
      <c r="A17597" t="s">
        <v>50</v>
      </c>
      <c r="B17597" t="s">
        <v>85</v>
      </c>
      <c r="C17597">
        <v>2041</v>
      </c>
      <c r="D17597" t="s">
        <v>13</v>
      </c>
      <c r="E17597" t="s">
        <v>24</v>
      </c>
      <c r="F17597">
        <v>216178.07636000001</v>
      </c>
    </row>
    <row r="17598" spans="1:6" x14ac:dyDescent="0.35">
      <c r="A17598" t="s">
        <v>50</v>
      </c>
      <c r="B17598" t="s">
        <v>85</v>
      </c>
      <c r="C17598">
        <v>2041</v>
      </c>
      <c r="D17598" t="s">
        <v>13</v>
      </c>
      <c r="E17598" t="s">
        <v>25</v>
      </c>
      <c r="F17598">
        <v>206902.94930000001</v>
      </c>
    </row>
    <row r="17599" spans="1:6" x14ac:dyDescent="0.35">
      <c r="A17599" t="s">
        <v>50</v>
      </c>
      <c r="B17599" t="s">
        <v>85</v>
      </c>
      <c r="C17599">
        <v>2041</v>
      </c>
      <c r="D17599" t="s">
        <v>13</v>
      </c>
      <c r="E17599" t="s">
        <v>26</v>
      </c>
      <c r="F17599">
        <v>194271.37779</v>
      </c>
    </row>
    <row r="17600" spans="1:6" x14ac:dyDescent="0.35">
      <c r="A17600" t="s">
        <v>50</v>
      </c>
      <c r="B17600" t="s">
        <v>85</v>
      </c>
      <c r="C17600">
        <v>2041</v>
      </c>
      <c r="D17600" t="s">
        <v>13</v>
      </c>
      <c r="E17600" t="s">
        <v>27</v>
      </c>
      <c r="F17600">
        <v>165504.21590000001</v>
      </c>
    </row>
    <row r="17601" spans="1:6" x14ac:dyDescent="0.35">
      <c r="A17601" t="s">
        <v>50</v>
      </c>
      <c r="B17601" t="s">
        <v>85</v>
      </c>
      <c r="C17601">
        <v>2041</v>
      </c>
      <c r="D17601" t="s">
        <v>13</v>
      </c>
      <c r="E17601" t="s">
        <v>28</v>
      </c>
      <c r="F17601">
        <v>159629.02895000001</v>
      </c>
    </row>
    <row r="17602" spans="1:6" x14ac:dyDescent="0.35">
      <c r="A17602" t="s">
        <v>50</v>
      </c>
      <c r="B17602" t="s">
        <v>85</v>
      </c>
      <c r="C17602">
        <v>2041</v>
      </c>
      <c r="D17602" t="s">
        <v>13</v>
      </c>
      <c r="E17602" t="s">
        <v>29</v>
      </c>
      <c r="F17602">
        <v>144593.61629999999</v>
      </c>
    </row>
    <row r="17603" spans="1:6" x14ac:dyDescent="0.35">
      <c r="A17603" t="s">
        <v>50</v>
      </c>
      <c r="B17603" t="s">
        <v>85</v>
      </c>
      <c r="C17603">
        <v>2041</v>
      </c>
      <c r="D17603" t="s">
        <v>13</v>
      </c>
      <c r="E17603" t="s">
        <v>30</v>
      </c>
      <c r="F17603">
        <v>123782.52571</v>
      </c>
    </row>
    <row r="17604" spans="1:6" x14ac:dyDescent="0.35">
      <c r="A17604" t="s">
        <v>50</v>
      </c>
      <c r="B17604" t="s">
        <v>85</v>
      </c>
      <c r="C17604">
        <v>2041</v>
      </c>
      <c r="D17604" t="s">
        <v>13</v>
      </c>
      <c r="E17604" t="s">
        <v>31</v>
      </c>
      <c r="F17604">
        <v>95790.781719999999</v>
      </c>
    </row>
    <row r="17605" spans="1:6" x14ac:dyDescent="0.35">
      <c r="A17605" t="s">
        <v>50</v>
      </c>
      <c r="B17605" t="s">
        <v>85</v>
      </c>
      <c r="C17605">
        <v>2041</v>
      </c>
      <c r="D17605" t="s">
        <v>13</v>
      </c>
      <c r="E17605" t="s">
        <v>10</v>
      </c>
      <c r="F17605">
        <v>94727.959647099997</v>
      </c>
    </row>
    <row r="17606" spans="1:6" x14ac:dyDescent="0.35">
      <c r="A17606" t="s">
        <v>50</v>
      </c>
      <c r="B17606" t="s">
        <v>85</v>
      </c>
      <c r="C17606">
        <v>2042</v>
      </c>
      <c r="D17606" t="s">
        <v>12</v>
      </c>
      <c r="E17606" t="s">
        <v>16</v>
      </c>
      <c r="F17606">
        <v>155025.62137000001</v>
      </c>
    </row>
    <row r="17607" spans="1:6" x14ac:dyDescent="0.35">
      <c r="A17607" t="s">
        <v>50</v>
      </c>
      <c r="B17607" t="s">
        <v>85</v>
      </c>
      <c r="C17607">
        <v>2042</v>
      </c>
      <c r="D17607" t="s">
        <v>12</v>
      </c>
      <c r="E17607" t="s">
        <v>32</v>
      </c>
      <c r="F17607">
        <v>164481.53236000001</v>
      </c>
    </row>
    <row r="17608" spans="1:6" x14ac:dyDescent="0.35">
      <c r="A17608" t="s">
        <v>50</v>
      </c>
      <c r="B17608" t="s">
        <v>85</v>
      </c>
      <c r="C17608">
        <v>2042</v>
      </c>
      <c r="D17608" t="s">
        <v>12</v>
      </c>
      <c r="E17608" t="s">
        <v>17</v>
      </c>
      <c r="F17608">
        <v>172636.28645000001</v>
      </c>
    </row>
    <row r="17609" spans="1:6" x14ac:dyDescent="0.35">
      <c r="A17609" t="s">
        <v>50</v>
      </c>
      <c r="B17609" t="s">
        <v>85</v>
      </c>
      <c r="C17609">
        <v>2042</v>
      </c>
      <c r="D17609" t="s">
        <v>12</v>
      </c>
      <c r="E17609" t="s">
        <v>18</v>
      </c>
      <c r="F17609">
        <v>179298.01061</v>
      </c>
    </row>
    <row r="17610" spans="1:6" x14ac:dyDescent="0.35">
      <c r="A17610" t="s">
        <v>50</v>
      </c>
      <c r="B17610" t="s">
        <v>85</v>
      </c>
      <c r="C17610">
        <v>2042</v>
      </c>
      <c r="D17610" t="s">
        <v>12</v>
      </c>
      <c r="E17610" t="s">
        <v>19</v>
      </c>
      <c r="F17610">
        <v>195950.88965</v>
      </c>
    </row>
    <row r="17611" spans="1:6" x14ac:dyDescent="0.35">
      <c r="A17611" t="s">
        <v>50</v>
      </c>
      <c r="B17611" t="s">
        <v>85</v>
      </c>
      <c r="C17611">
        <v>2042</v>
      </c>
      <c r="D17611" t="s">
        <v>12</v>
      </c>
      <c r="E17611" t="s">
        <v>20</v>
      </c>
      <c r="F17611">
        <v>213266.37422999999</v>
      </c>
    </row>
    <row r="17612" spans="1:6" x14ac:dyDescent="0.35">
      <c r="A17612" t="s">
        <v>50</v>
      </c>
      <c r="B17612" t="s">
        <v>85</v>
      </c>
      <c r="C17612">
        <v>2042</v>
      </c>
      <c r="D17612" t="s">
        <v>12</v>
      </c>
      <c r="E17612" t="s">
        <v>21</v>
      </c>
      <c r="F17612">
        <v>221753.48459000001</v>
      </c>
    </row>
    <row r="17613" spans="1:6" x14ac:dyDescent="0.35">
      <c r="A17613" t="s">
        <v>50</v>
      </c>
      <c r="B17613" t="s">
        <v>85</v>
      </c>
      <c r="C17613">
        <v>2042</v>
      </c>
      <c r="D17613" t="s">
        <v>12</v>
      </c>
      <c r="E17613" t="s">
        <v>22</v>
      </c>
      <c r="F17613">
        <v>220483.09140999999</v>
      </c>
    </row>
    <row r="17614" spans="1:6" x14ac:dyDescent="0.35">
      <c r="A17614" t="s">
        <v>50</v>
      </c>
      <c r="B17614" t="s">
        <v>85</v>
      </c>
      <c r="C17614">
        <v>2042</v>
      </c>
      <c r="D17614" t="s">
        <v>12</v>
      </c>
      <c r="E17614" t="s">
        <v>23</v>
      </c>
      <c r="F17614">
        <v>227490.18654</v>
      </c>
    </row>
    <row r="17615" spans="1:6" x14ac:dyDescent="0.35">
      <c r="A17615" t="s">
        <v>50</v>
      </c>
      <c r="B17615" t="s">
        <v>85</v>
      </c>
      <c r="C17615">
        <v>2042</v>
      </c>
      <c r="D17615" t="s">
        <v>12</v>
      </c>
      <c r="E17615" t="s">
        <v>24</v>
      </c>
      <c r="F17615">
        <v>231744.60780999999</v>
      </c>
    </row>
    <row r="17616" spans="1:6" x14ac:dyDescent="0.35">
      <c r="A17616" t="s">
        <v>50</v>
      </c>
      <c r="B17616" t="s">
        <v>85</v>
      </c>
      <c r="C17616">
        <v>2042</v>
      </c>
      <c r="D17616" t="s">
        <v>12</v>
      </c>
      <c r="E17616" t="s">
        <v>25</v>
      </c>
      <c r="F17616">
        <v>223375.10277</v>
      </c>
    </row>
    <row r="17617" spans="1:6" x14ac:dyDescent="0.35">
      <c r="A17617" t="s">
        <v>50</v>
      </c>
      <c r="B17617" t="s">
        <v>85</v>
      </c>
      <c r="C17617">
        <v>2042</v>
      </c>
      <c r="D17617" t="s">
        <v>12</v>
      </c>
      <c r="E17617" t="s">
        <v>26</v>
      </c>
      <c r="F17617">
        <v>209877.00330000001</v>
      </c>
    </row>
    <row r="17618" spans="1:6" x14ac:dyDescent="0.35">
      <c r="A17618" t="s">
        <v>50</v>
      </c>
      <c r="B17618" t="s">
        <v>85</v>
      </c>
      <c r="C17618">
        <v>2042</v>
      </c>
      <c r="D17618" t="s">
        <v>12</v>
      </c>
      <c r="E17618" t="s">
        <v>27</v>
      </c>
      <c r="F17618">
        <v>184135.13912000001</v>
      </c>
    </row>
    <row r="17619" spans="1:6" x14ac:dyDescent="0.35">
      <c r="A17619" t="s">
        <v>50</v>
      </c>
      <c r="B17619" t="s">
        <v>85</v>
      </c>
      <c r="C17619">
        <v>2042</v>
      </c>
      <c r="D17619" t="s">
        <v>12</v>
      </c>
      <c r="E17619" t="s">
        <v>28</v>
      </c>
      <c r="F17619">
        <v>170590.02811000001</v>
      </c>
    </row>
    <row r="17620" spans="1:6" x14ac:dyDescent="0.35">
      <c r="A17620" t="s">
        <v>50</v>
      </c>
      <c r="B17620" t="s">
        <v>85</v>
      </c>
      <c r="C17620">
        <v>2042</v>
      </c>
      <c r="D17620" t="s">
        <v>12</v>
      </c>
      <c r="E17620" t="s">
        <v>29</v>
      </c>
      <c r="F17620">
        <v>164664.788</v>
      </c>
    </row>
    <row r="17621" spans="1:6" x14ac:dyDescent="0.35">
      <c r="A17621" t="s">
        <v>50</v>
      </c>
      <c r="B17621" t="s">
        <v>85</v>
      </c>
      <c r="C17621">
        <v>2042</v>
      </c>
      <c r="D17621" t="s">
        <v>12</v>
      </c>
      <c r="E17621" t="s">
        <v>30</v>
      </c>
      <c r="F17621">
        <v>141328.7611</v>
      </c>
    </row>
    <row r="17622" spans="1:6" x14ac:dyDescent="0.35">
      <c r="A17622" t="s">
        <v>50</v>
      </c>
      <c r="B17622" t="s">
        <v>85</v>
      </c>
      <c r="C17622">
        <v>2042</v>
      </c>
      <c r="D17622" t="s">
        <v>12</v>
      </c>
      <c r="E17622" t="s">
        <v>31</v>
      </c>
      <c r="F17622">
        <v>119841.73362</v>
      </c>
    </row>
    <row r="17623" spans="1:6" x14ac:dyDescent="0.35">
      <c r="A17623" t="s">
        <v>50</v>
      </c>
      <c r="B17623" t="s">
        <v>85</v>
      </c>
      <c r="C17623">
        <v>2042</v>
      </c>
      <c r="D17623" t="s">
        <v>12</v>
      </c>
      <c r="E17623" t="s">
        <v>10</v>
      </c>
      <c r="F17623">
        <v>138142.719855</v>
      </c>
    </row>
    <row r="17624" spans="1:6" x14ac:dyDescent="0.35">
      <c r="A17624" t="s">
        <v>50</v>
      </c>
      <c r="B17624" t="s">
        <v>85</v>
      </c>
      <c r="C17624">
        <v>2042</v>
      </c>
      <c r="D17624" t="s">
        <v>13</v>
      </c>
      <c r="E17624" t="s">
        <v>16</v>
      </c>
      <c r="F17624">
        <v>162914.10543</v>
      </c>
    </row>
    <row r="17625" spans="1:6" x14ac:dyDescent="0.35">
      <c r="A17625" t="s">
        <v>50</v>
      </c>
      <c r="B17625" t="s">
        <v>85</v>
      </c>
      <c r="C17625">
        <v>2042</v>
      </c>
      <c r="D17625" t="s">
        <v>13</v>
      </c>
      <c r="E17625" t="s">
        <v>32</v>
      </c>
      <c r="F17625">
        <v>172228.80684</v>
      </c>
    </row>
    <row r="17626" spans="1:6" x14ac:dyDescent="0.35">
      <c r="A17626" t="s">
        <v>50</v>
      </c>
      <c r="B17626" t="s">
        <v>85</v>
      </c>
      <c r="C17626">
        <v>2042</v>
      </c>
      <c r="D17626" t="s">
        <v>13</v>
      </c>
      <c r="E17626" t="s">
        <v>17</v>
      </c>
      <c r="F17626">
        <v>181109.00421000001</v>
      </c>
    </row>
    <row r="17627" spans="1:6" x14ac:dyDescent="0.35">
      <c r="A17627" t="s">
        <v>50</v>
      </c>
      <c r="B17627" t="s">
        <v>85</v>
      </c>
      <c r="C17627">
        <v>2042</v>
      </c>
      <c r="D17627" t="s">
        <v>13</v>
      </c>
      <c r="E17627" t="s">
        <v>18</v>
      </c>
      <c r="F17627">
        <v>188840.09179000001</v>
      </c>
    </row>
    <row r="17628" spans="1:6" x14ac:dyDescent="0.35">
      <c r="A17628" t="s">
        <v>50</v>
      </c>
      <c r="B17628" t="s">
        <v>85</v>
      </c>
      <c r="C17628">
        <v>2042</v>
      </c>
      <c r="D17628" t="s">
        <v>13</v>
      </c>
      <c r="E17628" t="s">
        <v>19</v>
      </c>
      <c r="F17628">
        <v>206373.66185999999</v>
      </c>
    </row>
    <row r="17629" spans="1:6" x14ac:dyDescent="0.35">
      <c r="A17629" t="s">
        <v>50</v>
      </c>
      <c r="B17629" t="s">
        <v>85</v>
      </c>
      <c r="C17629">
        <v>2042</v>
      </c>
      <c r="D17629" t="s">
        <v>13</v>
      </c>
      <c r="E17629" t="s">
        <v>20</v>
      </c>
      <c r="F17629">
        <v>219010.89834000001</v>
      </c>
    </row>
    <row r="17630" spans="1:6" x14ac:dyDescent="0.35">
      <c r="A17630" t="s">
        <v>50</v>
      </c>
      <c r="B17630" t="s">
        <v>85</v>
      </c>
      <c r="C17630">
        <v>2042</v>
      </c>
      <c r="D17630" t="s">
        <v>13</v>
      </c>
      <c r="E17630" t="s">
        <v>21</v>
      </c>
      <c r="F17630">
        <v>217945.20121</v>
      </c>
    </row>
    <row r="17631" spans="1:6" x14ac:dyDescent="0.35">
      <c r="A17631" t="s">
        <v>50</v>
      </c>
      <c r="B17631" t="s">
        <v>85</v>
      </c>
      <c r="C17631">
        <v>2042</v>
      </c>
      <c r="D17631" t="s">
        <v>13</v>
      </c>
      <c r="E17631" t="s">
        <v>22</v>
      </c>
      <c r="F17631">
        <v>212424.82420999999</v>
      </c>
    </row>
    <row r="17632" spans="1:6" x14ac:dyDescent="0.35">
      <c r="A17632" t="s">
        <v>50</v>
      </c>
      <c r="B17632" t="s">
        <v>85</v>
      </c>
      <c r="C17632">
        <v>2042</v>
      </c>
      <c r="D17632" t="s">
        <v>13</v>
      </c>
      <c r="E17632" t="s">
        <v>23</v>
      </c>
      <c r="F17632">
        <v>216787.45783999999</v>
      </c>
    </row>
    <row r="17633" spans="1:6" x14ac:dyDescent="0.35">
      <c r="A17633" t="s">
        <v>50</v>
      </c>
      <c r="B17633" t="s">
        <v>85</v>
      </c>
      <c r="C17633">
        <v>2042</v>
      </c>
      <c r="D17633" t="s">
        <v>13</v>
      </c>
      <c r="E17633" t="s">
        <v>24</v>
      </c>
      <c r="F17633">
        <v>217723.90887000001</v>
      </c>
    </row>
    <row r="17634" spans="1:6" x14ac:dyDescent="0.35">
      <c r="A17634" t="s">
        <v>50</v>
      </c>
      <c r="B17634" t="s">
        <v>85</v>
      </c>
      <c r="C17634">
        <v>2042</v>
      </c>
      <c r="D17634" t="s">
        <v>13</v>
      </c>
      <c r="E17634" t="s">
        <v>25</v>
      </c>
      <c r="F17634">
        <v>208731.41146999999</v>
      </c>
    </row>
    <row r="17635" spans="1:6" x14ac:dyDescent="0.35">
      <c r="A17635" t="s">
        <v>50</v>
      </c>
      <c r="B17635" t="s">
        <v>85</v>
      </c>
      <c r="C17635">
        <v>2042</v>
      </c>
      <c r="D17635" t="s">
        <v>13</v>
      </c>
      <c r="E17635" t="s">
        <v>26</v>
      </c>
      <c r="F17635">
        <v>196447.23422000001</v>
      </c>
    </row>
    <row r="17636" spans="1:6" x14ac:dyDescent="0.35">
      <c r="A17636" t="s">
        <v>50</v>
      </c>
      <c r="B17636" t="s">
        <v>85</v>
      </c>
      <c r="C17636">
        <v>2042</v>
      </c>
      <c r="D17636" t="s">
        <v>13</v>
      </c>
      <c r="E17636" t="s">
        <v>27</v>
      </c>
      <c r="F17636">
        <v>170212.30635999999</v>
      </c>
    </row>
    <row r="17637" spans="1:6" x14ac:dyDescent="0.35">
      <c r="A17637" t="s">
        <v>50</v>
      </c>
      <c r="B17637" t="s">
        <v>85</v>
      </c>
      <c r="C17637">
        <v>2042</v>
      </c>
      <c r="D17637" t="s">
        <v>13</v>
      </c>
      <c r="E17637" t="s">
        <v>28</v>
      </c>
      <c r="F17637">
        <v>157115.16826000001</v>
      </c>
    </row>
    <row r="17638" spans="1:6" x14ac:dyDescent="0.35">
      <c r="A17638" t="s">
        <v>50</v>
      </c>
      <c r="B17638" t="s">
        <v>85</v>
      </c>
      <c r="C17638">
        <v>2042</v>
      </c>
      <c r="D17638" t="s">
        <v>13</v>
      </c>
      <c r="E17638" t="s">
        <v>29</v>
      </c>
      <c r="F17638">
        <v>148206.68192999999</v>
      </c>
    </row>
    <row r="17639" spans="1:6" x14ac:dyDescent="0.35">
      <c r="A17639" t="s">
        <v>50</v>
      </c>
      <c r="B17639" t="s">
        <v>85</v>
      </c>
      <c r="C17639">
        <v>2042</v>
      </c>
      <c r="D17639" t="s">
        <v>13</v>
      </c>
      <c r="E17639" t="s">
        <v>30</v>
      </c>
      <c r="F17639">
        <v>123170.22873</v>
      </c>
    </row>
    <row r="17640" spans="1:6" x14ac:dyDescent="0.35">
      <c r="A17640" t="s">
        <v>50</v>
      </c>
      <c r="B17640" t="s">
        <v>85</v>
      </c>
      <c r="C17640">
        <v>2042</v>
      </c>
      <c r="D17640" t="s">
        <v>13</v>
      </c>
      <c r="E17640" t="s">
        <v>31</v>
      </c>
      <c r="F17640">
        <v>97989.60613</v>
      </c>
    </row>
    <row r="17641" spans="1:6" x14ac:dyDescent="0.35">
      <c r="A17641" t="s">
        <v>50</v>
      </c>
      <c r="B17641" t="s">
        <v>85</v>
      </c>
      <c r="C17641">
        <v>2042</v>
      </c>
      <c r="D17641" t="s">
        <v>13</v>
      </c>
      <c r="E17641" t="s">
        <v>10</v>
      </c>
      <c r="F17641">
        <v>96628.764771400005</v>
      </c>
    </row>
    <row r="17642" spans="1:6" x14ac:dyDescent="0.35">
      <c r="A17642" t="s">
        <v>50</v>
      </c>
      <c r="B17642" t="s">
        <v>85</v>
      </c>
      <c r="C17642">
        <v>2043</v>
      </c>
      <c r="D17642" t="s">
        <v>12</v>
      </c>
      <c r="E17642" t="s">
        <v>16</v>
      </c>
      <c r="F17642">
        <v>155285.34943999999</v>
      </c>
    </row>
    <row r="17643" spans="1:6" x14ac:dyDescent="0.35">
      <c r="A17643" t="s">
        <v>50</v>
      </c>
      <c r="B17643" t="s">
        <v>85</v>
      </c>
      <c r="C17643">
        <v>2043</v>
      </c>
      <c r="D17643" t="s">
        <v>12</v>
      </c>
      <c r="E17643" t="s">
        <v>32</v>
      </c>
      <c r="F17643">
        <v>164685.82522</v>
      </c>
    </row>
    <row r="17644" spans="1:6" x14ac:dyDescent="0.35">
      <c r="A17644" t="s">
        <v>50</v>
      </c>
      <c r="B17644" t="s">
        <v>85</v>
      </c>
      <c r="C17644">
        <v>2043</v>
      </c>
      <c r="D17644" t="s">
        <v>12</v>
      </c>
      <c r="E17644" t="s">
        <v>17</v>
      </c>
      <c r="F17644">
        <v>172882.60308</v>
      </c>
    </row>
    <row r="17645" spans="1:6" x14ac:dyDescent="0.35">
      <c r="A17645" t="s">
        <v>50</v>
      </c>
      <c r="B17645" t="s">
        <v>85</v>
      </c>
      <c r="C17645">
        <v>2043</v>
      </c>
      <c r="D17645" t="s">
        <v>12</v>
      </c>
      <c r="E17645" t="s">
        <v>18</v>
      </c>
      <c r="F17645">
        <v>179960.50017000001</v>
      </c>
    </row>
    <row r="17646" spans="1:6" x14ac:dyDescent="0.35">
      <c r="A17646" t="s">
        <v>50</v>
      </c>
      <c r="B17646" t="s">
        <v>85</v>
      </c>
      <c r="C17646">
        <v>2043</v>
      </c>
      <c r="D17646" t="s">
        <v>12</v>
      </c>
      <c r="E17646" t="s">
        <v>19</v>
      </c>
      <c r="F17646">
        <v>195915.92113</v>
      </c>
    </row>
    <row r="17647" spans="1:6" x14ac:dyDescent="0.35">
      <c r="A17647" t="s">
        <v>50</v>
      </c>
      <c r="B17647" t="s">
        <v>85</v>
      </c>
      <c r="C17647">
        <v>2043</v>
      </c>
      <c r="D17647" t="s">
        <v>12</v>
      </c>
      <c r="E17647" t="s">
        <v>20</v>
      </c>
      <c r="F17647">
        <v>212415.23582999999</v>
      </c>
    </row>
    <row r="17648" spans="1:6" x14ac:dyDescent="0.35">
      <c r="A17648" t="s">
        <v>50</v>
      </c>
      <c r="B17648" t="s">
        <v>85</v>
      </c>
      <c r="C17648">
        <v>2043</v>
      </c>
      <c r="D17648" t="s">
        <v>12</v>
      </c>
      <c r="E17648" t="s">
        <v>21</v>
      </c>
      <c r="F17648">
        <v>222252.85397</v>
      </c>
    </row>
    <row r="17649" spans="1:6" x14ac:dyDescent="0.35">
      <c r="A17649" t="s">
        <v>50</v>
      </c>
      <c r="B17649" t="s">
        <v>85</v>
      </c>
      <c r="C17649">
        <v>2043</v>
      </c>
      <c r="D17649" t="s">
        <v>12</v>
      </c>
      <c r="E17649" t="s">
        <v>22</v>
      </c>
      <c r="F17649">
        <v>222916.53532</v>
      </c>
    </row>
    <row r="17650" spans="1:6" x14ac:dyDescent="0.35">
      <c r="A17650" t="s">
        <v>50</v>
      </c>
      <c r="B17650" t="s">
        <v>85</v>
      </c>
      <c r="C17650">
        <v>2043</v>
      </c>
      <c r="D17650" t="s">
        <v>12</v>
      </c>
      <c r="E17650" t="s">
        <v>23</v>
      </c>
      <c r="F17650">
        <v>226674.02413000001</v>
      </c>
    </row>
    <row r="17651" spans="1:6" x14ac:dyDescent="0.35">
      <c r="A17651" t="s">
        <v>50</v>
      </c>
      <c r="B17651" t="s">
        <v>85</v>
      </c>
      <c r="C17651">
        <v>2043</v>
      </c>
      <c r="D17651" t="s">
        <v>12</v>
      </c>
      <c r="E17651" t="s">
        <v>24</v>
      </c>
      <c r="F17651">
        <v>232792.39003000001</v>
      </c>
    </row>
    <row r="17652" spans="1:6" x14ac:dyDescent="0.35">
      <c r="A17652" t="s">
        <v>50</v>
      </c>
      <c r="B17652" t="s">
        <v>85</v>
      </c>
      <c r="C17652">
        <v>2043</v>
      </c>
      <c r="D17652" t="s">
        <v>12</v>
      </c>
      <c r="E17652" t="s">
        <v>25</v>
      </c>
      <c r="F17652">
        <v>225873.49262999999</v>
      </c>
    </row>
    <row r="17653" spans="1:6" x14ac:dyDescent="0.35">
      <c r="A17653" t="s">
        <v>50</v>
      </c>
      <c r="B17653" t="s">
        <v>85</v>
      </c>
      <c r="C17653">
        <v>2043</v>
      </c>
      <c r="D17653" t="s">
        <v>12</v>
      </c>
      <c r="E17653" t="s">
        <v>26</v>
      </c>
      <c r="F17653">
        <v>211592.27987999999</v>
      </c>
    </row>
    <row r="17654" spans="1:6" x14ac:dyDescent="0.35">
      <c r="A17654" t="s">
        <v>50</v>
      </c>
      <c r="B17654" t="s">
        <v>85</v>
      </c>
      <c r="C17654">
        <v>2043</v>
      </c>
      <c r="D17654" t="s">
        <v>12</v>
      </c>
      <c r="E17654" t="s">
        <v>27</v>
      </c>
      <c r="F17654">
        <v>190172.87495</v>
      </c>
    </row>
    <row r="17655" spans="1:6" x14ac:dyDescent="0.35">
      <c r="A17655" t="s">
        <v>50</v>
      </c>
      <c r="B17655" t="s">
        <v>85</v>
      </c>
      <c r="C17655">
        <v>2043</v>
      </c>
      <c r="D17655" t="s">
        <v>12</v>
      </c>
      <c r="E17655" t="s">
        <v>28</v>
      </c>
      <c r="F17655">
        <v>169501.53362999999</v>
      </c>
    </row>
    <row r="17656" spans="1:6" x14ac:dyDescent="0.35">
      <c r="A17656" t="s">
        <v>50</v>
      </c>
      <c r="B17656" t="s">
        <v>85</v>
      </c>
      <c r="C17656">
        <v>2043</v>
      </c>
      <c r="D17656" t="s">
        <v>12</v>
      </c>
      <c r="E17656" t="s">
        <v>29</v>
      </c>
      <c r="F17656">
        <v>167743.18195</v>
      </c>
    </row>
    <row r="17657" spans="1:6" x14ac:dyDescent="0.35">
      <c r="A17657" t="s">
        <v>50</v>
      </c>
      <c r="B17657" t="s">
        <v>85</v>
      </c>
      <c r="C17657">
        <v>2043</v>
      </c>
      <c r="D17657" t="s">
        <v>12</v>
      </c>
      <c r="E17657" t="s">
        <v>30</v>
      </c>
      <c r="F17657">
        <v>140803.37619000001</v>
      </c>
    </row>
    <row r="17658" spans="1:6" x14ac:dyDescent="0.35">
      <c r="A17658" t="s">
        <v>50</v>
      </c>
      <c r="B17658" t="s">
        <v>85</v>
      </c>
      <c r="C17658">
        <v>2043</v>
      </c>
      <c r="D17658" t="s">
        <v>12</v>
      </c>
      <c r="E17658" t="s">
        <v>31</v>
      </c>
      <c r="F17658">
        <v>122160.94633000001</v>
      </c>
    </row>
    <row r="17659" spans="1:6" x14ac:dyDescent="0.35">
      <c r="A17659" t="s">
        <v>50</v>
      </c>
      <c r="B17659" t="s">
        <v>85</v>
      </c>
      <c r="C17659">
        <v>2043</v>
      </c>
      <c r="D17659" t="s">
        <v>12</v>
      </c>
      <c r="E17659" t="s">
        <v>10</v>
      </c>
      <c r="F17659">
        <v>141768.34137099999</v>
      </c>
    </row>
    <row r="17660" spans="1:6" x14ac:dyDescent="0.35">
      <c r="A17660" t="s">
        <v>50</v>
      </c>
      <c r="B17660" t="s">
        <v>85</v>
      </c>
      <c r="C17660">
        <v>2043</v>
      </c>
      <c r="D17660" t="s">
        <v>13</v>
      </c>
      <c r="E17660" t="s">
        <v>16</v>
      </c>
      <c r="F17660">
        <v>163185.98232000001</v>
      </c>
    </row>
    <row r="17661" spans="1:6" x14ac:dyDescent="0.35">
      <c r="A17661" t="s">
        <v>50</v>
      </c>
      <c r="B17661" t="s">
        <v>85</v>
      </c>
      <c r="C17661">
        <v>2043</v>
      </c>
      <c r="D17661" t="s">
        <v>13</v>
      </c>
      <c r="E17661" t="s">
        <v>32</v>
      </c>
      <c r="F17661">
        <v>172444.28383999999</v>
      </c>
    </row>
    <row r="17662" spans="1:6" x14ac:dyDescent="0.35">
      <c r="A17662" t="s">
        <v>50</v>
      </c>
      <c r="B17662" t="s">
        <v>85</v>
      </c>
      <c r="C17662">
        <v>2043</v>
      </c>
      <c r="D17662" t="s">
        <v>13</v>
      </c>
      <c r="E17662" t="s">
        <v>17</v>
      </c>
      <c r="F17662">
        <v>181374.26566999999</v>
      </c>
    </row>
    <row r="17663" spans="1:6" x14ac:dyDescent="0.35">
      <c r="A17663" t="s">
        <v>50</v>
      </c>
      <c r="B17663" t="s">
        <v>85</v>
      </c>
      <c r="C17663">
        <v>2043</v>
      </c>
      <c r="D17663" t="s">
        <v>13</v>
      </c>
      <c r="E17663" t="s">
        <v>18</v>
      </c>
      <c r="F17663">
        <v>189454.75335000001</v>
      </c>
    </row>
    <row r="17664" spans="1:6" x14ac:dyDescent="0.35">
      <c r="A17664" t="s">
        <v>50</v>
      </c>
      <c r="B17664" t="s">
        <v>85</v>
      </c>
      <c r="C17664">
        <v>2043</v>
      </c>
      <c r="D17664" t="s">
        <v>13</v>
      </c>
      <c r="E17664" t="s">
        <v>19</v>
      </c>
      <c r="F17664">
        <v>206044.23422000001</v>
      </c>
    </row>
    <row r="17665" spans="1:6" x14ac:dyDescent="0.35">
      <c r="A17665" t="s">
        <v>50</v>
      </c>
      <c r="B17665" t="s">
        <v>85</v>
      </c>
      <c r="C17665">
        <v>2043</v>
      </c>
      <c r="D17665" t="s">
        <v>13</v>
      </c>
      <c r="E17665" t="s">
        <v>20</v>
      </c>
      <c r="F17665">
        <v>217979.57336000001</v>
      </c>
    </row>
    <row r="17666" spans="1:6" x14ac:dyDescent="0.35">
      <c r="A17666" t="s">
        <v>50</v>
      </c>
      <c r="B17666" t="s">
        <v>85</v>
      </c>
      <c r="C17666">
        <v>2043</v>
      </c>
      <c r="D17666" t="s">
        <v>13</v>
      </c>
      <c r="E17666" t="s">
        <v>21</v>
      </c>
      <c r="F17666">
        <v>218622.71510999999</v>
      </c>
    </row>
    <row r="17667" spans="1:6" x14ac:dyDescent="0.35">
      <c r="A17667" t="s">
        <v>50</v>
      </c>
      <c r="B17667" t="s">
        <v>85</v>
      </c>
      <c r="C17667">
        <v>2043</v>
      </c>
      <c r="D17667" t="s">
        <v>13</v>
      </c>
      <c r="E17667" t="s">
        <v>22</v>
      </c>
      <c r="F17667">
        <v>214923.33658999999</v>
      </c>
    </row>
    <row r="17668" spans="1:6" x14ac:dyDescent="0.35">
      <c r="A17668" t="s">
        <v>50</v>
      </c>
      <c r="B17668" t="s">
        <v>85</v>
      </c>
      <c r="C17668">
        <v>2043</v>
      </c>
      <c r="D17668" t="s">
        <v>13</v>
      </c>
      <c r="E17668" t="s">
        <v>23</v>
      </c>
      <c r="F17668">
        <v>215972.55325</v>
      </c>
    </row>
    <row r="17669" spans="1:6" x14ac:dyDescent="0.35">
      <c r="A17669" t="s">
        <v>50</v>
      </c>
      <c r="B17669" t="s">
        <v>85</v>
      </c>
      <c r="C17669">
        <v>2043</v>
      </c>
      <c r="D17669" t="s">
        <v>13</v>
      </c>
      <c r="E17669" t="s">
        <v>24</v>
      </c>
      <c r="F17669">
        <v>218790.44334</v>
      </c>
    </row>
    <row r="17670" spans="1:6" x14ac:dyDescent="0.35">
      <c r="A17670" t="s">
        <v>50</v>
      </c>
      <c r="B17670" t="s">
        <v>85</v>
      </c>
      <c r="C17670">
        <v>2043</v>
      </c>
      <c r="D17670" t="s">
        <v>13</v>
      </c>
      <c r="E17670" t="s">
        <v>25</v>
      </c>
      <c r="F17670">
        <v>210750.40067999999</v>
      </c>
    </row>
    <row r="17671" spans="1:6" x14ac:dyDescent="0.35">
      <c r="A17671" t="s">
        <v>50</v>
      </c>
      <c r="B17671" t="s">
        <v>85</v>
      </c>
      <c r="C17671">
        <v>2043</v>
      </c>
      <c r="D17671" t="s">
        <v>13</v>
      </c>
      <c r="E17671" t="s">
        <v>26</v>
      </c>
      <c r="F17671">
        <v>197650.23365000001</v>
      </c>
    </row>
    <row r="17672" spans="1:6" x14ac:dyDescent="0.35">
      <c r="A17672" t="s">
        <v>50</v>
      </c>
      <c r="B17672" t="s">
        <v>85</v>
      </c>
      <c r="C17672">
        <v>2043</v>
      </c>
      <c r="D17672" t="s">
        <v>13</v>
      </c>
      <c r="E17672" t="s">
        <v>27</v>
      </c>
      <c r="F17672">
        <v>176067.87046000001</v>
      </c>
    </row>
    <row r="17673" spans="1:6" x14ac:dyDescent="0.35">
      <c r="A17673" t="s">
        <v>50</v>
      </c>
      <c r="B17673" t="s">
        <v>85</v>
      </c>
      <c r="C17673">
        <v>2043</v>
      </c>
      <c r="D17673" t="s">
        <v>13</v>
      </c>
      <c r="E17673" t="s">
        <v>28</v>
      </c>
      <c r="F17673">
        <v>155295.65124000001</v>
      </c>
    </row>
    <row r="17674" spans="1:6" x14ac:dyDescent="0.35">
      <c r="A17674" t="s">
        <v>50</v>
      </c>
      <c r="B17674" t="s">
        <v>85</v>
      </c>
      <c r="C17674">
        <v>2043</v>
      </c>
      <c r="D17674" t="s">
        <v>13</v>
      </c>
      <c r="E17674" t="s">
        <v>29</v>
      </c>
      <c r="F17674">
        <v>150871.26516000001</v>
      </c>
    </row>
    <row r="17675" spans="1:6" x14ac:dyDescent="0.35">
      <c r="A17675" t="s">
        <v>50</v>
      </c>
      <c r="B17675" t="s">
        <v>85</v>
      </c>
      <c r="C17675">
        <v>2043</v>
      </c>
      <c r="D17675" t="s">
        <v>13</v>
      </c>
      <c r="E17675" t="s">
        <v>30</v>
      </c>
      <c r="F17675">
        <v>122747.70376</v>
      </c>
    </row>
    <row r="17676" spans="1:6" x14ac:dyDescent="0.35">
      <c r="A17676" t="s">
        <v>50</v>
      </c>
      <c r="B17676" t="s">
        <v>85</v>
      </c>
      <c r="C17676">
        <v>2043</v>
      </c>
      <c r="D17676" t="s">
        <v>13</v>
      </c>
      <c r="E17676" t="s">
        <v>31</v>
      </c>
      <c r="F17676">
        <v>99944.690100000007</v>
      </c>
    </row>
    <row r="17677" spans="1:6" x14ac:dyDescent="0.35">
      <c r="A17677" t="s">
        <v>50</v>
      </c>
      <c r="B17677" t="s">
        <v>85</v>
      </c>
      <c r="C17677">
        <v>2043</v>
      </c>
      <c r="D17677" t="s">
        <v>13</v>
      </c>
      <c r="E17677" t="s">
        <v>10</v>
      </c>
      <c r="F17677">
        <v>98530.291092400003</v>
      </c>
    </row>
    <row r="17678" spans="1:6" x14ac:dyDescent="0.35">
      <c r="A17678" t="s">
        <v>50</v>
      </c>
      <c r="B17678" t="s">
        <v>85</v>
      </c>
      <c r="C17678">
        <v>2044</v>
      </c>
      <c r="D17678" t="s">
        <v>12</v>
      </c>
      <c r="E17678" t="s">
        <v>16</v>
      </c>
      <c r="F17678">
        <v>155518.30256000001</v>
      </c>
    </row>
    <row r="17679" spans="1:6" x14ac:dyDescent="0.35">
      <c r="A17679" t="s">
        <v>50</v>
      </c>
      <c r="B17679" t="s">
        <v>85</v>
      </c>
      <c r="C17679">
        <v>2044</v>
      </c>
      <c r="D17679" t="s">
        <v>12</v>
      </c>
      <c r="E17679" t="s">
        <v>32</v>
      </c>
      <c r="F17679">
        <v>164913.296</v>
      </c>
    </row>
    <row r="17680" spans="1:6" x14ac:dyDescent="0.35">
      <c r="A17680" t="s">
        <v>50</v>
      </c>
      <c r="B17680" t="s">
        <v>85</v>
      </c>
      <c r="C17680">
        <v>2044</v>
      </c>
      <c r="D17680" t="s">
        <v>12</v>
      </c>
      <c r="E17680" t="s">
        <v>17</v>
      </c>
      <c r="F17680">
        <v>173093.47081999999</v>
      </c>
    </row>
    <row r="17681" spans="1:6" x14ac:dyDescent="0.35">
      <c r="A17681" t="s">
        <v>50</v>
      </c>
      <c r="B17681" t="s">
        <v>85</v>
      </c>
      <c r="C17681">
        <v>2044</v>
      </c>
      <c r="D17681" t="s">
        <v>12</v>
      </c>
      <c r="E17681" t="s">
        <v>18</v>
      </c>
      <c r="F17681">
        <v>180416.62252999999</v>
      </c>
    </row>
    <row r="17682" spans="1:6" x14ac:dyDescent="0.35">
      <c r="A17682" t="s">
        <v>50</v>
      </c>
      <c r="B17682" t="s">
        <v>85</v>
      </c>
      <c r="C17682">
        <v>2044</v>
      </c>
      <c r="D17682" t="s">
        <v>12</v>
      </c>
      <c r="E17682" t="s">
        <v>19</v>
      </c>
      <c r="F17682">
        <v>196235.85977000001</v>
      </c>
    </row>
    <row r="17683" spans="1:6" x14ac:dyDescent="0.35">
      <c r="A17683" t="s">
        <v>50</v>
      </c>
      <c r="B17683" t="s">
        <v>85</v>
      </c>
      <c r="C17683">
        <v>2044</v>
      </c>
      <c r="D17683" t="s">
        <v>12</v>
      </c>
      <c r="E17683" t="s">
        <v>20</v>
      </c>
      <c r="F17683">
        <v>211500.49539</v>
      </c>
    </row>
    <row r="17684" spans="1:6" x14ac:dyDescent="0.35">
      <c r="A17684" t="s">
        <v>50</v>
      </c>
      <c r="B17684" t="s">
        <v>85</v>
      </c>
      <c r="C17684">
        <v>2044</v>
      </c>
      <c r="D17684" t="s">
        <v>12</v>
      </c>
      <c r="E17684" t="s">
        <v>21</v>
      </c>
      <c r="F17684">
        <v>222594.68562999999</v>
      </c>
    </row>
    <row r="17685" spans="1:6" x14ac:dyDescent="0.35">
      <c r="A17685" t="s">
        <v>50</v>
      </c>
      <c r="B17685" t="s">
        <v>85</v>
      </c>
      <c r="C17685">
        <v>2044</v>
      </c>
      <c r="D17685" t="s">
        <v>12</v>
      </c>
      <c r="E17685" t="s">
        <v>22</v>
      </c>
      <c r="F17685">
        <v>225207.87865</v>
      </c>
    </row>
    <row r="17686" spans="1:6" x14ac:dyDescent="0.35">
      <c r="A17686" t="s">
        <v>50</v>
      </c>
      <c r="B17686" t="s">
        <v>85</v>
      </c>
      <c r="C17686">
        <v>2044</v>
      </c>
      <c r="D17686" t="s">
        <v>12</v>
      </c>
      <c r="E17686" t="s">
        <v>23</v>
      </c>
      <c r="F17686">
        <v>226120.05197</v>
      </c>
    </row>
    <row r="17687" spans="1:6" x14ac:dyDescent="0.35">
      <c r="A17687" t="s">
        <v>50</v>
      </c>
      <c r="B17687" t="s">
        <v>85</v>
      </c>
      <c r="C17687">
        <v>2044</v>
      </c>
      <c r="D17687" t="s">
        <v>12</v>
      </c>
      <c r="E17687" t="s">
        <v>24</v>
      </c>
      <c r="F17687">
        <v>233492.86186999999</v>
      </c>
    </row>
    <row r="17688" spans="1:6" x14ac:dyDescent="0.35">
      <c r="A17688" t="s">
        <v>50</v>
      </c>
      <c r="B17688" t="s">
        <v>85</v>
      </c>
      <c r="C17688">
        <v>2044</v>
      </c>
      <c r="D17688" t="s">
        <v>12</v>
      </c>
      <c r="E17688" t="s">
        <v>25</v>
      </c>
      <c r="F17688">
        <v>228113.56830000001</v>
      </c>
    </row>
    <row r="17689" spans="1:6" x14ac:dyDescent="0.35">
      <c r="A17689" t="s">
        <v>50</v>
      </c>
      <c r="B17689" t="s">
        <v>85</v>
      </c>
      <c r="C17689">
        <v>2044</v>
      </c>
      <c r="D17689" t="s">
        <v>12</v>
      </c>
      <c r="E17689" t="s">
        <v>26</v>
      </c>
      <c r="F17689">
        <v>213863.89575</v>
      </c>
    </row>
    <row r="17690" spans="1:6" x14ac:dyDescent="0.35">
      <c r="A17690" t="s">
        <v>50</v>
      </c>
      <c r="B17690" t="s">
        <v>85</v>
      </c>
      <c r="C17690">
        <v>2044</v>
      </c>
      <c r="D17690" t="s">
        <v>12</v>
      </c>
      <c r="E17690" t="s">
        <v>27</v>
      </c>
      <c r="F17690">
        <v>195330.47612000001</v>
      </c>
    </row>
    <row r="17691" spans="1:6" x14ac:dyDescent="0.35">
      <c r="A17691" t="s">
        <v>50</v>
      </c>
      <c r="B17691" t="s">
        <v>85</v>
      </c>
      <c r="C17691">
        <v>2044</v>
      </c>
      <c r="D17691" t="s">
        <v>12</v>
      </c>
      <c r="E17691" t="s">
        <v>28</v>
      </c>
      <c r="F17691">
        <v>170277.0808</v>
      </c>
    </row>
    <row r="17692" spans="1:6" x14ac:dyDescent="0.35">
      <c r="A17692" t="s">
        <v>50</v>
      </c>
      <c r="B17692" t="s">
        <v>85</v>
      </c>
      <c r="C17692">
        <v>2044</v>
      </c>
      <c r="D17692" t="s">
        <v>12</v>
      </c>
      <c r="E17692" t="s">
        <v>29</v>
      </c>
      <c r="F17692">
        <v>168679.2887</v>
      </c>
    </row>
    <row r="17693" spans="1:6" x14ac:dyDescent="0.35">
      <c r="A17693" t="s">
        <v>50</v>
      </c>
      <c r="B17693" t="s">
        <v>85</v>
      </c>
      <c r="C17693">
        <v>2044</v>
      </c>
      <c r="D17693" t="s">
        <v>12</v>
      </c>
      <c r="E17693" t="s">
        <v>30</v>
      </c>
      <c r="F17693">
        <v>141811.40569000001</v>
      </c>
    </row>
    <row r="17694" spans="1:6" x14ac:dyDescent="0.35">
      <c r="A17694" t="s">
        <v>50</v>
      </c>
      <c r="B17694" t="s">
        <v>85</v>
      </c>
      <c r="C17694">
        <v>2044</v>
      </c>
      <c r="D17694" t="s">
        <v>12</v>
      </c>
      <c r="E17694" t="s">
        <v>31</v>
      </c>
      <c r="F17694">
        <v>123729.17836000001</v>
      </c>
    </row>
    <row r="17695" spans="1:6" x14ac:dyDescent="0.35">
      <c r="A17695" t="s">
        <v>50</v>
      </c>
      <c r="B17695" t="s">
        <v>85</v>
      </c>
      <c r="C17695">
        <v>2044</v>
      </c>
      <c r="D17695" t="s">
        <v>12</v>
      </c>
      <c r="E17695" t="s">
        <v>10</v>
      </c>
      <c r="F17695">
        <v>145330.96412399999</v>
      </c>
    </row>
    <row r="17696" spans="1:6" x14ac:dyDescent="0.35">
      <c r="A17696" t="s">
        <v>50</v>
      </c>
      <c r="B17696" t="s">
        <v>85</v>
      </c>
      <c r="C17696">
        <v>2044</v>
      </c>
      <c r="D17696" t="s">
        <v>13</v>
      </c>
      <c r="E17696" t="s">
        <v>16</v>
      </c>
      <c r="F17696">
        <v>163429.36794</v>
      </c>
    </row>
    <row r="17697" spans="1:6" x14ac:dyDescent="0.35">
      <c r="A17697" t="s">
        <v>50</v>
      </c>
      <c r="B17697" t="s">
        <v>85</v>
      </c>
      <c r="C17697">
        <v>2044</v>
      </c>
      <c r="D17697" t="s">
        <v>13</v>
      </c>
      <c r="E17697" t="s">
        <v>32</v>
      </c>
      <c r="F17697">
        <v>172683.34018999999</v>
      </c>
    </row>
    <row r="17698" spans="1:6" x14ac:dyDescent="0.35">
      <c r="A17698" t="s">
        <v>50</v>
      </c>
      <c r="B17698" t="s">
        <v>85</v>
      </c>
      <c r="C17698">
        <v>2044</v>
      </c>
      <c r="D17698" t="s">
        <v>13</v>
      </c>
      <c r="E17698" t="s">
        <v>17</v>
      </c>
      <c r="F17698">
        <v>181602.21687</v>
      </c>
    </row>
    <row r="17699" spans="1:6" x14ac:dyDescent="0.35">
      <c r="A17699" t="s">
        <v>50</v>
      </c>
      <c r="B17699" t="s">
        <v>85</v>
      </c>
      <c r="C17699">
        <v>2044</v>
      </c>
      <c r="D17699" t="s">
        <v>13</v>
      </c>
      <c r="E17699" t="s">
        <v>18</v>
      </c>
      <c r="F17699">
        <v>189937.7892</v>
      </c>
    </row>
    <row r="17700" spans="1:6" x14ac:dyDescent="0.35">
      <c r="A17700" t="s">
        <v>50</v>
      </c>
      <c r="B17700" t="s">
        <v>85</v>
      </c>
      <c r="C17700">
        <v>2044</v>
      </c>
      <c r="D17700" t="s">
        <v>13</v>
      </c>
      <c r="E17700" t="s">
        <v>19</v>
      </c>
      <c r="F17700">
        <v>205885.00372000001</v>
      </c>
    </row>
    <row r="17701" spans="1:6" x14ac:dyDescent="0.35">
      <c r="A17701" t="s">
        <v>50</v>
      </c>
      <c r="B17701" t="s">
        <v>85</v>
      </c>
      <c r="C17701">
        <v>2044</v>
      </c>
      <c r="D17701" t="s">
        <v>13</v>
      </c>
      <c r="E17701" t="s">
        <v>20</v>
      </c>
      <c r="F17701">
        <v>217124.05411</v>
      </c>
    </row>
    <row r="17702" spans="1:6" x14ac:dyDescent="0.35">
      <c r="A17702" t="s">
        <v>50</v>
      </c>
      <c r="B17702" t="s">
        <v>85</v>
      </c>
      <c r="C17702">
        <v>2044</v>
      </c>
      <c r="D17702" t="s">
        <v>13</v>
      </c>
      <c r="E17702" t="s">
        <v>21</v>
      </c>
      <c r="F17702">
        <v>219078.67204</v>
      </c>
    </row>
    <row r="17703" spans="1:6" x14ac:dyDescent="0.35">
      <c r="A17703" t="s">
        <v>50</v>
      </c>
      <c r="B17703" t="s">
        <v>85</v>
      </c>
      <c r="C17703">
        <v>2044</v>
      </c>
      <c r="D17703" t="s">
        <v>13</v>
      </c>
      <c r="E17703" t="s">
        <v>22</v>
      </c>
      <c r="F17703">
        <v>217187.78732999999</v>
      </c>
    </row>
    <row r="17704" spans="1:6" x14ac:dyDescent="0.35">
      <c r="A17704" t="s">
        <v>50</v>
      </c>
      <c r="B17704" t="s">
        <v>85</v>
      </c>
      <c r="C17704">
        <v>2044</v>
      </c>
      <c r="D17704" t="s">
        <v>13</v>
      </c>
      <c r="E17704" t="s">
        <v>23</v>
      </c>
      <c r="F17704">
        <v>215354.61176999999</v>
      </c>
    </row>
    <row r="17705" spans="1:6" x14ac:dyDescent="0.35">
      <c r="A17705" t="s">
        <v>50</v>
      </c>
      <c r="B17705" t="s">
        <v>85</v>
      </c>
      <c r="C17705">
        <v>2044</v>
      </c>
      <c r="D17705" t="s">
        <v>13</v>
      </c>
      <c r="E17705" t="s">
        <v>24</v>
      </c>
      <c r="F17705">
        <v>219465.15311000001</v>
      </c>
    </row>
    <row r="17706" spans="1:6" x14ac:dyDescent="0.35">
      <c r="A17706" t="s">
        <v>50</v>
      </c>
      <c r="B17706" t="s">
        <v>85</v>
      </c>
      <c r="C17706">
        <v>2044</v>
      </c>
      <c r="D17706" t="s">
        <v>13</v>
      </c>
      <c r="E17706" t="s">
        <v>25</v>
      </c>
      <c r="F17706">
        <v>212827.10031000001</v>
      </c>
    </row>
    <row r="17707" spans="1:6" x14ac:dyDescent="0.35">
      <c r="A17707" t="s">
        <v>50</v>
      </c>
      <c r="B17707" t="s">
        <v>85</v>
      </c>
      <c r="C17707">
        <v>2044</v>
      </c>
      <c r="D17707" t="s">
        <v>13</v>
      </c>
      <c r="E17707" t="s">
        <v>26</v>
      </c>
      <c r="F17707">
        <v>199287.09943999999</v>
      </c>
    </row>
    <row r="17708" spans="1:6" x14ac:dyDescent="0.35">
      <c r="A17708" t="s">
        <v>50</v>
      </c>
      <c r="B17708" t="s">
        <v>85</v>
      </c>
      <c r="C17708">
        <v>2044</v>
      </c>
      <c r="D17708" t="s">
        <v>13</v>
      </c>
      <c r="E17708" t="s">
        <v>27</v>
      </c>
      <c r="F17708">
        <v>181016.75545999999</v>
      </c>
    </row>
    <row r="17709" spans="1:6" x14ac:dyDescent="0.35">
      <c r="A17709" t="s">
        <v>50</v>
      </c>
      <c r="B17709" t="s">
        <v>85</v>
      </c>
      <c r="C17709">
        <v>2044</v>
      </c>
      <c r="D17709" t="s">
        <v>13</v>
      </c>
      <c r="E17709" t="s">
        <v>28</v>
      </c>
      <c r="F17709">
        <v>155063.68150000001</v>
      </c>
    </row>
    <row r="17710" spans="1:6" x14ac:dyDescent="0.35">
      <c r="A17710" t="s">
        <v>50</v>
      </c>
      <c r="B17710" t="s">
        <v>85</v>
      </c>
      <c r="C17710">
        <v>2044</v>
      </c>
      <c r="D17710" t="s">
        <v>13</v>
      </c>
      <c r="E17710" t="s">
        <v>29</v>
      </c>
      <c r="F17710">
        <v>151922.36129</v>
      </c>
    </row>
    <row r="17711" spans="1:6" x14ac:dyDescent="0.35">
      <c r="A17711" t="s">
        <v>50</v>
      </c>
      <c r="B17711" t="s">
        <v>85</v>
      </c>
      <c r="C17711">
        <v>2044</v>
      </c>
      <c r="D17711" t="s">
        <v>13</v>
      </c>
      <c r="E17711" t="s">
        <v>30</v>
      </c>
      <c r="F17711">
        <v>123323.81294</v>
      </c>
    </row>
    <row r="17712" spans="1:6" x14ac:dyDescent="0.35">
      <c r="A17712" t="s">
        <v>50</v>
      </c>
      <c r="B17712" t="s">
        <v>85</v>
      </c>
      <c r="C17712">
        <v>2044</v>
      </c>
      <c r="D17712" t="s">
        <v>13</v>
      </c>
      <c r="E17712" t="s">
        <v>31</v>
      </c>
      <c r="F17712">
        <v>101279.4702</v>
      </c>
    </row>
    <row r="17713" spans="1:6" x14ac:dyDescent="0.35">
      <c r="A17713" t="s">
        <v>50</v>
      </c>
      <c r="B17713" t="s">
        <v>85</v>
      </c>
      <c r="C17713">
        <v>2044</v>
      </c>
      <c r="D17713" t="s">
        <v>13</v>
      </c>
      <c r="E17713" t="s">
        <v>10</v>
      </c>
      <c r="F17713">
        <v>100653.0531458</v>
      </c>
    </row>
    <row r="17714" spans="1:6" x14ac:dyDescent="0.35">
      <c r="A17714" t="s">
        <v>50</v>
      </c>
      <c r="B17714" t="s">
        <v>85</v>
      </c>
      <c r="C17714">
        <v>2045</v>
      </c>
      <c r="D17714" t="s">
        <v>12</v>
      </c>
      <c r="E17714" t="s">
        <v>16</v>
      </c>
      <c r="F17714">
        <v>155713.90108000001</v>
      </c>
    </row>
    <row r="17715" spans="1:6" x14ac:dyDescent="0.35">
      <c r="A17715" t="s">
        <v>50</v>
      </c>
      <c r="B17715" t="s">
        <v>85</v>
      </c>
      <c r="C17715">
        <v>2045</v>
      </c>
      <c r="D17715" t="s">
        <v>12</v>
      </c>
      <c r="E17715" t="s">
        <v>32</v>
      </c>
      <c r="F17715">
        <v>165165.22818000001</v>
      </c>
    </row>
    <row r="17716" spans="1:6" x14ac:dyDescent="0.35">
      <c r="A17716" t="s">
        <v>50</v>
      </c>
      <c r="B17716" t="s">
        <v>85</v>
      </c>
      <c r="C17716">
        <v>2045</v>
      </c>
      <c r="D17716" t="s">
        <v>12</v>
      </c>
      <c r="E17716" t="s">
        <v>17</v>
      </c>
      <c r="F17716">
        <v>173266.95342000001</v>
      </c>
    </row>
    <row r="17717" spans="1:6" x14ac:dyDescent="0.35">
      <c r="A17717" t="s">
        <v>50</v>
      </c>
      <c r="B17717" t="s">
        <v>85</v>
      </c>
      <c r="C17717">
        <v>2045</v>
      </c>
      <c r="D17717" t="s">
        <v>12</v>
      </c>
      <c r="E17717" t="s">
        <v>18</v>
      </c>
      <c r="F17717">
        <v>180916.03826999999</v>
      </c>
    </row>
    <row r="17718" spans="1:6" x14ac:dyDescent="0.35">
      <c r="A17718" t="s">
        <v>50</v>
      </c>
      <c r="B17718" t="s">
        <v>85</v>
      </c>
      <c r="C17718">
        <v>2045</v>
      </c>
      <c r="D17718" t="s">
        <v>12</v>
      </c>
      <c r="E17718" t="s">
        <v>19</v>
      </c>
      <c r="F17718">
        <v>196862.61230000001</v>
      </c>
    </row>
    <row r="17719" spans="1:6" x14ac:dyDescent="0.35">
      <c r="A17719" t="s">
        <v>50</v>
      </c>
      <c r="B17719" t="s">
        <v>85</v>
      </c>
      <c r="C17719">
        <v>2045</v>
      </c>
      <c r="D17719" t="s">
        <v>12</v>
      </c>
      <c r="E17719" t="s">
        <v>20</v>
      </c>
      <c r="F17719">
        <v>210538.76318000001</v>
      </c>
    </row>
    <row r="17720" spans="1:6" x14ac:dyDescent="0.35">
      <c r="A17720" t="s">
        <v>50</v>
      </c>
      <c r="B17720" t="s">
        <v>85</v>
      </c>
      <c r="C17720">
        <v>2045</v>
      </c>
      <c r="D17720" t="s">
        <v>12</v>
      </c>
      <c r="E17720" t="s">
        <v>21</v>
      </c>
      <c r="F17720">
        <v>222450.46389000001</v>
      </c>
    </row>
    <row r="17721" spans="1:6" x14ac:dyDescent="0.35">
      <c r="A17721" t="s">
        <v>50</v>
      </c>
      <c r="B17721" t="s">
        <v>85</v>
      </c>
      <c r="C17721">
        <v>2045</v>
      </c>
      <c r="D17721" t="s">
        <v>12</v>
      </c>
      <c r="E17721" t="s">
        <v>22</v>
      </c>
      <c r="F17721">
        <v>227445.52995</v>
      </c>
    </row>
    <row r="17722" spans="1:6" x14ac:dyDescent="0.35">
      <c r="A17722" t="s">
        <v>50</v>
      </c>
      <c r="B17722" t="s">
        <v>85</v>
      </c>
      <c r="C17722">
        <v>2045</v>
      </c>
      <c r="D17722" t="s">
        <v>12</v>
      </c>
      <c r="E17722" t="s">
        <v>23</v>
      </c>
      <c r="F17722">
        <v>225717.77721</v>
      </c>
    </row>
    <row r="17723" spans="1:6" x14ac:dyDescent="0.35">
      <c r="A17723" t="s">
        <v>50</v>
      </c>
      <c r="B17723" t="s">
        <v>85</v>
      </c>
      <c r="C17723">
        <v>2045</v>
      </c>
      <c r="D17723" t="s">
        <v>12</v>
      </c>
      <c r="E17723" t="s">
        <v>24</v>
      </c>
      <c r="F17723">
        <v>233752.65573999999</v>
      </c>
    </row>
    <row r="17724" spans="1:6" x14ac:dyDescent="0.35">
      <c r="A17724" t="s">
        <v>50</v>
      </c>
      <c r="B17724" t="s">
        <v>85</v>
      </c>
      <c r="C17724">
        <v>2045</v>
      </c>
      <c r="D17724" t="s">
        <v>12</v>
      </c>
      <c r="E17724" t="s">
        <v>25</v>
      </c>
      <c r="F17724">
        <v>230185.47709</v>
      </c>
    </row>
    <row r="17725" spans="1:6" x14ac:dyDescent="0.35">
      <c r="A17725" t="s">
        <v>50</v>
      </c>
      <c r="B17725" t="s">
        <v>85</v>
      </c>
      <c r="C17725">
        <v>2045</v>
      </c>
      <c r="D17725" t="s">
        <v>12</v>
      </c>
      <c r="E17725" t="s">
        <v>26</v>
      </c>
      <c r="F17725">
        <v>216252.32743999999</v>
      </c>
    </row>
    <row r="17726" spans="1:6" x14ac:dyDescent="0.35">
      <c r="A17726" t="s">
        <v>50</v>
      </c>
      <c r="B17726" t="s">
        <v>85</v>
      </c>
      <c r="C17726">
        <v>2045</v>
      </c>
      <c r="D17726" t="s">
        <v>12</v>
      </c>
      <c r="E17726" t="s">
        <v>27</v>
      </c>
      <c r="F17726">
        <v>200231.90732999999</v>
      </c>
    </row>
    <row r="17727" spans="1:6" x14ac:dyDescent="0.35">
      <c r="A17727" t="s">
        <v>50</v>
      </c>
      <c r="B17727" t="s">
        <v>85</v>
      </c>
      <c r="C17727">
        <v>2045</v>
      </c>
      <c r="D17727" t="s">
        <v>12</v>
      </c>
      <c r="E17727" t="s">
        <v>28</v>
      </c>
      <c r="F17727">
        <v>172335.23525</v>
      </c>
    </row>
    <row r="17728" spans="1:6" x14ac:dyDescent="0.35">
      <c r="A17728" t="s">
        <v>50</v>
      </c>
      <c r="B17728" t="s">
        <v>85</v>
      </c>
      <c r="C17728">
        <v>2045</v>
      </c>
      <c r="D17728" t="s">
        <v>12</v>
      </c>
      <c r="E17728" t="s">
        <v>29</v>
      </c>
      <c r="F17728">
        <v>168543.84515000001</v>
      </c>
    </row>
    <row r="17729" spans="1:6" x14ac:dyDescent="0.35">
      <c r="A17729" t="s">
        <v>50</v>
      </c>
      <c r="B17729" t="s">
        <v>85</v>
      </c>
      <c r="C17729">
        <v>2045</v>
      </c>
      <c r="D17729" t="s">
        <v>12</v>
      </c>
      <c r="E17729" t="s">
        <v>30</v>
      </c>
      <c r="F17729">
        <v>144197.14233999999</v>
      </c>
    </row>
    <row r="17730" spans="1:6" x14ac:dyDescent="0.35">
      <c r="A17730" t="s">
        <v>50</v>
      </c>
      <c r="B17730" t="s">
        <v>85</v>
      </c>
      <c r="C17730">
        <v>2045</v>
      </c>
      <c r="D17730" t="s">
        <v>12</v>
      </c>
      <c r="E17730" t="s">
        <v>31</v>
      </c>
      <c r="F17730">
        <v>124135.38449</v>
      </c>
    </row>
    <row r="17731" spans="1:6" x14ac:dyDescent="0.35">
      <c r="A17731" t="s">
        <v>50</v>
      </c>
      <c r="B17731" t="s">
        <v>85</v>
      </c>
      <c r="C17731">
        <v>2045</v>
      </c>
      <c r="D17731" t="s">
        <v>12</v>
      </c>
      <c r="E17731" t="s">
        <v>10</v>
      </c>
      <c r="F17731">
        <v>148881.20551699999</v>
      </c>
    </row>
    <row r="17732" spans="1:6" x14ac:dyDescent="0.35">
      <c r="A17732" t="s">
        <v>50</v>
      </c>
      <c r="B17732" t="s">
        <v>85</v>
      </c>
      <c r="C17732">
        <v>2045</v>
      </c>
      <c r="D17732" t="s">
        <v>13</v>
      </c>
      <c r="E17732" t="s">
        <v>16</v>
      </c>
      <c r="F17732">
        <v>163633.24807999999</v>
      </c>
    </row>
    <row r="17733" spans="1:6" x14ac:dyDescent="0.35">
      <c r="A17733" t="s">
        <v>50</v>
      </c>
      <c r="B17733" t="s">
        <v>85</v>
      </c>
      <c r="C17733">
        <v>2045</v>
      </c>
      <c r="D17733" t="s">
        <v>13</v>
      </c>
      <c r="E17733" t="s">
        <v>32</v>
      </c>
      <c r="F17733">
        <v>172947.38496</v>
      </c>
    </row>
    <row r="17734" spans="1:6" x14ac:dyDescent="0.35">
      <c r="A17734" t="s">
        <v>50</v>
      </c>
      <c r="B17734" t="s">
        <v>85</v>
      </c>
      <c r="C17734">
        <v>2045</v>
      </c>
      <c r="D17734" t="s">
        <v>13</v>
      </c>
      <c r="E17734" t="s">
        <v>17</v>
      </c>
      <c r="F17734">
        <v>181789.89551</v>
      </c>
    </row>
    <row r="17735" spans="1:6" x14ac:dyDescent="0.35">
      <c r="A17735" t="s">
        <v>50</v>
      </c>
      <c r="B17735" t="s">
        <v>85</v>
      </c>
      <c r="C17735">
        <v>2045</v>
      </c>
      <c r="D17735" t="s">
        <v>13</v>
      </c>
      <c r="E17735" t="s">
        <v>18</v>
      </c>
      <c r="F17735">
        <v>190479.64246</v>
      </c>
    </row>
    <row r="17736" spans="1:6" x14ac:dyDescent="0.35">
      <c r="A17736" t="s">
        <v>50</v>
      </c>
      <c r="B17736" t="s">
        <v>85</v>
      </c>
      <c r="C17736">
        <v>2045</v>
      </c>
      <c r="D17736" t="s">
        <v>13</v>
      </c>
      <c r="E17736" t="s">
        <v>19</v>
      </c>
      <c r="F17736">
        <v>206207.97654999999</v>
      </c>
    </row>
    <row r="17737" spans="1:6" x14ac:dyDescent="0.35">
      <c r="A17737" t="s">
        <v>50</v>
      </c>
      <c r="B17737" t="s">
        <v>85</v>
      </c>
      <c r="C17737">
        <v>2045</v>
      </c>
      <c r="D17737" t="s">
        <v>13</v>
      </c>
      <c r="E17737" t="s">
        <v>20</v>
      </c>
      <c r="F17737">
        <v>215964.47248999999</v>
      </c>
    </row>
    <row r="17738" spans="1:6" x14ac:dyDescent="0.35">
      <c r="A17738" t="s">
        <v>50</v>
      </c>
      <c r="B17738" t="s">
        <v>85</v>
      </c>
      <c r="C17738">
        <v>2045</v>
      </c>
      <c r="D17738" t="s">
        <v>13</v>
      </c>
      <c r="E17738" t="s">
        <v>21</v>
      </c>
      <c r="F17738">
        <v>219327.91180999999</v>
      </c>
    </row>
    <row r="17739" spans="1:6" x14ac:dyDescent="0.35">
      <c r="A17739" t="s">
        <v>50</v>
      </c>
      <c r="B17739" t="s">
        <v>85</v>
      </c>
      <c r="C17739">
        <v>2045</v>
      </c>
      <c r="D17739" t="s">
        <v>13</v>
      </c>
      <c r="E17739" t="s">
        <v>22</v>
      </c>
      <c r="F17739">
        <v>219251.30382999999</v>
      </c>
    </row>
    <row r="17740" spans="1:6" x14ac:dyDescent="0.35">
      <c r="A17740" t="s">
        <v>50</v>
      </c>
      <c r="B17740" t="s">
        <v>85</v>
      </c>
      <c r="C17740">
        <v>2045</v>
      </c>
      <c r="D17740" t="s">
        <v>13</v>
      </c>
      <c r="E17740" t="s">
        <v>23</v>
      </c>
      <c r="F17740">
        <v>214647.12515000001</v>
      </c>
    </row>
    <row r="17741" spans="1:6" x14ac:dyDescent="0.35">
      <c r="A17741" t="s">
        <v>50</v>
      </c>
      <c r="B17741" t="s">
        <v>85</v>
      </c>
      <c r="C17741">
        <v>2045</v>
      </c>
      <c r="D17741" t="s">
        <v>13</v>
      </c>
      <c r="E17741" t="s">
        <v>24</v>
      </c>
      <c r="F17741">
        <v>220078.37547</v>
      </c>
    </row>
    <row r="17742" spans="1:6" x14ac:dyDescent="0.35">
      <c r="A17742" t="s">
        <v>50</v>
      </c>
      <c r="B17742" t="s">
        <v>85</v>
      </c>
      <c r="C17742">
        <v>2045</v>
      </c>
      <c r="D17742" t="s">
        <v>13</v>
      </c>
      <c r="E17742" t="s">
        <v>25</v>
      </c>
      <c r="F17742">
        <v>214395.39423000001</v>
      </c>
    </row>
    <row r="17743" spans="1:6" x14ac:dyDescent="0.35">
      <c r="A17743" t="s">
        <v>50</v>
      </c>
      <c r="B17743" t="s">
        <v>85</v>
      </c>
      <c r="C17743">
        <v>2045</v>
      </c>
      <c r="D17743" t="s">
        <v>13</v>
      </c>
      <c r="E17743" t="s">
        <v>26</v>
      </c>
      <c r="F17743">
        <v>201444.07167999999</v>
      </c>
    </row>
    <row r="17744" spans="1:6" x14ac:dyDescent="0.35">
      <c r="A17744" t="s">
        <v>50</v>
      </c>
      <c r="B17744" t="s">
        <v>85</v>
      </c>
      <c r="C17744">
        <v>2045</v>
      </c>
      <c r="D17744" t="s">
        <v>13</v>
      </c>
      <c r="E17744" t="s">
        <v>27</v>
      </c>
      <c r="F17744">
        <v>185563.90901</v>
      </c>
    </row>
    <row r="17745" spans="1:6" x14ac:dyDescent="0.35">
      <c r="A17745" t="s">
        <v>50</v>
      </c>
      <c r="B17745" t="s">
        <v>85</v>
      </c>
      <c r="C17745">
        <v>2045</v>
      </c>
      <c r="D17745" t="s">
        <v>13</v>
      </c>
      <c r="E17745" t="s">
        <v>28</v>
      </c>
      <c r="F17745">
        <v>156329.05609999999</v>
      </c>
    </row>
    <row r="17746" spans="1:6" x14ac:dyDescent="0.35">
      <c r="A17746" t="s">
        <v>50</v>
      </c>
      <c r="B17746" t="s">
        <v>85</v>
      </c>
      <c r="C17746">
        <v>2045</v>
      </c>
      <c r="D17746" t="s">
        <v>13</v>
      </c>
      <c r="E17746" t="s">
        <v>29</v>
      </c>
      <c r="F17746">
        <v>151654.07826000001</v>
      </c>
    </row>
    <row r="17747" spans="1:6" x14ac:dyDescent="0.35">
      <c r="A17747" t="s">
        <v>50</v>
      </c>
      <c r="B17747" t="s">
        <v>85</v>
      </c>
      <c r="C17747">
        <v>2045</v>
      </c>
      <c r="D17747" t="s">
        <v>13</v>
      </c>
      <c r="E17747" t="s">
        <v>30</v>
      </c>
      <c r="F17747">
        <v>125171.11072</v>
      </c>
    </row>
    <row r="17748" spans="1:6" x14ac:dyDescent="0.35">
      <c r="A17748" t="s">
        <v>50</v>
      </c>
      <c r="B17748" t="s">
        <v>85</v>
      </c>
      <c r="C17748">
        <v>2045</v>
      </c>
      <c r="D17748" t="s">
        <v>13</v>
      </c>
      <c r="E17748" t="s">
        <v>31</v>
      </c>
      <c r="F17748">
        <v>101578.08116</v>
      </c>
    </row>
    <row r="17749" spans="1:6" x14ac:dyDescent="0.35">
      <c r="A17749" t="s">
        <v>50</v>
      </c>
      <c r="B17749" t="s">
        <v>85</v>
      </c>
      <c r="C17749">
        <v>2045</v>
      </c>
      <c r="D17749" t="s">
        <v>13</v>
      </c>
      <c r="E17749" t="s">
        <v>10</v>
      </c>
      <c r="F17749">
        <v>102820.7886996</v>
      </c>
    </row>
    <row r="17750" spans="1:6" x14ac:dyDescent="0.35">
      <c r="A17750" t="s">
        <v>50</v>
      </c>
      <c r="B17750" t="s">
        <v>85</v>
      </c>
      <c r="C17750">
        <v>2046</v>
      </c>
      <c r="D17750" t="s">
        <v>12</v>
      </c>
      <c r="E17750" t="s">
        <v>16</v>
      </c>
      <c r="F17750">
        <v>155863.99077</v>
      </c>
    </row>
    <row r="17751" spans="1:6" x14ac:dyDescent="0.35">
      <c r="A17751" t="s">
        <v>50</v>
      </c>
      <c r="B17751" t="s">
        <v>85</v>
      </c>
      <c r="C17751">
        <v>2046</v>
      </c>
      <c r="D17751" t="s">
        <v>12</v>
      </c>
      <c r="E17751" t="s">
        <v>32</v>
      </c>
      <c r="F17751">
        <v>165433.12771</v>
      </c>
    </row>
    <row r="17752" spans="1:6" x14ac:dyDescent="0.35">
      <c r="A17752" t="s">
        <v>50</v>
      </c>
      <c r="B17752" t="s">
        <v>85</v>
      </c>
      <c r="C17752">
        <v>2046</v>
      </c>
      <c r="D17752" t="s">
        <v>12</v>
      </c>
      <c r="E17752" t="s">
        <v>17</v>
      </c>
      <c r="F17752">
        <v>173430.75576</v>
      </c>
    </row>
    <row r="17753" spans="1:6" x14ac:dyDescent="0.35">
      <c r="A17753" t="s">
        <v>50</v>
      </c>
      <c r="B17753" t="s">
        <v>85</v>
      </c>
      <c r="C17753">
        <v>2046</v>
      </c>
      <c r="D17753" t="s">
        <v>12</v>
      </c>
      <c r="E17753" t="s">
        <v>18</v>
      </c>
      <c r="F17753">
        <v>181262.30973000001</v>
      </c>
    </row>
    <row r="17754" spans="1:6" x14ac:dyDescent="0.35">
      <c r="A17754" t="s">
        <v>50</v>
      </c>
      <c r="B17754" t="s">
        <v>85</v>
      </c>
      <c r="C17754">
        <v>2046</v>
      </c>
      <c r="D17754" t="s">
        <v>12</v>
      </c>
      <c r="E17754" t="s">
        <v>19</v>
      </c>
      <c r="F17754">
        <v>197466.52140999999</v>
      </c>
    </row>
    <row r="17755" spans="1:6" x14ac:dyDescent="0.35">
      <c r="A17755" t="s">
        <v>50</v>
      </c>
      <c r="B17755" t="s">
        <v>85</v>
      </c>
      <c r="C17755">
        <v>2046</v>
      </c>
      <c r="D17755" t="s">
        <v>12</v>
      </c>
      <c r="E17755" t="s">
        <v>20</v>
      </c>
      <c r="F17755">
        <v>209467.17207</v>
      </c>
    </row>
    <row r="17756" spans="1:6" x14ac:dyDescent="0.35">
      <c r="A17756" t="s">
        <v>50</v>
      </c>
      <c r="B17756" t="s">
        <v>85</v>
      </c>
      <c r="C17756">
        <v>2046</v>
      </c>
      <c r="D17756" t="s">
        <v>12</v>
      </c>
      <c r="E17756" t="s">
        <v>21</v>
      </c>
      <c r="F17756">
        <v>222841.07918</v>
      </c>
    </row>
    <row r="17757" spans="1:6" x14ac:dyDescent="0.35">
      <c r="A17757" t="s">
        <v>50</v>
      </c>
      <c r="B17757" t="s">
        <v>85</v>
      </c>
      <c r="C17757">
        <v>2046</v>
      </c>
      <c r="D17757" t="s">
        <v>12</v>
      </c>
      <c r="E17757" t="s">
        <v>22</v>
      </c>
      <c r="F17757">
        <v>228869.15148</v>
      </c>
    </row>
    <row r="17758" spans="1:6" x14ac:dyDescent="0.35">
      <c r="A17758" t="s">
        <v>50</v>
      </c>
      <c r="B17758" t="s">
        <v>85</v>
      </c>
      <c r="C17758">
        <v>2046</v>
      </c>
      <c r="D17758" t="s">
        <v>12</v>
      </c>
      <c r="E17758" t="s">
        <v>23</v>
      </c>
      <c r="F17758">
        <v>226417.75122000001</v>
      </c>
    </row>
    <row r="17759" spans="1:6" x14ac:dyDescent="0.35">
      <c r="A17759" t="s">
        <v>50</v>
      </c>
      <c r="B17759" t="s">
        <v>85</v>
      </c>
      <c r="C17759">
        <v>2046</v>
      </c>
      <c r="D17759" t="s">
        <v>12</v>
      </c>
      <c r="E17759" t="s">
        <v>24</v>
      </c>
      <c r="F17759">
        <v>233605.44368999999</v>
      </c>
    </row>
    <row r="17760" spans="1:6" x14ac:dyDescent="0.35">
      <c r="A17760" t="s">
        <v>50</v>
      </c>
      <c r="B17760" t="s">
        <v>85</v>
      </c>
      <c r="C17760">
        <v>2046</v>
      </c>
      <c r="D17760" t="s">
        <v>12</v>
      </c>
      <c r="E17760" t="s">
        <v>25</v>
      </c>
      <c r="F17760">
        <v>231595.66910999999</v>
      </c>
    </row>
    <row r="17761" spans="1:6" x14ac:dyDescent="0.35">
      <c r="A17761" t="s">
        <v>50</v>
      </c>
      <c r="B17761" t="s">
        <v>85</v>
      </c>
      <c r="C17761">
        <v>2046</v>
      </c>
      <c r="D17761" t="s">
        <v>12</v>
      </c>
      <c r="E17761" t="s">
        <v>26</v>
      </c>
      <c r="F17761">
        <v>218846.61162000001</v>
      </c>
    </row>
    <row r="17762" spans="1:6" x14ac:dyDescent="0.35">
      <c r="A17762" t="s">
        <v>50</v>
      </c>
      <c r="B17762" t="s">
        <v>85</v>
      </c>
      <c r="C17762">
        <v>2046</v>
      </c>
      <c r="D17762" t="s">
        <v>12</v>
      </c>
      <c r="E17762" t="s">
        <v>27</v>
      </c>
      <c r="F17762">
        <v>203966.91862000001</v>
      </c>
    </row>
    <row r="17763" spans="1:6" x14ac:dyDescent="0.35">
      <c r="A17763" t="s">
        <v>50</v>
      </c>
      <c r="B17763" t="s">
        <v>85</v>
      </c>
      <c r="C17763">
        <v>2046</v>
      </c>
      <c r="D17763" t="s">
        <v>12</v>
      </c>
      <c r="E17763" t="s">
        <v>28</v>
      </c>
      <c r="F17763">
        <v>176108.13526000001</v>
      </c>
    </row>
    <row r="17764" spans="1:6" x14ac:dyDescent="0.35">
      <c r="A17764" t="s">
        <v>50</v>
      </c>
      <c r="B17764" t="s">
        <v>85</v>
      </c>
      <c r="C17764">
        <v>2046</v>
      </c>
      <c r="D17764" t="s">
        <v>12</v>
      </c>
      <c r="E17764" t="s">
        <v>29</v>
      </c>
      <c r="F17764">
        <v>166116.24953</v>
      </c>
    </row>
    <row r="17765" spans="1:6" x14ac:dyDescent="0.35">
      <c r="A17765" t="s">
        <v>50</v>
      </c>
      <c r="B17765" t="s">
        <v>85</v>
      </c>
      <c r="C17765">
        <v>2046</v>
      </c>
      <c r="D17765" t="s">
        <v>12</v>
      </c>
      <c r="E17765" t="s">
        <v>30</v>
      </c>
      <c r="F17765">
        <v>148912.86809999999</v>
      </c>
    </row>
    <row r="17766" spans="1:6" x14ac:dyDescent="0.35">
      <c r="A17766" t="s">
        <v>50</v>
      </c>
      <c r="B17766" t="s">
        <v>85</v>
      </c>
      <c r="C17766">
        <v>2046</v>
      </c>
      <c r="D17766" t="s">
        <v>12</v>
      </c>
      <c r="E17766" t="s">
        <v>31</v>
      </c>
      <c r="F17766">
        <v>123442.14672</v>
      </c>
    </row>
    <row r="17767" spans="1:6" x14ac:dyDescent="0.35">
      <c r="A17767" t="s">
        <v>50</v>
      </c>
      <c r="B17767" t="s">
        <v>85</v>
      </c>
      <c r="C17767">
        <v>2046</v>
      </c>
      <c r="D17767" t="s">
        <v>12</v>
      </c>
      <c r="E17767" t="s">
        <v>10</v>
      </c>
      <c r="F17767">
        <v>152855.84255999999</v>
      </c>
    </row>
    <row r="17768" spans="1:6" x14ac:dyDescent="0.35">
      <c r="A17768" t="s">
        <v>50</v>
      </c>
      <c r="B17768" t="s">
        <v>85</v>
      </c>
      <c r="C17768">
        <v>2046</v>
      </c>
      <c r="D17768" t="s">
        <v>13</v>
      </c>
      <c r="E17768" t="s">
        <v>16</v>
      </c>
      <c r="F17768">
        <v>163789.18182</v>
      </c>
    </row>
    <row r="17769" spans="1:6" x14ac:dyDescent="0.35">
      <c r="A17769" t="s">
        <v>50</v>
      </c>
      <c r="B17769" t="s">
        <v>85</v>
      </c>
      <c r="C17769">
        <v>2046</v>
      </c>
      <c r="D17769" t="s">
        <v>13</v>
      </c>
      <c r="E17769" t="s">
        <v>32</v>
      </c>
      <c r="F17769">
        <v>173227.52934000001</v>
      </c>
    </row>
    <row r="17770" spans="1:6" x14ac:dyDescent="0.35">
      <c r="A17770" t="s">
        <v>50</v>
      </c>
      <c r="B17770" t="s">
        <v>85</v>
      </c>
      <c r="C17770">
        <v>2046</v>
      </c>
      <c r="D17770" t="s">
        <v>13</v>
      </c>
      <c r="E17770" t="s">
        <v>17</v>
      </c>
      <c r="F17770">
        <v>181964.58983000001</v>
      </c>
    </row>
    <row r="17771" spans="1:6" x14ac:dyDescent="0.35">
      <c r="A17771" t="s">
        <v>50</v>
      </c>
      <c r="B17771" t="s">
        <v>85</v>
      </c>
      <c r="C17771">
        <v>2046</v>
      </c>
      <c r="D17771" t="s">
        <v>13</v>
      </c>
      <c r="E17771" t="s">
        <v>18</v>
      </c>
      <c r="F17771">
        <v>190861.36369</v>
      </c>
    </row>
    <row r="17772" spans="1:6" x14ac:dyDescent="0.35">
      <c r="A17772" t="s">
        <v>50</v>
      </c>
      <c r="B17772" t="s">
        <v>85</v>
      </c>
      <c r="C17772">
        <v>2046</v>
      </c>
      <c r="D17772" t="s">
        <v>13</v>
      </c>
      <c r="E17772" t="s">
        <v>19</v>
      </c>
      <c r="F17772">
        <v>206585.90158000001</v>
      </c>
    </row>
    <row r="17773" spans="1:6" x14ac:dyDescent="0.35">
      <c r="A17773" t="s">
        <v>50</v>
      </c>
      <c r="B17773" t="s">
        <v>85</v>
      </c>
      <c r="C17773">
        <v>2046</v>
      </c>
      <c r="D17773" t="s">
        <v>13</v>
      </c>
      <c r="E17773" t="s">
        <v>20</v>
      </c>
      <c r="F17773">
        <v>214895.08908000001</v>
      </c>
    </row>
    <row r="17774" spans="1:6" x14ac:dyDescent="0.35">
      <c r="A17774" t="s">
        <v>50</v>
      </c>
      <c r="B17774" t="s">
        <v>85</v>
      </c>
      <c r="C17774">
        <v>2046</v>
      </c>
      <c r="D17774" t="s">
        <v>13</v>
      </c>
      <c r="E17774" t="s">
        <v>21</v>
      </c>
      <c r="F17774">
        <v>219822.84335000001</v>
      </c>
    </row>
    <row r="17775" spans="1:6" x14ac:dyDescent="0.35">
      <c r="A17775" t="s">
        <v>50</v>
      </c>
      <c r="B17775" t="s">
        <v>85</v>
      </c>
      <c r="C17775">
        <v>2046</v>
      </c>
      <c r="D17775" t="s">
        <v>13</v>
      </c>
      <c r="E17775" t="s">
        <v>22</v>
      </c>
      <c r="F17775">
        <v>220609.11975000001</v>
      </c>
    </row>
    <row r="17776" spans="1:6" x14ac:dyDescent="0.35">
      <c r="A17776" t="s">
        <v>50</v>
      </c>
      <c r="B17776" t="s">
        <v>85</v>
      </c>
      <c r="C17776">
        <v>2046</v>
      </c>
      <c r="D17776" t="s">
        <v>13</v>
      </c>
      <c r="E17776" t="s">
        <v>23</v>
      </c>
      <c r="F17776">
        <v>214848.46711</v>
      </c>
    </row>
    <row r="17777" spans="1:6" x14ac:dyDescent="0.35">
      <c r="A17777" t="s">
        <v>50</v>
      </c>
      <c r="B17777" t="s">
        <v>85</v>
      </c>
      <c r="C17777">
        <v>2046</v>
      </c>
      <c r="D17777" t="s">
        <v>13</v>
      </c>
      <c r="E17777" t="s">
        <v>24</v>
      </c>
      <c r="F17777">
        <v>220309.78339</v>
      </c>
    </row>
    <row r="17778" spans="1:6" x14ac:dyDescent="0.35">
      <c r="A17778" t="s">
        <v>50</v>
      </c>
      <c r="B17778" t="s">
        <v>85</v>
      </c>
      <c r="C17778">
        <v>2046</v>
      </c>
      <c r="D17778" t="s">
        <v>13</v>
      </c>
      <c r="E17778" t="s">
        <v>25</v>
      </c>
      <c r="F17778">
        <v>215767.06299000001</v>
      </c>
    </row>
    <row r="17779" spans="1:6" x14ac:dyDescent="0.35">
      <c r="A17779" t="s">
        <v>50</v>
      </c>
      <c r="B17779" t="s">
        <v>85</v>
      </c>
      <c r="C17779">
        <v>2046</v>
      </c>
      <c r="D17779" t="s">
        <v>13</v>
      </c>
      <c r="E17779" t="s">
        <v>26</v>
      </c>
      <c r="F17779">
        <v>203278.62650000001</v>
      </c>
    </row>
    <row r="17780" spans="1:6" x14ac:dyDescent="0.35">
      <c r="A17780" t="s">
        <v>50</v>
      </c>
      <c r="B17780" t="s">
        <v>85</v>
      </c>
      <c r="C17780">
        <v>2046</v>
      </c>
      <c r="D17780" t="s">
        <v>13</v>
      </c>
      <c r="E17780" t="s">
        <v>27</v>
      </c>
      <c r="F17780">
        <v>188932.74677</v>
      </c>
    </row>
    <row r="17781" spans="1:6" x14ac:dyDescent="0.35">
      <c r="A17781" t="s">
        <v>50</v>
      </c>
      <c r="B17781" t="s">
        <v>85</v>
      </c>
      <c r="C17781">
        <v>2046</v>
      </c>
      <c r="D17781" t="s">
        <v>13</v>
      </c>
      <c r="E17781" t="s">
        <v>28</v>
      </c>
      <c r="F17781">
        <v>159487.78039999999</v>
      </c>
    </row>
    <row r="17782" spans="1:6" x14ac:dyDescent="0.35">
      <c r="A17782" t="s">
        <v>50</v>
      </c>
      <c r="B17782" t="s">
        <v>85</v>
      </c>
      <c r="C17782">
        <v>2046</v>
      </c>
      <c r="D17782" t="s">
        <v>13</v>
      </c>
      <c r="E17782" t="s">
        <v>29</v>
      </c>
      <c r="F17782">
        <v>149386.84907</v>
      </c>
    </row>
    <row r="17783" spans="1:6" x14ac:dyDescent="0.35">
      <c r="A17783" t="s">
        <v>50</v>
      </c>
      <c r="B17783" t="s">
        <v>85</v>
      </c>
      <c r="C17783">
        <v>2046</v>
      </c>
      <c r="D17783" t="s">
        <v>13</v>
      </c>
      <c r="E17783" t="s">
        <v>30</v>
      </c>
      <c r="F17783">
        <v>129041.66948</v>
      </c>
    </row>
    <row r="17784" spans="1:6" x14ac:dyDescent="0.35">
      <c r="A17784" t="s">
        <v>50</v>
      </c>
      <c r="B17784" t="s">
        <v>85</v>
      </c>
      <c r="C17784">
        <v>2046</v>
      </c>
      <c r="D17784" t="s">
        <v>13</v>
      </c>
      <c r="E17784" t="s">
        <v>31</v>
      </c>
      <c r="F17784">
        <v>100955.80484</v>
      </c>
    </row>
    <row r="17785" spans="1:6" x14ac:dyDescent="0.35">
      <c r="A17785" t="s">
        <v>50</v>
      </c>
      <c r="B17785" t="s">
        <v>85</v>
      </c>
      <c r="C17785">
        <v>2046</v>
      </c>
      <c r="D17785" t="s">
        <v>13</v>
      </c>
      <c r="E17785" t="s">
        <v>10</v>
      </c>
      <c r="F17785">
        <v>105379.9071675</v>
      </c>
    </row>
    <row r="17786" spans="1:6" x14ac:dyDescent="0.35">
      <c r="A17786" t="s">
        <v>55</v>
      </c>
      <c r="B17786" t="s">
        <v>85</v>
      </c>
      <c r="C17786">
        <v>2021</v>
      </c>
      <c r="D17786" t="s">
        <v>12</v>
      </c>
      <c r="E17786" t="s">
        <v>16</v>
      </c>
      <c r="F17786">
        <v>3004</v>
      </c>
    </row>
    <row r="17787" spans="1:6" x14ac:dyDescent="0.35">
      <c r="A17787" t="s">
        <v>55</v>
      </c>
      <c r="B17787" t="s">
        <v>85</v>
      </c>
      <c r="C17787">
        <v>2021</v>
      </c>
      <c r="D17787" t="s">
        <v>12</v>
      </c>
      <c r="E17787" t="s">
        <v>32</v>
      </c>
      <c r="F17787">
        <v>3119</v>
      </c>
    </row>
    <row r="17788" spans="1:6" x14ac:dyDescent="0.35">
      <c r="A17788" t="s">
        <v>55</v>
      </c>
      <c r="B17788" t="s">
        <v>85</v>
      </c>
      <c r="C17788">
        <v>2021</v>
      </c>
      <c r="D17788" t="s">
        <v>12</v>
      </c>
      <c r="E17788" t="s">
        <v>17</v>
      </c>
      <c r="F17788">
        <v>2736</v>
      </c>
    </row>
    <row r="17789" spans="1:6" x14ac:dyDescent="0.35">
      <c r="A17789" t="s">
        <v>55</v>
      </c>
      <c r="B17789" t="s">
        <v>85</v>
      </c>
      <c r="C17789">
        <v>2021</v>
      </c>
      <c r="D17789" t="s">
        <v>12</v>
      </c>
      <c r="E17789" t="s">
        <v>18</v>
      </c>
      <c r="F17789">
        <v>2320</v>
      </c>
    </row>
    <row r="17790" spans="1:6" x14ac:dyDescent="0.35">
      <c r="A17790" t="s">
        <v>55</v>
      </c>
      <c r="B17790" t="s">
        <v>85</v>
      </c>
      <c r="C17790">
        <v>2021</v>
      </c>
      <c r="D17790" t="s">
        <v>12</v>
      </c>
      <c r="E17790" t="s">
        <v>19</v>
      </c>
      <c r="F17790">
        <v>2739</v>
      </c>
    </row>
    <row r="17791" spans="1:6" x14ac:dyDescent="0.35">
      <c r="A17791" t="s">
        <v>55</v>
      </c>
      <c r="B17791" t="s">
        <v>85</v>
      </c>
      <c r="C17791">
        <v>2021</v>
      </c>
      <c r="D17791" t="s">
        <v>12</v>
      </c>
      <c r="E17791" t="s">
        <v>20</v>
      </c>
      <c r="F17791">
        <v>3156</v>
      </c>
    </row>
    <row r="17792" spans="1:6" x14ac:dyDescent="0.35">
      <c r="A17792" t="s">
        <v>55</v>
      </c>
      <c r="B17792" t="s">
        <v>85</v>
      </c>
      <c r="C17792">
        <v>2021</v>
      </c>
      <c r="D17792" t="s">
        <v>12</v>
      </c>
      <c r="E17792" t="s">
        <v>21</v>
      </c>
      <c r="F17792">
        <v>3042</v>
      </c>
    </row>
    <row r="17793" spans="1:6" x14ac:dyDescent="0.35">
      <c r="A17793" t="s">
        <v>55</v>
      </c>
      <c r="B17793" t="s">
        <v>85</v>
      </c>
      <c r="C17793">
        <v>2021</v>
      </c>
      <c r="D17793" t="s">
        <v>12</v>
      </c>
      <c r="E17793" t="s">
        <v>22</v>
      </c>
      <c r="F17793">
        <v>2806</v>
      </c>
    </row>
    <row r="17794" spans="1:6" x14ac:dyDescent="0.35">
      <c r="A17794" t="s">
        <v>55</v>
      </c>
      <c r="B17794" t="s">
        <v>85</v>
      </c>
      <c r="C17794">
        <v>2021</v>
      </c>
      <c r="D17794" t="s">
        <v>12</v>
      </c>
      <c r="E17794" t="s">
        <v>23</v>
      </c>
      <c r="F17794">
        <v>2319</v>
      </c>
    </row>
    <row r="17795" spans="1:6" x14ac:dyDescent="0.35">
      <c r="A17795" t="s">
        <v>55</v>
      </c>
      <c r="B17795" t="s">
        <v>85</v>
      </c>
      <c r="C17795">
        <v>2021</v>
      </c>
      <c r="D17795" t="s">
        <v>12</v>
      </c>
      <c r="E17795" t="s">
        <v>24</v>
      </c>
      <c r="F17795">
        <v>2426</v>
      </c>
    </row>
    <row r="17796" spans="1:6" x14ac:dyDescent="0.35">
      <c r="A17796" t="s">
        <v>55</v>
      </c>
      <c r="B17796" t="s">
        <v>85</v>
      </c>
      <c r="C17796">
        <v>2021</v>
      </c>
      <c r="D17796" t="s">
        <v>12</v>
      </c>
      <c r="E17796" t="s">
        <v>25</v>
      </c>
      <c r="F17796">
        <v>2502</v>
      </c>
    </row>
    <row r="17797" spans="1:6" x14ac:dyDescent="0.35">
      <c r="A17797" t="s">
        <v>55</v>
      </c>
      <c r="B17797" t="s">
        <v>85</v>
      </c>
      <c r="C17797">
        <v>2021</v>
      </c>
      <c r="D17797" t="s">
        <v>12</v>
      </c>
      <c r="E17797" t="s">
        <v>26</v>
      </c>
      <c r="F17797">
        <v>2474</v>
      </c>
    </row>
    <row r="17798" spans="1:6" x14ac:dyDescent="0.35">
      <c r="A17798" t="s">
        <v>55</v>
      </c>
      <c r="B17798" t="s">
        <v>85</v>
      </c>
      <c r="C17798">
        <v>2021</v>
      </c>
      <c r="D17798" t="s">
        <v>12</v>
      </c>
      <c r="E17798" t="s">
        <v>27</v>
      </c>
      <c r="F17798">
        <v>2179</v>
      </c>
    </row>
    <row r="17799" spans="1:6" x14ac:dyDescent="0.35">
      <c r="A17799" t="s">
        <v>55</v>
      </c>
      <c r="B17799" t="s">
        <v>85</v>
      </c>
      <c r="C17799">
        <v>2021</v>
      </c>
      <c r="D17799" t="s">
        <v>12</v>
      </c>
      <c r="E17799" t="s">
        <v>28</v>
      </c>
      <c r="F17799">
        <v>1523</v>
      </c>
    </row>
    <row r="17800" spans="1:6" x14ac:dyDescent="0.35">
      <c r="A17800" t="s">
        <v>55</v>
      </c>
      <c r="B17800" t="s">
        <v>85</v>
      </c>
      <c r="C17800">
        <v>2021</v>
      </c>
      <c r="D17800" t="s">
        <v>12</v>
      </c>
      <c r="E17800" t="s">
        <v>29</v>
      </c>
      <c r="F17800">
        <v>1139</v>
      </c>
    </row>
    <row r="17801" spans="1:6" x14ac:dyDescent="0.35">
      <c r="A17801" t="s">
        <v>55</v>
      </c>
      <c r="B17801" t="s">
        <v>85</v>
      </c>
      <c r="C17801">
        <v>2021</v>
      </c>
      <c r="D17801" t="s">
        <v>12</v>
      </c>
      <c r="E17801" t="s">
        <v>30</v>
      </c>
      <c r="F17801">
        <v>809</v>
      </c>
    </row>
    <row r="17802" spans="1:6" x14ac:dyDescent="0.35">
      <c r="A17802" t="s">
        <v>55</v>
      </c>
      <c r="B17802" t="s">
        <v>85</v>
      </c>
      <c r="C17802">
        <v>2021</v>
      </c>
      <c r="D17802" t="s">
        <v>12</v>
      </c>
      <c r="E17802" t="s">
        <v>31</v>
      </c>
      <c r="F17802">
        <v>445</v>
      </c>
    </row>
    <row r="17803" spans="1:6" x14ac:dyDescent="0.35">
      <c r="A17803" t="s">
        <v>55</v>
      </c>
      <c r="B17803" t="s">
        <v>85</v>
      </c>
      <c r="C17803">
        <v>2021</v>
      </c>
      <c r="D17803" t="s">
        <v>12</v>
      </c>
      <c r="E17803" t="s">
        <v>10</v>
      </c>
      <c r="F17803">
        <v>379</v>
      </c>
    </row>
    <row r="17804" spans="1:6" x14ac:dyDescent="0.35">
      <c r="A17804" t="s">
        <v>55</v>
      </c>
      <c r="B17804" t="s">
        <v>85</v>
      </c>
      <c r="C17804">
        <v>2021</v>
      </c>
      <c r="D17804" t="s">
        <v>13</v>
      </c>
      <c r="E17804" t="s">
        <v>16</v>
      </c>
      <c r="F17804">
        <v>3220</v>
      </c>
    </row>
    <row r="17805" spans="1:6" x14ac:dyDescent="0.35">
      <c r="A17805" t="s">
        <v>55</v>
      </c>
      <c r="B17805" t="s">
        <v>85</v>
      </c>
      <c r="C17805">
        <v>2021</v>
      </c>
      <c r="D17805" t="s">
        <v>13</v>
      </c>
      <c r="E17805" t="s">
        <v>32</v>
      </c>
      <c r="F17805">
        <v>3308</v>
      </c>
    </row>
    <row r="17806" spans="1:6" x14ac:dyDescent="0.35">
      <c r="A17806" t="s">
        <v>55</v>
      </c>
      <c r="B17806" t="s">
        <v>85</v>
      </c>
      <c r="C17806">
        <v>2021</v>
      </c>
      <c r="D17806" t="s">
        <v>13</v>
      </c>
      <c r="E17806" t="s">
        <v>17</v>
      </c>
      <c r="F17806">
        <v>2966</v>
      </c>
    </row>
    <row r="17807" spans="1:6" x14ac:dyDescent="0.35">
      <c r="A17807" t="s">
        <v>55</v>
      </c>
      <c r="B17807" t="s">
        <v>85</v>
      </c>
      <c r="C17807">
        <v>2021</v>
      </c>
      <c r="D17807" t="s">
        <v>13</v>
      </c>
      <c r="E17807" t="s">
        <v>18</v>
      </c>
      <c r="F17807">
        <v>2622</v>
      </c>
    </row>
    <row r="17808" spans="1:6" x14ac:dyDescent="0.35">
      <c r="A17808" t="s">
        <v>55</v>
      </c>
      <c r="B17808" t="s">
        <v>85</v>
      </c>
      <c r="C17808">
        <v>2021</v>
      </c>
      <c r="D17808" t="s">
        <v>13</v>
      </c>
      <c r="E17808" t="s">
        <v>19</v>
      </c>
      <c r="F17808">
        <v>2947</v>
      </c>
    </row>
    <row r="17809" spans="1:6" x14ac:dyDescent="0.35">
      <c r="A17809" t="s">
        <v>55</v>
      </c>
      <c r="B17809" t="s">
        <v>85</v>
      </c>
      <c r="C17809">
        <v>2021</v>
      </c>
      <c r="D17809" t="s">
        <v>13</v>
      </c>
      <c r="E17809" t="s">
        <v>20</v>
      </c>
      <c r="F17809">
        <v>3421</v>
      </c>
    </row>
    <row r="17810" spans="1:6" x14ac:dyDescent="0.35">
      <c r="A17810" t="s">
        <v>55</v>
      </c>
      <c r="B17810" t="s">
        <v>85</v>
      </c>
      <c r="C17810">
        <v>2021</v>
      </c>
      <c r="D17810" t="s">
        <v>13</v>
      </c>
      <c r="E17810" t="s">
        <v>21</v>
      </c>
      <c r="F17810">
        <v>3202</v>
      </c>
    </row>
    <row r="17811" spans="1:6" x14ac:dyDescent="0.35">
      <c r="A17811" t="s">
        <v>55</v>
      </c>
      <c r="B17811" t="s">
        <v>85</v>
      </c>
      <c r="C17811">
        <v>2021</v>
      </c>
      <c r="D17811" t="s">
        <v>13</v>
      </c>
      <c r="E17811" t="s">
        <v>22</v>
      </c>
      <c r="F17811">
        <v>2832</v>
      </c>
    </row>
    <row r="17812" spans="1:6" x14ac:dyDescent="0.35">
      <c r="A17812" t="s">
        <v>55</v>
      </c>
      <c r="B17812" t="s">
        <v>85</v>
      </c>
      <c r="C17812">
        <v>2021</v>
      </c>
      <c r="D17812" t="s">
        <v>13</v>
      </c>
      <c r="E17812" t="s">
        <v>23</v>
      </c>
      <c r="F17812">
        <v>2495</v>
      </c>
    </row>
    <row r="17813" spans="1:6" x14ac:dyDescent="0.35">
      <c r="A17813" t="s">
        <v>55</v>
      </c>
      <c r="B17813" t="s">
        <v>85</v>
      </c>
      <c r="C17813">
        <v>2021</v>
      </c>
      <c r="D17813" t="s">
        <v>13</v>
      </c>
      <c r="E17813" t="s">
        <v>24</v>
      </c>
      <c r="F17813">
        <v>2556</v>
      </c>
    </row>
    <row r="17814" spans="1:6" x14ac:dyDescent="0.35">
      <c r="A17814" t="s">
        <v>55</v>
      </c>
      <c r="B17814" t="s">
        <v>85</v>
      </c>
      <c r="C17814">
        <v>2021</v>
      </c>
      <c r="D17814" t="s">
        <v>13</v>
      </c>
      <c r="E17814" t="s">
        <v>25</v>
      </c>
      <c r="F17814">
        <v>2739</v>
      </c>
    </row>
    <row r="17815" spans="1:6" x14ac:dyDescent="0.35">
      <c r="A17815" t="s">
        <v>55</v>
      </c>
      <c r="B17815" t="s">
        <v>85</v>
      </c>
      <c r="C17815">
        <v>2021</v>
      </c>
      <c r="D17815" t="s">
        <v>13</v>
      </c>
      <c r="E17815" t="s">
        <v>26</v>
      </c>
      <c r="F17815">
        <v>2763</v>
      </c>
    </row>
    <row r="17816" spans="1:6" x14ac:dyDescent="0.35">
      <c r="A17816" t="s">
        <v>55</v>
      </c>
      <c r="B17816" t="s">
        <v>85</v>
      </c>
      <c r="C17816">
        <v>2021</v>
      </c>
      <c r="D17816" t="s">
        <v>13</v>
      </c>
      <c r="E17816" t="s">
        <v>27</v>
      </c>
      <c r="F17816">
        <v>2455</v>
      </c>
    </row>
    <row r="17817" spans="1:6" x14ac:dyDescent="0.35">
      <c r="A17817" t="s">
        <v>55</v>
      </c>
      <c r="B17817" t="s">
        <v>85</v>
      </c>
      <c r="C17817">
        <v>2021</v>
      </c>
      <c r="D17817" t="s">
        <v>13</v>
      </c>
      <c r="E17817" t="s">
        <v>28</v>
      </c>
      <c r="F17817">
        <v>1866</v>
      </c>
    </row>
    <row r="17818" spans="1:6" x14ac:dyDescent="0.35">
      <c r="A17818" t="s">
        <v>55</v>
      </c>
      <c r="B17818" t="s">
        <v>85</v>
      </c>
      <c r="C17818">
        <v>2021</v>
      </c>
      <c r="D17818" t="s">
        <v>13</v>
      </c>
      <c r="E17818" t="s">
        <v>29</v>
      </c>
      <c r="F17818">
        <v>1396</v>
      </c>
    </row>
    <row r="17819" spans="1:6" x14ac:dyDescent="0.35">
      <c r="A17819" t="s">
        <v>55</v>
      </c>
      <c r="B17819" t="s">
        <v>85</v>
      </c>
      <c r="C17819">
        <v>2021</v>
      </c>
      <c r="D17819" t="s">
        <v>13</v>
      </c>
      <c r="E17819" t="s">
        <v>30</v>
      </c>
      <c r="F17819">
        <v>903</v>
      </c>
    </row>
    <row r="17820" spans="1:6" x14ac:dyDescent="0.35">
      <c r="A17820" t="s">
        <v>55</v>
      </c>
      <c r="B17820" t="s">
        <v>85</v>
      </c>
      <c r="C17820">
        <v>2021</v>
      </c>
      <c r="D17820" t="s">
        <v>13</v>
      </c>
      <c r="E17820" t="s">
        <v>31</v>
      </c>
      <c r="F17820">
        <v>532</v>
      </c>
    </row>
    <row r="17821" spans="1:6" x14ac:dyDescent="0.35">
      <c r="A17821" t="s">
        <v>55</v>
      </c>
      <c r="B17821" t="s">
        <v>85</v>
      </c>
      <c r="C17821">
        <v>2021</v>
      </c>
      <c r="D17821" t="s">
        <v>13</v>
      </c>
      <c r="E17821" t="s">
        <v>10</v>
      </c>
      <c r="F17821">
        <v>265</v>
      </c>
    </row>
    <row r="17822" spans="1:6" x14ac:dyDescent="0.35">
      <c r="A17822" t="s">
        <v>55</v>
      </c>
      <c r="B17822" t="s">
        <v>85</v>
      </c>
      <c r="C17822">
        <v>2022</v>
      </c>
      <c r="D17822" t="s">
        <v>12</v>
      </c>
      <c r="E17822" t="s">
        <v>16</v>
      </c>
      <c r="F17822">
        <v>3029.7271532999998</v>
      </c>
    </row>
    <row r="17823" spans="1:6" x14ac:dyDescent="0.35">
      <c r="A17823" t="s">
        <v>55</v>
      </c>
      <c r="B17823" t="s">
        <v>85</v>
      </c>
      <c r="C17823">
        <v>2022</v>
      </c>
      <c r="D17823" t="s">
        <v>12</v>
      </c>
      <c r="E17823" t="s">
        <v>32</v>
      </c>
      <c r="F17823">
        <v>3039.1331085000002</v>
      </c>
    </row>
    <row r="17824" spans="1:6" x14ac:dyDescent="0.35">
      <c r="A17824" t="s">
        <v>55</v>
      </c>
      <c r="B17824" t="s">
        <v>85</v>
      </c>
      <c r="C17824">
        <v>2022</v>
      </c>
      <c r="D17824" t="s">
        <v>12</v>
      </c>
      <c r="E17824" t="s">
        <v>17</v>
      </c>
      <c r="F17824">
        <v>2693.1608689</v>
      </c>
    </row>
    <row r="17825" spans="1:6" x14ac:dyDescent="0.35">
      <c r="A17825" t="s">
        <v>55</v>
      </c>
      <c r="B17825" t="s">
        <v>85</v>
      </c>
      <c r="C17825">
        <v>2022</v>
      </c>
      <c r="D17825" t="s">
        <v>12</v>
      </c>
      <c r="E17825" t="s">
        <v>18</v>
      </c>
      <c r="F17825">
        <v>2246.2312544000001</v>
      </c>
    </row>
    <row r="17826" spans="1:6" x14ac:dyDescent="0.35">
      <c r="A17826" t="s">
        <v>55</v>
      </c>
      <c r="B17826" t="s">
        <v>85</v>
      </c>
      <c r="C17826">
        <v>2022</v>
      </c>
      <c r="D17826" t="s">
        <v>12</v>
      </c>
      <c r="E17826" t="s">
        <v>19</v>
      </c>
      <c r="F17826">
        <v>2780.1895242999999</v>
      </c>
    </row>
    <row r="17827" spans="1:6" x14ac:dyDescent="0.35">
      <c r="A17827" t="s">
        <v>55</v>
      </c>
      <c r="B17827" t="s">
        <v>85</v>
      </c>
      <c r="C17827">
        <v>2022</v>
      </c>
      <c r="D17827" t="s">
        <v>12</v>
      </c>
      <c r="E17827" t="s">
        <v>20</v>
      </c>
      <c r="F17827">
        <v>3131.4659126000001</v>
      </c>
    </row>
    <row r="17828" spans="1:6" x14ac:dyDescent="0.35">
      <c r="A17828" t="s">
        <v>55</v>
      </c>
      <c r="B17828" t="s">
        <v>85</v>
      </c>
      <c r="C17828">
        <v>2022</v>
      </c>
      <c r="D17828" t="s">
        <v>12</v>
      </c>
      <c r="E17828" t="s">
        <v>21</v>
      </c>
      <c r="F17828">
        <v>3121.7036643000001</v>
      </c>
    </row>
    <row r="17829" spans="1:6" x14ac:dyDescent="0.35">
      <c r="A17829" t="s">
        <v>55</v>
      </c>
      <c r="B17829" t="s">
        <v>85</v>
      </c>
      <c r="C17829">
        <v>2022</v>
      </c>
      <c r="D17829" t="s">
        <v>12</v>
      </c>
      <c r="E17829" t="s">
        <v>22</v>
      </c>
      <c r="F17829">
        <v>2795.9696856</v>
      </c>
    </row>
    <row r="17830" spans="1:6" x14ac:dyDescent="0.35">
      <c r="A17830" t="s">
        <v>55</v>
      </c>
      <c r="B17830" t="s">
        <v>85</v>
      </c>
      <c r="C17830">
        <v>2022</v>
      </c>
      <c r="D17830" t="s">
        <v>12</v>
      </c>
      <c r="E17830" t="s">
        <v>23</v>
      </c>
      <c r="F17830">
        <v>2392.0097274999998</v>
      </c>
    </row>
    <row r="17831" spans="1:6" x14ac:dyDescent="0.35">
      <c r="A17831" t="s">
        <v>55</v>
      </c>
      <c r="B17831" t="s">
        <v>85</v>
      </c>
      <c r="C17831">
        <v>2022</v>
      </c>
      <c r="D17831" t="s">
        <v>12</v>
      </c>
      <c r="E17831" t="s">
        <v>24</v>
      </c>
      <c r="F17831">
        <v>2305.1030928</v>
      </c>
    </row>
    <row r="17832" spans="1:6" x14ac:dyDescent="0.35">
      <c r="A17832" t="s">
        <v>55</v>
      </c>
      <c r="B17832" t="s">
        <v>85</v>
      </c>
      <c r="C17832">
        <v>2022</v>
      </c>
      <c r="D17832" t="s">
        <v>12</v>
      </c>
      <c r="E17832" t="s">
        <v>25</v>
      </c>
      <c r="F17832">
        <v>2555.1089493999998</v>
      </c>
    </row>
    <row r="17833" spans="1:6" x14ac:dyDescent="0.35">
      <c r="A17833" t="s">
        <v>55</v>
      </c>
      <c r="B17833" t="s">
        <v>85</v>
      </c>
      <c r="C17833">
        <v>2022</v>
      </c>
      <c r="D17833" t="s">
        <v>12</v>
      </c>
      <c r="E17833" t="s">
        <v>26</v>
      </c>
      <c r="F17833">
        <v>2452.8446791000001</v>
      </c>
    </row>
    <row r="17834" spans="1:6" x14ac:dyDescent="0.35">
      <c r="A17834" t="s">
        <v>55</v>
      </c>
      <c r="B17834" t="s">
        <v>85</v>
      </c>
      <c r="C17834">
        <v>2022</v>
      </c>
      <c r="D17834" t="s">
        <v>12</v>
      </c>
      <c r="E17834" t="s">
        <v>27</v>
      </c>
      <c r="F17834">
        <v>2257.6784514999999</v>
      </c>
    </row>
    <row r="17835" spans="1:6" x14ac:dyDescent="0.35">
      <c r="A17835" t="s">
        <v>55</v>
      </c>
      <c r="B17835" t="s">
        <v>85</v>
      </c>
      <c r="C17835">
        <v>2022</v>
      </c>
      <c r="D17835" t="s">
        <v>12</v>
      </c>
      <c r="E17835" t="s">
        <v>28</v>
      </c>
      <c r="F17835">
        <v>1585.9811579</v>
      </c>
    </row>
    <row r="17836" spans="1:6" x14ac:dyDescent="0.35">
      <c r="A17836" t="s">
        <v>55</v>
      </c>
      <c r="B17836" t="s">
        <v>85</v>
      </c>
      <c r="C17836">
        <v>2022</v>
      </c>
      <c r="D17836" t="s">
        <v>12</v>
      </c>
      <c r="E17836" t="s">
        <v>29</v>
      </c>
      <c r="F17836">
        <v>1148.7432427000001</v>
      </c>
    </row>
    <row r="17837" spans="1:6" x14ac:dyDescent="0.35">
      <c r="A17837" t="s">
        <v>55</v>
      </c>
      <c r="B17837" t="s">
        <v>85</v>
      </c>
      <c r="C17837">
        <v>2022</v>
      </c>
      <c r="D17837" t="s">
        <v>12</v>
      </c>
      <c r="E17837" t="s">
        <v>30</v>
      </c>
      <c r="F17837">
        <v>835.85607189999996</v>
      </c>
    </row>
    <row r="17838" spans="1:6" x14ac:dyDescent="0.35">
      <c r="A17838" t="s">
        <v>55</v>
      </c>
      <c r="B17838" t="s">
        <v>85</v>
      </c>
      <c r="C17838">
        <v>2022</v>
      </c>
      <c r="D17838" t="s">
        <v>12</v>
      </c>
      <c r="E17838" t="s">
        <v>31</v>
      </c>
      <c r="F17838">
        <v>487.13313545</v>
      </c>
    </row>
    <row r="17839" spans="1:6" x14ac:dyDescent="0.35">
      <c r="A17839" t="s">
        <v>55</v>
      </c>
      <c r="B17839" t="s">
        <v>85</v>
      </c>
      <c r="C17839">
        <v>2022</v>
      </c>
      <c r="D17839" t="s">
        <v>12</v>
      </c>
      <c r="E17839" t="s">
        <v>10</v>
      </c>
      <c r="F17839">
        <v>400.86880538899999</v>
      </c>
    </row>
    <row r="17840" spans="1:6" x14ac:dyDescent="0.35">
      <c r="A17840" t="s">
        <v>55</v>
      </c>
      <c r="B17840" t="s">
        <v>85</v>
      </c>
      <c r="C17840">
        <v>2022</v>
      </c>
      <c r="D17840" t="s">
        <v>13</v>
      </c>
      <c r="E17840" t="s">
        <v>16</v>
      </c>
      <c r="F17840">
        <v>3286.1896231999999</v>
      </c>
    </row>
    <row r="17841" spans="1:6" x14ac:dyDescent="0.35">
      <c r="A17841" t="s">
        <v>55</v>
      </c>
      <c r="B17841" t="s">
        <v>85</v>
      </c>
      <c r="C17841">
        <v>2022</v>
      </c>
      <c r="D17841" t="s">
        <v>13</v>
      </c>
      <c r="E17841" t="s">
        <v>32</v>
      </c>
      <c r="F17841">
        <v>3190.3199586000001</v>
      </c>
    </row>
    <row r="17842" spans="1:6" x14ac:dyDescent="0.35">
      <c r="A17842" t="s">
        <v>55</v>
      </c>
      <c r="B17842" t="s">
        <v>85</v>
      </c>
      <c r="C17842">
        <v>2022</v>
      </c>
      <c r="D17842" t="s">
        <v>13</v>
      </c>
      <c r="E17842" t="s">
        <v>17</v>
      </c>
      <c r="F17842">
        <v>2866.021667</v>
      </c>
    </row>
    <row r="17843" spans="1:6" x14ac:dyDescent="0.35">
      <c r="A17843" t="s">
        <v>55</v>
      </c>
      <c r="B17843" t="s">
        <v>85</v>
      </c>
      <c r="C17843">
        <v>2022</v>
      </c>
      <c r="D17843" t="s">
        <v>13</v>
      </c>
      <c r="E17843" t="s">
        <v>18</v>
      </c>
      <c r="F17843">
        <v>2582.0687087000001</v>
      </c>
    </row>
    <row r="17844" spans="1:6" x14ac:dyDescent="0.35">
      <c r="A17844" t="s">
        <v>55</v>
      </c>
      <c r="B17844" t="s">
        <v>85</v>
      </c>
      <c r="C17844">
        <v>2022</v>
      </c>
      <c r="D17844" t="s">
        <v>13</v>
      </c>
      <c r="E17844" t="s">
        <v>19</v>
      </c>
      <c r="F17844">
        <v>2845.0509474</v>
      </c>
    </row>
    <row r="17845" spans="1:6" x14ac:dyDescent="0.35">
      <c r="A17845" t="s">
        <v>55</v>
      </c>
      <c r="B17845" t="s">
        <v>85</v>
      </c>
      <c r="C17845">
        <v>2022</v>
      </c>
      <c r="D17845" t="s">
        <v>13</v>
      </c>
      <c r="E17845" t="s">
        <v>20</v>
      </c>
      <c r="F17845">
        <v>3433.8145697</v>
      </c>
    </row>
    <row r="17846" spans="1:6" x14ac:dyDescent="0.35">
      <c r="A17846" t="s">
        <v>55</v>
      </c>
      <c r="B17846" t="s">
        <v>85</v>
      </c>
      <c r="C17846">
        <v>2022</v>
      </c>
      <c r="D17846" t="s">
        <v>13</v>
      </c>
      <c r="E17846" t="s">
        <v>21</v>
      </c>
      <c r="F17846">
        <v>3189.4476500000001</v>
      </c>
    </row>
    <row r="17847" spans="1:6" x14ac:dyDescent="0.35">
      <c r="A17847" t="s">
        <v>55</v>
      </c>
      <c r="B17847" t="s">
        <v>85</v>
      </c>
      <c r="C17847">
        <v>2022</v>
      </c>
      <c r="D17847" t="s">
        <v>13</v>
      </c>
      <c r="E17847" t="s">
        <v>22</v>
      </c>
      <c r="F17847">
        <v>2897.7696273000001</v>
      </c>
    </row>
    <row r="17848" spans="1:6" x14ac:dyDescent="0.35">
      <c r="A17848" t="s">
        <v>55</v>
      </c>
      <c r="B17848" t="s">
        <v>85</v>
      </c>
      <c r="C17848">
        <v>2022</v>
      </c>
      <c r="D17848" t="s">
        <v>13</v>
      </c>
      <c r="E17848" t="s">
        <v>23</v>
      </c>
      <c r="F17848">
        <v>2484.9782759999998</v>
      </c>
    </row>
    <row r="17849" spans="1:6" x14ac:dyDescent="0.35">
      <c r="A17849" t="s">
        <v>55</v>
      </c>
      <c r="B17849" t="s">
        <v>85</v>
      </c>
      <c r="C17849">
        <v>2022</v>
      </c>
      <c r="D17849" t="s">
        <v>13</v>
      </c>
      <c r="E17849" t="s">
        <v>24</v>
      </c>
      <c r="F17849">
        <v>2528.5611727</v>
      </c>
    </row>
    <row r="17850" spans="1:6" x14ac:dyDescent="0.35">
      <c r="A17850" t="s">
        <v>55</v>
      </c>
      <c r="B17850" t="s">
        <v>85</v>
      </c>
      <c r="C17850">
        <v>2022</v>
      </c>
      <c r="D17850" t="s">
        <v>13</v>
      </c>
      <c r="E17850" t="s">
        <v>25</v>
      </c>
      <c r="F17850">
        <v>2786.0472921999999</v>
      </c>
    </row>
    <row r="17851" spans="1:6" x14ac:dyDescent="0.35">
      <c r="A17851" t="s">
        <v>55</v>
      </c>
      <c r="B17851" t="s">
        <v>85</v>
      </c>
      <c r="C17851">
        <v>2022</v>
      </c>
      <c r="D17851" t="s">
        <v>13</v>
      </c>
      <c r="E17851" t="s">
        <v>26</v>
      </c>
      <c r="F17851">
        <v>2698.3940960999998</v>
      </c>
    </row>
    <row r="17852" spans="1:6" x14ac:dyDescent="0.35">
      <c r="A17852" t="s">
        <v>55</v>
      </c>
      <c r="B17852" t="s">
        <v>85</v>
      </c>
      <c r="C17852">
        <v>2022</v>
      </c>
      <c r="D17852" t="s">
        <v>13</v>
      </c>
      <c r="E17852" t="s">
        <v>27</v>
      </c>
      <c r="F17852">
        <v>2492.4387261000002</v>
      </c>
    </row>
    <row r="17853" spans="1:6" x14ac:dyDescent="0.35">
      <c r="A17853" t="s">
        <v>55</v>
      </c>
      <c r="B17853" t="s">
        <v>85</v>
      </c>
      <c r="C17853">
        <v>2022</v>
      </c>
      <c r="D17853" t="s">
        <v>13</v>
      </c>
      <c r="E17853" t="s">
        <v>28</v>
      </c>
      <c r="F17853">
        <v>1930.0950078000001</v>
      </c>
    </row>
    <row r="17854" spans="1:6" x14ac:dyDescent="0.35">
      <c r="A17854" t="s">
        <v>55</v>
      </c>
      <c r="B17854" t="s">
        <v>85</v>
      </c>
      <c r="C17854">
        <v>2022</v>
      </c>
      <c r="D17854" t="s">
        <v>13</v>
      </c>
      <c r="E17854" t="s">
        <v>29</v>
      </c>
      <c r="F17854">
        <v>1388.7796263</v>
      </c>
    </row>
    <row r="17855" spans="1:6" x14ac:dyDescent="0.35">
      <c r="A17855" t="s">
        <v>55</v>
      </c>
      <c r="B17855" t="s">
        <v>85</v>
      </c>
      <c r="C17855">
        <v>2022</v>
      </c>
      <c r="D17855" t="s">
        <v>13</v>
      </c>
      <c r="E17855" t="s">
        <v>30</v>
      </c>
      <c r="F17855">
        <v>964.72720219999997</v>
      </c>
    </row>
    <row r="17856" spans="1:6" x14ac:dyDescent="0.35">
      <c r="A17856" t="s">
        <v>55</v>
      </c>
      <c r="B17856" t="s">
        <v>85</v>
      </c>
      <c r="C17856">
        <v>2022</v>
      </c>
      <c r="D17856" t="s">
        <v>13</v>
      </c>
      <c r="E17856" t="s">
        <v>31</v>
      </c>
      <c r="F17856">
        <v>550.31594785000004</v>
      </c>
    </row>
    <row r="17857" spans="1:6" x14ac:dyDescent="0.35">
      <c r="A17857" t="s">
        <v>55</v>
      </c>
      <c r="B17857" t="s">
        <v>85</v>
      </c>
      <c r="C17857">
        <v>2022</v>
      </c>
      <c r="D17857" t="s">
        <v>13</v>
      </c>
      <c r="E17857" t="s">
        <v>10</v>
      </c>
      <c r="F17857">
        <v>291.90093403200001</v>
      </c>
    </row>
    <row r="17858" spans="1:6" x14ac:dyDescent="0.35">
      <c r="A17858" t="s">
        <v>55</v>
      </c>
      <c r="B17858" t="s">
        <v>85</v>
      </c>
      <c r="C17858">
        <v>2023</v>
      </c>
      <c r="D17858" t="s">
        <v>12</v>
      </c>
      <c r="E17858" t="s">
        <v>16</v>
      </c>
      <c r="F17858">
        <v>3027.5628022999999</v>
      </c>
    </row>
    <row r="17859" spans="1:6" x14ac:dyDescent="0.35">
      <c r="A17859" t="s">
        <v>55</v>
      </c>
      <c r="B17859" t="s">
        <v>85</v>
      </c>
      <c r="C17859">
        <v>2023</v>
      </c>
      <c r="D17859" t="s">
        <v>12</v>
      </c>
      <c r="E17859" t="s">
        <v>32</v>
      </c>
      <c r="F17859">
        <v>3019.8950134000002</v>
      </c>
    </row>
    <row r="17860" spans="1:6" x14ac:dyDescent="0.35">
      <c r="A17860" t="s">
        <v>55</v>
      </c>
      <c r="B17860" t="s">
        <v>85</v>
      </c>
      <c r="C17860">
        <v>2023</v>
      </c>
      <c r="D17860" t="s">
        <v>12</v>
      </c>
      <c r="E17860" t="s">
        <v>17</v>
      </c>
      <c r="F17860">
        <v>2625.5210759000001</v>
      </c>
    </row>
    <row r="17861" spans="1:6" x14ac:dyDescent="0.35">
      <c r="A17861" t="s">
        <v>55</v>
      </c>
      <c r="B17861" t="s">
        <v>85</v>
      </c>
      <c r="C17861">
        <v>2023</v>
      </c>
      <c r="D17861" t="s">
        <v>12</v>
      </c>
      <c r="E17861" t="s">
        <v>18</v>
      </c>
      <c r="F17861">
        <v>2268.1574749000001</v>
      </c>
    </row>
    <row r="17862" spans="1:6" x14ac:dyDescent="0.35">
      <c r="A17862" t="s">
        <v>55</v>
      </c>
      <c r="B17862" t="s">
        <v>85</v>
      </c>
      <c r="C17862">
        <v>2023</v>
      </c>
      <c r="D17862" t="s">
        <v>12</v>
      </c>
      <c r="E17862" t="s">
        <v>19</v>
      </c>
      <c r="F17862">
        <v>2792.0694791000001</v>
      </c>
    </row>
    <row r="17863" spans="1:6" x14ac:dyDescent="0.35">
      <c r="A17863" t="s">
        <v>55</v>
      </c>
      <c r="B17863" t="s">
        <v>85</v>
      </c>
      <c r="C17863">
        <v>2023</v>
      </c>
      <c r="D17863" t="s">
        <v>12</v>
      </c>
      <c r="E17863" t="s">
        <v>20</v>
      </c>
      <c r="F17863">
        <v>3174.0499586000001</v>
      </c>
    </row>
    <row r="17864" spans="1:6" x14ac:dyDescent="0.35">
      <c r="A17864" t="s">
        <v>55</v>
      </c>
      <c r="B17864" t="s">
        <v>85</v>
      </c>
      <c r="C17864">
        <v>2023</v>
      </c>
      <c r="D17864" t="s">
        <v>12</v>
      </c>
      <c r="E17864" t="s">
        <v>21</v>
      </c>
      <c r="F17864">
        <v>3157.8177245000002</v>
      </c>
    </row>
    <row r="17865" spans="1:6" x14ac:dyDescent="0.35">
      <c r="A17865" t="s">
        <v>55</v>
      </c>
      <c r="B17865" t="s">
        <v>85</v>
      </c>
      <c r="C17865">
        <v>2023</v>
      </c>
      <c r="D17865" t="s">
        <v>12</v>
      </c>
      <c r="E17865" t="s">
        <v>22</v>
      </c>
      <c r="F17865">
        <v>2778.0093013000001</v>
      </c>
    </row>
    <row r="17866" spans="1:6" x14ac:dyDescent="0.35">
      <c r="A17866" t="s">
        <v>55</v>
      </c>
      <c r="B17866" t="s">
        <v>85</v>
      </c>
      <c r="C17866">
        <v>2023</v>
      </c>
      <c r="D17866" t="s">
        <v>12</v>
      </c>
      <c r="E17866" t="s">
        <v>23</v>
      </c>
      <c r="F17866">
        <v>2500.7390025</v>
      </c>
    </row>
    <row r="17867" spans="1:6" x14ac:dyDescent="0.35">
      <c r="A17867" t="s">
        <v>55</v>
      </c>
      <c r="B17867" t="s">
        <v>85</v>
      </c>
      <c r="C17867">
        <v>2023</v>
      </c>
      <c r="D17867" t="s">
        <v>12</v>
      </c>
      <c r="E17867" t="s">
        <v>24</v>
      </c>
      <c r="F17867">
        <v>2218.6926453999999</v>
      </c>
    </row>
    <row r="17868" spans="1:6" x14ac:dyDescent="0.35">
      <c r="A17868" t="s">
        <v>55</v>
      </c>
      <c r="B17868" t="s">
        <v>85</v>
      </c>
      <c r="C17868">
        <v>2023</v>
      </c>
      <c r="D17868" t="s">
        <v>12</v>
      </c>
      <c r="E17868" t="s">
        <v>25</v>
      </c>
      <c r="F17868">
        <v>2575.2446921999999</v>
      </c>
    </row>
    <row r="17869" spans="1:6" x14ac:dyDescent="0.35">
      <c r="A17869" t="s">
        <v>55</v>
      </c>
      <c r="B17869" t="s">
        <v>85</v>
      </c>
      <c r="C17869">
        <v>2023</v>
      </c>
      <c r="D17869" t="s">
        <v>12</v>
      </c>
      <c r="E17869" t="s">
        <v>26</v>
      </c>
      <c r="F17869">
        <v>2408.9124953</v>
      </c>
    </row>
    <row r="17870" spans="1:6" x14ac:dyDescent="0.35">
      <c r="A17870" t="s">
        <v>55</v>
      </c>
      <c r="B17870" t="s">
        <v>85</v>
      </c>
      <c r="C17870">
        <v>2023</v>
      </c>
      <c r="D17870" t="s">
        <v>12</v>
      </c>
      <c r="E17870" t="s">
        <v>27</v>
      </c>
      <c r="F17870">
        <v>2300.1987948999999</v>
      </c>
    </row>
    <row r="17871" spans="1:6" x14ac:dyDescent="0.35">
      <c r="A17871" t="s">
        <v>55</v>
      </c>
      <c r="B17871" t="s">
        <v>85</v>
      </c>
      <c r="C17871">
        <v>2023</v>
      </c>
      <c r="D17871" t="s">
        <v>12</v>
      </c>
      <c r="E17871" t="s">
        <v>28</v>
      </c>
      <c r="F17871">
        <v>1636.6837539000001</v>
      </c>
    </row>
    <row r="17872" spans="1:6" x14ac:dyDescent="0.35">
      <c r="A17872" t="s">
        <v>55</v>
      </c>
      <c r="B17872" t="s">
        <v>85</v>
      </c>
      <c r="C17872">
        <v>2023</v>
      </c>
      <c r="D17872" t="s">
        <v>12</v>
      </c>
      <c r="E17872" t="s">
        <v>29</v>
      </c>
      <c r="F17872">
        <v>1221.7369395999999</v>
      </c>
    </row>
    <row r="17873" spans="1:6" x14ac:dyDescent="0.35">
      <c r="A17873" t="s">
        <v>55</v>
      </c>
      <c r="B17873" t="s">
        <v>85</v>
      </c>
      <c r="C17873">
        <v>2023</v>
      </c>
      <c r="D17873" t="s">
        <v>12</v>
      </c>
      <c r="E17873" t="s">
        <v>30</v>
      </c>
      <c r="F17873">
        <v>851.68156180000005</v>
      </c>
    </row>
    <row r="17874" spans="1:6" x14ac:dyDescent="0.35">
      <c r="A17874" t="s">
        <v>55</v>
      </c>
      <c r="B17874" t="s">
        <v>85</v>
      </c>
      <c r="C17874">
        <v>2023</v>
      </c>
      <c r="D17874" t="s">
        <v>12</v>
      </c>
      <c r="E17874" t="s">
        <v>31</v>
      </c>
      <c r="F17874">
        <v>520.54663148999998</v>
      </c>
    </row>
    <row r="17875" spans="1:6" x14ac:dyDescent="0.35">
      <c r="A17875" t="s">
        <v>55</v>
      </c>
      <c r="B17875" t="s">
        <v>85</v>
      </c>
      <c r="C17875">
        <v>2023</v>
      </c>
      <c r="D17875" t="s">
        <v>12</v>
      </c>
      <c r="E17875" t="s">
        <v>10</v>
      </c>
      <c r="F17875">
        <v>409.61002072999997</v>
      </c>
    </row>
    <row r="17876" spans="1:6" x14ac:dyDescent="0.35">
      <c r="A17876" t="s">
        <v>55</v>
      </c>
      <c r="B17876" t="s">
        <v>85</v>
      </c>
      <c r="C17876">
        <v>2023</v>
      </c>
      <c r="D17876" t="s">
        <v>13</v>
      </c>
      <c r="E17876" t="s">
        <v>16</v>
      </c>
      <c r="F17876">
        <v>3319.6884298999998</v>
      </c>
    </row>
    <row r="17877" spans="1:6" x14ac:dyDescent="0.35">
      <c r="A17877" t="s">
        <v>55</v>
      </c>
      <c r="B17877" t="s">
        <v>85</v>
      </c>
      <c r="C17877">
        <v>2023</v>
      </c>
      <c r="D17877" t="s">
        <v>13</v>
      </c>
      <c r="E17877" t="s">
        <v>32</v>
      </c>
      <c r="F17877">
        <v>3086.4050470000002</v>
      </c>
    </row>
    <row r="17878" spans="1:6" x14ac:dyDescent="0.35">
      <c r="A17878" t="s">
        <v>55</v>
      </c>
      <c r="B17878" t="s">
        <v>85</v>
      </c>
      <c r="C17878">
        <v>2023</v>
      </c>
      <c r="D17878" t="s">
        <v>13</v>
      </c>
      <c r="E17878" t="s">
        <v>17</v>
      </c>
      <c r="F17878">
        <v>2839.0441645000001</v>
      </c>
    </row>
    <row r="17879" spans="1:6" x14ac:dyDescent="0.35">
      <c r="A17879" t="s">
        <v>55</v>
      </c>
      <c r="B17879" t="s">
        <v>85</v>
      </c>
      <c r="C17879">
        <v>2023</v>
      </c>
      <c r="D17879" t="s">
        <v>13</v>
      </c>
      <c r="E17879" t="s">
        <v>18</v>
      </c>
      <c r="F17879">
        <v>2589.8582230000002</v>
      </c>
    </row>
    <row r="17880" spans="1:6" x14ac:dyDescent="0.35">
      <c r="A17880" t="s">
        <v>55</v>
      </c>
      <c r="B17880" t="s">
        <v>85</v>
      </c>
      <c r="C17880">
        <v>2023</v>
      </c>
      <c r="D17880" t="s">
        <v>13</v>
      </c>
      <c r="E17880" t="s">
        <v>19</v>
      </c>
      <c r="F17880">
        <v>2822.1932419</v>
      </c>
    </row>
    <row r="17881" spans="1:6" x14ac:dyDescent="0.35">
      <c r="A17881" t="s">
        <v>55</v>
      </c>
      <c r="B17881" t="s">
        <v>85</v>
      </c>
      <c r="C17881">
        <v>2023</v>
      </c>
      <c r="D17881" t="s">
        <v>13</v>
      </c>
      <c r="E17881" t="s">
        <v>20</v>
      </c>
      <c r="F17881">
        <v>3417.5007098000001</v>
      </c>
    </row>
    <row r="17882" spans="1:6" x14ac:dyDescent="0.35">
      <c r="A17882" t="s">
        <v>55</v>
      </c>
      <c r="B17882" t="s">
        <v>85</v>
      </c>
      <c r="C17882">
        <v>2023</v>
      </c>
      <c r="D17882" t="s">
        <v>13</v>
      </c>
      <c r="E17882" t="s">
        <v>21</v>
      </c>
      <c r="F17882">
        <v>3258.1296163000002</v>
      </c>
    </row>
    <row r="17883" spans="1:6" x14ac:dyDescent="0.35">
      <c r="A17883" t="s">
        <v>55</v>
      </c>
      <c r="B17883" t="s">
        <v>85</v>
      </c>
      <c r="C17883">
        <v>2023</v>
      </c>
      <c r="D17883" t="s">
        <v>13</v>
      </c>
      <c r="E17883" t="s">
        <v>22</v>
      </c>
      <c r="F17883">
        <v>2901.7007325999998</v>
      </c>
    </row>
    <row r="17884" spans="1:6" x14ac:dyDescent="0.35">
      <c r="A17884" t="s">
        <v>55</v>
      </c>
      <c r="B17884" t="s">
        <v>85</v>
      </c>
      <c r="C17884">
        <v>2023</v>
      </c>
      <c r="D17884" t="s">
        <v>13</v>
      </c>
      <c r="E17884" t="s">
        <v>23</v>
      </c>
      <c r="F17884">
        <v>2627.6838020999999</v>
      </c>
    </row>
    <row r="17885" spans="1:6" x14ac:dyDescent="0.35">
      <c r="A17885" t="s">
        <v>55</v>
      </c>
      <c r="B17885" t="s">
        <v>85</v>
      </c>
      <c r="C17885">
        <v>2023</v>
      </c>
      <c r="D17885" t="s">
        <v>13</v>
      </c>
      <c r="E17885" t="s">
        <v>24</v>
      </c>
      <c r="F17885">
        <v>2446.3006439999999</v>
      </c>
    </row>
    <row r="17886" spans="1:6" x14ac:dyDescent="0.35">
      <c r="A17886" t="s">
        <v>55</v>
      </c>
      <c r="B17886" t="s">
        <v>85</v>
      </c>
      <c r="C17886">
        <v>2023</v>
      </c>
      <c r="D17886" t="s">
        <v>13</v>
      </c>
      <c r="E17886" t="s">
        <v>25</v>
      </c>
      <c r="F17886">
        <v>2773.7259039</v>
      </c>
    </row>
    <row r="17887" spans="1:6" x14ac:dyDescent="0.35">
      <c r="A17887" t="s">
        <v>55</v>
      </c>
      <c r="B17887" t="s">
        <v>85</v>
      </c>
      <c r="C17887">
        <v>2023</v>
      </c>
      <c r="D17887" t="s">
        <v>13</v>
      </c>
      <c r="E17887" t="s">
        <v>26</v>
      </c>
      <c r="F17887">
        <v>2665.2979870999998</v>
      </c>
    </row>
    <row r="17888" spans="1:6" x14ac:dyDescent="0.35">
      <c r="A17888" t="s">
        <v>55</v>
      </c>
      <c r="B17888" t="s">
        <v>85</v>
      </c>
      <c r="C17888">
        <v>2023</v>
      </c>
      <c r="D17888" t="s">
        <v>13</v>
      </c>
      <c r="E17888" t="s">
        <v>27</v>
      </c>
      <c r="F17888">
        <v>2481.6897729000002</v>
      </c>
    </row>
    <row r="17889" spans="1:6" x14ac:dyDescent="0.35">
      <c r="A17889" t="s">
        <v>55</v>
      </c>
      <c r="B17889" t="s">
        <v>85</v>
      </c>
      <c r="C17889">
        <v>2023</v>
      </c>
      <c r="D17889" t="s">
        <v>13</v>
      </c>
      <c r="E17889" t="s">
        <v>28</v>
      </c>
      <c r="F17889">
        <v>1995.7229617999999</v>
      </c>
    </row>
    <row r="17890" spans="1:6" x14ac:dyDescent="0.35">
      <c r="A17890" t="s">
        <v>55</v>
      </c>
      <c r="B17890" t="s">
        <v>85</v>
      </c>
      <c r="C17890">
        <v>2023</v>
      </c>
      <c r="D17890" t="s">
        <v>13</v>
      </c>
      <c r="E17890" t="s">
        <v>29</v>
      </c>
      <c r="F17890">
        <v>1422.0852047999999</v>
      </c>
    </row>
    <row r="17891" spans="1:6" x14ac:dyDescent="0.35">
      <c r="A17891" t="s">
        <v>55</v>
      </c>
      <c r="B17891" t="s">
        <v>85</v>
      </c>
      <c r="C17891">
        <v>2023</v>
      </c>
      <c r="D17891" t="s">
        <v>13</v>
      </c>
      <c r="E17891" t="s">
        <v>30</v>
      </c>
      <c r="F17891">
        <v>987.25603890000002</v>
      </c>
    </row>
    <row r="17892" spans="1:6" x14ac:dyDescent="0.35">
      <c r="A17892" t="s">
        <v>55</v>
      </c>
      <c r="B17892" t="s">
        <v>85</v>
      </c>
      <c r="C17892">
        <v>2023</v>
      </c>
      <c r="D17892" t="s">
        <v>13</v>
      </c>
      <c r="E17892" t="s">
        <v>31</v>
      </c>
      <c r="F17892">
        <v>569.80282826999996</v>
      </c>
    </row>
    <row r="17893" spans="1:6" x14ac:dyDescent="0.35">
      <c r="A17893" t="s">
        <v>55</v>
      </c>
      <c r="B17893" t="s">
        <v>85</v>
      </c>
      <c r="C17893">
        <v>2023</v>
      </c>
      <c r="D17893" t="s">
        <v>13</v>
      </c>
      <c r="E17893" t="s">
        <v>10</v>
      </c>
      <c r="F17893">
        <v>325.32698768799997</v>
      </c>
    </row>
    <row r="17894" spans="1:6" x14ac:dyDescent="0.35">
      <c r="A17894" t="s">
        <v>55</v>
      </c>
      <c r="B17894" t="s">
        <v>85</v>
      </c>
      <c r="C17894">
        <v>2024</v>
      </c>
      <c r="D17894" t="s">
        <v>12</v>
      </c>
      <c r="E17894" t="s">
        <v>16</v>
      </c>
      <c r="F17894">
        <v>3067.7794050000002</v>
      </c>
    </row>
    <row r="17895" spans="1:6" x14ac:dyDescent="0.35">
      <c r="A17895" t="s">
        <v>55</v>
      </c>
      <c r="B17895" t="s">
        <v>85</v>
      </c>
      <c r="C17895">
        <v>2024</v>
      </c>
      <c r="D17895" t="s">
        <v>12</v>
      </c>
      <c r="E17895" t="s">
        <v>32</v>
      </c>
      <c r="F17895">
        <v>2957.9984586999999</v>
      </c>
    </row>
    <row r="17896" spans="1:6" x14ac:dyDescent="0.35">
      <c r="A17896" t="s">
        <v>55</v>
      </c>
      <c r="B17896" t="s">
        <v>85</v>
      </c>
      <c r="C17896">
        <v>2024</v>
      </c>
      <c r="D17896" t="s">
        <v>12</v>
      </c>
      <c r="E17896" t="s">
        <v>17</v>
      </c>
      <c r="F17896">
        <v>2572.0376320999999</v>
      </c>
    </row>
    <row r="17897" spans="1:6" x14ac:dyDescent="0.35">
      <c r="A17897" t="s">
        <v>55</v>
      </c>
      <c r="B17897" t="s">
        <v>85</v>
      </c>
      <c r="C17897">
        <v>2024</v>
      </c>
      <c r="D17897" t="s">
        <v>12</v>
      </c>
      <c r="E17897" t="s">
        <v>18</v>
      </c>
      <c r="F17897">
        <v>2279.1907053999998</v>
      </c>
    </row>
    <row r="17898" spans="1:6" x14ac:dyDescent="0.35">
      <c r="A17898" t="s">
        <v>55</v>
      </c>
      <c r="B17898" t="s">
        <v>85</v>
      </c>
      <c r="C17898">
        <v>2024</v>
      </c>
      <c r="D17898" t="s">
        <v>12</v>
      </c>
      <c r="E17898" t="s">
        <v>19</v>
      </c>
      <c r="F17898">
        <v>2798.5772485000002</v>
      </c>
    </row>
    <row r="17899" spans="1:6" x14ac:dyDescent="0.35">
      <c r="A17899" t="s">
        <v>55</v>
      </c>
      <c r="B17899" t="s">
        <v>85</v>
      </c>
      <c r="C17899">
        <v>2024</v>
      </c>
      <c r="D17899" t="s">
        <v>12</v>
      </c>
      <c r="E17899" t="s">
        <v>20</v>
      </c>
      <c r="F17899">
        <v>3191.0340310000001</v>
      </c>
    </row>
    <row r="17900" spans="1:6" x14ac:dyDescent="0.35">
      <c r="A17900" t="s">
        <v>55</v>
      </c>
      <c r="B17900" t="s">
        <v>85</v>
      </c>
      <c r="C17900">
        <v>2024</v>
      </c>
      <c r="D17900" t="s">
        <v>12</v>
      </c>
      <c r="E17900" t="s">
        <v>21</v>
      </c>
      <c r="F17900">
        <v>3164.3892061000001</v>
      </c>
    </row>
    <row r="17901" spans="1:6" x14ac:dyDescent="0.35">
      <c r="A17901" t="s">
        <v>55</v>
      </c>
      <c r="B17901" t="s">
        <v>85</v>
      </c>
      <c r="C17901">
        <v>2024</v>
      </c>
      <c r="D17901" t="s">
        <v>12</v>
      </c>
      <c r="E17901" t="s">
        <v>22</v>
      </c>
      <c r="F17901">
        <v>2809.7050112000002</v>
      </c>
    </row>
    <row r="17902" spans="1:6" x14ac:dyDescent="0.35">
      <c r="A17902" t="s">
        <v>55</v>
      </c>
      <c r="B17902" t="s">
        <v>85</v>
      </c>
      <c r="C17902">
        <v>2024</v>
      </c>
      <c r="D17902" t="s">
        <v>12</v>
      </c>
      <c r="E17902" t="s">
        <v>23</v>
      </c>
      <c r="F17902">
        <v>2546.8702846000001</v>
      </c>
    </row>
    <row r="17903" spans="1:6" x14ac:dyDescent="0.35">
      <c r="A17903" t="s">
        <v>55</v>
      </c>
      <c r="B17903" t="s">
        <v>85</v>
      </c>
      <c r="C17903">
        <v>2024</v>
      </c>
      <c r="D17903" t="s">
        <v>12</v>
      </c>
      <c r="E17903" t="s">
        <v>24</v>
      </c>
      <c r="F17903">
        <v>2190.5325463999998</v>
      </c>
    </row>
    <row r="17904" spans="1:6" x14ac:dyDescent="0.35">
      <c r="A17904" t="s">
        <v>55</v>
      </c>
      <c r="B17904" t="s">
        <v>85</v>
      </c>
      <c r="C17904">
        <v>2024</v>
      </c>
      <c r="D17904" t="s">
        <v>12</v>
      </c>
      <c r="E17904" t="s">
        <v>25</v>
      </c>
      <c r="F17904">
        <v>2503.9065909000001</v>
      </c>
    </row>
    <row r="17905" spans="1:6" x14ac:dyDescent="0.35">
      <c r="A17905" t="s">
        <v>55</v>
      </c>
      <c r="B17905" t="s">
        <v>85</v>
      </c>
      <c r="C17905">
        <v>2024</v>
      </c>
      <c r="D17905" t="s">
        <v>12</v>
      </c>
      <c r="E17905" t="s">
        <v>26</v>
      </c>
      <c r="F17905">
        <v>2422.1504771</v>
      </c>
    </row>
    <row r="17906" spans="1:6" x14ac:dyDescent="0.35">
      <c r="A17906" t="s">
        <v>55</v>
      </c>
      <c r="B17906" t="s">
        <v>85</v>
      </c>
      <c r="C17906">
        <v>2024</v>
      </c>
      <c r="D17906" t="s">
        <v>12</v>
      </c>
      <c r="E17906" t="s">
        <v>27</v>
      </c>
      <c r="F17906">
        <v>2302.8695465000001</v>
      </c>
    </row>
    <row r="17907" spans="1:6" x14ac:dyDescent="0.35">
      <c r="A17907" t="s">
        <v>55</v>
      </c>
      <c r="B17907" t="s">
        <v>85</v>
      </c>
      <c r="C17907">
        <v>2024</v>
      </c>
      <c r="D17907" t="s">
        <v>12</v>
      </c>
      <c r="E17907" t="s">
        <v>28</v>
      </c>
      <c r="F17907">
        <v>1770.4948047</v>
      </c>
    </row>
    <row r="17908" spans="1:6" x14ac:dyDescent="0.35">
      <c r="A17908" t="s">
        <v>55</v>
      </c>
      <c r="B17908" t="s">
        <v>85</v>
      </c>
      <c r="C17908">
        <v>2024</v>
      </c>
      <c r="D17908" t="s">
        <v>12</v>
      </c>
      <c r="E17908" t="s">
        <v>29</v>
      </c>
      <c r="F17908">
        <v>1214.4180326000001</v>
      </c>
    </row>
    <row r="17909" spans="1:6" x14ac:dyDescent="0.35">
      <c r="A17909" t="s">
        <v>55</v>
      </c>
      <c r="B17909" t="s">
        <v>85</v>
      </c>
      <c r="C17909">
        <v>2024</v>
      </c>
      <c r="D17909" t="s">
        <v>12</v>
      </c>
      <c r="E17909" t="s">
        <v>30</v>
      </c>
      <c r="F17909">
        <v>873.33813680000003</v>
      </c>
    </row>
    <row r="17910" spans="1:6" x14ac:dyDescent="0.35">
      <c r="A17910" t="s">
        <v>55</v>
      </c>
      <c r="B17910" t="s">
        <v>85</v>
      </c>
      <c r="C17910">
        <v>2024</v>
      </c>
      <c r="D17910" t="s">
        <v>12</v>
      </c>
      <c r="E17910" t="s">
        <v>31</v>
      </c>
      <c r="F17910">
        <v>543.79009598999994</v>
      </c>
    </row>
    <row r="17911" spans="1:6" x14ac:dyDescent="0.35">
      <c r="A17911" t="s">
        <v>55</v>
      </c>
      <c r="B17911" t="s">
        <v>85</v>
      </c>
      <c r="C17911">
        <v>2024</v>
      </c>
      <c r="D17911" t="s">
        <v>12</v>
      </c>
      <c r="E17911" t="s">
        <v>10</v>
      </c>
      <c r="F17911">
        <v>429.76525605299997</v>
      </c>
    </row>
    <row r="17912" spans="1:6" x14ac:dyDescent="0.35">
      <c r="A17912" t="s">
        <v>55</v>
      </c>
      <c r="B17912" t="s">
        <v>85</v>
      </c>
      <c r="C17912">
        <v>2024</v>
      </c>
      <c r="D17912" t="s">
        <v>13</v>
      </c>
      <c r="E17912" t="s">
        <v>16</v>
      </c>
      <c r="F17912">
        <v>3334.9061290999998</v>
      </c>
    </row>
    <row r="17913" spans="1:6" x14ac:dyDescent="0.35">
      <c r="A17913" t="s">
        <v>55</v>
      </c>
      <c r="B17913" t="s">
        <v>85</v>
      </c>
      <c r="C17913">
        <v>2024</v>
      </c>
      <c r="D17913" t="s">
        <v>13</v>
      </c>
      <c r="E17913" t="s">
        <v>32</v>
      </c>
      <c r="F17913">
        <v>3032.5074141</v>
      </c>
    </row>
    <row r="17914" spans="1:6" x14ac:dyDescent="0.35">
      <c r="A17914" t="s">
        <v>55</v>
      </c>
      <c r="B17914" t="s">
        <v>85</v>
      </c>
      <c r="C17914">
        <v>2024</v>
      </c>
      <c r="D17914" t="s">
        <v>13</v>
      </c>
      <c r="E17914" t="s">
        <v>17</v>
      </c>
      <c r="F17914">
        <v>2829.0994890000002</v>
      </c>
    </row>
    <row r="17915" spans="1:6" x14ac:dyDescent="0.35">
      <c r="A17915" t="s">
        <v>55</v>
      </c>
      <c r="B17915" t="s">
        <v>85</v>
      </c>
      <c r="C17915">
        <v>2024</v>
      </c>
      <c r="D17915" t="s">
        <v>13</v>
      </c>
      <c r="E17915" t="s">
        <v>18</v>
      </c>
      <c r="F17915">
        <v>2586.6844141000001</v>
      </c>
    </row>
    <row r="17916" spans="1:6" x14ac:dyDescent="0.35">
      <c r="A17916" t="s">
        <v>55</v>
      </c>
      <c r="B17916" t="s">
        <v>85</v>
      </c>
      <c r="C17916">
        <v>2024</v>
      </c>
      <c r="D17916" t="s">
        <v>13</v>
      </c>
      <c r="E17916" t="s">
        <v>19</v>
      </c>
      <c r="F17916">
        <v>2804.7445508999999</v>
      </c>
    </row>
    <row r="17917" spans="1:6" x14ac:dyDescent="0.35">
      <c r="A17917" t="s">
        <v>55</v>
      </c>
      <c r="B17917" t="s">
        <v>85</v>
      </c>
      <c r="C17917">
        <v>2024</v>
      </c>
      <c r="D17917" t="s">
        <v>13</v>
      </c>
      <c r="E17917" t="s">
        <v>20</v>
      </c>
      <c r="F17917">
        <v>3422.2008949999999</v>
      </c>
    </row>
    <row r="17918" spans="1:6" x14ac:dyDescent="0.35">
      <c r="A17918" t="s">
        <v>55</v>
      </c>
      <c r="B17918" t="s">
        <v>85</v>
      </c>
      <c r="C17918">
        <v>2024</v>
      </c>
      <c r="D17918" t="s">
        <v>13</v>
      </c>
      <c r="E17918" t="s">
        <v>21</v>
      </c>
      <c r="F17918">
        <v>3244.6653105999999</v>
      </c>
    </row>
    <row r="17919" spans="1:6" x14ac:dyDescent="0.35">
      <c r="A17919" t="s">
        <v>55</v>
      </c>
      <c r="B17919" t="s">
        <v>85</v>
      </c>
      <c r="C17919">
        <v>2024</v>
      </c>
      <c r="D17919" t="s">
        <v>13</v>
      </c>
      <c r="E17919" t="s">
        <v>22</v>
      </c>
      <c r="F17919">
        <v>2957.1371382000002</v>
      </c>
    </row>
    <row r="17920" spans="1:6" x14ac:dyDescent="0.35">
      <c r="A17920" t="s">
        <v>55</v>
      </c>
      <c r="B17920" t="s">
        <v>85</v>
      </c>
      <c r="C17920">
        <v>2024</v>
      </c>
      <c r="D17920" t="s">
        <v>13</v>
      </c>
      <c r="E17920" t="s">
        <v>23</v>
      </c>
      <c r="F17920">
        <v>2677.3518886000002</v>
      </c>
    </row>
    <row r="17921" spans="1:6" x14ac:dyDescent="0.35">
      <c r="A17921" t="s">
        <v>55</v>
      </c>
      <c r="B17921" t="s">
        <v>85</v>
      </c>
      <c r="C17921">
        <v>2024</v>
      </c>
      <c r="D17921" t="s">
        <v>13</v>
      </c>
      <c r="E17921" t="s">
        <v>24</v>
      </c>
      <c r="F17921">
        <v>2448.3710225</v>
      </c>
    </row>
    <row r="17922" spans="1:6" x14ac:dyDescent="0.35">
      <c r="A17922" t="s">
        <v>55</v>
      </c>
      <c r="B17922" t="s">
        <v>85</v>
      </c>
      <c r="C17922">
        <v>2024</v>
      </c>
      <c r="D17922" t="s">
        <v>13</v>
      </c>
      <c r="E17922" t="s">
        <v>25</v>
      </c>
      <c r="F17922">
        <v>2691.523295</v>
      </c>
    </row>
    <row r="17923" spans="1:6" x14ac:dyDescent="0.35">
      <c r="A17923" t="s">
        <v>55</v>
      </c>
      <c r="B17923" t="s">
        <v>85</v>
      </c>
      <c r="C17923">
        <v>2024</v>
      </c>
      <c r="D17923" t="s">
        <v>13</v>
      </c>
      <c r="E17923" t="s">
        <v>26</v>
      </c>
      <c r="F17923">
        <v>2624.0962585000002</v>
      </c>
    </row>
    <row r="17924" spans="1:6" x14ac:dyDescent="0.35">
      <c r="A17924" t="s">
        <v>55</v>
      </c>
      <c r="B17924" t="s">
        <v>85</v>
      </c>
      <c r="C17924">
        <v>2024</v>
      </c>
      <c r="D17924" t="s">
        <v>13</v>
      </c>
      <c r="E17924" t="s">
        <v>27</v>
      </c>
      <c r="F17924">
        <v>2493.0476263</v>
      </c>
    </row>
    <row r="17925" spans="1:6" x14ac:dyDescent="0.35">
      <c r="A17925" t="s">
        <v>55</v>
      </c>
      <c r="B17925" t="s">
        <v>85</v>
      </c>
      <c r="C17925">
        <v>2024</v>
      </c>
      <c r="D17925" t="s">
        <v>13</v>
      </c>
      <c r="E17925" t="s">
        <v>28</v>
      </c>
      <c r="F17925">
        <v>2069.5265395000001</v>
      </c>
    </row>
    <row r="17926" spans="1:6" x14ac:dyDescent="0.35">
      <c r="A17926" t="s">
        <v>55</v>
      </c>
      <c r="B17926" t="s">
        <v>85</v>
      </c>
      <c r="C17926">
        <v>2024</v>
      </c>
      <c r="D17926" t="s">
        <v>13</v>
      </c>
      <c r="E17926" t="s">
        <v>29</v>
      </c>
      <c r="F17926">
        <v>1444.6288325999999</v>
      </c>
    </row>
    <row r="17927" spans="1:6" x14ac:dyDescent="0.35">
      <c r="A17927" t="s">
        <v>55</v>
      </c>
      <c r="B17927" t="s">
        <v>85</v>
      </c>
      <c r="C17927">
        <v>2024</v>
      </c>
      <c r="D17927" t="s">
        <v>13</v>
      </c>
      <c r="E17927" t="s">
        <v>30</v>
      </c>
      <c r="F17927">
        <v>1021.9976071</v>
      </c>
    </row>
    <row r="17928" spans="1:6" x14ac:dyDescent="0.35">
      <c r="A17928" t="s">
        <v>55</v>
      </c>
      <c r="B17928" t="s">
        <v>85</v>
      </c>
      <c r="C17928">
        <v>2024</v>
      </c>
      <c r="D17928" t="s">
        <v>13</v>
      </c>
      <c r="E17928" t="s">
        <v>31</v>
      </c>
      <c r="F17928">
        <v>600.55352470999992</v>
      </c>
    </row>
    <row r="17929" spans="1:6" x14ac:dyDescent="0.35">
      <c r="A17929" t="s">
        <v>55</v>
      </c>
      <c r="B17929" t="s">
        <v>85</v>
      </c>
      <c r="C17929">
        <v>2024</v>
      </c>
      <c r="D17929" t="s">
        <v>13</v>
      </c>
      <c r="E17929" t="s">
        <v>10</v>
      </c>
      <c r="F17929">
        <v>354.63875884800001</v>
      </c>
    </row>
    <row r="17930" spans="1:6" x14ac:dyDescent="0.35">
      <c r="A17930" t="s">
        <v>55</v>
      </c>
      <c r="B17930" t="s">
        <v>85</v>
      </c>
      <c r="C17930">
        <v>2025</v>
      </c>
      <c r="D17930" t="s">
        <v>12</v>
      </c>
      <c r="E17930" t="s">
        <v>16</v>
      </c>
      <c r="F17930">
        <v>3087.3426656000001</v>
      </c>
    </row>
    <row r="17931" spans="1:6" x14ac:dyDescent="0.35">
      <c r="A17931" t="s">
        <v>55</v>
      </c>
      <c r="B17931" t="s">
        <v>85</v>
      </c>
      <c r="C17931">
        <v>2025</v>
      </c>
      <c r="D17931" t="s">
        <v>12</v>
      </c>
      <c r="E17931" t="s">
        <v>32</v>
      </c>
      <c r="F17931">
        <v>2863.9699556999999</v>
      </c>
    </row>
    <row r="17932" spans="1:6" x14ac:dyDescent="0.35">
      <c r="A17932" t="s">
        <v>55</v>
      </c>
      <c r="B17932" t="s">
        <v>85</v>
      </c>
      <c r="C17932">
        <v>2025</v>
      </c>
      <c r="D17932" t="s">
        <v>12</v>
      </c>
      <c r="E17932" t="s">
        <v>17</v>
      </c>
      <c r="F17932">
        <v>2545.0813638</v>
      </c>
    </row>
    <row r="17933" spans="1:6" x14ac:dyDescent="0.35">
      <c r="A17933" t="s">
        <v>55</v>
      </c>
      <c r="B17933" t="s">
        <v>85</v>
      </c>
      <c r="C17933">
        <v>2025</v>
      </c>
      <c r="D17933" t="s">
        <v>12</v>
      </c>
      <c r="E17933" t="s">
        <v>18</v>
      </c>
      <c r="F17933">
        <v>2251.3288425000001</v>
      </c>
    </row>
    <row r="17934" spans="1:6" x14ac:dyDescent="0.35">
      <c r="A17934" t="s">
        <v>55</v>
      </c>
      <c r="B17934" t="s">
        <v>85</v>
      </c>
      <c r="C17934">
        <v>2025</v>
      </c>
      <c r="D17934" t="s">
        <v>12</v>
      </c>
      <c r="E17934" t="s">
        <v>19</v>
      </c>
      <c r="F17934">
        <v>2821.6484451000001</v>
      </c>
    </row>
    <row r="17935" spans="1:6" x14ac:dyDescent="0.35">
      <c r="A17935" t="s">
        <v>55</v>
      </c>
      <c r="B17935" t="s">
        <v>85</v>
      </c>
      <c r="C17935">
        <v>2025</v>
      </c>
      <c r="D17935" t="s">
        <v>12</v>
      </c>
      <c r="E17935" t="s">
        <v>20</v>
      </c>
      <c r="F17935">
        <v>3227.9208835999998</v>
      </c>
    </row>
    <row r="17936" spans="1:6" x14ac:dyDescent="0.35">
      <c r="A17936" t="s">
        <v>55</v>
      </c>
      <c r="B17936" t="s">
        <v>85</v>
      </c>
      <c r="C17936">
        <v>2025</v>
      </c>
      <c r="D17936" t="s">
        <v>12</v>
      </c>
      <c r="E17936" t="s">
        <v>21</v>
      </c>
      <c r="F17936">
        <v>3189.3504784000002</v>
      </c>
    </row>
    <row r="17937" spans="1:6" x14ac:dyDescent="0.35">
      <c r="A17937" t="s">
        <v>55</v>
      </c>
      <c r="B17937" t="s">
        <v>85</v>
      </c>
      <c r="C17937">
        <v>2025</v>
      </c>
      <c r="D17937" t="s">
        <v>12</v>
      </c>
      <c r="E17937" t="s">
        <v>22</v>
      </c>
      <c r="F17937">
        <v>2820.2586790999999</v>
      </c>
    </row>
    <row r="17938" spans="1:6" x14ac:dyDescent="0.35">
      <c r="A17938" t="s">
        <v>55</v>
      </c>
      <c r="B17938" t="s">
        <v>85</v>
      </c>
      <c r="C17938">
        <v>2025</v>
      </c>
      <c r="D17938" t="s">
        <v>12</v>
      </c>
      <c r="E17938" t="s">
        <v>23</v>
      </c>
      <c r="F17938">
        <v>2618.8648480000002</v>
      </c>
    </row>
    <row r="17939" spans="1:6" x14ac:dyDescent="0.35">
      <c r="A17939" t="s">
        <v>55</v>
      </c>
      <c r="B17939" t="s">
        <v>85</v>
      </c>
      <c r="C17939">
        <v>2025</v>
      </c>
      <c r="D17939" t="s">
        <v>12</v>
      </c>
      <c r="E17939" t="s">
        <v>24</v>
      </c>
      <c r="F17939">
        <v>2156.0832971999998</v>
      </c>
    </row>
    <row r="17940" spans="1:6" x14ac:dyDescent="0.35">
      <c r="A17940" t="s">
        <v>55</v>
      </c>
      <c r="B17940" t="s">
        <v>85</v>
      </c>
      <c r="C17940">
        <v>2025</v>
      </c>
      <c r="D17940" t="s">
        <v>12</v>
      </c>
      <c r="E17940" t="s">
        <v>25</v>
      </c>
      <c r="F17940">
        <v>2454.7810767999999</v>
      </c>
    </row>
    <row r="17941" spans="1:6" x14ac:dyDescent="0.35">
      <c r="A17941" t="s">
        <v>55</v>
      </c>
      <c r="B17941" t="s">
        <v>85</v>
      </c>
      <c r="C17941">
        <v>2025</v>
      </c>
      <c r="D17941" t="s">
        <v>12</v>
      </c>
      <c r="E17941" t="s">
        <v>26</v>
      </c>
      <c r="F17941">
        <v>2405.9988385000001</v>
      </c>
    </row>
    <row r="17942" spans="1:6" x14ac:dyDescent="0.35">
      <c r="A17942" t="s">
        <v>55</v>
      </c>
      <c r="B17942" t="s">
        <v>85</v>
      </c>
      <c r="C17942">
        <v>2025</v>
      </c>
      <c r="D17942" t="s">
        <v>12</v>
      </c>
      <c r="E17942" t="s">
        <v>27</v>
      </c>
      <c r="F17942">
        <v>2323.2667575999999</v>
      </c>
    </row>
    <row r="17943" spans="1:6" x14ac:dyDescent="0.35">
      <c r="A17943" t="s">
        <v>55</v>
      </c>
      <c r="B17943" t="s">
        <v>85</v>
      </c>
      <c r="C17943">
        <v>2025</v>
      </c>
      <c r="D17943" t="s">
        <v>12</v>
      </c>
      <c r="E17943" t="s">
        <v>28</v>
      </c>
      <c r="F17943">
        <v>1822.4021011</v>
      </c>
    </row>
    <row r="17944" spans="1:6" x14ac:dyDescent="0.35">
      <c r="A17944" t="s">
        <v>55</v>
      </c>
      <c r="B17944" t="s">
        <v>85</v>
      </c>
      <c r="C17944">
        <v>2025</v>
      </c>
      <c r="D17944" t="s">
        <v>12</v>
      </c>
      <c r="E17944" t="s">
        <v>29</v>
      </c>
      <c r="F17944">
        <v>1243.8001394999999</v>
      </c>
    </row>
    <row r="17945" spans="1:6" x14ac:dyDescent="0.35">
      <c r="A17945" t="s">
        <v>55</v>
      </c>
      <c r="B17945" t="s">
        <v>85</v>
      </c>
      <c r="C17945">
        <v>2025</v>
      </c>
      <c r="D17945" t="s">
        <v>12</v>
      </c>
      <c r="E17945" t="s">
        <v>30</v>
      </c>
      <c r="F17945">
        <v>903.35489459999997</v>
      </c>
    </row>
    <row r="17946" spans="1:6" x14ac:dyDescent="0.35">
      <c r="A17946" t="s">
        <v>55</v>
      </c>
      <c r="B17946" t="s">
        <v>85</v>
      </c>
      <c r="C17946">
        <v>2025</v>
      </c>
      <c r="D17946" t="s">
        <v>12</v>
      </c>
      <c r="E17946" t="s">
        <v>31</v>
      </c>
      <c r="F17946">
        <v>577.36779352999997</v>
      </c>
    </row>
    <row r="17947" spans="1:6" x14ac:dyDescent="0.35">
      <c r="A17947" t="s">
        <v>55</v>
      </c>
      <c r="B17947" t="s">
        <v>85</v>
      </c>
      <c r="C17947">
        <v>2025</v>
      </c>
      <c r="D17947" t="s">
        <v>12</v>
      </c>
      <c r="E17947" t="s">
        <v>10</v>
      </c>
      <c r="F17947">
        <v>444.78285328099997</v>
      </c>
    </row>
    <row r="17948" spans="1:6" x14ac:dyDescent="0.35">
      <c r="A17948" t="s">
        <v>55</v>
      </c>
      <c r="B17948" t="s">
        <v>85</v>
      </c>
      <c r="C17948">
        <v>2025</v>
      </c>
      <c r="D17948" t="s">
        <v>13</v>
      </c>
      <c r="E17948" t="s">
        <v>16</v>
      </c>
      <c r="F17948">
        <v>3305.1634810999999</v>
      </c>
    </row>
    <row r="17949" spans="1:6" x14ac:dyDescent="0.35">
      <c r="A17949" t="s">
        <v>55</v>
      </c>
      <c r="B17949" t="s">
        <v>85</v>
      </c>
      <c r="C17949">
        <v>2025</v>
      </c>
      <c r="D17949" t="s">
        <v>13</v>
      </c>
      <c r="E17949" t="s">
        <v>32</v>
      </c>
      <c r="F17949">
        <v>3028.4053709999998</v>
      </c>
    </row>
    <row r="17950" spans="1:6" x14ac:dyDescent="0.35">
      <c r="A17950" t="s">
        <v>55</v>
      </c>
      <c r="B17950" t="s">
        <v>85</v>
      </c>
      <c r="C17950">
        <v>2025</v>
      </c>
      <c r="D17950" t="s">
        <v>13</v>
      </c>
      <c r="E17950" t="s">
        <v>17</v>
      </c>
      <c r="F17950">
        <v>2748.0745230000002</v>
      </c>
    </row>
    <row r="17951" spans="1:6" x14ac:dyDescent="0.35">
      <c r="A17951" t="s">
        <v>55</v>
      </c>
      <c r="B17951" t="s">
        <v>85</v>
      </c>
      <c r="C17951">
        <v>2025</v>
      </c>
      <c r="D17951" t="s">
        <v>13</v>
      </c>
      <c r="E17951" t="s">
        <v>18</v>
      </c>
      <c r="F17951">
        <v>2600.4424401000001</v>
      </c>
    </row>
    <row r="17952" spans="1:6" x14ac:dyDescent="0.35">
      <c r="A17952" t="s">
        <v>55</v>
      </c>
      <c r="B17952" t="s">
        <v>85</v>
      </c>
      <c r="C17952">
        <v>2025</v>
      </c>
      <c r="D17952" t="s">
        <v>13</v>
      </c>
      <c r="E17952" t="s">
        <v>19</v>
      </c>
      <c r="F17952">
        <v>2769.5784491999998</v>
      </c>
    </row>
    <row r="17953" spans="1:6" x14ac:dyDescent="0.35">
      <c r="A17953" t="s">
        <v>55</v>
      </c>
      <c r="B17953" t="s">
        <v>85</v>
      </c>
      <c r="C17953">
        <v>2025</v>
      </c>
      <c r="D17953" t="s">
        <v>13</v>
      </c>
      <c r="E17953" t="s">
        <v>20</v>
      </c>
      <c r="F17953">
        <v>3464.3623343999998</v>
      </c>
    </row>
    <row r="17954" spans="1:6" x14ac:dyDescent="0.35">
      <c r="A17954" t="s">
        <v>55</v>
      </c>
      <c r="B17954" t="s">
        <v>85</v>
      </c>
      <c r="C17954">
        <v>2025</v>
      </c>
      <c r="D17954" t="s">
        <v>13</v>
      </c>
      <c r="E17954" t="s">
        <v>21</v>
      </c>
      <c r="F17954">
        <v>3257.1365860000001</v>
      </c>
    </row>
    <row r="17955" spans="1:6" x14ac:dyDescent="0.35">
      <c r="A17955" t="s">
        <v>55</v>
      </c>
      <c r="B17955" t="s">
        <v>85</v>
      </c>
      <c r="C17955">
        <v>2025</v>
      </c>
      <c r="D17955" t="s">
        <v>13</v>
      </c>
      <c r="E17955" t="s">
        <v>22</v>
      </c>
      <c r="F17955">
        <v>2974.6838198999999</v>
      </c>
    </row>
    <row r="17956" spans="1:6" x14ac:dyDescent="0.35">
      <c r="A17956" t="s">
        <v>55</v>
      </c>
      <c r="B17956" t="s">
        <v>85</v>
      </c>
      <c r="C17956">
        <v>2025</v>
      </c>
      <c r="D17956" t="s">
        <v>13</v>
      </c>
      <c r="E17956" t="s">
        <v>23</v>
      </c>
      <c r="F17956">
        <v>2736.7271190000001</v>
      </c>
    </row>
    <row r="17957" spans="1:6" x14ac:dyDescent="0.35">
      <c r="A17957" t="s">
        <v>55</v>
      </c>
      <c r="B17957" t="s">
        <v>85</v>
      </c>
      <c r="C17957">
        <v>2025</v>
      </c>
      <c r="D17957" t="s">
        <v>13</v>
      </c>
      <c r="E17957" t="s">
        <v>24</v>
      </c>
      <c r="F17957">
        <v>2434.5122194</v>
      </c>
    </row>
    <row r="17958" spans="1:6" x14ac:dyDescent="0.35">
      <c r="A17958" t="s">
        <v>55</v>
      </c>
      <c r="B17958" t="s">
        <v>85</v>
      </c>
      <c r="C17958">
        <v>2025</v>
      </c>
      <c r="D17958" t="s">
        <v>13</v>
      </c>
      <c r="E17958" t="s">
        <v>25</v>
      </c>
      <c r="F17958">
        <v>2666.1691642000001</v>
      </c>
    </row>
    <row r="17959" spans="1:6" x14ac:dyDescent="0.35">
      <c r="A17959" t="s">
        <v>55</v>
      </c>
      <c r="B17959" t="s">
        <v>85</v>
      </c>
      <c r="C17959">
        <v>2025</v>
      </c>
      <c r="D17959" t="s">
        <v>13</v>
      </c>
      <c r="E17959" t="s">
        <v>26</v>
      </c>
      <c r="F17959">
        <v>2589.9489447000001</v>
      </c>
    </row>
    <row r="17960" spans="1:6" x14ac:dyDescent="0.35">
      <c r="A17960" t="s">
        <v>55</v>
      </c>
      <c r="B17960" t="s">
        <v>85</v>
      </c>
      <c r="C17960">
        <v>2025</v>
      </c>
      <c r="D17960" t="s">
        <v>13</v>
      </c>
      <c r="E17960" t="s">
        <v>27</v>
      </c>
      <c r="F17960">
        <v>2496.8667736000002</v>
      </c>
    </row>
    <row r="17961" spans="1:6" x14ac:dyDescent="0.35">
      <c r="A17961" t="s">
        <v>55</v>
      </c>
      <c r="B17961" t="s">
        <v>85</v>
      </c>
      <c r="C17961">
        <v>2025</v>
      </c>
      <c r="D17961" t="s">
        <v>13</v>
      </c>
      <c r="E17961" t="s">
        <v>28</v>
      </c>
      <c r="F17961">
        <v>2086.8195446999998</v>
      </c>
    </row>
    <row r="17962" spans="1:6" x14ac:dyDescent="0.35">
      <c r="A17962" t="s">
        <v>55</v>
      </c>
      <c r="B17962" t="s">
        <v>85</v>
      </c>
      <c r="C17962">
        <v>2025</v>
      </c>
      <c r="D17962" t="s">
        <v>13</v>
      </c>
      <c r="E17962" t="s">
        <v>29</v>
      </c>
      <c r="F17962">
        <v>1486.9673127999999</v>
      </c>
    </row>
    <row r="17963" spans="1:6" x14ac:dyDescent="0.35">
      <c r="A17963" t="s">
        <v>55</v>
      </c>
      <c r="B17963" t="s">
        <v>85</v>
      </c>
      <c r="C17963">
        <v>2025</v>
      </c>
      <c r="D17963" t="s">
        <v>13</v>
      </c>
      <c r="E17963" t="s">
        <v>30</v>
      </c>
      <c r="F17963">
        <v>1045.0651465999999</v>
      </c>
    </row>
    <row r="17964" spans="1:6" x14ac:dyDescent="0.35">
      <c r="A17964" t="s">
        <v>55</v>
      </c>
      <c r="B17964" t="s">
        <v>85</v>
      </c>
      <c r="C17964">
        <v>2025</v>
      </c>
      <c r="D17964" t="s">
        <v>13</v>
      </c>
      <c r="E17964" t="s">
        <v>31</v>
      </c>
      <c r="F17964">
        <v>629.42659402999993</v>
      </c>
    </row>
    <row r="17965" spans="1:6" x14ac:dyDescent="0.35">
      <c r="A17965" t="s">
        <v>55</v>
      </c>
      <c r="B17965" t="s">
        <v>85</v>
      </c>
      <c r="C17965">
        <v>2025</v>
      </c>
      <c r="D17965" t="s">
        <v>13</v>
      </c>
      <c r="E17965" t="s">
        <v>10</v>
      </c>
      <c r="F17965">
        <v>389.11586073699999</v>
      </c>
    </row>
    <row r="17966" spans="1:6" x14ac:dyDescent="0.35">
      <c r="A17966" t="s">
        <v>55</v>
      </c>
      <c r="B17966" t="s">
        <v>85</v>
      </c>
      <c r="C17966">
        <v>2026</v>
      </c>
      <c r="D17966" t="s">
        <v>12</v>
      </c>
      <c r="E17966" t="s">
        <v>16</v>
      </c>
      <c r="F17966">
        <v>3104.6177745</v>
      </c>
    </row>
    <row r="17967" spans="1:6" x14ac:dyDescent="0.35">
      <c r="A17967" t="s">
        <v>55</v>
      </c>
      <c r="B17967" t="s">
        <v>85</v>
      </c>
      <c r="C17967">
        <v>2026</v>
      </c>
      <c r="D17967" t="s">
        <v>12</v>
      </c>
      <c r="E17967" t="s">
        <v>32</v>
      </c>
      <c r="F17967">
        <v>2796.9217690999999</v>
      </c>
    </row>
    <row r="17968" spans="1:6" x14ac:dyDescent="0.35">
      <c r="A17968" t="s">
        <v>55</v>
      </c>
      <c r="B17968" t="s">
        <v>85</v>
      </c>
      <c r="C17968">
        <v>2026</v>
      </c>
      <c r="D17968" t="s">
        <v>12</v>
      </c>
      <c r="E17968" t="s">
        <v>17</v>
      </c>
      <c r="F17968">
        <v>2493.7878645000001</v>
      </c>
    </row>
    <row r="17969" spans="1:6" x14ac:dyDescent="0.35">
      <c r="A17969" t="s">
        <v>55</v>
      </c>
      <c r="B17969" t="s">
        <v>85</v>
      </c>
      <c r="C17969">
        <v>2026</v>
      </c>
      <c r="D17969" t="s">
        <v>12</v>
      </c>
      <c r="E17969" t="s">
        <v>18</v>
      </c>
      <c r="F17969">
        <v>2228.2887067000001</v>
      </c>
    </row>
    <row r="17970" spans="1:6" x14ac:dyDescent="0.35">
      <c r="A17970" t="s">
        <v>55</v>
      </c>
      <c r="B17970" t="s">
        <v>85</v>
      </c>
      <c r="C17970">
        <v>2026</v>
      </c>
      <c r="D17970" t="s">
        <v>12</v>
      </c>
      <c r="E17970" t="s">
        <v>19</v>
      </c>
      <c r="F17970">
        <v>2843.8076138000001</v>
      </c>
    </row>
    <row r="17971" spans="1:6" x14ac:dyDescent="0.35">
      <c r="A17971" t="s">
        <v>55</v>
      </c>
      <c r="B17971" t="s">
        <v>85</v>
      </c>
      <c r="C17971">
        <v>2026</v>
      </c>
      <c r="D17971" t="s">
        <v>12</v>
      </c>
      <c r="E17971" t="s">
        <v>20</v>
      </c>
      <c r="F17971">
        <v>3285.9377579000002</v>
      </c>
    </row>
    <row r="17972" spans="1:6" x14ac:dyDescent="0.35">
      <c r="A17972" t="s">
        <v>55</v>
      </c>
      <c r="B17972" t="s">
        <v>85</v>
      </c>
      <c r="C17972">
        <v>2026</v>
      </c>
      <c r="D17972" t="s">
        <v>12</v>
      </c>
      <c r="E17972" t="s">
        <v>21</v>
      </c>
      <c r="F17972">
        <v>3220.5374550000001</v>
      </c>
    </row>
    <row r="17973" spans="1:6" x14ac:dyDescent="0.35">
      <c r="A17973" t="s">
        <v>55</v>
      </c>
      <c r="B17973" t="s">
        <v>85</v>
      </c>
      <c r="C17973">
        <v>2026</v>
      </c>
      <c r="D17973" t="s">
        <v>12</v>
      </c>
      <c r="E17973" t="s">
        <v>22</v>
      </c>
      <c r="F17973">
        <v>2802.8123113000001</v>
      </c>
    </row>
    <row r="17974" spans="1:6" x14ac:dyDescent="0.35">
      <c r="A17974" t="s">
        <v>55</v>
      </c>
      <c r="B17974" t="s">
        <v>85</v>
      </c>
      <c r="C17974">
        <v>2026</v>
      </c>
      <c r="D17974" t="s">
        <v>12</v>
      </c>
      <c r="E17974" t="s">
        <v>23</v>
      </c>
      <c r="F17974">
        <v>2678.6310890999998</v>
      </c>
    </row>
    <row r="17975" spans="1:6" x14ac:dyDescent="0.35">
      <c r="A17975" t="s">
        <v>55</v>
      </c>
      <c r="B17975" t="s">
        <v>85</v>
      </c>
      <c r="C17975">
        <v>2026</v>
      </c>
      <c r="D17975" t="s">
        <v>12</v>
      </c>
      <c r="E17975" t="s">
        <v>24</v>
      </c>
      <c r="F17975">
        <v>2205.9435020000001</v>
      </c>
    </row>
    <row r="17976" spans="1:6" x14ac:dyDescent="0.35">
      <c r="A17976" t="s">
        <v>55</v>
      </c>
      <c r="B17976" t="s">
        <v>85</v>
      </c>
      <c r="C17976">
        <v>2026</v>
      </c>
      <c r="D17976" t="s">
        <v>12</v>
      </c>
      <c r="E17976" t="s">
        <v>25</v>
      </c>
      <c r="F17976">
        <v>2325.8993695999998</v>
      </c>
    </row>
    <row r="17977" spans="1:6" x14ac:dyDescent="0.35">
      <c r="A17977" t="s">
        <v>55</v>
      </c>
      <c r="B17977" t="s">
        <v>85</v>
      </c>
      <c r="C17977">
        <v>2026</v>
      </c>
      <c r="D17977" t="s">
        <v>12</v>
      </c>
      <c r="E17977" t="s">
        <v>26</v>
      </c>
      <c r="F17977">
        <v>2400.6490924999998</v>
      </c>
    </row>
    <row r="17978" spans="1:6" x14ac:dyDescent="0.35">
      <c r="A17978" t="s">
        <v>55</v>
      </c>
      <c r="B17978" t="s">
        <v>85</v>
      </c>
      <c r="C17978">
        <v>2026</v>
      </c>
      <c r="D17978" t="s">
        <v>12</v>
      </c>
      <c r="E17978" t="s">
        <v>27</v>
      </c>
      <c r="F17978">
        <v>2291.1774430999999</v>
      </c>
    </row>
    <row r="17979" spans="1:6" x14ac:dyDescent="0.35">
      <c r="A17979" t="s">
        <v>55</v>
      </c>
      <c r="B17979" t="s">
        <v>85</v>
      </c>
      <c r="C17979">
        <v>2026</v>
      </c>
      <c r="D17979" t="s">
        <v>12</v>
      </c>
      <c r="E17979" t="s">
        <v>28</v>
      </c>
      <c r="F17979">
        <v>1924.7807127999999</v>
      </c>
    </row>
    <row r="17980" spans="1:6" x14ac:dyDescent="0.35">
      <c r="A17980" t="s">
        <v>55</v>
      </c>
      <c r="B17980" t="s">
        <v>85</v>
      </c>
      <c r="C17980">
        <v>2026</v>
      </c>
      <c r="D17980" t="s">
        <v>12</v>
      </c>
      <c r="E17980" t="s">
        <v>29</v>
      </c>
      <c r="F17980">
        <v>1302.6255358999999</v>
      </c>
    </row>
    <row r="17981" spans="1:6" x14ac:dyDescent="0.35">
      <c r="A17981" t="s">
        <v>55</v>
      </c>
      <c r="B17981" t="s">
        <v>85</v>
      </c>
      <c r="C17981">
        <v>2026</v>
      </c>
      <c r="D17981" t="s">
        <v>12</v>
      </c>
      <c r="E17981" t="s">
        <v>30</v>
      </c>
      <c r="F17981">
        <v>927.22265679999998</v>
      </c>
    </row>
    <row r="17982" spans="1:6" x14ac:dyDescent="0.35">
      <c r="A17982" t="s">
        <v>55</v>
      </c>
      <c r="B17982" t="s">
        <v>85</v>
      </c>
      <c r="C17982">
        <v>2026</v>
      </c>
      <c r="D17982" t="s">
        <v>12</v>
      </c>
      <c r="E17982" t="s">
        <v>31</v>
      </c>
      <c r="F17982">
        <v>612.14012830000001</v>
      </c>
    </row>
    <row r="17983" spans="1:6" x14ac:dyDescent="0.35">
      <c r="A17983" t="s">
        <v>55</v>
      </c>
      <c r="B17983" t="s">
        <v>85</v>
      </c>
      <c r="C17983">
        <v>2026</v>
      </c>
      <c r="D17983" t="s">
        <v>12</v>
      </c>
      <c r="E17983" t="s">
        <v>10</v>
      </c>
      <c r="F17983">
        <v>456.74129159300003</v>
      </c>
    </row>
    <row r="17984" spans="1:6" x14ac:dyDescent="0.35">
      <c r="A17984" t="s">
        <v>55</v>
      </c>
      <c r="B17984" t="s">
        <v>85</v>
      </c>
      <c r="C17984">
        <v>2026</v>
      </c>
      <c r="D17984" t="s">
        <v>13</v>
      </c>
      <c r="E17984" t="s">
        <v>16</v>
      </c>
      <c r="F17984">
        <v>3341.1935579999999</v>
      </c>
    </row>
    <row r="17985" spans="1:6" x14ac:dyDescent="0.35">
      <c r="A17985" t="s">
        <v>55</v>
      </c>
      <c r="B17985" t="s">
        <v>85</v>
      </c>
      <c r="C17985">
        <v>2026</v>
      </c>
      <c r="D17985" t="s">
        <v>13</v>
      </c>
      <c r="E17985" t="s">
        <v>32</v>
      </c>
      <c r="F17985">
        <v>2965.7071329</v>
      </c>
    </row>
    <row r="17986" spans="1:6" x14ac:dyDescent="0.35">
      <c r="A17986" t="s">
        <v>55</v>
      </c>
      <c r="B17986" t="s">
        <v>85</v>
      </c>
      <c r="C17986">
        <v>2026</v>
      </c>
      <c r="D17986" t="s">
        <v>13</v>
      </c>
      <c r="E17986" t="s">
        <v>17</v>
      </c>
      <c r="F17986">
        <v>2666.5077772</v>
      </c>
    </row>
    <row r="17987" spans="1:6" x14ac:dyDescent="0.35">
      <c r="A17987" t="s">
        <v>55</v>
      </c>
      <c r="B17987" t="s">
        <v>85</v>
      </c>
      <c r="C17987">
        <v>2026</v>
      </c>
      <c r="D17987" t="s">
        <v>13</v>
      </c>
      <c r="E17987" t="s">
        <v>18</v>
      </c>
      <c r="F17987">
        <v>2621.0779993000001</v>
      </c>
    </row>
    <row r="17988" spans="1:6" x14ac:dyDescent="0.35">
      <c r="A17988" t="s">
        <v>55</v>
      </c>
      <c r="B17988" t="s">
        <v>85</v>
      </c>
      <c r="C17988">
        <v>2026</v>
      </c>
      <c r="D17988" t="s">
        <v>13</v>
      </c>
      <c r="E17988" t="s">
        <v>19</v>
      </c>
      <c r="F17988">
        <v>2758.2457347</v>
      </c>
    </row>
    <row r="17989" spans="1:6" x14ac:dyDescent="0.35">
      <c r="A17989" t="s">
        <v>55</v>
      </c>
      <c r="B17989" t="s">
        <v>85</v>
      </c>
      <c r="C17989">
        <v>2026</v>
      </c>
      <c r="D17989" t="s">
        <v>13</v>
      </c>
      <c r="E17989" t="s">
        <v>20</v>
      </c>
      <c r="F17989">
        <v>3491.4946421999998</v>
      </c>
    </row>
    <row r="17990" spans="1:6" x14ac:dyDescent="0.35">
      <c r="A17990" t="s">
        <v>55</v>
      </c>
      <c r="B17990" t="s">
        <v>85</v>
      </c>
      <c r="C17990">
        <v>2026</v>
      </c>
      <c r="D17990" t="s">
        <v>13</v>
      </c>
      <c r="E17990" t="s">
        <v>21</v>
      </c>
      <c r="F17990">
        <v>3306.8636781</v>
      </c>
    </row>
    <row r="17991" spans="1:6" x14ac:dyDescent="0.35">
      <c r="A17991" t="s">
        <v>55</v>
      </c>
      <c r="B17991" t="s">
        <v>85</v>
      </c>
      <c r="C17991">
        <v>2026</v>
      </c>
      <c r="D17991" t="s">
        <v>13</v>
      </c>
      <c r="E17991" t="s">
        <v>22</v>
      </c>
      <c r="F17991">
        <v>2965.1704516</v>
      </c>
    </row>
    <row r="17992" spans="1:6" x14ac:dyDescent="0.35">
      <c r="A17992" t="s">
        <v>55</v>
      </c>
      <c r="B17992" t="s">
        <v>85</v>
      </c>
      <c r="C17992">
        <v>2026</v>
      </c>
      <c r="D17992" t="s">
        <v>13</v>
      </c>
      <c r="E17992" t="s">
        <v>23</v>
      </c>
      <c r="F17992">
        <v>2798.36879</v>
      </c>
    </row>
    <row r="17993" spans="1:6" x14ac:dyDescent="0.35">
      <c r="A17993" t="s">
        <v>55</v>
      </c>
      <c r="B17993" t="s">
        <v>85</v>
      </c>
      <c r="C17993">
        <v>2026</v>
      </c>
      <c r="D17993" t="s">
        <v>13</v>
      </c>
      <c r="E17993" t="s">
        <v>24</v>
      </c>
      <c r="F17993">
        <v>2469.6928392999998</v>
      </c>
    </row>
    <row r="17994" spans="1:6" x14ac:dyDescent="0.35">
      <c r="A17994" t="s">
        <v>55</v>
      </c>
      <c r="B17994" t="s">
        <v>85</v>
      </c>
      <c r="C17994">
        <v>2026</v>
      </c>
      <c r="D17994" t="s">
        <v>13</v>
      </c>
      <c r="E17994" t="s">
        <v>25</v>
      </c>
      <c r="F17994">
        <v>2576.0282158999999</v>
      </c>
    </row>
    <row r="17995" spans="1:6" x14ac:dyDescent="0.35">
      <c r="A17995" t="s">
        <v>55</v>
      </c>
      <c r="B17995" t="s">
        <v>85</v>
      </c>
      <c r="C17995">
        <v>2026</v>
      </c>
      <c r="D17995" t="s">
        <v>13</v>
      </c>
      <c r="E17995" t="s">
        <v>26</v>
      </c>
      <c r="F17995">
        <v>2635.1121048</v>
      </c>
    </row>
    <row r="17996" spans="1:6" x14ac:dyDescent="0.35">
      <c r="A17996" t="s">
        <v>55</v>
      </c>
      <c r="B17996" t="s">
        <v>85</v>
      </c>
      <c r="C17996">
        <v>2026</v>
      </c>
      <c r="D17996" t="s">
        <v>13</v>
      </c>
      <c r="E17996" t="s">
        <v>27</v>
      </c>
      <c r="F17996">
        <v>2469.5659012000001</v>
      </c>
    </row>
    <row r="17997" spans="1:6" x14ac:dyDescent="0.35">
      <c r="A17997" t="s">
        <v>55</v>
      </c>
      <c r="B17997" t="s">
        <v>85</v>
      </c>
      <c r="C17997">
        <v>2026</v>
      </c>
      <c r="D17997" t="s">
        <v>13</v>
      </c>
      <c r="E17997" t="s">
        <v>28</v>
      </c>
      <c r="F17997">
        <v>2088.5857430999999</v>
      </c>
    </row>
    <row r="17998" spans="1:6" x14ac:dyDescent="0.35">
      <c r="A17998" t="s">
        <v>55</v>
      </c>
      <c r="B17998" t="s">
        <v>85</v>
      </c>
      <c r="C17998">
        <v>2026</v>
      </c>
      <c r="D17998" t="s">
        <v>13</v>
      </c>
      <c r="E17998" t="s">
        <v>29</v>
      </c>
      <c r="F17998">
        <v>1522.9487587000001</v>
      </c>
    </row>
    <row r="17999" spans="1:6" x14ac:dyDescent="0.35">
      <c r="A17999" t="s">
        <v>55</v>
      </c>
      <c r="B17999" t="s">
        <v>85</v>
      </c>
      <c r="C17999">
        <v>2026</v>
      </c>
      <c r="D17999" t="s">
        <v>13</v>
      </c>
      <c r="E17999" t="s">
        <v>30</v>
      </c>
      <c r="F17999">
        <v>1082.3954329000001</v>
      </c>
    </row>
    <row r="18000" spans="1:6" x14ac:dyDescent="0.35">
      <c r="A18000" t="s">
        <v>55</v>
      </c>
      <c r="B18000" t="s">
        <v>85</v>
      </c>
      <c r="C18000">
        <v>2026</v>
      </c>
      <c r="D18000" t="s">
        <v>13</v>
      </c>
      <c r="E18000" t="s">
        <v>31</v>
      </c>
      <c r="F18000">
        <v>639.59954436999999</v>
      </c>
    </row>
    <row r="18001" spans="1:6" x14ac:dyDescent="0.35">
      <c r="A18001" t="s">
        <v>55</v>
      </c>
      <c r="B18001" t="s">
        <v>85</v>
      </c>
      <c r="C18001">
        <v>2026</v>
      </c>
      <c r="D18001" t="s">
        <v>13</v>
      </c>
      <c r="E18001" t="s">
        <v>10</v>
      </c>
      <c r="F18001">
        <v>418.61627835000002</v>
      </c>
    </row>
    <row r="18002" spans="1:6" x14ac:dyDescent="0.35">
      <c r="A18002" t="s">
        <v>55</v>
      </c>
      <c r="B18002" t="s">
        <v>85</v>
      </c>
      <c r="C18002">
        <v>2027</v>
      </c>
      <c r="D18002" t="s">
        <v>12</v>
      </c>
      <c r="E18002" t="s">
        <v>16</v>
      </c>
      <c r="F18002">
        <v>3050.0725022000001</v>
      </c>
    </row>
    <row r="18003" spans="1:6" x14ac:dyDescent="0.35">
      <c r="A18003" t="s">
        <v>55</v>
      </c>
      <c r="B18003" t="s">
        <v>85</v>
      </c>
      <c r="C18003">
        <v>2027</v>
      </c>
      <c r="D18003" t="s">
        <v>12</v>
      </c>
      <c r="E18003" t="s">
        <v>32</v>
      </c>
      <c r="F18003">
        <v>2812.0861408000001</v>
      </c>
    </row>
    <row r="18004" spans="1:6" x14ac:dyDescent="0.35">
      <c r="A18004" t="s">
        <v>55</v>
      </c>
      <c r="B18004" t="s">
        <v>85</v>
      </c>
      <c r="C18004">
        <v>2027</v>
      </c>
      <c r="D18004" t="s">
        <v>12</v>
      </c>
      <c r="E18004" t="s">
        <v>17</v>
      </c>
      <c r="F18004">
        <v>2446.4182897999999</v>
      </c>
    </row>
    <row r="18005" spans="1:6" x14ac:dyDescent="0.35">
      <c r="A18005" t="s">
        <v>55</v>
      </c>
      <c r="B18005" t="s">
        <v>85</v>
      </c>
      <c r="C18005">
        <v>2027</v>
      </c>
      <c r="D18005" t="s">
        <v>12</v>
      </c>
      <c r="E18005" t="s">
        <v>18</v>
      </c>
      <c r="F18005">
        <v>2199.3668641999998</v>
      </c>
    </row>
    <row r="18006" spans="1:6" x14ac:dyDescent="0.35">
      <c r="A18006" t="s">
        <v>55</v>
      </c>
      <c r="B18006" t="s">
        <v>85</v>
      </c>
      <c r="C18006">
        <v>2027</v>
      </c>
      <c r="D18006" t="s">
        <v>12</v>
      </c>
      <c r="E18006" t="s">
        <v>19</v>
      </c>
      <c r="F18006">
        <v>2854.5773468000002</v>
      </c>
    </row>
    <row r="18007" spans="1:6" x14ac:dyDescent="0.35">
      <c r="A18007" t="s">
        <v>55</v>
      </c>
      <c r="B18007" t="s">
        <v>85</v>
      </c>
      <c r="C18007">
        <v>2027</v>
      </c>
      <c r="D18007" t="s">
        <v>12</v>
      </c>
      <c r="E18007" t="s">
        <v>20</v>
      </c>
      <c r="F18007">
        <v>3299.8940963999999</v>
      </c>
    </row>
    <row r="18008" spans="1:6" x14ac:dyDescent="0.35">
      <c r="A18008" t="s">
        <v>55</v>
      </c>
      <c r="B18008" t="s">
        <v>85</v>
      </c>
      <c r="C18008">
        <v>2027</v>
      </c>
      <c r="D18008" t="s">
        <v>12</v>
      </c>
      <c r="E18008" t="s">
        <v>21</v>
      </c>
      <c r="F18008">
        <v>3238.8104263999999</v>
      </c>
    </row>
    <row r="18009" spans="1:6" x14ac:dyDescent="0.35">
      <c r="A18009" t="s">
        <v>55</v>
      </c>
      <c r="B18009" t="s">
        <v>85</v>
      </c>
      <c r="C18009">
        <v>2027</v>
      </c>
      <c r="D18009" t="s">
        <v>12</v>
      </c>
      <c r="E18009" t="s">
        <v>22</v>
      </c>
      <c r="F18009">
        <v>2833.6694578000001</v>
      </c>
    </row>
    <row r="18010" spans="1:6" x14ac:dyDescent="0.35">
      <c r="A18010" t="s">
        <v>55</v>
      </c>
      <c r="B18010" t="s">
        <v>85</v>
      </c>
      <c r="C18010">
        <v>2027</v>
      </c>
      <c r="D18010" t="s">
        <v>12</v>
      </c>
      <c r="E18010" t="s">
        <v>23</v>
      </c>
      <c r="F18010">
        <v>2676.1475504</v>
      </c>
    </row>
    <row r="18011" spans="1:6" x14ac:dyDescent="0.35">
      <c r="A18011" t="s">
        <v>55</v>
      </c>
      <c r="B18011" t="s">
        <v>85</v>
      </c>
      <c r="C18011">
        <v>2027</v>
      </c>
      <c r="D18011" t="s">
        <v>12</v>
      </c>
      <c r="E18011" t="s">
        <v>24</v>
      </c>
      <c r="F18011">
        <v>2263.3723709000001</v>
      </c>
    </row>
    <row r="18012" spans="1:6" x14ac:dyDescent="0.35">
      <c r="A18012" t="s">
        <v>55</v>
      </c>
      <c r="B18012" t="s">
        <v>85</v>
      </c>
      <c r="C18012">
        <v>2027</v>
      </c>
      <c r="D18012" t="s">
        <v>12</v>
      </c>
      <c r="E18012" t="s">
        <v>25</v>
      </c>
      <c r="F18012">
        <v>2222.4683319000001</v>
      </c>
    </row>
    <row r="18013" spans="1:6" x14ac:dyDescent="0.35">
      <c r="A18013" t="s">
        <v>55</v>
      </c>
      <c r="B18013" t="s">
        <v>85</v>
      </c>
      <c r="C18013">
        <v>2027</v>
      </c>
      <c r="D18013" t="s">
        <v>12</v>
      </c>
      <c r="E18013" t="s">
        <v>26</v>
      </c>
      <c r="F18013">
        <v>2441.3758395999998</v>
      </c>
    </row>
    <row r="18014" spans="1:6" x14ac:dyDescent="0.35">
      <c r="A18014" t="s">
        <v>55</v>
      </c>
      <c r="B18014" t="s">
        <v>85</v>
      </c>
      <c r="C18014">
        <v>2027</v>
      </c>
      <c r="D18014" t="s">
        <v>12</v>
      </c>
      <c r="E18014" t="s">
        <v>27</v>
      </c>
      <c r="F18014">
        <v>2259.6216408999999</v>
      </c>
    </row>
    <row r="18015" spans="1:6" x14ac:dyDescent="0.35">
      <c r="A18015" t="s">
        <v>55</v>
      </c>
      <c r="B18015" t="s">
        <v>85</v>
      </c>
      <c r="C18015">
        <v>2027</v>
      </c>
      <c r="D18015" t="s">
        <v>12</v>
      </c>
      <c r="E18015" t="s">
        <v>28</v>
      </c>
      <c r="F18015">
        <v>1985.1006496</v>
      </c>
    </row>
    <row r="18016" spans="1:6" x14ac:dyDescent="0.35">
      <c r="A18016" t="s">
        <v>55</v>
      </c>
      <c r="B18016" t="s">
        <v>85</v>
      </c>
      <c r="C18016">
        <v>2027</v>
      </c>
      <c r="D18016" t="s">
        <v>12</v>
      </c>
      <c r="E18016" t="s">
        <v>29</v>
      </c>
      <c r="F18016">
        <v>1347.4125251</v>
      </c>
    </row>
    <row r="18017" spans="1:6" x14ac:dyDescent="0.35">
      <c r="A18017" t="s">
        <v>55</v>
      </c>
      <c r="B18017" t="s">
        <v>85</v>
      </c>
      <c r="C18017">
        <v>2027</v>
      </c>
      <c r="D18017" t="s">
        <v>12</v>
      </c>
      <c r="E18017" t="s">
        <v>30</v>
      </c>
      <c r="F18017">
        <v>931.87399699999992</v>
      </c>
    </row>
    <row r="18018" spans="1:6" x14ac:dyDescent="0.35">
      <c r="A18018" t="s">
        <v>55</v>
      </c>
      <c r="B18018" t="s">
        <v>85</v>
      </c>
      <c r="C18018">
        <v>2027</v>
      </c>
      <c r="D18018" t="s">
        <v>12</v>
      </c>
      <c r="E18018" t="s">
        <v>31</v>
      </c>
      <c r="F18018">
        <v>631.82654649000006</v>
      </c>
    </row>
    <row r="18019" spans="1:6" x14ac:dyDescent="0.35">
      <c r="A18019" t="s">
        <v>55</v>
      </c>
      <c r="B18019" t="s">
        <v>85</v>
      </c>
      <c r="C18019">
        <v>2027</v>
      </c>
      <c r="D18019" t="s">
        <v>12</v>
      </c>
      <c r="E18019" t="s">
        <v>10</v>
      </c>
      <c r="F18019">
        <v>493.38610959599998</v>
      </c>
    </row>
    <row r="18020" spans="1:6" x14ac:dyDescent="0.35">
      <c r="A18020" t="s">
        <v>55</v>
      </c>
      <c r="B18020" t="s">
        <v>85</v>
      </c>
      <c r="C18020">
        <v>2027</v>
      </c>
      <c r="D18020" t="s">
        <v>13</v>
      </c>
      <c r="E18020" t="s">
        <v>16</v>
      </c>
      <c r="F18020">
        <v>3282.4122372000002</v>
      </c>
    </row>
    <row r="18021" spans="1:6" x14ac:dyDescent="0.35">
      <c r="A18021" t="s">
        <v>55</v>
      </c>
      <c r="B18021" t="s">
        <v>85</v>
      </c>
      <c r="C18021">
        <v>2027</v>
      </c>
      <c r="D18021" t="s">
        <v>13</v>
      </c>
      <c r="E18021" t="s">
        <v>32</v>
      </c>
      <c r="F18021">
        <v>3025.7438665</v>
      </c>
    </row>
    <row r="18022" spans="1:6" x14ac:dyDescent="0.35">
      <c r="A18022" t="s">
        <v>55</v>
      </c>
      <c r="B18022" t="s">
        <v>85</v>
      </c>
      <c r="C18022">
        <v>2027</v>
      </c>
      <c r="D18022" t="s">
        <v>13</v>
      </c>
      <c r="E18022" t="s">
        <v>17</v>
      </c>
      <c r="F18022">
        <v>2592.1609911</v>
      </c>
    </row>
    <row r="18023" spans="1:6" x14ac:dyDescent="0.35">
      <c r="A18023" t="s">
        <v>55</v>
      </c>
      <c r="B18023" t="s">
        <v>85</v>
      </c>
      <c r="C18023">
        <v>2027</v>
      </c>
      <c r="D18023" t="s">
        <v>13</v>
      </c>
      <c r="E18023" t="s">
        <v>18</v>
      </c>
      <c r="F18023">
        <v>2569.1377766999999</v>
      </c>
    </row>
    <row r="18024" spans="1:6" x14ac:dyDescent="0.35">
      <c r="A18024" t="s">
        <v>55</v>
      </c>
      <c r="B18024" t="s">
        <v>85</v>
      </c>
      <c r="C18024">
        <v>2027</v>
      </c>
      <c r="D18024" t="s">
        <v>13</v>
      </c>
      <c r="E18024" t="s">
        <v>19</v>
      </c>
      <c r="F18024">
        <v>2813.1984459</v>
      </c>
    </row>
    <row r="18025" spans="1:6" x14ac:dyDescent="0.35">
      <c r="A18025" t="s">
        <v>55</v>
      </c>
      <c r="B18025" t="s">
        <v>85</v>
      </c>
      <c r="C18025">
        <v>2027</v>
      </c>
      <c r="D18025" t="s">
        <v>13</v>
      </c>
      <c r="E18025" t="s">
        <v>20</v>
      </c>
      <c r="F18025">
        <v>3459.8411639999999</v>
      </c>
    </row>
    <row r="18026" spans="1:6" x14ac:dyDescent="0.35">
      <c r="A18026" t="s">
        <v>55</v>
      </c>
      <c r="B18026" t="s">
        <v>85</v>
      </c>
      <c r="C18026">
        <v>2027</v>
      </c>
      <c r="D18026" t="s">
        <v>13</v>
      </c>
      <c r="E18026" t="s">
        <v>21</v>
      </c>
      <c r="F18026">
        <v>3360.6860688000002</v>
      </c>
    </row>
    <row r="18027" spans="1:6" x14ac:dyDescent="0.35">
      <c r="A18027" t="s">
        <v>55</v>
      </c>
      <c r="B18027" t="s">
        <v>85</v>
      </c>
      <c r="C18027">
        <v>2027</v>
      </c>
      <c r="D18027" t="s">
        <v>13</v>
      </c>
      <c r="E18027" t="s">
        <v>22</v>
      </c>
      <c r="F18027">
        <v>2975.2903987999998</v>
      </c>
    </row>
    <row r="18028" spans="1:6" x14ac:dyDescent="0.35">
      <c r="A18028" t="s">
        <v>55</v>
      </c>
      <c r="B18028" t="s">
        <v>85</v>
      </c>
      <c r="C18028">
        <v>2027</v>
      </c>
      <c r="D18028" t="s">
        <v>13</v>
      </c>
      <c r="E18028" t="s">
        <v>23</v>
      </c>
      <c r="F18028">
        <v>2831.5778709000001</v>
      </c>
    </row>
    <row r="18029" spans="1:6" x14ac:dyDescent="0.35">
      <c r="A18029" t="s">
        <v>55</v>
      </c>
      <c r="B18029" t="s">
        <v>85</v>
      </c>
      <c r="C18029">
        <v>2027</v>
      </c>
      <c r="D18029" t="s">
        <v>13</v>
      </c>
      <c r="E18029" t="s">
        <v>24</v>
      </c>
      <c r="F18029">
        <v>2487.1406720999998</v>
      </c>
    </row>
    <row r="18030" spans="1:6" x14ac:dyDescent="0.35">
      <c r="A18030" t="s">
        <v>55</v>
      </c>
      <c r="B18030" t="s">
        <v>85</v>
      </c>
      <c r="C18030">
        <v>2027</v>
      </c>
      <c r="D18030" t="s">
        <v>13</v>
      </c>
      <c r="E18030" t="s">
        <v>25</v>
      </c>
      <c r="F18030">
        <v>2528.3049185999998</v>
      </c>
    </row>
    <row r="18031" spans="1:6" x14ac:dyDescent="0.35">
      <c r="A18031" t="s">
        <v>55</v>
      </c>
      <c r="B18031" t="s">
        <v>85</v>
      </c>
      <c r="C18031">
        <v>2027</v>
      </c>
      <c r="D18031" t="s">
        <v>13</v>
      </c>
      <c r="E18031" t="s">
        <v>26</v>
      </c>
      <c r="F18031">
        <v>2670.0520035999998</v>
      </c>
    </row>
    <row r="18032" spans="1:6" x14ac:dyDescent="0.35">
      <c r="A18032" t="s">
        <v>55</v>
      </c>
      <c r="B18032" t="s">
        <v>85</v>
      </c>
      <c r="C18032">
        <v>2027</v>
      </c>
      <c r="D18032" t="s">
        <v>13</v>
      </c>
      <c r="E18032" t="s">
        <v>27</v>
      </c>
      <c r="F18032">
        <v>2405.5930911999999</v>
      </c>
    </row>
    <row r="18033" spans="1:6" x14ac:dyDescent="0.35">
      <c r="A18033" t="s">
        <v>55</v>
      </c>
      <c r="B18033" t="s">
        <v>85</v>
      </c>
      <c r="C18033">
        <v>2027</v>
      </c>
      <c r="D18033" t="s">
        <v>13</v>
      </c>
      <c r="E18033" t="s">
        <v>28</v>
      </c>
      <c r="F18033">
        <v>2109.1818056000002</v>
      </c>
    </row>
    <row r="18034" spans="1:6" x14ac:dyDescent="0.35">
      <c r="A18034" t="s">
        <v>55</v>
      </c>
      <c r="B18034" t="s">
        <v>85</v>
      </c>
      <c r="C18034">
        <v>2027</v>
      </c>
      <c r="D18034" t="s">
        <v>13</v>
      </c>
      <c r="E18034" t="s">
        <v>29</v>
      </c>
      <c r="F18034">
        <v>1565.7505799999999</v>
      </c>
    </row>
    <row r="18035" spans="1:6" x14ac:dyDescent="0.35">
      <c r="A18035" t="s">
        <v>55</v>
      </c>
      <c r="B18035" t="s">
        <v>85</v>
      </c>
      <c r="C18035">
        <v>2027</v>
      </c>
      <c r="D18035" t="s">
        <v>13</v>
      </c>
      <c r="E18035" t="s">
        <v>30</v>
      </c>
      <c r="F18035">
        <v>1074.5881294000001</v>
      </c>
    </row>
    <row r="18036" spans="1:6" x14ac:dyDescent="0.35">
      <c r="A18036" t="s">
        <v>55</v>
      </c>
      <c r="B18036" t="s">
        <v>85</v>
      </c>
      <c r="C18036">
        <v>2027</v>
      </c>
      <c r="D18036" t="s">
        <v>13</v>
      </c>
      <c r="E18036" t="s">
        <v>31</v>
      </c>
      <c r="F18036">
        <v>682.92289421999999</v>
      </c>
    </row>
    <row r="18037" spans="1:6" x14ac:dyDescent="0.35">
      <c r="A18037" t="s">
        <v>55</v>
      </c>
      <c r="B18037" t="s">
        <v>85</v>
      </c>
      <c r="C18037">
        <v>2027</v>
      </c>
      <c r="D18037" t="s">
        <v>13</v>
      </c>
      <c r="E18037" t="s">
        <v>10</v>
      </c>
      <c r="F18037">
        <v>439.34451408899997</v>
      </c>
    </row>
    <row r="18038" spans="1:6" x14ac:dyDescent="0.35">
      <c r="A18038" t="s">
        <v>55</v>
      </c>
      <c r="B18038" t="s">
        <v>85</v>
      </c>
      <c r="C18038">
        <v>2028</v>
      </c>
      <c r="D18038" t="s">
        <v>12</v>
      </c>
      <c r="E18038" t="s">
        <v>16</v>
      </c>
      <c r="F18038">
        <v>3031.7525581</v>
      </c>
    </row>
    <row r="18039" spans="1:6" x14ac:dyDescent="0.35">
      <c r="A18039" t="s">
        <v>55</v>
      </c>
      <c r="B18039" t="s">
        <v>85</v>
      </c>
      <c r="C18039">
        <v>2028</v>
      </c>
      <c r="D18039" t="s">
        <v>12</v>
      </c>
      <c r="E18039" t="s">
        <v>32</v>
      </c>
      <c r="F18039">
        <v>2793.7036112000001</v>
      </c>
    </row>
    <row r="18040" spans="1:6" x14ac:dyDescent="0.35">
      <c r="A18040" t="s">
        <v>55</v>
      </c>
      <c r="B18040" t="s">
        <v>85</v>
      </c>
      <c r="C18040">
        <v>2028</v>
      </c>
      <c r="D18040" t="s">
        <v>12</v>
      </c>
      <c r="E18040" t="s">
        <v>17</v>
      </c>
      <c r="F18040">
        <v>2410.6052881999999</v>
      </c>
    </row>
    <row r="18041" spans="1:6" x14ac:dyDescent="0.35">
      <c r="A18041" t="s">
        <v>55</v>
      </c>
      <c r="B18041" t="s">
        <v>85</v>
      </c>
      <c r="C18041">
        <v>2028</v>
      </c>
      <c r="D18041" t="s">
        <v>12</v>
      </c>
      <c r="E18041" t="s">
        <v>18</v>
      </c>
      <c r="F18041">
        <v>2148.4496614999998</v>
      </c>
    </row>
    <row r="18042" spans="1:6" x14ac:dyDescent="0.35">
      <c r="A18042" t="s">
        <v>55</v>
      </c>
      <c r="B18042" t="s">
        <v>85</v>
      </c>
      <c r="C18042">
        <v>2028</v>
      </c>
      <c r="D18042" t="s">
        <v>12</v>
      </c>
      <c r="E18042" t="s">
        <v>19</v>
      </c>
      <c r="F18042">
        <v>2870.3786071</v>
      </c>
    </row>
    <row r="18043" spans="1:6" x14ac:dyDescent="0.35">
      <c r="A18043" t="s">
        <v>55</v>
      </c>
      <c r="B18043" t="s">
        <v>85</v>
      </c>
      <c r="C18043">
        <v>2028</v>
      </c>
      <c r="D18043" t="s">
        <v>12</v>
      </c>
      <c r="E18043" t="s">
        <v>20</v>
      </c>
      <c r="F18043">
        <v>3285.7593926</v>
      </c>
    </row>
    <row r="18044" spans="1:6" x14ac:dyDescent="0.35">
      <c r="A18044" t="s">
        <v>55</v>
      </c>
      <c r="B18044" t="s">
        <v>85</v>
      </c>
      <c r="C18044">
        <v>2028</v>
      </c>
      <c r="D18044" t="s">
        <v>12</v>
      </c>
      <c r="E18044" t="s">
        <v>21</v>
      </c>
      <c r="F18044">
        <v>3264.2721164999998</v>
      </c>
    </row>
    <row r="18045" spans="1:6" x14ac:dyDescent="0.35">
      <c r="A18045" t="s">
        <v>55</v>
      </c>
      <c r="B18045" t="s">
        <v>85</v>
      </c>
      <c r="C18045">
        <v>2028</v>
      </c>
      <c r="D18045" t="s">
        <v>12</v>
      </c>
      <c r="E18045" t="s">
        <v>22</v>
      </c>
      <c r="F18045">
        <v>2864.8052102000001</v>
      </c>
    </row>
    <row r="18046" spans="1:6" x14ac:dyDescent="0.35">
      <c r="A18046" t="s">
        <v>55</v>
      </c>
      <c r="B18046" t="s">
        <v>85</v>
      </c>
      <c r="C18046">
        <v>2028</v>
      </c>
      <c r="D18046" t="s">
        <v>12</v>
      </c>
      <c r="E18046" t="s">
        <v>23</v>
      </c>
      <c r="F18046">
        <v>2660.1115214000001</v>
      </c>
    </row>
    <row r="18047" spans="1:6" x14ac:dyDescent="0.35">
      <c r="A18047" t="s">
        <v>55</v>
      </c>
      <c r="B18047" t="s">
        <v>85</v>
      </c>
      <c r="C18047">
        <v>2028</v>
      </c>
      <c r="D18047" t="s">
        <v>12</v>
      </c>
      <c r="E18047" t="s">
        <v>24</v>
      </c>
      <c r="F18047">
        <v>2347.3280254000001</v>
      </c>
    </row>
    <row r="18048" spans="1:6" x14ac:dyDescent="0.35">
      <c r="A18048" t="s">
        <v>55</v>
      </c>
      <c r="B18048" t="s">
        <v>85</v>
      </c>
      <c r="C18048">
        <v>2028</v>
      </c>
      <c r="D18048" t="s">
        <v>12</v>
      </c>
      <c r="E18048" t="s">
        <v>25</v>
      </c>
      <c r="F18048">
        <v>2147.2732120000001</v>
      </c>
    </row>
    <row r="18049" spans="1:6" x14ac:dyDescent="0.35">
      <c r="A18049" t="s">
        <v>55</v>
      </c>
      <c r="B18049" t="s">
        <v>85</v>
      </c>
      <c r="C18049">
        <v>2028</v>
      </c>
      <c r="D18049" t="s">
        <v>12</v>
      </c>
      <c r="E18049" t="s">
        <v>26</v>
      </c>
      <c r="F18049">
        <v>2455.9079025000001</v>
      </c>
    </row>
    <row r="18050" spans="1:6" x14ac:dyDescent="0.35">
      <c r="A18050" t="s">
        <v>55</v>
      </c>
      <c r="B18050" t="s">
        <v>85</v>
      </c>
      <c r="C18050">
        <v>2028</v>
      </c>
      <c r="D18050" t="s">
        <v>12</v>
      </c>
      <c r="E18050" t="s">
        <v>27</v>
      </c>
      <c r="F18050">
        <v>2211.3502788000001</v>
      </c>
    </row>
    <row r="18051" spans="1:6" x14ac:dyDescent="0.35">
      <c r="A18051" t="s">
        <v>55</v>
      </c>
      <c r="B18051" t="s">
        <v>85</v>
      </c>
      <c r="C18051">
        <v>2028</v>
      </c>
      <c r="D18051" t="s">
        <v>12</v>
      </c>
      <c r="E18051" t="s">
        <v>28</v>
      </c>
      <c r="F18051">
        <v>2013.4518054</v>
      </c>
    </row>
    <row r="18052" spans="1:6" x14ac:dyDescent="0.35">
      <c r="A18052" t="s">
        <v>55</v>
      </c>
      <c r="B18052" t="s">
        <v>85</v>
      </c>
      <c r="C18052">
        <v>2028</v>
      </c>
      <c r="D18052" t="s">
        <v>12</v>
      </c>
      <c r="E18052" t="s">
        <v>29</v>
      </c>
      <c r="F18052">
        <v>1382.0353356000001</v>
      </c>
    </row>
    <row r="18053" spans="1:6" x14ac:dyDescent="0.35">
      <c r="A18053" t="s">
        <v>55</v>
      </c>
      <c r="B18053" t="s">
        <v>85</v>
      </c>
      <c r="C18053">
        <v>2028</v>
      </c>
      <c r="D18053" t="s">
        <v>12</v>
      </c>
      <c r="E18053" t="s">
        <v>30</v>
      </c>
      <c r="F18053">
        <v>984.6246946</v>
      </c>
    </row>
    <row r="18054" spans="1:6" x14ac:dyDescent="0.35">
      <c r="A18054" t="s">
        <v>55</v>
      </c>
      <c r="B18054" t="s">
        <v>85</v>
      </c>
      <c r="C18054">
        <v>2028</v>
      </c>
      <c r="D18054" t="s">
        <v>12</v>
      </c>
      <c r="E18054" t="s">
        <v>31</v>
      </c>
      <c r="F18054">
        <v>641.55198089999999</v>
      </c>
    </row>
    <row r="18055" spans="1:6" x14ac:dyDescent="0.35">
      <c r="A18055" t="s">
        <v>55</v>
      </c>
      <c r="B18055" t="s">
        <v>85</v>
      </c>
      <c r="C18055">
        <v>2028</v>
      </c>
      <c r="D18055" t="s">
        <v>12</v>
      </c>
      <c r="E18055" t="s">
        <v>10</v>
      </c>
      <c r="F18055">
        <v>514.696535111</v>
      </c>
    </row>
    <row r="18056" spans="1:6" x14ac:dyDescent="0.35">
      <c r="A18056" t="s">
        <v>55</v>
      </c>
      <c r="B18056" t="s">
        <v>85</v>
      </c>
      <c r="C18056">
        <v>2028</v>
      </c>
      <c r="D18056" t="s">
        <v>13</v>
      </c>
      <c r="E18056" t="s">
        <v>16</v>
      </c>
      <c r="F18056">
        <v>3263.7715377</v>
      </c>
    </row>
    <row r="18057" spans="1:6" x14ac:dyDescent="0.35">
      <c r="A18057" t="s">
        <v>55</v>
      </c>
      <c r="B18057" t="s">
        <v>85</v>
      </c>
      <c r="C18057">
        <v>2028</v>
      </c>
      <c r="D18057" t="s">
        <v>13</v>
      </c>
      <c r="E18057" t="s">
        <v>32</v>
      </c>
      <c r="F18057">
        <v>3038.4058089999999</v>
      </c>
    </row>
    <row r="18058" spans="1:6" x14ac:dyDescent="0.35">
      <c r="A18058" t="s">
        <v>55</v>
      </c>
      <c r="B18058" t="s">
        <v>85</v>
      </c>
      <c r="C18058">
        <v>2028</v>
      </c>
      <c r="D18058" t="s">
        <v>13</v>
      </c>
      <c r="E18058" t="s">
        <v>17</v>
      </c>
      <c r="F18058">
        <v>2505.4434163999999</v>
      </c>
    </row>
    <row r="18059" spans="1:6" x14ac:dyDescent="0.35">
      <c r="A18059" t="s">
        <v>55</v>
      </c>
      <c r="B18059" t="s">
        <v>85</v>
      </c>
      <c r="C18059">
        <v>2028</v>
      </c>
      <c r="D18059" t="s">
        <v>13</v>
      </c>
      <c r="E18059" t="s">
        <v>18</v>
      </c>
      <c r="F18059">
        <v>2533.7621405999998</v>
      </c>
    </row>
    <row r="18060" spans="1:6" x14ac:dyDescent="0.35">
      <c r="A18060" t="s">
        <v>55</v>
      </c>
      <c r="B18060" t="s">
        <v>85</v>
      </c>
      <c r="C18060">
        <v>2028</v>
      </c>
      <c r="D18060" t="s">
        <v>13</v>
      </c>
      <c r="E18060" t="s">
        <v>19</v>
      </c>
      <c r="F18060">
        <v>2850.4613419000002</v>
      </c>
    </row>
    <row r="18061" spans="1:6" x14ac:dyDescent="0.35">
      <c r="A18061" t="s">
        <v>55</v>
      </c>
      <c r="B18061" t="s">
        <v>85</v>
      </c>
      <c r="C18061">
        <v>2028</v>
      </c>
      <c r="D18061" t="s">
        <v>13</v>
      </c>
      <c r="E18061" t="s">
        <v>20</v>
      </c>
      <c r="F18061">
        <v>3441.8881474</v>
      </c>
    </row>
    <row r="18062" spans="1:6" x14ac:dyDescent="0.35">
      <c r="A18062" t="s">
        <v>55</v>
      </c>
      <c r="B18062" t="s">
        <v>85</v>
      </c>
      <c r="C18062">
        <v>2028</v>
      </c>
      <c r="D18062" t="s">
        <v>13</v>
      </c>
      <c r="E18062" t="s">
        <v>21</v>
      </c>
      <c r="F18062">
        <v>3370.0198547</v>
      </c>
    </row>
    <row r="18063" spans="1:6" x14ac:dyDescent="0.35">
      <c r="A18063" t="s">
        <v>55</v>
      </c>
      <c r="B18063" t="s">
        <v>85</v>
      </c>
      <c r="C18063">
        <v>2028</v>
      </c>
      <c r="D18063" t="s">
        <v>13</v>
      </c>
      <c r="E18063" t="s">
        <v>22</v>
      </c>
      <c r="F18063">
        <v>3027.2801051000001</v>
      </c>
    </row>
    <row r="18064" spans="1:6" x14ac:dyDescent="0.35">
      <c r="A18064" t="s">
        <v>55</v>
      </c>
      <c r="B18064" t="s">
        <v>85</v>
      </c>
      <c r="C18064">
        <v>2028</v>
      </c>
      <c r="D18064" t="s">
        <v>13</v>
      </c>
      <c r="E18064" t="s">
        <v>23</v>
      </c>
      <c r="F18064">
        <v>2813.0542252</v>
      </c>
    </row>
    <row r="18065" spans="1:6" x14ac:dyDescent="0.35">
      <c r="A18065" t="s">
        <v>55</v>
      </c>
      <c r="B18065" t="s">
        <v>85</v>
      </c>
      <c r="C18065">
        <v>2028</v>
      </c>
      <c r="D18065" t="s">
        <v>13</v>
      </c>
      <c r="E18065" t="s">
        <v>24</v>
      </c>
      <c r="F18065">
        <v>2605.2848484000001</v>
      </c>
    </row>
    <row r="18066" spans="1:6" x14ac:dyDescent="0.35">
      <c r="A18066" t="s">
        <v>55</v>
      </c>
      <c r="B18066" t="s">
        <v>85</v>
      </c>
      <c r="C18066">
        <v>2028</v>
      </c>
      <c r="D18066" t="s">
        <v>13</v>
      </c>
      <c r="E18066" t="s">
        <v>25</v>
      </c>
      <c r="F18066">
        <v>2451.4516082</v>
      </c>
    </row>
    <row r="18067" spans="1:6" x14ac:dyDescent="0.35">
      <c r="A18067" t="s">
        <v>55</v>
      </c>
      <c r="B18067" t="s">
        <v>85</v>
      </c>
      <c r="C18067">
        <v>2028</v>
      </c>
      <c r="D18067" t="s">
        <v>13</v>
      </c>
      <c r="E18067" t="s">
        <v>26</v>
      </c>
      <c r="F18067">
        <v>2658.3726897000001</v>
      </c>
    </row>
    <row r="18068" spans="1:6" x14ac:dyDescent="0.35">
      <c r="A18068" t="s">
        <v>55</v>
      </c>
      <c r="B18068" t="s">
        <v>85</v>
      </c>
      <c r="C18068">
        <v>2028</v>
      </c>
      <c r="D18068" t="s">
        <v>13</v>
      </c>
      <c r="E18068" t="s">
        <v>27</v>
      </c>
      <c r="F18068">
        <v>2370.7151745000001</v>
      </c>
    </row>
    <row r="18069" spans="1:6" x14ac:dyDescent="0.35">
      <c r="A18069" t="s">
        <v>55</v>
      </c>
      <c r="B18069" t="s">
        <v>85</v>
      </c>
      <c r="C18069">
        <v>2028</v>
      </c>
      <c r="D18069" t="s">
        <v>13</v>
      </c>
      <c r="E18069" t="s">
        <v>28</v>
      </c>
      <c r="F18069">
        <v>2100.3169054999998</v>
      </c>
    </row>
    <row r="18070" spans="1:6" x14ac:dyDescent="0.35">
      <c r="A18070" t="s">
        <v>55</v>
      </c>
      <c r="B18070" t="s">
        <v>85</v>
      </c>
      <c r="C18070">
        <v>2028</v>
      </c>
      <c r="D18070" t="s">
        <v>13</v>
      </c>
      <c r="E18070" t="s">
        <v>29</v>
      </c>
      <c r="F18070">
        <v>1611.2500852999999</v>
      </c>
    </row>
    <row r="18071" spans="1:6" x14ac:dyDescent="0.35">
      <c r="A18071" t="s">
        <v>55</v>
      </c>
      <c r="B18071" t="s">
        <v>85</v>
      </c>
      <c r="C18071">
        <v>2028</v>
      </c>
      <c r="D18071" t="s">
        <v>13</v>
      </c>
      <c r="E18071" t="s">
        <v>30</v>
      </c>
      <c r="F18071">
        <v>1093.8526328</v>
      </c>
    </row>
    <row r="18072" spans="1:6" x14ac:dyDescent="0.35">
      <c r="A18072" t="s">
        <v>55</v>
      </c>
      <c r="B18072" t="s">
        <v>85</v>
      </c>
      <c r="C18072">
        <v>2028</v>
      </c>
      <c r="D18072" t="s">
        <v>13</v>
      </c>
      <c r="E18072" t="s">
        <v>31</v>
      </c>
      <c r="F18072">
        <v>694.26660779999997</v>
      </c>
    </row>
    <row r="18073" spans="1:6" x14ac:dyDescent="0.35">
      <c r="A18073" t="s">
        <v>55</v>
      </c>
      <c r="B18073" t="s">
        <v>85</v>
      </c>
      <c r="C18073">
        <v>2028</v>
      </c>
      <c r="D18073" t="s">
        <v>13</v>
      </c>
      <c r="E18073" t="s">
        <v>10</v>
      </c>
      <c r="F18073">
        <v>459.85901087399998</v>
      </c>
    </row>
    <row r="18074" spans="1:6" x14ac:dyDescent="0.35">
      <c r="A18074" t="s">
        <v>55</v>
      </c>
      <c r="B18074" t="s">
        <v>85</v>
      </c>
      <c r="C18074">
        <v>2029</v>
      </c>
      <c r="D18074" t="s">
        <v>12</v>
      </c>
      <c r="E18074" t="s">
        <v>16</v>
      </c>
      <c r="F18074">
        <v>3001.4113538000001</v>
      </c>
    </row>
    <row r="18075" spans="1:6" x14ac:dyDescent="0.35">
      <c r="A18075" t="s">
        <v>55</v>
      </c>
      <c r="B18075" t="s">
        <v>85</v>
      </c>
      <c r="C18075">
        <v>2029</v>
      </c>
      <c r="D18075" t="s">
        <v>12</v>
      </c>
      <c r="E18075" t="s">
        <v>32</v>
      </c>
      <c r="F18075">
        <v>2810.6512676000002</v>
      </c>
    </row>
    <row r="18076" spans="1:6" x14ac:dyDescent="0.35">
      <c r="A18076" t="s">
        <v>55</v>
      </c>
      <c r="B18076" t="s">
        <v>85</v>
      </c>
      <c r="C18076">
        <v>2029</v>
      </c>
      <c r="D18076" t="s">
        <v>12</v>
      </c>
      <c r="E18076" t="s">
        <v>17</v>
      </c>
      <c r="F18076">
        <v>2352.7024359000002</v>
      </c>
    </row>
    <row r="18077" spans="1:6" x14ac:dyDescent="0.35">
      <c r="A18077" t="s">
        <v>55</v>
      </c>
      <c r="B18077" t="s">
        <v>85</v>
      </c>
      <c r="C18077">
        <v>2029</v>
      </c>
      <c r="D18077" t="s">
        <v>12</v>
      </c>
      <c r="E18077" t="s">
        <v>18</v>
      </c>
      <c r="F18077">
        <v>2110.5389080999998</v>
      </c>
    </row>
    <row r="18078" spans="1:6" x14ac:dyDescent="0.35">
      <c r="A18078" t="s">
        <v>55</v>
      </c>
      <c r="B18078" t="s">
        <v>85</v>
      </c>
      <c r="C18078">
        <v>2029</v>
      </c>
      <c r="D18078" t="s">
        <v>12</v>
      </c>
      <c r="E18078" t="s">
        <v>19</v>
      </c>
      <c r="F18078">
        <v>2883.6635873</v>
      </c>
    </row>
    <row r="18079" spans="1:6" x14ac:dyDescent="0.35">
      <c r="A18079" t="s">
        <v>55</v>
      </c>
      <c r="B18079" t="s">
        <v>85</v>
      </c>
      <c r="C18079">
        <v>2029</v>
      </c>
      <c r="D18079" t="s">
        <v>12</v>
      </c>
      <c r="E18079" t="s">
        <v>20</v>
      </c>
      <c r="F18079">
        <v>3275.3501142</v>
      </c>
    </row>
    <row r="18080" spans="1:6" x14ac:dyDescent="0.35">
      <c r="A18080" t="s">
        <v>55</v>
      </c>
      <c r="B18080" t="s">
        <v>85</v>
      </c>
      <c r="C18080">
        <v>2029</v>
      </c>
      <c r="D18080" t="s">
        <v>12</v>
      </c>
      <c r="E18080" t="s">
        <v>21</v>
      </c>
      <c r="F18080">
        <v>3276.5446723</v>
      </c>
    </row>
    <row r="18081" spans="1:6" x14ac:dyDescent="0.35">
      <c r="A18081" t="s">
        <v>55</v>
      </c>
      <c r="B18081" t="s">
        <v>85</v>
      </c>
      <c r="C18081">
        <v>2029</v>
      </c>
      <c r="D18081" t="s">
        <v>12</v>
      </c>
      <c r="E18081" t="s">
        <v>22</v>
      </c>
      <c r="F18081">
        <v>2885.9832396000002</v>
      </c>
    </row>
    <row r="18082" spans="1:6" x14ac:dyDescent="0.35">
      <c r="A18082" t="s">
        <v>55</v>
      </c>
      <c r="B18082" t="s">
        <v>85</v>
      </c>
      <c r="C18082">
        <v>2029</v>
      </c>
      <c r="D18082" t="s">
        <v>12</v>
      </c>
      <c r="E18082" t="s">
        <v>23</v>
      </c>
      <c r="F18082">
        <v>2683.8219656000001</v>
      </c>
    </row>
    <row r="18083" spans="1:6" x14ac:dyDescent="0.35">
      <c r="A18083" t="s">
        <v>55</v>
      </c>
      <c r="B18083" t="s">
        <v>85</v>
      </c>
      <c r="C18083">
        <v>2029</v>
      </c>
      <c r="D18083" t="s">
        <v>12</v>
      </c>
      <c r="E18083" t="s">
        <v>24</v>
      </c>
      <c r="F18083">
        <v>2386.5513520999998</v>
      </c>
    </row>
    <row r="18084" spans="1:6" x14ac:dyDescent="0.35">
      <c r="A18084" t="s">
        <v>55</v>
      </c>
      <c r="B18084" t="s">
        <v>85</v>
      </c>
      <c r="C18084">
        <v>2029</v>
      </c>
      <c r="D18084" t="s">
        <v>12</v>
      </c>
      <c r="E18084" t="s">
        <v>25</v>
      </c>
      <c r="F18084">
        <v>2122.7483324</v>
      </c>
    </row>
    <row r="18085" spans="1:6" x14ac:dyDescent="0.35">
      <c r="A18085" t="s">
        <v>55</v>
      </c>
      <c r="B18085" t="s">
        <v>85</v>
      </c>
      <c r="C18085">
        <v>2029</v>
      </c>
      <c r="D18085" t="s">
        <v>12</v>
      </c>
      <c r="E18085" t="s">
        <v>26</v>
      </c>
      <c r="F18085">
        <v>2402.5120775999999</v>
      </c>
    </row>
    <row r="18086" spans="1:6" x14ac:dyDescent="0.35">
      <c r="A18086" t="s">
        <v>55</v>
      </c>
      <c r="B18086" t="s">
        <v>85</v>
      </c>
      <c r="C18086">
        <v>2029</v>
      </c>
      <c r="D18086" t="s">
        <v>12</v>
      </c>
      <c r="E18086" t="s">
        <v>27</v>
      </c>
      <c r="F18086">
        <v>2215.3858771999999</v>
      </c>
    </row>
    <row r="18087" spans="1:6" x14ac:dyDescent="0.35">
      <c r="A18087" t="s">
        <v>55</v>
      </c>
      <c r="B18087" t="s">
        <v>85</v>
      </c>
      <c r="C18087">
        <v>2029</v>
      </c>
      <c r="D18087" t="s">
        <v>12</v>
      </c>
      <c r="E18087" t="s">
        <v>28</v>
      </c>
      <c r="F18087">
        <v>2013.153233</v>
      </c>
    </row>
    <row r="18088" spans="1:6" x14ac:dyDescent="0.35">
      <c r="A18088" t="s">
        <v>55</v>
      </c>
      <c r="B18088" t="s">
        <v>85</v>
      </c>
      <c r="C18088">
        <v>2029</v>
      </c>
      <c r="D18088" t="s">
        <v>12</v>
      </c>
      <c r="E18088" t="s">
        <v>29</v>
      </c>
      <c r="F18088">
        <v>1483.2432248</v>
      </c>
    </row>
    <row r="18089" spans="1:6" x14ac:dyDescent="0.35">
      <c r="A18089" t="s">
        <v>55</v>
      </c>
      <c r="B18089" t="s">
        <v>85</v>
      </c>
      <c r="C18089">
        <v>2029</v>
      </c>
      <c r="D18089" t="s">
        <v>12</v>
      </c>
      <c r="E18089" t="s">
        <v>30</v>
      </c>
      <c r="F18089">
        <v>975.09506390000001</v>
      </c>
    </row>
    <row r="18090" spans="1:6" x14ac:dyDescent="0.35">
      <c r="A18090" t="s">
        <v>55</v>
      </c>
      <c r="B18090" t="s">
        <v>85</v>
      </c>
      <c r="C18090">
        <v>2029</v>
      </c>
      <c r="D18090" t="s">
        <v>12</v>
      </c>
      <c r="E18090" t="s">
        <v>31</v>
      </c>
      <c r="F18090">
        <v>654.28570990000003</v>
      </c>
    </row>
    <row r="18091" spans="1:6" x14ac:dyDescent="0.35">
      <c r="A18091" t="s">
        <v>55</v>
      </c>
      <c r="B18091" t="s">
        <v>85</v>
      </c>
      <c r="C18091">
        <v>2029</v>
      </c>
      <c r="D18091" t="s">
        <v>12</v>
      </c>
      <c r="E18091" t="s">
        <v>10</v>
      </c>
      <c r="F18091">
        <v>534.81240519100004</v>
      </c>
    </row>
    <row r="18092" spans="1:6" x14ac:dyDescent="0.35">
      <c r="A18092" t="s">
        <v>55</v>
      </c>
      <c r="B18092" t="s">
        <v>85</v>
      </c>
      <c r="C18092">
        <v>2029</v>
      </c>
      <c r="D18092" t="s">
        <v>13</v>
      </c>
      <c r="E18092" t="s">
        <v>16</v>
      </c>
      <c r="F18092">
        <v>3231.7537842000002</v>
      </c>
    </row>
    <row r="18093" spans="1:6" x14ac:dyDescent="0.35">
      <c r="A18093" t="s">
        <v>55</v>
      </c>
      <c r="B18093" t="s">
        <v>85</v>
      </c>
      <c r="C18093">
        <v>2029</v>
      </c>
      <c r="D18093" t="s">
        <v>13</v>
      </c>
      <c r="E18093" t="s">
        <v>32</v>
      </c>
      <c r="F18093">
        <v>3042.3575614000001</v>
      </c>
    </row>
    <row r="18094" spans="1:6" x14ac:dyDescent="0.35">
      <c r="A18094" t="s">
        <v>55</v>
      </c>
      <c r="B18094" t="s">
        <v>85</v>
      </c>
      <c r="C18094">
        <v>2029</v>
      </c>
      <c r="D18094" t="s">
        <v>13</v>
      </c>
      <c r="E18094" t="s">
        <v>17</v>
      </c>
      <c r="F18094">
        <v>2456.1940877000002</v>
      </c>
    </row>
    <row r="18095" spans="1:6" x14ac:dyDescent="0.35">
      <c r="A18095" t="s">
        <v>55</v>
      </c>
      <c r="B18095" t="s">
        <v>85</v>
      </c>
      <c r="C18095">
        <v>2029</v>
      </c>
      <c r="D18095" t="s">
        <v>13</v>
      </c>
      <c r="E18095" t="s">
        <v>18</v>
      </c>
      <c r="F18095">
        <v>2510.7451928</v>
      </c>
    </row>
    <row r="18096" spans="1:6" x14ac:dyDescent="0.35">
      <c r="A18096" t="s">
        <v>55</v>
      </c>
      <c r="B18096" t="s">
        <v>85</v>
      </c>
      <c r="C18096">
        <v>2029</v>
      </c>
      <c r="D18096" t="s">
        <v>13</v>
      </c>
      <c r="E18096" t="s">
        <v>19</v>
      </c>
      <c r="F18096">
        <v>2874.0140009000002</v>
      </c>
    </row>
    <row r="18097" spans="1:6" x14ac:dyDescent="0.35">
      <c r="A18097" t="s">
        <v>55</v>
      </c>
      <c r="B18097" t="s">
        <v>85</v>
      </c>
      <c r="C18097">
        <v>2029</v>
      </c>
      <c r="D18097" t="s">
        <v>13</v>
      </c>
      <c r="E18097" t="s">
        <v>20</v>
      </c>
      <c r="F18097">
        <v>3424.0172514999999</v>
      </c>
    </row>
    <row r="18098" spans="1:6" x14ac:dyDescent="0.35">
      <c r="A18098" t="s">
        <v>55</v>
      </c>
      <c r="B18098" t="s">
        <v>85</v>
      </c>
      <c r="C18098">
        <v>2029</v>
      </c>
      <c r="D18098" t="s">
        <v>13</v>
      </c>
      <c r="E18098" t="s">
        <v>21</v>
      </c>
      <c r="F18098">
        <v>3384.5149271</v>
      </c>
    </row>
    <row r="18099" spans="1:6" x14ac:dyDescent="0.35">
      <c r="A18099" t="s">
        <v>55</v>
      </c>
      <c r="B18099" t="s">
        <v>85</v>
      </c>
      <c r="C18099">
        <v>2029</v>
      </c>
      <c r="D18099" t="s">
        <v>13</v>
      </c>
      <c r="E18099" t="s">
        <v>22</v>
      </c>
      <c r="F18099">
        <v>3040.7344112000001</v>
      </c>
    </row>
    <row r="18100" spans="1:6" x14ac:dyDescent="0.35">
      <c r="A18100" t="s">
        <v>55</v>
      </c>
      <c r="B18100" t="s">
        <v>85</v>
      </c>
      <c r="C18100">
        <v>2029</v>
      </c>
      <c r="D18100" t="s">
        <v>13</v>
      </c>
      <c r="E18100" t="s">
        <v>23</v>
      </c>
      <c r="F18100">
        <v>2836.6588025000001</v>
      </c>
    </row>
    <row r="18101" spans="1:6" x14ac:dyDescent="0.35">
      <c r="A18101" t="s">
        <v>55</v>
      </c>
      <c r="B18101" t="s">
        <v>85</v>
      </c>
      <c r="C18101">
        <v>2029</v>
      </c>
      <c r="D18101" t="s">
        <v>13</v>
      </c>
      <c r="E18101" t="s">
        <v>24</v>
      </c>
      <c r="F18101">
        <v>2652.6281927</v>
      </c>
    </row>
    <row r="18102" spans="1:6" x14ac:dyDescent="0.35">
      <c r="A18102" t="s">
        <v>55</v>
      </c>
      <c r="B18102" t="s">
        <v>85</v>
      </c>
      <c r="C18102">
        <v>2029</v>
      </c>
      <c r="D18102" t="s">
        <v>13</v>
      </c>
      <c r="E18102" t="s">
        <v>25</v>
      </c>
      <c r="F18102">
        <v>2446.5200448000001</v>
      </c>
    </row>
    <row r="18103" spans="1:6" x14ac:dyDescent="0.35">
      <c r="A18103" t="s">
        <v>55</v>
      </c>
      <c r="B18103" t="s">
        <v>85</v>
      </c>
      <c r="C18103">
        <v>2029</v>
      </c>
      <c r="D18103" t="s">
        <v>13</v>
      </c>
      <c r="E18103" t="s">
        <v>26</v>
      </c>
      <c r="F18103">
        <v>2592.4935350999999</v>
      </c>
    </row>
    <row r="18104" spans="1:6" x14ac:dyDescent="0.35">
      <c r="A18104" t="s">
        <v>55</v>
      </c>
      <c r="B18104" t="s">
        <v>85</v>
      </c>
      <c r="C18104">
        <v>2029</v>
      </c>
      <c r="D18104" t="s">
        <v>13</v>
      </c>
      <c r="E18104" t="s">
        <v>27</v>
      </c>
      <c r="F18104">
        <v>2337.8163371000001</v>
      </c>
    </row>
    <row r="18105" spans="1:6" x14ac:dyDescent="0.35">
      <c r="A18105" t="s">
        <v>55</v>
      </c>
      <c r="B18105" t="s">
        <v>85</v>
      </c>
      <c r="C18105">
        <v>2029</v>
      </c>
      <c r="D18105" t="s">
        <v>13</v>
      </c>
      <c r="E18105" t="s">
        <v>28</v>
      </c>
      <c r="F18105">
        <v>2106.7567285999999</v>
      </c>
    </row>
    <row r="18106" spans="1:6" x14ac:dyDescent="0.35">
      <c r="A18106" t="s">
        <v>55</v>
      </c>
      <c r="B18106" t="s">
        <v>85</v>
      </c>
      <c r="C18106">
        <v>2029</v>
      </c>
      <c r="D18106" t="s">
        <v>13</v>
      </c>
      <c r="E18106" t="s">
        <v>29</v>
      </c>
      <c r="F18106">
        <v>1662.9209238000001</v>
      </c>
    </row>
    <row r="18107" spans="1:6" x14ac:dyDescent="0.35">
      <c r="A18107" t="s">
        <v>55</v>
      </c>
      <c r="B18107" t="s">
        <v>85</v>
      </c>
      <c r="C18107">
        <v>2029</v>
      </c>
      <c r="D18107" t="s">
        <v>13</v>
      </c>
      <c r="E18107" t="s">
        <v>30</v>
      </c>
      <c r="F18107">
        <v>1105.6132791</v>
      </c>
    </row>
    <row r="18108" spans="1:6" x14ac:dyDescent="0.35">
      <c r="A18108" t="s">
        <v>55</v>
      </c>
      <c r="B18108" t="s">
        <v>85</v>
      </c>
      <c r="C18108">
        <v>2029</v>
      </c>
      <c r="D18108" t="s">
        <v>13</v>
      </c>
      <c r="E18108" t="s">
        <v>31</v>
      </c>
      <c r="F18108">
        <v>713.37024740000004</v>
      </c>
    </row>
    <row r="18109" spans="1:6" x14ac:dyDescent="0.35">
      <c r="A18109" t="s">
        <v>55</v>
      </c>
      <c r="B18109" t="s">
        <v>85</v>
      </c>
      <c r="C18109">
        <v>2029</v>
      </c>
      <c r="D18109" t="s">
        <v>13</v>
      </c>
      <c r="E18109" t="s">
        <v>10</v>
      </c>
      <c r="F18109">
        <v>483.73527434599998</v>
      </c>
    </row>
    <row r="18110" spans="1:6" x14ac:dyDescent="0.35">
      <c r="A18110" t="s">
        <v>55</v>
      </c>
      <c r="B18110" t="s">
        <v>85</v>
      </c>
      <c r="C18110">
        <v>2030</v>
      </c>
      <c r="D18110" t="s">
        <v>12</v>
      </c>
      <c r="E18110" t="s">
        <v>16</v>
      </c>
      <c r="F18110">
        <v>2984.5624054999998</v>
      </c>
    </row>
    <row r="18111" spans="1:6" x14ac:dyDescent="0.35">
      <c r="A18111" t="s">
        <v>55</v>
      </c>
      <c r="B18111" t="s">
        <v>85</v>
      </c>
      <c r="C18111">
        <v>2030</v>
      </c>
      <c r="D18111" t="s">
        <v>12</v>
      </c>
      <c r="E18111" t="s">
        <v>32</v>
      </c>
      <c r="F18111">
        <v>2818.2736009</v>
      </c>
    </row>
    <row r="18112" spans="1:6" x14ac:dyDescent="0.35">
      <c r="A18112" t="s">
        <v>55</v>
      </c>
      <c r="B18112" t="s">
        <v>85</v>
      </c>
      <c r="C18112">
        <v>2030</v>
      </c>
      <c r="D18112" t="s">
        <v>12</v>
      </c>
      <c r="E18112" t="s">
        <v>17</v>
      </c>
      <c r="F18112">
        <v>2279.7324911999999</v>
      </c>
    </row>
    <row r="18113" spans="1:6" x14ac:dyDescent="0.35">
      <c r="A18113" t="s">
        <v>55</v>
      </c>
      <c r="B18113" t="s">
        <v>85</v>
      </c>
      <c r="C18113">
        <v>2030</v>
      </c>
      <c r="D18113" t="s">
        <v>12</v>
      </c>
      <c r="E18113" t="s">
        <v>18</v>
      </c>
      <c r="F18113">
        <v>2087.8249030000002</v>
      </c>
    </row>
    <row r="18114" spans="1:6" x14ac:dyDescent="0.35">
      <c r="A18114" t="s">
        <v>55</v>
      </c>
      <c r="B18114" t="s">
        <v>85</v>
      </c>
      <c r="C18114">
        <v>2030</v>
      </c>
      <c r="D18114" t="s">
        <v>12</v>
      </c>
      <c r="E18114" t="s">
        <v>19</v>
      </c>
      <c r="F18114">
        <v>2883.5278714000001</v>
      </c>
    </row>
    <row r="18115" spans="1:6" x14ac:dyDescent="0.35">
      <c r="A18115" t="s">
        <v>55</v>
      </c>
      <c r="B18115" t="s">
        <v>85</v>
      </c>
      <c r="C18115">
        <v>2030</v>
      </c>
      <c r="D18115" t="s">
        <v>12</v>
      </c>
      <c r="E18115" t="s">
        <v>20</v>
      </c>
      <c r="F18115">
        <v>3273.4409402000001</v>
      </c>
    </row>
    <row r="18116" spans="1:6" x14ac:dyDescent="0.35">
      <c r="A18116" t="s">
        <v>55</v>
      </c>
      <c r="B18116" t="s">
        <v>85</v>
      </c>
      <c r="C18116">
        <v>2030</v>
      </c>
      <c r="D18116" t="s">
        <v>12</v>
      </c>
      <c r="E18116" t="s">
        <v>21</v>
      </c>
      <c r="F18116">
        <v>3287.3432128999998</v>
      </c>
    </row>
    <row r="18117" spans="1:6" x14ac:dyDescent="0.35">
      <c r="A18117" t="s">
        <v>55</v>
      </c>
      <c r="B18117" t="s">
        <v>85</v>
      </c>
      <c r="C18117">
        <v>2030</v>
      </c>
      <c r="D18117" t="s">
        <v>12</v>
      </c>
      <c r="E18117" t="s">
        <v>22</v>
      </c>
      <c r="F18117">
        <v>2912.9353001999998</v>
      </c>
    </row>
    <row r="18118" spans="1:6" x14ac:dyDescent="0.35">
      <c r="A18118" t="s">
        <v>55</v>
      </c>
      <c r="B18118" t="s">
        <v>85</v>
      </c>
      <c r="C18118">
        <v>2030</v>
      </c>
      <c r="D18118" t="s">
        <v>12</v>
      </c>
      <c r="E18118" t="s">
        <v>23</v>
      </c>
      <c r="F18118">
        <v>2695.6398917000001</v>
      </c>
    </row>
    <row r="18119" spans="1:6" x14ac:dyDescent="0.35">
      <c r="A18119" t="s">
        <v>55</v>
      </c>
      <c r="B18119" t="s">
        <v>85</v>
      </c>
      <c r="C18119">
        <v>2030</v>
      </c>
      <c r="D18119" t="s">
        <v>12</v>
      </c>
      <c r="E18119" t="s">
        <v>24</v>
      </c>
      <c r="F18119">
        <v>2445.5285748000001</v>
      </c>
    </row>
    <row r="18120" spans="1:6" x14ac:dyDescent="0.35">
      <c r="A18120" t="s">
        <v>55</v>
      </c>
      <c r="B18120" t="s">
        <v>85</v>
      </c>
      <c r="C18120">
        <v>2030</v>
      </c>
      <c r="D18120" t="s">
        <v>12</v>
      </c>
      <c r="E18120" t="s">
        <v>25</v>
      </c>
      <c r="F18120">
        <v>2100.8820552000002</v>
      </c>
    </row>
    <row r="18121" spans="1:6" x14ac:dyDescent="0.35">
      <c r="A18121" t="s">
        <v>55</v>
      </c>
      <c r="B18121" t="s">
        <v>85</v>
      </c>
      <c r="C18121">
        <v>2030</v>
      </c>
      <c r="D18121" t="s">
        <v>12</v>
      </c>
      <c r="E18121" t="s">
        <v>26</v>
      </c>
      <c r="F18121">
        <v>2362.1761998000002</v>
      </c>
    </row>
    <row r="18122" spans="1:6" x14ac:dyDescent="0.35">
      <c r="A18122" t="s">
        <v>55</v>
      </c>
      <c r="B18122" t="s">
        <v>85</v>
      </c>
      <c r="C18122">
        <v>2030</v>
      </c>
      <c r="D18122" t="s">
        <v>12</v>
      </c>
      <c r="E18122" t="s">
        <v>27</v>
      </c>
      <c r="F18122">
        <v>2206.0878308000001</v>
      </c>
    </row>
    <row r="18123" spans="1:6" x14ac:dyDescent="0.35">
      <c r="A18123" t="s">
        <v>55</v>
      </c>
      <c r="B18123" t="s">
        <v>85</v>
      </c>
      <c r="C18123">
        <v>2030</v>
      </c>
      <c r="D18123" t="s">
        <v>12</v>
      </c>
      <c r="E18123" t="s">
        <v>28</v>
      </c>
      <c r="F18123">
        <v>2023.9408051</v>
      </c>
    </row>
    <row r="18124" spans="1:6" x14ac:dyDescent="0.35">
      <c r="A18124" t="s">
        <v>55</v>
      </c>
      <c r="B18124" t="s">
        <v>85</v>
      </c>
      <c r="C18124">
        <v>2030</v>
      </c>
      <c r="D18124" t="s">
        <v>12</v>
      </c>
      <c r="E18124" t="s">
        <v>29</v>
      </c>
      <c r="F18124">
        <v>1521.5405118000001</v>
      </c>
    </row>
    <row r="18125" spans="1:6" x14ac:dyDescent="0.35">
      <c r="A18125" t="s">
        <v>55</v>
      </c>
      <c r="B18125" t="s">
        <v>85</v>
      </c>
      <c r="C18125">
        <v>2030</v>
      </c>
      <c r="D18125" t="s">
        <v>12</v>
      </c>
      <c r="E18125" t="s">
        <v>30</v>
      </c>
      <c r="F18125">
        <v>994.59808769999995</v>
      </c>
    </row>
    <row r="18126" spans="1:6" x14ac:dyDescent="0.35">
      <c r="A18126" t="s">
        <v>55</v>
      </c>
      <c r="B18126" t="s">
        <v>85</v>
      </c>
      <c r="C18126">
        <v>2030</v>
      </c>
      <c r="D18126" t="s">
        <v>12</v>
      </c>
      <c r="E18126" t="s">
        <v>31</v>
      </c>
      <c r="F18126">
        <v>673.74653890000002</v>
      </c>
    </row>
    <row r="18127" spans="1:6" x14ac:dyDescent="0.35">
      <c r="A18127" t="s">
        <v>55</v>
      </c>
      <c r="B18127" t="s">
        <v>85</v>
      </c>
      <c r="C18127">
        <v>2030</v>
      </c>
      <c r="D18127" t="s">
        <v>12</v>
      </c>
      <c r="E18127" t="s">
        <v>10</v>
      </c>
      <c r="F18127">
        <v>558.18294345899994</v>
      </c>
    </row>
    <row r="18128" spans="1:6" x14ac:dyDescent="0.35">
      <c r="A18128" t="s">
        <v>55</v>
      </c>
      <c r="B18128" t="s">
        <v>85</v>
      </c>
      <c r="C18128">
        <v>2030</v>
      </c>
      <c r="D18128" t="s">
        <v>13</v>
      </c>
      <c r="E18128" t="s">
        <v>16</v>
      </c>
      <c r="F18128">
        <v>3214.0279134000002</v>
      </c>
    </row>
    <row r="18129" spans="1:6" x14ac:dyDescent="0.35">
      <c r="A18129" t="s">
        <v>55</v>
      </c>
      <c r="B18129" t="s">
        <v>85</v>
      </c>
      <c r="C18129">
        <v>2030</v>
      </c>
      <c r="D18129" t="s">
        <v>13</v>
      </c>
      <c r="E18129" t="s">
        <v>32</v>
      </c>
      <c r="F18129">
        <v>3020.1661721999999</v>
      </c>
    </row>
    <row r="18130" spans="1:6" x14ac:dyDescent="0.35">
      <c r="A18130" t="s">
        <v>55</v>
      </c>
      <c r="B18130" t="s">
        <v>85</v>
      </c>
      <c r="C18130">
        <v>2030</v>
      </c>
      <c r="D18130" t="s">
        <v>13</v>
      </c>
      <c r="E18130" t="s">
        <v>17</v>
      </c>
      <c r="F18130">
        <v>2441.3020732</v>
      </c>
    </row>
    <row r="18131" spans="1:6" x14ac:dyDescent="0.35">
      <c r="A18131" t="s">
        <v>55</v>
      </c>
      <c r="B18131" t="s">
        <v>85</v>
      </c>
      <c r="C18131">
        <v>2030</v>
      </c>
      <c r="D18131" t="s">
        <v>13</v>
      </c>
      <c r="E18131" t="s">
        <v>18</v>
      </c>
      <c r="F18131">
        <v>2451.3316396999999</v>
      </c>
    </row>
    <row r="18132" spans="1:6" x14ac:dyDescent="0.35">
      <c r="A18132" t="s">
        <v>55</v>
      </c>
      <c r="B18132" t="s">
        <v>85</v>
      </c>
      <c r="C18132">
        <v>2030</v>
      </c>
      <c r="D18132" t="s">
        <v>13</v>
      </c>
      <c r="E18132" t="s">
        <v>19</v>
      </c>
      <c r="F18132">
        <v>2903.8839315</v>
      </c>
    </row>
    <row r="18133" spans="1:6" x14ac:dyDescent="0.35">
      <c r="A18133" t="s">
        <v>55</v>
      </c>
      <c r="B18133" t="s">
        <v>85</v>
      </c>
      <c r="C18133">
        <v>2030</v>
      </c>
      <c r="D18133" t="s">
        <v>13</v>
      </c>
      <c r="E18133" t="s">
        <v>20</v>
      </c>
      <c r="F18133">
        <v>3394.6949263000001</v>
      </c>
    </row>
    <row r="18134" spans="1:6" x14ac:dyDescent="0.35">
      <c r="A18134" t="s">
        <v>55</v>
      </c>
      <c r="B18134" t="s">
        <v>85</v>
      </c>
      <c r="C18134">
        <v>2030</v>
      </c>
      <c r="D18134" t="s">
        <v>13</v>
      </c>
      <c r="E18134" t="s">
        <v>21</v>
      </c>
      <c r="F18134">
        <v>3411.8707214000001</v>
      </c>
    </row>
    <row r="18135" spans="1:6" x14ac:dyDescent="0.35">
      <c r="A18135" t="s">
        <v>55</v>
      </c>
      <c r="B18135" t="s">
        <v>85</v>
      </c>
      <c r="C18135">
        <v>2030</v>
      </c>
      <c r="D18135" t="s">
        <v>13</v>
      </c>
      <c r="E18135" t="s">
        <v>22</v>
      </c>
      <c r="F18135">
        <v>3060.9333762000001</v>
      </c>
    </row>
    <row r="18136" spans="1:6" x14ac:dyDescent="0.35">
      <c r="A18136" t="s">
        <v>55</v>
      </c>
      <c r="B18136" t="s">
        <v>85</v>
      </c>
      <c r="C18136">
        <v>2030</v>
      </c>
      <c r="D18136" t="s">
        <v>13</v>
      </c>
      <c r="E18136" t="s">
        <v>23</v>
      </c>
      <c r="F18136">
        <v>2844.0460124000001</v>
      </c>
    </row>
    <row r="18137" spans="1:6" x14ac:dyDescent="0.35">
      <c r="A18137" t="s">
        <v>55</v>
      </c>
      <c r="B18137" t="s">
        <v>85</v>
      </c>
      <c r="C18137">
        <v>2030</v>
      </c>
      <c r="D18137" t="s">
        <v>13</v>
      </c>
      <c r="E18137" t="s">
        <v>24</v>
      </c>
      <c r="F18137">
        <v>2705.6821620000001</v>
      </c>
    </row>
    <row r="18138" spans="1:6" x14ac:dyDescent="0.35">
      <c r="A18138" t="s">
        <v>55</v>
      </c>
      <c r="B18138" t="s">
        <v>85</v>
      </c>
      <c r="C18138">
        <v>2030</v>
      </c>
      <c r="D18138" t="s">
        <v>13</v>
      </c>
      <c r="E18138" t="s">
        <v>25</v>
      </c>
      <c r="F18138">
        <v>2437.7757139</v>
      </c>
    </row>
    <row r="18139" spans="1:6" x14ac:dyDescent="0.35">
      <c r="A18139" t="s">
        <v>55</v>
      </c>
      <c r="B18139" t="s">
        <v>85</v>
      </c>
      <c r="C18139">
        <v>2030</v>
      </c>
      <c r="D18139" t="s">
        <v>13</v>
      </c>
      <c r="E18139" t="s">
        <v>26</v>
      </c>
      <c r="F18139">
        <v>2564.8934936000001</v>
      </c>
    </row>
    <row r="18140" spans="1:6" x14ac:dyDescent="0.35">
      <c r="A18140" t="s">
        <v>55</v>
      </c>
      <c r="B18140" t="s">
        <v>85</v>
      </c>
      <c r="C18140">
        <v>2030</v>
      </c>
      <c r="D18140" t="s">
        <v>13</v>
      </c>
      <c r="E18140" t="s">
        <v>27</v>
      </c>
      <c r="F18140">
        <v>2316.2726238999999</v>
      </c>
    </row>
    <row r="18141" spans="1:6" x14ac:dyDescent="0.35">
      <c r="A18141" t="s">
        <v>55</v>
      </c>
      <c r="B18141" t="s">
        <v>85</v>
      </c>
      <c r="C18141">
        <v>2030</v>
      </c>
      <c r="D18141" t="s">
        <v>13</v>
      </c>
      <c r="E18141" t="s">
        <v>28</v>
      </c>
      <c r="F18141">
        <v>2106.1290414999999</v>
      </c>
    </row>
    <row r="18142" spans="1:6" x14ac:dyDescent="0.35">
      <c r="A18142" t="s">
        <v>55</v>
      </c>
      <c r="B18142" t="s">
        <v>85</v>
      </c>
      <c r="C18142">
        <v>2030</v>
      </c>
      <c r="D18142" t="s">
        <v>13</v>
      </c>
      <c r="E18142" t="s">
        <v>29</v>
      </c>
      <c r="F18142">
        <v>1674.6482711000001</v>
      </c>
    </row>
    <row r="18143" spans="1:6" x14ac:dyDescent="0.35">
      <c r="A18143" t="s">
        <v>55</v>
      </c>
      <c r="B18143" t="s">
        <v>85</v>
      </c>
      <c r="C18143">
        <v>2030</v>
      </c>
      <c r="D18143" t="s">
        <v>13</v>
      </c>
      <c r="E18143" t="s">
        <v>30</v>
      </c>
      <c r="F18143">
        <v>1132.4093111</v>
      </c>
    </row>
    <row r="18144" spans="1:6" x14ac:dyDescent="0.35">
      <c r="A18144" t="s">
        <v>55</v>
      </c>
      <c r="B18144" t="s">
        <v>85</v>
      </c>
      <c r="C18144">
        <v>2030</v>
      </c>
      <c r="D18144" t="s">
        <v>13</v>
      </c>
      <c r="E18144" t="s">
        <v>31</v>
      </c>
      <c r="F18144">
        <v>725.26468390000002</v>
      </c>
    </row>
    <row r="18145" spans="1:6" x14ac:dyDescent="0.35">
      <c r="A18145" t="s">
        <v>55</v>
      </c>
      <c r="B18145" t="s">
        <v>85</v>
      </c>
      <c r="C18145">
        <v>2030</v>
      </c>
      <c r="D18145" t="s">
        <v>13</v>
      </c>
      <c r="E18145" t="s">
        <v>10</v>
      </c>
      <c r="F18145">
        <v>509.72808465999998</v>
      </c>
    </row>
    <row r="18146" spans="1:6" x14ac:dyDescent="0.35">
      <c r="A18146" t="s">
        <v>55</v>
      </c>
      <c r="B18146" t="s">
        <v>85</v>
      </c>
      <c r="C18146">
        <v>2031</v>
      </c>
      <c r="D18146" t="s">
        <v>12</v>
      </c>
      <c r="E18146" t="s">
        <v>16</v>
      </c>
      <c r="F18146">
        <v>2971.7794051000001</v>
      </c>
    </row>
    <row r="18147" spans="1:6" x14ac:dyDescent="0.35">
      <c r="A18147" t="s">
        <v>55</v>
      </c>
      <c r="B18147" t="s">
        <v>85</v>
      </c>
      <c r="C18147">
        <v>2031</v>
      </c>
      <c r="D18147" t="s">
        <v>12</v>
      </c>
      <c r="E18147" t="s">
        <v>32</v>
      </c>
      <c r="F18147">
        <v>2824.1375291999998</v>
      </c>
    </row>
    <row r="18148" spans="1:6" x14ac:dyDescent="0.35">
      <c r="A18148" t="s">
        <v>55</v>
      </c>
      <c r="B18148" t="s">
        <v>85</v>
      </c>
      <c r="C18148">
        <v>2031</v>
      </c>
      <c r="D18148" t="s">
        <v>12</v>
      </c>
      <c r="E18148" t="s">
        <v>17</v>
      </c>
      <c r="F18148">
        <v>2225.3457816999999</v>
      </c>
    </row>
    <row r="18149" spans="1:6" x14ac:dyDescent="0.35">
      <c r="A18149" t="s">
        <v>55</v>
      </c>
      <c r="B18149" t="s">
        <v>85</v>
      </c>
      <c r="C18149">
        <v>2031</v>
      </c>
      <c r="D18149" t="s">
        <v>12</v>
      </c>
      <c r="E18149" t="s">
        <v>18</v>
      </c>
      <c r="F18149">
        <v>2054.8913570999998</v>
      </c>
    </row>
    <row r="18150" spans="1:6" x14ac:dyDescent="0.35">
      <c r="A18150" t="s">
        <v>55</v>
      </c>
      <c r="B18150" t="s">
        <v>85</v>
      </c>
      <c r="C18150">
        <v>2031</v>
      </c>
      <c r="D18150" t="s">
        <v>12</v>
      </c>
      <c r="E18150" t="s">
        <v>19</v>
      </c>
      <c r="F18150">
        <v>2875.8324212000002</v>
      </c>
    </row>
    <row r="18151" spans="1:6" x14ac:dyDescent="0.35">
      <c r="A18151" t="s">
        <v>55</v>
      </c>
      <c r="B18151" t="s">
        <v>85</v>
      </c>
      <c r="C18151">
        <v>2031</v>
      </c>
      <c r="D18151" t="s">
        <v>12</v>
      </c>
      <c r="E18151" t="s">
        <v>20</v>
      </c>
      <c r="F18151">
        <v>3282.0899678999999</v>
      </c>
    </row>
    <row r="18152" spans="1:6" x14ac:dyDescent="0.35">
      <c r="A18152" t="s">
        <v>55</v>
      </c>
      <c r="B18152" t="s">
        <v>85</v>
      </c>
      <c r="C18152">
        <v>2031</v>
      </c>
      <c r="D18152" t="s">
        <v>12</v>
      </c>
      <c r="E18152" t="s">
        <v>21</v>
      </c>
      <c r="F18152">
        <v>3294.1022471000001</v>
      </c>
    </row>
    <row r="18153" spans="1:6" x14ac:dyDescent="0.35">
      <c r="A18153" t="s">
        <v>55</v>
      </c>
      <c r="B18153" t="s">
        <v>85</v>
      </c>
      <c r="C18153">
        <v>2031</v>
      </c>
      <c r="D18153" t="s">
        <v>12</v>
      </c>
      <c r="E18153" t="s">
        <v>22</v>
      </c>
      <c r="F18153">
        <v>2932.3716549999999</v>
      </c>
    </row>
    <row r="18154" spans="1:6" x14ac:dyDescent="0.35">
      <c r="A18154" t="s">
        <v>55</v>
      </c>
      <c r="B18154" t="s">
        <v>85</v>
      </c>
      <c r="C18154">
        <v>2031</v>
      </c>
      <c r="D18154" t="s">
        <v>12</v>
      </c>
      <c r="E18154" t="s">
        <v>23</v>
      </c>
      <c r="F18154">
        <v>2687.4849112000002</v>
      </c>
    </row>
    <row r="18155" spans="1:6" x14ac:dyDescent="0.35">
      <c r="A18155" t="s">
        <v>55</v>
      </c>
      <c r="B18155" t="s">
        <v>85</v>
      </c>
      <c r="C18155">
        <v>2031</v>
      </c>
      <c r="D18155" t="s">
        <v>12</v>
      </c>
      <c r="E18155" t="s">
        <v>24</v>
      </c>
      <c r="F18155">
        <v>2490.0270764000002</v>
      </c>
    </row>
    <row r="18156" spans="1:6" x14ac:dyDescent="0.35">
      <c r="A18156" t="s">
        <v>55</v>
      </c>
      <c r="B18156" t="s">
        <v>85</v>
      </c>
      <c r="C18156">
        <v>2031</v>
      </c>
      <c r="D18156" t="s">
        <v>12</v>
      </c>
      <c r="E18156" t="s">
        <v>25</v>
      </c>
      <c r="F18156">
        <v>2142.6492933</v>
      </c>
    </row>
    <row r="18157" spans="1:6" x14ac:dyDescent="0.35">
      <c r="A18157" t="s">
        <v>55</v>
      </c>
      <c r="B18157" t="s">
        <v>85</v>
      </c>
      <c r="C18157">
        <v>2031</v>
      </c>
      <c r="D18157" t="s">
        <v>12</v>
      </c>
      <c r="E18157" t="s">
        <v>26</v>
      </c>
      <c r="F18157">
        <v>2257.8386724000002</v>
      </c>
    </row>
    <row r="18158" spans="1:6" x14ac:dyDescent="0.35">
      <c r="A18158" t="s">
        <v>55</v>
      </c>
      <c r="B18158" t="s">
        <v>85</v>
      </c>
      <c r="C18158">
        <v>2031</v>
      </c>
      <c r="D18158" t="s">
        <v>12</v>
      </c>
      <c r="E18158" t="s">
        <v>27</v>
      </c>
      <c r="F18158">
        <v>2213.1879733000001</v>
      </c>
    </row>
    <row r="18159" spans="1:6" x14ac:dyDescent="0.35">
      <c r="A18159" t="s">
        <v>55</v>
      </c>
      <c r="B18159" t="s">
        <v>85</v>
      </c>
      <c r="C18159">
        <v>2031</v>
      </c>
      <c r="D18159" t="s">
        <v>12</v>
      </c>
      <c r="E18159" t="s">
        <v>28</v>
      </c>
      <c r="F18159">
        <v>1991.89066</v>
      </c>
    </row>
    <row r="18160" spans="1:6" x14ac:dyDescent="0.35">
      <c r="A18160" t="s">
        <v>55</v>
      </c>
      <c r="B18160" t="s">
        <v>85</v>
      </c>
      <c r="C18160">
        <v>2031</v>
      </c>
      <c r="D18160" t="s">
        <v>12</v>
      </c>
      <c r="E18160" t="s">
        <v>29</v>
      </c>
      <c r="F18160">
        <v>1598.6640324</v>
      </c>
    </row>
    <row r="18161" spans="1:6" x14ac:dyDescent="0.35">
      <c r="A18161" t="s">
        <v>55</v>
      </c>
      <c r="B18161" t="s">
        <v>85</v>
      </c>
      <c r="C18161">
        <v>2031</v>
      </c>
      <c r="D18161" t="s">
        <v>12</v>
      </c>
      <c r="E18161" t="s">
        <v>30</v>
      </c>
      <c r="F18161">
        <v>1037.535247</v>
      </c>
    </row>
    <row r="18162" spans="1:6" x14ac:dyDescent="0.35">
      <c r="A18162" t="s">
        <v>55</v>
      </c>
      <c r="B18162" t="s">
        <v>85</v>
      </c>
      <c r="C18162">
        <v>2031</v>
      </c>
      <c r="D18162" t="s">
        <v>12</v>
      </c>
      <c r="E18162" t="s">
        <v>31</v>
      </c>
      <c r="F18162">
        <v>689.22097469999994</v>
      </c>
    </row>
    <row r="18163" spans="1:6" x14ac:dyDescent="0.35">
      <c r="A18163" t="s">
        <v>55</v>
      </c>
      <c r="B18163" t="s">
        <v>85</v>
      </c>
      <c r="C18163">
        <v>2031</v>
      </c>
      <c r="D18163" t="s">
        <v>12</v>
      </c>
      <c r="E18163" t="s">
        <v>10</v>
      </c>
      <c r="F18163">
        <v>581.22613081300005</v>
      </c>
    </row>
    <row r="18164" spans="1:6" x14ac:dyDescent="0.35">
      <c r="A18164" t="s">
        <v>55</v>
      </c>
      <c r="B18164" t="s">
        <v>85</v>
      </c>
      <c r="C18164">
        <v>2031</v>
      </c>
      <c r="D18164" t="s">
        <v>13</v>
      </c>
      <c r="E18164" t="s">
        <v>16</v>
      </c>
      <c r="F18164">
        <v>3200.6385372</v>
      </c>
    </row>
    <row r="18165" spans="1:6" x14ac:dyDescent="0.35">
      <c r="A18165" t="s">
        <v>55</v>
      </c>
      <c r="B18165" t="s">
        <v>85</v>
      </c>
      <c r="C18165">
        <v>2031</v>
      </c>
      <c r="D18165" t="s">
        <v>13</v>
      </c>
      <c r="E18165" t="s">
        <v>32</v>
      </c>
      <c r="F18165">
        <v>3038.1097396999999</v>
      </c>
    </row>
    <row r="18166" spans="1:6" x14ac:dyDescent="0.35">
      <c r="A18166" t="s">
        <v>55</v>
      </c>
      <c r="B18166" t="s">
        <v>85</v>
      </c>
      <c r="C18166">
        <v>2031</v>
      </c>
      <c r="D18166" t="s">
        <v>13</v>
      </c>
      <c r="E18166" t="s">
        <v>17</v>
      </c>
      <c r="F18166">
        <v>2388.9994142</v>
      </c>
    </row>
    <row r="18167" spans="1:6" x14ac:dyDescent="0.35">
      <c r="A18167" t="s">
        <v>55</v>
      </c>
      <c r="B18167" t="s">
        <v>85</v>
      </c>
      <c r="C18167">
        <v>2031</v>
      </c>
      <c r="D18167" t="s">
        <v>13</v>
      </c>
      <c r="E18167" t="s">
        <v>18</v>
      </c>
      <c r="F18167">
        <v>2395.1975382999999</v>
      </c>
    </row>
    <row r="18168" spans="1:6" x14ac:dyDescent="0.35">
      <c r="A18168" t="s">
        <v>55</v>
      </c>
      <c r="B18168" t="s">
        <v>85</v>
      </c>
      <c r="C18168">
        <v>2031</v>
      </c>
      <c r="D18168" t="s">
        <v>13</v>
      </c>
      <c r="E18168" t="s">
        <v>19</v>
      </c>
      <c r="F18168">
        <v>2923.4818160999998</v>
      </c>
    </row>
    <row r="18169" spans="1:6" x14ac:dyDescent="0.35">
      <c r="A18169" t="s">
        <v>55</v>
      </c>
      <c r="B18169" t="s">
        <v>85</v>
      </c>
      <c r="C18169">
        <v>2031</v>
      </c>
      <c r="D18169" t="s">
        <v>13</v>
      </c>
      <c r="E18169" t="s">
        <v>20</v>
      </c>
      <c r="F18169">
        <v>3385.4145896</v>
      </c>
    </row>
    <row r="18170" spans="1:6" x14ac:dyDescent="0.35">
      <c r="A18170" t="s">
        <v>55</v>
      </c>
      <c r="B18170" t="s">
        <v>85</v>
      </c>
      <c r="C18170">
        <v>2031</v>
      </c>
      <c r="D18170" t="s">
        <v>13</v>
      </c>
      <c r="E18170" t="s">
        <v>21</v>
      </c>
      <c r="F18170">
        <v>3413.5484397</v>
      </c>
    </row>
    <row r="18171" spans="1:6" x14ac:dyDescent="0.35">
      <c r="A18171" t="s">
        <v>55</v>
      </c>
      <c r="B18171" t="s">
        <v>85</v>
      </c>
      <c r="C18171">
        <v>2031</v>
      </c>
      <c r="D18171" t="s">
        <v>13</v>
      </c>
      <c r="E18171" t="s">
        <v>22</v>
      </c>
      <c r="F18171">
        <v>3091.9381346999999</v>
      </c>
    </row>
    <row r="18172" spans="1:6" x14ac:dyDescent="0.35">
      <c r="A18172" t="s">
        <v>55</v>
      </c>
      <c r="B18172" t="s">
        <v>85</v>
      </c>
      <c r="C18172">
        <v>2031</v>
      </c>
      <c r="D18172" t="s">
        <v>13</v>
      </c>
      <c r="E18172" t="s">
        <v>23</v>
      </c>
      <c r="F18172">
        <v>2833.1093658</v>
      </c>
    </row>
    <row r="18173" spans="1:6" x14ac:dyDescent="0.35">
      <c r="A18173" t="s">
        <v>55</v>
      </c>
      <c r="B18173" t="s">
        <v>85</v>
      </c>
      <c r="C18173">
        <v>2031</v>
      </c>
      <c r="D18173" t="s">
        <v>13</v>
      </c>
      <c r="E18173" t="s">
        <v>24</v>
      </c>
      <c r="F18173">
        <v>2753.0541515999998</v>
      </c>
    </row>
    <row r="18174" spans="1:6" x14ac:dyDescent="0.35">
      <c r="A18174" t="s">
        <v>55</v>
      </c>
      <c r="B18174" t="s">
        <v>85</v>
      </c>
      <c r="C18174">
        <v>2031</v>
      </c>
      <c r="D18174" t="s">
        <v>13</v>
      </c>
      <c r="E18174" t="s">
        <v>25</v>
      </c>
      <c r="F18174">
        <v>2472.3832566999999</v>
      </c>
    </row>
    <row r="18175" spans="1:6" x14ac:dyDescent="0.35">
      <c r="A18175" t="s">
        <v>55</v>
      </c>
      <c r="B18175" t="s">
        <v>85</v>
      </c>
      <c r="C18175">
        <v>2031</v>
      </c>
      <c r="D18175" t="s">
        <v>13</v>
      </c>
      <c r="E18175" t="s">
        <v>26</v>
      </c>
      <c r="F18175">
        <v>2483.0453940000002</v>
      </c>
    </row>
    <row r="18176" spans="1:6" x14ac:dyDescent="0.35">
      <c r="A18176" t="s">
        <v>55</v>
      </c>
      <c r="B18176" t="s">
        <v>85</v>
      </c>
      <c r="C18176">
        <v>2031</v>
      </c>
      <c r="D18176" t="s">
        <v>13</v>
      </c>
      <c r="E18176" t="s">
        <v>27</v>
      </c>
      <c r="F18176">
        <v>2358.5226865</v>
      </c>
    </row>
    <row r="18177" spans="1:6" x14ac:dyDescent="0.35">
      <c r="A18177" t="s">
        <v>55</v>
      </c>
      <c r="B18177" t="s">
        <v>85</v>
      </c>
      <c r="C18177">
        <v>2031</v>
      </c>
      <c r="D18177" t="s">
        <v>13</v>
      </c>
      <c r="E18177" t="s">
        <v>28</v>
      </c>
      <c r="F18177">
        <v>2081.4033064</v>
      </c>
    </row>
    <row r="18178" spans="1:6" x14ac:dyDescent="0.35">
      <c r="A18178" t="s">
        <v>55</v>
      </c>
      <c r="B18178" t="s">
        <v>85</v>
      </c>
      <c r="C18178">
        <v>2031</v>
      </c>
      <c r="D18178" t="s">
        <v>13</v>
      </c>
      <c r="E18178" t="s">
        <v>29</v>
      </c>
      <c r="F18178">
        <v>1676.8059283</v>
      </c>
    </row>
    <row r="18179" spans="1:6" x14ac:dyDescent="0.35">
      <c r="A18179" t="s">
        <v>55</v>
      </c>
      <c r="B18179" t="s">
        <v>85</v>
      </c>
      <c r="C18179">
        <v>2031</v>
      </c>
      <c r="D18179" t="s">
        <v>13</v>
      </c>
      <c r="E18179" t="s">
        <v>30</v>
      </c>
      <c r="F18179">
        <v>1155.9886277000001</v>
      </c>
    </row>
    <row r="18180" spans="1:6" x14ac:dyDescent="0.35">
      <c r="A18180" t="s">
        <v>55</v>
      </c>
      <c r="B18180" t="s">
        <v>85</v>
      </c>
      <c r="C18180">
        <v>2031</v>
      </c>
      <c r="D18180" t="s">
        <v>13</v>
      </c>
      <c r="E18180" t="s">
        <v>31</v>
      </c>
      <c r="F18180">
        <v>746.71015399999999</v>
      </c>
    </row>
    <row r="18181" spans="1:6" x14ac:dyDescent="0.35">
      <c r="A18181" t="s">
        <v>55</v>
      </c>
      <c r="B18181" t="s">
        <v>85</v>
      </c>
      <c r="C18181">
        <v>2031</v>
      </c>
      <c r="D18181" t="s">
        <v>13</v>
      </c>
      <c r="E18181" t="s">
        <v>10</v>
      </c>
      <c r="F18181">
        <v>523.00212757500003</v>
      </c>
    </row>
    <row r="18182" spans="1:6" x14ac:dyDescent="0.35">
      <c r="A18182" t="s">
        <v>55</v>
      </c>
      <c r="B18182" t="s">
        <v>85</v>
      </c>
      <c r="C18182">
        <v>2032</v>
      </c>
      <c r="D18182" t="s">
        <v>12</v>
      </c>
      <c r="E18182" t="s">
        <v>16</v>
      </c>
      <c r="F18182">
        <v>2961.4139614000001</v>
      </c>
    </row>
    <row r="18183" spans="1:6" x14ac:dyDescent="0.35">
      <c r="A18183" t="s">
        <v>55</v>
      </c>
      <c r="B18183" t="s">
        <v>85</v>
      </c>
      <c r="C18183">
        <v>2032</v>
      </c>
      <c r="D18183" t="s">
        <v>12</v>
      </c>
      <c r="E18183" t="s">
        <v>32</v>
      </c>
      <c r="F18183">
        <v>2780.0961590000002</v>
      </c>
    </row>
    <row r="18184" spans="1:6" x14ac:dyDescent="0.35">
      <c r="A18184" t="s">
        <v>55</v>
      </c>
      <c r="B18184" t="s">
        <v>85</v>
      </c>
      <c r="C18184">
        <v>2032</v>
      </c>
      <c r="D18184" t="s">
        <v>12</v>
      </c>
      <c r="E18184" t="s">
        <v>17</v>
      </c>
      <c r="F18184">
        <v>2234.4533114000001</v>
      </c>
    </row>
    <row r="18185" spans="1:6" x14ac:dyDescent="0.35">
      <c r="A18185" t="s">
        <v>55</v>
      </c>
      <c r="B18185" t="s">
        <v>85</v>
      </c>
      <c r="C18185">
        <v>2032</v>
      </c>
      <c r="D18185" t="s">
        <v>12</v>
      </c>
      <c r="E18185" t="s">
        <v>18</v>
      </c>
      <c r="F18185">
        <v>2021.3995041000001</v>
      </c>
    </row>
    <row r="18186" spans="1:6" x14ac:dyDescent="0.35">
      <c r="A18186" t="s">
        <v>55</v>
      </c>
      <c r="B18186" t="s">
        <v>85</v>
      </c>
      <c r="C18186">
        <v>2032</v>
      </c>
      <c r="D18186" t="s">
        <v>12</v>
      </c>
      <c r="E18186" t="s">
        <v>19</v>
      </c>
      <c r="F18186">
        <v>2860.3602559000001</v>
      </c>
    </row>
    <row r="18187" spans="1:6" x14ac:dyDescent="0.35">
      <c r="A18187" t="s">
        <v>55</v>
      </c>
      <c r="B18187" t="s">
        <v>85</v>
      </c>
      <c r="C18187">
        <v>2032</v>
      </c>
      <c r="D18187" t="s">
        <v>12</v>
      </c>
      <c r="E18187" t="s">
        <v>20</v>
      </c>
      <c r="F18187">
        <v>3303.4069639999998</v>
      </c>
    </row>
    <row r="18188" spans="1:6" x14ac:dyDescent="0.35">
      <c r="A18188" t="s">
        <v>55</v>
      </c>
      <c r="B18188" t="s">
        <v>85</v>
      </c>
      <c r="C18188">
        <v>2032</v>
      </c>
      <c r="D18188" t="s">
        <v>12</v>
      </c>
      <c r="E18188" t="s">
        <v>21</v>
      </c>
      <c r="F18188">
        <v>3277.6201888000001</v>
      </c>
    </row>
    <row r="18189" spans="1:6" x14ac:dyDescent="0.35">
      <c r="A18189" t="s">
        <v>55</v>
      </c>
      <c r="B18189" t="s">
        <v>85</v>
      </c>
      <c r="C18189">
        <v>2032</v>
      </c>
      <c r="D18189" t="s">
        <v>12</v>
      </c>
      <c r="E18189" t="s">
        <v>22</v>
      </c>
      <c r="F18189">
        <v>2941.6094032999999</v>
      </c>
    </row>
    <row r="18190" spans="1:6" x14ac:dyDescent="0.35">
      <c r="A18190" t="s">
        <v>55</v>
      </c>
      <c r="B18190" t="s">
        <v>85</v>
      </c>
      <c r="C18190">
        <v>2032</v>
      </c>
      <c r="D18190" t="s">
        <v>12</v>
      </c>
      <c r="E18190" t="s">
        <v>23</v>
      </c>
      <c r="F18190">
        <v>2711.2317591000001</v>
      </c>
    </row>
    <row r="18191" spans="1:6" x14ac:dyDescent="0.35">
      <c r="A18191" t="s">
        <v>55</v>
      </c>
      <c r="B18191" t="s">
        <v>85</v>
      </c>
      <c r="C18191">
        <v>2032</v>
      </c>
      <c r="D18191" t="s">
        <v>12</v>
      </c>
      <c r="E18191" t="s">
        <v>24</v>
      </c>
      <c r="F18191">
        <v>2491.7557943000002</v>
      </c>
    </row>
    <row r="18192" spans="1:6" x14ac:dyDescent="0.35">
      <c r="A18192" t="s">
        <v>55</v>
      </c>
      <c r="B18192" t="s">
        <v>85</v>
      </c>
      <c r="C18192">
        <v>2032</v>
      </c>
      <c r="D18192" t="s">
        <v>12</v>
      </c>
      <c r="E18192" t="s">
        <v>25</v>
      </c>
      <c r="F18192">
        <v>2192.6036703</v>
      </c>
    </row>
    <row r="18193" spans="1:6" x14ac:dyDescent="0.35">
      <c r="A18193" t="s">
        <v>55</v>
      </c>
      <c r="B18193" t="s">
        <v>85</v>
      </c>
      <c r="C18193">
        <v>2032</v>
      </c>
      <c r="D18193" t="s">
        <v>12</v>
      </c>
      <c r="E18193" t="s">
        <v>26</v>
      </c>
      <c r="F18193">
        <v>2173.5530735000002</v>
      </c>
    </row>
    <row r="18194" spans="1:6" x14ac:dyDescent="0.35">
      <c r="A18194" t="s">
        <v>55</v>
      </c>
      <c r="B18194" t="s">
        <v>85</v>
      </c>
      <c r="C18194">
        <v>2032</v>
      </c>
      <c r="D18194" t="s">
        <v>12</v>
      </c>
      <c r="E18194" t="s">
        <v>27</v>
      </c>
      <c r="F18194">
        <v>2251.8980379</v>
      </c>
    </row>
    <row r="18195" spans="1:6" x14ac:dyDescent="0.35">
      <c r="A18195" t="s">
        <v>55</v>
      </c>
      <c r="B18195" t="s">
        <v>85</v>
      </c>
      <c r="C18195">
        <v>2032</v>
      </c>
      <c r="D18195" t="s">
        <v>12</v>
      </c>
      <c r="E18195" t="s">
        <v>28</v>
      </c>
      <c r="F18195">
        <v>1963.8932425</v>
      </c>
    </row>
    <row r="18196" spans="1:6" x14ac:dyDescent="0.35">
      <c r="A18196" t="s">
        <v>55</v>
      </c>
      <c r="B18196" t="s">
        <v>85</v>
      </c>
      <c r="C18196">
        <v>2032</v>
      </c>
      <c r="D18196" t="s">
        <v>12</v>
      </c>
      <c r="E18196" t="s">
        <v>29</v>
      </c>
      <c r="F18196">
        <v>1645.3211782000001</v>
      </c>
    </row>
    <row r="18197" spans="1:6" x14ac:dyDescent="0.35">
      <c r="A18197" t="s">
        <v>55</v>
      </c>
      <c r="B18197" t="s">
        <v>85</v>
      </c>
      <c r="C18197">
        <v>2032</v>
      </c>
      <c r="D18197" t="s">
        <v>12</v>
      </c>
      <c r="E18197" t="s">
        <v>30</v>
      </c>
      <c r="F18197">
        <v>1070.6750655999999</v>
      </c>
    </row>
    <row r="18198" spans="1:6" x14ac:dyDescent="0.35">
      <c r="A18198" t="s">
        <v>55</v>
      </c>
      <c r="B18198" t="s">
        <v>85</v>
      </c>
      <c r="C18198">
        <v>2032</v>
      </c>
      <c r="D18198" t="s">
        <v>12</v>
      </c>
      <c r="E18198" t="s">
        <v>31</v>
      </c>
      <c r="F18198">
        <v>691.90272530000004</v>
      </c>
    </row>
    <row r="18199" spans="1:6" x14ac:dyDescent="0.35">
      <c r="A18199" t="s">
        <v>55</v>
      </c>
      <c r="B18199" t="s">
        <v>85</v>
      </c>
      <c r="C18199">
        <v>2032</v>
      </c>
      <c r="D18199" t="s">
        <v>12</v>
      </c>
      <c r="E18199" t="s">
        <v>10</v>
      </c>
      <c r="F18199">
        <v>612.05735763099995</v>
      </c>
    </row>
    <row r="18200" spans="1:6" x14ac:dyDescent="0.35">
      <c r="A18200" t="s">
        <v>55</v>
      </c>
      <c r="B18200" t="s">
        <v>85</v>
      </c>
      <c r="C18200">
        <v>2032</v>
      </c>
      <c r="D18200" t="s">
        <v>13</v>
      </c>
      <c r="E18200" t="s">
        <v>16</v>
      </c>
      <c r="F18200">
        <v>3189.7411677</v>
      </c>
    </row>
    <row r="18201" spans="1:6" x14ac:dyDescent="0.35">
      <c r="A18201" t="s">
        <v>55</v>
      </c>
      <c r="B18201" t="s">
        <v>85</v>
      </c>
      <c r="C18201">
        <v>2032</v>
      </c>
      <c r="D18201" t="s">
        <v>13</v>
      </c>
      <c r="E18201" t="s">
        <v>32</v>
      </c>
      <c r="F18201">
        <v>2991.1231625999999</v>
      </c>
    </row>
    <row r="18202" spans="1:6" x14ac:dyDescent="0.35">
      <c r="A18202" t="s">
        <v>55</v>
      </c>
      <c r="B18202" t="s">
        <v>85</v>
      </c>
      <c r="C18202">
        <v>2032</v>
      </c>
      <c r="D18202" t="s">
        <v>13</v>
      </c>
      <c r="E18202" t="s">
        <v>17</v>
      </c>
      <c r="F18202">
        <v>2421.8809267000001</v>
      </c>
    </row>
    <row r="18203" spans="1:6" x14ac:dyDescent="0.35">
      <c r="A18203" t="s">
        <v>55</v>
      </c>
      <c r="B18203" t="s">
        <v>85</v>
      </c>
      <c r="C18203">
        <v>2032</v>
      </c>
      <c r="D18203" t="s">
        <v>13</v>
      </c>
      <c r="E18203" t="s">
        <v>18</v>
      </c>
      <c r="F18203">
        <v>2341.1660474</v>
      </c>
    </row>
    <row r="18204" spans="1:6" x14ac:dyDescent="0.35">
      <c r="A18204" t="s">
        <v>55</v>
      </c>
      <c r="B18204" t="s">
        <v>85</v>
      </c>
      <c r="C18204">
        <v>2032</v>
      </c>
      <c r="D18204" t="s">
        <v>13</v>
      </c>
      <c r="E18204" t="s">
        <v>19</v>
      </c>
      <c r="F18204">
        <v>2892.5794695</v>
      </c>
    </row>
    <row r="18205" spans="1:6" x14ac:dyDescent="0.35">
      <c r="A18205" t="s">
        <v>55</v>
      </c>
      <c r="B18205" t="s">
        <v>85</v>
      </c>
      <c r="C18205">
        <v>2032</v>
      </c>
      <c r="D18205" t="s">
        <v>13</v>
      </c>
      <c r="E18205" t="s">
        <v>20</v>
      </c>
      <c r="F18205">
        <v>3434.8755686</v>
      </c>
    </row>
    <row r="18206" spans="1:6" x14ac:dyDescent="0.35">
      <c r="A18206" t="s">
        <v>55</v>
      </c>
      <c r="B18206" t="s">
        <v>85</v>
      </c>
      <c r="C18206">
        <v>2032</v>
      </c>
      <c r="D18206" t="s">
        <v>13</v>
      </c>
      <c r="E18206" t="s">
        <v>21</v>
      </c>
      <c r="F18206">
        <v>3378.9740290999998</v>
      </c>
    </row>
    <row r="18207" spans="1:6" x14ac:dyDescent="0.35">
      <c r="A18207" t="s">
        <v>55</v>
      </c>
      <c r="B18207" t="s">
        <v>85</v>
      </c>
      <c r="C18207">
        <v>2032</v>
      </c>
      <c r="D18207" t="s">
        <v>13</v>
      </c>
      <c r="E18207" t="s">
        <v>22</v>
      </c>
      <c r="F18207">
        <v>3124.7073031999998</v>
      </c>
    </row>
    <row r="18208" spans="1:6" x14ac:dyDescent="0.35">
      <c r="A18208" t="s">
        <v>55</v>
      </c>
      <c r="B18208" t="s">
        <v>85</v>
      </c>
      <c r="C18208">
        <v>2032</v>
      </c>
      <c r="D18208" t="s">
        <v>13</v>
      </c>
      <c r="E18208" t="s">
        <v>23</v>
      </c>
      <c r="F18208">
        <v>2838.6598441000001</v>
      </c>
    </row>
    <row r="18209" spans="1:6" x14ac:dyDescent="0.35">
      <c r="A18209" t="s">
        <v>55</v>
      </c>
      <c r="B18209" t="s">
        <v>85</v>
      </c>
      <c r="C18209">
        <v>2032</v>
      </c>
      <c r="D18209" t="s">
        <v>13</v>
      </c>
      <c r="E18209" t="s">
        <v>24</v>
      </c>
      <c r="F18209">
        <v>2777.8957870999998</v>
      </c>
    </row>
    <row r="18210" spans="1:6" x14ac:dyDescent="0.35">
      <c r="A18210" t="s">
        <v>55</v>
      </c>
      <c r="B18210" t="s">
        <v>85</v>
      </c>
      <c r="C18210">
        <v>2032</v>
      </c>
      <c r="D18210" t="s">
        <v>13</v>
      </c>
      <c r="E18210" t="s">
        <v>25</v>
      </c>
      <c r="F18210">
        <v>2499.8602744999998</v>
      </c>
    </row>
    <row r="18211" spans="1:6" x14ac:dyDescent="0.35">
      <c r="A18211" t="s">
        <v>55</v>
      </c>
      <c r="B18211" t="s">
        <v>85</v>
      </c>
      <c r="C18211">
        <v>2032</v>
      </c>
      <c r="D18211" t="s">
        <v>13</v>
      </c>
      <c r="E18211" t="s">
        <v>26</v>
      </c>
      <c r="F18211">
        <v>2434.1915358000001</v>
      </c>
    </row>
    <row r="18212" spans="1:6" x14ac:dyDescent="0.35">
      <c r="A18212" t="s">
        <v>55</v>
      </c>
      <c r="B18212" t="s">
        <v>85</v>
      </c>
      <c r="C18212">
        <v>2032</v>
      </c>
      <c r="D18212" t="s">
        <v>13</v>
      </c>
      <c r="E18212" t="s">
        <v>27</v>
      </c>
      <c r="F18212">
        <v>2391.2549619000001</v>
      </c>
    </row>
    <row r="18213" spans="1:6" x14ac:dyDescent="0.35">
      <c r="A18213" t="s">
        <v>55</v>
      </c>
      <c r="B18213" t="s">
        <v>85</v>
      </c>
      <c r="C18213">
        <v>2032</v>
      </c>
      <c r="D18213" t="s">
        <v>13</v>
      </c>
      <c r="E18213" t="s">
        <v>28</v>
      </c>
      <c r="F18213">
        <v>2031.9634798</v>
      </c>
    </row>
    <row r="18214" spans="1:6" x14ac:dyDescent="0.35">
      <c r="A18214" t="s">
        <v>55</v>
      </c>
      <c r="B18214" t="s">
        <v>85</v>
      </c>
      <c r="C18214">
        <v>2032</v>
      </c>
      <c r="D18214" t="s">
        <v>13</v>
      </c>
      <c r="E18214" t="s">
        <v>29</v>
      </c>
      <c r="F18214">
        <v>1692.9017418999999</v>
      </c>
    </row>
    <row r="18215" spans="1:6" x14ac:dyDescent="0.35">
      <c r="A18215" t="s">
        <v>55</v>
      </c>
      <c r="B18215" t="s">
        <v>85</v>
      </c>
      <c r="C18215">
        <v>2032</v>
      </c>
      <c r="D18215" t="s">
        <v>13</v>
      </c>
      <c r="E18215" t="s">
        <v>30</v>
      </c>
      <c r="F18215">
        <v>1185.6456893</v>
      </c>
    </row>
    <row r="18216" spans="1:6" x14ac:dyDescent="0.35">
      <c r="A18216" t="s">
        <v>55</v>
      </c>
      <c r="B18216" t="s">
        <v>85</v>
      </c>
      <c r="C18216">
        <v>2032</v>
      </c>
      <c r="D18216" t="s">
        <v>13</v>
      </c>
      <c r="E18216" t="s">
        <v>31</v>
      </c>
      <c r="F18216">
        <v>740.39854720000005</v>
      </c>
    </row>
    <row r="18217" spans="1:6" x14ac:dyDescent="0.35">
      <c r="A18217" t="s">
        <v>55</v>
      </c>
      <c r="B18217" t="s">
        <v>85</v>
      </c>
      <c r="C18217">
        <v>2032</v>
      </c>
      <c r="D18217" t="s">
        <v>13</v>
      </c>
      <c r="E18217" t="s">
        <v>10</v>
      </c>
      <c r="F18217">
        <v>553.43790494099994</v>
      </c>
    </row>
    <row r="18218" spans="1:6" x14ac:dyDescent="0.35">
      <c r="A18218" t="s">
        <v>55</v>
      </c>
      <c r="B18218" t="s">
        <v>85</v>
      </c>
      <c r="C18218">
        <v>2033</v>
      </c>
      <c r="D18218" t="s">
        <v>12</v>
      </c>
      <c r="E18218" t="s">
        <v>16</v>
      </c>
      <c r="F18218">
        <v>2952.7523105999999</v>
      </c>
    </row>
    <row r="18219" spans="1:6" x14ac:dyDescent="0.35">
      <c r="A18219" t="s">
        <v>55</v>
      </c>
      <c r="B18219" t="s">
        <v>85</v>
      </c>
      <c r="C18219">
        <v>2033</v>
      </c>
      <c r="D18219" t="s">
        <v>12</v>
      </c>
      <c r="E18219" t="s">
        <v>32</v>
      </c>
      <c r="F18219">
        <v>2765.5148915999998</v>
      </c>
    </row>
    <row r="18220" spans="1:6" x14ac:dyDescent="0.35">
      <c r="A18220" t="s">
        <v>55</v>
      </c>
      <c r="B18220" t="s">
        <v>85</v>
      </c>
      <c r="C18220">
        <v>2033</v>
      </c>
      <c r="D18220" t="s">
        <v>12</v>
      </c>
      <c r="E18220" t="s">
        <v>17</v>
      </c>
      <c r="F18220">
        <v>2220.0730005999999</v>
      </c>
    </row>
    <row r="18221" spans="1:6" x14ac:dyDescent="0.35">
      <c r="A18221" t="s">
        <v>55</v>
      </c>
      <c r="B18221" t="s">
        <v>85</v>
      </c>
      <c r="C18221">
        <v>2033</v>
      </c>
      <c r="D18221" t="s">
        <v>12</v>
      </c>
      <c r="E18221" t="s">
        <v>18</v>
      </c>
      <c r="F18221">
        <v>1991.5474429999999</v>
      </c>
    </row>
    <row r="18222" spans="1:6" x14ac:dyDescent="0.35">
      <c r="A18222" t="s">
        <v>55</v>
      </c>
      <c r="B18222" t="s">
        <v>85</v>
      </c>
      <c r="C18222">
        <v>2033</v>
      </c>
      <c r="D18222" t="s">
        <v>12</v>
      </c>
      <c r="E18222" t="s">
        <v>19</v>
      </c>
      <c r="F18222">
        <v>2829.0440933999998</v>
      </c>
    </row>
    <row r="18223" spans="1:6" x14ac:dyDescent="0.35">
      <c r="A18223" t="s">
        <v>55</v>
      </c>
      <c r="B18223" t="s">
        <v>85</v>
      </c>
      <c r="C18223">
        <v>2033</v>
      </c>
      <c r="D18223" t="s">
        <v>12</v>
      </c>
      <c r="E18223" t="s">
        <v>20</v>
      </c>
      <c r="F18223">
        <v>3329.6640034000002</v>
      </c>
    </row>
    <row r="18224" spans="1:6" x14ac:dyDescent="0.35">
      <c r="A18224" t="s">
        <v>55</v>
      </c>
      <c r="B18224" t="s">
        <v>85</v>
      </c>
      <c r="C18224">
        <v>2033</v>
      </c>
      <c r="D18224" t="s">
        <v>12</v>
      </c>
      <c r="E18224" t="s">
        <v>21</v>
      </c>
      <c r="F18224">
        <v>3253.1436868000001</v>
      </c>
    </row>
    <row r="18225" spans="1:6" x14ac:dyDescent="0.35">
      <c r="A18225" t="s">
        <v>55</v>
      </c>
      <c r="B18225" t="s">
        <v>85</v>
      </c>
      <c r="C18225">
        <v>2033</v>
      </c>
      <c r="D18225" t="s">
        <v>12</v>
      </c>
      <c r="E18225" t="s">
        <v>22</v>
      </c>
      <c r="F18225">
        <v>2952.0228305000001</v>
      </c>
    </row>
    <row r="18226" spans="1:6" x14ac:dyDescent="0.35">
      <c r="A18226" t="s">
        <v>55</v>
      </c>
      <c r="B18226" t="s">
        <v>85</v>
      </c>
      <c r="C18226">
        <v>2033</v>
      </c>
      <c r="D18226" t="s">
        <v>12</v>
      </c>
      <c r="E18226" t="s">
        <v>23</v>
      </c>
      <c r="F18226">
        <v>2734.4759442999998</v>
      </c>
    </row>
    <row r="18227" spans="1:6" x14ac:dyDescent="0.35">
      <c r="A18227" t="s">
        <v>55</v>
      </c>
      <c r="B18227" t="s">
        <v>85</v>
      </c>
      <c r="C18227">
        <v>2033</v>
      </c>
      <c r="D18227" t="s">
        <v>12</v>
      </c>
      <c r="E18227" t="s">
        <v>24</v>
      </c>
      <c r="F18227">
        <v>2481.5362737</v>
      </c>
    </row>
    <row r="18228" spans="1:6" x14ac:dyDescent="0.35">
      <c r="A18228" t="s">
        <v>55</v>
      </c>
      <c r="B18228" t="s">
        <v>85</v>
      </c>
      <c r="C18228">
        <v>2033</v>
      </c>
      <c r="D18228" t="s">
        <v>12</v>
      </c>
      <c r="E18228" t="s">
        <v>25</v>
      </c>
      <c r="F18228">
        <v>2266.7049501000001</v>
      </c>
    </row>
    <row r="18229" spans="1:6" x14ac:dyDescent="0.35">
      <c r="A18229" t="s">
        <v>55</v>
      </c>
      <c r="B18229" t="s">
        <v>85</v>
      </c>
      <c r="C18229">
        <v>2033</v>
      </c>
      <c r="D18229" t="s">
        <v>12</v>
      </c>
      <c r="E18229" t="s">
        <v>26</v>
      </c>
      <c r="F18229">
        <v>2113.7562641999998</v>
      </c>
    </row>
    <row r="18230" spans="1:6" x14ac:dyDescent="0.35">
      <c r="A18230" t="s">
        <v>55</v>
      </c>
      <c r="B18230" t="s">
        <v>85</v>
      </c>
      <c r="C18230">
        <v>2033</v>
      </c>
      <c r="D18230" t="s">
        <v>12</v>
      </c>
      <c r="E18230" t="s">
        <v>27</v>
      </c>
      <c r="F18230">
        <v>2268.3102571999998</v>
      </c>
    </row>
    <row r="18231" spans="1:6" x14ac:dyDescent="0.35">
      <c r="A18231" t="s">
        <v>55</v>
      </c>
      <c r="B18231" t="s">
        <v>85</v>
      </c>
      <c r="C18231">
        <v>2033</v>
      </c>
      <c r="D18231" t="s">
        <v>12</v>
      </c>
      <c r="E18231" t="s">
        <v>28</v>
      </c>
      <c r="F18231">
        <v>1926.3931126</v>
      </c>
    </row>
    <row r="18232" spans="1:6" x14ac:dyDescent="0.35">
      <c r="A18232" t="s">
        <v>55</v>
      </c>
      <c r="B18232" t="s">
        <v>85</v>
      </c>
      <c r="C18232">
        <v>2033</v>
      </c>
      <c r="D18232" t="s">
        <v>12</v>
      </c>
      <c r="E18232" t="s">
        <v>29</v>
      </c>
      <c r="F18232">
        <v>1667.8785886000001</v>
      </c>
    </row>
    <row r="18233" spans="1:6" x14ac:dyDescent="0.35">
      <c r="A18233" t="s">
        <v>55</v>
      </c>
      <c r="B18233" t="s">
        <v>85</v>
      </c>
      <c r="C18233">
        <v>2033</v>
      </c>
      <c r="D18233" t="s">
        <v>12</v>
      </c>
      <c r="E18233" t="s">
        <v>30</v>
      </c>
      <c r="F18233">
        <v>1097.5566276</v>
      </c>
    </row>
    <row r="18234" spans="1:6" x14ac:dyDescent="0.35">
      <c r="A18234" t="s">
        <v>55</v>
      </c>
      <c r="B18234" t="s">
        <v>85</v>
      </c>
      <c r="C18234">
        <v>2033</v>
      </c>
      <c r="D18234" t="s">
        <v>12</v>
      </c>
      <c r="E18234" t="s">
        <v>31</v>
      </c>
      <c r="F18234">
        <v>729.8081085</v>
      </c>
    </row>
    <row r="18235" spans="1:6" x14ac:dyDescent="0.35">
      <c r="A18235" t="s">
        <v>55</v>
      </c>
      <c r="B18235" t="s">
        <v>85</v>
      </c>
      <c r="C18235">
        <v>2033</v>
      </c>
      <c r="D18235" t="s">
        <v>12</v>
      </c>
      <c r="E18235" t="s">
        <v>10</v>
      </c>
      <c r="F18235">
        <v>626.19036285200002</v>
      </c>
    </row>
    <row r="18236" spans="1:6" x14ac:dyDescent="0.35">
      <c r="A18236" t="s">
        <v>55</v>
      </c>
      <c r="B18236" t="s">
        <v>85</v>
      </c>
      <c r="C18236">
        <v>2033</v>
      </c>
      <c r="D18236" t="s">
        <v>13</v>
      </c>
      <c r="E18236" t="s">
        <v>16</v>
      </c>
      <c r="F18236">
        <v>3180.6465558</v>
      </c>
    </row>
    <row r="18237" spans="1:6" x14ac:dyDescent="0.35">
      <c r="A18237" t="s">
        <v>55</v>
      </c>
      <c r="B18237" t="s">
        <v>85</v>
      </c>
      <c r="C18237">
        <v>2033</v>
      </c>
      <c r="D18237" t="s">
        <v>13</v>
      </c>
      <c r="E18237" t="s">
        <v>32</v>
      </c>
      <c r="F18237">
        <v>2975.5142557999998</v>
      </c>
    </row>
    <row r="18238" spans="1:6" x14ac:dyDescent="0.35">
      <c r="A18238" t="s">
        <v>55</v>
      </c>
      <c r="B18238" t="s">
        <v>85</v>
      </c>
      <c r="C18238">
        <v>2033</v>
      </c>
      <c r="D18238" t="s">
        <v>13</v>
      </c>
      <c r="E18238" t="s">
        <v>17</v>
      </c>
      <c r="F18238">
        <v>2422.8993574000001</v>
      </c>
    </row>
    <row r="18239" spans="1:6" x14ac:dyDescent="0.35">
      <c r="A18239" t="s">
        <v>55</v>
      </c>
      <c r="B18239" t="s">
        <v>85</v>
      </c>
      <c r="C18239">
        <v>2033</v>
      </c>
      <c r="D18239" t="s">
        <v>13</v>
      </c>
      <c r="E18239" t="s">
        <v>18</v>
      </c>
      <c r="F18239">
        <v>2279.0106836999998</v>
      </c>
    </row>
    <row r="18240" spans="1:6" x14ac:dyDescent="0.35">
      <c r="A18240" t="s">
        <v>55</v>
      </c>
      <c r="B18240" t="s">
        <v>85</v>
      </c>
      <c r="C18240">
        <v>2033</v>
      </c>
      <c r="D18240" t="s">
        <v>13</v>
      </c>
      <c r="E18240" t="s">
        <v>19</v>
      </c>
      <c r="F18240">
        <v>2868.1074616000001</v>
      </c>
    </row>
    <row r="18241" spans="1:6" x14ac:dyDescent="0.35">
      <c r="A18241" t="s">
        <v>55</v>
      </c>
      <c r="B18241" t="s">
        <v>85</v>
      </c>
      <c r="C18241">
        <v>2033</v>
      </c>
      <c r="D18241" t="s">
        <v>13</v>
      </c>
      <c r="E18241" t="s">
        <v>20</v>
      </c>
      <c r="F18241">
        <v>3477.2833979000002</v>
      </c>
    </row>
    <row r="18242" spans="1:6" x14ac:dyDescent="0.35">
      <c r="A18242" t="s">
        <v>55</v>
      </c>
      <c r="B18242" t="s">
        <v>85</v>
      </c>
      <c r="C18242">
        <v>2033</v>
      </c>
      <c r="D18242" t="s">
        <v>13</v>
      </c>
      <c r="E18242" t="s">
        <v>21</v>
      </c>
      <c r="F18242">
        <v>3350.7214554000002</v>
      </c>
    </row>
    <row r="18243" spans="1:6" x14ac:dyDescent="0.35">
      <c r="A18243" t="s">
        <v>55</v>
      </c>
      <c r="B18243" t="s">
        <v>85</v>
      </c>
      <c r="C18243">
        <v>2033</v>
      </c>
      <c r="D18243" t="s">
        <v>13</v>
      </c>
      <c r="E18243" t="s">
        <v>22</v>
      </c>
      <c r="F18243">
        <v>3126.9124907999999</v>
      </c>
    </row>
    <row r="18244" spans="1:6" x14ac:dyDescent="0.35">
      <c r="A18244" t="s">
        <v>55</v>
      </c>
      <c r="B18244" t="s">
        <v>85</v>
      </c>
      <c r="C18244">
        <v>2033</v>
      </c>
      <c r="D18244" t="s">
        <v>13</v>
      </c>
      <c r="E18244" t="s">
        <v>23</v>
      </c>
      <c r="F18244">
        <v>2873.8596640999999</v>
      </c>
    </row>
    <row r="18245" spans="1:6" x14ac:dyDescent="0.35">
      <c r="A18245" t="s">
        <v>55</v>
      </c>
      <c r="B18245" t="s">
        <v>85</v>
      </c>
      <c r="C18245">
        <v>2033</v>
      </c>
      <c r="D18245" t="s">
        <v>13</v>
      </c>
      <c r="E18245" t="s">
        <v>24</v>
      </c>
      <c r="F18245">
        <v>2764.0915808</v>
      </c>
    </row>
    <row r="18246" spans="1:6" x14ac:dyDescent="0.35">
      <c r="A18246" t="s">
        <v>55</v>
      </c>
      <c r="B18246" t="s">
        <v>85</v>
      </c>
      <c r="C18246">
        <v>2033</v>
      </c>
      <c r="D18246" t="s">
        <v>13</v>
      </c>
      <c r="E18246" t="s">
        <v>25</v>
      </c>
      <c r="F18246">
        <v>2605.557636</v>
      </c>
    </row>
    <row r="18247" spans="1:6" x14ac:dyDescent="0.35">
      <c r="A18247" t="s">
        <v>55</v>
      </c>
      <c r="B18247" t="s">
        <v>85</v>
      </c>
      <c r="C18247">
        <v>2033</v>
      </c>
      <c r="D18247" t="s">
        <v>13</v>
      </c>
      <c r="E18247" t="s">
        <v>26</v>
      </c>
      <c r="F18247">
        <v>2367.1576404000002</v>
      </c>
    </row>
    <row r="18248" spans="1:6" x14ac:dyDescent="0.35">
      <c r="A18248" t="s">
        <v>55</v>
      </c>
      <c r="B18248" t="s">
        <v>85</v>
      </c>
      <c r="C18248">
        <v>2033</v>
      </c>
      <c r="D18248" t="s">
        <v>13</v>
      </c>
      <c r="E18248" t="s">
        <v>27</v>
      </c>
      <c r="F18248">
        <v>2387.7946487999998</v>
      </c>
    </row>
    <row r="18249" spans="1:6" x14ac:dyDescent="0.35">
      <c r="A18249" t="s">
        <v>55</v>
      </c>
      <c r="B18249" t="s">
        <v>85</v>
      </c>
      <c r="C18249">
        <v>2033</v>
      </c>
      <c r="D18249" t="s">
        <v>13</v>
      </c>
      <c r="E18249" t="s">
        <v>28</v>
      </c>
      <c r="F18249">
        <v>2004.1653062</v>
      </c>
    </row>
    <row r="18250" spans="1:6" x14ac:dyDescent="0.35">
      <c r="A18250" t="s">
        <v>55</v>
      </c>
      <c r="B18250" t="s">
        <v>85</v>
      </c>
      <c r="C18250">
        <v>2033</v>
      </c>
      <c r="D18250" t="s">
        <v>13</v>
      </c>
      <c r="E18250" t="s">
        <v>29</v>
      </c>
      <c r="F18250">
        <v>1687.8924695999999</v>
      </c>
    </row>
    <row r="18251" spans="1:6" x14ac:dyDescent="0.35">
      <c r="A18251" t="s">
        <v>55</v>
      </c>
      <c r="B18251" t="s">
        <v>85</v>
      </c>
      <c r="C18251">
        <v>2033</v>
      </c>
      <c r="D18251" t="s">
        <v>13</v>
      </c>
      <c r="E18251" t="s">
        <v>30</v>
      </c>
      <c r="F18251">
        <v>1218.1401469</v>
      </c>
    </row>
    <row r="18252" spans="1:6" x14ac:dyDescent="0.35">
      <c r="A18252" t="s">
        <v>55</v>
      </c>
      <c r="B18252" t="s">
        <v>85</v>
      </c>
      <c r="C18252">
        <v>2033</v>
      </c>
      <c r="D18252" t="s">
        <v>13</v>
      </c>
      <c r="E18252" t="s">
        <v>31</v>
      </c>
      <c r="F18252">
        <v>752.22001729999999</v>
      </c>
    </row>
    <row r="18253" spans="1:6" x14ac:dyDescent="0.35">
      <c r="A18253" t="s">
        <v>55</v>
      </c>
      <c r="B18253" t="s">
        <v>85</v>
      </c>
      <c r="C18253">
        <v>2033</v>
      </c>
      <c r="D18253" t="s">
        <v>13</v>
      </c>
      <c r="E18253" t="s">
        <v>10</v>
      </c>
      <c r="F18253">
        <v>565.57654553399993</v>
      </c>
    </row>
    <row r="18254" spans="1:6" x14ac:dyDescent="0.35">
      <c r="A18254" t="s">
        <v>55</v>
      </c>
      <c r="B18254" t="s">
        <v>85</v>
      </c>
      <c r="C18254">
        <v>2034</v>
      </c>
      <c r="D18254" t="s">
        <v>12</v>
      </c>
      <c r="E18254" t="s">
        <v>16</v>
      </c>
      <c r="F18254">
        <v>2944.6659178999998</v>
      </c>
    </row>
    <row r="18255" spans="1:6" x14ac:dyDescent="0.35">
      <c r="A18255" t="s">
        <v>55</v>
      </c>
      <c r="B18255" t="s">
        <v>85</v>
      </c>
      <c r="C18255">
        <v>2034</v>
      </c>
      <c r="D18255" t="s">
        <v>12</v>
      </c>
      <c r="E18255" t="s">
        <v>32</v>
      </c>
      <c r="F18255">
        <v>2741.3656507000001</v>
      </c>
    </row>
    <row r="18256" spans="1:6" x14ac:dyDescent="0.35">
      <c r="A18256" t="s">
        <v>55</v>
      </c>
      <c r="B18256" t="s">
        <v>85</v>
      </c>
      <c r="C18256">
        <v>2034</v>
      </c>
      <c r="D18256" t="s">
        <v>12</v>
      </c>
      <c r="E18256" t="s">
        <v>17</v>
      </c>
      <c r="F18256">
        <v>2225.5759253000001</v>
      </c>
    </row>
    <row r="18257" spans="1:6" x14ac:dyDescent="0.35">
      <c r="A18257" t="s">
        <v>55</v>
      </c>
      <c r="B18257" t="s">
        <v>85</v>
      </c>
      <c r="C18257">
        <v>2034</v>
      </c>
      <c r="D18257" t="s">
        <v>12</v>
      </c>
      <c r="E18257" t="s">
        <v>18</v>
      </c>
      <c r="F18257">
        <v>1948.2779026999999</v>
      </c>
    </row>
    <row r="18258" spans="1:6" x14ac:dyDescent="0.35">
      <c r="A18258" t="s">
        <v>55</v>
      </c>
      <c r="B18258" t="s">
        <v>85</v>
      </c>
      <c r="C18258">
        <v>2034</v>
      </c>
      <c r="D18258" t="s">
        <v>12</v>
      </c>
      <c r="E18258" t="s">
        <v>19</v>
      </c>
      <c r="F18258">
        <v>2799.4680529000002</v>
      </c>
    </row>
    <row r="18259" spans="1:6" x14ac:dyDescent="0.35">
      <c r="A18259" t="s">
        <v>55</v>
      </c>
      <c r="B18259" t="s">
        <v>85</v>
      </c>
      <c r="C18259">
        <v>2034</v>
      </c>
      <c r="D18259" t="s">
        <v>12</v>
      </c>
      <c r="E18259" t="s">
        <v>20</v>
      </c>
      <c r="F18259">
        <v>3348.5995772000001</v>
      </c>
    </row>
    <row r="18260" spans="1:6" x14ac:dyDescent="0.35">
      <c r="A18260" t="s">
        <v>55</v>
      </c>
      <c r="B18260" t="s">
        <v>85</v>
      </c>
      <c r="C18260">
        <v>2034</v>
      </c>
      <c r="D18260" t="s">
        <v>12</v>
      </c>
      <c r="E18260" t="s">
        <v>21</v>
      </c>
      <c r="F18260">
        <v>3232.4790483000002</v>
      </c>
    </row>
    <row r="18261" spans="1:6" x14ac:dyDescent="0.35">
      <c r="A18261" t="s">
        <v>55</v>
      </c>
      <c r="B18261" t="s">
        <v>85</v>
      </c>
      <c r="C18261">
        <v>2034</v>
      </c>
      <c r="D18261" t="s">
        <v>12</v>
      </c>
      <c r="E18261" t="s">
        <v>22</v>
      </c>
      <c r="F18261">
        <v>2953.6253683999998</v>
      </c>
    </row>
    <row r="18262" spans="1:6" x14ac:dyDescent="0.35">
      <c r="A18262" t="s">
        <v>55</v>
      </c>
      <c r="B18262" t="s">
        <v>85</v>
      </c>
      <c r="C18262">
        <v>2034</v>
      </c>
      <c r="D18262" t="s">
        <v>12</v>
      </c>
      <c r="E18262" t="s">
        <v>23</v>
      </c>
      <c r="F18262">
        <v>2750.3614828</v>
      </c>
    </row>
    <row r="18263" spans="1:6" x14ac:dyDescent="0.35">
      <c r="A18263" t="s">
        <v>55</v>
      </c>
      <c r="B18263" t="s">
        <v>85</v>
      </c>
      <c r="C18263">
        <v>2034</v>
      </c>
      <c r="D18263" t="s">
        <v>12</v>
      </c>
      <c r="E18263" t="s">
        <v>24</v>
      </c>
      <c r="F18263">
        <v>2499.6325157000001</v>
      </c>
    </row>
    <row r="18264" spans="1:6" x14ac:dyDescent="0.35">
      <c r="A18264" t="s">
        <v>55</v>
      </c>
      <c r="B18264" t="s">
        <v>85</v>
      </c>
      <c r="C18264">
        <v>2034</v>
      </c>
      <c r="D18264" t="s">
        <v>12</v>
      </c>
      <c r="E18264" t="s">
        <v>25</v>
      </c>
      <c r="F18264">
        <v>2307.6754190000001</v>
      </c>
    </row>
    <row r="18265" spans="1:6" x14ac:dyDescent="0.35">
      <c r="A18265" t="s">
        <v>55</v>
      </c>
      <c r="B18265" t="s">
        <v>85</v>
      </c>
      <c r="C18265">
        <v>2034</v>
      </c>
      <c r="D18265" t="s">
        <v>12</v>
      </c>
      <c r="E18265" t="s">
        <v>26</v>
      </c>
      <c r="F18265">
        <v>2096.0732916000002</v>
      </c>
    </row>
    <row r="18266" spans="1:6" x14ac:dyDescent="0.35">
      <c r="A18266" t="s">
        <v>55</v>
      </c>
      <c r="B18266" t="s">
        <v>85</v>
      </c>
      <c r="C18266">
        <v>2034</v>
      </c>
      <c r="D18266" t="s">
        <v>12</v>
      </c>
      <c r="E18266" t="s">
        <v>27</v>
      </c>
      <c r="F18266">
        <v>2229.6990354999998</v>
      </c>
    </row>
    <row r="18267" spans="1:6" x14ac:dyDescent="0.35">
      <c r="A18267" t="s">
        <v>55</v>
      </c>
      <c r="B18267" t="s">
        <v>85</v>
      </c>
      <c r="C18267">
        <v>2034</v>
      </c>
      <c r="D18267" t="s">
        <v>12</v>
      </c>
      <c r="E18267" t="s">
        <v>28</v>
      </c>
      <c r="F18267">
        <v>1930.2531332000001</v>
      </c>
    </row>
    <row r="18268" spans="1:6" x14ac:dyDescent="0.35">
      <c r="A18268" t="s">
        <v>55</v>
      </c>
      <c r="B18268" t="s">
        <v>85</v>
      </c>
      <c r="C18268">
        <v>2034</v>
      </c>
      <c r="D18268" t="s">
        <v>12</v>
      </c>
      <c r="E18268" t="s">
        <v>29</v>
      </c>
      <c r="F18268">
        <v>1667.5884020000001</v>
      </c>
    </row>
    <row r="18269" spans="1:6" x14ac:dyDescent="0.35">
      <c r="A18269" t="s">
        <v>55</v>
      </c>
      <c r="B18269" t="s">
        <v>85</v>
      </c>
      <c r="C18269">
        <v>2034</v>
      </c>
      <c r="D18269" t="s">
        <v>12</v>
      </c>
      <c r="E18269" t="s">
        <v>30</v>
      </c>
      <c r="F18269">
        <v>1174.8652449000001</v>
      </c>
    </row>
    <row r="18270" spans="1:6" x14ac:dyDescent="0.35">
      <c r="A18270" t="s">
        <v>55</v>
      </c>
      <c r="B18270" t="s">
        <v>85</v>
      </c>
      <c r="C18270">
        <v>2034</v>
      </c>
      <c r="D18270" t="s">
        <v>12</v>
      </c>
      <c r="E18270" t="s">
        <v>31</v>
      </c>
      <c r="F18270">
        <v>721.51753689999998</v>
      </c>
    </row>
    <row r="18271" spans="1:6" x14ac:dyDescent="0.35">
      <c r="A18271" t="s">
        <v>55</v>
      </c>
      <c r="B18271" t="s">
        <v>85</v>
      </c>
      <c r="C18271">
        <v>2034</v>
      </c>
      <c r="D18271" t="s">
        <v>12</v>
      </c>
      <c r="E18271" t="s">
        <v>10</v>
      </c>
      <c r="F18271">
        <v>642.05427457300004</v>
      </c>
    </row>
    <row r="18272" spans="1:6" x14ac:dyDescent="0.35">
      <c r="A18272" t="s">
        <v>55</v>
      </c>
      <c r="B18272" t="s">
        <v>85</v>
      </c>
      <c r="C18272">
        <v>2034</v>
      </c>
      <c r="D18272" t="s">
        <v>13</v>
      </c>
      <c r="E18272" t="s">
        <v>16</v>
      </c>
      <c r="F18272">
        <v>3172.2305643</v>
      </c>
    </row>
    <row r="18273" spans="1:6" x14ac:dyDescent="0.35">
      <c r="A18273" t="s">
        <v>55</v>
      </c>
      <c r="B18273" t="s">
        <v>85</v>
      </c>
      <c r="C18273">
        <v>2034</v>
      </c>
      <c r="D18273" t="s">
        <v>13</v>
      </c>
      <c r="E18273" t="s">
        <v>32</v>
      </c>
      <c r="F18273">
        <v>2949.9717525000001</v>
      </c>
    </row>
    <row r="18274" spans="1:6" x14ac:dyDescent="0.35">
      <c r="A18274" t="s">
        <v>55</v>
      </c>
      <c r="B18274" t="s">
        <v>85</v>
      </c>
      <c r="C18274">
        <v>2034</v>
      </c>
      <c r="D18274" t="s">
        <v>13</v>
      </c>
      <c r="E18274" t="s">
        <v>17</v>
      </c>
      <c r="F18274">
        <v>2419.6649496999999</v>
      </c>
    </row>
    <row r="18275" spans="1:6" x14ac:dyDescent="0.35">
      <c r="A18275" t="s">
        <v>55</v>
      </c>
      <c r="B18275" t="s">
        <v>85</v>
      </c>
      <c r="C18275">
        <v>2034</v>
      </c>
      <c r="D18275" t="s">
        <v>13</v>
      </c>
      <c r="E18275" t="s">
        <v>18</v>
      </c>
      <c r="F18275">
        <v>2238.2355464000002</v>
      </c>
    </row>
    <row r="18276" spans="1:6" x14ac:dyDescent="0.35">
      <c r="A18276" t="s">
        <v>55</v>
      </c>
      <c r="B18276" t="s">
        <v>85</v>
      </c>
      <c r="C18276">
        <v>2034</v>
      </c>
      <c r="D18276" t="s">
        <v>13</v>
      </c>
      <c r="E18276" t="s">
        <v>19</v>
      </c>
      <c r="F18276">
        <v>2844.758523</v>
      </c>
    </row>
    <row r="18277" spans="1:6" x14ac:dyDescent="0.35">
      <c r="A18277" t="s">
        <v>55</v>
      </c>
      <c r="B18277" t="s">
        <v>85</v>
      </c>
      <c r="C18277">
        <v>2034</v>
      </c>
      <c r="D18277" t="s">
        <v>13</v>
      </c>
      <c r="E18277" t="s">
        <v>20</v>
      </c>
      <c r="F18277">
        <v>3503.5564703</v>
      </c>
    </row>
    <row r="18278" spans="1:6" x14ac:dyDescent="0.35">
      <c r="A18278" t="s">
        <v>55</v>
      </c>
      <c r="B18278" t="s">
        <v>85</v>
      </c>
      <c r="C18278">
        <v>2034</v>
      </c>
      <c r="D18278" t="s">
        <v>13</v>
      </c>
      <c r="E18278" t="s">
        <v>21</v>
      </c>
      <c r="F18278">
        <v>3324.2013111000001</v>
      </c>
    </row>
    <row r="18279" spans="1:6" x14ac:dyDescent="0.35">
      <c r="A18279" t="s">
        <v>55</v>
      </c>
      <c r="B18279" t="s">
        <v>85</v>
      </c>
      <c r="C18279">
        <v>2034</v>
      </c>
      <c r="D18279" t="s">
        <v>13</v>
      </c>
      <c r="E18279" t="s">
        <v>22</v>
      </c>
      <c r="F18279">
        <v>3130.1793217999998</v>
      </c>
    </row>
    <row r="18280" spans="1:6" x14ac:dyDescent="0.35">
      <c r="A18280" t="s">
        <v>55</v>
      </c>
      <c r="B18280" t="s">
        <v>85</v>
      </c>
      <c r="C18280">
        <v>2034</v>
      </c>
      <c r="D18280" t="s">
        <v>13</v>
      </c>
      <c r="E18280" t="s">
        <v>23</v>
      </c>
      <c r="F18280">
        <v>2885.0817572999999</v>
      </c>
    </row>
    <row r="18281" spans="1:6" x14ac:dyDescent="0.35">
      <c r="A18281" t="s">
        <v>55</v>
      </c>
      <c r="B18281" t="s">
        <v>85</v>
      </c>
      <c r="C18281">
        <v>2034</v>
      </c>
      <c r="D18281" t="s">
        <v>13</v>
      </c>
      <c r="E18281" t="s">
        <v>24</v>
      </c>
      <c r="F18281">
        <v>2781.6207764000001</v>
      </c>
    </row>
    <row r="18282" spans="1:6" x14ac:dyDescent="0.35">
      <c r="A18282" t="s">
        <v>55</v>
      </c>
      <c r="B18282" t="s">
        <v>85</v>
      </c>
      <c r="C18282">
        <v>2034</v>
      </c>
      <c r="D18282" t="s">
        <v>13</v>
      </c>
      <c r="E18282" t="s">
        <v>25</v>
      </c>
      <c r="F18282">
        <v>2655.8042550999999</v>
      </c>
    </row>
    <row r="18283" spans="1:6" x14ac:dyDescent="0.35">
      <c r="A18283" t="s">
        <v>55</v>
      </c>
      <c r="B18283" t="s">
        <v>85</v>
      </c>
      <c r="C18283">
        <v>2034</v>
      </c>
      <c r="D18283" t="s">
        <v>13</v>
      </c>
      <c r="E18283" t="s">
        <v>26</v>
      </c>
      <c r="F18283">
        <v>2359.1890023999999</v>
      </c>
    </row>
    <row r="18284" spans="1:6" x14ac:dyDescent="0.35">
      <c r="A18284" t="s">
        <v>55</v>
      </c>
      <c r="B18284" t="s">
        <v>85</v>
      </c>
      <c r="C18284">
        <v>2034</v>
      </c>
      <c r="D18284" t="s">
        <v>13</v>
      </c>
      <c r="E18284" t="s">
        <v>27</v>
      </c>
      <c r="F18284">
        <v>2341.0557892000002</v>
      </c>
    </row>
    <row r="18285" spans="1:6" x14ac:dyDescent="0.35">
      <c r="A18285" t="s">
        <v>55</v>
      </c>
      <c r="B18285" t="s">
        <v>85</v>
      </c>
      <c r="C18285">
        <v>2034</v>
      </c>
      <c r="D18285" t="s">
        <v>13</v>
      </c>
      <c r="E18285" t="s">
        <v>28</v>
      </c>
      <c r="F18285">
        <v>1980.3566860999999</v>
      </c>
    </row>
    <row r="18286" spans="1:6" x14ac:dyDescent="0.35">
      <c r="A18286" t="s">
        <v>55</v>
      </c>
      <c r="B18286" t="s">
        <v>85</v>
      </c>
      <c r="C18286">
        <v>2034</v>
      </c>
      <c r="D18286" t="s">
        <v>13</v>
      </c>
      <c r="E18286" t="s">
        <v>29</v>
      </c>
      <c r="F18286">
        <v>1692.6291991000001</v>
      </c>
    </row>
    <row r="18287" spans="1:6" x14ac:dyDescent="0.35">
      <c r="A18287" t="s">
        <v>55</v>
      </c>
      <c r="B18287" t="s">
        <v>85</v>
      </c>
      <c r="C18287">
        <v>2034</v>
      </c>
      <c r="D18287" t="s">
        <v>13</v>
      </c>
      <c r="E18287" t="s">
        <v>30</v>
      </c>
      <c r="F18287">
        <v>1255.8351769000001</v>
      </c>
    </row>
    <row r="18288" spans="1:6" x14ac:dyDescent="0.35">
      <c r="A18288" t="s">
        <v>55</v>
      </c>
      <c r="B18288" t="s">
        <v>85</v>
      </c>
      <c r="C18288">
        <v>2034</v>
      </c>
      <c r="D18288" t="s">
        <v>13</v>
      </c>
      <c r="E18288" t="s">
        <v>31</v>
      </c>
      <c r="F18288">
        <v>760.51788099999999</v>
      </c>
    </row>
    <row r="18289" spans="1:6" x14ac:dyDescent="0.35">
      <c r="A18289" t="s">
        <v>55</v>
      </c>
      <c r="B18289" t="s">
        <v>85</v>
      </c>
      <c r="C18289">
        <v>2034</v>
      </c>
      <c r="D18289" t="s">
        <v>13</v>
      </c>
      <c r="E18289" t="s">
        <v>10</v>
      </c>
      <c r="F18289">
        <v>584.95684209499996</v>
      </c>
    </row>
    <row r="18290" spans="1:6" x14ac:dyDescent="0.35">
      <c r="A18290" t="s">
        <v>55</v>
      </c>
      <c r="B18290" t="s">
        <v>85</v>
      </c>
      <c r="C18290">
        <v>2035</v>
      </c>
      <c r="D18290" t="s">
        <v>12</v>
      </c>
      <c r="E18290" t="s">
        <v>16</v>
      </c>
      <c r="F18290">
        <v>2935.7005029000002</v>
      </c>
    </row>
    <row r="18291" spans="1:6" x14ac:dyDescent="0.35">
      <c r="A18291" t="s">
        <v>55</v>
      </c>
      <c r="B18291" t="s">
        <v>85</v>
      </c>
      <c r="C18291">
        <v>2035</v>
      </c>
      <c r="D18291" t="s">
        <v>12</v>
      </c>
      <c r="E18291" t="s">
        <v>32</v>
      </c>
      <c r="F18291">
        <v>2726.0158714999998</v>
      </c>
    </row>
    <row r="18292" spans="1:6" x14ac:dyDescent="0.35">
      <c r="A18292" t="s">
        <v>55</v>
      </c>
      <c r="B18292" t="s">
        <v>85</v>
      </c>
      <c r="C18292">
        <v>2035</v>
      </c>
      <c r="D18292" t="s">
        <v>12</v>
      </c>
      <c r="E18292" t="s">
        <v>17</v>
      </c>
      <c r="F18292">
        <v>2226.1790897999999</v>
      </c>
    </row>
    <row r="18293" spans="1:6" x14ac:dyDescent="0.35">
      <c r="A18293" t="s">
        <v>55</v>
      </c>
      <c r="B18293" t="s">
        <v>85</v>
      </c>
      <c r="C18293">
        <v>2035</v>
      </c>
      <c r="D18293" t="s">
        <v>12</v>
      </c>
      <c r="E18293" t="s">
        <v>18</v>
      </c>
      <c r="F18293">
        <v>1898.9657465</v>
      </c>
    </row>
    <row r="18294" spans="1:6" x14ac:dyDescent="0.35">
      <c r="A18294" t="s">
        <v>55</v>
      </c>
      <c r="B18294" t="s">
        <v>85</v>
      </c>
      <c r="C18294">
        <v>2035</v>
      </c>
      <c r="D18294" t="s">
        <v>12</v>
      </c>
      <c r="E18294" t="s">
        <v>19</v>
      </c>
      <c r="F18294">
        <v>2772.2871525999999</v>
      </c>
    </row>
    <row r="18295" spans="1:6" x14ac:dyDescent="0.35">
      <c r="A18295" t="s">
        <v>55</v>
      </c>
      <c r="B18295" t="s">
        <v>85</v>
      </c>
      <c r="C18295">
        <v>2035</v>
      </c>
      <c r="D18295" t="s">
        <v>12</v>
      </c>
      <c r="E18295" t="s">
        <v>20</v>
      </c>
      <c r="F18295">
        <v>3358.4946018000001</v>
      </c>
    </row>
    <row r="18296" spans="1:6" x14ac:dyDescent="0.35">
      <c r="A18296" t="s">
        <v>55</v>
      </c>
      <c r="B18296" t="s">
        <v>85</v>
      </c>
      <c r="C18296">
        <v>2035</v>
      </c>
      <c r="D18296" t="s">
        <v>12</v>
      </c>
      <c r="E18296" t="s">
        <v>21</v>
      </c>
      <c r="F18296">
        <v>3216.2192094000002</v>
      </c>
    </row>
    <row r="18297" spans="1:6" x14ac:dyDescent="0.35">
      <c r="A18297" t="s">
        <v>55</v>
      </c>
      <c r="B18297" t="s">
        <v>85</v>
      </c>
      <c r="C18297">
        <v>2035</v>
      </c>
      <c r="D18297" t="s">
        <v>12</v>
      </c>
      <c r="E18297" t="s">
        <v>22</v>
      </c>
      <c r="F18297">
        <v>2952.0751604000002</v>
      </c>
    </row>
    <row r="18298" spans="1:6" x14ac:dyDescent="0.35">
      <c r="A18298" t="s">
        <v>55</v>
      </c>
      <c r="B18298" t="s">
        <v>85</v>
      </c>
      <c r="C18298">
        <v>2035</v>
      </c>
      <c r="D18298" t="s">
        <v>12</v>
      </c>
      <c r="E18298" t="s">
        <v>23</v>
      </c>
      <c r="F18298">
        <v>2769.0231543999998</v>
      </c>
    </row>
    <row r="18299" spans="1:6" x14ac:dyDescent="0.35">
      <c r="A18299" t="s">
        <v>55</v>
      </c>
      <c r="B18299" t="s">
        <v>85</v>
      </c>
      <c r="C18299">
        <v>2035</v>
      </c>
      <c r="D18299" t="s">
        <v>12</v>
      </c>
      <c r="E18299" t="s">
        <v>24</v>
      </c>
      <c r="F18299">
        <v>2510.4632824999999</v>
      </c>
    </row>
    <row r="18300" spans="1:6" x14ac:dyDescent="0.35">
      <c r="A18300" t="s">
        <v>55</v>
      </c>
      <c r="B18300" t="s">
        <v>85</v>
      </c>
      <c r="C18300">
        <v>2035</v>
      </c>
      <c r="D18300" t="s">
        <v>12</v>
      </c>
      <c r="E18300" t="s">
        <v>25</v>
      </c>
      <c r="F18300">
        <v>2361.2989188000001</v>
      </c>
    </row>
    <row r="18301" spans="1:6" x14ac:dyDescent="0.35">
      <c r="A18301" t="s">
        <v>55</v>
      </c>
      <c r="B18301" t="s">
        <v>85</v>
      </c>
      <c r="C18301">
        <v>2035</v>
      </c>
      <c r="D18301" t="s">
        <v>12</v>
      </c>
      <c r="E18301" t="s">
        <v>26</v>
      </c>
      <c r="F18301">
        <v>2085.0232725999999</v>
      </c>
    </row>
    <row r="18302" spans="1:6" x14ac:dyDescent="0.35">
      <c r="A18302" t="s">
        <v>55</v>
      </c>
      <c r="B18302" t="s">
        <v>85</v>
      </c>
      <c r="C18302">
        <v>2035</v>
      </c>
      <c r="D18302" t="s">
        <v>12</v>
      </c>
      <c r="E18302" t="s">
        <v>27</v>
      </c>
      <c r="F18302">
        <v>2196.935414</v>
      </c>
    </row>
    <row r="18303" spans="1:6" x14ac:dyDescent="0.35">
      <c r="A18303" t="s">
        <v>55</v>
      </c>
      <c r="B18303" t="s">
        <v>85</v>
      </c>
      <c r="C18303">
        <v>2035</v>
      </c>
      <c r="D18303" t="s">
        <v>12</v>
      </c>
      <c r="E18303" t="s">
        <v>28</v>
      </c>
      <c r="F18303">
        <v>1926.8810281999999</v>
      </c>
    </row>
    <row r="18304" spans="1:6" x14ac:dyDescent="0.35">
      <c r="A18304" t="s">
        <v>55</v>
      </c>
      <c r="B18304" t="s">
        <v>85</v>
      </c>
      <c r="C18304">
        <v>2035</v>
      </c>
      <c r="D18304" t="s">
        <v>12</v>
      </c>
      <c r="E18304" t="s">
        <v>29</v>
      </c>
      <c r="F18304">
        <v>1674.6010561000001</v>
      </c>
    </row>
    <row r="18305" spans="1:6" x14ac:dyDescent="0.35">
      <c r="A18305" t="s">
        <v>55</v>
      </c>
      <c r="B18305" t="s">
        <v>85</v>
      </c>
      <c r="C18305">
        <v>2035</v>
      </c>
      <c r="D18305" t="s">
        <v>12</v>
      </c>
      <c r="E18305" t="s">
        <v>30</v>
      </c>
      <c r="F18305">
        <v>1204.2107458999999</v>
      </c>
    </row>
    <row r="18306" spans="1:6" x14ac:dyDescent="0.35">
      <c r="A18306" t="s">
        <v>55</v>
      </c>
      <c r="B18306" t="s">
        <v>85</v>
      </c>
      <c r="C18306">
        <v>2035</v>
      </c>
      <c r="D18306" t="s">
        <v>12</v>
      </c>
      <c r="E18306" t="s">
        <v>31</v>
      </c>
      <c r="F18306">
        <v>736.28268739999999</v>
      </c>
    </row>
    <row r="18307" spans="1:6" x14ac:dyDescent="0.35">
      <c r="A18307" t="s">
        <v>55</v>
      </c>
      <c r="B18307" t="s">
        <v>85</v>
      </c>
      <c r="C18307">
        <v>2035</v>
      </c>
      <c r="D18307" t="s">
        <v>12</v>
      </c>
      <c r="E18307" t="s">
        <v>10</v>
      </c>
      <c r="F18307">
        <v>664.82712216900006</v>
      </c>
    </row>
    <row r="18308" spans="1:6" x14ac:dyDescent="0.35">
      <c r="A18308" t="s">
        <v>55</v>
      </c>
      <c r="B18308" t="s">
        <v>85</v>
      </c>
      <c r="C18308">
        <v>2035</v>
      </c>
      <c r="D18308" t="s">
        <v>13</v>
      </c>
      <c r="E18308" t="s">
        <v>16</v>
      </c>
      <c r="F18308">
        <v>3162.8888729</v>
      </c>
    </row>
    <row r="18309" spans="1:6" x14ac:dyDescent="0.35">
      <c r="A18309" t="s">
        <v>55</v>
      </c>
      <c r="B18309" t="s">
        <v>85</v>
      </c>
      <c r="C18309">
        <v>2035</v>
      </c>
      <c r="D18309" t="s">
        <v>13</v>
      </c>
      <c r="E18309" t="s">
        <v>32</v>
      </c>
      <c r="F18309">
        <v>2933.8376542000001</v>
      </c>
    </row>
    <row r="18310" spans="1:6" x14ac:dyDescent="0.35">
      <c r="A18310" t="s">
        <v>55</v>
      </c>
      <c r="B18310" t="s">
        <v>85</v>
      </c>
      <c r="C18310">
        <v>2035</v>
      </c>
      <c r="D18310" t="s">
        <v>13</v>
      </c>
      <c r="E18310" t="s">
        <v>17</v>
      </c>
      <c r="F18310">
        <v>2402.0207037</v>
      </c>
    </row>
    <row r="18311" spans="1:6" x14ac:dyDescent="0.35">
      <c r="A18311" t="s">
        <v>55</v>
      </c>
      <c r="B18311" t="s">
        <v>85</v>
      </c>
      <c r="C18311">
        <v>2035</v>
      </c>
      <c r="D18311" t="s">
        <v>13</v>
      </c>
      <c r="E18311" t="s">
        <v>18</v>
      </c>
      <c r="F18311">
        <v>2216.3394394000002</v>
      </c>
    </row>
    <row r="18312" spans="1:6" x14ac:dyDescent="0.35">
      <c r="A18312" t="s">
        <v>55</v>
      </c>
      <c r="B18312" t="s">
        <v>85</v>
      </c>
      <c r="C18312">
        <v>2035</v>
      </c>
      <c r="D18312" t="s">
        <v>13</v>
      </c>
      <c r="E18312" t="s">
        <v>19</v>
      </c>
      <c r="F18312">
        <v>2800.8871942000001</v>
      </c>
    </row>
    <row r="18313" spans="1:6" x14ac:dyDescent="0.35">
      <c r="A18313" t="s">
        <v>55</v>
      </c>
      <c r="B18313" t="s">
        <v>85</v>
      </c>
      <c r="C18313">
        <v>2035</v>
      </c>
      <c r="D18313" t="s">
        <v>13</v>
      </c>
      <c r="E18313" t="s">
        <v>20</v>
      </c>
      <c r="F18313">
        <v>3527.1345323</v>
      </c>
    </row>
    <row r="18314" spans="1:6" x14ac:dyDescent="0.35">
      <c r="A18314" t="s">
        <v>55</v>
      </c>
      <c r="B18314" t="s">
        <v>85</v>
      </c>
      <c r="C18314">
        <v>2035</v>
      </c>
      <c r="D18314" t="s">
        <v>13</v>
      </c>
      <c r="E18314" t="s">
        <v>21</v>
      </c>
      <c r="F18314">
        <v>3290.9476017000002</v>
      </c>
    </row>
    <row r="18315" spans="1:6" x14ac:dyDescent="0.35">
      <c r="A18315" t="s">
        <v>55</v>
      </c>
      <c r="B18315" t="s">
        <v>85</v>
      </c>
      <c r="C18315">
        <v>2035</v>
      </c>
      <c r="D18315" t="s">
        <v>13</v>
      </c>
      <c r="E18315" t="s">
        <v>22</v>
      </c>
      <c r="F18315">
        <v>3139.4132886000002</v>
      </c>
    </row>
    <row r="18316" spans="1:6" x14ac:dyDescent="0.35">
      <c r="A18316" t="s">
        <v>55</v>
      </c>
      <c r="B18316" t="s">
        <v>85</v>
      </c>
      <c r="C18316">
        <v>2035</v>
      </c>
      <c r="D18316" t="s">
        <v>13</v>
      </c>
      <c r="E18316" t="s">
        <v>23</v>
      </c>
      <c r="F18316">
        <v>2898.1476889999999</v>
      </c>
    </row>
    <row r="18317" spans="1:6" x14ac:dyDescent="0.35">
      <c r="A18317" t="s">
        <v>55</v>
      </c>
      <c r="B18317" t="s">
        <v>85</v>
      </c>
      <c r="C18317">
        <v>2035</v>
      </c>
      <c r="D18317" t="s">
        <v>13</v>
      </c>
      <c r="E18317" t="s">
        <v>24</v>
      </c>
      <c r="F18317">
        <v>2789.9968871999999</v>
      </c>
    </row>
    <row r="18318" spans="1:6" x14ac:dyDescent="0.35">
      <c r="A18318" t="s">
        <v>55</v>
      </c>
      <c r="B18318" t="s">
        <v>85</v>
      </c>
      <c r="C18318">
        <v>2035</v>
      </c>
      <c r="D18318" t="s">
        <v>13</v>
      </c>
      <c r="E18318" t="s">
        <v>25</v>
      </c>
      <c r="F18318">
        <v>2708.3077585999999</v>
      </c>
    </row>
    <row r="18319" spans="1:6" x14ac:dyDescent="0.35">
      <c r="A18319" t="s">
        <v>55</v>
      </c>
      <c r="B18319" t="s">
        <v>85</v>
      </c>
      <c r="C18319">
        <v>2035</v>
      </c>
      <c r="D18319" t="s">
        <v>13</v>
      </c>
      <c r="E18319" t="s">
        <v>26</v>
      </c>
      <c r="F18319">
        <v>2354.9597902</v>
      </c>
    </row>
    <row r="18320" spans="1:6" x14ac:dyDescent="0.35">
      <c r="A18320" t="s">
        <v>55</v>
      </c>
      <c r="B18320" t="s">
        <v>85</v>
      </c>
      <c r="C18320">
        <v>2035</v>
      </c>
      <c r="D18320" t="s">
        <v>13</v>
      </c>
      <c r="E18320" t="s">
        <v>27</v>
      </c>
      <c r="F18320">
        <v>2316.7138688999999</v>
      </c>
    </row>
    <row r="18321" spans="1:6" x14ac:dyDescent="0.35">
      <c r="A18321" t="s">
        <v>55</v>
      </c>
      <c r="B18321" t="s">
        <v>85</v>
      </c>
      <c r="C18321">
        <v>2035</v>
      </c>
      <c r="D18321" t="s">
        <v>13</v>
      </c>
      <c r="E18321" t="s">
        <v>28</v>
      </c>
      <c r="F18321">
        <v>1967.7903627999999</v>
      </c>
    </row>
    <row r="18322" spans="1:6" x14ac:dyDescent="0.35">
      <c r="A18322" t="s">
        <v>55</v>
      </c>
      <c r="B18322" t="s">
        <v>85</v>
      </c>
      <c r="C18322">
        <v>2035</v>
      </c>
      <c r="D18322" t="s">
        <v>13</v>
      </c>
      <c r="E18322" t="s">
        <v>29</v>
      </c>
      <c r="F18322">
        <v>1690.8428730999999</v>
      </c>
    </row>
    <row r="18323" spans="1:6" x14ac:dyDescent="0.35">
      <c r="A18323" t="s">
        <v>55</v>
      </c>
      <c r="B18323" t="s">
        <v>85</v>
      </c>
      <c r="C18323">
        <v>2035</v>
      </c>
      <c r="D18323" t="s">
        <v>13</v>
      </c>
      <c r="E18323" t="s">
        <v>30</v>
      </c>
      <c r="F18323">
        <v>1265.0632742</v>
      </c>
    </row>
    <row r="18324" spans="1:6" x14ac:dyDescent="0.35">
      <c r="A18324" t="s">
        <v>55</v>
      </c>
      <c r="B18324" t="s">
        <v>85</v>
      </c>
      <c r="C18324">
        <v>2035</v>
      </c>
      <c r="D18324" t="s">
        <v>13</v>
      </c>
      <c r="E18324" t="s">
        <v>31</v>
      </c>
      <c r="F18324">
        <v>779.26232200000004</v>
      </c>
    </row>
    <row r="18325" spans="1:6" x14ac:dyDescent="0.35">
      <c r="A18325" t="s">
        <v>55</v>
      </c>
      <c r="B18325" t="s">
        <v>85</v>
      </c>
      <c r="C18325">
        <v>2035</v>
      </c>
      <c r="D18325" t="s">
        <v>13</v>
      </c>
      <c r="E18325" t="s">
        <v>10</v>
      </c>
      <c r="F18325">
        <v>601.53604267200001</v>
      </c>
    </row>
    <row r="18326" spans="1:6" x14ac:dyDescent="0.35">
      <c r="A18326" t="s">
        <v>55</v>
      </c>
      <c r="B18326" t="s">
        <v>85</v>
      </c>
      <c r="C18326">
        <v>2036</v>
      </c>
      <c r="D18326" t="s">
        <v>12</v>
      </c>
      <c r="E18326" t="s">
        <v>16</v>
      </c>
      <c r="F18326">
        <v>2925.0955190999998</v>
      </c>
    </row>
    <row r="18327" spans="1:6" x14ac:dyDescent="0.35">
      <c r="A18327" t="s">
        <v>55</v>
      </c>
      <c r="B18327" t="s">
        <v>85</v>
      </c>
      <c r="C18327">
        <v>2036</v>
      </c>
      <c r="D18327" t="s">
        <v>12</v>
      </c>
      <c r="E18327" t="s">
        <v>32</v>
      </c>
      <c r="F18327">
        <v>2712.7636969999999</v>
      </c>
    </row>
    <row r="18328" spans="1:6" x14ac:dyDescent="0.35">
      <c r="A18328" t="s">
        <v>55</v>
      </c>
      <c r="B18328" t="s">
        <v>85</v>
      </c>
      <c r="C18328">
        <v>2036</v>
      </c>
      <c r="D18328" t="s">
        <v>12</v>
      </c>
      <c r="E18328" t="s">
        <v>17</v>
      </c>
      <c r="F18328">
        <v>2224.7758601999999</v>
      </c>
    </row>
    <row r="18329" spans="1:6" x14ac:dyDescent="0.35">
      <c r="A18329" t="s">
        <v>55</v>
      </c>
      <c r="B18329" t="s">
        <v>85</v>
      </c>
      <c r="C18329">
        <v>2036</v>
      </c>
      <c r="D18329" t="s">
        <v>12</v>
      </c>
      <c r="E18329" t="s">
        <v>18</v>
      </c>
      <c r="F18329">
        <v>1856.5200139000001</v>
      </c>
    </row>
    <row r="18330" spans="1:6" x14ac:dyDescent="0.35">
      <c r="A18330" t="s">
        <v>55</v>
      </c>
      <c r="B18330" t="s">
        <v>85</v>
      </c>
      <c r="C18330">
        <v>2036</v>
      </c>
      <c r="D18330" t="s">
        <v>12</v>
      </c>
      <c r="E18330" t="s">
        <v>19</v>
      </c>
      <c r="F18330">
        <v>2746.2493279</v>
      </c>
    </row>
    <row r="18331" spans="1:6" x14ac:dyDescent="0.35">
      <c r="A18331" t="s">
        <v>55</v>
      </c>
      <c r="B18331" t="s">
        <v>85</v>
      </c>
      <c r="C18331">
        <v>2036</v>
      </c>
      <c r="D18331" t="s">
        <v>12</v>
      </c>
      <c r="E18331" t="s">
        <v>20</v>
      </c>
      <c r="F18331">
        <v>3353.7914062</v>
      </c>
    </row>
    <row r="18332" spans="1:6" x14ac:dyDescent="0.35">
      <c r="A18332" t="s">
        <v>55</v>
      </c>
      <c r="B18332" t="s">
        <v>85</v>
      </c>
      <c r="C18332">
        <v>2036</v>
      </c>
      <c r="D18332" t="s">
        <v>12</v>
      </c>
      <c r="E18332" t="s">
        <v>21</v>
      </c>
      <c r="F18332">
        <v>3214.4780099</v>
      </c>
    </row>
    <row r="18333" spans="1:6" x14ac:dyDescent="0.35">
      <c r="A18333" t="s">
        <v>55</v>
      </c>
      <c r="B18333" t="s">
        <v>85</v>
      </c>
      <c r="C18333">
        <v>2036</v>
      </c>
      <c r="D18333" t="s">
        <v>12</v>
      </c>
      <c r="E18333" t="s">
        <v>22</v>
      </c>
      <c r="F18333">
        <v>2945.8752472000001</v>
      </c>
    </row>
    <row r="18334" spans="1:6" x14ac:dyDescent="0.35">
      <c r="A18334" t="s">
        <v>55</v>
      </c>
      <c r="B18334" t="s">
        <v>85</v>
      </c>
      <c r="C18334">
        <v>2036</v>
      </c>
      <c r="D18334" t="s">
        <v>12</v>
      </c>
      <c r="E18334" t="s">
        <v>23</v>
      </c>
      <c r="F18334">
        <v>2780.6061527000002</v>
      </c>
    </row>
    <row r="18335" spans="1:6" x14ac:dyDescent="0.35">
      <c r="A18335" t="s">
        <v>55</v>
      </c>
      <c r="B18335" t="s">
        <v>85</v>
      </c>
      <c r="C18335">
        <v>2036</v>
      </c>
      <c r="D18335" t="s">
        <v>12</v>
      </c>
      <c r="E18335" t="s">
        <v>24</v>
      </c>
      <c r="F18335">
        <v>2508.8728265999998</v>
      </c>
    </row>
    <row r="18336" spans="1:6" x14ac:dyDescent="0.35">
      <c r="A18336" t="s">
        <v>55</v>
      </c>
      <c r="B18336" t="s">
        <v>85</v>
      </c>
      <c r="C18336">
        <v>2036</v>
      </c>
      <c r="D18336" t="s">
        <v>12</v>
      </c>
      <c r="E18336" t="s">
        <v>25</v>
      </c>
      <c r="F18336">
        <v>2400.2024351999999</v>
      </c>
    </row>
    <row r="18337" spans="1:6" x14ac:dyDescent="0.35">
      <c r="A18337" t="s">
        <v>55</v>
      </c>
      <c r="B18337" t="s">
        <v>85</v>
      </c>
      <c r="C18337">
        <v>2036</v>
      </c>
      <c r="D18337" t="s">
        <v>12</v>
      </c>
      <c r="E18337" t="s">
        <v>26</v>
      </c>
      <c r="F18337">
        <v>2124.2381402000001</v>
      </c>
    </row>
    <row r="18338" spans="1:6" x14ac:dyDescent="0.35">
      <c r="A18338" t="s">
        <v>55</v>
      </c>
      <c r="B18338" t="s">
        <v>85</v>
      </c>
      <c r="C18338">
        <v>2036</v>
      </c>
      <c r="D18338" t="s">
        <v>12</v>
      </c>
      <c r="E18338" t="s">
        <v>27</v>
      </c>
      <c r="F18338">
        <v>2112.8697593000002</v>
      </c>
    </row>
    <row r="18339" spans="1:6" x14ac:dyDescent="0.35">
      <c r="A18339" t="s">
        <v>55</v>
      </c>
      <c r="B18339" t="s">
        <v>85</v>
      </c>
      <c r="C18339">
        <v>2036</v>
      </c>
      <c r="D18339" t="s">
        <v>12</v>
      </c>
      <c r="E18339" t="s">
        <v>28</v>
      </c>
      <c r="F18339">
        <v>1939.2668103000001</v>
      </c>
    </row>
    <row r="18340" spans="1:6" x14ac:dyDescent="0.35">
      <c r="A18340" t="s">
        <v>55</v>
      </c>
      <c r="B18340" t="s">
        <v>85</v>
      </c>
      <c r="C18340">
        <v>2036</v>
      </c>
      <c r="D18340" t="s">
        <v>12</v>
      </c>
      <c r="E18340" t="s">
        <v>29</v>
      </c>
      <c r="F18340">
        <v>1647.3596700000001</v>
      </c>
    </row>
    <row r="18341" spans="1:6" x14ac:dyDescent="0.35">
      <c r="A18341" t="s">
        <v>55</v>
      </c>
      <c r="B18341" t="s">
        <v>85</v>
      </c>
      <c r="C18341">
        <v>2036</v>
      </c>
      <c r="D18341" t="s">
        <v>12</v>
      </c>
      <c r="E18341" t="s">
        <v>30</v>
      </c>
      <c r="F18341">
        <v>1264.3641441</v>
      </c>
    </row>
    <row r="18342" spans="1:6" x14ac:dyDescent="0.35">
      <c r="A18342" t="s">
        <v>55</v>
      </c>
      <c r="B18342" t="s">
        <v>85</v>
      </c>
      <c r="C18342">
        <v>2036</v>
      </c>
      <c r="D18342" t="s">
        <v>12</v>
      </c>
      <c r="E18342" t="s">
        <v>31</v>
      </c>
      <c r="F18342">
        <v>768.61087710000004</v>
      </c>
    </row>
    <row r="18343" spans="1:6" x14ac:dyDescent="0.35">
      <c r="A18343" t="s">
        <v>55</v>
      </c>
      <c r="B18343" t="s">
        <v>85</v>
      </c>
      <c r="C18343">
        <v>2036</v>
      </c>
      <c r="D18343" t="s">
        <v>12</v>
      </c>
      <c r="E18343" t="s">
        <v>10</v>
      </c>
      <c r="F18343">
        <v>684.81458433900002</v>
      </c>
    </row>
    <row r="18344" spans="1:6" x14ac:dyDescent="0.35">
      <c r="A18344" t="s">
        <v>55</v>
      </c>
      <c r="B18344" t="s">
        <v>85</v>
      </c>
      <c r="C18344">
        <v>2036</v>
      </c>
      <c r="D18344" t="s">
        <v>13</v>
      </c>
      <c r="E18344" t="s">
        <v>16</v>
      </c>
      <c r="F18344">
        <v>3151.7388120999999</v>
      </c>
    </row>
    <row r="18345" spans="1:6" x14ac:dyDescent="0.35">
      <c r="A18345" t="s">
        <v>55</v>
      </c>
      <c r="B18345" t="s">
        <v>85</v>
      </c>
      <c r="C18345">
        <v>2036</v>
      </c>
      <c r="D18345" t="s">
        <v>13</v>
      </c>
      <c r="E18345" t="s">
        <v>32</v>
      </c>
      <c r="F18345">
        <v>2920.0229171000001</v>
      </c>
    </row>
    <row r="18346" spans="1:6" x14ac:dyDescent="0.35">
      <c r="A18346" t="s">
        <v>55</v>
      </c>
      <c r="B18346" t="s">
        <v>85</v>
      </c>
      <c r="C18346">
        <v>2036</v>
      </c>
      <c r="D18346" t="s">
        <v>13</v>
      </c>
      <c r="E18346" t="s">
        <v>17</v>
      </c>
      <c r="F18346">
        <v>2407.9274237999998</v>
      </c>
    </row>
    <row r="18347" spans="1:6" x14ac:dyDescent="0.35">
      <c r="A18347" t="s">
        <v>55</v>
      </c>
      <c r="B18347" t="s">
        <v>85</v>
      </c>
      <c r="C18347">
        <v>2036</v>
      </c>
      <c r="D18347" t="s">
        <v>13</v>
      </c>
      <c r="E18347" t="s">
        <v>18</v>
      </c>
      <c r="F18347">
        <v>2172.8481102999999</v>
      </c>
    </row>
    <row r="18348" spans="1:6" x14ac:dyDescent="0.35">
      <c r="A18348" t="s">
        <v>55</v>
      </c>
      <c r="B18348" t="s">
        <v>85</v>
      </c>
      <c r="C18348">
        <v>2036</v>
      </c>
      <c r="D18348" t="s">
        <v>13</v>
      </c>
      <c r="E18348" t="s">
        <v>19</v>
      </c>
      <c r="F18348">
        <v>2763.1479411999999</v>
      </c>
    </row>
    <row r="18349" spans="1:6" x14ac:dyDescent="0.35">
      <c r="A18349" t="s">
        <v>55</v>
      </c>
      <c r="B18349" t="s">
        <v>85</v>
      </c>
      <c r="C18349">
        <v>2036</v>
      </c>
      <c r="D18349" t="s">
        <v>13</v>
      </c>
      <c r="E18349" t="s">
        <v>20</v>
      </c>
      <c r="F18349">
        <v>3535.1294157000002</v>
      </c>
    </row>
    <row r="18350" spans="1:6" x14ac:dyDescent="0.35">
      <c r="A18350" t="s">
        <v>55</v>
      </c>
      <c r="B18350" t="s">
        <v>85</v>
      </c>
      <c r="C18350">
        <v>2036</v>
      </c>
      <c r="D18350" t="s">
        <v>13</v>
      </c>
      <c r="E18350" t="s">
        <v>21</v>
      </c>
      <c r="F18350">
        <v>3276.2732074999999</v>
      </c>
    </row>
    <row r="18351" spans="1:6" x14ac:dyDescent="0.35">
      <c r="A18351" t="s">
        <v>55</v>
      </c>
      <c r="B18351" t="s">
        <v>85</v>
      </c>
      <c r="C18351">
        <v>2036</v>
      </c>
      <c r="D18351" t="s">
        <v>13</v>
      </c>
      <c r="E18351" t="s">
        <v>22</v>
      </c>
      <c r="F18351">
        <v>3132.0738356000002</v>
      </c>
    </row>
    <row r="18352" spans="1:6" x14ac:dyDescent="0.35">
      <c r="A18352" t="s">
        <v>55</v>
      </c>
      <c r="B18352" t="s">
        <v>85</v>
      </c>
      <c r="C18352">
        <v>2036</v>
      </c>
      <c r="D18352" t="s">
        <v>13</v>
      </c>
      <c r="E18352" t="s">
        <v>23</v>
      </c>
      <c r="F18352">
        <v>2917.4181093000002</v>
      </c>
    </row>
    <row r="18353" spans="1:6" x14ac:dyDescent="0.35">
      <c r="A18353" t="s">
        <v>55</v>
      </c>
      <c r="B18353" t="s">
        <v>85</v>
      </c>
      <c r="C18353">
        <v>2036</v>
      </c>
      <c r="D18353" t="s">
        <v>13</v>
      </c>
      <c r="E18353" t="s">
        <v>24</v>
      </c>
      <c r="F18353">
        <v>2784.5552993000001</v>
      </c>
    </row>
    <row r="18354" spans="1:6" x14ac:dyDescent="0.35">
      <c r="A18354" t="s">
        <v>55</v>
      </c>
      <c r="B18354" t="s">
        <v>85</v>
      </c>
      <c r="C18354">
        <v>2036</v>
      </c>
      <c r="D18354" t="s">
        <v>13</v>
      </c>
      <c r="E18354" t="s">
        <v>25</v>
      </c>
      <c r="F18354">
        <v>2752.0071327999999</v>
      </c>
    </row>
    <row r="18355" spans="1:6" x14ac:dyDescent="0.35">
      <c r="A18355" t="s">
        <v>55</v>
      </c>
      <c r="B18355" t="s">
        <v>85</v>
      </c>
      <c r="C18355">
        <v>2036</v>
      </c>
      <c r="D18355" t="s">
        <v>13</v>
      </c>
      <c r="E18355" t="s">
        <v>26</v>
      </c>
      <c r="F18355">
        <v>2389.2041625000002</v>
      </c>
    </row>
    <row r="18356" spans="1:6" x14ac:dyDescent="0.35">
      <c r="A18356" t="s">
        <v>55</v>
      </c>
      <c r="B18356" t="s">
        <v>85</v>
      </c>
      <c r="C18356">
        <v>2036</v>
      </c>
      <c r="D18356" t="s">
        <v>13</v>
      </c>
      <c r="E18356" t="s">
        <v>27</v>
      </c>
      <c r="F18356">
        <v>2248.5051886000001</v>
      </c>
    </row>
    <row r="18357" spans="1:6" x14ac:dyDescent="0.35">
      <c r="A18357" t="s">
        <v>55</v>
      </c>
      <c r="B18357" t="s">
        <v>85</v>
      </c>
      <c r="C18357">
        <v>2036</v>
      </c>
      <c r="D18357" t="s">
        <v>13</v>
      </c>
      <c r="E18357" t="s">
        <v>28</v>
      </c>
      <c r="F18357">
        <v>2005.5320171999999</v>
      </c>
    </row>
    <row r="18358" spans="1:6" x14ac:dyDescent="0.35">
      <c r="A18358" t="s">
        <v>55</v>
      </c>
      <c r="B18358" t="s">
        <v>85</v>
      </c>
      <c r="C18358">
        <v>2036</v>
      </c>
      <c r="D18358" t="s">
        <v>13</v>
      </c>
      <c r="E18358" t="s">
        <v>29</v>
      </c>
      <c r="F18358">
        <v>1670.8175867</v>
      </c>
    </row>
    <row r="18359" spans="1:6" x14ac:dyDescent="0.35">
      <c r="A18359" t="s">
        <v>55</v>
      </c>
      <c r="B18359" t="s">
        <v>85</v>
      </c>
      <c r="C18359">
        <v>2036</v>
      </c>
      <c r="D18359" t="s">
        <v>13</v>
      </c>
      <c r="E18359" t="s">
        <v>30</v>
      </c>
      <c r="F18359">
        <v>1267.8024496999999</v>
      </c>
    </row>
    <row r="18360" spans="1:6" x14ac:dyDescent="0.35">
      <c r="A18360" t="s">
        <v>55</v>
      </c>
      <c r="B18360" t="s">
        <v>85</v>
      </c>
      <c r="C18360">
        <v>2036</v>
      </c>
      <c r="D18360" t="s">
        <v>13</v>
      </c>
      <c r="E18360" t="s">
        <v>31</v>
      </c>
      <c r="F18360">
        <v>795.84962280000002</v>
      </c>
    </row>
    <row r="18361" spans="1:6" x14ac:dyDescent="0.35">
      <c r="A18361" t="s">
        <v>55</v>
      </c>
      <c r="B18361" t="s">
        <v>85</v>
      </c>
      <c r="C18361">
        <v>2036</v>
      </c>
      <c r="D18361" t="s">
        <v>13</v>
      </c>
      <c r="E18361" t="s">
        <v>10</v>
      </c>
      <c r="F18361">
        <v>616.62097233999998</v>
      </c>
    </row>
    <row r="18362" spans="1:6" x14ac:dyDescent="0.35">
      <c r="A18362" t="s">
        <v>55</v>
      </c>
      <c r="B18362" t="s">
        <v>85</v>
      </c>
      <c r="C18362">
        <v>2037</v>
      </c>
      <c r="D18362" t="s">
        <v>12</v>
      </c>
      <c r="E18362" t="s">
        <v>16</v>
      </c>
      <c r="F18362">
        <v>2912.9873026999999</v>
      </c>
    </row>
    <row r="18363" spans="1:6" x14ac:dyDescent="0.35">
      <c r="A18363" t="s">
        <v>55</v>
      </c>
      <c r="B18363" t="s">
        <v>85</v>
      </c>
      <c r="C18363">
        <v>2037</v>
      </c>
      <c r="D18363" t="s">
        <v>12</v>
      </c>
      <c r="E18363" t="s">
        <v>32</v>
      </c>
      <c r="F18363">
        <v>2700.9220226000002</v>
      </c>
    </row>
    <row r="18364" spans="1:6" x14ac:dyDescent="0.35">
      <c r="A18364" t="s">
        <v>55</v>
      </c>
      <c r="B18364" t="s">
        <v>85</v>
      </c>
      <c r="C18364">
        <v>2037</v>
      </c>
      <c r="D18364" t="s">
        <v>12</v>
      </c>
      <c r="E18364" t="s">
        <v>17</v>
      </c>
      <c r="F18364">
        <v>2193.7965015</v>
      </c>
    </row>
    <row r="18365" spans="1:6" x14ac:dyDescent="0.35">
      <c r="A18365" t="s">
        <v>55</v>
      </c>
      <c r="B18365" t="s">
        <v>85</v>
      </c>
      <c r="C18365">
        <v>2037</v>
      </c>
      <c r="D18365" t="s">
        <v>12</v>
      </c>
      <c r="E18365" t="s">
        <v>18</v>
      </c>
      <c r="F18365">
        <v>1857.2316831000001</v>
      </c>
    </row>
    <row r="18366" spans="1:6" x14ac:dyDescent="0.35">
      <c r="A18366" t="s">
        <v>55</v>
      </c>
      <c r="B18366" t="s">
        <v>85</v>
      </c>
      <c r="C18366">
        <v>2037</v>
      </c>
      <c r="D18366" t="s">
        <v>12</v>
      </c>
      <c r="E18366" t="s">
        <v>19</v>
      </c>
      <c r="F18366">
        <v>2712.1724330000002</v>
      </c>
    </row>
    <row r="18367" spans="1:6" x14ac:dyDescent="0.35">
      <c r="A18367" t="s">
        <v>55</v>
      </c>
      <c r="B18367" t="s">
        <v>85</v>
      </c>
      <c r="C18367">
        <v>2037</v>
      </c>
      <c r="D18367" t="s">
        <v>12</v>
      </c>
      <c r="E18367" t="s">
        <v>20</v>
      </c>
      <c r="F18367">
        <v>3340.3514719999998</v>
      </c>
    </row>
    <row r="18368" spans="1:6" x14ac:dyDescent="0.35">
      <c r="A18368" t="s">
        <v>55</v>
      </c>
      <c r="B18368" t="s">
        <v>85</v>
      </c>
      <c r="C18368">
        <v>2037</v>
      </c>
      <c r="D18368" t="s">
        <v>12</v>
      </c>
      <c r="E18368" t="s">
        <v>21</v>
      </c>
      <c r="F18368">
        <v>3228.7566941</v>
      </c>
    </row>
    <row r="18369" spans="1:6" x14ac:dyDescent="0.35">
      <c r="A18369" t="s">
        <v>55</v>
      </c>
      <c r="B18369" t="s">
        <v>85</v>
      </c>
      <c r="C18369">
        <v>2037</v>
      </c>
      <c r="D18369" t="s">
        <v>12</v>
      </c>
      <c r="E18369" t="s">
        <v>22</v>
      </c>
      <c r="F18369">
        <v>2922.8265296999998</v>
      </c>
    </row>
    <row r="18370" spans="1:6" x14ac:dyDescent="0.35">
      <c r="A18370" t="s">
        <v>55</v>
      </c>
      <c r="B18370" t="s">
        <v>85</v>
      </c>
      <c r="C18370">
        <v>2037</v>
      </c>
      <c r="D18370" t="s">
        <v>12</v>
      </c>
      <c r="E18370" t="s">
        <v>23</v>
      </c>
      <c r="F18370">
        <v>2784.9073681999998</v>
      </c>
    </row>
    <row r="18371" spans="1:6" x14ac:dyDescent="0.35">
      <c r="A18371" t="s">
        <v>55</v>
      </c>
      <c r="B18371" t="s">
        <v>85</v>
      </c>
      <c r="C18371">
        <v>2037</v>
      </c>
      <c r="D18371" t="s">
        <v>12</v>
      </c>
      <c r="E18371" t="s">
        <v>24</v>
      </c>
      <c r="F18371">
        <v>2528.5888086999998</v>
      </c>
    </row>
    <row r="18372" spans="1:6" x14ac:dyDescent="0.35">
      <c r="A18372" t="s">
        <v>55</v>
      </c>
      <c r="B18372" t="s">
        <v>85</v>
      </c>
      <c r="C18372">
        <v>2037</v>
      </c>
      <c r="D18372" t="s">
        <v>12</v>
      </c>
      <c r="E18372" t="s">
        <v>25</v>
      </c>
      <c r="F18372">
        <v>2407.5006804</v>
      </c>
    </row>
    <row r="18373" spans="1:6" x14ac:dyDescent="0.35">
      <c r="A18373" t="s">
        <v>55</v>
      </c>
      <c r="B18373" t="s">
        <v>85</v>
      </c>
      <c r="C18373">
        <v>2037</v>
      </c>
      <c r="D18373" t="s">
        <v>12</v>
      </c>
      <c r="E18373" t="s">
        <v>26</v>
      </c>
      <c r="F18373">
        <v>2171.3480958999999</v>
      </c>
    </row>
    <row r="18374" spans="1:6" x14ac:dyDescent="0.35">
      <c r="A18374" t="s">
        <v>55</v>
      </c>
      <c r="B18374" t="s">
        <v>85</v>
      </c>
      <c r="C18374">
        <v>2037</v>
      </c>
      <c r="D18374" t="s">
        <v>12</v>
      </c>
      <c r="E18374" t="s">
        <v>27</v>
      </c>
      <c r="F18374">
        <v>2044.4042787000001</v>
      </c>
    </row>
    <row r="18375" spans="1:6" x14ac:dyDescent="0.35">
      <c r="A18375" t="s">
        <v>55</v>
      </c>
      <c r="B18375" t="s">
        <v>85</v>
      </c>
      <c r="C18375">
        <v>2037</v>
      </c>
      <c r="D18375" t="s">
        <v>12</v>
      </c>
      <c r="E18375" t="s">
        <v>28</v>
      </c>
      <c r="F18375">
        <v>1973.4775397000001</v>
      </c>
    </row>
    <row r="18376" spans="1:6" x14ac:dyDescent="0.35">
      <c r="A18376" t="s">
        <v>55</v>
      </c>
      <c r="B18376" t="s">
        <v>85</v>
      </c>
      <c r="C18376">
        <v>2037</v>
      </c>
      <c r="D18376" t="s">
        <v>12</v>
      </c>
      <c r="E18376" t="s">
        <v>29</v>
      </c>
      <c r="F18376">
        <v>1624.5047511</v>
      </c>
    </row>
    <row r="18377" spans="1:6" x14ac:dyDescent="0.35">
      <c r="A18377" t="s">
        <v>55</v>
      </c>
      <c r="B18377" t="s">
        <v>85</v>
      </c>
      <c r="C18377">
        <v>2037</v>
      </c>
      <c r="D18377" t="s">
        <v>12</v>
      </c>
      <c r="E18377" t="s">
        <v>30</v>
      </c>
      <c r="F18377">
        <v>1300.4956814</v>
      </c>
    </row>
    <row r="18378" spans="1:6" x14ac:dyDescent="0.35">
      <c r="A18378" t="s">
        <v>55</v>
      </c>
      <c r="B18378" t="s">
        <v>85</v>
      </c>
      <c r="C18378">
        <v>2037</v>
      </c>
      <c r="D18378" t="s">
        <v>12</v>
      </c>
      <c r="E18378" t="s">
        <v>31</v>
      </c>
      <c r="F18378">
        <v>793.23484440000004</v>
      </c>
    </row>
    <row r="18379" spans="1:6" x14ac:dyDescent="0.35">
      <c r="A18379" t="s">
        <v>55</v>
      </c>
      <c r="B18379" t="s">
        <v>85</v>
      </c>
      <c r="C18379">
        <v>2037</v>
      </c>
      <c r="D18379" t="s">
        <v>12</v>
      </c>
      <c r="E18379" t="s">
        <v>10</v>
      </c>
      <c r="F18379">
        <v>701.54039585400005</v>
      </c>
    </row>
    <row r="18380" spans="1:6" x14ac:dyDescent="0.35">
      <c r="A18380" t="s">
        <v>55</v>
      </c>
      <c r="B18380" t="s">
        <v>85</v>
      </c>
      <c r="C18380">
        <v>2037</v>
      </c>
      <c r="D18380" t="s">
        <v>13</v>
      </c>
      <c r="E18380" t="s">
        <v>16</v>
      </c>
      <c r="F18380">
        <v>3138.9490684000002</v>
      </c>
    </row>
    <row r="18381" spans="1:6" x14ac:dyDescent="0.35">
      <c r="A18381" t="s">
        <v>55</v>
      </c>
      <c r="B18381" t="s">
        <v>85</v>
      </c>
      <c r="C18381">
        <v>2037</v>
      </c>
      <c r="D18381" t="s">
        <v>13</v>
      </c>
      <c r="E18381" t="s">
        <v>32</v>
      </c>
      <c r="F18381">
        <v>2907.6398813999999</v>
      </c>
    </row>
    <row r="18382" spans="1:6" x14ac:dyDescent="0.35">
      <c r="A18382" t="s">
        <v>55</v>
      </c>
      <c r="B18382" t="s">
        <v>85</v>
      </c>
      <c r="C18382">
        <v>2037</v>
      </c>
      <c r="D18382" t="s">
        <v>13</v>
      </c>
      <c r="E18382" t="s">
        <v>17</v>
      </c>
      <c r="F18382">
        <v>2373.4482696999999</v>
      </c>
    </row>
    <row r="18383" spans="1:6" x14ac:dyDescent="0.35">
      <c r="A18383" t="s">
        <v>55</v>
      </c>
      <c r="B18383" t="s">
        <v>85</v>
      </c>
      <c r="C18383">
        <v>2037</v>
      </c>
      <c r="D18383" t="s">
        <v>13</v>
      </c>
      <c r="E18383" t="s">
        <v>18</v>
      </c>
      <c r="F18383">
        <v>2185.9884529000001</v>
      </c>
    </row>
    <row r="18384" spans="1:6" x14ac:dyDescent="0.35">
      <c r="A18384" t="s">
        <v>55</v>
      </c>
      <c r="B18384" t="s">
        <v>85</v>
      </c>
      <c r="C18384">
        <v>2037</v>
      </c>
      <c r="D18384" t="s">
        <v>13</v>
      </c>
      <c r="E18384" t="s">
        <v>19</v>
      </c>
      <c r="F18384">
        <v>2720.8191502</v>
      </c>
    </row>
    <row r="18385" spans="1:6" x14ac:dyDescent="0.35">
      <c r="A18385" t="s">
        <v>55</v>
      </c>
      <c r="B18385" t="s">
        <v>85</v>
      </c>
      <c r="C18385">
        <v>2037</v>
      </c>
      <c r="D18385" t="s">
        <v>13</v>
      </c>
      <c r="E18385" t="s">
        <v>20</v>
      </c>
      <c r="F18385">
        <v>3510.2654775000001</v>
      </c>
    </row>
    <row r="18386" spans="1:6" x14ac:dyDescent="0.35">
      <c r="A18386" t="s">
        <v>55</v>
      </c>
      <c r="B18386" t="s">
        <v>85</v>
      </c>
      <c r="C18386">
        <v>2037</v>
      </c>
      <c r="D18386" t="s">
        <v>13</v>
      </c>
      <c r="E18386" t="s">
        <v>21</v>
      </c>
      <c r="F18386">
        <v>3305.3689239999999</v>
      </c>
    </row>
    <row r="18387" spans="1:6" x14ac:dyDescent="0.35">
      <c r="A18387" t="s">
        <v>55</v>
      </c>
      <c r="B18387" t="s">
        <v>85</v>
      </c>
      <c r="C18387">
        <v>2037</v>
      </c>
      <c r="D18387" t="s">
        <v>13</v>
      </c>
      <c r="E18387" t="s">
        <v>22</v>
      </c>
      <c r="F18387">
        <v>3099.0186763000002</v>
      </c>
    </row>
    <row r="18388" spans="1:6" x14ac:dyDescent="0.35">
      <c r="A18388" t="s">
        <v>55</v>
      </c>
      <c r="B18388" t="s">
        <v>85</v>
      </c>
      <c r="C18388">
        <v>2037</v>
      </c>
      <c r="D18388" t="s">
        <v>13</v>
      </c>
      <c r="E18388" t="s">
        <v>23</v>
      </c>
      <c r="F18388">
        <v>2938.4579171999999</v>
      </c>
    </row>
    <row r="18389" spans="1:6" x14ac:dyDescent="0.35">
      <c r="A18389" t="s">
        <v>55</v>
      </c>
      <c r="B18389" t="s">
        <v>85</v>
      </c>
      <c r="C18389">
        <v>2037</v>
      </c>
      <c r="D18389" t="s">
        <v>13</v>
      </c>
      <c r="E18389" t="s">
        <v>24</v>
      </c>
      <c r="F18389">
        <v>2790.4122404999998</v>
      </c>
    </row>
    <row r="18390" spans="1:6" x14ac:dyDescent="0.35">
      <c r="A18390" t="s">
        <v>55</v>
      </c>
      <c r="B18390" t="s">
        <v>85</v>
      </c>
      <c r="C18390">
        <v>2037</v>
      </c>
      <c r="D18390" t="s">
        <v>13</v>
      </c>
      <c r="E18390" t="s">
        <v>25</v>
      </c>
      <c r="F18390">
        <v>2774.5348766000002</v>
      </c>
    </row>
    <row r="18391" spans="1:6" x14ac:dyDescent="0.35">
      <c r="A18391" t="s">
        <v>55</v>
      </c>
      <c r="B18391" t="s">
        <v>85</v>
      </c>
      <c r="C18391">
        <v>2037</v>
      </c>
      <c r="D18391" t="s">
        <v>13</v>
      </c>
      <c r="E18391" t="s">
        <v>26</v>
      </c>
      <c r="F18391">
        <v>2423.5204113</v>
      </c>
    </row>
    <row r="18392" spans="1:6" x14ac:dyDescent="0.35">
      <c r="A18392" t="s">
        <v>55</v>
      </c>
      <c r="B18392" t="s">
        <v>85</v>
      </c>
      <c r="C18392">
        <v>2037</v>
      </c>
      <c r="D18392" t="s">
        <v>13</v>
      </c>
      <c r="E18392" t="s">
        <v>27</v>
      </c>
      <c r="F18392">
        <v>2203.9149842000002</v>
      </c>
    </row>
    <row r="18393" spans="1:6" x14ac:dyDescent="0.35">
      <c r="A18393" t="s">
        <v>55</v>
      </c>
      <c r="B18393" t="s">
        <v>85</v>
      </c>
      <c r="C18393">
        <v>2037</v>
      </c>
      <c r="D18393" t="s">
        <v>13</v>
      </c>
      <c r="E18393" t="s">
        <v>28</v>
      </c>
      <c r="F18393">
        <v>2034.9487501999999</v>
      </c>
    </row>
    <row r="18394" spans="1:6" x14ac:dyDescent="0.35">
      <c r="A18394" t="s">
        <v>55</v>
      </c>
      <c r="B18394" t="s">
        <v>85</v>
      </c>
      <c r="C18394">
        <v>2037</v>
      </c>
      <c r="D18394" t="s">
        <v>13</v>
      </c>
      <c r="E18394" t="s">
        <v>29</v>
      </c>
      <c r="F18394">
        <v>1633.3922196999999</v>
      </c>
    </row>
    <row r="18395" spans="1:6" x14ac:dyDescent="0.35">
      <c r="A18395" t="s">
        <v>55</v>
      </c>
      <c r="B18395" t="s">
        <v>85</v>
      </c>
      <c r="C18395">
        <v>2037</v>
      </c>
      <c r="D18395" t="s">
        <v>13</v>
      </c>
      <c r="E18395" t="s">
        <v>30</v>
      </c>
      <c r="F18395">
        <v>1280.4795822000001</v>
      </c>
    </row>
    <row r="18396" spans="1:6" x14ac:dyDescent="0.35">
      <c r="A18396" t="s">
        <v>55</v>
      </c>
      <c r="B18396" t="s">
        <v>85</v>
      </c>
      <c r="C18396">
        <v>2037</v>
      </c>
      <c r="D18396" t="s">
        <v>13</v>
      </c>
      <c r="E18396" t="s">
        <v>31</v>
      </c>
      <c r="F18396">
        <v>816.0135464</v>
      </c>
    </row>
    <row r="18397" spans="1:6" x14ac:dyDescent="0.35">
      <c r="A18397" t="s">
        <v>55</v>
      </c>
      <c r="B18397" t="s">
        <v>85</v>
      </c>
      <c r="C18397">
        <v>2037</v>
      </c>
      <c r="D18397" t="s">
        <v>13</v>
      </c>
      <c r="E18397" t="s">
        <v>10</v>
      </c>
      <c r="F18397">
        <v>625.73058776699997</v>
      </c>
    </row>
    <row r="18398" spans="1:6" x14ac:dyDescent="0.35">
      <c r="A18398" t="s">
        <v>55</v>
      </c>
      <c r="B18398" t="s">
        <v>85</v>
      </c>
      <c r="C18398">
        <v>2038</v>
      </c>
      <c r="D18398" t="s">
        <v>12</v>
      </c>
      <c r="E18398" t="s">
        <v>16</v>
      </c>
      <c r="F18398">
        <v>2899.6226618000001</v>
      </c>
    </row>
    <row r="18399" spans="1:6" x14ac:dyDescent="0.35">
      <c r="A18399" t="s">
        <v>55</v>
      </c>
      <c r="B18399" t="s">
        <v>85</v>
      </c>
      <c r="C18399">
        <v>2038</v>
      </c>
      <c r="D18399" t="s">
        <v>12</v>
      </c>
      <c r="E18399" t="s">
        <v>32</v>
      </c>
      <c r="F18399">
        <v>2690.2399657999999</v>
      </c>
    </row>
    <row r="18400" spans="1:6" x14ac:dyDescent="0.35">
      <c r="A18400" t="s">
        <v>55</v>
      </c>
      <c r="B18400" t="s">
        <v>85</v>
      </c>
      <c r="C18400">
        <v>2038</v>
      </c>
      <c r="D18400" t="s">
        <v>12</v>
      </c>
      <c r="E18400" t="s">
        <v>17</v>
      </c>
      <c r="F18400">
        <v>2181.9009535999999</v>
      </c>
    </row>
    <row r="18401" spans="1:6" x14ac:dyDescent="0.35">
      <c r="A18401" t="s">
        <v>55</v>
      </c>
      <c r="B18401" t="s">
        <v>85</v>
      </c>
      <c r="C18401">
        <v>2038</v>
      </c>
      <c r="D18401" t="s">
        <v>12</v>
      </c>
      <c r="E18401" t="s">
        <v>18</v>
      </c>
      <c r="F18401">
        <v>1844.1914631</v>
      </c>
    </row>
    <row r="18402" spans="1:6" x14ac:dyDescent="0.35">
      <c r="A18402" t="s">
        <v>55</v>
      </c>
      <c r="B18402" t="s">
        <v>85</v>
      </c>
      <c r="C18402">
        <v>2038</v>
      </c>
      <c r="D18402" t="s">
        <v>12</v>
      </c>
      <c r="E18402" t="s">
        <v>19</v>
      </c>
      <c r="F18402">
        <v>2678.9559275000001</v>
      </c>
    </row>
    <row r="18403" spans="1:6" x14ac:dyDescent="0.35">
      <c r="A18403" t="s">
        <v>55</v>
      </c>
      <c r="B18403" t="s">
        <v>85</v>
      </c>
      <c r="C18403">
        <v>2038</v>
      </c>
      <c r="D18403" t="s">
        <v>12</v>
      </c>
      <c r="E18403" t="s">
        <v>20</v>
      </c>
      <c r="F18403">
        <v>3316.7231597999998</v>
      </c>
    </row>
    <row r="18404" spans="1:6" x14ac:dyDescent="0.35">
      <c r="A18404" t="s">
        <v>55</v>
      </c>
      <c r="B18404" t="s">
        <v>85</v>
      </c>
      <c r="C18404">
        <v>2038</v>
      </c>
      <c r="D18404" t="s">
        <v>12</v>
      </c>
      <c r="E18404" t="s">
        <v>21</v>
      </c>
      <c r="F18404">
        <v>3249.2964068000001</v>
      </c>
    </row>
    <row r="18405" spans="1:6" x14ac:dyDescent="0.35">
      <c r="A18405" t="s">
        <v>55</v>
      </c>
      <c r="B18405" t="s">
        <v>85</v>
      </c>
      <c r="C18405">
        <v>2038</v>
      </c>
      <c r="D18405" t="s">
        <v>12</v>
      </c>
      <c r="E18405" t="s">
        <v>22</v>
      </c>
      <c r="F18405">
        <v>2896.6803229000002</v>
      </c>
    </row>
    <row r="18406" spans="1:6" x14ac:dyDescent="0.35">
      <c r="A18406" t="s">
        <v>55</v>
      </c>
      <c r="B18406" t="s">
        <v>85</v>
      </c>
      <c r="C18406">
        <v>2038</v>
      </c>
      <c r="D18406" t="s">
        <v>12</v>
      </c>
      <c r="E18406" t="s">
        <v>23</v>
      </c>
      <c r="F18406">
        <v>2788.7776088000001</v>
      </c>
    </row>
    <row r="18407" spans="1:6" x14ac:dyDescent="0.35">
      <c r="A18407" t="s">
        <v>55</v>
      </c>
      <c r="B18407" t="s">
        <v>85</v>
      </c>
      <c r="C18407">
        <v>2038</v>
      </c>
      <c r="D18407" t="s">
        <v>12</v>
      </c>
      <c r="E18407" t="s">
        <v>24</v>
      </c>
      <c r="F18407">
        <v>2546.9013229000002</v>
      </c>
    </row>
    <row r="18408" spans="1:6" x14ac:dyDescent="0.35">
      <c r="A18408" t="s">
        <v>55</v>
      </c>
      <c r="B18408" t="s">
        <v>85</v>
      </c>
      <c r="C18408">
        <v>2038</v>
      </c>
      <c r="D18408" t="s">
        <v>12</v>
      </c>
      <c r="E18408" t="s">
        <v>25</v>
      </c>
      <c r="F18408">
        <v>2402.3408543999999</v>
      </c>
    </row>
    <row r="18409" spans="1:6" x14ac:dyDescent="0.35">
      <c r="A18409" t="s">
        <v>55</v>
      </c>
      <c r="B18409" t="s">
        <v>85</v>
      </c>
      <c r="C18409">
        <v>2038</v>
      </c>
      <c r="D18409" t="s">
        <v>12</v>
      </c>
      <c r="E18409" t="s">
        <v>26</v>
      </c>
      <c r="F18409">
        <v>2240.0629149000001</v>
      </c>
    </row>
    <row r="18410" spans="1:6" x14ac:dyDescent="0.35">
      <c r="A18410" t="s">
        <v>55</v>
      </c>
      <c r="B18410" t="s">
        <v>85</v>
      </c>
      <c r="C18410">
        <v>2038</v>
      </c>
      <c r="D18410" t="s">
        <v>12</v>
      </c>
      <c r="E18410" t="s">
        <v>27</v>
      </c>
      <c r="F18410">
        <v>1997.0723817000001</v>
      </c>
    </row>
    <row r="18411" spans="1:6" x14ac:dyDescent="0.35">
      <c r="A18411" t="s">
        <v>55</v>
      </c>
      <c r="B18411" t="s">
        <v>85</v>
      </c>
      <c r="C18411">
        <v>2038</v>
      </c>
      <c r="D18411" t="s">
        <v>12</v>
      </c>
      <c r="E18411" t="s">
        <v>28</v>
      </c>
      <c r="F18411">
        <v>1988.7240119999999</v>
      </c>
    </row>
    <row r="18412" spans="1:6" x14ac:dyDescent="0.35">
      <c r="A18412" t="s">
        <v>55</v>
      </c>
      <c r="B18412" t="s">
        <v>85</v>
      </c>
      <c r="C18412">
        <v>2038</v>
      </c>
      <c r="D18412" t="s">
        <v>12</v>
      </c>
      <c r="E18412" t="s">
        <v>29</v>
      </c>
      <c r="F18412">
        <v>1595.2692836000001</v>
      </c>
    </row>
    <row r="18413" spans="1:6" x14ac:dyDescent="0.35">
      <c r="A18413" t="s">
        <v>55</v>
      </c>
      <c r="B18413" t="s">
        <v>85</v>
      </c>
      <c r="C18413">
        <v>2038</v>
      </c>
      <c r="D18413" t="s">
        <v>12</v>
      </c>
      <c r="E18413" t="s">
        <v>30</v>
      </c>
      <c r="F18413">
        <v>1318.1202803000001</v>
      </c>
    </row>
    <row r="18414" spans="1:6" x14ac:dyDescent="0.35">
      <c r="A18414" t="s">
        <v>55</v>
      </c>
      <c r="B18414" t="s">
        <v>85</v>
      </c>
      <c r="C18414">
        <v>2038</v>
      </c>
      <c r="D18414" t="s">
        <v>12</v>
      </c>
      <c r="E18414" t="s">
        <v>31</v>
      </c>
      <c r="F18414">
        <v>814.66367839999998</v>
      </c>
    </row>
    <row r="18415" spans="1:6" x14ac:dyDescent="0.35">
      <c r="A18415" t="s">
        <v>55</v>
      </c>
      <c r="B18415" t="s">
        <v>85</v>
      </c>
      <c r="C18415">
        <v>2038</v>
      </c>
      <c r="D18415" t="s">
        <v>12</v>
      </c>
      <c r="E18415" t="s">
        <v>10</v>
      </c>
      <c r="F18415">
        <v>730.89023318700004</v>
      </c>
    </row>
    <row r="18416" spans="1:6" x14ac:dyDescent="0.35">
      <c r="A18416" t="s">
        <v>55</v>
      </c>
      <c r="B18416" t="s">
        <v>85</v>
      </c>
      <c r="C18416">
        <v>2038</v>
      </c>
      <c r="D18416" t="s">
        <v>13</v>
      </c>
      <c r="E18416" t="s">
        <v>16</v>
      </c>
      <c r="F18416">
        <v>3124.7891377999999</v>
      </c>
    </row>
    <row r="18417" spans="1:6" x14ac:dyDescent="0.35">
      <c r="A18417" t="s">
        <v>55</v>
      </c>
      <c r="B18417" t="s">
        <v>85</v>
      </c>
      <c r="C18417">
        <v>2038</v>
      </c>
      <c r="D18417" t="s">
        <v>13</v>
      </c>
      <c r="E18417" t="s">
        <v>32</v>
      </c>
      <c r="F18417">
        <v>2896.4420971999998</v>
      </c>
    </row>
    <row r="18418" spans="1:6" x14ac:dyDescent="0.35">
      <c r="A18418" t="s">
        <v>55</v>
      </c>
      <c r="B18418" t="s">
        <v>85</v>
      </c>
      <c r="C18418">
        <v>2038</v>
      </c>
      <c r="D18418" t="s">
        <v>13</v>
      </c>
      <c r="E18418" t="s">
        <v>17</v>
      </c>
      <c r="F18418">
        <v>2360.6922828000002</v>
      </c>
    </row>
    <row r="18419" spans="1:6" x14ac:dyDescent="0.35">
      <c r="A18419" t="s">
        <v>55</v>
      </c>
      <c r="B18419" t="s">
        <v>85</v>
      </c>
      <c r="C18419">
        <v>2038</v>
      </c>
      <c r="D18419" t="s">
        <v>13</v>
      </c>
      <c r="E18419" t="s">
        <v>18</v>
      </c>
      <c r="F18419">
        <v>2179.4915233000002</v>
      </c>
    </row>
    <row r="18420" spans="1:6" x14ac:dyDescent="0.35">
      <c r="A18420" t="s">
        <v>55</v>
      </c>
      <c r="B18420" t="s">
        <v>85</v>
      </c>
      <c r="C18420">
        <v>2038</v>
      </c>
      <c r="D18420" t="s">
        <v>13</v>
      </c>
      <c r="E18420" t="s">
        <v>19</v>
      </c>
      <c r="F18420">
        <v>2669.8373990999999</v>
      </c>
    </row>
    <row r="18421" spans="1:6" x14ac:dyDescent="0.35">
      <c r="A18421" t="s">
        <v>55</v>
      </c>
      <c r="B18421" t="s">
        <v>85</v>
      </c>
      <c r="C18421">
        <v>2038</v>
      </c>
      <c r="D18421" t="s">
        <v>13</v>
      </c>
      <c r="E18421" t="s">
        <v>20</v>
      </c>
      <c r="F18421">
        <v>3491.0069208999998</v>
      </c>
    </row>
    <row r="18422" spans="1:6" x14ac:dyDescent="0.35">
      <c r="A18422" t="s">
        <v>55</v>
      </c>
      <c r="B18422" t="s">
        <v>85</v>
      </c>
      <c r="C18422">
        <v>2038</v>
      </c>
      <c r="D18422" t="s">
        <v>13</v>
      </c>
      <c r="E18422" t="s">
        <v>21</v>
      </c>
      <c r="F18422">
        <v>3334.2922021999998</v>
      </c>
    </row>
    <row r="18423" spans="1:6" x14ac:dyDescent="0.35">
      <c r="A18423" t="s">
        <v>55</v>
      </c>
      <c r="B18423" t="s">
        <v>85</v>
      </c>
      <c r="C18423">
        <v>2038</v>
      </c>
      <c r="D18423" t="s">
        <v>13</v>
      </c>
      <c r="E18423" t="s">
        <v>22</v>
      </c>
      <c r="F18423">
        <v>3069.2685528000002</v>
      </c>
    </row>
    <row r="18424" spans="1:6" x14ac:dyDescent="0.35">
      <c r="A18424" t="s">
        <v>55</v>
      </c>
      <c r="B18424" t="s">
        <v>85</v>
      </c>
      <c r="C18424">
        <v>2038</v>
      </c>
      <c r="D18424" t="s">
        <v>13</v>
      </c>
      <c r="E18424" t="s">
        <v>23</v>
      </c>
      <c r="F18424">
        <v>2937.7530557999999</v>
      </c>
    </row>
    <row r="18425" spans="1:6" x14ac:dyDescent="0.35">
      <c r="A18425" t="s">
        <v>55</v>
      </c>
      <c r="B18425" t="s">
        <v>85</v>
      </c>
      <c r="C18425">
        <v>2038</v>
      </c>
      <c r="D18425" t="s">
        <v>13</v>
      </c>
      <c r="E18425" t="s">
        <v>24</v>
      </c>
      <c r="F18425">
        <v>2817.7400385000001</v>
      </c>
    </row>
    <row r="18426" spans="1:6" x14ac:dyDescent="0.35">
      <c r="A18426" t="s">
        <v>55</v>
      </c>
      <c r="B18426" t="s">
        <v>85</v>
      </c>
      <c r="C18426">
        <v>2038</v>
      </c>
      <c r="D18426" t="s">
        <v>13</v>
      </c>
      <c r="E18426" t="s">
        <v>25</v>
      </c>
      <c r="F18426">
        <v>2765.0051625000001</v>
      </c>
    </row>
    <row r="18427" spans="1:6" x14ac:dyDescent="0.35">
      <c r="A18427" t="s">
        <v>55</v>
      </c>
      <c r="B18427" t="s">
        <v>85</v>
      </c>
      <c r="C18427">
        <v>2038</v>
      </c>
      <c r="D18427" t="s">
        <v>13</v>
      </c>
      <c r="E18427" t="s">
        <v>26</v>
      </c>
      <c r="F18427">
        <v>2517.2257199999999</v>
      </c>
    </row>
    <row r="18428" spans="1:6" x14ac:dyDescent="0.35">
      <c r="A18428" t="s">
        <v>55</v>
      </c>
      <c r="B18428" t="s">
        <v>85</v>
      </c>
      <c r="C18428">
        <v>2038</v>
      </c>
      <c r="D18428" t="s">
        <v>13</v>
      </c>
      <c r="E18428" t="s">
        <v>27</v>
      </c>
      <c r="F18428">
        <v>2149.1013696999999</v>
      </c>
    </row>
    <row r="18429" spans="1:6" x14ac:dyDescent="0.35">
      <c r="A18429" t="s">
        <v>55</v>
      </c>
      <c r="B18429" t="s">
        <v>85</v>
      </c>
      <c r="C18429">
        <v>2038</v>
      </c>
      <c r="D18429" t="s">
        <v>13</v>
      </c>
      <c r="E18429" t="s">
        <v>28</v>
      </c>
      <c r="F18429">
        <v>2036.0327559</v>
      </c>
    </row>
    <row r="18430" spans="1:6" x14ac:dyDescent="0.35">
      <c r="A18430" t="s">
        <v>55</v>
      </c>
      <c r="B18430" t="s">
        <v>85</v>
      </c>
      <c r="C18430">
        <v>2038</v>
      </c>
      <c r="D18430" t="s">
        <v>13</v>
      </c>
      <c r="E18430" t="s">
        <v>29</v>
      </c>
      <c r="F18430">
        <v>1612.1387811</v>
      </c>
    </row>
    <row r="18431" spans="1:6" x14ac:dyDescent="0.35">
      <c r="A18431" t="s">
        <v>55</v>
      </c>
      <c r="B18431" t="s">
        <v>85</v>
      </c>
      <c r="C18431">
        <v>2038</v>
      </c>
      <c r="D18431" t="s">
        <v>13</v>
      </c>
      <c r="E18431" t="s">
        <v>30</v>
      </c>
      <c r="F18431">
        <v>1277.9467864000001</v>
      </c>
    </row>
    <row r="18432" spans="1:6" x14ac:dyDescent="0.35">
      <c r="A18432" t="s">
        <v>55</v>
      </c>
      <c r="B18432" t="s">
        <v>85</v>
      </c>
      <c r="C18432">
        <v>2038</v>
      </c>
      <c r="D18432" t="s">
        <v>13</v>
      </c>
      <c r="E18432" t="s">
        <v>31</v>
      </c>
      <c r="F18432">
        <v>838.09542050000005</v>
      </c>
    </row>
    <row r="18433" spans="1:6" x14ac:dyDescent="0.35">
      <c r="A18433" t="s">
        <v>55</v>
      </c>
      <c r="B18433" t="s">
        <v>85</v>
      </c>
      <c r="C18433">
        <v>2038</v>
      </c>
      <c r="D18433" t="s">
        <v>13</v>
      </c>
      <c r="E18433" t="s">
        <v>10</v>
      </c>
      <c r="F18433">
        <v>635.43774662600003</v>
      </c>
    </row>
    <row r="18434" spans="1:6" x14ac:dyDescent="0.35">
      <c r="A18434" t="s">
        <v>55</v>
      </c>
      <c r="B18434" t="s">
        <v>85</v>
      </c>
      <c r="C18434">
        <v>2039</v>
      </c>
      <c r="D18434" t="s">
        <v>12</v>
      </c>
      <c r="E18434" t="s">
        <v>16</v>
      </c>
      <c r="F18434">
        <v>2885.3559347999999</v>
      </c>
    </row>
    <row r="18435" spans="1:6" x14ac:dyDescent="0.35">
      <c r="A18435" t="s">
        <v>55</v>
      </c>
      <c r="B18435" t="s">
        <v>85</v>
      </c>
      <c r="C18435">
        <v>2039</v>
      </c>
      <c r="D18435" t="s">
        <v>12</v>
      </c>
      <c r="E18435" t="s">
        <v>32</v>
      </c>
      <c r="F18435">
        <v>2679.8702238999999</v>
      </c>
    </row>
    <row r="18436" spans="1:6" x14ac:dyDescent="0.35">
      <c r="A18436" t="s">
        <v>55</v>
      </c>
      <c r="B18436" t="s">
        <v>85</v>
      </c>
      <c r="C18436">
        <v>2039</v>
      </c>
      <c r="D18436" t="s">
        <v>12</v>
      </c>
      <c r="E18436" t="s">
        <v>17</v>
      </c>
      <c r="F18436">
        <v>2163.4936468999999</v>
      </c>
    </row>
    <row r="18437" spans="1:6" x14ac:dyDescent="0.35">
      <c r="A18437" t="s">
        <v>55</v>
      </c>
      <c r="B18437" t="s">
        <v>85</v>
      </c>
      <c r="C18437">
        <v>2039</v>
      </c>
      <c r="D18437" t="s">
        <v>12</v>
      </c>
      <c r="E18437" t="s">
        <v>18</v>
      </c>
      <c r="F18437">
        <v>1845.7431425</v>
      </c>
    </row>
    <row r="18438" spans="1:6" x14ac:dyDescent="0.35">
      <c r="A18438" t="s">
        <v>55</v>
      </c>
      <c r="B18438" t="s">
        <v>85</v>
      </c>
      <c r="C18438">
        <v>2039</v>
      </c>
      <c r="D18438" t="s">
        <v>12</v>
      </c>
      <c r="E18438" t="s">
        <v>19</v>
      </c>
      <c r="F18438">
        <v>2637.4649153</v>
      </c>
    </row>
    <row r="18439" spans="1:6" x14ac:dyDescent="0.35">
      <c r="A18439" t="s">
        <v>55</v>
      </c>
      <c r="B18439" t="s">
        <v>85</v>
      </c>
      <c r="C18439">
        <v>2039</v>
      </c>
      <c r="D18439" t="s">
        <v>12</v>
      </c>
      <c r="E18439" t="s">
        <v>20</v>
      </c>
      <c r="F18439">
        <v>3293.5590984</v>
      </c>
    </row>
    <row r="18440" spans="1:6" x14ac:dyDescent="0.35">
      <c r="A18440" t="s">
        <v>55</v>
      </c>
      <c r="B18440" t="s">
        <v>85</v>
      </c>
      <c r="C18440">
        <v>2039</v>
      </c>
      <c r="D18440" t="s">
        <v>12</v>
      </c>
      <c r="E18440" t="s">
        <v>21</v>
      </c>
      <c r="F18440">
        <v>3265.8410681999999</v>
      </c>
    </row>
    <row r="18441" spans="1:6" x14ac:dyDescent="0.35">
      <c r="A18441" t="s">
        <v>55</v>
      </c>
      <c r="B18441" t="s">
        <v>85</v>
      </c>
      <c r="C18441">
        <v>2039</v>
      </c>
      <c r="D18441" t="s">
        <v>12</v>
      </c>
      <c r="E18441" t="s">
        <v>22</v>
      </c>
      <c r="F18441">
        <v>2874.8283141000002</v>
      </c>
    </row>
    <row r="18442" spans="1:6" x14ac:dyDescent="0.35">
      <c r="A18442" t="s">
        <v>55</v>
      </c>
      <c r="B18442" t="s">
        <v>85</v>
      </c>
      <c r="C18442">
        <v>2039</v>
      </c>
      <c r="D18442" t="s">
        <v>12</v>
      </c>
      <c r="E18442" t="s">
        <v>23</v>
      </c>
      <c r="F18442">
        <v>2785.7762772999999</v>
      </c>
    </row>
    <row r="18443" spans="1:6" x14ac:dyDescent="0.35">
      <c r="A18443" t="s">
        <v>55</v>
      </c>
      <c r="B18443" t="s">
        <v>85</v>
      </c>
      <c r="C18443">
        <v>2039</v>
      </c>
      <c r="D18443" t="s">
        <v>12</v>
      </c>
      <c r="E18443" t="s">
        <v>24</v>
      </c>
      <c r="F18443">
        <v>2559.4513007999999</v>
      </c>
    </row>
    <row r="18444" spans="1:6" x14ac:dyDescent="0.35">
      <c r="A18444" t="s">
        <v>55</v>
      </c>
      <c r="B18444" t="s">
        <v>85</v>
      </c>
      <c r="C18444">
        <v>2039</v>
      </c>
      <c r="D18444" t="s">
        <v>12</v>
      </c>
      <c r="E18444" t="s">
        <v>25</v>
      </c>
      <c r="F18444">
        <v>2417.9243437999999</v>
      </c>
    </row>
    <row r="18445" spans="1:6" x14ac:dyDescent="0.35">
      <c r="A18445" t="s">
        <v>55</v>
      </c>
      <c r="B18445" t="s">
        <v>85</v>
      </c>
      <c r="C18445">
        <v>2039</v>
      </c>
      <c r="D18445" t="s">
        <v>12</v>
      </c>
      <c r="E18445" t="s">
        <v>26</v>
      </c>
      <c r="F18445">
        <v>2282.8009960999998</v>
      </c>
    </row>
    <row r="18446" spans="1:6" x14ac:dyDescent="0.35">
      <c r="A18446" t="s">
        <v>55</v>
      </c>
      <c r="B18446" t="s">
        <v>85</v>
      </c>
      <c r="C18446">
        <v>2039</v>
      </c>
      <c r="D18446" t="s">
        <v>12</v>
      </c>
      <c r="E18446" t="s">
        <v>27</v>
      </c>
      <c r="F18446">
        <v>1984.7180642999999</v>
      </c>
    </row>
    <row r="18447" spans="1:6" x14ac:dyDescent="0.35">
      <c r="A18447" t="s">
        <v>55</v>
      </c>
      <c r="B18447" t="s">
        <v>85</v>
      </c>
      <c r="C18447">
        <v>2039</v>
      </c>
      <c r="D18447" t="s">
        <v>12</v>
      </c>
      <c r="E18447" t="s">
        <v>28</v>
      </c>
      <c r="F18447">
        <v>1959.3697044999999</v>
      </c>
    </row>
    <row r="18448" spans="1:6" x14ac:dyDescent="0.35">
      <c r="A18448" t="s">
        <v>55</v>
      </c>
      <c r="B18448" t="s">
        <v>85</v>
      </c>
      <c r="C18448">
        <v>2039</v>
      </c>
      <c r="D18448" t="s">
        <v>12</v>
      </c>
      <c r="E18448" t="s">
        <v>29</v>
      </c>
      <c r="F18448">
        <v>1598.8434316</v>
      </c>
    </row>
    <row r="18449" spans="1:6" x14ac:dyDescent="0.35">
      <c r="A18449" t="s">
        <v>55</v>
      </c>
      <c r="B18449" t="s">
        <v>85</v>
      </c>
      <c r="C18449">
        <v>2039</v>
      </c>
      <c r="D18449" t="s">
        <v>12</v>
      </c>
      <c r="E18449" t="s">
        <v>30</v>
      </c>
      <c r="F18449">
        <v>1318.0125849999999</v>
      </c>
    </row>
    <row r="18450" spans="1:6" x14ac:dyDescent="0.35">
      <c r="A18450" t="s">
        <v>55</v>
      </c>
      <c r="B18450" t="s">
        <v>85</v>
      </c>
      <c r="C18450">
        <v>2039</v>
      </c>
      <c r="D18450" t="s">
        <v>12</v>
      </c>
      <c r="E18450" t="s">
        <v>31</v>
      </c>
      <c r="F18450">
        <v>870.45881639999993</v>
      </c>
    </row>
    <row r="18451" spans="1:6" x14ac:dyDescent="0.35">
      <c r="A18451" t="s">
        <v>55</v>
      </c>
      <c r="B18451" t="s">
        <v>85</v>
      </c>
      <c r="C18451">
        <v>2039</v>
      </c>
      <c r="D18451" t="s">
        <v>12</v>
      </c>
      <c r="E18451" t="s">
        <v>10</v>
      </c>
      <c r="F18451">
        <v>730.45142836100001</v>
      </c>
    </row>
    <row r="18452" spans="1:6" x14ac:dyDescent="0.35">
      <c r="A18452" t="s">
        <v>55</v>
      </c>
      <c r="B18452" t="s">
        <v>85</v>
      </c>
      <c r="C18452">
        <v>2039</v>
      </c>
      <c r="D18452" t="s">
        <v>13</v>
      </c>
      <c r="E18452" t="s">
        <v>16</v>
      </c>
      <c r="F18452">
        <v>3109.6399750999999</v>
      </c>
    </row>
    <row r="18453" spans="1:6" x14ac:dyDescent="0.35">
      <c r="A18453" t="s">
        <v>55</v>
      </c>
      <c r="B18453" t="s">
        <v>85</v>
      </c>
      <c r="C18453">
        <v>2039</v>
      </c>
      <c r="D18453" t="s">
        <v>13</v>
      </c>
      <c r="E18453" t="s">
        <v>32</v>
      </c>
      <c r="F18453">
        <v>2885.5837719000001</v>
      </c>
    </row>
    <row r="18454" spans="1:6" x14ac:dyDescent="0.35">
      <c r="A18454" t="s">
        <v>55</v>
      </c>
      <c r="B18454" t="s">
        <v>85</v>
      </c>
      <c r="C18454">
        <v>2039</v>
      </c>
      <c r="D18454" t="s">
        <v>13</v>
      </c>
      <c r="E18454" t="s">
        <v>17</v>
      </c>
      <c r="F18454">
        <v>2341.0069861000002</v>
      </c>
    </row>
    <row r="18455" spans="1:6" x14ac:dyDescent="0.35">
      <c r="A18455" t="s">
        <v>55</v>
      </c>
      <c r="B18455" t="s">
        <v>85</v>
      </c>
      <c r="C18455">
        <v>2039</v>
      </c>
      <c r="D18455" t="s">
        <v>13</v>
      </c>
      <c r="E18455" t="s">
        <v>18</v>
      </c>
      <c r="F18455">
        <v>2173.7762545000001</v>
      </c>
    </row>
    <row r="18456" spans="1:6" x14ac:dyDescent="0.35">
      <c r="A18456" t="s">
        <v>55</v>
      </c>
      <c r="B18456" t="s">
        <v>85</v>
      </c>
      <c r="C18456">
        <v>2039</v>
      </c>
      <c r="D18456" t="s">
        <v>13</v>
      </c>
      <c r="E18456" t="s">
        <v>19</v>
      </c>
      <c r="F18456">
        <v>2632.1713808999998</v>
      </c>
    </row>
    <row r="18457" spans="1:6" x14ac:dyDescent="0.35">
      <c r="A18457" t="s">
        <v>55</v>
      </c>
      <c r="B18457" t="s">
        <v>85</v>
      </c>
      <c r="C18457">
        <v>2039</v>
      </c>
      <c r="D18457" t="s">
        <v>13</v>
      </c>
      <c r="E18457" t="s">
        <v>20</v>
      </c>
      <c r="F18457">
        <v>3471.3224933000001</v>
      </c>
    </row>
    <row r="18458" spans="1:6" x14ac:dyDescent="0.35">
      <c r="A18458" t="s">
        <v>55</v>
      </c>
      <c r="B18458" t="s">
        <v>85</v>
      </c>
      <c r="C18458">
        <v>2039</v>
      </c>
      <c r="D18458" t="s">
        <v>13</v>
      </c>
      <c r="E18458" t="s">
        <v>21</v>
      </c>
      <c r="F18458">
        <v>3354.3905193999999</v>
      </c>
    </row>
    <row r="18459" spans="1:6" x14ac:dyDescent="0.35">
      <c r="A18459" t="s">
        <v>55</v>
      </c>
      <c r="B18459" t="s">
        <v>85</v>
      </c>
      <c r="C18459">
        <v>2039</v>
      </c>
      <c r="D18459" t="s">
        <v>13</v>
      </c>
      <c r="E18459" t="s">
        <v>22</v>
      </c>
      <c r="F18459">
        <v>3042.8327304999998</v>
      </c>
    </row>
    <row r="18460" spans="1:6" x14ac:dyDescent="0.35">
      <c r="A18460" t="s">
        <v>55</v>
      </c>
      <c r="B18460" t="s">
        <v>85</v>
      </c>
      <c r="C18460">
        <v>2039</v>
      </c>
      <c r="D18460" t="s">
        <v>13</v>
      </c>
      <c r="E18460" t="s">
        <v>23</v>
      </c>
      <c r="F18460">
        <v>2936.6880317</v>
      </c>
    </row>
    <row r="18461" spans="1:6" x14ac:dyDescent="0.35">
      <c r="A18461" t="s">
        <v>55</v>
      </c>
      <c r="B18461" t="s">
        <v>85</v>
      </c>
      <c r="C18461">
        <v>2039</v>
      </c>
      <c r="D18461" t="s">
        <v>13</v>
      </c>
      <c r="E18461" t="s">
        <v>24</v>
      </c>
      <c r="F18461">
        <v>2828.5383636000001</v>
      </c>
    </row>
    <row r="18462" spans="1:6" x14ac:dyDescent="0.35">
      <c r="A18462" t="s">
        <v>55</v>
      </c>
      <c r="B18462" t="s">
        <v>85</v>
      </c>
      <c r="C18462">
        <v>2039</v>
      </c>
      <c r="D18462" t="s">
        <v>13</v>
      </c>
      <c r="E18462" t="s">
        <v>25</v>
      </c>
      <c r="F18462">
        <v>2779.6990882999999</v>
      </c>
    </row>
    <row r="18463" spans="1:6" x14ac:dyDescent="0.35">
      <c r="A18463" t="s">
        <v>55</v>
      </c>
      <c r="B18463" t="s">
        <v>85</v>
      </c>
      <c r="C18463">
        <v>2039</v>
      </c>
      <c r="D18463" t="s">
        <v>13</v>
      </c>
      <c r="E18463" t="s">
        <v>26</v>
      </c>
      <c r="F18463">
        <v>2567.5301899000001</v>
      </c>
    </row>
    <row r="18464" spans="1:6" x14ac:dyDescent="0.35">
      <c r="A18464" t="s">
        <v>55</v>
      </c>
      <c r="B18464" t="s">
        <v>85</v>
      </c>
      <c r="C18464">
        <v>2039</v>
      </c>
      <c r="D18464" t="s">
        <v>13</v>
      </c>
      <c r="E18464" t="s">
        <v>27</v>
      </c>
      <c r="F18464">
        <v>2141.0009469000001</v>
      </c>
    </row>
    <row r="18465" spans="1:6" x14ac:dyDescent="0.35">
      <c r="A18465" t="s">
        <v>55</v>
      </c>
      <c r="B18465" t="s">
        <v>85</v>
      </c>
      <c r="C18465">
        <v>2039</v>
      </c>
      <c r="D18465" t="s">
        <v>13</v>
      </c>
      <c r="E18465" t="s">
        <v>28</v>
      </c>
      <c r="F18465">
        <v>2002.7222101</v>
      </c>
    </row>
    <row r="18466" spans="1:6" x14ac:dyDescent="0.35">
      <c r="A18466" t="s">
        <v>55</v>
      </c>
      <c r="B18466" t="s">
        <v>85</v>
      </c>
      <c r="C18466">
        <v>2039</v>
      </c>
      <c r="D18466" t="s">
        <v>13</v>
      </c>
      <c r="E18466" t="s">
        <v>29</v>
      </c>
      <c r="F18466">
        <v>1595.2884801</v>
      </c>
    </row>
    <row r="18467" spans="1:6" x14ac:dyDescent="0.35">
      <c r="A18467" t="s">
        <v>55</v>
      </c>
      <c r="B18467" t="s">
        <v>85</v>
      </c>
      <c r="C18467">
        <v>2039</v>
      </c>
      <c r="D18467" t="s">
        <v>13</v>
      </c>
      <c r="E18467" t="s">
        <v>30</v>
      </c>
      <c r="F18467">
        <v>1282.4264086999999</v>
      </c>
    </row>
    <row r="18468" spans="1:6" x14ac:dyDescent="0.35">
      <c r="A18468" t="s">
        <v>55</v>
      </c>
      <c r="B18468" t="s">
        <v>85</v>
      </c>
      <c r="C18468">
        <v>2039</v>
      </c>
      <c r="D18468" t="s">
        <v>13</v>
      </c>
      <c r="E18468" t="s">
        <v>31</v>
      </c>
      <c r="F18468">
        <v>864.20220110000002</v>
      </c>
    </row>
    <row r="18469" spans="1:6" x14ac:dyDescent="0.35">
      <c r="A18469" t="s">
        <v>55</v>
      </c>
      <c r="B18469" t="s">
        <v>85</v>
      </c>
      <c r="C18469">
        <v>2039</v>
      </c>
      <c r="D18469" t="s">
        <v>13</v>
      </c>
      <c r="E18469" t="s">
        <v>10</v>
      </c>
      <c r="F18469">
        <v>647.87622780200002</v>
      </c>
    </row>
    <row r="18470" spans="1:6" x14ac:dyDescent="0.35">
      <c r="A18470" t="s">
        <v>55</v>
      </c>
      <c r="B18470" t="s">
        <v>85</v>
      </c>
      <c r="C18470">
        <v>2040</v>
      </c>
      <c r="D18470" t="s">
        <v>12</v>
      </c>
      <c r="E18470" t="s">
        <v>16</v>
      </c>
      <c r="F18470">
        <v>2870.5233739999999</v>
      </c>
    </row>
    <row r="18471" spans="1:6" x14ac:dyDescent="0.35">
      <c r="A18471" t="s">
        <v>55</v>
      </c>
      <c r="B18471" t="s">
        <v>85</v>
      </c>
      <c r="C18471">
        <v>2040</v>
      </c>
      <c r="D18471" t="s">
        <v>12</v>
      </c>
      <c r="E18471" t="s">
        <v>32</v>
      </c>
      <c r="F18471">
        <v>2668.9821763</v>
      </c>
    </row>
    <row r="18472" spans="1:6" x14ac:dyDescent="0.35">
      <c r="A18472" t="s">
        <v>55</v>
      </c>
      <c r="B18472" t="s">
        <v>85</v>
      </c>
      <c r="C18472">
        <v>2040</v>
      </c>
      <c r="D18472" t="s">
        <v>12</v>
      </c>
      <c r="E18472" t="s">
        <v>17</v>
      </c>
      <c r="F18472">
        <v>2150.1577815999999</v>
      </c>
    </row>
    <row r="18473" spans="1:6" x14ac:dyDescent="0.35">
      <c r="A18473" t="s">
        <v>55</v>
      </c>
      <c r="B18473" t="s">
        <v>85</v>
      </c>
      <c r="C18473">
        <v>2040</v>
      </c>
      <c r="D18473" t="s">
        <v>12</v>
      </c>
      <c r="E18473" t="s">
        <v>18</v>
      </c>
      <c r="F18473">
        <v>1845.493788</v>
      </c>
    </row>
    <row r="18474" spans="1:6" x14ac:dyDescent="0.35">
      <c r="A18474" t="s">
        <v>55</v>
      </c>
      <c r="B18474" t="s">
        <v>85</v>
      </c>
      <c r="C18474">
        <v>2040</v>
      </c>
      <c r="D18474" t="s">
        <v>12</v>
      </c>
      <c r="E18474" t="s">
        <v>19</v>
      </c>
      <c r="F18474">
        <v>2594.482587</v>
      </c>
    </row>
    <row r="18475" spans="1:6" x14ac:dyDescent="0.35">
      <c r="A18475" t="s">
        <v>55</v>
      </c>
      <c r="B18475" t="s">
        <v>85</v>
      </c>
      <c r="C18475">
        <v>2040</v>
      </c>
      <c r="D18475" t="s">
        <v>12</v>
      </c>
      <c r="E18475" t="s">
        <v>20</v>
      </c>
      <c r="F18475">
        <v>3266.3058477999998</v>
      </c>
    </row>
    <row r="18476" spans="1:6" x14ac:dyDescent="0.35">
      <c r="A18476" t="s">
        <v>55</v>
      </c>
      <c r="B18476" t="s">
        <v>85</v>
      </c>
      <c r="C18476">
        <v>2040</v>
      </c>
      <c r="D18476" t="s">
        <v>12</v>
      </c>
      <c r="E18476" t="s">
        <v>21</v>
      </c>
      <c r="F18476">
        <v>3277.0782042000001</v>
      </c>
    </row>
    <row r="18477" spans="1:6" x14ac:dyDescent="0.35">
      <c r="A18477" t="s">
        <v>55</v>
      </c>
      <c r="B18477" t="s">
        <v>85</v>
      </c>
      <c r="C18477">
        <v>2040</v>
      </c>
      <c r="D18477" t="s">
        <v>12</v>
      </c>
      <c r="E18477" t="s">
        <v>22</v>
      </c>
      <c r="F18477">
        <v>2855.8113386</v>
      </c>
    </row>
    <row r="18478" spans="1:6" x14ac:dyDescent="0.35">
      <c r="A18478" t="s">
        <v>55</v>
      </c>
      <c r="B18478" t="s">
        <v>85</v>
      </c>
      <c r="C18478">
        <v>2040</v>
      </c>
      <c r="D18478" t="s">
        <v>12</v>
      </c>
      <c r="E18478" t="s">
        <v>23</v>
      </c>
      <c r="F18478">
        <v>2779.2542229000001</v>
      </c>
    </row>
    <row r="18479" spans="1:6" x14ac:dyDescent="0.35">
      <c r="A18479" t="s">
        <v>55</v>
      </c>
      <c r="B18479" t="s">
        <v>85</v>
      </c>
      <c r="C18479">
        <v>2040</v>
      </c>
      <c r="D18479" t="s">
        <v>12</v>
      </c>
      <c r="E18479" t="s">
        <v>24</v>
      </c>
      <c r="F18479">
        <v>2573.2304453000002</v>
      </c>
    </row>
    <row r="18480" spans="1:6" x14ac:dyDescent="0.35">
      <c r="A18480" t="s">
        <v>55</v>
      </c>
      <c r="B18480" t="s">
        <v>85</v>
      </c>
      <c r="C18480">
        <v>2040</v>
      </c>
      <c r="D18480" t="s">
        <v>12</v>
      </c>
      <c r="E18480" t="s">
        <v>25</v>
      </c>
      <c r="F18480">
        <v>2428.8410692000002</v>
      </c>
    </row>
    <row r="18481" spans="1:6" x14ac:dyDescent="0.35">
      <c r="A18481" t="s">
        <v>55</v>
      </c>
      <c r="B18481" t="s">
        <v>85</v>
      </c>
      <c r="C18481">
        <v>2040</v>
      </c>
      <c r="D18481" t="s">
        <v>12</v>
      </c>
      <c r="E18481" t="s">
        <v>26</v>
      </c>
      <c r="F18481">
        <v>2333.3075090000002</v>
      </c>
    </row>
    <row r="18482" spans="1:6" x14ac:dyDescent="0.35">
      <c r="A18482" t="s">
        <v>55</v>
      </c>
      <c r="B18482" t="s">
        <v>85</v>
      </c>
      <c r="C18482">
        <v>2040</v>
      </c>
      <c r="D18482" t="s">
        <v>12</v>
      </c>
      <c r="E18482" t="s">
        <v>27</v>
      </c>
      <c r="F18482">
        <v>1980.8215267</v>
      </c>
    </row>
    <row r="18483" spans="1:6" x14ac:dyDescent="0.35">
      <c r="A18483" t="s">
        <v>55</v>
      </c>
      <c r="B18483" t="s">
        <v>85</v>
      </c>
      <c r="C18483">
        <v>2040</v>
      </c>
      <c r="D18483" t="s">
        <v>12</v>
      </c>
      <c r="E18483" t="s">
        <v>28</v>
      </c>
      <c r="F18483">
        <v>1932.6347960999999</v>
      </c>
    </row>
    <row r="18484" spans="1:6" x14ac:dyDescent="0.35">
      <c r="A18484" t="s">
        <v>55</v>
      </c>
      <c r="B18484" t="s">
        <v>85</v>
      </c>
      <c r="C18484">
        <v>2040</v>
      </c>
      <c r="D18484" t="s">
        <v>12</v>
      </c>
      <c r="E18484" t="s">
        <v>29</v>
      </c>
      <c r="F18484">
        <v>1597.6910826999999</v>
      </c>
    </row>
    <row r="18485" spans="1:6" x14ac:dyDescent="0.35">
      <c r="A18485" t="s">
        <v>55</v>
      </c>
      <c r="B18485" t="s">
        <v>85</v>
      </c>
      <c r="C18485">
        <v>2040</v>
      </c>
      <c r="D18485" t="s">
        <v>12</v>
      </c>
      <c r="E18485" t="s">
        <v>30</v>
      </c>
      <c r="F18485">
        <v>1322.8881997999999</v>
      </c>
    </row>
    <row r="18486" spans="1:6" x14ac:dyDescent="0.35">
      <c r="A18486" t="s">
        <v>55</v>
      </c>
      <c r="B18486" t="s">
        <v>85</v>
      </c>
      <c r="C18486">
        <v>2040</v>
      </c>
      <c r="D18486" t="s">
        <v>12</v>
      </c>
      <c r="E18486" t="s">
        <v>31</v>
      </c>
      <c r="F18486">
        <v>891.94415400000003</v>
      </c>
    </row>
    <row r="18487" spans="1:6" x14ac:dyDescent="0.35">
      <c r="A18487" t="s">
        <v>55</v>
      </c>
      <c r="B18487" t="s">
        <v>85</v>
      </c>
      <c r="C18487">
        <v>2040</v>
      </c>
      <c r="D18487" t="s">
        <v>12</v>
      </c>
      <c r="E18487" t="s">
        <v>10</v>
      </c>
      <c r="F18487">
        <v>750.807694588</v>
      </c>
    </row>
    <row r="18488" spans="1:6" x14ac:dyDescent="0.35">
      <c r="A18488" t="s">
        <v>55</v>
      </c>
      <c r="B18488" t="s">
        <v>85</v>
      </c>
      <c r="C18488">
        <v>2040</v>
      </c>
      <c r="D18488" t="s">
        <v>13</v>
      </c>
      <c r="E18488" t="s">
        <v>16</v>
      </c>
      <c r="F18488">
        <v>3093.8520190999998</v>
      </c>
    </row>
    <row r="18489" spans="1:6" x14ac:dyDescent="0.35">
      <c r="A18489" t="s">
        <v>55</v>
      </c>
      <c r="B18489" t="s">
        <v>85</v>
      </c>
      <c r="C18489">
        <v>2040</v>
      </c>
      <c r="D18489" t="s">
        <v>13</v>
      </c>
      <c r="E18489" t="s">
        <v>32</v>
      </c>
      <c r="F18489">
        <v>2874.1458997999998</v>
      </c>
    </row>
    <row r="18490" spans="1:6" x14ac:dyDescent="0.35">
      <c r="A18490" t="s">
        <v>55</v>
      </c>
      <c r="B18490" t="s">
        <v>85</v>
      </c>
      <c r="C18490">
        <v>2040</v>
      </c>
      <c r="D18490" t="s">
        <v>13</v>
      </c>
      <c r="E18490" t="s">
        <v>17</v>
      </c>
      <c r="F18490">
        <v>2327.0433004000001</v>
      </c>
    </row>
    <row r="18491" spans="1:6" x14ac:dyDescent="0.35">
      <c r="A18491" t="s">
        <v>55</v>
      </c>
      <c r="B18491" t="s">
        <v>85</v>
      </c>
      <c r="C18491">
        <v>2040</v>
      </c>
      <c r="D18491" t="s">
        <v>13</v>
      </c>
      <c r="E18491" t="s">
        <v>18</v>
      </c>
      <c r="F18491">
        <v>2162.1245592</v>
      </c>
    </row>
    <row r="18492" spans="1:6" x14ac:dyDescent="0.35">
      <c r="A18492" t="s">
        <v>55</v>
      </c>
      <c r="B18492" t="s">
        <v>85</v>
      </c>
      <c r="C18492">
        <v>2040</v>
      </c>
      <c r="D18492" t="s">
        <v>13</v>
      </c>
      <c r="E18492" t="s">
        <v>19</v>
      </c>
      <c r="F18492">
        <v>2603.2256206000002</v>
      </c>
    </row>
    <row r="18493" spans="1:6" x14ac:dyDescent="0.35">
      <c r="A18493" t="s">
        <v>55</v>
      </c>
      <c r="B18493" t="s">
        <v>85</v>
      </c>
      <c r="C18493">
        <v>2040</v>
      </c>
      <c r="D18493" t="s">
        <v>13</v>
      </c>
      <c r="E18493" t="s">
        <v>20</v>
      </c>
      <c r="F18493">
        <v>3439.7882156000001</v>
      </c>
    </row>
    <row r="18494" spans="1:6" x14ac:dyDescent="0.35">
      <c r="A18494" t="s">
        <v>55</v>
      </c>
      <c r="B18494" t="s">
        <v>85</v>
      </c>
      <c r="C18494">
        <v>2040</v>
      </c>
      <c r="D18494" t="s">
        <v>13</v>
      </c>
      <c r="E18494" t="s">
        <v>21</v>
      </c>
      <c r="F18494">
        <v>3371.0267438000001</v>
      </c>
    </row>
    <row r="18495" spans="1:6" x14ac:dyDescent="0.35">
      <c r="A18495" t="s">
        <v>55</v>
      </c>
      <c r="B18495" t="s">
        <v>85</v>
      </c>
      <c r="C18495">
        <v>2040</v>
      </c>
      <c r="D18495" t="s">
        <v>13</v>
      </c>
      <c r="E18495" t="s">
        <v>22</v>
      </c>
      <c r="F18495">
        <v>3011.5553890000001</v>
      </c>
    </row>
    <row r="18496" spans="1:6" x14ac:dyDescent="0.35">
      <c r="A18496" t="s">
        <v>55</v>
      </c>
      <c r="B18496" t="s">
        <v>85</v>
      </c>
      <c r="C18496">
        <v>2040</v>
      </c>
      <c r="D18496" t="s">
        <v>13</v>
      </c>
      <c r="E18496" t="s">
        <v>23</v>
      </c>
      <c r="F18496">
        <v>2938.7581568000001</v>
      </c>
    </row>
    <row r="18497" spans="1:6" x14ac:dyDescent="0.35">
      <c r="A18497" t="s">
        <v>55</v>
      </c>
      <c r="B18497" t="s">
        <v>85</v>
      </c>
      <c r="C18497">
        <v>2040</v>
      </c>
      <c r="D18497" t="s">
        <v>13</v>
      </c>
      <c r="E18497" t="s">
        <v>24</v>
      </c>
      <c r="F18497">
        <v>2838.6218514000002</v>
      </c>
    </row>
    <row r="18498" spans="1:6" x14ac:dyDescent="0.35">
      <c r="A18498" t="s">
        <v>55</v>
      </c>
      <c r="B18498" t="s">
        <v>85</v>
      </c>
      <c r="C18498">
        <v>2040</v>
      </c>
      <c r="D18498" t="s">
        <v>13</v>
      </c>
      <c r="E18498" t="s">
        <v>25</v>
      </c>
      <c r="F18498">
        <v>2789.6256029000001</v>
      </c>
    </row>
    <row r="18499" spans="1:6" x14ac:dyDescent="0.35">
      <c r="A18499" t="s">
        <v>55</v>
      </c>
      <c r="B18499" t="s">
        <v>85</v>
      </c>
      <c r="C18499">
        <v>2040</v>
      </c>
      <c r="D18499" t="s">
        <v>13</v>
      </c>
      <c r="E18499" t="s">
        <v>26</v>
      </c>
      <c r="F18499">
        <v>2617.8513182000002</v>
      </c>
    </row>
    <row r="18500" spans="1:6" x14ac:dyDescent="0.35">
      <c r="A18500" t="s">
        <v>55</v>
      </c>
      <c r="B18500" t="s">
        <v>85</v>
      </c>
      <c r="C18500">
        <v>2040</v>
      </c>
      <c r="D18500" t="s">
        <v>13</v>
      </c>
      <c r="E18500" t="s">
        <v>27</v>
      </c>
      <c r="F18500">
        <v>2140.2469431999998</v>
      </c>
    </row>
    <row r="18501" spans="1:6" x14ac:dyDescent="0.35">
      <c r="A18501" t="s">
        <v>55</v>
      </c>
      <c r="B18501" t="s">
        <v>85</v>
      </c>
      <c r="C18501">
        <v>2040</v>
      </c>
      <c r="D18501" t="s">
        <v>13</v>
      </c>
      <c r="E18501" t="s">
        <v>28</v>
      </c>
      <c r="F18501">
        <v>1982.1265486</v>
      </c>
    </row>
    <row r="18502" spans="1:6" x14ac:dyDescent="0.35">
      <c r="A18502" t="s">
        <v>55</v>
      </c>
      <c r="B18502" t="s">
        <v>85</v>
      </c>
      <c r="C18502">
        <v>2040</v>
      </c>
      <c r="D18502" t="s">
        <v>13</v>
      </c>
      <c r="E18502" t="s">
        <v>29</v>
      </c>
      <c r="F18502">
        <v>1587.9819419999999</v>
      </c>
    </row>
    <row r="18503" spans="1:6" x14ac:dyDescent="0.35">
      <c r="A18503" t="s">
        <v>55</v>
      </c>
      <c r="B18503" t="s">
        <v>85</v>
      </c>
      <c r="C18503">
        <v>2040</v>
      </c>
      <c r="D18503" t="s">
        <v>13</v>
      </c>
      <c r="E18503" t="s">
        <v>30</v>
      </c>
      <c r="F18503">
        <v>1281.1290008999999</v>
      </c>
    </row>
    <row r="18504" spans="1:6" x14ac:dyDescent="0.35">
      <c r="A18504" t="s">
        <v>55</v>
      </c>
      <c r="B18504" t="s">
        <v>85</v>
      </c>
      <c r="C18504">
        <v>2040</v>
      </c>
      <c r="D18504" t="s">
        <v>13</v>
      </c>
      <c r="E18504" t="s">
        <v>31</v>
      </c>
      <c r="F18504">
        <v>871.22868080000001</v>
      </c>
    </row>
    <row r="18505" spans="1:6" x14ac:dyDescent="0.35">
      <c r="A18505" t="s">
        <v>55</v>
      </c>
      <c r="B18505" t="s">
        <v>85</v>
      </c>
      <c r="C18505">
        <v>2040</v>
      </c>
      <c r="D18505" t="s">
        <v>13</v>
      </c>
      <c r="E18505" t="s">
        <v>10</v>
      </c>
      <c r="F18505">
        <v>665.36763690299995</v>
      </c>
    </row>
    <row r="18506" spans="1:6" x14ac:dyDescent="0.35">
      <c r="A18506" t="s">
        <v>55</v>
      </c>
      <c r="B18506" t="s">
        <v>85</v>
      </c>
      <c r="C18506">
        <v>2041</v>
      </c>
      <c r="D18506" t="s">
        <v>12</v>
      </c>
      <c r="E18506" t="s">
        <v>16</v>
      </c>
      <c r="F18506">
        <v>2855.3416373999999</v>
      </c>
    </row>
    <row r="18507" spans="1:6" x14ac:dyDescent="0.35">
      <c r="A18507" t="s">
        <v>55</v>
      </c>
      <c r="B18507" t="s">
        <v>85</v>
      </c>
      <c r="C18507">
        <v>2041</v>
      </c>
      <c r="D18507" t="s">
        <v>12</v>
      </c>
      <c r="E18507" t="s">
        <v>32</v>
      </c>
      <c r="F18507">
        <v>2657.1539932999999</v>
      </c>
    </row>
    <row r="18508" spans="1:6" x14ac:dyDescent="0.35">
      <c r="A18508" t="s">
        <v>55</v>
      </c>
      <c r="B18508" t="s">
        <v>85</v>
      </c>
      <c r="C18508">
        <v>2041</v>
      </c>
      <c r="D18508" t="s">
        <v>12</v>
      </c>
      <c r="E18508" t="s">
        <v>17</v>
      </c>
      <c r="F18508">
        <v>2138.0138455000001</v>
      </c>
    </row>
    <row r="18509" spans="1:6" x14ac:dyDescent="0.35">
      <c r="A18509" t="s">
        <v>55</v>
      </c>
      <c r="B18509" t="s">
        <v>85</v>
      </c>
      <c r="C18509">
        <v>2041</v>
      </c>
      <c r="D18509" t="s">
        <v>12</v>
      </c>
      <c r="E18509" t="s">
        <v>18</v>
      </c>
      <c r="F18509">
        <v>1843.4069027</v>
      </c>
    </row>
    <row r="18510" spans="1:6" x14ac:dyDescent="0.35">
      <c r="A18510" t="s">
        <v>55</v>
      </c>
      <c r="B18510" t="s">
        <v>85</v>
      </c>
      <c r="C18510">
        <v>2041</v>
      </c>
      <c r="D18510" t="s">
        <v>12</v>
      </c>
      <c r="E18510" t="s">
        <v>19</v>
      </c>
      <c r="F18510">
        <v>2551.2348327</v>
      </c>
    </row>
    <row r="18511" spans="1:6" x14ac:dyDescent="0.35">
      <c r="A18511" t="s">
        <v>55</v>
      </c>
      <c r="B18511" t="s">
        <v>85</v>
      </c>
      <c r="C18511">
        <v>2041</v>
      </c>
      <c r="D18511" t="s">
        <v>12</v>
      </c>
      <c r="E18511" t="s">
        <v>20</v>
      </c>
      <c r="F18511">
        <v>3246.5434272000002</v>
      </c>
    </row>
    <row r="18512" spans="1:6" x14ac:dyDescent="0.35">
      <c r="A18512" t="s">
        <v>55</v>
      </c>
      <c r="B18512" t="s">
        <v>85</v>
      </c>
      <c r="C18512">
        <v>2041</v>
      </c>
      <c r="D18512" t="s">
        <v>12</v>
      </c>
      <c r="E18512" t="s">
        <v>21</v>
      </c>
      <c r="F18512">
        <v>3274.4903408</v>
      </c>
    </row>
    <row r="18513" spans="1:6" x14ac:dyDescent="0.35">
      <c r="A18513" t="s">
        <v>55</v>
      </c>
      <c r="B18513" t="s">
        <v>85</v>
      </c>
      <c r="C18513">
        <v>2041</v>
      </c>
      <c r="D18513" t="s">
        <v>12</v>
      </c>
      <c r="E18513" t="s">
        <v>22</v>
      </c>
      <c r="F18513">
        <v>2850.4934696999999</v>
      </c>
    </row>
    <row r="18514" spans="1:6" x14ac:dyDescent="0.35">
      <c r="A18514" t="s">
        <v>55</v>
      </c>
      <c r="B18514" t="s">
        <v>85</v>
      </c>
      <c r="C18514">
        <v>2041</v>
      </c>
      <c r="D18514" t="s">
        <v>12</v>
      </c>
      <c r="E18514" t="s">
        <v>23</v>
      </c>
      <c r="F18514">
        <v>2768.3367204000001</v>
      </c>
    </row>
    <row r="18515" spans="1:6" x14ac:dyDescent="0.35">
      <c r="A18515" t="s">
        <v>55</v>
      </c>
      <c r="B18515" t="s">
        <v>85</v>
      </c>
      <c r="C18515">
        <v>2041</v>
      </c>
      <c r="D18515" t="s">
        <v>12</v>
      </c>
      <c r="E18515" t="s">
        <v>24</v>
      </c>
      <c r="F18515">
        <v>2580.193264</v>
      </c>
    </row>
    <row r="18516" spans="1:6" x14ac:dyDescent="0.35">
      <c r="A18516" t="s">
        <v>55</v>
      </c>
      <c r="B18516" t="s">
        <v>85</v>
      </c>
      <c r="C18516">
        <v>2041</v>
      </c>
      <c r="D18516" t="s">
        <v>12</v>
      </c>
      <c r="E18516" t="s">
        <v>25</v>
      </c>
      <c r="F18516">
        <v>2432.0781953000001</v>
      </c>
    </row>
    <row r="18517" spans="1:6" x14ac:dyDescent="0.35">
      <c r="A18517" t="s">
        <v>55</v>
      </c>
      <c r="B18517" t="s">
        <v>85</v>
      </c>
      <c r="C18517">
        <v>2041</v>
      </c>
      <c r="D18517" t="s">
        <v>12</v>
      </c>
      <c r="E18517" t="s">
        <v>26</v>
      </c>
      <c r="F18517">
        <v>2369.2567548000002</v>
      </c>
    </row>
    <row r="18518" spans="1:6" x14ac:dyDescent="0.35">
      <c r="A18518" t="s">
        <v>55</v>
      </c>
      <c r="B18518" t="s">
        <v>85</v>
      </c>
      <c r="C18518">
        <v>2041</v>
      </c>
      <c r="D18518" t="s">
        <v>12</v>
      </c>
      <c r="E18518" t="s">
        <v>27</v>
      </c>
      <c r="F18518">
        <v>2017.2291519</v>
      </c>
    </row>
    <row r="18519" spans="1:6" x14ac:dyDescent="0.35">
      <c r="A18519" t="s">
        <v>55</v>
      </c>
      <c r="B18519" t="s">
        <v>85</v>
      </c>
      <c r="C18519">
        <v>2041</v>
      </c>
      <c r="D18519" t="s">
        <v>12</v>
      </c>
      <c r="E18519" t="s">
        <v>28</v>
      </c>
      <c r="F18519">
        <v>1865.0520329999999</v>
      </c>
    </row>
    <row r="18520" spans="1:6" x14ac:dyDescent="0.35">
      <c r="A18520" t="s">
        <v>55</v>
      </c>
      <c r="B18520" t="s">
        <v>85</v>
      </c>
      <c r="C18520">
        <v>2041</v>
      </c>
      <c r="D18520" t="s">
        <v>12</v>
      </c>
      <c r="E18520" t="s">
        <v>29</v>
      </c>
      <c r="F18520">
        <v>1610.0490124</v>
      </c>
    </row>
    <row r="18521" spans="1:6" x14ac:dyDescent="0.35">
      <c r="A18521" t="s">
        <v>55</v>
      </c>
      <c r="B18521" t="s">
        <v>85</v>
      </c>
      <c r="C18521">
        <v>2041</v>
      </c>
      <c r="D18521" t="s">
        <v>12</v>
      </c>
      <c r="E18521" t="s">
        <v>30</v>
      </c>
      <c r="F18521">
        <v>1302.2618278</v>
      </c>
    </row>
    <row r="18522" spans="1:6" x14ac:dyDescent="0.35">
      <c r="A18522" t="s">
        <v>55</v>
      </c>
      <c r="B18522" t="s">
        <v>85</v>
      </c>
      <c r="C18522">
        <v>2041</v>
      </c>
      <c r="D18522" t="s">
        <v>12</v>
      </c>
      <c r="E18522" t="s">
        <v>31</v>
      </c>
      <c r="F18522">
        <v>937.62562260000004</v>
      </c>
    </row>
    <row r="18523" spans="1:6" x14ac:dyDescent="0.35">
      <c r="A18523" t="s">
        <v>55</v>
      </c>
      <c r="B18523" t="s">
        <v>85</v>
      </c>
      <c r="C18523">
        <v>2041</v>
      </c>
      <c r="D18523" t="s">
        <v>12</v>
      </c>
      <c r="E18523" t="s">
        <v>10</v>
      </c>
      <c r="F18523">
        <v>781.16042718599999</v>
      </c>
    </row>
    <row r="18524" spans="1:6" x14ac:dyDescent="0.35">
      <c r="A18524" t="s">
        <v>55</v>
      </c>
      <c r="B18524" t="s">
        <v>85</v>
      </c>
      <c r="C18524">
        <v>2041</v>
      </c>
      <c r="D18524" t="s">
        <v>13</v>
      </c>
      <c r="E18524" t="s">
        <v>16</v>
      </c>
      <c r="F18524">
        <v>3077.6613204</v>
      </c>
    </row>
    <row r="18525" spans="1:6" x14ac:dyDescent="0.35">
      <c r="A18525" t="s">
        <v>55</v>
      </c>
      <c r="B18525" t="s">
        <v>85</v>
      </c>
      <c r="C18525">
        <v>2041</v>
      </c>
      <c r="D18525" t="s">
        <v>13</v>
      </c>
      <c r="E18525" t="s">
        <v>32</v>
      </c>
      <c r="F18525">
        <v>2861.6413477000001</v>
      </c>
    </row>
    <row r="18526" spans="1:6" x14ac:dyDescent="0.35">
      <c r="A18526" t="s">
        <v>55</v>
      </c>
      <c r="B18526" t="s">
        <v>85</v>
      </c>
      <c r="C18526">
        <v>2041</v>
      </c>
      <c r="D18526" t="s">
        <v>13</v>
      </c>
      <c r="E18526" t="s">
        <v>17</v>
      </c>
      <c r="F18526">
        <v>2314.3609869000002</v>
      </c>
    </row>
    <row r="18527" spans="1:6" x14ac:dyDescent="0.35">
      <c r="A18527" t="s">
        <v>55</v>
      </c>
      <c r="B18527" t="s">
        <v>85</v>
      </c>
      <c r="C18527">
        <v>2041</v>
      </c>
      <c r="D18527" t="s">
        <v>13</v>
      </c>
      <c r="E18527" t="s">
        <v>18</v>
      </c>
      <c r="F18527">
        <v>2162.9317526999998</v>
      </c>
    </row>
    <row r="18528" spans="1:6" x14ac:dyDescent="0.35">
      <c r="A18528" t="s">
        <v>55</v>
      </c>
      <c r="B18528" t="s">
        <v>85</v>
      </c>
      <c r="C18528">
        <v>2041</v>
      </c>
      <c r="D18528" t="s">
        <v>13</v>
      </c>
      <c r="E18528" t="s">
        <v>19</v>
      </c>
      <c r="F18528">
        <v>2561.0000095999999</v>
      </c>
    </row>
    <row r="18529" spans="1:6" x14ac:dyDescent="0.35">
      <c r="A18529" t="s">
        <v>55</v>
      </c>
      <c r="B18529" t="s">
        <v>85</v>
      </c>
      <c r="C18529">
        <v>2041</v>
      </c>
      <c r="D18529" t="s">
        <v>13</v>
      </c>
      <c r="E18529" t="s">
        <v>20</v>
      </c>
      <c r="F18529">
        <v>3413.9966083999998</v>
      </c>
    </row>
    <row r="18530" spans="1:6" x14ac:dyDescent="0.35">
      <c r="A18530" t="s">
        <v>55</v>
      </c>
      <c r="B18530" t="s">
        <v>85</v>
      </c>
      <c r="C18530">
        <v>2041</v>
      </c>
      <c r="D18530" t="s">
        <v>13</v>
      </c>
      <c r="E18530" t="s">
        <v>21</v>
      </c>
      <c r="F18530">
        <v>3374.2686404000001</v>
      </c>
    </row>
    <row r="18531" spans="1:6" x14ac:dyDescent="0.35">
      <c r="A18531" t="s">
        <v>55</v>
      </c>
      <c r="B18531" t="s">
        <v>85</v>
      </c>
      <c r="C18531">
        <v>2041</v>
      </c>
      <c r="D18531" t="s">
        <v>13</v>
      </c>
      <c r="E18531" t="s">
        <v>22</v>
      </c>
      <c r="F18531">
        <v>2996.1329445000001</v>
      </c>
    </row>
    <row r="18532" spans="1:6" x14ac:dyDescent="0.35">
      <c r="A18532" t="s">
        <v>55</v>
      </c>
      <c r="B18532" t="s">
        <v>85</v>
      </c>
      <c r="C18532">
        <v>2041</v>
      </c>
      <c r="D18532" t="s">
        <v>13</v>
      </c>
      <c r="E18532" t="s">
        <v>23</v>
      </c>
      <c r="F18532">
        <v>2928.9544099</v>
      </c>
    </row>
    <row r="18533" spans="1:6" x14ac:dyDescent="0.35">
      <c r="A18533" t="s">
        <v>55</v>
      </c>
      <c r="B18533" t="s">
        <v>85</v>
      </c>
      <c r="C18533">
        <v>2041</v>
      </c>
      <c r="D18533" t="s">
        <v>13</v>
      </c>
      <c r="E18533" t="s">
        <v>24</v>
      </c>
      <c r="F18533">
        <v>2852.2352102</v>
      </c>
    </row>
    <row r="18534" spans="1:6" x14ac:dyDescent="0.35">
      <c r="A18534" t="s">
        <v>55</v>
      </c>
      <c r="B18534" t="s">
        <v>85</v>
      </c>
      <c r="C18534">
        <v>2041</v>
      </c>
      <c r="D18534" t="s">
        <v>13</v>
      </c>
      <c r="E18534" t="s">
        <v>25</v>
      </c>
      <c r="F18534">
        <v>2788.5098417999998</v>
      </c>
    </row>
    <row r="18535" spans="1:6" x14ac:dyDescent="0.35">
      <c r="A18535" t="s">
        <v>55</v>
      </c>
      <c r="B18535" t="s">
        <v>85</v>
      </c>
      <c r="C18535">
        <v>2041</v>
      </c>
      <c r="D18535" t="s">
        <v>13</v>
      </c>
      <c r="E18535" t="s">
        <v>26</v>
      </c>
      <c r="F18535">
        <v>2657.7142629999998</v>
      </c>
    </row>
    <row r="18536" spans="1:6" x14ac:dyDescent="0.35">
      <c r="A18536" t="s">
        <v>55</v>
      </c>
      <c r="B18536" t="s">
        <v>85</v>
      </c>
      <c r="C18536">
        <v>2041</v>
      </c>
      <c r="D18536" t="s">
        <v>13</v>
      </c>
      <c r="E18536" t="s">
        <v>27</v>
      </c>
      <c r="F18536">
        <v>2172.2860396000001</v>
      </c>
    </row>
    <row r="18537" spans="1:6" x14ac:dyDescent="0.35">
      <c r="A18537" t="s">
        <v>55</v>
      </c>
      <c r="B18537" t="s">
        <v>85</v>
      </c>
      <c r="C18537">
        <v>2041</v>
      </c>
      <c r="D18537" t="s">
        <v>13</v>
      </c>
      <c r="E18537" t="s">
        <v>28</v>
      </c>
      <c r="F18537">
        <v>1927.2629457999999</v>
      </c>
    </row>
    <row r="18538" spans="1:6" x14ac:dyDescent="0.35">
      <c r="A18538" t="s">
        <v>55</v>
      </c>
      <c r="B18538" t="s">
        <v>85</v>
      </c>
      <c r="C18538">
        <v>2041</v>
      </c>
      <c r="D18538" t="s">
        <v>13</v>
      </c>
      <c r="E18538" t="s">
        <v>29</v>
      </c>
      <c r="F18538">
        <v>1619.464549</v>
      </c>
    </row>
    <row r="18539" spans="1:6" x14ac:dyDescent="0.35">
      <c r="A18539" t="s">
        <v>55</v>
      </c>
      <c r="B18539" t="s">
        <v>85</v>
      </c>
      <c r="C18539">
        <v>2041</v>
      </c>
      <c r="D18539" t="s">
        <v>13</v>
      </c>
      <c r="E18539" t="s">
        <v>30</v>
      </c>
      <c r="F18539">
        <v>1265.9892686999999</v>
      </c>
    </row>
    <row r="18540" spans="1:6" x14ac:dyDescent="0.35">
      <c r="A18540" t="s">
        <v>55</v>
      </c>
      <c r="B18540" t="s">
        <v>85</v>
      </c>
      <c r="C18540">
        <v>2041</v>
      </c>
      <c r="D18540" t="s">
        <v>13</v>
      </c>
      <c r="E18540" t="s">
        <v>31</v>
      </c>
      <c r="F18540">
        <v>873.8859516</v>
      </c>
    </row>
    <row r="18541" spans="1:6" x14ac:dyDescent="0.35">
      <c r="A18541" t="s">
        <v>55</v>
      </c>
      <c r="B18541" t="s">
        <v>85</v>
      </c>
      <c r="C18541">
        <v>2041</v>
      </c>
      <c r="D18541" t="s">
        <v>13</v>
      </c>
      <c r="E18541" t="s">
        <v>10</v>
      </c>
      <c r="F18541">
        <v>680.90011378500003</v>
      </c>
    </row>
    <row r="18542" spans="1:6" x14ac:dyDescent="0.35">
      <c r="A18542" t="s">
        <v>55</v>
      </c>
      <c r="B18542" t="s">
        <v>85</v>
      </c>
      <c r="C18542">
        <v>2042</v>
      </c>
      <c r="D18542" t="s">
        <v>12</v>
      </c>
      <c r="E18542" t="s">
        <v>16</v>
      </c>
      <c r="F18542">
        <v>2839.9370798</v>
      </c>
    </row>
    <row r="18543" spans="1:6" x14ac:dyDescent="0.35">
      <c r="A18543" t="s">
        <v>55</v>
      </c>
      <c r="B18543" t="s">
        <v>85</v>
      </c>
      <c r="C18543">
        <v>2042</v>
      </c>
      <c r="D18543" t="s">
        <v>12</v>
      </c>
      <c r="E18543" t="s">
        <v>32</v>
      </c>
      <c r="F18543">
        <v>2644.5683144</v>
      </c>
    </row>
    <row r="18544" spans="1:6" x14ac:dyDescent="0.35">
      <c r="A18544" t="s">
        <v>55</v>
      </c>
      <c r="B18544" t="s">
        <v>85</v>
      </c>
      <c r="C18544">
        <v>2042</v>
      </c>
      <c r="D18544" t="s">
        <v>12</v>
      </c>
      <c r="E18544" t="s">
        <v>17</v>
      </c>
      <c r="F18544">
        <v>2126.6746389999998</v>
      </c>
    </row>
    <row r="18545" spans="1:6" x14ac:dyDescent="0.35">
      <c r="A18545" t="s">
        <v>55</v>
      </c>
      <c r="B18545" t="s">
        <v>85</v>
      </c>
      <c r="C18545">
        <v>2042</v>
      </c>
      <c r="D18545" t="s">
        <v>12</v>
      </c>
      <c r="E18545" t="s">
        <v>18</v>
      </c>
      <c r="F18545">
        <v>1818.6789771000001</v>
      </c>
    </row>
    <row r="18546" spans="1:6" x14ac:dyDescent="0.35">
      <c r="A18546" t="s">
        <v>55</v>
      </c>
      <c r="B18546" t="s">
        <v>85</v>
      </c>
      <c r="C18546">
        <v>2042</v>
      </c>
      <c r="D18546" t="s">
        <v>12</v>
      </c>
      <c r="E18546" t="s">
        <v>19</v>
      </c>
      <c r="F18546">
        <v>2547.0081544</v>
      </c>
    </row>
    <row r="18547" spans="1:6" x14ac:dyDescent="0.35">
      <c r="A18547" t="s">
        <v>55</v>
      </c>
      <c r="B18547" t="s">
        <v>85</v>
      </c>
      <c r="C18547">
        <v>2042</v>
      </c>
      <c r="D18547" t="s">
        <v>12</v>
      </c>
      <c r="E18547" t="s">
        <v>20</v>
      </c>
      <c r="F18547">
        <v>3213.0639384999999</v>
      </c>
    </row>
    <row r="18548" spans="1:6" x14ac:dyDescent="0.35">
      <c r="A18548" t="s">
        <v>55</v>
      </c>
      <c r="B18548" t="s">
        <v>85</v>
      </c>
      <c r="C18548">
        <v>2042</v>
      </c>
      <c r="D18548" t="s">
        <v>12</v>
      </c>
      <c r="E18548" t="s">
        <v>21</v>
      </c>
      <c r="F18548">
        <v>3264.6109698999999</v>
      </c>
    </row>
    <row r="18549" spans="1:6" x14ac:dyDescent="0.35">
      <c r="A18549" t="s">
        <v>55</v>
      </c>
      <c r="B18549" t="s">
        <v>85</v>
      </c>
      <c r="C18549">
        <v>2042</v>
      </c>
      <c r="D18549" t="s">
        <v>12</v>
      </c>
      <c r="E18549" t="s">
        <v>22</v>
      </c>
      <c r="F18549">
        <v>2860.526613</v>
      </c>
    </row>
    <row r="18550" spans="1:6" x14ac:dyDescent="0.35">
      <c r="A18550" t="s">
        <v>55</v>
      </c>
      <c r="B18550" t="s">
        <v>85</v>
      </c>
      <c r="C18550">
        <v>2042</v>
      </c>
      <c r="D18550" t="s">
        <v>12</v>
      </c>
      <c r="E18550" t="s">
        <v>23</v>
      </c>
      <c r="F18550">
        <v>2744.1625436999998</v>
      </c>
    </row>
    <row r="18551" spans="1:6" x14ac:dyDescent="0.35">
      <c r="A18551" t="s">
        <v>55</v>
      </c>
      <c r="B18551" t="s">
        <v>85</v>
      </c>
      <c r="C18551">
        <v>2042</v>
      </c>
      <c r="D18551" t="s">
        <v>12</v>
      </c>
      <c r="E18551" t="s">
        <v>24</v>
      </c>
      <c r="F18551">
        <v>2581.9304585</v>
      </c>
    </row>
    <row r="18552" spans="1:6" x14ac:dyDescent="0.35">
      <c r="A18552" t="s">
        <v>55</v>
      </c>
      <c r="B18552" t="s">
        <v>85</v>
      </c>
      <c r="C18552">
        <v>2042</v>
      </c>
      <c r="D18552" t="s">
        <v>12</v>
      </c>
      <c r="E18552" t="s">
        <v>25</v>
      </c>
      <c r="F18552">
        <v>2450.2698804000001</v>
      </c>
    </row>
    <row r="18553" spans="1:6" x14ac:dyDescent="0.35">
      <c r="A18553" t="s">
        <v>55</v>
      </c>
      <c r="B18553" t="s">
        <v>85</v>
      </c>
      <c r="C18553">
        <v>2042</v>
      </c>
      <c r="D18553" t="s">
        <v>12</v>
      </c>
      <c r="E18553" t="s">
        <v>26</v>
      </c>
      <c r="F18553">
        <v>2380.8470693999998</v>
      </c>
    </row>
    <row r="18554" spans="1:6" x14ac:dyDescent="0.35">
      <c r="A18554" t="s">
        <v>55</v>
      </c>
      <c r="B18554" t="s">
        <v>85</v>
      </c>
      <c r="C18554">
        <v>2042</v>
      </c>
      <c r="D18554" t="s">
        <v>12</v>
      </c>
      <c r="E18554" t="s">
        <v>27</v>
      </c>
      <c r="F18554">
        <v>2060.5504288000002</v>
      </c>
    </row>
    <row r="18555" spans="1:6" x14ac:dyDescent="0.35">
      <c r="A18555" t="s">
        <v>55</v>
      </c>
      <c r="B18555" t="s">
        <v>85</v>
      </c>
      <c r="C18555">
        <v>2042</v>
      </c>
      <c r="D18555" t="s">
        <v>12</v>
      </c>
      <c r="E18555" t="s">
        <v>28</v>
      </c>
      <c r="F18555">
        <v>1809.5915514999999</v>
      </c>
    </row>
    <row r="18556" spans="1:6" x14ac:dyDescent="0.35">
      <c r="A18556" t="s">
        <v>55</v>
      </c>
      <c r="B18556" t="s">
        <v>85</v>
      </c>
      <c r="C18556">
        <v>2042</v>
      </c>
      <c r="D18556" t="s">
        <v>12</v>
      </c>
      <c r="E18556" t="s">
        <v>29</v>
      </c>
      <c r="F18556">
        <v>1638.4071859000001</v>
      </c>
    </row>
    <row r="18557" spans="1:6" x14ac:dyDescent="0.35">
      <c r="A18557" t="s">
        <v>55</v>
      </c>
      <c r="B18557" t="s">
        <v>85</v>
      </c>
      <c r="C18557">
        <v>2042</v>
      </c>
      <c r="D18557" t="s">
        <v>12</v>
      </c>
      <c r="E18557" t="s">
        <v>30</v>
      </c>
      <c r="F18557">
        <v>1284.6729413999999</v>
      </c>
    </row>
    <row r="18558" spans="1:6" x14ac:dyDescent="0.35">
      <c r="A18558" t="s">
        <v>55</v>
      </c>
      <c r="B18558" t="s">
        <v>85</v>
      </c>
      <c r="C18558">
        <v>2042</v>
      </c>
      <c r="D18558" t="s">
        <v>12</v>
      </c>
      <c r="E18558" t="s">
        <v>31</v>
      </c>
      <c r="F18558">
        <v>964.17347749999999</v>
      </c>
    </row>
    <row r="18559" spans="1:6" x14ac:dyDescent="0.35">
      <c r="A18559" t="s">
        <v>55</v>
      </c>
      <c r="B18559" t="s">
        <v>85</v>
      </c>
      <c r="C18559">
        <v>2042</v>
      </c>
      <c r="D18559" t="s">
        <v>12</v>
      </c>
      <c r="E18559" t="s">
        <v>10</v>
      </c>
      <c r="F18559">
        <v>804.025319889</v>
      </c>
    </row>
    <row r="18560" spans="1:6" x14ac:dyDescent="0.35">
      <c r="A18560" t="s">
        <v>55</v>
      </c>
      <c r="B18560" t="s">
        <v>85</v>
      </c>
      <c r="C18560">
        <v>2042</v>
      </c>
      <c r="D18560" t="s">
        <v>13</v>
      </c>
      <c r="E18560" t="s">
        <v>16</v>
      </c>
      <c r="F18560">
        <v>3061.2105511</v>
      </c>
    </row>
    <row r="18561" spans="1:6" x14ac:dyDescent="0.35">
      <c r="A18561" t="s">
        <v>55</v>
      </c>
      <c r="B18561" t="s">
        <v>85</v>
      </c>
      <c r="C18561">
        <v>2042</v>
      </c>
      <c r="D18561" t="s">
        <v>13</v>
      </c>
      <c r="E18561" t="s">
        <v>32</v>
      </c>
      <c r="F18561">
        <v>2848.2845422999999</v>
      </c>
    </row>
    <row r="18562" spans="1:6" x14ac:dyDescent="0.35">
      <c r="A18562" t="s">
        <v>55</v>
      </c>
      <c r="B18562" t="s">
        <v>85</v>
      </c>
      <c r="C18562">
        <v>2042</v>
      </c>
      <c r="D18562" t="s">
        <v>13</v>
      </c>
      <c r="E18562" t="s">
        <v>17</v>
      </c>
      <c r="F18562">
        <v>2302.4708761000002</v>
      </c>
    </row>
    <row r="18563" spans="1:6" x14ac:dyDescent="0.35">
      <c r="A18563" t="s">
        <v>55</v>
      </c>
      <c r="B18563" t="s">
        <v>85</v>
      </c>
      <c r="C18563">
        <v>2042</v>
      </c>
      <c r="D18563" t="s">
        <v>13</v>
      </c>
      <c r="E18563" t="s">
        <v>18</v>
      </c>
      <c r="F18563">
        <v>2133.4009612999998</v>
      </c>
    </row>
    <row r="18564" spans="1:6" x14ac:dyDescent="0.35">
      <c r="A18564" t="s">
        <v>55</v>
      </c>
      <c r="B18564" t="s">
        <v>85</v>
      </c>
      <c r="C18564">
        <v>2042</v>
      </c>
      <c r="D18564" t="s">
        <v>13</v>
      </c>
      <c r="E18564" t="s">
        <v>19</v>
      </c>
      <c r="F18564">
        <v>2562.3283123000001</v>
      </c>
    </row>
    <row r="18565" spans="1:6" x14ac:dyDescent="0.35">
      <c r="A18565" t="s">
        <v>55</v>
      </c>
      <c r="B18565" t="s">
        <v>85</v>
      </c>
      <c r="C18565">
        <v>2042</v>
      </c>
      <c r="D18565" t="s">
        <v>13</v>
      </c>
      <c r="E18565" t="s">
        <v>20</v>
      </c>
      <c r="F18565">
        <v>3378.2717091999998</v>
      </c>
    </row>
    <row r="18566" spans="1:6" x14ac:dyDescent="0.35">
      <c r="A18566" t="s">
        <v>55</v>
      </c>
      <c r="B18566" t="s">
        <v>85</v>
      </c>
      <c r="C18566">
        <v>2042</v>
      </c>
      <c r="D18566" t="s">
        <v>13</v>
      </c>
      <c r="E18566" t="s">
        <v>21</v>
      </c>
      <c r="F18566">
        <v>3356.8247068000001</v>
      </c>
    </row>
    <row r="18567" spans="1:6" x14ac:dyDescent="0.35">
      <c r="A18567" t="s">
        <v>55</v>
      </c>
      <c r="B18567" t="s">
        <v>85</v>
      </c>
      <c r="C18567">
        <v>2042</v>
      </c>
      <c r="D18567" t="s">
        <v>13</v>
      </c>
      <c r="E18567" t="s">
        <v>22</v>
      </c>
      <c r="F18567">
        <v>3015.0098207000001</v>
      </c>
    </row>
    <row r="18568" spans="1:6" x14ac:dyDescent="0.35">
      <c r="A18568" t="s">
        <v>55</v>
      </c>
      <c r="B18568" t="s">
        <v>85</v>
      </c>
      <c r="C18568">
        <v>2042</v>
      </c>
      <c r="D18568" t="s">
        <v>13</v>
      </c>
      <c r="E18568" t="s">
        <v>23</v>
      </c>
      <c r="F18568">
        <v>2899.4980008000002</v>
      </c>
    </row>
    <row r="18569" spans="1:6" x14ac:dyDescent="0.35">
      <c r="A18569" t="s">
        <v>55</v>
      </c>
      <c r="B18569" t="s">
        <v>85</v>
      </c>
      <c r="C18569">
        <v>2042</v>
      </c>
      <c r="D18569" t="s">
        <v>13</v>
      </c>
      <c r="E18569" t="s">
        <v>24</v>
      </c>
      <c r="F18569">
        <v>2867.8250071000002</v>
      </c>
    </row>
    <row r="18570" spans="1:6" x14ac:dyDescent="0.35">
      <c r="A18570" t="s">
        <v>55</v>
      </c>
      <c r="B18570" t="s">
        <v>85</v>
      </c>
      <c r="C18570">
        <v>2042</v>
      </c>
      <c r="D18570" t="s">
        <v>13</v>
      </c>
      <c r="E18570" t="s">
        <v>25</v>
      </c>
      <c r="F18570">
        <v>2795.2660268999998</v>
      </c>
    </row>
    <row r="18571" spans="1:6" x14ac:dyDescent="0.35">
      <c r="A18571" t="s">
        <v>55</v>
      </c>
      <c r="B18571" t="s">
        <v>85</v>
      </c>
      <c r="C18571">
        <v>2042</v>
      </c>
      <c r="D18571" t="s">
        <v>13</v>
      </c>
      <c r="E18571" t="s">
        <v>26</v>
      </c>
      <c r="F18571">
        <v>2677.7254054</v>
      </c>
    </row>
    <row r="18572" spans="1:6" x14ac:dyDescent="0.35">
      <c r="A18572" t="s">
        <v>55</v>
      </c>
      <c r="B18572" t="s">
        <v>85</v>
      </c>
      <c r="C18572">
        <v>2042</v>
      </c>
      <c r="D18572" t="s">
        <v>13</v>
      </c>
      <c r="E18572" t="s">
        <v>27</v>
      </c>
      <c r="F18572">
        <v>2208.2274523000001</v>
      </c>
    </row>
    <row r="18573" spans="1:6" x14ac:dyDescent="0.35">
      <c r="A18573" t="s">
        <v>55</v>
      </c>
      <c r="B18573" t="s">
        <v>85</v>
      </c>
      <c r="C18573">
        <v>2042</v>
      </c>
      <c r="D18573" t="s">
        <v>13</v>
      </c>
      <c r="E18573" t="s">
        <v>28</v>
      </c>
      <c r="F18573">
        <v>1889.2160753000001</v>
      </c>
    </row>
    <row r="18574" spans="1:6" x14ac:dyDescent="0.35">
      <c r="A18574" t="s">
        <v>55</v>
      </c>
      <c r="B18574" t="s">
        <v>85</v>
      </c>
      <c r="C18574">
        <v>2042</v>
      </c>
      <c r="D18574" t="s">
        <v>13</v>
      </c>
      <c r="E18574" t="s">
        <v>29</v>
      </c>
      <c r="F18574">
        <v>1643.9080630999999</v>
      </c>
    </row>
    <row r="18575" spans="1:6" x14ac:dyDescent="0.35">
      <c r="A18575" t="s">
        <v>55</v>
      </c>
      <c r="B18575" t="s">
        <v>85</v>
      </c>
      <c r="C18575">
        <v>2042</v>
      </c>
      <c r="D18575" t="s">
        <v>13</v>
      </c>
      <c r="E18575" t="s">
        <v>30</v>
      </c>
      <c r="F18575">
        <v>1238.7069819000001</v>
      </c>
    </row>
    <row r="18576" spans="1:6" x14ac:dyDescent="0.35">
      <c r="A18576" t="s">
        <v>55</v>
      </c>
      <c r="B18576" t="s">
        <v>85</v>
      </c>
      <c r="C18576">
        <v>2042</v>
      </c>
      <c r="D18576" t="s">
        <v>13</v>
      </c>
      <c r="E18576" t="s">
        <v>31</v>
      </c>
      <c r="F18576">
        <v>883.40235690000009</v>
      </c>
    </row>
    <row r="18577" spans="1:6" x14ac:dyDescent="0.35">
      <c r="A18577" t="s">
        <v>55</v>
      </c>
      <c r="B18577" t="s">
        <v>85</v>
      </c>
      <c r="C18577">
        <v>2042</v>
      </c>
      <c r="D18577" t="s">
        <v>13</v>
      </c>
      <c r="E18577" t="s">
        <v>10</v>
      </c>
      <c r="F18577">
        <v>695.26389614699997</v>
      </c>
    </row>
    <row r="18578" spans="1:6" x14ac:dyDescent="0.35">
      <c r="A18578" t="s">
        <v>55</v>
      </c>
      <c r="B18578" t="s">
        <v>85</v>
      </c>
      <c r="C18578">
        <v>2043</v>
      </c>
      <c r="D18578" t="s">
        <v>12</v>
      </c>
      <c r="E18578" t="s">
        <v>16</v>
      </c>
      <c r="F18578">
        <v>2824.3145629999999</v>
      </c>
    </row>
    <row r="18579" spans="1:6" x14ac:dyDescent="0.35">
      <c r="A18579" t="s">
        <v>55</v>
      </c>
      <c r="B18579" t="s">
        <v>85</v>
      </c>
      <c r="C18579">
        <v>2043</v>
      </c>
      <c r="D18579" t="s">
        <v>12</v>
      </c>
      <c r="E18579" t="s">
        <v>32</v>
      </c>
      <c r="F18579">
        <v>2631.3876657000001</v>
      </c>
    </row>
    <row r="18580" spans="1:6" x14ac:dyDescent="0.35">
      <c r="A18580" t="s">
        <v>55</v>
      </c>
      <c r="B18580" t="s">
        <v>85</v>
      </c>
      <c r="C18580">
        <v>2043</v>
      </c>
      <c r="D18580" t="s">
        <v>12</v>
      </c>
      <c r="E18580" t="s">
        <v>17</v>
      </c>
      <c r="F18580">
        <v>2115.9707646000002</v>
      </c>
    </row>
    <row r="18581" spans="1:6" x14ac:dyDescent="0.35">
      <c r="A18581" t="s">
        <v>55</v>
      </c>
      <c r="B18581" t="s">
        <v>85</v>
      </c>
      <c r="C18581">
        <v>2043</v>
      </c>
      <c r="D18581" t="s">
        <v>12</v>
      </c>
      <c r="E18581" t="s">
        <v>18</v>
      </c>
      <c r="F18581">
        <v>1809.8793906999999</v>
      </c>
    </row>
    <row r="18582" spans="1:6" x14ac:dyDescent="0.35">
      <c r="A18582" t="s">
        <v>55</v>
      </c>
      <c r="B18582" t="s">
        <v>85</v>
      </c>
      <c r="C18582">
        <v>2043</v>
      </c>
      <c r="D18582" t="s">
        <v>12</v>
      </c>
      <c r="E18582" t="s">
        <v>19</v>
      </c>
      <c r="F18582">
        <v>2532.5608249000002</v>
      </c>
    </row>
    <row r="18583" spans="1:6" x14ac:dyDescent="0.35">
      <c r="A18583" t="s">
        <v>55</v>
      </c>
      <c r="B18583" t="s">
        <v>85</v>
      </c>
      <c r="C18583">
        <v>2043</v>
      </c>
      <c r="D18583" t="s">
        <v>12</v>
      </c>
      <c r="E18583" t="s">
        <v>20</v>
      </c>
      <c r="F18583">
        <v>3177.8781497</v>
      </c>
    </row>
    <row r="18584" spans="1:6" x14ac:dyDescent="0.35">
      <c r="A18584" t="s">
        <v>55</v>
      </c>
      <c r="B18584" t="s">
        <v>85</v>
      </c>
      <c r="C18584">
        <v>2043</v>
      </c>
      <c r="D18584" t="s">
        <v>12</v>
      </c>
      <c r="E18584" t="s">
        <v>21</v>
      </c>
      <c r="F18584">
        <v>3247.1628612999998</v>
      </c>
    </row>
    <row r="18585" spans="1:6" x14ac:dyDescent="0.35">
      <c r="A18585" t="s">
        <v>55</v>
      </c>
      <c r="B18585" t="s">
        <v>85</v>
      </c>
      <c r="C18585">
        <v>2043</v>
      </c>
      <c r="D18585" t="s">
        <v>12</v>
      </c>
      <c r="E18585" t="s">
        <v>22</v>
      </c>
      <c r="F18585">
        <v>2875.8108493999998</v>
      </c>
    </row>
    <row r="18586" spans="1:6" x14ac:dyDescent="0.35">
      <c r="A18586" t="s">
        <v>55</v>
      </c>
      <c r="B18586" t="s">
        <v>85</v>
      </c>
      <c r="C18586">
        <v>2043</v>
      </c>
      <c r="D18586" t="s">
        <v>12</v>
      </c>
      <c r="E18586" t="s">
        <v>23</v>
      </c>
      <c r="F18586">
        <v>2718.49208</v>
      </c>
    </row>
    <row r="18587" spans="1:6" x14ac:dyDescent="0.35">
      <c r="A18587" t="s">
        <v>55</v>
      </c>
      <c r="B18587" t="s">
        <v>85</v>
      </c>
      <c r="C18587">
        <v>2043</v>
      </c>
      <c r="D18587" t="s">
        <v>12</v>
      </c>
      <c r="E18587" t="s">
        <v>24</v>
      </c>
      <c r="F18587">
        <v>2582.4039548999999</v>
      </c>
    </row>
    <row r="18588" spans="1:6" x14ac:dyDescent="0.35">
      <c r="A18588" t="s">
        <v>55</v>
      </c>
      <c r="B18588" t="s">
        <v>85</v>
      </c>
      <c r="C18588">
        <v>2043</v>
      </c>
      <c r="D18588" t="s">
        <v>12</v>
      </c>
      <c r="E18588" t="s">
        <v>25</v>
      </c>
      <c r="F18588">
        <v>2466.510483</v>
      </c>
    </row>
    <row r="18589" spans="1:6" x14ac:dyDescent="0.35">
      <c r="A18589" t="s">
        <v>55</v>
      </c>
      <c r="B18589" t="s">
        <v>85</v>
      </c>
      <c r="C18589">
        <v>2043</v>
      </c>
      <c r="D18589" t="s">
        <v>12</v>
      </c>
      <c r="E18589" t="s">
        <v>26</v>
      </c>
      <c r="F18589">
        <v>2379.9997100000001</v>
      </c>
    </row>
    <row r="18590" spans="1:6" x14ac:dyDescent="0.35">
      <c r="A18590" t="s">
        <v>55</v>
      </c>
      <c r="B18590" t="s">
        <v>85</v>
      </c>
      <c r="C18590">
        <v>2043</v>
      </c>
      <c r="D18590" t="s">
        <v>12</v>
      </c>
      <c r="E18590" t="s">
        <v>27</v>
      </c>
      <c r="F18590">
        <v>2122.9393098999999</v>
      </c>
    </row>
    <row r="18591" spans="1:6" x14ac:dyDescent="0.35">
      <c r="A18591" t="s">
        <v>55</v>
      </c>
      <c r="B18591" t="s">
        <v>85</v>
      </c>
      <c r="C18591">
        <v>2043</v>
      </c>
      <c r="D18591" t="s">
        <v>12</v>
      </c>
      <c r="E18591" t="s">
        <v>28</v>
      </c>
      <c r="F18591">
        <v>1772.1599541</v>
      </c>
    </row>
    <row r="18592" spans="1:6" x14ac:dyDescent="0.35">
      <c r="A18592" t="s">
        <v>55</v>
      </c>
      <c r="B18592" t="s">
        <v>85</v>
      </c>
      <c r="C18592">
        <v>2043</v>
      </c>
      <c r="D18592" t="s">
        <v>12</v>
      </c>
      <c r="E18592" t="s">
        <v>29</v>
      </c>
      <c r="F18592">
        <v>1650.9849237000001</v>
      </c>
    </row>
    <row r="18593" spans="1:6" x14ac:dyDescent="0.35">
      <c r="A18593" t="s">
        <v>55</v>
      </c>
      <c r="B18593" t="s">
        <v>85</v>
      </c>
      <c r="C18593">
        <v>2043</v>
      </c>
      <c r="D18593" t="s">
        <v>12</v>
      </c>
      <c r="E18593" t="s">
        <v>30</v>
      </c>
      <c r="F18593">
        <v>1262.3315600000001</v>
      </c>
    </row>
    <row r="18594" spans="1:6" x14ac:dyDescent="0.35">
      <c r="A18594" t="s">
        <v>55</v>
      </c>
      <c r="B18594" t="s">
        <v>85</v>
      </c>
      <c r="C18594">
        <v>2043</v>
      </c>
      <c r="D18594" t="s">
        <v>12</v>
      </c>
      <c r="E18594" t="s">
        <v>31</v>
      </c>
      <c r="F18594">
        <v>977.3527924</v>
      </c>
    </row>
    <row r="18595" spans="1:6" x14ac:dyDescent="0.35">
      <c r="A18595" t="s">
        <v>55</v>
      </c>
      <c r="B18595" t="s">
        <v>85</v>
      </c>
      <c r="C18595">
        <v>2043</v>
      </c>
      <c r="D18595" t="s">
        <v>12</v>
      </c>
      <c r="E18595" t="s">
        <v>10</v>
      </c>
      <c r="F18595">
        <v>833.23673774300005</v>
      </c>
    </row>
    <row r="18596" spans="1:6" x14ac:dyDescent="0.35">
      <c r="A18596" t="s">
        <v>55</v>
      </c>
      <c r="B18596" t="s">
        <v>85</v>
      </c>
      <c r="C18596">
        <v>2043</v>
      </c>
      <c r="D18596" t="s">
        <v>13</v>
      </c>
      <c r="E18596" t="s">
        <v>16</v>
      </c>
      <c r="F18596">
        <v>3044.5180903</v>
      </c>
    </row>
    <row r="18597" spans="1:6" x14ac:dyDescent="0.35">
      <c r="A18597" t="s">
        <v>55</v>
      </c>
      <c r="B18597" t="s">
        <v>85</v>
      </c>
      <c r="C18597">
        <v>2043</v>
      </c>
      <c r="D18597" t="s">
        <v>13</v>
      </c>
      <c r="E18597" t="s">
        <v>32</v>
      </c>
      <c r="F18597">
        <v>2834.2517309</v>
      </c>
    </row>
    <row r="18598" spans="1:6" x14ac:dyDescent="0.35">
      <c r="A18598" t="s">
        <v>55</v>
      </c>
      <c r="B18598" t="s">
        <v>85</v>
      </c>
      <c r="C18598">
        <v>2043</v>
      </c>
      <c r="D18598" t="s">
        <v>13</v>
      </c>
      <c r="E18598" t="s">
        <v>17</v>
      </c>
      <c r="F18598">
        <v>2291.2496953</v>
      </c>
    </row>
    <row r="18599" spans="1:6" x14ac:dyDescent="0.35">
      <c r="A18599" t="s">
        <v>55</v>
      </c>
      <c r="B18599" t="s">
        <v>85</v>
      </c>
      <c r="C18599">
        <v>2043</v>
      </c>
      <c r="D18599" t="s">
        <v>13</v>
      </c>
      <c r="E18599" t="s">
        <v>18</v>
      </c>
      <c r="F18599">
        <v>2123.4450673000001</v>
      </c>
    </row>
    <row r="18600" spans="1:6" x14ac:dyDescent="0.35">
      <c r="A18600" t="s">
        <v>55</v>
      </c>
      <c r="B18600" t="s">
        <v>85</v>
      </c>
      <c r="C18600">
        <v>2043</v>
      </c>
      <c r="D18600" t="s">
        <v>13</v>
      </c>
      <c r="E18600" t="s">
        <v>19</v>
      </c>
      <c r="F18600">
        <v>2549.0527311000001</v>
      </c>
    </row>
    <row r="18601" spans="1:6" x14ac:dyDescent="0.35">
      <c r="A18601" t="s">
        <v>55</v>
      </c>
      <c r="B18601" t="s">
        <v>85</v>
      </c>
      <c r="C18601">
        <v>2043</v>
      </c>
      <c r="D18601" t="s">
        <v>13</v>
      </c>
      <c r="E18601" t="s">
        <v>20</v>
      </c>
      <c r="F18601">
        <v>3332.5044343999998</v>
      </c>
    </row>
    <row r="18602" spans="1:6" x14ac:dyDescent="0.35">
      <c r="A18602" t="s">
        <v>55</v>
      </c>
      <c r="B18602" t="s">
        <v>85</v>
      </c>
      <c r="C18602">
        <v>2043</v>
      </c>
      <c r="D18602" t="s">
        <v>13</v>
      </c>
      <c r="E18602" t="s">
        <v>21</v>
      </c>
      <c r="F18602">
        <v>3342.5022595</v>
      </c>
    </row>
    <row r="18603" spans="1:6" x14ac:dyDescent="0.35">
      <c r="A18603" t="s">
        <v>55</v>
      </c>
      <c r="B18603" t="s">
        <v>85</v>
      </c>
      <c r="C18603">
        <v>2043</v>
      </c>
      <c r="D18603" t="s">
        <v>13</v>
      </c>
      <c r="E18603" t="s">
        <v>22</v>
      </c>
      <c r="F18603">
        <v>3035.7715102000002</v>
      </c>
    </row>
    <row r="18604" spans="1:6" x14ac:dyDescent="0.35">
      <c r="A18604" t="s">
        <v>55</v>
      </c>
      <c r="B18604" t="s">
        <v>85</v>
      </c>
      <c r="C18604">
        <v>2043</v>
      </c>
      <c r="D18604" t="s">
        <v>13</v>
      </c>
      <c r="E18604" t="s">
        <v>23</v>
      </c>
      <c r="F18604">
        <v>2871.5569095000001</v>
      </c>
    </row>
    <row r="18605" spans="1:6" x14ac:dyDescent="0.35">
      <c r="A18605" t="s">
        <v>55</v>
      </c>
      <c r="B18605" t="s">
        <v>85</v>
      </c>
      <c r="C18605">
        <v>2043</v>
      </c>
      <c r="D18605" t="s">
        <v>13</v>
      </c>
      <c r="E18605" t="s">
        <v>24</v>
      </c>
      <c r="F18605">
        <v>2866.3450373999999</v>
      </c>
    </row>
    <row r="18606" spans="1:6" x14ac:dyDescent="0.35">
      <c r="A18606" t="s">
        <v>55</v>
      </c>
      <c r="B18606" t="s">
        <v>85</v>
      </c>
      <c r="C18606">
        <v>2043</v>
      </c>
      <c r="D18606" t="s">
        <v>13</v>
      </c>
      <c r="E18606" t="s">
        <v>25</v>
      </c>
      <c r="F18606">
        <v>2818.2255282000001</v>
      </c>
    </row>
    <row r="18607" spans="1:6" x14ac:dyDescent="0.35">
      <c r="A18607" t="s">
        <v>55</v>
      </c>
      <c r="B18607" t="s">
        <v>85</v>
      </c>
      <c r="C18607">
        <v>2043</v>
      </c>
      <c r="D18607" t="s">
        <v>13</v>
      </c>
      <c r="E18607" t="s">
        <v>26</v>
      </c>
      <c r="F18607">
        <v>2671.6858726</v>
      </c>
    </row>
    <row r="18608" spans="1:6" x14ac:dyDescent="0.35">
      <c r="A18608" t="s">
        <v>55</v>
      </c>
      <c r="B18608" t="s">
        <v>85</v>
      </c>
      <c r="C18608">
        <v>2043</v>
      </c>
      <c r="D18608" t="s">
        <v>13</v>
      </c>
      <c r="E18608" t="s">
        <v>27</v>
      </c>
      <c r="F18608">
        <v>2288.0668381</v>
      </c>
    </row>
    <row r="18609" spans="1:6" x14ac:dyDescent="0.35">
      <c r="A18609" t="s">
        <v>55</v>
      </c>
      <c r="B18609" t="s">
        <v>85</v>
      </c>
      <c r="C18609">
        <v>2043</v>
      </c>
      <c r="D18609" t="s">
        <v>13</v>
      </c>
      <c r="E18609" t="s">
        <v>28</v>
      </c>
      <c r="F18609">
        <v>1846.4156680000001</v>
      </c>
    </row>
    <row r="18610" spans="1:6" x14ac:dyDescent="0.35">
      <c r="A18610" t="s">
        <v>55</v>
      </c>
      <c r="B18610" t="s">
        <v>85</v>
      </c>
      <c r="C18610">
        <v>2043</v>
      </c>
      <c r="D18610" t="s">
        <v>13</v>
      </c>
      <c r="E18610" t="s">
        <v>29</v>
      </c>
      <c r="F18610">
        <v>1646.2034114999999</v>
      </c>
    </row>
    <row r="18611" spans="1:6" x14ac:dyDescent="0.35">
      <c r="A18611" t="s">
        <v>55</v>
      </c>
      <c r="B18611" t="s">
        <v>85</v>
      </c>
      <c r="C18611">
        <v>2043</v>
      </c>
      <c r="D18611" t="s">
        <v>13</v>
      </c>
      <c r="E18611" t="s">
        <v>30</v>
      </c>
      <c r="F18611">
        <v>1223.2788611999999</v>
      </c>
    </row>
    <row r="18612" spans="1:6" x14ac:dyDescent="0.35">
      <c r="A18612" t="s">
        <v>55</v>
      </c>
      <c r="B18612" t="s">
        <v>85</v>
      </c>
      <c r="C18612">
        <v>2043</v>
      </c>
      <c r="D18612" t="s">
        <v>13</v>
      </c>
      <c r="E18612" t="s">
        <v>31</v>
      </c>
      <c r="F18612">
        <v>882.64608569999996</v>
      </c>
    </row>
    <row r="18613" spans="1:6" x14ac:dyDescent="0.35">
      <c r="A18613" t="s">
        <v>55</v>
      </c>
      <c r="B18613" t="s">
        <v>85</v>
      </c>
      <c r="C18613">
        <v>2043</v>
      </c>
      <c r="D18613" t="s">
        <v>13</v>
      </c>
      <c r="E18613" t="s">
        <v>10</v>
      </c>
      <c r="F18613">
        <v>711.34644631100002</v>
      </c>
    </row>
    <row r="18614" spans="1:6" x14ac:dyDescent="0.35">
      <c r="A18614" t="s">
        <v>55</v>
      </c>
      <c r="B18614" t="s">
        <v>85</v>
      </c>
      <c r="C18614">
        <v>2044</v>
      </c>
      <c r="D18614" t="s">
        <v>12</v>
      </c>
      <c r="E18614" t="s">
        <v>16</v>
      </c>
      <c r="F18614">
        <v>2808.4948979000001</v>
      </c>
    </row>
    <row r="18615" spans="1:6" x14ac:dyDescent="0.35">
      <c r="A18615" t="s">
        <v>55</v>
      </c>
      <c r="B18615" t="s">
        <v>85</v>
      </c>
      <c r="C18615">
        <v>2044</v>
      </c>
      <c r="D18615" t="s">
        <v>12</v>
      </c>
      <c r="E18615" t="s">
        <v>32</v>
      </c>
      <c r="F18615">
        <v>2617.8231386000002</v>
      </c>
    </row>
    <row r="18616" spans="1:6" x14ac:dyDescent="0.35">
      <c r="A18616" t="s">
        <v>55</v>
      </c>
      <c r="B18616" t="s">
        <v>85</v>
      </c>
      <c r="C18616">
        <v>2044</v>
      </c>
      <c r="D18616" t="s">
        <v>12</v>
      </c>
      <c r="E18616" t="s">
        <v>17</v>
      </c>
      <c r="F18616">
        <v>2105.3669098999999</v>
      </c>
    </row>
    <row r="18617" spans="1:6" x14ac:dyDescent="0.35">
      <c r="A18617" t="s">
        <v>55</v>
      </c>
      <c r="B18617" t="s">
        <v>85</v>
      </c>
      <c r="C18617">
        <v>2044</v>
      </c>
      <c r="D18617" t="s">
        <v>12</v>
      </c>
      <c r="E18617" t="s">
        <v>18</v>
      </c>
      <c r="F18617">
        <v>1795.7208304999999</v>
      </c>
    </row>
    <row r="18618" spans="1:6" x14ac:dyDescent="0.35">
      <c r="A18618" t="s">
        <v>55</v>
      </c>
      <c r="B18618" t="s">
        <v>85</v>
      </c>
      <c r="C18618">
        <v>2044</v>
      </c>
      <c r="D18618" t="s">
        <v>12</v>
      </c>
      <c r="E18618" t="s">
        <v>19</v>
      </c>
      <c r="F18618">
        <v>2529.2761488000001</v>
      </c>
    </row>
    <row r="18619" spans="1:6" x14ac:dyDescent="0.35">
      <c r="A18619" t="s">
        <v>55</v>
      </c>
      <c r="B18619" t="s">
        <v>85</v>
      </c>
      <c r="C18619">
        <v>2044</v>
      </c>
      <c r="D18619" t="s">
        <v>12</v>
      </c>
      <c r="E18619" t="s">
        <v>20</v>
      </c>
      <c r="F18619">
        <v>3139.1542353999998</v>
      </c>
    </row>
    <row r="18620" spans="1:6" x14ac:dyDescent="0.35">
      <c r="A18620" t="s">
        <v>55</v>
      </c>
      <c r="B18620" t="s">
        <v>85</v>
      </c>
      <c r="C18620">
        <v>2044</v>
      </c>
      <c r="D18620" t="s">
        <v>12</v>
      </c>
      <c r="E18620" t="s">
        <v>21</v>
      </c>
      <c r="F18620">
        <v>3228.6931801000001</v>
      </c>
    </row>
    <row r="18621" spans="1:6" x14ac:dyDescent="0.35">
      <c r="A18621" t="s">
        <v>55</v>
      </c>
      <c r="B18621" t="s">
        <v>85</v>
      </c>
      <c r="C18621">
        <v>2044</v>
      </c>
      <c r="D18621" t="s">
        <v>12</v>
      </c>
      <c r="E18621" t="s">
        <v>22</v>
      </c>
      <c r="F18621">
        <v>2887.9869684</v>
      </c>
    </row>
    <row r="18622" spans="1:6" x14ac:dyDescent="0.35">
      <c r="A18622" t="s">
        <v>55</v>
      </c>
      <c r="B18622" t="s">
        <v>85</v>
      </c>
      <c r="C18622">
        <v>2044</v>
      </c>
      <c r="D18622" t="s">
        <v>12</v>
      </c>
      <c r="E18622" t="s">
        <v>23</v>
      </c>
      <c r="F18622">
        <v>2696.5080198999999</v>
      </c>
    </row>
    <row r="18623" spans="1:6" x14ac:dyDescent="0.35">
      <c r="A18623" t="s">
        <v>55</v>
      </c>
      <c r="B18623" t="s">
        <v>85</v>
      </c>
      <c r="C18623">
        <v>2044</v>
      </c>
      <c r="D18623" t="s">
        <v>12</v>
      </c>
      <c r="E18623" t="s">
        <v>24</v>
      </c>
      <c r="F18623">
        <v>2577.3581374999999</v>
      </c>
    </row>
    <row r="18624" spans="1:6" x14ac:dyDescent="0.35">
      <c r="A18624" t="s">
        <v>55</v>
      </c>
      <c r="B18624" t="s">
        <v>85</v>
      </c>
      <c r="C18624">
        <v>2044</v>
      </c>
      <c r="D18624" t="s">
        <v>12</v>
      </c>
      <c r="E18624" t="s">
        <v>25</v>
      </c>
      <c r="F18624">
        <v>2477.8979368999999</v>
      </c>
    </row>
    <row r="18625" spans="1:6" x14ac:dyDescent="0.35">
      <c r="A18625" t="s">
        <v>55</v>
      </c>
      <c r="B18625" t="s">
        <v>85</v>
      </c>
      <c r="C18625">
        <v>2044</v>
      </c>
      <c r="D18625" t="s">
        <v>12</v>
      </c>
      <c r="E18625" t="s">
        <v>26</v>
      </c>
      <c r="F18625">
        <v>2394.8035814999998</v>
      </c>
    </row>
    <row r="18626" spans="1:6" x14ac:dyDescent="0.35">
      <c r="A18626" t="s">
        <v>55</v>
      </c>
      <c r="B18626" t="s">
        <v>85</v>
      </c>
      <c r="C18626">
        <v>2044</v>
      </c>
      <c r="D18626" t="s">
        <v>12</v>
      </c>
      <c r="E18626" t="s">
        <v>27</v>
      </c>
      <c r="F18626">
        <v>2164.5530862000001</v>
      </c>
    </row>
    <row r="18627" spans="1:6" x14ac:dyDescent="0.35">
      <c r="A18627" t="s">
        <v>55</v>
      </c>
      <c r="B18627" t="s">
        <v>85</v>
      </c>
      <c r="C18627">
        <v>2044</v>
      </c>
      <c r="D18627" t="s">
        <v>12</v>
      </c>
      <c r="E18627" t="s">
        <v>28</v>
      </c>
      <c r="F18627">
        <v>1763.4412112</v>
      </c>
    </row>
    <row r="18628" spans="1:6" x14ac:dyDescent="0.35">
      <c r="A18628" t="s">
        <v>55</v>
      </c>
      <c r="B18628" t="s">
        <v>85</v>
      </c>
      <c r="C18628">
        <v>2044</v>
      </c>
      <c r="D18628" t="s">
        <v>12</v>
      </c>
      <c r="E18628" t="s">
        <v>29</v>
      </c>
      <c r="F18628">
        <v>1627.8534281</v>
      </c>
    </row>
    <row r="18629" spans="1:6" x14ac:dyDescent="0.35">
      <c r="A18629" t="s">
        <v>55</v>
      </c>
      <c r="B18629" t="s">
        <v>85</v>
      </c>
      <c r="C18629">
        <v>2044</v>
      </c>
      <c r="D18629" t="s">
        <v>12</v>
      </c>
      <c r="E18629" t="s">
        <v>30</v>
      </c>
      <c r="F18629">
        <v>1265.7115816</v>
      </c>
    </row>
    <row r="18630" spans="1:6" x14ac:dyDescent="0.35">
      <c r="A18630" t="s">
        <v>55</v>
      </c>
      <c r="B18630" t="s">
        <v>85</v>
      </c>
      <c r="C18630">
        <v>2044</v>
      </c>
      <c r="D18630" t="s">
        <v>12</v>
      </c>
      <c r="E18630" t="s">
        <v>31</v>
      </c>
      <c r="F18630">
        <v>977.56901619999996</v>
      </c>
    </row>
    <row r="18631" spans="1:6" x14ac:dyDescent="0.35">
      <c r="A18631" t="s">
        <v>55</v>
      </c>
      <c r="B18631" t="s">
        <v>85</v>
      </c>
      <c r="C18631">
        <v>2044</v>
      </c>
      <c r="D18631" t="s">
        <v>12</v>
      </c>
      <c r="E18631" t="s">
        <v>10</v>
      </c>
      <c r="F18631">
        <v>865.29922037599999</v>
      </c>
    </row>
    <row r="18632" spans="1:6" x14ac:dyDescent="0.35">
      <c r="A18632" t="s">
        <v>55</v>
      </c>
      <c r="B18632" t="s">
        <v>85</v>
      </c>
      <c r="C18632">
        <v>2044</v>
      </c>
      <c r="D18632" t="s">
        <v>13</v>
      </c>
      <c r="E18632" t="s">
        <v>16</v>
      </c>
      <c r="F18632">
        <v>3027.6121186</v>
      </c>
    </row>
    <row r="18633" spans="1:6" x14ac:dyDescent="0.35">
      <c r="A18633" t="s">
        <v>55</v>
      </c>
      <c r="B18633" t="s">
        <v>85</v>
      </c>
      <c r="C18633">
        <v>2044</v>
      </c>
      <c r="D18633" t="s">
        <v>13</v>
      </c>
      <c r="E18633" t="s">
        <v>32</v>
      </c>
      <c r="F18633">
        <v>2819.771401</v>
      </c>
    </row>
    <row r="18634" spans="1:6" x14ac:dyDescent="0.35">
      <c r="A18634" t="s">
        <v>55</v>
      </c>
      <c r="B18634" t="s">
        <v>85</v>
      </c>
      <c r="C18634">
        <v>2044</v>
      </c>
      <c r="D18634" t="s">
        <v>13</v>
      </c>
      <c r="E18634" t="s">
        <v>17</v>
      </c>
      <c r="F18634">
        <v>2280.1619778999998</v>
      </c>
    </row>
    <row r="18635" spans="1:6" x14ac:dyDescent="0.35">
      <c r="A18635" t="s">
        <v>55</v>
      </c>
      <c r="B18635" t="s">
        <v>85</v>
      </c>
      <c r="C18635">
        <v>2044</v>
      </c>
      <c r="D18635" t="s">
        <v>13</v>
      </c>
      <c r="E18635" t="s">
        <v>18</v>
      </c>
      <c r="F18635">
        <v>2107.6105644999998</v>
      </c>
    </row>
    <row r="18636" spans="1:6" x14ac:dyDescent="0.35">
      <c r="A18636" t="s">
        <v>55</v>
      </c>
      <c r="B18636" t="s">
        <v>85</v>
      </c>
      <c r="C18636">
        <v>2044</v>
      </c>
      <c r="D18636" t="s">
        <v>13</v>
      </c>
      <c r="E18636" t="s">
        <v>19</v>
      </c>
      <c r="F18636">
        <v>2537.8701775</v>
      </c>
    </row>
    <row r="18637" spans="1:6" x14ac:dyDescent="0.35">
      <c r="A18637" t="s">
        <v>55</v>
      </c>
      <c r="B18637" t="s">
        <v>85</v>
      </c>
      <c r="C18637">
        <v>2044</v>
      </c>
      <c r="D18637" t="s">
        <v>13</v>
      </c>
      <c r="E18637" t="s">
        <v>20</v>
      </c>
      <c r="F18637">
        <v>3294.9194590000002</v>
      </c>
    </row>
    <row r="18638" spans="1:6" x14ac:dyDescent="0.35">
      <c r="A18638" t="s">
        <v>55</v>
      </c>
      <c r="B18638" t="s">
        <v>85</v>
      </c>
      <c r="C18638">
        <v>2044</v>
      </c>
      <c r="D18638" t="s">
        <v>13</v>
      </c>
      <c r="E18638" t="s">
        <v>21</v>
      </c>
      <c r="F18638">
        <v>3326.1440597999999</v>
      </c>
    </row>
    <row r="18639" spans="1:6" x14ac:dyDescent="0.35">
      <c r="A18639" t="s">
        <v>55</v>
      </c>
      <c r="B18639" t="s">
        <v>85</v>
      </c>
      <c r="C18639">
        <v>2044</v>
      </c>
      <c r="D18639" t="s">
        <v>13</v>
      </c>
      <c r="E18639" t="s">
        <v>22</v>
      </c>
      <c r="F18639">
        <v>3050.7127571000001</v>
      </c>
    </row>
    <row r="18640" spans="1:6" x14ac:dyDescent="0.35">
      <c r="A18640" t="s">
        <v>55</v>
      </c>
      <c r="B18640" t="s">
        <v>85</v>
      </c>
      <c r="C18640">
        <v>2044</v>
      </c>
      <c r="D18640" t="s">
        <v>13</v>
      </c>
      <c r="E18640" t="s">
        <v>23</v>
      </c>
      <c r="F18640">
        <v>2846.4144323999999</v>
      </c>
    </row>
    <row r="18641" spans="1:6" x14ac:dyDescent="0.35">
      <c r="A18641" t="s">
        <v>55</v>
      </c>
      <c r="B18641" t="s">
        <v>85</v>
      </c>
      <c r="C18641">
        <v>2044</v>
      </c>
      <c r="D18641" t="s">
        <v>13</v>
      </c>
      <c r="E18641" t="s">
        <v>24</v>
      </c>
      <c r="F18641">
        <v>2863.4612658999999</v>
      </c>
    </row>
    <row r="18642" spans="1:6" x14ac:dyDescent="0.35">
      <c r="A18642" t="s">
        <v>55</v>
      </c>
      <c r="B18642" t="s">
        <v>85</v>
      </c>
      <c r="C18642">
        <v>2044</v>
      </c>
      <c r="D18642" t="s">
        <v>13</v>
      </c>
      <c r="E18642" t="s">
        <v>25</v>
      </c>
      <c r="F18642">
        <v>2829.1767930999999</v>
      </c>
    </row>
    <row r="18643" spans="1:6" x14ac:dyDescent="0.35">
      <c r="A18643" t="s">
        <v>55</v>
      </c>
      <c r="B18643" t="s">
        <v>85</v>
      </c>
      <c r="C18643">
        <v>2044</v>
      </c>
      <c r="D18643" t="s">
        <v>13</v>
      </c>
      <c r="E18643" t="s">
        <v>26</v>
      </c>
      <c r="F18643">
        <v>2684.3086665999999</v>
      </c>
    </row>
    <row r="18644" spans="1:6" x14ac:dyDescent="0.35">
      <c r="A18644" t="s">
        <v>55</v>
      </c>
      <c r="B18644" t="s">
        <v>85</v>
      </c>
      <c r="C18644">
        <v>2044</v>
      </c>
      <c r="D18644" t="s">
        <v>13</v>
      </c>
      <c r="E18644" t="s">
        <v>27</v>
      </c>
      <c r="F18644">
        <v>2334.7370793</v>
      </c>
    </row>
    <row r="18645" spans="1:6" x14ac:dyDescent="0.35">
      <c r="A18645" t="s">
        <v>55</v>
      </c>
      <c r="B18645" t="s">
        <v>85</v>
      </c>
      <c r="C18645">
        <v>2044</v>
      </c>
      <c r="D18645" t="s">
        <v>13</v>
      </c>
      <c r="E18645" t="s">
        <v>28</v>
      </c>
      <c r="F18645">
        <v>1839.5898345000001</v>
      </c>
    </row>
    <row r="18646" spans="1:6" x14ac:dyDescent="0.35">
      <c r="A18646" t="s">
        <v>55</v>
      </c>
      <c r="B18646" t="s">
        <v>85</v>
      </c>
      <c r="C18646">
        <v>2044</v>
      </c>
      <c r="D18646" t="s">
        <v>13</v>
      </c>
      <c r="E18646" t="s">
        <v>29</v>
      </c>
      <c r="F18646">
        <v>1621.8145557</v>
      </c>
    </row>
    <row r="18647" spans="1:6" x14ac:dyDescent="0.35">
      <c r="A18647" t="s">
        <v>55</v>
      </c>
      <c r="B18647" t="s">
        <v>85</v>
      </c>
      <c r="C18647">
        <v>2044</v>
      </c>
      <c r="D18647" t="s">
        <v>13</v>
      </c>
      <c r="E18647" t="s">
        <v>30</v>
      </c>
      <c r="F18647">
        <v>1212.3705653</v>
      </c>
    </row>
    <row r="18648" spans="1:6" x14ac:dyDescent="0.35">
      <c r="A18648" t="s">
        <v>55</v>
      </c>
      <c r="B18648" t="s">
        <v>85</v>
      </c>
      <c r="C18648">
        <v>2044</v>
      </c>
      <c r="D18648" t="s">
        <v>13</v>
      </c>
      <c r="E18648" t="s">
        <v>31</v>
      </c>
      <c r="F18648">
        <v>887.3986463</v>
      </c>
    </row>
    <row r="18649" spans="1:6" x14ac:dyDescent="0.35">
      <c r="A18649" t="s">
        <v>55</v>
      </c>
      <c r="B18649" t="s">
        <v>85</v>
      </c>
      <c r="C18649">
        <v>2044</v>
      </c>
      <c r="D18649" t="s">
        <v>13</v>
      </c>
      <c r="E18649" t="s">
        <v>10</v>
      </c>
      <c r="F18649">
        <v>731.62203575299998</v>
      </c>
    </row>
    <row r="18650" spans="1:6" x14ac:dyDescent="0.35">
      <c r="A18650" t="s">
        <v>55</v>
      </c>
      <c r="B18650" t="s">
        <v>85</v>
      </c>
      <c r="C18650">
        <v>2045</v>
      </c>
      <c r="D18650" t="s">
        <v>12</v>
      </c>
      <c r="E18650" t="s">
        <v>16</v>
      </c>
      <c r="F18650">
        <v>2792.5087325</v>
      </c>
    </row>
    <row r="18651" spans="1:6" x14ac:dyDescent="0.35">
      <c r="A18651" t="s">
        <v>55</v>
      </c>
      <c r="B18651" t="s">
        <v>85</v>
      </c>
      <c r="C18651">
        <v>2045</v>
      </c>
      <c r="D18651" t="s">
        <v>12</v>
      </c>
      <c r="E18651" t="s">
        <v>32</v>
      </c>
      <c r="F18651">
        <v>2604.0481485</v>
      </c>
    </row>
    <row r="18652" spans="1:6" x14ac:dyDescent="0.35">
      <c r="A18652" t="s">
        <v>55</v>
      </c>
      <c r="B18652" t="s">
        <v>85</v>
      </c>
      <c r="C18652">
        <v>2045</v>
      </c>
      <c r="D18652" t="s">
        <v>12</v>
      </c>
      <c r="E18652" t="s">
        <v>17</v>
      </c>
      <c r="F18652">
        <v>2094.3966799999998</v>
      </c>
    </row>
    <row r="18653" spans="1:6" x14ac:dyDescent="0.35">
      <c r="A18653" t="s">
        <v>55</v>
      </c>
      <c r="B18653" t="s">
        <v>85</v>
      </c>
      <c r="C18653">
        <v>2045</v>
      </c>
      <c r="D18653" t="s">
        <v>12</v>
      </c>
      <c r="E18653" t="s">
        <v>18</v>
      </c>
      <c r="F18653">
        <v>1784.4729471999999</v>
      </c>
    </row>
    <row r="18654" spans="1:6" x14ac:dyDescent="0.35">
      <c r="A18654" t="s">
        <v>55</v>
      </c>
      <c r="B18654" t="s">
        <v>85</v>
      </c>
      <c r="C18654">
        <v>2045</v>
      </c>
      <c r="D18654" t="s">
        <v>12</v>
      </c>
      <c r="E18654" t="s">
        <v>19</v>
      </c>
      <c r="F18654">
        <v>2527.2857574999998</v>
      </c>
    </row>
    <row r="18655" spans="1:6" x14ac:dyDescent="0.35">
      <c r="A18655" t="s">
        <v>55</v>
      </c>
      <c r="B18655" t="s">
        <v>85</v>
      </c>
      <c r="C18655">
        <v>2045</v>
      </c>
      <c r="D18655" t="s">
        <v>12</v>
      </c>
      <c r="E18655" t="s">
        <v>20</v>
      </c>
      <c r="F18655">
        <v>3099.6345786000002</v>
      </c>
    </row>
    <row r="18656" spans="1:6" x14ac:dyDescent="0.35">
      <c r="A18656" t="s">
        <v>55</v>
      </c>
      <c r="B18656" t="s">
        <v>85</v>
      </c>
      <c r="C18656">
        <v>2045</v>
      </c>
      <c r="D18656" t="s">
        <v>12</v>
      </c>
      <c r="E18656" t="s">
        <v>21</v>
      </c>
      <c r="F18656">
        <v>3204.5392037000001</v>
      </c>
    </row>
    <row r="18657" spans="1:6" x14ac:dyDescent="0.35">
      <c r="A18657" t="s">
        <v>55</v>
      </c>
      <c r="B18657" t="s">
        <v>85</v>
      </c>
      <c r="C18657">
        <v>2045</v>
      </c>
      <c r="D18657" t="s">
        <v>12</v>
      </c>
      <c r="E18657" t="s">
        <v>22</v>
      </c>
      <c r="F18657">
        <v>2897.0109467000002</v>
      </c>
    </row>
    <row r="18658" spans="1:6" x14ac:dyDescent="0.35">
      <c r="A18658" t="s">
        <v>55</v>
      </c>
      <c r="B18658" t="s">
        <v>85</v>
      </c>
      <c r="C18658">
        <v>2045</v>
      </c>
      <c r="D18658" t="s">
        <v>12</v>
      </c>
      <c r="E18658" t="s">
        <v>23</v>
      </c>
      <c r="F18658">
        <v>2676.5710945000001</v>
      </c>
    </row>
    <row r="18659" spans="1:6" x14ac:dyDescent="0.35">
      <c r="A18659" t="s">
        <v>55</v>
      </c>
      <c r="B18659" t="s">
        <v>85</v>
      </c>
      <c r="C18659">
        <v>2045</v>
      </c>
      <c r="D18659" t="s">
        <v>12</v>
      </c>
      <c r="E18659" t="s">
        <v>24</v>
      </c>
      <c r="F18659">
        <v>2568.8348317999998</v>
      </c>
    </row>
    <row r="18660" spans="1:6" x14ac:dyDescent="0.35">
      <c r="A18660" t="s">
        <v>55</v>
      </c>
      <c r="B18660" t="s">
        <v>85</v>
      </c>
      <c r="C18660">
        <v>2045</v>
      </c>
      <c r="D18660" t="s">
        <v>12</v>
      </c>
      <c r="E18660" t="s">
        <v>25</v>
      </c>
      <c r="F18660">
        <v>2489.1256554000001</v>
      </c>
    </row>
    <row r="18661" spans="1:6" x14ac:dyDescent="0.35">
      <c r="A18661" t="s">
        <v>55</v>
      </c>
      <c r="B18661" t="s">
        <v>85</v>
      </c>
      <c r="C18661">
        <v>2045</v>
      </c>
      <c r="D18661" t="s">
        <v>12</v>
      </c>
      <c r="E18661" t="s">
        <v>26</v>
      </c>
      <c r="F18661">
        <v>2406.7546788999998</v>
      </c>
    </row>
    <row r="18662" spans="1:6" x14ac:dyDescent="0.35">
      <c r="A18662" t="s">
        <v>55</v>
      </c>
      <c r="B18662" t="s">
        <v>85</v>
      </c>
      <c r="C18662">
        <v>2045</v>
      </c>
      <c r="D18662" t="s">
        <v>12</v>
      </c>
      <c r="E18662" t="s">
        <v>27</v>
      </c>
      <c r="F18662">
        <v>2210.7666933</v>
      </c>
    </row>
    <row r="18663" spans="1:6" x14ac:dyDescent="0.35">
      <c r="A18663" t="s">
        <v>55</v>
      </c>
      <c r="B18663" t="s">
        <v>85</v>
      </c>
      <c r="C18663">
        <v>2045</v>
      </c>
      <c r="D18663" t="s">
        <v>12</v>
      </c>
      <c r="E18663" t="s">
        <v>28</v>
      </c>
      <c r="F18663">
        <v>1763.0646471</v>
      </c>
    </row>
    <row r="18664" spans="1:6" x14ac:dyDescent="0.35">
      <c r="A18664" t="s">
        <v>55</v>
      </c>
      <c r="B18664" t="s">
        <v>85</v>
      </c>
      <c r="C18664">
        <v>2045</v>
      </c>
      <c r="D18664" t="s">
        <v>12</v>
      </c>
      <c r="E18664" t="s">
        <v>29</v>
      </c>
      <c r="F18664">
        <v>1606.1681736999999</v>
      </c>
    </row>
    <row r="18665" spans="1:6" x14ac:dyDescent="0.35">
      <c r="A18665" t="s">
        <v>55</v>
      </c>
      <c r="B18665" t="s">
        <v>85</v>
      </c>
      <c r="C18665">
        <v>2045</v>
      </c>
      <c r="D18665" t="s">
        <v>12</v>
      </c>
      <c r="E18665" t="s">
        <v>30</v>
      </c>
      <c r="F18665">
        <v>1265.4801136000001</v>
      </c>
    </row>
    <row r="18666" spans="1:6" x14ac:dyDescent="0.35">
      <c r="A18666" t="s">
        <v>55</v>
      </c>
      <c r="B18666" t="s">
        <v>85</v>
      </c>
      <c r="C18666">
        <v>2045</v>
      </c>
      <c r="D18666" t="s">
        <v>12</v>
      </c>
      <c r="E18666" t="s">
        <v>31</v>
      </c>
      <c r="F18666">
        <v>980.63778290000005</v>
      </c>
    </row>
    <row r="18667" spans="1:6" x14ac:dyDescent="0.35">
      <c r="A18667" t="s">
        <v>55</v>
      </c>
      <c r="B18667" t="s">
        <v>85</v>
      </c>
      <c r="C18667">
        <v>2045</v>
      </c>
      <c r="D18667" t="s">
        <v>12</v>
      </c>
      <c r="E18667" t="s">
        <v>10</v>
      </c>
      <c r="F18667">
        <v>887.97909717499999</v>
      </c>
    </row>
    <row r="18668" spans="1:6" x14ac:dyDescent="0.35">
      <c r="A18668" t="s">
        <v>55</v>
      </c>
      <c r="B18668" t="s">
        <v>85</v>
      </c>
      <c r="C18668">
        <v>2045</v>
      </c>
      <c r="D18668" t="s">
        <v>13</v>
      </c>
      <c r="E18668" t="s">
        <v>16</v>
      </c>
      <c r="F18668">
        <v>3010.5225701999998</v>
      </c>
    </row>
    <row r="18669" spans="1:6" x14ac:dyDescent="0.35">
      <c r="A18669" t="s">
        <v>55</v>
      </c>
      <c r="B18669" t="s">
        <v>85</v>
      </c>
      <c r="C18669">
        <v>2045</v>
      </c>
      <c r="D18669" t="s">
        <v>13</v>
      </c>
      <c r="E18669" t="s">
        <v>32</v>
      </c>
      <c r="F18669">
        <v>2805.0347692999999</v>
      </c>
    </row>
    <row r="18670" spans="1:6" x14ac:dyDescent="0.35">
      <c r="A18670" t="s">
        <v>55</v>
      </c>
      <c r="B18670" t="s">
        <v>85</v>
      </c>
      <c r="C18670">
        <v>2045</v>
      </c>
      <c r="D18670" t="s">
        <v>13</v>
      </c>
      <c r="E18670" t="s">
        <v>17</v>
      </c>
      <c r="F18670">
        <v>2268.65994</v>
      </c>
    </row>
    <row r="18671" spans="1:6" x14ac:dyDescent="0.35">
      <c r="A18671" t="s">
        <v>55</v>
      </c>
      <c r="B18671" t="s">
        <v>85</v>
      </c>
      <c r="C18671">
        <v>2045</v>
      </c>
      <c r="D18671" t="s">
        <v>13</v>
      </c>
      <c r="E18671" t="s">
        <v>18</v>
      </c>
      <c r="F18671">
        <v>2095.4502947999999</v>
      </c>
    </row>
    <row r="18672" spans="1:6" x14ac:dyDescent="0.35">
      <c r="A18672" t="s">
        <v>55</v>
      </c>
      <c r="B18672" t="s">
        <v>85</v>
      </c>
      <c r="C18672">
        <v>2045</v>
      </c>
      <c r="D18672" t="s">
        <v>13</v>
      </c>
      <c r="E18672" t="s">
        <v>19</v>
      </c>
      <c r="F18672">
        <v>2527.9625621</v>
      </c>
    </row>
    <row r="18673" spans="1:6" x14ac:dyDescent="0.35">
      <c r="A18673" t="s">
        <v>55</v>
      </c>
      <c r="B18673" t="s">
        <v>85</v>
      </c>
      <c r="C18673">
        <v>2045</v>
      </c>
      <c r="D18673" t="s">
        <v>13</v>
      </c>
      <c r="E18673" t="s">
        <v>20</v>
      </c>
      <c r="F18673">
        <v>3258.7082888</v>
      </c>
    </row>
    <row r="18674" spans="1:6" x14ac:dyDescent="0.35">
      <c r="A18674" t="s">
        <v>55</v>
      </c>
      <c r="B18674" t="s">
        <v>85</v>
      </c>
      <c r="C18674">
        <v>2045</v>
      </c>
      <c r="D18674" t="s">
        <v>13</v>
      </c>
      <c r="E18674" t="s">
        <v>21</v>
      </c>
      <c r="F18674">
        <v>3302.1610316000001</v>
      </c>
    </row>
    <row r="18675" spans="1:6" x14ac:dyDescent="0.35">
      <c r="A18675" t="s">
        <v>55</v>
      </c>
      <c r="B18675" t="s">
        <v>85</v>
      </c>
      <c r="C18675">
        <v>2045</v>
      </c>
      <c r="D18675" t="s">
        <v>13</v>
      </c>
      <c r="E18675" t="s">
        <v>22</v>
      </c>
      <c r="F18675">
        <v>3062.6473252000001</v>
      </c>
    </row>
    <row r="18676" spans="1:6" x14ac:dyDescent="0.35">
      <c r="A18676" t="s">
        <v>55</v>
      </c>
      <c r="B18676" t="s">
        <v>85</v>
      </c>
      <c r="C18676">
        <v>2045</v>
      </c>
      <c r="D18676" t="s">
        <v>13</v>
      </c>
      <c r="E18676" t="s">
        <v>23</v>
      </c>
      <c r="F18676">
        <v>2816.9812830000001</v>
      </c>
    </row>
    <row r="18677" spans="1:6" x14ac:dyDescent="0.35">
      <c r="A18677" t="s">
        <v>55</v>
      </c>
      <c r="B18677" t="s">
        <v>85</v>
      </c>
      <c r="C18677">
        <v>2045</v>
      </c>
      <c r="D18677" t="s">
        <v>13</v>
      </c>
      <c r="E18677" t="s">
        <v>24</v>
      </c>
      <c r="F18677">
        <v>2862.0445798000001</v>
      </c>
    </row>
    <row r="18678" spans="1:6" x14ac:dyDescent="0.35">
      <c r="A18678" t="s">
        <v>55</v>
      </c>
      <c r="B18678" t="s">
        <v>85</v>
      </c>
      <c r="C18678">
        <v>2045</v>
      </c>
      <c r="D18678" t="s">
        <v>13</v>
      </c>
      <c r="E18678" t="s">
        <v>25</v>
      </c>
      <c r="F18678">
        <v>2837.9903973</v>
      </c>
    </row>
    <row r="18679" spans="1:6" x14ac:dyDescent="0.35">
      <c r="A18679" t="s">
        <v>55</v>
      </c>
      <c r="B18679" t="s">
        <v>85</v>
      </c>
      <c r="C18679">
        <v>2045</v>
      </c>
      <c r="D18679" t="s">
        <v>13</v>
      </c>
      <c r="E18679" t="s">
        <v>26</v>
      </c>
      <c r="F18679">
        <v>2695.2946981</v>
      </c>
    </row>
    <row r="18680" spans="1:6" x14ac:dyDescent="0.35">
      <c r="A18680" t="s">
        <v>55</v>
      </c>
      <c r="B18680" t="s">
        <v>85</v>
      </c>
      <c r="C18680">
        <v>2045</v>
      </c>
      <c r="D18680" t="s">
        <v>13</v>
      </c>
      <c r="E18680" t="s">
        <v>27</v>
      </c>
      <c r="F18680">
        <v>2379.8806739000001</v>
      </c>
    </row>
    <row r="18681" spans="1:6" x14ac:dyDescent="0.35">
      <c r="A18681" t="s">
        <v>55</v>
      </c>
      <c r="B18681" t="s">
        <v>85</v>
      </c>
      <c r="C18681">
        <v>2045</v>
      </c>
      <c r="D18681" t="s">
        <v>13</v>
      </c>
      <c r="E18681" t="s">
        <v>28</v>
      </c>
      <c r="F18681">
        <v>1840.6367095999999</v>
      </c>
    </row>
    <row r="18682" spans="1:6" x14ac:dyDescent="0.35">
      <c r="A18682" t="s">
        <v>55</v>
      </c>
      <c r="B18682" t="s">
        <v>85</v>
      </c>
      <c r="C18682">
        <v>2045</v>
      </c>
      <c r="D18682" t="s">
        <v>13</v>
      </c>
      <c r="E18682" t="s">
        <v>29</v>
      </c>
      <c r="F18682">
        <v>1605.1162406000001</v>
      </c>
    </row>
    <row r="18683" spans="1:6" x14ac:dyDescent="0.35">
      <c r="A18683" t="s">
        <v>55</v>
      </c>
      <c r="B18683" t="s">
        <v>85</v>
      </c>
      <c r="C18683">
        <v>2045</v>
      </c>
      <c r="D18683" t="s">
        <v>13</v>
      </c>
      <c r="E18683" t="s">
        <v>30</v>
      </c>
      <c r="F18683">
        <v>1208.5608222000001</v>
      </c>
    </row>
    <row r="18684" spans="1:6" x14ac:dyDescent="0.35">
      <c r="A18684" t="s">
        <v>55</v>
      </c>
      <c r="B18684" t="s">
        <v>85</v>
      </c>
      <c r="C18684">
        <v>2045</v>
      </c>
      <c r="D18684" t="s">
        <v>13</v>
      </c>
      <c r="E18684" t="s">
        <v>31</v>
      </c>
      <c r="F18684">
        <v>886.93832569999995</v>
      </c>
    </row>
    <row r="18685" spans="1:6" x14ac:dyDescent="0.35">
      <c r="A18685" t="s">
        <v>55</v>
      </c>
      <c r="B18685" t="s">
        <v>85</v>
      </c>
      <c r="C18685">
        <v>2045</v>
      </c>
      <c r="D18685" t="s">
        <v>13</v>
      </c>
      <c r="E18685" t="s">
        <v>10</v>
      </c>
      <c r="F18685">
        <v>743.30295185900002</v>
      </c>
    </row>
    <row r="18686" spans="1:6" x14ac:dyDescent="0.35">
      <c r="A18686" t="s">
        <v>55</v>
      </c>
      <c r="B18686" t="s">
        <v>85</v>
      </c>
      <c r="C18686">
        <v>2046</v>
      </c>
      <c r="D18686" t="s">
        <v>12</v>
      </c>
      <c r="E18686" t="s">
        <v>16</v>
      </c>
      <c r="F18686">
        <v>2776.2402453999998</v>
      </c>
    </row>
    <row r="18687" spans="1:6" x14ac:dyDescent="0.35">
      <c r="A18687" t="s">
        <v>55</v>
      </c>
      <c r="B18687" t="s">
        <v>85</v>
      </c>
      <c r="C18687">
        <v>2046</v>
      </c>
      <c r="D18687" t="s">
        <v>12</v>
      </c>
      <c r="E18687" t="s">
        <v>32</v>
      </c>
      <c r="F18687">
        <v>2590.1189241000002</v>
      </c>
    </row>
    <row r="18688" spans="1:6" x14ac:dyDescent="0.35">
      <c r="A18688" t="s">
        <v>55</v>
      </c>
      <c r="B18688" t="s">
        <v>85</v>
      </c>
      <c r="C18688">
        <v>2046</v>
      </c>
      <c r="D18688" t="s">
        <v>12</v>
      </c>
      <c r="E18688" t="s">
        <v>17</v>
      </c>
      <c r="F18688">
        <v>2082.8762062999999</v>
      </c>
    </row>
    <row r="18689" spans="1:6" x14ac:dyDescent="0.35">
      <c r="A18689" t="s">
        <v>55</v>
      </c>
      <c r="B18689" t="s">
        <v>85</v>
      </c>
      <c r="C18689">
        <v>2046</v>
      </c>
      <c r="D18689" t="s">
        <v>12</v>
      </c>
      <c r="E18689" t="s">
        <v>18</v>
      </c>
      <c r="F18689">
        <v>1773.447181</v>
      </c>
    </row>
    <row r="18690" spans="1:6" x14ac:dyDescent="0.35">
      <c r="A18690" t="s">
        <v>55</v>
      </c>
      <c r="B18690" t="s">
        <v>85</v>
      </c>
      <c r="C18690">
        <v>2046</v>
      </c>
      <c r="D18690" t="s">
        <v>12</v>
      </c>
      <c r="E18690" t="s">
        <v>19</v>
      </c>
      <c r="F18690">
        <v>2522.8899037000001</v>
      </c>
    </row>
    <row r="18691" spans="1:6" x14ac:dyDescent="0.35">
      <c r="A18691" t="s">
        <v>55</v>
      </c>
      <c r="B18691" t="s">
        <v>85</v>
      </c>
      <c r="C18691">
        <v>2046</v>
      </c>
      <c r="D18691" t="s">
        <v>12</v>
      </c>
      <c r="E18691" t="s">
        <v>20</v>
      </c>
      <c r="F18691">
        <v>3060.0211479</v>
      </c>
    </row>
    <row r="18692" spans="1:6" x14ac:dyDescent="0.35">
      <c r="A18692" t="s">
        <v>55</v>
      </c>
      <c r="B18692" t="s">
        <v>85</v>
      </c>
      <c r="C18692">
        <v>2046</v>
      </c>
      <c r="D18692" t="s">
        <v>12</v>
      </c>
      <c r="E18692" t="s">
        <v>21</v>
      </c>
      <c r="F18692">
        <v>3187.7679394000002</v>
      </c>
    </row>
    <row r="18693" spans="1:6" x14ac:dyDescent="0.35">
      <c r="A18693" t="s">
        <v>55</v>
      </c>
      <c r="B18693" t="s">
        <v>85</v>
      </c>
      <c r="C18693">
        <v>2046</v>
      </c>
      <c r="D18693" t="s">
        <v>12</v>
      </c>
      <c r="E18693" t="s">
        <v>22</v>
      </c>
      <c r="F18693">
        <v>2894.4188616000001</v>
      </c>
    </row>
    <row r="18694" spans="1:6" x14ac:dyDescent="0.35">
      <c r="A18694" t="s">
        <v>55</v>
      </c>
      <c r="B18694" t="s">
        <v>85</v>
      </c>
      <c r="C18694">
        <v>2046</v>
      </c>
      <c r="D18694" t="s">
        <v>12</v>
      </c>
      <c r="E18694" t="s">
        <v>23</v>
      </c>
      <c r="F18694">
        <v>2669.5777536000001</v>
      </c>
    </row>
    <row r="18695" spans="1:6" x14ac:dyDescent="0.35">
      <c r="A18695" t="s">
        <v>55</v>
      </c>
      <c r="B18695" t="s">
        <v>85</v>
      </c>
      <c r="C18695">
        <v>2046</v>
      </c>
      <c r="D18695" t="s">
        <v>12</v>
      </c>
      <c r="E18695" t="s">
        <v>24</v>
      </c>
      <c r="F18695">
        <v>2555.9445964000001</v>
      </c>
    </row>
    <row r="18696" spans="1:6" x14ac:dyDescent="0.35">
      <c r="A18696" t="s">
        <v>55</v>
      </c>
      <c r="B18696" t="s">
        <v>85</v>
      </c>
      <c r="C18696">
        <v>2046</v>
      </c>
      <c r="D18696" t="s">
        <v>12</v>
      </c>
      <c r="E18696" t="s">
        <v>25</v>
      </c>
      <c r="F18696">
        <v>2493.67425</v>
      </c>
    </row>
    <row r="18697" spans="1:6" x14ac:dyDescent="0.35">
      <c r="A18697" t="s">
        <v>55</v>
      </c>
      <c r="B18697" t="s">
        <v>85</v>
      </c>
      <c r="C18697">
        <v>2046</v>
      </c>
      <c r="D18697" t="s">
        <v>12</v>
      </c>
      <c r="E18697" t="s">
        <v>26</v>
      </c>
      <c r="F18697">
        <v>2414.0510940999998</v>
      </c>
    </row>
    <row r="18698" spans="1:6" x14ac:dyDescent="0.35">
      <c r="A18698" t="s">
        <v>55</v>
      </c>
      <c r="B18698" t="s">
        <v>85</v>
      </c>
      <c r="C18698">
        <v>2046</v>
      </c>
      <c r="D18698" t="s">
        <v>12</v>
      </c>
      <c r="E18698" t="s">
        <v>27</v>
      </c>
      <c r="F18698">
        <v>2243.1796930999999</v>
      </c>
    </row>
    <row r="18699" spans="1:6" x14ac:dyDescent="0.35">
      <c r="A18699" t="s">
        <v>55</v>
      </c>
      <c r="B18699" t="s">
        <v>85</v>
      </c>
      <c r="C18699">
        <v>2046</v>
      </c>
      <c r="D18699" t="s">
        <v>12</v>
      </c>
      <c r="E18699" t="s">
        <v>28</v>
      </c>
      <c r="F18699">
        <v>1795.1036673999999</v>
      </c>
    </row>
    <row r="18700" spans="1:6" x14ac:dyDescent="0.35">
      <c r="A18700" t="s">
        <v>55</v>
      </c>
      <c r="B18700" t="s">
        <v>85</v>
      </c>
      <c r="C18700">
        <v>2046</v>
      </c>
      <c r="D18700" t="s">
        <v>12</v>
      </c>
      <c r="E18700" t="s">
        <v>29</v>
      </c>
      <c r="F18700">
        <v>1552.2936095</v>
      </c>
    </row>
    <row r="18701" spans="1:6" x14ac:dyDescent="0.35">
      <c r="A18701" t="s">
        <v>55</v>
      </c>
      <c r="B18701" t="s">
        <v>85</v>
      </c>
      <c r="C18701">
        <v>2046</v>
      </c>
      <c r="D18701" t="s">
        <v>12</v>
      </c>
      <c r="E18701" t="s">
        <v>30</v>
      </c>
      <c r="F18701">
        <v>1276.5833012000001</v>
      </c>
    </row>
    <row r="18702" spans="1:6" x14ac:dyDescent="0.35">
      <c r="A18702" t="s">
        <v>55</v>
      </c>
      <c r="B18702" t="s">
        <v>85</v>
      </c>
      <c r="C18702">
        <v>2046</v>
      </c>
      <c r="D18702" t="s">
        <v>12</v>
      </c>
      <c r="E18702" t="s">
        <v>31</v>
      </c>
      <c r="F18702">
        <v>967.25974799999995</v>
      </c>
    </row>
    <row r="18703" spans="1:6" x14ac:dyDescent="0.35">
      <c r="A18703" t="s">
        <v>55</v>
      </c>
      <c r="B18703" t="s">
        <v>85</v>
      </c>
      <c r="C18703">
        <v>2046</v>
      </c>
      <c r="D18703" t="s">
        <v>12</v>
      </c>
      <c r="E18703" t="s">
        <v>10</v>
      </c>
      <c r="F18703">
        <v>933.65731774400001</v>
      </c>
    </row>
    <row r="18704" spans="1:6" x14ac:dyDescent="0.35">
      <c r="A18704" t="s">
        <v>55</v>
      </c>
      <c r="B18704" t="s">
        <v>85</v>
      </c>
      <c r="C18704">
        <v>2046</v>
      </c>
      <c r="D18704" t="s">
        <v>13</v>
      </c>
      <c r="E18704" t="s">
        <v>16</v>
      </c>
      <c r="F18704">
        <v>2993.1254990000002</v>
      </c>
    </row>
    <row r="18705" spans="1:6" x14ac:dyDescent="0.35">
      <c r="A18705" t="s">
        <v>55</v>
      </c>
      <c r="B18705" t="s">
        <v>85</v>
      </c>
      <c r="C18705">
        <v>2046</v>
      </c>
      <c r="D18705" t="s">
        <v>13</v>
      </c>
      <c r="E18705" t="s">
        <v>32</v>
      </c>
      <c r="F18705">
        <v>2790.1091330999998</v>
      </c>
    </row>
    <row r="18706" spans="1:6" x14ac:dyDescent="0.35">
      <c r="A18706" t="s">
        <v>55</v>
      </c>
      <c r="B18706" t="s">
        <v>85</v>
      </c>
      <c r="C18706">
        <v>2046</v>
      </c>
      <c r="D18706" t="s">
        <v>13</v>
      </c>
      <c r="E18706" t="s">
        <v>17</v>
      </c>
      <c r="F18706">
        <v>2256.5021182999999</v>
      </c>
    </row>
    <row r="18707" spans="1:6" x14ac:dyDescent="0.35">
      <c r="A18707" t="s">
        <v>55</v>
      </c>
      <c r="B18707" t="s">
        <v>85</v>
      </c>
      <c r="C18707">
        <v>2046</v>
      </c>
      <c r="D18707" t="s">
        <v>13</v>
      </c>
      <c r="E18707" t="s">
        <v>18</v>
      </c>
      <c r="F18707">
        <v>2083.4937682999998</v>
      </c>
    </row>
    <row r="18708" spans="1:6" x14ac:dyDescent="0.35">
      <c r="A18708" t="s">
        <v>55</v>
      </c>
      <c r="B18708" t="s">
        <v>85</v>
      </c>
      <c r="C18708">
        <v>2046</v>
      </c>
      <c r="D18708" t="s">
        <v>13</v>
      </c>
      <c r="E18708" t="s">
        <v>19</v>
      </c>
      <c r="F18708">
        <v>2524.1093996</v>
      </c>
    </row>
    <row r="18709" spans="1:6" x14ac:dyDescent="0.35">
      <c r="A18709" t="s">
        <v>55</v>
      </c>
      <c r="B18709" t="s">
        <v>85</v>
      </c>
      <c r="C18709">
        <v>2046</v>
      </c>
      <c r="D18709" t="s">
        <v>13</v>
      </c>
      <c r="E18709" t="s">
        <v>20</v>
      </c>
      <c r="F18709">
        <v>3216.8902818000001</v>
      </c>
    </row>
    <row r="18710" spans="1:6" x14ac:dyDescent="0.35">
      <c r="A18710" t="s">
        <v>55</v>
      </c>
      <c r="B18710" t="s">
        <v>85</v>
      </c>
      <c r="C18710">
        <v>2046</v>
      </c>
      <c r="D18710" t="s">
        <v>13</v>
      </c>
      <c r="E18710" t="s">
        <v>21</v>
      </c>
      <c r="F18710">
        <v>3282.7295322999998</v>
      </c>
    </row>
    <row r="18711" spans="1:6" x14ac:dyDescent="0.35">
      <c r="A18711" t="s">
        <v>55</v>
      </c>
      <c r="B18711" t="s">
        <v>85</v>
      </c>
      <c r="C18711">
        <v>2046</v>
      </c>
      <c r="D18711" t="s">
        <v>13</v>
      </c>
      <c r="E18711" t="s">
        <v>22</v>
      </c>
      <c r="F18711">
        <v>3063.6041482000001</v>
      </c>
    </row>
    <row r="18712" spans="1:6" x14ac:dyDescent="0.35">
      <c r="A18712" t="s">
        <v>55</v>
      </c>
      <c r="B18712" t="s">
        <v>85</v>
      </c>
      <c r="C18712">
        <v>2046</v>
      </c>
      <c r="D18712" t="s">
        <v>13</v>
      </c>
      <c r="E18712" t="s">
        <v>23</v>
      </c>
      <c r="F18712">
        <v>2801.1846179999998</v>
      </c>
    </row>
    <row r="18713" spans="1:6" x14ac:dyDescent="0.35">
      <c r="A18713" t="s">
        <v>55</v>
      </c>
      <c r="B18713" t="s">
        <v>85</v>
      </c>
      <c r="C18713">
        <v>2046</v>
      </c>
      <c r="D18713" t="s">
        <v>13</v>
      </c>
      <c r="E18713" t="s">
        <v>24</v>
      </c>
      <c r="F18713">
        <v>2851.2312029</v>
      </c>
    </row>
    <row r="18714" spans="1:6" x14ac:dyDescent="0.35">
      <c r="A18714" t="s">
        <v>55</v>
      </c>
      <c r="B18714" t="s">
        <v>85</v>
      </c>
      <c r="C18714">
        <v>2046</v>
      </c>
      <c r="D18714" t="s">
        <v>13</v>
      </c>
      <c r="E18714" t="s">
        <v>25</v>
      </c>
      <c r="F18714">
        <v>2848.4321224</v>
      </c>
    </row>
    <row r="18715" spans="1:6" x14ac:dyDescent="0.35">
      <c r="A18715" t="s">
        <v>55</v>
      </c>
      <c r="B18715" t="s">
        <v>85</v>
      </c>
      <c r="C18715">
        <v>2046</v>
      </c>
      <c r="D18715" t="s">
        <v>13</v>
      </c>
      <c r="E18715" t="s">
        <v>26</v>
      </c>
      <c r="F18715">
        <v>2697.4410115000001</v>
      </c>
    </row>
    <row r="18716" spans="1:6" x14ac:dyDescent="0.35">
      <c r="A18716" t="s">
        <v>55</v>
      </c>
      <c r="B18716" t="s">
        <v>85</v>
      </c>
      <c r="C18716">
        <v>2046</v>
      </c>
      <c r="D18716" t="s">
        <v>13</v>
      </c>
      <c r="E18716" t="s">
        <v>27</v>
      </c>
      <c r="F18716">
        <v>2414.3607498000001</v>
      </c>
    </row>
    <row r="18717" spans="1:6" x14ac:dyDescent="0.35">
      <c r="A18717" t="s">
        <v>55</v>
      </c>
      <c r="B18717" t="s">
        <v>85</v>
      </c>
      <c r="C18717">
        <v>2046</v>
      </c>
      <c r="D18717" t="s">
        <v>13</v>
      </c>
      <c r="E18717" t="s">
        <v>28</v>
      </c>
      <c r="F18717">
        <v>1868.7290997</v>
      </c>
    </row>
    <row r="18718" spans="1:6" x14ac:dyDescent="0.35">
      <c r="A18718" t="s">
        <v>55</v>
      </c>
      <c r="B18718" t="s">
        <v>85</v>
      </c>
      <c r="C18718">
        <v>2046</v>
      </c>
      <c r="D18718" t="s">
        <v>13</v>
      </c>
      <c r="E18718" t="s">
        <v>29</v>
      </c>
      <c r="F18718">
        <v>1562.5098183</v>
      </c>
    </row>
    <row r="18719" spans="1:6" x14ac:dyDescent="0.35">
      <c r="A18719" t="s">
        <v>55</v>
      </c>
      <c r="B18719" t="s">
        <v>85</v>
      </c>
      <c r="C18719">
        <v>2046</v>
      </c>
      <c r="D18719" t="s">
        <v>13</v>
      </c>
      <c r="E18719" t="s">
        <v>30</v>
      </c>
      <c r="F18719">
        <v>1233.4045636999999</v>
      </c>
    </row>
    <row r="18720" spans="1:6" x14ac:dyDescent="0.35">
      <c r="A18720" t="s">
        <v>55</v>
      </c>
      <c r="B18720" t="s">
        <v>85</v>
      </c>
      <c r="C18720">
        <v>2046</v>
      </c>
      <c r="D18720" t="s">
        <v>13</v>
      </c>
      <c r="E18720" t="s">
        <v>31</v>
      </c>
      <c r="F18720">
        <v>876.32867429999999</v>
      </c>
    </row>
    <row r="18721" spans="1:6" x14ac:dyDescent="0.35">
      <c r="A18721" t="s">
        <v>55</v>
      </c>
      <c r="B18721" t="s">
        <v>85</v>
      </c>
      <c r="C18721">
        <v>2046</v>
      </c>
      <c r="D18721" t="s">
        <v>13</v>
      </c>
      <c r="E18721" t="s">
        <v>10</v>
      </c>
      <c r="F18721">
        <v>751.36853563900002</v>
      </c>
    </row>
    <row r="18722" spans="1:6" x14ac:dyDescent="0.35">
      <c r="A18722" t="s">
        <v>56</v>
      </c>
      <c r="B18722" t="s">
        <v>85</v>
      </c>
      <c r="C18722">
        <v>2021</v>
      </c>
      <c r="D18722" t="s">
        <v>12</v>
      </c>
      <c r="E18722" t="s">
        <v>16</v>
      </c>
      <c r="F18722">
        <v>9443</v>
      </c>
    </row>
    <row r="18723" spans="1:6" x14ac:dyDescent="0.35">
      <c r="A18723" t="s">
        <v>56</v>
      </c>
      <c r="B18723" t="s">
        <v>85</v>
      </c>
      <c r="C18723">
        <v>2021</v>
      </c>
      <c r="D18723" t="s">
        <v>12</v>
      </c>
      <c r="E18723" t="s">
        <v>32</v>
      </c>
      <c r="F18723">
        <v>11575</v>
      </c>
    </row>
    <row r="18724" spans="1:6" x14ac:dyDescent="0.35">
      <c r="A18724" t="s">
        <v>56</v>
      </c>
      <c r="B18724" t="s">
        <v>85</v>
      </c>
      <c r="C18724">
        <v>2021</v>
      </c>
      <c r="D18724" t="s">
        <v>12</v>
      </c>
      <c r="E18724" t="s">
        <v>17</v>
      </c>
      <c r="F18724">
        <v>12788</v>
      </c>
    </row>
    <row r="18725" spans="1:6" x14ac:dyDescent="0.35">
      <c r="A18725" t="s">
        <v>56</v>
      </c>
      <c r="B18725" t="s">
        <v>85</v>
      </c>
      <c r="C18725">
        <v>2021</v>
      </c>
      <c r="D18725" t="s">
        <v>12</v>
      </c>
      <c r="E18725" t="s">
        <v>18</v>
      </c>
      <c r="F18725">
        <v>11497</v>
      </c>
    </row>
    <row r="18726" spans="1:6" x14ac:dyDescent="0.35">
      <c r="A18726" t="s">
        <v>56</v>
      </c>
      <c r="B18726" t="s">
        <v>85</v>
      </c>
      <c r="C18726">
        <v>2021</v>
      </c>
      <c r="D18726" t="s">
        <v>12</v>
      </c>
      <c r="E18726" t="s">
        <v>19</v>
      </c>
      <c r="F18726">
        <v>9935</v>
      </c>
    </row>
    <row r="18727" spans="1:6" x14ac:dyDescent="0.35">
      <c r="A18727" t="s">
        <v>56</v>
      </c>
      <c r="B18727" t="s">
        <v>85</v>
      </c>
      <c r="C18727">
        <v>2021</v>
      </c>
      <c r="D18727" t="s">
        <v>12</v>
      </c>
      <c r="E18727" t="s">
        <v>20</v>
      </c>
      <c r="F18727">
        <v>10568</v>
      </c>
    </row>
    <row r="18728" spans="1:6" x14ac:dyDescent="0.35">
      <c r="A18728" t="s">
        <v>56</v>
      </c>
      <c r="B18728" t="s">
        <v>85</v>
      </c>
      <c r="C18728">
        <v>2021</v>
      </c>
      <c r="D18728" t="s">
        <v>12</v>
      </c>
      <c r="E18728" t="s">
        <v>21</v>
      </c>
      <c r="F18728">
        <v>11743</v>
      </c>
    </row>
    <row r="18729" spans="1:6" x14ac:dyDescent="0.35">
      <c r="A18729" t="s">
        <v>56</v>
      </c>
      <c r="B18729" t="s">
        <v>85</v>
      </c>
      <c r="C18729">
        <v>2021</v>
      </c>
      <c r="D18729" t="s">
        <v>12</v>
      </c>
      <c r="E18729" t="s">
        <v>22</v>
      </c>
      <c r="F18729">
        <v>12905</v>
      </c>
    </row>
    <row r="18730" spans="1:6" x14ac:dyDescent="0.35">
      <c r="A18730" t="s">
        <v>56</v>
      </c>
      <c r="B18730" t="s">
        <v>85</v>
      </c>
      <c r="C18730">
        <v>2021</v>
      </c>
      <c r="D18730" t="s">
        <v>12</v>
      </c>
      <c r="E18730" t="s">
        <v>23</v>
      </c>
      <c r="F18730">
        <v>12905</v>
      </c>
    </row>
    <row r="18731" spans="1:6" x14ac:dyDescent="0.35">
      <c r="A18731" t="s">
        <v>56</v>
      </c>
      <c r="B18731" t="s">
        <v>85</v>
      </c>
      <c r="C18731">
        <v>2021</v>
      </c>
      <c r="D18731" t="s">
        <v>12</v>
      </c>
      <c r="E18731" t="s">
        <v>24</v>
      </c>
      <c r="F18731">
        <v>14224</v>
      </c>
    </row>
    <row r="18732" spans="1:6" x14ac:dyDescent="0.35">
      <c r="A18732" t="s">
        <v>56</v>
      </c>
      <c r="B18732" t="s">
        <v>85</v>
      </c>
      <c r="C18732">
        <v>2021</v>
      </c>
      <c r="D18732" t="s">
        <v>12</v>
      </c>
      <c r="E18732" t="s">
        <v>25</v>
      </c>
      <c r="F18732">
        <v>14206</v>
      </c>
    </row>
    <row r="18733" spans="1:6" x14ac:dyDescent="0.35">
      <c r="A18733" t="s">
        <v>56</v>
      </c>
      <c r="B18733" t="s">
        <v>85</v>
      </c>
      <c r="C18733">
        <v>2021</v>
      </c>
      <c r="D18733" t="s">
        <v>12</v>
      </c>
      <c r="E18733" t="s">
        <v>26</v>
      </c>
      <c r="F18733">
        <v>14714</v>
      </c>
    </row>
    <row r="18734" spans="1:6" x14ac:dyDescent="0.35">
      <c r="A18734" t="s">
        <v>56</v>
      </c>
      <c r="B18734" t="s">
        <v>85</v>
      </c>
      <c r="C18734">
        <v>2021</v>
      </c>
      <c r="D18734" t="s">
        <v>12</v>
      </c>
      <c r="E18734" t="s">
        <v>27</v>
      </c>
      <c r="F18734">
        <v>14497</v>
      </c>
    </row>
    <row r="18735" spans="1:6" x14ac:dyDescent="0.35">
      <c r="A18735" t="s">
        <v>56</v>
      </c>
      <c r="B18735" t="s">
        <v>85</v>
      </c>
      <c r="C18735">
        <v>2021</v>
      </c>
      <c r="D18735" t="s">
        <v>12</v>
      </c>
      <c r="E18735" t="s">
        <v>28</v>
      </c>
      <c r="F18735">
        <v>13321</v>
      </c>
    </row>
    <row r="18736" spans="1:6" x14ac:dyDescent="0.35">
      <c r="A18736" t="s">
        <v>56</v>
      </c>
      <c r="B18736" t="s">
        <v>85</v>
      </c>
      <c r="C18736">
        <v>2021</v>
      </c>
      <c r="D18736" t="s">
        <v>12</v>
      </c>
      <c r="E18736" t="s">
        <v>29</v>
      </c>
      <c r="F18736">
        <v>12679</v>
      </c>
    </row>
    <row r="18737" spans="1:6" x14ac:dyDescent="0.35">
      <c r="A18737" t="s">
        <v>56</v>
      </c>
      <c r="B18737" t="s">
        <v>85</v>
      </c>
      <c r="C18737">
        <v>2021</v>
      </c>
      <c r="D18737" t="s">
        <v>12</v>
      </c>
      <c r="E18737" t="s">
        <v>30</v>
      </c>
      <c r="F18737">
        <v>9018</v>
      </c>
    </row>
    <row r="18738" spans="1:6" x14ac:dyDescent="0.35">
      <c r="A18738" t="s">
        <v>56</v>
      </c>
      <c r="B18738" t="s">
        <v>85</v>
      </c>
      <c r="C18738">
        <v>2021</v>
      </c>
      <c r="D18738" t="s">
        <v>12</v>
      </c>
      <c r="E18738" t="s">
        <v>31</v>
      </c>
      <c r="F18738">
        <v>5930</v>
      </c>
    </row>
    <row r="18739" spans="1:6" x14ac:dyDescent="0.35">
      <c r="A18739" t="s">
        <v>56</v>
      </c>
      <c r="B18739" t="s">
        <v>85</v>
      </c>
      <c r="C18739">
        <v>2021</v>
      </c>
      <c r="D18739" t="s">
        <v>12</v>
      </c>
      <c r="E18739" t="s">
        <v>10</v>
      </c>
      <c r="F18739">
        <v>6272</v>
      </c>
    </row>
    <row r="18740" spans="1:6" x14ac:dyDescent="0.35">
      <c r="A18740" t="s">
        <v>56</v>
      </c>
      <c r="B18740" t="s">
        <v>85</v>
      </c>
      <c r="C18740">
        <v>2021</v>
      </c>
      <c r="D18740" t="s">
        <v>13</v>
      </c>
      <c r="E18740" t="s">
        <v>16</v>
      </c>
      <c r="F18740">
        <v>10151</v>
      </c>
    </row>
    <row r="18741" spans="1:6" x14ac:dyDescent="0.35">
      <c r="A18741" t="s">
        <v>56</v>
      </c>
      <c r="B18741" t="s">
        <v>85</v>
      </c>
      <c r="C18741">
        <v>2021</v>
      </c>
      <c r="D18741" t="s">
        <v>13</v>
      </c>
      <c r="E18741" t="s">
        <v>32</v>
      </c>
      <c r="F18741">
        <v>12175</v>
      </c>
    </row>
    <row r="18742" spans="1:6" x14ac:dyDescent="0.35">
      <c r="A18742" t="s">
        <v>56</v>
      </c>
      <c r="B18742" t="s">
        <v>85</v>
      </c>
      <c r="C18742">
        <v>2021</v>
      </c>
      <c r="D18742" t="s">
        <v>13</v>
      </c>
      <c r="E18742" t="s">
        <v>17</v>
      </c>
      <c r="F18742">
        <v>13556</v>
      </c>
    </row>
    <row r="18743" spans="1:6" x14ac:dyDescent="0.35">
      <c r="A18743" t="s">
        <v>56</v>
      </c>
      <c r="B18743" t="s">
        <v>85</v>
      </c>
      <c r="C18743">
        <v>2021</v>
      </c>
      <c r="D18743" t="s">
        <v>13</v>
      </c>
      <c r="E18743" t="s">
        <v>18</v>
      </c>
      <c r="F18743">
        <v>11924</v>
      </c>
    </row>
    <row r="18744" spans="1:6" x14ac:dyDescent="0.35">
      <c r="A18744" t="s">
        <v>56</v>
      </c>
      <c r="B18744" t="s">
        <v>85</v>
      </c>
      <c r="C18744">
        <v>2021</v>
      </c>
      <c r="D18744" t="s">
        <v>13</v>
      </c>
      <c r="E18744" t="s">
        <v>19</v>
      </c>
      <c r="F18744">
        <v>9774</v>
      </c>
    </row>
    <row r="18745" spans="1:6" x14ac:dyDescent="0.35">
      <c r="A18745" t="s">
        <v>56</v>
      </c>
      <c r="B18745" t="s">
        <v>85</v>
      </c>
      <c r="C18745">
        <v>2021</v>
      </c>
      <c r="D18745" t="s">
        <v>13</v>
      </c>
      <c r="E18745" t="s">
        <v>20</v>
      </c>
      <c r="F18745">
        <v>9960</v>
      </c>
    </row>
    <row r="18746" spans="1:6" x14ac:dyDescent="0.35">
      <c r="A18746" t="s">
        <v>56</v>
      </c>
      <c r="B18746" t="s">
        <v>85</v>
      </c>
      <c r="C18746">
        <v>2021</v>
      </c>
      <c r="D18746" t="s">
        <v>13</v>
      </c>
      <c r="E18746" t="s">
        <v>21</v>
      </c>
      <c r="F18746">
        <v>10930</v>
      </c>
    </row>
    <row r="18747" spans="1:6" x14ac:dyDescent="0.35">
      <c r="A18747" t="s">
        <v>56</v>
      </c>
      <c r="B18747" t="s">
        <v>85</v>
      </c>
      <c r="C18747">
        <v>2021</v>
      </c>
      <c r="D18747" t="s">
        <v>13</v>
      </c>
      <c r="E18747" t="s">
        <v>22</v>
      </c>
      <c r="F18747">
        <v>11653</v>
      </c>
    </row>
    <row r="18748" spans="1:6" x14ac:dyDescent="0.35">
      <c r="A18748" t="s">
        <v>56</v>
      </c>
      <c r="B18748" t="s">
        <v>85</v>
      </c>
      <c r="C18748">
        <v>2021</v>
      </c>
      <c r="D18748" t="s">
        <v>13</v>
      </c>
      <c r="E18748" t="s">
        <v>23</v>
      </c>
      <c r="F18748">
        <v>11674</v>
      </c>
    </row>
    <row r="18749" spans="1:6" x14ac:dyDescent="0.35">
      <c r="A18749" t="s">
        <v>56</v>
      </c>
      <c r="B18749" t="s">
        <v>85</v>
      </c>
      <c r="C18749">
        <v>2021</v>
      </c>
      <c r="D18749" t="s">
        <v>13</v>
      </c>
      <c r="E18749" t="s">
        <v>24</v>
      </c>
      <c r="F18749">
        <v>13155</v>
      </c>
    </row>
    <row r="18750" spans="1:6" x14ac:dyDescent="0.35">
      <c r="A18750" t="s">
        <v>56</v>
      </c>
      <c r="B18750" t="s">
        <v>85</v>
      </c>
      <c r="C18750">
        <v>2021</v>
      </c>
      <c r="D18750" t="s">
        <v>13</v>
      </c>
      <c r="E18750" t="s">
        <v>25</v>
      </c>
      <c r="F18750">
        <v>13044</v>
      </c>
    </row>
    <row r="18751" spans="1:6" x14ac:dyDescent="0.35">
      <c r="A18751" t="s">
        <v>56</v>
      </c>
      <c r="B18751" t="s">
        <v>85</v>
      </c>
      <c r="C18751">
        <v>2021</v>
      </c>
      <c r="D18751" t="s">
        <v>13</v>
      </c>
      <c r="E18751" t="s">
        <v>26</v>
      </c>
      <c r="F18751">
        <v>12578</v>
      </c>
    </row>
    <row r="18752" spans="1:6" x14ac:dyDescent="0.35">
      <c r="A18752" t="s">
        <v>56</v>
      </c>
      <c r="B18752" t="s">
        <v>85</v>
      </c>
      <c r="C18752">
        <v>2021</v>
      </c>
      <c r="D18752" t="s">
        <v>13</v>
      </c>
      <c r="E18752" t="s">
        <v>27</v>
      </c>
      <c r="F18752">
        <v>12869</v>
      </c>
    </row>
    <row r="18753" spans="1:6" x14ac:dyDescent="0.35">
      <c r="A18753" t="s">
        <v>56</v>
      </c>
      <c r="B18753" t="s">
        <v>85</v>
      </c>
      <c r="C18753">
        <v>2021</v>
      </c>
      <c r="D18753" t="s">
        <v>13</v>
      </c>
      <c r="E18753" t="s">
        <v>28</v>
      </c>
      <c r="F18753">
        <v>11975</v>
      </c>
    </row>
    <row r="18754" spans="1:6" x14ac:dyDescent="0.35">
      <c r="A18754" t="s">
        <v>56</v>
      </c>
      <c r="B18754" t="s">
        <v>85</v>
      </c>
      <c r="C18754">
        <v>2021</v>
      </c>
      <c r="D18754" t="s">
        <v>13</v>
      </c>
      <c r="E18754" t="s">
        <v>29</v>
      </c>
      <c r="F18754">
        <v>11764</v>
      </c>
    </row>
    <row r="18755" spans="1:6" x14ac:dyDescent="0.35">
      <c r="A18755" t="s">
        <v>56</v>
      </c>
      <c r="B18755" t="s">
        <v>85</v>
      </c>
      <c r="C18755">
        <v>2021</v>
      </c>
      <c r="D18755" t="s">
        <v>13</v>
      </c>
      <c r="E18755" t="s">
        <v>30</v>
      </c>
      <c r="F18755">
        <v>8491</v>
      </c>
    </row>
    <row r="18756" spans="1:6" x14ac:dyDescent="0.35">
      <c r="A18756" t="s">
        <v>56</v>
      </c>
      <c r="B18756" t="s">
        <v>85</v>
      </c>
      <c r="C18756">
        <v>2021</v>
      </c>
      <c r="D18756" t="s">
        <v>13</v>
      </c>
      <c r="E18756" t="s">
        <v>31</v>
      </c>
      <c r="F18756">
        <v>5274</v>
      </c>
    </row>
    <row r="18757" spans="1:6" x14ac:dyDescent="0.35">
      <c r="A18757" t="s">
        <v>56</v>
      </c>
      <c r="B18757" t="s">
        <v>85</v>
      </c>
      <c r="C18757">
        <v>2021</v>
      </c>
      <c r="D18757" t="s">
        <v>13</v>
      </c>
      <c r="E18757" t="s">
        <v>10</v>
      </c>
      <c r="F18757">
        <v>4341</v>
      </c>
    </row>
    <row r="18758" spans="1:6" x14ac:dyDescent="0.35">
      <c r="A18758" t="s">
        <v>56</v>
      </c>
      <c r="B18758" t="s">
        <v>85</v>
      </c>
      <c r="C18758">
        <v>2022</v>
      </c>
      <c r="D18758" t="s">
        <v>12</v>
      </c>
      <c r="E18758" t="s">
        <v>16</v>
      </c>
      <c r="F18758">
        <v>9653.4172739999995</v>
      </c>
    </row>
    <row r="18759" spans="1:6" x14ac:dyDescent="0.35">
      <c r="A18759" t="s">
        <v>56</v>
      </c>
      <c r="B18759" t="s">
        <v>85</v>
      </c>
      <c r="C18759">
        <v>2022</v>
      </c>
      <c r="D18759" t="s">
        <v>12</v>
      </c>
      <c r="E18759" t="s">
        <v>32</v>
      </c>
      <c r="F18759">
        <v>11594.608346999999</v>
      </c>
    </row>
    <row r="18760" spans="1:6" x14ac:dyDescent="0.35">
      <c r="A18760" t="s">
        <v>56</v>
      </c>
      <c r="B18760" t="s">
        <v>85</v>
      </c>
      <c r="C18760">
        <v>2022</v>
      </c>
      <c r="D18760" t="s">
        <v>12</v>
      </c>
      <c r="E18760" t="s">
        <v>17</v>
      </c>
      <c r="F18760">
        <v>13099.787955</v>
      </c>
    </row>
    <row r="18761" spans="1:6" x14ac:dyDescent="0.35">
      <c r="A18761" t="s">
        <v>56</v>
      </c>
      <c r="B18761" t="s">
        <v>85</v>
      </c>
      <c r="C18761">
        <v>2022</v>
      </c>
      <c r="D18761" t="s">
        <v>12</v>
      </c>
      <c r="E18761" t="s">
        <v>18</v>
      </c>
      <c r="F18761">
        <v>11937.524878</v>
      </c>
    </row>
    <row r="18762" spans="1:6" x14ac:dyDescent="0.35">
      <c r="A18762" t="s">
        <v>56</v>
      </c>
      <c r="B18762" t="s">
        <v>85</v>
      </c>
      <c r="C18762">
        <v>2022</v>
      </c>
      <c r="D18762" t="s">
        <v>12</v>
      </c>
      <c r="E18762" t="s">
        <v>19</v>
      </c>
      <c r="F18762">
        <v>10047.71285</v>
      </c>
    </row>
    <row r="18763" spans="1:6" x14ac:dyDescent="0.35">
      <c r="A18763" t="s">
        <v>56</v>
      </c>
      <c r="B18763" t="s">
        <v>85</v>
      </c>
      <c r="C18763">
        <v>2022</v>
      </c>
      <c r="D18763" t="s">
        <v>12</v>
      </c>
      <c r="E18763" t="s">
        <v>20</v>
      </c>
      <c r="F18763">
        <v>10508.035239999999</v>
      </c>
    </row>
    <row r="18764" spans="1:6" x14ac:dyDescent="0.35">
      <c r="A18764" t="s">
        <v>56</v>
      </c>
      <c r="B18764" t="s">
        <v>85</v>
      </c>
      <c r="C18764">
        <v>2022</v>
      </c>
      <c r="D18764" t="s">
        <v>12</v>
      </c>
      <c r="E18764" t="s">
        <v>21</v>
      </c>
      <c r="F18764">
        <v>12013.363593</v>
      </c>
    </row>
    <row r="18765" spans="1:6" x14ac:dyDescent="0.35">
      <c r="A18765" t="s">
        <v>56</v>
      </c>
      <c r="B18765" t="s">
        <v>85</v>
      </c>
      <c r="C18765">
        <v>2022</v>
      </c>
      <c r="D18765" t="s">
        <v>12</v>
      </c>
      <c r="E18765" t="s">
        <v>22</v>
      </c>
      <c r="F18765">
        <v>13276.447636999999</v>
      </c>
    </row>
    <row r="18766" spans="1:6" x14ac:dyDescent="0.35">
      <c r="A18766" t="s">
        <v>56</v>
      </c>
      <c r="B18766" t="s">
        <v>85</v>
      </c>
      <c r="C18766">
        <v>2022</v>
      </c>
      <c r="D18766" t="s">
        <v>12</v>
      </c>
      <c r="E18766" t="s">
        <v>23</v>
      </c>
      <c r="F18766">
        <v>13402.379305</v>
      </c>
    </row>
    <row r="18767" spans="1:6" x14ac:dyDescent="0.35">
      <c r="A18767" t="s">
        <v>56</v>
      </c>
      <c r="B18767" t="s">
        <v>85</v>
      </c>
      <c r="C18767">
        <v>2022</v>
      </c>
      <c r="D18767" t="s">
        <v>12</v>
      </c>
      <c r="E18767" t="s">
        <v>24</v>
      </c>
      <c r="F18767">
        <v>14057.496404</v>
      </c>
    </row>
    <row r="18768" spans="1:6" x14ac:dyDescent="0.35">
      <c r="A18768" t="s">
        <v>56</v>
      </c>
      <c r="B18768" t="s">
        <v>85</v>
      </c>
      <c r="C18768">
        <v>2022</v>
      </c>
      <c r="D18768" t="s">
        <v>12</v>
      </c>
      <c r="E18768" t="s">
        <v>25</v>
      </c>
      <c r="F18768">
        <v>14665.220348000001</v>
      </c>
    </row>
    <row r="18769" spans="1:6" x14ac:dyDescent="0.35">
      <c r="A18769" t="s">
        <v>56</v>
      </c>
      <c r="B18769" t="s">
        <v>85</v>
      </c>
      <c r="C18769">
        <v>2022</v>
      </c>
      <c r="D18769" t="s">
        <v>12</v>
      </c>
      <c r="E18769" t="s">
        <v>26</v>
      </c>
      <c r="F18769">
        <v>14574.612724000001</v>
      </c>
    </row>
    <row r="18770" spans="1:6" x14ac:dyDescent="0.35">
      <c r="A18770" t="s">
        <v>56</v>
      </c>
      <c r="B18770" t="s">
        <v>85</v>
      </c>
      <c r="C18770">
        <v>2022</v>
      </c>
      <c r="D18770" t="s">
        <v>12</v>
      </c>
      <c r="E18770" t="s">
        <v>27</v>
      </c>
      <c r="F18770">
        <v>14874.870687000001</v>
      </c>
    </row>
    <row r="18771" spans="1:6" x14ac:dyDescent="0.35">
      <c r="A18771" t="s">
        <v>56</v>
      </c>
      <c r="B18771" t="s">
        <v>85</v>
      </c>
      <c r="C18771">
        <v>2022</v>
      </c>
      <c r="D18771" t="s">
        <v>12</v>
      </c>
      <c r="E18771" t="s">
        <v>28</v>
      </c>
      <c r="F18771">
        <v>13686.565327</v>
      </c>
    </row>
    <row r="18772" spans="1:6" x14ac:dyDescent="0.35">
      <c r="A18772" t="s">
        <v>56</v>
      </c>
      <c r="B18772" t="s">
        <v>85</v>
      </c>
      <c r="C18772">
        <v>2022</v>
      </c>
      <c r="D18772" t="s">
        <v>12</v>
      </c>
      <c r="E18772" t="s">
        <v>29</v>
      </c>
      <c r="F18772">
        <v>12596.137806999999</v>
      </c>
    </row>
    <row r="18773" spans="1:6" x14ac:dyDescent="0.35">
      <c r="A18773" t="s">
        <v>56</v>
      </c>
      <c r="B18773" t="s">
        <v>85</v>
      </c>
      <c r="C18773">
        <v>2022</v>
      </c>
      <c r="D18773" t="s">
        <v>12</v>
      </c>
      <c r="E18773" t="s">
        <v>30</v>
      </c>
      <c r="F18773">
        <v>9856.7767110000004</v>
      </c>
    </row>
    <row r="18774" spans="1:6" x14ac:dyDescent="0.35">
      <c r="A18774" t="s">
        <v>56</v>
      </c>
      <c r="B18774" t="s">
        <v>85</v>
      </c>
      <c r="C18774">
        <v>2022</v>
      </c>
      <c r="D18774" t="s">
        <v>12</v>
      </c>
      <c r="E18774" t="s">
        <v>31</v>
      </c>
      <c r="F18774">
        <v>6259.8902029999999</v>
      </c>
    </row>
    <row r="18775" spans="1:6" x14ac:dyDescent="0.35">
      <c r="A18775" t="s">
        <v>56</v>
      </c>
      <c r="B18775" t="s">
        <v>85</v>
      </c>
      <c r="C18775">
        <v>2022</v>
      </c>
      <c r="D18775" t="s">
        <v>12</v>
      </c>
      <c r="E18775" t="s">
        <v>10</v>
      </c>
      <c r="F18775">
        <v>6441.7003161499997</v>
      </c>
    </row>
    <row r="18776" spans="1:6" x14ac:dyDescent="0.35">
      <c r="A18776" t="s">
        <v>56</v>
      </c>
      <c r="B18776" t="s">
        <v>85</v>
      </c>
      <c r="C18776">
        <v>2022</v>
      </c>
      <c r="D18776" t="s">
        <v>13</v>
      </c>
      <c r="E18776" t="s">
        <v>16</v>
      </c>
      <c r="F18776">
        <v>10408.312558</v>
      </c>
    </row>
    <row r="18777" spans="1:6" x14ac:dyDescent="0.35">
      <c r="A18777" t="s">
        <v>56</v>
      </c>
      <c r="B18777" t="s">
        <v>85</v>
      </c>
      <c r="C18777">
        <v>2022</v>
      </c>
      <c r="D18777" t="s">
        <v>13</v>
      </c>
      <c r="E18777" t="s">
        <v>32</v>
      </c>
      <c r="F18777">
        <v>12265.642467</v>
      </c>
    </row>
    <row r="18778" spans="1:6" x14ac:dyDescent="0.35">
      <c r="A18778" t="s">
        <v>56</v>
      </c>
      <c r="B18778" t="s">
        <v>85</v>
      </c>
      <c r="C18778">
        <v>2022</v>
      </c>
      <c r="D18778" t="s">
        <v>13</v>
      </c>
      <c r="E18778" t="s">
        <v>17</v>
      </c>
      <c r="F18778">
        <v>13728.234769000001</v>
      </c>
    </row>
    <row r="18779" spans="1:6" x14ac:dyDescent="0.35">
      <c r="A18779" t="s">
        <v>56</v>
      </c>
      <c r="B18779" t="s">
        <v>85</v>
      </c>
      <c r="C18779">
        <v>2022</v>
      </c>
      <c r="D18779" t="s">
        <v>13</v>
      </c>
      <c r="E18779" t="s">
        <v>18</v>
      </c>
      <c r="F18779">
        <v>12463.565889</v>
      </c>
    </row>
    <row r="18780" spans="1:6" x14ac:dyDescent="0.35">
      <c r="A18780" t="s">
        <v>56</v>
      </c>
      <c r="B18780" t="s">
        <v>85</v>
      </c>
      <c r="C18780">
        <v>2022</v>
      </c>
      <c r="D18780" t="s">
        <v>13</v>
      </c>
      <c r="E18780" t="s">
        <v>19</v>
      </c>
      <c r="F18780">
        <v>10096.823143</v>
      </c>
    </row>
    <row r="18781" spans="1:6" x14ac:dyDescent="0.35">
      <c r="A18781" t="s">
        <v>56</v>
      </c>
      <c r="B18781" t="s">
        <v>85</v>
      </c>
      <c r="C18781">
        <v>2022</v>
      </c>
      <c r="D18781" t="s">
        <v>13</v>
      </c>
      <c r="E18781" t="s">
        <v>20</v>
      </c>
      <c r="F18781">
        <v>9994.4716669999998</v>
      </c>
    </row>
    <row r="18782" spans="1:6" x14ac:dyDescent="0.35">
      <c r="A18782" t="s">
        <v>56</v>
      </c>
      <c r="B18782" t="s">
        <v>85</v>
      </c>
      <c r="C18782">
        <v>2022</v>
      </c>
      <c r="D18782" t="s">
        <v>13</v>
      </c>
      <c r="E18782" t="s">
        <v>21</v>
      </c>
      <c r="F18782">
        <v>11153.198407</v>
      </c>
    </row>
    <row r="18783" spans="1:6" x14ac:dyDescent="0.35">
      <c r="A18783" t="s">
        <v>56</v>
      </c>
      <c r="B18783" t="s">
        <v>85</v>
      </c>
      <c r="C18783">
        <v>2022</v>
      </c>
      <c r="D18783" t="s">
        <v>13</v>
      </c>
      <c r="E18783" t="s">
        <v>22</v>
      </c>
      <c r="F18783">
        <v>11948.921292999999</v>
      </c>
    </row>
    <row r="18784" spans="1:6" x14ac:dyDescent="0.35">
      <c r="A18784" t="s">
        <v>56</v>
      </c>
      <c r="B18784" t="s">
        <v>85</v>
      </c>
      <c r="C18784">
        <v>2022</v>
      </c>
      <c r="D18784" t="s">
        <v>13</v>
      </c>
      <c r="E18784" t="s">
        <v>23</v>
      </c>
      <c r="F18784">
        <v>12195.548124999999</v>
      </c>
    </row>
    <row r="18785" spans="1:6" x14ac:dyDescent="0.35">
      <c r="A18785" t="s">
        <v>56</v>
      </c>
      <c r="B18785" t="s">
        <v>85</v>
      </c>
      <c r="C18785">
        <v>2022</v>
      </c>
      <c r="D18785" t="s">
        <v>13</v>
      </c>
      <c r="E18785" t="s">
        <v>24</v>
      </c>
      <c r="F18785">
        <v>12855.339824999999</v>
      </c>
    </row>
    <row r="18786" spans="1:6" x14ac:dyDescent="0.35">
      <c r="A18786" t="s">
        <v>56</v>
      </c>
      <c r="B18786" t="s">
        <v>85</v>
      </c>
      <c r="C18786">
        <v>2022</v>
      </c>
      <c r="D18786" t="s">
        <v>13</v>
      </c>
      <c r="E18786" t="s">
        <v>25</v>
      </c>
      <c r="F18786">
        <v>13431.372105</v>
      </c>
    </row>
    <row r="18787" spans="1:6" x14ac:dyDescent="0.35">
      <c r="A18787" t="s">
        <v>56</v>
      </c>
      <c r="B18787" t="s">
        <v>85</v>
      </c>
      <c r="C18787">
        <v>2022</v>
      </c>
      <c r="D18787" t="s">
        <v>13</v>
      </c>
      <c r="E18787" t="s">
        <v>26</v>
      </c>
      <c r="F18787">
        <v>12608.65173</v>
      </c>
    </row>
    <row r="18788" spans="1:6" x14ac:dyDescent="0.35">
      <c r="A18788" t="s">
        <v>56</v>
      </c>
      <c r="B18788" t="s">
        <v>85</v>
      </c>
      <c r="C18788">
        <v>2022</v>
      </c>
      <c r="D18788" t="s">
        <v>13</v>
      </c>
      <c r="E18788" t="s">
        <v>27</v>
      </c>
      <c r="F18788">
        <v>13096.203896000001</v>
      </c>
    </row>
    <row r="18789" spans="1:6" x14ac:dyDescent="0.35">
      <c r="A18789" t="s">
        <v>56</v>
      </c>
      <c r="B18789" t="s">
        <v>85</v>
      </c>
      <c r="C18789">
        <v>2022</v>
      </c>
      <c r="D18789" t="s">
        <v>13</v>
      </c>
      <c r="E18789" t="s">
        <v>28</v>
      </c>
      <c r="F18789">
        <v>12077.270325</v>
      </c>
    </row>
    <row r="18790" spans="1:6" x14ac:dyDescent="0.35">
      <c r="A18790" t="s">
        <v>56</v>
      </c>
      <c r="B18790" t="s">
        <v>85</v>
      </c>
      <c r="C18790">
        <v>2022</v>
      </c>
      <c r="D18790" t="s">
        <v>13</v>
      </c>
      <c r="E18790" t="s">
        <v>29</v>
      </c>
      <c r="F18790">
        <v>11645.251462</v>
      </c>
    </row>
    <row r="18791" spans="1:6" x14ac:dyDescent="0.35">
      <c r="A18791" t="s">
        <v>56</v>
      </c>
      <c r="B18791" t="s">
        <v>85</v>
      </c>
      <c r="C18791">
        <v>2022</v>
      </c>
      <c r="D18791" t="s">
        <v>13</v>
      </c>
      <c r="E18791" t="s">
        <v>30</v>
      </c>
      <c r="F18791">
        <v>9230.4266070000012</v>
      </c>
    </row>
    <row r="18792" spans="1:6" x14ac:dyDescent="0.35">
      <c r="A18792" t="s">
        <v>56</v>
      </c>
      <c r="B18792" t="s">
        <v>85</v>
      </c>
      <c r="C18792">
        <v>2022</v>
      </c>
      <c r="D18792" t="s">
        <v>13</v>
      </c>
      <c r="E18792" t="s">
        <v>31</v>
      </c>
      <c r="F18792">
        <v>5606.1172747000001</v>
      </c>
    </row>
    <row r="18793" spans="1:6" x14ac:dyDescent="0.35">
      <c r="A18793" t="s">
        <v>56</v>
      </c>
      <c r="B18793" t="s">
        <v>85</v>
      </c>
      <c r="C18793">
        <v>2022</v>
      </c>
      <c r="D18793" t="s">
        <v>13</v>
      </c>
      <c r="E18793" t="s">
        <v>10</v>
      </c>
      <c r="F18793">
        <v>4565.3484323419998</v>
      </c>
    </row>
    <row r="18794" spans="1:6" x14ac:dyDescent="0.35">
      <c r="A18794" t="s">
        <v>56</v>
      </c>
      <c r="B18794" t="s">
        <v>85</v>
      </c>
      <c r="C18794">
        <v>2023</v>
      </c>
      <c r="D18794" t="s">
        <v>12</v>
      </c>
      <c r="E18794" t="s">
        <v>16</v>
      </c>
      <c r="F18794">
        <v>9740.6279439999998</v>
      </c>
    </row>
    <row r="18795" spans="1:6" x14ac:dyDescent="0.35">
      <c r="A18795" t="s">
        <v>56</v>
      </c>
      <c r="B18795" t="s">
        <v>85</v>
      </c>
      <c r="C18795">
        <v>2023</v>
      </c>
      <c r="D18795" t="s">
        <v>12</v>
      </c>
      <c r="E18795" t="s">
        <v>32</v>
      </c>
      <c r="F18795">
        <v>11615.991873000001</v>
      </c>
    </row>
    <row r="18796" spans="1:6" x14ac:dyDescent="0.35">
      <c r="A18796" t="s">
        <v>56</v>
      </c>
      <c r="B18796" t="s">
        <v>85</v>
      </c>
      <c r="C18796">
        <v>2023</v>
      </c>
      <c r="D18796" t="s">
        <v>12</v>
      </c>
      <c r="E18796" t="s">
        <v>17</v>
      </c>
      <c r="F18796">
        <v>13277.262531</v>
      </c>
    </row>
    <row r="18797" spans="1:6" x14ac:dyDescent="0.35">
      <c r="A18797" t="s">
        <v>56</v>
      </c>
      <c r="B18797" t="s">
        <v>85</v>
      </c>
      <c r="C18797">
        <v>2023</v>
      </c>
      <c r="D18797" t="s">
        <v>12</v>
      </c>
      <c r="E18797" t="s">
        <v>18</v>
      </c>
      <c r="F18797">
        <v>12458.704266000001</v>
      </c>
    </row>
    <row r="18798" spans="1:6" x14ac:dyDescent="0.35">
      <c r="A18798" t="s">
        <v>56</v>
      </c>
      <c r="B18798" t="s">
        <v>85</v>
      </c>
      <c r="C18798">
        <v>2023</v>
      </c>
      <c r="D18798" t="s">
        <v>12</v>
      </c>
      <c r="E18798" t="s">
        <v>19</v>
      </c>
      <c r="F18798">
        <v>10626.960052</v>
      </c>
    </row>
    <row r="18799" spans="1:6" x14ac:dyDescent="0.35">
      <c r="A18799" t="s">
        <v>56</v>
      </c>
      <c r="B18799" t="s">
        <v>85</v>
      </c>
      <c r="C18799">
        <v>2023</v>
      </c>
      <c r="D18799" t="s">
        <v>12</v>
      </c>
      <c r="E18799" t="s">
        <v>20</v>
      </c>
      <c r="F18799">
        <v>11126.431882999999</v>
      </c>
    </row>
    <row r="18800" spans="1:6" x14ac:dyDescent="0.35">
      <c r="A18800" t="s">
        <v>56</v>
      </c>
      <c r="B18800" t="s">
        <v>85</v>
      </c>
      <c r="C18800">
        <v>2023</v>
      </c>
      <c r="D18800" t="s">
        <v>12</v>
      </c>
      <c r="E18800" t="s">
        <v>21</v>
      </c>
      <c r="F18800">
        <v>12599.767819000001</v>
      </c>
    </row>
    <row r="18801" spans="1:6" x14ac:dyDescent="0.35">
      <c r="A18801" t="s">
        <v>56</v>
      </c>
      <c r="B18801" t="s">
        <v>85</v>
      </c>
      <c r="C18801">
        <v>2023</v>
      </c>
      <c r="D18801" t="s">
        <v>12</v>
      </c>
      <c r="E18801" t="s">
        <v>22</v>
      </c>
      <c r="F18801">
        <v>13532.135672</v>
      </c>
    </row>
    <row r="18802" spans="1:6" x14ac:dyDescent="0.35">
      <c r="A18802" t="s">
        <v>56</v>
      </c>
      <c r="B18802" t="s">
        <v>85</v>
      </c>
      <c r="C18802">
        <v>2023</v>
      </c>
      <c r="D18802" t="s">
        <v>12</v>
      </c>
      <c r="E18802" t="s">
        <v>23</v>
      </c>
      <c r="F18802">
        <v>14072.684800000001</v>
      </c>
    </row>
    <row r="18803" spans="1:6" x14ac:dyDescent="0.35">
      <c r="A18803" t="s">
        <v>56</v>
      </c>
      <c r="B18803" t="s">
        <v>85</v>
      </c>
      <c r="C18803">
        <v>2023</v>
      </c>
      <c r="D18803" t="s">
        <v>12</v>
      </c>
      <c r="E18803" t="s">
        <v>24</v>
      </c>
      <c r="F18803">
        <v>13895.487363</v>
      </c>
    </row>
    <row r="18804" spans="1:6" x14ac:dyDescent="0.35">
      <c r="A18804" t="s">
        <v>56</v>
      </c>
      <c r="B18804" t="s">
        <v>85</v>
      </c>
      <c r="C18804">
        <v>2023</v>
      </c>
      <c r="D18804" t="s">
        <v>12</v>
      </c>
      <c r="E18804" t="s">
        <v>25</v>
      </c>
      <c r="F18804">
        <v>15179.180401</v>
      </c>
    </row>
    <row r="18805" spans="1:6" x14ac:dyDescent="0.35">
      <c r="A18805" t="s">
        <v>56</v>
      </c>
      <c r="B18805" t="s">
        <v>85</v>
      </c>
      <c r="C18805">
        <v>2023</v>
      </c>
      <c r="D18805" t="s">
        <v>12</v>
      </c>
      <c r="E18805" t="s">
        <v>26</v>
      </c>
      <c r="F18805">
        <v>14428.516188</v>
      </c>
    </row>
    <row r="18806" spans="1:6" x14ac:dyDescent="0.35">
      <c r="A18806" t="s">
        <v>56</v>
      </c>
      <c r="B18806" t="s">
        <v>85</v>
      </c>
      <c r="C18806">
        <v>2023</v>
      </c>
      <c r="D18806" t="s">
        <v>12</v>
      </c>
      <c r="E18806" t="s">
        <v>27</v>
      </c>
      <c r="F18806">
        <v>15188.141297</v>
      </c>
    </row>
    <row r="18807" spans="1:6" x14ac:dyDescent="0.35">
      <c r="A18807" t="s">
        <v>56</v>
      </c>
      <c r="B18807" t="s">
        <v>85</v>
      </c>
      <c r="C18807">
        <v>2023</v>
      </c>
      <c r="D18807" t="s">
        <v>12</v>
      </c>
      <c r="E18807" t="s">
        <v>28</v>
      </c>
      <c r="F18807">
        <v>14025.852054999999</v>
      </c>
    </row>
    <row r="18808" spans="1:6" x14ac:dyDescent="0.35">
      <c r="A18808" t="s">
        <v>56</v>
      </c>
      <c r="B18808" t="s">
        <v>85</v>
      </c>
      <c r="C18808">
        <v>2023</v>
      </c>
      <c r="D18808" t="s">
        <v>12</v>
      </c>
      <c r="E18808" t="s">
        <v>29</v>
      </c>
      <c r="F18808">
        <v>12738.768002999999</v>
      </c>
    </row>
    <row r="18809" spans="1:6" x14ac:dyDescent="0.35">
      <c r="A18809" t="s">
        <v>56</v>
      </c>
      <c r="B18809" t="s">
        <v>85</v>
      </c>
      <c r="C18809">
        <v>2023</v>
      </c>
      <c r="D18809" t="s">
        <v>12</v>
      </c>
      <c r="E18809" t="s">
        <v>30</v>
      </c>
      <c r="F18809">
        <v>10531.622917000001</v>
      </c>
    </row>
    <row r="18810" spans="1:6" x14ac:dyDescent="0.35">
      <c r="A18810" t="s">
        <v>56</v>
      </c>
      <c r="B18810" t="s">
        <v>85</v>
      </c>
      <c r="C18810">
        <v>2023</v>
      </c>
      <c r="D18810" t="s">
        <v>12</v>
      </c>
      <c r="E18810" t="s">
        <v>31</v>
      </c>
      <c r="F18810">
        <v>6575.9985889999998</v>
      </c>
    </row>
    <row r="18811" spans="1:6" x14ac:dyDescent="0.35">
      <c r="A18811" t="s">
        <v>56</v>
      </c>
      <c r="B18811" t="s">
        <v>85</v>
      </c>
      <c r="C18811">
        <v>2023</v>
      </c>
      <c r="D18811" t="s">
        <v>12</v>
      </c>
      <c r="E18811" t="s">
        <v>10</v>
      </c>
      <c r="F18811">
        <v>6639.9412334299996</v>
      </c>
    </row>
    <row r="18812" spans="1:6" x14ac:dyDescent="0.35">
      <c r="A18812" t="s">
        <v>56</v>
      </c>
      <c r="B18812" t="s">
        <v>85</v>
      </c>
      <c r="C18812">
        <v>2023</v>
      </c>
      <c r="D18812" t="s">
        <v>13</v>
      </c>
      <c r="E18812" t="s">
        <v>16</v>
      </c>
      <c r="F18812">
        <v>10584.597432</v>
      </c>
    </row>
    <row r="18813" spans="1:6" x14ac:dyDescent="0.35">
      <c r="A18813" t="s">
        <v>56</v>
      </c>
      <c r="B18813" t="s">
        <v>85</v>
      </c>
      <c r="C18813">
        <v>2023</v>
      </c>
      <c r="D18813" t="s">
        <v>13</v>
      </c>
      <c r="E18813" t="s">
        <v>32</v>
      </c>
      <c r="F18813">
        <v>12254.864763</v>
      </c>
    </row>
    <row r="18814" spans="1:6" x14ac:dyDescent="0.35">
      <c r="A18814" t="s">
        <v>56</v>
      </c>
      <c r="B18814" t="s">
        <v>85</v>
      </c>
      <c r="C18814">
        <v>2023</v>
      </c>
      <c r="D18814" t="s">
        <v>13</v>
      </c>
      <c r="E18814" t="s">
        <v>17</v>
      </c>
      <c r="F18814">
        <v>13807.251854</v>
      </c>
    </row>
    <row r="18815" spans="1:6" x14ac:dyDescent="0.35">
      <c r="A18815" t="s">
        <v>56</v>
      </c>
      <c r="B18815" t="s">
        <v>85</v>
      </c>
      <c r="C18815">
        <v>2023</v>
      </c>
      <c r="D18815" t="s">
        <v>13</v>
      </c>
      <c r="E18815" t="s">
        <v>18</v>
      </c>
      <c r="F18815">
        <v>13039.308497</v>
      </c>
    </row>
    <row r="18816" spans="1:6" x14ac:dyDescent="0.35">
      <c r="A18816" t="s">
        <v>56</v>
      </c>
      <c r="B18816" t="s">
        <v>85</v>
      </c>
      <c r="C18816">
        <v>2023</v>
      </c>
      <c r="D18816" t="s">
        <v>13</v>
      </c>
      <c r="E18816" t="s">
        <v>19</v>
      </c>
      <c r="F18816">
        <v>10760.067724</v>
      </c>
    </row>
    <row r="18817" spans="1:6" x14ac:dyDescent="0.35">
      <c r="A18817" t="s">
        <v>56</v>
      </c>
      <c r="B18817" t="s">
        <v>85</v>
      </c>
      <c r="C18817">
        <v>2023</v>
      </c>
      <c r="D18817" t="s">
        <v>13</v>
      </c>
      <c r="E18817" t="s">
        <v>20</v>
      </c>
      <c r="F18817">
        <v>10685.609081000001</v>
      </c>
    </row>
    <row r="18818" spans="1:6" x14ac:dyDescent="0.35">
      <c r="A18818" t="s">
        <v>56</v>
      </c>
      <c r="B18818" t="s">
        <v>85</v>
      </c>
      <c r="C18818">
        <v>2023</v>
      </c>
      <c r="D18818" t="s">
        <v>13</v>
      </c>
      <c r="E18818" t="s">
        <v>21</v>
      </c>
      <c r="F18818">
        <v>11725.219181</v>
      </c>
    </row>
    <row r="18819" spans="1:6" x14ac:dyDescent="0.35">
      <c r="A18819" t="s">
        <v>56</v>
      </c>
      <c r="B18819" t="s">
        <v>85</v>
      </c>
      <c r="C18819">
        <v>2023</v>
      </c>
      <c r="D18819" t="s">
        <v>13</v>
      </c>
      <c r="E18819" t="s">
        <v>22</v>
      </c>
      <c r="F18819">
        <v>12416.003416</v>
      </c>
    </row>
    <row r="18820" spans="1:6" x14ac:dyDescent="0.35">
      <c r="A18820" t="s">
        <v>56</v>
      </c>
      <c r="B18820" t="s">
        <v>85</v>
      </c>
      <c r="C18820">
        <v>2023</v>
      </c>
      <c r="D18820" t="s">
        <v>13</v>
      </c>
      <c r="E18820" t="s">
        <v>23</v>
      </c>
      <c r="F18820">
        <v>12725.401077</v>
      </c>
    </row>
    <row r="18821" spans="1:6" x14ac:dyDescent="0.35">
      <c r="A18821" t="s">
        <v>56</v>
      </c>
      <c r="B18821" t="s">
        <v>85</v>
      </c>
      <c r="C18821">
        <v>2023</v>
      </c>
      <c r="D18821" t="s">
        <v>13</v>
      </c>
      <c r="E18821" t="s">
        <v>24</v>
      </c>
      <c r="F18821">
        <v>12740.325401</v>
      </c>
    </row>
    <row r="18822" spans="1:6" x14ac:dyDescent="0.35">
      <c r="A18822" t="s">
        <v>56</v>
      </c>
      <c r="B18822" t="s">
        <v>85</v>
      </c>
      <c r="C18822">
        <v>2023</v>
      </c>
      <c r="D18822" t="s">
        <v>13</v>
      </c>
      <c r="E18822" t="s">
        <v>25</v>
      </c>
      <c r="F18822">
        <v>13793.767879000001</v>
      </c>
    </row>
    <row r="18823" spans="1:6" x14ac:dyDescent="0.35">
      <c r="A18823" t="s">
        <v>56</v>
      </c>
      <c r="B18823" t="s">
        <v>85</v>
      </c>
      <c r="C18823">
        <v>2023</v>
      </c>
      <c r="D18823" t="s">
        <v>13</v>
      </c>
      <c r="E18823" t="s">
        <v>26</v>
      </c>
      <c r="F18823">
        <v>12632.126906</v>
      </c>
    </row>
    <row r="18824" spans="1:6" x14ac:dyDescent="0.35">
      <c r="A18824" t="s">
        <v>56</v>
      </c>
      <c r="B18824" t="s">
        <v>85</v>
      </c>
      <c r="C18824">
        <v>2023</v>
      </c>
      <c r="D18824" t="s">
        <v>13</v>
      </c>
      <c r="E18824" t="s">
        <v>27</v>
      </c>
      <c r="F18824">
        <v>13279.29557</v>
      </c>
    </row>
    <row r="18825" spans="1:6" x14ac:dyDescent="0.35">
      <c r="A18825" t="s">
        <v>56</v>
      </c>
      <c r="B18825" t="s">
        <v>85</v>
      </c>
      <c r="C18825">
        <v>2023</v>
      </c>
      <c r="D18825" t="s">
        <v>13</v>
      </c>
      <c r="E18825" t="s">
        <v>28</v>
      </c>
      <c r="F18825">
        <v>12327.165674</v>
      </c>
    </row>
    <row r="18826" spans="1:6" x14ac:dyDescent="0.35">
      <c r="A18826" t="s">
        <v>56</v>
      </c>
      <c r="B18826" t="s">
        <v>85</v>
      </c>
      <c r="C18826">
        <v>2023</v>
      </c>
      <c r="D18826" t="s">
        <v>13</v>
      </c>
      <c r="E18826" t="s">
        <v>29</v>
      </c>
      <c r="F18826">
        <v>11589.230657</v>
      </c>
    </row>
    <row r="18827" spans="1:6" x14ac:dyDescent="0.35">
      <c r="A18827" t="s">
        <v>56</v>
      </c>
      <c r="B18827" t="s">
        <v>85</v>
      </c>
      <c r="C18827">
        <v>2023</v>
      </c>
      <c r="D18827" t="s">
        <v>13</v>
      </c>
      <c r="E18827" t="s">
        <v>30</v>
      </c>
      <c r="F18827">
        <v>9794.9057420000008</v>
      </c>
    </row>
    <row r="18828" spans="1:6" x14ac:dyDescent="0.35">
      <c r="A18828" t="s">
        <v>56</v>
      </c>
      <c r="B18828" t="s">
        <v>85</v>
      </c>
      <c r="C18828">
        <v>2023</v>
      </c>
      <c r="D18828" t="s">
        <v>13</v>
      </c>
      <c r="E18828" t="s">
        <v>31</v>
      </c>
      <c r="F18828">
        <v>5878.6828715000001</v>
      </c>
    </row>
    <row r="18829" spans="1:6" x14ac:dyDescent="0.35">
      <c r="A18829" t="s">
        <v>56</v>
      </c>
      <c r="B18829" t="s">
        <v>85</v>
      </c>
      <c r="C18829">
        <v>2023</v>
      </c>
      <c r="D18829" t="s">
        <v>13</v>
      </c>
      <c r="E18829" t="s">
        <v>10</v>
      </c>
      <c r="F18829">
        <v>4792.4751938500003</v>
      </c>
    </row>
    <row r="18830" spans="1:6" x14ac:dyDescent="0.35">
      <c r="A18830" t="s">
        <v>56</v>
      </c>
      <c r="B18830" t="s">
        <v>85</v>
      </c>
      <c r="C18830">
        <v>2024</v>
      </c>
      <c r="D18830" t="s">
        <v>12</v>
      </c>
      <c r="E18830" t="s">
        <v>16</v>
      </c>
      <c r="F18830">
        <v>9902.9598150000002</v>
      </c>
    </row>
    <row r="18831" spans="1:6" x14ac:dyDescent="0.35">
      <c r="A18831" t="s">
        <v>56</v>
      </c>
      <c r="B18831" t="s">
        <v>85</v>
      </c>
      <c r="C18831">
        <v>2024</v>
      </c>
      <c r="D18831" t="s">
        <v>12</v>
      </c>
      <c r="E18831" t="s">
        <v>32</v>
      </c>
      <c r="F18831">
        <v>11521.399383</v>
      </c>
    </row>
    <row r="18832" spans="1:6" x14ac:dyDescent="0.35">
      <c r="A18832" t="s">
        <v>56</v>
      </c>
      <c r="B18832" t="s">
        <v>85</v>
      </c>
      <c r="C18832">
        <v>2024</v>
      </c>
      <c r="D18832" t="s">
        <v>12</v>
      </c>
      <c r="E18832" t="s">
        <v>17</v>
      </c>
      <c r="F18832">
        <v>13341.254935000001</v>
      </c>
    </row>
    <row r="18833" spans="1:6" x14ac:dyDescent="0.35">
      <c r="A18833" t="s">
        <v>56</v>
      </c>
      <c r="B18833" t="s">
        <v>85</v>
      </c>
      <c r="C18833">
        <v>2024</v>
      </c>
      <c r="D18833" t="s">
        <v>12</v>
      </c>
      <c r="E18833" t="s">
        <v>18</v>
      </c>
      <c r="F18833">
        <v>13105.27807</v>
      </c>
    </row>
    <row r="18834" spans="1:6" x14ac:dyDescent="0.35">
      <c r="A18834" t="s">
        <v>56</v>
      </c>
      <c r="B18834" t="s">
        <v>85</v>
      </c>
      <c r="C18834">
        <v>2024</v>
      </c>
      <c r="D18834" t="s">
        <v>12</v>
      </c>
      <c r="E18834" t="s">
        <v>19</v>
      </c>
      <c r="F18834">
        <v>10965.760602</v>
      </c>
    </row>
    <row r="18835" spans="1:6" x14ac:dyDescent="0.35">
      <c r="A18835" t="s">
        <v>56</v>
      </c>
      <c r="B18835" t="s">
        <v>85</v>
      </c>
      <c r="C18835">
        <v>2024</v>
      </c>
      <c r="D18835" t="s">
        <v>12</v>
      </c>
      <c r="E18835" t="s">
        <v>20</v>
      </c>
      <c r="F18835">
        <v>11527.240961</v>
      </c>
    </row>
    <row r="18836" spans="1:6" x14ac:dyDescent="0.35">
      <c r="A18836" t="s">
        <v>56</v>
      </c>
      <c r="B18836" t="s">
        <v>85</v>
      </c>
      <c r="C18836">
        <v>2024</v>
      </c>
      <c r="D18836" t="s">
        <v>12</v>
      </c>
      <c r="E18836" t="s">
        <v>21</v>
      </c>
      <c r="F18836">
        <v>13000.886571999999</v>
      </c>
    </row>
    <row r="18837" spans="1:6" x14ac:dyDescent="0.35">
      <c r="A18837" t="s">
        <v>56</v>
      </c>
      <c r="B18837" t="s">
        <v>85</v>
      </c>
      <c r="C18837">
        <v>2024</v>
      </c>
      <c r="D18837" t="s">
        <v>12</v>
      </c>
      <c r="E18837" t="s">
        <v>22</v>
      </c>
      <c r="F18837">
        <v>13838.990186000001</v>
      </c>
    </row>
    <row r="18838" spans="1:6" x14ac:dyDescent="0.35">
      <c r="A18838" t="s">
        <v>56</v>
      </c>
      <c r="B18838" t="s">
        <v>85</v>
      </c>
      <c r="C18838">
        <v>2024</v>
      </c>
      <c r="D18838" t="s">
        <v>12</v>
      </c>
      <c r="E18838" t="s">
        <v>23</v>
      </c>
      <c r="F18838">
        <v>14635.793233</v>
      </c>
    </row>
    <row r="18839" spans="1:6" x14ac:dyDescent="0.35">
      <c r="A18839" t="s">
        <v>56</v>
      </c>
      <c r="B18839" t="s">
        <v>85</v>
      </c>
      <c r="C18839">
        <v>2024</v>
      </c>
      <c r="D18839" t="s">
        <v>12</v>
      </c>
      <c r="E18839" t="s">
        <v>24</v>
      </c>
      <c r="F18839">
        <v>13989.590805</v>
      </c>
    </row>
    <row r="18840" spans="1:6" x14ac:dyDescent="0.35">
      <c r="A18840" t="s">
        <v>56</v>
      </c>
      <c r="B18840" t="s">
        <v>85</v>
      </c>
      <c r="C18840">
        <v>2024</v>
      </c>
      <c r="D18840" t="s">
        <v>12</v>
      </c>
      <c r="E18840" t="s">
        <v>25</v>
      </c>
      <c r="F18840">
        <v>15421.214384000001</v>
      </c>
    </row>
    <row r="18841" spans="1:6" x14ac:dyDescent="0.35">
      <c r="A18841" t="s">
        <v>56</v>
      </c>
      <c r="B18841" t="s">
        <v>85</v>
      </c>
      <c r="C18841">
        <v>2024</v>
      </c>
      <c r="D18841" t="s">
        <v>12</v>
      </c>
      <c r="E18841" t="s">
        <v>26</v>
      </c>
      <c r="F18841">
        <v>14501.584317999999</v>
      </c>
    </row>
    <row r="18842" spans="1:6" x14ac:dyDescent="0.35">
      <c r="A18842" t="s">
        <v>56</v>
      </c>
      <c r="B18842" t="s">
        <v>85</v>
      </c>
      <c r="C18842">
        <v>2024</v>
      </c>
      <c r="D18842" t="s">
        <v>12</v>
      </c>
      <c r="E18842" t="s">
        <v>27</v>
      </c>
      <c r="F18842">
        <v>15437.295297999999</v>
      </c>
    </row>
    <row r="18843" spans="1:6" x14ac:dyDescent="0.35">
      <c r="A18843" t="s">
        <v>56</v>
      </c>
      <c r="B18843" t="s">
        <v>85</v>
      </c>
      <c r="C18843">
        <v>2024</v>
      </c>
      <c r="D18843" t="s">
        <v>12</v>
      </c>
      <c r="E18843" t="s">
        <v>28</v>
      </c>
      <c r="F18843">
        <v>14321.334423</v>
      </c>
    </row>
    <row r="18844" spans="1:6" x14ac:dyDescent="0.35">
      <c r="A18844" t="s">
        <v>56</v>
      </c>
      <c r="B18844" t="s">
        <v>85</v>
      </c>
      <c r="C18844">
        <v>2024</v>
      </c>
      <c r="D18844" t="s">
        <v>12</v>
      </c>
      <c r="E18844" t="s">
        <v>29</v>
      </c>
      <c r="F18844">
        <v>12927.821365</v>
      </c>
    </row>
    <row r="18845" spans="1:6" x14ac:dyDescent="0.35">
      <c r="A18845" t="s">
        <v>56</v>
      </c>
      <c r="B18845" t="s">
        <v>85</v>
      </c>
      <c r="C18845">
        <v>2024</v>
      </c>
      <c r="D18845" t="s">
        <v>12</v>
      </c>
      <c r="E18845" t="s">
        <v>30</v>
      </c>
      <c r="F18845">
        <v>11017.879632</v>
      </c>
    </row>
    <row r="18846" spans="1:6" x14ac:dyDescent="0.35">
      <c r="A18846" t="s">
        <v>56</v>
      </c>
      <c r="B18846" t="s">
        <v>85</v>
      </c>
      <c r="C18846">
        <v>2024</v>
      </c>
      <c r="D18846" t="s">
        <v>12</v>
      </c>
      <c r="E18846" t="s">
        <v>31</v>
      </c>
      <c r="F18846">
        <v>7045.8016989999996</v>
      </c>
    </row>
    <row r="18847" spans="1:6" x14ac:dyDescent="0.35">
      <c r="A18847" t="s">
        <v>56</v>
      </c>
      <c r="B18847" t="s">
        <v>85</v>
      </c>
      <c r="C18847">
        <v>2024</v>
      </c>
      <c r="D18847" t="s">
        <v>12</v>
      </c>
      <c r="E18847" t="s">
        <v>10</v>
      </c>
      <c r="F18847">
        <v>6916.0557256399998</v>
      </c>
    </row>
    <row r="18848" spans="1:6" x14ac:dyDescent="0.35">
      <c r="A18848" t="s">
        <v>56</v>
      </c>
      <c r="B18848" t="s">
        <v>85</v>
      </c>
      <c r="C18848">
        <v>2024</v>
      </c>
      <c r="D18848" t="s">
        <v>13</v>
      </c>
      <c r="E18848" t="s">
        <v>16</v>
      </c>
      <c r="F18848">
        <v>10693.913968000001</v>
      </c>
    </row>
    <row r="18849" spans="1:6" x14ac:dyDescent="0.35">
      <c r="A18849" t="s">
        <v>56</v>
      </c>
      <c r="B18849" t="s">
        <v>85</v>
      </c>
      <c r="C18849">
        <v>2024</v>
      </c>
      <c r="D18849" t="s">
        <v>13</v>
      </c>
      <c r="E18849" t="s">
        <v>32</v>
      </c>
      <c r="F18849">
        <v>12292.711368</v>
      </c>
    </row>
    <row r="18850" spans="1:6" x14ac:dyDescent="0.35">
      <c r="A18850" t="s">
        <v>56</v>
      </c>
      <c r="B18850" t="s">
        <v>85</v>
      </c>
      <c r="C18850">
        <v>2024</v>
      </c>
      <c r="D18850" t="s">
        <v>13</v>
      </c>
      <c r="E18850" t="s">
        <v>17</v>
      </c>
      <c r="F18850">
        <v>14024.230917999999</v>
      </c>
    </row>
    <row r="18851" spans="1:6" x14ac:dyDescent="0.35">
      <c r="A18851" t="s">
        <v>56</v>
      </c>
      <c r="B18851" t="s">
        <v>85</v>
      </c>
      <c r="C18851">
        <v>2024</v>
      </c>
      <c r="D18851" t="s">
        <v>13</v>
      </c>
      <c r="E18851" t="s">
        <v>18</v>
      </c>
      <c r="F18851">
        <v>13450.074804</v>
      </c>
    </row>
    <row r="18852" spans="1:6" x14ac:dyDescent="0.35">
      <c r="A18852" t="s">
        <v>56</v>
      </c>
      <c r="B18852" t="s">
        <v>85</v>
      </c>
      <c r="C18852">
        <v>2024</v>
      </c>
      <c r="D18852" t="s">
        <v>13</v>
      </c>
      <c r="E18852" t="s">
        <v>19</v>
      </c>
      <c r="F18852">
        <v>11287.81524</v>
      </c>
    </row>
    <row r="18853" spans="1:6" x14ac:dyDescent="0.35">
      <c r="A18853" t="s">
        <v>56</v>
      </c>
      <c r="B18853" t="s">
        <v>85</v>
      </c>
      <c r="C18853">
        <v>2024</v>
      </c>
      <c r="D18853" t="s">
        <v>13</v>
      </c>
      <c r="E18853" t="s">
        <v>20</v>
      </c>
      <c r="F18853">
        <v>11236.088764</v>
      </c>
    </row>
    <row r="18854" spans="1:6" x14ac:dyDescent="0.35">
      <c r="A18854" t="s">
        <v>56</v>
      </c>
      <c r="B18854" t="s">
        <v>85</v>
      </c>
      <c r="C18854">
        <v>2024</v>
      </c>
      <c r="D18854" t="s">
        <v>13</v>
      </c>
      <c r="E18854" t="s">
        <v>21</v>
      </c>
      <c r="F18854">
        <v>12112.420276000001</v>
      </c>
    </row>
    <row r="18855" spans="1:6" x14ac:dyDescent="0.35">
      <c r="A18855" t="s">
        <v>56</v>
      </c>
      <c r="B18855" t="s">
        <v>85</v>
      </c>
      <c r="C18855">
        <v>2024</v>
      </c>
      <c r="D18855" t="s">
        <v>13</v>
      </c>
      <c r="E18855" t="s">
        <v>22</v>
      </c>
      <c r="F18855">
        <v>12905.842215999999</v>
      </c>
    </row>
    <row r="18856" spans="1:6" x14ac:dyDescent="0.35">
      <c r="A18856" t="s">
        <v>56</v>
      </c>
      <c r="B18856" t="s">
        <v>85</v>
      </c>
      <c r="C18856">
        <v>2024</v>
      </c>
      <c r="D18856" t="s">
        <v>13</v>
      </c>
      <c r="E18856" t="s">
        <v>23</v>
      </c>
      <c r="F18856">
        <v>13108.214348</v>
      </c>
    </row>
    <row r="18857" spans="1:6" x14ac:dyDescent="0.35">
      <c r="A18857" t="s">
        <v>56</v>
      </c>
      <c r="B18857" t="s">
        <v>85</v>
      </c>
      <c r="C18857">
        <v>2024</v>
      </c>
      <c r="D18857" t="s">
        <v>13</v>
      </c>
      <c r="E18857" t="s">
        <v>24</v>
      </c>
      <c r="F18857">
        <v>12803.921789</v>
      </c>
    </row>
    <row r="18858" spans="1:6" x14ac:dyDescent="0.35">
      <c r="A18858" t="s">
        <v>56</v>
      </c>
      <c r="B18858" t="s">
        <v>85</v>
      </c>
      <c r="C18858">
        <v>2024</v>
      </c>
      <c r="D18858" t="s">
        <v>13</v>
      </c>
      <c r="E18858" t="s">
        <v>25</v>
      </c>
      <c r="F18858">
        <v>14076.579757</v>
      </c>
    </row>
    <row r="18859" spans="1:6" x14ac:dyDescent="0.35">
      <c r="A18859" t="s">
        <v>56</v>
      </c>
      <c r="B18859" t="s">
        <v>85</v>
      </c>
      <c r="C18859">
        <v>2024</v>
      </c>
      <c r="D18859" t="s">
        <v>13</v>
      </c>
      <c r="E18859" t="s">
        <v>26</v>
      </c>
      <c r="F18859">
        <v>12779.566033999999</v>
      </c>
    </row>
    <row r="18860" spans="1:6" x14ac:dyDescent="0.35">
      <c r="A18860" t="s">
        <v>56</v>
      </c>
      <c r="B18860" t="s">
        <v>85</v>
      </c>
      <c r="C18860">
        <v>2024</v>
      </c>
      <c r="D18860" t="s">
        <v>13</v>
      </c>
      <c r="E18860" t="s">
        <v>27</v>
      </c>
      <c r="F18860">
        <v>13450.405063</v>
      </c>
    </row>
    <row r="18861" spans="1:6" x14ac:dyDescent="0.35">
      <c r="A18861" t="s">
        <v>56</v>
      </c>
      <c r="B18861" t="s">
        <v>85</v>
      </c>
      <c r="C18861">
        <v>2024</v>
      </c>
      <c r="D18861" t="s">
        <v>13</v>
      </c>
      <c r="E18861" t="s">
        <v>28</v>
      </c>
      <c r="F18861">
        <v>12670.509467</v>
      </c>
    </row>
    <row r="18862" spans="1:6" x14ac:dyDescent="0.35">
      <c r="A18862" t="s">
        <v>56</v>
      </c>
      <c r="B18862" t="s">
        <v>85</v>
      </c>
      <c r="C18862">
        <v>2024</v>
      </c>
      <c r="D18862" t="s">
        <v>13</v>
      </c>
      <c r="E18862" t="s">
        <v>29</v>
      </c>
      <c r="F18862">
        <v>11562.489557999999</v>
      </c>
    </row>
    <row r="18863" spans="1:6" x14ac:dyDescent="0.35">
      <c r="A18863" t="s">
        <v>56</v>
      </c>
      <c r="B18863" t="s">
        <v>85</v>
      </c>
      <c r="C18863">
        <v>2024</v>
      </c>
      <c r="D18863" t="s">
        <v>13</v>
      </c>
      <c r="E18863" t="s">
        <v>30</v>
      </c>
      <c r="F18863">
        <v>10181.894550000001</v>
      </c>
    </row>
    <row r="18864" spans="1:6" x14ac:dyDescent="0.35">
      <c r="A18864" t="s">
        <v>56</v>
      </c>
      <c r="B18864" t="s">
        <v>85</v>
      </c>
      <c r="C18864">
        <v>2024</v>
      </c>
      <c r="D18864" t="s">
        <v>13</v>
      </c>
      <c r="E18864" t="s">
        <v>31</v>
      </c>
      <c r="F18864">
        <v>6285.1245079999999</v>
      </c>
    </row>
    <row r="18865" spans="1:6" x14ac:dyDescent="0.35">
      <c r="A18865" t="s">
        <v>56</v>
      </c>
      <c r="B18865" t="s">
        <v>85</v>
      </c>
      <c r="C18865">
        <v>2024</v>
      </c>
      <c r="D18865" t="s">
        <v>13</v>
      </c>
      <c r="E18865" t="s">
        <v>10</v>
      </c>
      <c r="F18865">
        <v>5036.9054827</v>
      </c>
    </row>
    <row r="18866" spans="1:6" x14ac:dyDescent="0.35">
      <c r="A18866" t="s">
        <v>56</v>
      </c>
      <c r="B18866" t="s">
        <v>85</v>
      </c>
      <c r="C18866">
        <v>2025</v>
      </c>
      <c r="D18866" t="s">
        <v>12</v>
      </c>
      <c r="E18866" t="s">
        <v>16</v>
      </c>
      <c r="F18866">
        <v>10003.363877</v>
      </c>
    </row>
    <row r="18867" spans="1:6" x14ac:dyDescent="0.35">
      <c r="A18867" t="s">
        <v>56</v>
      </c>
      <c r="B18867" t="s">
        <v>85</v>
      </c>
      <c r="C18867">
        <v>2025</v>
      </c>
      <c r="D18867" t="s">
        <v>12</v>
      </c>
      <c r="E18867" t="s">
        <v>32</v>
      </c>
      <c r="F18867">
        <v>11509.555875</v>
      </c>
    </row>
    <row r="18868" spans="1:6" x14ac:dyDescent="0.35">
      <c r="A18868" t="s">
        <v>56</v>
      </c>
      <c r="B18868" t="s">
        <v>85</v>
      </c>
      <c r="C18868">
        <v>2025</v>
      </c>
      <c r="D18868" t="s">
        <v>12</v>
      </c>
      <c r="E18868" t="s">
        <v>17</v>
      </c>
      <c r="F18868">
        <v>13338.255506</v>
      </c>
    </row>
    <row r="18869" spans="1:6" x14ac:dyDescent="0.35">
      <c r="A18869" t="s">
        <v>56</v>
      </c>
      <c r="B18869" t="s">
        <v>85</v>
      </c>
      <c r="C18869">
        <v>2025</v>
      </c>
      <c r="D18869" t="s">
        <v>12</v>
      </c>
      <c r="E18869" t="s">
        <v>18</v>
      </c>
      <c r="F18869">
        <v>13484.944296</v>
      </c>
    </row>
    <row r="18870" spans="1:6" x14ac:dyDescent="0.35">
      <c r="A18870" t="s">
        <v>56</v>
      </c>
      <c r="B18870" t="s">
        <v>85</v>
      </c>
      <c r="C18870">
        <v>2025</v>
      </c>
      <c r="D18870" t="s">
        <v>12</v>
      </c>
      <c r="E18870" t="s">
        <v>19</v>
      </c>
      <c r="F18870">
        <v>11197.405172000001</v>
      </c>
    </row>
    <row r="18871" spans="1:6" x14ac:dyDescent="0.35">
      <c r="A18871" t="s">
        <v>56</v>
      </c>
      <c r="B18871" t="s">
        <v>85</v>
      </c>
      <c r="C18871">
        <v>2025</v>
      </c>
      <c r="D18871" t="s">
        <v>12</v>
      </c>
      <c r="E18871" t="s">
        <v>20</v>
      </c>
      <c r="F18871">
        <v>11740.807652</v>
      </c>
    </row>
    <row r="18872" spans="1:6" x14ac:dyDescent="0.35">
      <c r="A18872" t="s">
        <v>56</v>
      </c>
      <c r="B18872" t="s">
        <v>85</v>
      </c>
      <c r="C18872">
        <v>2025</v>
      </c>
      <c r="D18872" t="s">
        <v>12</v>
      </c>
      <c r="E18872" t="s">
        <v>21</v>
      </c>
      <c r="F18872">
        <v>13278.365293000001</v>
      </c>
    </row>
    <row r="18873" spans="1:6" x14ac:dyDescent="0.35">
      <c r="A18873" t="s">
        <v>56</v>
      </c>
      <c r="B18873" t="s">
        <v>85</v>
      </c>
      <c r="C18873">
        <v>2025</v>
      </c>
      <c r="D18873" t="s">
        <v>12</v>
      </c>
      <c r="E18873" t="s">
        <v>22</v>
      </c>
      <c r="F18873">
        <v>14062.211004000001</v>
      </c>
    </row>
    <row r="18874" spans="1:6" x14ac:dyDescent="0.35">
      <c r="A18874" t="s">
        <v>56</v>
      </c>
      <c r="B18874" t="s">
        <v>85</v>
      </c>
      <c r="C18874">
        <v>2025</v>
      </c>
      <c r="D18874" t="s">
        <v>12</v>
      </c>
      <c r="E18874" t="s">
        <v>23</v>
      </c>
      <c r="F18874">
        <v>15163.625112</v>
      </c>
    </row>
    <row r="18875" spans="1:6" x14ac:dyDescent="0.35">
      <c r="A18875" t="s">
        <v>56</v>
      </c>
      <c r="B18875" t="s">
        <v>85</v>
      </c>
      <c r="C18875">
        <v>2025</v>
      </c>
      <c r="D18875" t="s">
        <v>12</v>
      </c>
      <c r="E18875" t="s">
        <v>24</v>
      </c>
      <c r="F18875">
        <v>14141.395521</v>
      </c>
    </row>
    <row r="18876" spans="1:6" x14ac:dyDescent="0.35">
      <c r="A18876" t="s">
        <v>56</v>
      </c>
      <c r="B18876" t="s">
        <v>85</v>
      </c>
      <c r="C18876">
        <v>2025</v>
      </c>
      <c r="D18876" t="s">
        <v>12</v>
      </c>
      <c r="E18876" t="s">
        <v>25</v>
      </c>
      <c r="F18876">
        <v>15447.894724</v>
      </c>
    </row>
    <row r="18877" spans="1:6" x14ac:dyDescent="0.35">
      <c r="A18877" t="s">
        <v>56</v>
      </c>
      <c r="B18877" t="s">
        <v>85</v>
      </c>
      <c r="C18877">
        <v>2025</v>
      </c>
      <c r="D18877" t="s">
        <v>12</v>
      </c>
      <c r="E18877" t="s">
        <v>26</v>
      </c>
      <c r="F18877">
        <v>14683.298817000001</v>
      </c>
    </row>
    <row r="18878" spans="1:6" x14ac:dyDescent="0.35">
      <c r="A18878" t="s">
        <v>56</v>
      </c>
      <c r="B18878" t="s">
        <v>85</v>
      </c>
      <c r="C18878">
        <v>2025</v>
      </c>
      <c r="D18878" t="s">
        <v>12</v>
      </c>
      <c r="E18878" t="s">
        <v>27</v>
      </c>
      <c r="F18878">
        <v>15623.189737999999</v>
      </c>
    </row>
    <row r="18879" spans="1:6" x14ac:dyDescent="0.35">
      <c r="A18879" t="s">
        <v>56</v>
      </c>
      <c r="B18879" t="s">
        <v>85</v>
      </c>
      <c r="C18879">
        <v>2025</v>
      </c>
      <c r="D18879" t="s">
        <v>12</v>
      </c>
      <c r="E18879" t="s">
        <v>28</v>
      </c>
      <c r="F18879">
        <v>14590.392048</v>
      </c>
    </row>
    <row r="18880" spans="1:6" x14ac:dyDescent="0.35">
      <c r="A18880" t="s">
        <v>56</v>
      </c>
      <c r="B18880" t="s">
        <v>85</v>
      </c>
      <c r="C18880">
        <v>2025</v>
      </c>
      <c r="D18880" t="s">
        <v>12</v>
      </c>
      <c r="E18880" t="s">
        <v>29</v>
      </c>
      <c r="F18880">
        <v>13069.357119</v>
      </c>
    </row>
    <row r="18881" spans="1:6" x14ac:dyDescent="0.35">
      <c r="A18881" t="s">
        <v>56</v>
      </c>
      <c r="B18881" t="s">
        <v>85</v>
      </c>
      <c r="C18881">
        <v>2025</v>
      </c>
      <c r="D18881" t="s">
        <v>12</v>
      </c>
      <c r="E18881" t="s">
        <v>30</v>
      </c>
      <c r="F18881">
        <v>11484.360751</v>
      </c>
    </row>
    <row r="18882" spans="1:6" x14ac:dyDescent="0.35">
      <c r="A18882" t="s">
        <v>56</v>
      </c>
      <c r="B18882" t="s">
        <v>85</v>
      </c>
      <c r="C18882">
        <v>2025</v>
      </c>
      <c r="D18882" t="s">
        <v>12</v>
      </c>
      <c r="E18882" t="s">
        <v>31</v>
      </c>
      <c r="F18882">
        <v>7541.7704800000001</v>
      </c>
    </row>
    <row r="18883" spans="1:6" x14ac:dyDescent="0.35">
      <c r="A18883" t="s">
        <v>56</v>
      </c>
      <c r="B18883" t="s">
        <v>85</v>
      </c>
      <c r="C18883">
        <v>2025</v>
      </c>
      <c r="D18883" t="s">
        <v>12</v>
      </c>
      <c r="E18883" t="s">
        <v>10</v>
      </c>
      <c r="F18883">
        <v>7244.4891413300002</v>
      </c>
    </row>
    <row r="18884" spans="1:6" x14ac:dyDescent="0.35">
      <c r="A18884" t="s">
        <v>56</v>
      </c>
      <c r="B18884" t="s">
        <v>85</v>
      </c>
      <c r="C18884">
        <v>2025</v>
      </c>
      <c r="D18884" t="s">
        <v>13</v>
      </c>
      <c r="E18884" t="s">
        <v>16</v>
      </c>
      <c r="F18884">
        <v>10820.826762999999</v>
      </c>
    </row>
    <row r="18885" spans="1:6" x14ac:dyDescent="0.35">
      <c r="A18885" t="s">
        <v>56</v>
      </c>
      <c r="B18885" t="s">
        <v>85</v>
      </c>
      <c r="C18885">
        <v>2025</v>
      </c>
      <c r="D18885" t="s">
        <v>13</v>
      </c>
      <c r="E18885" t="s">
        <v>32</v>
      </c>
      <c r="F18885">
        <v>12305.531069000001</v>
      </c>
    </row>
    <row r="18886" spans="1:6" x14ac:dyDescent="0.35">
      <c r="A18886" t="s">
        <v>56</v>
      </c>
      <c r="B18886" t="s">
        <v>85</v>
      </c>
      <c r="C18886">
        <v>2025</v>
      </c>
      <c r="D18886" t="s">
        <v>13</v>
      </c>
      <c r="E18886" t="s">
        <v>17</v>
      </c>
      <c r="F18886">
        <v>14047.985101</v>
      </c>
    </row>
    <row r="18887" spans="1:6" x14ac:dyDescent="0.35">
      <c r="A18887" t="s">
        <v>56</v>
      </c>
      <c r="B18887" t="s">
        <v>85</v>
      </c>
      <c r="C18887">
        <v>2025</v>
      </c>
      <c r="D18887" t="s">
        <v>13</v>
      </c>
      <c r="E18887" t="s">
        <v>18</v>
      </c>
      <c r="F18887">
        <v>13780.466596</v>
      </c>
    </row>
    <row r="18888" spans="1:6" x14ac:dyDescent="0.35">
      <c r="A18888" t="s">
        <v>56</v>
      </c>
      <c r="B18888" t="s">
        <v>85</v>
      </c>
      <c r="C18888">
        <v>2025</v>
      </c>
      <c r="D18888" t="s">
        <v>13</v>
      </c>
      <c r="E18888" t="s">
        <v>19</v>
      </c>
      <c r="F18888">
        <v>11606.593032999999</v>
      </c>
    </row>
    <row r="18889" spans="1:6" x14ac:dyDescent="0.35">
      <c r="A18889" t="s">
        <v>56</v>
      </c>
      <c r="B18889" t="s">
        <v>85</v>
      </c>
      <c r="C18889">
        <v>2025</v>
      </c>
      <c r="D18889" t="s">
        <v>13</v>
      </c>
      <c r="E18889" t="s">
        <v>20</v>
      </c>
      <c r="F18889">
        <v>11586.059208999999</v>
      </c>
    </row>
    <row r="18890" spans="1:6" x14ac:dyDescent="0.35">
      <c r="A18890" t="s">
        <v>56</v>
      </c>
      <c r="B18890" t="s">
        <v>85</v>
      </c>
      <c r="C18890">
        <v>2025</v>
      </c>
      <c r="D18890" t="s">
        <v>13</v>
      </c>
      <c r="E18890" t="s">
        <v>21</v>
      </c>
      <c r="F18890">
        <v>12375.635603999999</v>
      </c>
    </row>
    <row r="18891" spans="1:6" x14ac:dyDescent="0.35">
      <c r="A18891" t="s">
        <v>56</v>
      </c>
      <c r="B18891" t="s">
        <v>85</v>
      </c>
      <c r="C18891">
        <v>2025</v>
      </c>
      <c r="D18891" t="s">
        <v>13</v>
      </c>
      <c r="E18891" t="s">
        <v>22</v>
      </c>
      <c r="F18891">
        <v>13280.041048999999</v>
      </c>
    </row>
    <row r="18892" spans="1:6" x14ac:dyDescent="0.35">
      <c r="A18892" t="s">
        <v>56</v>
      </c>
      <c r="B18892" t="s">
        <v>85</v>
      </c>
      <c r="C18892">
        <v>2025</v>
      </c>
      <c r="D18892" t="s">
        <v>13</v>
      </c>
      <c r="E18892" t="s">
        <v>23</v>
      </c>
      <c r="F18892">
        <v>13507.1443</v>
      </c>
    </row>
    <row r="18893" spans="1:6" x14ac:dyDescent="0.35">
      <c r="A18893" t="s">
        <v>56</v>
      </c>
      <c r="B18893" t="s">
        <v>85</v>
      </c>
      <c r="C18893">
        <v>2025</v>
      </c>
      <c r="D18893" t="s">
        <v>13</v>
      </c>
      <c r="E18893" t="s">
        <v>24</v>
      </c>
      <c r="F18893">
        <v>12934.141594000001</v>
      </c>
    </row>
    <row r="18894" spans="1:6" x14ac:dyDescent="0.35">
      <c r="A18894" t="s">
        <v>56</v>
      </c>
      <c r="B18894" t="s">
        <v>85</v>
      </c>
      <c r="C18894">
        <v>2025</v>
      </c>
      <c r="D18894" t="s">
        <v>13</v>
      </c>
      <c r="E18894" t="s">
        <v>25</v>
      </c>
      <c r="F18894">
        <v>14094.212516</v>
      </c>
    </row>
    <row r="18895" spans="1:6" x14ac:dyDescent="0.35">
      <c r="A18895" t="s">
        <v>56</v>
      </c>
      <c r="B18895" t="s">
        <v>85</v>
      </c>
      <c r="C18895">
        <v>2025</v>
      </c>
      <c r="D18895" t="s">
        <v>13</v>
      </c>
      <c r="E18895" t="s">
        <v>26</v>
      </c>
      <c r="F18895">
        <v>13052.389765</v>
      </c>
    </row>
    <row r="18896" spans="1:6" x14ac:dyDescent="0.35">
      <c r="A18896" t="s">
        <v>56</v>
      </c>
      <c r="B18896" t="s">
        <v>85</v>
      </c>
      <c r="C18896">
        <v>2025</v>
      </c>
      <c r="D18896" t="s">
        <v>13</v>
      </c>
      <c r="E18896" t="s">
        <v>27</v>
      </c>
      <c r="F18896">
        <v>13467.250064</v>
      </c>
    </row>
    <row r="18897" spans="1:6" x14ac:dyDescent="0.35">
      <c r="A18897" t="s">
        <v>56</v>
      </c>
      <c r="B18897" t="s">
        <v>85</v>
      </c>
      <c r="C18897">
        <v>2025</v>
      </c>
      <c r="D18897" t="s">
        <v>13</v>
      </c>
      <c r="E18897" t="s">
        <v>28</v>
      </c>
      <c r="F18897">
        <v>12987.417786</v>
      </c>
    </row>
    <row r="18898" spans="1:6" x14ac:dyDescent="0.35">
      <c r="A18898" t="s">
        <v>56</v>
      </c>
      <c r="B18898" t="s">
        <v>85</v>
      </c>
      <c r="C18898">
        <v>2025</v>
      </c>
      <c r="D18898" t="s">
        <v>13</v>
      </c>
      <c r="E18898" t="s">
        <v>29</v>
      </c>
      <c r="F18898">
        <v>11614.394990000001</v>
      </c>
    </row>
    <row r="18899" spans="1:6" x14ac:dyDescent="0.35">
      <c r="A18899" t="s">
        <v>56</v>
      </c>
      <c r="B18899" t="s">
        <v>85</v>
      </c>
      <c r="C18899">
        <v>2025</v>
      </c>
      <c r="D18899" t="s">
        <v>13</v>
      </c>
      <c r="E18899" t="s">
        <v>30</v>
      </c>
      <c r="F18899">
        <v>10494.447854</v>
      </c>
    </row>
    <row r="18900" spans="1:6" x14ac:dyDescent="0.35">
      <c r="A18900" t="s">
        <v>56</v>
      </c>
      <c r="B18900" t="s">
        <v>85</v>
      </c>
      <c r="C18900">
        <v>2025</v>
      </c>
      <c r="D18900" t="s">
        <v>13</v>
      </c>
      <c r="E18900" t="s">
        <v>31</v>
      </c>
      <c r="F18900">
        <v>6683.9748490000002</v>
      </c>
    </row>
    <row r="18901" spans="1:6" x14ac:dyDescent="0.35">
      <c r="A18901" t="s">
        <v>56</v>
      </c>
      <c r="B18901" t="s">
        <v>85</v>
      </c>
      <c r="C18901">
        <v>2025</v>
      </c>
      <c r="D18901" t="s">
        <v>13</v>
      </c>
      <c r="E18901" t="s">
        <v>10</v>
      </c>
      <c r="F18901">
        <v>5285.90296347</v>
      </c>
    </row>
    <row r="18902" spans="1:6" x14ac:dyDescent="0.35">
      <c r="A18902" t="s">
        <v>56</v>
      </c>
      <c r="B18902" t="s">
        <v>85</v>
      </c>
      <c r="C18902">
        <v>2026</v>
      </c>
      <c r="D18902" t="s">
        <v>12</v>
      </c>
      <c r="E18902" t="s">
        <v>16</v>
      </c>
      <c r="F18902">
        <v>10106.465563</v>
      </c>
    </row>
    <row r="18903" spans="1:6" x14ac:dyDescent="0.35">
      <c r="A18903" t="s">
        <v>56</v>
      </c>
      <c r="B18903" t="s">
        <v>85</v>
      </c>
      <c r="C18903">
        <v>2026</v>
      </c>
      <c r="D18903" t="s">
        <v>12</v>
      </c>
      <c r="E18903" t="s">
        <v>32</v>
      </c>
      <c r="F18903">
        <v>11394.161975000001</v>
      </c>
    </row>
    <row r="18904" spans="1:6" x14ac:dyDescent="0.35">
      <c r="A18904" t="s">
        <v>56</v>
      </c>
      <c r="B18904" t="s">
        <v>85</v>
      </c>
      <c r="C18904">
        <v>2026</v>
      </c>
      <c r="D18904" t="s">
        <v>12</v>
      </c>
      <c r="E18904" t="s">
        <v>17</v>
      </c>
      <c r="F18904">
        <v>13383.596014000001</v>
      </c>
    </row>
    <row r="18905" spans="1:6" x14ac:dyDescent="0.35">
      <c r="A18905" t="s">
        <v>56</v>
      </c>
      <c r="B18905" t="s">
        <v>85</v>
      </c>
      <c r="C18905">
        <v>2026</v>
      </c>
      <c r="D18905" t="s">
        <v>12</v>
      </c>
      <c r="E18905" t="s">
        <v>18</v>
      </c>
      <c r="F18905">
        <v>13693.994653</v>
      </c>
    </row>
    <row r="18906" spans="1:6" x14ac:dyDescent="0.35">
      <c r="A18906" t="s">
        <v>56</v>
      </c>
      <c r="B18906" t="s">
        <v>85</v>
      </c>
      <c r="C18906">
        <v>2026</v>
      </c>
      <c r="D18906" t="s">
        <v>12</v>
      </c>
      <c r="E18906" t="s">
        <v>19</v>
      </c>
      <c r="F18906">
        <v>11369.920162</v>
      </c>
    </row>
    <row r="18907" spans="1:6" x14ac:dyDescent="0.35">
      <c r="A18907" t="s">
        <v>56</v>
      </c>
      <c r="B18907" t="s">
        <v>85</v>
      </c>
      <c r="C18907">
        <v>2026</v>
      </c>
      <c r="D18907" t="s">
        <v>12</v>
      </c>
      <c r="E18907" t="s">
        <v>20</v>
      </c>
      <c r="F18907">
        <v>11809.468154</v>
      </c>
    </row>
    <row r="18908" spans="1:6" x14ac:dyDescent="0.35">
      <c r="A18908" t="s">
        <v>56</v>
      </c>
      <c r="B18908" t="s">
        <v>85</v>
      </c>
      <c r="C18908">
        <v>2026</v>
      </c>
      <c r="D18908" t="s">
        <v>12</v>
      </c>
      <c r="E18908" t="s">
        <v>21</v>
      </c>
      <c r="F18908">
        <v>13375.36809</v>
      </c>
    </row>
    <row r="18909" spans="1:6" x14ac:dyDescent="0.35">
      <c r="A18909" t="s">
        <v>56</v>
      </c>
      <c r="B18909" t="s">
        <v>85</v>
      </c>
      <c r="C18909">
        <v>2026</v>
      </c>
      <c r="D18909" t="s">
        <v>12</v>
      </c>
      <c r="E18909" t="s">
        <v>22</v>
      </c>
      <c r="F18909">
        <v>14341.157104</v>
      </c>
    </row>
    <row r="18910" spans="1:6" x14ac:dyDescent="0.35">
      <c r="A18910" t="s">
        <v>56</v>
      </c>
      <c r="B18910" t="s">
        <v>85</v>
      </c>
      <c r="C18910">
        <v>2026</v>
      </c>
      <c r="D18910" t="s">
        <v>12</v>
      </c>
      <c r="E18910" t="s">
        <v>23</v>
      </c>
      <c r="F18910">
        <v>15463.397434</v>
      </c>
    </row>
    <row r="18911" spans="1:6" x14ac:dyDescent="0.35">
      <c r="A18911" t="s">
        <v>56</v>
      </c>
      <c r="B18911" t="s">
        <v>85</v>
      </c>
      <c r="C18911">
        <v>2026</v>
      </c>
      <c r="D18911" t="s">
        <v>12</v>
      </c>
      <c r="E18911" t="s">
        <v>24</v>
      </c>
      <c r="F18911">
        <v>14492.978498</v>
      </c>
    </row>
    <row r="18912" spans="1:6" x14ac:dyDescent="0.35">
      <c r="A18912" t="s">
        <v>56</v>
      </c>
      <c r="B18912" t="s">
        <v>85</v>
      </c>
      <c r="C18912">
        <v>2026</v>
      </c>
      <c r="D18912" t="s">
        <v>12</v>
      </c>
      <c r="E18912" t="s">
        <v>25</v>
      </c>
      <c r="F18912">
        <v>15164.619939</v>
      </c>
    </row>
    <row r="18913" spans="1:6" x14ac:dyDescent="0.35">
      <c r="A18913" t="s">
        <v>56</v>
      </c>
      <c r="B18913" t="s">
        <v>85</v>
      </c>
      <c r="C18913">
        <v>2026</v>
      </c>
      <c r="D18913" t="s">
        <v>12</v>
      </c>
      <c r="E18913" t="s">
        <v>26</v>
      </c>
      <c r="F18913">
        <v>15194.058649000001</v>
      </c>
    </row>
    <row r="18914" spans="1:6" x14ac:dyDescent="0.35">
      <c r="A18914" t="s">
        <v>56</v>
      </c>
      <c r="B18914" t="s">
        <v>85</v>
      </c>
      <c r="C18914">
        <v>2026</v>
      </c>
      <c r="D18914" t="s">
        <v>12</v>
      </c>
      <c r="E18914" t="s">
        <v>27</v>
      </c>
      <c r="F18914">
        <v>15567.523772</v>
      </c>
    </row>
    <row r="18915" spans="1:6" x14ac:dyDescent="0.35">
      <c r="A18915" t="s">
        <v>56</v>
      </c>
      <c r="B18915" t="s">
        <v>85</v>
      </c>
      <c r="C18915">
        <v>2026</v>
      </c>
      <c r="D18915" t="s">
        <v>12</v>
      </c>
      <c r="E18915" t="s">
        <v>28</v>
      </c>
      <c r="F18915">
        <v>14955.546034000001</v>
      </c>
    </row>
    <row r="18916" spans="1:6" x14ac:dyDescent="0.35">
      <c r="A18916" t="s">
        <v>56</v>
      </c>
      <c r="B18916" t="s">
        <v>85</v>
      </c>
      <c r="C18916">
        <v>2026</v>
      </c>
      <c r="D18916" t="s">
        <v>12</v>
      </c>
      <c r="E18916" t="s">
        <v>29</v>
      </c>
      <c r="F18916">
        <v>13241.991083000001</v>
      </c>
    </row>
    <row r="18917" spans="1:6" x14ac:dyDescent="0.35">
      <c r="A18917" t="s">
        <v>56</v>
      </c>
      <c r="B18917" t="s">
        <v>85</v>
      </c>
      <c r="C18917">
        <v>2026</v>
      </c>
      <c r="D18917" t="s">
        <v>12</v>
      </c>
      <c r="E18917" t="s">
        <v>30</v>
      </c>
      <c r="F18917">
        <v>11959.408137</v>
      </c>
    </row>
    <row r="18918" spans="1:6" x14ac:dyDescent="0.35">
      <c r="A18918" t="s">
        <v>56</v>
      </c>
      <c r="B18918" t="s">
        <v>85</v>
      </c>
      <c r="C18918">
        <v>2026</v>
      </c>
      <c r="D18918" t="s">
        <v>12</v>
      </c>
      <c r="E18918" t="s">
        <v>31</v>
      </c>
      <c r="F18918">
        <v>7968.8895540000003</v>
      </c>
    </row>
    <row r="18919" spans="1:6" x14ac:dyDescent="0.35">
      <c r="A18919" t="s">
        <v>56</v>
      </c>
      <c r="B18919" t="s">
        <v>85</v>
      </c>
      <c r="C18919">
        <v>2026</v>
      </c>
      <c r="D18919" t="s">
        <v>12</v>
      </c>
      <c r="E18919" t="s">
        <v>10</v>
      </c>
      <c r="F18919">
        <v>7595.3922965199999</v>
      </c>
    </row>
    <row r="18920" spans="1:6" x14ac:dyDescent="0.35">
      <c r="A18920" t="s">
        <v>56</v>
      </c>
      <c r="B18920" t="s">
        <v>85</v>
      </c>
      <c r="C18920">
        <v>2026</v>
      </c>
      <c r="D18920" t="s">
        <v>13</v>
      </c>
      <c r="E18920" t="s">
        <v>16</v>
      </c>
      <c r="F18920">
        <v>10782.345313</v>
      </c>
    </row>
    <row r="18921" spans="1:6" x14ac:dyDescent="0.35">
      <c r="A18921" t="s">
        <v>56</v>
      </c>
      <c r="B18921" t="s">
        <v>85</v>
      </c>
      <c r="C18921">
        <v>2026</v>
      </c>
      <c r="D18921" t="s">
        <v>13</v>
      </c>
      <c r="E18921" t="s">
        <v>32</v>
      </c>
      <c r="F18921">
        <v>12286.21012</v>
      </c>
    </row>
    <row r="18922" spans="1:6" x14ac:dyDescent="0.35">
      <c r="A18922" t="s">
        <v>56</v>
      </c>
      <c r="B18922" t="s">
        <v>85</v>
      </c>
      <c r="C18922">
        <v>2026</v>
      </c>
      <c r="D18922" t="s">
        <v>13</v>
      </c>
      <c r="E18922" t="s">
        <v>17</v>
      </c>
      <c r="F18922">
        <v>14068.845636</v>
      </c>
    </row>
    <row r="18923" spans="1:6" x14ac:dyDescent="0.35">
      <c r="A18923" t="s">
        <v>56</v>
      </c>
      <c r="B18923" t="s">
        <v>85</v>
      </c>
      <c r="C18923">
        <v>2026</v>
      </c>
      <c r="D18923" t="s">
        <v>13</v>
      </c>
      <c r="E18923" t="s">
        <v>18</v>
      </c>
      <c r="F18923">
        <v>14088.122529</v>
      </c>
    </row>
    <row r="18924" spans="1:6" x14ac:dyDescent="0.35">
      <c r="A18924" t="s">
        <v>56</v>
      </c>
      <c r="B18924" t="s">
        <v>85</v>
      </c>
      <c r="C18924">
        <v>2026</v>
      </c>
      <c r="D18924" t="s">
        <v>13</v>
      </c>
      <c r="E18924" t="s">
        <v>19</v>
      </c>
      <c r="F18924">
        <v>11882.144628</v>
      </c>
    </row>
    <row r="18925" spans="1:6" x14ac:dyDescent="0.35">
      <c r="A18925" t="s">
        <v>56</v>
      </c>
      <c r="B18925" t="s">
        <v>85</v>
      </c>
      <c r="C18925">
        <v>2026</v>
      </c>
      <c r="D18925" t="s">
        <v>13</v>
      </c>
      <c r="E18925" t="s">
        <v>20</v>
      </c>
      <c r="F18925">
        <v>11822.473781999999</v>
      </c>
    </row>
    <row r="18926" spans="1:6" x14ac:dyDescent="0.35">
      <c r="A18926" t="s">
        <v>56</v>
      </c>
      <c r="B18926" t="s">
        <v>85</v>
      </c>
      <c r="C18926">
        <v>2026</v>
      </c>
      <c r="D18926" t="s">
        <v>13</v>
      </c>
      <c r="E18926" t="s">
        <v>21</v>
      </c>
      <c r="F18926">
        <v>12470.759986999999</v>
      </c>
    </row>
    <row r="18927" spans="1:6" x14ac:dyDescent="0.35">
      <c r="A18927" t="s">
        <v>56</v>
      </c>
      <c r="B18927" t="s">
        <v>85</v>
      </c>
      <c r="C18927">
        <v>2026</v>
      </c>
      <c r="D18927" t="s">
        <v>13</v>
      </c>
      <c r="E18927" t="s">
        <v>22</v>
      </c>
      <c r="F18927">
        <v>13549.762489999999</v>
      </c>
    </row>
    <row r="18928" spans="1:6" x14ac:dyDescent="0.35">
      <c r="A18928" t="s">
        <v>56</v>
      </c>
      <c r="B18928" t="s">
        <v>85</v>
      </c>
      <c r="C18928">
        <v>2026</v>
      </c>
      <c r="D18928" t="s">
        <v>13</v>
      </c>
      <c r="E18928" t="s">
        <v>23</v>
      </c>
      <c r="F18928">
        <v>13868.473415</v>
      </c>
    </row>
    <row r="18929" spans="1:6" x14ac:dyDescent="0.35">
      <c r="A18929" t="s">
        <v>56</v>
      </c>
      <c r="B18929" t="s">
        <v>85</v>
      </c>
      <c r="C18929">
        <v>2026</v>
      </c>
      <c r="D18929" t="s">
        <v>13</v>
      </c>
      <c r="E18929" t="s">
        <v>24</v>
      </c>
      <c r="F18929">
        <v>13219.304424</v>
      </c>
    </row>
    <row r="18930" spans="1:6" x14ac:dyDescent="0.35">
      <c r="A18930" t="s">
        <v>56</v>
      </c>
      <c r="B18930" t="s">
        <v>85</v>
      </c>
      <c r="C18930">
        <v>2026</v>
      </c>
      <c r="D18930" t="s">
        <v>13</v>
      </c>
      <c r="E18930" t="s">
        <v>25</v>
      </c>
      <c r="F18930">
        <v>13720.379136</v>
      </c>
    </row>
    <row r="18931" spans="1:6" x14ac:dyDescent="0.35">
      <c r="A18931" t="s">
        <v>56</v>
      </c>
      <c r="B18931" t="s">
        <v>85</v>
      </c>
      <c r="C18931">
        <v>2026</v>
      </c>
      <c r="D18931" t="s">
        <v>13</v>
      </c>
      <c r="E18931" t="s">
        <v>26</v>
      </c>
      <c r="F18931">
        <v>13520.202337000001</v>
      </c>
    </row>
    <row r="18932" spans="1:6" x14ac:dyDescent="0.35">
      <c r="A18932" t="s">
        <v>56</v>
      </c>
      <c r="B18932" t="s">
        <v>85</v>
      </c>
      <c r="C18932">
        <v>2026</v>
      </c>
      <c r="D18932" t="s">
        <v>13</v>
      </c>
      <c r="E18932" t="s">
        <v>27</v>
      </c>
      <c r="F18932">
        <v>13402.669432999999</v>
      </c>
    </row>
    <row r="18933" spans="1:6" x14ac:dyDescent="0.35">
      <c r="A18933" t="s">
        <v>56</v>
      </c>
      <c r="B18933" t="s">
        <v>85</v>
      </c>
      <c r="C18933">
        <v>2026</v>
      </c>
      <c r="D18933" t="s">
        <v>13</v>
      </c>
      <c r="E18933" t="s">
        <v>28</v>
      </c>
      <c r="F18933">
        <v>13370.717671</v>
      </c>
    </row>
    <row r="18934" spans="1:6" x14ac:dyDescent="0.35">
      <c r="A18934" t="s">
        <v>56</v>
      </c>
      <c r="B18934" t="s">
        <v>85</v>
      </c>
      <c r="C18934">
        <v>2026</v>
      </c>
      <c r="D18934" t="s">
        <v>13</v>
      </c>
      <c r="E18934" t="s">
        <v>29</v>
      </c>
      <c r="F18934">
        <v>11712.210165</v>
      </c>
    </row>
    <row r="18935" spans="1:6" x14ac:dyDescent="0.35">
      <c r="A18935" t="s">
        <v>56</v>
      </c>
      <c r="B18935" t="s">
        <v>85</v>
      </c>
      <c r="C18935">
        <v>2026</v>
      </c>
      <c r="D18935" t="s">
        <v>13</v>
      </c>
      <c r="E18935" t="s">
        <v>30</v>
      </c>
      <c r="F18935">
        <v>10694.055544999999</v>
      </c>
    </row>
    <row r="18936" spans="1:6" x14ac:dyDescent="0.35">
      <c r="A18936" t="s">
        <v>56</v>
      </c>
      <c r="B18936" t="s">
        <v>85</v>
      </c>
      <c r="C18936">
        <v>2026</v>
      </c>
      <c r="D18936" t="s">
        <v>13</v>
      </c>
      <c r="E18936" t="s">
        <v>31</v>
      </c>
      <c r="F18936">
        <v>7053.257106</v>
      </c>
    </row>
    <row r="18937" spans="1:6" x14ac:dyDescent="0.35">
      <c r="A18937" t="s">
        <v>56</v>
      </c>
      <c r="B18937" t="s">
        <v>85</v>
      </c>
      <c r="C18937">
        <v>2026</v>
      </c>
      <c r="D18937" t="s">
        <v>13</v>
      </c>
      <c r="E18937" t="s">
        <v>10</v>
      </c>
      <c r="F18937">
        <v>5603.4908253800004</v>
      </c>
    </row>
    <row r="18938" spans="1:6" x14ac:dyDescent="0.35">
      <c r="A18938" t="s">
        <v>56</v>
      </c>
      <c r="B18938" t="s">
        <v>85</v>
      </c>
      <c r="C18938">
        <v>2027</v>
      </c>
      <c r="D18938" t="s">
        <v>12</v>
      </c>
      <c r="E18938" t="s">
        <v>16</v>
      </c>
      <c r="F18938">
        <v>9985.8651200000004</v>
      </c>
    </row>
    <row r="18939" spans="1:6" x14ac:dyDescent="0.35">
      <c r="A18939" t="s">
        <v>56</v>
      </c>
      <c r="B18939" t="s">
        <v>85</v>
      </c>
      <c r="C18939">
        <v>2027</v>
      </c>
      <c r="D18939" t="s">
        <v>12</v>
      </c>
      <c r="E18939" t="s">
        <v>32</v>
      </c>
      <c r="F18939">
        <v>11539.769797000001</v>
      </c>
    </row>
    <row r="18940" spans="1:6" x14ac:dyDescent="0.35">
      <c r="A18940" t="s">
        <v>56</v>
      </c>
      <c r="B18940" t="s">
        <v>85</v>
      </c>
      <c r="C18940">
        <v>2027</v>
      </c>
      <c r="D18940" t="s">
        <v>12</v>
      </c>
      <c r="E18940" t="s">
        <v>17</v>
      </c>
      <c r="F18940">
        <v>13309.914946000001</v>
      </c>
    </row>
    <row r="18941" spans="1:6" x14ac:dyDescent="0.35">
      <c r="A18941" t="s">
        <v>56</v>
      </c>
      <c r="B18941" t="s">
        <v>85</v>
      </c>
      <c r="C18941">
        <v>2027</v>
      </c>
      <c r="D18941" t="s">
        <v>12</v>
      </c>
      <c r="E18941" t="s">
        <v>18</v>
      </c>
      <c r="F18941">
        <v>13860.812696000001</v>
      </c>
    </row>
    <row r="18942" spans="1:6" x14ac:dyDescent="0.35">
      <c r="A18942" t="s">
        <v>56</v>
      </c>
      <c r="B18942" t="s">
        <v>85</v>
      </c>
      <c r="C18942">
        <v>2027</v>
      </c>
      <c r="D18942" t="s">
        <v>12</v>
      </c>
      <c r="E18942" t="s">
        <v>19</v>
      </c>
      <c r="F18942">
        <v>11543.180227999999</v>
      </c>
    </row>
    <row r="18943" spans="1:6" x14ac:dyDescent="0.35">
      <c r="A18943" t="s">
        <v>56</v>
      </c>
      <c r="B18943" t="s">
        <v>85</v>
      </c>
      <c r="C18943">
        <v>2027</v>
      </c>
      <c r="D18943" t="s">
        <v>12</v>
      </c>
      <c r="E18943" t="s">
        <v>20</v>
      </c>
      <c r="F18943">
        <v>11708.237004000001</v>
      </c>
    </row>
    <row r="18944" spans="1:6" x14ac:dyDescent="0.35">
      <c r="A18944" t="s">
        <v>56</v>
      </c>
      <c r="B18944" t="s">
        <v>85</v>
      </c>
      <c r="C18944">
        <v>2027</v>
      </c>
      <c r="D18944" t="s">
        <v>12</v>
      </c>
      <c r="E18944" t="s">
        <v>21</v>
      </c>
      <c r="F18944">
        <v>13448.313334</v>
      </c>
    </row>
    <row r="18945" spans="1:6" x14ac:dyDescent="0.35">
      <c r="A18945" t="s">
        <v>56</v>
      </c>
      <c r="B18945" t="s">
        <v>85</v>
      </c>
      <c r="C18945">
        <v>2027</v>
      </c>
      <c r="D18945" t="s">
        <v>12</v>
      </c>
      <c r="E18945" t="s">
        <v>22</v>
      </c>
      <c r="F18945">
        <v>14541.282979</v>
      </c>
    </row>
    <row r="18946" spans="1:6" x14ac:dyDescent="0.35">
      <c r="A18946" t="s">
        <v>56</v>
      </c>
      <c r="B18946" t="s">
        <v>85</v>
      </c>
      <c r="C18946">
        <v>2027</v>
      </c>
      <c r="D18946" t="s">
        <v>12</v>
      </c>
      <c r="E18946" t="s">
        <v>23</v>
      </c>
      <c r="F18946">
        <v>15759.057746</v>
      </c>
    </row>
    <row r="18947" spans="1:6" x14ac:dyDescent="0.35">
      <c r="A18947" t="s">
        <v>56</v>
      </c>
      <c r="B18947" t="s">
        <v>85</v>
      </c>
      <c r="C18947">
        <v>2027</v>
      </c>
      <c r="D18947" t="s">
        <v>12</v>
      </c>
      <c r="E18947" t="s">
        <v>24</v>
      </c>
      <c r="F18947">
        <v>14914.387132</v>
      </c>
    </row>
    <row r="18948" spans="1:6" x14ac:dyDescent="0.35">
      <c r="A18948" t="s">
        <v>56</v>
      </c>
      <c r="B18948" t="s">
        <v>85</v>
      </c>
      <c r="C18948">
        <v>2027</v>
      </c>
      <c r="D18948" t="s">
        <v>12</v>
      </c>
      <c r="E18948" t="s">
        <v>25</v>
      </c>
      <c r="F18948">
        <v>14906.870229</v>
      </c>
    </row>
    <row r="18949" spans="1:6" x14ac:dyDescent="0.35">
      <c r="A18949" t="s">
        <v>56</v>
      </c>
      <c r="B18949" t="s">
        <v>85</v>
      </c>
      <c r="C18949">
        <v>2027</v>
      </c>
      <c r="D18949" t="s">
        <v>12</v>
      </c>
      <c r="E18949" t="s">
        <v>26</v>
      </c>
      <c r="F18949">
        <v>15674.703062000001</v>
      </c>
    </row>
    <row r="18950" spans="1:6" x14ac:dyDescent="0.35">
      <c r="A18950" t="s">
        <v>56</v>
      </c>
      <c r="B18950" t="s">
        <v>85</v>
      </c>
      <c r="C18950">
        <v>2027</v>
      </c>
      <c r="D18950" t="s">
        <v>12</v>
      </c>
      <c r="E18950" t="s">
        <v>27</v>
      </c>
      <c r="F18950">
        <v>15450.749603</v>
      </c>
    </row>
    <row r="18951" spans="1:6" x14ac:dyDescent="0.35">
      <c r="A18951" t="s">
        <v>56</v>
      </c>
      <c r="B18951" t="s">
        <v>85</v>
      </c>
      <c r="C18951">
        <v>2027</v>
      </c>
      <c r="D18951" t="s">
        <v>12</v>
      </c>
      <c r="E18951" t="s">
        <v>28</v>
      </c>
      <c r="F18951">
        <v>15331.860521000001</v>
      </c>
    </row>
    <row r="18952" spans="1:6" x14ac:dyDescent="0.35">
      <c r="A18952" t="s">
        <v>56</v>
      </c>
      <c r="B18952" t="s">
        <v>85</v>
      </c>
      <c r="C18952">
        <v>2027</v>
      </c>
      <c r="D18952" t="s">
        <v>12</v>
      </c>
      <c r="E18952" t="s">
        <v>29</v>
      </c>
      <c r="F18952">
        <v>13551.66258</v>
      </c>
    </row>
    <row r="18953" spans="1:6" x14ac:dyDescent="0.35">
      <c r="A18953" t="s">
        <v>56</v>
      </c>
      <c r="B18953" t="s">
        <v>85</v>
      </c>
      <c r="C18953">
        <v>2027</v>
      </c>
      <c r="D18953" t="s">
        <v>12</v>
      </c>
      <c r="E18953" t="s">
        <v>30</v>
      </c>
      <c r="F18953">
        <v>11911.044884999999</v>
      </c>
    </row>
    <row r="18954" spans="1:6" x14ac:dyDescent="0.35">
      <c r="A18954" t="s">
        <v>56</v>
      </c>
      <c r="B18954" t="s">
        <v>85</v>
      </c>
      <c r="C18954">
        <v>2027</v>
      </c>
      <c r="D18954" t="s">
        <v>12</v>
      </c>
      <c r="E18954" t="s">
        <v>31</v>
      </c>
      <c r="F18954">
        <v>8726.200664</v>
      </c>
    </row>
    <row r="18955" spans="1:6" x14ac:dyDescent="0.35">
      <c r="A18955" t="s">
        <v>56</v>
      </c>
      <c r="B18955" t="s">
        <v>85</v>
      </c>
      <c r="C18955">
        <v>2027</v>
      </c>
      <c r="D18955" t="s">
        <v>12</v>
      </c>
      <c r="E18955" t="s">
        <v>10</v>
      </c>
      <c r="F18955">
        <v>7982.5840009200001</v>
      </c>
    </row>
    <row r="18956" spans="1:6" x14ac:dyDescent="0.35">
      <c r="A18956" t="s">
        <v>56</v>
      </c>
      <c r="B18956" t="s">
        <v>85</v>
      </c>
      <c r="C18956">
        <v>2027</v>
      </c>
      <c r="D18956" t="s">
        <v>13</v>
      </c>
      <c r="E18956" t="s">
        <v>16</v>
      </c>
      <c r="F18956">
        <v>10638.787639</v>
      </c>
    </row>
    <row r="18957" spans="1:6" x14ac:dyDescent="0.35">
      <c r="A18957" t="s">
        <v>56</v>
      </c>
      <c r="B18957" t="s">
        <v>85</v>
      </c>
      <c r="C18957">
        <v>2027</v>
      </c>
      <c r="D18957" t="s">
        <v>13</v>
      </c>
      <c r="E18957" t="s">
        <v>32</v>
      </c>
      <c r="F18957">
        <v>12388.198461</v>
      </c>
    </row>
    <row r="18958" spans="1:6" x14ac:dyDescent="0.35">
      <c r="A18958" t="s">
        <v>56</v>
      </c>
      <c r="B18958" t="s">
        <v>85</v>
      </c>
      <c r="C18958">
        <v>2027</v>
      </c>
      <c r="D18958" t="s">
        <v>13</v>
      </c>
      <c r="E18958" t="s">
        <v>17</v>
      </c>
      <c r="F18958">
        <v>14078.238179</v>
      </c>
    </row>
    <row r="18959" spans="1:6" x14ac:dyDescent="0.35">
      <c r="A18959" t="s">
        <v>56</v>
      </c>
      <c r="B18959" t="s">
        <v>85</v>
      </c>
      <c r="C18959">
        <v>2027</v>
      </c>
      <c r="D18959" t="s">
        <v>13</v>
      </c>
      <c r="E18959" t="s">
        <v>18</v>
      </c>
      <c r="F18959">
        <v>14223.787165</v>
      </c>
    </row>
    <row r="18960" spans="1:6" x14ac:dyDescent="0.35">
      <c r="A18960" t="s">
        <v>56</v>
      </c>
      <c r="B18960" t="s">
        <v>85</v>
      </c>
      <c r="C18960">
        <v>2027</v>
      </c>
      <c r="D18960" t="s">
        <v>13</v>
      </c>
      <c r="E18960" t="s">
        <v>19</v>
      </c>
      <c r="F18960">
        <v>12215.333992</v>
      </c>
    </row>
    <row r="18961" spans="1:6" x14ac:dyDescent="0.35">
      <c r="A18961" t="s">
        <v>56</v>
      </c>
      <c r="B18961" t="s">
        <v>85</v>
      </c>
      <c r="C18961">
        <v>2027</v>
      </c>
      <c r="D18961" t="s">
        <v>13</v>
      </c>
      <c r="E18961" t="s">
        <v>20</v>
      </c>
      <c r="F18961">
        <v>11909.92452</v>
      </c>
    </row>
    <row r="18962" spans="1:6" x14ac:dyDescent="0.35">
      <c r="A18962" t="s">
        <v>56</v>
      </c>
      <c r="B18962" t="s">
        <v>85</v>
      </c>
      <c r="C18962">
        <v>2027</v>
      </c>
      <c r="D18962" t="s">
        <v>13</v>
      </c>
      <c r="E18962" t="s">
        <v>21</v>
      </c>
      <c r="F18962">
        <v>12588.290278</v>
      </c>
    </row>
    <row r="18963" spans="1:6" x14ac:dyDescent="0.35">
      <c r="A18963" t="s">
        <v>56</v>
      </c>
      <c r="B18963" t="s">
        <v>85</v>
      </c>
      <c r="C18963">
        <v>2027</v>
      </c>
      <c r="D18963" t="s">
        <v>13</v>
      </c>
      <c r="E18963" t="s">
        <v>22</v>
      </c>
      <c r="F18963">
        <v>13728.998105999999</v>
      </c>
    </row>
    <row r="18964" spans="1:6" x14ac:dyDescent="0.35">
      <c r="A18964" t="s">
        <v>56</v>
      </c>
      <c r="B18964" t="s">
        <v>85</v>
      </c>
      <c r="C18964">
        <v>2027</v>
      </c>
      <c r="D18964" t="s">
        <v>13</v>
      </c>
      <c r="E18964" t="s">
        <v>23</v>
      </c>
      <c r="F18964">
        <v>14077.746896000001</v>
      </c>
    </row>
    <row r="18965" spans="1:6" x14ac:dyDescent="0.35">
      <c r="A18965" t="s">
        <v>56</v>
      </c>
      <c r="B18965" t="s">
        <v>85</v>
      </c>
      <c r="C18965">
        <v>2027</v>
      </c>
      <c r="D18965" t="s">
        <v>13</v>
      </c>
      <c r="E18965" t="s">
        <v>24</v>
      </c>
      <c r="F18965">
        <v>13654.331373000001</v>
      </c>
    </row>
    <row r="18966" spans="1:6" x14ac:dyDescent="0.35">
      <c r="A18966" t="s">
        <v>56</v>
      </c>
      <c r="B18966" t="s">
        <v>85</v>
      </c>
      <c r="C18966">
        <v>2027</v>
      </c>
      <c r="D18966" t="s">
        <v>13</v>
      </c>
      <c r="E18966" t="s">
        <v>25</v>
      </c>
      <c r="F18966">
        <v>13393.973142999999</v>
      </c>
    </row>
    <row r="18967" spans="1:6" x14ac:dyDescent="0.35">
      <c r="A18967" t="s">
        <v>56</v>
      </c>
      <c r="B18967" t="s">
        <v>85</v>
      </c>
      <c r="C18967">
        <v>2027</v>
      </c>
      <c r="D18967" t="s">
        <v>13</v>
      </c>
      <c r="E18967" t="s">
        <v>26</v>
      </c>
      <c r="F18967">
        <v>13883.143843</v>
      </c>
    </row>
    <row r="18968" spans="1:6" x14ac:dyDescent="0.35">
      <c r="A18968" t="s">
        <v>56</v>
      </c>
      <c r="B18968" t="s">
        <v>85</v>
      </c>
      <c r="C18968">
        <v>2027</v>
      </c>
      <c r="D18968" t="s">
        <v>13</v>
      </c>
      <c r="E18968" t="s">
        <v>27</v>
      </c>
      <c r="F18968">
        <v>13419.622842000001</v>
      </c>
    </row>
    <row r="18969" spans="1:6" x14ac:dyDescent="0.35">
      <c r="A18969" t="s">
        <v>56</v>
      </c>
      <c r="B18969" t="s">
        <v>85</v>
      </c>
      <c r="C18969">
        <v>2027</v>
      </c>
      <c r="D18969" t="s">
        <v>13</v>
      </c>
      <c r="E18969" t="s">
        <v>28</v>
      </c>
      <c r="F18969">
        <v>13650.597572000001</v>
      </c>
    </row>
    <row r="18970" spans="1:6" x14ac:dyDescent="0.35">
      <c r="A18970" t="s">
        <v>56</v>
      </c>
      <c r="B18970" t="s">
        <v>85</v>
      </c>
      <c r="C18970">
        <v>2027</v>
      </c>
      <c r="D18970" t="s">
        <v>13</v>
      </c>
      <c r="E18970" t="s">
        <v>29</v>
      </c>
      <c r="F18970">
        <v>11847.007216</v>
      </c>
    </row>
    <row r="18971" spans="1:6" x14ac:dyDescent="0.35">
      <c r="A18971" t="s">
        <v>56</v>
      </c>
      <c r="B18971" t="s">
        <v>85</v>
      </c>
      <c r="C18971">
        <v>2027</v>
      </c>
      <c r="D18971" t="s">
        <v>13</v>
      </c>
      <c r="E18971" t="s">
        <v>30</v>
      </c>
      <c r="F18971">
        <v>10569.803663000001</v>
      </c>
    </row>
    <row r="18972" spans="1:6" x14ac:dyDescent="0.35">
      <c r="A18972" t="s">
        <v>56</v>
      </c>
      <c r="B18972" t="s">
        <v>85</v>
      </c>
      <c r="C18972">
        <v>2027</v>
      </c>
      <c r="D18972" t="s">
        <v>13</v>
      </c>
      <c r="E18972" t="s">
        <v>31</v>
      </c>
      <c r="F18972">
        <v>7655.2798290000001</v>
      </c>
    </row>
    <row r="18973" spans="1:6" x14ac:dyDescent="0.35">
      <c r="A18973" t="s">
        <v>56</v>
      </c>
      <c r="B18973" t="s">
        <v>85</v>
      </c>
      <c r="C18973">
        <v>2027</v>
      </c>
      <c r="D18973" t="s">
        <v>13</v>
      </c>
      <c r="E18973" t="s">
        <v>10</v>
      </c>
      <c r="F18973">
        <v>5931.0622489899997</v>
      </c>
    </row>
    <row r="18974" spans="1:6" x14ac:dyDescent="0.35">
      <c r="A18974" t="s">
        <v>56</v>
      </c>
      <c r="B18974" t="s">
        <v>85</v>
      </c>
      <c r="C18974">
        <v>2028</v>
      </c>
      <c r="D18974" t="s">
        <v>12</v>
      </c>
      <c r="E18974" t="s">
        <v>16</v>
      </c>
      <c r="F18974">
        <v>9977.0083089999989</v>
      </c>
    </row>
    <row r="18975" spans="1:6" x14ac:dyDescent="0.35">
      <c r="A18975" t="s">
        <v>56</v>
      </c>
      <c r="B18975" t="s">
        <v>85</v>
      </c>
      <c r="C18975">
        <v>2028</v>
      </c>
      <c r="D18975" t="s">
        <v>12</v>
      </c>
      <c r="E18975" t="s">
        <v>32</v>
      </c>
      <c r="F18975">
        <v>11535.328975</v>
      </c>
    </row>
    <row r="18976" spans="1:6" x14ac:dyDescent="0.35">
      <c r="A18976" t="s">
        <v>56</v>
      </c>
      <c r="B18976" t="s">
        <v>85</v>
      </c>
      <c r="C18976">
        <v>2028</v>
      </c>
      <c r="D18976" t="s">
        <v>12</v>
      </c>
      <c r="E18976" t="s">
        <v>17</v>
      </c>
      <c r="F18976">
        <v>13231.887282</v>
      </c>
    </row>
    <row r="18977" spans="1:6" x14ac:dyDescent="0.35">
      <c r="A18977" t="s">
        <v>56</v>
      </c>
      <c r="B18977" t="s">
        <v>85</v>
      </c>
      <c r="C18977">
        <v>2028</v>
      </c>
      <c r="D18977" t="s">
        <v>12</v>
      </c>
      <c r="E18977" t="s">
        <v>18</v>
      </c>
      <c r="F18977">
        <v>13917.769668000001</v>
      </c>
    </row>
    <row r="18978" spans="1:6" x14ac:dyDescent="0.35">
      <c r="A18978" t="s">
        <v>56</v>
      </c>
      <c r="B18978" t="s">
        <v>85</v>
      </c>
      <c r="C18978">
        <v>2028</v>
      </c>
      <c r="D18978" t="s">
        <v>12</v>
      </c>
      <c r="E18978" t="s">
        <v>19</v>
      </c>
      <c r="F18978">
        <v>11687.532488000001</v>
      </c>
    </row>
    <row r="18979" spans="1:6" x14ac:dyDescent="0.35">
      <c r="A18979" t="s">
        <v>56</v>
      </c>
      <c r="B18979" t="s">
        <v>85</v>
      </c>
      <c r="C18979">
        <v>2028</v>
      </c>
      <c r="D18979" t="s">
        <v>12</v>
      </c>
      <c r="E18979" t="s">
        <v>20</v>
      </c>
      <c r="F18979">
        <v>11576.500966</v>
      </c>
    </row>
    <row r="18980" spans="1:6" x14ac:dyDescent="0.35">
      <c r="A18980" t="s">
        <v>56</v>
      </c>
      <c r="B18980" t="s">
        <v>85</v>
      </c>
      <c r="C18980">
        <v>2028</v>
      </c>
      <c r="D18980" t="s">
        <v>12</v>
      </c>
      <c r="E18980" t="s">
        <v>21</v>
      </c>
      <c r="F18980">
        <v>13429.188372000001</v>
      </c>
    </row>
    <row r="18981" spans="1:6" x14ac:dyDescent="0.35">
      <c r="A18981" t="s">
        <v>56</v>
      </c>
      <c r="B18981" t="s">
        <v>85</v>
      </c>
      <c r="C18981">
        <v>2028</v>
      </c>
      <c r="D18981" t="s">
        <v>12</v>
      </c>
      <c r="E18981" t="s">
        <v>22</v>
      </c>
      <c r="F18981">
        <v>14767.457262</v>
      </c>
    </row>
    <row r="18982" spans="1:6" x14ac:dyDescent="0.35">
      <c r="A18982" t="s">
        <v>56</v>
      </c>
      <c r="B18982" t="s">
        <v>85</v>
      </c>
      <c r="C18982">
        <v>2028</v>
      </c>
      <c r="D18982" t="s">
        <v>12</v>
      </c>
      <c r="E18982" t="s">
        <v>23</v>
      </c>
      <c r="F18982">
        <v>15836.342839999999</v>
      </c>
    </row>
    <row r="18983" spans="1:6" x14ac:dyDescent="0.35">
      <c r="A18983" t="s">
        <v>56</v>
      </c>
      <c r="B18983" t="s">
        <v>85</v>
      </c>
      <c r="C18983">
        <v>2028</v>
      </c>
      <c r="D18983" t="s">
        <v>12</v>
      </c>
      <c r="E18983" t="s">
        <v>24</v>
      </c>
      <c r="F18983">
        <v>15536.768507999999</v>
      </c>
    </row>
    <row r="18984" spans="1:6" x14ac:dyDescent="0.35">
      <c r="A18984" t="s">
        <v>56</v>
      </c>
      <c r="B18984" t="s">
        <v>85</v>
      </c>
      <c r="C18984">
        <v>2028</v>
      </c>
      <c r="D18984" t="s">
        <v>12</v>
      </c>
      <c r="E18984" t="s">
        <v>25</v>
      </c>
      <c r="F18984">
        <v>14685.778382</v>
      </c>
    </row>
    <row r="18985" spans="1:6" x14ac:dyDescent="0.35">
      <c r="A18985" t="s">
        <v>56</v>
      </c>
      <c r="B18985" t="s">
        <v>85</v>
      </c>
      <c r="C18985">
        <v>2028</v>
      </c>
      <c r="D18985" t="s">
        <v>12</v>
      </c>
      <c r="E18985" t="s">
        <v>26</v>
      </c>
      <c r="F18985">
        <v>16106.677766999999</v>
      </c>
    </row>
    <row r="18986" spans="1:6" x14ac:dyDescent="0.35">
      <c r="A18986" t="s">
        <v>56</v>
      </c>
      <c r="B18986" t="s">
        <v>85</v>
      </c>
      <c r="C18986">
        <v>2028</v>
      </c>
      <c r="D18986" t="s">
        <v>12</v>
      </c>
      <c r="E18986" t="s">
        <v>27</v>
      </c>
      <c r="F18986">
        <v>15317.608702</v>
      </c>
    </row>
    <row r="18987" spans="1:6" x14ac:dyDescent="0.35">
      <c r="A18987" t="s">
        <v>56</v>
      </c>
      <c r="B18987" t="s">
        <v>85</v>
      </c>
      <c r="C18987">
        <v>2028</v>
      </c>
      <c r="D18987" t="s">
        <v>12</v>
      </c>
      <c r="E18987" t="s">
        <v>28</v>
      </c>
      <c r="F18987">
        <v>15672.428479</v>
      </c>
    </row>
    <row r="18988" spans="1:6" x14ac:dyDescent="0.35">
      <c r="A18988" t="s">
        <v>56</v>
      </c>
      <c r="B18988" t="s">
        <v>85</v>
      </c>
      <c r="C18988">
        <v>2028</v>
      </c>
      <c r="D18988" t="s">
        <v>12</v>
      </c>
      <c r="E18988" t="s">
        <v>29</v>
      </c>
      <c r="F18988">
        <v>13889.254929999999</v>
      </c>
    </row>
    <row r="18989" spans="1:6" x14ac:dyDescent="0.35">
      <c r="A18989" t="s">
        <v>56</v>
      </c>
      <c r="B18989" t="s">
        <v>85</v>
      </c>
      <c r="C18989">
        <v>2028</v>
      </c>
      <c r="D18989" t="s">
        <v>12</v>
      </c>
      <c r="E18989" t="s">
        <v>30</v>
      </c>
      <c r="F18989">
        <v>12052.335584</v>
      </c>
    </row>
    <row r="18990" spans="1:6" x14ac:dyDescent="0.35">
      <c r="A18990" t="s">
        <v>56</v>
      </c>
      <c r="B18990" t="s">
        <v>85</v>
      </c>
      <c r="C18990">
        <v>2028</v>
      </c>
      <c r="D18990" t="s">
        <v>12</v>
      </c>
      <c r="E18990" t="s">
        <v>31</v>
      </c>
      <c r="F18990">
        <v>9321.6672839999992</v>
      </c>
    </row>
    <row r="18991" spans="1:6" x14ac:dyDescent="0.35">
      <c r="A18991" t="s">
        <v>56</v>
      </c>
      <c r="B18991" t="s">
        <v>85</v>
      </c>
      <c r="C18991">
        <v>2028</v>
      </c>
      <c r="D18991" t="s">
        <v>12</v>
      </c>
      <c r="E18991" t="s">
        <v>10</v>
      </c>
      <c r="F18991">
        <v>8345.9540513600004</v>
      </c>
    </row>
    <row r="18992" spans="1:6" x14ac:dyDescent="0.35">
      <c r="A18992" t="s">
        <v>56</v>
      </c>
      <c r="B18992" t="s">
        <v>85</v>
      </c>
      <c r="C18992">
        <v>2028</v>
      </c>
      <c r="D18992" t="s">
        <v>13</v>
      </c>
      <c r="E18992" t="s">
        <v>16</v>
      </c>
      <c r="F18992">
        <v>10612.937798999999</v>
      </c>
    </row>
    <row r="18993" spans="1:6" x14ac:dyDescent="0.35">
      <c r="A18993" t="s">
        <v>56</v>
      </c>
      <c r="B18993" t="s">
        <v>85</v>
      </c>
      <c r="C18993">
        <v>2028</v>
      </c>
      <c r="D18993" t="s">
        <v>13</v>
      </c>
      <c r="E18993" t="s">
        <v>32</v>
      </c>
      <c r="F18993">
        <v>12401.355159000001</v>
      </c>
    </row>
    <row r="18994" spans="1:6" x14ac:dyDescent="0.35">
      <c r="A18994" t="s">
        <v>56</v>
      </c>
      <c r="B18994" t="s">
        <v>85</v>
      </c>
      <c r="C18994">
        <v>2028</v>
      </c>
      <c r="D18994" t="s">
        <v>13</v>
      </c>
      <c r="E18994" t="s">
        <v>17</v>
      </c>
      <c r="F18994">
        <v>13966.546130999999</v>
      </c>
    </row>
    <row r="18995" spans="1:6" x14ac:dyDescent="0.35">
      <c r="A18995" t="s">
        <v>56</v>
      </c>
      <c r="B18995" t="s">
        <v>85</v>
      </c>
      <c r="C18995">
        <v>2028</v>
      </c>
      <c r="D18995" t="s">
        <v>13</v>
      </c>
      <c r="E18995" t="s">
        <v>18</v>
      </c>
      <c r="F18995">
        <v>14304.697253</v>
      </c>
    </row>
    <row r="18996" spans="1:6" x14ac:dyDescent="0.35">
      <c r="A18996" t="s">
        <v>56</v>
      </c>
      <c r="B18996" t="s">
        <v>85</v>
      </c>
      <c r="C18996">
        <v>2028</v>
      </c>
      <c r="D18996" t="s">
        <v>13</v>
      </c>
      <c r="E18996" t="s">
        <v>19</v>
      </c>
      <c r="F18996">
        <v>12552.794094999999</v>
      </c>
    </row>
    <row r="18997" spans="1:6" x14ac:dyDescent="0.35">
      <c r="A18997" t="s">
        <v>56</v>
      </c>
      <c r="B18997" t="s">
        <v>85</v>
      </c>
      <c r="C18997">
        <v>2028</v>
      </c>
      <c r="D18997" t="s">
        <v>13</v>
      </c>
      <c r="E18997" t="s">
        <v>20</v>
      </c>
      <c r="F18997">
        <v>11929.432617</v>
      </c>
    </row>
    <row r="18998" spans="1:6" x14ac:dyDescent="0.35">
      <c r="A18998" t="s">
        <v>56</v>
      </c>
      <c r="B18998" t="s">
        <v>85</v>
      </c>
      <c r="C18998">
        <v>2028</v>
      </c>
      <c r="D18998" t="s">
        <v>13</v>
      </c>
      <c r="E18998" t="s">
        <v>21</v>
      </c>
      <c r="F18998">
        <v>12652.994139</v>
      </c>
    </row>
    <row r="18999" spans="1:6" x14ac:dyDescent="0.35">
      <c r="A18999" t="s">
        <v>56</v>
      </c>
      <c r="B18999" t="s">
        <v>85</v>
      </c>
      <c r="C18999">
        <v>2028</v>
      </c>
      <c r="D18999" t="s">
        <v>13</v>
      </c>
      <c r="E18999" t="s">
        <v>22</v>
      </c>
      <c r="F18999">
        <v>13884.119634999999</v>
      </c>
    </row>
    <row r="19000" spans="1:6" x14ac:dyDescent="0.35">
      <c r="A19000" t="s">
        <v>56</v>
      </c>
      <c r="B19000" t="s">
        <v>85</v>
      </c>
      <c r="C19000">
        <v>2028</v>
      </c>
      <c r="D19000" t="s">
        <v>13</v>
      </c>
      <c r="E19000" t="s">
        <v>23</v>
      </c>
      <c r="F19000">
        <v>14250.21722</v>
      </c>
    </row>
    <row r="19001" spans="1:6" x14ac:dyDescent="0.35">
      <c r="A19001" t="s">
        <v>56</v>
      </c>
      <c r="B19001" t="s">
        <v>85</v>
      </c>
      <c r="C19001">
        <v>2028</v>
      </c>
      <c r="D19001" t="s">
        <v>13</v>
      </c>
      <c r="E19001" t="s">
        <v>24</v>
      </c>
      <c r="F19001">
        <v>14100.71902</v>
      </c>
    </row>
    <row r="19002" spans="1:6" x14ac:dyDescent="0.35">
      <c r="A19002" t="s">
        <v>56</v>
      </c>
      <c r="B19002" t="s">
        <v>85</v>
      </c>
      <c r="C19002">
        <v>2028</v>
      </c>
      <c r="D19002" t="s">
        <v>13</v>
      </c>
      <c r="E19002" t="s">
        <v>25</v>
      </c>
      <c r="F19002">
        <v>13181.538372000001</v>
      </c>
    </row>
    <row r="19003" spans="1:6" x14ac:dyDescent="0.35">
      <c r="A19003" t="s">
        <v>56</v>
      </c>
      <c r="B19003" t="s">
        <v>85</v>
      </c>
      <c r="C19003">
        <v>2028</v>
      </c>
      <c r="D19003" t="s">
        <v>13</v>
      </c>
      <c r="E19003" t="s">
        <v>26</v>
      </c>
      <c r="F19003">
        <v>14158.119667999999</v>
      </c>
    </row>
    <row r="19004" spans="1:6" x14ac:dyDescent="0.35">
      <c r="A19004" t="s">
        <v>56</v>
      </c>
      <c r="B19004" t="s">
        <v>85</v>
      </c>
      <c r="C19004">
        <v>2028</v>
      </c>
      <c r="D19004" t="s">
        <v>13</v>
      </c>
      <c r="E19004" t="s">
        <v>27</v>
      </c>
      <c r="F19004">
        <v>13390.184764</v>
      </c>
    </row>
    <row r="19005" spans="1:6" x14ac:dyDescent="0.35">
      <c r="A19005" t="s">
        <v>56</v>
      </c>
      <c r="B19005" t="s">
        <v>85</v>
      </c>
      <c r="C19005">
        <v>2028</v>
      </c>
      <c r="D19005" t="s">
        <v>13</v>
      </c>
      <c r="E19005" t="s">
        <v>28</v>
      </c>
      <c r="F19005">
        <v>13851.645653</v>
      </c>
    </row>
    <row r="19006" spans="1:6" x14ac:dyDescent="0.35">
      <c r="A19006" t="s">
        <v>56</v>
      </c>
      <c r="B19006" t="s">
        <v>85</v>
      </c>
      <c r="C19006">
        <v>2028</v>
      </c>
      <c r="D19006" t="s">
        <v>13</v>
      </c>
      <c r="E19006" t="s">
        <v>29</v>
      </c>
      <c r="F19006">
        <v>12110.801719999999</v>
      </c>
    </row>
    <row r="19007" spans="1:6" x14ac:dyDescent="0.35">
      <c r="A19007" t="s">
        <v>56</v>
      </c>
      <c r="B19007" t="s">
        <v>85</v>
      </c>
      <c r="C19007">
        <v>2028</v>
      </c>
      <c r="D19007" t="s">
        <v>13</v>
      </c>
      <c r="E19007" t="s">
        <v>30</v>
      </c>
      <c r="F19007">
        <v>10550.110484000001</v>
      </c>
    </row>
    <row r="19008" spans="1:6" x14ac:dyDescent="0.35">
      <c r="A19008" t="s">
        <v>56</v>
      </c>
      <c r="B19008" t="s">
        <v>85</v>
      </c>
      <c r="C19008">
        <v>2028</v>
      </c>
      <c r="D19008" t="s">
        <v>13</v>
      </c>
      <c r="E19008" t="s">
        <v>31</v>
      </c>
      <c r="F19008">
        <v>8124.0425400000004</v>
      </c>
    </row>
    <row r="19009" spans="1:6" x14ac:dyDescent="0.35">
      <c r="A19009" t="s">
        <v>56</v>
      </c>
      <c r="B19009" t="s">
        <v>85</v>
      </c>
      <c r="C19009">
        <v>2028</v>
      </c>
      <c r="D19009" t="s">
        <v>13</v>
      </c>
      <c r="E19009" t="s">
        <v>10</v>
      </c>
      <c r="F19009">
        <v>6217.3779956799999</v>
      </c>
    </row>
    <row r="19010" spans="1:6" x14ac:dyDescent="0.35">
      <c r="A19010" t="s">
        <v>56</v>
      </c>
      <c r="B19010" t="s">
        <v>85</v>
      </c>
      <c r="C19010">
        <v>2029</v>
      </c>
      <c r="D19010" t="s">
        <v>12</v>
      </c>
      <c r="E19010" t="s">
        <v>16</v>
      </c>
      <c r="F19010">
        <v>9932.9282029999995</v>
      </c>
    </row>
    <row r="19011" spans="1:6" x14ac:dyDescent="0.35">
      <c r="A19011" t="s">
        <v>56</v>
      </c>
      <c r="B19011" t="s">
        <v>85</v>
      </c>
      <c r="C19011">
        <v>2029</v>
      </c>
      <c r="D19011" t="s">
        <v>12</v>
      </c>
      <c r="E19011" t="s">
        <v>32</v>
      </c>
      <c r="F19011">
        <v>11601.985879</v>
      </c>
    </row>
    <row r="19012" spans="1:6" x14ac:dyDescent="0.35">
      <c r="A19012" t="s">
        <v>56</v>
      </c>
      <c r="B19012" t="s">
        <v>85</v>
      </c>
      <c r="C19012">
        <v>2029</v>
      </c>
      <c r="D19012" t="s">
        <v>12</v>
      </c>
      <c r="E19012" t="s">
        <v>17</v>
      </c>
      <c r="F19012">
        <v>13047.173301999999</v>
      </c>
    </row>
    <row r="19013" spans="1:6" x14ac:dyDescent="0.35">
      <c r="A19013" t="s">
        <v>56</v>
      </c>
      <c r="B19013" t="s">
        <v>85</v>
      </c>
      <c r="C19013">
        <v>2029</v>
      </c>
      <c r="D19013" t="s">
        <v>12</v>
      </c>
      <c r="E19013" t="s">
        <v>18</v>
      </c>
      <c r="F19013">
        <v>13925.526997000001</v>
      </c>
    </row>
    <row r="19014" spans="1:6" x14ac:dyDescent="0.35">
      <c r="A19014" t="s">
        <v>56</v>
      </c>
      <c r="B19014" t="s">
        <v>85</v>
      </c>
      <c r="C19014">
        <v>2029</v>
      </c>
      <c r="D19014" t="s">
        <v>12</v>
      </c>
      <c r="E19014" t="s">
        <v>19</v>
      </c>
      <c r="F19014">
        <v>11943.489088</v>
      </c>
    </row>
    <row r="19015" spans="1:6" x14ac:dyDescent="0.35">
      <c r="A19015" t="s">
        <v>56</v>
      </c>
      <c r="B19015" t="s">
        <v>85</v>
      </c>
      <c r="C19015">
        <v>2029</v>
      </c>
      <c r="D19015" t="s">
        <v>12</v>
      </c>
      <c r="E19015" t="s">
        <v>20</v>
      </c>
      <c r="F19015">
        <v>11465.826464</v>
      </c>
    </row>
    <row r="19016" spans="1:6" x14ac:dyDescent="0.35">
      <c r="A19016" t="s">
        <v>56</v>
      </c>
      <c r="B19016" t="s">
        <v>85</v>
      </c>
      <c r="C19016">
        <v>2029</v>
      </c>
      <c r="D19016" t="s">
        <v>12</v>
      </c>
      <c r="E19016" t="s">
        <v>21</v>
      </c>
      <c r="F19016">
        <v>13388.829021</v>
      </c>
    </row>
    <row r="19017" spans="1:6" x14ac:dyDescent="0.35">
      <c r="A19017" t="s">
        <v>56</v>
      </c>
      <c r="B19017" t="s">
        <v>85</v>
      </c>
      <c r="C19017">
        <v>2029</v>
      </c>
      <c r="D19017" t="s">
        <v>12</v>
      </c>
      <c r="E19017" t="s">
        <v>22</v>
      </c>
      <c r="F19017">
        <v>14919.637801000001</v>
      </c>
    </row>
    <row r="19018" spans="1:6" x14ac:dyDescent="0.35">
      <c r="A19018" t="s">
        <v>56</v>
      </c>
      <c r="B19018" t="s">
        <v>85</v>
      </c>
      <c r="C19018">
        <v>2029</v>
      </c>
      <c r="D19018" t="s">
        <v>12</v>
      </c>
      <c r="E19018" t="s">
        <v>23</v>
      </c>
      <c r="F19018">
        <v>15980.662549000001</v>
      </c>
    </row>
    <row r="19019" spans="1:6" x14ac:dyDescent="0.35">
      <c r="A19019" t="s">
        <v>56</v>
      </c>
      <c r="B19019" t="s">
        <v>85</v>
      </c>
      <c r="C19019">
        <v>2029</v>
      </c>
      <c r="D19019" t="s">
        <v>12</v>
      </c>
      <c r="E19019" t="s">
        <v>24</v>
      </c>
      <c r="F19019">
        <v>16009.524971000001</v>
      </c>
    </row>
    <row r="19020" spans="1:6" x14ac:dyDescent="0.35">
      <c r="A19020" t="s">
        <v>56</v>
      </c>
      <c r="B19020" t="s">
        <v>85</v>
      </c>
      <c r="C19020">
        <v>2029</v>
      </c>
      <c r="D19020" t="s">
        <v>12</v>
      </c>
      <c r="E19020" t="s">
        <v>25</v>
      </c>
      <c r="F19020">
        <v>14712.379923</v>
      </c>
    </row>
    <row r="19021" spans="1:6" x14ac:dyDescent="0.35">
      <c r="A19021" t="s">
        <v>56</v>
      </c>
      <c r="B19021" t="s">
        <v>85</v>
      </c>
      <c r="C19021">
        <v>2029</v>
      </c>
      <c r="D19021" t="s">
        <v>12</v>
      </c>
      <c r="E19021" t="s">
        <v>26</v>
      </c>
      <c r="F19021">
        <v>16259.373093</v>
      </c>
    </row>
    <row r="19022" spans="1:6" x14ac:dyDescent="0.35">
      <c r="A19022" t="s">
        <v>56</v>
      </c>
      <c r="B19022" t="s">
        <v>85</v>
      </c>
      <c r="C19022">
        <v>2029</v>
      </c>
      <c r="D19022" t="s">
        <v>12</v>
      </c>
      <c r="E19022" t="s">
        <v>27</v>
      </c>
      <c r="F19022">
        <v>15393.618092000001</v>
      </c>
    </row>
    <row r="19023" spans="1:6" x14ac:dyDescent="0.35">
      <c r="A19023" t="s">
        <v>56</v>
      </c>
      <c r="B19023" t="s">
        <v>85</v>
      </c>
      <c r="C19023">
        <v>2029</v>
      </c>
      <c r="D19023" t="s">
        <v>12</v>
      </c>
      <c r="E19023" t="s">
        <v>28</v>
      </c>
      <c r="F19023">
        <v>15933.086245</v>
      </c>
    </row>
    <row r="19024" spans="1:6" x14ac:dyDescent="0.35">
      <c r="A19024" t="s">
        <v>56</v>
      </c>
      <c r="B19024" t="s">
        <v>85</v>
      </c>
      <c r="C19024">
        <v>2029</v>
      </c>
      <c r="D19024" t="s">
        <v>12</v>
      </c>
      <c r="E19024" t="s">
        <v>29</v>
      </c>
      <c r="F19024">
        <v>14200.207047</v>
      </c>
    </row>
    <row r="19025" spans="1:6" x14ac:dyDescent="0.35">
      <c r="A19025" t="s">
        <v>56</v>
      </c>
      <c r="B19025" t="s">
        <v>85</v>
      </c>
      <c r="C19025">
        <v>2029</v>
      </c>
      <c r="D19025" t="s">
        <v>12</v>
      </c>
      <c r="E19025" t="s">
        <v>30</v>
      </c>
      <c r="F19025">
        <v>12233.926592</v>
      </c>
    </row>
    <row r="19026" spans="1:6" x14ac:dyDescent="0.35">
      <c r="A19026" t="s">
        <v>56</v>
      </c>
      <c r="B19026" t="s">
        <v>85</v>
      </c>
      <c r="C19026">
        <v>2029</v>
      </c>
      <c r="D19026" t="s">
        <v>12</v>
      </c>
      <c r="E19026" t="s">
        <v>31</v>
      </c>
      <c r="F19026">
        <v>9742.9716790000002</v>
      </c>
    </row>
    <row r="19027" spans="1:6" x14ac:dyDescent="0.35">
      <c r="A19027" t="s">
        <v>56</v>
      </c>
      <c r="B19027" t="s">
        <v>85</v>
      </c>
      <c r="C19027">
        <v>2029</v>
      </c>
      <c r="D19027" t="s">
        <v>12</v>
      </c>
      <c r="E19027" t="s">
        <v>10</v>
      </c>
      <c r="F19027">
        <v>8847.8408619099991</v>
      </c>
    </row>
    <row r="19028" spans="1:6" x14ac:dyDescent="0.35">
      <c r="A19028" t="s">
        <v>56</v>
      </c>
      <c r="B19028" t="s">
        <v>85</v>
      </c>
      <c r="C19028">
        <v>2029</v>
      </c>
      <c r="D19028" t="s">
        <v>13</v>
      </c>
      <c r="E19028" t="s">
        <v>16</v>
      </c>
      <c r="F19028">
        <v>10563.256809</v>
      </c>
    </row>
    <row r="19029" spans="1:6" x14ac:dyDescent="0.35">
      <c r="A19029" t="s">
        <v>56</v>
      </c>
      <c r="B19029" t="s">
        <v>85</v>
      </c>
      <c r="C19029">
        <v>2029</v>
      </c>
      <c r="D19029" t="s">
        <v>13</v>
      </c>
      <c r="E19029" t="s">
        <v>32</v>
      </c>
      <c r="F19029">
        <v>12378.685473</v>
      </c>
    </row>
    <row r="19030" spans="1:6" x14ac:dyDescent="0.35">
      <c r="A19030" t="s">
        <v>56</v>
      </c>
      <c r="B19030" t="s">
        <v>85</v>
      </c>
      <c r="C19030">
        <v>2029</v>
      </c>
      <c r="D19030" t="s">
        <v>13</v>
      </c>
      <c r="E19030" t="s">
        <v>17</v>
      </c>
      <c r="F19030">
        <v>13869.844972999999</v>
      </c>
    </row>
    <row r="19031" spans="1:6" x14ac:dyDescent="0.35">
      <c r="A19031" t="s">
        <v>56</v>
      </c>
      <c r="B19031" t="s">
        <v>85</v>
      </c>
      <c r="C19031">
        <v>2029</v>
      </c>
      <c r="D19031" t="s">
        <v>13</v>
      </c>
      <c r="E19031" t="s">
        <v>18</v>
      </c>
      <c r="F19031">
        <v>14436.988875999999</v>
      </c>
    </row>
    <row r="19032" spans="1:6" x14ac:dyDescent="0.35">
      <c r="A19032" t="s">
        <v>56</v>
      </c>
      <c r="B19032" t="s">
        <v>85</v>
      </c>
      <c r="C19032">
        <v>2029</v>
      </c>
      <c r="D19032" t="s">
        <v>13</v>
      </c>
      <c r="E19032" t="s">
        <v>19</v>
      </c>
      <c r="F19032">
        <v>12806.967774000001</v>
      </c>
    </row>
    <row r="19033" spans="1:6" x14ac:dyDescent="0.35">
      <c r="A19033" t="s">
        <v>56</v>
      </c>
      <c r="B19033" t="s">
        <v>85</v>
      </c>
      <c r="C19033">
        <v>2029</v>
      </c>
      <c r="D19033" t="s">
        <v>13</v>
      </c>
      <c r="E19033" t="s">
        <v>20</v>
      </c>
      <c r="F19033">
        <v>11975.132137000001</v>
      </c>
    </row>
    <row r="19034" spans="1:6" x14ac:dyDescent="0.35">
      <c r="A19034" t="s">
        <v>56</v>
      </c>
      <c r="B19034" t="s">
        <v>85</v>
      </c>
      <c r="C19034">
        <v>2029</v>
      </c>
      <c r="D19034" t="s">
        <v>13</v>
      </c>
      <c r="E19034" t="s">
        <v>21</v>
      </c>
      <c r="F19034">
        <v>12719.746085000001</v>
      </c>
    </row>
    <row r="19035" spans="1:6" x14ac:dyDescent="0.35">
      <c r="A19035" t="s">
        <v>56</v>
      </c>
      <c r="B19035" t="s">
        <v>85</v>
      </c>
      <c r="C19035">
        <v>2029</v>
      </c>
      <c r="D19035" t="s">
        <v>13</v>
      </c>
      <c r="E19035" t="s">
        <v>22</v>
      </c>
      <c r="F19035">
        <v>13985.055047</v>
      </c>
    </row>
    <row r="19036" spans="1:6" x14ac:dyDescent="0.35">
      <c r="A19036" t="s">
        <v>56</v>
      </c>
      <c r="B19036" t="s">
        <v>85</v>
      </c>
      <c r="C19036">
        <v>2029</v>
      </c>
      <c r="D19036" t="s">
        <v>13</v>
      </c>
      <c r="E19036" t="s">
        <v>23</v>
      </c>
      <c r="F19036">
        <v>14473.786088000001</v>
      </c>
    </row>
    <row r="19037" spans="1:6" x14ac:dyDescent="0.35">
      <c r="A19037" t="s">
        <v>56</v>
      </c>
      <c r="B19037" t="s">
        <v>85</v>
      </c>
      <c r="C19037">
        <v>2029</v>
      </c>
      <c r="D19037" t="s">
        <v>13</v>
      </c>
      <c r="E19037" t="s">
        <v>24</v>
      </c>
      <c r="F19037">
        <v>14385.988117999999</v>
      </c>
    </row>
    <row r="19038" spans="1:6" x14ac:dyDescent="0.35">
      <c r="A19038" t="s">
        <v>56</v>
      </c>
      <c r="B19038" t="s">
        <v>85</v>
      </c>
      <c r="C19038">
        <v>2029</v>
      </c>
      <c r="D19038" t="s">
        <v>13</v>
      </c>
      <c r="E19038" t="s">
        <v>25</v>
      </c>
      <c r="F19038">
        <v>13141.222376</v>
      </c>
    </row>
    <row r="19039" spans="1:6" x14ac:dyDescent="0.35">
      <c r="A19039" t="s">
        <v>56</v>
      </c>
      <c r="B19039" t="s">
        <v>85</v>
      </c>
      <c r="C19039">
        <v>2029</v>
      </c>
      <c r="D19039" t="s">
        <v>13</v>
      </c>
      <c r="E19039" t="s">
        <v>26</v>
      </c>
      <c r="F19039">
        <v>14319.461883</v>
      </c>
    </row>
    <row r="19040" spans="1:6" x14ac:dyDescent="0.35">
      <c r="A19040" t="s">
        <v>56</v>
      </c>
      <c r="B19040" t="s">
        <v>85</v>
      </c>
      <c r="C19040">
        <v>2029</v>
      </c>
      <c r="D19040" t="s">
        <v>13</v>
      </c>
      <c r="E19040" t="s">
        <v>27</v>
      </c>
      <c r="F19040">
        <v>13462.785927000001</v>
      </c>
    </row>
    <row r="19041" spans="1:6" x14ac:dyDescent="0.35">
      <c r="A19041" t="s">
        <v>56</v>
      </c>
      <c r="B19041" t="s">
        <v>85</v>
      </c>
      <c r="C19041">
        <v>2029</v>
      </c>
      <c r="D19041" t="s">
        <v>13</v>
      </c>
      <c r="E19041" t="s">
        <v>28</v>
      </c>
      <c r="F19041">
        <v>14003.987733</v>
      </c>
    </row>
    <row r="19042" spans="1:6" x14ac:dyDescent="0.35">
      <c r="A19042" t="s">
        <v>56</v>
      </c>
      <c r="B19042" t="s">
        <v>85</v>
      </c>
      <c r="C19042">
        <v>2029</v>
      </c>
      <c r="D19042" t="s">
        <v>13</v>
      </c>
      <c r="E19042" t="s">
        <v>29</v>
      </c>
      <c r="F19042">
        <v>12428.78319</v>
      </c>
    </row>
    <row r="19043" spans="1:6" x14ac:dyDescent="0.35">
      <c r="A19043" t="s">
        <v>56</v>
      </c>
      <c r="B19043" t="s">
        <v>85</v>
      </c>
      <c r="C19043">
        <v>2029</v>
      </c>
      <c r="D19043" t="s">
        <v>13</v>
      </c>
      <c r="E19043" t="s">
        <v>30</v>
      </c>
      <c r="F19043">
        <v>10531.708471</v>
      </c>
    </row>
    <row r="19044" spans="1:6" x14ac:dyDescent="0.35">
      <c r="A19044" t="s">
        <v>56</v>
      </c>
      <c r="B19044" t="s">
        <v>85</v>
      </c>
      <c r="C19044">
        <v>2029</v>
      </c>
      <c r="D19044" t="s">
        <v>13</v>
      </c>
      <c r="E19044" t="s">
        <v>31</v>
      </c>
      <c r="F19044">
        <v>8420.6605880000006</v>
      </c>
    </row>
    <row r="19045" spans="1:6" x14ac:dyDescent="0.35">
      <c r="A19045" t="s">
        <v>56</v>
      </c>
      <c r="B19045" t="s">
        <v>85</v>
      </c>
      <c r="C19045">
        <v>2029</v>
      </c>
      <c r="D19045" t="s">
        <v>13</v>
      </c>
      <c r="E19045" t="s">
        <v>10</v>
      </c>
      <c r="F19045">
        <v>6575.1064780899997</v>
      </c>
    </row>
    <row r="19046" spans="1:6" x14ac:dyDescent="0.35">
      <c r="A19046" t="s">
        <v>56</v>
      </c>
      <c r="B19046" t="s">
        <v>85</v>
      </c>
      <c r="C19046">
        <v>2030</v>
      </c>
      <c r="D19046" t="s">
        <v>12</v>
      </c>
      <c r="E19046" t="s">
        <v>16</v>
      </c>
      <c r="F19046">
        <v>9905.8034659999994</v>
      </c>
    </row>
    <row r="19047" spans="1:6" x14ac:dyDescent="0.35">
      <c r="A19047" t="s">
        <v>56</v>
      </c>
      <c r="B19047" t="s">
        <v>85</v>
      </c>
      <c r="C19047">
        <v>2030</v>
      </c>
      <c r="D19047" t="s">
        <v>12</v>
      </c>
      <c r="E19047" t="s">
        <v>32</v>
      </c>
      <c r="F19047">
        <v>11646.503086000001</v>
      </c>
    </row>
    <row r="19048" spans="1:6" x14ac:dyDescent="0.35">
      <c r="A19048" t="s">
        <v>56</v>
      </c>
      <c r="B19048" t="s">
        <v>85</v>
      </c>
      <c r="C19048">
        <v>2030</v>
      </c>
      <c r="D19048" t="s">
        <v>12</v>
      </c>
      <c r="E19048" t="s">
        <v>17</v>
      </c>
      <c r="F19048">
        <v>12953.985806000001</v>
      </c>
    </row>
    <row r="19049" spans="1:6" x14ac:dyDescent="0.35">
      <c r="A19049" t="s">
        <v>56</v>
      </c>
      <c r="B19049" t="s">
        <v>85</v>
      </c>
      <c r="C19049">
        <v>2030</v>
      </c>
      <c r="D19049" t="s">
        <v>12</v>
      </c>
      <c r="E19049" t="s">
        <v>18</v>
      </c>
      <c r="F19049">
        <v>13876.640385000001</v>
      </c>
    </row>
    <row r="19050" spans="1:6" x14ac:dyDescent="0.35">
      <c r="A19050" t="s">
        <v>56</v>
      </c>
      <c r="B19050" t="s">
        <v>85</v>
      </c>
      <c r="C19050">
        <v>2030</v>
      </c>
      <c r="D19050" t="s">
        <v>12</v>
      </c>
      <c r="E19050" t="s">
        <v>19</v>
      </c>
      <c r="F19050">
        <v>12124.964855</v>
      </c>
    </row>
    <row r="19051" spans="1:6" x14ac:dyDescent="0.35">
      <c r="A19051" t="s">
        <v>56</v>
      </c>
      <c r="B19051" t="s">
        <v>85</v>
      </c>
      <c r="C19051">
        <v>2030</v>
      </c>
      <c r="D19051" t="s">
        <v>12</v>
      </c>
      <c r="E19051" t="s">
        <v>20</v>
      </c>
      <c r="F19051">
        <v>11420.181419</v>
      </c>
    </row>
    <row r="19052" spans="1:6" x14ac:dyDescent="0.35">
      <c r="A19052" t="s">
        <v>56</v>
      </c>
      <c r="B19052" t="s">
        <v>85</v>
      </c>
      <c r="C19052">
        <v>2030</v>
      </c>
      <c r="D19052" t="s">
        <v>12</v>
      </c>
      <c r="E19052" t="s">
        <v>21</v>
      </c>
      <c r="F19052">
        <v>13335.714830999999</v>
      </c>
    </row>
    <row r="19053" spans="1:6" x14ac:dyDescent="0.35">
      <c r="A19053" t="s">
        <v>56</v>
      </c>
      <c r="B19053" t="s">
        <v>85</v>
      </c>
      <c r="C19053">
        <v>2030</v>
      </c>
      <c r="D19053" t="s">
        <v>12</v>
      </c>
      <c r="E19053" t="s">
        <v>22</v>
      </c>
      <c r="F19053">
        <v>15051.415011999999</v>
      </c>
    </row>
    <row r="19054" spans="1:6" x14ac:dyDescent="0.35">
      <c r="A19054" t="s">
        <v>56</v>
      </c>
      <c r="B19054" t="s">
        <v>85</v>
      </c>
      <c r="C19054">
        <v>2030</v>
      </c>
      <c r="D19054" t="s">
        <v>12</v>
      </c>
      <c r="E19054" t="s">
        <v>23</v>
      </c>
      <c r="F19054">
        <v>16117.196524000001</v>
      </c>
    </row>
    <row r="19055" spans="1:6" x14ac:dyDescent="0.35">
      <c r="A19055" t="s">
        <v>56</v>
      </c>
      <c r="B19055" t="s">
        <v>85</v>
      </c>
      <c r="C19055">
        <v>2030</v>
      </c>
      <c r="D19055" t="s">
        <v>12</v>
      </c>
      <c r="E19055" t="s">
        <v>24</v>
      </c>
      <c r="F19055">
        <v>16490.489702999999</v>
      </c>
    </row>
    <row r="19056" spans="1:6" x14ac:dyDescent="0.35">
      <c r="A19056" t="s">
        <v>56</v>
      </c>
      <c r="B19056" t="s">
        <v>85</v>
      </c>
      <c r="C19056">
        <v>2030</v>
      </c>
      <c r="D19056" t="s">
        <v>12</v>
      </c>
      <c r="E19056" t="s">
        <v>25</v>
      </c>
      <c r="F19056">
        <v>14841.490734999999</v>
      </c>
    </row>
    <row r="19057" spans="1:6" x14ac:dyDescent="0.35">
      <c r="A19057" t="s">
        <v>56</v>
      </c>
      <c r="B19057" t="s">
        <v>85</v>
      </c>
      <c r="C19057">
        <v>2030</v>
      </c>
      <c r="D19057" t="s">
        <v>12</v>
      </c>
      <c r="E19057" t="s">
        <v>26</v>
      </c>
      <c r="F19057">
        <v>16245.668643000001</v>
      </c>
    </row>
    <row r="19058" spans="1:6" x14ac:dyDescent="0.35">
      <c r="A19058" t="s">
        <v>56</v>
      </c>
      <c r="B19058" t="s">
        <v>85</v>
      </c>
      <c r="C19058">
        <v>2030</v>
      </c>
      <c r="D19058" t="s">
        <v>12</v>
      </c>
      <c r="E19058" t="s">
        <v>27</v>
      </c>
      <c r="F19058">
        <v>15600.817223</v>
      </c>
    </row>
    <row r="19059" spans="1:6" x14ac:dyDescent="0.35">
      <c r="A19059" t="s">
        <v>56</v>
      </c>
      <c r="B19059" t="s">
        <v>85</v>
      </c>
      <c r="C19059">
        <v>2030</v>
      </c>
      <c r="D19059" t="s">
        <v>12</v>
      </c>
      <c r="E19059" t="s">
        <v>28</v>
      </c>
      <c r="F19059">
        <v>16112.712004000001</v>
      </c>
    </row>
    <row r="19060" spans="1:6" x14ac:dyDescent="0.35">
      <c r="A19060" t="s">
        <v>56</v>
      </c>
      <c r="B19060" t="s">
        <v>85</v>
      </c>
      <c r="C19060">
        <v>2030</v>
      </c>
      <c r="D19060" t="s">
        <v>12</v>
      </c>
      <c r="E19060" t="s">
        <v>29</v>
      </c>
      <c r="F19060">
        <v>14488.145466</v>
      </c>
    </row>
    <row r="19061" spans="1:6" x14ac:dyDescent="0.35">
      <c r="A19061" t="s">
        <v>56</v>
      </c>
      <c r="B19061" t="s">
        <v>85</v>
      </c>
      <c r="C19061">
        <v>2030</v>
      </c>
      <c r="D19061" t="s">
        <v>12</v>
      </c>
      <c r="E19061" t="s">
        <v>30</v>
      </c>
      <c r="F19061">
        <v>12376.965235</v>
      </c>
    </row>
    <row r="19062" spans="1:6" x14ac:dyDescent="0.35">
      <c r="A19062" t="s">
        <v>56</v>
      </c>
      <c r="B19062" t="s">
        <v>85</v>
      </c>
      <c r="C19062">
        <v>2030</v>
      </c>
      <c r="D19062" t="s">
        <v>12</v>
      </c>
      <c r="E19062" t="s">
        <v>31</v>
      </c>
      <c r="F19062">
        <v>10141.094998</v>
      </c>
    </row>
    <row r="19063" spans="1:6" x14ac:dyDescent="0.35">
      <c r="A19063" t="s">
        <v>56</v>
      </c>
      <c r="B19063" t="s">
        <v>85</v>
      </c>
      <c r="C19063">
        <v>2030</v>
      </c>
      <c r="D19063" t="s">
        <v>12</v>
      </c>
      <c r="E19063" t="s">
        <v>10</v>
      </c>
      <c r="F19063">
        <v>9384.6828145500003</v>
      </c>
    </row>
    <row r="19064" spans="1:6" x14ac:dyDescent="0.35">
      <c r="A19064" t="s">
        <v>56</v>
      </c>
      <c r="B19064" t="s">
        <v>85</v>
      </c>
      <c r="C19064">
        <v>2030</v>
      </c>
      <c r="D19064" t="s">
        <v>13</v>
      </c>
      <c r="E19064" t="s">
        <v>16</v>
      </c>
      <c r="F19064">
        <v>10535.284062000001</v>
      </c>
    </row>
    <row r="19065" spans="1:6" x14ac:dyDescent="0.35">
      <c r="A19065" t="s">
        <v>56</v>
      </c>
      <c r="B19065" t="s">
        <v>85</v>
      </c>
      <c r="C19065">
        <v>2030</v>
      </c>
      <c r="D19065" t="s">
        <v>13</v>
      </c>
      <c r="E19065" t="s">
        <v>32</v>
      </c>
      <c r="F19065">
        <v>12416.717724</v>
      </c>
    </row>
    <row r="19066" spans="1:6" x14ac:dyDescent="0.35">
      <c r="A19066" t="s">
        <v>56</v>
      </c>
      <c r="B19066" t="s">
        <v>85</v>
      </c>
      <c r="C19066">
        <v>2030</v>
      </c>
      <c r="D19066" t="s">
        <v>13</v>
      </c>
      <c r="E19066" t="s">
        <v>17</v>
      </c>
      <c r="F19066">
        <v>13783.731486000001</v>
      </c>
    </row>
    <row r="19067" spans="1:6" x14ac:dyDescent="0.35">
      <c r="A19067" t="s">
        <v>56</v>
      </c>
      <c r="B19067" t="s">
        <v>85</v>
      </c>
      <c r="C19067">
        <v>2030</v>
      </c>
      <c r="D19067" t="s">
        <v>13</v>
      </c>
      <c r="E19067" t="s">
        <v>18</v>
      </c>
      <c r="F19067">
        <v>14423.299413999999</v>
      </c>
    </row>
    <row r="19068" spans="1:6" x14ac:dyDescent="0.35">
      <c r="A19068" t="s">
        <v>56</v>
      </c>
      <c r="B19068" t="s">
        <v>85</v>
      </c>
      <c r="C19068">
        <v>2030</v>
      </c>
      <c r="D19068" t="s">
        <v>13</v>
      </c>
      <c r="E19068" t="s">
        <v>19</v>
      </c>
      <c r="F19068">
        <v>13052.998191000001</v>
      </c>
    </row>
    <row r="19069" spans="1:6" x14ac:dyDescent="0.35">
      <c r="A19069" t="s">
        <v>56</v>
      </c>
      <c r="B19069" t="s">
        <v>85</v>
      </c>
      <c r="C19069">
        <v>2030</v>
      </c>
      <c r="D19069" t="s">
        <v>13</v>
      </c>
      <c r="E19069" t="s">
        <v>20</v>
      </c>
      <c r="F19069">
        <v>12016.203733</v>
      </c>
    </row>
    <row r="19070" spans="1:6" x14ac:dyDescent="0.35">
      <c r="A19070" t="s">
        <v>56</v>
      </c>
      <c r="B19070" t="s">
        <v>85</v>
      </c>
      <c r="C19070">
        <v>2030</v>
      </c>
      <c r="D19070" t="s">
        <v>13</v>
      </c>
      <c r="E19070" t="s">
        <v>21</v>
      </c>
      <c r="F19070">
        <v>12781.692587</v>
      </c>
    </row>
    <row r="19071" spans="1:6" x14ac:dyDescent="0.35">
      <c r="A19071" t="s">
        <v>56</v>
      </c>
      <c r="B19071" t="s">
        <v>85</v>
      </c>
      <c r="C19071">
        <v>2030</v>
      </c>
      <c r="D19071" t="s">
        <v>13</v>
      </c>
      <c r="E19071" t="s">
        <v>22</v>
      </c>
      <c r="F19071">
        <v>14064.052600000001</v>
      </c>
    </row>
    <row r="19072" spans="1:6" x14ac:dyDescent="0.35">
      <c r="A19072" t="s">
        <v>56</v>
      </c>
      <c r="B19072" t="s">
        <v>85</v>
      </c>
      <c r="C19072">
        <v>2030</v>
      </c>
      <c r="D19072" t="s">
        <v>13</v>
      </c>
      <c r="E19072" t="s">
        <v>23</v>
      </c>
      <c r="F19072">
        <v>14681.5363</v>
      </c>
    </row>
    <row r="19073" spans="1:6" x14ac:dyDescent="0.35">
      <c r="A19073" t="s">
        <v>56</v>
      </c>
      <c r="B19073" t="s">
        <v>85</v>
      </c>
      <c r="C19073">
        <v>2030</v>
      </c>
      <c r="D19073" t="s">
        <v>13</v>
      </c>
      <c r="E19073" t="s">
        <v>24</v>
      </c>
      <c r="F19073">
        <v>14726.614232</v>
      </c>
    </row>
    <row r="19074" spans="1:6" x14ac:dyDescent="0.35">
      <c r="A19074" t="s">
        <v>56</v>
      </c>
      <c r="B19074" t="s">
        <v>85</v>
      </c>
      <c r="C19074">
        <v>2030</v>
      </c>
      <c r="D19074" t="s">
        <v>13</v>
      </c>
      <c r="E19074" t="s">
        <v>25</v>
      </c>
      <c r="F19074">
        <v>13218.905218</v>
      </c>
    </row>
    <row r="19075" spans="1:6" x14ac:dyDescent="0.35">
      <c r="A19075" t="s">
        <v>56</v>
      </c>
      <c r="B19075" t="s">
        <v>85</v>
      </c>
      <c r="C19075">
        <v>2030</v>
      </c>
      <c r="D19075" t="s">
        <v>13</v>
      </c>
      <c r="E19075" t="s">
        <v>26</v>
      </c>
      <c r="F19075">
        <v>14287.190144</v>
      </c>
    </row>
    <row r="19076" spans="1:6" x14ac:dyDescent="0.35">
      <c r="A19076" t="s">
        <v>56</v>
      </c>
      <c r="B19076" t="s">
        <v>85</v>
      </c>
      <c r="C19076">
        <v>2030</v>
      </c>
      <c r="D19076" t="s">
        <v>13</v>
      </c>
      <c r="E19076" t="s">
        <v>27</v>
      </c>
      <c r="F19076">
        <v>13695.739928999999</v>
      </c>
    </row>
    <row r="19077" spans="1:6" x14ac:dyDescent="0.35">
      <c r="A19077" t="s">
        <v>56</v>
      </c>
      <c r="B19077" t="s">
        <v>85</v>
      </c>
      <c r="C19077">
        <v>2030</v>
      </c>
      <c r="D19077" t="s">
        <v>13</v>
      </c>
      <c r="E19077" t="s">
        <v>28</v>
      </c>
      <c r="F19077">
        <v>14023.960743</v>
      </c>
    </row>
    <row r="19078" spans="1:6" x14ac:dyDescent="0.35">
      <c r="A19078" t="s">
        <v>56</v>
      </c>
      <c r="B19078" t="s">
        <v>85</v>
      </c>
      <c r="C19078">
        <v>2030</v>
      </c>
      <c r="D19078" t="s">
        <v>13</v>
      </c>
      <c r="E19078" t="s">
        <v>29</v>
      </c>
      <c r="F19078">
        <v>12733.466171</v>
      </c>
    </row>
    <row r="19079" spans="1:6" x14ac:dyDescent="0.35">
      <c r="A19079" t="s">
        <v>56</v>
      </c>
      <c r="B19079" t="s">
        <v>85</v>
      </c>
      <c r="C19079">
        <v>2030</v>
      </c>
      <c r="D19079" t="s">
        <v>13</v>
      </c>
      <c r="E19079" t="s">
        <v>30</v>
      </c>
      <c r="F19079">
        <v>10585.331656</v>
      </c>
    </row>
    <row r="19080" spans="1:6" x14ac:dyDescent="0.35">
      <c r="A19080" t="s">
        <v>56</v>
      </c>
      <c r="B19080" t="s">
        <v>85</v>
      </c>
      <c r="C19080">
        <v>2030</v>
      </c>
      <c r="D19080" t="s">
        <v>13</v>
      </c>
      <c r="E19080" t="s">
        <v>31</v>
      </c>
      <c r="F19080">
        <v>8656.3249059999998</v>
      </c>
    </row>
    <row r="19081" spans="1:6" x14ac:dyDescent="0.35">
      <c r="A19081" t="s">
        <v>56</v>
      </c>
      <c r="B19081" t="s">
        <v>85</v>
      </c>
      <c r="C19081">
        <v>2030</v>
      </c>
      <c r="D19081" t="s">
        <v>13</v>
      </c>
      <c r="E19081" t="s">
        <v>10</v>
      </c>
      <c r="F19081">
        <v>6927.9580422199997</v>
      </c>
    </row>
    <row r="19082" spans="1:6" x14ac:dyDescent="0.35">
      <c r="A19082" t="s">
        <v>56</v>
      </c>
      <c r="B19082" t="s">
        <v>85</v>
      </c>
      <c r="C19082">
        <v>2031</v>
      </c>
      <c r="D19082" t="s">
        <v>12</v>
      </c>
      <c r="E19082" t="s">
        <v>16</v>
      </c>
      <c r="F19082">
        <v>9881.6954880000012</v>
      </c>
    </row>
    <row r="19083" spans="1:6" x14ac:dyDescent="0.35">
      <c r="A19083" t="s">
        <v>56</v>
      </c>
      <c r="B19083" t="s">
        <v>85</v>
      </c>
      <c r="C19083">
        <v>2031</v>
      </c>
      <c r="D19083" t="s">
        <v>12</v>
      </c>
      <c r="E19083" t="s">
        <v>32</v>
      </c>
      <c r="F19083">
        <v>11718.193905</v>
      </c>
    </row>
    <row r="19084" spans="1:6" x14ac:dyDescent="0.35">
      <c r="A19084" t="s">
        <v>56</v>
      </c>
      <c r="B19084" t="s">
        <v>85</v>
      </c>
      <c r="C19084">
        <v>2031</v>
      </c>
      <c r="D19084" t="s">
        <v>12</v>
      </c>
      <c r="E19084" t="s">
        <v>17</v>
      </c>
      <c r="F19084">
        <v>12801.658701</v>
      </c>
    </row>
    <row r="19085" spans="1:6" x14ac:dyDescent="0.35">
      <c r="A19085" t="s">
        <v>56</v>
      </c>
      <c r="B19085" t="s">
        <v>85</v>
      </c>
      <c r="C19085">
        <v>2031</v>
      </c>
      <c r="D19085" t="s">
        <v>12</v>
      </c>
      <c r="E19085" t="s">
        <v>18</v>
      </c>
      <c r="F19085">
        <v>13883.867753</v>
      </c>
    </row>
    <row r="19086" spans="1:6" x14ac:dyDescent="0.35">
      <c r="A19086" t="s">
        <v>56</v>
      </c>
      <c r="B19086" t="s">
        <v>85</v>
      </c>
      <c r="C19086">
        <v>2031</v>
      </c>
      <c r="D19086" t="s">
        <v>12</v>
      </c>
      <c r="E19086" t="s">
        <v>19</v>
      </c>
      <c r="F19086">
        <v>12220.620441999999</v>
      </c>
    </row>
    <row r="19087" spans="1:6" x14ac:dyDescent="0.35">
      <c r="A19087" t="s">
        <v>56</v>
      </c>
      <c r="B19087" t="s">
        <v>85</v>
      </c>
      <c r="C19087">
        <v>2031</v>
      </c>
      <c r="D19087" t="s">
        <v>12</v>
      </c>
      <c r="E19087" t="s">
        <v>20</v>
      </c>
      <c r="F19087">
        <v>11457.92087</v>
      </c>
    </row>
    <row r="19088" spans="1:6" x14ac:dyDescent="0.35">
      <c r="A19088" t="s">
        <v>56</v>
      </c>
      <c r="B19088" t="s">
        <v>85</v>
      </c>
      <c r="C19088">
        <v>2031</v>
      </c>
      <c r="D19088" t="s">
        <v>12</v>
      </c>
      <c r="E19088" t="s">
        <v>21</v>
      </c>
      <c r="F19088">
        <v>13270.147027000001</v>
      </c>
    </row>
    <row r="19089" spans="1:6" x14ac:dyDescent="0.35">
      <c r="A19089" t="s">
        <v>56</v>
      </c>
      <c r="B19089" t="s">
        <v>85</v>
      </c>
      <c r="C19089">
        <v>2031</v>
      </c>
      <c r="D19089" t="s">
        <v>12</v>
      </c>
      <c r="E19089" t="s">
        <v>22</v>
      </c>
      <c r="F19089">
        <v>15088.632047999999</v>
      </c>
    </row>
    <row r="19090" spans="1:6" x14ac:dyDescent="0.35">
      <c r="A19090" t="s">
        <v>56</v>
      </c>
      <c r="B19090" t="s">
        <v>85</v>
      </c>
      <c r="C19090">
        <v>2031</v>
      </c>
      <c r="D19090" t="s">
        <v>12</v>
      </c>
      <c r="E19090" t="s">
        <v>23</v>
      </c>
      <c r="F19090">
        <v>16333.926017</v>
      </c>
    </row>
    <row r="19091" spans="1:6" x14ac:dyDescent="0.35">
      <c r="A19091" t="s">
        <v>56</v>
      </c>
      <c r="B19091" t="s">
        <v>85</v>
      </c>
      <c r="C19091">
        <v>2031</v>
      </c>
      <c r="D19091" t="s">
        <v>12</v>
      </c>
      <c r="E19091" t="s">
        <v>24</v>
      </c>
      <c r="F19091">
        <v>16783.012976999999</v>
      </c>
    </row>
    <row r="19092" spans="1:6" x14ac:dyDescent="0.35">
      <c r="A19092" t="s">
        <v>56</v>
      </c>
      <c r="B19092" t="s">
        <v>85</v>
      </c>
      <c r="C19092">
        <v>2031</v>
      </c>
      <c r="D19092" t="s">
        <v>12</v>
      </c>
      <c r="E19092" t="s">
        <v>25</v>
      </c>
      <c r="F19092">
        <v>15186.142626999999</v>
      </c>
    </row>
    <row r="19093" spans="1:6" x14ac:dyDescent="0.35">
      <c r="A19093" t="s">
        <v>56</v>
      </c>
      <c r="B19093" t="s">
        <v>85</v>
      </c>
      <c r="C19093">
        <v>2031</v>
      </c>
      <c r="D19093" t="s">
        <v>12</v>
      </c>
      <c r="E19093" t="s">
        <v>26</v>
      </c>
      <c r="F19093">
        <v>15940.330062000001</v>
      </c>
    </row>
    <row r="19094" spans="1:6" x14ac:dyDescent="0.35">
      <c r="A19094" t="s">
        <v>56</v>
      </c>
      <c r="B19094" t="s">
        <v>85</v>
      </c>
      <c r="C19094">
        <v>2031</v>
      </c>
      <c r="D19094" t="s">
        <v>12</v>
      </c>
      <c r="E19094" t="s">
        <v>27</v>
      </c>
      <c r="F19094">
        <v>16135.391535000001</v>
      </c>
    </row>
    <row r="19095" spans="1:6" x14ac:dyDescent="0.35">
      <c r="A19095" t="s">
        <v>56</v>
      </c>
      <c r="B19095" t="s">
        <v>85</v>
      </c>
      <c r="C19095">
        <v>2031</v>
      </c>
      <c r="D19095" t="s">
        <v>12</v>
      </c>
      <c r="E19095" t="s">
        <v>28</v>
      </c>
      <c r="F19095">
        <v>16069.562634</v>
      </c>
    </row>
    <row r="19096" spans="1:6" x14ac:dyDescent="0.35">
      <c r="A19096" t="s">
        <v>56</v>
      </c>
      <c r="B19096" t="s">
        <v>85</v>
      </c>
      <c r="C19096">
        <v>2031</v>
      </c>
      <c r="D19096" t="s">
        <v>12</v>
      </c>
      <c r="E19096" t="s">
        <v>29</v>
      </c>
      <c r="F19096">
        <v>14867.034195</v>
      </c>
    </row>
    <row r="19097" spans="1:6" x14ac:dyDescent="0.35">
      <c r="A19097" t="s">
        <v>56</v>
      </c>
      <c r="B19097" t="s">
        <v>85</v>
      </c>
      <c r="C19097">
        <v>2031</v>
      </c>
      <c r="D19097" t="s">
        <v>12</v>
      </c>
      <c r="E19097" t="s">
        <v>30</v>
      </c>
      <c r="F19097">
        <v>12553.152957</v>
      </c>
    </row>
    <row r="19098" spans="1:6" x14ac:dyDescent="0.35">
      <c r="A19098" t="s">
        <v>56</v>
      </c>
      <c r="B19098" t="s">
        <v>85</v>
      </c>
      <c r="C19098">
        <v>2031</v>
      </c>
      <c r="D19098" t="s">
        <v>12</v>
      </c>
      <c r="E19098" t="s">
        <v>31</v>
      </c>
      <c r="F19098">
        <v>10540.548656999999</v>
      </c>
    </row>
    <row r="19099" spans="1:6" x14ac:dyDescent="0.35">
      <c r="A19099" t="s">
        <v>56</v>
      </c>
      <c r="B19099" t="s">
        <v>85</v>
      </c>
      <c r="C19099">
        <v>2031</v>
      </c>
      <c r="D19099" t="s">
        <v>12</v>
      </c>
      <c r="E19099" t="s">
        <v>10</v>
      </c>
      <c r="F19099">
        <v>9884.9655185600004</v>
      </c>
    </row>
    <row r="19100" spans="1:6" x14ac:dyDescent="0.35">
      <c r="A19100" t="s">
        <v>56</v>
      </c>
      <c r="B19100" t="s">
        <v>85</v>
      </c>
      <c r="C19100">
        <v>2031</v>
      </c>
      <c r="D19100" t="s">
        <v>13</v>
      </c>
      <c r="E19100" t="s">
        <v>16</v>
      </c>
      <c r="F19100">
        <v>10510.576650999999</v>
      </c>
    </row>
    <row r="19101" spans="1:6" x14ac:dyDescent="0.35">
      <c r="A19101" t="s">
        <v>56</v>
      </c>
      <c r="B19101" t="s">
        <v>85</v>
      </c>
      <c r="C19101">
        <v>2031</v>
      </c>
      <c r="D19101" t="s">
        <v>13</v>
      </c>
      <c r="E19101" t="s">
        <v>32</v>
      </c>
      <c r="F19101">
        <v>12361.151492999999</v>
      </c>
    </row>
    <row r="19102" spans="1:6" x14ac:dyDescent="0.35">
      <c r="A19102" t="s">
        <v>56</v>
      </c>
      <c r="B19102" t="s">
        <v>85</v>
      </c>
      <c r="C19102">
        <v>2031</v>
      </c>
      <c r="D19102" t="s">
        <v>13</v>
      </c>
      <c r="E19102" t="s">
        <v>17</v>
      </c>
      <c r="F19102">
        <v>13691.513223</v>
      </c>
    </row>
    <row r="19103" spans="1:6" x14ac:dyDescent="0.35">
      <c r="A19103" t="s">
        <v>56</v>
      </c>
      <c r="B19103" t="s">
        <v>85</v>
      </c>
      <c r="C19103">
        <v>2031</v>
      </c>
      <c r="D19103" t="s">
        <v>13</v>
      </c>
      <c r="E19103" t="s">
        <v>18</v>
      </c>
      <c r="F19103">
        <v>14441.382997000001</v>
      </c>
    </row>
    <row r="19104" spans="1:6" x14ac:dyDescent="0.35">
      <c r="A19104" t="s">
        <v>56</v>
      </c>
      <c r="B19104" t="s">
        <v>85</v>
      </c>
      <c r="C19104">
        <v>2031</v>
      </c>
      <c r="D19104" t="s">
        <v>13</v>
      </c>
      <c r="E19104" t="s">
        <v>19</v>
      </c>
      <c r="F19104">
        <v>13281.123938999999</v>
      </c>
    </row>
    <row r="19105" spans="1:6" x14ac:dyDescent="0.35">
      <c r="A19105" t="s">
        <v>56</v>
      </c>
      <c r="B19105" t="s">
        <v>85</v>
      </c>
      <c r="C19105">
        <v>2031</v>
      </c>
      <c r="D19105" t="s">
        <v>13</v>
      </c>
      <c r="E19105" t="s">
        <v>20</v>
      </c>
      <c r="F19105">
        <v>12124.580517</v>
      </c>
    </row>
    <row r="19106" spans="1:6" x14ac:dyDescent="0.35">
      <c r="A19106" t="s">
        <v>56</v>
      </c>
      <c r="B19106" t="s">
        <v>85</v>
      </c>
      <c r="C19106">
        <v>2031</v>
      </c>
      <c r="D19106" t="s">
        <v>13</v>
      </c>
      <c r="E19106" t="s">
        <v>21</v>
      </c>
      <c r="F19106">
        <v>12838.633814000001</v>
      </c>
    </row>
    <row r="19107" spans="1:6" x14ac:dyDescent="0.35">
      <c r="A19107" t="s">
        <v>56</v>
      </c>
      <c r="B19107" t="s">
        <v>85</v>
      </c>
      <c r="C19107">
        <v>2031</v>
      </c>
      <c r="D19107" t="s">
        <v>13</v>
      </c>
      <c r="E19107" t="s">
        <v>22</v>
      </c>
      <c r="F19107">
        <v>14082.595428000001</v>
      </c>
    </row>
    <row r="19108" spans="1:6" x14ac:dyDescent="0.35">
      <c r="A19108" t="s">
        <v>56</v>
      </c>
      <c r="B19108" t="s">
        <v>85</v>
      </c>
      <c r="C19108">
        <v>2031</v>
      </c>
      <c r="D19108" t="s">
        <v>13</v>
      </c>
      <c r="E19108" t="s">
        <v>23</v>
      </c>
      <c r="F19108">
        <v>14845.291791</v>
      </c>
    </row>
    <row r="19109" spans="1:6" x14ac:dyDescent="0.35">
      <c r="A19109" t="s">
        <v>56</v>
      </c>
      <c r="B19109" t="s">
        <v>85</v>
      </c>
      <c r="C19109">
        <v>2031</v>
      </c>
      <c r="D19109" t="s">
        <v>13</v>
      </c>
      <c r="E19109" t="s">
        <v>24</v>
      </c>
      <c r="F19109">
        <v>15039.196486999999</v>
      </c>
    </row>
    <row r="19110" spans="1:6" x14ac:dyDescent="0.35">
      <c r="A19110" t="s">
        <v>56</v>
      </c>
      <c r="B19110" t="s">
        <v>85</v>
      </c>
      <c r="C19110">
        <v>2031</v>
      </c>
      <c r="D19110" t="s">
        <v>13</v>
      </c>
      <c r="E19110" t="s">
        <v>25</v>
      </c>
      <c r="F19110">
        <v>13477.030664</v>
      </c>
    </row>
    <row r="19111" spans="1:6" x14ac:dyDescent="0.35">
      <c r="A19111" t="s">
        <v>56</v>
      </c>
      <c r="B19111" t="s">
        <v>85</v>
      </c>
      <c r="C19111">
        <v>2031</v>
      </c>
      <c r="D19111" t="s">
        <v>13</v>
      </c>
      <c r="E19111" t="s">
        <v>26</v>
      </c>
      <c r="F19111">
        <v>13921.512774000001</v>
      </c>
    </row>
    <row r="19112" spans="1:6" x14ac:dyDescent="0.35">
      <c r="A19112" t="s">
        <v>56</v>
      </c>
      <c r="B19112" t="s">
        <v>85</v>
      </c>
      <c r="C19112">
        <v>2031</v>
      </c>
      <c r="D19112" t="s">
        <v>13</v>
      </c>
      <c r="E19112" t="s">
        <v>27</v>
      </c>
      <c r="F19112">
        <v>14147.904162000001</v>
      </c>
    </row>
    <row r="19113" spans="1:6" x14ac:dyDescent="0.35">
      <c r="A19113" t="s">
        <v>56</v>
      </c>
      <c r="B19113" t="s">
        <v>85</v>
      </c>
      <c r="C19113">
        <v>2031</v>
      </c>
      <c r="D19113" t="s">
        <v>13</v>
      </c>
      <c r="E19113" t="s">
        <v>28</v>
      </c>
      <c r="F19113">
        <v>13956.093867</v>
      </c>
    </row>
    <row r="19114" spans="1:6" x14ac:dyDescent="0.35">
      <c r="A19114" t="s">
        <v>56</v>
      </c>
      <c r="B19114" t="s">
        <v>85</v>
      </c>
      <c r="C19114">
        <v>2031</v>
      </c>
      <c r="D19114" t="s">
        <v>13</v>
      </c>
      <c r="E19114" t="s">
        <v>29</v>
      </c>
      <c r="F19114">
        <v>13103.521585</v>
      </c>
    </row>
    <row r="19115" spans="1:6" x14ac:dyDescent="0.35">
      <c r="A19115" t="s">
        <v>56</v>
      </c>
      <c r="B19115" t="s">
        <v>85</v>
      </c>
      <c r="C19115">
        <v>2031</v>
      </c>
      <c r="D19115" t="s">
        <v>13</v>
      </c>
      <c r="E19115" t="s">
        <v>30</v>
      </c>
      <c r="F19115">
        <v>10689.262724</v>
      </c>
    </row>
    <row r="19116" spans="1:6" x14ac:dyDescent="0.35">
      <c r="A19116" t="s">
        <v>56</v>
      </c>
      <c r="B19116" t="s">
        <v>85</v>
      </c>
      <c r="C19116">
        <v>2031</v>
      </c>
      <c r="D19116" t="s">
        <v>13</v>
      </c>
      <c r="E19116" t="s">
        <v>31</v>
      </c>
      <c r="F19116">
        <v>8812.610854999999</v>
      </c>
    </row>
    <row r="19117" spans="1:6" x14ac:dyDescent="0.35">
      <c r="A19117" t="s">
        <v>56</v>
      </c>
      <c r="B19117" t="s">
        <v>85</v>
      </c>
      <c r="C19117">
        <v>2031</v>
      </c>
      <c r="D19117" t="s">
        <v>13</v>
      </c>
      <c r="E19117" t="s">
        <v>10</v>
      </c>
      <c r="F19117">
        <v>7315.8895751700002</v>
      </c>
    </row>
    <row r="19118" spans="1:6" x14ac:dyDescent="0.35">
      <c r="A19118" t="s">
        <v>56</v>
      </c>
      <c r="B19118" t="s">
        <v>85</v>
      </c>
      <c r="C19118">
        <v>2032</v>
      </c>
      <c r="D19118" t="s">
        <v>12</v>
      </c>
      <c r="E19118" t="s">
        <v>16</v>
      </c>
      <c r="F19118">
        <v>9862.7560979999998</v>
      </c>
    </row>
    <row r="19119" spans="1:6" x14ac:dyDescent="0.35">
      <c r="A19119" t="s">
        <v>56</v>
      </c>
      <c r="B19119" t="s">
        <v>85</v>
      </c>
      <c r="C19119">
        <v>2032</v>
      </c>
      <c r="D19119" t="s">
        <v>12</v>
      </c>
      <c r="E19119" t="s">
        <v>32</v>
      </c>
      <c r="F19119">
        <v>11603.608998</v>
      </c>
    </row>
    <row r="19120" spans="1:6" x14ac:dyDescent="0.35">
      <c r="A19120" t="s">
        <v>56</v>
      </c>
      <c r="B19120" t="s">
        <v>85</v>
      </c>
      <c r="C19120">
        <v>2032</v>
      </c>
      <c r="D19120" t="s">
        <v>12</v>
      </c>
      <c r="E19120" t="s">
        <v>17</v>
      </c>
      <c r="F19120">
        <v>12917.371376999999</v>
      </c>
    </row>
    <row r="19121" spans="1:6" x14ac:dyDescent="0.35">
      <c r="A19121" t="s">
        <v>56</v>
      </c>
      <c r="B19121" t="s">
        <v>85</v>
      </c>
      <c r="C19121">
        <v>2032</v>
      </c>
      <c r="D19121" t="s">
        <v>12</v>
      </c>
      <c r="E19121" t="s">
        <v>18</v>
      </c>
      <c r="F19121">
        <v>13787.024853999999</v>
      </c>
    </row>
    <row r="19122" spans="1:6" x14ac:dyDescent="0.35">
      <c r="A19122" t="s">
        <v>56</v>
      </c>
      <c r="B19122" t="s">
        <v>85</v>
      </c>
      <c r="C19122">
        <v>2032</v>
      </c>
      <c r="D19122" t="s">
        <v>12</v>
      </c>
      <c r="E19122" t="s">
        <v>19</v>
      </c>
      <c r="F19122">
        <v>12302.513591000001</v>
      </c>
    </row>
    <row r="19123" spans="1:6" x14ac:dyDescent="0.35">
      <c r="A19123" t="s">
        <v>56</v>
      </c>
      <c r="B19123" t="s">
        <v>85</v>
      </c>
      <c r="C19123">
        <v>2032</v>
      </c>
      <c r="D19123" t="s">
        <v>12</v>
      </c>
      <c r="E19123" t="s">
        <v>20</v>
      </c>
      <c r="F19123">
        <v>11579.571030999999</v>
      </c>
    </row>
    <row r="19124" spans="1:6" x14ac:dyDescent="0.35">
      <c r="A19124" t="s">
        <v>56</v>
      </c>
      <c r="B19124" t="s">
        <v>85</v>
      </c>
      <c r="C19124">
        <v>2032</v>
      </c>
      <c r="D19124" t="s">
        <v>12</v>
      </c>
      <c r="E19124" t="s">
        <v>21</v>
      </c>
      <c r="F19124">
        <v>13147.638117</v>
      </c>
    </row>
    <row r="19125" spans="1:6" x14ac:dyDescent="0.35">
      <c r="A19125" t="s">
        <v>56</v>
      </c>
      <c r="B19125" t="s">
        <v>85</v>
      </c>
      <c r="C19125">
        <v>2032</v>
      </c>
      <c r="D19125" t="s">
        <v>12</v>
      </c>
      <c r="E19125" t="s">
        <v>22</v>
      </c>
      <c r="F19125">
        <v>15135.875441</v>
      </c>
    </row>
    <row r="19126" spans="1:6" x14ac:dyDescent="0.35">
      <c r="A19126" t="s">
        <v>56</v>
      </c>
      <c r="B19126" t="s">
        <v>85</v>
      </c>
      <c r="C19126">
        <v>2032</v>
      </c>
      <c r="D19126" t="s">
        <v>12</v>
      </c>
      <c r="E19126" t="s">
        <v>23</v>
      </c>
      <c r="F19126">
        <v>16516.622891999999</v>
      </c>
    </row>
    <row r="19127" spans="1:6" x14ac:dyDescent="0.35">
      <c r="A19127" t="s">
        <v>56</v>
      </c>
      <c r="B19127" t="s">
        <v>85</v>
      </c>
      <c r="C19127">
        <v>2032</v>
      </c>
      <c r="D19127" t="s">
        <v>12</v>
      </c>
      <c r="E19127" t="s">
        <v>24</v>
      </c>
      <c r="F19127">
        <v>17063.186243</v>
      </c>
    </row>
    <row r="19128" spans="1:6" x14ac:dyDescent="0.35">
      <c r="A19128" t="s">
        <v>56</v>
      </c>
      <c r="B19128" t="s">
        <v>85</v>
      </c>
      <c r="C19128">
        <v>2032</v>
      </c>
      <c r="D19128" t="s">
        <v>12</v>
      </c>
      <c r="E19128" t="s">
        <v>25</v>
      </c>
      <c r="F19128">
        <v>15606.139072</v>
      </c>
    </row>
    <row r="19129" spans="1:6" x14ac:dyDescent="0.35">
      <c r="A19129" t="s">
        <v>56</v>
      </c>
      <c r="B19129" t="s">
        <v>85</v>
      </c>
      <c r="C19129">
        <v>2032</v>
      </c>
      <c r="D19129" t="s">
        <v>12</v>
      </c>
      <c r="E19129" t="s">
        <v>26</v>
      </c>
      <c r="F19129">
        <v>15671.958311</v>
      </c>
    </row>
    <row r="19130" spans="1:6" x14ac:dyDescent="0.35">
      <c r="A19130" t="s">
        <v>56</v>
      </c>
      <c r="B19130" t="s">
        <v>85</v>
      </c>
      <c r="C19130">
        <v>2032</v>
      </c>
      <c r="D19130" t="s">
        <v>12</v>
      </c>
      <c r="E19130" t="s">
        <v>27</v>
      </c>
      <c r="F19130">
        <v>16630.468783</v>
      </c>
    </row>
    <row r="19131" spans="1:6" x14ac:dyDescent="0.35">
      <c r="A19131" t="s">
        <v>56</v>
      </c>
      <c r="B19131" t="s">
        <v>85</v>
      </c>
      <c r="C19131">
        <v>2032</v>
      </c>
      <c r="D19131" t="s">
        <v>12</v>
      </c>
      <c r="E19131" t="s">
        <v>28</v>
      </c>
      <c r="F19131">
        <v>15967.408197000001</v>
      </c>
    </row>
    <row r="19132" spans="1:6" x14ac:dyDescent="0.35">
      <c r="A19132" t="s">
        <v>56</v>
      </c>
      <c r="B19132" t="s">
        <v>85</v>
      </c>
      <c r="C19132">
        <v>2032</v>
      </c>
      <c r="D19132" t="s">
        <v>12</v>
      </c>
      <c r="E19132" t="s">
        <v>29</v>
      </c>
      <c r="F19132">
        <v>15240.768367000001</v>
      </c>
    </row>
    <row r="19133" spans="1:6" x14ac:dyDescent="0.35">
      <c r="A19133" t="s">
        <v>56</v>
      </c>
      <c r="B19133" t="s">
        <v>85</v>
      </c>
      <c r="C19133">
        <v>2032</v>
      </c>
      <c r="D19133" t="s">
        <v>12</v>
      </c>
      <c r="E19133" t="s">
        <v>30</v>
      </c>
      <c r="F19133">
        <v>12840.387403000001</v>
      </c>
    </row>
    <row r="19134" spans="1:6" x14ac:dyDescent="0.35">
      <c r="A19134" t="s">
        <v>56</v>
      </c>
      <c r="B19134" t="s">
        <v>85</v>
      </c>
      <c r="C19134">
        <v>2032</v>
      </c>
      <c r="D19134" t="s">
        <v>12</v>
      </c>
      <c r="E19134" t="s">
        <v>31</v>
      </c>
      <c r="F19134">
        <v>10509.111897999999</v>
      </c>
    </row>
    <row r="19135" spans="1:6" x14ac:dyDescent="0.35">
      <c r="A19135" t="s">
        <v>56</v>
      </c>
      <c r="B19135" t="s">
        <v>85</v>
      </c>
      <c r="C19135">
        <v>2032</v>
      </c>
      <c r="D19135" t="s">
        <v>12</v>
      </c>
      <c r="E19135" t="s">
        <v>10</v>
      </c>
      <c r="F19135">
        <v>10675.910168439999</v>
      </c>
    </row>
    <row r="19136" spans="1:6" x14ac:dyDescent="0.35">
      <c r="A19136" t="s">
        <v>56</v>
      </c>
      <c r="B19136" t="s">
        <v>85</v>
      </c>
      <c r="C19136">
        <v>2032</v>
      </c>
      <c r="D19136" t="s">
        <v>13</v>
      </c>
      <c r="E19136" t="s">
        <v>16</v>
      </c>
      <c r="F19136">
        <v>10490.873733</v>
      </c>
    </row>
    <row r="19137" spans="1:6" x14ac:dyDescent="0.35">
      <c r="A19137" t="s">
        <v>56</v>
      </c>
      <c r="B19137" t="s">
        <v>85</v>
      </c>
      <c r="C19137">
        <v>2032</v>
      </c>
      <c r="D19137" t="s">
        <v>13</v>
      </c>
      <c r="E19137" t="s">
        <v>32</v>
      </c>
      <c r="F19137">
        <v>12222.098059</v>
      </c>
    </row>
    <row r="19138" spans="1:6" x14ac:dyDescent="0.35">
      <c r="A19138" t="s">
        <v>56</v>
      </c>
      <c r="B19138" t="s">
        <v>85</v>
      </c>
      <c r="C19138">
        <v>2032</v>
      </c>
      <c r="D19138" t="s">
        <v>13</v>
      </c>
      <c r="E19138" t="s">
        <v>17</v>
      </c>
      <c r="F19138">
        <v>13756.751767</v>
      </c>
    </row>
    <row r="19139" spans="1:6" x14ac:dyDescent="0.35">
      <c r="A19139" t="s">
        <v>56</v>
      </c>
      <c r="B19139" t="s">
        <v>85</v>
      </c>
      <c r="C19139">
        <v>2032</v>
      </c>
      <c r="D19139" t="s">
        <v>13</v>
      </c>
      <c r="E19139" t="s">
        <v>18</v>
      </c>
      <c r="F19139">
        <v>14422.267704</v>
      </c>
    </row>
    <row r="19140" spans="1:6" x14ac:dyDescent="0.35">
      <c r="A19140" t="s">
        <v>56</v>
      </c>
      <c r="B19140" t="s">
        <v>85</v>
      </c>
      <c r="C19140">
        <v>2032</v>
      </c>
      <c r="D19140" t="s">
        <v>13</v>
      </c>
      <c r="E19140" t="s">
        <v>19</v>
      </c>
      <c r="F19140">
        <v>13375.231156</v>
      </c>
    </row>
    <row r="19141" spans="1:6" x14ac:dyDescent="0.35">
      <c r="A19141" t="s">
        <v>56</v>
      </c>
      <c r="B19141" t="s">
        <v>85</v>
      </c>
      <c r="C19141">
        <v>2032</v>
      </c>
      <c r="D19141" t="s">
        <v>13</v>
      </c>
      <c r="E19141" t="s">
        <v>20</v>
      </c>
      <c r="F19141">
        <v>12348.003041</v>
      </c>
    </row>
    <row r="19142" spans="1:6" x14ac:dyDescent="0.35">
      <c r="A19142" t="s">
        <v>56</v>
      </c>
      <c r="B19142" t="s">
        <v>85</v>
      </c>
      <c r="C19142">
        <v>2032</v>
      </c>
      <c r="D19142" t="s">
        <v>13</v>
      </c>
      <c r="E19142" t="s">
        <v>21</v>
      </c>
      <c r="F19142">
        <v>12835.959720000001</v>
      </c>
    </row>
    <row r="19143" spans="1:6" x14ac:dyDescent="0.35">
      <c r="A19143" t="s">
        <v>56</v>
      </c>
      <c r="B19143" t="s">
        <v>85</v>
      </c>
      <c r="C19143">
        <v>2032</v>
      </c>
      <c r="D19143" t="s">
        <v>13</v>
      </c>
      <c r="E19143" t="s">
        <v>22</v>
      </c>
      <c r="F19143">
        <v>14159.005563000001</v>
      </c>
    </row>
    <row r="19144" spans="1:6" x14ac:dyDescent="0.35">
      <c r="A19144" t="s">
        <v>56</v>
      </c>
      <c r="B19144" t="s">
        <v>85</v>
      </c>
      <c r="C19144">
        <v>2032</v>
      </c>
      <c r="D19144" t="s">
        <v>13</v>
      </c>
      <c r="E19144" t="s">
        <v>23</v>
      </c>
      <c r="F19144">
        <v>14975.092398000001</v>
      </c>
    </row>
    <row r="19145" spans="1:6" x14ac:dyDescent="0.35">
      <c r="A19145" t="s">
        <v>56</v>
      </c>
      <c r="B19145" t="s">
        <v>85</v>
      </c>
      <c r="C19145">
        <v>2032</v>
      </c>
      <c r="D19145" t="s">
        <v>13</v>
      </c>
      <c r="E19145" t="s">
        <v>24</v>
      </c>
      <c r="F19145">
        <v>15224.588470000001</v>
      </c>
    </row>
    <row r="19146" spans="1:6" x14ac:dyDescent="0.35">
      <c r="A19146" t="s">
        <v>56</v>
      </c>
      <c r="B19146" t="s">
        <v>85</v>
      </c>
      <c r="C19146">
        <v>2032</v>
      </c>
      <c r="D19146" t="s">
        <v>13</v>
      </c>
      <c r="E19146" t="s">
        <v>25</v>
      </c>
      <c r="F19146">
        <v>13889.106320000001</v>
      </c>
    </row>
    <row r="19147" spans="1:6" x14ac:dyDescent="0.35">
      <c r="A19147" t="s">
        <v>56</v>
      </c>
      <c r="B19147" t="s">
        <v>85</v>
      </c>
      <c r="C19147">
        <v>2032</v>
      </c>
      <c r="D19147" t="s">
        <v>13</v>
      </c>
      <c r="E19147" t="s">
        <v>26</v>
      </c>
      <c r="F19147">
        <v>13605.004483999999</v>
      </c>
    </row>
    <row r="19148" spans="1:6" x14ac:dyDescent="0.35">
      <c r="A19148" t="s">
        <v>56</v>
      </c>
      <c r="B19148" t="s">
        <v>85</v>
      </c>
      <c r="C19148">
        <v>2032</v>
      </c>
      <c r="D19148" t="s">
        <v>13</v>
      </c>
      <c r="E19148" t="s">
        <v>27</v>
      </c>
      <c r="F19148">
        <v>14513.355591</v>
      </c>
    </row>
    <row r="19149" spans="1:6" x14ac:dyDescent="0.35">
      <c r="A19149" t="s">
        <v>56</v>
      </c>
      <c r="B19149" t="s">
        <v>85</v>
      </c>
      <c r="C19149">
        <v>2032</v>
      </c>
      <c r="D19149" t="s">
        <v>13</v>
      </c>
      <c r="E19149" t="s">
        <v>28</v>
      </c>
      <c r="F19149">
        <v>13951.09283</v>
      </c>
    </row>
    <row r="19150" spans="1:6" x14ac:dyDescent="0.35">
      <c r="A19150" t="s">
        <v>56</v>
      </c>
      <c r="B19150" t="s">
        <v>85</v>
      </c>
      <c r="C19150">
        <v>2032</v>
      </c>
      <c r="D19150" t="s">
        <v>13</v>
      </c>
      <c r="E19150" t="s">
        <v>29</v>
      </c>
      <c r="F19150">
        <v>13383.762769000001</v>
      </c>
    </row>
    <row r="19151" spans="1:6" x14ac:dyDescent="0.35">
      <c r="A19151" t="s">
        <v>56</v>
      </c>
      <c r="B19151" t="s">
        <v>85</v>
      </c>
      <c r="C19151">
        <v>2032</v>
      </c>
      <c r="D19151" t="s">
        <v>13</v>
      </c>
      <c r="E19151" t="s">
        <v>30</v>
      </c>
      <c r="F19151">
        <v>10824.061087</v>
      </c>
    </row>
    <row r="19152" spans="1:6" x14ac:dyDescent="0.35">
      <c r="A19152" t="s">
        <v>56</v>
      </c>
      <c r="B19152" t="s">
        <v>85</v>
      </c>
      <c r="C19152">
        <v>2032</v>
      </c>
      <c r="D19152" t="s">
        <v>13</v>
      </c>
      <c r="E19152" t="s">
        <v>31</v>
      </c>
      <c r="F19152">
        <v>8723.9100409999992</v>
      </c>
    </row>
    <row r="19153" spans="1:6" x14ac:dyDescent="0.35">
      <c r="A19153" t="s">
        <v>56</v>
      </c>
      <c r="B19153" t="s">
        <v>85</v>
      </c>
      <c r="C19153">
        <v>2032</v>
      </c>
      <c r="D19153" t="s">
        <v>13</v>
      </c>
      <c r="E19153" t="s">
        <v>10</v>
      </c>
      <c r="F19153">
        <v>7887.0834022999998</v>
      </c>
    </row>
    <row r="19154" spans="1:6" x14ac:dyDescent="0.35">
      <c r="A19154" t="s">
        <v>56</v>
      </c>
      <c r="B19154" t="s">
        <v>85</v>
      </c>
      <c r="C19154">
        <v>2033</v>
      </c>
      <c r="D19154" t="s">
        <v>12</v>
      </c>
      <c r="E19154" t="s">
        <v>16</v>
      </c>
      <c r="F19154">
        <v>9850.5385229999993</v>
      </c>
    </row>
    <row r="19155" spans="1:6" x14ac:dyDescent="0.35">
      <c r="A19155" t="s">
        <v>56</v>
      </c>
      <c r="B19155" t="s">
        <v>85</v>
      </c>
      <c r="C19155">
        <v>2033</v>
      </c>
      <c r="D19155" t="s">
        <v>12</v>
      </c>
      <c r="E19155" t="s">
        <v>32</v>
      </c>
      <c r="F19155">
        <v>11614.865909</v>
      </c>
    </row>
    <row r="19156" spans="1:6" x14ac:dyDescent="0.35">
      <c r="A19156" t="s">
        <v>56</v>
      </c>
      <c r="B19156" t="s">
        <v>85</v>
      </c>
      <c r="C19156">
        <v>2033</v>
      </c>
      <c r="D19156" t="s">
        <v>12</v>
      </c>
      <c r="E19156" t="s">
        <v>17</v>
      </c>
      <c r="F19156">
        <v>12908.224523999999</v>
      </c>
    </row>
    <row r="19157" spans="1:6" x14ac:dyDescent="0.35">
      <c r="A19157" t="s">
        <v>56</v>
      </c>
      <c r="B19157" t="s">
        <v>85</v>
      </c>
      <c r="C19157">
        <v>2033</v>
      </c>
      <c r="D19157" t="s">
        <v>12</v>
      </c>
      <c r="E19157" t="s">
        <v>18</v>
      </c>
      <c r="F19157">
        <v>13691.469346</v>
      </c>
    </row>
    <row r="19158" spans="1:6" x14ac:dyDescent="0.35">
      <c r="A19158" t="s">
        <v>56</v>
      </c>
      <c r="B19158" t="s">
        <v>85</v>
      </c>
      <c r="C19158">
        <v>2033</v>
      </c>
      <c r="D19158" t="s">
        <v>12</v>
      </c>
      <c r="E19158" t="s">
        <v>19</v>
      </c>
      <c r="F19158">
        <v>12318.676185</v>
      </c>
    </row>
    <row r="19159" spans="1:6" x14ac:dyDescent="0.35">
      <c r="A19159" t="s">
        <v>56</v>
      </c>
      <c r="B19159" t="s">
        <v>85</v>
      </c>
      <c r="C19159">
        <v>2033</v>
      </c>
      <c r="D19159" t="s">
        <v>12</v>
      </c>
      <c r="E19159" t="s">
        <v>20</v>
      </c>
      <c r="F19159">
        <v>11713.022272</v>
      </c>
    </row>
    <row r="19160" spans="1:6" x14ac:dyDescent="0.35">
      <c r="A19160" t="s">
        <v>56</v>
      </c>
      <c r="B19160" t="s">
        <v>85</v>
      </c>
      <c r="C19160">
        <v>2033</v>
      </c>
      <c r="D19160" t="s">
        <v>12</v>
      </c>
      <c r="E19160" t="s">
        <v>21</v>
      </c>
      <c r="F19160">
        <v>13046.407483999999</v>
      </c>
    </row>
    <row r="19161" spans="1:6" x14ac:dyDescent="0.35">
      <c r="A19161" t="s">
        <v>56</v>
      </c>
      <c r="B19161" t="s">
        <v>85</v>
      </c>
      <c r="C19161">
        <v>2033</v>
      </c>
      <c r="D19161" t="s">
        <v>12</v>
      </c>
      <c r="E19161" t="s">
        <v>22</v>
      </c>
      <c r="F19161">
        <v>15139.369257</v>
      </c>
    </row>
    <row r="19162" spans="1:6" x14ac:dyDescent="0.35">
      <c r="A19162" t="s">
        <v>56</v>
      </c>
      <c r="B19162" t="s">
        <v>85</v>
      </c>
      <c r="C19162">
        <v>2033</v>
      </c>
      <c r="D19162" t="s">
        <v>12</v>
      </c>
      <c r="E19162" t="s">
        <v>23</v>
      </c>
      <c r="F19162">
        <v>16733.453020000001</v>
      </c>
    </row>
    <row r="19163" spans="1:6" x14ac:dyDescent="0.35">
      <c r="A19163" t="s">
        <v>56</v>
      </c>
      <c r="B19163" t="s">
        <v>85</v>
      </c>
      <c r="C19163">
        <v>2033</v>
      </c>
      <c r="D19163" t="s">
        <v>12</v>
      </c>
      <c r="E19163" t="s">
        <v>24</v>
      </c>
      <c r="F19163">
        <v>17156.351134</v>
      </c>
    </row>
    <row r="19164" spans="1:6" x14ac:dyDescent="0.35">
      <c r="A19164" t="s">
        <v>56</v>
      </c>
      <c r="B19164" t="s">
        <v>85</v>
      </c>
      <c r="C19164">
        <v>2033</v>
      </c>
      <c r="D19164" t="s">
        <v>12</v>
      </c>
      <c r="E19164" t="s">
        <v>25</v>
      </c>
      <c r="F19164">
        <v>16214.943203000001</v>
      </c>
    </row>
    <row r="19165" spans="1:6" x14ac:dyDescent="0.35">
      <c r="A19165" t="s">
        <v>56</v>
      </c>
      <c r="B19165" t="s">
        <v>85</v>
      </c>
      <c r="C19165">
        <v>2033</v>
      </c>
      <c r="D19165" t="s">
        <v>12</v>
      </c>
      <c r="E19165" t="s">
        <v>26</v>
      </c>
      <c r="F19165">
        <v>15467.65674</v>
      </c>
    </row>
    <row r="19166" spans="1:6" x14ac:dyDescent="0.35">
      <c r="A19166" t="s">
        <v>56</v>
      </c>
      <c r="B19166" t="s">
        <v>85</v>
      </c>
      <c r="C19166">
        <v>2033</v>
      </c>
      <c r="D19166" t="s">
        <v>12</v>
      </c>
      <c r="E19166" t="s">
        <v>27</v>
      </c>
      <c r="F19166">
        <v>17046.353765</v>
      </c>
    </row>
    <row r="19167" spans="1:6" x14ac:dyDescent="0.35">
      <c r="A19167" t="s">
        <v>56</v>
      </c>
      <c r="B19167" t="s">
        <v>85</v>
      </c>
      <c r="C19167">
        <v>2033</v>
      </c>
      <c r="D19167" t="s">
        <v>12</v>
      </c>
      <c r="E19167" t="s">
        <v>28</v>
      </c>
      <c r="F19167">
        <v>15848.859121</v>
      </c>
    </row>
    <row r="19168" spans="1:6" x14ac:dyDescent="0.35">
      <c r="A19168" t="s">
        <v>56</v>
      </c>
      <c r="B19168" t="s">
        <v>85</v>
      </c>
      <c r="C19168">
        <v>2033</v>
      </c>
      <c r="D19168" t="s">
        <v>12</v>
      </c>
      <c r="E19168" t="s">
        <v>29</v>
      </c>
      <c r="F19168">
        <v>15564.465714</v>
      </c>
    </row>
    <row r="19169" spans="1:6" x14ac:dyDescent="0.35">
      <c r="A19169" t="s">
        <v>56</v>
      </c>
      <c r="B19169" t="s">
        <v>85</v>
      </c>
      <c r="C19169">
        <v>2033</v>
      </c>
      <c r="D19169" t="s">
        <v>12</v>
      </c>
      <c r="E19169" t="s">
        <v>30</v>
      </c>
      <c r="F19169">
        <v>13151.03947</v>
      </c>
    </row>
    <row r="19170" spans="1:6" x14ac:dyDescent="0.35">
      <c r="A19170" t="s">
        <v>56</v>
      </c>
      <c r="B19170" t="s">
        <v>85</v>
      </c>
      <c r="C19170">
        <v>2033</v>
      </c>
      <c r="D19170" t="s">
        <v>12</v>
      </c>
      <c r="E19170" t="s">
        <v>31</v>
      </c>
      <c r="F19170">
        <v>10634.096958</v>
      </c>
    </row>
    <row r="19171" spans="1:6" x14ac:dyDescent="0.35">
      <c r="A19171" t="s">
        <v>56</v>
      </c>
      <c r="B19171" t="s">
        <v>85</v>
      </c>
      <c r="C19171">
        <v>2033</v>
      </c>
      <c r="D19171" t="s">
        <v>12</v>
      </c>
      <c r="E19171" t="s">
        <v>10</v>
      </c>
      <c r="F19171">
        <v>11303.13323413</v>
      </c>
    </row>
    <row r="19172" spans="1:6" x14ac:dyDescent="0.35">
      <c r="A19172" t="s">
        <v>56</v>
      </c>
      <c r="B19172" t="s">
        <v>85</v>
      </c>
      <c r="C19172">
        <v>2033</v>
      </c>
      <c r="D19172" t="s">
        <v>13</v>
      </c>
      <c r="E19172" t="s">
        <v>16</v>
      </c>
      <c r="F19172">
        <v>10477.944764</v>
      </c>
    </row>
    <row r="19173" spans="1:6" x14ac:dyDescent="0.35">
      <c r="A19173" t="s">
        <v>56</v>
      </c>
      <c r="B19173" t="s">
        <v>85</v>
      </c>
      <c r="C19173">
        <v>2033</v>
      </c>
      <c r="D19173" t="s">
        <v>13</v>
      </c>
      <c r="E19173" t="s">
        <v>32</v>
      </c>
      <c r="F19173">
        <v>12219.514823</v>
      </c>
    </row>
    <row r="19174" spans="1:6" x14ac:dyDescent="0.35">
      <c r="A19174" t="s">
        <v>56</v>
      </c>
      <c r="B19174" t="s">
        <v>85</v>
      </c>
      <c r="C19174">
        <v>2033</v>
      </c>
      <c r="D19174" t="s">
        <v>13</v>
      </c>
      <c r="E19174" t="s">
        <v>17</v>
      </c>
      <c r="F19174">
        <v>13757.575994000001</v>
      </c>
    </row>
    <row r="19175" spans="1:6" x14ac:dyDescent="0.35">
      <c r="A19175" t="s">
        <v>56</v>
      </c>
      <c r="B19175" t="s">
        <v>85</v>
      </c>
      <c r="C19175">
        <v>2033</v>
      </c>
      <c r="D19175" t="s">
        <v>13</v>
      </c>
      <c r="E19175" t="s">
        <v>18</v>
      </c>
      <c r="F19175">
        <v>14299.3861</v>
      </c>
    </row>
    <row r="19176" spans="1:6" x14ac:dyDescent="0.35">
      <c r="A19176" t="s">
        <v>56</v>
      </c>
      <c r="B19176" t="s">
        <v>85</v>
      </c>
      <c r="C19176">
        <v>2033</v>
      </c>
      <c r="D19176" t="s">
        <v>13</v>
      </c>
      <c r="E19176" t="s">
        <v>19</v>
      </c>
      <c r="F19176">
        <v>13418.496464</v>
      </c>
    </row>
    <row r="19177" spans="1:6" x14ac:dyDescent="0.35">
      <c r="A19177" t="s">
        <v>56</v>
      </c>
      <c r="B19177" t="s">
        <v>85</v>
      </c>
      <c r="C19177">
        <v>2033</v>
      </c>
      <c r="D19177" t="s">
        <v>13</v>
      </c>
      <c r="E19177" t="s">
        <v>20</v>
      </c>
      <c r="F19177">
        <v>12581.965611</v>
      </c>
    </row>
    <row r="19178" spans="1:6" x14ac:dyDescent="0.35">
      <c r="A19178" t="s">
        <v>56</v>
      </c>
      <c r="B19178" t="s">
        <v>85</v>
      </c>
      <c r="C19178">
        <v>2033</v>
      </c>
      <c r="D19178" t="s">
        <v>13</v>
      </c>
      <c r="E19178" t="s">
        <v>21</v>
      </c>
      <c r="F19178">
        <v>12813.812736</v>
      </c>
    </row>
    <row r="19179" spans="1:6" x14ac:dyDescent="0.35">
      <c r="A19179" t="s">
        <v>56</v>
      </c>
      <c r="B19179" t="s">
        <v>85</v>
      </c>
      <c r="C19179">
        <v>2033</v>
      </c>
      <c r="D19179" t="s">
        <v>13</v>
      </c>
      <c r="E19179" t="s">
        <v>22</v>
      </c>
      <c r="F19179">
        <v>14216.474939</v>
      </c>
    </row>
    <row r="19180" spans="1:6" x14ac:dyDescent="0.35">
      <c r="A19180" t="s">
        <v>56</v>
      </c>
      <c r="B19180" t="s">
        <v>85</v>
      </c>
      <c r="C19180">
        <v>2033</v>
      </c>
      <c r="D19180" t="s">
        <v>13</v>
      </c>
      <c r="E19180" t="s">
        <v>23</v>
      </c>
      <c r="F19180">
        <v>15120.939109999999</v>
      </c>
    </row>
    <row r="19181" spans="1:6" x14ac:dyDescent="0.35">
      <c r="A19181" t="s">
        <v>56</v>
      </c>
      <c r="B19181" t="s">
        <v>85</v>
      </c>
      <c r="C19181">
        <v>2033</v>
      </c>
      <c r="D19181" t="s">
        <v>13</v>
      </c>
      <c r="E19181" t="s">
        <v>24</v>
      </c>
      <c r="F19181">
        <v>15375.535069</v>
      </c>
    </row>
    <row r="19182" spans="1:6" x14ac:dyDescent="0.35">
      <c r="A19182" t="s">
        <v>56</v>
      </c>
      <c r="B19182" t="s">
        <v>85</v>
      </c>
      <c r="C19182">
        <v>2033</v>
      </c>
      <c r="D19182" t="s">
        <v>13</v>
      </c>
      <c r="E19182" t="s">
        <v>25</v>
      </c>
      <c r="F19182">
        <v>14338.954732</v>
      </c>
    </row>
    <row r="19183" spans="1:6" x14ac:dyDescent="0.35">
      <c r="A19183" t="s">
        <v>56</v>
      </c>
      <c r="B19183" t="s">
        <v>85</v>
      </c>
      <c r="C19183">
        <v>2033</v>
      </c>
      <c r="D19183" t="s">
        <v>13</v>
      </c>
      <c r="E19183" t="s">
        <v>26</v>
      </c>
      <c r="F19183">
        <v>13401.901419</v>
      </c>
    </row>
    <row r="19184" spans="1:6" x14ac:dyDescent="0.35">
      <c r="A19184" t="s">
        <v>56</v>
      </c>
      <c r="B19184" t="s">
        <v>85</v>
      </c>
      <c r="C19184">
        <v>2033</v>
      </c>
      <c r="D19184" t="s">
        <v>13</v>
      </c>
      <c r="E19184" t="s">
        <v>27</v>
      </c>
      <c r="F19184">
        <v>14790.292998000001</v>
      </c>
    </row>
    <row r="19185" spans="1:6" x14ac:dyDescent="0.35">
      <c r="A19185" t="s">
        <v>56</v>
      </c>
      <c r="B19185" t="s">
        <v>85</v>
      </c>
      <c r="C19185">
        <v>2033</v>
      </c>
      <c r="D19185" t="s">
        <v>13</v>
      </c>
      <c r="E19185" t="s">
        <v>28</v>
      </c>
      <c r="F19185">
        <v>13912.502321</v>
      </c>
    </row>
    <row r="19186" spans="1:6" x14ac:dyDescent="0.35">
      <c r="A19186" t="s">
        <v>56</v>
      </c>
      <c r="B19186" t="s">
        <v>85</v>
      </c>
      <c r="C19186">
        <v>2033</v>
      </c>
      <c r="D19186" t="s">
        <v>13</v>
      </c>
      <c r="E19186" t="s">
        <v>29</v>
      </c>
      <c r="F19186">
        <v>13590.688314000001</v>
      </c>
    </row>
    <row r="19187" spans="1:6" x14ac:dyDescent="0.35">
      <c r="A19187" t="s">
        <v>56</v>
      </c>
      <c r="B19187" t="s">
        <v>85</v>
      </c>
      <c r="C19187">
        <v>2033</v>
      </c>
      <c r="D19187" t="s">
        <v>13</v>
      </c>
      <c r="E19187" t="s">
        <v>30</v>
      </c>
      <c r="F19187">
        <v>11057.412722999999</v>
      </c>
    </row>
    <row r="19188" spans="1:6" x14ac:dyDescent="0.35">
      <c r="A19188" t="s">
        <v>56</v>
      </c>
      <c r="B19188" t="s">
        <v>85</v>
      </c>
      <c r="C19188">
        <v>2033</v>
      </c>
      <c r="D19188" t="s">
        <v>13</v>
      </c>
      <c r="E19188" t="s">
        <v>31</v>
      </c>
      <c r="F19188">
        <v>8717.1088799999998</v>
      </c>
    </row>
    <row r="19189" spans="1:6" x14ac:dyDescent="0.35">
      <c r="A19189" t="s">
        <v>56</v>
      </c>
      <c r="B19189" t="s">
        <v>85</v>
      </c>
      <c r="C19189">
        <v>2033</v>
      </c>
      <c r="D19189" t="s">
        <v>13</v>
      </c>
      <c r="E19189" t="s">
        <v>10</v>
      </c>
      <c r="F19189">
        <v>8321.5070959200002</v>
      </c>
    </row>
    <row r="19190" spans="1:6" x14ac:dyDescent="0.35">
      <c r="A19190" t="s">
        <v>56</v>
      </c>
      <c r="B19190" t="s">
        <v>85</v>
      </c>
      <c r="C19190">
        <v>2034</v>
      </c>
      <c r="D19190" t="s">
        <v>12</v>
      </c>
      <c r="E19190" t="s">
        <v>16</v>
      </c>
      <c r="F19190">
        <v>9842.5908400000008</v>
      </c>
    </row>
    <row r="19191" spans="1:6" x14ac:dyDescent="0.35">
      <c r="A19191" t="s">
        <v>56</v>
      </c>
      <c r="B19191" t="s">
        <v>85</v>
      </c>
      <c r="C19191">
        <v>2034</v>
      </c>
      <c r="D19191" t="s">
        <v>12</v>
      </c>
      <c r="E19191" t="s">
        <v>32</v>
      </c>
      <c r="F19191">
        <v>11587.42714</v>
      </c>
    </row>
    <row r="19192" spans="1:6" x14ac:dyDescent="0.35">
      <c r="A19192" t="s">
        <v>56</v>
      </c>
      <c r="B19192" t="s">
        <v>85</v>
      </c>
      <c r="C19192">
        <v>2034</v>
      </c>
      <c r="D19192" t="s">
        <v>12</v>
      </c>
      <c r="E19192" t="s">
        <v>17</v>
      </c>
      <c r="F19192">
        <v>12975.447851999999</v>
      </c>
    </row>
    <row r="19193" spans="1:6" x14ac:dyDescent="0.35">
      <c r="A19193" t="s">
        <v>56</v>
      </c>
      <c r="B19193" t="s">
        <v>85</v>
      </c>
      <c r="C19193">
        <v>2034</v>
      </c>
      <c r="D19193" t="s">
        <v>12</v>
      </c>
      <c r="E19193" t="s">
        <v>18</v>
      </c>
      <c r="F19193">
        <v>13525.204962</v>
      </c>
    </row>
    <row r="19194" spans="1:6" x14ac:dyDescent="0.35">
      <c r="A19194" t="s">
        <v>56</v>
      </c>
      <c r="B19194" t="s">
        <v>85</v>
      </c>
      <c r="C19194">
        <v>2034</v>
      </c>
      <c r="D19194" t="s">
        <v>12</v>
      </c>
      <c r="E19194" t="s">
        <v>19</v>
      </c>
      <c r="F19194">
        <v>12306.357459000001</v>
      </c>
    </row>
    <row r="19195" spans="1:6" x14ac:dyDescent="0.35">
      <c r="A19195" t="s">
        <v>56</v>
      </c>
      <c r="B19195" t="s">
        <v>85</v>
      </c>
      <c r="C19195">
        <v>2034</v>
      </c>
      <c r="D19195" t="s">
        <v>12</v>
      </c>
      <c r="E19195" t="s">
        <v>20</v>
      </c>
      <c r="F19195">
        <v>11864.202864999999</v>
      </c>
    </row>
    <row r="19196" spans="1:6" x14ac:dyDescent="0.35">
      <c r="A19196" t="s">
        <v>56</v>
      </c>
      <c r="B19196" t="s">
        <v>85</v>
      </c>
      <c r="C19196">
        <v>2034</v>
      </c>
      <c r="D19196" t="s">
        <v>12</v>
      </c>
      <c r="E19196" t="s">
        <v>21</v>
      </c>
      <c r="F19196">
        <v>12955.275544</v>
      </c>
    </row>
    <row r="19197" spans="1:6" x14ac:dyDescent="0.35">
      <c r="A19197" t="s">
        <v>56</v>
      </c>
      <c r="B19197" t="s">
        <v>85</v>
      </c>
      <c r="C19197">
        <v>2034</v>
      </c>
      <c r="D19197" t="s">
        <v>12</v>
      </c>
      <c r="E19197" t="s">
        <v>22</v>
      </c>
      <c r="F19197">
        <v>15124.382885000001</v>
      </c>
    </row>
    <row r="19198" spans="1:6" x14ac:dyDescent="0.35">
      <c r="A19198" t="s">
        <v>56</v>
      </c>
      <c r="B19198" t="s">
        <v>85</v>
      </c>
      <c r="C19198">
        <v>2034</v>
      </c>
      <c r="D19198" t="s">
        <v>12</v>
      </c>
      <c r="E19198" t="s">
        <v>23</v>
      </c>
      <c r="F19198">
        <v>16895.069090000001</v>
      </c>
    </row>
    <row r="19199" spans="1:6" x14ac:dyDescent="0.35">
      <c r="A19199" t="s">
        <v>56</v>
      </c>
      <c r="B19199" t="s">
        <v>85</v>
      </c>
      <c r="C19199">
        <v>2034</v>
      </c>
      <c r="D19199" t="s">
        <v>12</v>
      </c>
      <c r="E19199" t="s">
        <v>24</v>
      </c>
      <c r="F19199">
        <v>17316.831504999998</v>
      </c>
    </row>
    <row r="19200" spans="1:6" x14ac:dyDescent="0.35">
      <c r="A19200" t="s">
        <v>56</v>
      </c>
      <c r="B19200" t="s">
        <v>85</v>
      </c>
      <c r="C19200">
        <v>2034</v>
      </c>
      <c r="D19200" t="s">
        <v>12</v>
      </c>
      <c r="E19200" t="s">
        <v>25</v>
      </c>
      <c r="F19200">
        <v>16691.716327999999</v>
      </c>
    </row>
    <row r="19201" spans="1:6" x14ac:dyDescent="0.35">
      <c r="A19201" t="s">
        <v>56</v>
      </c>
      <c r="B19201" t="s">
        <v>85</v>
      </c>
      <c r="C19201">
        <v>2034</v>
      </c>
      <c r="D19201" t="s">
        <v>12</v>
      </c>
      <c r="E19201" t="s">
        <v>26</v>
      </c>
      <c r="F19201">
        <v>15503.9578</v>
      </c>
    </row>
    <row r="19202" spans="1:6" x14ac:dyDescent="0.35">
      <c r="A19202" t="s">
        <v>56</v>
      </c>
      <c r="B19202" t="s">
        <v>85</v>
      </c>
      <c r="C19202">
        <v>2034</v>
      </c>
      <c r="D19202" t="s">
        <v>12</v>
      </c>
      <c r="E19202" t="s">
        <v>27</v>
      </c>
      <c r="F19202">
        <v>17189.828179</v>
      </c>
    </row>
    <row r="19203" spans="1:6" x14ac:dyDescent="0.35">
      <c r="A19203" t="s">
        <v>56</v>
      </c>
      <c r="B19203" t="s">
        <v>85</v>
      </c>
      <c r="C19203">
        <v>2034</v>
      </c>
      <c r="D19203" t="s">
        <v>12</v>
      </c>
      <c r="E19203" t="s">
        <v>28</v>
      </c>
      <c r="F19203">
        <v>15936.810882</v>
      </c>
    </row>
    <row r="19204" spans="1:6" x14ac:dyDescent="0.35">
      <c r="A19204" t="s">
        <v>56</v>
      </c>
      <c r="B19204" t="s">
        <v>85</v>
      </c>
      <c r="C19204">
        <v>2034</v>
      </c>
      <c r="D19204" t="s">
        <v>12</v>
      </c>
      <c r="E19204" t="s">
        <v>29</v>
      </c>
      <c r="F19204">
        <v>15806.975562</v>
      </c>
    </row>
    <row r="19205" spans="1:6" x14ac:dyDescent="0.35">
      <c r="A19205" t="s">
        <v>56</v>
      </c>
      <c r="B19205" t="s">
        <v>85</v>
      </c>
      <c r="C19205">
        <v>2034</v>
      </c>
      <c r="D19205" t="s">
        <v>12</v>
      </c>
      <c r="E19205" t="s">
        <v>30</v>
      </c>
      <c r="F19205">
        <v>13444.804356000001</v>
      </c>
    </row>
    <row r="19206" spans="1:6" x14ac:dyDescent="0.35">
      <c r="A19206" t="s">
        <v>56</v>
      </c>
      <c r="B19206" t="s">
        <v>85</v>
      </c>
      <c r="C19206">
        <v>2034</v>
      </c>
      <c r="D19206" t="s">
        <v>12</v>
      </c>
      <c r="E19206" t="s">
        <v>31</v>
      </c>
      <c r="F19206">
        <v>10794.886703</v>
      </c>
    </row>
    <row r="19207" spans="1:6" x14ac:dyDescent="0.35">
      <c r="A19207" t="s">
        <v>56</v>
      </c>
      <c r="B19207" t="s">
        <v>85</v>
      </c>
      <c r="C19207">
        <v>2034</v>
      </c>
      <c r="D19207" t="s">
        <v>12</v>
      </c>
      <c r="E19207" t="s">
        <v>10</v>
      </c>
      <c r="F19207">
        <v>11889.83321961</v>
      </c>
    </row>
    <row r="19208" spans="1:6" x14ac:dyDescent="0.35">
      <c r="A19208" t="s">
        <v>56</v>
      </c>
      <c r="B19208" t="s">
        <v>85</v>
      </c>
      <c r="C19208">
        <v>2034</v>
      </c>
      <c r="D19208" t="s">
        <v>13</v>
      </c>
      <c r="E19208" t="s">
        <v>16</v>
      </c>
      <c r="F19208">
        <v>10469.774735000001</v>
      </c>
    </row>
    <row r="19209" spans="1:6" x14ac:dyDescent="0.35">
      <c r="A19209" t="s">
        <v>56</v>
      </c>
      <c r="B19209" t="s">
        <v>85</v>
      </c>
      <c r="C19209">
        <v>2034</v>
      </c>
      <c r="D19209" t="s">
        <v>13</v>
      </c>
      <c r="E19209" t="s">
        <v>32</v>
      </c>
      <c r="F19209">
        <v>12188.227649</v>
      </c>
    </row>
    <row r="19210" spans="1:6" x14ac:dyDescent="0.35">
      <c r="A19210" t="s">
        <v>56</v>
      </c>
      <c r="B19210" t="s">
        <v>85</v>
      </c>
      <c r="C19210">
        <v>2034</v>
      </c>
      <c r="D19210" t="s">
        <v>13</v>
      </c>
      <c r="E19210" t="s">
        <v>17</v>
      </c>
      <c r="F19210">
        <v>13742.571715</v>
      </c>
    </row>
    <row r="19211" spans="1:6" x14ac:dyDescent="0.35">
      <c r="A19211" t="s">
        <v>56</v>
      </c>
      <c r="B19211" t="s">
        <v>85</v>
      </c>
      <c r="C19211">
        <v>2034</v>
      </c>
      <c r="D19211" t="s">
        <v>13</v>
      </c>
      <c r="E19211" t="s">
        <v>18</v>
      </c>
      <c r="F19211">
        <v>14199.682944</v>
      </c>
    </row>
    <row r="19212" spans="1:6" x14ac:dyDescent="0.35">
      <c r="A19212" t="s">
        <v>56</v>
      </c>
      <c r="B19212" t="s">
        <v>85</v>
      </c>
      <c r="C19212">
        <v>2034</v>
      </c>
      <c r="D19212" t="s">
        <v>13</v>
      </c>
      <c r="E19212" t="s">
        <v>19</v>
      </c>
      <c r="F19212">
        <v>13466.596557999999</v>
      </c>
    </row>
    <row r="19213" spans="1:6" x14ac:dyDescent="0.35">
      <c r="A19213" t="s">
        <v>56</v>
      </c>
      <c r="B19213" t="s">
        <v>85</v>
      </c>
      <c r="C19213">
        <v>2034</v>
      </c>
      <c r="D19213" t="s">
        <v>13</v>
      </c>
      <c r="E19213" t="s">
        <v>20</v>
      </c>
      <c r="F19213">
        <v>12741.836319</v>
      </c>
    </row>
    <row r="19214" spans="1:6" x14ac:dyDescent="0.35">
      <c r="A19214" t="s">
        <v>56</v>
      </c>
      <c r="B19214" t="s">
        <v>85</v>
      </c>
      <c r="C19214">
        <v>2034</v>
      </c>
      <c r="D19214" t="s">
        <v>13</v>
      </c>
      <c r="E19214" t="s">
        <v>21</v>
      </c>
      <c r="F19214">
        <v>12801.619903999999</v>
      </c>
    </row>
    <row r="19215" spans="1:6" x14ac:dyDescent="0.35">
      <c r="A19215" t="s">
        <v>56</v>
      </c>
      <c r="B19215" t="s">
        <v>85</v>
      </c>
      <c r="C19215">
        <v>2034</v>
      </c>
      <c r="D19215" t="s">
        <v>13</v>
      </c>
      <c r="E19215" t="s">
        <v>22</v>
      </c>
      <c r="F19215">
        <v>14271.470418000001</v>
      </c>
    </row>
    <row r="19216" spans="1:6" x14ac:dyDescent="0.35">
      <c r="A19216" t="s">
        <v>56</v>
      </c>
      <c r="B19216" t="s">
        <v>85</v>
      </c>
      <c r="C19216">
        <v>2034</v>
      </c>
      <c r="D19216" t="s">
        <v>13</v>
      </c>
      <c r="E19216" t="s">
        <v>23</v>
      </c>
      <c r="F19216">
        <v>15235.199385</v>
      </c>
    </row>
    <row r="19217" spans="1:6" x14ac:dyDescent="0.35">
      <c r="A19217" t="s">
        <v>56</v>
      </c>
      <c r="B19217" t="s">
        <v>85</v>
      </c>
      <c r="C19217">
        <v>2034</v>
      </c>
      <c r="D19217" t="s">
        <v>13</v>
      </c>
      <c r="E19217" t="s">
        <v>24</v>
      </c>
      <c r="F19217">
        <v>15580.799492</v>
      </c>
    </row>
    <row r="19218" spans="1:6" x14ac:dyDescent="0.35">
      <c r="A19218" t="s">
        <v>56</v>
      </c>
      <c r="B19218" t="s">
        <v>85</v>
      </c>
      <c r="C19218">
        <v>2034</v>
      </c>
      <c r="D19218" t="s">
        <v>13</v>
      </c>
      <c r="E19218" t="s">
        <v>25</v>
      </c>
      <c r="F19218">
        <v>14648.995477</v>
      </c>
    </row>
    <row r="19219" spans="1:6" x14ac:dyDescent="0.35">
      <c r="A19219" t="s">
        <v>56</v>
      </c>
      <c r="B19219" t="s">
        <v>85</v>
      </c>
      <c r="C19219">
        <v>2034</v>
      </c>
      <c r="D19219" t="s">
        <v>13</v>
      </c>
      <c r="E19219" t="s">
        <v>26</v>
      </c>
      <c r="F19219">
        <v>13365.816613000001</v>
      </c>
    </row>
    <row r="19220" spans="1:6" x14ac:dyDescent="0.35">
      <c r="A19220" t="s">
        <v>56</v>
      </c>
      <c r="B19220" t="s">
        <v>85</v>
      </c>
      <c r="C19220">
        <v>2034</v>
      </c>
      <c r="D19220" t="s">
        <v>13</v>
      </c>
      <c r="E19220" t="s">
        <v>27</v>
      </c>
      <c r="F19220">
        <v>14942.285443999999</v>
      </c>
    </row>
    <row r="19221" spans="1:6" x14ac:dyDescent="0.35">
      <c r="A19221" t="s">
        <v>56</v>
      </c>
      <c r="B19221" t="s">
        <v>85</v>
      </c>
      <c r="C19221">
        <v>2034</v>
      </c>
      <c r="D19221" t="s">
        <v>13</v>
      </c>
      <c r="E19221" t="s">
        <v>28</v>
      </c>
      <c r="F19221">
        <v>13984.40969</v>
      </c>
    </row>
    <row r="19222" spans="1:6" x14ac:dyDescent="0.35">
      <c r="A19222" t="s">
        <v>56</v>
      </c>
      <c r="B19222" t="s">
        <v>85</v>
      </c>
      <c r="C19222">
        <v>2034</v>
      </c>
      <c r="D19222" t="s">
        <v>13</v>
      </c>
      <c r="E19222" t="s">
        <v>29</v>
      </c>
      <c r="F19222">
        <v>13743.835456999999</v>
      </c>
    </row>
    <row r="19223" spans="1:6" x14ac:dyDescent="0.35">
      <c r="A19223" t="s">
        <v>56</v>
      </c>
      <c r="B19223" t="s">
        <v>85</v>
      </c>
      <c r="C19223">
        <v>2034</v>
      </c>
      <c r="D19223" t="s">
        <v>13</v>
      </c>
      <c r="E19223" t="s">
        <v>30</v>
      </c>
      <c r="F19223">
        <v>11343.653362999999</v>
      </c>
    </row>
    <row r="19224" spans="1:6" x14ac:dyDescent="0.35">
      <c r="A19224" t="s">
        <v>56</v>
      </c>
      <c r="B19224" t="s">
        <v>85</v>
      </c>
      <c r="C19224">
        <v>2034</v>
      </c>
      <c r="D19224" t="s">
        <v>13</v>
      </c>
      <c r="E19224" t="s">
        <v>31</v>
      </c>
      <c r="F19224">
        <v>8712.6015160000006</v>
      </c>
    </row>
    <row r="19225" spans="1:6" x14ac:dyDescent="0.35">
      <c r="A19225" t="s">
        <v>56</v>
      </c>
      <c r="B19225" t="s">
        <v>85</v>
      </c>
      <c r="C19225">
        <v>2034</v>
      </c>
      <c r="D19225" t="s">
        <v>13</v>
      </c>
      <c r="E19225" t="s">
        <v>10</v>
      </c>
      <c r="F19225">
        <v>8677.5920302800005</v>
      </c>
    </row>
    <row r="19226" spans="1:6" x14ac:dyDescent="0.35">
      <c r="A19226" t="s">
        <v>56</v>
      </c>
      <c r="B19226" t="s">
        <v>85</v>
      </c>
      <c r="C19226">
        <v>2035</v>
      </c>
      <c r="D19226" t="s">
        <v>12</v>
      </c>
      <c r="E19226" t="s">
        <v>16</v>
      </c>
      <c r="F19226">
        <v>9835.9953769999993</v>
      </c>
    </row>
    <row r="19227" spans="1:6" x14ac:dyDescent="0.35">
      <c r="A19227" t="s">
        <v>56</v>
      </c>
      <c r="B19227" t="s">
        <v>85</v>
      </c>
      <c r="C19227">
        <v>2035</v>
      </c>
      <c r="D19227" t="s">
        <v>12</v>
      </c>
      <c r="E19227" t="s">
        <v>32</v>
      </c>
      <c r="F19227">
        <v>11573.314511</v>
      </c>
    </row>
    <row r="19228" spans="1:6" x14ac:dyDescent="0.35">
      <c r="A19228" t="s">
        <v>56</v>
      </c>
      <c r="B19228" t="s">
        <v>85</v>
      </c>
      <c r="C19228">
        <v>2035</v>
      </c>
      <c r="D19228" t="s">
        <v>12</v>
      </c>
      <c r="E19228" t="s">
        <v>17</v>
      </c>
      <c r="F19228">
        <v>13031.450341</v>
      </c>
    </row>
    <row r="19229" spans="1:6" x14ac:dyDescent="0.35">
      <c r="A19229" t="s">
        <v>56</v>
      </c>
      <c r="B19229" t="s">
        <v>85</v>
      </c>
      <c r="C19229">
        <v>2035</v>
      </c>
      <c r="D19229" t="s">
        <v>12</v>
      </c>
      <c r="E19229" t="s">
        <v>18</v>
      </c>
      <c r="F19229">
        <v>13420.873992999999</v>
      </c>
    </row>
    <row r="19230" spans="1:6" x14ac:dyDescent="0.35">
      <c r="A19230" t="s">
        <v>56</v>
      </c>
      <c r="B19230" t="s">
        <v>85</v>
      </c>
      <c r="C19230">
        <v>2035</v>
      </c>
      <c r="D19230" t="s">
        <v>12</v>
      </c>
      <c r="E19230" t="s">
        <v>19</v>
      </c>
      <c r="F19230">
        <v>12245.784557999999</v>
      </c>
    </row>
    <row r="19231" spans="1:6" x14ac:dyDescent="0.35">
      <c r="A19231" t="s">
        <v>56</v>
      </c>
      <c r="B19231" t="s">
        <v>85</v>
      </c>
      <c r="C19231">
        <v>2035</v>
      </c>
      <c r="D19231" t="s">
        <v>12</v>
      </c>
      <c r="E19231" t="s">
        <v>20</v>
      </c>
      <c r="F19231">
        <v>11981.769484</v>
      </c>
    </row>
    <row r="19232" spans="1:6" x14ac:dyDescent="0.35">
      <c r="A19232" t="s">
        <v>56</v>
      </c>
      <c r="B19232" t="s">
        <v>85</v>
      </c>
      <c r="C19232">
        <v>2035</v>
      </c>
      <c r="D19232" t="s">
        <v>12</v>
      </c>
      <c r="E19232" t="s">
        <v>21</v>
      </c>
      <c r="F19232">
        <v>12894.504949</v>
      </c>
    </row>
    <row r="19233" spans="1:6" x14ac:dyDescent="0.35">
      <c r="A19233" t="s">
        <v>56</v>
      </c>
      <c r="B19233" t="s">
        <v>85</v>
      </c>
      <c r="C19233">
        <v>2035</v>
      </c>
      <c r="D19233" t="s">
        <v>12</v>
      </c>
      <c r="E19233" t="s">
        <v>22</v>
      </c>
      <c r="F19233">
        <v>15092.835386999999</v>
      </c>
    </row>
    <row r="19234" spans="1:6" x14ac:dyDescent="0.35">
      <c r="A19234" t="s">
        <v>56</v>
      </c>
      <c r="B19234" t="s">
        <v>85</v>
      </c>
      <c r="C19234">
        <v>2035</v>
      </c>
      <c r="D19234" t="s">
        <v>12</v>
      </c>
      <c r="E19234" t="s">
        <v>23</v>
      </c>
      <c r="F19234">
        <v>17042.057787999998</v>
      </c>
    </row>
    <row r="19235" spans="1:6" x14ac:dyDescent="0.35">
      <c r="A19235" t="s">
        <v>56</v>
      </c>
      <c r="B19235" t="s">
        <v>85</v>
      </c>
      <c r="C19235">
        <v>2035</v>
      </c>
      <c r="D19235" t="s">
        <v>12</v>
      </c>
      <c r="E19235" t="s">
        <v>24</v>
      </c>
      <c r="F19235">
        <v>17476.972996</v>
      </c>
    </row>
    <row r="19236" spans="1:6" x14ac:dyDescent="0.35">
      <c r="A19236" t="s">
        <v>56</v>
      </c>
      <c r="B19236" t="s">
        <v>85</v>
      </c>
      <c r="C19236">
        <v>2035</v>
      </c>
      <c r="D19236" t="s">
        <v>12</v>
      </c>
      <c r="E19236" t="s">
        <v>25</v>
      </c>
      <c r="F19236">
        <v>17173.83167</v>
      </c>
    </row>
    <row r="19237" spans="1:6" x14ac:dyDescent="0.35">
      <c r="A19237" t="s">
        <v>56</v>
      </c>
      <c r="B19237" t="s">
        <v>85</v>
      </c>
      <c r="C19237">
        <v>2035</v>
      </c>
      <c r="D19237" t="s">
        <v>12</v>
      </c>
      <c r="E19237" t="s">
        <v>26</v>
      </c>
      <c r="F19237">
        <v>15649.645616</v>
      </c>
    </row>
    <row r="19238" spans="1:6" x14ac:dyDescent="0.35">
      <c r="A19238" t="s">
        <v>56</v>
      </c>
      <c r="B19238" t="s">
        <v>85</v>
      </c>
      <c r="C19238">
        <v>2035</v>
      </c>
      <c r="D19238" t="s">
        <v>12</v>
      </c>
      <c r="E19238" t="s">
        <v>27</v>
      </c>
      <c r="F19238">
        <v>17176.333314</v>
      </c>
    </row>
    <row r="19239" spans="1:6" x14ac:dyDescent="0.35">
      <c r="A19239" t="s">
        <v>56</v>
      </c>
      <c r="B19239" t="s">
        <v>85</v>
      </c>
      <c r="C19239">
        <v>2035</v>
      </c>
      <c r="D19239" t="s">
        <v>12</v>
      </c>
      <c r="E19239" t="s">
        <v>28</v>
      </c>
      <c r="F19239">
        <v>16159.588941</v>
      </c>
    </row>
    <row r="19240" spans="1:6" x14ac:dyDescent="0.35">
      <c r="A19240" t="s">
        <v>56</v>
      </c>
      <c r="B19240" t="s">
        <v>85</v>
      </c>
      <c r="C19240">
        <v>2035</v>
      </c>
      <c r="D19240" t="s">
        <v>12</v>
      </c>
      <c r="E19240" t="s">
        <v>29</v>
      </c>
      <c r="F19240">
        <v>15959.152311</v>
      </c>
    </row>
    <row r="19241" spans="1:6" x14ac:dyDescent="0.35">
      <c r="A19241" t="s">
        <v>56</v>
      </c>
      <c r="B19241" t="s">
        <v>85</v>
      </c>
      <c r="C19241">
        <v>2035</v>
      </c>
      <c r="D19241" t="s">
        <v>12</v>
      </c>
      <c r="E19241" t="s">
        <v>30</v>
      </c>
      <c r="F19241">
        <v>13719.377415000001</v>
      </c>
    </row>
    <row r="19242" spans="1:6" x14ac:dyDescent="0.35">
      <c r="A19242" t="s">
        <v>56</v>
      </c>
      <c r="B19242" t="s">
        <v>85</v>
      </c>
      <c r="C19242">
        <v>2035</v>
      </c>
      <c r="D19242" t="s">
        <v>12</v>
      </c>
      <c r="E19242" t="s">
        <v>31</v>
      </c>
      <c r="F19242">
        <v>10929.622558999999</v>
      </c>
    </row>
    <row r="19243" spans="1:6" x14ac:dyDescent="0.35">
      <c r="A19243" t="s">
        <v>56</v>
      </c>
      <c r="B19243" t="s">
        <v>85</v>
      </c>
      <c r="C19243">
        <v>2035</v>
      </c>
      <c r="D19243" t="s">
        <v>12</v>
      </c>
      <c r="E19243" t="s">
        <v>10</v>
      </c>
      <c r="F19243">
        <v>12475.896564430001</v>
      </c>
    </row>
    <row r="19244" spans="1:6" x14ac:dyDescent="0.35">
      <c r="A19244" t="s">
        <v>56</v>
      </c>
      <c r="B19244" t="s">
        <v>85</v>
      </c>
      <c r="C19244">
        <v>2035</v>
      </c>
      <c r="D19244" t="s">
        <v>13</v>
      </c>
      <c r="E19244" t="s">
        <v>16</v>
      </c>
      <c r="F19244">
        <v>10463.150924</v>
      </c>
    </row>
    <row r="19245" spans="1:6" x14ac:dyDescent="0.35">
      <c r="A19245" t="s">
        <v>56</v>
      </c>
      <c r="B19245" t="s">
        <v>85</v>
      </c>
      <c r="C19245">
        <v>2035</v>
      </c>
      <c r="D19245" t="s">
        <v>13</v>
      </c>
      <c r="E19245" t="s">
        <v>32</v>
      </c>
      <c r="F19245">
        <v>12174.143477</v>
      </c>
    </row>
    <row r="19246" spans="1:6" x14ac:dyDescent="0.35">
      <c r="A19246" t="s">
        <v>56</v>
      </c>
      <c r="B19246" t="s">
        <v>85</v>
      </c>
      <c r="C19246">
        <v>2035</v>
      </c>
      <c r="D19246" t="s">
        <v>13</v>
      </c>
      <c r="E19246" t="s">
        <v>17</v>
      </c>
      <c r="F19246">
        <v>13790.659854</v>
      </c>
    </row>
    <row r="19247" spans="1:6" x14ac:dyDescent="0.35">
      <c r="A19247" t="s">
        <v>56</v>
      </c>
      <c r="B19247" t="s">
        <v>85</v>
      </c>
      <c r="C19247">
        <v>2035</v>
      </c>
      <c r="D19247" t="s">
        <v>13</v>
      </c>
      <c r="E19247" t="s">
        <v>18</v>
      </c>
      <c r="F19247">
        <v>14090.574629999999</v>
      </c>
    </row>
    <row r="19248" spans="1:6" x14ac:dyDescent="0.35">
      <c r="A19248" t="s">
        <v>56</v>
      </c>
      <c r="B19248" t="s">
        <v>85</v>
      </c>
      <c r="C19248">
        <v>2035</v>
      </c>
      <c r="D19248" t="s">
        <v>13</v>
      </c>
      <c r="E19248" t="s">
        <v>19</v>
      </c>
      <c r="F19248">
        <v>13427.488893</v>
      </c>
    </row>
    <row r="19249" spans="1:6" x14ac:dyDescent="0.35">
      <c r="A19249" t="s">
        <v>56</v>
      </c>
      <c r="B19249" t="s">
        <v>85</v>
      </c>
      <c r="C19249">
        <v>2035</v>
      </c>
      <c r="D19249" t="s">
        <v>13</v>
      </c>
      <c r="E19249" t="s">
        <v>20</v>
      </c>
      <c r="F19249">
        <v>12885.226882999999</v>
      </c>
    </row>
    <row r="19250" spans="1:6" x14ac:dyDescent="0.35">
      <c r="A19250" t="s">
        <v>56</v>
      </c>
      <c r="B19250" t="s">
        <v>85</v>
      </c>
      <c r="C19250">
        <v>2035</v>
      </c>
      <c r="D19250" t="s">
        <v>13</v>
      </c>
      <c r="E19250" t="s">
        <v>21</v>
      </c>
      <c r="F19250">
        <v>12774.791352</v>
      </c>
    </row>
    <row r="19251" spans="1:6" x14ac:dyDescent="0.35">
      <c r="A19251" t="s">
        <v>56</v>
      </c>
      <c r="B19251" t="s">
        <v>85</v>
      </c>
      <c r="C19251">
        <v>2035</v>
      </c>
      <c r="D19251" t="s">
        <v>13</v>
      </c>
      <c r="E19251" t="s">
        <v>22</v>
      </c>
      <c r="F19251">
        <v>14320.936852000001</v>
      </c>
    </row>
    <row r="19252" spans="1:6" x14ac:dyDescent="0.35">
      <c r="A19252" t="s">
        <v>56</v>
      </c>
      <c r="B19252" t="s">
        <v>85</v>
      </c>
      <c r="C19252">
        <v>2035</v>
      </c>
      <c r="D19252" t="s">
        <v>13</v>
      </c>
      <c r="E19252" t="s">
        <v>23</v>
      </c>
      <c r="F19252">
        <v>15327.165335</v>
      </c>
    </row>
    <row r="19253" spans="1:6" x14ac:dyDescent="0.35">
      <c r="A19253" t="s">
        <v>56</v>
      </c>
      <c r="B19253" t="s">
        <v>85</v>
      </c>
      <c r="C19253">
        <v>2035</v>
      </c>
      <c r="D19253" t="s">
        <v>13</v>
      </c>
      <c r="E19253" t="s">
        <v>24</v>
      </c>
      <c r="F19253">
        <v>15786.154465</v>
      </c>
    </row>
    <row r="19254" spans="1:6" x14ac:dyDescent="0.35">
      <c r="A19254" t="s">
        <v>56</v>
      </c>
      <c r="B19254" t="s">
        <v>85</v>
      </c>
      <c r="C19254">
        <v>2035</v>
      </c>
      <c r="D19254" t="s">
        <v>13</v>
      </c>
      <c r="E19254" t="s">
        <v>25</v>
      </c>
      <c r="F19254">
        <v>14997.379088</v>
      </c>
    </row>
    <row r="19255" spans="1:6" x14ac:dyDescent="0.35">
      <c r="A19255" t="s">
        <v>56</v>
      </c>
      <c r="B19255" t="s">
        <v>85</v>
      </c>
      <c r="C19255">
        <v>2035</v>
      </c>
      <c r="D19255" t="s">
        <v>13</v>
      </c>
      <c r="E19255" t="s">
        <v>26</v>
      </c>
      <c r="F19255">
        <v>13450.496434999999</v>
      </c>
    </row>
    <row r="19256" spans="1:6" x14ac:dyDescent="0.35">
      <c r="A19256" t="s">
        <v>56</v>
      </c>
      <c r="B19256" t="s">
        <v>85</v>
      </c>
      <c r="C19256">
        <v>2035</v>
      </c>
      <c r="D19256" t="s">
        <v>13</v>
      </c>
      <c r="E19256" t="s">
        <v>27</v>
      </c>
      <c r="F19256">
        <v>14915.940979999999</v>
      </c>
    </row>
    <row r="19257" spans="1:6" x14ac:dyDescent="0.35">
      <c r="A19257" t="s">
        <v>56</v>
      </c>
      <c r="B19257" t="s">
        <v>85</v>
      </c>
      <c r="C19257">
        <v>2035</v>
      </c>
      <c r="D19257" t="s">
        <v>13</v>
      </c>
      <c r="E19257" t="s">
        <v>28</v>
      </c>
      <c r="F19257">
        <v>14215.137015</v>
      </c>
    </row>
    <row r="19258" spans="1:6" x14ac:dyDescent="0.35">
      <c r="A19258" t="s">
        <v>56</v>
      </c>
      <c r="B19258" t="s">
        <v>85</v>
      </c>
      <c r="C19258">
        <v>2035</v>
      </c>
      <c r="D19258" t="s">
        <v>13</v>
      </c>
      <c r="E19258" t="s">
        <v>29</v>
      </c>
      <c r="F19258">
        <v>13767.321540999999</v>
      </c>
    </row>
    <row r="19259" spans="1:6" x14ac:dyDescent="0.35">
      <c r="A19259" t="s">
        <v>56</v>
      </c>
      <c r="B19259" t="s">
        <v>85</v>
      </c>
      <c r="C19259">
        <v>2035</v>
      </c>
      <c r="D19259" t="s">
        <v>13</v>
      </c>
      <c r="E19259" t="s">
        <v>30</v>
      </c>
      <c r="F19259">
        <v>11618.291737</v>
      </c>
    </row>
    <row r="19260" spans="1:6" x14ac:dyDescent="0.35">
      <c r="A19260" t="s">
        <v>56</v>
      </c>
      <c r="B19260" t="s">
        <v>85</v>
      </c>
      <c r="C19260">
        <v>2035</v>
      </c>
      <c r="D19260" t="s">
        <v>13</v>
      </c>
      <c r="E19260" t="s">
        <v>31</v>
      </c>
      <c r="F19260">
        <v>8766.6879590000008</v>
      </c>
    </row>
    <row r="19261" spans="1:6" x14ac:dyDescent="0.35">
      <c r="A19261" t="s">
        <v>56</v>
      </c>
      <c r="B19261" t="s">
        <v>85</v>
      </c>
      <c r="C19261">
        <v>2035</v>
      </c>
      <c r="D19261" t="s">
        <v>13</v>
      </c>
      <c r="E19261" t="s">
        <v>10</v>
      </c>
      <c r="F19261">
        <v>8983.4368311399994</v>
      </c>
    </row>
    <row r="19262" spans="1:6" x14ac:dyDescent="0.35">
      <c r="A19262" t="s">
        <v>56</v>
      </c>
      <c r="B19262" t="s">
        <v>85</v>
      </c>
      <c r="C19262">
        <v>2036</v>
      </c>
      <c r="D19262" t="s">
        <v>12</v>
      </c>
      <c r="E19262" t="s">
        <v>16</v>
      </c>
      <c r="F19262">
        <v>9830.1869060000008</v>
      </c>
    </row>
    <row r="19263" spans="1:6" x14ac:dyDescent="0.35">
      <c r="A19263" t="s">
        <v>56</v>
      </c>
      <c r="B19263" t="s">
        <v>85</v>
      </c>
      <c r="C19263">
        <v>2036</v>
      </c>
      <c r="D19263" t="s">
        <v>12</v>
      </c>
      <c r="E19263" t="s">
        <v>32</v>
      </c>
      <c r="F19263">
        <v>11557.105837999999</v>
      </c>
    </row>
    <row r="19264" spans="1:6" x14ac:dyDescent="0.35">
      <c r="A19264" t="s">
        <v>56</v>
      </c>
      <c r="B19264" t="s">
        <v>85</v>
      </c>
      <c r="C19264">
        <v>2036</v>
      </c>
      <c r="D19264" t="s">
        <v>12</v>
      </c>
      <c r="E19264" t="s">
        <v>17</v>
      </c>
      <c r="F19264">
        <v>13108.056157000001</v>
      </c>
    </row>
    <row r="19265" spans="1:6" x14ac:dyDescent="0.35">
      <c r="A19265" t="s">
        <v>56</v>
      </c>
      <c r="B19265" t="s">
        <v>85</v>
      </c>
      <c r="C19265">
        <v>2036</v>
      </c>
      <c r="D19265" t="s">
        <v>12</v>
      </c>
      <c r="E19265" t="s">
        <v>18</v>
      </c>
      <c r="F19265">
        <v>13275.168485</v>
      </c>
    </row>
    <row r="19266" spans="1:6" x14ac:dyDescent="0.35">
      <c r="A19266" t="s">
        <v>56</v>
      </c>
      <c r="B19266" t="s">
        <v>85</v>
      </c>
      <c r="C19266">
        <v>2036</v>
      </c>
      <c r="D19266" t="s">
        <v>12</v>
      </c>
      <c r="E19266" t="s">
        <v>19</v>
      </c>
      <c r="F19266">
        <v>12237.474644</v>
      </c>
    </row>
    <row r="19267" spans="1:6" x14ac:dyDescent="0.35">
      <c r="A19267" t="s">
        <v>56</v>
      </c>
      <c r="B19267" t="s">
        <v>85</v>
      </c>
      <c r="C19267">
        <v>2036</v>
      </c>
      <c r="D19267" t="s">
        <v>12</v>
      </c>
      <c r="E19267" t="s">
        <v>20</v>
      </c>
      <c r="F19267">
        <v>12039.234257</v>
      </c>
    </row>
    <row r="19268" spans="1:6" x14ac:dyDescent="0.35">
      <c r="A19268" t="s">
        <v>56</v>
      </c>
      <c r="B19268" t="s">
        <v>85</v>
      </c>
      <c r="C19268">
        <v>2036</v>
      </c>
      <c r="D19268" t="s">
        <v>12</v>
      </c>
      <c r="E19268" t="s">
        <v>21</v>
      </c>
      <c r="F19268">
        <v>12909.806814</v>
      </c>
    </row>
    <row r="19269" spans="1:6" x14ac:dyDescent="0.35">
      <c r="A19269" t="s">
        <v>56</v>
      </c>
      <c r="B19269" t="s">
        <v>85</v>
      </c>
      <c r="C19269">
        <v>2036</v>
      </c>
      <c r="D19269" t="s">
        <v>12</v>
      </c>
      <c r="E19269" t="s">
        <v>22</v>
      </c>
      <c r="F19269">
        <v>15041.152942000001</v>
      </c>
    </row>
    <row r="19270" spans="1:6" x14ac:dyDescent="0.35">
      <c r="A19270" t="s">
        <v>56</v>
      </c>
      <c r="B19270" t="s">
        <v>85</v>
      </c>
      <c r="C19270">
        <v>2036</v>
      </c>
      <c r="D19270" t="s">
        <v>12</v>
      </c>
      <c r="E19270" t="s">
        <v>23</v>
      </c>
      <c r="F19270">
        <v>17102.567481999999</v>
      </c>
    </row>
    <row r="19271" spans="1:6" x14ac:dyDescent="0.35">
      <c r="A19271" t="s">
        <v>56</v>
      </c>
      <c r="B19271" t="s">
        <v>85</v>
      </c>
      <c r="C19271">
        <v>2036</v>
      </c>
      <c r="D19271" t="s">
        <v>12</v>
      </c>
      <c r="E19271" t="s">
        <v>24</v>
      </c>
      <c r="F19271">
        <v>17705.023614000002</v>
      </c>
    </row>
    <row r="19272" spans="1:6" x14ac:dyDescent="0.35">
      <c r="A19272" t="s">
        <v>56</v>
      </c>
      <c r="B19272" t="s">
        <v>85</v>
      </c>
      <c r="C19272">
        <v>2036</v>
      </c>
      <c r="D19272" t="s">
        <v>12</v>
      </c>
      <c r="E19272" t="s">
        <v>25</v>
      </c>
      <c r="F19272">
        <v>17480.163199999999</v>
      </c>
    </row>
    <row r="19273" spans="1:6" x14ac:dyDescent="0.35">
      <c r="A19273" t="s">
        <v>56</v>
      </c>
      <c r="B19273" t="s">
        <v>85</v>
      </c>
      <c r="C19273">
        <v>2036</v>
      </c>
      <c r="D19273" t="s">
        <v>12</v>
      </c>
      <c r="E19273" t="s">
        <v>26</v>
      </c>
      <c r="F19273">
        <v>16005.887350999999</v>
      </c>
    </row>
    <row r="19274" spans="1:6" x14ac:dyDescent="0.35">
      <c r="A19274" t="s">
        <v>56</v>
      </c>
      <c r="B19274" t="s">
        <v>85</v>
      </c>
      <c r="C19274">
        <v>2036</v>
      </c>
      <c r="D19274" t="s">
        <v>12</v>
      </c>
      <c r="E19274" t="s">
        <v>27</v>
      </c>
      <c r="F19274">
        <v>16870.031867999998</v>
      </c>
    </row>
    <row r="19275" spans="1:6" x14ac:dyDescent="0.35">
      <c r="A19275" t="s">
        <v>56</v>
      </c>
      <c r="B19275" t="s">
        <v>85</v>
      </c>
      <c r="C19275">
        <v>2036</v>
      </c>
      <c r="D19275" t="s">
        <v>12</v>
      </c>
      <c r="E19275" t="s">
        <v>28</v>
      </c>
      <c r="F19275">
        <v>16700.460007000001</v>
      </c>
    </row>
    <row r="19276" spans="1:6" x14ac:dyDescent="0.35">
      <c r="A19276" t="s">
        <v>56</v>
      </c>
      <c r="B19276" t="s">
        <v>85</v>
      </c>
      <c r="C19276">
        <v>2036</v>
      </c>
      <c r="D19276" t="s">
        <v>12</v>
      </c>
      <c r="E19276" t="s">
        <v>29</v>
      </c>
      <c r="F19276">
        <v>15906.634606</v>
      </c>
    </row>
    <row r="19277" spans="1:6" x14ac:dyDescent="0.35">
      <c r="A19277" t="s">
        <v>56</v>
      </c>
      <c r="B19277" t="s">
        <v>85</v>
      </c>
      <c r="C19277">
        <v>2036</v>
      </c>
      <c r="D19277" t="s">
        <v>12</v>
      </c>
      <c r="E19277" t="s">
        <v>30</v>
      </c>
      <c r="F19277">
        <v>14077.465425</v>
      </c>
    </row>
    <row r="19278" spans="1:6" x14ac:dyDescent="0.35">
      <c r="A19278" t="s">
        <v>56</v>
      </c>
      <c r="B19278" t="s">
        <v>85</v>
      </c>
      <c r="C19278">
        <v>2036</v>
      </c>
      <c r="D19278" t="s">
        <v>12</v>
      </c>
      <c r="E19278" t="s">
        <v>31</v>
      </c>
      <c r="F19278">
        <v>11096.582044999999</v>
      </c>
    </row>
    <row r="19279" spans="1:6" x14ac:dyDescent="0.35">
      <c r="A19279" t="s">
        <v>56</v>
      </c>
      <c r="B19279" t="s">
        <v>85</v>
      </c>
      <c r="C19279">
        <v>2036</v>
      </c>
      <c r="D19279" t="s">
        <v>12</v>
      </c>
      <c r="E19279" t="s">
        <v>10</v>
      </c>
      <c r="F19279">
        <v>13022.73451561</v>
      </c>
    </row>
    <row r="19280" spans="1:6" x14ac:dyDescent="0.35">
      <c r="A19280" t="s">
        <v>56</v>
      </c>
      <c r="B19280" t="s">
        <v>85</v>
      </c>
      <c r="C19280">
        <v>2036</v>
      </c>
      <c r="D19280" t="s">
        <v>13</v>
      </c>
      <c r="E19280" t="s">
        <v>16</v>
      </c>
      <c r="F19280">
        <v>10457.186377</v>
      </c>
    </row>
    <row r="19281" spans="1:6" x14ac:dyDescent="0.35">
      <c r="A19281" t="s">
        <v>56</v>
      </c>
      <c r="B19281" t="s">
        <v>85</v>
      </c>
      <c r="C19281">
        <v>2036</v>
      </c>
      <c r="D19281" t="s">
        <v>13</v>
      </c>
      <c r="E19281" t="s">
        <v>32</v>
      </c>
      <c r="F19281">
        <v>12158.247025000001</v>
      </c>
    </row>
    <row r="19282" spans="1:6" x14ac:dyDescent="0.35">
      <c r="A19282" t="s">
        <v>56</v>
      </c>
      <c r="B19282" t="s">
        <v>85</v>
      </c>
      <c r="C19282">
        <v>2036</v>
      </c>
      <c r="D19282" t="s">
        <v>13</v>
      </c>
      <c r="E19282" t="s">
        <v>17</v>
      </c>
      <c r="F19282">
        <v>13759.084252000001</v>
      </c>
    </row>
    <row r="19283" spans="1:6" x14ac:dyDescent="0.35">
      <c r="A19283" t="s">
        <v>56</v>
      </c>
      <c r="B19283" t="s">
        <v>85</v>
      </c>
      <c r="C19283">
        <v>2036</v>
      </c>
      <c r="D19283" t="s">
        <v>13</v>
      </c>
      <c r="E19283" t="s">
        <v>18</v>
      </c>
      <c r="F19283">
        <v>14003.738589000001</v>
      </c>
    </row>
    <row r="19284" spans="1:6" x14ac:dyDescent="0.35">
      <c r="A19284" t="s">
        <v>56</v>
      </c>
      <c r="B19284" t="s">
        <v>85</v>
      </c>
      <c r="C19284">
        <v>2036</v>
      </c>
      <c r="D19284" t="s">
        <v>13</v>
      </c>
      <c r="E19284" t="s">
        <v>19</v>
      </c>
      <c r="F19284">
        <v>13434.474979000001</v>
      </c>
    </row>
    <row r="19285" spans="1:6" x14ac:dyDescent="0.35">
      <c r="A19285" t="s">
        <v>56</v>
      </c>
      <c r="B19285" t="s">
        <v>85</v>
      </c>
      <c r="C19285">
        <v>2036</v>
      </c>
      <c r="D19285" t="s">
        <v>13</v>
      </c>
      <c r="E19285" t="s">
        <v>20</v>
      </c>
      <c r="F19285">
        <v>12997.637863</v>
      </c>
    </row>
    <row r="19286" spans="1:6" x14ac:dyDescent="0.35">
      <c r="A19286" t="s">
        <v>56</v>
      </c>
      <c r="B19286" t="s">
        <v>85</v>
      </c>
      <c r="C19286">
        <v>2036</v>
      </c>
      <c r="D19286" t="s">
        <v>13</v>
      </c>
      <c r="E19286" t="s">
        <v>21</v>
      </c>
      <c r="F19286">
        <v>12808.490658999999</v>
      </c>
    </row>
    <row r="19287" spans="1:6" x14ac:dyDescent="0.35">
      <c r="A19287" t="s">
        <v>56</v>
      </c>
      <c r="B19287" t="s">
        <v>85</v>
      </c>
      <c r="C19287">
        <v>2036</v>
      </c>
      <c r="D19287" t="s">
        <v>13</v>
      </c>
      <c r="E19287" t="s">
        <v>22</v>
      </c>
      <c r="F19287">
        <v>14359.378869</v>
      </c>
    </row>
    <row r="19288" spans="1:6" x14ac:dyDescent="0.35">
      <c r="A19288" t="s">
        <v>56</v>
      </c>
      <c r="B19288" t="s">
        <v>85</v>
      </c>
      <c r="C19288">
        <v>2036</v>
      </c>
      <c r="D19288" t="s">
        <v>13</v>
      </c>
      <c r="E19288" t="s">
        <v>23</v>
      </c>
      <c r="F19288">
        <v>15371.558197</v>
      </c>
    </row>
    <row r="19289" spans="1:6" x14ac:dyDescent="0.35">
      <c r="A19289" t="s">
        <v>56</v>
      </c>
      <c r="B19289" t="s">
        <v>85</v>
      </c>
      <c r="C19289">
        <v>2036</v>
      </c>
      <c r="D19289" t="s">
        <v>13</v>
      </c>
      <c r="E19289" t="s">
        <v>24</v>
      </c>
      <c r="F19289">
        <v>15952.487345</v>
      </c>
    </row>
    <row r="19290" spans="1:6" x14ac:dyDescent="0.35">
      <c r="A19290" t="s">
        <v>56</v>
      </c>
      <c r="B19290" t="s">
        <v>85</v>
      </c>
      <c r="C19290">
        <v>2036</v>
      </c>
      <c r="D19290" t="s">
        <v>13</v>
      </c>
      <c r="E19290" t="s">
        <v>25</v>
      </c>
      <c r="F19290">
        <v>15303.533434000001</v>
      </c>
    </row>
    <row r="19291" spans="1:6" x14ac:dyDescent="0.35">
      <c r="A19291" t="s">
        <v>56</v>
      </c>
      <c r="B19291" t="s">
        <v>85</v>
      </c>
      <c r="C19291">
        <v>2036</v>
      </c>
      <c r="D19291" t="s">
        <v>13</v>
      </c>
      <c r="E19291" t="s">
        <v>26</v>
      </c>
      <c r="F19291">
        <v>13711.389621</v>
      </c>
    </row>
    <row r="19292" spans="1:6" x14ac:dyDescent="0.35">
      <c r="A19292" t="s">
        <v>56</v>
      </c>
      <c r="B19292" t="s">
        <v>85</v>
      </c>
      <c r="C19292">
        <v>2036</v>
      </c>
      <c r="D19292" t="s">
        <v>13</v>
      </c>
      <c r="E19292" t="s">
        <v>27</v>
      </c>
      <c r="F19292">
        <v>14576.397671000001</v>
      </c>
    </row>
    <row r="19293" spans="1:6" x14ac:dyDescent="0.35">
      <c r="A19293" t="s">
        <v>56</v>
      </c>
      <c r="B19293" t="s">
        <v>85</v>
      </c>
      <c r="C19293">
        <v>2036</v>
      </c>
      <c r="D19293" t="s">
        <v>13</v>
      </c>
      <c r="E19293" t="s">
        <v>28</v>
      </c>
      <c r="F19293">
        <v>14670.27874</v>
      </c>
    </row>
    <row r="19294" spans="1:6" x14ac:dyDescent="0.35">
      <c r="A19294" t="s">
        <v>56</v>
      </c>
      <c r="B19294" t="s">
        <v>85</v>
      </c>
      <c r="C19294">
        <v>2036</v>
      </c>
      <c r="D19294" t="s">
        <v>13</v>
      </c>
      <c r="E19294" t="s">
        <v>29</v>
      </c>
      <c r="F19294">
        <v>13697.620402</v>
      </c>
    </row>
    <row r="19295" spans="1:6" x14ac:dyDescent="0.35">
      <c r="A19295" t="s">
        <v>56</v>
      </c>
      <c r="B19295" t="s">
        <v>85</v>
      </c>
      <c r="C19295">
        <v>2036</v>
      </c>
      <c r="D19295" t="s">
        <v>13</v>
      </c>
      <c r="E19295" t="s">
        <v>30</v>
      </c>
      <c r="F19295">
        <v>11950.707909000001</v>
      </c>
    </row>
    <row r="19296" spans="1:6" x14ac:dyDescent="0.35">
      <c r="A19296" t="s">
        <v>56</v>
      </c>
      <c r="B19296" t="s">
        <v>85</v>
      </c>
      <c r="C19296">
        <v>2036</v>
      </c>
      <c r="D19296" t="s">
        <v>13</v>
      </c>
      <c r="E19296" t="s">
        <v>31</v>
      </c>
      <c r="F19296">
        <v>8864.2849409999999</v>
      </c>
    </row>
    <row r="19297" spans="1:6" x14ac:dyDescent="0.35">
      <c r="A19297" t="s">
        <v>56</v>
      </c>
      <c r="B19297" t="s">
        <v>85</v>
      </c>
      <c r="C19297">
        <v>2036</v>
      </c>
      <c r="D19297" t="s">
        <v>13</v>
      </c>
      <c r="E19297" t="s">
        <v>10</v>
      </c>
      <c r="F19297">
        <v>9255.7604012299998</v>
      </c>
    </row>
    <row r="19298" spans="1:6" x14ac:dyDescent="0.35">
      <c r="A19298" t="s">
        <v>56</v>
      </c>
      <c r="B19298" t="s">
        <v>85</v>
      </c>
      <c r="C19298">
        <v>2037</v>
      </c>
      <c r="D19298" t="s">
        <v>12</v>
      </c>
      <c r="E19298" t="s">
        <v>16</v>
      </c>
      <c r="F19298">
        <v>9825.4332649999997</v>
      </c>
    </row>
    <row r="19299" spans="1:6" x14ac:dyDescent="0.35">
      <c r="A19299" t="s">
        <v>56</v>
      </c>
      <c r="B19299" t="s">
        <v>85</v>
      </c>
      <c r="C19299">
        <v>2037</v>
      </c>
      <c r="D19299" t="s">
        <v>12</v>
      </c>
      <c r="E19299" t="s">
        <v>32</v>
      </c>
      <c r="F19299">
        <v>11542.310862</v>
      </c>
    </row>
    <row r="19300" spans="1:6" x14ac:dyDescent="0.35">
      <c r="A19300" t="s">
        <v>56</v>
      </c>
      <c r="B19300" t="s">
        <v>85</v>
      </c>
      <c r="C19300">
        <v>2037</v>
      </c>
      <c r="D19300" t="s">
        <v>12</v>
      </c>
      <c r="E19300" t="s">
        <v>17</v>
      </c>
      <c r="F19300">
        <v>13010.107666</v>
      </c>
    </row>
    <row r="19301" spans="1:6" x14ac:dyDescent="0.35">
      <c r="A19301" t="s">
        <v>56</v>
      </c>
      <c r="B19301" t="s">
        <v>85</v>
      </c>
      <c r="C19301">
        <v>2037</v>
      </c>
      <c r="D19301" t="s">
        <v>12</v>
      </c>
      <c r="E19301" t="s">
        <v>18</v>
      </c>
      <c r="F19301">
        <v>13379.618112</v>
      </c>
    </row>
    <row r="19302" spans="1:6" x14ac:dyDescent="0.35">
      <c r="A19302" t="s">
        <v>56</v>
      </c>
      <c r="B19302" t="s">
        <v>85</v>
      </c>
      <c r="C19302">
        <v>2037</v>
      </c>
      <c r="D19302" t="s">
        <v>12</v>
      </c>
      <c r="E19302" t="s">
        <v>19</v>
      </c>
      <c r="F19302">
        <v>12151.372406</v>
      </c>
    </row>
    <row r="19303" spans="1:6" x14ac:dyDescent="0.35">
      <c r="A19303" t="s">
        <v>56</v>
      </c>
      <c r="B19303" t="s">
        <v>85</v>
      </c>
      <c r="C19303">
        <v>2037</v>
      </c>
      <c r="D19303" t="s">
        <v>12</v>
      </c>
      <c r="E19303" t="s">
        <v>20</v>
      </c>
      <c r="F19303">
        <v>12077.395605</v>
      </c>
    </row>
    <row r="19304" spans="1:6" x14ac:dyDescent="0.35">
      <c r="A19304" t="s">
        <v>56</v>
      </c>
      <c r="B19304" t="s">
        <v>85</v>
      </c>
      <c r="C19304">
        <v>2037</v>
      </c>
      <c r="D19304" t="s">
        <v>12</v>
      </c>
      <c r="E19304" t="s">
        <v>21</v>
      </c>
      <c r="F19304">
        <v>13007.935485</v>
      </c>
    </row>
    <row r="19305" spans="1:6" x14ac:dyDescent="0.35">
      <c r="A19305" t="s">
        <v>56</v>
      </c>
      <c r="B19305" t="s">
        <v>85</v>
      </c>
      <c r="C19305">
        <v>2037</v>
      </c>
      <c r="D19305" t="s">
        <v>12</v>
      </c>
      <c r="E19305" t="s">
        <v>22</v>
      </c>
      <c r="F19305">
        <v>14926.939081</v>
      </c>
    </row>
    <row r="19306" spans="1:6" x14ac:dyDescent="0.35">
      <c r="A19306" t="s">
        <v>56</v>
      </c>
      <c r="B19306" t="s">
        <v>85</v>
      </c>
      <c r="C19306">
        <v>2037</v>
      </c>
      <c r="D19306" t="s">
        <v>12</v>
      </c>
      <c r="E19306" t="s">
        <v>23</v>
      </c>
      <c r="F19306">
        <v>17167.065850999999</v>
      </c>
    </row>
    <row r="19307" spans="1:6" x14ac:dyDescent="0.35">
      <c r="A19307" t="s">
        <v>56</v>
      </c>
      <c r="B19307" t="s">
        <v>85</v>
      </c>
      <c r="C19307">
        <v>2037</v>
      </c>
      <c r="D19307" t="s">
        <v>12</v>
      </c>
      <c r="E19307" t="s">
        <v>24</v>
      </c>
      <c r="F19307">
        <v>17904.480262000001</v>
      </c>
    </row>
    <row r="19308" spans="1:6" x14ac:dyDescent="0.35">
      <c r="A19308" t="s">
        <v>56</v>
      </c>
      <c r="B19308" t="s">
        <v>85</v>
      </c>
      <c r="C19308">
        <v>2037</v>
      </c>
      <c r="D19308" t="s">
        <v>12</v>
      </c>
      <c r="E19308" t="s">
        <v>25</v>
      </c>
      <c r="F19308">
        <v>17761.173556000002</v>
      </c>
    </row>
    <row r="19309" spans="1:6" x14ac:dyDescent="0.35">
      <c r="A19309" t="s">
        <v>56</v>
      </c>
      <c r="B19309" t="s">
        <v>85</v>
      </c>
      <c r="C19309">
        <v>2037</v>
      </c>
      <c r="D19309" t="s">
        <v>12</v>
      </c>
      <c r="E19309" t="s">
        <v>26</v>
      </c>
      <c r="F19309">
        <v>16435.388395999998</v>
      </c>
    </row>
    <row r="19310" spans="1:6" x14ac:dyDescent="0.35">
      <c r="A19310" t="s">
        <v>56</v>
      </c>
      <c r="B19310" t="s">
        <v>85</v>
      </c>
      <c r="C19310">
        <v>2037</v>
      </c>
      <c r="D19310" t="s">
        <v>12</v>
      </c>
      <c r="E19310" t="s">
        <v>27</v>
      </c>
      <c r="F19310">
        <v>16603.927487000001</v>
      </c>
    </row>
    <row r="19311" spans="1:6" x14ac:dyDescent="0.35">
      <c r="A19311" t="s">
        <v>56</v>
      </c>
      <c r="B19311" t="s">
        <v>85</v>
      </c>
      <c r="C19311">
        <v>2037</v>
      </c>
      <c r="D19311" t="s">
        <v>12</v>
      </c>
      <c r="E19311" t="s">
        <v>28</v>
      </c>
      <c r="F19311">
        <v>17196.602969</v>
      </c>
    </row>
    <row r="19312" spans="1:6" x14ac:dyDescent="0.35">
      <c r="A19312" t="s">
        <v>56</v>
      </c>
      <c r="B19312" t="s">
        <v>85</v>
      </c>
      <c r="C19312">
        <v>2037</v>
      </c>
      <c r="D19312" t="s">
        <v>12</v>
      </c>
      <c r="E19312" t="s">
        <v>29</v>
      </c>
      <c r="F19312">
        <v>15807.418266000001</v>
      </c>
    </row>
    <row r="19313" spans="1:6" x14ac:dyDescent="0.35">
      <c r="A19313" t="s">
        <v>56</v>
      </c>
      <c r="B19313" t="s">
        <v>85</v>
      </c>
      <c r="C19313">
        <v>2037</v>
      </c>
      <c r="D19313" t="s">
        <v>12</v>
      </c>
      <c r="E19313" t="s">
        <v>30</v>
      </c>
      <c r="F19313">
        <v>14427.138902999999</v>
      </c>
    </row>
    <row r="19314" spans="1:6" x14ac:dyDescent="0.35">
      <c r="A19314" t="s">
        <v>56</v>
      </c>
      <c r="B19314" t="s">
        <v>85</v>
      </c>
      <c r="C19314">
        <v>2037</v>
      </c>
      <c r="D19314" t="s">
        <v>12</v>
      </c>
      <c r="E19314" t="s">
        <v>31</v>
      </c>
      <c r="F19314">
        <v>11350.522843000001</v>
      </c>
    </row>
    <row r="19315" spans="1:6" x14ac:dyDescent="0.35">
      <c r="A19315" t="s">
        <v>56</v>
      </c>
      <c r="B19315" t="s">
        <v>85</v>
      </c>
      <c r="C19315">
        <v>2037</v>
      </c>
      <c r="D19315" t="s">
        <v>12</v>
      </c>
      <c r="E19315" t="s">
        <v>10</v>
      </c>
      <c r="F19315">
        <v>13454.7501944</v>
      </c>
    </row>
    <row r="19316" spans="1:6" x14ac:dyDescent="0.35">
      <c r="A19316" t="s">
        <v>56</v>
      </c>
      <c r="B19316" t="s">
        <v>85</v>
      </c>
      <c r="C19316">
        <v>2037</v>
      </c>
      <c r="D19316" t="s">
        <v>13</v>
      </c>
      <c r="E19316" t="s">
        <v>16</v>
      </c>
      <c r="F19316">
        <v>10452.272837</v>
      </c>
    </row>
    <row r="19317" spans="1:6" x14ac:dyDescent="0.35">
      <c r="A19317" t="s">
        <v>56</v>
      </c>
      <c r="B19317" t="s">
        <v>85</v>
      </c>
      <c r="C19317">
        <v>2037</v>
      </c>
      <c r="D19317" t="s">
        <v>13</v>
      </c>
      <c r="E19317" t="s">
        <v>32</v>
      </c>
      <c r="F19317">
        <v>12143.397164</v>
      </c>
    </row>
    <row r="19318" spans="1:6" x14ac:dyDescent="0.35">
      <c r="A19318" t="s">
        <v>56</v>
      </c>
      <c r="B19318" t="s">
        <v>85</v>
      </c>
      <c r="C19318">
        <v>2037</v>
      </c>
      <c r="D19318" t="s">
        <v>13</v>
      </c>
      <c r="E19318" t="s">
        <v>17</v>
      </c>
      <c r="F19318">
        <v>13640.137361999999</v>
      </c>
    </row>
    <row r="19319" spans="1:6" x14ac:dyDescent="0.35">
      <c r="A19319" t="s">
        <v>56</v>
      </c>
      <c r="B19319" t="s">
        <v>85</v>
      </c>
      <c r="C19319">
        <v>2037</v>
      </c>
      <c r="D19319" t="s">
        <v>13</v>
      </c>
      <c r="E19319" t="s">
        <v>18</v>
      </c>
      <c r="F19319">
        <v>14069.329629</v>
      </c>
    </row>
    <row r="19320" spans="1:6" x14ac:dyDescent="0.35">
      <c r="A19320" t="s">
        <v>56</v>
      </c>
      <c r="B19320" t="s">
        <v>85</v>
      </c>
      <c r="C19320">
        <v>2037</v>
      </c>
      <c r="D19320" t="s">
        <v>13</v>
      </c>
      <c r="E19320" t="s">
        <v>19</v>
      </c>
      <c r="F19320">
        <v>13395.767182</v>
      </c>
    </row>
    <row r="19321" spans="1:6" x14ac:dyDescent="0.35">
      <c r="A19321" t="s">
        <v>56</v>
      </c>
      <c r="B19321" t="s">
        <v>85</v>
      </c>
      <c r="C19321">
        <v>2037</v>
      </c>
      <c r="D19321" t="s">
        <v>13</v>
      </c>
      <c r="E19321" t="s">
        <v>20</v>
      </c>
      <c r="F19321">
        <v>13027.615903</v>
      </c>
    </row>
    <row r="19322" spans="1:6" x14ac:dyDescent="0.35">
      <c r="A19322" t="s">
        <v>56</v>
      </c>
      <c r="B19322" t="s">
        <v>85</v>
      </c>
      <c r="C19322">
        <v>2037</v>
      </c>
      <c r="D19322" t="s">
        <v>13</v>
      </c>
      <c r="E19322" t="s">
        <v>21</v>
      </c>
      <c r="F19322">
        <v>12952.680673999999</v>
      </c>
    </row>
    <row r="19323" spans="1:6" x14ac:dyDescent="0.35">
      <c r="A19323" t="s">
        <v>56</v>
      </c>
      <c r="B19323" t="s">
        <v>85</v>
      </c>
      <c r="C19323">
        <v>2037</v>
      </c>
      <c r="D19323" t="s">
        <v>13</v>
      </c>
      <c r="E19323" t="s">
        <v>22</v>
      </c>
      <c r="F19323">
        <v>14331.986712</v>
      </c>
    </row>
    <row r="19324" spans="1:6" x14ac:dyDescent="0.35">
      <c r="A19324" t="s">
        <v>56</v>
      </c>
      <c r="B19324" t="s">
        <v>85</v>
      </c>
      <c r="C19324">
        <v>2037</v>
      </c>
      <c r="D19324" t="s">
        <v>13</v>
      </c>
      <c r="E19324" t="s">
        <v>23</v>
      </c>
      <c r="F19324">
        <v>15461.232033</v>
      </c>
    </row>
    <row r="19325" spans="1:6" x14ac:dyDescent="0.35">
      <c r="A19325" t="s">
        <v>56</v>
      </c>
      <c r="B19325" t="s">
        <v>85</v>
      </c>
      <c r="C19325">
        <v>2037</v>
      </c>
      <c r="D19325" t="s">
        <v>13</v>
      </c>
      <c r="E19325" t="s">
        <v>24</v>
      </c>
      <c r="F19325">
        <v>16088.198735</v>
      </c>
    </row>
    <row r="19326" spans="1:6" x14ac:dyDescent="0.35">
      <c r="A19326" t="s">
        <v>56</v>
      </c>
      <c r="B19326" t="s">
        <v>85</v>
      </c>
      <c r="C19326">
        <v>2037</v>
      </c>
      <c r="D19326" t="s">
        <v>13</v>
      </c>
      <c r="E19326" t="s">
        <v>25</v>
      </c>
      <c r="F19326">
        <v>15487.672907</v>
      </c>
    </row>
    <row r="19327" spans="1:6" x14ac:dyDescent="0.35">
      <c r="A19327" t="s">
        <v>56</v>
      </c>
      <c r="B19327" t="s">
        <v>85</v>
      </c>
      <c r="C19327">
        <v>2037</v>
      </c>
      <c r="D19327" t="s">
        <v>13</v>
      </c>
      <c r="E19327" t="s">
        <v>26</v>
      </c>
      <c r="F19327">
        <v>14118.182325</v>
      </c>
    </row>
    <row r="19328" spans="1:6" x14ac:dyDescent="0.35">
      <c r="A19328" t="s">
        <v>56</v>
      </c>
      <c r="B19328" t="s">
        <v>85</v>
      </c>
      <c r="C19328">
        <v>2037</v>
      </c>
      <c r="D19328" t="s">
        <v>13</v>
      </c>
      <c r="E19328" t="s">
        <v>27</v>
      </c>
      <c r="F19328">
        <v>14274.914971</v>
      </c>
    </row>
    <row r="19329" spans="1:6" x14ac:dyDescent="0.35">
      <c r="A19329" t="s">
        <v>56</v>
      </c>
      <c r="B19329" t="s">
        <v>85</v>
      </c>
      <c r="C19329">
        <v>2037</v>
      </c>
      <c r="D19329" t="s">
        <v>13</v>
      </c>
      <c r="E19329" t="s">
        <v>28</v>
      </c>
      <c r="F19329">
        <v>15045.480363999999</v>
      </c>
    </row>
    <row r="19330" spans="1:6" x14ac:dyDescent="0.35">
      <c r="A19330" t="s">
        <v>56</v>
      </c>
      <c r="B19330" t="s">
        <v>85</v>
      </c>
      <c r="C19330">
        <v>2037</v>
      </c>
      <c r="D19330" t="s">
        <v>13</v>
      </c>
      <c r="E19330" t="s">
        <v>29</v>
      </c>
      <c r="F19330">
        <v>13679.081608</v>
      </c>
    </row>
    <row r="19331" spans="1:6" x14ac:dyDescent="0.35">
      <c r="A19331" t="s">
        <v>56</v>
      </c>
      <c r="B19331" t="s">
        <v>85</v>
      </c>
      <c r="C19331">
        <v>2037</v>
      </c>
      <c r="D19331" t="s">
        <v>13</v>
      </c>
      <c r="E19331" t="s">
        <v>30</v>
      </c>
      <c r="F19331">
        <v>12209.482969000001</v>
      </c>
    </row>
    <row r="19332" spans="1:6" x14ac:dyDescent="0.35">
      <c r="A19332" t="s">
        <v>56</v>
      </c>
      <c r="B19332" t="s">
        <v>85</v>
      </c>
      <c r="C19332">
        <v>2037</v>
      </c>
      <c r="D19332" t="s">
        <v>13</v>
      </c>
      <c r="E19332" t="s">
        <v>31</v>
      </c>
      <c r="F19332">
        <v>8986.8784290000003</v>
      </c>
    </row>
    <row r="19333" spans="1:6" x14ac:dyDescent="0.35">
      <c r="A19333" t="s">
        <v>56</v>
      </c>
      <c r="B19333" t="s">
        <v>85</v>
      </c>
      <c r="C19333">
        <v>2037</v>
      </c>
      <c r="D19333" t="s">
        <v>13</v>
      </c>
      <c r="E19333" t="s">
        <v>10</v>
      </c>
      <c r="F19333">
        <v>9483.9193891199993</v>
      </c>
    </row>
    <row r="19334" spans="1:6" x14ac:dyDescent="0.35">
      <c r="A19334" t="s">
        <v>56</v>
      </c>
      <c r="B19334" t="s">
        <v>85</v>
      </c>
      <c r="C19334">
        <v>2038</v>
      </c>
      <c r="D19334" t="s">
        <v>12</v>
      </c>
      <c r="E19334" t="s">
        <v>16</v>
      </c>
      <c r="F19334">
        <v>9822.2529689999992</v>
      </c>
    </row>
    <row r="19335" spans="1:6" x14ac:dyDescent="0.35">
      <c r="A19335" t="s">
        <v>56</v>
      </c>
      <c r="B19335" t="s">
        <v>85</v>
      </c>
      <c r="C19335">
        <v>2038</v>
      </c>
      <c r="D19335" t="s">
        <v>12</v>
      </c>
      <c r="E19335" t="s">
        <v>32</v>
      </c>
      <c r="F19335">
        <v>11531.263272</v>
      </c>
    </row>
    <row r="19336" spans="1:6" x14ac:dyDescent="0.35">
      <c r="A19336" t="s">
        <v>56</v>
      </c>
      <c r="B19336" t="s">
        <v>85</v>
      </c>
      <c r="C19336">
        <v>2038</v>
      </c>
      <c r="D19336" t="s">
        <v>12</v>
      </c>
      <c r="E19336" t="s">
        <v>17</v>
      </c>
      <c r="F19336">
        <v>13033.007339</v>
      </c>
    </row>
    <row r="19337" spans="1:6" x14ac:dyDescent="0.35">
      <c r="A19337" t="s">
        <v>56</v>
      </c>
      <c r="B19337" t="s">
        <v>85</v>
      </c>
      <c r="C19337">
        <v>2038</v>
      </c>
      <c r="D19337" t="s">
        <v>12</v>
      </c>
      <c r="E19337" t="s">
        <v>18</v>
      </c>
      <c r="F19337">
        <v>13372.772113000001</v>
      </c>
    </row>
    <row r="19338" spans="1:6" x14ac:dyDescent="0.35">
      <c r="A19338" t="s">
        <v>56</v>
      </c>
      <c r="B19338" t="s">
        <v>85</v>
      </c>
      <c r="C19338">
        <v>2038</v>
      </c>
      <c r="D19338" t="s">
        <v>12</v>
      </c>
      <c r="E19338" t="s">
        <v>19</v>
      </c>
      <c r="F19338">
        <v>12063.228014</v>
      </c>
    </row>
    <row r="19339" spans="1:6" x14ac:dyDescent="0.35">
      <c r="A19339" t="s">
        <v>56</v>
      </c>
      <c r="B19339" t="s">
        <v>85</v>
      </c>
      <c r="C19339">
        <v>2038</v>
      </c>
      <c r="D19339" t="s">
        <v>12</v>
      </c>
      <c r="E19339" t="s">
        <v>20</v>
      </c>
      <c r="F19339">
        <v>12083.238369000001</v>
      </c>
    </row>
    <row r="19340" spans="1:6" x14ac:dyDescent="0.35">
      <c r="A19340" t="s">
        <v>56</v>
      </c>
      <c r="B19340" t="s">
        <v>85</v>
      </c>
      <c r="C19340">
        <v>2038</v>
      </c>
      <c r="D19340" t="s">
        <v>12</v>
      </c>
      <c r="E19340" t="s">
        <v>21</v>
      </c>
      <c r="F19340">
        <v>13130.075752999999</v>
      </c>
    </row>
    <row r="19341" spans="1:6" x14ac:dyDescent="0.35">
      <c r="A19341" t="s">
        <v>56</v>
      </c>
      <c r="B19341" t="s">
        <v>85</v>
      </c>
      <c r="C19341">
        <v>2038</v>
      </c>
      <c r="D19341" t="s">
        <v>12</v>
      </c>
      <c r="E19341" t="s">
        <v>22</v>
      </c>
      <c r="F19341">
        <v>14827.437588999999</v>
      </c>
    </row>
    <row r="19342" spans="1:6" x14ac:dyDescent="0.35">
      <c r="A19342" t="s">
        <v>56</v>
      </c>
      <c r="B19342" t="s">
        <v>85</v>
      </c>
      <c r="C19342">
        <v>2038</v>
      </c>
      <c r="D19342" t="s">
        <v>12</v>
      </c>
      <c r="E19342" t="s">
        <v>23</v>
      </c>
      <c r="F19342">
        <v>17187.133596</v>
      </c>
    </row>
    <row r="19343" spans="1:6" x14ac:dyDescent="0.35">
      <c r="A19343" t="s">
        <v>56</v>
      </c>
      <c r="B19343" t="s">
        <v>85</v>
      </c>
      <c r="C19343">
        <v>2038</v>
      </c>
      <c r="D19343" t="s">
        <v>12</v>
      </c>
      <c r="E19343" t="s">
        <v>24</v>
      </c>
      <c r="F19343">
        <v>18122.007608</v>
      </c>
    </row>
    <row r="19344" spans="1:6" x14ac:dyDescent="0.35">
      <c r="A19344" t="s">
        <v>56</v>
      </c>
      <c r="B19344" t="s">
        <v>85</v>
      </c>
      <c r="C19344">
        <v>2038</v>
      </c>
      <c r="D19344" t="s">
        <v>12</v>
      </c>
      <c r="E19344" t="s">
        <v>25</v>
      </c>
      <c r="F19344">
        <v>17870.049901999999</v>
      </c>
    </row>
    <row r="19345" spans="1:6" x14ac:dyDescent="0.35">
      <c r="A19345" t="s">
        <v>56</v>
      </c>
      <c r="B19345" t="s">
        <v>85</v>
      </c>
      <c r="C19345">
        <v>2038</v>
      </c>
      <c r="D19345" t="s">
        <v>12</v>
      </c>
      <c r="E19345" t="s">
        <v>26</v>
      </c>
      <c r="F19345">
        <v>17042.294841999999</v>
      </c>
    </row>
    <row r="19346" spans="1:6" x14ac:dyDescent="0.35">
      <c r="A19346" t="s">
        <v>56</v>
      </c>
      <c r="B19346" t="s">
        <v>85</v>
      </c>
      <c r="C19346">
        <v>2038</v>
      </c>
      <c r="D19346" t="s">
        <v>12</v>
      </c>
      <c r="E19346" t="s">
        <v>27</v>
      </c>
      <c r="F19346">
        <v>16418.122672000001</v>
      </c>
    </row>
    <row r="19347" spans="1:6" x14ac:dyDescent="0.35">
      <c r="A19347" t="s">
        <v>56</v>
      </c>
      <c r="B19347" t="s">
        <v>85</v>
      </c>
      <c r="C19347">
        <v>2038</v>
      </c>
      <c r="D19347" t="s">
        <v>12</v>
      </c>
      <c r="E19347" t="s">
        <v>28</v>
      </c>
      <c r="F19347">
        <v>17591.916312000001</v>
      </c>
    </row>
    <row r="19348" spans="1:6" x14ac:dyDescent="0.35">
      <c r="A19348" t="s">
        <v>56</v>
      </c>
      <c r="B19348" t="s">
        <v>85</v>
      </c>
      <c r="C19348">
        <v>2038</v>
      </c>
      <c r="D19348" t="s">
        <v>12</v>
      </c>
      <c r="E19348" t="s">
        <v>29</v>
      </c>
      <c r="F19348">
        <v>15702.194688</v>
      </c>
    </row>
    <row r="19349" spans="1:6" x14ac:dyDescent="0.35">
      <c r="A19349" t="s">
        <v>56</v>
      </c>
      <c r="B19349" t="s">
        <v>85</v>
      </c>
      <c r="C19349">
        <v>2038</v>
      </c>
      <c r="D19349" t="s">
        <v>12</v>
      </c>
      <c r="E19349" t="s">
        <v>30</v>
      </c>
      <c r="F19349">
        <v>14728.405229</v>
      </c>
    </row>
    <row r="19350" spans="1:6" x14ac:dyDescent="0.35">
      <c r="A19350" t="s">
        <v>56</v>
      </c>
      <c r="B19350" t="s">
        <v>85</v>
      </c>
      <c r="C19350">
        <v>2038</v>
      </c>
      <c r="D19350" t="s">
        <v>12</v>
      </c>
      <c r="E19350" t="s">
        <v>31</v>
      </c>
      <c r="F19350">
        <v>11628.120892000001</v>
      </c>
    </row>
    <row r="19351" spans="1:6" x14ac:dyDescent="0.35">
      <c r="A19351" t="s">
        <v>56</v>
      </c>
      <c r="B19351" t="s">
        <v>85</v>
      </c>
      <c r="C19351">
        <v>2038</v>
      </c>
      <c r="D19351" t="s">
        <v>12</v>
      </c>
      <c r="E19351" t="s">
        <v>10</v>
      </c>
      <c r="F19351">
        <v>13877.5588006</v>
      </c>
    </row>
    <row r="19352" spans="1:6" x14ac:dyDescent="0.35">
      <c r="A19352" t="s">
        <v>56</v>
      </c>
      <c r="B19352" t="s">
        <v>85</v>
      </c>
      <c r="C19352">
        <v>2038</v>
      </c>
      <c r="D19352" t="s">
        <v>13</v>
      </c>
      <c r="E19352" t="s">
        <v>16</v>
      </c>
      <c r="F19352">
        <v>10448.960085999999</v>
      </c>
    </row>
    <row r="19353" spans="1:6" x14ac:dyDescent="0.35">
      <c r="A19353" t="s">
        <v>56</v>
      </c>
      <c r="B19353" t="s">
        <v>85</v>
      </c>
      <c r="C19353">
        <v>2038</v>
      </c>
      <c r="D19353" t="s">
        <v>13</v>
      </c>
      <c r="E19353" t="s">
        <v>32</v>
      </c>
      <c r="F19353">
        <v>12132.15749</v>
      </c>
    </row>
    <row r="19354" spans="1:6" x14ac:dyDescent="0.35">
      <c r="A19354" t="s">
        <v>56</v>
      </c>
      <c r="B19354" t="s">
        <v>85</v>
      </c>
      <c r="C19354">
        <v>2038</v>
      </c>
      <c r="D19354" t="s">
        <v>13</v>
      </c>
      <c r="E19354" t="s">
        <v>17</v>
      </c>
      <c r="F19354">
        <v>13652.431602000001</v>
      </c>
    </row>
    <row r="19355" spans="1:6" x14ac:dyDescent="0.35">
      <c r="A19355" t="s">
        <v>56</v>
      </c>
      <c r="B19355" t="s">
        <v>85</v>
      </c>
      <c r="C19355">
        <v>2038</v>
      </c>
      <c r="D19355" t="s">
        <v>13</v>
      </c>
      <c r="E19355" t="s">
        <v>18</v>
      </c>
      <c r="F19355">
        <v>14059.161910000001</v>
      </c>
    </row>
    <row r="19356" spans="1:6" x14ac:dyDescent="0.35">
      <c r="A19356" t="s">
        <v>56</v>
      </c>
      <c r="B19356" t="s">
        <v>85</v>
      </c>
      <c r="C19356">
        <v>2038</v>
      </c>
      <c r="D19356" t="s">
        <v>13</v>
      </c>
      <c r="E19356" t="s">
        <v>19</v>
      </c>
      <c r="F19356">
        <v>13281.84304</v>
      </c>
    </row>
    <row r="19357" spans="1:6" x14ac:dyDescent="0.35">
      <c r="A19357" t="s">
        <v>56</v>
      </c>
      <c r="B19357" t="s">
        <v>85</v>
      </c>
      <c r="C19357">
        <v>2038</v>
      </c>
      <c r="D19357" t="s">
        <v>13</v>
      </c>
      <c r="E19357" t="s">
        <v>20</v>
      </c>
      <c r="F19357">
        <v>13046.932111</v>
      </c>
    </row>
    <row r="19358" spans="1:6" x14ac:dyDescent="0.35">
      <c r="A19358" t="s">
        <v>56</v>
      </c>
      <c r="B19358" t="s">
        <v>85</v>
      </c>
      <c r="C19358">
        <v>2038</v>
      </c>
      <c r="D19358" t="s">
        <v>13</v>
      </c>
      <c r="E19358" t="s">
        <v>21</v>
      </c>
      <c r="F19358">
        <v>13122.399036000001</v>
      </c>
    </row>
    <row r="19359" spans="1:6" x14ac:dyDescent="0.35">
      <c r="A19359" t="s">
        <v>56</v>
      </c>
      <c r="B19359" t="s">
        <v>85</v>
      </c>
      <c r="C19359">
        <v>2038</v>
      </c>
      <c r="D19359" t="s">
        <v>13</v>
      </c>
      <c r="E19359" t="s">
        <v>22</v>
      </c>
      <c r="F19359">
        <v>14287.439291999999</v>
      </c>
    </row>
    <row r="19360" spans="1:6" x14ac:dyDescent="0.35">
      <c r="A19360" t="s">
        <v>56</v>
      </c>
      <c r="B19360" t="s">
        <v>85</v>
      </c>
      <c r="C19360">
        <v>2038</v>
      </c>
      <c r="D19360" t="s">
        <v>13</v>
      </c>
      <c r="E19360" t="s">
        <v>23</v>
      </c>
      <c r="F19360">
        <v>15522.857776999999</v>
      </c>
    </row>
    <row r="19361" spans="1:6" x14ac:dyDescent="0.35">
      <c r="A19361" t="s">
        <v>56</v>
      </c>
      <c r="B19361" t="s">
        <v>85</v>
      </c>
      <c r="C19361">
        <v>2038</v>
      </c>
      <c r="D19361" t="s">
        <v>13</v>
      </c>
      <c r="E19361" t="s">
        <v>24</v>
      </c>
      <c r="F19361">
        <v>16238.904132</v>
      </c>
    </row>
    <row r="19362" spans="1:6" x14ac:dyDescent="0.35">
      <c r="A19362" t="s">
        <v>56</v>
      </c>
      <c r="B19362" t="s">
        <v>85</v>
      </c>
      <c r="C19362">
        <v>2038</v>
      </c>
      <c r="D19362" t="s">
        <v>13</v>
      </c>
      <c r="E19362" t="s">
        <v>25</v>
      </c>
      <c r="F19362">
        <v>15626.649817</v>
      </c>
    </row>
    <row r="19363" spans="1:6" x14ac:dyDescent="0.35">
      <c r="A19363" t="s">
        <v>56</v>
      </c>
      <c r="B19363" t="s">
        <v>85</v>
      </c>
      <c r="C19363">
        <v>2038</v>
      </c>
      <c r="D19363" t="s">
        <v>13</v>
      </c>
      <c r="E19363" t="s">
        <v>26</v>
      </c>
      <c r="F19363">
        <v>14575.920351000001</v>
      </c>
    </row>
    <row r="19364" spans="1:6" x14ac:dyDescent="0.35">
      <c r="A19364" t="s">
        <v>56</v>
      </c>
      <c r="B19364" t="s">
        <v>85</v>
      </c>
      <c r="C19364">
        <v>2038</v>
      </c>
      <c r="D19364" t="s">
        <v>13</v>
      </c>
      <c r="E19364" t="s">
        <v>27</v>
      </c>
      <c r="F19364">
        <v>14079.779707</v>
      </c>
    </row>
    <row r="19365" spans="1:6" x14ac:dyDescent="0.35">
      <c r="A19365" t="s">
        <v>56</v>
      </c>
      <c r="B19365" t="s">
        <v>85</v>
      </c>
      <c r="C19365">
        <v>2038</v>
      </c>
      <c r="D19365" t="s">
        <v>13</v>
      </c>
      <c r="E19365" t="s">
        <v>28</v>
      </c>
      <c r="F19365">
        <v>15323.738004999999</v>
      </c>
    </row>
    <row r="19366" spans="1:6" x14ac:dyDescent="0.35">
      <c r="A19366" t="s">
        <v>56</v>
      </c>
      <c r="B19366" t="s">
        <v>85</v>
      </c>
      <c r="C19366">
        <v>2038</v>
      </c>
      <c r="D19366" t="s">
        <v>13</v>
      </c>
      <c r="E19366" t="s">
        <v>29</v>
      </c>
      <c r="F19366">
        <v>13641.561264</v>
      </c>
    </row>
    <row r="19367" spans="1:6" x14ac:dyDescent="0.35">
      <c r="A19367" t="s">
        <v>56</v>
      </c>
      <c r="B19367" t="s">
        <v>85</v>
      </c>
      <c r="C19367">
        <v>2038</v>
      </c>
      <c r="D19367" t="s">
        <v>13</v>
      </c>
      <c r="E19367" t="s">
        <v>30</v>
      </c>
      <c r="F19367">
        <v>12406.530097000001</v>
      </c>
    </row>
    <row r="19368" spans="1:6" x14ac:dyDescent="0.35">
      <c r="A19368" t="s">
        <v>56</v>
      </c>
      <c r="B19368" t="s">
        <v>85</v>
      </c>
      <c r="C19368">
        <v>2038</v>
      </c>
      <c r="D19368" t="s">
        <v>13</v>
      </c>
      <c r="E19368" t="s">
        <v>31</v>
      </c>
      <c r="F19368">
        <v>9183.854695</v>
      </c>
    </row>
    <row r="19369" spans="1:6" x14ac:dyDescent="0.35">
      <c r="A19369" t="s">
        <v>56</v>
      </c>
      <c r="B19369" t="s">
        <v>85</v>
      </c>
      <c r="C19369">
        <v>2038</v>
      </c>
      <c r="D19369" t="s">
        <v>13</v>
      </c>
      <c r="E19369" t="s">
        <v>10</v>
      </c>
      <c r="F19369">
        <v>9676.5123130100001</v>
      </c>
    </row>
    <row r="19370" spans="1:6" x14ac:dyDescent="0.35">
      <c r="A19370" t="s">
        <v>56</v>
      </c>
      <c r="B19370" t="s">
        <v>85</v>
      </c>
      <c r="C19370">
        <v>2039</v>
      </c>
      <c r="D19370" t="s">
        <v>12</v>
      </c>
      <c r="E19370" t="s">
        <v>16</v>
      </c>
      <c r="F19370">
        <v>9821.5584170000002</v>
      </c>
    </row>
    <row r="19371" spans="1:6" x14ac:dyDescent="0.35">
      <c r="A19371" t="s">
        <v>56</v>
      </c>
      <c r="B19371" t="s">
        <v>85</v>
      </c>
      <c r="C19371">
        <v>2039</v>
      </c>
      <c r="D19371" t="s">
        <v>12</v>
      </c>
      <c r="E19371" t="s">
        <v>32</v>
      </c>
      <c r="F19371">
        <v>11522.457227000001</v>
      </c>
    </row>
    <row r="19372" spans="1:6" x14ac:dyDescent="0.35">
      <c r="A19372" t="s">
        <v>56</v>
      </c>
      <c r="B19372" t="s">
        <v>85</v>
      </c>
      <c r="C19372">
        <v>2039</v>
      </c>
      <c r="D19372" t="s">
        <v>12</v>
      </c>
      <c r="E19372" t="s">
        <v>17</v>
      </c>
      <c r="F19372">
        <v>13010.535642999999</v>
      </c>
    </row>
    <row r="19373" spans="1:6" x14ac:dyDescent="0.35">
      <c r="A19373" t="s">
        <v>56</v>
      </c>
      <c r="B19373" t="s">
        <v>85</v>
      </c>
      <c r="C19373">
        <v>2039</v>
      </c>
      <c r="D19373" t="s">
        <v>12</v>
      </c>
      <c r="E19373" t="s">
        <v>18</v>
      </c>
      <c r="F19373">
        <v>13436.139735000001</v>
      </c>
    </row>
    <row r="19374" spans="1:6" x14ac:dyDescent="0.35">
      <c r="A19374" t="s">
        <v>56</v>
      </c>
      <c r="B19374" t="s">
        <v>85</v>
      </c>
      <c r="C19374">
        <v>2039</v>
      </c>
      <c r="D19374" t="s">
        <v>12</v>
      </c>
      <c r="E19374" t="s">
        <v>19</v>
      </c>
      <c r="F19374">
        <v>11943.620940999999</v>
      </c>
    </row>
    <row r="19375" spans="1:6" x14ac:dyDescent="0.35">
      <c r="A19375" t="s">
        <v>56</v>
      </c>
      <c r="B19375" t="s">
        <v>85</v>
      </c>
      <c r="C19375">
        <v>2039</v>
      </c>
      <c r="D19375" t="s">
        <v>12</v>
      </c>
      <c r="E19375" t="s">
        <v>20</v>
      </c>
      <c r="F19375">
        <v>12076.981811</v>
      </c>
    </row>
    <row r="19376" spans="1:6" x14ac:dyDescent="0.35">
      <c r="A19376" t="s">
        <v>56</v>
      </c>
      <c r="B19376" t="s">
        <v>85</v>
      </c>
      <c r="C19376">
        <v>2039</v>
      </c>
      <c r="D19376" t="s">
        <v>12</v>
      </c>
      <c r="E19376" t="s">
        <v>21</v>
      </c>
      <c r="F19376">
        <v>13264.832425000001</v>
      </c>
    </row>
    <row r="19377" spans="1:6" x14ac:dyDescent="0.35">
      <c r="A19377" t="s">
        <v>56</v>
      </c>
      <c r="B19377" t="s">
        <v>85</v>
      </c>
      <c r="C19377">
        <v>2039</v>
      </c>
      <c r="D19377" t="s">
        <v>12</v>
      </c>
      <c r="E19377" t="s">
        <v>22</v>
      </c>
      <c r="F19377">
        <v>14741.938446</v>
      </c>
    </row>
    <row r="19378" spans="1:6" x14ac:dyDescent="0.35">
      <c r="A19378" t="s">
        <v>56</v>
      </c>
      <c r="B19378" t="s">
        <v>85</v>
      </c>
      <c r="C19378">
        <v>2039</v>
      </c>
      <c r="D19378" t="s">
        <v>12</v>
      </c>
      <c r="E19378" t="s">
        <v>23</v>
      </c>
      <c r="F19378">
        <v>17182.501970000001</v>
      </c>
    </row>
    <row r="19379" spans="1:6" x14ac:dyDescent="0.35">
      <c r="A19379" t="s">
        <v>56</v>
      </c>
      <c r="B19379" t="s">
        <v>85</v>
      </c>
      <c r="C19379">
        <v>2039</v>
      </c>
      <c r="D19379" t="s">
        <v>12</v>
      </c>
      <c r="E19379" t="s">
        <v>24</v>
      </c>
      <c r="F19379">
        <v>18288.523160000001</v>
      </c>
    </row>
    <row r="19380" spans="1:6" x14ac:dyDescent="0.35">
      <c r="A19380" t="s">
        <v>56</v>
      </c>
      <c r="B19380" t="s">
        <v>85</v>
      </c>
      <c r="C19380">
        <v>2039</v>
      </c>
      <c r="D19380" t="s">
        <v>12</v>
      </c>
      <c r="E19380" t="s">
        <v>25</v>
      </c>
      <c r="F19380">
        <v>18039.186834</v>
      </c>
    </row>
    <row r="19381" spans="1:6" x14ac:dyDescent="0.35">
      <c r="A19381" t="s">
        <v>56</v>
      </c>
      <c r="B19381" t="s">
        <v>85</v>
      </c>
      <c r="C19381">
        <v>2039</v>
      </c>
      <c r="D19381" t="s">
        <v>12</v>
      </c>
      <c r="E19381" t="s">
        <v>26</v>
      </c>
      <c r="F19381">
        <v>17528.146153999998</v>
      </c>
    </row>
    <row r="19382" spans="1:6" x14ac:dyDescent="0.35">
      <c r="A19382" t="s">
        <v>56</v>
      </c>
      <c r="B19382" t="s">
        <v>85</v>
      </c>
      <c r="C19382">
        <v>2039</v>
      </c>
      <c r="D19382" t="s">
        <v>12</v>
      </c>
      <c r="E19382" t="s">
        <v>27</v>
      </c>
      <c r="F19382">
        <v>16464.483335000001</v>
      </c>
    </row>
    <row r="19383" spans="1:6" x14ac:dyDescent="0.35">
      <c r="A19383" t="s">
        <v>56</v>
      </c>
      <c r="B19383" t="s">
        <v>85</v>
      </c>
      <c r="C19383">
        <v>2039</v>
      </c>
      <c r="D19383" t="s">
        <v>12</v>
      </c>
      <c r="E19383" t="s">
        <v>28</v>
      </c>
      <c r="F19383">
        <v>17721.140648000001</v>
      </c>
    </row>
    <row r="19384" spans="1:6" x14ac:dyDescent="0.35">
      <c r="A19384" t="s">
        <v>56</v>
      </c>
      <c r="B19384" t="s">
        <v>85</v>
      </c>
      <c r="C19384">
        <v>2039</v>
      </c>
      <c r="D19384" t="s">
        <v>12</v>
      </c>
      <c r="E19384" t="s">
        <v>29</v>
      </c>
      <c r="F19384">
        <v>15795.329442</v>
      </c>
    </row>
    <row r="19385" spans="1:6" x14ac:dyDescent="0.35">
      <c r="A19385" t="s">
        <v>56</v>
      </c>
      <c r="B19385" t="s">
        <v>85</v>
      </c>
      <c r="C19385">
        <v>2039</v>
      </c>
      <c r="D19385" t="s">
        <v>12</v>
      </c>
      <c r="E19385" t="s">
        <v>30</v>
      </c>
      <c r="F19385">
        <v>14949.799846</v>
      </c>
    </row>
    <row r="19386" spans="1:6" x14ac:dyDescent="0.35">
      <c r="A19386" t="s">
        <v>56</v>
      </c>
      <c r="B19386" t="s">
        <v>85</v>
      </c>
      <c r="C19386">
        <v>2039</v>
      </c>
      <c r="D19386" t="s">
        <v>12</v>
      </c>
      <c r="E19386" t="s">
        <v>31</v>
      </c>
      <c r="F19386">
        <v>11894.853983000001</v>
      </c>
    </row>
    <row r="19387" spans="1:6" x14ac:dyDescent="0.35">
      <c r="A19387" t="s">
        <v>56</v>
      </c>
      <c r="B19387" t="s">
        <v>85</v>
      </c>
      <c r="C19387">
        <v>2039</v>
      </c>
      <c r="D19387" t="s">
        <v>12</v>
      </c>
      <c r="E19387" t="s">
        <v>10</v>
      </c>
      <c r="F19387">
        <v>14292.476012200001</v>
      </c>
    </row>
    <row r="19388" spans="1:6" x14ac:dyDescent="0.35">
      <c r="A19388" t="s">
        <v>56</v>
      </c>
      <c r="B19388" t="s">
        <v>85</v>
      </c>
      <c r="C19388">
        <v>2039</v>
      </c>
      <c r="D19388" t="s">
        <v>13</v>
      </c>
      <c r="E19388" t="s">
        <v>16</v>
      </c>
      <c r="F19388">
        <v>10448.229651</v>
      </c>
    </row>
    <row r="19389" spans="1:6" x14ac:dyDescent="0.35">
      <c r="A19389" t="s">
        <v>56</v>
      </c>
      <c r="B19389" t="s">
        <v>85</v>
      </c>
      <c r="C19389">
        <v>2039</v>
      </c>
      <c r="D19389" t="s">
        <v>13</v>
      </c>
      <c r="E19389" t="s">
        <v>32</v>
      </c>
      <c r="F19389">
        <v>12123.401378</v>
      </c>
    </row>
    <row r="19390" spans="1:6" x14ac:dyDescent="0.35">
      <c r="A19390" t="s">
        <v>56</v>
      </c>
      <c r="B19390" t="s">
        <v>85</v>
      </c>
      <c r="C19390">
        <v>2039</v>
      </c>
      <c r="D19390" t="s">
        <v>13</v>
      </c>
      <c r="E19390" t="s">
        <v>17</v>
      </c>
      <c r="F19390">
        <v>13627.400184</v>
      </c>
    </row>
    <row r="19391" spans="1:6" x14ac:dyDescent="0.35">
      <c r="A19391" t="s">
        <v>56</v>
      </c>
      <c r="B19391" t="s">
        <v>85</v>
      </c>
      <c r="C19391">
        <v>2039</v>
      </c>
      <c r="D19391" t="s">
        <v>13</v>
      </c>
      <c r="E19391" t="s">
        <v>18</v>
      </c>
      <c r="F19391">
        <v>14050.119912</v>
      </c>
    </row>
    <row r="19392" spans="1:6" x14ac:dyDescent="0.35">
      <c r="A19392" t="s">
        <v>56</v>
      </c>
      <c r="B19392" t="s">
        <v>85</v>
      </c>
      <c r="C19392">
        <v>2039</v>
      </c>
      <c r="D19392" t="s">
        <v>13</v>
      </c>
      <c r="E19392" t="s">
        <v>19</v>
      </c>
      <c r="F19392">
        <v>13196.164046</v>
      </c>
    </row>
    <row r="19393" spans="1:6" x14ac:dyDescent="0.35">
      <c r="A19393" t="s">
        <v>56</v>
      </c>
      <c r="B19393" t="s">
        <v>85</v>
      </c>
      <c r="C19393">
        <v>2039</v>
      </c>
      <c r="D19393" t="s">
        <v>13</v>
      </c>
      <c r="E19393" t="s">
        <v>20</v>
      </c>
      <c r="F19393">
        <v>13070.182679</v>
      </c>
    </row>
    <row r="19394" spans="1:6" x14ac:dyDescent="0.35">
      <c r="A19394" t="s">
        <v>56</v>
      </c>
      <c r="B19394" t="s">
        <v>85</v>
      </c>
      <c r="C19394">
        <v>2039</v>
      </c>
      <c r="D19394" t="s">
        <v>13</v>
      </c>
      <c r="E19394" t="s">
        <v>21</v>
      </c>
      <c r="F19394">
        <v>13260.130703999999</v>
      </c>
    </row>
    <row r="19395" spans="1:6" x14ac:dyDescent="0.35">
      <c r="A19395" t="s">
        <v>56</v>
      </c>
      <c r="B19395" t="s">
        <v>85</v>
      </c>
      <c r="C19395">
        <v>2039</v>
      </c>
      <c r="D19395" t="s">
        <v>13</v>
      </c>
      <c r="E19395" t="s">
        <v>22</v>
      </c>
      <c r="F19395">
        <v>14254.373855</v>
      </c>
    </row>
    <row r="19396" spans="1:6" x14ac:dyDescent="0.35">
      <c r="A19396" t="s">
        <v>56</v>
      </c>
      <c r="B19396" t="s">
        <v>85</v>
      </c>
      <c r="C19396">
        <v>2039</v>
      </c>
      <c r="D19396" t="s">
        <v>13</v>
      </c>
      <c r="E19396" t="s">
        <v>23</v>
      </c>
      <c r="F19396">
        <v>15574.089619</v>
      </c>
    </row>
    <row r="19397" spans="1:6" x14ac:dyDescent="0.35">
      <c r="A19397" t="s">
        <v>56</v>
      </c>
      <c r="B19397" t="s">
        <v>85</v>
      </c>
      <c r="C19397">
        <v>2039</v>
      </c>
      <c r="D19397" t="s">
        <v>13</v>
      </c>
      <c r="E19397" t="s">
        <v>24</v>
      </c>
      <c r="F19397">
        <v>16363.351309</v>
      </c>
    </row>
    <row r="19398" spans="1:6" x14ac:dyDescent="0.35">
      <c r="A19398" t="s">
        <v>56</v>
      </c>
      <c r="B19398" t="s">
        <v>85</v>
      </c>
      <c r="C19398">
        <v>2039</v>
      </c>
      <c r="D19398" t="s">
        <v>13</v>
      </c>
      <c r="E19398" t="s">
        <v>25</v>
      </c>
      <c r="F19398">
        <v>15814.479488000001</v>
      </c>
    </row>
    <row r="19399" spans="1:6" x14ac:dyDescent="0.35">
      <c r="A19399" t="s">
        <v>56</v>
      </c>
      <c r="B19399" t="s">
        <v>85</v>
      </c>
      <c r="C19399">
        <v>2039</v>
      </c>
      <c r="D19399" t="s">
        <v>13</v>
      </c>
      <c r="E19399" t="s">
        <v>26</v>
      </c>
      <c r="F19399">
        <v>14910.224802000001</v>
      </c>
    </row>
    <row r="19400" spans="1:6" x14ac:dyDescent="0.35">
      <c r="A19400" t="s">
        <v>56</v>
      </c>
      <c r="B19400" t="s">
        <v>85</v>
      </c>
      <c r="C19400">
        <v>2039</v>
      </c>
      <c r="D19400" t="s">
        <v>13</v>
      </c>
      <c r="E19400" t="s">
        <v>27</v>
      </c>
      <c r="F19400">
        <v>14048.535323</v>
      </c>
    </row>
    <row r="19401" spans="1:6" x14ac:dyDescent="0.35">
      <c r="A19401" t="s">
        <v>56</v>
      </c>
      <c r="B19401" t="s">
        <v>85</v>
      </c>
      <c r="C19401">
        <v>2039</v>
      </c>
      <c r="D19401" t="s">
        <v>13</v>
      </c>
      <c r="E19401" t="s">
        <v>28</v>
      </c>
      <c r="F19401">
        <v>15464.564553</v>
      </c>
    </row>
    <row r="19402" spans="1:6" x14ac:dyDescent="0.35">
      <c r="A19402" t="s">
        <v>56</v>
      </c>
      <c r="B19402" t="s">
        <v>85</v>
      </c>
      <c r="C19402">
        <v>2039</v>
      </c>
      <c r="D19402" t="s">
        <v>13</v>
      </c>
      <c r="E19402" t="s">
        <v>29</v>
      </c>
      <c r="F19402">
        <v>13715.401830999999</v>
      </c>
    </row>
    <row r="19403" spans="1:6" x14ac:dyDescent="0.35">
      <c r="A19403" t="s">
        <v>56</v>
      </c>
      <c r="B19403" t="s">
        <v>85</v>
      </c>
      <c r="C19403">
        <v>2039</v>
      </c>
      <c r="D19403" t="s">
        <v>13</v>
      </c>
      <c r="E19403" t="s">
        <v>30</v>
      </c>
      <c r="F19403">
        <v>12549.265927</v>
      </c>
    </row>
    <row r="19404" spans="1:6" x14ac:dyDescent="0.35">
      <c r="A19404" t="s">
        <v>56</v>
      </c>
      <c r="B19404" t="s">
        <v>85</v>
      </c>
      <c r="C19404">
        <v>2039</v>
      </c>
      <c r="D19404" t="s">
        <v>13</v>
      </c>
      <c r="E19404" t="s">
        <v>31</v>
      </c>
      <c r="F19404">
        <v>9423.04378</v>
      </c>
    </row>
    <row r="19405" spans="1:6" x14ac:dyDescent="0.35">
      <c r="A19405" t="s">
        <v>56</v>
      </c>
      <c r="B19405" t="s">
        <v>85</v>
      </c>
      <c r="C19405">
        <v>2039</v>
      </c>
      <c r="D19405" t="s">
        <v>13</v>
      </c>
      <c r="E19405" t="s">
        <v>10</v>
      </c>
      <c r="F19405">
        <v>9818.8526710299993</v>
      </c>
    </row>
    <row r="19406" spans="1:6" x14ac:dyDescent="0.35">
      <c r="A19406" t="s">
        <v>56</v>
      </c>
      <c r="B19406" t="s">
        <v>85</v>
      </c>
      <c r="C19406">
        <v>2040</v>
      </c>
      <c r="D19406" t="s">
        <v>12</v>
      </c>
      <c r="E19406" t="s">
        <v>16</v>
      </c>
      <c r="F19406">
        <v>9823.3535489999995</v>
      </c>
    </row>
    <row r="19407" spans="1:6" x14ac:dyDescent="0.35">
      <c r="A19407" t="s">
        <v>56</v>
      </c>
      <c r="B19407" t="s">
        <v>85</v>
      </c>
      <c r="C19407">
        <v>2040</v>
      </c>
      <c r="D19407" t="s">
        <v>12</v>
      </c>
      <c r="E19407" t="s">
        <v>32</v>
      </c>
      <c r="F19407">
        <v>11513.987369</v>
      </c>
    </row>
    <row r="19408" spans="1:6" x14ac:dyDescent="0.35">
      <c r="A19408" t="s">
        <v>56</v>
      </c>
      <c r="B19408" t="s">
        <v>85</v>
      </c>
      <c r="C19408">
        <v>2040</v>
      </c>
      <c r="D19408" t="s">
        <v>12</v>
      </c>
      <c r="E19408" t="s">
        <v>17</v>
      </c>
      <c r="F19408">
        <v>12997.611075000001</v>
      </c>
    </row>
    <row r="19409" spans="1:6" x14ac:dyDescent="0.35">
      <c r="A19409" t="s">
        <v>56</v>
      </c>
      <c r="B19409" t="s">
        <v>85</v>
      </c>
      <c r="C19409">
        <v>2040</v>
      </c>
      <c r="D19409" t="s">
        <v>12</v>
      </c>
      <c r="E19409" t="s">
        <v>18</v>
      </c>
      <c r="F19409">
        <v>13489.471635</v>
      </c>
    </row>
    <row r="19410" spans="1:6" x14ac:dyDescent="0.35">
      <c r="A19410" t="s">
        <v>56</v>
      </c>
      <c r="B19410" t="s">
        <v>85</v>
      </c>
      <c r="C19410">
        <v>2040</v>
      </c>
      <c r="D19410" t="s">
        <v>12</v>
      </c>
      <c r="E19410" t="s">
        <v>19</v>
      </c>
      <c r="F19410">
        <v>11852.161362999999</v>
      </c>
    </row>
    <row r="19411" spans="1:6" x14ac:dyDescent="0.35">
      <c r="A19411" t="s">
        <v>56</v>
      </c>
      <c r="B19411" t="s">
        <v>85</v>
      </c>
      <c r="C19411">
        <v>2040</v>
      </c>
      <c r="D19411" t="s">
        <v>12</v>
      </c>
      <c r="E19411" t="s">
        <v>20</v>
      </c>
      <c r="F19411">
        <v>12036.286787999999</v>
      </c>
    </row>
    <row r="19412" spans="1:6" x14ac:dyDescent="0.35">
      <c r="A19412" t="s">
        <v>56</v>
      </c>
      <c r="B19412" t="s">
        <v>85</v>
      </c>
      <c r="C19412">
        <v>2040</v>
      </c>
      <c r="D19412" t="s">
        <v>12</v>
      </c>
      <c r="E19412" t="s">
        <v>21</v>
      </c>
      <c r="F19412">
        <v>13384.220152</v>
      </c>
    </row>
    <row r="19413" spans="1:6" x14ac:dyDescent="0.35">
      <c r="A19413" t="s">
        <v>56</v>
      </c>
      <c r="B19413" t="s">
        <v>85</v>
      </c>
      <c r="C19413">
        <v>2040</v>
      </c>
      <c r="D19413" t="s">
        <v>12</v>
      </c>
      <c r="E19413" t="s">
        <v>22</v>
      </c>
      <c r="F19413">
        <v>14677.509889000001</v>
      </c>
    </row>
    <row r="19414" spans="1:6" x14ac:dyDescent="0.35">
      <c r="A19414" t="s">
        <v>56</v>
      </c>
      <c r="B19414" t="s">
        <v>85</v>
      </c>
      <c r="C19414">
        <v>2040</v>
      </c>
      <c r="D19414" t="s">
        <v>12</v>
      </c>
      <c r="E19414" t="s">
        <v>23</v>
      </c>
      <c r="F19414">
        <v>17157.131823</v>
      </c>
    </row>
    <row r="19415" spans="1:6" x14ac:dyDescent="0.35">
      <c r="A19415" t="s">
        <v>56</v>
      </c>
      <c r="B19415" t="s">
        <v>85</v>
      </c>
      <c r="C19415">
        <v>2040</v>
      </c>
      <c r="D19415" t="s">
        <v>12</v>
      </c>
      <c r="E19415" t="s">
        <v>24</v>
      </c>
      <c r="F19415">
        <v>18438.722211</v>
      </c>
    </row>
    <row r="19416" spans="1:6" x14ac:dyDescent="0.35">
      <c r="A19416" t="s">
        <v>56</v>
      </c>
      <c r="B19416" t="s">
        <v>85</v>
      </c>
      <c r="C19416">
        <v>2040</v>
      </c>
      <c r="D19416" t="s">
        <v>12</v>
      </c>
      <c r="E19416" t="s">
        <v>25</v>
      </c>
      <c r="F19416">
        <v>18209.321294000001</v>
      </c>
    </row>
    <row r="19417" spans="1:6" x14ac:dyDescent="0.35">
      <c r="A19417" t="s">
        <v>56</v>
      </c>
      <c r="B19417" t="s">
        <v>85</v>
      </c>
      <c r="C19417">
        <v>2040</v>
      </c>
      <c r="D19417" t="s">
        <v>12</v>
      </c>
      <c r="E19417" t="s">
        <v>26</v>
      </c>
      <c r="F19417">
        <v>18014.445527</v>
      </c>
    </row>
    <row r="19418" spans="1:6" x14ac:dyDescent="0.35">
      <c r="A19418" t="s">
        <v>56</v>
      </c>
      <c r="B19418" t="s">
        <v>85</v>
      </c>
      <c r="C19418">
        <v>2040</v>
      </c>
      <c r="D19418" t="s">
        <v>12</v>
      </c>
      <c r="E19418" t="s">
        <v>27</v>
      </c>
      <c r="F19418">
        <v>16626.853977999999</v>
      </c>
    </row>
    <row r="19419" spans="1:6" x14ac:dyDescent="0.35">
      <c r="A19419" t="s">
        <v>56</v>
      </c>
      <c r="B19419" t="s">
        <v>85</v>
      </c>
      <c r="C19419">
        <v>2040</v>
      </c>
      <c r="D19419" t="s">
        <v>12</v>
      </c>
      <c r="E19419" t="s">
        <v>28</v>
      </c>
      <c r="F19419">
        <v>17702.812484999999</v>
      </c>
    </row>
    <row r="19420" spans="1:6" x14ac:dyDescent="0.35">
      <c r="A19420" t="s">
        <v>56</v>
      </c>
      <c r="B19420" t="s">
        <v>85</v>
      </c>
      <c r="C19420">
        <v>2040</v>
      </c>
      <c r="D19420" t="s">
        <v>12</v>
      </c>
      <c r="E19420" t="s">
        <v>29</v>
      </c>
      <c r="F19420">
        <v>16020.409701</v>
      </c>
    </row>
    <row r="19421" spans="1:6" x14ac:dyDescent="0.35">
      <c r="A19421" t="s">
        <v>56</v>
      </c>
      <c r="B19421" t="s">
        <v>85</v>
      </c>
      <c r="C19421">
        <v>2040</v>
      </c>
      <c r="D19421" t="s">
        <v>12</v>
      </c>
      <c r="E19421" t="s">
        <v>30</v>
      </c>
      <c r="F19421">
        <v>15078.798132</v>
      </c>
    </row>
    <row r="19422" spans="1:6" x14ac:dyDescent="0.35">
      <c r="A19422" t="s">
        <v>56</v>
      </c>
      <c r="B19422" t="s">
        <v>85</v>
      </c>
      <c r="C19422">
        <v>2040</v>
      </c>
      <c r="D19422" t="s">
        <v>12</v>
      </c>
      <c r="E19422" t="s">
        <v>31</v>
      </c>
      <c r="F19422">
        <v>12144.724072999999</v>
      </c>
    </row>
    <row r="19423" spans="1:6" x14ac:dyDescent="0.35">
      <c r="A19423" t="s">
        <v>56</v>
      </c>
      <c r="B19423" t="s">
        <v>85</v>
      </c>
      <c r="C19423">
        <v>2040</v>
      </c>
      <c r="D19423" t="s">
        <v>12</v>
      </c>
      <c r="E19423" t="s">
        <v>10</v>
      </c>
      <c r="F19423">
        <v>14687.8314102</v>
      </c>
    </row>
    <row r="19424" spans="1:6" x14ac:dyDescent="0.35">
      <c r="A19424" t="s">
        <v>56</v>
      </c>
      <c r="B19424" t="s">
        <v>85</v>
      </c>
      <c r="C19424">
        <v>2040</v>
      </c>
      <c r="D19424" t="s">
        <v>13</v>
      </c>
      <c r="E19424" t="s">
        <v>16</v>
      </c>
      <c r="F19424">
        <v>10450.088022</v>
      </c>
    </row>
    <row r="19425" spans="1:6" x14ac:dyDescent="0.35">
      <c r="A19425" t="s">
        <v>56</v>
      </c>
      <c r="B19425" t="s">
        <v>85</v>
      </c>
      <c r="C19425">
        <v>2040</v>
      </c>
      <c r="D19425" t="s">
        <v>13</v>
      </c>
      <c r="E19425" t="s">
        <v>32</v>
      </c>
      <c r="F19425">
        <v>12114.99591</v>
      </c>
    </row>
    <row r="19426" spans="1:6" x14ac:dyDescent="0.35">
      <c r="A19426" t="s">
        <v>56</v>
      </c>
      <c r="B19426" t="s">
        <v>85</v>
      </c>
      <c r="C19426">
        <v>2040</v>
      </c>
      <c r="D19426" t="s">
        <v>13</v>
      </c>
      <c r="E19426" t="s">
        <v>17</v>
      </c>
      <c r="F19426">
        <v>13615.098402</v>
      </c>
    </row>
    <row r="19427" spans="1:6" x14ac:dyDescent="0.35">
      <c r="A19427" t="s">
        <v>56</v>
      </c>
      <c r="B19427" t="s">
        <v>85</v>
      </c>
      <c r="C19427">
        <v>2040</v>
      </c>
      <c r="D19427" t="s">
        <v>13</v>
      </c>
      <c r="E19427" t="s">
        <v>18</v>
      </c>
      <c r="F19427">
        <v>14083.087754</v>
      </c>
    </row>
    <row r="19428" spans="1:6" x14ac:dyDescent="0.35">
      <c r="A19428" t="s">
        <v>56</v>
      </c>
      <c r="B19428" t="s">
        <v>85</v>
      </c>
      <c r="C19428">
        <v>2040</v>
      </c>
      <c r="D19428" t="s">
        <v>13</v>
      </c>
      <c r="E19428" t="s">
        <v>19</v>
      </c>
      <c r="F19428">
        <v>13090.819009000001</v>
      </c>
    </row>
    <row r="19429" spans="1:6" x14ac:dyDescent="0.35">
      <c r="A19429" t="s">
        <v>56</v>
      </c>
      <c r="B19429" t="s">
        <v>85</v>
      </c>
      <c r="C19429">
        <v>2040</v>
      </c>
      <c r="D19429" t="s">
        <v>13</v>
      </c>
      <c r="E19429" t="s">
        <v>20</v>
      </c>
      <c r="F19429">
        <v>13046.550090000001</v>
      </c>
    </row>
    <row r="19430" spans="1:6" x14ac:dyDescent="0.35">
      <c r="A19430" t="s">
        <v>56</v>
      </c>
      <c r="B19430" t="s">
        <v>85</v>
      </c>
      <c r="C19430">
        <v>2040</v>
      </c>
      <c r="D19430" t="s">
        <v>13</v>
      </c>
      <c r="E19430" t="s">
        <v>21</v>
      </c>
      <c r="F19430">
        <v>13386.145015</v>
      </c>
    </row>
    <row r="19431" spans="1:6" x14ac:dyDescent="0.35">
      <c r="A19431" t="s">
        <v>56</v>
      </c>
      <c r="B19431" t="s">
        <v>85</v>
      </c>
      <c r="C19431">
        <v>2040</v>
      </c>
      <c r="D19431" t="s">
        <v>13</v>
      </c>
      <c r="E19431" t="s">
        <v>22</v>
      </c>
      <c r="F19431">
        <v>14205.711465</v>
      </c>
    </row>
    <row r="19432" spans="1:6" x14ac:dyDescent="0.35">
      <c r="A19432" t="s">
        <v>56</v>
      </c>
      <c r="B19432" t="s">
        <v>85</v>
      </c>
      <c r="C19432">
        <v>2040</v>
      </c>
      <c r="D19432" t="s">
        <v>13</v>
      </c>
      <c r="E19432" t="s">
        <v>23</v>
      </c>
      <c r="F19432">
        <v>15617.968468999999</v>
      </c>
    </row>
    <row r="19433" spans="1:6" x14ac:dyDescent="0.35">
      <c r="A19433" t="s">
        <v>56</v>
      </c>
      <c r="B19433" t="s">
        <v>85</v>
      </c>
      <c r="C19433">
        <v>2040</v>
      </c>
      <c r="D19433" t="s">
        <v>13</v>
      </c>
      <c r="E19433" t="s">
        <v>24</v>
      </c>
      <c r="F19433">
        <v>16463.081548999999</v>
      </c>
    </row>
    <row r="19434" spans="1:6" x14ac:dyDescent="0.35">
      <c r="A19434" t="s">
        <v>56</v>
      </c>
      <c r="B19434" t="s">
        <v>85</v>
      </c>
      <c r="C19434">
        <v>2040</v>
      </c>
      <c r="D19434" t="s">
        <v>13</v>
      </c>
      <c r="E19434" t="s">
        <v>25</v>
      </c>
      <c r="F19434">
        <v>16009.471727</v>
      </c>
    </row>
    <row r="19435" spans="1:6" x14ac:dyDescent="0.35">
      <c r="A19435" t="s">
        <v>56</v>
      </c>
      <c r="B19435" t="s">
        <v>85</v>
      </c>
      <c r="C19435">
        <v>2040</v>
      </c>
      <c r="D19435" t="s">
        <v>13</v>
      </c>
      <c r="E19435" t="s">
        <v>26</v>
      </c>
      <c r="F19435">
        <v>15268.679635</v>
      </c>
    </row>
    <row r="19436" spans="1:6" x14ac:dyDescent="0.35">
      <c r="A19436" t="s">
        <v>56</v>
      </c>
      <c r="B19436" t="s">
        <v>85</v>
      </c>
      <c r="C19436">
        <v>2040</v>
      </c>
      <c r="D19436" t="s">
        <v>13</v>
      </c>
      <c r="E19436" t="s">
        <v>27</v>
      </c>
      <c r="F19436">
        <v>14142.885453999999</v>
      </c>
    </row>
    <row r="19437" spans="1:6" x14ac:dyDescent="0.35">
      <c r="A19437" t="s">
        <v>56</v>
      </c>
      <c r="B19437" t="s">
        <v>85</v>
      </c>
      <c r="C19437">
        <v>2040</v>
      </c>
      <c r="D19437" t="s">
        <v>13</v>
      </c>
      <c r="E19437" t="s">
        <v>28</v>
      </c>
      <c r="F19437">
        <v>15437.958350000001</v>
      </c>
    </row>
    <row r="19438" spans="1:6" x14ac:dyDescent="0.35">
      <c r="A19438" t="s">
        <v>56</v>
      </c>
      <c r="B19438" t="s">
        <v>85</v>
      </c>
      <c r="C19438">
        <v>2040</v>
      </c>
      <c r="D19438" t="s">
        <v>13</v>
      </c>
      <c r="E19438" t="s">
        <v>29</v>
      </c>
      <c r="F19438">
        <v>13936.628719</v>
      </c>
    </row>
    <row r="19439" spans="1:6" x14ac:dyDescent="0.35">
      <c r="A19439" t="s">
        <v>56</v>
      </c>
      <c r="B19439" t="s">
        <v>85</v>
      </c>
      <c r="C19439">
        <v>2040</v>
      </c>
      <c r="D19439" t="s">
        <v>13</v>
      </c>
      <c r="E19439" t="s">
        <v>30</v>
      </c>
      <c r="F19439">
        <v>12573.069871</v>
      </c>
    </row>
    <row r="19440" spans="1:6" x14ac:dyDescent="0.35">
      <c r="A19440" t="s">
        <v>56</v>
      </c>
      <c r="B19440" t="s">
        <v>85</v>
      </c>
      <c r="C19440">
        <v>2040</v>
      </c>
      <c r="D19440" t="s">
        <v>13</v>
      </c>
      <c r="E19440" t="s">
        <v>31</v>
      </c>
      <c r="F19440">
        <v>9652.9295720000009</v>
      </c>
    </row>
    <row r="19441" spans="1:6" x14ac:dyDescent="0.35">
      <c r="A19441" t="s">
        <v>56</v>
      </c>
      <c r="B19441" t="s">
        <v>85</v>
      </c>
      <c r="C19441">
        <v>2040</v>
      </c>
      <c r="D19441" t="s">
        <v>13</v>
      </c>
      <c r="E19441" t="s">
        <v>10</v>
      </c>
      <c r="F19441">
        <v>9975.6226095000002</v>
      </c>
    </row>
    <row r="19442" spans="1:6" x14ac:dyDescent="0.35">
      <c r="A19442" t="s">
        <v>56</v>
      </c>
      <c r="B19442" t="s">
        <v>85</v>
      </c>
      <c r="C19442">
        <v>2041</v>
      </c>
      <c r="D19442" t="s">
        <v>12</v>
      </c>
      <c r="E19442" t="s">
        <v>16</v>
      </c>
      <c r="F19442">
        <v>9826.4310019999994</v>
      </c>
    </row>
    <row r="19443" spans="1:6" x14ac:dyDescent="0.35">
      <c r="A19443" t="s">
        <v>56</v>
      </c>
      <c r="B19443" t="s">
        <v>85</v>
      </c>
      <c r="C19443">
        <v>2041</v>
      </c>
      <c r="D19443" t="s">
        <v>12</v>
      </c>
      <c r="E19443" t="s">
        <v>32</v>
      </c>
      <c r="F19443">
        <v>11505.826598</v>
      </c>
    </row>
    <row r="19444" spans="1:6" x14ac:dyDescent="0.35">
      <c r="A19444" t="s">
        <v>56</v>
      </c>
      <c r="B19444" t="s">
        <v>85</v>
      </c>
      <c r="C19444">
        <v>2041</v>
      </c>
      <c r="D19444" t="s">
        <v>12</v>
      </c>
      <c r="E19444" t="s">
        <v>17</v>
      </c>
      <c r="F19444">
        <v>12981.121325</v>
      </c>
    </row>
    <row r="19445" spans="1:6" x14ac:dyDescent="0.35">
      <c r="A19445" t="s">
        <v>56</v>
      </c>
      <c r="B19445" t="s">
        <v>85</v>
      </c>
      <c r="C19445">
        <v>2041</v>
      </c>
      <c r="D19445" t="s">
        <v>12</v>
      </c>
      <c r="E19445" t="s">
        <v>18</v>
      </c>
      <c r="F19445">
        <v>13544.524538</v>
      </c>
    </row>
    <row r="19446" spans="1:6" x14ac:dyDescent="0.35">
      <c r="A19446" t="s">
        <v>56</v>
      </c>
      <c r="B19446" t="s">
        <v>85</v>
      </c>
      <c r="C19446">
        <v>2041</v>
      </c>
      <c r="D19446" t="s">
        <v>12</v>
      </c>
      <c r="E19446" t="s">
        <v>19</v>
      </c>
      <c r="F19446">
        <v>11740.289799</v>
      </c>
    </row>
    <row r="19447" spans="1:6" x14ac:dyDescent="0.35">
      <c r="A19447" t="s">
        <v>56</v>
      </c>
      <c r="B19447" t="s">
        <v>85</v>
      </c>
      <c r="C19447">
        <v>2041</v>
      </c>
      <c r="D19447" t="s">
        <v>12</v>
      </c>
      <c r="E19447" t="s">
        <v>20</v>
      </c>
      <c r="F19447">
        <v>12033.277952</v>
      </c>
    </row>
    <row r="19448" spans="1:6" x14ac:dyDescent="0.35">
      <c r="A19448" t="s">
        <v>56</v>
      </c>
      <c r="B19448" t="s">
        <v>85</v>
      </c>
      <c r="C19448">
        <v>2041</v>
      </c>
      <c r="D19448" t="s">
        <v>12</v>
      </c>
      <c r="E19448" t="s">
        <v>21</v>
      </c>
      <c r="F19448">
        <v>13448.694866</v>
      </c>
    </row>
    <row r="19449" spans="1:6" x14ac:dyDescent="0.35">
      <c r="A19449" t="s">
        <v>56</v>
      </c>
      <c r="B19449" t="s">
        <v>85</v>
      </c>
      <c r="C19449">
        <v>2041</v>
      </c>
      <c r="D19449" t="s">
        <v>12</v>
      </c>
      <c r="E19449" t="s">
        <v>22</v>
      </c>
      <c r="F19449">
        <v>14692.327208000001</v>
      </c>
    </row>
    <row r="19450" spans="1:6" x14ac:dyDescent="0.35">
      <c r="A19450" t="s">
        <v>56</v>
      </c>
      <c r="B19450" t="s">
        <v>85</v>
      </c>
      <c r="C19450">
        <v>2041</v>
      </c>
      <c r="D19450" t="s">
        <v>12</v>
      </c>
      <c r="E19450" t="s">
        <v>23</v>
      </c>
      <c r="F19450">
        <v>17106.134817999999</v>
      </c>
    </row>
    <row r="19451" spans="1:6" x14ac:dyDescent="0.35">
      <c r="A19451" t="s">
        <v>56</v>
      </c>
      <c r="B19451" t="s">
        <v>85</v>
      </c>
      <c r="C19451">
        <v>2041</v>
      </c>
      <c r="D19451" t="s">
        <v>12</v>
      </c>
      <c r="E19451" t="s">
        <v>24</v>
      </c>
      <c r="F19451">
        <v>18507.006955000001</v>
      </c>
    </row>
    <row r="19452" spans="1:6" x14ac:dyDescent="0.35">
      <c r="A19452" t="s">
        <v>56</v>
      </c>
      <c r="B19452" t="s">
        <v>85</v>
      </c>
      <c r="C19452">
        <v>2041</v>
      </c>
      <c r="D19452" t="s">
        <v>12</v>
      </c>
      <c r="E19452" t="s">
        <v>25</v>
      </c>
      <c r="F19452">
        <v>18435.841805</v>
      </c>
    </row>
    <row r="19453" spans="1:6" x14ac:dyDescent="0.35">
      <c r="A19453" t="s">
        <v>56</v>
      </c>
      <c r="B19453" t="s">
        <v>85</v>
      </c>
      <c r="C19453">
        <v>2041</v>
      </c>
      <c r="D19453" t="s">
        <v>12</v>
      </c>
      <c r="E19453" t="s">
        <v>26</v>
      </c>
      <c r="F19453">
        <v>18334.641839</v>
      </c>
    </row>
    <row r="19454" spans="1:6" x14ac:dyDescent="0.35">
      <c r="A19454" t="s">
        <v>56</v>
      </c>
      <c r="B19454" t="s">
        <v>85</v>
      </c>
      <c r="C19454">
        <v>2041</v>
      </c>
      <c r="D19454" t="s">
        <v>12</v>
      </c>
      <c r="E19454" t="s">
        <v>27</v>
      </c>
      <c r="F19454">
        <v>16997.919109999999</v>
      </c>
    </row>
    <row r="19455" spans="1:6" x14ac:dyDescent="0.35">
      <c r="A19455" t="s">
        <v>56</v>
      </c>
      <c r="B19455" t="s">
        <v>85</v>
      </c>
      <c r="C19455">
        <v>2041</v>
      </c>
      <c r="D19455" t="s">
        <v>12</v>
      </c>
      <c r="E19455" t="s">
        <v>28</v>
      </c>
      <c r="F19455">
        <v>17398.797192000002</v>
      </c>
    </row>
    <row r="19456" spans="1:6" x14ac:dyDescent="0.35">
      <c r="A19456" t="s">
        <v>56</v>
      </c>
      <c r="B19456" t="s">
        <v>85</v>
      </c>
      <c r="C19456">
        <v>2041</v>
      </c>
      <c r="D19456" t="s">
        <v>12</v>
      </c>
      <c r="E19456" t="s">
        <v>29</v>
      </c>
      <c r="F19456">
        <v>16549.355265999999</v>
      </c>
    </row>
    <row r="19457" spans="1:6" x14ac:dyDescent="0.35">
      <c r="A19457" t="s">
        <v>56</v>
      </c>
      <c r="B19457" t="s">
        <v>85</v>
      </c>
      <c r="C19457">
        <v>2041</v>
      </c>
      <c r="D19457" t="s">
        <v>12</v>
      </c>
      <c r="E19457" t="s">
        <v>30</v>
      </c>
      <c r="F19457">
        <v>15025.611183999999</v>
      </c>
    </row>
    <row r="19458" spans="1:6" x14ac:dyDescent="0.35">
      <c r="A19458" t="s">
        <v>56</v>
      </c>
      <c r="B19458" t="s">
        <v>85</v>
      </c>
      <c r="C19458">
        <v>2041</v>
      </c>
      <c r="D19458" t="s">
        <v>12</v>
      </c>
      <c r="E19458" t="s">
        <v>31</v>
      </c>
      <c r="F19458">
        <v>12468.386987</v>
      </c>
    </row>
    <row r="19459" spans="1:6" x14ac:dyDescent="0.35">
      <c r="A19459" t="s">
        <v>56</v>
      </c>
      <c r="B19459" t="s">
        <v>85</v>
      </c>
      <c r="C19459">
        <v>2041</v>
      </c>
      <c r="D19459" t="s">
        <v>12</v>
      </c>
      <c r="E19459" t="s">
        <v>10</v>
      </c>
      <c r="F19459">
        <v>15080.163538299999</v>
      </c>
    </row>
    <row r="19460" spans="1:6" x14ac:dyDescent="0.35">
      <c r="A19460" t="s">
        <v>56</v>
      </c>
      <c r="B19460" t="s">
        <v>85</v>
      </c>
      <c r="C19460">
        <v>2041</v>
      </c>
      <c r="D19460" t="s">
        <v>13</v>
      </c>
      <c r="E19460" t="s">
        <v>16</v>
      </c>
      <c r="F19460">
        <v>10453.262876000001</v>
      </c>
    </row>
    <row r="19461" spans="1:6" x14ac:dyDescent="0.35">
      <c r="A19461" t="s">
        <v>56</v>
      </c>
      <c r="B19461" t="s">
        <v>85</v>
      </c>
      <c r="C19461">
        <v>2041</v>
      </c>
      <c r="D19461" t="s">
        <v>13</v>
      </c>
      <c r="E19461" t="s">
        <v>32</v>
      </c>
      <c r="F19461">
        <v>12106.706301</v>
      </c>
    </row>
    <row r="19462" spans="1:6" x14ac:dyDescent="0.35">
      <c r="A19462" t="s">
        <v>56</v>
      </c>
      <c r="B19462" t="s">
        <v>85</v>
      </c>
      <c r="C19462">
        <v>2041</v>
      </c>
      <c r="D19462" t="s">
        <v>13</v>
      </c>
      <c r="E19462" t="s">
        <v>17</v>
      </c>
      <c r="F19462">
        <v>13599.196491999999</v>
      </c>
    </row>
    <row r="19463" spans="1:6" x14ac:dyDescent="0.35">
      <c r="A19463" t="s">
        <v>56</v>
      </c>
      <c r="B19463" t="s">
        <v>85</v>
      </c>
      <c r="C19463">
        <v>2041</v>
      </c>
      <c r="D19463" t="s">
        <v>13</v>
      </c>
      <c r="E19463" t="s">
        <v>18</v>
      </c>
      <c r="F19463">
        <v>14065.331608</v>
      </c>
    </row>
    <row r="19464" spans="1:6" x14ac:dyDescent="0.35">
      <c r="A19464" t="s">
        <v>56</v>
      </c>
      <c r="B19464" t="s">
        <v>85</v>
      </c>
      <c r="C19464">
        <v>2041</v>
      </c>
      <c r="D19464" t="s">
        <v>13</v>
      </c>
      <c r="E19464" t="s">
        <v>19</v>
      </c>
      <c r="F19464">
        <v>13007.99548</v>
      </c>
    </row>
    <row r="19465" spans="1:6" x14ac:dyDescent="0.35">
      <c r="A19465" t="s">
        <v>56</v>
      </c>
      <c r="B19465" t="s">
        <v>85</v>
      </c>
      <c r="C19465">
        <v>2041</v>
      </c>
      <c r="D19465" t="s">
        <v>13</v>
      </c>
      <c r="E19465" t="s">
        <v>20</v>
      </c>
      <c r="F19465">
        <v>13052.721353000001</v>
      </c>
    </row>
    <row r="19466" spans="1:6" x14ac:dyDescent="0.35">
      <c r="A19466" t="s">
        <v>56</v>
      </c>
      <c r="B19466" t="s">
        <v>85</v>
      </c>
      <c r="C19466">
        <v>2041</v>
      </c>
      <c r="D19466" t="s">
        <v>13</v>
      </c>
      <c r="E19466" t="s">
        <v>21</v>
      </c>
      <c r="F19466">
        <v>13475.06702</v>
      </c>
    </row>
    <row r="19467" spans="1:6" x14ac:dyDescent="0.35">
      <c r="A19467" t="s">
        <v>56</v>
      </c>
      <c r="B19467" t="s">
        <v>85</v>
      </c>
      <c r="C19467">
        <v>2041</v>
      </c>
      <c r="D19467" t="s">
        <v>13</v>
      </c>
      <c r="E19467" t="s">
        <v>22</v>
      </c>
      <c r="F19467">
        <v>14218.840197</v>
      </c>
    </row>
    <row r="19468" spans="1:6" x14ac:dyDescent="0.35">
      <c r="A19468" t="s">
        <v>56</v>
      </c>
      <c r="B19468" t="s">
        <v>85</v>
      </c>
      <c r="C19468">
        <v>2041</v>
      </c>
      <c r="D19468" t="s">
        <v>13</v>
      </c>
      <c r="E19468" t="s">
        <v>23</v>
      </c>
      <c r="F19468">
        <v>15646.410544</v>
      </c>
    </row>
    <row r="19469" spans="1:6" x14ac:dyDescent="0.35">
      <c r="A19469" t="s">
        <v>56</v>
      </c>
      <c r="B19469" t="s">
        <v>85</v>
      </c>
      <c r="C19469">
        <v>2041</v>
      </c>
      <c r="D19469" t="s">
        <v>13</v>
      </c>
      <c r="E19469" t="s">
        <v>24</v>
      </c>
      <c r="F19469">
        <v>16520.634821</v>
      </c>
    </row>
    <row r="19470" spans="1:6" x14ac:dyDescent="0.35">
      <c r="A19470" t="s">
        <v>56</v>
      </c>
      <c r="B19470" t="s">
        <v>85</v>
      </c>
      <c r="C19470">
        <v>2041</v>
      </c>
      <c r="D19470" t="s">
        <v>13</v>
      </c>
      <c r="E19470" t="s">
        <v>25</v>
      </c>
      <c r="F19470">
        <v>16168.013102000001</v>
      </c>
    </row>
    <row r="19471" spans="1:6" x14ac:dyDescent="0.35">
      <c r="A19471" t="s">
        <v>56</v>
      </c>
      <c r="B19471" t="s">
        <v>85</v>
      </c>
      <c r="C19471">
        <v>2041</v>
      </c>
      <c r="D19471" t="s">
        <v>13</v>
      </c>
      <c r="E19471" t="s">
        <v>26</v>
      </c>
      <c r="F19471">
        <v>15570.582630000001</v>
      </c>
    </row>
    <row r="19472" spans="1:6" x14ac:dyDescent="0.35">
      <c r="A19472" t="s">
        <v>56</v>
      </c>
      <c r="B19472" t="s">
        <v>85</v>
      </c>
      <c r="C19472">
        <v>2041</v>
      </c>
      <c r="D19472" t="s">
        <v>13</v>
      </c>
      <c r="E19472" t="s">
        <v>27</v>
      </c>
      <c r="F19472">
        <v>14416.138305</v>
      </c>
    </row>
    <row r="19473" spans="1:6" x14ac:dyDescent="0.35">
      <c r="A19473" t="s">
        <v>56</v>
      </c>
      <c r="B19473" t="s">
        <v>85</v>
      </c>
      <c r="C19473">
        <v>2041</v>
      </c>
      <c r="D19473" t="s">
        <v>13</v>
      </c>
      <c r="E19473" t="s">
        <v>28</v>
      </c>
      <c r="F19473">
        <v>15119.032507</v>
      </c>
    </row>
    <row r="19474" spans="1:6" x14ac:dyDescent="0.35">
      <c r="A19474" t="s">
        <v>56</v>
      </c>
      <c r="B19474" t="s">
        <v>85</v>
      </c>
      <c r="C19474">
        <v>2041</v>
      </c>
      <c r="D19474" t="s">
        <v>13</v>
      </c>
      <c r="E19474" t="s">
        <v>29</v>
      </c>
      <c r="F19474">
        <v>14377.029291000001</v>
      </c>
    </row>
    <row r="19475" spans="1:6" x14ac:dyDescent="0.35">
      <c r="A19475" t="s">
        <v>56</v>
      </c>
      <c r="B19475" t="s">
        <v>85</v>
      </c>
      <c r="C19475">
        <v>2041</v>
      </c>
      <c r="D19475" t="s">
        <v>13</v>
      </c>
      <c r="E19475" t="s">
        <v>30</v>
      </c>
      <c r="F19475">
        <v>12510.177511</v>
      </c>
    </row>
    <row r="19476" spans="1:6" x14ac:dyDescent="0.35">
      <c r="A19476" t="s">
        <v>56</v>
      </c>
      <c r="B19476" t="s">
        <v>85</v>
      </c>
      <c r="C19476">
        <v>2041</v>
      </c>
      <c r="D19476" t="s">
        <v>13</v>
      </c>
      <c r="E19476" t="s">
        <v>31</v>
      </c>
      <c r="F19476">
        <v>9932.2008920000007</v>
      </c>
    </row>
    <row r="19477" spans="1:6" x14ac:dyDescent="0.35">
      <c r="A19477" t="s">
        <v>56</v>
      </c>
      <c r="B19477" t="s">
        <v>85</v>
      </c>
      <c r="C19477">
        <v>2041</v>
      </c>
      <c r="D19477" t="s">
        <v>13</v>
      </c>
      <c r="E19477" t="s">
        <v>10</v>
      </c>
      <c r="F19477">
        <v>10149.62563948</v>
      </c>
    </row>
    <row r="19478" spans="1:6" x14ac:dyDescent="0.35">
      <c r="A19478" t="s">
        <v>56</v>
      </c>
      <c r="B19478" t="s">
        <v>85</v>
      </c>
      <c r="C19478">
        <v>2042</v>
      </c>
      <c r="D19478" t="s">
        <v>12</v>
      </c>
      <c r="E19478" t="s">
        <v>16</v>
      </c>
      <c r="F19478">
        <v>9829.6761349999997</v>
      </c>
    </row>
    <row r="19479" spans="1:6" x14ac:dyDescent="0.35">
      <c r="A19479" t="s">
        <v>56</v>
      </c>
      <c r="B19479" t="s">
        <v>85</v>
      </c>
      <c r="C19479">
        <v>2042</v>
      </c>
      <c r="D19479" t="s">
        <v>12</v>
      </c>
      <c r="E19479" t="s">
        <v>32</v>
      </c>
      <c r="F19479">
        <v>11498.798231999999</v>
      </c>
    </row>
    <row r="19480" spans="1:6" x14ac:dyDescent="0.35">
      <c r="A19480" t="s">
        <v>56</v>
      </c>
      <c r="B19480" t="s">
        <v>85</v>
      </c>
      <c r="C19480">
        <v>2042</v>
      </c>
      <c r="D19480" t="s">
        <v>12</v>
      </c>
      <c r="E19480" t="s">
        <v>17</v>
      </c>
      <c r="F19480">
        <v>12964.80322</v>
      </c>
    </row>
    <row r="19481" spans="1:6" x14ac:dyDescent="0.35">
      <c r="A19481" t="s">
        <v>56</v>
      </c>
      <c r="B19481" t="s">
        <v>85</v>
      </c>
      <c r="C19481">
        <v>2042</v>
      </c>
      <c r="D19481" t="s">
        <v>12</v>
      </c>
      <c r="E19481" t="s">
        <v>18</v>
      </c>
      <c r="F19481">
        <v>13467.606124</v>
      </c>
    </row>
    <row r="19482" spans="1:6" x14ac:dyDescent="0.35">
      <c r="A19482" t="s">
        <v>56</v>
      </c>
      <c r="B19482" t="s">
        <v>85</v>
      </c>
      <c r="C19482">
        <v>2042</v>
      </c>
      <c r="D19482" t="s">
        <v>12</v>
      </c>
      <c r="E19482" t="s">
        <v>19</v>
      </c>
      <c r="F19482">
        <v>11810.040658</v>
      </c>
    </row>
    <row r="19483" spans="1:6" x14ac:dyDescent="0.35">
      <c r="A19483" t="s">
        <v>56</v>
      </c>
      <c r="B19483" t="s">
        <v>85</v>
      </c>
      <c r="C19483">
        <v>2042</v>
      </c>
      <c r="D19483" t="s">
        <v>12</v>
      </c>
      <c r="E19483" t="s">
        <v>20</v>
      </c>
      <c r="F19483">
        <v>11973.155264999999</v>
      </c>
    </row>
    <row r="19484" spans="1:6" x14ac:dyDescent="0.35">
      <c r="A19484" t="s">
        <v>56</v>
      </c>
      <c r="B19484" t="s">
        <v>85</v>
      </c>
      <c r="C19484">
        <v>2042</v>
      </c>
      <c r="D19484" t="s">
        <v>12</v>
      </c>
      <c r="E19484" t="s">
        <v>21</v>
      </c>
      <c r="F19484">
        <v>13487.904468000001</v>
      </c>
    </row>
    <row r="19485" spans="1:6" x14ac:dyDescent="0.35">
      <c r="A19485" t="s">
        <v>56</v>
      </c>
      <c r="B19485" t="s">
        <v>85</v>
      </c>
      <c r="C19485">
        <v>2042</v>
      </c>
      <c r="D19485" t="s">
        <v>12</v>
      </c>
      <c r="E19485" t="s">
        <v>22</v>
      </c>
      <c r="F19485">
        <v>14797.415219</v>
      </c>
    </row>
    <row r="19486" spans="1:6" x14ac:dyDescent="0.35">
      <c r="A19486" t="s">
        <v>56</v>
      </c>
      <c r="B19486" t="s">
        <v>85</v>
      </c>
      <c r="C19486">
        <v>2042</v>
      </c>
      <c r="D19486" t="s">
        <v>12</v>
      </c>
      <c r="E19486" t="s">
        <v>23</v>
      </c>
      <c r="F19486">
        <v>16989.200089999998</v>
      </c>
    </row>
    <row r="19487" spans="1:6" x14ac:dyDescent="0.35">
      <c r="A19487" t="s">
        <v>56</v>
      </c>
      <c r="B19487" t="s">
        <v>85</v>
      </c>
      <c r="C19487">
        <v>2042</v>
      </c>
      <c r="D19487" t="s">
        <v>12</v>
      </c>
      <c r="E19487" t="s">
        <v>24</v>
      </c>
      <c r="F19487">
        <v>18576.947075</v>
      </c>
    </row>
    <row r="19488" spans="1:6" x14ac:dyDescent="0.35">
      <c r="A19488" t="s">
        <v>56</v>
      </c>
      <c r="B19488" t="s">
        <v>85</v>
      </c>
      <c r="C19488">
        <v>2042</v>
      </c>
      <c r="D19488" t="s">
        <v>12</v>
      </c>
      <c r="E19488" t="s">
        <v>25</v>
      </c>
      <c r="F19488">
        <v>18639.528649</v>
      </c>
    </row>
    <row r="19489" spans="1:6" x14ac:dyDescent="0.35">
      <c r="A19489" t="s">
        <v>56</v>
      </c>
      <c r="B19489" t="s">
        <v>85</v>
      </c>
      <c r="C19489">
        <v>2042</v>
      </c>
      <c r="D19489" t="s">
        <v>12</v>
      </c>
      <c r="E19489" t="s">
        <v>26</v>
      </c>
      <c r="F19489">
        <v>18619.096529999999</v>
      </c>
    </row>
    <row r="19490" spans="1:6" x14ac:dyDescent="0.35">
      <c r="A19490" t="s">
        <v>56</v>
      </c>
      <c r="B19490" t="s">
        <v>85</v>
      </c>
      <c r="C19490">
        <v>2042</v>
      </c>
      <c r="D19490" t="s">
        <v>12</v>
      </c>
      <c r="E19490" t="s">
        <v>27</v>
      </c>
      <c r="F19490">
        <v>17442.180196000001</v>
      </c>
    </row>
    <row r="19491" spans="1:6" x14ac:dyDescent="0.35">
      <c r="A19491" t="s">
        <v>56</v>
      </c>
      <c r="B19491" t="s">
        <v>85</v>
      </c>
      <c r="C19491">
        <v>2042</v>
      </c>
      <c r="D19491" t="s">
        <v>12</v>
      </c>
      <c r="E19491" t="s">
        <v>28</v>
      </c>
      <c r="F19491">
        <v>17139.700873000002</v>
      </c>
    </row>
    <row r="19492" spans="1:6" x14ac:dyDescent="0.35">
      <c r="A19492" t="s">
        <v>56</v>
      </c>
      <c r="B19492" t="s">
        <v>85</v>
      </c>
      <c r="C19492">
        <v>2042</v>
      </c>
      <c r="D19492" t="s">
        <v>12</v>
      </c>
      <c r="E19492" t="s">
        <v>29</v>
      </c>
      <c r="F19492">
        <v>17030.630244</v>
      </c>
    </row>
    <row r="19493" spans="1:6" x14ac:dyDescent="0.35">
      <c r="A19493" t="s">
        <v>56</v>
      </c>
      <c r="B19493" t="s">
        <v>85</v>
      </c>
      <c r="C19493">
        <v>2042</v>
      </c>
      <c r="D19493" t="s">
        <v>12</v>
      </c>
      <c r="E19493" t="s">
        <v>30</v>
      </c>
      <c r="F19493">
        <v>14935.832681</v>
      </c>
    </row>
    <row r="19494" spans="1:6" x14ac:dyDescent="0.35">
      <c r="A19494" t="s">
        <v>56</v>
      </c>
      <c r="B19494" t="s">
        <v>85</v>
      </c>
      <c r="C19494">
        <v>2042</v>
      </c>
      <c r="D19494" t="s">
        <v>12</v>
      </c>
      <c r="E19494" t="s">
        <v>31</v>
      </c>
      <c r="F19494">
        <v>12781.416429999999</v>
      </c>
    </row>
    <row r="19495" spans="1:6" x14ac:dyDescent="0.35">
      <c r="A19495" t="s">
        <v>56</v>
      </c>
      <c r="B19495" t="s">
        <v>85</v>
      </c>
      <c r="C19495">
        <v>2042</v>
      </c>
      <c r="D19495" t="s">
        <v>12</v>
      </c>
      <c r="E19495" t="s">
        <v>10</v>
      </c>
      <c r="F19495">
        <v>15455.5132911</v>
      </c>
    </row>
    <row r="19496" spans="1:6" x14ac:dyDescent="0.35">
      <c r="A19496" t="s">
        <v>56</v>
      </c>
      <c r="B19496" t="s">
        <v>85</v>
      </c>
      <c r="C19496">
        <v>2042</v>
      </c>
      <c r="D19496" t="s">
        <v>13</v>
      </c>
      <c r="E19496" t="s">
        <v>16</v>
      </c>
      <c r="F19496">
        <v>10456.561828</v>
      </c>
    </row>
    <row r="19497" spans="1:6" x14ac:dyDescent="0.35">
      <c r="A19497" t="s">
        <v>56</v>
      </c>
      <c r="B19497" t="s">
        <v>85</v>
      </c>
      <c r="C19497">
        <v>2042</v>
      </c>
      <c r="D19497" t="s">
        <v>13</v>
      </c>
      <c r="E19497" t="s">
        <v>32</v>
      </c>
      <c r="F19497">
        <v>12099.507674</v>
      </c>
    </row>
    <row r="19498" spans="1:6" x14ac:dyDescent="0.35">
      <c r="A19498" t="s">
        <v>56</v>
      </c>
      <c r="B19498" t="s">
        <v>85</v>
      </c>
      <c r="C19498">
        <v>2042</v>
      </c>
      <c r="D19498" t="s">
        <v>13</v>
      </c>
      <c r="E19498" t="s">
        <v>17</v>
      </c>
      <c r="F19498">
        <v>13582.911427999999</v>
      </c>
    </row>
    <row r="19499" spans="1:6" x14ac:dyDescent="0.35">
      <c r="A19499" t="s">
        <v>56</v>
      </c>
      <c r="B19499" t="s">
        <v>85</v>
      </c>
      <c r="C19499">
        <v>2042</v>
      </c>
      <c r="D19499" t="s">
        <v>13</v>
      </c>
      <c r="E19499" t="s">
        <v>18</v>
      </c>
      <c r="F19499">
        <v>13973.278523000001</v>
      </c>
    </row>
    <row r="19500" spans="1:6" x14ac:dyDescent="0.35">
      <c r="A19500" t="s">
        <v>56</v>
      </c>
      <c r="B19500" t="s">
        <v>85</v>
      </c>
      <c r="C19500">
        <v>2042</v>
      </c>
      <c r="D19500" t="s">
        <v>13</v>
      </c>
      <c r="E19500" t="s">
        <v>19</v>
      </c>
      <c r="F19500">
        <v>13049.16462</v>
      </c>
    </row>
    <row r="19501" spans="1:6" x14ac:dyDescent="0.35">
      <c r="A19501" t="s">
        <v>56</v>
      </c>
      <c r="B19501" t="s">
        <v>85</v>
      </c>
      <c r="C19501">
        <v>2042</v>
      </c>
      <c r="D19501" t="s">
        <v>13</v>
      </c>
      <c r="E19501" t="s">
        <v>20</v>
      </c>
      <c r="F19501">
        <v>13014.165500999999</v>
      </c>
    </row>
    <row r="19502" spans="1:6" x14ac:dyDescent="0.35">
      <c r="A19502" t="s">
        <v>56</v>
      </c>
      <c r="B19502" t="s">
        <v>85</v>
      </c>
      <c r="C19502">
        <v>2042</v>
      </c>
      <c r="D19502" t="s">
        <v>13</v>
      </c>
      <c r="E19502" t="s">
        <v>21</v>
      </c>
      <c r="F19502">
        <v>13501.645297999999</v>
      </c>
    </row>
    <row r="19503" spans="1:6" x14ac:dyDescent="0.35">
      <c r="A19503" t="s">
        <v>56</v>
      </c>
      <c r="B19503" t="s">
        <v>85</v>
      </c>
      <c r="C19503">
        <v>2042</v>
      </c>
      <c r="D19503" t="s">
        <v>13</v>
      </c>
      <c r="E19503" t="s">
        <v>22</v>
      </c>
      <c r="F19503">
        <v>14349.371637</v>
      </c>
    </row>
    <row r="19504" spans="1:6" x14ac:dyDescent="0.35">
      <c r="A19504" t="s">
        <v>56</v>
      </c>
      <c r="B19504" t="s">
        <v>85</v>
      </c>
      <c r="C19504">
        <v>2042</v>
      </c>
      <c r="D19504" t="s">
        <v>13</v>
      </c>
      <c r="E19504" t="s">
        <v>23</v>
      </c>
      <c r="F19504">
        <v>15606.933037000001</v>
      </c>
    </row>
    <row r="19505" spans="1:6" x14ac:dyDescent="0.35">
      <c r="A19505" t="s">
        <v>56</v>
      </c>
      <c r="B19505" t="s">
        <v>85</v>
      </c>
      <c r="C19505">
        <v>2042</v>
      </c>
      <c r="D19505" t="s">
        <v>13</v>
      </c>
      <c r="E19505" t="s">
        <v>24</v>
      </c>
      <c r="F19505">
        <v>16615.988162000001</v>
      </c>
    </row>
    <row r="19506" spans="1:6" x14ac:dyDescent="0.35">
      <c r="A19506" t="s">
        <v>56</v>
      </c>
      <c r="B19506" t="s">
        <v>85</v>
      </c>
      <c r="C19506">
        <v>2042</v>
      </c>
      <c r="D19506" t="s">
        <v>13</v>
      </c>
      <c r="E19506" t="s">
        <v>25</v>
      </c>
      <c r="F19506">
        <v>16298.663354</v>
      </c>
    </row>
    <row r="19507" spans="1:6" x14ac:dyDescent="0.35">
      <c r="A19507" t="s">
        <v>56</v>
      </c>
      <c r="B19507" t="s">
        <v>85</v>
      </c>
      <c r="C19507">
        <v>2042</v>
      </c>
      <c r="D19507" t="s">
        <v>13</v>
      </c>
      <c r="E19507" t="s">
        <v>26</v>
      </c>
      <c r="F19507">
        <v>15755.10058</v>
      </c>
    </row>
    <row r="19508" spans="1:6" x14ac:dyDescent="0.35">
      <c r="A19508" t="s">
        <v>56</v>
      </c>
      <c r="B19508" t="s">
        <v>85</v>
      </c>
      <c r="C19508">
        <v>2042</v>
      </c>
      <c r="D19508" t="s">
        <v>13</v>
      </c>
      <c r="E19508" t="s">
        <v>27</v>
      </c>
      <c r="F19508">
        <v>14833.187338</v>
      </c>
    </row>
    <row r="19509" spans="1:6" x14ac:dyDescent="0.35">
      <c r="A19509" t="s">
        <v>56</v>
      </c>
      <c r="B19509" t="s">
        <v>85</v>
      </c>
      <c r="C19509">
        <v>2042</v>
      </c>
      <c r="D19509" t="s">
        <v>13</v>
      </c>
      <c r="E19509" t="s">
        <v>28</v>
      </c>
      <c r="F19509">
        <v>14831.201655999999</v>
      </c>
    </row>
    <row r="19510" spans="1:6" x14ac:dyDescent="0.35">
      <c r="A19510" t="s">
        <v>56</v>
      </c>
      <c r="B19510" t="s">
        <v>85</v>
      </c>
      <c r="C19510">
        <v>2042</v>
      </c>
      <c r="D19510" t="s">
        <v>13</v>
      </c>
      <c r="E19510" t="s">
        <v>29</v>
      </c>
      <c r="F19510">
        <v>14741.044403</v>
      </c>
    </row>
    <row r="19511" spans="1:6" x14ac:dyDescent="0.35">
      <c r="A19511" t="s">
        <v>56</v>
      </c>
      <c r="B19511" t="s">
        <v>85</v>
      </c>
      <c r="C19511">
        <v>2042</v>
      </c>
      <c r="D19511" t="s">
        <v>13</v>
      </c>
      <c r="E19511" t="s">
        <v>30</v>
      </c>
      <c r="F19511">
        <v>12488.205862999999</v>
      </c>
    </row>
    <row r="19512" spans="1:6" x14ac:dyDescent="0.35">
      <c r="A19512" t="s">
        <v>56</v>
      </c>
      <c r="B19512" t="s">
        <v>85</v>
      </c>
      <c r="C19512">
        <v>2042</v>
      </c>
      <c r="D19512" t="s">
        <v>13</v>
      </c>
      <c r="E19512" t="s">
        <v>31</v>
      </c>
      <c r="F19512">
        <v>10151.793258</v>
      </c>
    </row>
    <row r="19513" spans="1:6" x14ac:dyDescent="0.35">
      <c r="A19513" t="s">
        <v>56</v>
      </c>
      <c r="B19513" t="s">
        <v>85</v>
      </c>
      <c r="C19513">
        <v>2042</v>
      </c>
      <c r="D19513" t="s">
        <v>13</v>
      </c>
      <c r="E19513" t="s">
        <v>10</v>
      </c>
      <c r="F19513">
        <v>10320.2682296</v>
      </c>
    </row>
    <row r="19514" spans="1:6" x14ac:dyDescent="0.35">
      <c r="A19514" t="s">
        <v>56</v>
      </c>
      <c r="B19514" t="s">
        <v>85</v>
      </c>
      <c r="C19514">
        <v>2043</v>
      </c>
      <c r="D19514" t="s">
        <v>12</v>
      </c>
      <c r="E19514" t="s">
        <v>16</v>
      </c>
      <c r="F19514">
        <v>9832.1483220000009</v>
      </c>
    </row>
    <row r="19515" spans="1:6" x14ac:dyDescent="0.35">
      <c r="A19515" t="s">
        <v>56</v>
      </c>
      <c r="B19515" t="s">
        <v>85</v>
      </c>
      <c r="C19515">
        <v>2043</v>
      </c>
      <c r="D19515" t="s">
        <v>12</v>
      </c>
      <c r="E19515" t="s">
        <v>32</v>
      </c>
      <c r="F19515">
        <v>11493.648947</v>
      </c>
    </row>
    <row r="19516" spans="1:6" x14ac:dyDescent="0.35">
      <c r="A19516" t="s">
        <v>56</v>
      </c>
      <c r="B19516" t="s">
        <v>85</v>
      </c>
      <c r="C19516">
        <v>2043</v>
      </c>
      <c r="D19516" t="s">
        <v>12</v>
      </c>
      <c r="E19516" t="s">
        <v>17</v>
      </c>
      <c r="F19516">
        <v>12951.418068000001</v>
      </c>
    </row>
    <row r="19517" spans="1:6" x14ac:dyDescent="0.35">
      <c r="A19517" t="s">
        <v>56</v>
      </c>
      <c r="B19517" t="s">
        <v>85</v>
      </c>
      <c r="C19517">
        <v>2043</v>
      </c>
      <c r="D19517" t="s">
        <v>12</v>
      </c>
      <c r="E19517" t="s">
        <v>18</v>
      </c>
      <c r="F19517">
        <v>13486.1147</v>
      </c>
    </row>
    <row r="19518" spans="1:6" x14ac:dyDescent="0.35">
      <c r="A19518" t="s">
        <v>56</v>
      </c>
      <c r="B19518" t="s">
        <v>85</v>
      </c>
      <c r="C19518">
        <v>2043</v>
      </c>
      <c r="D19518" t="s">
        <v>12</v>
      </c>
      <c r="E19518" t="s">
        <v>19</v>
      </c>
      <c r="F19518">
        <v>11789.499478</v>
      </c>
    </row>
    <row r="19519" spans="1:6" x14ac:dyDescent="0.35">
      <c r="A19519" t="s">
        <v>56</v>
      </c>
      <c r="B19519" t="s">
        <v>85</v>
      </c>
      <c r="C19519">
        <v>2043</v>
      </c>
      <c r="D19519" t="s">
        <v>12</v>
      </c>
      <c r="E19519" t="s">
        <v>20</v>
      </c>
      <c r="F19519">
        <v>11904.79377</v>
      </c>
    </row>
    <row r="19520" spans="1:6" x14ac:dyDescent="0.35">
      <c r="A19520" t="s">
        <v>56</v>
      </c>
      <c r="B19520" t="s">
        <v>85</v>
      </c>
      <c r="C19520">
        <v>2043</v>
      </c>
      <c r="D19520" t="s">
        <v>12</v>
      </c>
      <c r="E19520" t="s">
        <v>21</v>
      </c>
      <c r="F19520">
        <v>13498.195881</v>
      </c>
    </row>
    <row r="19521" spans="1:6" x14ac:dyDescent="0.35">
      <c r="A19521" t="s">
        <v>56</v>
      </c>
      <c r="B19521" t="s">
        <v>85</v>
      </c>
      <c r="C19521">
        <v>2043</v>
      </c>
      <c r="D19521" t="s">
        <v>12</v>
      </c>
      <c r="E19521" t="s">
        <v>22</v>
      </c>
      <c r="F19521">
        <v>14928.49159</v>
      </c>
    </row>
    <row r="19522" spans="1:6" x14ac:dyDescent="0.35">
      <c r="A19522" t="s">
        <v>56</v>
      </c>
      <c r="B19522" t="s">
        <v>85</v>
      </c>
      <c r="C19522">
        <v>2043</v>
      </c>
      <c r="D19522" t="s">
        <v>12</v>
      </c>
      <c r="E19522" t="s">
        <v>23</v>
      </c>
      <c r="F19522">
        <v>16884.956432999999</v>
      </c>
    </row>
    <row r="19523" spans="1:6" x14ac:dyDescent="0.35">
      <c r="A19523" t="s">
        <v>56</v>
      </c>
      <c r="B19523" t="s">
        <v>85</v>
      </c>
      <c r="C19523">
        <v>2043</v>
      </c>
      <c r="D19523" t="s">
        <v>12</v>
      </c>
      <c r="E19523" t="s">
        <v>24</v>
      </c>
      <c r="F19523">
        <v>18604.008766999999</v>
      </c>
    </row>
    <row r="19524" spans="1:6" x14ac:dyDescent="0.35">
      <c r="A19524" t="s">
        <v>56</v>
      </c>
      <c r="B19524" t="s">
        <v>85</v>
      </c>
      <c r="C19524">
        <v>2043</v>
      </c>
      <c r="D19524" t="s">
        <v>12</v>
      </c>
      <c r="E19524" t="s">
        <v>25</v>
      </c>
      <c r="F19524">
        <v>18851.673188000001</v>
      </c>
    </row>
    <row r="19525" spans="1:6" x14ac:dyDescent="0.35">
      <c r="A19525" t="s">
        <v>56</v>
      </c>
      <c r="B19525" t="s">
        <v>85</v>
      </c>
      <c r="C19525">
        <v>2043</v>
      </c>
      <c r="D19525" t="s">
        <v>12</v>
      </c>
      <c r="E19525" t="s">
        <v>26</v>
      </c>
      <c r="F19525">
        <v>18742.846335999999</v>
      </c>
    </row>
    <row r="19526" spans="1:6" x14ac:dyDescent="0.35">
      <c r="A19526" t="s">
        <v>56</v>
      </c>
      <c r="B19526" t="s">
        <v>85</v>
      </c>
      <c r="C19526">
        <v>2043</v>
      </c>
      <c r="D19526" t="s">
        <v>12</v>
      </c>
      <c r="E19526" t="s">
        <v>27</v>
      </c>
      <c r="F19526">
        <v>18056.480385999999</v>
      </c>
    </row>
    <row r="19527" spans="1:6" x14ac:dyDescent="0.35">
      <c r="A19527" t="s">
        <v>56</v>
      </c>
      <c r="B19527" t="s">
        <v>85</v>
      </c>
      <c r="C19527">
        <v>2043</v>
      </c>
      <c r="D19527" t="s">
        <v>12</v>
      </c>
      <c r="E19527" t="s">
        <v>28</v>
      </c>
      <c r="F19527">
        <v>16972.545056999999</v>
      </c>
    </row>
    <row r="19528" spans="1:6" x14ac:dyDescent="0.35">
      <c r="A19528" t="s">
        <v>56</v>
      </c>
      <c r="B19528" t="s">
        <v>85</v>
      </c>
      <c r="C19528">
        <v>2043</v>
      </c>
      <c r="D19528" t="s">
        <v>12</v>
      </c>
      <c r="E19528" t="s">
        <v>29</v>
      </c>
      <c r="F19528">
        <v>17399.799163</v>
      </c>
    </row>
    <row r="19529" spans="1:6" x14ac:dyDescent="0.35">
      <c r="A19529" t="s">
        <v>56</v>
      </c>
      <c r="B19529" t="s">
        <v>85</v>
      </c>
      <c r="C19529">
        <v>2043</v>
      </c>
      <c r="D19529" t="s">
        <v>12</v>
      </c>
      <c r="E19529" t="s">
        <v>30</v>
      </c>
      <c r="F19529">
        <v>14848.190476</v>
      </c>
    </row>
    <row r="19530" spans="1:6" x14ac:dyDescent="0.35">
      <c r="A19530" t="s">
        <v>56</v>
      </c>
      <c r="B19530" t="s">
        <v>85</v>
      </c>
      <c r="C19530">
        <v>2043</v>
      </c>
      <c r="D19530" t="s">
        <v>12</v>
      </c>
      <c r="E19530" t="s">
        <v>31</v>
      </c>
      <c r="F19530">
        <v>13051.291539</v>
      </c>
    </row>
    <row r="19531" spans="1:6" x14ac:dyDescent="0.35">
      <c r="A19531" t="s">
        <v>56</v>
      </c>
      <c r="B19531" t="s">
        <v>85</v>
      </c>
      <c r="C19531">
        <v>2043</v>
      </c>
      <c r="D19531" t="s">
        <v>12</v>
      </c>
      <c r="E19531" t="s">
        <v>10</v>
      </c>
      <c r="F19531">
        <v>15851.1366399</v>
      </c>
    </row>
    <row r="19532" spans="1:6" x14ac:dyDescent="0.35">
      <c r="A19532" t="s">
        <v>56</v>
      </c>
      <c r="B19532" t="s">
        <v>85</v>
      </c>
      <c r="C19532">
        <v>2043</v>
      </c>
      <c r="D19532" t="s">
        <v>13</v>
      </c>
      <c r="E19532" t="s">
        <v>16</v>
      </c>
      <c r="F19532">
        <v>10458.995685</v>
      </c>
    </row>
    <row r="19533" spans="1:6" x14ac:dyDescent="0.35">
      <c r="A19533" t="s">
        <v>56</v>
      </c>
      <c r="B19533" t="s">
        <v>85</v>
      </c>
      <c r="C19533">
        <v>2043</v>
      </c>
      <c r="D19533" t="s">
        <v>13</v>
      </c>
      <c r="E19533" t="s">
        <v>32</v>
      </c>
      <c r="F19533">
        <v>12094.187078999999</v>
      </c>
    </row>
    <row r="19534" spans="1:6" x14ac:dyDescent="0.35">
      <c r="A19534" t="s">
        <v>56</v>
      </c>
      <c r="B19534" t="s">
        <v>85</v>
      </c>
      <c r="C19534">
        <v>2043</v>
      </c>
      <c r="D19534" t="s">
        <v>13</v>
      </c>
      <c r="E19534" t="s">
        <v>17</v>
      </c>
      <c r="F19534">
        <v>13569.321029000001</v>
      </c>
    </row>
    <row r="19535" spans="1:6" x14ac:dyDescent="0.35">
      <c r="A19535" t="s">
        <v>56</v>
      </c>
      <c r="B19535" t="s">
        <v>85</v>
      </c>
      <c r="C19535">
        <v>2043</v>
      </c>
      <c r="D19535" t="s">
        <v>13</v>
      </c>
      <c r="E19535" t="s">
        <v>18</v>
      </c>
      <c r="F19535">
        <v>13986.694496</v>
      </c>
    </row>
    <row r="19536" spans="1:6" x14ac:dyDescent="0.35">
      <c r="A19536" t="s">
        <v>56</v>
      </c>
      <c r="B19536" t="s">
        <v>85</v>
      </c>
      <c r="C19536">
        <v>2043</v>
      </c>
      <c r="D19536" t="s">
        <v>13</v>
      </c>
      <c r="E19536" t="s">
        <v>19</v>
      </c>
      <c r="F19536">
        <v>13018.993637</v>
      </c>
    </row>
    <row r="19537" spans="1:6" x14ac:dyDescent="0.35">
      <c r="A19537" t="s">
        <v>56</v>
      </c>
      <c r="B19537" t="s">
        <v>85</v>
      </c>
      <c r="C19537">
        <v>2043</v>
      </c>
      <c r="D19537" t="s">
        <v>13</v>
      </c>
      <c r="E19537" t="s">
        <v>20</v>
      </c>
      <c r="F19537">
        <v>12924.562469</v>
      </c>
    </row>
    <row r="19538" spans="1:6" x14ac:dyDescent="0.35">
      <c r="A19538" t="s">
        <v>56</v>
      </c>
      <c r="B19538" t="s">
        <v>85</v>
      </c>
      <c r="C19538">
        <v>2043</v>
      </c>
      <c r="D19538" t="s">
        <v>13</v>
      </c>
      <c r="E19538" t="s">
        <v>21</v>
      </c>
      <c r="F19538">
        <v>13520.745142</v>
      </c>
    </row>
    <row r="19539" spans="1:6" x14ac:dyDescent="0.35">
      <c r="A19539" t="s">
        <v>56</v>
      </c>
      <c r="B19539" t="s">
        <v>85</v>
      </c>
      <c r="C19539">
        <v>2043</v>
      </c>
      <c r="D19539" t="s">
        <v>13</v>
      </c>
      <c r="E19539" t="s">
        <v>22</v>
      </c>
      <c r="F19539">
        <v>14506.632465999999</v>
      </c>
    </row>
    <row r="19540" spans="1:6" x14ac:dyDescent="0.35">
      <c r="A19540" t="s">
        <v>56</v>
      </c>
      <c r="B19540" t="s">
        <v>85</v>
      </c>
      <c r="C19540">
        <v>2043</v>
      </c>
      <c r="D19540" t="s">
        <v>13</v>
      </c>
      <c r="E19540" t="s">
        <v>23</v>
      </c>
      <c r="F19540">
        <v>15552.330489</v>
      </c>
    </row>
    <row r="19541" spans="1:6" x14ac:dyDescent="0.35">
      <c r="A19541" t="s">
        <v>56</v>
      </c>
      <c r="B19541" t="s">
        <v>85</v>
      </c>
      <c r="C19541">
        <v>2043</v>
      </c>
      <c r="D19541" t="s">
        <v>13</v>
      </c>
      <c r="E19541" t="s">
        <v>24</v>
      </c>
      <c r="F19541">
        <v>16678.7032</v>
      </c>
    </row>
    <row r="19542" spans="1:6" x14ac:dyDescent="0.35">
      <c r="A19542" t="s">
        <v>56</v>
      </c>
      <c r="B19542" t="s">
        <v>85</v>
      </c>
      <c r="C19542">
        <v>2043</v>
      </c>
      <c r="D19542" t="s">
        <v>13</v>
      </c>
      <c r="E19542" t="s">
        <v>25</v>
      </c>
      <c r="F19542">
        <v>16444.585263000001</v>
      </c>
    </row>
    <row r="19543" spans="1:6" x14ac:dyDescent="0.35">
      <c r="A19543" t="s">
        <v>56</v>
      </c>
      <c r="B19543" t="s">
        <v>85</v>
      </c>
      <c r="C19543">
        <v>2043</v>
      </c>
      <c r="D19543" t="s">
        <v>13</v>
      </c>
      <c r="E19543" t="s">
        <v>26</v>
      </c>
      <c r="F19543">
        <v>15884.669574</v>
      </c>
    </row>
    <row r="19544" spans="1:6" x14ac:dyDescent="0.35">
      <c r="A19544" t="s">
        <v>56</v>
      </c>
      <c r="B19544" t="s">
        <v>85</v>
      </c>
      <c r="C19544">
        <v>2043</v>
      </c>
      <c r="D19544" t="s">
        <v>13</v>
      </c>
      <c r="E19544" t="s">
        <v>27</v>
      </c>
      <c r="F19544">
        <v>15314.555319999999</v>
      </c>
    </row>
    <row r="19545" spans="1:6" x14ac:dyDescent="0.35">
      <c r="A19545" t="s">
        <v>56</v>
      </c>
      <c r="B19545" t="s">
        <v>85</v>
      </c>
      <c r="C19545">
        <v>2043</v>
      </c>
      <c r="D19545" t="s">
        <v>13</v>
      </c>
      <c r="E19545" t="s">
        <v>28</v>
      </c>
      <c r="F19545">
        <v>14645.734978</v>
      </c>
    </row>
    <row r="19546" spans="1:6" x14ac:dyDescent="0.35">
      <c r="A19546" t="s">
        <v>56</v>
      </c>
      <c r="B19546" t="s">
        <v>85</v>
      </c>
      <c r="C19546">
        <v>2043</v>
      </c>
      <c r="D19546" t="s">
        <v>13</v>
      </c>
      <c r="E19546" t="s">
        <v>29</v>
      </c>
      <c r="F19546">
        <v>15003.860699000001</v>
      </c>
    </row>
    <row r="19547" spans="1:6" x14ac:dyDescent="0.35">
      <c r="A19547" t="s">
        <v>56</v>
      </c>
      <c r="B19547" t="s">
        <v>85</v>
      </c>
      <c r="C19547">
        <v>2043</v>
      </c>
      <c r="D19547" t="s">
        <v>13</v>
      </c>
      <c r="E19547" t="s">
        <v>30</v>
      </c>
      <c r="F19547">
        <v>12457.961450000001</v>
      </c>
    </row>
    <row r="19548" spans="1:6" x14ac:dyDescent="0.35">
      <c r="A19548" t="s">
        <v>56</v>
      </c>
      <c r="B19548" t="s">
        <v>85</v>
      </c>
      <c r="C19548">
        <v>2043</v>
      </c>
      <c r="D19548" t="s">
        <v>13</v>
      </c>
      <c r="E19548" t="s">
        <v>31</v>
      </c>
      <c r="F19548">
        <v>10323.371117999999</v>
      </c>
    </row>
    <row r="19549" spans="1:6" x14ac:dyDescent="0.35">
      <c r="A19549" t="s">
        <v>56</v>
      </c>
      <c r="B19549" t="s">
        <v>85</v>
      </c>
      <c r="C19549">
        <v>2043</v>
      </c>
      <c r="D19549" t="s">
        <v>13</v>
      </c>
      <c r="E19549" t="s">
        <v>10</v>
      </c>
      <c r="F19549">
        <v>10527.71290516</v>
      </c>
    </row>
    <row r="19550" spans="1:6" x14ac:dyDescent="0.35">
      <c r="A19550" t="s">
        <v>56</v>
      </c>
      <c r="B19550" t="s">
        <v>85</v>
      </c>
      <c r="C19550">
        <v>2044</v>
      </c>
      <c r="D19550" t="s">
        <v>12</v>
      </c>
      <c r="E19550" t="s">
        <v>16</v>
      </c>
      <c r="F19550">
        <v>9832.9800770000002</v>
      </c>
    </row>
    <row r="19551" spans="1:6" x14ac:dyDescent="0.35">
      <c r="A19551" t="s">
        <v>56</v>
      </c>
      <c r="B19551" t="s">
        <v>85</v>
      </c>
      <c r="C19551">
        <v>2044</v>
      </c>
      <c r="D19551" t="s">
        <v>12</v>
      </c>
      <c r="E19551" t="s">
        <v>32</v>
      </c>
      <c r="F19551">
        <v>11491.200752000001</v>
      </c>
    </row>
    <row r="19552" spans="1:6" x14ac:dyDescent="0.35">
      <c r="A19552" t="s">
        <v>56</v>
      </c>
      <c r="B19552" t="s">
        <v>85</v>
      </c>
      <c r="C19552">
        <v>2044</v>
      </c>
      <c r="D19552" t="s">
        <v>12</v>
      </c>
      <c r="E19552" t="s">
        <v>17</v>
      </c>
      <c r="F19552">
        <v>12939.813737</v>
      </c>
    </row>
    <row r="19553" spans="1:6" x14ac:dyDescent="0.35">
      <c r="A19553" t="s">
        <v>56</v>
      </c>
      <c r="B19553" t="s">
        <v>85</v>
      </c>
      <c r="C19553">
        <v>2044</v>
      </c>
      <c r="D19553" t="s">
        <v>12</v>
      </c>
      <c r="E19553" t="s">
        <v>18</v>
      </c>
      <c r="F19553">
        <v>13464.772805000001</v>
      </c>
    </row>
    <row r="19554" spans="1:6" x14ac:dyDescent="0.35">
      <c r="A19554" t="s">
        <v>56</v>
      </c>
      <c r="B19554" t="s">
        <v>85</v>
      </c>
      <c r="C19554">
        <v>2044</v>
      </c>
      <c r="D19554" t="s">
        <v>12</v>
      </c>
      <c r="E19554" t="s">
        <v>19</v>
      </c>
      <c r="F19554">
        <v>11815.752549000001</v>
      </c>
    </row>
    <row r="19555" spans="1:6" x14ac:dyDescent="0.35">
      <c r="A19555" t="s">
        <v>56</v>
      </c>
      <c r="B19555" t="s">
        <v>85</v>
      </c>
      <c r="C19555">
        <v>2044</v>
      </c>
      <c r="D19555" t="s">
        <v>12</v>
      </c>
      <c r="E19555" t="s">
        <v>20</v>
      </c>
      <c r="F19555">
        <v>11820.686138999999</v>
      </c>
    </row>
    <row r="19556" spans="1:6" x14ac:dyDescent="0.35">
      <c r="A19556" t="s">
        <v>56</v>
      </c>
      <c r="B19556" t="s">
        <v>85</v>
      </c>
      <c r="C19556">
        <v>2044</v>
      </c>
      <c r="D19556" t="s">
        <v>12</v>
      </c>
      <c r="E19556" t="s">
        <v>21</v>
      </c>
      <c r="F19556">
        <v>13495.082141999999</v>
      </c>
    </row>
    <row r="19557" spans="1:6" x14ac:dyDescent="0.35">
      <c r="A19557" t="s">
        <v>56</v>
      </c>
      <c r="B19557" t="s">
        <v>85</v>
      </c>
      <c r="C19557">
        <v>2044</v>
      </c>
      <c r="D19557" t="s">
        <v>12</v>
      </c>
      <c r="E19557" t="s">
        <v>22</v>
      </c>
      <c r="F19557">
        <v>15064.410828</v>
      </c>
    </row>
    <row r="19558" spans="1:6" x14ac:dyDescent="0.35">
      <c r="A19558" t="s">
        <v>56</v>
      </c>
      <c r="B19558" t="s">
        <v>85</v>
      </c>
      <c r="C19558">
        <v>2044</v>
      </c>
      <c r="D19558" t="s">
        <v>12</v>
      </c>
      <c r="E19558" t="s">
        <v>23</v>
      </c>
      <c r="F19558">
        <v>16796.321136999999</v>
      </c>
    </row>
    <row r="19559" spans="1:6" x14ac:dyDescent="0.35">
      <c r="A19559" t="s">
        <v>56</v>
      </c>
      <c r="B19559" t="s">
        <v>85</v>
      </c>
      <c r="C19559">
        <v>2044</v>
      </c>
      <c r="D19559" t="s">
        <v>12</v>
      </c>
      <c r="E19559" t="s">
        <v>24</v>
      </c>
      <c r="F19559">
        <v>18604.523542999999</v>
      </c>
    </row>
    <row r="19560" spans="1:6" x14ac:dyDescent="0.35">
      <c r="A19560" t="s">
        <v>56</v>
      </c>
      <c r="B19560" t="s">
        <v>85</v>
      </c>
      <c r="C19560">
        <v>2044</v>
      </c>
      <c r="D19560" t="s">
        <v>12</v>
      </c>
      <c r="E19560" t="s">
        <v>25</v>
      </c>
      <c r="F19560">
        <v>19018.292662</v>
      </c>
    </row>
    <row r="19561" spans="1:6" x14ac:dyDescent="0.35">
      <c r="A19561" t="s">
        <v>56</v>
      </c>
      <c r="B19561" t="s">
        <v>85</v>
      </c>
      <c r="C19561">
        <v>2044</v>
      </c>
      <c r="D19561" t="s">
        <v>12</v>
      </c>
      <c r="E19561" t="s">
        <v>26</v>
      </c>
      <c r="F19561">
        <v>18922.631933000001</v>
      </c>
    </row>
    <row r="19562" spans="1:6" x14ac:dyDescent="0.35">
      <c r="A19562" t="s">
        <v>56</v>
      </c>
      <c r="B19562" t="s">
        <v>85</v>
      </c>
      <c r="C19562">
        <v>2044</v>
      </c>
      <c r="D19562" t="s">
        <v>12</v>
      </c>
      <c r="E19562" t="s">
        <v>27</v>
      </c>
      <c r="F19562">
        <v>18557.709411</v>
      </c>
    </row>
    <row r="19563" spans="1:6" x14ac:dyDescent="0.35">
      <c r="A19563" t="s">
        <v>56</v>
      </c>
      <c r="B19563" t="s">
        <v>85</v>
      </c>
      <c r="C19563">
        <v>2044</v>
      </c>
      <c r="D19563" t="s">
        <v>12</v>
      </c>
      <c r="E19563" t="s">
        <v>28</v>
      </c>
      <c r="F19563">
        <v>17028.671557999998</v>
      </c>
    </row>
    <row r="19564" spans="1:6" x14ac:dyDescent="0.35">
      <c r="A19564" t="s">
        <v>56</v>
      </c>
      <c r="B19564" t="s">
        <v>85</v>
      </c>
      <c r="C19564">
        <v>2044</v>
      </c>
      <c r="D19564" t="s">
        <v>12</v>
      </c>
      <c r="E19564" t="s">
        <v>29</v>
      </c>
      <c r="F19564">
        <v>17516.352416000002</v>
      </c>
    </row>
    <row r="19565" spans="1:6" x14ac:dyDescent="0.35">
      <c r="A19565" t="s">
        <v>56</v>
      </c>
      <c r="B19565" t="s">
        <v>85</v>
      </c>
      <c r="C19565">
        <v>2044</v>
      </c>
      <c r="D19565" t="s">
        <v>12</v>
      </c>
      <c r="E19565" t="s">
        <v>30</v>
      </c>
      <c r="F19565">
        <v>14946.255628999999</v>
      </c>
    </row>
    <row r="19566" spans="1:6" x14ac:dyDescent="0.35">
      <c r="A19566" t="s">
        <v>56</v>
      </c>
      <c r="B19566" t="s">
        <v>85</v>
      </c>
      <c r="C19566">
        <v>2044</v>
      </c>
      <c r="D19566" t="s">
        <v>12</v>
      </c>
      <c r="E19566" t="s">
        <v>31</v>
      </c>
      <c r="F19566">
        <v>13247.144313000001</v>
      </c>
    </row>
    <row r="19567" spans="1:6" x14ac:dyDescent="0.35">
      <c r="A19567" t="s">
        <v>56</v>
      </c>
      <c r="B19567" t="s">
        <v>85</v>
      </c>
      <c r="C19567">
        <v>2044</v>
      </c>
      <c r="D19567" t="s">
        <v>12</v>
      </c>
      <c r="E19567" t="s">
        <v>10</v>
      </c>
      <c r="F19567">
        <v>16241.4823524</v>
      </c>
    </row>
    <row r="19568" spans="1:6" x14ac:dyDescent="0.35">
      <c r="A19568" t="s">
        <v>56</v>
      </c>
      <c r="B19568" t="s">
        <v>85</v>
      </c>
      <c r="C19568">
        <v>2044</v>
      </c>
      <c r="D19568" t="s">
        <v>13</v>
      </c>
      <c r="E19568" t="s">
        <v>16</v>
      </c>
      <c r="F19568">
        <v>10459.656722</v>
      </c>
    </row>
    <row r="19569" spans="1:6" x14ac:dyDescent="0.35">
      <c r="A19569" t="s">
        <v>56</v>
      </c>
      <c r="B19569" t="s">
        <v>85</v>
      </c>
      <c r="C19569">
        <v>2044</v>
      </c>
      <c r="D19569" t="s">
        <v>13</v>
      </c>
      <c r="E19569" t="s">
        <v>32</v>
      </c>
      <c r="F19569">
        <v>12091.621249</v>
      </c>
    </row>
    <row r="19570" spans="1:6" x14ac:dyDescent="0.35">
      <c r="A19570" t="s">
        <v>56</v>
      </c>
      <c r="B19570" t="s">
        <v>85</v>
      </c>
      <c r="C19570">
        <v>2044</v>
      </c>
      <c r="D19570" t="s">
        <v>13</v>
      </c>
      <c r="E19570" t="s">
        <v>17</v>
      </c>
      <c r="F19570">
        <v>13557.668428999999</v>
      </c>
    </row>
    <row r="19571" spans="1:6" x14ac:dyDescent="0.35">
      <c r="A19571" t="s">
        <v>56</v>
      </c>
      <c r="B19571" t="s">
        <v>85</v>
      </c>
      <c r="C19571">
        <v>2044</v>
      </c>
      <c r="D19571" t="s">
        <v>13</v>
      </c>
      <c r="E19571" t="s">
        <v>18</v>
      </c>
      <c r="F19571">
        <v>13964.716858</v>
      </c>
    </row>
    <row r="19572" spans="1:6" x14ac:dyDescent="0.35">
      <c r="A19572" t="s">
        <v>56</v>
      </c>
      <c r="B19572" t="s">
        <v>85</v>
      </c>
      <c r="C19572">
        <v>2044</v>
      </c>
      <c r="D19572" t="s">
        <v>13</v>
      </c>
      <c r="E19572" t="s">
        <v>19</v>
      </c>
      <c r="F19572">
        <v>13005.696376</v>
      </c>
    </row>
    <row r="19573" spans="1:6" x14ac:dyDescent="0.35">
      <c r="A19573" t="s">
        <v>56</v>
      </c>
      <c r="B19573" t="s">
        <v>85</v>
      </c>
      <c r="C19573">
        <v>2044</v>
      </c>
      <c r="D19573" t="s">
        <v>13</v>
      </c>
      <c r="E19573" t="s">
        <v>20</v>
      </c>
      <c r="F19573">
        <v>12852.711035</v>
      </c>
    </row>
    <row r="19574" spans="1:6" x14ac:dyDescent="0.35">
      <c r="A19574" t="s">
        <v>56</v>
      </c>
      <c r="B19574" t="s">
        <v>85</v>
      </c>
      <c r="C19574">
        <v>2044</v>
      </c>
      <c r="D19574" t="s">
        <v>13</v>
      </c>
      <c r="E19574" t="s">
        <v>21</v>
      </c>
      <c r="F19574">
        <v>13535.55143</v>
      </c>
    </row>
    <row r="19575" spans="1:6" x14ac:dyDescent="0.35">
      <c r="A19575" t="s">
        <v>56</v>
      </c>
      <c r="B19575" t="s">
        <v>85</v>
      </c>
      <c r="C19575">
        <v>2044</v>
      </c>
      <c r="D19575" t="s">
        <v>13</v>
      </c>
      <c r="E19575" t="s">
        <v>22</v>
      </c>
      <c r="F19575">
        <v>14640.088863999999</v>
      </c>
    </row>
    <row r="19576" spans="1:6" x14ac:dyDescent="0.35">
      <c r="A19576" t="s">
        <v>56</v>
      </c>
      <c r="B19576" t="s">
        <v>85</v>
      </c>
      <c r="C19576">
        <v>2044</v>
      </c>
      <c r="D19576" t="s">
        <v>13</v>
      </c>
      <c r="E19576" t="s">
        <v>23</v>
      </c>
      <c r="F19576">
        <v>15507.872477999999</v>
      </c>
    </row>
    <row r="19577" spans="1:6" x14ac:dyDescent="0.35">
      <c r="A19577" t="s">
        <v>56</v>
      </c>
      <c r="B19577" t="s">
        <v>85</v>
      </c>
      <c r="C19577">
        <v>2044</v>
      </c>
      <c r="D19577" t="s">
        <v>13</v>
      </c>
      <c r="E19577" t="s">
        <v>24</v>
      </c>
      <c r="F19577">
        <v>16726.986526000001</v>
      </c>
    </row>
    <row r="19578" spans="1:6" x14ac:dyDescent="0.35">
      <c r="A19578" t="s">
        <v>56</v>
      </c>
      <c r="B19578" t="s">
        <v>85</v>
      </c>
      <c r="C19578">
        <v>2044</v>
      </c>
      <c r="D19578" t="s">
        <v>13</v>
      </c>
      <c r="E19578" t="s">
        <v>25</v>
      </c>
      <c r="F19578">
        <v>16569.729888999998</v>
      </c>
    </row>
    <row r="19579" spans="1:6" x14ac:dyDescent="0.35">
      <c r="A19579" t="s">
        <v>56</v>
      </c>
      <c r="B19579" t="s">
        <v>85</v>
      </c>
      <c r="C19579">
        <v>2044</v>
      </c>
      <c r="D19579" t="s">
        <v>13</v>
      </c>
      <c r="E19579" t="s">
        <v>26</v>
      </c>
      <c r="F19579">
        <v>16059.249631000001</v>
      </c>
    </row>
    <row r="19580" spans="1:6" x14ac:dyDescent="0.35">
      <c r="A19580" t="s">
        <v>56</v>
      </c>
      <c r="B19580" t="s">
        <v>85</v>
      </c>
      <c r="C19580">
        <v>2044</v>
      </c>
      <c r="D19580" t="s">
        <v>13</v>
      </c>
      <c r="E19580" t="s">
        <v>27</v>
      </c>
      <c r="F19580">
        <v>15683.551022</v>
      </c>
    </row>
    <row r="19581" spans="1:6" x14ac:dyDescent="0.35">
      <c r="A19581" t="s">
        <v>56</v>
      </c>
      <c r="B19581" t="s">
        <v>85</v>
      </c>
      <c r="C19581">
        <v>2044</v>
      </c>
      <c r="D19581" t="s">
        <v>13</v>
      </c>
      <c r="E19581" t="s">
        <v>28</v>
      </c>
      <c r="F19581">
        <v>14622.996203999999</v>
      </c>
    </row>
    <row r="19582" spans="1:6" x14ac:dyDescent="0.35">
      <c r="A19582" t="s">
        <v>56</v>
      </c>
      <c r="B19582" t="s">
        <v>85</v>
      </c>
      <c r="C19582">
        <v>2044</v>
      </c>
      <c r="D19582" t="s">
        <v>13</v>
      </c>
      <c r="E19582" t="s">
        <v>29</v>
      </c>
      <c r="F19582">
        <v>15127.218381000001</v>
      </c>
    </row>
    <row r="19583" spans="1:6" x14ac:dyDescent="0.35">
      <c r="A19583" t="s">
        <v>56</v>
      </c>
      <c r="B19583" t="s">
        <v>85</v>
      </c>
      <c r="C19583">
        <v>2044</v>
      </c>
      <c r="D19583" t="s">
        <v>13</v>
      </c>
      <c r="E19583" t="s">
        <v>30</v>
      </c>
      <c r="F19583">
        <v>12532.175694</v>
      </c>
    </row>
    <row r="19584" spans="1:6" x14ac:dyDescent="0.35">
      <c r="A19584" t="s">
        <v>56</v>
      </c>
      <c r="B19584" t="s">
        <v>85</v>
      </c>
      <c r="C19584">
        <v>2044</v>
      </c>
      <c r="D19584" t="s">
        <v>13</v>
      </c>
      <c r="E19584" t="s">
        <v>31</v>
      </c>
      <c r="F19584">
        <v>10446.165961000001</v>
      </c>
    </row>
    <row r="19585" spans="1:6" x14ac:dyDescent="0.35">
      <c r="A19585" t="s">
        <v>56</v>
      </c>
      <c r="B19585" t="s">
        <v>85</v>
      </c>
      <c r="C19585">
        <v>2044</v>
      </c>
      <c r="D19585" t="s">
        <v>13</v>
      </c>
      <c r="E19585" t="s">
        <v>10</v>
      </c>
      <c r="F19585">
        <v>10739.7846414</v>
      </c>
    </row>
    <row r="19586" spans="1:6" x14ac:dyDescent="0.35">
      <c r="A19586" t="s">
        <v>56</v>
      </c>
      <c r="B19586" t="s">
        <v>85</v>
      </c>
      <c r="C19586">
        <v>2045</v>
      </c>
      <c r="D19586" t="s">
        <v>12</v>
      </c>
      <c r="E19586" t="s">
        <v>16</v>
      </c>
      <c r="F19586">
        <v>9831.4044080000003</v>
      </c>
    </row>
    <row r="19587" spans="1:6" x14ac:dyDescent="0.35">
      <c r="A19587" t="s">
        <v>56</v>
      </c>
      <c r="B19587" t="s">
        <v>85</v>
      </c>
      <c r="C19587">
        <v>2045</v>
      </c>
      <c r="D19587" t="s">
        <v>12</v>
      </c>
      <c r="E19587" t="s">
        <v>32</v>
      </c>
      <c r="F19587">
        <v>11491.225831</v>
      </c>
    </row>
    <row r="19588" spans="1:6" x14ac:dyDescent="0.35">
      <c r="A19588" t="s">
        <v>56</v>
      </c>
      <c r="B19588" t="s">
        <v>85</v>
      </c>
      <c r="C19588">
        <v>2045</v>
      </c>
      <c r="D19588" t="s">
        <v>12</v>
      </c>
      <c r="E19588" t="s">
        <v>17</v>
      </c>
      <c r="F19588">
        <v>12928.136822</v>
      </c>
    </row>
    <row r="19589" spans="1:6" x14ac:dyDescent="0.35">
      <c r="A19589" t="s">
        <v>56</v>
      </c>
      <c r="B19589" t="s">
        <v>85</v>
      </c>
      <c r="C19589">
        <v>2045</v>
      </c>
      <c r="D19589" t="s">
        <v>12</v>
      </c>
      <c r="E19589" t="s">
        <v>18</v>
      </c>
      <c r="F19589">
        <v>13449.413483</v>
      </c>
    </row>
    <row r="19590" spans="1:6" x14ac:dyDescent="0.35">
      <c r="A19590" t="s">
        <v>56</v>
      </c>
      <c r="B19590" t="s">
        <v>85</v>
      </c>
      <c r="C19590">
        <v>2045</v>
      </c>
      <c r="D19590" t="s">
        <v>12</v>
      </c>
      <c r="E19590" t="s">
        <v>19</v>
      </c>
      <c r="F19590">
        <v>11844.339303999999</v>
      </c>
    </row>
    <row r="19591" spans="1:6" x14ac:dyDescent="0.35">
      <c r="A19591" t="s">
        <v>56</v>
      </c>
      <c r="B19591" t="s">
        <v>85</v>
      </c>
      <c r="C19591">
        <v>2045</v>
      </c>
      <c r="D19591" t="s">
        <v>12</v>
      </c>
      <c r="E19591" t="s">
        <v>20</v>
      </c>
      <c r="F19591">
        <v>11745.321168</v>
      </c>
    </row>
    <row r="19592" spans="1:6" x14ac:dyDescent="0.35">
      <c r="A19592" t="s">
        <v>56</v>
      </c>
      <c r="B19592" t="s">
        <v>85</v>
      </c>
      <c r="C19592">
        <v>2045</v>
      </c>
      <c r="D19592" t="s">
        <v>12</v>
      </c>
      <c r="E19592" t="s">
        <v>21</v>
      </c>
      <c r="F19592">
        <v>13461.764755</v>
      </c>
    </row>
    <row r="19593" spans="1:6" x14ac:dyDescent="0.35">
      <c r="A19593" t="s">
        <v>56</v>
      </c>
      <c r="B19593" t="s">
        <v>85</v>
      </c>
      <c r="C19593">
        <v>2045</v>
      </c>
      <c r="D19593" t="s">
        <v>12</v>
      </c>
      <c r="E19593" t="s">
        <v>22</v>
      </c>
      <c r="F19593">
        <v>15191.178712000001</v>
      </c>
    </row>
    <row r="19594" spans="1:6" x14ac:dyDescent="0.35">
      <c r="A19594" t="s">
        <v>56</v>
      </c>
      <c r="B19594" t="s">
        <v>85</v>
      </c>
      <c r="C19594">
        <v>2045</v>
      </c>
      <c r="D19594" t="s">
        <v>12</v>
      </c>
      <c r="E19594" t="s">
        <v>23</v>
      </c>
      <c r="F19594">
        <v>16724.922397999999</v>
      </c>
    </row>
    <row r="19595" spans="1:6" x14ac:dyDescent="0.35">
      <c r="A19595" t="s">
        <v>56</v>
      </c>
      <c r="B19595" t="s">
        <v>85</v>
      </c>
      <c r="C19595">
        <v>2045</v>
      </c>
      <c r="D19595" t="s">
        <v>12</v>
      </c>
      <c r="E19595" t="s">
        <v>24</v>
      </c>
      <c r="F19595">
        <v>18582.16419</v>
      </c>
    </row>
    <row r="19596" spans="1:6" x14ac:dyDescent="0.35">
      <c r="A19596" t="s">
        <v>56</v>
      </c>
      <c r="B19596" t="s">
        <v>85</v>
      </c>
      <c r="C19596">
        <v>2045</v>
      </c>
      <c r="D19596" t="s">
        <v>12</v>
      </c>
      <c r="E19596" t="s">
        <v>25</v>
      </c>
      <c r="F19596">
        <v>19166.773553999999</v>
      </c>
    </row>
    <row r="19597" spans="1:6" x14ac:dyDescent="0.35">
      <c r="A19597" t="s">
        <v>56</v>
      </c>
      <c r="B19597" t="s">
        <v>85</v>
      </c>
      <c r="C19597">
        <v>2045</v>
      </c>
      <c r="D19597" t="s">
        <v>12</v>
      </c>
      <c r="E19597" t="s">
        <v>26</v>
      </c>
      <c r="F19597">
        <v>19103.728648</v>
      </c>
    </row>
    <row r="19598" spans="1:6" x14ac:dyDescent="0.35">
      <c r="A19598" t="s">
        <v>56</v>
      </c>
      <c r="B19598" t="s">
        <v>85</v>
      </c>
      <c r="C19598">
        <v>2045</v>
      </c>
      <c r="D19598" t="s">
        <v>12</v>
      </c>
      <c r="E19598" t="s">
        <v>27</v>
      </c>
      <c r="F19598">
        <v>19055.152378999999</v>
      </c>
    </row>
    <row r="19599" spans="1:6" x14ac:dyDescent="0.35">
      <c r="A19599" t="s">
        <v>56</v>
      </c>
      <c r="B19599" t="s">
        <v>85</v>
      </c>
      <c r="C19599">
        <v>2045</v>
      </c>
      <c r="D19599" t="s">
        <v>12</v>
      </c>
      <c r="E19599" t="s">
        <v>28</v>
      </c>
      <c r="F19599">
        <v>17204.325357000002</v>
      </c>
    </row>
    <row r="19600" spans="1:6" x14ac:dyDescent="0.35">
      <c r="A19600" t="s">
        <v>56</v>
      </c>
      <c r="B19600" t="s">
        <v>85</v>
      </c>
      <c r="C19600">
        <v>2045</v>
      </c>
      <c r="D19600" t="s">
        <v>12</v>
      </c>
      <c r="E19600" t="s">
        <v>29</v>
      </c>
      <c r="F19600">
        <v>17495.834103000001</v>
      </c>
    </row>
    <row r="19601" spans="1:6" x14ac:dyDescent="0.35">
      <c r="A19601" t="s">
        <v>56</v>
      </c>
      <c r="B19601" t="s">
        <v>85</v>
      </c>
      <c r="C19601">
        <v>2045</v>
      </c>
      <c r="D19601" t="s">
        <v>12</v>
      </c>
      <c r="E19601" t="s">
        <v>30</v>
      </c>
      <c r="F19601">
        <v>15167.585561</v>
      </c>
    </row>
    <row r="19602" spans="1:6" x14ac:dyDescent="0.35">
      <c r="A19602" t="s">
        <v>56</v>
      </c>
      <c r="B19602" t="s">
        <v>85</v>
      </c>
      <c r="C19602">
        <v>2045</v>
      </c>
      <c r="D19602" t="s">
        <v>12</v>
      </c>
      <c r="E19602" t="s">
        <v>31</v>
      </c>
      <c r="F19602">
        <v>13354.536564</v>
      </c>
    </row>
    <row r="19603" spans="1:6" x14ac:dyDescent="0.35">
      <c r="A19603" t="s">
        <v>56</v>
      </c>
      <c r="B19603" t="s">
        <v>85</v>
      </c>
      <c r="C19603">
        <v>2045</v>
      </c>
      <c r="D19603" t="s">
        <v>12</v>
      </c>
      <c r="E19603" t="s">
        <v>10</v>
      </c>
      <c r="F19603">
        <v>16613.600838499999</v>
      </c>
    </row>
    <row r="19604" spans="1:6" x14ac:dyDescent="0.35">
      <c r="A19604" t="s">
        <v>56</v>
      </c>
      <c r="B19604" t="s">
        <v>85</v>
      </c>
      <c r="C19604">
        <v>2045</v>
      </c>
      <c r="D19604" t="s">
        <v>13</v>
      </c>
      <c r="E19604" t="s">
        <v>16</v>
      </c>
      <c r="F19604">
        <v>10457.738303</v>
      </c>
    </row>
    <row r="19605" spans="1:6" x14ac:dyDescent="0.35">
      <c r="A19605" t="s">
        <v>56</v>
      </c>
      <c r="B19605" t="s">
        <v>85</v>
      </c>
      <c r="C19605">
        <v>2045</v>
      </c>
      <c r="D19605" t="s">
        <v>13</v>
      </c>
      <c r="E19605" t="s">
        <v>32</v>
      </c>
      <c r="F19605">
        <v>12091.582135000001</v>
      </c>
    </row>
    <row r="19606" spans="1:6" x14ac:dyDescent="0.35">
      <c r="A19606" t="s">
        <v>56</v>
      </c>
      <c r="B19606" t="s">
        <v>85</v>
      </c>
      <c r="C19606">
        <v>2045</v>
      </c>
      <c r="D19606" t="s">
        <v>13</v>
      </c>
      <c r="E19606" t="s">
        <v>17</v>
      </c>
      <c r="F19606">
        <v>13545.893656</v>
      </c>
    </row>
    <row r="19607" spans="1:6" x14ac:dyDescent="0.35">
      <c r="A19607" t="s">
        <v>56</v>
      </c>
      <c r="B19607" t="s">
        <v>85</v>
      </c>
      <c r="C19607">
        <v>2045</v>
      </c>
      <c r="D19607" t="s">
        <v>13</v>
      </c>
      <c r="E19607" t="s">
        <v>18</v>
      </c>
      <c r="F19607">
        <v>13950.748228</v>
      </c>
    </row>
    <row r="19608" spans="1:6" x14ac:dyDescent="0.35">
      <c r="A19608" t="s">
        <v>56</v>
      </c>
      <c r="B19608" t="s">
        <v>85</v>
      </c>
      <c r="C19608">
        <v>2045</v>
      </c>
      <c r="D19608" t="s">
        <v>13</v>
      </c>
      <c r="E19608" t="s">
        <v>19</v>
      </c>
      <c r="F19608">
        <v>13022.844763999999</v>
      </c>
    </row>
    <row r="19609" spans="1:6" x14ac:dyDescent="0.35">
      <c r="A19609" t="s">
        <v>56</v>
      </c>
      <c r="B19609" t="s">
        <v>85</v>
      </c>
      <c r="C19609">
        <v>2045</v>
      </c>
      <c r="D19609" t="s">
        <v>13</v>
      </c>
      <c r="E19609" t="s">
        <v>20</v>
      </c>
      <c r="F19609">
        <v>12761.844584</v>
      </c>
    </row>
    <row r="19610" spans="1:6" x14ac:dyDescent="0.35">
      <c r="A19610" t="s">
        <v>56</v>
      </c>
      <c r="B19610" t="s">
        <v>85</v>
      </c>
      <c r="C19610">
        <v>2045</v>
      </c>
      <c r="D19610" t="s">
        <v>13</v>
      </c>
      <c r="E19610" t="s">
        <v>21</v>
      </c>
      <c r="F19610">
        <v>13521.287275000001</v>
      </c>
    </row>
    <row r="19611" spans="1:6" x14ac:dyDescent="0.35">
      <c r="A19611" t="s">
        <v>56</v>
      </c>
      <c r="B19611" t="s">
        <v>85</v>
      </c>
      <c r="C19611">
        <v>2045</v>
      </c>
      <c r="D19611" t="s">
        <v>13</v>
      </c>
      <c r="E19611" t="s">
        <v>22</v>
      </c>
      <c r="F19611">
        <v>14763.71895</v>
      </c>
    </row>
    <row r="19612" spans="1:6" x14ac:dyDescent="0.35">
      <c r="A19612" t="s">
        <v>56</v>
      </c>
      <c r="B19612" t="s">
        <v>85</v>
      </c>
      <c r="C19612">
        <v>2045</v>
      </c>
      <c r="D19612" t="s">
        <v>13</v>
      </c>
      <c r="E19612" t="s">
        <v>23</v>
      </c>
      <c r="F19612">
        <v>15445.286454999999</v>
      </c>
    </row>
    <row r="19613" spans="1:6" x14ac:dyDescent="0.35">
      <c r="A19613" t="s">
        <v>56</v>
      </c>
      <c r="B19613" t="s">
        <v>85</v>
      </c>
      <c r="C19613">
        <v>2045</v>
      </c>
      <c r="D19613" t="s">
        <v>13</v>
      </c>
      <c r="E19613" t="s">
        <v>24</v>
      </c>
      <c r="F19613">
        <v>16767.669817999998</v>
      </c>
    </row>
    <row r="19614" spans="1:6" x14ac:dyDescent="0.35">
      <c r="A19614" t="s">
        <v>56</v>
      </c>
      <c r="B19614" t="s">
        <v>85</v>
      </c>
      <c r="C19614">
        <v>2045</v>
      </c>
      <c r="D19614" t="s">
        <v>13</v>
      </c>
      <c r="E19614" t="s">
        <v>25</v>
      </c>
      <c r="F19614">
        <v>16670.068707999999</v>
      </c>
    </row>
    <row r="19615" spans="1:6" x14ac:dyDescent="0.35">
      <c r="A19615" t="s">
        <v>56</v>
      </c>
      <c r="B19615" t="s">
        <v>85</v>
      </c>
      <c r="C19615">
        <v>2045</v>
      </c>
      <c r="D19615" t="s">
        <v>13</v>
      </c>
      <c r="E19615" t="s">
        <v>26</v>
      </c>
      <c r="F19615">
        <v>16244.761132</v>
      </c>
    </row>
    <row r="19616" spans="1:6" x14ac:dyDescent="0.35">
      <c r="A19616" t="s">
        <v>56</v>
      </c>
      <c r="B19616" t="s">
        <v>85</v>
      </c>
      <c r="C19616">
        <v>2045</v>
      </c>
      <c r="D19616" t="s">
        <v>13</v>
      </c>
      <c r="E19616" t="s">
        <v>27</v>
      </c>
      <c r="F19616">
        <v>16063.439673000001</v>
      </c>
    </row>
    <row r="19617" spans="1:6" x14ac:dyDescent="0.35">
      <c r="A19617" t="s">
        <v>56</v>
      </c>
      <c r="B19617" t="s">
        <v>85</v>
      </c>
      <c r="C19617">
        <v>2045</v>
      </c>
      <c r="D19617" t="s">
        <v>13</v>
      </c>
      <c r="E19617" t="s">
        <v>28</v>
      </c>
      <c r="F19617">
        <v>14729.110289</v>
      </c>
    </row>
    <row r="19618" spans="1:6" x14ac:dyDescent="0.35">
      <c r="A19618" t="s">
        <v>56</v>
      </c>
      <c r="B19618" t="s">
        <v>85</v>
      </c>
      <c r="C19618">
        <v>2045</v>
      </c>
      <c r="D19618" t="s">
        <v>13</v>
      </c>
      <c r="E19618" t="s">
        <v>29</v>
      </c>
      <c r="F19618">
        <v>15098.201374</v>
      </c>
    </row>
    <row r="19619" spans="1:6" x14ac:dyDescent="0.35">
      <c r="A19619" t="s">
        <v>56</v>
      </c>
      <c r="B19619" t="s">
        <v>85</v>
      </c>
      <c r="C19619">
        <v>2045</v>
      </c>
      <c r="D19619" t="s">
        <v>13</v>
      </c>
      <c r="E19619" t="s">
        <v>30</v>
      </c>
      <c r="F19619">
        <v>12735.510625999999</v>
      </c>
    </row>
    <row r="19620" spans="1:6" x14ac:dyDescent="0.35">
      <c r="A19620" t="s">
        <v>56</v>
      </c>
      <c r="B19620" t="s">
        <v>85</v>
      </c>
      <c r="C19620">
        <v>2045</v>
      </c>
      <c r="D19620" t="s">
        <v>13</v>
      </c>
      <c r="E19620" t="s">
        <v>31</v>
      </c>
      <c r="F19620">
        <v>10468.048524</v>
      </c>
    </row>
    <row r="19621" spans="1:6" x14ac:dyDescent="0.35">
      <c r="A19621" t="s">
        <v>56</v>
      </c>
      <c r="B19621" t="s">
        <v>85</v>
      </c>
      <c r="C19621">
        <v>2045</v>
      </c>
      <c r="D19621" t="s">
        <v>13</v>
      </c>
      <c r="E19621" t="s">
        <v>10</v>
      </c>
      <c r="F19621">
        <v>10962.23943684</v>
      </c>
    </row>
    <row r="19622" spans="1:6" x14ac:dyDescent="0.35">
      <c r="A19622" t="s">
        <v>56</v>
      </c>
      <c r="B19622" t="s">
        <v>85</v>
      </c>
      <c r="C19622">
        <v>2046</v>
      </c>
      <c r="D19622" t="s">
        <v>12</v>
      </c>
      <c r="E19622" t="s">
        <v>16</v>
      </c>
      <c r="F19622">
        <v>9826.9276109999992</v>
      </c>
    </row>
    <row r="19623" spans="1:6" x14ac:dyDescent="0.35">
      <c r="A19623" t="s">
        <v>56</v>
      </c>
      <c r="B19623" t="s">
        <v>85</v>
      </c>
      <c r="C19623">
        <v>2046</v>
      </c>
      <c r="D19623" t="s">
        <v>12</v>
      </c>
      <c r="E19623" t="s">
        <v>32</v>
      </c>
      <c r="F19623">
        <v>11492.763430000001</v>
      </c>
    </row>
    <row r="19624" spans="1:6" x14ac:dyDescent="0.35">
      <c r="A19624" t="s">
        <v>56</v>
      </c>
      <c r="B19624" t="s">
        <v>85</v>
      </c>
      <c r="C19624">
        <v>2046</v>
      </c>
      <c r="D19624" t="s">
        <v>12</v>
      </c>
      <c r="E19624" t="s">
        <v>17</v>
      </c>
      <c r="F19624">
        <v>12916.772360000001</v>
      </c>
    </row>
    <row r="19625" spans="1:6" x14ac:dyDescent="0.35">
      <c r="A19625" t="s">
        <v>56</v>
      </c>
      <c r="B19625" t="s">
        <v>85</v>
      </c>
      <c r="C19625">
        <v>2046</v>
      </c>
      <c r="D19625" t="s">
        <v>12</v>
      </c>
      <c r="E19625" t="s">
        <v>18</v>
      </c>
      <c r="F19625">
        <v>13430.501931000001</v>
      </c>
    </row>
    <row r="19626" spans="1:6" x14ac:dyDescent="0.35">
      <c r="A19626" t="s">
        <v>56</v>
      </c>
      <c r="B19626" t="s">
        <v>85</v>
      </c>
      <c r="C19626">
        <v>2046</v>
      </c>
      <c r="D19626" t="s">
        <v>12</v>
      </c>
      <c r="E19626" t="s">
        <v>19</v>
      </c>
      <c r="F19626">
        <v>11868.692578</v>
      </c>
    </row>
    <row r="19627" spans="1:6" x14ac:dyDescent="0.35">
      <c r="A19627" t="s">
        <v>56</v>
      </c>
      <c r="B19627" t="s">
        <v>85</v>
      </c>
      <c r="C19627">
        <v>2046</v>
      </c>
      <c r="D19627" t="s">
        <v>12</v>
      </c>
      <c r="E19627" t="s">
        <v>20</v>
      </c>
      <c r="F19627">
        <v>11656.835778999999</v>
      </c>
    </row>
    <row r="19628" spans="1:6" x14ac:dyDescent="0.35">
      <c r="A19628" t="s">
        <v>56</v>
      </c>
      <c r="B19628" t="s">
        <v>85</v>
      </c>
      <c r="C19628">
        <v>2046</v>
      </c>
      <c r="D19628" t="s">
        <v>12</v>
      </c>
      <c r="E19628" t="s">
        <v>21</v>
      </c>
      <c r="F19628">
        <v>13460.455051999999</v>
      </c>
    </row>
    <row r="19629" spans="1:6" x14ac:dyDescent="0.35">
      <c r="A19629" t="s">
        <v>56</v>
      </c>
      <c r="B19629" t="s">
        <v>85</v>
      </c>
      <c r="C19629">
        <v>2046</v>
      </c>
      <c r="D19629" t="s">
        <v>12</v>
      </c>
      <c r="E19629" t="s">
        <v>22</v>
      </c>
      <c r="F19629">
        <v>15261.701229</v>
      </c>
    </row>
    <row r="19630" spans="1:6" x14ac:dyDescent="0.35">
      <c r="A19630" t="s">
        <v>56</v>
      </c>
      <c r="B19630" t="s">
        <v>85</v>
      </c>
      <c r="C19630">
        <v>2046</v>
      </c>
      <c r="D19630" t="s">
        <v>12</v>
      </c>
      <c r="E19630" t="s">
        <v>23</v>
      </c>
      <c r="F19630">
        <v>16740.016829</v>
      </c>
    </row>
    <row r="19631" spans="1:6" x14ac:dyDescent="0.35">
      <c r="A19631" t="s">
        <v>56</v>
      </c>
      <c r="B19631" t="s">
        <v>85</v>
      </c>
      <c r="C19631">
        <v>2046</v>
      </c>
      <c r="D19631" t="s">
        <v>12</v>
      </c>
      <c r="E19631" t="s">
        <v>24</v>
      </c>
      <c r="F19631">
        <v>18529.344959999999</v>
      </c>
    </row>
    <row r="19632" spans="1:6" x14ac:dyDescent="0.35">
      <c r="A19632" t="s">
        <v>56</v>
      </c>
      <c r="B19632" t="s">
        <v>85</v>
      </c>
      <c r="C19632">
        <v>2046</v>
      </c>
      <c r="D19632" t="s">
        <v>12</v>
      </c>
      <c r="E19632" t="s">
        <v>25</v>
      </c>
      <c r="F19632">
        <v>19238.497715000001</v>
      </c>
    </row>
    <row r="19633" spans="1:6" x14ac:dyDescent="0.35">
      <c r="A19633" t="s">
        <v>56</v>
      </c>
      <c r="B19633" t="s">
        <v>85</v>
      </c>
      <c r="C19633">
        <v>2046</v>
      </c>
      <c r="D19633" t="s">
        <v>12</v>
      </c>
      <c r="E19633" t="s">
        <v>26</v>
      </c>
      <c r="F19633">
        <v>19332.206102</v>
      </c>
    </row>
    <row r="19634" spans="1:6" x14ac:dyDescent="0.35">
      <c r="A19634" t="s">
        <v>56</v>
      </c>
      <c r="B19634" t="s">
        <v>85</v>
      </c>
      <c r="C19634">
        <v>2046</v>
      </c>
      <c r="D19634" t="s">
        <v>12</v>
      </c>
      <c r="E19634" t="s">
        <v>27</v>
      </c>
      <c r="F19634">
        <v>19393.384673</v>
      </c>
    </row>
    <row r="19635" spans="1:6" x14ac:dyDescent="0.35">
      <c r="A19635" t="s">
        <v>56</v>
      </c>
      <c r="B19635" t="s">
        <v>85</v>
      </c>
      <c r="C19635">
        <v>2046</v>
      </c>
      <c r="D19635" t="s">
        <v>12</v>
      </c>
      <c r="E19635" t="s">
        <v>28</v>
      </c>
      <c r="F19635">
        <v>17585.224844</v>
      </c>
    </row>
    <row r="19636" spans="1:6" x14ac:dyDescent="0.35">
      <c r="A19636" t="s">
        <v>56</v>
      </c>
      <c r="B19636" t="s">
        <v>85</v>
      </c>
      <c r="C19636">
        <v>2046</v>
      </c>
      <c r="D19636" t="s">
        <v>12</v>
      </c>
      <c r="E19636" t="s">
        <v>29</v>
      </c>
      <c r="F19636">
        <v>17205.093088000001</v>
      </c>
    </row>
    <row r="19637" spans="1:6" x14ac:dyDescent="0.35">
      <c r="A19637" t="s">
        <v>56</v>
      </c>
      <c r="B19637" t="s">
        <v>85</v>
      </c>
      <c r="C19637">
        <v>2046</v>
      </c>
      <c r="D19637" t="s">
        <v>12</v>
      </c>
      <c r="E19637" t="s">
        <v>30</v>
      </c>
      <c r="F19637">
        <v>15670.37984</v>
      </c>
    </row>
    <row r="19638" spans="1:6" x14ac:dyDescent="0.35">
      <c r="A19638" t="s">
        <v>56</v>
      </c>
      <c r="B19638" t="s">
        <v>85</v>
      </c>
      <c r="C19638">
        <v>2046</v>
      </c>
      <c r="D19638" t="s">
        <v>12</v>
      </c>
      <c r="E19638" t="s">
        <v>31</v>
      </c>
      <c r="F19638">
        <v>13309.609554999999</v>
      </c>
    </row>
    <row r="19639" spans="1:6" x14ac:dyDescent="0.35">
      <c r="A19639" t="s">
        <v>56</v>
      </c>
      <c r="B19639" t="s">
        <v>85</v>
      </c>
      <c r="C19639">
        <v>2046</v>
      </c>
      <c r="D19639" t="s">
        <v>12</v>
      </c>
      <c r="E19639" t="s">
        <v>10</v>
      </c>
      <c r="F19639">
        <v>17052.469304599999</v>
      </c>
    </row>
    <row r="19640" spans="1:6" x14ac:dyDescent="0.35">
      <c r="A19640" t="s">
        <v>56</v>
      </c>
      <c r="B19640" t="s">
        <v>85</v>
      </c>
      <c r="C19640">
        <v>2046</v>
      </c>
      <c r="D19640" t="s">
        <v>13</v>
      </c>
      <c r="E19640" t="s">
        <v>16</v>
      </c>
      <c r="F19640">
        <v>10452.724404000001</v>
      </c>
    </row>
    <row r="19641" spans="1:6" x14ac:dyDescent="0.35">
      <c r="A19641" t="s">
        <v>56</v>
      </c>
      <c r="B19641" t="s">
        <v>85</v>
      </c>
      <c r="C19641">
        <v>2046</v>
      </c>
      <c r="D19641" t="s">
        <v>13</v>
      </c>
      <c r="E19641" t="s">
        <v>32</v>
      </c>
      <c r="F19641">
        <v>12093.059315</v>
      </c>
    </row>
    <row r="19642" spans="1:6" x14ac:dyDescent="0.35">
      <c r="A19642" t="s">
        <v>56</v>
      </c>
      <c r="B19642" t="s">
        <v>85</v>
      </c>
      <c r="C19642">
        <v>2046</v>
      </c>
      <c r="D19642" t="s">
        <v>13</v>
      </c>
      <c r="E19642" t="s">
        <v>17</v>
      </c>
      <c r="F19642">
        <v>13534.242128</v>
      </c>
    </row>
    <row r="19643" spans="1:6" x14ac:dyDescent="0.35">
      <c r="A19643" t="s">
        <v>56</v>
      </c>
      <c r="B19643" t="s">
        <v>85</v>
      </c>
      <c r="C19643">
        <v>2046</v>
      </c>
      <c r="D19643" t="s">
        <v>13</v>
      </c>
      <c r="E19643" t="s">
        <v>18</v>
      </c>
      <c r="F19643">
        <v>13933.059759</v>
      </c>
    </row>
    <row r="19644" spans="1:6" x14ac:dyDescent="0.35">
      <c r="A19644" t="s">
        <v>56</v>
      </c>
      <c r="B19644" t="s">
        <v>85</v>
      </c>
      <c r="C19644">
        <v>2046</v>
      </c>
      <c r="D19644" t="s">
        <v>13</v>
      </c>
      <c r="E19644" t="s">
        <v>19</v>
      </c>
      <c r="F19644">
        <v>13013.641733</v>
      </c>
    </row>
    <row r="19645" spans="1:6" x14ac:dyDescent="0.35">
      <c r="A19645" t="s">
        <v>56</v>
      </c>
      <c r="B19645" t="s">
        <v>85</v>
      </c>
      <c r="C19645">
        <v>2046</v>
      </c>
      <c r="D19645" t="s">
        <v>13</v>
      </c>
      <c r="E19645" t="s">
        <v>20</v>
      </c>
      <c r="F19645">
        <v>12683.419105999999</v>
      </c>
    </row>
    <row r="19646" spans="1:6" x14ac:dyDescent="0.35">
      <c r="A19646" t="s">
        <v>56</v>
      </c>
      <c r="B19646" t="s">
        <v>85</v>
      </c>
      <c r="C19646">
        <v>2046</v>
      </c>
      <c r="D19646" t="s">
        <v>13</v>
      </c>
      <c r="E19646" t="s">
        <v>21</v>
      </c>
      <c r="F19646">
        <v>13525.860549000001</v>
      </c>
    </row>
    <row r="19647" spans="1:6" x14ac:dyDescent="0.35">
      <c r="A19647" t="s">
        <v>56</v>
      </c>
      <c r="B19647" t="s">
        <v>85</v>
      </c>
      <c r="C19647">
        <v>2046</v>
      </c>
      <c r="D19647" t="s">
        <v>13</v>
      </c>
      <c r="E19647" t="s">
        <v>22</v>
      </c>
      <c r="F19647">
        <v>14846.495003</v>
      </c>
    </row>
    <row r="19648" spans="1:6" x14ac:dyDescent="0.35">
      <c r="A19648" t="s">
        <v>56</v>
      </c>
      <c r="B19648" t="s">
        <v>85</v>
      </c>
      <c r="C19648">
        <v>2046</v>
      </c>
      <c r="D19648" t="s">
        <v>13</v>
      </c>
      <c r="E19648" t="s">
        <v>23</v>
      </c>
      <c r="F19648">
        <v>15445.471333</v>
      </c>
    </row>
    <row r="19649" spans="1:6" x14ac:dyDescent="0.35">
      <c r="A19649" t="s">
        <v>56</v>
      </c>
      <c r="B19649" t="s">
        <v>85</v>
      </c>
      <c r="C19649">
        <v>2046</v>
      </c>
      <c r="D19649" t="s">
        <v>13</v>
      </c>
      <c r="E19649" t="s">
        <v>24</v>
      </c>
      <c r="F19649">
        <v>16789.684884999999</v>
      </c>
    </row>
    <row r="19650" spans="1:6" x14ac:dyDescent="0.35">
      <c r="A19650" t="s">
        <v>56</v>
      </c>
      <c r="B19650" t="s">
        <v>85</v>
      </c>
      <c r="C19650">
        <v>2046</v>
      </c>
      <c r="D19650" t="s">
        <v>13</v>
      </c>
      <c r="E19650" t="s">
        <v>25</v>
      </c>
      <c r="F19650">
        <v>16732.564356999999</v>
      </c>
    </row>
    <row r="19651" spans="1:6" x14ac:dyDescent="0.35">
      <c r="A19651" t="s">
        <v>56</v>
      </c>
      <c r="B19651" t="s">
        <v>85</v>
      </c>
      <c r="C19651">
        <v>2046</v>
      </c>
      <c r="D19651" t="s">
        <v>13</v>
      </c>
      <c r="E19651" t="s">
        <v>26</v>
      </c>
      <c r="F19651">
        <v>16396.466469999999</v>
      </c>
    </row>
    <row r="19652" spans="1:6" x14ac:dyDescent="0.35">
      <c r="A19652" t="s">
        <v>56</v>
      </c>
      <c r="B19652" t="s">
        <v>85</v>
      </c>
      <c r="C19652">
        <v>2046</v>
      </c>
      <c r="D19652" t="s">
        <v>13</v>
      </c>
      <c r="E19652" t="s">
        <v>27</v>
      </c>
      <c r="F19652">
        <v>16372.432381000001</v>
      </c>
    </row>
    <row r="19653" spans="1:6" x14ac:dyDescent="0.35">
      <c r="A19653" t="s">
        <v>56</v>
      </c>
      <c r="B19653" t="s">
        <v>85</v>
      </c>
      <c r="C19653">
        <v>2046</v>
      </c>
      <c r="D19653" t="s">
        <v>13</v>
      </c>
      <c r="E19653" t="s">
        <v>28</v>
      </c>
      <c r="F19653">
        <v>15016.818941</v>
      </c>
    </row>
    <row r="19654" spans="1:6" x14ac:dyDescent="0.35">
      <c r="A19654" t="s">
        <v>56</v>
      </c>
      <c r="B19654" t="s">
        <v>85</v>
      </c>
      <c r="C19654">
        <v>2046</v>
      </c>
      <c r="D19654" t="s">
        <v>13</v>
      </c>
      <c r="E19654" t="s">
        <v>29</v>
      </c>
      <c r="F19654">
        <v>14808.656298</v>
      </c>
    </row>
    <row r="19655" spans="1:6" x14ac:dyDescent="0.35">
      <c r="A19655" t="s">
        <v>56</v>
      </c>
      <c r="B19655" t="s">
        <v>85</v>
      </c>
      <c r="C19655">
        <v>2046</v>
      </c>
      <c r="D19655" t="s">
        <v>13</v>
      </c>
      <c r="E19655" t="s">
        <v>30</v>
      </c>
      <c r="F19655">
        <v>13139.699065999999</v>
      </c>
    </row>
    <row r="19656" spans="1:6" x14ac:dyDescent="0.35">
      <c r="A19656" t="s">
        <v>56</v>
      </c>
      <c r="B19656" t="s">
        <v>85</v>
      </c>
      <c r="C19656">
        <v>2046</v>
      </c>
      <c r="D19656" t="s">
        <v>13</v>
      </c>
      <c r="E19656" t="s">
        <v>31</v>
      </c>
      <c r="F19656">
        <v>10420.843681</v>
      </c>
    </row>
    <row r="19657" spans="1:6" x14ac:dyDescent="0.35">
      <c r="A19657" t="s">
        <v>56</v>
      </c>
      <c r="B19657" t="s">
        <v>85</v>
      </c>
      <c r="C19657">
        <v>2046</v>
      </c>
      <c r="D19657" t="s">
        <v>13</v>
      </c>
      <c r="E19657" t="s">
        <v>10</v>
      </c>
      <c r="F19657">
        <v>11239.39450751</v>
      </c>
    </row>
    <row r="19658" spans="1:6" x14ac:dyDescent="0.35">
      <c r="A19658" t="s">
        <v>57</v>
      </c>
      <c r="B19658" t="s">
        <v>85</v>
      </c>
      <c r="C19658">
        <v>2021</v>
      </c>
      <c r="D19658" t="s">
        <v>12</v>
      </c>
      <c r="E19658" t="s">
        <v>16</v>
      </c>
      <c r="F19658">
        <v>4923</v>
      </c>
    </row>
    <row r="19659" spans="1:6" x14ac:dyDescent="0.35">
      <c r="A19659" t="s">
        <v>57</v>
      </c>
      <c r="B19659" t="s">
        <v>85</v>
      </c>
      <c r="C19659">
        <v>2021</v>
      </c>
      <c r="D19659" t="s">
        <v>12</v>
      </c>
      <c r="E19659" t="s">
        <v>32</v>
      </c>
      <c r="F19659">
        <v>5182</v>
      </c>
    </row>
    <row r="19660" spans="1:6" x14ac:dyDescent="0.35">
      <c r="A19660" t="s">
        <v>57</v>
      </c>
      <c r="B19660" t="s">
        <v>85</v>
      </c>
      <c r="C19660">
        <v>2021</v>
      </c>
      <c r="D19660" t="s">
        <v>12</v>
      </c>
      <c r="E19660" t="s">
        <v>17</v>
      </c>
      <c r="F19660">
        <v>5893</v>
      </c>
    </row>
    <row r="19661" spans="1:6" x14ac:dyDescent="0.35">
      <c r="A19661" t="s">
        <v>57</v>
      </c>
      <c r="B19661" t="s">
        <v>85</v>
      </c>
      <c r="C19661">
        <v>2021</v>
      </c>
      <c r="D19661" t="s">
        <v>12</v>
      </c>
      <c r="E19661" t="s">
        <v>18</v>
      </c>
      <c r="F19661">
        <v>5485</v>
      </c>
    </row>
    <row r="19662" spans="1:6" x14ac:dyDescent="0.35">
      <c r="A19662" t="s">
        <v>57</v>
      </c>
      <c r="B19662" t="s">
        <v>85</v>
      </c>
      <c r="C19662">
        <v>2021</v>
      </c>
      <c r="D19662" t="s">
        <v>12</v>
      </c>
      <c r="E19662" t="s">
        <v>19</v>
      </c>
      <c r="F19662">
        <v>5332</v>
      </c>
    </row>
    <row r="19663" spans="1:6" x14ac:dyDescent="0.35">
      <c r="A19663" t="s">
        <v>57</v>
      </c>
      <c r="B19663" t="s">
        <v>85</v>
      </c>
      <c r="C19663">
        <v>2021</v>
      </c>
      <c r="D19663" t="s">
        <v>12</v>
      </c>
      <c r="E19663" t="s">
        <v>20</v>
      </c>
      <c r="F19663">
        <v>5778</v>
      </c>
    </row>
    <row r="19664" spans="1:6" x14ac:dyDescent="0.35">
      <c r="A19664" t="s">
        <v>57</v>
      </c>
      <c r="B19664" t="s">
        <v>85</v>
      </c>
      <c r="C19664">
        <v>2021</v>
      </c>
      <c r="D19664" t="s">
        <v>12</v>
      </c>
      <c r="E19664" t="s">
        <v>21</v>
      </c>
      <c r="F19664">
        <v>5573</v>
      </c>
    </row>
    <row r="19665" spans="1:6" x14ac:dyDescent="0.35">
      <c r="A19665" t="s">
        <v>57</v>
      </c>
      <c r="B19665" t="s">
        <v>85</v>
      </c>
      <c r="C19665">
        <v>2021</v>
      </c>
      <c r="D19665" t="s">
        <v>12</v>
      </c>
      <c r="E19665" t="s">
        <v>22</v>
      </c>
      <c r="F19665">
        <v>5434</v>
      </c>
    </row>
    <row r="19666" spans="1:6" x14ac:dyDescent="0.35">
      <c r="A19666" t="s">
        <v>57</v>
      </c>
      <c r="B19666" t="s">
        <v>85</v>
      </c>
      <c r="C19666">
        <v>2021</v>
      </c>
      <c r="D19666" t="s">
        <v>12</v>
      </c>
      <c r="E19666" t="s">
        <v>23</v>
      </c>
      <c r="F19666">
        <v>4795</v>
      </c>
    </row>
    <row r="19667" spans="1:6" x14ac:dyDescent="0.35">
      <c r="A19667" t="s">
        <v>57</v>
      </c>
      <c r="B19667" t="s">
        <v>85</v>
      </c>
      <c r="C19667">
        <v>2021</v>
      </c>
      <c r="D19667" t="s">
        <v>12</v>
      </c>
      <c r="E19667" t="s">
        <v>24</v>
      </c>
      <c r="F19667">
        <v>4952</v>
      </c>
    </row>
    <row r="19668" spans="1:6" x14ac:dyDescent="0.35">
      <c r="A19668" t="s">
        <v>57</v>
      </c>
      <c r="B19668" t="s">
        <v>85</v>
      </c>
      <c r="C19668">
        <v>2021</v>
      </c>
      <c r="D19668" t="s">
        <v>12</v>
      </c>
      <c r="E19668" t="s">
        <v>25</v>
      </c>
      <c r="F19668">
        <v>5138</v>
      </c>
    </row>
    <row r="19669" spans="1:6" x14ac:dyDescent="0.35">
      <c r="A19669" t="s">
        <v>57</v>
      </c>
      <c r="B19669" t="s">
        <v>85</v>
      </c>
      <c r="C19669">
        <v>2021</v>
      </c>
      <c r="D19669" t="s">
        <v>12</v>
      </c>
      <c r="E19669" t="s">
        <v>26</v>
      </c>
      <c r="F19669">
        <v>4879</v>
      </c>
    </row>
    <row r="19670" spans="1:6" x14ac:dyDescent="0.35">
      <c r="A19670" t="s">
        <v>57</v>
      </c>
      <c r="B19670" t="s">
        <v>85</v>
      </c>
      <c r="C19670">
        <v>2021</v>
      </c>
      <c r="D19670" t="s">
        <v>12</v>
      </c>
      <c r="E19670" t="s">
        <v>27</v>
      </c>
      <c r="F19670">
        <v>4875</v>
      </c>
    </row>
    <row r="19671" spans="1:6" x14ac:dyDescent="0.35">
      <c r="A19671" t="s">
        <v>57</v>
      </c>
      <c r="B19671" t="s">
        <v>85</v>
      </c>
      <c r="C19671">
        <v>2021</v>
      </c>
      <c r="D19671" t="s">
        <v>12</v>
      </c>
      <c r="E19671" t="s">
        <v>28</v>
      </c>
      <c r="F19671">
        <v>4418</v>
      </c>
    </row>
    <row r="19672" spans="1:6" x14ac:dyDescent="0.35">
      <c r="A19672" t="s">
        <v>57</v>
      </c>
      <c r="B19672" t="s">
        <v>85</v>
      </c>
      <c r="C19672">
        <v>2021</v>
      </c>
      <c r="D19672" t="s">
        <v>12</v>
      </c>
      <c r="E19672" t="s">
        <v>29</v>
      </c>
      <c r="F19672">
        <v>4066</v>
      </c>
    </row>
    <row r="19673" spans="1:6" x14ac:dyDescent="0.35">
      <c r="A19673" t="s">
        <v>57</v>
      </c>
      <c r="B19673" t="s">
        <v>85</v>
      </c>
      <c r="C19673">
        <v>2021</v>
      </c>
      <c r="D19673" t="s">
        <v>12</v>
      </c>
      <c r="E19673" t="s">
        <v>30</v>
      </c>
      <c r="F19673">
        <v>3152</v>
      </c>
    </row>
    <row r="19674" spans="1:6" x14ac:dyDescent="0.35">
      <c r="A19674" t="s">
        <v>57</v>
      </c>
      <c r="B19674" t="s">
        <v>85</v>
      </c>
      <c r="C19674">
        <v>2021</v>
      </c>
      <c r="D19674" t="s">
        <v>12</v>
      </c>
      <c r="E19674" t="s">
        <v>31</v>
      </c>
      <c r="F19674">
        <v>2245</v>
      </c>
    </row>
    <row r="19675" spans="1:6" x14ac:dyDescent="0.35">
      <c r="A19675" t="s">
        <v>57</v>
      </c>
      <c r="B19675" t="s">
        <v>85</v>
      </c>
      <c r="C19675">
        <v>2021</v>
      </c>
      <c r="D19675" t="s">
        <v>12</v>
      </c>
      <c r="E19675" t="s">
        <v>10</v>
      </c>
      <c r="F19675">
        <v>2430</v>
      </c>
    </row>
    <row r="19676" spans="1:6" x14ac:dyDescent="0.35">
      <c r="A19676" t="s">
        <v>57</v>
      </c>
      <c r="B19676" t="s">
        <v>85</v>
      </c>
      <c r="C19676">
        <v>2021</v>
      </c>
      <c r="D19676" t="s">
        <v>13</v>
      </c>
      <c r="E19676" t="s">
        <v>16</v>
      </c>
      <c r="F19676">
        <v>4984</v>
      </c>
    </row>
    <row r="19677" spans="1:6" x14ac:dyDescent="0.35">
      <c r="A19677" t="s">
        <v>57</v>
      </c>
      <c r="B19677" t="s">
        <v>85</v>
      </c>
      <c r="C19677">
        <v>2021</v>
      </c>
      <c r="D19677" t="s">
        <v>13</v>
      </c>
      <c r="E19677" t="s">
        <v>32</v>
      </c>
      <c r="F19677">
        <v>5581</v>
      </c>
    </row>
    <row r="19678" spans="1:6" x14ac:dyDescent="0.35">
      <c r="A19678" t="s">
        <v>57</v>
      </c>
      <c r="B19678" t="s">
        <v>85</v>
      </c>
      <c r="C19678">
        <v>2021</v>
      </c>
      <c r="D19678" t="s">
        <v>13</v>
      </c>
      <c r="E19678" t="s">
        <v>17</v>
      </c>
      <c r="F19678">
        <v>6148</v>
      </c>
    </row>
    <row r="19679" spans="1:6" x14ac:dyDescent="0.35">
      <c r="A19679" t="s">
        <v>57</v>
      </c>
      <c r="B19679" t="s">
        <v>85</v>
      </c>
      <c r="C19679">
        <v>2021</v>
      </c>
      <c r="D19679" t="s">
        <v>13</v>
      </c>
      <c r="E19679" t="s">
        <v>18</v>
      </c>
      <c r="F19679">
        <v>5633</v>
      </c>
    </row>
    <row r="19680" spans="1:6" x14ac:dyDescent="0.35">
      <c r="A19680" t="s">
        <v>57</v>
      </c>
      <c r="B19680" t="s">
        <v>85</v>
      </c>
      <c r="C19680">
        <v>2021</v>
      </c>
      <c r="D19680" t="s">
        <v>13</v>
      </c>
      <c r="E19680" t="s">
        <v>19</v>
      </c>
      <c r="F19680">
        <v>5284</v>
      </c>
    </row>
    <row r="19681" spans="1:6" x14ac:dyDescent="0.35">
      <c r="A19681" t="s">
        <v>57</v>
      </c>
      <c r="B19681" t="s">
        <v>85</v>
      </c>
      <c r="C19681">
        <v>2021</v>
      </c>
      <c r="D19681" t="s">
        <v>13</v>
      </c>
      <c r="E19681" t="s">
        <v>20</v>
      </c>
      <c r="F19681">
        <v>5648</v>
      </c>
    </row>
    <row r="19682" spans="1:6" x14ac:dyDescent="0.35">
      <c r="A19682" t="s">
        <v>57</v>
      </c>
      <c r="B19682" t="s">
        <v>85</v>
      </c>
      <c r="C19682">
        <v>2021</v>
      </c>
      <c r="D19682" t="s">
        <v>13</v>
      </c>
      <c r="E19682" t="s">
        <v>21</v>
      </c>
      <c r="F19682">
        <v>5340</v>
      </c>
    </row>
    <row r="19683" spans="1:6" x14ac:dyDescent="0.35">
      <c r="A19683" t="s">
        <v>57</v>
      </c>
      <c r="B19683" t="s">
        <v>85</v>
      </c>
      <c r="C19683">
        <v>2021</v>
      </c>
      <c r="D19683" t="s">
        <v>13</v>
      </c>
      <c r="E19683" t="s">
        <v>22</v>
      </c>
      <c r="F19683">
        <v>5085</v>
      </c>
    </row>
    <row r="19684" spans="1:6" x14ac:dyDescent="0.35">
      <c r="A19684" t="s">
        <v>57</v>
      </c>
      <c r="B19684" t="s">
        <v>85</v>
      </c>
      <c r="C19684">
        <v>2021</v>
      </c>
      <c r="D19684" t="s">
        <v>13</v>
      </c>
      <c r="E19684" t="s">
        <v>23</v>
      </c>
      <c r="F19684">
        <v>4442</v>
      </c>
    </row>
    <row r="19685" spans="1:6" x14ac:dyDescent="0.35">
      <c r="A19685" t="s">
        <v>57</v>
      </c>
      <c r="B19685" t="s">
        <v>85</v>
      </c>
      <c r="C19685">
        <v>2021</v>
      </c>
      <c r="D19685" t="s">
        <v>13</v>
      </c>
      <c r="E19685" t="s">
        <v>24</v>
      </c>
      <c r="F19685">
        <v>4687</v>
      </c>
    </row>
    <row r="19686" spans="1:6" x14ac:dyDescent="0.35">
      <c r="A19686" t="s">
        <v>57</v>
      </c>
      <c r="B19686" t="s">
        <v>85</v>
      </c>
      <c r="C19686">
        <v>2021</v>
      </c>
      <c r="D19686" t="s">
        <v>13</v>
      </c>
      <c r="E19686" t="s">
        <v>25</v>
      </c>
      <c r="F19686">
        <v>4635</v>
      </c>
    </row>
    <row r="19687" spans="1:6" x14ac:dyDescent="0.35">
      <c r="A19687" t="s">
        <v>57</v>
      </c>
      <c r="B19687" t="s">
        <v>85</v>
      </c>
      <c r="C19687">
        <v>2021</v>
      </c>
      <c r="D19687" t="s">
        <v>13</v>
      </c>
      <c r="E19687" t="s">
        <v>26</v>
      </c>
      <c r="F19687">
        <v>4443</v>
      </c>
    </row>
    <row r="19688" spans="1:6" x14ac:dyDescent="0.35">
      <c r="A19688" t="s">
        <v>57</v>
      </c>
      <c r="B19688" t="s">
        <v>85</v>
      </c>
      <c r="C19688">
        <v>2021</v>
      </c>
      <c r="D19688" t="s">
        <v>13</v>
      </c>
      <c r="E19688" t="s">
        <v>27</v>
      </c>
      <c r="F19688">
        <v>4352</v>
      </c>
    </row>
    <row r="19689" spans="1:6" x14ac:dyDescent="0.35">
      <c r="A19689" t="s">
        <v>57</v>
      </c>
      <c r="B19689" t="s">
        <v>85</v>
      </c>
      <c r="C19689">
        <v>2021</v>
      </c>
      <c r="D19689" t="s">
        <v>13</v>
      </c>
      <c r="E19689" t="s">
        <v>28</v>
      </c>
      <c r="F19689">
        <v>3844</v>
      </c>
    </row>
    <row r="19690" spans="1:6" x14ac:dyDescent="0.35">
      <c r="A19690" t="s">
        <v>57</v>
      </c>
      <c r="B19690" t="s">
        <v>85</v>
      </c>
      <c r="C19690">
        <v>2021</v>
      </c>
      <c r="D19690" t="s">
        <v>13</v>
      </c>
      <c r="E19690" t="s">
        <v>29</v>
      </c>
      <c r="F19690">
        <v>3614</v>
      </c>
    </row>
    <row r="19691" spans="1:6" x14ac:dyDescent="0.35">
      <c r="A19691" t="s">
        <v>57</v>
      </c>
      <c r="B19691" t="s">
        <v>85</v>
      </c>
      <c r="C19691">
        <v>2021</v>
      </c>
      <c r="D19691" t="s">
        <v>13</v>
      </c>
      <c r="E19691" t="s">
        <v>30</v>
      </c>
      <c r="F19691">
        <v>2621</v>
      </c>
    </row>
    <row r="19692" spans="1:6" x14ac:dyDescent="0.35">
      <c r="A19692" t="s">
        <v>57</v>
      </c>
      <c r="B19692" t="s">
        <v>85</v>
      </c>
      <c r="C19692">
        <v>2021</v>
      </c>
      <c r="D19692" t="s">
        <v>13</v>
      </c>
      <c r="E19692" t="s">
        <v>31</v>
      </c>
      <c r="F19692">
        <v>1769</v>
      </c>
    </row>
    <row r="19693" spans="1:6" x14ac:dyDescent="0.35">
      <c r="A19693" t="s">
        <v>57</v>
      </c>
      <c r="B19693" t="s">
        <v>85</v>
      </c>
      <c r="C19693">
        <v>2021</v>
      </c>
      <c r="D19693" t="s">
        <v>13</v>
      </c>
      <c r="E19693" t="s">
        <v>10</v>
      </c>
      <c r="F19693">
        <v>1422</v>
      </c>
    </row>
    <row r="19694" spans="1:6" x14ac:dyDescent="0.35">
      <c r="A19694" t="s">
        <v>57</v>
      </c>
      <c r="B19694" t="s">
        <v>85</v>
      </c>
      <c r="C19694">
        <v>2022</v>
      </c>
      <c r="D19694" t="s">
        <v>12</v>
      </c>
      <c r="E19694" t="s">
        <v>16</v>
      </c>
      <c r="F19694">
        <v>4982.8091547000004</v>
      </c>
    </row>
    <row r="19695" spans="1:6" x14ac:dyDescent="0.35">
      <c r="A19695" t="s">
        <v>57</v>
      </c>
      <c r="B19695" t="s">
        <v>85</v>
      </c>
      <c r="C19695">
        <v>2022</v>
      </c>
      <c r="D19695" t="s">
        <v>12</v>
      </c>
      <c r="E19695" t="s">
        <v>32</v>
      </c>
      <c r="F19695">
        <v>5172.9734980000003</v>
      </c>
    </row>
    <row r="19696" spans="1:6" x14ac:dyDescent="0.35">
      <c r="A19696" t="s">
        <v>57</v>
      </c>
      <c r="B19696" t="s">
        <v>85</v>
      </c>
      <c r="C19696">
        <v>2022</v>
      </c>
      <c r="D19696" t="s">
        <v>12</v>
      </c>
      <c r="E19696" t="s">
        <v>17</v>
      </c>
      <c r="F19696">
        <v>5867.9343119999994</v>
      </c>
    </row>
    <row r="19697" spans="1:6" x14ac:dyDescent="0.35">
      <c r="A19697" t="s">
        <v>57</v>
      </c>
      <c r="B19697" t="s">
        <v>85</v>
      </c>
      <c r="C19697">
        <v>2022</v>
      </c>
      <c r="D19697" t="s">
        <v>12</v>
      </c>
      <c r="E19697" t="s">
        <v>18</v>
      </c>
      <c r="F19697">
        <v>5830.403851</v>
      </c>
    </row>
    <row r="19698" spans="1:6" x14ac:dyDescent="0.35">
      <c r="A19698" t="s">
        <v>57</v>
      </c>
      <c r="B19698" t="s">
        <v>85</v>
      </c>
      <c r="C19698">
        <v>2022</v>
      </c>
      <c r="D19698" t="s">
        <v>12</v>
      </c>
      <c r="E19698" t="s">
        <v>19</v>
      </c>
      <c r="F19698">
        <v>5283.2888979999998</v>
      </c>
    </row>
    <row r="19699" spans="1:6" x14ac:dyDescent="0.35">
      <c r="A19699" t="s">
        <v>57</v>
      </c>
      <c r="B19699" t="s">
        <v>85</v>
      </c>
      <c r="C19699">
        <v>2022</v>
      </c>
      <c r="D19699" t="s">
        <v>12</v>
      </c>
      <c r="E19699" t="s">
        <v>20</v>
      </c>
      <c r="F19699">
        <v>5681.1462979999997</v>
      </c>
    </row>
    <row r="19700" spans="1:6" x14ac:dyDescent="0.35">
      <c r="A19700" t="s">
        <v>57</v>
      </c>
      <c r="B19700" t="s">
        <v>85</v>
      </c>
      <c r="C19700">
        <v>2022</v>
      </c>
      <c r="D19700" t="s">
        <v>12</v>
      </c>
      <c r="E19700" t="s">
        <v>21</v>
      </c>
      <c r="F19700">
        <v>5780.8963540000004</v>
      </c>
    </row>
    <row r="19701" spans="1:6" x14ac:dyDescent="0.35">
      <c r="A19701" t="s">
        <v>57</v>
      </c>
      <c r="B19701" t="s">
        <v>85</v>
      </c>
      <c r="C19701">
        <v>2022</v>
      </c>
      <c r="D19701" t="s">
        <v>12</v>
      </c>
      <c r="E19701" t="s">
        <v>22</v>
      </c>
      <c r="F19701">
        <v>5494.7881200000002</v>
      </c>
    </row>
    <row r="19702" spans="1:6" x14ac:dyDescent="0.35">
      <c r="A19702" t="s">
        <v>57</v>
      </c>
      <c r="B19702" t="s">
        <v>85</v>
      </c>
      <c r="C19702">
        <v>2022</v>
      </c>
      <c r="D19702" t="s">
        <v>12</v>
      </c>
      <c r="E19702" t="s">
        <v>23</v>
      </c>
      <c r="F19702">
        <v>5001.0670173999997</v>
      </c>
    </row>
    <row r="19703" spans="1:6" x14ac:dyDescent="0.35">
      <c r="A19703" t="s">
        <v>57</v>
      </c>
      <c r="B19703" t="s">
        <v>85</v>
      </c>
      <c r="C19703">
        <v>2022</v>
      </c>
      <c r="D19703" t="s">
        <v>12</v>
      </c>
      <c r="E19703" t="s">
        <v>24</v>
      </c>
      <c r="F19703">
        <v>4902.1149236000001</v>
      </c>
    </row>
    <row r="19704" spans="1:6" x14ac:dyDescent="0.35">
      <c r="A19704" t="s">
        <v>57</v>
      </c>
      <c r="B19704" t="s">
        <v>85</v>
      </c>
      <c r="C19704">
        <v>2022</v>
      </c>
      <c r="D19704" t="s">
        <v>12</v>
      </c>
      <c r="E19704" t="s">
        <v>25</v>
      </c>
      <c r="F19704">
        <v>5264.5881119999985</v>
      </c>
    </row>
    <row r="19705" spans="1:6" x14ac:dyDescent="0.35">
      <c r="A19705" t="s">
        <v>57</v>
      </c>
      <c r="B19705" t="s">
        <v>85</v>
      </c>
      <c r="C19705">
        <v>2022</v>
      </c>
      <c r="D19705" t="s">
        <v>12</v>
      </c>
      <c r="E19705" t="s">
        <v>26</v>
      </c>
      <c r="F19705">
        <v>4950.3559249</v>
      </c>
    </row>
    <row r="19706" spans="1:6" x14ac:dyDescent="0.35">
      <c r="A19706" t="s">
        <v>57</v>
      </c>
      <c r="B19706" t="s">
        <v>85</v>
      </c>
      <c r="C19706">
        <v>2022</v>
      </c>
      <c r="D19706" t="s">
        <v>12</v>
      </c>
      <c r="E19706" t="s">
        <v>27</v>
      </c>
      <c r="F19706">
        <v>4986.8957031</v>
      </c>
    </row>
    <row r="19707" spans="1:6" x14ac:dyDescent="0.35">
      <c r="A19707" t="s">
        <v>57</v>
      </c>
      <c r="B19707" t="s">
        <v>85</v>
      </c>
      <c r="C19707">
        <v>2022</v>
      </c>
      <c r="D19707" t="s">
        <v>12</v>
      </c>
      <c r="E19707" t="s">
        <v>28</v>
      </c>
      <c r="F19707">
        <v>4530.4324221999996</v>
      </c>
    </row>
    <row r="19708" spans="1:6" x14ac:dyDescent="0.35">
      <c r="A19708" t="s">
        <v>57</v>
      </c>
      <c r="B19708" t="s">
        <v>85</v>
      </c>
      <c r="C19708">
        <v>2022</v>
      </c>
      <c r="D19708" t="s">
        <v>12</v>
      </c>
      <c r="E19708" t="s">
        <v>29</v>
      </c>
      <c r="F19708">
        <v>4113.2372568999999</v>
      </c>
    </row>
    <row r="19709" spans="1:6" x14ac:dyDescent="0.35">
      <c r="A19709" t="s">
        <v>57</v>
      </c>
      <c r="B19709" t="s">
        <v>85</v>
      </c>
      <c r="C19709">
        <v>2022</v>
      </c>
      <c r="D19709" t="s">
        <v>12</v>
      </c>
      <c r="E19709" t="s">
        <v>30</v>
      </c>
      <c r="F19709">
        <v>3412.1350195999999</v>
      </c>
    </row>
    <row r="19710" spans="1:6" x14ac:dyDescent="0.35">
      <c r="A19710" t="s">
        <v>57</v>
      </c>
      <c r="B19710" t="s">
        <v>85</v>
      </c>
      <c r="C19710">
        <v>2022</v>
      </c>
      <c r="D19710" t="s">
        <v>12</v>
      </c>
      <c r="E19710" t="s">
        <v>31</v>
      </c>
      <c r="F19710">
        <v>2330.3488149999998</v>
      </c>
    </row>
    <row r="19711" spans="1:6" x14ac:dyDescent="0.35">
      <c r="A19711" t="s">
        <v>57</v>
      </c>
      <c r="B19711" t="s">
        <v>85</v>
      </c>
      <c r="C19711">
        <v>2022</v>
      </c>
      <c r="D19711" t="s">
        <v>12</v>
      </c>
      <c r="E19711" t="s">
        <v>10</v>
      </c>
      <c r="F19711">
        <v>2536.7830578399999</v>
      </c>
    </row>
    <row r="19712" spans="1:6" x14ac:dyDescent="0.35">
      <c r="A19712" t="s">
        <v>57</v>
      </c>
      <c r="B19712" t="s">
        <v>85</v>
      </c>
      <c r="C19712">
        <v>2022</v>
      </c>
      <c r="D19712" t="s">
        <v>13</v>
      </c>
      <c r="E19712" t="s">
        <v>16</v>
      </c>
      <c r="F19712">
        <v>5055.8310037000001</v>
      </c>
    </row>
    <row r="19713" spans="1:6" x14ac:dyDescent="0.35">
      <c r="A19713" t="s">
        <v>57</v>
      </c>
      <c r="B19713" t="s">
        <v>85</v>
      </c>
      <c r="C19713">
        <v>2022</v>
      </c>
      <c r="D19713" t="s">
        <v>13</v>
      </c>
      <c r="E19713" t="s">
        <v>32</v>
      </c>
      <c r="F19713">
        <v>5533.4441889999998</v>
      </c>
    </row>
    <row r="19714" spans="1:6" x14ac:dyDescent="0.35">
      <c r="A19714" t="s">
        <v>57</v>
      </c>
      <c r="B19714" t="s">
        <v>85</v>
      </c>
      <c r="C19714">
        <v>2022</v>
      </c>
      <c r="D19714" t="s">
        <v>13</v>
      </c>
      <c r="E19714" t="s">
        <v>17</v>
      </c>
      <c r="F19714">
        <v>6046.6574700000001</v>
      </c>
    </row>
    <row r="19715" spans="1:6" x14ac:dyDescent="0.35">
      <c r="A19715" t="s">
        <v>57</v>
      </c>
      <c r="B19715" t="s">
        <v>85</v>
      </c>
      <c r="C19715">
        <v>2022</v>
      </c>
      <c r="D19715" t="s">
        <v>13</v>
      </c>
      <c r="E19715" t="s">
        <v>18</v>
      </c>
      <c r="F19715">
        <v>5720.4723969999995</v>
      </c>
    </row>
    <row r="19716" spans="1:6" x14ac:dyDescent="0.35">
      <c r="A19716" t="s">
        <v>57</v>
      </c>
      <c r="B19716" t="s">
        <v>85</v>
      </c>
      <c r="C19716">
        <v>2022</v>
      </c>
      <c r="D19716" t="s">
        <v>13</v>
      </c>
      <c r="E19716" t="s">
        <v>19</v>
      </c>
      <c r="F19716">
        <v>5422.0777710000002</v>
      </c>
    </row>
    <row r="19717" spans="1:6" x14ac:dyDescent="0.35">
      <c r="A19717" t="s">
        <v>57</v>
      </c>
      <c r="B19717" t="s">
        <v>85</v>
      </c>
      <c r="C19717">
        <v>2022</v>
      </c>
      <c r="D19717" t="s">
        <v>13</v>
      </c>
      <c r="E19717" t="s">
        <v>20</v>
      </c>
      <c r="F19717">
        <v>5696.6217619999998</v>
      </c>
    </row>
    <row r="19718" spans="1:6" x14ac:dyDescent="0.35">
      <c r="A19718" t="s">
        <v>57</v>
      </c>
      <c r="B19718" t="s">
        <v>85</v>
      </c>
      <c r="C19718">
        <v>2022</v>
      </c>
      <c r="D19718" t="s">
        <v>13</v>
      </c>
      <c r="E19718" t="s">
        <v>21</v>
      </c>
      <c r="F19718">
        <v>5518.2296759999999</v>
      </c>
    </row>
    <row r="19719" spans="1:6" x14ac:dyDescent="0.35">
      <c r="A19719" t="s">
        <v>57</v>
      </c>
      <c r="B19719" t="s">
        <v>85</v>
      </c>
      <c r="C19719">
        <v>2022</v>
      </c>
      <c r="D19719" t="s">
        <v>13</v>
      </c>
      <c r="E19719" t="s">
        <v>22</v>
      </c>
      <c r="F19719">
        <v>5229.0376489999999</v>
      </c>
    </row>
    <row r="19720" spans="1:6" x14ac:dyDescent="0.35">
      <c r="A19720" t="s">
        <v>57</v>
      </c>
      <c r="B19720" t="s">
        <v>85</v>
      </c>
      <c r="C19720">
        <v>2022</v>
      </c>
      <c r="D19720" t="s">
        <v>13</v>
      </c>
      <c r="E19720" t="s">
        <v>23</v>
      </c>
      <c r="F19720">
        <v>4617.7221474999997</v>
      </c>
    </row>
    <row r="19721" spans="1:6" x14ac:dyDescent="0.35">
      <c r="A19721" t="s">
        <v>57</v>
      </c>
      <c r="B19721" t="s">
        <v>85</v>
      </c>
      <c r="C19721">
        <v>2022</v>
      </c>
      <c r="D19721" t="s">
        <v>13</v>
      </c>
      <c r="E19721" t="s">
        <v>24</v>
      </c>
      <c r="F19721">
        <v>4601.1380784000003</v>
      </c>
    </row>
    <row r="19722" spans="1:6" x14ac:dyDescent="0.35">
      <c r="A19722" t="s">
        <v>57</v>
      </c>
      <c r="B19722" t="s">
        <v>85</v>
      </c>
      <c r="C19722">
        <v>2022</v>
      </c>
      <c r="D19722" t="s">
        <v>13</v>
      </c>
      <c r="E19722" t="s">
        <v>25</v>
      </c>
      <c r="F19722">
        <v>4783.7669712999996</v>
      </c>
    </row>
    <row r="19723" spans="1:6" x14ac:dyDescent="0.35">
      <c r="A19723" t="s">
        <v>57</v>
      </c>
      <c r="B19723" t="s">
        <v>85</v>
      </c>
      <c r="C19723">
        <v>2022</v>
      </c>
      <c r="D19723" t="s">
        <v>13</v>
      </c>
      <c r="E19723" t="s">
        <v>26</v>
      </c>
      <c r="F19723">
        <v>4387.7359282999996</v>
      </c>
    </row>
    <row r="19724" spans="1:6" x14ac:dyDescent="0.35">
      <c r="A19724" t="s">
        <v>57</v>
      </c>
      <c r="B19724" t="s">
        <v>85</v>
      </c>
      <c r="C19724">
        <v>2022</v>
      </c>
      <c r="D19724" t="s">
        <v>13</v>
      </c>
      <c r="E19724" t="s">
        <v>27</v>
      </c>
      <c r="F19724">
        <v>4469.4808036000004</v>
      </c>
    </row>
    <row r="19725" spans="1:6" x14ac:dyDescent="0.35">
      <c r="A19725" t="s">
        <v>57</v>
      </c>
      <c r="B19725" t="s">
        <v>85</v>
      </c>
      <c r="C19725">
        <v>2022</v>
      </c>
      <c r="D19725" t="s">
        <v>13</v>
      </c>
      <c r="E19725" t="s">
        <v>28</v>
      </c>
      <c r="F19725">
        <v>3949.7283090000001</v>
      </c>
    </row>
    <row r="19726" spans="1:6" x14ac:dyDescent="0.35">
      <c r="A19726" t="s">
        <v>57</v>
      </c>
      <c r="B19726" t="s">
        <v>85</v>
      </c>
      <c r="C19726">
        <v>2022</v>
      </c>
      <c r="D19726" t="s">
        <v>13</v>
      </c>
      <c r="E19726" t="s">
        <v>29</v>
      </c>
      <c r="F19726">
        <v>3624.2639399999998</v>
      </c>
    </row>
    <row r="19727" spans="1:6" x14ac:dyDescent="0.35">
      <c r="A19727" t="s">
        <v>57</v>
      </c>
      <c r="B19727" t="s">
        <v>85</v>
      </c>
      <c r="C19727">
        <v>2022</v>
      </c>
      <c r="D19727" t="s">
        <v>13</v>
      </c>
      <c r="E19727" t="s">
        <v>30</v>
      </c>
      <c r="F19727">
        <v>2871.3514111999998</v>
      </c>
    </row>
    <row r="19728" spans="1:6" x14ac:dyDescent="0.35">
      <c r="A19728" t="s">
        <v>57</v>
      </c>
      <c r="B19728" t="s">
        <v>85</v>
      </c>
      <c r="C19728">
        <v>2022</v>
      </c>
      <c r="D19728" t="s">
        <v>13</v>
      </c>
      <c r="E19728" t="s">
        <v>31</v>
      </c>
      <c r="F19728">
        <v>1885.3287716</v>
      </c>
    </row>
    <row r="19729" spans="1:6" x14ac:dyDescent="0.35">
      <c r="A19729" t="s">
        <v>57</v>
      </c>
      <c r="B19729" t="s">
        <v>85</v>
      </c>
      <c r="C19729">
        <v>2022</v>
      </c>
      <c r="D19729" t="s">
        <v>13</v>
      </c>
      <c r="E19729" t="s">
        <v>10</v>
      </c>
      <c r="F19729">
        <v>1500.7391493529999</v>
      </c>
    </row>
    <row r="19730" spans="1:6" x14ac:dyDescent="0.35">
      <c r="A19730" t="s">
        <v>57</v>
      </c>
      <c r="B19730" t="s">
        <v>85</v>
      </c>
      <c r="C19730">
        <v>2023</v>
      </c>
      <c r="D19730" t="s">
        <v>12</v>
      </c>
      <c r="E19730" t="s">
        <v>16</v>
      </c>
      <c r="F19730">
        <v>5003.2748234000001</v>
      </c>
    </row>
    <row r="19731" spans="1:6" x14ac:dyDescent="0.35">
      <c r="A19731" t="s">
        <v>57</v>
      </c>
      <c r="B19731" t="s">
        <v>85</v>
      </c>
      <c r="C19731">
        <v>2023</v>
      </c>
      <c r="D19731" t="s">
        <v>12</v>
      </c>
      <c r="E19731" t="s">
        <v>32</v>
      </c>
      <c r="F19731">
        <v>5132.6849130000001</v>
      </c>
    </row>
    <row r="19732" spans="1:6" x14ac:dyDescent="0.35">
      <c r="A19732" t="s">
        <v>57</v>
      </c>
      <c r="B19732" t="s">
        <v>85</v>
      </c>
      <c r="C19732">
        <v>2023</v>
      </c>
      <c r="D19732" t="s">
        <v>12</v>
      </c>
      <c r="E19732" t="s">
        <v>17</v>
      </c>
      <c r="F19732">
        <v>5850.7701349999998</v>
      </c>
    </row>
    <row r="19733" spans="1:6" x14ac:dyDescent="0.35">
      <c r="A19733" t="s">
        <v>57</v>
      </c>
      <c r="B19733" t="s">
        <v>85</v>
      </c>
      <c r="C19733">
        <v>2023</v>
      </c>
      <c r="D19733" t="s">
        <v>12</v>
      </c>
      <c r="E19733" t="s">
        <v>18</v>
      </c>
      <c r="F19733">
        <v>6126.7301740000003</v>
      </c>
    </row>
    <row r="19734" spans="1:6" x14ac:dyDescent="0.35">
      <c r="A19734" t="s">
        <v>57</v>
      </c>
      <c r="B19734" t="s">
        <v>85</v>
      </c>
      <c r="C19734">
        <v>2023</v>
      </c>
      <c r="D19734" t="s">
        <v>12</v>
      </c>
      <c r="E19734" t="s">
        <v>19</v>
      </c>
      <c r="F19734">
        <v>5431.700589</v>
      </c>
    </row>
    <row r="19735" spans="1:6" x14ac:dyDescent="0.35">
      <c r="A19735" t="s">
        <v>57</v>
      </c>
      <c r="B19735" t="s">
        <v>85</v>
      </c>
      <c r="C19735">
        <v>2023</v>
      </c>
      <c r="D19735" t="s">
        <v>12</v>
      </c>
      <c r="E19735" t="s">
        <v>20</v>
      </c>
      <c r="F19735">
        <v>5770.7703330000004</v>
      </c>
    </row>
    <row r="19736" spans="1:6" x14ac:dyDescent="0.35">
      <c r="A19736" t="s">
        <v>57</v>
      </c>
      <c r="B19736" t="s">
        <v>85</v>
      </c>
      <c r="C19736">
        <v>2023</v>
      </c>
      <c r="D19736" t="s">
        <v>12</v>
      </c>
      <c r="E19736" t="s">
        <v>21</v>
      </c>
      <c r="F19736">
        <v>6058.7541739999997</v>
      </c>
    </row>
    <row r="19737" spans="1:6" x14ac:dyDescent="0.35">
      <c r="A19737" t="s">
        <v>57</v>
      </c>
      <c r="B19737" t="s">
        <v>85</v>
      </c>
      <c r="C19737">
        <v>2023</v>
      </c>
      <c r="D19737" t="s">
        <v>12</v>
      </c>
      <c r="E19737" t="s">
        <v>22</v>
      </c>
      <c r="F19737">
        <v>5573.4579180000001</v>
      </c>
    </row>
    <row r="19738" spans="1:6" x14ac:dyDescent="0.35">
      <c r="A19738" t="s">
        <v>57</v>
      </c>
      <c r="B19738" t="s">
        <v>85</v>
      </c>
      <c r="C19738">
        <v>2023</v>
      </c>
      <c r="D19738" t="s">
        <v>12</v>
      </c>
      <c r="E19738" t="s">
        <v>23</v>
      </c>
      <c r="F19738">
        <v>5252.1969883000002</v>
      </c>
    </row>
    <row r="19739" spans="1:6" x14ac:dyDescent="0.35">
      <c r="A19739" t="s">
        <v>57</v>
      </c>
      <c r="B19739" t="s">
        <v>85</v>
      </c>
      <c r="C19739">
        <v>2023</v>
      </c>
      <c r="D19739" t="s">
        <v>12</v>
      </c>
      <c r="E19739" t="s">
        <v>24</v>
      </c>
      <c r="F19739">
        <v>4882.2850650999999</v>
      </c>
    </row>
    <row r="19740" spans="1:6" x14ac:dyDescent="0.35">
      <c r="A19740" t="s">
        <v>57</v>
      </c>
      <c r="B19740" t="s">
        <v>85</v>
      </c>
      <c r="C19740">
        <v>2023</v>
      </c>
      <c r="D19740" t="s">
        <v>12</v>
      </c>
      <c r="E19740" t="s">
        <v>25</v>
      </c>
      <c r="F19740">
        <v>5351.8643279999997</v>
      </c>
    </row>
    <row r="19741" spans="1:6" x14ac:dyDescent="0.35">
      <c r="A19741" t="s">
        <v>57</v>
      </c>
      <c r="B19741" t="s">
        <v>85</v>
      </c>
      <c r="C19741">
        <v>2023</v>
      </c>
      <c r="D19741" t="s">
        <v>12</v>
      </c>
      <c r="E19741" t="s">
        <v>26</v>
      </c>
      <c r="F19741">
        <v>5010.6398845000003</v>
      </c>
    </row>
    <row r="19742" spans="1:6" x14ac:dyDescent="0.35">
      <c r="A19742" t="s">
        <v>57</v>
      </c>
      <c r="B19742" t="s">
        <v>85</v>
      </c>
      <c r="C19742">
        <v>2023</v>
      </c>
      <c r="D19742" t="s">
        <v>12</v>
      </c>
      <c r="E19742" t="s">
        <v>27</v>
      </c>
      <c r="F19742">
        <v>5054.1259084000003</v>
      </c>
    </row>
    <row r="19743" spans="1:6" x14ac:dyDescent="0.35">
      <c r="A19743" t="s">
        <v>57</v>
      </c>
      <c r="B19743" t="s">
        <v>85</v>
      </c>
      <c r="C19743">
        <v>2023</v>
      </c>
      <c r="D19743" t="s">
        <v>12</v>
      </c>
      <c r="E19743" t="s">
        <v>28</v>
      </c>
      <c r="F19743">
        <v>4673.8658389000002</v>
      </c>
    </row>
    <row r="19744" spans="1:6" x14ac:dyDescent="0.35">
      <c r="A19744" t="s">
        <v>57</v>
      </c>
      <c r="B19744" t="s">
        <v>85</v>
      </c>
      <c r="C19744">
        <v>2023</v>
      </c>
      <c r="D19744" t="s">
        <v>12</v>
      </c>
      <c r="E19744" t="s">
        <v>29</v>
      </c>
      <c r="F19744">
        <v>4239.0136432999998</v>
      </c>
    </row>
    <row r="19745" spans="1:6" x14ac:dyDescent="0.35">
      <c r="A19745" t="s">
        <v>57</v>
      </c>
      <c r="B19745" t="s">
        <v>85</v>
      </c>
      <c r="C19745">
        <v>2023</v>
      </c>
      <c r="D19745" t="s">
        <v>12</v>
      </c>
      <c r="E19745" t="s">
        <v>30</v>
      </c>
      <c r="F19745">
        <v>3578.7761237</v>
      </c>
    </row>
    <row r="19746" spans="1:6" x14ac:dyDescent="0.35">
      <c r="A19746" t="s">
        <v>57</v>
      </c>
      <c r="B19746" t="s">
        <v>85</v>
      </c>
      <c r="C19746">
        <v>2023</v>
      </c>
      <c r="D19746" t="s">
        <v>12</v>
      </c>
      <c r="E19746" t="s">
        <v>31</v>
      </c>
      <c r="F19746">
        <v>2457.397586</v>
      </c>
    </row>
    <row r="19747" spans="1:6" x14ac:dyDescent="0.35">
      <c r="A19747" t="s">
        <v>57</v>
      </c>
      <c r="B19747" t="s">
        <v>85</v>
      </c>
      <c r="C19747">
        <v>2023</v>
      </c>
      <c r="D19747" t="s">
        <v>12</v>
      </c>
      <c r="E19747" t="s">
        <v>10</v>
      </c>
      <c r="F19747">
        <v>2594.2946359100001</v>
      </c>
    </row>
    <row r="19748" spans="1:6" x14ac:dyDescent="0.35">
      <c r="A19748" t="s">
        <v>57</v>
      </c>
      <c r="B19748" t="s">
        <v>85</v>
      </c>
      <c r="C19748">
        <v>2023</v>
      </c>
      <c r="D19748" t="s">
        <v>13</v>
      </c>
      <c r="E19748" t="s">
        <v>16</v>
      </c>
      <c r="F19748">
        <v>5117.9466733999998</v>
      </c>
    </row>
    <row r="19749" spans="1:6" x14ac:dyDescent="0.35">
      <c r="A19749" t="s">
        <v>57</v>
      </c>
      <c r="B19749" t="s">
        <v>85</v>
      </c>
      <c r="C19749">
        <v>2023</v>
      </c>
      <c r="D19749" t="s">
        <v>13</v>
      </c>
      <c r="E19749" t="s">
        <v>32</v>
      </c>
      <c r="F19749">
        <v>5427.9503610000002</v>
      </c>
    </row>
    <row r="19750" spans="1:6" x14ac:dyDescent="0.35">
      <c r="A19750" t="s">
        <v>57</v>
      </c>
      <c r="B19750" t="s">
        <v>85</v>
      </c>
      <c r="C19750">
        <v>2023</v>
      </c>
      <c r="D19750" t="s">
        <v>13</v>
      </c>
      <c r="E19750" t="s">
        <v>17</v>
      </c>
      <c r="F19750">
        <v>5995.6634919999997</v>
      </c>
    </row>
    <row r="19751" spans="1:6" x14ac:dyDescent="0.35">
      <c r="A19751" t="s">
        <v>57</v>
      </c>
      <c r="B19751" t="s">
        <v>85</v>
      </c>
      <c r="C19751">
        <v>2023</v>
      </c>
      <c r="D19751" t="s">
        <v>13</v>
      </c>
      <c r="E19751" t="s">
        <v>18</v>
      </c>
      <c r="F19751">
        <v>5927.2177510000001</v>
      </c>
    </row>
    <row r="19752" spans="1:6" x14ac:dyDescent="0.35">
      <c r="A19752" t="s">
        <v>57</v>
      </c>
      <c r="B19752" t="s">
        <v>85</v>
      </c>
      <c r="C19752">
        <v>2023</v>
      </c>
      <c r="D19752" t="s">
        <v>13</v>
      </c>
      <c r="E19752" t="s">
        <v>19</v>
      </c>
      <c r="F19752">
        <v>5522.2526379999999</v>
      </c>
    </row>
    <row r="19753" spans="1:6" x14ac:dyDescent="0.35">
      <c r="A19753" t="s">
        <v>57</v>
      </c>
      <c r="B19753" t="s">
        <v>85</v>
      </c>
      <c r="C19753">
        <v>2023</v>
      </c>
      <c r="D19753" t="s">
        <v>13</v>
      </c>
      <c r="E19753" t="s">
        <v>20</v>
      </c>
      <c r="F19753">
        <v>5894.4545319999997</v>
      </c>
    </row>
    <row r="19754" spans="1:6" x14ac:dyDescent="0.35">
      <c r="A19754" t="s">
        <v>57</v>
      </c>
      <c r="B19754" t="s">
        <v>85</v>
      </c>
      <c r="C19754">
        <v>2023</v>
      </c>
      <c r="D19754" t="s">
        <v>13</v>
      </c>
      <c r="E19754" t="s">
        <v>21</v>
      </c>
      <c r="F19754">
        <v>5759.0902910000004</v>
      </c>
    </row>
    <row r="19755" spans="1:6" x14ac:dyDescent="0.35">
      <c r="A19755" t="s">
        <v>57</v>
      </c>
      <c r="B19755" t="s">
        <v>85</v>
      </c>
      <c r="C19755">
        <v>2023</v>
      </c>
      <c r="D19755" t="s">
        <v>13</v>
      </c>
      <c r="E19755" t="s">
        <v>22</v>
      </c>
      <c r="F19755">
        <v>5388.6592650000002</v>
      </c>
    </row>
    <row r="19756" spans="1:6" x14ac:dyDescent="0.35">
      <c r="A19756" t="s">
        <v>57</v>
      </c>
      <c r="B19756" t="s">
        <v>85</v>
      </c>
      <c r="C19756">
        <v>2023</v>
      </c>
      <c r="D19756" t="s">
        <v>13</v>
      </c>
      <c r="E19756" t="s">
        <v>23</v>
      </c>
      <c r="F19756">
        <v>4822.2677302000002</v>
      </c>
    </row>
    <row r="19757" spans="1:6" x14ac:dyDescent="0.35">
      <c r="A19757" t="s">
        <v>57</v>
      </c>
      <c r="B19757" t="s">
        <v>85</v>
      </c>
      <c r="C19757">
        <v>2023</v>
      </c>
      <c r="D19757" t="s">
        <v>13</v>
      </c>
      <c r="E19757" t="s">
        <v>24</v>
      </c>
      <c r="F19757">
        <v>4535.8317219</v>
      </c>
    </row>
    <row r="19758" spans="1:6" x14ac:dyDescent="0.35">
      <c r="A19758" t="s">
        <v>57</v>
      </c>
      <c r="B19758" t="s">
        <v>85</v>
      </c>
      <c r="C19758">
        <v>2023</v>
      </c>
      <c r="D19758" t="s">
        <v>13</v>
      </c>
      <c r="E19758" t="s">
        <v>25</v>
      </c>
      <c r="F19758">
        <v>4924.6877625999996</v>
      </c>
    </row>
    <row r="19759" spans="1:6" x14ac:dyDescent="0.35">
      <c r="A19759" t="s">
        <v>57</v>
      </c>
      <c r="B19759" t="s">
        <v>85</v>
      </c>
      <c r="C19759">
        <v>2023</v>
      </c>
      <c r="D19759" t="s">
        <v>13</v>
      </c>
      <c r="E19759" t="s">
        <v>26</v>
      </c>
      <c r="F19759">
        <v>4349.1793355999998</v>
      </c>
    </row>
    <row r="19760" spans="1:6" x14ac:dyDescent="0.35">
      <c r="A19760" t="s">
        <v>57</v>
      </c>
      <c r="B19760" t="s">
        <v>85</v>
      </c>
      <c r="C19760">
        <v>2023</v>
      </c>
      <c r="D19760" t="s">
        <v>13</v>
      </c>
      <c r="E19760" t="s">
        <v>27</v>
      </c>
      <c r="F19760">
        <v>4522.4098235000001</v>
      </c>
    </row>
    <row r="19761" spans="1:6" x14ac:dyDescent="0.35">
      <c r="A19761" t="s">
        <v>57</v>
      </c>
      <c r="B19761" t="s">
        <v>85</v>
      </c>
      <c r="C19761">
        <v>2023</v>
      </c>
      <c r="D19761" t="s">
        <v>13</v>
      </c>
      <c r="E19761" t="s">
        <v>28</v>
      </c>
      <c r="F19761">
        <v>4044.8296120999998</v>
      </c>
    </row>
    <row r="19762" spans="1:6" x14ac:dyDescent="0.35">
      <c r="A19762" t="s">
        <v>57</v>
      </c>
      <c r="B19762" t="s">
        <v>85</v>
      </c>
      <c r="C19762">
        <v>2023</v>
      </c>
      <c r="D19762" t="s">
        <v>13</v>
      </c>
      <c r="E19762" t="s">
        <v>29</v>
      </c>
      <c r="F19762">
        <v>3716.7774743</v>
      </c>
    </row>
    <row r="19763" spans="1:6" x14ac:dyDescent="0.35">
      <c r="A19763" t="s">
        <v>57</v>
      </c>
      <c r="B19763" t="s">
        <v>85</v>
      </c>
      <c r="C19763">
        <v>2023</v>
      </c>
      <c r="D19763" t="s">
        <v>13</v>
      </c>
      <c r="E19763" t="s">
        <v>30</v>
      </c>
      <c r="F19763">
        <v>3068.3113091999999</v>
      </c>
    </row>
    <row r="19764" spans="1:6" x14ac:dyDescent="0.35">
      <c r="A19764" t="s">
        <v>57</v>
      </c>
      <c r="B19764" t="s">
        <v>85</v>
      </c>
      <c r="C19764">
        <v>2023</v>
      </c>
      <c r="D19764" t="s">
        <v>13</v>
      </c>
      <c r="E19764" t="s">
        <v>31</v>
      </c>
      <c r="F19764">
        <v>1976.619876</v>
      </c>
    </row>
    <row r="19765" spans="1:6" x14ac:dyDescent="0.35">
      <c r="A19765" t="s">
        <v>57</v>
      </c>
      <c r="B19765" t="s">
        <v>85</v>
      </c>
      <c r="C19765">
        <v>2023</v>
      </c>
      <c r="D19765" t="s">
        <v>13</v>
      </c>
      <c r="E19765" t="s">
        <v>10</v>
      </c>
      <c r="F19765">
        <v>1560.3443261939999</v>
      </c>
    </row>
    <row r="19766" spans="1:6" x14ac:dyDescent="0.35">
      <c r="A19766" t="s">
        <v>57</v>
      </c>
      <c r="B19766" t="s">
        <v>85</v>
      </c>
      <c r="C19766">
        <v>2024</v>
      </c>
      <c r="D19766" t="s">
        <v>12</v>
      </c>
      <c r="E19766" t="s">
        <v>16</v>
      </c>
      <c r="F19766">
        <v>5054.5846084000004</v>
      </c>
    </row>
    <row r="19767" spans="1:6" x14ac:dyDescent="0.35">
      <c r="A19767" t="s">
        <v>57</v>
      </c>
      <c r="B19767" t="s">
        <v>85</v>
      </c>
      <c r="C19767">
        <v>2024</v>
      </c>
      <c r="D19767" t="s">
        <v>12</v>
      </c>
      <c r="E19767" t="s">
        <v>32</v>
      </c>
      <c r="F19767">
        <v>5135.7312619999993</v>
      </c>
    </row>
    <row r="19768" spans="1:6" x14ac:dyDescent="0.35">
      <c r="A19768" t="s">
        <v>57</v>
      </c>
      <c r="B19768" t="s">
        <v>85</v>
      </c>
      <c r="C19768">
        <v>2024</v>
      </c>
      <c r="D19768" t="s">
        <v>12</v>
      </c>
      <c r="E19768" t="s">
        <v>17</v>
      </c>
      <c r="F19768">
        <v>5738.2822500000002</v>
      </c>
    </row>
    <row r="19769" spans="1:6" x14ac:dyDescent="0.35">
      <c r="A19769" t="s">
        <v>57</v>
      </c>
      <c r="B19769" t="s">
        <v>85</v>
      </c>
      <c r="C19769">
        <v>2024</v>
      </c>
      <c r="D19769" t="s">
        <v>12</v>
      </c>
      <c r="E19769" t="s">
        <v>18</v>
      </c>
      <c r="F19769">
        <v>6300.8878690000001</v>
      </c>
    </row>
    <row r="19770" spans="1:6" x14ac:dyDescent="0.35">
      <c r="A19770" t="s">
        <v>57</v>
      </c>
      <c r="B19770" t="s">
        <v>85</v>
      </c>
      <c r="C19770">
        <v>2024</v>
      </c>
      <c r="D19770" t="s">
        <v>12</v>
      </c>
      <c r="E19770" t="s">
        <v>19</v>
      </c>
      <c r="F19770">
        <v>5562.9243740000002</v>
      </c>
    </row>
    <row r="19771" spans="1:6" x14ac:dyDescent="0.35">
      <c r="A19771" t="s">
        <v>57</v>
      </c>
      <c r="B19771" t="s">
        <v>85</v>
      </c>
      <c r="C19771">
        <v>2024</v>
      </c>
      <c r="D19771" t="s">
        <v>12</v>
      </c>
      <c r="E19771" t="s">
        <v>20</v>
      </c>
      <c r="F19771">
        <v>5737.0363850000003</v>
      </c>
    </row>
    <row r="19772" spans="1:6" x14ac:dyDescent="0.35">
      <c r="A19772" t="s">
        <v>57</v>
      </c>
      <c r="B19772" t="s">
        <v>85</v>
      </c>
      <c r="C19772">
        <v>2024</v>
      </c>
      <c r="D19772" t="s">
        <v>12</v>
      </c>
      <c r="E19772" t="s">
        <v>21</v>
      </c>
      <c r="F19772">
        <v>6233.9475409999995</v>
      </c>
    </row>
    <row r="19773" spans="1:6" x14ac:dyDescent="0.35">
      <c r="A19773" t="s">
        <v>57</v>
      </c>
      <c r="B19773" t="s">
        <v>85</v>
      </c>
      <c r="C19773">
        <v>2024</v>
      </c>
      <c r="D19773" t="s">
        <v>12</v>
      </c>
      <c r="E19773" t="s">
        <v>22</v>
      </c>
      <c r="F19773">
        <v>5725.0310530000006</v>
      </c>
    </row>
    <row r="19774" spans="1:6" x14ac:dyDescent="0.35">
      <c r="A19774" t="s">
        <v>57</v>
      </c>
      <c r="B19774" t="s">
        <v>85</v>
      </c>
      <c r="C19774">
        <v>2024</v>
      </c>
      <c r="D19774" t="s">
        <v>12</v>
      </c>
      <c r="E19774" t="s">
        <v>23</v>
      </c>
      <c r="F19774">
        <v>5426.9834098000001</v>
      </c>
    </row>
    <row r="19775" spans="1:6" x14ac:dyDescent="0.35">
      <c r="A19775" t="s">
        <v>57</v>
      </c>
      <c r="B19775" t="s">
        <v>85</v>
      </c>
      <c r="C19775">
        <v>2024</v>
      </c>
      <c r="D19775" t="s">
        <v>12</v>
      </c>
      <c r="E19775" t="s">
        <v>24</v>
      </c>
      <c r="F19775">
        <v>4950.3129049999998</v>
      </c>
    </row>
    <row r="19776" spans="1:6" x14ac:dyDescent="0.35">
      <c r="A19776" t="s">
        <v>57</v>
      </c>
      <c r="B19776" t="s">
        <v>85</v>
      </c>
      <c r="C19776">
        <v>2024</v>
      </c>
      <c r="D19776" t="s">
        <v>12</v>
      </c>
      <c r="E19776" t="s">
        <v>25</v>
      </c>
      <c r="F19776">
        <v>5345.0103193000004</v>
      </c>
    </row>
    <row r="19777" spans="1:6" x14ac:dyDescent="0.35">
      <c r="A19777" t="s">
        <v>57</v>
      </c>
      <c r="B19777" t="s">
        <v>85</v>
      </c>
      <c r="C19777">
        <v>2024</v>
      </c>
      <c r="D19777" t="s">
        <v>12</v>
      </c>
      <c r="E19777" t="s">
        <v>26</v>
      </c>
      <c r="F19777">
        <v>5035.1052407999996</v>
      </c>
    </row>
    <row r="19778" spans="1:6" x14ac:dyDescent="0.35">
      <c r="A19778" t="s">
        <v>57</v>
      </c>
      <c r="B19778" t="s">
        <v>85</v>
      </c>
      <c r="C19778">
        <v>2024</v>
      </c>
      <c r="D19778" t="s">
        <v>12</v>
      </c>
      <c r="E19778" t="s">
        <v>27</v>
      </c>
      <c r="F19778">
        <v>5151.4362718000002</v>
      </c>
    </row>
    <row r="19779" spans="1:6" x14ac:dyDescent="0.35">
      <c r="A19779" t="s">
        <v>57</v>
      </c>
      <c r="B19779" t="s">
        <v>85</v>
      </c>
      <c r="C19779">
        <v>2024</v>
      </c>
      <c r="D19779" t="s">
        <v>12</v>
      </c>
      <c r="E19779" t="s">
        <v>28</v>
      </c>
      <c r="F19779">
        <v>4781.8329107</v>
      </c>
    </row>
    <row r="19780" spans="1:6" x14ac:dyDescent="0.35">
      <c r="A19780" t="s">
        <v>57</v>
      </c>
      <c r="B19780" t="s">
        <v>85</v>
      </c>
      <c r="C19780">
        <v>2024</v>
      </c>
      <c r="D19780" t="s">
        <v>12</v>
      </c>
      <c r="E19780" t="s">
        <v>29</v>
      </c>
      <c r="F19780">
        <v>4378.1274291</v>
      </c>
    </row>
    <row r="19781" spans="1:6" x14ac:dyDescent="0.35">
      <c r="A19781" t="s">
        <v>57</v>
      </c>
      <c r="B19781" t="s">
        <v>85</v>
      </c>
      <c r="C19781">
        <v>2024</v>
      </c>
      <c r="D19781" t="s">
        <v>12</v>
      </c>
      <c r="E19781" t="s">
        <v>30</v>
      </c>
      <c r="F19781">
        <v>3737.1003316000001</v>
      </c>
    </row>
    <row r="19782" spans="1:6" x14ac:dyDescent="0.35">
      <c r="A19782" t="s">
        <v>57</v>
      </c>
      <c r="B19782" t="s">
        <v>85</v>
      </c>
      <c r="C19782">
        <v>2024</v>
      </c>
      <c r="D19782" t="s">
        <v>12</v>
      </c>
      <c r="E19782" t="s">
        <v>31</v>
      </c>
      <c r="F19782">
        <v>2549.8106997</v>
      </c>
    </row>
    <row r="19783" spans="1:6" x14ac:dyDescent="0.35">
      <c r="A19783" t="s">
        <v>57</v>
      </c>
      <c r="B19783" t="s">
        <v>85</v>
      </c>
      <c r="C19783">
        <v>2024</v>
      </c>
      <c r="D19783" t="s">
        <v>12</v>
      </c>
      <c r="E19783" t="s">
        <v>10</v>
      </c>
      <c r="F19783">
        <v>2678.1689178699999</v>
      </c>
    </row>
    <row r="19784" spans="1:6" x14ac:dyDescent="0.35">
      <c r="A19784" t="s">
        <v>57</v>
      </c>
      <c r="B19784" t="s">
        <v>85</v>
      </c>
      <c r="C19784">
        <v>2024</v>
      </c>
      <c r="D19784" t="s">
        <v>13</v>
      </c>
      <c r="E19784" t="s">
        <v>16</v>
      </c>
      <c r="F19784">
        <v>5181.8596180000004</v>
      </c>
    </row>
    <row r="19785" spans="1:6" x14ac:dyDescent="0.35">
      <c r="A19785" t="s">
        <v>57</v>
      </c>
      <c r="B19785" t="s">
        <v>85</v>
      </c>
      <c r="C19785">
        <v>2024</v>
      </c>
      <c r="D19785" t="s">
        <v>13</v>
      </c>
      <c r="E19785" t="s">
        <v>32</v>
      </c>
      <c r="F19785">
        <v>5332.2368069999993</v>
      </c>
    </row>
    <row r="19786" spans="1:6" x14ac:dyDescent="0.35">
      <c r="A19786" t="s">
        <v>57</v>
      </c>
      <c r="B19786" t="s">
        <v>85</v>
      </c>
      <c r="C19786">
        <v>2024</v>
      </c>
      <c r="D19786" t="s">
        <v>13</v>
      </c>
      <c r="E19786" t="s">
        <v>17</v>
      </c>
      <c r="F19786">
        <v>5955.5675520000004</v>
      </c>
    </row>
    <row r="19787" spans="1:6" x14ac:dyDescent="0.35">
      <c r="A19787" t="s">
        <v>57</v>
      </c>
      <c r="B19787" t="s">
        <v>85</v>
      </c>
      <c r="C19787">
        <v>2024</v>
      </c>
      <c r="D19787" t="s">
        <v>13</v>
      </c>
      <c r="E19787" t="s">
        <v>18</v>
      </c>
      <c r="F19787">
        <v>5972.9812089999996</v>
      </c>
    </row>
    <row r="19788" spans="1:6" x14ac:dyDescent="0.35">
      <c r="A19788" t="s">
        <v>57</v>
      </c>
      <c r="B19788" t="s">
        <v>85</v>
      </c>
      <c r="C19788">
        <v>2024</v>
      </c>
      <c r="D19788" t="s">
        <v>13</v>
      </c>
      <c r="E19788" t="s">
        <v>19</v>
      </c>
      <c r="F19788">
        <v>5678.1482299999998</v>
      </c>
    </row>
    <row r="19789" spans="1:6" x14ac:dyDescent="0.35">
      <c r="A19789" t="s">
        <v>57</v>
      </c>
      <c r="B19789" t="s">
        <v>85</v>
      </c>
      <c r="C19789">
        <v>2024</v>
      </c>
      <c r="D19789" t="s">
        <v>13</v>
      </c>
      <c r="E19789" t="s">
        <v>20</v>
      </c>
      <c r="F19789">
        <v>5987.4808949999997</v>
      </c>
    </row>
    <row r="19790" spans="1:6" x14ac:dyDescent="0.35">
      <c r="A19790" t="s">
        <v>57</v>
      </c>
      <c r="B19790" t="s">
        <v>85</v>
      </c>
      <c r="C19790">
        <v>2024</v>
      </c>
      <c r="D19790" t="s">
        <v>13</v>
      </c>
      <c r="E19790" t="s">
        <v>21</v>
      </c>
      <c r="F19790">
        <v>5925.8285189999997</v>
      </c>
    </row>
    <row r="19791" spans="1:6" x14ac:dyDescent="0.35">
      <c r="A19791" t="s">
        <v>57</v>
      </c>
      <c r="B19791" t="s">
        <v>85</v>
      </c>
      <c r="C19791">
        <v>2024</v>
      </c>
      <c r="D19791" t="s">
        <v>13</v>
      </c>
      <c r="E19791" t="s">
        <v>22</v>
      </c>
      <c r="F19791">
        <v>5458.1350570000004</v>
      </c>
    </row>
    <row r="19792" spans="1:6" x14ac:dyDescent="0.35">
      <c r="A19792" t="s">
        <v>57</v>
      </c>
      <c r="B19792" t="s">
        <v>85</v>
      </c>
      <c r="C19792">
        <v>2024</v>
      </c>
      <c r="D19792" t="s">
        <v>13</v>
      </c>
      <c r="E19792" t="s">
        <v>23</v>
      </c>
      <c r="F19792">
        <v>5084.8313876000002</v>
      </c>
    </row>
    <row r="19793" spans="1:6" x14ac:dyDescent="0.35">
      <c r="A19793" t="s">
        <v>57</v>
      </c>
      <c r="B19793" t="s">
        <v>85</v>
      </c>
      <c r="C19793">
        <v>2024</v>
      </c>
      <c r="D19793" t="s">
        <v>13</v>
      </c>
      <c r="E19793" t="s">
        <v>24</v>
      </c>
      <c r="F19793">
        <v>4491.3872033999996</v>
      </c>
    </row>
    <row r="19794" spans="1:6" x14ac:dyDescent="0.35">
      <c r="A19794" t="s">
        <v>57</v>
      </c>
      <c r="B19794" t="s">
        <v>85</v>
      </c>
      <c r="C19794">
        <v>2024</v>
      </c>
      <c r="D19794" t="s">
        <v>13</v>
      </c>
      <c r="E19794" t="s">
        <v>25</v>
      </c>
      <c r="F19794">
        <v>4994.1067429000004</v>
      </c>
    </row>
    <row r="19795" spans="1:6" x14ac:dyDescent="0.35">
      <c r="A19795" t="s">
        <v>57</v>
      </c>
      <c r="B19795" t="s">
        <v>85</v>
      </c>
      <c r="C19795">
        <v>2024</v>
      </c>
      <c r="D19795" t="s">
        <v>13</v>
      </c>
      <c r="E19795" t="s">
        <v>26</v>
      </c>
      <c r="F19795">
        <v>4365.9269942000001</v>
      </c>
    </row>
    <row r="19796" spans="1:6" x14ac:dyDescent="0.35">
      <c r="A19796" t="s">
        <v>57</v>
      </c>
      <c r="B19796" t="s">
        <v>85</v>
      </c>
      <c r="C19796">
        <v>2024</v>
      </c>
      <c r="D19796" t="s">
        <v>13</v>
      </c>
      <c r="E19796" t="s">
        <v>27</v>
      </c>
      <c r="F19796">
        <v>4593.0455708</v>
      </c>
    </row>
    <row r="19797" spans="1:6" x14ac:dyDescent="0.35">
      <c r="A19797" t="s">
        <v>57</v>
      </c>
      <c r="B19797" t="s">
        <v>85</v>
      </c>
      <c r="C19797">
        <v>2024</v>
      </c>
      <c r="D19797" t="s">
        <v>13</v>
      </c>
      <c r="E19797" t="s">
        <v>28</v>
      </c>
      <c r="F19797">
        <v>4168.5903932000001</v>
      </c>
    </row>
    <row r="19798" spans="1:6" x14ac:dyDescent="0.35">
      <c r="A19798" t="s">
        <v>57</v>
      </c>
      <c r="B19798" t="s">
        <v>85</v>
      </c>
      <c r="C19798">
        <v>2024</v>
      </c>
      <c r="D19798" t="s">
        <v>13</v>
      </c>
      <c r="E19798" t="s">
        <v>29</v>
      </c>
      <c r="F19798">
        <v>3740.5607227</v>
      </c>
    </row>
    <row r="19799" spans="1:6" x14ac:dyDescent="0.35">
      <c r="A19799" t="s">
        <v>57</v>
      </c>
      <c r="B19799" t="s">
        <v>85</v>
      </c>
      <c r="C19799">
        <v>2024</v>
      </c>
      <c r="D19799" t="s">
        <v>13</v>
      </c>
      <c r="E19799" t="s">
        <v>30</v>
      </c>
      <c r="F19799">
        <v>3201.2274228000001</v>
      </c>
    </row>
    <row r="19800" spans="1:6" x14ac:dyDescent="0.35">
      <c r="A19800" t="s">
        <v>57</v>
      </c>
      <c r="B19800" t="s">
        <v>85</v>
      </c>
      <c r="C19800">
        <v>2024</v>
      </c>
      <c r="D19800" t="s">
        <v>13</v>
      </c>
      <c r="E19800" t="s">
        <v>31</v>
      </c>
      <c r="F19800">
        <v>2077.8719065999999</v>
      </c>
    </row>
    <row r="19801" spans="1:6" x14ac:dyDescent="0.35">
      <c r="A19801" t="s">
        <v>57</v>
      </c>
      <c r="B19801" t="s">
        <v>85</v>
      </c>
      <c r="C19801">
        <v>2024</v>
      </c>
      <c r="D19801" t="s">
        <v>13</v>
      </c>
      <c r="E19801" t="s">
        <v>10</v>
      </c>
      <c r="F19801">
        <v>1667.7702218009999</v>
      </c>
    </row>
    <row r="19802" spans="1:6" x14ac:dyDescent="0.35">
      <c r="A19802" t="s">
        <v>57</v>
      </c>
      <c r="B19802" t="s">
        <v>85</v>
      </c>
      <c r="C19802">
        <v>2025</v>
      </c>
      <c r="D19802" t="s">
        <v>12</v>
      </c>
      <c r="E19802" t="s">
        <v>16</v>
      </c>
      <c r="F19802">
        <v>5100.6022379000005</v>
      </c>
    </row>
    <row r="19803" spans="1:6" x14ac:dyDescent="0.35">
      <c r="A19803" t="s">
        <v>57</v>
      </c>
      <c r="B19803" t="s">
        <v>85</v>
      </c>
      <c r="C19803">
        <v>2025</v>
      </c>
      <c r="D19803" t="s">
        <v>12</v>
      </c>
      <c r="E19803" t="s">
        <v>32</v>
      </c>
      <c r="F19803">
        <v>5115.1542877000002</v>
      </c>
    </row>
    <row r="19804" spans="1:6" x14ac:dyDescent="0.35">
      <c r="A19804" t="s">
        <v>57</v>
      </c>
      <c r="B19804" t="s">
        <v>85</v>
      </c>
      <c r="C19804">
        <v>2025</v>
      </c>
      <c r="D19804" t="s">
        <v>12</v>
      </c>
      <c r="E19804" t="s">
        <v>17</v>
      </c>
      <c r="F19804">
        <v>5606.8760270000002</v>
      </c>
    </row>
    <row r="19805" spans="1:6" x14ac:dyDescent="0.35">
      <c r="A19805" t="s">
        <v>57</v>
      </c>
      <c r="B19805" t="s">
        <v>85</v>
      </c>
      <c r="C19805">
        <v>2025</v>
      </c>
      <c r="D19805" t="s">
        <v>12</v>
      </c>
      <c r="E19805" t="s">
        <v>18</v>
      </c>
      <c r="F19805">
        <v>6404.9802550000004</v>
      </c>
    </row>
    <row r="19806" spans="1:6" x14ac:dyDescent="0.35">
      <c r="A19806" t="s">
        <v>57</v>
      </c>
      <c r="B19806" t="s">
        <v>85</v>
      </c>
      <c r="C19806">
        <v>2025</v>
      </c>
      <c r="D19806" t="s">
        <v>12</v>
      </c>
      <c r="E19806" t="s">
        <v>19</v>
      </c>
      <c r="F19806">
        <v>5691.1920209999998</v>
      </c>
    </row>
    <row r="19807" spans="1:6" x14ac:dyDescent="0.35">
      <c r="A19807" t="s">
        <v>57</v>
      </c>
      <c r="B19807" t="s">
        <v>85</v>
      </c>
      <c r="C19807">
        <v>2025</v>
      </c>
      <c r="D19807" t="s">
        <v>12</v>
      </c>
      <c r="E19807" t="s">
        <v>20</v>
      </c>
      <c r="F19807">
        <v>5727.2805689999996</v>
      </c>
    </row>
    <row r="19808" spans="1:6" x14ac:dyDescent="0.35">
      <c r="A19808" t="s">
        <v>57</v>
      </c>
      <c r="B19808" t="s">
        <v>85</v>
      </c>
      <c r="C19808">
        <v>2025</v>
      </c>
      <c r="D19808" t="s">
        <v>12</v>
      </c>
      <c r="E19808" t="s">
        <v>21</v>
      </c>
      <c r="F19808">
        <v>6312.9589839999999</v>
      </c>
    </row>
    <row r="19809" spans="1:6" x14ac:dyDescent="0.35">
      <c r="A19809" t="s">
        <v>57</v>
      </c>
      <c r="B19809" t="s">
        <v>85</v>
      </c>
      <c r="C19809">
        <v>2025</v>
      </c>
      <c r="D19809" t="s">
        <v>12</v>
      </c>
      <c r="E19809" t="s">
        <v>22</v>
      </c>
      <c r="F19809">
        <v>5902.8901180000003</v>
      </c>
    </row>
    <row r="19810" spans="1:6" x14ac:dyDescent="0.35">
      <c r="A19810" t="s">
        <v>57</v>
      </c>
      <c r="B19810" t="s">
        <v>85</v>
      </c>
      <c r="C19810">
        <v>2025</v>
      </c>
      <c r="D19810" t="s">
        <v>12</v>
      </c>
      <c r="E19810" t="s">
        <v>23</v>
      </c>
      <c r="F19810">
        <v>5619.3087800000003</v>
      </c>
    </row>
    <row r="19811" spans="1:6" x14ac:dyDescent="0.35">
      <c r="A19811" t="s">
        <v>57</v>
      </c>
      <c r="B19811" t="s">
        <v>85</v>
      </c>
      <c r="C19811">
        <v>2025</v>
      </c>
      <c r="D19811" t="s">
        <v>12</v>
      </c>
      <c r="E19811" t="s">
        <v>24</v>
      </c>
      <c r="F19811">
        <v>4950.2606169000001</v>
      </c>
    </row>
    <row r="19812" spans="1:6" x14ac:dyDescent="0.35">
      <c r="A19812" t="s">
        <v>57</v>
      </c>
      <c r="B19812" t="s">
        <v>85</v>
      </c>
      <c r="C19812">
        <v>2025</v>
      </c>
      <c r="D19812" t="s">
        <v>12</v>
      </c>
      <c r="E19812" t="s">
        <v>25</v>
      </c>
      <c r="F19812">
        <v>5298.5493643999998</v>
      </c>
    </row>
    <row r="19813" spans="1:6" x14ac:dyDescent="0.35">
      <c r="A19813" t="s">
        <v>57</v>
      </c>
      <c r="B19813" t="s">
        <v>85</v>
      </c>
      <c r="C19813">
        <v>2025</v>
      </c>
      <c r="D19813" t="s">
        <v>12</v>
      </c>
      <c r="E19813" t="s">
        <v>26</v>
      </c>
      <c r="F19813">
        <v>5153.7536698000004</v>
      </c>
    </row>
    <row r="19814" spans="1:6" x14ac:dyDescent="0.35">
      <c r="A19814" t="s">
        <v>57</v>
      </c>
      <c r="B19814" t="s">
        <v>85</v>
      </c>
      <c r="C19814">
        <v>2025</v>
      </c>
      <c r="D19814" t="s">
        <v>12</v>
      </c>
      <c r="E19814" t="s">
        <v>27</v>
      </c>
      <c r="F19814">
        <v>5075.6370022000001</v>
      </c>
    </row>
    <row r="19815" spans="1:6" x14ac:dyDescent="0.35">
      <c r="A19815" t="s">
        <v>57</v>
      </c>
      <c r="B19815" t="s">
        <v>85</v>
      </c>
      <c r="C19815">
        <v>2025</v>
      </c>
      <c r="D19815" t="s">
        <v>12</v>
      </c>
      <c r="E19815" t="s">
        <v>28</v>
      </c>
      <c r="F19815">
        <v>4934.7559689</v>
      </c>
    </row>
    <row r="19816" spans="1:6" x14ac:dyDescent="0.35">
      <c r="A19816" t="s">
        <v>57</v>
      </c>
      <c r="B19816" t="s">
        <v>85</v>
      </c>
      <c r="C19816">
        <v>2025</v>
      </c>
      <c r="D19816" t="s">
        <v>12</v>
      </c>
      <c r="E19816" t="s">
        <v>29</v>
      </c>
      <c r="F19816">
        <v>4476.8695759000002</v>
      </c>
    </row>
    <row r="19817" spans="1:6" x14ac:dyDescent="0.35">
      <c r="A19817" t="s">
        <v>57</v>
      </c>
      <c r="B19817" t="s">
        <v>85</v>
      </c>
      <c r="C19817">
        <v>2025</v>
      </c>
      <c r="D19817" t="s">
        <v>12</v>
      </c>
      <c r="E19817" t="s">
        <v>30</v>
      </c>
      <c r="F19817">
        <v>3904.4387774000002</v>
      </c>
    </row>
    <row r="19818" spans="1:6" x14ac:dyDescent="0.35">
      <c r="A19818" t="s">
        <v>57</v>
      </c>
      <c r="B19818" t="s">
        <v>85</v>
      </c>
      <c r="C19818">
        <v>2025</v>
      </c>
      <c r="D19818" t="s">
        <v>12</v>
      </c>
      <c r="E19818" t="s">
        <v>31</v>
      </c>
      <c r="F19818">
        <v>2713.6799169000001</v>
      </c>
    </row>
    <row r="19819" spans="1:6" x14ac:dyDescent="0.35">
      <c r="A19819" t="s">
        <v>57</v>
      </c>
      <c r="B19819" t="s">
        <v>85</v>
      </c>
      <c r="C19819">
        <v>2025</v>
      </c>
      <c r="D19819" t="s">
        <v>12</v>
      </c>
      <c r="E19819" t="s">
        <v>10</v>
      </c>
      <c r="F19819">
        <v>2777.0153056899999</v>
      </c>
    </row>
    <row r="19820" spans="1:6" x14ac:dyDescent="0.35">
      <c r="A19820" t="s">
        <v>57</v>
      </c>
      <c r="B19820" t="s">
        <v>85</v>
      </c>
      <c r="C19820">
        <v>2025</v>
      </c>
      <c r="D19820" t="s">
        <v>13</v>
      </c>
      <c r="E19820" t="s">
        <v>16</v>
      </c>
      <c r="F19820">
        <v>5181.8507810000001</v>
      </c>
    </row>
    <row r="19821" spans="1:6" x14ac:dyDescent="0.35">
      <c r="A19821" t="s">
        <v>57</v>
      </c>
      <c r="B19821" t="s">
        <v>85</v>
      </c>
      <c r="C19821">
        <v>2025</v>
      </c>
      <c r="D19821" t="s">
        <v>13</v>
      </c>
      <c r="E19821" t="s">
        <v>32</v>
      </c>
      <c r="F19821">
        <v>5277.1917990000002</v>
      </c>
    </row>
    <row r="19822" spans="1:6" x14ac:dyDescent="0.35">
      <c r="A19822" t="s">
        <v>57</v>
      </c>
      <c r="B19822" t="s">
        <v>85</v>
      </c>
      <c r="C19822">
        <v>2025</v>
      </c>
      <c r="D19822" t="s">
        <v>13</v>
      </c>
      <c r="E19822" t="s">
        <v>17</v>
      </c>
      <c r="F19822">
        <v>5908.5044600000001</v>
      </c>
    </row>
    <row r="19823" spans="1:6" x14ac:dyDescent="0.35">
      <c r="A19823" t="s">
        <v>57</v>
      </c>
      <c r="B19823" t="s">
        <v>85</v>
      </c>
      <c r="C19823">
        <v>2025</v>
      </c>
      <c r="D19823" t="s">
        <v>13</v>
      </c>
      <c r="E19823" t="s">
        <v>18</v>
      </c>
      <c r="F19823">
        <v>6006.2128050000001</v>
      </c>
    </row>
    <row r="19824" spans="1:6" x14ac:dyDescent="0.35">
      <c r="A19824" t="s">
        <v>57</v>
      </c>
      <c r="B19824" t="s">
        <v>85</v>
      </c>
      <c r="C19824">
        <v>2025</v>
      </c>
      <c r="D19824" t="s">
        <v>13</v>
      </c>
      <c r="E19824" t="s">
        <v>19</v>
      </c>
      <c r="F19824">
        <v>5716.4225839999999</v>
      </c>
    </row>
    <row r="19825" spans="1:6" x14ac:dyDescent="0.35">
      <c r="A19825" t="s">
        <v>57</v>
      </c>
      <c r="B19825" t="s">
        <v>85</v>
      </c>
      <c r="C19825">
        <v>2025</v>
      </c>
      <c r="D19825" t="s">
        <v>13</v>
      </c>
      <c r="E19825" t="s">
        <v>20</v>
      </c>
      <c r="F19825">
        <v>6075.686573</v>
      </c>
    </row>
    <row r="19826" spans="1:6" x14ac:dyDescent="0.35">
      <c r="A19826" t="s">
        <v>57</v>
      </c>
      <c r="B19826" t="s">
        <v>85</v>
      </c>
      <c r="C19826">
        <v>2025</v>
      </c>
      <c r="D19826" t="s">
        <v>13</v>
      </c>
      <c r="E19826" t="s">
        <v>21</v>
      </c>
      <c r="F19826">
        <v>6029.0444520000001</v>
      </c>
    </row>
    <row r="19827" spans="1:6" x14ac:dyDescent="0.35">
      <c r="A19827" t="s">
        <v>57</v>
      </c>
      <c r="B19827" t="s">
        <v>85</v>
      </c>
      <c r="C19827">
        <v>2025</v>
      </c>
      <c r="D19827" t="s">
        <v>13</v>
      </c>
      <c r="E19827" t="s">
        <v>22</v>
      </c>
      <c r="F19827">
        <v>5570.9166029999997</v>
      </c>
    </row>
    <row r="19828" spans="1:6" x14ac:dyDescent="0.35">
      <c r="A19828" t="s">
        <v>57</v>
      </c>
      <c r="B19828" t="s">
        <v>85</v>
      </c>
      <c r="C19828">
        <v>2025</v>
      </c>
      <c r="D19828" t="s">
        <v>13</v>
      </c>
      <c r="E19828" t="s">
        <v>23</v>
      </c>
      <c r="F19828">
        <v>5265.2298433999986</v>
      </c>
    </row>
    <row r="19829" spans="1:6" x14ac:dyDescent="0.35">
      <c r="A19829" t="s">
        <v>57</v>
      </c>
      <c r="B19829" t="s">
        <v>85</v>
      </c>
      <c r="C19829">
        <v>2025</v>
      </c>
      <c r="D19829" t="s">
        <v>13</v>
      </c>
      <c r="E19829" t="s">
        <v>24</v>
      </c>
      <c r="F19829">
        <v>4505.9024132000004</v>
      </c>
    </row>
    <row r="19830" spans="1:6" x14ac:dyDescent="0.35">
      <c r="A19830" t="s">
        <v>57</v>
      </c>
      <c r="B19830" t="s">
        <v>85</v>
      </c>
      <c r="C19830">
        <v>2025</v>
      </c>
      <c r="D19830" t="s">
        <v>13</v>
      </c>
      <c r="E19830" t="s">
        <v>25</v>
      </c>
      <c r="F19830">
        <v>5027.3424513</v>
      </c>
    </row>
    <row r="19831" spans="1:6" x14ac:dyDescent="0.35">
      <c r="A19831" t="s">
        <v>57</v>
      </c>
      <c r="B19831" t="s">
        <v>85</v>
      </c>
      <c r="C19831">
        <v>2025</v>
      </c>
      <c r="D19831" t="s">
        <v>13</v>
      </c>
      <c r="E19831" t="s">
        <v>26</v>
      </c>
      <c r="F19831">
        <v>4421.3478453999996</v>
      </c>
    </row>
    <row r="19832" spans="1:6" x14ac:dyDescent="0.35">
      <c r="A19832" t="s">
        <v>57</v>
      </c>
      <c r="B19832" t="s">
        <v>85</v>
      </c>
      <c r="C19832">
        <v>2025</v>
      </c>
      <c r="D19832" t="s">
        <v>13</v>
      </c>
      <c r="E19832" t="s">
        <v>27</v>
      </c>
      <c r="F19832">
        <v>4590.3399650000001</v>
      </c>
    </row>
    <row r="19833" spans="1:6" x14ac:dyDescent="0.35">
      <c r="A19833" t="s">
        <v>57</v>
      </c>
      <c r="B19833" t="s">
        <v>85</v>
      </c>
      <c r="C19833">
        <v>2025</v>
      </c>
      <c r="D19833" t="s">
        <v>13</v>
      </c>
      <c r="E19833" t="s">
        <v>28</v>
      </c>
      <c r="F19833">
        <v>4224.9864537000003</v>
      </c>
    </row>
    <row r="19834" spans="1:6" x14ac:dyDescent="0.35">
      <c r="A19834" t="s">
        <v>57</v>
      </c>
      <c r="B19834" t="s">
        <v>85</v>
      </c>
      <c r="C19834">
        <v>2025</v>
      </c>
      <c r="D19834" t="s">
        <v>13</v>
      </c>
      <c r="E19834" t="s">
        <v>29</v>
      </c>
      <c r="F19834">
        <v>3820.4583612000001</v>
      </c>
    </row>
    <row r="19835" spans="1:6" x14ac:dyDescent="0.35">
      <c r="A19835" t="s">
        <v>57</v>
      </c>
      <c r="B19835" t="s">
        <v>85</v>
      </c>
      <c r="C19835">
        <v>2025</v>
      </c>
      <c r="D19835" t="s">
        <v>13</v>
      </c>
      <c r="E19835" t="s">
        <v>30</v>
      </c>
      <c r="F19835">
        <v>3322.9769120999999</v>
      </c>
    </row>
    <row r="19836" spans="1:6" x14ac:dyDescent="0.35">
      <c r="A19836" t="s">
        <v>57</v>
      </c>
      <c r="B19836" t="s">
        <v>85</v>
      </c>
      <c r="C19836">
        <v>2025</v>
      </c>
      <c r="D19836" t="s">
        <v>13</v>
      </c>
      <c r="E19836" t="s">
        <v>31</v>
      </c>
      <c r="F19836">
        <v>2180.8100383999999</v>
      </c>
    </row>
    <row r="19837" spans="1:6" x14ac:dyDescent="0.35">
      <c r="A19837" t="s">
        <v>57</v>
      </c>
      <c r="B19837" t="s">
        <v>85</v>
      </c>
      <c r="C19837">
        <v>2025</v>
      </c>
      <c r="D19837" t="s">
        <v>13</v>
      </c>
      <c r="E19837" t="s">
        <v>10</v>
      </c>
      <c r="F19837">
        <v>1765.700529148</v>
      </c>
    </row>
    <row r="19838" spans="1:6" x14ac:dyDescent="0.35">
      <c r="A19838" t="s">
        <v>57</v>
      </c>
      <c r="B19838" t="s">
        <v>85</v>
      </c>
      <c r="C19838">
        <v>2026</v>
      </c>
      <c r="D19838" t="s">
        <v>12</v>
      </c>
      <c r="E19838" t="s">
        <v>16</v>
      </c>
      <c r="F19838">
        <v>5065.6807186999986</v>
      </c>
    </row>
    <row r="19839" spans="1:6" x14ac:dyDescent="0.35">
      <c r="A19839" t="s">
        <v>57</v>
      </c>
      <c r="B19839" t="s">
        <v>85</v>
      </c>
      <c r="C19839">
        <v>2026</v>
      </c>
      <c r="D19839" t="s">
        <v>12</v>
      </c>
      <c r="E19839" t="s">
        <v>32</v>
      </c>
      <c r="F19839">
        <v>5137.3780643</v>
      </c>
    </row>
    <row r="19840" spans="1:6" x14ac:dyDescent="0.35">
      <c r="A19840" t="s">
        <v>57</v>
      </c>
      <c r="B19840" t="s">
        <v>85</v>
      </c>
      <c r="C19840">
        <v>2026</v>
      </c>
      <c r="D19840" t="s">
        <v>12</v>
      </c>
      <c r="E19840" t="s">
        <v>17</v>
      </c>
      <c r="F19840">
        <v>5510.3858220000002</v>
      </c>
    </row>
    <row r="19841" spans="1:6" x14ac:dyDescent="0.35">
      <c r="A19841" t="s">
        <v>57</v>
      </c>
      <c r="B19841" t="s">
        <v>85</v>
      </c>
      <c r="C19841">
        <v>2026</v>
      </c>
      <c r="D19841" t="s">
        <v>12</v>
      </c>
      <c r="E19841" t="s">
        <v>18</v>
      </c>
      <c r="F19841">
        <v>6416.5203019999999</v>
      </c>
    </row>
    <row r="19842" spans="1:6" x14ac:dyDescent="0.35">
      <c r="A19842" t="s">
        <v>57</v>
      </c>
      <c r="B19842" t="s">
        <v>85</v>
      </c>
      <c r="C19842">
        <v>2026</v>
      </c>
      <c r="D19842" t="s">
        <v>12</v>
      </c>
      <c r="E19842" t="s">
        <v>19</v>
      </c>
      <c r="F19842">
        <v>5833.3782929999998</v>
      </c>
    </row>
    <row r="19843" spans="1:6" x14ac:dyDescent="0.35">
      <c r="A19843" t="s">
        <v>57</v>
      </c>
      <c r="B19843" t="s">
        <v>85</v>
      </c>
      <c r="C19843">
        <v>2026</v>
      </c>
      <c r="D19843" t="s">
        <v>12</v>
      </c>
      <c r="E19843" t="s">
        <v>20</v>
      </c>
      <c r="F19843">
        <v>5738.8274469999997</v>
      </c>
    </row>
    <row r="19844" spans="1:6" x14ac:dyDescent="0.35">
      <c r="A19844" t="s">
        <v>57</v>
      </c>
      <c r="B19844" t="s">
        <v>85</v>
      </c>
      <c r="C19844">
        <v>2026</v>
      </c>
      <c r="D19844" t="s">
        <v>12</v>
      </c>
      <c r="E19844" t="s">
        <v>21</v>
      </c>
      <c r="F19844">
        <v>6327.4269640000002</v>
      </c>
    </row>
    <row r="19845" spans="1:6" x14ac:dyDescent="0.35">
      <c r="A19845" t="s">
        <v>57</v>
      </c>
      <c r="B19845" t="s">
        <v>85</v>
      </c>
      <c r="C19845">
        <v>2026</v>
      </c>
      <c r="D19845" t="s">
        <v>12</v>
      </c>
      <c r="E19845" t="s">
        <v>22</v>
      </c>
      <c r="F19845">
        <v>5979.7376249999998</v>
      </c>
    </row>
    <row r="19846" spans="1:6" x14ac:dyDescent="0.35">
      <c r="A19846" t="s">
        <v>57</v>
      </c>
      <c r="B19846" t="s">
        <v>85</v>
      </c>
      <c r="C19846">
        <v>2026</v>
      </c>
      <c r="D19846" t="s">
        <v>12</v>
      </c>
      <c r="E19846" t="s">
        <v>23</v>
      </c>
      <c r="F19846">
        <v>5816.2238969999999</v>
      </c>
    </row>
    <row r="19847" spans="1:6" x14ac:dyDescent="0.35">
      <c r="A19847" t="s">
        <v>57</v>
      </c>
      <c r="B19847" t="s">
        <v>85</v>
      </c>
      <c r="C19847">
        <v>2026</v>
      </c>
      <c r="D19847" t="s">
        <v>12</v>
      </c>
      <c r="E19847" t="s">
        <v>24</v>
      </c>
      <c r="F19847">
        <v>5009.4953598000002</v>
      </c>
    </row>
    <row r="19848" spans="1:6" x14ac:dyDescent="0.35">
      <c r="A19848" t="s">
        <v>57</v>
      </c>
      <c r="B19848" t="s">
        <v>85</v>
      </c>
      <c r="C19848">
        <v>2026</v>
      </c>
      <c r="D19848" t="s">
        <v>12</v>
      </c>
      <c r="E19848" t="s">
        <v>25</v>
      </c>
      <c r="F19848">
        <v>5184.4596946000001</v>
      </c>
    </row>
    <row r="19849" spans="1:6" x14ac:dyDescent="0.35">
      <c r="A19849" t="s">
        <v>57</v>
      </c>
      <c r="B19849" t="s">
        <v>85</v>
      </c>
      <c r="C19849">
        <v>2026</v>
      </c>
      <c r="D19849" t="s">
        <v>12</v>
      </c>
      <c r="E19849" t="s">
        <v>26</v>
      </c>
      <c r="F19849">
        <v>5350.3452510000006</v>
      </c>
    </row>
    <row r="19850" spans="1:6" x14ac:dyDescent="0.35">
      <c r="A19850" t="s">
        <v>57</v>
      </c>
      <c r="B19850" t="s">
        <v>85</v>
      </c>
      <c r="C19850">
        <v>2026</v>
      </c>
      <c r="D19850" t="s">
        <v>12</v>
      </c>
      <c r="E19850" t="s">
        <v>27</v>
      </c>
      <c r="F19850">
        <v>5035.8517214000003</v>
      </c>
    </row>
    <row r="19851" spans="1:6" x14ac:dyDescent="0.35">
      <c r="A19851" t="s">
        <v>57</v>
      </c>
      <c r="B19851" t="s">
        <v>85</v>
      </c>
      <c r="C19851">
        <v>2026</v>
      </c>
      <c r="D19851" t="s">
        <v>12</v>
      </c>
      <c r="E19851" t="s">
        <v>28</v>
      </c>
      <c r="F19851">
        <v>5019.9793037999998</v>
      </c>
    </row>
    <row r="19852" spans="1:6" x14ac:dyDescent="0.35">
      <c r="A19852" t="s">
        <v>57</v>
      </c>
      <c r="B19852" t="s">
        <v>85</v>
      </c>
      <c r="C19852">
        <v>2026</v>
      </c>
      <c r="D19852" t="s">
        <v>12</v>
      </c>
      <c r="E19852" t="s">
        <v>29</v>
      </c>
      <c r="F19852">
        <v>4587.0508786</v>
      </c>
    </row>
    <row r="19853" spans="1:6" x14ac:dyDescent="0.35">
      <c r="A19853" t="s">
        <v>57</v>
      </c>
      <c r="B19853" t="s">
        <v>85</v>
      </c>
      <c r="C19853">
        <v>2026</v>
      </c>
      <c r="D19853" t="s">
        <v>12</v>
      </c>
      <c r="E19853" t="s">
        <v>30</v>
      </c>
      <c r="F19853">
        <v>4066.5410016000001</v>
      </c>
    </row>
    <row r="19854" spans="1:6" x14ac:dyDescent="0.35">
      <c r="A19854" t="s">
        <v>57</v>
      </c>
      <c r="B19854" t="s">
        <v>85</v>
      </c>
      <c r="C19854">
        <v>2026</v>
      </c>
      <c r="D19854" t="s">
        <v>12</v>
      </c>
      <c r="E19854" t="s">
        <v>31</v>
      </c>
      <c r="F19854">
        <v>2862.3086554000001</v>
      </c>
    </row>
    <row r="19855" spans="1:6" x14ac:dyDescent="0.35">
      <c r="A19855" t="s">
        <v>57</v>
      </c>
      <c r="B19855" t="s">
        <v>85</v>
      </c>
      <c r="C19855">
        <v>2026</v>
      </c>
      <c r="D19855" t="s">
        <v>12</v>
      </c>
      <c r="E19855" t="s">
        <v>10</v>
      </c>
      <c r="F19855">
        <v>2853.49757387</v>
      </c>
    </row>
    <row r="19856" spans="1:6" x14ac:dyDescent="0.35">
      <c r="A19856" t="s">
        <v>57</v>
      </c>
      <c r="B19856" t="s">
        <v>85</v>
      </c>
      <c r="C19856">
        <v>2026</v>
      </c>
      <c r="D19856" t="s">
        <v>13</v>
      </c>
      <c r="E19856" t="s">
        <v>16</v>
      </c>
      <c r="F19856">
        <v>5148.3813200000004</v>
      </c>
    </row>
    <row r="19857" spans="1:6" x14ac:dyDescent="0.35">
      <c r="A19857" t="s">
        <v>57</v>
      </c>
      <c r="B19857" t="s">
        <v>85</v>
      </c>
      <c r="C19857">
        <v>2026</v>
      </c>
      <c r="D19857" t="s">
        <v>13</v>
      </c>
      <c r="E19857" t="s">
        <v>32</v>
      </c>
      <c r="F19857">
        <v>5234.2575049999996</v>
      </c>
    </row>
    <row r="19858" spans="1:6" x14ac:dyDescent="0.35">
      <c r="A19858" t="s">
        <v>57</v>
      </c>
      <c r="B19858" t="s">
        <v>85</v>
      </c>
      <c r="C19858">
        <v>2026</v>
      </c>
      <c r="D19858" t="s">
        <v>13</v>
      </c>
      <c r="E19858" t="s">
        <v>17</v>
      </c>
      <c r="F19858">
        <v>5864.9133380000003</v>
      </c>
    </row>
    <row r="19859" spans="1:6" x14ac:dyDescent="0.35">
      <c r="A19859" t="s">
        <v>57</v>
      </c>
      <c r="B19859" t="s">
        <v>85</v>
      </c>
      <c r="C19859">
        <v>2026</v>
      </c>
      <c r="D19859" t="s">
        <v>13</v>
      </c>
      <c r="E19859" t="s">
        <v>18</v>
      </c>
      <c r="F19859">
        <v>5953.897285</v>
      </c>
    </row>
    <row r="19860" spans="1:6" x14ac:dyDescent="0.35">
      <c r="A19860" t="s">
        <v>57</v>
      </c>
      <c r="B19860" t="s">
        <v>85</v>
      </c>
      <c r="C19860">
        <v>2026</v>
      </c>
      <c r="D19860" t="s">
        <v>13</v>
      </c>
      <c r="E19860" t="s">
        <v>19</v>
      </c>
      <c r="F19860">
        <v>5807.154657</v>
      </c>
    </row>
    <row r="19861" spans="1:6" x14ac:dyDescent="0.35">
      <c r="A19861" t="s">
        <v>57</v>
      </c>
      <c r="B19861" t="s">
        <v>85</v>
      </c>
      <c r="C19861">
        <v>2026</v>
      </c>
      <c r="D19861" t="s">
        <v>13</v>
      </c>
      <c r="E19861" t="s">
        <v>20</v>
      </c>
      <c r="F19861">
        <v>6104.0784439999998</v>
      </c>
    </row>
    <row r="19862" spans="1:6" x14ac:dyDescent="0.35">
      <c r="A19862" t="s">
        <v>57</v>
      </c>
      <c r="B19862" t="s">
        <v>85</v>
      </c>
      <c r="C19862">
        <v>2026</v>
      </c>
      <c r="D19862" t="s">
        <v>13</v>
      </c>
      <c r="E19862" t="s">
        <v>21</v>
      </c>
      <c r="F19862">
        <v>6058.0855680000004</v>
      </c>
    </row>
    <row r="19863" spans="1:6" x14ac:dyDescent="0.35">
      <c r="A19863" t="s">
        <v>57</v>
      </c>
      <c r="B19863" t="s">
        <v>85</v>
      </c>
      <c r="C19863">
        <v>2026</v>
      </c>
      <c r="D19863" t="s">
        <v>13</v>
      </c>
      <c r="E19863" t="s">
        <v>22</v>
      </c>
      <c r="F19863">
        <v>5692.1235799999986</v>
      </c>
    </row>
    <row r="19864" spans="1:6" x14ac:dyDescent="0.35">
      <c r="A19864" t="s">
        <v>57</v>
      </c>
      <c r="B19864" t="s">
        <v>85</v>
      </c>
      <c r="C19864">
        <v>2026</v>
      </c>
      <c r="D19864" t="s">
        <v>13</v>
      </c>
      <c r="E19864" t="s">
        <v>23</v>
      </c>
      <c r="F19864">
        <v>5409.6900439999999</v>
      </c>
    </row>
    <row r="19865" spans="1:6" x14ac:dyDescent="0.35">
      <c r="A19865" t="s">
        <v>57</v>
      </c>
      <c r="B19865" t="s">
        <v>85</v>
      </c>
      <c r="C19865">
        <v>2026</v>
      </c>
      <c r="D19865" t="s">
        <v>13</v>
      </c>
      <c r="E19865" t="s">
        <v>24</v>
      </c>
      <c r="F19865">
        <v>4670.3761992999998</v>
      </c>
    </row>
    <row r="19866" spans="1:6" x14ac:dyDescent="0.35">
      <c r="A19866" t="s">
        <v>57</v>
      </c>
      <c r="B19866" t="s">
        <v>85</v>
      </c>
      <c r="C19866">
        <v>2026</v>
      </c>
      <c r="D19866" t="s">
        <v>13</v>
      </c>
      <c r="E19866" t="s">
        <v>25</v>
      </c>
      <c r="F19866">
        <v>4809.3426865000001</v>
      </c>
    </row>
    <row r="19867" spans="1:6" x14ac:dyDescent="0.35">
      <c r="A19867" t="s">
        <v>57</v>
      </c>
      <c r="B19867" t="s">
        <v>85</v>
      </c>
      <c r="C19867">
        <v>2026</v>
      </c>
      <c r="D19867" t="s">
        <v>13</v>
      </c>
      <c r="E19867" t="s">
        <v>26</v>
      </c>
      <c r="F19867">
        <v>4664.6695143999996</v>
      </c>
    </row>
    <row r="19868" spans="1:6" x14ac:dyDescent="0.35">
      <c r="A19868" t="s">
        <v>57</v>
      </c>
      <c r="B19868" t="s">
        <v>85</v>
      </c>
      <c r="C19868">
        <v>2026</v>
      </c>
      <c r="D19868" t="s">
        <v>13</v>
      </c>
      <c r="E19868" t="s">
        <v>27</v>
      </c>
      <c r="F19868">
        <v>4447.9275838000003</v>
      </c>
    </row>
    <row r="19869" spans="1:6" x14ac:dyDescent="0.35">
      <c r="A19869" t="s">
        <v>57</v>
      </c>
      <c r="B19869" t="s">
        <v>85</v>
      </c>
      <c r="C19869">
        <v>2026</v>
      </c>
      <c r="D19869" t="s">
        <v>13</v>
      </c>
      <c r="E19869" t="s">
        <v>28</v>
      </c>
      <c r="F19869">
        <v>4380.0435520999999</v>
      </c>
    </row>
    <row r="19870" spans="1:6" x14ac:dyDescent="0.35">
      <c r="A19870" t="s">
        <v>57</v>
      </c>
      <c r="B19870" t="s">
        <v>85</v>
      </c>
      <c r="C19870">
        <v>2026</v>
      </c>
      <c r="D19870" t="s">
        <v>13</v>
      </c>
      <c r="E19870" t="s">
        <v>29</v>
      </c>
      <c r="F19870">
        <v>3860.7231437</v>
      </c>
    </row>
    <row r="19871" spans="1:6" x14ac:dyDescent="0.35">
      <c r="A19871" t="s">
        <v>57</v>
      </c>
      <c r="B19871" t="s">
        <v>85</v>
      </c>
      <c r="C19871">
        <v>2026</v>
      </c>
      <c r="D19871" t="s">
        <v>13</v>
      </c>
      <c r="E19871" t="s">
        <v>30</v>
      </c>
      <c r="F19871">
        <v>3453.9362454000002</v>
      </c>
    </row>
    <row r="19872" spans="1:6" x14ac:dyDescent="0.35">
      <c r="A19872" t="s">
        <v>57</v>
      </c>
      <c r="B19872" t="s">
        <v>85</v>
      </c>
      <c r="C19872">
        <v>2026</v>
      </c>
      <c r="D19872" t="s">
        <v>13</v>
      </c>
      <c r="E19872" t="s">
        <v>31</v>
      </c>
      <c r="F19872">
        <v>2269.6696330999998</v>
      </c>
    </row>
    <row r="19873" spans="1:6" x14ac:dyDescent="0.35">
      <c r="A19873" t="s">
        <v>57</v>
      </c>
      <c r="B19873" t="s">
        <v>85</v>
      </c>
      <c r="C19873">
        <v>2026</v>
      </c>
      <c r="D19873" t="s">
        <v>13</v>
      </c>
      <c r="E19873" t="s">
        <v>10</v>
      </c>
      <c r="F19873">
        <v>1872.3297806630001</v>
      </c>
    </row>
    <row r="19874" spans="1:6" x14ac:dyDescent="0.35">
      <c r="A19874" t="s">
        <v>57</v>
      </c>
      <c r="B19874" t="s">
        <v>85</v>
      </c>
      <c r="C19874">
        <v>2027</v>
      </c>
      <c r="D19874" t="s">
        <v>12</v>
      </c>
      <c r="E19874" t="s">
        <v>16</v>
      </c>
      <c r="F19874">
        <v>4986.6533364999996</v>
      </c>
    </row>
    <row r="19875" spans="1:6" x14ac:dyDescent="0.35">
      <c r="A19875" t="s">
        <v>57</v>
      </c>
      <c r="B19875" t="s">
        <v>85</v>
      </c>
      <c r="C19875">
        <v>2027</v>
      </c>
      <c r="D19875" t="s">
        <v>12</v>
      </c>
      <c r="E19875" t="s">
        <v>32</v>
      </c>
      <c r="F19875">
        <v>5184.2042627999999</v>
      </c>
    </row>
    <row r="19876" spans="1:6" x14ac:dyDescent="0.35">
      <c r="A19876" t="s">
        <v>57</v>
      </c>
      <c r="B19876" t="s">
        <v>85</v>
      </c>
      <c r="C19876">
        <v>2027</v>
      </c>
      <c r="D19876" t="s">
        <v>12</v>
      </c>
      <c r="E19876" t="s">
        <v>17</v>
      </c>
      <c r="F19876">
        <v>5471.4632659999997</v>
      </c>
    </row>
    <row r="19877" spans="1:6" x14ac:dyDescent="0.35">
      <c r="A19877" t="s">
        <v>57</v>
      </c>
      <c r="B19877" t="s">
        <v>85</v>
      </c>
      <c r="C19877">
        <v>2027</v>
      </c>
      <c r="D19877" t="s">
        <v>12</v>
      </c>
      <c r="E19877" t="s">
        <v>18</v>
      </c>
      <c r="F19877">
        <v>6354.4826009999997</v>
      </c>
    </row>
    <row r="19878" spans="1:6" x14ac:dyDescent="0.35">
      <c r="A19878" t="s">
        <v>57</v>
      </c>
      <c r="B19878" t="s">
        <v>85</v>
      </c>
      <c r="C19878">
        <v>2027</v>
      </c>
      <c r="D19878" t="s">
        <v>12</v>
      </c>
      <c r="E19878" t="s">
        <v>19</v>
      </c>
      <c r="F19878">
        <v>5992.9709889999986</v>
      </c>
    </row>
    <row r="19879" spans="1:6" x14ac:dyDescent="0.35">
      <c r="A19879" t="s">
        <v>57</v>
      </c>
      <c r="B19879" t="s">
        <v>85</v>
      </c>
      <c r="C19879">
        <v>2027</v>
      </c>
      <c r="D19879" t="s">
        <v>12</v>
      </c>
      <c r="E19879" t="s">
        <v>20</v>
      </c>
      <c r="F19879">
        <v>5664.0988429999998</v>
      </c>
    </row>
    <row r="19880" spans="1:6" x14ac:dyDescent="0.35">
      <c r="A19880" t="s">
        <v>57</v>
      </c>
      <c r="B19880" t="s">
        <v>85</v>
      </c>
      <c r="C19880">
        <v>2027</v>
      </c>
      <c r="D19880" t="s">
        <v>12</v>
      </c>
      <c r="E19880" t="s">
        <v>21</v>
      </c>
      <c r="F19880">
        <v>6288.163912</v>
      </c>
    </row>
    <row r="19881" spans="1:6" x14ac:dyDescent="0.35">
      <c r="A19881" t="s">
        <v>57</v>
      </c>
      <c r="B19881" t="s">
        <v>85</v>
      </c>
      <c r="C19881">
        <v>2027</v>
      </c>
      <c r="D19881" t="s">
        <v>12</v>
      </c>
      <c r="E19881" t="s">
        <v>22</v>
      </c>
      <c r="F19881">
        <v>6148.1965729999993</v>
      </c>
    </row>
    <row r="19882" spans="1:6" x14ac:dyDescent="0.35">
      <c r="A19882" t="s">
        <v>57</v>
      </c>
      <c r="B19882" t="s">
        <v>85</v>
      </c>
      <c r="C19882">
        <v>2027</v>
      </c>
      <c r="D19882" t="s">
        <v>12</v>
      </c>
      <c r="E19882" t="s">
        <v>23</v>
      </c>
      <c r="F19882">
        <v>5847.6474950000002</v>
      </c>
    </row>
    <row r="19883" spans="1:6" x14ac:dyDescent="0.35">
      <c r="A19883" t="s">
        <v>57</v>
      </c>
      <c r="B19883" t="s">
        <v>85</v>
      </c>
      <c r="C19883">
        <v>2027</v>
      </c>
      <c r="D19883" t="s">
        <v>12</v>
      </c>
      <c r="E19883" t="s">
        <v>24</v>
      </c>
      <c r="F19883">
        <v>5168.7475421999998</v>
      </c>
    </row>
    <row r="19884" spans="1:6" x14ac:dyDescent="0.35">
      <c r="A19884" t="s">
        <v>57</v>
      </c>
      <c r="B19884" t="s">
        <v>85</v>
      </c>
      <c r="C19884">
        <v>2027</v>
      </c>
      <c r="D19884" t="s">
        <v>12</v>
      </c>
      <c r="E19884" t="s">
        <v>25</v>
      </c>
      <c r="F19884">
        <v>5106.4822461000003</v>
      </c>
    </row>
    <row r="19885" spans="1:6" x14ac:dyDescent="0.35">
      <c r="A19885" t="s">
        <v>57</v>
      </c>
      <c r="B19885" t="s">
        <v>85</v>
      </c>
      <c r="C19885">
        <v>2027</v>
      </c>
      <c r="D19885" t="s">
        <v>12</v>
      </c>
      <c r="E19885" t="s">
        <v>26</v>
      </c>
      <c r="F19885">
        <v>5448.3059199999998</v>
      </c>
    </row>
    <row r="19886" spans="1:6" x14ac:dyDescent="0.35">
      <c r="A19886" t="s">
        <v>57</v>
      </c>
      <c r="B19886" t="s">
        <v>85</v>
      </c>
      <c r="C19886">
        <v>2027</v>
      </c>
      <c r="D19886" t="s">
        <v>12</v>
      </c>
      <c r="E19886" t="s">
        <v>27</v>
      </c>
      <c r="F19886">
        <v>5061.2115752999998</v>
      </c>
    </row>
    <row r="19887" spans="1:6" x14ac:dyDescent="0.35">
      <c r="A19887" t="s">
        <v>57</v>
      </c>
      <c r="B19887" t="s">
        <v>85</v>
      </c>
      <c r="C19887">
        <v>2027</v>
      </c>
      <c r="D19887" t="s">
        <v>12</v>
      </c>
      <c r="E19887" t="s">
        <v>28</v>
      </c>
      <c r="F19887">
        <v>5107.9708162000006</v>
      </c>
    </row>
    <row r="19888" spans="1:6" x14ac:dyDescent="0.35">
      <c r="A19888" t="s">
        <v>57</v>
      </c>
      <c r="B19888" t="s">
        <v>85</v>
      </c>
      <c r="C19888">
        <v>2027</v>
      </c>
      <c r="D19888" t="s">
        <v>12</v>
      </c>
      <c r="E19888" t="s">
        <v>29</v>
      </c>
      <c r="F19888">
        <v>4665.2897865000004</v>
      </c>
    </row>
    <row r="19889" spans="1:6" x14ac:dyDescent="0.35">
      <c r="A19889" t="s">
        <v>57</v>
      </c>
      <c r="B19889" t="s">
        <v>85</v>
      </c>
      <c r="C19889">
        <v>2027</v>
      </c>
      <c r="D19889" t="s">
        <v>12</v>
      </c>
      <c r="E19889" t="s">
        <v>30</v>
      </c>
      <c r="F19889">
        <v>4088.7856907999999</v>
      </c>
    </row>
    <row r="19890" spans="1:6" x14ac:dyDescent="0.35">
      <c r="A19890" t="s">
        <v>57</v>
      </c>
      <c r="B19890" t="s">
        <v>85</v>
      </c>
      <c r="C19890">
        <v>2027</v>
      </c>
      <c r="D19890" t="s">
        <v>12</v>
      </c>
      <c r="E19890" t="s">
        <v>31</v>
      </c>
      <c r="F19890">
        <v>3088.0038298999998</v>
      </c>
    </row>
    <row r="19891" spans="1:6" x14ac:dyDescent="0.35">
      <c r="A19891" t="s">
        <v>57</v>
      </c>
      <c r="B19891" t="s">
        <v>85</v>
      </c>
      <c r="C19891">
        <v>2027</v>
      </c>
      <c r="D19891" t="s">
        <v>12</v>
      </c>
      <c r="E19891" t="s">
        <v>10</v>
      </c>
      <c r="F19891">
        <v>2971.9100210299998</v>
      </c>
    </row>
    <row r="19892" spans="1:6" x14ac:dyDescent="0.35">
      <c r="A19892" t="s">
        <v>57</v>
      </c>
      <c r="B19892" t="s">
        <v>85</v>
      </c>
      <c r="C19892">
        <v>2027</v>
      </c>
      <c r="D19892" t="s">
        <v>13</v>
      </c>
      <c r="E19892" t="s">
        <v>16</v>
      </c>
      <c r="F19892">
        <v>5055.5638640999996</v>
      </c>
    </row>
    <row r="19893" spans="1:6" x14ac:dyDescent="0.35">
      <c r="A19893" t="s">
        <v>57</v>
      </c>
      <c r="B19893" t="s">
        <v>85</v>
      </c>
      <c r="C19893">
        <v>2027</v>
      </c>
      <c r="D19893" t="s">
        <v>13</v>
      </c>
      <c r="E19893" t="s">
        <v>32</v>
      </c>
      <c r="F19893">
        <v>5270.6828729999997</v>
      </c>
    </row>
    <row r="19894" spans="1:6" x14ac:dyDescent="0.35">
      <c r="A19894" t="s">
        <v>57</v>
      </c>
      <c r="B19894" t="s">
        <v>85</v>
      </c>
      <c r="C19894">
        <v>2027</v>
      </c>
      <c r="D19894" t="s">
        <v>13</v>
      </c>
      <c r="E19894" t="s">
        <v>17</v>
      </c>
      <c r="F19894">
        <v>5794.2204629999997</v>
      </c>
    </row>
    <row r="19895" spans="1:6" x14ac:dyDescent="0.35">
      <c r="A19895" t="s">
        <v>57</v>
      </c>
      <c r="B19895" t="s">
        <v>85</v>
      </c>
      <c r="C19895">
        <v>2027</v>
      </c>
      <c r="D19895" t="s">
        <v>13</v>
      </c>
      <c r="E19895" t="s">
        <v>18</v>
      </c>
      <c r="F19895">
        <v>5852.5734689999999</v>
      </c>
    </row>
    <row r="19896" spans="1:6" x14ac:dyDescent="0.35">
      <c r="A19896" t="s">
        <v>57</v>
      </c>
      <c r="B19896" t="s">
        <v>85</v>
      </c>
      <c r="C19896">
        <v>2027</v>
      </c>
      <c r="D19896" t="s">
        <v>13</v>
      </c>
      <c r="E19896" t="s">
        <v>19</v>
      </c>
      <c r="F19896">
        <v>5905.093562</v>
      </c>
    </row>
    <row r="19897" spans="1:6" x14ac:dyDescent="0.35">
      <c r="A19897" t="s">
        <v>57</v>
      </c>
      <c r="B19897" t="s">
        <v>85</v>
      </c>
      <c r="C19897">
        <v>2027</v>
      </c>
      <c r="D19897" t="s">
        <v>13</v>
      </c>
      <c r="E19897" t="s">
        <v>20</v>
      </c>
      <c r="F19897">
        <v>6100.3808399999998</v>
      </c>
    </row>
    <row r="19898" spans="1:6" x14ac:dyDescent="0.35">
      <c r="A19898" t="s">
        <v>57</v>
      </c>
      <c r="B19898" t="s">
        <v>85</v>
      </c>
      <c r="C19898">
        <v>2027</v>
      </c>
      <c r="D19898" t="s">
        <v>13</v>
      </c>
      <c r="E19898" t="s">
        <v>21</v>
      </c>
      <c r="F19898">
        <v>6090.6505029999998</v>
      </c>
    </row>
    <row r="19899" spans="1:6" x14ac:dyDescent="0.35">
      <c r="A19899" t="s">
        <v>57</v>
      </c>
      <c r="B19899" t="s">
        <v>85</v>
      </c>
      <c r="C19899">
        <v>2027</v>
      </c>
      <c r="D19899" t="s">
        <v>13</v>
      </c>
      <c r="E19899" t="s">
        <v>22</v>
      </c>
      <c r="F19899">
        <v>5788.2197020000003</v>
      </c>
    </row>
    <row r="19900" spans="1:6" x14ac:dyDescent="0.35">
      <c r="A19900" t="s">
        <v>57</v>
      </c>
      <c r="B19900" t="s">
        <v>85</v>
      </c>
      <c r="C19900">
        <v>2027</v>
      </c>
      <c r="D19900" t="s">
        <v>13</v>
      </c>
      <c r="E19900" t="s">
        <v>23</v>
      </c>
      <c r="F19900">
        <v>5510.4939759999997</v>
      </c>
    </row>
    <row r="19901" spans="1:6" x14ac:dyDescent="0.35">
      <c r="A19901" t="s">
        <v>57</v>
      </c>
      <c r="B19901" t="s">
        <v>85</v>
      </c>
      <c r="C19901">
        <v>2027</v>
      </c>
      <c r="D19901" t="s">
        <v>13</v>
      </c>
      <c r="E19901" t="s">
        <v>24</v>
      </c>
      <c r="F19901">
        <v>4799.8984274000004</v>
      </c>
    </row>
    <row r="19902" spans="1:6" x14ac:dyDescent="0.35">
      <c r="A19902" t="s">
        <v>57</v>
      </c>
      <c r="B19902" t="s">
        <v>85</v>
      </c>
      <c r="C19902">
        <v>2027</v>
      </c>
      <c r="D19902" t="s">
        <v>13</v>
      </c>
      <c r="E19902" t="s">
        <v>25</v>
      </c>
      <c r="F19902">
        <v>4712.5013246999997</v>
      </c>
    </row>
    <row r="19903" spans="1:6" x14ac:dyDescent="0.35">
      <c r="A19903" t="s">
        <v>57</v>
      </c>
      <c r="B19903" t="s">
        <v>85</v>
      </c>
      <c r="C19903">
        <v>2027</v>
      </c>
      <c r="D19903" t="s">
        <v>13</v>
      </c>
      <c r="E19903" t="s">
        <v>26</v>
      </c>
      <c r="F19903">
        <v>4797.4767608000002</v>
      </c>
    </row>
    <row r="19904" spans="1:6" x14ac:dyDescent="0.35">
      <c r="A19904" t="s">
        <v>57</v>
      </c>
      <c r="B19904" t="s">
        <v>85</v>
      </c>
      <c r="C19904">
        <v>2027</v>
      </c>
      <c r="D19904" t="s">
        <v>13</v>
      </c>
      <c r="E19904" t="s">
        <v>27</v>
      </c>
      <c r="F19904">
        <v>4370.1967291999999</v>
      </c>
    </row>
    <row r="19905" spans="1:6" x14ac:dyDescent="0.35">
      <c r="A19905" t="s">
        <v>57</v>
      </c>
      <c r="B19905" t="s">
        <v>85</v>
      </c>
      <c r="C19905">
        <v>2027</v>
      </c>
      <c r="D19905" t="s">
        <v>13</v>
      </c>
      <c r="E19905" t="s">
        <v>28</v>
      </c>
      <c r="F19905">
        <v>4462.1257016999998</v>
      </c>
    </row>
    <row r="19906" spans="1:6" x14ac:dyDescent="0.35">
      <c r="A19906" t="s">
        <v>57</v>
      </c>
      <c r="B19906" t="s">
        <v>85</v>
      </c>
      <c r="C19906">
        <v>2027</v>
      </c>
      <c r="D19906" t="s">
        <v>13</v>
      </c>
      <c r="E19906" t="s">
        <v>29</v>
      </c>
      <c r="F19906">
        <v>3935.5378460000002</v>
      </c>
    </row>
    <row r="19907" spans="1:6" x14ac:dyDescent="0.35">
      <c r="A19907" t="s">
        <v>57</v>
      </c>
      <c r="B19907" t="s">
        <v>85</v>
      </c>
      <c r="C19907">
        <v>2027</v>
      </c>
      <c r="D19907" t="s">
        <v>13</v>
      </c>
      <c r="E19907" t="s">
        <v>30</v>
      </c>
      <c r="F19907">
        <v>3444.2507608000001</v>
      </c>
    </row>
    <row r="19908" spans="1:6" x14ac:dyDescent="0.35">
      <c r="A19908" t="s">
        <v>57</v>
      </c>
      <c r="B19908" t="s">
        <v>85</v>
      </c>
      <c r="C19908">
        <v>2027</v>
      </c>
      <c r="D19908" t="s">
        <v>13</v>
      </c>
      <c r="E19908" t="s">
        <v>31</v>
      </c>
      <c r="F19908">
        <v>2473.8073976999999</v>
      </c>
    </row>
    <row r="19909" spans="1:6" x14ac:dyDescent="0.35">
      <c r="A19909" t="s">
        <v>57</v>
      </c>
      <c r="B19909" t="s">
        <v>85</v>
      </c>
      <c r="C19909">
        <v>2027</v>
      </c>
      <c r="D19909" t="s">
        <v>13</v>
      </c>
      <c r="E19909" t="s">
        <v>10</v>
      </c>
      <c r="F19909">
        <v>1976.1043395300001</v>
      </c>
    </row>
    <row r="19910" spans="1:6" x14ac:dyDescent="0.35">
      <c r="A19910" t="s">
        <v>57</v>
      </c>
      <c r="B19910" t="s">
        <v>85</v>
      </c>
      <c r="C19910">
        <v>2028</v>
      </c>
      <c r="D19910" t="s">
        <v>12</v>
      </c>
      <c r="E19910" t="s">
        <v>16</v>
      </c>
      <c r="F19910">
        <v>4949.0738861999998</v>
      </c>
    </row>
    <row r="19911" spans="1:6" x14ac:dyDescent="0.35">
      <c r="A19911" t="s">
        <v>57</v>
      </c>
      <c r="B19911" t="s">
        <v>85</v>
      </c>
      <c r="C19911">
        <v>2028</v>
      </c>
      <c r="D19911" t="s">
        <v>12</v>
      </c>
      <c r="E19911" t="s">
        <v>32</v>
      </c>
      <c r="F19911">
        <v>5174.8422148999998</v>
      </c>
    </row>
    <row r="19912" spans="1:6" x14ac:dyDescent="0.35">
      <c r="A19912" t="s">
        <v>57</v>
      </c>
      <c r="B19912" t="s">
        <v>85</v>
      </c>
      <c r="C19912">
        <v>2028</v>
      </c>
      <c r="D19912" t="s">
        <v>12</v>
      </c>
      <c r="E19912" t="s">
        <v>17</v>
      </c>
      <c r="F19912">
        <v>5400.1884929999997</v>
      </c>
    </row>
    <row r="19913" spans="1:6" x14ac:dyDescent="0.35">
      <c r="A19913" t="s">
        <v>57</v>
      </c>
      <c r="B19913" t="s">
        <v>85</v>
      </c>
      <c r="C19913">
        <v>2028</v>
      </c>
      <c r="D19913" t="s">
        <v>12</v>
      </c>
      <c r="E19913" t="s">
        <v>18</v>
      </c>
      <c r="F19913">
        <v>6302.463796</v>
      </c>
    </row>
    <row r="19914" spans="1:6" x14ac:dyDescent="0.35">
      <c r="A19914" t="s">
        <v>57</v>
      </c>
      <c r="B19914" t="s">
        <v>85</v>
      </c>
      <c r="C19914">
        <v>2028</v>
      </c>
      <c r="D19914" t="s">
        <v>12</v>
      </c>
      <c r="E19914" t="s">
        <v>19</v>
      </c>
      <c r="F19914">
        <v>6129.2090640000006</v>
      </c>
    </row>
    <row r="19915" spans="1:6" x14ac:dyDescent="0.35">
      <c r="A19915" t="s">
        <v>57</v>
      </c>
      <c r="B19915" t="s">
        <v>85</v>
      </c>
      <c r="C19915">
        <v>2028</v>
      </c>
      <c r="D19915" t="s">
        <v>12</v>
      </c>
      <c r="E19915" t="s">
        <v>20</v>
      </c>
      <c r="F19915">
        <v>5612.9440409999997</v>
      </c>
    </row>
    <row r="19916" spans="1:6" x14ac:dyDescent="0.35">
      <c r="A19916" t="s">
        <v>57</v>
      </c>
      <c r="B19916" t="s">
        <v>85</v>
      </c>
      <c r="C19916">
        <v>2028</v>
      </c>
      <c r="D19916" t="s">
        <v>12</v>
      </c>
      <c r="E19916" t="s">
        <v>21</v>
      </c>
      <c r="F19916">
        <v>6226.4347680000001</v>
      </c>
    </row>
    <row r="19917" spans="1:6" x14ac:dyDescent="0.35">
      <c r="A19917" t="s">
        <v>57</v>
      </c>
      <c r="B19917" t="s">
        <v>85</v>
      </c>
      <c r="C19917">
        <v>2028</v>
      </c>
      <c r="D19917" t="s">
        <v>12</v>
      </c>
      <c r="E19917" t="s">
        <v>22</v>
      </c>
      <c r="F19917">
        <v>6264.3341190000001</v>
      </c>
    </row>
    <row r="19918" spans="1:6" x14ac:dyDescent="0.35">
      <c r="A19918" t="s">
        <v>57</v>
      </c>
      <c r="B19918" t="s">
        <v>85</v>
      </c>
      <c r="C19918">
        <v>2028</v>
      </c>
      <c r="D19918" t="s">
        <v>12</v>
      </c>
      <c r="E19918" t="s">
        <v>23</v>
      </c>
      <c r="F19918">
        <v>5854.5642250000001</v>
      </c>
    </row>
    <row r="19919" spans="1:6" x14ac:dyDescent="0.35">
      <c r="A19919" t="s">
        <v>57</v>
      </c>
      <c r="B19919" t="s">
        <v>85</v>
      </c>
      <c r="C19919">
        <v>2028</v>
      </c>
      <c r="D19919" t="s">
        <v>12</v>
      </c>
      <c r="E19919" t="s">
        <v>24</v>
      </c>
      <c r="F19919">
        <v>5367.3954260999999</v>
      </c>
    </row>
    <row r="19920" spans="1:6" x14ac:dyDescent="0.35">
      <c r="A19920" t="s">
        <v>57</v>
      </c>
      <c r="B19920" t="s">
        <v>85</v>
      </c>
      <c r="C19920">
        <v>2028</v>
      </c>
      <c r="D19920" t="s">
        <v>12</v>
      </c>
      <c r="E19920" t="s">
        <v>25</v>
      </c>
      <c r="F19920">
        <v>5054.2270777000003</v>
      </c>
    </row>
    <row r="19921" spans="1:6" x14ac:dyDescent="0.35">
      <c r="A19921" t="s">
        <v>57</v>
      </c>
      <c r="B19921" t="s">
        <v>85</v>
      </c>
      <c r="C19921">
        <v>2028</v>
      </c>
      <c r="D19921" t="s">
        <v>12</v>
      </c>
      <c r="E19921" t="s">
        <v>26</v>
      </c>
      <c r="F19921">
        <v>5502.2740549999999</v>
      </c>
    </row>
    <row r="19922" spans="1:6" x14ac:dyDescent="0.35">
      <c r="A19922" t="s">
        <v>57</v>
      </c>
      <c r="B19922" t="s">
        <v>85</v>
      </c>
      <c r="C19922">
        <v>2028</v>
      </c>
      <c r="D19922" t="s">
        <v>12</v>
      </c>
      <c r="E19922" t="s">
        <v>27</v>
      </c>
      <c r="F19922">
        <v>5067.7438539000004</v>
      </c>
    </row>
    <row r="19923" spans="1:6" x14ac:dyDescent="0.35">
      <c r="A19923" t="s">
        <v>57</v>
      </c>
      <c r="B19923" t="s">
        <v>85</v>
      </c>
      <c r="C19923">
        <v>2028</v>
      </c>
      <c r="D19923" t="s">
        <v>12</v>
      </c>
      <c r="E19923" t="s">
        <v>28</v>
      </c>
      <c r="F19923">
        <v>5148.0981610999997</v>
      </c>
    </row>
    <row r="19924" spans="1:6" x14ac:dyDescent="0.35">
      <c r="A19924" t="s">
        <v>57</v>
      </c>
      <c r="B19924" t="s">
        <v>85</v>
      </c>
      <c r="C19924">
        <v>2028</v>
      </c>
      <c r="D19924" t="s">
        <v>12</v>
      </c>
      <c r="E19924" t="s">
        <v>29</v>
      </c>
      <c r="F19924">
        <v>4772.6921622</v>
      </c>
    </row>
    <row r="19925" spans="1:6" x14ac:dyDescent="0.35">
      <c r="A19925" t="s">
        <v>57</v>
      </c>
      <c r="B19925" t="s">
        <v>85</v>
      </c>
      <c r="C19925">
        <v>2028</v>
      </c>
      <c r="D19925" t="s">
        <v>12</v>
      </c>
      <c r="E19925" t="s">
        <v>30</v>
      </c>
      <c r="F19925">
        <v>4183.571903</v>
      </c>
    </row>
    <row r="19926" spans="1:6" x14ac:dyDescent="0.35">
      <c r="A19926" t="s">
        <v>57</v>
      </c>
      <c r="B19926" t="s">
        <v>85</v>
      </c>
      <c r="C19926">
        <v>2028</v>
      </c>
      <c r="D19926" t="s">
        <v>12</v>
      </c>
      <c r="E19926" t="s">
        <v>31</v>
      </c>
      <c r="F19926">
        <v>3237.3891343</v>
      </c>
    </row>
    <row r="19927" spans="1:6" x14ac:dyDescent="0.35">
      <c r="A19927" t="s">
        <v>57</v>
      </c>
      <c r="B19927" t="s">
        <v>85</v>
      </c>
      <c r="C19927">
        <v>2028</v>
      </c>
      <c r="D19927" t="s">
        <v>12</v>
      </c>
      <c r="E19927" t="s">
        <v>10</v>
      </c>
      <c r="F19927">
        <v>3099.8658261199998</v>
      </c>
    </row>
    <row r="19928" spans="1:6" x14ac:dyDescent="0.35">
      <c r="A19928" t="s">
        <v>57</v>
      </c>
      <c r="B19928" t="s">
        <v>85</v>
      </c>
      <c r="C19928">
        <v>2028</v>
      </c>
      <c r="D19928" t="s">
        <v>13</v>
      </c>
      <c r="E19928" t="s">
        <v>16</v>
      </c>
      <c r="F19928">
        <v>5002.4612181000002</v>
      </c>
    </row>
    <row r="19929" spans="1:6" x14ac:dyDescent="0.35">
      <c r="A19929" t="s">
        <v>57</v>
      </c>
      <c r="B19929" t="s">
        <v>85</v>
      </c>
      <c r="C19929">
        <v>2028</v>
      </c>
      <c r="D19929" t="s">
        <v>13</v>
      </c>
      <c r="E19929" t="s">
        <v>32</v>
      </c>
      <c r="F19929">
        <v>5273.7247740000003</v>
      </c>
    </row>
    <row r="19930" spans="1:6" x14ac:dyDescent="0.35">
      <c r="A19930" t="s">
        <v>57</v>
      </c>
      <c r="B19930" t="s">
        <v>85</v>
      </c>
      <c r="C19930">
        <v>2028</v>
      </c>
      <c r="D19930" t="s">
        <v>13</v>
      </c>
      <c r="E19930" t="s">
        <v>17</v>
      </c>
      <c r="F19930">
        <v>5667.0459940000001</v>
      </c>
    </row>
    <row r="19931" spans="1:6" x14ac:dyDescent="0.35">
      <c r="A19931" t="s">
        <v>57</v>
      </c>
      <c r="B19931" t="s">
        <v>85</v>
      </c>
      <c r="C19931">
        <v>2028</v>
      </c>
      <c r="D19931" t="s">
        <v>13</v>
      </c>
      <c r="E19931" t="s">
        <v>18</v>
      </c>
      <c r="F19931">
        <v>5787.506848</v>
      </c>
    </row>
    <row r="19932" spans="1:6" x14ac:dyDescent="0.35">
      <c r="A19932" t="s">
        <v>57</v>
      </c>
      <c r="B19932" t="s">
        <v>85</v>
      </c>
      <c r="C19932">
        <v>2028</v>
      </c>
      <c r="D19932" t="s">
        <v>13</v>
      </c>
      <c r="E19932" t="s">
        <v>19</v>
      </c>
      <c r="F19932">
        <v>6009.0002270000005</v>
      </c>
    </row>
    <row r="19933" spans="1:6" x14ac:dyDescent="0.35">
      <c r="A19933" t="s">
        <v>57</v>
      </c>
      <c r="B19933" t="s">
        <v>85</v>
      </c>
      <c r="C19933">
        <v>2028</v>
      </c>
      <c r="D19933" t="s">
        <v>13</v>
      </c>
      <c r="E19933" t="s">
        <v>20</v>
      </c>
      <c r="F19933">
        <v>6037.7425929999999</v>
      </c>
    </row>
    <row r="19934" spans="1:6" x14ac:dyDescent="0.35">
      <c r="A19934" t="s">
        <v>57</v>
      </c>
      <c r="B19934" t="s">
        <v>85</v>
      </c>
      <c r="C19934">
        <v>2028</v>
      </c>
      <c r="D19934" t="s">
        <v>13</v>
      </c>
      <c r="E19934" t="s">
        <v>21</v>
      </c>
      <c r="F19934">
        <v>6091.2153550000003</v>
      </c>
    </row>
    <row r="19935" spans="1:6" x14ac:dyDescent="0.35">
      <c r="A19935" t="s">
        <v>57</v>
      </c>
      <c r="B19935" t="s">
        <v>85</v>
      </c>
      <c r="C19935">
        <v>2028</v>
      </c>
      <c r="D19935" t="s">
        <v>13</v>
      </c>
      <c r="E19935" t="s">
        <v>22</v>
      </c>
      <c r="F19935">
        <v>5891.7395550000001</v>
      </c>
    </row>
    <row r="19936" spans="1:6" x14ac:dyDescent="0.35">
      <c r="A19936" t="s">
        <v>57</v>
      </c>
      <c r="B19936" t="s">
        <v>85</v>
      </c>
      <c r="C19936">
        <v>2028</v>
      </c>
      <c r="D19936" t="s">
        <v>13</v>
      </c>
      <c r="E19936" t="s">
        <v>23</v>
      </c>
      <c r="F19936">
        <v>5598.7776990000002</v>
      </c>
    </row>
    <row r="19937" spans="1:6" x14ac:dyDescent="0.35">
      <c r="A19937" t="s">
        <v>57</v>
      </c>
      <c r="B19937" t="s">
        <v>85</v>
      </c>
      <c r="C19937">
        <v>2028</v>
      </c>
      <c r="D19937" t="s">
        <v>13</v>
      </c>
      <c r="E19937" t="s">
        <v>24</v>
      </c>
      <c r="F19937">
        <v>4966.8516307</v>
      </c>
    </row>
    <row r="19938" spans="1:6" x14ac:dyDescent="0.35">
      <c r="A19938" t="s">
        <v>57</v>
      </c>
      <c r="B19938" t="s">
        <v>85</v>
      </c>
      <c r="C19938">
        <v>2028</v>
      </c>
      <c r="D19938" t="s">
        <v>13</v>
      </c>
      <c r="E19938" t="s">
        <v>25</v>
      </c>
      <c r="F19938">
        <v>4620.8568615000004</v>
      </c>
    </row>
    <row r="19939" spans="1:6" x14ac:dyDescent="0.35">
      <c r="A19939" t="s">
        <v>57</v>
      </c>
      <c r="B19939" t="s">
        <v>85</v>
      </c>
      <c r="C19939">
        <v>2028</v>
      </c>
      <c r="D19939" t="s">
        <v>13</v>
      </c>
      <c r="E19939" t="s">
        <v>26</v>
      </c>
      <c r="F19939">
        <v>4898.5242323000002</v>
      </c>
    </row>
    <row r="19940" spans="1:6" x14ac:dyDescent="0.35">
      <c r="A19940" t="s">
        <v>57</v>
      </c>
      <c r="B19940" t="s">
        <v>85</v>
      </c>
      <c r="C19940">
        <v>2028</v>
      </c>
      <c r="D19940" t="s">
        <v>13</v>
      </c>
      <c r="E19940" t="s">
        <v>27</v>
      </c>
      <c r="F19940">
        <v>4312.3368252</v>
      </c>
    </row>
    <row r="19941" spans="1:6" x14ac:dyDescent="0.35">
      <c r="A19941" t="s">
        <v>57</v>
      </c>
      <c r="B19941" t="s">
        <v>85</v>
      </c>
      <c r="C19941">
        <v>2028</v>
      </c>
      <c r="D19941" t="s">
        <v>13</v>
      </c>
      <c r="E19941" t="s">
        <v>28</v>
      </c>
      <c r="F19941">
        <v>4494.1333510000004</v>
      </c>
    </row>
    <row r="19942" spans="1:6" x14ac:dyDescent="0.35">
      <c r="A19942" t="s">
        <v>57</v>
      </c>
      <c r="B19942" t="s">
        <v>85</v>
      </c>
      <c r="C19942">
        <v>2028</v>
      </c>
      <c r="D19942" t="s">
        <v>13</v>
      </c>
      <c r="E19942" t="s">
        <v>29</v>
      </c>
      <c r="F19942">
        <v>4006.0358566</v>
      </c>
    </row>
    <row r="19943" spans="1:6" x14ac:dyDescent="0.35">
      <c r="A19943" t="s">
        <v>57</v>
      </c>
      <c r="B19943" t="s">
        <v>85</v>
      </c>
      <c r="C19943">
        <v>2028</v>
      </c>
      <c r="D19943" t="s">
        <v>13</v>
      </c>
      <c r="E19943" t="s">
        <v>30</v>
      </c>
      <c r="F19943">
        <v>3506.0965667</v>
      </c>
    </row>
    <row r="19944" spans="1:6" x14ac:dyDescent="0.35">
      <c r="A19944" t="s">
        <v>57</v>
      </c>
      <c r="B19944" t="s">
        <v>85</v>
      </c>
      <c r="C19944">
        <v>2028</v>
      </c>
      <c r="D19944" t="s">
        <v>13</v>
      </c>
      <c r="E19944" t="s">
        <v>31</v>
      </c>
      <c r="F19944">
        <v>2627.4266109999999</v>
      </c>
    </row>
    <row r="19945" spans="1:6" x14ac:dyDescent="0.35">
      <c r="A19945" t="s">
        <v>57</v>
      </c>
      <c r="B19945" t="s">
        <v>85</v>
      </c>
      <c r="C19945">
        <v>2028</v>
      </c>
      <c r="D19945" t="s">
        <v>13</v>
      </c>
      <c r="E19945" t="s">
        <v>10</v>
      </c>
      <c r="F19945">
        <v>2055.8580173</v>
      </c>
    </row>
    <row r="19946" spans="1:6" x14ac:dyDescent="0.35">
      <c r="A19946" t="s">
        <v>57</v>
      </c>
      <c r="B19946" t="s">
        <v>85</v>
      </c>
      <c r="C19946">
        <v>2029</v>
      </c>
      <c r="D19946" t="s">
        <v>12</v>
      </c>
      <c r="E19946" t="s">
        <v>16</v>
      </c>
      <c r="F19946">
        <v>4896.7930776000003</v>
      </c>
    </row>
    <row r="19947" spans="1:6" x14ac:dyDescent="0.35">
      <c r="A19947" t="s">
        <v>57</v>
      </c>
      <c r="B19947" t="s">
        <v>85</v>
      </c>
      <c r="C19947">
        <v>2029</v>
      </c>
      <c r="D19947" t="s">
        <v>12</v>
      </c>
      <c r="E19947" t="s">
        <v>32</v>
      </c>
      <c r="F19947">
        <v>5198.4383653000004</v>
      </c>
    </row>
    <row r="19948" spans="1:6" x14ac:dyDescent="0.35">
      <c r="A19948" t="s">
        <v>57</v>
      </c>
      <c r="B19948" t="s">
        <v>85</v>
      </c>
      <c r="C19948">
        <v>2029</v>
      </c>
      <c r="D19948" t="s">
        <v>12</v>
      </c>
      <c r="E19948" t="s">
        <v>17</v>
      </c>
      <c r="F19948">
        <v>5368.8950249999998</v>
      </c>
    </row>
    <row r="19949" spans="1:6" x14ac:dyDescent="0.35">
      <c r="A19949" t="s">
        <v>57</v>
      </c>
      <c r="B19949" t="s">
        <v>85</v>
      </c>
      <c r="C19949">
        <v>2029</v>
      </c>
      <c r="D19949" t="s">
        <v>12</v>
      </c>
      <c r="E19949" t="s">
        <v>18</v>
      </c>
      <c r="F19949">
        <v>6185.657357</v>
      </c>
    </row>
    <row r="19950" spans="1:6" x14ac:dyDescent="0.35">
      <c r="A19950" t="s">
        <v>57</v>
      </c>
      <c r="B19950" t="s">
        <v>85</v>
      </c>
      <c r="C19950">
        <v>2029</v>
      </c>
      <c r="D19950" t="s">
        <v>12</v>
      </c>
      <c r="E19950" t="s">
        <v>19</v>
      </c>
      <c r="F19950">
        <v>6227.2444240000004</v>
      </c>
    </row>
    <row r="19951" spans="1:6" x14ac:dyDescent="0.35">
      <c r="A19951" t="s">
        <v>57</v>
      </c>
      <c r="B19951" t="s">
        <v>85</v>
      </c>
      <c r="C19951">
        <v>2029</v>
      </c>
      <c r="D19951" t="s">
        <v>12</v>
      </c>
      <c r="E19951" t="s">
        <v>20</v>
      </c>
      <c r="F19951">
        <v>5599.2898320000004</v>
      </c>
    </row>
    <row r="19952" spans="1:6" x14ac:dyDescent="0.35">
      <c r="A19952" t="s">
        <v>57</v>
      </c>
      <c r="B19952" t="s">
        <v>85</v>
      </c>
      <c r="C19952">
        <v>2029</v>
      </c>
      <c r="D19952" t="s">
        <v>12</v>
      </c>
      <c r="E19952" t="s">
        <v>21</v>
      </c>
      <c r="F19952">
        <v>6140.8204079999996</v>
      </c>
    </row>
    <row r="19953" spans="1:6" x14ac:dyDescent="0.35">
      <c r="A19953" t="s">
        <v>57</v>
      </c>
      <c r="B19953" t="s">
        <v>85</v>
      </c>
      <c r="C19953">
        <v>2029</v>
      </c>
      <c r="D19953" t="s">
        <v>12</v>
      </c>
      <c r="E19953" t="s">
        <v>22</v>
      </c>
      <c r="F19953">
        <v>6340.1734109999998</v>
      </c>
    </row>
    <row r="19954" spans="1:6" x14ac:dyDescent="0.35">
      <c r="A19954" t="s">
        <v>57</v>
      </c>
      <c r="B19954" t="s">
        <v>85</v>
      </c>
      <c r="C19954">
        <v>2029</v>
      </c>
      <c r="D19954" t="s">
        <v>12</v>
      </c>
      <c r="E19954" t="s">
        <v>23</v>
      </c>
      <c r="F19954">
        <v>5937.8796309999998</v>
      </c>
    </row>
    <row r="19955" spans="1:6" x14ac:dyDescent="0.35">
      <c r="A19955" t="s">
        <v>57</v>
      </c>
      <c r="B19955" t="s">
        <v>85</v>
      </c>
      <c r="C19955">
        <v>2029</v>
      </c>
      <c r="D19955" t="s">
        <v>12</v>
      </c>
      <c r="E19955" t="s">
        <v>24</v>
      </c>
      <c r="F19955">
        <v>5497.420983</v>
      </c>
    </row>
    <row r="19956" spans="1:6" x14ac:dyDescent="0.35">
      <c r="A19956" t="s">
        <v>57</v>
      </c>
      <c r="B19956" t="s">
        <v>85</v>
      </c>
      <c r="C19956">
        <v>2029</v>
      </c>
      <c r="D19956" t="s">
        <v>12</v>
      </c>
      <c r="E19956" t="s">
        <v>25</v>
      </c>
      <c r="F19956">
        <v>5092.8983150000004</v>
      </c>
    </row>
    <row r="19957" spans="1:6" x14ac:dyDescent="0.35">
      <c r="A19957" t="s">
        <v>57</v>
      </c>
      <c r="B19957" t="s">
        <v>85</v>
      </c>
      <c r="C19957">
        <v>2029</v>
      </c>
      <c r="D19957" t="s">
        <v>12</v>
      </c>
      <c r="E19957" t="s">
        <v>26</v>
      </c>
      <c r="F19957">
        <v>5475.54799</v>
      </c>
    </row>
    <row r="19958" spans="1:6" x14ac:dyDescent="0.35">
      <c r="A19958" t="s">
        <v>57</v>
      </c>
      <c r="B19958" t="s">
        <v>85</v>
      </c>
      <c r="C19958">
        <v>2029</v>
      </c>
      <c r="D19958" t="s">
        <v>12</v>
      </c>
      <c r="E19958" t="s">
        <v>27</v>
      </c>
      <c r="F19958">
        <v>5069.1047966000006</v>
      </c>
    </row>
    <row r="19959" spans="1:6" x14ac:dyDescent="0.35">
      <c r="A19959" t="s">
        <v>57</v>
      </c>
      <c r="B19959" t="s">
        <v>85</v>
      </c>
      <c r="C19959">
        <v>2029</v>
      </c>
      <c r="D19959" t="s">
        <v>12</v>
      </c>
      <c r="E19959" t="s">
        <v>28</v>
      </c>
      <c r="F19959">
        <v>5219.8688570000004</v>
      </c>
    </row>
    <row r="19960" spans="1:6" x14ac:dyDescent="0.35">
      <c r="A19960" t="s">
        <v>57</v>
      </c>
      <c r="B19960" t="s">
        <v>85</v>
      </c>
      <c r="C19960">
        <v>2029</v>
      </c>
      <c r="D19960" t="s">
        <v>12</v>
      </c>
      <c r="E19960" t="s">
        <v>29</v>
      </c>
      <c r="F19960">
        <v>4864.3809804000002</v>
      </c>
    </row>
    <row r="19961" spans="1:6" x14ac:dyDescent="0.35">
      <c r="A19961" t="s">
        <v>57</v>
      </c>
      <c r="B19961" t="s">
        <v>85</v>
      </c>
      <c r="C19961">
        <v>2029</v>
      </c>
      <c r="D19961" t="s">
        <v>12</v>
      </c>
      <c r="E19961" t="s">
        <v>30</v>
      </c>
      <c r="F19961">
        <v>4297.1513793000004</v>
      </c>
    </row>
    <row r="19962" spans="1:6" x14ac:dyDescent="0.35">
      <c r="A19962" t="s">
        <v>57</v>
      </c>
      <c r="B19962" t="s">
        <v>85</v>
      </c>
      <c r="C19962">
        <v>2029</v>
      </c>
      <c r="D19962" t="s">
        <v>12</v>
      </c>
      <c r="E19962" t="s">
        <v>31</v>
      </c>
      <c r="F19962">
        <v>3373.1507341000001</v>
      </c>
    </row>
    <row r="19963" spans="1:6" x14ac:dyDescent="0.35">
      <c r="A19963" t="s">
        <v>57</v>
      </c>
      <c r="B19963" t="s">
        <v>85</v>
      </c>
      <c r="C19963">
        <v>2029</v>
      </c>
      <c r="D19963" t="s">
        <v>12</v>
      </c>
      <c r="E19963" t="s">
        <v>10</v>
      </c>
      <c r="F19963">
        <v>3219.0026796000002</v>
      </c>
    </row>
    <row r="19964" spans="1:6" x14ac:dyDescent="0.35">
      <c r="A19964" t="s">
        <v>57</v>
      </c>
      <c r="B19964" t="s">
        <v>85</v>
      </c>
      <c r="C19964">
        <v>2029</v>
      </c>
      <c r="D19964" t="s">
        <v>13</v>
      </c>
      <c r="E19964" t="s">
        <v>16</v>
      </c>
      <c r="F19964">
        <v>4941.7459944000002</v>
      </c>
    </row>
    <row r="19965" spans="1:6" x14ac:dyDescent="0.35">
      <c r="A19965" t="s">
        <v>57</v>
      </c>
      <c r="B19965" t="s">
        <v>85</v>
      </c>
      <c r="C19965">
        <v>2029</v>
      </c>
      <c r="D19965" t="s">
        <v>13</v>
      </c>
      <c r="E19965" t="s">
        <v>32</v>
      </c>
      <c r="F19965">
        <v>5290.0154039999998</v>
      </c>
    </row>
    <row r="19966" spans="1:6" x14ac:dyDescent="0.35">
      <c r="A19966" t="s">
        <v>57</v>
      </c>
      <c r="B19966" t="s">
        <v>85</v>
      </c>
      <c r="C19966">
        <v>2029</v>
      </c>
      <c r="D19966" t="s">
        <v>13</v>
      </c>
      <c r="E19966" t="s">
        <v>17</v>
      </c>
      <c r="F19966">
        <v>5553.6112419999999</v>
      </c>
    </row>
    <row r="19967" spans="1:6" x14ac:dyDescent="0.35">
      <c r="A19967" t="s">
        <v>57</v>
      </c>
      <c r="B19967" t="s">
        <v>85</v>
      </c>
      <c r="C19967">
        <v>2029</v>
      </c>
      <c r="D19967" t="s">
        <v>13</v>
      </c>
      <c r="E19967" t="s">
        <v>18</v>
      </c>
      <c r="F19967">
        <v>5728.7089480000004</v>
      </c>
    </row>
    <row r="19968" spans="1:6" x14ac:dyDescent="0.35">
      <c r="A19968" t="s">
        <v>57</v>
      </c>
      <c r="B19968" t="s">
        <v>85</v>
      </c>
      <c r="C19968">
        <v>2029</v>
      </c>
      <c r="D19968" t="s">
        <v>13</v>
      </c>
      <c r="E19968" t="s">
        <v>19</v>
      </c>
      <c r="F19968">
        <v>6047.641963</v>
      </c>
    </row>
    <row r="19969" spans="1:6" x14ac:dyDescent="0.35">
      <c r="A19969" t="s">
        <v>57</v>
      </c>
      <c r="B19969" t="s">
        <v>85</v>
      </c>
      <c r="C19969">
        <v>2029</v>
      </c>
      <c r="D19969" t="s">
        <v>13</v>
      </c>
      <c r="E19969" t="s">
        <v>20</v>
      </c>
      <c r="F19969">
        <v>6034.9336000000003</v>
      </c>
    </row>
    <row r="19970" spans="1:6" x14ac:dyDescent="0.35">
      <c r="A19970" t="s">
        <v>57</v>
      </c>
      <c r="B19970" t="s">
        <v>85</v>
      </c>
      <c r="C19970">
        <v>2029</v>
      </c>
      <c r="D19970" t="s">
        <v>13</v>
      </c>
      <c r="E19970" t="s">
        <v>21</v>
      </c>
      <c r="F19970">
        <v>6071.0553120000004</v>
      </c>
    </row>
    <row r="19971" spans="1:6" x14ac:dyDescent="0.35">
      <c r="A19971" t="s">
        <v>57</v>
      </c>
      <c r="B19971" t="s">
        <v>85</v>
      </c>
      <c r="C19971">
        <v>2029</v>
      </c>
      <c r="D19971" t="s">
        <v>13</v>
      </c>
      <c r="E19971" t="s">
        <v>22</v>
      </c>
      <c r="F19971">
        <v>5981.6553210000002</v>
      </c>
    </row>
    <row r="19972" spans="1:6" x14ac:dyDescent="0.35">
      <c r="A19972" t="s">
        <v>57</v>
      </c>
      <c r="B19972" t="s">
        <v>85</v>
      </c>
      <c r="C19972">
        <v>2029</v>
      </c>
      <c r="D19972" t="s">
        <v>13</v>
      </c>
      <c r="E19972" t="s">
        <v>23</v>
      </c>
      <c r="F19972">
        <v>5633.8002849999993</v>
      </c>
    </row>
    <row r="19973" spans="1:6" x14ac:dyDescent="0.35">
      <c r="A19973" t="s">
        <v>57</v>
      </c>
      <c r="B19973" t="s">
        <v>85</v>
      </c>
      <c r="C19973">
        <v>2029</v>
      </c>
      <c r="D19973" t="s">
        <v>13</v>
      </c>
      <c r="E19973" t="s">
        <v>24</v>
      </c>
      <c r="F19973">
        <v>5172.5444551000001</v>
      </c>
    </row>
    <row r="19974" spans="1:6" x14ac:dyDescent="0.35">
      <c r="A19974" t="s">
        <v>57</v>
      </c>
      <c r="B19974" t="s">
        <v>85</v>
      </c>
      <c r="C19974">
        <v>2029</v>
      </c>
      <c r="D19974" t="s">
        <v>13</v>
      </c>
      <c r="E19974" t="s">
        <v>25</v>
      </c>
      <c r="F19974">
        <v>4560.9025140000003</v>
      </c>
    </row>
    <row r="19975" spans="1:6" x14ac:dyDescent="0.35">
      <c r="A19975" t="s">
        <v>57</v>
      </c>
      <c r="B19975" t="s">
        <v>85</v>
      </c>
      <c r="C19975">
        <v>2029</v>
      </c>
      <c r="D19975" t="s">
        <v>13</v>
      </c>
      <c r="E19975" t="s">
        <v>26</v>
      </c>
      <c r="F19975">
        <v>4934.1751805000004</v>
      </c>
    </row>
    <row r="19976" spans="1:6" x14ac:dyDescent="0.35">
      <c r="A19976" t="s">
        <v>57</v>
      </c>
      <c r="B19976" t="s">
        <v>85</v>
      </c>
      <c r="C19976">
        <v>2029</v>
      </c>
      <c r="D19976" t="s">
        <v>13</v>
      </c>
      <c r="E19976" t="s">
        <v>27</v>
      </c>
      <c r="F19976">
        <v>4307.2861482999997</v>
      </c>
    </row>
    <row r="19977" spans="1:6" x14ac:dyDescent="0.35">
      <c r="A19977" t="s">
        <v>57</v>
      </c>
      <c r="B19977" t="s">
        <v>85</v>
      </c>
      <c r="C19977">
        <v>2029</v>
      </c>
      <c r="D19977" t="s">
        <v>13</v>
      </c>
      <c r="E19977" t="s">
        <v>28</v>
      </c>
      <c r="F19977">
        <v>4540.0022920000001</v>
      </c>
    </row>
    <row r="19978" spans="1:6" x14ac:dyDescent="0.35">
      <c r="A19978" t="s">
        <v>57</v>
      </c>
      <c r="B19978" t="s">
        <v>85</v>
      </c>
      <c r="C19978">
        <v>2029</v>
      </c>
      <c r="D19978" t="s">
        <v>13</v>
      </c>
      <c r="E19978" t="s">
        <v>29</v>
      </c>
      <c r="F19978">
        <v>4103.9914521000001</v>
      </c>
    </row>
    <row r="19979" spans="1:6" x14ac:dyDescent="0.35">
      <c r="A19979" t="s">
        <v>57</v>
      </c>
      <c r="B19979" t="s">
        <v>85</v>
      </c>
      <c r="C19979">
        <v>2029</v>
      </c>
      <c r="D19979" t="s">
        <v>13</v>
      </c>
      <c r="E19979" t="s">
        <v>30</v>
      </c>
      <c r="F19979">
        <v>3513.2921955000002</v>
      </c>
    </row>
    <row r="19980" spans="1:6" x14ac:dyDescent="0.35">
      <c r="A19980" t="s">
        <v>57</v>
      </c>
      <c r="B19980" t="s">
        <v>85</v>
      </c>
      <c r="C19980">
        <v>2029</v>
      </c>
      <c r="D19980" t="s">
        <v>13</v>
      </c>
      <c r="E19980" t="s">
        <v>31</v>
      </c>
      <c r="F19980">
        <v>2724.488233</v>
      </c>
    </row>
    <row r="19981" spans="1:6" x14ac:dyDescent="0.35">
      <c r="A19981" t="s">
        <v>57</v>
      </c>
      <c r="B19981" t="s">
        <v>85</v>
      </c>
      <c r="C19981">
        <v>2029</v>
      </c>
      <c r="D19981" t="s">
        <v>13</v>
      </c>
      <c r="E19981" t="s">
        <v>10</v>
      </c>
      <c r="F19981">
        <v>2168.09963483</v>
      </c>
    </row>
    <row r="19982" spans="1:6" x14ac:dyDescent="0.35">
      <c r="A19982" t="s">
        <v>57</v>
      </c>
      <c r="B19982" t="s">
        <v>85</v>
      </c>
      <c r="C19982">
        <v>2030</v>
      </c>
      <c r="D19982" t="s">
        <v>12</v>
      </c>
      <c r="E19982" t="s">
        <v>16</v>
      </c>
      <c r="F19982">
        <v>4862.0459908000003</v>
      </c>
    </row>
    <row r="19983" spans="1:6" x14ac:dyDescent="0.35">
      <c r="A19983" t="s">
        <v>57</v>
      </c>
      <c r="B19983" t="s">
        <v>85</v>
      </c>
      <c r="C19983">
        <v>2030</v>
      </c>
      <c r="D19983" t="s">
        <v>12</v>
      </c>
      <c r="E19983" t="s">
        <v>32</v>
      </c>
      <c r="F19983">
        <v>5225.6520959999998</v>
      </c>
    </row>
    <row r="19984" spans="1:6" x14ac:dyDescent="0.35">
      <c r="A19984" t="s">
        <v>57</v>
      </c>
      <c r="B19984" t="s">
        <v>85</v>
      </c>
      <c r="C19984">
        <v>2030</v>
      </c>
      <c r="D19984" t="s">
        <v>12</v>
      </c>
      <c r="E19984" t="s">
        <v>17</v>
      </c>
      <c r="F19984">
        <v>5325.7872079999997</v>
      </c>
    </row>
    <row r="19985" spans="1:6" x14ac:dyDescent="0.35">
      <c r="A19985" t="s">
        <v>57</v>
      </c>
      <c r="B19985" t="s">
        <v>85</v>
      </c>
      <c r="C19985">
        <v>2030</v>
      </c>
      <c r="D19985" t="s">
        <v>12</v>
      </c>
      <c r="E19985" t="s">
        <v>18</v>
      </c>
      <c r="F19985">
        <v>6063.5560409999998</v>
      </c>
    </row>
    <row r="19986" spans="1:6" x14ac:dyDescent="0.35">
      <c r="A19986" t="s">
        <v>57</v>
      </c>
      <c r="B19986" t="s">
        <v>85</v>
      </c>
      <c r="C19986">
        <v>2030</v>
      </c>
      <c r="D19986" t="s">
        <v>12</v>
      </c>
      <c r="E19986" t="s">
        <v>19</v>
      </c>
      <c r="F19986">
        <v>6296.720773</v>
      </c>
    </row>
    <row r="19987" spans="1:6" x14ac:dyDescent="0.35">
      <c r="A19987" t="s">
        <v>57</v>
      </c>
      <c r="B19987" t="s">
        <v>85</v>
      </c>
      <c r="C19987">
        <v>2030</v>
      </c>
      <c r="D19987" t="s">
        <v>12</v>
      </c>
      <c r="E19987" t="s">
        <v>20</v>
      </c>
      <c r="F19987">
        <v>5604.1433479999996</v>
      </c>
    </row>
    <row r="19988" spans="1:6" x14ac:dyDescent="0.35">
      <c r="A19988" t="s">
        <v>57</v>
      </c>
      <c r="B19988" t="s">
        <v>85</v>
      </c>
      <c r="C19988">
        <v>2030</v>
      </c>
      <c r="D19988" t="s">
        <v>12</v>
      </c>
      <c r="E19988" t="s">
        <v>21</v>
      </c>
      <c r="F19988">
        <v>6079.8979589999999</v>
      </c>
    </row>
    <row r="19989" spans="1:6" x14ac:dyDescent="0.35">
      <c r="A19989" t="s">
        <v>57</v>
      </c>
      <c r="B19989" t="s">
        <v>85</v>
      </c>
      <c r="C19989">
        <v>2030</v>
      </c>
      <c r="D19989" t="s">
        <v>12</v>
      </c>
      <c r="E19989" t="s">
        <v>22</v>
      </c>
      <c r="F19989">
        <v>6364.0774439999996</v>
      </c>
    </row>
    <row r="19990" spans="1:6" x14ac:dyDescent="0.35">
      <c r="A19990" t="s">
        <v>57</v>
      </c>
      <c r="B19990" t="s">
        <v>85</v>
      </c>
      <c r="C19990">
        <v>2030</v>
      </c>
      <c r="D19990" t="s">
        <v>12</v>
      </c>
      <c r="E19990" t="s">
        <v>23</v>
      </c>
      <c r="F19990">
        <v>6054.6270940000004</v>
      </c>
    </row>
    <row r="19991" spans="1:6" x14ac:dyDescent="0.35">
      <c r="A19991" t="s">
        <v>57</v>
      </c>
      <c r="B19991" t="s">
        <v>85</v>
      </c>
      <c r="C19991">
        <v>2030</v>
      </c>
      <c r="D19991" t="s">
        <v>12</v>
      </c>
      <c r="E19991" t="s">
        <v>24</v>
      </c>
      <c r="F19991">
        <v>5652.5933219999997</v>
      </c>
    </row>
    <row r="19992" spans="1:6" x14ac:dyDescent="0.35">
      <c r="A19992" t="s">
        <v>57</v>
      </c>
      <c r="B19992" t="s">
        <v>85</v>
      </c>
      <c r="C19992">
        <v>2030</v>
      </c>
      <c r="D19992" t="s">
        <v>12</v>
      </c>
      <c r="E19992" t="s">
        <v>25</v>
      </c>
      <c r="F19992">
        <v>5090.0557423999999</v>
      </c>
    </row>
    <row r="19993" spans="1:6" x14ac:dyDescent="0.35">
      <c r="A19993" t="s">
        <v>57</v>
      </c>
      <c r="B19993" t="s">
        <v>85</v>
      </c>
      <c r="C19993">
        <v>2030</v>
      </c>
      <c r="D19993" t="s">
        <v>12</v>
      </c>
      <c r="E19993" t="s">
        <v>26</v>
      </c>
      <c r="F19993">
        <v>5418.1005100000002</v>
      </c>
    </row>
    <row r="19994" spans="1:6" x14ac:dyDescent="0.35">
      <c r="A19994" t="s">
        <v>57</v>
      </c>
      <c r="B19994" t="s">
        <v>85</v>
      </c>
      <c r="C19994">
        <v>2030</v>
      </c>
      <c r="D19994" t="s">
        <v>12</v>
      </c>
      <c r="E19994" t="s">
        <v>27</v>
      </c>
      <c r="F19994">
        <v>5161.8244694000005</v>
      </c>
    </row>
    <row r="19995" spans="1:6" x14ac:dyDescent="0.35">
      <c r="A19995" t="s">
        <v>57</v>
      </c>
      <c r="B19995" t="s">
        <v>85</v>
      </c>
      <c r="C19995">
        <v>2030</v>
      </c>
      <c r="D19995" t="s">
        <v>12</v>
      </c>
      <c r="E19995" t="s">
        <v>28</v>
      </c>
      <c r="F19995">
        <v>5144.2481792999997</v>
      </c>
    </row>
    <row r="19996" spans="1:6" x14ac:dyDescent="0.35">
      <c r="A19996" t="s">
        <v>57</v>
      </c>
      <c r="B19996" t="s">
        <v>85</v>
      </c>
      <c r="C19996">
        <v>2030</v>
      </c>
      <c r="D19996" t="s">
        <v>12</v>
      </c>
      <c r="E19996" t="s">
        <v>29</v>
      </c>
      <c r="F19996">
        <v>4994.8828878000004</v>
      </c>
    </row>
    <row r="19997" spans="1:6" x14ac:dyDescent="0.35">
      <c r="A19997" t="s">
        <v>57</v>
      </c>
      <c r="B19997" t="s">
        <v>85</v>
      </c>
      <c r="C19997">
        <v>2030</v>
      </c>
      <c r="D19997" t="s">
        <v>12</v>
      </c>
      <c r="E19997" t="s">
        <v>30</v>
      </c>
      <c r="F19997">
        <v>4378.2093868000002</v>
      </c>
    </row>
    <row r="19998" spans="1:6" x14ac:dyDescent="0.35">
      <c r="A19998" t="s">
        <v>57</v>
      </c>
      <c r="B19998" t="s">
        <v>85</v>
      </c>
      <c r="C19998">
        <v>2030</v>
      </c>
      <c r="D19998" t="s">
        <v>12</v>
      </c>
      <c r="E19998" t="s">
        <v>31</v>
      </c>
      <c r="F19998">
        <v>3515.3035457000001</v>
      </c>
    </row>
    <row r="19999" spans="1:6" x14ac:dyDescent="0.35">
      <c r="A19999" t="s">
        <v>57</v>
      </c>
      <c r="B19999" t="s">
        <v>85</v>
      </c>
      <c r="C19999">
        <v>2030</v>
      </c>
      <c r="D19999" t="s">
        <v>12</v>
      </c>
      <c r="E19999" t="s">
        <v>10</v>
      </c>
      <c r="F19999">
        <v>3391.4184468399999</v>
      </c>
    </row>
    <row r="20000" spans="1:6" x14ac:dyDescent="0.35">
      <c r="A20000" t="s">
        <v>57</v>
      </c>
      <c r="B20000" t="s">
        <v>85</v>
      </c>
      <c r="C20000">
        <v>2030</v>
      </c>
      <c r="D20000" t="s">
        <v>13</v>
      </c>
      <c r="E20000" t="s">
        <v>16</v>
      </c>
      <c r="F20000">
        <v>4902.5609445</v>
      </c>
    </row>
    <row r="20001" spans="1:6" x14ac:dyDescent="0.35">
      <c r="A20001" t="s">
        <v>57</v>
      </c>
      <c r="B20001" t="s">
        <v>85</v>
      </c>
      <c r="C20001">
        <v>2030</v>
      </c>
      <c r="D20001" t="s">
        <v>13</v>
      </c>
      <c r="E20001" t="s">
        <v>32</v>
      </c>
      <c r="F20001">
        <v>5271.4371040000015</v>
      </c>
    </row>
    <row r="20002" spans="1:6" x14ac:dyDescent="0.35">
      <c r="A20002" t="s">
        <v>57</v>
      </c>
      <c r="B20002" t="s">
        <v>85</v>
      </c>
      <c r="C20002">
        <v>2030</v>
      </c>
      <c r="D20002" t="s">
        <v>13</v>
      </c>
      <c r="E20002" t="s">
        <v>17</v>
      </c>
      <c r="F20002">
        <v>5479.5693410000003</v>
      </c>
    </row>
    <row r="20003" spans="1:6" x14ac:dyDescent="0.35">
      <c r="A20003" t="s">
        <v>57</v>
      </c>
      <c r="B20003" t="s">
        <v>85</v>
      </c>
      <c r="C20003">
        <v>2030</v>
      </c>
      <c r="D20003" t="s">
        <v>13</v>
      </c>
      <c r="E20003" t="s">
        <v>18</v>
      </c>
      <c r="F20003">
        <v>5666.4584349999996</v>
      </c>
    </row>
    <row r="20004" spans="1:6" x14ac:dyDescent="0.35">
      <c r="A20004" t="s">
        <v>57</v>
      </c>
      <c r="B20004" t="s">
        <v>85</v>
      </c>
      <c r="C20004">
        <v>2030</v>
      </c>
      <c r="D20004" t="s">
        <v>13</v>
      </c>
      <c r="E20004" t="s">
        <v>19</v>
      </c>
      <c r="F20004">
        <v>6081.3447259999994</v>
      </c>
    </row>
    <row r="20005" spans="1:6" x14ac:dyDescent="0.35">
      <c r="A20005" t="s">
        <v>57</v>
      </c>
      <c r="B20005" t="s">
        <v>85</v>
      </c>
      <c r="C20005">
        <v>2030</v>
      </c>
      <c r="D20005" t="s">
        <v>13</v>
      </c>
      <c r="E20005" t="s">
        <v>20</v>
      </c>
      <c r="F20005">
        <v>6000.5864549999997</v>
      </c>
    </row>
    <row r="20006" spans="1:6" x14ac:dyDescent="0.35">
      <c r="A20006" t="s">
        <v>57</v>
      </c>
      <c r="B20006" t="s">
        <v>85</v>
      </c>
      <c r="C20006">
        <v>2030</v>
      </c>
      <c r="D20006" t="s">
        <v>13</v>
      </c>
      <c r="E20006" t="s">
        <v>21</v>
      </c>
      <c r="F20006">
        <v>6070.3440449999998</v>
      </c>
    </row>
    <row r="20007" spans="1:6" x14ac:dyDescent="0.35">
      <c r="A20007" t="s">
        <v>57</v>
      </c>
      <c r="B20007" t="s">
        <v>85</v>
      </c>
      <c r="C20007">
        <v>2030</v>
      </c>
      <c r="D20007" t="s">
        <v>13</v>
      </c>
      <c r="E20007" t="s">
        <v>22</v>
      </c>
      <c r="F20007">
        <v>6037.7848020000001</v>
      </c>
    </row>
    <row r="20008" spans="1:6" x14ac:dyDescent="0.35">
      <c r="A20008" t="s">
        <v>57</v>
      </c>
      <c r="B20008" t="s">
        <v>85</v>
      </c>
      <c r="C20008">
        <v>2030</v>
      </c>
      <c r="D20008" t="s">
        <v>13</v>
      </c>
      <c r="E20008" t="s">
        <v>23</v>
      </c>
      <c r="F20008">
        <v>5714.2265040000002</v>
      </c>
    </row>
    <row r="20009" spans="1:6" x14ac:dyDescent="0.35">
      <c r="A20009" t="s">
        <v>57</v>
      </c>
      <c r="B20009" t="s">
        <v>85</v>
      </c>
      <c r="C20009">
        <v>2030</v>
      </c>
      <c r="D20009" t="s">
        <v>13</v>
      </c>
      <c r="E20009" t="s">
        <v>24</v>
      </c>
      <c r="F20009">
        <v>5327.808634</v>
      </c>
    </row>
    <row r="20010" spans="1:6" x14ac:dyDescent="0.35">
      <c r="A20010" t="s">
        <v>57</v>
      </c>
      <c r="B20010" t="s">
        <v>85</v>
      </c>
      <c r="C20010">
        <v>2030</v>
      </c>
      <c r="D20010" t="s">
        <v>13</v>
      </c>
      <c r="E20010" t="s">
        <v>25</v>
      </c>
      <c r="F20010">
        <v>4563.7908619</v>
      </c>
    </row>
    <row r="20011" spans="1:6" x14ac:dyDescent="0.35">
      <c r="A20011" t="s">
        <v>57</v>
      </c>
      <c r="B20011" t="s">
        <v>85</v>
      </c>
      <c r="C20011">
        <v>2030</v>
      </c>
      <c r="D20011" t="s">
        <v>13</v>
      </c>
      <c r="E20011" t="s">
        <v>26</v>
      </c>
      <c r="F20011">
        <v>4941.3398974000002</v>
      </c>
    </row>
    <row r="20012" spans="1:6" x14ac:dyDescent="0.35">
      <c r="A20012" t="s">
        <v>57</v>
      </c>
      <c r="B20012" t="s">
        <v>85</v>
      </c>
      <c r="C20012">
        <v>2030</v>
      </c>
      <c r="D20012" t="s">
        <v>13</v>
      </c>
      <c r="E20012" t="s">
        <v>27</v>
      </c>
      <c r="F20012">
        <v>4348.0097677000003</v>
      </c>
    </row>
    <row r="20013" spans="1:6" x14ac:dyDescent="0.35">
      <c r="A20013" t="s">
        <v>57</v>
      </c>
      <c r="B20013" t="s">
        <v>85</v>
      </c>
      <c r="C20013">
        <v>2030</v>
      </c>
      <c r="D20013" t="s">
        <v>13</v>
      </c>
      <c r="E20013" t="s">
        <v>28</v>
      </c>
      <c r="F20013">
        <v>4525.7604764999996</v>
      </c>
    </row>
    <row r="20014" spans="1:6" x14ac:dyDescent="0.35">
      <c r="A20014" t="s">
        <v>57</v>
      </c>
      <c r="B20014" t="s">
        <v>85</v>
      </c>
      <c r="C20014">
        <v>2030</v>
      </c>
      <c r="D20014" t="s">
        <v>13</v>
      </c>
      <c r="E20014" t="s">
        <v>29</v>
      </c>
      <c r="F20014">
        <v>4150.2530886000004</v>
      </c>
    </row>
    <row r="20015" spans="1:6" x14ac:dyDescent="0.35">
      <c r="A20015" t="s">
        <v>57</v>
      </c>
      <c r="B20015" t="s">
        <v>85</v>
      </c>
      <c r="C20015">
        <v>2030</v>
      </c>
      <c r="D20015" t="s">
        <v>13</v>
      </c>
      <c r="E20015" t="s">
        <v>30</v>
      </c>
      <c r="F20015">
        <v>3569.6245180000001</v>
      </c>
    </row>
    <row r="20016" spans="1:6" x14ac:dyDescent="0.35">
      <c r="A20016" t="s">
        <v>57</v>
      </c>
      <c r="B20016" t="s">
        <v>85</v>
      </c>
      <c r="C20016">
        <v>2030</v>
      </c>
      <c r="D20016" t="s">
        <v>13</v>
      </c>
      <c r="E20016" t="s">
        <v>31</v>
      </c>
      <c r="F20016">
        <v>2809.6700712000002</v>
      </c>
    </row>
    <row r="20017" spans="1:6" x14ac:dyDescent="0.35">
      <c r="A20017" t="s">
        <v>57</v>
      </c>
      <c r="B20017" t="s">
        <v>85</v>
      </c>
      <c r="C20017">
        <v>2030</v>
      </c>
      <c r="D20017" t="s">
        <v>13</v>
      </c>
      <c r="E20017" t="s">
        <v>10</v>
      </c>
      <c r="F20017">
        <v>2273.1324626999999</v>
      </c>
    </row>
    <row r="20018" spans="1:6" x14ac:dyDescent="0.35">
      <c r="A20018" t="s">
        <v>57</v>
      </c>
      <c r="B20018" t="s">
        <v>85</v>
      </c>
      <c r="C20018">
        <v>2031</v>
      </c>
      <c r="D20018" t="s">
        <v>12</v>
      </c>
      <c r="E20018" t="s">
        <v>16</v>
      </c>
      <c r="F20018">
        <v>4833.7092327999999</v>
      </c>
    </row>
    <row r="20019" spans="1:6" x14ac:dyDescent="0.35">
      <c r="A20019" t="s">
        <v>57</v>
      </c>
      <c r="B20019" t="s">
        <v>85</v>
      </c>
      <c r="C20019">
        <v>2031</v>
      </c>
      <c r="D20019" t="s">
        <v>12</v>
      </c>
      <c r="E20019" t="s">
        <v>32</v>
      </c>
      <c r="F20019">
        <v>5198.0669619999999</v>
      </c>
    </row>
    <row r="20020" spans="1:6" x14ac:dyDescent="0.35">
      <c r="A20020" t="s">
        <v>57</v>
      </c>
      <c r="B20020" t="s">
        <v>85</v>
      </c>
      <c r="C20020">
        <v>2031</v>
      </c>
      <c r="D20020" t="s">
        <v>12</v>
      </c>
      <c r="E20020" t="s">
        <v>17</v>
      </c>
      <c r="F20020">
        <v>5315.6666150000001</v>
      </c>
    </row>
    <row r="20021" spans="1:6" x14ac:dyDescent="0.35">
      <c r="A20021" t="s">
        <v>57</v>
      </c>
      <c r="B20021" t="s">
        <v>85</v>
      </c>
      <c r="C20021">
        <v>2031</v>
      </c>
      <c r="D20021" t="s">
        <v>12</v>
      </c>
      <c r="E20021" t="s">
        <v>18</v>
      </c>
      <c r="F20021">
        <v>5977.908625</v>
      </c>
    </row>
    <row r="20022" spans="1:6" x14ac:dyDescent="0.35">
      <c r="A20022" t="s">
        <v>57</v>
      </c>
      <c r="B20022" t="s">
        <v>85</v>
      </c>
      <c r="C20022">
        <v>2031</v>
      </c>
      <c r="D20022" t="s">
        <v>12</v>
      </c>
      <c r="E20022" t="s">
        <v>19</v>
      </c>
      <c r="F20022">
        <v>6307.0602079999999</v>
      </c>
    </row>
    <row r="20023" spans="1:6" x14ac:dyDescent="0.35">
      <c r="A20023" t="s">
        <v>57</v>
      </c>
      <c r="B20023" t="s">
        <v>85</v>
      </c>
      <c r="C20023">
        <v>2031</v>
      </c>
      <c r="D20023" t="s">
        <v>12</v>
      </c>
      <c r="E20023" t="s">
        <v>20</v>
      </c>
      <c r="F20023">
        <v>5647.3938090000001</v>
      </c>
    </row>
    <row r="20024" spans="1:6" x14ac:dyDescent="0.35">
      <c r="A20024" t="s">
        <v>57</v>
      </c>
      <c r="B20024" t="s">
        <v>85</v>
      </c>
      <c r="C20024">
        <v>2031</v>
      </c>
      <c r="D20024" t="s">
        <v>12</v>
      </c>
      <c r="E20024" t="s">
        <v>21</v>
      </c>
      <c r="F20024">
        <v>6044.5656710000003</v>
      </c>
    </row>
    <row r="20025" spans="1:6" x14ac:dyDescent="0.35">
      <c r="A20025" t="s">
        <v>57</v>
      </c>
      <c r="B20025" t="s">
        <v>85</v>
      </c>
      <c r="C20025">
        <v>2031</v>
      </c>
      <c r="D20025" t="s">
        <v>12</v>
      </c>
      <c r="E20025" t="s">
        <v>22</v>
      </c>
      <c r="F20025">
        <v>6354.675808</v>
      </c>
    </row>
    <row r="20026" spans="1:6" x14ac:dyDescent="0.35">
      <c r="A20026" t="s">
        <v>57</v>
      </c>
      <c r="B20026" t="s">
        <v>85</v>
      </c>
      <c r="C20026">
        <v>2031</v>
      </c>
      <c r="D20026" t="s">
        <v>12</v>
      </c>
      <c r="E20026" t="s">
        <v>23</v>
      </c>
      <c r="F20026">
        <v>6106.2434460000004</v>
      </c>
    </row>
    <row r="20027" spans="1:6" x14ac:dyDescent="0.35">
      <c r="A20027" t="s">
        <v>57</v>
      </c>
      <c r="B20027" t="s">
        <v>85</v>
      </c>
      <c r="C20027">
        <v>2031</v>
      </c>
      <c r="D20027" t="s">
        <v>12</v>
      </c>
      <c r="E20027" t="s">
        <v>24</v>
      </c>
      <c r="F20027">
        <v>5808.9924570000003</v>
      </c>
    </row>
    <row r="20028" spans="1:6" x14ac:dyDescent="0.35">
      <c r="A20028" t="s">
        <v>57</v>
      </c>
      <c r="B20028" t="s">
        <v>85</v>
      </c>
      <c r="C20028">
        <v>2031</v>
      </c>
      <c r="D20028" t="s">
        <v>12</v>
      </c>
      <c r="E20028" t="s">
        <v>25</v>
      </c>
      <c r="F20028">
        <v>5148.6806560000005</v>
      </c>
    </row>
    <row r="20029" spans="1:6" x14ac:dyDescent="0.35">
      <c r="A20029" t="s">
        <v>57</v>
      </c>
      <c r="B20029" t="s">
        <v>85</v>
      </c>
      <c r="C20029">
        <v>2031</v>
      </c>
      <c r="D20029" t="s">
        <v>12</v>
      </c>
      <c r="E20029" t="s">
        <v>26</v>
      </c>
      <c r="F20029">
        <v>5296.9707010000002</v>
      </c>
    </row>
    <row r="20030" spans="1:6" x14ac:dyDescent="0.35">
      <c r="A20030" t="s">
        <v>57</v>
      </c>
      <c r="B20030" t="s">
        <v>85</v>
      </c>
      <c r="C20030">
        <v>2031</v>
      </c>
      <c r="D20030" t="s">
        <v>12</v>
      </c>
      <c r="E20030" t="s">
        <v>27</v>
      </c>
      <c r="F20030">
        <v>5338.3380820000002</v>
      </c>
    </row>
    <row r="20031" spans="1:6" x14ac:dyDescent="0.35">
      <c r="A20031" t="s">
        <v>57</v>
      </c>
      <c r="B20031" t="s">
        <v>85</v>
      </c>
      <c r="C20031">
        <v>2031</v>
      </c>
      <c r="D20031" t="s">
        <v>12</v>
      </c>
      <c r="E20031" t="s">
        <v>28</v>
      </c>
      <c r="F20031">
        <v>5096.1584651000003</v>
      </c>
    </row>
    <row r="20032" spans="1:6" x14ac:dyDescent="0.35">
      <c r="A20032" t="s">
        <v>57</v>
      </c>
      <c r="B20032" t="s">
        <v>85</v>
      </c>
      <c r="C20032">
        <v>2031</v>
      </c>
      <c r="D20032" t="s">
        <v>12</v>
      </c>
      <c r="E20032" t="s">
        <v>29</v>
      </c>
      <c r="F20032">
        <v>5077.2866180000001</v>
      </c>
    </row>
    <row r="20033" spans="1:6" x14ac:dyDescent="0.35">
      <c r="A20033" t="s">
        <v>57</v>
      </c>
      <c r="B20033" t="s">
        <v>85</v>
      </c>
      <c r="C20033">
        <v>2031</v>
      </c>
      <c r="D20033" t="s">
        <v>12</v>
      </c>
      <c r="E20033" t="s">
        <v>30</v>
      </c>
      <c r="F20033">
        <v>4472.6247823000003</v>
      </c>
    </row>
    <row r="20034" spans="1:6" x14ac:dyDescent="0.35">
      <c r="A20034" t="s">
        <v>57</v>
      </c>
      <c r="B20034" t="s">
        <v>85</v>
      </c>
      <c r="C20034">
        <v>2031</v>
      </c>
      <c r="D20034" t="s">
        <v>12</v>
      </c>
      <c r="E20034" t="s">
        <v>31</v>
      </c>
      <c r="F20034">
        <v>3648.9377155000002</v>
      </c>
    </row>
    <row r="20035" spans="1:6" x14ac:dyDescent="0.35">
      <c r="A20035" t="s">
        <v>57</v>
      </c>
      <c r="B20035" t="s">
        <v>85</v>
      </c>
      <c r="C20035">
        <v>2031</v>
      </c>
      <c r="D20035" t="s">
        <v>12</v>
      </c>
      <c r="E20035" t="s">
        <v>10</v>
      </c>
      <c r="F20035">
        <v>3533.0375166899998</v>
      </c>
    </row>
    <row r="20036" spans="1:6" x14ac:dyDescent="0.35">
      <c r="A20036" t="s">
        <v>57</v>
      </c>
      <c r="B20036" t="s">
        <v>85</v>
      </c>
      <c r="C20036">
        <v>2031</v>
      </c>
      <c r="D20036" t="s">
        <v>13</v>
      </c>
      <c r="E20036" t="s">
        <v>16</v>
      </c>
      <c r="F20036">
        <v>4872.5736324</v>
      </c>
    </row>
    <row r="20037" spans="1:6" x14ac:dyDescent="0.35">
      <c r="A20037" t="s">
        <v>57</v>
      </c>
      <c r="B20037" t="s">
        <v>85</v>
      </c>
      <c r="C20037">
        <v>2031</v>
      </c>
      <c r="D20037" t="s">
        <v>13</v>
      </c>
      <c r="E20037" t="s">
        <v>32</v>
      </c>
      <c r="F20037">
        <v>5236.1662070000002</v>
      </c>
    </row>
    <row r="20038" spans="1:6" x14ac:dyDescent="0.35">
      <c r="A20038" t="s">
        <v>57</v>
      </c>
      <c r="B20038" t="s">
        <v>85</v>
      </c>
      <c r="C20038">
        <v>2031</v>
      </c>
      <c r="D20038" t="s">
        <v>13</v>
      </c>
      <c r="E20038" t="s">
        <v>17</v>
      </c>
      <c r="F20038">
        <v>5420.3371150000003</v>
      </c>
    </row>
    <row r="20039" spans="1:6" x14ac:dyDescent="0.35">
      <c r="A20039" t="s">
        <v>57</v>
      </c>
      <c r="B20039" t="s">
        <v>85</v>
      </c>
      <c r="C20039">
        <v>2031</v>
      </c>
      <c r="D20039" t="s">
        <v>13</v>
      </c>
      <c r="E20039" t="s">
        <v>18</v>
      </c>
      <c r="F20039">
        <v>5615.2015369999999</v>
      </c>
    </row>
    <row r="20040" spans="1:6" x14ac:dyDescent="0.35">
      <c r="A20040" t="s">
        <v>57</v>
      </c>
      <c r="B20040" t="s">
        <v>85</v>
      </c>
      <c r="C20040">
        <v>2031</v>
      </c>
      <c r="D20040" t="s">
        <v>13</v>
      </c>
      <c r="E20040" t="s">
        <v>19</v>
      </c>
      <c r="F20040">
        <v>6064.1109610000003</v>
      </c>
    </row>
    <row r="20041" spans="1:6" x14ac:dyDescent="0.35">
      <c r="A20041" t="s">
        <v>57</v>
      </c>
      <c r="B20041" t="s">
        <v>85</v>
      </c>
      <c r="C20041">
        <v>2031</v>
      </c>
      <c r="D20041" t="s">
        <v>13</v>
      </c>
      <c r="E20041" t="s">
        <v>20</v>
      </c>
      <c r="F20041">
        <v>6021.72703</v>
      </c>
    </row>
    <row r="20042" spans="1:6" x14ac:dyDescent="0.35">
      <c r="A20042" t="s">
        <v>57</v>
      </c>
      <c r="B20042" t="s">
        <v>85</v>
      </c>
      <c r="C20042">
        <v>2031</v>
      </c>
      <c r="D20042" t="s">
        <v>13</v>
      </c>
      <c r="E20042" t="s">
        <v>21</v>
      </c>
      <c r="F20042">
        <v>6048.3490380000003</v>
      </c>
    </row>
    <row r="20043" spans="1:6" x14ac:dyDescent="0.35">
      <c r="A20043" t="s">
        <v>57</v>
      </c>
      <c r="B20043" t="s">
        <v>85</v>
      </c>
      <c r="C20043">
        <v>2031</v>
      </c>
      <c r="D20043" t="s">
        <v>13</v>
      </c>
      <c r="E20043" t="s">
        <v>22</v>
      </c>
      <c r="F20043">
        <v>6045.9821590000001</v>
      </c>
    </row>
    <row r="20044" spans="1:6" x14ac:dyDescent="0.35">
      <c r="A20044" t="s">
        <v>57</v>
      </c>
      <c r="B20044" t="s">
        <v>85</v>
      </c>
      <c r="C20044">
        <v>2031</v>
      </c>
      <c r="D20044" t="s">
        <v>13</v>
      </c>
      <c r="E20044" t="s">
        <v>23</v>
      </c>
      <c r="F20044">
        <v>5797.3719930000007</v>
      </c>
    </row>
    <row r="20045" spans="1:6" x14ac:dyDescent="0.35">
      <c r="A20045" t="s">
        <v>57</v>
      </c>
      <c r="B20045" t="s">
        <v>85</v>
      </c>
      <c r="C20045">
        <v>2031</v>
      </c>
      <c r="D20045" t="s">
        <v>13</v>
      </c>
      <c r="E20045" t="s">
        <v>24</v>
      </c>
      <c r="F20045">
        <v>5449.8444689999997</v>
      </c>
    </row>
    <row r="20046" spans="1:6" x14ac:dyDescent="0.35">
      <c r="A20046" t="s">
        <v>57</v>
      </c>
      <c r="B20046" t="s">
        <v>85</v>
      </c>
      <c r="C20046">
        <v>2031</v>
      </c>
      <c r="D20046" t="s">
        <v>13</v>
      </c>
      <c r="E20046" t="s">
        <v>25</v>
      </c>
      <c r="F20046">
        <v>4700.7924271000002</v>
      </c>
    </row>
    <row r="20047" spans="1:6" x14ac:dyDescent="0.35">
      <c r="A20047" t="s">
        <v>57</v>
      </c>
      <c r="B20047" t="s">
        <v>85</v>
      </c>
      <c r="C20047">
        <v>2031</v>
      </c>
      <c r="D20047" t="s">
        <v>13</v>
      </c>
      <c r="E20047" t="s">
        <v>26</v>
      </c>
      <c r="F20047">
        <v>4741.4689754000001</v>
      </c>
    </row>
    <row r="20048" spans="1:6" x14ac:dyDescent="0.35">
      <c r="A20048" t="s">
        <v>57</v>
      </c>
      <c r="B20048" t="s">
        <v>85</v>
      </c>
      <c r="C20048">
        <v>2031</v>
      </c>
      <c r="D20048" t="s">
        <v>13</v>
      </c>
      <c r="E20048" t="s">
        <v>27</v>
      </c>
      <c r="F20048">
        <v>4555.7077966999996</v>
      </c>
    </row>
    <row r="20049" spans="1:6" x14ac:dyDescent="0.35">
      <c r="A20049" t="s">
        <v>57</v>
      </c>
      <c r="B20049" t="s">
        <v>85</v>
      </c>
      <c r="C20049">
        <v>2031</v>
      </c>
      <c r="D20049" t="s">
        <v>13</v>
      </c>
      <c r="E20049" t="s">
        <v>28</v>
      </c>
      <c r="F20049">
        <v>4396.0460579999999</v>
      </c>
    </row>
    <row r="20050" spans="1:6" x14ac:dyDescent="0.35">
      <c r="A20050" t="s">
        <v>57</v>
      </c>
      <c r="B20050" t="s">
        <v>85</v>
      </c>
      <c r="C20050">
        <v>2031</v>
      </c>
      <c r="D20050" t="s">
        <v>13</v>
      </c>
      <c r="E20050" t="s">
        <v>29</v>
      </c>
      <c r="F20050">
        <v>4283.1658690000004</v>
      </c>
    </row>
    <row r="20051" spans="1:6" x14ac:dyDescent="0.35">
      <c r="A20051" t="s">
        <v>57</v>
      </c>
      <c r="B20051" t="s">
        <v>85</v>
      </c>
      <c r="C20051">
        <v>2031</v>
      </c>
      <c r="D20051" t="s">
        <v>13</v>
      </c>
      <c r="E20051" t="s">
        <v>30</v>
      </c>
      <c r="F20051">
        <v>3600.8104821000002</v>
      </c>
    </row>
    <row r="20052" spans="1:6" x14ac:dyDescent="0.35">
      <c r="A20052" t="s">
        <v>57</v>
      </c>
      <c r="B20052" t="s">
        <v>85</v>
      </c>
      <c r="C20052">
        <v>2031</v>
      </c>
      <c r="D20052" t="s">
        <v>13</v>
      </c>
      <c r="E20052" t="s">
        <v>31</v>
      </c>
      <c r="F20052">
        <v>2903.4096570000002</v>
      </c>
    </row>
    <row r="20053" spans="1:6" x14ac:dyDescent="0.35">
      <c r="A20053" t="s">
        <v>57</v>
      </c>
      <c r="B20053" t="s">
        <v>85</v>
      </c>
      <c r="C20053">
        <v>2031</v>
      </c>
      <c r="D20053" t="s">
        <v>13</v>
      </c>
      <c r="E20053" t="s">
        <v>10</v>
      </c>
      <c r="F20053">
        <v>2377.1173792899999</v>
      </c>
    </row>
    <row r="20054" spans="1:6" x14ac:dyDescent="0.35">
      <c r="A20054" t="s">
        <v>57</v>
      </c>
      <c r="B20054" t="s">
        <v>85</v>
      </c>
      <c r="C20054">
        <v>2032</v>
      </c>
      <c r="D20054" t="s">
        <v>12</v>
      </c>
      <c r="E20054" t="s">
        <v>16</v>
      </c>
      <c r="F20054">
        <v>4810.8315235999999</v>
      </c>
    </row>
    <row r="20055" spans="1:6" x14ac:dyDescent="0.35">
      <c r="A20055" t="s">
        <v>57</v>
      </c>
      <c r="B20055" t="s">
        <v>85</v>
      </c>
      <c r="C20055">
        <v>2032</v>
      </c>
      <c r="D20055" t="s">
        <v>12</v>
      </c>
      <c r="E20055" t="s">
        <v>32</v>
      </c>
      <c r="F20055">
        <v>5128.7605100000001</v>
      </c>
    </row>
    <row r="20056" spans="1:6" x14ac:dyDescent="0.35">
      <c r="A20056" t="s">
        <v>57</v>
      </c>
      <c r="B20056" t="s">
        <v>85</v>
      </c>
      <c r="C20056">
        <v>2032</v>
      </c>
      <c r="D20056" t="s">
        <v>12</v>
      </c>
      <c r="E20056" t="s">
        <v>17</v>
      </c>
      <c r="F20056">
        <v>5347.5493809999998</v>
      </c>
    </row>
    <row r="20057" spans="1:6" x14ac:dyDescent="0.35">
      <c r="A20057" t="s">
        <v>57</v>
      </c>
      <c r="B20057" t="s">
        <v>85</v>
      </c>
      <c r="C20057">
        <v>2032</v>
      </c>
      <c r="D20057" t="s">
        <v>12</v>
      </c>
      <c r="E20057" t="s">
        <v>18</v>
      </c>
      <c r="F20057">
        <v>5926.3991759999999</v>
      </c>
    </row>
    <row r="20058" spans="1:6" x14ac:dyDescent="0.35">
      <c r="A20058" t="s">
        <v>57</v>
      </c>
      <c r="B20058" t="s">
        <v>85</v>
      </c>
      <c r="C20058">
        <v>2032</v>
      </c>
      <c r="D20058" t="s">
        <v>12</v>
      </c>
      <c r="E20058" t="s">
        <v>19</v>
      </c>
      <c r="F20058">
        <v>6270.0639890000002</v>
      </c>
    </row>
    <row r="20059" spans="1:6" x14ac:dyDescent="0.35">
      <c r="A20059" t="s">
        <v>57</v>
      </c>
      <c r="B20059" t="s">
        <v>85</v>
      </c>
      <c r="C20059">
        <v>2032</v>
      </c>
      <c r="D20059" t="s">
        <v>12</v>
      </c>
      <c r="E20059" t="s">
        <v>20</v>
      </c>
      <c r="F20059">
        <v>5729.3485689999998</v>
      </c>
    </row>
    <row r="20060" spans="1:6" x14ac:dyDescent="0.35">
      <c r="A20060" t="s">
        <v>57</v>
      </c>
      <c r="B20060" t="s">
        <v>85</v>
      </c>
      <c r="C20060">
        <v>2032</v>
      </c>
      <c r="D20060" t="s">
        <v>12</v>
      </c>
      <c r="E20060" t="s">
        <v>21</v>
      </c>
      <c r="F20060">
        <v>5970.5043379999997</v>
      </c>
    </row>
    <row r="20061" spans="1:6" x14ac:dyDescent="0.35">
      <c r="A20061" t="s">
        <v>57</v>
      </c>
      <c r="B20061" t="s">
        <v>85</v>
      </c>
      <c r="C20061">
        <v>2032</v>
      </c>
      <c r="D20061" t="s">
        <v>12</v>
      </c>
      <c r="E20061" t="s">
        <v>22</v>
      </c>
      <c r="F20061">
        <v>6317.7746880000004</v>
      </c>
    </row>
    <row r="20062" spans="1:6" x14ac:dyDescent="0.35">
      <c r="A20062" t="s">
        <v>57</v>
      </c>
      <c r="B20062" t="s">
        <v>85</v>
      </c>
      <c r="C20062">
        <v>2032</v>
      </c>
      <c r="D20062" t="s">
        <v>12</v>
      </c>
      <c r="E20062" t="s">
        <v>23</v>
      </c>
      <c r="F20062">
        <v>6233.5882529999999</v>
      </c>
    </row>
    <row r="20063" spans="1:6" x14ac:dyDescent="0.35">
      <c r="A20063" t="s">
        <v>57</v>
      </c>
      <c r="B20063" t="s">
        <v>85</v>
      </c>
      <c r="C20063">
        <v>2032</v>
      </c>
      <c r="D20063" t="s">
        <v>12</v>
      </c>
      <c r="E20063" t="s">
        <v>24</v>
      </c>
      <c r="F20063">
        <v>5836.5417079999997</v>
      </c>
    </row>
    <row r="20064" spans="1:6" x14ac:dyDescent="0.35">
      <c r="A20064" t="s">
        <v>57</v>
      </c>
      <c r="B20064" t="s">
        <v>85</v>
      </c>
      <c r="C20064">
        <v>2032</v>
      </c>
      <c r="D20064" t="s">
        <v>12</v>
      </c>
      <c r="E20064" t="s">
        <v>25</v>
      </c>
      <c r="F20064">
        <v>5293.9972909999997</v>
      </c>
    </row>
    <row r="20065" spans="1:6" x14ac:dyDescent="0.35">
      <c r="A20065" t="s">
        <v>57</v>
      </c>
      <c r="B20065" t="s">
        <v>85</v>
      </c>
      <c r="C20065">
        <v>2032</v>
      </c>
      <c r="D20065" t="s">
        <v>12</v>
      </c>
      <c r="E20065" t="s">
        <v>26</v>
      </c>
      <c r="F20065">
        <v>5212.1259970000001</v>
      </c>
    </row>
    <row r="20066" spans="1:6" x14ac:dyDescent="0.35">
      <c r="A20066" t="s">
        <v>57</v>
      </c>
      <c r="B20066" t="s">
        <v>85</v>
      </c>
      <c r="C20066">
        <v>2032</v>
      </c>
      <c r="D20066" t="s">
        <v>12</v>
      </c>
      <c r="E20066" t="s">
        <v>27</v>
      </c>
      <c r="F20066">
        <v>5435.4504509999997</v>
      </c>
    </row>
    <row r="20067" spans="1:6" x14ac:dyDescent="0.35">
      <c r="A20067" t="s">
        <v>57</v>
      </c>
      <c r="B20067" t="s">
        <v>85</v>
      </c>
      <c r="C20067">
        <v>2032</v>
      </c>
      <c r="D20067" t="s">
        <v>12</v>
      </c>
      <c r="E20067" t="s">
        <v>28</v>
      </c>
      <c r="F20067">
        <v>5105.2393063999998</v>
      </c>
    </row>
    <row r="20068" spans="1:6" x14ac:dyDescent="0.35">
      <c r="A20068" t="s">
        <v>57</v>
      </c>
      <c r="B20068" t="s">
        <v>85</v>
      </c>
      <c r="C20068">
        <v>2032</v>
      </c>
      <c r="D20068" t="s">
        <v>12</v>
      </c>
      <c r="E20068" t="s">
        <v>29</v>
      </c>
      <c r="F20068">
        <v>5164.5681830000003</v>
      </c>
    </row>
    <row r="20069" spans="1:6" x14ac:dyDescent="0.35">
      <c r="A20069" t="s">
        <v>57</v>
      </c>
      <c r="B20069" t="s">
        <v>85</v>
      </c>
      <c r="C20069">
        <v>2032</v>
      </c>
      <c r="D20069" t="s">
        <v>12</v>
      </c>
      <c r="E20069" t="s">
        <v>30</v>
      </c>
      <c r="F20069">
        <v>4543.1512493999999</v>
      </c>
    </row>
    <row r="20070" spans="1:6" x14ac:dyDescent="0.35">
      <c r="A20070" t="s">
        <v>57</v>
      </c>
      <c r="B20070" t="s">
        <v>85</v>
      </c>
      <c r="C20070">
        <v>2032</v>
      </c>
      <c r="D20070" t="s">
        <v>12</v>
      </c>
      <c r="E20070" t="s">
        <v>31</v>
      </c>
      <c r="F20070">
        <v>3666.7495497999998</v>
      </c>
    </row>
    <row r="20071" spans="1:6" x14ac:dyDescent="0.35">
      <c r="A20071" t="s">
        <v>57</v>
      </c>
      <c r="B20071" t="s">
        <v>85</v>
      </c>
      <c r="C20071">
        <v>2032</v>
      </c>
      <c r="D20071" t="s">
        <v>12</v>
      </c>
      <c r="E20071" t="s">
        <v>10</v>
      </c>
      <c r="F20071">
        <v>3769.47451697</v>
      </c>
    </row>
    <row r="20072" spans="1:6" x14ac:dyDescent="0.35">
      <c r="A20072" t="s">
        <v>57</v>
      </c>
      <c r="B20072" t="s">
        <v>85</v>
      </c>
      <c r="C20072">
        <v>2032</v>
      </c>
      <c r="D20072" t="s">
        <v>13</v>
      </c>
      <c r="E20072" t="s">
        <v>16</v>
      </c>
      <c r="F20072">
        <v>4849.1214983</v>
      </c>
    </row>
    <row r="20073" spans="1:6" x14ac:dyDescent="0.35">
      <c r="A20073" t="s">
        <v>57</v>
      </c>
      <c r="B20073" t="s">
        <v>85</v>
      </c>
      <c r="C20073">
        <v>2032</v>
      </c>
      <c r="D20073" t="s">
        <v>13</v>
      </c>
      <c r="E20073" t="s">
        <v>32</v>
      </c>
      <c r="F20073">
        <v>5152.3752179000003</v>
      </c>
    </row>
    <row r="20074" spans="1:6" x14ac:dyDescent="0.35">
      <c r="A20074" t="s">
        <v>57</v>
      </c>
      <c r="B20074" t="s">
        <v>85</v>
      </c>
      <c r="C20074">
        <v>2032</v>
      </c>
      <c r="D20074" t="s">
        <v>13</v>
      </c>
      <c r="E20074" t="s">
        <v>17</v>
      </c>
      <c r="F20074">
        <v>5442.2413550000001</v>
      </c>
    </row>
    <row r="20075" spans="1:6" x14ac:dyDescent="0.35">
      <c r="A20075" t="s">
        <v>57</v>
      </c>
      <c r="B20075" t="s">
        <v>85</v>
      </c>
      <c r="C20075">
        <v>2032</v>
      </c>
      <c r="D20075" t="s">
        <v>13</v>
      </c>
      <c r="E20075" t="s">
        <v>18</v>
      </c>
      <c r="F20075">
        <v>5541.0106020000003</v>
      </c>
    </row>
    <row r="20076" spans="1:6" x14ac:dyDescent="0.35">
      <c r="A20076" t="s">
        <v>57</v>
      </c>
      <c r="B20076" t="s">
        <v>85</v>
      </c>
      <c r="C20076">
        <v>2032</v>
      </c>
      <c r="D20076" t="s">
        <v>13</v>
      </c>
      <c r="E20076" t="s">
        <v>19</v>
      </c>
      <c r="F20076">
        <v>6007.9921140000006</v>
      </c>
    </row>
    <row r="20077" spans="1:6" x14ac:dyDescent="0.35">
      <c r="A20077" t="s">
        <v>57</v>
      </c>
      <c r="B20077" t="s">
        <v>85</v>
      </c>
      <c r="C20077">
        <v>2032</v>
      </c>
      <c r="D20077" t="s">
        <v>13</v>
      </c>
      <c r="E20077" t="s">
        <v>20</v>
      </c>
      <c r="F20077">
        <v>6091.58698</v>
      </c>
    </row>
    <row r="20078" spans="1:6" x14ac:dyDescent="0.35">
      <c r="A20078" t="s">
        <v>57</v>
      </c>
      <c r="B20078" t="s">
        <v>85</v>
      </c>
      <c r="C20078">
        <v>2032</v>
      </c>
      <c r="D20078" t="s">
        <v>13</v>
      </c>
      <c r="E20078" t="s">
        <v>21</v>
      </c>
      <c r="F20078">
        <v>6011.0231430000003</v>
      </c>
    </row>
    <row r="20079" spans="1:6" x14ac:dyDescent="0.35">
      <c r="A20079" t="s">
        <v>57</v>
      </c>
      <c r="B20079" t="s">
        <v>85</v>
      </c>
      <c r="C20079">
        <v>2032</v>
      </c>
      <c r="D20079" t="s">
        <v>13</v>
      </c>
      <c r="E20079" t="s">
        <v>22</v>
      </c>
      <c r="F20079">
        <v>6064.659369</v>
      </c>
    </row>
    <row r="20080" spans="1:6" x14ac:dyDescent="0.35">
      <c r="A20080" t="s">
        <v>57</v>
      </c>
      <c r="B20080" t="s">
        <v>85</v>
      </c>
      <c r="C20080">
        <v>2032</v>
      </c>
      <c r="D20080" t="s">
        <v>13</v>
      </c>
      <c r="E20080" t="s">
        <v>23</v>
      </c>
      <c r="F20080">
        <v>5865.5640649999996</v>
      </c>
    </row>
    <row r="20081" spans="1:6" x14ac:dyDescent="0.35">
      <c r="A20081" t="s">
        <v>57</v>
      </c>
      <c r="B20081" t="s">
        <v>85</v>
      </c>
      <c r="C20081">
        <v>2032</v>
      </c>
      <c r="D20081" t="s">
        <v>13</v>
      </c>
      <c r="E20081" t="s">
        <v>24</v>
      </c>
      <c r="F20081">
        <v>5532.7363569999998</v>
      </c>
    </row>
    <row r="20082" spans="1:6" x14ac:dyDescent="0.35">
      <c r="A20082" t="s">
        <v>57</v>
      </c>
      <c r="B20082" t="s">
        <v>85</v>
      </c>
      <c r="C20082">
        <v>2032</v>
      </c>
      <c r="D20082" t="s">
        <v>13</v>
      </c>
      <c r="E20082" t="s">
        <v>25</v>
      </c>
      <c r="F20082">
        <v>4820.5992155000004</v>
      </c>
    </row>
    <row r="20083" spans="1:6" x14ac:dyDescent="0.35">
      <c r="A20083" t="s">
        <v>57</v>
      </c>
      <c r="B20083" t="s">
        <v>85</v>
      </c>
      <c r="C20083">
        <v>2032</v>
      </c>
      <c r="D20083" t="s">
        <v>13</v>
      </c>
      <c r="E20083" t="s">
        <v>26</v>
      </c>
      <c r="F20083">
        <v>4643.3057373000001</v>
      </c>
    </row>
    <row r="20084" spans="1:6" x14ac:dyDescent="0.35">
      <c r="A20084" t="s">
        <v>57</v>
      </c>
      <c r="B20084" t="s">
        <v>85</v>
      </c>
      <c r="C20084">
        <v>2032</v>
      </c>
      <c r="D20084" t="s">
        <v>13</v>
      </c>
      <c r="E20084" t="s">
        <v>27</v>
      </c>
      <c r="F20084">
        <v>4674.4925695000002</v>
      </c>
    </row>
    <row r="20085" spans="1:6" x14ac:dyDescent="0.35">
      <c r="A20085" t="s">
        <v>57</v>
      </c>
      <c r="B20085" t="s">
        <v>85</v>
      </c>
      <c r="C20085">
        <v>2032</v>
      </c>
      <c r="D20085" t="s">
        <v>13</v>
      </c>
      <c r="E20085" t="s">
        <v>28</v>
      </c>
      <c r="F20085">
        <v>4322.6679681999995</v>
      </c>
    </row>
    <row r="20086" spans="1:6" x14ac:dyDescent="0.35">
      <c r="A20086" t="s">
        <v>57</v>
      </c>
      <c r="B20086" t="s">
        <v>85</v>
      </c>
      <c r="C20086">
        <v>2032</v>
      </c>
      <c r="D20086" t="s">
        <v>13</v>
      </c>
      <c r="E20086" t="s">
        <v>29</v>
      </c>
      <c r="F20086">
        <v>4359.2625224000003</v>
      </c>
    </row>
    <row r="20087" spans="1:6" x14ac:dyDescent="0.35">
      <c r="A20087" t="s">
        <v>57</v>
      </c>
      <c r="B20087" t="s">
        <v>85</v>
      </c>
      <c r="C20087">
        <v>2032</v>
      </c>
      <c r="D20087" t="s">
        <v>13</v>
      </c>
      <c r="E20087" t="s">
        <v>30</v>
      </c>
      <c r="F20087">
        <v>3663.9336904000002</v>
      </c>
    </row>
    <row r="20088" spans="1:6" x14ac:dyDescent="0.35">
      <c r="A20088" t="s">
        <v>57</v>
      </c>
      <c r="B20088" t="s">
        <v>85</v>
      </c>
      <c r="C20088">
        <v>2032</v>
      </c>
      <c r="D20088" t="s">
        <v>13</v>
      </c>
      <c r="E20088" t="s">
        <v>31</v>
      </c>
      <c r="F20088">
        <v>2894.1999890000002</v>
      </c>
    </row>
    <row r="20089" spans="1:6" x14ac:dyDescent="0.35">
      <c r="A20089" t="s">
        <v>57</v>
      </c>
      <c r="B20089" t="s">
        <v>85</v>
      </c>
      <c r="C20089">
        <v>2032</v>
      </c>
      <c r="D20089" t="s">
        <v>13</v>
      </c>
      <c r="E20089" t="s">
        <v>10</v>
      </c>
      <c r="F20089">
        <v>2565.6871125299999</v>
      </c>
    </row>
    <row r="20090" spans="1:6" x14ac:dyDescent="0.35">
      <c r="A20090" t="s">
        <v>57</v>
      </c>
      <c r="B20090" t="s">
        <v>85</v>
      </c>
      <c r="C20090">
        <v>2033</v>
      </c>
      <c r="D20090" t="s">
        <v>12</v>
      </c>
      <c r="E20090" t="s">
        <v>16</v>
      </c>
      <c r="F20090">
        <v>4792.8455499000002</v>
      </c>
    </row>
    <row r="20091" spans="1:6" x14ac:dyDescent="0.35">
      <c r="A20091" t="s">
        <v>57</v>
      </c>
      <c r="B20091" t="s">
        <v>85</v>
      </c>
      <c r="C20091">
        <v>2033</v>
      </c>
      <c r="D20091" t="s">
        <v>12</v>
      </c>
      <c r="E20091" t="s">
        <v>32</v>
      </c>
      <c r="F20091">
        <v>5101.0334261999997</v>
      </c>
    </row>
    <row r="20092" spans="1:6" x14ac:dyDescent="0.35">
      <c r="A20092" t="s">
        <v>57</v>
      </c>
      <c r="B20092" t="s">
        <v>85</v>
      </c>
      <c r="C20092">
        <v>2033</v>
      </c>
      <c r="D20092" t="s">
        <v>12</v>
      </c>
      <c r="E20092" t="s">
        <v>17</v>
      </c>
      <c r="F20092">
        <v>5332.203759</v>
      </c>
    </row>
    <row r="20093" spans="1:6" x14ac:dyDescent="0.35">
      <c r="A20093" t="s">
        <v>57</v>
      </c>
      <c r="B20093" t="s">
        <v>85</v>
      </c>
      <c r="C20093">
        <v>2033</v>
      </c>
      <c r="D20093" t="s">
        <v>12</v>
      </c>
      <c r="E20093" t="s">
        <v>18</v>
      </c>
      <c r="F20093">
        <v>5863.9134180000001</v>
      </c>
    </row>
    <row r="20094" spans="1:6" x14ac:dyDescent="0.35">
      <c r="A20094" t="s">
        <v>57</v>
      </c>
      <c r="B20094" t="s">
        <v>85</v>
      </c>
      <c r="C20094">
        <v>2033</v>
      </c>
      <c r="D20094" t="s">
        <v>12</v>
      </c>
      <c r="E20094" t="s">
        <v>19</v>
      </c>
      <c r="F20094">
        <v>6228.8705639999998</v>
      </c>
    </row>
    <row r="20095" spans="1:6" x14ac:dyDescent="0.35">
      <c r="A20095" t="s">
        <v>57</v>
      </c>
      <c r="B20095" t="s">
        <v>85</v>
      </c>
      <c r="C20095">
        <v>2033</v>
      </c>
      <c r="D20095" t="s">
        <v>12</v>
      </c>
      <c r="E20095" t="s">
        <v>20</v>
      </c>
      <c r="F20095">
        <v>5806.9535149999992</v>
      </c>
    </row>
    <row r="20096" spans="1:6" x14ac:dyDescent="0.35">
      <c r="A20096" t="s">
        <v>57</v>
      </c>
      <c r="B20096" t="s">
        <v>85</v>
      </c>
      <c r="C20096">
        <v>2033</v>
      </c>
      <c r="D20096" t="s">
        <v>12</v>
      </c>
      <c r="E20096" t="s">
        <v>21</v>
      </c>
      <c r="F20096">
        <v>5918.1004329999996</v>
      </c>
    </row>
    <row r="20097" spans="1:6" x14ac:dyDescent="0.35">
      <c r="A20097" t="s">
        <v>57</v>
      </c>
      <c r="B20097" t="s">
        <v>85</v>
      </c>
      <c r="C20097">
        <v>2033</v>
      </c>
      <c r="D20097" t="s">
        <v>12</v>
      </c>
      <c r="E20097" t="s">
        <v>22</v>
      </c>
      <c r="F20097">
        <v>6275.3053419999997</v>
      </c>
    </row>
    <row r="20098" spans="1:6" x14ac:dyDescent="0.35">
      <c r="A20098" t="s">
        <v>57</v>
      </c>
      <c r="B20098" t="s">
        <v>85</v>
      </c>
      <c r="C20098">
        <v>2033</v>
      </c>
      <c r="D20098" t="s">
        <v>12</v>
      </c>
      <c r="E20098" t="s">
        <v>23</v>
      </c>
      <c r="F20098">
        <v>6326.3628939999999</v>
      </c>
    </row>
    <row r="20099" spans="1:6" x14ac:dyDescent="0.35">
      <c r="A20099" t="s">
        <v>57</v>
      </c>
      <c r="B20099" t="s">
        <v>85</v>
      </c>
      <c r="C20099">
        <v>2033</v>
      </c>
      <c r="D20099" t="s">
        <v>12</v>
      </c>
      <c r="E20099" t="s">
        <v>24</v>
      </c>
      <c r="F20099">
        <v>5843.1333699999996</v>
      </c>
    </row>
    <row r="20100" spans="1:6" x14ac:dyDescent="0.35">
      <c r="A20100" t="s">
        <v>57</v>
      </c>
      <c r="B20100" t="s">
        <v>85</v>
      </c>
      <c r="C20100">
        <v>2033</v>
      </c>
      <c r="D20100" t="s">
        <v>12</v>
      </c>
      <c r="E20100" t="s">
        <v>25</v>
      </c>
      <c r="F20100">
        <v>5481.9211230000001</v>
      </c>
    </row>
    <row r="20101" spans="1:6" x14ac:dyDescent="0.35">
      <c r="A20101" t="s">
        <v>57</v>
      </c>
      <c r="B20101" t="s">
        <v>85</v>
      </c>
      <c r="C20101">
        <v>2033</v>
      </c>
      <c r="D20101" t="s">
        <v>12</v>
      </c>
      <c r="E20101" t="s">
        <v>26</v>
      </c>
      <c r="F20101">
        <v>5157.6889649999994</v>
      </c>
    </row>
    <row r="20102" spans="1:6" x14ac:dyDescent="0.35">
      <c r="A20102" t="s">
        <v>57</v>
      </c>
      <c r="B20102" t="s">
        <v>85</v>
      </c>
      <c r="C20102">
        <v>2033</v>
      </c>
      <c r="D20102" t="s">
        <v>12</v>
      </c>
      <c r="E20102" t="s">
        <v>27</v>
      </c>
      <c r="F20102">
        <v>5492.4141200000004</v>
      </c>
    </row>
    <row r="20103" spans="1:6" x14ac:dyDescent="0.35">
      <c r="A20103" t="s">
        <v>57</v>
      </c>
      <c r="B20103" t="s">
        <v>85</v>
      </c>
      <c r="C20103">
        <v>2033</v>
      </c>
      <c r="D20103" t="s">
        <v>12</v>
      </c>
      <c r="E20103" t="s">
        <v>28</v>
      </c>
      <c r="F20103">
        <v>5103.3062516</v>
      </c>
    </row>
    <row r="20104" spans="1:6" x14ac:dyDescent="0.35">
      <c r="A20104" t="s">
        <v>57</v>
      </c>
      <c r="B20104" t="s">
        <v>85</v>
      </c>
      <c r="C20104">
        <v>2033</v>
      </c>
      <c r="D20104" t="s">
        <v>12</v>
      </c>
      <c r="E20104" t="s">
        <v>29</v>
      </c>
      <c r="F20104">
        <v>5211.0782609999997</v>
      </c>
    </row>
    <row r="20105" spans="1:6" x14ac:dyDescent="0.35">
      <c r="A20105" t="s">
        <v>57</v>
      </c>
      <c r="B20105" t="s">
        <v>85</v>
      </c>
      <c r="C20105">
        <v>2033</v>
      </c>
      <c r="D20105" t="s">
        <v>12</v>
      </c>
      <c r="E20105" t="s">
        <v>30</v>
      </c>
      <c r="F20105">
        <v>4644.0140184000002</v>
      </c>
    </row>
    <row r="20106" spans="1:6" x14ac:dyDescent="0.35">
      <c r="A20106" t="s">
        <v>57</v>
      </c>
      <c r="B20106" t="s">
        <v>85</v>
      </c>
      <c r="C20106">
        <v>2033</v>
      </c>
      <c r="D20106" t="s">
        <v>12</v>
      </c>
      <c r="E20106" t="s">
        <v>31</v>
      </c>
      <c r="F20106">
        <v>3745.8391207999998</v>
      </c>
    </row>
    <row r="20107" spans="1:6" x14ac:dyDescent="0.35">
      <c r="A20107" t="s">
        <v>57</v>
      </c>
      <c r="B20107" t="s">
        <v>85</v>
      </c>
      <c r="C20107">
        <v>2033</v>
      </c>
      <c r="D20107" t="s">
        <v>12</v>
      </c>
      <c r="E20107" t="s">
        <v>10</v>
      </c>
      <c r="F20107">
        <v>3948.11416715</v>
      </c>
    </row>
    <row r="20108" spans="1:6" x14ac:dyDescent="0.35">
      <c r="A20108" t="s">
        <v>57</v>
      </c>
      <c r="B20108" t="s">
        <v>85</v>
      </c>
      <c r="C20108">
        <v>2033</v>
      </c>
      <c r="D20108" t="s">
        <v>13</v>
      </c>
      <c r="E20108" t="s">
        <v>16</v>
      </c>
      <c r="F20108">
        <v>4830.6800302000001</v>
      </c>
    </row>
    <row r="20109" spans="1:6" x14ac:dyDescent="0.35">
      <c r="A20109" t="s">
        <v>57</v>
      </c>
      <c r="B20109" t="s">
        <v>85</v>
      </c>
      <c r="C20109">
        <v>2033</v>
      </c>
      <c r="D20109" t="s">
        <v>13</v>
      </c>
      <c r="E20109" t="s">
        <v>32</v>
      </c>
      <c r="F20109">
        <v>5113.6325526999999</v>
      </c>
    </row>
    <row r="20110" spans="1:6" x14ac:dyDescent="0.35">
      <c r="A20110" t="s">
        <v>57</v>
      </c>
      <c r="B20110" t="s">
        <v>85</v>
      </c>
      <c r="C20110">
        <v>2033</v>
      </c>
      <c r="D20110" t="s">
        <v>13</v>
      </c>
      <c r="E20110" t="s">
        <v>17</v>
      </c>
      <c r="F20110">
        <v>5435.0641079999996</v>
      </c>
    </row>
    <row r="20111" spans="1:6" x14ac:dyDescent="0.35">
      <c r="A20111" t="s">
        <v>57</v>
      </c>
      <c r="B20111" t="s">
        <v>85</v>
      </c>
      <c r="C20111">
        <v>2033</v>
      </c>
      <c r="D20111" t="s">
        <v>13</v>
      </c>
      <c r="E20111" t="s">
        <v>18</v>
      </c>
      <c r="F20111">
        <v>5431.4345629999998</v>
      </c>
    </row>
    <row r="20112" spans="1:6" x14ac:dyDescent="0.35">
      <c r="A20112" t="s">
        <v>57</v>
      </c>
      <c r="B20112" t="s">
        <v>85</v>
      </c>
      <c r="C20112">
        <v>2033</v>
      </c>
      <c r="D20112" t="s">
        <v>13</v>
      </c>
      <c r="E20112" t="s">
        <v>19</v>
      </c>
      <c r="F20112">
        <v>5965.9927630000002</v>
      </c>
    </row>
    <row r="20113" spans="1:6" x14ac:dyDescent="0.35">
      <c r="A20113" t="s">
        <v>57</v>
      </c>
      <c r="B20113" t="s">
        <v>85</v>
      </c>
      <c r="C20113">
        <v>2033</v>
      </c>
      <c r="D20113" t="s">
        <v>13</v>
      </c>
      <c r="E20113" t="s">
        <v>20</v>
      </c>
      <c r="F20113">
        <v>6170.6384109999999</v>
      </c>
    </row>
    <row r="20114" spans="1:6" x14ac:dyDescent="0.35">
      <c r="A20114" t="s">
        <v>57</v>
      </c>
      <c r="B20114" t="s">
        <v>85</v>
      </c>
      <c r="C20114">
        <v>2033</v>
      </c>
      <c r="D20114" t="s">
        <v>13</v>
      </c>
      <c r="E20114" t="s">
        <v>21</v>
      </c>
      <c r="F20114">
        <v>5951.4666999999999</v>
      </c>
    </row>
    <row r="20115" spans="1:6" x14ac:dyDescent="0.35">
      <c r="A20115" t="s">
        <v>57</v>
      </c>
      <c r="B20115" t="s">
        <v>85</v>
      </c>
      <c r="C20115">
        <v>2033</v>
      </c>
      <c r="D20115" t="s">
        <v>13</v>
      </c>
      <c r="E20115" t="s">
        <v>22</v>
      </c>
      <c r="F20115">
        <v>6060.4177989999998</v>
      </c>
    </row>
    <row r="20116" spans="1:6" x14ac:dyDescent="0.35">
      <c r="A20116" t="s">
        <v>57</v>
      </c>
      <c r="B20116" t="s">
        <v>85</v>
      </c>
      <c r="C20116">
        <v>2033</v>
      </c>
      <c r="D20116" t="s">
        <v>13</v>
      </c>
      <c r="E20116" t="s">
        <v>23</v>
      </c>
      <c r="F20116">
        <v>5942.6367099999998</v>
      </c>
    </row>
    <row r="20117" spans="1:6" x14ac:dyDescent="0.35">
      <c r="A20117" t="s">
        <v>57</v>
      </c>
      <c r="B20117" t="s">
        <v>85</v>
      </c>
      <c r="C20117">
        <v>2033</v>
      </c>
      <c r="D20117" t="s">
        <v>13</v>
      </c>
      <c r="E20117" t="s">
        <v>24</v>
      </c>
      <c r="F20117">
        <v>5599.4371680000004</v>
      </c>
    </row>
    <row r="20118" spans="1:6" x14ac:dyDescent="0.35">
      <c r="A20118" t="s">
        <v>57</v>
      </c>
      <c r="B20118" t="s">
        <v>85</v>
      </c>
      <c r="C20118">
        <v>2033</v>
      </c>
      <c r="D20118" t="s">
        <v>13</v>
      </c>
      <c r="E20118" t="s">
        <v>25</v>
      </c>
      <c r="F20118">
        <v>4979.4310132000001</v>
      </c>
    </row>
    <row r="20119" spans="1:6" x14ac:dyDescent="0.35">
      <c r="A20119" t="s">
        <v>57</v>
      </c>
      <c r="B20119" t="s">
        <v>85</v>
      </c>
      <c r="C20119">
        <v>2033</v>
      </c>
      <c r="D20119" t="s">
        <v>13</v>
      </c>
      <c r="E20119" t="s">
        <v>26</v>
      </c>
      <c r="F20119">
        <v>4556.0282378000002</v>
      </c>
    </row>
    <row r="20120" spans="1:6" x14ac:dyDescent="0.35">
      <c r="A20120" t="s">
        <v>57</v>
      </c>
      <c r="B20120" t="s">
        <v>85</v>
      </c>
      <c r="C20120">
        <v>2033</v>
      </c>
      <c r="D20120" t="s">
        <v>13</v>
      </c>
      <c r="E20120" t="s">
        <v>27</v>
      </c>
      <c r="F20120">
        <v>4764.9940927999996</v>
      </c>
    </row>
    <row r="20121" spans="1:6" x14ac:dyDescent="0.35">
      <c r="A20121" t="s">
        <v>57</v>
      </c>
      <c r="B20121" t="s">
        <v>85</v>
      </c>
      <c r="C20121">
        <v>2033</v>
      </c>
      <c r="D20121" t="s">
        <v>13</v>
      </c>
      <c r="E20121" t="s">
        <v>28</v>
      </c>
      <c r="F20121">
        <v>4269.4172293000001</v>
      </c>
    </row>
    <row r="20122" spans="1:6" x14ac:dyDescent="0.35">
      <c r="A20122" t="s">
        <v>57</v>
      </c>
      <c r="B20122" t="s">
        <v>85</v>
      </c>
      <c r="C20122">
        <v>2033</v>
      </c>
      <c r="D20122" t="s">
        <v>13</v>
      </c>
      <c r="E20122" t="s">
        <v>29</v>
      </c>
      <c r="F20122">
        <v>4396.3135977000002</v>
      </c>
    </row>
    <row r="20123" spans="1:6" x14ac:dyDescent="0.35">
      <c r="A20123" t="s">
        <v>57</v>
      </c>
      <c r="B20123" t="s">
        <v>85</v>
      </c>
      <c r="C20123">
        <v>2033</v>
      </c>
      <c r="D20123" t="s">
        <v>13</v>
      </c>
      <c r="E20123" t="s">
        <v>30</v>
      </c>
      <c r="F20123">
        <v>3727.6195545999999</v>
      </c>
    </row>
    <row r="20124" spans="1:6" x14ac:dyDescent="0.35">
      <c r="A20124" t="s">
        <v>57</v>
      </c>
      <c r="B20124" t="s">
        <v>85</v>
      </c>
      <c r="C20124">
        <v>2033</v>
      </c>
      <c r="D20124" t="s">
        <v>13</v>
      </c>
      <c r="E20124" t="s">
        <v>31</v>
      </c>
      <c r="F20124">
        <v>2941.8468914999999</v>
      </c>
    </row>
    <row r="20125" spans="1:6" x14ac:dyDescent="0.35">
      <c r="A20125" t="s">
        <v>57</v>
      </c>
      <c r="B20125" t="s">
        <v>85</v>
      </c>
      <c r="C20125">
        <v>2033</v>
      </c>
      <c r="D20125" t="s">
        <v>13</v>
      </c>
      <c r="E20125" t="s">
        <v>10</v>
      </c>
      <c r="F20125">
        <v>2698.6516353400002</v>
      </c>
    </row>
    <row r="20126" spans="1:6" x14ac:dyDescent="0.35">
      <c r="A20126" t="s">
        <v>57</v>
      </c>
      <c r="B20126" t="s">
        <v>85</v>
      </c>
      <c r="C20126">
        <v>2034</v>
      </c>
      <c r="D20126" t="s">
        <v>12</v>
      </c>
      <c r="E20126" t="s">
        <v>16</v>
      </c>
      <c r="F20126">
        <v>4777.4620331999986</v>
      </c>
    </row>
    <row r="20127" spans="1:6" x14ac:dyDescent="0.35">
      <c r="A20127" t="s">
        <v>57</v>
      </c>
      <c r="B20127" t="s">
        <v>85</v>
      </c>
      <c r="C20127">
        <v>2034</v>
      </c>
      <c r="D20127" t="s">
        <v>12</v>
      </c>
      <c r="E20127" t="s">
        <v>32</v>
      </c>
      <c r="F20127">
        <v>5059.3081258000002</v>
      </c>
    </row>
    <row r="20128" spans="1:6" x14ac:dyDescent="0.35">
      <c r="A20128" t="s">
        <v>57</v>
      </c>
      <c r="B20128" t="s">
        <v>85</v>
      </c>
      <c r="C20128">
        <v>2034</v>
      </c>
      <c r="D20128" t="s">
        <v>12</v>
      </c>
      <c r="E20128" t="s">
        <v>17</v>
      </c>
      <c r="F20128">
        <v>5348.5979699999998</v>
      </c>
    </row>
    <row r="20129" spans="1:6" x14ac:dyDescent="0.35">
      <c r="A20129" t="s">
        <v>57</v>
      </c>
      <c r="B20129" t="s">
        <v>85</v>
      </c>
      <c r="C20129">
        <v>2034</v>
      </c>
      <c r="D20129" t="s">
        <v>12</v>
      </c>
      <c r="E20129" t="s">
        <v>18</v>
      </c>
      <c r="F20129">
        <v>5814.4626399999997</v>
      </c>
    </row>
    <row r="20130" spans="1:6" x14ac:dyDescent="0.35">
      <c r="A20130" t="s">
        <v>57</v>
      </c>
      <c r="B20130" t="s">
        <v>85</v>
      </c>
      <c r="C20130">
        <v>2034</v>
      </c>
      <c r="D20130" t="s">
        <v>12</v>
      </c>
      <c r="E20130" t="s">
        <v>19</v>
      </c>
      <c r="F20130">
        <v>6148.0970829999997</v>
      </c>
    </row>
    <row r="20131" spans="1:6" x14ac:dyDescent="0.35">
      <c r="A20131" t="s">
        <v>57</v>
      </c>
      <c r="B20131" t="s">
        <v>85</v>
      </c>
      <c r="C20131">
        <v>2034</v>
      </c>
      <c r="D20131" t="s">
        <v>12</v>
      </c>
      <c r="E20131" t="s">
        <v>20</v>
      </c>
      <c r="F20131">
        <v>5859.4343559999998</v>
      </c>
    </row>
    <row r="20132" spans="1:6" x14ac:dyDescent="0.35">
      <c r="A20132" t="s">
        <v>57</v>
      </c>
      <c r="B20132" t="s">
        <v>85</v>
      </c>
      <c r="C20132">
        <v>2034</v>
      </c>
      <c r="D20132" t="s">
        <v>12</v>
      </c>
      <c r="E20132" t="s">
        <v>21</v>
      </c>
      <c r="F20132">
        <v>5883.772774</v>
      </c>
    </row>
    <row r="20133" spans="1:6" x14ac:dyDescent="0.35">
      <c r="A20133" t="s">
        <v>57</v>
      </c>
      <c r="B20133" t="s">
        <v>85</v>
      </c>
      <c r="C20133">
        <v>2034</v>
      </c>
      <c r="D20133" t="s">
        <v>12</v>
      </c>
      <c r="E20133" t="s">
        <v>22</v>
      </c>
      <c r="F20133">
        <v>6213.1513709999999</v>
      </c>
    </row>
    <row r="20134" spans="1:6" x14ac:dyDescent="0.35">
      <c r="A20134" t="s">
        <v>57</v>
      </c>
      <c r="B20134" t="s">
        <v>85</v>
      </c>
      <c r="C20134">
        <v>2034</v>
      </c>
      <c r="D20134" t="s">
        <v>12</v>
      </c>
      <c r="E20134" t="s">
        <v>23</v>
      </c>
      <c r="F20134">
        <v>6388.2067349999998</v>
      </c>
    </row>
    <row r="20135" spans="1:6" x14ac:dyDescent="0.35">
      <c r="A20135" t="s">
        <v>57</v>
      </c>
      <c r="B20135" t="s">
        <v>85</v>
      </c>
      <c r="C20135">
        <v>2034</v>
      </c>
      <c r="D20135" t="s">
        <v>12</v>
      </c>
      <c r="E20135" t="s">
        <v>24</v>
      </c>
      <c r="F20135">
        <v>5912.9775709999994</v>
      </c>
    </row>
    <row r="20136" spans="1:6" x14ac:dyDescent="0.35">
      <c r="A20136" t="s">
        <v>57</v>
      </c>
      <c r="B20136" t="s">
        <v>85</v>
      </c>
      <c r="C20136">
        <v>2034</v>
      </c>
      <c r="D20136" t="s">
        <v>12</v>
      </c>
      <c r="E20136" t="s">
        <v>25</v>
      </c>
      <c r="F20136">
        <v>5610.8154880000002</v>
      </c>
    </row>
    <row r="20137" spans="1:6" x14ac:dyDescent="0.35">
      <c r="A20137" t="s">
        <v>57</v>
      </c>
      <c r="B20137" t="s">
        <v>85</v>
      </c>
      <c r="C20137">
        <v>2034</v>
      </c>
      <c r="D20137" t="s">
        <v>12</v>
      </c>
      <c r="E20137" t="s">
        <v>26</v>
      </c>
      <c r="F20137">
        <v>5188.6736839999994</v>
      </c>
    </row>
    <row r="20138" spans="1:6" x14ac:dyDescent="0.35">
      <c r="A20138" t="s">
        <v>57</v>
      </c>
      <c r="B20138" t="s">
        <v>85</v>
      </c>
      <c r="C20138">
        <v>2034</v>
      </c>
      <c r="D20138" t="s">
        <v>12</v>
      </c>
      <c r="E20138" t="s">
        <v>27</v>
      </c>
      <c r="F20138">
        <v>5471.6979449999999</v>
      </c>
    </row>
    <row r="20139" spans="1:6" x14ac:dyDescent="0.35">
      <c r="A20139" t="s">
        <v>57</v>
      </c>
      <c r="B20139" t="s">
        <v>85</v>
      </c>
      <c r="C20139">
        <v>2034</v>
      </c>
      <c r="D20139" t="s">
        <v>12</v>
      </c>
      <c r="E20139" t="s">
        <v>28</v>
      </c>
      <c r="F20139">
        <v>5105.9423227999996</v>
      </c>
    </row>
    <row r="20140" spans="1:6" x14ac:dyDescent="0.35">
      <c r="A20140" t="s">
        <v>57</v>
      </c>
      <c r="B20140" t="s">
        <v>85</v>
      </c>
      <c r="C20140">
        <v>2034</v>
      </c>
      <c r="D20140" t="s">
        <v>12</v>
      </c>
      <c r="E20140" t="s">
        <v>29</v>
      </c>
      <c r="F20140">
        <v>5278.6750430000002</v>
      </c>
    </row>
    <row r="20141" spans="1:6" x14ac:dyDescent="0.35">
      <c r="A20141" t="s">
        <v>57</v>
      </c>
      <c r="B20141" t="s">
        <v>85</v>
      </c>
      <c r="C20141">
        <v>2034</v>
      </c>
      <c r="D20141" t="s">
        <v>12</v>
      </c>
      <c r="E20141" t="s">
        <v>30</v>
      </c>
      <c r="F20141">
        <v>4732.8804836999998</v>
      </c>
    </row>
    <row r="20142" spans="1:6" x14ac:dyDescent="0.35">
      <c r="A20142" t="s">
        <v>57</v>
      </c>
      <c r="B20142" t="s">
        <v>85</v>
      </c>
      <c r="C20142">
        <v>2034</v>
      </c>
      <c r="D20142" t="s">
        <v>12</v>
      </c>
      <c r="E20142" t="s">
        <v>31</v>
      </c>
      <c r="F20142">
        <v>3839.2762379000001</v>
      </c>
    </row>
    <row r="20143" spans="1:6" x14ac:dyDescent="0.35">
      <c r="A20143" t="s">
        <v>57</v>
      </c>
      <c r="B20143" t="s">
        <v>85</v>
      </c>
      <c r="C20143">
        <v>2034</v>
      </c>
      <c r="D20143" t="s">
        <v>12</v>
      </c>
      <c r="E20143" t="s">
        <v>10</v>
      </c>
      <c r="F20143">
        <v>4105.64526785</v>
      </c>
    </row>
    <row r="20144" spans="1:6" x14ac:dyDescent="0.35">
      <c r="A20144" t="s">
        <v>57</v>
      </c>
      <c r="B20144" t="s">
        <v>85</v>
      </c>
      <c r="C20144">
        <v>2034</v>
      </c>
      <c r="D20144" t="s">
        <v>13</v>
      </c>
      <c r="E20144" t="s">
        <v>16</v>
      </c>
      <c r="F20144">
        <v>4814.7918477000003</v>
      </c>
    </row>
    <row r="20145" spans="1:6" x14ac:dyDescent="0.35">
      <c r="A20145" t="s">
        <v>57</v>
      </c>
      <c r="B20145" t="s">
        <v>85</v>
      </c>
      <c r="C20145">
        <v>2034</v>
      </c>
      <c r="D20145" t="s">
        <v>13</v>
      </c>
      <c r="E20145" t="s">
        <v>32</v>
      </c>
      <c r="F20145">
        <v>5066.2617588000003</v>
      </c>
    </row>
    <row r="20146" spans="1:6" x14ac:dyDescent="0.35">
      <c r="A20146" t="s">
        <v>57</v>
      </c>
      <c r="B20146" t="s">
        <v>85</v>
      </c>
      <c r="C20146">
        <v>2034</v>
      </c>
      <c r="D20146" t="s">
        <v>13</v>
      </c>
      <c r="E20146" t="s">
        <v>17</v>
      </c>
      <c r="F20146">
        <v>5441.7599819999996</v>
      </c>
    </row>
    <row r="20147" spans="1:6" x14ac:dyDescent="0.35">
      <c r="A20147" t="s">
        <v>57</v>
      </c>
      <c r="B20147" t="s">
        <v>85</v>
      </c>
      <c r="C20147">
        <v>2034</v>
      </c>
      <c r="D20147" t="s">
        <v>13</v>
      </c>
      <c r="E20147" t="s">
        <v>18</v>
      </c>
      <c r="F20147">
        <v>5333.5781859999997</v>
      </c>
    </row>
    <row r="20148" spans="1:6" x14ac:dyDescent="0.35">
      <c r="A20148" t="s">
        <v>57</v>
      </c>
      <c r="B20148" t="s">
        <v>85</v>
      </c>
      <c r="C20148">
        <v>2034</v>
      </c>
      <c r="D20148" t="s">
        <v>13</v>
      </c>
      <c r="E20148" t="s">
        <v>19</v>
      </c>
      <c r="F20148">
        <v>5915.8633759999993</v>
      </c>
    </row>
    <row r="20149" spans="1:6" x14ac:dyDescent="0.35">
      <c r="A20149" t="s">
        <v>57</v>
      </c>
      <c r="B20149" t="s">
        <v>85</v>
      </c>
      <c r="C20149">
        <v>2034</v>
      </c>
      <c r="D20149" t="s">
        <v>13</v>
      </c>
      <c r="E20149" t="s">
        <v>20</v>
      </c>
      <c r="F20149">
        <v>6209.4675499999994</v>
      </c>
    </row>
    <row r="20150" spans="1:6" x14ac:dyDescent="0.35">
      <c r="A20150" t="s">
        <v>57</v>
      </c>
      <c r="B20150" t="s">
        <v>85</v>
      </c>
      <c r="C20150">
        <v>2034</v>
      </c>
      <c r="D20150" t="s">
        <v>13</v>
      </c>
      <c r="E20150" t="s">
        <v>21</v>
      </c>
      <c r="F20150">
        <v>5922.8767989999997</v>
      </c>
    </row>
    <row r="20151" spans="1:6" x14ac:dyDescent="0.35">
      <c r="A20151" t="s">
        <v>57</v>
      </c>
      <c r="B20151" t="s">
        <v>85</v>
      </c>
      <c r="C20151">
        <v>2034</v>
      </c>
      <c r="D20151" t="s">
        <v>13</v>
      </c>
      <c r="E20151" t="s">
        <v>22</v>
      </c>
      <c r="F20151">
        <v>6042.0868879999998</v>
      </c>
    </row>
    <row r="20152" spans="1:6" x14ac:dyDescent="0.35">
      <c r="A20152" t="s">
        <v>57</v>
      </c>
      <c r="B20152" t="s">
        <v>85</v>
      </c>
      <c r="C20152">
        <v>2034</v>
      </c>
      <c r="D20152" t="s">
        <v>13</v>
      </c>
      <c r="E20152" t="s">
        <v>23</v>
      </c>
      <c r="F20152">
        <v>6013.0034580000001</v>
      </c>
    </row>
    <row r="20153" spans="1:6" x14ac:dyDescent="0.35">
      <c r="A20153" t="s">
        <v>57</v>
      </c>
      <c r="B20153" t="s">
        <v>85</v>
      </c>
      <c r="C20153">
        <v>2034</v>
      </c>
      <c r="D20153" t="s">
        <v>13</v>
      </c>
      <c r="E20153" t="s">
        <v>24</v>
      </c>
      <c r="F20153">
        <v>5628.8768070000006</v>
      </c>
    </row>
    <row r="20154" spans="1:6" x14ac:dyDescent="0.35">
      <c r="A20154" t="s">
        <v>57</v>
      </c>
      <c r="B20154" t="s">
        <v>85</v>
      </c>
      <c r="C20154">
        <v>2034</v>
      </c>
      <c r="D20154" t="s">
        <v>13</v>
      </c>
      <c r="E20154" t="s">
        <v>25</v>
      </c>
      <c r="F20154">
        <v>5163.8514038000003</v>
      </c>
    </row>
    <row r="20155" spans="1:6" x14ac:dyDescent="0.35">
      <c r="A20155" t="s">
        <v>57</v>
      </c>
      <c r="B20155" t="s">
        <v>85</v>
      </c>
      <c r="C20155">
        <v>2034</v>
      </c>
      <c r="D20155" t="s">
        <v>13</v>
      </c>
      <c r="E20155" t="s">
        <v>26</v>
      </c>
      <c r="F20155">
        <v>4503.1980874999999</v>
      </c>
    </row>
    <row r="20156" spans="1:6" x14ac:dyDescent="0.35">
      <c r="A20156" t="s">
        <v>57</v>
      </c>
      <c r="B20156" t="s">
        <v>85</v>
      </c>
      <c r="C20156">
        <v>2034</v>
      </c>
      <c r="D20156" t="s">
        <v>13</v>
      </c>
      <c r="E20156" t="s">
        <v>27</v>
      </c>
      <c r="F20156">
        <v>4795.1965041000003</v>
      </c>
    </row>
    <row r="20157" spans="1:6" x14ac:dyDescent="0.35">
      <c r="A20157" t="s">
        <v>57</v>
      </c>
      <c r="B20157" t="s">
        <v>85</v>
      </c>
      <c r="C20157">
        <v>2034</v>
      </c>
      <c r="D20157" t="s">
        <v>13</v>
      </c>
      <c r="E20157" t="s">
        <v>28</v>
      </c>
      <c r="F20157">
        <v>4264.6746868999999</v>
      </c>
    </row>
    <row r="20158" spans="1:6" x14ac:dyDescent="0.35">
      <c r="A20158" t="s">
        <v>57</v>
      </c>
      <c r="B20158" t="s">
        <v>85</v>
      </c>
      <c r="C20158">
        <v>2034</v>
      </c>
      <c r="D20158" t="s">
        <v>13</v>
      </c>
      <c r="E20158" t="s">
        <v>29</v>
      </c>
      <c r="F20158">
        <v>4440.4487734000004</v>
      </c>
    </row>
    <row r="20159" spans="1:6" x14ac:dyDescent="0.35">
      <c r="A20159" t="s">
        <v>57</v>
      </c>
      <c r="B20159" t="s">
        <v>85</v>
      </c>
      <c r="C20159">
        <v>2034</v>
      </c>
      <c r="D20159" t="s">
        <v>13</v>
      </c>
      <c r="E20159" t="s">
        <v>30</v>
      </c>
      <c r="F20159">
        <v>3815.6430656000002</v>
      </c>
    </row>
    <row r="20160" spans="1:6" x14ac:dyDescent="0.35">
      <c r="A20160" t="s">
        <v>57</v>
      </c>
      <c r="B20160" t="s">
        <v>85</v>
      </c>
      <c r="C20160">
        <v>2034</v>
      </c>
      <c r="D20160" t="s">
        <v>13</v>
      </c>
      <c r="E20160" t="s">
        <v>31</v>
      </c>
      <c r="F20160">
        <v>2947.1202625999999</v>
      </c>
    </row>
    <row r="20161" spans="1:6" x14ac:dyDescent="0.35">
      <c r="A20161" t="s">
        <v>57</v>
      </c>
      <c r="B20161" t="s">
        <v>85</v>
      </c>
      <c r="C20161">
        <v>2034</v>
      </c>
      <c r="D20161" t="s">
        <v>13</v>
      </c>
      <c r="E20161" t="s">
        <v>10</v>
      </c>
      <c r="F20161">
        <v>2811.9890007600002</v>
      </c>
    </row>
    <row r="20162" spans="1:6" x14ac:dyDescent="0.35">
      <c r="A20162" t="s">
        <v>57</v>
      </c>
      <c r="B20162" t="s">
        <v>85</v>
      </c>
      <c r="C20162">
        <v>2035</v>
      </c>
      <c r="D20162" t="s">
        <v>12</v>
      </c>
      <c r="E20162" t="s">
        <v>16</v>
      </c>
      <c r="F20162">
        <v>4762.5020148000003</v>
      </c>
    </row>
    <row r="20163" spans="1:6" x14ac:dyDescent="0.35">
      <c r="A20163" t="s">
        <v>57</v>
      </c>
      <c r="B20163" t="s">
        <v>85</v>
      </c>
      <c r="C20163">
        <v>2035</v>
      </c>
      <c r="D20163" t="s">
        <v>12</v>
      </c>
      <c r="E20163" t="s">
        <v>32</v>
      </c>
      <c r="F20163">
        <v>5030.7167587000004</v>
      </c>
    </row>
    <row r="20164" spans="1:6" x14ac:dyDescent="0.35">
      <c r="A20164" t="s">
        <v>57</v>
      </c>
      <c r="B20164" t="s">
        <v>85</v>
      </c>
      <c r="C20164">
        <v>2035</v>
      </c>
      <c r="D20164" t="s">
        <v>12</v>
      </c>
      <c r="E20164" t="s">
        <v>17</v>
      </c>
      <c r="F20164">
        <v>5372.2432939999999</v>
      </c>
    </row>
    <row r="20165" spans="1:6" x14ac:dyDescent="0.35">
      <c r="A20165" t="s">
        <v>57</v>
      </c>
      <c r="B20165" t="s">
        <v>85</v>
      </c>
      <c r="C20165">
        <v>2035</v>
      </c>
      <c r="D20165" t="s">
        <v>12</v>
      </c>
      <c r="E20165" t="s">
        <v>18</v>
      </c>
      <c r="F20165">
        <v>5752.8634149999998</v>
      </c>
    </row>
    <row r="20166" spans="1:6" x14ac:dyDescent="0.35">
      <c r="A20166" t="s">
        <v>57</v>
      </c>
      <c r="B20166" t="s">
        <v>85</v>
      </c>
      <c r="C20166">
        <v>2035</v>
      </c>
      <c r="D20166" t="s">
        <v>12</v>
      </c>
      <c r="E20166" t="s">
        <v>19</v>
      </c>
      <c r="F20166">
        <v>6059.8723680000003</v>
      </c>
    </row>
    <row r="20167" spans="1:6" x14ac:dyDescent="0.35">
      <c r="A20167" t="s">
        <v>57</v>
      </c>
      <c r="B20167" t="s">
        <v>85</v>
      </c>
      <c r="C20167">
        <v>2035</v>
      </c>
      <c r="D20167" t="s">
        <v>12</v>
      </c>
      <c r="E20167" t="s">
        <v>20</v>
      </c>
      <c r="F20167">
        <v>5898.3707839999997</v>
      </c>
    </row>
    <row r="20168" spans="1:6" x14ac:dyDescent="0.35">
      <c r="A20168" t="s">
        <v>57</v>
      </c>
      <c r="B20168" t="s">
        <v>85</v>
      </c>
      <c r="C20168">
        <v>2035</v>
      </c>
      <c r="D20168" t="s">
        <v>12</v>
      </c>
      <c r="E20168" t="s">
        <v>21</v>
      </c>
      <c r="F20168">
        <v>5859.5639370000008</v>
      </c>
    </row>
    <row r="20169" spans="1:6" x14ac:dyDescent="0.35">
      <c r="A20169" t="s">
        <v>57</v>
      </c>
      <c r="B20169" t="s">
        <v>85</v>
      </c>
      <c r="C20169">
        <v>2035</v>
      </c>
      <c r="D20169" t="s">
        <v>12</v>
      </c>
      <c r="E20169" t="s">
        <v>22</v>
      </c>
      <c r="F20169">
        <v>6163.681388</v>
      </c>
    </row>
    <row r="20170" spans="1:6" x14ac:dyDescent="0.35">
      <c r="A20170" t="s">
        <v>57</v>
      </c>
      <c r="B20170" t="s">
        <v>85</v>
      </c>
      <c r="C20170">
        <v>2035</v>
      </c>
      <c r="D20170" t="s">
        <v>12</v>
      </c>
      <c r="E20170" t="s">
        <v>23</v>
      </c>
      <c r="F20170">
        <v>6412.8813</v>
      </c>
    </row>
    <row r="20171" spans="1:6" x14ac:dyDescent="0.35">
      <c r="A20171" t="s">
        <v>57</v>
      </c>
      <c r="B20171" t="s">
        <v>85</v>
      </c>
      <c r="C20171">
        <v>2035</v>
      </c>
      <c r="D20171" t="s">
        <v>12</v>
      </c>
      <c r="E20171" t="s">
        <v>24</v>
      </c>
      <c r="F20171">
        <v>6010.9185269999998</v>
      </c>
    </row>
    <row r="20172" spans="1:6" x14ac:dyDescent="0.35">
      <c r="A20172" t="s">
        <v>57</v>
      </c>
      <c r="B20172" t="s">
        <v>85</v>
      </c>
      <c r="C20172">
        <v>2035</v>
      </c>
      <c r="D20172" t="s">
        <v>12</v>
      </c>
      <c r="E20172" t="s">
        <v>25</v>
      </c>
      <c r="F20172">
        <v>5759.872284</v>
      </c>
    </row>
    <row r="20173" spans="1:6" x14ac:dyDescent="0.35">
      <c r="A20173" t="s">
        <v>57</v>
      </c>
      <c r="B20173" t="s">
        <v>85</v>
      </c>
      <c r="C20173">
        <v>2035</v>
      </c>
      <c r="D20173" t="s">
        <v>12</v>
      </c>
      <c r="E20173" t="s">
        <v>26</v>
      </c>
      <c r="F20173">
        <v>5193.7933370000001</v>
      </c>
    </row>
    <row r="20174" spans="1:6" x14ac:dyDescent="0.35">
      <c r="A20174" t="s">
        <v>57</v>
      </c>
      <c r="B20174" t="s">
        <v>85</v>
      </c>
      <c r="C20174">
        <v>2035</v>
      </c>
      <c r="D20174" t="s">
        <v>12</v>
      </c>
      <c r="E20174" t="s">
        <v>27</v>
      </c>
      <c r="F20174">
        <v>5420.2166239999997</v>
      </c>
    </row>
    <row r="20175" spans="1:6" x14ac:dyDescent="0.35">
      <c r="A20175" t="s">
        <v>57</v>
      </c>
      <c r="B20175" t="s">
        <v>85</v>
      </c>
      <c r="C20175">
        <v>2035</v>
      </c>
      <c r="D20175" t="s">
        <v>12</v>
      </c>
      <c r="E20175" t="s">
        <v>28</v>
      </c>
      <c r="F20175">
        <v>5192.6754283</v>
      </c>
    </row>
    <row r="20176" spans="1:6" x14ac:dyDescent="0.35">
      <c r="A20176" t="s">
        <v>57</v>
      </c>
      <c r="B20176" t="s">
        <v>85</v>
      </c>
      <c r="C20176">
        <v>2035</v>
      </c>
      <c r="D20176" t="s">
        <v>12</v>
      </c>
      <c r="E20176" t="s">
        <v>29</v>
      </c>
      <c r="F20176">
        <v>5215.1438780000008</v>
      </c>
    </row>
    <row r="20177" spans="1:6" x14ac:dyDescent="0.35">
      <c r="A20177" t="s">
        <v>57</v>
      </c>
      <c r="B20177" t="s">
        <v>85</v>
      </c>
      <c r="C20177">
        <v>2035</v>
      </c>
      <c r="D20177" t="s">
        <v>12</v>
      </c>
      <c r="E20177" t="s">
        <v>30</v>
      </c>
      <c r="F20177">
        <v>4855.0834370000002</v>
      </c>
    </row>
    <row r="20178" spans="1:6" x14ac:dyDescent="0.35">
      <c r="A20178" t="s">
        <v>57</v>
      </c>
      <c r="B20178" t="s">
        <v>85</v>
      </c>
      <c r="C20178">
        <v>2035</v>
      </c>
      <c r="D20178" t="s">
        <v>12</v>
      </c>
      <c r="E20178" t="s">
        <v>31</v>
      </c>
      <c r="F20178">
        <v>3911.2954218</v>
      </c>
    </row>
    <row r="20179" spans="1:6" x14ac:dyDescent="0.35">
      <c r="A20179" t="s">
        <v>57</v>
      </c>
      <c r="B20179" t="s">
        <v>85</v>
      </c>
      <c r="C20179">
        <v>2035</v>
      </c>
      <c r="D20179" t="s">
        <v>12</v>
      </c>
      <c r="E20179" t="s">
        <v>10</v>
      </c>
      <c r="F20179">
        <v>4305.2646865400002</v>
      </c>
    </row>
    <row r="20180" spans="1:6" x14ac:dyDescent="0.35">
      <c r="A20180" t="s">
        <v>57</v>
      </c>
      <c r="B20180" t="s">
        <v>85</v>
      </c>
      <c r="C20180">
        <v>2035</v>
      </c>
      <c r="D20180" t="s">
        <v>13</v>
      </c>
      <c r="E20180" t="s">
        <v>16</v>
      </c>
      <c r="F20180">
        <v>4799.3034396000003</v>
      </c>
    </row>
    <row r="20181" spans="1:6" x14ac:dyDescent="0.35">
      <c r="A20181" t="s">
        <v>57</v>
      </c>
      <c r="B20181" t="s">
        <v>85</v>
      </c>
      <c r="C20181">
        <v>2035</v>
      </c>
      <c r="D20181" t="s">
        <v>13</v>
      </c>
      <c r="E20181" t="s">
        <v>32</v>
      </c>
      <c r="F20181">
        <v>5034.9202222000004</v>
      </c>
    </row>
    <row r="20182" spans="1:6" x14ac:dyDescent="0.35">
      <c r="A20182" t="s">
        <v>57</v>
      </c>
      <c r="B20182" t="s">
        <v>85</v>
      </c>
      <c r="C20182">
        <v>2035</v>
      </c>
      <c r="D20182" t="s">
        <v>13</v>
      </c>
      <c r="E20182" t="s">
        <v>17</v>
      </c>
      <c r="F20182">
        <v>5425.5489049999996</v>
      </c>
    </row>
    <row r="20183" spans="1:6" x14ac:dyDescent="0.35">
      <c r="A20183" t="s">
        <v>57</v>
      </c>
      <c r="B20183" t="s">
        <v>85</v>
      </c>
      <c r="C20183">
        <v>2035</v>
      </c>
      <c r="D20183" t="s">
        <v>13</v>
      </c>
      <c r="E20183" t="s">
        <v>18</v>
      </c>
      <c r="F20183">
        <v>5264.962039</v>
      </c>
    </row>
    <row r="20184" spans="1:6" x14ac:dyDescent="0.35">
      <c r="A20184" t="s">
        <v>57</v>
      </c>
      <c r="B20184" t="s">
        <v>85</v>
      </c>
      <c r="C20184">
        <v>2035</v>
      </c>
      <c r="D20184" t="s">
        <v>13</v>
      </c>
      <c r="E20184" t="s">
        <v>19</v>
      </c>
      <c r="F20184">
        <v>5861.2230890000001</v>
      </c>
    </row>
    <row r="20185" spans="1:6" x14ac:dyDescent="0.35">
      <c r="A20185" t="s">
        <v>57</v>
      </c>
      <c r="B20185" t="s">
        <v>85</v>
      </c>
      <c r="C20185">
        <v>2035</v>
      </c>
      <c r="D20185" t="s">
        <v>13</v>
      </c>
      <c r="E20185" t="s">
        <v>20</v>
      </c>
      <c r="F20185">
        <v>6238.9874570000002</v>
      </c>
    </row>
    <row r="20186" spans="1:6" x14ac:dyDescent="0.35">
      <c r="A20186" t="s">
        <v>57</v>
      </c>
      <c r="B20186" t="s">
        <v>85</v>
      </c>
      <c r="C20186">
        <v>2035</v>
      </c>
      <c r="D20186" t="s">
        <v>13</v>
      </c>
      <c r="E20186" t="s">
        <v>21</v>
      </c>
      <c r="F20186">
        <v>5878.4690280000004</v>
      </c>
    </row>
    <row r="20187" spans="1:6" x14ac:dyDescent="0.35">
      <c r="A20187" t="s">
        <v>57</v>
      </c>
      <c r="B20187" t="s">
        <v>85</v>
      </c>
      <c r="C20187">
        <v>2035</v>
      </c>
      <c r="D20187" t="s">
        <v>13</v>
      </c>
      <c r="E20187" t="s">
        <v>22</v>
      </c>
      <c r="F20187">
        <v>6035.2885200000001</v>
      </c>
    </row>
    <row r="20188" spans="1:6" x14ac:dyDescent="0.35">
      <c r="A20188" t="s">
        <v>57</v>
      </c>
      <c r="B20188" t="s">
        <v>85</v>
      </c>
      <c r="C20188">
        <v>2035</v>
      </c>
      <c r="D20188" t="s">
        <v>13</v>
      </c>
      <c r="E20188" t="s">
        <v>23</v>
      </c>
      <c r="F20188">
        <v>6057.7430969999996</v>
      </c>
    </row>
    <row r="20189" spans="1:6" x14ac:dyDescent="0.35">
      <c r="A20189" t="s">
        <v>57</v>
      </c>
      <c r="B20189" t="s">
        <v>85</v>
      </c>
      <c r="C20189">
        <v>2035</v>
      </c>
      <c r="D20189" t="s">
        <v>13</v>
      </c>
      <c r="E20189" t="s">
        <v>24</v>
      </c>
      <c r="F20189">
        <v>5697.4822009999998</v>
      </c>
    </row>
    <row r="20190" spans="1:6" x14ac:dyDescent="0.35">
      <c r="A20190" t="s">
        <v>57</v>
      </c>
      <c r="B20190" t="s">
        <v>85</v>
      </c>
      <c r="C20190">
        <v>2035</v>
      </c>
      <c r="D20190" t="s">
        <v>13</v>
      </c>
      <c r="E20190" t="s">
        <v>25</v>
      </c>
      <c r="F20190">
        <v>5306.9003469999998</v>
      </c>
    </row>
    <row r="20191" spans="1:6" x14ac:dyDescent="0.35">
      <c r="A20191" t="s">
        <v>57</v>
      </c>
      <c r="B20191" t="s">
        <v>85</v>
      </c>
      <c r="C20191">
        <v>2035</v>
      </c>
      <c r="D20191" t="s">
        <v>13</v>
      </c>
      <c r="E20191" t="s">
        <v>26</v>
      </c>
      <c r="F20191">
        <v>4508.4567742999998</v>
      </c>
    </row>
    <row r="20192" spans="1:6" x14ac:dyDescent="0.35">
      <c r="A20192" t="s">
        <v>57</v>
      </c>
      <c r="B20192" t="s">
        <v>85</v>
      </c>
      <c r="C20192">
        <v>2035</v>
      </c>
      <c r="D20192" t="s">
        <v>13</v>
      </c>
      <c r="E20192" t="s">
        <v>27</v>
      </c>
      <c r="F20192">
        <v>4796.9835977000002</v>
      </c>
    </row>
    <row r="20193" spans="1:6" x14ac:dyDescent="0.35">
      <c r="A20193" t="s">
        <v>57</v>
      </c>
      <c r="B20193" t="s">
        <v>85</v>
      </c>
      <c r="C20193">
        <v>2035</v>
      </c>
      <c r="D20193" t="s">
        <v>13</v>
      </c>
      <c r="E20193" t="s">
        <v>28</v>
      </c>
      <c r="F20193">
        <v>4304.9978571000001</v>
      </c>
    </row>
    <row r="20194" spans="1:6" x14ac:dyDescent="0.35">
      <c r="A20194" t="s">
        <v>57</v>
      </c>
      <c r="B20194" t="s">
        <v>85</v>
      </c>
      <c r="C20194">
        <v>2035</v>
      </c>
      <c r="D20194" t="s">
        <v>13</v>
      </c>
      <c r="E20194" t="s">
        <v>29</v>
      </c>
      <c r="F20194">
        <v>4429.1240471999999</v>
      </c>
    </row>
    <row r="20195" spans="1:6" x14ac:dyDescent="0.35">
      <c r="A20195" t="s">
        <v>57</v>
      </c>
      <c r="B20195" t="s">
        <v>85</v>
      </c>
      <c r="C20195">
        <v>2035</v>
      </c>
      <c r="D20195" t="s">
        <v>13</v>
      </c>
      <c r="E20195" t="s">
        <v>30</v>
      </c>
      <c r="F20195">
        <v>3862.7960879000002</v>
      </c>
    </row>
    <row r="20196" spans="1:6" x14ac:dyDescent="0.35">
      <c r="A20196" t="s">
        <v>57</v>
      </c>
      <c r="B20196" t="s">
        <v>85</v>
      </c>
      <c r="C20196">
        <v>2035</v>
      </c>
      <c r="D20196" t="s">
        <v>13</v>
      </c>
      <c r="E20196" t="s">
        <v>31</v>
      </c>
      <c r="F20196">
        <v>2991.9325511000002</v>
      </c>
    </row>
    <row r="20197" spans="1:6" x14ac:dyDescent="0.35">
      <c r="A20197" t="s">
        <v>57</v>
      </c>
      <c r="B20197" t="s">
        <v>85</v>
      </c>
      <c r="C20197">
        <v>2035</v>
      </c>
      <c r="D20197" t="s">
        <v>13</v>
      </c>
      <c r="E20197" t="s">
        <v>10</v>
      </c>
      <c r="F20197">
        <v>2910.4398748799999</v>
      </c>
    </row>
    <row r="20198" spans="1:6" x14ac:dyDescent="0.35">
      <c r="A20198" t="s">
        <v>57</v>
      </c>
      <c r="B20198" t="s">
        <v>85</v>
      </c>
      <c r="C20198">
        <v>2036</v>
      </c>
      <c r="D20198" t="s">
        <v>12</v>
      </c>
      <c r="E20198" t="s">
        <v>16</v>
      </c>
      <c r="F20198">
        <v>4746.8302768000003</v>
      </c>
    </row>
    <row r="20199" spans="1:6" x14ac:dyDescent="0.35">
      <c r="A20199" t="s">
        <v>57</v>
      </c>
      <c r="B20199" t="s">
        <v>85</v>
      </c>
      <c r="C20199">
        <v>2036</v>
      </c>
      <c r="D20199" t="s">
        <v>12</v>
      </c>
      <c r="E20199" t="s">
        <v>32</v>
      </c>
      <c r="F20199">
        <v>5005.1420933999998</v>
      </c>
    </row>
    <row r="20200" spans="1:6" x14ac:dyDescent="0.35">
      <c r="A20200" t="s">
        <v>57</v>
      </c>
      <c r="B20200" t="s">
        <v>85</v>
      </c>
      <c r="C20200">
        <v>2036</v>
      </c>
      <c r="D20200" t="s">
        <v>12</v>
      </c>
      <c r="E20200" t="s">
        <v>17</v>
      </c>
      <c r="F20200">
        <v>5352.3481489999986</v>
      </c>
    </row>
    <row r="20201" spans="1:6" x14ac:dyDescent="0.35">
      <c r="A20201" t="s">
        <v>57</v>
      </c>
      <c r="B20201" t="s">
        <v>85</v>
      </c>
      <c r="C20201">
        <v>2036</v>
      </c>
      <c r="D20201" t="s">
        <v>12</v>
      </c>
      <c r="E20201" t="s">
        <v>18</v>
      </c>
      <c r="F20201">
        <v>5715.7005609999997</v>
      </c>
    </row>
    <row r="20202" spans="1:6" x14ac:dyDescent="0.35">
      <c r="A20202" t="s">
        <v>57</v>
      </c>
      <c r="B20202" t="s">
        <v>85</v>
      </c>
      <c r="C20202">
        <v>2036</v>
      </c>
      <c r="D20202" t="s">
        <v>12</v>
      </c>
      <c r="E20202" t="s">
        <v>19</v>
      </c>
      <c r="F20202">
        <v>6005.3418550000006</v>
      </c>
    </row>
    <row r="20203" spans="1:6" x14ac:dyDescent="0.35">
      <c r="A20203" t="s">
        <v>57</v>
      </c>
      <c r="B20203" t="s">
        <v>85</v>
      </c>
      <c r="C20203">
        <v>2036</v>
      </c>
      <c r="D20203" t="s">
        <v>12</v>
      </c>
      <c r="E20203" t="s">
        <v>20</v>
      </c>
      <c r="F20203">
        <v>5899.2306250000001</v>
      </c>
    </row>
    <row r="20204" spans="1:6" x14ac:dyDescent="0.35">
      <c r="A20204" t="s">
        <v>57</v>
      </c>
      <c r="B20204" t="s">
        <v>85</v>
      </c>
      <c r="C20204">
        <v>2036</v>
      </c>
      <c r="D20204" t="s">
        <v>12</v>
      </c>
      <c r="E20204" t="s">
        <v>21</v>
      </c>
      <c r="F20204">
        <v>5868.756378</v>
      </c>
    </row>
    <row r="20205" spans="1:6" x14ac:dyDescent="0.35">
      <c r="A20205" t="s">
        <v>57</v>
      </c>
      <c r="B20205" t="s">
        <v>85</v>
      </c>
      <c r="C20205">
        <v>2036</v>
      </c>
      <c r="D20205" t="s">
        <v>12</v>
      </c>
      <c r="E20205" t="s">
        <v>22</v>
      </c>
      <c r="F20205">
        <v>6127.1376710000004</v>
      </c>
    </row>
    <row r="20206" spans="1:6" x14ac:dyDescent="0.35">
      <c r="A20206" t="s">
        <v>57</v>
      </c>
      <c r="B20206" t="s">
        <v>85</v>
      </c>
      <c r="C20206">
        <v>2036</v>
      </c>
      <c r="D20206" t="s">
        <v>12</v>
      </c>
      <c r="E20206" t="s">
        <v>23</v>
      </c>
      <c r="F20206">
        <v>6410.0750390000003</v>
      </c>
    </row>
    <row r="20207" spans="1:6" x14ac:dyDescent="0.35">
      <c r="A20207" t="s">
        <v>57</v>
      </c>
      <c r="B20207" t="s">
        <v>85</v>
      </c>
      <c r="C20207">
        <v>2036</v>
      </c>
      <c r="D20207" t="s">
        <v>12</v>
      </c>
      <c r="E20207" t="s">
        <v>24</v>
      </c>
      <c r="F20207">
        <v>6059.13634</v>
      </c>
    </row>
    <row r="20208" spans="1:6" x14ac:dyDescent="0.35">
      <c r="A20208" t="s">
        <v>57</v>
      </c>
      <c r="B20208" t="s">
        <v>85</v>
      </c>
      <c r="C20208">
        <v>2036</v>
      </c>
      <c r="D20208" t="s">
        <v>12</v>
      </c>
      <c r="E20208" t="s">
        <v>25</v>
      </c>
      <c r="F20208">
        <v>5901.9331460000003</v>
      </c>
    </row>
    <row r="20209" spans="1:6" x14ac:dyDescent="0.35">
      <c r="A20209" t="s">
        <v>57</v>
      </c>
      <c r="B20209" t="s">
        <v>85</v>
      </c>
      <c r="C20209">
        <v>2036</v>
      </c>
      <c r="D20209" t="s">
        <v>12</v>
      </c>
      <c r="E20209" t="s">
        <v>26</v>
      </c>
      <c r="F20209">
        <v>5259.2766879999999</v>
      </c>
    </row>
    <row r="20210" spans="1:6" x14ac:dyDescent="0.35">
      <c r="A20210" t="s">
        <v>57</v>
      </c>
      <c r="B20210" t="s">
        <v>85</v>
      </c>
      <c r="C20210">
        <v>2036</v>
      </c>
      <c r="D20210" t="s">
        <v>12</v>
      </c>
      <c r="E20210" t="s">
        <v>27</v>
      </c>
      <c r="F20210">
        <v>5303.2752579999997</v>
      </c>
    </row>
    <row r="20211" spans="1:6" x14ac:dyDescent="0.35">
      <c r="A20211" t="s">
        <v>57</v>
      </c>
      <c r="B20211" t="s">
        <v>85</v>
      </c>
      <c r="C20211">
        <v>2036</v>
      </c>
      <c r="D20211" t="s">
        <v>12</v>
      </c>
      <c r="E20211" t="s">
        <v>28</v>
      </c>
      <c r="F20211">
        <v>5362.4924639999999</v>
      </c>
    </row>
    <row r="20212" spans="1:6" x14ac:dyDescent="0.35">
      <c r="A20212" t="s">
        <v>57</v>
      </c>
      <c r="B20212" t="s">
        <v>85</v>
      </c>
      <c r="C20212">
        <v>2036</v>
      </c>
      <c r="D20212" t="s">
        <v>12</v>
      </c>
      <c r="E20212" t="s">
        <v>29</v>
      </c>
      <c r="F20212">
        <v>5167.1853935999998</v>
      </c>
    </row>
    <row r="20213" spans="1:6" x14ac:dyDescent="0.35">
      <c r="A20213" t="s">
        <v>57</v>
      </c>
      <c r="B20213" t="s">
        <v>85</v>
      </c>
      <c r="C20213">
        <v>2036</v>
      </c>
      <c r="D20213" t="s">
        <v>12</v>
      </c>
      <c r="E20213" t="s">
        <v>30</v>
      </c>
      <c r="F20213">
        <v>4939.7669178999986</v>
      </c>
    </row>
    <row r="20214" spans="1:6" x14ac:dyDescent="0.35">
      <c r="A20214" t="s">
        <v>57</v>
      </c>
      <c r="B20214" t="s">
        <v>85</v>
      </c>
      <c r="C20214">
        <v>2036</v>
      </c>
      <c r="D20214" t="s">
        <v>12</v>
      </c>
      <c r="E20214" t="s">
        <v>31</v>
      </c>
      <c r="F20214">
        <v>3994.0829595</v>
      </c>
    </row>
    <row r="20215" spans="1:6" x14ac:dyDescent="0.35">
      <c r="A20215" t="s">
        <v>57</v>
      </c>
      <c r="B20215" t="s">
        <v>85</v>
      </c>
      <c r="C20215">
        <v>2036</v>
      </c>
      <c r="D20215" t="s">
        <v>12</v>
      </c>
      <c r="E20215" t="s">
        <v>10</v>
      </c>
      <c r="F20215">
        <v>4471.2894082499997</v>
      </c>
    </row>
    <row r="20216" spans="1:6" x14ac:dyDescent="0.35">
      <c r="A20216" t="s">
        <v>57</v>
      </c>
      <c r="B20216" t="s">
        <v>85</v>
      </c>
      <c r="C20216">
        <v>2036</v>
      </c>
      <c r="D20216" t="s">
        <v>13</v>
      </c>
      <c r="E20216" t="s">
        <v>16</v>
      </c>
      <c r="F20216">
        <v>4783.0642753000002</v>
      </c>
    </row>
    <row r="20217" spans="1:6" x14ac:dyDescent="0.35">
      <c r="A20217" t="s">
        <v>57</v>
      </c>
      <c r="B20217" t="s">
        <v>85</v>
      </c>
      <c r="C20217">
        <v>2036</v>
      </c>
      <c r="D20217" t="s">
        <v>13</v>
      </c>
      <c r="E20217" t="s">
        <v>32</v>
      </c>
      <c r="F20217">
        <v>5008.3614058000003</v>
      </c>
    </row>
    <row r="20218" spans="1:6" x14ac:dyDescent="0.35">
      <c r="A20218" t="s">
        <v>57</v>
      </c>
      <c r="B20218" t="s">
        <v>85</v>
      </c>
      <c r="C20218">
        <v>2036</v>
      </c>
      <c r="D20218" t="s">
        <v>13</v>
      </c>
      <c r="E20218" t="s">
        <v>17</v>
      </c>
      <c r="F20218">
        <v>5397.9752740000004</v>
      </c>
    </row>
    <row r="20219" spans="1:6" x14ac:dyDescent="0.35">
      <c r="A20219" t="s">
        <v>57</v>
      </c>
      <c r="B20219" t="s">
        <v>85</v>
      </c>
      <c r="C20219">
        <v>2036</v>
      </c>
      <c r="D20219" t="s">
        <v>13</v>
      </c>
      <c r="E20219" t="s">
        <v>18</v>
      </c>
      <c r="F20219">
        <v>5208.6649607999998</v>
      </c>
    </row>
    <row r="20220" spans="1:6" x14ac:dyDescent="0.35">
      <c r="A20220" t="s">
        <v>57</v>
      </c>
      <c r="B20220" t="s">
        <v>85</v>
      </c>
      <c r="C20220">
        <v>2036</v>
      </c>
      <c r="D20220" t="s">
        <v>13</v>
      </c>
      <c r="E20220" t="s">
        <v>19</v>
      </c>
      <c r="F20220">
        <v>5819.8069059999998</v>
      </c>
    </row>
    <row r="20221" spans="1:6" x14ac:dyDescent="0.35">
      <c r="A20221" t="s">
        <v>57</v>
      </c>
      <c r="B20221" t="s">
        <v>85</v>
      </c>
      <c r="C20221">
        <v>2036</v>
      </c>
      <c r="D20221" t="s">
        <v>13</v>
      </c>
      <c r="E20221" t="s">
        <v>20</v>
      </c>
      <c r="F20221">
        <v>6232.093468</v>
      </c>
    </row>
    <row r="20222" spans="1:6" x14ac:dyDescent="0.35">
      <c r="A20222" t="s">
        <v>57</v>
      </c>
      <c r="B20222" t="s">
        <v>85</v>
      </c>
      <c r="C20222">
        <v>2036</v>
      </c>
      <c r="D20222" t="s">
        <v>13</v>
      </c>
      <c r="E20222" t="s">
        <v>21</v>
      </c>
      <c r="F20222">
        <v>5872.6457399999999</v>
      </c>
    </row>
    <row r="20223" spans="1:6" x14ac:dyDescent="0.35">
      <c r="A20223" t="s">
        <v>57</v>
      </c>
      <c r="B20223" t="s">
        <v>85</v>
      </c>
      <c r="C20223">
        <v>2036</v>
      </c>
      <c r="D20223" t="s">
        <v>13</v>
      </c>
      <c r="E20223" t="s">
        <v>22</v>
      </c>
      <c r="F20223">
        <v>6011.7175740000002</v>
      </c>
    </row>
    <row r="20224" spans="1:6" x14ac:dyDescent="0.35">
      <c r="A20224" t="s">
        <v>57</v>
      </c>
      <c r="B20224" t="s">
        <v>85</v>
      </c>
      <c r="C20224">
        <v>2036</v>
      </c>
      <c r="D20224" t="s">
        <v>13</v>
      </c>
      <c r="E20224" t="s">
        <v>23</v>
      </c>
      <c r="F20224">
        <v>6066.212501</v>
      </c>
    </row>
    <row r="20225" spans="1:6" x14ac:dyDescent="0.35">
      <c r="A20225" t="s">
        <v>57</v>
      </c>
      <c r="B20225" t="s">
        <v>85</v>
      </c>
      <c r="C20225">
        <v>2036</v>
      </c>
      <c r="D20225" t="s">
        <v>13</v>
      </c>
      <c r="E20225" t="s">
        <v>24</v>
      </c>
      <c r="F20225">
        <v>5765.5390930000003</v>
      </c>
    </row>
    <row r="20226" spans="1:6" x14ac:dyDescent="0.35">
      <c r="A20226" t="s">
        <v>57</v>
      </c>
      <c r="B20226" t="s">
        <v>85</v>
      </c>
      <c r="C20226">
        <v>2036</v>
      </c>
      <c r="D20226" t="s">
        <v>13</v>
      </c>
      <c r="E20226" t="s">
        <v>25</v>
      </c>
      <c r="F20226">
        <v>5416.931227</v>
      </c>
    </row>
    <row r="20227" spans="1:6" x14ac:dyDescent="0.35">
      <c r="A20227" t="s">
        <v>57</v>
      </c>
      <c r="B20227" t="s">
        <v>85</v>
      </c>
      <c r="C20227">
        <v>2036</v>
      </c>
      <c r="D20227" t="s">
        <v>13</v>
      </c>
      <c r="E20227" t="s">
        <v>26</v>
      </c>
      <c r="F20227">
        <v>4630.6246903000001</v>
      </c>
    </row>
    <row r="20228" spans="1:6" x14ac:dyDescent="0.35">
      <c r="A20228" t="s">
        <v>57</v>
      </c>
      <c r="B20228" t="s">
        <v>85</v>
      </c>
      <c r="C20228">
        <v>2036</v>
      </c>
      <c r="D20228" t="s">
        <v>13</v>
      </c>
      <c r="E20228" t="s">
        <v>27</v>
      </c>
      <c r="F20228">
        <v>4621.9529905999998</v>
      </c>
    </row>
    <row r="20229" spans="1:6" x14ac:dyDescent="0.35">
      <c r="A20229" t="s">
        <v>57</v>
      </c>
      <c r="B20229" t="s">
        <v>85</v>
      </c>
      <c r="C20229">
        <v>2036</v>
      </c>
      <c r="D20229" t="s">
        <v>13</v>
      </c>
      <c r="E20229" t="s">
        <v>28</v>
      </c>
      <c r="F20229">
        <v>4491.6424164</v>
      </c>
    </row>
    <row r="20230" spans="1:6" x14ac:dyDescent="0.35">
      <c r="A20230" t="s">
        <v>57</v>
      </c>
      <c r="B20230" t="s">
        <v>85</v>
      </c>
      <c r="C20230">
        <v>2036</v>
      </c>
      <c r="D20230" t="s">
        <v>13</v>
      </c>
      <c r="E20230" t="s">
        <v>29</v>
      </c>
      <c r="F20230">
        <v>4317.6894501999996</v>
      </c>
    </row>
    <row r="20231" spans="1:6" x14ac:dyDescent="0.35">
      <c r="A20231" t="s">
        <v>57</v>
      </c>
      <c r="B20231" t="s">
        <v>85</v>
      </c>
      <c r="C20231">
        <v>2036</v>
      </c>
      <c r="D20231" t="s">
        <v>13</v>
      </c>
      <c r="E20231" t="s">
        <v>30</v>
      </c>
      <c r="F20231">
        <v>3981.8718353999998</v>
      </c>
    </row>
    <row r="20232" spans="1:6" x14ac:dyDescent="0.35">
      <c r="A20232" t="s">
        <v>57</v>
      </c>
      <c r="B20232" t="s">
        <v>85</v>
      </c>
      <c r="C20232">
        <v>2036</v>
      </c>
      <c r="D20232" t="s">
        <v>13</v>
      </c>
      <c r="E20232" t="s">
        <v>31</v>
      </c>
      <c r="F20232">
        <v>3020.6425128999999</v>
      </c>
    </row>
    <row r="20233" spans="1:6" x14ac:dyDescent="0.35">
      <c r="A20233" t="s">
        <v>57</v>
      </c>
      <c r="B20233" t="s">
        <v>85</v>
      </c>
      <c r="C20233">
        <v>2036</v>
      </c>
      <c r="D20233" t="s">
        <v>13</v>
      </c>
      <c r="E20233" t="s">
        <v>10</v>
      </c>
      <c r="F20233">
        <v>3013.0880742099998</v>
      </c>
    </row>
    <row r="20234" spans="1:6" x14ac:dyDescent="0.35">
      <c r="A20234" t="s">
        <v>57</v>
      </c>
      <c r="B20234" t="s">
        <v>85</v>
      </c>
      <c r="C20234">
        <v>2037</v>
      </c>
      <c r="D20234" t="s">
        <v>12</v>
      </c>
      <c r="E20234" t="s">
        <v>16</v>
      </c>
      <c r="F20234">
        <v>4730.6086198000003</v>
      </c>
    </row>
    <row r="20235" spans="1:6" x14ac:dyDescent="0.35">
      <c r="A20235" t="s">
        <v>57</v>
      </c>
      <c r="B20235" t="s">
        <v>85</v>
      </c>
      <c r="C20235">
        <v>2037</v>
      </c>
      <c r="D20235" t="s">
        <v>12</v>
      </c>
      <c r="E20235" t="s">
        <v>32</v>
      </c>
      <c r="F20235">
        <v>4982.8919566000004</v>
      </c>
    </row>
    <row r="20236" spans="1:6" x14ac:dyDescent="0.35">
      <c r="A20236" t="s">
        <v>57</v>
      </c>
      <c r="B20236" t="s">
        <v>85</v>
      </c>
      <c r="C20236">
        <v>2037</v>
      </c>
      <c r="D20236" t="s">
        <v>12</v>
      </c>
      <c r="E20236" t="s">
        <v>17</v>
      </c>
      <c r="F20236">
        <v>5288.2965720000002</v>
      </c>
    </row>
    <row r="20237" spans="1:6" x14ac:dyDescent="0.35">
      <c r="A20237" t="s">
        <v>57</v>
      </c>
      <c r="B20237" t="s">
        <v>85</v>
      </c>
      <c r="C20237">
        <v>2037</v>
      </c>
      <c r="D20237" t="s">
        <v>12</v>
      </c>
      <c r="E20237" t="s">
        <v>18</v>
      </c>
      <c r="F20237">
        <v>5741.0323410000001</v>
      </c>
    </row>
    <row r="20238" spans="1:6" x14ac:dyDescent="0.35">
      <c r="A20238" t="s">
        <v>57</v>
      </c>
      <c r="B20238" t="s">
        <v>85</v>
      </c>
      <c r="C20238">
        <v>2037</v>
      </c>
      <c r="D20238" t="s">
        <v>12</v>
      </c>
      <c r="E20238" t="s">
        <v>19</v>
      </c>
      <c r="F20238">
        <v>5946.1995649999999</v>
      </c>
    </row>
    <row r="20239" spans="1:6" x14ac:dyDescent="0.35">
      <c r="A20239" t="s">
        <v>57</v>
      </c>
      <c r="B20239" t="s">
        <v>85</v>
      </c>
      <c r="C20239">
        <v>2037</v>
      </c>
      <c r="D20239" t="s">
        <v>12</v>
      </c>
      <c r="E20239" t="s">
        <v>20</v>
      </c>
      <c r="F20239">
        <v>5875.3164349999997</v>
      </c>
    </row>
    <row r="20240" spans="1:6" x14ac:dyDescent="0.35">
      <c r="A20240" t="s">
        <v>57</v>
      </c>
      <c r="B20240" t="s">
        <v>85</v>
      </c>
      <c r="C20240">
        <v>2037</v>
      </c>
      <c r="D20240" t="s">
        <v>12</v>
      </c>
      <c r="E20240" t="s">
        <v>21</v>
      </c>
      <c r="F20240">
        <v>5916.06131</v>
      </c>
    </row>
    <row r="20241" spans="1:6" x14ac:dyDescent="0.35">
      <c r="A20241" t="s">
        <v>57</v>
      </c>
      <c r="B20241" t="s">
        <v>85</v>
      </c>
      <c r="C20241">
        <v>2037</v>
      </c>
      <c r="D20241" t="s">
        <v>12</v>
      </c>
      <c r="E20241" t="s">
        <v>22</v>
      </c>
      <c r="F20241">
        <v>6057.5320940000001</v>
      </c>
    </row>
    <row r="20242" spans="1:6" x14ac:dyDescent="0.35">
      <c r="A20242" t="s">
        <v>57</v>
      </c>
      <c r="B20242" t="s">
        <v>85</v>
      </c>
      <c r="C20242">
        <v>2037</v>
      </c>
      <c r="D20242" t="s">
        <v>12</v>
      </c>
      <c r="E20242" t="s">
        <v>23</v>
      </c>
      <c r="F20242">
        <v>6383.8673290000006</v>
      </c>
    </row>
    <row r="20243" spans="1:6" x14ac:dyDescent="0.35">
      <c r="A20243" t="s">
        <v>57</v>
      </c>
      <c r="B20243" t="s">
        <v>85</v>
      </c>
      <c r="C20243">
        <v>2037</v>
      </c>
      <c r="D20243" t="s">
        <v>12</v>
      </c>
      <c r="E20243" t="s">
        <v>24</v>
      </c>
      <c r="F20243">
        <v>6167.2561430000014</v>
      </c>
    </row>
    <row r="20244" spans="1:6" x14ac:dyDescent="0.35">
      <c r="A20244" t="s">
        <v>57</v>
      </c>
      <c r="B20244" t="s">
        <v>85</v>
      </c>
      <c r="C20244">
        <v>2037</v>
      </c>
      <c r="D20244" t="s">
        <v>12</v>
      </c>
      <c r="E20244" t="s">
        <v>25</v>
      </c>
      <c r="F20244">
        <v>5935.8474900000001</v>
      </c>
    </row>
    <row r="20245" spans="1:6" x14ac:dyDescent="0.35">
      <c r="A20245" t="s">
        <v>57</v>
      </c>
      <c r="B20245" t="s">
        <v>85</v>
      </c>
      <c r="C20245">
        <v>2037</v>
      </c>
      <c r="D20245" t="s">
        <v>12</v>
      </c>
      <c r="E20245" t="s">
        <v>26</v>
      </c>
      <c r="F20245">
        <v>5398.6390439999996</v>
      </c>
    </row>
    <row r="20246" spans="1:6" x14ac:dyDescent="0.35">
      <c r="A20246" t="s">
        <v>57</v>
      </c>
      <c r="B20246" t="s">
        <v>85</v>
      </c>
      <c r="C20246">
        <v>2037</v>
      </c>
      <c r="D20246" t="s">
        <v>12</v>
      </c>
      <c r="E20246" t="s">
        <v>27</v>
      </c>
      <c r="F20246">
        <v>5218.5498680000001</v>
      </c>
    </row>
    <row r="20247" spans="1:6" x14ac:dyDescent="0.35">
      <c r="A20247" t="s">
        <v>57</v>
      </c>
      <c r="B20247" t="s">
        <v>85</v>
      </c>
      <c r="C20247">
        <v>2037</v>
      </c>
      <c r="D20247" t="s">
        <v>12</v>
      </c>
      <c r="E20247" t="s">
        <v>28</v>
      </c>
      <c r="F20247">
        <v>5464.450382</v>
      </c>
    </row>
    <row r="20248" spans="1:6" x14ac:dyDescent="0.35">
      <c r="A20248" t="s">
        <v>57</v>
      </c>
      <c r="B20248" t="s">
        <v>85</v>
      </c>
      <c r="C20248">
        <v>2037</v>
      </c>
      <c r="D20248" t="s">
        <v>12</v>
      </c>
      <c r="E20248" t="s">
        <v>29</v>
      </c>
      <c r="F20248">
        <v>5167.3952602999998</v>
      </c>
    </row>
    <row r="20249" spans="1:6" x14ac:dyDescent="0.35">
      <c r="A20249" t="s">
        <v>57</v>
      </c>
      <c r="B20249" t="s">
        <v>85</v>
      </c>
      <c r="C20249">
        <v>2037</v>
      </c>
      <c r="D20249" t="s">
        <v>12</v>
      </c>
      <c r="E20249" t="s">
        <v>30</v>
      </c>
      <c r="F20249">
        <v>5026.7223895999996</v>
      </c>
    </row>
    <row r="20250" spans="1:6" x14ac:dyDescent="0.35">
      <c r="A20250" t="s">
        <v>57</v>
      </c>
      <c r="B20250" t="s">
        <v>85</v>
      </c>
      <c r="C20250">
        <v>2037</v>
      </c>
      <c r="D20250" t="s">
        <v>12</v>
      </c>
      <c r="E20250" t="s">
        <v>31</v>
      </c>
      <c r="F20250">
        <v>4057.4639972</v>
      </c>
    </row>
    <row r="20251" spans="1:6" x14ac:dyDescent="0.35">
      <c r="A20251" t="s">
        <v>57</v>
      </c>
      <c r="B20251" t="s">
        <v>85</v>
      </c>
      <c r="C20251">
        <v>2037</v>
      </c>
      <c r="D20251" t="s">
        <v>12</v>
      </c>
      <c r="E20251" t="s">
        <v>10</v>
      </c>
      <c r="F20251">
        <v>4618.65383389</v>
      </c>
    </row>
    <row r="20252" spans="1:6" x14ac:dyDescent="0.35">
      <c r="A20252" t="s">
        <v>57</v>
      </c>
      <c r="B20252" t="s">
        <v>85</v>
      </c>
      <c r="C20252">
        <v>2037</v>
      </c>
      <c r="D20252" t="s">
        <v>13</v>
      </c>
      <c r="E20252" t="s">
        <v>16</v>
      </c>
      <c r="F20252">
        <v>4766.2900003000004</v>
      </c>
    </row>
    <row r="20253" spans="1:6" x14ac:dyDescent="0.35">
      <c r="A20253" t="s">
        <v>57</v>
      </c>
      <c r="B20253" t="s">
        <v>85</v>
      </c>
      <c r="C20253">
        <v>2037</v>
      </c>
      <c r="D20253" t="s">
        <v>13</v>
      </c>
      <c r="E20253" t="s">
        <v>32</v>
      </c>
      <c r="F20253">
        <v>4985.7786145</v>
      </c>
    </row>
    <row r="20254" spans="1:6" x14ac:dyDescent="0.35">
      <c r="A20254" t="s">
        <v>57</v>
      </c>
      <c r="B20254" t="s">
        <v>85</v>
      </c>
      <c r="C20254">
        <v>2037</v>
      </c>
      <c r="D20254" t="s">
        <v>13</v>
      </c>
      <c r="E20254" t="s">
        <v>17</v>
      </c>
      <c r="F20254">
        <v>5324.0399749999997</v>
      </c>
    </row>
    <row r="20255" spans="1:6" x14ac:dyDescent="0.35">
      <c r="A20255" t="s">
        <v>57</v>
      </c>
      <c r="B20255" t="s">
        <v>85</v>
      </c>
      <c r="C20255">
        <v>2037</v>
      </c>
      <c r="D20255" t="s">
        <v>13</v>
      </c>
      <c r="E20255" t="s">
        <v>18</v>
      </c>
      <c r="F20255">
        <v>5224.5012404999998</v>
      </c>
    </row>
    <row r="20256" spans="1:6" x14ac:dyDescent="0.35">
      <c r="A20256" t="s">
        <v>57</v>
      </c>
      <c r="B20256" t="s">
        <v>85</v>
      </c>
      <c r="C20256">
        <v>2037</v>
      </c>
      <c r="D20256" t="s">
        <v>13</v>
      </c>
      <c r="E20256" t="s">
        <v>19</v>
      </c>
      <c r="F20256">
        <v>5755.5570440000001</v>
      </c>
    </row>
    <row r="20257" spans="1:6" x14ac:dyDescent="0.35">
      <c r="A20257" t="s">
        <v>57</v>
      </c>
      <c r="B20257" t="s">
        <v>85</v>
      </c>
      <c r="C20257">
        <v>2037</v>
      </c>
      <c r="D20257" t="s">
        <v>13</v>
      </c>
      <c r="E20257" t="s">
        <v>20</v>
      </c>
      <c r="F20257">
        <v>6196.1857230000014</v>
      </c>
    </row>
    <row r="20258" spans="1:6" x14ac:dyDescent="0.35">
      <c r="A20258" t="s">
        <v>57</v>
      </c>
      <c r="B20258" t="s">
        <v>85</v>
      </c>
      <c r="C20258">
        <v>2037</v>
      </c>
      <c r="D20258" t="s">
        <v>13</v>
      </c>
      <c r="E20258" t="s">
        <v>21</v>
      </c>
      <c r="F20258">
        <v>5913.6163329999999</v>
      </c>
    </row>
    <row r="20259" spans="1:6" x14ac:dyDescent="0.35">
      <c r="A20259" t="s">
        <v>57</v>
      </c>
      <c r="B20259" t="s">
        <v>85</v>
      </c>
      <c r="C20259">
        <v>2037</v>
      </c>
      <c r="D20259" t="s">
        <v>13</v>
      </c>
      <c r="E20259" t="s">
        <v>22</v>
      </c>
      <c r="F20259">
        <v>5969.1666939999996</v>
      </c>
    </row>
    <row r="20260" spans="1:6" x14ac:dyDescent="0.35">
      <c r="A20260" t="s">
        <v>57</v>
      </c>
      <c r="B20260" t="s">
        <v>85</v>
      </c>
      <c r="C20260">
        <v>2037</v>
      </c>
      <c r="D20260" t="s">
        <v>13</v>
      </c>
      <c r="E20260" t="s">
        <v>23</v>
      </c>
      <c r="F20260">
        <v>6083.0690329999998</v>
      </c>
    </row>
    <row r="20261" spans="1:6" x14ac:dyDescent="0.35">
      <c r="A20261" t="s">
        <v>57</v>
      </c>
      <c r="B20261" t="s">
        <v>85</v>
      </c>
      <c r="C20261">
        <v>2037</v>
      </c>
      <c r="D20261" t="s">
        <v>13</v>
      </c>
      <c r="E20261" t="s">
        <v>24</v>
      </c>
      <c r="F20261">
        <v>5821.7840740000001</v>
      </c>
    </row>
    <row r="20262" spans="1:6" x14ac:dyDescent="0.35">
      <c r="A20262" t="s">
        <v>57</v>
      </c>
      <c r="B20262" t="s">
        <v>85</v>
      </c>
      <c r="C20262">
        <v>2037</v>
      </c>
      <c r="D20262" t="s">
        <v>13</v>
      </c>
      <c r="E20262" t="s">
        <v>25</v>
      </c>
      <c r="F20262">
        <v>5489.345069</v>
      </c>
    </row>
    <row r="20263" spans="1:6" x14ac:dyDescent="0.35">
      <c r="A20263" t="s">
        <v>57</v>
      </c>
      <c r="B20263" t="s">
        <v>85</v>
      </c>
      <c r="C20263">
        <v>2037</v>
      </c>
      <c r="D20263" t="s">
        <v>13</v>
      </c>
      <c r="E20263" t="s">
        <v>26</v>
      </c>
      <c r="F20263">
        <v>4745.5554560999999</v>
      </c>
    </row>
    <row r="20264" spans="1:6" x14ac:dyDescent="0.35">
      <c r="A20264" t="s">
        <v>57</v>
      </c>
      <c r="B20264" t="s">
        <v>85</v>
      </c>
      <c r="C20264">
        <v>2037</v>
      </c>
      <c r="D20264" t="s">
        <v>13</v>
      </c>
      <c r="E20264" t="s">
        <v>27</v>
      </c>
      <c r="F20264">
        <v>4528.7639017000001</v>
      </c>
    </row>
    <row r="20265" spans="1:6" x14ac:dyDescent="0.35">
      <c r="A20265" t="s">
        <v>57</v>
      </c>
      <c r="B20265" t="s">
        <v>85</v>
      </c>
      <c r="C20265">
        <v>2037</v>
      </c>
      <c r="D20265" t="s">
        <v>13</v>
      </c>
      <c r="E20265" t="s">
        <v>28</v>
      </c>
      <c r="F20265">
        <v>4604.1624418000001</v>
      </c>
    </row>
    <row r="20266" spans="1:6" x14ac:dyDescent="0.35">
      <c r="A20266" t="s">
        <v>57</v>
      </c>
      <c r="B20266" t="s">
        <v>85</v>
      </c>
      <c r="C20266">
        <v>2037</v>
      </c>
      <c r="D20266" t="s">
        <v>13</v>
      </c>
      <c r="E20266" t="s">
        <v>29</v>
      </c>
      <c r="F20266">
        <v>4252.6275533999997</v>
      </c>
    </row>
    <row r="20267" spans="1:6" x14ac:dyDescent="0.35">
      <c r="A20267" t="s">
        <v>57</v>
      </c>
      <c r="B20267" t="s">
        <v>85</v>
      </c>
      <c r="C20267">
        <v>2037</v>
      </c>
      <c r="D20267" t="s">
        <v>13</v>
      </c>
      <c r="E20267" t="s">
        <v>30</v>
      </c>
      <c r="F20267">
        <v>4054.7075484000002</v>
      </c>
    </row>
    <row r="20268" spans="1:6" x14ac:dyDescent="0.35">
      <c r="A20268" t="s">
        <v>57</v>
      </c>
      <c r="B20268" t="s">
        <v>85</v>
      </c>
      <c r="C20268">
        <v>2037</v>
      </c>
      <c r="D20268" t="s">
        <v>13</v>
      </c>
      <c r="E20268" t="s">
        <v>31</v>
      </c>
      <c r="F20268">
        <v>3074.9020688000001</v>
      </c>
    </row>
    <row r="20269" spans="1:6" x14ac:dyDescent="0.35">
      <c r="A20269" t="s">
        <v>57</v>
      </c>
      <c r="B20269" t="s">
        <v>85</v>
      </c>
      <c r="C20269">
        <v>2037</v>
      </c>
      <c r="D20269" t="s">
        <v>13</v>
      </c>
      <c r="E20269" t="s">
        <v>10</v>
      </c>
      <c r="F20269">
        <v>3102.1520546900001</v>
      </c>
    </row>
    <row r="20270" spans="1:6" x14ac:dyDescent="0.35">
      <c r="A20270" t="s">
        <v>57</v>
      </c>
      <c r="B20270" t="s">
        <v>85</v>
      </c>
      <c r="C20270">
        <v>2038</v>
      </c>
      <c r="D20270" t="s">
        <v>12</v>
      </c>
      <c r="E20270" t="s">
        <v>16</v>
      </c>
      <c r="F20270">
        <v>4714.2089532999998</v>
      </c>
    </row>
    <row r="20271" spans="1:6" x14ac:dyDescent="0.35">
      <c r="A20271" t="s">
        <v>57</v>
      </c>
      <c r="B20271" t="s">
        <v>85</v>
      </c>
      <c r="C20271">
        <v>2038</v>
      </c>
      <c r="D20271" t="s">
        <v>12</v>
      </c>
      <c r="E20271" t="s">
        <v>32</v>
      </c>
      <c r="F20271">
        <v>4964.0314571999997</v>
      </c>
    </row>
    <row r="20272" spans="1:6" x14ac:dyDescent="0.35">
      <c r="A20272" t="s">
        <v>57</v>
      </c>
      <c r="B20272" t="s">
        <v>85</v>
      </c>
      <c r="C20272">
        <v>2038</v>
      </c>
      <c r="D20272" t="s">
        <v>12</v>
      </c>
      <c r="E20272" t="s">
        <v>17</v>
      </c>
      <c r="F20272">
        <v>5266.2069629999996</v>
      </c>
    </row>
    <row r="20273" spans="1:6" x14ac:dyDescent="0.35">
      <c r="A20273" t="s">
        <v>57</v>
      </c>
      <c r="B20273" t="s">
        <v>85</v>
      </c>
      <c r="C20273">
        <v>2038</v>
      </c>
      <c r="D20273" t="s">
        <v>12</v>
      </c>
      <c r="E20273" t="s">
        <v>18</v>
      </c>
      <c r="F20273">
        <v>5727.4512359999999</v>
      </c>
    </row>
    <row r="20274" spans="1:6" x14ac:dyDescent="0.35">
      <c r="A20274" t="s">
        <v>57</v>
      </c>
      <c r="B20274" t="s">
        <v>85</v>
      </c>
      <c r="C20274">
        <v>2038</v>
      </c>
      <c r="D20274" t="s">
        <v>12</v>
      </c>
      <c r="E20274" t="s">
        <v>19</v>
      </c>
      <c r="F20274">
        <v>5881.194751</v>
      </c>
    </row>
    <row r="20275" spans="1:6" x14ac:dyDescent="0.35">
      <c r="A20275" t="s">
        <v>57</v>
      </c>
      <c r="B20275" t="s">
        <v>85</v>
      </c>
      <c r="C20275">
        <v>2038</v>
      </c>
      <c r="D20275" t="s">
        <v>12</v>
      </c>
      <c r="E20275" t="s">
        <v>20</v>
      </c>
      <c r="F20275">
        <v>5845.4293379999999</v>
      </c>
    </row>
    <row r="20276" spans="1:6" x14ac:dyDescent="0.35">
      <c r="A20276" t="s">
        <v>57</v>
      </c>
      <c r="B20276" t="s">
        <v>85</v>
      </c>
      <c r="C20276">
        <v>2038</v>
      </c>
      <c r="D20276" t="s">
        <v>12</v>
      </c>
      <c r="E20276" t="s">
        <v>21</v>
      </c>
      <c r="F20276">
        <v>5969.7469709999996</v>
      </c>
    </row>
    <row r="20277" spans="1:6" x14ac:dyDescent="0.35">
      <c r="A20277" t="s">
        <v>57</v>
      </c>
      <c r="B20277" t="s">
        <v>85</v>
      </c>
      <c r="C20277">
        <v>2038</v>
      </c>
      <c r="D20277" t="s">
        <v>12</v>
      </c>
      <c r="E20277" t="s">
        <v>22</v>
      </c>
      <c r="F20277">
        <v>6003.8645999999999</v>
      </c>
    </row>
    <row r="20278" spans="1:6" x14ac:dyDescent="0.35">
      <c r="A20278" t="s">
        <v>57</v>
      </c>
      <c r="B20278" t="s">
        <v>85</v>
      </c>
      <c r="C20278">
        <v>2038</v>
      </c>
      <c r="D20278" t="s">
        <v>12</v>
      </c>
      <c r="E20278" t="s">
        <v>23</v>
      </c>
      <c r="F20278">
        <v>6351.5554929999998</v>
      </c>
    </row>
    <row r="20279" spans="1:6" x14ac:dyDescent="0.35">
      <c r="A20279" t="s">
        <v>57</v>
      </c>
      <c r="B20279" t="s">
        <v>85</v>
      </c>
      <c r="C20279">
        <v>2038</v>
      </c>
      <c r="D20279" t="s">
        <v>12</v>
      </c>
      <c r="E20279" t="s">
        <v>24</v>
      </c>
      <c r="F20279">
        <v>6246.8536089999998</v>
      </c>
    </row>
    <row r="20280" spans="1:6" x14ac:dyDescent="0.35">
      <c r="A20280" t="s">
        <v>57</v>
      </c>
      <c r="B20280" t="s">
        <v>85</v>
      </c>
      <c r="C20280">
        <v>2038</v>
      </c>
      <c r="D20280" t="s">
        <v>12</v>
      </c>
      <c r="E20280" t="s">
        <v>25</v>
      </c>
      <c r="F20280">
        <v>5945.6018110000005</v>
      </c>
    </row>
    <row r="20281" spans="1:6" x14ac:dyDescent="0.35">
      <c r="A20281" t="s">
        <v>57</v>
      </c>
      <c r="B20281" t="s">
        <v>85</v>
      </c>
      <c r="C20281">
        <v>2038</v>
      </c>
      <c r="D20281" t="s">
        <v>12</v>
      </c>
      <c r="E20281" t="s">
        <v>26</v>
      </c>
      <c r="F20281">
        <v>5580.3054849999999</v>
      </c>
    </row>
    <row r="20282" spans="1:6" x14ac:dyDescent="0.35">
      <c r="A20282" t="s">
        <v>57</v>
      </c>
      <c r="B20282" t="s">
        <v>85</v>
      </c>
      <c r="C20282">
        <v>2038</v>
      </c>
      <c r="D20282" t="s">
        <v>12</v>
      </c>
      <c r="E20282" t="s">
        <v>27</v>
      </c>
      <c r="F20282">
        <v>5165.0502779999997</v>
      </c>
    </row>
    <row r="20283" spans="1:6" x14ac:dyDescent="0.35">
      <c r="A20283" t="s">
        <v>57</v>
      </c>
      <c r="B20283" t="s">
        <v>85</v>
      </c>
      <c r="C20283">
        <v>2038</v>
      </c>
      <c r="D20283" t="s">
        <v>12</v>
      </c>
      <c r="E20283" t="s">
        <v>28</v>
      </c>
      <c r="F20283">
        <v>5526.0670150000014</v>
      </c>
    </row>
    <row r="20284" spans="1:6" x14ac:dyDescent="0.35">
      <c r="A20284" t="s">
        <v>57</v>
      </c>
      <c r="B20284" t="s">
        <v>85</v>
      </c>
      <c r="C20284">
        <v>2038</v>
      </c>
      <c r="D20284" t="s">
        <v>12</v>
      </c>
      <c r="E20284" t="s">
        <v>29</v>
      </c>
      <c r="F20284">
        <v>5160.1006864000001</v>
      </c>
    </row>
    <row r="20285" spans="1:6" x14ac:dyDescent="0.35">
      <c r="A20285" t="s">
        <v>57</v>
      </c>
      <c r="B20285" t="s">
        <v>85</v>
      </c>
      <c r="C20285">
        <v>2038</v>
      </c>
      <c r="D20285" t="s">
        <v>12</v>
      </c>
      <c r="E20285" t="s">
        <v>30</v>
      </c>
      <c r="F20285">
        <v>5077.2900786</v>
      </c>
    </row>
    <row r="20286" spans="1:6" x14ac:dyDescent="0.35">
      <c r="A20286" t="s">
        <v>57</v>
      </c>
      <c r="B20286" t="s">
        <v>85</v>
      </c>
      <c r="C20286">
        <v>2038</v>
      </c>
      <c r="D20286" t="s">
        <v>12</v>
      </c>
      <c r="E20286" t="s">
        <v>31</v>
      </c>
      <c r="F20286">
        <v>4148.4798129999999</v>
      </c>
    </row>
    <row r="20287" spans="1:6" x14ac:dyDescent="0.35">
      <c r="A20287" t="s">
        <v>57</v>
      </c>
      <c r="B20287" t="s">
        <v>85</v>
      </c>
      <c r="C20287">
        <v>2038</v>
      </c>
      <c r="D20287" t="s">
        <v>12</v>
      </c>
      <c r="E20287" t="s">
        <v>10</v>
      </c>
      <c r="F20287">
        <v>4767.09607891</v>
      </c>
    </row>
    <row r="20288" spans="1:6" x14ac:dyDescent="0.35">
      <c r="A20288" t="s">
        <v>57</v>
      </c>
      <c r="B20288" t="s">
        <v>85</v>
      </c>
      <c r="C20288">
        <v>2038</v>
      </c>
      <c r="D20288" t="s">
        <v>13</v>
      </c>
      <c r="E20288" t="s">
        <v>16</v>
      </c>
      <c r="F20288">
        <v>4749.3488035</v>
      </c>
    </row>
    <row r="20289" spans="1:6" x14ac:dyDescent="0.35">
      <c r="A20289" t="s">
        <v>57</v>
      </c>
      <c r="B20289" t="s">
        <v>85</v>
      </c>
      <c r="C20289">
        <v>2038</v>
      </c>
      <c r="D20289" t="s">
        <v>13</v>
      </c>
      <c r="E20289" t="s">
        <v>32</v>
      </c>
      <c r="F20289">
        <v>4966.6586024999997</v>
      </c>
    </row>
    <row r="20290" spans="1:6" x14ac:dyDescent="0.35">
      <c r="A20290" t="s">
        <v>57</v>
      </c>
      <c r="B20290" t="s">
        <v>85</v>
      </c>
      <c r="C20290">
        <v>2038</v>
      </c>
      <c r="D20290" t="s">
        <v>13</v>
      </c>
      <c r="E20290" t="s">
        <v>17</v>
      </c>
      <c r="F20290">
        <v>5293.4883099999997</v>
      </c>
    </row>
    <row r="20291" spans="1:6" x14ac:dyDescent="0.35">
      <c r="A20291" t="s">
        <v>57</v>
      </c>
      <c r="B20291" t="s">
        <v>85</v>
      </c>
      <c r="C20291">
        <v>2038</v>
      </c>
      <c r="D20291" t="s">
        <v>13</v>
      </c>
      <c r="E20291" t="s">
        <v>18</v>
      </c>
      <c r="F20291">
        <v>5209.1598723999996</v>
      </c>
    </row>
    <row r="20292" spans="1:6" x14ac:dyDescent="0.35">
      <c r="A20292" t="s">
        <v>57</v>
      </c>
      <c r="B20292" t="s">
        <v>85</v>
      </c>
      <c r="C20292">
        <v>2038</v>
      </c>
      <c r="D20292" t="s">
        <v>13</v>
      </c>
      <c r="E20292" t="s">
        <v>19</v>
      </c>
      <c r="F20292">
        <v>5667.2181920000003</v>
      </c>
    </row>
    <row r="20293" spans="1:6" x14ac:dyDescent="0.35">
      <c r="A20293" t="s">
        <v>57</v>
      </c>
      <c r="B20293" t="s">
        <v>85</v>
      </c>
      <c r="C20293">
        <v>2038</v>
      </c>
      <c r="D20293" t="s">
        <v>13</v>
      </c>
      <c r="E20293" t="s">
        <v>20</v>
      </c>
      <c r="F20293">
        <v>6169.6434520000003</v>
      </c>
    </row>
    <row r="20294" spans="1:6" x14ac:dyDescent="0.35">
      <c r="A20294" t="s">
        <v>57</v>
      </c>
      <c r="B20294" t="s">
        <v>85</v>
      </c>
      <c r="C20294">
        <v>2038</v>
      </c>
      <c r="D20294" t="s">
        <v>13</v>
      </c>
      <c r="E20294" t="s">
        <v>21</v>
      </c>
      <c r="F20294">
        <v>5967.3233449999998</v>
      </c>
    </row>
    <row r="20295" spans="1:6" x14ac:dyDescent="0.35">
      <c r="A20295" t="s">
        <v>57</v>
      </c>
      <c r="B20295" t="s">
        <v>85</v>
      </c>
      <c r="C20295">
        <v>2038</v>
      </c>
      <c r="D20295" t="s">
        <v>13</v>
      </c>
      <c r="E20295" t="s">
        <v>22</v>
      </c>
      <c r="F20295">
        <v>5912.5659350000014</v>
      </c>
    </row>
    <row r="20296" spans="1:6" x14ac:dyDescent="0.35">
      <c r="A20296" t="s">
        <v>57</v>
      </c>
      <c r="B20296" t="s">
        <v>85</v>
      </c>
      <c r="C20296">
        <v>2038</v>
      </c>
      <c r="D20296" t="s">
        <v>13</v>
      </c>
      <c r="E20296" t="s">
        <v>23</v>
      </c>
      <c r="F20296">
        <v>6078.9549360000001</v>
      </c>
    </row>
    <row r="20297" spans="1:6" x14ac:dyDescent="0.35">
      <c r="A20297" t="s">
        <v>57</v>
      </c>
      <c r="B20297" t="s">
        <v>85</v>
      </c>
      <c r="C20297">
        <v>2038</v>
      </c>
      <c r="D20297" t="s">
        <v>13</v>
      </c>
      <c r="E20297" t="s">
        <v>24</v>
      </c>
      <c r="F20297">
        <v>5886.0736649999999</v>
      </c>
    </row>
    <row r="20298" spans="1:6" x14ac:dyDescent="0.35">
      <c r="A20298" t="s">
        <v>57</v>
      </c>
      <c r="B20298" t="s">
        <v>85</v>
      </c>
      <c r="C20298">
        <v>2038</v>
      </c>
      <c r="D20298" t="s">
        <v>13</v>
      </c>
      <c r="E20298" t="s">
        <v>25</v>
      </c>
      <c r="F20298">
        <v>5543.5592290000004</v>
      </c>
    </row>
    <row r="20299" spans="1:6" x14ac:dyDescent="0.35">
      <c r="A20299" t="s">
        <v>57</v>
      </c>
      <c r="B20299" t="s">
        <v>85</v>
      </c>
      <c r="C20299">
        <v>2038</v>
      </c>
      <c r="D20299" t="s">
        <v>13</v>
      </c>
      <c r="E20299" t="s">
        <v>26</v>
      </c>
      <c r="F20299">
        <v>4897.0219244999998</v>
      </c>
    </row>
    <row r="20300" spans="1:6" x14ac:dyDescent="0.35">
      <c r="A20300" t="s">
        <v>57</v>
      </c>
      <c r="B20300" t="s">
        <v>85</v>
      </c>
      <c r="C20300">
        <v>2038</v>
      </c>
      <c r="D20300" t="s">
        <v>13</v>
      </c>
      <c r="E20300" t="s">
        <v>27</v>
      </c>
      <c r="F20300">
        <v>4448.0262567</v>
      </c>
    </row>
    <row r="20301" spans="1:6" x14ac:dyDescent="0.35">
      <c r="A20301" t="s">
        <v>57</v>
      </c>
      <c r="B20301" t="s">
        <v>85</v>
      </c>
      <c r="C20301">
        <v>2038</v>
      </c>
      <c r="D20301" t="s">
        <v>13</v>
      </c>
      <c r="E20301" t="s">
        <v>28</v>
      </c>
      <c r="F20301">
        <v>4689.1931735999997</v>
      </c>
    </row>
    <row r="20302" spans="1:6" x14ac:dyDescent="0.35">
      <c r="A20302" t="s">
        <v>57</v>
      </c>
      <c r="B20302" t="s">
        <v>85</v>
      </c>
      <c r="C20302">
        <v>2038</v>
      </c>
      <c r="D20302" t="s">
        <v>13</v>
      </c>
      <c r="E20302" t="s">
        <v>29</v>
      </c>
      <c r="F20302">
        <v>4205.4965398000004</v>
      </c>
    </row>
    <row r="20303" spans="1:6" x14ac:dyDescent="0.35">
      <c r="A20303" t="s">
        <v>57</v>
      </c>
      <c r="B20303" t="s">
        <v>85</v>
      </c>
      <c r="C20303">
        <v>2038</v>
      </c>
      <c r="D20303" t="s">
        <v>13</v>
      </c>
      <c r="E20303" t="s">
        <v>30</v>
      </c>
      <c r="F20303">
        <v>4094.862102</v>
      </c>
    </row>
    <row r="20304" spans="1:6" x14ac:dyDescent="0.35">
      <c r="A20304" t="s">
        <v>57</v>
      </c>
      <c r="B20304" t="s">
        <v>85</v>
      </c>
      <c r="C20304">
        <v>2038</v>
      </c>
      <c r="D20304" t="s">
        <v>13</v>
      </c>
      <c r="E20304" t="s">
        <v>31</v>
      </c>
      <c r="F20304">
        <v>3131.1698500000002</v>
      </c>
    </row>
    <row r="20305" spans="1:6" x14ac:dyDescent="0.35">
      <c r="A20305" t="s">
        <v>57</v>
      </c>
      <c r="B20305" t="s">
        <v>85</v>
      </c>
      <c r="C20305">
        <v>2038</v>
      </c>
      <c r="D20305" t="s">
        <v>13</v>
      </c>
      <c r="E20305" t="s">
        <v>10</v>
      </c>
      <c r="F20305">
        <v>3192.2557535800001</v>
      </c>
    </row>
    <row r="20306" spans="1:6" x14ac:dyDescent="0.35">
      <c r="A20306" t="s">
        <v>57</v>
      </c>
      <c r="B20306" t="s">
        <v>85</v>
      </c>
      <c r="C20306">
        <v>2039</v>
      </c>
      <c r="D20306" t="s">
        <v>12</v>
      </c>
      <c r="E20306" t="s">
        <v>16</v>
      </c>
      <c r="F20306">
        <v>4698.2919088999997</v>
      </c>
    </row>
    <row r="20307" spans="1:6" x14ac:dyDescent="0.35">
      <c r="A20307" t="s">
        <v>57</v>
      </c>
      <c r="B20307" t="s">
        <v>85</v>
      </c>
      <c r="C20307">
        <v>2039</v>
      </c>
      <c r="D20307" t="s">
        <v>12</v>
      </c>
      <c r="E20307" t="s">
        <v>32</v>
      </c>
      <c r="F20307">
        <v>4947.1661068000003</v>
      </c>
    </row>
    <row r="20308" spans="1:6" x14ac:dyDescent="0.35">
      <c r="A20308" t="s">
        <v>57</v>
      </c>
      <c r="B20308" t="s">
        <v>85</v>
      </c>
      <c r="C20308">
        <v>2039</v>
      </c>
      <c r="D20308" t="s">
        <v>12</v>
      </c>
      <c r="E20308" t="s">
        <v>17</v>
      </c>
      <c r="F20308">
        <v>5229.5841280000004</v>
      </c>
    </row>
    <row r="20309" spans="1:6" x14ac:dyDescent="0.35">
      <c r="A20309" t="s">
        <v>57</v>
      </c>
      <c r="B20309" t="s">
        <v>85</v>
      </c>
      <c r="C20309">
        <v>2039</v>
      </c>
      <c r="D20309" t="s">
        <v>12</v>
      </c>
      <c r="E20309" t="s">
        <v>18</v>
      </c>
      <c r="F20309">
        <v>5736.1002539999999</v>
      </c>
    </row>
    <row r="20310" spans="1:6" x14ac:dyDescent="0.35">
      <c r="A20310" t="s">
        <v>57</v>
      </c>
      <c r="B20310" t="s">
        <v>85</v>
      </c>
      <c r="C20310">
        <v>2039</v>
      </c>
      <c r="D20310" t="s">
        <v>12</v>
      </c>
      <c r="E20310" t="s">
        <v>19</v>
      </c>
      <c r="F20310">
        <v>5818.8393099999994</v>
      </c>
    </row>
    <row r="20311" spans="1:6" x14ac:dyDescent="0.35">
      <c r="A20311" t="s">
        <v>57</v>
      </c>
      <c r="B20311" t="s">
        <v>85</v>
      </c>
      <c r="C20311">
        <v>2039</v>
      </c>
      <c r="D20311" t="s">
        <v>12</v>
      </c>
      <c r="E20311" t="s">
        <v>20</v>
      </c>
      <c r="F20311">
        <v>5801.2786859999997</v>
      </c>
    </row>
    <row r="20312" spans="1:6" x14ac:dyDescent="0.35">
      <c r="A20312" t="s">
        <v>57</v>
      </c>
      <c r="B20312" t="s">
        <v>85</v>
      </c>
      <c r="C20312">
        <v>2039</v>
      </c>
      <c r="D20312" t="s">
        <v>12</v>
      </c>
      <c r="E20312" t="s">
        <v>21</v>
      </c>
      <c r="F20312">
        <v>6012.2737189999998</v>
      </c>
    </row>
    <row r="20313" spans="1:6" x14ac:dyDescent="0.35">
      <c r="A20313" t="s">
        <v>57</v>
      </c>
      <c r="B20313" t="s">
        <v>85</v>
      </c>
      <c r="C20313">
        <v>2039</v>
      </c>
      <c r="D20313" t="s">
        <v>12</v>
      </c>
      <c r="E20313" t="s">
        <v>22</v>
      </c>
      <c r="F20313">
        <v>5965.7088389999999</v>
      </c>
    </row>
    <row r="20314" spans="1:6" x14ac:dyDescent="0.35">
      <c r="A20314" t="s">
        <v>57</v>
      </c>
      <c r="B20314" t="s">
        <v>85</v>
      </c>
      <c r="C20314">
        <v>2039</v>
      </c>
      <c r="D20314" t="s">
        <v>12</v>
      </c>
      <c r="E20314" t="s">
        <v>23</v>
      </c>
      <c r="F20314">
        <v>6301.6792219999998</v>
      </c>
    </row>
    <row r="20315" spans="1:6" x14ac:dyDescent="0.35">
      <c r="A20315" t="s">
        <v>57</v>
      </c>
      <c r="B20315" t="s">
        <v>85</v>
      </c>
      <c r="C20315">
        <v>2039</v>
      </c>
      <c r="D20315" t="s">
        <v>12</v>
      </c>
      <c r="E20315" t="s">
        <v>24</v>
      </c>
      <c r="F20315">
        <v>6300.5420899999999</v>
      </c>
    </row>
    <row r="20316" spans="1:6" x14ac:dyDescent="0.35">
      <c r="A20316" t="s">
        <v>57</v>
      </c>
      <c r="B20316" t="s">
        <v>85</v>
      </c>
      <c r="C20316">
        <v>2039</v>
      </c>
      <c r="D20316" t="s">
        <v>12</v>
      </c>
      <c r="E20316" t="s">
        <v>25</v>
      </c>
      <c r="F20316">
        <v>6008.8094499999997</v>
      </c>
    </row>
    <row r="20317" spans="1:6" x14ac:dyDescent="0.35">
      <c r="A20317" t="s">
        <v>57</v>
      </c>
      <c r="B20317" t="s">
        <v>85</v>
      </c>
      <c r="C20317">
        <v>2039</v>
      </c>
      <c r="D20317" t="s">
        <v>12</v>
      </c>
      <c r="E20317" t="s">
        <v>26</v>
      </c>
      <c r="F20317">
        <v>5709.1246490000003</v>
      </c>
    </row>
    <row r="20318" spans="1:6" x14ac:dyDescent="0.35">
      <c r="A20318" t="s">
        <v>57</v>
      </c>
      <c r="B20318" t="s">
        <v>85</v>
      </c>
      <c r="C20318">
        <v>2039</v>
      </c>
      <c r="D20318" t="s">
        <v>12</v>
      </c>
      <c r="E20318" t="s">
        <v>27</v>
      </c>
      <c r="F20318">
        <v>5190.9848739999998</v>
      </c>
    </row>
    <row r="20319" spans="1:6" x14ac:dyDescent="0.35">
      <c r="A20319" t="s">
        <v>57</v>
      </c>
      <c r="B20319" t="s">
        <v>85</v>
      </c>
      <c r="C20319">
        <v>2039</v>
      </c>
      <c r="D20319" t="s">
        <v>12</v>
      </c>
      <c r="E20319" t="s">
        <v>28</v>
      </c>
      <c r="F20319">
        <v>5512.2998619999998</v>
      </c>
    </row>
    <row r="20320" spans="1:6" x14ac:dyDescent="0.35">
      <c r="A20320" t="s">
        <v>57</v>
      </c>
      <c r="B20320" t="s">
        <v>85</v>
      </c>
      <c r="C20320">
        <v>2039</v>
      </c>
      <c r="D20320" t="s">
        <v>12</v>
      </c>
      <c r="E20320" t="s">
        <v>29</v>
      </c>
      <c r="F20320">
        <v>5166.0145220000004</v>
      </c>
    </row>
    <row r="20321" spans="1:6" x14ac:dyDescent="0.35">
      <c r="A20321" t="s">
        <v>57</v>
      </c>
      <c r="B20321" t="s">
        <v>85</v>
      </c>
      <c r="C20321">
        <v>2039</v>
      </c>
      <c r="D20321" t="s">
        <v>12</v>
      </c>
      <c r="E20321" t="s">
        <v>30</v>
      </c>
      <c r="F20321">
        <v>5140.8035749999999</v>
      </c>
    </row>
    <row r="20322" spans="1:6" x14ac:dyDescent="0.35">
      <c r="A20322" t="s">
        <v>57</v>
      </c>
      <c r="B20322" t="s">
        <v>85</v>
      </c>
      <c r="C20322">
        <v>2039</v>
      </c>
      <c r="D20322" t="s">
        <v>12</v>
      </c>
      <c r="E20322" t="s">
        <v>31</v>
      </c>
      <c r="F20322">
        <v>4230.4842631000001</v>
      </c>
    </row>
    <row r="20323" spans="1:6" x14ac:dyDescent="0.35">
      <c r="A20323" t="s">
        <v>57</v>
      </c>
      <c r="B20323" t="s">
        <v>85</v>
      </c>
      <c r="C20323">
        <v>2039</v>
      </c>
      <c r="D20323" t="s">
        <v>12</v>
      </c>
      <c r="E20323" t="s">
        <v>10</v>
      </c>
      <c r="F20323">
        <v>4908.8939790499999</v>
      </c>
    </row>
    <row r="20324" spans="1:6" x14ac:dyDescent="0.35">
      <c r="A20324" t="s">
        <v>57</v>
      </c>
      <c r="B20324" t="s">
        <v>85</v>
      </c>
      <c r="C20324">
        <v>2039</v>
      </c>
      <c r="D20324" t="s">
        <v>13</v>
      </c>
      <c r="E20324" t="s">
        <v>16</v>
      </c>
      <c r="F20324">
        <v>4732.9067992</v>
      </c>
    </row>
    <row r="20325" spans="1:6" x14ac:dyDescent="0.35">
      <c r="A20325" t="s">
        <v>57</v>
      </c>
      <c r="B20325" t="s">
        <v>85</v>
      </c>
      <c r="C20325">
        <v>2039</v>
      </c>
      <c r="D20325" t="s">
        <v>13</v>
      </c>
      <c r="E20325" t="s">
        <v>32</v>
      </c>
      <c r="F20325">
        <v>4949.5465948000001</v>
      </c>
    </row>
    <row r="20326" spans="1:6" x14ac:dyDescent="0.35">
      <c r="A20326" t="s">
        <v>57</v>
      </c>
      <c r="B20326" t="s">
        <v>85</v>
      </c>
      <c r="C20326">
        <v>2039</v>
      </c>
      <c r="D20326" t="s">
        <v>13</v>
      </c>
      <c r="E20326" t="s">
        <v>17</v>
      </c>
      <c r="F20326">
        <v>5253.1212519999999</v>
      </c>
    </row>
    <row r="20327" spans="1:6" x14ac:dyDescent="0.35">
      <c r="A20327" t="s">
        <v>57</v>
      </c>
      <c r="B20327" t="s">
        <v>85</v>
      </c>
      <c r="C20327">
        <v>2039</v>
      </c>
      <c r="D20327" t="s">
        <v>13</v>
      </c>
      <c r="E20327" t="s">
        <v>18</v>
      </c>
      <c r="F20327">
        <v>5203.6809614000003</v>
      </c>
    </row>
    <row r="20328" spans="1:6" x14ac:dyDescent="0.35">
      <c r="A20328" t="s">
        <v>57</v>
      </c>
      <c r="B20328" t="s">
        <v>85</v>
      </c>
      <c r="C20328">
        <v>2039</v>
      </c>
      <c r="D20328" t="s">
        <v>13</v>
      </c>
      <c r="E20328" t="s">
        <v>19</v>
      </c>
      <c r="F20328">
        <v>5589.3645779999997</v>
      </c>
    </row>
    <row r="20329" spans="1:6" x14ac:dyDescent="0.35">
      <c r="A20329" t="s">
        <v>57</v>
      </c>
      <c r="B20329" t="s">
        <v>85</v>
      </c>
      <c r="C20329">
        <v>2039</v>
      </c>
      <c r="D20329" t="s">
        <v>13</v>
      </c>
      <c r="E20329" t="s">
        <v>20</v>
      </c>
      <c r="F20329">
        <v>6138.0903969999999</v>
      </c>
    </row>
    <row r="20330" spans="1:6" x14ac:dyDescent="0.35">
      <c r="A20330" t="s">
        <v>57</v>
      </c>
      <c r="B20330" t="s">
        <v>85</v>
      </c>
      <c r="C20330">
        <v>2039</v>
      </c>
      <c r="D20330" t="s">
        <v>13</v>
      </c>
      <c r="E20330" t="s">
        <v>21</v>
      </c>
      <c r="F20330">
        <v>6000.7818669999997</v>
      </c>
    </row>
    <row r="20331" spans="1:6" x14ac:dyDescent="0.35">
      <c r="A20331" t="s">
        <v>57</v>
      </c>
      <c r="B20331" t="s">
        <v>85</v>
      </c>
      <c r="C20331">
        <v>2039</v>
      </c>
      <c r="D20331" t="s">
        <v>13</v>
      </c>
      <c r="E20331" t="s">
        <v>22</v>
      </c>
      <c r="F20331">
        <v>5877.6483830000006</v>
      </c>
    </row>
    <row r="20332" spans="1:6" x14ac:dyDescent="0.35">
      <c r="A20332" t="s">
        <v>57</v>
      </c>
      <c r="B20332" t="s">
        <v>85</v>
      </c>
      <c r="C20332">
        <v>2039</v>
      </c>
      <c r="D20332" t="s">
        <v>13</v>
      </c>
      <c r="E20332" t="s">
        <v>23</v>
      </c>
      <c r="F20332">
        <v>6063.1722060000002</v>
      </c>
    </row>
    <row r="20333" spans="1:6" x14ac:dyDescent="0.35">
      <c r="A20333" t="s">
        <v>57</v>
      </c>
      <c r="B20333" t="s">
        <v>85</v>
      </c>
      <c r="C20333">
        <v>2039</v>
      </c>
      <c r="D20333" t="s">
        <v>13</v>
      </c>
      <c r="E20333" t="s">
        <v>24</v>
      </c>
      <c r="F20333">
        <v>5946.0209260000001</v>
      </c>
    </row>
    <row r="20334" spans="1:6" x14ac:dyDescent="0.35">
      <c r="A20334" t="s">
        <v>57</v>
      </c>
      <c r="B20334" t="s">
        <v>85</v>
      </c>
      <c r="C20334">
        <v>2039</v>
      </c>
      <c r="D20334" t="s">
        <v>13</v>
      </c>
      <c r="E20334" t="s">
        <v>25</v>
      </c>
      <c r="F20334">
        <v>5570.7683669999997</v>
      </c>
    </row>
    <row r="20335" spans="1:6" x14ac:dyDescent="0.35">
      <c r="A20335" t="s">
        <v>57</v>
      </c>
      <c r="B20335" t="s">
        <v>85</v>
      </c>
      <c r="C20335">
        <v>2039</v>
      </c>
      <c r="D20335" t="s">
        <v>13</v>
      </c>
      <c r="E20335" t="s">
        <v>26</v>
      </c>
      <c r="F20335">
        <v>5064.1881625999986</v>
      </c>
    </row>
    <row r="20336" spans="1:6" x14ac:dyDescent="0.35">
      <c r="A20336" t="s">
        <v>57</v>
      </c>
      <c r="B20336" t="s">
        <v>85</v>
      </c>
      <c r="C20336">
        <v>2039</v>
      </c>
      <c r="D20336" t="s">
        <v>13</v>
      </c>
      <c r="E20336" t="s">
        <v>27</v>
      </c>
      <c r="F20336">
        <v>4402.4433528999998</v>
      </c>
    </row>
    <row r="20337" spans="1:6" x14ac:dyDescent="0.35">
      <c r="A20337" t="s">
        <v>57</v>
      </c>
      <c r="B20337" t="s">
        <v>85</v>
      </c>
      <c r="C20337">
        <v>2039</v>
      </c>
      <c r="D20337" t="s">
        <v>13</v>
      </c>
      <c r="E20337" t="s">
        <v>28</v>
      </c>
      <c r="F20337">
        <v>4717.4101882000004</v>
      </c>
    </row>
    <row r="20338" spans="1:6" x14ac:dyDescent="0.35">
      <c r="A20338" t="s">
        <v>57</v>
      </c>
      <c r="B20338" t="s">
        <v>85</v>
      </c>
      <c r="C20338">
        <v>2039</v>
      </c>
      <c r="D20338" t="s">
        <v>13</v>
      </c>
      <c r="E20338" t="s">
        <v>29</v>
      </c>
      <c r="F20338">
        <v>4203.6931842000004</v>
      </c>
    </row>
    <row r="20339" spans="1:6" x14ac:dyDescent="0.35">
      <c r="A20339" t="s">
        <v>57</v>
      </c>
      <c r="B20339" t="s">
        <v>85</v>
      </c>
      <c r="C20339">
        <v>2039</v>
      </c>
      <c r="D20339" t="s">
        <v>13</v>
      </c>
      <c r="E20339" t="s">
        <v>30</v>
      </c>
      <c r="F20339">
        <v>4136.5236677000003</v>
      </c>
    </row>
    <row r="20340" spans="1:6" x14ac:dyDescent="0.35">
      <c r="A20340" t="s">
        <v>57</v>
      </c>
      <c r="B20340" t="s">
        <v>85</v>
      </c>
      <c r="C20340">
        <v>2039</v>
      </c>
      <c r="D20340" t="s">
        <v>13</v>
      </c>
      <c r="E20340" t="s">
        <v>31</v>
      </c>
      <c r="F20340">
        <v>3204.3621383999998</v>
      </c>
    </row>
    <row r="20341" spans="1:6" x14ac:dyDescent="0.35">
      <c r="A20341" t="s">
        <v>57</v>
      </c>
      <c r="B20341" t="s">
        <v>85</v>
      </c>
      <c r="C20341">
        <v>2039</v>
      </c>
      <c r="D20341" t="s">
        <v>13</v>
      </c>
      <c r="E20341" t="s">
        <v>10</v>
      </c>
      <c r="F20341">
        <v>3239.4422184099999</v>
      </c>
    </row>
    <row r="20342" spans="1:6" x14ac:dyDescent="0.35">
      <c r="A20342" t="s">
        <v>57</v>
      </c>
      <c r="B20342" t="s">
        <v>85</v>
      </c>
      <c r="C20342">
        <v>2040</v>
      </c>
      <c r="D20342" t="s">
        <v>12</v>
      </c>
      <c r="E20342" t="s">
        <v>16</v>
      </c>
      <c r="F20342">
        <v>4682.8644877000006</v>
      </c>
    </row>
    <row r="20343" spans="1:6" x14ac:dyDescent="0.35">
      <c r="A20343" t="s">
        <v>57</v>
      </c>
      <c r="B20343" t="s">
        <v>85</v>
      </c>
      <c r="C20343">
        <v>2040</v>
      </c>
      <c r="D20343" t="s">
        <v>12</v>
      </c>
      <c r="E20343" t="s">
        <v>32</v>
      </c>
      <c r="F20343">
        <v>4930.5849859999998</v>
      </c>
    </row>
    <row r="20344" spans="1:6" x14ac:dyDescent="0.35">
      <c r="A20344" t="s">
        <v>57</v>
      </c>
      <c r="B20344" t="s">
        <v>85</v>
      </c>
      <c r="C20344">
        <v>2040</v>
      </c>
      <c r="D20344" t="s">
        <v>12</v>
      </c>
      <c r="E20344" t="s">
        <v>17</v>
      </c>
      <c r="F20344">
        <v>5203.5984559999997</v>
      </c>
    </row>
    <row r="20345" spans="1:6" x14ac:dyDescent="0.35">
      <c r="A20345" t="s">
        <v>57</v>
      </c>
      <c r="B20345" t="s">
        <v>85</v>
      </c>
      <c r="C20345">
        <v>2040</v>
      </c>
      <c r="D20345" t="s">
        <v>12</v>
      </c>
      <c r="E20345" t="s">
        <v>18</v>
      </c>
      <c r="F20345">
        <v>5745.8177820000001</v>
      </c>
    </row>
    <row r="20346" spans="1:6" x14ac:dyDescent="0.35">
      <c r="A20346" t="s">
        <v>57</v>
      </c>
      <c r="B20346" t="s">
        <v>85</v>
      </c>
      <c r="C20346">
        <v>2040</v>
      </c>
      <c r="D20346" t="s">
        <v>12</v>
      </c>
      <c r="E20346" t="s">
        <v>19</v>
      </c>
      <c r="F20346">
        <v>5752.4016359999996</v>
      </c>
    </row>
    <row r="20347" spans="1:6" x14ac:dyDescent="0.35">
      <c r="A20347" t="s">
        <v>57</v>
      </c>
      <c r="B20347" t="s">
        <v>85</v>
      </c>
      <c r="C20347">
        <v>2040</v>
      </c>
      <c r="D20347" t="s">
        <v>12</v>
      </c>
      <c r="E20347" t="s">
        <v>20</v>
      </c>
      <c r="F20347">
        <v>5746.6910719999996</v>
      </c>
    </row>
    <row r="20348" spans="1:6" x14ac:dyDescent="0.35">
      <c r="A20348" t="s">
        <v>57</v>
      </c>
      <c r="B20348" t="s">
        <v>85</v>
      </c>
      <c r="C20348">
        <v>2040</v>
      </c>
      <c r="D20348" t="s">
        <v>12</v>
      </c>
      <c r="E20348" t="s">
        <v>21</v>
      </c>
      <c r="F20348">
        <v>6047.2113149999996</v>
      </c>
    </row>
    <row r="20349" spans="1:6" x14ac:dyDescent="0.35">
      <c r="A20349" t="s">
        <v>57</v>
      </c>
      <c r="B20349" t="s">
        <v>85</v>
      </c>
      <c r="C20349">
        <v>2040</v>
      </c>
      <c r="D20349" t="s">
        <v>12</v>
      </c>
      <c r="E20349" t="s">
        <v>22</v>
      </c>
      <c r="F20349">
        <v>5935.2349590000003</v>
      </c>
    </row>
    <row r="20350" spans="1:6" x14ac:dyDescent="0.35">
      <c r="A20350" t="s">
        <v>57</v>
      </c>
      <c r="B20350" t="s">
        <v>85</v>
      </c>
      <c r="C20350">
        <v>2040</v>
      </c>
      <c r="D20350" t="s">
        <v>12</v>
      </c>
      <c r="E20350" t="s">
        <v>23</v>
      </c>
      <c r="F20350">
        <v>6258.9674290000003</v>
      </c>
    </row>
    <row r="20351" spans="1:6" x14ac:dyDescent="0.35">
      <c r="A20351" t="s">
        <v>57</v>
      </c>
      <c r="B20351" t="s">
        <v>85</v>
      </c>
      <c r="C20351">
        <v>2040</v>
      </c>
      <c r="D20351" t="s">
        <v>12</v>
      </c>
      <c r="E20351" t="s">
        <v>24</v>
      </c>
      <c r="F20351">
        <v>6324.5108120000004</v>
      </c>
    </row>
    <row r="20352" spans="1:6" x14ac:dyDescent="0.35">
      <c r="A20352" t="s">
        <v>57</v>
      </c>
      <c r="B20352" t="s">
        <v>85</v>
      </c>
      <c r="C20352">
        <v>2040</v>
      </c>
      <c r="D20352" t="s">
        <v>12</v>
      </c>
      <c r="E20352" t="s">
        <v>25</v>
      </c>
      <c r="F20352">
        <v>6095.169879</v>
      </c>
    </row>
    <row r="20353" spans="1:6" x14ac:dyDescent="0.35">
      <c r="A20353" t="s">
        <v>57</v>
      </c>
      <c r="B20353" t="s">
        <v>85</v>
      </c>
      <c r="C20353">
        <v>2040</v>
      </c>
      <c r="D20353" t="s">
        <v>12</v>
      </c>
      <c r="E20353" t="s">
        <v>26</v>
      </c>
      <c r="F20353">
        <v>5852.8103110000002</v>
      </c>
    </row>
    <row r="20354" spans="1:6" x14ac:dyDescent="0.35">
      <c r="A20354" t="s">
        <v>57</v>
      </c>
      <c r="B20354" t="s">
        <v>85</v>
      </c>
      <c r="C20354">
        <v>2040</v>
      </c>
      <c r="D20354" t="s">
        <v>12</v>
      </c>
      <c r="E20354" t="s">
        <v>27</v>
      </c>
      <c r="F20354">
        <v>5202.9137850000006</v>
      </c>
    </row>
    <row r="20355" spans="1:6" x14ac:dyDescent="0.35">
      <c r="A20355" t="s">
        <v>57</v>
      </c>
      <c r="B20355" t="s">
        <v>85</v>
      </c>
      <c r="C20355">
        <v>2040</v>
      </c>
      <c r="D20355" t="s">
        <v>12</v>
      </c>
      <c r="E20355" t="s">
        <v>28</v>
      </c>
      <c r="F20355">
        <v>5466.9731099999999</v>
      </c>
    </row>
    <row r="20356" spans="1:6" x14ac:dyDescent="0.35">
      <c r="A20356" t="s">
        <v>57</v>
      </c>
      <c r="B20356" t="s">
        <v>85</v>
      </c>
      <c r="C20356">
        <v>2040</v>
      </c>
      <c r="D20356" t="s">
        <v>12</v>
      </c>
      <c r="E20356" t="s">
        <v>29</v>
      </c>
      <c r="F20356">
        <v>5250.6474103999999</v>
      </c>
    </row>
    <row r="20357" spans="1:6" x14ac:dyDescent="0.35">
      <c r="A20357" t="s">
        <v>57</v>
      </c>
      <c r="B20357" t="s">
        <v>85</v>
      </c>
      <c r="C20357">
        <v>2040</v>
      </c>
      <c r="D20357" t="s">
        <v>12</v>
      </c>
      <c r="E20357" t="s">
        <v>30</v>
      </c>
      <c r="F20357">
        <v>5089.2100938000003</v>
      </c>
    </row>
    <row r="20358" spans="1:6" x14ac:dyDescent="0.35">
      <c r="A20358" t="s">
        <v>57</v>
      </c>
      <c r="B20358" t="s">
        <v>85</v>
      </c>
      <c r="C20358">
        <v>2040</v>
      </c>
      <c r="D20358" t="s">
        <v>12</v>
      </c>
      <c r="E20358" t="s">
        <v>31</v>
      </c>
      <c r="F20358">
        <v>4341.2597101000001</v>
      </c>
    </row>
    <row r="20359" spans="1:6" x14ac:dyDescent="0.35">
      <c r="A20359" t="s">
        <v>57</v>
      </c>
      <c r="B20359" t="s">
        <v>85</v>
      </c>
      <c r="C20359">
        <v>2040</v>
      </c>
      <c r="D20359" t="s">
        <v>12</v>
      </c>
      <c r="E20359" t="s">
        <v>10</v>
      </c>
      <c r="F20359">
        <v>5065.8912943599998</v>
      </c>
    </row>
    <row r="20360" spans="1:6" x14ac:dyDescent="0.35">
      <c r="A20360" t="s">
        <v>57</v>
      </c>
      <c r="B20360" t="s">
        <v>85</v>
      </c>
      <c r="C20360">
        <v>2040</v>
      </c>
      <c r="D20360" t="s">
        <v>13</v>
      </c>
      <c r="E20360" t="s">
        <v>16</v>
      </c>
      <c r="F20360">
        <v>4716.9405874000004</v>
      </c>
    </row>
    <row r="20361" spans="1:6" x14ac:dyDescent="0.35">
      <c r="A20361" t="s">
        <v>57</v>
      </c>
      <c r="B20361" t="s">
        <v>85</v>
      </c>
      <c r="C20361">
        <v>2040</v>
      </c>
      <c r="D20361" t="s">
        <v>13</v>
      </c>
      <c r="E20361" t="s">
        <v>32</v>
      </c>
      <c r="F20361">
        <v>4932.7069057999997</v>
      </c>
    </row>
    <row r="20362" spans="1:6" x14ac:dyDescent="0.35">
      <c r="A20362" t="s">
        <v>57</v>
      </c>
      <c r="B20362" t="s">
        <v>85</v>
      </c>
      <c r="C20362">
        <v>2040</v>
      </c>
      <c r="D20362" t="s">
        <v>13</v>
      </c>
      <c r="E20362" t="s">
        <v>17</v>
      </c>
      <c r="F20362">
        <v>5225.2606969999997</v>
      </c>
    </row>
    <row r="20363" spans="1:6" x14ac:dyDescent="0.35">
      <c r="A20363" t="s">
        <v>57</v>
      </c>
      <c r="B20363" t="s">
        <v>85</v>
      </c>
      <c r="C20363">
        <v>2040</v>
      </c>
      <c r="D20363" t="s">
        <v>13</v>
      </c>
      <c r="E20363" t="s">
        <v>18</v>
      </c>
      <c r="F20363">
        <v>5185.7035290000003</v>
      </c>
    </row>
    <row r="20364" spans="1:6" x14ac:dyDescent="0.35">
      <c r="A20364" t="s">
        <v>57</v>
      </c>
      <c r="B20364" t="s">
        <v>85</v>
      </c>
      <c r="C20364">
        <v>2040</v>
      </c>
      <c r="D20364" t="s">
        <v>13</v>
      </c>
      <c r="E20364" t="s">
        <v>19</v>
      </c>
      <c r="F20364">
        <v>5523.520552</v>
      </c>
    </row>
    <row r="20365" spans="1:6" x14ac:dyDescent="0.35">
      <c r="A20365" t="s">
        <v>57</v>
      </c>
      <c r="B20365" t="s">
        <v>85</v>
      </c>
      <c r="C20365">
        <v>2040</v>
      </c>
      <c r="D20365" t="s">
        <v>13</v>
      </c>
      <c r="E20365" t="s">
        <v>20</v>
      </c>
      <c r="F20365">
        <v>6100.9878099999996</v>
      </c>
    </row>
    <row r="20366" spans="1:6" x14ac:dyDescent="0.35">
      <c r="A20366" t="s">
        <v>57</v>
      </c>
      <c r="B20366" t="s">
        <v>85</v>
      </c>
      <c r="C20366">
        <v>2040</v>
      </c>
      <c r="D20366" t="s">
        <v>13</v>
      </c>
      <c r="E20366" t="s">
        <v>21</v>
      </c>
      <c r="F20366">
        <v>6028.5052450000003</v>
      </c>
    </row>
    <row r="20367" spans="1:6" x14ac:dyDescent="0.35">
      <c r="A20367" t="s">
        <v>57</v>
      </c>
      <c r="B20367" t="s">
        <v>85</v>
      </c>
      <c r="C20367">
        <v>2040</v>
      </c>
      <c r="D20367" t="s">
        <v>13</v>
      </c>
      <c r="E20367" t="s">
        <v>22</v>
      </c>
      <c r="F20367">
        <v>5831.501808</v>
      </c>
    </row>
    <row r="20368" spans="1:6" x14ac:dyDescent="0.35">
      <c r="A20368" t="s">
        <v>57</v>
      </c>
      <c r="B20368" t="s">
        <v>85</v>
      </c>
      <c r="C20368">
        <v>2040</v>
      </c>
      <c r="D20368" t="s">
        <v>13</v>
      </c>
      <c r="E20368" t="s">
        <v>23</v>
      </c>
      <c r="F20368">
        <v>6055.2006760000004</v>
      </c>
    </row>
    <row r="20369" spans="1:6" x14ac:dyDescent="0.35">
      <c r="A20369" t="s">
        <v>57</v>
      </c>
      <c r="B20369" t="s">
        <v>85</v>
      </c>
      <c r="C20369">
        <v>2040</v>
      </c>
      <c r="D20369" t="s">
        <v>13</v>
      </c>
      <c r="E20369" t="s">
        <v>24</v>
      </c>
      <c r="F20369">
        <v>5984.2227670000002</v>
      </c>
    </row>
    <row r="20370" spans="1:6" x14ac:dyDescent="0.35">
      <c r="A20370" t="s">
        <v>57</v>
      </c>
      <c r="B20370" t="s">
        <v>85</v>
      </c>
      <c r="C20370">
        <v>2040</v>
      </c>
      <c r="D20370" t="s">
        <v>13</v>
      </c>
      <c r="E20370" t="s">
        <v>25</v>
      </c>
      <c r="F20370">
        <v>5631.3142520000001</v>
      </c>
    </row>
    <row r="20371" spans="1:6" x14ac:dyDescent="0.35">
      <c r="A20371" t="s">
        <v>57</v>
      </c>
      <c r="B20371" t="s">
        <v>85</v>
      </c>
      <c r="C20371">
        <v>2040</v>
      </c>
      <c r="D20371" t="s">
        <v>13</v>
      </c>
      <c r="E20371" t="s">
        <v>26</v>
      </c>
      <c r="F20371">
        <v>5196.4886253999994</v>
      </c>
    </row>
    <row r="20372" spans="1:6" x14ac:dyDescent="0.35">
      <c r="A20372" t="s">
        <v>57</v>
      </c>
      <c r="B20372" t="s">
        <v>85</v>
      </c>
      <c r="C20372">
        <v>2040</v>
      </c>
      <c r="D20372" t="s">
        <v>13</v>
      </c>
      <c r="E20372" t="s">
        <v>27</v>
      </c>
      <c r="F20372">
        <v>4410.1353419999996</v>
      </c>
    </row>
    <row r="20373" spans="1:6" x14ac:dyDescent="0.35">
      <c r="A20373" t="s">
        <v>57</v>
      </c>
      <c r="B20373" t="s">
        <v>85</v>
      </c>
      <c r="C20373">
        <v>2040</v>
      </c>
      <c r="D20373" t="s">
        <v>13</v>
      </c>
      <c r="E20373" t="s">
        <v>28</v>
      </c>
      <c r="F20373">
        <v>4716.7222303999997</v>
      </c>
    </row>
    <row r="20374" spans="1:6" x14ac:dyDescent="0.35">
      <c r="A20374" t="s">
        <v>57</v>
      </c>
      <c r="B20374" t="s">
        <v>85</v>
      </c>
      <c r="C20374">
        <v>2040</v>
      </c>
      <c r="D20374" t="s">
        <v>13</v>
      </c>
      <c r="E20374" t="s">
        <v>29</v>
      </c>
      <c r="F20374">
        <v>4245.3964974</v>
      </c>
    </row>
    <row r="20375" spans="1:6" x14ac:dyDescent="0.35">
      <c r="A20375" t="s">
        <v>57</v>
      </c>
      <c r="B20375" t="s">
        <v>85</v>
      </c>
      <c r="C20375">
        <v>2040</v>
      </c>
      <c r="D20375" t="s">
        <v>13</v>
      </c>
      <c r="E20375" t="s">
        <v>30</v>
      </c>
      <c r="F20375">
        <v>4127.4659862999997</v>
      </c>
    </row>
    <row r="20376" spans="1:6" x14ac:dyDescent="0.35">
      <c r="A20376" t="s">
        <v>57</v>
      </c>
      <c r="B20376" t="s">
        <v>85</v>
      </c>
      <c r="C20376">
        <v>2040</v>
      </c>
      <c r="D20376" t="s">
        <v>13</v>
      </c>
      <c r="E20376" t="s">
        <v>31</v>
      </c>
      <c r="F20376">
        <v>3247.7437924999999</v>
      </c>
    </row>
    <row r="20377" spans="1:6" x14ac:dyDescent="0.35">
      <c r="A20377" t="s">
        <v>57</v>
      </c>
      <c r="B20377" t="s">
        <v>85</v>
      </c>
      <c r="C20377">
        <v>2040</v>
      </c>
      <c r="D20377" t="s">
        <v>13</v>
      </c>
      <c r="E20377" t="s">
        <v>10</v>
      </c>
      <c r="F20377">
        <v>3306.5035970600002</v>
      </c>
    </row>
    <row r="20378" spans="1:6" x14ac:dyDescent="0.35">
      <c r="A20378" t="s">
        <v>57</v>
      </c>
      <c r="B20378" t="s">
        <v>85</v>
      </c>
      <c r="C20378">
        <v>2041</v>
      </c>
      <c r="D20378" t="s">
        <v>12</v>
      </c>
      <c r="E20378" t="s">
        <v>16</v>
      </c>
      <c r="F20378">
        <v>4667.4121190000014</v>
      </c>
    </row>
    <row r="20379" spans="1:6" x14ac:dyDescent="0.35">
      <c r="A20379" t="s">
        <v>57</v>
      </c>
      <c r="B20379" t="s">
        <v>85</v>
      </c>
      <c r="C20379">
        <v>2041</v>
      </c>
      <c r="D20379" t="s">
        <v>12</v>
      </c>
      <c r="E20379" t="s">
        <v>32</v>
      </c>
      <c r="F20379">
        <v>4913.4322137999998</v>
      </c>
    </row>
    <row r="20380" spans="1:6" x14ac:dyDescent="0.35">
      <c r="A20380" t="s">
        <v>57</v>
      </c>
      <c r="B20380" t="s">
        <v>85</v>
      </c>
      <c r="C20380">
        <v>2041</v>
      </c>
      <c r="D20380" t="s">
        <v>12</v>
      </c>
      <c r="E20380" t="s">
        <v>17</v>
      </c>
      <c r="F20380">
        <v>5179.0902040000001</v>
      </c>
    </row>
    <row r="20381" spans="1:6" x14ac:dyDescent="0.35">
      <c r="A20381" t="s">
        <v>57</v>
      </c>
      <c r="B20381" t="s">
        <v>85</v>
      </c>
      <c r="C20381">
        <v>2041</v>
      </c>
      <c r="D20381" t="s">
        <v>12</v>
      </c>
      <c r="E20381" t="s">
        <v>18</v>
      </c>
      <c r="F20381">
        <v>5730.6793859999998</v>
      </c>
    </row>
    <row r="20382" spans="1:6" x14ac:dyDescent="0.35">
      <c r="A20382" t="s">
        <v>57</v>
      </c>
      <c r="B20382" t="s">
        <v>85</v>
      </c>
      <c r="C20382">
        <v>2041</v>
      </c>
      <c r="D20382" t="s">
        <v>12</v>
      </c>
      <c r="E20382" t="s">
        <v>19</v>
      </c>
      <c r="F20382">
        <v>5699.3694450000003</v>
      </c>
    </row>
    <row r="20383" spans="1:6" x14ac:dyDescent="0.35">
      <c r="A20383" t="s">
        <v>57</v>
      </c>
      <c r="B20383" t="s">
        <v>85</v>
      </c>
      <c r="C20383">
        <v>2041</v>
      </c>
      <c r="D20383" t="s">
        <v>12</v>
      </c>
      <c r="E20383" t="s">
        <v>20</v>
      </c>
      <c r="F20383">
        <v>5714.2081429999998</v>
      </c>
    </row>
    <row r="20384" spans="1:6" x14ac:dyDescent="0.35">
      <c r="A20384" t="s">
        <v>57</v>
      </c>
      <c r="B20384" t="s">
        <v>85</v>
      </c>
      <c r="C20384">
        <v>2041</v>
      </c>
      <c r="D20384" t="s">
        <v>12</v>
      </c>
      <c r="E20384" t="s">
        <v>21</v>
      </c>
      <c r="F20384">
        <v>6051.6235729999999</v>
      </c>
    </row>
    <row r="20385" spans="1:6" x14ac:dyDescent="0.35">
      <c r="A20385" t="s">
        <v>57</v>
      </c>
      <c r="B20385" t="s">
        <v>85</v>
      </c>
      <c r="C20385">
        <v>2041</v>
      </c>
      <c r="D20385" t="s">
        <v>12</v>
      </c>
      <c r="E20385" t="s">
        <v>22</v>
      </c>
      <c r="F20385">
        <v>5935.9935700000005</v>
      </c>
    </row>
    <row r="20386" spans="1:6" x14ac:dyDescent="0.35">
      <c r="A20386" t="s">
        <v>57</v>
      </c>
      <c r="B20386" t="s">
        <v>85</v>
      </c>
      <c r="C20386">
        <v>2041</v>
      </c>
      <c r="D20386" t="s">
        <v>12</v>
      </c>
      <c r="E20386" t="s">
        <v>23</v>
      </c>
      <c r="F20386">
        <v>6222.9026450000001</v>
      </c>
    </row>
    <row r="20387" spans="1:6" x14ac:dyDescent="0.35">
      <c r="A20387" t="s">
        <v>57</v>
      </c>
      <c r="B20387" t="s">
        <v>85</v>
      </c>
      <c r="C20387">
        <v>2041</v>
      </c>
      <c r="D20387" t="s">
        <v>12</v>
      </c>
      <c r="E20387" t="s">
        <v>24</v>
      </c>
      <c r="F20387">
        <v>6323.8593140000003</v>
      </c>
    </row>
    <row r="20388" spans="1:6" x14ac:dyDescent="0.35">
      <c r="A20388" t="s">
        <v>57</v>
      </c>
      <c r="B20388" t="s">
        <v>85</v>
      </c>
      <c r="C20388">
        <v>2041</v>
      </c>
      <c r="D20388" t="s">
        <v>12</v>
      </c>
      <c r="E20388" t="s">
        <v>25</v>
      </c>
      <c r="F20388">
        <v>6142.5107319999997</v>
      </c>
    </row>
    <row r="20389" spans="1:6" x14ac:dyDescent="0.35">
      <c r="A20389" t="s">
        <v>57</v>
      </c>
      <c r="B20389" t="s">
        <v>85</v>
      </c>
      <c r="C20389">
        <v>2041</v>
      </c>
      <c r="D20389" t="s">
        <v>12</v>
      </c>
      <c r="E20389" t="s">
        <v>26</v>
      </c>
      <c r="F20389">
        <v>5983.8503710000005</v>
      </c>
    </row>
    <row r="20390" spans="1:6" x14ac:dyDescent="0.35">
      <c r="A20390" t="s">
        <v>57</v>
      </c>
      <c r="B20390" t="s">
        <v>85</v>
      </c>
      <c r="C20390">
        <v>2041</v>
      </c>
      <c r="D20390" t="s">
        <v>12</v>
      </c>
      <c r="E20390" t="s">
        <v>27</v>
      </c>
      <c r="F20390">
        <v>5273.0693680000004</v>
      </c>
    </row>
    <row r="20391" spans="1:6" x14ac:dyDescent="0.35">
      <c r="A20391" t="s">
        <v>57</v>
      </c>
      <c r="B20391" t="s">
        <v>85</v>
      </c>
      <c r="C20391">
        <v>2041</v>
      </c>
      <c r="D20391" t="s">
        <v>12</v>
      </c>
      <c r="E20391" t="s">
        <v>28</v>
      </c>
      <c r="F20391">
        <v>5353.4330369999998</v>
      </c>
    </row>
    <row r="20392" spans="1:6" x14ac:dyDescent="0.35">
      <c r="A20392" t="s">
        <v>57</v>
      </c>
      <c r="B20392" t="s">
        <v>85</v>
      </c>
      <c r="C20392">
        <v>2041</v>
      </c>
      <c r="D20392" t="s">
        <v>12</v>
      </c>
      <c r="E20392" t="s">
        <v>29</v>
      </c>
      <c r="F20392">
        <v>5418.4115709999996</v>
      </c>
    </row>
    <row r="20393" spans="1:6" x14ac:dyDescent="0.35">
      <c r="A20393" t="s">
        <v>57</v>
      </c>
      <c r="B20393" t="s">
        <v>85</v>
      </c>
      <c r="C20393">
        <v>2041</v>
      </c>
      <c r="D20393" t="s">
        <v>12</v>
      </c>
      <c r="E20393" t="s">
        <v>30</v>
      </c>
      <c r="F20393">
        <v>5044.1886722999998</v>
      </c>
    </row>
    <row r="20394" spans="1:6" x14ac:dyDescent="0.35">
      <c r="A20394" t="s">
        <v>57</v>
      </c>
      <c r="B20394" t="s">
        <v>85</v>
      </c>
      <c r="C20394">
        <v>2041</v>
      </c>
      <c r="D20394" t="s">
        <v>12</v>
      </c>
      <c r="E20394" t="s">
        <v>31</v>
      </c>
      <c r="F20394">
        <v>4422.4806085999999</v>
      </c>
    </row>
    <row r="20395" spans="1:6" x14ac:dyDescent="0.35">
      <c r="A20395" t="s">
        <v>57</v>
      </c>
      <c r="B20395" t="s">
        <v>85</v>
      </c>
      <c r="C20395">
        <v>2041</v>
      </c>
      <c r="D20395" t="s">
        <v>12</v>
      </c>
      <c r="E20395" t="s">
        <v>10</v>
      </c>
      <c r="F20395">
        <v>5205.4186698499998</v>
      </c>
    </row>
    <row r="20396" spans="1:6" x14ac:dyDescent="0.35">
      <c r="A20396" t="s">
        <v>57</v>
      </c>
      <c r="B20396" t="s">
        <v>85</v>
      </c>
      <c r="C20396">
        <v>2041</v>
      </c>
      <c r="D20396" t="s">
        <v>13</v>
      </c>
      <c r="E20396" t="s">
        <v>16</v>
      </c>
      <c r="F20396">
        <v>4700.9116433999998</v>
      </c>
    </row>
    <row r="20397" spans="1:6" x14ac:dyDescent="0.35">
      <c r="A20397" t="s">
        <v>57</v>
      </c>
      <c r="B20397" t="s">
        <v>85</v>
      </c>
      <c r="C20397">
        <v>2041</v>
      </c>
      <c r="D20397" t="s">
        <v>13</v>
      </c>
      <c r="E20397" t="s">
        <v>32</v>
      </c>
      <c r="F20397">
        <v>4915.2352970000002</v>
      </c>
    </row>
    <row r="20398" spans="1:6" x14ac:dyDescent="0.35">
      <c r="A20398" t="s">
        <v>57</v>
      </c>
      <c r="B20398" t="s">
        <v>85</v>
      </c>
      <c r="C20398">
        <v>2041</v>
      </c>
      <c r="D20398" t="s">
        <v>13</v>
      </c>
      <c r="E20398" t="s">
        <v>17</v>
      </c>
      <c r="F20398">
        <v>5200.2118969999992</v>
      </c>
    </row>
    <row r="20399" spans="1:6" x14ac:dyDescent="0.35">
      <c r="A20399" t="s">
        <v>57</v>
      </c>
      <c r="B20399" t="s">
        <v>85</v>
      </c>
      <c r="C20399">
        <v>2041</v>
      </c>
      <c r="D20399" t="s">
        <v>13</v>
      </c>
      <c r="E20399" t="s">
        <v>18</v>
      </c>
      <c r="F20399">
        <v>5163.9438935999997</v>
      </c>
    </row>
    <row r="20400" spans="1:6" x14ac:dyDescent="0.35">
      <c r="A20400" t="s">
        <v>57</v>
      </c>
      <c r="B20400" t="s">
        <v>85</v>
      </c>
      <c r="C20400">
        <v>2041</v>
      </c>
      <c r="D20400" t="s">
        <v>13</v>
      </c>
      <c r="E20400" t="s">
        <v>19</v>
      </c>
      <c r="F20400">
        <v>5463.2703540000002</v>
      </c>
    </row>
    <row r="20401" spans="1:6" x14ac:dyDescent="0.35">
      <c r="A20401" t="s">
        <v>57</v>
      </c>
      <c r="B20401" t="s">
        <v>85</v>
      </c>
      <c r="C20401">
        <v>2041</v>
      </c>
      <c r="D20401" t="s">
        <v>13</v>
      </c>
      <c r="E20401" t="s">
        <v>20</v>
      </c>
      <c r="F20401">
        <v>6073.4832839999999</v>
      </c>
    </row>
    <row r="20402" spans="1:6" x14ac:dyDescent="0.35">
      <c r="A20402" t="s">
        <v>57</v>
      </c>
      <c r="B20402" t="s">
        <v>85</v>
      </c>
      <c r="C20402">
        <v>2041</v>
      </c>
      <c r="D20402" t="s">
        <v>13</v>
      </c>
      <c r="E20402" t="s">
        <v>21</v>
      </c>
      <c r="F20402">
        <v>6028.4255429999994</v>
      </c>
    </row>
    <row r="20403" spans="1:6" x14ac:dyDescent="0.35">
      <c r="A20403" t="s">
        <v>57</v>
      </c>
      <c r="B20403" t="s">
        <v>85</v>
      </c>
      <c r="C20403">
        <v>2041</v>
      </c>
      <c r="D20403" t="s">
        <v>13</v>
      </c>
      <c r="E20403" t="s">
        <v>22</v>
      </c>
      <c r="F20403">
        <v>5817.171018</v>
      </c>
    </row>
    <row r="20404" spans="1:6" x14ac:dyDescent="0.35">
      <c r="A20404" t="s">
        <v>57</v>
      </c>
      <c r="B20404" t="s">
        <v>85</v>
      </c>
      <c r="C20404">
        <v>2041</v>
      </c>
      <c r="D20404" t="s">
        <v>13</v>
      </c>
      <c r="E20404" t="s">
        <v>23</v>
      </c>
      <c r="F20404">
        <v>6032.4627710000004</v>
      </c>
    </row>
    <row r="20405" spans="1:6" x14ac:dyDescent="0.35">
      <c r="A20405" t="s">
        <v>57</v>
      </c>
      <c r="B20405" t="s">
        <v>85</v>
      </c>
      <c r="C20405">
        <v>2041</v>
      </c>
      <c r="D20405" t="s">
        <v>13</v>
      </c>
      <c r="E20405" t="s">
        <v>24</v>
      </c>
      <c r="F20405">
        <v>5992.6312900000003</v>
      </c>
    </row>
    <row r="20406" spans="1:6" x14ac:dyDescent="0.35">
      <c r="A20406" t="s">
        <v>57</v>
      </c>
      <c r="B20406" t="s">
        <v>85</v>
      </c>
      <c r="C20406">
        <v>2041</v>
      </c>
      <c r="D20406" t="s">
        <v>13</v>
      </c>
      <c r="E20406" t="s">
        <v>25</v>
      </c>
      <c r="F20406">
        <v>5689.4548189999996</v>
      </c>
    </row>
    <row r="20407" spans="1:6" x14ac:dyDescent="0.35">
      <c r="A20407" t="s">
        <v>57</v>
      </c>
      <c r="B20407" t="s">
        <v>85</v>
      </c>
      <c r="C20407">
        <v>2041</v>
      </c>
      <c r="D20407" t="s">
        <v>13</v>
      </c>
      <c r="E20407" t="s">
        <v>26</v>
      </c>
      <c r="F20407">
        <v>5296.6298049999996</v>
      </c>
    </row>
    <row r="20408" spans="1:6" x14ac:dyDescent="0.35">
      <c r="A20408" t="s">
        <v>57</v>
      </c>
      <c r="B20408" t="s">
        <v>85</v>
      </c>
      <c r="C20408">
        <v>2041</v>
      </c>
      <c r="D20408" t="s">
        <v>13</v>
      </c>
      <c r="E20408" t="s">
        <v>27</v>
      </c>
      <c r="F20408">
        <v>4520.1722970000001</v>
      </c>
    </row>
    <row r="20409" spans="1:6" x14ac:dyDescent="0.35">
      <c r="A20409" t="s">
        <v>57</v>
      </c>
      <c r="B20409" t="s">
        <v>85</v>
      </c>
      <c r="C20409">
        <v>2041</v>
      </c>
      <c r="D20409" t="s">
        <v>13</v>
      </c>
      <c r="E20409" t="s">
        <v>28</v>
      </c>
      <c r="F20409">
        <v>4561.8526001</v>
      </c>
    </row>
    <row r="20410" spans="1:6" x14ac:dyDescent="0.35">
      <c r="A20410" t="s">
        <v>57</v>
      </c>
      <c r="B20410" t="s">
        <v>85</v>
      </c>
      <c r="C20410">
        <v>2041</v>
      </c>
      <c r="D20410" t="s">
        <v>13</v>
      </c>
      <c r="E20410" t="s">
        <v>29</v>
      </c>
      <c r="F20410">
        <v>4416.8740395000004</v>
      </c>
    </row>
    <row r="20411" spans="1:6" x14ac:dyDescent="0.35">
      <c r="A20411" t="s">
        <v>57</v>
      </c>
      <c r="B20411" t="s">
        <v>85</v>
      </c>
      <c r="C20411">
        <v>2041</v>
      </c>
      <c r="D20411" t="s">
        <v>13</v>
      </c>
      <c r="E20411" t="s">
        <v>30</v>
      </c>
      <c r="F20411">
        <v>4034.6819285000001</v>
      </c>
    </row>
    <row r="20412" spans="1:6" x14ac:dyDescent="0.35">
      <c r="A20412" t="s">
        <v>57</v>
      </c>
      <c r="B20412" t="s">
        <v>85</v>
      </c>
      <c r="C20412">
        <v>2041</v>
      </c>
      <c r="D20412" t="s">
        <v>13</v>
      </c>
      <c r="E20412" t="s">
        <v>31</v>
      </c>
      <c r="F20412">
        <v>3348.1264010999998</v>
      </c>
    </row>
    <row r="20413" spans="1:6" x14ac:dyDescent="0.35">
      <c r="A20413" t="s">
        <v>57</v>
      </c>
      <c r="B20413" t="s">
        <v>85</v>
      </c>
      <c r="C20413">
        <v>2041</v>
      </c>
      <c r="D20413" t="s">
        <v>13</v>
      </c>
      <c r="E20413" t="s">
        <v>10</v>
      </c>
      <c r="F20413">
        <v>3368.2318192799999</v>
      </c>
    </row>
    <row r="20414" spans="1:6" x14ac:dyDescent="0.35">
      <c r="A20414" t="s">
        <v>57</v>
      </c>
      <c r="B20414" t="s">
        <v>85</v>
      </c>
      <c r="C20414">
        <v>2042</v>
      </c>
      <c r="D20414" t="s">
        <v>12</v>
      </c>
      <c r="E20414" t="s">
        <v>16</v>
      </c>
      <c r="F20414">
        <v>4651.7932664</v>
      </c>
    </row>
    <row r="20415" spans="1:6" x14ac:dyDescent="0.35">
      <c r="A20415" t="s">
        <v>57</v>
      </c>
      <c r="B20415" t="s">
        <v>85</v>
      </c>
      <c r="C20415">
        <v>2042</v>
      </c>
      <c r="D20415" t="s">
        <v>12</v>
      </c>
      <c r="E20415" t="s">
        <v>32</v>
      </c>
      <c r="F20415">
        <v>4896.2058611000002</v>
      </c>
    </row>
    <row r="20416" spans="1:6" x14ac:dyDescent="0.35">
      <c r="A20416" t="s">
        <v>57</v>
      </c>
      <c r="B20416" t="s">
        <v>85</v>
      </c>
      <c r="C20416">
        <v>2042</v>
      </c>
      <c r="D20416" t="s">
        <v>12</v>
      </c>
      <c r="E20416" t="s">
        <v>17</v>
      </c>
      <c r="F20416">
        <v>5156.8434018999997</v>
      </c>
    </row>
    <row r="20417" spans="1:6" x14ac:dyDescent="0.35">
      <c r="A20417" t="s">
        <v>57</v>
      </c>
      <c r="B20417" t="s">
        <v>85</v>
      </c>
      <c r="C20417">
        <v>2042</v>
      </c>
      <c r="D20417" t="s">
        <v>12</v>
      </c>
      <c r="E20417" t="s">
        <v>18</v>
      </c>
      <c r="F20417">
        <v>5669.8218900000002</v>
      </c>
    </row>
    <row r="20418" spans="1:6" x14ac:dyDescent="0.35">
      <c r="A20418" t="s">
        <v>57</v>
      </c>
      <c r="B20418" t="s">
        <v>85</v>
      </c>
      <c r="C20418">
        <v>2042</v>
      </c>
      <c r="D20418" t="s">
        <v>12</v>
      </c>
      <c r="E20418" t="s">
        <v>19</v>
      </c>
      <c r="F20418">
        <v>5711.769123</v>
      </c>
    </row>
    <row r="20419" spans="1:6" x14ac:dyDescent="0.35">
      <c r="A20419" t="s">
        <v>57</v>
      </c>
      <c r="B20419" t="s">
        <v>85</v>
      </c>
      <c r="C20419">
        <v>2042</v>
      </c>
      <c r="D20419" t="s">
        <v>12</v>
      </c>
      <c r="E20419" t="s">
        <v>20</v>
      </c>
      <c r="F20419">
        <v>5665.4105</v>
      </c>
    </row>
    <row r="20420" spans="1:6" x14ac:dyDescent="0.35">
      <c r="A20420" t="s">
        <v>57</v>
      </c>
      <c r="B20420" t="s">
        <v>85</v>
      </c>
      <c r="C20420">
        <v>2042</v>
      </c>
      <c r="D20420" t="s">
        <v>12</v>
      </c>
      <c r="E20420" t="s">
        <v>21</v>
      </c>
      <c r="F20420">
        <v>6037.9590850000004</v>
      </c>
    </row>
    <row r="20421" spans="1:6" x14ac:dyDescent="0.35">
      <c r="A20421" t="s">
        <v>57</v>
      </c>
      <c r="B20421" t="s">
        <v>85</v>
      </c>
      <c r="C20421">
        <v>2042</v>
      </c>
      <c r="D20421" t="s">
        <v>12</v>
      </c>
      <c r="E20421" t="s">
        <v>22</v>
      </c>
      <c r="F20421">
        <v>5973.6830380000001</v>
      </c>
    </row>
    <row r="20422" spans="1:6" x14ac:dyDescent="0.35">
      <c r="A20422" t="s">
        <v>57</v>
      </c>
      <c r="B20422" t="s">
        <v>85</v>
      </c>
      <c r="C20422">
        <v>2042</v>
      </c>
      <c r="D20422" t="s">
        <v>12</v>
      </c>
      <c r="E20422" t="s">
        <v>23</v>
      </c>
      <c r="F20422">
        <v>6157.5460290000001</v>
      </c>
    </row>
    <row r="20423" spans="1:6" x14ac:dyDescent="0.35">
      <c r="A20423" t="s">
        <v>57</v>
      </c>
      <c r="B20423" t="s">
        <v>85</v>
      </c>
      <c r="C20423">
        <v>2042</v>
      </c>
      <c r="D20423" t="s">
        <v>12</v>
      </c>
      <c r="E20423" t="s">
        <v>24</v>
      </c>
      <c r="F20423">
        <v>6303.9047410000003</v>
      </c>
    </row>
    <row r="20424" spans="1:6" x14ac:dyDescent="0.35">
      <c r="A20424" t="s">
        <v>57</v>
      </c>
      <c r="B20424" t="s">
        <v>85</v>
      </c>
      <c r="C20424">
        <v>2042</v>
      </c>
      <c r="D20424" t="s">
        <v>12</v>
      </c>
      <c r="E20424" t="s">
        <v>25</v>
      </c>
      <c r="F20424">
        <v>6238.9933170000004</v>
      </c>
    </row>
    <row r="20425" spans="1:6" x14ac:dyDescent="0.35">
      <c r="A20425" t="s">
        <v>57</v>
      </c>
      <c r="B20425" t="s">
        <v>85</v>
      </c>
      <c r="C20425">
        <v>2042</v>
      </c>
      <c r="D20425" t="s">
        <v>12</v>
      </c>
      <c r="E20425" t="s">
        <v>26</v>
      </c>
      <c r="F20425">
        <v>6023.1732140000004</v>
      </c>
    </row>
    <row r="20426" spans="1:6" x14ac:dyDescent="0.35">
      <c r="A20426" t="s">
        <v>57</v>
      </c>
      <c r="B20426" t="s">
        <v>85</v>
      </c>
      <c r="C20426">
        <v>2042</v>
      </c>
      <c r="D20426" t="s">
        <v>12</v>
      </c>
      <c r="E20426" t="s">
        <v>27</v>
      </c>
      <c r="F20426">
        <v>5406.1996580000005</v>
      </c>
    </row>
    <row r="20427" spans="1:6" x14ac:dyDescent="0.35">
      <c r="A20427" t="s">
        <v>57</v>
      </c>
      <c r="B20427" t="s">
        <v>85</v>
      </c>
      <c r="C20427">
        <v>2042</v>
      </c>
      <c r="D20427" t="s">
        <v>12</v>
      </c>
      <c r="E20427" t="s">
        <v>28</v>
      </c>
      <c r="F20427">
        <v>5269.0337170000003</v>
      </c>
    </row>
    <row r="20428" spans="1:6" x14ac:dyDescent="0.35">
      <c r="A20428" t="s">
        <v>57</v>
      </c>
      <c r="B20428" t="s">
        <v>85</v>
      </c>
      <c r="C20428">
        <v>2042</v>
      </c>
      <c r="D20428" t="s">
        <v>12</v>
      </c>
      <c r="E20428" t="s">
        <v>29</v>
      </c>
      <c r="F20428">
        <v>5526.5240649999996</v>
      </c>
    </row>
    <row r="20429" spans="1:6" x14ac:dyDescent="0.35">
      <c r="A20429" t="s">
        <v>57</v>
      </c>
      <c r="B20429" t="s">
        <v>85</v>
      </c>
      <c r="C20429">
        <v>2042</v>
      </c>
      <c r="D20429" t="s">
        <v>12</v>
      </c>
      <c r="E20429" t="s">
        <v>30</v>
      </c>
      <c r="F20429">
        <v>5040.1293579000003</v>
      </c>
    </row>
    <row r="20430" spans="1:6" x14ac:dyDescent="0.35">
      <c r="A20430" t="s">
        <v>57</v>
      </c>
      <c r="B20430" t="s">
        <v>85</v>
      </c>
      <c r="C20430">
        <v>2042</v>
      </c>
      <c r="D20430" t="s">
        <v>12</v>
      </c>
      <c r="E20430" t="s">
        <v>31</v>
      </c>
      <c r="F20430">
        <v>4502.5222112000001</v>
      </c>
    </row>
    <row r="20431" spans="1:6" x14ac:dyDescent="0.35">
      <c r="A20431" t="s">
        <v>57</v>
      </c>
      <c r="B20431" t="s">
        <v>85</v>
      </c>
      <c r="C20431">
        <v>2042</v>
      </c>
      <c r="D20431" t="s">
        <v>12</v>
      </c>
      <c r="E20431" t="s">
        <v>10</v>
      </c>
      <c r="F20431">
        <v>5317.2518410900002</v>
      </c>
    </row>
    <row r="20432" spans="1:6" x14ac:dyDescent="0.35">
      <c r="A20432" t="s">
        <v>57</v>
      </c>
      <c r="B20432" t="s">
        <v>85</v>
      </c>
      <c r="C20432">
        <v>2042</v>
      </c>
      <c r="D20432" t="s">
        <v>13</v>
      </c>
      <c r="E20432" t="s">
        <v>16</v>
      </c>
      <c r="F20432">
        <v>4684.7055039999996</v>
      </c>
    </row>
    <row r="20433" spans="1:6" x14ac:dyDescent="0.35">
      <c r="A20433" t="s">
        <v>57</v>
      </c>
      <c r="B20433" t="s">
        <v>85</v>
      </c>
      <c r="C20433">
        <v>2042</v>
      </c>
      <c r="D20433" t="s">
        <v>13</v>
      </c>
      <c r="E20433" t="s">
        <v>32</v>
      </c>
      <c r="F20433">
        <v>4897.6866569000003</v>
      </c>
    </row>
    <row r="20434" spans="1:6" x14ac:dyDescent="0.35">
      <c r="A20434" t="s">
        <v>57</v>
      </c>
      <c r="B20434" t="s">
        <v>85</v>
      </c>
      <c r="C20434">
        <v>2042</v>
      </c>
      <c r="D20434" t="s">
        <v>13</v>
      </c>
      <c r="E20434" t="s">
        <v>17</v>
      </c>
      <c r="F20434">
        <v>5177.8821200000002</v>
      </c>
    </row>
    <row r="20435" spans="1:6" x14ac:dyDescent="0.35">
      <c r="A20435" t="s">
        <v>57</v>
      </c>
      <c r="B20435" t="s">
        <v>85</v>
      </c>
      <c r="C20435">
        <v>2042</v>
      </c>
      <c r="D20435" t="s">
        <v>13</v>
      </c>
      <c r="E20435" t="s">
        <v>18</v>
      </c>
      <c r="F20435">
        <v>5102.4791192000002</v>
      </c>
    </row>
    <row r="20436" spans="1:6" x14ac:dyDescent="0.35">
      <c r="A20436" t="s">
        <v>57</v>
      </c>
      <c r="B20436" t="s">
        <v>85</v>
      </c>
      <c r="C20436">
        <v>2042</v>
      </c>
      <c r="D20436" t="s">
        <v>13</v>
      </c>
      <c r="E20436" t="s">
        <v>19</v>
      </c>
      <c r="F20436">
        <v>5463.3526579999998</v>
      </c>
    </row>
    <row r="20437" spans="1:6" x14ac:dyDescent="0.35">
      <c r="A20437" t="s">
        <v>57</v>
      </c>
      <c r="B20437" t="s">
        <v>85</v>
      </c>
      <c r="C20437">
        <v>2042</v>
      </c>
      <c r="D20437" t="s">
        <v>13</v>
      </c>
      <c r="E20437" t="s">
        <v>20</v>
      </c>
      <c r="F20437">
        <v>6024.6890949999997</v>
      </c>
    </row>
    <row r="20438" spans="1:6" x14ac:dyDescent="0.35">
      <c r="A20438" t="s">
        <v>57</v>
      </c>
      <c r="B20438" t="s">
        <v>85</v>
      </c>
      <c r="C20438">
        <v>2042</v>
      </c>
      <c r="D20438" t="s">
        <v>13</v>
      </c>
      <c r="E20438" t="s">
        <v>21</v>
      </c>
      <c r="F20438">
        <v>6005.6333629999999</v>
      </c>
    </row>
    <row r="20439" spans="1:6" x14ac:dyDescent="0.35">
      <c r="A20439" t="s">
        <v>57</v>
      </c>
      <c r="B20439" t="s">
        <v>85</v>
      </c>
      <c r="C20439">
        <v>2042</v>
      </c>
      <c r="D20439" t="s">
        <v>13</v>
      </c>
      <c r="E20439" t="s">
        <v>22</v>
      </c>
      <c r="F20439">
        <v>5848.5692390000004</v>
      </c>
    </row>
    <row r="20440" spans="1:6" x14ac:dyDescent="0.35">
      <c r="A20440" t="s">
        <v>57</v>
      </c>
      <c r="B20440" t="s">
        <v>85</v>
      </c>
      <c r="C20440">
        <v>2042</v>
      </c>
      <c r="D20440" t="s">
        <v>13</v>
      </c>
      <c r="E20440" t="s">
        <v>23</v>
      </c>
      <c r="F20440">
        <v>5989.57899</v>
      </c>
    </row>
    <row r="20441" spans="1:6" x14ac:dyDescent="0.35">
      <c r="A20441" t="s">
        <v>57</v>
      </c>
      <c r="B20441" t="s">
        <v>85</v>
      </c>
      <c r="C20441">
        <v>2042</v>
      </c>
      <c r="D20441" t="s">
        <v>13</v>
      </c>
      <c r="E20441" t="s">
        <v>24</v>
      </c>
      <c r="F20441">
        <v>6008.4754950000006</v>
      </c>
    </row>
    <row r="20442" spans="1:6" x14ac:dyDescent="0.35">
      <c r="A20442" t="s">
        <v>57</v>
      </c>
      <c r="B20442" t="s">
        <v>85</v>
      </c>
      <c r="C20442">
        <v>2042</v>
      </c>
      <c r="D20442" t="s">
        <v>13</v>
      </c>
      <c r="E20442" t="s">
        <v>25</v>
      </c>
      <c r="F20442">
        <v>5737.9500129999997</v>
      </c>
    </row>
    <row r="20443" spans="1:6" x14ac:dyDescent="0.35">
      <c r="A20443" t="s">
        <v>57</v>
      </c>
      <c r="B20443" t="s">
        <v>85</v>
      </c>
      <c r="C20443">
        <v>2042</v>
      </c>
      <c r="D20443" t="s">
        <v>13</v>
      </c>
      <c r="E20443" t="s">
        <v>26</v>
      </c>
      <c r="F20443">
        <v>5361.073652</v>
      </c>
    </row>
    <row r="20444" spans="1:6" x14ac:dyDescent="0.35">
      <c r="A20444" t="s">
        <v>57</v>
      </c>
      <c r="B20444" t="s">
        <v>85</v>
      </c>
      <c r="C20444">
        <v>2042</v>
      </c>
      <c r="D20444" t="s">
        <v>13</v>
      </c>
      <c r="E20444" t="s">
        <v>27</v>
      </c>
      <c r="F20444">
        <v>4630.3414806999999</v>
      </c>
    </row>
    <row r="20445" spans="1:6" x14ac:dyDescent="0.35">
      <c r="A20445" t="s">
        <v>57</v>
      </c>
      <c r="B20445" t="s">
        <v>85</v>
      </c>
      <c r="C20445">
        <v>2042</v>
      </c>
      <c r="D20445" t="s">
        <v>13</v>
      </c>
      <c r="E20445" t="s">
        <v>28</v>
      </c>
      <c r="F20445">
        <v>4473.1922538999997</v>
      </c>
    </row>
    <row r="20446" spans="1:6" x14ac:dyDescent="0.35">
      <c r="A20446" t="s">
        <v>57</v>
      </c>
      <c r="B20446" t="s">
        <v>85</v>
      </c>
      <c r="C20446">
        <v>2042</v>
      </c>
      <c r="D20446" t="s">
        <v>13</v>
      </c>
      <c r="E20446" t="s">
        <v>29</v>
      </c>
      <c r="F20446">
        <v>4525.4071346000001</v>
      </c>
    </row>
    <row r="20447" spans="1:6" x14ac:dyDescent="0.35">
      <c r="A20447" t="s">
        <v>57</v>
      </c>
      <c r="B20447" t="s">
        <v>85</v>
      </c>
      <c r="C20447">
        <v>2042</v>
      </c>
      <c r="D20447" t="s">
        <v>13</v>
      </c>
      <c r="E20447" t="s">
        <v>30</v>
      </c>
      <c r="F20447">
        <v>3980.1326895000002</v>
      </c>
    </row>
    <row r="20448" spans="1:6" x14ac:dyDescent="0.35">
      <c r="A20448" t="s">
        <v>57</v>
      </c>
      <c r="B20448" t="s">
        <v>85</v>
      </c>
      <c r="C20448">
        <v>2042</v>
      </c>
      <c r="D20448" t="s">
        <v>13</v>
      </c>
      <c r="E20448" t="s">
        <v>31</v>
      </c>
      <c r="F20448">
        <v>3412.7045579000001</v>
      </c>
    </row>
    <row r="20449" spans="1:6" x14ac:dyDescent="0.35">
      <c r="A20449" t="s">
        <v>57</v>
      </c>
      <c r="B20449" t="s">
        <v>85</v>
      </c>
      <c r="C20449">
        <v>2042</v>
      </c>
      <c r="D20449" t="s">
        <v>13</v>
      </c>
      <c r="E20449" t="s">
        <v>10</v>
      </c>
      <c r="F20449">
        <v>3441.1925523199998</v>
      </c>
    </row>
    <row r="20450" spans="1:6" x14ac:dyDescent="0.35">
      <c r="A20450" t="s">
        <v>57</v>
      </c>
      <c r="B20450" t="s">
        <v>85</v>
      </c>
      <c r="C20450">
        <v>2043</v>
      </c>
      <c r="D20450" t="s">
        <v>12</v>
      </c>
      <c r="E20450" t="s">
        <v>16</v>
      </c>
      <c r="F20450">
        <v>4635.5674438999986</v>
      </c>
    </row>
    <row r="20451" spans="1:6" x14ac:dyDescent="0.35">
      <c r="A20451" t="s">
        <v>57</v>
      </c>
      <c r="B20451" t="s">
        <v>85</v>
      </c>
      <c r="C20451">
        <v>2043</v>
      </c>
      <c r="D20451" t="s">
        <v>12</v>
      </c>
      <c r="E20451" t="s">
        <v>32</v>
      </c>
      <c r="F20451">
        <v>4879.1385060000002</v>
      </c>
    </row>
    <row r="20452" spans="1:6" x14ac:dyDescent="0.35">
      <c r="A20452" t="s">
        <v>57</v>
      </c>
      <c r="B20452" t="s">
        <v>85</v>
      </c>
      <c r="C20452">
        <v>2043</v>
      </c>
      <c r="D20452" t="s">
        <v>12</v>
      </c>
      <c r="E20452" t="s">
        <v>17</v>
      </c>
      <c r="F20452">
        <v>5137.2010714999997</v>
      </c>
    </row>
    <row r="20453" spans="1:6" x14ac:dyDescent="0.35">
      <c r="A20453" t="s">
        <v>57</v>
      </c>
      <c r="B20453" t="s">
        <v>85</v>
      </c>
      <c r="C20453">
        <v>2043</v>
      </c>
      <c r="D20453" t="s">
        <v>12</v>
      </c>
      <c r="E20453" t="s">
        <v>18</v>
      </c>
      <c r="F20453">
        <v>5650.2376119999999</v>
      </c>
    </row>
    <row r="20454" spans="1:6" x14ac:dyDescent="0.35">
      <c r="A20454" t="s">
        <v>57</v>
      </c>
      <c r="B20454" t="s">
        <v>85</v>
      </c>
      <c r="C20454">
        <v>2043</v>
      </c>
      <c r="D20454" t="s">
        <v>12</v>
      </c>
      <c r="E20454" t="s">
        <v>19</v>
      </c>
      <c r="F20454">
        <v>5687.2626440000004</v>
      </c>
    </row>
    <row r="20455" spans="1:6" x14ac:dyDescent="0.35">
      <c r="A20455" t="s">
        <v>57</v>
      </c>
      <c r="B20455" t="s">
        <v>85</v>
      </c>
      <c r="C20455">
        <v>2043</v>
      </c>
      <c r="D20455" t="s">
        <v>12</v>
      </c>
      <c r="E20455" t="s">
        <v>20</v>
      </c>
      <c r="F20455">
        <v>5611.3625840000004</v>
      </c>
    </row>
    <row r="20456" spans="1:6" x14ac:dyDescent="0.35">
      <c r="A20456" t="s">
        <v>57</v>
      </c>
      <c r="B20456" t="s">
        <v>85</v>
      </c>
      <c r="C20456">
        <v>2043</v>
      </c>
      <c r="D20456" t="s">
        <v>12</v>
      </c>
      <c r="E20456" t="s">
        <v>21</v>
      </c>
      <c r="F20456">
        <v>6015.1915300000001</v>
      </c>
    </row>
    <row r="20457" spans="1:6" x14ac:dyDescent="0.35">
      <c r="A20457" t="s">
        <v>57</v>
      </c>
      <c r="B20457" t="s">
        <v>85</v>
      </c>
      <c r="C20457">
        <v>2043</v>
      </c>
      <c r="D20457" t="s">
        <v>12</v>
      </c>
      <c r="E20457" t="s">
        <v>22</v>
      </c>
      <c r="F20457">
        <v>6019.0896599999996</v>
      </c>
    </row>
    <row r="20458" spans="1:6" x14ac:dyDescent="0.35">
      <c r="A20458" t="s">
        <v>57</v>
      </c>
      <c r="B20458" t="s">
        <v>85</v>
      </c>
      <c r="C20458">
        <v>2043</v>
      </c>
      <c r="D20458" t="s">
        <v>12</v>
      </c>
      <c r="E20458" t="s">
        <v>23</v>
      </c>
      <c r="F20458">
        <v>6104.5094090000002</v>
      </c>
    </row>
    <row r="20459" spans="1:6" x14ac:dyDescent="0.35">
      <c r="A20459" t="s">
        <v>57</v>
      </c>
      <c r="B20459" t="s">
        <v>85</v>
      </c>
      <c r="C20459">
        <v>2043</v>
      </c>
      <c r="D20459" t="s">
        <v>12</v>
      </c>
      <c r="E20459" t="s">
        <v>24</v>
      </c>
      <c r="F20459">
        <v>6277.7798789999997</v>
      </c>
    </row>
    <row r="20460" spans="1:6" x14ac:dyDescent="0.35">
      <c r="A20460" t="s">
        <v>57</v>
      </c>
      <c r="B20460" t="s">
        <v>85</v>
      </c>
      <c r="C20460">
        <v>2043</v>
      </c>
      <c r="D20460" t="s">
        <v>12</v>
      </c>
      <c r="E20460" t="s">
        <v>25</v>
      </c>
      <c r="F20460">
        <v>6311.069281</v>
      </c>
    </row>
    <row r="20461" spans="1:6" x14ac:dyDescent="0.35">
      <c r="A20461" t="s">
        <v>57</v>
      </c>
      <c r="B20461" t="s">
        <v>85</v>
      </c>
      <c r="C20461">
        <v>2043</v>
      </c>
      <c r="D20461" t="s">
        <v>12</v>
      </c>
      <c r="E20461" t="s">
        <v>26</v>
      </c>
      <c r="F20461">
        <v>6036.8522290000001</v>
      </c>
    </row>
    <row r="20462" spans="1:6" x14ac:dyDescent="0.35">
      <c r="A20462" t="s">
        <v>57</v>
      </c>
      <c r="B20462" t="s">
        <v>85</v>
      </c>
      <c r="C20462">
        <v>2043</v>
      </c>
      <c r="D20462" t="s">
        <v>12</v>
      </c>
      <c r="E20462" t="s">
        <v>27</v>
      </c>
      <c r="F20462">
        <v>5580.707969</v>
      </c>
    </row>
    <row r="20463" spans="1:6" x14ac:dyDescent="0.35">
      <c r="A20463" t="s">
        <v>57</v>
      </c>
      <c r="B20463" t="s">
        <v>85</v>
      </c>
      <c r="C20463">
        <v>2043</v>
      </c>
      <c r="D20463" t="s">
        <v>12</v>
      </c>
      <c r="E20463" t="s">
        <v>28</v>
      </c>
      <c r="F20463">
        <v>5216.8806850000001</v>
      </c>
    </row>
    <row r="20464" spans="1:6" x14ac:dyDescent="0.35">
      <c r="A20464" t="s">
        <v>57</v>
      </c>
      <c r="B20464" t="s">
        <v>85</v>
      </c>
      <c r="C20464">
        <v>2043</v>
      </c>
      <c r="D20464" t="s">
        <v>12</v>
      </c>
      <c r="E20464" t="s">
        <v>29</v>
      </c>
      <c r="F20464">
        <v>5592.9141629999986</v>
      </c>
    </row>
    <row r="20465" spans="1:6" x14ac:dyDescent="0.35">
      <c r="A20465" t="s">
        <v>57</v>
      </c>
      <c r="B20465" t="s">
        <v>85</v>
      </c>
      <c r="C20465">
        <v>2043</v>
      </c>
      <c r="D20465" t="s">
        <v>12</v>
      </c>
      <c r="E20465" t="s">
        <v>30</v>
      </c>
      <c r="F20465">
        <v>5032.0280991999998</v>
      </c>
    </row>
    <row r="20466" spans="1:6" x14ac:dyDescent="0.35">
      <c r="A20466" t="s">
        <v>57</v>
      </c>
      <c r="B20466" t="s">
        <v>85</v>
      </c>
      <c r="C20466">
        <v>2043</v>
      </c>
      <c r="D20466" t="s">
        <v>12</v>
      </c>
      <c r="E20466" t="s">
        <v>31</v>
      </c>
      <c r="F20466">
        <v>4552.9550429000001</v>
      </c>
    </row>
    <row r="20467" spans="1:6" x14ac:dyDescent="0.35">
      <c r="A20467" t="s">
        <v>57</v>
      </c>
      <c r="B20467" t="s">
        <v>85</v>
      </c>
      <c r="C20467">
        <v>2043</v>
      </c>
      <c r="D20467" t="s">
        <v>12</v>
      </c>
      <c r="E20467" t="s">
        <v>10</v>
      </c>
      <c r="F20467">
        <v>5453.6855487399998</v>
      </c>
    </row>
    <row r="20468" spans="1:6" x14ac:dyDescent="0.35">
      <c r="A20468" t="s">
        <v>57</v>
      </c>
      <c r="B20468" t="s">
        <v>85</v>
      </c>
      <c r="C20468">
        <v>2043</v>
      </c>
      <c r="D20468" t="s">
        <v>13</v>
      </c>
      <c r="E20468" t="s">
        <v>16</v>
      </c>
      <c r="F20468">
        <v>4667.8640279000001</v>
      </c>
    </row>
    <row r="20469" spans="1:6" x14ac:dyDescent="0.35">
      <c r="A20469" t="s">
        <v>57</v>
      </c>
      <c r="B20469" t="s">
        <v>85</v>
      </c>
      <c r="C20469">
        <v>2043</v>
      </c>
      <c r="D20469" t="s">
        <v>13</v>
      </c>
      <c r="E20469" t="s">
        <v>32</v>
      </c>
      <c r="F20469">
        <v>4880.2943011999996</v>
      </c>
    </row>
    <row r="20470" spans="1:6" x14ac:dyDescent="0.35">
      <c r="A20470" t="s">
        <v>57</v>
      </c>
      <c r="B20470" t="s">
        <v>85</v>
      </c>
      <c r="C20470">
        <v>2043</v>
      </c>
      <c r="D20470" t="s">
        <v>13</v>
      </c>
      <c r="E20470" t="s">
        <v>17</v>
      </c>
      <c r="F20470">
        <v>5158.135115</v>
      </c>
    </row>
    <row r="20471" spans="1:6" x14ac:dyDescent="0.35">
      <c r="A20471" t="s">
        <v>57</v>
      </c>
      <c r="B20471" t="s">
        <v>85</v>
      </c>
      <c r="C20471">
        <v>2043</v>
      </c>
      <c r="D20471" t="s">
        <v>13</v>
      </c>
      <c r="E20471" t="s">
        <v>18</v>
      </c>
      <c r="F20471">
        <v>5078.7908533</v>
      </c>
    </row>
    <row r="20472" spans="1:6" x14ac:dyDescent="0.35">
      <c r="A20472" t="s">
        <v>57</v>
      </c>
      <c r="B20472" t="s">
        <v>85</v>
      </c>
      <c r="C20472">
        <v>2043</v>
      </c>
      <c r="D20472" t="s">
        <v>13</v>
      </c>
      <c r="E20472" t="s">
        <v>19</v>
      </c>
      <c r="F20472">
        <v>5437.5917209999998</v>
      </c>
    </row>
    <row r="20473" spans="1:6" x14ac:dyDescent="0.35">
      <c r="A20473" t="s">
        <v>57</v>
      </c>
      <c r="B20473" t="s">
        <v>85</v>
      </c>
      <c r="C20473">
        <v>2043</v>
      </c>
      <c r="D20473" t="s">
        <v>13</v>
      </c>
      <c r="E20473" t="s">
        <v>20</v>
      </c>
      <c r="F20473">
        <v>5956.2947910000003</v>
      </c>
    </row>
    <row r="20474" spans="1:6" x14ac:dyDescent="0.35">
      <c r="A20474" t="s">
        <v>57</v>
      </c>
      <c r="B20474" t="s">
        <v>85</v>
      </c>
      <c r="C20474">
        <v>2043</v>
      </c>
      <c r="D20474" t="s">
        <v>13</v>
      </c>
      <c r="E20474" t="s">
        <v>21</v>
      </c>
      <c r="F20474">
        <v>5986.9862659999999</v>
      </c>
    </row>
    <row r="20475" spans="1:6" x14ac:dyDescent="0.35">
      <c r="A20475" t="s">
        <v>57</v>
      </c>
      <c r="B20475" t="s">
        <v>85</v>
      </c>
      <c r="C20475">
        <v>2043</v>
      </c>
      <c r="D20475" t="s">
        <v>13</v>
      </c>
      <c r="E20475" t="s">
        <v>22</v>
      </c>
      <c r="F20475">
        <v>5892.3729720000001</v>
      </c>
    </row>
    <row r="20476" spans="1:6" x14ac:dyDescent="0.35">
      <c r="A20476" t="s">
        <v>57</v>
      </c>
      <c r="B20476" t="s">
        <v>85</v>
      </c>
      <c r="C20476">
        <v>2043</v>
      </c>
      <c r="D20476" t="s">
        <v>13</v>
      </c>
      <c r="E20476" t="s">
        <v>23</v>
      </c>
      <c r="F20476">
        <v>5935.9719910000003</v>
      </c>
    </row>
    <row r="20477" spans="1:6" x14ac:dyDescent="0.35">
      <c r="A20477" t="s">
        <v>57</v>
      </c>
      <c r="B20477" t="s">
        <v>85</v>
      </c>
      <c r="C20477">
        <v>2043</v>
      </c>
      <c r="D20477" t="s">
        <v>13</v>
      </c>
      <c r="E20477" t="s">
        <v>24</v>
      </c>
      <c r="F20477">
        <v>6005.0070219999998</v>
      </c>
    </row>
    <row r="20478" spans="1:6" x14ac:dyDescent="0.35">
      <c r="A20478" t="s">
        <v>57</v>
      </c>
      <c r="B20478" t="s">
        <v>85</v>
      </c>
      <c r="C20478">
        <v>2043</v>
      </c>
      <c r="D20478" t="s">
        <v>13</v>
      </c>
      <c r="E20478" t="s">
        <v>25</v>
      </c>
      <c r="F20478">
        <v>5793.7241869999998</v>
      </c>
    </row>
    <row r="20479" spans="1:6" x14ac:dyDescent="0.35">
      <c r="A20479" t="s">
        <v>57</v>
      </c>
      <c r="B20479" t="s">
        <v>85</v>
      </c>
      <c r="C20479">
        <v>2043</v>
      </c>
      <c r="D20479" t="s">
        <v>13</v>
      </c>
      <c r="E20479" t="s">
        <v>26</v>
      </c>
      <c r="F20479">
        <v>5406.4235769999996</v>
      </c>
    </row>
    <row r="20480" spans="1:6" x14ac:dyDescent="0.35">
      <c r="A20480" t="s">
        <v>57</v>
      </c>
      <c r="B20480" t="s">
        <v>85</v>
      </c>
      <c r="C20480">
        <v>2043</v>
      </c>
      <c r="D20480" t="s">
        <v>13</v>
      </c>
      <c r="E20480" t="s">
        <v>27</v>
      </c>
      <c r="F20480">
        <v>4774.8118799000003</v>
      </c>
    </row>
    <row r="20481" spans="1:6" x14ac:dyDescent="0.35">
      <c r="A20481" t="s">
        <v>57</v>
      </c>
      <c r="B20481" t="s">
        <v>85</v>
      </c>
      <c r="C20481">
        <v>2043</v>
      </c>
      <c r="D20481" t="s">
        <v>13</v>
      </c>
      <c r="E20481" t="s">
        <v>28</v>
      </c>
      <c r="F20481">
        <v>4398.2729366000003</v>
      </c>
    </row>
    <row r="20482" spans="1:6" x14ac:dyDescent="0.35">
      <c r="A20482" t="s">
        <v>57</v>
      </c>
      <c r="B20482" t="s">
        <v>85</v>
      </c>
      <c r="C20482">
        <v>2043</v>
      </c>
      <c r="D20482" t="s">
        <v>13</v>
      </c>
      <c r="E20482" t="s">
        <v>29</v>
      </c>
      <c r="F20482">
        <v>4606.3097385000001</v>
      </c>
    </row>
    <row r="20483" spans="1:6" x14ac:dyDescent="0.35">
      <c r="A20483" t="s">
        <v>57</v>
      </c>
      <c r="B20483" t="s">
        <v>85</v>
      </c>
      <c r="C20483">
        <v>2043</v>
      </c>
      <c r="D20483" t="s">
        <v>13</v>
      </c>
      <c r="E20483" t="s">
        <v>30</v>
      </c>
      <c r="F20483">
        <v>3941.6819141000001</v>
      </c>
    </row>
    <row r="20484" spans="1:6" x14ac:dyDescent="0.35">
      <c r="A20484" t="s">
        <v>57</v>
      </c>
      <c r="B20484" t="s">
        <v>85</v>
      </c>
      <c r="C20484">
        <v>2043</v>
      </c>
      <c r="D20484" t="s">
        <v>13</v>
      </c>
      <c r="E20484" t="s">
        <v>31</v>
      </c>
      <c r="F20484">
        <v>3451.2723203</v>
      </c>
    </row>
    <row r="20485" spans="1:6" x14ac:dyDescent="0.35">
      <c r="A20485" t="s">
        <v>57</v>
      </c>
      <c r="B20485" t="s">
        <v>85</v>
      </c>
      <c r="C20485">
        <v>2043</v>
      </c>
      <c r="D20485" t="s">
        <v>13</v>
      </c>
      <c r="E20485" t="s">
        <v>10</v>
      </c>
      <c r="F20485">
        <v>3518.6262020099998</v>
      </c>
    </row>
    <row r="20486" spans="1:6" x14ac:dyDescent="0.35">
      <c r="A20486" t="s">
        <v>57</v>
      </c>
      <c r="B20486" t="s">
        <v>85</v>
      </c>
      <c r="C20486">
        <v>2044</v>
      </c>
      <c r="D20486" t="s">
        <v>12</v>
      </c>
      <c r="E20486" t="s">
        <v>16</v>
      </c>
      <c r="F20486">
        <v>4618.4890292999999</v>
      </c>
    </row>
    <row r="20487" spans="1:6" x14ac:dyDescent="0.35">
      <c r="A20487" t="s">
        <v>57</v>
      </c>
      <c r="B20487" t="s">
        <v>85</v>
      </c>
      <c r="C20487">
        <v>2044</v>
      </c>
      <c r="D20487" t="s">
        <v>12</v>
      </c>
      <c r="E20487" t="s">
        <v>32</v>
      </c>
      <c r="F20487">
        <v>4862.6120184000001</v>
      </c>
    </row>
    <row r="20488" spans="1:6" x14ac:dyDescent="0.35">
      <c r="A20488" t="s">
        <v>57</v>
      </c>
      <c r="B20488" t="s">
        <v>85</v>
      </c>
      <c r="C20488">
        <v>2044</v>
      </c>
      <c r="D20488" t="s">
        <v>12</v>
      </c>
      <c r="E20488" t="s">
        <v>17</v>
      </c>
      <c r="F20488">
        <v>5119.0210214999997</v>
      </c>
    </row>
    <row r="20489" spans="1:6" x14ac:dyDescent="0.35">
      <c r="A20489" t="s">
        <v>57</v>
      </c>
      <c r="B20489" t="s">
        <v>85</v>
      </c>
      <c r="C20489">
        <v>2044</v>
      </c>
      <c r="D20489" t="s">
        <v>12</v>
      </c>
      <c r="E20489" t="s">
        <v>18</v>
      </c>
      <c r="F20489">
        <v>5617.5626819999998</v>
      </c>
    </row>
    <row r="20490" spans="1:6" x14ac:dyDescent="0.35">
      <c r="A20490" t="s">
        <v>57</v>
      </c>
      <c r="B20490" t="s">
        <v>85</v>
      </c>
      <c r="C20490">
        <v>2044</v>
      </c>
      <c r="D20490" t="s">
        <v>12</v>
      </c>
      <c r="E20490" t="s">
        <v>19</v>
      </c>
      <c r="F20490">
        <v>5681.2221179999997</v>
      </c>
    </row>
    <row r="20491" spans="1:6" x14ac:dyDescent="0.35">
      <c r="A20491" t="s">
        <v>57</v>
      </c>
      <c r="B20491" t="s">
        <v>85</v>
      </c>
      <c r="C20491">
        <v>2044</v>
      </c>
      <c r="D20491" t="s">
        <v>12</v>
      </c>
      <c r="E20491" t="s">
        <v>20</v>
      </c>
      <c r="F20491">
        <v>5557.9957839999997</v>
      </c>
    </row>
    <row r="20492" spans="1:6" x14ac:dyDescent="0.35">
      <c r="A20492" t="s">
        <v>57</v>
      </c>
      <c r="B20492" t="s">
        <v>85</v>
      </c>
      <c r="C20492">
        <v>2044</v>
      </c>
      <c r="D20492" t="s">
        <v>12</v>
      </c>
      <c r="E20492" t="s">
        <v>21</v>
      </c>
      <c r="F20492">
        <v>5983.6880819999997</v>
      </c>
    </row>
    <row r="20493" spans="1:6" x14ac:dyDescent="0.35">
      <c r="A20493" t="s">
        <v>57</v>
      </c>
      <c r="B20493" t="s">
        <v>85</v>
      </c>
      <c r="C20493">
        <v>2044</v>
      </c>
      <c r="D20493" t="s">
        <v>12</v>
      </c>
      <c r="E20493" t="s">
        <v>22</v>
      </c>
      <c r="F20493">
        <v>6055.7047920000005</v>
      </c>
    </row>
    <row r="20494" spans="1:6" x14ac:dyDescent="0.35">
      <c r="A20494" t="s">
        <v>57</v>
      </c>
      <c r="B20494" t="s">
        <v>85</v>
      </c>
      <c r="C20494">
        <v>2044</v>
      </c>
      <c r="D20494" t="s">
        <v>12</v>
      </c>
      <c r="E20494" t="s">
        <v>23</v>
      </c>
      <c r="F20494">
        <v>6064.3532850000001</v>
      </c>
    </row>
    <row r="20495" spans="1:6" x14ac:dyDescent="0.35">
      <c r="A20495" t="s">
        <v>57</v>
      </c>
      <c r="B20495" t="s">
        <v>85</v>
      </c>
      <c r="C20495">
        <v>2044</v>
      </c>
      <c r="D20495" t="s">
        <v>12</v>
      </c>
      <c r="E20495" t="s">
        <v>24</v>
      </c>
      <c r="F20495">
        <v>6235.8526949999996</v>
      </c>
    </row>
    <row r="20496" spans="1:6" x14ac:dyDescent="0.35">
      <c r="A20496" t="s">
        <v>57</v>
      </c>
      <c r="B20496" t="s">
        <v>85</v>
      </c>
      <c r="C20496">
        <v>2044</v>
      </c>
      <c r="D20496" t="s">
        <v>12</v>
      </c>
      <c r="E20496" t="s">
        <v>25</v>
      </c>
      <c r="F20496">
        <v>6360.5507040000002</v>
      </c>
    </row>
    <row r="20497" spans="1:6" x14ac:dyDescent="0.35">
      <c r="A20497" t="s">
        <v>57</v>
      </c>
      <c r="B20497" t="s">
        <v>85</v>
      </c>
      <c r="C20497">
        <v>2044</v>
      </c>
      <c r="D20497" t="s">
        <v>12</v>
      </c>
      <c r="E20497" t="s">
        <v>26</v>
      </c>
      <c r="F20497">
        <v>6096.0515599999999</v>
      </c>
    </row>
    <row r="20498" spans="1:6" x14ac:dyDescent="0.35">
      <c r="A20498" t="s">
        <v>57</v>
      </c>
      <c r="B20498" t="s">
        <v>85</v>
      </c>
      <c r="C20498">
        <v>2044</v>
      </c>
      <c r="D20498" t="s">
        <v>12</v>
      </c>
      <c r="E20498" t="s">
        <v>27</v>
      </c>
      <c r="F20498">
        <v>5707.9072820000001</v>
      </c>
    </row>
    <row r="20499" spans="1:6" x14ac:dyDescent="0.35">
      <c r="A20499" t="s">
        <v>57</v>
      </c>
      <c r="B20499" t="s">
        <v>85</v>
      </c>
      <c r="C20499">
        <v>2044</v>
      </c>
      <c r="D20499" t="s">
        <v>12</v>
      </c>
      <c r="E20499" t="s">
        <v>28</v>
      </c>
      <c r="F20499">
        <v>5239.6570339999998</v>
      </c>
    </row>
    <row r="20500" spans="1:6" x14ac:dyDescent="0.35">
      <c r="A20500" t="s">
        <v>57</v>
      </c>
      <c r="B20500" t="s">
        <v>85</v>
      </c>
      <c r="C20500">
        <v>2044</v>
      </c>
      <c r="D20500" t="s">
        <v>12</v>
      </c>
      <c r="E20500" t="s">
        <v>29</v>
      </c>
      <c r="F20500">
        <v>5584.7218309999998</v>
      </c>
    </row>
    <row r="20501" spans="1:6" x14ac:dyDescent="0.35">
      <c r="A20501" t="s">
        <v>57</v>
      </c>
      <c r="B20501" t="s">
        <v>85</v>
      </c>
      <c r="C20501">
        <v>2044</v>
      </c>
      <c r="D20501" t="s">
        <v>12</v>
      </c>
      <c r="E20501" t="s">
        <v>30</v>
      </c>
      <c r="F20501">
        <v>5043.6462189000003</v>
      </c>
    </row>
    <row r="20502" spans="1:6" x14ac:dyDescent="0.35">
      <c r="A20502" t="s">
        <v>57</v>
      </c>
      <c r="B20502" t="s">
        <v>85</v>
      </c>
      <c r="C20502">
        <v>2044</v>
      </c>
      <c r="D20502" t="s">
        <v>12</v>
      </c>
      <c r="E20502" t="s">
        <v>31</v>
      </c>
      <c r="F20502">
        <v>4610.0232581999999</v>
      </c>
    </row>
    <row r="20503" spans="1:6" x14ac:dyDescent="0.35">
      <c r="A20503" t="s">
        <v>57</v>
      </c>
      <c r="B20503" t="s">
        <v>85</v>
      </c>
      <c r="C20503">
        <v>2044</v>
      </c>
      <c r="D20503" t="s">
        <v>12</v>
      </c>
      <c r="E20503" t="s">
        <v>10</v>
      </c>
      <c r="F20503">
        <v>5580.3013326</v>
      </c>
    </row>
    <row r="20504" spans="1:6" x14ac:dyDescent="0.35">
      <c r="A20504" t="s">
        <v>57</v>
      </c>
      <c r="B20504" t="s">
        <v>85</v>
      </c>
      <c r="C20504">
        <v>2044</v>
      </c>
      <c r="D20504" t="s">
        <v>13</v>
      </c>
      <c r="E20504" t="s">
        <v>16</v>
      </c>
      <c r="F20504">
        <v>4650.1389460999999</v>
      </c>
    </row>
    <row r="20505" spans="1:6" x14ac:dyDescent="0.35">
      <c r="A20505" t="s">
        <v>57</v>
      </c>
      <c r="B20505" t="s">
        <v>85</v>
      </c>
      <c r="C20505">
        <v>2044</v>
      </c>
      <c r="D20505" t="s">
        <v>13</v>
      </c>
      <c r="E20505" t="s">
        <v>32</v>
      </c>
      <c r="F20505">
        <v>4863.4346069000003</v>
      </c>
    </row>
    <row r="20506" spans="1:6" x14ac:dyDescent="0.35">
      <c r="A20506" t="s">
        <v>57</v>
      </c>
      <c r="B20506" t="s">
        <v>85</v>
      </c>
      <c r="C20506">
        <v>2044</v>
      </c>
      <c r="D20506" t="s">
        <v>13</v>
      </c>
      <c r="E20506" t="s">
        <v>17</v>
      </c>
      <c r="F20506">
        <v>5139.7931319999998</v>
      </c>
    </row>
    <row r="20507" spans="1:6" x14ac:dyDescent="0.35">
      <c r="A20507" t="s">
        <v>57</v>
      </c>
      <c r="B20507" t="s">
        <v>85</v>
      </c>
      <c r="C20507">
        <v>2044</v>
      </c>
      <c r="D20507" t="s">
        <v>13</v>
      </c>
      <c r="E20507" t="s">
        <v>18</v>
      </c>
      <c r="F20507">
        <v>5045.9261931000001</v>
      </c>
    </row>
    <row r="20508" spans="1:6" x14ac:dyDescent="0.35">
      <c r="A20508" t="s">
        <v>57</v>
      </c>
      <c r="B20508" t="s">
        <v>85</v>
      </c>
      <c r="C20508">
        <v>2044</v>
      </c>
      <c r="D20508" t="s">
        <v>13</v>
      </c>
      <c r="E20508" t="s">
        <v>19</v>
      </c>
      <c r="F20508">
        <v>5421.7822130000004</v>
      </c>
    </row>
    <row r="20509" spans="1:6" x14ac:dyDescent="0.35">
      <c r="A20509" t="s">
        <v>57</v>
      </c>
      <c r="B20509" t="s">
        <v>85</v>
      </c>
      <c r="C20509">
        <v>2044</v>
      </c>
      <c r="D20509" t="s">
        <v>13</v>
      </c>
      <c r="E20509" t="s">
        <v>20</v>
      </c>
      <c r="F20509">
        <v>5894.94607</v>
      </c>
    </row>
    <row r="20510" spans="1:6" x14ac:dyDescent="0.35">
      <c r="A20510" t="s">
        <v>57</v>
      </c>
      <c r="B20510" t="s">
        <v>85</v>
      </c>
      <c r="C20510">
        <v>2044</v>
      </c>
      <c r="D20510" t="s">
        <v>13</v>
      </c>
      <c r="E20510" t="s">
        <v>21</v>
      </c>
      <c r="F20510">
        <v>5963.0689460000003</v>
      </c>
    </row>
    <row r="20511" spans="1:6" x14ac:dyDescent="0.35">
      <c r="A20511" t="s">
        <v>57</v>
      </c>
      <c r="B20511" t="s">
        <v>85</v>
      </c>
      <c r="C20511">
        <v>2044</v>
      </c>
      <c r="D20511" t="s">
        <v>13</v>
      </c>
      <c r="E20511" t="s">
        <v>22</v>
      </c>
      <c r="F20511">
        <v>5922.0001490000004</v>
      </c>
    </row>
    <row r="20512" spans="1:6" x14ac:dyDescent="0.35">
      <c r="A20512" t="s">
        <v>57</v>
      </c>
      <c r="B20512" t="s">
        <v>85</v>
      </c>
      <c r="C20512">
        <v>2044</v>
      </c>
      <c r="D20512" t="s">
        <v>13</v>
      </c>
      <c r="E20512" t="s">
        <v>23</v>
      </c>
      <c r="F20512">
        <v>5898.5214580000002</v>
      </c>
    </row>
    <row r="20513" spans="1:6" x14ac:dyDescent="0.35">
      <c r="A20513" t="s">
        <v>57</v>
      </c>
      <c r="B20513" t="s">
        <v>85</v>
      </c>
      <c r="C20513">
        <v>2044</v>
      </c>
      <c r="D20513" t="s">
        <v>13</v>
      </c>
      <c r="E20513" t="s">
        <v>24</v>
      </c>
      <c r="F20513">
        <v>5990.9343330000002</v>
      </c>
    </row>
    <row r="20514" spans="1:6" x14ac:dyDescent="0.35">
      <c r="A20514" t="s">
        <v>57</v>
      </c>
      <c r="B20514" t="s">
        <v>85</v>
      </c>
      <c r="C20514">
        <v>2044</v>
      </c>
      <c r="D20514" t="s">
        <v>13</v>
      </c>
      <c r="E20514" t="s">
        <v>25</v>
      </c>
      <c r="F20514">
        <v>5845.9617079999998</v>
      </c>
    </row>
    <row r="20515" spans="1:6" x14ac:dyDescent="0.35">
      <c r="A20515" t="s">
        <v>57</v>
      </c>
      <c r="B20515" t="s">
        <v>85</v>
      </c>
      <c r="C20515">
        <v>2044</v>
      </c>
      <c r="D20515" t="s">
        <v>13</v>
      </c>
      <c r="E20515" t="s">
        <v>26</v>
      </c>
      <c r="F20515">
        <v>5432.1078969999999</v>
      </c>
    </row>
    <row r="20516" spans="1:6" x14ac:dyDescent="0.35">
      <c r="A20516" t="s">
        <v>57</v>
      </c>
      <c r="B20516" t="s">
        <v>85</v>
      </c>
      <c r="C20516">
        <v>2044</v>
      </c>
      <c r="D20516" t="s">
        <v>13</v>
      </c>
      <c r="E20516" t="s">
        <v>27</v>
      </c>
      <c r="F20516">
        <v>4927.8726466999997</v>
      </c>
    </row>
    <row r="20517" spans="1:6" x14ac:dyDescent="0.35">
      <c r="A20517" t="s">
        <v>57</v>
      </c>
      <c r="B20517" t="s">
        <v>85</v>
      </c>
      <c r="C20517">
        <v>2044</v>
      </c>
      <c r="D20517" t="s">
        <v>13</v>
      </c>
      <c r="E20517" t="s">
        <v>28</v>
      </c>
      <c r="F20517">
        <v>4358.9450972000004</v>
      </c>
    </row>
    <row r="20518" spans="1:6" x14ac:dyDescent="0.35">
      <c r="A20518" t="s">
        <v>57</v>
      </c>
      <c r="B20518" t="s">
        <v>85</v>
      </c>
      <c r="C20518">
        <v>2044</v>
      </c>
      <c r="D20518" t="s">
        <v>13</v>
      </c>
      <c r="E20518" t="s">
        <v>29</v>
      </c>
      <c r="F20518">
        <v>4632.8599254000001</v>
      </c>
    </row>
    <row r="20519" spans="1:6" x14ac:dyDescent="0.35">
      <c r="A20519" t="s">
        <v>57</v>
      </c>
      <c r="B20519" t="s">
        <v>85</v>
      </c>
      <c r="C20519">
        <v>2044</v>
      </c>
      <c r="D20519" t="s">
        <v>13</v>
      </c>
      <c r="E20519" t="s">
        <v>30</v>
      </c>
      <c r="F20519">
        <v>3944.8665202000002</v>
      </c>
    </row>
    <row r="20520" spans="1:6" x14ac:dyDescent="0.35">
      <c r="A20520" t="s">
        <v>57</v>
      </c>
      <c r="B20520" t="s">
        <v>85</v>
      </c>
      <c r="C20520">
        <v>2044</v>
      </c>
      <c r="D20520" t="s">
        <v>13</v>
      </c>
      <c r="E20520" t="s">
        <v>31</v>
      </c>
      <c r="F20520">
        <v>3487.1528628000001</v>
      </c>
    </row>
    <row r="20521" spans="1:6" x14ac:dyDescent="0.35">
      <c r="A20521" t="s">
        <v>57</v>
      </c>
      <c r="B20521" t="s">
        <v>85</v>
      </c>
      <c r="C20521">
        <v>2044</v>
      </c>
      <c r="D20521" t="s">
        <v>13</v>
      </c>
      <c r="E20521" t="s">
        <v>10</v>
      </c>
      <c r="F20521">
        <v>3581.0205373700001</v>
      </c>
    </row>
    <row r="20522" spans="1:6" x14ac:dyDescent="0.35">
      <c r="A20522" t="s">
        <v>57</v>
      </c>
      <c r="B20522" t="s">
        <v>85</v>
      </c>
      <c r="C20522">
        <v>2045</v>
      </c>
      <c r="D20522" t="s">
        <v>12</v>
      </c>
      <c r="E20522" t="s">
        <v>16</v>
      </c>
      <c r="F20522">
        <v>4600.4073873999996</v>
      </c>
    </row>
    <row r="20523" spans="1:6" x14ac:dyDescent="0.35">
      <c r="A20523" t="s">
        <v>57</v>
      </c>
      <c r="B20523" t="s">
        <v>85</v>
      </c>
      <c r="C20523">
        <v>2045</v>
      </c>
      <c r="D20523" t="s">
        <v>12</v>
      </c>
      <c r="E20523" t="s">
        <v>32</v>
      </c>
      <c r="F20523">
        <v>4846.6392810999996</v>
      </c>
    </row>
    <row r="20524" spans="1:6" x14ac:dyDescent="0.35">
      <c r="A20524" t="s">
        <v>57</v>
      </c>
      <c r="B20524" t="s">
        <v>85</v>
      </c>
      <c r="C20524">
        <v>2045</v>
      </c>
      <c r="D20524" t="s">
        <v>12</v>
      </c>
      <c r="E20524" t="s">
        <v>17</v>
      </c>
      <c r="F20524">
        <v>5100.9093843999999</v>
      </c>
    </row>
    <row r="20525" spans="1:6" x14ac:dyDescent="0.35">
      <c r="A20525" t="s">
        <v>57</v>
      </c>
      <c r="B20525" t="s">
        <v>85</v>
      </c>
      <c r="C20525">
        <v>2045</v>
      </c>
      <c r="D20525" t="s">
        <v>12</v>
      </c>
      <c r="E20525" t="s">
        <v>18</v>
      </c>
      <c r="F20525">
        <v>5592.3653340000001</v>
      </c>
    </row>
    <row r="20526" spans="1:6" x14ac:dyDescent="0.35">
      <c r="A20526" t="s">
        <v>57</v>
      </c>
      <c r="B20526" t="s">
        <v>85</v>
      </c>
      <c r="C20526">
        <v>2045</v>
      </c>
      <c r="D20526" t="s">
        <v>12</v>
      </c>
      <c r="E20526" t="s">
        <v>19</v>
      </c>
      <c r="F20526">
        <v>5677.8232790000002</v>
      </c>
    </row>
    <row r="20527" spans="1:6" x14ac:dyDescent="0.35">
      <c r="A20527" t="s">
        <v>57</v>
      </c>
      <c r="B20527" t="s">
        <v>85</v>
      </c>
      <c r="C20527">
        <v>2045</v>
      </c>
      <c r="D20527" t="s">
        <v>12</v>
      </c>
      <c r="E20527" t="s">
        <v>20</v>
      </c>
      <c r="F20527">
        <v>5502.7516679999999</v>
      </c>
    </row>
    <row r="20528" spans="1:6" x14ac:dyDescent="0.35">
      <c r="A20528" t="s">
        <v>57</v>
      </c>
      <c r="B20528" t="s">
        <v>85</v>
      </c>
      <c r="C20528">
        <v>2045</v>
      </c>
      <c r="D20528" t="s">
        <v>12</v>
      </c>
      <c r="E20528" t="s">
        <v>21</v>
      </c>
      <c r="F20528">
        <v>5940.6634709999998</v>
      </c>
    </row>
    <row r="20529" spans="1:6" x14ac:dyDescent="0.35">
      <c r="A20529" t="s">
        <v>57</v>
      </c>
      <c r="B20529" t="s">
        <v>85</v>
      </c>
      <c r="C20529">
        <v>2045</v>
      </c>
      <c r="D20529" t="s">
        <v>12</v>
      </c>
      <c r="E20529" t="s">
        <v>22</v>
      </c>
      <c r="F20529">
        <v>6087.2938880000002</v>
      </c>
    </row>
    <row r="20530" spans="1:6" x14ac:dyDescent="0.35">
      <c r="A20530" t="s">
        <v>57</v>
      </c>
      <c r="B20530" t="s">
        <v>85</v>
      </c>
      <c r="C20530">
        <v>2045</v>
      </c>
      <c r="D20530" t="s">
        <v>12</v>
      </c>
      <c r="E20530" t="s">
        <v>23</v>
      </c>
      <c r="F20530">
        <v>6030.6142999999993</v>
      </c>
    </row>
    <row r="20531" spans="1:6" x14ac:dyDescent="0.35">
      <c r="A20531" t="s">
        <v>57</v>
      </c>
      <c r="B20531" t="s">
        <v>85</v>
      </c>
      <c r="C20531">
        <v>2045</v>
      </c>
      <c r="D20531" t="s">
        <v>12</v>
      </c>
      <c r="E20531" t="s">
        <v>24</v>
      </c>
      <c r="F20531">
        <v>6197.584108</v>
      </c>
    </row>
    <row r="20532" spans="1:6" x14ac:dyDescent="0.35">
      <c r="A20532" t="s">
        <v>57</v>
      </c>
      <c r="B20532" t="s">
        <v>85</v>
      </c>
      <c r="C20532">
        <v>2045</v>
      </c>
      <c r="D20532" t="s">
        <v>12</v>
      </c>
      <c r="E20532" t="s">
        <v>25</v>
      </c>
      <c r="F20532">
        <v>6384.7348000000002</v>
      </c>
    </row>
    <row r="20533" spans="1:6" x14ac:dyDescent="0.35">
      <c r="A20533" t="s">
        <v>57</v>
      </c>
      <c r="B20533" t="s">
        <v>85</v>
      </c>
      <c r="C20533">
        <v>2045</v>
      </c>
      <c r="D20533" t="s">
        <v>12</v>
      </c>
      <c r="E20533" t="s">
        <v>26</v>
      </c>
      <c r="F20533">
        <v>6174.3658799999994</v>
      </c>
    </row>
    <row r="20534" spans="1:6" x14ac:dyDescent="0.35">
      <c r="A20534" t="s">
        <v>57</v>
      </c>
      <c r="B20534" t="s">
        <v>85</v>
      </c>
      <c r="C20534">
        <v>2045</v>
      </c>
      <c r="D20534" t="s">
        <v>12</v>
      </c>
      <c r="E20534" t="s">
        <v>27</v>
      </c>
      <c r="F20534">
        <v>5846.2963820000004</v>
      </c>
    </row>
    <row r="20535" spans="1:6" x14ac:dyDescent="0.35">
      <c r="A20535" t="s">
        <v>57</v>
      </c>
      <c r="B20535" t="s">
        <v>85</v>
      </c>
      <c r="C20535">
        <v>2045</v>
      </c>
      <c r="D20535" t="s">
        <v>12</v>
      </c>
      <c r="E20535" t="s">
        <v>28</v>
      </c>
      <c r="F20535">
        <v>5257.731213</v>
      </c>
    </row>
    <row r="20536" spans="1:6" x14ac:dyDescent="0.35">
      <c r="A20536" t="s">
        <v>57</v>
      </c>
      <c r="B20536" t="s">
        <v>85</v>
      </c>
      <c r="C20536">
        <v>2045</v>
      </c>
      <c r="D20536" t="s">
        <v>12</v>
      </c>
      <c r="E20536" t="s">
        <v>29</v>
      </c>
      <c r="F20536">
        <v>5543.9354629999998</v>
      </c>
    </row>
    <row r="20537" spans="1:6" x14ac:dyDescent="0.35">
      <c r="A20537" t="s">
        <v>57</v>
      </c>
      <c r="B20537" t="s">
        <v>85</v>
      </c>
      <c r="C20537">
        <v>2045</v>
      </c>
      <c r="D20537" t="s">
        <v>12</v>
      </c>
      <c r="E20537" t="s">
        <v>30</v>
      </c>
      <c r="F20537">
        <v>5126.7488688000003</v>
      </c>
    </row>
    <row r="20538" spans="1:6" x14ac:dyDescent="0.35">
      <c r="A20538" t="s">
        <v>57</v>
      </c>
      <c r="B20538" t="s">
        <v>85</v>
      </c>
      <c r="C20538">
        <v>2045</v>
      </c>
      <c r="D20538" t="s">
        <v>12</v>
      </c>
      <c r="E20538" t="s">
        <v>31</v>
      </c>
      <c r="F20538">
        <v>4571.8045893999997</v>
      </c>
    </row>
    <row r="20539" spans="1:6" x14ac:dyDescent="0.35">
      <c r="A20539" t="s">
        <v>57</v>
      </c>
      <c r="B20539" t="s">
        <v>85</v>
      </c>
      <c r="C20539">
        <v>2045</v>
      </c>
      <c r="D20539" t="s">
        <v>12</v>
      </c>
      <c r="E20539" t="s">
        <v>10</v>
      </c>
      <c r="F20539">
        <v>5742.16883186</v>
      </c>
    </row>
    <row r="20540" spans="1:6" x14ac:dyDescent="0.35">
      <c r="A20540" t="s">
        <v>57</v>
      </c>
      <c r="B20540" t="s">
        <v>85</v>
      </c>
      <c r="C20540">
        <v>2045</v>
      </c>
      <c r="D20540" t="s">
        <v>13</v>
      </c>
      <c r="E20540" t="s">
        <v>16</v>
      </c>
      <c r="F20540">
        <v>4631.3899555999997</v>
      </c>
    </row>
    <row r="20541" spans="1:6" x14ac:dyDescent="0.35">
      <c r="A20541" t="s">
        <v>57</v>
      </c>
      <c r="B20541" t="s">
        <v>85</v>
      </c>
      <c r="C20541">
        <v>2045</v>
      </c>
      <c r="D20541" t="s">
        <v>13</v>
      </c>
      <c r="E20541" t="s">
        <v>32</v>
      </c>
      <c r="F20541">
        <v>4847.1138300000002</v>
      </c>
    </row>
    <row r="20542" spans="1:6" x14ac:dyDescent="0.35">
      <c r="A20542" t="s">
        <v>57</v>
      </c>
      <c r="B20542" t="s">
        <v>85</v>
      </c>
      <c r="C20542">
        <v>2045</v>
      </c>
      <c r="D20542" t="s">
        <v>13</v>
      </c>
      <c r="E20542" t="s">
        <v>17</v>
      </c>
      <c r="F20542">
        <v>5121.4791420000001</v>
      </c>
    </row>
    <row r="20543" spans="1:6" x14ac:dyDescent="0.35">
      <c r="A20543" t="s">
        <v>57</v>
      </c>
      <c r="B20543" t="s">
        <v>85</v>
      </c>
      <c r="C20543">
        <v>2045</v>
      </c>
      <c r="D20543" t="s">
        <v>13</v>
      </c>
      <c r="E20543" t="s">
        <v>18</v>
      </c>
      <c r="F20543">
        <v>5021.2629270999996</v>
      </c>
    </row>
    <row r="20544" spans="1:6" x14ac:dyDescent="0.35">
      <c r="A20544" t="s">
        <v>57</v>
      </c>
      <c r="B20544" t="s">
        <v>85</v>
      </c>
      <c r="C20544">
        <v>2045</v>
      </c>
      <c r="D20544" t="s">
        <v>13</v>
      </c>
      <c r="E20544" t="s">
        <v>19</v>
      </c>
      <c r="F20544">
        <v>5405.645552</v>
      </c>
    </row>
    <row r="20545" spans="1:6" x14ac:dyDescent="0.35">
      <c r="A20545" t="s">
        <v>57</v>
      </c>
      <c r="B20545" t="s">
        <v>85</v>
      </c>
      <c r="C20545">
        <v>2045</v>
      </c>
      <c r="D20545" t="s">
        <v>13</v>
      </c>
      <c r="E20545" t="s">
        <v>20</v>
      </c>
      <c r="F20545">
        <v>5834.2422939999997</v>
      </c>
    </row>
    <row r="20546" spans="1:6" x14ac:dyDescent="0.35">
      <c r="A20546" t="s">
        <v>57</v>
      </c>
      <c r="B20546" t="s">
        <v>85</v>
      </c>
      <c r="C20546">
        <v>2045</v>
      </c>
      <c r="D20546" t="s">
        <v>13</v>
      </c>
      <c r="E20546" t="s">
        <v>21</v>
      </c>
      <c r="F20546">
        <v>5933.833756</v>
      </c>
    </row>
    <row r="20547" spans="1:6" x14ac:dyDescent="0.35">
      <c r="A20547" t="s">
        <v>57</v>
      </c>
      <c r="B20547" t="s">
        <v>85</v>
      </c>
      <c r="C20547">
        <v>2045</v>
      </c>
      <c r="D20547" t="s">
        <v>13</v>
      </c>
      <c r="E20547" t="s">
        <v>22</v>
      </c>
      <c r="F20547">
        <v>5947.7536309999996</v>
      </c>
    </row>
    <row r="20548" spans="1:6" x14ac:dyDescent="0.35">
      <c r="A20548" t="s">
        <v>57</v>
      </c>
      <c r="B20548" t="s">
        <v>85</v>
      </c>
      <c r="C20548">
        <v>2045</v>
      </c>
      <c r="D20548" t="s">
        <v>13</v>
      </c>
      <c r="E20548" t="s">
        <v>23</v>
      </c>
      <c r="F20548">
        <v>5851.7380949999997</v>
      </c>
    </row>
    <row r="20549" spans="1:6" x14ac:dyDescent="0.35">
      <c r="A20549" t="s">
        <v>57</v>
      </c>
      <c r="B20549" t="s">
        <v>85</v>
      </c>
      <c r="C20549">
        <v>2045</v>
      </c>
      <c r="D20549" t="s">
        <v>13</v>
      </c>
      <c r="E20549" t="s">
        <v>24</v>
      </c>
      <c r="F20549">
        <v>5982.2591709999997</v>
      </c>
    </row>
    <row r="20550" spans="1:6" x14ac:dyDescent="0.35">
      <c r="A20550" t="s">
        <v>57</v>
      </c>
      <c r="B20550" t="s">
        <v>85</v>
      </c>
      <c r="C20550">
        <v>2045</v>
      </c>
      <c r="D20550" t="s">
        <v>13</v>
      </c>
      <c r="E20550" t="s">
        <v>25</v>
      </c>
      <c r="F20550">
        <v>5879.0661980000004</v>
      </c>
    </row>
    <row r="20551" spans="1:6" x14ac:dyDescent="0.35">
      <c r="A20551" t="s">
        <v>57</v>
      </c>
      <c r="B20551" t="s">
        <v>85</v>
      </c>
      <c r="C20551">
        <v>2045</v>
      </c>
      <c r="D20551" t="s">
        <v>13</v>
      </c>
      <c r="E20551" t="s">
        <v>26</v>
      </c>
      <c r="F20551">
        <v>5486.2224430000006</v>
      </c>
    </row>
    <row r="20552" spans="1:6" x14ac:dyDescent="0.35">
      <c r="A20552" t="s">
        <v>57</v>
      </c>
      <c r="B20552" t="s">
        <v>85</v>
      </c>
      <c r="C20552">
        <v>2045</v>
      </c>
      <c r="D20552" t="s">
        <v>13</v>
      </c>
      <c r="E20552" t="s">
        <v>27</v>
      </c>
      <c r="F20552">
        <v>5051.4241319000002</v>
      </c>
    </row>
    <row r="20553" spans="1:6" x14ac:dyDescent="0.35">
      <c r="A20553" t="s">
        <v>57</v>
      </c>
      <c r="B20553" t="s">
        <v>85</v>
      </c>
      <c r="C20553">
        <v>2045</v>
      </c>
      <c r="D20553" t="s">
        <v>13</v>
      </c>
      <c r="E20553" t="s">
        <v>28</v>
      </c>
      <c r="F20553">
        <v>4369.3548717000003</v>
      </c>
    </row>
    <row r="20554" spans="1:6" x14ac:dyDescent="0.35">
      <c r="A20554" t="s">
        <v>57</v>
      </c>
      <c r="B20554" t="s">
        <v>85</v>
      </c>
      <c r="C20554">
        <v>2045</v>
      </c>
      <c r="D20554" t="s">
        <v>13</v>
      </c>
      <c r="E20554" t="s">
        <v>29</v>
      </c>
      <c r="F20554">
        <v>4629.6607051999999</v>
      </c>
    </row>
    <row r="20555" spans="1:6" x14ac:dyDescent="0.35">
      <c r="A20555" t="s">
        <v>57</v>
      </c>
      <c r="B20555" t="s">
        <v>85</v>
      </c>
      <c r="C20555">
        <v>2045</v>
      </c>
      <c r="D20555" t="s">
        <v>13</v>
      </c>
      <c r="E20555" t="s">
        <v>30</v>
      </c>
      <c r="F20555">
        <v>3987.2235747999998</v>
      </c>
    </row>
    <row r="20556" spans="1:6" x14ac:dyDescent="0.35">
      <c r="A20556" t="s">
        <v>57</v>
      </c>
      <c r="B20556" t="s">
        <v>85</v>
      </c>
      <c r="C20556">
        <v>2045</v>
      </c>
      <c r="D20556" t="s">
        <v>13</v>
      </c>
      <c r="E20556" t="s">
        <v>31</v>
      </c>
      <c r="F20556">
        <v>3479.2537338000002</v>
      </c>
    </row>
    <row r="20557" spans="1:6" x14ac:dyDescent="0.35">
      <c r="A20557" t="s">
        <v>57</v>
      </c>
      <c r="B20557" t="s">
        <v>85</v>
      </c>
      <c r="C20557">
        <v>2045</v>
      </c>
      <c r="D20557" t="s">
        <v>13</v>
      </c>
      <c r="E20557" t="s">
        <v>10</v>
      </c>
      <c r="F20557">
        <v>3639.0100369500001</v>
      </c>
    </row>
    <row r="20558" spans="1:6" x14ac:dyDescent="0.35">
      <c r="A20558" t="s">
        <v>57</v>
      </c>
      <c r="B20558" t="s">
        <v>85</v>
      </c>
      <c r="C20558">
        <v>2046</v>
      </c>
      <c r="D20558" t="s">
        <v>12</v>
      </c>
      <c r="E20558" t="s">
        <v>16</v>
      </c>
      <c r="F20558">
        <v>4581.2370457999996</v>
      </c>
    </row>
    <row r="20559" spans="1:6" x14ac:dyDescent="0.35">
      <c r="A20559" t="s">
        <v>57</v>
      </c>
      <c r="B20559" t="s">
        <v>85</v>
      </c>
      <c r="C20559">
        <v>2046</v>
      </c>
      <c r="D20559" t="s">
        <v>12</v>
      </c>
      <c r="E20559" t="s">
        <v>32</v>
      </c>
      <c r="F20559">
        <v>4830.9357468999997</v>
      </c>
    </row>
    <row r="20560" spans="1:6" x14ac:dyDescent="0.35">
      <c r="A20560" t="s">
        <v>57</v>
      </c>
      <c r="B20560" t="s">
        <v>85</v>
      </c>
      <c r="C20560">
        <v>2046</v>
      </c>
      <c r="D20560" t="s">
        <v>12</v>
      </c>
      <c r="E20560" t="s">
        <v>17</v>
      </c>
      <c r="F20560">
        <v>5082.4237534000004</v>
      </c>
    </row>
    <row r="20561" spans="1:6" x14ac:dyDescent="0.35">
      <c r="A20561" t="s">
        <v>57</v>
      </c>
      <c r="B20561" t="s">
        <v>85</v>
      </c>
      <c r="C20561">
        <v>2046</v>
      </c>
      <c r="D20561" t="s">
        <v>12</v>
      </c>
      <c r="E20561" t="s">
        <v>18</v>
      </c>
      <c r="F20561">
        <v>5567.6850439999998</v>
      </c>
    </row>
    <row r="20562" spans="1:6" x14ac:dyDescent="0.35">
      <c r="A20562" t="s">
        <v>57</v>
      </c>
      <c r="B20562" t="s">
        <v>85</v>
      </c>
      <c r="C20562">
        <v>2046</v>
      </c>
      <c r="D20562" t="s">
        <v>12</v>
      </c>
      <c r="E20562" t="s">
        <v>19</v>
      </c>
      <c r="F20562">
        <v>5662.1970670000001</v>
      </c>
    </row>
    <row r="20563" spans="1:6" x14ac:dyDescent="0.35">
      <c r="A20563" t="s">
        <v>57</v>
      </c>
      <c r="B20563" t="s">
        <v>85</v>
      </c>
      <c r="C20563">
        <v>2046</v>
      </c>
      <c r="D20563" t="s">
        <v>12</v>
      </c>
      <c r="E20563" t="s">
        <v>20</v>
      </c>
      <c r="F20563">
        <v>5451.4558690000003</v>
      </c>
    </row>
    <row r="20564" spans="1:6" x14ac:dyDescent="0.35">
      <c r="A20564" t="s">
        <v>57</v>
      </c>
      <c r="B20564" t="s">
        <v>85</v>
      </c>
      <c r="C20564">
        <v>2046</v>
      </c>
      <c r="D20564" t="s">
        <v>12</v>
      </c>
      <c r="E20564" t="s">
        <v>21</v>
      </c>
      <c r="F20564">
        <v>5914.296848</v>
      </c>
    </row>
    <row r="20565" spans="1:6" x14ac:dyDescent="0.35">
      <c r="A20565" t="s">
        <v>57</v>
      </c>
      <c r="B20565" t="s">
        <v>85</v>
      </c>
      <c r="C20565">
        <v>2046</v>
      </c>
      <c r="D20565" t="s">
        <v>12</v>
      </c>
      <c r="E20565" t="s">
        <v>22</v>
      </c>
      <c r="F20565">
        <v>6092.3124330000001</v>
      </c>
    </row>
    <row r="20566" spans="1:6" x14ac:dyDescent="0.35">
      <c r="A20566" t="s">
        <v>57</v>
      </c>
      <c r="B20566" t="s">
        <v>85</v>
      </c>
      <c r="C20566">
        <v>2046</v>
      </c>
      <c r="D20566" t="s">
        <v>12</v>
      </c>
      <c r="E20566" t="s">
        <v>23</v>
      </c>
      <c r="F20566">
        <v>6027.403378</v>
      </c>
    </row>
    <row r="20567" spans="1:6" x14ac:dyDescent="0.35">
      <c r="A20567" t="s">
        <v>57</v>
      </c>
      <c r="B20567" t="s">
        <v>85</v>
      </c>
      <c r="C20567">
        <v>2046</v>
      </c>
      <c r="D20567" t="s">
        <v>12</v>
      </c>
      <c r="E20567" t="s">
        <v>24</v>
      </c>
      <c r="F20567">
        <v>6162.3426900000004</v>
      </c>
    </row>
    <row r="20568" spans="1:6" x14ac:dyDescent="0.35">
      <c r="A20568" t="s">
        <v>57</v>
      </c>
      <c r="B20568" t="s">
        <v>85</v>
      </c>
      <c r="C20568">
        <v>2046</v>
      </c>
      <c r="D20568" t="s">
        <v>12</v>
      </c>
      <c r="E20568" t="s">
        <v>25</v>
      </c>
      <c r="F20568">
        <v>6386.0751179999997</v>
      </c>
    </row>
    <row r="20569" spans="1:6" x14ac:dyDescent="0.35">
      <c r="A20569" t="s">
        <v>57</v>
      </c>
      <c r="B20569" t="s">
        <v>85</v>
      </c>
      <c r="C20569">
        <v>2046</v>
      </c>
      <c r="D20569" t="s">
        <v>12</v>
      </c>
      <c r="E20569" t="s">
        <v>26</v>
      </c>
      <c r="F20569">
        <v>6222.1921030000003</v>
      </c>
    </row>
    <row r="20570" spans="1:6" x14ac:dyDescent="0.35">
      <c r="A20570" t="s">
        <v>57</v>
      </c>
      <c r="B20570" t="s">
        <v>85</v>
      </c>
      <c r="C20570">
        <v>2046</v>
      </c>
      <c r="D20570" t="s">
        <v>12</v>
      </c>
      <c r="E20570" t="s">
        <v>27</v>
      </c>
      <c r="F20570">
        <v>5968.1248310000001</v>
      </c>
    </row>
    <row r="20571" spans="1:6" x14ac:dyDescent="0.35">
      <c r="A20571" t="s">
        <v>57</v>
      </c>
      <c r="B20571" t="s">
        <v>85</v>
      </c>
      <c r="C20571">
        <v>2046</v>
      </c>
      <c r="D20571" t="s">
        <v>12</v>
      </c>
      <c r="E20571" t="s">
        <v>28</v>
      </c>
      <c r="F20571">
        <v>5332.6838889999999</v>
      </c>
    </row>
    <row r="20572" spans="1:6" x14ac:dyDescent="0.35">
      <c r="A20572" t="s">
        <v>57</v>
      </c>
      <c r="B20572" t="s">
        <v>85</v>
      </c>
      <c r="C20572">
        <v>2046</v>
      </c>
      <c r="D20572" t="s">
        <v>12</v>
      </c>
      <c r="E20572" t="s">
        <v>29</v>
      </c>
      <c r="F20572">
        <v>5433.4178069999998</v>
      </c>
    </row>
    <row r="20573" spans="1:6" x14ac:dyDescent="0.35">
      <c r="A20573" t="s">
        <v>57</v>
      </c>
      <c r="B20573" t="s">
        <v>85</v>
      </c>
      <c r="C20573">
        <v>2046</v>
      </c>
      <c r="D20573" t="s">
        <v>12</v>
      </c>
      <c r="E20573" t="s">
        <v>30</v>
      </c>
      <c r="F20573">
        <v>5290.5505048000005</v>
      </c>
    </row>
    <row r="20574" spans="1:6" x14ac:dyDescent="0.35">
      <c r="A20574" t="s">
        <v>57</v>
      </c>
      <c r="B20574" t="s">
        <v>85</v>
      </c>
      <c r="C20574">
        <v>2046</v>
      </c>
      <c r="D20574" t="s">
        <v>12</v>
      </c>
      <c r="E20574" t="s">
        <v>31</v>
      </c>
      <c r="F20574">
        <v>4533.9321743</v>
      </c>
    </row>
    <row r="20575" spans="1:6" x14ac:dyDescent="0.35">
      <c r="A20575" t="s">
        <v>57</v>
      </c>
      <c r="B20575" t="s">
        <v>85</v>
      </c>
      <c r="C20575">
        <v>2046</v>
      </c>
      <c r="D20575" t="s">
        <v>12</v>
      </c>
      <c r="E20575" t="s">
        <v>10</v>
      </c>
      <c r="F20575">
        <v>5871.87676603</v>
      </c>
    </row>
    <row r="20576" spans="1:6" x14ac:dyDescent="0.35">
      <c r="A20576" t="s">
        <v>57</v>
      </c>
      <c r="B20576" t="s">
        <v>85</v>
      </c>
      <c r="C20576">
        <v>2046</v>
      </c>
      <c r="D20576" t="s">
        <v>13</v>
      </c>
      <c r="E20576" t="s">
        <v>16</v>
      </c>
      <c r="F20576">
        <v>4611.5412376000004</v>
      </c>
    </row>
    <row r="20577" spans="1:6" x14ac:dyDescent="0.35">
      <c r="A20577" t="s">
        <v>57</v>
      </c>
      <c r="B20577" t="s">
        <v>85</v>
      </c>
      <c r="C20577">
        <v>2046</v>
      </c>
      <c r="D20577" t="s">
        <v>13</v>
      </c>
      <c r="E20577" t="s">
        <v>32</v>
      </c>
      <c r="F20577">
        <v>4831.0475434</v>
      </c>
    </row>
    <row r="20578" spans="1:6" x14ac:dyDescent="0.35">
      <c r="A20578" t="s">
        <v>57</v>
      </c>
      <c r="B20578" t="s">
        <v>85</v>
      </c>
      <c r="C20578">
        <v>2046</v>
      </c>
      <c r="D20578" t="s">
        <v>13</v>
      </c>
      <c r="E20578" t="s">
        <v>17</v>
      </c>
      <c r="F20578">
        <v>5102.7477666000004</v>
      </c>
    </row>
    <row r="20579" spans="1:6" x14ac:dyDescent="0.35">
      <c r="A20579" t="s">
        <v>57</v>
      </c>
      <c r="B20579" t="s">
        <v>85</v>
      </c>
      <c r="C20579">
        <v>2046</v>
      </c>
      <c r="D20579" t="s">
        <v>13</v>
      </c>
      <c r="E20579" t="s">
        <v>18</v>
      </c>
      <c r="F20579">
        <v>4997.9873859999998</v>
      </c>
    </row>
    <row r="20580" spans="1:6" x14ac:dyDescent="0.35">
      <c r="A20580" t="s">
        <v>57</v>
      </c>
      <c r="B20580" t="s">
        <v>85</v>
      </c>
      <c r="C20580">
        <v>2046</v>
      </c>
      <c r="D20580" t="s">
        <v>13</v>
      </c>
      <c r="E20580" t="s">
        <v>19</v>
      </c>
      <c r="F20580">
        <v>5385.4285900000004</v>
      </c>
    </row>
    <row r="20581" spans="1:6" x14ac:dyDescent="0.35">
      <c r="A20581" t="s">
        <v>57</v>
      </c>
      <c r="B20581" t="s">
        <v>85</v>
      </c>
      <c r="C20581">
        <v>2046</v>
      </c>
      <c r="D20581" t="s">
        <v>13</v>
      </c>
      <c r="E20581" t="s">
        <v>20</v>
      </c>
      <c r="F20581">
        <v>5777.0422019999996</v>
      </c>
    </row>
    <row r="20582" spans="1:6" x14ac:dyDescent="0.35">
      <c r="A20582" t="s">
        <v>57</v>
      </c>
      <c r="B20582" t="s">
        <v>85</v>
      </c>
      <c r="C20582">
        <v>2046</v>
      </c>
      <c r="D20582" t="s">
        <v>13</v>
      </c>
      <c r="E20582" t="s">
        <v>21</v>
      </c>
      <c r="F20582">
        <v>5912.5021299999999</v>
      </c>
    </row>
    <row r="20583" spans="1:6" x14ac:dyDescent="0.35">
      <c r="A20583" t="s">
        <v>57</v>
      </c>
      <c r="B20583" t="s">
        <v>85</v>
      </c>
      <c r="C20583">
        <v>2046</v>
      </c>
      <c r="D20583" t="s">
        <v>13</v>
      </c>
      <c r="E20583" t="s">
        <v>22</v>
      </c>
      <c r="F20583">
        <v>5950.3243830000001</v>
      </c>
    </row>
    <row r="20584" spans="1:6" x14ac:dyDescent="0.35">
      <c r="A20584" t="s">
        <v>57</v>
      </c>
      <c r="B20584" t="s">
        <v>85</v>
      </c>
      <c r="C20584">
        <v>2046</v>
      </c>
      <c r="D20584" t="s">
        <v>13</v>
      </c>
      <c r="E20584" t="s">
        <v>23</v>
      </c>
      <c r="F20584">
        <v>5833.7051119999996</v>
      </c>
    </row>
    <row r="20585" spans="1:6" x14ac:dyDescent="0.35">
      <c r="A20585" t="s">
        <v>57</v>
      </c>
      <c r="B20585" t="s">
        <v>85</v>
      </c>
      <c r="C20585">
        <v>2046</v>
      </c>
      <c r="D20585" t="s">
        <v>13</v>
      </c>
      <c r="E20585" t="s">
        <v>24</v>
      </c>
      <c r="F20585">
        <v>5960.4031150000001</v>
      </c>
    </row>
    <row r="20586" spans="1:6" x14ac:dyDescent="0.35">
      <c r="A20586" t="s">
        <v>57</v>
      </c>
      <c r="B20586" t="s">
        <v>85</v>
      </c>
      <c r="C20586">
        <v>2046</v>
      </c>
      <c r="D20586" t="s">
        <v>13</v>
      </c>
      <c r="E20586" t="s">
        <v>25</v>
      </c>
      <c r="F20586">
        <v>5887.4817860000003</v>
      </c>
    </row>
    <row r="20587" spans="1:6" x14ac:dyDescent="0.35">
      <c r="A20587" t="s">
        <v>57</v>
      </c>
      <c r="B20587" t="s">
        <v>85</v>
      </c>
      <c r="C20587">
        <v>2046</v>
      </c>
      <c r="D20587" t="s">
        <v>13</v>
      </c>
      <c r="E20587" t="s">
        <v>26</v>
      </c>
      <c r="F20587">
        <v>5536.9546380000002</v>
      </c>
    </row>
    <row r="20588" spans="1:6" x14ac:dyDescent="0.35">
      <c r="A20588" t="s">
        <v>57</v>
      </c>
      <c r="B20588" t="s">
        <v>85</v>
      </c>
      <c r="C20588">
        <v>2046</v>
      </c>
      <c r="D20588" t="s">
        <v>13</v>
      </c>
      <c r="E20588" t="s">
        <v>27</v>
      </c>
      <c r="F20588">
        <v>5143.8468800000001</v>
      </c>
    </row>
    <row r="20589" spans="1:6" x14ac:dyDescent="0.35">
      <c r="A20589" t="s">
        <v>57</v>
      </c>
      <c r="B20589" t="s">
        <v>85</v>
      </c>
      <c r="C20589">
        <v>2046</v>
      </c>
      <c r="D20589" t="s">
        <v>13</v>
      </c>
      <c r="E20589" t="s">
        <v>28</v>
      </c>
      <c r="F20589">
        <v>4471.0649843000001</v>
      </c>
    </row>
    <row r="20590" spans="1:6" x14ac:dyDescent="0.35">
      <c r="A20590" t="s">
        <v>57</v>
      </c>
      <c r="B20590" t="s">
        <v>85</v>
      </c>
      <c r="C20590">
        <v>2046</v>
      </c>
      <c r="D20590" t="s">
        <v>13</v>
      </c>
      <c r="E20590" t="s">
        <v>29</v>
      </c>
      <c r="F20590">
        <v>4491.9292617000001</v>
      </c>
    </row>
    <row r="20591" spans="1:6" x14ac:dyDescent="0.35">
      <c r="A20591" t="s">
        <v>57</v>
      </c>
      <c r="B20591" t="s">
        <v>85</v>
      </c>
      <c r="C20591">
        <v>2046</v>
      </c>
      <c r="D20591" t="s">
        <v>13</v>
      </c>
      <c r="E20591" t="s">
        <v>30</v>
      </c>
      <c r="F20591">
        <v>4142.7900183000002</v>
      </c>
    </row>
    <row r="20592" spans="1:6" x14ac:dyDescent="0.35">
      <c r="A20592" t="s">
        <v>57</v>
      </c>
      <c r="B20592" t="s">
        <v>85</v>
      </c>
      <c r="C20592">
        <v>2046</v>
      </c>
      <c r="D20592" t="s">
        <v>13</v>
      </c>
      <c r="E20592" t="s">
        <v>31</v>
      </c>
      <c r="F20592">
        <v>3408.2989624000002</v>
      </c>
    </row>
    <row r="20593" spans="1:6" x14ac:dyDescent="0.35">
      <c r="A20593" t="s">
        <v>57</v>
      </c>
      <c r="B20593" t="s">
        <v>85</v>
      </c>
      <c r="C20593">
        <v>2046</v>
      </c>
      <c r="D20593" t="s">
        <v>13</v>
      </c>
      <c r="E20593" t="s">
        <v>10</v>
      </c>
      <c r="F20593">
        <v>3736.19988397</v>
      </c>
    </row>
    <row r="20594" spans="1:6" x14ac:dyDescent="0.35">
      <c r="A20594" t="s">
        <v>58</v>
      </c>
      <c r="B20594" t="s">
        <v>85</v>
      </c>
      <c r="C20594">
        <v>2021</v>
      </c>
      <c r="D20594" t="s">
        <v>12</v>
      </c>
      <c r="E20594" t="s">
        <v>16</v>
      </c>
      <c r="F20594">
        <v>6480</v>
      </c>
    </row>
    <row r="20595" spans="1:6" x14ac:dyDescent="0.35">
      <c r="A20595" t="s">
        <v>58</v>
      </c>
      <c r="B20595" t="s">
        <v>85</v>
      </c>
      <c r="C20595">
        <v>2021</v>
      </c>
      <c r="D20595" t="s">
        <v>12</v>
      </c>
      <c r="E20595" t="s">
        <v>32</v>
      </c>
      <c r="F20595">
        <v>7458</v>
      </c>
    </row>
    <row r="20596" spans="1:6" x14ac:dyDescent="0.35">
      <c r="A20596" t="s">
        <v>58</v>
      </c>
      <c r="B20596" t="s">
        <v>85</v>
      </c>
      <c r="C20596">
        <v>2021</v>
      </c>
      <c r="D20596" t="s">
        <v>12</v>
      </c>
      <c r="E20596" t="s">
        <v>17</v>
      </c>
      <c r="F20596">
        <v>8055</v>
      </c>
    </row>
    <row r="20597" spans="1:6" x14ac:dyDescent="0.35">
      <c r="A20597" t="s">
        <v>58</v>
      </c>
      <c r="B20597" t="s">
        <v>85</v>
      </c>
      <c r="C20597">
        <v>2021</v>
      </c>
      <c r="D20597" t="s">
        <v>12</v>
      </c>
      <c r="E20597" t="s">
        <v>18</v>
      </c>
      <c r="F20597">
        <v>7824</v>
      </c>
    </row>
    <row r="20598" spans="1:6" x14ac:dyDescent="0.35">
      <c r="A20598" t="s">
        <v>58</v>
      </c>
      <c r="B20598" t="s">
        <v>85</v>
      </c>
      <c r="C20598">
        <v>2021</v>
      </c>
      <c r="D20598" t="s">
        <v>12</v>
      </c>
      <c r="E20598" t="s">
        <v>19</v>
      </c>
      <c r="F20598">
        <v>8191</v>
      </c>
    </row>
    <row r="20599" spans="1:6" x14ac:dyDescent="0.35">
      <c r="A20599" t="s">
        <v>58</v>
      </c>
      <c r="B20599" t="s">
        <v>85</v>
      </c>
      <c r="C20599">
        <v>2021</v>
      </c>
      <c r="D20599" t="s">
        <v>12</v>
      </c>
      <c r="E20599" t="s">
        <v>20</v>
      </c>
      <c r="F20599">
        <v>8341</v>
      </c>
    </row>
    <row r="20600" spans="1:6" x14ac:dyDescent="0.35">
      <c r="A20600" t="s">
        <v>58</v>
      </c>
      <c r="B20600" t="s">
        <v>85</v>
      </c>
      <c r="C20600">
        <v>2021</v>
      </c>
      <c r="D20600" t="s">
        <v>12</v>
      </c>
      <c r="E20600" t="s">
        <v>21</v>
      </c>
      <c r="F20600">
        <v>7818</v>
      </c>
    </row>
    <row r="20601" spans="1:6" x14ac:dyDescent="0.35">
      <c r="A20601" t="s">
        <v>58</v>
      </c>
      <c r="B20601" t="s">
        <v>85</v>
      </c>
      <c r="C20601">
        <v>2021</v>
      </c>
      <c r="D20601" t="s">
        <v>12</v>
      </c>
      <c r="E20601" t="s">
        <v>22</v>
      </c>
      <c r="F20601">
        <v>8022</v>
      </c>
    </row>
    <row r="20602" spans="1:6" x14ac:dyDescent="0.35">
      <c r="A20602" t="s">
        <v>58</v>
      </c>
      <c r="B20602" t="s">
        <v>85</v>
      </c>
      <c r="C20602">
        <v>2021</v>
      </c>
      <c r="D20602" t="s">
        <v>12</v>
      </c>
      <c r="E20602" t="s">
        <v>23</v>
      </c>
      <c r="F20602">
        <v>7246</v>
      </c>
    </row>
    <row r="20603" spans="1:6" x14ac:dyDescent="0.35">
      <c r="A20603" t="s">
        <v>58</v>
      </c>
      <c r="B20603" t="s">
        <v>85</v>
      </c>
      <c r="C20603">
        <v>2021</v>
      </c>
      <c r="D20603" t="s">
        <v>12</v>
      </c>
      <c r="E20603" t="s">
        <v>24</v>
      </c>
      <c r="F20603">
        <v>7647</v>
      </c>
    </row>
    <row r="20604" spans="1:6" x14ac:dyDescent="0.35">
      <c r="A20604" t="s">
        <v>58</v>
      </c>
      <c r="B20604" t="s">
        <v>85</v>
      </c>
      <c r="C20604">
        <v>2021</v>
      </c>
      <c r="D20604" t="s">
        <v>12</v>
      </c>
      <c r="E20604" t="s">
        <v>25</v>
      </c>
      <c r="F20604">
        <v>7648</v>
      </c>
    </row>
    <row r="20605" spans="1:6" x14ac:dyDescent="0.35">
      <c r="A20605" t="s">
        <v>58</v>
      </c>
      <c r="B20605" t="s">
        <v>85</v>
      </c>
      <c r="C20605">
        <v>2021</v>
      </c>
      <c r="D20605" t="s">
        <v>12</v>
      </c>
      <c r="E20605" t="s">
        <v>26</v>
      </c>
      <c r="F20605">
        <v>7433</v>
      </c>
    </row>
    <row r="20606" spans="1:6" x14ac:dyDescent="0.35">
      <c r="A20606" t="s">
        <v>58</v>
      </c>
      <c r="B20606" t="s">
        <v>85</v>
      </c>
      <c r="C20606">
        <v>2021</v>
      </c>
      <c r="D20606" t="s">
        <v>12</v>
      </c>
      <c r="E20606" t="s">
        <v>27</v>
      </c>
      <c r="F20606">
        <v>6921</v>
      </c>
    </row>
    <row r="20607" spans="1:6" x14ac:dyDescent="0.35">
      <c r="A20607" t="s">
        <v>58</v>
      </c>
      <c r="B20607" t="s">
        <v>85</v>
      </c>
      <c r="C20607">
        <v>2021</v>
      </c>
      <c r="D20607" t="s">
        <v>12</v>
      </c>
      <c r="E20607" t="s">
        <v>28</v>
      </c>
      <c r="F20607">
        <v>5853</v>
      </c>
    </row>
    <row r="20608" spans="1:6" x14ac:dyDescent="0.35">
      <c r="A20608" t="s">
        <v>58</v>
      </c>
      <c r="B20608" t="s">
        <v>85</v>
      </c>
      <c r="C20608">
        <v>2021</v>
      </c>
      <c r="D20608" t="s">
        <v>12</v>
      </c>
      <c r="E20608" t="s">
        <v>29</v>
      </c>
      <c r="F20608">
        <v>4927</v>
      </c>
    </row>
    <row r="20609" spans="1:6" x14ac:dyDescent="0.35">
      <c r="A20609" t="s">
        <v>58</v>
      </c>
      <c r="B20609" t="s">
        <v>85</v>
      </c>
      <c r="C20609">
        <v>2021</v>
      </c>
      <c r="D20609" t="s">
        <v>12</v>
      </c>
      <c r="E20609" t="s">
        <v>30</v>
      </c>
      <c r="F20609">
        <v>3453</v>
      </c>
    </row>
    <row r="20610" spans="1:6" x14ac:dyDescent="0.35">
      <c r="A20610" t="s">
        <v>58</v>
      </c>
      <c r="B20610" t="s">
        <v>85</v>
      </c>
      <c r="C20610">
        <v>2021</v>
      </c>
      <c r="D20610" t="s">
        <v>12</v>
      </c>
      <c r="E20610" t="s">
        <v>31</v>
      </c>
      <c r="F20610">
        <v>2387</v>
      </c>
    </row>
    <row r="20611" spans="1:6" x14ac:dyDescent="0.35">
      <c r="A20611" t="s">
        <v>58</v>
      </c>
      <c r="B20611" t="s">
        <v>85</v>
      </c>
      <c r="C20611">
        <v>2021</v>
      </c>
      <c r="D20611" t="s">
        <v>12</v>
      </c>
      <c r="E20611" t="s">
        <v>10</v>
      </c>
      <c r="F20611">
        <v>2315</v>
      </c>
    </row>
    <row r="20612" spans="1:6" x14ac:dyDescent="0.35">
      <c r="A20612" t="s">
        <v>58</v>
      </c>
      <c r="B20612" t="s">
        <v>85</v>
      </c>
      <c r="C20612">
        <v>2021</v>
      </c>
      <c r="D20612" t="s">
        <v>13</v>
      </c>
      <c r="E20612" t="s">
        <v>16</v>
      </c>
      <c r="F20612">
        <v>7182</v>
      </c>
    </row>
    <row r="20613" spans="1:6" x14ac:dyDescent="0.35">
      <c r="A20613" t="s">
        <v>58</v>
      </c>
      <c r="B20613" t="s">
        <v>85</v>
      </c>
      <c r="C20613">
        <v>2021</v>
      </c>
      <c r="D20613" t="s">
        <v>13</v>
      </c>
      <c r="E20613" t="s">
        <v>32</v>
      </c>
      <c r="F20613">
        <v>8068</v>
      </c>
    </row>
    <row r="20614" spans="1:6" x14ac:dyDescent="0.35">
      <c r="A20614" t="s">
        <v>58</v>
      </c>
      <c r="B20614" t="s">
        <v>85</v>
      </c>
      <c r="C20614">
        <v>2021</v>
      </c>
      <c r="D20614" t="s">
        <v>13</v>
      </c>
      <c r="E20614" t="s">
        <v>17</v>
      </c>
      <c r="F20614">
        <v>8392</v>
      </c>
    </row>
    <row r="20615" spans="1:6" x14ac:dyDescent="0.35">
      <c r="A20615" t="s">
        <v>58</v>
      </c>
      <c r="B20615" t="s">
        <v>85</v>
      </c>
      <c r="C20615">
        <v>2021</v>
      </c>
      <c r="D20615" t="s">
        <v>13</v>
      </c>
      <c r="E20615" t="s">
        <v>18</v>
      </c>
      <c r="F20615">
        <v>7898</v>
      </c>
    </row>
    <row r="20616" spans="1:6" x14ac:dyDescent="0.35">
      <c r="A20616" t="s">
        <v>58</v>
      </c>
      <c r="B20616" t="s">
        <v>85</v>
      </c>
      <c r="C20616">
        <v>2021</v>
      </c>
      <c r="D20616" t="s">
        <v>13</v>
      </c>
      <c r="E20616" t="s">
        <v>19</v>
      </c>
      <c r="F20616">
        <v>9374</v>
      </c>
    </row>
    <row r="20617" spans="1:6" x14ac:dyDescent="0.35">
      <c r="A20617" t="s">
        <v>58</v>
      </c>
      <c r="B20617" t="s">
        <v>85</v>
      </c>
      <c r="C20617">
        <v>2021</v>
      </c>
      <c r="D20617" t="s">
        <v>13</v>
      </c>
      <c r="E20617" t="s">
        <v>20</v>
      </c>
      <c r="F20617">
        <v>8924</v>
      </c>
    </row>
    <row r="20618" spans="1:6" x14ac:dyDescent="0.35">
      <c r="A20618" t="s">
        <v>58</v>
      </c>
      <c r="B20618" t="s">
        <v>85</v>
      </c>
      <c r="C20618">
        <v>2021</v>
      </c>
      <c r="D20618" t="s">
        <v>13</v>
      </c>
      <c r="E20618" t="s">
        <v>21</v>
      </c>
      <c r="F20618">
        <v>7931</v>
      </c>
    </row>
    <row r="20619" spans="1:6" x14ac:dyDescent="0.35">
      <c r="A20619" t="s">
        <v>58</v>
      </c>
      <c r="B20619" t="s">
        <v>85</v>
      </c>
      <c r="C20619">
        <v>2021</v>
      </c>
      <c r="D20619" t="s">
        <v>13</v>
      </c>
      <c r="E20619" t="s">
        <v>22</v>
      </c>
      <c r="F20619">
        <v>7689</v>
      </c>
    </row>
    <row r="20620" spans="1:6" x14ac:dyDescent="0.35">
      <c r="A20620" t="s">
        <v>58</v>
      </c>
      <c r="B20620" t="s">
        <v>85</v>
      </c>
      <c r="C20620">
        <v>2021</v>
      </c>
      <c r="D20620" t="s">
        <v>13</v>
      </c>
      <c r="E20620" t="s">
        <v>23</v>
      </c>
      <c r="F20620">
        <v>6842</v>
      </c>
    </row>
    <row r="20621" spans="1:6" x14ac:dyDescent="0.35">
      <c r="A20621" t="s">
        <v>58</v>
      </c>
      <c r="B20621" t="s">
        <v>85</v>
      </c>
      <c r="C20621">
        <v>2021</v>
      </c>
      <c r="D20621" t="s">
        <v>13</v>
      </c>
      <c r="E20621" t="s">
        <v>24</v>
      </c>
      <c r="F20621">
        <v>7466</v>
      </c>
    </row>
    <row r="20622" spans="1:6" x14ac:dyDescent="0.35">
      <c r="A20622" t="s">
        <v>58</v>
      </c>
      <c r="B20622" t="s">
        <v>85</v>
      </c>
      <c r="C20622">
        <v>2021</v>
      </c>
      <c r="D20622" t="s">
        <v>13</v>
      </c>
      <c r="E20622" t="s">
        <v>25</v>
      </c>
      <c r="F20622">
        <v>7517</v>
      </c>
    </row>
    <row r="20623" spans="1:6" x14ac:dyDescent="0.35">
      <c r="A20623" t="s">
        <v>58</v>
      </c>
      <c r="B20623" t="s">
        <v>85</v>
      </c>
      <c r="C20623">
        <v>2021</v>
      </c>
      <c r="D20623" t="s">
        <v>13</v>
      </c>
      <c r="E20623" t="s">
        <v>26</v>
      </c>
      <c r="F20623">
        <v>7274</v>
      </c>
    </row>
    <row r="20624" spans="1:6" x14ac:dyDescent="0.35">
      <c r="A20624" t="s">
        <v>58</v>
      </c>
      <c r="B20624" t="s">
        <v>85</v>
      </c>
      <c r="C20624">
        <v>2021</v>
      </c>
      <c r="D20624" t="s">
        <v>13</v>
      </c>
      <c r="E20624" t="s">
        <v>27</v>
      </c>
      <c r="F20624">
        <v>6998</v>
      </c>
    </row>
    <row r="20625" spans="1:6" x14ac:dyDescent="0.35">
      <c r="A20625" t="s">
        <v>58</v>
      </c>
      <c r="B20625" t="s">
        <v>85</v>
      </c>
      <c r="C20625">
        <v>2021</v>
      </c>
      <c r="D20625" t="s">
        <v>13</v>
      </c>
      <c r="E20625" t="s">
        <v>28</v>
      </c>
      <c r="F20625">
        <v>5962</v>
      </c>
    </row>
    <row r="20626" spans="1:6" x14ac:dyDescent="0.35">
      <c r="A20626" t="s">
        <v>58</v>
      </c>
      <c r="B20626" t="s">
        <v>85</v>
      </c>
      <c r="C20626">
        <v>2021</v>
      </c>
      <c r="D20626" t="s">
        <v>13</v>
      </c>
      <c r="E20626" t="s">
        <v>29</v>
      </c>
      <c r="F20626">
        <v>5013</v>
      </c>
    </row>
    <row r="20627" spans="1:6" x14ac:dyDescent="0.35">
      <c r="A20627" t="s">
        <v>58</v>
      </c>
      <c r="B20627" t="s">
        <v>85</v>
      </c>
      <c r="C20627">
        <v>2021</v>
      </c>
      <c r="D20627" t="s">
        <v>13</v>
      </c>
      <c r="E20627" t="s">
        <v>30</v>
      </c>
      <c r="F20627">
        <v>3327</v>
      </c>
    </row>
    <row r="20628" spans="1:6" x14ac:dyDescent="0.35">
      <c r="A20628" t="s">
        <v>58</v>
      </c>
      <c r="B20628" t="s">
        <v>85</v>
      </c>
      <c r="C20628">
        <v>2021</v>
      </c>
      <c r="D20628" t="s">
        <v>13</v>
      </c>
      <c r="E20628" t="s">
        <v>31</v>
      </c>
      <c r="F20628">
        <v>2072</v>
      </c>
    </row>
    <row r="20629" spans="1:6" x14ac:dyDescent="0.35">
      <c r="A20629" t="s">
        <v>58</v>
      </c>
      <c r="B20629" t="s">
        <v>85</v>
      </c>
      <c r="C20629">
        <v>2021</v>
      </c>
      <c r="D20629" t="s">
        <v>13</v>
      </c>
      <c r="E20629" t="s">
        <v>10</v>
      </c>
      <c r="F20629">
        <v>1435</v>
      </c>
    </row>
    <row r="20630" spans="1:6" x14ac:dyDescent="0.35">
      <c r="A20630" t="s">
        <v>58</v>
      </c>
      <c r="B20630" t="s">
        <v>85</v>
      </c>
      <c r="C20630">
        <v>2022</v>
      </c>
      <c r="D20630" t="s">
        <v>12</v>
      </c>
      <c r="E20630" t="s">
        <v>16</v>
      </c>
      <c r="F20630">
        <v>6633.2435160000005</v>
      </c>
    </row>
    <row r="20631" spans="1:6" x14ac:dyDescent="0.35">
      <c r="A20631" t="s">
        <v>58</v>
      </c>
      <c r="B20631" t="s">
        <v>85</v>
      </c>
      <c r="C20631">
        <v>2022</v>
      </c>
      <c r="D20631" t="s">
        <v>12</v>
      </c>
      <c r="E20631" t="s">
        <v>32</v>
      </c>
      <c r="F20631">
        <v>7255.5526769999997</v>
      </c>
    </row>
    <row r="20632" spans="1:6" x14ac:dyDescent="0.35">
      <c r="A20632" t="s">
        <v>58</v>
      </c>
      <c r="B20632" t="s">
        <v>85</v>
      </c>
      <c r="C20632">
        <v>2022</v>
      </c>
      <c r="D20632" t="s">
        <v>12</v>
      </c>
      <c r="E20632" t="s">
        <v>17</v>
      </c>
      <c r="F20632">
        <v>8062.5878059999995</v>
      </c>
    </row>
    <row r="20633" spans="1:6" x14ac:dyDescent="0.35">
      <c r="A20633" t="s">
        <v>58</v>
      </c>
      <c r="B20633" t="s">
        <v>85</v>
      </c>
      <c r="C20633">
        <v>2022</v>
      </c>
      <c r="D20633" t="s">
        <v>12</v>
      </c>
      <c r="E20633" t="s">
        <v>18</v>
      </c>
      <c r="F20633">
        <v>8076.9396040000001</v>
      </c>
    </row>
    <row r="20634" spans="1:6" x14ac:dyDescent="0.35">
      <c r="A20634" t="s">
        <v>58</v>
      </c>
      <c r="B20634" t="s">
        <v>85</v>
      </c>
      <c r="C20634">
        <v>2022</v>
      </c>
      <c r="D20634" t="s">
        <v>12</v>
      </c>
      <c r="E20634" t="s">
        <v>19</v>
      </c>
      <c r="F20634">
        <v>8274.4314579999991</v>
      </c>
    </row>
    <row r="20635" spans="1:6" x14ac:dyDescent="0.35">
      <c r="A20635" t="s">
        <v>58</v>
      </c>
      <c r="B20635" t="s">
        <v>85</v>
      </c>
      <c r="C20635">
        <v>2022</v>
      </c>
      <c r="D20635" t="s">
        <v>12</v>
      </c>
      <c r="E20635" t="s">
        <v>20</v>
      </c>
      <c r="F20635">
        <v>8284.1859010000007</v>
      </c>
    </row>
    <row r="20636" spans="1:6" x14ac:dyDescent="0.35">
      <c r="A20636" t="s">
        <v>58</v>
      </c>
      <c r="B20636" t="s">
        <v>85</v>
      </c>
      <c r="C20636">
        <v>2022</v>
      </c>
      <c r="D20636" t="s">
        <v>12</v>
      </c>
      <c r="E20636" t="s">
        <v>21</v>
      </c>
      <c r="F20636">
        <v>7968.3582280000001</v>
      </c>
    </row>
    <row r="20637" spans="1:6" x14ac:dyDescent="0.35">
      <c r="A20637" t="s">
        <v>58</v>
      </c>
      <c r="B20637" t="s">
        <v>85</v>
      </c>
      <c r="C20637">
        <v>2022</v>
      </c>
      <c r="D20637" t="s">
        <v>12</v>
      </c>
      <c r="E20637" t="s">
        <v>22</v>
      </c>
      <c r="F20637">
        <v>7992.8711960000001</v>
      </c>
    </row>
    <row r="20638" spans="1:6" x14ac:dyDescent="0.35">
      <c r="A20638" t="s">
        <v>58</v>
      </c>
      <c r="B20638" t="s">
        <v>85</v>
      </c>
      <c r="C20638">
        <v>2022</v>
      </c>
      <c r="D20638" t="s">
        <v>12</v>
      </c>
      <c r="E20638" t="s">
        <v>23</v>
      </c>
      <c r="F20638">
        <v>7372.7296459999998</v>
      </c>
    </row>
    <row r="20639" spans="1:6" x14ac:dyDescent="0.35">
      <c r="A20639" t="s">
        <v>58</v>
      </c>
      <c r="B20639" t="s">
        <v>85</v>
      </c>
      <c r="C20639">
        <v>2022</v>
      </c>
      <c r="D20639" t="s">
        <v>12</v>
      </c>
      <c r="E20639" t="s">
        <v>24</v>
      </c>
      <c r="F20639">
        <v>7488.2107889999997</v>
      </c>
    </row>
    <row r="20640" spans="1:6" x14ac:dyDescent="0.35">
      <c r="A20640" t="s">
        <v>58</v>
      </c>
      <c r="B20640" t="s">
        <v>85</v>
      </c>
      <c r="C20640">
        <v>2022</v>
      </c>
      <c r="D20640" t="s">
        <v>12</v>
      </c>
      <c r="E20640" t="s">
        <v>25</v>
      </c>
      <c r="F20640">
        <v>7837.2139989999996</v>
      </c>
    </row>
    <row r="20641" spans="1:6" x14ac:dyDescent="0.35">
      <c r="A20641" t="s">
        <v>58</v>
      </c>
      <c r="B20641" t="s">
        <v>85</v>
      </c>
      <c r="C20641">
        <v>2022</v>
      </c>
      <c r="D20641" t="s">
        <v>12</v>
      </c>
      <c r="E20641" t="s">
        <v>26</v>
      </c>
      <c r="F20641">
        <v>7355.4319420000002</v>
      </c>
    </row>
    <row r="20642" spans="1:6" x14ac:dyDescent="0.35">
      <c r="A20642" t="s">
        <v>58</v>
      </c>
      <c r="B20642" t="s">
        <v>85</v>
      </c>
      <c r="C20642">
        <v>2022</v>
      </c>
      <c r="D20642" t="s">
        <v>12</v>
      </c>
      <c r="E20642" t="s">
        <v>27</v>
      </c>
      <c r="F20642">
        <v>7149.5469430000003</v>
      </c>
    </row>
    <row r="20643" spans="1:6" x14ac:dyDescent="0.35">
      <c r="A20643" t="s">
        <v>58</v>
      </c>
      <c r="B20643" t="s">
        <v>85</v>
      </c>
      <c r="C20643">
        <v>2022</v>
      </c>
      <c r="D20643" t="s">
        <v>12</v>
      </c>
      <c r="E20643" t="s">
        <v>28</v>
      </c>
      <c r="F20643">
        <v>6070.26854</v>
      </c>
    </row>
    <row r="20644" spans="1:6" x14ac:dyDescent="0.35">
      <c r="A20644" t="s">
        <v>58</v>
      </c>
      <c r="B20644" t="s">
        <v>85</v>
      </c>
      <c r="C20644">
        <v>2022</v>
      </c>
      <c r="D20644" t="s">
        <v>12</v>
      </c>
      <c r="E20644" t="s">
        <v>29</v>
      </c>
      <c r="F20644">
        <v>4939.3639304999997</v>
      </c>
    </row>
    <row r="20645" spans="1:6" x14ac:dyDescent="0.35">
      <c r="A20645" t="s">
        <v>58</v>
      </c>
      <c r="B20645" t="s">
        <v>85</v>
      </c>
      <c r="C20645">
        <v>2022</v>
      </c>
      <c r="D20645" t="s">
        <v>12</v>
      </c>
      <c r="E20645" t="s">
        <v>30</v>
      </c>
      <c r="F20645">
        <v>3743.1068713999998</v>
      </c>
    </row>
    <row r="20646" spans="1:6" x14ac:dyDescent="0.35">
      <c r="A20646" t="s">
        <v>58</v>
      </c>
      <c r="B20646" t="s">
        <v>85</v>
      </c>
      <c r="C20646">
        <v>2022</v>
      </c>
      <c r="D20646" t="s">
        <v>12</v>
      </c>
      <c r="E20646" t="s">
        <v>31</v>
      </c>
      <c r="F20646">
        <v>2496.6899706999998</v>
      </c>
    </row>
    <row r="20647" spans="1:6" x14ac:dyDescent="0.35">
      <c r="A20647" t="s">
        <v>58</v>
      </c>
      <c r="B20647" t="s">
        <v>85</v>
      </c>
      <c r="C20647">
        <v>2022</v>
      </c>
      <c r="D20647" t="s">
        <v>12</v>
      </c>
      <c r="E20647" t="s">
        <v>10</v>
      </c>
      <c r="F20647">
        <v>2405.0547044099999</v>
      </c>
    </row>
    <row r="20648" spans="1:6" x14ac:dyDescent="0.35">
      <c r="A20648" t="s">
        <v>58</v>
      </c>
      <c r="B20648" t="s">
        <v>85</v>
      </c>
      <c r="C20648">
        <v>2022</v>
      </c>
      <c r="D20648" t="s">
        <v>13</v>
      </c>
      <c r="E20648" t="s">
        <v>16</v>
      </c>
      <c r="F20648">
        <v>7230.2854139999999</v>
      </c>
    </row>
    <row r="20649" spans="1:6" x14ac:dyDescent="0.35">
      <c r="A20649" t="s">
        <v>58</v>
      </c>
      <c r="B20649" t="s">
        <v>85</v>
      </c>
      <c r="C20649">
        <v>2022</v>
      </c>
      <c r="D20649" t="s">
        <v>13</v>
      </c>
      <c r="E20649" t="s">
        <v>32</v>
      </c>
      <c r="F20649">
        <v>7947.841015</v>
      </c>
    </row>
    <row r="20650" spans="1:6" x14ac:dyDescent="0.35">
      <c r="A20650" t="s">
        <v>58</v>
      </c>
      <c r="B20650" t="s">
        <v>85</v>
      </c>
      <c r="C20650">
        <v>2022</v>
      </c>
      <c r="D20650" t="s">
        <v>13</v>
      </c>
      <c r="E20650" t="s">
        <v>17</v>
      </c>
      <c r="F20650">
        <v>8381.7575369999995</v>
      </c>
    </row>
    <row r="20651" spans="1:6" x14ac:dyDescent="0.35">
      <c r="A20651" t="s">
        <v>58</v>
      </c>
      <c r="B20651" t="s">
        <v>85</v>
      </c>
      <c r="C20651">
        <v>2022</v>
      </c>
      <c r="D20651" t="s">
        <v>13</v>
      </c>
      <c r="E20651" t="s">
        <v>18</v>
      </c>
      <c r="F20651">
        <v>8077.780393</v>
      </c>
    </row>
    <row r="20652" spans="1:6" x14ac:dyDescent="0.35">
      <c r="A20652" t="s">
        <v>58</v>
      </c>
      <c r="B20652" t="s">
        <v>85</v>
      </c>
      <c r="C20652">
        <v>2022</v>
      </c>
      <c r="D20652" t="s">
        <v>13</v>
      </c>
      <c r="E20652" t="s">
        <v>19</v>
      </c>
      <c r="F20652">
        <v>9536.4211529999993</v>
      </c>
    </row>
    <row r="20653" spans="1:6" x14ac:dyDescent="0.35">
      <c r="A20653" t="s">
        <v>58</v>
      </c>
      <c r="B20653" t="s">
        <v>85</v>
      </c>
      <c r="C20653">
        <v>2022</v>
      </c>
      <c r="D20653" t="s">
        <v>13</v>
      </c>
      <c r="E20653" t="s">
        <v>20</v>
      </c>
      <c r="F20653">
        <v>9070.3717180000003</v>
      </c>
    </row>
    <row r="20654" spans="1:6" x14ac:dyDescent="0.35">
      <c r="A20654" t="s">
        <v>58</v>
      </c>
      <c r="B20654" t="s">
        <v>85</v>
      </c>
      <c r="C20654">
        <v>2022</v>
      </c>
      <c r="D20654" t="s">
        <v>13</v>
      </c>
      <c r="E20654" t="s">
        <v>21</v>
      </c>
      <c r="F20654">
        <v>8000.192712</v>
      </c>
    </row>
    <row r="20655" spans="1:6" x14ac:dyDescent="0.35">
      <c r="A20655" t="s">
        <v>58</v>
      </c>
      <c r="B20655" t="s">
        <v>85</v>
      </c>
      <c r="C20655">
        <v>2022</v>
      </c>
      <c r="D20655" t="s">
        <v>13</v>
      </c>
      <c r="E20655" t="s">
        <v>22</v>
      </c>
      <c r="F20655">
        <v>7647.7757709999996</v>
      </c>
    </row>
    <row r="20656" spans="1:6" x14ac:dyDescent="0.35">
      <c r="A20656" t="s">
        <v>58</v>
      </c>
      <c r="B20656" t="s">
        <v>85</v>
      </c>
      <c r="C20656">
        <v>2022</v>
      </c>
      <c r="D20656" t="s">
        <v>13</v>
      </c>
      <c r="E20656" t="s">
        <v>23</v>
      </c>
      <c r="F20656">
        <v>6891.1785879999998</v>
      </c>
    </row>
    <row r="20657" spans="1:6" x14ac:dyDescent="0.35">
      <c r="A20657" t="s">
        <v>58</v>
      </c>
      <c r="B20657" t="s">
        <v>85</v>
      </c>
      <c r="C20657">
        <v>2022</v>
      </c>
      <c r="D20657" t="s">
        <v>13</v>
      </c>
      <c r="E20657" t="s">
        <v>24</v>
      </c>
      <c r="F20657">
        <v>7208.9332800000002</v>
      </c>
    </row>
    <row r="20658" spans="1:6" x14ac:dyDescent="0.35">
      <c r="A20658" t="s">
        <v>58</v>
      </c>
      <c r="B20658" t="s">
        <v>85</v>
      </c>
      <c r="C20658">
        <v>2022</v>
      </c>
      <c r="D20658" t="s">
        <v>13</v>
      </c>
      <c r="E20658" t="s">
        <v>25</v>
      </c>
      <c r="F20658">
        <v>7619.1901159999998</v>
      </c>
    </row>
    <row r="20659" spans="1:6" x14ac:dyDescent="0.35">
      <c r="A20659" t="s">
        <v>58</v>
      </c>
      <c r="B20659" t="s">
        <v>85</v>
      </c>
      <c r="C20659">
        <v>2022</v>
      </c>
      <c r="D20659" t="s">
        <v>13</v>
      </c>
      <c r="E20659" t="s">
        <v>26</v>
      </c>
      <c r="F20659">
        <v>7181.6519939999998</v>
      </c>
    </row>
    <row r="20660" spans="1:6" x14ac:dyDescent="0.35">
      <c r="A20660" t="s">
        <v>58</v>
      </c>
      <c r="B20660" t="s">
        <v>85</v>
      </c>
      <c r="C20660">
        <v>2022</v>
      </c>
      <c r="D20660" t="s">
        <v>13</v>
      </c>
      <c r="E20660" t="s">
        <v>27</v>
      </c>
      <c r="F20660">
        <v>7161.4069719999998</v>
      </c>
    </row>
    <row r="20661" spans="1:6" x14ac:dyDescent="0.35">
      <c r="A20661" t="s">
        <v>58</v>
      </c>
      <c r="B20661" t="s">
        <v>85</v>
      </c>
      <c r="C20661">
        <v>2022</v>
      </c>
      <c r="D20661" t="s">
        <v>13</v>
      </c>
      <c r="E20661" t="s">
        <v>28</v>
      </c>
      <c r="F20661">
        <v>5957.6363179999998</v>
      </c>
    </row>
    <row r="20662" spans="1:6" x14ac:dyDescent="0.35">
      <c r="A20662" t="s">
        <v>58</v>
      </c>
      <c r="B20662" t="s">
        <v>85</v>
      </c>
      <c r="C20662">
        <v>2022</v>
      </c>
      <c r="D20662" t="s">
        <v>13</v>
      </c>
      <c r="E20662" t="s">
        <v>29</v>
      </c>
      <c r="F20662">
        <v>5120.6708292000003</v>
      </c>
    </row>
    <row r="20663" spans="1:6" x14ac:dyDescent="0.35">
      <c r="A20663" t="s">
        <v>58</v>
      </c>
      <c r="B20663" t="s">
        <v>85</v>
      </c>
      <c r="C20663">
        <v>2022</v>
      </c>
      <c r="D20663" t="s">
        <v>13</v>
      </c>
      <c r="E20663" t="s">
        <v>30</v>
      </c>
      <c r="F20663">
        <v>3644.9167739</v>
      </c>
    </row>
    <row r="20664" spans="1:6" x14ac:dyDescent="0.35">
      <c r="A20664" t="s">
        <v>58</v>
      </c>
      <c r="B20664" t="s">
        <v>85</v>
      </c>
      <c r="C20664">
        <v>2022</v>
      </c>
      <c r="D20664" t="s">
        <v>13</v>
      </c>
      <c r="E20664" t="s">
        <v>31</v>
      </c>
      <c r="F20664">
        <v>2175.1033969999999</v>
      </c>
    </row>
    <row r="20665" spans="1:6" x14ac:dyDescent="0.35">
      <c r="A20665" t="s">
        <v>58</v>
      </c>
      <c r="B20665" t="s">
        <v>85</v>
      </c>
      <c r="C20665">
        <v>2022</v>
      </c>
      <c r="D20665" t="s">
        <v>13</v>
      </c>
      <c r="E20665" t="s">
        <v>10</v>
      </c>
      <c r="F20665">
        <v>1523.5382422969999</v>
      </c>
    </row>
    <row r="20666" spans="1:6" x14ac:dyDescent="0.35">
      <c r="A20666" t="s">
        <v>58</v>
      </c>
      <c r="B20666" t="s">
        <v>85</v>
      </c>
      <c r="C20666">
        <v>2023</v>
      </c>
      <c r="D20666" t="s">
        <v>12</v>
      </c>
      <c r="E20666" t="s">
        <v>16</v>
      </c>
      <c r="F20666">
        <v>6626.0490019999997</v>
      </c>
    </row>
    <row r="20667" spans="1:6" x14ac:dyDescent="0.35">
      <c r="A20667" t="s">
        <v>58</v>
      </c>
      <c r="B20667" t="s">
        <v>85</v>
      </c>
      <c r="C20667">
        <v>2023</v>
      </c>
      <c r="D20667" t="s">
        <v>12</v>
      </c>
      <c r="E20667" t="s">
        <v>32</v>
      </c>
      <c r="F20667">
        <v>7205.4944740000001</v>
      </c>
    </row>
    <row r="20668" spans="1:6" x14ac:dyDescent="0.35">
      <c r="A20668" t="s">
        <v>58</v>
      </c>
      <c r="B20668" t="s">
        <v>85</v>
      </c>
      <c r="C20668">
        <v>2023</v>
      </c>
      <c r="D20668" t="s">
        <v>12</v>
      </c>
      <c r="E20668" t="s">
        <v>17</v>
      </c>
      <c r="F20668">
        <v>8017.0648940000001</v>
      </c>
    </row>
    <row r="20669" spans="1:6" x14ac:dyDescent="0.35">
      <c r="A20669" t="s">
        <v>58</v>
      </c>
      <c r="B20669" t="s">
        <v>85</v>
      </c>
      <c r="C20669">
        <v>2023</v>
      </c>
      <c r="D20669" t="s">
        <v>12</v>
      </c>
      <c r="E20669" t="s">
        <v>18</v>
      </c>
      <c r="F20669">
        <v>8457.127496000001</v>
      </c>
    </row>
    <row r="20670" spans="1:6" x14ac:dyDescent="0.35">
      <c r="A20670" t="s">
        <v>58</v>
      </c>
      <c r="B20670" t="s">
        <v>85</v>
      </c>
      <c r="C20670">
        <v>2023</v>
      </c>
      <c r="D20670" t="s">
        <v>12</v>
      </c>
      <c r="E20670" t="s">
        <v>19</v>
      </c>
      <c r="F20670">
        <v>8332.1432669999995</v>
      </c>
    </row>
    <row r="20671" spans="1:6" x14ac:dyDescent="0.35">
      <c r="A20671" t="s">
        <v>58</v>
      </c>
      <c r="B20671" t="s">
        <v>85</v>
      </c>
      <c r="C20671">
        <v>2023</v>
      </c>
      <c r="D20671" t="s">
        <v>12</v>
      </c>
      <c r="E20671" t="s">
        <v>20</v>
      </c>
      <c r="F20671">
        <v>8405.3185429999994</v>
      </c>
    </row>
    <row r="20672" spans="1:6" x14ac:dyDescent="0.35">
      <c r="A20672" t="s">
        <v>58</v>
      </c>
      <c r="B20672" t="s">
        <v>85</v>
      </c>
      <c r="C20672">
        <v>2023</v>
      </c>
      <c r="D20672" t="s">
        <v>12</v>
      </c>
      <c r="E20672" t="s">
        <v>21</v>
      </c>
      <c r="F20672">
        <v>8168.2805330000001</v>
      </c>
    </row>
    <row r="20673" spans="1:6" x14ac:dyDescent="0.35">
      <c r="A20673" t="s">
        <v>58</v>
      </c>
      <c r="B20673" t="s">
        <v>85</v>
      </c>
      <c r="C20673">
        <v>2023</v>
      </c>
      <c r="D20673" t="s">
        <v>12</v>
      </c>
      <c r="E20673" t="s">
        <v>22</v>
      </c>
      <c r="F20673">
        <v>8032.351662</v>
      </c>
    </row>
    <row r="20674" spans="1:6" x14ac:dyDescent="0.35">
      <c r="A20674" t="s">
        <v>58</v>
      </c>
      <c r="B20674" t="s">
        <v>85</v>
      </c>
      <c r="C20674">
        <v>2023</v>
      </c>
      <c r="D20674" t="s">
        <v>12</v>
      </c>
      <c r="E20674" t="s">
        <v>23</v>
      </c>
      <c r="F20674">
        <v>7595.032467</v>
      </c>
    </row>
    <row r="20675" spans="1:6" x14ac:dyDescent="0.35">
      <c r="A20675" t="s">
        <v>58</v>
      </c>
      <c r="B20675" t="s">
        <v>85</v>
      </c>
      <c r="C20675">
        <v>2023</v>
      </c>
      <c r="D20675" t="s">
        <v>12</v>
      </c>
      <c r="E20675" t="s">
        <v>24</v>
      </c>
      <c r="F20675">
        <v>7294.883006</v>
      </c>
    </row>
    <row r="20676" spans="1:6" x14ac:dyDescent="0.35">
      <c r="A20676" t="s">
        <v>58</v>
      </c>
      <c r="B20676" t="s">
        <v>85</v>
      </c>
      <c r="C20676">
        <v>2023</v>
      </c>
      <c r="D20676" t="s">
        <v>12</v>
      </c>
      <c r="E20676" t="s">
        <v>25</v>
      </c>
      <c r="F20676">
        <v>8039.4235859999999</v>
      </c>
    </row>
    <row r="20677" spans="1:6" x14ac:dyDescent="0.35">
      <c r="A20677" t="s">
        <v>58</v>
      </c>
      <c r="B20677" t="s">
        <v>85</v>
      </c>
      <c r="C20677">
        <v>2023</v>
      </c>
      <c r="D20677" t="s">
        <v>12</v>
      </c>
      <c r="E20677" t="s">
        <v>26</v>
      </c>
      <c r="F20677">
        <v>7214.7133519999998</v>
      </c>
    </row>
    <row r="20678" spans="1:6" x14ac:dyDescent="0.35">
      <c r="A20678" t="s">
        <v>58</v>
      </c>
      <c r="B20678" t="s">
        <v>85</v>
      </c>
      <c r="C20678">
        <v>2023</v>
      </c>
      <c r="D20678" t="s">
        <v>12</v>
      </c>
      <c r="E20678" t="s">
        <v>27</v>
      </c>
      <c r="F20678">
        <v>7321.6609570000001</v>
      </c>
    </row>
    <row r="20679" spans="1:6" x14ac:dyDescent="0.35">
      <c r="A20679" t="s">
        <v>58</v>
      </c>
      <c r="B20679" t="s">
        <v>85</v>
      </c>
      <c r="C20679">
        <v>2023</v>
      </c>
      <c r="D20679" t="s">
        <v>12</v>
      </c>
      <c r="E20679" t="s">
        <v>28</v>
      </c>
      <c r="F20679">
        <v>6261.0308600000008</v>
      </c>
    </row>
    <row r="20680" spans="1:6" x14ac:dyDescent="0.35">
      <c r="A20680" t="s">
        <v>58</v>
      </c>
      <c r="B20680" t="s">
        <v>85</v>
      </c>
      <c r="C20680">
        <v>2023</v>
      </c>
      <c r="D20680" t="s">
        <v>12</v>
      </c>
      <c r="E20680" t="s">
        <v>29</v>
      </c>
      <c r="F20680">
        <v>5103.4247334000002</v>
      </c>
    </row>
    <row r="20681" spans="1:6" x14ac:dyDescent="0.35">
      <c r="A20681" t="s">
        <v>58</v>
      </c>
      <c r="B20681" t="s">
        <v>85</v>
      </c>
      <c r="C20681">
        <v>2023</v>
      </c>
      <c r="D20681" t="s">
        <v>12</v>
      </c>
      <c r="E20681" t="s">
        <v>30</v>
      </c>
      <c r="F20681">
        <v>3966.3751272</v>
      </c>
    </row>
    <row r="20682" spans="1:6" x14ac:dyDescent="0.35">
      <c r="A20682" t="s">
        <v>58</v>
      </c>
      <c r="B20682" t="s">
        <v>85</v>
      </c>
      <c r="C20682">
        <v>2023</v>
      </c>
      <c r="D20682" t="s">
        <v>12</v>
      </c>
      <c r="E20682" t="s">
        <v>31</v>
      </c>
      <c r="F20682">
        <v>2592.5341017999999</v>
      </c>
    </row>
    <row r="20683" spans="1:6" x14ac:dyDescent="0.35">
      <c r="A20683" t="s">
        <v>58</v>
      </c>
      <c r="B20683" t="s">
        <v>85</v>
      </c>
      <c r="C20683">
        <v>2023</v>
      </c>
      <c r="D20683" t="s">
        <v>12</v>
      </c>
      <c r="E20683" t="s">
        <v>10</v>
      </c>
      <c r="F20683">
        <v>2474.7342547399999</v>
      </c>
    </row>
    <row r="20684" spans="1:6" x14ac:dyDescent="0.35">
      <c r="A20684" t="s">
        <v>58</v>
      </c>
      <c r="B20684" t="s">
        <v>85</v>
      </c>
      <c r="C20684">
        <v>2023</v>
      </c>
      <c r="D20684" t="s">
        <v>13</v>
      </c>
      <c r="E20684" t="s">
        <v>16</v>
      </c>
      <c r="F20684">
        <v>7195.1123239999997</v>
      </c>
    </row>
    <row r="20685" spans="1:6" x14ac:dyDescent="0.35">
      <c r="A20685" t="s">
        <v>58</v>
      </c>
      <c r="B20685" t="s">
        <v>85</v>
      </c>
      <c r="C20685">
        <v>2023</v>
      </c>
      <c r="D20685" t="s">
        <v>13</v>
      </c>
      <c r="E20685" t="s">
        <v>32</v>
      </c>
      <c r="F20685">
        <v>7833.4324390000002</v>
      </c>
    </row>
    <row r="20686" spans="1:6" x14ac:dyDescent="0.35">
      <c r="A20686" t="s">
        <v>58</v>
      </c>
      <c r="B20686" t="s">
        <v>85</v>
      </c>
      <c r="C20686">
        <v>2023</v>
      </c>
      <c r="D20686" t="s">
        <v>13</v>
      </c>
      <c r="E20686" t="s">
        <v>17</v>
      </c>
      <c r="F20686">
        <v>8393.0518620000003</v>
      </c>
    </row>
    <row r="20687" spans="1:6" x14ac:dyDescent="0.35">
      <c r="A20687" t="s">
        <v>58</v>
      </c>
      <c r="B20687" t="s">
        <v>85</v>
      </c>
      <c r="C20687">
        <v>2023</v>
      </c>
      <c r="D20687" t="s">
        <v>13</v>
      </c>
      <c r="E20687" t="s">
        <v>18</v>
      </c>
      <c r="F20687">
        <v>8408.2142160000003</v>
      </c>
    </row>
    <row r="20688" spans="1:6" x14ac:dyDescent="0.35">
      <c r="A20688" t="s">
        <v>58</v>
      </c>
      <c r="B20688" t="s">
        <v>85</v>
      </c>
      <c r="C20688">
        <v>2023</v>
      </c>
      <c r="D20688" t="s">
        <v>13</v>
      </c>
      <c r="E20688" t="s">
        <v>19</v>
      </c>
      <c r="F20688">
        <v>9798.9817930000008</v>
      </c>
    </row>
    <row r="20689" spans="1:6" x14ac:dyDescent="0.35">
      <c r="A20689" t="s">
        <v>58</v>
      </c>
      <c r="B20689" t="s">
        <v>85</v>
      </c>
      <c r="C20689">
        <v>2023</v>
      </c>
      <c r="D20689" t="s">
        <v>13</v>
      </c>
      <c r="E20689" t="s">
        <v>20</v>
      </c>
      <c r="F20689">
        <v>9415.8842789999999</v>
      </c>
    </row>
    <row r="20690" spans="1:6" x14ac:dyDescent="0.35">
      <c r="A20690" t="s">
        <v>58</v>
      </c>
      <c r="B20690" t="s">
        <v>85</v>
      </c>
      <c r="C20690">
        <v>2023</v>
      </c>
      <c r="D20690" t="s">
        <v>13</v>
      </c>
      <c r="E20690" t="s">
        <v>21</v>
      </c>
      <c r="F20690">
        <v>8237.831091</v>
      </c>
    </row>
    <row r="20691" spans="1:6" x14ac:dyDescent="0.35">
      <c r="A20691" t="s">
        <v>58</v>
      </c>
      <c r="B20691" t="s">
        <v>85</v>
      </c>
      <c r="C20691">
        <v>2023</v>
      </c>
      <c r="D20691" t="s">
        <v>13</v>
      </c>
      <c r="E20691" t="s">
        <v>22</v>
      </c>
      <c r="F20691">
        <v>7524.8133130000006</v>
      </c>
    </row>
    <row r="20692" spans="1:6" x14ac:dyDescent="0.35">
      <c r="A20692" t="s">
        <v>58</v>
      </c>
      <c r="B20692" t="s">
        <v>85</v>
      </c>
      <c r="C20692">
        <v>2023</v>
      </c>
      <c r="D20692" t="s">
        <v>13</v>
      </c>
      <c r="E20692" t="s">
        <v>23</v>
      </c>
      <c r="F20692">
        <v>7169.2248840000002</v>
      </c>
    </row>
    <row r="20693" spans="1:6" x14ac:dyDescent="0.35">
      <c r="A20693" t="s">
        <v>58</v>
      </c>
      <c r="B20693" t="s">
        <v>85</v>
      </c>
      <c r="C20693">
        <v>2023</v>
      </c>
      <c r="D20693" t="s">
        <v>13</v>
      </c>
      <c r="E20693" t="s">
        <v>24</v>
      </c>
      <c r="F20693">
        <v>6980.0056869999999</v>
      </c>
    </row>
    <row r="20694" spans="1:6" x14ac:dyDescent="0.35">
      <c r="A20694" t="s">
        <v>58</v>
      </c>
      <c r="B20694" t="s">
        <v>85</v>
      </c>
      <c r="C20694">
        <v>2023</v>
      </c>
      <c r="D20694" t="s">
        <v>13</v>
      </c>
      <c r="E20694" t="s">
        <v>25</v>
      </c>
      <c r="F20694">
        <v>7712.1407250000002</v>
      </c>
    </row>
    <row r="20695" spans="1:6" x14ac:dyDescent="0.35">
      <c r="A20695" t="s">
        <v>58</v>
      </c>
      <c r="B20695" t="s">
        <v>85</v>
      </c>
      <c r="C20695">
        <v>2023</v>
      </c>
      <c r="D20695" t="s">
        <v>13</v>
      </c>
      <c r="E20695" t="s">
        <v>26</v>
      </c>
      <c r="F20695">
        <v>7121.6306789999999</v>
      </c>
    </row>
    <row r="20696" spans="1:6" x14ac:dyDescent="0.35">
      <c r="A20696" t="s">
        <v>58</v>
      </c>
      <c r="B20696" t="s">
        <v>85</v>
      </c>
      <c r="C20696">
        <v>2023</v>
      </c>
      <c r="D20696" t="s">
        <v>13</v>
      </c>
      <c r="E20696" t="s">
        <v>27</v>
      </c>
      <c r="F20696">
        <v>7253.8754869999993</v>
      </c>
    </row>
    <row r="20697" spans="1:6" x14ac:dyDescent="0.35">
      <c r="A20697" t="s">
        <v>58</v>
      </c>
      <c r="B20697" t="s">
        <v>85</v>
      </c>
      <c r="C20697">
        <v>2023</v>
      </c>
      <c r="D20697" t="s">
        <v>13</v>
      </c>
      <c r="E20697" t="s">
        <v>28</v>
      </c>
      <c r="F20697">
        <v>6016.376808</v>
      </c>
    </row>
    <row r="20698" spans="1:6" x14ac:dyDescent="0.35">
      <c r="A20698" t="s">
        <v>58</v>
      </c>
      <c r="B20698" t="s">
        <v>85</v>
      </c>
      <c r="C20698">
        <v>2023</v>
      </c>
      <c r="D20698" t="s">
        <v>13</v>
      </c>
      <c r="E20698" t="s">
        <v>29</v>
      </c>
      <c r="F20698">
        <v>5263.7374342000003</v>
      </c>
    </row>
    <row r="20699" spans="1:6" x14ac:dyDescent="0.35">
      <c r="A20699" t="s">
        <v>58</v>
      </c>
      <c r="B20699" t="s">
        <v>85</v>
      </c>
      <c r="C20699">
        <v>2023</v>
      </c>
      <c r="D20699" t="s">
        <v>13</v>
      </c>
      <c r="E20699" t="s">
        <v>30</v>
      </c>
      <c r="F20699">
        <v>3869.8238713000001</v>
      </c>
    </row>
    <row r="20700" spans="1:6" x14ac:dyDescent="0.35">
      <c r="A20700" t="s">
        <v>58</v>
      </c>
      <c r="B20700" t="s">
        <v>85</v>
      </c>
      <c r="C20700">
        <v>2023</v>
      </c>
      <c r="D20700" t="s">
        <v>13</v>
      </c>
      <c r="E20700" t="s">
        <v>31</v>
      </c>
      <c r="F20700">
        <v>2229.5537310999998</v>
      </c>
    </row>
    <row r="20701" spans="1:6" x14ac:dyDescent="0.35">
      <c r="A20701" t="s">
        <v>58</v>
      </c>
      <c r="B20701" t="s">
        <v>85</v>
      </c>
      <c r="C20701">
        <v>2023</v>
      </c>
      <c r="D20701" t="s">
        <v>13</v>
      </c>
      <c r="E20701" t="s">
        <v>10</v>
      </c>
      <c r="F20701">
        <v>1639.1053159549999</v>
      </c>
    </row>
    <row r="20702" spans="1:6" x14ac:dyDescent="0.35">
      <c r="A20702" t="s">
        <v>58</v>
      </c>
      <c r="B20702" t="s">
        <v>85</v>
      </c>
      <c r="C20702">
        <v>2024</v>
      </c>
      <c r="D20702" t="s">
        <v>12</v>
      </c>
      <c r="E20702" t="s">
        <v>16</v>
      </c>
      <c r="F20702">
        <v>6761.4646009999997</v>
      </c>
    </row>
    <row r="20703" spans="1:6" x14ac:dyDescent="0.35">
      <c r="A20703" t="s">
        <v>58</v>
      </c>
      <c r="B20703" t="s">
        <v>85</v>
      </c>
      <c r="C20703">
        <v>2024</v>
      </c>
      <c r="D20703" t="s">
        <v>12</v>
      </c>
      <c r="E20703" t="s">
        <v>32</v>
      </c>
      <c r="F20703">
        <v>7067.3614020000005</v>
      </c>
    </row>
    <row r="20704" spans="1:6" x14ac:dyDescent="0.35">
      <c r="A20704" t="s">
        <v>58</v>
      </c>
      <c r="B20704" t="s">
        <v>85</v>
      </c>
      <c r="C20704">
        <v>2024</v>
      </c>
      <c r="D20704" t="s">
        <v>12</v>
      </c>
      <c r="E20704" t="s">
        <v>17</v>
      </c>
      <c r="F20704">
        <v>8074.0452399999986</v>
      </c>
    </row>
    <row r="20705" spans="1:6" x14ac:dyDescent="0.35">
      <c r="A20705" t="s">
        <v>58</v>
      </c>
      <c r="B20705" t="s">
        <v>85</v>
      </c>
      <c r="C20705">
        <v>2024</v>
      </c>
      <c r="D20705" t="s">
        <v>12</v>
      </c>
      <c r="E20705" t="s">
        <v>18</v>
      </c>
      <c r="F20705">
        <v>8717.0670719999998</v>
      </c>
    </row>
    <row r="20706" spans="1:6" x14ac:dyDescent="0.35">
      <c r="A20706" t="s">
        <v>58</v>
      </c>
      <c r="B20706" t="s">
        <v>85</v>
      </c>
      <c r="C20706">
        <v>2024</v>
      </c>
      <c r="D20706" t="s">
        <v>12</v>
      </c>
      <c r="E20706" t="s">
        <v>19</v>
      </c>
      <c r="F20706">
        <v>8411.6140809999997</v>
      </c>
    </row>
    <row r="20707" spans="1:6" x14ac:dyDescent="0.35">
      <c r="A20707" t="s">
        <v>58</v>
      </c>
      <c r="B20707" t="s">
        <v>85</v>
      </c>
      <c r="C20707">
        <v>2024</v>
      </c>
      <c r="D20707" t="s">
        <v>12</v>
      </c>
      <c r="E20707" t="s">
        <v>20</v>
      </c>
      <c r="F20707">
        <v>8447.7831709999991</v>
      </c>
    </row>
    <row r="20708" spans="1:6" x14ac:dyDescent="0.35">
      <c r="A20708" t="s">
        <v>58</v>
      </c>
      <c r="B20708" t="s">
        <v>85</v>
      </c>
      <c r="C20708">
        <v>2024</v>
      </c>
      <c r="D20708" t="s">
        <v>12</v>
      </c>
      <c r="E20708" t="s">
        <v>21</v>
      </c>
      <c r="F20708">
        <v>8338.1605120000004</v>
      </c>
    </row>
    <row r="20709" spans="1:6" x14ac:dyDescent="0.35">
      <c r="A20709" t="s">
        <v>58</v>
      </c>
      <c r="B20709" t="s">
        <v>85</v>
      </c>
      <c r="C20709">
        <v>2024</v>
      </c>
      <c r="D20709" t="s">
        <v>12</v>
      </c>
      <c r="E20709" t="s">
        <v>22</v>
      </c>
      <c r="F20709">
        <v>8060.0164210000003</v>
      </c>
    </row>
    <row r="20710" spans="1:6" x14ac:dyDescent="0.35">
      <c r="A20710" t="s">
        <v>58</v>
      </c>
      <c r="B20710" t="s">
        <v>85</v>
      </c>
      <c r="C20710">
        <v>2024</v>
      </c>
      <c r="D20710" t="s">
        <v>12</v>
      </c>
      <c r="E20710" t="s">
        <v>23</v>
      </c>
      <c r="F20710">
        <v>7912.2037540000001</v>
      </c>
    </row>
    <row r="20711" spans="1:6" x14ac:dyDescent="0.35">
      <c r="A20711" t="s">
        <v>58</v>
      </c>
      <c r="B20711" t="s">
        <v>85</v>
      </c>
      <c r="C20711">
        <v>2024</v>
      </c>
      <c r="D20711" t="s">
        <v>12</v>
      </c>
      <c r="E20711" t="s">
        <v>24</v>
      </c>
      <c r="F20711">
        <v>7241.3211250000004</v>
      </c>
    </row>
    <row r="20712" spans="1:6" x14ac:dyDescent="0.35">
      <c r="A20712" t="s">
        <v>58</v>
      </c>
      <c r="B20712" t="s">
        <v>85</v>
      </c>
      <c r="C20712">
        <v>2024</v>
      </c>
      <c r="D20712" t="s">
        <v>12</v>
      </c>
      <c r="E20712" t="s">
        <v>25</v>
      </c>
      <c r="F20712">
        <v>7945.7066070000001</v>
      </c>
    </row>
    <row r="20713" spans="1:6" x14ac:dyDescent="0.35">
      <c r="A20713" t="s">
        <v>58</v>
      </c>
      <c r="B20713" t="s">
        <v>85</v>
      </c>
      <c r="C20713">
        <v>2024</v>
      </c>
      <c r="D20713" t="s">
        <v>12</v>
      </c>
      <c r="E20713" t="s">
        <v>26</v>
      </c>
      <c r="F20713">
        <v>7267.2434819999999</v>
      </c>
    </row>
    <row r="20714" spans="1:6" x14ac:dyDescent="0.35">
      <c r="A20714" t="s">
        <v>58</v>
      </c>
      <c r="B20714" t="s">
        <v>85</v>
      </c>
      <c r="C20714">
        <v>2024</v>
      </c>
      <c r="D20714" t="s">
        <v>12</v>
      </c>
      <c r="E20714" t="s">
        <v>27</v>
      </c>
      <c r="F20714">
        <v>7419.0188930000004</v>
      </c>
    </row>
    <row r="20715" spans="1:6" x14ac:dyDescent="0.35">
      <c r="A20715" t="s">
        <v>58</v>
      </c>
      <c r="B20715" t="s">
        <v>85</v>
      </c>
      <c r="C20715">
        <v>2024</v>
      </c>
      <c r="D20715" t="s">
        <v>12</v>
      </c>
      <c r="E20715" t="s">
        <v>28</v>
      </c>
      <c r="F20715">
        <v>6355.5845800000006</v>
      </c>
    </row>
    <row r="20716" spans="1:6" x14ac:dyDescent="0.35">
      <c r="A20716" t="s">
        <v>58</v>
      </c>
      <c r="B20716" t="s">
        <v>85</v>
      </c>
      <c r="C20716">
        <v>2024</v>
      </c>
      <c r="D20716" t="s">
        <v>12</v>
      </c>
      <c r="E20716" t="s">
        <v>29</v>
      </c>
      <c r="F20716">
        <v>5260.3056717999998</v>
      </c>
    </row>
    <row r="20717" spans="1:6" x14ac:dyDescent="0.35">
      <c r="A20717" t="s">
        <v>58</v>
      </c>
      <c r="B20717" t="s">
        <v>85</v>
      </c>
      <c r="C20717">
        <v>2024</v>
      </c>
      <c r="D20717" t="s">
        <v>12</v>
      </c>
      <c r="E20717" t="s">
        <v>30</v>
      </c>
      <c r="F20717">
        <v>4200.1454702000001</v>
      </c>
    </row>
    <row r="20718" spans="1:6" x14ac:dyDescent="0.35">
      <c r="A20718" t="s">
        <v>58</v>
      </c>
      <c r="B20718" t="s">
        <v>85</v>
      </c>
      <c r="C20718">
        <v>2024</v>
      </c>
      <c r="D20718" t="s">
        <v>12</v>
      </c>
      <c r="E20718" t="s">
        <v>31</v>
      </c>
      <c r="F20718">
        <v>2696.2818268999999</v>
      </c>
    </row>
    <row r="20719" spans="1:6" x14ac:dyDescent="0.35">
      <c r="A20719" t="s">
        <v>58</v>
      </c>
      <c r="B20719" t="s">
        <v>85</v>
      </c>
      <c r="C20719">
        <v>2024</v>
      </c>
      <c r="D20719" t="s">
        <v>12</v>
      </c>
      <c r="E20719" t="s">
        <v>10</v>
      </c>
      <c r="F20719">
        <v>2534.8566988600001</v>
      </c>
    </row>
    <row r="20720" spans="1:6" x14ac:dyDescent="0.35">
      <c r="A20720" t="s">
        <v>58</v>
      </c>
      <c r="B20720" t="s">
        <v>85</v>
      </c>
      <c r="C20720">
        <v>2024</v>
      </c>
      <c r="D20720" t="s">
        <v>13</v>
      </c>
      <c r="E20720" t="s">
        <v>16</v>
      </c>
      <c r="F20720">
        <v>7264.4100340000005</v>
      </c>
    </row>
    <row r="20721" spans="1:6" x14ac:dyDescent="0.35">
      <c r="A20721" t="s">
        <v>58</v>
      </c>
      <c r="B20721" t="s">
        <v>85</v>
      </c>
      <c r="C20721">
        <v>2024</v>
      </c>
      <c r="D20721" t="s">
        <v>13</v>
      </c>
      <c r="E20721" t="s">
        <v>32</v>
      </c>
      <c r="F20721">
        <v>7732.6083939999999</v>
      </c>
    </row>
    <row r="20722" spans="1:6" x14ac:dyDescent="0.35">
      <c r="A20722" t="s">
        <v>58</v>
      </c>
      <c r="B20722" t="s">
        <v>85</v>
      </c>
      <c r="C20722">
        <v>2024</v>
      </c>
      <c r="D20722" t="s">
        <v>13</v>
      </c>
      <c r="E20722" t="s">
        <v>17</v>
      </c>
      <c r="F20722">
        <v>8335.8519209999995</v>
      </c>
    </row>
    <row r="20723" spans="1:6" x14ac:dyDescent="0.35">
      <c r="A20723" t="s">
        <v>58</v>
      </c>
      <c r="B20723" t="s">
        <v>85</v>
      </c>
      <c r="C20723">
        <v>2024</v>
      </c>
      <c r="D20723" t="s">
        <v>13</v>
      </c>
      <c r="E20723" t="s">
        <v>18</v>
      </c>
      <c r="F20723">
        <v>8768.6213079999998</v>
      </c>
    </row>
    <row r="20724" spans="1:6" x14ac:dyDescent="0.35">
      <c r="A20724" t="s">
        <v>58</v>
      </c>
      <c r="B20724" t="s">
        <v>85</v>
      </c>
      <c r="C20724">
        <v>2024</v>
      </c>
      <c r="D20724" t="s">
        <v>13</v>
      </c>
      <c r="E20724" t="s">
        <v>19</v>
      </c>
      <c r="F20724">
        <v>9973.1450970000005</v>
      </c>
    </row>
    <row r="20725" spans="1:6" x14ac:dyDescent="0.35">
      <c r="A20725" t="s">
        <v>58</v>
      </c>
      <c r="B20725" t="s">
        <v>85</v>
      </c>
      <c r="C20725">
        <v>2024</v>
      </c>
      <c r="D20725" t="s">
        <v>13</v>
      </c>
      <c r="E20725" t="s">
        <v>20</v>
      </c>
      <c r="F20725">
        <v>9662.0874660000009</v>
      </c>
    </row>
    <row r="20726" spans="1:6" x14ac:dyDescent="0.35">
      <c r="A20726" t="s">
        <v>58</v>
      </c>
      <c r="B20726" t="s">
        <v>85</v>
      </c>
      <c r="C20726">
        <v>2024</v>
      </c>
      <c r="D20726" t="s">
        <v>13</v>
      </c>
      <c r="E20726" t="s">
        <v>21</v>
      </c>
      <c r="F20726">
        <v>8548.2332349999997</v>
      </c>
    </row>
    <row r="20727" spans="1:6" x14ac:dyDescent="0.35">
      <c r="A20727" t="s">
        <v>58</v>
      </c>
      <c r="B20727" t="s">
        <v>85</v>
      </c>
      <c r="C20727">
        <v>2024</v>
      </c>
      <c r="D20727" t="s">
        <v>13</v>
      </c>
      <c r="E20727" t="s">
        <v>22</v>
      </c>
      <c r="F20727">
        <v>7524.443808</v>
      </c>
    </row>
    <row r="20728" spans="1:6" x14ac:dyDescent="0.35">
      <c r="A20728" t="s">
        <v>58</v>
      </c>
      <c r="B20728" t="s">
        <v>85</v>
      </c>
      <c r="C20728">
        <v>2024</v>
      </c>
      <c r="D20728" t="s">
        <v>13</v>
      </c>
      <c r="E20728" t="s">
        <v>23</v>
      </c>
      <c r="F20728">
        <v>7364.4353700000001</v>
      </c>
    </row>
    <row r="20729" spans="1:6" x14ac:dyDescent="0.35">
      <c r="A20729" t="s">
        <v>58</v>
      </c>
      <c r="B20729" t="s">
        <v>85</v>
      </c>
      <c r="C20729">
        <v>2024</v>
      </c>
      <c r="D20729" t="s">
        <v>13</v>
      </c>
      <c r="E20729" t="s">
        <v>24</v>
      </c>
      <c r="F20729">
        <v>6869.5824359999997</v>
      </c>
    </row>
    <row r="20730" spans="1:6" x14ac:dyDescent="0.35">
      <c r="A20730" t="s">
        <v>58</v>
      </c>
      <c r="B20730" t="s">
        <v>85</v>
      </c>
      <c r="C20730">
        <v>2024</v>
      </c>
      <c r="D20730" t="s">
        <v>13</v>
      </c>
      <c r="E20730" t="s">
        <v>25</v>
      </c>
      <c r="F20730">
        <v>7716.8134150000014</v>
      </c>
    </row>
    <row r="20731" spans="1:6" x14ac:dyDescent="0.35">
      <c r="A20731" t="s">
        <v>58</v>
      </c>
      <c r="B20731" t="s">
        <v>85</v>
      </c>
      <c r="C20731">
        <v>2024</v>
      </c>
      <c r="D20731" t="s">
        <v>13</v>
      </c>
      <c r="E20731" t="s">
        <v>26</v>
      </c>
      <c r="F20731">
        <v>7057.4218039999996</v>
      </c>
    </row>
    <row r="20732" spans="1:6" x14ac:dyDescent="0.35">
      <c r="A20732" t="s">
        <v>58</v>
      </c>
      <c r="B20732" t="s">
        <v>85</v>
      </c>
      <c r="C20732">
        <v>2024</v>
      </c>
      <c r="D20732" t="s">
        <v>13</v>
      </c>
      <c r="E20732" t="s">
        <v>27</v>
      </c>
      <c r="F20732">
        <v>7312.1989519999997</v>
      </c>
    </row>
    <row r="20733" spans="1:6" x14ac:dyDescent="0.35">
      <c r="A20733" t="s">
        <v>58</v>
      </c>
      <c r="B20733" t="s">
        <v>85</v>
      </c>
      <c r="C20733">
        <v>2024</v>
      </c>
      <c r="D20733" t="s">
        <v>13</v>
      </c>
      <c r="E20733" t="s">
        <v>28</v>
      </c>
      <c r="F20733">
        <v>6202.324286</v>
      </c>
    </row>
    <row r="20734" spans="1:6" x14ac:dyDescent="0.35">
      <c r="A20734" t="s">
        <v>58</v>
      </c>
      <c r="B20734" t="s">
        <v>85</v>
      </c>
      <c r="C20734">
        <v>2024</v>
      </c>
      <c r="D20734" t="s">
        <v>13</v>
      </c>
      <c r="E20734" t="s">
        <v>29</v>
      </c>
      <c r="F20734">
        <v>5277.7074401999998</v>
      </c>
    </row>
    <row r="20735" spans="1:6" x14ac:dyDescent="0.35">
      <c r="A20735" t="s">
        <v>58</v>
      </c>
      <c r="B20735" t="s">
        <v>85</v>
      </c>
      <c r="C20735">
        <v>2024</v>
      </c>
      <c r="D20735" t="s">
        <v>13</v>
      </c>
      <c r="E20735" t="s">
        <v>30</v>
      </c>
      <c r="F20735">
        <v>4059.2247431999999</v>
      </c>
    </row>
    <row r="20736" spans="1:6" x14ac:dyDescent="0.35">
      <c r="A20736" t="s">
        <v>58</v>
      </c>
      <c r="B20736" t="s">
        <v>85</v>
      </c>
      <c r="C20736">
        <v>2024</v>
      </c>
      <c r="D20736" t="s">
        <v>13</v>
      </c>
      <c r="E20736" t="s">
        <v>31</v>
      </c>
      <c r="F20736">
        <v>2340.7081579000001</v>
      </c>
    </row>
    <row r="20737" spans="1:6" x14ac:dyDescent="0.35">
      <c r="A20737" t="s">
        <v>58</v>
      </c>
      <c r="B20737" t="s">
        <v>85</v>
      </c>
      <c r="C20737">
        <v>2024</v>
      </c>
      <c r="D20737" t="s">
        <v>13</v>
      </c>
      <c r="E20737" t="s">
        <v>10</v>
      </c>
      <c r="F20737">
        <v>1723.147229233</v>
      </c>
    </row>
    <row r="20738" spans="1:6" x14ac:dyDescent="0.35">
      <c r="A20738" t="s">
        <v>58</v>
      </c>
      <c r="B20738" t="s">
        <v>85</v>
      </c>
      <c r="C20738">
        <v>2025</v>
      </c>
      <c r="D20738" t="s">
        <v>12</v>
      </c>
      <c r="E20738" t="s">
        <v>16</v>
      </c>
      <c r="F20738">
        <v>6824.3131219999996</v>
      </c>
    </row>
    <row r="20739" spans="1:6" x14ac:dyDescent="0.35">
      <c r="A20739" t="s">
        <v>58</v>
      </c>
      <c r="B20739" t="s">
        <v>85</v>
      </c>
      <c r="C20739">
        <v>2025</v>
      </c>
      <c r="D20739" t="s">
        <v>12</v>
      </c>
      <c r="E20739" t="s">
        <v>32</v>
      </c>
      <c r="F20739">
        <v>6980.5120879999986</v>
      </c>
    </row>
    <row r="20740" spans="1:6" x14ac:dyDescent="0.35">
      <c r="A20740" t="s">
        <v>58</v>
      </c>
      <c r="B20740" t="s">
        <v>85</v>
      </c>
      <c r="C20740">
        <v>2025</v>
      </c>
      <c r="D20740" t="s">
        <v>12</v>
      </c>
      <c r="E20740" t="s">
        <v>17</v>
      </c>
      <c r="F20740">
        <v>7984.0540930000006</v>
      </c>
    </row>
    <row r="20741" spans="1:6" x14ac:dyDescent="0.35">
      <c r="A20741" t="s">
        <v>58</v>
      </c>
      <c r="B20741" t="s">
        <v>85</v>
      </c>
      <c r="C20741">
        <v>2025</v>
      </c>
      <c r="D20741" t="s">
        <v>12</v>
      </c>
      <c r="E20741" t="s">
        <v>18</v>
      </c>
      <c r="F20741">
        <v>8825.2807730000004</v>
      </c>
    </row>
    <row r="20742" spans="1:6" x14ac:dyDescent="0.35">
      <c r="A20742" t="s">
        <v>58</v>
      </c>
      <c r="B20742" t="s">
        <v>85</v>
      </c>
      <c r="C20742">
        <v>2025</v>
      </c>
      <c r="D20742" t="s">
        <v>12</v>
      </c>
      <c r="E20742" t="s">
        <v>19</v>
      </c>
      <c r="F20742">
        <v>8588.5544890000001</v>
      </c>
    </row>
    <row r="20743" spans="1:6" x14ac:dyDescent="0.35">
      <c r="A20743" t="s">
        <v>58</v>
      </c>
      <c r="B20743" t="s">
        <v>85</v>
      </c>
      <c r="C20743">
        <v>2025</v>
      </c>
      <c r="D20743" t="s">
        <v>12</v>
      </c>
      <c r="E20743" t="s">
        <v>20</v>
      </c>
      <c r="F20743">
        <v>8538.0546290000002</v>
      </c>
    </row>
    <row r="20744" spans="1:6" x14ac:dyDescent="0.35">
      <c r="A20744" t="s">
        <v>58</v>
      </c>
      <c r="B20744" t="s">
        <v>85</v>
      </c>
      <c r="C20744">
        <v>2025</v>
      </c>
      <c r="D20744" t="s">
        <v>12</v>
      </c>
      <c r="E20744" t="s">
        <v>21</v>
      </c>
      <c r="F20744">
        <v>8487.0981350000002</v>
      </c>
    </row>
    <row r="20745" spans="1:6" x14ac:dyDescent="0.35">
      <c r="A20745" t="s">
        <v>58</v>
      </c>
      <c r="B20745" t="s">
        <v>85</v>
      </c>
      <c r="C20745">
        <v>2025</v>
      </c>
      <c r="D20745" t="s">
        <v>12</v>
      </c>
      <c r="E20745" t="s">
        <v>22</v>
      </c>
      <c r="F20745">
        <v>8130.3321610000003</v>
      </c>
    </row>
    <row r="20746" spans="1:6" x14ac:dyDescent="0.35">
      <c r="A20746" t="s">
        <v>58</v>
      </c>
      <c r="B20746" t="s">
        <v>85</v>
      </c>
      <c r="C20746">
        <v>2025</v>
      </c>
      <c r="D20746" t="s">
        <v>12</v>
      </c>
      <c r="E20746" t="s">
        <v>23</v>
      </c>
      <c r="F20746">
        <v>8140.1459139999997</v>
      </c>
    </row>
    <row r="20747" spans="1:6" x14ac:dyDescent="0.35">
      <c r="A20747" t="s">
        <v>58</v>
      </c>
      <c r="B20747" t="s">
        <v>85</v>
      </c>
      <c r="C20747">
        <v>2025</v>
      </c>
      <c r="D20747" t="s">
        <v>12</v>
      </c>
      <c r="E20747" t="s">
        <v>24</v>
      </c>
      <c r="F20747">
        <v>7278.2889279999999</v>
      </c>
    </row>
    <row r="20748" spans="1:6" x14ac:dyDescent="0.35">
      <c r="A20748" t="s">
        <v>58</v>
      </c>
      <c r="B20748" t="s">
        <v>85</v>
      </c>
      <c r="C20748">
        <v>2025</v>
      </c>
      <c r="D20748" t="s">
        <v>12</v>
      </c>
      <c r="E20748" t="s">
        <v>25</v>
      </c>
      <c r="F20748">
        <v>7810.0597790000002</v>
      </c>
    </row>
    <row r="20749" spans="1:6" x14ac:dyDescent="0.35">
      <c r="A20749" t="s">
        <v>58</v>
      </c>
      <c r="B20749" t="s">
        <v>85</v>
      </c>
      <c r="C20749">
        <v>2025</v>
      </c>
      <c r="D20749" t="s">
        <v>12</v>
      </c>
      <c r="E20749" t="s">
        <v>26</v>
      </c>
      <c r="F20749">
        <v>7345.1680919999999</v>
      </c>
    </row>
    <row r="20750" spans="1:6" x14ac:dyDescent="0.35">
      <c r="A20750" t="s">
        <v>58</v>
      </c>
      <c r="B20750" t="s">
        <v>85</v>
      </c>
      <c r="C20750">
        <v>2025</v>
      </c>
      <c r="D20750" t="s">
        <v>12</v>
      </c>
      <c r="E20750" t="s">
        <v>27</v>
      </c>
      <c r="F20750">
        <v>7362.361081</v>
      </c>
    </row>
    <row r="20751" spans="1:6" x14ac:dyDescent="0.35">
      <c r="A20751" t="s">
        <v>58</v>
      </c>
      <c r="B20751" t="s">
        <v>85</v>
      </c>
      <c r="C20751">
        <v>2025</v>
      </c>
      <c r="D20751" t="s">
        <v>12</v>
      </c>
      <c r="E20751" t="s">
        <v>28</v>
      </c>
      <c r="F20751">
        <v>6514.7139399999996</v>
      </c>
    </row>
    <row r="20752" spans="1:6" x14ac:dyDescent="0.35">
      <c r="A20752" t="s">
        <v>58</v>
      </c>
      <c r="B20752" t="s">
        <v>85</v>
      </c>
      <c r="C20752">
        <v>2025</v>
      </c>
      <c r="D20752" t="s">
        <v>12</v>
      </c>
      <c r="E20752" t="s">
        <v>29</v>
      </c>
      <c r="F20752">
        <v>5422.9448444</v>
      </c>
    </row>
    <row r="20753" spans="1:6" x14ac:dyDescent="0.35">
      <c r="A20753" t="s">
        <v>58</v>
      </c>
      <c r="B20753" t="s">
        <v>85</v>
      </c>
      <c r="C20753">
        <v>2025</v>
      </c>
      <c r="D20753" t="s">
        <v>12</v>
      </c>
      <c r="E20753" t="s">
        <v>30</v>
      </c>
      <c r="F20753">
        <v>4367.9368280999997</v>
      </c>
    </row>
    <row r="20754" spans="1:6" x14ac:dyDescent="0.35">
      <c r="A20754" t="s">
        <v>58</v>
      </c>
      <c r="B20754" t="s">
        <v>85</v>
      </c>
      <c r="C20754">
        <v>2025</v>
      </c>
      <c r="D20754" t="s">
        <v>12</v>
      </c>
      <c r="E20754" t="s">
        <v>31</v>
      </c>
      <c r="F20754">
        <v>2831.5067969000002</v>
      </c>
    </row>
    <row r="20755" spans="1:6" x14ac:dyDescent="0.35">
      <c r="A20755" t="s">
        <v>58</v>
      </c>
      <c r="B20755" t="s">
        <v>85</v>
      </c>
      <c r="C20755">
        <v>2025</v>
      </c>
      <c r="D20755" t="s">
        <v>12</v>
      </c>
      <c r="E20755" t="s">
        <v>10</v>
      </c>
      <c r="F20755">
        <v>2647.8120026400002</v>
      </c>
    </row>
    <row r="20756" spans="1:6" x14ac:dyDescent="0.35">
      <c r="A20756" t="s">
        <v>58</v>
      </c>
      <c r="B20756" t="s">
        <v>85</v>
      </c>
      <c r="C20756">
        <v>2025</v>
      </c>
      <c r="D20756" t="s">
        <v>13</v>
      </c>
      <c r="E20756" t="s">
        <v>16</v>
      </c>
      <c r="F20756">
        <v>7287.5783259999998</v>
      </c>
    </row>
    <row r="20757" spans="1:6" x14ac:dyDescent="0.35">
      <c r="A20757" t="s">
        <v>58</v>
      </c>
      <c r="B20757" t="s">
        <v>85</v>
      </c>
      <c r="C20757">
        <v>2025</v>
      </c>
      <c r="D20757" t="s">
        <v>13</v>
      </c>
      <c r="E20757" t="s">
        <v>32</v>
      </c>
      <c r="F20757">
        <v>7602.4848810000003</v>
      </c>
    </row>
    <row r="20758" spans="1:6" x14ac:dyDescent="0.35">
      <c r="A20758" t="s">
        <v>58</v>
      </c>
      <c r="B20758" t="s">
        <v>85</v>
      </c>
      <c r="C20758">
        <v>2025</v>
      </c>
      <c r="D20758" t="s">
        <v>13</v>
      </c>
      <c r="E20758" t="s">
        <v>17</v>
      </c>
      <c r="F20758">
        <v>8365.9509959999996</v>
      </c>
    </row>
    <row r="20759" spans="1:6" x14ac:dyDescent="0.35">
      <c r="A20759" t="s">
        <v>58</v>
      </c>
      <c r="B20759" t="s">
        <v>85</v>
      </c>
      <c r="C20759">
        <v>2025</v>
      </c>
      <c r="D20759" t="s">
        <v>13</v>
      </c>
      <c r="E20759" t="s">
        <v>18</v>
      </c>
      <c r="F20759">
        <v>8883.6274880000001</v>
      </c>
    </row>
    <row r="20760" spans="1:6" x14ac:dyDescent="0.35">
      <c r="A20760" t="s">
        <v>58</v>
      </c>
      <c r="B20760" t="s">
        <v>85</v>
      </c>
      <c r="C20760">
        <v>2025</v>
      </c>
      <c r="D20760" t="s">
        <v>13</v>
      </c>
      <c r="E20760" t="s">
        <v>19</v>
      </c>
      <c r="F20760">
        <v>10046.307376000001</v>
      </c>
    </row>
    <row r="20761" spans="1:6" x14ac:dyDescent="0.35">
      <c r="A20761" t="s">
        <v>58</v>
      </c>
      <c r="B20761" t="s">
        <v>85</v>
      </c>
      <c r="C20761">
        <v>2025</v>
      </c>
      <c r="D20761" t="s">
        <v>13</v>
      </c>
      <c r="E20761" t="s">
        <v>20</v>
      </c>
      <c r="F20761">
        <v>9989.9286489999995</v>
      </c>
    </row>
    <row r="20762" spans="1:6" x14ac:dyDescent="0.35">
      <c r="A20762" t="s">
        <v>58</v>
      </c>
      <c r="B20762" t="s">
        <v>85</v>
      </c>
      <c r="C20762">
        <v>2025</v>
      </c>
      <c r="D20762" t="s">
        <v>13</v>
      </c>
      <c r="E20762" t="s">
        <v>21</v>
      </c>
      <c r="F20762">
        <v>8705.290097000001</v>
      </c>
    </row>
    <row r="20763" spans="1:6" x14ac:dyDescent="0.35">
      <c r="A20763" t="s">
        <v>58</v>
      </c>
      <c r="B20763" t="s">
        <v>85</v>
      </c>
      <c r="C20763">
        <v>2025</v>
      </c>
      <c r="D20763" t="s">
        <v>13</v>
      </c>
      <c r="E20763" t="s">
        <v>22</v>
      </c>
      <c r="F20763">
        <v>7662.4991970000001</v>
      </c>
    </row>
    <row r="20764" spans="1:6" x14ac:dyDescent="0.35">
      <c r="A20764" t="s">
        <v>58</v>
      </c>
      <c r="B20764" t="s">
        <v>85</v>
      </c>
      <c r="C20764">
        <v>2025</v>
      </c>
      <c r="D20764" t="s">
        <v>13</v>
      </c>
      <c r="E20764" t="s">
        <v>23</v>
      </c>
      <c r="F20764">
        <v>7496.1821280000004</v>
      </c>
    </row>
    <row r="20765" spans="1:6" x14ac:dyDescent="0.35">
      <c r="A20765" t="s">
        <v>58</v>
      </c>
      <c r="B20765" t="s">
        <v>85</v>
      </c>
      <c r="C20765">
        <v>2025</v>
      </c>
      <c r="D20765" t="s">
        <v>13</v>
      </c>
      <c r="E20765" t="s">
        <v>24</v>
      </c>
      <c r="F20765">
        <v>6823.3008439999994</v>
      </c>
    </row>
    <row r="20766" spans="1:6" x14ac:dyDescent="0.35">
      <c r="A20766" t="s">
        <v>58</v>
      </c>
      <c r="B20766" t="s">
        <v>85</v>
      </c>
      <c r="C20766">
        <v>2025</v>
      </c>
      <c r="D20766" t="s">
        <v>13</v>
      </c>
      <c r="E20766" t="s">
        <v>25</v>
      </c>
      <c r="F20766">
        <v>7550.8464379999996</v>
      </c>
    </row>
    <row r="20767" spans="1:6" x14ac:dyDescent="0.35">
      <c r="A20767" t="s">
        <v>58</v>
      </c>
      <c r="B20767" t="s">
        <v>85</v>
      </c>
      <c r="C20767">
        <v>2025</v>
      </c>
      <c r="D20767" t="s">
        <v>13</v>
      </c>
      <c r="E20767" t="s">
        <v>26</v>
      </c>
      <c r="F20767">
        <v>7135.1855089999999</v>
      </c>
    </row>
    <row r="20768" spans="1:6" x14ac:dyDescent="0.35">
      <c r="A20768" t="s">
        <v>58</v>
      </c>
      <c r="B20768" t="s">
        <v>85</v>
      </c>
      <c r="C20768">
        <v>2025</v>
      </c>
      <c r="D20768" t="s">
        <v>13</v>
      </c>
      <c r="E20768" t="s">
        <v>27</v>
      </c>
      <c r="F20768">
        <v>7190.7125109999997</v>
      </c>
    </row>
    <row r="20769" spans="1:6" x14ac:dyDescent="0.35">
      <c r="A20769" t="s">
        <v>58</v>
      </c>
      <c r="B20769" t="s">
        <v>85</v>
      </c>
      <c r="C20769">
        <v>2025</v>
      </c>
      <c r="D20769" t="s">
        <v>13</v>
      </c>
      <c r="E20769" t="s">
        <v>28</v>
      </c>
      <c r="F20769">
        <v>6401.1325639999995</v>
      </c>
    </row>
    <row r="20770" spans="1:6" x14ac:dyDescent="0.35">
      <c r="A20770" t="s">
        <v>58</v>
      </c>
      <c r="B20770" t="s">
        <v>85</v>
      </c>
      <c r="C20770">
        <v>2025</v>
      </c>
      <c r="D20770" t="s">
        <v>13</v>
      </c>
      <c r="E20770" t="s">
        <v>29</v>
      </c>
      <c r="F20770">
        <v>5368.9852118999997</v>
      </c>
    </row>
    <row r="20771" spans="1:6" x14ac:dyDescent="0.35">
      <c r="A20771" t="s">
        <v>58</v>
      </c>
      <c r="B20771" t="s">
        <v>85</v>
      </c>
      <c r="C20771">
        <v>2025</v>
      </c>
      <c r="D20771" t="s">
        <v>13</v>
      </c>
      <c r="E20771" t="s">
        <v>30</v>
      </c>
      <c r="F20771">
        <v>4189.4349861999999</v>
      </c>
    </row>
    <row r="20772" spans="1:6" x14ac:dyDescent="0.35">
      <c r="A20772" t="s">
        <v>58</v>
      </c>
      <c r="B20772" t="s">
        <v>85</v>
      </c>
      <c r="C20772">
        <v>2025</v>
      </c>
      <c r="D20772" t="s">
        <v>13</v>
      </c>
      <c r="E20772" t="s">
        <v>31</v>
      </c>
      <c r="F20772">
        <v>2487.7089297000002</v>
      </c>
    </row>
    <row r="20773" spans="1:6" x14ac:dyDescent="0.35">
      <c r="A20773" t="s">
        <v>58</v>
      </c>
      <c r="B20773" t="s">
        <v>85</v>
      </c>
      <c r="C20773">
        <v>2025</v>
      </c>
      <c r="D20773" t="s">
        <v>13</v>
      </c>
      <c r="E20773" t="s">
        <v>10</v>
      </c>
      <c r="F20773">
        <v>1817.9238750330001</v>
      </c>
    </row>
    <row r="20774" spans="1:6" x14ac:dyDescent="0.35">
      <c r="A20774" t="s">
        <v>58</v>
      </c>
      <c r="B20774" t="s">
        <v>85</v>
      </c>
      <c r="C20774">
        <v>2026</v>
      </c>
      <c r="D20774" t="s">
        <v>12</v>
      </c>
      <c r="E20774" t="s">
        <v>16</v>
      </c>
      <c r="F20774">
        <v>6872.6906310000004</v>
      </c>
    </row>
    <row r="20775" spans="1:6" x14ac:dyDescent="0.35">
      <c r="A20775" t="s">
        <v>58</v>
      </c>
      <c r="B20775" t="s">
        <v>85</v>
      </c>
      <c r="C20775">
        <v>2026</v>
      </c>
      <c r="D20775" t="s">
        <v>12</v>
      </c>
      <c r="E20775" t="s">
        <v>32</v>
      </c>
      <c r="F20775">
        <v>6802.3836860000001</v>
      </c>
    </row>
    <row r="20776" spans="1:6" x14ac:dyDescent="0.35">
      <c r="A20776" t="s">
        <v>58</v>
      </c>
      <c r="B20776" t="s">
        <v>85</v>
      </c>
      <c r="C20776">
        <v>2026</v>
      </c>
      <c r="D20776" t="s">
        <v>12</v>
      </c>
      <c r="E20776" t="s">
        <v>17</v>
      </c>
      <c r="F20776">
        <v>7928.8816690000003</v>
      </c>
    </row>
    <row r="20777" spans="1:6" x14ac:dyDescent="0.35">
      <c r="A20777" t="s">
        <v>58</v>
      </c>
      <c r="B20777" t="s">
        <v>85</v>
      </c>
      <c r="C20777">
        <v>2026</v>
      </c>
      <c r="D20777" t="s">
        <v>12</v>
      </c>
      <c r="E20777" t="s">
        <v>18</v>
      </c>
      <c r="F20777">
        <v>8871.3367330000001</v>
      </c>
    </row>
    <row r="20778" spans="1:6" x14ac:dyDescent="0.35">
      <c r="A20778" t="s">
        <v>58</v>
      </c>
      <c r="B20778" t="s">
        <v>85</v>
      </c>
      <c r="C20778">
        <v>2026</v>
      </c>
      <c r="D20778" t="s">
        <v>12</v>
      </c>
      <c r="E20778" t="s">
        <v>19</v>
      </c>
      <c r="F20778">
        <v>8809.5218509999995</v>
      </c>
    </row>
    <row r="20779" spans="1:6" x14ac:dyDescent="0.35">
      <c r="A20779" t="s">
        <v>58</v>
      </c>
      <c r="B20779" t="s">
        <v>85</v>
      </c>
      <c r="C20779">
        <v>2026</v>
      </c>
      <c r="D20779" t="s">
        <v>12</v>
      </c>
      <c r="E20779" t="s">
        <v>20</v>
      </c>
      <c r="F20779">
        <v>8556.4723379999996</v>
      </c>
    </row>
    <row r="20780" spans="1:6" x14ac:dyDescent="0.35">
      <c r="A20780" t="s">
        <v>58</v>
      </c>
      <c r="B20780" t="s">
        <v>85</v>
      </c>
      <c r="C20780">
        <v>2026</v>
      </c>
      <c r="D20780" t="s">
        <v>12</v>
      </c>
      <c r="E20780" t="s">
        <v>21</v>
      </c>
      <c r="F20780">
        <v>8530.6163300000007</v>
      </c>
    </row>
    <row r="20781" spans="1:6" x14ac:dyDescent="0.35">
      <c r="A20781" t="s">
        <v>58</v>
      </c>
      <c r="B20781" t="s">
        <v>85</v>
      </c>
      <c r="C20781">
        <v>2026</v>
      </c>
      <c r="D20781" t="s">
        <v>12</v>
      </c>
      <c r="E20781" t="s">
        <v>22</v>
      </c>
      <c r="F20781">
        <v>8187.8464439999998</v>
      </c>
    </row>
    <row r="20782" spans="1:6" x14ac:dyDescent="0.35">
      <c r="A20782" t="s">
        <v>58</v>
      </c>
      <c r="B20782" t="s">
        <v>85</v>
      </c>
      <c r="C20782">
        <v>2026</v>
      </c>
      <c r="D20782" t="s">
        <v>12</v>
      </c>
      <c r="E20782" t="s">
        <v>23</v>
      </c>
      <c r="F20782">
        <v>8276.850695000001</v>
      </c>
    </row>
    <row r="20783" spans="1:6" x14ac:dyDescent="0.35">
      <c r="A20783" t="s">
        <v>58</v>
      </c>
      <c r="B20783" t="s">
        <v>85</v>
      </c>
      <c r="C20783">
        <v>2026</v>
      </c>
      <c r="D20783" t="s">
        <v>12</v>
      </c>
      <c r="E20783" t="s">
        <v>24</v>
      </c>
      <c r="F20783">
        <v>7305.7431989999995</v>
      </c>
    </row>
    <row r="20784" spans="1:6" x14ac:dyDescent="0.35">
      <c r="A20784" t="s">
        <v>58</v>
      </c>
      <c r="B20784" t="s">
        <v>85</v>
      </c>
      <c r="C20784">
        <v>2026</v>
      </c>
      <c r="D20784" t="s">
        <v>12</v>
      </c>
      <c r="E20784" t="s">
        <v>25</v>
      </c>
      <c r="F20784">
        <v>7643.4259959999999</v>
      </c>
    </row>
    <row r="20785" spans="1:6" x14ac:dyDescent="0.35">
      <c r="A20785" t="s">
        <v>58</v>
      </c>
      <c r="B20785" t="s">
        <v>85</v>
      </c>
      <c r="C20785">
        <v>2026</v>
      </c>
      <c r="D20785" t="s">
        <v>12</v>
      </c>
      <c r="E20785" t="s">
        <v>26</v>
      </c>
      <c r="F20785">
        <v>7518.322615</v>
      </c>
    </row>
    <row r="20786" spans="1:6" x14ac:dyDescent="0.35">
      <c r="A20786" t="s">
        <v>58</v>
      </c>
      <c r="B20786" t="s">
        <v>85</v>
      </c>
      <c r="C20786">
        <v>2026</v>
      </c>
      <c r="D20786" t="s">
        <v>12</v>
      </c>
      <c r="E20786" t="s">
        <v>27</v>
      </c>
      <c r="F20786">
        <v>7193.2717490000005</v>
      </c>
    </row>
    <row r="20787" spans="1:6" x14ac:dyDescent="0.35">
      <c r="A20787" t="s">
        <v>58</v>
      </c>
      <c r="B20787" t="s">
        <v>85</v>
      </c>
      <c r="C20787">
        <v>2026</v>
      </c>
      <c r="D20787" t="s">
        <v>12</v>
      </c>
      <c r="E20787" t="s">
        <v>28</v>
      </c>
      <c r="F20787">
        <v>6676.3016900000002</v>
      </c>
    </row>
    <row r="20788" spans="1:6" x14ac:dyDescent="0.35">
      <c r="A20788" t="s">
        <v>58</v>
      </c>
      <c r="B20788" t="s">
        <v>85</v>
      </c>
      <c r="C20788">
        <v>2026</v>
      </c>
      <c r="D20788" t="s">
        <v>12</v>
      </c>
      <c r="E20788" t="s">
        <v>29</v>
      </c>
      <c r="F20788">
        <v>5613.8140090999996</v>
      </c>
    </row>
    <row r="20789" spans="1:6" x14ac:dyDescent="0.35">
      <c r="A20789" t="s">
        <v>58</v>
      </c>
      <c r="B20789" t="s">
        <v>85</v>
      </c>
      <c r="C20789">
        <v>2026</v>
      </c>
      <c r="D20789" t="s">
        <v>12</v>
      </c>
      <c r="E20789" t="s">
        <v>30</v>
      </c>
      <c r="F20789">
        <v>4557.8276865999997</v>
      </c>
    </row>
    <row r="20790" spans="1:6" x14ac:dyDescent="0.35">
      <c r="A20790" t="s">
        <v>58</v>
      </c>
      <c r="B20790" t="s">
        <v>85</v>
      </c>
      <c r="C20790">
        <v>2026</v>
      </c>
      <c r="D20790" t="s">
        <v>12</v>
      </c>
      <c r="E20790" t="s">
        <v>31</v>
      </c>
      <c r="F20790">
        <v>2933.8726620000002</v>
      </c>
    </row>
    <row r="20791" spans="1:6" x14ac:dyDescent="0.35">
      <c r="A20791" t="s">
        <v>58</v>
      </c>
      <c r="B20791" t="s">
        <v>85</v>
      </c>
      <c r="C20791">
        <v>2026</v>
      </c>
      <c r="D20791" t="s">
        <v>12</v>
      </c>
      <c r="E20791" t="s">
        <v>10</v>
      </c>
      <c r="F20791">
        <v>2764.87084366</v>
      </c>
    </row>
    <row r="20792" spans="1:6" x14ac:dyDescent="0.35">
      <c r="A20792" t="s">
        <v>58</v>
      </c>
      <c r="B20792" t="s">
        <v>85</v>
      </c>
      <c r="C20792">
        <v>2026</v>
      </c>
      <c r="D20792" t="s">
        <v>13</v>
      </c>
      <c r="E20792" t="s">
        <v>16</v>
      </c>
      <c r="F20792">
        <v>7299.2487609999998</v>
      </c>
    </row>
    <row r="20793" spans="1:6" x14ac:dyDescent="0.35">
      <c r="A20793" t="s">
        <v>58</v>
      </c>
      <c r="B20793" t="s">
        <v>85</v>
      </c>
      <c r="C20793">
        <v>2026</v>
      </c>
      <c r="D20793" t="s">
        <v>13</v>
      </c>
      <c r="E20793" t="s">
        <v>32</v>
      </c>
      <c r="F20793">
        <v>7405.6991639999997</v>
      </c>
    </row>
    <row r="20794" spans="1:6" x14ac:dyDescent="0.35">
      <c r="A20794" t="s">
        <v>58</v>
      </c>
      <c r="B20794" t="s">
        <v>85</v>
      </c>
      <c r="C20794">
        <v>2026</v>
      </c>
      <c r="D20794" t="s">
        <v>13</v>
      </c>
      <c r="E20794" t="s">
        <v>17</v>
      </c>
      <c r="F20794">
        <v>8393.2131699999991</v>
      </c>
    </row>
    <row r="20795" spans="1:6" x14ac:dyDescent="0.35">
      <c r="A20795" t="s">
        <v>58</v>
      </c>
      <c r="B20795" t="s">
        <v>85</v>
      </c>
      <c r="C20795">
        <v>2026</v>
      </c>
      <c r="D20795" t="s">
        <v>13</v>
      </c>
      <c r="E20795" t="s">
        <v>18</v>
      </c>
      <c r="F20795">
        <v>8961.5374799999991</v>
      </c>
    </row>
    <row r="20796" spans="1:6" x14ac:dyDescent="0.35">
      <c r="A20796" t="s">
        <v>58</v>
      </c>
      <c r="B20796" t="s">
        <v>85</v>
      </c>
      <c r="C20796">
        <v>2026</v>
      </c>
      <c r="D20796" t="s">
        <v>13</v>
      </c>
      <c r="E20796" t="s">
        <v>19</v>
      </c>
      <c r="F20796">
        <v>10037.913608999999</v>
      </c>
    </row>
    <row r="20797" spans="1:6" x14ac:dyDescent="0.35">
      <c r="A20797" t="s">
        <v>58</v>
      </c>
      <c r="B20797" t="s">
        <v>85</v>
      </c>
      <c r="C20797">
        <v>2026</v>
      </c>
      <c r="D20797" t="s">
        <v>13</v>
      </c>
      <c r="E20797" t="s">
        <v>20</v>
      </c>
      <c r="F20797">
        <v>10156.930494</v>
      </c>
    </row>
    <row r="20798" spans="1:6" x14ac:dyDescent="0.35">
      <c r="A20798" t="s">
        <v>58</v>
      </c>
      <c r="B20798" t="s">
        <v>85</v>
      </c>
      <c r="C20798">
        <v>2026</v>
      </c>
      <c r="D20798" t="s">
        <v>13</v>
      </c>
      <c r="E20798" t="s">
        <v>21</v>
      </c>
      <c r="F20798">
        <v>8870.4156039999998</v>
      </c>
    </row>
    <row r="20799" spans="1:6" x14ac:dyDescent="0.35">
      <c r="A20799" t="s">
        <v>58</v>
      </c>
      <c r="B20799" t="s">
        <v>85</v>
      </c>
      <c r="C20799">
        <v>2026</v>
      </c>
      <c r="D20799" t="s">
        <v>13</v>
      </c>
      <c r="E20799" t="s">
        <v>22</v>
      </c>
      <c r="F20799">
        <v>7763.2327299999997</v>
      </c>
    </row>
    <row r="20800" spans="1:6" x14ac:dyDescent="0.35">
      <c r="A20800" t="s">
        <v>58</v>
      </c>
      <c r="B20800" t="s">
        <v>85</v>
      </c>
      <c r="C20800">
        <v>2026</v>
      </c>
      <c r="D20800" t="s">
        <v>13</v>
      </c>
      <c r="E20800" t="s">
        <v>23</v>
      </c>
      <c r="F20800">
        <v>7519.1092950000002</v>
      </c>
    </row>
    <row r="20801" spans="1:6" x14ac:dyDescent="0.35">
      <c r="A20801" t="s">
        <v>58</v>
      </c>
      <c r="B20801" t="s">
        <v>85</v>
      </c>
      <c r="C20801">
        <v>2026</v>
      </c>
      <c r="D20801" t="s">
        <v>13</v>
      </c>
      <c r="E20801" t="s">
        <v>24</v>
      </c>
      <c r="F20801">
        <v>6821.8817639999997</v>
      </c>
    </row>
    <row r="20802" spans="1:6" x14ac:dyDescent="0.35">
      <c r="A20802" t="s">
        <v>58</v>
      </c>
      <c r="B20802" t="s">
        <v>85</v>
      </c>
      <c r="C20802">
        <v>2026</v>
      </c>
      <c r="D20802" t="s">
        <v>13</v>
      </c>
      <c r="E20802" t="s">
        <v>25</v>
      </c>
      <c r="F20802">
        <v>7339.5706</v>
      </c>
    </row>
    <row r="20803" spans="1:6" x14ac:dyDescent="0.35">
      <c r="A20803" t="s">
        <v>58</v>
      </c>
      <c r="B20803" t="s">
        <v>85</v>
      </c>
      <c r="C20803">
        <v>2026</v>
      </c>
      <c r="D20803" t="s">
        <v>13</v>
      </c>
      <c r="E20803" t="s">
        <v>26</v>
      </c>
      <c r="F20803">
        <v>7285.3982930000002</v>
      </c>
    </row>
    <row r="20804" spans="1:6" x14ac:dyDescent="0.35">
      <c r="A20804" t="s">
        <v>58</v>
      </c>
      <c r="B20804" t="s">
        <v>85</v>
      </c>
      <c r="C20804">
        <v>2026</v>
      </c>
      <c r="D20804" t="s">
        <v>13</v>
      </c>
      <c r="E20804" t="s">
        <v>27</v>
      </c>
      <c r="F20804">
        <v>7006.997464</v>
      </c>
    </row>
    <row r="20805" spans="1:6" x14ac:dyDescent="0.35">
      <c r="A20805" t="s">
        <v>58</v>
      </c>
      <c r="B20805" t="s">
        <v>85</v>
      </c>
      <c r="C20805">
        <v>2026</v>
      </c>
      <c r="D20805" t="s">
        <v>13</v>
      </c>
      <c r="E20805" t="s">
        <v>28</v>
      </c>
      <c r="F20805">
        <v>6595.0447349999986</v>
      </c>
    </row>
    <row r="20806" spans="1:6" x14ac:dyDescent="0.35">
      <c r="A20806" t="s">
        <v>58</v>
      </c>
      <c r="B20806" t="s">
        <v>85</v>
      </c>
      <c r="C20806">
        <v>2026</v>
      </c>
      <c r="D20806" t="s">
        <v>13</v>
      </c>
      <c r="E20806" t="s">
        <v>29</v>
      </c>
      <c r="F20806">
        <v>5433.6719400000002</v>
      </c>
    </row>
    <row r="20807" spans="1:6" x14ac:dyDescent="0.35">
      <c r="A20807" t="s">
        <v>58</v>
      </c>
      <c r="B20807" t="s">
        <v>85</v>
      </c>
      <c r="C20807">
        <v>2026</v>
      </c>
      <c r="D20807" t="s">
        <v>13</v>
      </c>
      <c r="E20807" t="s">
        <v>30</v>
      </c>
      <c r="F20807">
        <v>4331.0685210000001</v>
      </c>
    </row>
    <row r="20808" spans="1:6" x14ac:dyDescent="0.35">
      <c r="A20808" t="s">
        <v>58</v>
      </c>
      <c r="B20808" t="s">
        <v>85</v>
      </c>
      <c r="C20808">
        <v>2026</v>
      </c>
      <c r="D20808" t="s">
        <v>13</v>
      </c>
      <c r="E20808" t="s">
        <v>31</v>
      </c>
      <c r="F20808">
        <v>2612.1920455999998</v>
      </c>
    </row>
    <row r="20809" spans="1:6" x14ac:dyDescent="0.35">
      <c r="A20809" t="s">
        <v>58</v>
      </c>
      <c r="B20809" t="s">
        <v>85</v>
      </c>
      <c r="C20809">
        <v>2026</v>
      </c>
      <c r="D20809" t="s">
        <v>13</v>
      </c>
      <c r="E20809" t="s">
        <v>10</v>
      </c>
      <c r="F20809">
        <v>1919.3905509030001</v>
      </c>
    </row>
    <row r="20810" spans="1:6" x14ac:dyDescent="0.35">
      <c r="A20810" t="s">
        <v>58</v>
      </c>
      <c r="B20810" t="s">
        <v>85</v>
      </c>
      <c r="C20810">
        <v>2027</v>
      </c>
      <c r="D20810" t="s">
        <v>12</v>
      </c>
      <c r="E20810" t="s">
        <v>16</v>
      </c>
      <c r="F20810">
        <v>6767.9109129999997</v>
      </c>
    </row>
    <row r="20811" spans="1:6" x14ac:dyDescent="0.35">
      <c r="A20811" t="s">
        <v>58</v>
      </c>
      <c r="B20811" t="s">
        <v>85</v>
      </c>
      <c r="C20811">
        <v>2027</v>
      </c>
      <c r="D20811" t="s">
        <v>12</v>
      </c>
      <c r="E20811" t="s">
        <v>32</v>
      </c>
      <c r="F20811">
        <v>6892.5296410000001</v>
      </c>
    </row>
    <row r="20812" spans="1:6" x14ac:dyDescent="0.35">
      <c r="A20812" t="s">
        <v>58</v>
      </c>
      <c r="B20812" t="s">
        <v>85</v>
      </c>
      <c r="C20812">
        <v>2027</v>
      </c>
      <c r="D20812" t="s">
        <v>12</v>
      </c>
      <c r="E20812" t="s">
        <v>17</v>
      </c>
      <c r="F20812">
        <v>7750.3373089999995</v>
      </c>
    </row>
    <row r="20813" spans="1:6" x14ac:dyDescent="0.35">
      <c r="A20813" t="s">
        <v>58</v>
      </c>
      <c r="B20813" t="s">
        <v>85</v>
      </c>
      <c r="C20813">
        <v>2027</v>
      </c>
      <c r="D20813" t="s">
        <v>12</v>
      </c>
      <c r="E20813" t="s">
        <v>18</v>
      </c>
      <c r="F20813">
        <v>8870.6500770000002</v>
      </c>
    </row>
    <row r="20814" spans="1:6" x14ac:dyDescent="0.35">
      <c r="A20814" t="s">
        <v>58</v>
      </c>
      <c r="B20814" t="s">
        <v>85</v>
      </c>
      <c r="C20814">
        <v>2027</v>
      </c>
      <c r="D20814" t="s">
        <v>12</v>
      </c>
      <c r="E20814" t="s">
        <v>19</v>
      </c>
      <c r="F20814">
        <v>9076.5198579999997</v>
      </c>
    </row>
    <row r="20815" spans="1:6" x14ac:dyDescent="0.35">
      <c r="A20815" t="s">
        <v>58</v>
      </c>
      <c r="B20815" t="s">
        <v>85</v>
      </c>
      <c r="C20815">
        <v>2027</v>
      </c>
      <c r="D20815" t="s">
        <v>12</v>
      </c>
      <c r="E20815" t="s">
        <v>20</v>
      </c>
      <c r="F20815">
        <v>8547.4334070000004</v>
      </c>
    </row>
    <row r="20816" spans="1:6" x14ac:dyDescent="0.35">
      <c r="A20816" t="s">
        <v>58</v>
      </c>
      <c r="B20816" t="s">
        <v>85</v>
      </c>
      <c r="C20816">
        <v>2027</v>
      </c>
      <c r="D20816" t="s">
        <v>12</v>
      </c>
      <c r="E20816" t="s">
        <v>21</v>
      </c>
      <c r="F20816">
        <v>8546.4434849999998</v>
      </c>
    </row>
    <row r="20817" spans="1:6" x14ac:dyDescent="0.35">
      <c r="A20817" t="s">
        <v>58</v>
      </c>
      <c r="B20817" t="s">
        <v>85</v>
      </c>
      <c r="C20817">
        <v>2027</v>
      </c>
      <c r="D20817" t="s">
        <v>12</v>
      </c>
      <c r="E20817" t="s">
        <v>22</v>
      </c>
      <c r="F20817">
        <v>8342.6789590000008</v>
      </c>
    </row>
    <row r="20818" spans="1:6" x14ac:dyDescent="0.35">
      <c r="A20818" t="s">
        <v>58</v>
      </c>
      <c r="B20818" t="s">
        <v>85</v>
      </c>
      <c r="C20818">
        <v>2027</v>
      </c>
      <c r="D20818" t="s">
        <v>12</v>
      </c>
      <c r="E20818" t="s">
        <v>23</v>
      </c>
      <c r="F20818">
        <v>8259.7183819999991</v>
      </c>
    </row>
    <row r="20819" spans="1:6" x14ac:dyDescent="0.35">
      <c r="A20819" t="s">
        <v>58</v>
      </c>
      <c r="B20819" t="s">
        <v>85</v>
      </c>
      <c r="C20819">
        <v>2027</v>
      </c>
      <c r="D20819" t="s">
        <v>12</v>
      </c>
      <c r="E20819" t="s">
        <v>24</v>
      </c>
      <c r="F20819">
        <v>7423.9926070000001</v>
      </c>
    </row>
    <row r="20820" spans="1:6" x14ac:dyDescent="0.35">
      <c r="A20820" t="s">
        <v>58</v>
      </c>
      <c r="B20820" t="s">
        <v>85</v>
      </c>
      <c r="C20820">
        <v>2027</v>
      </c>
      <c r="D20820" t="s">
        <v>12</v>
      </c>
      <c r="E20820" t="s">
        <v>25</v>
      </c>
      <c r="F20820">
        <v>7449.4914710000003</v>
      </c>
    </row>
    <row r="20821" spans="1:6" x14ac:dyDescent="0.35">
      <c r="A20821" t="s">
        <v>58</v>
      </c>
      <c r="B20821" t="s">
        <v>85</v>
      </c>
      <c r="C20821">
        <v>2027</v>
      </c>
      <c r="D20821" t="s">
        <v>12</v>
      </c>
      <c r="E20821" t="s">
        <v>26</v>
      </c>
      <c r="F20821">
        <v>7652.5453889999999</v>
      </c>
    </row>
    <row r="20822" spans="1:6" x14ac:dyDescent="0.35">
      <c r="A20822" t="s">
        <v>58</v>
      </c>
      <c r="B20822" t="s">
        <v>85</v>
      </c>
      <c r="C20822">
        <v>2027</v>
      </c>
      <c r="D20822" t="s">
        <v>12</v>
      </c>
      <c r="E20822" t="s">
        <v>27</v>
      </c>
      <c r="F20822">
        <v>7061.6351999999997</v>
      </c>
    </row>
    <row r="20823" spans="1:6" x14ac:dyDescent="0.35">
      <c r="A20823" t="s">
        <v>58</v>
      </c>
      <c r="B20823" t="s">
        <v>85</v>
      </c>
      <c r="C20823">
        <v>2027</v>
      </c>
      <c r="D20823" t="s">
        <v>12</v>
      </c>
      <c r="E20823" t="s">
        <v>28</v>
      </c>
      <c r="F20823">
        <v>6834.21227</v>
      </c>
    </row>
    <row r="20824" spans="1:6" x14ac:dyDescent="0.35">
      <c r="A20824" t="s">
        <v>58</v>
      </c>
      <c r="B20824" t="s">
        <v>85</v>
      </c>
      <c r="C20824">
        <v>2027</v>
      </c>
      <c r="D20824" t="s">
        <v>12</v>
      </c>
      <c r="E20824" t="s">
        <v>29</v>
      </c>
      <c r="F20824">
        <v>5785.4925469999998</v>
      </c>
    </row>
    <row r="20825" spans="1:6" x14ac:dyDescent="0.35">
      <c r="A20825" t="s">
        <v>58</v>
      </c>
      <c r="B20825" t="s">
        <v>85</v>
      </c>
      <c r="C20825">
        <v>2027</v>
      </c>
      <c r="D20825" t="s">
        <v>12</v>
      </c>
      <c r="E20825" t="s">
        <v>30</v>
      </c>
      <c r="F20825">
        <v>4567.5875526</v>
      </c>
    </row>
    <row r="20826" spans="1:6" x14ac:dyDescent="0.35">
      <c r="A20826" t="s">
        <v>58</v>
      </c>
      <c r="B20826" t="s">
        <v>85</v>
      </c>
      <c r="C20826">
        <v>2027</v>
      </c>
      <c r="D20826" t="s">
        <v>12</v>
      </c>
      <c r="E20826" t="s">
        <v>31</v>
      </c>
      <c r="F20826">
        <v>3187.5370493</v>
      </c>
    </row>
    <row r="20827" spans="1:6" x14ac:dyDescent="0.35">
      <c r="A20827" t="s">
        <v>58</v>
      </c>
      <c r="B20827" t="s">
        <v>85</v>
      </c>
      <c r="C20827">
        <v>2027</v>
      </c>
      <c r="D20827" t="s">
        <v>12</v>
      </c>
      <c r="E20827" t="s">
        <v>10</v>
      </c>
      <c r="F20827">
        <v>2888.8983128199998</v>
      </c>
    </row>
    <row r="20828" spans="1:6" x14ac:dyDescent="0.35">
      <c r="A20828" t="s">
        <v>58</v>
      </c>
      <c r="B20828" t="s">
        <v>85</v>
      </c>
      <c r="C20828">
        <v>2027</v>
      </c>
      <c r="D20828" t="s">
        <v>13</v>
      </c>
      <c r="E20828" t="s">
        <v>16</v>
      </c>
      <c r="F20828">
        <v>7183.96684</v>
      </c>
    </row>
    <row r="20829" spans="1:6" x14ac:dyDescent="0.35">
      <c r="A20829" t="s">
        <v>58</v>
      </c>
      <c r="B20829" t="s">
        <v>85</v>
      </c>
      <c r="C20829">
        <v>2027</v>
      </c>
      <c r="D20829" t="s">
        <v>13</v>
      </c>
      <c r="E20829" t="s">
        <v>32</v>
      </c>
      <c r="F20829">
        <v>7420.587493</v>
      </c>
    </row>
    <row r="20830" spans="1:6" x14ac:dyDescent="0.35">
      <c r="A20830" t="s">
        <v>58</v>
      </c>
      <c r="B20830" t="s">
        <v>85</v>
      </c>
      <c r="C20830">
        <v>2027</v>
      </c>
      <c r="D20830" t="s">
        <v>13</v>
      </c>
      <c r="E20830" t="s">
        <v>17</v>
      </c>
      <c r="F20830">
        <v>8283.6714960000008</v>
      </c>
    </row>
    <row r="20831" spans="1:6" x14ac:dyDescent="0.35">
      <c r="A20831" t="s">
        <v>58</v>
      </c>
      <c r="B20831" t="s">
        <v>85</v>
      </c>
      <c r="C20831">
        <v>2027</v>
      </c>
      <c r="D20831" t="s">
        <v>13</v>
      </c>
      <c r="E20831" t="s">
        <v>18</v>
      </c>
      <c r="F20831">
        <v>8942.1253350000006</v>
      </c>
    </row>
    <row r="20832" spans="1:6" x14ac:dyDescent="0.35">
      <c r="A20832" t="s">
        <v>58</v>
      </c>
      <c r="B20832" t="s">
        <v>85</v>
      </c>
      <c r="C20832">
        <v>2027</v>
      </c>
      <c r="D20832" t="s">
        <v>13</v>
      </c>
      <c r="E20832" t="s">
        <v>19</v>
      </c>
      <c r="F20832">
        <v>10182.239928999999</v>
      </c>
    </row>
    <row r="20833" spans="1:6" x14ac:dyDescent="0.35">
      <c r="A20833" t="s">
        <v>58</v>
      </c>
      <c r="B20833" t="s">
        <v>85</v>
      </c>
      <c r="C20833">
        <v>2027</v>
      </c>
      <c r="D20833" t="s">
        <v>13</v>
      </c>
      <c r="E20833" t="s">
        <v>20</v>
      </c>
      <c r="F20833">
        <v>10222.92856</v>
      </c>
    </row>
    <row r="20834" spans="1:6" x14ac:dyDescent="0.35">
      <c r="A20834" t="s">
        <v>58</v>
      </c>
      <c r="B20834" t="s">
        <v>85</v>
      </c>
      <c r="C20834">
        <v>2027</v>
      </c>
      <c r="D20834" t="s">
        <v>13</v>
      </c>
      <c r="E20834" t="s">
        <v>21</v>
      </c>
      <c r="F20834">
        <v>9056.4423299999999</v>
      </c>
    </row>
    <row r="20835" spans="1:6" x14ac:dyDescent="0.35">
      <c r="A20835" t="s">
        <v>58</v>
      </c>
      <c r="B20835" t="s">
        <v>85</v>
      </c>
      <c r="C20835">
        <v>2027</v>
      </c>
      <c r="D20835" t="s">
        <v>13</v>
      </c>
      <c r="E20835" t="s">
        <v>22</v>
      </c>
      <c r="F20835">
        <v>7843.0381610000004</v>
      </c>
    </row>
    <row r="20836" spans="1:6" x14ac:dyDescent="0.35">
      <c r="A20836" t="s">
        <v>58</v>
      </c>
      <c r="B20836" t="s">
        <v>85</v>
      </c>
      <c r="C20836">
        <v>2027</v>
      </c>
      <c r="D20836" t="s">
        <v>13</v>
      </c>
      <c r="E20836" t="s">
        <v>23</v>
      </c>
      <c r="F20836">
        <v>7467.2805770000004</v>
      </c>
    </row>
    <row r="20837" spans="1:6" x14ac:dyDescent="0.35">
      <c r="A20837" t="s">
        <v>58</v>
      </c>
      <c r="B20837" t="s">
        <v>85</v>
      </c>
      <c r="C20837">
        <v>2027</v>
      </c>
      <c r="D20837" t="s">
        <v>13</v>
      </c>
      <c r="E20837" t="s">
        <v>24</v>
      </c>
      <c r="F20837">
        <v>6912.0213229999999</v>
      </c>
    </row>
    <row r="20838" spans="1:6" x14ac:dyDescent="0.35">
      <c r="A20838" t="s">
        <v>58</v>
      </c>
      <c r="B20838" t="s">
        <v>85</v>
      </c>
      <c r="C20838">
        <v>2027</v>
      </c>
      <c r="D20838" t="s">
        <v>13</v>
      </c>
      <c r="E20838" t="s">
        <v>25</v>
      </c>
      <c r="F20838">
        <v>7095.8264810000001</v>
      </c>
    </row>
    <row r="20839" spans="1:6" x14ac:dyDescent="0.35">
      <c r="A20839" t="s">
        <v>58</v>
      </c>
      <c r="B20839" t="s">
        <v>85</v>
      </c>
      <c r="C20839">
        <v>2027</v>
      </c>
      <c r="D20839" t="s">
        <v>13</v>
      </c>
      <c r="E20839" t="s">
        <v>26</v>
      </c>
      <c r="F20839">
        <v>7395.400294</v>
      </c>
    </row>
    <row r="20840" spans="1:6" x14ac:dyDescent="0.35">
      <c r="A20840" t="s">
        <v>58</v>
      </c>
      <c r="B20840" t="s">
        <v>85</v>
      </c>
      <c r="C20840">
        <v>2027</v>
      </c>
      <c r="D20840" t="s">
        <v>13</v>
      </c>
      <c r="E20840" t="s">
        <v>27</v>
      </c>
      <c r="F20840">
        <v>6898.2106540000004</v>
      </c>
    </row>
    <row r="20841" spans="1:6" x14ac:dyDescent="0.35">
      <c r="A20841" t="s">
        <v>58</v>
      </c>
      <c r="B20841" t="s">
        <v>85</v>
      </c>
      <c r="C20841">
        <v>2027</v>
      </c>
      <c r="D20841" t="s">
        <v>13</v>
      </c>
      <c r="E20841" t="s">
        <v>28</v>
      </c>
      <c r="F20841">
        <v>6722.9751619999997</v>
      </c>
    </row>
    <row r="20842" spans="1:6" x14ac:dyDescent="0.35">
      <c r="A20842" t="s">
        <v>58</v>
      </c>
      <c r="B20842" t="s">
        <v>85</v>
      </c>
      <c r="C20842">
        <v>2027</v>
      </c>
      <c r="D20842" t="s">
        <v>13</v>
      </c>
      <c r="E20842" t="s">
        <v>29</v>
      </c>
      <c r="F20842">
        <v>5423.8103556999986</v>
      </c>
    </row>
    <row r="20843" spans="1:6" x14ac:dyDescent="0.35">
      <c r="A20843" t="s">
        <v>58</v>
      </c>
      <c r="B20843" t="s">
        <v>85</v>
      </c>
      <c r="C20843">
        <v>2027</v>
      </c>
      <c r="D20843" t="s">
        <v>13</v>
      </c>
      <c r="E20843" t="s">
        <v>30</v>
      </c>
      <c r="F20843">
        <v>4404.9066161999999</v>
      </c>
    </row>
    <row r="20844" spans="1:6" x14ac:dyDescent="0.35">
      <c r="A20844" t="s">
        <v>58</v>
      </c>
      <c r="B20844" t="s">
        <v>85</v>
      </c>
      <c r="C20844">
        <v>2027</v>
      </c>
      <c r="D20844" t="s">
        <v>13</v>
      </c>
      <c r="E20844" t="s">
        <v>31</v>
      </c>
      <c r="F20844">
        <v>2855.0960401000002</v>
      </c>
    </row>
    <row r="20845" spans="1:6" x14ac:dyDescent="0.35">
      <c r="A20845" t="s">
        <v>58</v>
      </c>
      <c r="B20845" t="s">
        <v>85</v>
      </c>
      <c r="C20845">
        <v>2027</v>
      </c>
      <c r="D20845" t="s">
        <v>13</v>
      </c>
      <c r="E20845" t="s">
        <v>10</v>
      </c>
      <c r="F20845">
        <v>2019.2017339609999</v>
      </c>
    </row>
    <row r="20846" spans="1:6" x14ac:dyDescent="0.35">
      <c r="A20846" t="s">
        <v>58</v>
      </c>
      <c r="B20846" t="s">
        <v>85</v>
      </c>
      <c r="C20846">
        <v>2028</v>
      </c>
      <c r="D20846" t="s">
        <v>12</v>
      </c>
      <c r="E20846" t="s">
        <v>16</v>
      </c>
      <c r="F20846">
        <v>6723.0001140000004</v>
      </c>
    </row>
    <row r="20847" spans="1:6" x14ac:dyDescent="0.35">
      <c r="A20847" t="s">
        <v>58</v>
      </c>
      <c r="B20847" t="s">
        <v>85</v>
      </c>
      <c r="C20847">
        <v>2028</v>
      </c>
      <c r="D20847" t="s">
        <v>12</v>
      </c>
      <c r="E20847" t="s">
        <v>32</v>
      </c>
      <c r="F20847">
        <v>6883.4606370000001</v>
      </c>
    </row>
    <row r="20848" spans="1:6" x14ac:dyDescent="0.35">
      <c r="A20848" t="s">
        <v>58</v>
      </c>
      <c r="B20848" t="s">
        <v>85</v>
      </c>
      <c r="C20848">
        <v>2028</v>
      </c>
      <c r="D20848" t="s">
        <v>12</v>
      </c>
      <c r="E20848" t="s">
        <v>17</v>
      </c>
      <c r="F20848">
        <v>7651.6582909999997</v>
      </c>
    </row>
    <row r="20849" spans="1:6" x14ac:dyDescent="0.35">
      <c r="A20849" t="s">
        <v>58</v>
      </c>
      <c r="B20849" t="s">
        <v>85</v>
      </c>
      <c r="C20849">
        <v>2028</v>
      </c>
      <c r="D20849" t="s">
        <v>12</v>
      </c>
      <c r="E20849" t="s">
        <v>18</v>
      </c>
      <c r="F20849">
        <v>8790.4159720000007</v>
      </c>
    </row>
    <row r="20850" spans="1:6" x14ac:dyDescent="0.35">
      <c r="A20850" t="s">
        <v>58</v>
      </c>
      <c r="B20850" t="s">
        <v>85</v>
      </c>
      <c r="C20850">
        <v>2028</v>
      </c>
      <c r="D20850" t="s">
        <v>12</v>
      </c>
      <c r="E20850" t="s">
        <v>19</v>
      </c>
      <c r="F20850">
        <v>9331.1400379999995</v>
      </c>
    </row>
    <row r="20851" spans="1:6" x14ac:dyDescent="0.35">
      <c r="A20851" t="s">
        <v>58</v>
      </c>
      <c r="B20851" t="s">
        <v>85</v>
      </c>
      <c r="C20851">
        <v>2028</v>
      </c>
      <c r="D20851" t="s">
        <v>12</v>
      </c>
      <c r="E20851" t="s">
        <v>20</v>
      </c>
      <c r="F20851">
        <v>8520.3468869999997</v>
      </c>
    </row>
    <row r="20852" spans="1:6" x14ac:dyDescent="0.35">
      <c r="A20852" t="s">
        <v>58</v>
      </c>
      <c r="B20852" t="s">
        <v>85</v>
      </c>
      <c r="C20852">
        <v>2028</v>
      </c>
      <c r="D20852" t="s">
        <v>12</v>
      </c>
      <c r="E20852" t="s">
        <v>21</v>
      </c>
      <c r="F20852">
        <v>8573.4431800000002</v>
      </c>
    </row>
    <row r="20853" spans="1:6" x14ac:dyDescent="0.35">
      <c r="A20853" t="s">
        <v>58</v>
      </c>
      <c r="B20853" t="s">
        <v>85</v>
      </c>
      <c r="C20853">
        <v>2028</v>
      </c>
      <c r="D20853" t="s">
        <v>12</v>
      </c>
      <c r="E20853" t="s">
        <v>22</v>
      </c>
      <c r="F20853">
        <v>8481.9257450000005</v>
      </c>
    </row>
    <row r="20854" spans="1:6" x14ac:dyDescent="0.35">
      <c r="A20854" t="s">
        <v>58</v>
      </c>
      <c r="B20854" t="s">
        <v>85</v>
      </c>
      <c r="C20854">
        <v>2028</v>
      </c>
      <c r="D20854" t="s">
        <v>12</v>
      </c>
      <c r="E20854" t="s">
        <v>23</v>
      </c>
      <c r="F20854">
        <v>8244.6866279999995</v>
      </c>
    </row>
    <row r="20855" spans="1:6" x14ac:dyDescent="0.35">
      <c r="A20855" t="s">
        <v>58</v>
      </c>
      <c r="B20855" t="s">
        <v>85</v>
      </c>
      <c r="C20855">
        <v>2028</v>
      </c>
      <c r="D20855" t="s">
        <v>12</v>
      </c>
      <c r="E20855" t="s">
        <v>24</v>
      </c>
      <c r="F20855">
        <v>7610.3039909999998</v>
      </c>
    </row>
    <row r="20856" spans="1:6" x14ac:dyDescent="0.35">
      <c r="A20856" t="s">
        <v>58</v>
      </c>
      <c r="B20856" t="s">
        <v>85</v>
      </c>
      <c r="C20856">
        <v>2028</v>
      </c>
      <c r="D20856" t="s">
        <v>12</v>
      </c>
      <c r="E20856" t="s">
        <v>25</v>
      </c>
      <c r="F20856">
        <v>7246.2294939999992</v>
      </c>
    </row>
    <row r="20857" spans="1:6" x14ac:dyDescent="0.35">
      <c r="A20857" t="s">
        <v>58</v>
      </c>
      <c r="B20857" t="s">
        <v>85</v>
      </c>
      <c r="C20857">
        <v>2028</v>
      </c>
      <c r="D20857" t="s">
        <v>12</v>
      </c>
      <c r="E20857" t="s">
        <v>26</v>
      </c>
      <c r="F20857">
        <v>7798.0278660000004</v>
      </c>
    </row>
    <row r="20858" spans="1:6" x14ac:dyDescent="0.35">
      <c r="A20858" t="s">
        <v>58</v>
      </c>
      <c r="B20858" t="s">
        <v>85</v>
      </c>
      <c r="C20858">
        <v>2028</v>
      </c>
      <c r="D20858" t="s">
        <v>12</v>
      </c>
      <c r="E20858" t="s">
        <v>27</v>
      </c>
      <c r="F20858">
        <v>6894.2301390000002</v>
      </c>
    </row>
    <row r="20859" spans="1:6" x14ac:dyDescent="0.35">
      <c r="A20859" t="s">
        <v>58</v>
      </c>
      <c r="B20859" t="s">
        <v>85</v>
      </c>
      <c r="C20859">
        <v>2028</v>
      </c>
      <c r="D20859" t="s">
        <v>12</v>
      </c>
      <c r="E20859" t="s">
        <v>28</v>
      </c>
      <c r="F20859">
        <v>6943.2866830000003</v>
      </c>
    </row>
    <row r="20860" spans="1:6" x14ac:dyDescent="0.35">
      <c r="A20860" t="s">
        <v>58</v>
      </c>
      <c r="B20860" t="s">
        <v>85</v>
      </c>
      <c r="C20860">
        <v>2028</v>
      </c>
      <c r="D20860" t="s">
        <v>12</v>
      </c>
      <c r="E20860" t="s">
        <v>29</v>
      </c>
      <c r="F20860">
        <v>5921.9899409999998</v>
      </c>
    </row>
    <row r="20861" spans="1:6" x14ac:dyDescent="0.35">
      <c r="A20861" t="s">
        <v>58</v>
      </c>
      <c r="B20861" t="s">
        <v>85</v>
      </c>
      <c r="C20861">
        <v>2028</v>
      </c>
      <c r="D20861" t="s">
        <v>12</v>
      </c>
      <c r="E20861" t="s">
        <v>30</v>
      </c>
      <c r="F20861">
        <v>4692.0923081000001</v>
      </c>
    </row>
    <row r="20862" spans="1:6" x14ac:dyDescent="0.35">
      <c r="A20862" t="s">
        <v>58</v>
      </c>
      <c r="B20862" t="s">
        <v>85</v>
      </c>
      <c r="C20862">
        <v>2028</v>
      </c>
      <c r="D20862" t="s">
        <v>12</v>
      </c>
      <c r="E20862" t="s">
        <v>31</v>
      </c>
      <c r="F20862">
        <v>3375.3887515000001</v>
      </c>
    </row>
    <row r="20863" spans="1:6" x14ac:dyDescent="0.35">
      <c r="A20863" t="s">
        <v>58</v>
      </c>
      <c r="B20863" t="s">
        <v>85</v>
      </c>
      <c r="C20863">
        <v>2028</v>
      </c>
      <c r="D20863" t="s">
        <v>12</v>
      </c>
      <c r="E20863" t="s">
        <v>10</v>
      </c>
      <c r="F20863">
        <v>3001.5271586099998</v>
      </c>
    </row>
    <row r="20864" spans="1:6" x14ac:dyDescent="0.35">
      <c r="A20864" t="s">
        <v>58</v>
      </c>
      <c r="B20864" t="s">
        <v>85</v>
      </c>
      <c r="C20864">
        <v>2028</v>
      </c>
      <c r="D20864" t="s">
        <v>13</v>
      </c>
      <c r="E20864" t="s">
        <v>16</v>
      </c>
      <c r="F20864">
        <v>7131.3645269999997</v>
      </c>
    </row>
    <row r="20865" spans="1:6" x14ac:dyDescent="0.35">
      <c r="A20865" t="s">
        <v>58</v>
      </c>
      <c r="B20865" t="s">
        <v>85</v>
      </c>
      <c r="C20865">
        <v>2028</v>
      </c>
      <c r="D20865" t="s">
        <v>13</v>
      </c>
      <c r="E20865" t="s">
        <v>32</v>
      </c>
      <c r="F20865">
        <v>7374.9950310000004</v>
      </c>
    </row>
    <row r="20866" spans="1:6" x14ac:dyDescent="0.35">
      <c r="A20866" t="s">
        <v>58</v>
      </c>
      <c r="B20866" t="s">
        <v>85</v>
      </c>
      <c r="C20866">
        <v>2028</v>
      </c>
      <c r="D20866" t="s">
        <v>13</v>
      </c>
      <c r="E20866" t="s">
        <v>17</v>
      </c>
      <c r="F20866">
        <v>8145.9688889999998</v>
      </c>
    </row>
    <row r="20867" spans="1:6" x14ac:dyDescent="0.35">
      <c r="A20867" t="s">
        <v>58</v>
      </c>
      <c r="B20867" t="s">
        <v>85</v>
      </c>
      <c r="C20867">
        <v>2028</v>
      </c>
      <c r="D20867" t="s">
        <v>13</v>
      </c>
      <c r="E20867" t="s">
        <v>18</v>
      </c>
      <c r="F20867">
        <v>8922.1850419999992</v>
      </c>
    </row>
    <row r="20868" spans="1:6" x14ac:dyDescent="0.35">
      <c r="A20868" t="s">
        <v>58</v>
      </c>
      <c r="B20868" t="s">
        <v>85</v>
      </c>
      <c r="C20868">
        <v>2028</v>
      </c>
      <c r="D20868" t="s">
        <v>13</v>
      </c>
      <c r="E20868" t="s">
        <v>19</v>
      </c>
      <c r="F20868">
        <v>10364.577891999999</v>
      </c>
    </row>
    <row r="20869" spans="1:6" x14ac:dyDescent="0.35">
      <c r="A20869" t="s">
        <v>58</v>
      </c>
      <c r="B20869" t="s">
        <v>85</v>
      </c>
      <c r="C20869">
        <v>2028</v>
      </c>
      <c r="D20869" t="s">
        <v>13</v>
      </c>
      <c r="E20869" t="s">
        <v>20</v>
      </c>
      <c r="F20869">
        <v>10184.686739999999</v>
      </c>
    </row>
    <row r="20870" spans="1:6" x14ac:dyDescent="0.35">
      <c r="A20870" t="s">
        <v>58</v>
      </c>
      <c r="B20870" t="s">
        <v>85</v>
      </c>
      <c r="C20870">
        <v>2028</v>
      </c>
      <c r="D20870" t="s">
        <v>13</v>
      </c>
      <c r="E20870" t="s">
        <v>21</v>
      </c>
      <c r="F20870">
        <v>9173.3786350000009</v>
      </c>
    </row>
    <row r="20871" spans="1:6" x14ac:dyDescent="0.35">
      <c r="A20871" t="s">
        <v>58</v>
      </c>
      <c r="B20871" t="s">
        <v>85</v>
      </c>
      <c r="C20871">
        <v>2028</v>
      </c>
      <c r="D20871" t="s">
        <v>13</v>
      </c>
      <c r="E20871" t="s">
        <v>22</v>
      </c>
      <c r="F20871">
        <v>8008.3368479999999</v>
      </c>
    </row>
    <row r="20872" spans="1:6" x14ac:dyDescent="0.35">
      <c r="A20872" t="s">
        <v>58</v>
      </c>
      <c r="B20872" t="s">
        <v>85</v>
      </c>
      <c r="C20872">
        <v>2028</v>
      </c>
      <c r="D20872" t="s">
        <v>13</v>
      </c>
      <c r="E20872" t="s">
        <v>23</v>
      </c>
      <c r="F20872">
        <v>7354.1742830000003</v>
      </c>
    </row>
    <row r="20873" spans="1:6" x14ac:dyDescent="0.35">
      <c r="A20873" t="s">
        <v>58</v>
      </c>
      <c r="B20873" t="s">
        <v>85</v>
      </c>
      <c r="C20873">
        <v>2028</v>
      </c>
      <c r="D20873" t="s">
        <v>13</v>
      </c>
      <c r="E20873" t="s">
        <v>24</v>
      </c>
      <c r="F20873">
        <v>7128.3477519999997</v>
      </c>
    </row>
    <row r="20874" spans="1:6" x14ac:dyDescent="0.35">
      <c r="A20874" t="s">
        <v>58</v>
      </c>
      <c r="B20874" t="s">
        <v>85</v>
      </c>
      <c r="C20874">
        <v>2028</v>
      </c>
      <c r="D20874" t="s">
        <v>13</v>
      </c>
      <c r="E20874" t="s">
        <v>25</v>
      </c>
      <c r="F20874">
        <v>6862.3770109999996</v>
      </c>
    </row>
    <row r="20875" spans="1:6" x14ac:dyDescent="0.35">
      <c r="A20875" t="s">
        <v>58</v>
      </c>
      <c r="B20875" t="s">
        <v>85</v>
      </c>
      <c r="C20875">
        <v>2028</v>
      </c>
      <c r="D20875" t="s">
        <v>13</v>
      </c>
      <c r="E20875" t="s">
        <v>26</v>
      </c>
      <c r="F20875">
        <v>7440.4284690000004</v>
      </c>
    </row>
    <row r="20876" spans="1:6" x14ac:dyDescent="0.35">
      <c r="A20876" t="s">
        <v>58</v>
      </c>
      <c r="B20876" t="s">
        <v>85</v>
      </c>
      <c r="C20876">
        <v>2028</v>
      </c>
      <c r="D20876" t="s">
        <v>13</v>
      </c>
      <c r="E20876" t="s">
        <v>27</v>
      </c>
      <c r="F20876">
        <v>6793.328544</v>
      </c>
    </row>
    <row r="20877" spans="1:6" x14ac:dyDescent="0.35">
      <c r="A20877" t="s">
        <v>58</v>
      </c>
      <c r="B20877" t="s">
        <v>85</v>
      </c>
      <c r="C20877">
        <v>2028</v>
      </c>
      <c r="D20877" t="s">
        <v>13</v>
      </c>
      <c r="E20877" t="s">
        <v>28</v>
      </c>
      <c r="F20877">
        <v>6772.4768700000004</v>
      </c>
    </row>
    <row r="20878" spans="1:6" x14ac:dyDescent="0.35">
      <c r="A20878" t="s">
        <v>58</v>
      </c>
      <c r="B20878" t="s">
        <v>85</v>
      </c>
      <c r="C20878">
        <v>2028</v>
      </c>
      <c r="D20878" t="s">
        <v>13</v>
      </c>
      <c r="E20878" t="s">
        <v>29</v>
      </c>
      <c r="F20878">
        <v>5466.2400600999999</v>
      </c>
    </row>
    <row r="20879" spans="1:6" x14ac:dyDescent="0.35">
      <c r="A20879" t="s">
        <v>58</v>
      </c>
      <c r="B20879" t="s">
        <v>85</v>
      </c>
      <c r="C20879">
        <v>2028</v>
      </c>
      <c r="D20879" t="s">
        <v>13</v>
      </c>
      <c r="E20879" t="s">
        <v>30</v>
      </c>
      <c r="F20879">
        <v>4516.1614098</v>
      </c>
    </row>
    <row r="20880" spans="1:6" x14ac:dyDescent="0.35">
      <c r="A20880" t="s">
        <v>58</v>
      </c>
      <c r="B20880" t="s">
        <v>85</v>
      </c>
      <c r="C20880">
        <v>2028</v>
      </c>
      <c r="D20880" t="s">
        <v>13</v>
      </c>
      <c r="E20880" t="s">
        <v>31</v>
      </c>
      <c r="F20880">
        <v>3028.0890235000002</v>
      </c>
    </row>
    <row r="20881" spans="1:6" x14ac:dyDescent="0.35">
      <c r="A20881" t="s">
        <v>58</v>
      </c>
      <c r="B20881" t="s">
        <v>85</v>
      </c>
      <c r="C20881">
        <v>2028</v>
      </c>
      <c r="D20881" t="s">
        <v>13</v>
      </c>
      <c r="E20881" t="s">
        <v>10</v>
      </c>
      <c r="F20881">
        <v>2113.2981075299999</v>
      </c>
    </row>
    <row r="20882" spans="1:6" x14ac:dyDescent="0.35">
      <c r="A20882" t="s">
        <v>58</v>
      </c>
      <c r="B20882" t="s">
        <v>85</v>
      </c>
      <c r="C20882">
        <v>2029</v>
      </c>
      <c r="D20882" t="s">
        <v>12</v>
      </c>
      <c r="E20882" t="s">
        <v>16</v>
      </c>
      <c r="F20882">
        <v>6640.4188819999999</v>
      </c>
    </row>
    <row r="20883" spans="1:6" x14ac:dyDescent="0.35">
      <c r="A20883" t="s">
        <v>58</v>
      </c>
      <c r="B20883" t="s">
        <v>85</v>
      </c>
      <c r="C20883">
        <v>2029</v>
      </c>
      <c r="D20883" t="s">
        <v>12</v>
      </c>
      <c r="E20883" t="s">
        <v>32</v>
      </c>
      <c r="F20883">
        <v>6973.8647579999997</v>
      </c>
    </row>
    <row r="20884" spans="1:6" x14ac:dyDescent="0.35">
      <c r="A20884" t="s">
        <v>58</v>
      </c>
      <c r="B20884" t="s">
        <v>85</v>
      </c>
      <c r="C20884">
        <v>2029</v>
      </c>
      <c r="D20884" t="s">
        <v>12</v>
      </c>
      <c r="E20884" t="s">
        <v>17</v>
      </c>
      <c r="F20884">
        <v>7483.1769050000003</v>
      </c>
    </row>
    <row r="20885" spans="1:6" x14ac:dyDescent="0.35">
      <c r="A20885" t="s">
        <v>58</v>
      </c>
      <c r="B20885" t="s">
        <v>85</v>
      </c>
      <c r="C20885">
        <v>2029</v>
      </c>
      <c r="D20885" t="s">
        <v>12</v>
      </c>
      <c r="E20885" t="s">
        <v>18</v>
      </c>
      <c r="F20885">
        <v>8781.874369000001</v>
      </c>
    </row>
    <row r="20886" spans="1:6" x14ac:dyDescent="0.35">
      <c r="A20886" t="s">
        <v>58</v>
      </c>
      <c r="B20886" t="s">
        <v>85</v>
      </c>
      <c r="C20886">
        <v>2029</v>
      </c>
      <c r="D20886" t="s">
        <v>12</v>
      </c>
      <c r="E20886" t="s">
        <v>19</v>
      </c>
      <c r="F20886">
        <v>9492.4769919999999</v>
      </c>
    </row>
    <row r="20887" spans="1:6" x14ac:dyDescent="0.35">
      <c r="A20887" t="s">
        <v>58</v>
      </c>
      <c r="B20887" t="s">
        <v>85</v>
      </c>
      <c r="C20887">
        <v>2029</v>
      </c>
      <c r="D20887" t="s">
        <v>12</v>
      </c>
      <c r="E20887" t="s">
        <v>20</v>
      </c>
      <c r="F20887">
        <v>8512.8786720000007</v>
      </c>
    </row>
    <row r="20888" spans="1:6" x14ac:dyDescent="0.35">
      <c r="A20888" t="s">
        <v>58</v>
      </c>
      <c r="B20888" t="s">
        <v>85</v>
      </c>
      <c r="C20888">
        <v>2029</v>
      </c>
      <c r="D20888" t="s">
        <v>12</v>
      </c>
      <c r="E20888" t="s">
        <v>21</v>
      </c>
      <c r="F20888">
        <v>8576.1447929999995</v>
      </c>
    </row>
    <row r="20889" spans="1:6" x14ac:dyDescent="0.35">
      <c r="A20889" t="s">
        <v>58</v>
      </c>
      <c r="B20889" t="s">
        <v>85</v>
      </c>
      <c r="C20889">
        <v>2029</v>
      </c>
      <c r="D20889" t="s">
        <v>12</v>
      </c>
      <c r="E20889" t="s">
        <v>22</v>
      </c>
      <c r="F20889">
        <v>8613.7670460000008</v>
      </c>
    </row>
    <row r="20890" spans="1:6" x14ac:dyDescent="0.35">
      <c r="A20890" t="s">
        <v>58</v>
      </c>
      <c r="B20890" t="s">
        <v>85</v>
      </c>
      <c r="C20890">
        <v>2029</v>
      </c>
      <c r="D20890" t="s">
        <v>12</v>
      </c>
      <c r="E20890" t="s">
        <v>23</v>
      </c>
      <c r="F20890">
        <v>8236.9517990000004</v>
      </c>
    </row>
    <row r="20891" spans="1:6" x14ac:dyDescent="0.35">
      <c r="A20891" t="s">
        <v>58</v>
      </c>
      <c r="B20891" t="s">
        <v>85</v>
      </c>
      <c r="C20891">
        <v>2029</v>
      </c>
      <c r="D20891" t="s">
        <v>12</v>
      </c>
      <c r="E20891" t="s">
        <v>24</v>
      </c>
      <c r="F20891">
        <v>7850.0996539999996</v>
      </c>
    </row>
    <row r="20892" spans="1:6" x14ac:dyDescent="0.35">
      <c r="A20892" t="s">
        <v>58</v>
      </c>
      <c r="B20892" t="s">
        <v>85</v>
      </c>
      <c r="C20892">
        <v>2029</v>
      </c>
      <c r="D20892" t="s">
        <v>12</v>
      </c>
      <c r="E20892" t="s">
        <v>25</v>
      </c>
      <c r="F20892">
        <v>7175.2135550000003</v>
      </c>
    </row>
    <row r="20893" spans="1:6" x14ac:dyDescent="0.35">
      <c r="A20893" t="s">
        <v>58</v>
      </c>
      <c r="B20893" t="s">
        <v>85</v>
      </c>
      <c r="C20893">
        <v>2029</v>
      </c>
      <c r="D20893" t="s">
        <v>12</v>
      </c>
      <c r="E20893" t="s">
        <v>26</v>
      </c>
      <c r="F20893">
        <v>7693.7903120000001</v>
      </c>
    </row>
    <row r="20894" spans="1:6" x14ac:dyDescent="0.35">
      <c r="A20894" t="s">
        <v>58</v>
      </c>
      <c r="B20894" t="s">
        <v>85</v>
      </c>
      <c r="C20894">
        <v>2029</v>
      </c>
      <c r="D20894" t="s">
        <v>12</v>
      </c>
      <c r="E20894" t="s">
        <v>27</v>
      </c>
      <c r="F20894">
        <v>6908.74838</v>
      </c>
    </row>
    <row r="20895" spans="1:6" x14ac:dyDescent="0.35">
      <c r="A20895" t="s">
        <v>58</v>
      </c>
      <c r="B20895" t="s">
        <v>85</v>
      </c>
      <c r="C20895">
        <v>2029</v>
      </c>
      <c r="D20895" t="s">
        <v>12</v>
      </c>
      <c r="E20895" t="s">
        <v>28</v>
      </c>
      <c r="F20895">
        <v>7000.5117140000002</v>
      </c>
    </row>
    <row r="20896" spans="1:6" x14ac:dyDescent="0.35">
      <c r="A20896" t="s">
        <v>58</v>
      </c>
      <c r="B20896" t="s">
        <v>85</v>
      </c>
      <c r="C20896">
        <v>2029</v>
      </c>
      <c r="D20896" t="s">
        <v>12</v>
      </c>
      <c r="E20896" t="s">
        <v>29</v>
      </c>
      <c r="F20896">
        <v>5991.9774230000003</v>
      </c>
    </row>
    <row r="20897" spans="1:6" x14ac:dyDescent="0.35">
      <c r="A20897" t="s">
        <v>58</v>
      </c>
      <c r="B20897" t="s">
        <v>85</v>
      </c>
      <c r="C20897">
        <v>2029</v>
      </c>
      <c r="D20897" t="s">
        <v>12</v>
      </c>
      <c r="E20897" t="s">
        <v>30</v>
      </c>
      <c r="F20897">
        <v>4822.3116817</v>
      </c>
    </row>
    <row r="20898" spans="1:6" x14ac:dyDescent="0.35">
      <c r="A20898" t="s">
        <v>58</v>
      </c>
      <c r="B20898" t="s">
        <v>85</v>
      </c>
      <c r="C20898">
        <v>2029</v>
      </c>
      <c r="D20898" t="s">
        <v>12</v>
      </c>
      <c r="E20898" t="s">
        <v>31</v>
      </c>
      <c r="F20898">
        <v>3572.6173865999999</v>
      </c>
    </row>
    <row r="20899" spans="1:6" x14ac:dyDescent="0.35">
      <c r="A20899" t="s">
        <v>58</v>
      </c>
      <c r="B20899" t="s">
        <v>85</v>
      </c>
      <c r="C20899">
        <v>2029</v>
      </c>
      <c r="D20899" t="s">
        <v>12</v>
      </c>
      <c r="E20899" t="s">
        <v>10</v>
      </c>
      <c r="F20899">
        <v>3119.4482018799999</v>
      </c>
    </row>
    <row r="20900" spans="1:6" x14ac:dyDescent="0.35">
      <c r="A20900" t="s">
        <v>58</v>
      </c>
      <c r="B20900" t="s">
        <v>85</v>
      </c>
      <c r="C20900">
        <v>2029</v>
      </c>
      <c r="D20900" t="s">
        <v>13</v>
      </c>
      <c r="E20900" t="s">
        <v>16</v>
      </c>
      <c r="F20900">
        <v>7042.9155009999986</v>
      </c>
    </row>
    <row r="20901" spans="1:6" x14ac:dyDescent="0.35">
      <c r="A20901" t="s">
        <v>58</v>
      </c>
      <c r="B20901" t="s">
        <v>85</v>
      </c>
      <c r="C20901">
        <v>2029</v>
      </c>
      <c r="D20901" t="s">
        <v>13</v>
      </c>
      <c r="E20901" t="s">
        <v>32</v>
      </c>
      <c r="F20901">
        <v>7399.4343019999997</v>
      </c>
    </row>
    <row r="20902" spans="1:6" x14ac:dyDescent="0.35">
      <c r="A20902" t="s">
        <v>58</v>
      </c>
      <c r="B20902" t="s">
        <v>85</v>
      </c>
      <c r="C20902">
        <v>2029</v>
      </c>
      <c r="D20902" t="s">
        <v>13</v>
      </c>
      <c r="E20902" t="s">
        <v>17</v>
      </c>
      <c r="F20902">
        <v>8008.8707159999994</v>
      </c>
    </row>
    <row r="20903" spans="1:6" x14ac:dyDescent="0.35">
      <c r="A20903" t="s">
        <v>58</v>
      </c>
      <c r="B20903" t="s">
        <v>85</v>
      </c>
      <c r="C20903">
        <v>2029</v>
      </c>
      <c r="D20903" t="s">
        <v>13</v>
      </c>
      <c r="E20903" t="s">
        <v>18</v>
      </c>
      <c r="F20903">
        <v>8845.6700600000004</v>
      </c>
    </row>
    <row r="20904" spans="1:6" x14ac:dyDescent="0.35">
      <c r="A20904" t="s">
        <v>58</v>
      </c>
      <c r="B20904" t="s">
        <v>85</v>
      </c>
      <c r="C20904">
        <v>2029</v>
      </c>
      <c r="D20904" t="s">
        <v>13</v>
      </c>
      <c r="E20904" t="s">
        <v>19</v>
      </c>
      <c r="F20904">
        <v>10574.411695000001</v>
      </c>
    </row>
    <row r="20905" spans="1:6" x14ac:dyDescent="0.35">
      <c r="A20905" t="s">
        <v>58</v>
      </c>
      <c r="B20905" t="s">
        <v>85</v>
      </c>
      <c r="C20905">
        <v>2029</v>
      </c>
      <c r="D20905" t="s">
        <v>13</v>
      </c>
      <c r="E20905" t="s">
        <v>20</v>
      </c>
      <c r="F20905">
        <v>10121.818216</v>
      </c>
    </row>
    <row r="20906" spans="1:6" x14ac:dyDescent="0.35">
      <c r="A20906" t="s">
        <v>58</v>
      </c>
      <c r="B20906" t="s">
        <v>85</v>
      </c>
      <c r="C20906">
        <v>2029</v>
      </c>
      <c r="D20906" t="s">
        <v>13</v>
      </c>
      <c r="E20906" t="s">
        <v>21</v>
      </c>
      <c r="F20906">
        <v>9217.3997820000004</v>
      </c>
    </row>
    <row r="20907" spans="1:6" x14ac:dyDescent="0.35">
      <c r="A20907" t="s">
        <v>58</v>
      </c>
      <c r="B20907" t="s">
        <v>85</v>
      </c>
      <c r="C20907">
        <v>2029</v>
      </c>
      <c r="D20907" t="s">
        <v>13</v>
      </c>
      <c r="E20907" t="s">
        <v>22</v>
      </c>
      <c r="F20907">
        <v>8215.7664060000006</v>
      </c>
    </row>
    <row r="20908" spans="1:6" x14ac:dyDescent="0.35">
      <c r="A20908" t="s">
        <v>58</v>
      </c>
      <c r="B20908" t="s">
        <v>85</v>
      </c>
      <c r="C20908">
        <v>2029</v>
      </c>
      <c r="D20908" t="s">
        <v>13</v>
      </c>
      <c r="E20908" t="s">
        <v>23</v>
      </c>
      <c r="F20908">
        <v>7337.1292750000002</v>
      </c>
    </row>
    <row r="20909" spans="1:6" x14ac:dyDescent="0.35">
      <c r="A20909" t="s">
        <v>58</v>
      </c>
      <c r="B20909" t="s">
        <v>85</v>
      </c>
      <c r="C20909">
        <v>2029</v>
      </c>
      <c r="D20909" t="s">
        <v>13</v>
      </c>
      <c r="E20909" t="s">
        <v>24</v>
      </c>
      <c r="F20909">
        <v>7268.5852960000002</v>
      </c>
    </row>
    <row r="20910" spans="1:6" x14ac:dyDescent="0.35">
      <c r="A20910" t="s">
        <v>58</v>
      </c>
      <c r="B20910" t="s">
        <v>85</v>
      </c>
      <c r="C20910">
        <v>2029</v>
      </c>
      <c r="D20910" t="s">
        <v>13</v>
      </c>
      <c r="E20910" t="s">
        <v>25</v>
      </c>
      <c r="F20910">
        <v>6743.4524119999996</v>
      </c>
    </row>
    <row r="20911" spans="1:6" x14ac:dyDescent="0.35">
      <c r="A20911" t="s">
        <v>58</v>
      </c>
      <c r="B20911" t="s">
        <v>85</v>
      </c>
      <c r="C20911">
        <v>2029</v>
      </c>
      <c r="D20911" t="s">
        <v>13</v>
      </c>
      <c r="E20911" t="s">
        <v>26</v>
      </c>
      <c r="F20911">
        <v>7406.7299350000003</v>
      </c>
    </row>
    <row r="20912" spans="1:6" x14ac:dyDescent="0.35">
      <c r="A20912" t="s">
        <v>58</v>
      </c>
      <c r="B20912" t="s">
        <v>85</v>
      </c>
      <c r="C20912">
        <v>2029</v>
      </c>
      <c r="D20912" t="s">
        <v>13</v>
      </c>
      <c r="E20912" t="s">
        <v>27</v>
      </c>
      <c r="F20912">
        <v>6702.144198</v>
      </c>
    </row>
    <row r="20913" spans="1:6" x14ac:dyDescent="0.35">
      <c r="A20913" t="s">
        <v>58</v>
      </c>
      <c r="B20913" t="s">
        <v>85</v>
      </c>
      <c r="C20913">
        <v>2029</v>
      </c>
      <c r="D20913" t="s">
        <v>13</v>
      </c>
      <c r="E20913" t="s">
        <v>28</v>
      </c>
      <c r="F20913">
        <v>6793.7035189999997</v>
      </c>
    </row>
    <row r="20914" spans="1:6" x14ac:dyDescent="0.35">
      <c r="A20914" t="s">
        <v>58</v>
      </c>
      <c r="B20914" t="s">
        <v>85</v>
      </c>
      <c r="C20914">
        <v>2029</v>
      </c>
      <c r="D20914" t="s">
        <v>13</v>
      </c>
      <c r="E20914" t="s">
        <v>29</v>
      </c>
      <c r="F20914">
        <v>5611.0560180000002</v>
      </c>
    </row>
    <row r="20915" spans="1:6" x14ac:dyDescent="0.35">
      <c r="A20915" t="s">
        <v>58</v>
      </c>
      <c r="B20915" t="s">
        <v>85</v>
      </c>
      <c r="C20915">
        <v>2029</v>
      </c>
      <c r="D20915" t="s">
        <v>13</v>
      </c>
      <c r="E20915" t="s">
        <v>30</v>
      </c>
      <c r="F20915">
        <v>4525.4714490000006</v>
      </c>
    </row>
    <row r="20916" spans="1:6" x14ac:dyDescent="0.35">
      <c r="A20916" t="s">
        <v>58</v>
      </c>
      <c r="B20916" t="s">
        <v>85</v>
      </c>
      <c r="C20916">
        <v>2029</v>
      </c>
      <c r="D20916" t="s">
        <v>13</v>
      </c>
      <c r="E20916" t="s">
        <v>31</v>
      </c>
      <c r="F20916">
        <v>3173.0016415999999</v>
      </c>
    </row>
    <row r="20917" spans="1:6" x14ac:dyDescent="0.35">
      <c r="A20917" t="s">
        <v>58</v>
      </c>
      <c r="B20917" t="s">
        <v>85</v>
      </c>
      <c r="C20917">
        <v>2029</v>
      </c>
      <c r="D20917" t="s">
        <v>13</v>
      </c>
      <c r="E20917" t="s">
        <v>10</v>
      </c>
      <c r="F20917">
        <v>2227.0785541300002</v>
      </c>
    </row>
    <row r="20918" spans="1:6" x14ac:dyDescent="0.35">
      <c r="A20918" t="s">
        <v>58</v>
      </c>
      <c r="B20918" t="s">
        <v>85</v>
      </c>
      <c r="C20918">
        <v>2030</v>
      </c>
      <c r="D20918" t="s">
        <v>12</v>
      </c>
      <c r="E20918" t="s">
        <v>16</v>
      </c>
      <c r="F20918">
        <v>6596.3144510000002</v>
      </c>
    </row>
    <row r="20919" spans="1:6" x14ac:dyDescent="0.35">
      <c r="A20919" t="s">
        <v>58</v>
      </c>
      <c r="B20919" t="s">
        <v>85</v>
      </c>
      <c r="C20919">
        <v>2030</v>
      </c>
      <c r="D20919" t="s">
        <v>12</v>
      </c>
      <c r="E20919" t="s">
        <v>32</v>
      </c>
      <c r="F20919">
        <v>7033.085642</v>
      </c>
    </row>
    <row r="20920" spans="1:6" x14ac:dyDescent="0.35">
      <c r="A20920" t="s">
        <v>58</v>
      </c>
      <c r="B20920" t="s">
        <v>85</v>
      </c>
      <c r="C20920">
        <v>2030</v>
      </c>
      <c r="D20920" t="s">
        <v>12</v>
      </c>
      <c r="E20920" t="s">
        <v>17</v>
      </c>
      <c r="F20920">
        <v>7364.0107000000007</v>
      </c>
    </row>
    <row r="20921" spans="1:6" x14ac:dyDescent="0.35">
      <c r="A20921" t="s">
        <v>58</v>
      </c>
      <c r="B20921" t="s">
        <v>85</v>
      </c>
      <c r="C20921">
        <v>2030</v>
      </c>
      <c r="D20921" t="s">
        <v>12</v>
      </c>
      <c r="E20921" t="s">
        <v>18</v>
      </c>
      <c r="F20921">
        <v>8675.8623960000004</v>
      </c>
    </row>
    <row r="20922" spans="1:6" x14ac:dyDescent="0.35">
      <c r="A20922" t="s">
        <v>58</v>
      </c>
      <c r="B20922" t="s">
        <v>85</v>
      </c>
      <c r="C20922">
        <v>2030</v>
      </c>
      <c r="D20922" t="s">
        <v>12</v>
      </c>
      <c r="E20922" t="s">
        <v>19</v>
      </c>
      <c r="F20922">
        <v>9611.4633279999998</v>
      </c>
    </row>
    <row r="20923" spans="1:6" x14ac:dyDescent="0.35">
      <c r="A20923" t="s">
        <v>58</v>
      </c>
      <c r="B20923" t="s">
        <v>85</v>
      </c>
      <c r="C20923">
        <v>2030</v>
      </c>
      <c r="D20923" t="s">
        <v>12</v>
      </c>
      <c r="E20923" t="s">
        <v>20</v>
      </c>
      <c r="F20923">
        <v>8562.621079999999</v>
      </c>
    </row>
    <row r="20924" spans="1:6" x14ac:dyDescent="0.35">
      <c r="A20924" t="s">
        <v>58</v>
      </c>
      <c r="B20924" t="s">
        <v>85</v>
      </c>
      <c r="C20924">
        <v>2030</v>
      </c>
      <c r="D20924" t="s">
        <v>12</v>
      </c>
      <c r="E20924" t="s">
        <v>21</v>
      </c>
      <c r="F20924">
        <v>8589.5002019999993</v>
      </c>
    </row>
    <row r="20925" spans="1:6" x14ac:dyDescent="0.35">
      <c r="A20925" t="s">
        <v>58</v>
      </c>
      <c r="B20925" t="s">
        <v>85</v>
      </c>
      <c r="C20925">
        <v>2030</v>
      </c>
      <c r="D20925" t="s">
        <v>12</v>
      </c>
      <c r="E20925" t="s">
        <v>22</v>
      </c>
      <c r="F20925">
        <v>8728.1984929999999</v>
      </c>
    </row>
    <row r="20926" spans="1:6" x14ac:dyDescent="0.35">
      <c r="A20926" t="s">
        <v>58</v>
      </c>
      <c r="B20926" t="s">
        <v>85</v>
      </c>
      <c r="C20926">
        <v>2030</v>
      </c>
      <c r="D20926" t="s">
        <v>12</v>
      </c>
      <c r="E20926" t="s">
        <v>23</v>
      </c>
      <c r="F20926">
        <v>8279.2144590000007</v>
      </c>
    </row>
    <row r="20927" spans="1:6" x14ac:dyDescent="0.35">
      <c r="A20927" t="s">
        <v>58</v>
      </c>
      <c r="B20927" t="s">
        <v>85</v>
      </c>
      <c r="C20927">
        <v>2030</v>
      </c>
      <c r="D20927" t="s">
        <v>12</v>
      </c>
      <c r="E20927" t="s">
        <v>24</v>
      </c>
      <c r="F20927">
        <v>8036.070917</v>
      </c>
    </row>
    <row r="20928" spans="1:6" x14ac:dyDescent="0.35">
      <c r="A20928" t="s">
        <v>58</v>
      </c>
      <c r="B20928" t="s">
        <v>85</v>
      </c>
      <c r="C20928">
        <v>2030</v>
      </c>
      <c r="D20928" t="s">
        <v>12</v>
      </c>
      <c r="E20928" t="s">
        <v>25</v>
      </c>
      <c r="F20928">
        <v>7198.7862800000003</v>
      </c>
    </row>
    <row r="20929" spans="1:6" x14ac:dyDescent="0.35">
      <c r="A20929" t="s">
        <v>58</v>
      </c>
      <c r="B20929" t="s">
        <v>85</v>
      </c>
      <c r="C20929">
        <v>2030</v>
      </c>
      <c r="D20929" t="s">
        <v>12</v>
      </c>
      <c r="E20929" t="s">
        <v>26</v>
      </c>
      <c r="F20929">
        <v>7561.864356</v>
      </c>
    </row>
    <row r="20930" spans="1:6" x14ac:dyDescent="0.35">
      <c r="A20930" t="s">
        <v>58</v>
      </c>
      <c r="B20930" t="s">
        <v>85</v>
      </c>
      <c r="C20930">
        <v>2030</v>
      </c>
      <c r="D20930" t="s">
        <v>12</v>
      </c>
      <c r="E20930" t="s">
        <v>27</v>
      </c>
      <c r="F20930">
        <v>6964.1943000000001</v>
      </c>
    </row>
    <row r="20931" spans="1:6" x14ac:dyDescent="0.35">
      <c r="A20931" t="s">
        <v>58</v>
      </c>
      <c r="B20931" t="s">
        <v>85</v>
      </c>
      <c r="C20931">
        <v>2030</v>
      </c>
      <c r="D20931" t="s">
        <v>12</v>
      </c>
      <c r="E20931" t="s">
        <v>28</v>
      </c>
      <c r="F20931">
        <v>6929.3952429999999</v>
      </c>
    </row>
    <row r="20932" spans="1:6" x14ac:dyDescent="0.35">
      <c r="A20932" t="s">
        <v>58</v>
      </c>
      <c r="B20932" t="s">
        <v>85</v>
      </c>
      <c r="C20932">
        <v>2030</v>
      </c>
      <c r="D20932" t="s">
        <v>12</v>
      </c>
      <c r="E20932" t="s">
        <v>29</v>
      </c>
      <c r="F20932">
        <v>6116.0332399999998</v>
      </c>
    </row>
    <row r="20933" spans="1:6" x14ac:dyDescent="0.35">
      <c r="A20933" t="s">
        <v>58</v>
      </c>
      <c r="B20933" t="s">
        <v>85</v>
      </c>
      <c r="C20933">
        <v>2030</v>
      </c>
      <c r="D20933" t="s">
        <v>12</v>
      </c>
      <c r="E20933" t="s">
        <v>30</v>
      </c>
      <c r="F20933">
        <v>4953.6039105</v>
      </c>
    </row>
    <row r="20934" spans="1:6" x14ac:dyDescent="0.35">
      <c r="A20934" t="s">
        <v>58</v>
      </c>
      <c r="B20934" t="s">
        <v>85</v>
      </c>
      <c r="C20934">
        <v>2030</v>
      </c>
      <c r="D20934" t="s">
        <v>12</v>
      </c>
      <c r="E20934" t="s">
        <v>31</v>
      </c>
      <c r="F20934">
        <v>3710.2312256</v>
      </c>
    </row>
    <row r="20935" spans="1:6" x14ac:dyDescent="0.35">
      <c r="A20935" t="s">
        <v>58</v>
      </c>
      <c r="B20935" t="s">
        <v>85</v>
      </c>
      <c r="C20935">
        <v>2030</v>
      </c>
      <c r="D20935" t="s">
        <v>12</v>
      </c>
      <c r="E20935" t="s">
        <v>10</v>
      </c>
      <c r="F20935">
        <v>3282.3068167299998</v>
      </c>
    </row>
    <row r="20936" spans="1:6" x14ac:dyDescent="0.35">
      <c r="A20936" t="s">
        <v>58</v>
      </c>
      <c r="B20936" t="s">
        <v>85</v>
      </c>
      <c r="C20936">
        <v>2030</v>
      </c>
      <c r="D20936" t="s">
        <v>13</v>
      </c>
      <c r="E20936" t="s">
        <v>16</v>
      </c>
      <c r="F20936">
        <v>6995.3894460000001</v>
      </c>
    </row>
    <row r="20937" spans="1:6" x14ac:dyDescent="0.35">
      <c r="A20937" t="s">
        <v>58</v>
      </c>
      <c r="B20937" t="s">
        <v>85</v>
      </c>
      <c r="C20937">
        <v>2030</v>
      </c>
      <c r="D20937" t="s">
        <v>13</v>
      </c>
      <c r="E20937" t="s">
        <v>32</v>
      </c>
      <c r="F20937">
        <v>7418.5547189999997</v>
      </c>
    </row>
    <row r="20938" spans="1:6" x14ac:dyDescent="0.35">
      <c r="A20938" t="s">
        <v>58</v>
      </c>
      <c r="B20938" t="s">
        <v>85</v>
      </c>
      <c r="C20938">
        <v>2030</v>
      </c>
      <c r="D20938" t="s">
        <v>13</v>
      </c>
      <c r="E20938" t="s">
        <v>17</v>
      </c>
      <c r="F20938">
        <v>7864.3503149999997</v>
      </c>
    </row>
    <row r="20939" spans="1:6" x14ac:dyDescent="0.35">
      <c r="A20939" t="s">
        <v>58</v>
      </c>
      <c r="B20939" t="s">
        <v>85</v>
      </c>
      <c r="C20939">
        <v>2030</v>
      </c>
      <c r="D20939" t="s">
        <v>13</v>
      </c>
      <c r="E20939" t="s">
        <v>18</v>
      </c>
      <c r="F20939">
        <v>8832.5237539999998</v>
      </c>
    </row>
    <row r="20940" spans="1:6" x14ac:dyDescent="0.35">
      <c r="A20940" t="s">
        <v>58</v>
      </c>
      <c r="B20940" t="s">
        <v>85</v>
      </c>
      <c r="C20940">
        <v>2030</v>
      </c>
      <c r="D20940" t="s">
        <v>13</v>
      </c>
      <c r="E20940" t="s">
        <v>19</v>
      </c>
      <c r="F20940">
        <v>10670.471132999999</v>
      </c>
    </row>
    <row r="20941" spans="1:6" x14ac:dyDescent="0.35">
      <c r="A20941" t="s">
        <v>58</v>
      </c>
      <c r="B20941" t="s">
        <v>85</v>
      </c>
      <c r="C20941">
        <v>2030</v>
      </c>
      <c r="D20941" t="s">
        <v>13</v>
      </c>
      <c r="E20941" t="s">
        <v>20</v>
      </c>
      <c r="F20941">
        <v>10049.353335</v>
      </c>
    </row>
    <row r="20942" spans="1:6" x14ac:dyDescent="0.35">
      <c r="A20942" t="s">
        <v>58</v>
      </c>
      <c r="B20942" t="s">
        <v>85</v>
      </c>
      <c r="C20942">
        <v>2030</v>
      </c>
      <c r="D20942" t="s">
        <v>13</v>
      </c>
      <c r="E20942" t="s">
        <v>21</v>
      </c>
      <c r="F20942">
        <v>9320.1292229999999</v>
      </c>
    </row>
    <row r="20943" spans="1:6" x14ac:dyDescent="0.35">
      <c r="A20943" t="s">
        <v>58</v>
      </c>
      <c r="B20943" t="s">
        <v>85</v>
      </c>
      <c r="C20943">
        <v>2030</v>
      </c>
      <c r="D20943" t="s">
        <v>13</v>
      </c>
      <c r="E20943" t="s">
        <v>22</v>
      </c>
      <c r="F20943">
        <v>8323.4241020000009</v>
      </c>
    </row>
    <row r="20944" spans="1:6" x14ac:dyDescent="0.35">
      <c r="A20944" t="s">
        <v>58</v>
      </c>
      <c r="B20944" t="s">
        <v>85</v>
      </c>
      <c r="C20944">
        <v>2030</v>
      </c>
      <c r="D20944" t="s">
        <v>13</v>
      </c>
      <c r="E20944" t="s">
        <v>23</v>
      </c>
      <c r="F20944">
        <v>7430.8552579999996</v>
      </c>
    </row>
    <row r="20945" spans="1:6" x14ac:dyDescent="0.35">
      <c r="A20945" t="s">
        <v>58</v>
      </c>
      <c r="B20945" t="s">
        <v>85</v>
      </c>
      <c r="C20945">
        <v>2030</v>
      </c>
      <c r="D20945" t="s">
        <v>13</v>
      </c>
      <c r="E20945" t="s">
        <v>24</v>
      </c>
      <c r="F20945">
        <v>7377.4982600000003</v>
      </c>
    </row>
    <row r="20946" spans="1:6" x14ac:dyDescent="0.35">
      <c r="A20946" t="s">
        <v>58</v>
      </c>
      <c r="B20946" t="s">
        <v>85</v>
      </c>
      <c r="C20946">
        <v>2030</v>
      </c>
      <c r="D20946" t="s">
        <v>13</v>
      </c>
      <c r="E20946" t="s">
        <v>25</v>
      </c>
      <c r="F20946">
        <v>6698.717036</v>
      </c>
    </row>
    <row r="20947" spans="1:6" x14ac:dyDescent="0.35">
      <c r="A20947" t="s">
        <v>58</v>
      </c>
      <c r="B20947" t="s">
        <v>85</v>
      </c>
      <c r="C20947">
        <v>2030</v>
      </c>
      <c r="D20947" t="s">
        <v>13</v>
      </c>
      <c r="E20947" t="s">
        <v>26</v>
      </c>
      <c r="F20947">
        <v>7243.0580920000002</v>
      </c>
    </row>
    <row r="20948" spans="1:6" x14ac:dyDescent="0.35">
      <c r="A20948" t="s">
        <v>58</v>
      </c>
      <c r="B20948" t="s">
        <v>85</v>
      </c>
      <c r="C20948">
        <v>2030</v>
      </c>
      <c r="D20948" t="s">
        <v>13</v>
      </c>
      <c r="E20948" t="s">
        <v>27</v>
      </c>
      <c r="F20948">
        <v>6748.0346730000001</v>
      </c>
    </row>
    <row r="20949" spans="1:6" x14ac:dyDescent="0.35">
      <c r="A20949" t="s">
        <v>58</v>
      </c>
      <c r="B20949" t="s">
        <v>85</v>
      </c>
      <c r="C20949">
        <v>2030</v>
      </c>
      <c r="D20949" t="s">
        <v>13</v>
      </c>
      <c r="E20949" t="s">
        <v>28</v>
      </c>
      <c r="F20949">
        <v>6671.9774939999998</v>
      </c>
    </row>
    <row r="20950" spans="1:6" x14ac:dyDescent="0.35">
      <c r="A20950" t="s">
        <v>58</v>
      </c>
      <c r="B20950" t="s">
        <v>85</v>
      </c>
      <c r="C20950">
        <v>2030</v>
      </c>
      <c r="D20950" t="s">
        <v>13</v>
      </c>
      <c r="E20950" t="s">
        <v>29</v>
      </c>
      <c r="F20950">
        <v>5767.5656639999997</v>
      </c>
    </row>
    <row r="20951" spans="1:6" x14ac:dyDescent="0.35">
      <c r="A20951" t="s">
        <v>58</v>
      </c>
      <c r="B20951" t="s">
        <v>85</v>
      </c>
      <c r="C20951">
        <v>2030</v>
      </c>
      <c r="D20951" t="s">
        <v>13</v>
      </c>
      <c r="E20951" t="s">
        <v>30</v>
      </c>
      <c r="F20951">
        <v>4593.8215045999996</v>
      </c>
    </row>
    <row r="20952" spans="1:6" x14ac:dyDescent="0.35">
      <c r="A20952" t="s">
        <v>58</v>
      </c>
      <c r="B20952" t="s">
        <v>85</v>
      </c>
      <c r="C20952">
        <v>2030</v>
      </c>
      <c r="D20952" t="s">
        <v>13</v>
      </c>
      <c r="E20952" t="s">
        <v>31</v>
      </c>
      <c r="F20952">
        <v>3268.2251842000001</v>
      </c>
    </row>
    <row r="20953" spans="1:6" x14ac:dyDescent="0.35">
      <c r="A20953" t="s">
        <v>58</v>
      </c>
      <c r="B20953" t="s">
        <v>85</v>
      </c>
      <c r="C20953">
        <v>2030</v>
      </c>
      <c r="D20953" t="s">
        <v>13</v>
      </c>
      <c r="E20953" t="s">
        <v>10</v>
      </c>
      <c r="F20953">
        <v>2361.31265777</v>
      </c>
    </row>
    <row r="20954" spans="1:6" x14ac:dyDescent="0.35">
      <c r="A20954" t="s">
        <v>58</v>
      </c>
      <c r="B20954" t="s">
        <v>85</v>
      </c>
      <c r="C20954">
        <v>2031</v>
      </c>
      <c r="D20954" t="s">
        <v>12</v>
      </c>
      <c r="E20954" t="s">
        <v>16</v>
      </c>
      <c r="F20954">
        <v>6573.7084249999998</v>
      </c>
    </row>
    <row r="20955" spans="1:6" x14ac:dyDescent="0.35">
      <c r="A20955" t="s">
        <v>58</v>
      </c>
      <c r="B20955" t="s">
        <v>85</v>
      </c>
      <c r="C20955">
        <v>2031</v>
      </c>
      <c r="D20955" t="s">
        <v>12</v>
      </c>
      <c r="E20955" t="s">
        <v>32</v>
      </c>
      <c r="F20955">
        <v>7094.561291</v>
      </c>
    </row>
    <row r="20956" spans="1:6" x14ac:dyDescent="0.35">
      <c r="A20956" t="s">
        <v>58</v>
      </c>
      <c r="B20956" t="s">
        <v>85</v>
      </c>
      <c r="C20956">
        <v>2031</v>
      </c>
      <c r="D20956" t="s">
        <v>12</v>
      </c>
      <c r="E20956" t="s">
        <v>17</v>
      </c>
      <c r="F20956">
        <v>7194.9199170000002</v>
      </c>
    </row>
    <row r="20957" spans="1:6" x14ac:dyDescent="0.35">
      <c r="A20957" t="s">
        <v>58</v>
      </c>
      <c r="B20957" t="s">
        <v>85</v>
      </c>
      <c r="C20957">
        <v>2031</v>
      </c>
      <c r="D20957" t="s">
        <v>12</v>
      </c>
      <c r="E20957" t="s">
        <v>18</v>
      </c>
      <c r="F20957">
        <v>8626.4783100000004</v>
      </c>
    </row>
    <row r="20958" spans="1:6" x14ac:dyDescent="0.35">
      <c r="A20958" t="s">
        <v>58</v>
      </c>
      <c r="B20958" t="s">
        <v>85</v>
      </c>
      <c r="C20958">
        <v>2031</v>
      </c>
      <c r="D20958" t="s">
        <v>12</v>
      </c>
      <c r="E20958" t="s">
        <v>19</v>
      </c>
      <c r="F20958">
        <v>9670.9358260000008</v>
      </c>
    </row>
    <row r="20959" spans="1:6" x14ac:dyDescent="0.35">
      <c r="A20959" t="s">
        <v>58</v>
      </c>
      <c r="B20959" t="s">
        <v>85</v>
      </c>
      <c r="C20959">
        <v>2031</v>
      </c>
      <c r="D20959" t="s">
        <v>12</v>
      </c>
      <c r="E20959" t="s">
        <v>20</v>
      </c>
      <c r="F20959">
        <v>8694.4781629999998</v>
      </c>
    </row>
    <row r="20960" spans="1:6" x14ac:dyDescent="0.35">
      <c r="A20960" t="s">
        <v>58</v>
      </c>
      <c r="B20960" t="s">
        <v>85</v>
      </c>
      <c r="C20960">
        <v>2031</v>
      </c>
      <c r="D20960" t="s">
        <v>12</v>
      </c>
      <c r="E20960" t="s">
        <v>21</v>
      </c>
      <c r="F20960">
        <v>8591.206975000001</v>
      </c>
    </row>
    <row r="20961" spans="1:6" x14ac:dyDescent="0.35">
      <c r="A20961" t="s">
        <v>58</v>
      </c>
      <c r="B20961" t="s">
        <v>85</v>
      </c>
      <c r="C20961">
        <v>2031</v>
      </c>
      <c r="D20961" t="s">
        <v>12</v>
      </c>
      <c r="E20961" t="s">
        <v>22</v>
      </c>
      <c r="F20961">
        <v>8784.8537859999997</v>
      </c>
    </row>
    <row r="20962" spans="1:6" x14ac:dyDescent="0.35">
      <c r="A20962" t="s">
        <v>58</v>
      </c>
      <c r="B20962" t="s">
        <v>85</v>
      </c>
      <c r="C20962">
        <v>2031</v>
      </c>
      <c r="D20962" t="s">
        <v>12</v>
      </c>
      <c r="E20962" t="s">
        <v>23</v>
      </c>
      <c r="F20962">
        <v>8335.4967030000007</v>
      </c>
    </row>
    <row r="20963" spans="1:6" x14ac:dyDescent="0.35">
      <c r="A20963" t="s">
        <v>58</v>
      </c>
      <c r="B20963" t="s">
        <v>85</v>
      </c>
      <c r="C20963">
        <v>2031</v>
      </c>
      <c r="D20963" t="s">
        <v>12</v>
      </c>
      <c r="E20963" t="s">
        <v>24</v>
      </c>
      <c r="F20963">
        <v>8158.6297720000002</v>
      </c>
    </row>
    <row r="20964" spans="1:6" x14ac:dyDescent="0.35">
      <c r="A20964" t="s">
        <v>58</v>
      </c>
      <c r="B20964" t="s">
        <v>85</v>
      </c>
      <c r="C20964">
        <v>2031</v>
      </c>
      <c r="D20964" t="s">
        <v>12</v>
      </c>
      <c r="E20964" t="s">
        <v>25</v>
      </c>
      <c r="F20964">
        <v>7242.0462239999997</v>
      </c>
    </row>
    <row r="20965" spans="1:6" x14ac:dyDescent="0.35">
      <c r="A20965" t="s">
        <v>58</v>
      </c>
      <c r="B20965" t="s">
        <v>85</v>
      </c>
      <c r="C20965">
        <v>2031</v>
      </c>
      <c r="D20965" t="s">
        <v>12</v>
      </c>
      <c r="E20965" t="s">
        <v>26</v>
      </c>
      <c r="F20965">
        <v>7402.146127</v>
      </c>
    </row>
    <row r="20966" spans="1:6" x14ac:dyDescent="0.35">
      <c r="A20966" t="s">
        <v>58</v>
      </c>
      <c r="B20966" t="s">
        <v>85</v>
      </c>
      <c r="C20966">
        <v>2031</v>
      </c>
      <c r="D20966" t="s">
        <v>12</v>
      </c>
      <c r="E20966" t="s">
        <v>27</v>
      </c>
      <c r="F20966">
        <v>7127.4715889999998</v>
      </c>
    </row>
    <row r="20967" spans="1:6" x14ac:dyDescent="0.35">
      <c r="A20967" t="s">
        <v>58</v>
      </c>
      <c r="B20967" t="s">
        <v>85</v>
      </c>
      <c r="C20967">
        <v>2031</v>
      </c>
      <c r="D20967" t="s">
        <v>12</v>
      </c>
      <c r="E20967" t="s">
        <v>28</v>
      </c>
      <c r="F20967">
        <v>6773.0795099999996</v>
      </c>
    </row>
    <row r="20968" spans="1:6" x14ac:dyDescent="0.35">
      <c r="A20968" t="s">
        <v>58</v>
      </c>
      <c r="B20968" t="s">
        <v>85</v>
      </c>
      <c r="C20968">
        <v>2031</v>
      </c>
      <c r="D20968" t="s">
        <v>12</v>
      </c>
      <c r="E20968" t="s">
        <v>29</v>
      </c>
      <c r="F20968">
        <v>6254.4563749999998</v>
      </c>
    </row>
    <row r="20969" spans="1:6" x14ac:dyDescent="0.35">
      <c r="A20969" t="s">
        <v>58</v>
      </c>
      <c r="B20969" t="s">
        <v>85</v>
      </c>
      <c r="C20969">
        <v>2031</v>
      </c>
      <c r="D20969" t="s">
        <v>12</v>
      </c>
      <c r="E20969" t="s">
        <v>30</v>
      </c>
      <c r="F20969">
        <v>5115.0135325000001</v>
      </c>
    </row>
    <row r="20970" spans="1:6" x14ac:dyDescent="0.35">
      <c r="A20970" t="s">
        <v>58</v>
      </c>
      <c r="B20970" t="s">
        <v>85</v>
      </c>
      <c r="C20970">
        <v>2031</v>
      </c>
      <c r="D20970" t="s">
        <v>12</v>
      </c>
      <c r="E20970" t="s">
        <v>31</v>
      </c>
      <c r="F20970">
        <v>3862.6961846999998</v>
      </c>
    </row>
    <row r="20971" spans="1:6" x14ac:dyDescent="0.35">
      <c r="A20971" t="s">
        <v>58</v>
      </c>
      <c r="B20971" t="s">
        <v>85</v>
      </c>
      <c r="C20971">
        <v>2031</v>
      </c>
      <c r="D20971" t="s">
        <v>12</v>
      </c>
      <c r="E20971" t="s">
        <v>10</v>
      </c>
      <c r="F20971">
        <v>3418.5367012800002</v>
      </c>
    </row>
    <row r="20972" spans="1:6" x14ac:dyDescent="0.35">
      <c r="A20972" t="s">
        <v>58</v>
      </c>
      <c r="B20972" t="s">
        <v>85</v>
      </c>
      <c r="C20972">
        <v>2031</v>
      </c>
      <c r="D20972" t="s">
        <v>13</v>
      </c>
      <c r="E20972" t="s">
        <v>16</v>
      </c>
      <c r="F20972">
        <v>6970.5776999999998</v>
      </c>
    </row>
    <row r="20973" spans="1:6" x14ac:dyDescent="0.35">
      <c r="A20973" t="s">
        <v>58</v>
      </c>
      <c r="B20973" t="s">
        <v>85</v>
      </c>
      <c r="C20973">
        <v>2031</v>
      </c>
      <c r="D20973" t="s">
        <v>13</v>
      </c>
      <c r="E20973" t="s">
        <v>32</v>
      </c>
      <c r="F20973">
        <v>7446.457093</v>
      </c>
    </row>
    <row r="20974" spans="1:6" x14ac:dyDescent="0.35">
      <c r="A20974" t="s">
        <v>58</v>
      </c>
      <c r="B20974" t="s">
        <v>85</v>
      </c>
      <c r="C20974">
        <v>2031</v>
      </c>
      <c r="D20974" t="s">
        <v>13</v>
      </c>
      <c r="E20974" t="s">
        <v>17</v>
      </c>
      <c r="F20974">
        <v>7685.7049530000004</v>
      </c>
    </row>
    <row r="20975" spans="1:6" x14ac:dyDescent="0.35">
      <c r="A20975" t="s">
        <v>58</v>
      </c>
      <c r="B20975" t="s">
        <v>85</v>
      </c>
      <c r="C20975">
        <v>2031</v>
      </c>
      <c r="D20975" t="s">
        <v>13</v>
      </c>
      <c r="E20975" t="s">
        <v>18</v>
      </c>
      <c r="F20975">
        <v>8841.0416079999995</v>
      </c>
    </row>
    <row r="20976" spans="1:6" x14ac:dyDescent="0.35">
      <c r="A20976" t="s">
        <v>58</v>
      </c>
      <c r="B20976" t="s">
        <v>85</v>
      </c>
      <c r="C20976">
        <v>2031</v>
      </c>
      <c r="D20976" t="s">
        <v>13</v>
      </c>
      <c r="E20976" t="s">
        <v>19</v>
      </c>
      <c r="F20976">
        <v>10738.008980000001</v>
      </c>
    </row>
    <row r="20977" spans="1:6" x14ac:dyDescent="0.35">
      <c r="A20977" t="s">
        <v>58</v>
      </c>
      <c r="B20977" t="s">
        <v>85</v>
      </c>
      <c r="C20977">
        <v>2031</v>
      </c>
      <c r="D20977" t="s">
        <v>13</v>
      </c>
      <c r="E20977" t="s">
        <v>20</v>
      </c>
      <c r="F20977">
        <v>10017.029828000001</v>
      </c>
    </row>
    <row r="20978" spans="1:6" x14ac:dyDescent="0.35">
      <c r="A20978" t="s">
        <v>58</v>
      </c>
      <c r="B20978" t="s">
        <v>85</v>
      </c>
      <c r="C20978">
        <v>2031</v>
      </c>
      <c r="D20978" t="s">
        <v>13</v>
      </c>
      <c r="E20978" t="s">
        <v>21</v>
      </c>
      <c r="F20978">
        <v>9375.0863279999994</v>
      </c>
    </row>
    <row r="20979" spans="1:6" x14ac:dyDescent="0.35">
      <c r="A20979" t="s">
        <v>58</v>
      </c>
      <c r="B20979" t="s">
        <v>85</v>
      </c>
      <c r="C20979">
        <v>2031</v>
      </c>
      <c r="D20979" t="s">
        <v>13</v>
      </c>
      <c r="E20979" t="s">
        <v>22</v>
      </c>
      <c r="F20979">
        <v>8448.6020079999998</v>
      </c>
    </row>
    <row r="20980" spans="1:6" x14ac:dyDescent="0.35">
      <c r="A20980" t="s">
        <v>58</v>
      </c>
      <c r="B20980" t="s">
        <v>85</v>
      </c>
      <c r="C20980">
        <v>2031</v>
      </c>
      <c r="D20980" t="s">
        <v>13</v>
      </c>
      <c r="E20980" t="s">
        <v>23</v>
      </c>
      <c r="F20980">
        <v>7515.0110239999995</v>
      </c>
    </row>
    <row r="20981" spans="1:6" x14ac:dyDescent="0.35">
      <c r="A20981" t="s">
        <v>58</v>
      </c>
      <c r="B20981" t="s">
        <v>85</v>
      </c>
      <c r="C20981">
        <v>2031</v>
      </c>
      <c r="D20981" t="s">
        <v>13</v>
      </c>
      <c r="E20981" t="s">
        <v>24</v>
      </c>
      <c r="F20981">
        <v>7413.7923140000003</v>
      </c>
    </row>
    <row r="20982" spans="1:6" x14ac:dyDescent="0.35">
      <c r="A20982" t="s">
        <v>58</v>
      </c>
      <c r="B20982" t="s">
        <v>85</v>
      </c>
      <c r="C20982">
        <v>2031</v>
      </c>
      <c r="D20982" t="s">
        <v>13</v>
      </c>
      <c r="E20982" t="s">
        <v>25</v>
      </c>
      <c r="F20982">
        <v>6718.039597</v>
      </c>
    </row>
    <row r="20983" spans="1:6" x14ac:dyDescent="0.35">
      <c r="A20983" t="s">
        <v>58</v>
      </c>
      <c r="B20983" t="s">
        <v>85</v>
      </c>
      <c r="C20983">
        <v>2031</v>
      </c>
      <c r="D20983" t="s">
        <v>13</v>
      </c>
      <c r="E20983" t="s">
        <v>26</v>
      </c>
      <c r="F20983">
        <v>7044.9124030000003</v>
      </c>
    </row>
    <row r="20984" spans="1:6" x14ac:dyDescent="0.35">
      <c r="A20984" t="s">
        <v>58</v>
      </c>
      <c r="B20984" t="s">
        <v>85</v>
      </c>
      <c r="C20984">
        <v>2031</v>
      </c>
      <c r="D20984" t="s">
        <v>13</v>
      </c>
      <c r="E20984" t="s">
        <v>27</v>
      </c>
      <c r="F20984">
        <v>6883.5289169999996</v>
      </c>
    </row>
    <row r="20985" spans="1:6" x14ac:dyDescent="0.35">
      <c r="A20985" t="s">
        <v>58</v>
      </c>
      <c r="B20985" t="s">
        <v>85</v>
      </c>
      <c r="C20985">
        <v>2031</v>
      </c>
      <c r="D20985" t="s">
        <v>13</v>
      </c>
      <c r="E20985" t="s">
        <v>28</v>
      </c>
      <c r="F20985">
        <v>6506.869627</v>
      </c>
    </row>
    <row r="20986" spans="1:6" x14ac:dyDescent="0.35">
      <c r="A20986" t="s">
        <v>58</v>
      </c>
      <c r="B20986" t="s">
        <v>85</v>
      </c>
      <c r="C20986">
        <v>2031</v>
      </c>
      <c r="D20986" t="s">
        <v>13</v>
      </c>
      <c r="E20986" t="s">
        <v>29</v>
      </c>
      <c r="F20986">
        <v>5930.9245389999996</v>
      </c>
    </row>
    <row r="20987" spans="1:6" x14ac:dyDescent="0.35">
      <c r="A20987" t="s">
        <v>58</v>
      </c>
      <c r="B20987" t="s">
        <v>85</v>
      </c>
      <c r="C20987">
        <v>2031</v>
      </c>
      <c r="D20987" t="s">
        <v>13</v>
      </c>
      <c r="E20987" t="s">
        <v>30</v>
      </c>
      <c r="F20987">
        <v>4647.0367867999994</v>
      </c>
    </row>
    <row r="20988" spans="1:6" x14ac:dyDescent="0.35">
      <c r="A20988" t="s">
        <v>58</v>
      </c>
      <c r="B20988" t="s">
        <v>85</v>
      </c>
      <c r="C20988">
        <v>2031</v>
      </c>
      <c r="D20988" t="s">
        <v>13</v>
      </c>
      <c r="E20988" t="s">
        <v>31</v>
      </c>
      <c r="F20988">
        <v>3371.9969437</v>
      </c>
    </row>
    <row r="20989" spans="1:6" x14ac:dyDescent="0.35">
      <c r="A20989" t="s">
        <v>58</v>
      </c>
      <c r="B20989" t="s">
        <v>85</v>
      </c>
      <c r="C20989">
        <v>2031</v>
      </c>
      <c r="D20989" t="s">
        <v>13</v>
      </c>
      <c r="E20989" t="s">
        <v>10</v>
      </c>
      <c r="F20989">
        <v>2483.5048238999998</v>
      </c>
    </row>
    <row r="20990" spans="1:6" x14ac:dyDescent="0.35">
      <c r="A20990" t="s">
        <v>58</v>
      </c>
      <c r="B20990" t="s">
        <v>85</v>
      </c>
      <c r="C20990">
        <v>2032</v>
      </c>
      <c r="D20990" t="s">
        <v>12</v>
      </c>
      <c r="E20990" t="s">
        <v>16</v>
      </c>
      <c r="F20990">
        <v>6567.6427460000004</v>
      </c>
    </row>
    <row r="20991" spans="1:6" x14ac:dyDescent="0.35">
      <c r="A20991" t="s">
        <v>58</v>
      </c>
      <c r="B20991" t="s">
        <v>85</v>
      </c>
      <c r="C20991">
        <v>2032</v>
      </c>
      <c r="D20991" t="s">
        <v>12</v>
      </c>
      <c r="E20991" t="s">
        <v>32</v>
      </c>
      <c r="F20991">
        <v>7023.070796</v>
      </c>
    </row>
    <row r="20992" spans="1:6" x14ac:dyDescent="0.35">
      <c r="A20992" t="s">
        <v>58</v>
      </c>
      <c r="B20992" t="s">
        <v>85</v>
      </c>
      <c r="C20992">
        <v>2032</v>
      </c>
      <c r="D20992" t="s">
        <v>12</v>
      </c>
      <c r="E20992" t="s">
        <v>17</v>
      </c>
      <c r="F20992">
        <v>7262.9000820000001</v>
      </c>
    </row>
    <row r="20993" spans="1:6" x14ac:dyDescent="0.35">
      <c r="A20993" t="s">
        <v>58</v>
      </c>
      <c r="B20993" t="s">
        <v>85</v>
      </c>
      <c r="C20993">
        <v>2032</v>
      </c>
      <c r="D20993" t="s">
        <v>12</v>
      </c>
      <c r="E20993" t="s">
        <v>18</v>
      </c>
      <c r="F20993">
        <v>8474.6294849999995</v>
      </c>
    </row>
    <row r="20994" spans="1:6" x14ac:dyDescent="0.35">
      <c r="A20994" t="s">
        <v>58</v>
      </c>
      <c r="B20994" t="s">
        <v>85</v>
      </c>
      <c r="C20994">
        <v>2032</v>
      </c>
      <c r="D20994" t="s">
        <v>12</v>
      </c>
      <c r="E20994" t="s">
        <v>19</v>
      </c>
      <c r="F20994">
        <v>9683.3536679999997</v>
      </c>
    </row>
    <row r="20995" spans="1:6" x14ac:dyDescent="0.35">
      <c r="A20995" t="s">
        <v>58</v>
      </c>
      <c r="B20995" t="s">
        <v>85</v>
      </c>
      <c r="C20995">
        <v>2032</v>
      </c>
      <c r="D20995" t="s">
        <v>12</v>
      </c>
      <c r="E20995" t="s">
        <v>20</v>
      </c>
      <c r="F20995">
        <v>8881.6774170000008</v>
      </c>
    </row>
    <row r="20996" spans="1:6" x14ac:dyDescent="0.35">
      <c r="A20996" t="s">
        <v>58</v>
      </c>
      <c r="B20996" t="s">
        <v>85</v>
      </c>
      <c r="C20996">
        <v>2032</v>
      </c>
      <c r="D20996" t="s">
        <v>12</v>
      </c>
      <c r="E20996" t="s">
        <v>21</v>
      </c>
      <c r="F20996">
        <v>8568.9219410000005</v>
      </c>
    </row>
    <row r="20997" spans="1:6" x14ac:dyDescent="0.35">
      <c r="A20997" t="s">
        <v>58</v>
      </c>
      <c r="B20997" t="s">
        <v>85</v>
      </c>
      <c r="C20997">
        <v>2032</v>
      </c>
      <c r="D20997" t="s">
        <v>12</v>
      </c>
      <c r="E20997" t="s">
        <v>22</v>
      </c>
      <c r="F20997">
        <v>8817.6440550000007</v>
      </c>
    </row>
    <row r="20998" spans="1:6" x14ac:dyDescent="0.35">
      <c r="A20998" t="s">
        <v>58</v>
      </c>
      <c r="B20998" t="s">
        <v>85</v>
      </c>
      <c r="C20998">
        <v>2032</v>
      </c>
      <c r="D20998" t="s">
        <v>12</v>
      </c>
      <c r="E20998" t="s">
        <v>23</v>
      </c>
      <c r="F20998">
        <v>8470.1231829999997</v>
      </c>
    </row>
    <row r="20999" spans="1:6" x14ac:dyDescent="0.35">
      <c r="A20999" t="s">
        <v>58</v>
      </c>
      <c r="B20999" t="s">
        <v>85</v>
      </c>
      <c r="C20999">
        <v>2032</v>
      </c>
      <c r="D20999" t="s">
        <v>12</v>
      </c>
      <c r="E20999" t="s">
        <v>24</v>
      </c>
      <c r="F20999">
        <v>8161.6830040000004</v>
      </c>
    </row>
    <row r="21000" spans="1:6" x14ac:dyDescent="0.35">
      <c r="A21000" t="s">
        <v>58</v>
      </c>
      <c r="B21000" t="s">
        <v>85</v>
      </c>
      <c r="C21000">
        <v>2032</v>
      </c>
      <c r="D21000" t="s">
        <v>12</v>
      </c>
      <c r="E21000" t="s">
        <v>25</v>
      </c>
      <c r="F21000">
        <v>7366.0981590000001</v>
      </c>
    </row>
    <row r="21001" spans="1:6" x14ac:dyDescent="0.35">
      <c r="A21001" t="s">
        <v>58</v>
      </c>
      <c r="B21001" t="s">
        <v>85</v>
      </c>
      <c r="C21001">
        <v>2032</v>
      </c>
      <c r="D21001" t="s">
        <v>12</v>
      </c>
      <c r="E21001" t="s">
        <v>26</v>
      </c>
      <c r="F21001">
        <v>7227.989834</v>
      </c>
    </row>
    <row r="21002" spans="1:6" x14ac:dyDescent="0.35">
      <c r="A21002" t="s">
        <v>58</v>
      </c>
      <c r="B21002" t="s">
        <v>85</v>
      </c>
      <c r="C21002">
        <v>2032</v>
      </c>
      <c r="D21002" t="s">
        <v>12</v>
      </c>
      <c r="E21002" t="s">
        <v>27</v>
      </c>
      <c r="F21002">
        <v>7260.1630610000002</v>
      </c>
    </row>
    <row r="21003" spans="1:6" x14ac:dyDescent="0.35">
      <c r="A21003" t="s">
        <v>58</v>
      </c>
      <c r="B21003" t="s">
        <v>85</v>
      </c>
      <c r="C21003">
        <v>2032</v>
      </c>
      <c r="D21003" t="s">
        <v>12</v>
      </c>
      <c r="E21003" t="s">
        <v>28</v>
      </c>
      <c r="F21003">
        <v>6653.7920080000004</v>
      </c>
    </row>
    <row r="21004" spans="1:6" x14ac:dyDescent="0.35">
      <c r="A21004" t="s">
        <v>58</v>
      </c>
      <c r="B21004" t="s">
        <v>85</v>
      </c>
      <c r="C21004">
        <v>2032</v>
      </c>
      <c r="D21004" t="s">
        <v>12</v>
      </c>
      <c r="E21004" t="s">
        <v>29</v>
      </c>
      <c r="F21004">
        <v>6394.7957299999998</v>
      </c>
    </row>
    <row r="21005" spans="1:6" x14ac:dyDescent="0.35">
      <c r="A21005" t="s">
        <v>58</v>
      </c>
      <c r="B21005" t="s">
        <v>85</v>
      </c>
      <c r="C21005">
        <v>2032</v>
      </c>
      <c r="D21005" t="s">
        <v>12</v>
      </c>
      <c r="E21005" t="s">
        <v>30</v>
      </c>
      <c r="F21005">
        <v>5262.6805039000001</v>
      </c>
    </row>
    <row r="21006" spans="1:6" x14ac:dyDescent="0.35">
      <c r="A21006" t="s">
        <v>58</v>
      </c>
      <c r="B21006" t="s">
        <v>85</v>
      </c>
      <c r="C21006">
        <v>2032</v>
      </c>
      <c r="D21006" t="s">
        <v>12</v>
      </c>
      <c r="E21006" t="s">
        <v>31</v>
      </c>
      <c r="F21006">
        <v>3872.1234252999998</v>
      </c>
    </row>
    <row r="21007" spans="1:6" x14ac:dyDescent="0.35">
      <c r="A21007" t="s">
        <v>58</v>
      </c>
      <c r="B21007" t="s">
        <v>85</v>
      </c>
      <c r="C21007">
        <v>2032</v>
      </c>
      <c r="D21007" t="s">
        <v>12</v>
      </c>
      <c r="E21007" t="s">
        <v>10</v>
      </c>
      <c r="F21007">
        <v>3671.4235432199998</v>
      </c>
    </row>
    <row r="21008" spans="1:6" x14ac:dyDescent="0.35">
      <c r="A21008" t="s">
        <v>58</v>
      </c>
      <c r="B21008" t="s">
        <v>85</v>
      </c>
      <c r="C21008">
        <v>2032</v>
      </c>
      <c r="D21008" t="s">
        <v>13</v>
      </c>
      <c r="E21008" t="s">
        <v>16</v>
      </c>
      <c r="F21008">
        <v>6963.677001</v>
      </c>
    </row>
    <row r="21009" spans="1:6" x14ac:dyDescent="0.35">
      <c r="A21009" t="s">
        <v>58</v>
      </c>
      <c r="B21009" t="s">
        <v>85</v>
      </c>
      <c r="C21009">
        <v>2032</v>
      </c>
      <c r="D21009" t="s">
        <v>13</v>
      </c>
      <c r="E21009" t="s">
        <v>32</v>
      </c>
      <c r="F21009">
        <v>7364.989165</v>
      </c>
    </row>
    <row r="21010" spans="1:6" x14ac:dyDescent="0.35">
      <c r="A21010" t="s">
        <v>58</v>
      </c>
      <c r="B21010" t="s">
        <v>85</v>
      </c>
      <c r="C21010">
        <v>2032</v>
      </c>
      <c r="D21010" t="s">
        <v>13</v>
      </c>
      <c r="E21010" t="s">
        <v>17</v>
      </c>
      <c r="F21010">
        <v>7694.5117389999996</v>
      </c>
    </row>
    <row r="21011" spans="1:6" x14ac:dyDescent="0.35">
      <c r="A21011" t="s">
        <v>58</v>
      </c>
      <c r="B21011" t="s">
        <v>85</v>
      </c>
      <c r="C21011">
        <v>2032</v>
      </c>
      <c r="D21011" t="s">
        <v>13</v>
      </c>
      <c r="E21011" t="s">
        <v>18</v>
      </c>
      <c r="F21011">
        <v>8740.6510699999999</v>
      </c>
    </row>
    <row r="21012" spans="1:6" x14ac:dyDescent="0.35">
      <c r="A21012" t="s">
        <v>58</v>
      </c>
      <c r="B21012" t="s">
        <v>85</v>
      </c>
      <c r="C21012">
        <v>2032</v>
      </c>
      <c r="D21012" t="s">
        <v>13</v>
      </c>
      <c r="E21012" t="s">
        <v>19</v>
      </c>
      <c r="F21012">
        <v>10739.168962</v>
      </c>
    </row>
    <row r="21013" spans="1:6" x14ac:dyDescent="0.35">
      <c r="A21013" t="s">
        <v>58</v>
      </c>
      <c r="B21013" t="s">
        <v>85</v>
      </c>
      <c r="C21013">
        <v>2032</v>
      </c>
      <c r="D21013" t="s">
        <v>13</v>
      </c>
      <c r="E21013" t="s">
        <v>20</v>
      </c>
      <c r="F21013">
        <v>10134.876190999999</v>
      </c>
    </row>
    <row r="21014" spans="1:6" x14ac:dyDescent="0.35">
      <c r="A21014" t="s">
        <v>58</v>
      </c>
      <c r="B21014" t="s">
        <v>85</v>
      </c>
      <c r="C21014">
        <v>2032</v>
      </c>
      <c r="D21014" t="s">
        <v>13</v>
      </c>
      <c r="E21014" t="s">
        <v>21</v>
      </c>
      <c r="F21014">
        <v>9373.6571309999999</v>
      </c>
    </row>
    <row r="21015" spans="1:6" x14ac:dyDescent="0.35">
      <c r="A21015" t="s">
        <v>58</v>
      </c>
      <c r="B21015" t="s">
        <v>85</v>
      </c>
      <c r="C21015">
        <v>2032</v>
      </c>
      <c r="D21015" t="s">
        <v>13</v>
      </c>
      <c r="E21015" t="s">
        <v>22</v>
      </c>
      <c r="F21015">
        <v>8586.6745630000005</v>
      </c>
    </row>
    <row r="21016" spans="1:6" x14ac:dyDescent="0.35">
      <c r="A21016" t="s">
        <v>58</v>
      </c>
      <c r="B21016" t="s">
        <v>85</v>
      </c>
      <c r="C21016">
        <v>2032</v>
      </c>
      <c r="D21016" t="s">
        <v>13</v>
      </c>
      <c r="E21016" t="s">
        <v>23</v>
      </c>
      <c r="F21016">
        <v>7584.3842720000002</v>
      </c>
    </row>
    <row r="21017" spans="1:6" x14ac:dyDescent="0.35">
      <c r="A21017" t="s">
        <v>58</v>
      </c>
      <c r="B21017" t="s">
        <v>85</v>
      </c>
      <c r="C21017">
        <v>2032</v>
      </c>
      <c r="D21017" t="s">
        <v>13</v>
      </c>
      <c r="E21017" t="s">
        <v>24</v>
      </c>
      <c r="F21017">
        <v>7389.572185</v>
      </c>
    </row>
    <row r="21018" spans="1:6" x14ac:dyDescent="0.35">
      <c r="A21018" t="s">
        <v>58</v>
      </c>
      <c r="B21018" t="s">
        <v>85</v>
      </c>
      <c r="C21018">
        <v>2032</v>
      </c>
      <c r="D21018" t="s">
        <v>13</v>
      </c>
      <c r="E21018" t="s">
        <v>25</v>
      </c>
      <c r="F21018">
        <v>6821.7211589999997</v>
      </c>
    </row>
    <row r="21019" spans="1:6" x14ac:dyDescent="0.35">
      <c r="A21019" t="s">
        <v>58</v>
      </c>
      <c r="B21019" t="s">
        <v>85</v>
      </c>
      <c r="C21019">
        <v>2032</v>
      </c>
      <c r="D21019" t="s">
        <v>13</v>
      </c>
      <c r="E21019" t="s">
        <v>26</v>
      </c>
      <c r="F21019">
        <v>6827.8288679999996</v>
      </c>
    </row>
    <row r="21020" spans="1:6" x14ac:dyDescent="0.35">
      <c r="A21020" t="s">
        <v>58</v>
      </c>
      <c r="B21020" t="s">
        <v>85</v>
      </c>
      <c r="C21020">
        <v>2032</v>
      </c>
      <c r="D21020" t="s">
        <v>13</v>
      </c>
      <c r="E21020" t="s">
        <v>27</v>
      </c>
      <c r="F21020">
        <v>6989.7206619999997</v>
      </c>
    </row>
    <row r="21021" spans="1:6" x14ac:dyDescent="0.35">
      <c r="A21021" t="s">
        <v>58</v>
      </c>
      <c r="B21021" t="s">
        <v>85</v>
      </c>
      <c r="C21021">
        <v>2032</v>
      </c>
      <c r="D21021" t="s">
        <v>13</v>
      </c>
      <c r="E21021" t="s">
        <v>28</v>
      </c>
      <c r="F21021">
        <v>6408.6102919999994</v>
      </c>
    </row>
    <row r="21022" spans="1:6" x14ac:dyDescent="0.35">
      <c r="A21022" t="s">
        <v>58</v>
      </c>
      <c r="B21022" t="s">
        <v>85</v>
      </c>
      <c r="C21022">
        <v>2032</v>
      </c>
      <c r="D21022" t="s">
        <v>13</v>
      </c>
      <c r="E21022" t="s">
        <v>29</v>
      </c>
      <c r="F21022">
        <v>6043.5859330000003</v>
      </c>
    </row>
    <row r="21023" spans="1:6" x14ac:dyDescent="0.35">
      <c r="A21023" t="s">
        <v>58</v>
      </c>
      <c r="B21023" t="s">
        <v>85</v>
      </c>
      <c r="C21023">
        <v>2032</v>
      </c>
      <c r="D21023" t="s">
        <v>13</v>
      </c>
      <c r="E21023" t="s">
        <v>30</v>
      </c>
      <c r="F21023">
        <v>4644.8758509999998</v>
      </c>
    </row>
    <row r="21024" spans="1:6" x14ac:dyDescent="0.35">
      <c r="A21024" t="s">
        <v>58</v>
      </c>
      <c r="B21024" t="s">
        <v>85</v>
      </c>
      <c r="C21024">
        <v>2032</v>
      </c>
      <c r="D21024" t="s">
        <v>13</v>
      </c>
      <c r="E21024" t="s">
        <v>31</v>
      </c>
      <c r="F21024">
        <v>3430.9595521000001</v>
      </c>
    </row>
    <row r="21025" spans="1:6" x14ac:dyDescent="0.35">
      <c r="A21025" t="s">
        <v>58</v>
      </c>
      <c r="B21025" t="s">
        <v>85</v>
      </c>
      <c r="C21025">
        <v>2032</v>
      </c>
      <c r="D21025" t="s">
        <v>13</v>
      </c>
      <c r="E21025" t="s">
        <v>10</v>
      </c>
      <c r="F21025">
        <v>2684.8285576100002</v>
      </c>
    </row>
    <row r="21026" spans="1:6" x14ac:dyDescent="0.35">
      <c r="A21026" t="s">
        <v>58</v>
      </c>
      <c r="B21026" t="s">
        <v>85</v>
      </c>
      <c r="C21026">
        <v>2033</v>
      </c>
      <c r="D21026" t="s">
        <v>12</v>
      </c>
      <c r="E21026" t="s">
        <v>16</v>
      </c>
      <c r="F21026">
        <v>6574.3997060000002</v>
      </c>
    </row>
    <row r="21027" spans="1:6" x14ac:dyDescent="0.35">
      <c r="A21027" t="s">
        <v>58</v>
      </c>
      <c r="B21027" t="s">
        <v>85</v>
      </c>
      <c r="C21027">
        <v>2033</v>
      </c>
      <c r="D21027" t="s">
        <v>12</v>
      </c>
      <c r="E21027" t="s">
        <v>32</v>
      </c>
      <c r="F21027">
        <v>7001.9552370000001</v>
      </c>
    </row>
    <row r="21028" spans="1:6" x14ac:dyDescent="0.35">
      <c r="A21028" t="s">
        <v>58</v>
      </c>
      <c r="B21028" t="s">
        <v>85</v>
      </c>
      <c r="C21028">
        <v>2033</v>
      </c>
      <c r="D21028" t="s">
        <v>12</v>
      </c>
      <c r="E21028" t="s">
        <v>17</v>
      </c>
      <c r="F21028">
        <v>7252.2878439999986</v>
      </c>
    </row>
    <row r="21029" spans="1:6" x14ac:dyDescent="0.35">
      <c r="A21029" t="s">
        <v>58</v>
      </c>
      <c r="B21029" t="s">
        <v>85</v>
      </c>
      <c r="C21029">
        <v>2033</v>
      </c>
      <c r="D21029" t="s">
        <v>12</v>
      </c>
      <c r="E21029" t="s">
        <v>18</v>
      </c>
      <c r="F21029">
        <v>8381.0791129999998</v>
      </c>
    </row>
    <row r="21030" spans="1:6" x14ac:dyDescent="0.35">
      <c r="A21030" t="s">
        <v>58</v>
      </c>
      <c r="B21030" t="s">
        <v>85</v>
      </c>
      <c r="C21030">
        <v>2033</v>
      </c>
      <c r="D21030" t="s">
        <v>12</v>
      </c>
      <c r="E21030" t="s">
        <v>19</v>
      </c>
      <c r="F21030">
        <v>9635.9055129999997</v>
      </c>
    </row>
    <row r="21031" spans="1:6" x14ac:dyDescent="0.35">
      <c r="A21031" t="s">
        <v>58</v>
      </c>
      <c r="B21031" t="s">
        <v>85</v>
      </c>
      <c r="C21031">
        <v>2033</v>
      </c>
      <c r="D21031" t="s">
        <v>12</v>
      </c>
      <c r="E21031" t="s">
        <v>20</v>
      </c>
      <c r="F21031">
        <v>9057.3983800000005</v>
      </c>
    </row>
    <row r="21032" spans="1:6" x14ac:dyDescent="0.35">
      <c r="A21032" t="s">
        <v>58</v>
      </c>
      <c r="B21032" t="s">
        <v>85</v>
      </c>
      <c r="C21032">
        <v>2033</v>
      </c>
      <c r="D21032" t="s">
        <v>12</v>
      </c>
      <c r="E21032" t="s">
        <v>21</v>
      </c>
      <c r="F21032">
        <v>8535.3353860000007</v>
      </c>
    </row>
    <row r="21033" spans="1:6" x14ac:dyDescent="0.35">
      <c r="A21033" t="s">
        <v>58</v>
      </c>
      <c r="B21033" t="s">
        <v>85</v>
      </c>
      <c r="C21033">
        <v>2033</v>
      </c>
      <c r="D21033" t="s">
        <v>12</v>
      </c>
      <c r="E21033" t="s">
        <v>22</v>
      </c>
      <c r="F21033">
        <v>8845.0350600000002</v>
      </c>
    </row>
    <row r="21034" spans="1:6" x14ac:dyDescent="0.35">
      <c r="A21034" t="s">
        <v>58</v>
      </c>
      <c r="B21034" t="s">
        <v>85</v>
      </c>
      <c r="C21034">
        <v>2033</v>
      </c>
      <c r="D21034" t="s">
        <v>12</v>
      </c>
      <c r="E21034" t="s">
        <v>23</v>
      </c>
      <c r="F21034">
        <v>8590.7532140000003</v>
      </c>
    </row>
    <row r="21035" spans="1:6" x14ac:dyDescent="0.35">
      <c r="A21035" t="s">
        <v>58</v>
      </c>
      <c r="B21035" t="s">
        <v>85</v>
      </c>
      <c r="C21035">
        <v>2033</v>
      </c>
      <c r="D21035" t="s">
        <v>12</v>
      </c>
      <c r="E21035" t="s">
        <v>24</v>
      </c>
      <c r="F21035">
        <v>8162.7015219999994</v>
      </c>
    </row>
    <row r="21036" spans="1:6" x14ac:dyDescent="0.35">
      <c r="A21036" t="s">
        <v>58</v>
      </c>
      <c r="B21036" t="s">
        <v>85</v>
      </c>
      <c r="C21036">
        <v>2033</v>
      </c>
      <c r="D21036" t="s">
        <v>12</v>
      </c>
      <c r="E21036" t="s">
        <v>25</v>
      </c>
      <c r="F21036">
        <v>7557.5117730000002</v>
      </c>
    </row>
    <row r="21037" spans="1:6" x14ac:dyDescent="0.35">
      <c r="A21037" t="s">
        <v>58</v>
      </c>
      <c r="B21037" t="s">
        <v>85</v>
      </c>
      <c r="C21037">
        <v>2033</v>
      </c>
      <c r="D21037" t="s">
        <v>12</v>
      </c>
      <c r="E21037" t="s">
        <v>26</v>
      </c>
      <c r="F21037">
        <v>7058.1710670000002</v>
      </c>
    </row>
    <row r="21038" spans="1:6" x14ac:dyDescent="0.35">
      <c r="A21038" t="s">
        <v>58</v>
      </c>
      <c r="B21038" t="s">
        <v>85</v>
      </c>
      <c r="C21038">
        <v>2033</v>
      </c>
      <c r="D21038" t="s">
        <v>12</v>
      </c>
      <c r="E21038" t="s">
        <v>27</v>
      </c>
      <c r="F21038">
        <v>7395.8374000000003</v>
      </c>
    </row>
    <row r="21039" spans="1:6" x14ac:dyDescent="0.35">
      <c r="A21039" t="s">
        <v>58</v>
      </c>
      <c r="B21039" t="s">
        <v>85</v>
      </c>
      <c r="C21039">
        <v>2033</v>
      </c>
      <c r="D21039" t="s">
        <v>12</v>
      </c>
      <c r="E21039" t="s">
        <v>28</v>
      </c>
      <c r="F21039">
        <v>6513.5042320000002</v>
      </c>
    </row>
    <row r="21040" spans="1:6" x14ac:dyDescent="0.35">
      <c r="A21040" t="s">
        <v>58</v>
      </c>
      <c r="B21040" t="s">
        <v>85</v>
      </c>
      <c r="C21040">
        <v>2033</v>
      </c>
      <c r="D21040" t="s">
        <v>12</v>
      </c>
      <c r="E21040" t="s">
        <v>29</v>
      </c>
      <c r="F21040">
        <v>6498.3945979999999</v>
      </c>
    </row>
    <row r="21041" spans="1:6" x14ac:dyDescent="0.35">
      <c r="A21041" t="s">
        <v>58</v>
      </c>
      <c r="B21041" t="s">
        <v>85</v>
      </c>
      <c r="C21041">
        <v>2033</v>
      </c>
      <c r="D21041" t="s">
        <v>12</v>
      </c>
      <c r="E21041" t="s">
        <v>30</v>
      </c>
      <c r="F21041">
        <v>5385.6553943999998</v>
      </c>
    </row>
    <row r="21042" spans="1:6" x14ac:dyDescent="0.35">
      <c r="A21042" t="s">
        <v>58</v>
      </c>
      <c r="B21042" t="s">
        <v>85</v>
      </c>
      <c r="C21042">
        <v>2033</v>
      </c>
      <c r="D21042" t="s">
        <v>12</v>
      </c>
      <c r="E21042" t="s">
        <v>31</v>
      </c>
      <c r="F21042">
        <v>3975.6405464999998</v>
      </c>
    </row>
    <row r="21043" spans="1:6" x14ac:dyDescent="0.35">
      <c r="A21043" t="s">
        <v>58</v>
      </c>
      <c r="B21043" t="s">
        <v>85</v>
      </c>
      <c r="C21043">
        <v>2033</v>
      </c>
      <c r="D21043" t="s">
        <v>12</v>
      </c>
      <c r="E21043" t="s">
        <v>10</v>
      </c>
      <c r="F21043">
        <v>3857.07080735</v>
      </c>
    </row>
    <row r="21044" spans="1:6" x14ac:dyDescent="0.35">
      <c r="A21044" t="s">
        <v>58</v>
      </c>
      <c r="B21044" t="s">
        <v>85</v>
      </c>
      <c r="C21044">
        <v>2033</v>
      </c>
      <c r="D21044" t="s">
        <v>13</v>
      </c>
      <c r="E21044" t="s">
        <v>16</v>
      </c>
      <c r="F21044">
        <v>6970.6380049999998</v>
      </c>
    </row>
    <row r="21045" spans="1:6" x14ac:dyDescent="0.35">
      <c r="A21045" t="s">
        <v>58</v>
      </c>
      <c r="B21045" t="s">
        <v>85</v>
      </c>
      <c r="C21045">
        <v>2033</v>
      </c>
      <c r="D21045" t="s">
        <v>13</v>
      </c>
      <c r="E21045" t="s">
        <v>32</v>
      </c>
      <c r="F21045">
        <v>7338.1121929999999</v>
      </c>
    </row>
    <row r="21046" spans="1:6" x14ac:dyDescent="0.35">
      <c r="A21046" t="s">
        <v>58</v>
      </c>
      <c r="B21046" t="s">
        <v>85</v>
      </c>
      <c r="C21046">
        <v>2033</v>
      </c>
      <c r="D21046" t="s">
        <v>13</v>
      </c>
      <c r="E21046" t="s">
        <v>17</v>
      </c>
      <c r="F21046">
        <v>7651.8751679999996</v>
      </c>
    </row>
    <row r="21047" spans="1:6" x14ac:dyDescent="0.35">
      <c r="A21047" t="s">
        <v>58</v>
      </c>
      <c r="B21047" t="s">
        <v>85</v>
      </c>
      <c r="C21047">
        <v>2033</v>
      </c>
      <c r="D21047" t="s">
        <v>13</v>
      </c>
      <c r="E21047" t="s">
        <v>18</v>
      </c>
      <c r="F21047">
        <v>8615.4449349999995</v>
      </c>
    </row>
    <row r="21048" spans="1:6" x14ac:dyDescent="0.35">
      <c r="A21048" t="s">
        <v>58</v>
      </c>
      <c r="B21048" t="s">
        <v>85</v>
      </c>
      <c r="C21048">
        <v>2033</v>
      </c>
      <c r="D21048" t="s">
        <v>13</v>
      </c>
      <c r="E21048" t="s">
        <v>19</v>
      </c>
      <c r="F21048">
        <v>10738.996923000001</v>
      </c>
    </row>
    <row r="21049" spans="1:6" x14ac:dyDescent="0.35">
      <c r="A21049" t="s">
        <v>58</v>
      </c>
      <c r="B21049" t="s">
        <v>85</v>
      </c>
      <c r="C21049">
        <v>2033</v>
      </c>
      <c r="D21049" t="s">
        <v>13</v>
      </c>
      <c r="E21049" t="s">
        <v>20</v>
      </c>
      <c r="F21049">
        <v>10279.084256</v>
      </c>
    </row>
    <row r="21050" spans="1:6" x14ac:dyDescent="0.35">
      <c r="A21050" t="s">
        <v>58</v>
      </c>
      <c r="B21050" t="s">
        <v>85</v>
      </c>
      <c r="C21050">
        <v>2033</v>
      </c>
      <c r="D21050" t="s">
        <v>13</v>
      </c>
      <c r="E21050" t="s">
        <v>21</v>
      </c>
      <c r="F21050">
        <v>9331.1573939999998</v>
      </c>
    </row>
    <row r="21051" spans="1:6" x14ac:dyDescent="0.35">
      <c r="A21051" t="s">
        <v>58</v>
      </c>
      <c r="B21051" t="s">
        <v>85</v>
      </c>
      <c r="C21051">
        <v>2033</v>
      </c>
      <c r="D21051" t="s">
        <v>13</v>
      </c>
      <c r="E21051" t="s">
        <v>22</v>
      </c>
      <c r="F21051">
        <v>8667.7135710000002</v>
      </c>
    </row>
    <row r="21052" spans="1:6" x14ac:dyDescent="0.35">
      <c r="A21052" t="s">
        <v>58</v>
      </c>
      <c r="B21052" t="s">
        <v>85</v>
      </c>
      <c r="C21052">
        <v>2033</v>
      </c>
      <c r="D21052" t="s">
        <v>13</v>
      </c>
      <c r="E21052" t="s">
        <v>23</v>
      </c>
      <c r="F21052">
        <v>7709.3352109999996</v>
      </c>
    </row>
    <row r="21053" spans="1:6" x14ac:dyDescent="0.35">
      <c r="A21053" t="s">
        <v>58</v>
      </c>
      <c r="B21053" t="s">
        <v>85</v>
      </c>
      <c r="C21053">
        <v>2033</v>
      </c>
      <c r="D21053" t="s">
        <v>13</v>
      </c>
      <c r="E21053" t="s">
        <v>24</v>
      </c>
      <c r="F21053">
        <v>7313.2234449999996</v>
      </c>
    </row>
    <row r="21054" spans="1:6" x14ac:dyDescent="0.35">
      <c r="A21054" t="s">
        <v>58</v>
      </c>
      <c r="B21054" t="s">
        <v>85</v>
      </c>
      <c r="C21054">
        <v>2033</v>
      </c>
      <c r="D21054" t="s">
        <v>13</v>
      </c>
      <c r="E21054" t="s">
        <v>25</v>
      </c>
      <c r="F21054">
        <v>7034.8971739999997</v>
      </c>
    </row>
    <row r="21055" spans="1:6" x14ac:dyDescent="0.35">
      <c r="A21055" t="s">
        <v>58</v>
      </c>
      <c r="B21055" t="s">
        <v>85</v>
      </c>
      <c r="C21055">
        <v>2033</v>
      </c>
      <c r="D21055" t="s">
        <v>13</v>
      </c>
      <c r="E21055" t="s">
        <v>26</v>
      </c>
      <c r="F21055">
        <v>6630.2565849999992</v>
      </c>
    </row>
    <row r="21056" spans="1:6" x14ac:dyDescent="0.35">
      <c r="A21056" t="s">
        <v>58</v>
      </c>
      <c r="B21056" t="s">
        <v>85</v>
      </c>
      <c r="C21056">
        <v>2033</v>
      </c>
      <c r="D21056" t="s">
        <v>13</v>
      </c>
      <c r="E21056" t="s">
        <v>27</v>
      </c>
      <c r="F21056">
        <v>7042.1337899999999</v>
      </c>
    </row>
    <row r="21057" spans="1:6" x14ac:dyDescent="0.35">
      <c r="A21057" t="s">
        <v>58</v>
      </c>
      <c r="B21057" t="s">
        <v>85</v>
      </c>
      <c r="C21057">
        <v>2033</v>
      </c>
      <c r="D21057" t="s">
        <v>13</v>
      </c>
      <c r="E21057" t="s">
        <v>28</v>
      </c>
      <c r="F21057">
        <v>6321.6568079999997</v>
      </c>
    </row>
    <row r="21058" spans="1:6" x14ac:dyDescent="0.35">
      <c r="A21058" t="s">
        <v>58</v>
      </c>
      <c r="B21058" t="s">
        <v>85</v>
      </c>
      <c r="C21058">
        <v>2033</v>
      </c>
      <c r="D21058" t="s">
        <v>13</v>
      </c>
      <c r="E21058" t="s">
        <v>29</v>
      </c>
      <c r="F21058">
        <v>6095.3202409999994</v>
      </c>
    </row>
    <row r="21059" spans="1:6" x14ac:dyDescent="0.35">
      <c r="A21059" t="s">
        <v>58</v>
      </c>
      <c r="B21059" t="s">
        <v>85</v>
      </c>
      <c r="C21059">
        <v>2033</v>
      </c>
      <c r="D21059" t="s">
        <v>13</v>
      </c>
      <c r="E21059" t="s">
        <v>30</v>
      </c>
      <c r="F21059">
        <v>4687.0523684</v>
      </c>
    </row>
    <row r="21060" spans="1:6" x14ac:dyDescent="0.35">
      <c r="A21060" t="s">
        <v>58</v>
      </c>
      <c r="B21060" t="s">
        <v>85</v>
      </c>
      <c r="C21060">
        <v>2033</v>
      </c>
      <c r="D21060" t="s">
        <v>13</v>
      </c>
      <c r="E21060" t="s">
        <v>31</v>
      </c>
      <c r="F21060">
        <v>3516.0482664000001</v>
      </c>
    </row>
    <row r="21061" spans="1:6" x14ac:dyDescent="0.35">
      <c r="A21061" t="s">
        <v>58</v>
      </c>
      <c r="B21061" t="s">
        <v>85</v>
      </c>
      <c r="C21061">
        <v>2033</v>
      </c>
      <c r="D21061" t="s">
        <v>13</v>
      </c>
      <c r="E21061" t="s">
        <v>10</v>
      </c>
      <c r="F21061">
        <v>2829.55749947</v>
      </c>
    </row>
    <row r="21062" spans="1:6" x14ac:dyDescent="0.35">
      <c r="A21062" t="s">
        <v>58</v>
      </c>
      <c r="B21062" t="s">
        <v>85</v>
      </c>
      <c r="C21062">
        <v>2034</v>
      </c>
      <c r="D21062" t="s">
        <v>12</v>
      </c>
      <c r="E21062" t="s">
        <v>16</v>
      </c>
      <c r="F21062">
        <v>6588.442951</v>
      </c>
    </row>
    <row r="21063" spans="1:6" x14ac:dyDescent="0.35">
      <c r="A21063" t="s">
        <v>58</v>
      </c>
      <c r="B21063" t="s">
        <v>85</v>
      </c>
      <c r="C21063">
        <v>2034</v>
      </c>
      <c r="D21063" t="s">
        <v>12</v>
      </c>
      <c r="E21063" t="s">
        <v>32</v>
      </c>
      <c r="F21063">
        <v>6944.0655870000001</v>
      </c>
    </row>
    <row r="21064" spans="1:6" x14ac:dyDescent="0.35">
      <c r="A21064" t="s">
        <v>58</v>
      </c>
      <c r="B21064" t="s">
        <v>85</v>
      </c>
      <c r="C21064">
        <v>2034</v>
      </c>
      <c r="D21064" t="s">
        <v>12</v>
      </c>
      <c r="E21064" t="s">
        <v>17</v>
      </c>
      <c r="F21064">
        <v>7327.7024069999998</v>
      </c>
    </row>
    <row r="21065" spans="1:6" x14ac:dyDescent="0.35">
      <c r="A21065" t="s">
        <v>58</v>
      </c>
      <c r="B21065" t="s">
        <v>85</v>
      </c>
      <c r="C21065">
        <v>2034</v>
      </c>
      <c r="D21065" t="s">
        <v>12</v>
      </c>
      <c r="E21065" t="s">
        <v>18</v>
      </c>
      <c r="F21065">
        <v>8231.0786389999994</v>
      </c>
    </row>
    <row r="21066" spans="1:6" x14ac:dyDescent="0.35">
      <c r="A21066" t="s">
        <v>58</v>
      </c>
      <c r="B21066" t="s">
        <v>85</v>
      </c>
      <c r="C21066">
        <v>2034</v>
      </c>
      <c r="D21066" t="s">
        <v>12</v>
      </c>
      <c r="E21066" t="s">
        <v>19</v>
      </c>
      <c r="F21066">
        <v>9614.2306229999995</v>
      </c>
    </row>
    <row r="21067" spans="1:6" x14ac:dyDescent="0.35">
      <c r="A21067" t="s">
        <v>58</v>
      </c>
      <c r="B21067" t="s">
        <v>85</v>
      </c>
      <c r="C21067">
        <v>2034</v>
      </c>
      <c r="D21067" t="s">
        <v>12</v>
      </c>
      <c r="E21067" t="s">
        <v>20</v>
      </c>
      <c r="F21067">
        <v>9174.1596520000003</v>
      </c>
    </row>
    <row r="21068" spans="1:6" x14ac:dyDescent="0.35">
      <c r="A21068" t="s">
        <v>58</v>
      </c>
      <c r="B21068" t="s">
        <v>85</v>
      </c>
      <c r="C21068">
        <v>2034</v>
      </c>
      <c r="D21068" t="s">
        <v>12</v>
      </c>
      <c r="E21068" t="s">
        <v>21</v>
      </c>
      <c r="F21068">
        <v>8509.7925040000009</v>
      </c>
    </row>
    <row r="21069" spans="1:6" x14ac:dyDescent="0.35">
      <c r="A21069" t="s">
        <v>58</v>
      </c>
      <c r="B21069" t="s">
        <v>85</v>
      </c>
      <c r="C21069">
        <v>2034</v>
      </c>
      <c r="D21069" t="s">
        <v>12</v>
      </c>
      <c r="E21069" t="s">
        <v>22</v>
      </c>
      <c r="F21069">
        <v>8848.7604050000009</v>
      </c>
    </row>
    <row r="21070" spans="1:6" x14ac:dyDescent="0.35">
      <c r="A21070" t="s">
        <v>58</v>
      </c>
      <c r="B21070" t="s">
        <v>85</v>
      </c>
      <c r="C21070">
        <v>2034</v>
      </c>
      <c r="D21070" t="s">
        <v>12</v>
      </c>
      <c r="E21070" t="s">
        <v>23</v>
      </c>
      <c r="F21070">
        <v>8704.0849830000006</v>
      </c>
    </row>
    <row r="21071" spans="1:6" x14ac:dyDescent="0.35">
      <c r="A21071" t="s">
        <v>58</v>
      </c>
      <c r="B21071" t="s">
        <v>85</v>
      </c>
      <c r="C21071">
        <v>2034</v>
      </c>
      <c r="D21071" t="s">
        <v>12</v>
      </c>
      <c r="E21071" t="s">
        <v>24</v>
      </c>
      <c r="F21071">
        <v>8171.8150670000005</v>
      </c>
    </row>
    <row r="21072" spans="1:6" x14ac:dyDescent="0.35">
      <c r="A21072" t="s">
        <v>58</v>
      </c>
      <c r="B21072" t="s">
        <v>85</v>
      </c>
      <c r="C21072">
        <v>2034</v>
      </c>
      <c r="D21072" t="s">
        <v>12</v>
      </c>
      <c r="E21072" t="s">
        <v>25</v>
      </c>
      <c r="F21072">
        <v>7785.717157</v>
      </c>
    </row>
    <row r="21073" spans="1:6" x14ac:dyDescent="0.35">
      <c r="A21073" t="s">
        <v>58</v>
      </c>
      <c r="B21073" t="s">
        <v>85</v>
      </c>
      <c r="C21073">
        <v>2034</v>
      </c>
      <c r="D21073" t="s">
        <v>12</v>
      </c>
      <c r="E21073" t="s">
        <v>26</v>
      </c>
      <c r="F21073">
        <v>7006.6604530000004</v>
      </c>
    </row>
    <row r="21074" spans="1:6" x14ac:dyDescent="0.35">
      <c r="A21074" t="s">
        <v>58</v>
      </c>
      <c r="B21074" t="s">
        <v>85</v>
      </c>
      <c r="C21074">
        <v>2034</v>
      </c>
      <c r="D21074" t="s">
        <v>12</v>
      </c>
      <c r="E21074" t="s">
        <v>27</v>
      </c>
      <c r="F21074">
        <v>7316.3581119999999</v>
      </c>
    </row>
    <row r="21075" spans="1:6" x14ac:dyDescent="0.35">
      <c r="A21075" t="s">
        <v>58</v>
      </c>
      <c r="B21075" t="s">
        <v>85</v>
      </c>
      <c r="C21075">
        <v>2034</v>
      </c>
      <c r="D21075" t="s">
        <v>12</v>
      </c>
      <c r="E21075" t="s">
        <v>28</v>
      </c>
      <c r="F21075">
        <v>6530.5054689999997</v>
      </c>
    </row>
    <row r="21076" spans="1:6" x14ac:dyDescent="0.35">
      <c r="A21076" t="s">
        <v>58</v>
      </c>
      <c r="B21076" t="s">
        <v>85</v>
      </c>
      <c r="C21076">
        <v>2034</v>
      </c>
      <c r="D21076" t="s">
        <v>12</v>
      </c>
      <c r="E21076" t="s">
        <v>29</v>
      </c>
      <c r="F21076">
        <v>6554.3745180000014</v>
      </c>
    </row>
    <row r="21077" spans="1:6" x14ac:dyDescent="0.35">
      <c r="A21077" t="s">
        <v>58</v>
      </c>
      <c r="B21077" t="s">
        <v>85</v>
      </c>
      <c r="C21077">
        <v>2034</v>
      </c>
      <c r="D21077" t="s">
        <v>12</v>
      </c>
      <c r="E21077" t="s">
        <v>30</v>
      </c>
      <c r="F21077">
        <v>5452.3449878000001</v>
      </c>
    </row>
    <row r="21078" spans="1:6" x14ac:dyDescent="0.35">
      <c r="A21078" t="s">
        <v>58</v>
      </c>
      <c r="B21078" t="s">
        <v>85</v>
      </c>
      <c r="C21078">
        <v>2034</v>
      </c>
      <c r="D21078" t="s">
        <v>12</v>
      </c>
      <c r="E21078" t="s">
        <v>31</v>
      </c>
      <c r="F21078">
        <v>4085.3222012000001</v>
      </c>
    </row>
    <row r="21079" spans="1:6" x14ac:dyDescent="0.35">
      <c r="A21079" t="s">
        <v>58</v>
      </c>
      <c r="B21079" t="s">
        <v>85</v>
      </c>
      <c r="C21079">
        <v>2034</v>
      </c>
      <c r="D21079" t="s">
        <v>12</v>
      </c>
      <c r="E21079" t="s">
        <v>10</v>
      </c>
      <c r="F21079">
        <v>4049.5556171399999</v>
      </c>
    </row>
    <row r="21080" spans="1:6" x14ac:dyDescent="0.35">
      <c r="A21080" t="s">
        <v>58</v>
      </c>
      <c r="B21080" t="s">
        <v>85</v>
      </c>
      <c r="C21080">
        <v>2034</v>
      </c>
      <c r="D21080" t="s">
        <v>13</v>
      </c>
      <c r="E21080" t="s">
        <v>16</v>
      </c>
      <c r="F21080">
        <v>6985.3526860000002</v>
      </c>
    </row>
    <row r="21081" spans="1:6" x14ac:dyDescent="0.35">
      <c r="A21081" t="s">
        <v>58</v>
      </c>
      <c r="B21081" t="s">
        <v>85</v>
      </c>
      <c r="C21081">
        <v>2034</v>
      </c>
      <c r="D21081" t="s">
        <v>13</v>
      </c>
      <c r="E21081" t="s">
        <v>32</v>
      </c>
      <c r="F21081">
        <v>7275.9032630000002</v>
      </c>
    </row>
    <row r="21082" spans="1:6" x14ac:dyDescent="0.35">
      <c r="A21082" t="s">
        <v>58</v>
      </c>
      <c r="B21082" t="s">
        <v>85</v>
      </c>
      <c r="C21082">
        <v>2034</v>
      </c>
      <c r="D21082" t="s">
        <v>13</v>
      </c>
      <c r="E21082" t="s">
        <v>17</v>
      </c>
      <c r="F21082">
        <v>7670.9627760000003</v>
      </c>
    </row>
    <row r="21083" spans="1:6" x14ac:dyDescent="0.35">
      <c r="A21083" t="s">
        <v>58</v>
      </c>
      <c r="B21083" t="s">
        <v>85</v>
      </c>
      <c r="C21083">
        <v>2034</v>
      </c>
      <c r="D21083" t="s">
        <v>13</v>
      </c>
      <c r="E21083" t="s">
        <v>18</v>
      </c>
      <c r="F21083">
        <v>8488.681145999999</v>
      </c>
    </row>
    <row r="21084" spans="1:6" x14ac:dyDescent="0.35">
      <c r="A21084" t="s">
        <v>58</v>
      </c>
      <c r="B21084" t="s">
        <v>85</v>
      </c>
      <c r="C21084">
        <v>2034</v>
      </c>
      <c r="D21084" t="s">
        <v>13</v>
      </c>
      <c r="E21084" t="s">
        <v>19</v>
      </c>
      <c r="F21084">
        <v>10692.881829</v>
      </c>
    </row>
    <row r="21085" spans="1:6" x14ac:dyDescent="0.35">
      <c r="A21085" t="s">
        <v>58</v>
      </c>
      <c r="B21085" t="s">
        <v>85</v>
      </c>
      <c r="C21085">
        <v>2034</v>
      </c>
      <c r="D21085" t="s">
        <v>13</v>
      </c>
      <c r="E21085" t="s">
        <v>20</v>
      </c>
      <c r="F21085">
        <v>10416.16209</v>
      </c>
    </row>
    <row r="21086" spans="1:6" x14ac:dyDescent="0.35">
      <c r="A21086" t="s">
        <v>58</v>
      </c>
      <c r="B21086" t="s">
        <v>85</v>
      </c>
      <c r="C21086">
        <v>2034</v>
      </c>
      <c r="D21086" t="s">
        <v>13</v>
      </c>
      <c r="E21086" t="s">
        <v>21</v>
      </c>
      <c r="F21086">
        <v>9274.8502220000009</v>
      </c>
    </row>
    <row r="21087" spans="1:6" x14ac:dyDescent="0.35">
      <c r="A21087" t="s">
        <v>58</v>
      </c>
      <c r="B21087" t="s">
        <v>85</v>
      </c>
      <c r="C21087">
        <v>2034</v>
      </c>
      <c r="D21087" t="s">
        <v>13</v>
      </c>
      <c r="E21087" t="s">
        <v>22</v>
      </c>
      <c r="F21087">
        <v>8695.43325</v>
      </c>
    </row>
    <row r="21088" spans="1:6" x14ac:dyDescent="0.35">
      <c r="A21088" t="s">
        <v>58</v>
      </c>
      <c r="B21088" t="s">
        <v>85</v>
      </c>
      <c r="C21088">
        <v>2034</v>
      </c>
      <c r="D21088" t="s">
        <v>13</v>
      </c>
      <c r="E21088" t="s">
        <v>23</v>
      </c>
      <c r="F21088">
        <v>7861.9773660000001</v>
      </c>
    </row>
    <row r="21089" spans="1:6" x14ac:dyDescent="0.35">
      <c r="A21089" t="s">
        <v>58</v>
      </c>
      <c r="B21089" t="s">
        <v>85</v>
      </c>
      <c r="C21089">
        <v>2034</v>
      </c>
      <c r="D21089" t="s">
        <v>13</v>
      </c>
      <c r="E21089" t="s">
        <v>24</v>
      </c>
      <c r="F21089">
        <v>7311.2171200000003</v>
      </c>
    </row>
    <row r="21090" spans="1:6" x14ac:dyDescent="0.35">
      <c r="A21090" t="s">
        <v>58</v>
      </c>
      <c r="B21090" t="s">
        <v>85</v>
      </c>
      <c r="C21090">
        <v>2034</v>
      </c>
      <c r="D21090" t="s">
        <v>13</v>
      </c>
      <c r="E21090" t="s">
        <v>25</v>
      </c>
      <c r="F21090">
        <v>7183.2576789999994</v>
      </c>
    </row>
    <row r="21091" spans="1:6" x14ac:dyDescent="0.35">
      <c r="A21091" t="s">
        <v>58</v>
      </c>
      <c r="B21091" t="s">
        <v>85</v>
      </c>
      <c r="C21091">
        <v>2034</v>
      </c>
      <c r="D21091" t="s">
        <v>13</v>
      </c>
      <c r="E21091" t="s">
        <v>26</v>
      </c>
      <c r="F21091">
        <v>6534.8342089999996</v>
      </c>
    </row>
    <row r="21092" spans="1:6" x14ac:dyDescent="0.35">
      <c r="A21092" t="s">
        <v>58</v>
      </c>
      <c r="B21092" t="s">
        <v>85</v>
      </c>
      <c r="C21092">
        <v>2034</v>
      </c>
      <c r="D21092" t="s">
        <v>13</v>
      </c>
      <c r="E21092" t="s">
        <v>27</v>
      </c>
      <c r="F21092">
        <v>7020.4824840000001</v>
      </c>
    </row>
    <row r="21093" spans="1:6" x14ac:dyDescent="0.35">
      <c r="A21093" t="s">
        <v>58</v>
      </c>
      <c r="B21093" t="s">
        <v>85</v>
      </c>
      <c r="C21093">
        <v>2034</v>
      </c>
      <c r="D21093" t="s">
        <v>13</v>
      </c>
      <c r="E21093" t="s">
        <v>28</v>
      </c>
      <c r="F21093">
        <v>6252.5091000000002</v>
      </c>
    </row>
    <row r="21094" spans="1:6" x14ac:dyDescent="0.35">
      <c r="A21094" t="s">
        <v>58</v>
      </c>
      <c r="B21094" t="s">
        <v>85</v>
      </c>
      <c r="C21094">
        <v>2034</v>
      </c>
      <c r="D21094" t="s">
        <v>13</v>
      </c>
      <c r="E21094" t="s">
        <v>29</v>
      </c>
      <c r="F21094">
        <v>6119.7231469999997</v>
      </c>
    </row>
    <row r="21095" spans="1:6" x14ac:dyDescent="0.35">
      <c r="A21095" t="s">
        <v>58</v>
      </c>
      <c r="B21095" t="s">
        <v>85</v>
      </c>
      <c r="C21095">
        <v>2034</v>
      </c>
      <c r="D21095" t="s">
        <v>13</v>
      </c>
      <c r="E21095" t="s">
        <v>30</v>
      </c>
      <c r="F21095">
        <v>4810.1880886999998</v>
      </c>
    </row>
    <row r="21096" spans="1:6" x14ac:dyDescent="0.35">
      <c r="A21096" t="s">
        <v>58</v>
      </c>
      <c r="B21096" t="s">
        <v>85</v>
      </c>
      <c r="C21096">
        <v>2034</v>
      </c>
      <c r="D21096" t="s">
        <v>13</v>
      </c>
      <c r="E21096" t="s">
        <v>31</v>
      </c>
      <c r="F21096">
        <v>3522.8841825999998</v>
      </c>
    </row>
    <row r="21097" spans="1:6" x14ac:dyDescent="0.35">
      <c r="A21097" t="s">
        <v>58</v>
      </c>
      <c r="B21097" t="s">
        <v>85</v>
      </c>
      <c r="C21097">
        <v>2034</v>
      </c>
      <c r="D21097" t="s">
        <v>13</v>
      </c>
      <c r="E21097" t="s">
        <v>10</v>
      </c>
      <c r="F21097">
        <v>2965.1150326799998</v>
      </c>
    </row>
    <row r="21098" spans="1:6" x14ac:dyDescent="0.35">
      <c r="A21098" t="s">
        <v>58</v>
      </c>
      <c r="B21098" t="s">
        <v>85</v>
      </c>
      <c r="C21098">
        <v>2035</v>
      </c>
      <c r="D21098" t="s">
        <v>12</v>
      </c>
      <c r="E21098" t="s">
        <v>16</v>
      </c>
      <c r="F21098">
        <v>6603.5856240000003</v>
      </c>
    </row>
    <row r="21099" spans="1:6" x14ac:dyDescent="0.35">
      <c r="A21099" t="s">
        <v>58</v>
      </c>
      <c r="B21099" t="s">
        <v>85</v>
      </c>
      <c r="C21099">
        <v>2035</v>
      </c>
      <c r="D21099" t="s">
        <v>12</v>
      </c>
      <c r="E21099" t="s">
        <v>32</v>
      </c>
      <c r="F21099">
        <v>6912.4886590000006</v>
      </c>
    </row>
    <row r="21100" spans="1:6" x14ac:dyDescent="0.35">
      <c r="A21100" t="s">
        <v>58</v>
      </c>
      <c r="B21100" t="s">
        <v>85</v>
      </c>
      <c r="C21100">
        <v>2035</v>
      </c>
      <c r="D21100" t="s">
        <v>12</v>
      </c>
      <c r="E21100" t="s">
        <v>17</v>
      </c>
      <c r="F21100">
        <v>7382.8299669999997</v>
      </c>
    </row>
    <row r="21101" spans="1:6" x14ac:dyDescent="0.35">
      <c r="A21101" t="s">
        <v>58</v>
      </c>
      <c r="B21101" t="s">
        <v>85</v>
      </c>
      <c r="C21101">
        <v>2035</v>
      </c>
      <c r="D21101" t="s">
        <v>12</v>
      </c>
      <c r="E21101" t="s">
        <v>18</v>
      </c>
      <c r="F21101">
        <v>8116.3222839999999</v>
      </c>
    </row>
    <row r="21102" spans="1:6" x14ac:dyDescent="0.35">
      <c r="A21102" t="s">
        <v>58</v>
      </c>
      <c r="B21102" t="s">
        <v>85</v>
      </c>
      <c r="C21102">
        <v>2035</v>
      </c>
      <c r="D21102" t="s">
        <v>12</v>
      </c>
      <c r="E21102" t="s">
        <v>19</v>
      </c>
      <c r="F21102">
        <v>9528.5790080000006</v>
      </c>
    </row>
    <row r="21103" spans="1:6" x14ac:dyDescent="0.35">
      <c r="A21103" t="s">
        <v>58</v>
      </c>
      <c r="B21103" t="s">
        <v>85</v>
      </c>
      <c r="C21103">
        <v>2035</v>
      </c>
      <c r="D21103" t="s">
        <v>12</v>
      </c>
      <c r="E21103" t="s">
        <v>20</v>
      </c>
      <c r="F21103">
        <v>9265.8683619999993</v>
      </c>
    </row>
    <row r="21104" spans="1:6" x14ac:dyDescent="0.35">
      <c r="A21104" t="s">
        <v>58</v>
      </c>
      <c r="B21104" t="s">
        <v>85</v>
      </c>
      <c r="C21104">
        <v>2035</v>
      </c>
      <c r="D21104" t="s">
        <v>12</v>
      </c>
      <c r="E21104" t="s">
        <v>21</v>
      </c>
      <c r="F21104">
        <v>8507.9523140000001</v>
      </c>
    </row>
    <row r="21105" spans="1:6" x14ac:dyDescent="0.35">
      <c r="A21105" t="s">
        <v>58</v>
      </c>
      <c r="B21105" t="s">
        <v>85</v>
      </c>
      <c r="C21105">
        <v>2035</v>
      </c>
      <c r="D21105" t="s">
        <v>12</v>
      </c>
      <c r="E21105" t="s">
        <v>22</v>
      </c>
      <c r="F21105">
        <v>8851.6433120000002</v>
      </c>
    </row>
    <row r="21106" spans="1:6" x14ac:dyDescent="0.35">
      <c r="A21106" t="s">
        <v>58</v>
      </c>
      <c r="B21106" t="s">
        <v>85</v>
      </c>
      <c r="C21106">
        <v>2035</v>
      </c>
      <c r="D21106" t="s">
        <v>12</v>
      </c>
      <c r="E21106" t="s">
        <v>23</v>
      </c>
      <c r="F21106">
        <v>8803.3774109999995</v>
      </c>
    </row>
    <row r="21107" spans="1:6" x14ac:dyDescent="0.35">
      <c r="A21107" t="s">
        <v>58</v>
      </c>
      <c r="B21107" t="s">
        <v>85</v>
      </c>
      <c r="C21107">
        <v>2035</v>
      </c>
      <c r="D21107" t="s">
        <v>12</v>
      </c>
      <c r="E21107" t="s">
        <v>24</v>
      </c>
      <c r="F21107">
        <v>8220.9870339999998</v>
      </c>
    </row>
    <row r="21108" spans="1:6" x14ac:dyDescent="0.35">
      <c r="A21108" t="s">
        <v>58</v>
      </c>
      <c r="B21108" t="s">
        <v>85</v>
      </c>
      <c r="C21108">
        <v>2035</v>
      </c>
      <c r="D21108" t="s">
        <v>12</v>
      </c>
      <c r="E21108" t="s">
        <v>25</v>
      </c>
      <c r="F21108">
        <v>7969.8956349999999</v>
      </c>
    </row>
    <row r="21109" spans="1:6" x14ac:dyDescent="0.35">
      <c r="A21109" t="s">
        <v>58</v>
      </c>
      <c r="B21109" t="s">
        <v>85</v>
      </c>
      <c r="C21109">
        <v>2035</v>
      </c>
      <c r="D21109" t="s">
        <v>12</v>
      </c>
      <c r="E21109" t="s">
        <v>26</v>
      </c>
      <c r="F21109">
        <v>7039.0740850000002</v>
      </c>
    </row>
    <row r="21110" spans="1:6" x14ac:dyDescent="0.35">
      <c r="A21110" t="s">
        <v>58</v>
      </c>
      <c r="B21110" t="s">
        <v>85</v>
      </c>
      <c r="C21110">
        <v>2035</v>
      </c>
      <c r="D21110" t="s">
        <v>12</v>
      </c>
      <c r="E21110" t="s">
        <v>27</v>
      </c>
      <c r="F21110">
        <v>7208.31448</v>
      </c>
    </row>
    <row r="21111" spans="1:6" x14ac:dyDescent="0.35">
      <c r="A21111" t="s">
        <v>58</v>
      </c>
      <c r="B21111" t="s">
        <v>85</v>
      </c>
      <c r="C21111">
        <v>2035</v>
      </c>
      <c r="D21111" t="s">
        <v>12</v>
      </c>
      <c r="E21111" t="s">
        <v>28</v>
      </c>
      <c r="F21111">
        <v>6587.9997089999997</v>
      </c>
    </row>
    <row r="21112" spans="1:6" x14ac:dyDescent="0.35">
      <c r="A21112" t="s">
        <v>58</v>
      </c>
      <c r="B21112" t="s">
        <v>85</v>
      </c>
      <c r="C21112">
        <v>2035</v>
      </c>
      <c r="D21112" t="s">
        <v>12</v>
      </c>
      <c r="E21112" t="s">
        <v>29</v>
      </c>
      <c r="F21112">
        <v>6495.2471619999997</v>
      </c>
    </row>
    <row r="21113" spans="1:6" x14ac:dyDescent="0.35">
      <c r="A21113" t="s">
        <v>58</v>
      </c>
      <c r="B21113" t="s">
        <v>85</v>
      </c>
      <c r="C21113">
        <v>2035</v>
      </c>
      <c r="D21113" t="s">
        <v>12</v>
      </c>
      <c r="E21113" t="s">
        <v>30</v>
      </c>
      <c r="F21113">
        <v>5565.6430300000002</v>
      </c>
    </row>
    <row r="21114" spans="1:6" x14ac:dyDescent="0.35">
      <c r="A21114" t="s">
        <v>58</v>
      </c>
      <c r="B21114" t="s">
        <v>85</v>
      </c>
      <c r="C21114">
        <v>2035</v>
      </c>
      <c r="D21114" t="s">
        <v>12</v>
      </c>
      <c r="E21114" t="s">
        <v>31</v>
      </c>
      <c r="F21114">
        <v>4196.1394129999999</v>
      </c>
    </row>
    <row r="21115" spans="1:6" x14ac:dyDescent="0.35">
      <c r="A21115" t="s">
        <v>58</v>
      </c>
      <c r="B21115" t="s">
        <v>85</v>
      </c>
      <c r="C21115">
        <v>2035</v>
      </c>
      <c r="D21115" t="s">
        <v>12</v>
      </c>
      <c r="E21115" t="s">
        <v>10</v>
      </c>
      <c r="F21115">
        <v>4229.0022640200004</v>
      </c>
    </row>
    <row r="21116" spans="1:6" x14ac:dyDescent="0.35">
      <c r="A21116" t="s">
        <v>58</v>
      </c>
      <c r="B21116" t="s">
        <v>85</v>
      </c>
      <c r="C21116">
        <v>2035</v>
      </c>
      <c r="D21116" t="s">
        <v>13</v>
      </c>
      <c r="E21116" t="s">
        <v>16</v>
      </c>
      <c r="F21116">
        <v>7001.2668830000002</v>
      </c>
    </row>
    <row r="21117" spans="1:6" x14ac:dyDescent="0.35">
      <c r="A21117" t="s">
        <v>58</v>
      </c>
      <c r="B21117" t="s">
        <v>85</v>
      </c>
      <c r="C21117">
        <v>2035</v>
      </c>
      <c r="D21117" t="s">
        <v>13</v>
      </c>
      <c r="E21117" t="s">
        <v>32</v>
      </c>
      <c r="F21117">
        <v>7241.8545379999996</v>
      </c>
    </row>
    <row r="21118" spans="1:6" x14ac:dyDescent="0.35">
      <c r="A21118" t="s">
        <v>58</v>
      </c>
      <c r="B21118" t="s">
        <v>85</v>
      </c>
      <c r="C21118">
        <v>2035</v>
      </c>
      <c r="D21118" t="s">
        <v>13</v>
      </c>
      <c r="E21118" t="s">
        <v>17</v>
      </c>
      <c r="F21118">
        <v>7692.8581029999996</v>
      </c>
    </row>
    <row r="21119" spans="1:6" x14ac:dyDescent="0.35">
      <c r="A21119" t="s">
        <v>58</v>
      </c>
      <c r="B21119" t="s">
        <v>85</v>
      </c>
      <c r="C21119">
        <v>2035</v>
      </c>
      <c r="D21119" t="s">
        <v>13</v>
      </c>
      <c r="E21119" t="s">
        <v>18</v>
      </c>
      <c r="F21119">
        <v>8354.9459630000001</v>
      </c>
    </row>
    <row r="21120" spans="1:6" x14ac:dyDescent="0.35">
      <c r="A21120" t="s">
        <v>58</v>
      </c>
      <c r="B21120" t="s">
        <v>85</v>
      </c>
      <c r="C21120">
        <v>2035</v>
      </c>
      <c r="D21120" t="s">
        <v>13</v>
      </c>
      <c r="E21120" t="s">
        <v>19</v>
      </c>
      <c r="F21120">
        <v>10671.232969999999</v>
      </c>
    </row>
    <row r="21121" spans="1:6" x14ac:dyDescent="0.35">
      <c r="A21121" t="s">
        <v>58</v>
      </c>
      <c r="B21121" t="s">
        <v>85</v>
      </c>
      <c r="C21121">
        <v>2035</v>
      </c>
      <c r="D21121" t="s">
        <v>13</v>
      </c>
      <c r="E21121" t="s">
        <v>20</v>
      </c>
      <c r="F21121">
        <v>10491.737069999999</v>
      </c>
    </row>
    <row r="21122" spans="1:6" x14ac:dyDescent="0.35">
      <c r="A21122" t="s">
        <v>58</v>
      </c>
      <c r="B21122" t="s">
        <v>85</v>
      </c>
      <c r="C21122">
        <v>2035</v>
      </c>
      <c r="D21122" t="s">
        <v>13</v>
      </c>
      <c r="E21122" t="s">
        <v>21</v>
      </c>
      <c r="F21122">
        <v>9202.9786960000001</v>
      </c>
    </row>
    <row r="21123" spans="1:6" x14ac:dyDescent="0.35">
      <c r="A21123" t="s">
        <v>58</v>
      </c>
      <c r="B21123" t="s">
        <v>85</v>
      </c>
      <c r="C21123">
        <v>2035</v>
      </c>
      <c r="D21123" t="s">
        <v>13</v>
      </c>
      <c r="E21123" t="s">
        <v>22</v>
      </c>
      <c r="F21123">
        <v>8756.7394569999997</v>
      </c>
    </row>
    <row r="21124" spans="1:6" x14ac:dyDescent="0.35">
      <c r="A21124" t="s">
        <v>58</v>
      </c>
      <c r="B21124" t="s">
        <v>85</v>
      </c>
      <c r="C21124">
        <v>2035</v>
      </c>
      <c r="D21124" t="s">
        <v>13</v>
      </c>
      <c r="E21124" t="s">
        <v>23</v>
      </c>
      <c r="F21124">
        <v>7946.105168</v>
      </c>
    </row>
    <row r="21125" spans="1:6" x14ac:dyDescent="0.35">
      <c r="A21125" t="s">
        <v>58</v>
      </c>
      <c r="B21125" t="s">
        <v>85</v>
      </c>
      <c r="C21125">
        <v>2035</v>
      </c>
      <c r="D21125" t="s">
        <v>13</v>
      </c>
      <c r="E21125" t="s">
        <v>24</v>
      </c>
      <c r="F21125">
        <v>7393.7470699999994</v>
      </c>
    </row>
    <row r="21126" spans="1:6" x14ac:dyDescent="0.35">
      <c r="A21126" t="s">
        <v>58</v>
      </c>
      <c r="B21126" t="s">
        <v>85</v>
      </c>
      <c r="C21126">
        <v>2035</v>
      </c>
      <c r="D21126" t="s">
        <v>13</v>
      </c>
      <c r="E21126" t="s">
        <v>25</v>
      </c>
      <c r="F21126">
        <v>7304.7846229999996</v>
      </c>
    </row>
    <row r="21127" spans="1:6" x14ac:dyDescent="0.35">
      <c r="A21127" t="s">
        <v>58</v>
      </c>
      <c r="B21127" t="s">
        <v>85</v>
      </c>
      <c r="C21127">
        <v>2035</v>
      </c>
      <c r="D21127" t="s">
        <v>13</v>
      </c>
      <c r="E21127" t="s">
        <v>26</v>
      </c>
      <c r="F21127">
        <v>6508.4772990000001</v>
      </c>
    </row>
    <row r="21128" spans="1:6" x14ac:dyDescent="0.35">
      <c r="A21128" t="s">
        <v>58</v>
      </c>
      <c r="B21128" t="s">
        <v>85</v>
      </c>
      <c r="C21128">
        <v>2035</v>
      </c>
      <c r="D21128" t="s">
        <v>13</v>
      </c>
      <c r="E21128" t="s">
        <v>27</v>
      </c>
      <c r="F21128">
        <v>6887.6411820000003</v>
      </c>
    </row>
    <row r="21129" spans="1:6" x14ac:dyDescent="0.35">
      <c r="A21129" t="s">
        <v>58</v>
      </c>
      <c r="B21129" t="s">
        <v>85</v>
      </c>
      <c r="C21129">
        <v>2035</v>
      </c>
      <c r="D21129" t="s">
        <v>13</v>
      </c>
      <c r="E21129" t="s">
        <v>28</v>
      </c>
      <c r="F21129">
        <v>6300.4378569999999</v>
      </c>
    </row>
    <row r="21130" spans="1:6" x14ac:dyDescent="0.35">
      <c r="A21130" t="s">
        <v>58</v>
      </c>
      <c r="B21130" t="s">
        <v>85</v>
      </c>
      <c r="C21130">
        <v>2035</v>
      </c>
      <c r="D21130" t="s">
        <v>13</v>
      </c>
      <c r="E21130" t="s">
        <v>29</v>
      </c>
      <c r="F21130">
        <v>6022.7725360000004</v>
      </c>
    </row>
    <row r="21131" spans="1:6" x14ac:dyDescent="0.35">
      <c r="A21131" t="s">
        <v>58</v>
      </c>
      <c r="B21131" t="s">
        <v>85</v>
      </c>
      <c r="C21131">
        <v>2035</v>
      </c>
      <c r="D21131" t="s">
        <v>13</v>
      </c>
      <c r="E21131" t="s">
        <v>30</v>
      </c>
      <c r="F21131">
        <v>4943.6270746999999</v>
      </c>
    </row>
    <row r="21132" spans="1:6" x14ac:dyDescent="0.35">
      <c r="A21132" t="s">
        <v>58</v>
      </c>
      <c r="B21132" t="s">
        <v>85</v>
      </c>
      <c r="C21132">
        <v>2035</v>
      </c>
      <c r="D21132" t="s">
        <v>13</v>
      </c>
      <c r="E21132" t="s">
        <v>31</v>
      </c>
      <c r="F21132">
        <v>3575.3034309</v>
      </c>
    </row>
    <row r="21133" spans="1:6" x14ac:dyDescent="0.35">
      <c r="A21133" t="s">
        <v>58</v>
      </c>
      <c r="B21133" t="s">
        <v>85</v>
      </c>
      <c r="C21133">
        <v>2035</v>
      </c>
      <c r="D21133" t="s">
        <v>13</v>
      </c>
      <c r="E21133" t="s">
        <v>10</v>
      </c>
      <c r="F21133">
        <v>3079.6082200300002</v>
      </c>
    </row>
    <row r="21134" spans="1:6" x14ac:dyDescent="0.35">
      <c r="A21134" t="s">
        <v>58</v>
      </c>
      <c r="B21134" t="s">
        <v>85</v>
      </c>
      <c r="C21134">
        <v>2036</v>
      </c>
      <c r="D21134" t="s">
        <v>12</v>
      </c>
      <c r="E21134" t="s">
        <v>16</v>
      </c>
      <c r="F21134">
        <v>6615.3718740000004</v>
      </c>
    </row>
    <row r="21135" spans="1:6" x14ac:dyDescent="0.35">
      <c r="A21135" t="s">
        <v>58</v>
      </c>
      <c r="B21135" t="s">
        <v>85</v>
      </c>
      <c r="C21135">
        <v>2036</v>
      </c>
      <c r="D21135" t="s">
        <v>12</v>
      </c>
      <c r="E21135" t="s">
        <v>32</v>
      </c>
      <c r="F21135">
        <v>6893.517691</v>
      </c>
    </row>
    <row r="21136" spans="1:6" x14ac:dyDescent="0.35">
      <c r="A21136" t="s">
        <v>58</v>
      </c>
      <c r="B21136" t="s">
        <v>85</v>
      </c>
      <c r="C21136">
        <v>2036</v>
      </c>
      <c r="D21136" t="s">
        <v>12</v>
      </c>
      <c r="E21136" t="s">
        <v>17</v>
      </c>
      <c r="F21136">
        <v>7438.2892970000003</v>
      </c>
    </row>
    <row r="21137" spans="1:6" x14ac:dyDescent="0.35">
      <c r="A21137" t="s">
        <v>58</v>
      </c>
      <c r="B21137" t="s">
        <v>85</v>
      </c>
      <c r="C21137">
        <v>2036</v>
      </c>
      <c r="D21137" t="s">
        <v>12</v>
      </c>
      <c r="E21137" t="s">
        <v>18</v>
      </c>
      <c r="F21137">
        <v>7960.5045419999997</v>
      </c>
    </row>
    <row r="21138" spans="1:6" x14ac:dyDescent="0.35">
      <c r="A21138" t="s">
        <v>58</v>
      </c>
      <c r="B21138" t="s">
        <v>85</v>
      </c>
      <c r="C21138">
        <v>2036</v>
      </c>
      <c r="D21138" t="s">
        <v>12</v>
      </c>
      <c r="E21138" t="s">
        <v>19</v>
      </c>
      <c r="F21138">
        <v>9496.8079259999995</v>
      </c>
    </row>
    <row r="21139" spans="1:6" x14ac:dyDescent="0.35">
      <c r="A21139" t="s">
        <v>58</v>
      </c>
      <c r="B21139" t="s">
        <v>85</v>
      </c>
      <c r="C21139">
        <v>2036</v>
      </c>
      <c r="D21139" t="s">
        <v>12</v>
      </c>
      <c r="E21139" t="s">
        <v>20</v>
      </c>
      <c r="F21139">
        <v>9306.5174640000005</v>
      </c>
    </row>
    <row r="21140" spans="1:6" x14ac:dyDescent="0.35">
      <c r="A21140" t="s">
        <v>58</v>
      </c>
      <c r="B21140" t="s">
        <v>85</v>
      </c>
      <c r="C21140">
        <v>2036</v>
      </c>
      <c r="D21140" t="s">
        <v>12</v>
      </c>
      <c r="E21140" t="s">
        <v>21</v>
      </c>
      <c r="F21140">
        <v>8573.8051999999989</v>
      </c>
    </row>
    <row r="21141" spans="1:6" x14ac:dyDescent="0.35">
      <c r="A21141" t="s">
        <v>58</v>
      </c>
      <c r="B21141" t="s">
        <v>85</v>
      </c>
      <c r="C21141">
        <v>2036</v>
      </c>
      <c r="D21141" t="s">
        <v>12</v>
      </c>
      <c r="E21141" t="s">
        <v>22</v>
      </c>
      <c r="F21141">
        <v>8843.1807540000009</v>
      </c>
    </row>
    <row r="21142" spans="1:6" x14ac:dyDescent="0.35">
      <c r="A21142" t="s">
        <v>58</v>
      </c>
      <c r="B21142" t="s">
        <v>85</v>
      </c>
      <c r="C21142">
        <v>2036</v>
      </c>
      <c r="D21142" t="s">
        <v>12</v>
      </c>
      <c r="E21142" t="s">
        <v>23</v>
      </c>
      <c r="F21142">
        <v>8855.6864540000006</v>
      </c>
    </row>
    <row r="21143" spans="1:6" x14ac:dyDescent="0.35">
      <c r="A21143" t="s">
        <v>58</v>
      </c>
      <c r="B21143" t="s">
        <v>85</v>
      </c>
      <c r="C21143">
        <v>2036</v>
      </c>
      <c r="D21143" t="s">
        <v>12</v>
      </c>
      <c r="E21143" t="s">
        <v>24</v>
      </c>
      <c r="F21143">
        <v>8282.1901689999995</v>
      </c>
    </row>
    <row r="21144" spans="1:6" x14ac:dyDescent="0.35">
      <c r="A21144" t="s">
        <v>58</v>
      </c>
      <c r="B21144" t="s">
        <v>85</v>
      </c>
      <c r="C21144">
        <v>2036</v>
      </c>
      <c r="D21144" t="s">
        <v>12</v>
      </c>
      <c r="E21144" t="s">
        <v>25</v>
      </c>
      <c r="F21144">
        <v>8093.7691750000004</v>
      </c>
    </row>
    <row r="21145" spans="1:6" x14ac:dyDescent="0.35">
      <c r="A21145" t="s">
        <v>58</v>
      </c>
      <c r="B21145" t="s">
        <v>85</v>
      </c>
      <c r="C21145">
        <v>2036</v>
      </c>
      <c r="D21145" t="s">
        <v>12</v>
      </c>
      <c r="E21145" t="s">
        <v>26</v>
      </c>
      <c r="F21145">
        <v>7100.0443500000001</v>
      </c>
    </row>
    <row r="21146" spans="1:6" x14ac:dyDescent="0.35">
      <c r="A21146" t="s">
        <v>58</v>
      </c>
      <c r="B21146" t="s">
        <v>85</v>
      </c>
      <c r="C21146">
        <v>2036</v>
      </c>
      <c r="D21146" t="s">
        <v>12</v>
      </c>
      <c r="E21146" t="s">
        <v>27</v>
      </c>
      <c r="F21146">
        <v>7062.5449600000002</v>
      </c>
    </row>
    <row r="21147" spans="1:6" x14ac:dyDescent="0.35">
      <c r="A21147" t="s">
        <v>58</v>
      </c>
      <c r="B21147" t="s">
        <v>85</v>
      </c>
      <c r="C21147">
        <v>2036</v>
      </c>
      <c r="D21147" t="s">
        <v>12</v>
      </c>
      <c r="E21147" t="s">
        <v>28</v>
      </c>
      <c r="F21147">
        <v>6746.5171209999999</v>
      </c>
    </row>
    <row r="21148" spans="1:6" x14ac:dyDescent="0.35">
      <c r="A21148" t="s">
        <v>58</v>
      </c>
      <c r="B21148" t="s">
        <v>85</v>
      </c>
      <c r="C21148">
        <v>2036</v>
      </c>
      <c r="D21148" t="s">
        <v>12</v>
      </c>
      <c r="E21148" t="s">
        <v>29</v>
      </c>
      <c r="F21148">
        <v>6358.2906929999999</v>
      </c>
    </row>
    <row r="21149" spans="1:6" x14ac:dyDescent="0.35">
      <c r="A21149" t="s">
        <v>58</v>
      </c>
      <c r="B21149" t="s">
        <v>85</v>
      </c>
      <c r="C21149">
        <v>2036</v>
      </c>
      <c r="D21149" t="s">
        <v>12</v>
      </c>
      <c r="E21149" t="s">
        <v>30</v>
      </c>
      <c r="F21149">
        <v>5694.0168039999999</v>
      </c>
    </row>
    <row r="21150" spans="1:6" x14ac:dyDescent="0.35">
      <c r="A21150" t="s">
        <v>58</v>
      </c>
      <c r="B21150" t="s">
        <v>85</v>
      </c>
      <c r="C21150">
        <v>2036</v>
      </c>
      <c r="D21150" t="s">
        <v>12</v>
      </c>
      <c r="E21150" t="s">
        <v>31</v>
      </c>
      <c r="F21150">
        <v>4332.6903780000002</v>
      </c>
    </row>
    <row r="21151" spans="1:6" x14ac:dyDescent="0.35">
      <c r="A21151" t="s">
        <v>58</v>
      </c>
      <c r="B21151" t="s">
        <v>85</v>
      </c>
      <c r="C21151">
        <v>2036</v>
      </c>
      <c r="D21151" t="s">
        <v>12</v>
      </c>
      <c r="E21151" t="s">
        <v>10</v>
      </c>
      <c r="F21151">
        <v>4397.4784753800004</v>
      </c>
    </row>
    <row r="21152" spans="1:6" x14ac:dyDescent="0.35">
      <c r="A21152" t="s">
        <v>58</v>
      </c>
      <c r="B21152" t="s">
        <v>85</v>
      </c>
      <c r="C21152">
        <v>2036</v>
      </c>
      <c r="D21152" t="s">
        <v>13</v>
      </c>
      <c r="E21152" t="s">
        <v>16</v>
      </c>
      <c r="F21152">
        <v>7013.5883799999992</v>
      </c>
    </row>
    <row r="21153" spans="1:6" x14ac:dyDescent="0.35">
      <c r="A21153" t="s">
        <v>58</v>
      </c>
      <c r="B21153" t="s">
        <v>85</v>
      </c>
      <c r="C21153">
        <v>2036</v>
      </c>
      <c r="D21153" t="s">
        <v>13</v>
      </c>
      <c r="E21153" t="s">
        <v>32</v>
      </c>
      <c r="F21153">
        <v>7221.3373629999996</v>
      </c>
    </row>
    <row r="21154" spans="1:6" x14ac:dyDescent="0.35">
      <c r="A21154" t="s">
        <v>58</v>
      </c>
      <c r="B21154" t="s">
        <v>85</v>
      </c>
      <c r="C21154">
        <v>2036</v>
      </c>
      <c r="D21154" t="s">
        <v>13</v>
      </c>
      <c r="E21154" t="s">
        <v>17</v>
      </c>
      <c r="F21154">
        <v>7721.8725359999999</v>
      </c>
    </row>
    <row r="21155" spans="1:6" x14ac:dyDescent="0.35">
      <c r="A21155" t="s">
        <v>58</v>
      </c>
      <c r="B21155" t="s">
        <v>85</v>
      </c>
      <c r="C21155">
        <v>2036</v>
      </c>
      <c r="D21155" t="s">
        <v>13</v>
      </c>
      <c r="E21155" t="s">
        <v>18</v>
      </c>
      <c r="F21155">
        <v>8193.1839319999999</v>
      </c>
    </row>
    <row r="21156" spans="1:6" x14ac:dyDescent="0.35">
      <c r="A21156" t="s">
        <v>58</v>
      </c>
      <c r="B21156" t="s">
        <v>85</v>
      </c>
      <c r="C21156">
        <v>2036</v>
      </c>
      <c r="D21156" t="s">
        <v>13</v>
      </c>
      <c r="E21156" t="s">
        <v>19</v>
      </c>
      <c r="F21156">
        <v>10672.76478</v>
      </c>
    </row>
    <row r="21157" spans="1:6" x14ac:dyDescent="0.35">
      <c r="A21157" t="s">
        <v>58</v>
      </c>
      <c r="B21157" t="s">
        <v>85</v>
      </c>
      <c r="C21157">
        <v>2036</v>
      </c>
      <c r="D21157" t="s">
        <v>13</v>
      </c>
      <c r="E21157" t="s">
        <v>20</v>
      </c>
      <c r="F21157">
        <v>10536.656813</v>
      </c>
    </row>
    <row r="21158" spans="1:6" x14ac:dyDescent="0.35">
      <c r="A21158" t="s">
        <v>58</v>
      </c>
      <c r="B21158" t="s">
        <v>85</v>
      </c>
      <c r="C21158">
        <v>2036</v>
      </c>
      <c r="D21158" t="s">
        <v>13</v>
      </c>
      <c r="E21158" t="s">
        <v>21</v>
      </c>
      <c r="F21158">
        <v>9169.2667060000003</v>
      </c>
    </row>
    <row r="21159" spans="1:6" x14ac:dyDescent="0.35">
      <c r="A21159" t="s">
        <v>58</v>
      </c>
      <c r="B21159" t="s">
        <v>85</v>
      </c>
      <c r="C21159">
        <v>2036</v>
      </c>
      <c r="D21159" t="s">
        <v>13</v>
      </c>
      <c r="E21159" t="s">
        <v>22</v>
      </c>
      <c r="F21159">
        <v>8784.0687259999995</v>
      </c>
    </row>
    <row r="21160" spans="1:6" x14ac:dyDescent="0.35">
      <c r="A21160" t="s">
        <v>58</v>
      </c>
      <c r="B21160" t="s">
        <v>85</v>
      </c>
      <c r="C21160">
        <v>2036</v>
      </c>
      <c r="D21160" t="s">
        <v>13</v>
      </c>
      <c r="E21160" t="s">
        <v>23</v>
      </c>
      <c r="F21160">
        <v>8039.9883040000004</v>
      </c>
    </row>
    <row r="21161" spans="1:6" x14ac:dyDescent="0.35">
      <c r="A21161" t="s">
        <v>58</v>
      </c>
      <c r="B21161" t="s">
        <v>85</v>
      </c>
      <c r="C21161">
        <v>2036</v>
      </c>
      <c r="D21161" t="s">
        <v>13</v>
      </c>
      <c r="E21161" t="s">
        <v>24</v>
      </c>
      <c r="F21161">
        <v>7468.3916369999997</v>
      </c>
    </row>
    <row r="21162" spans="1:6" x14ac:dyDescent="0.35">
      <c r="A21162" t="s">
        <v>58</v>
      </c>
      <c r="B21162" t="s">
        <v>85</v>
      </c>
      <c r="C21162">
        <v>2036</v>
      </c>
      <c r="D21162" t="s">
        <v>13</v>
      </c>
      <c r="E21162" t="s">
        <v>25</v>
      </c>
      <c r="F21162">
        <v>7359.5753269999996</v>
      </c>
    </row>
    <row r="21163" spans="1:6" x14ac:dyDescent="0.35">
      <c r="A21163" t="s">
        <v>58</v>
      </c>
      <c r="B21163" t="s">
        <v>85</v>
      </c>
      <c r="C21163">
        <v>2036</v>
      </c>
      <c r="D21163" t="s">
        <v>13</v>
      </c>
      <c r="E21163" t="s">
        <v>26</v>
      </c>
      <c r="F21163">
        <v>6546.6174490000003</v>
      </c>
    </row>
    <row r="21164" spans="1:6" x14ac:dyDescent="0.35">
      <c r="A21164" t="s">
        <v>58</v>
      </c>
      <c r="B21164" t="s">
        <v>85</v>
      </c>
      <c r="C21164">
        <v>2036</v>
      </c>
      <c r="D21164" t="s">
        <v>13</v>
      </c>
      <c r="E21164" t="s">
        <v>27</v>
      </c>
      <c r="F21164">
        <v>6713.3766030000006</v>
      </c>
    </row>
    <row r="21165" spans="1:6" x14ac:dyDescent="0.35">
      <c r="A21165" t="s">
        <v>58</v>
      </c>
      <c r="B21165" t="s">
        <v>85</v>
      </c>
      <c r="C21165">
        <v>2036</v>
      </c>
      <c r="D21165" t="s">
        <v>13</v>
      </c>
      <c r="E21165" t="s">
        <v>28</v>
      </c>
      <c r="F21165">
        <v>6433.222186</v>
      </c>
    </row>
    <row r="21166" spans="1:6" x14ac:dyDescent="0.35">
      <c r="A21166" t="s">
        <v>58</v>
      </c>
      <c r="B21166" t="s">
        <v>85</v>
      </c>
      <c r="C21166">
        <v>2036</v>
      </c>
      <c r="D21166" t="s">
        <v>13</v>
      </c>
      <c r="E21166" t="s">
        <v>29</v>
      </c>
      <c r="F21166">
        <v>5885.7149920000002</v>
      </c>
    </row>
    <row r="21167" spans="1:6" x14ac:dyDescent="0.35">
      <c r="A21167" t="s">
        <v>58</v>
      </c>
      <c r="B21167" t="s">
        <v>85</v>
      </c>
      <c r="C21167">
        <v>2036</v>
      </c>
      <c r="D21167" t="s">
        <v>13</v>
      </c>
      <c r="E21167" t="s">
        <v>30</v>
      </c>
      <c r="F21167">
        <v>5083.6861478999999</v>
      </c>
    </row>
    <row r="21168" spans="1:6" x14ac:dyDescent="0.35">
      <c r="A21168" t="s">
        <v>58</v>
      </c>
      <c r="B21168" t="s">
        <v>85</v>
      </c>
      <c r="C21168">
        <v>2036</v>
      </c>
      <c r="D21168" t="s">
        <v>13</v>
      </c>
      <c r="E21168" t="s">
        <v>31</v>
      </c>
      <c r="F21168">
        <v>3618.0185551</v>
      </c>
    </row>
    <row r="21169" spans="1:6" x14ac:dyDescent="0.35">
      <c r="A21169" t="s">
        <v>58</v>
      </c>
      <c r="B21169" t="s">
        <v>85</v>
      </c>
      <c r="C21169">
        <v>2036</v>
      </c>
      <c r="D21169" t="s">
        <v>13</v>
      </c>
      <c r="E21169" t="s">
        <v>10</v>
      </c>
      <c r="F21169">
        <v>3191.68445432</v>
      </c>
    </row>
    <row r="21170" spans="1:6" x14ac:dyDescent="0.35">
      <c r="A21170" t="s">
        <v>58</v>
      </c>
      <c r="B21170" t="s">
        <v>85</v>
      </c>
      <c r="C21170">
        <v>2037</v>
      </c>
      <c r="D21170" t="s">
        <v>12</v>
      </c>
      <c r="E21170" t="s">
        <v>16</v>
      </c>
      <c r="F21170">
        <v>6623.7143969999997</v>
      </c>
    </row>
    <row r="21171" spans="1:6" x14ac:dyDescent="0.35">
      <c r="A21171" t="s">
        <v>58</v>
      </c>
      <c r="B21171" t="s">
        <v>85</v>
      </c>
      <c r="C21171">
        <v>2037</v>
      </c>
      <c r="D21171" t="s">
        <v>12</v>
      </c>
      <c r="E21171" t="s">
        <v>32</v>
      </c>
      <c r="F21171">
        <v>6885.2132329999986</v>
      </c>
    </row>
    <row r="21172" spans="1:6" x14ac:dyDescent="0.35">
      <c r="A21172" t="s">
        <v>58</v>
      </c>
      <c r="B21172" t="s">
        <v>85</v>
      </c>
      <c r="C21172">
        <v>2037</v>
      </c>
      <c r="D21172" t="s">
        <v>12</v>
      </c>
      <c r="E21172" t="s">
        <v>17</v>
      </c>
      <c r="F21172">
        <v>7377.6496310000002</v>
      </c>
    </row>
    <row r="21173" spans="1:6" x14ac:dyDescent="0.35">
      <c r="A21173" t="s">
        <v>58</v>
      </c>
      <c r="B21173" t="s">
        <v>85</v>
      </c>
      <c r="C21173">
        <v>2037</v>
      </c>
      <c r="D21173" t="s">
        <v>12</v>
      </c>
      <c r="E21173" t="s">
        <v>18</v>
      </c>
      <c r="F21173">
        <v>8011.2268299999996</v>
      </c>
    </row>
    <row r="21174" spans="1:6" x14ac:dyDescent="0.35">
      <c r="A21174" t="s">
        <v>58</v>
      </c>
      <c r="B21174" t="s">
        <v>85</v>
      </c>
      <c r="C21174">
        <v>2037</v>
      </c>
      <c r="D21174" t="s">
        <v>12</v>
      </c>
      <c r="E21174" t="s">
        <v>19</v>
      </c>
      <c r="F21174">
        <v>9375.7843389999998</v>
      </c>
    </row>
    <row r="21175" spans="1:6" x14ac:dyDescent="0.35">
      <c r="A21175" t="s">
        <v>58</v>
      </c>
      <c r="B21175" t="s">
        <v>85</v>
      </c>
      <c r="C21175">
        <v>2037</v>
      </c>
      <c r="D21175" t="s">
        <v>12</v>
      </c>
      <c r="E21175" t="s">
        <v>20</v>
      </c>
      <c r="F21175">
        <v>9314.8033739999992</v>
      </c>
    </row>
    <row r="21176" spans="1:6" x14ac:dyDescent="0.35">
      <c r="A21176" t="s">
        <v>58</v>
      </c>
      <c r="B21176" t="s">
        <v>85</v>
      </c>
      <c r="C21176">
        <v>2037</v>
      </c>
      <c r="D21176" t="s">
        <v>12</v>
      </c>
      <c r="E21176" t="s">
        <v>21</v>
      </c>
      <c r="F21176">
        <v>8694.0703659999999</v>
      </c>
    </row>
    <row r="21177" spans="1:6" x14ac:dyDescent="0.35">
      <c r="A21177" t="s">
        <v>58</v>
      </c>
      <c r="B21177" t="s">
        <v>85</v>
      </c>
      <c r="C21177">
        <v>2037</v>
      </c>
      <c r="D21177" t="s">
        <v>12</v>
      </c>
      <c r="E21177" t="s">
        <v>22</v>
      </c>
      <c r="F21177">
        <v>8807.639247000001</v>
      </c>
    </row>
    <row r="21178" spans="1:6" x14ac:dyDescent="0.35">
      <c r="A21178" t="s">
        <v>58</v>
      </c>
      <c r="B21178" t="s">
        <v>85</v>
      </c>
      <c r="C21178">
        <v>2037</v>
      </c>
      <c r="D21178" t="s">
        <v>12</v>
      </c>
      <c r="E21178" t="s">
        <v>23</v>
      </c>
      <c r="F21178">
        <v>8889.3058249999995</v>
      </c>
    </row>
    <row r="21179" spans="1:6" x14ac:dyDescent="0.35">
      <c r="A21179" t="s">
        <v>58</v>
      </c>
      <c r="B21179" t="s">
        <v>85</v>
      </c>
      <c r="C21179">
        <v>2037</v>
      </c>
      <c r="D21179" t="s">
        <v>12</v>
      </c>
      <c r="E21179" t="s">
        <v>24</v>
      </c>
      <c r="F21179">
        <v>8404.5523140000005</v>
      </c>
    </row>
    <row r="21180" spans="1:6" x14ac:dyDescent="0.35">
      <c r="A21180" t="s">
        <v>58</v>
      </c>
      <c r="B21180" t="s">
        <v>85</v>
      </c>
      <c r="C21180">
        <v>2037</v>
      </c>
      <c r="D21180" t="s">
        <v>12</v>
      </c>
      <c r="E21180" t="s">
        <v>25</v>
      </c>
      <c r="F21180">
        <v>8116.8401620000004</v>
      </c>
    </row>
    <row r="21181" spans="1:6" x14ac:dyDescent="0.35">
      <c r="A21181" t="s">
        <v>58</v>
      </c>
      <c r="B21181" t="s">
        <v>85</v>
      </c>
      <c r="C21181">
        <v>2037</v>
      </c>
      <c r="D21181" t="s">
        <v>12</v>
      </c>
      <c r="E21181" t="s">
        <v>26</v>
      </c>
      <c r="F21181">
        <v>7229.795349</v>
      </c>
    </row>
    <row r="21182" spans="1:6" x14ac:dyDescent="0.35">
      <c r="A21182" t="s">
        <v>58</v>
      </c>
      <c r="B21182" t="s">
        <v>85</v>
      </c>
      <c r="C21182">
        <v>2037</v>
      </c>
      <c r="D21182" t="s">
        <v>12</v>
      </c>
      <c r="E21182" t="s">
        <v>27</v>
      </c>
      <c r="F21182">
        <v>6908.3676530000002</v>
      </c>
    </row>
    <row r="21183" spans="1:6" x14ac:dyDescent="0.35">
      <c r="A21183" t="s">
        <v>58</v>
      </c>
      <c r="B21183" t="s">
        <v>85</v>
      </c>
      <c r="C21183">
        <v>2037</v>
      </c>
      <c r="D21183" t="s">
        <v>12</v>
      </c>
      <c r="E21183" t="s">
        <v>28</v>
      </c>
      <c r="F21183">
        <v>6876.6482850000002</v>
      </c>
    </row>
    <row r="21184" spans="1:6" x14ac:dyDescent="0.35">
      <c r="A21184" t="s">
        <v>58</v>
      </c>
      <c r="B21184" t="s">
        <v>85</v>
      </c>
      <c r="C21184">
        <v>2037</v>
      </c>
      <c r="D21184" t="s">
        <v>12</v>
      </c>
      <c r="E21184" t="s">
        <v>29</v>
      </c>
      <c r="F21184">
        <v>6252.922356</v>
      </c>
    </row>
    <row r="21185" spans="1:6" x14ac:dyDescent="0.35">
      <c r="A21185" t="s">
        <v>58</v>
      </c>
      <c r="B21185" t="s">
        <v>85</v>
      </c>
      <c r="C21185">
        <v>2037</v>
      </c>
      <c r="D21185" t="s">
        <v>12</v>
      </c>
      <c r="E21185" t="s">
        <v>30</v>
      </c>
      <c r="F21185">
        <v>5822.8897269999998</v>
      </c>
    </row>
    <row r="21186" spans="1:6" x14ac:dyDescent="0.35">
      <c r="A21186" t="s">
        <v>58</v>
      </c>
      <c r="B21186" t="s">
        <v>85</v>
      </c>
      <c r="C21186">
        <v>2037</v>
      </c>
      <c r="D21186" t="s">
        <v>12</v>
      </c>
      <c r="E21186" t="s">
        <v>31</v>
      </c>
      <c r="F21186">
        <v>4456.4816312000003</v>
      </c>
    </row>
    <row r="21187" spans="1:6" x14ac:dyDescent="0.35">
      <c r="A21187" t="s">
        <v>58</v>
      </c>
      <c r="B21187" t="s">
        <v>85</v>
      </c>
      <c r="C21187">
        <v>2037</v>
      </c>
      <c r="D21187" t="s">
        <v>12</v>
      </c>
      <c r="E21187" t="s">
        <v>10</v>
      </c>
      <c r="F21187">
        <v>4544.7292438899995</v>
      </c>
    </row>
    <row r="21188" spans="1:6" x14ac:dyDescent="0.35">
      <c r="A21188" t="s">
        <v>58</v>
      </c>
      <c r="B21188" t="s">
        <v>85</v>
      </c>
      <c r="C21188">
        <v>2037</v>
      </c>
      <c r="D21188" t="s">
        <v>13</v>
      </c>
      <c r="E21188" t="s">
        <v>16</v>
      </c>
      <c r="F21188">
        <v>7022.276116</v>
      </c>
    </row>
    <row r="21189" spans="1:6" x14ac:dyDescent="0.35">
      <c r="A21189" t="s">
        <v>58</v>
      </c>
      <c r="B21189" t="s">
        <v>85</v>
      </c>
      <c r="C21189">
        <v>2037</v>
      </c>
      <c r="D21189" t="s">
        <v>13</v>
      </c>
      <c r="E21189" t="s">
        <v>32</v>
      </c>
      <c r="F21189">
        <v>7212.4111319999993</v>
      </c>
    </row>
    <row r="21190" spans="1:6" x14ac:dyDescent="0.35">
      <c r="A21190" t="s">
        <v>58</v>
      </c>
      <c r="B21190" t="s">
        <v>85</v>
      </c>
      <c r="C21190">
        <v>2037</v>
      </c>
      <c r="D21190" t="s">
        <v>13</v>
      </c>
      <c r="E21190" t="s">
        <v>17</v>
      </c>
      <c r="F21190">
        <v>7654.8208519999998</v>
      </c>
    </row>
    <row r="21191" spans="1:6" x14ac:dyDescent="0.35">
      <c r="A21191" t="s">
        <v>58</v>
      </c>
      <c r="B21191" t="s">
        <v>85</v>
      </c>
      <c r="C21191">
        <v>2037</v>
      </c>
      <c r="D21191" t="s">
        <v>13</v>
      </c>
      <c r="E21191" t="s">
        <v>18</v>
      </c>
      <c r="F21191">
        <v>8196.2617030000001</v>
      </c>
    </row>
    <row r="21192" spans="1:6" x14ac:dyDescent="0.35">
      <c r="A21192" t="s">
        <v>58</v>
      </c>
      <c r="B21192" t="s">
        <v>85</v>
      </c>
      <c r="C21192">
        <v>2037</v>
      </c>
      <c r="D21192" t="s">
        <v>13</v>
      </c>
      <c r="E21192" t="s">
        <v>19</v>
      </c>
      <c r="F21192">
        <v>10583.419330999999</v>
      </c>
    </row>
    <row r="21193" spans="1:6" x14ac:dyDescent="0.35">
      <c r="A21193" t="s">
        <v>58</v>
      </c>
      <c r="B21193" t="s">
        <v>85</v>
      </c>
      <c r="C21193">
        <v>2037</v>
      </c>
      <c r="D21193" t="s">
        <v>13</v>
      </c>
      <c r="E21193" t="s">
        <v>20</v>
      </c>
      <c r="F21193">
        <v>10538.271155</v>
      </c>
    </row>
    <row r="21194" spans="1:6" x14ac:dyDescent="0.35">
      <c r="A21194" t="s">
        <v>58</v>
      </c>
      <c r="B21194" t="s">
        <v>85</v>
      </c>
      <c r="C21194">
        <v>2037</v>
      </c>
      <c r="D21194" t="s">
        <v>13</v>
      </c>
      <c r="E21194" t="s">
        <v>21</v>
      </c>
      <c r="F21194">
        <v>9244.0637420000003</v>
      </c>
    </row>
    <row r="21195" spans="1:6" x14ac:dyDescent="0.35">
      <c r="A21195" t="s">
        <v>58</v>
      </c>
      <c r="B21195" t="s">
        <v>85</v>
      </c>
      <c r="C21195">
        <v>2037</v>
      </c>
      <c r="D21195" t="s">
        <v>13</v>
      </c>
      <c r="E21195" t="s">
        <v>22</v>
      </c>
      <c r="F21195">
        <v>8764.307585999999</v>
      </c>
    </row>
    <row r="21196" spans="1:6" x14ac:dyDescent="0.35">
      <c r="A21196" t="s">
        <v>58</v>
      </c>
      <c r="B21196" t="s">
        <v>85</v>
      </c>
      <c r="C21196">
        <v>2037</v>
      </c>
      <c r="D21196" t="s">
        <v>13</v>
      </c>
      <c r="E21196" t="s">
        <v>23</v>
      </c>
      <c r="F21196">
        <v>8145.6290690000014</v>
      </c>
    </row>
    <row r="21197" spans="1:6" x14ac:dyDescent="0.35">
      <c r="A21197" t="s">
        <v>58</v>
      </c>
      <c r="B21197" t="s">
        <v>85</v>
      </c>
      <c r="C21197">
        <v>2037</v>
      </c>
      <c r="D21197" t="s">
        <v>13</v>
      </c>
      <c r="E21197" t="s">
        <v>24</v>
      </c>
      <c r="F21197">
        <v>7532.320487</v>
      </c>
    </row>
    <row r="21198" spans="1:6" x14ac:dyDescent="0.35">
      <c r="A21198" t="s">
        <v>58</v>
      </c>
      <c r="B21198" t="s">
        <v>85</v>
      </c>
      <c r="C21198">
        <v>2037</v>
      </c>
      <c r="D21198" t="s">
        <v>13</v>
      </c>
      <c r="E21198" t="s">
        <v>25</v>
      </c>
      <c r="F21198">
        <v>7357.299293</v>
      </c>
    </row>
    <row r="21199" spans="1:6" x14ac:dyDescent="0.35">
      <c r="A21199" t="s">
        <v>58</v>
      </c>
      <c r="B21199" t="s">
        <v>85</v>
      </c>
      <c r="C21199">
        <v>2037</v>
      </c>
      <c r="D21199" t="s">
        <v>13</v>
      </c>
      <c r="E21199" t="s">
        <v>26</v>
      </c>
      <c r="F21199">
        <v>6660.6426739999997</v>
      </c>
    </row>
    <row r="21200" spans="1:6" x14ac:dyDescent="0.35">
      <c r="A21200" t="s">
        <v>58</v>
      </c>
      <c r="B21200" t="s">
        <v>85</v>
      </c>
      <c r="C21200">
        <v>2037</v>
      </c>
      <c r="D21200" t="s">
        <v>13</v>
      </c>
      <c r="E21200" t="s">
        <v>27</v>
      </c>
      <c r="F21200">
        <v>6524.4856650000002</v>
      </c>
    </row>
    <row r="21201" spans="1:6" x14ac:dyDescent="0.35">
      <c r="A21201" t="s">
        <v>58</v>
      </c>
      <c r="B21201" t="s">
        <v>85</v>
      </c>
      <c r="C21201">
        <v>2037</v>
      </c>
      <c r="D21201" t="s">
        <v>13</v>
      </c>
      <c r="E21201" t="s">
        <v>28</v>
      </c>
      <c r="F21201">
        <v>6539.0564049999994</v>
      </c>
    </row>
    <row r="21202" spans="1:6" x14ac:dyDescent="0.35">
      <c r="A21202" t="s">
        <v>58</v>
      </c>
      <c r="B21202" t="s">
        <v>85</v>
      </c>
      <c r="C21202">
        <v>2037</v>
      </c>
      <c r="D21202" t="s">
        <v>13</v>
      </c>
      <c r="E21202" t="s">
        <v>29</v>
      </c>
      <c r="F21202">
        <v>5803.1386320000001</v>
      </c>
    </row>
    <row r="21203" spans="1:6" x14ac:dyDescent="0.35">
      <c r="A21203" t="s">
        <v>58</v>
      </c>
      <c r="B21203" t="s">
        <v>85</v>
      </c>
      <c r="C21203">
        <v>2037</v>
      </c>
      <c r="D21203" t="s">
        <v>13</v>
      </c>
      <c r="E21203" t="s">
        <v>30</v>
      </c>
      <c r="F21203">
        <v>5181.8157085000003</v>
      </c>
    </row>
    <row r="21204" spans="1:6" x14ac:dyDescent="0.35">
      <c r="A21204" t="s">
        <v>58</v>
      </c>
      <c r="B21204" t="s">
        <v>85</v>
      </c>
      <c r="C21204">
        <v>2037</v>
      </c>
      <c r="D21204" t="s">
        <v>13</v>
      </c>
      <c r="E21204" t="s">
        <v>31</v>
      </c>
      <c r="F21204">
        <v>3623.9848224000002</v>
      </c>
    </row>
    <row r="21205" spans="1:6" x14ac:dyDescent="0.35">
      <c r="A21205" t="s">
        <v>58</v>
      </c>
      <c r="B21205" t="s">
        <v>85</v>
      </c>
      <c r="C21205">
        <v>2037</v>
      </c>
      <c r="D21205" t="s">
        <v>13</v>
      </c>
      <c r="E21205" t="s">
        <v>10</v>
      </c>
      <c r="F21205">
        <v>3327.0709115300001</v>
      </c>
    </row>
    <row r="21206" spans="1:6" x14ac:dyDescent="0.35">
      <c r="A21206" t="s">
        <v>58</v>
      </c>
      <c r="B21206" t="s">
        <v>85</v>
      </c>
      <c r="C21206">
        <v>2038</v>
      </c>
      <c r="D21206" t="s">
        <v>12</v>
      </c>
      <c r="E21206" t="s">
        <v>16</v>
      </c>
      <c r="F21206">
        <v>6628.8714490000002</v>
      </c>
    </row>
    <row r="21207" spans="1:6" x14ac:dyDescent="0.35">
      <c r="A21207" t="s">
        <v>58</v>
      </c>
      <c r="B21207" t="s">
        <v>85</v>
      </c>
      <c r="C21207">
        <v>2038</v>
      </c>
      <c r="D21207" t="s">
        <v>12</v>
      </c>
      <c r="E21207" t="s">
        <v>32</v>
      </c>
      <c r="F21207">
        <v>6885.6253369999986</v>
      </c>
    </row>
    <row r="21208" spans="1:6" x14ac:dyDescent="0.35">
      <c r="A21208" t="s">
        <v>58</v>
      </c>
      <c r="B21208" t="s">
        <v>85</v>
      </c>
      <c r="C21208">
        <v>2038</v>
      </c>
      <c r="D21208" t="s">
        <v>12</v>
      </c>
      <c r="E21208" t="s">
        <v>17</v>
      </c>
      <c r="F21208">
        <v>7366.8881879999999</v>
      </c>
    </row>
    <row r="21209" spans="1:6" x14ac:dyDescent="0.35">
      <c r="A21209" t="s">
        <v>58</v>
      </c>
      <c r="B21209" t="s">
        <v>85</v>
      </c>
      <c r="C21209">
        <v>2038</v>
      </c>
      <c r="D21209" t="s">
        <v>12</v>
      </c>
      <c r="E21209" t="s">
        <v>18</v>
      </c>
      <c r="F21209">
        <v>8000.9532730000001</v>
      </c>
    </row>
    <row r="21210" spans="1:6" x14ac:dyDescent="0.35">
      <c r="A21210" t="s">
        <v>58</v>
      </c>
      <c r="B21210" t="s">
        <v>85</v>
      </c>
      <c r="C21210">
        <v>2038</v>
      </c>
      <c r="D21210" t="s">
        <v>12</v>
      </c>
      <c r="E21210" t="s">
        <v>19</v>
      </c>
      <c r="F21210">
        <v>9283.8858770000006</v>
      </c>
    </row>
    <row r="21211" spans="1:6" x14ac:dyDescent="0.35">
      <c r="A21211" t="s">
        <v>58</v>
      </c>
      <c r="B21211" t="s">
        <v>85</v>
      </c>
      <c r="C21211">
        <v>2038</v>
      </c>
      <c r="D21211" t="s">
        <v>12</v>
      </c>
      <c r="E21211" t="s">
        <v>20</v>
      </c>
      <c r="F21211">
        <v>9289.7300599999999</v>
      </c>
    </row>
    <row r="21212" spans="1:6" x14ac:dyDescent="0.35">
      <c r="A21212" t="s">
        <v>58</v>
      </c>
      <c r="B21212" t="s">
        <v>85</v>
      </c>
      <c r="C21212">
        <v>2038</v>
      </c>
      <c r="D21212" t="s">
        <v>12</v>
      </c>
      <c r="E21212" t="s">
        <v>21</v>
      </c>
      <c r="F21212">
        <v>8818.9501959999998</v>
      </c>
    </row>
    <row r="21213" spans="1:6" x14ac:dyDescent="0.35">
      <c r="A21213" t="s">
        <v>58</v>
      </c>
      <c r="B21213" t="s">
        <v>85</v>
      </c>
      <c r="C21213">
        <v>2038</v>
      </c>
      <c r="D21213" t="s">
        <v>12</v>
      </c>
      <c r="E21213" t="s">
        <v>22</v>
      </c>
      <c r="F21213">
        <v>8764.8957140000002</v>
      </c>
    </row>
    <row r="21214" spans="1:6" x14ac:dyDescent="0.35">
      <c r="A21214" t="s">
        <v>58</v>
      </c>
      <c r="B21214" t="s">
        <v>85</v>
      </c>
      <c r="C21214">
        <v>2038</v>
      </c>
      <c r="D21214" t="s">
        <v>12</v>
      </c>
      <c r="E21214" t="s">
        <v>23</v>
      </c>
      <c r="F21214">
        <v>8913.2155480000001</v>
      </c>
    </row>
    <row r="21215" spans="1:6" x14ac:dyDescent="0.35">
      <c r="A21215" t="s">
        <v>58</v>
      </c>
      <c r="B21215" t="s">
        <v>85</v>
      </c>
      <c r="C21215">
        <v>2038</v>
      </c>
      <c r="D21215" t="s">
        <v>12</v>
      </c>
      <c r="E21215" t="s">
        <v>24</v>
      </c>
      <c r="F21215">
        <v>8512.6625120000008</v>
      </c>
    </row>
    <row r="21216" spans="1:6" x14ac:dyDescent="0.35">
      <c r="A21216" t="s">
        <v>58</v>
      </c>
      <c r="B21216" t="s">
        <v>85</v>
      </c>
      <c r="C21216">
        <v>2038</v>
      </c>
      <c r="D21216" t="s">
        <v>12</v>
      </c>
      <c r="E21216" t="s">
        <v>25</v>
      </c>
      <c r="F21216">
        <v>8129.738394</v>
      </c>
    </row>
    <row r="21217" spans="1:6" x14ac:dyDescent="0.35">
      <c r="A21217" t="s">
        <v>58</v>
      </c>
      <c r="B21217" t="s">
        <v>85</v>
      </c>
      <c r="C21217">
        <v>2038</v>
      </c>
      <c r="D21217" t="s">
        <v>12</v>
      </c>
      <c r="E21217" t="s">
        <v>26</v>
      </c>
      <c r="F21217">
        <v>7421.7350900000001</v>
      </c>
    </row>
    <row r="21218" spans="1:6" x14ac:dyDescent="0.35">
      <c r="A21218" t="s">
        <v>58</v>
      </c>
      <c r="B21218" t="s">
        <v>85</v>
      </c>
      <c r="C21218">
        <v>2038</v>
      </c>
      <c r="D21218" t="s">
        <v>12</v>
      </c>
      <c r="E21218" t="s">
        <v>27</v>
      </c>
      <c r="F21218">
        <v>6765.007697</v>
      </c>
    </row>
    <row r="21219" spans="1:6" x14ac:dyDescent="0.35">
      <c r="A21219" t="s">
        <v>58</v>
      </c>
      <c r="B21219" t="s">
        <v>85</v>
      </c>
      <c r="C21219">
        <v>2038</v>
      </c>
      <c r="D21219" t="s">
        <v>12</v>
      </c>
      <c r="E21219" t="s">
        <v>28</v>
      </c>
      <c r="F21219">
        <v>7002.1223490000002</v>
      </c>
    </row>
    <row r="21220" spans="1:6" x14ac:dyDescent="0.35">
      <c r="A21220" t="s">
        <v>58</v>
      </c>
      <c r="B21220" t="s">
        <v>85</v>
      </c>
      <c r="C21220">
        <v>2038</v>
      </c>
      <c r="D21220" t="s">
        <v>12</v>
      </c>
      <c r="E21220" t="s">
        <v>29</v>
      </c>
      <c r="F21220">
        <v>6131.5734040000007</v>
      </c>
    </row>
    <row r="21221" spans="1:6" x14ac:dyDescent="0.35">
      <c r="A21221" t="s">
        <v>58</v>
      </c>
      <c r="B21221" t="s">
        <v>85</v>
      </c>
      <c r="C21221">
        <v>2038</v>
      </c>
      <c r="D21221" t="s">
        <v>12</v>
      </c>
      <c r="E21221" t="s">
        <v>30</v>
      </c>
      <c r="F21221">
        <v>5919.1668460000001</v>
      </c>
    </row>
    <row r="21222" spans="1:6" x14ac:dyDescent="0.35">
      <c r="A21222" t="s">
        <v>58</v>
      </c>
      <c r="B21222" t="s">
        <v>85</v>
      </c>
      <c r="C21222">
        <v>2038</v>
      </c>
      <c r="D21222" t="s">
        <v>12</v>
      </c>
      <c r="E21222" t="s">
        <v>31</v>
      </c>
      <c r="F21222">
        <v>4562.5854923999996</v>
      </c>
    </row>
    <row r="21223" spans="1:6" x14ac:dyDescent="0.35">
      <c r="A21223" t="s">
        <v>58</v>
      </c>
      <c r="B21223" t="s">
        <v>85</v>
      </c>
      <c r="C21223">
        <v>2038</v>
      </c>
      <c r="D21223" t="s">
        <v>12</v>
      </c>
      <c r="E21223" t="s">
        <v>10</v>
      </c>
      <c r="F21223">
        <v>4712.0315344700002</v>
      </c>
    </row>
    <row r="21224" spans="1:6" x14ac:dyDescent="0.35">
      <c r="A21224" t="s">
        <v>58</v>
      </c>
      <c r="B21224" t="s">
        <v>85</v>
      </c>
      <c r="C21224">
        <v>2038</v>
      </c>
      <c r="D21224" t="s">
        <v>13</v>
      </c>
      <c r="E21224" t="s">
        <v>16</v>
      </c>
      <c r="F21224">
        <v>7027.5996260000002</v>
      </c>
    </row>
    <row r="21225" spans="1:6" x14ac:dyDescent="0.35">
      <c r="A21225" t="s">
        <v>58</v>
      </c>
      <c r="B21225" t="s">
        <v>85</v>
      </c>
      <c r="C21225">
        <v>2038</v>
      </c>
      <c r="D21225" t="s">
        <v>13</v>
      </c>
      <c r="E21225" t="s">
        <v>32</v>
      </c>
      <c r="F21225">
        <v>7212.948918</v>
      </c>
    </row>
    <row r="21226" spans="1:6" x14ac:dyDescent="0.35">
      <c r="A21226" t="s">
        <v>58</v>
      </c>
      <c r="B21226" t="s">
        <v>85</v>
      </c>
      <c r="C21226">
        <v>2038</v>
      </c>
      <c r="D21226" t="s">
        <v>13</v>
      </c>
      <c r="E21226" t="s">
        <v>17</v>
      </c>
      <c r="F21226">
        <v>7640.1449539999994</v>
      </c>
    </row>
    <row r="21227" spans="1:6" x14ac:dyDescent="0.35">
      <c r="A21227" t="s">
        <v>58</v>
      </c>
      <c r="B21227" t="s">
        <v>85</v>
      </c>
      <c r="C21227">
        <v>2038</v>
      </c>
      <c r="D21227" t="s">
        <v>13</v>
      </c>
      <c r="E21227" t="s">
        <v>18</v>
      </c>
      <c r="F21227">
        <v>8157.2145500000006</v>
      </c>
    </row>
    <row r="21228" spans="1:6" x14ac:dyDescent="0.35">
      <c r="A21228" t="s">
        <v>58</v>
      </c>
      <c r="B21228" t="s">
        <v>85</v>
      </c>
      <c r="C21228">
        <v>2038</v>
      </c>
      <c r="D21228" t="s">
        <v>13</v>
      </c>
      <c r="E21228" t="s">
        <v>19</v>
      </c>
      <c r="F21228">
        <v>10466.47566</v>
      </c>
    </row>
    <row r="21229" spans="1:6" x14ac:dyDescent="0.35">
      <c r="A21229" t="s">
        <v>58</v>
      </c>
      <c r="B21229" t="s">
        <v>85</v>
      </c>
      <c r="C21229">
        <v>2038</v>
      </c>
      <c r="D21229" t="s">
        <v>13</v>
      </c>
      <c r="E21229" t="s">
        <v>20</v>
      </c>
      <c r="F21229">
        <v>10545.280396</v>
      </c>
    </row>
    <row r="21230" spans="1:6" x14ac:dyDescent="0.35">
      <c r="A21230" t="s">
        <v>58</v>
      </c>
      <c r="B21230" t="s">
        <v>85</v>
      </c>
      <c r="C21230">
        <v>2038</v>
      </c>
      <c r="D21230" t="s">
        <v>13</v>
      </c>
      <c r="E21230" t="s">
        <v>21</v>
      </c>
      <c r="F21230">
        <v>9342.933959</v>
      </c>
    </row>
    <row r="21231" spans="1:6" x14ac:dyDescent="0.35">
      <c r="A21231" t="s">
        <v>58</v>
      </c>
      <c r="B21231" t="s">
        <v>85</v>
      </c>
      <c r="C21231">
        <v>2038</v>
      </c>
      <c r="D21231" t="s">
        <v>13</v>
      </c>
      <c r="E21231" t="s">
        <v>22</v>
      </c>
      <c r="F21231">
        <v>8720.1747070000001</v>
      </c>
    </row>
    <row r="21232" spans="1:6" x14ac:dyDescent="0.35">
      <c r="A21232" t="s">
        <v>58</v>
      </c>
      <c r="B21232" t="s">
        <v>85</v>
      </c>
      <c r="C21232">
        <v>2038</v>
      </c>
      <c r="D21232" t="s">
        <v>13</v>
      </c>
      <c r="E21232" t="s">
        <v>23</v>
      </c>
      <c r="F21232">
        <v>8206.2286669999994</v>
      </c>
    </row>
    <row r="21233" spans="1:6" x14ac:dyDescent="0.35">
      <c r="A21233" t="s">
        <v>58</v>
      </c>
      <c r="B21233" t="s">
        <v>85</v>
      </c>
      <c r="C21233">
        <v>2038</v>
      </c>
      <c r="D21233" t="s">
        <v>13</v>
      </c>
      <c r="E21233" t="s">
        <v>24</v>
      </c>
      <c r="F21233">
        <v>7637.6393310000003</v>
      </c>
    </row>
    <row r="21234" spans="1:6" x14ac:dyDescent="0.35">
      <c r="A21234" t="s">
        <v>58</v>
      </c>
      <c r="B21234" t="s">
        <v>85</v>
      </c>
      <c r="C21234">
        <v>2038</v>
      </c>
      <c r="D21234" t="s">
        <v>13</v>
      </c>
      <c r="E21234" t="s">
        <v>25</v>
      </c>
      <c r="F21234">
        <v>7305.6865619999999</v>
      </c>
    </row>
    <row r="21235" spans="1:6" x14ac:dyDescent="0.35">
      <c r="A21235" t="s">
        <v>58</v>
      </c>
      <c r="B21235" t="s">
        <v>85</v>
      </c>
      <c r="C21235">
        <v>2038</v>
      </c>
      <c r="D21235" t="s">
        <v>13</v>
      </c>
      <c r="E21235" t="s">
        <v>26</v>
      </c>
      <c r="F21235">
        <v>6868.7076770000003</v>
      </c>
    </row>
    <row r="21236" spans="1:6" x14ac:dyDescent="0.35">
      <c r="A21236" t="s">
        <v>58</v>
      </c>
      <c r="B21236" t="s">
        <v>85</v>
      </c>
      <c r="C21236">
        <v>2038</v>
      </c>
      <c r="D21236" t="s">
        <v>13</v>
      </c>
      <c r="E21236" t="s">
        <v>27</v>
      </c>
      <c r="F21236">
        <v>6356.8940190000003</v>
      </c>
    </row>
    <row r="21237" spans="1:6" x14ac:dyDescent="0.35">
      <c r="A21237" t="s">
        <v>58</v>
      </c>
      <c r="B21237" t="s">
        <v>85</v>
      </c>
      <c r="C21237">
        <v>2038</v>
      </c>
      <c r="D21237" t="s">
        <v>13</v>
      </c>
      <c r="E21237" t="s">
        <v>28</v>
      </c>
      <c r="F21237">
        <v>6594.8212149999999</v>
      </c>
    </row>
    <row r="21238" spans="1:6" x14ac:dyDescent="0.35">
      <c r="A21238" t="s">
        <v>58</v>
      </c>
      <c r="B21238" t="s">
        <v>85</v>
      </c>
      <c r="C21238">
        <v>2038</v>
      </c>
      <c r="D21238" t="s">
        <v>13</v>
      </c>
      <c r="E21238" t="s">
        <v>29</v>
      </c>
      <c r="F21238">
        <v>5731.6268089999994</v>
      </c>
    </row>
    <row r="21239" spans="1:6" x14ac:dyDescent="0.35">
      <c r="A21239" t="s">
        <v>58</v>
      </c>
      <c r="B21239" t="s">
        <v>85</v>
      </c>
      <c r="C21239">
        <v>2038</v>
      </c>
      <c r="D21239" t="s">
        <v>13</v>
      </c>
      <c r="E21239" t="s">
        <v>30</v>
      </c>
      <c r="F21239">
        <v>5230.3948504</v>
      </c>
    </row>
    <row r="21240" spans="1:6" x14ac:dyDescent="0.35">
      <c r="A21240" t="s">
        <v>58</v>
      </c>
      <c r="B21240" t="s">
        <v>85</v>
      </c>
      <c r="C21240">
        <v>2038</v>
      </c>
      <c r="D21240" t="s">
        <v>13</v>
      </c>
      <c r="E21240" t="s">
        <v>31</v>
      </c>
      <c r="F21240">
        <v>3664.1353512000001</v>
      </c>
    </row>
    <row r="21241" spans="1:6" x14ac:dyDescent="0.35">
      <c r="A21241" t="s">
        <v>58</v>
      </c>
      <c r="B21241" t="s">
        <v>85</v>
      </c>
      <c r="C21241">
        <v>2038</v>
      </c>
      <c r="D21241" t="s">
        <v>13</v>
      </c>
      <c r="E21241" t="s">
        <v>10</v>
      </c>
      <c r="F21241">
        <v>3441.98341355</v>
      </c>
    </row>
    <row r="21242" spans="1:6" x14ac:dyDescent="0.35">
      <c r="A21242" t="s">
        <v>58</v>
      </c>
      <c r="B21242" t="s">
        <v>85</v>
      </c>
      <c r="C21242">
        <v>2039</v>
      </c>
      <c r="D21242" t="s">
        <v>12</v>
      </c>
      <c r="E21242" t="s">
        <v>16</v>
      </c>
      <c r="F21242">
        <v>6631.1898870000005</v>
      </c>
    </row>
    <row r="21243" spans="1:6" x14ac:dyDescent="0.35">
      <c r="A21243" t="s">
        <v>58</v>
      </c>
      <c r="B21243" t="s">
        <v>85</v>
      </c>
      <c r="C21243">
        <v>2039</v>
      </c>
      <c r="D21243" t="s">
        <v>12</v>
      </c>
      <c r="E21243" t="s">
        <v>32</v>
      </c>
      <c r="F21243">
        <v>6890.8836259999998</v>
      </c>
    </row>
    <row r="21244" spans="1:6" x14ac:dyDescent="0.35">
      <c r="A21244" t="s">
        <v>58</v>
      </c>
      <c r="B21244" t="s">
        <v>85</v>
      </c>
      <c r="C21244">
        <v>2039</v>
      </c>
      <c r="D21244" t="s">
        <v>12</v>
      </c>
      <c r="E21244" t="s">
        <v>17</v>
      </c>
      <c r="F21244">
        <v>7320.0333300000002</v>
      </c>
    </row>
    <row r="21245" spans="1:6" x14ac:dyDescent="0.35">
      <c r="A21245" t="s">
        <v>58</v>
      </c>
      <c r="B21245" t="s">
        <v>85</v>
      </c>
      <c r="C21245">
        <v>2039</v>
      </c>
      <c r="D21245" t="s">
        <v>12</v>
      </c>
      <c r="E21245" t="s">
        <v>18</v>
      </c>
      <c r="F21245">
        <v>8062.524195</v>
      </c>
    </row>
    <row r="21246" spans="1:6" x14ac:dyDescent="0.35">
      <c r="A21246" t="s">
        <v>58</v>
      </c>
      <c r="B21246" t="s">
        <v>85</v>
      </c>
      <c r="C21246">
        <v>2039</v>
      </c>
      <c r="D21246" t="s">
        <v>12</v>
      </c>
      <c r="E21246" t="s">
        <v>19</v>
      </c>
      <c r="F21246">
        <v>9158.9848750000001</v>
      </c>
    </row>
    <row r="21247" spans="1:6" x14ac:dyDescent="0.35">
      <c r="A21247" t="s">
        <v>58</v>
      </c>
      <c r="B21247" t="s">
        <v>85</v>
      </c>
      <c r="C21247">
        <v>2039</v>
      </c>
      <c r="D21247" t="s">
        <v>12</v>
      </c>
      <c r="E21247" t="s">
        <v>20</v>
      </c>
      <c r="F21247">
        <v>9276.5284200000006</v>
      </c>
    </row>
    <row r="21248" spans="1:6" x14ac:dyDescent="0.35">
      <c r="A21248" t="s">
        <v>58</v>
      </c>
      <c r="B21248" t="s">
        <v>85</v>
      </c>
      <c r="C21248">
        <v>2039</v>
      </c>
      <c r="D21248" t="s">
        <v>12</v>
      </c>
      <c r="E21248" t="s">
        <v>21</v>
      </c>
      <c r="F21248">
        <v>8914.5902690000003</v>
      </c>
    </row>
    <row r="21249" spans="1:6" x14ac:dyDescent="0.35">
      <c r="A21249" t="s">
        <v>58</v>
      </c>
      <c r="B21249" t="s">
        <v>85</v>
      </c>
      <c r="C21249">
        <v>2039</v>
      </c>
      <c r="D21249" t="s">
        <v>12</v>
      </c>
      <c r="E21249" t="s">
        <v>22</v>
      </c>
      <c r="F21249">
        <v>8731.0663629999999</v>
      </c>
    </row>
    <row r="21250" spans="1:6" x14ac:dyDescent="0.35">
      <c r="A21250" t="s">
        <v>58</v>
      </c>
      <c r="B21250" t="s">
        <v>85</v>
      </c>
      <c r="C21250">
        <v>2039</v>
      </c>
      <c r="D21250" t="s">
        <v>12</v>
      </c>
      <c r="E21250" t="s">
        <v>23</v>
      </c>
      <c r="F21250">
        <v>8915.1164700000008</v>
      </c>
    </row>
    <row r="21251" spans="1:6" x14ac:dyDescent="0.35">
      <c r="A21251" t="s">
        <v>58</v>
      </c>
      <c r="B21251" t="s">
        <v>85</v>
      </c>
      <c r="C21251">
        <v>2039</v>
      </c>
      <c r="D21251" t="s">
        <v>12</v>
      </c>
      <c r="E21251" t="s">
        <v>24</v>
      </c>
      <c r="F21251">
        <v>8612.2814369999996</v>
      </c>
    </row>
    <row r="21252" spans="1:6" x14ac:dyDescent="0.35">
      <c r="A21252" t="s">
        <v>58</v>
      </c>
      <c r="B21252" t="s">
        <v>85</v>
      </c>
      <c r="C21252">
        <v>2039</v>
      </c>
      <c r="D21252" t="s">
        <v>12</v>
      </c>
      <c r="E21252" t="s">
        <v>25</v>
      </c>
      <c r="F21252">
        <v>8150.9587810000003</v>
      </c>
    </row>
    <row r="21253" spans="1:6" x14ac:dyDescent="0.35">
      <c r="A21253" t="s">
        <v>58</v>
      </c>
      <c r="B21253" t="s">
        <v>85</v>
      </c>
      <c r="C21253">
        <v>2039</v>
      </c>
      <c r="D21253" t="s">
        <v>12</v>
      </c>
      <c r="E21253" t="s">
        <v>26</v>
      </c>
      <c r="F21253">
        <v>7636.9125549999999</v>
      </c>
    </row>
    <row r="21254" spans="1:6" x14ac:dyDescent="0.35">
      <c r="A21254" t="s">
        <v>58</v>
      </c>
      <c r="B21254" t="s">
        <v>85</v>
      </c>
      <c r="C21254">
        <v>2039</v>
      </c>
      <c r="D21254" t="s">
        <v>12</v>
      </c>
      <c r="E21254" t="s">
        <v>27</v>
      </c>
      <c r="F21254">
        <v>6728.1058929999999</v>
      </c>
    </row>
    <row r="21255" spans="1:6" x14ac:dyDescent="0.35">
      <c r="A21255" t="s">
        <v>58</v>
      </c>
      <c r="B21255" t="s">
        <v>85</v>
      </c>
      <c r="C21255">
        <v>2039</v>
      </c>
      <c r="D21255" t="s">
        <v>12</v>
      </c>
      <c r="E21255" t="s">
        <v>28</v>
      </c>
      <c r="F21255">
        <v>6939.8307590000004</v>
      </c>
    </row>
    <row r="21256" spans="1:6" x14ac:dyDescent="0.35">
      <c r="A21256" t="s">
        <v>58</v>
      </c>
      <c r="B21256" t="s">
        <v>85</v>
      </c>
      <c r="C21256">
        <v>2039</v>
      </c>
      <c r="D21256" t="s">
        <v>12</v>
      </c>
      <c r="E21256" t="s">
        <v>29</v>
      </c>
      <c r="F21256">
        <v>6150.3541619999996</v>
      </c>
    </row>
    <row r="21257" spans="1:6" x14ac:dyDescent="0.35">
      <c r="A21257" t="s">
        <v>58</v>
      </c>
      <c r="B21257" t="s">
        <v>85</v>
      </c>
      <c r="C21257">
        <v>2039</v>
      </c>
      <c r="D21257" t="s">
        <v>12</v>
      </c>
      <c r="E21257" t="s">
        <v>30</v>
      </c>
      <c r="F21257">
        <v>5971.1756519999999</v>
      </c>
    </row>
    <row r="21258" spans="1:6" x14ac:dyDescent="0.35">
      <c r="A21258" t="s">
        <v>58</v>
      </c>
      <c r="B21258" t="s">
        <v>85</v>
      </c>
      <c r="C21258">
        <v>2039</v>
      </c>
      <c r="D21258" t="s">
        <v>12</v>
      </c>
      <c r="E21258" t="s">
        <v>31</v>
      </c>
      <c r="F21258">
        <v>4623.6677834000002</v>
      </c>
    </row>
    <row r="21259" spans="1:6" x14ac:dyDescent="0.35">
      <c r="A21259" t="s">
        <v>58</v>
      </c>
      <c r="B21259" t="s">
        <v>85</v>
      </c>
      <c r="C21259">
        <v>2039</v>
      </c>
      <c r="D21259" t="s">
        <v>12</v>
      </c>
      <c r="E21259" t="s">
        <v>10</v>
      </c>
      <c r="F21259">
        <v>4888.0531885</v>
      </c>
    </row>
    <row r="21260" spans="1:6" x14ac:dyDescent="0.35">
      <c r="A21260" t="s">
        <v>58</v>
      </c>
      <c r="B21260" t="s">
        <v>85</v>
      </c>
      <c r="C21260">
        <v>2039</v>
      </c>
      <c r="D21260" t="s">
        <v>13</v>
      </c>
      <c r="E21260" t="s">
        <v>16</v>
      </c>
      <c r="F21260">
        <v>7029.9153649999998</v>
      </c>
    </row>
    <row r="21261" spans="1:6" x14ac:dyDescent="0.35">
      <c r="A21261" t="s">
        <v>58</v>
      </c>
      <c r="B21261" t="s">
        <v>85</v>
      </c>
      <c r="C21261">
        <v>2039</v>
      </c>
      <c r="D21261" t="s">
        <v>13</v>
      </c>
      <c r="E21261" t="s">
        <v>32</v>
      </c>
      <c r="F21261">
        <v>7218.6895000000004</v>
      </c>
    </row>
    <row r="21262" spans="1:6" x14ac:dyDescent="0.35">
      <c r="A21262" t="s">
        <v>58</v>
      </c>
      <c r="B21262" t="s">
        <v>85</v>
      </c>
      <c r="C21262">
        <v>2039</v>
      </c>
      <c r="D21262" t="s">
        <v>13</v>
      </c>
      <c r="E21262" t="s">
        <v>17</v>
      </c>
      <c r="F21262">
        <v>7589.875755</v>
      </c>
    </row>
    <row r="21263" spans="1:6" x14ac:dyDescent="0.35">
      <c r="A21263" t="s">
        <v>58</v>
      </c>
      <c r="B21263" t="s">
        <v>85</v>
      </c>
      <c r="C21263">
        <v>2039</v>
      </c>
      <c r="D21263" t="s">
        <v>13</v>
      </c>
      <c r="E21263" t="s">
        <v>18</v>
      </c>
      <c r="F21263">
        <v>8172.0334229999999</v>
      </c>
    </row>
    <row r="21264" spans="1:6" x14ac:dyDescent="0.35">
      <c r="A21264" t="s">
        <v>58</v>
      </c>
      <c r="B21264" t="s">
        <v>85</v>
      </c>
      <c r="C21264">
        <v>2039</v>
      </c>
      <c r="D21264" t="s">
        <v>13</v>
      </c>
      <c r="E21264" t="s">
        <v>19</v>
      </c>
      <c r="F21264">
        <v>10351.627044999999</v>
      </c>
    </row>
    <row r="21265" spans="1:6" x14ac:dyDescent="0.35">
      <c r="A21265" t="s">
        <v>58</v>
      </c>
      <c r="B21265" t="s">
        <v>85</v>
      </c>
      <c r="C21265">
        <v>2039</v>
      </c>
      <c r="D21265" t="s">
        <v>13</v>
      </c>
      <c r="E21265" t="s">
        <v>20</v>
      </c>
      <c r="F21265">
        <v>10524.201494999999</v>
      </c>
    </row>
    <row r="21266" spans="1:6" x14ac:dyDescent="0.35">
      <c r="A21266" t="s">
        <v>58</v>
      </c>
      <c r="B21266" t="s">
        <v>85</v>
      </c>
      <c r="C21266">
        <v>2039</v>
      </c>
      <c r="D21266" t="s">
        <v>13</v>
      </c>
      <c r="E21266" t="s">
        <v>21</v>
      </c>
      <c r="F21266">
        <v>9438.3441060000005</v>
      </c>
    </row>
    <row r="21267" spans="1:6" x14ac:dyDescent="0.35">
      <c r="A21267" t="s">
        <v>58</v>
      </c>
      <c r="B21267" t="s">
        <v>85</v>
      </c>
      <c r="C21267">
        <v>2039</v>
      </c>
      <c r="D21267" t="s">
        <v>13</v>
      </c>
      <c r="E21267" t="s">
        <v>22</v>
      </c>
      <c r="F21267">
        <v>8669.5591879999993</v>
      </c>
    </row>
    <row r="21268" spans="1:6" x14ac:dyDescent="0.35">
      <c r="A21268" t="s">
        <v>58</v>
      </c>
      <c r="B21268" t="s">
        <v>85</v>
      </c>
      <c r="C21268">
        <v>2039</v>
      </c>
      <c r="D21268" t="s">
        <v>13</v>
      </c>
      <c r="E21268" t="s">
        <v>23</v>
      </c>
      <c r="F21268">
        <v>8226.2225730000009</v>
      </c>
    </row>
    <row r="21269" spans="1:6" x14ac:dyDescent="0.35">
      <c r="A21269" t="s">
        <v>58</v>
      </c>
      <c r="B21269" t="s">
        <v>85</v>
      </c>
      <c r="C21269">
        <v>2039</v>
      </c>
      <c r="D21269" t="s">
        <v>13</v>
      </c>
      <c r="E21269" t="s">
        <v>24</v>
      </c>
      <c r="F21269">
        <v>7761.0152239999998</v>
      </c>
    </row>
    <row r="21270" spans="1:6" x14ac:dyDescent="0.35">
      <c r="A21270" t="s">
        <v>58</v>
      </c>
      <c r="B21270" t="s">
        <v>85</v>
      </c>
      <c r="C21270">
        <v>2039</v>
      </c>
      <c r="D21270" t="s">
        <v>13</v>
      </c>
      <c r="E21270" t="s">
        <v>25</v>
      </c>
      <c r="F21270">
        <v>7314.2755689999995</v>
      </c>
    </row>
    <row r="21271" spans="1:6" x14ac:dyDescent="0.35">
      <c r="A21271" t="s">
        <v>58</v>
      </c>
      <c r="B21271" t="s">
        <v>85</v>
      </c>
      <c r="C21271">
        <v>2039</v>
      </c>
      <c r="D21271" t="s">
        <v>13</v>
      </c>
      <c r="E21271" t="s">
        <v>26</v>
      </c>
      <c r="F21271">
        <v>7019.6070950000003</v>
      </c>
    </row>
    <row r="21272" spans="1:6" x14ac:dyDescent="0.35">
      <c r="A21272" t="s">
        <v>58</v>
      </c>
      <c r="B21272" t="s">
        <v>85</v>
      </c>
      <c r="C21272">
        <v>2039</v>
      </c>
      <c r="D21272" t="s">
        <v>13</v>
      </c>
      <c r="E21272" t="s">
        <v>27</v>
      </c>
      <c r="F21272">
        <v>6280.5359790000002</v>
      </c>
    </row>
    <row r="21273" spans="1:6" x14ac:dyDescent="0.35">
      <c r="A21273" t="s">
        <v>58</v>
      </c>
      <c r="B21273" t="s">
        <v>85</v>
      </c>
      <c r="C21273">
        <v>2039</v>
      </c>
      <c r="D21273" t="s">
        <v>13</v>
      </c>
      <c r="E21273" t="s">
        <v>28</v>
      </c>
      <c r="F21273">
        <v>6581.8247650000003</v>
      </c>
    </row>
    <row r="21274" spans="1:6" x14ac:dyDescent="0.35">
      <c r="A21274" t="s">
        <v>58</v>
      </c>
      <c r="B21274" t="s">
        <v>85</v>
      </c>
      <c r="C21274">
        <v>2039</v>
      </c>
      <c r="D21274" t="s">
        <v>13</v>
      </c>
      <c r="E21274" t="s">
        <v>29</v>
      </c>
      <c r="F21274">
        <v>5680.0476639999997</v>
      </c>
    </row>
    <row r="21275" spans="1:6" x14ac:dyDescent="0.35">
      <c r="A21275" t="s">
        <v>58</v>
      </c>
      <c r="B21275" t="s">
        <v>85</v>
      </c>
      <c r="C21275">
        <v>2039</v>
      </c>
      <c r="D21275" t="s">
        <v>13</v>
      </c>
      <c r="E21275" t="s">
        <v>30</v>
      </c>
      <c r="F21275">
        <v>5254.7340531</v>
      </c>
    </row>
    <row r="21276" spans="1:6" x14ac:dyDescent="0.35">
      <c r="A21276" t="s">
        <v>58</v>
      </c>
      <c r="B21276" t="s">
        <v>85</v>
      </c>
      <c r="C21276">
        <v>2039</v>
      </c>
      <c r="D21276" t="s">
        <v>13</v>
      </c>
      <c r="E21276" t="s">
        <v>31</v>
      </c>
      <c r="F21276">
        <v>3761.6128033999998</v>
      </c>
    </row>
    <row r="21277" spans="1:6" x14ac:dyDescent="0.35">
      <c r="A21277" t="s">
        <v>58</v>
      </c>
      <c r="B21277" t="s">
        <v>85</v>
      </c>
      <c r="C21277">
        <v>2039</v>
      </c>
      <c r="D21277" t="s">
        <v>13</v>
      </c>
      <c r="E21277" t="s">
        <v>10</v>
      </c>
      <c r="F21277">
        <v>3498.2038425300002</v>
      </c>
    </row>
    <row r="21278" spans="1:6" x14ac:dyDescent="0.35">
      <c r="A21278" t="s">
        <v>58</v>
      </c>
      <c r="B21278" t="s">
        <v>85</v>
      </c>
      <c r="C21278">
        <v>2040</v>
      </c>
      <c r="D21278" t="s">
        <v>12</v>
      </c>
      <c r="E21278" t="s">
        <v>16</v>
      </c>
      <c r="F21278">
        <v>6630.9241279999997</v>
      </c>
    </row>
    <row r="21279" spans="1:6" x14ac:dyDescent="0.35">
      <c r="A21279" t="s">
        <v>58</v>
      </c>
      <c r="B21279" t="s">
        <v>85</v>
      </c>
      <c r="C21279">
        <v>2040</v>
      </c>
      <c r="D21279" t="s">
        <v>12</v>
      </c>
      <c r="E21279" t="s">
        <v>32</v>
      </c>
      <c r="F21279">
        <v>6896.5933009999999</v>
      </c>
    </row>
    <row r="21280" spans="1:6" x14ac:dyDescent="0.35">
      <c r="A21280" t="s">
        <v>58</v>
      </c>
      <c r="B21280" t="s">
        <v>85</v>
      </c>
      <c r="C21280">
        <v>2040</v>
      </c>
      <c r="D21280" t="s">
        <v>12</v>
      </c>
      <c r="E21280" t="s">
        <v>17</v>
      </c>
      <c r="F21280">
        <v>7292.7851330000003</v>
      </c>
    </row>
    <row r="21281" spans="1:6" x14ac:dyDescent="0.35">
      <c r="A21281" t="s">
        <v>58</v>
      </c>
      <c r="B21281" t="s">
        <v>85</v>
      </c>
      <c r="C21281">
        <v>2040</v>
      </c>
      <c r="D21281" t="s">
        <v>12</v>
      </c>
      <c r="E21281" t="s">
        <v>18</v>
      </c>
      <c r="F21281">
        <v>8116.3150509999996</v>
      </c>
    </row>
    <row r="21282" spans="1:6" x14ac:dyDescent="0.35">
      <c r="A21282" t="s">
        <v>58</v>
      </c>
      <c r="B21282" t="s">
        <v>85</v>
      </c>
      <c r="C21282">
        <v>2040</v>
      </c>
      <c r="D21282" t="s">
        <v>12</v>
      </c>
      <c r="E21282" t="s">
        <v>19</v>
      </c>
      <c r="F21282">
        <v>9052.7466860000004</v>
      </c>
    </row>
    <row r="21283" spans="1:6" x14ac:dyDescent="0.35">
      <c r="A21283" t="s">
        <v>58</v>
      </c>
      <c r="B21283" t="s">
        <v>85</v>
      </c>
      <c r="C21283">
        <v>2040</v>
      </c>
      <c r="D21283" t="s">
        <v>12</v>
      </c>
      <c r="E21283" t="s">
        <v>20</v>
      </c>
      <c r="F21283">
        <v>9221.1478289999995</v>
      </c>
    </row>
    <row r="21284" spans="1:6" x14ac:dyDescent="0.35">
      <c r="A21284" t="s">
        <v>58</v>
      </c>
      <c r="B21284" t="s">
        <v>85</v>
      </c>
      <c r="C21284">
        <v>2040</v>
      </c>
      <c r="D21284" t="s">
        <v>12</v>
      </c>
      <c r="E21284" t="s">
        <v>21</v>
      </c>
      <c r="F21284">
        <v>8993.5240460000005</v>
      </c>
    </row>
    <row r="21285" spans="1:6" x14ac:dyDescent="0.35">
      <c r="A21285" t="s">
        <v>58</v>
      </c>
      <c r="B21285" t="s">
        <v>85</v>
      </c>
      <c r="C21285">
        <v>2040</v>
      </c>
      <c r="D21285" t="s">
        <v>12</v>
      </c>
      <c r="E21285" t="s">
        <v>22</v>
      </c>
      <c r="F21285">
        <v>8711.3989220000003</v>
      </c>
    </row>
    <row r="21286" spans="1:6" x14ac:dyDescent="0.35">
      <c r="A21286" t="s">
        <v>58</v>
      </c>
      <c r="B21286" t="s">
        <v>85</v>
      </c>
      <c r="C21286">
        <v>2040</v>
      </c>
      <c r="D21286" t="s">
        <v>12</v>
      </c>
      <c r="E21286" t="s">
        <v>23</v>
      </c>
      <c r="F21286">
        <v>8912.8111669999998</v>
      </c>
    </row>
    <row r="21287" spans="1:6" x14ac:dyDescent="0.35">
      <c r="A21287" t="s">
        <v>58</v>
      </c>
      <c r="B21287" t="s">
        <v>85</v>
      </c>
      <c r="C21287">
        <v>2040</v>
      </c>
      <c r="D21287" t="s">
        <v>12</v>
      </c>
      <c r="E21287" t="s">
        <v>24</v>
      </c>
      <c r="F21287">
        <v>8698.8415189999996</v>
      </c>
    </row>
    <row r="21288" spans="1:6" x14ac:dyDescent="0.35">
      <c r="A21288" t="s">
        <v>58</v>
      </c>
      <c r="B21288" t="s">
        <v>85</v>
      </c>
      <c r="C21288">
        <v>2040</v>
      </c>
      <c r="D21288" t="s">
        <v>12</v>
      </c>
      <c r="E21288" t="s">
        <v>25</v>
      </c>
      <c r="F21288">
        <v>8204.6038399999998</v>
      </c>
    </row>
    <row r="21289" spans="1:6" x14ac:dyDescent="0.35">
      <c r="A21289" t="s">
        <v>58</v>
      </c>
      <c r="B21289" t="s">
        <v>85</v>
      </c>
      <c r="C21289">
        <v>2040</v>
      </c>
      <c r="D21289" t="s">
        <v>12</v>
      </c>
      <c r="E21289" t="s">
        <v>26</v>
      </c>
      <c r="F21289">
        <v>7815.2266710000004</v>
      </c>
    </row>
    <row r="21290" spans="1:6" x14ac:dyDescent="0.35">
      <c r="A21290" t="s">
        <v>58</v>
      </c>
      <c r="B21290" t="s">
        <v>85</v>
      </c>
      <c r="C21290">
        <v>2040</v>
      </c>
      <c r="D21290" t="s">
        <v>12</v>
      </c>
      <c r="E21290" t="s">
        <v>27</v>
      </c>
      <c r="F21290">
        <v>6765.8417559999998</v>
      </c>
    </row>
    <row r="21291" spans="1:6" x14ac:dyDescent="0.35">
      <c r="A21291" t="s">
        <v>58</v>
      </c>
      <c r="B21291" t="s">
        <v>85</v>
      </c>
      <c r="C21291">
        <v>2040</v>
      </c>
      <c r="D21291" t="s">
        <v>12</v>
      </c>
      <c r="E21291" t="s">
        <v>28</v>
      </c>
      <c r="F21291">
        <v>6849.700828</v>
      </c>
    </row>
    <row r="21292" spans="1:6" x14ac:dyDescent="0.35">
      <c r="A21292" t="s">
        <v>58</v>
      </c>
      <c r="B21292" t="s">
        <v>85</v>
      </c>
      <c r="C21292">
        <v>2040</v>
      </c>
      <c r="D21292" t="s">
        <v>12</v>
      </c>
      <c r="E21292" t="s">
        <v>29</v>
      </c>
      <c r="F21292">
        <v>6208.4118920000001</v>
      </c>
    </row>
    <row r="21293" spans="1:6" x14ac:dyDescent="0.35">
      <c r="A21293" t="s">
        <v>58</v>
      </c>
      <c r="B21293" t="s">
        <v>85</v>
      </c>
      <c r="C21293">
        <v>2040</v>
      </c>
      <c r="D21293" t="s">
        <v>12</v>
      </c>
      <c r="E21293" t="s">
        <v>30</v>
      </c>
      <c r="F21293">
        <v>5921.7746090000001</v>
      </c>
    </row>
    <row r="21294" spans="1:6" x14ac:dyDescent="0.35">
      <c r="A21294" t="s">
        <v>58</v>
      </c>
      <c r="B21294" t="s">
        <v>85</v>
      </c>
      <c r="C21294">
        <v>2040</v>
      </c>
      <c r="D21294" t="s">
        <v>12</v>
      </c>
      <c r="E21294" t="s">
        <v>31</v>
      </c>
      <c r="F21294">
        <v>4723.5384142000003</v>
      </c>
    </row>
    <row r="21295" spans="1:6" x14ac:dyDescent="0.35">
      <c r="A21295" t="s">
        <v>58</v>
      </c>
      <c r="B21295" t="s">
        <v>85</v>
      </c>
      <c r="C21295">
        <v>2040</v>
      </c>
      <c r="D21295" t="s">
        <v>12</v>
      </c>
      <c r="E21295" t="s">
        <v>10</v>
      </c>
      <c r="F21295">
        <v>5054.5188819599998</v>
      </c>
    </row>
    <row r="21296" spans="1:6" x14ac:dyDescent="0.35">
      <c r="A21296" t="s">
        <v>58</v>
      </c>
      <c r="B21296" t="s">
        <v>85</v>
      </c>
      <c r="C21296">
        <v>2040</v>
      </c>
      <c r="D21296" t="s">
        <v>13</v>
      </c>
      <c r="E21296" t="s">
        <v>16</v>
      </c>
      <c r="F21296">
        <v>7029.4902490000004</v>
      </c>
    </row>
    <row r="21297" spans="1:6" x14ac:dyDescent="0.35">
      <c r="A21297" t="s">
        <v>58</v>
      </c>
      <c r="B21297" t="s">
        <v>85</v>
      </c>
      <c r="C21297">
        <v>2040</v>
      </c>
      <c r="D21297" t="s">
        <v>13</v>
      </c>
      <c r="E21297" t="s">
        <v>32</v>
      </c>
      <c r="F21297">
        <v>7224.9332610000001</v>
      </c>
    </row>
    <row r="21298" spans="1:6" x14ac:dyDescent="0.35">
      <c r="A21298" t="s">
        <v>58</v>
      </c>
      <c r="B21298" t="s">
        <v>85</v>
      </c>
      <c r="C21298">
        <v>2040</v>
      </c>
      <c r="D21298" t="s">
        <v>13</v>
      </c>
      <c r="E21298" t="s">
        <v>17</v>
      </c>
      <c r="F21298">
        <v>7560.6145779999997</v>
      </c>
    </row>
    <row r="21299" spans="1:6" x14ac:dyDescent="0.35">
      <c r="A21299" t="s">
        <v>58</v>
      </c>
      <c r="B21299" t="s">
        <v>85</v>
      </c>
      <c r="C21299">
        <v>2040</v>
      </c>
      <c r="D21299" t="s">
        <v>13</v>
      </c>
      <c r="E21299" t="s">
        <v>18</v>
      </c>
      <c r="F21299">
        <v>8195.316678000001</v>
      </c>
    </row>
    <row r="21300" spans="1:6" x14ac:dyDescent="0.35">
      <c r="A21300" t="s">
        <v>58</v>
      </c>
      <c r="B21300" t="s">
        <v>85</v>
      </c>
      <c r="C21300">
        <v>2040</v>
      </c>
      <c r="D21300" t="s">
        <v>13</v>
      </c>
      <c r="E21300" t="s">
        <v>19</v>
      </c>
      <c r="F21300">
        <v>10222.999926</v>
      </c>
    </row>
    <row r="21301" spans="1:6" x14ac:dyDescent="0.35">
      <c r="A21301" t="s">
        <v>58</v>
      </c>
      <c r="B21301" t="s">
        <v>85</v>
      </c>
      <c r="C21301">
        <v>2040</v>
      </c>
      <c r="D21301" t="s">
        <v>13</v>
      </c>
      <c r="E21301" t="s">
        <v>20</v>
      </c>
      <c r="F21301">
        <v>10505.561116000001</v>
      </c>
    </row>
    <row r="21302" spans="1:6" x14ac:dyDescent="0.35">
      <c r="A21302" t="s">
        <v>58</v>
      </c>
      <c r="B21302" t="s">
        <v>85</v>
      </c>
      <c r="C21302">
        <v>2040</v>
      </c>
      <c r="D21302" t="s">
        <v>13</v>
      </c>
      <c r="E21302" t="s">
        <v>21</v>
      </c>
      <c r="F21302">
        <v>9504.8600920000008</v>
      </c>
    </row>
    <row r="21303" spans="1:6" x14ac:dyDescent="0.35">
      <c r="A21303" t="s">
        <v>58</v>
      </c>
      <c r="B21303" t="s">
        <v>85</v>
      </c>
      <c r="C21303">
        <v>2040</v>
      </c>
      <c r="D21303" t="s">
        <v>13</v>
      </c>
      <c r="E21303" t="s">
        <v>22</v>
      </c>
      <c r="F21303">
        <v>8603.949994999999</v>
      </c>
    </row>
    <row r="21304" spans="1:6" x14ac:dyDescent="0.35">
      <c r="A21304" t="s">
        <v>58</v>
      </c>
      <c r="B21304" t="s">
        <v>85</v>
      </c>
      <c r="C21304">
        <v>2040</v>
      </c>
      <c r="D21304" t="s">
        <v>13</v>
      </c>
      <c r="E21304" t="s">
        <v>23</v>
      </c>
      <c r="F21304">
        <v>8267.6674719999992</v>
      </c>
    </row>
    <row r="21305" spans="1:6" x14ac:dyDescent="0.35">
      <c r="A21305" t="s">
        <v>58</v>
      </c>
      <c r="B21305" t="s">
        <v>85</v>
      </c>
      <c r="C21305">
        <v>2040</v>
      </c>
      <c r="D21305" t="s">
        <v>13</v>
      </c>
      <c r="E21305" t="s">
        <v>24</v>
      </c>
      <c r="F21305">
        <v>7831.8711029999986</v>
      </c>
    </row>
    <row r="21306" spans="1:6" x14ac:dyDescent="0.35">
      <c r="A21306" t="s">
        <v>58</v>
      </c>
      <c r="B21306" t="s">
        <v>85</v>
      </c>
      <c r="C21306">
        <v>2040</v>
      </c>
      <c r="D21306" t="s">
        <v>13</v>
      </c>
      <c r="E21306" t="s">
        <v>25</v>
      </c>
      <c r="F21306">
        <v>7390.9727330000014</v>
      </c>
    </row>
    <row r="21307" spans="1:6" x14ac:dyDescent="0.35">
      <c r="A21307" t="s">
        <v>58</v>
      </c>
      <c r="B21307" t="s">
        <v>85</v>
      </c>
      <c r="C21307">
        <v>2040</v>
      </c>
      <c r="D21307" t="s">
        <v>13</v>
      </c>
      <c r="E21307" t="s">
        <v>26</v>
      </c>
      <c r="F21307">
        <v>7146.3648880000001</v>
      </c>
    </row>
    <row r="21308" spans="1:6" x14ac:dyDescent="0.35">
      <c r="A21308" t="s">
        <v>58</v>
      </c>
      <c r="B21308" t="s">
        <v>85</v>
      </c>
      <c r="C21308">
        <v>2040</v>
      </c>
      <c r="D21308" t="s">
        <v>13</v>
      </c>
      <c r="E21308" t="s">
        <v>27</v>
      </c>
      <c r="F21308">
        <v>6268.0419149999998</v>
      </c>
    </row>
    <row r="21309" spans="1:6" x14ac:dyDescent="0.35">
      <c r="A21309" t="s">
        <v>58</v>
      </c>
      <c r="B21309" t="s">
        <v>85</v>
      </c>
      <c r="C21309">
        <v>2040</v>
      </c>
      <c r="D21309" t="s">
        <v>13</v>
      </c>
      <c r="E21309" t="s">
        <v>28</v>
      </c>
      <c r="F21309">
        <v>6472.7963639999998</v>
      </c>
    </row>
    <row r="21310" spans="1:6" x14ac:dyDescent="0.35">
      <c r="A21310" t="s">
        <v>58</v>
      </c>
      <c r="B21310" t="s">
        <v>85</v>
      </c>
      <c r="C21310">
        <v>2040</v>
      </c>
      <c r="D21310" t="s">
        <v>13</v>
      </c>
      <c r="E21310" t="s">
        <v>29</v>
      </c>
      <c r="F21310">
        <v>5727.8820770000002</v>
      </c>
    </row>
    <row r="21311" spans="1:6" x14ac:dyDescent="0.35">
      <c r="A21311" t="s">
        <v>58</v>
      </c>
      <c r="B21311" t="s">
        <v>85</v>
      </c>
      <c r="C21311">
        <v>2040</v>
      </c>
      <c r="D21311" t="s">
        <v>13</v>
      </c>
      <c r="E21311" t="s">
        <v>30</v>
      </c>
      <c r="F21311">
        <v>5179.4280083000003</v>
      </c>
    </row>
    <row r="21312" spans="1:6" x14ac:dyDescent="0.35">
      <c r="A21312" t="s">
        <v>58</v>
      </c>
      <c r="B21312" t="s">
        <v>85</v>
      </c>
      <c r="C21312">
        <v>2040</v>
      </c>
      <c r="D21312" t="s">
        <v>13</v>
      </c>
      <c r="E21312" t="s">
        <v>31</v>
      </c>
      <c r="F21312">
        <v>3869.1385360999998</v>
      </c>
    </row>
    <row r="21313" spans="1:6" x14ac:dyDescent="0.35">
      <c r="A21313" t="s">
        <v>58</v>
      </c>
      <c r="B21313" t="s">
        <v>85</v>
      </c>
      <c r="C21313">
        <v>2040</v>
      </c>
      <c r="D21313" t="s">
        <v>13</v>
      </c>
      <c r="E21313" t="s">
        <v>10</v>
      </c>
      <c r="F21313">
        <v>3574.3851724599999</v>
      </c>
    </row>
    <row r="21314" spans="1:6" x14ac:dyDescent="0.35">
      <c r="A21314" t="s">
        <v>58</v>
      </c>
      <c r="B21314" t="s">
        <v>85</v>
      </c>
      <c r="C21314">
        <v>2041</v>
      </c>
      <c r="D21314" t="s">
        <v>12</v>
      </c>
      <c r="E21314" t="s">
        <v>16</v>
      </c>
      <c r="F21314">
        <v>6628.1702519999999</v>
      </c>
    </row>
    <row r="21315" spans="1:6" x14ac:dyDescent="0.35">
      <c r="A21315" t="s">
        <v>58</v>
      </c>
      <c r="B21315" t="s">
        <v>85</v>
      </c>
      <c r="C21315">
        <v>2041</v>
      </c>
      <c r="D21315" t="s">
        <v>12</v>
      </c>
      <c r="E21315" t="s">
        <v>32</v>
      </c>
      <c r="F21315">
        <v>6899.7396790000003</v>
      </c>
    </row>
    <row r="21316" spans="1:6" x14ac:dyDescent="0.35">
      <c r="A21316" t="s">
        <v>58</v>
      </c>
      <c r="B21316" t="s">
        <v>85</v>
      </c>
      <c r="C21316">
        <v>2041</v>
      </c>
      <c r="D21316" t="s">
        <v>12</v>
      </c>
      <c r="E21316" t="s">
        <v>17</v>
      </c>
      <c r="F21316">
        <v>7273.8923809999997</v>
      </c>
    </row>
    <row r="21317" spans="1:6" x14ac:dyDescent="0.35">
      <c r="A21317" t="s">
        <v>58</v>
      </c>
      <c r="B21317" t="s">
        <v>85</v>
      </c>
      <c r="C21317">
        <v>2041</v>
      </c>
      <c r="D21317" t="s">
        <v>12</v>
      </c>
      <c r="E21317" t="s">
        <v>18</v>
      </c>
      <c r="F21317">
        <v>8160.9359109999996</v>
      </c>
    </row>
    <row r="21318" spans="1:6" x14ac:dyDescent="0.35">
      <c r="A21318" t="s">
        <v>58</v>
      </c>
      <c r="B21318" t="s">
        <v>85</v>
      </c>
      <c r="C21318">
        <v>2041</v>
      </c>
      <c r="D21318" t="s">
        <v>12</v>
      </c>
      <c r="E21318" t="s">
        <v>19</v>
      </c>
      <c r="F21318">
        <v>8928.4209019999998</v>
      </c>
    </row>
    <row r="21319" spans="1:6" x14ac:dyDescent="0.35">
      <c r="A21319" t="s">
        <v>58</v>
      </c>
      <c r="B21319" t="s">
        <v>85</v>
      </c>
      <c r="C21319">
        <v>2041</v>
      </c>
      <c r="D21319" t="s">
        <v>12</v>
      </c>
      <c r="E21319" t="s">
        <v>20</v>
      </c>
      <c r="F21319">
        <v>9202.8951749999997</v>
      </c>
    </row>
    <row r="21320" spans="1:6" x14ac:dyDescent="0.35">
      <c r="A21320" t="s">
        <v>58</v>
      </c>
      <c r="B21320" t="s">
        <v>85</v>
      </c>
      <c r="C21320">
        <v>2041</v>
      </c>
      <c r="D21320" t="s">
        <v>12</v>
      </c>
      <c r="E21320" t="s">
        <v>21</v>
      </c>
      <c r="F21320">
        <v>9029.6140720000003</v>
      </c>
    </row>
    <row r="21321" spans="1:6" x14ac:dyDescent="0.35">
      <c r="A21321" t="s">
        <v>58</v>
      </c>
      <c r="B21321" t="s">
        <v>85</v>
      </c>
      <c r="C21321">
        <v>2041</v>
      </c>
      <c r="D21321" t="s">
        <v>12</v>
      </c>
      <c r="E21321" t="s">
        <v>22</v>
      </c>
      <c r="F21321">
        <v>8753.0748280000007</v>
      </c>
    </row>
    <row r="21322" spans="1:6" x14ac:dyDescent="0.35">
      <c r="A21322" t="s">
        <v>58</v>
      </c>
      <c r="B21322" t="s">
        <v>85</v>
      </c>
      <c r="C21322">
        <v>2041</v>
      </c>
      <c r="D21322" t="s">
        <v>12</v>
      </c>
      <c r="E21322" t="s">
        <v>23</v>
      </c>
      <c r="F21322">
        <v>8897.9926880000003</v>
      </c>
    </row>
    <row r="21323" spans="1:6" x14ac:dyDescent="0.35">
      <c r="A21323" t="s">
        <v>58</v>
      </c>
      <c r="B21323" t="s">
        <v>85</v>
      </c>
      <c r="C21323">
        <v>2041</v>
      </c>
      <c r="D21323" t="s">
        <v>12</v>
      </c>
      <c r="E21323" t="s">
        <v>24</v>
      </c>
      <c r="F21323">
        <v>8744.7662650000002</v>
      </c>
    </row>
    <row r="21324" spans="1:6" x14ac:dyDescent="0.35">
      <c r="A21324" t="s">
        <v>58</v>
      </c>
      <c r="B21324" t="s">
        <v>85</v>
      </c>
      <c r="C21324">
        <v>2041</v>
      </c>
      <c r="D21324" t="s">
        <v>12</v>
      </c>
      <c r="E21324" t="s">
        <v>25</v>
      </c>
      <c r="F21324">
        <v>8268.5490829999999</v>
      </c>
    </row>
    <row r="21325" spans="1:6" x14ac:dyDescent="0.35">
      <c r="A21325" t="s">
        <v>58</v>
      </c>
      <c r="B21325" t="s">
        <v>85</v>
      </c>
      <c r="C21325">
        <v>2041</v>
      </c>
      <c r="D21325" t="s">
        <v>12</v>
      </c>
      <c r="E21325" t="s">
        <v>26</v>
      </c>
      <c r="F21325">
        <v>7936.818276</v>
      </c>
    </row>
    <row r="21326" spans="1:6" x14ac:dyDescent="0.35">
      <c r="A21326" t="s">
        <v>58</v>
      </c>
      <c r="B21326" t="s">
        <v>85</v>
      </c>
      <c r="C21326">
        <v>2041</v>
      </c>
      <c r="D21326" t="s">
        <v>12</v>
      </c>
      <c r="E21326" t="s">
        <v>27</v>
      </c>
      <c r="F21326">
        <v>6836.5273779999998</v>
      </c>
    </row>
    <row r="21327" spans="1:6" x14ac:dyDescent="0.35">
      <c r="A21327" t="s">
        <v>58</v>
      </c>
      <c r="B21327" t="s">
        <v>85</v>
      </c>
      <c r="C21327">
        <v>2041</v>
      </c>
      <c r="D21327" t="s">
        <v>12</v>
      </c>
      <c r="E21327" t="s">
        <v>28</v>
      </c>
      <c r="F21327">
        <v>6715.7787980000003</v>
      </c>
    </row>
    <row r="21328" spans="1:6" x14ac:dyDescent="0.35">
      <c r="A21328" t="s">
        <v>58</v>
      </c>
      <c r="B21328" t="s">
        <v>85</v>
      </c>
      <c r="C21328">
        <v>2041</v>
      </c>
      <c r="D21328" t="s">
        <v>12</v>
      </c>
      <c r="E21328" t="s">
        <v>29</v>
      </c>
      <c r="F21328">
        <v>6361.2383850000006</v>
      </c>
    </row>
    <row r="21329" spans="1:6" x14ac:dyDescent="0.35">
      <c r="A21329" t="s">
        <v>58</v>
      </c>
      <c r="B21329" t="s">
        <v>85</v>
      </c>
      <c r="C21329">
        <v>2041</v>
      </c>
      <c r="D21329" t="s">
        <v>12</v>
      </c>
      <c r="E21329" t="s">
        <v>30</v>
      </c>
      <c r="F21329">
        <v>5804.1100320000014</v>
      </c>
    </row>
    <row r="21330" spans="1:6" x14ac:dyDescent="0.35">
      <c r="A21330" t="s">
        <v>58</v>
      </c>
      <c r="B21330" t="s">
        <v>85</v>
      </c>
      <c r="C21330">
        <v>2041</v>
      </c>
      <c r="D21330" t="s">
        <v>12</v>
      </c>
      <c r="E21330" t="s">
        <v>31</v>
      </c>
      <c r="F21330">
        <v>4838.6885187999997</v>
      </c>
    </row>
    <row r="21331" spans="1:6" x14ac:dyDescent="0.35">
      <c r="A21331" t="s">
        <v>58</v>
      </c>
      <c r="B21331" t="s">
        <v>85</v>
      </c>
      <c r="C21331">
        <v>2041</v>
      </c>
      <c r="D21331" t="s">
        <v>12</v>
      </c>
      <c r="E21331" t="s">
        <v>10</v>
      </c>
      <c r="F21331">
        <v>5231.5964545100014</v>
      </c>
    </row>
    <row r="21332" spans="1:6" x14ac:dyDescent="0.35">
      <c r="A21332" t="s">
        <v>58</v>
      </c>
      <c r="B21332" t="s">
        <v>85</v>
      </c>
      <c r="C21332">
        <v>2041</v>
      </c>
      <c r="D21332" t="s">
        <v>13</v>
      </c>
      <c r="E21332" t="s">
        <v>16</v>
      </c>
      <c r="F21332">
        <v>7026.444563</v>
      </c>
    </row>
    <row r="21333" spans="1:6" x14ac:dyDescent="0.35">
      <c r="A21333" t="s">
        <v>58</v>
      </c>
      <c r="B21333" t="s">
        <v>85</v>
      </c>
      <c r="C21333">
        <v>2041</v>
      </c>
      <c r="D21333" t="s">
        <v>13</v>
      </c>
      <c r="E21333" t="s">
        <v>32</v>
      </c>
      <c r="F21333">
        <v>7228.3781639999997</v>
      </c>
    </row>
    <row r="21334" spans="1:6" x14ac:dyDescent="0.35">
      <c r="A21334" t="s">
        <v>58</v>
      </c>
      <c r="B21334" t="s">
        <v>85</v>
      </c>
      <c r="C21334">
        <v>2041</v>
      </c>
      <c r="D21334" t="s">
        <v>13</v>
      </c>
      <c r="E21334" t="s">
        <v>17</v>
      </c>
      <c r="F21334">
        <v>7540.4973499999996</v>
      </c>
    </row>
    <row r="21335" spans="1:6" x14ac:dyDescent="0.35">
      <c r="A21335" t="s">
        <v>58</v>
      </c>
      <c r="B21335" t="s">
        <v>85</v>
      </c>
      <c r="C21335">
        <v>2041</v>
      </c>
      <c r="D21335" t="s">
        <v>13</v>
      </c>
      <c r="E21335" t="s">
        <v>18</v>
      </c>
      <c r="F21335">
        <v>8220.6722069999996</v>
      </c>
    </row>
    <row r="21336" spans="1:6" x14ac:dyDescent="0.35">
      <c r="A21336" t="s">
        <v>58</v>
      </c>
      <c r="B21336" t="s">
        <v>85</v>
      </c>
      <c r="C21336">
        <v>2041</v>
      </c>
      <c r="D21336" t="s">
        <v>13</v>
      </c>
      <c r="E21336" t="s">
        <v>19</v>
      </c>
      <c r="F21336">
        <v>10078.235076000001</v>
      </c>
    </row>
    <row r="21337" spans="1:6" x14ac:dyDescent="0.35">
      <c r="A21337" t="s">
        <v>58</v>
      </c>
      <c r="B21337" t="s">
        <v>85</v>
      </c>
      <c r="C21337">
        <v>2041</v>
      </c>
      <c r="D21337" t="s">
        <v>13</v>
      </c>
      <c r="E21337" t="s">
        <v>20</v>
      </c>
      <c r="F21337">
        <v>10506.036619</v>
      </c>
    </row>
    <row r="21338" spans="1:6" x14ac:dyDescent="0.35">
      <c r="A21338" t="s">
        <v>58</v>
      </c>
      <c r="B21338" t="s">
        <v>85</v>
      </c>
      <c r="C21338">
        <v>2041</v>
      </c>
      <c r="D21338" t="s">
        <v>13</v>
      </c>
      <c r="E21338" t="s">
        <v>21</v>
      </c>
      <c r="F21338">
        <v>9543.3906669999997</v>
      </c>
    </row>
    <row r="21339" spans="1:6" x14ac:dyDescent="0.35">
      <c r="A21339" t="s">
        <v>58</v>
      </c>
      <c r="B21339" t="s">
        <v>85</v>
      </c>
      <c r="C21339">
        <v>2041</v>
      </c>
      <c r="D21339" t="s">
        <v>13</v>
      </c>
      <c r="E21339" t="s">
        <v>22</v>
      </c>
      <c r="F21339">
        <v>8572.8228940000008</v>
      </c>
    </row>
    <row r="21340" spans="1:6" x14ac:dyDescent="0.35">
      <c r="A21340" t="s">
        <v>58</v>
      </c>
      <c r="B21340" t="s">
        <v>85</v>
      </c>
      <c r="C21340">
        <v>2041</v>
      </c>
      <c r="D21340" t="s">
        <v>13</v>
      </c>
      <c r="E21340" t="s">
        <v>23</v>
      </c>
      <c r="F21340">
        <v>8282.338221</v>
      </c>
    </row>
    <row r="21341" spans="1:6" x14ac:dyDescent="0.35">
      <c r="A21341" t="s">
        <v>58</v>
      </c>
      <c r="B21341" t="s">
        <v>85</v>
      </c>
      <c r="C21341">
        <v>2041</v>
      </c>
      <c r="D21341" t="s">
        <v>13</v>
      </c>
      <c r="E21341" t="s">
        <v>24</v>
      </c>
      <c r="F21341">
        <v>7907.7525110000006</v>
      </c>
    </row>
    <row r="21342" spans="1:6" x14ac:dyDescent="0.35">
      <c r="A21342" t="s">
        <v>58</v>
      </c>
      <c r="B21342" t="s">
        <v>85</v>
      </c>
      <c r="C21342">
        <v>2041</v>
      </c>
      <c r="D21342" t="s">
        <v>13</v>
      </c>
      <c r="E21342" t="s">
        <v>25</v>
      </c>
      <c r="F21342">
        <v>7459.6007220000001</v>
      </c>
    </row>
    <row r="21343" spans="1:6" x14ac:dyDescent="0.35">
      <c r="A21343" t="s">
        <v>58</v>
      </c>
      <c r="B21343" t="s">
        <v>85</v>
      </c>
      <c r="C21343">
        <v>2041</v>
      </c>
      <c r="D21343" t="s">
        <v>13</v>
      </c>
      <c r="E21343" t="s">
        <v>26</v>
      </c>
      <c r="F21343">
        <v>7211.69866</v>
      </c>
    </row>
    <row r="21344" spans="1:6" x14ac:dyDescent="0.35">
      <c r="A21344" t="s">
        <v>58</v>
      </c>
      <c r="B21344" t="s">
        <v>85</v>
      </c>
      <c r="C21344">
        <v>2041</v>
      </c>
      <c r="D21344" t="s">
        <v>13</v>
      </c>
      <c r="E21344" t="s">
        <v>27</v>
      </c>
      <c r="F21344">
        <v>6318.7770879999998</v>
      </c>
    </row>
    <row r="21345" spans="1:6" x14ac:dyDescent="0.35">
      <c r="A21345" t="s">
        <v>58</v>
      </c>
      <c r="B21345" t="s">
        <v>85</v>
      </c>
      <c r="C21345">
        <v>2041</v>
      </c>
      <c r="D21345" t="s">
        <v>13</v>
      </c>
      <c r="E21345" t="s">
        <v>28</v>
      </c>
      <c r="F21345">
        <v>6319.4636420000006</v>
      </c>
    </row>
    <row r="21346" spans="1:6" x14ac:dyDescent="0.35">
      <c r="A21346" t="s">
        <v>58</v>
      </c>
      <c r="B21346" t="s">
        <v>85</v>
      </c>
      <c r="C21346">
        <v>2041</v>
      </c>
      <c r="D21346" t="s">
        <v>13</v>
      </c>
      <c r="E21346" t="s">
        <v>29</v>
      </c>
      <c r="F21346">
        <v>5853.4738479999996</v>
      </c>
    </row>
    <row r="21347" spans="1:6" x14ac:dyDescent="0.35">
      <c r="A21347" t="s">
        <v>58</v>
      </c>
      <c r="B21347" t="s">
        <v>85</v>
      </c>
      <c r="C21347">
        <v>2041</v>
      </c>
      <c r="D21347" t="s">
        <v>13</v>
      </c>
      <c r="E21347" t="s">
        <v>30</v>
      </c>
      <c r="F21347">
        <v>5069.7582222999999</v>
      </c>
    </row>
    <row r="21348" spans="1:6" x14ac:dyDescent="0.35">
      <c r="A21348" t="s">
        <v>58</v>
      </c>
      <c r="B21348" t="s">
        <v>85</v>
      </c>
      <c r="C21348">
        <v>2041</v>
      </c>
      <c r="D21348" t="s">
        <v>13</v>
      </c>
      <c r="E21348" t="s">
        <v>31</v>
      </c>
      <c r="F21348">
        <v>3981.7146747000002</v>
      </c>
    </row>
    <row r="21349" spans="1:6" x14ac:dyDescent="0.35">
      <c r="A21349" t="s">
        <v>58</v>
      </c>
      <c r="B21349" t="s">
        <v>85</v>
      </c>
      <c r="C21349">
        <v>2041</v>
      </c>
      <c r="D21349" t="s">
        <v>13</v>
      </c>
      <c r="E21349" t="s">
        <v>10</v>
      </c>
      <c r="F21349">
        <v>3645.2221042299998</v>
      </c>
    </row>
    <row r="21350" spans="1:6" x14ac:dyDescent="0.35">
      <c r="A21350" t="s">
        <v>58</v>
      </c>
      <c r="B21350" t="s">
        <v>85</v>
      </c>
      <c r="C21350">
        <v>2042</v>
      </c>
      <c r="D21350" t="s">
        <v>12</v>
      </c>
      <c r="E21350" t="s">
        <v>16</v>
      </c>
      <c r="F21350">
        <v>6623.0203309999997</v>
      </c>
    </row>
    <row r="21351" spans="1:6" x14ac:dyDescent="0.35">
      <c r="A21351" t="s">
        <v>58</v>
      </c>
      <c r="B21351" t="s">
        <v>85</v>
      </c>
      <c r="C21351">
        <v>2042</v>
      </c>
      <c r="D21351" t="s">
        <v>12</v>
      </c>
      <c r="E21351" t="s">
        <v>32</v>
      </c>
      <c r="F21351">
        <v>6900.7362649999995</v>
      </c>
    </row>
    <row r="21352" spans="1:6" x14ac:dyDescent="0.35">
      <c r="A21352" t="s">
        <v>58</v>
      </c>
      <c r="B21352" t="s">
        <v>85</v>
      </c>
      <c r="C21352">
        <v>2042</v>
      </c>
      <c r="D21352" t="s">
        <v>12</v>
      </c>
      <c r="E21352" t="s">
        <v>17</v>
      </c>
      <c r="F21352">
        <v>7262.5554810000003</v>
      </c>
    </row>
    <row r="21353" spans="1:6" x14ac:dyDescent="0.35">
      <c r="A21353" t="s">
        <v>58</v>
      </c>
      <c r="B21353" t="s">
        <v>85</v>
      </c>
      <c r="C21353">
        <v>2042</v>
      </c>
      <c r="D21353" t="s">
        <v>12</v>
      </c>
      <c r="E21353" t="s">
        <v>18</v>
      </c>
      <c r="F21353">
        <v>8097.5145780000003</v>
      </c>
    </row>
    <row r="21354" spans="1:6" x14ac:dyDescent="0.35">
      <c r="A21354" t="s">
        <v>58</v>
      </c>
      <c r="B21354" t="s">
        <v>85</v>
      </c>
      <c r="C21354">
        <v>2042</v>
      </c>
      <c r="D21354" t="s">
        <v>12</v>
      </c>
      <c r="E21354" t="s">
        <v>19</v>
      </c>
      <c r="F21354">
        <v>8969.8617470000008</v>
      </c>
    </row>
    <row r="21355" spans="1:6" x14ac:dyDescent="0.35">
      <c r="A21355" t="s">
        <v>58</v>
      </c>
      <c r="B21355" t="s">
        <v>85</v>
      </c>
      <c r="C21355">
        <v>2042</v>
      </c>
      <c r="D21355" t="s">
        <v>12</v>
      </c>
      <c r="E21355" t="s">
        <v>20</v>
      </c>
      <c r="F21355">
        <v>9122.3489009999994</v>
      </c>
    </row>
    <row r="21356" spans="1:6" x14ac:dyDescent="0.35">
      <c r="A21356" t="s">
        <v>58</v>
      </c>
      <c r="B21356" t="s">
        <v>85</v>
      </c>
      <c r="C21356">
        <v>2042</v>
      </c>
      <c r="D21356" t="s">
        <v>12</v>
      </c>
      <c r="E21356" t="s">
        <v>21</v>
      </c>
      <c r="F21356">
        <v>9039.9182280000005</v>
      </c>
    </row>
    <row r="21357" spans="1:6" x14ac:dyDescent="0.35">
      <c r="A21357" t="s">
        <v>58</v>
      </c>
      <c r="B21357" t="s">
        <v>85</v>
      </c>
      <c r="C21357">
        <v>2042</v>
      </c>
      <c r="D21357" t="s">
        <v>12</v>
      </c>
      <c r="E21357" t="s">
        <v>22</v>
      </c>
      <c r="F21357">
        <v>8849.2499310000003</v>
      </c>
    </row>
    <row r="21358" spans="1:6" x14ac:dyDescent="0.35">
      <c r="A21358" t="s">
        <v>58</v>
      </c>
      <c r="B21358" t="s">
        <v>85</v>
      </c>
      <c r="C21358">
        <v>2042</v>
      </c>
      <c r="D21358" t="s">
        <v>12</v>
      </c>
      <c r="E21358" t="s">
        <v>23</v>
      </c>
      <c r="F21358">
        <v>8855.4392069999994</v>
      </c>
    </row>
    <row r="21359" spans="1:6" x14ac:dyDescent="0.35">
      <c r="A21359" t="s">
        <v>58</v>
      </c>
      <c r="B21359" t="s">
        <v>85</v>
      </c>
      <c r="C21359">
        <v>2042</v>
      </c>
      <c r="D21359" t="s">
        <v>12</v>
      </c>
      <c r="E21359" t="s">
        <v>24</v>
      </c>
      <c r="F21359">
        <v>8775.9412410000004</v>
      </c>
    </row>
    <row r="21360" spans="1:6" x14ac:dyDescent="0.35">
      <c r="A21360" t="s">
        <v>58</v>
      </c>
      <c r="B21360" t="s">
        <v>85</v>
      </c>
      <c r="C21360">
        <v>2042</v>
      </c>
      <c r="D21360" t="s">
        <v>12</v>
      </c>
      <c r="E21360" t="s">
        <v>25</v>
      </c>
      <c r="F21360">
        <v>8381.1891439999999</v>
      </c>
    </row>
    <row r="21361" spans="1:6" x14ac:dyDescent="0.35">
      <c r="A21361" t="s">
        <v>58</v>
      </c>
      <c r="B21361" t="s">
        <v>85</v>
      </c>
      <c r="C21361">
        <v>2042</v>
      </c>
      <c r="D21361" t="s">
        <v>12</v>
      </c>
      <c r="E21361" t="s">
        <v>26</v>
      </c>
      <c r="F21361">
        <v>7972.6034950000003</v>
      </c>
    </row>
    <row r="21362" spans="1:6" x14ac:dyDescent="0.35">
      <c r="A21362" t="s">
        <v>58</v>
      </c>
      <c r="B21362" t="s">
        <v>85</v>
      </c>
      <c r="C21362">
        <v>2042</v>
      </c>
      <c r="D21362" t="s">
        <v>12</v>
      </c>
      <c r="E21362" t="s">
        <v>27</v>
      </c>
      <c r="F21362">
        <v>6965.7238440000001</v>
      </c>
    </row>
    <row r="21363" spans="1:6" x14ac:dyDescent="0.35">
      <c r="A21363" t="s">
        <v>58</v>
      </c>
      <c r="B21363" t="s">
        <v>85</v>
      </c>
      <c r="C21363">
        <v>2042</v>
      </c>
      <c r="D21363" t="s">
        <v>12</v>
      </c>
      <c r="E21363" t="s">
        <v>28</v>
      </c>
      <c r="F21363">
        <v>6577.2281229999999</v>
      </c>
    </row>
    <row r="21364" spans="1:6" x14ac:dyDescent="0.35">
      <c r="A21364" t="s">
        <v>58</v>
      </c>
      <c r="B21364" t="s">
        <v>85</v>
      </c>
      <c r="C21364">
        <v>2042</v>
      </c>
      <c r="D21364" t="s">
        <v>12</v>
      </c>
      <c r="E21364" t="s">
        <v>29</v>
      </c>
      <c r="F21364">
        <v>6487.5957579999986</v>
      </c>
    </row>
    <row r="21365" spans="1:6" x14ac:dyDescent="0.35">
      <c r="A21365" t="s">
        <v>58</v>
      </c>
      <c r="B21365" t="s">
        <v>85</v>
      </c>
      <c r="C21365">
        <v>2042</v>
      </c>
      <c r="D21365" t="s">
        <v>12</v>
      </c>
      <c r="E21365" t="s">
        <v>30</v>
      </c>
      <c r="F21365">
        <v>5714.3229439999996</v>
      </c>
    </row>
    <row r="21366" spans="1:6" x14ac:dyDescent="0.35">
      <c r="A21366" t="s">
        <v>58</v>
      </c>
      <c r="B21366" t="s">
        <v>85</v>
      </c>
      <c r="C21366">
        <v>2042</v>
      </c>
      <c r="D21366" t="s">
        <v>12</v>
      </c>
      <c r="E21366" t="s">
        <v>31</v>
      </c>
      <c r="F21366">
        <v>4951.6899425000001</v>
      </c>
    </row>
    <row r="21367" spans="1:6" x14ac:dyDescent="0.35">
      <c r="A21367" t="s">
        <v>58</v>
      </c>
      <c r="B21367" t="s">
        <v>85</v>
      </c>
      <c r="C21367">
        <v>2042</v>
      </c>
      <c r="D21367" t="s">
        <v>12</v>
      </c>
      <c r="E21367" t="s">
        <v>10</v>
      </c>
      <c r="F21367">
        <v>5382.6111803499998</v>
      </c>
    </row>
    <row r="21368" spans="1:6" x14ac:dyDescent="0.35">
      <c r="A21368" t="s">
        <v>58</v>
      </c>
      <c r="B21368" t="s">
        <v>85</v>
      </c>
      <c r="C21368">
        <v>2042</v>
      </c>
      <c r="D21368" t="s">
        <v>13</v>
      </c>
      <c r="E21368" t="s">
        <v>16</v>
      </c>
      <c r="F21368">
        <v>7020.878565</v>
      </c>
    </row>
    <row r="21369" spans="1:6" x14ac:dyDescent="0.35">
      <c r="A21369" t="s">
        <v>58</v>
      </c>
      <c r="B21369" t="s">
        <v>85</v>
      </c>
      <c r="C21369">
        <v>2042</v>
      </c>
      <c r="D21369" t="s">
        <v>13</v>
      </c>
      <c r="E21369" t="s">
        <v>32</v>
      </c>
      <c r="F21369">
        <v>7229.5058950000002</v>
      </c>
    </row>
    <row r="21370" spans="1:6" x14ac:dyDescent="0.35">
      <c r="A21370" t="s">
        <v>58</v>
      </c>
      <c r="B21370" t="s">
        <v>85</v>
      </c>
      <c r="C21370">
        <v>2042</v>
      </c>
      <c r="D21370" t="s">
        <v>13</v>
      </c>
      <c r="E21370" t="s">
        <v>17</v>
      </c>
      <c r="F21370">
        <v>7528.6832590000004</v>
      </c>
    </row>
    <row r="21371" spans="1:6" x14ac:dyDescent="0.35">
      <c r="A21371" t="s">
        <v>58</v>
      </c>
      <c r="B21371" t="s">
        <v>85</v>
      </c>
      <c r="C21371">
        <v>2042</v>
      </c>
      <c r="D21371" t="s">
        <v>13</v>
      </c>
      <c r="E21371" t="s">
        <v>18</v>
      </c>
      <c r="F21371">
        <v>8155.3881879999999</v>
      </c>
    </row>
    <row r="21372" spans="1:6" x14ac:dyDescent="0.35">
      <c r="A21372" t="s">
        <v>58</v>
      </c>
      <c r="B21372" t="s">
        <v>85</v>
      </c>
      <c r="C21372">
        <v>2042</v>
      </c>
      <c r="D21372" t="s">
        <v>13</v>
      </c>
      <c r="E21372" t="s">
        <v>19</v>
      </c>
      <c r="F21372">
        <v>10076.138638</v>
      </c>
    </row>
    <row r="21373" spans="1:6" x14ac:dyDescent="0.35">
      <c r="A21373" t="s">
        <v>58</v>
      </c>
      <c r="B21373" t="s">
        <v>85</v>
      </c>
      <c r="C21373">
        <v>2042</v>
      </c>
      <c r="D21373" t="s">
        <v>13</v>
      </c>
      <c r="E21373" t="s">
        <v>20</v>
      </c>
      <c r="F21373">
        <v>10440.448063</v>
      </c>
    </row>
    <row r="21374" spans="1:6" x14ac:dyDescent="0.35">
      <c r="A21374" t="s">
        <v>58</v>
      </c>
      <c r="B21374" t="s">
        <v>85</v>
      </c>
      <c r="C21374">
        <v>2042</v>
      </c>
      <c r="D21374" t="s">
        <v>13</v>
      </c>
      <c r="E21374" t="s">
        <v>21</v>
      </c>
      <c r="F21374">
        <v>9547.0457910000005</v>
      </c>
    </row>
    <row r="21375" spans="1:6" x14ac:dyDescent="0.35">
      <c r="A21375" t="s">
        <v>58</v>
      </c>
      <c r="B21375" t="s">
        <v>85</v>
      </c>
      <c r="C21375">
        <v>2042</v>
      </c>
      <c r="D21375" t="s">
        <v>13</v>
      </c>
      <c r="E21375" t="s">
        <v>22</v>
      </c>
      <c r="F21375">
        <v>8629.9972109999999</v>
      </c>
    </row>
    <row r="21376" spans="1:6" x14ac:dyDescent="0.35">
      <c r="A21376" t="s">
        <v>58</v>
      </c>
      <c r="B21376" t="s">
        <v>85</v>
      </c>
      <c r="C21376">
        <v>2042</v>
      </c>
      <c r="D21376" t="s">
        <v>13</v>
      </c>
      <c r="E21376" t="s">
        <v>23</v>
      </c>
      <c r="F21376">
        <v>8256.0131020000008</v>
      </c>
    </row>
    <row r="21377" spans="1:6" x14ac:dyDescent="0.35">
      <c r="A21377" t="s">
        <v>58</v>
      </c>
      <c r="B21377" t="s">
        <v>85</v>
      </c>
      <c r="C21377">
        <v>2042</v>
      </c>
      <c r="D21377" t="s">
        <v>13</v>
      </c>
      <c r="E21377" t="s">
        <v>24</v>
      </c>
      <c r="F21377">
        <v>7995.221587</v>
      </c>
    </row>
    <row r="21378" spans="1:6" x14ac:dyDescent="0.35">
      <c r="A21378" t="s">
        <v>58</v>
      </c>
      <c r="B21378" t="s">
        <v>85</v>
      </c>
      <c r="C21378">
        <v>2042</v>
      </c>
      <c r="D21378" t="s">
        <v>13</v>
      </c>
      <c r="E21378" t="s">
        <v>25</v>
      </c>
      <c r="F21378">
        <v>7518.9031949999999</v>
      </c>
    </row>
    <row r="21379" spans="1:6" x14ac:dyDescent="0.35">
      <c r="A21379" t="s">
        <v>58</v>
      </c>
      <c r="B21379" t="s">
        <v>85</v>
      </c>
      <c r="C21379">
        <v>2042</v>
      </c>
      <c r="D21379" t="s">
        <v>13</v>
      </c>
      <c r="E21379" t="s">
        <v>26</v>
      </c>
      <c r="F21379">
        <v>7223.720773</v>
      </c>
    </row>
    <row r="21380" spans="1:6" x14ac:dyDescent="0.35">
      <c r="A21380" t="s">
        <v>58</v>
      </c>
      <c r="B21380" t="s">
        <v>85</v>
      </c>
      <c r="C21380">
        <v>2042</v>
      </c>
      <c r="D21380" t="s">
        <v>13</v>
      </c>
      <c r="E21380" t="s">
        <v>27</v>
      </c>
      <c r="F21380">
        <v>6437.8259070000004</v>
      </c>
    </row>
    <row r="21381" spans="1:6" x14ac:dyDescent="0.35">
      <c r="A21381" t="s">
        <v>58</v>
      </c>
      <c r="B21381" t="s">
        <v>85</v>
      </c>
      <c r="C21381">
        <v>2042</v>
      </c>
      <c r="D21381" t="s">
        <v>13</v>
      </c>
      <c r="E21381" t="s">
        <v>28</v>
      </c>
      <c r="F21381">
        <v>6154.7490930000004</v>
      </c>
    </row>
    <row r="21382" spans="1:6" x14ac:dyDescent="0.35">
      <c r="A21382" t="s">
        <v>58</v>
      </c>
      <c r="B21382" t="s">
        <v>85</v>
      </c>
      <c r="C21382">
        <v>2042</v>
      </c>
      <c r="D21382" t="s">
        <v>13</v>
      </c>
      <c r="E21382" t="s">
        <v>29</v>
      </c>
      <c r="F21382">
        <v>5954.3190260000001</v>
      </c>
    </row>
    <row r="21383" spans="1:6" x14ac:dyDescent="0.35">
      <c r="A21383" t="s">
        <v>58</v>
      </c>
      <c r="B21383" t="s">
        <v>85</v>
      </c>
      <c r="C21383">
        <v>2042</v>
      </c>
      <c r="D21383" t="s">
        <v>13</v>
      </c>
      <c r="E21383" t="s">
        <v>30</v>
      </c>
      <c r="F21383">
        <v>5003.7983807999999</v>
      </c>
    </row>
    <row r="21384" spans="1:6" x14ac:dyDescent="0.35">
      <c r="A21384" t="s">
        <v>58</v>
      </c>
      <c r="B21384" t="s">
        <v>85</v>
      </c>
      <c r="C21384">
        <v>2042</v>
      </c>
      <c r="D21384" t="s">
        <v>13</v>
      </c>
      <c r="E21384" t="s">
        <v>31</v>
      </c>
      <c r="F21384">
        <v>4060.1435153000002</v>
      </c>
    </row>
    <row r="21385" spans="1:6" x14ac:dyDescent="0.35">
      <c r="A21385" t="s">
        <v>58</v>
      </c>
      <c r="B21385" t="s">
        <v>85</v>
      </c>
      <c r="C21385">
        <v>2042</v>
      </c>
      <c r="D21385" t="s">
        <v>13</v>
      </c>
      <c r="E21385" t="s">
        <v>10</v>
      </c>
      <c r="F21385">
        <v>3710.0656963900001</v>
      </c>
    </row>
    <row r="21386" spans="1:6" x14ac:dyDescent="0.35">
      <c r="A21386" t="s">
        <v>58</v>
      </c>
      <c r="B21386" t="s">
        <v>85</v>
      </c>
      <c r="C21386">
        <v>2043</v>
      </c>
      <c r="D21386" t="s">
        <v>12</v>
      </c>
      <c r="E21386" t="s">
        <v>16</v>
      </c>
      <c r="F21386">
        <v>6615.434714</v>
      </c>
    </row>
    <row r="21387" spans="1:6" x14ac:dyDescent="0.35">
      <c r="A21387" t="s">
        <v>58</v>
      </c>
      <c r="B21387" t="s">
        <v>85</v>
      </c>
      <c r="C21387">
        <v>2043</v>
      </c>
      <c r="D21387" t="s">
        <v>12</v>
      </c>
      <c r="E21387" t="s">
        <v>32</v>
      </c>
      <c r="F21387">
        <v>6899.8714129999998</v>
      </c>
    </row>
    <row r="21388" spans="1:6" x14ac:dyDescent="0.35">
      <c r="A21388" t="s">
        <v>58</v>
      </c>
      <c r="B21388" t="s">
        <v>85</v>
      </c>
      <c r="C21388">
        <v>2043</v>
      </c>
      <c r="D21388" t="s">
        <v>12</v>
      </c>
      <c r="E21388" t="s">
        <v>17</v>
      </c>
      <c r="F21388">
        <v>7257.7803970000004</v>
      </c>
    </row>
    <row r="21389" spans="1:6" x14ac:dyDescent="0.35">
      <c r="A21389" t="s">
        <v>58</v>
      </c>
      <c r="B21389" t="s">
        <v>85</v>
      </c>
      <c r="C21389">
        <v>2043</v>
      </c>
      <c r="D21389" t="s">
        <v>12</v>
      </c>
      <c r="E21389" t="s">
        <v>18</v>
      </c>
      <c r="F21389">
        <v>8091.7191929999999</v>
      </c>
    </row>
    <row r="21390" spans="1:6" x14ac:dyDescent="0.35">
      <c r="A21390" t="s">
        <v>58</v>
      </c>
      <c r="B21390" t="s">
        <v>85</v>
      </c>
      <c r="C21390">
        <v>2043</v>
      </c>
      <c r="D21390" t="s">
        <v>12</v>
      </c>
      <c r="E21390" t="s">
        <v>19</v>
      </c>
      <c r="F21390">
        <v>8952.5583800000004</v>
      </c>
    </row>
    <row r="21391" spans="1:6" x14ac:dyDescent="0.35">
      <c r="A21391" t="s">
        <v>58</v>
      </c>
      <c r="B21391" t="s">
        <v>85</v>
      </c>
      <c r="C21391">
        <v>2043</v>
      </c>
      <c r="D21391" t="s">
        <v>12</v>
      </c>
      <c r="E21391" t="s">
        <v>20</v>
      </c>
      <c r="F21391">
        <v>9048.9903290000002</v>
      </c>
    </row>
    <row r="21392" spans="1:6" x14ac:dyDescent="0.35">
      <c r="A21392" t="s">
        <v>58</v>
      </c>
      <c r="B21392" t="s">
        <v>85</v>
      </c>
      <c r="C21392">
        <v>2043</v>
      </c>
      <c r="D21392" t="s">
        <v>12</v>
      </c>
      <c r="E21392" t="s">
        <v>21</v>
      </c>
      <c r="F21392">
        <v>9026.0967199999996</v>
      </c>
    </row>
    <row r="21393" spans="1:6" x14ac:dyDescent="0.35">
      <c r="A21393" t="s">
        <v>58</v>
      </c>
      <c r="B21393" t="s">
        <v>85</v>
      </c>
      <c r="C21393">
        <v>2043</v>
      </c>
      <c r="D21393" t="s">
        <v>12</v>
      </c>
      <c r="E21393" t="s">
        <v>22</v>
      </c>
      <c r="F21393">
        <v>8954.131093</v>
      </c>
    </row>
    <row r="21394" spans="1:6" x14ac:dyDescent="0.35">
      <c r="A21394" t="s">
        <v>58</v>
      </c>
      <c r="B21394" t="s">
        <v>85</v>
      </c>
      <c r="C21394">
        <v>2043</v>
      </c>
      <c r="D21394" t="s">
        <v>12</v>
      </c>
      <c r="E21394" t="s">
        <v>23</v>
      </c>
      <c r="F21394">
        <v>8808.4137589999991</v>
      </c>
    </row>
    <row r="21395" spans="1:6" x14ac:dyDescent="0.35">
      <c r="A21395" t="s">
        <v>58</v>
      </c>
      <c r="B21395" t="s">
        <v>85</v>
      </c>
      <c r="C21395">
        <v>2043</v>
      </c>
      <c r="D21395" t="s">
        <v>12</v>
      </c>
      <c r="E21395" t="s">
        <v>24</v>
      </c>
      <c r="F21395">
        <v>8796.1818449999992</v>
      </c>
    </row>
    <row r="21396" spans="1:6" x14ac:dyDescent="0.35">
      <c r="A21396" t="s">
        <v>58</v>
      </c>
      <c r="B21396" t="s">
        <v>85</v>
      </c>
      <c r="C21396">
        <v>2043</v>
      </c>
      <c r="D21396" t="s">
        <v>12</v>
      </c>
      <c r="E21396" t="s">
        <v>25</v>
      </c>
      <c r="F21396">
        <v>8479.9442440000003</v>
      </c>
    </row>
    <row r="21397" spans="1:6" x14ac:dyDescent="0.35">
      <c r="A21397" t="s">
        <v>58</v>
      </c>
      <c r="B21397" t="s">
        <v>85</v>
      </c>
      <c r="C21397">
        <v>2043</v>
      </c>
      <c r="D21397" t="s">
        <v>12</v>
      </c>
      <c r="E21397" t="s">
        <v>26</v>
      </c>
      <c r="F21397">
        <v>7993.6790689999998</v>
      </c>
    </row>
    <row r="21398" spans="1:6" x14ac:dyDescent="0.35">
      <c r="A21398" t="s">
        <v>58</v>
      </c>
      <c r="B21398" t="s">
        <v>85</v>
      </c>
      <c r="C21398">
        <v>2043</v>
      </c>
      <c r="D21398" t="s">
        <v>12</v>
      </c>
      <c r="E21398" t="s">
        <v>27</v>
      </c>
      <c r="F21398">
        <v>7152.0999949999996</v>
      </c>
    </row>
    <row r="21399" spans="1:6" x14ac:dyDescent="0.35">
      <c r="A21399" t="s">
        <v>58</v>
      </c>
      <c r="B21399" t="s">
        <v>85</v>
      </c>
      <c r="C21399">
        <v>2043</v>
      </c>
      <c r="D21399" t="s">
        <v>12</v>
      </c>
      <c r="E21399" t="s">
        <v>28</v>
      </c>
      <c r="F21399">
        <v>6453.3376930000004</v>
      </c>
    </row>
    <row r="21400" spans="1:6" x14ac:dyDescent="0.35">
      <c r="A21400" t="s">
        <v>58</v>
      </c>
      <c r="B21400" t="s">
        <v>85</v>
      </c>
      <c r="C21400">
        <v>2043</v>
      </c>
      <c r="D21400" t="s">
        <v>12</v>
      </c>
      <c r="E21400" t="s">
        <v>29</v>
      </c>
      <c r="F21400">
        <v>6604.447854</v>
      </c>
    </row>
    <row r="21401" spans="1:6" x14ac:dyDescent="0.35">
      <c r="A21401" t="s">
        <v>58</v>
      </c>
      <c r="B21401" t="s">
        <v>85</v>
      </c>
      <c r="C21401">
        <v>2043</v>
      </c>
      <c r="D21401" t="s">
        <v>12</v>
      </c>
      <c r="E21401" t="s">
        <v>30</v>
      </c>
      <c r="F21401">
        <v>5612.5823190000001</v>
      </c>
    </row>
    <row r="21402" spans="1:6" x14ac:dyDescent="0.35">
      <c r="A21402" t="s">
        <v>58</v>
      </c>
      <c r="B21402" t="s">
        <v>85</v>
      </c>
      <c r="C21402">
        <v>2043</v>
      </c>
      <c r="D21402" t="s">
        <v>12</v>
      </c>
      <c r="E21402" t="s">
        <v>31</v>
      </c>
      <c r="F21402">
        <v>5037.0391857000004</v>
      </c>
    </row>
    <row r="21403" spans="1:6" x14ac:dyDescent="0.35">
      <c r="A21403" t="s">
        <v>58</v>
      </c>
      <c r="B21403" t="s">
        <v>85</v>
      </c>
      <c r="C21403">
        <v>2043</v>
      </c>
      <c r="D21403" t="s">
        <v>12</v>
      </c>
      <c r="E21403" t="s">
        <v>10</v>
      </c>
      <c r="F21403">
        <v>5536.6733943899999</v>
      </c>
    </row>
    <row r="21404" spans="1:6" x14ac:dyDescent="0.35">
      <c r="A21404" t="s">
        <v>58</v>
      </c>
      <c r="B21404" t="s">
        <v>85</v>
      </c>
      <c r="C21404">
        <v>2043</v>
      </c>
      <c r="D21404" t="s">
        <v>13</v>
      </c>
      <c r="E21404" t="s">
        <v>16</v>
      </c>
      <c r="F21404">
        <v>7012.74683</v>
      </c>
    </row>
    <row r="21405" spans="1:6" x14ac:dyDescent="0.35">
      <c r="A21405" t="s">
        <v>58</v>
      </c>
      <c r="B21405" t="s">
        <v>85</v>
      </c>
      <c r="C21405">
        <v>2043</v>
      </c>
      <c r="D21405" t="s">
        <v>13</v>
      </c>
      <c r="E21405" t="s">
        <v>32</v>
      </c>
      <c r="F21405">
        <v>7228.624159</v>
      </c>
    </row>
    <row r="21406" spans="1:6" x14ac:dyDescent="0.35">
      <c r="A21406" t="s">
        <v>58</v>
      </c>
      <c r="B21406" t="s">
        <v>85</v>
      </c>
      <c r="C21406">
        <v>2043</v>
      </c>
      <c r="D21406" t="s">
        <v>13</v>
      </c>
      <c r="E21406" t="s">
        <v>17</v>
      </c>
      <c r="F21406">
        <v>7524.045693</v>
      </c>
    </row>
    <row r="21407" spans="1:6" x14ac:dyDescent="0.35">
      <c r="A21407" t="s">
        <v>58</v>
      </c>
      <c r="B21407" t="s">
        <v>85</v>
      </c>
      <c r="C21407">
        <v>2043</v>
      </c>
      <c r="D21407" t="s">
        <v>13</v>
      </c>
      <c r="E21407" t="s">
        <v>18</v>
      </c>
      <c r="F21407">
        <v>8148.511219</v>
      </c>
    </row>
    <row r="21408" spans="1:6" x14ac:dyDescent="0.35">
      <c r="A21408" t="s">
        <v>58</v>
      </c>
      <c r="B21408" t="s">
        <v>85</v>
      </c>
      <c r="C21408">
        <v>2043</v>
      </c>
      <c r="D21408" t="s">
        <v>13</v>
      </c>
      <c r="E21408" t="s">
        <v>19</v>
      </c>
      <c r="F21408">
        <v>10032.481361</v>
      </c>
    </row>
    <row r="21409" spans="1:6" x14ac:dyDescent="0.35">
      <c r="A21409" t="s">
        <v>58</v>
      </c>
      <c r="B21409" t="s">
        <v>85</v>
      </c>
      <c r="C21409">
        <v>2043</v>
      </c>
      <c r="D21409" t="s">
        <v>13</v>
      </c>
      <c r="E21409" t="s">
        <v>20</v>
      </c>
      <c r="F21409">
        <v>10347.183027999999</v>
      </c>
    </row>
    <row r="21410" spans="1:6" x14ac:dyDescent="0.35">
      <c r="A21410" t="s">
        <v>58</v>
      </c>
      <c r="B21410" t="s">
        <v>85</v>
      </c>
      <c r="C21410">
        <v>2043</v>
      </c>
      <c r="D21410" t="s">
        <v>13</v>
      </c>
      <c r="E21410" t="s">
        <v>21</v>
      </c>
      <c r="F21410">
        <v>9553.002982</v>
      </c>
    </row>
    <row r="21411" spans="1:6" x14ac:dyDescent="0.35">
      <c r="A21411" t="s">
        <v>58</v>
      </c>
      <c r="B21411" t="s">
        <v>85</v>
      </c>
      <c r="C21411">
        <v>2043</v>
      </c>
      <c r="D21411" t="s">
        <v>13</v>
      </c>
      <c r="E21411" t="s">
        <v>22</v>
      </c>
      <c r="F21411">
        <v>8707.1155749999998</v>
      </c>
    </row>
    <row r="21412" spans="1:6" x14ac:dyDescent="0.35">
      <c r="A21412" t="s">
        <v>58</v>
      </c>
      <c r="B21412" t="s">
        <v>85</v>
      </c>
      <c r="C21412">
        <v>2043</v>
      </c>
      <c r="D21412" t="s">
        <v>13</v>
      </c>
      <c r="E21412" t="s">
        <v>23</v>
      </c>
      <c r="F21412">
        <v>8213.0210860000007</v>
      </c>
    </row>
    <row r="21413" spans="1:6" x14ac:dyDescent="0.35">
      <c r="A21413" t="s">
        <v>58</v>
      </c>
      <c r="B21413" t="s">
        <v>85</v>
      </c>
      <c r="C21413">
        <v>2043</v>
      </c>
      <c r="D21413" t="s">
        <v>13</v>
      </c>
      <c r="E21413" t="s">
        <v>24</v>
      </c>
      <c r="F21413">
        <v>8044.2612090000002</v>
      </c>
    </row>
    <row r="21414" spans="1:6" x14ac:dyDescent="0.35">
      <c r="A21414" t="s">
        <v>58</v>
      </c>
      <c r="B21414" t="s">
        <v>85</v>
      </c>
      <c r="C21414">
        <v>2043</v>
      </c>
      <c r="D21414" t="s">
        <v>13</v>
      </c>
      <c r="E21414" t="s">
        <v>25</v>
      </c>
      <c r="F21414">
        <v>7611.1903569999986</v>
      </c>
    </row>
    <row r="21415" spans="1:6" x14ac:dyDescent="0.35">
      <c r="A21415" t="s">
        <v>58</v>
      </c>
      <c r="B21415" t="s">
        <v>85</v>
      </c>
      <c r="C21415">
        <v>2043</v>
      </c>
      <c r="D21415" t="s">
        <v>13</v>
      </c>
      <c r="E21415" t="s">
        <v>26</v>
      </c>
      <c r="F21415">
        <v>7189.7477410000001</v>
      </c>
    </row>
    <row r="21416" spans="1:6" x14ac:dyDescent="0.35">
      <c r="A21416" t="s">
        <v>58</v>
      </c>
      <c r="B21416" t="s">
        <v>85</v>
      </c>
      <c r="C21416">
        <v>2043</v>
      </c>
      <c r="D21416" t="s">
        <v>13</v>
      </c>
      <c r="E21416" t="s">
        <v>27</v>
      </c>
      <c r="F21416">
        <v>6638.1815699999997</v>
      </c>
    </row>
    <row r="21417" spans="1:6" x14ac:dyDescent="0.35">
      <c r="A21417" t="s">
        <v>58</v>
      </c>
      <c r="B21417" t="s">
        <v>85</v>
      </c>
      <c r="C21417">
        <v>2043</v>
      </c>
      <c r="D21417" t="s">
        <v>13</v>
      </c>
      <c r="E21417" t="s">
        <v>28</v>
      </c>
      <c r="F21417">
        <v>6012.1070669999999</v>
      </c>
    </row>
    <row r="21418" spans="1:6" x14ac:dyDescent="0.35">
      <c r="A21418" t="s">
        <v>58</v>
      </c>
      <c r="B21418" t="s">
        <v>85</v>
      </c>
      <c r="C21418">
        <v>2043</v>
      </c>
      <c r="D21418" t="s">
        <v>13</v>
      </c>
      <c r="E21418" t="s">
        <v>29</v>
      </c>
      <c r="F21418">
        <v>6008.8924399999996</v>
      </c>
    </row>
    <row r="21419" spans="1:6" x14ac:dyDescent="0.35">
      <c r="A21419" t="s">
        <v>58</v>
      </c>
      <c r="B21419" t="s">
        <v>85</v>
      </c>
      <c r="C21419">
        <v>2043</v>
      </c>
      <c r="D21419" t="s">
        <v>13</v>
      </c>
      <c r="E21419" t="s">
        <v>30</v>
      </c>
      <c r="F21419">
        <v>4948.1240391000001</v>
      </c>
    </row>
    <row r="21420" spans="1:6" x14ac:dyDescent="0.35">
      <c r="A21420" t="s">
        <v>58</v>
      </c>
      <c r="B21420" t="s">
        <v>85</v>
      </c>
      <c r="C21420">
        <v>2043</v>
      </c>
      <c r="D21420" t="s">
        <v>13</v>
      </c>
      <c r="E21420" t="s">
        <v>31</v>
      </c>
      <c r="F21420">
        <v>4100.8520523999996</v>
      </c>
    </row>
    <row r="21421" spans="1:6" x14ac:dyDescent="0.35">
      <c r="A21421" t="s">
        <v>58</v>
      </c>
      <c r="B21421" t="s">
        <v>85</v>
      </c>
      <c r="C21421">
        <v>2043</v>
      </c>
      <c r="D21421" t="s">
        <v>13</v>
      </c>
      <c r="E21421" t="s">
        <v>10</v>
      </c>
      <c r="F21421">
        <v>3787.2930179700002</v>
      </c>
    </row>
    <row r="21422" spans="1:6" x14ac:dyDescent="0.35">
      <c r="A21422" t="s">
        <v>58</v>
      </c>
      <c r="B21422" t="s">
        <v>85</v>
      </c>
      <c r="C21422">
        <v>2044</v>
      </c>
      <c r="D21422" t="s">
        <v>12</v>
      </c>
      <c r="E21422" t="s">
        <v>16</v>
      </c>
      <c r="F21422">
        <v>6605.5159659999999</v>
      </c>
    </row>
    <row r="21423" spans="1:6" x14ac:dyDescent="0.35">
      <c r="A21423" t="s">
        <v>58</v>
      </c>
      <c r="B21423" t="s">
        <v>85</v>
      </c>
      <c r="C21423">
        <v>2044</v>
      </c>
      <c r="D21423" t="s">
        <v>12</v>
      </c>
      <c r="E21423" t="s">
        <v>32</v>
      </c>
      <c r="F21423">
        <v>6897.5966870000002</v>
      </c>
    </row>
    <row r="21424" spans="1:6" x14ac:dyDescent="0.35">
      <c r="A21424" t="s">
        <v>58</v>
      </c>
      <c r="B21424" t="s">
        <v>85</v>
      </c>
      <c r="C21424">
        <v>2044</v>
      </c>
      <c r="D21424" t="s">
        <v>12</v>
      </c>
      <c r="E21424" t="s">
        <v>17</v>
      </c>
      <c r="F21424">
        <v>7256.7997990000003</v>
      </c>
    </row>
    <row r="21425" spans="1:6" x14ac:dyDescent="0.35">
      <c r="A21425" t="s">
        <v>58</v>
      </c>
      <c r="B21425" t="s">
        <v>85</v>
      </c>
      <c r="C21425">
        <v>2044</v>
      </c>
      <c r="D21425" t="s">
        <v>12</v>
      </c>
      <c r="E21425" t="s">
        <v>18</v>
      </c>
      <c r="F21425">
        <v>8052.4911279999997</v>
      </c>
    </row>
    <row r="21426" spans="1:6" x14ac:dyDescent="0.35">
      <c r="A21426" t="s">
        <v>58</v>
      </c>
      <c r="B21426" t="s">
        <v>85</v>
      </c>
      <c r="C21426">
        <v>2044</v>
      </c>
      <c r="D21426" t="s">
        <v>12</v>
      </c>
      <c r="E21426" t="s">
        <v>19</v>
      </c>
      <c r="F21426">
        <v>8984.4302210000005</v>
      </c>
    </row>
    <row r="21427" spans="1:6" x14ac:dyDescent="0.35">
      <c r="A21427" t="s">
        <v>58</v>
      </c>
      <c r="B21427" t="s">
        <v>85</v>
      </c>
      <c r="C21427">
        <v>2044</v>
      </c>
      <c r="D21427" t="s">
        <v>12</v>
      </c>
      <c r="E21427" t="s">
        <v>20</v>
      </c>
      <c r="F21427">
        <v>8958.882087</v>
      </c>
    </row>
    <row r="21428" spans="1:6" x14ac:dyDescent="0.35">
      <c r="A21428" t="s">
        <v>58</v>
      </c>
      <c r="B21428" t="s">
        <v>85</v>
      </c>
      <c r="C21428">
        <v>2044</v>
      </c>
      <c r="D21428" t="s">
        <v>12</v>
      </c>
      <c r="E21428" t="s">
        <v>21</v>
      </c>
      <c r="F21428">
        <v>9016.407983000001</v>
      </c>
    </row>
    <row r="21429" spans="1:6" x14ac:dyDescent="0.35">
      <c r="A21429" t="s">
        <v>58</v>
      </c>
      <c r="B21429" t="s">
        <v>85</v>
      </c>
      <c r="C21429">
        <v>2044</v>
      </c>
      <c r="D21429" t="s">
        <v>12</v>
      </c>
      <c r="E21429" t="s">
        <v>22</v>
      </c>
      <c r="F21429">
        <v>9038.982559</v>
      </c>
    </row>
    <row r="21430" spans="1:6" x14ac:dyDescent="0.35">
      <c r="A21430" t="s">
        <v>58</v>
      </c>
      <c r="B21430" t="s">
        <v>85</v>
      </c>
      <c r="C21430">
        <v>2044</v>
      </c>
      <c r="D21430" t="s">
        <v>12</v>
      </c>
      <c r="E21430" t="s">
        <v>23</v>
      </c>
      <c r="F21430">
        <v>8770.6670489999997</v>
      </c>
    </row>
    <row r="21431" spans="1:6" x14ac:dyDescent="0.35">
      <c r="A21431" t="s">
        <v>58</v>
      </c>
      <c r="B21431" t="s">
        <v>85</v>
      </c>
      <c r="C21431">
        <v>2044</v>
      </c>
      <c r="D21431" t="s">
        <v>12</v>
      </c>
      <c r="E21431" t="s">
        <v>24</v>
      </c>
      <c r="F21431">
        <v>8796.5294109999995</v>
      </c>
    </row>
    <row r="21432" spans="1:6" x14ac:dyDescent="0.35">
      <c r="A21432" t="s">
        <v>58</v>
      </c>
      <c r="B21432" t="s">
        <v>85</v>
      </c>
      <c r="C21432">
        <v>2044</v>
      </c>
      <c r="D21432" t="s">
        <v>12</v>
      </c>
      <c r="E21432" t="s">
        <v>25</v>
      </c>
      <c r="F21432">
        <v>8569.9858070000009</v>
      </c>
    </row>
    <row r="21433" spans="1:6" x14ac:dyDescent="0.35">
      <c r="A21433" t="s">
        <v>58</v>
      </c>
      <c r="B21433" t="s">
        <v>85</v>
      </c>
      <c r="C21433">
        <v>2044</v>
      </c>
      <c r="D21433" t="s">
        <v>12</v>
      </c>
      <c r="E21433" t="s">
        <v>26</v>
      </c>
      <c r="F21433">
        <v>8023.8654829999996</v>
      </c>
    </row>
    <row r="21434" spans="1:6" x14ac:dyDescent="0.35">
      <c r="A21434" t="s">
        <v>58</v>
      </c>
      <c r="B21434" t="s">
        <v>85</v>
      </c>
      <c r="C21434">
        <v>2044</v>
      </c>
      <c r="D21434" t="s">
        <v>12</v>
      </c>
      <c r="E21434" t="s">
        <v>27</v>
      </c>
      <c r="F21434">
        <v>7352.627622</v>
      </c>
    </row>
    <row r="21435" spans="1:6" x14ac:dyDescent="0.35">
      <c r="A21435" t="s">
        <v>58</v>
      </c>
      <c r="B21435" t="s">
        <v>85</v>
      </c>
      <c r="C21435">
        <v>2044</v>
      </c>
      <c r="D21435" t="s">
        <v>12</v>
      </c>
      <c r="E21435" t="s">
        <v>28</v>
      </c>
      <c r="F21435">
        <v>6426.9945769999986</v>
      </c>
    </row>
    <row r="21436" spans="1:6" x14ac:dyDescent="0.35">
      <c r="A21436" t="s">
        <v>58</v>
      </c>
      <c r="B21436" t="s">
        <v>85</v>
      </c>
      <c r="C21436">
        <v>2044</v>
      </c>
      <c r="D21436" t="s">
        <v>12</v>
      </c>
      <c r="E21436" t="s">
        <v>29</v>
      </c>
      <c r="F21436">
        <v>6554.2256040000002</v>
      </c>
    </row>
    <row r="21437" spans="1:6" x14ac:dyDescent="0.35">
      <c r="A21437" t="s">
        <v>58</v>
      </c>
      <c r="B21437" t="s">
        <v>85</v>
      </c>
      <c r="C21437">
        <v>2044</v>
      </c>
      <c r="D21437" t="s">
        <v>12</v>
      </c>
      <c r="E21437" t="s">
        <v>30</v>
      </c>
      <c r="F21437">
        <v>5635.2292440000001</v>
      </c>
    </row>
    <row r="21438" spans="1:6" x14ac:dyDescent="0.35">
      <c r="A21438" t="s">
        <v>58</v>
      </c>
      <c r="B21438" t="s">
        <v>85</v>
      </c>
      <c r="C21438">
        <v>2044</v>
      </c>
      <c r="D21438" t="s">
        <v>12</v>
      </c>
      <c r="E21438" t="s">
        <v>31</v>
      </c>
      <c r="F21438">
        <v>5081.5970871999998</v>
      </c>
    </row>
    <row r="21439" spans="1:6" x14ac:dyDescent="0.35">
      <c r="A21439" t="s">
        <v>58</v>
      </c>
      <c r="B21439" t="s">
        <v>85</v>
      </c>
      <c r="C21439">
        <v>2044</v>
      </c>
      <c r="D21439" t="s">
        <v>12</v>
      </c>
      <c r="E21439" t="s">
        <v>10</v>
      </c>
      <c r="F21439">
        <v>5664.4500803800001</v>
      </c>
    </row>
    <row r="21440" spans="1:6" x14ac:dyDescent="0.35">
      <c r="A21440" t="s">
        <v>58</v>
      </c>
      <c r="B21440" t="s">
        <v>85</v>
      </c>
      <c r="C21440">
        <v>2044</v>
      </c>
      <c r="D21440" t="s">
        <v>13</v>
      </c>
      <c r="E21440" t="s">
        <v>16</v>
      </c>
      <c r="F21440">
        <v>7002.1517370000001</v>
      </c>
    </row>
    <row r="21441" spans="1:6" x14ac:dyDescent="0.35">
      <c r="A21441" t="s">
        <v>58</v>
      </c>
      <c r="B21441" t="s">
        <v>85</v>
      </c>
      <c r="C21441">
        <v>2044</v>
      </c>
      <c r="D21441" t="s">
        <v>13</v>
      </c>
      <c r="E21441" t="s">
        <v>32</v>
      </c>
      <c r="F21441">
        <v>7226.2114039999997</v>
      </c>
    </row>
    <row r="21442" spans="1:6" x14ac:dyDescent="0.35">
      <c r="A21442" t="s">
        <v>58</v>
      </c>
      <c r="B21442" t="s">
        <v>85</v>
      </c>
      <c r="C21442">
        <v>2044</v>
      </c>
      <c r="D21442" t="s">
        <v>13</v>
      </c>
      <c r="E21442" t="s">
        <v>17</v>
      </c>
      <c r="F21442">
        <v>7523.5096750000002</v>
      </c>
    </row>
    <row r="21443" spans="1:6" x14ac:dyDescent="0.35">
      <c r="A21443" t="s">
        <v>58</v>
      </c>
      <c r="B21443" t="s">
        <v>85</v>
      </c>
      <c r="C21443">
        <v>2044</v>
      </c>
      <c r="D21443" t="s">
        <v>13</v>
      </c>
      <c r="E21443" t="s">
        <v>18</v>
      </c>
      <c r="F21443">
        <v>8107.1299829999998</v>
      </c>
    </row>
    <row r="21444" spans="1:6" x14ac:dyDescent="0.35">
      <c r="A21444" t="s">
        <v>58</v>
      </c>
      <c r="B21444" t="s">
        <v>85</v>
      </c>
      <c r="C21444">
        <v>2044</v>
      </c>
      <c r="D21444" t="s">
        <v>13</v>
      </c>
      <c r="E21444" t="s">
        <v>19</v>
      </c>
      <c r="F21444">
        <v>10035.421243999999</v>
      </c>
    </row>
    <row r="21445" spans="1:6" x14ac:dyDescent="0.35">
      <c r="A21445" t="s">
        <v>58</v>
      </c>
      <c r="B21445" t="s">
        <v>85</v>
      </c>
      <c r="C21445">
        <v>2044</v>
      </c>
      <c r="D21445" t="s">
        <v>13</v>
      </c>
      <c r="E21445" t="s">
        <v>20</v>
      </c>
      <c r="F21445">
        <v>10257.567099</v>
      </c>
    </row>
    <row r="21446" spans="1:6" x14ac:dyDescent="0.35">
      <c r="A21446" t="s">
        <v>58</v>
      </c>
      <c r="B21446" t="s">
        <v>85</v>
      </c>
      <c r="C21446">
        <v>2044</v>
      </c>
      <c r="D21446" t="s">
        <v>13</v>
      </c>
      <c r="E21446" t="s">
        <v>21</v>
      </c>
      <c r="F21446">
        <v>9539.3666479999993</v>
      </c>
    </row>
    <row r="21447" spans="1:6" x14ac:dyDescent="0.35">
      <c r="A21447" t="s">
        <v>58</v>
      </c>
      <c r="B21447" t="s">
        <v>85</v>
      </c>
      <c r="C21447">
        <v>2044</v>
      </c>
      <c r="D21447" t="s">
        <v>13</v>
      </c>
      <c r="E21447" t="s">
        <v>22</v>
      </c>
      <c r="F21447">
        <v>8780.5956970000007</v>
      </c>
    </row>
    <row r="21448" spans="1:6" x14ac:dyDescent="0.35">
      <c r="A21448" t="s">
        <v>58</v>
      </c>
      <c r="B21448" t="s">
        <v>85</v>
      </c>
      <c r="C21448">
        <v>2044</v>
      </c>
      <c r="D21448" t="s">
        <v>13</v>
      </c>
      <c r="E21448" t="s">
        <v>23</v>
      </c>
      <c r="F21448">
        <v>8166.156438</v>
      </c>
    </row>
    <row r="21449" spans="1:6" x14ac:dyDescent="0.35">
      <c r="A21449" t="s">
        <v>58</v>
      </c>
      <c r="B21449" t="s">
        <v>85</v>
      </c>
      <c r="C21449">
        <v>2044</v>
      </c>
      <c r="D21449" t="s">
        <v>13</v>
      </c>
      <c r="E21449" t="s">
        <v>24</v>
      </c>
      <c r="F21449">
        <v>8059.6867550000006</v>
      </c>
    </row>
    <row r="21450" spans="1:6" x14ac:dyDescent="0.35">
      <c r="A21450" t="s">
        <v>58</v>
      </c>
      <c r="B21450" t="s">
        <v>85</v>
      </c>
      <c r="C21450">
        <v>2044</v>
      </c>
      <c r="D21450" t="s">
        <v>13</v>
      </c>
      <c r="E21450" t="s">
        <v>25</v>
      </c>
      <c r="F21450">
        <v>7716.5691400000014</v>
      </c>
    </row>
    <row r="21451" spans="1:6" x14ac:dyDescent="0.35">
      <c r="A21451" t="s">
        <v>58</v>
      </c>
      <c r="B21451" t="s">
        <v>85</v>
      </c>
      <c r="C21451">
        <v>2044</v>
      </c>
      <c r="D21451" t="s">
        <v>13</v>
      </c>
      <c r="E21451" t="s">
        <v>26</v>
      </c>
      <c r="F21451">
        <v>7205.8154869999998</v>
      </c>
    </row>
    <row r="21452" spans="1:6" x14ac:dyDescent="0.35">
      <c r="A21452" t="s">
        <v>58</v>
      </c>
      <c r="B21452" t="s">
        <v>85</v>
      </c>
      <c r="C21452">
        <v>2044</v>
      </c>
      <c r="D21452" t="s">
        <v>13</v>
      </c>
      <c r="E21452" t="s">
        <v>27</v>
      </c>
      <c r="F21452">
        <v>6788.0044710000002</v>
      </c>
    </row>
    <row r="21453" spans="1:6" x14ac:dyDescent="0.35">
      <c r="A21453" t="s">
        <v>58</v>
      </c>
      <c r="B21453" t="s">
        <v>85</v>
      </c>
      <c r="C21453">
        <v>2044</v>
      </c>
      <c r="D21453" t="s">
        <v>13</v>
      </c>
      <c r="E21453" t="s">
        <v>28</v>
      </c>
      <c r="F21453">
        <v>5951.2583720000002</v>
      </c>
    </row>
    <row r="21454" spans="1:6" x14ac:dyDescent="0.35">
      <c r="A21454" t="s">
        <v>58</v>
      </c>
      <c r="B21454" t="s">
        <v>85</v>
      </c>
      <c r="C21454">
        <v>2044</v>
      </c>
      <c r="D21454" t="s">
        <v>13</v>
      </c>
      <c r="E21454" t="s">
        <v>29</v>
      </c>
      <c r="F21454">
        <v>6000.9928970000001</v>
      </c>
    </row>
    <row r="21455" spans="1:6" x14ac:dyDescent="0.35">
      <c r="A21455" t="s">
        <v>58</v>
      </c>
      <c r="B21455" t="s">
        <v>85</v>
      </c>
      <c r="C21455">
        <v>2044</v>
      </c>
      <c r="D21455" t="s">
        <v>13</v>
      </c>
      <c r="E21455" t="s">
        <v>30</v>
      </c>
      <c r="F21455">
        <v>4912.3196985000004</v>
      </c>
    </row>
    <row r="21456" spans="1:6" x14ac:dyDescent="0.35">
      <c r="A21456" t="s">
        <v>58</v>
      </c>
      <c r="B21456" t="s">
        <v>85</v>
      </c>
      <c r="C21456">
        <v>2044</v>
      </c>
      <c r="D21456" t="s">
        <v>13</v>
      </c>
      <c r="E21456" t="s">
        <v>31</v>
      </c>
      <c r="F21456">
        <v>4122.0683736000001</v>
      </c>
    </row>
    <row r="21457" spans="1:6" x14ac:dyDescent="0.35">
      <c r="A21457" t="s">
        <v>58</v>
      </c>
      <c r="B21457" t="s">
        <v>85</v>
      </c>
      <c r="C21457">
        <v>2044</v>
      </c>
      <c r="D21457" t="s">
        <v>13</v>
      </c>
      <c r="E21457" t="s">
        <v>10</v>
      </c>
      <c r="F21457">
        <v>3866.48565439</v>
      </c>
    </row>
    <row r="21458" spans="1:6" x14ac:dyDescent="0.35">
      <c r="A21458" t="s">
        <v>58</v>
      </c>
      <c r="B21458" t="s">
        <v>85</v>
      </c>
      <c r="C21458">
        <v>2045</v>
      </c>
      <c r="D21458" t="s">
        <v>12</v>
      </c>
      <c r="E21458" t="s">
        <v>16</v>
      </c>
      <c r="F21458">
        <v>6593.3674279999996</v>
      </c>
    </row>
    <row r="21459" spans="1:6" x14ac:dyDescent="0.35">
      <c r="A21459" t="s">
        <v>58</v>
      </c>
      <c r="B21459" t="s">
        <v>85</v>
      </c>
      <c r="C21459">
        <v>2045</v>
      </c>
      <c r="D21459" t="s">
        <v>12</v>
      </c>
      <c r="E21459" t="s">
        <v>32</v>
      </c>
      <c r="F21459">
        <v>6893.9795880000001</v>
      </c>
    </row>
    <row r="21460" spans="1:6" x14ac:dyDescent="0.35">
      <c r="A21460" t="s">
        <v>58</v>
      </c>
      <c r="B21460" t="s">
        <v>85</v>
      </c>
      <c r="C21460">
        <v>2045</v>
      </c>
      <c r="D21460" t="s">
        <v>12</v>
      </c>
      <c r="E21460" t="s">
        <v>17</v>
      </c>
      <c r="F21460">
        <v>7256.0688120000004</v>
      </c>
    </row>
    <row r="21461" spans="1:6" x14ac:dyDescent="0.35">
      <c r="A21461" t="s">
        <v>58</v>
      </c>
      <c r="B21461" t="s">
        <v>85</v>
      </c>
      <c r="C21461">
        <v>2045</v>
      </c>
      <c r="D21461" t="s">
        <v>12</v>
      </c>
      <c r="E21461" t="s">
        <v>18</v>
      </c>
      <c r="F21461">
        <v>8027.9417990000002</v>
      </c>
    </row>
    <row r="21462" spans="1:6" x14ac:dyDescent="0.35">
      <c r="A21462" t="s">
        <v>58</v>
      </c>
      <c r="B21462" t="s">
        <v>85</v>
      </c>
      <c r="C21462">
        <v>2045</v>
      </c>
      <c r="D21462" t="s">
        <v>12</v>
      </c>
      <c r="E21462" t="s">
        <v>19</v>
      </c>
      <c r="F21462">
        <v>9013.3236570000008</v>
      </c>
    </row>
    <row r="21463" spans="1:6" x14ac:dyDescent="0.35">
      <c r="A21463" t="s">
        <v>58</v>
      </c>
      <c r="B21463" t="s">
        <v>85</v>
      </c>
      <c r="C21463">
        <v>2045</v>
      </c>
      <c r="D21463" t="s">
        <v>12</v>
      </c>
      <c r="E21463" t="s">
        <v>20</v>
      </c>
      <c r="F21463">
        <v>8875.2096450000008</v>
      </c>
    </row>
    <row r="21464" spans="1:6" x14ac:dyDescent="0.35">
      <c r="A21464" t="s">
        <v>58</v>
      </c>
      <c r="B21464" t="s">
        <v>85</v>
      </c>
      <c r="C21464">
        <v>2045</v>
      </c>
      <c r="D21464" t="s">
        <v>12</v>
      </c>
      <c r="E21464" t="s">
        <v>21</v>
      </c>
      <c r="F21464">
        <v>8975.3325810000006</v>
      </c>
    </row>
    <row r="21465" spans="1:6" x14ac:dyDescent="0.35">
      <c r="A21465" t="s">
        <v>58</v>
      </c>
      <c r="B21465" t="s">
        <v>85</v>
      </c>
      <c r="C21465">
        <v>2045</v>
      </c>
      <c r="D21465" t="s">
        <v>12</v>
      </c>
      <c r="E21465" t="s">
        <v>22</v>
      </c>
      <c r="F21465">
        <v>9111.8544280000006</v>
      </c>
    </row>
    <row r="21466" spans="1:6" x14ac:dyDescent="0.35">
      <c r="A21466" t="s">
        <v>58</v>
      </c>
      <c r="B21466" t="s">
        <v>85</v>
      </c>
      <c r="C21466">
        <v>2045</v>
      </c>
      <c r="D21466" t="s">
        <v>12</v>
      </c>
      <c r="E21466" t="s">
        <v>23</v>
      </c>
      <c r="F21466">
        <v>8743.5204290000001</v>
      </c>
    </row>
    <row r="21467" spans="1:6" x14ac:dyDescent="0.35">
      <c r="A21467" t="s">
        <v>58</v>
      </c>
      <c r="B21467" t="s">
        <v>85</v>
      </c>
      <c r="C21467">
        <v>2045</v>
      </c>
      <c r="D21467" t="s">
        <v>12</v>
      </c>
      <c r="E21467" t="s">
        <v>24</v>
      </c>
      <c r="F21467">
        <v>8790.8076430000001</v>
      </c>
    </row>
    <row r="21468" spans="1:6" x14ac:dyDescent="0.35">
      <c r="A21468" t="s">
        <v>58</v>
      </c>
      <c r="B21468" t="s">
        <v>85</v>
      </c>
      <c r="C21468">
        <v>2045</v>
      </c>
      <c r="D21468" t="s">
        <v>12</v>
      </c>
      <c r="E21468" t="s">
        <v>25</v>
      </c>
      <c r="F21468">
        <v>8647.7042829999991</v>
      </c>
    </row>
    <row r="21469" spans="1:6" x14ac:dyDescent="0.35">
      <c r="A21469" t="s">
        <v>58</v>
      </c>
      <c r="B21469" t="s">
        <v>85</v>
      </c>
      <c r="C21469">
        <v>2045</v>
      </c>
      <c r="D21469" t="s">
        <v>12</v>
      </c>
      <c r="E21469" t="s">
        <v>26</v>
      </c>
      <c r="F21469">
        <v>8080.6953310000008</v>
      </c>
    </row>
    <row r="21470" spans="1:6" x14ac:dyDescent="0.35">
      <c r="A21470" t="s">
        <v>58</v>
      </c>
      <c r="B21470" t="s">
        <v>85</v>
      </c>
      <c r="C21470">
        <v>2045</v>
      </c>
      <c r="D21470" t="s">
        <v>12</v>
      </c>
      <c r="E21470" t="s">
        <v>27</v>
      </c>
      <c r="F21470">
        <v>7522.6725999999999</v>
      </c>
    </row>
    <row r="21471" spans="1:6" x14ac:dyDescent="0.35">
      <c r="A21471" t="s">
        <v>58</v>
      </c>
      <c r="B21471" t="s">
        <v>85</v>
      </c>
      <c r="C21471">
        <v>2045</v>
      </c>
      <c r="D21471" t="s">
        <v>12</v>
      </c>
      <c r="E21471" t="s">
        <v>28</v>
      </c>
      <c r="F21471">
        <v>6467.9332860000004</v>
      </c>
    </row>
    <row r="21472" spans="1:6" x14ac:dyDescent="0.35">
      <c r="A21472" t="s">
        <v>58</v>
      </c>
      <c r="B21472" t="s">
        <v>85</v>
      </c>
      <c r="C21472">
        <v>2045</v>
      </c>
      <c r="D21472" t="s">
        <v>12</v>
      </c>
      <c r="E21472" t="s">
        <v>29</v>
      </c>
      <c r="F21472">
        <v>6477.0585219999994</v>
      </c>
    </row>
    <row r="21473" spans="1:6" x14ac:dyDescent="0.35">
      <c r="A21473" t="s">
        <v>58</v>
      </c>
      <c r="B21473" t="s">
        <v>85</v>
      </c>
      <c r="C21473">
        <v>2045</v>
      </c>
      <c r="D21473" t="s">
        <v>12</v>
      </c>
      <c r="E21473" t="s">
        <v>30</v>
      </c>
      <c r="F21473">
        <v>5693.3625919999986</v>
      </c>
    </row>
    <row r="21474" spans="1:6" x14ac:dyDescent="0.35">
      <c r="A21474" t="s">
        <v>58</v>
      </c>
      <c r="B21474" t="s">
        <v>85</v>
      </c>
      <c r="C21474">
        <v>2045</v>
      </c>
      <c r="D21474" t="s">
        <v>12</v>
      </c>
      <c r="E21474" t="s">
        <v>31</v>
      </c>
      <c r="F21474">
        <v>5042.1958487000002</v>
      </c>
    </row>
    <row r="21475" spans="1:6" x14ac:dyDescent="0.35">
      <c r="A21475" t="s">
        <v>58</v>
      </c>
      <c r="B21475" t="s">
        <v>85</v>
      </c>
      <c r="C21475">
        <v>2045</v>
      </c>
      <c r="D21475" t="s">
        <v>12</v>
      </c>
      <c r="E21475" t="s">
        <v>10</v>
      </c>
      <c r="F21475">
        <v>5816.8556568100003</v>
      </c>
    </row>
    <row r="21476" spans="1:6" x14ac:dyDescent="0.35">
      <c r="A21476" t="s">
        <v>58</v>
      </c>
      <c r="B21476" t="s">
        <v>85</v>
      </c>
      <c r="C21476">
        <v>2045</v>
      </c>
      <c r="D21476" t="s">
        <v>13</v>
      </c>
      <c r="E21476" t="s">
        <v>16</v>
      </c>
      <c r="F21476">
        <v>6989.1995079999997</v>
      </c>
    </row>
    <row r="21477" spans="1:6" x14ac:dyDescent="0.35">
      <c r="A21477" t="s">
        <v>58</v>
      </c>
      <c r="B21477" t="s">
        <v>85</v>
      </c>
      <c r="C21477">
        <v>2045</v>
      </c>
      <c r="D21477" t="s">
        <v>13</v>
      </c>
      <c r="E21477" t="s">
        <v>32</v>
      </c>
      <c r="F21477">
        <v>7222.3488770000004</v>
      </c>
    </row>
    <row r="21478" spans="1:6" x14ac:dyDescent="0.35">
      <c r="A21478" t="s">
        <v>58</v>
      </c>
      <c r="B21478" t="s">
        <v>85</v>
      </c>
      <c r="C21478">
        <v>2045</v>
      </c>
      <c r="D21478" t="s">
        <v>13</v>
      </c>
      <c r="E21478" t="s">
        <v>17</v>
      </c>
      <c r="F21478">
        <v>7523.2655830000003</v>
      </c>
    </row>
    <row r="21479" spans="1:6" x14ac:dyDescent="0.35">
      <c r="A21479" t="s">
        <v>58</v>
      </c>
      <c r="B21479" t="s">
        <v>85</v>
      </c>
      <c r="C21479">
        <v>2045</v>
      </c>
      <c r="D21479" t="s">
        <v>13</v>
      </c>
      <c r="E21479" t="s">
        <v>18</v>
      </c>
      <c r="F21479">
        <v>8081.1460160000006</v>
      </c>
    </row>
    <row r="21480" spans="1:6" x14ac:dyDescent="0.35">
      <c r="A21480" t="s">
        <v>58</v>
      </c>
      <c r="B21480" t="s">
        <v>85</v>
      </c>
      <c r="C21480">
        <v>2045</v>
      </c>
      <c r="D21480" t="s">
        <v>13</v>
      </c>
      <c r="E21480" t="s">
        <v>19</v>
      </c>
      <c r="F21480">
        <v>10053.508936</v>
      </c>
    </row>
    <row r="21481" spans="1:6" x14ac:dyDescent="0.35">
      <c r="A21481" t="s">
        <v>58</v>
      </c>
      <c r="B21481" t="s">
        <v>85</v>
      </c>
      <c r="C21481">
        <v>2045</v>
      </c>
      <c r="D21481" t="s">
        <v>13</v>
      </c>
      <c r="E21481" t="s">
        <v>20</v>
      </c>
      <c r="F21481">
        <v>10152.285341999999</v>
      </c>
    </row>
    <row r="21482" spans="1:6" x14ac:dyDescent="0.35">
      <c r="A21482" t="s">
        <v>58</v>
      </c>
      <c r="B21482" t="s">
        <v>85</v>
      </c>
      <c r="C21482">
        <v>2045</v>
      </c>
      <c r="D21482" t="s">
        <v>13</v>
      </c>
      <c r="E21482" t="s">
        <v>21</v>
      </c>
      <c r="F21482">
        <v>9522.670098999999</v>
      </c>
    </row>
    <row r="21483" spans="1:6" x14ac:dyDescent="0.35">
      <c r="A21483" t="s">
        <v>58</v>
      </c>
      <c r="B21483" t="s">
        <v>85</v>
      </c>
      <c r="C21483">
        <v>2045</v>
      </c>
      <c r="D21483" t="s">
        <v>13</v>
      </c>
      <c r="E21483" t="s">
        <v>22</v>
      </c>
      <c r="F21483">
        <v>8838.1553349999995</v>
      </c>
    </row>
    <row r="21484" spans="1:6" x14ac:dyDescent="0.35">
      <c r="A21484" t="s">
        <v>58</v>
      </c>
      <c r="B21484" t="s">
        <v>85</v>
      </c>
      <c r="C21484">
        <v>2045</v>
      </c>
      <c r="D21484" t="s">
        <v>13</v>
      </c>
      <c r="E21484" t="s">
        <v>23</v>
      </c>
      <c r="F21484">
        <v>8105.0125410000001</v>
      </c>
    </row>
    <row r="21485" spans="1:6" x14ac:dyDescent="0.35">
      <c r="A21485" t="s">
        <v>58</v>
      </c>
      <c r="B21485" t="s">
        <v>85</v>
      </c>
      <c r="C21485">
        <v>2045</v>
      </c>
      <c r="D21485" t="s">
        <v>13</v>
      </c>
      <c r="E21485" t="s">
        <v>24</v>
      </c>
      <c r="F21485">
        <v>8089.5164519999998</v>
      </c>
    </row>
    <row r="21486" spans="1:6" x14ac:dyDescent="0.35">
      <c r="A21486" t="s">
        <v>58</v>
      </c>
      <c r="B21486" t="s">
        <v>85</v>
      </c>
      <c r="C21486">
        <v>2045</v>
      </c>
      <c r="D21486" t="s">
        <v>13</v>
      </c>
      <c r="E21486" t="s">
        <v>25</v>
      </c>
      <c r="F21486">
        <v>7779.4540479999996</v>
      </c>
    </row>
    <row r="21487" spans="1:6" x14ac:dyDescent="0.35">
      <c r="A21487" t="s">
        <v>58</v>
      </c>
      <c r="B21487" t="s">
        <v>85</v>
      </c>
      <c r="C21487">
        <v>2045</v>
      </c>
      <c r="D21487" t="s">
        <v>13</v>
      </c>
      <c r="E21487" t="s">
        <v>26</v>
      </c>
      <c r="F21487">
        <v>7277.7640140000003</v>
      </c>
    </row>
    <row r="21488" spans="1:6" x14ac:dyDescent="0.35">
      <c r="A21488" t="s">
        <v>58</v>
      </c>
      <c r="B21488" t="s">
        <v>85</v>
      </c>
      <c r="C21488">
        <v>2045</v>
      </c>
      <c r="D21488" t="s">
        <v>13</v>
      </c>
      <c r="E21488" t="s">
        <v>27</v>
      </c>
      <c r="F21488">
        <v>6916.231581</v>
      </c>
    </row>
    <row r="21489" spans="1:6" x14ac:dyDescent="0.35">
      <c r="A21489" t="s">
        <v>58</v>
      </c>
      <c r="B21489" t="s">
        <v>85</v>
      </c>
      <c r="C21489">
        <v>2045</v>
      </c>
      <c r="D21489" t="s">
        <v>13</v>
      </c>
      <c r="E21489" t="s">
        <v>28</v>
      </c>
      <c r="F21489">
        <v>5949.1129110000002</v>
      </c>
    </row>
    <row r="21490" spans="1:6" x14ac:dyDescent="0.35">
      <c r="A21490" t="s">
        <v>58</v>
      </c>
      <c r="B21490" t="s">
        <v>85</v>
      </c>
      <c r="C21490">
        <v>2045</v>
      </c>
      <c r="D21490" t="s">
        <v>13</v>
      </c>
      <c r="E21490" t="s">
        <v>29</v>
      </c>
      <c r="F21490">
        <v>5910.7624779999996</v>
      </c>
    </row>
    <row r="21491" spans="1:6" x14ac:dyDescent="0.35">
      <c r="A21491" t="s">
        <v>58</v>
      </c>
      <c r="B21491" t="s">
        <v>85</v>
      </c>
      <c r="C21491">
        <v>2045</v>
      </c>
      <c r="D21491" t="s">
        <v>13</v>
      </c>
      <c r="E21491" t="s">
        <v>30</v>
      </c>
      <c r="F21491">
        <v>4958.4027655999998</v>
      </c>
    </row>
    <row r="21492" spans="1:6" x14ac:dyDescent="0.35">
      <c r="A21492" t="s">
        <v>58</v>
      </c>
      <c r="B21492" t="s">
        <v>85</v>
      </c>
      <c r="C21492">
        <v>2045</v>
      </c>
      <c r="D21492" t="s">
        <v>13</v>
      </c>
      <c r="E21492" t="s">
        <v>31</v>
      </c>
      <c r="F21492">
        <v>4067.9836263000002</v>
      </c>
    </row>
    <row r="21493" spans="1:6" x14ac:dyDescent="0.35">
      <c r="A21493" t="s">
        <v>58</v>
      </c>
      <c r="B21493" t="s">
        <v>85</v>
      </c>
      <c r="C21493">
        <v>2045</v>
      </c>
      <c r="D21493" t="s">
        <v>13</v>
      </c>
      <c r="E21493" t="s">
        <v>10</v>
      </c>
      <c r="F21493">
        <v>3968.2523361200001</v>
      </c>
    </row>
    <row r="21494" spans="1:6" x14ac:dyDescent="0.35">
      <c r="A21494" t="s">
        <v>58</v>
      </c>
      <c r="B21494" t="s">
        <v>85</v>
      </c>
      <c r="C21494">
        <v>2046</v>
      </c>
      <c r="D21494" t="s">
        <v>12</v>
      </c>
      <c r="E21494" t="s">
        <v>16</v>
      </c>
      <c r="F21494">
        <v>6579.1741949999996</v>
      </c>
    </row>
    <row r="21495" spans="1:6" x14ac:dyDescent="0.35">
      <c r="A21495" t="s">
        <v>58</v>
      </c>
      <c r="B21495" t="s">
        <v>85</v>
      </c>
      <c r="C21495">
        <v>2046</v>
      </c>
      <c r="D21495" t="s">
        <v>12</v>
      </c>
      <c r="E21495" t="s">
        <v>32</v>
      </c>
      <c r="F21495">
        <v>6888.9568730000001</v>
      </c>
    </row>
    <row r="21496" spans="1:6" x14ac:dyDescent="0.35">
      <c r="A21496" t="s">
        <v>58</v>
      </c>
      <c r="B21496" t="s">
        <v>85</v>
      </c>
      <c r="C21496">
        <v>2046</v>
      </c>
      <c r="D21496" t="s">
        <v>12</v>
      </c>
      <c r="E21496" t="s">
        <v>17</v>
      </c>
      <c r="F21496">
        <v>7253.406645</v>
      </c>
    </row>
    <row r="21497" spans="1:6" x14ac:dyDescent="0.35">
      <c r="A21497" t="s">
        <v>58</v>
      </c>
      <c r="B21497" t="s">
        <v>85</v>
      </c>
      <c r="C21497">
        <v>2046</v>
      </c>
      <c r="D21497" t="s">
        <v>12</v>
      </c>
      <c r="E21497" t="s">
        <v>18</v>
      </c>
      <c r="F21497">
        <v>8008.3400890000003</v>
      </c>
    </row>
    <row r="21498" spans="1:6" x14ac:dyDescent="0.35">
      <c r="A21498" t="s">
        <v>58</v>
      </c>
      <c r="B21498" t="s">
        <v>85</v>
      </c>
      <c r="C21498">
        <v>2046</v>
      </c>
      <c r="D21498" t="s">
        <v>12</v>
      </c>
      <c r="E21498" t="s">
        <v>19</v>
      </c>
      <c r="F21498">
        <v>9033.2143340000002</v>
      </c>
    </row>
    <row r="21499" spans="1:6" x14ac:dyDescent="0.35">
      <c r="A21499" t="s">
        <v>58</v>
      </c>
      <c r="B21499" t="s">
        <v>85</v>
      </c>
      <c r="C21499">
        <v>2046</v>
      </c>
      <c r="D21499" t="s">
        <v>12</v>
      </c>
      <c r="E21499" t="s">
        <v>20</v>
      </c>
      <c r="F21499">
        <v>8782.4758660000007</v>
      </c>
    </row>
    <row r="21500" spans="1:6" x14ac:dyDescent="0.35">
      <c r="A21500" t="s">
        <v>58</v>
      </c>
      <c r="B21500" t="s">
        <v>85</v>
      </c>
      <c r="C21500">
        <v>2046</v>
      </c>
      <c r="D21500" t="s">
        <v>12</v>
      </c>
      <c r="E21500" t="s">
        <v>21</v>
      </c>
      <c r="F21500">
        <v>8961.1232049999999</v>
      </c>
    </row>
    <row r="21501" spans="1:6" x14ac:dyDescent="0.35">
      <c r="A21501" t="s">
        <v>58</v>
      </c>
      <c r="B21501" t="s">
        <v>85</v>
      </c>
      <c r="C21501">
        <v>2046</v>
      </c>
      <c r="D21501" t="s">
        <v>12</v>
      </c>
      <c r="E21501" t="s">
        <v>22</v>
      </c>
      <c r="F21501">
        <v>9146.0827969999991</v>
      </c>
    </row>
    <row r="21502" spans="1:6" x14ac:dyDescent="0.35">
      <c r="A21502" t="s">
        <v>58</v>
      </c>
      <c r="B21502" t="s">
        <v>85</v>
      </c>
      <c r="C21502">
        <v>2046</v>
      </c>
      <c r="D21502" t="s">
        <v>12</v>
      </c>
      <c r="E21502" t="s">
        <v>23</v>
      </c>
      <c r="F21502">
        <v>8773.1395439999997</v>
      </c>
    </row>
    <row r="21503" spans="1:6" x14ac:dyDescent="0.35">
      <c r="A21503" t="s">
        <v>58</v>
      </c>
      <c r="B21503" t="s">
        <v>85</v>
      </c>
      <c r="C21503">
        <v>2046</v>
      </c>
      <c r="D21503" t="s">
        <v>12</v>
      </c>
      <c r="E21503" t="s">
        <v>24</v>
      </c>
      <c r="F21503">
        <v>8772.2127290000008</v>
      </c>
    </row>
    <row r="21504" spans="1:6" x14ac:dyDescent="0.35">
      <c r="A21504" t="s">
        <v>58</v>
      </c>
      <c r="B21504" t="s">
        <v>85</v>
      </c>
      <c r="C21504">
        <v>2046</v>
      </c>
      <c r="D21504" t="s">
        <v>12</v>
      </c>
      <c r="E21504" t="s">
        <v>25</v>
      </c>
      <c r="F21504">
        <v>8689.1825869999993</v>
      </c>
    </row>
    <row r="21505" spans="1:6" x14ac:dyDescent="0.35">
      <c r="A21505" t="s">
        <v>58</v>
      </c>
      <c r="B21505" t="s">
        <v>85</v>
      </c>
      <c r="C21505">
        <v>2046</v>
      </c>
      <c r="D21505" t="s">
        <v>12</v>
      </c>
      <c r="E21505" t="s">
        <v>26</v>
      </c>
      <c r="F21505">
        <v>8146.3944600000004</v>
      </c>
    </row>
    <row r="21506" spans="1:6" x14ac:dyDescent="0.35">
      <c r="A21506" t="s">
        <v>58</v>
      </c>
      <c r="B21506" t="s">
        <v>85</v>
      </c>
      <c r="C21506">
        <v>2046</v>
      </c>
      <c r="D21506" t="s">
        <v>12</v>
      </c>
      <c r="E21506" t="s">
        <v>27</v>
      </c>
      <c r="F21506">
        <v>7640.2774979999986</v>
      </c>
    </row>
    <row r="21507" spans="1:6" x14ac:dyDescent="0.35">
      <c r="A21507" t="s">
        <v>58</v>
      </c>
      <c r="B21507" t="s">
        <v>85</v>
      </c>
      <c r="C21507">
        <v>2046</v>
      </c>
      <c r="D21507" t="s">
        <v>12</v>
      </c>
      <c r="E21507" t="s">
        <v>28</v>
      </c>
      <c r="F21507">
        <v>6543.2428789999994</v>
      </c>
    </row>
    <row r="21508" spans="1:6" x14ac:dyDescent="0.35">
      <c r="A21508" t="s">
        <v>58</v>
      </c>
      <c r="B21508" t="s">
        <v>85</v>
      </c>
      <c r="C21508">
        <v>2046</v>
      </c>
      <c r="D21508" t="s">
        <v>12</v>
      </c>
      <c r="E21508" t="s">
        <v>29</v>
      </c>
      <c r="F21508">
        <v>6354.5121429999999</v>
      </c>
    </row>
    <row r="21509" spans="1:6" x14ac:dyDescent="0.35">
      <c r="A21509" t="s">
        <v>58</v>
      </c>
      <c r="B21509" t="s">
        <v>85</v>
      </c>
      <c r="C21509">
        <v>2046</v>
      </c>
      <c r="D21509" t="s">
        <v>12</v>
      </c>
      <c r="E21509" t="s">
        <v>30</v>
      </c>
      <c r="F21509">
        <v>5838.4110290000008</v>
      </c>
    </row>
    <row r="21510" spans="1:6" x14ac:dyDescent="0.35">
      <c r="A21510" t="s">
        <v>58</v>
      </c>
      <c r="B21510" t="s">
        <v>85</v>
      </c>
      <c r="C21510">
        <v>2046</v>
      </c>
      <c r="D21510" t="s">
        <v>12</v>
      </c>
      <c r="E21510" t="s">
        <v>31</v>
      </c>
      <c r="F21510">
        <v>4948.2485200000001</v>
      </c>
    </row>
    <row r="21511" spans="1:6" x14ac:dyDescent="0.35">
      <c r="A21511" t="s">
        <v>58</v>
      </c>
      <c r="B21511" t="s">
        <v>85</v>
      </c>
      <c r="C21511">
        <v>2046</v>
      </c>
      <c r="D21511" t="s">
        <v>12</v>
      </c>
      <c r="E21511" t="s">
        <v>10</v>
      </c>
      <c r="F21511">
        <v>5991.3871283899998</v>
      </c>
    </row>
    <row r="21512" spans="1:6" x14ac:dyDescent="0.35">
      <c r="A21512" t="s">
        <v>58</v>
      </c>
      <c r="B21512" t="s">
        <v>85</v>
      </c>
      <c r="C21512">
        <v>2046</v>
      </c>
      <c r="D21512" t="s">
        <v>13</v>
      </c>
      <c r="E21512" t="s">
        <v>16</v>
      </c>
      <c r="F21512">
        <v>6974.085384</v>
      </c>
    </row>
    <row r="21513" spans="1:6" x14ac:dyDescent="0.35">
      <c r="A21513" t="s">
        <v>58</v>
      </c>
      <c r="B21513" t="s">
        <v>85</v>
      </c>
      <c r="C21513">
        <v>2046</v>
      </c>
      <c r="D21513" t="s">
        <v>13</v>
      </c>
      <c r="E21513" t="s">
        <v>32</v>
      </c>
      <c r="F21513">
        <v>7216.9751190000006</v>
      </c>
    </row>
    <row r="21514" spans="1:6" x14ac:dyDescent="0.35">
      <c r="A21514" t="s">
        <v>58</v>
      </c>
      <c r="B21514" t="s">
        <v>85</v>
      </c>
      <c r="C21514">
        <v>2046</v>
      </c>
      <c r="D21514" t="s">
        <v>13</v>
      </c>
      <c r="E21514" t="s">
        <v>17</v>
      </c>
      <c r="F21514">
        <v>7520.8831310000014</v>
      </c>
    </row>
    <row r="21515" spans="1:6" x14ac:dyDescent="0.35">
      <c r="A21515" t="s">
        <v>58</v>
      </c>
      <c r="B21515" t="s">
        <v>85</v>
      </c>
      <c r="C21515">
        <v>2046</v>
      </c>
      <c r="D21515" t="s">
        <v>13</v>
      </c>
      <c r="E21515" t="s">
        <v>18</v>
      </c>
      <c r="F21515">
        <v>8060.9889830000002</v>
      </c>
    </row>
    <row r="21516" spans="1:6" x14ac:dyDescent="0.35">
      <c r="A21516" t="s">
        <v>58</v>
      </c>
      <c r="B21516" t="s">
        <v>85</v>
      </c>
      <c r="C21516">
        <v>2046</v>
      </c>
      <c r="D21516" t="s">
        <v>13</v>
      </c>
      <c r="E21516" t="s">
        <v>19</v>
      </c>
      <c r="F21516">
        <v>10069.133147</v>
      </c>
    </row>
    <row r="21517" spans="1:6" x14ac:dyDescent="0.35">
      <c r="A21517" t="s">
        <v>58</v>
      </c>
      <c r="B21517" t="s">
        <v>85</v>
      </c>
      <c r="C21517">
        <v>2046</v>
      </c>
      <c r="D21517" t="s">
        <v>13</v>
      </c>
      <c r="E21517" t="s">
        <v>20</v>
      </c>
      <c r="F21517">
        <v>10043.157531000001</v>
      </c>
    </row>
    <row r="21518" spans="1:6" x14ac:dyDescent="0.35">
      <c r="A21518" t="s">
        <v>58</v>
      </c>
      <c r="B21518" t="s">
        <v>85</v>
      </c>
      <c r="C21518">
        <v>2046</v>
      </c>
      <c r="D21518" t="s">
        <v>13</v>
      </c>
      <c r="E21518" t="s">
        <v>21</v>
      </c>
      <c r="F21518">
        <v>9519.8296460000001</v>
      </c>
    </row>
    <row r="21519" spans="1:6" x14ac:dyDescent="0.35">
      <c r="A21519" t="s">
        <v>58</v>
      </c>
      <c r="B21519" t="s">
        <v>85</v>
      </c>
      <c r="C21519">
        <v>2046</v>
      </c>
      <c r="D21519" t="s">
        <v>13</v>
      </c>
      <c r="E21519" t="s">
        <v>22</v>
      </c>
      <c r="F21519">
        <v>8870.8489829999999</v>
      </c>
    </row>
    <row r="21520" spans="1:6" x14ac:dyDescent="0.35">
      <c r="A21520" t="s">
        <v>58</v>
      </c>
      <c r="B21520" t="s">
        <v>85</v>
      </c>
      <c r="C21520">
        <v>2046</v>
      </c>
      <c r="D21520" t="s">
        <v>13</v>
      </c>
      <c r="E21520" t="s">
        <v>23</v>
      </c>
      <c r="F21520">
        <v>8074.7958740000004</v>
      </c>
    </row>
    <row r="21521" spans="1:6" x14ac:dyDescent="0.35">
      <c r="A21521" t="s">
        <v>58</v>
      </c>
      <c r="B21521" t="s">
        <v>85</v>
      </c>
      <c r="C21521">
        <v>2046</v>
      </c>
      <c r="D21521" t="s">
        <v>13</v>
      </c>
      <c r="E21521" t="s">
        <v>24</v>
      </c>
      <c r="F21521">
        <v>8097.180515</v>
      </c>
    </row>
    <row r="21522" spans="1:6" x14ac:dyDescent="0.35">
      <c r="A21522" t="s">
        <v>58</v>
      </c>
      <c r="B21522" t="s">
        <v>85</v>
      </c>
      <c r="C21522">
        <v>2046</v>
      </c>
      <c r="D21522" t="s">
        <v>13</v>
      </c>
      <c r="E21522" t="s">
        <v>25</v>
      </c>
      <c r="F21522">
        <v>7844.2879950000006</v>
      </c>
    </row>
    <row r="21523" spans="1:6" x14ac:dyDescent="0.35">
      <c r="A21523" t="s">
        <v>58</v>
      </c>
      <c r="B21523" t="s">
        <v>85</v>
      </c>
      <c r="C21523">
        <v>2046</v>
      </c>
      <c r="D21523" t="s">
        <v>13</v>
      </c>
      <c r="E21523" t="s">
        <v>26</v>
      </c>
      <c r="F21523">
        <v>7341.460239</v>
      </c>
    </row>
    <row r="21524" spans="1:6" x14ac:dyDescent="0.35">
      <c r="A21524" t="s">
        <v>58</v>
      </c>
      <c r="B21524" t="s">
        <v>85</v>
      </c>
      <c r="C21524">
        <v>2046</v>
      </c>
      <c r="D21524" t="s">
        <v>13</v>
      </c>
      <c r="E21524" t="s">
        <v>27</v>
      </c>
      <c r="F21524">
        <v>6988.2081929999986</v>
      </c>
    </row>
    <row r="21525" spans="1:6" x14ac:dyDescent="0.35">
      <c r="A21525" t="s">
        <v>58</v>
      </c>
      <c r="B21525" t="s">
        <v>85</v>
      </c>
      <c r="C21525">
        <v>2046</v>
      </c>
      <c r="D21525" t="s">
        <v>13</v>
      </c>
      <c r="E21525" t="s">
        <v>28</v>
      </c>
      <c r="F21525">
        <v>6007.4742059999999</v>
      </c>
    </row>
    <row r="21526" spans="1:6" x14ac:dyDescent="0.35">
      <c r="A21526" t="s">
        <v>58</v>
      </c>
      <c r="B21526" t="s">
        <v>85</v>
      </c>
      <c r="C21526">
        <v>2046</v>
      </c>
      <c r="D21526" t="s">
        <v>13</v>
      </c>
      <c r="E21526" t="s">
        <v>29</v>
      </c>
      <c r="F21526">
        <v>5778.272258</v>
      </c>
    </row>
    <row r="21527" spans="1:6" x14ac:dyDescent="0.35">
      <c r="A21527" t="s">
        <v>58</v>
      </c>
      <c r="B21527" t="s">
        <v>85</v>
      </c>
      <c r="C21527">
        <v>2046</v>
      </c>
      <c r="D21527" t="s">
        <v>13</v>
      </c>
      <c r="E21527" t="s">
        <v>30</v>
      </c>
      <c r="F21527">
        <v>5072.2815608000001</v>
      </c>
    </row>
    <row r="21528" spans="1:6" x14ac:dyDescent="0.35">
      <c r="A21528" t="s">
        <v>58</v>
      </c>
      <c r="B21528" t="s">
        <v>85</v>
      </c>
      <c r="C21528">
        <v>2046</v>
      </c>
      <c r="D21528" t="s">
        <v>13</v>
      </c>
      <c r="E21528" t="s">
        <v>31</v>
      </c>
      <c r="F21528">
        <v>3988.1177416</v>
      </c>
    </row>
    <row r="21529" spans="1:6" x14ac:dyDescent="0.35">
      <c r="A21529" t="s">
        <v>58</v>
      </c>
      <c r="B21529" t="s">
        <v>85</v>
      </c>
      <c r="C21529">
        <v>2046</v>
      </c>
      <c r="D21529" t="s">
        <v>13</v>
      </c>
      <c r="E21529" t="s">
        <v>10</v>
      </c>
      <c r="F21529">
        <v>4071.4766922200001</v>
      </c>
    </row>
    <row r="21530" spans="1:6" x14ac:dyDescent="0.35">
      <c r="A21530" t="s">
        <v>59</v>
      </c>
      <c r="B21530" t="s">
        <v>85</v>
      </c>
      <c r="C21530">
        <v>2021</v>
      </c>
      <c r="D21530" t="s">
        <v>12</v>
      </c>
      <c r="E21530" t="s">
        <v>16</v>
      </c>
      <c r="F21530">
        <v>6793</v>
      </c>
    </row>
    <row r="21531" spans="1:6" x14ac:dyDescent="0.35">
      <c r="A21531" t="s">
        <v>59</v>
      </c>
      <c r="B21531" t="s">
        <v>85</v>
      </c>
      <c r="C21531">
        <v>2021</v>
      </c>
      <c r="D21531" t="s">
        <v>12</v>
      </c>
      <c r="E21531" t="s">
        <v>32</v>
      </c>
      <c r="F21531">
        <v>8243</v>
      </c>
    </row>
    <row r="21532" spans="1:6" x14ac:dyDescent="0.35">
      <c r="A21532" t="s">
        <v>59</v>
      </c>
      <c r="B21532" t="s">
        <v>85</v>
      </c>
      <c r="C21532">
        <v>2021</v>
      </c>
      <c r="D21532" t="s">
        <v>12</v>
      </c>
      <c r="E21532" t="s">
        <v>17</v>
      </c>
      <c r="F21532">
        <v>9465</v>
      </c>
    </row>
    <row r="21533" spans="1:6" x14ac:dyDescent="0.35">
      <c r="A21533" t="s">
        <v>59</v>
      </c>
      <c r="B21533" t="s">
        <v>85</v>
      </c>
      <c r="C21533">
        <v>2021</v>
      </c>
      <c r="D21533" t="s">
        <v>12</v>
      </c>
      <c r="E21533" t="s">
        <v>18</v>
      </c>
      <c r="F21533">
        <v>8140</v>
      </c>
    </row>
    <row r="21534" spans="1:6" x14ac:dyDescent="0.35">
      <c r="A21534" t="s">
        <v>59</v>
      </c>
      <c r="B21534" t="s">
        <v>85</v>
      </c>
      <c r="C21534">
        <v>2021</v>
      </c>
      <c r="D21534" t="s">
        <v>12</v>
      </c>
      <c r="E21534" t="s">
        <v>19</v>
      </c>
      <c r="F21534">
        <v>6713</v>
      </c>
    </row>
    <row r="21535" spans="1:6" x14ac:dyDescent="0.35">
      <c r="A21535" t="s">
        <v>59</v>
      </c>
      <c r="B21535" t="s">
        <v>85</v>
      </c>
      <c r="C21535">
        <v>2021</v>
      </c>
      <c r="D21535" t="s">
        <v>12</v>
      </c>
      <c r="E21535" t="s">
        <v>20</v>
      </c>
      <c r="F21535">
        <v>7332</v>
      </c>
    </row>
    <row r="21536" spans="1:6" x14ac:dyDescent="0.35">
      <c r="A21536" t="s">
        <v>59</v>
      </c>
      <c r="B21536" t="s">
        <v>85</v>
      </c>
      <c r="C21536">
        <v>2021</v>
      </c>
      <c r="D21536" t="s">
        <v>12</v>
      </c>
      <c r="E21536" t="s">
        <v>21</v>
      </c>
      <c r="F21536">
        <v>7607</v>
      </c>
    </row>
    <row r="21537" spans="1:6" x14ac:dyDescent="0.35">
      <c r="A21537" t="s">
        <v>59</v>
      </c>
      <c r="B21537" t="s">
        <v>85</v>
      </c>
      <c r="C21537">
        <v>2021</v>
      </c>
      <c r="D21537" t="s">
        <v>12</v>
      </c>
      <c r="E21537" t="s">
        <v>22</v>
      </c>
      <c r="F21537">
        <v>7947</v>
      </c>
    </row>
    <row r="21538" spans="1:6" x14ac:dyDescent="0.35">
      <c r="A21538" t="s">
        <v>59</v>
      </c>
      <c r="B21538" t="s">
        <v>85</v>
      </c>
      <c r="C21538">
        <v>2021</v>
      </c>
      <c r="D21538" t="s">
        <v>12</v>
      </c>
      <c r="E21538" t="s">
        <v>23</v>
      </c>
      <c r="F21538">
        <v>8169</v>
      </c>
    </row>
    <row r="21539" spans="1:6" x14ac:dyDescent="0.35">
      <c r="A21539" t="s">
        <v>59</v>
      </c>
      <c r="B21539" t="s">
        <v>85</v>
      </c>
      <c r="C21539">
        <v>2021</v>
      </c>
      <c r="D21539" t="s">
        <v>12</v>
      </c>
      <c r="E21539" t="s">
        <v>24</v>
      </c>
      <c r="F21539">
        <v>9286</v>
      </c>
    </row>
    <row r="21540" spans="1:6" x14ac:dyDescent="0.35">
      <c r="A21540" t="s">
        <v>59</v>
      </c>
      <c r="B21540" t="s">
        <v>85</v>
      </c>
      <c r="C21540">
        <v>2021</v>
      </c>
      <c r="D21540" t="s">
        <v>12</v>
      </c>
      <c r="E21540" t="s">
        <v>25</v>
      </c>
      <c r="F21540">
        <v>10387</v>
      </c>
    </row>
    <row r="21541" spans="1:6" x14ac:dyDescent="0.35">
      <c r="A21541" t="s">
        <v>59</v>
      </c>
      <c r="B21541" t="s">
        <v>85</v>
      </c>
      <c r="C21541">
        <v>2021</v>
      </c>
      <c r="D21541" t="s">
        <v>12</v>
      </c>
      <c r="E21541" t="s">
        <v>26</v>
      </c>
      <c r="F21541">
        <v>11943</v>
      </c>
    </row>
    <row r="21542" spans="1:6" x14ac:dyDescent="0.35">
      <c r="A21542" t="s">
        <v>59</v>
      </c>
      <c r="B21542" t="s">
        <v>85</v>
      </c>
      <c r="C21542">
        <v>2021</v>
      </c>
      <c r="D21542" t="s">
        <v>12</v>
      </c>
      <c r="E21542" t="s">
        <v>27</v>
      </c>
      <c r="F21542">
        <v>12658</v>
      </c>
    </row>
    <row r="21543" spans="1:6" x14ac:dyDescent="0.35">
      <c r="A21543" t="s">
        <v>59</v>
      </c>
      <c r="B21543" t="s">
        <v>85</v>
      </c>
      <c r="C21543">
        <v>2021</v>
      </c>
      <c r="D21543" t="s">
        <v>12</v>
      </c>
      <c r="E21543" t="s">
        <v>28</v>
      </c>
      <c r="F21543">
        <v>12456</v>
      </c>
    </row>
    <row r="21544" spans="1:6" x14ac:dyDescent="0.35">
      <c r="A21544" t="s">
        <v>59</v>
      </c>
      <c r="B21544" t="s">
        <v>85</v>
      </c>
      <c r="C21544">
        <v>2021</v>
      </c>
      <c r="D21544" t="s">
        <v>12</v>
      </c>
      <c r="E21544" t="s">
        <v>29</v>
      </c>
      <c r="F21544">
        <v>11670</v>
      </c>
    </row>
    <row r="21545" spans="1:6" x14ac:dyDescent="0.35">
      <c r="A21545" t="s">
        <v>59</v>
      </c>
      <c r="B21545" t="s">
        <v>85</v>
      </c>
      <c r="C21545">
        <v>2021</v>
      </c>
      <c r="D21545" t="s">
        <v>12</v>
      </c>
      <c r="E21545" t="s">
        <v>30</v>
      </c>
      <c r="F21545">
        <v>8130</v>
      </c>
    </row>
    <row r="21546" spans="1:6" x14ac:dyDescent="0.35">
      <c r="A21546" t="s">
        <v>59</v>
      </c>
      <c r="B21546" t="s">
        <v>85</v>
      </c>
      <c r="C21546">
        <v>2021</v>
      </c>
      <c r="D21546" t="s">
        <v>12</v>
      </c>
      <c r="E21546" t="s">
        <v>31</v>
      </c>
      <c r="F21546">
        <v>5143</v>
      </c>
    </row>
    <row r="21547" spans="1:6" x14ac:dyDescent="0.35">
      <c r="A21547" t="s">
        <v>59</v>
      </c>
      <c r="B21547" t="s">
        <v>85</v>
      </c>
      <c r="C21547">
        <v>2021</v>
      </c>
      <c r="D21547" t="s">
        <v>12</v>
      </c>
      <c r="E21547" t="s">
        <v>10</v>
      </c>
      <c r="F21547">
        <v>4687</v>
      </c>
    </row>
    <row r="21548" spans="1:6" x14ac:dyDescent="0.35">
      <c r="A21548" t="s">
        <v>59</v>
      </c>
      <c r="B21548" t="s">
        <v>85</v>
      </c>
      <c r="C21548">
        <v>2021</v>
      </c>
      <c r="D21548" t="s">
        <v>13</v>
      </c>
      <c r="E21548" t="s">
        <v>16</v>
      </c>
      <c r="F21548">
        <v>7156</v>
      </c>
    </row>
    <row r="21549" spans="1:6" x14ac:dyDescent="0.35">
      <c r="A21549" t="s">
        <v>59</v>
      </c>
      <c r="B21549" t="s">
        <v>85</v>
      </c>
      <c r="C21549">
        <v>2021</v>
      </c>
      <c r="D21549" t="s">
        <v>13</v>
      </c>
      <c r="E21549" t="s">
        <v>32</v>
      </c>
      <c r="F21549">
        <v>8820</v>
      </c>
    </row>
    <row r="21550" spans="1:6" x14ac:dyDescent="0.35">
      <c r="A21550" t="s">
        <v>59</v>
      </c>
      <c r="B21550" t="s">
        <v>85</v>
      </c>
      <c r="C21550">
        <v>2021</v>
      </c>
      <c r="D21550" t="s">
        <v>13</v>
      </c>
      <c r="E21550" t="s">
        <v>17</v>
      </c>
      <c r="F21550">
        <v>10313</v>
      </c>
    </row>
    <row r="21551" spans="1:6" x14ac:dyDescent="0.35">
      <c r="A21551" t="s">
        <v>59</v>
      </c>
      <c r="B21551" t="s">
        <v>85</v>
      </c>
      <c r="C21551">
        <v>2021</v>
      </c>
      <c r="D21551" t="s">
        <v>13</v>
      </c>
      <c r="E21551" t="s">
        <v>18</v>
      </c>
      <c r="F21551">
        <v>8880</v>
      </c>
    </row>
    <row r="21552" spans="1:6" x14ac:dyDescent="0.35">
      <c r="A21552" t="s">
        <v>59</v>
      </c>
      <c r="B21552" t="s">
        <v>85</v>
      </c>
      <c r="C21552">
        <v>2021</v>
      </c>
      <c r="D21552" t="s">
        <v>13</v>
      </c>
      <c r="E21552" t="s">
        <v>19</v>
      </c>
      <c r="F21552">
        <v>7117</v>
      </c>
    </row>
    <row r="21553" spans="1:6" x14ac:dyDescent="0.35">
      <c r="A21553" t="s">
        <v>59</v>
      </c>
      <c r="B21553" t="s">
        <v>85</v>
      </c>
      <c r="C21553">
        <v>2021</v>
      </c>
      <c r="D21553" t="s">
        <v>13</v>
      </c>
      <c r="E21553" t="s">
        <v>20</v>
      </c>
      <c r="F21553">
        <v>7425</v>
      </c>
    </row>
    <row r="21554" spans="1:6" x14ac:dyDescent="0.35">
      <c r="A21554" t="s">
        <v>59</v>
      </c>
      <c r="B21554" t="s">
        <v>85</v>
      </c>
      <c r="C21554">
        <v>2021</v>
      </c>
      <c r="D21554" t="s">
        <v>13</v>
      </c>
      <c r="E21554" t="s">
        <v>21</v>
      </c>
      <c r="F21554">
        <v>7232</v>
      </c>
    </row>
    <row r="21555" spans="1:6" x14ac:dyDescent="0.35">
      <c r="A21555" t="s">
        <v>59</v>
      </c>
      <c r="B21555" t="s">
        <v>85</v>
      </c>
      <c r="C21555">
        <v>2021</v>
      </c>
      <c r="D21555" t="s">
        <v>13</v>
      </c>
      <c r="E21555" t="s">
        <v>22</v>
      </c>
      <c r="F21555">
        <v>7354</v>
      </c>
    </row>
    <row r="21556" spans="1:6" x14ac:dyDescent="0.35">
      <c r="A21556" t="s">
        <v>59</v>
      </c>
      <c r="B21556" t="s">
        <v>85</v>
      </c>
      <c r="C21556">
        <v>2021</v>
      </c>
      <c r="D21556" t="s">
        <v>13</v>
      </c>
      <c r="E21556" t="s">
        <v>23</v>
      </c>
      <c r="F21556">
        <v>7343</v>
      </c>
    </row>
    <row r="21557" spans="1:6" x14ac:dyDescent="0.35">
      <c r="A21557" t="s">
        <v>59</v>
      </c>
      <c r="B21557" t="s">
        <v>85</v>
      </c>
      <c r="C21557">
        <v>2021</v>
      </c>
      <c r="D21557" t="s">
        <v>13</v>
      </c>
      <c r="E21557" t="s">
        <v>24</v>
      </c>
      <c r="F21557">
        <v>8802</v>
      </c>
    </row>
    <row r="21558" spans="1:6" x14ac:dyDescent="0.35">
      <c r="A21558" t="s">
        <v>59</v>
      </c>
      <c r="B21558" t="s">
        <v>85</v>
      </c>
      <c r="C21558">
        <v>2021</v>
      </c>
      <c r="D21558" t="s">
        <v>13</v>
      </c>
      <c r="E21558" t="s">
        <v>25</v>
      </c>
      <c r="F21558">
        <v>9569</v>
      </c>
    </row>
    <row r="21559" spans="1:6" x14ac:dyDescent="0.35">
      <c r="A21559" t="s">
        <v>59</v>
      </c>
      <c r="B21559" t="s">
        <v>85</v>
      </c>
      <c r="C21559">
        <v>2021</v>
      </c>
      <c r="D21559" t="s">
        <v>13</v>
      </c>
      <c r="E21559" t="s">
        <v>26</v>
      </c>
      <c r="F21559">
        <v>10869</v>
      </c>
    </row>
    <row r="21560" spans="1:6" x14ac:dyDescent="0.35">
      <c r="A21560" t="s">
        <v>59</v>
      </c>
      <c r="B21560" t="s">
        <v>85</v>
      </c>
      <c r="C21560">
        <v>2021</v>
      </c>
      <c r="D21560" t="s">
        <v>13</v>
      </c>
      <c r="E21560" t="s">
        <v>27</v>
      </c>
      <c r="F21560">
        <v>11769</v>
      </c>
    </row>
    <row r="21561" spans="1:6" x14ac:dyDescent="0.35">
      <c r="A21561" t="s">
        <v>59</v>
      </c>
      <c r="B21561" t="s">
        <v>85</v>
      </c>
      <c r="C21561">
        <v>2021</v>
      </c>
      <c r="D21561" t="s">
        <v>13</v>
      </c>
      <c r="E21561" t="s">
        <v>28</v>
      </c>
      <c r="F21561">
        <v>12150</v>
      </c>
    </row>
    <row r="21562" spans="1:6" x14ac:dyDescent="0.35">
      <c r="A21562" t="s">
        <v>59</v>
      </c>
      <c r="B21562" t="s">
        <v>85</v>
      </c>
      <c r="C21562">
        <v>2021</v>
      </c>
      <c r="D21562" t="s">
        <v>13</v>
      </c>
      <c r="E21562" t="s">
        <v>29</v>
      </c>
      <c r="F21562">
        <v>12053</v>
      </c>
    </row>
    <row r="21563" spans="1:6" x14ac:dyDescent="0.35">
      <c r="A21563" t="s">
        <v>59</v>
      </c>
      <c r="B21563" t="s">
        <v>85</v>
      </c>
      <c r="C21563">
        <v>2021</v>
      </c>
      <c r="D21563" t="s">
        <v>13</v>
      </c>
      <c r="E21563" t="s">
        <v>30</v>
      </c>
      <c r="F21563">
        <v>8560</v>
      </c>
    </row>
    <row r="21564" spans="1:6" x14ac:dyDescent="0.35">
      <c r="A21564" t="s">
        <v>59</v>
      </c>
      <c r="B21564" t="s">
        <v>85</v>
      </c>
      <c r="C21564">
        <v>2021</v>
      </c>
      <c r="D21564" t="s">
        <v>13</v>
      </c>
      <c r="E21564" t="s">
        <v>31</v>
      </c>
      <c r="F21564">
        <v>5048</v>
      </c>
    </row>
    <row r="21565" spans="1:6" x14ac:dyDescent="0.35">
      <c r="A21565" t="s">
        <v>59</v>
      </c>
      <c r="B21565" t="s">
        <v>85</v>
      </c>
      <c r="C21565">
        <v>2021</v>
      </c>
      <c r="D21565" t="s">
        <v>13</v>
      </c>
      <c r="E21565" t="s">
        <v>10</v>
      </c>
      <c r="F21565">
        <v>3463</v>
      </c>
    </row>
    <row r="21566" spans="1:6" x14ac:dyDescent="0.35">
      <c r="A21566" t="s">
        <v>59</v>
      </c>
      <c r="B21566" t="s">
        <v>85</v>
      </c>
      <c r="C21566">
        <v>2022</v>
      </c>
      <c r="D21566" t="s">
        <v>12</v>
      </c>
      <c r="E21566" t="s">
        <v>16</v>
      </c>
      <c r="F21566">
        <v>6985.9826579999999</v>
      </c>
    </row>
    <row r="21567" spans="1:6" x14ac:dyDescent="0.35">
      <c r="A21567" t="s">
        <v>59</v>
      </c>
      <c r="B21567" t="s">
        <v>85</v>
      </c>
      <c r="C21567">
        <v>2022</v>
      </c>
      <c r="D21567" t="s">
        <v>12</v>
      </c>
      <c r="E21567" t="s">
        <v>32</v>
      </c>
      <c r="F21567">
        <v>8142.9644429999998</v>
      </c>
    </row>
    <row r="21568" spans="1:6" x14ac:dyDescent="0.35">
      <c r="A21568" t="s">
        <v>59</v>
      </c>
      <c r="B21568" t="s">
        <v>85</v>
      </c>
      <c r="C21568">
        <v>2022</v>
      </c>
      <c r="D21568" t="s">
        <v>12</v>
      </c>
      <c r="E21568" t="s">
        <v>17</v>
      </c>
      <c r="F21568">
        <v>9442.7366540000003</v>
      </c>
    </row>
    <row r="21569" spans="1:6" x14ac:dyDescent="0.35">
      <c r="A21569" t="s">
        <v>59</v>
      </c>
      <c r="B21569" t="s">
        <v>85</v>
      </c>
      <c r="C21569">
        <v>2022</v>
      </c>
      <c r="D21569" t="s">
        <v>12</v>
      </c>
      <c r="E21569" t="s">
        <v>18</v>
      </c>
      <c r="F21569">
        <v>8394.5523790000007</v>
      </c>
    </row>
    <row r="21570" spans="1:6" x14ac:dyDescent="0.35">
      <c r="A21570" t="s">
        <v>59</v>
      </c>
      <c r="B21570" t="s">
        <v>85</v>
      </c>
      <c r="C21570">
        <v>2022</v>
      </c>
      <c r="D21570" t="s">
        <v>12</v>
      </c>
      <c r="E21570" t="s">
        <v>19</v>
      </c>
      <c r="F21570">
        <v>6623.1701720000001</v>
      </c>
    </row>
    <row r="21571" spans="1:6" x14ac:dyDescent="0.35">
      <c r="A21571" t="s">
        <v>59</v>
      </c>
      <c r="B21571" t="s">
        <v>85</v>
      </c>
      <c r="C21571">
        <v>2022</v>
      </c>
      <c r="D21571" t="s">
        <v>12</v>
      </c>
      <c r="E21571" t="s">
        <v>20</v>
      </c>
      <c r="F21571">
        <v>7405.7168350000002</v>
      </c>
    </row>
    <row r="21572" spans="1:6" x14ac:dyDescent="0.35">
      <c r="A21572" t="s">
        <v>59</v>
      </c>
      <c r="B21572" t="s">
        <v>85</v>
      </c>
      <c r="C21572">
        <v>2022</v>
      </c>
      <c r="D21572" t="s">
        <v>12</v>
      </c>
      <c r="E21572" t="s">
        <v>21</v>
      </c>
      <c r="F21572">
        <v>7826.5875239999996</v>
      </c>
    </row>
    <row r="21573" spans="1:6" x14ac:dyDescent="0.35">
      <c r="A21573" t="s">
        <v>59</v>
      </c>
      <c r="B21573" t="s">
        <v>85</v>
      </c>
      <c r="C21573">
        <v>2022</v>
      </c>
      <c r="D21573" t="s">
        <v>12</v>
      </c>
      <c r="E21573" t="s">
        <v>22</v>
      </c>
      <c r="F21573">
        <v>8208.6557570000004</v>
      </c>
    </row>
    <row r="21574" spans="1:6" x14ac:dyDescent="0.35">
      <c r="A21574" t="s">
        <v>59</v>
      </c>
      <c r="B21574" t="s">
        <v>85</v>
      </c>
      <c r="C21574">
        <v>2022</v>
      </c>
      <c r="D21574" t="s">
        <v>12</v>
      </c>
      <c r="E21574" t="s">
        <v>23</v>
      </c>
      <c r="F21574">
        <v>8435.5440670000007</v>
      </c>
    </row>
    <row r="21575" spans="1:6" x14ac:dyDescent="0.35">
      <c r="A21575" t="s">
        <v>59</v>
      </c>
      <c r="B21575" t="s">
        <v>85</v>
      </c>
      <c r="C21575">
        <v>2022</v>
      </c>
      <c r="D21575" t="s">
        <v>12</v>
      </c>
      <c r="E21575" t="s">
        <v>24</v>
      </c>
      <c r="F21575">
        <v>9103.4032900000002</v>
      </c>
    </row>
    <row r="21576" spans="1:6" x14ac:dyDescent="0.35">
      <c r="A21576" t="s">
        <v>59</v>
      </c>
      <c r="B21576" t="s">
        <v>85</v>
      </c>
      <c r="C21576">
        <v>2022</v>
      </c>
      <c r="D21576" t="s">
        <v>12</v>
      </c>
      <c r="E21576" t="s">
        <v>25</v>
      </c>
      <c r="F21576">
        <v>10621.086858999999</v>
      </c>
    </row>
    <row r="21577" spans="1:6" x14ac:dyDescent="0.35">
      <c r="A21577" t="s">
        <v>59</v>
      </c>
      <c r="B21577" t="s">
        <v>85</v>
      </c>
      <c r="C21577">
        <v>2022</v>
      </c>
      <c r="D21577" t="s">
        <v>12</v>
      </c>
      <c r="E21577" t="s">
        <v>26</v>
      </c>
      <c r="F21577">
        <v>11838.841187</v>
      </c>
    </row>
    <row r="21578" spans="1:6" x14ac:dyDescent="0.35">
      <c r="A21578" t="s">
        <v>59</v>
      </c>
      <c r="B21578" t="s">
        <v>85</v>
      </c>
      <c r="C21578">
        <v>2022</v>
      </c>
      <c r="D21578" t="s">
        <v>12</v>
      </c>
      <c r="E21578" t="s">
        <v>27</v>
      </c>
      <c r="F21578">
        <v>13256.294053</v>
      </c>
    </row>
    <row r="21579" spans="1:6" x14ac:dyDescent="0.35">
      <c r="A21579" t="s">
        <v>59</v>
      </c>
      <c r="B21579" t="s">
        <v>85</v>
      </c>
      <c r="C21579">
        <v>2022</v>
      </c>
      <c r="D21579" t="s">
        <v>12</v>
      </c>
      <c r="E21579" t="s">
        <v>28</v>
      </c>
      <c r="F21579">
        <v>12751.925184</v>
      </c>
    </row>
    <row r="21580" spans="1:6" x14ac:dyDescent="0.35">
      <c r="A21580" t="s">
        <v>59</v>
      </c>
      <c r="B21580" t="s">
        <v>85</v>
      </c>
      <c r="C21580">
        <v>2022</v>
      </c>
      <c r="D21580" t="s">
        <v>12</v>
      </c>
      <c r="E21580" t="s">
        <v>29</v>
      </c>
      <c r="F21580">
        <v>11721.707983</v>
      </c>
    </row>
    <row r="21581" spans="1:6" x14ac:dyDescent="0.35">
      <c r="A21581" t="s">
        <v>59</v>
      </c>
      <c r="B21581" t="s">
        <v>85</v>
      </c>
      <c r="C21581">
        <v>2022</v>
      </c>
      <c r="D21581" t="s">
        <v>12</v>
      </c>
      <c r="E21581" t="s">
        <v>30</v>
      </c>
      <c r="F21581">
        <v>8929.7649799999999</v>
      </c>
    </row>
    <row r="21582" spans="1:6" x14ac:dyDescent="0.35">
      <c r="A21582" t="s">
        <v>59</v>
      </c>
      <c r="B21582" t="s">
        <v>85</v>
      </c>
      <c r="C21582">
        <v>2022</v>
      </c>
      <c r="D21582" t="s">
        <v>12</v>
      </c>
      <c r="E21582" t="s">
        <v>31</v>
      </c>
      <c r="F21582">
        <v>5458.1743188999999</v>
      </c>
    </row>
    <row r="21583" spans="1:6" x14ac:dyDescent="0.35">
      <c r="A21583" t="s">
        <v>59</v>
      </c>
      <c r="B21583" t="s">
        <v>85</v>
      </c>
      <c r="C21583">
        <v>2022</v>
      </c>
      <c r="D21583" t="s">
        <v>12</v>
      </c>
      <c r="E21583" t="s">
        <v>10</v>
      </c>
      <c r="F21583">
        <v>4931.6345252700003</v>
      </c>
    </row>
    <row r="21584" spans="1:6" x14ac:dyDescent="0.35">
      <c r="A21584" t="s">
        <v>59</v>
      </c>
      <c r="B21584" t="s">
        <v>85</v>
      </c>
      <c r="C21584">
        <v>2022</v>
      </c>
      <c r="D21584" t="s">
        <v>13</v>
      </c>
      <c r="E21584" t="s">
        <v>16</v>
      </c>
      <c r="F21584">
        <v>7416.8105489999998</v>
      </c>
    </row>
    <row r="21585" spans="1:6" x14ac:dyDescent="0.35">
      <c r="A21585" t="s">
        <v>59</v>
      </c>
      <c r="B21585" t="s">
        <v>85</v>
      </c>
      <c r="C21585">
        <v>2022</v>
      </c>
      <c r="D21585" t="s">
        <v>13</v>
      </c>
      <c r="E21585" t="s">
        <v>32</v>
      </c>
      <c r="F21585">
        <v>8700.4849589999994</v>
      </c>
    </row>
    <row r="21586" spans="1:6" x14ac:dyDescent="0.35">
      <c r="A21586" t="s">
        <v>59</v>
      </c>
      <c r="B21586" t="s">
        <v>85</v>
      </c>
      <c r="C21586">
        <v>2022</v>
      </c>
      <c r="D21586" t="s">
        <v>13</v>
      </c>
      <c r="E21586" t="s">
        <v>17</v>
      </c>
      <c r="F21586">
        <v>10210.543319</v>
      </c>
    </row>
    <row r="21587" spans="1:6" x14ac:dyDescent="0.35">
      <c r="A21587" t="s">
        <v>59</v>
      </c>
      <c r="B21587" t="s">
        <v>85</v>
      </c>
      <c r="C21587">
        <v>2022</v>
      </c>
      <c r="D21587" t="s">
        <v>13</v>
      </c>
      <c r="E21587" t="s">
        <v>18</v>
      </c>
      <c r="F21587">
        <v>9248.6428049999995</v>
      </c>
    </row>
    <row r="21588" spans="1:6" x14ac:dyDescent="0.35">
      <c r="A21588" t="s">
        <v>59</v>
      </c>
      <c r="B21588" t="s">
        <v>85</v>
      </c>
      <c r="C21588">
        <v>2022</v>
      </c>
      <c r="D21588" t="s">
        <v>13</v>
      </c>
      <c r="E21588" t="s">
        <v>19</v>
      </c>
      <c r="F21588">
        <v>7003.1358280000004</v>
      </c>
    </row>
    <row r="21589" spans="1:6" x14ac:dyDescent="0.35">
      <c r="A21589" t="s">
        <v>59</v>
      </c>
      <c r="B21589" t="s">
        <v>85</v>
      </c>
      <c r="C21589">
        <v>2022</v>
      </c>
      <c r="D21589" t="s">
        <v>13</v>
      </c>
      <c r="E21589" t="s">
        <v>20</v>
      </c>
      <c r="F21589">
        <v>7340.4837719999996</v>
      </c>
    </row>
    <row r="21590" spans="1:6" x14ac:dyDescent="0.35">
      <c r="A21590" t="s">
        <v>59</v>
      </c>
      <c r="B21590" t="s">
        <v>85</v>
      </c>
      <c r="C21590">
        <v>2022</v>
      </c>
      <c r="D21590" t="s">
        <v>13</v>
      </c>
      <c r="E21590" t="s">
        <v>21</v>
      </c>
      <c r="F21590">
        <v>7449.4640740000004</v>
      </c>
    </row>
    <row r="21591" spans="1:6" x14ac:dyDescent="0.35">
      <c r="A21591" t="s">
        <v>59</v>
      </c>
      <c r="B21591" t="s">
        <v>85</v>
      </c>
      <c r="C21591">
        <v>2022</v>
      </c>
      <c r="D21591" t="s">
        <v>13</v>
      </c>
      <c r="E21591" t="s">
        <v>22</v>
      </c>
      <c r="F21591">
        <v>7483.8827060000003</v>
      </c>
    </row>
    <row r="21592" spans="1:6" x14ac:dyDescent="0.35">
      <c r="A21592" t="s">
        <v>59</v>
      </c>
      <c r="B21592" t="s">
        <v>85</v>
      </c>
      <c r="C21592">
        <v>2022</v>
      </c>
      <c r="D21592" t="s">
        <v>13</v>
      </c>
      <c r="E21592" t="s">
        <v>23</v>
      </c>
      <c r="F21592">
        <v>7548.1630089999999</v>
      </c>
    </row>
    <row r="21593" spans="1:6" x14ac:dyDescent="0.35">
      <c r="A21593" t="s">
        <v>59</v>
      </c>
      <c r="B21593" t="s">
        <v>85</v>
      </c>
      <c r="C21593">
        <v>2022</v>
      </c>
      <c r="D21593" t="s">
        <v>13</v>
      </c>
      <c r="E21593" t="s">
        <v>24</v>
      </c>
      <c r="F21593">
        <v>8670.0949799999999</v>
      </c>
    </row>
    <row r="21594" spans="1:6" x14ac:dyDescent="0.35">
      <c r="A21594" t="s">
        <v>59</v>
      </c>
      <c r="B21594" t="s">
        <v>85</v>
      </c>
      <c r="C21594">
        <v>2022</v>
      </c>
      <c r="D21594" t="s">
        <v>13</v>
      </c>
      <c r="E21594" t="s">
        <v>25</v>
      </c>
      <c r="F21594">
        <v>9806.7222199999997</v>
      </c>
    </row>
    <row r="21595" spans="1:6" x14ac:dyDescent="0.35">
      <c r="A21595" t="s">
        <v>59</v>
      </c>
      <c r="B21595" t="s">
        <v>85</v>
      </c>
      <c r="C21595">
        <v>2022</v>
      </c>
      <c r="D21595" t="s">
        <v>13</v>
      </c>
      <c r="E21595" t="s">
        <v>26</v>
      </c>
      <c r="F21595">
        <v>10782.752049999999</v>
      </c>
    </row>
    <row r="21596" spans="1:6" x14ac:dyDescent="0.35">
      <c r="A21596" t="s">
        <v>59</v>
      </c>
      <c r="B21596" t="s">
        <v>85</v>
      </c>
      <c r="C21596">
        <v>2022</v>
      </c>
      <c r="D21596" t="s">
        <v>13</v>
      </c>
      <c r="E21596" t="s">
        <v>27</v>
      </c>
      <c r="F21596">
        <v>12296.792237</v>
      </c>
    </row>
    <row r="21597" spans="1:6" x14ac:dyDescent="0.35">
      <c r="A21597" t="s">
        <v>59</v>
      </c>
      <c r="B21597" t="s">
        <v>85</v>
      </c>
      <c r="C21597">
        <v>2022</v>
      </c>
      <c r="D21597" t="s">
        <v>13</v>
      </c>
      <c r="E21597" t="s">
        <v>28</v>
      </c>
      <c r="F21597">
        <v>12330.783706</v>
      </c>
    </row>
    <row r="21598" spans="1:6" x14ac:dyDescent="0.35">
      <c r="A21598" t="s">
        <v>59</v>
      </c>
      <c r="B21598" t="s">
        <v>85</v>
      </c>
      <c r="C21598">
        <v>2022</v>
      </c>
      <c r="D21598" t="s">
        <v>13</v>
      </c>
      <c r="E21598" t="s">
        <v>29</v>
      </c>
      <c r="F21598">
        <v>12018.136462</v>
      </c>
    </row>
    <row r="21599" spans="1:6" x14ac:dyDescent="0.35">
      <c r="A21599" t="s">
        <v>59</v>
      </c>
      <c r="B21599" t="s">
        <v>85</v>
      </c>
      <c r="C21599">
        <v>2022</v>
      </c>
      <c r="D21599" t="s">
        <v>13</v>
      </c>
      <c r="E21599" t="s">
        <v>30</v>
      </c>
      <c r="F21599">
        <v>9262.9640419999996</v>
      </c>
    </row>
    <row r="21600" spans="1:6" x14ac:dyDescent="0.35">
      <c r="A21600" t="s">
        <v>59</v>
      </c>
      <c r="B21600" t="s">
        <v>85</v>
      </c>
      <c r="C21600">
        <v>2022</v>
      </c>
      <c r="D21600" t="s">
        <v>13</v>
      </c>
      <c r="E21600" t="s">
        <v>31</v>
      </c>
      <c r="F21600">
        <v>5335.5138198000004</v>
      </c>
    </row>
    <row r="21601" spans="1:6" x14ac:dyDescent="0.35">
      <c r="A21601" t="s">
        <v>59</v>
      </c>
      <c r="B21601" t="s">
        <v>85</v>
      </c>
      <c r="C21601">
        <v>2022</v>
      </c>
      <c r="D21601" t="s">
        <v>13</v>
      </c>
      <c r="E21601" t="s">
        <v>10</v>
      </c>
      <c r="F21601">
        <v>3711.5664253199998</v>
      </c>
    </row>
    <row r="21602" spans="1:6" x14ac:dyDescent="0.35">
      <c r="A21602" t="s">
        <v>59</v>
      </c>
      <c r="B21602" t="s">
        <v>85</v>
      </c>
      <c r="C21602">
        <v>2023</v>
      </c>
      <c r="D21602" t="s">
        <v>12</v>
      </c>
      <c r="E21602" t="s">
        <v>16</v>
      </c>
      <c r="F21602">
        <v>7120.7373960000004</v>
      </c>
    </row>
    <row r="21603" spans="1:6" x14ac:dyDescent="0.35">
      <c r="A21603" t="s">
        <v>59</v>
      </c>
      <c r="B21603" t="s">
        <v>85</v>
      </c>
      <c r="C21603">
        <v>2023</v>
      </c>
      <c r="D21603" t="s">
        <v>12</v>
      </c>
      <c r="E21603" t="s">
        <v>32</v>
      </c>
      <c r="F21603">
        <v>7960.3022759999994</v>
      </c>
    </row>
    <row r="21604" spans="1:6" x14ac:dyDescent="0.35">
      <c r="A21604" t="s">
        <v>59</v>
      </c>
      <c r="B21604" t="s">
        <v>85</v>
      </c>
      <c r="C21604">
        <v>2023</v>
      </c>
      <c r="D21604" t="s">
        <v>12</v>
      </c>
      <c r="E21604" t="s">
        <v>17</v>
      </c>
      <c r="F21604">
        <v>9375.1515560000007</v>
      </c>
    </row>
    <row r="21605" spans="1:6" x14ac:dyDescent="0.35">
      <c r="A21605" t="s">
        <v>59</v>
      </c>
      <c r="B21605" t="s">
        <v>85</v>
      </c>
      <c r="C21605">
        <v>2023</v>
      </c>
      <c r="D21605" t="s">
        <v>12</v>
      </c>
      <c r="E21605" t="s">
        <v>18</v>
      </c>
      <c r="F21605">
        <v>8786.9190159999998</v>
      </c>
    </row>
    <row r="21606" spans="1:6" x14ac:dyDescent="0.35">
      <c r="A21606" t="s">
        <v>59</v>
      </c>
      <c r="B21606" t="s">
        <v>85</v>
      </c>
      <c r="C21606">
        <v>2023</v>
      </c>
      <c r="D21606" t="s">
        <v>12</v>
      </c>
      <c r="E21606" t="s">
        <v>19</v>
      </c>
      <c r="F21606">
        <v>6628.9361399999998</v>
      </c>
    </row>
    <row r="21607" spans="1:6" x14ac:dyDescent="0.35">
      <c r="A21607" t="s">
        <v>59</v>
      </c>
      <c r="B21607" t="s">
        <v>85</v>
      </c>
      <c r="C21607">
        <v>2023</v>
      </c>
      <c r="D21607" t="s">
        <v>12</v>
      </c>
      <c r="E21607" t="s">
        <v>20</v>
      </c>
      <c r="F21607">
        <v>7711.0290260000002</v>
      </c>
    </row>
    <row r="21608" spans="1:6" x14ac:dyDescent="0.35">
      <c r="A21608" t="s">
        <v>59</v>
      </c>
      <c r="B21608" t="s">
        <v>85</v>
      </c>
      <c r="C21608">
        <v>2023</v>
      </c>
      <c r="D21608" t="s">
        <v>12</v>
      </c>
      <c r="E21608" t="s">
        <v>21</v>
      </c>
      <c r="F21608">
        <v>8148.0238069999996</v>
      </c>
    </row>
    <row r="21609" spans="1:6" x14ac:dyDescent="0.35">
      <c r="A21609" t="s">
        <v>59</v>
      </c>
      <c r="B21609" t="s">
        <v>85</v>
      </c>
      <c r="C21609">
        <v>2023</v>
      </c>
      <c r="D21609" t="s">
        <v>12</v>
      </c>
      <c r="E21609" t="s">
        <v>22</v>
      </c>
      <c r="F21609">
        <v>8395.2132490000004</v>
      </c>
    </row>
    <row r="21610" spans="1:6" x14ac:dyDescent="0.35">
      <c r="A21610" t="s">
        <v>59</v>
      </c>
      <c r="B21610" t="s">
        <v>85</v>
      </c>
      <c r="C21610">
        <v>2023</v>
      </c>
      <c r="D21610" t="s">
        <v>12</v>
      </c>
      <c r="E21610" t="s">
        <v>23</v>
      </c>
      <c r="F21610">
        <v>8726.5166310000004</v>
      </c>
    </row>
    <row r="21611" spans="1:6" x14ac:dyDescent="0.35">
      <c r="A21611" t="s">
        <v>59</v>
      </c>
      <c r="B21611" t="s">
        <v>85</v>
      </c>
      <c r="C21611">
        <v>2023</v>
      </c>
      <c r="D21611" t="s">
        <v>12</v>
      </c>
      <c r="E21611" t="s">
        <v>24</v>
      </c>
      <c r="F21611">
        <v>9072.3775609999993</v>
      </c>
    </row>
    <row r="21612" spans="1:6" x14ac:dyDescent="0.35">
      <c r="A21612" t="s">
        <v>59</v>
      </c>
      <c r="B21612" t="s">
        <v>85</v>
      </c>
      <c r="C21612">
        <v>2023</v>
      </c>
      <c r="D21612" t="s">
        <v>12</v>
      </c>
      <c r="E21612" t="s">
        <v>25</v>
      </c>
      <c r="F21612">
        <v>10775.406048000001</v>
      </c>
    </row>
    <row r="21613" spans="1:6" x14ac:dyDescent="0.35">
      <c r="A21613" t="s">
        <v>59</v>
      </c>
      <c r="B21613" t="s">
        <v>85</v>
      </c>
      <c r="C21613">
        <v>2023</v>
      </c>
      <c r="D21613" t="s">
        <v>12</v>
      </c>
      <c r="E21613" t="s">
        <v>26</v>
      </c>
      <c r="F21613">
        <v>11681.392774</v>
      </c>
    </row>
    <row r="21614" spans="1:6" x14ac:dyDescent="0.35">
      <c r="A21614" t="s">
        <v>59</v>
      </c>
      <c r="B21614" t="s">
        <v>85</v>
      </c>
      <c r="C21614">
        <v>2023</v>
      </c>
      <c r="D21614" t="s">
        <v>12</v>
      </c>
      <c r="E21614" t="s">
        <v>27</v>
      </c>
      <c r="F21614">
        <v>13666.302658000001</v>
      </c>
    </row>
    <row r="21615" spans="1:6" x14ac:dyDescent="0.35">
      <c r="A21615" t="s">
        <v>59</v>
      </c>
      <c r="B21615" t="s">
        <v>85</v>
      </c>
      <c r="C21615">
        <v>2023</v>
      </c>
      <c r="D21615" t="s">
        <v>12</v>
      </c>
      <c r="E21615" t="s">
        <v>28</v>
      </c>
      <c r="F21615">
        <v>13146.479101999999</v>
      </c>
    </row>
    <row r="21616" spans="1:6" x14ac:dyDescent="0.35">
      <c r="A21616" t="s">
        <v>59</v>
      </c>
      <c r="B21616" t="s">
        <v>85</v>
      </c>
      <c r="C21616">
        <v>2023</v>
      </c>
      <c r="D21616" t="s">
        <v>12</v>
      </c>
      <c r="E21616" t="s">
        <v>29</v>
      </c>
      <c r="F21616">
        <v>11943.481320000001</v>
      </c>
    </row>
    <row r="21617" spans="1:6" x14ac:dyDescent="0.35">
      <c r="A21617" t="s">
        <v>59</v>
      </c>
      <c r="B21617" t="s">
        <v>85</v>
      </c>
      <c r="C21617">
        <v>2023</v>
      </c>
      <c r="D21617" t="s">
        <v>12</v>
      </c>
      <c r="E21617" t="s">
        <v>30</v>
      </c>
      <c r="F21617">
        <v>9500.2093530000002</v>
      </c>
    </row>
    <row r="21618" spans="1:6" x14ac:dyDescent="0.35">
      <c r="A21618" t="s">
        <v>59</v>
      </c>
      <c r="B21618" t="s">
        <v>85</v>
      </c>
      <c r="C21618">
        <v>2023</v>
      </c>
      <c r="D21618" t="s">
        <v>12</v>
      </c>
      <c r="E21618" t="s">
        <v>31</v>
      </c>
      <c r="F21618">
        <v>5804.2354544999998</v>
      </c>
    </row>
    <row r="21619" spans="1:6" x14ac:dyDescent="0.35">
      <c r="A21619" t="s">
        <v>59</v>
      </c>
      <c r="B21619" t="s">
        <v>85</v>
      </c>
      <c r="C21619">
        <v>2023</v>
      </c>
      <c r="D21619" t="s">
        <v>12</v>
      </c>
      <c r="E21619" t="s">
        <v>10</v>
      </c>
      <c r="F21619">
        <v>5151.1010742099998</v>
      </c>
    </row>
    <row r="21620" spans="1:6" x14ac:dyDescent="0.35">
      <c r="A21620" t="s">
        <v>59</v>
      </c>
      <c r="B21620" t="s">
        <v>85</v>
      </c>
      <c r="C21620">
        <v>2023</v>
      </c>
      <c r="D21620" t="s">
        <v>13</v>
      </c>
      <c r="E21620" t="s">
        <v>16</v>
      </c>
      <c r="F21620">
        <v>7600.721211</v>
      </c>
    </row>
    <row r="21621" spans="1:6" x14ac:dyDescent="0.35">
      <c r="A21621" t="s">
        <v>59</v>
      </c>
      <c r="B21621" t="s">
        <v>85</v>
      </c>
      <c r="C21621">
        <v>2023</v>
      </c>
      <c r="D21621" t="s">
        <v>13</v>
      </c>
      <c r="E21621" t="s">
        <v>32</v>
      </c>
      <c r="F21621">
        <v>8532.8182369999995</v>
      </c>
    </row>
    <row r="21622" spans="1:6" x14ac:dyDescent="0.35">
      <c r="A21622" t="s">
        <v>59</v>
      </c>
      <c r="B21622" t="s">
        <v>85</v>
      </c>
      <c r="C21622">
        <v>2023</v>
      </c>
      <c r="D21622" t="s">
        <v>13</v>
      </c>
      <c r="E21622" t="s">
        <v>17</v>
      </c>
      <c r="F21622">
        <v>10143.476846</v>
      </c>
    </row>
    <row r="21623" spans="1:6" x14ac:dyDescent="0.35">
      <c r="A21623" t="s">
        <v>59</v>
      </c>
      <c r="B21623" t="s">
        <v>85</v>
      </c>
      <c r="C21623">
        <v>2023</v>
      </c>
      <c r="D21623" t="s">
        <v>13</v>
      </c>
      <c r="E21623" t="s">
        <v>18</v>
      </c>
      <c r="F21623">
        <v>9786.9870620000002</v>
      </c>
    </row>
    <row r="21624" spans="1:6" x14ac:dyDescent="0.35">
      <c r="A21624" t="s">
        <v>59</v>
      </c>
      <c r="B21624" t="s">
        <v>85</v>
      </c>
      <c r="C21624">
        <v>2023</v>
      </c>
      <c r="D21624" t="s">
        <v>13</v>
      </c>
      <c r="E21624" t="s">
        <v>19</v>
      </c>
      <c r="F21624">
        <v>7160.16284</v>
      </c>
    </row>
    <row r="21625" spans="1:6" x14ac:dyDescent="0.35">
      <c r="A21625" t="s">
        <v>59</v>
      </c>
      <c r="B21625" t="s">
        <v>85</v>
      </c>
      <c r="C21625">
        <v>2023</v>
      </c>
      <c r="D21625" t="s">
        <v>13</v>
      </c>
      <c r="E21625" t="s">
        <v>20</v>
      </c>
      <c r="F21625">
        <v>7498.2492380000003</v>
      </c>
    </row>
    <row r="21626" spans="1:6" x14ac:dyDescent="0.35">
      <c r="A21626" t="s">
        <v>59</v>
      </c>
      <c r="B21626" t="s">
        <v>85</v>
      </c>
      <c r="C21626">
        <v>2023</v>
      </c>
      <c r="D21626" t="s">
        <v>13</v>
      </c>
      <c r="E21626" t="s">
        <v>21</v>
      </c>
      <c r="F21626">
        <v>7866.5395060000001</v>
      </c>
    </row>
    <row r="21627" spans="1:6" x14ac:dyDescent="0.35">
      <c r="A21627" t="s">
        <v>59</v>
      </c>
      <c r="B21627" t="s">
        <v>85</v>
      </c>
      <c r="C21627">
        <v>2023</v>
      </c>
      <c r="D21627" t="s">
        <v>13</v>
      </c>
      <c r="E21627" t="s">
        <v>22</v>
      </c>
      <c r="F21627">
        <v>7643.2692639999996</v>
      </c>
    </row>
    <row r="21628" spans="1:6" x14ac:dyDescent="0.35">
      <c r="A21628" t="s">
        <v>59</v>
      </c>
      <c r="B21628" t="s">
        <v>85</v>
      </c>
      <c r="C21628">
        <v>2023</v>
      </c>
      <c r="D21628" t="s">
        <v>13</v>
      </c>
      <c r="E21628" t="s">
        <v>23</v>
      </c>
      <c r="F21628">
        <v>7896.6426069999998</v>
      </c>
    </row>
    <row r="21629" spans="1:6" x14ac:dyDescent="0.35">
      <c r="A21629" t="s">
        <v>59</v>
      </c>
      <c r="B21629" t="s">
        <v>85</v>
      </c>
      <c r="C21629">
        <v>2023</v>
      </c>
      <c r="D21629" t="s">
        <v>13</v>
      </c>
      <c r="E21629" t="s">
        <v>24</v>
      </c>
      <c r="F21629">
        <v>8368.8309850000005</v>
      </c>
    </row>
    <row r="21630" spans="1:6" x14ac:dyDescent="0.35">
      <c r="A21630" t="s">
        <v>59</v>
      </c>
      <c r="B21630" t="s">
        <v>85</v>
      </c>
      <c r="C21630">
        <v>2023</v>
      </c>
      <c r="D21630" t="s">
        <v>13</v>
      </c>
      <c r="E21630" t="s">
        <v>25</v>
      </c>
      <c r="F21630">
        <v>10046.879623999999</v>
      </c>
    </row>
    <row r="21631" spans="1:6" x14ac:dyDescent="0.35">
      <c r="A21631" t="s">
        <v>59</v>
      </c>
      <c r="B21631" t="s">
        <v>85</v>
      </c>
      <c r="C21631">
        <v>2023</v>
      </c>
      <c r="D21631" t="s">
        <v>13</v>
      </c>
      <c r="E21631" t="s">
        <v>26</v>
      </c>
      <c r="F21631">
        <v>10723.482698</v>
      </c>
    </row>
    <row r="21632" spans="1:6" x14ac:dyDescent="0.35">
      <c r="A21632" t="s">
        <v>59</v>
      </c>
      <c r="B21632" t="s">
        <v>85</v>
      </c>
      <c r="C21632">
        <v>2023</v>
      </c>
      <c r="D21632" t="s">
        <v>13</v>
      </c>
      <c r="E21632" t="s">
        <v>27</v>
      </c>
      <c r="F21632">
        <v>12736.213312</v>
      </c>
    </row>
    <row r="21633" spans="1:6" x14ac:dyDescent="0.35">
      <c r="A21633" t="s">
        <v>59</v>
      </c>
      <c r="B21633" t="s">
        <v>85</v>
      </c>
      <c r="C21633">
        <v>2023</v>
      </c>
      <c r="D21633" t="s">
        <v>13</v>
      </c>
      <c r="E21633" t="s">
        <v>28</v>
      </c>
      <c r="F21633">
        <v>12469.247719999999</v>
      </c>
    </row>
    <row r="21634" spans="1:6" x14ac:dyDescent="0.35">
      <c r="A21634" t="s">
        <v>59</v>
      </c>
      <c r="B21634" t="s">
        <v>85</v>
      </c>
      <c r="C21634">
        <v>2023</v>
      </c>
      <c r="D21634" t="s">
        <v>13</v>
      </c>
      <c r="E21634" t="s">
        <v>29</v>
      </c>
      <c r="F21634">
        <v>11998.148933</v>
      </c>
    </row>
    <row r="21635" spans="1:6" x14ac:dyDescent="0.35">
      <c r="A21635" t="s">
        <v>59</v>
      </c>
      <c r="B21635" t="s">
        <v>85</v>
      </c>
      <c r="C21635">
        <v>2023</v>
      </c>
      <c r="D21635" t="s">
        <v>13</v>
      </c>
      <c r="E21635" t="s">
        <v>30</v>
      </c>
      <c r="F21635">
        <v>9924.9876970000005</v>
      </c>
    </row>
    <row r="21636" spans="1:6" x14ac:dyDescent="0.35">
      <c r="A21636" t="s">
        <v>59</v>
      </c>
      <c r="B21636" t="s">
        <v>85</v>
      </c>
      <c r="C21636">
        <v>2023</v>
      </c>
      <c r="D21636" t="s">
        <v>13</v>
      </c>
      <c r="E21636" t="s">
        <v>31</v>
      </c>
      <c r="F21636">
        <v>5568.1706893</v>
      </c>
    </row>
    <row r="21637" spans="1:6" x14ac:dyDescent="0.35">
      <c r="A21637" t="s">
        <v>59</v>
      </c>
      <c r="B21637" t="s">
        <v>85</v>
      </c>
      <c r="C21637">
        <v>2023</v>
      </c>
      <c r="D21637" t="s">
        <v>13</v>
      </c>
      <c r="E21637" t="s">
        <v>10</v>
      </c>
      <c r="F21637">
        <v>3931.7747215899999</v>
      </c>
    </row>
    <row r="21638" spans="1:6" x14ac:dyDescent="0.35">
      <c r="A21638" t="s">
        <v>59</v>
      </c>
      <c r="B21638" t="s">
        <v>85</v>
      </c>
      <c r="C21638">
        <v>2024</v>
      </c>
      <c r="D21638" t="s">
        <v>12</v>
      </c>
      <c r="E21638" t="s">
        <v>16</v>
      </c>
      <c r="F21638">
        <v>7326.8326990000014</v>
      </c>
    </row>
    <row r="21639" spans="1:6" x14ac:dyDescent="0.35">
      <c r="A21639" t="s">
        <v>59</v>
      </c>
      <c r="B21639" t="s">
        <v>85</v>
      </c>
      <c r="C21639">
        <v>2024</v>
      </c>
      <c r="D21639" t="s">
        <v>12</v>
      </c>
      <c r="E21639" t="s">
        <v>32</v>
      </c>
      <c r="F21639">
        <v>7886.3265119999996</v>
      </c>
    </row>
    <row r="21640" spans="1:6" x14ac:dyDescent="0.35">
      <c r="A21640" t="s">
        <v>59</v>
      </c>
      <c r="B21640" t="s">
        <v>85</v>
      </c>
      <c r="C21640">
        <v>2024</v>
      </c>
      <c r="D21640" t="s">
        <v>12</v>
      </c>
      <c r="E21640" t="s">
        <v>17</v>
      </c>
      <c r="F21640">
        <v>9249.824901</v>
      </c>
    </row>
    <row r="21641" spans="1:6" x14ac:dyDescent="0.35">
      <c r="A21641" t="s">
        <v>59</v>
      </c>
      <c r="B21641" t="s">
        <v>85</v>
      </c>
      <c r="C21641">
        <v>2024</v>
      </c>
      <c r="D21641" t="s">
        <v>12</v>
      </c>
      <c r="E21641" t="s">
        <v>18</v>
      </c>
      <c r="F21641">
        <v>9054.8494499999997</v>
      </c>
    </row>
    <row r="21642" spans="1:6" x14ac:dyDescent="0.35">
      <c r="A21642" t="s">
        <v>59</v>
      </c>
      <c r="B21642" t="s">
        <v>85</v>
      </c>
      <c r="C21642">
        <v>2024</v>
      </c>
      <c r="D21642" t="s">
        <v>12</v>
      </c>
      <c r="E21642" t="s">
        <v>19</v>
      </c>
      <c r="F21642">
        <v>6716.7414269999999</v>
      </c>
    </row>
    <row r="21643" spans="1:6" x14ac:dyDescent="0.35">
      <c r="A21643" t="s">
        <v>59</v>
      </c>
      <c r="B21643" t="s">
        <v>85</v>
      </c>
      <c r="C21643">
        <v>2024</v>
      </c>
      <c r="D21643" t="s">
        <v>12</v>
      </c>
      <c r="E21643" t="s">
        <v>20</v>
      </c>
      <c r="F21643">
        <v>7887.3010869999998</v>
      </c>
    </row>
    <row r="21644" spans="1:6" x14ac:dyDescent="0.35">
      <c r="A21644" t="s">
        <v>59</v>
      </c>
      <c r="B21644" t="s">
        <v>85</v>
      </c>
      <c r="C21644">
        <v>2024</v>
      </c>
      <c r="D21644" t="s">
        <v>12</v>
      </c>
      <c r="E21644" t="s">
        <v>21</v>
      </c>
      <c r="F21644">
        <v>8495.3275109999995</v>
      </c>
    </row>
    <row r="21645" spans="1:6" x14ac:dyDescent="0.35">
      <c r="A21645" t="s">
        <v>59</v>
      </c>
      <c r="B21645" t="s">
        <v>85</v>
      </c>
      <c r="C21645">
        <v>2024</v>
      </c>
      <c r="D21645" t="s">
        <v>12</v>
      </c>
      <c r="E21645" t="s">
        <v>22</v>
      </c>
      <c r="F21645">
        <v>8576.3714980000004</v>
      </c>
    </row>
    <row r="21646" spans="1:6" x14ac:dyDescent="0.35">
      <c r="A21646" t="s">
        <v>59</v>
      </c>
      <c r="B21646" t="s">
        <v>85</v>
      </c>
      <c r="C21646">
        <v>2024</v>
      </c>
      <c r="D21646" t="s">
        <v>12</v>
      </c>
      <c r="E21646" t="s">
        <v>23</v>
      </c>
      <c r="F21646">
        <v>8966.9856839999993</v>
      </c>
    </row>
    <row r="21647" spans="1:6" x14ac:dyDescent="0.35">
      <c r="A21647" t="s">
        <v>59</v>
      </c>
      <c r="B21647" t="s">
        <v>85</v>
      </c>
      <c r="C21647">
        <v>2024</v>
      </c>
      <c r="D21647" t="s">
        <v>12</v>
      </c>
      <c r="E21647" t="s">
        <v>24</v>
      </c>
      <c r="F21647">
        <v>9100.7379619999992</v>
      </c>
    </row>
    <row r="21648" spans="1:6" x14ac:dyDescent="0.35">
      <c r="A21648" t="s">
        <v>59</v>
      </c>
      <c r="B21648" t="s">
        <v>85</v>
      </c>
      <c r="C21648">
        <v>2024</v>
      </c>
      <c r="D21648" t="s">
        <v>12</v>
      </c>
      <c r="E21648" t="s">
        <v>25</v>
      </c>
      <c r="F21648">
        <v>10826.352165</v>
      </c>
    </row>
    <row r="21649" spans="1:6" x14ac:dyDescent="0.35">
      <c r="A21649" t="s">
        <v>59</v>
      </c>
      <c r="B21649" t="s">
        <v>85</v>
      </c>
      <c r="C21649">
        <v>2024</v>
      </c>
      <c r="D21649" t="s">
        <v>12</v>
      </c>
      <c r="E21649" t="s">
        <v>26</v>
      </c>
      <c r="F21649">
        <v>11740.174754</v>
      </c>
    </row>
    <row r="21650" spans="1:6" x14ac:dyDescent="0.35">
      <c r="A21650" t="s">
        <v>59</v>
      </c>
      <c r="B21650" t="s">
        <v>85</v>
      </c>
      <c r="C21650">
        <v>2024</v>
      </c>
      <c r="D21650" t="s">
        <v>12</v>
      </c>
      <c r="E21650" t="s">
        <v>27</v>
      </c>
      <c r="F21650">
        <v>13902.800134999999</v>
      </c>
    </row>
    <row r="21651" spans="1:6" x14ac:dyDescent="0.35">
      <c r="A21651" t="s">
        <v>59</v>
      </c>
      <c r="B21651" t="s">
        <v>85</v>
      </c>
      <c r="C21651">
        <v>2024</v>
      </c>
      <c r="D21651" t="s">
        <v>12</v>
      </c>
      <c r="E21651" t="s">
        <v>28</v>
      </c>
      <c r="F21651">
        <v>13499.402846000001</v>
      </c>
    </row>
    <row r="21652" spans="1:6" x14ac:dyDescent="0.35">
      <c r="A21652" t="s">
        <v>59</v>
      </c>
      <c r="B21652" t="s">
        <v>85</v>
      </c>
      <c r="C21652">
        <v>2024</v>
      </c>
      <c r="D21652" t="s">
        <v>12</v>
      </c>
      <c r="E21652" t="s">
        <v>29</v>
      </c>
      <c r="F21652">
        <v>12118.953708999999</v>
      </c>
    </row>
    <row r="21653" spans="1:6" x14ac:dyDescent="0.35">
      <c r="A21653" t="s">
        <v>59</v>
      </c>
      <c r="B21653" t="s">
        <v>85</v>
      </c>
      <c r="C21653">
        <v>2024</v>
      </c>
      <c r="D21653" t="s">
        <v>12</v>
      </c>
      <c r="E21653" t="s">
        <v>30</v>
      </c>
      <c r="F21653">
        <v>10039.177374999999</v>
      </c>
    </row>
    <row r="21654" spans="1:6" x14ac:dyDescent="0.35">
      <c r="A21654" t="s">
        <v>59</v>
      </c>
      <c r="B21654" t="s">
        <v>85</v>
      </c>
      <c r="C21654">
        <v>2024</v>
      </c>
      <c r="D21654" t="s">
        <v>12</v>
      </c>
      <c r="E21654" t="s">
        <v>31</v>
      </c>
      <c r="F21654">
        <v>6137.9517309000003</v>
      </c>
    </row>
    <row r="21655" spans="1:6" x14ac:dyDescent="0.35">
      <c r="A21655" t="s">
        <v>59</v>
      </c>
      <c r="B21655" t="s">
        <v>85</v>
      </c>
      <c r="C21655">
        <v>2024</v>
      </c>
      <c r="D21655" t="s">
        <v>12</v>
      </c>
      <c r="E21655" t="s">
        <v>10</v>
      </c>
      <c r="F21655">
        <v>5395.7636628099999</v>
      </c>
    </row>
    <row r="21656" spans="1:6" x14ac:dyDescent="0.35">
      <c r="A21656" t="s">
        <v>59</v>
      </c>
      <c r="B21656" t="s">
        <v>85</v>
      </c>
      <c r="C21656">
        <v>2024</v>
      </c>
      <c r="D21656" t="s">
        <v>13</v>
      </c>
      <c r="E21656" t="s">
        <v>16</v>
      </c>
      <c r="F21656">
        <v>7788.5907090000001</v>
      </c>
    </row>
    <row r="21657" spans="1:6" x14ac:dyDescent="0.35">
      <c r="A21657" t="s">
        <v>59</v>
      </c>
      <c r="B21657" t="s">
        <v>85</v>
      </c>
      <c r="C21657">
        <v>2024</v>
      </c>
      <c r="D21657" t="s">
        <v>13</v>
      </c>
      <c r="E21657" t="s">
        <v>32</v>
      </c>
      <c r="F21657">
        <v>8489.4681729999993</v>
      </c>
    </row>
    <row r="21658" spans="1:6" x14ac:dyDescent="0.35">
      <c r="A21658" t="s">
        <v>59</v>
      </c>
      <c r="B21658" t="s">
        <v>85</v>
      </c>
      <c r="C21658">
        <v>2024</v>
      </c>
      <c r="D21658" t="s">
        <v>13</v>
      </c>
      <c r="E21658" t="s">
        <v>17</v>
      </c>
      <c r="F21658">
        <v>10067.808208</v>
      </c>
    </row>
    <row r="21659" spans="1:6" x14ac:dyDescent="0.35">
      <c r="A21659" t="s">
        <v>59</v>
      </c>
      <c r="B21659" t="s">
        <v>85</v>
      </c>
      <c r="C21659">
        <v>2024</v>
      </c>
      <c r="D21659" t="s">
        <v>13</v>
      </c>
      <c r="E21659" t="s">
        <v>18</v>
      </c>
      <c r="F21659">
        <v>10248.355426</v>
      </c>
    </row>
    <row r="21660" spans="1:6" x14ac:dyDescent="0.35">
      <c r="A21660" t="s">
        <v>59</v>
      </c>
      <c r="B21660" t="s">
        <v>85</v>
      </c>
      <c r="C21660">
        <v>2024</v>
      </c>
      <c r="D21660" t="s">
        <v>13</v>
      </c>
      <c r="E21660" t="s">
        <v>19</v>
      </c>
      <c r="F21660">
        <v>7274.0501320000003</v>
      </c>
    </row>
    <row r="21661" spans="1:6" x14ac:dyDescent="0.35">
      <c r="A21661" t="s">
        <v>59</v>
      </c>
      <c r="B21661" t="s">
        <v>85</v>
      </c>
      <c r="C21661">
        <v>2024</v>
      </c>
      <c r="D21661" t="s">
        <v>13</v>
      </c>
      <c r="E21661" t="s">
        <v>20</v>
      </c>
      <c r="F21661">
        <v>7665.8911950000002</v>
      </c>
    </row>
    <row r="21662" spans="1:6" x14ac:dyDescent="0.35">
      <c r="A21662" t="s">
        <v>59</v>
      </c>
      <c r="B21662" t="s">
        <v>85</v>
      </c>
      <c r="C21662">
        <v>2024</v>
      </c>
      <c r="D21662" t="s">
        <v>13</v>
      </c>
      <c r="E21662" t="s">
        <v>21</v>
      </c>
      <c r="F21662">
        <v>8149.2658940000001</v>
      </c>
    </row>
    <row r="21663" spans="1:6" x14ac:dyDescent="0.35">
      <c r="A21663" t="s">
        <v>59</v>
      </c>
      <c r="B21663" t="s">
        <v>85</v>
      </c>
      <c r="C21663">
        <v>2024</v>
      </c>
      <c r="D21663" t="s">
        <v>13</v>
      </c>
      <c r="E21663" t="s">
        <v>22</v>
      </c>
      <c r="F21663">
        <v>7934.8515049999996</v>
      </c>
    </row>
    <row r="21664" spans="1:6" x14ac:dyDescent="0.35">
      <c r="A21664" t="s">
        <v>59</v>
      </c>
      <c r="B21664" t="s">
        <v>85</v>
      </c>
      <c r="C21664">
        <v>2024</v>
      </c>
      <c r="D21664" t="s">
        <v>13</v>
      </c>
      <c r="E21664" t="s">
        <v>23</v>
      </c>
      <c r="F21664">
        <v>8126.199353</v>
      </c>
    </row>
    <row r="21665" spans="1:6" x14ac:dyDescent="0.35">
      <c r="A21665" t="s">
        <v>59</v>
      </c>
      <c r="B21665" t="s">
        <v>85</v>
      </c>
      <c r="C21665">
        <v>2024</v>
      </c>
      <c r="D21665" t="s">
        <v>13</v>
      </c>
      <c r="E21665" t="s">
        <v>24</v>
      </c>
      <c r="F21665">
        <v>8219.4758149999998</v>
      </c>
    </row>
    <row r="21666" spans="1:6" x14ac:dyDescent="0.35">
      <c r="A21666" t="s">
        <v>59</v>
      </c>
      <c r="B21666" t="s">
        <v>85</v>
      </c>
      <c r="C21666">
        <v>2024</v>
      </c>
      <c r="D21666" t="s">
        <v>13</v>
      </c>
      <c r="E21666" t="s">
        <v>25</v>
      </c>
      <c r="F21666">
        <v>10121.791587</v>
      </c>
    </row>
    <row r="21667" spans="1:6" x14ac:dyDescent="0.35">
      <c r="A21667" t="s">
        <v>59</v>
      </c>
      <c r="B21667" t="s">
        <v>85</v>
      </c>
      <c r="C21667">
        <v>2024</v>
      </c>
      <c r="D21667" t="s">
        <v>13</v>
      </c>
      <c r="E21667" t="s">
        <v>26</v>
      </c>
      <c r="F21667">
        <v>10766.918039</v>
      </c>
    </row>
    <row r="21668" spans="1:6" x14ac:dyDescent="0.35">
      <c r="A21668" t="s">
        <v>59</v>
      </c>
      <c r="B21668" t="s">
        <v>85</v>
      </c>
      <c r="C21668">
        <v>2024</v>
      </c>
      <c r="D21668" t="s">
        <v>13</v>
      </c>
      <c r="E21668" t="s">
        <v>27</v>
      </c>
      <c r="F21668">
        <v>13020.504455</v>
      </c>
    </row>
    <row r="21669" spans="1:6" x14ac:dyDescent="0.35">
      <c r="A21669" t="s">
        <v>59</v>
      </c>
      <c r="B21669" t="s">
        <v>85</v>
      </c>
      <c r="C21669">
        <v>2024</v>
      </c>
      <c r="D21669" t="s">
        <v>13</v>
      </c>
      <c r="E21669" t="s">
        <v>28</v>
      </c>
      <c r="F21669">
        <v>12770.381839</v>
      </c>
    </row>
    <row r="21670" spans="1:6" x14ac:dyDescent="0.35">
      <c r="A21670" t="s">
        <v>59</v>
      </c>
      <c r="B21670" t="s">
        <v>85</v>
      </c>
      <c r="C21670">
        <v>2024</v>
      </c>
      <c r="D21670" t="s">
        <v>13</v>
      </c>
      <c r="E21670" t="s">
        <v>29</v>
      </c>
      <c r="F21670">
        <v>12078.142685999999</v>
      </c>
    </row>
    <row r="21671" spans="1:6" x14ac:dyDescent="0.35">
      <c r="A21671" t="s">
        <v>59</v>
      </c>
      <c r="B21671" t="s">
        <v>85</v>
      </c>
      <c r="C21671">
        <v>2024</v>
      </c>
      <c r="D21671" t="s">
        <v>13</v>
      </c>
      <c r="E21671" t="s">
        <v>30</v>
      </c>
      <c r="F21671">
        <v>10359.314953999999</v>
      </c>
    </row>
    <row r="21672" spans="1:6" x14ac:dyDescent="0.35">
      <c r="A21672" t="s">
        <v>59</v>
      </c>
      <c r="B21672" t="s">
        <v>85</v>
      </c>
      <c r="C21672">
        <v>2024</v>
      </c>
      <c r="D21672" t="s">
        <v>13</v>
      </c>
      <c r="E21672" t="s">
        <v>31</v>
      </c>
      <c r="F21672">
        <v>5893.5624007000006</v>
      </c>
    </row>
    <row r="21673" spans="1:6" x14ac:dyDescent="0.35">
      <c r="A21673" t="s">
        <v>59</v>
      </c>
      <c r="B21673" t="s">
        <v>85</v>
      </c>
      <c r="C21673">
        <v>2024</v>
      </c>
      <c r="D21673" t="s">
        <v>13</v>
      </c>
      <c r="E21673" t="s">
        <v>10</v>
      </c>
      <c r="F21673">
        <v>4154.1803433499999</v>
      </c>
    </row>
    <row r="21674" spans="1:6" x14ac:dyDescent="0.35">
      <c r="A21674" t="s">
        <v>59</v>
      </c>
      <c r="B21674" t="s">
        <v>85</v>
      </c>
      <c r="C21674">
        <v>2025</v>
      </c>
      <c r="D21674" t="s">
        <v>12</v>
      </c>
      <c r="E21674" t="s">
        <v>16</v>
      </c>
      <c r="F21674">
        <v>7496.0911980000001</v>
      </c>
    </row>
    <row r="21675" spans="1:6" x14ac:dyDescent="0.35">
      <c r="A21675" t="s">
        <v>59</v>
      </c>
      <c r="B21675" t="s">
        <v>85</v>
      </c>
      <c r="C21675">
        <v>2025</v>
      </c>
      <c r="D21675" t="s">
        <v>12</v>
      </c>
      <c r="E21675" t="s">
        <v>32</v>
      </c>
      <c r="F21675">
        <v>7796.4267799999998</v>
      </c>
    </row>
    <row r="21676" spans="1:6" x14ac:dyDescent="0.35">
      <c r="A21676" t="s">
        <v>59</v>
      </c>
      <c r="B21676" t="s">
        <v>85</v>
      </c>
      <c r="C21676">
        <v>2025</v>
      </c>
      <c r="D21676" t="s">
        <v>12</v>
      </c>
      <c r="E21676" t="s">
        <v>17</v>
      </c>
      <c r="F21676">
        <v>9150.4058399999994</v>
      </c>
    </row>
    <row r="21677" spans="1:6" x14ac:dyDescent="0.35">
      <c r="A21677" t="s">
        <v>59</v>
      </c>
      <c r="B21677" t="s">
        <v>85</v>
      </c>
      <c r="C21677">
        <v>2025</v>
      </c>
      <c r="D21677" t="s">
        <v>12</v>
      </c>
      <c r="E21677" t="s">
        <v>18</v>
      </c>
      <c r="F21677">
        <v>9197.5299510000004</v>
      </c>
    </row>
    <row r="21678" spans="1:6" x14ac:dyDescent="0.35">
      <c r="A21678" t="s">
        <v>59</v>
      </c>
      <c r="B21678" t="s">
        <v>85</v>
      </c>
      <c r="C21678">
        <v>2025</v>
      </c>
      <c r="D21678" t="s">
        <v>12</v>
      </c>
      <c r="E21678" t="s">
        <v>19</v>
      </c>
      <c r="F21678">
        <v>6813.663912</v>
      </c>
    </row>
    <row r="21679" spans="1:6" x14ac:dyDescent="0.35">
      <c r="A21679" t="s">
        <v>59</v>
      </c>
      <c r="B21679" t="s">
        <v>85</v>
      </c>
      <c r="C21679">
        <v>2025</v>
      </c>
      <c r="D21679" t="s">
        <v>12</v>
      </c>
      <c r="E21679" t="s">
        <v>20</v>
      </c>
      <c r="F21679">
        <v>7988.469967</v>
      </c>
    </row>
    <row r="21680" spans="1:6" x14ac:dyDescent="0.35">
      <c r="A21680" t="s">
        <v>59</v>
      </c>
      <c r="B21680" t="s">
        <v>85</v>
      </c>
      <c r="C21680">
        <v>2025</v>
      </c>
      <c r="D21680" t="s">
        <v>12</v>
      </c>
      <c r="E21680" t="s">
        <v>21</v>
      </c>
      <c r="F21680">
        <v>8761.3597210000007</v>
      </c>
    </row>
    <row r="21681" spans="1:6" x14ac:dyDescent="0.35">
      <c r="A21681" t="s">
        <v>59</v>
      </c>
      <c r="B21681" t="s">
        <v>85</v>
      </c>
      <c r="C21681">
        <v>2025</v>
      </c>
      <c r="D21681" t="s">
        <v>12</v>
      </c>
      <c r="E21681" t="s">
        <v>22</v>
      </c>
      <c r="F21681">
        <v>8759.716821</v>
      </c>
    </row>
    <row r="21682" spans="1:6" x14ac:dyDescent="0.35">
      <c r="A21682" t="s">
        <v>59</v>
      </c>
      <c r="B21682" t="s">
        <v>85</v>
      </c>
      <c r="C21682">
        <v>2025</v>
      </c>
      <c r="D21682" t="s">
        <v>12</v>
      </c>
      <c r="E21682" t="s">
        <v>23</v>
      </c>
      <c r="F21682">
        <v>9221.8937339999993</v>
      </c>
    </row>
    <row r="21683" spans="1:6" x14ac:dyDescent="0.35">
      <c r="A21683" t="s">
        <v>59</v>
      </c>
      <c r="B21683" t="s">
        <v>85</v>
      </c>
      <c r="C21683">
        <v>2025</v>
      </c>
      <c r="D21683" t="s">
        <v>12</v>
      </c>
      <c r="E21683" t="s">
        <v>24</v>
      </c>
      <c r="F21683">
        <v>9189.5420099999992</v>
      </c>
    </row>
    <row r="21684" spans="1:6" x14ac:dyDescent="0.35">
      <c r="A21684" t="s">
        <v>59</v>
      </c>
      <c r="B21684" t="s">
        <v>85</v>
      </c>
      <c r="C21684">
        <v>2025</v>
      </c>
      <c r="D21684" t="s">
        <v>12</v>
      </c>
      <c r="E21684" t="s">
        <v>25</v>
      </c>
      <c r="F21684">
        <v>10745.906467000001</v>
      </c>
    </row>
    <row r="21685" spans="1:6" x14ac:dyDescent="0.35">
      <c r="A21685" t="s">
        <v>59</v>
      </c>
      <c r="B21685" t="s">
        <v>85</v>
      </c>
      <c r="C21685">
        <v>2025</v>
      </c>
      <c r="D21685" t="s">
        <v>12</v>
      </c>
      <c r="E21685" t="s">
        <v>26</v>
      </c>
      <c r="F21685">
        <v>11826.029768</v>
      </c>
    </row>
    <row r="21686" spans="1:6" x14ac:dyDescent="0.35">
      <c r="A21686" t="s">
        <v>59</v>
      </c>
      <c r="B21686" t="s">
        <v>85</v>
      </c>
      <c r="C21686">
        <v>2025</v>
      </c>
      <c r="D21686" t="s">
        <v>12</v>
      </c>
      <c r="E21686" t="s">
        <v>27</v>
      </c>
      <c r="F21686">
        <v>14019.907372</v>
      </c>
    </row>
    <row r="21687" spans="1:6" x14ac:dyDescent="0.35">
      <c r="A21687" t="s">
        <v>59</v>
      </c>
      <c r="B21687" t="s">
        <v>85</v>
      </c>
      <c r="C21687">
        <v>2025</v>
      </c>
      <c r="D21687" t="s">
        <v>12</v>
      </c>
      <c r="E21687" t="s">
        <v>28</v>
      </c>
      <c r="F21687">
        <v>13831.760791000001</v>
      </c>
    </row>
    <row r="21688" spans="1:6" x14ac:dyDescent="0.35">
      <c r="A21688" t="s">
        <v>59</v>
      </c>
      <c r="B21688" t="s">
        <v>85</v>
      </c>
      <c r="C21688">
        <v>2025</v>
      </c>
      <c r="D21688" t="s">
        <v>12</v>
      </c>
      <c r="E21688" t="s">
        <v>29</v>
      </c>
      <c r="F21688">
        <v>12340.430501000001</v>
      </c>
    </row>
    <row r="21689" spans="1:6" x14ac:dyDescent="0.35">
      <c r="A21689" t="s">
        <v>59</v>
      </c>
      <c r="B21689" t="s">
        <v>85</v>
      </c>
      <c r="C21689">
        <v>2025</v>
      </c>
      <c r="D21689" t="s">
        <v>12</v>
      </c>
      <c r="E21689" t="s">
        <v>30</v>
      </c>
      <c r="F21689">
        <v>10487.067152</v>
      </c>
    </row>
    <row r="21690" spans="1:6" x14ac:dyDescent="0.35">
      <c r="A21690" t="s">
        <v>59</v>
      </c>
      <c r="B21690" t="s">
        <v>85</v>
      </c>
      <c r="C21690">
        <v>2025</v>
      </c>
      <c r="D21690" t="s">
        <v>12</v>
      </c>
      <c r="E21690" t="s">
        <v>31</v>
      </c>
      <c r="F21690">
        <v>6560.8327479999998</v>
      </c>
    </row>
    <row r="21691" spans="1:6" x14ac:dyDescent="0.35">
      <c r="A21691" t="s">
        <v>59</v>
      </c>
      <c r="B21691" t="s">
        <v>85</v>
      </c>
      <c r="C21691">
        <v>2025</v>
      </c>
      <c r="D21691" t="s">
        <v>12</v>
      </c>
      <c r="E21691" t="s">
        <v>10</v>
      </c>
      <c r="F21691">
        <v>5649.5339599500003</v>
      </c>
    </row>
    <row r="21692" spans="1:6" x14ac:dyDescent="0.35">
      <c r="A21692" t="s">
        <v>59</v>
      </c>
      <c r="B21692" t="s">
        <v>85</v>
      </c>
      <c r="C21692">
        <v>2025</v>
      </c>
      <c r="D21692" t="s">
        <v>13</v>
      </c>
      <c r="E21692" t="s">
        <v>16</v>
      </c>
      <c r="F21692">
        <v>7902.6136560000004</v>
      </c>
    </row>
    <row r="21693" spans="1:6" x14ac:dyDescent="0.35">
      <c r="A21693" t="s">
        <v>59</v>
      </c>
      <c r="B21693" t="s">
        <v>85</v>
      </c>
      <c r="C21693">
        <v>2025</v>
      </c>
      <c r="D21693" t="s">
        <v>13</v>
      </c>
      <c r="E21693" t="s">
        <v>32</v>
      </c>
      <c r="F21693">
        <v>8450.0268149999993</v>
      </c>
    </row>
    <row r="21694" spans="1:6" x14ac:dyDescent="0.35">
      <c r="A21694" t="s">
        <v>59</v>
      </c>
      <c r="B21694" t="s">
        <v>85</v>
      </c>
      <c r="C21694">
        <v>2025</v>
      </c>
      <c r="D21694" t="s">
        <v>13</v>
      </c>
      <c r="E21694" t="s">
        <v>17</v>
      </c>
      <c r="F21694">
        <v>9988.3071749999999</v>
      </c>
    </row>
    <row r="21695" spans="1:6" x14ac:dyDescent="0.35">
      <c r="A21695" t="s">
        <v>59</v>
      </c>
      <c r="B21695" t="s">
        <v>85</v>
      </c>
      <c r="C21695">
        <v>2025</v>
      </c>
      <c r="D21695" t="s">
        <v>13</v>
      </c>
      <c r="E21695" t="s">
        <v>18</v>
      </c>
      <c r="F21695">
        <v>10456.761479999999</v>
      </c>
    </row>
    <row r="21696" spans="1:6" x14ac:dyDescent="0.35">
      <c r="A21696" t="s">
        <v>59</v>
      </c>
      <c r="B21696" t="s">
        <v>85</v>
      </c>
      <c r="C21696">
        <v>2025</v>
      </c>
      <c r="D21696" t="s">
        <v>13</v>
      </c>
      <c r="E21696" t="s">
        <v>19</v>
      </c>
      <c r="F21696">
        <v>7482.0826539999998</v>
      </c>
    </row>
    <row r="21697" spans="1:6" x14ac:dyDescent="0.35">
      <c r="A21697" t="s">
        <v>59</v>
      </c>
      <c r="B21697" t="s">
        <v>85</v>
      </c>
      <c r="C21697">
        <v>2025</v>
      </c>
      <c r="D21697" t="s">
        <v>13</v>
      </c>
      <c r="E21697" t="s">
        <v>20</v>
      </c>
      <c r="F21697">
        <v>7748.8669100000006</v>
      </c>
    </row>
    <row r="21698" spans="1:6" x14ac:dyDescent="0.35">
      <c r="A21698" t="s">
        <v>59</v>
      </c>
      <c r="B21698" t="s">
        <v>85</v>
      </c>
      <c r="C21698">
        <v>2025</v>
      </c>
      <c r="D21698" t="s">
        <v>13</v>
      </c>
      <c r="E21698" t="s">
        <v>21</v>
      </c>
      <c r="F21698">
        <v>8364.6323429999993</v>
      </c>
    </row>
    <row r="21699" spans="1:6" x14ac:dyDescent="0.35">
      <c r="A21699" t="s">
        <v>59</v>
      </c>
      <c r="B21699" t="s">
        <v>85</v>
      </c>
      <c r="C21699">
        <v>2025</v>
      </c>
      <c r="D21699" t="s">
        <v>13</v>
      </c>
      <c r="E21699" t="s">
        <v>22</v>
      </c>
      <c r="F21699">
        <v>8240.8328249999995</v>
      </c>
    </row>
    <row r="21700" spans="1:6" x14ac:dyDescent="0.35">
      <c r="A21700" t="s">
        <v>59</v>
      </c>
      <c r="B21700" t="s">
        <v>85</v>
      </c>
      <c r="C21700">
        <v>2025</v>
      </c>
      <c r="D21700" t="s">
        <v>13</v>
      </c>
      <c r="E21700" t="s">
        <v>23</v>
      </c>
      <c r="F21700">
        <v>8307.8971220000003</v>
      </c>
    </row>
    <row r="21701" spans="1:6" x14ac:dyDescent="0.35">
      <c r="A21701" t="s">
        <v>59</v>
      </c>
      <c r="B21701" t="s">
        <v>85</v>
      </c>
      <c r="C21701">
        <v>2025</v>
      </c>
      <c r="D21701" t="s">
        <v>13</v>
      </c>
      <c r="E21701" t="s">
        <v>24</v>
      </c>
      <c r="F21701">
        <v>8284.8210569999992</v>
      </c>
    </row>
    <row r="21702" spans="1:6" x14ac:dyDescent="0.35">
      <c r="A21702" t="s">
        <v>59</v>
      </c>
      <c r="B21702" t="s">
        <v>85</v>
      </c>
      <c r="C21702">
        <v>2025</v>
      </c>
      <c r="D21702" t="s">
        <v>13</v>
      </c>
      <c r="E21702" t="s">
        <v>25</v>
      </c>
      <c r="F21702">
        <v>9962.5971700000009</v>
      </c>
    </row>
    <row r="21703" spans="1:6" x14ac:dyDescent="0.35">
      <c r="A21703" t="s">
        <v>59</v>
      </c>
      <c r="B21703" t="s">
        <v>85</v>
      </c>
      <c r="C21703">
        <v>2025</v>
      </c>
      <c r="D21703" t="s">
        <v>13</v>
      </c>
      <c r="E21703" t="s">
        <v>26</v>
      </c>
      <c r="F21703">
        <v>10908.348966</v>
      </c>
    </row>
    <row r="21704" spans="1:6" x14ac:dyDescent="0.35">
      <c r="A21704" t="s">
        <v>59</v>
      </c>
      <c r="B21704" t="s">
        <v>85</v>
      </c>
      <c r="C21704">
        <v>2025</v>
      </c>
      <c r="D21704" t="s">
        <v>13</v>
      </c>
      <c r="E21704" t="s">
        <v>27</v>
      </c>
      <c r="F21704">
        <v>13172.229636</v>
      </c>
    </row>
    <row r="21705" spans="1:6" x14ac:dyDescent="0.35">
      <c r="A21705" t="s">
        <v>59</v>
      </c>
      <c r="B21705" t="s">
        <v>85</v>
      </c>
      <c r="C21705">
        <v>2025</v>
      </c>
      <c r="D21705" t="s">
        <v>13</v>
      </c>
      <c r="E21705" t="s">
        <v>28</v>
      </c>
      <c r="F21705">
        <v>13050.795620999999</v>
      </c>
    </row>
    <row r="21706" spans="1:6" x14ac:dyDescent="0.35">
      <c r="A21706" t="s">
        <v>59</v>
      </c>
      <c r="B21706" t="s">
        <v>85</v>
      </c>
      <c r="C21706">
        <v>2025</v>
      </c>
      <c r="D21706" t="s">
        <v>13</v>
      </c>
      <c r="E21706" t="s">
        <v>29</v>
      </c>
      <c r="F21706">
        <v>12207.843686</v>
      </c>
    </row>
    <row r="21707" spans="1:6" x14ac:dyDescent="0.35">
      <c r="A21707" t="s">
        <v>59</v>
      </c>
      <c r="B21707" t="s">
        <v>85</v>
      </c>
      <c r="C21707">
        <v>2025</v>
      </c>
      <c r="D21707" t="s">
        <v>13</v>
      </c>
      <c r="E21707" t="s">
        <v>30</v>
      </c>
      <c r="F21707">
        <v>10587.550913999999</v>
      </c>
    </row>
    <row r="21708" spans="1:6" x14ac:dyDescent="0.35">
      <c r="A21708" t="s">
        <v>59</v>
      </c>
      <c r="B21708" t="s">
        <v>85</v>
      </c>
      <c r="C21708">
        <v>2025</v>
      </c>
      <c r="D21708" t="s">
        <v>13</v>
      </c>
      <c r="E21708" t="s">
        <v>31</v>
      </c>
      <c r="F21708">
        <v>6263.7417993999998</v>
      </c>
    </row>
    <row r="21709" spans="1:6" x14ac:dyDescent="0.35">
      <c r="A21709" t="s">
        <v>59</v>
      </c>
      <c r="B21709" t="s">
        <v>85</v>
      </c>
      <c r="C21709">
        <v>2025</v>
      </c>
      <c r="D21709" t="s">
        <v>13</v>
      </c>
      <c r="E21709" t="s">
        <v>10</v>
      </c>
      <c r="F21709">
        <v>4434.6802563199999</v>
      </c>
    </row>
    <row r="21710" spans="1:6" x14ac:dyDescent="0.35">
      <c r="A21710" t="s">
        <v>59</v>
      </c>
      <c r="B21710" t="s">
        <v>85</v>
      </c>
      <c r="C21710">
        <v>2026</v>
      </c>
      <c r="D21710" t="s">
        <v>12</v>
      </c>
      <c r="E21710" t="s">
        <v>16</v>
      </c>
      <c r="F21710">
        <v>7586.2076729999999</v>
      </c>
    </row>
    <row r="21711" spans="1:6" x14ac:dyDescent="0.35">
      <c r="A21711" t="s">
        <v>59</v>
      </c>
      <c r="B21711" t="s">
        <v>85</v>
      </c>
      <c r="C21711">
        <v>2026</v>
      </c>
      <c r="D21711" t="s">
        <v>12</v>
      </c>
      <c r="E21711" t="s">
        <v>32</v>
      </c>
      <c r="F21711">
        <v>7707.7864169999993</v>
      </c>
    </row>
    <row r="21712" spans="1:6" x14ac:dyDescent="0.35">
      <c r="A21712" t="s">
        <v>59</v>
      </c>
      <c r="B21712" t="s">
        <v>85</v>
      </c>
      <c r="C21712">
        <v>2026</v>
      </c>
      <c r="D21712" t="s">
        <v>12</v>
      </c>
      <c r="E21712" t="s">
        <v>17</v>
      </c>
      <c r="F21712">
        <v>9077.8145999999997</v>
      </c>
    </row>
    <row r="21713" spans="1:6" x14ac:dyDescent="0.35">
      <c r="A21713" t="s">
        <v>59</v>
      </c>
      <c r="B21713" t="s">
        <v>85</v>
      </c>
      <c r="C21713">
        <v>2026</v>
      </c>
      <c r="D21713" t="s">
        <v>12</v>
      </c>
      <c r="E21713" t="s">
        <v>18</v>
      </c>
      <c r="F21713">
        <v>9146.1372119999996</v>
      </c>
    </row>
    <row r="21714" spans="1:6" x14ac:dyDescent="0.35">
      <c r="A21714" t="s">
        <v>59</v>
      </c>
      <c r="B21714" t="s">
        <v>85</v>
      </c>
      <c r="C21714">
        <v>2026</v>
      </c>
      <c r="D21714" t="s">
        <v>12</v>
      </c>
      <c r="E21714" t="s">
        <v>19</v>
      </c>
      <c r="F21714">
        <v>6902.096372</v>
      </c>
    </row>
    <row r="21715" spans="1:6" x14ac:dyDescent="0.35">
      <c r="A21715" t="s">
        <v>59</v>
      </c>
      <c r="B21715" t="s">
        <v>85</v>
      </c>
      <c r="C21715">
        <v>2026</v>
      </c>
      <c r="D21715" t="s">
        <v>12</v>
      </c>
      <c r="E21715" t="s">
        <v>20</v>
      </c>
      <c r="F21715">
        <v>8013.556724</v>
      </c>
    </row>
    <row r="21716" spans="1:6" x14ac:dyDescent="0.35">
      <c r="A21716" t="s">
        <v>59</v>
      </c>
      <c r="B21716" t="s">
        <v>85</v>
      </c>
      <c r="C21716">
        <v>2026</v>
      </c>
      <c r="D21716" t="s">
        <v>12</v>
      </c>
      <c r="E21716" t="s">
        <v>21</v>
      </c>
      <c r="F21716">
        <v>8864.0174120000011</v>
      </c>
    </row>
    <row r="21717" spans="1:6" x14ac:dyDescent="0.35">
      <c r="A21717" t="s">
        <v>59</v>
      </c>
      <c r="B21717" t="s">
        <v>85</v>
      </c>
      <c r="C21717">
        <v>2026</v>
      </c>
      <c r="D21717" t="s">
        <v>12</v>
      </c>
      <c r="E21717" t="s">
        <v>22</v>
      </c>
      <c r="F21717">
        <v>9091.5302319999992</v>
      </c>
    </row>
    <row r="21718" spans="1:6" x14ac:dyDescent="0.35">
      <c r="A21718" t="s">
        <v>59</v>
      </c>
      <c r="B21718" t="s">
        <v>85</v>
      </c>
      <c r="C21718">
        <v>2026</v>
      </c>
      <c r="D21718" t="s">
        <v>12</v>
      </c>
      <c r="E21718" t="s">
        <v>23</v>
      </c>
      <c r="F21718">
        <v>9296.4153660000011</v>
      </c>
    </row>
    <row r="21719" spans="1:6" x14ac:dyDescent="0.35">
      <c r="A21719" t="s">
        <v>59</v>
      </c>
      <c r="B21719" t="s">
        <v>85</v>
      </c>
      <c r="C21719">
        <v>2026</v>
      </c>
      <c r="D21719" t="s">
        <v>12</v>
      </c>
      <c r="E21719" t="s">
        <v>24</v>
      </c>
      <c r="F21719">
        <v>9321.0867940000007</v>
      </c>
    </row>
    <row r="21720" spans="1:6" x14ac:dyDescent="0.35">
      <c r="A21720" t="s">
        <v>59</v>
      </c>
      <c r="B21720" t="s">
        <v>85</v>
      </c>
      <c r="C21720">
        <v>2026</v>
      </c>
      <c r="D21720" t="s">
        <v>12</v>
      </c>
      <c r="E21720" t="s">
        <v>25</v>
      </c>
      <c r="F21720">
        <v>10452.096715</v>
      </c>
    </row>
    <row r="21721" spans="1:6" x14ac:dyDescent="0.35">
      <c r="A21721" t="s">
        <v>59</v>
      </c>
      <c r="B21721" t="s">
        <v>85</v>
      </c>
      <c r="C21721">
        <v>2026</v>
      </c>
      <c r="D21721" t="s">
        <v>12</v>
      </c>
      <c r="E21721" t="s">
        <v>26</v>
      </c>
      <c r="F21721">
        <v>12103.028883000001</v>
      </c>
    </row>
    <row r="21722" spans="1:6" x14ac:dyDescent="0.35">
      <c r="A21722" t="s">
        <v>59</v>
      </c>
      <c r="B21722" t="s">
        <v>85</v>
      </c>
      <c r="C21722">
        <v>2026</v>
      </c>
      <c r="D21722" t="s">
        <v>12</v>
      </c>
      <c r="E21722" t="s">
        <v>27</v>
      </c>
      <c r="F21722">
        <v>13966.555765999999</v>
      </c>
    </row>
    <row r="21723" spans="1:6" x14ac:dyDescent="0.35">
      <c r="A21723" t="s">
        <v>59</v>
      </c>
      <c r="B21723" t="s">
        <v>85</v>
      </c>
      <c r="C21723">
        <v>2026</v>
      </c>
      <c r="D21723" t="s">
        <v>12</v>
      </c>
      <c r="E21723" t="s">
        <v>28</v>
      </c>
      <c r="F21723">
        <v>14144.337491</v>
      </c>
    </row>
    <row r="21724" spans="1:6" x14ac:dyDescent="0.35">
      <c r="A21724" t="s">
        <v>59</v>
      </c>
      <c r="B21724" t="s">
        <v>85</v>
      </c>
      <c r="C21724">
        <v>2026</v>
      </c>
      <c r="D21724" t="s">
        <v>12</v>
      </c>
      <c r="E21724" t="s">
        <v>29</v>
      </c>
      <c r="F21724">
        <v>12604.423395</v>
      </c>
    </row>
    <row r="21725" spans="1:6" x14ac:dyDescent="0.35">
      <c r="A21725" t="s">
        <v>59</v>
      </c>
      <c r="B21725" t="s">
        <v>85</v>
      </c>
      <c r="C21725">
        <v>2026</v>
      </c>
      <c r="D21725" t="s">
        <v>12</v>
      </c>
      <c r="E21725" t="s">
        <v>30</v>
      </c>
      <c r="F21725">
        <v>10850.935158</v>
      </c>
    </row>
    <row r="21726" spans="1:6" x14ac:dyDescent="0.35">
      <c r="A21726" t="s">
        <v>59</v>
      </c>
      <c r="B21726" t="s">
        <v>85</v>
      </c>
      <c r="C21726">
        <v>2026</v>
      </c>
      <c r="D21726" t="s">
        <v>12</v>
      </c>
      <c r="E21726" t="s">
        <v>31</v>
      </c>
      <c r="F21726">
        <v>6932.3315329999996</v>
      </c>
    </row>
    <row r="21727" spans="1:6" x14ac:dyDescent="0.35">
      <c r="A21727" t="s">
        <v>59</v>
      </c>
      <c r="B21727" t="s">
        <v>85</v>
      </c>
      <c r="C21727">
        <v>2026</v>
      </c>
      <c r="D21727" t="s">
        <v>12</v>
      </c>
      <c r="E21727" t="s">
        <v>10</v>
      </c>
      <c r="F21727">
        <v>5897.3676056100003</v>
      </c>
    </row>
    <row r="21728" spans="1:6" x14ac:dyDescent="0.35">
      <c r="A21728" t="s">
        <v>59</v>
      </c>
      <c r="B21728" t="s">
        <v>85</v>
      </c>
      <c r="C21728">
        <v>2026</v>
      </c>
      <c r="D21728" t="s">
        <v>13</v>
      </c>
      <c r="E21728" t="s">
        <v>16</v>
      </c>
      <c r="F21728">
        <v>8031.010972</v>
      </c>
    </row>
    <row r="21729" spans="1:6" x14ac:dyDescent="0.35">
      <c r="A21729" t="s">
        <v>59</v>
      </c>
      <c r="B21729" t="s">
        <v>85</v>
      </c>
      <c r="C21729">
        <v>2026</v>
      </c>
      <c r="D21729" t="s">
        <v>13</v>
      </c>
      <c r="E21729" t="s">
        <v>32</v>
      </c>
      <c r="F21729">
        <v>8344.7982670000001</v>
      </c>
    </row>
    <row r="21730" spans="1:6" x14ac:dyDescent="0.35">
      <c r="A21730" t="s">
        <v>59</v>
      </c>
      <c r="B21730" t="s">
        <v>85</v>
      </c>
      <c r="C21730">
        <v>2026</v>
      </c>
      <c r="D21730" t="s">
        <v>13</v>
      </c>
      <c r="E21730" t="s">
        <v>17</v>
      </c>
      <c r="F21730">
        <v>9908.5849749999998</v>
      </c>
    </row>
    <row r="21731" spans="1:6" x14ac:dyDescent="0.35">
      <c r="A21731" t="s">
        <v>59</v>
      </c>
      <c r="B21731" t="s">
        <v>85</v>
      </c>
      <c r="C21731">
        <v>2026</v>
      </c>
      <c r="D21731" t="s">
        <v>13</v>
      </c>
      <c r="E21731" t="s">
        <v>18</v>
      </c>
      <c r="F21731">
        <v>10470.713496</v>
      </c>
    </row>
    <row r="21732" spans="1:6" x14ac:dyDescent="0.35">
      <c r="A21732" t="s">
        <v>59</v>
      </c>
      <c r="B21732" t="s">
        <v>85</v>
      </c>
      <c r="C21732">
        <v>2026</v>
      </c>
      <c r="D21732" t="s">
        <v>13</v>
      </c>
      <c r="E21732" t="s">
        <v>19</v>
      </c>
      <c r="F21732">
        <v>7683.6540000000005</v>
      </c>
    </row>
    <row r="21733" spans="1:6" x14ac:dyDescent="0.35">
      <c r="A21733" t="s">
        <v>59</v>
      </c>
      <c r="B21733" t="s">
        <v>85</v>
      </c>
      <c r="C21733">
        <v>2026</v>
      </c>
      <c r="D21733" t="s">
        <v>13</v>
      </c>
      <c r="E21733" t="s">
        <v>20</v>
      </c>
      <c r="F21733">
        <v>7721.7641629999998</v>
      </c>
    </row>
    <row r="21734" spans="1:6" x14ac:dyDescent="0.35">
      <c r="A21734" t="s">
        <v>59</v>
      </c>
      <c r="B21734" t="s">
        <v>85</v>
      </c>
      <c r="C21734">
        <v>2026</v>
      </c>
      <c r="D21734" t="s">
        <v>13</v>
      </c>
      <c r="E21734" t="s">
        <v>21</v>
      </c>
      <c r="F21734">
        <v>8472.5815750000002</v>
      </c>
    </row>
    <row r="21735" spans="1:6" x14ac:dyDescent="0.35">
      <c r="A21735" t="s">
        <v>59</v>
      </c>
      <c r="B21735" t="s">
        <v>85</v>
      </c>
      <c r="C21735">
        <v>2026</v>
      </c>
      <c r="D21735" t="s">
        <v>13</v>
      </c>
      <c r="E21735" t="s">
        <v>22</v>
      </c>
      <c r="F21735">
        <v>8434.1075939999992</v>
      </c>
    </row>
    <row r="21736" spans="1:6" x14ac:dyDescent="0.35">
      <c r="A21736" t="s">
        <v>59</v>
      </c>
      <c r="B21736" t="s">
        <v>85</v>
      </c>
      <c r="C21736">
        <v>2026</v>
      </c>
      <c r="D21736" t="s">
        <v>13</v>
      </c>
      <c r="E21736" t="s">
        <v>23</v>
      </c>
      <c r="F21736">
        <v>8592.8493870000002</v>
      </c>
    </row>
    <row r="21737" spans="1:6" x14ac:dyDescent="0.35">
      <c r="A21737" t="s">
        <v>59</v>
      </c>
      <c r="B21737" t="s">
        <v>85</v>
      </c>
      <c r="C21737">
        <v>2026</v>
      </c>
      <c r="D21737" t="s">
        <v>13</v>
      </c>
      <c r="E21737" t="s">
        <v>24</v>
      </c>
      <c r="F21737">
        <v>8313.1732319999992</v>
      </c>
    </row>
    <row r="21738" spans="1:6" x14ac:dyDescent="0.35">
      <c r="A21738" t="s">
        <v>59</v>
      </c>
      <c r="B21738" t="s">
        <v>85</v>
      </c>
      <c r="C21738">
        <v>2026</v>
      </c>
      <c r="D21738" t="s">
        <v>13</v>
      </c>
      <c r="E21738" t="s">
        <v>25</v>
      </c>
      <c r="F21738">
        <v>9696.9726040000005</v>
      </c>
    </row>
    <row r="21739" spans="1:6" x14ac:dyDescent="0.35">
      <c r="A21739" t="s">
        <v>59</v>
      </c>
      <c r="B21739" t="s">
        <v>85</v>
      </c>
      <c r="C21739">
        <v>2026</v>
      </c>
      <c r="D21739" t="s">
        <v>13</v>
      </c>
      <c r="E21739" t="s">
        <v>26</v>
      </c>
      <c r="F21739">
        <v>11156.761498</v>
      </c>
    </row>
    <row r="21740" spans="1:6" x14ac:dyDescent="0.35">
      <c r="A21740" t="s">
        <v>59</v>
      </c>
      <c r="B21740" t="s">
        <v>85</v>
      </c>
      <c r="C21740">
        <v>2026</v>
      </c>
      <c r="D21740" t="s">
        <v>13</v>
      </c>
      <c r="E21740" t="s">
        <v>27</v>
      </c>
      <c r="F21740">
        <v>13042.607563</v>
      </c>
    </row>
    <row r="21741" spans="1:6" x14ac:dyDescent="0.35">
      <c r="A21741" t="s">
        <v>59</v>
      </c>
      <c r="B21741" t="s">
        <v>85</v>
      </c>
      <c r="C21741">
        <v>2026</v>
      </c>
      <c r="D21741" t="s">
        <v>13</v>
      </c>
      <c r="E21741" t="s">
        <v>28</v>
      </c>
      <c r="F21741">
        <v>13459.343883</v>
      </c>
    </row>
    <row r="21742" spans="1:6" x14ac:dyDescent="0.35">
      <c r="A21742" t="s">
        <v>59</v>
      </c>
      <c r="B21742" t="s">
        <v>85</v>
      </c>
      <c r="C21742">
        <v>2026</v>
      </c>
      <c r="D21742" t="s">
        <v>13</v>
      </c>
      <c r="E21742" t="s">
        <v>29</v>
      </c>
      <c r="F21742">
        <v>12262.412883000001</v>
      </c>
    </row>
    <row r="21743" spans="1:6" x14ac:dyDescent="0.35">
      <c r="A21743" t="s">
        <v>59</v>
      </c>
      <c r="B21743" t="s">
        <v>85</v>
      </c>
      <c r="C21743">
        <v>2026</v>
      </c>
      <c r="D21743" t="s">
        <v>13</v>
      </c>
      <c r="E21743" t="s">
        <v>30</v>
      </c>
      <c r="F21743">
        <v>10742.564418</v>
      </c>
    </row>
    <row r="21744" spans="1:6" x14ac:dyDescent="0.35">
      <c r="A21744" t="s">
        <v>59</v>
      </c>
      <c r="B21744" t="s">
        <v>85</v>
      </c>
      <c r="C21744">
        <v>2026</v>
      </c>
      <c r="D21744" t="s">
        <v>13</v>
      </c>
      <c r="E21744" t="s">
        <v>31</v>
      </c>
      <c r="F21744">
        <v>6707.7685090000004</v>
      </c>
    </row>
    <row r="21745" spans="1:6" x14ac:dyDescent="0.35">
      <c r="A21745" t="s">
        <v>59</v>
      </c>
      <c r="B21745" t="s">
        <v>85</v>
      </c>
      <c r="C21745">
        <v>2026</v>
      </c>
      <c r="D21745" t="s">
        <v>13</v>
      </c>
      <c r="E21745" t="s">
        <v>10</v>
      </c>
      <c r="F21745">
        <v>4640.5967936899997</v>
      </c>
    </row>
    <row r="21746" spans="1:6" x14ac:dyDescent="0.35">
      <c r="A21746" t="s">
        <v>59</v>
      </c>
      <c r="B21746" t="s">
        <v>85</v>
      </c>
      <c r="C21746">
        <v>2027</v>
      </c>
      <c r="D21746" t="s">
        <v>12</v>
      </c>
      <c r="E21746" t="s">
        <v>16</v>
      </c>
      <c r="F21746">
        <v>7441.1609640000006</v>
      </c>
    </row>
    <row r="21747" spans="1:6" x14ac:dyDescent="0.35">
      <c r="A21747" t="s">
        <v>59</v>
      </c>
      <c r="B21747" t="s">
        <v>85</v>
      </c>
      <c r="C21747">
        <v>2027</v>
      </c>
      <c r="D21747" t="s">
        <v>12</v>
      </c>
      <c r="E21747" t="s">
        <v>32</v>
      </c>
      <c r="F21747">
        <v>7841.126037</v>
      </c>
    </row>
    <row r="21748" spans="1:6" x14ac:dyDescent="0.35">
      <c r="A21748" t="s">
        <v>59</v>
      </c>
      <c r="B21748" t="s">
        <v>85</v>
      </c>
      <c r="C21748">
        <v>2027</v>
      </c>
      <c r="D21748" t="s">
        <v>12</v>
      </c>
      <c r="E21748" t="s">
        <v>17</v>
      </c>
      <c r="F21748">
        <v>8923.850477</v>
      </c>
    </row>
    <row r="21749" spans="1:6" x14ac:dyDescent="0.35">
      <c r="A21749" t="s">
        <v>59</v>
      </c>
      <c r="B21749" t="s">
        <v>85</v>
      </c>
      <c r="C21749">
        <v>2027</v>
      </c>
      <c r="D21749" t="s">
        <v>12</v>
      </c>
      <c r="E21749" t="s">
        <v>18</v>
      </c>
      <c r="F21749">
        <v>9040.5167110000002</v>
      </c>
    </row>
    <row r="21750" spans="1:6" x14ac:dyDescent="0.35">
      <c r="A21750" t="s">
        <v>59</v>
      </c>
      <c r="B21750" t="s">
        <v>85</v>
      </c>
      <c r="C21750">
        <v>2027</v>
      </c>
      <c r="D21750" t="s">
        <v>12</v>
      </c>
      <c r="E21750" t="s">
        <v>19</v>
      </c>
      <c r="F21750">
        <v>6944.3453950000003</v>
      </c>
    </row>
    <row r="21751" spans="1:6" x14ac:dyDescent="0.35">
      <c r="A21751" t="s">
        <v>59</v>
      </c>
      <c r="B21751" t="s">
        <v>85</v>
      </c>
      <c r="C21751">
        <v>2027</v>
      </c>
      <c r="D21751" t="s">
        <v>12</v>
      </c>
      <c r="E21751" t="s">
        <v>20</v>
      </c>
      <c r="F21751">
        <v>7904.6332990000001</v>
      </c>
    </row>
    <row r="21752" spans="1:6" x14ac:dyDescent="0.35">
      <c r="A21752" t="s">
        <v>59</v>
      </c>
      <c r="B21752" t="s">
        <v>85</v>
      </c>
      <c r="C21752">
        <v>2027</v>
      </c>
      <c r="D21752" t="s">
        <v>12</v>
      </c>
      <c r="E21752" t="s">
        <v>21</v>
      </c>
      <c r="F21752">
        <v>8938.1710039999998</v>
      </c>
    </row>
    <row r="21753" spans="1:6" x14ac:dyDescent="0.35">
      <c r="A21753" t="s">
        <v>59</v>
      </c>
      <c r="B21753" t="s">
        <v>85</v>
      </c>
      <c r="C21753">
        <v>2027</v>
      </c>
      <c r="D21753" t="s">
        <v>12</v>
      </c>
      <c r="E21753" t="s">
        <v>22</v>
      </c>
      <c r="F21753">
        <v>9267.7224939999996</v>
      </c>
    </row>
    <row r="21754" spans="1:6" x14ac:dyDescent="0.35">
      <c r="A21754" t="s">
        <v>59</v>
      </c>
      <c r="B21754" t="s">
        <v>85</v>
      </c>
      <c r="C21754">
        <v>2027</v>
      </c>
      <c r="D21754" t="s">
        <v>12</v>
      </c>
      <c r="E21754" t="s">
        <v>23</v>
      </c>
      <c r="F21754">
        <v>9417.7300130000003</v>
      </c>
    </row>
    <row r="21755" spans="1:6" x14ac:dyDescent="0.35">
      <c r="A21755" t="s">
        <v>59</v>
      </c>
      <c r="B21755" t="s">
        <v>85</v>
      </c>
      <c r="C21755">
        <v>2027</v>
      </c>
      <c r="D21755" t="s">
        <v>12</v>
      </c>
      <c r="E21755" t="s">
        <v>24</v>
      </c>
      <c r="F21755">
        <v>9511.4507279999998</v>
      </c>
    </row>
    <row r="21756" spans="1:6" x14ac:dyDescent="0.35">
      <c r="A21756" t="s">
        <v>59</v>
      </c>
      <c r="B21756" t="s">
        <v>85</v>
      </c>
      <c r="C21756">
        <v>2027</v>
      </c>
      <c r="D21756" t="s">
        <v>12</v>
      </c>
      <c r="E21756" t="s">
        <v>25</v>
      </c>
      <c r="F21756">
        <v>10175.012918</v>
      </c>
    </row>
    <row r="21757" spans="1:6" x14ac:dyDescent="0.35">
      <c r="A21757" t="s">
        <v>59</v>
      </c>
      <c r="B21757" t="s">
        <v>85</v>
      </c>
      <c r="C21757">
        <v>2027</v>
      </c>
      <c r="D21757" t="s">
        <v>12</v>
      </c>
      <c r="E21757" t="s">
        <v>26</v>
      </c>
      <c r="F21757">
        <v>12289.418868999999</v>
      </c>
    </row>
    <row r="21758" spans="1:6" x14ac:dyDescent="0.35">
      <c r="A21758" t="s">
        <v>59</v>
      </c>
      <c r="B21758" t="s">
        <v>85</v>
      </c>
      <c r="C21758">
        <v>2027</v>
      </c>
      <c r="D21758" t="s">
        <v>12</v>
      </c>
      <c r="E21758" t="s">
        <v>27</v>
      </c>
      <c r="F21758">
        <v>13739.909878</v>
      </c>
    </row>
    <row r="21759" spans="1:6" x14ac:dyDescent="0.35">
      <c r="A21759" t="s">
        <v>59</v>
      </c>
      <c r="B21759" t="s">
        <v>85</v>
      </c>
      <c r="C21759">
        <v>2027</v>
      </c>
      <c r="D21759" t="s">
        <v>12</v>
      </c>
      <c r="E21759" t="s">
        <v>28</v>
      </c>
      <c r="F21759">
        <v>14586.594515000001</v>
      </c>
    </row>
    <row r="21760" spans="1:6" x14ac:dyDescent="0.35">
      <c r="A21760" t="s">
        <v>59</v>
      </c>
      <c r="B21760" t="s">
        <v>85</v>
      </c>
      <c r="C21760">
        <v>2027</v>
      </c>
      <c r="D21760" t="s">
        <v>12</v>
      </c>
      <c r="E21760" t="s">
        <v>29</v>
      </c>
      <c r="F21760">
        <v>12793.913656000001</v>
      </c>
    </row>
    <row r="21761" spans="1:6" x14ac:dyDescent="0.35">
      <c r="A21761" t="s">
        <v>59</v>
      </c>
      <c r="B21761" t="s">
        <v>85</v>
      </c>
      <c r="C21761">
        <v>2027</v>
      </c>
      <c r="D21761" t="s">
        <v>12</v>
      </c>
      <c r="E21761" t="s">
        <v>30</v>
      </c>
      <c r="F21761">
        <v>10838.045005</v>
      </c>
    </row>
    <row r="21762" spans="1:6" x14ac:dyDescent="0.35">
      <c r="A21762" t="s">
        <v>59</v>
      </c>
      <c r="B21762" t="s">
        <v>85</v>
      </c>
      <c r="C21762">
        <v>2027</v>
      </c>
      <c r="D21762" t="s">
        <v>12</v>
      </c>
      <c r="E21762" t="s">
        <v>31</v>
      </c>
      <c r="F21762">
        <v>7558.3466470000003</v>
      </c>
    </row>
    <row r="21763" spans="1:6" x14ac:dyDescent="0.35">
      <c r="A21763" t="s">
        <v>59</v>
      </c>
      <c r="B21763" t="s">
        <v>85</v>
      </c>
      <c r="C21763">
        <v>2027</v>
      </c>
      <c r="D21763" t="s">
        <v>12</v>
      </c>
      <c r="E21763" t="s">
        <v>10</v>
      </c>
      <c r="F21763">
        <v>6180.7378797900001</v>
      </c>
    </row>
    <row r="21764" spans="1:6" x14ac:dyDescent="0.35">
      <c r="A21764" t="s">
        <v>59</v>
      </c>
      <c r="B21764" t="s">
        <v>85</v>
      </c>
      <c r="C21764">
        <v>2027</v>
      </c>
      <c r="D21764" t="s">
        <v>13</v>
      </c>
      <c r="E21764" t="s">
        <v>16</v>
      </c>
      <c r="F21764">
        <v>7874.3775089999999</v>
      </c>
    </row>
    <row r="21765" spans="1:6" x14ac:dyDescent="0.35">
      <c r="A21765" t="s">
        <v>59</v>
      </c>
      <c r="B21765" t="s">
        <v>85</v>
      </c>
      <c r="C21765">
        <v>2027</v>
      </c>
      <c r="D21765" t="s">
        <v>13</v>
      </c>
      <c r="E21765" t="s">
        <v>32</v>
      </c>
      <c r="F21765">
        <v>8530.7404009999991</v>
      </c>
    </row>
    <row r="21766" spans="1:6" x14ac:dyDescent="0.35">
      <c r="A21766" t="s">
        <v>59</v>
      </c>
      <c r="B21766" t="s">
        <v>85</v>
      </c>
      <c r="C21766">
        <v>2027</v>
      </c>
      <c r="D21766" t="s">
        <v>13</v>
      </c>
      <c r="E21766" t="s">
        <v>17</v>
      </c>
      <c r="F21766">
        <v>9732.7250769999991</v>
      </c>
    </row>
    <row r="21767" spans="1:6" x14ac:dyDescent="0.35">
      <c r="A21767" t="s">
        <v>59</v>
      </c>
      <c r="B21767" t="s">
        <v>85</v>
      </c>
      <c r="C21767">
        <v>2027</v>
      </c>
      <c r="D21767" t="s">
        <v>13</v>
      </c>
      <c r="E21767" t="s">
        <v>18</v>
      </c>
      <c r="F21767">
        <v>10285.392567999999</v>
      </c>
    </row>
    <row r="21768" spans="1:6" x14ac:dyDescent="0.35">
      <c r="A21768" t="s">
        <v>59</v>
      </c>
      <c r="B21768" t="s">
        <v>85</v>
      </c>
      <c r="C21768">
        <v>2027</v>
      </c>
      <c r="D21768" t="s">
        <v>13</v>
      </c>
      <c r="E21768" t="s">
        <v>19</v>
      </c>
      <c r="F21768">
        <v>7907.3917289999999</v>
      </c>
    </row>
    <row r="21769" spans="1:6" x14ac:dyDescent="0.35">
      <c r="A21769" t="s">
        <v>59</v>
      </c>
      <c r="B21769" t="s">
        <v>85</v>
      </c>
      <c r="C21769">
        <v>2027</v>
      </c>
      <c r="D21769" t="s">
        <v>13</v>
      </c>
      <c r="E21769" t="s">
        <v>20</v>
      </c>
      <c r="F21769">
        <v>7629.2427180000004</v>
      </c>
    </row>
    <row r="21770" spans="1:6" x14ac:dyDescent="0.35">
      <c r="A21770" t="s">
        <v>59</v>
      </c>
      <c r="B21770" t="s">
        <v>85</v>
      </c>
      <c r="C21770">
        <v>2027</v>
      </c>
      <c r="D21770" t="s">
        <v>13</v>
      </c>
      <c r="E21770" t="s">
        <v>21</v>
      </c>
      <c r="F21770">
        <v>8469.4767410000004</v>
      </c>
    </row>
    <row r="21771" spans="1:6" x14ac:dyDescent="0.35">
      <c r="A21771" t="s">
        <v>59</v>
      </c>
      <c r="B21771" t="s">
        <v>85</v>
      </c>
      <c r="C21771">
        <v>2027</v>
      </c>
      <c r="D21771" t="s">
        <v>13</v>
      </c>
      <c r="E21771" t="s">
        <v>22</v>
      </c>
      <c r="F21771">
        <v>8654.2125560000004</v>
      </c>
    </row>
    <row r="21772" spans="1:6" x14ac:dyDescent="0.35">
      <c r="A21772" t="s">
        <v>59</v>
      </c>
      <c r="B21772" t="s">
        <v>85</v>
      </c>
      <c r="C21772">
        <v>2027</v>
      </c>
      <c r="D21772" t="s">
        <v>13</v>
      </c>
      <c r="E21772" t="s">
        <v>23</v>
      </c>
      <c r="F21772">
        <v>8697.2577770000007</v>
      </c>
    </row>
    <row r="21773" spans="1:6" x14ac:dyDescent="0.35">
      <c r="A21773" t="s">
        <v>59</v>
      </c>
      <c r="B21773" t="s">
        <v>85</v>
      </c>
      <c r="C21773">
        <v>2027</v>
      </c>
      <c r="D21773" t="s">
        <v>13</v>
      </c>
      <c r="E21773" t="s">
        <v>24</v>
      </c>
      <c r="F21773">
        <v>8474.3228319999998</v>
      </c>
    </row>
    <row r="21774" spans="1:6" x14ac:dyDescent="0.35">
      <c r="A21774" t="s">
        <v>59</v>
      </c>
      <c r="B21774" t="s">
        <v>85</v>
      </c>
      <c r="C21774">
        <v>2027</v>
      </c>
      <c r="D21774" t="s">
        <v>13</v>
      </c>
      <c r="E21774" t="s">
        <v>25</v>
      </c>
      <c r="F21774">
        <v>9448.4915170000004</v>
      </c>
    </row>
    <row r="21775" spans="1:6" x14ac:dyDescent="0.35">
      <c r="A21775" t="s">
        <v>59</v>
      </c>
      <c r="B21775" t="s">
        <v>85</v>
      </c>
      <c r="C21775">
        <v>2027</v>
      </c>
      <c r="D21775" t="s">
        <v>13</v>
      </c>
      <c r="E21775" t="s">
        <v>26</v>
      </c>
      <c r="F21775">
        <v>11311.535608</v>
      </c>
    </row>
    <row r="21776" spans="1:6" x14ac:dyDescent="0.35">
      <c r="A21776" t="s">
        <v>59</v>
      </c>
      <c r="B21776" t="s">
        <v>85</v>
      </c>
      <c r="C21776">
        <v>2027</v>
      </c>
      <c r="D21776" t="s">
        <v>13</v>
      </c>
      <c r="E21776" t="s">
        <v>27</v>
      </c>
      <c r="F21776">
        <v>12802.413423</v>
      </c>
    </row>
    <row r="21777" spans="1:6" x14ac:dyDescent="0.35">
      <c r="A21777" t="s">
        <v>59</v>
      </c>
      <c r="B21777" t="s">
        <v>85</v>
      </c>
      <c r="C21777">
        <v>2027</v>
      </c>
      <c r="D21777" t="s">
        <v>13</v>
      </c>
      <c r="E21777" t="s">
        <v>28</v>
      </c>
      <c r="F21777">
        <v>13863.873191999999</v>
      </c>
    </row>
    <row r="21778" spans="1:6" x14ac:dyDescent="0.35">
      <c r="A21778" t="s">
        <v>59</v>
      </c>
      <c r="B21778" t="s">
        <v>85</v>
      </c>
      <c r="C21778">
        <v>2027</v>
      </c>
      <c r="D21778" t="s">
        <v>13</v>
      </c>
      <c r="E21778" t="s">
        <v>29</v>
      </c>
      <c r="F21778">
        <v>12375.309708999999</v>
      </c>
    </row>
    <row r="21779" spans="1:6" x14ac:dyDescent="0.35">
      <c r="A21779" t="s">
        <v>59</v>
      </c>
      <c r="B21779" t="s">
        <v>85</v>
      </c>
      <c r="C21779">
        <v>2027</v>
      </c>
      <c r="D21779" t="s">
        <v>13</v>
      </c>
      <c r="E21779" t="s">
        <v>30</v>
      </c>
      <c r="F21779">
        <v>10656.941456</v>
      </c>
    </row>
    <row r="21780" spans="1:6" x14ac:dyDescent="0.35">
      <c r="A21780" t="s">
        <v>59</v>
      </c>
      <c r="B21780" t="s">
        <v>85</v>
      </c>
      <c r="C21780">
        <v>2027</v>
      </c>
      <c r="D21780" t="s">
        <v>13</v>
      </c>
      <c r="E21780" t="s">
        <v>31</v>
      </c>
      <c r="F21780">
        <v>7217.4275790000002</v>
      </c>
    </row>
    <row r="21781" spans="1:6" x14ac:dyDescent="0.35">
      <c r="A21781" t="s">
        <v>59</v>
      </c>
      <c r="B21781" t="s">
        <v>85</v>
      </c>
      <c r="C21781">
        <v>2027</v>
      </c>
      <c r="D21781" t="s">
        <v>13</v>
      </c>
      <c r="E21781" t="s">
        <v>10</v>
      </c>
      <c r="F21781">
        <v>4895.4219576300002</v>
      </c>
    </row>
    <row r="21782" spans="1:6" x14ac:dyDescent="0.35">
      <c r="A21782" t="s">
        <v>59</v>
      </c>
      <c r="B21782" t="s">
        <v>85</v>
      </c>
      <c r="C21782">
        <v>2028</v>
      </c>
      <c r="D21782" t="s">
        <v>12</v>
      </c>
      <c r="E21782" t="s">
        <v>16</v>
      </c>
      <c r="F21782">
        <v>7366.6927539999997</v>
      </c>
    </row>
    <row r="21783" spans="1:6" x14ac:dyDescent="0.35">
      <c r="A21783" t="s">
        <v>59</v>
      </c>
      <c r="B21783" t="s">
        <v>85</v>
      </c>
      <c r="C21783">
        <v>2028</v>
      </c>
      <c r="D21783" t="s">
        <v>12</v>
      </c>
      <c r="E21783" t="s">
        <v>32</v>
      </c>
      <c r="F21783">
        <v>7886.9979789999998</v>
      </c>
    </row>
    <row r="21784" spans="1:6" x14ac:dyDescent="0.35">
      <c r="A21784" t="s">
        <v>59</v>
      </c>
      <c r="B21784" t="s">
        <v>85</v>
      </c>
      <c r="C21784">
        <v>2028</v>
      </c>
      <c r="D21784" t="s">
        <v>12</v>
      </c>
      <c r="E21784" t="s">
        <v>17</v>
      </c>
      <c r="F21784">
        <v>8697.8434839999991</v>
      </c>
    </row>
    <row r="21785" spans="1:6" x14ac:dyDescent="0.35">
      <c r="A21785" t="s">
        <v>59</v>
      </c>
      <c r="B21785" t="s">
        <v>85</v>
      </c>
      <c r="C21785">
        <v>2028</v>
      </c>
      <c r="D21785" t="s">
        <v>12</v>
      </c>
      <c r="E21785" t="s">
        <v>18</v>
      </c>
      <c r="F21785">
        <v>8899.1492799999996</v>
      </c>
    </row>
    <row r="21786" spans="1:6" x14ac:dyDescent="0.35">
      <c r="A21786" t="s">
        <v>59</v>
      </c>
      <c r="B21786" t="s">
        <v>85</v>
      </c>
      <c r="C21786">
        <v>2028</v>
      </c>
      <c r="D21786" t="s">
        <v>12</v>
      </c>
      <c r="E21786" t="s">
        <v>19</v>
      </c>
      <c r="F21786">
        <v>7005.465064</v>
      </c>
    </row>
    <row r="21787" spans="1:6" x14ac:dyDescent="0.35">
      <c r="A21787" t="s">
        <v>59</v>
      </c>
      <c r="B21787" t="s">
        <v>85</v>
      </c>
      <c r="C21787">
        <v>2028</v>
      </c>
      <c r="D21787" t="s">
        <v>12</v>
      </c>
      <c r="E21787" t="s">
        <v>20</v>
      </c>
      <c r="F21787">
        <v>7681.5056780000004</v>
      </c>
    </row>
    <row r="21788" spans="1:6" x14ac:dyDescent="0.35">
      <c r="A21788" t="s">
        <v>59</v>
      </c>
      <c r="B21788" t="s">
        <v>85</v>
      </c>
      <c r="C21788">
        <v>2028</v>
      </c>
      <c r="D21788" t="s">
        <v>12</v>
      </c>
      <c r="E21788" t="s">
        <v>21</v>
      </c>
      <c r="F21788">
        <v>8939.2500149999996</v>
      </c>
    </row>
    <row r="21789" spans="1:6" x14ac:dyDescent="0.35">
      <c r="A21789" t="s">
        <v>59</v>
      </c>
      <c r="B21789" t="s">
        <v>85</v>
      </c>
      <c r="C21789">
        <v>2028</v>
      </c>
      <c r="D21789" t="s">
        <v>12</v>
      </c>
      <c r="E21789" t="s">
        <v>22</v>
      </c>
      <c r="F21789">
        <v>9459.7918279999994</v>
      </c>
    </row>
    <row r="21790" spans="1:6" x14ac:dyDescent="0.35">
      <c r="A21790" t="s">
        <v>59</v>
      </c>
      <c r="B21790" t="s">
        <v>85</v>
      </c>
      <c r="C21790">
        <v>2028</v>
      </c>
      <c r="D21790" t="s">
        <v>12</v>
      </c>
      <c r="E21790" t="s">
        <v>23</v>
      </c>
      <c r="F21790">
        <v>9477.4057489999996</v>
      </c>
    </row>
    <row r="21791" spans="1:6" x14ac:dyDescent="0.35">
      <c r="A21791" t="s">
        <v>59</v>
      </c>
      <c r="B21791" t="s">
        <v>85</v>
      </c>
      <c r="C21791">
        <v>2028</v>
      </c>
      <c r="D21791" t="s">
        <v>12</v>
      </c>
      <c r="E21791" t="s">
        <v>24</v>
      </c>
      <c r="F21791">
        <v>9711.3427969999993</v>
      </c>
    </row>
    <row r="21792" spans="1:6" x14ac:dyDescent="0.35">
      <c r="A21792" t="s">
        <v>59</v>
      </c>
      <c r="B21792" t="s">
        <v>85</v>
      </c>
      <c r="C21792">
        <v>2028</v>
      </c>
      <c r="D21792" t="s">
        <v>12</v>
      </c>
      <c r="E21792" t="s">
        <v>25</v>
      </c>
      <c r="F21792">
        <v>9997.7360200000003</v>
      </c>
    </row>
    <row r="21793" spans="1:6" x14ac:dyDescent="0.35">
      <c r="A21793" t="s">
        <v>59</v>
      </c>
      <c r="B21793" t="s">
        <v>85</v>
      </c>
      <c r="C21793">
        <v>2028</v>
      </c>
      <c r="D21793" t="s">
        <v>12</v>
      </c>
      <c r="E21793" t="s">
        <v>26</v>
      </c>
      <c r="F21793">
        <v>12362.614852000001</v>
      </c>
    </row>
    <row r="21794" spans="1:6" x14ac:dyDescent="0.35">
      <c r="A21794" t="s">
        <v>59</v>
      </c>
      <c r="B21794" t="s">
        <v>85</v>
      </c>
      <c r="C21794">
        <v>2028</v>
      </c>
      <c r="D21794" t="s">
        <v>12</v>
      </c>
      <c r="E21794" t="s">
        <v>27</v>
      </c>
      <c r="F21794">
        <v>13474.064536</v>
      </c>
    </row>
    <row r="21795" spans="1:6" x14ac:dyDescent="0.35">
      <c r="A21795" t="s">
        <v>59</v>
      </c>
      <c r="B21795" t="s">
        <v>85</v>
      </c>
      <c r="C21795">
        <v>2028</v>
      </c>
      <c r="D21795" t="s">
        <v>12</v>
      </c>
      <c r="E21795" t="s">
        <v>28</v>
      </c>
      <c r="F21795">
        <v>14857.020227000001</v>
      </c>
    </row>
    <row r="21796" spans="1:6" x14ac:dyDescent="0.35">
      <c r="A21796" t="s">
        <v>59</v>
      </c>
      <c r="B21796" t="s">
        <v>85</v>
      </c>
      <c r="C21796">
        <v>2028</v>
      </c>
      <c r="D21796" t="s">
        <v>12</v>
      </c>
      <c r="E21796" t="s">
        <v>29</v>
      </c>
      <c r="F21796">
        <v>13057.434977000001</v>
      </c>
    </row>
    <row r="21797" spans="1:6" x14ac:dyDescent="0.35">
      <c r="A21797" t="s">
        <v>59</v>
      </c>
      <c r="B21797" t="s">
        <v>85</v>
      </c>
      <c r="C21797">
        <v>2028</v>
      </c>
      <c r="D21797" t="s">
        <v>12</v>
      </c>
      <c r="E21797" t="s">
        <v>30</v>
      </c>
      <c r="F21797">
        <v>10952.057768000001</v>
      </c>
    </row>
    <row r="21798" spans="1:6" x14ac:dyDescent="0.35">
      <c r="A21798" t="s">
        <v>59</v>
      </c>
      <c r="B21798" t="s">
        <v>85</v>
      </c>
      <c r="C21798">
        <v>2028</v>
      </c>
      <c r="D21798" t="s">
        <v>12</v>
      </c>
      <c r="E21798" t="s">
        <v>31</v>
      </c>
      <c r="F21798">
        <v>7975.2288209999997</v>
      </c>
    </row>
    <row r="21799" spans="1:6" x14ac:dyDescent="0.35">
      <c r="A21799" t="s">
        <v>59</v>
      </c>
      <c r="B21799" t="s">
        <v>85</v>
      </c>
      <c r="C21799">
        <v>2028</v>
      </c>
      <c r="D21799" t="s">
        <v>12</v>
      </c>
      <c r="E21799" t="s">
        <v>10</v>
      </c>
      <c r="F21799">
        <v>6471.5410263800004</v>
      </c>
    </row>
    <row r="21800" spans="1:6" x14ac:dyDescent="0.35">
      <c r="A21800" t="s">
        <v>59</v>
      </c>
      <c r="B21800" t="s">
        <v>85</v>
      </c>
      <c r="C21800">
        <v>2028</v>
      </c>
      <c r="D21800" t="s">
        <v>13</v>
      </c>
      <c r="E21800" t="s">
        <v>16</v>
      </c>
      <c r="F21800">
        <v>7790.8792859999994</v>
      </c>
    </row>
    <row r="21801" spans="1:6" x14ac:dyDescent="0.35">
      <c r="A21801" t="s">
        <v>59</v>
      </c>
      <c r="B21801" t="s">
        <v>85</v>
      </c>
      <c r="C21801">
        <v>2028</v>
      </c>
      <c r="D21801" t="s">
        <v>13</v>
      </c>
      <c r="E21801" t="s">
        <v>32</v>
      </c>
      <c r="F21801">
        <v>8588.3551370000005</v>
      </c>
    </row>
    <row r="21802" spans="1:6" x14ac:dyDescent="0.35">
      <c r="A21802" t="s">
        <v>59</v>
      </c>
      <c r="B21802" t="s">
        <v>85</v>
      </c>
      <c r="C21802">
        <v>2028</v>
      </c>
      <c r="D21802" t="s">
        <v>13</v>
      </c>
      <c r="E21802" t="s">
        <v>17</v>
      </c>
      <c r="F21802">
        <v>9502.7297099999996</v>
      </c>
    </row>
    <row r="21803" spans="1:6" x14ac:dyDescent="0.35">
      <c r="A21803" t="s">
        <v>59</v>
      </c>
      <c r="B21803" t="s">
        <v>85</v>
      </c>
      <c r="C21803">
        <v>2028</v>
      </c>
      <c r="D21803" t="s">
        <v>13</v>
      </c>
      <c r="E21803" t="s">
        <v>18</v>
      </c>
      <c r="F21803">
        <v>10090.611416</v>
      </c>
    </row>
    <row r="21804" spans="1:6" x14ac:dyDescent="0.35">
      <c r="A21804" t="s">
        <v>59</v>
      </c>
      <c r="B21804" t="s">
        <v>85</v>
      </c>
      <c r="C21804">
        <v>2028</v>
      </c>
      <c r="D21804" t="s">
        <v>13</v>
      </c>
      <c r="E21804" t="s">
        <v>19</v>
      </c>
      <c r="F21804">
        <v>8086.5243229999996</v>
      </c>
    </row>
    <row r="21805" spans="1:6" x14ac:dyDescent="0.35">
      <c r="A21805" t="s">
        <v>59</v>
      </c>
      <c r="B21805" t="s">
        <v>85</v>
      </c>
      <c r="C21805">
        <v>2028</v>
      </c>
      <c r="D21805" t="s">
        <v>13</v>
      </c>
      <c r="E21805" t="s">
        <v>20</v>
      </c>
      <c r="F21805">
        <v>7480.1226049999996</v>
      </c>
    </row>
    <row r="21806" spans="1:6" x14ac:dyDescent="0.35">
      <c r="A21806" t="s">
        <v>59</v>
      </c>
      <c r="B21806" t="s">
        <v>85</v>
      </c>
      <c r="C21806">
        <v>2028</v>
      </c>
      <c r="D21806" t="s">
        <v>13</v>
      </c>
      <c r="E21806" t="s">
        <v>21</v>
      </c>
      <c r="F21806">
        <v>8382.0014140000003</v>
      </c>
    </row>
    <row r="21807" spans="1:6" x14ac:dyDescent="0.35">
      <c r="A21807" t="s">
        <v>59</v>
      </c>
      <c r="B21807" t="s">
        <v>85</v>
      </c>
      <c r="C21807">
        <v>2028</v>
      </c>
      <c r="D21807" t="s">
        <v>13</v>
      </c>
      <c r="E21807" t="s">
        <v>22</v>
      </c>
      <c r="F21807">
        <v>8864.3544710000006</v>
      </c>
    </row>
    <row r="21808" spans="1:6" x14ac:dyDescent="0.35">
      <c r="A21808" t="s">
        <v>59</v>
      </c>
      <c r="B21808" t="s">
        <v>85</v>
      </c>
      <c r="C21808">
        <v>2028</v>
      </c>
      <c r="D21808" t="s">
        <v>13</v>
      </c>
      <c r="E21808" t="s">
        <v>23</v>
      </c>
      <c r="F21808">
        <v>8764.4350990000003</v>
      </c>
    </row>
    <row r="21809" spans="1:6" x14ac:dyDescent="0.35">
      <c r="A21809" t="s">
        <v>59</v>
      </c>
      <c r="B21809" t="s">
        <v>85</v>
      </c>
      <c r="C21809">
        <v>2028</v>
      </c>
      <c r="D21809" t="s">
        <v>13</v>
      </c>
      <c r="E21809" t="s">
        <v>24</v>
      </c>
      <c r="F21809">
        <v>8758.9826940000003</v>
      </c>
    </row>
    <row r="21810" spans="1:6" x14ac:dyDescent="0.35">
      <c r="A21810" t="s">
        <v>59</v>
      </c>
      <c r="B21810" t="s">
        <v>85</v>
      </c>
      <c r="C21810">
        <v>2028</v>
      </c>
      <c r="D21810" t="s">
        <v>13</v>
      </c>
      <c r="E21810" t="s">
        <v>25</v>
      </c>
      <c r="F21810">
        <v>9083.1956169999994</v>
      </c>
    </row>
    <row r="21811" spans="1:6" x14ac:dyDescent="0.35">
      <c r="A21811" t="s">
        <v>59</v>
      </c>
      <c r="B21811" t="s">
        <v>85</v>
      </c>
      <c r="C21811">
        <v>2028</v>
      </c>
      <c r="D21811" t="s">
        <v>13</v>
      </c>
      <c r="E21811" t="s">
        <v>26</v>
      </c>
      <c r="F21811">
        <v>11461.032052</v>
      </c>
    </row>
    <row r="21812" spans="1:6" x14ac:dyDescent="0.35">
      <c r="A21812" t="s">
        <v>59</v>
      </c>
      <c r="B21812" t="s">
        <v>85</v>
      </c>
      <c r="C21812">
        <v>2028</v>
      </c>
      <c r="D21812" t="s">
        <v>13</v>
      </c>
      <c r="E21812" t="s">
        <v>27</v>
      </c>
      <c r="F21812">
        <v>12587.016003999999</v>
      </c>
    </row>
    <row r="21813" spans="1:6" x14ac:dyDescent="0.35">
      <c r="A21813" t="s">
        <v>59</v>
      </c>
      <c r="B21813" t="s">
        <v>85</v>
      </c>
      <c r="C21813">
        <v>2028</v>
      </c>
      <c r="D21813" t="s">
        <v>13</v>
      </c>
      <c r="E21813" t="s">
        <v>28</v>
      </c>
      <c r="F21813">
        <v>14155.045864</v>
      </c>
    </row>
    <row r="21814" spans="1:6" x14ac:dyDescent="0.35">
      <c r="A21814" t="s">
        <v>59</v>
      </c>
      <c r="B21814" t="s">
        <v>85</v>
      </c>
      <c r="C21814">
        <v>2028</v>
      </c>
      <c r="D21814" t="s">
        <v>13</v>
      </c>
      <c r="E21814" t="s">
        <v>29</v>
      </c>
      <c r="F21814">
        <v>12436.872046</v>
      </c>
    </row>
    <row r="21815" spans="1:6" x14ac:dyDescent="0.35">
      <c r="A21815" t="s">
        <v>59</v>
      </c>
      <c r="B21815" t="s">
        <v>85</v>
      </c>
      <c r="C21815">
        <v>2028</v>
      </c>
      <c r="D21815" t="s">
        <v>13</v>
      </c>
      <c r="E21815" t="s">
        <v>30</v>
      </c>
      <c r="F21815">
        <v>10593.718853</v>
      </c>
    </row>
    <row r="21816" spans="1:6" x14ac:dyDescent="0.35">
      <c r="A21816" t="s">
        <v>59</v>
      </c>
      <c r="B21816" t="s">
        <v>85</v>
      </c>
      <c r="C21816">
        <v>2028</v>
      </c>
      <c r="D21816" t="s">
        <v>13</v>
      </c>
      <c r="E21816" t="s">
        <v>31</v>
      </c>
      <c r="F21816">
        <v>7670.5378060000003</v>
      </c>
    </row>
    <row r="21817" spans="1:6" x14ac:dyDescent="0.35">
      <c r="A21817" t="s">
        <v>59</v>
      </c>
      <c r="B21817" t="s">
        <v>85</v>
      </c>
      <c r="C21817">
        <v>2028</v>
      </c>
      <c r="D21817" t="s">
        <v>13</v>
      </c>
      <c r="E21817" t="s">
        <v>10</v>
      </c>
      <c r="F21817">
        <v>5092.7796093100014</v>
      </c>
    </row>
    <row r="21818" spans="1:6" x14ac:dyDescent="0.35">
      <c r="A21818" t="s">
        <v>59</v>
      </c>
      <c r="B21818" t="s">
        <v>85</v>
      </c>
      <c r="C21818">
        <v>2029</v>
      </c>
      <c r="D21818" t="s">
        <v>12</v>
      </c>
      <c r="E21818" t="s">
        <v>16</v>
      </c>
      <c r="F21818">
        <v>7220.5952880000004</v>
      </c>
    </row>
    <row r="21819" spans="1:6" x14ac:dyDescent="0.35">
      <c r="A21819" t="s">
        <v>59</v>
      </c>
      <c r="B21819" t="s">
        <v>85</v>
      </c>
      <c r="C21819">
        <v>2029</v>
      </c>
      <c r="D21819" t="s">
        <v>12</v>
      </c>
      <c r="E21819" t="s">
        <v>32</v>
      </c>
      <c r="F21819">
        <v>7963.5359589999998</v>
      </c>
    </row>
    <row r="21820" spans="1:6" x14ac:dyDescent="0.35">
      <c r="A21820" t="s">
        <v>59</v>
      </c>
      <c r="B21820" t="s">
        <v>85</v>
      </c>
      <c r="C21820">
        <v>2029</v>
      </c>
      <c r="D21820" t="s">
        <v>12</v>
      </c>
      <c r="E21820" t="s">
        <v>17</v>
      </c>
      <c r="F21820">
        <v>8533.4420339999997</v>
      </c>
    </row>
    <row r="21821" spans="1:6" x14ac:dyDescent="0.35">
      <c r="A21821" t="s">
        <v>59</v>
      </c>
      <c r="B21821" t="s">
        <v>85</v>
      </c>
      <c r="C21821">
        <v>2029</v>
      </c>
      <c r="D21821" t="s">
        <v>12</v>
      </c>
      <c r="E21821" t="s">
        <v>18</v>
      </c>
      <c r="F21821">
        <v>8697.5624370000005</v>
      </c>
    </row>
    <row r="21822" spans="1:6" x14ac:dyDescent="0.35">
      <c r="A21822" t="s">
        <v>59</v>
      </c>
      <c r="B21822" t="s">
        <v>85</v>
      </c>
      <c r="C21822">
        <v>2029</v>
      </c>
      <c r="D21822" t="s">
        <v>12</v>
      </c>
      <c r="E21822" t="s">
        <v>19</v>
      </c>
      <c r="F21822">
        <v>6993.8024770000002</v>
      </c>
    </row>
    <row r="21823" spans="1:6" x14ac:dyDescent="0.35">
      <c r="A21823" t="s">
        <v>59</v>
      </c>
      <c r="B21823" t="s">
        <v>85</v>
      </c>
      <c r="C21823">
        <v>2029</v>
      </c>
      <c r="D21823" t="s">
        <v>12</v>
      </c>
      <c r="E21823" t="s">
        <v>20</v>
      </c>
      <c r="F21823">
        <v>7500.3275640000002</v>
      </c>
    </row>
    <row r="21824" spans="1:6" x14ac:dyDescent="0.35">
      <c r="A21824" t="s">
        <v>59</v>
      </c>
      <c r="B21824" t="s">
        <v>85</v>
      </c>
      <c r="C21824">
        <v>2029</v>
      </c>
      <c r="D21824" t="s">
        <v>12</v>
      </c>
      <c r="E21824" t="s">
        <v>21</v>
      </c>
      <c r="F21824">
        <v>8856.3994189999994</v>
      </c>
    </row>
    <row r="21825" spans="1:6" x14ac:dyDescent="0.35">
      <c r="A21825" t="s">
        <v>59</v>
      </c>
      <c r="B21825" t="s">
        <v>85</v>
      </c>
      <c r="C21825">
        <v>2029</v>
      </c>
      <c r="D21825" t="s">
        <v>12</v>
      </c>
      <c r="E21825" t="s">
        <v>22</v>
      </c>
      <c r="F21825">
        <v>9648.3428449999992</v>
      </c>
    </row>
    <row r="21826" spans="1:6" x14ac:dyDescent="0.35">
      <c r="A21826" t="s">
        <v>59</v>
      </c>
      <c r="B21826" t="s">
        <v>85</v>
      </c>
      <c r="C21826">
        <v>2029</v>
      </c>
      <c r="D21826" t="s">
        <v>12</v>
      </c>
      <c r="E21826" t="s">
        <v>23</v>
      </c>
      <c r="F21826">
        <v>9535.3598239999992</v>
      </c>
    </row>
    <row r="21827" spans="1:6" x14ac:dyDescent="0.35">
      <c r="A21827" t="s">
        <v>59</v>
      </c>
      <c r="B21827" t="s">
        <v>85</v>
      </c>
      <c r="C21827">
        <v>2029</v>
      </c>
      <c r="D21827" t="s">
        <v>12</v>
      </c>
      <c r="E21827" t="s">
        <v>24</v>
      </c>
      <c r="F21827">
        <v>9829.8345480000007</v>
      </c>
    </row>
    <row r="21828" spans="1:6" x14ac:dyDescent="0.35">
      <c r="A21828" t="s">
        <v>59</v>
      </c>
      <c r="B21828" t="s">
        <v>85</v>
      </c>
      <c r="C21828">
        <v>2029</v>
      </c>
      <c r="D21828" t="s">
        <v>12</v>
      </c>
      <c r="E21828" t="s">
        <v>25</v>
      </c>
      <c r="F21828">
        <v>9895.4459160000006</v>
      </c>
    </row>
    <row r="21829" spans="1:6" x14ac:dyDescent="0.35">
      <c r="A21829" t="s">
        <v>59</v>
      </c>
      <c r="B21829" t="s">
        <v>85</v>
      </c>
      <c r="C21829">
        <v>2029</v>
      </c>
      <c r="D21829" t="s">
        <v>12</v>
      </c>
      <c r="E21829" t="s">
        <v>26</v>
      </c>
      <c r="F21829">
        <v>12288.476666</v>
      </c>
    </row>
    <row r="21830" spans="1:6" x14ac:dyDescent="0.35">
      <c r="A21830" t="s">
        <v>59</v>
      </c>
      <c r="B21830" t="s">
        <v>85</v>
      </c>
      <c r="C21830">
        <v>2029</v>
      </c>
      <c r="D21830" t="s">
        <v>12</v>
      </c>
      <c r="E21830" t="s">
        <v>27</v>
      </c>
      <c r="F21830">
        <v>13418.970106000001</v>
      </c>
    </row>
    <row r="21831" spans="1:6" x14ac:dyDescent="0.35">
      <c r="A21831" t="s">
        <v>59</v>
      </c>
      <c r="B21831" t="s">
        <v>85</v>
      </c>
      <c r="C21831">
        <v>2029</v>
      </c>
      <c r="D21831" t="s">
        <v>12</v>
      </c>
      <c r="E21831" t="s">
        <v>28</v>
      </c>
      <c r="F21831">
        <v>14955.57928</v>
      </c>
    </row>
    <row r="21832" spans="1:6" x14ac:dyDescent="0.35">
      <c r="A21832" t="s">
        <v>59</v>
      </c>
      <c r="B21832" t="s">
        <v>85</v>
      </c>
      <c r="C21832">
        <v>2029</v>
      </c>
      <c r="D21832" t="s">
        <v>12</v>
      </c>
      <c r="E21832" t="s">
        <v>29</v>
      </c>
      <c r="F21832">
        <v>13292.707123</v>
      </c>
    </row>
    <row r="21833" spans="1:6" x14ac:dyDescent="0.35">
      <c r="A21833" t="s">
        <v>59</v>
      </c>
      <c r="B21833" t="s">
        <v>85</v>
      </c>
      <c r="C21833">
        <v>2029</v>
      </c>
      <c r="D21833" t="s">
        <v>12</v>
      </c>
      <c r="E21833" t="s">
        <v>30</v>
      </c>
      <c r="F21833">
        <v>11035.818003</v>
      </c>
    </row>
    <row r="21834" spans="1:6" x14ac:dyDescent="0.35">
      <c r="A21834" t="s">
        <v>59</v>
      </c>
      <c r="B21834" t="s">
        <v>85</v>
      </c>
      <c r="C21834">
        <v>2029</v>
      </c>
      <c r="D21834" t="s">
        <v>12</v>
      </c>
      <c r="E21834" t="s">
        <v>31</v>
      </c>
      <c r="F21834">
        <v>8350.5569739999992</v>
      </c>
    </row>
    <row r="21835" spans="1:6" x14ac:dyDescent="0.35">
      <c r="A21835" t="s">
        <v>59</v>
      </c>
      <c r="B21835" t="s">
        <v>85</v>
      </c>
      <c r="C21835">
        <v>2029</v>
      </c>
      <c r="D21835" t="s">
        <v>12</v>
      </c>
      <c r="E21835" t="s">
        <v>10</v>
      </c>
      <c r="F21835">
        <v>6773.3898725700001</v>
      </c>
    </row>
    <row r="21836" spans="1:6" x14ac:dyDescent="0.35">
      <c r="A21836" t="s">
        <v>59</v>
      </c>
      <c r="B21836" t="s">
        <v>85</v>
      </c>
      <c r="C21836">
        <v>2029</v>
      </c>
      <c r="D21836" t="s">
        <v>13</v>
      </c>
      <c r="E21836" t="s">
        <v>16</v>
      </c>
      <c r="F21836">
        <v>7637.7315400000007</v>
      </c>
    </row>
    <row r="21837" spans="1:6" x14ac:dyDescent="0.35">
      <c r="A21837" t="s">
        <v>59</v>
      </c>
      <c r="B21837" t="s">
        <v>85</v>
      </c>
      <c r="C21837">
        <v>2029</v>
      </c>
      <c r="D21837" t="s">
        <v>13</v>
      </c>
      <c r="E21837" t="s">
        <v>32</v>
      </c>
      <c r="F21837">
        <v>8615.4963310000003</v>
      </c>
    </row>
    <row r="21838" spans="1:6" x14ac:dyDescent="0.35">
      <c r="A21838" t="s">
        <v>59</v>
      </c>
      <c r="B21838" t="s">
        <v>85</v>
      </c>
      <c r="C21838">
        <v>2029</v>
      </c>
      <c r="D21838" t="s">
        <v>13</v>
      </c>
      <c r="E21838" t="s">
        <v>17</v>
      </c>
      <c r="F21838">
        <v>9348.6453189999993</v>
      </c>
    </row>
    <row r="21839" spans="1:6" x14ac:dyDescent="0.35">
      <c r="A21839" t="s">
        <v>59</v>
      </c>
      <c r="B21839" t="s">
        <v>85</v>
      </c>
      <c r="C21839">
        <v>2029</v>
      </c>
      <c r="D21839" t="s">
        <v>13</v>
      </c>
      <c r="E21839" t="s">
        <v>18</v>
      </c>
      <c r="F21839">
        <v>9896.1636350000008</v>
      </c>
    </row>
    <row r="21840" spans="1:6" x14ac:dyDescent="0.35">
      <c r="A21840" t="s">
        <v>59</v>
      </c>
      <c r="B21840" t="s">
        <v>85</v>
      </c>
      <c r="C21840">
        <v>2029</v>
      </c>
      <c r="D21840" t="s">
        <v>13</v>
      </c>
      <c r="E21840" t="s">
        <v>19</v>
      </c>
      <c r="F21840">
        <v>8176.859504</v>
      </c>
    </row>
    <row r="21841" spans="1:6" x14ac:dyDescent="0.35">
      <c r="A21841" t="s">
        <v>59</v>
      </c>
      <c r="B21841" t="s">
        <v>85</v>
      </c>
      <c r="C21841">
        <v>2029</v>
      </c>
      <c r="D21841" t="s">
        <v>13</v>
      </c>
      <c r="E21841" t="s">
        <v>20</v>
      </c>
      <c r="F21841">
        <v>7326.227253</v>
      </c>
    </row>
    <row r="21842" spans="1:6" x14ac:dyDescent="0.35">
      <c r="A21842" t="s">
        <v>59</v>
      </c>
      <c r="B21842" t="s">
        <v>85</v>
      </c>
      <c r="C21842">
        <v>2029</v>
      </c>
      <c r="D21842" t="s">
        <v>13</v>
      </c>
      <c r="E21842" t="s">
        <v>21</v>
      </c>
      <c r="F21842">
        <v>8287.6100029999998</v>
      </c>
    </row>
    <row r="21843" spans="1:6" x14ac:dyDescent="0.35">
      <c r="A21843" t="s">
        <v>59</v>
      </c>
      <c r="B21843" t="s">
        <v>85</v>
      </c>
      <c r="C21843">
        <v>2029</v>
      </c>
      <c r="D21843" t="s">
        <v>13</v>
      </c>
      <c r="E21843" t="s">
        <v>22</v>
      </c>
      <c r="F21843">
        <v>8972.1123559999996</v>
      </c>
    </row>
    <row r="21844" spans="1:6" x14ac:dyDescent="0.35">
      <c r="A21844" t="s">
        <v>59</v>
      </c>
      <c r="B21844" t="s">
        <v>85</v>
      </c>
      <c r="C21844">
        <v>2029</v>
      </c>
      <c r="D21844" t="s">
        <v>13</v>
      </c>
      <c r="E21844" t="s">
        <v>23</v>
      </c>
      <c r="F21844">
        <v>8914.9720309999993</v>
      </c>
    </row>
    <row r="21845" spans="1:6" x14ac:dyDescent="0.35">
      <c r="A21845" t="s">
        <v>59</v>
      </c>
      <c r="B21845" t="s">
        <v>85</v>
      </c>
      <c r="C21845">
        <v>2029</v>
      </c>
      <c r="D21845" t="s">
        <v>13</v>
      </c>
      <c r="E21845" t="s">
        <v>24</v>
      </c>
      <c r="F21845">
        <v>8907.9076420000001</v>
      </c>
    </row>
    <row r="21846" spans="1:6" x14ac:dyDescent="0.35">
      <c r="A21846" t="s">
        <v>59</v>
      </c>
      <c r="B21846" t="s">
        <v>85</v>
      </c>
      <c r="C21846">
        <v>2029</v>
      </c>
      <c r="D21846" t="s">
        <v>13</v>
      </c>
      <c r="E21846" t="s">
        <v>25</v>
      </c>
      <c r="F21846">
        <v>8856.5264200000001</v>
      </c>
    </row>
    <row r="21847" spans="1:6" x14ac:dyDescent="0.35">
      <c r="A21847" t="s">
        <v>59</v>
      </c>
      <c r="B21847" t="s">
        <v>85</v>
      </c>
      <c r="C21847">
        <v>2029</v>
      </c>
      <c r="D21847" t="s">
        <v>13</v>
      </c>
      <c r="E21847" t="s">
        <v>26</v>
      </c>
      <c r="F21847">
        <v>11424.804453999999</v>
      </c>
    </row>
    <row r="21848" spans="1:6" x14ac:dyDescent="0.35">
      <c r="A21848" t="s">
        <v>59</v>
      </c>
      <c r="B21848" t="s">
        <v>85</v>
      </c>
      <c r="C21848">
        <v>2029</v>
      </c>
      <c r="D21848" t="s">
        <v>13</v>
      </c>
      <c r="E21848" t="s">
        <v>27</v>
      </c>
      <c r="F21848">
        <v>12479.585757999999</v>
      </c>
    </row>
    <row r="21849" spans="1:6" x14ac:dyDescent="0.35">
      <c r="A21849" t="s">
        <v>59</v>
      </c>
      <c r="B21849" t="s">
        <v>85</v>
      </c>
      <c r="C21849">
        <v>2029</v>
      </c>
      <c r="D21849" t="s">
        <v>13</v>
      </c>
      <c r="E21849" t="s">
        <v>28</v>
      </c>
      <c r="F21849">
        <v>14283.545905999999</v>
      </c>
    </row>
    <row r="21850" spans="1:6" x14ac:dyDescent="0.35">
      <c r="A21850" t="s">
        <v>59</v>
      </c>
      <c r="B21850" t="s">
        <v>85</v>
      </c>
      <c r="C21850">
        <v>2029</v>
      </c>
      <c r="D21850" t="s">
        <v>13</v>
      </c>
      <c r="E21850" t="s">
        <v>29</v>
      </c>
      <c r="F21850">
        <v>12616.408681999999</v>
      </c>
    </row>
    <row r="21851" spans="1:6" x14ac:dyDescent="0.35">
      <c r="A21851" t="s">
        <v>59</v>
      </c>
      <c r="B21851" t="s">
        <v>85</v>
      </c>
      <c r="C21851">
        <v>2029</v>
      </c>
      <c r="D21851" t="s">
        <v>13</v>
      </c>
      <c r="E21851" t="s">
        <v>30</v>
      </c>
      <c r="F21851">
        <v>10583.717758999999</v>
      </c>
    </row>
    <row r="21852" spans="1:6" x14ac:dyDescent="0.35">
      <c r="A21852" t="s">
        <v>59</v>
      </c>
      <c r="B21852" t="s">
        <v>85</v>
      </c>
      <c r="C21852">
        <v>2029</v>
      </c>
      <c r="D21852" t="s">
        <v>13</v>
      </c>
      <c r="E21852" t="s">
        <v>31</v>
      </c>
      <c r="F21852">
        <v>7919.5585030000002</v>
      </c>
    </row>
    <row r="21853" spans="1:6" x14ac:dyDescent="0.35">
      <c r="A21853" t="s">
        <v>59</v>
      </c>
      <c r="B21853" t="s">
        <v>85</v>
      </c>
      <c r="C21853">
        <v>2029</v>
      </c>
      <c r="D21853" t="s">
        <v>13</v>
      </c>
      <c r="E21853" t="s">
        <v>10</v>
      </c>
      <c r="F21853">
        <v>5330.8791077200003</v>
      </c>
    </row>
    <row r="21854" spans="1:6" x14ac:dyDescent="0.35">
      <c r="A21854" t="s">
        <v>59</v>
      </c>
      <c r="B21854" t="s">
        <v>85</v>
      </c>
      <c r="C21854">
        <v>2030</v>
      </c>
      <c r="D21854" t="s">
        <v>12</v>
      </c>
      <c r="E21854" t="s">
        <v>16</v>
      </c>
      <c r="F21854">
        <v>7091.300193</v>
      </c>
    </row>
    <row r="21855" spans="1:6" x14ac:dyDescent="0.35">
      <c r="A21855" t="s">
        <v>59</v>
      </c>
      <c r="B21855" t="s">
        <v>85</v>
      </c>
      <c r="C21855">
        <v>2030</v>
      </c>
      <c r="D21855" t="s">
        <v>12</v>
      </c>
      <c r="E21855" t="s">
        <v>32</v>
      </c>
      <c r="F21855">
        <v>8009.0693010000005</v>
      </c>
    </row>
    <row r="21856" spans="1:6" x14ac:dyDescent="0.35">
      <c r="A21856" t="s">
        <v>59</v>
      </c>
      <c r="B21856" t="s">
        <v>85</v>
      </c>
      <c r="C21856">
        <v>2030</v>
      </c>
      <c r="D21856" t="s">
        <v>12</v>
      </c>
      <c r="E21856" t="s">
        <v>17</v>
      </c>
      <c r="F21856">
        <v>8353.9478820000004</v>
      </c>
    </row>
    <row r="21857" spans="1:6" x14ac:dyDescent="0.35">
      <c r="A21857" t="s">
        <v>59</v>
      </c>
      <c r="B21857" t="s">
        <v>85</v>
      </c>
      <c r="C21857">
        <v>2030</v>
      </c>
      <c r="D21857" t="s">
        <v>12</v>
      </c>
      <c r="E21857" t="s">
        <v>18</v>
      </c>
      <c r="F21857">
        <v>8511.4135239999996</v>
      </c>
    </row>
    <row r="21858" spans="1:6" x14ac:dyDescent="0.35">
      <c r="A21858" t="s">
        <v>59</v>
      </c>
      <c r="B21858" t="s">
        <v>85</v>
      </c>
      <c r="C21858">
        <v>2030</v>
      </c>
      <c r="D21858" t="s">
        <v>12</v>
      </c>
      <c r="E21858" t="s">
        <v>19</v>
      </c>
      <c r="F21858">
        <v>6944.9384309999996</v>
      </c>
    </row>
    <row r="21859" spans="1:6" x14ac:dyDescent="0.35">
      <c r="A21859" t="s">
        <v>59</v>
      </c>
      <c r="B21859" t="s">
        <v>85</v>
      </c>
      <c r="C21859">
        <v>2030</v>
      </c>
      <c r="D21859" t="s">
        <v>12</v>
      </c>
      <c r="E21859" t="s">
        <v>20</v>
      </c>
      <c r="F21859">
        <v>7346.57125</v>
      </c>
    </row>
    <row r="21860" spans="1:6" x14ac:dyDescent="0.35">
      <c r="A21860" t="s">
        <v>59</v>
      </c>
      <c r="B21860" t="s">
        <v>85</v>
      </c>
      <c r="C21860">
        <v>2030</v>
      </c>
      <c r="D21860" t="s">
        <v>12</v>
      </c>
      <c r="E21860" t="s">
        <v>21</v>
      </c>
      <c r="F21860">
        <v>8725.774555</v>
      </c>
    </row>
    <row r="21861" spans="1:6" x14ac:dyDescent="0.35">
      <c r="A21861" t="s">
        <v>59</v>
      </c>
      <c r="B21861" t="s">
        <v>85</v>
      </c>
      <c r="C21861">
        <v>2030</v>
      </c>
      <c r="D21861" t="s">
        <v>12</v>
      </c>
      <c r="E21861" t="s">
        <v>22</v>
      </c>
      <c r="F21861">
        <v>9759.4240310000005</v>
      </c>
    </row>
    <row r="21862" spans="1:6" x14ac:dyDescent="0.35">
      <c r="A21862" t="s">
        <v>59</v>
      </c>
      <c r="B21862" t="s">
        <v>85</v>
      </c>
      <c r="C21862">
        <v>2030</v>
      </c>
      <c r="D21862" t="s">
        <v>12</v>
      </c>
      <c r="E21862" t="s">
        <v>23</v>
      </c>
      <c r="F21862">
        <v>9601.6298580000002</v>
      </c>
    </row>
    <row r="21863" spans="1:6" x14ac:dyDescent="0.35">
      <c r="A21863" t="s">
        <v>59</v>
      </c>
      <c r="B21863" t="s">
        <v>85</v>
      </c>
      <c r="C21863">
        <v>2030</v>
      </c>
      <c r="D21863" t="s">
        <v>12</v>
      </c>
      <c r="E21863" t="s">
        <v>24</v>
      </c>
      <c r="F21863">
        <v>9968.4718080000002</v>
      </c>
    </row>
    <row r="21864" spans="1:6" x14ac:dyDescent="0.35">
      <c r="A21864" t="s">
        <v>59</v>
      </c>
      <c r="B21864" t="s">
        <v>85</v>
      </c>
      <c r="C21864">
        <v>2030</v>
      </c>
      <c r="D21864" t="s">
        <v>12</v>
      </c>
      <c r="E21864" t="s">
        <v>25</v>
      </c>
      <c r="F21864">
        <v>9871.0505630000007</v>
      </c>
    </row>
    <row r="21865" spans="1:6" x14ac:dyDescent="0.35">
      <c r="A21865" t="s">
        <v>59</v>
      </c>
      <c r="B21865" t="s">
        <v>85</v>
      </c>
      <c r="C21865">
        <v>2030</v>
      </c>
      <c r="D21865" t="s">
        <v>12</v>
      </c>
      <c r="E21865" t="s">
        <v>26</v>
      </c>
      <c r="F21865">
        <v>12092.611282</v>
      </c>
    </row>
    <row r="21866" spans="1:6" x14ac:dyDescent="0.35">
      <c r="A21866" t="s">
        <v>59</v>
      </c>
      <c r="B21866" t="s">
        <v>85</v>
      </c>
      <c r="C21866">
        <v>2030</v>
      </c>
      <c r="D21866" t="s">
        <v>12</v>
      </c>
      <c r="E21866" t="s">
        <v>27</v>
      </c>
      <c r="F21866">
        <v>13422.185653</v>
      </c>
    </row>
    <row r="21867" spans="1:6" x14ac:dyDescent="0.35">
      <c r="A21867" t="s">
        <v>59</v>
      </c>
      <c r="B21867" t="s">
        <v>85</v>
      </c>
      <c r="C21867">
        <v>2030</v>
      </c>
      <c r="D21867" t="s">
        <v>12</v>
      </c>
      <c r="E21867" t="s">
        <v>28</v>
      </c>
      <c r="F21867">
        <v>14919.355629</v>
      </c>
    </row>
    <row r="21868" spans="1:6" x14ac:dyDescent="0.35">
      <c r="A21868" t="s">
        <v>59</v>
      </c>
      <c r="B21868" t="s">
        <v>85</v>
      </c>
      <c r="C21868">
        <v>2030</v>
      </c>
      <c r="D21868" t="s">
        <v>12</v>
      </c>
      <c r="E21868" t="s">
        <v>29</v>
      </c>
      <c r="F21868">
        <v>13501.374094000001</v>
      </c>
    </row>
    <row r="21869" spans="1:6" x14ac:dyDescent="0.35">
      <c r="A21869" t="s">
        <v>59</v>
      </c>
      <c r="B21869" t="s">
        <v>85</v>
      </c>
      <c r="C21869">
        <v>2030</v>
      </c>
      <c r="D21869" t="s">
        <v>12</v>
      </c>
      <c r="E21869" t="s">
        <v>30</v>
      </c>
      <c r="F21869">
        <v>11154.228090000001</v>
      </c>
    </row>
    <row r="21870" spans="1:6" x14ac:dyDescent="0.35">
      <c r="A21870" t="s">
        <v>59</v>
      </c>
      <c r="B21870" t="s">
        <v>85</v>
      </c>
      <c r="C21870">
        <v>2030</v>
      </c>
      <c r="D21870" t="s">
        <v>12</v>
      </c>
      <c r="E21870" t="s">
        <v>31</v>
      </c>
      <c r="F21870">
        <v>8648.7527969999992</v>
      </c>
    </row>
    <row r="21871" spans="1:6" x14ac:dyDescent="0.35">
      <c r="A21871" t="s">
        <v>59</v>
      </c>
      <c r="B21871" t="s">
        <v>85</v>
      </c>
      <c r="C21871">
        <v>2030</v>
      </c>
      <c r="D21871" t="s">
        <v>12</v>
      </c>
      <c r="E21871" t="s">
        <v>10</v>
      </c>
      <c r="F21871">
        <v>7130.8155876399996</v>
      </c>
    </row>
    <row r="21872" spans="1:6" x14ac:dyDescent="0.35">
      <c r="A21872" t="s">
        <v>59</v>
      </c>
      <c r="B21872" t="s">
        <v>85</v>
      </c>
      <c r="C21872">
        <v>2030</v>
      </c>
      <c r="D21872" t="s">
        <v>13</v>
      </c>
      <c r="E21872" t="s">
        <v>16</v>
      </c>
      <c r="F21872">
        <v>7502.8066289999997</v>
      </c>
    </row>
    <row r="21873" spans="1:6" x14ac:dyDescent="0.35">
      <c r="A21873" t="s">
        <v>59</v>
      </c>
      <c r="B21873" t="s">
        <v>85</v>
      </c>
      <c r="C21873">
        <v>2030</v>
      </c>
      <c r="D21873" t="s">
        <v>13</v>
      </c>
      <c r="E21873" t="s">
        <v>32</v>
      </c>
      <c r="F21873">
        <v>8594.0756490000003</v>
      </c>
    </row>
    <row r="21874" spans="1:6" x14ac:dyDescent="0.35">
      <c r="A21874" t="s">
        <v>59</v>
      </c>
      <c r="B21874" t="s">
        <v>85</v>
      </c>
      <c r="C21874">
        <v>2030</v>
      </c>
      <c r="D21874" t="s">
        <v>13</v>
      </c>
      <c r="E21874" t="s">
        <v>17</v>
      </c>
      <c r="F21874">
        <v>9200.2141339999998</v>
      </c>
    </row>
    <row r="21875" spans="1:6" x14ac:dyDescent="0.35">
      <c r="A21875" t="s">
        <v>59</v>
      </c>
      <c r="B21875" t="s">
        <v>85</v>
      </c>
      <c r="C21875">
        <v>2030</v>
      </c>
      <c r="D21875" t="s">
        <v>13</v>
      </c>
      <c r="E21875" t="s">
        <v>18</v>
      </c>
      <c r="F21875">
        <v>9715.5789779999996</v>
      </c>
    </row>
    <row r="21876" spans="1:6" x14ac:dyDescent="0.35">
      <c r="A21876" t="s">
        <v>59</v>
      </c>
      <c r="B21876" t="s">
        <v>85</v>
      </c>
      <c r="C21876">
        <v>2030</v>
      </c>
      <c r="D21876" t="s">
        <v>13</v>
      </c>
      <c r="E21876" t="s">
        <v>19</v>
      </c>
      <c r="F21876">
        <v>8149.8649879999994</v>
      </c>
    </row>
    <row r="21877" spans="1:6" x14ac:dyDescent="0.35">
      <c r="A21877" t="s">
        <v>59</v>
      </c>
      <c r="B21877" t="s">
        <v>85</v>
      </c>
      <c r="C21877">
        <v>2030</v>
      </c>
      <c r="D21877" t="s">
        <v>13</v>
      </c>
      <c r="E21877" t="s">
        <v>20</v>
      </c>
      <c r="F21877">
        <v>7234.7076539999998</v>
      </c>
    </row>
    <row r="21878" spans="1:6" x14ac:dyDescent="0.35">
      <c r="A21878" t="s">
        <v>59</v>
      </c>
      <c r="B21878" t="s">
        <v>85</v>
      </c>
      <c r="C21878">
        <v>2030</v>
      </c>
      <c r="D21878" t="s">
        <v>13</v>
      </c>
      <c r="E21878" t="s">
        <v>21</v>
      </c>
      <c r="F21878">
        <v>8160.0867589999998</v>
      </c>
    </row>
    <row r="21879" spans="1:6" x14ac:dyDescent="0.35">
      <c r="A21879" t="s">
        <v>59</v>
      </c>
      <c r="B21879" t="s">
        <v>85</v>
      </c>
      <c r="C21879">
        <v>2030</v>
      </c>
      <c r="D21879" t="s">
        <v>13</v>
      </c>
      <c r="E21879" t="s">
        <v>22</v>
      </c>
      <c r="F21879">
        <v>9015.5377289999997</v>
      </c>
    </row>
    <row r="21880" spans="1:6" x14ac:dyDescent="0.35">
      <c r="A21880" t="s">
        <v>59</v>
      </c>
      <c r="B21880" t="s">
        <v>85</v>
      </c>
      <c r="C21880">
        <v>2030</v>
      </c>
      <c r="D21880" t="s">
        <v>13</v>
      </c>
      <c r="E21880" t="s">
        <v>23</v>
      </c>
      <c r="F21880">
        <v>9079.1030989999999</v>
      </c>
    </row>
    <row r="21881" spans="1:6" x14ac:dyDescent="0.35">
      <c r="A21881" t="s">
        <v>59</v>
      </c>
      <c r="B21881" t="s">
        <v>85</v>
      </c>
      <c r="C21881">
        <v>2030</v>
      </c>
      <c r="D21881" t="s">
        <v>13</v>
      </c>
      <c r="E21881" t="s">
        <v>24</v>
      </c>
      <c r="F21881">
        <v>9019.219192999999</v>
      </c>
    </row>
    <row r="21882" spans="1:6" x14ac:dyDescent="0.35">
      <c r="A21882" t="s">
        <v>59</v>
      </c>
      <c r="B21882" t="s">
        <v>85</v>
      </c>
      <c r="C21882">
        <v>2030</v>
      </c>
      <c r="D21882" t="s">
        <v>13</v>
      </c>
      <c r="E21882" t="s">
        <v>25</v>
      </c>
      <c r="F21882">
        <v>8831.1640719999996</v>
      </c>
    </row>
    <row r="21883" spans="1:6" x14ac:dyDescent="0.35">
      <c r="A21883" t="s">
        <v>59</v>
      </c>
      <c r="B21883" t="s">
        <v>85</v>
      </c>
      <c r="C21883">
        <v>2030</v>
      </c>
      <c r="D21883" t="s">
        <v>13</v>
      </c>
      <c r="E21883" t="s">
        <v>26</v>
      </c>
      <c r="F21883">
        <v>11183.687900999999</v>
      </c>
    </row>
    <row r="21884" spans="1:6" x14ac:dyDescent="0.35">
      <c r="A21884" t="s">
        <v>59</v>
      </c>
      <c r="B21884" t="s">
        <v>85</v>
      </c>
      <c r="C21884">
        <v>2030</v>
      </c>
      <c r="D21884" t="s">
        <v>13</v>
      </c>
      <c r="E21884" t="s">
        <v>27</v>
      </c>
      <c r="F21884">
        <v>12508.158104</v>
      </c>
    </row>
    <row r="21885" spans="1:6" x14ac:dyDescent="0.35">
      <c r="A21885" t="s">
        <v>59</v>
      </c>
      <c r="B21885" t="s">
        <v>85</v>
      </c>
      <c r="C21885">
        <v>2030</v>
      </c>
      <c r="D21885" t="s">
        <v>13</v>
      </c>
      <c r="E21885" t="s">
        <v>28</v>
      </c>
      <c r="F21885">
        <v>14272.524590000001</v>
      </c>
    </row>
    <row r="21886" spans="1:6" x14ac:dyDescent="0.35">
      <c r="A21886" t="s">
        <v>59</v>
      </c>
      <c r="B21886" t="s">
        <v>85</v>
      </c>
      <c r="C21886">
        <v>2030</v>
      </c>
      <c r="D21886" t="s">
        <v>13</v>
      </c>
      <c r="E21886" t="s">
        <v>29</v>
      </c>
      <c r="F21886">
        <v>12776.058912</v>
      </c>
    </row>
    <row r="21887" spans="1:6" x14ac:dyDescent="0.35">
      <c r="A21887" t="s">
        <v>59</v>
      </c>
      <c r="B21887" t="s">
        <v>85</v>
      </c>
      <c r="C21887">
        <v>2030</v>
      </c>
      <c r="D21887" t="s">
        <v>13</v>
      </c>
      <c r="E21887" t="s">
        <v>30</v>
      </c>
      <c r="F21887">
        <v>10616.339518000001</v>
      </c>
    </row>
    <row r="21888" spans="1:6" x14ac:dyDescent="0.35">
      <c r="A21888" t="s">
        <v>59</v>
      </c>
      <c r="B21888" t="s">
        <v>85</v>
      </c>
      <c r="C21888">
        <v>2030</v>
      </c>
      <c r="D21888" t="s">
        <v>13</v>
      </c>
      <c r="E21888" t="s">
        <v>31</v>
      </c>
      <c r="F21888">
        <v>8023.12662</v>
      </c>
    </row>
    <row r="21889" spans="1:6" x14ac:dyDescent="0.35">
      <c r="A21889" t="s">
        <v>59</v>
      </c>
      <c r="B21889" t="s">
        <v>85</v>
      </c>
      <c r="C21889">
        <v>2030</v>
      </c>
      <c r="D21889" t="s">
        <v>13</v>
      </c>
      <c r="E21889" t="s">
        <v>10</v>
      </c>
      <c r="F21889">
        <v>5630.7980863599996</v>
      </c>
    </row>
    <row r="21890" spans="1:6" x14ac:dyDescent="0.35">
      <c r="A21890" t="s">
        <v>59</v>
      </c>
      <c r="B21890" t="s">
        <v>85</v>
      </c>
      <c r="C21890">
        <v>2031</v>
      </c>
      <c r="D21890" t="s">
        <v>12</v>
      </c>
      <c r="E21890" t="s">
        <v>16</v>
      </c>
      <c r="F21890">
        <v>6970.2358029999996</v>
      </c>
    </row>
    <row r="21891" spans="1:6" x14ac:dyDescent="0.35">
      <c r="A21891" t="s">
        <v>59</v>
      </c>
      <c r="B21891" t="s">
        <v>85</v>
      </c>
      <c r="C21891">
        <v>2031</v>
      </c>
      <c r="D21891" t="s">
        <v>12</v>
      </c>
      <c r="E21891" t="s">
        <v>32</v>
      </c>
      <c r="F21891">
        <v>8009.0575720000006</v>
      </c>
    </row>
    <row r="21892" spans="1:6" x14ac:dyDescent="0.35">
      <c r="A21892" t="s">
        <v>59</v>
      </c>
      <c r="B21892" t="s">
        <v>85</v>
      </c>
      <c r="C21892">
        <v>2031</v>
      </c>
      <c r="D21892" t="s">
        <v>12</v>
      </c>
      <c r="E21892" t="s">
        <v>17</v>
      </c>
      <c r="F21892">
        <v>8188.2706250000001</v>
      </c>
    </row>
    <row r="21893" spans="1:6" x14ac:dyDescent="0.35">
      <c r="A21893" t="s">
        <v>59</v>
      </c>
      <c r="B21893" t="s">
        <v>85</v>
      </c>
      <c r="C21893">
        <v>2031</v>
      </c>
      <c r="D21893" t="s">
        <v>12</v>
      </c>
      <c r="E21893" t="s">
        <v>18</v>
      </c>
      <c r="F21893">
        <v>8366.7420000000002</v>
      </c>
    </row>
    <row r="21894" spans="1:6" x14ac:dyDescent="0.35">
      <c r="A21894" t="s">
        <v>59</v>
      </c>
      <c r="B21894" t="s">
        <v>85</v>
      </c>
      <c r="C21894">
        <v>2031</v>
      </c>
      <c r="D21894" t="s">
        <v>12</v>
      </c>
      <c r="E21894" t="s">
        <v>19</v>
      </c>
      <c r="F21894">
        <v>6825.475891</v>
      </c>
    </row>
    <row r="21895" spans="1:6" x14ac:dyDescent="0.35">
      <c r="A21895" t="s">
        <v>59</v>
      </c>
      <c r="B21895" t="s">
        <v>85</v>
      </c>
      <c r="C21895">
        <v>2031</v>
      </c>
      <c r="D21895" t="s">
        <v>12</v>
      </c>
      <c r="E21895" t="s">
        <v>20</v>
      </c>
      <c r="F21895">
        <v>7258.88688</v>
      </c>
    </row>
    <row r="21896" spans="1:6" x14ac:dyDescent="0.35">
      <c r="A21896" t="s">
        <v>59</v>
      </c>
      <c r="B21896" t="s">
        <v>85</v>
      </c>
      <c r="C21896">
        <v>2031</v>
      </c>
      <c r="D21896" t="s">
        <v>12</v>
      </c>
      <c r="E21896" t="s">
        <v>21</v>
      </c>
      <c r="F21896">
        <v>8586.2670400000006</v>
      </c>
    </row>
    <row r="21897" spans="1:6" x14ac:dyDescent="0.35">
      <c r="A21897" t="s">
        <v>59</v>
      </c>
      <c r="B21897" t="s">
        <v>85</v>
      </c>
      <c r="C21897">
        <v>2031</v>
      </c>
      <c r="D21897" t="s">
        <v>12</v>
      </c>
      <c r="E21897" t="s">
        <v>22</v>
      </c>
      <c r="F21897">
        <v>9754.958666999999</v>
      </c>
    </row>
    <row r="21898" spans="1:6" x14ac:dyDescent="0.35">
      <c r="A21898" t="s">
        <v>59</v>
      </c>
      <c r="B21898" t="s">
        <v>85</v>
      </c>
      <c r="C21898">
        <v>2031</v>
      </c>
      <c r="D21898" t="s">
        <v>12</v>
      </c>
      <c r="E21898" t="s">
        <v>23</v>
      </c>
      <c r="F21898">
        <v>9801.4088630000006</v>
      </c>
    </row>
    <row r="21899" spans="1:6" x14ac:dyDescent="0.35">
      <c r="A21899" t="s">
        <v>59</v>
      </c>
      <c r="B21899" t="s">
        <v>85</v>
      </c>
      <c r="C21899">
        <v>2031</v>
      </c>
      <c r="D21899" t="s">
        <v>12</v>
      </c>
      <c r="E21899" t="s">
        <v>24</v>
      </c>
      <c r="F21899">
        <v>9973.0928540000004</v>
      </c>
    </row>
    <row r="21900" spans="1:6" x14ac:dyDescent="0.35">
      <c r="A21900" t="s">
        <v>59</v>
      </c>
      <c r="B21900" t="s">
        <v>85</v>
      </c>
      <c r="C21900">
        <v>2031</v>
      </c>
      <c r="D21900" t="s">
        <v>12</v>
      </c>
      <c r="E21900" t="s">
        <v>25</v>
      </c>
      <c r="F21900">
        <v>9932.1048570000003</v>
      </c>
    </row>
    <row r="21901" spans="1:6" x14ac:dyDescent="0.35">
      <c r="A21901" t="s">
        <v>59</v>
      </c>
      <c r="B21901" t="s">
        <v>85</v>
      </c>
      <c r="C21901">
        <v>2031</v>
      </c>
      <c r="D21901" t="s">
        <v>12</v>
      </c>
      <c r="E21901" t="s">
        <v>26</v>
      </c>
      <c r="F21901">
        <v>11692.657251000001</v>
      </c>
    </row>
    <row r="21902" spans="1:6" x14ac:dyDescent="0.35">
      <c r="A21902" t="s">
        <v>59</v>
      </c>
      <c r="B21902" t="s">
        <v>85</v>
      </c>
      <c r="C21902">
        <v>2031</v>
      </c>
      <c r="D21902" t="s">
        <v>12</v>
      </c>
      <c r="E21902" t="s">
        <v>27</v>
      </c>
      <c r="F21902">
        <v>13659.965593999999</v>
      </c>
    </row>
    <row r="21903" spans="1:6" x14ac:dyDescent="0.35">
      <c r="A21903" t="s">
        <v>59</v>
      </c>
      <c r="B21903" t="s">
        <v>85</v>
      </c>
      <c r="C21903">
        <v>2031</v>
      </c>
      <c r="D21903" t="s">
        <v>12</v>
      </c>
      <c r="E21903" t="s">
        <v>28</v>
      </c>
      <c r="F21903">
        <v>14741.417792</v>
      </c>
    </row>
    <row r="21904" spans="1:6" x14ac:dyDescent="0.35">
      <c r="A21904" t="s">
        <v>59</v>
      </c>
      <c r="B21904" t="s">
        <v>85</v>
      </c>
      <c r="C21904">
        <v>2031</v>
      </c>
      <c r="D21904" t="s">
        <v>12</v>
      </c>
      <c r="E21904" t="s">
        <v>29</v>
      </c>
      <c r="F21904">
        <v>13723.170007000001</v>
      </c>
    </row>
    <row r="21905" spans="1:6" x14ac:dyDescent="0.35">
      <c r="A21905" t="s">
        <v>59</v>
      </c>
      <c r="B21905" t="s">
        <v>85</v>
      </c>
      <c r="C21905">
        <v>2031</v>
      </c>
      <c r="D21905" t="s">
        <v>12</v>
      </c>
      <c r="E21905" t="s">
        <v>30</v>
      </c>
      <c r="F21905">
        <v>11325.018625999999</v>
      </c>
    </row>
    <row r="21906" spans="1:6" x14ac:dyDescent="0.35">
      <c r="A21906" t="s">
        <v>59</v>
      </c>
      <c r="B21906" t="s">
        <v>85</v>
      </c>
      <c r="C21906">
        <v>2031</v>
      </c>
      <c r="D21906" t="s">
        <v>12</v>
      </c>
      <c r="E21906" t="s">
        <v>31</v>
      </c>
      <c r="F21906">
        <v>8887.0969490000007</v>
      </c>
    </row>
    <row r="21907" spans="1:6" x14ac:dyDescent="0.35">
      <c r="A21907" t="s">
        <v>59</v>
      </c>
      <c r="B21907" t="s">
        <v>85</v>
      </c>
      <c r="C21907">
        <v>2031</v>
      </c>
      <c r="D21907" t="s">
        <v>12</v>
      </c>
      <c r="E21907" t="s">
        <v>10</v>
      </c>
      <c r="F21907">
        <v>7457.72931264</v>
      </c>
    </row>
    <row r="21908" spans="1:6" x14ac:dyDescent="0.35">
      <c r="A21908" t="s">
        <v>59</v>
      </c>
      <c r="B21908" t="s">
        <v>85</v>
      </c>
      <c r="C21908">
        <v>2031</v>
      </c>
      <c r="D21908" t="s">
        <v>13</v>
      </c>
      <c r="E21908" t="s">
        <v>16</v>
      </c>
      <c r="F21908">
        <v>7375.1637199999996</v>
      </c>
    </row>
    <row r="21909" spans="1:6" x14ac:dyDescent="0.35">
      <c r="A21909" t="s">
        <v>59</v>
      </c>
      <c r="B21909" t="s">
        <v>85</v>
      </c>
      <c r="C21909">
        <v>2031</v>
      </c>
      <c r="D21909" t="s">
        <v>13</v>
      </c>
      <c r="E21909" t="s">
        <v>32</v>
      </c>
      <c r="F21909">
        <v>8607.9469649999992</v>
      </c>
    </row>
    <row r="21910" spans="1:6" x14ac:dyDescent="0.35">
      <c r="A21910" t="s">
        <v>59</v>
      </c>
      <c r="B21910" t="s">
        <v>85</v>
      </c>
      <c r="C21910">
        <v>2031</v>
      </c>
      <c r="D21910" t="s">
        <v>13</v>
      </c>
      <c r="E21910" t="s">
        <v>17</v>
      </c>
      <c r="F21910">
        <v>9019.5231690000001</v>
      </c>
    </row>
    <row r="21911" spans="1:6" x14ac:dyDescent="0.35">
      <c r="A21911" t="s">
        <v>59</v>
      </c>
      <c r="B21911" t="s">
        <v>85</v>
      </c>
      <c r="C21911">
        <v>2031</v>
      </c>
      <c r="D21911" t="s">
        <v>13</v>
      </c>
      <c r="E21911" t="s">
        <v>18</v>
      </c>
      <c r="F21911">
        <v>9555.4111460000004</v>
      </c>
    </row>
    <row r="21912" spans="1:6" x14ac:dyDescent="0.35">
      <c r="A21912" t="s">
        <v>59</v>
      </c>
      <c r="B21912" t="s">
        <v>85</v>
      </c>
      <c r="C21912">
        <v>2031</v>
      </c>
      <c r="D21912" t="s">
        <v>13</v>
      </c>
      <c r="E21912" t="s">
        <v>19</v>
      </c>
      <c r="F21912">
        <v>8039.8309740000004</v>
      </c>
    </row>
    <row r="21913" spans="1:6" x14ac:dyDescent="0.35">
      <c r="A21913" t="s">
        <v>59</v>
      </c>
      <c r="B21913" t="s">
        <v>85</v>
      </c>
      <c r="C21913">
        <v>2031</v>
      </c>
      <c r="D21913" t="s">
        <v>13</v>
      </c>
      <c r="E21913" t="s">
        <v>20</v>
      </c>
      <c r="F21913">
        <v>7205.5274769999996</v>
      </c>
    </row>
    <row r="21914" spans="1:6" x14ac:dyDescent="0.35">
      <c r="A21914" t="s">
        <v>59</v>
      </c>
      <c r="B21914" t="s">
        <v>85</v>
      </c>
      <c r="C21914">
        <v>2031</v>
      </c>
      <c r="D21914" t="s">
        <v>13</v>
      </c>
      <c r="E21914" t="s">
        <v>21</v>
      </c>
      <c r="F21914">
        <v>8001.618418</v>
      </c>
    </row>
    <row r="21915" spans="1:6" x14ac:dyDescent="0.35">
      <c r="A21915" t="s">
        <v>59</v>
      </c>
      <c r="B21915" t="s">
        <v>85</v>
      </c>
      <c r="C21915">
        <v>2031</v>
      </c>
      <c r="D21915" t="s">
        <v>13</v>
      </c>
      <c r="E21915" t="s">
        <v>22</v>
      </c>
      <c r="F21915">
        <v>9000.1545279999991</v>
      </c>
    </row>
    <row r="21916" spans="1:6" x14ac:dyDescent="0.35">
      <c r="A21916" t="s">
        <v>59</v>
      </c>
      <c r="B21916" t="s">
        <v>85</v>
      </c>
      <c r="C21916">
        <v>2031</v>
      </c>
      <c r="D21916" t="s">
        <v>13</v>
      </c>
      <c r="E21916" t="s">
        <v>23</v>
      </c>
      <c r="F21916">
        <v>9162.1572980000001</v>
      </c>
    </row>
    <row r="21917" spans="1:6" x14ac:dyDescent="0.35">
      <c r="A21917" t="s">
        <v>59</v>
      </c>
      <c r="B21917" t="s">
        <v>85</v>
      </c>
      <c r="C21917">
        <v>2031</v>
      </c>
      <c r="D21917" t="s">
        <v>13</v>
      </c>
      <c r="E21917" t="s">
        <v>24</v>
      </c>
      <c r="F21917">
        <v>9208.4896809999991</v>
      </c>
    </row>
    <row r="21918" spans="1:6" x14ac:dyDescent="0.35">
      <c r="A21918" t="s">
        <v>59</v>
      </c>
      <c r="B21918" t="s">
        <v>85</v>
      </c>
      <c r="C21918">
        <v>2031</v>
      </c>
      <c r="D21918" t="s">
        <v>13</v>
      </c>
      <c r="E21918" t="s">
        <v>25</v>
      </c>
      <c r="F21918">
        <v>8820.6751700000004</v>
      </c>
    </row>
    <row r="21919" spans="1:6" x14ac:dyDescent="0.35">
      <c r="A21919" t="s">
        <v>59</v>
      </c>
      <c r="B21919" t="s">
        <v>85</v>
      </c>
      <c r="C21919">
        <v>2031</v>
      </c>
      <c r="D21919" t="s">
        <v>13</v>
      </c>
      <c r="E21919" t="s">
        <v>26</v>
      </c>
      <c r="F21919">
        <v>10826.609537</v>
      </c>
    </row>
    <row r="21920" spans="1:6" x14ac:dyDescent="0.35">
      <c r="A21920" t="s">
        <v>59</v>
      </c>
      <c r="B21920" t="s">
        <v>85</v>
      </c>
      <c r="C21920">
        <v>2031</v>
      </c>
      <c r="D21920" t="s">
        <v>13</v>
      </c>
      <c r="E21920" t="s">
        <v>27</v>
      </c>
      <c r="F21920">
        <v>12708.444984</v>
      </c>
    </row>
    <row r="21921" spans="1:6" x14ac:dyDescent="0.35">
      <c r="A21921" t="s">
        <v>59</v>
      </c>
      <c r="B21921" t="s">
        <v>85</v>
      </c>
      <c r="C21921">
        <v>2031</v>
      </c>
      <c r="D21921" t="s">
        <v>13</v>
      </c>
      <c r="E21921" t="s">
        <v>28</v>
      </c>
      <c r="F21921">
        <v>14029.547724</v>
      </c>
    </row>
    <row r="21922" spans="1:6" x14ac:dyDescent="0.35">
      <c r="A21922" t="s">
        <v>59</v>
      </c>
      <c r="B21922" t="s">
        <v>85</v>
      </c>
      <c r="C21922">
        <v>2031</v>
      </c>
      <c r="D21922" t="s">
        <v>13</v>
      </c>
      <c r="E21922" t="s">
        <v>29</v>
      </c>
      <c r="F21922">
        <v>13066.400799999999</v>
      </c>
    </row>
    <row r="21923" spans="1:6" x14ac:dyDescent="0.35">
      <c r="A21923" t="s">
        <v>59</v>
      </c>
      <c r="B21923" t="s">
        <v>85</v>
      </c>
      <c r="C21923">
        <v>2031</v>
      </c>
      <c r="D21923" t="s">
        <v>13</v>
      </c>
      <c r="E21923" t="s">
        <v>30</v>
      </c>
      <c r="F21923">
        <v>10618.416395</v>
      </c>
    </row>
    <row r="21924" spans="1:6" x14ac:dyDescent="0.35">
      <c r="A21924" t="s">
        <v>59</v>
      </c>
      <c r="B21924" t="s">
        <v>85</v>
      </c>
      <c r="C21924">
        <v>2031</v>
      </c>
      <c r="D21924" t="s">
        <v>13</v>
      </c>
      <c r="E21924" t="s">
        <v>31</v>
      </c>
      <c r="F21924">
        <v>8093.2241759999997</v>
      </c>
    </row>
    <row r="21925" spans="1:6" x14ac:dyDescent="0.35">
      <c r="A21925" t="s">
        <v>59</v>
      </c>
      <c r="B21925" t="s">
        <v>85</v>
      </c>
      <c r="C21925">
        <v>2031</v>
      </c>
      <c r="D21925" t="s">
        <v>13</v>
      </c>
      <c r="E21925" t="s">
        <v>10</v>
      </c>
      <c r="F21925">
        <v>5942.0008007400002</v>
      </c>
    </row>
    <row r="21926" spans="1:6" x14ac:dyDescent="0.35">
      <c r="A21926" t="s">
        <v>59</v>
      </c>
      <c r="B21926" t="s">
        <v>85</v>
      </c>
      <c r="C21926">
        <v>2032</v>
      </c>
      <c r="D21926" t="s">
        <v>12</v>
      </c>
      <c r="E21926" t="s">
        <v>16</v>
      </c>
      <c r="F21926">
        <v>6861.1375829999997</v>
      </c>
    </row>
    <row r="21927" spans="1:6" x14ac:dyDescent="0.35">
      <c r="A21927" t="s">
        <v>59</v>
      </c>
      <c r="B21927" t="s">
        <v>85</v>
      </c>
      <c r="C21927">
        <v>2032</v>
      </c>
      <c r="D21927" t="s">
        <v>12</v>
      </c>
      <c r="E21927" t="s">
        <v>32</v>
      </c>
      <c r="F21927">
        <v>7833.8499780000002</v>
      </c>
    </row>
    <row r="21928" spans="1:6" x14ac:dyDescent="0.35">
      <c r="A21928" t="s">
        <v>59</v>
      </c>
      <c r="B21928" t="s">
        <v>85</v>
      </c>
      <c r="C21928">
        <v>2032</v>
      </c>
      <c r="D21928" t="s">
        <v>12</v>
      </c>
      <c r="E21928" t="s">
        <v>17</v>
      </c>
      <c r="F21928">
        <v>8237.4597849999991</v>
      </c>
    </row>
    <row r="21929" spans="1:6" x14ac:dyDescent="0.35">
      <c r="A21929" t="s">
        <v>59</v>
      </c>
      <c r="B21929" t="s">
        <v>85</v>
      </c>
      <c r="C21929">
        <v>2032</v>
      </c>
      <c r="D21929" t="s">
        <v>12</v>
      </c>
      <c r="E21929" t="s">
        <v>18</v>
      </c>
      <c r="F21929">
        <v>8182.8604070000001</v>
      </c>
    </row>
    <row r="21930" spans="1:6" x14ac:dyDescent="0.35">
      <c r="A21930" t="s">
        <v>59</v>
      </c>
      <c r="B21930" t="s">
        <v>85</v>
      </c>
      <c r="C21930">
        <v>2032</v>
      </c>
      <c r="D21930" t="s">
        <v>12</v>
      </c>
      <c r="E21930" t="s">
        <v>19</v>
      </c>
      <c r="F21930">
        <v>6703.4026620000004</v>
      </c>
    </row>
    <row r="21931" spans="1:6" x14ac:dyDescent="0.35">
      <c r="A21931" t="s">
        <v>59</v>
      </c>
      <c r="B21931" t="s">
        <v>85</v>
      </c>
      <c r="C21931">
        <v>2032</v>
      </c>
      <c r="D21931" t="s">
        <v>12</v>
      </c>
      <c r="E21931" t="s">
        <v>20</v>
      </c>
      <c r="F21931">
        <v>7220.8648730000004</v>
      </c>
    </row>
    <row r="21932" spans="1:6" x14ac:dyDescent="0.35">
      <c r="A21932" t="s">
        <v>59</v>
      </c>
      <c r="B21932" t="s">
        <v>85</v>
      </c>
      <c r="C21932">
        <v>2032</v>
      </c>
      <c r="D21932" t="s">
        <v>12</v>
      </c>
      <c r="E21932" t="s">
        <v>21</v>
      </c>
      <c r="F21932">
        <v>8397.7205549999999</v>
      </c>
    </row>
    <row r="21933" spans="1:6" x14ac:dyDescent="0.35">
      <c r="A21933" t="s">
        <v>59</v>
      </c>
      <c r="B21933" t="s">
        <v>85</v>
      </c>
      <c r="C21933">
        <v>2032</v>
      </c>
      <c r="D21933" t="s">
        <v>12</v>
      </c>
      <c r="E21933" t="s">
        <v>22</v>
      </c>
      <c r="F21933">
        <v>9741.2250760000006</v>
      </c>
    </row>
    <row r="21934" spans="1:6" x14ac:dyDescent="0.35">
      <c r="A21934" t="s">
        <v>59</v>
      </c>
      <c r="B21934" t="s">
        <v>85</v>
      </c>
      <c r="C21934">
        <v>2032</v>
      </c>
      <c r="D21934" t="s">
        <v>12</v>
      </c>
      <c r="E21934" t="s">
        <v>23</v>
      </c>
      <c r="F21934">
        <v>9899.5312999999987</v>
      </c>
    </row>
    <row r="21935" spans="1:6" x14ac:dyDescent="0.35">
      <c r="A21935" t="s">
        <v>59</v>
      </c>
      <c r="B21935" t="s">
        <v>85</v>
      </c>
      <c r="C21935">
        <v>2032</v>
      </c>
      <c r="D21935" t="s">
        <v>12</v>
      </c>
      <c r="E21935" t="s">
        <v>24</v>
      </c>
      <c r="F21935">
        <v>10028.282502</v>
      </c>
    </row>
    <row r="21936" spans="1:6" x14ac:dyDescent="0.35">
      <c r="A21936" t="s">
        <v>59</v>
      </c>
      <c r="B21936" t="s">
        <v>85</v>
      </c>
      <c r="C21936">
        <v>2032</v>
      </c>
      <c r="D21936" t="s">
        <v>12</v>
      </c>
      <c r="E21936" t="s">
        <v>25</v>
      </c>
      <c r="F21936">
        <v>10074.649004000001</v>
      </c>
    </row>
    <row r="21937" spans="1:6" x14ac:dyDescent="0.35">
      <c r="A21937" t="s">
        <v>59</v>
      </c>
      <c r="B21937" t="s">
        <v>85</v>
      </c>
      <c r="C21937">
        <v>2032</v>
      </c>
      <c r="D21937" t="s">
        <v>12</v>
      </c>
      <c r="E21937" t="s">
        <v>26</v>
      </c>
      <c r="F21937">
        <v>11342.127208</v>
      </c>
    </row>
    <row r="21938" spans="1:6" x14ac:dyDescent="0.35">
      <c r="A21938" t="s">
        <v>59</v>
      </c>
      <c r="B21938" t="s">
        <v>85</v>
      </c>
      <c r="C21938">
        <v>2032</v>
      </c>
      <c r="D21938" t="s">
        <v>12</v>
      </c>
      <c r="E21938" t="s">
        <v>27</v>
      </c>
      <c r="F21938">
        <v>13832.825043999999</v>
      </c>
    </row>
    <row r="21939" spans="1:6" x14ac:dyDescent="0.35">
      <c r="A21939" t="s">
        <v>59</v>
      </c>
      <c r="B21939" t="s">
        <v>85</v>
      </c>
      <c r="C21939">
        <v>2032</v>
      </c>
      <c r="D21939" t="s">
        <v>12</v>
      </c>
      <c r="E21939" t="s">
        <v>28</v>
      </c>
      <c r="F21939">
        <v>14454.05133</v>
      </c>
    </row>
    <row r="21940" spans="1:6" x14ac:dyDescent="0.35">
      <c r="A21940" t="s">
        <v>59</v>
      </c>
      <c r="B21940" t="s">
        <v>85</v>
      </c>
      <c r="C21940">
        <v>2032</v>
      </c>
      <c r="D21940" t="s">
        <v>12</v>
      </c>
      <c r="E21940" t="s">
        <v>29</v>
      </c>
      <c r="F21940">
        <v>14060.519496999999</v>
      </c>
    </row>
    <row r="21941" spans="1:6" x14ac:dyDescent="0.35">
      <c r="A21941" t="s">
        <v>59</v>
      </c>
      <c r="B21941" t="s">
        <v>85</v>
      </c>
      <c r="C21941">
        <v>2032</v>
      </c>
      <c r="D21941" t="s">
        <v>12</v>
      </c>
      <c r="E21941" t="s">
        <v>30</v>
      </c>
      <c r="F21941">
        <v>11453.229669</v>
      </c>
    </row>
    <row r="21942" spans="1:6" x14ac:dyDescent="0.35">
      <c r="A21942" t="s">
        <v>59</v>
      </c>
      <c r="B21942" t="s">
        <v>85</v>
      </c>
      <c r="C21942">
        <v>2032</v>
      </c>
      <c r="D21942" t="s">
        <v>12</v>
      </c>
      <c r="E21942" t="s">
        <v>31</v>
      </c>
      <c r="F21942">
        <v>8851.6311220000007</v>
      </c>
    </row>
    <row r="21943" spans="1:6" x14ac:dyDescent="0.35">
      <c r="A21943" t="s">
        <v>59</v>
      </c>
      <c r="B21943" t="s">
        <v>85</v>
      </c>
      <c r="C21943">
        <v>2032</v>
      </c>
      <c r="D21943" t="s">
        <v>12</v>
      </c>
      <c r="E21943" t="s">
        <v>10</v>
      </c>
      <c r="F21943">
        <v>8010.2452979899999</v>
      </c>
    </row>
    <row r="21944" spans="1:6" x14ac:dyDescent="0.35">
      <c r="A21944" t="s">
        <v>59</v>
      </c>
      <c r="B21944" t="s">
        <v>85</v>
      </c>
      <c r="C21944">
        <v>2032</v>
      </c>
      <c r="D21944" t="s">
        <v>13</v>
      </c>
      <c r="E21944" t="s">
        <v>16</v>
      </c>
      <c r="F21944">
        <v>7259.3036400000001</v>
      </c>
    </row>
    <row r="21945" spans="1:6" x14ac:dyDescent="0.35">
      <c r="A21945" t="s">
        <v>59</v>
      </c>
      <c r="B21945" t="s">
        <v>85</v>
      </c>
      <c r="C21945">
        <v>2032</v>
      </c>
      <c r="D21945" t="s">
        <v>13</v>
      </c>
      <c r="E21945" t="s">
        <v>32</v>
      </c>
      <c r="F21945">
        <v>8412.9966129999993</v>
      </c>
    </row>
    <row r="21946" spans="1:6" x14ac:dyDescent="0.35">
      <c r="A21946" t="s">
        <v>59</v>
      </c>
      <c r="B21946" t="s">
        <v>85</v>
      </c>
      <c r="C21946">
        <v>2032</v>
      </c>
      <c r="D21946" t="s">
        <v>13</v>
      </c>
      <c r="E21946" t="s">
        <v>17</v>
      </c>
      <c r="F21946">
        <v>9109.2821249999997</v>
      </c>
    </row>
    <row r="21947" spans="1:6" x14ac:dyDescent="0.35">
      <c r="A21947" t="s">
        <v>59</v>
      </c>
      <c r="B21947" t="s">
        <v>85</v>
      </c>
      <c r="C21947">
        <v>2032</v>
      </c>
      <c r="D21947" t="s">
        <v>13</v>
      </c>
      <c r="E21947" t="s">
        <v>18</v>
      </c>
      <c r="F21947">
        <v>9336.2070129999993</v>
      </c>
    </row>
    <row r="21948" spans="1:6" x14ac:dyDescent="0.35">
      <c r="A21948" t="s">
        <v>59</v>
      </c>
      <c r="B21948" t="s">
        <v>85</v>
      </c>
      <c r="C21948">
        <v>2032</v>
      </c>
      <c r="D21948" t="s">
        <v>13</v>
      </c>
      <c r="E21948" t="s">
        <v>19</v>
      </c>
      <c r="F21948">
        <v>7858.370167</v>
      </c>
    </row>
    <row r="21949" spans="1:6" x14ac:dyDescent="0.35">
      <c r="A21949" t="s">
        <v>59</v>
      </c>
      <c r="B21949" t="s">
        <v>85</v>
      </c>
      <c r="C21949">
        <v>2032</v>
      </c>
      <c r="D21949" t="s">
        <v>13</v>
      </c>
      <c r="E21949" t="s">
        <v>20</v>
      </c>
      <c r="F21949">
        <v>7259.3529149999986</v>
      </c>
    </row>
    <row r="21950" spans="1:6" x14ac:dyDescent="0.35">
      <c r="A21950" t="s">
        <v>59</v>
      </c>
      <c r="B21950" t="s">
        <v>85</v>
      </c>
      <c r="C21950">
        <v>2032</v>
      </c>
      <c r="D21950" t="s">
        <v>13</v>
      </c>
      <c r="E21950" t="s">
        <v>21</v>
      </c>
      <c r="F21950">
        <v>7830.1701800000001</v>
      </c>
    </row>
    <row r="21951" spans="1:6" x14ac:dyDescent="0.35">
      <c r="A21951" t="s">
        <v>59</v>
      </c>
      <c r="B21951" t="s">
        <v>85</v>
      </c>
      <c r="C21951">
        <v>2032</v>
      </c>
      <c r="D21951" t="s">
        <v>13</v>
      </c>
      <c r="E21951" t="s">
        <v>22</v>
      </c>
      <c r="F21951">
        <v>8933.5369630000005</v>
      </c>
    </row>
    <row r="21952" spans="1:6" x14ac:dyDescent="0.35">
      <c r="A21952" t="s">
        <v>59</v>
      </c>
      <c r="B21952" t="s">
        <v>85</v>
      </c>
      <c r="C21952">
        <v>2032</v>
      </c>
      <c r="D21952" t="s">
        <v>13</v>
      </c>
      <c r="E21952" t="s">
        <v>23</v>
      </c>
      <c r="F21952">
        <v>9276.5513869999995</v>
      </c>
    </row>
    <row r="21953" spans="1:6" x14ac:dyDescent="0.35">
      <c r="A21953" t="s">
        <v>59</v>
      </c>
      <c r="B21953" t="s">
        <v>85</v>
      </c>
      <c r="C21953">
        <v>2032</v>
      </c>
      <c r="D21953" t="s">
        <v>13</v>
      </c>
      <c r="E21953" t="s">
        <v>24</v>
      </c>
      <c r="F21953">
        <v>9255.535014000001</v>
      </c>
    </row>
    <row r="21954" spans="1:6" x14ac:dyDescent="0.35">
      <c r="A21954" t="s">
        <v>59</v>
      </c>
      <c r="B21954" t="s">
        <v>85</v>
      </c>
      <c r="C21954">
        <v>2032</v>
      </c>
      <c r="D21954" t="s">
        <v>13</v>
      </c>
      <c r="E21954" t="s">
        <v>25</v>
      </c>
      <c r="F21954">
        <v>8950.1340209999998</v>
      </c>
    </row>
    <row r="21955" spans="1:6" x14ac:dyDescent="0.35">
      <c r="A21955" t="s">
        <v>59</v>
      </c>
      <c r="B21955" t="s">
        <v>85</v>
      </c>
      <c r="C21955">
        <v>2032</v>
      </c>
      <c r="D21955" t="s">
        <v>13</v>
      </c>
      <c r="E21955" t="s">
        <v>26</v>
      </c>
      <c r="F21955">
        <v>10508.468237999999</v>
      </c>
    </row>
    <row r="21956" spans="1:6" x14ac:dyDescent="0.35">
      <c r="A21956" t="s">
        <v>59</v>
      </c>
      <c r="B21956" t="s">
        <v>85</v>
      </c>
      <c r="C21956">
        <v>2032</v>
      </c>
      <c r="D21956" t="s">
        <v>13</v>
      </c>
      <c r="E21956" t="s">
        <v>27</v>
      </c>
      <c r="F21956">
        <v>12845.669426</v>
      </c>
    </row>
    <row r="21957" spans="1:6" x14ac:dyDescent="0.35">
      <c r="A21957" t="s">
        <v>59</v>
      </c>
      <c r="B21957" t="s">
        <v>85</v>
      </c>
      <c r="C21957">
        <v>2032</v>
      </c>
      <c r="D21957" t="s">
        <v>13</v>
      </c>
      <c r="E21957" t="s">
        <v>28</v>
      </c>
      <c r="F21957">
        <v>13734.027330000001</v>
      </c>
    </row>
    <row r="21958" spans="1:6" x14ac:dyDescent="0.35">
      <c r="A21958" t="s">
        <v>59</v>
      </c>
      <c r="B21958" t="s">
        <v>85</v>
      </c>
      <c r="C21958">
        <v>2032</v>
      </c>
      <c r="D21958" t="s">
        <v>13</v>
      </c>
      <c r="E21958" t="s">
        <v>29</v>
      </c>
      <c r="F21958">
        <v>13368.103993999999</v>
      </c>
    </row>
    <row r="21959" spans="1:6" x14ac:dyDescent="0.35">
      <c r="A21959" t="s">
        <v>59</v>
      </c>
      <c r="B21959" t="s">
        <v>85</v>
      </c>
      <c r="C21959">
        <v>2032</v>
      </c>
      <c r="D21959" t="s">
        <v>13</v>
      </c>
      <c r="E21959" t="s">
        <v>30</v>
      </c>
      <c r="F21959">
        <v>10682.559917</v>
      </c>
    </row>
    <row r="21960" spans="1:6" x14ac:dyDescent="0.35">
      <c r="A21960" t="s">
        <v>59</v>
      </c>
      <c r="B21960" t="s">
        <v>85</v>
      </c>
      <c r="C21960">
        <v>2032</v>
      </c>
      <c r="D21960" t="s">
        <v>13</v>
      </c>
      <c r="E21960" t="s">
        <v>31</v>
      </c>
      <c r="F21960">
        <v>8007.7236679999996</v>
      </c>
    </row>
    <row r="21961" spans="1:6" x14ac:dyDescent="0.35">
      <c r="A21961" t="s">
        <v>59</v>
      </c>
      <c r="B21961" t="s">
        <v>85</v>
      </c>
      <c r="C21961">
        <v>2032</v>
      </c>
      <c r="D21961" t="s">
        <v>13</v>
      </c>
      <c r="E21961" t="s">
        <v>10</v>
      </c>
      <c r="F21961">
        <v>6345.5054640300004</v>
      </c>
    </row>
    <row r="21962" spans="1:6" x14ac:dyDescent="0.35">
      <c r="A21962" t="s">
        <v>59</v>
      </c>
      <c r="B21962" t="s">
        <v>85</v>
      </c>
      <c r="C21962">
        <v>2033</v>
      </c>
      <c r="D21962" t="s">
        <v>12</v>
      </c>
      <c r="E21962" t="s">
        <v>16</v>
      </c>
      <c r="F21962">
        <v>6762.7269729999998</v>
      </c>
    </row>
    <row r="21963" spans="1:6" x14ac:dyDescent="0.35">
      <c r="A21963" t="s">
        <v>59</v>
      </c>
      <c r="B21963" t="s">
        <v>85</v>
      </c>
      <c r="C21963">
        <v>2033</v>
      </c>
      <c r="D21963" t="s">
        <v>12</v>
      </c>
      <c r="E21963" t="s">
        <v>32</v>
      </c>
      <c r="F21963">
        <v>7740.7373159999997</v>
      </c>
    </row>
    <row r="21964" spans="1:6" x14ac:dyDescent="0.35">
      <c r="A21964" t="s">
        <v>59</v>
      </c>
      <c r="B21964" t="s">
        <v>85</v>
      </c>
      <c r="C21964">
        <v>2033</v>
      </c>
      <c r="D21964" t="s">
        <v>12</v>
      </c>
      <c r="E21964" t="s">
        <v>17</v>
      </c>
      <c r="F21964">
        <v>8223.3118460000005</v>
      </c>
    </row>
    <row r="21965" spans="1:6" x14ac:dyDescent="0.35">
      <c r="A21965" t="s">
        <v>59</v>
      </c>
      <c r="B21965" t="s">
        <v>85</v>
      </c>
      <c r="C21965">
        <v>2033</v>
      </c>
      <c r="D21965" t="s">
        <v>12</v>
      </c>
      <c r="E21965" t="s">
        <v>18</v>
      </c>
      <c r="F21965">
        <v>7971.4993780000004</v>
      </c>
    </row>
    <row r="21966" spans="1:6" x14ac:dyDescent="0.35">
      <c r="A21966" t="s">
        <v>59</v>
      </c>
      <c r="B21966" t="s">
        <v>85</v>
      </c>
      <c r="C21966">
        <v>2033</v>
      </c>
      <c r="D21966" t="s">
        <v>12</v>
      </c>
      <c r="E21966" t="s">
        <v>19</v>
      </c>
      <c r="F21966">
        <v>6572.8322850000004</v>
      </c>
    </row>
    <row r="21967" spans="1:6" x14ac:dyDescent="0.35">
      <c r="A21967" t="s">
        <v>59</v>
      </c>
      <c r="B21967" t="s">
        <v>85</v>
      </c>
      <c r="C21967">
        <v>2033</v>
      </c>
      <c r="D21967" t="s">
        <v>12</v>
      </c>
      <c r="E21967" t="s">
        <v>20</v>
      </c>
      <c r="F21967">
        <v>7223.8942809999999</v>
      </c>
    </row>
    <row r="21968" spans="1:6" x14ac:dyDescent="0.35">
      <c r="A21968" t="s">
        <v>59</v>
      </c>
      <c r="B21968" t="s">
        <v>85</v>
      </c>
      <c r="C21968">
        <v>2033</v>
      </c>
      <c r="D21968" t="s">
        <v>12</v>
      </c>
      <c r="E21968" t="s">
        <v>21</v>
      </c>
      <c r="F21968">
        <v>8182.1574190000001</v>
      </c>
    </row>
    <row r="21969" spans="1:6" x14ac:dyDescent="0.35">
      <c r="A21969" t="s">
        <v>59</v>
      </c>
      <c r="B21969" t="s">
        <v>85</v>
      </c>
      <c r="C21969">
        <v>2033</v>
      </c>
      <c r="D21969" t="s">
        <v>12</v>
      </c>
      <c r="E21969" t="s">
        <v>22</v>
      </c>
      <c r="F21969">
        <v>9684.9291720000001</v>
      </c>
    </row>
    <row r="21970" spans="1:6" x14ac:dyDescent="0.35">
      <c r="A21970" t="s">
        <v>59</v>
      </c>
      <c r="B21970" t="s">
        <v>85</v>
      </c>
      <c r="C21970">
        <v>2033</v>
      </c>
      <c r="D21970" t="s">
        <v>12</v>
      </c>
      <c r="E21970" t="s">
        <v>23</v>
      </c>
      <c r="F21970">
        <v>10013.816279999999</v>
      </c>
    </row>
    <row r="21971" spans="1:6" x14ac:dyDescent="0.35">
      <c r="A21971" t="s">
        <v>59</v>
      </c>
      <c r="B21971" t="s">
        <v>85</v>
      </c>
      <c r="C21971">
        <v>2033</v>
      </c>
      <c r="D21971" t="s">
        <v>12</v>
      </c>
      <c r="E21971" t="s">
        <v>24</v>
      </c>
      <c r="F21971">
        <v>10043.501595</v>
      </c>
    </row>
    <row r="21972" spans="1:6" x14ac:dyDescent="0.35">
      <c r="A21972" t="s">
        <v>59</v>
      </c>
      <c r="B21972" t="s">
        <v>85</v>
      </c>
      <c r="C21972">
        <v>2033</v>
      </c>
      <c r="D21972" t="s">
        <v>12</v>
      </c>
      <c r="E21972" t="s">
        <v>25</v>
      </c>
      <c r="F21972">
        <v>10265.513896</v>
      </c>
    </row>
    <row r="21973" spans="1:6" x14ac:dyDescent="0.35">
      <c r="A21973" t="s">
        <v>59</v>
      </c>
      <c r="B21973" t="s">
        <v>85</v>
      </c>
      <c r="C21973">
        <v>2033</v>
      </c>
      <c r="D21973" t="s">
        <v>12</v>
      </c>
      <c r="E21973" t="s">
        <v>26</v>
      </c>
      <c r="F21973">
        <v>11118.898034</v>
      </c>
    </row>
    <row r="21974" spans="1:6" x14ac:dyDescent="0.35">
      <c r="A21974" t="s">
        <v>59</v>
      </c>
      <c r="B21974" t="s">
        <v>85</v>
      </c>
      <c r="C21974">
        <v>2033</v>
      </c>
      <c r="D21974" t="s">
        <v>12</v>
      </c>
      <c r="E21974" t="s">
        <v>27</v>
      </c>
      <c r="F21974">
        <v>13898.937871</v>
      </c>
    </row>
    <row r="21975" spans="1:6" x14ac:dyDescent="0.35">
      <c r="A21975" t="s">
        <v>59</v>
      </c>
      <c r="B21975" t="s">
        <v>85</v>
      </c>
      <c r="C21975">
        <v>2033</v>
      </c>
      <c r="D21975" t="s">
        <v>12</v>
      </c>
      <c r="E21975" t="s">
        <v>28</v>
      </c>
      <c r="F21975">
        <v>14165.551427</v>
      </c>
    </row>
    <row r="21976" spans="1:6" x14ac:dyDescent="0.35">
      <c r="A21976" t="s">
        <v>59</v>
      </c>
      <c r="B21976" t="s">
        <v>85</v>
      </c>
      <c r="C21976">
        <v>2033</v>
      </c>
      <c r="D21976" t="s">
        <v>12</v>
      </c>
      <c r="E21976" t="s">
        <v>29</v>
      </c>
      <c r="F21976">
        <v>14267.647326</v>
      </c>
    </row>
    <row r="21977" spans="1:6" x14ac:dyDescent="0.35">
      <c r="A21977" t="s">
        <v>59</v>
      </c>
      <c r="B21977" t="s">
        <v>85</v>
      </c>
      <c r="C21977">
        <v>2033</v>
      </c>
      <c r="D21977" t="s">
        <v>12</v>
      </c>
      <c r="E21977" t="s">
        <v>30</v>
      </c>
      <c r="F21977">
        <v>11656.316218</v>
      </c>
    </row>
    <row r="21978" spans="1:6" x14ac:dyDescent="0.35">
      <c r="A21978" t="s">
        <v>59</v>
      </c>
      <c r="B21978" t="s">
        <v>85</v>
      </c>
      <c r="C21978">
        <v>2033</v>
      </c>
      <c r="D21978" t="s">
        <v>12</v>
      </c>
      <c r="E21978" t="s">
        <v>31</v>
      </c>
      <c r="F21978">
        <v>8924.287155</v>
      </c>
    </row>
    <row r="21979" spans="1:6" x14ac:dyDescent="0.35">
      <c r="A21979" t="s">
        <v>59</v>
      </c>
      <c r="B21979" t="s">
        <v>85</v>
      </c>
      <c r="C21979">
        <v>2033</v>
      </c>
      <c r="D21979" t="s">
        <v>12</v>
      </c>
      <c r="E21979" t="s">
        <v>10</v>
      </c>
      <c r="F21979">
        <v>8414.3715138099997</v>
      </c>
    </row>
    <row r="21980" spans="1:6" x14ac:dyDescent="0.35">
      <c r="A21980" t="s">
        <v>59</v>
      </c>
      <c r="B21980" t="s">
        <v>85</v>
      </c>
      <c r="C21980">
        <v>2033</v>
      </c>
      <c r="D21980" t="s">
        <v>13</v>
      </c>
      <c r="E21980" t="s">
        <v>16</v>
      </c>
      <c r="F21980">
        <v>7154.7221879999997</v>
      </c>
    </row>
    <row r="21981" spans="1:6" x14ac:dyDescent="0.35">
      <c r="A21981" t="s">
        <v>59</v>
      </c>
      <c r="B21981" t="s">
        <v>85</v>
      </c>
      <c r="C21981">
        <v>2033</v>
      </c>
      <c r="D21981" t="s">
        <v>13</v>
      </c>
      <c r="E21981" t="s">
        <v>32</v>
      </c>
      <c r="F21981">
        <v>8309.1656779999994</v>
      </c>
    </row>
    <row r="21982" spans="1:6" x14ac:dyDescent="0.35">
      <c r="A21982" t="s">
        <v>59</v>
      </c>
      <c r="B21982" t="s">
        <v>85</v>
      </c>
      <c r="C21982">
        <v>2033</v>
      </c>
      <c r="D21982" t="s">
        <v>13</v>
      </c>
      <c r="E21982" t="s">
        <v>17</v>
      </c>
      <c r="F21982">
        <v>9102.8813229999996</v>
      </c>
    </row>
    <row r="21983" spans="1:6" x14ac:dyDescent="0.35">
      <c r="A21983" t="s">
        <v>59</v>
      </c>
      <c r="B21983" t="s">
        <v>85</v>
      </c>
      <c r="C21983">
        <v>2033</v>
      </c>
      <c r="D21983" t="s">
        <v>13</v>
      </c>
      <c r="E21983" t="s">
        <v>18</v>
      </c>
      <c r="F21983">
        <v>9098.4993510000004</v>
      </c>
    </row>
    <row r="21984" spans="1:6" x14ac:dyDescent="0.35">
      <c r="A21984" t="s">
        <v>59</v>
      </c>
      <c r="B21984" t="s">
        <v>85</v>
      </c>
      <c r="C21984">
        <v>2033</v>
      </c>
      <c r="D21984" t="s">
        <v>13</v>
      </c>
      <c r="E21984" t="s">
        <v>19</v>
      </c>
      <c r="F21984">
        <v>7699.3103359999996</v>
      </c>
    </row>
    <row r="21985" spans="1:6" x14ac:dyDescent="0.35">
      <c r="A21985" t="s">
        <v>59</v>
      </c>
      <c r="B21985" t="s">
        <v>85</v>
      </c>
      <c r="C21985">
        <v>2033</v>
      </c>
      <c r="D21985" t="s">
        <v>13</v>
      </c>
      <c r="E21985" t="s">
        <v>20</v>
      </c>
      <c r="F21985">
        <v>7316.361793</v>
      </c>
    </row>
    <row r="21986" spans="1:6" x14ac:dyDescent="0.35">
      <c r="A21986" t="s">
        <v>59</v>
      </c>
      <c r="B21986" t="s">
        <v>85</v>
      </c>
      <c r="C21986">
        <v>2033</v>
      </c>
      <c r="D21986" t="s">
        <v>13</v>
      </c>
      <c r="E21986" t="s">
        <v>21</v>
      </c>
      <c r="F21986">
        <v>7661.086249</v>
      </c>
    </row>
    <row r="21987" spans="1:6" x14ac:dyDescent="0.35">
      <c r="A21987" t="s">
        <v>59</v>
      </c>
      <c r="B21987" t="s">
        <v>85</v>
      </c>
      <c r="C21987">
        <v>2033</v>
      </c>
      <c r="D21987" t="s">
        <v>13</v>
      </c>
      <c r="E21987" t="s">
        <v>22</v>
      </c>
      <c r="F21987">
        <v>8823.0352829999993</v>
      </c>
    </row>
    <row r="21988" spans="1:6" x14ac:dyDescent="0.35">
      <c r="A21988" t="s">
        <v>59</v>
      </c>
      <c r="B21988" t="s">
        <v>85</v>
      </c>
      <c r="C21988">
        <v>2033</v>
      </c>
      <c r="D21988" t="s">
        <v>13</v>
      </c>
      <c r="E21988" t="s">
        <v>23</v>
      </c>
      <c r="F21988">
        <v>9400.4893210000009</v>
      </c>
    </row>
    <row r="21989" spans="1:6" x14ac:dyDescent="0.35">
      <c r="A21989" t="s">
        <v>59</v>
      </c>
      <c r="B21989" t="s">
        <v>85</v>
      </c>
      <c r="C21989">
        <v>2033</v>
      </c>
      <c r="D21989" t="s">
        <v>13</v>
      </c>
      <c r="E21989" t="s">
        <v>24</v>
      </c>
      <c r="F21989">
        <v>9271.4707500000004</v>
      </c>
    </row>
    <row r="21990" spans="1:6" x14ac:dyDescent="0.35">
      <c r="A21990" t="s">
        <v>59</v>
      </c>
      <c r="B21990" t="s">
        <v>85</v>
      </c>
      <c r="C21990">
        <v>2033</v>
      </c>
      <c r="D21990" t="s">
        <v>13</v>
      </c>
      <c r="E21990" t="s">
        <v>25</v>
      </c>
      <c r="F21990">
        <v>9209.0979269999989</v>
      </c>
    </row>
    <row r="21991" spans="1:6" x14ac:dyDescent="0.35">
      <c r="A21991" t="s">
        <v>59</v>
      </c>
      <c r="B21991" t="s">
        <v>85</v>
      </c>
      <c r="C21991">
        <v>2033</v>
      </c>
      <c r="D21991" t="s">
        <v>13</v>
      </c>
      <c r="E21991" t="s">
        <v>26</v>
      </c>
      <c r="F21991">
        <v>10129.366554</v>
      </c>
    </row>
    <row r="21992" spans="1:6" x14ac:dyDescent="0.35">
      <c r="A21992" t="s">
        <v>59</v>
      </c>
      <c r="B21992" t="s">
        <v>85</v>
      </c>
      <c r="C21992">
        <v>2033</v>
      </c>
      <c r="D21992" t="s">
        <v>13</v>
      </c>
      <c r="E21992" t="s">
        <v>27</v>
      </c>
      <c r="F21992">
        <v>12975.047026</v>
      </c>
    </row>
    <row r="21993" spans="1:6" x14ac:dyDescent="0.35">
      <c r="A21993" t="s">
        <v>59</v>
      </c>
      <c r="B21993" t="s">
        <v>85</v>
      </c>
      <c r="C21993">
        <v>2033</v>
      </c>
      <c r="D21993" t="s">
        <v>13</v>
      </c>
      <c r="E21993" t="s">
        <v>28</v>
      </c>
      <c r="F21993">
        <v>13490.221421</v>
      </c>
    </row>
    <row r="21994" spans="1:6" x14ac:dyDescent="0.35">
      <c r="A21994" t="s">
        <v>59</v>
      </c>
      <c r="B21994" t="s">
        <v>85</v>
      </c>
      <c r="C21994">
        <v>2033</v>
      </c>
      <c r="D21994" t="s">
        <v>13</v>
      </c>
      <c r="E21994" t="s">
        <v>29</v>
      </c>
      <c r="F21994">
        <v>13589.075500999999</v>
      </c>
    </row>
    <row r="21995" spans="1:6" x14ac:dyDescent="0.35">
      <c r="A21995" t="s">
        <v>59</v>
      </c>
      <c r="B21995" t="s">
        <v>85</v>
      </c>
      <c r="C21995">
        <v>2033</v>
      </c>
      <c r="D21995" t="s">
        <v>13</v>
      </c>
      <c r="E21995" t="s">
        <v>30</v>
      </c>
      <c r="F21995">
        <v>10721.280452000001</v>
      </c>
    </row>
    <row r="21996" spans="1:6" x14ac:dyDescent="0.35">
      <c r="A21996" t="s">
        <v>59</v>
      </c>
      <c r="B21996" t="s">
        <v>85</v>
      </c>
      <c r="C21996">
        <v>2033</v>
      </c>
      <c r="D21996" t="s">
        <v>13</v>
      </c>
      <c r="E21996" t="s">
        <v>31</v>
      </c>
      <c r="F21996">
        <v>7954.6415459999998</v>
      </c>
    </row>
    <row r="21997" spans="1:6" x14ac:dyDescent="0.35">
      <c r="A21997" t="s">
        <v>59</v>
      </c>
      <c r="B21997" t="s">
        <v>85</v>
      </c>
      <c r="C21997">
        <v>2033</v>
      </c>
      <c r="D21997" t="s">
        <v>13</v>
      </c>
      <c r="E21997" t="s">
        <v>10</v>
      </c>
      <c r="F21997">
        <v>6674.1321986100002</v>
      </c>
    </row>
    <row r="21998" spans="1:6" x14ac:dyDescent="0.35">
      <c r="A21998" t="s">
        <v>59</v>
      </c>
      <c r="B21998" t="s">
        <v>85</v>
      </c>
      <c r="C21998">
        <v>2034</v>
      </c>
      <c r="D21998" t="s">
        <v>12</v>
      </c>
      <c r="E21998" t="s">
        <v>16</v>
      </c>
      <c r="F21998">
        <v>6671.1275180000002</v>
      </c>
    </row>
    <row r="21999" spans="1:6" x14ac:dyDescent="0.35">
      <c r="A21999" t="s">
        <v>59</v>
      </c>
      <c r="B21999" t="s">
        <v>85</v>
      </c>
      <c r="C21999">
        <v>2034</v>
      </c>
      <c r="D21999" t="s">
        <v>12</v>
      </c>
      <c r="E21999" t="s">
        <v>32</v>
      </c>
      <c r="F21999">
        <v>7599.6319519999997</v>
      </c>
    </row>
    <row r="22000" spans="1:6" x14ac:dyDescent="0.35">
      <c r="A22000" t="s">
        <v>59</v>
      </c>
      <c r="B22000" t="s">
        <v>85</v>
      </c>
      <c r="C22000">
        <v>2034</v>
      </c>
      <c r="D22000" t="s">
        <v>12</v>
      </c>
      <c r="E22000" t="s">
        <v>17</v>
      </c>
      <c r="F22000">
        <v>8250.7637620000005</v>
      </c>
    </row>
    <row r="22001" spans="1:6" x14ac:dyDescent="0.35">
      <c r="A22001" t="s">
        <v>59</v>
      </c>
      <c r="B22001" t="s">
        <v>85</v>
      </c>
      <c r="C22001">
        <v>2034</v>
      </c>
      <c r="D22001" t="s">
        <v>12</v>
      </c>
      <c r="E22001" t="s">
        <v>18</v>
      </c>
      <c r="F22001">
        <v>7795.3899950000005</v>
      </c>
    </row>
    <row r="22002" spans="1:6" x14ac:dyDescent="0.35">
      <c r="A22002" t="s">
        <v>59</v>
      </c>
      <c r="B22002" t="s">
        <v>85</v>
      </c>
      <c r="C22002">
        <v>2034</v>
      </c>
      <c r="D22002" t="s">
        <v>12</v>
      </c>
      <c r="E22002" t="s">
        <v>19</v>
      </c>
      <c r="F22002">
        <v>6422.3186599999999</v>
      </c>
    </row>
    <row r="22003" spans="1:6" x14ac:dyDescent="0.35">
      <c r="A22003" t="s">
        <v>59</v>
      </c>
      <c r="B22003" t="s">
        <v>85</v>
      </c>
      <c r="C22003">
        <v>2034</v>
      </c>
      <c r="D22003" t="s">
        <v>12</v>
      </c>
      <c r="E22003" t="s">
        <v>20</v>
      </c>
      <c r="F22003">
        <v>7197.9875229999998</v>
      </c>
    </row>
    <row r="22004" spans="1:6" x14ac:dyDescent="0.35">
      <c r="A22004" t="s">
        <v>59</v>
      </c>
      <c r="B22004" t="s">
        <v>85</v>
      </c>
      <c r="C22004">
        <v>2034</v>
      </c>
      <c r="D22004" t="s">
        <v>12</v>
      </c>
      <c r="E22004" t="s">
        <v>21</v>
      </c>
      <c r="F22004">
        <v>8004.0134959999996</v>
      </c>
    </row>
    <row r="22005" spans="1:6" x14ac:dyDescent="0.35">
      <c r="A22005" t="s">
        <v>59</v>
      </c>
      <c r="B22005" t="s">
        <v>85</v>
      </c>
      <c r="C22005">
        <v>2034</v>
      </c>
      <c r="D22005" t="s">
        <v>12</v>
      </c>
      <c r="E22005" t="s">
        <v>22</v>
      </c>
      <c r="F22005">
        <v>9580.0459069999997</v>
      </c>
    </row>
    <row r="22006" spans="1:6" x14ac:dyDescent="0.35">
      <c r="A22006" t="s">
        <v>59</v>
      </c>
      <c r="B22006" t="s">
        <v>85</v>
      </c>
      <c r="C22006">
        <v>2034</v>
      </c>
      <c r="D22006" t="s">
        <v>12</v>
      </c>
      <c r="E22006" t="s">
        <v>23</v>
      </c>
      <c r="F22006">
        <v>10135.345871</v>
      </c>
    </row>
    <row r="22007" spans="1:6" x14ac:dyDescent="0.35">
      <c r="A22007" t="s">
        <v>59</v>
      </c>
      <c r="B22007" t="s">
        <v>85</v>
      </c>
      <c r="C22007">
        <v>2034</v>
      </c>
      <c r="D22007" t="s">
        <v>12</v>
      </c>
      <c r="E22007" t="s">
        <v>24</v>
      </c>
      <c r="F22007">
        <v>10074.531215999999</v>
      </c>
    </row>
    <row r="22008" spans="1:6" x14ac:dyDescent="0.35">
      <c r="A22008" t="s">
        <v>59</v>
      </c>
      <c r="B22008" t="s">
        <v>85</v>
      </c>
      <c r="C22008">
        <v>2034</v>
      </c>
      <c r="D22008" t="s">
        <v>12</v>
      </c>
      <c r="E22008" t="s">
        <v>25</v>
      </c>
      <c r="F22008">
        <v>10389.758156</v>
      </c>
    </row>
    <row r="22009" spans="1:6" x14ac:dyDescent="0.35">
      <c r="A22009" t="s">
        <v>59</v>
      </c>
      <c r="B22009" t="s">
        <v>85</v>
      </c>
      <c r="C22009">
        <v>2034</v>
      </c>
      <c r="D22009" t="s">
        <v>12</v>
      </c>
      <c r="E22009" t="s">
        <v>26</v>
      </c>
      <c r="F22009">
        <v>11003.237128999999</v>
      </c>
    </row>
    <row r="22010" spans="1:6" x14ac:dyDescent="0.35">
      <c r="A22010" t="s">
        <v>59</v>
      </c>
      <c r="B22010" t="s">
        <v>85</v>
      </c>
      <c r="C22010">
        <v>2034</v>
      </c>
      <c r="D22010" t="s">
        <v>12</v>
      </c>
      <c r="E22010" t="s">
        <v>27</v>
      </c>
      <c r="F22010">
        <v>13808.492112</v>
      </c>
    </row>
    <row r="22011" spans="1:6" x14ac:dyDescent="0.35">
      <c r="A22011" t="s">
        <v>59</v>
      </c>
      <c r="B22011" t="s">
        <v>85</v>
      </c>
      <c r="C22011">
        <v>2034</v>
      </c>
      <c r="D22011" t="s">
        <v>12</v>
      </c>
      <c r="E22011" t="s">
        <v>28</v>
      </c>
      <c r="F22011">
        <v>14099.331096</v>
      </c>
    </row>
    <row r="22012" spans="1:6" x14ac:dyDescent="0.35">
      <c r="A22012" t="s">
        <v>59</v>
      </c>
      <c r="B22012" t="s">
        <v>85</v>
      </c>
      <c r="C22012">
        <v>2034</v>
      </c>
      <c r="D22012" t="s">
        <v>12</v>
      </c>
      <c r="E22012" t="s">
        <v>29</v>
      </c>
      <c r="F22012">
        <v>14331.076117000001</v>
      </c>
    </row>
    <row r="22013" spans="1:6" x14ac:dyDescent="0.35">
      <c r="A22013" t="s">
        <v>59</v>
      </c>
      <c r="B22013" t="s">
        <v>85</v>
      </c>
      <c r="C22013">
        <v>2034</v>
      </c>
      <c r="D22013" t="s">
        <v>12</v>
      </c>
      <c r="E22013" t="s">
        <v>30</v>
      </c>
      <c r="F22013">
        <v>11846.847424</v>
      </c>
    </row>
    <row r="22014" spans="1:6" x14ac:dyDescent="0.35">
      <c r="A22014" t="s">
        <v>59</v>
      </c>
      <c r="B22014" t="s">
        <v>85</v>
      </c>
      <c r="C22014">
        <v>2034</v>
      </c>
      <c r="D22014" t="s">
        <v>12</v>
      </c>
      <c r="E22014" t="s">
        <v>31</v>
      </c>
      <c r="F22014">
        <v>8983.7625040000003</v>
      </c>
    </row>
    <row r="22015" spans="1:6" x14ac:dyDescent="0.35">
      <c r="A22015" t="s">
        <v>59</v>
      </c>
      <c r="B22015" t="s">
        <v>85</v>
      </c>
      <c r="C22015">
        <v>2034</v>
      </c>
      <c r="D22015" t="s">
        <v>12</v>
      </c>
      <c r="E22015" t="s">
        <v>10</v>
      </c>
      <c r="F22015">
        <v>8795.2389012399999</v>
      </c>
    </row>
    <row r="22016" spans="1:6" x14ac:dyDescent="0.35">
      <c r="A22016" t="s">
        <v>59</v>
      </c>
      <c r="B22016" t="s">
        <v>85</v>
      </c>
      <c r="C22016">
        <v>2034</v>
      </c>
      <c r="D22016" t="s">
        <v>13</v>
      </c>
      <c r="E22016" t="s">
        <v>16</v>
      </c>
      <c r="F22016">
        <v>7057.9362659999997</v>
      </c>
    </row>
    <row r="22017" spans="1:6" x14ac:dyDescent="0.35">
      <c r="A22017" t="s">
        <v>59</v>
      </c>
      <c r="B22017" t="s">
        <v>85</v>
      </c>
      <c r="C22017">
        <v>2034</v>
      </c>
      <c r="D22017" t="s">
        <v>13</v>
      </c>
      <c r="E22017" t="s">
        <v>32</v>
      </c>
      <c r="F22017">
        <v>8159.4412389999998</v>
      </c>
    </row>
    <row r="22018" spans="1:6" x14ac:dyDescent="0.35">
      <c r="A22018" t="s">
        <v>59</v>
      </c>
      <c r="B22018" t="s">
        <v>85</v>
      </c>
      <c r="C22018">
        <v>2034</v>
      </c>
      <c r="D22018" t="s">
        <v>13</v>
      </c>
      <c r="E22018" t="s">
        <v>17</v>
      </c>
      <c r="F22018">
        <v>9086.9560980000006</v>
      </c>
    </row>
    <row r="22019" spans="1:6" x14ac:dyDescent="0.35">
      <c r="A22019" t="s">
        <v>59</v>
      </c>
      <c r="B22019" t="s">
        <v>85</v>
      </c>
      <c r="C22019">
        <v>2034</v>
      </c>
      <c r="D22019" t="s">
        <v>13</v>
      </c>
      <c r="E22019" t="s">
        <v>18</v>
      </c>
      <c r="F22019">
        <v>8933.8687740000005</v>
      </c>
    </row>
    <row r="22020" spans="1:6" x14ac:dyDescent="0.35">
      <c r="A22020" t="s">
        <v>59</v>
      </c>
      <c r="B22020" t="s">
        <v>85</v>
      </c>
      <c r="C22020">
        <v>2034</v>
      </c>
      <c r="D22020" t="s">
        <v>13</v>
      </c>
      <c r="E22020" t="s">
        <v>19</v>
      </c>
      <c r="F22020">
        <v>7541.255846</v>
      </c>
    </row>
    <row r="22021" spans="1:6" x14ac:dyDescent="0.35">
      <c r="A22021" t="s">
        <v>59</v>
      </c>
      <c r="B22021" t="s">
        <v>85</v>
      </c>
      <c r="C22021">
        <v>2034</v>
      </c>
      <c r="D22021" t="s">
        <v>13</v>
      </c>
      <c r="E22021" t="s">
        <v>20</v>
      </c>
      <c r="F22021">
        <v>7333.5292370000006</v>
      </c>
    </row>
    <row r="22022" spans="1:6" x14ac:dyDescent="0.35">
      <c r="A22022" t="s">
        <v>59</v>
      </c>
      <c r="B22022" t="s">
        <v>85</v>
      </c>
      <c r="C22022">
        <v>2034</v>
      </c>
      <c r="D22022" t="s">
        <v>13</v>
      </c>
      <c r="E22022" t="s">
        <v>21</v>
      </c>
      <c r="F22022">
        <v>7503.5864469999997</v>
      </c>
    </row>
    <row r="22023" spans="1:6" x14ac:dyDescent="0.35">
      <c r="A22023" t="s">
        <v>59</v>
      </c>
      <c r="B22023" t="s">
        <v>85</v>
      </c>
      <c r="C22023">
        <v>2034</v>
      </c>
      <c r="D22023" t="s">
        <v>13</v>
      </c>
      <c r="E22023" t="s">
        <v>22</v>
      </c>
      <c r="F22023">
        <v>8715.2694630000005</v>
      </c>
    </row>
    <row r="22024" spans="1:6" x14ac:dyDescent="0.35">
      <c r="A22024" t="s">
        <v>59</v>
      </c>
      <c r="B22024" t="s">
        <v>85</v>
      </c>
      <c r="C22024">
        <v>2034</v>
      </c>
      <c r="D22024" t="s">
        <v>13</v>
      </c>
      <c r="E22024" t="s">
        <v>23</v>
      </c>
      <c r="F22024">
        <v>9461.3518449999992</v>
      </c>
    </row>
    <row r="22025" spans="1:6" x14ac:dyDescent="0.35">
      <c r="A22025" t="s">
        <v>59</v>
      </c>
      <c r="B22025" t="s">
        <v>85</v>
      </c>
      <c r="C22025">
        <v>2034</v>
      </c>
      <c r="D22025" t="s">
        <v>13</v>
      </c>
      <c r="E22025" t="s">
        <v>24</v>
      </c>
      <c r="F22025">
        <v>9367.6292520000006</v>
      </c>
    </row>
    <row r="22026" spans="1:6" x14ac:dyDescent="0.35">
      <c r="A22026" t="s">
        <v>59</v>
      </c>
      <c r="B22026" t="s">
        <v>85</v>
      </c>
      <c r="C22026">
        <v>2034</v>
      </c>
      <c r="D22026" t="s">
        <v>13</v>
      </c>
      <c r="E22026" t="s">
        <v>25</v>
      </c>
      <c r="F22026">
        <v>9357.7685110000002</v>
      </c>
    </row>
    <row r="22027" spans="1:6" x14ac:dyDescent="0.35">
      <c r="A22027" t="s">
        <v>59</v>
      </c>
      <c r="B22027" t="s">
        <v>85</v>
      </c>
      <c r="C22027">
        <v>2034</v>
      </c>
      <c r="D22027" t="s">
        <v>13</v>
      </c>
      <c r="E22027" t="s">
        <v>26</v>
      </c>
      <c r="F22027">
        <v>9900.2354429999996</v>
      </c>
    </row>
    <row r="22028" spans="1:6" x14ac:dyDescent="0.35">
      <c r="A22028" t="s">
        <v>59</v>
      </c>
      <c r="B22028" t="s">
        <v>85</v>
      </c>
      <c r="C22028">
        <v>2034</v>
      </c>
      <c r="D22028" t="s">
        <v>13</v>
      </c>
      <c r="E22028" t="s">
        <v>27</v>
      </c>
      <c r="F22028">
        <v>12926.020019</v>
      </c>
    </row>
    <row r="22029" spans="1:6" x14ac:dyDescent="0.35">
      <c r="A22029" t="s">
        <v>59</v>
      </c>
      <c r="B22029" t="s">
        <v>85</v>
      </c>
      <c r="C22029">
        <v>2034</v>
      </c>
      <c r="D22029" t="s">
        <v>13</v>
      </c>
      <c r="E22029" t="s">
        <v>28</v>
      </c>
      <c r="F22029">
        <v>13376.379079</v>
      </c>
    </row>
    <row r="22030" spans="1:6" x14ac:dyDescent="0.35">
      <c r="A22030" t="s">
        <v>59</v>
      </c>
      <c r="B22030" t="s">
        <v>85</v>
      </c>
      <c r="C22030">
        <v>2034</v>
      </c>
      <c r="D22030" t="s">
        <v>13</v>
      </c>
      <c r="E22030" t="s">
        <v>29</v>
      </c>
      <c r="F22030">
        <v>13678.950957999999</v>
      </c>
    </row>
    <row r="22031" spans="1:6" x14ac:dyDescent="0.35">
      <c r="A22031" t="s">
        <v>59</v>
      </c>
      <c r="B22031" t="s">
        <v>85</v>
      </c>
      <c r="C22031">
        <v>2034</v>
      </c>
      <c r="D22031" t="s">
        <v>13</v>
      </c>
      <c r="E22031" t="s">
        <v>30</v>
      </c>
      <c r="F22031">
        <v>10866.630061</v>
      </c>
    </row>
    <row r="22032" spans="1:6" x14ac:dyDescent="0.35">
      <c r="A22032" t="s">
        <v>59</v>
      </c>
      <c r="B22032" t="s">
        <v>85</v>
      </c>
      <c r="C22032">
        <v>2034</v>
      </c>
      <c r="D22032" t="s">
        <v>13</v>
      </c>
      <c r="E22032" t="s">
        <v>31</v>
      </c>
      <c r="F22032">
        <v>7941.1174510000001</v>
      </c>
    </row>
    <row r="22033" spans="1:6" x14ac:dyDescent="0.35">
      <c r="A22033" t="s">
        <v>59</v>
      </c>
      <c r="B22033" t="s">
        <v>85</v>
      </c>
      <c r="C22033">
        <v>2034</v>
      </c>
      <c r="D22033" t="s">
        <v>13</v>
      </c>
      <c r="E22033" t="s">
        <v>10</v>
      </c>
      <c r="F22033">
        <v>6900.5293423800003</v>
      </c>
    </row>
    <row r="22034" spans="1:6" x14ac:dyDescent="0.35">
      <c r="A22034" t="s">
        <v>59</v>
      </c>
      <c r="B22034" t="s">
        <v>85</v>
      </c>
      <c r="C22034">
        <v>2035</v>
      </c>
      <c r="D22034" t="s">
        <v>12</v>
      </c>
      <c r="E22034" t="s">
        <v>16</v>
      </c>
      <c r="F22034">
        <v>6581.8030980000003</v>
      </c>
    </row>
    <row r="22035" spans="1:6" x14ac:dyDescent="0.35">
      <c r="A22035" t="s">
        <v>59</v>
      </c>
      <c r="B22035" t="s">
        <v>85</v>
      </c>
      <c r="C22035">
        <v>2035</v>
      </c>
      <c r="D22035" t="s">
        <v>12</v>
      </c>
      <c r="E22035" t="s">
        <v>32</v>
      </c>
      <c r="F22035">
        <v>7477.8981889999995</v>
      </c>
    </row>
    <row r="22036" spans="1:6" x14ac:dyDescent="0.35">
      <c r="A22036" t="s">
        <v>59</v>
      </c>
      <c r="B22036" t="s">
        <v>85</v>
      </c>
      <c r="C22036">
        <v>2035</v>
      </c>
      <c r="D22036" t="s">
        <v>12</v>
      </c>
      <c r="E22036" t="s">
        <v>17</v>
      </c>
      <c r="F22036">
        <v>8268.5243329999994</v>
      </c>
    </row>
    <row r="22037" spans="1:6" x14ac:dyDescent="0.35">
      <c r="A22037" t="s">
        <v>59</v>
      </c>
      <c r="B22037" t="s">
        <v>85</v>
      </c>
      <c r="C22037">
        <v>2035</v>
      </c>
      <c r="D22037" t="s">
        <v>12</v>
      </c>
      <c r="E22037" t="s">
        <v>18</v>
      </c>
      <c r="F22037">
        <v>7622.605356</v>
      </c>
    </row>
    <row r="22038" spans="1:6" x14ac:dyDescent="0.35">
      <c r="A22038" t="s">
        <v>59</v>
      </c>
      <c r="B22038" t="s">
        <v>85</v>
      </c>
      <c r="C22038">
        <v>2035</v>
      </c>
      <c r="D22038" t="s">
        <v>12</v>
      </c>
      <c r="E22038" t="s">
        <v>19</v>
      </c>
      <c r="F22038">
        <v>6283.4790069999999</v>
      </c>
    </row>
    <row r="22039" spans="1:6" x14ac:dyDescent="0.35">
      <c r="A22039" t="s">
        <v>59</v>
      </c>
      <c r="B22039" t="s">
        <v>85</v>
      </c>
      <c r="C22039">
        <v>2035</v>
      </c>
      <c r="D22039" t="s">
        <v>12</v>
      </c>
      <c r="E22039" t="s">
        <v>20</v>
      </c>
      <c r="F22039">
        <v>7160.7896849999997</v>
      </c>
    </row>
    <row r="22040" spans="1:6" x14ac:dyDescent="0.35">
      <c r="A22040" t="s">
        <v>59</v>
      </c>
      <c r="B22040" t="s">
        <v>85</v>
      </c>
      <c r="C22040">
        <v>2035</v>
      </c>
      <c r="D22040" t="s">
        <v>12</v>
      </c>
      <c r="E22040" t="s">
        <v>21</v>
      </c>
      <c r="F22040">
        <v>7851.7098319999996</v>
      </c>
    </row>
    <row r="22041" spans="1:6" x14ac:dyDescent="0.35">
      <c r="A22041" t="s">
        <v>59</v>
      </c>
      <c r="B22041" t="s">
        <v>85</v>
      </c>
      <c r="C22041">
        <v>2035</v>
      </c>
      <c r="D22041" t="s">
        <v>12</v>
      </c>
      <c r="E22041" t="s">
        <v>22</v>
      </c>
      <c r="F22041">
        <v>9446.5204740000008</v>
      </c>
    </row>
    <row r="22042" spans="1:6" x14ac:dyDescent="0.35">
      <c r="A22042" t="s">
        <v>59</v>
      </c>
      <c r="B22042" t="s">
        <v>85</v>
      </c>
      <c r="C22042">
        <v>2035</v>
      </c>
      <c r="D22042" t="s">
        <v>12</v>
      </c>
      <c r="E22042" t="s">
        <v>23</v>
      </c>
      <c r="F22042">
        <v>10204.665693999999</v>
      </c>
    </row>
    <row r="22043" spans="1:6" x14ac:dyDescent="0.35">
      <c r="A22043" t="s">
        <v>59</v>
      </c>
      <c r="B22043" t="s">
        <v>85</v>
      </c>
      <c r="C22043">
        <v>2035</v>
      </c>
      <c r="D22043" t="s">
        <v>12</v>
      </c>
      <c r="E22043" t="s">
        <v>24</v>
      </c>
      <c r="F22043">
        <v>10119.642897</v>
      </c>
    </row>
    <row r="22044" spans="1:6" x14ac:dyDescent="0.35">
      <c r="A22044" t="s">
        <v>59</v>
      </c>
      <c r="B22044" t="s">
        <v>85</v>
      </c>
      <c r="C22044">
        <v>2035</v>
      </c>
      <c r="D22044" t="s">
        <v>12</v>
      </c>
      <c r="E22044" t="s">
        <v>25</v>
      </c>
      <c r="F22044">
        <v>10533.543293000001</v>
      </c>
    </row>
    <row r="22045" spans="1:6" x14ac:dyDescent="0.35">
      <c r="A22045" t="s">
        <v>59</v>
      </c>
      <c r="B22045" t="s">
        <v>85</v>
      </c>
      <c r="C22045">
        <v>2035</v>
      </c>
      <c r="D22045" t="s">
        <v>12</v>
      </c>
      <c r="E22045" t="s">
        <v>26</v>
      </c>
      <c r="F22045">
        <v>10980.640416</v>
      </c>
    </row>
    <row r="22046" spans="1:6" x14ac:dyDescent="0.35">
      <c r="A22046" t="s">
        <v>59</v>
      </c>
      <c r="B22046" t="s">
        <v>85</v>
      </c>
      <c r="C22046">
        <v>2035</v>
      </c>
      <c r="D22046" t="s">
        <v>12</v>
      </c>
      <c r="E22046" t="s">
        <v>27</v>
      </c>
      <c r="F22046">
        <v>13603.599896</v>
      </c>
    </row>
    <row r="22047" spans="1:6" x14ac:dyDescent="0.35">
      <c r="A22047" t="s">
        <v>59</v>
      </c>
      <c r="B22047" t="s">
        <v>85</v>
      </c>
      <c r="C22047">
        <v>2035</v>
      </c>
      <c r="D22047" t="s">
        <v>12</v>
      </c>
      <c r="E22047" t="s">
        <v>28</v>
      </c>
      <c r="F22047">
        <v>14117.609453999999</v>
      </c>
    </row>
    <row r="22048" spans="1:6" x14ac:dyDescent="0.35">
      <c r="A22048" t="s">
        <v>59</v>
      </c>
      <c r="B22048" t="s">
        <v>85</v>
      </c>
      <c r="C22048">
        <v>2035</v>
      </c>
      <c r="D22048" t="s">
        <v>12</v>
      </c>
      <c r="E22048" t="s">
        <v>29</v>
      </c>
      <c r="F22048">
        <v>14271.265100000001</v>
      </c>
    </row>
    <row r="22049" spans="1:6" x14ac:dyDescent="0.35">
      <c r="A22049" t="s">
        <v>59</v>
      </c>
      <c r="B22049" t="s">
        <v>85</v>
      </c>
      <c r="C22049">
        <v>2035</v>
      </c>
      <c r="D22049" t="s">
        <v>12</v>
      </c>
      <c r="E22049" t="s">
        <v>30</v>
      </c>
      <c r="F22049">
        <v>12021.158426</v>
      </c>
    </row>
    <row r="22050" spans="1:6" x14ac:dyDescent="0.35">
      <c r="A22050" t="s">
        <v>59</v>
      </c>
      <c r="B22050" t="s">
        <v>85</v>
      </c>
      <c r="C22050">
        <v>2035</v>
      </c>
      <c r="D22050" t="s">
        <v>12</v>
      </c>
      <c r="E22050" t="s">
        <v>31</v>
      </c>
      <c r="F22050">
        <v>9076.7147220000006</v>
      </c>
    </row>
    <row r="22051" spans="1:6" x14ac:dyDescent="0.35">
      <c r="A22051" t="s">
        <v>59</v>
      </c>
      <c r="B22051" t="s">
        <v>85</v>
      </c>
      <c r="C22051">
        <v>2035</v>
      </c>
      <c r="D22051" t="s">
        <v>12</v>
      </c>
      <c r="E22051" t="s">
        <v>10</v>
      </c>
      <c r="F22051">
        <v>9158.8483490300005</v>
      </c>
    </row>
    <row r="22052" spans="1:6" x14ac:dyDescent="0.35">
      <c r="A22052" t="s">
        <v>59</v>
      </c>
      <c r="B22052" t="s">
        <v>85</v>
      </c>
      <c r="C22052">
        <v>2035</v>
      </c>
      <c r="D22052" t="s">
        <v>13</v>
      </c>
      <c r="E22052" t="s">
        <v>16</v>
      </c>
      <c r="F22052">
        <v>6963.7453589999996</v>
      </c>
    </row>
    <row r="22053" spans="1:6" x14ac:dyDescent="0.35">
      <c r="A22053" t="s">
        <v>59</v>
      </c>
      <c r="B22053" t="s">
        <v>85</v>
      </c>
      <c r="C22053">
        <v>2035</v>
      </c>
      <c r="D22053" t="s">
        <v>13</v>
      </c>
      <c r="E22053" t="s">
        <v>32</v>
      </c>
      <c r="F22053">
        <v>8031.4951499999997</v>
      </c>
    </row>
    <row r="22054" spans="1:6" x14ac:dyDescent="0.35">
      <c r="A22054" t="s">
        <v>59</v>
      </c>
      <c r="B22054" t="s">
        <v>85</v>
      </c>
      <c r="C22054">
        <v>2035</v>
      </c>
      <c r="D22054" t="s">
        <v>13</v>
      </c>
      <c r="E22054" t="s">
        <v>17</v>
      </c>
      <c r="F22054">
        <v>9047.9012779999994</v>
      </c>
    </row>
    <row r="22055" spans="1:6" x14ac:dyDescent="0.35">
      <c r="A22055" t="s">
        <v>59</v>
      </c>
      <c r="B22055" t="s">
        <v>85</v>
      </c>
      <c r="C22055">
        <v>2035</v>
      </c>
      <c r="D22055" t="s">
        <v>13</v>
      </c>
      <c r="E22055" t="s">
        <v>18</v>
      </c>
      <c r="F22055">
        <v>8785.8125110000001</v>
      </c>
    </row>
    <row r="22056" spans="1:6" x14ac:dyDescent="0.35">
      <c r="A22056" t="s">
        <v>59</v>
      </c>
      <c r="B22056" t="s">
        <v>85</v>
      </c>
      <c r="C22056">
        <v>2035</v>
      </c>
      <c r="D22056" t="s">
        <v>13</v>
      </c>
      <c r="E22056" t="s">
        <v>19</v>
      </c>
      <c r="F22056">
        <v>7397.2969270000003</v>
      </c>
    </row>
    <row r="22057" spans="1:6" x14ac:dyDescent="0.35">
      <c r="A22057" t="s">
        <v>59</v>
      </c>
      <c r="B22057" t="s">
        <v>85</v>
      </c>
      <c r="C22057">
        <v>2035</v>
      </c>
      <c r="D22057" t="s">
        <v>13</v>
      </c>
      <c r="E22057" t="s">
        <v>20</v>
      </c>
      <c r="F22057">
        <v>7299.3181960000002</v>
      </c>
    </row>
    <row r="22058" spans="1:6" x14ac:dyDescent="0.35">
      <c r="A22058" t="s">
        <v>59</v>
      </c>
      <c r="B22058" t="s">
        <v>85</v>
      </c>
      <c r="C22058">
        <v>2035</v>
      </c>
      <c r="D22058" t="s">
        <v>13</v>
      </c>
      <c r="E22058" t="s">
        <v>21</v>
      </c>
      <c r="F22058">
        <v>7380.3844019999997</v>
      </c>
    </row>
    <row r="22059" spans="1:6" x14ac:dyDescent="0.35">
      <c r="A22059" t="s">
        <v>59</v>
      </c>
      <c r="B22059" t="s">
        <v>85</v>
      </c>
      <c r="C22059">
        <v>2035</v>
      </c>
      <c r="D22059" t="s">
        <v>13</v>
      </c>
      <c r="E22059" t="s">
        <v>22</v>
      </c>
      <c r="F22059">
        <v>8592.7472440000001</v>
      </c>
    </row>
    <row r="22060" spans="1:6" x14ac:dyDescent="0.35">
      <c r="A22060" t="s">
        <v>59</v>
      </c>
      <c r="B22060" t="s">
        <v>85</v>
      </c>
      <c r="C22060">
        <v>2035</v>
      </c>
      <c r="D22060" t="s">
        <v>13</v>
      </c>
      <c r="E22060" t="s">
        <v>23</v>
      </c>
      <c r="F22060">
        <v>9475.5333589999991</v>
      </c>
    </row>
    <row r="22061" spans="1:6" x14ac:dyDescent="0.35">
      <c r="A22061" t="s">
        <v>59</v>
      </c>
      <c r="B22061" t="s">
        <v>85</v>
      </c>
      <c r="C22061">
        <v>2035</v>
      </c>
      <c r="D22061" t="s">
        <v>13</v>
      </c>
      <c r="E22061" t="s">
        <v>24</v>
      </c>
      <c r="F22061">
        <v>9486.8174670000008</v>
      </c>
    </row>
    <row r="22062" spans="1:6" x14ac:dyDescent="0.35">
      <c r="A22062" t="s">
        <v>59</v>
      </c>
      <c r="B22062" t="s">
        <v>85</v>
      </c>
      <c r="C22062">
        <v>2035</v>
      </c>
      <c r="D22062" t="s">
        <v>13</v>
      </c>
      <c r="E22062" t="s">
        <v>25</v>
      </c>
      <c r="F22062">
        <v>9477.1779050000005</v>
      </c>
    </row>
    <row r="22063" spans="1:6" x14ac:dyDescent="0.35">
      <c r="A22063" t="s">
        <v>59</v>
      </c>
      <c r="B22063" t="s">
        <v>85</v>
      </c>
      <c r="C22063">
        <v>2035</v>
      </c>
      <c r="D22063" t="s">
        <v>13</v>
      </c>
      <c r="E22063" t="s">
        <v>26</v>
      </c>
      <c r="F22063">
        <v>9866.5533649999998</v>
      </c>
    </row>
    <row r="22064" spans="1:6" x14ac:dyDescent="0.35">
      <c r="A22064" t="s">
        <v>59</v>
      </c>
      <c r="B22064" t="s">
        <v>85</v>
      </c>
      <c r="C22064">
        <v>2035</v>
      </c>
      <c r="D22064" t="s">
        <v>13</v>
      </c>
      <c r="E22064" t="s">
        <v>27</v>
      </c>
      <c r="F22064">
        <v>12688.813872999999</v>
      </c>
    </row>
    <row r="22065" spans="1:6" x14ac:dyDescent="0.35">
      <c r="A22065" t="s">
        <v>59</v>
      </c>
      <c r="B22065" t="s">
        <v>85</v>
      </c>
      <c r="C22065">
        <v>2035</v>
      </c>
      <c r="D22065" t="s">
        <v>13</v>
      </c>
      <c r="E22065" t="s">
        <v>28</v>
      </c>
      <c r="F22065">
        <v>13412.49663</v>
      </c>
    </row>
    <row r="22066" spans="1:6" x14ac:dyDescent="0.35">
      <c r="A22066" t="s">
        <v>59</v>
      </c>
      <c r="B22066" t="s">
        <v>85</v>
      </c>
      <c r="C22066">
        <v>2035</v>
      </c>
      <c r="D22066" t="s">
        <v>13</v>
      </c>
      <c r="E22066" t="s">
        <v>29</v>
      </c>
      <c r="F22066">
        <v>13639.600208</v>
      </c>
    </row>
    <row r="22067" spans="1:6" x14ac:dyDescent="0.35">
      <c r="A22067" t="s">
        <v>59</v>
      </c>
      <c r="B22067" t="s">
        <v>85</v>
      </c>
      <c r="C22067">
        <v>2035</v>
      </c>
      <c r="D22067" t="s">
        <v>13</v>
      </c>
      <c r="E22067" t="s">
        <v>30</v>
      </c>
      <c r="F22067">
        <v>10999.459589</v>
      </c>
    </row>
    <row r="22068" spans="1:6" x14ac:dyDescent="0.35">
      <c r="A22068" t="s">
        <v>59</v>
      </c>
      <c r="B22068" t="s">
        <v>85</v>
      </c>
      <c r="C22068">
        <v>2035</v>
      </c>
      <c r="D22068" t="s">
        <v>13</v>
      </c>
      <c r="E22068" t="s">
        <v>31</v>
      </c>
      <c r="F22068">
        <v>7963.0613990000002</v>
      </c>
    </row>
    <row r="22069" spans="1:6" x14ac:dyDescent="0.35">
      <c r="A22069" t="s">
        <v>59</v>
      </c>
      <c r="B22069" t="s">
        <v>85</v>
      </c>
      <c r="C22069">
        <v>2035</v>
      </c>
      <c r="D22069" t="s">
        <v>13</v>
      </c>
      <c r="E22069" t="s">
        <v>10</v>
      </c>
      <c r="F22069">
        <v>7075.3324163400002</v>
      </c>
    </row>
    <row r="22070" spans="1:6" x14ac:dyDescent="0.35">
      <c r="A22070" t="s">
        <v>59</v>
      </c>
      <c r="B22070" t="s">
        <v>85</v>
      </c>
      <c r="C22070">
        <v>2036</v>
      </c>
      <c r="D22070" t="s">
        <v>12</v>
      </c>
      <c r="E22070" t="s">
        <v>16</v>
      </c>
      <c r="F22070">
        <v>6491.8732170000003</v>
      </c>
    </row>
    <row r="22071" spans="1:6" x14ac:dyDescent="0.35">
      <c r="A22071" t="s">
        <v>59</v>
      </c>
      <c r="B22071" t="s">
        <v>85</v>
      </c>
      <c r="C22071">
        <v>2036</v>
      </c>
      <c r="D22071" t="s">
        <v>12</v>
      </c>
      <c r="E22071" t="s">
        <v>32</v>
      </c>
      <c r="F22071">
        <v>7363.4229370000003</v>
      </c>
    </row>
    <row r="22072" spans="1:6" x14ac:dyDescent="0.35">
      <c r="A22072" t="s">
        <v>59</v>
      </c>
      <c r="B22072" t="s">
        <v>85</v>
      </c>
      <c r="C22072">
        <v>2036</v>
      </c>
      <c r="D22072" t="s">
        <v>12</v>
      </c>
      <c r="E22072" t="s">
        <v>17</v>
      </c>
      <c r="F22072">
        <v>8253.5212270000011</v>
      </c>
    </row>
    <row r="22073" spans="1:6" x14ac:dyDescent="0.35">
      <c r="A22073" t="s">
        <v>59</v>
      </c>
      <c r="B22073" t="s">
        <v>85</v>
      </c>
      <c r="C22073">
        <v>2036</v>
      </c>
      <c r="D22073" t="s">
        <v>12</v>
      </c>
      <c r="E22073" t="s">
        <v>18</v>
      </c>
      <c r="F22073">
        <v>7476.145638</v>
      </c>
    </row>
    <row r="22074" spans="1:6" x14ac:dyDescent="0.35">
      <c r="A22074" t="s">
        <v>59</v>
      </c>
      <c r="B22074" t="s">
        <v>85</v>
      </c>
      <c r="C22074">
        <v>2036</v>
      </c>
      <c r="D22074" t="s">
        <v>12</v>
      </c>
      <c r="E22074" t="s">
        <v>19</v>
      </c>
      <c r="F22074">
        <v>6179.9117829999996</v>
      </c>
    </row>
    <row r="22075" spans="1:6" x14ac:dyDescent="0.35">
      <c r="A22075" t="s">
        <v>59</v>
      </c>
      <c r="B22075" t="s">
        <v>85</v>
      </c>
      <c r="C22075">
        <v>2036</v>
      </c>
      <c r="D22075" t="s">
        <v>12</v>
      </c>
      <c r="E22075" t="s">
        <v>20</v>
      </c>
      <c r="F22075">
        <v>7077.9327519999997</v>
      </c>
    </row>
    <row r="22076" spans="1:6" x14ac:dyDescent="0.35">
      <c r="A22076" t="s">
        <v>59</v>
      </c>
      <c r="B22076" t="s">
        <v>85</v>
      </c>
      <c r="C22076">
        <v>2036</v>
      </c>
      <c r="D22076" t="s">
        <v>12</v>
      </c>
      <c r="E22076" t="s">
        <v>21</v>
      </c>
      <c r="F22076">
        <v>7758.1131809999997</v>
      </c>
    </row>
    <row r="22077" spans="1:6" x14ac:dyDescent="0.35">
      <c r="A22077" t="s">
        <v>59</v>
      </c>
      <c r="B22077" t="s">
        <v>85</v>
      </c>
      <c r="C22077">
        <v>2036</v>
      </c>
      <c r="D22077" t="s">
        <v>12</v>
      </c>
      <c r="E22077" t="s">
        <v>22</v>
      </c>
      <c r="F22077">
        <v>9305.3839239999998</v>
      </c>
    </row>
    <row r="22078" spans="1:6" x14ac:dyDescent="0.35">
      <c r="A22078" t="s">
        <v>59</v>
      </c>
      <c r="B22078" t="s">
        <v>85</v>
      </c>
      <c r="C22078">
        <v>2036</v>
      </c>
      <c r="D22078" t="s">
        <v>12</v>
      </c>
      <c r="E22078" t="s">
        <v>23</v>
      </c>
      <c r="F22078">
        <v>10183.072082000001</v>
      </c>
    </row>
    <row r="22079" spans="1:6" x14ac:dyDescent="0.35">
      <c r="A22079" t="s">
        <v>59</v>
      </c>
      <c r="B22079" t="s">
        <v>85</v>
      </c>
      <c r="C22079">
        <v>2036</v>
      </c>
      <c r="D22079" t="s">
        <v>12</v>
      </c>
      <c r="E22079" t="s">
        <v>24</v>
      </c>
      <c r="F22079">
        <v>10274.580395000001</v>
      </c>
    </row>
    <row r="22080" spans="1:6" x14ac:dyDescent="0.35">
      <c r="A22080" t="s">
        <v>59</v>
      </c>
      <c r="B22080" t="s">
        <v>85</v>
      </c>
      <c r="C22080">
        <v>2036</v>
      </c>
      <c r="D22080" t="s">
        <v>12</v>
      </c>
      <c r="E22080" t="s">
        <v>25</v>
      </c>
      <c r="F22080">
        <v>10556.507634</v>
      </c>
    </row>
    <row r="22081" spans="1:6" x14ac:dyDescent="0.35">
      <c r="A22081" t="s">
        <v>59</v>
      </c>
      <c r="B22081" t="s">
        <v>85</v>
      </c>
      <c r="C22081">
        <v>2036</v>
      </c>
      <c r="D22081" t="s">
        <v>12</v>
      </c>
      <c r="E22081" t="s">
        <v>26</v>
      </c>
      <c r="F22081">
        <v>11060.912002999999</v>
      </c>
    </row>
    <row r="22082" spans="1:6" x14ac:dyDescent="0.35">
      <c r="A22082" t="s">
        <v>59</v>
      </c>
      <c r="B22082" t="s">
        <v>85</v>
      </c>
      <c r="C22082">
        <v>2036</v>
      </c>
      <c r="D22082" t="s">
        <v>12</v>
      </c>
      <c r="E22082" t="s">
        <v>27</v>
      </c>
      <c r="F22082">
        <v>13182.727503</v>
      </c>
    </row>
    <row r="22083" spans="1:6" x14ac:dyDescent="0.35">
      <c r="A22083" t="s">
        <v>59</v>
      </c>
      <c r="B22083" t="s">
        <v>85</v>
      </c>
      <c r="C22083">
        <v>2036</v>
      </c>
      <c r="D22083" t="s">
        <v>12</v>
      </c>
      <c r="E22083" t="s">
        <v>28</v>
      </c>
      <c r="F22083">
        <v>14381.059245</v>
      </c>
    </row>
    <row r="22084" spans="1:6" x14ac:dyDescent="0.35">
      <c r="A22084" t="s">
        <v>59</v>
      </c>
      <c r="B22084" t="s">
        <v>85</v>
      </c>
      <c r="C22084">
        <v>2036</v>
      </c>
      <c r="D22084" t="s">
        <v>12</v>
      </c>
      <c r="E22084" t="s">
        <v>29</v>
      </c>
      <c r="F22084">
        <v>14084.342793</v>
      </c>
    </row>
    <row r="22085" spans="1:6" x14ac:dyDescent="0.35">
      <c r="A22085" t="s">
        <v>59</v>
      </c>
      <c r="B22085" t="s">
        <v>85</v>
      </c>
      <c r="C22085">
        <v>2036</v>
      </c>
      <c r="D22085" t="s">
        <v>12</v>
      </c>
      <c r="E22085" t="s">
        <v>30</v>
      </c>
      <c r="F22085">
        <v>12215.238160999999</v>
      </c>
    </row>
    <row r="22086" spans="1:6" x14ac:dyDescent="0.35">
      <c r="A22086" t="s">
        <v>59</v>
      </c>
      <c r="B22086" t="s">
        <v>85</v>
      </c>
      <c r="C22086">
        <v>2036</v>
      </c>
      <c r="D22086" t="s">
        <v>12</v>
      </c>
      <c r="E22086" t="s">
        <v>31</v>
      </c>
      <c r="F22086">
        <v>9211.5343489999996</v>
      </c>
    </row>
    <row r="22087" spans="1:6" x14ac:dyDescent="0.35">
      <c r="A22087" t="s">
        <v>59</v>
      </c>
      <c r="B22087" t="s">
        <v>85</v>
      </c>
      <c r="C22087">
        <v>2036</v>
      </c>
      <c r="D22087" t="s">
        <v>12</v>
      </c>
      <c r="E22087" t="s">
        <v>10</v>
      </c>
      <c r="F22087">
        <v>9455.1276204799997</v>
      </c>
    </row>
    <row r="22088" spans="1:6" x14ac:dyDescent="0.35">
      <c r="A22088" t="s">
        <v>59</v>
      </c>
      <c r="B22088" t="s">
        <v>85</v>
      </c>
      <c r="C22088">
        <v>2036</v>
      </c>
      <c r="D22088" t="s">
        <v>13</v>
      </c>
      <c r="E22088" t="s">
        <v>16</v>
      </c>
      <c r="F22088">
        <v>6868.9062759999997</v>
      </c>
    </row>
    <row r="22089" spans="1:6" x14ac:dyDescent="0.35">
      <c r="A22089" t="s">
        <v>59</v>
      </c>
      <c r="B22089" t="s">
        <v>85</v>
      </c>
      <c r="C22089">
        <v>2036</v>
      </c>
      <c r="D22089" t="s">
        <v>13</v>
      </c>
      <c r="E22089" t="s">
        <v>32</v>
      </c>
      <c r="F22089">
        <v>7910.3536320000003</v>
      </c>
    </row>
    <row r="22090" spans="1:6" x14ac:dyDescent="0.35">
      <c r="A22090" t="s">
        <v>59</v>
      </c>
      <c r="B22090" t="s">
        <v>85</v>
      </c>
      <c r="C22090">
        <v>2036</v>
      </c>
      <c r="D22090" t="s">
        <v>13</v>
      </c>
      <c r="E22090" t="s">
        <v>17</v>
      </c>
      <c r="F22090">
        <v>9042.7360659999995</v>
      </c>
    </row>
    <row r="22091" spans="1:6" x14ac:dyDescent="0.35">
      <c r="A22091" t="s">
        <v>59</v>
      </c>
      <c r="B22091" t="s">
        <v>85</v>
      </c>
      <c r="C22091">
        <v>2036</v>
      </c>
      <c r="D22091" t="s">
        <v>13</v>
      </c>
      <c r="E22091" t="s">
        <v>18</v>
      </c>
      <c r="F22091">
        <v>8614.7124069999991</v>
      </c>
    </row>
    <row r="22092" spans="1:6" x14ac:dyDescent="0.35">
      <c r="A22092" t="s">
        <v>59</v>
      </c>
      <c r="B22092" t="s">
        <v>85</v>
      </c>
      <c r="C22092">
        <v>2036</v>
      </c>
      <c r="D22092" t="s">
        <v>13</v>
      </c>
      <c r="E22092" t="s">
        <v>19</v>
      </c>
      <c r="F22092">
        <v>7274.0876989999997</v>
      </c>
    </row>
    <row r="22093" spans="1:6" x14ac:dyDescent="0.35">
      <c r="A22093" t="s">
        <v>59</v>
      </c>
      <c r="B22093" t="s">
        <v>85</v>
      </c>
      <c r="C22093">
        <v>2036</v>
      </c>
      <c r="D22093" t="s">
        <v>13</v>
      </c>
      <c r="E22093" t="s">
        <v>20</v>
      </c>
      <c r="F22093">
        <v>7218.1470040000004</v>
      </c>
    </row>
    <row r="22094" spans="1:6" x14ac:dyDescent="0.35">
      <c r="A22094" t="s">
        <v>59</v>
      </c>
      <c r="B22094" t="s">
        <v>85</v>
      </c>
      <c r="C22094">
        <v>2036</v>
      </c>
      <c r="D22094" t="s">
        <v>13</v>
      </c>
      <c r="E22094" t="s">
        <v>21</v>
      </c>
      <c r="F22094">
        <v>7312.3638719999999</v>
      </c>
    </row>
    <row r="22095" spans="1:6" x14ac:dyDescent="0.35">
      <c r="A22095" t="s">
        <v>59</v>
      </c>
      <c r="B22095" t="s">
        <v>85</v>
      </c>
      <c r="C22095">
        <v>2036</v>
      </c>
      <c r="D22095" t="s">
        <v>13</v>
      </c>
      <c r="E22095" t="s">
        <v>22</v>
      </c>
      <c r="F22095">
        <v>8450.1932870000001</v>
      </c>
    </row>
    <row r="22096" spans="1:6" x14ac:dyDescent="0.35">
      <c r="A22096" t="s">
        <v>59</v>
      </c>
      <c r="B22096" t="s">
        <v>85</v>
      </c>
      <c r="C22096">
        <v>2036</v>
      </c>
      <c r="D22096" t="s">
        <v>13</v>
      </c>
      <c r="E22096" t="s">
        <v>23</v>
      </c>
      <c r="F22096">
        <v>9448.0989549999995</v>
      </c>
    </row>
    <row r="22097" spans="1:6" x14ac:dyDescent="0.35">
      <c r="A22097" t="s">
        <v>59</v>
      </c>
      <c r="B22097" t="s">
        <v>85</v>
      </c>
      <c r="C22097">
        <v>2036</v>
      </c>
      <c r="D22097" t="s">
        <v>13</v>
      </c>
      <c r="E22097" t="s">
        <v>24</v>
      </c>
      <c r="F22097">
        <v>9542.7228510000004</v>
      </c>
    </row>
    <row r="22098" spans="1:6" x14ac:dyDescent="0.35">
      <c r="A22098" t="s">
        <v>59</v>
      </c>
      <c r="B22098" t="s">
        <v>85</v>
      </c>
      <c r="C22098">
        <v>2036</v>
      </c>
      <c r="D22098" t="s">
        <v>13</v>
      </c>
      <c r="E22098" t="s">
        <v>25</v>
      </c>
      <c r="F22098">
        <v>9643.1432100000002</v>
      </c>
    </row>
    <row r="22099" spans="1:6" x14ac:dyDescent="0.35">
      <c r="A22099" t="s">
        <v>59</v>
      </c>
      <c r="B22099" t="s">
        <v>85</v>
      </c>
      <c r="C22099">
        <v>2036</v>
      </c>
      <c r="D22099" t="s">
        <v>13</v>
      </c>
      <c r="E22099" t="s">
        <v>26</v>
      </c>
      <c r="F22099">
        <v>9880.1220439999997</v>
      </c>
    </row>
    <row r="22100" spans="1:6" x14ac:dyDescent="0.35">
      <c r="A22100" t="s">
        <v>59</v>
      </c>
      <c r="B22100" t="s">
        <v>85</v>
      </c>
      <c r="C22100">
        <v>2036</v>
      </c>
      <c r="D22100" t="s">
        <v>13</v>
      </c>
      <c r="E22100" t="s">
        <v>27</v>
      </c>
      <c r="F22100">
        <v>12308.771548999999</v>
      </c>
    </row>
    <row r="22101" spans="1:6" x14ac:dyDescent="0.35">
      <c r="A22101" t="s">
        <v>59</v>
      </c>
      <c r="B22101" t="s">
        <v>85</v>
      </c>
      <c r="C22101">
        <v>2036</v>
      </c>
      <c r="D22101" t="s">
        <v>13</v>
      </c>
      <c r="E22101" t="s">
        <v>28</v>
      </c>
      <c r="F22101">
        <v>13642.920846000001</v>
      </c>
    </row>
    <row r="22102" spans="1:6" x14ac:dyDescent="0.35">
      <c r="A22102" t="s">
        <v>59</v>
      </c>
      <c r="B22102" t="s">
        <v>85</v>
      </c>
      <c r="C22102">
        <v>2036</v>
      </c>
      <c r="D22102" t="s">
        <v>13</v>
      </c>
      <c r="E22102" t="s">
        <v>29</v>
      </c>
      <c r="F22102">
        <v>13404.501552</v>
      </c>
    </row>
    <row r="22103" spans="1:6" x14ac:dyDescent="0.35">
      <c r="A22103" t="s">
        <v>59</v>
      </c>
      <c r="B22103" t="s">
        <v>85</v>
      </c>
      <c r="C22103">
        <v>2036</v>
      </c>
      <c r="D22103" t="s">
        <v>13</v>
      </c>
      <c r="E22103" t="s">
        <v>30</v>
      </c>
      <c r="F22103">
        <v>11238.603976</v>
      </c>
    </row>
    <row r="22104" spans="1:6" x14ac:dyDescent="0.35">
      <c r="A22104" t="s">
        <v>59</v>
      </c>
      <c r="B22104" t="s">
        <v>85</v>
      </c>
      <c r="C22104">
        <v>2036</v>
      </c>
      <c r="D22104" t="s">
        <v>13</v>
      </c>
      <c r="E22104" t="s">
        <v>31</v>
      </c>
      <c r="F22104">
        <v>7971.4045319999996</v>
      </c>
    </row>
    <row r="22105" spans="1:6" x14ac:dyDescent="0.35">
      <c r="A22105" t="s">
        <v>59</v>
      </c>
      <c r="B22105" t="s">
        <v>85</v>
      </c>
      <c r="C22105">
        <v>2036</v>
      </c>
      <c r="D22105" t="s">
        <v>13</v>
      </c>
      <c r="E22105" t="s">
        <v>10</v>
      </c>
      <c r="F22105">
        <v>7238.34214075</v>
      </c>
    </row>
    <row r="22106" spans="1:6" x14ac:dyDescent="0.35">
      <c r="A22106" t="s">
        <v>59</v>
      </c>
      <c r="B22106" t="s">
        <v>85</v>
      </c>
      <c r="C22106">
        <v>2037</v>
      </c>
      <c r="D22106" t="s">
        <v>12</v>
      </c>
      <c r="E22106" t="s">
        <v>16</v>
      </c>
      <c r="F22106">
        <v>6402.2528080000002</v>
      </c>
    </row>
    <row r="22107" spans="1:6" x14ac:dyDescent="0.35">
      <c r="A22107" t="s">
        <v>59</v>
      </c>
      <c r="B22107" t="s">
        <v>85</v>
      </c>
      <c r="C22107">
        <v>2037</v>
      </c>
      <c r="D22107" t="s">
        <v>12</v>
      </c>
      <c r="E22107" t="s">
        <v>32</v>
      </c>
      <c r="F22107">
        <v>7256.9618559999999</v>
      </c>
    </row>
    <row r="22108" spans="1:6" x14ac:dyDescent="0.35">
      <c r="A22108" t="s">
        <v>59</v>
      </c>
      <c r="B22108" t="s">
        <v>85</v>
      </c>
      <c r="C22108">
        <v>2037</v>
      </c>
      <c r="D22108" t="s">
        <v>12</v>
      </c>
      <c r="E22108" t="s">
        <v>17</v>
      </c>
      <c r="F22108">
        <v>8087.7122639999998</v>
      </c>
    </row>
    <row r="22109" spans="1:6" x14ac:dyDescent="0.35">
      <c r="A22109" t="s">
        <v>59</v>
      </c>
      <c r="B22109" t="s">
        <v>85</v>
      </c>
      <c r="C22109">
        <v>2037</v>
      </c>
      <c r="D22109" t="s">
        <v>12</v>
      </c>
      <c r="E22109" t="s">
        <v>18</v>
      </c>
      <c r="F22109">
        <v>7512.0725390000007</v>
      </c>
    </row>
    <row r="22110" spans="1:6" x14ac:dyDescent="0.35">
      <c r="A22110" t="s">
        <v>59</v>
      </c>
      <c r="B22110" t="s">
        <v>85</v>
      </c>
      <c r="C22110">
        <v>2037</v>
      </c>
      <c r="D22110" t="s">
        <v>12</v>
      </c>
      <c r="E22110" t="s">
        <v>19</v>
      </c>
      <c r="F22110">
        <v>6046.7909760000002</v>
      </c>
    </row>
    <row r="22111" spans="1:6" x14ac:dyDescent="0.35">
      <c r="A22111" t="s">
        <v>59</v>
      </c>
      <c r="B22111" t="s">
        <v>85</v>
      </c>
      <c r="C22111">
        <v>2037</v>
      </c>
      <c r="D22111" t="s">
        <v>12</v>
      </c>
      <c r="E22111" t="s">
        <v>20</v>
      </c>
      <c r="F22111">
        <v>6983.3315469999998</v>
      </c>
    </row>
    <row r="22112" spans="1:6" x14ac:dyDescent="0.35">
      <c r="A22112" t="s">
        <v>59</v>
      </c>
      <c r="B22112" t="s">
        <v>85</v>
      </c>
      <c r="C22112">
        <v>2037</v>
      </c>
      <c r="D22112" t="s">
        <v>12</v>
      </c>
      <c r="E22112" t="s">
        <v>21</v>
      </c>
      <c r="F22112">
        <v>7714.7671689999997</v>
      </c>
    </row>
    <row r="22113" spans="1:6" x14ac:dyDescent="0.35">
      <c r="A22113" t="s">
        <v>59</v>
      </c>
      <c r="B22113" t="s">
        <v>85</v>
      </c>
      <c r="C22113">
        <v>2037</v>
      </c>
      <c r="D22113" t="s">
        <v>12</v>
      </c>
      <c r="E22113" t="s">
        <v>22</v>
      </c>
      <c r="F22113">
        <v>9117.3463969999993</v>
      </c>
    </row>
    <row r="22114" spans="1:6" x14ac:dyDescent="0.35">
      <c r="A22114" t="s">
        <v>59</v>
      </c>
      <c r="B22114" t="s">
        <v>85</v>
      </c>
      <c r="C22114">
        <v>2037</v>
      </c>
      <c r="D22114" t="s">
        <v>12</v>
      </c>
      <c r="E22114" t="s">
        <v>23</v>
      </c>
      <c r="F22114">
        <v>10151.970518</v>
      </c>
    </row>
    <row r="22115" spans="1:6" x14ac:dyDescent="0.35">
      <c r="A22115" t="s">
        <v>59</v>
      </c>
      <c r="B22115" t="s">
        <v>85</v>
      </c>
      <c r="C22115">
        <v>2037</v>
      </c>
      <c r="D22115" t="s">
        <v>12</v>
      </c>
      <c r="E22115" t="s">
        <v>24</v>
      </c>
      <c r="F22115">
        <v>10350.840953000001</v>
      </c>
    </row>
    <row r="22116" spans="1:6" x14ac:dyDescent="0.35">
      <c r="A22116" t="s">
        <v>59</v>
      </c>
      <c r="B22116" t="s">
        <v>85</v>
      </c>
      <c r="C22116">
        <v>2037</v>
      </c>
      <c r="D22116" t="s">
        <v>12</v>
      </c>
      <c r="E22116" t="s">
        <v>25</v>
      </c>
      <c r="F22116">
        <v>10608.609187</v>
      </c>
    </row>
    <row r="22117" spans="1:6" x14ac:dyDescent="0.35">
      <c r="A22117" t="s">
        <v>59</v>
      </c>
      <c r="B22117" t="s">
        <v>85</v>
      </c>
      <c r="C22117">
        <v>2037</v>
      </c>
      <c r="D22117" t="s">
        <v>12</v>
      </c>
      <c r="E22117" t="s">
        <v>26</v>
      </c>
      <c r="F22117">
        <v>11218.350141000001</v>
      </c>
    </row>
    <row r="22118" spans="1:6" x14ac:dyDescent="0.35">
      <c r="A22118" t="s">
        <v>59</v>
      </c>
      <c r="B22118" t="s">
        <v>85</v>
      </c>
      <c r="C22118">
        <v>2037</v>
      </c>
      <c r="D22118" t="s">
        <v>12</v>
      </c>
      <c r="E22118" t="s">
        <v>27</v>
      </c>
      <c r="F22118">
        <v>12813.336812</v>
      </c>
    </row>
    <row r="22119" spans="1:6" x14ac:dyDescent="0.35">
      <c r="A22119" t="s">
        <v>59</v>
      </c>
      <c r="B22119" t="s">
        <v>85</v>
      </c>
      <c r="C22119">
        <v>2037</v>
      </c>
      <c r="D22119" t="s">
        <v>12</v>
      </c>
      <c r="E22119" t="s">
        <v>28</v>
      </c>
      <c r="F22119">
        <v>14577.027187</v>
      </c>
    </row>
    <row r="22120" spans="1:6" x14ac:dyDescent="0.35">
      <c r="A22120" t="s">
        <v>59</v>
      </c>
      <c r="B22120" t="s">
        <v>85</v>
      </c>
      <c r="C22120">
        <v>2037</v>
      </c>
      <c r="D22120" t="s">
        <v>12</v>
      </c>
      <c r="E22120" t="s">
        <v>29</v>
      </c>
      <c r="F22120">
        <v>13815.070094000001</v>
      </c>
    </row>
    <row r="22121" spans="1:6" x14ac:dyDescent="0.35">
      <c r="A22121" t="s">
        <v>59</v>
      </c>
      <c r="B22121" t="s">
        <v>85</v>
      </c>
      <c r="C22121">
        <v>2037</v>
      </c>
      <c r="D22121" t="s">
        <v>12</v>
      </c>
      <c r="E22121" t="s">
        <v>30</v>
      </c>
      <c r="F22121">
        <v>12495.525699</v>
      </c>
    </row>
    <row r="22122" spans="1:6" x14ac:dyDescent="0.35">
      <c r="A22122" t="s">
        <v>59</v>
      </c>
      <c r="B22122" t="s">
        <v>85</v>
      </c>
      <c r="C22122">
        <v>2037</v>
      </c>
      <c r="D22122" t="s">
        <v>12</v>
      </c>
      <c r="E22122" t="s">
        <v>31</v>
      </c>
      <c r="F22122">
        <v>9315.243140999999</v>
      </c>
    </row>
    <row r="22123" spans="1:6" x14ac:dyDescent="0.35">
      <c r="A22123" t="s">
        <v>59</v>
      </c>
      <c r="B22123" t="s">
        <v>85</v>
      </c>
      <c r="C22123">
        <v>2037</v>
      </c>
      <c r="D22123" t="s">
        <v>12</v>
      </c>
      <c r="E22123" t="s">
        <v>10</v>
      </c>
      <c r="F22123">
        <v>9715.3339674599993</v>
      </c>
    </row>
    <row r="22124" spans="1:6" x14ac:dyDescent="0.35">
      <c r="A22124" t="s">
        <v>59</v>
      </c>
      <c r="B22124" t="s">
        <v>85</v>
      </c>
      <c r="C22124">
        <v>2037</v>
      </c>
      <c r="D22124" t="s">
        <v>13</v>
      </c>
      <c r="E22124" t="s">
        <v>16</v>
      </c>
      <c r="F22124">
        <v>6774.3868110000003</v>
      </c>
    </row>
    <row r="22125" spans="1:6" x14ac:dyDescent="0.35">
      <c r="A22125" t="s">
        <v>59</v>
      </c>
      <c r="B22125" t="s">
        <v>85</v>
      </c>
      <c r="C22125">
        <v>2037</v>
      </c>
      <c r="D22125" t="s">
        <v>13</v>
      </c>
      <c r="E22125" t="s">
        <v>32</v>
      </c>
      <c r="F22125">
        <v>7796.8911850000004</v>
      </c>
    </row>
    <row r="22126" spans="1:6" x14ac:dyDescent="0.35">
      <c r="A22126" t="s">
        <v>59</v>
      </c>
      <c r="B22126" t="s">
        <v>85</v>
      </c>
      <c r="C22126">
        <v>2037</v>
      </c>
      <c r="D22126" t="s">
        <v>13</v>
      </c>
      <c r="E22126" t="s">
        <v>17</v>
      </c>
      <c r="F22126">
        <v>8857.4578299999994</v>
      </c>
    </row>
    <row r="22127" spans="1:6" x14ac:dyDescent="0.35">
      <c r="A22127" t="s">
        <v>59</v>
      </c>
      <c r="B22127" t="s">
        <v>85</v>
      </c>
      <c r="C22127">
        <v>2037</v>
      </c>
      <c r="D22127" t="s">
        <v>13</v>
      </c>
      <c r="E22127" t="s">
        <v>18</v>
      </c>
      <c r="F22127">
        <v>8662.4777830000003</v>
      </c>
    </row>
    <row r="22128" spans="1:6" x14ac:dyDescent="0.35">
      <c r="A22128" t="s">
        <v>59</v>
      </c>
      <c r="B22128" t="s">
        <v>85</v>
      </c>
      <c r="C22128">
        <v>2037</v>
      </c>
      <c r="D22128" t="s">
        <v>13</v>
      </c>
      <c r="E22128" t="s">
        <v>19</v>
      </c>
      <c r="F22128">
        <v>7112.085728</v>
      </c>
    </row>
    <row r="22129" spans="1:6" x14ac:dyDescent="0.35">
      <c r="A22129" t="s">
        <v>59</v>
      </c>
      <c r="B22129" t="s">
        <v>85</v>
      </c>
      <c r="C22129">
        <v>2037</v>
      </c>
      <c r="D22129" t="s">
        <v>13</v>
      </c>
      <c r="E22129" t="s">
        <v>20</v>
      </c>
      <c r="F22129">
        <v>7092.4250080000002</v>
      </c>
    </row>
    <row r="22130" spans="1:6" x14ac:dyDescent="0.35">
      <c r="A22130" t="s">
        <v>59</v>
      </c>
      <c r="B22130" t="s">
        <v>85</v>
      </c>
      <c r="C22130">
        <v>2037</v>
      </c>
      <c r="D22130" t="s">
        <v>13</v>
      </c>
      <c r="E22130" t="s">
        <v>21</v>
      </c>
      <c r="F22130">
        <v>7316.8939639999999</v>
      </c>
    </row>
    <row r="22131" spans="1:6" x14ac:dyDescent="0.35">
      <c r="A22131" t="s">
        <v>59</v>
      </c>
      <c r="B22131" t="s">
        <v>85</v>
      </c>
      <c r="C22131">
        <v>2037</v>
      </c>
      <c r="D22131" t="s">
        <v>13</v>
      </c>
      <c r="E22131" t="s">
        <v>22</v>
      </c>
      <c r="F22131">
        <v>8284.1555250000001</v>
      </c>
    </row>
    <row r="22132" spans="1:6" x14ac:dyDescent="0.35">
      <c r="A22132" t="s">
        <v>59</v>
      </c>
      <c r="B22132" t="s">
        <v>85</v>
      </c>
      <c r="C22132">
        <v>2037</v>
      </c>
      <c r="D22132" t="s">
        <v>13</v>
      </c>
      <c r="E22132" t="s">
        <v>23</v>
      </c>
      <c r="F22132">
        <v>9383.4306890000007</v>
      </c>
    </row>
    <row r="22133" spans="1:6" x14ac:dyDescent="0.35">
      <c r="A22133" t="s">
        <v>59</v>
      </c>
      <c r="B22133" t="s">
        <v>85</v>
      </c>
      <c r="C22133">
        <v>2037</v>
      </c>
      <c r="D22133" t="s">
        <v>13</v>
      </c>
      <c r="E22133" t="s">
        <v>24</v>
      </c>
      <c r="F22133">
        <v>9620.1734209999995</v>
      </c>
    </row>
    <row r="22134" spans="1:6" x14ac:dyDescent="0.35">
      <c r="A22134" t="s">
        <v>59</v>
      </c>
      <c r="B22134" t="s">
        <v>85</v>
      </c>
      <c r="C22134">
        <v>2037</v>
      </c>
      <c r="D22134" t="s">
        <v>13</v>
      </c>
      <c r="E22134" t="s">
        <v>25</v>
      </c>
      <c r="F22134">
        <v>9680.4870890000002</v>
      </c>
    </row>
    <row r="22135" spans="1:6" x14ac:dyDescent="0.35">
      <c r="A22135" t="s">
        <v>59</v>
      </c>
      <c r="B22135" t="s">
        <v>85</v>
      </c>
      <c r="C22135">
        <v>2037</v>
      </c>
      <c r="D22135" t="s">
        <v>13</v>
      </c>
      <c r="E22135" t="s">
        <v>26</v>
      </c>
      <c r="F22135">
        <v>10029.925353000001</v>
      </c>
    </row>
    <row r="22136" spans="1:6" x14ac:dyDescent="0.35">
      <c r="A22136" t="s">
        <v>59</v>
      </c>
      <c r="B22136" t="s">
        <v>85</v>
      </c>
      <c r="C22136">
        <v>2037</v>
      </c>
      <c r="D22136" t="s">
        <v>13</v>
      </c>
      <c r="E22136" t="s">
        <v>27</v>
      </c>
      <c r="F22136">
        <v>11962.818127</v>
      </c>
    </row>
    <row r="22137" spans="1:6" x14ac:dyDescent="0.35">
      <c r="A22137" t="s">
        <v>59</v>
      </c>
      <c r="B22137" t="s">
        <v>85</v>
      </c>
      <c r="C22137">
        <v>2037</v>
      </c>
      <c r="D22137" t="s">
        <v>13</v>
      </c>
      <c r="E22137" t="s">
        <v>28</v>
      </c>
      <c r="F22137">
        <v>13807.778955</v>
      </c>
    </row>
    <row r="22138" spans="1:6" x14ac:dyDescent="0.35">
      <c r="A22138" t="s">
        <v>59</v>
      </c>
      <c r="B22138" t="s">
        <v>85</v>
      </c>
      <c r="C22138">
        <v>2037</v>
      </c>
      <c r="D22138" t="s">
        <v>13</v>
      </c>
      <c r="E22138" t="s">
        <v>29</v>
      </c>
      <c r="F22138">
        <v>13136.736228</v>
      </c>
    </row>
    <row r="22139" spans="1:6" x14ac:dyDescent="0.35">
      <c r="A22139" t="s">
        <v>59</v>
      </c>
      <c r="B22139" t="s">
        <v>85</v>
      </c>
      <c r="C22139">
        <v>2037</v>
      </c>
      <c r="D22139" t="s">
        <v>13</v>
      </c>
      <c r="E22139" t="s">
        <v>30</v>
      </c>
      <c r="F22139">
        <v>11482.733821</v>
      </c>
    </row>
    <row r="22140" spans="1:6" x14ac:dyDescent="0.35">
      <c r="A22140" t="s">
        <v>59</v>
      </c>
      <c r="B22140" t="s">
        <v>85</v>
      </c>
      <c r="C22140">
        <v>2037</v>
      </c>
      <c r="D22140" t="s">
        <v>13</v>
      </c>
      <c r="E22140" t="s">
        <v>31</v>
      </c>
      <c r="F22140">
        <v>8025.1730260000004</v>
      </c>
    </row>
    <row r="22141" spans="1:6" x14ac:dyDescent="0.35">
      <c r="A22141" t="s">
        <v>59</v>
      </c>
      <c r="B22141" t="s">
        <v>85</v>
      </c>
      <c r="C22141">
        <v>2037</v>
      </c>
      <c r="D22141" t="s">
        <v>13</v>
      </c>
      <c r="E22141" t="s">
        <v>10</v>
      </c>
      <c r="F22141">
        <v>7363.8659073199997</v>
      </c>
    </row>
    <row r="22142" spans="1:6" x14ac:dyDescent="0.35">
      <c r="A22142" t="s">
        <v>59</v>
      </c>
      <c r="B22142" t="s">
        <v>85</v>
      </c>
      <c r="C22142">
        <v>2038</v>
      </c>
      <c r="D22142" t="s">
        <v>12</v>
      </c>
      <c r="E22142" t="s">
        <v>16</v>
      </c>
      <c r="F22142">
        <v>6313.8150109999997</v>
      </c>
    </row>
    <row r="22143" spans="1:6" x14ac:dyDescent="0.35">
      <c r="A22143" t="s">
        <v>59</v>
      </c>
      <c r="B22143" t="s">
        <v>85</v>
      </c>
      <c r="C22143">
        <v>2038</v>
      </c>
      <c r="D22143" t="s">
        <v>12</v>
      </c>
      <c r="E22143" t="s">
        <v>32</v>
      </c>
      <c r="F22143">
        <v>7158.3036590000002</v>
      </c>
    </row>
    <row r="22144" spans="1:6" x14ac:dyDescent="0.35">
      <c r="A22144" t="s">
        <v>59</v>
      </c>
      <c r="B22144" t="s">
        <v>85</v>
      </c>
      <c r="C22144">
        <v>2038</v>
      </c>
      <c r="D22144" t="s">
        <v>12</v>
      </c>
      <c r="E22144" t="s">
        <v>17</v>
      </c>
      <c r="F22144">
        <v>7999.8435300000001</v>
      </c>
    </row>
    <row r="22145" spans="1:6" x14ac:dyDescent="0.35">
      <c r="A22145" t="s">
        <v>59</v>
      </c>
      <c r="B22145" t="s">
        <v>85</v>
      </c>
      <c r="C22145">
        <v>2038</v>
      </c>
      <c r="D22145" t="s">
        <v>12</v>
      </c>
      <c r="E22145" t="s">
        <v>18</v>
      </c>
      <c r="F22145">
        <v>7479.3456930000002</v>
      </c>
    </row>
    <row r="22146" spans="1:6" x14ac:dyDescent="0.35">
      <c r="A22146" t="s">
        <v>59</v>
      </c>
      <c r="B22146" t="s">
        <v>85</v>
      </c>
      <c r="C22146">
        <v>2038</v>
      </c>
      <c r="D22146" t="s">
        <v>12</v>
      </c>
      <c r="E22146" t="s">
        <v>19</v>
      </c>
      <c r="F22146">
        <v>5902.9884029999994</v>
      </c>
    </row>
    <row r="22147" spans="1:6" x14ac:dyDescent="0.35">
      <c r="A22147" t="s">
        <v>59</v>
      </c>
      <c r="B22147" t="s">
        <v>85</v>
      </c>
      <c r="C22147">
        <v>2038</v>
      </c>
      <c r="D22147" t="s">
        <v>12</v>
      </c>
      <c r="E22147" t="s">
        <v>20</v>
      </c>
      <c r="F22147">
        <v>6879.1084279999995</v>
      </c>
    </row>
    <row r="22148" spans="1:6" x14ac:dyDescent="0.35">
      <c r="A22148" t="s">
        <v>59</v>
      </c>
      <c r="B22148" t="s">
        <v>85</v>
      </c>
      <c r="C22148">
        <v>2038</v>
      </c>
      <c r="D22148" t="s">
        <v>12</v>
      </c>
      <c r="E22148" t="s">
        <v>21</v>
      </c>
      <c r="F22148">
        <v>7705.6062700000002</v>
      </c>
    </row>
    <row r="22149" spans="1:6" x14ac:dyDescent="0.35">
      <c r="A22149" t="s">
        <v>59</v>
      </c>
      <c r="B22149" t="s">
        <v>85</v>
      </c>
      <c r="C22149">
        <v>2038</v>
      </c>
      <c r="D22149" t="s">
        <v>12</v>
      </c>
      <c r="E22149" t="s">
        <v>22</v>
      </c>
      <c r="F22149">
        <v>8913.9064159999998</v>
      </c>
    </row>
    <row r="22150" spans="1:6" x14ac:dyDescent="0.35">
      <c r="A22150" t="s">
        <v>59</v>
      </c>
      <c r="B22150" t="s">
        <v>85</v>
      </c>
      <c r="C22150">
        <v>2038</v>
      </c>
      <c r="D22150" t="s">
        <v>12</v>
      </c>
      <c r="E22150" t="s">
        <v>23</v>
      </c>
      <c r="F22150">
        <v>10084.645296999999</v>
      </c>
    </row>
    <row r="22151" spans="1:6" x14ac:dyDescent="0.35">
      <c r="A22151" t="s">
        <v>59</v>
      </c>
      <c r="B22151" t="s">
        <v>85</v>
      </c>
      <c r="C22151">
        <v>2038</v>
      </c>
      <c r="D22151" t="s">
        <v>12</v>
      </c>
      <c r="E22151" t="s">
        <v>24</v>
      </c>
      <c r="F22151">
        <v>10435.012484000001</v>
      </c>
    </row>
    <row r="22152" spans="1:6" x14ac:dyDescent="0.35">
      <c r="A22152" t="s">
        <v>59</v>
      </c>
      <c r="B22152" t="s">
        <v>85</v>
      </c>
      <c r="C22152">
        <v>2038</v>
      </c>
      <c r="D22152" t="s">
        <v>12</v>
      </c>
      <c r="E22152" t="s">
        <v>25</v>
      </c>
      <c r="F22152">
        <v>10612.101702</v>
      </c>
    </row>
    <row r="22153" spans="1:6" x14ac:dyDescent="0.35">
      <c r="A22153" t="s">
        <v>59</v>
      </c>
      <c r="B22153" t="s">
        <v>85</v>
      </c>
      <c r="C22153">
        <v>2038</v>
      </c>
      <c r="D22153" t="s">
        <v>12</v>
      </c>
      <c r="E22153" t="s">
        <v>26</v>
      </c>
      <c r="F22153">
        <v>11437.783271</v>
      </c>
    </row>
    <row r="22154" spans="1:6" x14ac:dyDescent="0.35">
      <c r="A22154" t="s">
        <v>59</v>
      </c>
      <c r="B22154" t="s">
        <v>85</v>
      </c>
      <c r="C22154">
        <v>2038</v>
      </c>
      <c r="D22154" t="s">
        <v>12</v>
      </c>
      <c r="E22154" t="s">
        <v>27</v>
      </c>
      <c r="F22154">
        <v>12573.741760999999</v>
      </c>
    </row>
    <row r="22155" spans="1:6" x14ac:dyDescent="0.35">
      <c r="A22155" t="s">
        <v>59</v>
      </c>
      <c r="B22155" t="s">
        <v>85</v>
      </c>
      <c r="C22155">
        <v>2038</v>
      </c>
      <c r="D22155" t="s">
        <v>12</v>
      </c>
      <c r="E22155" t="s">
        <v>28</v>
      </c>
      <c r="F22155">
        <v>14651.158426</v>
      </c>
    </row>
    <row r="22156" spans="1:6" x14ac:dyDescent="0.35">
      <c r="A22156" t="s">
        <v>59</v>
      </c>
      <c r="B22156" t="s">
        <v>85</v>
      </c>
      <c r="C22156">
        <v>2038</v>
      </c>
      <c r="D22156" t="s">
        <v>12</v>
      </c>
      <c r="E22156" t="s">
        <v>29</v>
      </c>
      <c r="F22156">
        <v>13553.590850000001</v>
      </c>
    </row>
    <row r="22157" spans="1:6" x14ac:dyDescent="0.35">
      <c r="A22157" t="s">
        <v>59</v>
      </c>
      <c r="B22157" t="s">
        <v>85</v>
      </c>
      <c r="C22157">
        <v>2038</v>
      </c>
      <c r="D22157" t="s">
        <v>12</v>
      </c>
      <c r="E22157" t="s">
        <v>30</v>
      </c>
      <c r="F22157">
        <v>12667.598672</v>
      </c>
    </row>
    <row r="22158" spans="1:6" x14ac:dyDescent="0.35">
      <c r="A22158" t="s">
        <v>59</v>
      </c>
      <c r="B22158" t="s">
        <v>85</v>
      </c>
      <c r="C22158">
        <v>2038</v>
      </c>
      <c r="D22158" t="s">
        <v>12</v>
      </c>
      <c r="E22158" t="s">
        <v>31</v>
      </c>
      <c r="F22158">
        <v>9478.9782610000002</v>
      </c>
    </row>
    <row r="22159" spans="1:6" x14ac:dyDescent="0.35">
      <c r="A22159" t="s">
        <v>59</v>
      </c>
      <c r="B22159" t="s">
        <v>85</v>
      </c>
      <c r="C22159">
        <v>2038</v>
      </c>
      <c r="D22159" t="s">
        <v>12</v>
      </c>
      <c r="E22159" t="s">
        <v>10</v>
      </c>
      <c r="F22159">
        <v>9948.6176142900003</v>
      </c>
    </row>
    <row r="22160" spans="1:6" x14ac:dyDescent="0.35">
      <c r="A22160" t="s">
        <v>59</v>
      </c>
      <c r="B22160" t="s">
        <v>85</v>
      </c>
      <c r="C22160">
        <v>2038</v>
      </c>
      <c r="D22160" t="s">
        <v>13</v>
      </c>
      <c r="E22160" t="s">
        <v>16</v>
      </c>
      <c r="F22160">
        <v>6681.1146210000006</v>
      </c>
    </row>
    <row r="22161" spans="1:6" x14ac:dyDescent="0.35">
      <c r="A22161" t="s">
        <v>59</v>
      </c>
      <c r="B22161" t="s">
        <v>85</v>
      </c>
      <c r="C22161">
        <v>2038</v>
      </c>
      <c r="D22161" t="s">
        <v>13</v>
      </c>
      <c r="E22161" t="s">
        <v>32</v>
      </c>
      <c r="F22161">
        <v>7691.6266729999998</v>
      </c>
    </row>
    <row r="22162" spans="1:6" x14ac:dyDescent="0.35">
      <c r="A22162" t="s">
        <v>59</v>
      </c>
      <c r="B22162" t="s">
        <v>85</v>
      </c>
      <c r="C22162">
        <v>2038</v>
      </c>
      <c r="D22162" t="s">
        <v>13</v>
      </c>
      <c r="E22162" t="s">
        <v>17</v>
      </c>
      <c r="F22162">
        <v>8759.5155720000002</v>
      </c>
    </row>
    <row r="22163" spans="1:6" x14ac:dyDescent="0.35">
      <c r="A22163" t="s">
        <v>59</v>
      </c>
      <c r="B22163" t="s">
        <v>85</v>
      </c>
      <c r="C22163">
        <v>2038</v>
      </c>
      <c r="D22163" t="s">
        <v>13</v>
      </c>
      <c r="E22163" t="s">
        <v>18</v>
      </c>
      <c r="F22163">
        <v>8619.5181969999994</v>
      </c>
    </row>
    <row r="22164" spans="1:6" x14ac:dyDescent="0.35">
      <c r="A22164" t="s">
        <v>59</v>
      </c>
      <c r="B22164" t="s">
        <v>85</v>
      </c>
      <c r="C22164">
        <v>2038</v>
      </c>
      <c r="D22164" t="s">
        <v>13</v>
      </c>
      <c r="E22164" t="s">
        <v>19</v>
      </c>
      <c r="F22164">
        <v>6939.6041459999997</v>
      </c>
    </row>
    <row r="22165" spans="1:6" x14ac:dyDescent="0.35">
      <c r="A22165" t="s">
        <v>59</v>
      </c>
      <c r="B22165" t="s">
        <v>85</v>
      </c>
      <c r="C22165">
        <v>2038</v>
      </c>
      <c r="D22165" t="s">
        <v>13</v>
      </c>
      <c r="E22165" t="s">
        <v>20</v>
      </c>
      <c r="F22165">
        <v>6980.1697620000004</v>
      </c>
    </row>
    <row r="22166" spans="1:6" x14ac:dyDescent="0.35">
      <c r="A22166" t="s">
        <v>59</v>
      </c>
      <c r="B22166" t="s">
        <v>85</v>
      </c>
      <c r="C22166">
        <v>2038</v>
      </c>
      <c r="D22166" t="s">
        <v>13</v>
      </c>
      <c r="E22166" t="s">
        <v>21</v>
      </c>
      <c r="F22166">
        <v>7336.3221560000002</v>
      </c>
    </row>
    <row r="22167" spans="1:6" x14ac:dyDescent="0.35">
      <c r="A22167" t="s">
        <v>59</v>
      </c>
      <c r="B22167" t="s">
        <v>85</v>
      </c>
      <c r="C22167">
        <v>2038</v>
      </c>
      <c r="D22167" t="s">
        <v>13</v>
      </c>
      <c r="E22167" t="s">
        <v>22</v>
      </c>
      <c r="F22167">
        <v>8120.6614129999998</v>
      </c>
    </row>
    <row r="22168" spans="1:6" x14ac:dyDescent="0.35">
      <c r="A22168" t="s">
        <v>59</v>
      </c>
      <c r="B22168" t="s">
        <v>85</v>
      </c>
      <c r="C22168">
        <v>2038</v>
      </c>
      <c r="D22168" t="s">
        <v>13</v>
      </c>
      <c r="E22168" t="s">
        <v>23</v>
      </c>
      <c r="F22168">
        <v>9280.2307440000004</v>
      </c>
    </row>
    <row r="22169" spans="1:6" x14ac:dyDescent="0.35">
      <c r="A22169" t="s">
        <v>59</v>
      </c>
      <c r="B22169" t="s">
        <v>85</v>
      </c>
      <c r="C22169">
        <v>2038</v>
      </c>
      <c r="D22169" t="s">
        <v>13</v>
      </c>
      <c r="E22169" t="s">
        <v>24</v>
      </c>
      <c r="F22169">
        <v>9707.9027119999992</v>
      </c>
    </row>
    <row r="22170" spans="1:6" x14ac:dyDescent="0.35">
      <c r="A22170" t="s">
        <v>59</v>
      </c>
      <c r="B22170" t="s">
        <v>85</v>
      </c>
      <c r="C22170">
        <v>2038</v>
      </c>
      <c r="D22170" t="s">
        <v>13</v>
      </c>
      <c r="E22170" t="s">
        <v>25</v>
      </c>
      <c r="F22170">
        <v>9679.4017719999993</v>
      </c>
    </row>
    <row r="22171" spans="1:6" x14ac:dyDescent="0.35">
      <c r="A22171" t="s">
        <v>59</v>
      </c>
      <c r="B22171" t="s">
        <v>85</v>
      </c>
      <c r="C22171">
        <v>2038</v>
      </c>
      <c r="D22171" t="s">
        <v>13</v>
      </c>
      <c r="E22171" t="s">
        <v>26</v>
      </c>
      <c r="F22171">
        <v>10305.680086</v>
      </c>
    </row>
    <row r="22172" spans="1:6" x14ac:dyDescent="0.35">
      <c r="A22172" t="s">
        <v>59</v>
      </c>
      <c r="B22172" t="s">
        <v>85</v>
      </c>
      <c r="C22172">
        <v>2038</v>
      </c>
      <c r="D22172" t="s">
        <v>13</v>
      </c>
      <c r="E22172" t="s">
        <v>27</v>
      </c>
      <c r="F22172">
        <v>11586.222936</v>
      </c>
    </row>
    <row r="22173" spans="1:6" x14ac:dyDescent="0.35">
      <c r="A22173" t="s">
        <v>59</v>
      </c>
      <c r="B22173" t="s">
        <v>85</v>
      </c>
      <c r="C22173">
        <v>2038</v>
      </c>
      <c r="D22173" t="s">
        <v>13</v>
      </c>
      <c r="E22173" t="s">
        <v>28</v>
      </c>
      <c r="F22173">
        <v>13937.097169999999</v>
      </c>
    </row>
    <row r="22174" spans="1:6" x14ac:dyDescent="0.35">
      <c r="A22174" t="s">
        <v>59</v>
      </c>
      <c r="B22174" t="s">
        <v>85</v>
      </c>
      <c r="C22174">
        <v>2038</v>
      </c>
      <c r="D22174" t="s">
        <v>13</v>
      </c>
      <c r="E22174" t="s">
        <v>29</v>
      </c>
      <c r="F22174">
        <v>12917.079390999999</v>
      </c>
    </row>
    <row r="22175" spans="1:6" x14ac:dyDescent="0.35">
      <c r="A22175" t="s">
        <v>59</v>
      </c>
      <c r="B22175" t="s">
        <v>85</v>
      </c>
      <c r="C22175">
        <v>2038</v>
      </c>
      <c r="D22175" t="s">
        <v>13</v>
      </c>
      <c r="E22175" t="s">
        <v>30</v>
      </c>
      <c r="F22175">
        <v>11657.998399</v>
      </c>
    </row>
    <row r="22176" spans="1:6" x14ac:dyDescent="0.35">
      <c r="A22176" t="s">
        <v>59</v>
      </c>
      <c r="B22176" t="s">
        <v>85</v>
      </c>
      <c r="C22176">
        <v>2038</v>
      </c>
      <c r="D22176" t="s">
        <v>13</v>
      </c>
      <c r="E22176" t="s">
        <v>31</v>
      </c>
      <c r="F22176">
        <v>8061.300037</v>
      </c>
    </row>
    <row r="22177" spans="1:6" x14ac:dyDescent="0.35">
      <c r="A22177" t="s">
        <v>59</v>
      </c>
      <c r="B22177" t="s">
        <v>85</v>
      </c>
      <c r="C22177">
        <v>2038</v>
      </c>
      <c r="D22177" t="s">
        <v>13</v>
      </c>
      <c r="E22177" t="s">
        <v>10</v>
      </c>
      <c r="F22177">
        <v>7467.7900488999994</v>
      </c>
    </row>
    <row r="22178" spans="1:6" x14ac:dyDescent="0.35">
      <c r="A22178" t="s">
        <v>59</v>
      </c>
      <c r="B22178" t="s">
        <v>85</v>
      </c>
      <c r="C22178">
        <v>2039</v>
      </c>
      <c r="D22178" t="s">
        <v>12</v>
      </c>
      <c r="E22178" t="s">
        <v>16</v>
      </c>
      <c r="F22178">
        <v>6227.7751360000002</v>
      </c>
    </row>
    <row r="22179" spans="1:6" x14ac:dyDescent="0.35">
      <c r="A22179" t="s">
        <v>59</v>
      </c>
      <c r="B22179" t="s">
        <v>85</v>
      </c>
      <c r="C22179">
        <v>2039</v>
      </c>
      <c r="D22179" t="s">
        <v>12</v>
      </c>
      <c r="E22179" t="s">
        <v>32</v>
      </c>
      <c r="F22179">
        <v>7064.9942030000002</v>
      </c>
    </row>
    <row r="22180" spans="1:6" x14ac:dyDescent="0.35">
      <c r="A22180" t="s">
        <v>59</v>
      </c>
      <c r="B22180" t="s">
        <v>85</v>
      </c>
      <c r="C22180">
        <v>2039</v>
      </c>
      <c r="D22180" t="s">
        <v>12</v>
      </c>
      <c r="E22180" t="s">
        <v>17</v>
      </c>
      <c r="F22180">
        <v>7868.0095889999993</v>
      </c>
    </row>
    <row r="22181" spans="1:6" x14ac:dyDescent="0.35">
      <c r="A22181" t="s">
        <v>59</v>
      </c>
      <c r="B22181" t="s">
        <v>85</v>
      </c>
      <c r="C22181">
        <v>2039</v>
      </c>
      <c r="D22181" t="s">
        <v>12</v>
      </c>
      <c r="E22181" t="s">
        <v>18</v>
      </c>
      <c r="F22181">
        <v>7479.7111100000002</v>
      </c>
    </row>
    <row r="22182" spans="1:6" x14ac:dyDescent="0.35">
      <c r="A22182" t="s">
        <v>59</v>
      </c>
      <c r="B22182" t="s">
        <v>85</v>
      </c>
      <c r="C22182">
        <v>2039</v>
      </c>
      <c r="D22182" t="s">
        <v>12</v>
      </c>
      <c r="E22182" t="s">
        <v>19</v>
      </c>
      <c r="F22182">
        <v>5775.1861570000001</v>
      </c>
    </row>
    <row r="22183" spans="1:6" x14ac:dyDescent="0.35">
      <c r="A22183" t="s">
        <v>59</v>
      </c>
      <c r="B22183" t="s">
        <v>85</v>
      </c>
      <c r="C22183">
        <v>2039</v>
      </c>
      <c r="D22183" t="s">
        <v>12</v>
      </c>
      <c r="E22183" t="s">
        <v>20</v>
      </c>
      <c r="F22183">
        <v>6768.7630980000004</v>
      </c>
    </row>
    <row r="22184" spans="1:6" x14ac:dyDescent="0.35">
      <c r="A22184" t="s">
        <v>59</v>
      </c>
      <c r="B22184" t="s">
        <v>85</v>
      </c>
      <c r="C22184">
        <v>2039</v>
      </c>
      <c r="D22184" t="s">
        <v>12</v>
      </c>
      <c r="E22184" t="s">
        <v>21</v>
      </c>
      <c r="F22184">
        <v>7682.5716090000014</v>
      </c>
    </row>
    <row r="22185" spans="1:6" x14ac:dyDescent="0.35">
      <c r="A22185" t="s">
        <v>59</v>
      </c>
      <c r="B22185" t="s">
        <v>85</v>
      </c>
      <c r="C22185">
        <v>2039</v>
      </c>
      <c r="D22185" t="s">
        <v>12</v>
      </c>
      <c r="E22185" t="s">
        <v>22</v>
      </c>
      <c r="F22185">
        <v>8741.4794760000004</v>
      </c>
    </row>
    <row r="22186" spans="1:6" x14ac:dyDescent="0.35">
      <c r="A22186" t="s">
        <v>59</v>
      </c>
      <c r="B22186" t="s">
        <v>85</v>
      </c>
      <c r="C22186">
        <v>2039</v>
      </c>
      <c r="D22186" t="s">
        <v>12</v>
      </c>
      <c r="E22186" t="s">
        <v>23</v>
      </c>
      <c r="F22186">
        <v>9977.4830509999993</v>
      </c>
    </row>
    <row r="22187" spans="1:6" x14ac:dyDescent="0.35">
      <c r="A22187" t="s">
        <v>59</v>
      </c>
      <c r="B22187" t="s">
        <v>85</v>
      </c>
      <c r="C22187">
        <v>2039</v>
      </c>
      <c r="D22187" t="s">
        <v>12</v>
      </c>
      <c r="E22187" t="s">
        <v>24</v>
      </c>
      <c r="F22187">
        <v>10521.673720999999</v>
      </c>
    </row>
    <row r="22188" spans="1:6" x14ac:dyDescent="0.35">
      <c r="A22188" t="s">
        <v>59</v>
      </c>
      <c r="B22188" t="s">
        <v>85</v>
      </c>
      <c r="C22188">
        <v>2039</v>
      </c>
      <c r="D22188" t="s">
        <v>12</v>
      </c>
      <c r="E22188" t="s">
        <v>25</v>
      </c>
      <c r="F22188">
        <v>10633.901508999999</v>
      </c>
    </row>
    <row r="22189" spans="1:6" x14ac:dyDescent="0.35">
      <c r="A22189" t="s">
        <v>59</v>
      </c>
      <c r="B22189" t="s">
        <v>85</v>
      </c>
      <c r="C22189">
        <v>2039</v>
      </c>
      <c r="D22189" t="s">
        <v>12</v>
      </c>
      <c r="E22189" t="s">
        <v>26</v>
      </c>
      <c r="F22189">
        <v>11592.045054</v>
      </c>
    </row>
    <row r="22190" spans="1:6" x14ac:dyDescent="0.35">
      <c r="A22190" t="s">
        <v>59</v>
      </c>
      <c r="B22190" t="s">
        <v>85</v>
      </c>
      <c r="C22190">
        <v>2039</v>
      </c>
      <c r="D22190" t="s">
        <v>12</v>
      </c>
      <c r="E22190" t="s">
        <v>27</v>
      </c>
      <c r="F22190">
        <v>12460.548225</v>
      </c>
    </row>
    <row r="22191" spans="1:6" x14ac:dyDescent="0.35">
      <c r="A22191" t="s">
        <v>59</v>
      </c>
      <c r="B22191" t="s">
        <v>85</v>
      </c>
      <c r="C22191">
        <v>2039</v>
      </c>
      <c r="D22191" t="s">
        <v>12</v>
      </c>
      <c r="E22191" t="s">
        <v>28</v>
      </c>
      <c r="F22191">
        <v>14554.633565</v>
      </c>
    </row>
    <row r="22192" spans="1:6" x14ac:dyDescent="0.35">
      <c r="A22192" t="s">
        <v>59</v>
      </c>
      <c r="B22192" t="s">
        <v>85</v>
      </c>
      <c r="C22192">
        <v>2039</v>
      </c>
      <c r="D22192" t="s">
        <v>12</v>
      </c>
      <c r="E22192" t="s">
        <v>29</v>
      </c>
      <c r="F22192">
        <v>13496.694584999999</v>
      </c>
    </row>
    <row r="22193" spans="1:6" x14ac:dyDescent="0.35">
      <c r="A22193" t="s">
        <v>59</v>
      </c>
      <c r="B22193" t="s">
        <v>85</v>
      </c>
      <c r="C22193">
        <v>2039</v>
      </c>
      <c r="D22193" t="s">
        <v>12</v>
      </c>
      <c r="E22193" t="s">
        <v>30</v>
      </c>
      <c r="F22193">
        <v>12715.066962000001</v>
      </c>
    </row>
    <row r="22194" spans="1:6" x14ac:dyDescent="0.35">
      <c r="A22194" t="s">
        <v>59</v>
      </c>
      <c r="B22194" t="s">
        <v>85</v>
      </c>
      <c r="C22194">
        <v>2039</v>
      </c>
      <c r="D22194" t="s">
        <v>12</v>
      </c>
      <c r="E22194" t="s">
        <v>31</v>
      </c>
      <c r="F22194">
        <v>9633.612545</v>
      </c>
    </row>
    <row r="22195" spans="1:6" x14ac:dyDescent="0.35">
      <c r="A22195" t="s">
        <v>59</v>
      </c>
      <c r="B22195" t="s">
        <v>85</v>
      </c>
      <c r="C22195">
        <v>2039</v>
      </c>
      <c r="D22195" t="s">
        <v>12</v>
      </c>
      <c r="E22195" t="s">
        <v>10</v>
      </c>
      <c r="F22195">
        <v>10158.363645060001</v>
      </c>
    </row>
    <row r="22196" spans="1:6" x14ac:dyDescent="0.35">
      <c r="A22196" t="s">
        <v>59</v>
      </c>
      <c r="B22196" t="s">
        <v>85</v>
      </c>
      <c r="C22196">
        <v>2039</v>
      </c>
      <c r="D22196" t="s">
        <v>13</v>
      </c>
      <c r="E22196" t="s">
        <v>16</v>
      </c>
      <c r="F22196">
        <v>6590.4025009999996</v>
      </c>
    </row>
    <row r="22197" spans="1:6" x14ac:dyDescent="0.35">
      <c r="A22197" t="s">
        <v>59</v>
      </c>
      <c r="B22197" t="s">
        <v>85</v>
      </c>
      <c r="C22197">
        <v>2039</v>
      </c>
      <c r="D22197" t="s">
        <v>13</v>
      </c>
      <c r="E22197" t="s">
        <v>32</v>
      </c>
      <c r="F22197">
        <v>7592.455954</v>
      </c>
    </row>
    <row r="22198" spans="1:6" x14ac:dyDescent="0.35">
      <c r="A22198" t="s">
        <v>59</v>
      </c>
      <c r="B22198" t="s">
        <v>85</v>
      </c>
      <c r="C22198">
        <v>2039</v>
      </c>
      <c r="D22198" t="s">
        <v>13</v>
      </c>
      <c r="E22198" t="s">
        <v>17</v>
      </c>
      <c r="F22198">
        <v>8617.849334999999</v>
      </c>
    </row>
    <row r="22199" spans="1:6" x14ac:dyDescent="0.35">
      <c r="A22199" t="s">
        <v>59</v>
      </c>
      <c r="B22199" t="s">
        <v>85</v>
      </c>
      <c r="C22199">
        <v>2039</v>
      </c>
      <c r="D22199" t="s">
        <v>13</v>
      </c>
      <c r="E22199" t="s">
        <v>18</v>
      </c>
      <c r="F22199">
        <v>8588.7408379999997</v>
      </c>
    </row>
    <row r="22200" spans="1:6" x14ac:dyDescent="0.35">
      <c r="A22200" t="s">
        <v>59</v>
      </c>
      <c r="B22200" t="s">
        <v>85</v>
      </c>
      <c r="C22200">
        <v>2039</v>
      </c>
      <c r="D22200" t="s">
        <v>13</v>
      </c>
      <c r="E22200" t="s">
        <v>19</v>
      </c>
      <c r="F22200">
        <v>6808.711585</v>
      </c>
    </row>
    <row r="22201" spans="1:6" x14ac:dyDescent="0.35">
      <c r="A22201" t="s">
        <v>59</v>
      </c>
      <c r="B22201" t="s">
        <v>85</v>
      </c>
      <c r="C22201">
        <v>2039</v>
      </c>
      <c r="D22201" t="s">
        <v>13</v>
      </c>
      <c r="E22201" t="s">
        <v>20</v>
      </c>
      <c r="F22201">
        <v>6868.5014810000002</v>
      </c>
    </row>
    <row r="22202" spans="1:6" x14ac:dyDescent="0.35">
      <c r="A22202" t="s">
        <v>59</v>
      </c>
      <c r="B22202" t="s">
        <v>85</v>
      </c>
      <c r="C22202">
        <v>2039</v>
      </c>
      <c r="D22202" t="s">
        <v>13</v>
      </c>
      <c r="E22202" t="s">
        <v>21</v>
      </c>
      <c r="F22202">
        <v>7337.2727580000001</v>
      </c>
    </row>
    <row r="22203" spans="1:6" x14ac:dyDescent="0.35">
      <c r="A22203" t="s">
        <v>59</v>
      </c>
      <c r="B22203" t="s">
        <v>85</v>
      </c>
      <c r="C22203">
        <v>2039</v>
      </c>
      <c r="D22203" t="s">
        <v>13</v>
      </c>
      <c r="E22203" t="s">
        <v>22</v>
      </c>
      <c r="F22203">
        <v>7968.6588320000001</v>
      </c>
    </row>
    <row r="22204" spans="1:6" x14ac:dyDescent="0.35">
      <c r="A22204" t="s">
        <v>59</v>
      </c>
      <c r="B22204" t="s">
        <v>85</v>
      </c>
      <c r="C22204">
        <v>2039</v>
      </c>
      <c r="D22204" t="s">
        <v>13</v>
      </c>
      <c r="E22204" t="s">
        <v>23</v>
      </c>
      <c r="F22204">
        <v>9175.4410939999998</v>
      </c>
    </row>
    <row r="22205" spans="1:6" x14ac:dyDescent="0.35">
      <c r="A22205" t="s">
        <v>59</v>
      </c>
      <c r="B22205" t="s">
        <v>85</v>
      </c>
      <c r="C22205">
        <v>2039</v>
      </c>
      <c r="D22205" t="s">
        <v>13</v>
      </c>
      <c r="E22205" t="s">
        <v>24</v>
      </c>
      <c r="F22205">
        <v>9747.4135879999994</v>
      </c>
    </row>
    <row r="22206" spans="1:6" x14ac:dyDescent="0.35">
      <c r="A22206" t="s">
        <v>59</v>
      </c>
      <c r="B22206" t="s">
        <v>85</v>
      </c>
      <c r="C22206">
        <v>2039</v>
      </c>
      <c r="D22206" t="s">
        <v>13</v>
      </c>
      <c r="E22206" t="s">
        <v>25</v>
      </c>
      <c r="F22206">
        <v>9746.7407679999997</v>
      </c>
    </row>
    <row r="22207" spans="1:6" x14ac:dyDescent="0.35">
      <c r="A22207" t="s">
        <v>59</v>
      </c>
      <c r="B22207" t="s">
        <v>85</v>
      </c>
      <c r="C22207">
        <v>2039</v>
      </c>
      <c r="D22207" t="s">
        <v>13</v>
      </c>
      <c r="E22207" t="s">
        <v>26</v>
      </c>
      <c r="F22207">
        <v>10481.109938</v>
      </c>
    </row>
    <row r="22208" spans="1:6" x14ac:dyDescent="0.35">
      <c r="A22208" t="s">
        <v>59</v>
      </c>
      <c r="B22208" t="s">
        <v>85</v>
      </c>
      <c r="C22208">
        <v>2039</v>
      </c>
      <c r="D22208" t="s">
        <v>13</v>
      </c>
      <c r="E22208" t="s">
        <v>27</v>
      </c>
      <c r="F22208">
        <v>11365.805995000001</v>
      </c>
    </row>
    <row r="22209" spans="1:6" x14ac:dyDescent="0.35">
      <c r="A22209" t="s">
        <v>59</v>
      </c>
      <c r="B22209" t="s">
        <v>85</v>
      </c>
      <c r="C22209">
        <v>2039</v>
      </c>
      <c r="D22209" t="s">
        <v>13</v>
      </c>
      <c r="E22209" t="s">
        <v>28</v>
      </c>
      <c r="F22209">
        <v>13885.163989000001</v>
      </c>
    </row>
    <row r="22210" spans="1:6" x14ac:dyDescent="0.35">
      <c r="A22210" t="s">
        <v>59</v>
      </c>
      <c r="B22210" t="s">
        <v>85</v>
      </c>
      <c r="C22210">
        <v>2039</v>
      </c>
      <c r="D22210" t="s">
        <v>13</v>
      </c>
      <c r="E22210" t="s">
        <v>29</v>
      </c>
      <c r="F22210">
        <v>12823.698843</v>
      </c>
    </row>
    <row r="22211" spans="1:6" x14ac:dyDescent="0.35">
      <c r="A22211" t="s">
        <v>59</v>
      </c>
      <c r="B22211" t="s">
        <v>85</v>
      </c>
      <c r="C22211">
        <v>2039</v>
      </c>
      <c r="D22211" t="s">
        <v>13</v>
      </c>
      <c r="E22211" t="s">
        <v>30</v>
      </c>
      <c r="F22211">
        <v>11726.280074</v>
      </c>
    </row>
    <row r="22212" spans="1:6" x14ac:dyDescent="0.35">
      <c r="A22212" t="s">
        <v>59</v>
      </c>
      <c r="B22212" t="s">
        <v>85</v>
      </c>
      <c r="C22212">
        <v>2039</v>
      </c>
      <c r="D22212" t="s">
        <v>13</v>
      </c>
      <c r="E22212" t="s">
        <v>31</v>
      </c>
      <c r="F22212">
        <v>8175.5768049999997</v>
      </c>
    </row>
    <row r="22213" spans="1:6" x14ac:dyDescent="0.35">
      <c r="A22213" t="s">
        <v>59</v>
      </c>
      <c r="B22213" t="s">
        <v>85</v>
      </c>
      <c r="C22213">
        <v>2039</v>
      </c>
      <c r="D22213" t="s">
        <v>13</v>
      </c>
      <c r="E22213" t="s">
        <v>10</v>
      </c>
      <c r="F22213">
        <v>7536.9730289600002</v>
      </c>
    </row>
    <row r="22214" spans="1:6" x14ac:dyDescent="0.35">
      <c r="A22214" t="s">
        <v>59</v>
      </c>
      <c r="B22214" t="s">
        <v>85</v>
      </c>
      <c r="C22214">
        <v>2040</v>
      </c>
      <c r="D22214" t="s">
        <v>12</v>
      </c>
      <c r="E22214" t="s">
        <v>16</v>
      </c>
      <c r="F22214">
        <v>6145.4832649999998</v>
      </c>
    </row>
    <row r="22215" spans="1:6" x14ac:dyDescent="0.35">
      <c r="A22215" t="s">
        <v>59</v>
      </c>
      <c r="B22215" t="s">
        <v>85</v>
      </c>
      <c r="C22215">
        <v>2040</v>
      </c>
      <c r="D22215" t="s">
        <v>12</v>
      </c>
      <c r="E22215" t="s">
        <v>32</v>
      </c>
      <c r="F22215">
        <v>6974.6731959999997</v>
      </c>
    </row>
    <row r="22216" spans="1:6" x14ac:dyDescent="0.35">
      <c r="A22216" t="s">
        <v>59</v>
      </c>
      <c r="B22216" t="s">
        <v>85</v>
      </c>
      <c r="C22216">
        <v>2040</v>
      </c>
      <c r="D22216" t="s">
        <v>12</v>
      </c>
      <c r="E22216" t="s">
        <v>17</v>
      </c>
      <c r="F22216">
        <v>7752.3591779999997</v>
      </c>
    </row>
    <row r="22217" spans="1:6" x14ac:dyDescent="0.35">
      <c r="A22217" t="s">
        <v>59</v>
      </c>
      <c r="B22217" t="s">
        <v>85</v>
      </c>
      <c r="C22217">
        <v>2040</v>
      </c>
      <c r="D22217" t="s">
        <v>12</v>
      </c>
      <c r="E22217" t="s">
        <v>18</v>
      </c>
      <c r="F22217">
        <v>7449.3853710000003</v>
      </c>
    </row>
    <row r="22218" spans="1:6" x14ac:dyDescent="0.35">
      <c r="A22218" t="s">
        <v>59</v>
      </c>
      <c r="B22218" t="s">
        <v>85</v>
      </c>
      <c r="C22218">
        <v>2040</v>
      </c>
      <c r="D22218" t="s">
        <v>12</v>
      </c>
      <c r="E22218" t="s">
        <v>19</v>
      </c>
      <c r="F22218">
        <v>5651.0586359999998</v>
      </c>
    </row>
    <row r="22219" spans="1:6" x14ac:dyDescent="0.35">
      <c r="A22219" t="s">
        <v>59</v>
      </c>
      <c r="B22219" t="s">
        <v>85</v>
      </c>
      <c r="C22219">
        <v>2040</v>
      </c>
      <c r="D22219" t="s">
        <v>12</v>
      </c>
      <c r="E22219" t="s">
        <v>20</v>
      </c>
      <c r="F22219">
        <v>6656.2896540000002</v>
      </c>
    </row>
    <row r="22220" spans="1:6" x14ac:dyDescent="0.35">
      <c r="A22220" t="s">
        <v>59</v>
      </c>
      <c r="B22220" t="s">
        <v>85</v>
      </c>
      <c r="C22220">
        <v>2040</v>
      </c>
      <c r="D22220" t="s">
        <v>12</v>
      </c>
      <c r="E22220" t="s">
        <v>21</v>
      </c>
      <c r="F22220">
        <v>7655.9324329999999</v>
      </c>
    </row>
    <row r="22221" spans="1:6" x14ac:dyDescent="0.35">
      <c r="A22221" t="s">
        <v>59</v>
      </c>
      <c r="B22221" t="s">
        <v>85</v>
      </c>
      <c r="C22221">
        <v>2040</v>
      </c>
      <c r="D22221" t="s">
        <v>12</v>
      </c>
      <c r="E22221" t="s">
        <v>22</v>
      </c>
      <c r="F22221">
        <v>8590.8959269999996</v>
      </c>
    </row>
    <row r="22222" spans="1:6" x14ac:dyDescent="0.35">
      <c r="A22222" t="s">
        <v>59</v>
      </c>
      <c r="B22222" t="s">
        <v>85</v>
      </c>
      <c r="C22222">
        <v>2040</v>
      </c>
      <c r="D22222" t="s">
        <v>12</v>
      </c>
      <c r="E22222" t="s">
        <v>23</v>
      </c>
      <c r="F22222">
        <v>9846.8434510000006</v>
      </c>
    </row>
    <row r="22223" spans="1:6" x14ac:dyDescent="0.35">
      <c r="A22223" t="s">
        <v>59</v>
      </c>
      <c r="B22223" t="s">
        <v>85</v>
      </c>
      <c r="C22223">
        <v>2040</v>
      </c>
      <c r="D22223" t="s">
        <v>12</v>
      </c>
      <c r="E22223" t="s">
        <v>24</v>
      </c>
      <c r="F22223">
        <v>10566.105224000001</v>
      </c>
    </row>
    <row r="22224" spans="1:6" x14ac:dyDescent="0.35">
      <c r="A22224" t="s">
        <v>59</v>
      </c>
      <c r="B22224" t="s">
        <v>85</v>
      </c>
      <c r="C22224">
        <v>2040</v>
      </c>
      <c r="D22224" t="s">
        <v>12</v>
      </c>
      <c r="E22224" t="s">
        <v>25</v>
      </c>
      <c r="F22224">
        <v>10668.124102</v>
      </c>
    </row>
    <row r="22225" spans="1:6" x14ac:dyDescent="0.35">
      <c r="A22225" t="s">
        <v>59</v>
      </c>
      <c r="B22225" t="s">
        <v>85</v>
      </c>
      <c r="C22225">
        <v>2040</v>
      </c>
      <c r="D22225" t="s">
        <v>12</v>
      </c>
      <c r="E22225" t="s">
        <v>26</v>
      </c>
      <c r="F22225">
        <v>11760.285458</v>
      </c>
    </row>
    <row r="22226" spans="1:6" x14ac:dyDescent="0.35">
      <c r="A22226" t="s">
        <v>59</v>
      </c>
      <c r="B22226" t="s">
        <v>85</v>
      </c>
      <c r="C22226">
        <v>2040</v>
      </c>
      <c r="D22226" t="s">
        <v>12</v>
      </c>
      <c r="E22226" t="s">
        <v>27</v>
      </c>
      <c r="F22226">
        <v>12450.839823</v>
      </c>
    </row>
    <row r="22227" spans="1:6" x14ac:dyDescent="0.35">
      <c r="A22227" t="s">
        <v>59</v>
      </c>
      <c r="B22227" t="s">
        <v>85</v>
      </c>
      <c r="C22227">
        <v>2040</v>
      </c>
      <c r="D22227" t="s">
        <v>12</v>
      </c>
      <c r="E22227" t="s">
        <v>28</v>
      </c>
      <c r="F22227">
        <v>14347.169320000001</v>
      </c>
    </row>
    <row r="22228" spans="1:6" x14ac:dyDescent="0.35">
      <c r="A22228" t="s">
        <v>59</v>
      </c>
      <c r="B22228" t="s">
        <v>85</v>
      </c>
      <c r="C22228">
        <v>2040</v>
      </c>
      <c r="D22228" t="s">
        <v>12</v>
      </c>
      <c r="E22228" t="s">
        <v>29</v>
      </c>
      <c r="F22228">
        <v>13525.992721000001</v>
      </c>
    </row>
    <row r="22229" spans="1:6" x14ac:dyDescent="0.35">
      <c r="A22229" t="s">
        <v>59</v>
      </c>
      <c r="B22229" t="s">
        <v>85</v>
      </c>
      <c r="C22229">
        <v>2040</v>
      </c>
      <c r="D22229" t="s">
        <v>12</v>
      </c>
      <c r="E22229" t="s">
        <v>30</v>
      </c>
      <c r="F22229">
        <v>12653.105996</v>
      </c>
    </row>
    <row r="22230" spans="1:6" x14ac:dyDescent="0.35">
      <c r="A22230" t="s">
        <v>59</v>
      </c>
      <c r="B22230" t="s">
        <v>85</v>
      </c>
      <c r="C22230">
        <v>2040</v>
      </c>
      <c r="D22230" t="s">
        <v>12</v>
      </c>
      <c r="E22230" t="s">
        <v>31</v>
      </c>
      <c r="F22230">
        <v>9778.0761569999995</v>
      </c>
    </row>
    <row r="22231" spans="1:6" x14ac:dyDescent="0.35">
      <c r="A22231" t="s">
        <v>59</v>
      </c>
      <c r="B22231" t="s">
        <v>85</v>
      </c>
      <c r="C22231">
        <v>2040</v>
      </c>
      <c r="D22231" t="s">
        <v>12</v>
      </c>
      <c r="E22231" t="s">
        <v>10</v>
      </c>
      <c r="F22231">
        <v>10384.30297443</v>
      </c>
    </row>
    <row r="22232" spans="1:6" x14ac:dyDescent="0.35">
      <c r="A22232" t="s">
        <v>59</v>
      </c>
      <c r="B22232" t="s">
        <v>85</v>
      </c>
      <c r="C22232">
        <v>2040</v>
      </c>
      <c r="D22232" t="s">
        <v>13</v>
      </c>
      <c r="E22232" t="s">
        <v>16</v>
      </c>
      <c r="F22232">
        <v>6503.7479330000006</v>
      </c>
    </row>
    <row r="22233" spans="1:6" x14ac:dyDescent="0.35">
      <c r="A22233" t="s">
        <v>59</v>
      </c>
      <c r="B22233" t="s">
        <v>85</v>
      </c>
      <c r="C22233">
        <v>2040</v>
      </c>
      <c r="D22233" t="s">
        <v>13</v>
      </c>
      <c r="E22233" t="s">
        <v>32</v>
      </c>
      <c r="F22233">
        <v>7496.5568579999999</v>
      </c>
    </row>
    <row r="22234" spans="1:6" x14ac:dyDescent="0.35">
      <c r="A22234" t="s">
        <v>59</v>
      </c>
      <c r="B22234" t="s">
        <v>85</v>
      </c>
      <c r="C22234">
        <v>2040</v>
      </c>
      <c r="D22234" t="s">
        <v>13</v>
      </c>
      <c r="E22234" t="s">
        <v>17</v>
      </c>
      <c r="F22234">
        <v>8494.4154679999992</v>
      </c>
    </row>
    <row r="22235" spans="1:6" x14ac:dyDescent="0.35">
      <c r="A22235" t="s">
        <v>59</v>
      </c>
      <c r="B22235" t="s">
        <v>85</v>
      </c>
      <c r="C22235">
        <v>2040</v>
      </c>
      <c r="D22235" t="s">
        <v>13</v>
      </c>
      <c r="E22235" t="s">
        <v>18</v>
      </c>
      <c r="F22235">
        <v>8529.9026489999997</v>
      </c>
    </row>
    <row r="22236" spans="1:6" x14ac:dyDescent="0.35">
      <c r="A22236" t="s">
        <v>59</v>
      </c>
      <c r="B22236" t="s">
        <v>85</v>
      </c>
      <c r="C22236">
        <v>2040</v>
      </c>
      <c r="D22236" t="s">
        <v>13</v>
      </c>
      <c r="E22236" t="s">
        <v>19</v>
      </c>
      <c r="F22236">
        <v>6681.678191</v>
      </c>
    </row>
    <row r="22237" spans="1:6" x14ac:dyDescent="0.35">
      <c r="A22237" t="s">
        <v>59</v>
      </c>
      <c r="B22237" t="s">
        <v>85</v>
      </c>
      <c r="C22237">
        <v>2040</v>
      </c>
      <c r="D22237" t="s">
        <v>13</v>
      </c>
      <c r="E22237" t="s">
        <v>20</v>
      </c>
      <c r="F22237">
        <v>6761.720894</v>
      </c>
    </row>
    <row r="22238" spans="1:6" x14ac:dyDescent="0.35">
      <c r="A22238" t="s">
        <v>59</v>
      </c>
      <c r="B22238" t="s">
        <v>85</v>
      </c>
      <c r="C22238">
        <v>2040</v>
      </c>
      <c r="D22238" t="s">
        <v>13</v>
      </c>
      <c r="E22238" t="s">
        <v>21</v>
      </c>
      <c r="F22238">
        <v>7310.8532009999999</v>
      </c>
    </row>
    <row r="22239" spans="1:6" x14ac:dyDescent="0.35">
      <c r="A22239" t="s">
        <v>59</v>
      </c>
      <c r="B22239" t="s">
        <v>85</v>
      </c>
      <c r="C22239">
        <v>2040</v>
      </c>
      <c r="D22239" t="s">
        <v>13</v>
      </c>
      <c r="E22239" t="s">
        <v>22</v>
      </c>
      <c r="F22239">
        <v>7836.5192630000001</v>
      </c>
    </row>
    <row r="22240" spans="1:6" x14ac:dyDescent="0.35">
      <c r="A22240" t="s">
        <v>59</v>
      </c>
      <c r="B22240" t="s">
        <v>85</v>
      </c>
      <c r="C22240">
        <v>2040</v>
      </c>
      <c r="D22240" t="s">
        <v>13</v>
      </c>
      <c r="E22240" t="s">
        <v>23</v>
      </c>
      <c r="F22240">
        <v>9060.2955999999995</v>
      </c>
    </row>
    <row r="22241" spans="1:6" x14ac:dyDescent="0.35">
      <c r="A22241" t="s">
        <v>59</v>
      </c>
      <c r="B22241" t="s">
        <v>85</v>
      </c>
      <c r="C22241">
        <v>2040</v>
      </c>
      <c r="D22241" t="s">
        <v>13</v>
      </c>
      <c r="E22241" t="s">
        <v>24</v>
      </c>
      <c r="F22241">
        <v>9747.2105019999999</v>
      </c>
    </row>
    <row r="22242" spans="1:6" x14ac:dyDescent="0.35">
      <c r="A22242" t="s">
        <v>59</v>
      </c>
      <c r="B22242" t="s">
        <v>85</v>
      </c>
      <c r="C22242">
        <v>2040</v>
      </c>
      <c r="D22242" t="s">
        <v>13</v>
      </c>
      <c r="E22242" t="s">
        <v>25</v>
      </c>
      <c r="F22242">
        <v>9837.4522140000008</v>
      </c>
    </row>
    <row r="22243" spans="1:6" x14ac:dyDescent="0.35">
      <c r="A22243" t="s">
        <v>59</v>
      </c>
      <c r="B22243" t="s">
        <v>85</v>
      </c>
      <c r="C22243">
        <v>2040</v>
      </c>
      <c r="D22243" t="s">
        <v>13</v>
      </c>
      <c r="E22243" t="s">
        <v>26</v>
      </c>
      <c r="F22243">
        <v>10628.758205</v>
      </c>
    </row>
    <row r="22244" spans="1:6" x14ac:dyDescent="0.35">
      <c r="A22244" t="s">
        <v>59</v>
      </c>
      <c r="B22244" t="s">
        <v>85</v>
      </c>
      <c r="C22244">
        <v>2040</v>
      </c>
      <c r="D22244" t="s">
        <v>13</v>
      </c>
      <c r="E22244" t="s">
        <v>27</v>
      </c>
      <c r="F22244">
        <v>11335.930850999999</v>
      </c>
    </row>
    <row r="22245" spans="1:6" x14ac:dyDescent="0.35">
      <c r="A22245" t="s">
        <v>59</v>
      </c>
      <c r="B22245" t="s">
        <v>85</v>
      </c>
      <c r="C22245">
        <v>2040</v>
      </c>
      <c r="D22245" t="s">
        <v>13</v>
      </c>
      <c r="E22245" t="s">
        <v>28</v>
      </c>
      <c r="F22245">
        <v>13656.280099</v>
      </c>
    </row>
    <row r="22246" spans="1:6" x14ac:dyDescent="0.35">
      <c r="A22246" t="s">
        <v>59</v>
      </c>
      <c r="B22246" t="s">
        <v>85</v>
      </c>
      <c r="C22246">
        <v>2040</v>
      </c>
      <c r="D22246" t="s">
        <v>13</v>
      </c>
      <c r="E22246" t="s">
        <v>29</v>
      </c>
      <c r="F22246">
        <v>12867.959053</v>
      </c>
    </row>
    <row r="22247" spans="1:6" x14ac:dyDescent="0.35">
      <c r="A22247" t="s">
        <v>59</v>
      </c>
      <c r="B22247" t="s">
        <v>85</v>
      </c>
      <c r="C22247">
        <v>2040</v>
      </c>
      <c r="D22247" t="s">
        <v>13</v>
      </c>
      <c r="E22247" t="s">
        <v>30</v>
      </c>
      <c r="F22247">
        <v>11681.507508999999</v>
      </c>
    </row>
    <row r="22248" spans="1:6" x14ac:dyDescent="0.35">
      <c r="A22248" t="s">
        <v>59</v>
      </c>
      <c r="B22248" t="s">
        <v>85</v>
      </c>
      <c r="C22248">
        <v>2040</v>
      </c>
      <c r="D22248" t="s">
        <v>13</v>
      </c>
      <c r="E22248" t="s">
        <v>31</v>
      </c>
      <c r="F22248">
        <v>8280.1065070000004</v>
      </c>
    </row>
    <row r="22249" spans="1:6" x14ac:dyDescent="0.35">
      <c r="A22249" t="s">
        <v>59</v>
      </c>
      <c r="B22249" t="s">
        <v>85</v>
      </c>
      <c r="C22249">
        <v>2040</v>
      </c>
      <c r="D22249" t="s">
        <v>13</v>
      </c>
      <c r="E22249" t="s">
        <v>10</v>
      </c>
      <c r="F22249">
        <v>7604.9696350200002</v>
      </c>
    </row>
    <row r="22250" spans="1:6" x14ac:dyDescent="0.35">
      <c r="A22250" t="s">
        <v>59</v>
      </c>
      <c r="B22250" t="s">
        <v>85</v>
      </c>
      <c r="C22250">
        <v>2041</v>
      </c>
      <c r="D22250" t="s">
        <v>12</v>
      </c>
      <c r="E22250" t="s">
        <v>16</v>
      </c>
      <c r="F22250">
        <v>6066.0791360000003</v>
      </c>
    </row>
    <row r="22251" spans="1:6" x14ac:dyDescent="0.35">
      <c r="A22251" t="s">
        <v>59</v>
      </c>
      <c r="B22251" t="s">
        <v>85</v>
      </c>
      <c r="C22251">
        <v>2041</v>
      </c>
      <c r="D22251" t="s">
        <v>12</v>
      </c>
      <c r="E22251" t="s">
        <v>32</v>
      </c>
      <c r="F22251">
        <v>6884.4802970000001</v>
      </c>
    </row>
    <row r="22252" spans="1:6" x14ac:dyDescent="0.35">
      <c r="A22252" t="s">
        <v>59</v>
      </c>
      <c r="B22252" t="s">
        <v>85</v>
      </c>
      <c r="C22252">
        <v>2041</v>
      </c>
      <c r="D22252" t="s">
        <v>12</v>
      </c>
      <c r="E22252" t="s">
        <v>17</v>
      </c>
      <c r="F22252">
        <v>7641.5897139999997</v>
      </c>
    </row>
    <row r="22253" spans="1:6" x14ac:dyDescent="0.35">
      <c r="A22253" t="s">
        <v>59</v>
      </c>
      <c r="B22253" t="s">
        <v>85</v>
      </c>
      <c r="C22253">
        <v>2041</v>
      </c>
      <c r="D22253" t="s">
        <v>12</v>
      </c>
      <c r="E22253" t="s">
        <v>18</v>
      </c>
      <c r="F22253">
        <v>7400.2502970000014</v>
      </c>
    </row>
    <row r="22254" spans="1:6" x14ac:dyDescent="0.35">
      <c r="A22254" t="s">
        <v>59</v>
      </c>
      <c r="B22254" t="s">
        <v>85</v>
      </c>
      <c r="C22254">
        <v>2041</v>
      </c>
      <c r="D22254" t="s">
        <v>12</v>
      </c>
      <c r="E22254" t="s">
        <v>19</v>
      </c>
      <c r="F22254">
        <v>5532.5595859999994</v>
      </c>
    </row>
    <row r="22255" spans="1:6" x14ac:dyDescent="0.35">
      <c r="A22255" t="s">
        <v>59</v>
      </c>
      <c r="B22255" t="s">
        <v>85</v>
      </c>
      <c r="C22255">
        <v>2041</v>
      </c>
      <c r="D22255" t="s">
        <v>12</v>
      </c>
      <c r="E22255" t="s">
        <v>20</v>
      </c>
      <c r="F22255">
        <v>6569.8281459999998</v>
      </c>
    </row>
    <row r="22256" spans="1:6" x14ac:dyDescent="0.35">
      <c r="A22256" t="s">
        <v>59</v>
      </c>
      <c r="B22256" t="s">
        <v>85</v>
      </c>
      <c r="C22256">
        <v>2041</v>
      </c>
      <c r="D22256" t="s">
        <v>12</v>
      </c>
      <c r="E22256" t="s">
        <v>21</v>
      </c>
      <c r="F22256">
        <v>7590.5001030000003</v>
      </c>
    </row>
    <row r="22257" spans="1:6" x14ac:dyDescent="0.35">
      <c r="A22257" t="s">
        <v>59</v>
      </c>
      <c r="B22257" t="s">
        <v>85</v>
      </c>
      <c r="C22257">
        <v>2041</v>
      </c>
      <c r="D22257" t="s">
        <v>12</v>
      </c>
      <c r="E22257" t="s">
        <v>22</v>
      </c>
      <c r="F22257">
        <v>8496.7740599999997</v>
      </c>
    </row>
    <row r="22258" spans="1:6" x14ac:dyDescent="0.35">
      <c r="A22258" t="s">
        <v>59</v>
      </c>
      <c r="B22258" t="s">
        <v>85</v>
      </c>
      <c r="C22258">
        <v>2041</v>
      </c>
      <c r="D22258" t="s">
        <v>12</v>
      </c>
      <c r="E22258" t="s">
        <v>23</v>
      </c>
      <c r="F22258">
        <v>9706.0491739999998</v>
      </c>
    </row>
    <row r="22259" spans="1:6" x14ac:dyDescent="0.35">
      <c r="A22259" t="s">
        <v>59</v>
      </c>
      <c r="B22259" t="s">
        <v>85</v>
      </c>
      <c r="C22259">
        <v>2041</v>
      </c>
      <c r="D22259" t="s">
        <v>12</v>
      </c>
      <c r="E22259" t="s">
        <v>24</v>
      </c>
      <c r="F22259">
        <v>10532.98848</v>
      </c>
    </row>
    <row r="22260" spans="1:6" x14ac:dyDescent="0.35">
      <c r="A22260" t="s">
        <v>59</v>
      </c>
      <c r="B22260" t="s">
        <v>85</v>
      </c>
      <c r="C22260">
        <v>2041</v>
      </c>
      <c r="D22260" t="s">
        <v>12</v>
      </c>
      <c r="E22260" t="s">
        <v>25</v>
      </c>
      <c r="F22260">
        <v>10790.040975</v>
      </c>
    </row>
    <row r="22261" spans="1:6" x14ac:dyDescent="0.35">
      <c r="A22261" t="s">
        <v>59</v>
      </c>
      <c r="B22261" t="s">
        <v>85</v>
      </c>
      <c r="C22261">
        <v>2041</v>
      </c>
      <c r="D22261" t="s">
        <v>12</v>
      </c>
      <c r="E22261" t="s">
        <v>26</v>
      </c>
      <c r="F22261">
        <v>11810.674944</v>
      </c>
    </row>
    <row r="22262" spans="1:6" x14ac:dyDescent="0.35">
      <c r="A22262" t="s">
        <v>59</v>
      </c>
      <c r="B22262" t="s">
        <v>85</v>
      </c>
      <c r="C22262">
        <v>2041</v>
      </c>
      <c r="D22262" t="s">
        <v>12</v>
      </c>
      <c r="E22262" t="s">
        <v>27</v>
      </c>
      <c r="F22262">
        <v>12560.558928</v>
      </c>
    </row>
    <row r="22263" spans="1:6" x14ac:dyDescent="0.35">
      <c r="A22263" t="s">
        <v>59</v>
      </c>
      <c r="B22263" t="s">
        <v>85</v>
      </c>
      <c r="C22263">
        <v>2041</v>
      </c>
      <c r="D22263" t="s">
        <v>12</v>
      </c>
      <c r="E22263" t="s">
        <v>28</v>
      </c>
      <c r="F22263">
        <v>13926.048686</v>
      </c>
    </row>
    <row r="22264" spans="1:6" x14ac:dyDescent="0.35">
      <c r="A22264" t="s">
        <v>59</v>
      </c>
      <c r="B22264" t="s">
        <v>85</v>
      </c>
      <c r="C22264">
        <v>2041</v>
      </c>
      <c r="D22264" t="s">
        <v>12</v>
      </c>
      <c r="E22264" t="s">
        <v>29</v>
      </c>
      <c r="F22264">
        <v>13787.265477000001</v>
      </c>
    </row>
    <row r="22265" spans="1:6" x14ac:dyDescent="0.35">
      <c r="A22265" t="s">
        <v>59</v>
      </c>
      <c r="B22265" t="s">
        <v>85</v>
      </c>
      <c r="C22265">
        <v>2041</v>
      </c>
      <c r="D22265" t="s">
        <v>12</v>
      </c>
      <c r="E22265" t="s">
        <v>30</v>
      </c>
      <c r="F22265">
        <v>12481.372090000001</v>
      </c>
    </row>
    <row r="22266" spans="1:6" x14ac:dyDescent="0.35">
      <c r="A22266" t="s">
        <v>59</v>
      </c>
      <c r="B22266" t="s">
        <v>85</v>
      </c>
      <c r="C22266">
        <v>2041</v>
      </c>
      <c r="D22266" t="s">
        <v>12</v>
      </c>
      <c r="E22266" t="s">
        <v>31</v>
      </c>
      <c r="F22266">
        <v>9941.7309430000005</v>
      </c>
    </row>
    <row r="22267" spans="1:6" x14ac:dyDescent="0.35">
      <c r="A22267" t="s">
        <v>59</v>
      </c>
      <c r="B22267" t="s">
        <v>85</v>
      </c>
      <c r="C22267">
        <v>2041</v>
      </c>
      <c r="D22267" t="s">
        <v>12</v>
      </c>
      <c r="E22267" t="s">
        <v>10</v>
      </c>
      <c r="F22267">
        <v>10597.19789507</v>
      </c>
    </row>
    <row r="22268" spans="1:6" x14ac:dyDescent="0.35">
      <c r="A22268" t="s">
        <v>59</v>
      </c>
      <c r="B22268" t="s">
        <v>85</v>
      </c>
      <c r="C22268">
        <v>2041</v>
      </c>
      <c r="D22268" t="s">
        <v>13</v>
      </c>
      <c r="E22268" t="s">
        <v>16</v>
      </c>
      <c r="F22268">
        <v>6420.075734</v>
      </c>
    </row>
    <row r="22269" spans="1:6" x14ac:dyDescent="0.35">
      <c r="A22269" t="s">
        <v>59</v>
      </c>
      <c r="B22269" t="s">
        <v>85</v>
      </c>
      <c r="C22269">
        <v>2041</v>
      </c>
      <c r="D22269" t="s">
        <v>13</v>
      </c>
      <c r="E22269" t="s">
        <v>32</v>
      </c>
      <c r="F22269">
        <v>7400.7582259999999</v>
      </c>
    </row>
    <row r="22270" spans="1:6" x14ac:dyDescent="0.35">
      <c r="A22270" t="s">
        <v>59</v>
      </c>
      <c r="B22270" t="s">
        <v>85</v>
      </c>
      <c r="C22270">
        <v>2041</v>
      </c>
      <c r="D22270" t="s">
        <v>13</v>
      </c>
      <c r="E22270" t="s">
        <v>17</v>
      </c>
      <c r="F22270">
        <v>8375.4901429999991</v>
      </c>
    </row>
    <row r="22271" spans="1:6" x14ac:dyDescent="0.35">
      <c r="A22271" t="s">
        <v>59</v>
      </c>
      <c r="B22271" t="s">
        <v>85</v>
      </c>
      <c r="C22271">
        <v>2041</v>
      </c>
      <c r="D22271" t="s">
        <v>13</v>
      </c>
      <c r="E22271" t="s">
        <v>18</v>
      </c>
      <c r="F22271">
        <v>8486.1935680000006</v>
      </c>
    </row>
    <row r="22272" spans="1:6" x14ac:dyDescent="0.35">
      <c r="A22272" t="s">
        <v>59</v>
      </c>
      <c r="B22272" t="s">
        <v>85</v>
      </c>
      <c r="C22272">
        <v>2041</v>
      </c>
      <c r="D22272" t="s">
        <v>13</v>
      </c>
      <c r="E22272" t="s">
        <v>19</v>
      </c>
      <c r="F22272">
        <v>6540.4723409999997</v>
      </c>
    </row>
    <row r="22273" spans="1:6" x14ac:dyDescent="0.35">
      <c r="A22273" t="s">
        <v>59</v>
      </c>
      <c r="B22273" t="s">
        <v>85</v>
      </c>
      <c r="C22273">
        <v>2041</v>
      </c>
      <c r="D22273" t="s">
        <v>13</v>
      </c>
      <c r="E22273" t="s">
        <v>20</v>
      </c>
      <c r="F22273">
        <v>6669.2406629999996</v>
      </c>
    </row>
    <row r="22274" spans="1:6" x14ac:dyDescent="0.35">
      <c r="A22274" t="s">
        <v>59</v>
      </c>
      <c r="B22274" t="s">
        <v>85</v>
      </c>
      <c r="C22274">
        <v>2041</v>
      </c>
      <c r="D22274" t="s">
        <v>13</v>
      </c>
      <c r="E22274" t="s">
        <v>21</v>
      </c>
      <c r="F22274">
        <v>7249.8311319999993</v>
      </c>
    </row>
    <row r="22275" spans="1:6" x14ac:dyDescent="0.35">
      <c r="A22275" t="s">
        <v>59</v>
      </c>
      <c r="B22275" t="s">
        <v>85</v>
      </c>
      <c r="C22275">
        <v>2041</v>
      </c>
      <c r="D22275" t="s">
        <v>13</v>
      </c>
      <c r="E22275" t="s">
        <v>22</v>
      </c>
      <c r="F22275">
        <v>7754.1800839999996</v>
      </c>
    </row>
    <row r="22276" spans="1:6" x14ac:dyDescent="0.35">
      <c r="A22276" t="s">
        <v>59</v>
      </c>
      <c r="B22276" t="s">
        <v>85</v>
      </c>
      <c r="C22276">
        <v>2041</v>
      </c>
      <c r="D22276" t="s">
        <v>13</v>
      </c>
      <c r="E22276" t="s">
        <v>23</v>
      </c>
      <c r="F22276">
        <v>8927.0408119999993</v>
      </c>
    </row>
    <row r="22277" spans="1:6" x14ac:dyDescent="0.35">
      <c r="A22277" t="s">
        <v>59</v>
      </c>
      <c r="B22277" t="s">
        <v>85</v>
      </c>
      <c r="C22277">
        <v>2041</v>
      </c>
      <c r="D22277" t="s">
        <v>13</v>
      </c>
      <c r="E22277" t="s">
        <v>24</v>
      </c>
      <c r="F22277">
        <v>9712.6206710000006</v>
      </c>
    </row>
    <row r="22278" spans="1:6" x14ac:dyDescent="0.35">
      <c r="A22278" t="s">
        <v>59</v>
      </c>
      <c r="B22278" t="s">
        <v>85</v>
      </c>
      <c r="C22278">
        <v>2041</v>
      </c>
      <c r="D22278" t="s">
        <v>13</v>
      </c>
      <c r="E22278" t="s">
        <v>25</v>
      </c>
      <c r="F22278">
        <v>9874.1143150000007</v>
      </c>
    </row>
    <row r="22279" spans="1:6" x14ac:dyDescent="0.35">
      <c r="A22279" t="s">
        <v>59</v>
      </c>
      <c r="B22279" t="s">
        <v>85</v>
      </c>
      <c r="C22279">
        <v>2041</v>
      </c>
      <c r="D22279" t="s">
        <v>13</v>
      </c>
      <c r="E22279" t="s">
        <v>26</v>
      </c>
      <c r="F22279">
        <v>10790.559308</v>
      </c>
    </row>
    <row r="22280" spans="1:6" x14ac:dyDescent="0.35">
      <c r="A22280" t="s">
        <v>59</v>
      </c>
      <c r="B22280" t="s">
        <v>85</v>
      </c>
      <c r="C22280">
        <v>2041</v>
      </c>
      <c r="D22280" t="s">
        <v>13</v>
      </c>
      <c r="E22280" t="s">
        <v>27</v>
      </c>
      <c r="F22280">
        <v>11384.429711999999</v>
      </c>
    </row>
    <row r="22281" spans="1:6" x14ac:dyDescent="0.35">
      <c r="A22281" t="s">
        <v>59</v>
      </c>
      <c r="B22281" t="s">
        <v>85</v>
      </c>
      <c r="C22281">
        <v>2041</v>
      </c>
      <c r="D22281" t="s">
        <v>13</v>
      </c>
      <c r="E22281" t="s">
        <v>28</v>
      </c>
      <c r="F22281">
        <v>13270.436788999999</v>
      </c>
    </row>
    <row r="22282" spans="1:6" x14ac:dyDescent="0.35">
      <c r="A22282" t="s">
        <v>59</v>
      </c>
      <c r="B22282" t="s">
        <v>85</v>
      </c>
      <c r="C22282">
        <v>2041</v>
      </c>
      <c r="D22282" t="s">
        <v>13</v>
      </c>
      <c r="E22282" t="s">
        <v>29</v>
      </c>
      <c r="F22282">
        <v>13102.262831</v>
      </c>
    </row>
    <row r="22283" spans="1:6" x14ac:dyDescent="0.35">
      <c r="A22283" t="s">
        <v>59</v>
      </c>
      <c r="B22283" t="s">
        <v>85</v>
      </c>
      <c r="C22283">
        <v>2041</v>
      </c>
      <c r="D22283" t="s">
        <v>13</v>
      </c>
      <c r="E22283" t="s">
        <v>30</v>
      </c>
      <c r="F22283">
        <v>11481.497009000001</v>
      </c>
    </row>
    <row r="22284" spans="1:6" x14ac:dyDescent="0.35">
      <c r="A22284" t="s">
        <v>59</v>
      </c>
      <c r="B22284" t="s">
        <v>85</v>
      </c>
      <c r="C22284">
        <v>2041</v>
      </c>
      <c r="D22284" t="s">
        <v>13</v>
      </c>
      <c r="E22284" t="s">
        <v>31</v>
      </c>
      <c r="F22284">
        <v>8462.8022099999998</v>
      </c>
    </row>
    <row r="22285" spans="1:6" x14ac:dyDescent="0.35">
      <c r="A22285" t="s">
        <v>59</v>
      </c>
      <c r="B22285" t="s">
        <v>85</v>
      </c>
      <c r="C22285">
        <v>2041</v>
      </c>
      <c r="D22285" t="s">
        <v>13</v>
      </c>
      <c r="E22285" t="s">
        <v>10</v>
      </c>
      <c r="F22285">
        <v>7666.4926215100004</v>
      </c>
    </row>
    <row r="22286" spans="1:6" x14ac:dyDescent="0.35">
      <c r="A22286" t="s">
        <v>59</v>
      </c>
      <c r="B22286" t="s">
        <v>85</v>
      </c>
      <c r="C22286">
        <v>2042</v>
      </c>
      <c r="D22286" t="s">
        <v>12</v>
      </c>
      <c r="E22286" t="s">
        <v>16</v>
      </c>
      <c r="F22286">
        <v>5989.7862429999996</v>
      </c>
    </row>
    <row r="22287" spans="1:6" x14ac:dyDescent="0.35">
      <c r="A22287" t="s">
        <v>59</v>
      </c>
      <c r="B22287" t="s">
        <v>85</v>
      </c>
      <c r="C22287">
        <v>2042</v>
      </c>
      <c r="D22287" t="s">
        <v>12</v>
      </c>
      <c r="E22287" t="s">
        <v>32</v>
      </c>
      <c r="F22287">
        <v>6795.5036570000002</v>
      </c>
    </row>
    <row r="22288" spans="1:6" x14ac:dyDescent="0.35">
      <c r="A22288" t="s">
        <v>59</v>
      </c>
      <c r="B22288" t="s">
        <v>85</v>
      </c>
      <c r="C22288">
        <v>2042</v>
      </c>
      <c r="D22288" t="s">
        <v>12</v>
      </c>
      <c r="E22288" t="s">
        <v>17</v>
      </c>
      <c r="F22288">
        <v>7536.9348229999996</v>
      </c>
    </row>
    <row r="22289" spans="1:6" x14ac:dyDescent="0.35">
      <c r="A22289" t="s">
        <v>59</v>
      </c>
      <c r="B22289" t="s">
        <v>85</v>
      </c>
      <c r="C22289">
        <v>2042</v>
      </c>
      <c r="D22289" t="s">
        <v>12</v>
      </c>
      <c r="E22289" t="s">
        <v>18</v>
      </c>
      <c r="F22289">
        <v>7267.9464189999999</v>
      </c>
    </row>
    <row r="22290" spans="1:6" x14ac:dyDescent="0.35">
      <c r="A22290" t="s">
        <v>59</v>
      </c>
      <c r="B22290" t="s">
        <v>85</v>
      </c>
      <c r="C22290">
        <v>2042</v>
      </c>
      <c r="D22290" t="s">
        <v>12</v>
      </c>
      <c r="E22290" t="s">
        <v>19</v>
      </c>
      <c r="F22290">
        <v>5512.0448050000005</v>
      </c>
    </row>
    <row r="22291" spans="1:6" x14ac:dyDescent="0.35">
      <c r="A22291" t="s">
        <v>59</v>
      </c>
      <c r="B22291" t="s">
        <v>85</v>
      </c>
      <c r="C22291">
        <v>2042</v>
      </c>
      <c r="D22291" t="s">
        <v>12</v>
      </c>
      <c r="E22291" t="s">
        <v>20</v>
      </c>
      <c r="F22291">
        <v>6457.1715079999994</v>
      </c>
    </row>
    <row r="22292" spans="1:6" x14ac:dyDescent="0.35">
      <c r="A22292" t="s">
        <v>59</v>
      </c>
      <c r="B22292" t="s">
        <v>85</v>
      </c>
      <c r="C22292">
        <v>2042</v>
      </c>
      <c r="D22292" t="s">
        <v>12</v>
      </c>
      <c r="E22292" t="s">
        <v>21</v>
      </c>
      <c r="F22292">
        <v>7510.5377909999997</v>
      </c>
    </row>
    <row r="22293" spans="1:6" x14ac:dyDescent="0.35">
      <c r="A22293" t="s">
        <v>59</v>
      </c>
      <c r="B22293" t="s">
        <v>85</v>
      </c>
      <c r="C22293">
        <v>2042</v>
      </c>
      <c r="D22293" t="s">
        <v>12</v>
      </c>
      <c r="E22293" t="s">
        <v>22</v>
      </c>
      <c r="F22293">
        <v>8456.2655809999997</v>
      </c>
    </row>
    <row r="22294" spans="1:6" x14ac:dyDescent="0.35">
      <c r="A22294" t="s">
        <v>59</v>
      </c>
      <c r="B22294" t="s">
        <v>85</v>
      </c>
      <c r="C22294">
        <v>2042</v>
      </c>
      <c r="D22294" t="s">
        <v>12</v>
      </c>
      <c r="E22294" t="s">
        <v>23</v>
      </c>
      <c r="F22294">
        <v>9521.7109720000008</v>
      </c>
    </row>
    <row r="22295" spans="1:6" x14ac:dyDescent="0.35">
      <c r="A22295" t="s">
        <v>59</v>
      </c>
      <c r="B22295" t="s">
        <v>85</v>
      </c>
      <c r="C22295">
        <v>2042</v>
      </c>
      <c r="D22295" t="s">
        <v>12</v>
      </c>
      <c r="E22295" t="s">
        <v>24</v>
      </c>
      <c r="F22295">
        <v>10491.741362000001</v>
      </c>
    </row>
    <row r="22296" spans="1:6" x14ac:dyDescent="0.35">
      <c r="A22296" t="s">
        <v>59</v>
      </c>
      <c r="B22296" t="s">
        <v>85</v>
      </c>
      <c r="C22296">
        <v>2042</v>
      </c>
      <c r="D22296" t="s">
        <v>12</v>
      </c>
      <c r="E22296" t="s">
        <v>25</v>
      </c>
      <c r="F22296">
        <v>10852.124067999999</v>
      </c>
    </row>
    <row r="22297" spans="1:6" x14ac:dyDescent="0.35">
      <c r="A22297" t="s">
        <v>59</v>
      </c>
      <c r="B22297" t="s">
        <v>85</v>
      </c>
      <c r="C22297">
        <v>2042</v>
      </c>
      <c r="D22297" t="s">
        <v>12</v>
      </c>
      <c r="E22297" t="s">
        <v>26</v>
      </c>
      <c r="F22297">
        <v>11871.106556999999</v>
      </c>
    </row>
    <row r="22298" spans="1:6" x14ac:dyDescent="0.35">
      <c r="A22298" t="s">
        <v>59</v>
      </c>
      <c r="B22298" t="s">
        <v>85</v>
      </c>
      <c r="C22298">
        <v>2042</v>
      </c>
      <c r="D22298" t="s">
        <v>12</v>
      </c>
      <c r="E22298" t="s">
        <v>27</v>
      </c>
      <c r="F22298">
        <v>12745.275713000001</v>
      </c>
    </row>
    <row r="22299" spans="1:6" x14ac:dyDescent="0.35">
      <c r="A22299" t="s">
        <v>59</v>
      </c>
      <c r="B22299" t="s">
        <v>85</v>
      </c>
      <c r="C22299">
        <v>2042</v>
      </c>
      <c r="D22299" t="s">
        <v>12</v>
      </c>
      <c r="E22299" t="s">
        <v>28</v>
      </c>
      <c r="F22299">
        <v>13559.603422</v>
      </c>
    </row>
    <row r="22300" spans="1:6" x14ac:dyDescent="0.35">
      <c r="A22300" t="s">
        <v>59</v>
      </c>
      <c r="B22300" t="s">
        <v>85</v>
      </c>
      <c r="C22300">
        <v>2042</v>
      </c>
      <c r="D22300" t="s">
        <v>12</v>
      </c>
      <c r="E22300" t="s">
        <v>29</v>
      </c>
      <c r="F22300">
        <v>13981.122192000001</v>
      </c>
    </row>
    <row r="22301" spans="1:6" x14ac:dyDescent="0.35">
      <c r="A22301" t="s">
        <v>59</v>
      </c>
      <c r="B22301" t="s">
        <v>85</v>
      </c>
      <c r="C22301">
        <v>2042</v>
      </c>
      <c r="D22301" t="s">
        <v>12</v>
      </c>
      <c r="E22301" t="s">
        <v>30</v>
      </c>
      <c r="F22301">
        <v>12249.786644</v>
      </c>
    </row>
    <row r="22302" spans="1:6" x14ac:dyDescent="0.35">
      <c r="A22302" t="s">
        <v>59</v>
      </c>
      <c r="B22302" t="s">
        <v>85</v>
      </c>
      <c r="C22302">
        <v>2042</v>
      </c>
      <c r="D22302" t="s">
        <v>12</v>
      </c>
      <c r="E22302" t="s">
        <v>31</v>
      </c>
      <c r="F22302">
        <v>10165.324143</v>
      </c>
    </row>
    <row r="22303" spans="1:6" x14ac:dyDescent="0.35">
      <c r="A22303" t="s">
        <v>59</v>
      </c>
      <c r="B22303" t="s">
        <v>85</v>
      </c>
      <c r="C22303">
        <v>2042</v>
      </c>
      <c r="D22303" t="s">
        <v>12</v>
      </c>
      <c r="E22303" t="s">
        <v>10</v>
      </c>
      <c r="F22303">
        <v>10768.96266091</v>
      </c>
    </row>
    <row r="22304" spans="1:6" x14ac:dyDescent="0.35">
      <c r="A22304" t="s">
        <v>59</v>
      </c>
      <c r="B22304" t="s">
        <v>85</v>
      </c>
      <c r="C22304">
        <v>2042</v>
      </c>
      <c r="D22304" t="s">
        <v>13</v>
      </c>
      <c r="E22304" t="s">
        <v>16</v>
      </c>
      <c r="F22304">
        <v>6339.642535</v>
      </c>
    </row>
    <row r="22305" spans="1:6" x14ac:dyDescent="0.35">
      <c r="A22305" t="s">
        <v>59</v>
      </c>
      <c r="B22305" t="s">
        <v>85</v>
      </c>
      <c r="C22305">
        <v>2042</v>
      </c>
      <c r="D22305" t="s">
        <v>13</v>
      </c>
      <c r="E22305" t="s">
        <v>32</v>
      </c>
      <c r="F22305">
        <v>7306.2140280000003</v>
      </c>
    </row>
    <row r="22306" spans="1:6" x14ac:dyDescent="0.35">
      <c r="A22306" t="s">
        <v>59</v>
      </c>
      <c r="B22306" t="s">
        <v>85</v>
      </c>
      <c r="C22306">
        <v>2042</v>
      </c>
      <c r="D22306" t="s">
        <v>13</v>
      </c>
      <c r="E22306" t="s">
        <v>17</v>
      </c>
      <c r="F22306">
        <v>8262.4481149999992</v>
      </c>
    </row>
    <row r="22307" spans="1:6" x14ac:dyDescent="0.35">
      <c r="A22307" t="s">
        <v>59</v>
      </c>
      <c r="B22307" t="s">
        <v>85</v>
      </c>
      <c r="C22307">
        <v>2042</v>
      </c>
      <c r="D22307" t="s">
        <v>13</v>
      </c>
      <c r="E22307" t="s">
        <v>18</v>
      </c>
      <c r="F22307">
        <v>8331.515265</v>
      </c>
    </row>
    <row r="22308" spans="1:6" x14ac:dyDescent="0.35">
      <c r="A22308" t="s">
        <v>59</v>
      </c>
      <c r="B22308" t="s">
        <v>85</v>
      </c>
      <c r="C22308">
        <v>2042</v>
      </c>
      <c r="D22308" t="s">
        <v>13</v>
      </c>
      <c r="E22308" t="s">
        <v>19</v>
      </c>
      <c r="F22308">
        <v>6529.1957949999996</v>
      </c>
    </row>
    <row r="22309" spans="1:6" x14ac:dyDescent="0.35">
      <c r="A22309" t="s">
        <v>59</v>
      </c>
      <c r="B22309" t="s">
        <v>85</v>
      </c>
      <c r="C22309">
        <v>2042</v>
      </c>
      <c r="D22309" t="s">
        <v>13</v>
      </c>
      <c r="E22309" t="s">
        <v>20</v>
      </c>
      <c r="F22309">
        <v>6550.1381629999996</v>
      </c>
    </row>
    <row r="22310" spans="1:6" x14ac:dyDescent="0.35">
      <c r="A22310" t="s">
        <v>59</v>
      </c>
      <c r="B22310" t="s">
        <v>85</v>
      </c>
      <c r="C22310">
        <v>2042</v>
      </c>
      <c r="D22310" t="s">
        <v>13</v>
      </c>
      <c r="E22310" t="s">
        <v>21</v>
      </c>
      <c r="F22310">
        <v>7152.9262479999998</v>
      </c>
    </row>
    <row r="22311" spans="1:6" x14ac:dyDescent="0.35">
      <c r="A22311" t="s">
        <v>59</v>
      </c>
      <c r="B22311" t="s">
        <v>85</v>
      </c>
      <c r="C22311">
        <v>2042</v>
      </c>
      <c r="D22311" t="s">
        <v>13</v>
      </c>
      <c r="E22311" t="s">
        <v>22</v>
      </c>
      <c r="F22311">
        <v>7743.4385380000003</v>
      </c>
    </row>
    <row r="22312" spans="1:6" x14ac:dyDescent="0.35">
      <c r="A22312" t="s">
        <v>59</v>
      </c>
      <c r="B22312" t="s">
        <v>85</v>
      </c>
      <c r="C22312">
        <v>2042</v>
      </c>
      <c r="D22312" t="s">
        <v>13</v>
      </c>
      <c r="E22312" t="s">
        <v>23</v>
      </c>
      <c r="F22312">
        <v>8766.1597760000004</v>
      </c>
    </row>
    <row r="22313" spans="1:6" x14ac:dyDescent="0.35">
      <c r="A22313" t="s">
        <v>59</v>
      </c>
      <c r="B22313" t="s">
        <v>85</v>
      </c>
      <c r="C22313">
        <v>2042</v>
      </c>
      <c r="D22313" t="s">
        <v>13</v>
      </c>
      <c r="E22313" t="s">
        <v>24</v>
      </c>
      <c r="F22313">
        <v>9651.3919220000007</v>
      </c>
    </row>
    <row r="22314" spans="1:6" x14ac:dyDescent="0.35">
      <c r="A22314" t="s">
        <v>59</v>
      </c>
      <c r="B22314" t="s">
        <v>85</v>
      </c>
      <c r="C22314">
        <v>2042</v>
      </c>
      <c r="D22314" t="s">
        <v>13</v>
      </c>
      <c r="E22314" t="s">
        <v>25</v>
      </c>
      <c r="F22314">
        <v>9927.4179650000005</v>
      </c>
    </row>
    <row r="22315" spans="1:6" x14ac:dyDescent="0.35">
      <c r="A22315" t="s">
        <v>59</v>
      </c>
      <c r="B22315" t="s">
        <v>85</v>
      </c>
      <c r="C22315">
        <v>2042</v>
      </c>
      <c r="D22315" t="s">
        <v>13</v>
      </c>
      <c r="E22315" t="s">
        <v>26</v>
      </c>
      <c r="F22315">
        <v>10829.295688</v>
      </c>
    </row>
    <row r="22316" spans="1:6" x14ac:dyDescent="0.35">
      <c r="A22316" t="s">
        <v>59</v>
      </c>
      <c r="B22316" t="s">
        <v>85</v>
      </c>
      <c r="C22316">
        <v>2042</v>
      </c>
      <c r="D22316" t="s">
        <v>13</v>
      </c>
      <c r="E22316" t="s">
        <v>27</v>
      </c>
      <c r="F22316">
        <v>11571.385181</v>
      </c>
    </row>
    <row r="22317" spans="1:6" x14ac:dyDescent="0.35">
      <c r="A22317" t="s">
        <v>59</v>
      </c>
      <c r="B22317" t="s">
        <v>85</v>
      </c>
      <c r="C22317">
        <v>2042</v>
      </c>
      <c r="D22317" t="s">
        <v>13</v>
      </c>
      <c r="E22317" t="s">
        <v>28</v>
      </c>
      <c r="F22317">
        <v>12915.96996</v>
      </c>
    </row>
    <row r="22318" spans="1:6" x14ac:dyDescent="0.35">
      <c r="A22318" t="s">
        <v>59</v>
      </c>
      <c r="B22318" t="s">
        <v>85</v>
      </c>
      <c r="C22318">
        <v>2042</v>
      </c>
      <c r="D22318" t="s">
        <v>13</v>
      </c>
      <c r="E22318" t="s">
        <v>29</v>
      </c>
      <c r="F22318">
        <v>13269.629765</v>
      </c>
    </row>
    <row r="22319" spans="1:6" x14ac:dyDescent="0.35">
      <c r="A22319" t="s">
        <v>59</v>
      </c>
      <c r="B22319" t="s">
        <v>85</v>
      </c>
      <c r="C22319">
        <v>2042</v>
      </c>
      <c r="D22319" t="s">
        <v>13</v>
      </c>
      <c r="E22319" t="s">
        <v>30</v>
      </c>
      <c r="F22319">
        <v>11263.39941</v>
      </c>
    </row>
    <row r="22320" spans="1:6" x14ac:dyDescent="0.35">
      <c r="A22320" t="s">
        <v>59</v>
      </c>
      <c r="B22320" t="s">
        <v>85</v>
      </c>
      <c r="C22320">
        <v>2042</v>
      </c>
      <c r="D22320" t="s">
        <v>13</v>
      </c>
      <c r="E22320" t="s">
        <v>31</v>
      </c>
      <c r="F22320">
        <v>8646.783202999999</v>
      </c>
    </row>
    <row r="22321" spans="1:6" x14ac:dyDescent="0.35">
      <c r="A22321" t="s">
        <v>59</v>
      </c>
      <c r="B22321" t="s">
        <v>85</v>
      </c>
      <c r="C22321">
        <v>2042</v>
      </c>
      <c r="D22321" t="s">
        <v>13</v>
      </c>
      <c r="E22321" t="s">
        <v>10</v>
      </c>
      <c r="F22321">
        <v>7741.7726199500003</v>
      </c>
    </row>
    <row r="22322" spans="1:6" x14ac:dyDescent="0.35">
      <c r="A22322" t="s">
        <v>59</v>
      </c>
      <c r="B22322" t="s">
        <v>85</v>
      </c>
      <c r="C22322">
        <v>2043</v>
      </c>
      <c r="D22322" t="s">
        <v>12</v>
      </c>
      <c r="E22322" t="s">
        <v>16</v>
      </c>
      <c r="F22322">
        <v>5915.8399639999998</v>
      </c>
    </row>
    <row r="22323" spans="1:6" x14ac:dyDescent="0.35">
      <c r="A22323" t="s">
        <v>59</v>
      </c>
      <c r="B22323" t="s">
        <v>85</v>
      </c>
      <c r="C22323">
        <v>2043</v>
      </c>
      <c r="D22323" t="s">
        <v>12</v>
      </c>
      <c r="E22323" t="s">
        <v>32</v>
      </c>
      <c r="F22323">
        <v>6708.1106019999997</v>
      </c>
    </row>
    <row r="22324" spans="1:6" x14ac:dyDescent="0.35">
      <c r="A22324" t="s">
        <v>59</v>
      </c>
      <c r="B22324" t="s">
        <v>85</v>
      </c>
      <c r="C22324">
        <v>2043</v>
      </c>
      <c r="D22324" t="s">
        <v>12</v>
      </c>
      <c r="E22324" t="s">
        <v>17</v>
      </c>
      <c r="F22324">
        <v>7438.4930709999999</v>
      </c>
    </row>
    <row r="22325" spans="1:6" x14ac:dyDescent="0.35">
      <c r="A22325" t="s">
        <v>59</v>
      </c>
      <c r="B22325" t="s">
        <v>85</v>
      </c>
      <c r="C22325">
        <v>2043</v>
      </c>
      <c r="D22325" t="s">
        <v>12</v>
      </c>
      <c r="E22325" t="s">
        <v>18</v>
      </c>
      <c r="F22325">
        <v>7180.9106410000004</v>
      </c>
    </row>
    <row r="22326" spans="1:6" x14ac:dyDescent="0.35">
      <c r="A22326" t="s">
        <v>59</v>
      </c>
      <c r="B22326" t="s">
        <v>85</v>
      </c>
      <c r="C22326">
        <v>2043</v>
      </c>
      <c r="D22326" t="s">
        <v>12</v>
      </c>
      <c r="E22326" t="s">
        <v>19</v>
      </c>
      <c r="F22326">
        <v>5450.0683479999998</v>
      </c>
    </row>
    <row r="22327" spans="1:6" x14ac:dyDescent="0.35">
      <c r="A22327" t="s">
        <v>59</v>
      </c>
      <c r="B22327" t="s">
        <v>85</v>
      </c>
      <c r="C22327">
        <v>2043</v>
      </c>
      <c r="D22327" t="s">
        <v>12</v>
      </c>
      <c r="E22327" t="s">
        <v>20</v>
      </c>
      <c r="F22327">
        <v>6336.0832009999986</v>
      </c>
    </row>
    <row r="22328" spans="1:6" x14ac:dyDescent="0.35">
      <c r="A22328" t="s">
        <v>59</v>
      </c>
      <c r="B22328" t="s">
        <v>85</v>
      </c>
      <c r="C22328">
        <v>2043</v>
      </c>
      <c r="D22328" t="s">
        <v>12</v>
      </c>
      <c r="E22328" t="s">
        <v>21</v>
      </c>
      <c r="F22328">
        <v>7418.1406290000004</v>
      </c>
    </row>
    <row r="22329" spans="1:6" x14ac:dyDescent="0.35">
      <c r="A22329" t="s">
        <v>59</v>
      </c>
      <c r="B22329" t="s">
        <v>85</v>
      </c>
      <c r="C22329">
        <v>2043</v>
      </c>
      <c r="D22329" t="s">
        <v>12</v>
      </c>
      <c r="E22329" t="s">
        <v>22</v>
      </c>
      <c r="F22329">
        <v>8445.1555110000008</v>
      </c>
    </row>
    <row r="22330" spans="1:6" x14ac:dyDescent="0.35">
      <c r="A22330" t="s">
        <v>59</v>
      </c>
      <c r="B22330" t="s">
        <v>85</v>
      </c>
      <c r="C22330">
        <v>2043</v>
      </c>
      <c r="D22330" t="s">
        <v>12</v>
      </c>
      <c r="E22330" t="s">
        <v>23</v>
      </c>
      <c r="F22330">
        <v>9328.0883940000003</v>
      </c>
    </row>
    <row r="22331" spans="1:6" x14ac:dyDescent="0.35">
      <c r="A22331" t="s">
        <v>59</v>
      </c>
      <c r="B22331" t="s">
        <v>85</v>
      </c>
      <c r="C22331">
        <v>2043</v>
      </c>
      <c r="D22331" t="s">
        <v>12</v>
      </c>
      <c r="E22331" t="s">
        <v>24</v>
      </c>
      <c r="F22331">
        <v>10418.94472</v>
      </c>
    </row>
    <row r="22332" spans="1:6" x14ac:dyDescent="0.35">
      <c r="A22332" t="s">
        <v>59</v>
      </c>
      <c r="B22332" t="s">
        <v>85</v>
      </c>
      <c r="C22332">
        <v>2043</v>
      </c>
      <c r="D22332" t="s">
        <v>12</v>
      </c>
      <c r="E22332" t="s">
        <v>25</v>
      </c>
      <c r="F22332">
        <v>10916.244312999999</v>
      </c>
    </row>
    <row r="22333" spans="1:6" x14ac:dyDescent="0.35">
      <c r="A22333" t="s">
        <v>59</v>
      </c>
      <c r="B22333" t="s">
        <v>85</v>
      </c>
      <c r="C22333">
        <v>2043</v>
      </c>
      <c r="D22333" t="s">
        <v>12</v>
      </c>
      <c r="E22333" t="s">
        <v>26</v>
      </c>
      <c r="F22333">
        <v>11870.107346000001</v>
      </c>
    </row>
    <row r="22334" spans="1:6" x14ac:dyDescent="0.35">
      <c r="A22334" t="s">
        <v>59</v>
      </c>
      <c r="B22334" t="s">
        <v>85</v>
      </c>
      <c r="C22334">
        <v>2043</v>
      </c>
      <c r="D22334" t="s">
        <v>12</v>
      </c>
      <c r="E22334" t="s">
        <v>27</v>
      </c>
      <c r="F22334">
        <v>13005.795222000001</v>
      </c>
    </row>
    <row r="22335" spans="1:6" x14ac:dyDescent="0.35">
      <c r="A22335" t="s">
        <v>59</v>
      </c>
      <c r="B22335" t="s">
        <v>85</v>
      </c>
      <c r="C22335">
        <v>2043</v>
      </c>
      <c r="D22335" t="s">
        <v>12</v>
      </c>
      <c r="E22335" t="s">
        <v>28</v>
      </c>
      <c r="F22335">
        <v>13321.587267999999</v>
      </c>
    </row>
    <row r="22336" spans="1:6" x14ac:dyDescent="0.35">
      <c r="A22336" t="s">
        <v>59</v>
      </c>
      <c r="B22336" t="s">
        <v>85</v>
      </c>
      <c r="C22336">
        <v>2043</v>
      </c>
      <c r="D22336" t="s">
        <v>12</v>
      </c>
      <c r="E22336" t="s">
        <v>29</v>
      </c>
      <c r="F22336">
        <v>14050.820132000001</v>
      </c>
    </row>
    <row r="22337" spans="1:6" x14ac:dyDescent="0.35">
      <c r="A22337" t="s">
        <v>59</v>
      </c>
      <c r="B22337" t="s">
        <v>85</v>
      </c>
      <c r="C22337">
        <v>2043</v>
      </c>
      <c r="D22337" t="s">
        <v>12</v>
      </c>
      <c r="E22337" t="s">
        <v>30</v>
      </c>
      <c r="F22337">
        <v>12030.653278</v>
      </c>
    </row>
    <row r="22338" spans="1:6" x14ac:dyDescent="0.35">
      <c r="A22338" t="s">
        <v>59</v>
      </c>
      <c r="B22338" t="s">
        <v>85</v>
      </c>
      <c r="C22338">
        <v>2043</v>
      </c>
      <c r="D22338" t="s">
        <v>12</v>
      </c>
      <c r="E22338" t="s">
        <v>31</v>
      </c>
      <c r="F22338">
        <v>10304.757853999999</v>
      </c>
    </row>
    <row r="22339" spans="1:6" x14ac:dyDescent="0.35">
      <c r="A22339" t="s">
        <v>59</v>
      </c>
      <c r="B22339" t="s">
        <v>85</v>
      </c>
      <c r="C22339">
        <v>2043</v>
      </c>
      <c r="D22339" t="s">
        <v>12</v>
      </c>
      <c r="E22339" t="s">
        <v>10</v>
      </c>
      <c r="F22339">
        <v>10972.44097668</v>
      </c>
    </row>
    <row r="22340" spans="1:6" x14ac:dyDescent="0.35">
      <c r="A22340" t="s">
        <v>59</v>
      </c>
      <c r="B22340" t="s">
        <v>85</v>
      </c>
      <c r="C22340">
        <v>2043</v>
      </c>
      <c r="D22340" t="s">
        <v>13</v>
      </c>
      <c r="E22340" t="s">
        <v>16</v>
      </c>
      <c r="F22340">
        <v>6261.5834430000004</v>
      </c>
    </row>
    <row r="22341" spans="1:6" x14ac:dyDescent="0.35">
      <c r="A22341" t="s">
        <v>59</v>
      </c>
      <c r="B22341" t="s">
        <v>85</v>
      </c>
      <c r="C22341">
        <v>2043</v>
      </c>
      <c r="D22341" t="s">
        <v>13</v>
      </c>
      <c r="E22341" t="s">
        <v>32</v>
      </c>
      <c r="F22341">
        <v>7213.3474050000004</v>
      </c>
    </row>
    <row r="22342" spans="1:6" x14ac:dyDescent="0.35">
      <c r="A22342" t="s">
        <v>59</v>
      </c>
      <c r="B22342" t="s">
        <v>85</v>
      </c>
      <c r="C22342">
        <v>2043</v>
      </c>
      <c r="D22342" t="s">
        <v>13</v>
      </c>
      <c r="E22342" t="s">
        <v>17</v>
      </c>
      <c r="F22342">
        <v>8156.0431310000004</v>
      </c>
    </row>
    <row r="22343" spans="1:6" x14ac:dyDescent="0.35">
      <c r="A22343" t="s">
        <v>59</v>
      </c>
      <c r="B22343" t="s">
        <v>85</v>
      </c>
      <c r="C22343">
        <v>2043</v>
      </c>
      <c r="D22343" t="s">
        <v>13</v>
      </c>
      <c r="E22343" t="s">
        <v>18</v>
      </c>
      <c r="F22343">
        <v>8235.774605999999</v>
      </c>
    </row>
    <row r="22344" spans="1:6" x14ac:dyDescent="0.35">
      <c r="A22344" t="s">
        <v>59</v>
      </c>
      <c r="B22344" t="s">
        <v>85</v>
      </c>
      <c r="C22344">
        <v>2043</v>
      </c>
      <c r="D22344" t="s">
        <v>13</v>
      </c>
      <c r="E22344" t="s">
        <v>19</v>
      </c>
      <c r="F22344">
        <v>6459.6179040000006</v>
      </c>
    </row>
    <row r="22345" spans="1:6" x14ac:dyDescent="0.35">
      <c r="A22345" t="s">
        <v>59</v>
      </c>
      <c r="B22345" t="s">
        <v>85</v>
      </c>
      <c r="C22345">
        <v>2043</v>
      </c>
      <c r="D22345" t="s">
        <v>13</v>
      </c>
      <c r="E22345" t="s">
        <v>20</v>
      </c>
      <c r="F22345">
        <v>6417.5853459999998</v>
      </c>
    </row>
    <row r="22346" spans="1:6" x14ac:dyDescent="0.35">
      <c r="A22346" t="s">
        <v>59</v>
      </c>
      <c r="B22346" t="s">
        <v>85</v>
      </c>
      <c r="C22346">
        <v>2043</v>
      </c>
      <c r="D22346" t="s">
        <v>13</v>
      </c>
      <c r="E22346" t="s">
        <v>21</v>
      </c>
      <c r="F22346">
        <v>7062.0089619999999</v>
      </c>
    </row>
    <row r="22347" spans="1:6" x14ac:dyDescent="0.35">
      <c r="A22347" t="s">
        <v>59</v>
      </c>
      <c r="B22347" t="s">
        <v>85</v>
      </c>
      <c r="C22347">
        <v>2043</v>
      </c>
      <c r="D22347" t="s">
        <v>13</v>
      </c>
      <c r="E22347" t="s">
        <v>22</v>
      </c>
      <c r="F22347">
        <v>7749.4902780000002</v>
      </c>
    </row>
    <row r="22348" spans="1:6" x14ac:dyDescent="0.35">
      <c r="A22348" t="s">
        <v>59</v>
      </c>
      <c r="B22348" t="s">
        <v>85</v>
      </c>
      <c r="C22348">
        <v>2043</v>
      </c>
      <c r="D22348" t="s">
        <v>13</v>
      </c>
      <c r="E22348" t="s">
        <v>23</v>
      </c>
      <c r="F22348">
        <v>8606.5735199999999</v>
      </c>
    </row>
    <row r="22349" spans="1:6" x14ac:dyDescent="0.35">
      <c r="A22349" t="s">
        <v>59</v>
      </c>
      <c r="B22349" t="s">
        <v>85</v>
      </c>
      <c r="C22349">
        <v>2043</v>
      </c>
      <c r="D22349" t="s">
        <v>13</v>
      </c>
      <c r="E22349" t="s">
        <v>24</v>
      </c>
      <c r="F22349">
        <v>9555.1370869999992</v>
      </c>
    </row>
    <row r="22350" spans="1:6" x14ac:dyDescent="0.35">
      <c r="A22350" t="s">
        <v>59</v>
      </c>
      <c r="B22350" t="s">
        <v>85</v>
      </c>
      <c r="C22350">
        <v>2043</v>
      </c>
      <c r="D22350" t="s">
        <v>13</v>
      </c>
      <c r="E22350" t="s">
        <v>25</v>
      </c>
      <c r="F22350">
        <v>9991.5467879999997</v>
      </c>
    </row>
    <row r="22351" spans="1:6" x14ac:dyDescent="0.35">
      <c r="A22351" t="s">
        <v>59</v>
      </c>
      <c r="B22351" t="s">
        <v>85</v>
      </c>
      <c r="C22351">
        <v>2043</v>
      </c>
      <c r="D22351" t="s">
        <v>13</v>
      </c>
      <c r="E22351" t="s">
        <v>26</v>
      </c>
      <c r="F22351">
        <v>10818.823418</v>
      </c>
    </row>
    <row r="22352" spans="1:6" x14ac:dyDescent="0.35">
      <c r="A22352" t="s">
        <v>59</v>
      </c>
      <c r="B22352" t="s">
        <v>85</v>
      </c>
      <c r="C22352">
        <v>2043</v>
      </c>
      <c r="D22352" t="s">
        <v>13</v>
      </c>
      <c r="E22352" t="s">
        <v>27</v>
      </c>
      <c r="F22352">
        <v>11881.927143999999</v>
      </c>
    </row>
    <row r="22353" spans="1:6" x14ac:dyDescent="0.35">
      <c r="A22353" t="s">
        <v>59</v>
      </c>
      <c r="B22353" t="s">
        <v>85</v>
      </c>
      <c r="C22353">
        <v>2043</v>
      </c>
      <c r="D22353" t="s">
        <v>13</v>
      </c>
      <c r="E22353" t="s">
        <v>28</v>
      </c>
      <c r="F22353">
        <v>12555.958629000001</v>
      </c>
    </row>
    <row r="22354" spans="1:6" x14ac:dyDescent="0.35">
      <c r="A22354" t="s">
        <v>59</v>
      </c>
      <c r="B22354" t="s">
        <v>85</v>
      </c>
      <c r="C22354">
        <v>2043</v>
      </c>
      <c r="D22354" t="s">
        <v>13</v>
      </c>
      <c r="E22354" t="s">
        <v>29</v>
      </c>
      <c r="F22354">
        <v>13383.044281</v>
      </c>
    </row>
    <row r="22355" spans="1:6" x14ac:dyDescent="0.35">
      <c r="A22355" t="s">
        <v>59</v>
      </c>
      <c r="B22355" t="s">
        <v>85</v>
      </c>
      <c r="C22355">
        <v>2043</v>
      </c>
      <c r="D22355" t="s">
        <v>13</v>
      </c>
      <c r="E22355" t="s">
        <v>30</v>
      </c>
      <c r="F22355">
        <v>11085.913531</v>
      </c>
    </row>
    <row r="22356" spans="1:6" x14ac:dyDescent="0.35">
      <c r="A22356" t="s">
        <v>59</v>
      </c>
      <c r="B22356" t="s">
        <v>85</v>
      </c>
      <c r="C22356">
        <v>2043</v>
      </c>
      <c r="D22356" t="s">
        <v>13</v>
      </c>
      <c r="E22356" t="s">
        <v>31</v>
      </c>
      <c r="F22356">
        <v>8774.1304080000009</v>
      </c>
    </row>
    <row r="22357" spans="1:6" x14ac:dyDescent="0.35">
      <c r="A22357" t="s">
        <v>59</v>
      </c>
      <c r="B22357" t="s">
        <v>85</v>
      </c>
      <c r="C22357">
        <v>2043</v>
      </c>
      <c r="D22357" t="s">
        <v>13</v>
      </c>
      <c r="E22357" t="s">
        <v>10</v>
      </c>
      <c r="F22357">
        <v>7799.7748513099996</v>
      </c>
    </row>
    <row r="22358" spans="1:6" x14ac:dyDescent="0.35">
      <c r="A22358" t="s">
        <v>59</v>
      </c>
      <c r="B22358" t="s">
        <v>85</v>
      </c>
      <c r="C22358">
        <v>2044</v>
      </c>
      <c r="D22358" t="s">
        <v>12</v>
      </c>
      <c r="E22358" t="s">
        <v>16</v>
      </c>
      <c r="F22358">
        <v>5843.6605939999999</v>
      </c>
    </row>
    <row r="22359" spans="1:6" x14ac:dyDescent="0.35">
      <c r="A22359" t="s">
        <v>59</v>
      </c>
      <c r="B22359" t="s">
        <v>85</v>
      </c>
      <c r="C22359">
        <v>2044</v>
      </c>
      <c r="D22359" t="s">
        <v>12</v>
      </c>
      <c r="E22359" t="s">
        <v>32</v>
      </c>
      <c r="F22359">
        <v>6623.064061</v>
      </c>
    </row>
    <row r="22360" spans="1:6" x14ac:dyDescent="0.35">
      <c r="A22360" t="s">
        <v>59</v>
      </c>
      <c r="B22360" t="s">
        <v>85</v>
      </c>
      <c r="C22360">
        <v>2044</v>
      </c>
      <c r="D22360" t="s">
        <v>12</v>
      </c>
      <c r="E22360" t="s">
        <v>17</v>
      </c>
      <c r="F22360">
        <v>7344.34872</v>
      </c>
    </row>
    <row r="22361" spans="1:6" x14ac:dyDescent="0.35">
      <c r="A22361" t="s">
        <v>59</v>
      </c>
      <c r="B22361" t="s">
        <v>85</v>
      </c>
      <c r="C22361">
        <v>2044</v>
      </c>
      <c r="D22361" t="s">
        <v>12</v>
      </c>
      <c r="E22361" t="s">
        <v>18</v>
      </c>
      <c r="F22361">
        <v>7068.26523</v>
      </c>
    </row>
    <row r="22362" spans="1:6" x14ac:dyDescent="0.35">
      <c r="A22362" t="s">
        <v>59</v>
      </c>
      <c r="B22362" t="s">
        <v>85</v>
      </c>
      <c r="C22362">
        <v>2044</v>
      </c>
      <c r="D22362" t="s">
        <v>12</v>
      </c>
      <c r="E22362" t="s">
        <v>19</v>
      </c>
      <c r="F22362">
        <v>5411.3398829999996</v>
      </c>
    </row>
    <row r="22363" spans="1:6" x14ac:dyDescent="0.35">
      <c r="A22363" t="s">
        <v>59</v>
      </c>
      <c r="B22363" t="s">
        <v>85</v>
      </c>
      <c r="C22363">
        <v>2044</v>
      </c>
      <c r="D22363" t="s">
        <v>12</v>
      </c>
      <c r="E22363" t="s">
        <v>20</v>
      </c>
      <c r="F22363">
        <v>6220.5843150000001</v>
      </c>
    </row>
    <row r="22364" spans="1:6" x14ac:dyDescent="0.35">
      <c r="A22364" t="s">
        <v>59</v>
      </c>
      <c r="B22364" t="s">
        <v>85</v>
      </c>
      <c r="C22364">
        <v>2044</v>
      </c>
      <c r="D22364" t="s">
        <v>12</v>
      </c>
      <c r="E22364" t="s">
        <v>21</v>
      </c>
      <c r="F22364">
        <v>7321.0815350000003</v>
      </c>
    </row>
    <row r="22365" spans="1:6" x14ac:dyDescent="0.35">
      <c r="A22365" t="s">
        <v>59</v>
      </c>
      <c r="B22365" t="s">
        <v>85</v>
      </c>
      <c r="C22365">
        <v>2044</v>
      </c>
      <c r="D22365" t="s">
        <v>12</v>
      </c>
      <c r="E22365" t="s">
        <v>22</v>
      </c>
      <c r="F22365">
        <v>8422.6485439999997</v>
      </c>
    </row>
    <row r="22366" spans="1:6" x14ac:dyDescent="0.35">
      <c r="A22366" t="s">
        <v>59</v>
      </c>
      <c r="B22366" t="s">
        <v>85</v>
      </c>
      <c r="C22366">
        <v>2044</v>
      </c>
      <c r="D22366" t="s">
        <v>12</v>
      </c>
      <c r="E22366" t="s">
        <v>23</v>
      </c>
      <c r="F22366">
        <v>9160.7900630000004</v>
      </c>
    </row>
    <row r="22367" spans="1:6" x14ac:dyDescent="0.35">
      <c r="A22367" t="s">
        <v>59</v>
      </c>
      <c r="B22367" t="s">
        <v>85</v>
      </c>
      <c r="C22367">
        <v>2044</v>
      </c>
      <c r="D22367" t="s">
        <v>12</v>
      </c>
      <c r="E22367" t="s">
        <v>24</v>
      </c>
      <c r="F22367">
        <v>10311.587654999999</v>
      </c>
    </row>
    <row r="22368" spans="1:6" x14ac:dyDescent="0.35">
      <c r="A22368" t="s">
        <v>59</v>
      </c>
      <c r="B22368" t="s">
        <v>85</v>
      </c>
      <c r="C22368">
        <v>2044</v>
      </c>
      <c r="D22368" t="s">
        <v>12</v>
      </c>
      <c r="E22368" t="s">
        <v>25</v>
      </c>
      <c r="F22368">
        <v>10978.644435</v>
      </c>
    </row>
    <row r="22369" spans="1:6" x14ac:dyDescent="0.35">
      <c r="A22369" t="s">
        <v>59</v>
      </c>
      <c r="B22369" t="s">
        <v>85</v>
      </c>
      <c r="C22369">
        <v>2044</v>
      </c>
      <c r="D22369" t="s">
        <v>12</v>
      </c>
      <c r="E22369" t="s">
        <v>26</v>
      </c>
      <c r="F22369">
        <v>11890.204454000001</v>
      </c>
    </row>
    <row r="22370" spans="1:6" x14ac:dyDescent="0.35">
      <c r="A22370" t="s">
        <v>59</v>
      </c>
      <c r="B22370" t="s">
        <v>85</v>
      </c>
      <c r="C22370">
        <v>2044</v>
      </c>
      <c r="D22370" t="s">
        <v>12</v>
      </c>
      <c r="E22370" t="s">
        <v>27</v>
      </c>
      <c r="F22370">
        <v>13197.443488000001</v>
      </c>
    </row>
    <row r="22371" spans="1:6" x14ac:dyDescent="0.35">
      <c r="A22371" t="s">
        <v>59</v>
      </c>
      <c r="B22371" t="s">
        <v>85</v>
      </c>
      <c r="C22371">
        <v>2044</v>
      </c>
      <c r="D22371" t="s">
        <v>12</v>
      </c>
      <c r="E22371" t="s">
        <v>28</v>
      </c>
      <c r="F22371">
        <v>13219.091920000001</v>
      </c>
    </row>
    <row r="22372" spans="1:6" x14ac:dyDescent="0.35">
      <c r="A22372" t="s">
        <v>59</v>
      </c>
      <c r="B22372" t="s">
        <v>85</v>
      </c>
      <c r="C22372">
        <v>2044</v>
      </c>
      <c r="D22372" t="s">
        <v>12</v>
      </c>
      <c r="E22372" t="s">
        <v>29</v>
      </c>
      <c r="F22372">
        <v>13955.293202000001</v>
      </c>
    </row>
    <row r="22373" spans="1:6" x14ac:dyDescent="0.35">
      <c r="A22373" t="s">
        <v>59</v>
      </c>
      <c r="B22373" t="s">
        <v>85</v>
      </c>
      <c r="C22373">
        <v>2044</v>
      </c>
      <c r="D22373" t="s">
        <v>12</v>
      </c>
      <c r="E22373" t="s">
        <v>30</v>
      </c>
      <c r="F22373">
        <v>11988.672041</v>
      </c>
    </row>
    <row r="22374" spans="1:6" x14ac:dyDescent="0.35">
      <c r="A22374" t="s">
        <v>59</v>
      </c>
      <c r="B22374" t="s">
        <v>85</v>
      </c>
      <c r="C22374">
        <v>2044</v>
      </c>
      <c r="D22374" t="s">
        <v>12</v>
      </c>
      <c r="E22374" t="s">
        <v>31</v>
      </c>
      <c r="F22374">
        <v>10341.331851000001</v>
      </c>
    </row>
    <row r="22375" spans="1:6" x14ac:dyDescent="0.35">
      <c r="A22375" t="s">
        <v>59</v>
      </c>
      <c r="B22375" t="s">
        <v>85</v>
      </c>
      <c r="C22375">
        <v>2044</v>
      </c>
      <c r="D22375" t="s">
        <v>12</v>
      </c>
      <c r="E22375" t="s">
        <v>10</v>
      </c>
      <c r="F22375">
        <v>11159.1768276</v>
      </c>
    </row>
    <row r="22376" spans="1:6" x14ac:dyDescent="0.35">
      <c r="A22376" t="s">
        <v>59</v>
      </c>
      <c r="B22376" t="s">
        <v>85</v>
      </c>
      <c r="C22376">
        <v>2044</v>
      </c>
      <c r="D22376" t="s">
        <v>13</v>
      </c>
      <c r="E22376" t="s">
        <v>16</v>
      </c>
      <c r="F22376">
        <v>6185.2756399999998</v>
      </c>
    </row>
    <row r="22377" spans="1:6" x14ac:dyDescent="0.35">
      <c r="A22377" t="s">
        <v>59</v>
      </c>
      <c r="B22377" t="s">
        <v>85</v>
      </c>
      <c r="C22377">
        <v>2044</v>
      </c>
      <c r="D22377" t="s">
        <v>13</v>
      </c>
      <c r="E22377" t="s">
        <v>32</v>
      </c>
      <c r="F22377">
        <v>7122.9844700000003</v>
      </c>
    </row>
    <row r="22378" spans="1:6" x14ac:dyDescent="0.35">
      <c r="A22378" t="s">
        <v>59</v>
      </c>
      <c r="B22378" t="s">
        <v>85</v>
      </c>
      <c r="C22378">
        <v>2044</v>
      </c>
      <c r="D22378" t="s">
        <v>13</v>
      </c>
      <c r="E22378" t="s">
        <v>17</v>
      </c>
      <c r="F22378">
        <v>8054.6152980000006</v>
      </c>
    </row>
    <row r="22379" spans="1:6" x14ac:dyDescent="0.35">
      <c r="A22379" t="s">
        <v>59</v>
      </c>
      <c r="B22379" t="s">
        <v>85</v>
      </c>
      <c r="C22379">
        <v>2044</v>
      </c>
      <c r="D22379" t="s">
        <v>13</v>
      </c>
      <c r="E22379" t="s">
        <v>18</v>
      </c>
      <c r="F22379">
        <v>8110.0212039999997</v>
      </c>
    </row>
    <row r="22380" spans="1:6" x14ac:dyDescent="0.35">
      <c r="A22380" t="s">
        <v>59</v>
      </c>
      <c r="B22380" t="s">
        <v>85</v>
      </c>
      <c r="C22380">
        <v>2044</v>
      </c>
      <c r="D22380" t="s">
        <v>13</v>
      </c>
      <c r="E22380" t="s">
        <v>19</v>
      </c>
      <c r="F22380">
        <v>6403.5522570000003</v>
      </c>
    </row>
    <row r="22381" spans="1:6" x14ac:dyDescent="0.35">
      <c r="A22381" t="s">
        <v>59</v>
      </c>
      <c r="B22381" t="s">
        <v>85</v>
      </c>
      <c r="C22381">
        <v>2044</v>
      </c>
      <c r="D22381" t="s">
        <v>13</v>
      </c>
      <c r="E22381" t="s">
        <v>20</v>
      </c>
      <c r="F22381">
        <v>6304.694219</v>
      </c>
    </row>
    <row r="22382" spans="1:6" x14ac:dyDescent="0.35">
      <c r="A22382" t="s">
        <v>59</v>
      </c>
      <c r="B22382" t="s">
        <v>85</v>
      </c>
      <c r="C22382">
        <v>2044</v>
      </c>
      <c r="D22382" t="s">
        <v>13</v>
      </c>
      <c r="E22382" t="s">
        <v>21</v>
      </c>
      <c r="F22382">
        <v>6968.5564800000002</v>
      </c>
    </row>
    <row r="22383" spans="1:6" x14ac:dyDescent="0.35">
      <c r="A22383" t="s">
        <v>59</v>
      </c>
      <c r="B22383" t="s">
        <v>85</v>
      </c>
      <c r="C22383">
        <v>2044</v>
      </c>
      <c r="D22383" t="s">
        <v>13</v>
      </c>
      <c r="E22383" t="s">
        <v>22</v>
      </c>
      <c r="F22383">
        <v>7742.3628900000003</v>
      </c>
    </row>
    <row r="22384" spans="1:6" x14ac:dyDescent="0.35">
      <c r="A22384" t="s">
        <v>59</v>
      </c>
      <c r="B22384" t="s">
        <v>85</v>
      </c>
      <c r="C22384">
        <v>2044</v>
      </c>
      <c r="D22384" t="s">
        <v>13</v>
      </c>
      <c r="E22384" t="s">
        <v>23</v>
      </c>
      <c r="F22384">
        <v>8456.6762080000008</v>
      </c>
    </row>
    <row r="22385" spans="1:6" x14ac:dyDescent="0.35">
      <c r="A22385" t="s">
        <v>59</v>
      </c>
      <c r="B22385" t="s">
        <v>85</v>
      </c>
      <c r="C22385">
        <v>2044</v>
      </c>
      <c r="D22385" t="s">
        <v>13</v>
      </c>
      <c r="E22385" t="s">
        <v>24</v>
      </c>
      <c r="F22385">
        <v>9454.0283639999998</v>
      </c>
    </row>
    <row r="22386" spans="1:6" x14ac:dyDescent="0.35">
      <c r="A22386" t="s">
        <v>59</v>
      </c>
      <c r="B22386" t="s">
        <v>85</v>
      </c>
      <c r="C22386">
        <v>2044</v>
      </c>
      <c r="D22386" t="s">
        <v>13</v>
      </c>
      <c r="E22386" t="s">
        <v>25</v>
      </c>
      <c r="F22386">
        <v>10017.472868000001</v>
      </c>
    </row>
    <row r="22387" spans="1:6" x14ac:dyDescent="0.35">
      <c r="A22387" t="s">
        <v>59</v>
      </c>
      <c r="B22387" t="s">
        <v>85</v>
      </c>
      <c r="C22387">
        <v>2044</v>
      </c>
      <c r="D22387" t="s">
        <v>13</v>
      </c>
      <c r="E22387" t="s">
        <v>26</v>
      </c>
      <c r="F22387">
        <v>10868.870842</v>
      </c>
    </row>
    <row r="22388" spans="1:6" x14ac:dyDescent="0.35">
      <c r="A22388" t="s">
        <v>59</v>
      </c>
      <c r="B22388" t="s">
        <v>85</v>
      </c>
      <c r="C22388">
        <v>2044</v>
      </c>
      <c r="D22388" t="s">
        <v>13</v>
      </c>
      <c r="E22388" t="s">
        <v>27</v>
      </c>
      <c r="F22388">
        <v>12094.383872</v>
      </c>
    </row>
    <row r="22389" spans="1:6" x14ac:dyDescent="0.35">
      <c r="A22389" t="s">
        <v>59</v>
      </c>
      <c r="B22389" t="s">
        <v>85</v>
      </c>
      <c r="C22389">
        <v>2044</v>
      </c>
      <c r="D22389" t="s">
        <v>13</v>
      </c>
      <c r="E22389" t="s">
        <v>28</v>
      </c>
      <c r="F22389">
        <v>12354.939769000001</v>
      </c>
    </row>
    <row r="22390" spans="1:6" x14ac:dyDescent="0.35">
      <c r="A22390" t="s">
        <v>59</v>
      </c>
      <c r="B22390" t="s">
        <v>85</v>
      </c>
      <c r="C22390">
        <v>2044</v>
      </c>
      <c r="D22390" t="s">
        <v>13</v>
      </c>
      <c r="E22390" t="s">
        <v>29</v>
      </c>
      <c r="F22390">
        <v>13326.99533</v>
      </c>
    </row>
    <row r="22391" spans="1:6" x14ac:dyDescent="0.35">
      <c r="A22391" t="s">
        <v>59</v>
      </c>
      <c r="B22391" t="s">
        <v>85</v>
      </c>
      <c r="C22391">
        <v>2044</v>
      </c>
      <c r="D22391" t="s">
        <v>13</v>
      </c>
      <c r="E22391" t="s">
        <v>30</v>
      </c>
      <c r="F22391">
        <v>11018.405025</v>
      </c>
    </row>
    <row r="22392" spans="1:6" x14ac:dyDescent="0.35">
      <c r="A22392" t="s">
        <v>59</v>
      </c>
      <c r="B22392" t="s">
        <v>85</v>
      </c>
      <c r="C22392">
        <v>2044</v>
      </c>
      <c r="D22392" t="s">
        <v>13</v>
      </c>
      <c r="E22392" t="s">
        <v>31</v>
      </c>
      <c r="F22392">
        <v>8823.0326060000007</v>
      </c>
    </row>
    <row r="22393" spans="1:6" x14ac:dyDescent="0.35">
      <c r="A22393" t="s">
        <v>59</v>
      </c>
      <c r="B22393" t="s">
        <v>85</v>
      </c>
      <c r="C22393">
        <v>2044</v>
      </c>
      <c r="D22393" t="s">
        <v>13</v>
      </c>
      <c r="E22393" t="s">
        <v>10</v>
      </c>
      <c r="F22393">
        <v>7892.6942722699996</v>
      </c>
    </row>
    <row r="22394" spans="1:6" x14ac:dyDescent="0.35">
      <c r="A22394" t="s">
        <v>59</v>
      </c>
      <c r="B22394" t="s">
        <v>85</v>
      </c>
      <c r="C22394">
        <v>2045</v>
      </c>
      <c r="D22394" t="s">
        <v>12</v>
      </c>
      <c r="E22394" t="s">
        <v>16</v>
      </c>
      <c r="F22394">
        <v>5772.5456130000002</v>
      </c>
    </row>
    <row r="22395" spans="1:6" x14ac:dyDescent="0.35">
      <c r="A22395" t="s">
        <v>59</v>
      </c>
      <c r="B22395" t="s">
        <v>85</v>
      </c>
      <c r="C22395">
        <v>2045</v>
      </c>
      <c r="D22395" t="s">
        <v>12</v>
      </c>
      <c r="E22395" t="s">
        <v>32</v>
      </c>
      <c r="F22395">
        <v>6540.6176029999997</v>
      </c>
    </row>
    <row r="22396" spans="1:6" x14ac:dyDescent="0.35">
      <c r="A22396" t="s">
        <v>59</v>
      </c>
      <c r="B22396" t="s">
        <v>85</v>
      </c>
      <c r="C22396">
        <v>2045</v>
      </c>
      <c r="D22396" t="s">
        <v>12</v>
      </c>
      <c r="E22396" t="s">
        <v>17</v>
      </c>
      <c r="F22396">
        <v>7251.9369239999996</v>
      </c>
    </row>
    <row r="22397" spans="1:6" x14ac:dyDescent="0.35">
      <c r="A22397" t="s">
        <v>59</v>
      </c>
      <c r="B22397" t="s">
        <v>85</v>
      </c>
      <c r="C22397">
        <v>2045</v>
      </c>
      <c r="D22397" t="s">
        <v>12</v>
      </c>
      <c r="E22397" t="s">
        <v>18</v>
      </c>
      <c r="F22397">
        <v>6964.060493</v>
      </c>
    </row>
    <row r="22398" spans="1:6" x14ac:dyDescent="0.35">
      <c r="A22398" t="s">
        <v>59</v>
      </c>
      <c r="B22398" t="s">
        <v>85</v>
      </c>
      <c r="C22398">
        <v>2045</v>
      </c>
      <c r="D22398" t="s">
        <v>12</v>
      </c>
      <c r="E22398" t="s">
        <v>19</v>
      </c>
      <c r="F22398">
        <v>5370.9479670000001</v>
      </c>
    </row>
    <row r="22399" spans="1:6" x14ac:dyDescent="0.35">
      <c r="A22399" t="s">
        <v>59</v>
      </c>
      <c r="B22399" t="s">
        <v>85</v>
      </c>
      <c r="C22399">
        <v>2045</v>
      </c>
      <c r="D22399" t="s">
        <v>12</v>
      </c>
      <c r="E22399" t="s">
        <v>20</v>
      </c>
      <c r="F22399">
        <v>6105.3247900000006</v>
      </c>
    </row>
    <row r="22400" spans="1:6" x14ac:dyDescent="0.35">
      <c r="A22400" t="s">
        <v>59</v>
      </c>
      <c r="B22400" t="s">
        <v>85</v>
      </c>
      <c r="C22400">
        <v>2045</v>
      </c>
      <c r="D22400" t="s">
        <v>12</v>
      </c>
      <c r="E22400" t="s">
        <v>21</v>
      </c>
      <c r="F22400">
        <v>7214.4315999999999</v>
      </c>
    </row>
    <row r="22401" spans="1:6" x14ac:dyDescent="0.35">
      <c r="A22401" t="s">
        <v>59</v>
      </c>
      <c r="B22401" t="s">
        <v>85</v>
      </c>
      <c r="C22401">
        <v>2045</v>
      </c>
      <c r="D22401" t="s">
        <v>12</v>
      </c>
      <c r="E22401" t="s">
        <v>22</v>
      </c>
      <c r="F22401">
        <v>8396.7666289999997</v>
      </c>
    </row>
    <row r="22402" spans="1:6" x14ac:dyDescent="0.35">
      <c r="A22402" t="s">
        <v>59</v>
      </c>
      <c r="B22402" t="s">
        <v>85</v>
      </c>
      <c r="C22402">
        <v>2045</v>
      </c>
      <c r="D22402" t="s">
        <v>12</v>
      </c>
      <c r="E22402" t="s">
        <v>23</v>
      </c>
      <c r="F22402">
        <v>9010.3235910000003</v>
      </c>
    </row>
    <row r="22403" spans="1:6" x14ac:dyDescent="0.35">
      <c r="A22403" t="s">
        <v>59</v>
      </c>
      <c r="B22403" t="s">
        <v>85</v>
      </c>
      <c r="C22403">
        <v>2045</v>
      </c>
      <c r="D22403" t="s">
        <v>12</v>
      </c>
      <c r="E22403" t="s">
        <v>24</v>
      </c>
      <c r="F22403">
        <v>10181.571322</v>
      </c>
    </row>
    <row r="22404" spans="1:6" x14ac:dyDescent="0.35">
      <c r="A22404" t="s">
        <v>59</v>
      </c>
      <c r="B22404" t="s">
        <v>85</v>
      </c>
      <c r="C22404">
        <v>2045</v>
      </c>
      <c r="D22404" t="s">
        <v>12</v>
      </c>
      <c r="E22404" t="s">
        <v>25</v>
      </c>
      <c r="F22404">
        <v>11003.304556999999</v>
      </c>
    </row>
    <row r="22405" spans="1:6" x14ac:dyDescent="0.35">
      <c r="A22405" t="s">
        <v>59</v>
      </c>
      <c r="B22405" t="s">
        <v>85</v>
      </c>
      <c r="C22405">
        <v>2045</v>
      </c>
      <c r="D22405" t="s">
        <v>12</v>
      </c>
      <c r="E22405" t="s">
        <v>26</v>
      </c>
      <c r="F22405">
        <v>11918.439237000001</v>
      </c>
    </row>
    <row r="22406" spans="1:6" x14ac:dyDescent="0.35">
      <c r="A22406" t="s">
        <v>59</v>
      </c>
      <c r="B22406" t="s">
        <v>85</v>
      </c>
      <c r="C22406">
        <v>2045</v>
      </c>
      <c r="D22406" t="s">
        <v>12</v>
      </c>
      <c r="E22406" t="s">
        <v>27</v>
      </c>
      <c r="F22406">
        <v>13393.563910000001</v>
      </c>
    </row>
    <row r="22407" spans="1:6" x14ac:dyDescent="0.35">
      <c r="A22407" t="s">
        <v>59</v>
      </c>
      <c r="B22407" t="s">
        <v>85</v>
      </c>
      <c r="C22407">
        <v>2045</v>
      </c>
      <c r="D22407" t="s">
        <v>12</v>
      </c>
      <c r="E22407" t="s">
        <v>28</v>
      </c>
      <c r="F22407">
        <v>13221.279712</v>
      </c>
    </row>
    <row r="22408" spans="1:6" x14ac:dyDescent="0.35">
      <c r="A22408" t="s">
        <v>59</v>
      </c>
      <c r="B22408" t="s">
        <v>85</v>
      </c>
      <c r="C22408">
        <v>2045</v>
      </c>
      <c r="D22408" t="s">
        <v>12</v>
      </c>
      <c r="E22408" t="s">
        <v>29</v>
      </c>
      <c r="F22408">
        <v>13757.768265000001</v>
      </c>
    </row>
    <row r="22409" spans="1:6" x14ac:dyDescent="0.35">
      <c r="A22409" t="s">
        <v>59</v>
      </c>
      <c r="B22409" t="s">
        <v>85</v>
      </c>
      <c r="C22409">
        <v>2045</v>
      </c>
      <c r="D22409" t="s">
        <v>12</v>
      </c>
      <c r="E22409" t="s">
        <v>30</v>
      </c>
      <c r="F22409">
        <v>12024.113169</v>
      </c>
    </row>
    <row r="22410" spans="1:6" x14ac:dyDescent="0.35">
      <c r="A22410" t="s">
        <v>59</v>
      </c>
      <c r="B22410" t="s">
        <v>85</v>
      </c>
      <c r="C22410">
        <v>2045</v>
      </c>
      <c r="D22410" t="s">
        <v>12</v>
      </c>
      <c r="E22410" t="s">
        <v>31</v>
      </c>
      <c r="F22410">
        <v>10287.419057999999</v>
      </c>
    </row>
    <row r="22411" spans="1:6" x14ac:dyDescent="0.35">
      <c r="A22411" t="s">
        <v>59</v>
      </c>
      <c r="B22411" t="s">
        <v>85</v>
      </c>
      <c r="C22411">
        <v>2045</v>
      </c>
      <c r="D22411" t="s">
        <v>12</v>
      </c>
      <c r="E22411" t="s">
        <v>10</v>
      </c>
      <c r="F22411">
        <v>11355.849798830001</v>
      </c>
    </row>
    <row r="22412" spans="1:6" x14ac:dyDescent="0.35">
      <c r="A22412" t="s">
        <v>59</v>
      </c>
      <c r="B22412" t="s">
        <v>85</v>
      </c>
      <c r="C22412">
        <v>2045</v>
      </c>
      <c r="D22412" t="s">
        <v>13</v>
      </c>
      <c r="E22412" t="s">
        <v>16</v>
      </c>
      <c r="F22412">
        <v>6109.991497</v>
      </c>
    </row>
    <row r="22413" spans="1:6" x14ac:dyDescent="0.35">
      <c r="A22413" t="s">
        <v>59</v>
      </c>
      <c r="B22413" t="s">
        <v>85</v>
      </c>
      <c r="C22413">
        <v>2045</v>
      </c>
      <c r="D22413" t="s">
        <v>13</v>
      </c>
      <c r="E22413" t="s">
        <v>32</v>
      </c>
      <c r="F22413">
        <v>7035.3673259999996</v>
      </c>
    </row>
    <row r="22414" spans="1:6" x14ac:dyDescent="0.35">
      <c r="A22414" t="s">
        <v>59</v>
      </c>
      <c r="B22414" t="s">
        <v>85</v>
      </c>
      <c r="C22414">
        <v>2045</v>
      </c>
      <c r="D22414" t="s">
        <v>13</v>
      </c>
      <c r="E22414" t="s">
        <v>17</v>
      </c>
      <c r="F22414">
        <v>7955.1603290000003</v>
      </c>
    </row>
    <row r="22415" spans="1:6" x14ac:dyDescent="0.35">
      <c r="A22415" t="s">
        <v>59</v>
      </c>
      <c r="B22415" t="s">
        <v>85</v>
      </c>
      <c r="C22415">
        <v>2045</v>
      </c>
      <c r="D22415" t="s">
        <v>13</v>
      </c>
      <c r="E22415" t="s">
        <v>18</v>
      </c>
      <c r="F22415">
        <v>7994.8139540000002</v>
      </c>
    </row>
    <row r="22416" spans="1:6" x14ac:dyDescent="0.35">
      <c r="A22416" t="s">
        <v>59</v>
      </c>
      <c r="B22416" t="s">
        <v>85</v>
      </c>
      <c r="C22416">
        <v>2045</v>
      </c>
      <c r="D22416" t="s">
        <v>13</v>
      </c>
      <c r="E22416" t="s">
        <v>19</v>
      </c>
      <c r="F22416">
        <v>6343.8271679999998</v>
      </c>
    </row>
    <row r="22417" spans="1:6" x14ac:dyDescent="0.35">
      <c r="A22417" t="s">
        <v>59</v>
      </c>
      <c r="B22417" t="s">
        <v>85</v>
      </c>
      <c r="C22417">
        <v>2045</v>
      </c>
      <c r="D22417" t="s">
        <v>13</v>
      </c>
      <c r="E22417" t="s">
        <v>20</v>
      </c>
      <c r="F22417">
        <v>6188.6782399999993</v>
      </c>
    </row>
    <row r="22418" spans="1:6" x14ac:dyDescent="0.35">
      <c r="A22418" t="s">
        <v>59</v>
      </c>
      <c r="B22418" t="s">
        <v>85</v>
      </c>
      <c r="C22418">
        <v>2045</v>
      </c>
      <c r="D22418" t="s">
        <v>13</v>
      </c>
      <c r="E22418" t="s">
        <v>21</v>
      </c>
      <c r="F22418">
        <v>6873.753001</v>
      </c>
    </row>
    <row r="22419" spans="1:6" x14ac:dyDescent="0.35">
      <c r="A22419" t="s">
        <v>59</v>
      </c>
      <c r="B22419" t="s">
        <v>85</v>
      </c>
      <c r="C22419">
        <v>2045</v>
      </c>
      <c r="D22419" t="s">
        <v>13</v>
      </c>
      <c r="E22419" t="s">
        <v>22</v>
      </c>
      <c r="F22419">
        <v>7715.5940280000004</v>
      </c>
    </row>
    <row r="22420" spans="1:6" x14ac:dyDescent="0.35">
      <c r="A22420" t="s">
        <v>59</v>
      </c>
      <c r="B22420" t="s">
        <v>85</v>
      </c>
      <c r="C22420">
        <v>2045</v>
      </c>
      <c r="D22420" t="s">
        <v>13</v>
      </c>
      <c r="E22420" t="s">
        <v>23</v>
      </c>
      <c r="F22420">
        <v>8317.5111710000001</v>
      </c>
    </row>
    <row r="22421" spans="1:6" x14ac:dyDescent="0.35">
      <c r="A22421" t="s">
        <v>59</v>
      </c>
      <c r="B22421" t="s">
        <v>85</v>
      </c>
      <c r="C22421">
        <v>2045</v>
      </c>
      <c r="D22421" t="s">
        <v>13</v>
      </c>
      <c r="E22421" t="s">
        <v>24</v>
      </c>
      <c r="F22421">
        <v>9343.5053119999993</v>
      </c>
    </row>
    <row r="22422" spans="1:6" x14ac:dyDescent="0.35">
      <c r="A22422" t="s">
        <v>59</v>
      </c>
      <c r="B22422" t="s">
        <v>85</v>
      </c>
      <c r="C22422">
        <v>2045</v>
      </c>
      <c r="D22422" t="s">
        <v>13</v>
      </c>
      <c r="E22422" t="s">
        <v>25</v>
      </c>
      <c r="F22422">
        <v>10006.067652</v>
      </c>
    </row>
    <row r="22423" spans="1:6" x14ac:dyDescent="0.35">
      <c r="A22423" t="s">
        <v>59</v>
      </c>
      <c r="B22423" t="s">
        <v>85</v>
      </c>
      <c r="C22423">
        <v>2045</v>
      </c>
      <c r="D22423" t="s">
        <v>13</v>
      </c>
      <c r="E22423" t="s">
        <v>26</v>
      </c>
      <c r="F22423">
        <v>10940.84374</v>
      </c>
    </row>
    <row r="22424" spans="1:6" x14ac:dyDescent="0.35">
      <c r="A22424" t="s">
        <v>59</v>
      </c>
      <c r="B22424" t="s">
        <v>85</v>
      </c>
      <c r="C22424">
        <v>2045</v>
      </c>
      <c r="D22424" t="s">
        <v>13</v>
      </c>
      <c r="E22424" t="s">
        <v>27</v>
      </c>
      <c r="F22424">
        <v>12274.611193999999</v>
      </c>
    </row>
    <row r="22425" spans="1:6" x14ac:dyDescent="0.35">
      <c r="A22425" t="s">
        <v>59</v>
      </c>
      <c r="B22425" t="s">
        <v>85</v>
      </c>
      <c r="C22425">
        <v>2045</v>
      </c>
      <c r="D22425" t="s">
        <v>13</v>
      </c>
      <c r="E22425" t="s">
        <v>28</v>
      </c>
      <c r="F22425">
        <v>12333.198109999999</v>
      </c>
    </row>
    <row r="22426" spans="1:6" x14ac:dyDescent="0.35">
      <c r="A22426" t="s">
        <v>59</v>
      </c>
      <c r="B22426" t="s">
        <v>85</v>
      </c>
      <c r="C22426">
        <v>2045</v>
      </c>
      <c r="D22426" t="s">
        <v>13</v>
      </c>
      <c r="E22426" t="s">
        <v>29</v>
      </c>
      <c r="F22426">
        <v>13113.811108</v>
      </c>
    </row>
    <row r="22427" spans="1:6" x14ac:dyDescent="0.35">
      <c r="A22427" t="s">
        <v>59</v>
      </c>
      <c r="B22427" t="s">
        <v>85</v>
      </c>
      <c r="C22427">
        <v>2045</v>
      </c>
      <c r="D22427" t="s">
        <v>13</v>
      </c>
      <c r="E22427" t="s">
        <v>30</v>
      </c>
      <c r="F22427">
        <v>11063.614763</v>
      </c>
    </row>
    <row r="22428" spans="1:6" x14ac:dyDescent="0.35">
      <c r="A22428" t="s">
        <v>59</v>
      </c>
      <c r="B22428" t="s">
        <v>85</v>
      </c>
      <c r="C22428">
        <v>2045</v>
      </c>
      <c r="D22428" t="s">
        <v>13</v>
      </c>
      <c r="E22428" t="s">
        <v>31</v>
      </c>
      <c r="F22428">
        <v>8782.0516810000008</v>
      </c>
    </row>
    <row r="22429" spans="1:6" x14ac:dyDescent="0.35">
      <c r="A22429" t="s">
        <v>59</v>
      </c>
      <c r="B22429" t="s">
        <v>85</v>
      </c>
      <c r="C22429">
        <v>2045</v>
      </c>
      <c r="D22429" t="s">
        <v>13</v>
      </c>
      <c r="E22429" t="s">
        <v>10</v>
      </c>
      <c r="F22429">
        <v>7982.76266459</v>
      </c>
    </row>
    <row r="22430" spans="1:6" x14ac:dyDescent="0.35">
      <c r="A22430" t="s">
        <v>59</v>
      </c>
      <c r="B22430" t="s">
        <v>85</v>
      </c>
      <c r="C22430">
        <v>2046</v>
      </c>
      <c r="D22430" t="s">
        <v>12</v>
      </c>
      <c r="E22430" t="s">
        <v>16</v>
      </c>
      <c r="F22430">
        <v>5701.8220289999999</v>
      </c>
    </row>
    <row r="22431" spans="1:6" x14ac:dyDescent="0.35">
      <c r="A22431" t="s">
        <v>59</v>
      </c>
      <c r="B22431" t="s">
        <v>85</v>
      </c>
      <c r="C22431">
        <v>2046</v>
      </c>
      <c r="D22431" t="s">
        <v>12</v>
      </c>
      <c r="E22431" t="s">
        <v>32</v>
      </c>
      <c r="F22431">
        <v>6460.6707580000002</v>
      </c>
    </row>
    <row r="22432" spans="1:6" x14ac:dyDescent="0.35">
      <c r="A22432" t="s">
        <v>59</v>
      </c>
      <c r="B22432" t="s">
        <v>85</v>
      </c>
      <c r="C22432">
        <v>2046</v>
      </c>
      <c r="D22432" t="s">
        <v>12</v>
      </c>
      <c r="E22432" t="s">
        <v>17</v>
      </c>
      <c r="F22432">
        <v>7159.8571080000002</v>
      </c>
    </row>
    <row r="22433" spans="1:6" x14ac:dyDescent="0.35">
      <c r="A22433" t="s">
        <v>59</v>
      </c>
      <c r="B22433" t="s">
        <v>85</v>
      </c>
      <c r="C22433">
        <v>2046</v>
      </c>
      <c r="D22433" t="s">
        <v>12</v>
      </c>
      <c r="E22433" t="s">
        <v>18</v>
      </c>
      <c r="F22433">
        <v>6863.6766889999999</v>
      </c>
    </row>
    <row r="22434" spans="1:6" x14ac:dyDescent="0.35">
      <c r="A22434" t="s">
        <v>59</v>
      </c>
      <c r="B22434" t="s">
        <v>85</v>
      </c>
      <c r="C22434">
        <v>2046</v>
      </c>
      <c r="D22434" t="s">
        <v>12</v>
      </c>
      <c r="E22434" t="s">
        <v>19</v>
      </c>
      <c r="F22434">
        <v>5319.4863429999996</v>
      </c>
    </row>
    <row r="22435" spans="1:6" x14ac:dyDescent="0.35">
      <c r="A22435" t="s">
        <v>59</v>
      </c>
      <c r="B22435" t="s">
        <v>85</v>
      </c>
      <c r="C22435">
        <v>2046</v>
      </c>
      <c r="D22435" t="s">
        <v>12</v>
      </c>
      <c r="E22435" t="s">
        <v>20</v>
      </c>
      <c r="F22435">
        <v>5990.4212319999997</v>
      </c>
    </row>
    <row r="22436" spans="1:6" x14ac:dyDescent="0.35">
      <c r="A22436" t="s">
        <v>59</v>
      </c>
      <c r="B22436" t="s">
        <v>85</v>
      </c>
      <c r="C22436">
        <v>2046</v>
      </c>
      <c r="D22436" t="s">
        <v>12</v>
      </c>
      <c r="E22436" t="s">
        <v>21</v>
      </c>
      <c r="F22436">
        <v>7129.5418040000004</v>
      </c>
    </row>
    <row r="22437" spans="1:6" x14ac:dyDescent="0.35">
      <c r="A22437" t="s">
        <v>59</v>
      </c>
      <c r="B22437" t="s">
        <v>85</v>
      </c>
      <c r="C22437">
        <v>2046</v>
      </c>
      <c r="D22437" t="s">
        <v>12</v>
      </c>
      <c r="E22437" t="s">
        <v>22</v>
      </c>
      <c r="F22437">
        <v>8333.670055999999</v>
      </c>
    </row>
    <row r="22438" spans="1:6" x14ac:dyDescent="0.35">
      <c r="A22438" t="s">
        <v>59</v>
      </c>
      <c r="B22438" t="s">
        <v>85</v>
      </c>
      <c r="C22438">
        <v>2046</v>
      </c>
      <c r="D22438" t="s">
        <v>12</v>
      </c>
      <c r="E22438" t="s">
        <v>23</v>
      </c>
      <c r="F22438">
        <v>8914.5144600000003</v>
      </c>
    </row>
    <row r="22439" spans="1:6" x14ac:dyDescent="0.35">
      <c r="A22439" t="s">
        <v>59</v>
      </c>
      <c r="B22439" t="s">
        <v>85</v>
      </c>
      <c r="C22439">
        <v>2046</v>
      </c>
      <c r="D22439" t="s">
        <v>12</v>
      </c>
      <c r="E22439" t="s">
        <v>24</v>
      </c>
      <c r="F22439">
        <v>10039.404844000001</v>
      </c>
    </row>
    <row r="22440" spans="1:6" x14ac:dyDescent="0.35">
      <c r="A22440" t="s">
        <v>59</v>
      </c>
      <c r="B22440" t="s">
        <v>85</v>
      </c>
      <c r="C22440">
        <v>2046</v>
      </c>
      <c r="D22440" t="s">
        <v>12</v>
      </c>
      <c r="E22440" t="s">
        <v>25</v>
      </c>
      <c r="F22440">
        <v>10959.910184</v>
      </c>
    </row>
    <row r="22441" spans="1:6" x14ac:dyDescent="0.35">
      <c r="A22441" t="s">
        <v>59</v>
      </c>
      <c r="B22441" t="s">
        <v>85</v>
      </c>
      <c r="C22441">
        <v>2046</v>
      </c>
      <c r="D22441" t="s">
        <v>12</v>
      </c>
      <c r="E22441" t="s">
        <v>26</v>
      </c>
      <c r="F22441">
        <v>12017.377221999999</v>
      </c>
    </row>
    <row r="22442" spans="1:6" x14ac:dyDescent="0.35">
      <c r="A22442" t="s">
        <v>59</v>
      </c>
      <c r="B22442" t="s">
        <v>85</v>
      </c>
      <c r="C22442">
        <v>2046</v>
      </c>
      <c r="D22442" t="s">
        <v>12</v>
      </c>
      <c r="E22442" t="s">
        <v>27</v>
      </c>
      <c r="F22442">
        <v>13470.578437</v>
      </c>
    </row>
    <row r="22443" spans="1:6" x14ac:dyDescent="0.35">
      <c r="A22443" t="s">
        <v>59</v>
      </c>
      <c r="B22443" t="s">
        <v>85</v>
      </c>
      <c r="C22443">
        <v>2046</v>
      </c>
      <c r="D22443" t="s">
        <v>12</v>
      </c>
      <c r="E22443" t="s">
        <v>28</v>
      </c>
      <c r="F22443">
        <v>13351.310321000001</v>
      </c>
    </row>
    <row r="22444" spans="1:6" x14ac:dyDescent="0.35">
      <c r="A22444" t="s">
        <v>59</v>
      </c>
      <c r="B22444" t="s">
        <v>85</v>
      </c>
      <c r="C22444">
        <v>2046</v>
      </c>
      <c r="D22444" t="s">
        <v>12</v>
      </c>
      <c r="E22444" t="s">
        <v>29</v>
      </c>
      <c r="F22444">
        <v>13365.955542</v>
      </c>
    </row>
    <row r="22445" spans="1:6" x14ac:dyDescent="0.35">
      <c r="A22445" t="s">
        <v>59</v>
      </c>
      <c r="B22445" t="s">
        <v>85</v>
      </c>
      <c r="C22445">
        <v>2046</v>
      </c>
      <c r="D22445" t="s">
        <v>12</v>
      </c>
      <c r="E22445" t="s">
        <v>30</v>
      </c>
      <c r="F22445">
        <v>12263.886831</v>
      </c>
    </row>
    <row r="22446" spans="1:6" x14ac:dyDescent="0.35">
      <c r="A22446" t="s">
        <v>59</v>
      </c>
      <c r="B22446" t="s">
        <v>85</v>
      </c>
      <c r="C22446">
        <v>2046</v>
      </c>
      <c r="D22446" t="s">
        <v>12</v>
      </c>
      <c r="E22446" t="s">
        <v>31</v>
      </c>
      <c r="F22446">
        <v>10146.769944</v>
      </c>
    </row>
    <row r="22447" spans="1:6" x14ac:dyDescent="0.35">
      <c r="A22447" t="s">
        <v>59</v>
      </c>
      <c r="B22447" t="s">
        <v>85</v>
      </c>
      <c r="C22447">
        <v>2046</v>
      </c>
      <c r="D22447" t="s">
        <v>12</v>
      </c>
      <c r="E22447" t="s">
        <v>10</v>
      </c>
      <c r="F22447">
        <v>11564.4923538</v>
      </c>
    </row>
    <row r="22448" spans="1:6" x14ac:dyDescent="0.35">
      <c r="A22448" t="s">
        <v>59</v>
      </c>
      <c r="B22448" t="s">
        <v>85</v>
      </c>
      <c r="C22448">
        <v>2046</v>
      </c>
      <c r="D22448" t="s">
        <v>13</v>
      </c>
      <c r="E22448" t="s">
        <v>16</v>
      </c>
      <c r="F22448">
        <v>6035.0443890000006</v>
      </c>
    </row>
    <row r="22449" spans="1:6" x14ac:dyDescent="0.35">
      <c r="A22449" t="s">
        <v>59</v>
      </c>
      <c r="B22449" t="s">
        <v>85</v>
      </c>
      <c r="C22449">
        <v>2046</v>
      </c>
      <c r="D22449" t="s">
        <v>13</v>
      </c>
      <c r="E22449" t="s">
        <v>32</v>
      </c>
      <c r="F22449">
        <v>6950.34274</v>
      </c>
    </row>
    <row r="22450" spans="1:6" x14ac:dyDescent="0.35">
      <c r="A22450" t="s">
        <v>59</v>
      </c>
      <c r="B22450" t="s">
        <v>85</v>
      </c>
      <c r="C22450">
        <v>2046</v>
      </c>
      <c r="D22450" t="s">
        <v>13</v>
      </c>
      <c r="E22450" t="s">
        <v>17</v>
      </c>
      <c r="F22450">
        <v>7856.0102230000002</v>
      </c>
    </row>
    <row r="22451" spans="1:6" x14ac:dyDescent="0.35">
      <c r="A22451" t="s">
        <v>59</v>
      </c>
      <c r="B22451" t="s">
        <v>85</v>
      </c>
      <c r="C22451">
        <v>2046</v>
      </c>
      <c r="D22451" t="s">
        <v>13</v>
      </c>
      <c r="E22451" t="s">
        <v>18</v>
      </c>
      <c r="F22451">
        <v>7883.0930159999998</v>
      </c>
    </row>
    <row r="22452" spans="1:6" x14ac:dyDescent="0.35">
      <c r="A22452" t="s">
        <v>59</v>
      </c>
      <c r="B22452" t="s">
        <v>85</v>
      </c>
      <c r="C22452">
        <v>2046</v>
      </c>
      <c r="D22452" t="s">
        <v>13</v>
      </c>
      <c r="E22452" t="s">
        <v>19</v>
      </c>
      <c r="F22452">
        <v>6286.6583570000003</v>
      </c>
    </row>
    <row r="22453" spans="1:6" x14ac:dyDescent="0.35">
      <c r="A22453" t="s">
        <v>59</v>
      </c>
      <c r="B22453" t="s">
        <v>85</v>
      </c>
      <c r="C22453">
        <v>2046</v>
      </c>
      <c r="D22453" t="s">
        <v>13</v>
      </c>
      <c r="E22453" t="s">
        <v>20</v>
      </c>
      <c r="F22453">
        <v>6067.847882</v>
      </c>
    </row>
    <row r="22454" spans="1:6" x14ac:dyDescent="0.35">
      <c r="A22454" t="s">
        <v>59</v>
      </c>
      <c r="B22454" t="s">
        <v>85</v>
      </c>
      <c r="C22454">
        <v>2046</v>
      </c>
      <c r="D22454" t="s">
        <v>13</v>
      </c>
      <c r="E22454" t="s">
        <v>21</v>
      </c>
      <c r="F22454">
        <v>6790.9177669999999</v>
      </c>
    </row>
    <row r="22455" spans="1:6" x14ac:dyDescent="0.35">
      <c r="A22455" t="s">
        <v>59</v>
      </c>
      <c r="B22455" t="s">
        <v>85</v>
      </c>
      <c r="C22455">
        <v>2046</v>
      </c>
      <c r="D22455" t="s">
        <v>13</v>
      </c>
      <c r="E22455" t="s">
        <v>22</v>
      </c>
      <c r="F22455">
        <v>7658.4051849999996</v>
      </c>
    </row>
    <row r="22456" spans="1:6" x14ac:dyDescent="0.35">
      <c r="A22456" t="s">
        <v>59</v>
      </c>
      <c r="B22456" t="s">
        <v>85</v>
      </c>
      <c r="C22456">
        <v>2046</v>
      </c>
      <c r="D22456" t="s">
        <v>13</v>
      </c>
      <c r="E22456" t="s">
        <v>23</v>
      </c>
      <c r="F22456">
        <v>8225.0705460000008</v>
      </c>
    </row>
    <row r="22457" spans="1:6" x14ac:dyDescent="0.35">
      <c r="A22457" t="s">
        <v>59</v>
      </c>
      <c r="B22457" t="s">
        <v>85</v>
      </c>
      <c r="C22457">
        <v>2046</v>
      </c>
      <c r="D22457" t="s">
        <v>13</v>
      </c>
      <c r="E22457" t="s">
        <v>24</v>
      </c>
      <c r="F22457">
        <v>9215.6792069999992</v>
      </c>
    </row>
    <row r="22458" spans="1:6" x14ac:dyDescent="0.35">
      <c r="A22458" t="s">
        <v>59</v>
      </c>
      <c r="B22458" t="s">
        <v>85</v>
      </c>
      <c r="C22458">
        <v>2046</v>
      </c>
      <c r="D22458" t="s">
        <v>13</v>
      </c>
      <c r="E22458" t="s">
        <v>25</v>
      </c>
      <c r="F22458">
        <v>9965.3225289999991</v>
      </c>
    </row>
    <row r="22459" spans="1:6" x14ac:dyDescent="0.35">
      <c r="A22459" t="s">
        <v>59</v>
      </c>
      <c r="B22459" t="s">
        <v>85</v>
      </c>
      <c r="C22459">
        <v>2046</v>
      </c>
      <c r="D22459" t="s">
        <v>13</v>
      </c>
      <c r="E22459" t="s">
        <v>26</v>
      </c>
      <c r="F22459">
        <v>10964.616123</v>
      </c>
    </row>
    <row r="22460" spans="1:6" x14ac:dyDescent="0.35">
      <c r="A22460" t="s">
        <v>59</v>
      </c>
      <c r="B22460" t="s">
        <v>85</v>
      </c>
      <c r="C22460">
        <v>2046</v>
      </c>
      <c r="D22460" t="s">
        <v>13</v>
      </c>
      <c r="E22460" t="s">
        <v>27</v>
      </c>
      <c r="F22460">
        <v>12439.814766</v>
      </c>
    </row>
    <row r="22461" spans="1:6" x14ac:dyDescent="0.35">
      <c r="A22461" t="s">
        <v>59</v>
      </c>
      <c r="B22461" t="s">
        <v>85</v>
      </c>
      <c r="C22461">
        <v>2046</v>
      </c>
      <c r="D22461" t="s">
        <v>13</v>
      </c>
      <c r="E22461" t="s">
        <v>28</v>
      </c>
      <c r="F22461">
        <v>12413.012935999999</v>
      </c>
    </row>
    <row r="22462" spans="1:6" x14ac:dyDescent="0.35">
      <c r="A22462" t="s">
        <v>59</v>
      </c>
      <c r="B22462" t="s">
        <v>85</v>
      </c>
      <c r="C22462">
        <v>2046</v>
      </c>
      <c r="D22462" t="s">
        <v>13</v>
      </c>
      <c r="E22462" t="s">
        <v>29</v>
      </c>
      <c r="F22462">
        <v>12756.203439000001</v>
      </c>
    </row>
    <row r="22463" spans="1:6" x14ac:dyDescent="0.35">
      <c r="A22463" t="s">
        <v>59</v>
      </c>
      <c r="B22463" t="s">
        <v>85</v>
      </c>
      <c r="C22463">
        <v>2046</v>
      </c>
      <c r="D22463" t="s">
        <v>13</v>
      </c>
      <c r="E22463" t="s">
        <v>30</v>
      </c>
      <c r="F22463">
        <v>11273.716809</v>
      </c>
    </row>
    <row r="22464" spans="1:6" x14ac:dyDescent="0.35">
      <c r="A22464" t="s">
        <v>59</v>
      </c>
      <c r="B22464" t="s">
        <v>85</v>
      </c>
      <c r="C22464">
        <v>2046</v>
      </c>
      <c r="D22464" t="s">
        <v>13</v>
      </c>
      <c r="E22464" t="s">
        <v>31</v>
      </c>
      <c r="F22464">
        <v>8632.8771080000006</v>
      </c>
    </row>
    <row r="22465" spans="1:6" x14ac:dyDescent="0.35">
      <c r="A22465" t="s">
        <v>59</v>
      </c>
      <c r="B22465" t="s">
        <v>85</v>
      </c>
      <c r="C22465">
        <v>2046</v>
      </c>
      <c r="D22465" t="s">
        <v>13</v>
      </c>
      <c r="E22465" t="s">
        <v>10</v>
      </c>
      <c r="F22465">
        <v>8122.9234995099996</v>
      </c>
    </row>
    <row r="22466" spans="1:6" x14ac:dyDescent="0.35">
      <c r="A22466" t="s">
        <v>52</v>
      </c>
      <c r="B22466" t="s">
        <v>36</v>
      </c>
      <c r="C22466">
        <v>2021</v>
      </c>
      <c r="D22466" t="s">
        <v>12</v>
      </c>
      <c r="E22466" t="s">
        <v>16</v>
      </c>
      <c r="F22466">
        <v>6804</v>
      </c>
    </row>
    <row r="22467" spans="1:6" x14ac:dyDescent="0.35">
      <c r="A22467" t="s">
        <v>52</v>
      </c>
      <c r="B22467" t="s">
        <v>36</v>
      </c>
      <c r="C22467">
        <v>2021</v>
      </c>
      <c r="D22467" t="s">
        <v>12</v>
      </c>
      <c r="E22467" t="s">
        <v>32</v>
      </c>
      <c r="F22467">
        <v>7974</v>
      </c>
    </row>
    <row r="22468" spans="1:6" x14ac:dyDescent="0.35">
      <c r="A22468" t="s">
        <v>52</v>
      </c>
      <c r="B22468" t="s">
        <v>36</v>
      </c>
      <c r="C22468">
        <v>2021</v>
      </c>
      <c r="D22468" t="s">
        <v>12</v>
      </c>
      <c r="E22468" t="s">
        <v>17</v>
      </c>
      <c r="F22468">
        <v>8704</v>
      </c>
    </row>
    <row r="22469" spans="1:6" x14ac:dyDescent="0.35">
      <c r="A22469" t="s">
        <v>52</v>
      </c>
      <c r="B22469" t="s">
        <v>36</v>
      </c>
      <c r="C22469">
        <v>2021</v>
      </c>
      <c r="D22469" t="s">
        <v>12</v>
      </c>
      <c r="E22469" t="s">
        <v>18</v>
      </c>
      <c r="F22469">
        <v>7389</v>
      </c>
    </row>
    <row r="22470" spans="1:6" x14ac:dyDescent="0.35">
      <c r="A22470" t="s">
        <v>52</v>
      </c>
      <c r="B22470" t="s">
        <v>36</v>
      </c>
      <c r="C22470">
        <v>2021</v>
      </c>
      <c r="D22470" t="s">
        <v>12</v>
      </c>
      <c r="E22470" t="s">
        <v>19</v>
      </c>
      <c r="F22470">
        <v>6358</v>
      </c>
    </row>
    <row r="22471" spans="1:6" x14ac:dyDescent="0.35">
      <c r="A22471" t="s">
        <v>52</v>
      </c>
      <c r="B22471" t="s">
        <v>36</v>
      </c>
      <c r="C22471">
        <v>2021</v>
      </c>
      <c r="D22471" t="s">
        <v>12</v>
      </c>
      <c r="E22471" t="s">
        <v>20</v>
      </c>
      <c r="F22471">
        <v>8048</v>
      </c>
    </row>
    <row r="22472" spans="1:6" x14ac:dyDescent="0.35">
      <c r="A22472" t="s">
        <v>52</v>
      </c>
      <c r="B22472" t="s">
        <v>36</v>
      </c>
      <c r="C22472">
        <v>2021</v>
      </c>
      <c r="D22472" t="s">
        <v>12</v>
      </c>
      <c r="E22472" t="s">
        <v>21</v>
      </c>
      <c r="F22472">
        <v>8577</v>
      </c>
    </row>
    <row r="22473" spans="1:6" x14ac:dyDescent="0.35">
      <c r="A22473" t="s">
        <v>52</v>
      </c>
      <c r="B22473" t="s">
        <v>36</v>
      </c>
      <c r="C22473">
        <v>2021</v>
      </c>
      <c r="D22473" t="s">
        <v>12</v>
      </c>
      <c r="E22473" t="s">
        <v>22</v>
      </c>
      <c r="F22473">
        <v>8510</v>
      </c>
    </row>
    <row r="22474" spans="1:6" x14ac:dyDescent="0.35">
      <c r="A22474" t="s">
        <v>52</v>
      </c>
      <c r="B22474" t="s">
        <v>36</v>
      </c>
      <c r="C22474">
        <v>2021</v>
      </c>
      <c r="D22474" t="s">
        <v>12</v>
      </c>
      <c r="E22474" t="s">
        <v>23</v>
      </c>
      <c r="F22474">
        <v>8640</v>
      </c>
    </row>
    <row r="22475" spans="1:6" x14ac:dyDescent="0.35">
      <c r="A22475" t="s">
        <v>52</v>
      </c>
      <c r="B22475" t="s">
        <v>36</v>
      </c>
      <c r="C22475">
        <v>2021</v>
      </c>
      <c r="D22475" t="s">
        <v>12</v>
      </c>
      <c r="E22475" t="s">
        <v>24</v>
      </c>
      <c r="F22475">
        <v>9112</v>
      </c>
    </row>
    <row r="22476" spans="1:6" x14ac:dyDescent="0.35">
      <c r="A22476" t="s">
        <v>52</v>
      </c>
      <c r="B22476" t="s">
        <v>36</v>
      </c>
      <c r="C22476">
        <v>2021</v>
      </c>
      <c r="D22476" t="s">
        <v>12</v>
      </c>
      <c r="E22476" t="s">
        <v>25</v>
      </c>
      <c r="F22476">
        <v>8939</v>
      </c>
    </row>
    <row r="22477" spans="1:6" x14ac:dyDescent="0.35">
      <c r="A22477" t="s">
        <v>52</v>
      </c>
      <c r="B22477" t="s">
        <v>36</v>
      </c>
      <c r="C22477">
        <v>2021</v>
      </c>
      <c r="D22477" t="s">
        <v>12</v>
      </c>
      <c r="E22477" t="s">
        <v>26</v>
      </c>
      <c r="F22477">
        <v>8874</v>
      </c>
    </row>
    <row r="22478" spans="1:6" x14ac:dyDescent="0.35">
      <c r="A22478" t="s">
        <v>52</v>
      </c>
      <c r="B22478" t="s">
        <v>36</v>
      </c>
      <c r="C22478">
        <v>2021</v>
      </c>
      <c r="D22478" t="s">
        <v>12</v>
      </c>
      <c r="E22478" t="s">
        <v>27</v>
      </c>
      <c r="F22478">
        <v>8470</v>
      </c>
    </row>
    <row r="22479" spans="1:6" x14ac:dyDescent="0.35">
      <c r="A22479" t="s">
        <v>52</v>
      </c>
      <c r="B22479" t="s">
        <v>36</v>
      </c>
      <c r="C22479">
        <v>2021</v>
      </c>
      <c r="D22479" t="s">
        <v>12</v>
      </c>
      <c r="E22479" t="s">
        <v>28</v>
      </c>
      <c r="F22479">
        <v>7281</v>
      </c>
    </row>
    <row r="22480" spans="1:6" x14ac:dyDescent="0.35">
      <c r="A22480" t="s">
        <v>52</v>
      </c>
      <c r="B22480" t="s">
        <v>36</v>
      </c>
      <c r="C22480">
        <v>2021</v>
      </c>
      <c r="D22480" t="s">
        <v>12</v>
      </c>
      <c r="E22480" t="s">
        <v>29</v>
      </c>
      <c r="F22480">
        <v>6002</v>
      </c>
    </row>
    <row r="22481" spans="1:6" x14ac:dyDescent="0.35">
      <c r="A22481" t="s">
        <v>52</v>
      </c>
      <c r="B22481" t="s">
        <v>36</v>
      </c>
      <c r="C22481">
        <v>2021</v>
      </c>
      <c r="D22481" t="s">
        <v>12</v>
      </c>
      <c r="E22481" t="s">
        <v>30</v>
      </c>
      <c r="F22481">
        <v>4194</v>
      </c>
    </row>
    <row r="22482" spans="1:6" x14ac:dyDescent="0.35">
      <c r="A22482" t="s">
        <v>52</v>
      </c>
      <c r="B22482" t="s">
        <v>36</v>
      </c>
      <c r="C22482">
        <v>2021</v>
      </c>
      <c r="D22482" t="s">
        <v>12</v>
      </c>
      <c r="E22482" t="s">
        <v>31</v>
      </c>
      <c r="F22482">
        <v>2455</v>
      </c>
    </row>
    <row r="22483" spans="1:6" x14ac:dyDescent="0.35">
      <c r="A22483" t="s">
        <v>52</v>
      </c>
      <c r="B22483" t="s">
        <v>36</v>
      </c>
      <c r="C22483">
        <v>2021</v>
      </c>
      <c r="D22483" t="s">
        <v>12</v>
      </c>
      <c r="E22483" t="s">
        <v>10</v>
      </c>
      <c r="F22483">
        <v>2456</v>
      </c>
    </row>
    <row r="22484" spans="1:6" x14ac:dyDescent="0.35">
      <c r="A22484" t="s">
        <v>52</v>
      </c>
      <c r="B22484" t="s">
        <v>36</v>
      </c>
      <c r="C22484">
        <v>2021</v>
      </c>
      <c r="D22484" t="s">
        <v>13</v>
      </c>
      <c r="E22484" t="s">
        <v>16</v>
      </c>
      <c r="F22484">
        <v>7091</v>
      </c>
    </row>
    <row r="22485" spans="1:6" x14ac:dyDescent="0.35">
      <c r="A22485" t="s">
        <v>52</v>
      </c>
      <c r="B22485" t="s">
        <v>36</v>
      </c>
      <c r="C22485">
        <v>2021</v>
      </c>
      <c r="D22485" t="s">
        <v>13</v>
      </c>
      <c r="E22485" t="s">
        <v>32</v>
      </c>
      <c r="F22485">
        <v>8458</v>
      </c>
    </row>
    <row r="22486" spans="1:6" x14ac:dyDescent="0.35">
      <c r="A22486" t="s">
        <v>52</v>
      </c>
      <c r="B22486" t="s">
        <v>36</v>
      </c>
      <c r="C22486">
        <v>2021</v>
      </c>
      <c r="D22486" t="s">
        <v>13</v>
      </c>
      <c r="E22486" t="s">
        <v>17</v>
      </c>
      <c r="F22486">
        <v>9329</v>
      </c>
    </row>
    <row r="22487" spans="1:6" x14ac:dyDescent="0.35">
      <c r="A22487" t="s">
        <v>52</v>
      </c>
      <c r="B22487" t="s">
        <v>36</v>
      </c>
      <c r="C22487">
        <v>2021</v>
      </c>
      <c r="D22487" t="s">
        <v>13</v>
      </c>
      <c r="E22487" t="s">
        <v>18</v>
      </c>
      <c r="F22487">
        <v>7918</v>
      </c>
    </row>
    <row r="22488" spans="1:6" x14ac:dyDescent="0.35">
      <c r="A22488" t="s">
        <v>52</v>
      </c>
      <c r="B22488" t="s">
        <v>36</v>
      </c>
      <c r="C22488">
        <v>2021</v>
      </c>
      <c r="D22488" t="s">
        <v>13</v>
      </c>
      <c r="E22488" t="s">
        <v>19</v>
      </c>
      <c r="F22488">
        <v>6778</v>
      </c>
    </row>
    <row r="22489" spans="1:6" x14ac:dyDescent="0.35">
      <c r="A22489" t="s">
        <v>52</v>
      </c>
      <c r="B22489" t="s">
        <v>36</v>
      </c>
      <c r="C22489">
        <v>2021</v>
      </c>
      <c r="D22489" t="s">
        <v>13</v>
      </c>
      <c r="E22489" t="s">
        <v>20</v>
      </c>
      <c r="F22489">
        <v>7796</v>
      </c>
    </row>
    <row r="22490" spans="1:6" x14ac:dyDescent="0.35">
      <c r="A22490" t="s">
        <v>52</v>
      </c>
      <c r="B22490" t="s">
        <v>36</v>
      </c>
      <c r="C22490">
        <v>2021</v>
      </c>
      <c r="D22490" t="s">
        <v>13</v>
      </c>
      <c r="E22490" t="s">
        <v>21</v>
      </c>
      <c r="F22490">
        <v>7977</v>
      </c>
    </row>
    <row r="22491" spans="1:6" x14ac:dyDescent="0.35">
      <c r="A22491" t="s">
        <v>52</v>
      </c>
      <c r="B22491" t="s">
        <v>36</v>
      </c>
      <c r="C22491">
        <v>2021</v>
      </c>
      <c r="D22491" t="s">
        <v>13</v>
      </c>
      <c r="E22491" t="s">
        <v>22</v>
      </c>
      <c r="F22491">
        <v>7928</v>
      </c>
    </row>
    <row r="22492" spans="1:6" x14ac:dyDescent="0.35">
      <c r="A22492" t="s">
        <v>52</v>
      </c>
      <c r="B22492" t="s">
        <v>36</v>
      </c>
      <c r="C22492">
        <v>2021</v>
      </c>
      <c r="D22492" t="s">
        <v>13</v>
      </c>
      <c r="E22492" t="s">
        <v>23</v>
      </c>
      <c r="F22492">
        <v>7583</v>
      </c>
    </row>
    <row r="22493" spans="1:6" x14ac:dyDescent="0.35">
      <c r="A22493" t="s">
        <v>52</v>
      </c>
      <c r="B22493" t="s">
        <v>36</v>
      </c>
      <c r="C22493">
        <v>2021</v>
      </c>
      <c r="D22493" t="s">
        <v>13</v>
      </c>
      <c r="E22493" t="s">
        <v>24</v>
      </c>
      <c r="F22493">
        <v>8531</v>
      </c>
    </row>
    <row r="22494" spans="1:6" x14ac:dyDescent="0.35">
      <c r="A22494" t="s">
        <v>52</v>
      </c>
      <c r="B22494" t="s">
        <v>36</v>
      </c>
      <c r="C22494">
        <v>2021</v>
      </c>
      <c r="D22494" t="s">
        <v>13</v>
      </c>
      <c r="E22494" t="s">
        <v>25</v>
      </c>
      <c r="F22494">
        <v>8855</v>
      </c>
    </row>
    <row r="22495" spans="1:6" x14ac:dyDescent="0.35">
      <c r="A22495" t="s">
        <v>52</v>
      </c>
      <c r="B22495" t="s">
        <v>36</v>
      </c>
      <c r="C22495">
        <v>2021</v>
      </c>
      <c r="D22495" t="s">
        <v>13</v>
      </c>
      <c r="E22495" t="s">
        <v>26</v>
      </c>
      <c r="F22495">
        <v>8867</v>
      </c>
    </row>
    <row r="22496" spans="1:6" x14ac:dyDescent="0.35">
      <c r="A22496" t="s">
        <v>52</v>
      </c>
      <c r="B22496" t="s">
        <v>36</v>
      </c>
      <c r="C22496">
        <v>2021</v>
      </c>
      <c r="D22496" t="s">
        <v>13</v>
      </c>
      <c r="E22496" t="s">
        <v>27</v>
      </c>
      <c r="F22496">
        <v>8505</v>
      </c>
    </row>
    <row r="22497" spans="1:6" x14ac:dyDescent="0.35">
      <c r="A22497" t="s">
        <v>52</v>
      </c>
      <c r="B22497" t="s">
        <v>36</v>
      </c>
      <c r="C22497">
        <v>2021</v>
      </c>
      <c r="D22497" t="s">
        <v>13</v>
      </c>
      <c r="E22497" t="s">
        <v>28</v>
      </c>
      <c r="F22497">
        <v>7503</v>
      </c>
    </row>
    <row r="22498" spans="1:6" x14ac:dyDescent="0.35">
      <c r="A22498" t="s">
        <v>52</v>
      </c>
      <c r="B22498" t="s">
        <v>36</v>
      </c>
      <c r="C22498">
        <v>2021</v>
      </c>
      <c r="D22498" t="s">
        <v>13</v>
      </c>
      <c r="E22498" t="s">
        <v>29</v>
      </c>
      <c r="F22498">
        <v>6532</v>
      </c>
    </row>
    <row r="22499" spans="1:6" x14ac:dyDescent="0.35">
      <c r="A22499" t="s">
        <v>52</v>
      </c>
      <c r="B22499" t="s">
        <v>36</v>
      </c>
      <c r="C22499">
        <v>2021</v>
      </c>
      <c r="D22499" t="s">
        <v>13</v>
      </c>
      <c r="E22499" t="s">
        <v>30</v>
      </c>
      <c r="F22499">
        <v>4257</v>
      </c>
    </row>
    <row r="22500" spans="1:6" x14ac:dyDescent="0.35">
      <c r="A22500" t="s">
        <v>52</v>
      </c>
      <c r="B22500" t="s">
        <v>36</v>
      </c>
      <c r="C22500">
        <v>2021</v>
      </c>
      <c r="D22500" t="s">
        <v>13</v>
      </c>
      <c r="E22500" t="s">
        <v>31</v>
      </c>
      <c r="F22500">
        <v>2508</v>
      </c>
    </row>
    <row r="22501" spans="1:6" x14ac:dyDescent="0.35">
      <c r="A22501" t="s">
        <v>52</v>
      </c>
      <c r="B22501" t="s">
        <v>36</v>
      </c>
      <c r="C22501">
        <v>2021</v>
      </c>
      <c r="D22501" t="s">
        <v>13</v>
      </c>
      <c r="E22501" t="s">
        <v>10</v>
      </c>
      <c r="F22501">
        <v>1862</v>
      </c>
    </row>
    <row r="22502" spans="1:6" x14ac:dyDescent="0.35">
      <c r="A22502" t="s">
        <v>52</v>
      </c>
      <c r="B22502" t="s">
        <v>36</v>
      </c>
      <c r="C22502">
        <v>2022</v>
      </c>
      <c r="D22502" t="s">
        <v>12</v>
      </c>
      <c r="E22502" t="s">
        <v>16</v>
      </c>
      <c r="F22502">
        <v>6891.0429620000004</v>
      </c>
    </row>
    <row r="22503" spans="1:6" x14ac:dyDescent="0.35">
      <c r="A22503" t="s">
        <v>52</v>
      </c>
      <c r="B22503" t="s">
        <v>36</v>
      </c>
      <c r="C22503">
        <v>2022</v>
      </c>
      <c r="D22503" t="s">
        <v>12</v>
      </c>
      <c r="E22503" t="s">
        <v>32</v>
      </c>
      <c r="F22503">
        <v>7861.7853960000002</v>
      </c>
    </row>
    <row r="22504" spans="1:6" x14ac:dyDescent="0.35">
      <c r="A22504" t="s">
        <v>52</v>
      </c>
      <c r="B22504" t="s">
        <v>36</v>
      </c>
      <c r="C22504">
        <v>2022</v>
      </c>
      <c r="D22504" t="s">
        <v>12</v>
      </c>
      <c r="E22504" t="s">
        <v>17</v>
      </c>
      <c r="F22504">
        <v>8718.0315439999995</v>
      </c>
    </row>
    <row r="22505" spans="1:6" x14ac:dyDescent="0.35">
      <c r="A22505" t="s">
        <v>52</v>
      </c>
      <c r="B22505" t="s">
        <v>36</v>
      </c>
      <c r="C22505">
        <v>2022</v>
      </c>
      <c r="D22505" t="s">
        <v>12</v>
      </c>
      <c r="E22505" t="s">
        <v>18</v>
      </c>
      <c r="F22505">
        <v>7725.4261499999993</v>
      </c>
    </row>
    <row r="22506" spans="1:6" x14ac:dyDescent="0.35">
      <c r="A22506" t="s">
        <v>52</v>
      </c>
      <c r="B22506" t="s">
        <v>36</v>
      </c>
      <c r="C22506">
        <v>2022</v>
      </c>
      <c r="D22506" t="s">
        <v>12</v>
      </c>
      <c r="E22506" t="s">
        <v>19</v>
      </c>
      <c r="F22506">
        <v>6316.7103930000003</v>
      </c>
    </row>
    <row r="22507" spans="1:6" x14ac:dyDescent="0.35">
      <c r="A22507" t="s">
        <v>52</v>
      </c>
      <c r="B22507" t="s">
        <v>36</v>
      </c>
      <c r="C22507">
        <v>2022</v>
      </c>
      <c r="D22507" t="s">
        <v>12</v>
      </c>
      <c r="E22507" t="s">
        <v>20</v>
      </c>
      <c r="F22507">
        <v>7856.9853249999996</v>
      </c>
    </row>
    <row r="22508" spans="1:6" x14ac:dyDescent="0.35">
      <c r="A22508" t="s">
        <v>52</v>
      </c>
      <c r="B22508" t="s">
        <v>36</v>
      </c>
      <c r="C22508">
        <v>2022</v>
      </c>
      <c r="D22508" t="s">
        <v>12</v>
      </c>
      <c r="E22508" t="s">
        <v>21</v>
      </c>
      <c r="F22508">
        <v>8770.4239519999992</v>
      </c>
    </row>
    <row r="22509" spans="1:6" x14ac:dyDescent="0.35">
      <c r="A22509" t="s">
        <v>52</v>
      </c>
      <c r="B22509" t="s">
        <v>36</v>
      </c>
      <c r="C22509">
        <v>2022</v>
      </c>
      <c r="D22509" t="s">
        <v>12</v>
      </c>
      <c r="E22509" t="s">
        <v>22</v>
      </c>
      <c r="F22509">
        <v>8644.71083</v>
      </c>
    </row>
    <row r="22510" spans="1:6" x14ac:dyDescent="0.35">
      <c r="A22510" t="s">
        <v>52</v>
      </c>
      <c r="B22510" t="s">
        <v>36</v>
      </c>
      <c r="C22510">
        <v>2022</v>
      </c>
      <c r="D22510" t="s">
        <v>12</v>
      </c>
      <c r="E22510" t="s">
        <v>23</v>
      </c>
      <c r="F22510">
        <v>8759.5259440000009</v>
      </c>
    </row>
    <row r="22511" spans="1:6" x14ac:dyDescent="0.35">
      <c r="A22511" t="s">
        <v>52</v>
      </c>
      <c r="B22511" t="s">
        <v>36</v>
      </c>
      <c r="C22511">
        <v>2022</v>
      </c>
      <c r="D22511" t="s">
        <v>12</v>
      </c>
      <c r="E22511" t="s">
        <v>24</v>
      </c>
      <c r="F22511">
        <v>8960.7134999999998</v>
      </c>
    </row>
    <row r="22512" spans="1:6" x14ac:dyDescent="0.35">
      <c r="A22512" t="s">
        <v>52</v>
      </c>
      <c r="B22512" t="s">
        <v>36</v>
      </c>
      <c r="C22512">
        <v>2022</v>
      </c>
      <c r="D22512" t="s">
        <v>12</v>
      </c>
      <c r="E22512" t="s">
        <v>25</v>
      </c>
      <c r="F22512">
        <v>9193.7875829999994</v>
      </c>
    </row>
    <row r="22513" spans="1:6" x14ac:dyDescent="0.35">
      <c r="A22513" t="s">
        <v>52</v>
      </c>
      <c r="B22513" t="s">
        <v>36</v>
      </c>
      <c r="C22513">
        <v>2022</v>
      </c>
      <c r="D22513" t="s">
        <v>12</v>
      </c>
      <c r="E22513" t="s">
        <v>26</v>
      </c>
      <c r="F22513">
        <v>8843.1059800000003</v>
      </c>
    </row>
    <row r="22514" spans="1:6" x14ac:dyDescent="0.35">
      <c r="A22514" t="s">
        <v>52</v>
      </c>
      <c r="B22514" t="s">
        <v>36</v>
      </c>
      <c r="C22514">
        <v>2022</v>
      </c>
      <c r="D22514" t="s">
        <v>12</v>
      </c>
      <c r="E22514" t="s">
        <v>27</v>
      </c>
      <c r="F22514">
        <v>8725.952111999999</v>
      </c>
    </row>
    <row r="22515" spans="1:6" x14ac:dyDescent="0.35">
      <c r="A22515" t="s">
        <v>52</v>
      </c>
      <c r="B22515" t="s">
        <v>36</v>
      </c>
      <c r="C22515">
        <v>2022</v>
      </c>
      <c r="D22515" t="s">
        <v>12</v>
      </c>
      <c r="E22515" t="s">
        <v>28</v>
      </c>
      <c r="F22515">
        <v>7503.029004</v>
      </c>
    </row>
    <row r="22516" spans="1:6" x14ac:dyDescent="0.35">
      <c r="A22516" t="s">
        <v>52</v>
      </c>
      <c r="B22516" t="s">
        <v>36</v>
      </c>
      <c r="C22516">
        <v>2022</v>
      </c>
      <c r="D22516" t="s">
        <v>12</v>
      </c>
      <c r="E22516" t="s">
        <v>29</v>
      </c>
      <c r="F22516">
        <v>6110.9719260000002</v>
      </c>
    </row>
    <row r="22517" spans="1:6" x14ac:dyDescent="0.35">
      <c r="A22517" t="s">
        <v>52</v>
      </c>
      <c r="B22517" t="s">
        <v>36</v>
      </c>
      <c r="C22517">
        <v>2022</v>
      </c>
      <c r="D22517" t="s">
        <v>12</v>
      </c>
      <c r="E22517" t="s">
        <v>30</v>
      </c>
      <c r="F22517">
        <v>4544.1528256000001</v>
      </c>
    </row>
    <row r="22518" spans="1:6" x14ac:dyDescent="0.35">
      <c r="A22518" t="s">
        <v>52</v>
      </c>
      <c r="B22518" t="s">
        <v>36</v>
      </c>
      <c r="C22518">
        <v>2022</v>
      </c>
      <c r="D22518" t="s">
        <v>12</v>
      </c>
      <c r="E22518" t="s">
        <v>31</v>
      </c>
      <c r="F22518">
        <v>2621.6077663000001</v>
      </c>
    </row>
    <row r="22519" spans="1:6" x14ac:dyDescent="0.35">
      <c r="A22519" t="s">
        <v>52</v>
      </c>
      <c r="B22519" t="s">
        <v>36</v>
      </c>
      <c r="C22519">
        <v>2022</v>
      </c>
      <c r="D22519" t="s">
        <v>12</v>
      </c>
      <c r="E22519" t="s">
        <v>10</v>
      </c>
      <c r="F22519">
        <v>2573.5803620699999</v>
      </c>
    </row>
    <row r="22520" spans="1:6" x14ac:dyDescent="0.35">
      <c r="A22520" t="s">
        <v>52</v>
      </c>
      <c r="B22520" t="s">
        <v>36</v>
      </c>
      <c r="C22520">
        <v>2022</v>
      </c>
      <c r="D22520" t="s">
        <v>13</v>
      </c>
      <c r="E22520" t="s">
        <v>16</v>
      </c>
      <c r="F22520">
        <v>7231.3353939999997</v>
      </c>
    </row>
    <row r="22521" spans="1:6" x14ac:dyDescent="0.35">
      <c r="A22521" t="s">
        <v>52</v>
      </c>
      <c r="B22521" t="s">
        <v>36</v>
      </c>
      <c r="C22521">
        <v>2022</v>
      </c>
      <c r="D22521" t="s">
        <v>13</v>
      </c>
      <c r="E22521" t="s">
        <v>32</v>
      </c>
      <c r="F22521">
        <v>8187.6248620000006</v>
      </c>
    </row>
    <row r="22522" spans="1:6" x14ac:dyDescent="0.35">
      <c r="A22522" t="s">
        <v>52</v>
      </c>
      <c r="B22522" t="s">
        <v>36</v>
      </c>
      <c r="C22522">
        <v>2022</v>
      </c>
      <c r="D22522" t="s">
        <v>13</v>
      </c>
      <c r="E22522" t="s">
        <v>17</v>
      </c>
      <c r="F22522">
        <v>9385.3334180000002</v>
      </c>
    </row>
    <row r="22523" spans="1:6" x14ac:dyDescent="0.35">
      <c r="A22523" t="s">
        <v>52</v>
      </c>
      <c r="B22523" t="s">
        <v>36</v>
      </c>
      <c r="C22523">
        <v>2022</v>
      </c>
      <c r="D22523" t="s">
        <v>13</v>
      </c>
      <c r="E22523" t="s">
        <v>18</v>
      </c>
      <c r="F22523">
        <v>8122.5721780000003</v>
      </c>
    </row>
    <row r="22524" spans="1:6" x14ac:dyDescent="0.35">
      <c r="A22524" t="s">
        <v>52</v>
      </c>
      <c r="B22524" t="s">
        <v>36</v>
      </c>
      <c r="C22524">
        <v>2022</v>
      </c>
      <c r="D22524" t="s">
        <v>13</v>
      </c>
      <c r="E22524" t="s">
        <v>19</v>
      </c>
      <c r="F22524">
        <v>6793.7501730000004</v>
      </c>
    </row>
    <row r="22525" spans="1:6" x14ac:dyDescent="0.35">
      <c r="A22525" t="s">
        <v>52</v>
      </c>
      <c r="B22525" t="s">
        <v>36</v>
      </c>
      <c r="C22525">
        <v>2022</v>
      </c>
      <c r="D22525" t="s">
        <v>13</v>
      </c>
      <c r="E22525" t="s">
        <v>20</v>
      </c>
      <c r="F22525">
        <v>7601.2751779999999</v>
      </c>
    </row>
    <row r="22526" spans="1:6" x14ac:dyDescent="0.35">
      <c r="A22526" t="s">
        <v>52</v>
      </c>
      <c r="B22526" t="s">
        <v>36</v>
      </c>
      <c r="C22526">
        <v>2022</v>
      </c>
      <c r="D22526" t="s">
        <v>13</v>
      </c>
      <c r="E22526" t="s">
        <v>21</v>
      </c>
      <c r="F22526">
        <v>8083.3620279999996</v>
      </c>
    </row>
    <row r="22527" spans="1:6" x14ac:dyDescent="0.35">
      <c r="A22527" t="s">
        <v>52</v>
      </c>
      <c r="B22527" t="s">
        <v>36</v>
      </c>
      <c r="C22527">
        <v>2022</v>
      </c>
      <c r="D22527" t="s">
        <v>13</v>
      </c>
      <c r="E22527" t="s">
        <v>22</v>
      </c>
      <c r="F22527">
        <v>8110.136348</v>
      </c>
    </row>
    <row r="22528" spans="1:6" x14ac:dyDescent="0.35">
      <c r="A22528" t="s">
        <v>52</v>
      </c>
      <c r="B22528" t="s">
        <v>36</v>
      </c>
      <c r="C22528">
        <v>2022</v>
      </c>
      <c r="D22528" t="s">
        <v>13</v>
      </c>
      <c r="E22528" t="s">
        <v>23</v>
      </c>
      <c r="F22528">
        <v>7761.5695340000002</v>
      </c>
    </row>
    <row r="22529" spans="1:6" x14ac:dyDescent="0.35">
      <c r="A22529" t="s">
        <v>52</v>
      </c>
      <c r="B22529" t="s">
        <v>36</v>
      </c>
      <c r="C22529">
        <v>2022</v>
      </c>
      <c r="D22529" t="s">
        <v>13</v>
      </c>
      <c r="E22529" t="s">
        <v>24</v>
      </c>
      <c r="F22529">
        <v>8360.4289779999999</v>
      </c>
    </row>
    <row r="22530" spans="1:6" x14ac:dyDescent="0.35">
      <c r="A22530" t="s">
        <v>52</v>
      </c>
      <c r="B22530" t="s">
        <v>36</v>
      </c>
      <c r="C22530">
        <v>2022</v>
      </c>
      <c r="D22530" t="s">
        <v>13</v>
      </c>
      <c r="E22530" t="s">
        <v>25</v>
      </c>
      <c r="F22530">
        <v>9031.3741420000006</v>
      </c>
    </row>
    <row r="22531" spans="1:6" x14ac:dyDescent="0.35">
      <c r="A22531" t="s">
        <v>52</v>
      </c>
      <c r="B22531" t="s">
        <v>36</v>
      </c>
      <c r="C22531">
        <v>2022</v>
      </c>
      <c r="D22531" t="s">
        <v>13</v>
      </c>
      <c r="E22531" t="s">
        <v>26</v>
      </c>
      <c r="F22531">
        <v>8810.8509150000009</v>
      </c>
    </row>
    <row r="22532" spans="1:6" x14ac:dyDescent="0.35">
      <c r="A22532" t="s">
        <v>52</v>
      </c>
      <c r="B22532" t="s">
        <v>36</v>
      </c>
      <c r="C22532">
        <v>2022</v>
      </c>
      <c r="D22532" t="s">
        <v>13</v>
      </c>
      <c r="E22532" t="s">
        <v>27</v>
      </c>
      <c r="F22532">
        <v>8642.2585789999994</v>
      </c>
    </row>
    <row r="22533" spans="1:6" x14ac:dyDescent="0.35">
      <c r="A22533" t="s">
        <v>52</v>
      </c>
      <c r="B22533" t="s">
        <v>36</v>
      </c>
      <c r="C22533">
        <v>2022</v>
      </c>
      <c r="D22533" t="s">
        <v>13</v>
      </c>
      <c r="E22533" t="s">
        <v>28</v>
      </c>
      <c r="F22533">
        <v>7689.6452339999996</v>
      </c>
    </row>
    <row r="22534" spans="1:6" x14ac:dyDescent="0.35">
      <c r="A22534" t="s">
        <v>52</v>
      </c>
      <c r="B22534" t="s">
        <v>36</v>
      </c>
      <c r="C22534">
        <v>2022</v>
      </c>
      <c r="D22534" t="s">
        <v>13</v>
      </c>
      <c r="E22534" t="s">
        <v>29</v>
      </c>
      <c r="F22534">
        <v>6551.1366129999997</v>
      </c>
    </row>
    <row r="22535" spans="1:6" x14ac:dyDescent="0.35">
      <c r="A22535" t="s">
        <v>52</v>
      </c>
      <c r="B22535" t="s">
        <v>36</v>
      </c>
      <c r="C22535">
        <v>2022</v>
      </c>
      <c r="D22535" t="s">
        <v>13</v>
      </c>
      <c r="E22535" t="s">
        <v>30</v>
      </c>
      <c r="F22535">
        <v>4657.1806205000003</v>
      </c>
    </row>
    <row r="22536" spans="1:6" x14ac:dyDescent="0.35">
      <c r="A22536" t="s">
        <v>52</v>
      </c>
      <c r="B22536" t="s">
        <v>36</v>
      </c>
      <c r="C22536">
        <v>2022</v>
      </c>
      <c r="D22536" t="s">
        <v>13</v>
      </c>
      <c r="E22536" t="s">
        <v>31</v>
      </c>
      <c r="F22536">
        <v>2597.3907012999998</v>
      </c>
    </row>
    <row r="22537" spans="1:6" x14ac:dyDescent="0.35">
      <c r="A22537" t="s">
        <v>52</v>
      </c>
      <c r="B22537" t="s">
        <v>36</v>
      </c>
      <c r="C22537">
        <v>2022</v>
      </c>
      <c r="D22537" t="s">
        <v>13</v>
      </c>
      <c r="E22537" t="s">
        <v>10</v>
      </c>
      <c r="F22537">
        <v>1961.2931619999999</v>
      </c>
    </row>
    <row r="22538" spans="1:6" x14ac:dyDescent="0.35">
      <c r="A22538" t="s">
        <v>52</v>
      </c>
      <c r="B22538" t="s">
        <v>36</v>
      </c>
      <c r="C22538">
        <v>2023</v>
      </c>
      <c r="D22538" t="s">
        <v>12</v>
      </c>
      <c r="E22538" t="s">
        <v>16</v>
      </c>
      <c r="F22538">
        <v>6974.2877440000002</v>
      </c>
    </row>
    <row r="22539" spans="1:6" x14ac:dyDescent="0.35">
      <c r="A22539" t="s">
        <v>52</v>
      </c>
      <c r="B22539" t="s">
        <v>36</v>
      </c>
      <c r="C22539">
        <v>2023</v>
      </c>
      <c r="D22539" t="s">
        <v>12</v>
      </c>
      <c r="E22539" t="s">
        <v>32</v>
      </c>
      <c r="F22539">
        <v>7773.804862</v>
      </c>
    </row>
    <row r="22540" spans="1:6" x14ac:dyDescent="0.35">
      <c r="A22540" t="s">
        <v>52</v>
      </c>
      <c r="B22540" t="s">
        <v>36</v>
      </c>
      <c r="C22540">
        <v>2023</v>
      </c>
      <c r="D22540" t="s">
        <v>12</v>
      </c>
      <c r="E22540" t="s">
        <v>17</v>
      </c>
      <c r="F22540">
        <v>8715.3141629999991</v>
      </c>
    </row>
    <row r="22541" spans="1:6" x14ac:dyDescent="0.35">
      <c r="A22541" t="s">
        <v>52</v>
      </c>
      <c r="B22541" t="s">
        <v>36</v>
      </c>
      <c r="C22541">
        <v>2023</v>
      </c>
      <c r="D22541" t="s">
        <v>12</v>
      </c>
      <c r="E22541" t="s">
        <v>18</v>
      </c>
      <c r="F22541">
        <v>8019.6098099999999</v>
      </c>
    </row>
    <row r="22542" spans="1:6" x14ac:dyDescent="0.35">
      <c r="A22542" t="s">
        <v>52</v>
      </c>
      <c r="B22542" t="s">
        <v>36</v>
      </c>
      <c r="C22542">
        <v>2023</v>
      </c>
      <c r="D22542" t="s">
        <v>12</v>
      </c>
      <c r="E22542" t="s">
        <v>19</v>
      </c>
      <c r="F22542">
        <v>6474.8948920000003</v>
      </c>
    </row>
    <row r="22543" spans="1:6" x14ac:dyDescent="0.35">
      <c r="A22543" t="s">
        <v>52</v>
      </c>
      <c r="B22543" t="s">
        <v>36</v>
      </c>
      <c r="C22543">
        <v>2023</v>
      </c>
      <c r="D22543" t="s">
        <v>12</v>
      </c>
      <c r="E22543" t="s">
        <v>20</v>
      </c>
      <c r="F22543">
        <v>7963.3882819999999</v>
      </c>
    </row>
    <row r="22544" spans="1:6" x14ac:dyDescent="0.35">
      <c r="A22544" t="s">
        <v>52</v>
      </c>
      <c r="B22544" t="s">
        <v>36</v>
      </c>
      <c r="C22544">
        <v>2023</v>
      </c>
      <c r="D22544" t="s">
        <v>12</v>
      </c>
      <c r="E22544" t="s">
        <v>21</v>
      </c>
      <c r="F22544">
        <v>9051.9198259999994</v>
      </c>
    </row>
    <row r="22545" spans="1:6" x14ac:dyDescent="0.35">
      <c r="A22545" t="s">
        <v>52</v>
      </c>
      <c r="B22545" t="s">
        <v>36</v>
      </c>
      <c r="C22545">
        <v>2023</v>
      </c>
      <c r="D22545" t="s">
        <v>12</v>
      </c>
      <c r="E22545" t="s">
        <v>22</v>
      </c>
      <c r="F22545">
        <v>8720.0850900000005</v>
      </c>
    </row>
    <row r="22546" spans="1:6" x14ac:dyDescent="0.35">
      <c r="A22546" t="s">
        <v>52</v>
      </c>
      <c r="B22546" t="s">
        <v>36</v>
      </c>
      <c r="C22546">
        <v>2023</v>
      </c>
      <c r="D22546" t="s">
        <v>12</v>
      </c>
      <c r="E22546" t="s">
        <v>23</v>
      </c>
      <c r="F22546">
        <v>9019.9483579999996</v>
      </c>
    </row>
    <row r="22547" spans="1:6" x14ac:dyDescent="0.35">
      <c r="A22547" t="s">
        <v>52</v>
      </c>
      <c r="B22547" t="s">
        <v>36</v>
      </c>
      <c r="C22547">
        <v>2023</v>
      </c>
      <c r="D22547" t="s">
        <v>12</v>
      </c>
      <c r="E22547" t="s">
        <v>24</v>
      </c>
      <c r="F22547">
        <v>8806.9308189999992</v>
      </c>
    </row>
    <row r="22548" spans="1:6" x14ac:dyDescent="0.35">
      <c r="A22548" t="s">
        <v>52</v>
      </c>
      <c r="B22548" t="s">
        <v>36</v>
      </c>
      <c r="C22548">
        <v>2023</v>
      </c>
      <c r="D22548" t="s">
        <v>12</v>
      </c>
      <c r="E22548" t="s">
        <v>25</v>
      </c>
      <c r="F22548">
        <v>9432.2515530000001</v>
      </c>
    </row>
    <row r="22549" spans="1:6" x14ac:dyDescent="0.35">
      <c r="A22549" t="s">
        <v>52</v>
      </c>
      <c r="B22549" t="s">
        <v>36</v>
      </c>
      <c r="C22549">
        <v>2023</v>
      </c>
      <c r="D22549" t="s">
        <v>12</v>
      </c>
      <c r="E22549" t="s">
        <v>26</v>
      </c>
      <c r="F22549">
        <v>8866.4262629999994</v>
      </c>
    </row>
    <row r="22550" spans="1:6" x14ac:dyDescent="0.35">
      <c r="A22550" t="s">
        <v>52</v>
      </c>
      <c r="B22550" t="s">
        <v>36</v>
      </c>
      <c r="C22550">
        <v>2023</v>
      </c>
      <c r="D22550" t="s">
        <v>12</v>
      </c>
      <c r="E22550" t="s">
        <v>27</v>
      </c>
      <c r="F22550">
        <v>8862.5297559999999</v>
      </c>
    </row>
    <row r="22551" spans="1:6" x14ac:dyDescent="0.35">
      <c r="A22551" t="s">
        <v>52</v>
      </c>
      <c r="B22551" t="s">
        <v>36</v>
      </c>
      <c r="C22551">
        <v>2023</v>
      </c>
      <c r="D22551" t="s">
        <v>12</v>
      </c>
      <c r="E22551" t="s">
        <v>28</v>
      </c>
      <c r="F22551">
        <v>7736.7411200000006</v>
      </c>
    </row>
    <row r="22552" spans="1:6" x14ac:dyDescent="0.35">
      <c r="A22552" t="s">
        <v>52</v>
      </c>
      <c r="B22552" t="s">
        <v>36</v>
      </c>
      <c r="C22552">
        <v>2023</v>
      </c>
      <c r="D22552" t="s">
        <v>12</v>
      </c>
      <c r="E22552" t="s">
        <v>29</v>
      </c>
      <c r="F22552">
        <v>6234.4556149999999</v>
      </c>
    </row>
    <row r="22553" spans="1:6" x14ac:dyDescent="0.35">
      <c r="A22553" t="s">
        <v>52</v>
      </c>
      <c r="B22553" t="s">
        <v>36</v>
      </c>
      <c r="C22553">
        <v>2023</v>
      </c>
      <c r="D22553" t="s">
        <v>12</v>
      </c>
      <c r="E22553" t="s">
        <v>30</v>
      </c>
      <c r="F22553">
        <v>4886.3907836999997</v>
      </c>
    </row>
    <row r="22554" spans="1:6" x14ac:dyDescent="0.35">
      <c r="A22554" t="s">
        <v>52</v>
      </c>
      <c r="B22554" t="s">
        <v>36</v>
      </c>
      <c r="C22554">
        <v>2023</v>
      </c>
      <c r="D22554" t="s">
        <v>12</v>
      </c>
      <c r="E22554" t="s">
        <v>31</v>
      </c>
      <c r="F22554">
        <v>2807.8650991</v>
      </c>
    </row>
    <row r="22555" spans="1:6" x14ac:dyDescent="0.35">
      <c r="A22555" t="s">
        <v>52</v>
      </c>
      <c r="B22555" t="s">
        <v>36</v>
      </c>
      <c r="C22555">
        <v>2023</v>
      </c>
      <c r="D22555" t="s">
        <v>12</v>
      </c>
      <c r="E22555" t="s">
        <v>10</v>
      </c>
      <c r="F22555">
        <v>2682.54942041</v>
      </c>
    </row>
    <row r="22556" spans="1:6" x14ac:dyDescent="0.35">
      <c r="A22556" t="s">
        <v>52</v>
      </c>
      <c r="B22556" t="s">
        <v>36</v>
      </c>
      <c r="C22556">
        <v>2023</v>
      </c>
      <c r="D22556" t="s">
        <v>13</v>
      </c>
      <c r="E22556" t="s">
        <v>16</v>
      </c>
      <c r="F22556">
        <v>7218.7818029999999</v>
      </c>
    </row>
    <row r="22557" spans="1:6" x14ac:dyDescent="0.35">
      <c r="A22557" t="s">
        <v>52</v>
      </c>
      <c r="B22557" t="s">
        <v>36</v>
      </c>
      <c r="C22557">
        <v>2023</v>
      </c>
      <c r="D22557" t="s">
        <v>13</v>
      </c>
      <c r="E22557" t="s">
        <v>32</v>
      </c>
      <c r="F22557">
        <v>8165.9022869999999</v>
      </c>
    </row>
    <row r="22558" spans="1:6" x14ac:dyDescent="0.35">
      <c r="A22558" t="s">
        <v>52</v>
      </c>
      <c r="B22558" t="s">
        <v>36</v>
      </c>
      <c r="C22558">
        <v>2023</v>
      </c>
      <c r="D22558" t="s">
        <v>13</v>
      </c>
      <c r="E22558" t="s">
        <v>17</v>
      </c>
      <c r="F22558">
        <v>9223.8386179999998</v>
      </c>
    </row>
    <row r="22559" spans="1:6" x14ac:dyDescent="0.35">
      <c r="A22559" t="s">
        <v>52</v>
      </c>
      <c r="B22559" t="s">
        <v>36</v>
      </c>
      <c r="C22559">
        <v>2023</v>
      </c>
      <c r="D22559" t="s">
        <v>13</v>
      </c>
      <c r="E22559" t="s">
        <v>18</v>
      </c>
      <c r="F22559">
        <v>8593.3062439999994</v>
      </c>
    </row>
    <row r="22560" spans="1:6" x14ac:dyDescent="0.35">
      <c r="A22560" t="s">
        <v>52</v>
      </c>
      <c r="B22560" t="s">
        <v>36</v>
      </c>
      <c r="C22560">
        <v>2023</v>
      </c>
      <c r="D22560" t="s">
        <v>13</v>
      </c>
      <c r="E22560" t="s">
        <v>19</v>
      </c>
      <c r="F22560">
        <v>7004.9374959999996</v>
      </c>
    </row>
    <row r="22561" spans="1:6" x14ac:dyDescent="0.35">
      <c r="A22561" t="s">
        <v>52</v>
      </c>
      <c r="B22561" t="s">
        <v>36</v>
      </c>
      <c r="C22561">
        <v>2023</v>
      </c>
      <c r="D22561" t="s">
        <v>13</v>
      </c>
      <c r="E22561" t="s">
        <v>20</v>
      </c>
      <c r="F22561">
        <v>7807.9047479999999</v>
      </c>
    </row>
    <row r="22562" spans="1:6" x14ac:dyDescent="0.35">
      <c r="A22562" t="s">
        <v>52</v>
      </c>
      <c r="B22562" t="s">
        <v>36</v>
      </c>
      <c r="C22562">
        <v>2023</v>
      </c>
      <c r="D22562" t="s">
        <v>13</v>
      </c>
      <c r="E22562" t="s">
        <v>21</v>
      </c>
      <c r="F22562">
        <v>8467.2535289999996</v>
      </c>
    </row>
    <row r="22563" spans="1:6" x14ac:dyDescent="0.35">
      <c r="A22563" t="s">
        <v>52</v>
      </c>
      <c r="B22563" t="s">
        <v>36</v>
      </c>
      <c r="C22563">
        <v>2023</v>
      </c>
      <c r="D22563" t="s">
        <v>13</v>
      </c>
      <c r="E22563" t="s">
        <v>22</v>
      </c>
      <c r="F22563">
        <v>8181.6491319999996</v>
      </c>
    </row>
    <row r="22564" spans="1:6" x14ac:dyDescent="0.35">
      <c r="A22564" t="s">
        <v>52</v>
      </c>
      <c r="B22564" t="s">
        <v>36</v>
      </c>
      <c r="C22564">
        <v>2023</v>
      </c>
      <c r="D22564" t="s">
        <v>13</v>
      </c>
      <c r="E22564" t="s">
        <v>23</v>
      </c>
      <c r="F22564">
        <v>8085.9379300000001</v>
      </c>
    </row>
    <row r="22565" spans="1:6" x14ac:dyDescent="0.35">
      <c r="A22565" t="s">
        <v>52</v>
      </c>
      <c r="B22565" t="s">
        <v>36</v>
      </c>
      <c r="C22565">
        <v>2023</v>
      </c>
      <c r="D22565" t="s">
        <v>13</v>
      </c>
      <c r="E22565" t="s">
        <v>24</v>
      </c>
      <c r="F22565">
        <v>8168.7367830000003</v>
      </c>
    </row>
    <row r="22566" spans="1:6" x14ac:dyDescent="0.35">
      <c r="A22566" t="s">
        <v>52</v>
      </c>
      <c r="B22566" t="s">
        <v>36</v>
      </c>
      <c r="C22566">
        <v>2023</v>
      </c>
      <c r="D22566" t="s">
        <v>13</v>
      </c>
      <c r="E22566" t="s">
        <v>25</v>
      </c>
      <c r="F22566">
        <v>9081.3635730000005</v>
      </c>
    </row>
    <row r="22567" spans="1:6" x14ac:dyDescent="0.35">
      <c r="A22567" t="s">
        <v>52</v>
      </c>
      <c r="B22567" t="s">
        <v>36</v>
      </c>
      <c r="C22567">
        <v>2023</v>
      </c>
      <c r="D22567" t="s">
        <v>13</v>
      </c>
      <c r="E22567" t="s">
        <v>26</v>
      </c>
      <c r="F22567">
        <v>8789.3499929999998</v>
      </c>
    </row>
    <row r="22568" spans="1:6" x14ac:dyDescent="0.35">
      <c r="A22568" t="s">
        <v>52</v>
      </c>
      <c r="B22568" t="s">
        <v>36</v>
      </c>
      <c r="C22568">
        <v>2023</v>
      </c>
      <c r="D22568" t="s">
        <v>13</v>
      </c>
      <c r="E22568" t="s">
        <v>27</v>
      </c>
      <c r="F22568">
        <v>8738.8091000000004</v>
      </c>
    </row>
    <row r="22569" spans="1:6" x14ac:dyDescent="0.35">
      <c r="A22569" t="s">
        <v>52</v>
      </c>
      <c r="B22569" t="s">
        <v>36</v>
      </c>
      <c r="C22569">
        <v>2023</v>
      </c>
      <c r="D22569" t="s">
        <v>13</v>
      </c>
      <c r="E22569" t="s">
        <v>28</v>
      </c>
      <c r="F22569">
        <v>7812.534251</v>
      </c>
    </row>
    <row r="22570" spans="1:6" x14ac:dyDescent="0.35">
      <c r="A22570" t="s">
        <v>52</v>
      </c>
      <c r="B22570" t="s">
        <v>36</v>
      </c>
      <c r="C22570">
        <v>2023</v>
      </c>
      <c r="D22570" t="s">
        <v>13</v>
      </c>
      <c r="E22570" t="s">
        <v>29</v>
      </c>
      <c r="F22570">
        <v>6669.2691519999998</v>
      </c>
    </row>
    <row r="22571" spans="1:6" x14ac:dyDescent="0.35">
      <c r="A22571" t="s">
        <v>52</v>
      </c>
      <c r="B22571" t="s">
        <v>36</v>
      </c>
      <c r="C22571">
        <v>2023</v>
      </c>
      <c r="D22571" t="s">
        <v>13</v>
      </c>
      <c r="E22571" t="s">
        <v>30</v>
      </c>
      <c r="F22571">
        <v>4931.2137454000003</v>
      </c>
    </row>
    <row r="22572" spans="1:6" x14ac:dyDescent="0.35">
      <c r="A22572" t="s">
        <v>52</v>
      </c>
      <c r="B22572" t="s">
        <v>36</v>
      </c>
      <c r="C22572">
        <v>2023</v>
      </c>
      <c r="D22572" t="s">
        <v>13</v>
      </c>
      <c r="E22572" t="s">
        <v>31</v>
      </c>
      <c r="F22572">
        <v>2700.4866790999999</v>
      </c>
    </row>
    <row r="22573" spans="1:6" x14ac:dyDescent="0.35">
      <c r="A22573" t="s">
        <v>52</v>
      </c>
      <c r="B22573" t="s">
        <v>36</v>
      </c>
      <c r="C22573">
        <v>2023</v>
      </c>
      <c r="D22573" t="s">
        <v>13</v>
      </c>
      <c r="E22573" t="s">
        <v>10</v>
      </c>
      <c r="F22573">
        <v>2043.9978467139999</v>
      </c>
    </row>
    <row r="22574" spans="1:6" x14ac:dyDescent="0.35">
      <c r="A22574" t="s">
        <v>52</v>
      </c>
      <c r="B22574" t="s">
        <v>36</v>
      </c>
      <c r="C22574">
        <v>2024</v>
      </c>
      <c r="D22574" t="s">
        <v>12</v>
      </c>
      <c r="E22574" t="s">
        <v>16</v>
      </c>
      <c r="F22574">
        <v>7034.8014819999999</v>
      </c>
    </row>
    <row r="22575" spans="1:6" x14ac:dyDescent="0.35">
      <c r="A22575" t="s">
        <v>52</v>
      </c>
      <c r="B22575" t="s">
        <v>36</v>
      </c>
      <c r="C22575">
        <v>2024</v>
      </c>
      <c r="D22575" t="s">
        <v>12</v>
      </c>
      <c r="E22575" t="s">
        <v>32</v>
      </c>
      <c r="F22575">
        <v>7679.310794</v>
      </c>
    </row>
    <row r="22576" spans="1:6" x14ac:dyDescent="0.35">
      <c r="A22576" t="s">
        <v>52</v>
      </c>
      <c r="B22576" t="s">
        <v>36</v>
      </c>
      <c r="C22576">
        <v>2024</v>
      </c>
      <c r="D22576" t="s">
        <v>12</v>
      </c>
      <c r="E22576" t="s">
        <v>17</v>
      </c>
      <c r="F22576">
        <v>8709.2945450000007</v>
      </c>
    </row>
    <row r="22577" spans="1:6" x14ac:dyDescent="0.35">
      <c r="A22577" t="s">
        <v>52</v>
      </c>
      <c r="B22577" t="s">
        <v>36</v>
      </c>
      <c r="C22577">
        <v>2024</v>
      </c>
      <c r="D22577" t="s">
        <v>12</v>
      </c>
      <c r="E22577" t="s">
        <v>18</v>
      </c>
      <c r="F22577">
        <v>8307.5398949999999</v>
      </c>
    </row>
    <row r="22578" spans="1:6" x14ac:dyDescent="0.35">
      <c r="A22578" t="s">
        <v>52</v>
      </c>
      <c r="B22578" t="s">
        <v>36</v>
      </c>
      <c r="C22578">
        <v>2024</v>
      </c>
      <c r="D22578" t="s">
        <v>12</v>
      </c>
      <c r="E22578" t="s">
        <v>19</v>
      </c>
      <c r="F22578">
        <v>6496.7528590000002</v>
      </c>
    </row>
    <row r="22579" spans="1:6" x14ac:dyDescent="0.35">
      <c r="A22579" t="s">
        <v>52</v>
      </c>
      <c r="B22579" t="s">
        <v>36</v>
      </c>
      <c r="C22579">
        <v>2024</v>
      </c>
      <c r="D22579" t="s">
        <v>12</v>
      </c>
      <c r="E22579" t="s">
        <v>20</v>
      </c>
      <c r="F22579">
        <v>8113.7260210000004</v>
      </c>
    </row>
    <row r="22580" spans="1:6" x14ac:dyDescent="0.35">
      <c r="A22580" t="s">
        <v>52</v>
      </c>
      <c r="B22580" t="s">
        <v>36</v>
      </c>
      <c r="C22580">
        <v>2024</v>
      </c>
      <c r="D22580" t="s">
        <v>12</v>
      </c>
      <c r="E22580" t="s">
        <v>21</v>
      </c>
      <c r="F22580">
        <v>9189.9828020000004</v>
      </c>
    </row>
    <row r="22581" spans="1:6" x14ac:dyDescent="0.35">
      <c r="A22581" t="s">
        <v>52</v>
      </c>
      <c r="B22581" t="s">
        <v>36</v>
      </c>
      <c r="C22581">
        <v>2024</v>
      </c>
      <c r="D22581" t="s">
        <v>12</v>
      </c>
      <c r="E22581" t="s">
        <v>22</v>
      </c>
      <c r="F22581">
        <v>8864.5140319999991</v>
      </c>
    </row>
    <row r="22582" spans="1:6" x14ac:dyDescent="0.35">
      <c r="A22582" t="s">
        <v>52</v>
      </c>
      <c r="B22582" t="s">
        <v>36</v>
      </c>
      <c r="C22582">
        <v>2024</v>
      </c>
      <c r="D22582" t="s">
        <v>12</v>
      </c>
      <c r="E22582" t="s">
        <v>23</v>
      </c>
      <c r="F22582">
        <v>9159.4969139999994</v>
      </c>
    </row>
    <row r="22583" spans="1:6" x14ac:dyDescent="0.35">
      <c r="A22583" t="s">
        <v>52</v>
      </c>
      <c r="B22583" t="s">
        <v>36</v>
      </c>
      <c r="C22583">
        <v>2024</v>
      </c>
      <c r="D22583" t="s">
        <v>12</v>
      </c>
      <c r="E22583" t="s">
        <v>24</v>
      </c>
      <c r="F22583">
        <v>8861.9903389999999</v>
      </c>
    </row>
    <row r="22584" spans="1:6" x14ac:dyDescent="0.35">
      <c r="A22584" t="s">
        <v>52</v>
      </c>
      <c r="B22584" t="s">
        <v>36</v>
      </c>
      <c r="C22584">
        <v>2024</v>
      </c>
      <c r="D22584" t="s">
        <v>12</v>
      </c>
      <c r="E22584" t="s">
        <v>25</v>
      </c>
      <c r="F22584">
        <v>9494.7282250000007</v>
      </c>
    </row>
    <row r="22585" spans="1:6" x14ac:dyDescent="0.35">
      <c r="A22585" t="s">
        <v>52</v>
      </c>
      <c r="B22585" t="s">
        <v>36</v>
      </c>
      <c r="C22585">
        <v>2024</v>
      </c>
      <c r="D22585" t="s">
        <v>12</v>
      </c>
      <c r="E22585" t="s">
        <v>26</v>
      </c>
      <c r="F22585">
        <v>8886.1927400000004</v>
      </c>
    </row>
    <row r="22586" spans="1:6" x14ac:dyDescent="0.35">
      <c r="A22586" t="s">
        <v>52</v>
      </c>
      <c r="B22586" t="s">
        <v>36</v>
      </c>
      <c r="C22586">
        <v>2024</v>
      </c>
      <c r="D22586" t="s">
        <v>12</v>
      </c>
      <c r="E22586" t="s">
        <v>27</v>
      </c>
      <c r="F22586">
        <v>8910.7542200000007</v>
      </c>
    </row>
    <row r="22587" spans="1:6" x14ac:dyDescent="0.35">
      <c r="A22587" t="s">
        <v>52</v>
      </c>
      <c r="B22587" t="s">
        <v>36</v>
      </c>
      <c r="C22587">
        <v>2024</v>
      </c>
      <c r="D22587" t="s">
        <v>12</v>
      </c>
      <c r="E22587" t="s">
        <v>28</v>
      </c>
      <c r="F22587">
        <v>7897.9123979999986</v>
      </c>
    </row>
    <row r="22588" spans="1:6" x14ac:dyDescent="0.35">
      <c r="A22588" t="s">
        <v>52</v>
      </c>
      <c r="B22588" t="s">
        <v>36</v>
      </c>
      <c r="C22588">
        <v>2024</v>
      </c>
      <c r="D22588" t="s">
        <v>12</v>
      </c>
      <c r="E22588" t="s">
        <v>29</v>
      </c>
      <c r="F22588">
        <v>6492.45784</v>
      </c>
    </row>
    <row r="22589" spans="1:6" x14ac:dyDescent="0.35">
      <c r="A22589" t="s">
        <v>52</v>
      </c>
      <c r="B22589" t="s">
        <v>36</v>
      </c>
      <c r="C22589">
        <v>2024</v>
      </c>
      <c r="D22589" t="s">
        <v>12</v>
      </c>
      <c r="E22589" t="s">
        <v>30</v>
      </c>
      <c r="F22589">
        <v>5090.0615102000002</v>
      </c>
    </row>
    <row r="22590" spans="1:6" x14ac:dyDescent="0.35">
      <c r="A22590" t="s">
        <v>52</v>
      </c>
      <c r="B22590" t="s">
        <v>36</v>
      </c>
      <c r="C22590">
        <v>2024</v>
      </c>
      <c r="D22590" t="s">
        <v>12</v>
      </c>
      <c r="E22590" t="s">
        <v>31</v>
      </c>
      <c r="F22590">
        <v>3087.5248247</v>
      </c>
    </row>
    <row r="22591" spans="1:6" x14ac:dyDescent="0.35">
      <c r="A22591" t="s">
        <v>52</v>
      </c>
      <c r="B22591" t="s">
        <v>36</v>
      </c>
      <c r="C22591">
        <v>2024</v>
      </c>
      <c r="D22591" t="s">
        <v>12</v>
      </c>
      <c r="E22591" t="s">
        <v>10</v>
      </c>
      <c r="F22591">
        <v>2739.5444499099999</v>
      </c>
    </row>
    <row r="22592" spans="1:6" x14ac:dyDescent="0.35">
      <c r="A22592" t="s">
        <v>52</v>
      </c>
      <c r="B22592" t="s">
        <v>36</v>
      </c>
      <c r="C22592">
        <v>2024</v>
      </c>
      <c r="D22592" t="s">
        <v>13</v>
      </c>
      <c r="E22592" t="s">
        <v>16</v>
      </c>
      <c r="F22592">
        <v>7315.91525</v>
      </c>
    </row>
    <row r="22593" spans="1:6" x14ac:dyDescent="0.35">
      <c r="A22593" t="s">
        <v>52</v>
      </c>
      <c r="B22593" t="s">
        <v>36</v>
      </c>
      <c r="C22593">
        <v>2024</v>
      </c>
      <c r="D22593" t="s">
        <v>13</v>
      </c>
      <c r="E22593" t="s">
        <v>32</v>
      </c>
      <c r="F22593">
        <v>8074.188991</v>
      </c>
    </row>
    <row r="22594" spans="1:6" x14ac:dyDescent="0.35">
      <c r="A22594" t="s">
        <v>52</v>
      </c>
      <c r="B22594" t="s">
        <v>36</v>
      </c>
      <c r="C22594">
        <v>2024</v>
      </c>
      <c r="D22594" t="s">
        <v>13</v>
      </c>
      <c r="E22594" t="s">
        <v>17</v>
      </c>
      <c r="F22594">
        <v>9130.6206920000004</v>
      </c>
    </row>
    <row r="22595" spans="1:6" x14ac:dyDescent="0.35">
      <c r="A22595" t="s">
        <v>52</v>
      </c>
      <c r="B22595" t="s">
        <v>36</v>
      </c>
      <c r="C22595">
        <v>2024</v>
      </c>
      <c r="D22595" t="s">
        <v>13</v>
      </c>
      <c r="E22595" t="s">
        <v>18</v>
      </c>
      <c r="F22595">
        <v>8923.7179930000002</v>
      </c>
    </row>
    <row r="22596" spans="1:6" x14ac:dyDescent="0.35">
      <c r="A22596" t="s">
        <v>52</v>
      </c>
      <c r="B22596" t="s">
        <v>36</v>
      </c>
      <c r="C22596">
        <v>2024</v>
      </c>
      <c r="D22596" t="s">
        <v>13</v>
      </c>
      <c r="E22596" t="s">
        <v>19</v>
      </c>
      <c r="F22596">
        <v>7162.4269720000002</v>
      </c>
    </row>
    <row r="22597" spans="1:6" x14ac:dyDescent="0.35">
      <c r="A22597" t="s">
        <v>52</v>
      </c>
      <c r="B22597" t="s">
        <v>36</v>
      </c>
      <c r="C22597">
        <v>2024</v>
      </c>
      <c r="D22597" t="s">
        <v>13</v>
      </c>
      <c r="E22597" t="s">
        <v>20</v>
      </c>
      <c r="F22597">
        <v>7972.2015950000005</v>
      </c>
    </row>
    <row r="22598" spans="1:6" x14ac:dyDescent="0.35">
      <c r="A22598" t="s">
        <v>52</v>
      </c>
      <c r="B22598" t="s">
        <v>36</v>
      </c>
      <c r="C22598">
        <v>2024</v>
      </c>
      <c r="D22598" t="s">
        <v>13</v>
      </c>
      <c r="E22598" t="s">
        <v>21</v>
      </c>
      <c r="F22598">
        <v>8672.0744450000002</v>
      </c>
    </row>
    <row r="22599" spans="1:6" x14ac:dyDescent="0.35">
      <c r="A22599" t="s">
        <v>52</v>
      </c>
      <c r="B22599" t="s">
        <v>36</v>
      </c>
      <c r="C22599">
        <v>2024</v>
      </c>
      <c r="D22599" t="s">
        <v>13</v>
      </c>
      <c r="E22599" t="s">
        <v>22</v>
      </c>
      <c r="F22599">
        <v>8308.7984230000002</v>
      </c>
    </row>
    <row r="22600" spans="1:6" x14ac:dyDescent="0.35">
      <c r="A22600" t="s">
        <v>52</v>
      </c>
      <c r="B22600" t="s">
        <v>36</v>
      </c>
      <c r="C22600">
        <v>2024</v>
      </c>
      <c r="D22600" t="s">
        <v>13</v>
      </c>
      <c r="E22600" t="s">
        <v>23</v>
      </c>
      <c r="F22600">
        <v>8448.162131000001</v>
      </c>
    </row>
    <row r="22601" spans="1:6" x14ac:dyDescent="0.35">
      <c r="A22601" t="s">
        <v>52</v>
      </c>
      <c r="B22601" t="s">
        <v>36</v>
      </c>
      <c r="C22601">
        <v>2024</v>
      </c>
      <c r="D22601" t="s">
        <v>13</v>
      </c>
      <c r="E22601" t="s">
        <v>24</v>
      </c>
      <c r="F22601">
        <v>8089.3627239999996</v>
      </c>
    </row>
    <row r="22602" spans="1:6" x14ac:dyDescent="0.35">
      <c r="A22602" t="s">
        <v>52</v>
      </c>
      <c r="B22602" t="s">
        <v>36</v>
      </c>
      <c r="C22602">
        <v>2024</v>
      </c>
      <c r="D22602" t="s">
        <v>13</v>
      </c>
      <c r="E22602" t="s">
        <v>25</v>
      </c>
      <c r="F22602">
        <v>9051.8179970000001</v>
      </c>
    </row>
    <row r="22603" spans="1:6" x14ac:dyDescent="0.35">
      <c r="A22603" t="s">
        <v>52</v>
      </c>
      <c r="B22603" t="s">
        <v>36</v>
      </c>
      <c r="C22603">
        <v>2024</v>
      </c>
      <c r="D22603" t="s">
        <v>13</v>
      </c>
      <c r="E22603" t="s">
        <v>26</v>
      </c>
      <c r="F22603">
        <v>8777.5382989999998</v>
      </c>
    </row>
    <row r="22604" spans="1:6" x14ac:dyDescent="0.35">
      <c r="A22604" t="s">
        <v>52</v>
      </c>
      <c r="B22604" t="s">
        <v>36</v>
      </c>
      <c r="C22604">
        <v>2024</v>
      </c>
      <c r="D22604" t="s">
        <v>13</v>
      </c>
      <c r="E22604" t="s">
        <v>27</v>
      </c>
      <c r="F22604">
        <v>8823.6537100000005</v>
      </c>
    </row>
    <row r="22605" spans="1:6" x14ac:dyDescent="0.35">
      <c r="A22605" t="s">
        <v>52</v>
      </c>
      <c r="B22605" t="s">
        <v>36</v>
      </c>
      <c r="C22605">
        <v>2024</v>
      </c>
      <c r="D22605" t="s">
        <v>13</v>
      </c>
      <c r="E22605" t="s">
        <v>28</v>
      </c>
      <c r="F22605">
        <v>7926.9255030000004</v>
      </c>
    </row>
    <row r="22606" spans="1:6" x14ac:dyDescent="0.35">
      <c r="A22606" t="s">
        <v>52</v>
      </c>
      <c r="B22606" t="s">
        <v>36</v>
      </c>
      <c r="C22606">
        <v>2024</v>
      </c>
      <c r="D22606" t="s">
        <v>13</v>
      </c>
      <c r="E22606" t="s">
        <v>29</v>
      </c>
      <c r="F22606">
        <v>6767.3683980000014</v>
      </c>
    </row>
    <row r="22607" spans="1:6" x14ac:dyDescent="0.35">
      <c r="A22607" t="s">
        <v>52</v>
      </c>
      <c r="B22607" t="s">
        <v>36</v>
      </c>
      <c r="C22607">
        <v>2024</v>
      </c>
      <c r="D22607" t="s">
        <v>13</v>
      </c>
      <c r="E22607" t="s">
        <v>30</v>
      </c>
      <c r="F22607">
        <v>5124.7808015000001</v>
      </c>
    </row>
    <row r="22608" spans="1:6" x14ac:dyDescent="0.35">
      <c r="A22608" t="s">
        <v>52</v>
      </c>
      <c r="B22608" t="s">
        <v>36</v>
      </c>
      <c r="C22608">
        <v>2024</v>
      </c>
      <c r="D22608" t="s">
        <v>13</v>
      </c>
      <c r="E22608" t="s">
        <v>31</v>
      </c>
      <c r="F22608">
        <v>2870.0093519000002</v>
      </c>
    </row>
    <row r="22609" spans="1:6" x14ac:dyDescent="0.35">
      <c r="A22609" t="s">
        <v>52</v>
      </c>
      <c r="B22609" t="s">
        <v>36</v>
      </c>
      <c r="C22609">
        <v>2024</v>
      </c>
      <c r="D22609" t="s">
        <v>13</v>
      </c>
      <c r="E22609" t="s">
        <v>10</v>
      </c>
      <c r="F22609">
        <v>2163.0534587000002</v>
      </c>
    </row>
    <row r="22610" spans="1:6" x14ac:dyDescent="0.35">
      <c r="A22610" t="s">
        <v>52</v>
      </c>
      <c r="B22610" t="s">
        <v>36</v>
      </c>
      <c r="C22610">
        <v>2025</v>
      </c>
      <c r="D22610" t="s">
        <v>12</v>
      </c>
      <c r="E22610" t="s">
        <v>16</v>
      </c>
      <c r="F22610">
        <v>7083.231151</v>
      </c>
    </row>
    <row r="22611" spans="1:6" x14ac:dyDescent="0.35">
      <c r="A22611" t="s">
        <v>52</v>
      </c>
      <c r="B22611" t="s">
        <v>36</v>
      </c>
      <c r="C22611">
        <v>2025</v>
      </c>
      <c r="D22611" t="s">
        <v>12</v>
      </c>
      <c r="E22611" t="s">
        <v>32</v>
      </c>
      <c r="F22611">
        <v>7547.7532540000002</v>
      </c>
    </row>
    <row r="22612" spans="1:6" x14ac:dyDescent="0.35">
      <c r="A22612" t="s">
        <v>52</v>
      </c>
      <c r="B22612" t="s">
        <v>36</v>
      </c>
      <c r="C22612">
        <v>2025</v>
      </c>
      <c r="D22612" t="s">
        <v>12</v>
      </c>
      <c r="E22612" t="s">
        <v>17</v>
      </c>
      <c r="F22612">
        <v>8687.6783240000004</v>
      </c>
    </row>
    <row r="22613" spans="1:6" x14ac:dyDescent="0.35">
      <c r="A22613" t="s">
        <v>52</v>
      </c>
      <c r="B22613" t="s">
        <v>36</v>
      </c>
      <c r="C22613">
        <v>2025</v>
      </c>
      <c r="D22613" t="s">
        <v>12</v>
      </c>
      <c r="E22613" t="s">
        <v>18</v>
      </c>
      <c r="F22613">
        <v>8417.0720889999993</v>
      </c>
    </row>
    <row r="22614" spans="1:6" x14ac:dyDescent="0.35">
      <c r="A22614" t="s">
        <v>52</v>
      </c>
      <c r="B22614" t="s">
        <v>36</v>
      </c>
      <c r="C22614">
        <v>2025</v>
      </c>
      <c r="D22614" t="s">
        <v>12</v>
      </c>
      <c r="E22614" t="s">
        <v>19</v>
      </c>
      <c r="F22614">
        <v>6576.9489960000001</v>
      </c>
    </row>
    <row r="22615" spans="1:6" x14ac:dyDescent="0.35">
      <c r="A22615" t="s">
        <v>52</v>
      </c>
      <c r="B22615" t="s">
        <v>36</v>
      </c>
      <c r="C22615">
        <v>2025</v>
      </c>
      <c r="D22615" t="s">
        <v>12</v>
      </c>
      <c r="E22615" t="s">
        <v>20</v>
      </c>
      <c r="F22615">
        <v>8084.3434780000007</v>
      </c>
    </row>
    <row r="22616" spans="1:6" x14ac:dyDescent="0.35">
      <c r="A22616" t="s">
        <v>52</v>
      </c>
      <c r="B22616" t="s">
        <v>36</v>
      </c>
      <c r="C22616">
        <v>2025</v>
      </c>
      <c r="D22616" t="s">
        <v>12</v>
      </c>
      <c r="E22616" t="s">
        <v>21</v>
      </c>
      <c r="F22616">
        <v>9333.4014310000002</v>
      </c>
    </row>
    <row r="22617" spans="1:6" x14ac:dyDescent="0.35">
      <c r="A22617" t="s">
        <v>52</v>
      </c>
      <c r="B22617" t="s">
        <v>36</v>
      </c>
      <c r="C22617">
        <v>2025</v>
      </c>
      <c r="D22617" t="s">
        <v>12</v>
      </c>
      <c r="E22617" t="s">
        <v>22</v>
      </c>
      <c r="F22617">
        <v>9007.9606289999992</v>
      </c>
    </row>
    <row r="22618" spans="1:6" x14ac:dyDescent="0.35">
      <c r="A22618" t="s">
        <v>52</v>
      </c>
      <c r="B22618" t="s">
        <v>36</v>
      </c>
      <c r="C22618">
        <v>2025</v>
      </c>
      <c r="D22618" t="s">
        <v>12</v>
      </c>
      <c r="E22618" t="s">
        <v>23</v>
      </c>
      <c r="F22618">
        <v>9203.2423060000001</v>
      </c>
    </row>
    <row r="22619" spans="1:6" x14ac:dyDescent="0.35">
      <c r="A22619" t="s">
        <v>52</v>
      </c>
      <c r="B22619" t="s">
        <v>36</v>
      </c>
      <c r="C22619">
        <v>2025</v>
      </c>
      <c r="D22619" t="s">
        <v>12</v>
      </c>
      <c r="E22619" t="s">
        <v>24</v>
      </c>
      <c r="F22619">
        <v>8963.8468560000001</v>
      </c>
    </row>
    <row r="22620" spans="1:6" x14ac:dyDescent="0.35">
      <c r="A22620" t="s">
        <v>52</v>
      </c>
      <c r="B22620" t="s">
        <v>36</v>
      </c>
      <c r="C22620">
        <v>2025</v>
      </c>
      <c r="D22620" t="s">
        <v>12</v>
      </c>
      <c r="E22620" t="s">
        <v>25</v>
      </c>
      <c r="F22620">
        <v>9498.6284720000003</v>
      </c>
    </row>
    <row r="22621" spans="1:6" x14ac:dyDescent="0.35">
      <c r="A22621" t="s">
        <v>52</v>
      </c>
      <c r="B22621" t="s">
        <v>36</v>
      </c>
      <c r="C22621">
        <v>2025</v>
      </c>
      <c r="D22621" t="s">
        <v>12</v>
      </c>
      <c r="E22621" t="s">
        <v>26</v>
      </c>
      <c r="F22621">
        <v>8917.6712169999992</v>
      </c>
    </row>
    <row r="22622" spans="1:6" x14ac:dyDescent="0.35">
      <c r="A22622" t="s">
        <v>52</v>
      </c>
      <c r="B22622" t="s">
        <v>36</v>
      </c>
      <c r="C22622">
        <v>2025</v>
      </c>
      <c r="D22622" t="s">
        <v>12</v>
      </c>
      <c r="E22622" t="s">
        <v>27</v>
      </c>
      <c r="F22622">
        <v>8918.1670420000009</v>
      </c>
    </row>
    <row r="22623" spans="1:6" x14ac:dyDescent="0.35">
      <c r="A22623" t="s">
        <v>52</v>
      </c>
      <c r="B22623" t="s">
        <v>36</v>
      </c>
      <c r="C22623">
        <v>2025</v>
      </c>
      <c r="D22623" t="s">
        <v>12</v>
      </c>
      <c r="E22623" t="s">
        <v>28</v>
      </c>
      <c r="F22623">
        <v>8036.9638770000001</v>
      </c>
    </row>
    <row r="22624" spans="1:6" x14ac:dyDescent="0.35">
      <c r="A22624" t="s">
        <v>52</v>
      </c>
      <c r="B22624" t="s">
        <v>36</v>
      </c>
      <c r="C22624">
        <v>2025</v>
      </c>
      <c r="D22624" t="s">
        <v>12</v>
      </c>
      <c r="E22624" t="s">
        <v>29</v>
      </c>
      <c r="F22624">
        <v>6732.0274600000002</v>
      </c>
    </row>
    <row r="22625" spans="1:6" x14ac:dyDescent="0.35">
      <c r="A22625" t="s">
        <v>52</v>
      </c>
      <c r="B22625" t="s">
        <v>36</v>
      </c>
      <c r="C22625">
        <v>2025</v>
      </c>
      <c r="D22625" t="s">
        <v>12</v>
      </c>
      <c r="E22625" t="s">
        <v>30</v>
      </c>
      <c r="F22625">
        <v>5303.5383526000014</v>
      </c>
    </row>
    <row r="22626" spans="1:6" x14ac:dyDescent="0.35">
      <c r="A22626" t="s">
        <v>52</v>
      </c>
      <c r="B22626" t="s">
        <v>36</v>
      </c>
      <c r="C22626">
        <v>2025</v>
      </c>
      <c r="D22626" t="s">
        <v>12</v>
      </c>
      <c r="E22626" t="s">
        <v>31</v>
      </c>
      <c r="F22626">
        <v>3346.9149226</v>
      </c>
    </row>
    <row r="22627" spans="1:6" x14ac:dyDescent="0.35">
      <c r="A22627" t="s">
        <v>52</v>
      </c>
      <c r="B22627" t="s">
        <v>36</v>
      </c>
      <c r="C22627">
        <v>2025</v>
      </c>
      <c r="D22627" t="s">
        <v>12</v>
      </c>
      <c r="E22627" t="s">
        <v>10</v>
      </c>
      <c r="F22627">
        <v>2828.1985166899999</v>
      </c>
    </row>
    <row r="22628" spans="1:6" x14ac:dyDescent="0.35">
      <c r="A22628" t="s">
        <v>52</v>
      </c>
      <c r="B22628" t="s">
        <v>36</v>
      </c>
      <c r="C22628">
        <v>2025</v>
      </c>
      <c r="D22628" t="s">
        <v>13</v>
      </c>
      <c r="E22628" t="s">
        <v>16</v>
      </c>
      <c r="F22628">
        <v>7352.5799850000003</v>
      </c>
    </row>
    <row r="22629" spans="1:6" x14ac:dyDescent="0.35">
      <c r="A22629" t="s">
        <v>52</v>
      </c>
      <c r="B22629" t="s">
        <v>36</v>
      </c>
      <c r="C22629">
        <v>2025</v>
      </c>
      <c r="D22629" t="s">
        <v>13</v>
      </c>
      <c r="E22629" t="s">
        <v>32</v>
      </c>
      <c r="F22629">
        <v>7838.6594409999998</v>
      </c>
    </row>
    <row r="22630" spans="1:6" x14ac:dyDescent="0.35">
      <c r="A22630" t="s">
        <v>52</v>
      </c>
      <c r="B22630" t="s">
        <v>36</v>
      </c>
      <c r="C22630">
        <v>2025</v>
      </c>
      <c r="D22630" t="s">
        <v>13</v>
      </c>
      <c r="E22630" t="s">
        <v>17</v>
      </c>
      <c r="F22630">
        <v>9118.7266569999992</v>
      </c>
    </row>
    <row r="22631" spans="1:6" x14ac:dyDescent="0.35">
      <c r="A22631" t="s">
        <v>52</v>
      </c>
      <c r="B22631" t="s">
        <v>36</v>
      </c>
      <c r="C22631">
        <v>2025</v>
      </c>
      <c r="D22631" t="s">
        <v>13</v>
      </c>
      <c r="E22631" t="s">
        <v>18</v>
      </c>
      <c r="F22631">
        <v>9085.7823380000009</v>
      </c>
    </row>
    <row r="22632" spans="1:6" x14ac:dyDescent="0.35">
      <c r="A22632" t="s">
        <v>52</v>
      </c>
      <c r="B22632" t="s">
        <v>36</v>
      </c>
      <c r="C22632">
        <v>2025</v>
      </c>
      <c r="D22632" t="s">
        <v>13</v>
      </c>
      <c r="E22632" t="s">
        <v>19</v>
      </c>
      <c r="F22632">
        <v>7316.4097080000001</v>
      </c>
    </row>
    <row r="22633" spans="1:6" x14ac:dyDescent="0.35">
      <c r="A22633" t="s">
        <v>52</v>
      </c>
      <c r="B22633" t="s">
        <v>36</v>
      </c>
      <c r="C22633">
        <v>2025</v>
      </c>
      <c r="D22633" t="s">
        <v>13</v>
      </c>
      <c r="E22633" t="s">
        <v>20</v>
      </c>
      <c r="F22633">
        <v>8058.0088210000004</v>
      </c>
    </row>
    <row r="22634" spans="1:6" x14ac:dyDescent="0.35">
      <c r="A22634" t="s">
        <v>52</v>
      </c>
      <c r="B22634" t="s">
        <v>36</v>
      </c>
      <c r="C22634">
        <v>2025</v>
      </c>
      <c r="D22634" t="s">
        <v>13</v>
      </c>
      <c r="E22634" t="s">
        <v>21</v>
      </c>
      <c r="F22634">
        <v>8758.7615870000009</v>
      </c>
    </row>
    <row r="22635" spans="1:6" x14ac:dyDescent="0.35">
      <c r="A22635" t="s">
        <v>52</v>
      </c>
      <c r="B22635" t="s">
        <v>36</v>
      </c>
      <c r="C22635">
        <v>2025</v>
      </c>
      <c r="D22635" t="s">
        <v>13</v>
      </c>
      <c r="E22635" t="s">
        <v>22</v>
      </c>
      <c r="F22635">
        <v>8506.9279129999995</v>
      </c>
    </row>
    <row r="22636" spans="1:6" x14ac:dyDescent="0.35">
      <c r="A22636" t="s">
        <v>52</v>
      </c>
      <c r="B22636" t="s">
        <v>36</v>
      </c>
      <c r="C22636">
        <v>2025</v>
      </c>
      <c r="D22636" t="s">
        <v>13</v>
      </c>
      <c r="E22636" t="s">
        <v>23</v>
      </c>
      <c r="F22636">
        <v>8623.786752</v>
      </c>
    </row>
    <row r="22637" spans="1:6" x14ac:dyDescent="0.35">
      <c r="A22637" t="s">
        <v>52</v>
      </c>
      <c r="B22637" t="s">
        <v>36</v>
      </c>
      <c r="C22637">
        <v>2025</v>
      </c>
      <c r="D22637" t="s">
        <v>13</v>
      </c>
      <c r="E22637" t="s">
        <v>24</v>
      </c>
      <c r="F22637">
        <v>8102.4875730000003</v>
      </c>
    </row>
    <row r="22638" spans="1:6" x14ac:dyDescent="0.35">
      <c r="A22638" t="s">
        <v>52</v>
      </c>
      <c r="B22638" t="s">
        <v>36</v>
      </c>
      <c r="C22638">
        <v>2025</v>
      </c>
      <c r="D22638" t="s">
        <v>13</v>
      </c>
      <c r="E22638" t="s">
        <v>25</v>
      </c>
      <c r="F22638">
        <v>8960.0465050000003</v>
      </c>
    </row>
    <row r="22639" spans="1:6" x14ac:dyDescent="0.35">
      <c r="A22639" t="s">
        <v>52</v>
      </c>
      <c r="B22639" t="s">
        <v>36</v>
      </c>
      <c r="C22639">
        <v>2025</v>
      </c>
      <c r="D22639" t="s">
        <v>13</v>
      </c>
      <c r="E22639" t="s">
        <v>26</v>
      </c>
      <c r="F22639">
        <v>8753.7462589999996</v>
      </c>
    </row>
    <row r="22640" spans="1:6" x14ac:dyDescent="0.35">
      <c r="A22640" t="s">
        <v>52</v>
      </c>
      <c r="B22640" t="s">
        <v>36</v>
      </c>
      <c r="C22640">
        <v>2025</v>
      </c>
      <c r="D22640" t="s">
        <v>13</v>
      </c>
      <c r="E22640" t="s">
        <v>27</v>
      </c>
      <c r="F22640">
        <v>8855.0528880000002</v>
      </c>
    </row>
    <row r="22641" spans="1:6" x14ac:dyDescent="0.35">
      <c r="A22641" t="s">
        <v>52</v>
      </c>
      <c r="B22641" t="s">
        <v>36</v>
      </c>
      <c r="C22641">
        <v>2025</v>
      </c>
      <c r="D22641" t="s">
        <v>13</v>
      </c>
      <c r="E22641" t="s">
        <v>28</v>
      </c>
      <c r="F22641">
        <v>8068.2167149999996</v>
      </c>
    </row>
    <row r="22642" spans="1:6" x14ac:dyDescent="0.35">
      <c r="A22642" t="s">
        <v>52</v>
      </c>
      <c r="B22642" t="s">
        <v>36</v>
      </c>
      <c r="C22642">
        <v>2025</v>
      </c>
      <c r="D22642" t="s">
        <v>13</v>
      </c>
      <c r="E22642" t="s">
        <v>29</v>
      </c>
      <c r="F22642">
        <v>6825.2468289999997</v>
      </c>
    </row>
    <row r="22643" spans="1:6" x14ac:dyDescent="0.35">
      <c r="A22643" t="s">
        <v>52</v>
      </c>
      <c r="B22643" t="s">
        <v>36</v>
      </c>
      <c r="C22643">
        <v>2025</v>
      </c>
      <c r="D22643" t="s">
        <v>13</v>
      </c>
      <c r="E22643" t="s">
        <v>30</v>
      </c>
      <c r="F22643">
        <v>5312.9413490999996</v>
      </c>
    </row>
    <row r="22644" spans="1:6" x14ac:dyDescent="0.35">
      <c r="A22644" t="s">
        <v>52</v>
      </c>
      <c r="B22644" t="s">
        <v>36</v>
      </c>
      <c r="C22644">
        <v>2025</v>
      </c>
      <c r="D22644" t="s">
        <v>13</v>
      </c>
      <c r="E22644" t="s">
        <v>31</v>
      </c>
      <c r="F22644">
        <v>3078.5330699000001</v>
      </c>
    </row>
    <row r="22645" spans="1:6" x14ac:dyDescent="0.35">
      <c r="A22645" t="s">
        <v>52</v>
      </c>
      <c r="B22645" t="s">
        <v>36</v>
      </c>
      <c r="C22645">
        <v>2025</v>
      </c>
      <c r="D22645" t="s">
        <v>13</v>
      </c>
      <c r="E22645" t="s">
        <v>10</v>
      </c>
      <c r="F22645">
        <v>2256.284332365</v>
      </c>
    </row>
    <row r="22646" spans="1:6" x14ac:dyDescent="0.35">
      <c r="A22646" t="s">
        <v>52</v>
      </c>
      <c r="B22646" t="s">
        <v>36</v>
      </c>
      <c r="C22646">
        <v>2026</v>
      </c>
      <c r="D22646" t="s">
        <v>12</v>
      </c>
      <c r="E22646" t="s">
        <v>16</v>
      </c>
      <c r="F22646">
        <v>7179.6808209999999</v>
      </c>
    </row>
    <row r="22647" spans="1:6" x14ac:dyDescent="0.35">
      <c r="A22647" t="s">
        <v>52</v>
      </c>
      <c r="B22647" t="s">
        <v>36</v>
      </c>
      <c r="C22647">
        <v>2026</v>
      </c>
      <c r="D22647" t="s">
        <v>12</v>
      </c>
      <c r="E22647" t="s">
        <v>32</v>
      </c>
      <c r="F22647">
        <v>7435.9068960000004</v>
      </c>
    </row>
    <row r="22648" spans="1:6" x14ac:dyDescent="0.35">
      <c r="A22648" t="s">
        <v>52</v>
      </c>
      <c r="B22648" t="s">
        <v>36</v>
      </c>
      <c r="C22648">
        <v>2026</v>
      </c>
      <c r="D22648" t="s">
        <v>12</v>
      </c>
      <c r="E22648" t="s">
        <v>17</v>
      </c>
      <c r="F22648">
        <v>8664.1550499999994</v>
      </c>
    </row>
    <row r="22649" spans="1:6" x14ac:dyDescent="0.35">
      <c r="A22649" t="s">
        <v>52</v>
      </c>
      <c r="B22649" t="s">
        <v>36</v>
      </c>
      <c r="C22649">
        <v>2026</v>
      </c>
      <c r="D22649" t="s">
        <v>12</v>
      </c>
      <c r="E22649" t="s">
        <v>18</v>
      </c>
      <c r="F22649">
        <v>8409.1687380000003</v>
      </c>
    </row>
    <row r="22650" spans="1:6" x14ac:dyDescent="0.35">
      <c r="A22650" t="s">
        <v>52</v>
      </c>
      <c r="B22650" t="s">
        <v>36</v>
      </c>
      <c r="C22650">
        <v>2026</v>
      </c>
      <c r="D22650" t="s">
        <v>12</v>
      </c>
      <c r="E22650" t="s">
        <v>19</v>
      </c>
      <c r="F22650">
        <v>6797.8007479999997</v>
      </c>
    </row>
    <row r="22651" spans="1:6" x14ac:dyDescent="0.35">
      <c r="A22651" t="s">
        <v>52</v>
      </c>
      <c r="B22651" t="s">
        <v>36</v>
      </c>
      <c r="C22651">
        <v>2026</v>
      </c>
      <c r="D22651" t="s">
        <v>12</v>
      </c>
      <c r="E22651" t="s">
        <v>20</v>
      </c>
      <c r="F22651">
        <v>8130.5546319999994</v>
      </c>
    </row>
    <row r="22652" spans="1:6" x14ac:dyDescent="0.35">
      <c r="A22652" t="s">
        <v>52</v>
      </c>
      <c r="B22652" t="s">
        <v>36</v>
      </c>
      <c r="C22652">
        <v>2026</v>
      </c>
      <c r="D22652" t="s">
        <v>12</v>
      </c>
      <c r="E22652" t="s">
        <v>21</v>
      </c>
      <c r="F22652">
        <v>9380.2471409999998</v>
      </c>
    </row>
    <row r="22653" spans="1:6" x14ac:dyDescent="0.35">
      <c r="A22653" t="s">
        <v>52</v>
      </c>
      <c r="B22653" t="s">
        <v>36</v>
      </c>
      <c r="C22653">
        <v>2026</v>
      </c>
      <c r="D22653" t="s">
        <v>12</v>
      </c>
      <c r="E22653" t="s">
        <v>22</v>
      </c>
      <c r="F22653">
        <v>9236.7342929999995</v>
      </c>
    </row>
    <row r="22654" spans="1:6" x14ac:dyDescent="0.35">
      <c r="A22654" t="s">
        <v>52</v>
      </c>
      <c r="B22654" t="s">
        <v>36</v>
      </c>
      <c r="C22654">
        <v>2026</v>
      </c>
      <c r="D22654" t="s">
        <v>12</v>
      </c>
      <c r="E22654" t="s">
        <v>23</v>
      </c>
      <c r="F22654">
        <v>9280.776844</v>
      </c>
    </row>
    <row r="22655" spans="1:6" x14ac:dyDescent="0.35">
      <c r="A22655" t="s">
        <v>52</v>
      </c>
      <c r="B22655" t="s">
        <v>36</v>
      </c>
      <c r="C22655">
        <v>2026</v>
      </c>
      <c r="D22655" t="s">
        <v>12</v>
      </c>
      <c r="E22655" t="s">
        <v>24</v>
      </c>
      <c r="F22655">
        <v>9096.3617080000004</v>
      </c>
    </row>
    <row r="22656" spans="1:6" x14ac:dyDescent="0.35">
      <c r="A22656" t="s">
        <v>52</v>
      </c>
      <c r="B22656" t="s">
        <v>36</v>
      </c>
      <c r="C22656">
        <v>2026</v>
      </c>
      <c r="D22656" t="s">
        <v>12</v>
      </c>
      <c r="E22656" t="s">
        <v>25</v>
      </c>
      <c r="F22656">
        <v>9350.4260340000001</v>
      </c>
    </row>
    <row r="22657" spans="1:6" x14ac:dyDescent="0.35">
      <c r="A22657" t="s">
        <v>52</v>
      </c>
      <c r="B22657" t="s">
        <v>36</v>
      </c>
      <c r="C22657">
        <v>2026</v>
      </c>
      <c r="D22657" t="s">
        <v>12</v>
      </c>
      <c r="E22657" t="s">
        <v>26</v>
      </c>
      <c r="F22657">
        <v>9152.9412809999994</v>
      </c>
    </row>
    <row r="22658" spans="1:6" x14ac:dyDescent="0.35">
      <c r="A22658" t="s">
        <v>52</v>
      </c>
      <c r="B22658" t="s">
        <v>36</v>
      </c>
      <c r="C22658">
        <v>2026</v>
      </c>
      <c r="D22658" t="s">
        <v>12</v>
      </c>
      <c r="E22658" t="s">
        <v>27</v>
      </c>
      <c r="F22658">
        <v>8867.9293240000006</v>
      </c>
    </row>
    <row r="22659" spans="1:6" x14ac:dyDescent="0.35">
      <c r="A22659" t="s">
        <v>52</v>
      </c>
      <c r="B22659" t="s">
        <v>36</v>
      </c>
      <c r="C22659">
        <v>2026</v>
      </c>
      <c r="D22659" t="s">
        <v>12</v>
      </c>
      <c r="E22659" t="s">
        <v>28</v>
      </c>
      <c r="F22659">
        <v>8249.4764629999991</v>
      </c>
    </row>
    <row r="22660" spans="1:6" x14ac:dyDescent="0.35">
      <c r="A22660" t="s">
        <v>52</v>
      </c>
      <c r="B22660" t="s">
        <v>36</v>
      </c>
      <c r="C22660">
        <v>2026</v>
      </c>
      <c r="D22660" t="s">
        <v>12</v>
      </c>
      <c r="E22660" t="s">
        <v>29</v>
      </c>
      <c r="F22660">
        <v>6925.6401960000003</v>
      </c>
    </row>
    <row r="22661" spans="1:6" x14ac:dyDescent="0.35">
      <c r="A22661" t="s">
        <v>52</v>
      </c>
      <c r="B22661" t="s">
        <v>36</v>
      </c>
      <c r="C22661">
        <v>2026</v>
      </c>
      <c r="D22661" t="s">
        <v>12</v>
      </c>
      <c r="E22661" t="s">
        <v>30</v>
      </c>
      <c r="F22661">
        <v>5499.5442320000002</v>
      </c>
    </row>
    <row r="22662" spans="1:6" x14ac:dyDescent="0.35">
      <c r="A22662" t="s">
        <v>52</v>
      </c>
      <c r="B22662" t="s">
        <v>36</v>
      </c>
      <c r="C22662">
        <v>2026</v>
      </c>
      <c r="D22662" t="s">
        <v>12</v>
      </c>
      <c r="E22662" t="s">
        <v>31</v>
      </c>
      <c r="F22662">
        <v>3567.0014866000001</v>
      </c>
    </row>
    <row r="22663" spans="1:6" x14ac:dyDescent="0.35">
      <c r="A22663" t="s">
        <v>52</v>
      </c>
      <c r="B22663" t="s">
        <v>36</v>
      </c>
      <c r="C22663">
        <v>2026</v>
      </c>
      <c r="D22663" t="s">
        <v>12</v>
      </c>
      <c r="E22663" t="s">
        <v>10</v>
      </c>
      <c r="F22663">
        <v>2946.66898954</v>
      </c>
    </row>
    <row r="22664" spans="1:6" x14ac:dyDescent="0.35">
      <c r="A22664" t="s">
        <v>52</v>
      </c>
      <c r="B22664" t="s">
        <v>36</v>
      </c>
      <c r="C22664">
        <v>2026</v>
      </c>
      <c r="D22664" t="s">
        <v>13</v>
      </c>
      <c r="E22664" t="s">
        <v>16</v>
      </c>
      <c r="F22664">
        <v>7467.745054</v>
      </c>
    </row>
    <row r="22665" spans="1:6" x14ac:dyDescent="0.35">
      <c r="A22665" t="s">
        <v>52</v>
      </c>
      <c r="B22665" t="s">
        <v>36</v>
      </c>
      <c r="C22665">
        <v>2026</v>
      </c>
      <c r="D22665" t="s">
        <v>13</v>
      </c>
      <c r="E22665" t="s">
        <v>32</v>
      </c>
      <c r="F22665">
        <v>7676.5409300000001</v>
      </c>
    </row>
    <row r="22666" spans="1:6" x14ac:dyDescent="0.35">
      <c r="A22666" t="s">
        <v>52</v>
      </c>
      <c r="B22666" t="s">
        <v>36</v>
      </c>
      <c r="C22666">
        <v>2026</v>
      </c>
      <c r="D22666" t="s">
        <v>13</v>
      </c>
      <c r="E22666" t="s">
        <v>17</v>
      </c>
      <c r="F22666">
        <v>9046.8006640000003</v>
      </c>
    </row>
    <row r="22667" spans="1:6" x14ac:dyDescent="0.35">
      <c r="A22667" t="s">
        <v>52</v>
      </c>
      <c r="B22667" t="s">
        <v>36</v>
      </c>
      <c r="C22667">
        <v>2026</v>
      </c>
      <c r="D22667" t="s">
        <v>13</v>
      </c>
      <c r="E22667" t="s">
        <v>18</v>
      </c>
      <c r="F22667">
        <v>9181.5470619999996</v>
      </c>
    </row>
    <row r="22668" spans="1:6" x14ac:dyDescent="0.35">
      <c r="A22668" t="s">
        <v>52</v>
      </c>
      <c r="B22668" t="s">
        <v>36</v>
      </c>
      <c r="C22668">
        <v>2026</v>
      </c>
      <c r="D22668" t="s">
        <v>13</v>
      </c>
      <c r="E22668" t="s">
        <v>19</v>
      </c>
      <c r="F22668">
        <v>7500.8271180000002</v>
      </c>
    </row>
    <row r="22669" spans="1:6" x14ac:dyDescent="0.35">
      <c r="A22669" t="s">
        <v>52</v>
      </c>
      <c r="B22669" t="s">
        <v>36</v>
      </c>
      <c r="C22669">
        <v>2026</v>
      </c>
      <c r="D22669" t="s">
        <v>13</v>
      </c>
      <c r="E22669" t="s">
        <v>20</v>
      </c>
      <c r="F22669">
        <v>8243.2752579999997</v>
      </c>
    </row>
    <row r="22670" spans="1:6" x14ac:dyDescent="0.35">
      <c r="A22670" t="s">
        <v>52</v>
      </c>
      <c r="B22670" t="s">
        <v>36</v>
      </c>
      <c r="C22670">
        <v>2026</v>
      </c>
      <c r="D22670" t="s">
        <v>13</v>
      </c>
      <c r="E22670" t="s">
        <v>21</v>
      </c>
      <c r="F22670">
        <v>8781.8951820000002</v>
      </c>
    </row>
    <row r="22671" spans="1:6" x14ac:dyDescent="0.35">
      <c r="A22671" t="s">
        <v>52</v>
      </c>
      <c r="B22671" t="s">
        <v>36</v>
      </c>
      <c r="C22671">
        <v>2026</v>
      </c>
      <c r="D22671" t="s">
        <v>13</v>
      </c>
      <c r="E22671" t="s">
        <v>22</v>
      </c>
      <c r="F22671">
        <v>8695.633468</v>
      </c>
    </row>
    <row r="22672" spans="1:6" x14ac:dyDescent="0.35">
      <c r="A22672" t="s">
        <v>52</v>
      </c>
      <c r="B22672" t="s">
        <v>36</v>
      </c>
      <c r="C22672">
        <v>2026</v>
      </c>
      <c r="D22672" t="s">
        <v>13</v>
      </c>
      <c r="E22672" t="s">
        <v>23</v>
      </c>
      <c r="F22672">
        <v>8795.9275799999996</v>
      </c>
    </row>
    <row r="22673" spans="1:6" x14ac:dyDescent="0.35">
      <c r="A22673" t="s">
        <v>52</v>
      </c>
      <c r="B22673" t="s">
        <v>36</v>
      </c>
      <c r="C22673">
        <v>2026</v>
      </c>
      <c r="D22673" t="s">
        <v>13</v>
      </c>
      <c r="E22673" t="s">
        <v>24</v>
      </c>
      <c r="F22673">
        <v>8209.3828620000004</v>
      </c>
    </row>
    <row r="22674" spans="1:6" x14ac:dyDescent="0.35">
      <c r="A22674" t="s">
        <v>52</v>
      </c>
      <c r="B22674" t="s">
        <v>36</v>
      </c>
      <c r="C22674">
        <v>2026</v>
      </c>
      <c r="D22674" t="s">
        <v>13</v>
      </c>
      <c r="E22674" t="s">
        <v>25</v>
      </c>
      <c r="F22674">
        <v>8744.7361409999994</v>
      </c>
    </row>
    <row r="22675" spans="1:6" x14ac:dyDescent="0.35">
      <c r="A22675" t="s">
        <v>52</v>
      </c>
      <c r="B22675" t="s">
        <v>36</v>
      </c>
      <c r="C22675">
        <v>2026</v>
      </c>
      <c r="D22675" t="s">
        <v>13</v>
      </c>
      <c r="E22675" t="s">
        <v>26</v>
      </c>
      <c r="F22675">
        <v>8913.531911</v>
      </c>
    </row>
    <row r="22676" spans="1:6" x14ac:dyDescent="0.35">
      <c r="A22676" t="s">
        <v>52</v>
      </c>
      <c r="B22676" t="s">
        <v>36</v>
      </c>
      <c r="C22676">
        <v>2026</v>
      </c>
      <c r="D22676" t="s">
        <v>13</v>
      </c>
      <c r="E22676" t="s">
        <v>27</v>
      </c>
      <c r="F22676">
        <v>8843.3426550000004</v>
      </c>
    </row>
    <row r="22677" spans="1:6" x14ac:dyDescent="0.35">
      <c r="A22677" t="s">
        <v>52</v>
      </c>
      <c r="B22677" t="s">
        <v>36</v>
      </c>
      <c r="C22677">
        <v>2026</v>
      </c>
      <c r="D22677" t="s">
        <v>13</v>
      </c>
      <c r="E22677" t="s">
        <v>28</v>
      </c>
      <c r="F22677">
        <v>8221.350860999999</v>
      </c>
    </row>
    <row r="22678" spans="1:6" x14ac:dyDescent="0.35">
      <c r="A22678" t="s">
        <v>52</v>
      </c>
      <c r="B22678" t="s">
        <v>36</v>
      </c>
      <c r="C22678">
        <v>2026</v>
      </c>
      <c r="D22678" t="s">
        <v>13</v>
      </c>
      <c r="E22678" t="s">
        <v>29</v>
      </c>
      <c r="F22678">
        <v>6860.1465850000004</v>
      </c>
    </row>
    <row r="22679" spans="1:6" x14ac:dyDescent="0.35">
      <c r="A22679" t="s">
        <v>52</v>
      </c>
      <c r="B22679" t="s">
        <v>36</v>
      </c>
      <c r="C22679">
        <v>2026</v>
      </c>
      <c r="D22679" t="s">
        <v>13</v>
      </c>
      <c r="E22679" t="s">
        <v>30</v>
      </c>
      <c r="F22679">
        <v>5560.5517870000003</v>
      </c>
    </row>
    <row r="22680" spans="1:6" x14ac:dyDescent="0.35">
      <c r="A22680" t="s">
        <v>52</v>
      </c>
      <c r="B22680" t="s">
        <v>36</v>
      </c>
      <c r="C22680">
        <v>2026</v>
      </c>
      <c r="D22680" t="s">
        <v>13</v>
      </c>
      <c r="E22680" t="s">
        <v>31</v>
      </c>
      <c r="F22680">
        <v>3278.1404348999999</v>
      </c>
    </row>
    <row r="22681" spans="1:6" x14ac:dyDescent="0.35">
      <c r="A22681" t="s">
        <v>52</v>
      </c>
      <c r="B22681" t="s">
        <v>36</v>
      </c>
      <c r="C22681">
        <v>2026</v>
      </c>
      <c r="D22681" t="s">
        <v>13</v>
      </c>
      <c r="E22681" t="s">
        <v>10</v>
      </c>
      <c r="F22681">
        <v>2323.7732199030002</v>
      </c>
    </row>
    <row r="22682" spans="1:6" x14ac:dyDescent="0.35">
      <c r="A22682" t="s">
        <v>52</v>
      </c>
      <c r="B22682" t="s">
        <v>36</v>
      </c>
      <c r="C22682">
        <v>2027</v>
      </c>
      <c r="D22682" t="s">
        <v>12</v>
      </c>
      <c r="E22682" t="s">
        <v>16</v>
      </c>
      <c r="F22682">
        <v>7128.9656009999999</v>
      </c>
    </row>
    <row r="22683" spans="1:6" x14ac:dyDescent="0.35">
      <c r="A22683" t="s">
        <v>52</v>
      </c>
      <c r="B22683" t="s">
        <v>36</v>
      </c>
      <c r="C22683">
        <v>2027</v>
      </c>
      <c r="D22683" t="s">
        <v>12</v>
      </c>
      <c r="E22683" t="s">
        <v>32</v>
      </c>
      <c r="F22683">
        <v>7514.753111</v>
      </c>
    </row>
    <row r="22684" spans="1:6" x14ac:dyDescent="0.35">
      <c r="A22684" t="s">
        <v>52</v>
      </c>
      <c r="B22684" t="s">
        <v>36</v>
      </c>
      <c r="C22684">
        <v>2027</v>
      </c>
      <c r="D22684" t="s">
        <v>12</v>
      </c>
      <c r="E22684" t="s">
        <v>17</v>
      </c>
      <c r="F22684">
        <v>8553.7231620000002</v>
      </c>
    </row>
    <row r="22685" spans="1:6" x14ac:dyDescent="0.35">
      <c r="A22685" t="s">
        <v>52</v>
      </c>
      <c r="B22685" t="s">
        <v>36</v>
      </c>
      <c r="C22685">
        <v>2027</v>
      </c>
      <c r="D22685" t="s">
        <v>12</v>
      </c>
      <c r="E22685" t="s">
        <v>18</v>
      </c>
      <c r="F22685">
        <v>8401.8646700000008</v>
      </c>
    </row>
    <row r="22686" spans="1:6" x14ac:dyDescent="0.35">
      <c r="A22686" t="s">
        <v>52</v>
      </c>
      <c r="B22686" t="s">
        <v>36</v>
      </c>
      <c r="C22686">
        <v>2027</v>
      </c>
      <c r="D22686" t="s">
        <v>12</v>
      </c>
      <c r="E22686" t="s">
        <v>19</v>
      </c>
      <c r="F22686">
        <v>7046.3827330000004</v>
      </c>
    </row>
    <row r="22687" spans="1:6" x14ac:dyDescent="0.35">
      <c r="A22687" t="s">
        <v>52</v>
      </c>
      <c r="B22687" t="s">
        <v>36</v>
      </c>
      <c r="C22687">
        <v>2027</v>
      </c>
      <c r="D22687" t="s">
        <v>12</v>
      </c>
      <c r="E22687" t="s">
        <v>20</v>
      </c>
      <c r="F22687">
        <v>8127.8317950000001</v>
      </c>
    </row>
    <row r="22688" spans="1:6" x14ac:dyDescent="0.35">
      <c r="A22688" t="s">
        <v>52</v>
      </c>
      <c r="B22688" t="s">
        <v>36</v>
      </c>
      <c r="C22688">
        <v>2027</v>
      </c>
      <c r="D22688" t="s">
        <v>12</v>
      </c>
      <c r="E22688" t="s">
        <v>21</v>
      </c>
      <c r="F22688">
        <v>9365.0519339999992</v>
      </c>
    </row>
    <row r="22689" spans="1:6" x14ac:dyDescent="0.35">
      <c r="A22689" t="s">
        <v>52</v>
      </c>
      <c r="B22689" t="s">
        <v>36</v>
      </c>
      <c r="C22689">
        <v>2027</v>
      </c>
      <c r="D22689" t="s">
        <v>12</v>
      </c>
      <c r="E22689" t="s">
        <v>22</v>
      </c>
      <c r="F22689">
        <v>9455.8388350000005</v>
      </c>
    </row>
    <row r="22690" spans="1:6" x14ac:dyDescent="0.35">
      <c r="A22690" t="s">
        <v>52</v>
      </c>
      <c r="B22690" t="s">
        <v>36</v>
      </c>
      <c r="C22690">
        <v>2027</v>
      </c>
      <c r="D22690" t="s">
        <v>12</v>
      </c>
      <c r="E22690" t="s">
        <v>23</v>
      </c>
      <c r="F22690">
        <v>9375.185594999999</v>
      </c>
    </row>
    <row r="22691" spans="1:6" x14ac:dyDescent="0.35">
      <c r="A22691" t="s">
        <v>52</v>
      </c>
      <c r="B22691" t="s">
        <v>36</v>
      </c>
      <c r="C22691">
        <v>2027</v>
      </c>
      <c r="D22691" t="s">
        <v>12</v>
      </c>
      <c r="E22691" t="s">
        <v>24</v>
      </c>
      <c r="F22691">
        <v>9218.3069660000001</v>
      </c>
    </row>
    <row r="22692" spans="1:6" x14ac:dyDescent="0.35">
      <c r="A22692" t="s">
        <v>52</v>
      </c>
      <c r="B22692" t="s">
        <v>36</v>
      </c>
      <c r="C22692">
        <v>2027</v>
      </c>
      <c r="D22692" t="s">
        <v>12</v>
      </c>
      <c r="E22692" t="s">
        <v>25</v>
      </c>
      <c r="F22692">
        <v>9172.4289929999995</v>
      </c>
    </row>
    <row r="22693" spans="1:6" x14ac:dyDescent="0.35">
      <c r="A22693" t="s">
        <v>52</v>
      </c>
      <c r="B22693" t="s">
        <v>36</v>
      </c>
      <c r="C22693">
        <v>2027</v>
      </c>
      <c r="D22693" t="s">
        <v>12</v>
      </c>
      <c r="E22693" t="s">
        <v>26</v>
      </c>
      <c r="F22693">
        <v>9365.3108370000009</v>
      </c>
    </row>
    <row r="22694" spans="1:6" x14ac:dyDescent="0.35">
      <c r="A22694" t="s">
        <v>52</v>
      </c>
      <c r="B22694" t="s">
        <v>36</v>
      </c>
      <c r="C22694">
        <v>2027</v>
      </c>
      <c r="D22694" t="s">
        <v>12</v>
      </c>
      <c r="E22694" t="s">
        <v>27</v>
      </c>
      <c r="F22694">
        <v>8810.6281689999996</v>
      </c>
    </row>
    <row r="22695" spans="1:6" x14ac:dyDescent="0.35">
      <c r="A22695" t="s">
        <v>52</v>
      </c>
      <c r="B22695" t="s">
        <v>36</v>
      </c>
      <c r="C22695">
        <v>2027</v>
      </c>
      <c r="D22695" t="s">
        <v>12</v>
      </c>
      <c r="E22695" t="s">
        <v>28</v>
      </c>
      <c r="F22695">
        <v>8438.4485330000007</v>
      </c>
    </row>
    <row r="22696" spans="1:6" x14ac:dyDescent="0.35">
      <c r="A22696" t="s">
        <v>52</v>
      </c>
      <c r="B22696" t="s">
        <v>36</v>
      </c>
      <c r="C22696">
        <v>2027</v>
      </c>
      <c r="D22696" t="s">
        <v>12</v>
      </c>
      <c r="E22696" t="s">
        <v>29</v>
      </c>
      <c r="F22696">
        <v>7088.6881069999999</v>
      </c>
    </row>
    <row r="22697" spans="1:6" x14ac:dyDescent="0.35">
      <c r="A22697" t="s">
        <v>52</v>
      </c>
      <c r="B22697" t="s">
        <v>36</v>
      </c>
      <c r="C22697">
        <v>2027</v>
      </c>
      <c r="D22697" t="s">
        <v>12</v>
      </c>
      <c r="E22697" t="s">
        <v>30</v>
      </c>
      <c r="F22697">
        <v>5581.3078420000002</v>
      </c>
    </row>
    <row r="22698" spans="1:6" x14ac:dyDescent="0.35">
      <c r="A22698" t="s">
        <v>52</v>
      </c>
      <c r="B22698" t="s">
        <v>36</v>
      </c>
      <c r="C22698">
        <v>2027</v>
      </c>
      <c r="D22698" t="s">
        <v>12</v>
      </c>
      <c r="E22698" t="s">
        <v>31</v>
      </c>
      <c r="F22698">
        <v>3859.9839350000002</v>
      </c>
    </row>
    <row r="22699" spans="1:6" x14ac:dyDescent="0.35">
      <c r="A22699" t="s">
        <v>52</v>
      </c>
      <c r="B22699" t="s">
        <v>36</v>
      </c>
      <c r="C22699">
        <v>2027</v>
      </c>
      <c r="D22699" t="s">
        <v>12</v>
      </c>
      <c r="E22699" t="s">
        <v>10</v>
      </c>
      <c r="F22699">
        <v>3133.49737091</v>
      </c>
    </row>
    <row r="22700" spans="1:6" x14ac:dyDescent="0.35">
      <c r="A22700" t="s">
        <v>52</v>
      </c>
      <c r="B22700" t="s">
        <v>36</v>
      </c>
      <c r="C22700">
        <v>2027</v>
      </c>
      <c r="D22700" t="s">
        <v>13</v>
      </c>
      <c r="E22700" t="s">
        <v>16</v>
      </c>
      <c r="F22700">
        <v>7440.1229800000001</v>
      </c>
    </row>
    <row r="22701" spans="1:6" x14ac:dyDescent="0.35">
      <c r="A22701" t="s">
        <v>52</v>
      </c>
      <c r="B22701" t="s">
        <v>36</v>
      </c>
      <c r="C22701">
        <v>2027</v>
      </c>
      <c r="D22701" t="s">
        <v>13</v>
      </c>
      <c r="E22701" t="s">
        <v>32</v>
      </c>
      <c r="F22701">
        <v>7762.2379609999998</v>
      </c>
    </row>
    <row r="22702" spans="1:6" x14ac:dyDescent="0.35">
      <c r="A22702" t="s">
        <v>52</v>
      </c>
      <c r="B22702" t="s">
        <v>36</v>
      </c>
      <c r="C22702">
        <v>2027</v>
      </c>
      <c r="D22702" t="s">
        <v>13</v>
      </c>
      <c r="E22702" t="s">
        <v>17</v>
      </c>
      <c r="F22702">
        <v>8839.1546969999999</v>
      </c>
    </row>
    <row r="22703" spans="1:6" x14ac:dyDescent="0.35">
      <c r="A22703" t="s">
        <v>52</v>
      </c>
      <c r="B22703" t="s">
        <v>36</v>
      </c>
      <c r="C22703">
        <v>2027</v>
      </c>
      <c r="D22703" t="s">
        <v>13</v>
      </c>
      <c r="E22703" t="s">
        <v>18</v>
      </c>
      <c r="F22703">
        <v>9236.0245099999993</v>
      </c>
    </row>
    <row r="22704" spans="1:6" x14ac:dyDescent="0.35">
      <c r="A22704" t="s">
        <v>52</v>
      </c>
      <c r="B22704" t="s">
        <v>36</v>
      </c>
      <c r="C22704">
        <v>2027</v>
      </c>
      <c r="D22704" t="s">
        <v>13</v>
      </c>
      <c r="E22704" t="s">
        <v>19</v>
      </c>
      <c r="F22704">
        <v>7738.6511449999998</v>
      </c>
    </row>
    <row r="22705" spans="1:6" x14ac:dyDescent="0.35">
      <c r="A22705" t="s">
        <v>52</v>
      </c>
      <c r="B22705" t="s">
        <v>36</v>
      </c>
      <c r="C22705">
        <v>2027</v>
      </c>
      <c r="D22705" t="s">
        <v>13</v>
      </c>
      <c r="E22705" t="s">
        <v>20</v>
      </c>
      <c r="F22705">
        <v>8282.1515789999994</v>
      </c>
    </row>
    <row r="22706" spans="1:6" x14ac:dyDescent="0.35">
      <c r="A22706" t="s">
        <v>52</v>
      </c>
      <c r="B22706" t="s">
        <v>36</v>
      </c>
      <c r="C22706">
        <v>2027</v>
      </c>
      <c r="D22706" t="s">
        <v>13</v>
      </c>
      <c r="E22706" t="s">
        <v>21</v>
      </c>
      <c r="F22706">
        <v>8814.8841680000005</v>
      </c>
    </row>
    <row r="22707" spans="1:6" x14ac:dyDescent="0.35">
      <c r="A22707" t="s">
        <v>52</v>
      </c>
      <c r="B22707" t="s">
        <v>36</v>
      </c>
      <c r="C22707">
        <v>2027</v>
      </c>
      <c r="D22707" t="s">
        <v>13</v>
      </c>
      <c r="E22707" t="s">
        <v>22</v>
      </c>
      <c r="F22707">
        <v>8865.4906540000011</v>
      </c>
    </row>
    <row r="22708" spans="1:6" x14ac:dyDescent="0.35">
      <c r="A22708" t="s">
        <v>52</v>
      </c>
      <c r="B22708" t="s">
        <v>36</v>
      </c>
      <c r="C22708">
        <v>2027</v>
      </c>
      <c r="D22708" t="s">
        <v>13</v>
      </c>
      <c r="E22708" t="s">
        <v>23</v>
      </c>
      <c r="F22708">
        <v>8907.2564419999999</v>
      </c>
    </row>
    <row r="22709" spans="1:6" x14ac:dyDescent="0.35">
      <c r="A22709" t="s">
        <v>52</v>
      </c>
      <c r="B22709" t="s">
        <v>36</v>
      </c>
      <c r="C22709">
        <v>2027</v>
      </c>
      <c r="D22709" t="s">
        <v>13</v>
      </c>
      <c r="E22709" t="s">
        <v>24</v>
      </c>
      <c r="F22709">
        <v>8400.579925</v>
      </c>
    </row>
    <row r="22710" spans="1:6" x14ac:dyDescent="0.35">
      <c r="A22710" t="s">
        <v>52</v>
      </c>
      <c r="B22710" t="s">
        <v>36</v>
      </c>
      <c r="C22710">
        <v>2027</v>
      </c>
      <c r="D22710" t="s">
        <v>13</v>
      </c>
      <c r="E22710" t="s">
        <v>25</v>
      </c>
      <c r="F22710">
        <v>8563.0254540000005</v>
      </c>
    </row>
    <row r="22711" spans="1:6" x14ac:dyDescent="0.35">
      <c r="A22711" t="s">
        <v>52</v>
      </c>
      <c r="B22711" t="s">
        <v>36</v>
      </c>
      <c r="C22711">
        <v>2027</v>
      </c>
      <c r="D22711" t="s">
        <v>13</v>
      </c>
      <c r="E22711" t="s">
        <v>26</v>
      </c>
      <c r="F22711">
        <v>9040.0684710000005</v>
      </c>
    </row>
    <row r="22712" spans="1:6" x14ac:dyDescent="0.35">
      <c r="A22712" t="s">
        <v>52</v>
      </c>
      <c r="B22712" t="s">
        <v>36</v>
      </c>
      <c r="C22712">
        <v>2027</v>
      </c>
      <c r="D22712" t="s">
        <v>13</v>
      </c>
      <c r="E22712" t="s">
        <v>27</v>
      </c>
      <c r="F22712">
        <v>8737.947071999999</v>
      </c>
    </row>
    <row r="22713" spans="1:6" x14ac:dyDescent="0.35">
      <c r="A22713" t="s">
        <v>52</v>
      </c>
      <c r="B22713" t="s">
        <v>36</v>
      </c>
      <c r="C22713">
        <v>2027</v>
      </c>
      <c r="D22713" t="s">
        <v>13</v>
      </c>
      <c r="E22713" t="s">
        <v>28</v>
      </c>
      <c r="F22713">
        <v>8320.3196160000007</v>
      </c>
    </row>
    <row r="22714" spans="1:6" x14ac:dyDescent="0.35">
      <c r="A22714" t="s">
        <v>52</v>
      </c>
      <c r="B22714" t="s">
        <v>36</v>
      </c>
      <c r="C22714">
        <v>2027</v>
      </c>
      <c r="D22714" t="s">
        <v>13</v>
      </c>
      <c r="E22714" t="s">
        <v>29</v>
      </c>
      <c r="F22714">
        <v>7013.2019220000002</v>
      </c>
    </row>
    <row r="22715" spans="1:6" x14ac:dyDescent="0.35">
      <c r="A22715" t="s">
        <v>52</v>
      </c>
      <c r="B22715" t="s">
        <v>36</v>
      </c>
      <c r="C22715">
        <v>2027</v>
      </c>
      <c r="D22715" t="s">
        <v>13</v>
      </c>
      <c r="E22715" t="s">
        <v>30</v>
      </c>
      <c r="F22715">
        <v>5582.5664631999998</v>
      </c>
    </row>
    <row r="22716" spans="1:6" x14ac:dyDescent="0.35">
      <c r="A22716" t="s">
        <v>52</v>
      </c>
      <c r="B22716" t="s">
        <v>36</v>
      </c>
      <c r="C22716">
        <v>2027</v>
      </c>
      <c r="D22716" t="s">
        <v>13</v>
      </c>
      <c r="E22716" t="s">
        <v>31</v>
      </c>
      <c r="F22716">
        <v>3594.4283581</v>
      </c>
    </row>
    <row r="22717" spans="1:6" x14ac:dyDescent="0.35">
      <c r="A22717" t="s">
        <v>52</v>
      </c>
      <c r="B22717" t="s">
        <v>36</v>
      </c>
      <c r="C22717">
        <v>2027</v>
      </c>
      <c r="D22717" t="s">
        <v>13</v>
      </c>
      <c r="E22717" t="s">
        <v>10</v>
      </c>
      <c r="F22717">
        <v>2434.6904109100001</v>
      </c>
    </row>
    <row r="22718" spans="1:6" x14ac:dyDescent="0.35">
      <c r="A22718" t="s">
        <v>52</v>
      </c>
      <c r="B22718" t="s">
        <v>36</v>
      </c>
      <c r="C22718">
        <v>2028</v>
      </c>
      <c r="D22718" t="s">
        <v>12</v>
      </c>
      <c r="E22718" t="s">
        <v>16</v>
      </c>
      <c r="F22718">
        <v>7163.1279800000002</v>
      </c>
    </row>
    <row r="22719" spans="1:6" x14ac:dyDescent="0.35">
      <c r="A22719" t="s">
        <v>52</v>
      </c>
      <c r="B22719" t="s">
        <v>36</v>
      </c>
      <c r="C22719">
        <v>2028</v>
      </c>
      <c r="D22719" t="s">
        <v>12</v>
      </c>
      <c r="E22719" t="s">
        <v>32</v>
      </c>
      <c r="F22719">
        <v>7553.5481639999998</v>
      </c>
    </row>
    <row r="22720" spans="1:6" x14ac:dyDescent="0.35">
      <c r="A22720" t="s">
        <v>52</v>
      </c>
      <c r="B22720" t="s">
        <v>36</v>
      </c>
      <c r="C22720">
        <v>2028</v>
      </c>
      <c r="D22720" t="s">
        <v>12</v>
      </c>
      <c r="E22720" t="s">
        <v>17</v>
      </c>
      <c r="F22720">
        <v>8424.7015449999999</v>
      </c>
    </row>
    <row r="22721" spans="1:6" x14ac:dyDescent="0.35">
      <c r="A22721" t="s">
        <v>52</v>
      </c>
      <c r="B22721" t="s">
        <v>36</v>
      </c>
      <c r="C22721">
        <v>2028</v>
      </c>
      <c r="D22721" t="s">
        <v>12</v>
      </c>
      <c r="E22721" t="s">
        <v>18</v>
      </c>
      <c r="F22721">
        <v>8355.6446180000003</v>
      </c>
    </row>
    <row r="22722" spans="1:6" x14ac:dyDescent="0.35">
      <c r="A22722" t="s">
        <v>52</v>
      </c>
      <c r="B22722" t="s">
        <v>36</v>
      </c>
      <c r="C22722">
        <v>2028</v>
      </c>
      <c r="D22722" t="s">
        <v>12</v>
      </c>
      <c r="E22722" t="s">
        <v>19</v>
      </c>
      <c r="F22722">
        <v>7235.1127969999998</v>
      </c>
    </row>
    <row r="22723" spans="1:6" x14ac:dyDescent="0.35">
      <c r="A22723" t="s">
        <v>52</v>
      </c>
      <c r="B22723" t="s">
        <v>36</v>
      </c>
      <c r="C22723">
        <v>2028</v>
      </c>
      <c r="D22723" t="s">
        <v>12</v>
      </c>
      <c r="E22723" t="s">
        <v>20</v>
      </c>
      <c r="F22723">
        <v>8136.944356</v>
      </c>
    </row>
    <row r="22724" spans="1:6" x14ac:dyDescent="0.35">
      <c r="A22724" t="s">
        <v>52</v>
      </c>
      <c r="B22724" t="s">
        <v>36</v>
      </c>
      <c r="C22724">
        <v>2028</v>
      </c>
      <c r="D22724" t="s">
        <v>12</v>
      </c>
      <c r="E22724" t="s">
        <v>21</v>
      </c>
      <c r="F22724">
        <v>9315.9929210000009</v>
      </c>
    </row>
    <row r="22725" spans="1:6" x14ac:dyDescent="0.35">
      <c r="A22725" t="s">
        <v>52</v>
      </c>
      <c r="B22725" t="s">
        <v>36</v>
      </c>
      <c r="C22725">
        <v>2028</v>
      </c>
      <c r="D22725" t="s">
        <v>12</v>
      </c>
      <c r="E22725" t="s">
        <v>22</v>
      </c>
      <c r="F22725">
        <v>9662.223442999999</v>
      </c>
    </row>
    <row r="22726" spans="1:6" x14ac:dyDescent="0.35">
      <c r="A22726" t="s">
        <v>52</v>
      </c>
      <c r="B22726" t="s">
        <v>36</v>
      </c>
      <c r="C22726">
        <v>2028</v>
      </c>
      <c r="D22726" t="s">
        <v>12</v>
      </c>
      <c r="E22726" t="s">
        <v>23</v>
      </c>
      <c r="F22726">
        <v>9398.881711</v>
      </c>
    </row>
    <row r="22727" spans="1:6" x14ac:dyDescent="0.35">
      <c r="A22727" t="s">
        <v>52</v>
      </c>
      <c r="B22727" t="s">
        <v>36</v>
      </c>
      <c r="C22727">
        <v>2028</v>
      </c>
      <c r="D22727" t="s">
        <v>12</v>
      </c>
      <c r="E22727" t="s">
        <v>24</v>
      </c>
      <c r="F22727">
        <v>9430.994936000001</v>
      </c>
    </row>
    <row r="22728" spans="1:6" x14ac:dyDescent="0.35">
      <c r="A22728" t="s">
        <v>52</v>
      </c>
      <c r="B22728" t="s">
        <v>36</v>
      </c>
      <c r="C22728">
        <v>2028</v>
      </c>
      <c r="D22728" t="s">
        <v>12</v>
      </c>
      <c r="E22728" t="s">
        <v>25</v>
      </c>
      <c r="F22728">
        <v>8976.2379130000008</v>
      </c>
    </row>
    <row r="22729" spans="1:6" x14ac:dyDescent="0.35">
      <c r="A22729" t="s">
        <v>52</v>
      </c>
      <c r="B22729" t="s">
        <v>36</v>
      </c>
      <c r="C22729">
        <v>2028</v>
      </c>
      <c r="D22729" t="s">
        <v>12</v>
      </c>
      <c r="E22729" t="s">
        <v>26</v>
      </c>
      <c r="F22729">
        <v>9529.9019090000002</v>
      </c>
    </row>
    <row r="22730" spans="1:6" x14ac:dyDescent="0.35">
      <c r="A22730" t="s">
        <v>52</v>
      </c>
      <c r="B22730" t="s">
        <v>36</v>
      </c>
      <c r="C22730">
        <v>2028</v>
      </c>
      <c r="D22730" t="s">
        <v>12</v>
      </c>
      <c r="E22730" t="s">
        <v>27</v>
      </c>
      <c r="F22730">
        <v>8792.0239349999993</v>
      </c>
    </row>
    <row r="22731" spans="1:6" x14ac:dyDescent="0.35">
      <c r="A22731" t="s">
        <v>52</v>
      </c>
      <c r="B22731" t="s">
        <v>36</v>
      </c>
      <c r="C22731">
        <v>2028</v>
      </c>
      <c r="D22731" t="s">
        <v>12</v>
      </c>
      <c r="E22731" t="s">
        <v>28</v>
      </c>
      <c r="F22731">
        <v>8564.91381</v>
      </c>
    </row>
    <row r="22732" spans="1:6" x14ac:dyDescent="0.35">
      <c r="A22732" t="s">
        <v>52</v>
      </c>
      <c r="B22732" t="s">
        <v>36</v>
      </c>
      <c r="C22732">
        <v>2028</v>
      </c>
      <c r="D22732" t="s">
        <v>12</v>
      </c>
      <c r="E22732" t="s">
        <v>29</v>
      </c>
      <c r="F22732">
        <v>7284.7792790000003</v>
      </c>
    </row>
    <row r="22733" spans="1:6" x14ac:dyDescent="0.35">
      <c r="A22733" t="s">
        <v>52</v>
      </c>
      <c r="B22733" t="s">
        <v>36</v>
      </c>
      <c r="C22733">
        <v>2028</v>
      </c>
      <c r="D22733" t="s">
        <v>12</v>
      </c>
      <c r="E22733" t="s">
        <v>30</v>
      </c>
      <c r="F22733">
        <v>5678.0144039999996</v>
      </c>
    </row>
    <row r="22734" spans="1:6" x14ac:dyDescent="0.35">
      <c r="A22734" t="s">
        <v>52</v>
      </c>
      <c r="B22734" t="s">
        <v>36</v>
      </c>
      <c r="C22734">
        <v>2028</v>
      </c>
      <c r="D22734" t="s">
        <v>12</v>
      </c>
      <c r="E22734" t="s">
        <v>31</v>
      </c>
      <c r="F22734">
        <v>4140.3490269000004</v>
      </c>
    </row>
    <row r="22735" spans="1:6" x14ac:dyDescent="0.35">
      <c r="A22735" t="s">
        <v>52</v>
      </c>
      <c r="B22735" t="s">
        <v>36</v>
      </c>
      <c r="C22735">
        <v>2028</v>
      </c>
      <c r="D22735" t="s">
        <v>12</v>
      </c>
      <c r="E22735" t="s">
        <v>10</v>
      </c>
      <c r="F22735">
        <v>3322.86201127</v>
      </c>
    </row>
    <row r="22736" spans="1:6" x14ac:dyDescent="0.35">
      <c r="A22736" t="s">
        <v>52</v>
      </c>
      <c r="B22736" t="s">
        <v>36</v>
      </c>
      <c r="C22736">
        <v>2028</v>
      </c>
      <c r="D22736" t="s">
        <v>13</v>
      </c>
      <c r="E22736" t="s">
        <v>16</v>
      </c>
      <c r="F22736">
        <v>7509.0574049999996</v>
      </c>
    </row>
    <row r="22737" spans="1:6" x14ac:dyDescent="0.35">
      <c r="A22737" t="s">
        <v>52</v>
      </c>
      <c r="B22737" t="s">
        <v>36</v>
      </c>
      <c r="C22737">
        <v>2028</v>
      </c>
      <c r="D22737" t="s">
        <v>13</v>
      </c>
      <c r="E22737" t="s">
        <v>32</v>
      </c>
      <c r="F22737">
        <v>7721.3607869999996</v>
      </c>
    </row>
    <row r="22738" spans="1:6" x14ac:dyDescent="0.35">
      <c r="A22738" t="s">
        <v>52</v>
      </c>
      <c r="B22738" t="s">
        <v>36</v>
      </c>
      <c r="C22738">
        <v>2028</v>
      </c>
      <c r="D22738" t="s">
        <v>13</v>
      </c>
      <c r="E22738" t="s">
        <v>17</v>
      </c>
      <c r="F22738">
        <v>8774.7537169999996</v>
      </c>
    </row>
    <row r="22739" spans="1:6" x14ac:dyDescent="0.35">
      <c r="A22739" t="s">
        <v>52</v>
      </c>
      <c r="B22739" t="s">
        <v>36</v>
      </c>
      <c r="C22739">
        <v>2028</v>
      </c>
      <c r="D22739" t="s">
        <v>13</v>
      </c>
      <c r="E22739" t="s">
        <v>18</v>
      </c>
      <c r="F22739">
        <v>9093.9905830000007</v>
      </c>
    </row>
    <row r="22740" spans="1:6" x14ac:dyDescent="0.35">
      <c r="A22740" t="s">
        <v>52</v>
      </c>
      <c r="B22740" t="s">
        <v>36</v>
      </c>
      <c r="C22740">
        <v>2028</v>
      </c>
      <c r="D22740" t="s">
        <v>13</v>
      </c>
      <c r="E22740" t="s">
        <v>19</v>
      </c>
      <c r="F22740">
        <v>8037.3128839999999</v>
      </c>
    </row>
    <row r="22741" spans="1:6" x14ac:dyDescent="0.35">
      <c r="A22741" t="s">
        <v>52</v>
      </c>
      <c r="B22741" t="s">
        <v>36</v>
      </c>
      <c r="C22741">
        <v>2028</v>
      </c>
      <c r="D22741" t="s">
        <v>13</v>
      </c>
      <c r="E22741" t="s">
        <v>20</v>
      </c>
      <c r="F22741">
        <v>8270.1565989999999</v>
      </c>
    </row>
    <row r="22742" spans="1:6" x14ac:dyDescent="0.35">
      <c r="A22742" t="s">
        <v>52</v>
      </c>
      <c r="B22742" t="s">
        <v>36</v>
      </c>
      <c r="C22742">
        <v>2028</v>
      </c>
      <c r="D22742" t="s">
        <v>13</v>
      </c>
      <c r="E22742" t="s">
        <v>21</v>
      </c>
      <c r="F22742">
        <v>8808.1523269999998</v>
      </c>
    </row>
    <row r="22743" spans="1:6" x14ac:dyDescent="0.35">
      <c r="A22743" t="s">
        <v>52</v>
      </c>
      <c r="B22743" t="s">
        <v>36</v>
      </c>
      <c r="C22743">
        <v>2028</v>
      </c>
      <c r="D22743" t="s">
        <v>13</v>
      </c>
      <c r="E22743" t="s">
        <v>22</v>
      </c>
      <c r="F22743">
        <v>9077.2197169999999</v>
      </c>
    </row>
    <row r="22744" spans="1:6" x14ac:dyDescent="0.35">
      <c r="A22744" t="s">
        <v>52</v>
      </c>
      <c r="B22744" t="s">
        <v>36</v>
      </c>
      <c r="C22744">
        <v>2028</v>
      </c>
      <c r="D22744" t="s">
        <v>13</v>
      </c>
      <c r="E22744" t="s">
        <v>23</v>
      </c>
      <c r="F22744">
        <v>8906.6893729999993</v>
      </c>
    </row>
    <row r="22745" spans="1:6" x14ac:dyDescent="0.35">
      <c r="A22745" t="s">
        <v>52</v>
      </c>
      <c r="B22745" t="s">
        <v>36</v>
      </c>
      <c r="C22745">
        <v>2028</v>
      </c>
      <c r="D22745" t="s">
        <v>13</v>
      </c>
      <c r="E22745" t="s">
        <v>24</v>
      </c>
      <c r="F22745">
        <v>8677.5354939999997</v>
      </c>
    </row>
    <row r="22746" spans="1:6" x14ac:dyDescent="0.35">
      <c r="A22746" t="s">
        <v>52</v>
      </c>
      <c r="B22746" t="s">
        <v>36</v>
      </c>
      <c r="C22746">
        <v>2028</v>
      </c>
      <c r="D22746" t="s">
        <v>13</v>
      </c>
      <c r="E22746" t="s">
        <v>25</v>
      </c>
      <c r="F22746">
        <v>8365.077996</v>
      </c>
    </row>
    <row r="22747" spans="1:6" x14ac:dyDescent="0.35">
      <c r="A22747" t="s">
        <v>52</v>
      </c>
      <c r="B22747" t="s">
        <v>36</v>
      </c>
      <c r="C22747">
        <v>2028</v>
      </c>
      <c r="D22747" t="s">
        <v>13</v>
      </c>
      <c r="E22747" t="s">
        <v>26</v>
      </c>
      <c r="F22747">
        <v>9091.0169679999999</v>
      </c>
    </row>
    <row r="22748" spans="1:6" x14ac:dyDescent="0.35">
      <c r="A22748" t="s">
        <v>52</v>
      </c>
      <c r="B22748" t="s">
        <v>36</v>
      </c>
      <c r="C22748">
        <v>2028</v>
      </c>
      <c r="D22748" t="s">
        <v>13</v>
      </c>
      <c r="E22748" t="s">
        <v>27</v>
      </c>
      <c r="F22748">
        <v>8704.4537089999994</v>
      </c>
    </row>
    <row r="22749" spans="1:6" x14ac:dyDescent="0.35">
      <c r="A22749" t="s">
        <v>52</v>
      </c>
      <c r="B22749" t="s">
        <v>36</v>
      </c>
      <c r="C22749">
        <v>2028</v>
      </c>
      <c r="D22749" t="s">
        <v>13</v>
      </c>
      <c r="E22749" t="s">
        <v>28</v>
      </c>
      <c r="F22749">
        <v>8420.4349880000009</v>
      </c>
    </row>
    <row r="22750" spans="1:6" x14ac:dyDescent="0.35">
      <c r="A22750" t="s">
        <v>52</v>
      </c>
      <c r="B22750" t="s">
        <v>36</v>
      </c>
      <c r="C22750">
        <v>2028</v>
      </c>
      <c r="D22750" t="s">
        <v>13</v>
      </c>
      <c r="E22750" t="s">
        <v>29</v>
      </c>
      <c r="F22750">
        <v>7136.6845499999999</v>
      </c>
    </row>
    <row r="22751" spans="1:6" x14ac:dyDescent="0.35">
      <c r="A22751" t="s">
        <v>52</v>
      </c>
      <c r="B22751" t="s">
        <v>36</v>
      </c>
      <c r="C22751">
        <v>2028</v>
      </c>
      <c r="D22751" t="s">
        <v>13</v>
      </c>
      <c r="E22751" t="s">
        <v>30</v>
      </c>
      <c r="F22751">
        <v>5689.2763149000002</v>
      </c>
    </row>
    <row r="22752" spans="1:6" x14ac:dyDescent="0.35">
      <c r="A22752" t="s">
        <v>52</v>
      </c>
      <c r="B22752" t="s">
        <v>36</v>
      </c>
      <c r="C22752">
        <v>2028</v>
      </c>
      <c r="D22752" t="s">
        <v>13</v>
      </c>
      <c r="E22752" t="s">
        <v>31</v>
      </c>
      <c r="F22752">
        <v>3812.8079536999999</v>
      </c>
    </row>
    <row r="22753" spans="1:6" x14ac:dyDescent="0.35">
      <c r="A22753" t="s">
        <v>52</v>
      </c>
      <c r="B22753" t="s">
        <v>36</v>
      </c>
      <c r="C22753">
        <v>2028</v>
      </c>
      <c r="D22753" t="s">
        <v>13</v>
      </c>
      <c r="E22753" t="s">
        <v>10</v>
      </c>
      <c r="F22753">
        <v>2546.9893899499998</v>
      </c>
    </row>
    <row r="22754" spans="1:6" x14ac:dyDescent="0.35">
      <c r="A22754" t="s">
        <v>52</v>
      </c>
      <c r="B22754" t="s">
        <v>36</v>
      </c>
      <c r="C22754">
        <v>2029</v>
      </c>
      <c r="D22754" t="s">
        <v>12</v>
      </c>
      <c r="E22754" t="s">
        <v>16</v>
      </c>
      <c r="F22754">
        <v>7220.0818449999997</v>
      </c>
    </row>
    <row r="22755" spans="1:6" x14ac:dyDescent="0.35">
      <c r="A22755" t="s">
        <v>52</v>
      </c>
      <c r="B22755" t="s">
        <v>36</v>
      </c>
      <c r="C22755">
        <v>2029</v>
      </c>
      <c r="D22755" t="s">
        <v>12</v>
      </c>
      <c r="E22755" t="s">
        <v>32</v>
      </c>
      <c r="F22755">
        <v>7584.5335830000004</v>
      </c>
    </row>
    <row r="22756" spans="1:6" x14ac:dyDescent="0.35">
      <c r="A22756" t="s">
        <v>52</v>
      </c>
      <c r="B22756" t="s">
        <v>36</v>
      </c>
      <c r="C22756">
        <v>2029</v>
      </c>
      <c r="D22756" t="s">
        <v>12</v>
      </c>
      <c r="E22756" t="s">
        <v>17</v>
      </c>
      <c r="F22756">
        <v>8290.05033</v>
      </c>
    </row>
    <row r="22757" spans="1:6" x14ac:dyDescent="0.35">
      <c r="A22757" t="s">
        <v>52</v>
      </c>
      <c r="B22757" t="s">
        <v>36</v>
      </c>
      <c r="C22757">
        <v>2029</v>
      </c>
      <c r="D22757" t="s">
        <v>12</v>
      </c>
      <c r="E22757" t="s">
        <v>18</v>
      </c>
      <c r="F22757">
        <v>8321.2531390000004</v>
      </c>
    </row>
    <row r="22758" spans="1:6" x14ac:dyDescent="0.35">
      <c r="A22758" t="s">
        <v>52</v>
      </c>
      <c r="B22758" t="s">
        <v>36</v>
      </c>
      <c r="C22758">
        <v>2029</v>
      </c>
      <c r="D22758" t="s">
        <v>12</v>
      </c>
      <c r="E22758" t="s">
        <v>19</v>
      </c>
      <c r="F22758">
        <v>7418.3480099999997</v>
      </c>
    </row>
    <row r="22759" spans="1:6" x14ac:dyDescent="0.35">
      <c r="A22759" t="s">
        <v>52</v>
      </c>
      <c r="B22759" t="s">
        <v>36</v>
      </c>
      <c r="C22759">
        <v>2029</v>
      </c>
      <c r="D22759" t="s">
        <v>12</v>
      </c>
      <c r="E22759" t="s">
        <v>20</v>
      </c>
      <c r="F22759">
        <v>8137.0011539999996</v>
      </c>
    </row>
    <row r="22760" spans="1:6" x14ac:dyDescent="0.35">
      <c r="A22760" t="s">
        <v>52</v>
      </c>
      <c r="B22760" t="s">
        <v>36</v>
      </c>
      <c r="C22760">
        <v>2029</v>
      </c>
      <c r="D22760" t="s">
        <v>12</v>
      </c>
      <c r="E22760" t="s">
        <v>21</v>
      </c>
      <c r="F22760">
        <v>9336.3761180000001</v>
      </c>
    </row>
    <row r="22761" spans="1:6" x14ac:dyDescent="0.35">
      <c r="A22761" t="s">
        <v>52</v>
      </c>
      <c r="B22761" t="s">
        <v>36</v>
      </c>
      <c r="C22761">
        <v>2029</v>
      </c>
      <c r="D22761" t="s">
        <v>12</v>
      </c>
      <c r="E22761" t="s">
        <v>22</v>
      </c>
      <c r="F22761">
        <v>9799.4083439999995</v>
      </c>
    </row>
    <row r="22762" spans="1:6" x14ac:dyDescent="0.35">
      <c r="A22762" t="s">
        <v>52</v>
      </c>
      <c r="B22762" t="s">
        <v>36</v>
      </c>
      <c r="C22762">
        <v>2029</v>
      </c>
      <c r="D22762" t="s">
        <v>12</v>
      </c>
      <c r="E22762" t="s">
        <v>23</v>
      </c>
      <c r="F22762">
        <v>9504.246212</v>
      </c>
    </row>
    <row r="22763" spans="1:6" x14ac:dyDescent="0.35">
      <c r="A22763" t="s">
        <v>52</v>
      </c>
      <c r="B22763" t="s">
        <v>36</v>
      </c>
      <c r="C22763">
        <v>2029</v>
      </c>
      <c r="D22763" t="s">
        <v>12</v>
      </c>
      <c r="E22763" t="s">
        <v>24</v>
      </c>
      <c r="F22763">
        <v>9526.2877829999998</v>
      </c>
    </row>
    <row r="22764" spans="1:6" x14ac:dyDescent="0.35">
      <c r="A22764" t="s">
        <v>52</v>
      </c>
      <c r="B22764" t="s">
        <v>36</v>
      </c>
      <c r="C22764">
        <v>2029</v>
      </c>
      <c r="D22764" t="s">
        <v>12</v>
      </c>
      <c r="E22764" t="s">
        <v>25</v>
      </c>
      <c r="F22764">
        <v>8983.3058820000006</v>
      </c>
    </row>
    <row r="22765" spans="1:6" x14ac:dyDescent="0.35">
      <c r="A22765" t="s">
        <v>52</v>
      </c>
      <c r="B22765" t="s">
        <v>36</v>
      </c>
      <c r="C22765">
        <v>2029</v>
      </c>
      <c r="D22765" t="s">
        <v>12</v>
      </c>
      <c r="E22765" t="s">
        <v>26</v>
      </c>
      <c r="F22765">
        <v>9542.9348699999991</v>
      </c>
    </row>
    <row r="22766" spans="1:6" x14ac:dyDescent="0.35">
      <c r="A22766" t="s">
        <v>52</v>
      </c>
      <c r="B22766" t="s">
        <v>36</v>
      </c>
      <c r="C22766">
        <v>2029</v>
      </c>
      <c r="D22766" t="s">
        <v>12</v>
      </c>
      <c r="E22766" t="s">
        <v>27</v>
      </c>
      <c r="F22766">
        <v>8804.699584</v>
      </c>
    </row>
    <row r="22767" spans="1:6" x14ac:dyDescent="0.35">
      <c r="A22767" t="s">
        <v>52</v>
      </c>
      <c r="B22767" t="s">
        <v>36</v>
      </c>
      <c r="C22767">
        <v>2029</v>
      </c>
      <c r="D22767" t="s">
        <v>12</v>
      </c>
      <c r="E22767" t="s">
        <v>28</v>
      </c>
      <c r="F22767">
        <v>8626.2643559999997</v>
      </c>
    </row>
    <row r="22768" spans="1:6" x14ac:dyDescent="0.35">
      <c r="A22768" t="s">
        <v>52</v>
      </c>
      <c r="B22768" t="s">
        <v>36</v>
      </c>
      <c r="C22768">
        <v>2029</v>
      </c>
      <c r="D22768" t="s">
        <v>12</v>
      </c>
      <c r="E22768" t="s">
        <v>29</v>
      </c>
      <c r="F22768">
        <v>7441.0176300000003</v>
      </c>
    </row>
    <row r="22769" spans="1:6" x14ac:dyDescent="0.35">
      <c r="A22769" t="s">
        <v>52</v>
      </c>
      <c r="B22769" t="s">
        <v>36</v>
      </c>
      <c r="C22769">
        <v>2029</v>
      </c>
      <c r="D22769" t="s">
        <v>12</v>
      </c>
      <c r="E22769" t="s">
        <v>30</v>
      </c>
      <c r="F22769">
        <v>5901.717635</v>
      </c>
    </row>
    <row r="22770" spans="1:6" x14ac:dyDescent="0.35">
      <c r="A22770" t="s">
        <v>52</v>
      </c>
      <c r="B22770" t="s">
        <v>36</v>
      </c>
      <c r="C22770">
        <v>2029</v>
      </c>
      <c r="D22770" t="s">
        <v>12</v>
      </c>
      <c r="E22770" t="s">
        <v>31</v>
      </c>
      <c r="F22770">
        <v>4316.2307811999999</v>
      </c>
    </row>
    <row r="22771" spans="1:6" x14ac:dyDescent="0.35">
      <c r="A22771" t="s">
        <v>52</v>
      </c>
      <c r="B22771" t="s">
        <v>36</v>
      </c>
      <c r="C22771">
        <v>2029</v>
      </c>
      <c r="D22771" t="s">
        <v>12</v>
      </c>
      <c r="E22771" t="s">
        <v>10</v>
      </c>
      <c r="F22771">
        <v>3558.9752070999998</v>
      </c>
    </row>
    <row r="22772" spans="1:6" x14ac:dyDescent="0.35">
      <c r="A22772" t="s">
        <v>52</v>
      </c>
      <c r="B22772" t="s">
        <v>36</v>
      </c>
      <c r="C22772">
        <v>2029</v>
      </c>
      <c r="D22772" t="s">
        <v>13</v>
      </c>
      <c r="E22772" t="s">
        <v>16</v>
      </c>
      <c r="F22772">
        <v>7595.4675589999997</v>
      </c>
    </row>
    <row r="22773" spans="1:6" x14ac:dyDescent="0.35">
      <c r="A22773" t="s">
        <v>52</v>
      </c>
      <c r="B22773" t="s">
        <v>36</v>
      </c>
      <c r="C22773">
        <v>2029</v>
      </c>
      <c r="D22773" t="s">
        <v>13</v>
      </c>
      <c r="E22773" t="s">
        <v>32</v>
      </c>
      <c r="F22773">
        <v>7775.3672270000006</v>
      </c>
    </row>
    <row r="22774" spans="1:6" x14ac:dyDescent="0.35">
      <c r="A22774" t="s">
        <v>52</v>
      </c>
      <c r="B22774" t="s">
        <v>36</v>
      </c>
      <c r="C22774">
        <v>2029</v>
      </c>
      <c r="D22774" t="s">
        <v>13</v>
      </c>
      <c r="E22774" t="s">
        <v>17</v>
      </c>
      <c r="F22774">
        <v>8645.9059429999998</v>
      </c>
    </row>
    <row r="22775" spans="1:6" x14ac:dyDescent="0.35">
      <c r="A22775" t="s">
        <v>52</v>
      </c>
      <c r="B22775" t="s">
        <v>36</v>
      </c>
      <c r="C22775">
        <v>2029</v>
      </c>
      <c r="D22775" t="s">
        <v>13</v>
      </c>
      <c r="E22775" t="s">
        <v>18</v>
      </c>
      <c r="F22775">
        <v>8983.5371610000002</v>
      </c>
    </row>
    <row r="22776" spans="1:6" x14ac:dyDescent="0.35">
      <c r="A22776" t="s">
        <v>52</v>
      </c>
      <c r="B22776" t="s">
        <v>36</v>
      </c>
      <c r="C22776">
        <v>2029</v>
      </c>
      <c r="D22776" t="s">
        <v>13</v>
      </c>
      <c r="E22776" t="s">
        <v>19</v>
      </c>
      <c r="F22776">
        <v>8254.3508490000004</v>
      </c>
    </row>
    <row r="22777" spans="1:6" x14ac:dyDescent="0.35">
      <c r="A22777" t="s">
        <v>52</v>
      </c>
      <c r="B22777" t="s">
        <v>36</v>
      </c>
      <c r="C22777">
        <v>2029</v>
      </c>
      <c r="D22777" t="s">
        <v>13</v>
      </c>
      <c r="E22777" t="s">
        <v>20</v>
      </c>
      <c r="F22777">
        <v>8281.3311169999997</v>
      </c>
    </row>
    <row r="22778" spans="1:6" x14ac:dyDescent="0.35">
      <c r="A22778" t="s">
        <v>52</v>
      </c>
      <c r="B22778" t="s">
        <v>36</v>
      </c>
      <c r="C22778">
        <v>2029</v>
      </c>
      <c r="D22778" t="s">
        <v>13</v>
      </c>
      <c r="E22778" t="s">
        <v>21</v>
      </c>
      <c r="F22778">
        <v>8816.5916469999993</v>
      </c>
    </row>
    <row r="22779" spans="1:6" x14ac:dyDescent="0.35">
      <c r="A22779" t="s">
        <v>52</v>
      </c>
      <c r="B22779" t="s">
        <v>36</v>
      </c>
      <c r="C22779">
        <v>2029</v>
      </c>
      <c r="D22779" t="s">
        <v>13</v>
      </c>
      <c r="E22779" t="s">
        <v>22</v>
      </c>
      <c r="F22779">
        <v>9205.4613640000007</v>
      </c>
    </row>
    <row r="22780" spans="1:6" x14ac:dyDescent="0.35">
      <c r="A22780" t="s">
        <v>52</v>
      </c>
      <c r="B22780" t="s">
        <v>36</v>
      </c>
      <c r="C22780">
        <v>2029</v>
      </c>
      <c r="D22780" t="s">
        <v>13</v>
      </c>
      <c r="E22780" t="s">
        <v>23</v>
      </c>
      <c r="F22780">
        <v>8963.3117330000005</v>
      </c>
    </row>
    <row r="22781" spans="1:6" x14ac:dyDescent="0.35">
      <c r="A22781" t="s">
        <v>52</v>
      </c>
      <c r="B22781" t="s">
        <v>36</v>
      </c>
      <c r="C22781">
        <v>2029</v>
      </c>
      <c r="D22781" t="s">
        <v>13</v>
      </c>
      <c r="E22781" t="s">
        <v>24</v>
      </c>
      <c r="F22781">
        <v>8961.7367819999999</v>
      </c>
    </row>
    <row r="22782" spans="1:6" x14ac:dyDescent="0.35">
      <c r="A22782" t="s">
        <v>52</v>
      </c>
      <c r="B22782" t="s">
        <v>36</v>
      </c>
      <c r="C22782">
        <v>2029</v>
      </c>
      <c r="D22782" t="s">
        <v>13</v>
      </c>
      <c r="E22782" t="s">
        <v>25</v>
      </c>
      <c r="F22782">
        <v>8278.5712640000002</v>
      </c>
    </row>
    <row r="22783" spans="1:6" x14ac:dyDescent="0.35">
      <c r="A22783" t="s">
        <v>52</v>
      </c>
      <c r="B22783" t="s">
        <v>36</v>
      </c>
      <c r="C22783">
        <v>2029</v>
      </c>
      <c r="D22783" t="s">
        <v>13</v>
      </c>
      <c r="E22783" t="s">
        <v>26</v>
      </c>
      <c r="F22783">
        <v>9056.1487629999992</v>
      </c>
    </row>
    <row r="22784" spans="1:6" x14ac:dyDescent="0.35">
      <c r="A22784" t="s">
        <v>52</v>
      </c>
      <c r="B22784" t="s">
        <v>36</v>
      </c>
      <c r="C22784">
        <v>2029</v>
      </c>
      <c r="D22784" t="s">
        <v>13</v>
      </c>
      <c r="E22784" t="s">
        <v>27</v>
      </c>
      <c r="F22784">
        <v>8689.3618220000008</v>
      </c>
    </row>
    <row r="22785" spans="1:6" x14ac:dyDescent="0.35">
      <c r="A22785" t="s">
        <v>52</v>
      </c>
      <c r="B22785" t="s">
        <v>36</v>
      </c>
      <c r="C22785">
        <v>2029</v>
      </c>
      <c r="D22785" t="s">
        <v>13</v>
      </c>
      <c r="E22785" t="s">
        <v>28</v>
      </c>
      <c r="F22785">
        <v>8503.2527760000012</v>
      </c>
    </row>
    <row r="22786" spans="1:6" x14ac:dyDescent="0.35">
      <c r="A22786" t="s">
        <v>52</v>
      </c>
      <c r="B22786" t="s">
        <v>36</v>
      </c>
      <c r="C22786">
        <v>2029</v>
      </c>
      <c r="D22786" t="s">
        <v>13</v>
      </c>
      <c r="E22786" t="s">
        <v>29</v>
      </c>
      <c r="F22786">
        <v>7247.0689199999997</v>
      </c>
    </row>
    <row r="22787" spans="1:6" x14ac:dyDescent="0.35">
      <c r="A22787" t="s">
        <v>52</v>
      </c>
      <c r="B22787" t="s">
        <v>36</v>
      </c>
      <c r="C22787">
        <v>2029</v>
      </c>
      <c r="D22787" t="s">
        <v>13</v>
      </c>
      <c r="E22787" t="s">
        <v>30</v>
      </c>
      <c r="F22787">
        <v>5775.9642270000004</v>
      </c>
    </row>
    <row r="22788" spans="1:6" x14ac:dyDescent="0.35">
      <c r="A22788" t="s">
        <v>52</v>
      </c>
      <c r="B22788" t="s">
        <v>36</v>
      </c>
      <c r="C22788">
        <v>2029</v>
      </c>
      <c r="D22788" t="s">
        <v>13</v>
      </c>
      <c r="E22788" t="s">
        <v>31</v>
      </c>
      <c r="F22788">
        <v>3967.1878212000001</v>
      </c>
    </row>
    <row r="22789" spans="1:6" x14ac:dyDescent="0.35">
      <c r="A22789" t="s">
        <v>52</v>
      </c>
      <c r="B22789" t="s">
        <v>36</v>
      </c>
      <c r="C22789">
        <v>2029</v>
      </c>
      <c r="D22789" t="s">
        <v>13</v>
      </c>
      <c r="E22789" t="s">
        <v>10</v>
      </c>
      <c r="F22789">
        <v>2720.6368538199999</v>
      </c>
    </row>
    <row r="22790" spans="1:6" x14ac:dyDescent="0.35">
      <c r="A22790" t="s">
        <v>52</v>
      </c>
      <c r="B22790" t="s">
        <v>36</v>
      </c>
      <c r="C22790">
        <v>2030</v>
      </c>
      <c r="D22790" t="s">
        <v>12</v>
      </c>
      <c r="E22790" t="s">
        <v>16</v>
      </c>
      <c r="F22790">
        <v>7311.2435719999994</v>
      </c>
    </row>
    <row r="22791" spans="1:6" x14ac:dyDescent="0.35">
      <c r="A22791" t="s">
        <v>52</v>
      </c>
      <c r="B22791" t="s">
        <v>36</v>
      </c>
      <c r="C22791">
        <v>2030</v>
      </c>
      <c r="D22791" t="s">
        <v>12</v>
      </c>
      <c r="E22791" t="s">
        <v>32</v>
      </c>
      <c r="F22791">
        <v>7628.394843</v>
      </c>
    </row>
    <row r="22792" spans="1:6" x14ac:dyDescent="0.35">
      <c r="A22792" t="s">
        <v>52</v>
      </c>
      <c r="B22792" t="s">
        <v>36</v>
      </c>
      <c r="C22792">
        <v>2030</v>
      </c>
      <c r="D22792" t="s">
        <v>12</v>
      </c>
      <c r="E22792" t="s">
        <v>17</v>
      </c>
      <c r="F22792">
        <v>8148.6184840000014</v>
      </c>
    </row>
    <row r="22793" spans="1:6" x14ac:dyDescent="0.35">
      <c r="A22793" t="s">
        <v>52</v>
      </c>
      <c r="B22793" t="s">
        <v>36</v>
      </c>
      <c r="C22793">
        <v>2030</v>
      </c>
      <c r="D22793" t="s">
        <v>12</v>
      </c>
      <c r="E22793" t="s">
        <v>18</v>
      </c>
      <c r="F22793">
        <v>8281.7222820000006</v>
      </c>
    </row>
    <row r="22794" spans="1:6" x14ac:dyDescent="0.35">
      <c r="A22794" t="s">
        <v>52</v>
      </c>
      <c r="B22794" t="s">
        <v>36</v>
      </c>
      <c r="C22794">
        <v>2030</v>
      </c>
      <c r="D22794" t="s">
        <v>12</v>
      </c>
      <c r="E22794" t="s">
        <v>19</v>
      </c>
      <c r="F22794">
        <v>7542.3990050000002</v>
      </c>
    </row>
    <row r="22795" spans="1:6" x14ac:dyDescent="0.35">
      <c r="A22795" t="s">
        <v>52</v>
      </c>
      <c r="B22795" t="s">
        <v>36</v>
      </c>
      <c r="C22795">
        <v>2030</v>
      </c>
      <c r="D22795" t="s">
        <v>12</v>
      </c>
      <c r="E22795" t="s">
        <v>20</v>
      </c>
      <c r="F22795">
        <v>8203.2252000000008</v>
      </c>
    </row>
    <row r="22796" spans="1:6" x14ac:dyDescent="0.35">
      <c r="A22796" t="s">
        <v>52</v>
      </c>
      <c r="B22796" t="s">
        <v>36</v>
      </c>
      <c r="C22796">
        <v>2030</v>
      </c>
      <c r="D22796" t="s">
        <v>12</v>
      </c>
      <c r="E22796" t="s">
        <v>21</v>
      </c>
      <c r="F22796">
        <v>9301.7239360000003</v>
      </c>
    </row>
    <row r="22797" spans="1:6" x14ac:dyDescent="0.35">
      <c r="A22797" t="s">
        <v>52</v>
      </c>
      <c r="B22797" t="s">
        <v>36</v>
      </c>
      <c r="C22797">
        <v>2030</v>
      </c>
      <c r="D22797" t="s">
        <v>12</v>
      </c>
      <c r="E22797" t="s">
        <v>22</v>
      </c>
      <c r="F22797">
        <v>9951.6024170000001</v>
      </c>
    </row>
    <row r="22798" spans="1:6" x14ac:dyDescent="0.35">
      <c r="A22798" t="s">
        <v>52</v>
      </c>
      <c r="B22798" t="s">
        <v>36</v>
      </c>
      <c r="C22798">
        <v>2030</v>
      </c>
      <c r="D22798" t="s">
        <v>12</v>
      </c>
      <c r="E22798" t="s">
        <v>23</v>
      </c>
      <c r="F22798">
        <v>9650.1835800000008</v>
      </c>
    </row>
    <row r="22799" spans="1:6" x14ac:dyDescent="0.35">
      <c r="A22799" t="s">
        <v>52</v>
      </c>
      <c r="B22799" t="s">
        <v>36</v>
      </c>
      <c r="C22799">
        <v>2030</v>
      </c>
      <c r="D22799" t="s">
        <v>12</v>
      </c>
      <c r="E22799" t="s">
        <v>24</v>
      </c>
      <c r="F22799">
        <v>9579.2340719999993</v>
      </c>
    </row>
    <row r="22800" spans="1:6" x14ac:dyDescent="0.35">
      <c r="A22800" t="s">
        <v>52</v>
      </c>
      <c r="B22800" t="s">
        <v>36</v>
      </c>
      <c r="C22800">
        <v>2030</v>
      </c>
      <c r="D22800" t="s">
        <v>12</v>
      </c>
      <c r="E22800" t="s">
        <v>25</v>
      </c>
      <c r="F22800">
        <v>9065.5651940000007</v>
      </c>
    </row>
    <row r="22801" spans="1:6" x14ac:dyDescent="0.35">
      <c r="A22801" t="s">
        <v>52</v>
      </c>
      <c r="B22801" t="s">
        <v>36</v>
      </c>
      <c r="C22801">
        <v>2030</v>
      </c>
      <c r="D22801" t="s">
        <v>12</v>
      </c>
      <c r="E22801" t="s">
        <v>26</v>
      </c>
      <c r="F22801">
        <v>9525.2744999999995</v>
      </c>
    </row>
    <row r="22802" spans="1:6" x14ac:dyDescent="0.35">
      <c r="A22802" t="s">
        <v>52</v>
      </c>
      <c r="B22802" t="s">
        <v>36</v>
      </c>
      <c r="C22802">
        <v>2030</v>
      </c>
      <c r="D22802" t="s">
        <v>12</v>
      </c>
      <c r="E22802" t="s">
        <v>27</v>
      </c>
      <c r="F22802">
        <v>8852.2374870000003</v>
      </c>
    </row>
    <row r="22803" spans="1:6" x14ac:dyDescent="0.35">
      <c r="A22803" t="s">
        <v>52</v>
      </c>
      <c r="B22803" t="s">
        <v>36</v>
      </c>
      <c r="C22803">
        <v>2030</v>
      </c>
      <c r="D22803" t="s">
        <v>12</v>
      </c>
      <c r="E22803" t="s">
        <v>28</v>
      </c>
      <c r="F22803">
        <v>8649.0806819999998</v>
      </c>
    </row>
    <row r="22804" spans="1:6" x14ac:dyDescent="0.35">
      <c r="A22804" t="s">
        <v>52</v>
      </c>
      <c r="B22804" t="s">
        <v>36</v>
      </c>
      <c r="C22804">
        <v>2030</v>
      </c>
      <c r="D22804" t="s">
        <v>12</v>
      </c>
      <c r="E22804" t="s">
        <v>29</v>
      </c>
      <c r="F22804">
        <v>7580.9114360000003</v>
      </c>
    </row>
    <row r="22805" spans="1:6" x14ac:dyDescent="0.35">
      <c r="A22805" t="s">
        <v>52</v>
      </c>
      <c r="B22805" t="s">
        <v>36</v>
      </c>
      <c r="C22805">
        <v>2030</v>
      </c>
      <c r="D22805" t="s">
        <v>12</v>
      </c>
      <c r="E22805" t="s">
        <v>30</v>
      </c>
      <c r="F22805">
        <v>6111.9385860000002</v>
      </c>
    </row>
    <row r="22806" spans="1:6" x14ac:dyDescent="0.35">
      <c r="A22806" t="s">
        <v>52</v>
      </c>
      <c r="B22806" t="s">
        <v>36</v>
      </c>
      <c r="C22806">
        <v>2030</v>
      </c>
      <c r="D22806" t="s">
        <v>12</v>
      </c>
      <c r="E22806" t="s">
        <v>31</v>
      </c>
      <c r="F22806">
        <v>4497.4457057999998</v>
      </c>
    </row>
    <row r="22807" spans="1:6" x14ac:dyDescent="0.35">
      <c r="A22807" t="s">
        <v>52</v>
      </c>
      <c r="B22807" t="s">
        <v>36</v>
      </c>
      <c r="C22807">
        <v>2030</v>
      </c>
      <c r="D22807" t="s">
        <v>12</v>
      </c>
      <c r="E22807" t="s">
        <v>10</v>
      </c>
      <c r="F22807">
        <v>3792.49614264</v>
      </c>
    </row>
    <row r="22808" spans="1:6" x14ac:dyDescent="0.35">
      <c r="A22808" t="s">
        <v>52</v>
      </c>
      <c r="B22808" t="s">
        <v>36</v>
      </c>
      <c r="C22808">
        <v>2030</v>
      </c>
      <c r="D22808" t="s">
        <v>13</v>
      </c>
      <c r="E22808" t="s">
        <v>16</v>
      </c>
      <c r="F22808">
        <v>7707.9546440000004</v>
      </c>
    </row>
    <row r="22809" spans="1:6" x14ac:dyDescent="0.35">
      <c r="A22809" t="s">
        <v>52</v>
      </c>
      <c r="B22809" t="s">
        <v>36</v>
      </c>
      <c r="C22809">
        <v>2030</v>
      </c>
      <c r="D22809" t="s">
        <v>13</v>
      </c>
      <c r="E22809" t="s">
        <v>32</v>
      </c>
      <c r="F22809">
        <v>7816.866935</v>
      </c>
    </row>
    <row r="22810" spans="1:6" x14ac:dyDescent="0.35">
      <c r="A22810" t="s">
        <v>52</v>
      </c>
      <c r="B22810" t="s">
        <v>36</v>
      </c>
      <c r="C22810">
        <v>2030</v>
      </c>
      <c r="D22810" t="s">
        <v>13</v>
      </c>
      <c r="E22810" t="s">
        <v>17</v>
      </c>
      <c r="F22810">
        <v>8418.8430609999996</v>
      </c>
    </row>
    <row r="22811" spans="1:6" x14ac:dyDescent="0.35">
      <c r="A22811" t="s">
        <v>52</v>
      </c>
      <c r="B22811" t="s">
        <v>36</v>
      </c>
      <c r="C22811">
        <v>2030</v>
      </c>
      <c r="D22811" t="s">
        <v>13</v>
      </c>
      <c r="E22811" t="s">
        <v>18</v>
      </c>
      <c r="F22811">
        <v>8966.6690999999992</v>
      </c>
    </row>
    <row r="22812" spans="1:6" x14ac:dyDescent="0.35">
      <c r="A22812" t="s">
        <v>52</v>
      </c>
      <c r="B22812" t="s">
        <v>36</v>
      </c>
      <c r="C22812">
        <v>2030</v>
      </c>
      <c r="D22812" t="s">
        <v>13</v>
      </c>
      <c r="E22812" t="s">
        <v>19</v>
      </c>
      <c r="F22812">
        <v>8410.8774560000002</v>
      </c>
    </row>
    <row r="22813" spans="1:6" x14ac:dyDescent="0.35">
      <c r="A22813" t="s">
        <v>52</v>
      </c>
      <c r="B22813" t="s">
        <v>36</v>
      </c>
      <c r="C22813">
        <v>2030</v>
      </c>
      <c r="D22813" t="s">
        <v>13</v>
      </c>
      <c r="E22813" t="s">
        <v>20</v>
      </c>
      <c r="F22813">
        <v>8344.9984750000003</v>
      </c>
    </row>
    <row r="22814" spans="1:6" x14ac:dyDescent="0.35">
      <c r="A22814" t="s">
        <v>52</v>
      </c>
      <c r="B22814" t="s">
        <v>36</v>
      </c>
      <c r="C22814">
        <v>2030</v>
      </c>
      <c r="D22814" t="s">
        <v>13</v>
      </c>
      <c r="E22814" t="s">
        <v>21</v>
      </c>
      <c r="F22814">
        <v>8850.6494139999995</v>
      </c>
    </row>
    <row r="22815" spans="1:6" x14ac:dyDescent="0.35">
      <c r="A22815" t="s">
        <v>52</v>
      </c>
      <c r="B22815" t="s">
        <v>36</v>
      </c>
      <c r="C22815">
        <v>2030</v>
      </c>
      <c r="D22815" t="s">
        <v>13</v>
      </c>
      <c r="E22815" t="s">
        <v>22</v>
      </c>
      <c r="F22815">
        <v>9284.5136760000005</v>
      </c>
    </row>
    <row r="22816" spans="1:6" x14ac:dyDescent="0.35">
      <c r="A22816" t="s">
        <v>52</v>
      </c>
      <c r="B22816" t="s">
        <v>36</v>
      </c>
      <c r="C22816">
        <v>2030</v>
      </c>
      <c r="D22816" t="s">
        <v>13</v>
      </c>
      <c r="E22816" t="s">
        <v>23</v>
      </c>
      <c r="F22816">
        <v>9120.4938600000005</v>
      </c>
    </row>
    <row r="22817" spans="1:6" x14ac:dyDescent="0.35">
      <c r="A22817" t="s">
        <v>52</v>
      </c>
      <c r="B22817" t="s">
        <v>36</v>
      </c>
      <c r="C22817">
        <v>2030</v>
      </c>
      <c r="D22817" t="s">
        <v>13</v>
      </c>
      <c r="E22817" t="s">
        <v>24</v>
      </c>
      <c r="F22817">
        <v>9131.6476939999993</v>
      </c>
    </row>
    <row r="22818" spans="1:6" x14ac:dyDescent="0.35">
      <c r="A22818" t="s">
        <v>52</v>
      </c>
      <c r="B22818" t="s">
        <v>36</v>
      </c>
      <c r="C22818">
        <v>2030</v>
      </c>
      <c r="D22818" t="s">
        <v>13</v>
      </c>
      <c r="E22818" t="s">
        <v>25</v>
      </c>
      <c r="F22818">
        <v>8301.5490050000008</v>
      </c>
    </row>
    <row r="22819" spans="1:6" x14ac:dyDescent="0.35">
      <c r="A22819" t="s">
        <v>52</v>
      </c>
      <c r="B22819" t="s">
        <v>36</v>
      </c>
      <c r="C22819">
        <v>2030</v>
      </c>
      <c r="D22819" t="s">
        <v>13</v>
      </c>
      <c r="E22819" t="s">
        <v>26</v>
      </c>
      <c r="F22819">
        <v>8981.9901599999994</v>
      </c>
    </row>
    <row r="22820" spans="1:6" x14ac:dyDescent="0.35">
      <c r="A22820" t="s">
        <v>52</v>
      </c>
      <c r="B22820" t="s">
        <v>36</v>
      </c>
      <c r="C22820">
        <v>2030</v>
      </c>
      <c r="D22820" t="s">
        <v>13</v>
      </c>
      <c r="E22820" t="s">
        <v>27</v>
      </c>
      <c r="F22820">
        <v>8697.3935469999997</v>
      </c>
    </row>
    <row r="22821" spans="1:6" x14ac:dyDescent="0.35">
      <c r="A22821" t="s">
        <v>52</v>
      </c>
      <c r="B22821" t="s">
        <v>36</v>
      </c>
      <c r="C22821">
        <v>2030</v>
      </c>
      <c r="D22821" t="s">
        <v>13</v>
      </c>
      <c r="E22821" t="s">
        <v>28</v>
      </c>
      <c r="F22821">
        <v>8544.5729260000007</v>
      </c>
    </row>
    <row r="22822" spans="1:6" x14ac:dyDescent="0.35">
      <c r="A22822" t="s">
        <v>52</v>
      </c>
      <c r="B22822" t="s">
        <v>36</v>
      </c>
      <c r="C22822">
        <v>2030</v>
      </c>
      <c r="D22822" t="s">
        <v>13</v>
      </c>
      <c r="E22822" t="s">
        <v>29</v>
      </c>
      <c r="F22822">
        <v>7385.4221440000001</v>
      </c>
    </row>
    <row r="22823" spans="1:6" x14ac:dyDescent="0.35">
      <c r="A22823" t="s">
        <v>52</v>
      </c>
      <c r="B22823" t="s">
        <v>36</v>
      </c>
      <c r="C22823">
        <v>2030</v>
      </c>
      <c r="D22823" t="s">
        <v>13</v>
      </c>
      <c r="E22823" t="s">
        <v>30</v>
      </c>
      <c r="F22823">
        <v>5835.8955390000001</v>
      </c>
    </row>
    <row r="22824" spans="1:6" x14ac:dyDescent="0.35">
      <c r="A22824" t="s">
        <v>52</v>
      </c>
      <c r="B22824" t="s">
        <v>36</v>
      </c>
      <c r="C22824">
        <v>2030</v>
      </c>
      <c r="D22824" t="s">
        <v>13</v>
      </c>
      <c r="E22824" t="s">
        <v>31</v>
      </c>
      <c r="F22824">
        <v>4116.9325029000001</v>
      </c>
    </row>
    <row r="22825" spans="1:6" x14ac:dyDescent="0.35">
      <c r="A22825" t="s">
        <v>52</v>
      </c>
      <c r="B22825" t="s">
        <v>36</v>
      </c>
      <c r="C22825">
        <v>2030</v>
      </c>
      <c r="D22825" t="s">
        <v>13</v>
      </c>
      <c r="E22825" t="s">
        <v>10</v>
      </c>
      <c r="F22825">
        <v>2899.58980729</v>
      </c>
    </row>
    <row r="22826" spans="1:6" x14ac:dyDescent="0.35">
      <c r="A22826" t="s">
        <v>52</v>
      </c>
      <c r="B22826" t="s">
        <v>36</v>
      </c>
      <c r="C22826">
        <v>2031</v>
      </c>
      <c r="D22826" t="s">
        <v>12</v>
      </c>
      <c r="E22826" t="s">
        <v>16</v>
      </c>
      <c r="F22826">
        <v>7396.9358499999998</v>
      </c>
    </row>
    <row r="22827" spans="1:6" x14ac:dyDescent="0.35">
      <c r="A22827" t="s">
        <v>52</v>
      </c>
      <c r="B22827" t="s">
        <v>36</v>
      </c>
      <c r="C22827">
        <v>2031</v>
      </c>
      <c r="D22827" t="s">
        <v>12</v>
      </c>
      <c r="E22827" t="s">
        <v>32</v>
      </c>
      <c r="F22827">
        <v>7706.5738659999997</v>
      </c>
    </row>
    <row r="22828" spans="1:6" x14ac:dyDescent="0.35">
      <c r="A22828" t="s">
        <v>52</v>
      </c>
      <c r="B22828" t="s">
        <v>36</v>
      </c>
      <c r="C22828">
        <v>2031</v>
      </c>
      <c r="D22828" t="s">
        <v>12</v>
      </c>
      <c r="E22828" t="s">
        <v>17</v>
      </c>
      <c r="F22828">
        <v>8020.7219100000002</v>
      </c>
    </row>
    <row r="22829" spans="1:6" x14ac:dyDescent="0.35">
      <c r="A22829" t="s">
        <v>52</v>
      </c>
      <c r="B22829" t="s">
        <v>36</v>
      </c>
      <c r="C22829">
        <v>2031</v>
      </c>
      <c r="D22829" t="s">
        <v>12</v>
      </c>
      <c r="E22829" t="s">
        <v>18</v>
      </c>
      <c r="F22829">
        <v>8237.5560129999994</v>
      </c>
    </row>
    <row r="22830" spans="1:6" x14ac:dyDescent="0.35">
      <c r="A22830" t="s">
        <v>52</v>
      </c>
      <c r="B22830" t="s">
        <v>36</v>
      </c>
      <c r="C22830">
        <v>2031</v>
      </c>
      <c r="D22830" t="s">
        <v>12</v>
      </c>
      <c r="E22830" t="s">
        <v>19</v>
      </c>
      <c r="F22830">
        <v>7574.3736960000006</v>
      </c>
    </row>
    <row r="22831" spans="1:6" x14ac:dyDescent="0.35">
      <c r="A22831" t="s">
        <v>52</v>
      </c>
      <c r="B22831" t="s">
        <v>36</v>
      </c>
      <c r="C22831">
        <v>2031</v>
      </c>
      <c r="D22831" t="s">
        <v>12</v>
      </c>
      <c r="E22831" t="s">
        <v>20</v>
      </c>
      <c r="F22831">
        <v>8341.6769400000012</v>
      </c>
    </row>
    <row r="22832" spans="1:6" x14ac:dyDescent="0.35">
      <c r="A22832" t="s">
        <v>52</v>
      </c>
      <c r="B22832" t="s">
        <v>36</v>
      </c>
      <c r="C22832">
        <v>2031</v>
      </c>
      <c r="D22832" t="s">
        <v>12</v>
      </c>
      <c r="E22832" t="s">
        <v>21</v>
      </c>
      <c r="F22832">
        <v>9285.5554430000011</v>
      </c>
    </row>
    <row r="22833" spans="1:6" x14ac:dyDescent="0.35">
      <c r="A22833" t="s">
        <v>52</v>
      </c>
      <c r="B22833" t="s">
        <v>36</v>
      </c>
      <c r="C22833">
        <v>2031</v>
      </c>
      <c r="D22833" t="s">
        <v>12</v>
      </c>
      <c r="E22833" t="s">
        <v>22</v>
      </c>
      <c r="F22833">
        <v>9994.9259089999996</v>
      </c>
    </row>
    <row r="22834" spans="1:6" x14ac:dyDescent="0.35">
      <c r="A22834" t="s">
        <v>52</v>
      </c>
      <c r="B22834" t="s">
        <v>36</v>
      </c>
      <c r="C22834">
        <v>2031</v>
      </c>
      <c r="D22834" t="s">
        <v>12</v>
      </c>
      <c r="E22834" t="s">
        <v>23</v>
      </c>
      <c r="F22834">
        <v>9843.1193600000006</v>
      </c>
    </row>
    <row r="22835" spans="1:6" x14ac:dyDescent="0.35">
      <c r="A22835" t="s">
        <v>52</v>
      </c>
      <c r="B22835" t="s">
        <v>36</v>
      </c>
      <c r="C22835">
        <v>2031</v>
      </c>
      <c r="D22835" t="s">
        <v>12</v>
      </c>
      <c r="E22835" t="s">
        <v>24</v>
      </c>
      <c r="F22835">
        <v>9645.7014940000008</v>
      </c>
    </row>
    <row r="22836" spans="1:6" x14ac:dyDescent="0.35">
      <c r="A22836" t="s">
        <v>52</v>
      </c>
      <c r="B22836" t="s">
        <v>36</v>
      </c>
      <c r="C22836">
        <v>2031</v>
      </c>
      <c r="D22836" t="s">
        <v>12</v>
      </c>
      <c r="E22836" t="s">
        <v>25</v>
      </c>
      <c r="F22836">
        <v>9189.9592379999995</v>
      </c>
    </row>
    <row r="22837" spans="1:6" x14ac:dyDescent="0.35">
      <c r="A22837" t="s">
        <v>52</v>
      </c>
      <c r="B22837" t="s">
        <v>36</v>
      </c>
      <c r="C22837">
        <v>2031</v>
      </c>
      <c r="D22837" t="s">
        <v>12</v>
      </c>
      <c r="E22837" t="s">
        <v>26</v>
      </c>
      <c r="F22837">
        <v>9360.3381769999996</v>
      </c>
    </row>
    <row r="22838" spans="1:6" x14ac:dyDescent="0.35">
      <c r="A22838" t="s">
        <v>52</v>
      </c>
      <c r="B22838" t="s">
        <v>36</v>
      </c>
      <c r="C22838">
        <v>2031</v>
      </c>
      <c r="D22838" t="s">
        <v>12</v>
      </c>
      <c r="E22838" t="s">
        <v>27</v>
      </c>
      <c r="F22838">
        <v>9082.8113350000003</v>
      </c>
    </row>
    <row r="22839" spans="1:6" x14ac:dyDescent="0.35">
      <c r="A22839" t="s">
        <v>52</v>
      </c>
      <c r="B22839" t="s">
        <v>36</v>
      </c>
      <c r="C22839">
        <v>2031</v>
      </c>
      <c r="D22839" t="s">
        <v>12</v>
      </c>
      <c r="E22839" t="s">
        <v>28</v>
      </c>
      <c r="F22839">
        <v>8606.0565659999993</v>
      </c>
    </row>
    <row r="22840" spans="1:6" x14ac:dyDescent="0.35">
      <c r="A22840" t="s">
        <v>52</v>
      </c>
      <c r="B22840" t="s">
        <v>36</v>
      </c>
      <c r="C22840">
        <v>2031</v>
      </c>
      <c r="D22840" t="s">
        <v>12</v>
      </c>
      <c r="E22840" t="s">
        <v>29</v>
      </c>
      <c r="F22840">
        <v>7780.6618060000001</v>
      </c>
    </row>
    <row r="22841" spans="1:6" x14ac:dyDescent="0.35">
      <c r="A22841" t="s">
        <v>52</v>
      </c>
      <c r="B22841" t="s">
        <v>36</v>
      </c>
      <c r="C22841">
        <v>2031</v>
      </c>
      <c r="D22841" t="s">
        <v>12</v>
      </c>
      <c r="E22841" t="s">
        <v>30</v>
      </c>
      <c r="F22841">
        <v>6281.0720199999996</v>
      </c>
    </row>
    <row r="22842" spans="1:6" x14ac:dyDescent="0.35">
      <c r="A22842" t="s">
        <v>52</v>
      </c>
      <c r="B22842" t="s">
        <v>36</v>
      </c>
      <c r="C22842">
        <v>2031</v>
      </c>
      <c r="D22842" t="s">
        <v>12</v>
      </c>
      <c r="E22842" t="s">
        <v>31</v>
      </c>
      <c r="F22842">
        <v>4659.4449819000001</v>
      </c>
    </row>
    <row r="22843" spans="1:6" x14ac:dyDescent="0.35">
      <c r="A22843" t="s">
        <v>52</v>
      </c>
      <c r="B22843" t="s">
        <v>36</v>
      </c>
      <c r="C22843">
        <v>2031</v>
      </c>
      <c r="D22843" t="s">
        <v>12</v>
      </c>
      <c r="E22843" t="s">
        <v>10</v>
      </c>
      <c r="F22843">
        <v>4012.8245999300002</v>
      </c>
    </row>
    <row r="22844" spans="1:6" x14ac:dyDescent="0.35">
      <c r="A22844" t="s">
        <v>52</v>
      </c>
      <c r="B22844" t="s">
        <v>36</v>
      </c>
      <c r="C22844">
        <v>2031</v>
      </c>
      <c r="D22844" t="s">
        <v>13</v>
      </c>
      <c r="E22844" t="s">
        <v>16</v>
      </c>
      <c r="F22844">
        <v>7806.1865369999996</v>
      </c>
    </row>
    <row r="22845" spans="1:6" x14ac:dyDescent="0.35">
      <c r="A22845" t="s">
        <v>52</v>
      </c>
      <c r="B22845" t="s">
        <v>36</v>
      </c>
      <c r="C22845">
        <v>2031</v>
      </c>
      <c r="D22845" t="s">
        <v>13</v>
      </c>
      <c r="E22845" t="s">
        <v>32</v>
      </c>
      <c r="F22845">
        <v>7916.2799260000002</v>
      </c>
    </row>
    <row r="22846" spans="1:6" x14ac:dyDescent="0.35">
      <c r="A22846" t="s">
        <v>52</v>
      </c>
      <c r="B22846" t="s">
        <v>36</v>
      </c>
      <c r="C22846">
        <v>2031</v>
      </c>
      <c r="D22846" t="s">
        <v>13</v>
      </c>
      <c r="E22846" t="s">
        <v>17</v>
      </c>
      <c r="F22846">
        <v>8247.8450310000007</v>
      </c>
    </row>
    <row r="22847" spans="1:6" x14ac:dyDescent="0.35">
      <c r="A22847" t="s">
        <v>52</v>
      </c>
      <c r="B22847" t="s">
        <v>36</v>
      </c>
      <c r="C22847">
        <v>2031</v>
      </c>
      <c r="D22847" t="s">
        <v>13</v>
      </c>
      <c r="E22847" t="s">
        <v>18</v>
      </c>
      <c r="F22847">
        <v>8897.7516739999992</v>
      </c>
    </row>
    <row r="22848" spans="1:6" x14ac:dyDescent="0.35">
      <c r="A22848" t="s">
        <v>52</v>
      </c>
      <c r="B22848" t="s">
        <v>36</v>
      </c>
      <c r="C22848">
        <v>2031</v>
      </c>
      <c r="D22848" t="s">
        <v>13</v>
      </c>
      <c r="E22848" t="s">
        <v>19</v>
      </c>
      <c r="F22848">
        <v>8500.0350460000009</v>
      </c>
    </row>
    <row r="22849" spans="1:6" x14ac:dyDescent="0.35">
      <c r="A22849" t="s">
        <v>52</v>
      </c>
      <c r="B22849" t="s">
        <v>36</v>
      </c>
      <c r="C22849">
        <v>2031</v>
      </c>
      <c r="D22849" t="s">
        <v>13</v>
      </c>
      <c r="E22849" t="s">
        <v>20</v>
      </c>
      <c r="F22849">
        <v>8437.9860040000003</v>
      </c>
    </row>
    <row r="22850" spans="1:6" x14ac:dyDescent="0.35">
      <c r="A22850" t="s">
        <v>52</v>
      </c>
      <c r="B22850" t="s">
        <v>36</v>
      </c>
      <c r="C22850">
        <v>2031</v>
      </c>
      <c r="D22850" t="s">
        <v>13</v>
      </c>
      <c r="E22850" t="s">
        <v>21</v>
      </c>
      <c r="F22850">
        <v>8914.4006110000009</v>
      </c>
    </row>
    <row r="22851" spans="1:6" x14ac:dyDescent="0.35">
      <c r="A22851" t="s">
        <v>52</v>
      </c>
      <c r="B22851" t="s">
        <v>36</v>
      </c>
      <c r="C22851">
        <v>2031</v>
      </c>
      <c r="D22851" t="s">
        <v>13</v>
      </c>
      <c r="E22851" t="s">
        <v>22</v>
      </c>
      <c r="F22851">
        <v>9295.1805789999999</v>
      </c>
    </row>
    <row r="22852" spans="1:6" x14ac:dyDescent="0.35">
      <c r="A22852" t="s">
        <v>52</v>
      </c>
      <c r="B22852" t="s">
        <v>36</v>
      </c>
      <c r="C22852">
        <v>2031</v>
      </c>
      <c r="D22852" t="s">
        <v>13</v>
      </c>
      <c r="E22852" t="s">
        <v>23</v>
      </c>
      <c r="F22852">
        <v>9250.4478510000008</v>
      </c>
    </row>
    <row r="22853" spans="1:6" x14ac:dyDescent="0.35">
      <c r="A22853" t="s">
        <v>52</v>
      </c>
      <c r="B22853" t="s">
        <v>36</v>
      </c>
      <c r="C22853">
        <v>2031</v>
      </c>
      <c r="D22853" t="s">
        <v>13</v>
      </c>
      <c r="E22853" t="s">
        <v>24</v>
      </c>
      <c r="F22853">
        <v>9274.6899859999994</v>
      </c>
    </row>
    <row r="22854" spans="1:6" x14ac:dyDescent="0.35">
      <c r="A22854" t="s">
        <v>52</v>
      </c>
      <c r="B22854" t="s">
        <v>36</v>
      </c>
      <c r="C22854">
        <v>2031</v>
      </c>
      <c r="D22854" t="s">
        <v>13</v>
      </c>
      <c r="E22854" t="s">
        <v>25</v>
      </c>
      <c r="F22854">
        <v>8411.4773640000003</v>
      </c>
    </row>
    <row r="22855" spans="1:6" x14ac:dyDescent="0.35">
      <c r="A22855" t="s">
        <v>52</v>
      </c>
      <c r="B22855" t="s">
        <v>36</v>
      </c>
      <c r="C22855">
        <v>2031</v>
      </c>
      <c r="D22855" t="s">
        <v>13</v>
      </c>
      <c r="E22855" t="s">
        <v>26</v>
      </c>
      <c r="F22855">
        <v>8778.6026430000002</v>
      </c>
    </row>
    <row r="22856" spans="1:6" x14ac:dyDescent="0.35">
      <c r="A22856" t="s">
        <v>52</v>
      </c>
      <c r="B22856" t="s">
        <v>36</v>
      </c>
      <c r="C22856">
        <v>2031</v>
      </c>
      <c r="D22856" t="s">
        <v>13</v>
      </c>
      <c r="E22856" t="s">
        <v>27</v>
      </c>
      <c r="F22856">
        <v>8868.7291249999998</v>
      </c>
    </row>
    <row r="22857" spans="1:6" x14ac:dyDescent="0.35">
      <c r="A22857" t="s">
        <v>52</v>
      </c>
      <c r="B22857" t="s">
        <v>36</v>
      </c>
      <c r="C22857">
        <v>2031</v>
      </c>
      <c r="D22857" t="s">
        <v>13</v>
      </c>
      <c r="E22857" t="s">
        <v>28</v>
      </c>
      <c r="F22857">
        <v>8532.1825090000002</v>
      </c>
    </row>
    <row r="22858" spans="1:6" x14ac:dyDescent="0.35">
      <c r="A22858" t="s">
        <v>52</v>
      </c>
      <c r="B22858" t="s">
        <v>36</v>
      </c>
      <c r="C22858">
        <v>2031</v>
      </c>
      <c r="D22858" t="s">
        <v>13</v>
      </c>
      <c r="E22858" t="s">
        <v>29</v>
      </c>
      <c r="F22858">
        <v>7532.3807690000003</v>
      </c>
    </row>
    <row r="22859" spans="1:6" x14ac:dyDescent="0.35">
      <c r="A22859" t="s">
        <v>52</v>
      </c>
      <c r="B22859" t="s">
        <v>36</v>
      </c>
      <c r="C22859">
        <v>2031</v>
      </c>
      <c r="D22859" t="s">
        <v>13</v>
      </c>
      <c r="E22859" t="s">
        <v>30</v>
      </c>
      <c r="F22859">
        <v>5879.3808349999999</v>
      </c>
    </row>
    <row r="22860" spans="1:6" x14ac:dyDescent="0.35">
      <c r="A22860" t="s">
        <v>52</v>
      </c>
      <c r="B22860" t="s">
        <v>36</v>
      </c>
      <c r="C22860">
        <v>2031</v>
      </c>
      <c r="D22860" t="s">
        <v>13</v>
      </c>
      <c r="E22860" t="s">
        <v>31</v>
      </c>
      <c r="F22860">
        <v>4305.6312954000005</v>
      </c>
    </row>
    <row r="22861" spans="1:6" x14ac:dyDescent="0.35">
      <c r="A22861" t="s">
        <v>52</v>
      </c>
      <c r="B22861" t="s">
        <v>36</v>
      </c>
      <c r="C22861">
        <v>2031</v>
      </c>
      <c r="D22861" t="s">
        <v>13</v>
      </c>
      <c r="E22861" t="s">
        <v>10</v>
      </c>
      <c r="F22861">
        <v>3053.9086652699998</v>
      </c>
    </row>
    <row r="22862" spans="1:6" x14ac:dyDescent="0.35">
      <c r="A22862" t="s">
        <v>52</v>
      </c>
      <c r="B22862" t="s">
        <v>36</v>
      </c>
      <c r="C22862">
        <v>2032</v>
      </c>
      <c r="D22862" t="s">
        <v>12</v>
      </c>
      <c r="E22862" t="s">
        <v>16</v>
      </c>
      <c r="F22862">
        <v>7475.6141740000003</v>
      </c>
    </row>
    <row r="22863" spans="1:6" x14ac:dyDescent="0.35">
      <c r="A22863" t="s">
        <v>52</v>
      </c>
      <c r="B22863" t="s">
        <v>36</v>
      </c>
      <c r="C22863">
        <v>2032</v>
      </c>
      <c r="D22863" t="s">
        <v>12</v>
      </c>
      <c r="E22863" t="s">
        <v>32</v>
      </c>
      <c r="F22863">
        <v>7670.6546150000004</v>
      </c>
    </row>
    <row r="22864" spans="1:6" x14ac:dyDescent="0.35">
      <c r="A22864" t="s">
        <v>52</v>
      </c>
      <c r="B22864" t="s">
        <v>36</v>
      </c>
      <c r="C22864">
        <v>2032</v>
      </c>
      <c r="D22864" t="s">
        <v>12</v>
      </c>
      <c r="E22864" t="s">
        <v>17</v>
      </c>
      <c r="F22864">
        <v>8077.5820809999996</v>
      </c>
    </row>
    <row r="22865" spans="1:6" x14ac:dyDescent="0.35">
      <c r="A22865" t="s">
        <v>52</v>
      </c>
      <c r="B22865" t="s">
        <v>36</v>
      </c>
      <c r="C22865">
        <v>2032</v>
      </c>
      <c r="D22865" t="s">
        <v>12</v>
      </c>
      <c r="E22865" t="s">
        <v>18</v>
      </c>
      <c r="F22865">
        <v>8133.5504639999999</v>
      </c>
    </row>
    <row r="22866" spans="1:6" x14ac:dyDescent="0.35">
      <c r="A22866" t="s">
        <v>52</v>
      </c>
      <c r="B22866" t="s">
        <v>36</v>
      </c>
      <c r="C22866">
        <v>2032</v>
      </c>
      <c r="D22866" t="s">
        <v>12</v>
      </c>
      <c r="E22866" t="s">
        <v>19</v>
      </c>
      <c r="F22866">
        <v>7592.3284270000004</v>
      </c>
    </row>
    <row r="22867" spans="1:6" x14ac:dyDescent="0.35">
      <c r="A22867" t="s">
        <v>52</v>
      </c>
      <c r="B22867" t="s">
        <v>36</v>
      </c>
      <c r="C22867">
        <v>2032</v>
      </c>
      <c r="D22867" t="s">
        <v>12</v>
      </c>
      <c r="E22867" t="s">
        <v>20</v>
      </c>
      <c r="F22867">
        <v>8530.7394189999995</v>
      </c>
    </row>
    <row r="22868" spans="1:6" x14ac:dyDescent="0.35">
      <c r="A22868" t="s">
        <v>52</v>
      </c>
      <c r="B22868" t="s">
        <v>36</v>
      </c>
      <c r="C22868">
        <v>2032</v>
      </c>
      <c r="D22868" t="s">
        <v>12</v>
      </c>
      <c r="E22868" t="s">
        <v>21</v>
      </c>
      <c r="F22868">
        <v>9270.9229489999998</v>
      </c>
    </row>
    <row r="22869" spans="1:6" x14ac:dyDescent="0.35">
      <c r="A22869" t="s">
        <v>52</v>
      </c>
      <c r="B22869" t="s">
        <v>36</v>
      </c>
      <c r="C22869">
        <v>2032</v>
      </c>
      <c r="D22869" t="s">
        <v>12</v>
      </c>
      <c r="E22869" t="s">
        <v>22</v>
      </c>
      <c r="F22869">
        <v>10007.323966</v>
      </c>
    </row>
    <row r="22870" spans="1:6" x14ac:dyDescent="0.35">
      <c r="A22870" t="s">
        <v>52</v>
      </c>
      <c r="B22870" t="s">
        <v>36</v>
      </c>
      <c r="C22870">
        <v>2032</v>
      </c>
      <c r="D22870" t="s">
        <v>12</v>
      </c>
      <c r="E22870" t="s">
        <v>23</v>
      </c>
      <c r="F22870">
        <v>10036.892567000001</v>
      </c>
    </row>
    <row r="22871" spans="1:6" x14ac:dyDescent="0.35">
      <c r="A22871" t="s">
        <v>52</v>
      </c>
      <c r="B22871" t="s">
        <v>36</v>
      </c>
      <c r="C22871">
        <v>2032</v>
      </c>
      <c r="D22871" t="s">
        <v>12</v>
      </c>
      <c r="E22871" t="s">
        <v>24</v>
      </c>
      <c r="F22871">
        <v>9734.3104299999995</v>
      </c>
    </row>
    <row r="22872" spans="1:6" x14ac:dyDescent="0.35">
      <c r="A22872" t="s">
        <v>52</v>
      </c>
      <c r="B22872" t="s">
        <v>36</v>
      </c>
      <c r="C22872">
        <v>2032</v>
      </c>
      <c r="D22872" t="s">
        <v>12</v>
      </c>
      <c r="E22872" t="s">
        <v>25</v>
      </c>
      <c r="F22872">
        <v>9322.961299999999</v>
      </c>
    </row>
    <row r="22873" spans="1:6" x14ac:dyDescent="0.35">
      <c r="A22873" t="s">
        <v>52</v>
      </c>
      <c r="B22873" t="s">
        <v>36</v>
      </c>
      <c r="C22873">
        <v>2032</v>
      </c>
      <c r="D22873" t="s">
        <v>12</v>
      </c>
      <c r="E22873" t="s">
        <v>26</v>
      </c>
      <c r="F22873">
        <v>9187.041623000001</v>
      </c>
    </row>
    <row r="22874" spans="1:6" x14ac:dyDescent="0.35">
      <c r="A22874" t="s">
        <v>52</v>
      </c>
      <c r="B22874" t="s">
        <v>36</v>
      </c>
      <c r="C22874">
        <v>2032</v>
      </c>
      <c r="D22874" t="s">
        <v>12</v>
      </c>
      <c r="E22874" t="s">
        <v>27</v>
      </c>
      <c r="F22874">
        <v>9294.0757479999993</v>
      </c>
    </row>
    <row r="22875" spans="1:6" x14ac:dyDescent="0.35">
      <c r="A22875" t="s">
        <v>52</v>
      </c>
      <c r="B22875" t="s">
        <v>36</v>
      </c>
      <c r="C22875">
        <v>2032</v>
      </c>
      <c r="D22875" t="s">
        <v>12</v>
      </c>
      <c r="E22875" t="s">
        <v>28</v>
      </c>
      <c r="F22875">
        <v>8556.3748149999992</v>
      </c>
    </row>
    <row r="22876" spans="1:6" x14ac:dyDescent="0.35">
      <c r="A22876" t="s">
        <v>52</v>
      </c>
      <c r="B22876" t="s">
        <v>36</v>
      </c>
      <c r="C22876">
        <v>2032</v>
      </c>
      <c r="D22876" t="s">
        <v>12</v>
      </c>
      <c r="E22876" t="s">
        <v>29</v>
      </c>
      <c r="F22876">
        <v>7959.3435069999996</v>
      </c>
    </row>
    <row r="22877" spans="1:6" x14ac:dyDescent="0.35">
      <c r="A22877" t="s">
        <v>52</v>
      </c>
      <c r="B22877" t="s">
        <v>36</v>
      </c>
      <c r="C22877">
        <v>2032</v>
      </c>
      <c r="D22877" t="s">
        <v>12</v>
      </c>
      <c r="E22877" t="s">
        <v>30</v>
      </c>
      <c r="F22877">
        <v>6428.128565</v>
      </c>
    </row>
    <row r="22878" spans="1:6" x14ac:dyDescent="0.35">
      <c r="A22878" t="s">
        <v>52</v>
      </c>
      <c r="B22878" t="s">
        <v>36</v>
      </c>
      <c r="C22878">
        <v>2032</v>
      </c>
      <c r="D22878" t="s">
        <v>12</v>
      </c>
      <c r="E22878" t="s">
        <v>31</v>
      </c>
      <c r="F22878">
        <v>4732.2548360000001</v>
      </c>
    </row>
    <row r="22879" spans="1:6" x14ac:dyDescent="0.35">
      <c r="A22879" t="s">
        <v>52</v>
      </c>
      <c r="B22879" t="s">
        <v>36</v>
      </c>
      <c r="C22879">
        <v>2032</v>
      </c>
      <c r="D22879" t="s">
        <v>12</v>
      </c>
      <c r="E22879" t="s">
        <v>10</v>
      </c>
      <c r="F22879">
        <v>4341.2519739400004</v>
      </c>
    </row>
    <row r="22880" spans="1:6" x14ac:dyDescent="0.35">
      <c r="A22880" t="s">
        <v>52</v>
      </c>
      <c r="B22880" t="s">
        <v>36</v>
      </c>
      <c r="C22880">
        <v>2032</v>
      </c>
      <c r="D22880" t="s">
        <v>13</v>
      </c>
      <c r="E22880" t="s">
        <v>16</v>
      </c>
      <c r="F22880">
        <v>7891.3545000000004</v>
      </c>
    </row>
    <row r="22881" spans="1:6" x14ac:dyDescent="0.35">
      <c r="A22881" t="s">
        <v>52</v>
      </c>
      <c r="B22881" t="s">
        <v>36</v>
      </c>
      <c r="C22881">
        <v>2032</v>
      </c>
      <c r="D22881" t="s">
        <v>13</v>
      </c>
      <c r="E22881" t="s">
        <v>32</v>
      </c>
      <c r="F22881">
        <v>7903.6678110000003</v>
      </c>
    </row>
    <row r="22882" spans="1:6" x14ac:dyDescent="0.35">
      <c r="A22882" t="s">
        <v>52</v>
      </c>
      <c r="B22882" t="s">
        <v>36</v>
      </c>
      <c r="C22882">
        <v>2032</v>
      </c>
      <c r="D22882" t="s">
        <v>13</v>
      </c>
      <c r="E22882" t="s">
        <v>17</v>
      </c>
      <c r="F22882">
        <v>8304.5412570000008</v>
      </c>
    </row>
    <row r="22883" spans="1:6" x14ac:dyDescent="0.35">
      <c r="A22883" t="s">
        <v>52</v>
      </c>
      <c r="B22883" t="s">
        <v>36</v>
      </c>
      <c r="C22883">
        <v>2032</v>
      </c>
      <c r="D22883" t="s">
        <v>13</v>
      </c>
      <c r="E22883" t="s">
        <v>18</v>
      </c>
      <c r="F22883">
        <v>8732.2167200000004</v>
      </c>
    </row>
    <row r="22884" spans="1:6" x14ac:dyDescent="0.35">
      <c r="A22884" t="s">
        <v>52</v>
      </c>
      <c r="B22884" t="s">
        <v>36</v>
      </c>
      <c r="C22884">
        <v>2032</v>
      </c>
      <c r="D22884" t="s">
        <v>13</v>
      </c>
      <c r="E22884" t="s">
        <v>19</v>
      </c>
      <c r="F22884">
        <v>8548.1191120000003</v>
      </c>
    </row>
    <row r="22885" spans="1:6" x14ac:dyDescent="0.35">
      <c r="A22885" t="s">
        <v>52</v>
      </c>
      <c r="B22885" t="s">
        <v>36</v>
      </c>
      <c r="C22885">
        <v>2032</v>
      </c>
      <c r="D22885" t="s">
        <v>13</v>
      </c>
      <c r="E22885" t="s">
        <v>20</v>
      </c>
      <c r="F22885">
        <v>8614.1619219999993</v>
      </c>
    </row>
    <row r="22886" spans="1:6" x14ac:dyDescent="0.35">
      <c r="A22886" t="s">
        <v>52</v>
      </c>
      <c r="B22886" t="s">
        <v>36</v>
      </c>
      <c r="C22886">
        <v>2032</v>
      </c>
      <c r="D22886" t="s">
        <v>13</v>
      </c>
      <c r="E22886" t="s">
        <v>21</v>
      </c>
      <c r="F22886">
        <v>8922.7762060000005</v>
      </c>
    </row>
    <row r="22887" spans="1:6" x14ac:dyDescent="0.35">
      <c r="A22887" t="s">
        <v>52</v>
      </c>
      <c r="B22887" t="s">
        <v>36</v>
      </c>
      <c r="C22887">
        <v>2032</v>
      </c>
      <c r="D22887" t="s">
        <v>13</v>
      </c>
      <c r="E22887" t="s">
        <v>22</v>
      </c>
      <c r="F22887">
        <v>9332.3749179999995</v>
      </c>
    </row>
    <row r="22888" spans="1:6" x14ac:dyDescent="0.35">
      <c r="A22888" t="s">
        <v>52</v>
      </c>
      <c r="B22888" t="s">
        <v>36</v>
      </c>
      <c r="C22888">
        <v>2032</v>
      </c>
      <c r="D22888" t="s">
        <v>13</v>
      </c>
      <c r="E22888" t="s">
        <v>23</v>
      </c>
      <c r="F22888">
        <v>9381.2860909999999</v>
      </c>
    </row>
    <row r="22889" spans="1:6" x14ac:dyDescent="0.35">
      <c r="A22889" t="s">
        <v>52</v>
      </c>
      <c r="B22889" t="s">
        <v>36</v>
      </c>
      <c r="C22889">
        <v>2032</v>
      </c>
      <c r="D22889" t="s">
        <v>13</v>
      </c>
      <c r="E22889" t="s">
        <v>24</v>
      </c>
      <c r="F22889">
        <v>9372.0242839999992</v>
      </c>
    </row>
    <row r="22890" spans="1:6" x14ac:dyDescent="0.35">
      <c r="A22890" t="s">
        <v>52</v>
      </c>
      <c r="B22890" t="s">
        <v>36</v>
      </c>
      <c r="C22890">
        <v>2032</v>
      </c>
      <c r="D22890" t="s">
        <v>13</v>
      </c>
      <c r="E22890" t="s">
        <v>25</v>
      </c>
      <c r="F22890">
        <v>8608.1538980000005</v>
      </c>
    </row>
    <row r="22891" spans="1:6" x14ac:dyDescent="0.35">
      <c r="A22891" t="s">
        <v>52</v>
      </c>
      <c r="B22891" t="s">
        <v>36</v>
      </c>
      <c r="C22891">
        <v>2032</v>
      </c>
      <c r="D22891" t="s">
        <v>13</v>
      </c>
      <c r="E22891" t="s">
        <v>26</v>
      </c>
      <c r="F22891">
        <v>8607.2983060000006</v>
      </c>
    </row>
    <row r="22892" spans="1:6" x14ac:dyDescent="0.35">
      <c r="A22892" t="s">
        <v>52</v>
      </c>
      <c r="B22892" t="s">
        <v>36</v>
      </c>
      <c r="C22892">
        <v>2032</v>
      </c>
      <c r="D22892" t="s">
        <v>13</v>
      </c>
      <c r="E22892" t="s">
        <v>27</v>
      </c>
      <c r="F22892">
        <v>9011.5538770000003</v>
      </c>
    </row>
    <row r="22893" spans="1:6" x14ac:dyDescent="0.35">
      <c r="A22893" t="s">
        <v>52</v>
      </c>
      <c r="B22893" t="s">
        <v>36</v>
      </c>
      <c r="C22893">
        <v>2032</v>
      </c>
      <c r="D22893" t="s">
        <v>13</v>
      </c>
      <c r="E22893" t="s">
        <v>28</v>
      </c>
      <c r="F22893">
        <v>8445.1470410000002</v>
      </c>
    </row>
    <row r="22894" spans="1:6" x14ac:dyDescent="0.35">
      <c r="A22894" t="s">
        <v>52</v>
      </c>
      <c r="B22894" t="s">
        <v>36</v>
      </c>
      <c r="C22894">
        <v>2032</v>
      </c>
      <c r="D22894" t="s">
        <v>13</v>
      </c>
      <c r="E22894" t="s">
        <v>29</v>
      </c>
      <c r="F22894">
        <v>7637.6111499999997</v>
      </c>
    </row>
    <row r="22895" spans="1:6" x14ac:dyDescent="0.35">
      <c r="A22895" t="s">
        <v>52</v>
      </c>
      <c r="B22895" t="s">
        <v>36</v>
      </c>
      <c r="C22895">
        <v>2032</v>
      </c>
      <c r="D22895" t="s">
        <v>13</v>
      </c>
      <c r="E22895" t="s">
        <v>30</v>
      </c>
      <c r="F22895">
        <v>6016.9251399999994</v>
      </c>
    </row>
    <row r="22896" spans="1:6" x14ac:dyDescent="0.35">
      <c r="A22896" t="s">
        <v>52</v>
      </c>
      <c r="B22896" t="s">
        <v>36</v>
      </c>
      <c r="C22896">
        <v>2032</v>
      </c>
      <c r="D22896" t="s">
        <v>13</v>
      </c>
      <c r="E22896" t="s">
        <v>31</v>
      </c>
      <c r="F22896">
        <v>4333.9537296999997</v>
      </c>
    </row>
    <row r="22897" spans="1:6" x14ac:dyDescent="0.35">
      <c r="A22897" t="s">
        <v>52</v>
      </c>
      <c r="B22897" t="s">
        <v>36</v>
      </c>
      <c r="C22897">
        <v>2032</v>
      </c>
      <c r="D22897" t="s">
        <v>13</v>
      </c>
      <c r="E22897" t="s">
        <v>10</v>
      </c>
      <c r="F22897">
        <v>3317.3333106800001</v>
      </c>
    </row>
    <row r="22898" spans="1:6" x14ac:dyDescent="0.35">
      <c r="A22898" t="s">
        <v>52</v>
      </c>
      <c r="B22898" t="s">
        <v>36</v>
      </c>
      <c r="C22898">
        <v>2033</v>
      </c>
      <c r="D22898" t="s">
        <v>12</v>
      </c>
      <c r="E22898" t="s">
        <v>16</v>
      </c>
      <c r="F22898">
        <v>7549.0219609999986</v>
      </c>
    </row>
    <row r="22899" spans="1:6" x14ac:dyDescent="0.35">
      <c r="A22899" t="s">
        <v>52</v>
      </c>
      <c r="B22899" t="s">
        <v>36</v>
      </c>
      <c r="C22899">
        <v>2033</v>
      </c>
      <c r="D22899" t="s">
        <v>12</v>
      </c>
      <c r="E22899" t="s">
        <v>32</v>
      </c>
      <c r="F22899">
        <v>7721.9803940000002</v>
      </c>
    </row>
    <row r="22900" spans="1:6" x14ac:dyDescent="0.35">
      <c r="A22900" t="s">
        <v>52</v>
      </c>
      <c r="B22900" t="s">
        <v>36</v>
      </c>
      <c r="C22900">
        <v>2033</v>
      </c>
      <c r="D22900" t="s">
        <v>12</v>
      </c>
      <c r="E22900" t="s">
        <v>17</v>
      </c>
      <c r="F22900">
        <v>8106.5534900000002</v>
      </c>
    </row>
    <row r="22901" spans="1:6" x14ac:dyDescent="0.35">
      <c r="A22901" t="s">
        <v>52</v>
      </c>
      <c r="B22901" t="s">
        <v>36</v>
      </c>
      <c r="C22901">
        <v>2033</v>
      </c>
      <c r="D22901" t="s">
        <v>12</v>
      </c>
      <c r="E22901" t="s">
        <v>18</v>
      </c>
      <c r="F22901">
        <v>8014.4902710000006</v>
      </c>
    </row>
    <row r="22902" spans="1:6" x14ac:dyDescent="0.35">
      <c r="A22902" t="s">
        <v>52</v>
      </c>
      <c r="B22902" t="s">
        <v>36</v>
      </c>
      <c r="C22902">
        <v>2033</v>
      </c>
      <c r="D22902" t="s">
        <v>12</v>
      </c>
      <c r="E22902" t="s">
        <v>19</v>
      </c>
      <c r="F22902">
        <v>7567.3056940000006</v>
      </c>
    </row>
    <row r="22903" spans="1:6" x14ac:dyDescent="0.35">
      <c r="A22903" t="s">
        <v>52</v>
      </c>
      <c r="B22903" t="s">
        <v>36</v>
      </c>
      <c r="C22903">
        <v>2033</v>
      </c>
      <c r="D22903" t="s">
        <v>12</v>
      </c>
      <c r="E22903" t="s">
        <v>20</v>
      </c>
      <c r="F22903">
        <v>8683.8355389999997</v>
      </c>
    </row>
    <row r="22904" spans="1:6" x14ac:dyDescent="0.35">
      <c r="A22904" t="s">
        <v>52</v>
      </c>
      <c r="B22904" t="s">
        <v>36</v>
      </c>
      <c r="C22904">
        <v>2033</v>
      </c>
      <c r="D22904" t="s">
        <v>12</v>
      </c>
      <c r="E22904" t="s">
        <v>21</v>
      </c>
      <c r="F22904">
        <v>9279.6366699999999</v>
      </c>
    </row>
    <row r="22905" spans="1:6" x14ac:dyDescent="0.35">
      <c r="A22905" t="s">
        <v>52</v>
      </c>
      <c r="B22905" t="s">
        <v>36</v>
      </c>
      <c r="C22905">
        <v>2033</v>
      </c>
      <c r="D22905" t="s">
        <v>12</v>
      </c>
      <c r="E22905" t="s">
        <v>22</v>
      </c>
      <c r="F22905">
        <v>9996.8847690000002</v>
      </c>
    </row>
    <row r="22906" spans="1:6" x14ac:dyDescent="0.35">
      <c r="A22906" t="s">
        <v>52</v>
      </c>
      <c r="B22906" t="s">
        <v>36</v>
      </c>
      <c r="C22906">
        <v>2033</v>
      </c>
      <c r="D22906" t="s">
        <v>12</v>
      </c>
      <c r="E22906" t="s">
        <v>23</v>
      </c>
      <c r="F22906">
        <v>10216.025091</v>
      </c>
    </row>
    <row r="22907" spans="1:6" x14ac:dyDescent="0.35">
      <c r="A22907" t="s">
        <v>52</v>
      </c>
      <c r="B22907" t="s">
        <v>36</v>
      </c>
      <c r="C22907">
        <v>2033</v>
      </c>
      <c r="D22907" t="s">
        <v>12</v>
      </c>
      <c r="E22907" t="s">
        <v>24</v>
      </c>
      <c r="F22907">
        <v>9770.9848629999997</v>
      </c>
    </row>
    <row r="22908" spans="1:6" x14ac:dyDescent="0.35">
      <c r="A22908" t="s">
        <v>52</v>
      </c>
      <c r="B22908" t="s">
        <v>36</v>
      </c>
      <c r="C22908">
        <v>2033</v>
      </c>
      <c r="D22908" t="s">
        <v>12</v>
      </c>
      <c r="E22908" t="s">
        <v>25</v>
      </c>
      <c r="F22908">
        <v>9550.1096990000005</v>
      </c>
    </row>
    <row r="22909" spans="1:6" x14ac:dyDescent="0.35">
      <c r="A22909" t="s">
        <v>52</v>
      </c>
      <c r="B22909" t="s">
        <v>36</v>
      </c>
      <c r="C22909">
        <v>2033</v>
      </c>
      <c r="D22909" t="s">
        <v>12</v>
      </c>
      <c r="E22909" t="s">
        <v>26</v>
      </c>
      <c r="F22909">
        <v>9021.2773710000001</v>
      </c>
    </row>
    <row r="22910" spans="1:6" x14ac:dyDescent="0.35">
      <c r="A22910" t="s">
        <v>52</v>
      </c>
      <c r="B22910" t="s">
        <v>36</v>
      </c>
      <c r="C22910">
        <v>2033</v>
      </c>
      <c r="D22910" t="s">
        <v>12</v>
      </c>
      <c r="E22910" t="s">
        <v>27</v>
      </c>
      <c r="F22910">
        <v>9455.6594270000005</v>
      </c>
    </row>
    <row r="22911" spans="1:6" x14ac:dyDescent="0.35">
      <c r="A22911" t="s">
        <v>52</v>
      </c>
      <c r="B22911" t="s">
        <v>36</v>
      </c>
      <c r="C22911">
        <v>2033</v>
      </c>
      <c r="D22911" t="s">
        <v>12</v>
      </c>
      <c r="E22911" t="s">
        <v>28</v>
      </c>
      <c r="F22911">
        <v>8541.2686990000002</v>
      </c>
    </row>
    <row r="22912" spans="1:6" x14ac:dyDescent="0.35">
      <c r="A22912" t="s">
        <v>52</v>
      </c>
      <c r="B22912" t="s">
        <v>36</v>
      </c>
      <c r="C22912">
        <v>2033</v>
      </c>
      <c r="D22912" t="s">
        <v>12</v>
      </c>
      <c r="E22912" t="s">
        <v>29</v>
      </c>
      <c r="F22912">
        <v>8083.1267889999999</v>
      </c>
    </row>
    <row r="22913" spans="1:6" x14ac:dyDescent="0.35">
      <c r="A22913" t="s">
        <v>52</v>
      </c>
      <c r="B22913" t="s">
        <v>36</v>
      </c>
      <c r="C22913">
        <v>2033</v>
      </c>
      <c r="D22913" t="s">
        <v>12</v>
      </c>
      <c r="E22913" t="s">
        <v>30</v>
      </c>
      <c r="F22913">
        <v>6606.0778019999998</v>
      </c>
    </row>
    <row r="22914" spans="1:6" x14ac:dyDescent="0.35">
      <c r="A22914" t="s">
        <v>52</v>
      </c>
      <c r="B22914" t="s">
        <v>36</v>
      </c>
      <c r="C22914">
        <v>2033</v>
      </c>
      <c r="D22914" t="s">
        <v>12</v>
      </c>
      <c r="E22914" t="s">
        <v>31</v>
      </c>
      <c r="F22914">
        <v>4822.5681180000001</v>
      </c>
    </row>
    <row r="22915" spans="1:6" x14ac:dyDescent="0.35">
      <c r="A22915" t="s">
        <v>52</v>
      </c>
      <c r="B22915" t="s">
        <v>36</v>
      </c>
      <c r="C22915">
        <v>2033</v>
      </c>
      <c r="D22915" t="s">
        <v>12</v>
      </c>
      <c r="E22915" t="s">
        <v>10</v>
      </c>
      <c r="F22915">
        <v>4655.7264456499997</v>
      </c>
    </row>
    <row r="22916" spans="1:6" x14ac:dyDescent="0.35">
      <c r="A22916" t="s">
        <v>52</v>
      </c>
      <c r="B22916" t="s">
        <v>36</v>
      </c>
      <c r="C22916">
        <v>2033</v>
      </c>
      <c r="D22916" t="s">
        <v>13</v>
      </c>
      <c r="E22916" t="s">
        <v>16</v>
      </c>
      <c r="F22916">
        <v>7968.9053869999998</v>
      </c>
    </row>
    <row r="22917" spans="1:6" x14ac:dyDescent="0.35">
      <c r="A22917" t="s">
        <v>52</v>
      </c>
      <c r="B22917" t="s">
        <v>36</v>
      </c>
      <c r="C22917">
        <v>2033</v>
      </c>
      <c r="D22917" t="s">
        <v>13</v>
      </c>
      <c r="E22917" t="s">
        <v>32</v>
      </c>
      <c r="F22917">
        <v>7980.7388279999996</v>
      </c>
    </row>
    <row r="22918" spans="1:6" x14ac:dyDescent="0.35">
      <c r="A22918" t="s">
        <v>52</v>
      </c>
      <c r="B22918" t="s">
        <v>36</v>
      </c>
      <c r="C22918">
        <v>2033</v>
      </c>
      <c r="D22918" t="s">
        <v>13</v>
      </c>
      <c r="E22918" t="s">
        <v>17</v>
      </c>
      <c r="F22918">
        <v>8263.4547999999995</v>
      </c>
    </row>
    <row r="22919" spans="1:6" x14ac:dyDescent="0.35">
      <c r="A22919" t="s">
        <v>52</v>
      </c>
      <c r="B22919" t="s">
        <v>36</v>
      </c>
      <c r="C22919">
        <v>2033</v>
      </c>
      <c r="D22919" t="s">
        <v>13</v>
      </c>
      <c r="E22919" t="s">
        <v>18</v>
      </c>
      <c r="F22919">
        <v>8657.2961250000008</v>
      </c>
    </row>
    <row r="22920" spans="1:6" x14ac:dyDescent="0.35">
      <c r="A22920" t="s">
        <v>52</v>
      </c>
      <c r="B22920" t="s">
        <v>36</v>
      </c>
      <c r="C22920">
        <v>2033</v>
      </c>
      <c r="D22920" t="s">
        <v>13</v>
      </c>
      <c r="E22920" t="s">
        <v>19</v>
      </c>
      <c r="F22920">
        <v>8472.0198610000007</v>
      </c>
    </row>
    <row r="22921" spans="1:6" x14ac:dyDescent="0.35">
      <c r="A22921" t="s">
        <v>52</v>
      </c>
      <c r="B22921" t="s">
        <v>36</v>
      </c>
      <c r="C22921">
        <v>2033</v>
      </c>
      <c r="D22921" t="s">
        <v>13</v>
      </c>
      <c r="E22921" t="s">
        <v>20</v>
      </c>
      <c r="F22921">
        <v>8816.8145019999993</v>
      </c>
    </row>
    <row r="22922" spans="1:6" x14ac:dyDescent="0.35">
      <c r="A22922" t="s">
        <v>52</v>
      </c>
      <c r="B22922" t="s">
        <v>36</v>
      </c>
      <c r="C22922">
        <v>2033</v>
      </c>
      <c r="D22922" t="s">
        <v>13</v>
      </c>
      <c r="E22922" t="s">
        <v>21</v>
      </c>
      <c r="F22922">
        <v>8922.5305819999994</v>
      </c>
    </row>
    <row r="22923" spans="1:6" x14ac:dyDescent="0.35">
      <c r="A22923" t="s">
        <v>52</v>
      </c>
      <c r="B22923" t="s">
        <v>36</v>
      </c>
      <c r="C22923">
        <v>2033</v>
      </c>
      <c r="D22923" t="s">
        <v>13</v>
      </c>
      <c r="E22923" t="s">
        <v>22</v>
      </c>
      <c r="F22923">
        <v>9350.9705580000009</v>
      </c>
    </row>
    <row r="22924" spans="1:6" x14ac:dyDescent="0.35">
      <c r="A22924" t="s">
        <v>52</v>
      </c>
      <c r="B22924" t="s">
        <v>36</v>
      </c>
      <c r="C22924">
        <v>2033</v>
      </c>
      <c r="D22924" t="s">
        <v>13</v>
      </c>
      <c r="E22924" t="s">
        <v>23</v>
      </c>
      <c r="F22924">
        <v>9557.4629640000003</v>
      </c>
    </row>
    <row r="22925" spans="1:6" x14ac:dyDescent="0.35">
      <c r="A22925" t="s">
        <v>52</v>
      </c>
      <c r="B22925" t="s">
        <v>36</v>
      </c>
      <c r="C22925">
        <v>2033</v>
      </c>
      <c r="D22925" t="s">
        <v>13</v>
      </c>
      <c r="E22925" t="s">
        <v>24</v>
      </c>
      <c r="F22925">
        <v>9384.9402919999993</v>
      </c>
    </row>
    <row r="22926" spans="1:6" x14ac:dyDescent="0.35">
      <c r="A22926" t="s">
        <v>52</v>
      </c>
      <c r="B22926" t="s">
        <v>36</v>
      </c>
      <c r="C22926">
        <v>2033</v>
      </c>
      <c r="D22926" t="s">
        <v>13</v>
      </c>
      <c r="E22926" t="s">
        <v>25</v>
      </c>
      <c r="F22926">
        <v>8889.2726519999997</v>
      </c>
    </row>
    <row r="22927" spans="1:6" x14ac:dyDescent="0.35">
      <c r="A22927" t="s">
        <v>52</v>
      </c>
      <c r="B22927" t="s">
        <v>36</v>
      </c>
      <c r="C22927">
        <v>2033</v>
      </c>
      <c r="D22927" t="s">
        <v>13</v>
      </c>
      <c r="E22927" t="s">
        <v>26</v>
      </c>
      <c r="F22927">
        <v>8436.1627900000003</v>
      </c>
    </row>
    <row r="22928" spans="1:6" x14ac:dyDescent="0.35">
      <c r="A22928" t="s">
        <v>52</v>
      </c>
      <c r="B22928" t="s">
        <v>36</v>
      </c>
      <c r="C22928">
        <v>2033</v>
      </c>
      <c r="D22928" t="s">
        <v>13</v>
      </c>
      <c r="E22928" t="s">
        <v>27</v>
      </c>
      <c r="F22928">
        <v>9083.019037</v>
      </c>
    </row>
    <row r="22929" spans="1:6" x14ac:dyDescent="0.35">
      <c r="A22929" t="s">
        <v>52</v>
      </c>
      <c r="B22929" t="s">
        <v>36</v>
      </c>
      <c r="C22929">
        <v>2033</v>
      </c>
      <c r="D22929" t="s">
        <v>13</v>
      </c>
      <c r="E22929" t="s">
        <v>28</v>
      </c>
      <c r="F22929">
        <v>8418.3462479999998</v>
      </c>
    </row>
    <row r="22930" spans="1:6" x14ac:dyDescent="0.35">
      <c r="A22930" t="s">
        <v>52</v>
      </c>
      <c r="B22930" t="s">
        <v>36</v>
      </c>
      <c r="C22930">
        <v>2033</v>
      </c>
      <c r="D22930" t="s">
        <v>13</v>
      </c>
      <c r="E22930" t="s">
        <v>29</v>
      </c>
      <c r="F22930">
        <v>7742.604499</v>
      </c>
    </row>
    <row r="22931" spans="1:6" x14ac:dyDescent="0.35">
      <c r="A22931" t="s">
        <v>52</v>
      </c>
      <c r="B22931" t="s">
        <v>36</v>
      </c>
      <c r="C22931">
        <v>2033</v>
      </c>
      <c r="D22931" t="s">
        <v>13</v>
      </c>
      <c r="E22931" t="s">
        <v>30</v>
      </c>
      <c r="F22931">
        <v>6132.8163080000004</v>
      </c>
    </row>
    <row r="22932" spans="1:6" x14ac:dyDescent="0.35">
      <c r="A22932" t="s">
        <v>52</v>
      </c>
      <c r="B22932" t="s">
        <v>36</v>
      </c>
      <c r="C22932">
        <v>2033</v>
      </c>
      <c r="D22932" t="s">
        <v>13</v>
      </c>
      <c r="E22932" t="s">
        <v>31</v>
      </c>
      <c r="F22932">
        <v>4423.0756378999986</v>
      </c>
    </row>
    <row r="22933" spans="1:6" x14ac:dyDescent="0.35">
      <c r="A22933" t="s">
        <v>52</v>
      </c>
      <c r="B22933" t="s">
        <v>36</v>
      </c>
      <c r="C22933">
        <v>2033</v>
      </c>
      <c r="D22933" t="s">
        <v>13</v>
      </c>
      <c r="E22933" t="s">
        <v>10</v>
      </c>
      <c r="F22933">
        <v>3509.1265093000002</v>
      </c>
    </row>
    <row r="22934" spans="1:6" x14ac:dyDescent="0.35">
      <c r="A22934" t="s">
        <v>52</v>
      </c>
      <c r="B22934" t="s">
        <v>36</v>
      </c>
      <c r="C22934">
        <v>2034</v>
      </c>
      <c r="D22934" t="s">
        <v>12</v>
      </c>
      <c r="E22934" t="s">
        <v>16</v>
      </c>
      <c r="F22934">
        <v>7615.1294640000006</v>
      </c>
    </row>
    <row r="22935" spans="1:6" x14ac:dyDescent="0.35">
      <c r="A22935" t="s">
        <v>52</v>
      </c>
      <c r="B22935" t="s">
        <v>36</v>
      </c>
      <c r="C22935">
        <v>2034</v>
      </c>
      <c r="D22935" t="s">
        <v>12</v>
      </c>
      <c r="E22935" t="s">
        <v>32</v>
      </c>
      <c r="F22935">
        <v>7786.0927979999997</v>
      </c>
    </row>
    <row r="22936" spans="1:6" x14ac:dyDescent="0.35">
      <c r="A22936" t="s">
        <v>52</v>
      </c>
      <c r="B22936" t="s">
        <v>36</v>
      </c>
      <c r="C22936">
        <v>2034</v>
      </c>
      <c r="D22936" t="s">
        <v>12</v>
      </c>
      <c r="E22936" t="s">
        <v>17</v>
      </c>
      <c r="F22936">
        <v>8138.8964550000001</v>
      </c>
    </row>
    <row r="22937" spans="1:6" x14ac:dyDescent="0.35">
      <c r="A22937" t="s">
        <v>52</v>
      </c>
      <c r="B22937" t="s">
        <v>36</v>
      </c>
      <c r="C22937">
        <v>2034</v>
      </c>
      <c r="D22937" t="s">
        <v>12</v>
      </c>
      <c r="E22937" t="s">
        <v>18</v>
      </c>
      <c r="F22937">
        <v>7898.8029100000003</v>
      </c>
    </row>
    <row r="22938" spans="1:6" x14ac:dyDescent="0.35">
      <c r="A22938" t="s">
        <v>52</v>
      </c>
      <c r="B22938" t="s">
        <v>36</v>
      </c>
      <c r="C22938">
        <v>2034</v>
      </c>
      <c r="D22938" t="s">
        <v>12</v>
      </c>
      <c r="E22938" t="s">
        <v>19</v>
      </c>
      <c r="F22938">
        <v>7532.1722289999998</v>
      </c>
    </row>
    <row r="22939" spans="1:6" x14ac:dyDescent="0.35">
      <c r="A22939" t="s">
        <v>52</v>
      </c>
      <c r="B22939" t="s">
        <v>36</v>
      </c>
      <c r="C22939">
        <v>2034</v>
      </c>
      <c r="D22939" t="s">
        <v>12</v>
      </c>
      <c r="E22939" t="s">
        <v>20</v>
      </c>
      <c r="F22939">
        <v>8807.5783190000002</v>
      </c>
    </row>
    <row r="22940" spans="1:6" x14ac:dyDescent="0.35">
      <c r="A22940" t="s">
        <v>52</v>
      </c>
      <c r="B22940" t="s">
        <v>36</v>
      </c>
      <c r="C22940">
        <v>2034</v>
      </c>
      <c r="D22940" t="s">
        <v>12</v>
      </c>
      <c r="E22940" t="s">
        <v>21</v>
      </c>
      <c r="F22940">
        <v>9274.2251589999996</v>
      </c>
    </row>
    <row r="22941" spans="1:6" x14ac:dyDescent="0.35">
      <c r="A22941" t="s">
        <v>52</v>
      </c>
      <c r="B22941" t="s">
        <v>36</v>
      </c>
      <c r="C22941">
        <v>2034</v>
      </c>
      <c r="D22941" t="s">
        <v>12</v>
      </c>
      <c r="E22941" t="s">
        <v>22</v>
      </c>
      <c r="F22941">
        <v>10027.740158000001</v>
      </c>
    </row>
    <row r="22942" spans="1:6" x14ac:dyDescent="0.35">
      <c r="A22942" t="s">
        <v>52</v>
      </c>
      <c r="B22942" t="s">
        <v>36</v>
      </c>
      <c r="C22942">
        <v>2034</v>
      </c>
      <c r="D22942" t="s">
        <v>12</v>
      </c>
      <c r="E22942" t="s">
        <v>23</v>
      </c>
      <c r="F22942">
        <v>10345.204393</v>
      </c>
    </row>
    <row r="22943" spans="1:6" x14ac:dyDescent="0.35">
      <c r="A22943" t="s">
        <v>52</v>
      </c>
      <c r="B22943" t="s">
        <v>36</v>
      </c>
      <c r="C22943">
        <v>2034</v>
      </c>
      <c r="D22943" t="s">
        <v>12</v>
      </c>
      <c r="E22943" t="s">
        <v>24</v>
      </c>
      <c r="F22943">
        <v>9877.5489579999994</v>
      </c>
    </row>
    <row r="22944" spans="1:6" x14ac:dyDescent="0.35">
      <c r="A22944" t="s">
        <v>52</v>
      </c>
      <c r="B22944" t="s">
        <v>36</v>
      </c>
      <c r="C22944">
        <v>2034</v>
      </c>
      <c r="D22944" t="s">
        <v>12</v>
      </c>
      <c r="E22944" t="s">
        <v>25</v>
      </c>
      <c r="F22944">
        <v>9677.041948</v>
      </c>
    </row>
    <row r="22945" spans="1:6" x14ac:dyDescent="0.35">
      <c r="A22945" t="s">
        <v>52</v>
      </c>
      <c r="B22945" t="s">
        <v>36</v>
      </c>
      <c r="C22945">
        <v>2034</v>
      </c>
      <c r="D22945" t="s">
        <v>12</v>
      </c>
      <c r="E22945" t="s">
        <v>26</v>
      </c>
      <c r="F22945">
        <v>9036.1083909999998</v>
      </c>
    </row>
    <row r="22946" spans="1:6" x14ac:dyDescent="0.35">
      <c r="A22946" t="s">
        <v>52</v>
      </c>
      <c r="B22946" t="s">
        <v>36</v>
      </c>
      <c r="C22946">
        <v>2034</v>
      </c>
      <c r="D22946" t="s">
        <v>12</v>
      </c>
      <c r="E22946" t="s">
        <v>27</v>
      </c>
      <c r="F22946">
        <v>9474.9550670000008</v>
      </c>
    </row>
    <row r="22947" spans="1:6" x14ac:dyDescent="0.35">
      <c r="A22947" t="s">
        <v>52</v>
      </c>
      <c r="B22947" t="s">
        <v>36</v>
      </c>
      <c r="C22947">
        <v>2034</v>
      </c>
      <c r="D22947" t="s">
        <v>12</v>
      </c>
      <c r="E22947" t="s">
        <v>28</v>
      </c>
      <c r="F22947">
        <v>8564.2299299999995</v>
      </c>
    </row>
    <row r="22948" spans="1:6" x14ac:dyDescent="0.35">
      <c r="A22948" t="s">
        <v>52</v>
      </c>
      <c r="B22948" t="s">
        <v>36</v>
      </c>
      <c r="C22948">
        <v>2034</v>
      </c>
      <c r="D22948" t="s">
        <v>12</v>
      </c>
      <c r="E22948" t="s">
        <v>29</v>
      </c>
      <c r="F22948">
        <v>8146.3123210000003</v>
      </c>
    </row>
    <row r="22949" spans="1:6" x14ac:dyDescent="0.35">
      <c r="A22949" t="s">
        <v>52</v>
      </c>
      <c r="B22949" t="s">
        <v>36</v>
      </c>
      <c r="C22949">
        <v>2034</v>
      </c>
      <c r="D22949" t="s">
        <v>12</v>
      </c>
      <c r="E22949" t="s">
        <v>30</v>
      </c>
      <c r="F22949">
        <v>6752.6475220000002</v>
      </c>
    </row>
    <row r="22950" spans="1:6" x14ac:dyDescent="0.35">
      <c r="A22950" t="s">
        <v>52</v>
      </c>
      <c r="B22950" t="s">
        <v>36</v>
      </c>
      <c r="C22950">
        <v>2034</v>
      </c>
      <c r="D22950" t="s">
        <v>12</v>
      </c>
      <c r="E22950" t="s">
        <v>31</v>
      </c>
      <c r="F22950">
        <v>5014.0676740999997</v>
      </c>
    </row>
    <row r="22951" spans="1:6" x14ac:dyDescent="0.35">
      <c r="A22951" t="s">
        <v>52</v>
      </c>
      <c r="B22951" t="s">
        <v>36</v>
      </c>
      <c r="C22951">
        <v>2034</v>
      </c>
      <c r="D22951" t="s">
        <v>12</v>
      </c>
      <c r="E22951" t="s">
        <v>10</v>
      </c>
      <c r="F22951">
        <v>4918.3570391000003</v>
      </c>
    </row>
    <row r="22952" spans="1:6" x14ac:dyDescent="0.35">
      <c r="A22952" t="s">
        <v>52</v>
      </c>
      <c r="B22952" t="s">
        <v>36</v>
      </c>
      <c r="C22952">
        <v>2034</v>
      </c>
      <c r="D22952" t="s">
        <v>13</v>
      </c>
      <c r="E22952" t="s">
        <v>16</v>
      </c>
      <c r="F22952">
        <v>8038.8584030000002</v>
      </c>
    </row>
    <row r="22953" spans="1:6" x14ac:dyDescent="0.35">
      <c r="A22953" t="s">
        <v>52</v>
      </c>
      <c r="B22953" t="s">
        <v>36</v>
      </c>
      <c r="C22953">
        <v>2034</v>
      </c>
      <c r="D22953" t="s">
        <v>13</v>
      </c>
      <c r="E22953" t="s">
        <v>32</v>
      </c>
      <c r="F22953">
        <v>8067.1686120000004</v>
      </c>
    </row>
    <row r="22954" spans="1:6" x14ac:dyDescent="0.35">
      <c r="A22954" t="s">
        <v>52</v>
      </c>
      <c r="B22954" t="s">
        <v>36</v>
      </c>
      <c r="C22954">
        <v>2034</v>
      </c>
      <c r="D22954" t="s">
        <v>13</v>
      </c>
      <c r="E22954" t="s">
        <v>17</v>
      </c>
      <c r="F22954">
        <v>8310.5549769999998</v>
      </c>
    </row>
    <row r="22955" spans="1:6" x14ac:dyDescent="0.35">
      <c r="A22955" t="s">
        <v>52</v>
      </c>
      <c r="B22955" t="s">
        <v>36</v>
      </c>
      <c r="C22955">
        <v>2034</v>
      </c>
      <c r="D22955" t="s">
        <v>13</v>
      </c>
      <c r="E22955" t="s">
        <v>18</v>
      </c>
      <c r="F22955">
        <v>8525.6514000000006</v>
      </c>
    </row>
    <row r="22956" spans="1:6" x14ac:dyDescent="0.35">
      <c r="A22956" t="s">
        <v>52</v>
      </c>
      <c r="B22956" t="s">
        <v>36</v>
      </c>
      <c r="C22956">
        <v>2034</v>
      </c>
      <c r="D22956" t="s">
        <v>13</v>
      </c>
      <c r="E22956" t="s">
        <v>19</v>
      </c>
      <c r="F22956">
        <v>8391.8187990000006</v>
      </c>
    </row>
    <row r="22957" spans="1:6" x14ac:dyDescent="0.35">
      <c r="A22957" t="s">
        <v>52</v>
      </c>
      <c r="B22957" t="s">
        <v>36</v>
      </c>
      <c r="C22957">
        <v>2034</v>
      </c>
      <c r="D22957" t="s">
        <v>13</v>
      </c>
      <c r="E22957" t="s">
        <v>20</v>
      </c>
      <c r="F22957">
        <v>8950.8727130000007</v>
      </c>
    </row>
    <row r="22958" spans="1:6" x14ac:dyDescent="0.35">
      <c r="A22958" t="s">
        <v>52</v>
      </c>
      <c r="B22958" t="s">
        <v>36</v>
      </c>
      <c r="C22958">
        <v>2034</v>
      </c>
      <c r="D22958" t="s">
        <v>13</v>
      </c>
      <c r="E22958" t="s">
        <v>21</v>
      </c>
      <c r="F22958">
        <v>8925.1054970000005</v>
      </c>
    </row>
    <row r="22959" spans="1:6" x14ac:dyDescent="0.35">
      <c r="A22959" t="s">
        <v>52</v>
      </c>
      <c r="B22959" t="s">
        <v>36</v>
      </c>
      <c r="C22959">
        <v>2034</v>
      </c>
      <c r="D22959" t="s">
        <v>13</v>
      </c>
      <c r="E22959" t="s">
        <v>22</v>
      </c>
      <c r="F22959">
        <v>9372.7146659999999</v>
      </c>
    </row>
    <row r="22960" spans="1:6" x14ac:dyDescent="0.35">
      <c r="A22960" t="s">
        <v>52</v>
      </c>
      <c r="B22960" t="s">
        <v>36</v>
      </c>
      <c r="C22960">
        <v>2034</v>
      </c>
      <c r="D22960" t="s">
        <v>13</v>
      </c>
      <c r="E22960" t="s">
        <v>23</v>
      </c>
      <c r="F22960">
        <v>9676.3430819999994</v>
      </c>
    </row>
    <row r="22961" spans="1:6" x14ac:dyDescent="0.35">
      <c r="A22961" t="s">
        <v>52</v>
      </c>
      <c r="B22961" t="s">
        <v>36</v>
      </c>
      <c r="C22961">
        <v>2034</v>
      </c>
      <c r="D22961" t="s">
        <v>13</v>
      </c>
      <c r="E22961" t="s">
        <v>24</v>
      </c>
      <c r="F22961">
        <v>9446.446387</v>
      </c>
    </row>
    <row r="22962" spans="1:6" x14ac:dyDescent="0.35">
      <c r="A22962" t="s">
        <v>52</v>
      </c>
      <c r="B22962" t="s">
        <v>36</v>
      </c>
      <c r="C22962">
        <v>2034</v>
      </c>
      <c r="D22962" t="s">
        <v>13</v>
      </c>
      <c r="E22962" t="s">
        <v>25</v>
      </c>
      <c r="F22962">
        <v>9168.0255469999993</v>
      </c>
    </row>
    <row r="22963" spans="1:6" x14ac:dyDescent="0.35">
      <c r="A22963" t="s">
        <v>52</v>
      </c>
      <c r="B22963" t="s">
        <v>36</v>
      </c>
      <c r="C22963">
        <v>2034</v>
      </c>
      <c r="D22963" t="s">
        <v>13</v>
      </c>
      <c r="E22963" t="s">
        <v>26</v>
      </c>
      <c r="F22963">
        <v>8370.1627499999995</v>
      </c>
    </row>
    <row r="22964" spans="1:6" x14ac:dyDescent="0.35">
      <c r="A22964" t="s">
        <v>52</v>
      </c>
      <c r="B22964" t="s">
        <v>36</v>
      </c>
      <c r="C22964">
        <v>2034</v>
      </c>
      <c r="D22964" t="s">
        <v>13</v>
      </c>
      <c r="E22964" t="s">
        <v>27</v>
      </c>
      <c r="F22964">
        <v>9068.3212060000005</v>
      </c>
    </row>
    <row r="22965" spans="1:6" x14ac:dyDescent="0.35">
      <c r="A22965" t="s">
        <v>52</v>
      </c>
      <c r="B22965" t="s">
        <v>36</v>
      </c>
      <c r="C22965">
        <v>2034</v>
      </c>
      <c r="D22965" t="s">
        <v>13</v>
      </c>
      <c r="E22965" t="s">
        <v>28</v>
      </c>
      <c r="F22965">
        <v>8418.862763000001</v>
      </c>
    </row>
    <row r="22966" spans="1:6" x14ac:dyDescent="0.35">
      <c r="A22966" t="s">
        <v>52</v>
      </c>
      <c r="B22966" t="s">
        <v>36</v>
      </c>
      <c r="C22966">
        <v>2034</v>
      </c>
      <c r="D22966" t="s">
        <v>13</v>
      </c>
      <c r="E22966" t="s">
        <v>29</v>
      </c>
      <c r="F22966">
        <v>7827.1716130000004</v>
      </c>
    </row>
    <row r="22967" spans="1:6" x14ac:dyDescent="0.35">
      <c r="A22967" t="s">
        <v>52</v>
      </c>
      <c r="B22967" t="s">
        <v>36</v>
      </c>
      <c r="C22967">
        <v>2034</v>
      </c>
      <c r="D22967" t="s">
        <v>13</v>
      </c>
      <c r="E22967" t="s">
        <v>30</v>
      </c>
      <c r="F22967">
        <v>6241.297407</v>
      </c>
    </row>
    <row r="22968" spans="1:6" x14ac:dyDescent="0.35">
      <c r="A22968" t="s">
        <v>52</v>
      </c>
      <c r="B22968" t="s">
        <v>36</v>
      </c>
      <c r="C22968">
        <v>2034</v>
      </c>
      <c r="D22968" t="s">
        <v>13</v>
      </c>
      <c r="E22968" t="s">
        <v>31</v>
      </c>
      <c r="F22968">
        <v>4498.5811209000003</v>
      </c>
    </row>
    <row r="22969" spans="1:6" x14ac:dyDescent="0.35">
      <c r="A22969" t="s">
        <v>52</v>
      </c>
      <c r="B22969" t="s">
        <v>36</v>
      </c>
      <c r="C22969">
        <v>2034</v>
      </c>
      <c r="D22969" t="s">
        <v>13</v>
      </c>
      <c r="E22969" t="s">
        <v>10</v>
      </c>
      <c r="F22969">
        <v>3694.68608124</v>
      </c>
    </row>
    <row r="22970" spans="1:6" x14ac:dyDescent="0.35">
      <c r="A22970" t="s">
        <v>52</v>
      </c>
      <c r="B22970" t="s">
        <v>36</v>
      </c>
      <c r="C22970">
        <v>2035</v>
      </c>
      <c r="D22970" t="s">
        <v>12</v>
      </c>
      <c r="E22970" t="s">
        <v>16</v>
      </c>
      <c r="F22970">
        <v>7672.2099660000003</v>
      </c>
    </row>
    <row r="22971" spans="1:6" x14ac:dyDescent="0.35">
      <c r="A22971" t="s">
        <v>52</v>
      </c>
      <c r="B22971" t="s">
        <v>36</v>
      </c>
      <c r="C22971">
        <v>2035</v>
      </c>
      <c r="D22971" t="s">
        <v>12</v>
      </c>
      <c r="E22971" t="s">
        <v>32</v>
      </c>
      <c r="F22971">
        <v>7877.4095440000001</v>
      </c>
    </row>
    <row r="22972" spans="1:6" x14ac:dyDescent="0.35">
      <c r="A22972" t="s">
        <v>52</v>
      </c>
      <c r="B22972" t="s">
        <v>36</v>
      </c>
      <c r="C22972">
        <v>2035</v>
      </c>
      <c r="D22972" t="s">
        <v>12</v>
      </c>
      <c r="E22972" t="s">
        <v>17</v>
      </c>
      <c r="F22972">
        <v>8186.1877199999999</v>
      </c>
    </row>
    <row r="22973" spans="1:6" x14ac:dyDescent="0.35">
      <c r="A22973" t="s">
        <v>52</v>
      </c>
      <c r="B22973" t="s">
        <v>36</v>
      </c>
      <c r="C22973">
        <v>2035</v>
      </c>
      <c r="D22973" t="s">
        <v>12</v>
      </c>
      <c r="E22973" t="s">
        <v>18</v>
      </c>
      <c r="F22973">
        <v>7782.4075329999996</v>
      </c>
    </row>
    <row r="22974" spans="1:6" x14ac:dyDescent="0.35">
      <c r="A22974" t="s">
        <v>52</v>
      </c>
      <c r="B22974" t="s">
        <v>36</v>
      </c>
      <c r="C22974">
        <v>2035</v>
      </c>
      <c r="D22974" t="s">
        <v>12</v>
      </c>
      <c r="E22974" t="s">
        <v>19</v>
      </c>
      <c r="F22974">
        <v>7488.2561530000003</v>
      </c>
    </row>
    <row r="22975" spans="1:6" x14ac:dyDescent="0.35">
      <c r="A22975" t="s">
        <v>52</v>
      </c>
      <c r="B22975" t="s">
        <v>36</v>
      </c>
      <c r="C22975">
        <v>2035</v>
      </c>
      <c r="D22975" t="s">
        <v>12</v>
      </c>
      <c r="E22975" t="s">
        <v>20</v>
      </c>
      <c r="F22975">
        <v>8895.3500779999995</v>
      </c>
    </row>
    <row r="22976" spans="1:6" x14ac:dyDescent="0.35">
      <c r="A22976" t="s">
        <v>52</v>
      </c>
      <c r="B22976" t="s">
        <v>36</v>
      </c>
      <c r="C22976">
        <v>2035</v>
      </c>
      <c r="D22976" t="s">
        <v>12</v>
      </c>
      <c r="E22976" t="s">
        <v>21</v>
      </c>
      <c r="F22976">
        <v>9293.9393650000002</v>
      </c>
    </row>
    <row r="22977" spans="1:6" x14ac:dyDescent="0.35">
      <c r="A22977" t="s">
        <v>52</v>
      </c>
      <c r="B22977" t="s">
        <v>36</v>
      </c>
      <c r="C22977">
        <v>2035</v>
      </c>
      <c r="D22977" t="s">
        <v>12</v>
      </c>
      <c r="E22977" t="s">
        <v>22</v>
      </c>
      <c r="F22977">
        <v>10012.779178000001</v>
      </c>
    </row>
    <row r="22978" spans="1:6" x14ac:dyDescent="0.35">
      <c r="A22978" t="s">
        <v>52</v>
      </c>
      <c r="B22978" t="s">
        <v>36</v>
      </c>
      <c r="C22978">
        <v>2035</v>
      </c>
      <c r="D22978" t="s">
        <v>12</v>
      </c>
      <c r="E22978" t="s">
        <v>23</v>
      </c>
      <c r="F22978">
        <v>10482.970649999999</v>
      </c>
    </row>
    <row r="22979" spans="1:6" x14ac:dyDescent="0.35">
      <c r="A22979" t="s">
        <v>52</v>
      </c>
      <c r="B22979" t="s">
        <v>36</v>
      </c>
      <c r="C22979">
        <v>2035</v>
      </c>
      <c r="D22979" t="s">
        <v>12</v>
      </c>
      <c r="E22979" t="s">
        <v>24</v>
      </c>
      <c r="F22979">
        <v>10017.868138</v>
      </c>
    </row>
    <row r="22980" spans="1:6" x14ac:dyDescent="0.35">
      <c r="A22980" t="s">
        <v>52</v>
      </c>
      <c r="B22980" t="s">
        <v>36</v>
      </c>
      <c r="C22980">
        <v>2035</v>
      </c>
      <c r="D22980" t="s">
        <v>12</v>
      </c>
      <c r="E22980" t="s">
        <v>25</v>
      </c>
      <c r="F22980">
        <v>9767.8398280000001</v>
      </c>
    </row>
    <row r="22981" spans="1:6" x14ac:dyDescent="0.35">
      <c r="A22981" t="s">
        <v>52</v>
      </c>
      <c r="B22981" t="s">
        <v>36</v>
      </c>
      <c r="C22981">
        <v>2035</v>
      </c>
      <c r="D22981" t="s">
        <v>12</v>
      </c>
      <c r="E22981" t="s">
        <v>26</v>
      </c>
      <c r="F22981">
        <v>9122.0750850000004</v>
      </c>
    </row>
    <row r="22982" spans="1:6" x14ac:dyDescent="0.35">
      <c r="A22982" t="s">
        <v>52</v>
      </c>
      <c r="B22982" t="s">
        <v>36</v>
      </c>
      <c r="C22982">
        <v>2035</v>
      </c>
      <c r="D22982" t="s">
        <v>12</v>
      </c>
      <c r="E22982" t="s">
        <v>27</v>
      </c>
      <c r="F22982">
        <v>9459.3246689999996</v>
      </c>
    </row>
    <row r="22983" spans="1:6" x14ac:dyDescent="0.35">
      <c r="A22983" t="s">
        <v>52</v>
      </c>
      <c r="B22983" t="s">
        <v>36</v>
      </c>
      <c r="C22983">
        <v>2035</v>
      </c>
      <c r="D22983" t="s">
        <v>12</v>
      </c>
      <c r="E22983" t="s">
        <v>28</v>
      </c>
      <c r="F22983">
        <v>8623.5001119999997</v>
      </c>
    </row>
    <row r="22984" spans="1:6" x14ac:dyDescent="0.35">
      <c r="A22984" t="s">
        <v>52</v>
      </c>
      <c r="B22984" t="s">
        <v>36</v>
      </c>
      <c r="C22984">
        <v>2035</v>
      </c>
      <c r="D22984" t="s">
        <v>12</v>
      </c>
      <c r="E22984" t="s">
        <v>29</v>
      </c>
      <c r="F22984">
        <v>8168.9333070000002</v>
      </c>
    </row>
    <row r="22985" spans="1:6" x14ac:dyDescent="0.35">
      <c r="A22985" t="s">
        <v>52</v>
      </c>
      <c r="B22985" t="s">
        <v>36</v>
      </c>
      <c r="C22985">
        <v>2035</v>
      </c>
      <c r="D22985" t="s">
        <v>12</v>
      </c>
      <c r="E22985" t="s">
        <v>30</v>
      </c>
      <c r="F22985">
        <v>6885.2196750000003</v>
      </c>
    </row>
    <row r="22986" spans="1:6" x14ac:dyDescent="0.35">
      <c r="A22986" t="s">
        <v>52</v>
      </c>
      <c r="B22986" t="s">
        <v>36</v>
      </c>
      <c r="C22986">
        <v>2035</v>
      </c>
      <c r="D22986" t="s">
        <v>12</v>
      </c>
      <c r="E22986" t="s">
        <v>31</v>
      </c>
      <c r="F22986">
        <v>5194.9465559</v>
      </c>
    </row>
    <row r="22987" spans="1:6" x14ac:dyDescent="0.35">
      <c r="A22987" t="s">
        <v>52</v>
      </c>
      <c r="B22987" t="s">
        <v>36</v>
      </c>
      <c r="C22987">
        <v>2035</v>
      </c>
      <c r="D22987" t="s">
        <v>12</v>
      </c>
      <c r="E22987" t="s">
        <v>10</v>
      </c>
      <c r="F22987">
        <v>5178.03797158</v>
      </c>
    </row>
    <row r="22988" spans="1:6" x14ac:dyDescent="0.35">
      <c r="A22988" t="s">
        <v>52</v>
      </c>
      <c r="B22988" t="s">
        <v>36</v>
      </c>
      <c r="C22988">
        <v>2035</v>
      </c>
      <c r="D22988" t="s">
        <v>13</v>
      </c>
      <c r="E22988" t="s">
        <v>16</v>
      </c>
      <c r="F22988">
        <v>8099.2725230000005</v>
      </c>
    </row>
    <row r="22989" spans="1:6" x14ac:dyDescent="0.35">
      <c r="A22989" t="s">
        <v>52</v>
      </c>
      <c r="B22989" t="s">
        <v>36</v>
      </c>
      <c r="C22989">
        <v>2035</v>
      </c>
      <c r="D22989" t="s">
        <v>13</v>
      </c>
      <c r="E22989" t="s">
        <v>32</v>
      </c>
      <c r="F22989">
        <v>8174.4843709999996</v>
      </c>
    </row>
    <row r="22990" spans="1:6" x14ac:dyDescent="0.35">
      <c r="A22990" t="s">
        <v>52</v>
      </c>
      <c r="B22990" t="s">
        <v>36</v>
      </c>
      <c r="C22990">
        <v>2035</v>
      </c>
      <c r="D22990" t="s">
        <v>13</v>
      </c>
      <c r="E22990" t="s">
        <v>17</v>
      </c>
      <c r="F22990">
        <v>8353.2286760000006</v>
      </c>
    </row>
    <row r="22991" spans="1:6" x14ac:dyDescent="0.35">
      <c r="A22991" t="s">
        <v>52</v>
      </c>
      <c r="B22991" t="s">
        <v>36</v>
      </c>
      <c r="C22991">
        <v>2035</v>
      </c>
      <c r="D22991" t="s">
        <v>13</v>
      </c>
      <c r="E22991" t="s">
        <v>18</v>
      </c>
      <c r="F22991">
        <v>8346.4369040000001</v>
      </c>
    </row>
    <row r="22992" spans="1:6" x14ac:dyDescent="0.35">
      <c r="A22992" t="s">
        <v>52</v>
      </c>
      <c r="B22992" t="s">
        <v>36</v>
      </c>
      <c r="C22992">
        <v>2035</v>
      </c>
      <c r="D22992" t="s">
        <v>13</v>
      </c>
      <c r="E22992" t="s">
        <v>19</v>
      </c>
      <c r="F22992">
        <v>8370.5718520000009</v>
      </c>
    </row>
    <row r="22993" spans="1:6" x14ac:dyDescent="0.35">
      <c r="A22993" t="s">
        <v>52</v>
      </c>
      <c r="B22993" t="s">
        <v>36</v>
      </c>
      <c r="C22993">
        <v>2035</v>
      </c>
      <c r="D22993" t="s">
        <v>13</v>
      </c>
      <c r="E22993" t="s">
        <v>20</v>
      </c>
      <c r="F22993">
        <v>9044.6287580000007</v>
      </c>
    </row>
    <row r="22994" spans="1:6" x14ac:dyDescent="0.35">
      <c r="A22994" t="s">
        <v>52</v>
      </c>
      <c r="B22994" t="s">
        <v>36</v>
      </c>
      <c r="C22994">
        <v>2035</v>
      </c>
      <c r="D22994" t="s">
        <v>13</v>
      </c>
      <c r="E22994" t="s">
        <v>21</v>
      </c>
      <c r="F22994">
        <v>8935.5998230000005</v>
      </c>
    </row>
    <row r="22995" spans="1:6" x14ac:dyDescent="0.35">
      <c r="A22995" t="s">
        <v>52</v>
      </c>
      <c r="B22995" t="s">
        <v>36</v>
      </c>
      <c r="C22995">
        <v>2035</v>
      </c>
      <c r="D22995" t="s">
        <v>13</v>
      </c>
      <c r="E22995" t="s">
        <v>22</v>
      </c>
      <c r="F22995">
        <v>9405.9939429999995</v>
      </c>
    </row>
    <row r="22996" spans="1:6" x14ac:dyDescent="0.35">
      <c r="A22996" t="s">
        <v>52</v>
      </c>
      <c r="B22996" t="s">
        <v>36</v>
      </c>
      <c r="C22996">
        <v>2035</v>
      </c>
      <c r="D22996" t="s">
        <v>13</v>
      </c>
      <c r="E22996" t="s">
        <v>23</v>
      </c>
      <c r="F22996">
        <v>9755.815677999999</v>
      </c>
    </row>
    <row r="22997" spans="1:6" x14ac:dyDescent="0.35">
      <c r="A22997" t="s">
        <v>52</v>
      </c>
      <c r="B22997" t="s">
        <v>36</v>
      </c>
      <c r="C22997">
        <v>2035</v>
      </c>
      <c r="D22997" t="s">
        <v>13</v>
      </c>
      <c r="E22997" t="s">
        <v>24</v>
      </c>
      <c r="F22997">
        <v>9590.995472999999</v>
      </c>
    </row>
    <row r="22998" spans="1:6" x14ac:dyDescent="0.35">
      <c r="A22998" t="s">
        <v>52</v>
      </c>
      <c r="B22998" t="s">
        <v>36</v>
      </c>
      <c r="C22998">
        <v>2035</v>
      </c>
      <c r="D22998" t="s">
        <v>13</v>
      </c>
      <c r="E22998" t="s">
        <v>25</v>
      </c>
      <c r="F22998">
        <v>9351.9768530000001</v>
      </c>
    </row>
    <row r="22999" spans="1:6" x14ac:dyDescent="0.35">
      <c r="A22999" t="s">
        <v>52</v>
      </c>
      <c r="B22999" t="s">
        <v>36</v>
      </c>
      <c r="C22999">
        <v>2035</v>
      </c>
      <c r="D22999" t="s">
        <v>13</v>
      </c>
      <c r="E22999" t="s">
        <v>26</v>
      </c>
      <c r="F22999">
        <v>8404.5132350000003</v>
      </c>
    </row>
    <row r="23000" spans="1:6" x14ac:dyDescent="0.35">
      <c r="A23000" t="s">
        <v>52</v>
      </c>
      <c r="B23000" t="s">
        <v>36</v>
      </c>
      <c r="C23000">
        <v>2035</v>
      </c>
      <c r="D23000" t="s">
        <v>13</v>
      </c>
      <c r="E23000" t="s">
        <v>27</v>
      </c>
      <c r="F23000">
        <v>9009.165269000001</v>
      </c>
    </row>
    <row r="23001" spans="1:6" x14ac:dyDescent="0.35">
      <c r="A23001" t="s">
        <v>52</v>
      </c>
      <c r="B23001" t="s">
        <v>36</v>
      </c>
      <c r="C23001">
        <v>2035</v>
      </c>
      <c r="D23001" t="s">
        <v>13</v>
      </c>
      <c r="E23001" t="s">
        <v>28</v>
      </c>
      <c r="F23001">
        <v>8448.4256380000006</v>
      </c>
    </row>
    <row r="23002" spans="1:6" x14ac:dyDescent="0.35">
      <c r="A23002" t="s">
        <v>52</v>
      </c>
      <c r="B23002" t="s">
        <v>36</v>
      </c>
      <c r="C23002">
        <v>2035</v>
      </c>
      <c r="D23002" t="s">
        <v>13</v>
      </c>
      <c r="E23002" t="s">
        <v>29</v>
      </c>
      <c r="F23002">
        <v>7868.8427689999999</v>
      </c>
    </row>
    <row r="23003" spans="1:6" x14ac:dyDescent="0.35">
      <c r="A23003" t="s">
        <v>52</v>
      </c>
      <c r="B23003" t="s">
        <v>36</v>
      </c>
      <c r="C23003">
        <v>2035</v>
      </c>
      <c r="D23003" t="s">
        <v>13</v>
      </c>
      <c r="E23003" t="s">
        <v>30</v>
      </c>
      <c r="F23003">
        <v>6370.0774679999986</v>
      </c>
    </row>
    <row r="23004" spans="1:6" x14ac:dyDescent="0.35">
      <c r="A23004" t="s">
        <v>52</v>
      </c>
      <c r="B23004" t="s">
        <v>36</v>
      </c>
      <c r="C23004">
        <v>2035</v>
      </c>
      <c r="D23004" t="s">
        <v>13</v>
      </c>
      <c r="E23004" t="s">
        <v>31</v>
      </c>
      <c r="F23004">
        <v>4556.0302471000005</v>
      </c>
    </row>
    <row r="23005" spans="1:6" x14ac:dyDescent="0.35">
      <c r="A23005" t="s">
        <v>52</v>
      </c>
      <c r="B23005" t="s">
        <v>36</v>
      </c>
      <c r="C23005">
        <v>2035</v>
      </c>
      <c r="D23005" t="s">
        <v>13</v>
      </c>
      <c r="E23005" t="s">
        <v>10</v>
      </c>
      <c r="F23005">
        <v>3877.7136286700002</v>
      </c>
    </row>
    <row r="23006" spans="1:6" x14ac:dyDescent="0.35">
      <c r="A23006" t="s">
        <v>52</v>
      </c>
      <c r="B23006" t="s">
        <v>36</v>
      </c>
      <c r="C23006">
        <v>2036</v>
      </c>
      <c r="D23006" t="s">
        <v>12</v>
      </c>
      <c r="E23006" t="s">
        <v>16</v>
      </c>
      <c r="F23006">
        <v>7721.5331019999994</v>
      </c>
    </row>
    <row r="23007" spans="1:6" x14ac:dyDescent="0.35">
      <c r="A23007" t="s">
        <v>52</v>
      </c>
      <c r="B23007" t="s">
        <v>36</v>
      </c>
      <c r="C23007">
        <v>2036</v>
      </c>
      <c r="D23007" t="s">
        <v>12</v>
      </c>
      <c r="E23007" t="s">
        <v>32</v>
      </c>
      <c r="F23007">
        <v>7958.7524890000004</v>
      </c>
    </row>
    <row r="23008" spans="1:6" x14ac:dyDescent="0.35">
      <c r="A23008" t="s">
        <v>52</v>
      </c>
      <c r="B23008" t="s">
        <v>36</v>
      </c>
      <c r="C23008">
        <v>2036</v>
      </c>
      <c r="D23008" t="s">
        <v>12</v>
      </c>
      <c r="E23008" t="s">
        <v>17</v>
      </c>
      <c r="F23008">
        <v>8263.5490140000002</v>
      </c>
    </row>
    <row r="23009" spans="1:6" x14ac:dyDescent="0.35">
      <c r="A23009" t="s">
        <v>52</v>
      </c>
      <c r="B23009" t="s">
        <v>36</v>
      </c>
      <c r="C23009">
        <v>2036</v>
      </c>
      <c r="D23009" t="s">
        <v>12</v>
      </c>
      <c r="E23009" t="s">
        <v>18</v>
      </c>
      <c r="F23009">
        <v>7679.0639119999996</v>
      </c>
    </row>
    <row r="23010" spans="1:6" x14ac:dyDescent="0.35">
      <c r="A23010" t="s">
        <v>52</v>
      </c>
      <c r="B23010" t="s">
        <v>36</v>
      </c>
      <c r="C23010">
        <v>2036</v>
      </c>
      <c r="D23010" t="s">
        <v>12</v>
      </c>
      <c r="E23010" t="s">
        <v>19</v>
      </c>
      <c r="F23010">
        <v>7455.0176190000002</v>
      </c>
    </row>
    <row r="23011" spans="1:6" x14ac:dyDescent="0.35">
      <c r="A23011" t="s">
        <v>52</v>
      </c>
      <c r="B23011" t="s">
        <v>36</v>
      </c>
      <c r="C23011">
        <v>2036</v>
      </c>
      <c r="D23011" t="s">
        <v>12</v>
      </c>
      <c r="E23011" t="s">
        <v>20</v>
      </c>
      <c r="F23011">
        <v>8919.4368909999994</v>
      </c>
    </row>
    <row r="23012" spans="1:6" x14ac:dyDescent="0.35">
      <c r="A23012" t="s">
        <v>52</v>
      </c>
      <c r="B23012" t="s">
        <v>36</v>
      </c>
      <c r="C23012">
        <v>2036</v>
      </c>
      <c r="D23012" t="s">
        <v>12</v>
      </c>
      <c r="E23012" t="s">
        <v>21</v>
      </c>
      <c r="F23012">
        <v>9368.2808160000004</v>
      </c>
    </row>
    <row r="23013" spans="1:6" x14ac:dyDescent="0.35">
      <c r="A23013" t="s">
        <v>52</v>
      </c>
      <c r="B23013" t="s">
        <v>36</v>
      </c>
      <c r="C23013">
        <v>2036</v>
      </c>
      <c r="D23013" t="s">
        <v>12</v>
      </c>
      <c r="E23013" t="s">
        <v>22</v>
      </c>
      <c r="F23013">
        <v>10001.297325</v>
      </c>
    </row>
    <row r="23014" spans="1:6" x14ac:dyDescent="0.35">
      <c r="A23014" t="s">
        <v>52</v>
      </c>
      <c r="B23014" t="s">
        <v>36</v>
      </c>
      <c r="C23014">
        <v>2036</v>
      </c>
      <c r="D23014" t="s">
        <v>12</v>
      </c>
      <c r="E23014" t="s">
        <v>23</v>
      </c>
      <c r="F23014">
        <v>10532.535572000001</v>
      </c>
    </row>
    <row r="23015" spans="1:6" x14ac:dyDescent="0.35">
      <c r="A23015" t="s">
        <v>52</v>
      </c>
      <c r="B23015" t="s">
        <v>36</v>
      </c>
      <c r="C23015">
        <v>2036</v>
      </c>
      <c r="D23015" t="s">
        <v>12</v>
      </c>
      <c r="E23015" t="s">
        <v>24</v>
      </c>
      <c r="F23015">
        <v>10195.948119000001</v>
      </c>
    </row>
    <row r="23016" spans="1:6" x14ac:dyDescent="0.35">
      <c r="A23016" t="s">
        <v>52</v>
      </c>
      <c r="B23016" t="s">
        <v>36</v>
      </c>
      <c r="C23016">
        <v>2036</v>
      </c>
      <c r="D23016" t="s">
        <v>12</v>
      </c>
      <c r="E23016" t="s">
        <v>25</v>
      </c>
      <c r="F23016">
        <v>9856.2340619999995</v>
      </c>
    </row>
    <row r="23017" spans="1:6" x14ac:dyDescent="0.35">
      <c r="A23017" t="s">
        <v>52</v>
      </c>
      <c r="B23017" t="s">
        <v>36</v>
      </c>
      <c r="C23017">
        <v>2036</v>
      </c>
      <c r="D23017" t="s">
        <v>12</v>
      </c>
      <c r="E23017" t="s">
        <v>26</v>
      </c>
      <c r="F23017">
        <v>9258.8723680000003</v>
      </c>
    </row>
    <row r="23018" spans="1:6" x14ac:dyDescent="0.35">
      <c r="A23018" t="s">
        <v>52</v>
      </c>
      <c r="B23018" t="s">
        <v>36</v>
      </c>
      <c r="C23018">
        <v>2036</v>
      </c>
      <c r="D23018" t="s">
        <v>12</v>
      </c>
      <c r="E23018" t="s">
        <v>27</v>
      </c>
      <c r="F23018">
        <v>9300.918697000001</v>
      </c>
    </row>
    <row r="23019" spans="1:6" x14ac:dyDescent="0.35">
      <c r="A23019" t="s">
        <v>52</v>
      </c>
      <c r="B23019" t="s">
        <v>36</v>
      </c>
      <c r="C23019">
        <v>2036</v>
      </c>
      <c r="D23019" t="s">
        <v>12</v>
      </c>
      <c r="E23019" t="s">
        <v>28</v>
      </c>
      <c r="F23019">
        <v>8851.3696810000001</v>
      </c>
    </row>
    <row r="23020" spans="1:6" x14ac:dyDescent="0.35">
      <c r="A23020" t="s">
        <v>52</v>
      </c>
      <c r="B23020" t="s">
        <v>36</v>
      </c>
      <c r="C23020">
        <v>2036</v>
      </c>
      <c r="D23020" t="s">
        <v>12</v>
      </c>
      <c r="E23020" t="s">
        <v>29</v>
      </c>
      <c r="F23020">
        <v>8129.5465290000002</v>
      </c>
    </row>
    <row r="23021" spans="1:6" x14ac:dyDescent="0.35">
      <c r="A23021" t="s">
        <v>52</v>
      </c>
      <c r="B23021" t="s">
        <v>36</v>
      </c>
      <c r="C23021">
        <v>2036</v>
      </c>
      <c r="D23021" t="s">
        <v>12</v>
      </c>
      <c r="E23021" t="s">
        <v>30</v>
      </c>
      <c r="F23021">
        <v>7069.313236</v>
      </c>
    </row>
    <row r="23022" spans="1:6" x14ac:dyDescent="0.35">
      <c r="A23022" t="s">
        <v>52</v>
      </c>
      <c r="B23022" t="s">
        <v>36</v>
      </c>
      <c r="C23022">
        <v>2036</v>
      </c>
      <c r="D23022" t="s">
        <v>12</v>
      </c>
      <c r="E23022" t="s">
        <v>31</v>
      </c>
      <c r="F23022">
        <v>5340.8286119999993</v>
      </c>
    </row>
    <row r="23023" spans="1:6" x14ac:dyDescent="0.35">
      <c r="A23023" t="s">
        <v>52</v>
      </c>
      <c r="B23023" t="s">
        <v>36</v>
      </c>
      <c r="C23023">
        <v>2036</v>
      </c>
      <c r="D23023" t="s">
        <v>12</v>
      </c>
      <c r="E23023" t="s">
        <v>10</v>
      </c>
      <c r="F23023">
        <v>5407.7315308999996</v>
      </c>
    </row>
    <row r="23024" spans="1:6" x14ac:dyDescent="0.35">
      <c r="A23024" t="s">
        <v>52</v>
      </c>
      <c r="B23024" t="s">
        <v>36</v>
      </c>
      <c r="C23024">
        <v>2036</v>
      </c>
      <c r="D23024" t="s">
        <v>13</v>
      </c>
      <c r="E23024" t="s">
        <v>16</v>
      </c>
      <c r="F23024">
        <v>8151.3550839999998</v>
      </c>
    </row>
    <row r="23025" spans="1:6" x14ac:dyDescent="0.35">
      <c r="A23025" t="s">
        <v>52</v>
      </c>
      <c r="B23025" t="s">
        <v>36</v>
      </c>
      <c r="C23025">
        <v>2036</v>
      </c>
      <c r="D23025" t="s">
        <v>13</v>
      </c>
      <c r="E23025" t="s">
        <v>32</v>
      </c>
      <c r="F23025">
        <v>8265.1456639999997</v>
      </c>
    </row>
    <row r="23026" spans="1:6" x14ac:dyDescent="0.35">
      <c r="A23026" t="s">
        <v>52</v>
      </c>
      <c r="B23026" t="s">
        <v>36</v>
      </c>
      <c r="C23026">
        <v>2036</v>
      </c>
      <c r="D23026" t="s">
        <v>13</v>
      </c>
      <c r="E23026" t="s">
        <v>17</v>
      </c>
      <c r="F23026">
        <v>8447.3692649999994</v>
      </c>
    </row>
    <row r="23027" spans="1:6" x14ac:dyDescent="0.35">
      <c r="A23027" t="s">
        <v>52</v>
      </c>
      <c r="B23027" t="s">
        <v>36</v>
      </c>
      <c r="C23027">
        <v>2036</v>
      </c>
      <c r="D23027" t="s">
        <v>13</v>
      </c>
      <c r="E23027" t="s">
        <v>18</v>
      </c>
      <c r="F23027">
        <v>8202.7224170000009</v>
      </c>
    </row>
    <row r="23028" spans="1:6" x14ac:dyDescent="0.35">
      <c r="A23028" t="s">
        <v>52</v>
      </c>
      <c r="B23028" t="s">
        <v>36</v>
      </c>
      <c r="C23028">
        <v>2036</v>
      </c>
      <c r="D23028" t="s">
        <v>13</v>
      </c>
      <c r="E23028" t="s">
        <v>19</v>
      </c>
      <c r="F23028">
        <v>8322.8504040000007</v>
      </c>
    </row>
    <row r="23029" spans="1:6" x14ac:dyDescent="0.35">
      <c r="A23029" t="s">
        <v>52</v>
      </c>
      <c r="B23029" t="s">
        <v>36</v>
      </c>
      <c r="C23029">
        <v>2036</v>
      </c>
      <c r="D23029" t="s">
        <v>13</v>
      </c>
      <c r="E23029" t="s">
        <v>20</v>
      </c>
      <c r="F23029">
        <v>9089.2431560000005</v>
      </c>
    </row>
    <row r="23030" spans="1:6" x14ac:dyDescent="0.35">
      <c r="A23030" t="s">
        <v>52</v>
      </c>
      <c r="B23030" t="s">
        <v>36</v>
      </c>
      <c r="C23030">
        <v>2036</v>
      </c>
      <c r="D23030" t="s">
        <v>13</v>
      </c>
      <c r="E23030" t="s">
        <v>21</v>
      </c>
      <c r="F23030">
        <v>8973.7191490000005</v>
      </c>
    </row>
    <row r="23031" spans="1:6" x14ac:dyDescent="0.35">
      <c r="A23031" t="s">
        <v>52</v>
      </c>
      <c r="B23031" t="s">
        <v>36</v>
      </c>
      <c r="C23031">
        <v>2036</v>
      </c>
      <c r="D23031" t="s">
        <v>13</v>
      </c>
      <c r="E23031" t="s">
        <v>22</v>
      </c>
      <c r="F23031">
        <v>9453.0083080000004</v>
      </c>
    </row>
    <row r="23032" spans="1:6" x14ac:dyDescent="0.35">
      <c r="A23032" t="s">
        <v>52</v>
      </c>
      <c r="B23032" t="s">
        <v>36</v>
      </c>
      <c r="C23032">
        <v>2036</v>
      </c>
      <c r="D23032" t="s">
        <v>13</v>
      </c>
      <c r="E23032" t="s">
        <v>23</v>
      </c>
      <c r="F23032">
        <v>9785.0488559999994</v>
      </c>
    </row>
    <row r="23033" spans="1:6" x14ac:dyDescent="0.35">
      <c r="A23033" t="s">
        <v>52</v>
      </c>
      <c r="B23033" t="s">
        <v>36</v>
      </c>
      <c r="C23033">
        <v>2036</v>
      </c>
      <c r="D23033" t="s">
        <v>13</v>
      </c>
      <c r="E23033" t="s">
        <v>24</v>
      </c>
      <c r="F23033">
        <v>9711.4024929999996</v>
      </c>
    </row>
    <row r="23034" spans="1:6" x14ac:dyDescent="0.35">
      <c r="A23034" t="s">
        <v>52</v>
      </c>
      <c r="B23034" t="s">
        <v>36</v>
      </c>
      <c r="C23034">
        <v>2036</v>
      </c>
      <c r="D23034" t="s">
        <v>13</v>
      </c>
      <c r="E23034" t="s">
        <v>25</v>
      </c>
      <c r="F23034">
        <v>9501.1786869999996</v>
      </c>
    </row>
    <row r="23035" spans="1:6" x14ac:dyDescent="0.35">
      <c r="A23035" t="s">
        <v>52</v>
      </c>
      <c r="B23035" t="s">
        <v>36</v>
      </c>
      <c r="C23035">
        <v>2036</v>
      </c>
      <c r="D23035" t="s">
        <v>13</v>
      </c>
      <c r="E23035" t="s">
        <v>26</v>
      </c>
      <c r="F23035">
        <v>8526.6974719999998</v>
      </c>
    </row>
    <row r="23036" spans="1:6" x14ac:dyDescent="0.35">
      <c r="A23036" t="s">
        <v>52</v>
      </c>
      <c r="B23036" t="s">
        <v>36</v>
      </c>
      <c r="C23036">
        <v>2036</v>
      </c>
      <c r="D23036" t="s">
        <v>13</v>
      </c>
      <c r="E23036" t="s">
        <v>27</v>
      </c>
      <c r="F23036">
        <v>8823.6350600000005</v>
      </c>
    </row>
    <row r="23037" spans="1:6" x14ac:dyDescent="0.35">
      <c r="A23037" t="s">
        <v>52</v>
      </c>
      <c r="B23037" t="s">
        <v>36</v>
      </c>
      <c r="C23037">
        <v>2036</v>
      </c>
      <c r="D23037" t="s">
        <v>13</v>
      </c>
      <c r="E23037" t="s">
        <v>28</v>
      </c>
      <c r="F23037">
        <v>8628.7360680000002</v>
      </c>
    </row>
    <row r="23038" spans="1:6" x14ac:dyDescent="0.35">
      <c r="A23038" t="s">
        <v>52</v>
      </c>
      <c r="B23038" t="s">
        <v>36</v>
      </c>
      <c r="C23038">
        <v>2036</v>
      </c>
      <c r="D23038" t="s">
        <v>13</v>
      </c>
      <c r="E23038" t="s">
        <v>29</v>
      </c>
      <c r="F23038">
        <v>7858.7445449999996</v>
      </c>
    </row>
    <row r="23039" spans="1:6" x14ac:dyDescent="0.35">
      <c r="A23039" t="s">
        <v>52</v>
      </c>
      <c r="B23039" t="s">
        <v>36</v>
      </c>
      <c r="C23039">
        <v>2036</v>
      </c>
      <c r="D23039" t="s">
        <v>13</v>
      </c>
      <c r="E23039" t="s">
        <v>30</v>
      </c>
      <c r="F23039">
        <v>6507.5554089999996</v>
      </c>
    </row>
    <row r="23040" spans="1:6" x14ac:dyDescent="0.35">
      <c r="A23040" t="s">
        <v>52</v>
      </c>
      <c r="B23040" t="s">
        <v>36</v>
      </c>
      <c r="C23040">
        <v>2036</v>
      </c>
      <c r="D23040" t="s">
        <v>13</v>
      </c>
      <c r="E23040" t="s">
        <v>31</v>
      </c>
      <c r="F23040">
        <v>4604.9934791000014</v>
      </c>
    </row>
    <row r="23041" spans="1:6" x14ac:dyDescent="0.35">
      <c r="A23041" t="s">
        <v>52</v>
      </c>
      <c r="B23041" t="s">
        <v>36</v>
      </c>
      <c r="C23041">
        <v>2036</v>
      </c>
      <c r="D23041" t="s">
        <v>13</v>
      </c>
      <c r="E23041" t="s">
        <v>10</v>
      </c>
      <c r="F23041">
        <v>4067.8980551200002</v>
      </c>
    </row>
    <row r="23042" spans="1:6" x14ac:dyDescent="0.35">
      <c r="A23042" t="s">
        <v>52</v>
      </c>
      <c r="B23042" t="s">
        <v>36</v>
      </c>
      <c r="C23042">
        <v>2037</v>
      </c>
      <c r="D23042" t="s">
        <v>12</v>
      </c>
      <c r="E23042" t="s">
        <v>16</v>
      </c>
      <c r="F23042">
        <v>7763.5323829999998</v>
      </c>
    </row>
    <row r="23043" spans="1:6" x14ac:dyDescent="0.35">
      <c r="A23043" t="s">
        <v>52</v>
      </c>
      <c r="B23043" t="s">
        <v>36</v>
      </c>
      <c r="C23043">
        <v>2037</v>
      </c>
      <c r="D23043" t="s">
        <v>12</v>
      </c>
      <c r="E23043" t="s">
        <v>32</v>
      </c>
      <c r="F23043">
        <v>8031.2196979999999</v>
      </c>
    </row>
    <row r="23044" spans="1:6" x14ac:dyDescent="0.35">
      <c r="A23044" t="s">
        <v>52</v>
      </c>
      <c r="B23044" t="s">
        <v>36</v>
      </c>
      <c r="C23044">
        <v>2037</v>
      </c>
      <c r="D23044" t="s">
        <v>12</v>
      </c>
      <c r="E23044" t="s">
        <v>17</v>
      </c>
      <c r="F23044">
        <v>8239.2078409999995</v>
      </c>
    </row>
    <row r="23045" spans="1:6" x14ac:dyDescent="0.35">
      <c r="A23045" t="s">
        <v>52</v>
      </c>
      <c r="B23045" t="s">
        <v>36</v>
      </c>
      <c r="C23045">
        <v>2037</v>
      </c>
      <c r="D23045" t="s">
        <v>12</v>
      </c>
      <c r="E23045" t="s">
        <v>18</v>
      </c>
      <c r="F23045">
        <v>7737.3403179999996</v>
      </c>
    </row>
    <row r="23046" spans="1:6" x14ac:dyDescent="0.35">
      <c r="A23046" t="s">
        <v>52</v>
      </c>
      <c r="B23046" t="s">
        <v>36</v>
      </c>
      <c r="C23046">
        <v>2037</v>
      </c>
      <c r="D23046" t="s">
        <v>12</v>
      </c>
      <c r="E23046" t="s">
        <v>19</v>
      </c>
      <c r="F23046">
        <v>7384.4406199999994</v>
      </c>
    </row>
    <row r="23047" spans="1:6" x14ac:dyDescent="0.35">
      <c r="A23047" t="s">
        <v>52</v>
      </c>
      <c r="B23047" t="s">
        <v>36</v>
      </c>
      <c r="C23047">
        <v>2037</v>
      </c>
      <c r="D23047" t="s">
        <v>12</v>
      </c>
      <c r="E23047" t="s">
        <v>20</v>
      </c>
      <c r="F23047">
        <v>8924.2336809999997</v>
      </c>
    </row>
    <row r="23048" spans="1:6" x14ac:dyDescent="0.35">
      <c r="A23048" t="s">
        <v>52</v>
      </c>
      <c r="B23048" t="s">
        <v>36</v>
      </c>
      <c r="C23048">
        <v>2037</v>
      </c>
      <c r="D23048" t="s">
        <v>12</v>
      </c>
      <c r="E23048" t="s">
        <v>21</v>
      </c>
      <c r="F23048">
        <v>9493.3784909999995</v>
      </c>
    </row>
    <row r="23049" spans="1:6" x14ac:dyDescent="0.35">
      <c r="A23049" t="s">
        <v>52</v>
      </c>
      <c r="B23049" t="s">
        <v>36</v>
      </c>
      <c r="C23049">
        <v>2037</v>
      </c>
      <c r="D23049" t="s">
        <v>12</v>
      </c>
      <c r="E23049" t="s">
        <v>22</v>
      </c>
      <c r="F23049">
        <v>9978.7187059999997</v>
      </c>
    </row>
    <row r="23050" spans="1:6" x14ac:dyDescent="0.35">
      <c r="A23050" t="s">
        <v>52</v>
      </c>
      <c r="B23050" t="s">
        <v>36</v>
      </c>
      <c r="C23050">
        <v>2037</v>
      </c>
      <c r="D23050" t="s">
        <v>12</v>
      </c>
      <c r="E23050" t="s">
        <v>23</v>
      </c>
      <c r="F23050">
        <v>10558.571098</v>
      </c>
    </row>
    <row r="23051" spans="1:6" x14ac:dyDescent="0.35">
      <c r="A23051" t="s">
        <v>52</v>
      </c>
      <c r="B23051" t="s">
        <v>36</v>
      </c>
      <c r="C23051">
        <v>2037</v>
      </c>
      <c r="D23051" t="s">
        <v>12</v>
      </c>
      <c r="E23051" t="s">
        <v>24</v>
      </c>
      <c r="F23051">
        <v>10373.725598000001</v>
      </c>
    </row>
    <row r="23052" spans="1:6" x14ac:dyDescent="0.35">
      <c r="A23052" t="s">
        <v>52</v>
      </c>
      <c r="B23052" t="s">
        <v>36</v>
      </c>
      <c r="C23052">
        <v>2037</v>
      </c>
      <c r="D23052" t="s">
        <v>12</v>
      </c>
      <c r="E23052" t="s">
        <v>25</v>
      </c>
      <c r="F23052">
        <v>9954.4746859999996</v>
      </c>
    </row>
    <row r="23053" spans="1:6" x14ac:dyDescent="0.35">
      <c r="A23053" t="s">
        <v>52</v>
      </c>
      <c r="B23053" t="s">
        <v>36</v>
      </c>
      <c r="C23053">
        <v>2037</v>
      </c>
      <c r="D23053" t="s">
        <v>12</v>
      </c>
      <c r="E23053" t="s">
        <v>26</v>
      </c>
      <c r="F23053">
        <v>9408.2011110000003</v>
      </c>
    </row>
    <row r="23054" spans="1:6" x14ac:dyDescent="0.35">
      <c r="A23054" t="s">
        <v>52</v>
      </c>
      <c r="B23054" t="s">
        <v>36</v>
      </c>
      <c r="C23054">
        <v>2037</v>
      </c>
      <c r="D23054" t="s">
        <v>12</v>
      </c>
      <c r="E23054" t="s">
        <v>27</v>
      </c>
      <c r="F23054">
        <v>9140.4015139999992</v>
      </c>
    </row>
    <row r="23055" spans="1:6" x14ac:dyDescent="0.35">
      <c r="A23055" t="s">
        <v>52</v>
      </c>
      <c r="B23055" t="s">
        <v>36</v>
      </c>
      <c r="C23055">
        <v>2037</v>
      </c>
      <c r="D23055" t="s">
        <v>12</v>
      </c>
      <c r="E23055" t="s">
        <v>28</v>
      </c>
      <c r="F23055">
        <v>9058.2164039999989</v>
      </c>
    </row>
    <row r="23056" spans="1:6" x14ac:dyDescent="0.35">
      <c r="A23056" t="s">
        <v>52</v>
      </c>
      <c r="B23056" t="s">
        <v>36</v>
      </c>
      <c r="C23056">
        <v>2037</v>
      </c>
      <c r="D23056" t="s">
        <v>12</v>
      </c>
      <c r="E23056" t="s">
        <v>29</v>
      </c>
      <c r="F23056">
        <v>8084.616481</v>
      </c>
    </row>
    <row r="23057" spans="1:6" x14ac:dyDescent="0.35">
      <c r="A23057" t="s">
        <v>52</v>
      </c>
      <c r="B23057" t="s">
        <v>36</v>
      </c>
      <c r="C23057">
        <v>2037</v>
      </c>
      <c r="D23057" t="s">
        <v>12</v>
      </c>
      <c r="E23057" t="s">
        <v>30</v>
      </c>
      <c r="F23057">
        <v>7233.9112679999998</v>
      </c>
    </row>
    <row r="23058" spans="1:6" x14ac:dyDescent="0.35">
      <c r="A23058" t="s">
        <v>52</v>
      </c>
      <c r="B23058" t="s">
        <v>36</v>
      </c>
      <c r="C23058">
        <v>2037</v>
      </c>
      <c r="D23058" t="s">
        <v>12</v>
      </c>
      <c r="E23058" t="s">
        <v>31</v>
      </c>
      <c r="F23058">
        <v>5470.2064613000002</v>
      </c>
    </row>
    <row r="23059" spans="1:6" x14ac:dyDescent="0.35">
      <c r="A23059" t="s">
        <v>52</v>
      </c>
      <c r="B23059" t="s">
        <v>36</v>
      </c>
      <c r="C23059">
        <v>2037</v>
      </c>
      <c r="D23059" t="s">
        <v>12</v>
      </c>
      <c r="E23059" t="s">
        <v>10</v>
      </c>
      <c r="F23059">
        <v>5647.4251489600001</v>
      </c>
    </row>
    <row r="23060" spans="1:6" x14ac:dyDescent="0.35">
      <c r="A23060" t="s">
        <v>52</v>
      </c>
      <c r="B23060" t="s">
        <v>36</v>
      </c>
      <c r="C23060">
        <v>2037</v>
      </c>
      <c r="D23060" t="s">
        <v>13</v>
      </c>
      <c r="E23060" t="s">
        <v>16</v>
      </c>
      <c r="F23060">
        <v>8195.6952669999991</v>
      </c>
    </row>
    <row r="23061" spans="1:6" x14ac:dyDescent="0.35">
      <c r="A23061" t="s">
        <v>52</v>
      </c>
      <c r="B23061" t="s">
        <v>36</v>
      </c>
      <c r="C23061">
        <v>2037</v>
      </c>
      <c r="D23061" t="s">
        <v>13</v>
      </c>
      <c r="E23061" t="s">
        <v>32</v>
      </c>
      <c r="F23061">
        <v>8342.1903440000006</v>
      </c>
    </row>
    <row r="23062" spans="1:6" x14ac:dyDescent="0.35">
      <c r="A23062" t="s">
        <v>52</v>
      </c>
      <c r="B23062" t="s">
        <v>36</v>
      </c>
      <c r="C23062">
        <v>2037</v>
      </c>
      <c r="D23062" t="s">
        <v>13</v>
      </c>
      <c r="E23062" t="s">
        <v>17</v>
      </c>
      <c r="F23062">
        <v>8441.9680809999991</v>
      </c>
    </row>
    <row r="23063" spans="1:6" x14ac:dyDescent="0.35">
      <c r="A23063" t="s">
        <v>52</v>
      </c>
      <c r="B23063" t="s">
        <v>36</v>
      </c>
      <c r="C23063">
        <v>2037</v>
      </c>
      <c r="D23063" t="s">
        <v>13</v>
      </c>
      <c r="E23063" t="s">
        <v>18</v>
      </c>
      <c r="F23063">
        <v>8250.7797360000004</v>
      </c>
    </row>
    <row r="23064" spans="1:6" x14ac:dyDescent="0.35">
      <c r="A23064" t="s">
        <v>52</v>
      </c>
      <c r="B23064" t="s">
        <v>36</v>
      </c>
      <c r="C23064">
        <v>2037</v>
      </c>
      <c r="D23064" t="s">
        <v>13</v>
      </c>
      <c r="E23064" t="s">
        <v>19</v>
      </c>
      <c r="F23064">
        <v>8212.7046649999993</v>
      </c>
    </row>
    <row r="23065" spans="1:6" x14ac:dyDescent="0.35">
      <c r="A23065" t="s">
        <v>52</v>
      </c>
      <c r="B23065" t="s">
        <v>36</v>
      </c>
      <c r="C23065">
        <v>2037</v>
      </c>
      <c r="D23065" t="s">
        <v>13</v>
      </c>
      <c r="E23065" t="s">
        <v>20</v>
      </c>
      <c r="F23065">
        <v>9100.5165250000009</v>
      </c>
    </row>
    <row r="23066" spans="1:6" x14ac:dyDescent="0.35">
      <c r="A23066" t="s">
        <v>52</v>
      </c>
      <c r="B23066" t="s">
        <v>36</v>
      </c>
      <c r="C23066">
        <v>2037</v>
      </c>
      <c r="D23066" t="s">
        <v>13</v>
      </c>
      <c r="E23066" t="s">
        <v>21</v>
      </c>
      <c r="F23066">
        <v>9084.9306080000006</v>
      </c>
    </row>
    <row r="23067" spans="1:6" x14ac:dyDescent="0.35">
      <c r="A23067" t="s">
        <v>52</v>
      </c>
      <c r="B23067" t="s">
        <v>36</v>
      </c>
      <c r="C23067">
        <v>2037</v>
      </c>
      <c r="D23067" t="s">
        <v>13</v>
      </c>
      <c r="E23067" t="s">
        <v>22</v>
      </c>
      <c r="F23067">
        <v>9448.6605610000006</v>
      </c>
    </row>
    <row r="23068" spans="1:6" x14ac:dyDescent="0.35">
      <c r="A23068" t="s">
        <v>52</v>
      </c>
      <c r="B23068" t="s">
        <v>36</v>
      </c>
      <c r="C23068">
        <v>2037</v>
      </c>
      <c r="D23068" t="s">
        <v>13</v>
      </c>
      <c r="E23068" t="s">
        <v>23</v>
      </c>
      <c r="F23068">
        <v>9833.4974430000002</v>
      </c>
    </row>
    <row r="23069" spans="1:6" x14ac:dyDescent="0.35">
      <c r="A23069" t="s">
        <v>52</v>
      </c>
      <c r="B23069" t="s">
        <v>36</v>
      </c>
      <c r="C23069">
        <v>2037</v>
      </c>
      <c r="D23069" t="s">
        <v>13</v>
      </c>
      <c r="E23069" t="s">
        <v>24</v>
      </c>
      <c r="F23069">
        <v>9830.4933170000004</v>
      </c>
    </row>
    <row r="23070" spans="1:6" x14ac:dyDescent="0.35">
      <c r="A23070" t="s">
        <v>52</v>
      </c>
      <c r="B23070" t="s">
        <v>36</v>
      </c>
      <c r="C23070">
        <v>2037</v>
      </c>
      <c r="D23070" t="s">
        <v>13</v>
      </c>
      <c r="E23070" t="s">
        <v>25</v>
      </c>
      <c r="F23070">
        <v>9601.4059450000004</v>
      </c>
    </row>
    <row r="23071" spans="1:6" x14ac:dyDescent="0.35">
      <c r="A23071" t="s">
        <v>52</v>
      </c>
      <c r="B23071" t="s">
        <v>36</v>
      </c>
      <c r="C23071">
        <v>2037</v>
      </c>
      <c r="D23071" t="s">
        <v>13</v>
      </c>
      <c r="E23071" t="s">
        <v>26</v>
      </c>
      <c r="F23071">
        <v>8730.9086310000002</v>
      </c>
    </row>
    <row r="23072" spans="1:6" x14ac:dyDescent="0.35">
      <c r="A23072" t="s">
        <v>52</v>
      </c>
      <c r="B23072" t="s">
        <v>36</v>
      </c>
      <c r="C23072">
        <v>2037</v>
      </c>
      <c r="D23072" t="s">
        <v>13</v>
      </c>
      <c r="E23072" t="s">
        <v>27</v>
      </c>
      <c r="F23072">
        <v>8663.7344819999998</v>
      </c>
    </row>
    <row r="23073" spans="1:6" x14ac:dyDescent="0.35">
      <c r="A23073" t="s">
        <v>52</v>
      </c>
      <c r="B23073" t="s">
        <v>36</v>
      </c>
      <c r="C23073">
        <v>2037</v>
      </c>
      <c r="D23073" t="s">
        <v>13</v>
      </c>
      <c r="E23073" t="s">
        <v>28</v>
      </c>
      <c r="F23073">
        <v>8780.5287989999997</v>
      </c>
    </row>
    <row r="23074" spans="1:6" x14ac:dyDescent="0.35">
      <c r="A23074" t="s">
        <v>52</v>
      </c>
      <c r="B23074" t="s">
        <v>36</v>
      </c>
      <c r="C23074">
        <v>2037</v>
      </c>
      <c r="D23074" t="s">
        <v>13</v>
      </c>
      <c r="E23074" t="s">
        <v>29</v>
      </c>
      <c r="F23074">
        <v>7788.752281</v>
      </c>
    </row>
    <row r="23075" spans="1:6" x14ac:dyDescent="0.35">
      <c r="A23075" t="s">
        <v>52</v>
      </c>
      <c r="B23075" t="s">
        <v>36</v>
      </c>
      <c r="C23075">
        <v>2037</v>
      </c>
      <c r="D23075" t="s">
        <v>13</v>
      </c>
      <c r="E23075" t="s">
        <v>30</v>
      </c>
      <c r="F23075">
        <v>6612.5675080000001</v>
      </c>
    </row>
    <row r="23076" spans="1:6" x14ac:dyDescent="0.35">
      <c r="A23076" t="s">
        <v>52</v>
      </c>
      <c r="B23076" t="s">
        <v>36</v>
      </c>
      <c r="C23076">
        <v>2037</v>
      </c>
      <c r="D23076" t="s">
        <v>13</v>
      </c>
      <c r="E23076" t="s">
        <v>31</v>
      </c>
      <c r="F23076">
        <v>4723.5635662000004</v>
      </c>
    </row>
    <row r="23077" spans="1:6" x14ac:dyDescent="0.35">
      <c r="A23077" t="s">
        <v>52</v>
      </c>
      <c r="B23077" t="s">
        <v>36</v>
      </c>
      <c r="C23077">
        <v>2037</v>
      </c>
      <c r="D23077" t="s">
        <v>13</v>
      </c>
      <c r="E23077" t="s">
        <v>10</v>
      </c>
      <c r="F23077">
        <v>4221.6201231300001</v>
      </c>
    </row>
    <row r="23078" spans="1:6" x14ac:dyDescent="0.35">
      <c r="A23078" t="s">
        <v>52</v>
      </c>
      <c r="B23078" t="s">
        <v>36</v>
      </c>
      <c r="C23078">
        <v>2038</v>
      </c>
      <c r="D23078" t="s">
        <v>12</v>
      </c>
      <c r="E23078" t="s">
        <v>16</v>
      </c>
      <c r="F23078">
        <v>7799.2928540000003</v>
      </c>
    </row>
    <row r="23079" spans="1:6" x14ac:dyDescent="0.35">
      <c r="A23079" t="s">
        <v>52</v>
      </c>
      <c r="B23079" t="s">
        <v>36</v>
      </c>
      <c r="C23079">
        <v>2038</v>
      </c>
      <c r="D23079" t="s">
        <v>12</v>
      </c>
      <c r="E23079" t="s">
        <v>32</v>
      </c>
      <c r="F23079">
        <v>8096.7804230000002</v>
      </c>
    </row>
    <row r="23080" spans="1:6" x14ac:dyDescent="0.35">
      <c r="A23080" t="s">
        <v>52</v>
      </c>
      <c r="B23080" t="s">
        <v>36</v>
      </c>
      <c r="C23080">
        <v>2038</v>
      </c>
      <c r="D23080" t="s">
        <v>12</v>
      </c>
      <c r="E23080" t="s">
        <v>17</v>
      </c>
      <c r="F23080">
        <v>8297.0936419999998</v>
      </c>
    </row>
    <row r="23081" spans="1:6" x14ac:dyDescent="0.35">
      <c r="A23081" t="s">
        <v>52</v>
      </c>
      <c r="B23081" t="s">
        <v>36</v>
      </c>
      <c r="C23081">
        <v>2038</v>
      </c>
      <c r="D23081" t="s">
        <v>12</v>
      </c>
      <c r="E23081" t="s">
        <v>18</v>
      </c>
      <c r="F23081">
        <v>7757.020246</v>
      </c>
    </row>
    <row r="23082" spans="1:6" x14ac:dyDescent="0.35">
      <c r="A23082" t="s">
        <v>52</v>
      </c>
      <c r="B23082" t="s">
        <v>36</v>
      </c>
      <c r="C23082">
        <v>2038</v>
      </c>
      <c r="D23082" t="s">
        <v>12</v>
      </c>
      <c r="E23082" t="s">
        <v>19</v>
      </c>
      <c r="F23082">
        <v>7304.3598069999998</v>
      </c>
    </row>
    <row r="23083" spans="1:6" x14ac:dyDescent="0.35">
      <c r="A23083" t="s">
        <v>52</v>
      </c>
      <c r="B23083" t="s">
        <v>36</v>
      </c>
      <c r="C23083">
        <v>2038</v>
      </c>
      <c r="D23083" t="s">
        <v>12</v>
      </c>
      <c r="E23083" t="s">
        <v>20</v>
      </c>
      <c r="F23083">
        <v>8906.8719189999993</v>
      </c>
    </row>
    <row r="23084" spans="1:6" x14ac:dyDescent="0.35">
      <c r="A23084" t="s">
        <v>52</v>
      </c>
      <c r="B23084" t="s">
        <v>36</v>
      </c>
      <c r="C23084">
        <v>2038</v>
      </c>
      <c r="D23084" t="s">
        <v>12</v>
      </c>
      <c r="E23084" t="s">
        <v>21</v>
      </c>
      <c r="F23084">
        <v>9610.0973730000005</v>
      </c>
    </row>
    <row r="23085" spans="1:6" x14ac:dyDescent="0.35">
      <c r="A23085" t="s">
        <v>52</v>
      </c>
      <c r="B23085" t="s">
        <v>36</v>
      </c>
      <c r="C23085">
        <v>2038</v>
      </c>
      <c r="D23085" t="s">
        <v>12</v>
      </c>
      <c r="E23085" t="s">
        <v>22</v>
      </c>
      <c r="F23085">
        <v>9971.8331039999994</v>
      </c>
    </row>
    <row r="23086" spans="1:6" x14ac:dyDescent="0.35">
      <c r="A23086" t="s">
        <v>52</v>
      </c>
      <c r="B23086" t="s">
        <v>36</v>
      </c>
      <c r="C23086">
        <v>2038</v>
      </c>
      <c r="D23086" t="s">
        <v>12</v>
      </c>
      <c r="E23086" t="s">
        <v>23</v>
      </c>
      <c r="F23086">
        <v>10561.185776</v>
      </c>
    </row>
    <row r="23087" spans="1:6" x14ac:dyDescent="0.35">
      <c r="A23087" t="s">
        <v>52</v>
      </c>
      <c r="B23087" t="s">
        <v>36</v>
      </c>
      <c r="C23087">
        <v>2038</v>
      </c>
      <c r="D23087" t="s">
        <v>12</v>
      </c>
      <c r="E23087" t="s">
        <v>24</v>
      </c>
      <c r="F23087">
        <v>10535.233751</v>
      </c>
    </row>
    <row r="23088" spans="1:6" x14ac:dyDescent="0.35">
      <c r="A23088" t="s">
        <v>52</v>
      </c>
      <c r="B23088" t="s">
        <v>36</v>
      </c>
      <c r="C23088">
        <v>2038</v>
      </c>
      <c r="D23088" t="s">
        <v>12</v>
      </c>
      <c r="E23088" t="s">
        <v>25</v>
      </c>
      <c r="F23088">
        <v>10000.423692</v>
      </c>
    </row>
    <row r="23089" spans="1:6" x14ac:dyDescent="0.35">
      <c r="A23089" t="s">
        <v>52</v>
      </c>
      <c r="B23089" t="s">
        <v>36</v>
      </c>
      <c r="C23089">
        <v>2038</v>
      </c>
      <c r="D23089" t="s">
        <v>12</v>
      </c>
      <c r="E23089" t="s">
        <v>26</v>
      </c>
      <c r="F23089">
        <v>9643.354969</v>
      </c>
    </row>
    <row r="23090" spans="1:6" x14ac:dyDescent="0.35">
      <c r="A23090" t="s">
        <v>52</v>
      </c>
      <c r="B23090" t="s">
        <v>36</v>
      </c>
      <c r="C23090">
        <v>2038</v>
      </c>
      <c r="D23090" t="s">
        <v>12</v>
      </c>
      <c r="E23090" t="s">
        <v>27</v>
      </c>
      <c r="F23090">
        <v>8996.7403630000008</v>
      </c>
    </row>
    <row r="23091" spans="1:6" x14ac:dyDescent="0.35">
      <c r="A23091" t="s">
        <v>52</v>
      </c>
      <c r="B23091" t="s">
        <v>36</v>
      </c>
      <c r="C23091">
        <v>2038</v>
      </c>
      <c r="D23091" t="s">
        <v>12</v>
      </c>
      <c r="E23091" t="s">
        <v>28</v>
      </c>
      <c r="F23091">
        <v>9209.4085950000008</v>
      </c>
    </row>
    <row r="23092" spans="1:6" x14ac:dyDescent="0.35">
      <c r="A23092" t="s">
        <v>52</v>
      </c>
      <c r="B23092" t="s">
        <v>36</v>
      </c>
      <c r="C23092">
        <v>2038</v>
      </c>
      <c r="D23092" t="s">
        <v>12</v>
      </c>
      <c r="E23092" t="s">
        <v>29</v>
      </c>
      <c r="F23092">
        <v>8070.9511320000001</v>
      </c>
    </row>
    <row r="23093" spans="1:6" x14ac:dyDescent="0.35">
      <c r="A23093" t="s">
        <v>52</v>
      </c>
      <c r="B23093" t="s">
        <v>36</v>
      </c>
      <c r="C23093">
        <v>2038</v>
      </c>
      <c r="D23093" t="s">
        <v>12</v>
      </c>
      <c r="E23093" t="s">
        <v>30</v>
      </c>
      <c r="F23093">
        <v>7350.5111209999995</v>
      </c>
    </row>
    <row r="23094" spans="1:6" x14ac:dyDescent="0.35">
      <c r="A23094" t="s">
        <v>52</v>
      </c>
      <c r="B23094" t="s">
        <v>36</v>
      </c>
      <c r="C23094">
        <v>2038</v>
      </c>
      <c r="D23094" t="s">
        <v>12</v>
      </c>
      <c r="E23094" t="s">
        <v>31</v>
      </c>
      <c r="F23094">
        <v>5626.1248420000002</v>
      </c>
    </row>
    <row r="23095" spans="1:6" x14ac:dyDescent="0.35">
      <c r="A23095" t="s">
        <v>52</v>
      </c>
      <c r="B23095" t="s">
        <v>36</v>
      </c>
      <c r="C23095">
        <v>2038</v>
      </c>
      <c r="D23095" t="s">
        <v>12</v>
      </c>
      <c r="E23095" t="s">
        <v>10</v>
      </c>
      <c r="F23095">
        <v>5886.8199538500003</v>
      </c>
    </row>
    <row r="23096" spans="1:6" x14ac:dyDescent="0.35">
      <c r="A23096" t="s">
        <v>52</v>
      </c>
      <c r="B23096" t="s">
        <v>36</v>
      </c>
      <c r="C23096">
        <v>2038</v>
      </c>
      <c r="D23096" t="s">
        <v>13</v>
      </c>
      <c r="E23096" t="s">
        <v>16</v>
      </c>
      <c r="F23096">
        <v>8233.4600269999992</v>
      </c>
    </row>
    <row r="23097" spans="1:6" x14ac:dyDescent="0.35">
      <c r="A23097" t="s">
        <v>52</v>
      </c>
      <c r="B23097" t="s">
        <v>36</v>
      </c>
      <c r="C23097">
        <v>2038</v>
      </c>
      <c r="D23097" t="s">
        <v>13</v>
      </c>
      <c r="E23097" t="s">
        <v>32</v>
      </c>
      <c r="F23097">
        <v>8410.3739759999989</v>
      </c>
    </row>
    <row r="23098" spans="1:6" x14ac:dyDescent="0.35">
      <c r="A23098" t="s">
        <v>52</v>
      </c>
      <c r="B23098" t="s">
        <v>36</v>
      </c>
      <c r="C23098">
        <v>2038</v>
      </c>
      <c r="D23098" t="s">
        <v>13</v>
      </c>
      <c r="E23098" t="s">
        <v>17</v>
      </c>
      <c r="F23098">
        <v>8521.2199500000006</v>
      </c>
    </row>
    <row r="23099" spans="1:6" x14ac:dyDescent="0.35">
      <c r="A23099" t="s">
        <v>52</v>
      </c>
      <c r="B23099" t="s">
        <v>36</v>
      </c>
      <c r="C23099">
        <v>2038</v>
      </c>
      <c r="D23099" t="s">
        <v>13</v>
      </c>
      <c r="E23099" t="s">
        <v>18</v>
      </c>
      <c r="F23099">
        <v>8224.5603100000008</v>
      </c>
    </row>
    <row r="23100" spans="1:6" x14ac:dyDescent="0.35">
      <c r="A23100" t="s">
        <v>52</v>
      </c>
      <c r="B23100" t="s">
        <v>36</v>
      </c>
      <c r="C23100">
        <v>2038</v>
      </c>
      <c r="D23100" t="s">
        <v>13</v>
      </c>
      <c r="E23100" t="s">
        <v>19</v>
      </c>
      <c r="F23100">
        <v>8147.4659369999999</v>
      </c>
    </row>
    <row r="23101" spans="1:6" x14ac:dyDescent="0.35">
      <c r="A23101" t="s">
        <v>52</v>
      </c>
      <c r="B23101" t="s">
        <v>36</v>
      </c>
      <c r="C23101">
        <v>2038</v>
      </c>
      <c r="D23101" t="s">
        <v>13</v>
      </c>
      <c r="E23101" t="s">
        <v>20</v>
      </c>
      <c r="F23101">
        <v>9063.0175600000002</v>
      </c>
    </row>
    <row r="23102" spans="1:6" x14ac:dyDescent="0.35">
      <c r="A23102" t="s">
        <v>52</v>
      </c>
      <c r="B23102" t="s">
        <v>36</v>
      </c>
      <c r="C23102">
        <v>2038</v>
      </c>
      <c r="D23102" t="s">
        <v>13</v>
      </c>
      <c r="E23102" t="s">
        <v>21</v>
      </c>
      <c r="F23102">
        <v>9218.6625690000001</v>
      </c>
    </row>
    <row r="23103" spans="1:6" x14ac:dyDescent="0.35">
      <c r="A23103" t="s">
        <v>52</v>
      </c>
      <c r="B23103" t="s">
        <v>36</v>
      </c>
      <c r="C23103">
        <v>2038</v>
      </c>
      <c r="D23103" t="s">
        <v>13</v>
      </c>
      <c r="E23103" t="s">
        <v>22</v>
      </c>
      <c r="F23103">
        <v>9438.0404739999994</v>
      </c>
    </row>
    <row r="23104" spans="1:6" x14ac:dyDescent="0.35">
      <c r="A23104" t="s">
        <v>52</v>
      </c>
      <c r="B23104" t="s">
        <v>36</v>
      </c>
      <c r="C23104">
        <v>2038</v>
      </c>
      <c r="D23104" t="s">
        <v>13</v>
      </c>
      <c r="E23104" t="s">
        <v>23</v>
      </c>
      <c r="F23104">
        <v>9860.9350359999989</v>
      </c>
    </row>
    <row r="23105" spans="1:6" x14ac:dyDescent="0.35">
      <c r="A23105" t="s">
        <v>52</v>
      </c>
      <c r="B23105" t="s">
        <v>36</v>
      </c>
      <c r="C23105">
        <v>2038</v>
      </c>
      <c r="D23105" t="s">
        <v>13</v>
      </c>
      <c r="E23105" t="s">
        <v>24</v>
      </c>
      <c r="F23105">
        <v>9987.0071370000005</v>
      </c>
    </row>
    <row r="23106" spans="1:6" x14ac:dyDescent="0.35">
      <c r="A23106" t="s">
        <v>52</v>
      </c>
      <c r="B23106" t="s">
        <v>36</v>
      </c>
      <c r="C23106">
        <v>2038</v>
      </c>
      <c r="D23106" t="s">
        <v>13</v>
      </c>
      <c r="E23106" t="s">
        <v>25</v>
      </c>
      <c r="F23106">
        <v>9623.6027630000008</v>
      </c>
    </row>
    <row r="23107" spans="1:6" x14ac:dyDescent="0.35">
      <c r="A23107" t="s">
        <v>52</v>
      </c>
      <c r="B23107" t="s">
        <v>36</v>
      </c>
      <c r="C23107">
        <v>2038</v>
      </c>
      <c r="D23107" t="s">
        <v>13</v>
      </c>
      <c r="E23107" t="s">
        <v>26</v>
      </c>
      <c r="F23107">
        <v>9012.4990959999996</v>
      </c>
    </row>
    <row r="23108" spans="1:6" x14ac:dyDescent="0.35">
      <c r="A23108" t="s">
        <v>52</v>
      </c>
      <c r="B23108" t="s">
        <v>36</v>
      </c>
      <c r="C23108">
        <v>2038</v>
      </c>
      <c r="D23108" t="s">
        <v>13</v>
      </c>
      <c r="E23108" t="s">
        <v>27</v>
      </c>
      <c r="F23108">
        <v>8512.7684289999997</v>
      </c>
    </row>
    <row r="23109" spans="1:6" x14ac:dyDescent="0.35">
      <c r="A23109" t="s">
        <v>52</v>
      </c>
      <c r="B23109" t="s">
        <v>36</v>
      </c>
      <c r="C23109">
        <v>2038</v>
      </c>
      <c r="D23109" t="s">
        <v>13</v>
      </c>
      <c r="E23109" t="s">
        <v>28</v>
      </c>
      <c r="F23109">
        <v>8861.6994279999999</v>
      </c>
    </row>
    <row r="23110" spans="1:6" x14ac:dyDescent="0.35">
      <c r="A23110" t="s">
        <v>52</v>
      </c>
      <c r="B23110" t="s">
        <v>36</v>
      </c>
      <c r="C23110">
        <v>2038</v>
      </c>
      <c r="D23110" t="s">
        <v>13</v>
      </c>
      <c r="E23110" t="s">
        <v>29</v>
      </c>
      <c r="F23110">
        <v>7769.4656080000004</v>
      </c>
    </row>
    <row r="23111" spans="1:6" x14ac:dyDescent="0.35">
      <c r="A23111" t="s">
        <v>52</v>
      </c>
      <c r="B23111" t="s">
        <v>36</v>
      </c>
      <c r="C23111">
        <v>2038</v>
      </c>
      <c r="D23111" t="s">
        <v>13</v>
      </c>
      <c r="E23111" t="s">
        <v>30</v>
      </c>
      <c r="F23111">
        <v>6714.617596</v>
      </c>
    </row>
    <row r="23112" spans="1:6" x14ac:dyDescent="0.35">
      <c r="A23112" t="s">
        <v>52</v>
      </c>
      <c r="B23112" t="s">
        <v>36</v>
      </c>
      <c r="C23112">
        <v>2038</v>
      </c>
      <c r="D23112" t="s">
        <v>13</v>
      </c>
      <c r="E23112" t="s">
        <v>31</v>
      </c>
      <c r="F23112">
        <v>4825.5133268</v>
      </c>
    </row>
    <row r="23113" spans="1:6" x14ac:dyDescent="0.35">
      <c r="A23113" t="s">
        <v>52</v>
      </c>
      <c r="B23113" t="s">
        <v>36</v>
      </c>
      <c r="C23113">
        <v>2038</v>
      </c>
      <c r="D23113" t="s">
        <v>13</v>
      </c>
      <c r="E23113" t="s">
        <v>10</v>
      </c>
      <c r="F23113">
        <v>4368.2893087800003</v>
      </c>
    </row>
    <row r="23114" spans="1:6" x14ac:dyDescent="0.35">
      <c r="A23114" t="s">
        <v>52</v>
      </c>
      <c r="B23114" t="s">
        <v>36</v>
      </c>
      <c r="C23114">
        <v>2039</v>
      </c>
      <c r="D23114" t="s">
        <v>12</v>
      </c>
      <c r="E23114" t="s">
        <v>16</v>
      </c>
      <c r="F23114">
        <v>7830.3929480000006</v>
      </c>
    </row>
    <row r="23115" spans="1:6" x14ac:dyDescent="0.35">
      <c r="A23115" t="s">
        <v>52</v>
      </c>
      <c r="B23115" t="s">
        <v>36</v>
      </c>
      <c r="C23115">
        <v>2039</v>
      </c>
      <c r="D23115" t="s">
        <v>12</v>
      </c>
      <c r="E23115" t="s">
        <v>32</v>
      </c>
      <c r="F23115">
        <v>8154.6484810000002</v>
      </c>
    </row>
    <row r="23116" spans="1:6" x14ac:dyDescent="0.35">
      <c r="A23116" t="s">
        <v>52</v>
      </c>
      <c r="B23116" t="s">
        <v>36</v>
      </c>
      <c r="C23116">
        <v>2039</v>
      </c>
      <c r="D23116" t="s">
        <v>12</v>
      </c>
      <c r="E23116" t="s">
        <v>17</v>
      </c>
      <c r="F23116">
        <v>8360.0883150000009</v>
      </c>
    </row>
    <row r="23117" spans="1:6" x14ac:dyDescent="0.35">
      <c r="A23117" t="s">
        <v>52</v>
      </c>
      <c r="B23117" t="s">
        <v>36</v>
      </c>
      <c r="C23117">
        <v>2039</v>
      </c>
      <c r="D23117" t="s">
        <v>12</v>
      </c>
      <c r="E23117" t="s">
        <v>18</v>
      </c>
      <c r="F23117">
        <v>7788.143051</v>
      </c>
    </row>
    <row r="23118" spans="1:6" x14ac:dyDescent="0.35">
      <c r="A23118" t="s">
        <v>52</v>
      </c>
      <c r="B23118" t="s">
        <v>36</v>
      </c>
      <c r="C23118">
        <v>2039</v>
      </c>
      <c r="D23118" t="s">
        <v>12</v>
      </c>
      <c r="E23118" t="s">
        <v>19</v>
      </c>
      <c r="F23118">
        <v>7226.4094180000002</v>
      </c>
    </row>
    <row r="23119" spans="1:6" x14ac:dyDescent="0.35">
      <c r="A23119" t="s">
        <v>52</v>
      </c>
      <c r="B23119" t="s">
        <v>36</v>
      </c>
      <c r="C23119">
        <v>2039</v>
      </c>
      <c r="D23119" t="s">
        <v>12</v>
      </c>
      <c r="E23119" t="s">
        <v>20</v>
      </c>
      <c r="F23119">
        <v>8887.2587349999994</v>
      </c>
    </row>
    <row r="23120" spans="1:6" x14ac:dyDescent="0.35">
      <c r="A23120" t="s">
        <v>52</v>
      </c>
      <c r="B23120" t="s">
        <v>36</v>
      </c>
      <c r="C23120">
        <v>2039</v>
      </c>
      <c r="D23120" t="s">
        <v>12</v>
      </c>
      <c r="E23120" t="s">
        <v>21</v>
      </c>
      <c r="F23120">
        <v>9714.1187680000003</v>
      </c>
    </row>
    <row r="23121" spans="1:6" x14ac:dyDescent="0.35">
      <c r="A23121" t="s">
        <v>52</v>
      </c>
      <c r="B23121" t="s">
        <v>36</v>
      </c>
      <c r="C23121">
        <v>2039</v>
      </c>
      <c r="D23121" t="s">
        <v>12</v>
      </c>
      <c r="E23121" t="s">
        <v>22</v>
      </c>
      <c r="F23121">
        <v>9959.1197890000003</v>
      </c>
    </row>
    <row r="23122" spans="1:6" x14ac:dyDescent="0.35">
      <c r="A23122" t="s">
        <v>52</v>
      </c>
      <c r="B23122" t="s">
        <v>36</v>
      </c>
      <c r="C23122">
        <v>2039</v>
      </c>
      <c r="D23122" t="s">
        <v>12</v>
      </c>
      <c r="E23122" t="s">
        <v>23</v>
      </c>
      <c r="F23122">
        <v>10590.882146</v>
      </c>
    </row>
    <row r="23123" spans="1:6" x14ac:dyDescent="0.35">
      <c r="A23123" t="s">
        <v>52</v>
      </c>
      <c r="B23123" t="s">
        <v>36</v>
      </c>
      <c r="C23123">
        <v>2039</v>
      </c>
      <c r="D23123" t="s">
        <v>12</v>
      </c>
      <c r="E23123" t="s">
        <v>24</v>
      </c>
      <c r="F23123">
        <v>10654.496397000001</v>
      </c>
    </row>
    <row r="23124" spans="1:6" x14ac:dyDescent="0.35">
      <c r="A23124" t="s">
        <v>52</v>
      </c>
      <c r="B23124" t="s">
        <v>36</v>
      </c>
      <c r="C23124">
        <v>2039</v>
      </c>
      <c r="D23124" t="s">
        <v>12</v>
      </c>
      <c r="E23124" t="s">
        <v>25</v>
      </c>
      <c r="F23124">
        <v>10104.43765</v>
      </c>
    </row>
    <row r="23125" spans="1:6" x14ac:dyDescent="0.35">
      <c r="A23125" t="s">
        <v>52</v>
      </c>
      <c r="B23125" t="s">
        <v>36</v>
      </c>
      <c r="C23125">
        <v>2039</v>
      </c>
      <c r="D23125" t="s">
        <v>12</v>
      </c>
      <c r="E23125" t="s">
        <v>26</v>
      </c>
      <c r="F23125">
        <v>9790.6236559999998</v>
      </c>
    </row>
    <row r="23126" spans="1:6" x14ac:dyDescent="0.35">
      <c r="A23126" t="s">
        <v>52</v>
      </c>
      <c r="B23126" t="s">
        <v>36</v>
      </c>
      <c r="C23126">
        <v>2039</v>
      </c>
      <c r="D23126" t="s">
        <v>12</v>
      </c>
      <c r="E23126" t="s">
        <v>27</v>
      </c>
      <c r="F23126">
        <v>9014.565165</v>
      </c>
    </row>
    <row r="23127" spans="1:6" x14ac:dyDescent="0.35">
      <c r="A23127" t="s">
        <v>52</v>
      </c>
      <c r="B23127" t="s">
        <v>36</v>
      </c>
      <c r="C23127">
        <v>2039</v>
      </c>
      <c r="D23127" t="s">
        <v>12</v>
      </c>
      <c r="E23127" t="s">
        <v>28</v>
      </c>
      <c r="F23127">
        <v>9228.5281149999992</v>
      </c>
    </row>
    <row r="23128" spans="1:6" x14ac:dyDescent="0.35">
      <c r="A23128" t="s">
        <v>52</v>
      </c>
      <c r="B23128" t="s">
        <v>36</v>
      </c>
      <c r="C23128">
        <v>2039</v>
      </c>
      <c r="D23128" t="s">
        <v>12</v>
      </c>
      <c r="E23128" t="s">
        <v>29</v>
      </c>
      <c r="F23128">
        <v>8098.3581679999998</v>
      </c>
    </row>
    <row r="23129" spans="1:6" x14ac:dyDescent="0.35">
      <c r="A23129" t="s">
        <v>52</v>
      </c>
      <c r="B23129" t="s">
        <v>36</v>
      </c>
      <c r="C23129">
        <v>2039</v>
      </c>
      <c r="D23129" t="s">
        <v>12</v>
      </c>
      <c r="E23129" t="s">
        <v>30</v>
      </c>
      <c r="F23129">
        <v>7412.8352649999997</v>
      </c>
    </row>
    <row r="23130" spans="1:6" x14ac:dyDescent="0.35">
      <c r="A23130" t="s">
        <v>52</v>
      </c>
      <c r="B23130" t="s">
        <v>36</v>
      </c>
      <c r="C23130">
        <v>2039</v>
      </c>
      <c r="D23130" t="s">
        <v>12</v>
      </c>
      <c r="E23130" t="s">
        <v>31</v>
      </c>
      <c r="F23130">
        <v>5760.0197879999996</v>
      </c>
    </row>
    <row r="23131" spans="1:6" x14ac:dyDescent="0.35">
      <c r="A23131" t="s">
        <v>52</v>
      </c>
      <c r="B23131" t="s">
        <v>36</v>
      </c>
      <c r="C23131">
        <v>2039</v>
      </c>
      <c r="D23131" t="s">
        <v>12</v>
      </c>
      <c r="E23131" t="s">
        <v>10</v>
      </c>
      <c r="F23131">
        <v>6161.3527933300002</v>
      </c>
    </row>
    <row r="23132" spans="1:6" x14ac:dyDescent="0.35">
      <c r="A23132" t="s">
        <v>52</v>
      </c>
      <c r="B23132" t="s">
        <v>36</v>
      </c>
      <c r="C23132">
        <v>2039</v>
      </c>
      <c r="D23132" t="s">
        <v>13</v>
      </c>
      <c r="E23132" t="s">
        <v>16</v>
      </c>
      <c r="F23132">
        <v>8266.34447</v>
      </c>
    </row>
    <row r="23133" spans="1:6" x14ac:dyDescent="0.35">
      <c r="A23133" t="s">
        <v>52</v>
      </c>
      <c r="B23133" t="s">
        <v>36</v>
      </c>
      <c r="C23133">
        <v>2039</v>
      </c>
      <c r="D23133" t="s">
        <v>13</v>
      </c>
      <c r="E23133" t="s">
        <v>32</v>
      </c>
      <c r="F23133">
        <v>8470.5657140000003</v>
      </c>
    </row>
    <row r="23134" spans="1:6" x14ac:dyDescent="0.35">
      <c r="A23134" t="s">
        <v>52</v>
      </c>
      <c r="B23134" t="s">
        <v>36</v>
      </c>
      <c r="C23134">
        <v>2039</v>
      </c>
      <c r="D23134" t="s">
        <v>13</v>
      </c>
      <c r="E23134" t="s">
        <v>17</v>
      </c>
      <c r="F23134">
        <v>8602.9575860000004</v>
      </c>
    </row>
    <row r="23135" spans="1:6" x14ac:dyDescent="0.35">
      <c r="A23135" t="s">
        <v>52</v>
      </c>
      <c r="B23135" t="s">
        <v>36</v>
      </c>
      <c r="C23135">
        <v>2039</v>
      </c>
      <c r="D23135" t="s">
        <v>13</v>
      </c>
      <c r="E23135" t="s">
        <v>18</v>
      </c>
      <c r="F23135">
        <v>8261.2429310000007</v>
      </c>
    </row>
    <row r="23136" spans="1:6" x14ac:dyDescent="0.35">
      <c r="A23136" t="s">
        <v>52</v>
      </c>
      <c r="B23136" t="s">
        <v>36</v>
      </c>
      <c r="C23136">
        <v>2039</v>
      </c>
      <c r="D23136" t="s">
        <v>13</v>
      </c>
      <c r="E23136" t="s">
        <v>19</v>
      </c>
      <c r="F23136">
        <v>8051.7755659999993</v>
      </c>
    </row>
    <row r="23137" spans="1:6" x14ac:dyDescent="0.35">
      <c r="A23137" t="s">
        <v>52</v>
      </c>
      <c r="B23137" t="s">
        <v>36</v>
      </c>
      <c r="C23137">
        <v>2039</v>
      </c>
      <c r="D23137" t="s">
        <v>13</v>
      </c>
      <c r="E23137" t="s">
        <v>20</v>
      </c>
      <c r="F23137">
        <v>9025.7775739999997</v>
      </c>
    </row>
    <row r="23138" spans="1:6" x14ac:dyDescent="0.35">
      <c r="A23138" t="s">
        <v>52</v>
      </c>
      <c r="B23138" t="s">
        <v>36</v>
      </c>
      <c r="C23138">
        <v>2039</v>
      </c>
      <c r="D23138" t="s">
        <v>13</v>
      </c>
      <c r="E23138" t="s">
        <v>21</v>
      </c>
      <c r="F23138">
        <v>9321.6757170000001</v>
      </c>
    </row>
    <row r="23139" spans="1:6" x14ac:dyDescent="0.35">
      <c r="A23139" t="s">
        <v>52</v>
      </c>
      <c r="B23139" t="s">
        <v>36</v>
      </c>
      <c r="C23139">
        <v>2039</v>
      </c>
      <c r="D23139" t="s">
        <v>13</v>
      </c>
      <c r="E23139" t="s">
        <v>22</v>
      </c>
      <c r="F23139">
        <v>9431.3285030000006</v>
      </c>
    </row>
    <row r="23140" spans="1:6" x14ac:dyDescent="0.35">
      <c r="A23140" t="s">
        <v>52</v>
      </c>
      <c r="B23140" t="s">
        <v>36</v>
      </c>
      <c r="C23140">
        <v>2039</v>
      </c>
      <c r="D23140" t="s">
        <v>13</v>
      </c>
      <c r="E23140" t="s">
        <v>23</v>
      </c>
      <c r="F23140">
        <v>9886.8721729999997</v>
      </c>
    </row>
    <row r="23141" spans="1:6" x14ac:dyDescent="0.35">
      <c r="A23141" t="s">
        <v>52</v>
      </c>
      <c r="B23141" t="s">
        <v>36</v>
      </c>
      <c r="C23141">
        <v>2039</v>
      </c>
      <c r="D23141" t="s">
        <v>13</v>
      </c>
      <c r="E23141" t="s">
        <v>24</v>
      </c>
      <c r="F23141">
        <v>10098.653847</v>
      </c>
    </row>
    <row r="23142" spans="1:6" x14ac:dyDescent="0.35">
      <c r="A23142" t="s">
        <v>52</v>
      </c>
      <c r="B23142" t="s">
        <v>36</v>
      </c>
      <c r="C23142">
        <v>2039</v>
      </c>
      <c r="D23142" t="s">
        <v>13</v>
      </c>
      <c r="E23142" t="s">
        <v>25</v>
      </c>
      <c r="F23142">
        <v>9687.4009860000006</v>
      </c>
    </row>
    <row r="23143" spans="1:6" x14ac:dyDescent="0.35">
      <c r="A23143" t="s">
        <v>52</v>
      </c>
      <c r="B23143" t="s">
        <v>36</v>
      </c>
      <c r="C23143">
        <v>2039</v>
      </c>
      <c r="D23143" t="s">
        <v>13</v>
      </c>
      <c r="E23143" t="s">
        <v>26</v>
      </c>
      <c r="F23143">
        <v>9283.8791139999994</v>
      </c>
    </row>
    <row r="23144" spans="1:6" x14ac:dyDescent="0.35">
      <c r="A23144" t="s">
        <v>52</v>
      </c>
      <c r="B23144" t="s">
        <v>36</v>
      </c>
      <c r="C23144">
        <v>2039</v>
      </c>
      <c r="D23144" t="s">
        <v>13</v>
      </c>
      <c r="E23144" t="s">
        <v>27</v>
      </c>
      <c r="F23144">
        <v>8461.23956</v>
      </c>
    </row>
    <row r="23145" spans="1:6" x14ac:dyDescent="0.35">
      <c r="A23145" t="s">
        <v>52</v>
      </c>
      <c r="B23145" t="s">
        <v>36</v>
      </c>
      <c r="C23145">
        <v>2039</v>
      </c>
      <c r="D23145" t="s">
        <v>13</v>
      </c>
      <c r="E23145" t="s">
        <v>28</v>
      </c>
      <c r="F23145">
        <v>8857.8305029999992</v>
      </c>
    </row>
    <row r="23146" spans="1:6" x14ac:dyDescent="0.35">
      <c r="A23146" t="s">
        <v>52</v>
      </c>
      <c r="B23146" t="s">
        <v>36</v>
      </c>
      <c r="C23146">
        <v>2039</v>
      </c>
      <c r="D23146" t="s">
        <v>13</v>
      </c>
      <c r="E23146" t="s">
        <v>29</v>
      </c>
      <c r="F23146">
        <v>7780.923366</v>
      </c>
    </row>
    <row r="23147" spans="1:6" x14ac:dyDescent="0.35">
      <c r="A23147" t="s">
        <v>52</v>
      </c>
      <c r="B23147" t="s">
        <v>36</v>
      </c>
      <c r="C23147">
        <v>2039</v>
      </c>
      <c r="D23147" t="s">
        <v>13</v>
      </c>
      <c r="E23147" t="s">
        <v>30</v>
      </c>
      <c r="F23147">
        <v>6795.6082889999998</v>
      </c>
    </row>
    <row r="23148" spans="1:6" x14ac:dyDescent="0.35">
      <c r="A23148" t="s">
        <v>52</v>
      </c>
      <c r="B23148" t="s">
        <v>36</v>
      </c>
      <c r="C23148">
        <v>2039</v>
      </c>
      <c r="D23148" t="s">
        <v>13</v>
      </c>
      <c r="E23148" t="s">
        <v>31</v>
      </c>
      <c r="F23148">
        <v>4922.7280244000003</v>
      </c>
    </row>
    <row r="23149" spans="1:6" x14ac:dyDescent="0.35">
      <c r="A23149" t="s">
        <v>52</v>
      </c>
      <c r="B23149" t="s">
        <v>36</v>
      </c>
      <c r="C23149">
        <v>2039</v>
      </c>
      <c r="D23149" t="s">
        <v>13</v>
      </c>
      <c r="E23149" t="s">
        <v>10</v>
      </c>
      <c r="F23149">
        <v>4501.6315729400003</v>
      </c>
    </row>
    <row r="23150" spans="1:6" x14ac:dyDescent="0.35">
      <c r="A23150" t="s">
        <v>52</v>
      </c>
      <c r="B23150" t="s">
        <v>36</v>
      </c>
      <c r="C23150">
        <v>2040</v>
      </c>
      <c r="D23150" t="s">
        <v>12</v>
      </c>
      <c r="E23150" t="s">
        <v>16</v>
      </c>
      <c r="F23150">
        <v>7858.2535610000004</v>
      </c>
    </row>
    <row r="23151" spans="1:6" x14ac:dyDescent="0.35">
      <c r="A23151" t="s">
        <v>52</v>
      </c>
      <c r="B23151" t="s">
        <v>36</v>
      </c>
      <c r="C23151">
        <v>2040</v>
      </c>
      <c r="D23151" t="s">
        <v>12</v>
      </c>
      <c r="E23151" t="s">
        <v>32</v>
      </c>
      <c r="F23151">
        <v>8205.1147010000004</v>
      </c>
    </row>
    <row r="23152" spans="1:6" x14ac:dyDescent="0.35">
      <c r="A23152" t="s">
        <v>52</v>
      </c>
      <c r="B23152" t="s">
        <v>36</v>
      </c>
      <c r="C23152">
        <v>2040</v>
      </c>
      <c r="D23152" t="s">
        <v>12</v>
      </c>
      <c r="E23152" t="s">
        <v>17</v>
      </c>
      <c r="F23152">
        <v>8447.5211429999999</v>
      </c>
    </row>
    <row r="23153" spans="1:6" x14ac:dyDescent="0.35">
      <c r="A23153" t="s">
        <v>52</v>
      </c>
      <c r="B23153" t="s">
        <v>36</v>
      </c>
      <c r="C23153">
        <v>2040</v>
      </c>
      <c r="D23153" t="s">
        <v>12</v>
      </c>
      <c r="E23153" t="s">
        <v>18</v>
      </c>
      <c r="F23153">
        <v>7813.5919459999996</v>
      </c>
    </row>
    <row r="23154" spans="1:6" x14ac:dyDescent="0.35">
      <c r="A23154" t="s">
        <v>52</v>
      </c>
      <c r="B23154" t="s">
        <v>36</v>
      </c>
      <c r="C23154">
        <v>2040</v>
      </c>
      <c r="D23154" t="s">
        <v>12</v>
      </c>
      <c r="E23154" t="s">
        <v>19</v>
      </c>
      <c r="F23154">
        <v>7148.3031929999997</v>
      </c>
    </row>
    <row r="23155" spans="1:6" x14ac:dyDescent="0.35">
      <c r="A23155" t="s">
        <v>52</v>
      </c>
      <c r="B23155" t="s">
        <v>36</v>
      </c>
      <c r="C23155">
        <v>2040</v>
      </c>
      <c r="D23155" t="s">
        <v>12</v>
      </c>
      <c r="E23155" t="s">
        <v>20</v>
      </c>
      <c r="F23155">
        <v>8854.1213869999992</v>
      </c>
    </row>
    <row r="23156" spans="1:6" x14ac:dyDescent="0.35">
      <c r="A23156" t="s">
        <v>52</v>
      </c>
      <c r="B23156" t="s">
        <v>36</v>
      </c>
      <c r="C23156">
        <v>2040</v>
      </c>
      <c r="D23156" t="s">
        <v>12</v>
      </c>
      <c r="E23156" t="s">
        <v>21</v>
      </c>
      <c r="F23156">
        <v>9799.1522320000004</v>
      </c>
    </row>
    <row r="23157" spans="1:6" x14ac:dyDescent="0.35">
      <c r="A23157" t="s">
        <v>52</v>
      </c>
      <c r="B23157" t="s">
        <v>36</v>
      </c>
      <c r="C23157">
        <v>2040</v>
      </c>
      <c r="D23157" t="s">
        <v>12</v>
      </c>
      <c r="E23157" t="s">
        <v>22</v>
      </c>
      <c r="F23157">
        <v>9963.491994</v>
      </c>
    </row>
    <row r="23158" spans="1:6" x14ac:dyDescent="0.35">
      <c r="A23158" t="s">
        <v>52</v>
      </c>
      <c r="B23158" t="s">
        <v>36</v>
      </c>
      <c r="C23158">
        <v>2040</v>
      </c>
      <c r="D23158" t="s">
        <v>12</v>
      </c>
      <c r="E23158" t="s">
        <v>23</v>
      </c>
      <c r="F23158">
        <v>10583.329793000001</v>
      </c>
    </row>
    <row r="23159" spans="1:6" x14ac:dyDescent="0.35">
      <c r="A23159" t="s">
        <v>52</v>
      </c>
      <c r="B23159" t="s">
        <v>36</v>
      </c>
      <c r="C23159">
        <v>2040</v>
      </c>
      <c r="D23159" t="s">
        <v>12</v>
      </c>
      <c r="E23159" t="s">
        <v>24</v>
      </c>
      <c r="F23159">
        <v>10778.852193999999</v>
      </c>
    </row>
    <row r="23160" spans="1:6" x14ac:dyDescent="0.35">
      <c r="A23160" t="s">
        <v>52</v>
      </c>
      <c r="B23160" t="s">
        <v>36</v>
      </c>
      <c r="C23160">
        <v>2040</v>
      </c>
      <c r="D23160" t="s">
        <v>12</v>
      </c>
      <c r="E23160" t="s">
        <v>25</v>
      </c>
      <c r="F23160">
        <v>10236.917782</v>
      </c>
    </row>
    <row r="23161" spans="1:6" x14ac:dyDescent="0.35">
      <c r="A23161" t="s">
        <v>52</v>
      </c>
      <c r="B23161" t="s">
        <v>36</v>
      </c>
      <c r="C23161">
        <v>2040</v>
      </c>
      <c r="D23161" t="s">
        <v>12</v>
      </c>
      <c r="E23161" t="s">
        <v>26</v>
      </c>
      <c r="F23161">
        <v>9908.2268960000001</v>
      </c>
    </row>
    <row r="23162" spans="1:6" x14ac:dyDescent="0.35">
      <c r="A23162" t="s">
        <v>52</v>
      </c>
      <c r="B23162" t="s">
        <v>36</v>
      </c>
      <c r="C23162">
        <v>2040</v>
      </c>
      <c r="D23162" t="s">
        <v>12</v>
      </c>
      <c r="E23162" t="s">
        <v>27</v>
      </c>
      <c r="F23162">
        <v>9101.1304870000004</v>
      </c>
    </row>
    <row r="23163" spans="1:6" x14ac:dyDescent="0.35">
      <c r="A23163" t="s">
        <v>52</v>
      </c>
      <c r="B23163" t="s">
        <v>36</v>
      </c>
      <c r="C23163">
        <v>2040</v>
      </c>
      <c r="D23163" t="s">
        <v>12</v>
      </c>
      <c r="E23163" t="s">
        <v>28</v>
      </c>
      <c r="F23163">
        <v>9212.8723730000002</v>
      </c>
    </row>
    <row r="23164" spans="1:6" x14ac:dyDescent="0.35">
      <c r="A23164" t="s">
        <v>52</v>
      </c>
      <c r="B23164" t="s">
        <v>36</v>
      </c>
      <c r="C23164">
        <v>2040</v>
      </c>
      <c r="D23164" t="s">
        <v>12</v>
      </c>
      <c r="E23164" t="s">
        <v>29</v>
      </c>
      <c r="F23164">
        <v>8162.3614520000001</v>
      </c>
    </row>
    <row r="23165" spans="1:6" x14ac:dyDescent="0.35">
      <c r="A23165" t="s">
        <v>52</v>
      </c>
      <c r="B23165" t="s">
        <v>36</v>
      </c>
      <c r="C23165">
        <v>2040</v>
      </c>
      <c r="D23165" t="s">
        <v>12</v>
      </c>
      <c r="E23165" t="s">
        <v>30</v>
      </c>
      <c r="F23165">
        <v>7436.2610500000001</v>
      </c>
    </row>
    <row r="23166" spans="1:6" x14ac:dyDescent="0.35">
      <c r="A23166" t="s">
        <v>52</v>
      </c>
      <c r="B23166" t="s">
        <v>36</v>
      </c>
      <c r="C23166">
        <v>2040</v>
      </c>
      <c r="D23166" t="s">
        <v>12</v>
      </c>
      <c r="E23166" t="s">
        <v>31</v>
      </c>
      <c r="F23166">
        <v>5882.3875909999997</v>
      </c>
    </row>
    <row r="23167" spans="1:6" x14ac:dyDescent="0.35">
      <c r="A23167" t="s">
        <v>52</v>
      </c>
      <c r="B23167" t="s">
        <v>36</v>
      </c>
      <c r="C23167">
        <v>2040</v>
      </c>
      <c r="D23167" t="s">
        <v>12</v>
      </c>
      <c r="E23167" t="s">
        <v>10</v>
      </c>
      <c r="F23167">
        <v>6424.87239133</v>
      </c>
    </row>
    <row r="23168" spans="1:6" x14ac:dyDescent="0.35">
      <c r="A23168" t="s">
        <v>52</v>
      </c>
      <c r="B23168" t="s">
        <v>36</v>
      </c>
      <c r="C23168">
        <v>2040</v>
      </c>
      <c r="D23168" t="s">
        <v>13</v>
      </c>
      <c r="E23168" t="s">
        <v>16</v>
      </c>
      <c r="F23168">
        <v>8295.9345940000003</v>
      </c>
    </row>
    <row r="23169" spans="1:6" x14ac:dyDescent="0.35">
      <c r="A23169" t="s">
        <v>52</v>
      </c>
      <c r="B23169" t="s">
        <v>36</v>
      </c>
      <c r="C23169">
        <v>2040</v>
      </c>
      <c r="D23169" t="s">
        <v>13</v>
      </c>
      <c r="E23169" t="s">
        <v>32</v>
      </c>
      <c r="F23169">
        <v>8523.0025509999996</v>
      </c>
    </row>
    <row r="23170" spans="1:6" x14ac:dyDescent="0.35">
      <c r="A23170" t="s">
        <v>52</v>
      </c>
      <c r="B23170" t="s">
        <v>36</v>
      </c>
      <c r="C23170">
        <v>2040</v>
      </c>
      <c r="D23170" t="s">
        <v>13</v>
      </c>
      <c r="E23170" t="s">
        <v>17</v>
      </c>
      <c r="F23170">
        <v>8703.8653130000002</v>
      </c>
    </row>
    <row r="23171" spans="1:6" x14ac:dyDescent="0.35">
      <c r="A23171" t="s">
        <v>52</v>
      </c>
      <c r="B23171" t="s">
        <v>36</v>
      </c>
      <c r="C23171">
        <v>2040</v>
      </c>
      <c r="D23171" t="s">
        <v>13</v>
      </c>
      <c r="E23171" t="s">
        <v>18</v>
      </c>
      <c r="F23171">
        <v>8291.3435640000007</v>
      </c>
    </row>
    <row r="23172" spans="1:6" x14ac:dyDescent="0.35">
      <c r="A23172" t="s">
        <v>52</v>
      </c>
      <c r="B23172" t="s">
        <v>36</v>
      </c>
      <c r="C23172">
        <v>2040</v>
      </c>
      <c r="D23172" t="s">
        <v>13</v>
      </c>
      <c r="E23172" t="s">
        <v>19</v>
      </c>
      <c r="F23172">
        <v>7933.8849380000001</v>
      </c>
    </row>
    <row r="23173" spans="1:6" x14ac:dyDescent="0.35">
      <c r="A23173" t="s">
        <v>52</v>
      </c>
      <c r="B23173" t="s">
        <v>36</v>
      </c>
      <c r="C23173">
        <v>2040</v>
      </c>
      <c r="D23173" t="s">
        <v>13</v>
      </c>
      <c r="E23173" t="s">
        <v>20</v>
      </c>
      <c r="F23173">
        <v>9012.62968</v>
      </c>
    </row>
    <row r="23174" spans="1:6" x14ac:dyDescent="0.35">
      <c r="A23174" t="s">
        <v>52</v>
      </c>
      <c r="B23174" t="s">
        <v>36</v>
      </c>
      <c r="C23174">
        <v>2040</v>
      </c>
      <c r="D23174" t="s">
        <v>13</v>
      </c>
      <c r="E23174" t="s">
        <v>21</v>
      </c>
      <c r="F23174">
        <v>9402.1287410000004</v>
      </c>
    </row>
    <row r="23175" spans="1:6" x14ac:dyDescent="0.35">
      <c r="A23175" t="s">
        <v>52</v>
      </c>
      <c r="B23175" t="s">
        <v>36</v>
      </c>
      <c r="C23175">
        <v>2040</v>
      </c>
      <c r="D23175" t="s">
        <v>13</v>
      </c>
      <c r="E23175" t="s">
        <v>22</v>
      </c>
      <c r="F23175">
        <v>9423.1231449999996</v>
      </c>
    </row>
    <row r="23176" spans="1:6" x14ac:dyDescent="0.35">
      <c r="A23176" t="s">
        <v>52</v>
      </c>
      <c r="B23176" t="s">
        <v>36</v>
      </c>
      <c r="C23176">
        <v>2040</v>
      </c>
      <c r="D23176" t="s">
        <v>13</v>
      </c>
      <c r="E23176" t="s">
        <v>23</v>
      </c>
      <c r="F23176">
        <v>9920.7667099999999</v>
      </c>
    </row>
    <row r="23177" spans="1:6" x14ac:dyDescent="0.35">
      <c r="A23177" t="s">
        <v>52</v>
      </c>
      <c r="B23177" t="s">
        <v>36</v>
      </c>
      <c r="C23177">
        <v>2040</v>
      </c>
      <c r="D23177" t="s">
        <v>13</v>
      </c>
      <c r="E23177" t="s">
        <v>24</v>
      </c>
      <c r="F23177">
        <v>10177.466138</v>
      </c>
    </row>
    <row r="23178" spans="1:6" x14ac:dyDescent="0.35">
      <c r="A23178" t="s">
        <v>52</v>
      </c>
      <c r="B23178" t="s">
        <v>36</v>
      </c>
      <c r="C23178">
        <v>2040</v>
      </c>
      <c r="D23178" t="s">
        <v>13</v>
      </c>
      <c r="E23178" t="s">
        <v>25</v>
      </c>
      <c r="F23178">
        <v>9821.0225690000007</v>
      </c>
    </row>
    <row r="23179" spans="1:6" x14ac:dyDescent="0.35">
      <c r="A23179" t="s">
        <v>52</v>
      </c>
      <c r="B23179" t="s">
        <v>36</v>
      </c>
      <c r="C23179">
        <v>2040</v>
      </c>
      <c r="D23179" t="s">
        <v>13</v>
      </c>
      <c r="E23179" t="s">
        <v>26</v>
      </c>
      <c r="F23179">
        <v>9477.177807</v>
      </c>
    </row>
    <row r="23180" spans="1:6" x14ac:dyDescent="0.35">
      <c r="A23180" t="s">
        <v>52</v>
      </c>
      <c r="B23180" t="s">
        <v>36</v>
      </c>
      <c r="C23180">
        <v>2040</v>
      </c>
      <c r="D23180" t="s">
        <v>13</v>
      </c>
      <c r="E23180" t="s">
        <v>27</v>
      </c>
      <c r="F23180">
        <v>8504.1062829999992</v>
      </c>
    </row>
    <row r="23181" spans="1:6" x14ac:dyDescent="0.35">
      <c r="A23181" t="s">
        <v>52</v>
      </c>
      <c r="B23181" t="s">
        <v>36</v>
      </c>
      <c r="C23181">
        <v>2040</v>
      </c>
      <c r="D23181" t="s">
        <v>13</v>
      </c>
      <c r="E23181" t="s">
        <v>28</v>
      </c>
      <c r="F23181">
        <v>8808.7571929999995</v>
      </c>
    </row>
    <row r="23182" spans="1:6" x14ac:dyDescent="0.35">
      <c r="A23182" t="s">
        <v>52</v>
      </c>
      <c r="B23182" t="s">
        <v>36</v>
      </c>
      <c r="C23182">
        <v>2040</v>
      </c>
      <c r="D23182" t="s">
        <v>13</v>
      </c>
      <c r="E23182" t="s">
        <v>29</v>
      </c>
      <c r="F23182">
        <v>7823.3916929999996</v>
      </c>
    </row>
    <row r="23183" spans="1:6" x14ac:dyDescent="0.35">
      <c r="A23183" t="s">
        <v>52</v>
      </c>
      <c r="B23183" t="s">
        <v>36</v>
      </c>
      <c r="C23183">
        <v>2040</v>
      </c>
      <c r="D23183" t="s">
        <v>13</v>
      </c>
      <c r="E23183" t="s">
        <v>30</v>
      </c>
      <c r="F23183">
        <v>6837.3250369999996</v>
      </c>
    </row>
    <row r="23184" spans="1:6" x14ac:dyDescent="0.35">
      <c r="A23184" t="s">
        <v>52</v>
      </c>
      <c r="B23184" t="s">
        <v>36</v>
      </c>
      <c r="C23184">
        <v>2040</v>
      </c>
      <c r="D23184" t="s">
        <v>13</v>
      </c>
      <c r="E23184" t="s">
        <v>31</v>
      </c>
      <c r="F23184">
        <v>5034.1431920000005</v>
      </c>
    </row>
    <row r="23185" spans="1:6" x14ac:dyDescent="0.35">
      <c r="A23185" t="s">
        <v>52</v>
      </c>
      <c r="B23185" t="s">
        <v>36</v>
      </c>
      <c r="C23185">
        <v>2040</v>
      </c>
      <c r="D23185" t="s">
        <v>13</v>
      </c>
      <c r="E23185" t="s">
        <v>10</v>
      </c>
      <c r="F23185">
        <v>4623.14481574</v>
      </c>
    </row>
    <row r="23186" spans="1:6" x14ac:dyDescent="0.35">
      <c r="A23186" t="s">
        <v>52</v>
      </c>
      <c r="B23186" t="s">
        <v>36</v>
      </c>
      <c r="C23186">
        <v>2041</v>
      </c>
      <c r="D23186" t="s">
        <v>12</v>
      </c>
      <c r="E23186" t="s">
        <v>16</v>
      </c>
      <c r="F23186">
        <v>7882.6403179999998</v>
      </c>
    </row>
    <row r="23187" spans="1:6" x14ac:dyDescent="0.35">
      <c r="A23187" t="s">
        <v>52</v>
      </c>
      <c r="B23187" t="s">
        <v>36</v>
      </c>
      <c r="C23187">
        <v>2041</v>
      </c>
      <c r="D23187" t="s">
        <v>12</v>
      </c>
      <c r="E23187" t="s">
        <v>32</v>
      </c>
      <c r="F23187">
        <v>8249.0420329999997</v>
      </c>
    </row>
    <row r="23188" spans="1:6" x14ac:dyDescent="0.35">
      <c r="A23188" t="s">
        <v>52</v>
      </c>
      <c r="B23188" t="s">
        <v>36</v>
      </c>
      <c r="C23188">
        <v>2041</v>
      </c>
      <c r="D23188" t="s">
        <v>12</v>
      </c>
      <c r="E23188" t="s">
        <v>17</v>
      </c>
      <c r="F23188">
        <v>8524.0853590000006</v>
      </c>
    </row>
    <row r="23189" spans="1:6" x14ac:dyDescent="0.35">
      <c r="A23189" t="s">
        <v>52</v>
      </c>
      <c r="B23189" t="s">
        <v>36</v>
      </c>
      <c r="C23189">
        <v>2041</v>
      </c>
      <c r="D23189" t="s">
        <v>12</v>
      </c>
      <c r="E23189" t="s">
        <v>18</v>
      </c>
      <c r="F23189">
        <v>7863.1679539999996</v>
      </c>
    </row>
    <row r="23190" spans="1:6" x14ac:dyDescent="0.35">
      <c r="A23190" t="s">
        <v>52</v>
      </c>
      <c r="B23190" t="s">
        <v>36</v>
      </c>
      <c r="C23190">
        <v>2041</v>
      </c>
      <c r="D23190" t="s">
        <v>12</v>
      </c>
      <c r="E23190" t="s">
        <v>19</v>
      </c>
      <c r="F23190">
        <v>7068.2476100000003</v>
      </c>
    </row>
    <row r="23191" spans="1:6" x14ac:dyDescent="0.35">
      <c r="A23191" t="s">
        <v>52</v>
      </c>
      <c r="B23191" t="s">
        <v>36</v>
      </c>
      <c r="C23191">
        <v>2041</v>
      </c>
      <c r="D23191" t="s">
        <v>12</v>
      </c>
      <c r="E23191" t="s">
        <v>20</v>
      </c>
      <c r="F23191">
        <v>8838.0592109999998</v>
      </c>
    </row>
    <row r="23192" spans="1:6" x14ac:dyDescent="0.35">
      <c r="A23192" t="s">
        <v>52</v>
      </c>
      <c r="B23192" t="s">
        <v>36</v>
      </c>
      <c r="C23192">
        <v>2041</v>
      </c>
      <c r="D23192" t="s">
        <v>12</v>
      </c>
      <c r="E23192" t="s">
        <v>21</v>
      </c>
      <c r="F23192">
        <v>9832.0912129999997</v>
      </c>
    </row>
    <row r="23193" spans="1:6" x14ac:dyDescent="0.35">
      <c r="A23193" t="s">
        <v>52</v>
      </c>
      <c r="B23193" t="s">
        <v>36</v>
      </c>
      <c r="C23193">
        <v>2041</v>
      </c>
      <c r="D23193" t="s">
        <v>12</v>
      </c>
      <c r="E23193" t="s">
        <v>22</v>
      </c>
      <c r="F23193">
        <v>10019.207555999999</v>
      </c>
    </row>
    <row r="23194" spans="1:6" x14ac:dyDescent="0.35">
      <c r="A23194" t="s">
        <v>52</v>
      </c>
      <c r="B23194" t="s">
        <v>36</v>
      </c>
      <c r="C23194">
        <v>2041</v>
      </c>
      <c r="D23194" t="s">
        <v>12</v>
      </c>
      <c r="E23194" t="s">
        <v>23</v>
      </c>
      <c r="F23194">
        <v>10573.575405</v>
      </c>
    </row>
    <row r="23195" spans="1:6" x14ac:dyDescent="0.35">
      <c r="A23195" t="s">
        <v>52</v>
      </c>
      <c r="B23195" t="s">
        <v>36</v>
      </c>
      <c r="C23195">
        <v>2041</v>
      </c>
      <c r="D23195" t="s">
        <v>12</v>
      </c>
      <c r="E23195" t="s">
        <v>24</v>
      </c>
      <c r="F23195">
        <v>10828.525217</v>
      </c>
    </row>
    <row r="23196" spans="1:6" x14ac:dyDescent="0.35">
      <c r="A23196" t="s">
        <v>52</v>
      </c>
      <c r="B23196" t="s">
        <v>36</v>
      </c>
      <c r="C23196">
        <v>2041</v>
      </c>
      <c r="D23196" t="s">
        <v>12</v>
      </c>
      <c r="E23196" t="s">
        <v>25</v>
      </c>
      <c r="F23196">
        <v>10400.671703</v>
      </c>
    </row>
    <row r="23197" spans="1:6" x14ac:dyDescent="0.35">
      <c r="A23197" t="s">
        <v>52</v>
      </c>
      <c r="B23197" t="s">
        <v>36</v>
      </c>
      <c r="C23197">
        <v>2041</v>
      </c>
      <c r="D23197" t="s">
        <v>12</v>
      </c>
      <c r="E23197" t="s">
        <v>26</v>
      </c>
      <c r="F23197">
        <v>10012.438292999999</v>
      </c>
    </row>
    <row r="23198" spans="1:6" x14ac:dyDescent="0.35">
      <c r="A23198" t="s">
        <v>52</v>
      </c>
      <c r="B23198" t="s">
        <v>36</v>
      </c>
      <c r="C23198">
        <v>2041</v>
      </c>
      <c r="D23198" t="s">
        <v>12</v>
      </c>
      <c r="E23198" t="s">
        <v>27</v>
      </c>
      <c r="F23198">
        <v>9245.3704139999991</v>
      </c>
    </row>
    <row r="23199" spans="1:6" x14ac:dyDescent="0.35">
      <c r="A23199" t="s">
        <v>52</v>
      </c>
      <c r="B23199" t="s">
        <v>36</v>
      </c>
      <c r="C23199">
        <v>2041</v>
      </c>
      <c r="D23199" t="s">
        <v>12</v>
      </c>
      <c r="E23199" t="s">
        <v>28</v>
      </c>
      <c r="F23199">
        <v>9062.9488180000008</v>
      </c>
    </row>
    <row r="23200" spans="1:6" x14ac:dyDescent="0.35">
      <c r="A23200" t="s">
        <v>52</v>
      </c>
      <c r="B23200" t="s">
        <v>36</v>
      </c>
      <c r="C23200">
        <v>2041</v>
      </c>
      <c r="D23200" t="s">
        <v>12</v>
      </c>
      <c r="E23200" t="s">
        <v>29</v>
      </c>
      <c r="F23200">
        <v>8381.35563</v>
      </c>
    </row>
    <row r="23201" spans="1:6" x14ac:dyDescent="0.35">
      <c r="A23201" t="s">
        <v>52</v>
      </c>
      <c r="B23201" t="s">
        <v>36</v>
      </c>
      <c r="C23201">
        <v>2041</v>
      </c>
      <c r="D23201" t="s">
        <v>12</v>
      </c>
      <c r="E23201" t="s">
        <v>30</v>
      </c>
      <c r="F23201">
        <v>7403.8924179999995</v>
      </c>
    </row>
    <row r="23202" spans="1:6" x14ac:dyDescent="0.35">
      <c r="A23202" t="s">
        <v>52</v>
      </c>
      <c r="B23202" t="s">
        <v>36</v>
      </c>
      <c r="C23202">
        <v>2041</v>
      </c>
      <c r="D23202" t="s">
        <v>12</v>
      </c>
      <c r="E23202" t="s">
        <v>31</v>
      </c>
      <c r="F23202">
        <v>6045.7039940000004</v>
      </c>
    </row>
    <row r="23203" spans="1:6" x14ac:dyDescent="0.35">
      <c r="A23203" t="s">
        <v>52</v>
      </c>
      <c r="B23203" t="s">
        <v>36</v>
      </c>
      <c r="C23203">
        <v>2041</v>
      </c>
      <c r="D23203" t="s">
        <v>12</v>
      </c>
      <c r="E23203" t="s">
        <v>10</v>
      </c>
      <c r="F23203">
        <v>6638.6847939899999</v>
      </c>
    </row>
    <row r="23204" spans="1:6" x14ac:dyDescent="0.35">
      <c r="A23204" t="s">
        <v>52</v>
      </c>
      <c r="B23204" t="s">
        <v>36</v>
      </c>
      <c r="C23204">
        <v>2041</v>
      </c>
      <c r="D23204" t="s">
        <v>13</v>
      </c>
      <c r="E23204" t="s">
        <v>16</v>
      </c>
      <c r="F23204">
        <v>8321.8654399999996</v>
      </c>
    </row>
    <row r="23205" spans="1:6" x14ac:dyDescent="0.35">
      <c r="A23205" t="s">
        <v>52</v>
      </c>
      <c r="B23205" t="s">
        <v>36</v>
      </c>
      <c r="C23205">
        <v>2041</v>
      </c>
      <c r="D23205" t="s">
        <v>13</v>
      </c>
      <c r="E23205" t="s">
        <v>32</v>
      </c>
      <c r="F23205">
        <v>8568.5237980000002</v>
      </c>
    </row>
    <row r="23206" spans="1:6" x14ac:dyDescent="0.35">
      <c r="A23206" t="s">
        <v>52</v>
      </c>
      <c r="B23206" t="s">
        <v>36</v>
      </c>
      <c r="C23206">
        <v>2041</v>
      </c>
      <c r="D23206" t="s">
        <v>13</v>
      </c>
      <c r="E23206" t="s">
        <v>17</v>
      </c>
      <c r="F23206">
        <v>8788.3055760000007</v>
      </c>
    </row>
    <row r="23207" spans="1:6" x14ac:dyDescent="0.35">
      <c r="A23207" t="s">
        <v>52</v>
      </c>
      <c r="B23207" t="s">
        <v>36</v>
      </c>
      <c r="C23207">
        <v>2041</v>
      </c>
      <c r="D23207" t="s">
        <v>13</v>
      </c>
      <c r="E23207" t="s">
        <v>18</v>
      </c>
      <c r="F23207">
        <v>8359.7112259999994</v>
      </c>
    </row>
    <row r="23208" spans="1:6" x14ac:dyDescent="0.35">
      <c r="A23208" t="s">
        <v>52</v>
      </c>
      <c r="B23208" t="s">
        <v>36</v>
      </c>
      <c r="C23208">
        <v>2041</v>
      </c>
      <c r="D23208" t="s">
        <v>13</v>
      </c>
      <c r="E23208" t="s">
        <v>19</v>
      </c>
      <c r="F23208">
        <v>7831.368504</v>
      </c>
    </row>
    <row r="23209" spans="1:6" x14ac:dyDescent="0.35">
      <c r="A23209" t="s">
        <v>52</v>
      </c>
      <c r="B23209" t="s">
        <v>36</v>
      </c>
      <c r="C23209">
        <v>2041</v>
      </c>
      <c r="D23209" t="s">
        <v>13</v>
      </c>
      <c r="E23209" t="s">
        <v>20</v>
      </c>
      <c r="F23209">
        <v>8991.1759989999991</v>
      </c>
    </row>
    <row r="23210" spans="1:6" x14ac:dyDescent="0.35">
      <c r="A23210" t="s">
        <v>52</v>
      </c>
      <c r="B23210" t="s">
        <v>36</v>
      </c>
      <c r="C23210">
        <v>2041</v>
      </c>
      <c r="D23210" t="s">
        <v>13</v>
      </c>
      <c r="E23210" t="s">
        <v>21</v>
      </c>
      <c r="F23210">
        <v>9444.7557940000006</v>
      </c>
    </row>
    <row r="23211" spans="1:6" x14ac:dyDescent="0.35">
      <c r="A23211" t="s">
        <v>52</v>
      </c>
      <c r="B23211" t="s">
        <v>36</v>
      </c>
      <c r="C23211">
        <v>2041</v>
      </c>
      <c r="D23211" t="s">
        <v>13</v>
      </c>
      <c r="E23211" t="s">
        <v>22</v>
      </c>
      <c r="F23211">
        <v>9443.8990439999998</v>
      </c>
    </row>
    <row r="23212" spans="1:6" x14ac:dyDescent="0.35">
      <c r="A23212" t="s">
        <v>52</v>
      </c>
      <c r="B23212" t="s">
        <v>36</v>
      </c>
      <c r="C23212">
        <v>2041</v>
      </c>
      <c r="D23212" t="s">
        <v>13</v>
      </c>
      <c r="E23212" t="s">
        <v>23</v>
      </c>
      <c r="F23212">
        <v>9961.1958149999991</v>
      </c>
    </row>
    <row r="23213" spans="1:6" x14ac:dyDescent="0.35">
      <c r="A23213" t="s">
        <v>52</v>
      </c>
      <c r="B23213" t="s">
        <v>36</v>
      </c>
      <c r="C23213">
        <v>2041</v>
      </c>
      <c r="D23213" t="s">
        <v>13</v>
      </c>
      <c r="E23213" t="s">
        <v>24</v>
      </c>
      <c r="F23213">
        <v>10215.72795</v>
      </c>
    </row>
    <row r="23214" spans="1:6" x14ac:dyDescent="0.35">
      <c r="A23214" t="s">
        <v>52</v>
      </c>
      <c r="B23214" t="s">
        <v>36</v>
      </c>
      <c r="C23214">
        <v>2041</v>
      </c>
      <c r="D23214" t="s">
        <v>13</v>
      </c>
      <c r="E23214" t="s">
        <v>25</v>
      </c>
      <c r="F23214">
        <v>9932.9791999999998</v>
      </c>
    </row>
    <row r="23215" spans="1:6" x14ac:dyDescent="0.35">
      <c r="A23215" t="s">
        <v>52</v>
      </c>
      <c r="B23215" t="s">
        <v>36</v>
      </c>
      <c r="C23215">
        <v>2041</v>
      </c>
      <c r="D23215" t="s">
        <v>13</v>
      </c>
      <c r="E23215" t="s">
        <v>26</v>
      </c>
      <c r="F23215">
        <v>9630.3687190000001</v>
      </c>
    </row>
    <row r="23216" spans="1:6" x14ac:dyDescent="0.35">
      <c r="A23216" t="s">
        <v>52</v>
      </c>
      <c r="B23216" t="s">
        <v>36</v>
      </c>
      <c r="C23216">
        <v>2041</v>
      </c>
      <c r="D23216" t="s">
        <v>13</v>
      </c>
      <c r="E23216" t="s">
        <v>27</v>
      </c>
      <c r="F23216">
        <v>8636.5316380000004</v>
      </c>
    </row>
    <row r="23217" spans="1:6" x14ac:dyDescent="0.35">
      <c r="A23217" t="s">
        <v>52</v>
      </c>
      <c r="B23217" t="s">
        <v>36</v>
      </c>
      <c r="C23217">
        <v>2041</v>
      </c>
      <c r="D23217" t="s">
        <v>13</v>
      </c>
      <c r="E23217" t="s">
        <v>28</v>
      </c>
      <c r="F23217">
        <v>8641.8567249999996</v>
      </c>
    </row>
    <row r="23218" spans="1:6" x14ac:dyDescent="0.35">
      <c r="A23218" t="s">
        <v>52</v>
      </c>
      <c r="B23218" t="s">
        <v>36</v>
      </c>
      <c r="C23218">
        <v>2041</v>
      </c>
      <c r="D23218" t="s">
        <v>13</v>
      </c>
      <c r="E23218" t="s">
        <v>29</v>
      </c>
      <c r="F23218">
        <v>8001.7865400000001</v>
      </c>
    </row>
    <row r="23219" spans="1:6" x14ac:dyDescent="0.35">
      <c r="A23219" t="s">
        <v>52</v>
      </c>
      <c r="B23219" t="s">
        <v>36</v>
      </c>
      <c r="C23219">
        <v>2041</v>
      </c>
      <c r="D23219" t="s">
        <v>13</v>
      </c>
      <c r="E23219" t="s">
        <v>30</v>
      </c>
      <c r="F23219">
        <v>6833.5478359999997</v>
      </c>
    </row>
    <row r="23220" spans="1:6" x14ac:dyDescent="0.35">
      <c r="A23220" t="s">
        <v>52</v>
      </c>
      <c r="B23220" t="s">
        <v>36</v>
      </c>
      <c r="C23220">
        <v>2041</v>
      </c>
      <c r="D23220" t="s">
        <v>13</v>
      </c>
      <c r="E23220" t="s">
        <v>31</v>
      </c>
      <c r="F23220">
        <v>5154.1447471000001</v>
      </c>
    </row>
    <row r="23221" spans="1:6" x14ac:dyDescent="0.35">
      <c r="A23221" t="s">
        <v>52</v>
      </c>
      <c r="B23221" t="s">
        <v>36</v>
      </c>
      <c r="C23221">
        <v>2041</v>
      </c>
      <c r="D23221" t="s">
        <v>13</v>
      </c>
      <c r="E23221" t="s">
        <v>10</v>
      </c>
      <c r="F23221">
        <v>4746.9258096200001</v>
      </c>
    </row>
    <row r="23222" spans="1:6" x14ac:dyDescent="0.35">
      <c r="A23222" t="s">
        <v>52</v>
      </c>
      <c r="B23222" t="s">
        <v>36</v>
      </c>
      <c r="C23222">
        <v>2042</v>
      </c>
      <c r="D23222" t="s">
        <v>12</v>
      </c>
      <c r="E23222" t="s">
        <v>16</v>
      </c>
      <c r="F23222">
        <v>7903.8210499999996</v>
      </c>
    </row>
    <row r="23223" spans="1:6" x14ac:dyDescent="0.35">
      <c r="A23223" t="s">
        <v>52</v>
      </c>
      <c r="B23223" t="s">
        <v>36</v>
      </c>
      <c r="C23223">
        <v>2042</v>
      </c>
      <c r="D23223" t="s">
        <v>12</v>
      </c>
      <c r="E23223" t="s">
        <v>32</v>
      </c>
      <c r="F23223">
        <v>8287.2306769999996</v>
      </c>
    </row>
    <row r="23224" spans="1:6" x14ac:dyDescent="0.35">
      <c r="A23224" t="s">
        <v>52</v>
      </c>
      <c r="B23224" t="s">
        <v>36</v>
      </c>
      <c r="C23224">
        <v>2042</v>
      </c>
      <c r="D23224" t="s">
        <v>12</v>
      </c>
      <c r="E23224" t="s">
        <v>17</v>
      </c>
      <c r="F23224">
        <v>8591.7111179999993</v>
      </c>
    </row>
    <row r="23225" spans="1:6" x14ac:dyDescent="0.35">
      <c r="A23225" t="s">
        <v>52</v>
      </c>
      <c r="B23225" t="s">
        <v>36</v>
      </c>
      <c r="C23225">
        <v>2042</v>
      </c>
      <c r="D23225" t="s">
        <v>12</v>
      </c>
      <c r="E23225" t="s">
        <v>18</v>
      </c>
      <c r="F23225">
        <v>7860.2729650000001</v>
      </c>
    </row>
    <row r="23226" spans="1:6" x14ac:dyDescent="0.35">
      <c r="A23226" t="s">
        <v>52</v>
      </c>
      <c r="B23226" t="s">
        <v>36</v>
      </c>
      <c r="C23226">
        <v>2042</v>
      </c>
      <c r="D23226" t="s">
        <v>12</v>
      </c>
      <c r="E23226" t="s">
        <v>19</v>
      </c>
      <c r="F23226">
        <v>7090.8467490000003</v>
      </c>
    </row>
    <row r="23227" spans="1:6" x14ac:dyDescent="0.35">
      <c r="A23227" t="s">
        <v>52</v>
      </c>
      <c r="B23227" t="s">
        <v>36</v>
      </c>
      <c r="C23227">
        <v>2042</v>
      </c>
      <c r="D23227" t="s">
        <v>12</v>
      </c>
      <c r="E23227" t="s">
        <v>20</v>
      </c>
      <c r="F23227">
        <v>8787.3614190000008</v>
      </c>
    </row>
    <row r="23228" spans="1:6" x14ac:dyDescent="0.35">
      <c r="A23228" t="s">
        <v>52</v>
      </c>
      <c r="B23228" t="s">
        <v>36</v>
      </c>
      <c r="C23228">
        <v>2042</v>
      </c>
      <c r="D23228" t="s">
        <v>12</v>
      </c>
      <c r="E23228" t="s">
        <v>21</v>
      </c>
      <c r="F23228">
        <v>9844.1040659999999</v>
      </c>
    </row>
    <row r="23229" spans="1:6" x14ac:dyDescent="0.35">
      <c r="A23229" t="s">
        <v>52</v>
      </c>
      <c r="B23229" t="s">
        <v>36</v>
      </c>
      <c r="C23229">
        <v>2042</v>
      </c>
      <c r="D23229" t="s">
        <v>12</v>
      </c>
      <c r="E23229" t="s">
        <v>22</v>
      </c>
      <c r="F23229">
        <v>10128.163124999999</v>
      </c>
    </row>
    <row r="23230" spans="1:6" x14ac:dyDescent="0.35">
      <c r="A23230" t="s">
        <v>52</v>
      </c>
      <c r="B23230" t="s">
        <v>36</v>
      </c>
      <c r="C23230">
        <v>2042</v>
      </c>
      <c r="D23230" t="s">
        <v>12</v>
      </c>
      <c r="E23230" t="s">
        <v>23</v>
      </c>
      <c r="F23230">
        <v>10547.955778</v>
      </c>
    </row>
    <row r="23231" spans="1:6" x14ac:dyDescent="0.35">
      <c r="A23231" t="s">
        <v>52</v>
      </c>
      <c r="B23231" t="s">
        <v>36</v>
      </c>
      <c r="C23231">
        <v>2042</v>
      </c>
      <c r="D23231" t="s">
        <v>12</v>
      </c>
      <c r="E23231" t="s">
        <v>24</v>
      </c>
      <c r="F23231">
        <v>10860.761699999999</v>
      </c>
    </row>
    <row r="23232" spans="1:6" x14ac:dyDescent="0.35">
      <c r="A23232" t="s">
        <v>52</v>
      </c>
      <c r="B23232" t="s">
        <v>36</v>
      </c>
      <c r="C23232">
        <v>2042</v>
      </c>
      <c r="D23232" t="s">
        <v>12</v>
      </c>
      <c r="E23232" t="s">
        <v>25</v>
      </c>
      <c r="F23232">
        <v>10564.349818000001</v>
      </c>
    </row>
    <row r="23233" spans="1:6" x14ac:dyDescent="0.35">
      <c r="A23233" t="s">
        <v>52</v>
      </c>
      <c r="B23233" t="s">
        <v>36</v>
      </c>
      <c r="C23233">
        <v>2042</v>
      </c>
      <c r="D23233" t="s">
        <v>12</v>
      </c>
      <c r="E23233" t="s">
        <v>26</v>
      </c>
      <c r="F23233">
        <v>10118.016205</v>
      </c>
    </row>
    <row r="23234" spans="1:6" x14ac:dyDescent="0.35">
      <c r="A23234" t="s">
        <v>52</v>
      </c>
      <c r="B23234" t="s">
        <v>36</v>
      </c>
      <c r="C23234">
        <v>2042</v>
      </c>
      <c r="D23234" t="s">
        <v>12</v>
      </c>
      <c r="E23234" t="s">
        <v>27</v>
      </c>
      <c r="F23234">
        <v>9405.9237539999995</v>
      </c>
    </row>
    <row r="23235" spans="1:6" x14ac:dyDescent="0.35">
      <c r="A23235" t="s">
        <v>52</v>
      </c>
      <c r="B23235" t="s">
        <v>36</v>
      </c>
      <c r="C23235">
        <v>2042</v>
      </c>
      <c r="D23235" t="s">
        <v>12</v>
      </c>
      <c r="E23235" t="s">
        <v>28</v>
      </c>
      <c r="F23235">
        <v>8916.1309230000006</v>
      </c>
    </row>
    <row r="23236" spans="1:6" x14ac:dyDescent="0.35">
      <c r="A23236" t="s">
        <v>52</v>
      </c>
      <c r="B23236" t="s">
        <v>36</v>
      </c>
      <c r="C23236">
        <v>2042</v>
      </c>
      <c r="D23236" t="s">
        <v>12</v>
      </c>
      <c r="E23236" t="s">
        <v>29</v>
      </c>
      <c r="F23236">
        <v>8579.3170790000004</v>
      </c>
    </row>
    <row r="23237" spans="1:6" x14ac:dyDescent="0.35">
      <c r="A23237" t="s">
        <v>52</v>
      </c>
      <c r="B23237" t="s">
        <v>36</v>
      </c>
      <c r="C23237">
        <v>2042</v>
      </c>
      <c r="D23237" t="s">
        <v>12</v>
      </c>
      <c r="E23237" t="s">
        <v>30</v>
      </c>
      <c r="F23237">
        <v>7367.515864</v>
      </c>
    </row>
    <row r="23238" spans="1:6" x14ac:dyDescent="0.35">
      <c r="A23238" t="s">
        <v>52</v>
      </c>
      <c r="B23238" t="s">
        <v>36</v>
      </c>
      <c r="C23238">
        <v>2042</v>
      </c>
      <c r="D23238" t="s">
        <v>12</v>
      </c>
      <c r="E23238" t="s">
        <v>31</v>
      </c>
      <c r="F23238">
        <v>6191.9789719999999</v>
      </c>
    </row>
    <row r="23239" spans="1:6" x14ac:dyDescent="0.35">
      <c r="A23239" t="s">
        <v>52</v>
      </c>
      <c r="B23239" t="s">
        <v>36</v>
      </c>
      <c r="C23239">
        <v>2042</v>
      </c>
      <c r="D23239" t="s">
        <v>12</v>
      </c>
      <c r="E23239" t="s">
        <v>10</v>
      </c>
      <c r="F23239">
        <v>6848.8978889299997</v>
      </c>
    </row>
    <row r="23240" spans="1:6" x14ac:dyDescent="0.35">
      <c r="A23240" t="s">
        <v>52</v>
      </c>
      <c r="B23240" t="s">
        <v>36</v>
      </c>
      <c r="C23240">
        <v>2042</v>
      </c>
      <c r="D23240" t="s">
        <v>13</v>
      </c>
      <c r="E23240" t="s">
        <v>16</v>
      </c>
      <c r="F23240">
        <v>8344.4170919999997</v>
      </c>
    </row>
    <row r="23241" spans="1:6" x14ac:dyDescent="0.35">
      <c r="A23241" t="s">
        <v>52</v>
      </c>
      <c r="B23241" t="s">
        <v>36</v>
      </c>
      <c r="C23241">
        <v>2042</v>
      </c>
      <c r="D23241" t="s">
        <v>13</v>
      </c>
      <c r="E23241" t="s">
        <v>32</v>
      </c>
      <c r="F23241">
        <v>8608.0790699999998</v>
      </c>
    </row>
    <row r="23242" spans="1:6" x14ac:dyDescent="0.35">
      <c r="A23242" t="s">
        <v>52</v>
      </c>
      <c r="B23242" t="s">
        <v>36</v>
      </c>
      <c r="C23242">
        <v>2042</v>
      </c>
      <c r="D23242" t="s">
        <v>13</v>
      </c>
      <c r="E23242" t="s">
        <v>17</v>
      </c>
      <c r="F23242">
        <v>8859.7683770000003</v>
      </c>
    </row>
    <row r="23243" spans="1:6" x14ac:dyDescent="0.35">
      <c r="A23243" t="s">
        <v>52</v>
      </c>
      <c r="B23243" t="s">
        <v>36</v>
      </c>
      <c r="C23243">
        <v>2042</v>
      </c>
      <c r="D23243" t="s">
        <v>13</v>
      </c>
      <c r="E23243" t="s">
        <v>18</v>
      </c>
      <c r="F23243">
        <v>8368.4838060000002</v>
      </c>
    </row>
    <row r="23244" spans="1:6" x14ac:dyDescent="0.35">
      <c r="A23244" t="s">
        <v>52</v>
      </c>
      <c r="B23244" t="s">
        <v>36</v>
      </c>
      <c r="C23244">
        <v>2042</v>
      </c>
      <c r="D23244" t="s">
        <v>13</v>
      </c>
      <c r="E23244" t="s">
        <v>19</v>
      </c>
      <c r="F23244">
        <v>7853.0987029999997</v>
      </c>
    </row>
    <row r="23245" spans="1:6" x14ac:dyDescent="0.35">
      <c r="A23245" t="s">
        <v>52</v>
      </c>
      <c r="B23245" t="s">
        <v>36</v>
      </c>
      <c r="C23245">
        <v>2042</v>
      </c>
      <c r="D23245" t="s">
        <v>13</v>
      </c>
      <c r="E23245" t="s">
        <v>20</v>
      </c>
      <c r="F23245">
        <v>8927.0772940000006</v>
      </c>
    </row>
    <row r="23246" spans="1:6" x14ac:dyDescent="0.35">
      <c r="A23246" t="s">
        <v>52</v>
      </c>
      <c r="B23246" t="s">
        <v>36</v>
      </c>
      <c r="C23246">
        <v>2042</v>
      </c>
      <c r="D23246" t="s">
        <v>13</v>
      </c>
      <c r="E23246" t="s">
        <v>21</v>
      </c>
      <c r="F23246">
        <v>9456.6131430000005</v>
      </c>
    </row>
    <row r="23247" spans="1:6" x14ac:dyDescent="0.35">
      <c r="A23247" t="s">
        <v>52</v>
      </c>
      <c r="B23247" t="s">
        <v>36</v>
      </c>
      <c r="C23247">
        <v>2042</v>
      </c>
      <c r="D23247" t="s">
        <v>13</v>
      </c>
      <c r="E23247" t="s">
        <v>22</v>
      </c>
      <c r="F23247">
        <v>9536.7659619999995</v>
      </c>
    </row>
    <row r="23248" spans="1:6" x14ac:dyDescent="0.35">
      <c r="A23248" t="s">
        <v>52</v>
      </c>
      <c r="B23248" t="s">
        <v>36</v>
      </c>
      <c r="C23248">
        <v>2042</v>
      </c>
      <c r="D23248" t="s">
        <v>13</v>
      </c>
      <c r="E23248" t="s">
        <v>23</v>
      </c>
      <c r="F23248">
        <v>9954.006886000001</v>
      </c>
    </row>
    <row r="23249" spans="1:6" x14ac:dyDescent="0.35">
      <c r="A23249" t="s">
        <v>52</v>
      </c>
      <c r="B23249" t="s">
        <v>36</v>
      </c>
      <c r="C23249">
        <v>2042</v>
      </c>
      <c r="D23249" t="s">
        <v>13</v>
      </c>
      <c r="E23249" t="s">
        <v>24</v>
      </c>
      <c r="F23249">
        <v>10271.238893</v>
      </c>
    </row>
    <row r="23250" spans="1:6" x14ac:dyDescent="0.35">
      <c r="A23250" t="s">
        <v>52</v>
      </c>
      <c r="B23250" t="s">
        <v>36</v>
      </c>
      <c r="C23250">
        <v>2042</v>
      </c>
      <c r="D23250" t="s">
        <v>13</v>
      </c>
      <c r="E23250" t="s">
        <v>25</v>
      </c>
      <c r="F23250">
        <v>10042.781918999999</v>
      </c>
    </row>
    <row r="23251" spans="1:6" x14ac:dyDescent="0.35">
      <c r="A23251" t="s">
        <v>52</v>
      </c>
      <c r="B23251" t="s">
        <v>36</v>
      </c>
      <c r="C23251">
        <v>2042</v>
      </c>
      <c r="D23251" t="s">
        <v>13</v>
      </c>
      <c r="E23251" t="s">
        <v>26</v>
      </c>
      <c r="F23251">
        <v>9733.5117829999999</v>
      </c>
    </row>
    <row r="23252" spans="1:6" x14ac:dyDescent="0.35">
      <c r="A23252" t="s">
        <v>52</v>
      </c>
      <c r="B23252" t="s">
        <v>36</v>
      </c>
      <c r="C23252">
        <v>2042</v>
      </c>
      <c r="D23252" t="s">
        <v>13</v>
      </c>
      <c r="E23252" t="s">
        <v>27</v>
      </c>
      <c r="F23252">
        <v>8848.0290000000005</v>
      </c>
    </row>
    <row r="23253" spans="1:6" x14ac:dyDescent="0.35">
      <c r="A23253" t="s">
        <v>52</v>
      </c>
      <c r="B23253" t="s">
        <v>36</v>
      </c>
      <c r="C23253">
        <v>2042</v>
      </c>
      <c r="D23253" t="s">
        <v>13</v>
      </c>
      <c r="E23253" t="s">
        <v>28</v>
      </c>
      <c r="F23253">
        <v>8496.6476359999997</v>
      </c>
    </row>
    <row r="23254" spans="1:6" x14ac:dyDescent="0.35">
      <c r="A23254" t="s">
        <v>52</v>
      </c>
      <c r="B23254" t="s">
        <v>36</v>
      </c>
      <c r="C23254">
        <v>2042</v>
      </c>
      <c r="D23254" t="s">
        <v>13</v>
      </c>
      <c r="E23254" t="s">
        <v>29</v>
      </c>
      <c r="F23254">
        <v>8152.6117119999999</v>
      </c>
    </row>
    <row r="23255" spans="1:6" x14ac:dyDescent="0.35">
      <c r="A23255" t="s">
        <v>52</v>
      </c>
      <c r="B23255" t="s">
        <v>36</v>
      </c>
      <c r="C23255">
        <v>2042</v>
      </c>
      <c r="D23255" t="s">
        <v>13</v>
      </c>
      <c r="E23255" t="s">
        <v>30</v>
      </c>
      <c r="F23255">
        <v>6782.8868409999995</v>
      </c>
    </row>
    <row r="23256" spans="1:6" x14ac:dyDescent="0.35">
      <c r="A23256" t="s">
        <v>52</v>
      </c>
      <c r="B23256" t="s">
        <v>36</v>
      </c>
      <c r="C23256">
        <v>2042</v>
      </c>
      <c r="D23256" t="s">
        <v>13</v>
      </c>
      <c r="E23256" t="s">
        <v>31</v>
      </c>
      <c r="F23256">
        <v>5252.0228299</v>
      </c>
    </row>
    <row r="23257" spans="1:6" x14ac:dyDescent="0.35">
      <c r="A23257" t="s">
        <v>52</v>
      </c>
      <c r="B23257" t="s">
        <v>36</v>
      </c>
      <c r="C23257">
        <v>2042</v>
      </c>
      <c r="D23257" t="s">
        <v>13</v>
      </c>
      <c r="E23257" t="s">
        <v>10</v>
      </c>
      <c r="F23257">
        <v>4896.5064182300002</v>
      </c>
    </row>
    <row r="23258" spans="1:6" x14ac:dyDescent="0.35">
      <c r="A23258" t="s">
        <v>52</v>
      </c>
      <c r="B23258" t="s">
        <v>36</v>
      </c>
      <c r="C23258">
        <v>2043</v>
      </c>
      <c r="D23258" t="s">
        <v>12</v>
      </c>
      <c r="E23258" t="s">
        <v>16</v>
      </c>
      <c r="F23258">
        <v>7921.8152959999998</v>
      </c>
    </row>
    <row r="23259" spans="1:6" x14ac:dyDescent="0.35">
      <c r="A23259" t="s">
        <v>52</v>
      </c>
      <c r="B23259" t="s">
        <v>36</v>
      </c>
      <c r="C23259">
        <v>2043</v>
      </c>
      <c r="D23259" t="s">
        <v>12</v>
      </c>
      <c r="E23259" t="s">
        <v>32</v>
      </c>
      <c r="F23259">
        <v>8320.5936540000002</v>
      </c>
    </row>
    <row r="23260" spans="1:6" x14ac:dyDescent="0.35">
      <c r="A23260" t="s">
        <v>52</v>
      </c>
      <c r="B23260" t="s">
        <v>36</v>
      </c>
      <c r="C23260">
        <v>2043</v>
      </c>
      <c r="D23260" t="s">
        <v>12</v>
      </c>
      <c r="E23260" t="s">
        <v>17</v>
      </c>
      <c r="F23260">
        <v>8652.752034000001</v>
      </c>
    </row>
    <row r="23261" spans="1:6" x14ac:dyDescent="0.35">
      <c r="A23261" t="s">
        <v>52</v>
      </c>
      <c r="B23261" t="s">
        <v>36</v>
      </c>
      <c r="C23261">
        <v>2043</v>
      </c>
      <c r="D23261" t="s">
        <v>12</v>
      </c>
      <c r="E23261" t="s">
        <v>18</v>
      </c>
      <c r="F23261">
        <v>7918.4709190000003</v>
      </c>
    </row>
    <row r="23262" spans="1:6" x14ac:dyDescent="0.35">
      <c r="A23262" t="s">
        <v>52</v>
      </c>
      <c r="B23262" t="s">
        <v>36</v>
      </c>
      <c r="C23262">
        <v>2043</v>
      </c>
      <c r="D23262" t="s">
        <v>12</v>
      </c>
      <c r="E23262" t="s">
        <v>19</v>
      </c>
      <c r="F23262">
        <v>7085.1041590000004</v>
      </c>
    </row>
    <row r="23263" spans="1:6" x14ac:dyDescent="0.35">
      <c r="A23263" t="s">
        <v>52</v>
      </c>
      <c r="B23263" t="s">
        <v>36</v>
      </c>
      <c r="C23263">
        <v>2043</v>
      </c>
      <c r="D23263" t="s">
        <v>12</v>
      </c>
      <c r="E23263" t="s">
        <v>20</v>
      </c>
      <c r="F23263">
        <v>8727.0870959999993</v>
      </c>
    </row>
    <row r="23264" spans="1:6" x14ac:dyDescent="0.35">
      <c r="A23264" t="s">
        <v>52</v>
      </c>
      <c r="B23264" t="s">
        <v>36</v>
      </c>
      <c r="C23264">
        <v>2043</v>
      </c>
      <c r="D23264" t="s">
        <v>12</v>
      </c>
      <c r="E23264" t="s">
        <v>21</v>
      </c>
      <c r="F23264">
        <v>9837.8815290000002</v>
      </c>
    </row>
    <row r="23265" spans="1:6" x14ac:dyDescent="0.35">
      <c r="A23265" t="s">
        <v>52</v>
      </c>
      <c r="B23265" t="s">
        <v>36</v>
      </c>
      <c r="C23265">
        <v>2043</v>
      </c>
      <c r="D23265" t="s">
        <v>12</v>
      </c>
      <c r="E23265" t="s">
        <v>22</v>
      </c>
      <c r="F23265">
        <v>10235.950709000001</v>
      </c>
    </row>
    <row r="23266" spans="1:6" x14ac:dyDescent="0.35">
      <c r="A23266" t="s">
        <v>52</v>
      </c>
      <c r="B23266" t="s">
        <v>36</v>
      </c>
      <c r="C23266">
        <v>2043</v>
      </c>
      <c r="D23266" t="s">
        <v>12</v>
      </c>
      <c r="E23266" t="s">
        <v>23</v>
      </c>
      <c r="F23266">
        <v>10535.132152</v>
      </c>
    </row>
    <row r="23267" spans="1:6" x14ac:dyDescent="0.35">
      <c r="A23267" t="s">
        <v>52</v>
      </c>
      <c r="B23267" t="s">
        <v>36</v>
      </c>
      <c r="C23267">
        <v>2043</v>
      </c>
      <c r="D23267" t="s">
        <v>12</v>
      </c>
      <c r="E23267" t="s">
        <v>24</v>
      </c>
      <c r="F23267">
        <v>10871.645952999999</v>
      </c>
    </row>
    <row r="23268" spans="1:6" x14ac:dyDescent="0.35">
      <c r="A23268" t="s">
        <v>52</v>
      </c>
      <c r="B23268" t="s">
        <v>36</v>
      </c>
      <c r="C23268">
        <v>2043</v>
      </c>
      <c r="D23268" t="s">
        <v>12</v>
      </c>
      <c r="E23268" t="s">
        <v>25</v>
      </c>
      <c r="F23268">
        <v>10712.741663000001</v>
      </c>
    </row>
    <row r="23269" spans="1:6" x14ac:dyDescent="0.35">
      <c r="A23269" t="s">
        <v>52</v>
      </c>
      <c r="B23269" t="s">
        <v>36</v>
      </c>
      <c r="C23269">
        <v>2043</v>
      </c>
      <c r="D23269" t="s">
        <v>12</v>
      </c>
      <c r="E23269" t="s">
        <v>26</v>
      </c>
      <c r="F23269">
        <v>10172.904721000001</v>
      </c>
    </row>
    <row r="23270" spans="1:6" x14ac:dyDescent="0.35">
      <c r="A23270" t="s">
        <v>52</v>
      </c>
      <c r="B23270" t="s">
        <v>36</v>
      </c>
      <c r="C23270">
        <v>2043</v>
      </c>
      <c r="D23270" t="s">
        <v>12</v>
      </c>
      <c r="E23270" t="s">
        <v>27</v>
      </c>
      <c r="F23270">
        <v>9646.0756450000008</v>
      </c>
    </row>
    <row r="23271" spans="1:6" x14ac:dyDescent="0.35">
      <c r="A23271" t="s">
        <v>52</v>
      </c>
      <c r="B23271" t="s">
        <v>36</v>
      </c>
      <c r="C23271">
        <v>2043</v>
      </c>
      <c r="D23271" t="s">
        <v>12</v>
      </c>
      <c r="E23271" t="s">
        <v>28</v>
      </c>
      <c r="F23271">
        <v>8792.4955190000001</v>
      </c>
    </row>
    <row r="23272" spans="1:6" x14ac:dyDescent="0.35">
      <c r="A23272" t="s">
        <v>52</v>
      </c>
      <c r="B23272" t="s">
        <v>36</v>
      </c>
      <c r="C23272">
        <v>2043</v>
      </c>
      <c r="D23272" t="s">
        <v>12</v>
      </c>
      <c r="E23272" t="s">
        <v>29</v>
      </c>
      <c r="F23272">
        <v>8720.7168000000001</v>
      </c>
    </row>
    <row r="23273" spans="1:6" x14ac:dyDescent="0.35">
      <c r="A23273" t="s">
        <v>52</v>
      </c>
      <c r="B23273" t="s">
        <v>36</v>
      </c>
      <c r="C23273">
        <v>2043</v>
      </c>
      <c r="D23273" t="s">
        <v>12</v>
      </c>
      <c r="E23273" t="s">
        <v>30</v>
      </c>
      <c r="F23273">
        <v>7360.0492770000001</v>
      </c>
    </row>
    <row r="23274" spans="1:6" x14ac:dyDescent="0.35">
      <c r="A23274" t="s">
        <v>52</v>
      </c>
      <c r="B23274" t="s">
        <v>36</v>
      </c>
      <c r="C23274">
        <v>2043</v>
      </c>
      <c r="D23274" t="s">
        <v>12</v>
      </c>
      <c r="E23274" t="s">
        <v>31</v>
      </c>
      <c r="F23274">
        <v>6299.2824199999995</v>
      </c>
    </row>
    <row r="23275" spans="1:6" x14ac:dyDescent="0.35">
      <c r="A23275" t="s">
        <v>52</v>
      </c>
      <c r="B23275" t="s">
        <v>36</v>
      </c>
      <c r="C23275">
        <v>2043</v>
      </c>
      <c r="D23275" t="s">
        <v>12</v>
      </c>
      <c r="E23275" t="s">
        <v>10</v>
      </c>
      <c r="F23275">
        <v>7082.4055909600002</v>
      </c>
    </row>
    <row r="23276" spans="1:6" x14ac:dyDescent="0.35">
      <c r="A23276" t="s">
        <v>52</v>
      </c>
      <c r="B23276" t="s">
        <v>36</v>
      </c>
      <c r="C23276">
        <v>2043</v>
      </c>
      <c r="D23276" t="s">
        <v>13</v>
      </c>
      <c r="E23276" t="s">
        <v>16</v>
      </c>
      <c r="F23276">
        <v>8363.5992279999991</v>
      </c>
    </row>
    <row r="23277" spans="1:6" x14ac:dyDescent="0.35">
      <c r="A23277" t="s">
        <v>52</v>
      </c>
      <c r="B23277" t="s">
        <v>36</v>
      </c>
      <c r="C23277">
        <v>2043</v>
      </c>
      <c r="D23277" t="s">
        <v>13</v>
      </c>
      <c r="E23277" t="s">
        <v>32</v>
      </c>
      <c r="F23277">
        <v>8642.6385090000003</v>
      </c>
    </row>
    <row r="23278" spans="1:6" x14ac:dyDescent="0.35">
      <c r="A23278" t="s">
        <v>52</v>
      </c>
      <c r="B23278" t="s">
        <v>36</v>
      </c>
      <c r="C23278">
        <v>2043</v>
      </c>
      <c r="D23278" t="s">
        <v>13</v>
      </c>
      <c r="E23278" t="s">
        <v>17</v>
      </c>
      <c r="F23278">
        <v>8922.9477599999991</v>
      </c>
    </row>
    <row r="23279" spans="1:6" x14ac:dyDescent="0.35">
      <c r="A23279" t="s">
        <v>52</v>
      </c>
      <c r="B23279" t="s">
        <v>36</v>
      </c>
      <c r="C23279">
        <v>2043</v>
      </c>
      <c r="D23279" t="s">
        <v>13</v>
      </c>
      <c r="E23279" t="s">
        <v>18</v>
      </c>
      <c r="F23279">
        <v>8444.8503710000005</v>
      </c>
    </row>
    <row r="23280" spans="1:6" x14ac:dyDescent="0.35">
      <c r="A23280" t="s">
        <v>52</v>
      </c>
      <c r="B23280" t="s">
        <v>36</v>
      </c>
      <c r="C23280">
        <v>2043</v>
      </c>
      <c r="D23280" t="s">
        <v>13</v>
      </c>
      <c r="E23280" t="s">
        <v>19</v>
      </c>
      <c r="F23280">
        <v>7826.4290900000015</v>
      </c>
    </row>
    <row r="23281" spans="1:6" x14ac:dyDescent="0.35">
      <c r="A23281" t="s">
        <v>52</v>
      </c>
      <c r="B23281" t="s">
        <v>36</v>
      </c>
      <c r="C23281">
        <v>2043</v>
      </c>
      <c r="D23281" t="s">
        <v>13</v>
      </c>
      <c r="E23281" t="s">
        <v>20</v>
      </c>
      <c r="F23281">
        <v>8871.9847460000001</v>
      </c>
    </row>
    <row r="23282" spans="1:6" x14ac:dyDescent="0.35">
      <c r="A23282" t="s">
        <v>52</v>
      </c>
      <c r="B23282" t="s">
        <v>36</v>
      </c>
      <c r="C23282">
        <v>2043</v>
      </c>
      <c r="D23282" t="s">
        <v>13</v>
      </c>
      <c r="E23282" t="s">
        <v>21</v>
      </c>
      <c r="F23282">
        <v>9444.6434289999997</v>
      </c>
    </row>
    <row r="23283" spans="1:6" x14ac:dyDescent="0.35">
      <c r="A23283" t="s">
        <v>52</v>
      </c>
      <c r="B23283" t="s">
        <v>36</v>
      </c>
      <c r="C23283">
        <v>2043</v>
      </c>
      <c r="D23283" t="s">
        <v>13</v>
      </c>
      <c r="E23283" t="s">
        <v>22</v>
      </c>
      <c r="F23283">
        <v>9648.4659150000007</v>
      </c>
    </row>
    <row r="23284" spans="1:6" x14ac:dyDescent="0.35">
      <c r="A23284" t="s">
        <v>52</v>
      </c>
      <c r="B23284" t="s">
        <v>36</v>
      </c>
      <c r="C23284">
        <v>2043</v>
      </c>
      <c r="D23284" t="s">
        <v>13</v>
      </c>
      <c r="E23284" t="s">
        <v>23</v>
      </c>
      <c r="F23284">
        <v>9941.3998279999996</v>
      </c>
    </row>
    <row r="23285" spans="1:6" x14ac:dyDescent="0.35">
      <c r="A23285" t="s">
        <v>52</v>
      </c>
      <c r="B23285" t="s">
        <v>36</v>
      </c>
      <c r="C23285">
        <v>2043</v>
      </c>
      <c r="D23285" t="s">
        <v>13</v>
      </c>
      <c r="E23285" t="s">
        <v>24</v>
      </c>
      <c r="F23285">
        <v>10305.642368999999</v>
      </c>
    </row>
    <row r="23286" spans="1:6" x14ac:dyDescent="0.35">
      <c r="A23286" t="s">
        <v>52</v>
      </c>
      <c r="B23286" t="s">
        <v>36</v>
      </c>
      <c r="C23286">
        <v>2043</v>
      </c>
      <c r="D23286" t="s">
        <v>13</v>
      </c>
      <c r="E23286" t="s">
        <v>25</v>
      </c>
      <c r="F23286">
        <v>10184.640433</v>
      </c>
    </row>
    <row r="23287" spans="1:6" x14ac:dyDescent="0.35">
      <c r="A23287" t="s">
        <v>52</v>
      </c>
      <c r="B23287" t="s">
        <v>36</v>
      </c>
      <c r="C23287">
        <v>2043</v>
      </c>
      <c r="D23287" t="s">
        <v>13</v>
      </c>
      <c r="E23287" t="s">
        <v>26</v>
      </c>
      <c r="F23287">
        <v>9764.999581</v>
      </c>
    </row>
    <row r="23288" spans="1:6" x14ac:dyDescent="0.35">
      <c r="A23288" t="s">
        <v>52</v>
      </c>
      <c r="B23288" t="s">
        <v>36</v>
      </c>
      <c r="C23288">
        <v>2043</v>
      </c>
      <c r="D23288" t="s">
        <v>13</v>
      </c>
      <c r="E23288" t="s">
        <v>27</v>
      </c>
      <c r="F23288">
        <v>9132.2962790000001</v>
      </c>
    </row>
    <row r="23289" spans="1:6" x14ac:dyDescent="0.35">
      <c r="A23289" t="s">
        <v>52</v>
      </c>
      <c r="B23289" t="s">
        <v>36</v>
      </c>
      <c r="C23289">
        <v>2043</v>
      </c>
      <c r="D23289" t="s">
        <v>13</v>
      </c>
      <c r="E23289" t="s">
        <v>28</v>
      </c>
      <c r="F23289">
        <v>8367.1848950000003</v>
      </c>
    </row>
    <row r="23290" spans="1:6" x14ac:dyDescent="0.35">
      <c r="A23290" t="s">
        <v>52</v>
      </c>
      <c r="B23290" t="s">
        <v>36</v>
      </c>
      <c r="C23290">
        <v>2043</v>
      </c>
      <c r="D23290" t="s">
        <v>13</v>
      </c>
      <c r="E23290" t="s">
        <v>29</v>
      </c>
      <c r="F23290">
        <v>8237.2762129999992</v>
      </c>
    </row>
    <row r="23291" spans="1:6" x14ac:dyDescent="0.35">
      <c r="A23291" t="s">
        <v>52</v>
      </c>
      <c r="B23291" t="s">
        <v>36</v>
      </c>
      <c r="C23291">
        <v>2043</v>
      </c>
      <c r="D23291" t="s">
        <v>13</v>
      </c>
      <c r="E23291" t="s">
        <v>30</v>
      </c>
      <c r="F23291">
        <v>6775.0663540000014</v>
      </c>
    </row>
    <row r="23292" spans="1:6" x14ac:dyDescent="0.35">
      <c r="A23292" t="s">
        <v>52</v>
      </c>
      <c r="B23292" t="s">
        <v>36</v>
      </c>
      <c r="C23292">
        <v>2043</v>
      </c>
      <c r="D23292" t="s">
        <v>13</v>
      </c>
      <c r="E23292" t="s">
        <v>31</v>
      </c>
      <c r="F23292">
        <v>5345.3169822999998</v>
      </c>
    </row>
    <row r="23293" spans="1:6" x14ac:dyDescent="0.35">
      <c r="A23293" t="s">
        <v>52</v>
      </c>
      <c r="B23293" t="s">
        <v>36</v>
      </c>
      <c r="C23293">
        <v>2043</v>
      </c>
      <c r="D23293" t="s">
        <v>13</v>
      </c>
      <c r="E23293" t="s">
        <v>10</v>
      </c>
      <c r="F23293">
        <v>5032.1933354499997</v>
      </c>
    </row>
    <row r="23294" spans="1:6" x14ac:dyDescent="0.35">
      <c r="A23294" t="s">
        <v>52</v>
      </c>
      <c r="B23294" t="s">
        <v>36</v>
      </c>
      <c r="C23294">
        <v>2044</v>
      </c>
      <c r="D23294" t="s">
        <v>12</v>
      </c>
      <c r="E23294" t="s">
        <v>16</v>
      </c>
      <c r="F23294">
        <v>7936.9419079999998</v>
      </c>
    </row>
    <row r="23295" spans="1:6" x14ac:dyDescent="0.35">
      <c r="A23295" t="s">
        <v>52</v>
      </c>
      <c r="B23295" t="s">
        <v>36</v>
      </c>
      <c r="C23295">
        <v>2044</v>
      </c>
      <c r="D23295" t="s">
        <v>12</v>
      </c>
      <c r="E23295" t="s">
        <v>32</v>
      </c>
      <c r="F23295">
        <v>8350.4815630000012</v>
      </c>
    </row>
    <row r="23296" spans="1:6" x14ac:dyDescent="0.35">
      <c r="A23296" t="s">
        <v>52</v>
      </c>
      <c r="B23296" t="s">
        <v>36</v>
      </c>
      <c r="C23296">
        <v>2044</v>
      </c>
      <c r="D23296" t="s">
        <v>12</v>
      </c>
      <c r="E23296" t="s">
        <v>17</v>
      </c>
      <c r="F23296">
        <v>8706.8246010000003</v>
      </c>
    </row>
    <row r="23297" spans="1:6" x14ac:dyDescent="0.35">
      <c r="A23297" t="s">
        <v>52</v>
      </c>
      <c r="B23297" t="s">
        <v>36</v>
      </c>
      <c r="C23297">
        <v>2044</v>
      </c>
      <c r="D23297" t="s">
        <v>12</v>
      </c>
      <c r="E23297" t="s">
        <v>18</v>
      </c>
      <c r="F23297">
        <v>7976.4804629999999</v>
      </c>
    </row>
    <row r="23298" spans="1:6" x14ac:dyDescent="0.35">
      <c r="A23298" t="s">
        <v>52</v>
      </c>
      <c r="B23298" t="s">
        <v>36</v>
      </c>
      <c r="C23298">
        <v>2044</v>
      </c>
      <c r="D23298" t="s">
        <v>12</v>
      </c>
      <c r="E23298" t="s">
        <v>19</v>
      </c>
      <c r="F23298">
        <v>7094.8735259999994</v>
      </c>
    </row>
    <row r="23299" spans="1:6" x14ac:dyDescent="0.35">
      <c r="A23299" t="s">
        <v>52</v>
      </c>
      <c r="B23299" t="s">
        <v>36</v>
      </c>
      <c r="C23299">
        <v>2044</v>
      </c>
      <c r="D23299" t="s">
        <v>12</v>
      </c>
      <c r="E23299" t="s">
        <v>20</v>
      </c>
      <c r="F23299">
        <v>8666.6503709999997</v>
      </c>
    </row>
    <row r="23300" spans="1:6" x14ac:dyDescent="0.35">
      <c r="A23300" t="s">
        <v>52</v>
      </c>
      <c r="B23300" t="s">
        <v>36</v>
      </c>
      <c r="C23300">
        <v>2044</v>
      </c>
      <c r="D23300" t="s">
        <v>12</v>
      </c>
      <c r="E23300" t="s">
        <v>21</v>
      </c>
      <c r="F23300">
        <v>9827.7358729999996</v>
      </c>
    </row>
    <row r="23301" spans="1:6" x14ac:dyDescent="0.35">
      <c r="A23301" t="s">
        <v>52</v>
      </c>
      <c r="B23301" t="s">
        <v>36</v>
      </c>
      <c r="C23301">
        <v>2044</v>
      </c>
      <c r="D23301" t="s">
        <v>12</v>
      </c>
      <c r="E23301" t="s">
        <v>22</v>
      </c>
      <c r="F23301">
        <v>10332.786125000001</v>
      </c>
    </row>
    <row r="23302" spans="1:6" x14ac:dyDescent="0.35">
      <c r="A23302" t="s">
        <v>52</v>
      </c>
      <c r="B23302" t="s">
        <v>36</v>
      </c>
      <c r="C23302">
        <v>2044</v>
      </c>
      <c r="D23302" t="s">
        <v>12</v>
      </c>
      <c r="E23302" t="s">
        <v>23</v>
      </c>
      <c r="F23302">
        <v>10519.831888999999</v>
      </c>
    </row>
    <row r="23303" spans="1:6" x14ac:dyDescent="0.35">
      <c r="A23303" t="s">
        <v>52</v>
      </c>
      <c r="B23303" t="s">
        <v>36</v>
      </c>
      <c r="C23303">
        <v>2044</v>
      </c>
      <c r="D23303" t="s">
        <v>12</v>
      </c>
      <c r="E23303" t="s">
        <v>24</v>
      </c>
      <c r="F23303">
        <v>10901.859603000001</v>
      </c>
    </row>
    <row r="23304" spans="1:6" x14ac:dyDescent="0.35">
      <c r="A23304" t="s">
        <v>52</v>
      </c>
      <c r="B23304" t="s">
        <v>36</v>
      </c>
      <c r="C23304">
        <v>2044</v>
      </c>
      <c r="D23304" t="s">
        <v>12</v>
      </c>
      <c r="E23304" t="s">
        <v>25</v>
      </c>
      <c r="F23304">
        <v>10825.874198</v>
      </c>
    </row>
    <row r="23305" spans="1:6" x14ac:dyDescent="0.35">
      <c r="A23305" t="s">
        <v>52</v>
      </c>
      <c r="B23305" t="s">
        <v>36</v>
      </c>
      <c r="C23305">
        <v>2044</v>
      </c>
      <c r="D23305" t="s">
        <v>12</v>
      </c>
      <c r="E23305" t="s">
        <v>26</v>
      </c>
      <c r="F23305">
        <v>10277.598081</v>
      </c>
    </row>
    <row r="23306" spans="1:6" x14ac:dyDescent="0.35">
      <c r="A23306" t="s">
        <v>52</v>
      </c>
      <c r="B23306" t="s">
        <v>36</v>
      </c>
      <c r="C23306">
        <v>2044</v>
      </c>
      <c r="D23306" t="s">
        <v>12</v>
      </c>
      <c r="E23306" t="s">
        <v>27</v>
      </c>
      <c r="F23306">
        <v>9809.0979050000005</v>
      </c>
    </row>
    <row r="23307" spans="1:6" x14ac:dyDescent="0.35">
      <c r="A23307" t="s">
        <v>52</v>
      </c>
      <c r="B23307" t="s">
        <v>36</v>
      </c>
      <c r="C23307">
        <v>2044</v>
      </c>
      <c r="D23307" t="s">
        <v>12</v>
      </c>
      <c r="E23307" t="s">
        <v>28</v>
      </c>
      <c r="F23307">
        <v>8814.7988050000004</v>
      </c>
    </row>
    <row r="23308" spans="1:6" x14ac:dyDescent="0.35">
      <c r="A23308" t="s">
        <v>52</v>
      </c>
      <c r="B23308" t="s">
        <v>36</v>
      </c>
      <c r="C23308">
        <v>2044</v>
      </c>
      <c r="D23308" t="s">
        <v>12</v>
      </c>
      <c r="E23308" t="s">
        <v>29</v>
      </c>
      <c r="F23308">
        <v>8741.4564690000007</v>
      </c>
    </row>
    <row r="23309" spans="1:6" x14ac:dyDescent="0.35">
      <c r="A23309" t="s">
        <v>52</v>
      </c>
      <c r="B23309" t="s">
        <v>36</v>
      </c>
      <c r="C23309">
        <v>2044</v>
      </c>
      <c r="D23309" t="s">
        <v>12</v>
      </c>
      <c r="E23309" t="s">
        <v>30</v>
      </c>
      <c r="F23309">
        <v>7393.5725940000002</v>
      </c>
    </row>
    <row r="23310" spans="1:6" x14ac:dyDescent="0.35">
      <c r="A23310" t="s">
        <v>52</v>
      </c>
      <c r="B23310" t="s">
        <v>36</v>
      </c>
      <c r="C23310">
        <v>2044</v>
      </c>
      <c r="D23310" t="s">
        <v>12</v>
      </c>
      <c r="E23310" t="s">
        <v>31</v>
      </c>
      <c r="F23310">
        <v>6361.0994989999999</v>
      </c>
    </row>
    <row r="23311" spans="1:6" x14ac:dyDescent="0.35">
      <c r="A23311" t="s">
        <v>52</v>
      </c>
      <c r="B23311" t="s">
        <v>36</v>
      </c>
      <c r="C23311">
        <v>2044</v>
      </c>
      <c r="D23311" t="s">
        <v>12</v>
      </c>
      <c r="E23311" t="s">
        <v>10</v>
      </c>
      <c r="F23311">
        <v>7328.9893401899999</v>
      </c>
    </row>
    <row r="23312" spans="1:6" x14ac:dyDescent="0.35">
      <c r="A23312" t="s">
        <v>52</v>
      </c>
      <c r="B23312" t="s">
        <v>36</v>
      </c>
      <c r="C23312">
        <v>2044</v>
      </c>
      <c r="D23312" t="s">
        <v>13</v>
      </c>
      <c r="E23312" t="s">
        <v>16</v>
      </c>
      <c r="F23312">
        <v>8379.7554720000007</v>
      </c>
    </row>
    <row r="23313" spans="1:6" x14ac:dyDescent="0.35">
      <c r="A23313" t="s">
        <v>52</v>
      </c>
      <c r="B23313" t="s">
        <v>36</v>
      </c>
      <c r="C23313">
        <v>2044</v>
      </c>
      <c r="D23313" t="s">
        <v>13</v>
      </c>
      <c r="E23313" t="s">
        <v>32</v>
      </c>
      <c r="F23313">
        <v>8673.6147930000006</v>
      </c>
    </row>
    <row r="23314" spans="1:6" x14ac:dyDescent="0.35">
      <c r="A23314" t="s">
        <v>52</v>
      </c>
      <c r="B23314" t="s">
        <v>36</v>
      </c>
      <c r="C23314">
        <v>2044</v>
      </c>
      <c r="D23314" t="s">
        <v>13</v>
      </c>
      <c r="E23314" t="s">
        <v>17</v>
      </c>
      <c r="F23314">
        <v>8978.8527940000004</v>
      </c>
    </row>
    <row r="23315" spans="1:6" x14ac:dyDescent="0.35">
      <c r="A23315" t="s">
        <v>52</v>
      </c>
      <c r="B23315" t="s">
        <v>36</v>
      </c>
      <c r="C23315">
        <v>2044</v>
      </c>
      <c r="D23315" t="s">
        <v>13</v>
      </c>
      <c r="E23315" t="s">
        <v>18</v>
      </c>
      <c r="F23315">
        <v>8518.5600639999993</v>
      </c>
    </row>
    <row r="23316" spans="1:6" x14ac:dyDescent="0.35">
      <c r="A23316" t="s">
        <v>52</v>
      </c>
      <c r="B23316" t="s">
        <v>36</v>
      </c>
      <c r="C23316">
        <v>2044</v>
      </c>
      <c r="D23316" t="s">
        <v>13</v>
      </c>
      <c r="E23316" t="s">
        <v>19</v>
      </c>
      <c r="F23316">
        <v>7837.7271220000002</v>
      </c>
    </row>
    <row r="23317" spans="1:6" x14ac:dyDescent="0.35">
      <c r="A23317" t="s">
        <v>52</v>
      </c>
      <c r="B23317" t="s">
        <v>36</v>
      </c>
      <c r="C23317">
        <v>2044</v>
      </c>
      <c r="D23317" t="s">
        <v>13</v>
      </c>
      <c r="E23317" t="s">
        <v>20</v>
      </c>
      <c r="F23317">
        <v>8805.6487539999998</v>
      </c>
    </row>
    <row r="23318" spans="1:6" x14ac:dyDescent="0.35">
      <c r="A23318" t="s">
        <v>52</v>
      </c>
      <c r="B23318" t="s">
        <v>36</v>
      </c>
      <c r="C23318">
        <v>2044</v>
      </c>
      <c r="D23318" t="s">
        <v>13</v>
      </c>
      <c r="E23318" t="s">
        <v>21</v>
      </c>
      <c r="F23318">
        <v>9428.7637940000004</v>
      </c>
    </row>
    <row r="23319" spans="1:6" x14ac:dyDescent="0.35">
      <c r="A23319" t="s">
        <v>52</v>
      </c>
      <c r="B23319" t="s">
        <v>36</v>
      </c>
      <c r="C23319">
        <v>2044</v>
      </c>
      <c r="D23319" t="s">
        <v>13</v>
      </c>
      <c r="E23319" t="s">
        <v>22</v>
      </c>
      <c r="F23319">
        <v>9739.5802800000001</v>
      </c>
    </row>
    <row r="23320" spans="1:6" x14ac:dyDescent="0.35">
      <c r="A23320" t="s">
        <v>52</v>
      </c>
      <c r="B23320" t="s">
        <v>36</v>
      </c>
      <c r="C23320">
        <v>2044</v>
      </c>
      <c r="D23320" t="s">
        <v>13</v>
      </c>
      <c r="E23320" t="s">
        <v>23</v>
      </c>
      <c r="F23320">
        <v>9931.695796</v>
      </c>
    </row>
    <row r="23321" spans="1:6" x14ac:dyDescent="0.35">
      <c r="A23321" t="s">
        <v>52</v>
      </c>
      <c r="B23321" t="s">
        <v>36</v>
      </c>
      <c r="C23321">
        <v>2044</v>
      </c>
      <c r="D23321" t="s">
        <v>13</v>
      </c>
      <c r="E23321" t="s">
        <v>24</v>
      </c>
      <c r="F23321">
        <v>10336.461528</v>
      </c>
    </row>
    <row r="23322" spans="1:6" x14ac:dyDescent="0.35">
      <c r="A23322" t="s">
        <v>52</v>
      </c>
      <c r="B23322" t="s">
        <v>36</v>
      </c>
      <c r="C23322">
        <v>2044</v>
      </c>
      <c r="D23322" t="s">
        <v>13</v>
      </c>
      <c r="E23322" t="s">
        <v>25</v>
      </c>
      <c r="F23322">
        <v>10291.589657</v>
      </c>
    </row>
    <row r="23323" spans="1:6" x14ac:dyDescent="0.35">
      <c r="A23323" t="s">
        <v>52</v>
      </c>
      <c r="B23323" t="s">
        <v>36</v>
      </c>
      <c r="C23323">
        <v>2044</v>
      </c>
      <c r="D23323" t="s">
        <v>13</v>
      </c>
      <c r="E23323" t="s">
        <v>26</v>
      </c>
      <c r="F23323">
        <v>9833.4128579999997</v>
      </c>
    </row>
    <row r="23324" spans="1:6" x14ac:dyDescent="0.35">
      <c r="A23324" t="s">
        <v>52</v>
      </c>
      <c r="B23324" t="s">
        <v>36</v>
      </c>
      <c r="C23324">
        <v>2044</v>
      </c>
      <c r="D23324" t="s">
        <v>13</v>
      </c>
      <c r="E23324" t="s">
        <v>27</v>
      </c>
      <c r="F23324">
        <v>9401.1857280000004</v>
      </c>
    </row>
    <row r="23325" spans="1:6" x14ac:dyDescent="0.35">
      <c r="A23325" t="s">
        <v>52</v>
      </c>
      <c r="B23325" t="s">
        <v>36</v>
      </c>
      <c r="C23325">
        <v>2044</v>
      </c>
      <c r="D23325" t="s">
        <v>13</v>
      </c>
      <c r="E23325" t="s">
        <v>28</v>
      </c>
      <c r="F23325">
        <v>8331.5272640000003</v>
      </c>
    </row>
    <row r="23326" spans="1:6" x14ac:dyDescent="0.35">
      <c r="A23326" t="s">
        <v>52</v>
      </c>
      <c r="B23326" t="s">
        <v>36</v>
      </c>
      <c r="C23326">
        <v>2044</v>
      </c>
      <c r="D23326" t="s">
        <v>13</v>
      </c>
      <c r="E23326" t="s">
        <v>29</v>
      </c>
      <c r="F23326">
        <v>8242.7413489999999</v>
      </c>
    </row>
    <row r="23327" spans="1:6" x14ac:dyDescent="0.35">
      <c r="A23327" t="s">
        <v>52</v>
      </c>
      <c r="B23327" t="s">
        <v>36</v>
      </c>
      <c r="C23327">
        <v>2044</v>
      </c>
      <c r="D23327" t="s">
        <v>13</v>
      </c>
      <c r="E23327" t="s">
        <v>30</v>
      </c>
      <c r="F23327">
        <v>6797.4829420000005</v>
      </c>
    </row>
    <row r="23328" spans="1:6" x14ac:dyDescent="0.35">
      <c r="A23328" t="s">
        <v>52</v>
      </c>
      <c r="B23328" t="s">
        <v>36</v>
      </c>
      <c r="C23328">
        <v>2044</v>
      </c>
      <c r="D23328" t="s">
        <v>13</v>
      </c>
      <c r="E23328" t="s">
        <v>31</v>
      </c>
      <c r="F23328">
        <v>5419.1961937999986</v>
      </c>
    </row>
    <row r="23329" spans="1:6" x14ac:dyDescent="0.35">
      <c r="A23329" t="s">
        <v>52</v>
      </c>
      <c r="B23329" t="s">
        <v>36</v>
      </c>
      <c r="C23329">
        <v>2044</v>
      </c>
      <c r="D23329" t="s">
        <v>13</v>
      </c>
      <c r="E23329" t="s">
        <v>10</v>
      </c>
      <c r="F23329">
        <v>5158.7172237000004</v>
      </c>
    </row>
    <row r="23330" spans="1:6" x14ac:dyDescent="0.35">
      <c r="A23330" t="s">
        <v>52</v>
      </c>
      <c r="B23330" t="s">
        <v>36</v>
      </c>
      <c r="C23330">
        <v>2045</v>
      </c>
      <c r="D23330" t="s">
        <v>12</v>
      </c>
      <c r="E23330" t="s">
        <v>16</v>
      </c>
      <c r="F23330">
        <v>7949.5593209999997</v>
      </c>
    </row>
    <row r="23331" spans="1:6" x14ac:dyDescent="0.35">
      <c r="A23331" t="s">
        <v>52</v>
      </c>
      <c r="B23331" t="s">
        <v>36</v>
      </c>
      <c r="C23331">
        <v>2045</v>
      </c>
      <c r="D23331" t="s">
        <v>12</v>
      </c>
      <c r="E23331" t="s">
        <v>32</v>
      </c>
      <c r="F23331">
        <v>8377.5835389999993</v>
      </c>
    </row>
    <row r="23332" spans="1:6" x14ac:dyDescent="0.35">
      <c r="A23332" t="s">
        <v>52</v>
      </c>
      <c r="B23332" t="s">
        <v>36</v>
      </c>
      <c r="C23332">
        <v>2045</v>
      </c>
      <c r="D23332" t="s">
        <v>12</v>
      </c>
      <c r="E23332" t="s">
        <v>17</v>
      </c>
      <c r="F23332">
        <v>8753.9513640000005</v>
      </c>
    </row>
    <row r="23333" spans="1:6" x14ac:dyDescent="0.35">
      <c r="A23333" t="s">
        <v>52</v>
      </c>
      <c r="B23333" t="s">
        <v>36</v>
      </c>
      <c r="C23333">
        <v>2045</v>
      </c>
      <c r="D23333" t="s">
        <v>12</v>
      </c>
      <c r="E23333" t="s">
        <v>18</v>
      </c>
      <c r="F23333">
        <v>8048.0792389999997</v>
      </c>
    </row>
    <row r="23334" spans="1:6" x14ac:dyDescent="0.35">
      <c r="A23334" t="s">
        <v>52</v>
      </c>
      <c r="B23334" t="s">
        <v>36</v>
      </c>
      <c r="C23334">
        <v>2045</v>
      </c>
      <c r="D23334" t="s">
        <v>12</v>
      </c>
      <c r="E23334" t="s">
        <v>19</v>
      </c>
      <c r="F23334">
        <v>7114.3204720000003</v>
      </c>
    </row>
    <row r="23335" spans="1:6" x14ac:dyDescent="0.35">
      <c r="A23335" t="s">
        <v>52</v>
      </c>
      <c r="B23335" t="s">
        <v>36</v>
      </c>
      <c r="C23335">
        <v>2045</v>
      </c>
      <c r="D23335" t="s">
        <v>12</v>
      </c>
      <c r="E23335" t="s">
        <v>20</v>
      </c>
      <c r="F23335">
        <v>8604.6533610000006</v>
      </c>
    </row>
    <row r="23336" spans="1:6" x14ac:dyDescent="0.35">
      <c r="A23336" t="s">
        <v>52</v>
      </c>
      <c r="B23336" t="s">
        <v>36</v>
      </c>
      <c r="C23336">
        <v>2045</v>
      </c>
      <c r="D23336" t="s">
        <v>12</v>
      </c>
      <c r="E23336" t="s">
        <v>21</v>
      </c>
      <c r="F23336">
        <v>9801.5570559999996</v>
      </c>
    </row>
    <row r="23337" spans="1:6" x14ac:dyDescent="0.35">
      <c r="A23337" t="s">
        <v>52</v>
      </c>
      <c r="B23337" t="s">
        <v>36</v>
      </c>
      <c r="C23337">
        <v>2045</v>
      </c>
      <c r="D23337" t="s">
        <v>12</v>
      </c>
      <c r="E23337" t="s">
        <v>22</v>
      </c>
      <c r="F23337">
        <v>10416.522422</v>
      </c>
    </row>
    <row r="23338" spans="1:6" x14ac:dyDescent="0.35">
      <c r="A23338" t="s">
        <v>52</v>
      </c>
      <c r="B23338" t="s">
        <v>36</v>
      </c>
      <c r="C23338">
        <v>2045</v>
      </c>
      <c r="D23338" t="s">
        <v>12</v>
      </c>
      <c r="E23338" t="s">
        <v>23</v>
      </c>
      <c r="F23338">
        <v>10516.848029999999</v>
      </c>
    </row>
    <row r="23339" spans="1:6" x14ac:dyDescent="0.35">
      <c r="A23339" t="s">
        <v>52</v>
      </c>
      <c r="B23339" t="s">
        <v>36</v>
      </c>
      <c r="C23339">
        <v>2045</v>
      </c>
      <c r="D23339" t="s">
        <v>12</v>
      </c>
      <c r="E23339" t="s">
        <v>24</v>
      </c>
      <c r="F23339">
        <v>10900.301747</v>
      </c>
    </row>
    <row r="23340" spans="1:6" x14ac:dyDescent="0.35">
      <c r="A23340" t="s">
        <v>52</v>
      </c>
      <c r="B23340" t="s">
        <v>36</v>
      </c>
      <c r="C23340">
        <v>2045</v>
      </c>
      <c r="D23340" t="s">
        <v>12</v>
      </c>
      <c r="E23340" t="s">
        <v>25</v>
      </c>
      <c r="F23340">
        <v>10940.982592</v>
      </c>
    </row>
    <row r="23341" spans="1:6" x14ac:dyDescent="0.35">
      <c r="A23341" t="s">
        <v>52</v>
      </c>
      <c r="B23341" t="s">
        <v>36</v>
      </c>
      <c r="C23341">
        <v>2045</v>
      </c>
      <c r="D23341" t="s">
        <v>12</v>
      </c>
      <c r="E23341" t="s">
        <v>26</v>
      </c>
      <c r="F23341">
        <v>10406.023028</v>
      </c>
    </row>
    <row r="23342" spans="1:6" x14ac:dyDescent="0.35">
      <c r="A23342" t="s">
        <v>52</v>
      </c>
      <c r="B23342" t="s">
        <v>36</v>
      </c>
      <c r="C23342">
        <v>2045</v>
      </c>
      <c r="D23342" t="s">
        <v>12</v>
      </c>
      <c r="E23342" t="s">
        <v>27</v>
      </c>
      <c r="F23342">
        <v>9946.7185449999997</v>
      </c>
    </row>
    <row r="23343" spans="1:6" x14ac:dyDescent="0.35">
      <c r="A23343" t="s">
        <v>52</v>
      </c>
      <c r="B23343" t="s">
        <v>36</v>
      </c>
      <c r="C23343">
        <v>2045</v>
      </c>
      <c r="D23343" t="s">
        <v>12</v>
      </c>
      <c r="E23343" t="s">
        <v>28</v>
      </c>
      <c r="F23343">
        <v>8902.0619079999997</v>
      </c>
    </row>
    <row r="23344" spans="1:6" x14ac:dyDescent="0.35">
      <c r="A23344" t="s">
        <v>52</v>
      </c>
      <c r="B23344" t="s">
        <v>36</v>
      </c>
      <c r="C23344">
        <v>2045</v>
      </c>
      <c r="D23344" t="s">
        <v>12</v>
      </c>
      <c r="E23344" t="s">
        <v>29</v>
      </c>
      <c r="F23344">
        <v>8728.4279889999998</v>
      </c>
    </row>
    <row r="23345" spans="1:6" x14ac:dyDescent="0.35">
      <c r="A23345" t="s">
        <v>52</v>
      </c>
      <c r="B23345" t="s">
        <v>36</v>
      </c>
      <c r="C23345">
        <v>2045</v>
      </c>
      <c r="D23345" t="s">
        <v>12</v>
      </c>
      <c r="E23345" t="s">
        <v>30</v>
      </c>
      <c r="F23345">
        <v>7461.1572159999996</v>
      </c>
    </row>
    <row r="23346" spans="1:6" x14ac:dyDescent="0.35">
      <c r="A23346" t="s">
        <v>52</v>
      </c>
      <c r="B23346" t="s">
        <v>36</v>
      </c>
      <c r="C23346">
        <v>2045</v>
      </c>
      <c r="D23346" t="s">
        <v>12</v>
      </c>
      <c r="E23346" t="s">
        <v>31</v>
      </c>
      <c r="F23346">
        <v>6387.4703390000004</v>
      </c>
    </row>
    <row r="23347" spans="1:6" x14ac:dyDescent="0.35">
      <c r="A23347" t="s">
        <v>52</v>
      </c>
      <c r="B23347" t="s">
        <v>36</v>
      </c>
      <c r="C23347">
        <v>2045</v>
      </c>
      <c r="D23347" t="s">
        <v>12</v>
      </c>
      <c r="E23347" t="s">
        <v>10</v>
      </c>
      <c r="F23347">
        <v>7560.7039564300003</v>
      </c>
    </row>
    <row r="23348" spans="1:6" x14ac:dyDescent="0.35">
      <c r="A23348" t="s">
        <v>52</v>
      </c>
      <c r="B23348" t="s">
        <v>36</v>
      </c>
      <c r="C23348">
        <v>2045</v>
      </c>
      <c r="D23348" t="s">
        <v>13</v>
      </c>
      <c r="E23348" t="s">
        <v>16</v>
      </c>
      <c r="F23348">
        <v>8393.2800850000003</v>
      </c>
    </row>
    <row r="23349" spans="1:6" x14ac:dyDescent="0.35">
      <c r="A23349" t="s">
        <v>52</v>
      </c>
      <c r="B23349" t="s">
        <v>36</v>
      </c>
      <c r="C23349">
        <v>2045</v>
      </c>
      <c r="D23349" t="s">
        <v>13</v>
      </c>
      <c r="E23349" t="s">
        <v>32</v>
      </c>
      <c r="F23349">
        <v>8701.7173270000003</v>
      </c>
    </row>
    <row r="23350" spans="1:6" x14ac:dyDescent="0.35">
      <c r="A23350" t="s">
        <v>52</v>
      </c>
      <c r="B23350" t="s">
        <v>36</v>
      </c>
      <c r="C23350">
        <v>2045</v>
      </c>
      <c r="D23350" t="s">
        <v>13</v>
      </c>
      <c r="E23350" t="s">
        <v>17</v>
      </c>
      <c r="F23350">
        <v>9027.4742679999999</v>
      </c>
    </row>
    <row r="23351" spans="1:6" x14ac:dyDescent="0.35">
      <c r="A23351" t="s">
        <v>52</v>
      </c>
      <c r="B23351" t="s">
        <v>36</v>
      </c>
      <c r="C23351">
        <v>2045</v>
      </c>
      <c r="D23351" t="s">
        <v>13</v>
      </c>
      <c r="E23351" t="s">
        <v>18</v>
      </c>
      <c r="F23351">
        <v>8603.9823739999993</v>
      </c>
    </row>
    <row r="23352" spans="1:6" x14ac:dyDescent="0.35">
      <c r="A23352" t="s">
        <v>52</v>
      </c>
      <c r="B23352" t="s">
        <v>36</v>
      </c>
      <c r="C23352">
        <v>2045</v>
      </c>
      <c r="D23352" t="s">
        <v>13</v>
      </c>
      <c r="E23352" t="s">
        <v>19</v>
      </c>
      <c r="F23352">
        <v>7856.8187520000001</v>
      </c>
    </row>
    <row r="23353" spans="1:6" x14ac:dyDescent="0.35">
      <c r="A23353" t="s">
        <v>52</v>
      </c>
      <c r="B23353" t="s">
        <v>36</v>
      </c>
      <c r="C23353">
        <v>2045</v>
      </c>
      <c r="D23353" t="s">
        <v>13</v>
      </c>
      <c r="E23353" t="s">
        <v>20</v>
      </c>
      <c r="F23353">
        <v>8724.7520189999996</v>
      </c>
    </row>
    <row r="23354" spans="1:6" x14ac:dyDescent="0.35">
      <c r="A23354" t="s">
        <v>52</v>
      </c>
      <c r="B23354" t="s">
        <v>36</v>
      </c>
      <c r="C23354">
        <v>2045</v>
      </c>
      <c r="D23354" t="s">
        <v>13</v>
      </c>
      <c r="E23354" t="s">
        <v>21</v>
      </c>
      <c r="F23354">
        <v>9417.6165590000001</v>
      </c>
    </row>
    <row r="23355" spans="1:6" x14ac:dyDescent="0.35">
      <c r="A23355" t="s">
        <v>52</v>
      </c>
      <c r="B23355" t="s">
        <v>36</v>
      </c>
      <c r="C23355">
        <v>2045</v>
      </c>
      <c r="D23355" t="s">
        <v>13</v>
      </c>
      <c r="E23355" t="s">
        <v>22</v>
      </c>
      <c r="F23355">
        <v>9815.229444999999</v>
      </c>
    </row>
    <row r="23356" spans="1:6" x14ac:dyDescent="0.35">
      <c r="A23356" t="s">
        <v>52</v>
      </c>
      <c r="B23356" t="s">
        <v>36</v>
      </c>
      <c r="C23356">
        <v>2045</v>
      </c>
      <c r="D23356" t="s">
        <v>13</v>
      </c>
      <c r="E23356" t="s">
        <v>23</v>
      </c>
      <c r="F23356">
        <v>9915.1877879999993</v>
      </c>
    </row>
    <row r="23357" spans="1:6" x14ac:dyDescent="0.35">
      <c r="A23357" t="s">
        <v>52</v>
      </c>
      <c r="B23357" t="s">
        <v>36</v>
      </c>
      <c r="C23357">
        <v>2045</v>
      </c>
      <c r="D23357" t="s">
        <v>13</v>
      </c>
      <c r="E23357" t="s">
        <v>24</v>
      </c>
      <c r="F23357">
        <v>10372.614090999999</v>
      </c>
    </row>
    <row r="23358" spans="1:6" x14ac:dyDescent="0.35">
      <c r="A23358" t="s">
        <v>52</v>
      </c>
      <c r="B23358" t="s">
        <v>36</v>
      </c>
      <c r="C23358">
        <v>2045</v>
      </c>
      <c r="D23358" t="s">
        <v>13</v>
      </c>
      <c r="E23358" t="s">
        <v>25</v>
      </c>
      <c r="F23358">
        <v>10370.435624</v>
      </c>
    </row>
    <row r="23359" spans="1:6" x14ac:dyDescent="0.35">
      <c r="A23359" t="s">
        <v>52</v>
      </c>
      <c r="B23359" t="s">
        <v>36</v>
      </c>
      <c r="C23359">
        <v>2045</v>
      </c>
      <c r="D23359" t="s">
        <v>13</v>
      </c>
      <c r="E23359" t="s">
        <v>26</v>
      </c>
      <c r="F23359">
        <v>9960.4232329999995</v>
      </c>
    </row>
    <row r="23360" spans="1:6" x14ac:dyDescent="0.35">
      <c r="A23360" t="s">
        <v>52</v>
      </c>
      <c r="B23360" t="s">
        <v>36</v>
      </c>
      <c r="C23360">
        <v>2045</v>
      </c>
      <c r="D23360" t="s">
        <v>13</v>
      </c>
      <c r="E23360" t="s">
        <v>27</v>
      </c>
      <c r="F23360">
        <v>9604.1288039999999</v>
      </c>
    </row>
    <row r="23361" spans="1:6" x14ac:dyDescent="0.35">
      <c r="A23361" t="s">
        <v>52</v>
      </c>
      <c r="B23361" t="s">
        <v>36</v>
      </c>
      <c r="C23361">
        <v>2045</v>
      </c>
      <c r="D23361" t="s">
        <v>13</v>
      </c>
      <c r="E23361" t="s">
        <v>28</v>
      </c>
      <c r="F23361">
        <v>8383.2229110000007</v>
      </c>
    </row>
    <row r="23362" spans="1:6" x14ac:dyDescent="0.35">
      <c r="A23362" t="s">
        <v>52</v>
      </c>
      <c r="B23362" t="s">
        <v>36</v>
      </c>
      <c r="C23362">
        <v>2045</v>
      </c>
      <c r="D23362" t="s">
        <v>13</v>
      </c>
      <c r="E23362" t="s">
        <v>29</v>
      </c>
      <c r="F23362">
        <v>8204.9693950000001</v>
      </c>
    </row>
    <row r="23363" spans="1:6" x14ac:dyDescent="0.35">
      <c r="A23363" t="s">
        <v>52</v>
      </c>
      <c r="B23363" t="s">
        <v>36</v>
      </c>
      <c r="C23363">
        <v>2045</v>
      </c>
      <c r="D23363" t="s">
        <v>13</v>
      </c>
      <c r="E23363" t="s">
        <v>30</v>
      </c>
      <c r="F23363">
        <v>6848.8755419999998</v>
      </c>
    </row>
    <row r="23364" spans="1:6" x14ac:dyDescent="0.35">
      <c r="A23364" t="s">
        <v>52</v>
      </c>
      <c r="B23364" t="s">
        <v>36</v>
      </c>
      <c r="C23364">
        <v>2045</v>
      </c>
      <c r="D23364" t="s">
        <v>13</v>
      </c>
      <c r="E23364" t="s">
        <v>31</v>
      </c>
      <c r="F23364">
        <v>5460.0585591999998</v>
      </c>
    </row>
    <row r="23365" spans="1:6" x14ac:dyDescent="0.35">
      <c r="A23365" t="s">
        <v>52</v>
      </c>
      <c r="B23365" t="s">
        <v>36</v>
      </c>
      <c r="C23365">
        <v>2045</v>
      </c>
      <c r="D23365" t="s">
        <v>13</v>
      </c>
      <c r="E23365" t="s">
        <v>10</v>
      </c>
      <c r="F23365">
        <v>5288.7701872400003</v>
      </c>
    </row>
    <row r="23366" spans="1:6" x14ac:dyDescent="0.35">
      <c r="A23366" t="s">
        <v>52</v>
      </c>
      <c r="B23366" t="s">
        <v>36</v>
      </c>
      <c r="C23366">
        <v>2046</v>
      </c>
      <c r="D23366" t="s">
        <v>12</v>
      </c>
      <c r="E23366" t="s">
        <v>16</v>
      </c>
      <c r="F23366">
        <v>7959.9804949999998</v>
      </c>
    </row>
    <row r="23367" spans="1:6" x14ac:dyDescent="0.35">
      <c r="A23367" t="s">
        <v>52</v>
      </c>
      <c r="B23367" t="s">
        <v>36</v>
      </c>
      <c r="C23367">
        <v>2046</v>
      </c>
      <c r="D23367" t="s">
        <v>12</v>
      </c>
      <c r="E23367" t="s">
        <v>32</v>
      </c>
      <c r="F23367">
        <v>8402.0938270000006</v>
      </c>
    </row>
    <row r="23368" spans="1:6" x14ac:dyDescent="0.35">
      <c r="A23368" t="s">
        <v>52</v>
      </c>
      <c r="B23368" t="s">
        <v>36</v>
      </c>
      <c r="C23368">
        <v>2046</v>
      </c>
      <c r="D23368" t="s">
        <v>12</v>
      </c>
      <c r="E23368" t="s">
        <v>17</v>
      </c>
      <c r="F23368">
        <v>8795.5803520000009</v>
      </c>
    </row>
    <row r="23369" spans="1:6" x14ac:dyDescent="0.35">
      <c r="A23369" t="s">
        <v>52</v>
      </c>
      <c r="B23369" t="s">
        <v>36</v>
      </c>
      <c r="C23369">
        <v>2046</v>
      </c>
      <c r="D23369" t="s">
        <v>12</v>
      </c>
      <c r="E23369" t="s">
        <v>18</v>
      </c>
      <c r="F23369">
        <v>8110.2723480000004</v>
      </c>
    </row>
    <row r="23370" spans="1:6" x14ac:dyDescent="0.35">
      <c r="A23370" t="s">
        <v>52</v>
      </c>
      <c r="B23370" t="s">
        <v>36</v>
      </c>
      <c r="C23370">
        <v>2046</v>
      </c>
      <c r="D23370" t="s">
        <v>12</v>
      </c>
      <c r="E23370" t="s">
        <v>19</v>
      </c>
      <c r="F23370">
        <v>7145.8861400000014</v>
      </c>
    </row>
    <row r="23371" spans="1:6" x14ac:dyDescent="0.35">
      <c r="A23371" t="s">
        <v>52</v>
      </c>
      <c r="B23371" t="s">
        <v>36</v>
      </c>
      <c r="C23371">
        <v>2046</v>
      </c>
      <c r="D23371" t="s">
        <v>12</v>
      </c>
      <c r="E23371" t="s">
        <v>20</v>
      </c>
      <c r="F23371">
        <v>8541.496615</v>
      </c>
    </row>
    <row r="23372" spans="1:6" x14ac:dyDescent="0.35">
      <c r="A23372" t="s">
        <v>52</v>
      </c>
      <c r="B23372" t="s">
        <v>36</v>
      </c>
      <c r="C23372">
        <v>2046</v>
      </c>
      <c r="D23372" t="s">
        <v>12</v>
      </c>
      <c r="E23372" t="s">
        <v>21</v>
      </c>
      <c r="F23372">
        <v>9794.1160529999997</v>
      </c>
    </row>
    <row r="23373" spans="1:6" x14ac:dyDescent="0.35">
      <c r="A23373" t="s">
        <v>52</v>
      </c>
      <c r="B23373" t="s">
        <v>36</v>
      </c>
      <c r="C23373">
        <v>2046</v>
      </c>
      <c r="D23373" t="s">
        <v>12</v>
      </c>
      <c r="E23373" t="s">
        <v>22</v>
      </c>
      <c r="F23373">
        <v>10453.530790999999</v>
      </c>
    </row>
    <row r="23374" spans="1:6" x14ac:dyDescent="0.35">
      <c r="A23374" t="s">
        <v>52</v>
      </c>
      <c r="B23374" t="s">
        <v>36</v>
      </c>
      <c r="C23374">
        <v>2046</v>
      </c>
      <c r="D23374" t="s">
        <v>12</v>
      </c>
      <c r="E23374" t="s">
        <v>23</v>
      </c>
      <c r="F23374">
        <v>10564.896901</v>
      </c>
    </row>
    <row r="23375" spans="1:6" x14ac:dyDescent="0.35">
      <c r="A23375" t="s">
        <v>52</v>
      </c>
      <c r="B23375" t="s">
        <v>36</v>
      </c>
      <c r="C23375">
        <v>2046</v>
      </c>
      <c r="D23375" t="s">
        <v>12</v>
      </c>
      <c r="E23375" t="s">
        <v>24</v>
      </c>
      <c r="F23375">
        <v>10893.094505999999</v>
      </c>
    </row>
    <row r="23376" spans="1:6" x14ac:dyDescent="0.35">
      <c r="A23376" t="s">
        <v>52</v>
      </c>
      <c r="B23376" t="s">
        <v>36</v>
      </c>
      <c r="C23376">
        <v>2046</v>
      </c>
      <c r="D23376" t="s">
        <v>12</v>
      </c>
      <c r="E23376" t="s">
        <v>25</v>
      </c>
      <c r="F23376">
        <v>10992.662490999999</v>
      </c>
    </row>
    <row r="23377" spans="1:6" x14ac:dyDescent="0.35">
      <c r="A23377" t="s">
        <v>52</v>
      </c>
      <c r="B23377" t="s">
        <v>36</v>
      </c>
      <c r="C23377">
        <v>2046</v>
      </c>
      <c r="D23377" t="s">
        <v>12</v>
      </c>
      <c r="E23377" t="s">
        <v>26</v>
      </c>
      <c r="F23377">
        <v>10560.780232999999</v>
      </c>
    </row>
    <row r="23378" spans="1:6" x14ac:dyDescent="0.35">
      <c r="A23378" t="s">
        <v>52</v>
      </c>
      <c r="B23378" t="s">
        <v>36</v>
      </c>
      <c r="C23378">
        <v>2046</v>
      </c>
      <c r="D23378" t="s">
        <v>12</v>
      </c>
      <c r="E23378" t="s">
        <v>27</v>
      </c>
      <c r="F23378">
        <v>10063.499125</v>
      </c>
    </row>
    <row r="23379" spans="1:6" x14ac:dyDescent="0.35">
      <c r="A23379" t="s">
        <v>52</v>
      </c>
      <c r="B23379" t="s">
        <v>36</v>
      </c>
      <c r="C23379">
        <v>2046</v>
      </c>
      <c r="D23379" t="s">
        <v>12</v>
      </c>
      <c r="E23379" t="s">
        <v>28</v>
      </c>
      <c r="F23379">
        <v>9050.2746079999997</v>
      </c>
    </row>
    <row r="23380" spans="1:6" x14ac:dyDescent="0.35">
      <c r="A23380" t="s">
        <v>52</v>
      </c>
      <c r="B23380" t="s">
        <v>36</v>
      </c>
      <c r="C23380">
        <v>2046</v>
      </c>
      <c r="D23380" t="s">
        <v>12</v>
      </c>
      <c r="E23380" t="s">
        <v>29</v>
      </c>
      <c r="F23380">
        <v>8591.8840170000003</v>
      </c>
    </row>
    <row r="23381" spans="1:6" x14ac:dyDescent="0.35">
      <c r="A23381" t="s">
        <v>52</v>
      </c>
      <c r="B23381" t="s">
        <v>36</v>
      </c>
      <c r="C23381">
        <v>2046</v>
      </c>
      <c r="D23381" t="s">
        <v>12</v>
      </c>
      <c r="E23381" t="s">
        <v>30</v>
      </c>
      <c r="F23381">
        <v>7668.235044</v>
      </c>
    </row>
    <row r="23382" spans="1:6" x14ac:dyDescent="0.35">
      <c r="A23382" t="s">
        <v>52</v>
      </c>
      <c r="B23382" t="s">
        <v>36</v>
      </c>
      <c r="C23382">
        <v>2046</v>
      </c>
      <c r="D23382" t="s">
        <v>12</v>
      </c>
      <c r="E23382" t="s">
        <v>31</v>
      </c>
      <c r="F23382">
        <v>6366.2991099999999</v>
      </c>
    </row>
    <row r="23383" spans="1:6" x14ac:dyDescent="0.35">
      <c r="A23383" t="s">
        <v>52</v>
      </c>
      <c r="B23383" t="s">
        <v>36</v>
      </c>
      <c r="C23383">
        <v>2046</v>
      </c>
      <c r="D23383" t="s">
        <v>12</v>
      </c>
      <c r="E23383" t="s">
        <v>10</v>
      </c>
      <c r="F23383">
        <v>7789.4179877899996</v>
      </c>
    </row>
    <row r="23384" spans="1:6" x14ac:dyDescent="0.35">
      <c r="A23384" t="s">
        <v>52</v>
      </c>
      <c r="B23384" t="s">
        <v>36</v>
      </c>
      <c r="C23384">
        <v>2046</v>
      </c>
      <c r="D23384" t="s">
        <v>13</v>
      </c>
      <c r="E23384" t="s">
        <v>16</v>
      </c>
      <c r="F23384">
        <v>8404.5134230000003</v>
      </c>
    </row>
    <row r="23385" spans="1:6" x14ac:dyDescent="0.35">
      <c r="A23385" t="s">
        <v>52</v>
      </c>
      <c r="B23385" t="s">
        <v>36</v>
      </c>
      <c r="C23385">
        <v>2046</v>
      </c>
      <c r="D23385" t="s">
        <v>13</v>
      </c>
      <c r="E23385" t="s">
        <v>32</v>
      </c>
      <c r="F23385">
        <v>8727.1318599999995</v>
      </c>
    </row>
    <row r="23386" spans="1:6" x14ac:dyDescent="0.35">
      <c r="A23386" t="s">
        <v>52</v>
      </c>
      <c r="B23386" t="s">
        <v>36</v>
      </c>
      <c r="C23386">
        <v>2046</v>
      </c>
      <c r="D23386" t="s">
        <v>13</v>
      </c>
      <c r="E23386" t="s">
        <v>17</v>
      </c>
      <c r="F23386">
        <v>9070.2547350000004</v>
      </c>
    </row>
    <row r="23387" spans="1:6" x14ac:dyDescent="0.35">
      <c r="A23387" t="s">
        <v>52</v>
      </c>
      <c r="B23387" t="s">
        <v>36</v>
      </c>
      <c r="C23387">
        <v>2046</v>
      </c>
      <c r="D23387" t="s">
        <v>13</v>
      </c>
      <c r="E23387" t="s">
        <v>18</v>
      </c>
      <c r="F23387">
        <v>8675.350824000001</v>
      </c>
    </row>
    <row r="23388" spans="1:6" x14ac:dyDescent="0.35">
      <c r="A23388" t="s">
        <v>52</v>
      </c>
      <c r="B23388" t="s">
        <v>36</v>
      </c>
      <c r="C23388">
        <v>2046</v>
      </c>
      <c r="D23388" t="s">
        <v>13</v>
      </c>
      <c r="E23388" t="s">
        <v>19</v>
      </c>
      <c r="F23388">
        <v>7899.0412120000001</v>
      </c>
    </row>
    <row r="23389" spans="1:6" x14ac:dyDescent="0.35">
      <c r="A23389" t="s">
        <v>52</v>
      </c>
      <c r="B23389" t="s">
        <v>36</v>
      </c>
      <c r="C23389">
        <v>2046</v>
      </c>
      <c r="D23389" t="s">
        <v>13</v>
      </c>
      <c r="E23389" t="s">
        <v>20</v>
      </c>
      <c r="F23389">
        <v>8651.5139780000009</v>
      </c>
    </row>
    <row r="23390" spans="1:6" x14ac:dyDescent="0.35">
      <c r="A23390" t="s">
        <v>52</v>
      </c>
      <c r="B23390" t="s">
        <v>36</v>
      </c>
      <c r="C23390">
        <v>2046</v>
      </c>
      <c r="D23390" t="s">
        <v>13</v>
      </c>
      <c r="E23390" t="s">
        <v>21</v>
      </c>
      <c r="F23390">
        <v>9409.242827</v>
      </c>
    </row>
    <row r="23391" spans="1:6" x14ac:dyDescent="0.35">
      <c r="A23391" t="s">
        <v>52</v>
      </c>
      <c r="B23391" t="s">
        <v>36</v>
      </c>
      <c r="C23391">
        <v>2046</v>
      </c>
      <c r="D23391" t="s">
        <v>13</v>
      </c>
      <c r="E23391" t="s">
        <v>22</v>
      </c>
      <c r="F23391">
        <v>9858.1748779999998</v>
      </c>
    </row>
    <row r="23392" spans="1:6" x14ac:dyDescent="0.35">
      <c r="A23392" t="s">
        <v>52</v>
      </c>
      <c r="B23392" t="s">
        <v>36</v>
      </c>
      <c r="C23392">
        <v>2046</v>
      </c>
      <c r="D23392" t="s">
        <v>13</v>
      </c>
      <c r="E23392" t="s">
        <v>23</v>
      </c>
      <c r="F23392">
        <v>9929.0332319999998</v>
      </c>
    </row>
    <row r="23393" spans="1:6" x14ac:dyDescent="0.35">
      <c r="A23393" t="s">
        <v>52</v>
      </c>
      <c r="B23393" t="s">
        <v>36</v>
      </c>
      <c r="C23393">
        <v>2046</v>
      </c>
      <c r="D23393" t="s">
        <v>13</v>
      </c>
      <c r="E23393" t="s">
        <v>24</v>
      </c>
      <c r="F23393">
        <v>10411.254727</v>
      </c>
    </row>
    <row r="23394" spans="1:6" x14ac:dyDescent="0.35">
      <c r="A23394" t="s">
        <v>52</v>
      </c>
      <c r="B23394" t="s">
        <v>36</v>
      </c>
      <c r="C23394">
        <v>2046</v>
      </c>
      <c r="D23394" t="s">
        <v>13</v>
      </c>
      <c r="E23394" t="s">
        <v>25</v>
      </c>
      <c r="F23394">
        <v>10415.920862000001</v>
      </c>
    </row>
    <row r="23395" spans="1:6" x14ac:dyDescent="0.35">
      <c r="A23395" t="s">
        <v>52</v>
      </c>
      <c r="B23395" t="s">
        <v>36</v>
      </c>
      <c r="C23395">
        <v>2046</v>
      </c>
      <c r="D23395" t="s">
        <v>13</v>
      </c>
      <c r="E23395" t="s">
        <v>26</v>
      </c>
      <c r="F23395">
        <v>10068.197591</v>
      </c>
    </row>
    <row r="23396" spans="1:6" x14ac:dyDescent="0.35">
      <c r="A23396" t="s">
        <v>52</v>
      </c>
      <c r="B23396" t="s">
        <v>36</v>
      </c>
      <c r="C23396">
        <v>2046</v>
      </c>
      <c r="D23396" t="s">
        <v>13</v>
      </c>
      <c r="E23396" t="s">
        <v>27</v>
      </c>
      <c r="F23396">
        <v>9763.439875</v>
      </c>
    </row>
    <row r="23397" spans="1:6" x14ac:dyDescent="0.35">
      <c r="A23397" t="s">
        <v>52</v>
      </c>
      <c r="B23397" t="s">
        <v>36</v>
      </c>
      <c r="C23397">
        <v>2046</v>
      </c>
      <c r="D23397" t="s">
        <v>13</v>
      </c>
      <c r="E23397" t="s">
        <v>28</v>
      </c>
      <c r="F23397">
        <v>8523.9209840000003</v>
      </c>
    </row>
    <row r="23398" spans="1:6" x14ac:dyDescent="0.35">
      <c r="A23398" t="s">
        <v>52</v>
      </c>
      <c r="B23398" t="s">
        <v>36</v>
      </c>
      <c r="C23398">
        <v>2046</v>
      </c>
      <c r="D23398" t="s">
        <v>13</v>
      </c>
      <c r="E23398" t="s">
        <v>29</v>
      </c>
      <c r="F23398">
        <v>8062.687997</v>
      </c>
    </row>
    <row r="23399" spans="1:6" x14ac:dyDescent="0.35">
      <c r="A23399" t="s">
        <v>52</v>
      </c>
      <c r="B23399" t="s">
        <v>36</v>
      </c>
      <c r="C23399">
        <v>2046</v>
      </c>
      <c r="D23399" t="s">
        <v>13</v>
      </c>
      <c r="E23399" t="s">
        <v>30</v>
      </c>
      <c r="F23399">
        <v>7018.2321950000014</v>
      </c>
    </row>
    <row r="23400" spans="1:6" x14ac:dyDescent="0.35">
      <c r="A23400" t="s">
        <v>52</v>
      </c>
      <c r="B23400" t="s">
        <v>36</v>
      </c>
      <c r="C23400">
        <v>2046</v>
      </c>
      <c r="D23400" t="s">
        <v>13</v>
      </c>
      <c r="E23400" t="s">
        <v>31</v>
      </c>
      <c r="F23400">
        <v>5464.7820411000002</v>
      </c>
    </row>
    <row r="23401" spans="1:6" x14ac:dyDescent="0.35">
      <c r="A23401" t="s">
        <v>52</v>
      </c>
      <c r="B23401" t="s">
        <v>36</v>
      </c>
      <c r="C23401">
        <v>2046</v>
      </c>
      <c r="D23401" t="s">
        <v>13</v>
      </c>
      <c r="E23401" t="s">
        <v>10</v>
      </c>
      <c r="F23401">
        <v>5428.7659294800014</v>
      </c>
    </row>
    <row r="23402" spans="1:6" x14ac:dyDescent="0.35">
      <c r="A23402" t="s">
        <v>66</v>
      </c>
      <c r="B23402" t="s">
        <v>36</v>
      </c>
      <c r="C23402">
        <v>2021</v>
      </c>
      <c r="D23402" t="s">
        <v>12</v>
      </c>
      <c r="E23402" t="s">
        <v>16</v>
      </c>
      <c r="F23402">
        <v>7149</v>
      </c>
    </row>
    <row r="23403" spans="1:6" x14ac:dyDescent="0.35">
      <c r="A23403" t="s">
        <v>66</v>
      </c>
      <c r="B23403" t="s">
        <v>36</v>
      </c>
      <c r="C23403">
        <v>2021</v>
      </c>
      <c r="D23403" t="s">
        <v>12</v>
      </c>
      <c r="E23403" t="s">
        <v>32</v>
      </c>
      <c r="F23403">
        <v>8222</v>
      </c>
    </row>
    <row r="23404" spans="1:6" x14ac:dyDescent="0.35">
      <c r="A23404" t="s">
        <v>66</v>
      </c>
      <c r="B23404" t="s">
        <v>36</v>
      </c>
      <c r="C23404">
        <v>2021</v>
      </c>
      <c r="D23404" t="s">
        <v>12</v>
      </c>
      <c r="E23404" t="s">
        <v>17</v>
      </c>
      <c r="F23404">
        <v>8371</v>
      </c>
    </row>
    <row r="23405" spans="1:6" x14ac:dyDescent="0.35">
      <c r="A23405" t="s">
        <v>66</v>
      </c>
      <c r="B23405" t="s">
        <v>36</v>
      </c>
      <c r="C23405">
        <v>2021</v>
      </c>
      <c r="D23405" t="s">
        <v>12</v>
      </c>
      <c r="E23405" t="s">
        <v>18</v>
      </c>
      <c r="F23405">
        <v>6938</v>
      </c>
    </row>
    <row r="23406" spans="1:6" x14ac:dyDescent="0.35">
      <c r="A23406" t="s">
        <v>66</v>
      </c>
      <c r="B23406" t="s">
        <v>36</v>
      </c>
      <c r="C23406">
        <v>2021</v>
      </c>
      <c r="D23406" t="s">
        <v>12</v>
      </c>
      <c r="E23406" t="s">
        <v>19</v>
      </c>
      <c r="F23406">
        <v>6367</v>
      </c>
    </row>
    <row r="23407" spans="1:6" x14ac:dyDescent="0.35">
      <c r="A23407" t="s">
        <v>66</v>
      </c>
      <c r="B23407" t="s">
        <v>36</v>
      </c>
      <c r="C23407">
        <v>2021</v>
      </c>
      <c r="D23407" t="s">
        <v>12</v>
      </c>
      <c r="E23407" t="s">
        <v>20</v>
      </c>
      <c r="F23407">
        <v>7417</v>
      </c>
    </row>
    <row r="23408" spans="1:6" x14ac:dyDescent="0.35">
      <c r="A23408" t="s">
        <v>66</v>
      </c>
      <c r="B23408" t="s">
        <v>36</v>
      </c>
      <c r="C23408">
        <v>2021</v>
      </c>
      <c r="D23408" t="s">
        <v>12</v>
      </c>
      <c r="E23408" t="s">
        <v>21</v>
      </c>
      <c r="F23408">
        <v>7606</v>
      </c>
    </row>
    <row r="23409" spans="1:6" x14ac:dyDescent="0.35">
      <c r="A23409" t="s">
        <v>66</v>
      </c>
      <c r="B23409" t="s">
        <v>36</v>
      </c>
      <c r="C23409">
        <v>2021</v>
      </c>
      <c r="D23409" t="s">
        <v>12</v>
      </c>
      <c r="E23409" t="s">
        <v>22</v>
      </c>
      <c r="F23409">
        <v>7871</v>
      </c>
    </row>
    <row r="23410" spans="1:6" x14ac:dyDescent="0.35">
      <c r="A23410" t="s">
        <v>66</v>
      </c>
      <c r="B23410" t="s">
        <v>36</v>
      </c>
      <c r="C23410">
        <v>2021</v>
      </c>
      <c r="D23410" t="s">
        <v>12</v>
      </c>
      <c r="E23410" t="s">
        <v>23</v>
      </c>
      <c r="F23410">
        <v>7053</v>
      </c>
    </row>
    <row r="23411" spans="1:6" x14ac:dyDescent="0.35">
      <c r="A23411" t="s">
        <v>66</v>
      </c>
      <c r="B23411" t="s">
        <v>36</v>
      </c>
      <c r="C23411">
        <v>2021</v>
      </c>
      <c r="D23411" t="s">
        <v>12</v>
      </c>
      <c r="E23411" t="s">
        <v>24</v>
      </c>
      <c r="F23411">
        <v>7342</v>
      </c>
    </row>
    <row r="23412" spans="1:6" x14ac:dyDescent="0.35">
      <c r="A23412" t="s">
        <v>66</v>
      </c>
      <c r="B23412" t="s">
        <v>36</v>
      </c>
      <c r="C23412">
        <v>2021</v>
      </c>
      <c r="D23412" t="s">
        <v>12</v>
      </c>
      <c r="E23412" t="s">
        <v>25</v>
      </c>
      <c r="F23412">
        <v>7288</v>
      </c>
    </row>
    <row r="23413" spans="1:6" x14ac:dyDescent="0.35">
      <c r="A23413" t="s">
        <v>66</v>
      </c>
      <c r="B23413" t="s">
        <v>36</v>
      </c>
      <c r="C23413">
        <v>2021</v>
      </c>
      <c r="D23413" t="s">
        <v>12</v>
      </c>
      <c r="E23413" t="s">
        <v>26</v>
      </c>
      <c r="F23413">
        <v>7569</v>
      </c>
    </row>
    <row r="23414" spans="1:6" x14ac:dyDescent="0.35">
      <c r="A23414" t="s">
        <v>66</v>
      </c>
      <c r="B23414" t="s">
        <v>36</v>
      </c>
      <c r="C23414">
        <v>2021</v>
      </c>
      <c r="D23414" t="s">
        <v>12</v>
      </c>
      <c r="E23414" t="s">
        <v>27</v>
      </c>
      <c r="F23414">
        <v>6924</v>
      </c>
    </row>
    <row r="23415" spans="1:6" x14ac:dyDescent="0.35">
      <c r="A23415" t="s">
        <v>66</v>
      </c>
      <c r="B23415" t="s">
        <v>36</v>
      </c>
      <c r="C23415">
        <v>2021</v>
      </c>
      <c r="D23415" t="s">
        <v>12</v>
      </c>
      <c r="E23415" t="s">
        <v>28</v>
      </c>
      <c r="F23415">
        <v>5404</v>
      </c>
    </row>
    <row r="23416" spans="1:6" x14ac:dyDescent="0.35">
      <c r="A23416" t="s">
        <v>66</v>
      </c>
      <c r="B23416" t="s">
        <v>36</v>
      </c>
      <c r="C23416">
        <v>2021</v>
      </c>
      <c r="D23416" t="s">
        <v>12</v>
      </c>
      <c r="E23416" t="s">
        <v>29</v>
      </c>
      <c r="F23416">
        <v>4525</v>
      </c>
    </row>
    <row r="23417" spans="1:6" x14ac:dyDescent="0.35">
      <c r="A23417" t="s">
        <v>66</v>
      </c>
      <c r="B23417" t="s">
        <v>36</v>
      </c>
      <c r="C23417">
        <v>2021</v>
      </c>
      <c r="D23417" t="s">
        <v>12</v>
      </c>
      <c r="E23417" t="s">
        <v>30</v>
      </c>
      <c r="F23417">
        <v>3206</v>
      </c>
    </row>
    <row r="23418" spans="1:6" x14ac:dyDescent="0.35">
      <c r="A23418" t="s">
        <v>66</v>
      </c>
      <c r="B23418" t="s">
        <v>36</v>
      </c>
      <c r="C23418">
        <v>2021</v>
      </c>
      <c r="D23418" t="s">
        <v>12</v>
      </c>
      <c r="E23418" t="s">
        <v>31</v>
      </c>
      <c r="F23418">
        <v>2298</v>
      </c>
    </row>
    <row r="23419" spans="1:6" x14ac:dyDescent="0.35">
      <c r="A23419" t="s">
        <v>66</v>
      </c>
      <c r="B23419" t="s">
        <v>36</v>
      </c>
      <c r="C23419">
        <v>2021</v>
      </c>
      <c r="D23419" t="s">
        <v>12</v>
      </c>
      <c r="E23419" t="s">
        <v>10</v>
      </c>
      <c r="F23419">
        <v>2074</v>
      </c>
    </row>
    <row r="23420" spans="1:6" x14ac:dyDescent="0.35">
      <c r="A23420" t="s">
        <v>66</v>
      </c>
      <c r="B23420" t="s">
        <v>36</v>
      </c>
      <c r="C23420">
        <v>2021</v>
      </c>
      <c r="D23420" t="s">
        <v>13</v>
      </c>
      <c r="E23420" t="s">
        <v>16</v>
      </c>
      <c r="F23420">
        <v>7496</v>
      </c>
    </row>
    <row r="23421" spans="1:6" x14ac:dyDescent="0.35">
      <c r="A23421" t="s">
        <v>66</v>
      </c>
      <c r="B23421" t="s">
        <v>36</v>
      </c>
      <c r="C23421">
        <v>2021</v>
      </c>
      <c r="D23421" t="s">
        <v>13</v>
      </c>
      <c r="E23421" t="s">
        <v>32</v>
      </c>
      <c r="F23421">
        <v>8430</v>
      </c>
    </row>
    <row r="23422" spans="1:6" x14ac:dyDescent="0.35">
      <c r="A23422" t="s">
        <v>66</v>
      </c>
      <c r="B23422" t="s">
        <v>36</v>
      </c>
      <c r="C23422">
        <v>2021</v>
      </c>
      <c r="D23422" t="s">
        <v>13</v>
      </c>
      <c r="E23422" t="s">
        <v>17</v>
      </c>
      <c r="F23422">
        <v>8983</v>
      </c>
    </row>
    <row r="23423" spans="1:6" x14ac:dyDescent="0.35">
      <c r="A23423" t="s">
        <v>66</v>
      </c>
      <c r="B23423" t="s">
        <v>36</v>
      </c>
      <c r="C23423">
        <v>2021</v>
      </c>
      <c r="D23423" t="s">
        <v>13</v>
      </c>
      <c r="E23423" t="s">
        <v>18</v>
      </c>
      <c r="F23423">
        <v>7600</v>
      </c>
    </row>
    <row r="23424" spans="1:6" x14ac:dyDescent="0.35">
      <c r="A23424" t="s">
        <v>66</v>
      </c>
      <c r="B23424" t="s">
        <v>36</v>
      </c>
      <c r="C23424">
        <v>2021</v>
      </c>
      <c r="D23424" t="s">
        <v>13</v>
      </c>
      <c r="E23424" t="s">
        <v>19</v>
      </c>
      <c r="F23424">
        <v>6755</v>
      </c>
    </row>
    <row r="23425" spans="1:6" x14ac:dyDescent="0.35">
      <c r="A23425" t="s">
        <v>66</v>
      </c>
      <c r="B23425" t="s">
        <v>36</v>
      </c>
      <c r="C23425">
        <v>2021</v>
      </c>
      <c r="D23425" t="s">
        <v>13</v>
      </c>
      <c r="E23425" t="s">
        <v>20</v>
      </c>
      <c r="F23425">
        <v>7466</v>
      </c>
    </row>
    <row r="23426" spans="1:6" x14ac:dyDescent="0.35">
      <c r="A23426" t="s">
        <v>66</v>
      </c>
      <c r="B23426" t="s">
        <v>36</v>
      </c>
      <c r="C23426">
        <v>2021</v>
      </c>
      <c r="D23426" t="s">
        <v>13</v>
      </c>
      <c r="E23426" t="s">
        <v>21</v>
      </c>
      <c r="F23426">
        <v>7734</v>
      </c>
    </row>
    <row r="23427" spans="1:6" x14ac:dyDescent="0.35">
      <c r="A23427" t="s">
        <v>66</v>
      </c>
      <c r="B23427" t="s">
        <v>36</v>
      </c>
      <c r="C23427">
        <v>2021</v>
      </c>
      <c r="D23427" t="s">
        <v>13</v>
      </c>
      <c r="E23427" t="s">
        <v>22</v>
      </c>
      <c r="F23427">
        <v>7996</v>
      </c>
    </row>
    <row r="23428" spans="1:6" x14ac:dyDescent="0.35">
      <c r="A23428" t="s">
        <v>66</v>
      </c>
      <c r="B23428" t="s">
        <v>36</v>
      </c>
      <c r="C23428">
        <v>2021</v>
      </c>
      <c r="D23428" t="s">
        <v>13</v>
      </c>
      <c r="E23428" t="s">
        <v>23</v>
      </c>
      <c r="F23428">
        <v>7172</v>
      </c>
    </row>
    <row r="23429" spans="1:6" x14ac:dyDescent="0.35">
      <c r="A23429" t="s">
        <v>66</v>
      </c>
      <c r="B23429" t="s">
        <v>36</v>
      </c>
      <c r="C23429">
        <v>2021</v>
      </c>
      <c r="D23429" t="s">
        <v>13</v>
      </c>
      <c r="E23429" t="s">
        <v>24</v>
      </c>
      <c r="F23429">
        <v>7584</v>
      </c>
    </row>
    <row r="23430" spans="1:6" x14ac:dyDescent="0.35">
      <c r="A23430" t="s">
        <v>66</v>
      </c>
      <c r="B23430" t="s">
        <v>36</v>
      </c>
      <c r="C23430">
        <v>2021</v>
      </c>
      <c r="D23430" t="s">
        <v>13</v>
      </c>
      <c r="E23430" t="s">
        <v>25</v>
      </c>
      <c r="F23430">
        <v>7518</v>
      </c>
    </row>
    <row r="23431" spans="1:6" x14ac:dyDescent="0.35">
      <c r="A23431" t="s">
        <v>66</v>
      </c>
      <c r="B23431" t="s">
        <v>36</v>
      </c>
      <c r="C23431">
        <v>2021</v>
      </c>
      <c r="D23431" t="s">
        <v>13</v>
      </c>
      <c r="E23431" t="s">
        <v>26</v>
      </c>
      <c r="F23431">
        <v>7879</v>
      </c>
    </row>
    <row r="23432" spans="1:6" x14ac:dyDescent="0.35">
      <c r="A23432" t="s">
        <v>66</v>
      </c>
      <c r="B23432" t="s">
        <v>36</v>
      </c>
      <c r="C23432">
        <v>2021</v>
      </c>
      <c r="D23432" t="s">
        <v>13</v>
      </c>
      <c r="E23432" t="s">
        <v>27</v>
      </c>
      <c r="F23432">
        <v>7468</v>
      </c>
    </row>
    <row r="23433" spans="1:6" x14ac:dyDescent="0.35">
      <c r="A23433" t="s">
        <v>66</v>
      </c>
      <c r="B23433" t="s">
        <v>36</v>
      </c>
      <c r="C23433">
        <v>2021</v>
      </c>
      <c r="D23433" t="s">
        <v>13</v>
      </c>
      <c r="E23433" t="s">
        <v>28</v>
      </c>
      <c r="F23433">
        <v>6049</v>
      </c>
    </row>
    <row r="23434" spans="1:6" x14ac:dyDescent="0.35">
      <c r="A23434" t="s">
        <v>66</v>
      </c>
      <c r="B23434" t="s">
        <v>36</v>
      </c>
      <c r="C23434">
        <v>2021</v>
      </c>
      <c r="D23434" t="s">
        <v>13</v>
      </c>
      <c r="E23434" t="s">
        <v>29</v>
      </c>
      <c r="F23434">
        <v>4820</v>
      </c>
    </row>
    <row r="23435" spans="1:6" x14ac:dyDescent="0.35">
      <c r="A23435" t="s">
        <v>66</v>
      </c>
      <c r="B23435" t="s">
        <v>36</v>
      </c>
      <c r="C23435">
        <v>2021</v>
      </c>
      <c r="D23435" t="s">
        <v>13</v>
      </c>
      <c r="E23435" t="s">
        <v>30</v>
      </c>
      <c r="F23435">
        <v>3164</v>
      </c>
    </row>
    <row r="23436" spans="1:6" x14ac:dyDescent="0.35">
      <c r="A23436" t="s">
        <v>66</v>
      </c>
      <c r="B23436" t="s">
        <v>36</v>
      </c>
      <c r="C23436">
        <v>2021</v>
      </c>
      <c r="D23436" t="s">
        <v>13</v>
      </c>
      <c r="E23436" t="s">
        <v>31</v>
      </c>
      <c r="F23436">
        <v>1908</v>
      </c>
    </row>
    <row r="23437" spans="1:6" x14ac:dyDescent="0.35">
      <c r="A23437" t="s">
        <v>66</v>
      </c>
      <c r="B23437" t="s">
        <v>36</v>
      </c>
      <c r="C23437">
        <v>2021</v>
      </c>
      <c r="D23437" t="s">
        <v>13</v>
      </c>
      <c r="E23437" t="s">
        <v>10</v>
      </c>
      <c r="F23437">
        <v>1383</v>
      </c>
    </row>
    <row r="23438" spans="1:6" x14ac:dyDescent="0.35">
      <c r="A23438" t="s">
        <v>66</v>
      </c>
      <c r="B23438" t="s">
        <v>36</v>
      </c>
      <c r="C23438">
        <v>2022</v>
      </c>
      <c r="D23438" t="s">
        <v>12</v>
      </c>
      <c r="E23438" t="s">
        <v>16</v>
      </c>
      <c r="F23438">
        <v>7218.5654119999999</v>
      </c>
    </row>
    <row r="23439" spans="1:6" x14ac:dyDescent="0.35">
      <c r="A23439" t="s">
        <v>66</v>
      </c>
      <c r="B23439" t="s">
        <v>36</v>
      </c>
      <c r="C23439">
        <v>2022</v>
      </c>
      <c r="D23439" t="s">
        <v>12</v>
      </c>
      <c r="E23439" t="s">
        <v>32</v>
      </c>
      <c r="F23439">
        <v>8117.7548360000001</v>
      </c>
    </row>
    <row r="23440" spans="1:6" x14ac:dyDescent="0.35">
      <c r="A23440" t="s">
        <v>66</v>
      </c>
      <c r="B23440" t="s">
        <v>36</v>
      </c>
      <c r="C23440">
        <v>2022</v>
      </c>
      <c r="D23440" t="s">
        <v>12</v>
      </c>
      <c r="E23440" t="s">
        <v>17</v>
      </c>
      <c r="F23440">
        <v>8485.9731300000003</v>
      </c>
    </row>
    <row r="23441" spans="1:6" x14ac:dyDescent="0.35">
      <c r="A23441" t="s">
        <v>66</v>
      </c>
      <c r="B23441" t="s">
        <v>36</v>
      </c>
      <c r="C23441">
        <v>2022</v>
      </c>
      <c r="D23441" t="s">
        <v>12</v>
      </c>
      <c r="E23441" t="s">
        <v>18</v>
      </c>
      <c r="F23441">
        <v>7105.7478940000001</v>
      </c>
    </row>
    <row r="23442" spans="1:6" x14ac:dyDescent="0.35">
      <c r="A23442" t="s">
        <v>66</v>
      </c>
      <c r="B23442" t="s">
        <v>36</v>
      </c>
      <c r="C23442">
        <v>2022</v>
      </c>
      <c r="D23442" t="s">
        <v>12</v>
      </c>
      <c r="E23442" t="s">
        <v>19</v>
      </c>
      <c r="F23442">
        <v>6333.3226320000003</v>
      </c>
    </row>
    <row r="23443" spans="1:6" x14ac:dyDescent="0.35">
      <c r="A23443" t="s">
        <v>66</v>
      </c>
      <c r="B23443" t="s">
        <v>36</v>
      </c>
      <c r="C23443">
        <v>2022</v>
      </c>
      <c r="D23443" t="s">
        <v>12</v>
      </c>
      <c r="E23443" t="s">
        <v>20</v>
      </c>
      <c r="F23443">
        <v>7565.2477589999999</v>
      </c>
    </row>
    <row r="23444" spans="1:6" x14ac:dyDescent="0.35">
      <c r="A23444" t="s">
        <v>66</v>
      </c>
      <c r="B23444" t="s">
        <v>36</v>
      </c>
      <c r="C23444">
        <v>2022</v>
      </c>
      <c r="D23444" t="s">
        <v>12</v>
      </c>
      <c r="E23444" t="s">
        <v>21</v>
      </c>
      <c r="F23444">
        <v>7740.1123879999996</v>
      </c>
    </row>
    <row r="23445" spans="1:6" x14ac:dyDescent="0.35">
      <c r="A23445" t="s">
        <v>66</v>
      </c>
      <c r="B23445" t="s">
        <v>36</v>
      </c>
      <c r="C23445">
        <v>2022</v>
      </c>
      <c r="D23445" t="s">
        <v>12</v>
      </c>
      <c r="E23445" t="s">
        <v>22</v>
      </c>
      <c r="F23445">
        <v>7993.908805</v>
      </c>
    </row>
    <row r="23446" spans="1:6" x14ac:dyDescent="0.35">
      <c r="A23446" t="s">
        <v>66</v>
      </c>
      <c r="B23446" t="s">
        <v>36</v>
      </c>
      <c r="C23446">
        <v>2022</v>
      </c>
      <c r="D23446" t="s">
        <v>12</v>
      </c>
      <c r="E23446" t="s">
        <v>23</v>
      </c>
      <c r="F23446">
        <v>7227.9692670000004</v>
      </c>
    </row>
    <row r="23447" spans="1:6" x14ac:dyDescent="0.35">
      <c r="A23447" t="s">
        <v>66</v>
      </c>
      <c r="B23447" t="s">
        <v>36</v>
      </c>
      <c r="C23447">
        <v>2022</v>
      </c>
      <c r="D23447" t="s">
        <v>12</v>
      </c>
      <c r="E23447" t="s">
        <v>24</v>
      </c>
      <c r="F23447">
        <v>7149.1197570000004</v>
      </c>
    </row>
    <row r="23448" spans="1:6" x14ac:dyDescent="0.35">
      <c r="A23448" t="s">
        <v>66</v>
      </c>
      <c r="B23448" t="s">
        <v>36</v>
      </c>
      <c r="C23448">
        <v>2022</v>
      </c>
      <c r="D23448" t="s">
        <v>12</v>
      </c>
      <c r="E23448" t="s">
        <v>25</v>
      </c>
      <c r="F23448">
        <v>7559.3663369999986</v>
      </c>
    </row>
    <row r="23449" spans="1:6" x14ac:dyDescent="0.35">
      <c r="A23449" t="s">
        <v>66</v>
      </c>
      <c r="B23449" t="s">
        <v>36</v>
      </c>
      <c r="C23449">
        <v>2022</v>
      </c>
      <c r="D23449" t="s">
        <v>12</v>
      </c>
      <c r="E23449" t="s">
        <v>26</v>
      </c>
      <c r="F23449">
        <v>7449.4296080000004</v>
      </c>
    </row>
    <row r="23450" spans="1:6" x14ac:dyDescent="0.35">
      <c r="A23450" t="s">
        <v>66</v>
      </c>
      <c r="B23450" t="s">
        <v>36</v>
      </c>
      <c r="C23450">
        <v>2022</v>
      </c>
      <c r="D23450" t="s">
        <v>12</v>
      </c>
      <c r="E23450" t="s">
        <v>27</v>
      </c>
      <c r="F23450">
        <v>7176.0507990000006</v>
      </c>
    </row>
    <row r="23451" spans="1:6" x14ac:dyDescent="0.35">
      <c r="A23451" t="s">
        <v>66</v>
      </c>
      <c r="B23451" t="s">
        <v>36</v>
      </c>
      <c r="C23451">
        <v>2022</v>
      </c>
      <c r="D23451" t="s">
        <v>12</v>
      </c>
      <c r="E23451" t="s">
        <v>28</v>
      </c>
      <c r="F23451">
        <v>5645.0633116999998</v>
      </c>
    </row>
    <row r="23452" spans="1:6" x14ac:dyDescent="0.35">
      <c r="A23452" t="s">
        <v>66</v>
      </c>
      <c r="B23452" t="s">
        <v>36</v>
      </c>
      <c r="C23452">
        <v>2022</v>
      </c>
      <c r="D23452" t="s">
        <v>12</v>
      </c>
      <c r="E23452" t="s">
        <v>29</v>
      </c>
      <c r="F23452">
        <v>4677.5664245999997</v>
      </c>
    </row>
    <row r="23453" spans="1:6" x14ac:dyDescent="0.35">
      <c r="A23453" t="s">
        <v>66</v>
      </c>
      <c r="B23453" t="s">
        <v>36</v>
      </c>
      <c r="C23453">
        <v>2022</v>
      </c>
      <c r="D23453" t="s">
        <v>12</v>
      </c>
      <c r="E23453" t="s">
        <v>30</v>
      </c>
      <c r="F23453">
        <v>3415.5888470999998</v>
      </c>
    </row>
    <row r="23454" spans="1:6" x14ac:dyDescent="0.35">
      <c r="A23454" t="s">
        <v>66</v>
      </c>
      <c r="B23454" t="s">
        <v>36</v>
      </c>
      <c r="C23454">
        <v>2022</v>
      </c>
      <c r="D23454" t="s">
        <v>12</v>
      </c>
      <c r="E23454" t="s">
        <v>31</v>
      </c>
      <c r="F23454">
        <v>2376.7723933000002</v>
      </c>
    </row>
    <row r="23455" spans="1:6" x14ac:dyDescent="0.35">
      <c r="A23455" t="s">
        <v>66</v>
      </c>
      <c r="B23455" t="s">
        <v>36</v>
      </c>
      <c r="C23455">
        <v>2022</v>
      </c>
      <c r="D23455" t="s">
        <v>12</v>
      </c>
      <c r="E23455" t="s">
        <v>10</v>
      </c>
      <c r="F23455">
        <v>2176.2199062200002</v>
      </c>
    </row>
    <row r="23456" spans="1:6" x14ac:dyDescent="0.35">
      <c r="A23456" t="s">
        <v>66</v>
      </c>
      <c r="B23456" t="s">
        <v>36</v>
      </c>
      <c r="C23456">
        <v>2022</v>
      </c>
      <c r="D23456" t="s">
        <v>13</v>
      </c>
      <c r="E23456" t="s">
        <v>16</v>
      </c>
      <c r="F23456">
        <v>7503.23801</v>
      </c>
    </row>
    <row r="23457" spans="1:6" x14ac:dyDescent="0.35">
      <c r="A23457" t="s">
        <v>66</v>
      </c>
      <c r="B23457" t="s">
        <v>36</v>
      </c>
      <c r="C23457">
        <v>2022</v>
      </c>
      <c r="D23457" t="s">
        <v>13</v>
      </c>
      <c r="E23457" t="s">
        <v>32</v>
      </c>
      <c r="F23457">
        <v>8332.5154249999996</v>
      </c>
    </row>
    <row r="23458" spans="1:6" x14ac:dyDescent="0.35">
      <c r="A23458" t="s">
        <v>66</v>
      </c>
      <c r="B23458" t="s">
        <v>36</v>
      </c>
      <c r="C23458">
        <v>2022</v>
      </c>
      <c r="D23458" t="s">
        <v>13</v>
      </c>
      <c r="E23458" t="s">
        <v>17</v>
      </c>
      <c r="F23458">
        <v>9020.1380370000006</v>
      </c>
    </row>
    <row r="23459" spans="1:6" x14ac:dyDescent="0.35">
      <c r="A23459" t="s">
        <v>66</v>
      </c>
      <c r="B23459" t="s">
        <v>36</v>
      </c>
      <c r="C23459">
        <v>2022</v>
      </c>
      <c r="D23459" t="s">
        <v>13</v>
      </c>
      <c r="E23459" t="s">
        <v>18</v>
      </c>
      <c r="F23459">
        <v>7861.6812950000003</v>
      </c>
    </row>
    <row r="23460" spans="1:6" x14ac:dyDescent="0.35">
      <c r="A23460" t="s">
        <v>66</v>
      </c>
      <c r="B23460" t="s">
        <v>36</v>
      </c>
      <c r="C23460">
        <v>2022</v>
      </c>
      <c r="D23460" t="s">
        <v>13</v>
      </c>
      <c r="E23460" t="s">
        <v>19</v>
      </c>
      <c r="F23460">
        <v>6767.5984840000001</v>
      </c>
    </row>
    <row r="23461" spans="1:6" x14ac:dyDescent="0.35">
      <c r="A23461" t="s">
        <v>66</v>
      </c>
      <c r="B23461" t="s">
        <v>36</v>
      </c>
      <c r="C23461">
        <v>2022</v>
      </c>
      <c r="D23461" t="s">
        <v>13</v>
      </c>
      <c r="E23461" t="s">
        <v>20</v>
      </c>
      <c r="F23461">
        <v>7278.8499339999998</v>
      </c>
    </row>
    <row r="23462" spans="1:6" x14ac:dyDescent="0.35">
      <c r="A23462" t="s">
        <v>66</v>
      </c>
      <c r="B23462" t="s">
        <v>36</v>
      </c>
      <c r="C23462">
        <v>2022</v>
      </c>
      <c r="D23462" t="s">
        <v>13</v>
      </c>
      <c r="E23462" t="s">
        <v>21</v>
      </c>
      <c r="F23462">
        <v>7753.1757779999998</v>
      </c>
    </row>
    <row r="23463" spans="1:6" x14ac:dyDescent="0.35">
      <c r="A23463" t="s">
        <v>66</v>
      </c>
      <c r="B23463" t="s">
        <v>36</v>
      </c>
      <c r="C23463">
        <v>2022</v>
      </c>
      <c r="D23463" t="s">
        <v>13</v>
      </c>
      <c r="E23463" t="s">
        <v>22</v>
      </c>
      <c r="F23463">
        <v>8037.4280250000002</v>
      </c>
    </row>
    <row r="23464" spans="1:6" x14ac:dyDescent="0.35">
      <c r="A23464" t="s">
        <v>66</v>
      </c>
      <c r="B23464" t="s">
        <v>36</v>
      </c>
      <c r="C23464">
        <v>2022</v>
      </c>
      <c r="D23464" t="s">
        <v>13</v>
      </c>
      <c r="E23464" t="s">
        <v>23</v>
      </c>
      <c r="F23464">
        <v>7335.4396939999997</v>
      </c>
    </row>
    <row r="23465" spans="1:6" x14ac:dyDescent="0.35">
      <c r="A23465" t="s">
        <v>66</v>
      </c>
      <c r="B23465" t="s">
        <v>36</v>
      </c>
      <c r="C23465">
        <v>2022</v>
      </c>
      <c r="D23465" t="s">
        <v>13</v>
      </c>
      <c r="E23465" t="s">
        <v>24</v>
      </c>
      <c r="F23465">
        <v>7376.9999779999998</v>
      </c>
    </row>
    <row r="23466" spans="1:6" x14ac:dyDescent="0.35">
      <c r="A23466" t="s">
        <v>66</v>
      </c>
      <c r="B23466" t="s">
        <v>36</v>
      </c>
      <c r="C23466">
        <v>2022</v>
      </c>
      <c r="D23466" t="s">
        <v>13</v>
      </c>
      <c r="E23466" t="s">
        <v>25</v>
      </c>
      <c r="F23466">
        <v>7641.9716429999999</v>
      </c>
    </row>
    <row r="23467" spans="1:6" x14ac:dyDescent="0.35">
      <c r="A23467" t="s">
        <v>66</v>
      </c>
      <c r="B23467" t="s">
        <v>36</v>
      </c>
      <c r="C23467">
        <v>2022</v>
      </c>
      <c r="D23467" t="s">
        <v>13</v>
      </c>
      <c r="E23467" t="s">
        <v>26</v>
      </c>
      <c r="F23467">
        <v>7694.2535799999996</v>
      </c>
    </row>
    <row r="23468" spans="1:6" x14ac:dyDescent="0.35">
      <c r="A23468" t="s">
        <v>66</v>
      </c>
      <c r="B23468" t="s">
        <v>36</v>
      </c>
      <c r="C23468">
        <v>2022</v>
      </c>
      <c r="D23468" t="s">
        <v>13</v>
      </c>
      <c r="E23468" t="s">
        <v>27</v>
      </c>
      <c r="F23468">
        <v>7706.349201</v>
      </c>
    </row>
    <row r="23469" spans="1:6" x14ac:dyDescent="0.35">
      <c r="A23469" t="s">
        <v>66</v>
      </c>
      <c r="B23469" t="s">
        <v>36</v>
      </c>
      <c r="C23469">
        <v>2022</v>
      </c>
      <c r="D23469" t="s">
        <v>13</v>
      </c>
      <c r="E23469" t="s">
        <v>28</v>
      </c>
      <c r="F23469">
        <v>6258.4891680000001</v>
      </c>
    </row>
    <row r="23470" spans="1:6" x14ac:dyDescent="0.35">
      <c r="A23470" t="s">
        <v>66</v>
      </c>
      <c r="B23470" t="s">
        <v>36</v>
      </c>
      <c r="C23470">
        <v>2022</v>
      </c>
      <c r="D23470" t="s">
        <v>13</v>
      </c>
      <c r="E23470" t="s">
        <v>29</v>
      </c>
      <c r="F23470">
        <v>4955.9815190999998</v>
      </c>
    </row>
    <row r="23471" spans="1:6" x14ac:dyDescent="0.35">
      <c r="A23471" t="s">
        <v>66</v>
      </c>
      <c r="B23471" t="s">
        <v>36</v>
      </c>
      <c r="C23471">
        <v>2022</v>
      </c>
      <c r="D23471" t="s">
        <v>13</v>
      </c>
      <c r="E23471" t="s">
        <v>30</v>
      </c>
      <c r="F23471">
        <v>3481.8527285</v>
      </c>
    </row>
    <row r="23472" spans="1:6" x14ac:dyDescent="0.35">
      <c r="A23472" t="s">
        <v>66</v>
      </c>
      <c r="B23472" t="s">
        <v>36</v>
      </c>
      <c r="C23472">
        <v>2022</v>
      </c>
      <c r="D23472" t="s">
        <v>13</v>
      </c>
      <c r="E23472" t="s">
        <v>31</v>
      </c>
      <c r="F23472">
        <v>2002.4228277</v>
      </c>
    </row>
    <row r="23473" spans="1:6" x14ac:dyDescent="0.35">
      <c r="A23473" t="s">
        <v>66</v>
      </c>
      <c r="B23473" t="s">
        <v>36</v>
      </c>
      <c r="C23473">
        <v>2022</v>
      </c>
      <c r="D23473" t="s">
        <v>13</v>
      </c>
      <c r="E23473" t="s">
        <v>10</v>
      </c>
      <c r="F23473">
        <v>1474.207837403</v>
      </c>
    </row>
    <row r="23474" spans="1:6" x14ac:dyDescent="0.35">
      <c r="A23474" t="s">
        <v>66</v>
      </c>
      <c r="B23474" t="s">
        <v>36</v>
      </c>
      <c r="C23474">
        <v>2023</v>
      </c>
      <c r="D23474" t="s">
        <v>12</v>
      </c>
      <c r="E23474" t="s">
        <v>16</v>
      </c>
      <c r="F23474">
        <v>7247.4793630000004</v>
      </c>
    </row>
    <row r="23475" spans="1:6" x14ac:dyDescent="0.35">
      <c r="A23475" t="s">
        <v>66</v>
      </c>
      <c r="B23475" t="s">
        <v>36</v>
      </c>
      <c r="C23475">
        <v>2023</v>
      </c>
      <c r="D23475" t="s">
        <v>12</v>
      </c>
      <c r="E23475" t="s">
        <v>32</v>
      </c>
      <c r="F23475">
        <v>8066.439437</v>
      </c>
    </row>
    <row r="23476" spans="1:6" x14ac:dyDescent="0.35">
      <c r="A23476" t="s">
        <v>66</v>
      </c>
      <c r="B23476" t="s">
        <v>36</v>
      </c>
      <c r="C23476">
        <v>2023</v>
      </c>
      <c r="D23476" t="s">
        <v>12</v>
      </c>
      <c r="E23476" t="s">
        <v>17</v>
      </c>
      <c r="F23476">
        <v>8528.7073490000002</v>
      </c>
    </row>
    <row r="23477" spans="1:6" x14ac:dyDescent="0.35">
      <c r="A23477" t="s">
        <v>66</v>
      </c>
      <c r="B23477" t="s">
        <v>36</v>
      </c>
      <c r="C23477">
        <v>2023</v>
      </c>
      <c r="D23477" t="s">
        <v>12</v>
      </c>
      <c r="E23477" t="s">
        <v>18</v>
      </c>
      <c r="F23477">
        <v>7404.1093259999998</v>
      </c>
    </row>
    <row r="23478" spans="1:6" x14ac:dyDescent="0.35">
      <c r="A23478" t="s">
        <v>66</v>
      </c>
      <c r="B23478" t="s">
        <v>36</v>
      </c>
      <c r="C23478">
        <v>2023</v>
      </c>
      <c r="D23478" t="s">
        <v>12</v>
      </c>
      <c r="E23478" t="s">
        <v>19</v>
      </c>
      <c r="F23478">
        <v>6543.1188160000002</v>
      </c>
    </row>
    <row r="23479" spans="1:6" x14ac:dyDescent="0.35">
      <c r="A23479" t="s">
        <v>66</v>
      </c>
      <c r="B23479" t="s">
        <v>36</v>
      </c>
      <c r="C23479">
        <v>2023</v>
      </c>
      <c r="D23479" t="s">
        <v>12</v>
      </c>
      <c r="E23479" t="s">
        <v>20</v>
      </c>
      <c r="F23479">
        <v>7727.1329719999994</v>
      </c>
    </row>
    <row r="23480" spans="1:6" x14ac:dyDescent="0.35">
      <c r="A23480" t="s">
        <v>66</v>
      </c>
      <c r="B23480" t="s">
        <v>36</v>
      </c>
      <c r="C23480">
        <v>2023</v>
      </c>
      <c r="D23480" t="s">
        <v>12</v>
      </c>
      <c r="E23480" t="s">
        <v>21</v>
      </c>
      <c r="F23480">
        <v>7850.5960279999999</v>
      </c>
    </row>
    <row r="23481" spans="1:6" x14ac:dyDescent="0.35">
      <c r="A23481" t="s">
        <v>66</v>
      </c>
      <c r="B23481" t="s">
        <v>36</v>
      </c>
      <c r="C23481">
        <v>2023</v>
      </c>
      <c r="D23481" t="s">
        <v>12</v>
      </c>
      <c r="E23481" t="s">
        <v>22</v>
      </c>
      <c r="F23481">
        <v>8113.1384550000002</v>
      </c>
    </row>
    <row r="23482" spans="1:6" x14ac:dyDescent="0.35">
      <c r="A23482" t="s">
        <v>66</v>
      </c>
      <c r="B23482" t="s">
        <v>36</v>
      </c>
      <c r="C23482">
        <v>2023</v>
      </c>
      <c r="D23482" t="s">
        <v>12</v>
      </c>
      <c r="E23482" t="s">
        <v>23</v>
      </c>
      <c r="F23482">
        <v>7549.7949709999994</v>
      </c>
    </row>
    <row r="23483" spans="1:6" x14ac:dyDescent="0.35">
      <c r="A23483" t="s">
        <v>66</v>
      </c>
      <c r="B23483" t="s">
        <v>36</v>
      </c>
      <c r="C23483">
        <v>2023</v>
      </c>
      <c r="D23483" t="s">
        <v>12</v>
      </c>
      <c r="E23483" t="s">
        <v>24</v>
      </c>
      <c r="F23483">
        <v>7126.1373729999996</v>
      </c>
    </row>
    <row r="23484" spans="1:6" x14ac:dyDescent="0.35">
      <c r="A23484" t="s">
        <v>66</v>
      </c>
      <c r="B23484" t="s">
        <v>36</v>
      </c>
      <c r="C23484">
        <v>2023</v>
      </c>
      <c r="D23484" t="s">
        <v>12</v>
      </c>
      <c r="E23484" t="s">
        <v>25</v>
      </c>
      <c r="F23484">
        <v>7717.4428850000004</v>
      </c>
    </row>
    <row r="23485" spans="1:6" x14ac:dyDescent="0.35">
      <c r="A23485" t="s">
        <v>66</v>
      </c>
      <c r="B23485" t="s">
        <v>36</v>
      </c>
      <c r="C23485">
        <v>2023</v>
      </c>
      <c r="D23485" t="s">
        <v>12</v>
      </c>
      <c r="E23485" t="s">
        <v>26</v>
      </c>
      <c r="F23485">
        <v>7260.3575410000003</v>
      </c>
    </row>
    <row r="23486" spans="1:6" x14ac:dyDescent="0.35">
      <c r="A23486" t="s">
        <v>66</v>
      </c>
      <c r="B23486" t="s">
        <v>36</v>
      </c>
      <c r="C23486">
        <v>2023</v>
      </c>
      <c r="D23486" t="s">
        <v>12</v>
      </c>
      <c r="E23486" t="s">
        <v>27</v>
      </c>
      <c r="F23486">
        <v>7400.3416429999997</v>
      </c>
    </row>
    <row r="23487" spans="1:6" x14ac:dyDescent="0.35">
      <c r="A23487" t="s">
        <v>66</v>
      </c>
      <c r="B23487" t="s">
        <v>36</v>
      </c>
      <c r="C23487">
        <v>2023</v>
      </c>
      <c r="D23487" t="s">
        <v>12</v>
      </c>
      <c r="E23487" t="s">
        <v>28</v>
      </c>
      <c r="F23487">
        <v>5961.2067900000002</v>
      </c>
    </row>
    <row r="23488" spans="1:6" x14ac:dyDescent="0.35">
      <c r="A23488" t="s">
        <v>66</v>
      </c>
      <c r="B23488" t="s">
        <v>36</v>
      </c>
      <c r="C23488">
        <v>2023</v>
      </c>
      <c r="D23488" t="s">
        <v>12</v>
      </c>
      <c r="E23488" t="s">
        <v>29</v>
      </c>
      <c r="F23488">
        <v>4762.4213880999996</v>
      </c>
    </row>
    <row r="23489" spans="1:6" x14ac:dyDescent="0.35">
      <c r="A23489" t="s">
        <v>66</v>
      </c>
      <c r="B23489" t="s">
        <v>36</v>
      </c>
      <c r="C23489">
        <v>2023</v>
      </c>
      <c r="D23489" t="s">
        <v>12</v>
      </c>
      <c r="E23489" t="s">
        <v>30</v>
      </c>
      <c r="F23489">
        <v>3674.8666486000002</v>
      </c>
    </row>
    <row r="23490" spans="1:6" x14ac:dyDescent="0.35">
      <c r="A23490" t="s">
        <v>66</v>
      </c>
      <c r="B23490" t="s">
        <v>36</v>
      </c>
      <c r="C23490">
        <v>2023</v>
      </c>
      <c r="D23490" t="s">
        <v>12</v>
      </c>
      <c r="E23490" t="s">
        <v>31</v>
      </c>
      <c r="F23490">
        <v>2422.8798796999999</v>
      </c>
    </row>
    <row r="23491" spans="1:6" x14ac:dyDescent="0.35">
      <c r="A23491" t="s">
        <v>66</v>
      </c>
      <c r="B23491" t="s">
        <v>36</v>
      </c>
      <c r="C23491">
        <v>2023</v>
      </c>
      <c r="D23491" t="s">
        <v>12</v>
      </c>
      <c r="E23491" t="s">
        <v>10</v>
      </c>
      <c r="F23491">
        <v>2249.0069221499998</v>
      </c>
    </row>
    <row r="23492" spans="1:6" x14ac:dyDescent="0.35">
      <c r="A23492" t="s">
        <v>66</v>
      </c>
      <c r="B23492" t="s">
        <v>36</v>
      </c>
      <c r="C23492">
        <v>2023</v>
      </c>
      <c r="D23492" t="s">
        <v>13</v>
      </c>
      <c r="E23492" t="s">
        <v>16</v>
      </c>
      <c r="F23492">
        <v>7539.1002630000003</v>
      </c>
    </row>
    <row r="23493" spans="1:6" x14ac:dyDescent="0.35">
      <c r="A23493" t="s">
        <v>66</v>
      </c>
      <c r="B23493" t="s">
        <v>36</v>
      </c>
      <c r="C23493">
        <v>2023</v>
      </c>
      <c r="D23493" t="s">
        <v>13</v>
      </c>
      <c r="E23493" t="s">
        <v>32</v>
      </c>
      <c r="F23493">
        <v>8240.2156900000009</v>
      </c>
    </row>
    <row r="23494" spans="1:6" x14ac:dyDescent="0.35">
      <c r="A23494" t="s">
        <v>66</v>
      </c>
      <c r="B23494" t="s">
        <v>36</v>
      </c>
      <c r="C23494">
        <v>2023</v>
      </c>
      <c r="D23494" t="s">
        <v>13</v>
      </c>
      <c r="E23494" t="s">
        <v>17</v>
      </c>
      <c r="F23494">
        <v>8991.0148059999992</v>
      </c>
    </row>
    <row r="23495" spans="1:6" x14ac:dyDescent="0.35">
      <c r="A23495" t="s">
        <v>66</v>
      </c>
      <c r="B23495" t="s">
        <v>36</v>
      </c>
      <c r="C23495">
        <v>2023</v>
      </c>
      <c r="D23495" t="s">
        <v>13</v>
      </c>
      <c r="E23495" t="s">
        <v>18</v>
      </c>
      <c r="F23495">
        <v>8300.9667250000002</v>
      </c>
    </row>
    <row r="23496" spans="1:6" x14ac:dyDescent="0.35">
      <c r="A23496" t="s">
        <v>66</v>
      </c>
      <c r="B23496" t="s">
        <v>36</v>
      </c>
      <c r="C23496">
        <v>2023</v>
      </c>
      <c r="D23496" t="s">
        <v>13</v>
      </c>
      <c r="E23496" t="s">
        <v>19</v>
      </c>
      <c r="F23496">
        <v>6870.2247239999997</v>
      </c>
    </row>
    <row r="23497" spans="1:6" x14ac:dyDescent="0.35">
      <c r="A23497" t="s">
        <v>66</v>
      </c>
      <c r="B23497" t="s">
        <v>36</v>
      </c>
      <c r="C23497">
        <v>2023</v>
      </c>
      <c r="D23497" t="s">
        <v>13</v>
      </c>
      <c r="E23497" t="s">
        <v>20</v>
      </c>
      <c r="F23497">
        <v>7396.5739130000002</v>
      </c>
    </row>
    <row r="23498" spans="1:6" x14ac:dyDescent="0.35">
      <c r="A23498" t="s">
        <v>66</v>
      </c>
      <c r="B23498" t="s">
        <v>36</v>
      </c>
      <c r="C23498">
        <v>2023</v>
      </c>
      <c r="D23498" t="s">
        <v>13</v>
      </c>
      <c r="E23498" t="s">
        <v>21</v>
      </c>
      <c r="F23498">
        <v>7930.8965969999999</v>
      </c>
    </row>
    <row r="23499" spans="1:6" x14ac:dyDescent="0.35">
      <c r="A23499" t="s">
        <v>66</v>
      </c>
      <c r="B23499" t="s">
        <v>36</v>
      </c>
      <c r="C23499">
        <v>2023</v>
      </c>
      <c r="D23499" t="s">
        <v>13</v>
      </c>
      <c r="E23499" t="s">
        <v>22</v>
      </c>
      <c r="F23499">
        <v>8003.4971409999998</v>
      </c>
    </row>
    <row r="23500" spans="1:6" x14ac:dyDescent="0.35">
      <c r="A23500" t="s">
        <v>66</v>
      </c>
      <c r="B23500" t="s">
        <v>36</v>
      </c>
      <c r="C23500">
        <v>2023</v>
      </c>
      <c r="D23500" t="s">
        <v>13</v>
      </c>
      <c r="E23500" t="s">
        <v>23</v>
      </c>
      <c r="F23500">
        <v>7684.28251</v>
      </c>
    </row>
    <row r="23501" spans="1:6" x14ac:dyDescent="0.35">
      <c r="A23501" t="s">
        <v>66</v>
      </c>
      <c r="B23501" t="s">
        <v>36</v>
      </c>
      <c r="C23501">
        <v>2023</v>
      </c>
      <c r="D23501" t="s">
        <v>13</v>
      </c>
      <c r="E23501" t="s">
        <v>24</v>
      </c>
      <c r="F23501">
        <v>7120.2937169999996</v>
      </c>
    </row>
    <row r="23502" spans="1:6" x14ac:dyDescent="0.35">
      <c r="A23502" t="s">
        <v>66</v>
      </c>
      <c r="B23502" t="s">
        <v>36</v>
      </c>
      <c r="C23502">
        <v>2023</v>
      </c>
      <c r="D23502" t="s">
        <v>13</v>
      </c>
      <c r="E23502" t="s">
        <v>25</v>
      </c>
      <c r="F23502">
        <v>7763.026777</v>
      </c>
    </row>
    <row r="23503" spans="1:6" x14ac:dyDescent="0.35">
      <c r="A23503" t="s">
        <v>66</v>
      </c>
      <c r="B23503" t="s">
        <v>36</v>
      </c>
      <c r="C23503">
        <v>2023</v>
      </c>
      <c r="D23503" t="s">
        <v>13</v>
      </c>
      <c r="E23503" t="s">
        <v>26</v>
      </c>
      <c r="F23503">
        <v>7539.5887869999997</v>
      </c>
    </row>
    <row r="23504" spans="1:6" x14ac:dyDescent="0.35">
      <c r="A23504" t="s">
        <v>66</v>
      </c>
      <c r="B23504" t="s">
        <v>36</v>
      </c>
      <c r="C23504">
        <v>2023</v>
      </c>
      <c r="D23504" t="s">
        <v>13</v>
      </c>
      <c r="E23504" t="s">
        <v>27</v>
      </c>
      <c r="F23504">
        <v>7840.5831260000004</v>
      </c>
    </row>
    <row r="23505" spans="1:6" x14ac:dyDescent="0.35">
      <c r="A23505" t="s">
        <v>66</v>
      </c>
      <c r="B23505" t="s">
        <v>36</v>
      </c>
      <c r="C23505">
        <v>2023</v>
      </c>
      <c r="D23505" t="s">
        <v>13</v>
      </c>
      <c r="E23505" t="s">
        <v>28</v>
      </c>
      <c r="F23505">
        <v>6547.6756649999998</v>
      </c>
    </row>
    <row r="23506" spans="1:6" x14ac:dyDescent="0.35">
      <c r="A23506" t="s">
        <v>66</v>
      </c>
      <c r="B23506" t="s">
        <v>36</v>
      </c>
      <c r="C23506">
        <v>2023</v>
      </c>
      <c r="D23506" t="s">
        <v>13</v>
      </c>
      <c r="E23506" t="s">
        <v>29</v>
      </c>
      <c r="F23506">
        <v>5105.3244379999996</v>
      </c>
    </row>
    <row r="23507" spans="1:6" x14ac:dyDescent="0.35">
      <c r="A23507" t="s">
        <v>66</v>
      </c>
      <c r="B23507" t="s">
        <v>36</v>
      </c>
      <c r="C23507">
        <v>2023</v>
      </c>
      <c r="D23507" t="s">
        <v>13</v>
      </c>
      <c r="E23507" t="s">
        <v>30</v>
      </c>
      <c r="F23507">
        <v>3762.1621257000002</v>
      </c>
    </row>
    <row r="23508" spans="1:6" x14ac:dyDescent="0.35">
      <c r="A23508" t="s">
        <v>66</v>
      </c>
      <c r="B23508" t="s">
        <v>36</v>
      </c>
      <c r="C23508">
        <v>2023</v>
      </c>
      <c r="D23508" t="s">
        <v>13</v>
      </c>
      <c r="E23508" t="s">
        <v>31</v>
      </c>
      <c r="F23508">
        <v>2121.1141656999998</v>
      </c>
    </row>
    <row r="23509" spans="1:6" x14ac:dyDescent="0.35">
      <c r="A23509" t="s">
        <v>66</v>
      </c>
      <c r="B23509" t="s">
        <v>36</v>
      </c>
      <c r="C23509">
        <v>2023</v>
      </c>
      <c r="D23509" t="s">
        <v>13</v>
      </c>
      <c r="E23509" t="s">
        <v>10</v>
      </c>
      <c r="F23509">
        <v>1558.3426290079999</v>
      </c>
    </row>
    <row r="23510" spans="1:6" x14ac:dyDescent="0.35">
      <c r="A23510" t="s">
        <v>66</v>
      </c>
      <c r="B23510" t="s">
        <v>36</v>
      </c>
      <c r="C23510">
        <v>2024</v>
      </c>
      <c r="D23510" t="s">
        <v>12</v>
      </c>
      <c r="E23510" t="s">
        <v>16</v>
      </c>
      <c r="F23510">
        <v>7259.6724349999986</v>
      </c>
    </row>
    <row r="23511" spans="1:6" x14ac:dyDescent="0.35">
      <c r="A23511" t="s">
        <v>66</v>
      </c>
      <c r="B23511" t="s">
        <v>36</v>
      </c>
      <c r="C23511">
        <v>2024</v>
      </c>
      <c r="D23511" t="s">
        <v>12</v>
      </c>
      <c r="E23511" t="s">
        <v>32</v>
      </c>
      <c r="F23511">
        <v>7918.5481970000001</v>
      </c>
    </row>
    <row r="23512" spans="1:6" x14ac:dyDescent="0.35">
      <c r="A23512" t="s">
        <v>66</v>
      </c>
      <c r="B23512" t="s">
        <v>36</v>
      </c>
      <c r="C23512">
        <v>2024</v>
      </c>
      <c r="D23512" t="s">
        <v>12</v>
      </c>
      <c r="E23512" t="s">
        <v>17</v>
      </c>
      <c r="F23512">
        <v>8655.0586199999998</v>
      </c>
    </row>
    <row r="23513" spans="1:6" x14ac:dyDescent="0.35">
      <c r="A23513" t="s">
        <v>66</v>
      </c>
      <c r="B23513" t="s">
        <v>36</v>
      </c>
      <c r="C23513">
        <v>2024</v>
      </c>
      <c r="D23513" t="s">
        <v>12</v>
      </c>
      <c r="E23513" t="s">
        <v>18</v>
      </c>
      <c r="F23513">
        <v>7665.7138990000003</v>
      </c>
    </row>
    <row r="23514" spans="1:6" x14ac:dyDescent="0.35">
      <c r="A23514" t="s">
        <v>66</v>
      </c>
      <c r="B23514" t="s">
        <v>36</v>
      </c>
      <c r="C23514">
        <v>2024</v>
      </c>
      <c r="D23514" t="s">
        <v>12</v>
      </c>
      <c r="E23514" t="s">
        <v>19</v>
      </c>
      <c r="F23514">
        <v>6714.9084700000003</v>
      </c>
    </row>
    <row r="23515" spans="1:6" x14ac:dyDescent="0.35">
      <c r="A23515" t="s">
        <v>66</v>
      </c>
      <c r="B23515" t="s">
        <v>36</v>
      </c>
      <c r="C23515">
        <v>2024</v>
      </c>
      <c r="D23515" t="s">
        <v>12</v>
      </c>
      <c r="E23515" t="s">
        <v>20</v>
      </c>
      <c r="F23515">
        <v>7820.285159</v>
      </c>
    </row>
    <row r="23516" spans="1:6" x14ac:dyDescent="0.35">
      <c r="A23516" t="s">
        <v>66</v>
      </c>
      <c r="B23516" t="s">
        <v>36</v>
      </c>
      <c r="C23516">
        <v>2024</v>
      </c>
      <c r="D23516" t="s">
        <v>12</v>
      </c>
      <c r="E23516" t="s">
        <v>21</v>
      </c>
      <c r="F23516">
        <v>7989.2614839999997</v>
      </c>
    </row>
    <row r="23517" spans="1:6" x14ac:dyDescent="0.35">
      <c r="A23517" t="s">
        <v>66</v>
      </c>
      <c r="B23517" t="s">
        <v>36</v>
      </c>
      <c r="C23517">
        <v>2024</v>
      </c>
      <c r="D23517" t="s">
        <v>12</v>
      </c>
      <c r="E23517" t="s">
        <v>22</v>
      </c>
      <c r="F23517">
        <v>8135.0493630000001</v>
      </c>
    </row>
    <row r="23518" spans="1:6" x14ac:dyDescent="0.35">
      <c r="A23518" t="s">
        <v>66</v>
      </c>
      <c r="B23518" t="s">
        <v>36</v>
      </c>
      <c r="C23518">
        <v>2024</v>
      </c>
      <c r="D23518" t="s">
        <v>12</v>
      </c>
      <c r="E23518" t="s">
        <v>23</v>
      </c>
      <c r="F23518">
        <v>7894.5891279999996</v>
      </c>
    </row>
    <row r="23519" spans="1:6" x14ac:dyDescent="0.35">
      <c r="A23519" t="s">
        <v>66</v>
      </c>
      <c r="B23519" t="s">
        <v>36</v>
      </c>
      <c r="C23519">
        <v>2024</v>
      </c>
      <c r="D23519" t="s">
        <v>12</v>
      </c>
      <c r="E23519" t="s">
        <v>24</v>
      </c>
      <c r="F23519">
        <v>7049.3390209999998</v>
      </c>
    </row>
    <row r="23520" spans="1:6" x14ac:dyDescent="0.35">
      <c r="A23520" t="s">
        <v>66</v>
      </c>
      <c r="B23520" t="s">
        <v>36</v>
      </c>
      <c r="C23520">
        <v>2024</v>
      </c>
      <c r="D23520" t="s">
        <v>12</v>
      </c>
      <c r="E23520" t="s">
        <v>25</v>
      </c>
      <c r="F23520">
        <v>7783.2399269999996</v>
      </c>
    </row>
    <row r="23521" spans="1:6" x14ac:dyDescent="0.35">
      <c r="A23521" t="s">
        <v>66</v>
      </c>
      <c r="B23521" t="s">
        <v>36</v>
      </c>
      <c r="C23521">
        <v>2024</v>
      </c>
      <c r="D23521" t="s">
        <v>12</v>
      </c>
      <c r="E23521" t="s">
        <v>26</v>
      </c>
      <c r="F23521">
        <v>7175.1413699999994</v>
      </c>
    </row>
    <row r="23522" spans="1:6" x14ac:dyDescent="0.35">
      <c r="A23522" t="s">
        <v>66</v>
      </c>
      <c r="B23522" t="s">
        <v>36</v>
      </c>
      <c r="C23522">
        <v>2024</v>
      </c>
      <c r="D23522" t="s">
        <v>12</v>
      </c>
      <c r="E23522" t="s">
        <v>27</v>
      </c>
      <c r="F23522">
        <v>7548.7282029999997</v>
      </c>
    </row>
    <row r="23523" spans="1:6" x14ac:dyDescent="0.35">
      <c r="A23523" t="s">
        <v>66</v>
      </c>
      <c r="B23523" t="s">
        <v>36</v>
      </c>
      <c r="C23523">
        <v>2024</v>
      </c>
      <c r="D23523" t="s">
        <v>12</v>
      </c>
      <c r="E23523" t="s">
        <v>28</v>
      </c>
      <c r="F23523">
        <v>6142.6165309999997</v>
      </c>
    </row>
    <row r="23524" spans="1:6" x14ac:dyDescent="0.35">
      <c r="A23524" t="s">
        <v>66</v>
      </c>
      <c r="B23524" t="s">
        <v>36</v>
      </c>
      <c r="C23524">
        <v>2024</v>
      </c>
      <c r="D23524" t="s">
        <v>12</v>
      </c>
      <c r="E23524" t="s">
        <v>29</v>
      </c>
      <c r="F23524">
        <v>4959.4535821999998</v>
      </c>
    </row>
    <row r="23525" spans="1:6" x14ac:dyDescent="0.35">
      <c r="A23525" t="s">
        <v>66</v>
      </c>
      <c r="B23525" t="s">
        <v>36</v>
      </c>
      <c r="C23525">
        <v>2024</v>
      </c>
      <c r="D23525" t="s">
        <v>12</v>
      </c>
      <c r="E23525" t="s">
        <v>30</v>
      </c>
      <c r="F23525">
        <v>3861.1655176999998</v>
      </c>
    </row>
    <row r="23526" spans="1:6" x14ac:dyDescent="0.35">
      <c r="A23526" t="s">
        <v>66</v>
      </c>
      <c r="B23526" t="s">
        <v>36</v>
      </c>
      <c r="C23526">
        <v>2024</v>
      </c>
      <c r="D23526" t="s">
        <v>12</v>
      </c>
      <c r="E23526" t="s">
        <v>31</v>
      </c>
      <c r="F23526">
        <v>2514.2331887</v>
      </c>
    </row>
    <row r="23527" spans="1:6" x14ac:dyDescent="0.35">
      <c r="A23527" t="s">
        <v>66</v>
      </c>
      <c r="B23527" t="s">
        <v>36</v>
      </c>
      <c r="C23527">
        <v>2024</v>
      </c>
      <c r="D23527" t="s">
        <v>12</v>
      </c>
      <c r="E23527" t="s">
        <v>10</v>
      </c>
      <c r="F23527">
        <v>2362.1568180200002</v>
      </c>
    </row>
    <row r="23528" spans="1:6" x14ac:dyDescent="0.35">
      <c r="A23528" t="s">
        <v>66</v>
      </c>
      <c r="B23528" t="s">
        <v>36</v>
      </c>
      <c r="C23528">
        <v>2024</v>
      </c>
      <c r="D23528" t="s">
        <v>13</v>
      </c>
      <c r="E23528" t="s">
        <v>16</v>
      </c>
      <c r="F23528">
        <v>7598.6385449999998</v>
      </c>
    </row>
    <row r="23529" spans="1:6" x14ac:dyDescent="0.35">
      <c r="A23529" t="s">
        <v>66</v>
      </c>
      <c r="B23529" t="s">
        <v>36</v>
      </c>
      <c r="C23529">
        <v>2024</v>
      </c>
      <c r="D23529" t="s">
        <v>13</v>
      </c>
      <c r="E23529" t="s">
        <v>32</v>
      </c>
      <c r="F23529">
        <v>8062.5275949999996</v>
      </c>
    </row>
    <row r="23530" spans="1:6" x14ac:dyDescent="0.35">
      <c r="A23530" t="s">
        <v>66</v>
      </c>
      <c r="B23530" t="s">
        <v>36</v>
      </c>
      <c r="C23530">
        <v>2024</v>
      </c>
      <c r="D23530" t="s">
        <v>13</v>
      </c>
      <c r="E23530" t="s">
        <v>17</v>
      </c>
      <c r="F23530">
        <v>8944.5279919999994</v>
      </c>
    </row>
    <row r="23531" spans="1:6" x14ac:dyDescent="0.35">
      <c r="A23531" t="s">
        <v>66</v>
      </c>
      <c r="B23531" t="s">
        <v>36</v>
      </c>
      <c r="C23531">
        <v>2024</v>
      </c>
      <c r="D23531" t="s">
        <v>13</v>
      </c>
      <c r="E23531" t="s">
        <v>18</v>
      </c>
      <c r="F23531">
        <v>8663.2880860000005</v>
      </c>
    </row>
    <row r="23532" spans="1:6" x14ac:dyDescent="0.35">
      <c r="A23532" t="s">
        <v>66</v>
      </c>
      <c r="B23532" t="s">
        <v>36</v>
      </c>
      <c r="C23532">
        <v>2024</v>
      </c>
      <c r="D23532" t="s">
        <v>13</v>
      </c>
      <c r="E23532" t="s">
        <v>19</v>
      </c>
      <c r="F23532">
        <v>7065.6921419999999</v>
      </c>
    </row>
    <row r="23533" spans="1:6" x14ac:dyDescent="0.35">
      <c r="A23533" t="s">
        <v>66</v>
      </c>
      <c r="B23533" t="s">
        <v>36</v>
      </c>
      <c r="C23533">
        <v>2024</v>
      </c>
      <c r="D23533" t="s">
        <v>13</v>
      </c>
      <c r="E23533" t="s">
        <v>20</v>
      </c>
      <c r="F23533">
        <v>7477.7380670000002</v>
      </c>
    </row>
    <row r="23534" spans="1:6" x14ac:dyDescent="0.35">
      <c r="A23534" t="s">
        <v>66</v>
      </c>
      <c r="B23534" t="s">
        <v>36</v>
      </c>
      <c r="C23534">
        <v>2024</v>
      </c>
      <c r="D23534" t="s">
        <v>13</v>
      </c>
      <c r="E23534" t="s">
        <v>21</v>
      </c>
      <c r="F23534">
        <v>8080.8396499999999</v>
      </c>
    </row>
    <row r="23535" spans="1:6" x14ac:dyDescent="0.35">
      <c r="A23535" t="s">
        <v>66</v>
      </c>
      <c r="B23535" t="s">
        <v>36</v>
      </c>
      <c r="C23535">
        <v>2024</v>
      </c>
      <c r="D23535" t="s">
        <v>13</v>
      </c>
      <c r="E23535" t="s">
        <v>22</v>
      </c>
      <c r="F23535">
        <v>7923.934851</v>
      </c>
    </row>
    <row r="23536" spans="1:6" x14ac:dyDescent="0.35">
      <c r="A23536" t="s">
        <v>66</v>
      </c>
      <c r="B23536" t="s">
        <v>36</v>
      </c>
      <c r="C23536">
        <v>2024</v>
      </c>
      <c r="D23536" t="s">
        <v>13</v>
      </c>
      <c r="E23536" t="s">
        <v>23</v>
      </c>
      <c r="F23536">
        <v>7994.527787</v>
      </c>
    </row>
    <row r="23537" spans="1:6" x14ac:dyDescent="0.35">
      <c r="A23537" t="s">
        <v>66</v>
      </c>
      <c r="B23537" t="s">
        <v>36</v>
      </c>
      <c r="C23537">
        <v>2024</v>
      </c>
      <c r="D23537" t="s">
        <v>13</v>
      </c>
      <c r="E23537" t="s">
        <v>24</v>
      </c>
      <c r="F23537">
        <v>6980.7454299999999</v>
      </c>
    </row>
    <row r="23538" spans="1:6" x14ac:dyDescent="0.35">
      <c r="A23538" t="s">
        <v>66</v>
      </c>
      <c r="B23538" t="s">
        <v>36</v>
      </c>
      <c r="C23538">
        <v>2024</v>
      </c>
      <c r="D23538" t="s">
        <v>13</v>
      </c>
      <c r="E23538" t="s">
        <v>25</v>
      </c>
      <c r="F23538">
        <v>7878.2463070000003</v>
      </c>
    </row>
    <row r="23539" spans="1:6" x14ac:dyDescent="0.35">
      <c r="A23539" t="s">
        <v>66</v>
      </c>
      <c r="B23539" t="s">
        <v>36</v>
      </c>
      <c r="C23539">
        <v>2024</v>
      </c>
      <c r="D23539" t="s">
        <v>13</v>
      </c>
      <c r="E23539" t="s">
        <v>26</v>
      </c>
      <c r="F23539">
        <v>7400.5859259999997</v>
      </c>
    </row>
    <row r="23540" spans="1:6" x14ac:dyDescent="0.35">
      <c r="A23540" t="s">
        <v>66</v>
      </c>
      <c r="B23540" t="s">
        <v>36</v>
      </c>
      <c r="C23540">
        <v>2024</v>
      </c>
      <c r="D23540" t="s">
        <v>13</v>
      </c>
      <c r="E23540" t="s">
        <v>27</v>
      </c>
      <c r="F23540">
        <v>7915.875137</v>
      </c>
    </row>
    <row r="23541" spans="1:6" x14ac:dyDescent="0.35">
      <c r="A23541" t="s">
        <v>66</v>
      </c>
      <c r="B23541" t="s">
        <v>36</v>
      </c>
      <c r="C23541">
        <v>2024</v>
      </c>
      <c r="D23541" t="s">
        <v>13</v>
      </c>
      <c r="E23541" t="s">
        <v>28</v>
      </c>
      <c r="F23541">
        <v>6779.1970849999998</v>
      </c>
    </row>
    <row r="23542" spans="1:6" x14ac:dyDescent="0.35">
      <c r="A23542" t="s">
        <v>66</v>
      </c>
      <c r="B23542" t="s">
        <v>36</v>
      </c>
      <c r="C23542">
        <v>2024</v>
      </c>
      <c r="D23542" t="s">
        <v>13</v>
      </c>
      <c r="E23542" t="s">
        <v>29</v>
      </c>
      <c r="F23542">
        <v>5317.9315251999997</v>
      </c>
    </row>
    <row r="23543" spans="1:6" x14ac:dyDescent="0.35">
      <c r="A23543" t="s">
        <v>66</v>
      </c>
      <c r="B23543" t="s">
        <v>36</v>
      </c>
      <c r="C23543">
        <v>2024</v>
      </c>
      <c r="D23543" t="s">
        <v>13</v>
      </c>
      <c r="E23543" t="s">
        <v>30</v>
      </c>
      <c r="F23543">
        <v>3958.3741540999999</v>
      </c>
    </row>
    <row r="23544" spans="1:6" x14ac:dyDescent="0.35">
      <c r="A23544" t="s">
        <v>66</v>
      </c>
      <c r="B23544" t="s">
        <v>36</v>
      </c>
      <c r="C23544">
        <v>2024</v>
      </c>
      <c r="D23544" t="s">
        <v>13</v>
      </c>
      <c r="E23544" t="s">
        <v>31</v>
      </c>
      <c r="F23544">
        <v>2278.2277620999998</v>
      </c>
    </row>
    <row r="23545" spans="1:6" x14ac:dyDescent="0.35">
      <c r="A23545" t="s">
        <v>66</v>
      </c>
      <c r="B23545" t="s">
        <v>36</v>
      </c>
      <c r="C23545">
        <v>2024</v>
      </c>
      <c r="D23545" t="s">
        <v>13</v>
      </c>
      <c r="E23545" t="s">
        <v>10</v>
      </c>
      <c r="F23545">
        <v>1650.1162568269999</v>
      </c>
    </row>
    <row r="23546" spans="1:6" x14ac:dyDescent="0.35">
      <c r="A23546" t="s">
        <v>66</v>
      </c>
      <c r="B23546" t="s">
        <v>36</v>
      </c>
      <c r="C23546">
        <v>2025</v>
      </c>
      <c r="D23546" t="s">
        <v>12</v>
      </c>
      <c r="E23546" t="s">
        <v>16</v>
      </c>
      <c r="F23546">
        <v>7271.7012359999999</v>
      </c>
    </row>
    <row r="23547" spans="1:6" x14ac:dyDescent="0.35">
      <c r="A23547" t="s">
        <v>66</v>
      </c>
      <c r="B23547" t="s">
        <v>36</v>
      </c>
      <c r="C23547">
        <v>2025</v>
      </c>
      <c r="D23547" t="s">
        <v>12</v>
      </c>
      <c r="E23547" t="s">
        <v>32</v>
      </c>
      <c r="F23547">
        <v>7786.2935600000001</v>
      </c>
    </row>
    <row r="23548" spans="1:6" x14ac:dyDescent="0.35">
      <c r="A23548" t="s">
        <v>66</v>
      </c>
      <c r="B23548" t="s">
        <v>36</v>
      </c>
      <c r="C23548">
        <v>2025</v>
      </c>
      <c r="D23548" t="s">
        <v>12</v>
      </c>
      <c r="E23548" t="s">
        <v>17</v>
      </c>
      <c r="F23548">
        <v>8694.2960549999989</v>
      </c>
    </row>
    <row r="23549" spans="1:6" x14ac:dyDescent="0.35">
      <c r="A23549" t="s">
        <v>66</v>
      </c>
      <c r="B23549" t="s">
        <v>36</v>
      </c>
      <c r="C23549">
        <v>2025</v>
      </c>
      <c r="D23549" t="s">
        <v>12</v>
      </c>
      <c r="E23549" t="s">
        <v>18</v>
      </c>
      <c r="F23549">
        <v>7853.9233990000002</v>
      </c>
    </row>
    <row r="23550" spans="1:6" x14ac:dyDescent="0.35">
      <c r="A23550" t="s">
        <v>66</v>
      </c>
      <c r="B23550" t="s">
        <v>36</v>
      </c>
      <c r="C23550">
        <v>2025</v>
      </c>
      <c r="D23550" t="s">
        <v>12</v>
      </c>
      <c r="E23550" t="s">
        <v>19</v>
      </c>
      <c r="F23550">
        <v>6827.3767429999998</v>
      </c>
    </row>
    <row r="23551" spans="1:6" x14ac:dyDescent="0.35">
      <c r="A23551" t="s">
        <v>66</v>
      </c>
      <c r="B23551" t="s">
        <v>36</v>
      </c>
      <c r="C23551">
        <v>2025</v>
      </c>
      <c r="D23551" t="s">
        <v>12</v>
      </c>
      <c r="E23551" t="s">
        <v>20</v>
      </c>
      <c r="F23551">
        <v>7899.1442989999996</v>
      </c>
    </row>
    <row r="23552" spans="1:6" x14ac:dyDescent="0.35">
      <c r="A23552" t="s">
        <v>66</v>
      </c>
      <c r="B23552" t="s">
        <v>36</v>
      </c>
      <c r="C23552">
        <v>2025</v>
      </c>
      <c r="D23552" t="s">
        <v>12</v>
      </c>
      <c r="E23552" t="s">
        <v>21</v>
      </c>
      <c r="F23552">
        <v>8122.44949</v>
      </c>
    </row>
    <row r="23553" spans="1:6" x14ac:dyDescent="0.35">
      <c r="A23553" t="s">
        <v>66</v>
      </c>
      <c r="B23553" t="s">
        <v>36</v>
      </c>
      <c r="C23553">
        <v>2025</v>
      </c>
      <c r="D23553" t="s">
        <v>12</v>
      </c>
      <c r="E23553" t="s">
        <v>22</v>
      </c>
      <c r="F23553">
        <v>8106.9745430000003</v>
      </c>
    </row>
    <row r="23554" spans="1:6" x14ac:dyDescent="0.35">
      <c r="A23554" t="s">
        <v>66</v>
      </c>
      <c r="B23554" t="s">
        <v>36</v>
      </c>
      <c r="C23554">
        <v>2025</v>
      </c>
      <c r="D23554" t="s">
        <v>12</v>
      </c>
      <c r="E23554" t="s">
        <v>23</v>
      </c>
      <c r="F23554">
        <v>8189.181227</v>
      </c>
    </row>
    <row r="23555" spans="1:6" x14ac:dyDescent="0.35">
      <c r="A23555" t="s">
        <v>66</v>
      </c>
      <c r="B23555" t="s">
        <v>36</v>
      </c>
      <c r="C23555">
        <v>2025</v>
      </c>
      <c r="D23555" t="s">
        <v>12</v>
      </c>
      <c r="E23555" t="s">
        <v>24</v>
      </c>
      <c r="F23555">
        <v>7114.1199099999994</v>
      </c>
    </row>
    <row r="23556" spans="1:6" x14ac:dyDescent="0.35">
      <c r="A23556" t="s">
        <v>66</v>
      </c>
      <c r="B23556" t="s">
        <v>36</v>
      </c>
      <c r="C23556">
        <v>2025</v>
      </c>
      <c r="D23556" t="s">
        <v>12</v>
      </c>
      <c r="E23556" t="s">
        <v>25</v>
      </c>
      <c r="F23556">
        <v>7738.2439890000014</v>
      </c>
    </row>
    <row r="23557" spans="1:6" x14ac:dyDescent="0.35">
      <c r="A23557" t="s">
        <v>66</v>
      </c>
      <c r="B23557" t="s">
        <v>36</v>
      </c>
      <c r="C23557">
        <v>2025</v>
      </c>
      <c r="D23557" t="s">
        <v>12</v>
      </c>
      <c r="E23557" t="s">
        <v>26</v>
      </c>
      <c r="F23557">
        <v>7189.2542870000007</v>
      </c>
    </row>
    <row r="23558" spans="1:6" x14ac:dyDescent="0.35">
      <c r="A23558" t="s">
        <v>66</v>
      </c>
      <c r="B23558" t="s">
        <v>36</v>
      </c>
      <c r="C23558">
        <v>2025</v>
      </c>
      <c r="D23558" t="s">
        <v>12</v>
      </c>
      <c r="E23558" t="s">
        <v>27</v>
      </c>
      <c r="F23558">
        <v>7542.0888539999996</v>
      </c>
    </row>
    <row r="23559" spans="1:6" x14ac:dyDescent="0.35">
      <c r="A23559" t="s">
        <v>66</v>
      </c>
      <c r="B23559" t="s">
        <v>36</v>
      </c>
      <c r="C23559">
        <v>2025</v>
      </c>
      <c r="D23559" t="s">
        <v>12</v>
      </c>
      <c r="E23559" t="s">
        <v>28</v>
      </c>
      <c r="F23559">
        <v>6434.5665710000003</v>
      </c>
    </row>
    <row r="23560" spans="1:6" x14ac:dyDescent="0.35">
      <c r="A23560" t="s">
        <v>66</v>
      </c>
      <c r="B23560" t="s">
        <v>36</v>
      </c>
      <c r="C23560">
        <v>2025</v>
      </c>
      <c r="D23560" t="s">
        <v>12</v>
      </c>
      <c r="E23560" t="s">
        <v>29</v>
      </c>
      <c r="F23560">
        <v>5076.8218930000003</v>
      </c>
    </row>
    <row r="23561" spans="1:6" x14ac:dyDescent="0.35">
      <c r="A23561" t="s">
        <v>66</v>
      </c>
      <c r="B23561" t="s">
        <v>36</v>
      </c>
      <c r="C23561">
        <v>2025</v>
      </c>
      <c r="D23561" t="s">
        <v>12</v>
      </c>
      <c r="E23561" t="s">
        <v>30</v>
      </c>
      <c r="F23561">
        <v>4063.9369419</v>
      </c>
    </row>
    <row r="23562" spans="1:6" x14ac:dyDescent="0.35">
      <c r="A23562" t="s">
        <v>66</v>
      </c>
      <c r="B23562" t="s">
        <v>36</v>
      </c>
      <c r="C23562">
        <v>2025</v>
      </c>
      <c r="D23562" t="s">
        <v>12</v>
      </c>
      <c r="E23562" t="s">
        <v>31</v>
      </c>
      <c r="F23562">
        <v>2643.5563028000001</v>
      </c>
    </row>
    <row r="23563" spans="1:6" x14ac:dyDescent="0.35">
      <c r="A23563" t="s">
        <v>66</v>
      </c>
      <c r="B23563" t="s">
        <v>36</v>
      </c>
      <c r="C23563">
        <v>2025</v>
      </c>
      <c r="D23563" t="s">
        <v>12</v>
      </c>
      <c r="E23563" t="s">
        <v>10</v>
      </c>
      <c r="F23563">
        <v>2455.4418480700001</v>
      </c>
    </row>
    <row r="23564" spans="1:6" x14ac:dyDescent="0.35">
      <c r="A23564" t="s">
        <v>66</v>
      </c>
      <c r="B23564" t="s">
        <v>36</v>
      </c>
      <c r="C23564">
        <v>2025</v>
      </c>
      <c r="D23564" t="s">
        <v>13</v>
      </c>
      <c r="E23564" t="s">
        <v>16</v>
      </c>
      <c r="F23564">
        <v>7551.3541420000001</v>
      </c>
    </row>
    <row r="23565" spans="1:6" x14ac:dyDescent="0.35">
      <c r="A23565" t="s">
        <v>66</v>
      </c>
      <c r="B23565" t="s">
        <v>36</v>
      </c>
      <c r="C23565">
        <v>2025</v>
      </c>
      <c r="D23565" t="s">
        <v>13</v>
      </c>
      <c r="E23565" t="s">
        <v>32</v>
      </c>
      <c r="F23565">
        <v>7941.3768110000001</v>
      </c>
    </row>
    <row r="23566" spans="1:6" x14ac:dyDescent="0.35">
      <c r="A23566" t="s">
        <v>66</v>
      </c>
      <c r="B23566" t="s">
        <v>36</v>
      </c>
      <c r="C23566">
        <v>2025</v>
      </c>
      <c r="D23566" t="s">
        <v>13</v>
      </c>
      <c r="E23566" t="s">
        <v>17</v>
      </c>
      <c r="F23566">
        <v>8945.1233670000001</v>
      </c>
    </row>
    <row r="23567" spans="1:6" x14ac:dyDescent="0.35">
      <c r="A23567" t="s">
        <v>66</v>
      </c>
      <c r="B23567" t="s">
        <v>36</v>
      </c>
      <c r="C23567">
        <v>2025</v>
      </c>
      <c r="D23567" t="s">
        <v>13</v>
      </c>
      <c r="E23567" t="s">
        <v>18</v>
      </c>
      <c r="F23567">
        <v>8883.7498240000004</v>
      </c>
    </row>
    <row r="23568" spans="1:6" x14ac:dyDescent="0.35">
      <c r="A23568" t="s">
        <v>66</v>
      </c>
      <c r="B23568" t="s">
        <v>36</v>
      </c>
      <c r="C23568">
        <v>2025</v>
      </c>
      <c r="D23568" t="s">
        <v>13</v>
      </c>
      <c r="E23568" t="s">
        <v>19</v>
      </c>
      <c r="F23568">
        <v>7207.7026980000001</v>
      </c>
    </row>
    <row r="23569" spans="1:6" x14ac:dyDescent="0.35">
      <c r="A23569" t="s">
        <v>66</v>
      </c>
      <c r="B23569" t="s">
        <v>36</v>
      </c>
      <c r="C23569">
        <v>2025</v>
      </c>
      <c r="D23569" t="s">
        <v>13</v>
      </c>
      <c r="E23569" t="s">
        <v>20</v>
      </c>
      <c r="F23569">
        <v>7588.5189529999998</v>
      </c>
    </row>
    <row r="23570" spans="1:6" x14ac:dyDescent="0.35">
      <c r="A23570" t="s">
        <v>66</v>
      </c>
      <c r="B23570" t="s">
        <v>36</v>
      </c>
      <c r="C23570">
        <v>2025</v>
      </c>
      <c r="D23570" t="s">
        <v>13</v>
      </c>
      <c r="E23570" t="s">
        <v>21</v>
      </c>
      <c r="F23570">
        <v>8173.2962189999998</v>
      </c>
    </row>
    <row r="23571" spans="1:6" x14ac:dyDescent="0.35">
      <c r="A23571" t="s">
        <v>66</v>
      </c>
      <c r="B23571" t="s">
        <v>36</v>
      </c>
      <c r="C23571">
        <v>2025</v>
      </c>
      <c r="D23571" t="s">
        <v>13</v>
      </c>
      <c r="E23571" t="s">
        <v>22</v>
      </c>
      <c r="F23571">
        <v>7913.6296510000002</v>
      </c>
    </row>
    <row r="23572" spans="1:6" x14ac:dyDescent="0.35">
      <c r="A23572" t="s">
        <v>66</v>
      </c>
      <c r="B23572" t="s">
        <v>36</v>
      </c>
      <c r="C23572">
        <v>2025</v>
      </c>
      <c r="D23572" t="s">
        <v>13</v>
      </c>
      <c r="E23572" t="s">
        <v>23</v>
      </c>
      <c r="F23572">
        <v>8165.0285309999999</v>
      </c>
    </row>
    <row r="23573" spans="1:6" x14ac:dyDescent="0.35">
      <c r="A23573" t="s">
        <v>66</v>
      </c>
      <c r="B23573" t="s">
        <v>36</v>
      </c>
      <c r="C23573">
        <v>2025</v>
      </c>
      <c r="D23573" t="s">
        <v>13</v>
      </c>
      <c r="E23573" t="s">
        <v>24</v>
      </c>
      <c r="F23573">
        <v>7012.9262600000002</v>
      </c>
    </row>
    <row r="23574" spans="1:6" x14ac:dyDescent="0.35">
      <c r="A23574" t="s">
        <v>66</v>
      </c>
      <c r="B23574" t="s">
        <v>36</v>
      </c>
      <c r="C23574">
        <v>2025</v>
      </c>
      <c r="D23574" t="s">
        <v>13</v>
      </c>
      <c r="E23574" t="s">
        <v>25</v>
      </c>
      <c r="F23574">
        <v>7824.5315119999996</v>
      </c>
    </row>
    <row r="23575" spans="1:6" x14ac:dyDescent="0.35">
      <c r="A23575" t="s">
        <v>66</v>
      </c>
      <c r="B23575" t="s">
        <v>36</v>
      </c>
      <c r="C23575">
        <v>2025</v>
      </c>
      <c r="D23575" t="s">
        <v>13</v>
      </c>
      <c r="E23575" t="s">
        <v>26</v>
      </c>
      <c r="F23575">
        <v>7407.581494</v>
      </c>
    </row>
    <row r="23576" spans="1:6" x14ac:dyDescent="0.35">
      <c r="A23576" t="s">
        <v>66</v>
      </c>
      <c r="B23576" t="s">
        <v>36</v>
      </c>
      <c r="C23576">
        <v>2025</v>
      </c>
      <c r="D23576" t="s">
        <v>13</v>
      </c>
      <c r="E23576" t="s">
        <v>27</v>
      </c>
      <c r="F23576">
        <v>7854.9195250000002</v>
      </c>
    </row>
    <row r="23577" spans="1:6" x14ac:dyDescent="0.35">
      <c r="A23577" t="s">
        <v>66</v>
      </c>
      <c r="B23577" t="s">
        <v>36</v>
      </c>
      <c r="C23577">
        <v>2025</v>
      </c>
      <c r="D23577" t="s">
        <v>13</v>
      </c>
      <c r="E23577" t="s">
        <v>28</v>
      </c>
      <c r="F23577">
        <v>6998.65589</v>
      </c>
    </row>
    <row r="23578" spans="1:6" x14ac:dyDescent="0.35">
      <c r="A23578" t="s">
        <v>66</v>
      </c>
      <c r="B23578" t="s">
        <v>36</v>
      </c>
      <c r="C23578">
        <v>2025</v>
      </c>
      <c r="D23578" t="s">
        <v>13</v>
      </c>
      <c r="E23578" t="s">
        <v>29</v>
      </c>
      <c r="F23578">
        <v>5480.8888993999999</v>
      </c>
    </row>
    <row r="23579" spans="1:6" x14ac:dyDescent="0.35">
      <c r="A23579" t="s">
        <v>66</v>
      </c>
      <c r="B23579" t="s">
        <v>36</v>
      </c>
      <c r="C23579">
        <v>2025</v>
      </c>
      <c r="D23579" t="s">
        <v>13</v>
      </c>
      <c r="E23579" t="s">
        <v>30</v>
      </c>
      <c r="F23579">
        <v>4160.7226915000001</v>
      </c>
    </row>
    <row r="23580" spans="1:6" x14ac:dyDescent="0.35">
      <c r="A23580" t="s">
        <v>66</v>
      </c>
      <c r="B23580" t="s">
        <v>36</v>
      </c>
      <c r="C23580">
        <v>2025</v>
      </c>
      <c r="D23580" t="s">
        <v>13</v>
      </c>
      <c r="E23580" t="s">
        <v>31</v>
      </c>
      <c r="F23580">
        <v>2425.4295563000001</v>
      </c>
    </row>
    <row r="23581" spans="1:6" x14ac:dyDescent="0.35">
      <c r="A23581" t="s">
        <v>66</v>
      </c>
      <c r="B23581" t="s">
        <v>36</v>
      </c>
      <c r="C23581">
        <v>2025</v>
      </c>
      <c r="D23581" t="s">
        <v>13</v>
      </c>
      <c r="E23581" t="s">
        <v>10</v>
      </c>
      <c r="F23581">
        <v>1776.637423982</v>
      </c>
    </row>
    <row r="23582" spans="1:6" x14ac:dyDescent="0.35">
      <c r="A23582" t="s">
        <v>66</v>
      </c>
      <c r="B23582" t="s">
        <v>36</v>
      </c>
      <c r="C23582">
        <v>2026</v>
      </c>
      <c r="D23582" t="s">
        <v>12</v>
      </c>
      <c r="E23582" t="s">
        <v>16</v>
      </c>
      <c r="F23582">
        <v>7288.6427519999997</v>
      </c>
    </row>
    <row r="23583" spans="1:6" x14ac:dyDescent="0.35">
      <c r="A23583" t="s">
        <v>66</v>
      </c>
      <c r="B23583" t="s">
        <v>36</v>
      </c>
      <c r="C23583">
        <v>2026</v>
      </c>
      <c r="D23583" t="s">
        <v>12</v>
      </c>
      <c r="E23583" t="s">
        <v>32</v>
      </c>
      <c r="F23583">
        <v>7647.0541130000001</v>
      </c>
    </row>
    <row r="23584" spans="1:6" x14ac:dyDescent="0.35">
      <c r="A23584" t="s">
        <v>66</v>
      </c>
      <c r="B23584" t="s">
        <v>36</v>
      </c>
      <c r="C23584">
        <v>2026</v>
      </c>
      <c r="D23584" t="s">
        <v>12</v>
      </c>
      <c r="E23584" t="s">
        <v>17</v>
      </c>
      <c r="F23584">
        <v>8624.6225100000011</v>
      </c>
    </row>
    <row r="23585" spans="1:6" x14ac:dyDescent="0.35">
      <c r="A23585" t="s">
        <v>66</v>
      </c>
      <c r="B23585" t="s">
        <v>36</v>
      </c>
      <c r="C23585">
        <v>2026</v>
      </c>
      <c r="D23585" t="s">
        <v>12</v>
      </c>
      <c r="E23585" t="s">
        <v>18</v>
      </c>
      <c r="F23585">
        <v>8042.3258559999986</v>
      </c>
    </row>
    <row r="23586" spans="1:6" x14ac:dyDescent="0.35">
      <c r="A23586" t="s">
        <v>66</v>
      </c>
      <c r="B23586" t="s">
        <v>36</v>
      </c>
      <c r="C23586">
        <v>2026</v>
      </c>
      <c r="D23586" t="s">
        <v>12</v>
      </c>
      <c r="E23586" t="s">
        <v>19</v>
      </c>
      <c r="F23586">
        <v>6954.416526</v>
      </c>
    </row>
    <row r="23587" spans="1:6" x14ac:dyDescent="0.35">
      <c r="A23587" t="s">
        <v>66</v>
      </c>
      <c r="B23587" t="s">
        <v>36</v>
      </c>
      <c r="C23587">
        <v>2026</v>
      </c>
      <c r="D23587" t="s">
        <v>12</v>
      </c>
      <c r="E23587" t="s">
        <v>20</v>
      </c>
      <c r="F23587">
        <v>8018.5512949999993</v>
      </c>
    </row>
    <row r="23588" spans="1:6" x14ac:dyDescent="0.35">
      <c r="A23588" t="s">
        <v>66</v>
      </c>
      <c r="B23588" t="s">
        <v>36</v>
      </c>
      <c r="C23588">
        <v>2026</v>
      </c>
      <c r="D23588" t="s">
        <v>12</v>
      </c>
      <c r="E23588" t="s">
        <v>21</v>
      </c>
      <c r="F23588">
        <v>8271.9131209999996</v>
      </c>
    </row>
    <row r="23589" spans="1:6" x14ac:dyDescent="0.35">
      <c r="A23589" t="s">
        <v>66</v>
      </c>
      <c r="B23589" t="s">
        <v>36</v>
      </c>
      <c r="C23589">
        <v>2026</v>
      </c>
      <c r="D23589" t="s">
        <v>12</v>
      </c>
      <c r="E23589" t="s">
        <v>22</v>
      </c>
      <c r="F23589">
        <v>8184.0509689999999</v>
      </c>
    </row>
    <row r="23590" spans="1:6" x14ac:dyDescent="0.35">
      <c r="A23590" t="s">
        <v>66</v>
      </c>
      <c r="B23590" t="s">
        <v>36</v>
      </c>
      <c r="C23590">
        <v>2026</v>
      </c>
      <c r="D23590" t="s">
        <v>12</v>
      </c>
      <c r="E23590" t="s">
        <v>23</v>
      </c>
      <c r="F23590">
        <v>8313.3446910000002</v>
      </c>
    </row>
    <row r="23591" spans="1:6" x14ac:dyDescent="0.35">
      <c r="A23591" t="s">
        <v>66</v>
      </c>
      <c r="B23591" t="s">
        <v>36</v>
      </c>
      <c r="C23591">
        <v>2026</v>
      </c>
      <c r="D23591" t="s">
        <v>12</v>
      </c>
      <c r="E23591" t="s">
        <v>24</v>
      </c>
      <c r="F23591">
        <v>7319.2403850000001</v>
      </c>
    </row>
    <row r="23592" spans="1:6" x14ac:dyDescent="0.35">
      <c r="A23592" t="s">
        <v>66</v>
      </c>
      <c r="B23592" t="s">
        <v>36</v>
      </c>
      <c r="C23592">
        <v>2026</v>
      </c>
      <c r="D23592" t="s">
        <v>12</v>
      </c>
      <c r="E23592" t="s">
        <v>25</v>
      </c>
      <c r="F23592">
        <v>7548.5861999999997</v>
      </c>
    </row>
    <row r="23593" spans="1:6" x14ac:dyDescent="0.35">
      <c r="A23593" t="s">
        <v>66</v>
      </c>
      <c r="B23593" t="s">
        <v>36</v>
      </c>
      <c r="C23593">
        <v>2026</v>
      </c>
      <c r="D23593" t="s">
        <v>12</v>
      </c>
      <c r="E23593" t="s">
        <v>26</v>
      </c>
      <c r="F23593">
        <v>7366.7269470000001</v>
      </c>
    </row>
    <row r="23594" spans="1:6" x14ac:dyDescent="0.35">
      <c r="A23594" t="s">
        <v>66</v>
      </c>
      <c r="B23594" t="s">
        <v>36</v>
      </c>
      <c r="C23594">
        <v>2026</v>
      </c>
      <c r="D23594" t="s">
        <v>12</v>
      </c>
      <c r="E23594" t="s">
        <v>27</v>
      </c>
      <c r="F23594">
        <v>7409.3818279999996</v>
      </c>
    </row>
    <row r="23595" spans="1:6" x14ac:dyDescent="0.35">
      <c r="A23595" t="s">
        <v>66</v>
      </c>
      <c r="B23595" t="s">
        <v>36</v>
      </c>
      <c r="C23595">
        <v>2026</v>
      </c>
      <c r="D23595" t="s">
        <v>12</v>
      </c>
      <c r="E23595" t="s">
        <v>28</v>
      </c>
      <c r="F23595">
        <v>6731.9631790000003</v>
      </c>
    </row>
    <row r="23596" spans="1:6" x14ac:dyDescent="0.35">
      <c r="A23596" t="s">
        <v>66</v>
      </c>
      <c r="B23596" t="s">
        <v>36</v>
      </c>
      <c r="C23596">
        <v>2026</v>
      </c>
      <c r="D23596" t="s">
        <v>12</v>
      </c>
      <c r="E23596" t="s">
        <v>29</v>
      </c>
      <c r="F23596">
        <v>5243.9401397000001</v>
      </c>
    </row>
    <row r="23597" spans="1:6" x14ac:dyDescent="0.35">
      <c r="A23597" t="s">
        <v>66</v>
      </c>
      <c r="B23597" t="s">
        <v>36</v>
      </c>
      <c r="C23597">
        <v>2026</v>
      </c>
      <c r="D23597" t="s">
        <v>12</v>
      </c>
      <c r="E23597" t="s">
        <v>30</v>
      </c>
      <c r="F23597">
        <v>4229.1360277000003</v>
      </c>
    </row>
    <row r="23598" spans="1:6" x14ac:dyDescent="0.35">
      <c r="A23598" t="s">
        <v>66</v>
      </c>
      <c r="B23598" t="s">
        <v>36</v>
      </c>
      <c r="C23598">
        <v>2026</v>
      </c>
      <c r="D23598" t="s">
        <v>12</v>
      </c>
      <c r="E23598" t="s">
        <v>31</v>
      </c>
      <c r="F23598">
        <v>2749.2668140999999</v>
      </c>
    </row>
    <row r="23599" spans="1:6" x14ac:dyDescent="0.35">
      <c r="A23599" t="s">
        <v>66</v>
      </c>
      <c r="B23599" t="s">
        <v>36</v>
      </c>
      <c r="C23599">
        <v>2026</v>
      </c>
      <c r="D23599" t="s">
        <v>12</v>
      </c>
      <c r="E23599" t="s">
        <v>10</v>
      </c>
      <c r="F23599">
        <v>2598.9306297600001</v>
      </c>
    </row>
    <row r="23600" spans="1:6" x14ac:dyDescent="0.35">
      <c r="A23600" t="s">
        <v>66</v>
      </c>
      <c r="B23600" t="s">
        <v>36</v>
      </c>
      <c r="C23600">
        <v>2026</v>
      </c>
      <c r="D23600" t="s">
        <v>13</v>
      </c>
      <c r="E23600" t="s">
        <v>16</v>
      </c>
      <c r="F23600">
        <v>7544.9645469999996</v>
      </c>
    </row>
    <row r="23601" spans="1:6" x14ac:dyDescent="0.35">
      <c r="A23601" t="s">
        <v>66</v>
      </c>
      <c r="B23601" t="s">
        <v>36</v>
      </c>
      <c r="C23601">
        <v>2026</v>
      </c>
      <c r="D23601" t="s">
        <v>13</v>
      </c>
      <c r="E23601" t="s">
        <v>32</v>
      </c>
      <c r="F23601">
        <v>7858.7666079999999</v>
      </c>
    </row>
    <row r="23602" spans="1:6" x14ac:dyDescent="0.35">
      <c r="A23602" t="s">
        <v>66</v>
      </c>
      <c r="B23602" t="s">
        <v>36</v>
      </c>
      <c r="C23602">
        <v>2026</v>
      </c>
      <c r="D23602" t="s">
        <v>13</v>
      </c>
      <c r="E23602" t="s">
        <v>17</v>
      </c>
      <c r="F23602">
        <v>8855.3441839999996</v>
      </c>
    </row>
    <row r="23603" spans="1:6" x14ac:dyDescent="0.35">
      <c r="A23603" t="s">
        <v>66</v>
      </c>
      <c r="B23603" t="s">
        <v>36</v>
      </c>
      <c r="C23603">
        <v>2026</v>
      </c>
      <c r="D23603" t="s">
        <v>13</v>
      </c>
      <c r="E23603" t="s">
        <v>18</v>
      </c>
      <c r="F23603">
        <v>8975.2790189999996</v>
      </c>
    </row>
    <row r="23604" spans="1:6" x14ac:dyDescent="0.35">
      <c r="A23604" t="s">
        <v>66</v>
      </c>
      <c r="B23604" t="s">
        <v>36</v>
      </c>
      <c r="C23604">
        <v>2026</v>
      </c>
      <c r="D23604" t="s">
        <v>13</v>
      </c>
      <c r="E23604" t="s">
        <v>19</v>
      </c>
      <c r="F23604">
        <v>7474.8452559999996</v>
      </c>
    </row>
    <row r="23605" spans="1:6" x14ac:dyDescent="0.35">
      <c r="A23605" t="s">
        <v>66</v>
      </c>
      <c r="B23605" t="s">
        <v>36</v>
      </c>
      <c r="C23605">
        <v>2026</v>
      </c>
      <c r="D23605" t="s">
        <v>13</v>
      </c>
      <c r="E23605" t="s">
        <v>20</v>
      </c>
      <c r="F23605">
        <v>7736.8863449999999</v>
      </c>
    </row>
    <row r="23606" spans="1:6" x14ac:dyDescent="0.35">
      <c r="A23606" t="s">
        <v>66</v>
      </c>
      <c r="B23606" t="s">
        <v>36</v>
      </c>
      <c r="C23606">
        <v>2026</v>
      </c>
      <c r="D23606" t="s">
        <v>13</v>
      </c>
      <c r="E23606" t="s">
        <v>21</v>
      </c>
      <c r="F23606">
        <v>8264.9360830000005</v>
      </c>
    </row>
    <row r="23607" spans="1:6" x14ac:dyDescent="0.35">
      <c r="A23607" t="s">
        <v>66</v>
      </c>
      <c r="B23607" t="s">
        <v>36</v>
      </c>
      <c r="C23607">
        <v>2026</v>
      </c>
      <c r="D23607" t="s">
        <v>13</v>
      </c>
      <c r="E23607" t="s">
        <v>22</v>
      </c>
      <c r="F23607">
        <v>7994.5289910000001</v>
      </c>
    </row>
    <row r="23608" spans="1:6" x14ac:dyDescent="0.35">
      <c r="A23608" t="s">
        <v>66</v>
      </c>
      <c r="B23608" t="s">
        <v>36</v>
      </c>
      <c r="C23608">
        <v>2026</v>
      </c>
      <c r="D23608" t="s">
        <v>13</v>
      </c>
      <c r="E23608" t="s">
        <v>23</v>
      </c>
      <c r="F23608">
        <v>8200.4500159999989</v>
      </c>
    </row>
    <row r="23609" spans="1:6" x14ac:dyDescent="0.35">
      <c r="A23609" t="s">
        <v>66</v>
      </c>
      <c r="B23609" t="s">
        <v>36</v>
      </c>
      <c r="C23609">
        <v>2026</v>
      </c>
      <c r="D23609" t="s">
        <v>13</v>
      </c>
      <c r="E23609" t="s">
        <v>24</v>
      </c>
      <c r="F23609">
        <v>7180.3156859999999</v>
      </c>
    </row>
    <row r="23610" spans="1:6" x14ac:dyDescent="0.35">
      <c r="A23610" t="s">
        <v>66</v>
      </c>
      <c r="B23610" t="s">
        <v>36</v>
      </c>
      <c r="C23610">
        <v>2026</v>
      </c>
      <c r="D23610" t="s">
        <v>13</v>
      </c>
      <c r="E23610" t="s">
        <v>25</v>
      </c>
      <c r="F23610">
        <v>7644.3353239999997</v>
      </c>
    </row>
    <row r="23611" spans="1:6" x14ac:dyDescent="0.35">
      <c r="A23611" t="s">
        <v>66</v>
      </c>
      <c r="B23611" t="s">
        <v>36</v>
      </c>
      <c r="C23611">
        <v>2026</v>
      </c>
      <c r="D23611" t="s">
        <v>13</v>
      </c>
      <c r="E23611" t="s">
        <v>26</v>
      </c>
      <c r="F23611">
        <v>7559.4631890000001</v>
      </c>
    </row>
    <row r="23612" spans="1:6" x14ac:dyDescent="0.35">
      <c r="A23612" t="s">
        <v>66</v>
      </c>
      <c r="B23612" t="s">
        <v>36</v>
      </c>
      <c r="C23612">
        <v>2026</v>
      </c>
      <c r="D23612" t="s">
        <v>13</v>
      </c>
      <c r="E23612" t="s">
        <v>27</v>
      </c>
      <c r="F23612">
        <v>7669.0103639999998</v>
      </c>
    </row>
    <row r="23613" spans="1:6" x14ac:dyDescent="0.35">
      <c r="A23613" t="s">
        <v>66</v>
      </c>
      <c r="B23613" t="s">
        <v>36</v>
      </c>
      <c r="C23613">
        <v>2026</v>
      </c>
      <c r="D23613" t="s">
        <v>13</v>
      </c>
      <c r="E23613" t="s">
        <v>28</v>
      </c>
      <c r="F23613">
        <v>7162.0336079999997</v>
      </c>
    </row>
    <row r="23614" spans="1:6" x14ac:dyDescent="0.35">
      <c r="A23614" t="s">
        <v>66</v>
      </c>
      <c r="B23614" t="s">
        <v>36</v>
      </c>
      <c r="C23614">
        <v>2026</v>
      </c>
      <c r="D23614" t="s">
        <v>13</v>
      </c>
      <c r="E23614" t="s">
        <v>29</v>
      </c>
      <c r="F23614">
        <v>5711.9043250000004</v>
      </c>
    </row>
    <row r="23615" spans="1:6" x14ac:dyDescent="0.35">
      <c r="A23615" t="s">
        <v>66</v>
      </c>
      <c r="B23615" t="s">
        <v>36</v>
      </c>
      <c r="C23615">
        <v>2026</v>
      </c>
      <c r="D23615" t="s">
        <v>13</v>
      </c>
      <c r="E23615" t="s">
        <v>30</v>
      </c>
      <c r="F23615">
        <v>4354.8106663999997</v>
      </c>
    </row>
    <row r="23616" spans="1:6" x14ac:dyDescent="0.35">
      <c r="A23616" t="s">
        <v>66</v>
      </c>
      <c r="B23616" t="s">
        <v>36</v>
      </c>
      <c r="C23616">
        <v>2026</v>
      </c>
      <c r="D23616" t="s">
        <v>13</v>
      </c>
      <c r="E23616" t="s">
        <v>31</v>
      </c>
      <c r="F23616">
        <v>2588.1760291000001</v>
      </c>
    </row>
    <row r="23617" spans="1:6" x14ac:dyDescent="0.35">
      <c r="A23617" t="s">
        <v>66</v>
      </c>
      <c r="B23617" t="s">
        <v>36</v>
      </c>
      <c r="C23617">
        <v>2026</v>
      </c>
      <c r="D23617" t="s">
        <v>13</v>
      </c>
      <c r="E23617" t="s">
        <v>10</v>
      </c>
      <c r="F23617">
        <v>1862.720994538</v>
      </c>
    </row>
    <row r="23618" spans="1:6" x14ac:dyDescent="0.35">
      <c r="A23618" t="s">
        <v>66</v>
      </c>
      <c r="B23618" t="s">
        <v>36</v>
      </c>
      <c r="C23618">
        <v>2027</v>
      </c>
      <c r="D23618" t="s">
        <v>12</v>
      </c>
      <c r="E23618" t="s">
        <v>16</v>
      </c>
      <c r="F23618">
        <v>7185.1411440000002</v>
      </c>
    </row>
    <row r="23619" spans="1:6" x14ac:dyDescent="0.35">
      <c r="A23619" t="s">
        <v>66</v>
      </c>
      <c r="B23619" t="s">
        <v>36</v>
      </c>
      <c r="C23619">
        <v>2027</v>
      </c>
      <c r="D23619" t="s">
        <v>12</v>
      </c>
      <c r="E23619" t="s">
        <v>32</v>
      </c>
      <c r="F23619">
        <v>7688.7131960000006</v>
      </c>
    </row>
    <row r="23620" spans="1:6" x14ac:dyDescent="0.35">
      <c r="A23620" t="s">
        <v>66</v>
      </c>
      <c r="B23620" t="s">
        <v>36</v>
      </c>
      <c r="C23620">
        <v>2027</v>
      </c>
      <c r="D23620" t="s">
        <v>12</v>
      </c>
      <c r="E23620" t="s">
        <v>17</v>
      </c>
      <c r="F23620">
        <v>8516.7158230000005</v>
      </c>
    </row>
    <row r="23621" spans="1:6" x14ac:dyDescent="0.35">
      <c r="A23621" t="s">
        <v>66</v>
      </c>
      <c r="B23621" t="s">
        <v>36</v>
      </c>
      <c r="C23621">
        <v>2027</v>
      </c>
      <c r="D23621" t="s">
        <v>12</v>
      </c>
      <c r="E23621" t="s">
        <v>18</v>
      </c>
      <c r="F23621">
        <v>8115.0089389999994</v>
      </c>
    </row>
    <row r="23622" spans="1:6" x14ac:dyDescent="0.35">
      <c r="A23622" t="s">
        <v>66</v>
      </c>
      <c r="B23622" t="s">
        <v>36</v>
      </c>
      <c r="C23622">
        <v>2027</v>
      </c>
      <c r="D23622" t="s">
        <v>12</v>
      </c>
      <c r="E23622" t="s">
        <v>19</v>
      </c>
      <c r="F23622">
        <v>7122.9792120000002</v>
      </c>
    </row>
    <row r="23623" spans="1:6" x14ac:dyDescent="0.35">
      <c r="A23623" t="s">
        <v>66</v>
      </c>
      <c r="B23623" t="s">
        <v>36</v>
      </c>
      <c r="C23623">
        <v>2027</v>
      </c>
      <c r="D23623" t="s">
        <v>12</v>
      </c>
      <c r="E23623" t="s">
        <v>20</v>
      </c>
      <c r="F23623">
        <v>8048.408923</v>
      </c>
    </row>
    <row r="23624" spans="1:6" x14ac:dyDescent="0.35">
      <c r="A23624" t="s">
        <v>66</v>
      </c>
      <c r="B23624" t="s">
        <v>36</v>
      </c>
      <c r="C23624">
        <v>2027</v>
      </c>
      <c r="D23624" t="s">
        <v>12</v>
      </c>
      <c r="E23624" t="s">
        <v>21</v>
      </c>
      <c r="F23624">
        <v>8409.0645430000004</v>
      </c>
    </row>
    <row r="23625" spans="1:6" x14ac:dyDescent="0.35">
      <c r="A23625" t="s">
        <v>66</v>
      </c>
      <c r="B23625" t="s">
        <v>36</v>
      </c>
      <c r="C23625">
        <v>2027</v>
      </c>
      <c r="D23625" t="s">
        <v>12</v>
      </c>
      <c r="E23625" t="s">
        <v>22</v>
      </c>
      <c r="F23625">
        <v>8286.7902219999996</v>
      </c>
    </row>
    <row r="23626" spans="1:6" x14ac:dyDescent="0.35">
      <c r="A23626" t="s">
        <v>66</v>
      </c>
      <c r="B23626" t="s">
        <v>36</v>
      </c>
      <c r="C23626">
        <v>2027</v>
      </c>
      <c r="D23626" t="s">
        <v>12</v>
      </c>
      <c r="E23626" t="s">
        <v>23</v>
      </c>
      <c r="F23626">
        <v>8410.2946169999996</v>
      </c>
    </row>
    <row r="23627" spans="1:6" x14ac:dyDescent="0.35">
      <c r="A23627" t="s">
        <v>66</v>
      </c>
      <c r="B23627" t="s">
        <v>36</v>
      </c>
      <c r="C23627">
        <v>2027</v>
      </c>
      <c r="D23627" t="s">
        <v>12</v>
      </c>
      <c r="E23627" t="s">
        <v>24</v>
      </c>
      <c r="F23627">
        <v>7488.1746590000002</v>
      </c>
    </row>
    <row r="23628" spans="1:6" x14ac:dyDescent="0.35">
      <c r="A23628" t="s">
        <v>66</v>
      </c>
      <c r="B23628" t="s">
        <v>36</v>
      </c>
      <c r="C23628">
        <v>2027</v>
      </c>
      <c r="D23628" t="s">
        <v>12</v>
      </c>
      <c r="E23628" t="s">
        <v>25</v>
      </c>
      <c r="F23628">
        <v>7338.7949100000014</v>
      </c>
    </row>
    <row r="23629" spans="1:6" x14ac:dyDescent="0.35">
      <c r="A23629" t="s">
        <v>66</v>
      </c>
      <c r="B23629" t="s">
        <v>36</v>
      </c>
      <c r="C23629">
        <v>2027</v>
      </c>
      <c r="D23629" t="s">
        <v>12</v>
      </c>
      <c r="E23629" t="s">
        <v>26</v>
      </c>
      <c r="F23629">
        <v>7609.995559</v>
      </c>
    </row>
    <row r="23630" spans="1:6" x14ac:dyDescent="0.35">
      <c r="A23630" t="s">
        <v>66</v>
      </c>
      <c r="B23630" t="s">
        <v>36</v>
      </c>
      <c r="C23630">
        <v>2027</v>
      </c>
      <c r="D23630" t="s">
        <v>12</v>
      </c>
      <c r="E23630" t="s">
        <v>27</v>
      </c>
      <c r="F23630">
        <v>7274.5865720000002</v>
      </c>
    </row>
    <row r="23631" spans="1:6" x14ac:dyDescent="0.35">
      <c r="A23631" t="s">
        <v>66</v>
      </c>
      <c r="B23631" t="s">
        <v>36</v>
      </c>
      <c r="C23631">
        <v>2027</v>
      </c>
      <c r="D23631" t="s">
        <v>12</v>
      </c>
      <c r="E23631" t="s">
        <v>28</v>
      </c>
      <c r="F23631">
        <v>6925.3638209999999</v>
      </c>
    </row>
    <row r="23632" spans="1:6" x14ac:dyDescent="0.35">
      <c r="A23632" t="s">
        <v>66</v>
      </c>
      <c r="B23632" t="s">
        <v>36</v>
      </c>
      <c r="C23632">
        <v>2027</v>
      </c>
      <c r="D23632" t="s">
        <v>12</v>
      </c>
      <c r="E23632" t="s">
        <v>29</v>
      </c>
      <c r="F23632">
        <v>5441.6334365000002</v>
      </c>
    </row>
    <row r="23633" spans="1:6" x14ac:dyDescent="0.35">
      <c r="A23633" t="s">
        <v>66</v>
      </c>
      <c r="B23633" t="s">
        <v>36</v>
      </c>
      <c r="C23633">
        <v>2027</v>
      </c>
      <c r="D23633" t="s">
        <v>12</v>
      </c>
      <c r="E23633" t="s">
        <v>30</v>
      </c>
      <c r="F23633">
        <v>4356.4571538999999</v>
      </c>
    </row>
    <row r="23634" spans="1:6" x14ac:dyDescent="0.35">
      <c r="A23634" t="s">
        <v>66</v>
      </c>
      <c r="B23634" t="s">
        <v>36</v>
      </c>
      <c r="C23634">
        <v>2027</v>
      </c>
      <c r="D23634" t="s">
        <v>12</v>
      </c>
      <c r="E23634" t="s">
        <v>31</v>
      </c>
      <c r="F23634">
        <v>2940.2035722999999</v>
      </c>
    </row>
    <row r="23635" spans="1:6" x14ac:dyDescent="0.35">
      <c r="A23635" t="s">
        <v>66</v>
      </c>
      <c r="B23635" t="s">
        <v>36</v>
      </c>
      <c r="C23635">
        <v>2027</v>
      </c>
      <c r="D23635" t="s">
        <v>12</v>
      </c>
      <c r="E23635" t="s">
        <v>10</v>
      </c>
      <c r="F23635">
        <v>2720.3569754999999</v>
      </c>
    </row>
    <row r="23636" spans="1:6" x14ac:dyDescent="0.35">
      <c r="A23636" t="s">
        <v>66</v>
      </c>
      <c r="B23636" t="s">
        <v>36</v>
      </c>
      <c r="C23636">
        <v>2027</v>
      </c>
      <c r="D23636" t="s">
        <v>13</v>
      </c>
      <c r="E23636" t="s">
        <v>16</v>
      </c>
      <c r="F23636">
        <v>7437.6611869999997</v>
      </c>
    </row>
    <row r="23637" spans="1:6" x14ac:dyDescent="0.35">
      <c r="A23637" t="s">
        <v>66</v>
      </c>
      <c r="B23637" t="s">
        <v>36</v>
      </c>
      <c r="C23637">
        <v>2027</v>
      </c>
      <c r="D23637" t="s">
        <v>13</v>
      </c>
      <c r="E23637" t="s">
        <v>32</v>
      </c>
      <c r="F23637">
        <v>7872.03791</v>
      </c>
    </row>
    <row r="23638" spans="1:6" x14ac:dyDescent="0.35">
      <c r="A23638" t="s">
        <v>66</v>
      </c>
      <c r="B23638" t="s">
        <v>36</v>
      </c>
      <c r="C23638">
        <v>2027</v>
      </c>
      <c r="D23638" t="s">
        <v>13</v>
      </c>
      <c r="E23638" t="s">
        <v>17</v>
      </c>
      <c r="F23638">
        <v>8772.5779359999997</v>
      </c>
    </row>
    <row r="23639" spans="1:6" x14ac:dyDescent="0.35">
      <c r="A23639" t="s">
        <v>66</v>
      </c>
      <c r="B23639" t="s">
        <v>36</v>
      </c>
      <c r="C23639">
        <v>2027</v>
      </c>
      <c r="D23639" t="s">
        <v>13</v>
      </c>
      <c r="E23639" t="s">
        <v>18</v>
      </c>
      <c r="F23639">
        <v>8979.7371610000009</v>
      </c>
    </row>
    <row r="23640" spans="1:6" x14ac:dyDescent="0.35">
      <c r="A23640" t="s">
        <v>66</v>
      </c>
      <c r="B23640" t="s">
        <v>36</v>
      </c>
      <c r="C23640">
        <v>2027</v>
      </c>
      <c r="D23640" t="s">
        <v>13</v>
      </c>
      <c r="E23640" t="s">
        <v>19</v>
      </c>
      <c r="F23640">
        <v>7779.9695470000006</v>
      </c>
    </row>
    <row r="23641" spans="1:6" x14ac:dyDescent="0.35">
      <c r="A23641" t="s">
        <v>66</v>
      </c>
      <c r="B23641" t="s">
        <v>36</v>
      </c>
      <c r="C23641">
        <v>2027</v>
      </c>
      <c r="D23641" t="s">
        <v>13</v>
      </c>
      <c r="E23641" t="s">
        <v>20</v>
      </c>
      <c r="F23641">
        <v>7825.9380520000004</v>
      </c>
    </row>
    <row r="23642" spans="1:6" x14ac:dyDescent="0.35">
      <c r="A23642" t="s">
        <v>66</v>
      </c>
      <c r="B23642" t="s">
        <v>36</v>
      </c>
      <c r="C23642">
        <v>2027</v>
      </c>
      <c r="D23642" t="s">
        <v>13</v>
      </c>
      <c r="E23642" t="s">
        <v>21</v>
      </c>
      <c r="F23642">
        <v>8337.0450349999992</v>
      </c>
    </row>
    <row r="23643" spans="1:6" x14ac:dyDescent="0.35">
      <c r="A23643" t="s">
        <v>66</v>
      </c>
      <c r="B23643" t="s">
        <v>36</v>
      </c>
      <c r="C23643">
        <v>2027</v>
      </c>
      <c r="D23643" t="s">
        <v>13</v>
      </c>
      <c r="E23643" t="s">
        <v>22</v>
      </c>
      <c r="F23643">
        <v>8059.8602259999998</v>
      </c>
    </row>
    <row r="23644" spans="1:6" x14ac:dyDescent="0.35">
      <c r="A23644" t="s">
        <v>66</v>
      </c>
      <c r="B23644" t="s">
        <v>36</v>
      </c>
      <c r="C23644">
        <v>2027</v>
      </c>
      <c r="D23644" t="s">
        <v>13</v>
      </c>
      <c r="E23644" t="s">
        <v>23</v>
      </c>
      <c r="F23644">
        <v>8254.2814629999993</v>
      </c>
    </row>
    <row r="23645" spans="1:6" x14ac:dyDescent="0.35">
      <c r="A23645" t="s">
        <v>66</v>
      </c>
      <c r="B23645" t="s">
        <v>36</v>
      </c>
      <c r="C23645">
        <v>2027</v>
      </c>
      <c r="D23645" t="s">
        <v>13</v>
      </c>
      <c r="E23645" t="s">
        <v>24</v>
      </c>
      <c r="F23645">
        <v>7368.9529279999997</v>
      </c>
    </row>
    <row r="23646" spans="1:6" x14ac:dyDescent="0.35">
      <c r="A23646" t="s">
        <v>66</v>
      </c>
      <c r="B23646" t="s">
        <v>36</v>
      </c>
      <c r="C23646">
        <v>2027</v>
      </c>
      <c r="D23646" t="s">
        <v>13</v>
      </c>
      <c r="E23646" t="s">
        <v>25</v>
      </c>
      <c r="F23646">
        <v>7420.9085259999993</v>
      </c>
    </row>
    <row r="23647" spans="1:6" x14ac:dyDescent="0.35">
      <c r="A23647" t="s">
        <v>66</v>
      </c>
      <c r="B23647" t="s">
        <v>36</v>
      </c>
      <c r="C23647">
        <v>2027</v>
      </c>
      <c r="D23647" t="s">
        <v>13</v>
      </c>
      <c r="E23647" t="s">
        <v>26</v>
      </c>
      <c r="F23647">
        <v>7692.503428</v>
      </c>
    </row>
    <row r="23648" spans="1:6" x14ac:dyDescent="0.35">
      <c r="A23648" t="s">
        <v>66</v>
      </c>
      <c r="B23648" t="s">
        <v>36</v>
      </c>
      <c r="C23648">
        <v>2027</v>
      </c>
      <c r="D23648" t="s">
        <v>13</v>
      </c>
      <c r="E23648" t="s">
        <v>27</v>
      </c>
      <c r="F23648">
        <v>7485.8872259999998</v>
      </c>
    </row>
    <row r="23649" spans="1:6" x14ac:dyDescent="0.35">
      <c r="A23649" t="s">
        <v>66</v>
      </c>
      <c r="B23649" t="s">
        <v>36</v>
      </c>
      <c r="C23649">
        <v>2027</v>
      </c>
      <c r="D23649" t="s">
        <v>13</v>
      </c>
      <c r="E23649" t="s">
        <v>28</v>
      </c>
      <c r="F23649">
        <v>7339.6319519999997</v>
      </c>
    </row>
    <row r="23650" spans="1:6" x14ac:dyDescent="0.35">
      <c r="A23650" t="s">
        <v>66</v>
      </c>
      <c r="B23650" t="s">
        <v>36</v>
      </c>
      <c r="C23650">
        <v>2027</v>
      </c>
      <c r="D23650" t="s">
        <v>13</v>
      </c>
      <c r="E23650" t="s">
        <v>29</v>
      </c>
      <c r="F23650">
        <v>5874.0105189999986</v>
      </c>
    </row>
    <row r="23651" spans="1:6" x14ac:dyDescent="0.35">
      <c r="A23651" t="s">
        <v>66</v>
      </c>
      <c r="B23651" t="s">
        <v>36</v>
      </c>
      <c r="C23651">
        <v>2027</v>
      </c>
      <c r="D23651" t="s">
        <v>13</v>
      </c>
      <c r="E23651" t="s">
        <v>30</v>
      </c>
      <c r="F23651">
        <v>4454.4892804999999</v>
      </c>
    </row>
    <row r="23652" spans="1:6" x14ac:dyDescent="0.35">
      <c r="A23652" t="s">
        <v>66</v>
      </c>
      <c r="B23652" t="s">
        <v>36</v>
      </c>
      <c r="C23652">
        <v>2027</v>
      </c>
      <c r="D23652" t="s">
        <v>13</v>
      </c>
      <c r="E23652" t="s">
        <v>31</v>
      </c>
      <c r="F23652">
        <v>2845.5007780999999</v>
      </c>
    </row>
    <row r="23653" spans="1:6" x14ac:dyDescent="0.35">
      <c r="A23653" t="s">
        <v>66</v>
      </c>
      <c r="B23653" t="s">
        <v>36</v>
      </c>
      <c r="C23653">
        <v>2027</v>
      </c>
      <c r="D23653" t="s">
        <v>13</v>
      </c>
      <c r="E23653" t="s">
        <v>10</v>
      </c>
      <c r="F23653">
        <v>1966.3210390839999</v>
      </c>
    </row>
    <row r="23654" spans="1:6" x14ac:dyDescent="0.35">
      <c r="A23654" t="s">
        <v>66</v>
      </c>
      <c r="B23654" t="s">
        <v>36</v>
      </c>
      <c r="C23654">
        <v>2028</v>
      </c>
      <c r="D23654" t="s">
        <v>12</v>
      </c>
      <c r="E23654" t="s">
        <v>16</v>
      </c>
      <c r="F23654">
        <v>7201.1113829999986</v>
      </c>
    </row>
    <row r="23655" spans="1:6" x14ac:dyDescent="0.35">
      <c r="A23655" t="s">
        <v>66</v>
      </c>
      <c r="B23655" t="s">
        <v>36</v>
      </c>
      <c r="C23655">
        <v>2028</v>
      </c>
      <c r="D23655" t="s">
        <v>12</v>
      </c>
      <c r="E23655" t="s">
        <v>32</v>
      </c>
      <c r="F23655">
        <v>7633.7972319999999</v>
      </c>
    </row>
    <row r="23656" spans="1:6" x14ac:dyDescent="0.35">
      <c r="A23656" t="s">
        <v>66</v>
      </c>
      <c r="B23656" t="s">
        <v>36</v>
      </c>
      <c r="C23656">
        <v>2028</v>
      </c>
      <c r="D23656" t="s">
        <v>12</v>
      </c>
      <c r="E23656" t="s">
        <v>17</v>
      </c>
      <c r="F23656">
        <v>8388.7861360000006</v>
      </c>
    </row>
    <row r="23657" spans="1:6" x14ac:dyDescent="0.35">
      <c r="A23657" t="s">
        <v>66</v>
      </c>
      <c r="B23657" t="s">
        <v>36</v>
      </c>
      <c r="C23657">
        <v>2028</v>
      </c>
      <c r="D23657" t="s">
        <v>12</v>
      </c>
      <c r="E23657" t="s">
        <v>18</v>
      </c>
      <c r="F23657">
        <v>8100.7259700000004</v>
      </c>
    </row>
    <row r="23658" spans="1:6" x14ac:dyDescent="0.35">
      <c r="A23658" t="s">
        <v>66</v>
      </c>
      <c r="B23658" t="s">
        <v>36</v>
      </c>
      <c r="C23658">
        <v>2028</v>
      </c>
      <c r="D23658" t="s">
        <v>12</v>
      </c>
      <c r="E23658" t="s">
        <v>19</v>
      </c>
      <c r="F23658">
        <v>7307.1045469999999</v>
      </c>
    </row>
    <row r="23659" spans="1:6" x14ac:dyDescent="0.35">
      <c r="A23659" t="s">
        <v>66</v>
      </c>
      <c r="B23659" t="s">
        <v>36</v>
      </c>
      <c r="C23659">
        <v>2028</v>
      </c>
      <c r="D23659" t="s">
        <v>12</v>
      </c>
      <c r="E23659" t="s">
        <v>20</v>
      </c>
      <c r="F23659">
        <v>8107.1029619999999</v>
      </c>
    </row>
    <row r="23660" spans="1:6" x14ac:dyDescent="0.35">
      <c r="A23660" t="s">
        <v>66</v>
      </c>
      <c r="B23660" t="s">
        <v>36</v>
      </c>
      <c r="C23660">
        <v>2028</v>
      </c>
      <c r="D23660" t="s">
        <v>12</v>
      </c>
      <c r="E23660" t="s">
        <v>21</v>
      </c>
      <c r="F23660">
        <v>8500.4106240000001</v>
      </c>
    </row>
    <row r="23661" spans="1:6" x14ac:dyDescent="0.35">
      <c r="A23661" t="s">
        <v>66</v>
      </c>
      <c r="B23661" t="s">
        <v>36</v>
      </c>
      <c r="C23661">
        <v>2028</v>
      </c>
      <c r="D23661" t="s">
        <v>12</v>
      </c>
      <c r="E23661" t="s">
        <v>22</v>
      </c>
      <c r="F23661">
        <v>8340.3716619999996</v>
      </c>
    </row>
    <row r="23662" spans="1:6" x14ac:dyDescent="0.35">
      <c r="A23662" t="s">
        <v>66</v>
      </c>
      <c r="B23662" t="s">
        <v>36</v>
      </c>
      <c r="C23662">
        <v>2028</v>
      </c>
      <c r="D23662" t="s">
        <v>12</v>
      </c>
      <c r="E23662" t="s">
        <v>23</v>
      </c>
      <c r="F23662">
        <v>8437.2317770000009</v>
      </c>
    </row>
    <row r="23663" spans="1:6" x14ac:dyDescent="0.35">
      <c r="A23663" t="s">
        <v>66</v>
      </c>
      <c r="B23663" t="s">
        <v>36</v>
      </c>
      <c r="C23663">
        <v>2028</v>
      </c>
      <c r="D23663" t="s">
        <v>12</v>
      </c>
      <c r="E23663" t="s">
        <v>24</v>
      </c>
      <c r="F23663">
        <v>7763.0005039999996</v>
      </c>
    </row>
    <row r="23664" spans="1:6" x14ac:dyDescent="0.35">
      <c r="A23664" t="s">
        <v>66</v>
      </c>
      <c r="B23664" t="s">
        <v>36</v>
      </c>
      <c r="C23664">
        <v>2028</v>
      </c>
      <c r="D23664" t="s">
        <v>12</v>
      </c>
      <c r="E23664" t="s">
        <v>25</v>
      </c>
      <c r="F23664">
        <v>7279.4735089999986</v>
      </c>
    </row>
    <row r="23665" spans="1:6" x14ac:dyDescent="0.35">
      <c r="A23665" t="s">
        <v>66</v>
      </c>
      <c r="B23665" t="s">
        <v>36</v>
      </c>
      <c r="C23665">
        <v>2028</v>
      </c>
      <c r="D23665" t="s">
        <v>12</v>
      </c>
      <c r="E23665" t="s">
        <v>26</v>
      </c>
      <c r="F23665">
        <v>7724.2288790000002</v>
      </c>
    </row>
    <row r="23666" spans="1:6" x14ac:dyDescent="0.35">
      <c r="A23666" t="s">
        <v>66</v>
      </c>
      <c r="B23666" t="s">
        <v>36</v>
      </c>
      <c r="C23666">
        <v>2028</v>
      </c>
      <c r="D23666" t="s">
        <v>12</v>
      </c>
      <c r="E23666" t="s">
        <v>27</v>
      </c>
      <c r="F23666">
        <v>7071.103376</v>
      </c>
    </row>
    <row r="23667" spans="1:6" x14ac:dyDescent="0.35">
      <c r="A23667" t="s">
        <v>66</v>
      </c>
      <c r="B23667" t="s">
        <v>36</v>
      </c>
      <c r="C23667">
        <v>2028</v>
      </c>
      <c r="D23667" t="s">
        <v>12</v>
      </c>
      <c r="E23667" t="s">
        <v>28</v>
      </c>
      <c r="F23667">
        <v>7094.8341010000004</v>
      </c>
    </row>
    <row r="23668" spans="1:6" x14ac:dyDescent="0.35">
      <c r="A23668" t="s">
        <v>66</v>
      </c>
      <c r="B23668" t="s">
        <v>36</v>
      </c>
      <c r="C23668">
        <v>2028</v>
      </c>
      <c r="D23668" t="s">
        <v>12</v>
      </c>
      <c r="E23668" t="s">
        <v>29</v>
      </c>
      <c r="F23668">
        <v>5706.0478439999997</v>
      </c>
    </row>
    <row r="23669" spans="1:6" x14ac:dyDescent="0.35">
      <c r="A23669" t="s">
        <v>66</v>
      </c>
      <c r="B23669" t="s">
        <v>36</v>
      </c>
      <c r="C23669">
        <v>2028</v>
      </c>
      <c r="D23669" t="s">
        <v>12</v>
      </c>
      <c r="E23669" t="s">
        <v>30</v>
      </c>
      <c r="F23669">
        <v>4433.0577523000002</v>
      </c>
    </row>
    <row r="23670" spans="1:6" x14ac:dyDescent="0.35">
      <c r="A23670" t="s">
        <v>66</v>
      </c>
      <c r="B23670" t="s">
        <v>36</v>
      </c>
      <c r="C23670">
        <v>2028</v>
      </c>
      <c r="D23670" t="s">
        <v>12</v>
      </c>
      <c r="E23670" t="s">
        <v>31</v>
      </c>
      <c r="F23670">
        <v>3168.9889942</v>
      </c>
    </row>
    <row r="23671" spans="1:6" x14ac:dyDescent="0.35">
      <c r="A23671" t="s">
        <v>66</v>
      </c>
      <c r="B23671" t="s">
        <v>36</v>
      </c>
      <c r="C23671">
        <v>2028</v>
      </c>
      <c r="D23671" t="s">
        <v>12</v>
      </c>
      <c r="E23671" t="s">
        <v>10</v>
      </c>
      <c r="F23671">
        <v>2810.1495726600001</v>
      </c>
    </row>
    <row r="23672" spans="1:6" x14ac:dyDescent="0.35">
      <c r="A23672" t="s">
        <v>66</v>
      </c>
      <c r="B23672" t="s">
        <v>36</v>
      </c>
      <c r="C23672">
        <v>2028</v>
      </c>
      <c r="D23672" t="s">
        <v>13</v>
      </c>
      <c r="E23672" t="s">
        <v>16</v>
      </c>
      <c r="F23672">
        <v>7450.0171099999998</v>
      </c>
    </row>
    <row r="23673" spans="1:6" x14ac:dyDescent="0.35">
      <c r="A23673" t="s">
        <v>66</v>
      </c>
      <c r="B23673" t="s">
        <v>36</v>
      </c>
      <c r="C23673">
        <v>2028</v>
      </c>
      <c r="D23673" t="s">
        <v>13</v>
      </c>
      <c r="E23673" t="s">
        <v>32</v>
      </c>
      <c r="F23673">
        <v>7834.9420490000002</v>
      </c>
    </row>
    <row r="23674" spans="1:6" x14ac:dyDescent="0.35">
      <c r="A23674" t="s">
        <v>66</v>
      </c>
      <c r="B23674" t="s">
        <v>36</v>
      </c>
      <c r="C23674">
        <v>2028</v>
      </c>
      <c r="D23674" t="s">
        <v>13</v>
      </c>
      <c r="E23674" t="s">
        <v>17</v>
      </c>
      <c r="F23674">
        <v>8628.200981</v>
      </c>
    </row>
    <row r="23675" spans="1:6" x14ac:dyDescent="0.35">
      <c r="A23675" t="s">
        <v>66</v>
      </c>
      <c r="B23675" t="s">
        <v>36</v>
      </c>
      <c r="C23675">
        <v>2028</v>
      </c>
      <c r="D23675" t="s">
        <v>13</v>
      </c>
      <c r="E23675" t="s">
        <v>18</v>
      </c>
      <c r="F23675">
        <v>8913.2976010000002</v>
      </c>
    </row>
    <row r="23676" spans="1:6" x14ac:dyDescent="0.35">
      <c r="A23676" t="s">
        <v>66</v>
      </c>
      <c r="B23676" t="s">
        <v>36</v>
      </c>
      <c r="C23676">
        <v>2028</v>
      </c>
      <c r="D23676" t="s">
        <v>13</v>
      </c>
      <c r="E23676" t="s">
        <v>19</v>
      </c>
      <c r="F23676">
        <v>8133.818088</v>
      </c>
    </row>
    <row r="23677" spans="1:6" x14ac:dyDescent="0.35">
      <c r="A23677" t="s">
        <v>66</v>
      </c>
      <c r="B23677" t="s">
        <v>36</v>
      </c>
      <c r="C23677">
        <v>2028</v>
      </c>
      <c r="D23677" t="s">
        <v>13</v>
      </c>
      <c r="E23677" t="s">
        <v>20</v>
      </c>
      <c r="F23677">
        <v>7896.6915660000004</v>
      </c>
    </row>
    <row r="23678" spans="1:6" x14ac:dyDescent="0.35">
      <c r="A23678" t="s">
        <v>66</v>
      </c>
      <c r="B23678" t="s">
        <v>36</v>
      </c>
      <c r="C23678">
        <v>2028</v>
      </c>
      <c r="D23678" t="s">
        <v>13</v>
      </c>
      <c r="E23678" t="s">
        <v>21</v>
      </c>
      <c r="F23678">
        <v>8393.8953469999997</v>
      </c>
    </row>
    <row r="23679" spans="1:6" x14ac:dyDescent="0.35">
      <c r="A23679" t="s">
        <v>66</v>
      </c>
      <c r="B23679" t="s">
        <v>36</v>
      </c>
      <c r="C23679">
        <v>2028</v>
      </c>
      <c r="D23679" t="s">
        <v>13</v>
      </c>
      <c r="E23679" t="s">
        <v>22</v>
      </c>
      <c r="F23679">
        <v>8195.2529890000005</v>
      </c>
    </row>
    <row r="23680" spans="1:6" x14ac:dyDescent="0.35">
      <c r="A23680" t="s">
        <v>66</v>
      </c>
      <c r="B23680" t="s">
        <v>36</v>
      </c>
      <c r="C23680">
        <v>2028</v>
      </c>
      <c r="D23680" t="s">
        <v>13</v>
      </c>
      <c r="E23680" t="s">
        <v>23</v>
      </c>
      <c r="F23680">
        <v>8178.8843740000002</v>
      </c>
    </row>
    <row r="23681" spans="1:6" x14ac:dyDescent="0.35">
      <c r="A23681" t="s">
        <v>66</v>
      </c>
      <c r="B23681" t="s">
        <v>36</v>
      </c>
      <c r="C23681">
        <v>2028</v>
      </c>
      <c r="D23681" t="s">
        <v>13</v>
      </c>
      <c r="E23681" t="s">
        <v>24</v>
      </c>
      <c r="F23681">
        <v>7666.3410839999997</v>
      </c>
    </row>
    <row r="23682" spans="1:6" x14ac:dyDescent="0.35">
      <c r="A23682" t="s">
        <v>66</v>
      </c>
      <c r="B23682" t="s">
        <v>36</v>
      </c>
      <c r="C23682">
        <v>2028</v>
      </c>
      <c r="D23682" t="s">
        <v>13</v>
      </c>
      <c r="E23682" t="s">
        <v>25</v>
      </c>
      <c r="F23682">
        <v>7174.55566</v>
      </c>
    </row>
    <row r="23683" spans="1:6" x14ac:dyDescent="0.35">
      <c r="A23683" t="s">
        <v>66</v>
      </c>
      <c r="B23683" t="s">
        <v>36</v>
      </c>
      <c r="C23683">
        <v>2028</v>
      </c>
      <c r="D23683" t="s">
        <v>13</v>
      </c>
      <c r="E23683" t="s">
        <v>26</v>
      </c>
      <c r="F23683">
        <v>7778.5979889999999</v>
      </c>
    </row>
    <row r="23684" spans="1:6" x14ac:dyDescent="0.35">
      <c r="A23684" t="s">
        <v>66</v>
      </c>
      <c r="B23684" t="s">
        <v>36</v>
      </c>
      <c r="C23684">
        <v>2028</v>
      </c>
      <c r="D23684" t="s">
        <v>13</v>
      </c>
      <c r="E23684" t="s">
        <v>27</v>
      </c>
      <c r="F23684">
        <v>7309.1444819999997</v>
      </c>
    </row>
    <row r="23685" spans="1:6" x14ac:dyDescent="0.35">
      <c r="A23685" t="s">
        <v>66</v>
      </c>
      <c r="B23685" t="s">
        <v>36</v>
      </c>
      <c r="C23685">
        <v>2028</v>
      </c>
      <c r="D23685" t="s">
        <v>13</v>
      </c>
      <c r="E23685" t="s">
        <v>28</v>
      </c>
      <c r="F23685">
        <v>7414.0060790000007</v>
      </c>
    </row>
    <row r="23686" spans="1:6" x14ac:dyDescent="0.35">
      <c r="A23686" t="s">
        <v>66</v>
      </c>
      <c r="B23686" t="s">
        <v>36</v>
      </c>
      <c r="C23686">
        <v>2028</v>
      </c>
      <c r="D23686" t="s">
        <v>13</v>
      </c>
      <c r="E23686" t="s">
        <v>29</v>
      </c>
      <c r="F23686">
        <v>6089.2553959999996</v>
      </c>
    </row>
    <row r="23687" spans="1:6" x14ac:dyDescent="0.35">
      <c r="A23687" t="s">
        <v>66</v>
      </c>
      <c r="B23687" t="s">
        <v>36</v>
      </c>
      <c r="C23687">
        <v>2028</v>
      </c>
      <c r="D23687" t="s">
        <v>13</v>
      </c>
      <c r="E23687" t="s">
        <v>30</v>
      </c>
      <c r="F23687">
        <v>4561.0314514000002</v>
      </c>
    </row>
    <row r="23688" spans="1:6" x14ac:dyDescent="0.35">
      <c r="A23688" t="s">
        <v>66</v>
      </c>
      <c r="B23688" t="s">
        <v>36</v>
      </c>
      <c r="C23688">
        <v>2028</v>
      </c>
      <c r="D23688" t="s">
        <v>13</v>
      </c>
      <c r="E23688" t="s">
        <v>31</v>
      </c>
      <c r="F23688">
        <v>3062.3929242999998</v>
      </c>
    </row>
    <row r="23689" spans="1:6" x14ac:dyDescent="0.35">
      <c r="A23689" t="s">
        <v>66</v>
      </c>
      <c r="B23689" t="s">
        <v>36</v>
      </c>
      <c r="C23689">
        <v>2028</v>
      </c>
      <c r="D23689" t="s">
        <v>13</v>
      </c>
      <c r="E23689" t="s">
        <v>10</v>
      </c>
      <c r="F23689">
        <v>2078.8317533650002</v>
      </c>
    </row>
    <row r="23690" spans="1:6" x14ac:dyDescent="0.35">
      <c r="A23690" t="s">
        <v>66</v>
      </c>
      <c r="B23690" t="s">
        <v>36</v>
      </c>
      <c r="C23690">
        <v>2029</v>
      </c>
      <c r="D23690" t="s">
        <v>12</v>
      </c>
      <c r="E23690" t="s">
        <v>16</v>
      </c>
      <c r="F23690">
        <v>7237.3255509999999</v>
      </c>
    </row>
    <row r="23691" spans="1:6" x14ac:dyDescent="0.35">
      <c r="A23691" t="s">
        <v>66</v>
      </c>
      <c r="B23691" t="s">
        <v>36</v>
      </c>
      <c r="C23691">
        <v>2029</v>
      </c>
      <c r="D23691" t="s">
        <v>12</v>
      </c>
      <c r="E23691" t="s">
        <v>32</v>
      </c>
      <c r="F23691">
        <v>7588.6122079999996</v>
      </c>
    </row>
    <row r="23692" spans="1:6" x14ac:dyDescent="0.35">
      <c r="A23692" t="s">
        <v>66</v>
      </c>
      <c r="B23692" t="s">
        <v>36</v>
      </c>
      <c r="C23692">
        <v>2029</v>
      </c>
      <c r="D23692" t="s">
        <v>12</v>
      </c>
      <c r="E23692" t="s">
        <v>17</v>
      </c>
      <c r="F23692">
        <v>8193.5051060000005</v>
      </c>
    </row>
    <row r="23693" spans="1:6" x14ac:dyDescent="0.35">
      <c r="A23693" t="s">
        <v>66</v>
      </c>
      <c r="B23693" t="s">
        <v>36</v>
      </c>
      <c r="C23693">
        <v>2029</v>
      </c>
      <c r="D23693" t="s">
        <v>12</v>
      </c>
      <c r="E23693" t="s">
        <v>18</v>
      </c>
      <c r="F23693">
        <v>8142.2437980000004</v>
      </c>
    </row>
    <row r="23694" spans="1:6" x14ac:dyDescent="0.35">
      <c r="A23694" t="s">
        <v>66</v>
      </c>
      <c r="B23694" t="s">
        <v>36</v>
      </c>
      <c r="C23694">
        <v>2029</v>
      </c>
      <c r="D23694" t="s">
        <v>12</v>
      </c>
      <c r="E23694" t="s">
        <v>19</v>
      </c>
      <c r="F23694">
        <v>7470.9097970000003</v>
      </c>
    </row>
    <row r="23695" spans="1:6" x14ac:dyDescent="0.35">
      <c r="A23695" t="s">
        <v>66</v>
      </c>
      <c r="B23695" t="s">
        <v>36</v>
      </c>
      <c r="C23695">
        <v>2029</v>
      </c>
      <c r="D23695" t="s">
        <v>12</v>
      </c>
      <c r="E23695" t="s">
        <v>20</v>
      </c>
      <c r="F23695">
        <v>8163.2910780000002</v>
      </c>
    </row>
    <row r="23696" spans="1:6" x14ac:dyDescent="0.35">
      <c r="A23696" t="s">
        <v>66</v>
      </c>
      <c r="B23696" t="s">
        <v>36</v>
      </c>
      <c r="C23696">
        <v>2029</v>
      </c>
      <c r="D23696" t="s">
        <v>12</v>
      </c>
      <c r="E23696" t="s">
        <v>21</v>
      </c>
      <c r="F23696">
        <v>8568.8873160000003</v>
      </c>
    </row>
    <row r="23697" spans="1:6" x14ac:dyDescent="0.35">
      <c r="A23697" t="s">
        <v>66</v>
      </c>
      <c r="B23697" t="s">
        <v>36</v>
      </c>
      <c r="C23697">
        <v>2029</v>
      </c>
      <c r="D23697" t="s">
        <v>12</v>
      </c>
      <c r="E23697" t="s">
        <v>22</v>
      </c>
      <c r="F23697">
        <v>8447.4589120000001</v>
      </c>
    </row>
    <row r="23698" spans="1:6" x14ac:dyDescent="0.35">
      <c r="A23698" t="s">
        <v>66</v>
      </c>
      <c r="B23698" t="s">
        <v>36</v>
      </c>
      <c r="C23698">
        <v>2029</v>
      </c>
      <c r="D23698" t="s">
        <v>12</v>
      </c>
      <c r="E23698" t="s">
        <v>23</v>
      </c>
      <c r="F23698">
        <v>8420.5518499999998</v>
      </c>
    </row>
    <row r="23699" spans="1:6" x14ac:dyDescent="0.35">
      <c r="A23699" t="s">
        <v>66</v>
      </c>
      <c r="B23699" t="s">
        <v>36</v>
      </c>
      <c r="C23699">
        <v>2029</v>
      </c>
      <c r="D23699" t="s">
        <v>12</v>
      </c>
      <c r="E23699" t="s">
        <v>24</v>
      </c>
      <c r="F23699">
        <v>8042.1340140000002</v>
      </c>
    </row>
    <row r="23700" spans="1:6" x14ac:dyDescent="0.35">
      <c r="A23700" t="s">
        <v>66</v>
      </c>
      <c r="B23700" t="s">
        <v>36</v>
      </c>
      <c r="C23700">
        <v>2029</v>
      </c>
      <c r="D23700" t="s">
        <v>12</v>
      </c>
      <c r="E23700" t="s">
        <v>25</v>
      </c>
      <c r="F23700">
        <v>7199.606237</v>
      </c>
    </row>
    <row r="23701" spans="1:6" x14ac:dyDescent="0.35">
      <c r="A23701" t="s">
        <v>66</v>
      </c>
      <c r="B23701" t="s">
        <v>36</v>
      </c>
      <c r="C23701">
        <v>2029</v>
      </c>
      <c r="D23701" t="s">
        <v>12</v>
      </c>
      <c r="E23701" t="s">
        <v>26</v>
      </c>
      <c r="F23701">
        <v>7753.0553500000015</v>
      </c>
    </row>
    <row r="23702" spans="1:6" x14ac:dyDescent="0.35">
      <c r="A23702" t="s">
        <v>66</v>
      </c>
      <c r="B23702" t="s">
        <v>36</v>
      </c>
      <c r="C23702">
        <v>2029</v>
      </c>
      <c r="D23702" t="s">
        <v>12</v>
      </c>
      <c r="E23702" t="s">
        <v>27</v>
      </c>
      <c r="F23702">
        <v>6980.1856010000001</v>
      </c>
    </row>
    <row r="23703" spans="1:6" x14ac:dyDescent="0.35">
      <c r="A23703" t="s">
        <v>66</v>
      </c>
      <c r="B23703" t="s">
        <v>36</v>
      </c>
      <c r="C23703">
        <v>2029</v>
      </c>
      <c r="D23703" t="s">
        <v>12</v>
      </c>
      <c r="E23703" t="s">
        <v>28</v>
      </c>
      <c r="F23703">
        <v>7207.672063</v>
      </c>
    </row>
    <row r="23704" spans="1:6" x14ac:dyDescent="0.35">
      <c r="A23704" t="s">
        <v>66</v>
      </c>
      <c r="B23704" t="s">
        <v>36</v>
      </c>
      <c r="C23704">
        <v>2029</v>
      </c>
      <c r="D23704" t="s">
        <v>12</v>
      </c>
      <c r="E23704" t="s">
        <v>29</v>
      </c>
      <c r="F23704">
        <v>5868.5346390000004</v>
      </c>
    </row>
    <row r="23705" spans="1:6" x14ac:dyDescent="0.35">
      <c r="A23705" t="s">
        <v>66</v>
      </c>
      <c r="B23705" t="s">
        <v>36</v>
      </c>
      <c r="C23705">
        <v>2029</v>
      </c>
      <c r="D23705" t="s">
        <v>12</v>
      </c>
      <c r="E23705" t="s">
        <v>30</v>
      </c>
      <c r="F23705">
        <v>4612.3966186999996</v>
      </c>
    </row>
    <row r="23706" spans="1:6" x14ac:dyDescent="0.35">
      <c r="A23706" t="s">
        <v>66</v>
      </c>
      <c r="B23706" t="s">
        <v>36</v>
      </c>
      <c r="C23706">
        <v>2029</v>
      </c>
      <c r="D23706" t="s">
        <v>12</v>
      </c>
      <c r="E23706" t="s">
        <v>31</v>
      </c>
      <c r="F23706">
        <v>3342.2064255</v>
      </c>
    </row>
    <row r="23707" spans="1:6" x14ac:dyDescent="0.35">
      <c r="A23707" t="s">
        <v>66</v>
      </c>
      <c r="B23707" t="s">
        <v>36</v>
      </c>
      <c r="C23707">
        <v>2029</v>
      </c>
      <c r="D23707" t="s">
        <v>12</v>
      </c>
      <c r="E23707" t="s">
        <v>10</v>
      </c>
      <c r="F23707">
        <v>2967.0579582300002</v>
      </c>
    </row>
    <row r="23708" spans="1:6" x14ac:dyDescent="0.35">
      <c r="A23708" t="s">
        <v>66</v>
      </c>
      <c r="B23708" t="s">
        <v>36</v>
      </c>
      <c r="C23708">
        <v>2029</v>
      </c>
      <c r="D23708" t="s">
        <v>13</v>
      </c>
      <c r="E23708" t="s">
        <v>16</v>
      </c>
      <c r="F23708">
        <v>7485.7813210000004</v>
      </c>
    </row>
    <row r="23709" spans="1:6" x14ac:dyDescent="0.35">
      <c r="A23709" t="s">
        <v>66</v>
      </c>
      <c r="B23709" t="s">
        <v>36</v>
      </c>
      <c r="C23709">
        <v>2029</v>
      </c>
      <c r="D23709" t="s">
        <v>13</v>
      </c>
      <c r="E23709" t="s">
        <v>32</v>
      </c>
      <c r="F23709">
        <v>7828.5626659999998</v>
      </c>
    </row>
    <row r="23710" spans="1:6" x14ac:dyDescent="0.35">
      <c r="A23710" t="s">
        <v>66</v>
      </c>
      <c r="B23710" t="s">
        <v>36</v>
      </c>
      <c r="C23710">
        <v>2029</v>
      </c>
      <c r="D23710" t="s">
        <v>13</v>
      </c>
      <c r="E23710" t="s">
        <v>17</v>
      </c>
      <c r="F23710">
        <v>8421.9935069999992</v>
      </c>
    </row>
    <row r="23711" spans="1:6" x14ac:dyDescent="0.35">
      <c r="A23711" t="s">
        <v>66</v>
      </c>
      <c r="B23711" t="s">
        <v>36</v>
      </c>
      <c r="C23711">
        <v>2029</v>
      </c>
      <c r="D23711" t="s">
        <v>13</v>
      </c>
      <c r="E23711" t="s">
        <v>18</v>
      </c>
      <c r="F23711">
        <v>8842.0371379999997</v>
      </c>
    </row>
    <row r="23712" spans="1:6" x14ac:dyDescent="0.35">
      <c r="A23712" t="s">
        <v>66</v>
      </c>
      <c r="B23712" t="s">
        <v>36</v>
      </c>
      <c r="C23712">
        <v>2029</v>
      </c>
      <c r="D23712" t="s">
        <v>13</v>
      </c>
      <c r="E23712" t="s">
        <v>19</v>
      </c>
      <c r="F23712">
        <v>8414.7188019999994</v>
      </c>
    </row>
    <row r="23713" spans="1:6" x14ac:dyDescent="0.35">
      <c r="A23713" t="s">
        <v>66</v>
      </c>
      <c r="B23713" t="s">
        <v>36</v>
      </c>
      <c r="C23713">
        <v>2029</v>
      </c>
      <c r="D23713" t="s">
        <v>13</v>
      </c>
      <c r="E23713" t="s">
        <v>20</v>
      </c>
      <c r="F23713">
        <v>8031.4760820000001</v>
      </c>
    </row>
    <row r="23714" spans="1:6" x14ac:dyDescent="0.35">
      <c r="A23714" t="s">
        <v>66</v>
      </c>
      <c r="B23714" t="s">
        <v>36</v>
      </c>
      <c r="C23714">
        <v>2029</v>
      </c>
      <c r="D23714" t="s">
        <v>13</v>
      </c>
      <c r="E23714" t="s">
        <v>21</v>
      </c>
      <c r="F23714">
        <v>8426.8298169999998</v>
      </c>
    </row>
    <row r="23715" spans="1:6" x14ac:dyDescent="0.35">
      <c r="A23715" t="s">
        <v>66</v>
      </c>
      <c r="B23715" t="s">
        <v>36</v>
      </c>
      <c r="C23715">
        <v>2029</v>
      </c>
      <c r="D23715" t="s">
        <v>13</v>
      </c>
      <c r="E23715" t="s">
        <v>22</v>
      </c>
      <c r="F23715">
        <v>8332.4378250000009</v>
      </c>
    </row>
    <row r="23716" spans="1:6" x14ac:dyDescent="0.35">
      <c r="A23716" t="s">
        <v>66</v>
      </c>
      <c r="B23716" t="s">
        <v>36</v>
      </c>
      <c r="C23716">
        <v>2029</v>
      </c>
      <c r="D23716" t="s">
        <v>13</v>
      </c>
      <c r="E23716" t="s">
        <v>23</v>
      </c>
      <c r="F23716">
        <v>8089.2988459999997</v>
      </c>
    </row>
    <row r="23717" spans="1:6" x14ac:dyDescent="0.35">
      <c r="A23717" t="s">
        <v>66</v>
      </c>
      <c r="B23717" t="s">
        <v>36</v>
      </c>
      <c r="C23717">
        <v>2029</v>
      </c>
      <c r="D23717" t="s">
        <v>13</v>
      </c>
      <c r="E23717" t="s">
        <v>24</v>
      </c>
      <c r="F23717">
        <v>7917.6286460000001</v>
      </c>
    </row>
    <row r="23718" spans="1:6" x14ac:dyDescent="0.35">
      <c r="A23718" t="s">
        <v>66</v>
      </c>
      <c r="B23718" t="s">
        <v>36</v>
      </c>
      <c r="C23718">
        <v>2029</v>
      </c>
      <c r="D23718" t="s">
        <v>13</v>
      </c>
      <c r="E23718" t="s">
        <v>25</v>
      </c>
      <c r="F23718">
        <v>7042.141372</v>
      </c>
    </row>
    <row r="23719" spans="1:6" x14ac:dyDescent="0.35">
      <c r="A23719" t="s">
        <v>66</v>
      </c>
      <c r="B23719" t="s">
        <v>36</v>
      </c>
      <c r="C23719">
        <v>2029</v>
      </c>
      <c r="D23719" t="s">
        <v>13</v>
      </c>
      <c r="E23719" t="s">
        <v>26</v>
      </c>
      <c r="F23719">
        <v>7846.4562459999997</v>
      </c>
    </row>
    <row r="23720" spans="1:6" x14ac:dyDescent="0.35">
      <c r="A23720" t="s">
        <v>66</v>
      </c>
      <c r="B23720" t="s">
        <v>36</v>
      </c>
      <c r="C23720">
        <v>2029</v>
      </c>
      <c r="D23720" t="s">
        <v>13</v>
      </c>
      <c r="E23720" t="s">
        <v>27</v>
      </c>
      <c r="F23720">
        <v>7164.7614599999997</v>
      </c>
    </row>
    <row r="23721" spans="1:6" x14ac:dyDescent="0.35">
      <c r="A23721" t="s">
        <v>66</v>
      </c>
      <c r="B23721" t="s">
        <v>36</v>
      </c>
      <c r="C23721">
        <v>2029</v>
      </c>
      <c r="D23721" t="s">
        <v>13</v>
      </c>
      <c r="E23721" t="s">
        <v>28</v>
      </c>
      <c r="F23721">
        <v>7444.1507300000003</v>
      </c>
    </row>
    <row r="23722" spans="1:6" x14ac:dyDescent="0.35">
      <c r="A23722" t="s">
        <v>66</v>
      </c>
      <c r="B23722" t="s">
        <v>36</v>
      </c>
      <c r="C23722">
        <v>2029</v>
      </c>
      <c r="D23722" t="s">
        <v>13</v>
      </c>
      <c r="E23722" t="s">
        <v>29</v>
      </c>
      <c r="F23722">
        <v>6262.6735790000002</v>
      </c>
    </row>
    <row r="23723" spans="1:6" x14ac:dyDescent="0.35">
      <c r="A23723" t="s">
        <v>66</v>
      </c>
      <c r="B23723" t="s">
        <v>36</v>
      </c>
      <c r="C23723">
        <v>2029</v>
      </c>
      <c r="D23723" t="s">
        <v>13</v>
      </c>
      <c r="E23723" t="s">
        <v>30</v>
      </c>
      <c r="F23723">
        <v>4719.6780781999996</v>
      </c>
    </row>
    <row r="23724" spans="1:6" x14ac:dyDescent="0.35">
      <c r="A23724" t="s">
        <v>66</v>
      </c>
      <c r="B23724" t="s">
        <v>36</v>
      </c>
      <c r="C23724">
        <v>2029</v>
      </c>
      <c r="D23724" t="s">
        <v>13</v>
      </c>
      <c r="E23724" t="s">
        <v>31</v>
      </c>
      <c r="F23724">
        <v>3208.4274768999999</v>
      </c>
    </row>
    <row r="23725" spans="1:6" x14ac:dyDescent="0.35">
      <c r="A23725" t="s">
        <v>66</v>
      </c>
      <c r="B23725" t="s">
        <v>36</v>
      </c>
      <c r="C23725">
        <v>2029</v>
      </c>
      <c r="D23725" t="s">
        <v>13</v>
      </c>
      <c r="E23725" t="s">
        <v>10</v>
      </c>
      <c r="F23725">
        <v>2218.2860287079998</v>
      </c>
    </row>
    <row r="23726" spans="1:6" x14ac:dyDescent="0.35">
      <c r="A23726" t="s">
        <v>66</v>
      </c>
      <c r="B23726" t="s">
        <v>36</v>
      </c>
      <c r="C23726">
        <v>2030</v>
      </c>
      <c r="D23726" t="s">
        <v>12</v>
      </c>
      <c r="E23726" t="s">
        <v>16</v>
      </c>
      <c r="F23726">
        <v>7318.7894409999999</v>
      </c>
    </row>
    <row r="23727" spans="1:6" x14ac:dyDescent="0.35">
      <c r="A23727" t="s">
        <v>66</v>
      </c>
      <c r="B23727" t="s">
        <v>36</v>
      </c>
      <c r="C23727">
        <v>2030</v>
      </c>
      <c r="D23727" t="s">
        <v>12</v>
      </c>
      <c r="E23727" t="s">
        <v>32</v>
      </c>
      <c r="F23727">
        <v>7562.7294599999996</v>
      </c>
    </row>
    <row r="23728" spans="1:6" x14ac:dyDescent="0.35">
      <c r="A23728" t="s">
        <v>66</v>
      </c>
      <c r="B23728" t="s">
        <v>36</v>
      </c>
      <c r="C23728">
        <v>2030</v>
      </c>
      <c r="D23728" t="s">
        <v>12</v>
      </c>
      <c r="E23728" t="s">
        <v>17</v>
      </c>
      <c r="F23728">
        <v>8027.4566290000002</v>
      </c>
    </row>
    <row r="23729" spans="1:6" x14ac:dyDescent="0.35">
      <c r="A23729" t="s">
        <v>66</v>
      </c>
      <c r="B23729" t="s">
        <v>36</v>
      </c>
      <c r="C23729">
        <v>2030</v>
      </c>
      <c r="D23729" t="s">
        <v>12</v>
      </c>
      <c r="E23729" t="s">
        <v>18</v>
      </c>
      <c r="F23729">
        <v>8113.0733559999999</v>
      </c>
    </row>
    <row r="23730" spans="1:6" x14ac:dyDescent="0.35">
      <c r="A23730" t="s">
        <v>66</v>
      </c>
      <c r="B23730" t="s">
        <v>36</v>
      </c>
      <c r="C23730">
        <v>2030</v>
      </c>
      <c r="D23730" t="s">
        <v>12</v>
      </c>
      <c r="E23730" t="s">
        <v>19</v>
      </c>
      <c r="F23730">
        <v>7608.3485280000004</v>
      </c>
    </row>
    <row r="23731" spans="1:6" x14ac:dyDescent="0.35">
      <c r="A23731" t="s">
        <v>66</v>
      </c>
      <c r="B23731" t="s">
        <v>36</v>
      </c>
      <c r="C23731">
        <v>2030</v>
      </c>
      <c r="D23731" t="s">
        <v>12</v>
      </c>
      <c r="E23731" t="s">
        <v>20</v>
      </c>
      <c r="F23731">
        <v>8204.180128</v>
      </c>
    </row>
    <row r="23732" spans="1:6" x14ac:dyDescent="0.35">
      <c r="A23732" t="s">
        <v>66</v>
      </c>
      <c r="B23732" t="s">
        <v>36</v>
      </c>
      <c r="C23732">
        <v>2030</v>
      </c>
      <c r="D23732" t="s">
        <v>12</v>
      </c>
      <c r="E23732" t="s">
        <v>21</v>
      </c>
      <c r="F23732">
        <v>8623.8345009999994</v>
      </c>
    </row>
    <row r="23733" spans="1:6" x14ac:dyDescent="0.35">
      <c r="A23733" t="s">
        <v>66</v>
      </c>
      <c r="B23733" t="s">
        <v>36</v>
      </c>
      <c r="C23733">
        <v>2030</v>
      </c>
      <c r="D23733" t="s">
        <v>12</v>
      </c>
      <c r="E23733" t="s">
        <v>22</v>
      </c>
      <c r="F23733">
        <v>8560.6630700000005</v>
      </c>
    </row>
    <row r="23734" spans="1:6" x14ac:dyDescent="0.35">
      <c r="A23734" t="s">
        <v>66</v>
      </c>
      <c r="B23734" t="s">
        <v>36</v>
      </c>
      <c r="C23734">
        <v>2030</v>
      </c>
      <c r="D23734" t="s">
        <v>12</v>
      </c>
      <c r="E23734" t="s">
        <v>23</v>
      </c>
      <c r="F23734">
        <v>8383.4396890000007</v>
      </c>
    </row>
    <row r="23735" spans="1:6" x14ac:dyDescent="0.35">
      <c r="A23735" t="s">
        <v>66</v>
      </c>
      <c r="B23735" t="s">
        <v>36</v>
      </c>
      <c r="C23735">
        <v>2030</v>
      </c>
      <c r="D23735" t="s">
        <v>12</v>
      </c>
      <c r="E23735" t="s">
        <v>24</v>
      </c>
      <c r="F23735">
        <v>8293.1776640000007</v>
      </c>
    </row>
    <row r="23736" spans="1:6" x14ac:dyDescent="0.35">
      <c r="A23736" t="s">
        <v>66</v>
      </c>
      <c r="B23736" t="s">
        <v>36</v>
      </c>
      <c r="C23736">
        <v>2030</v>
      </c>
      <c r="D23736" t="s">
        <v>12</v>
      </c>
      <c r="E23736" t="s">
        <v>25</v>
      </c>
      <c r="F23736">
        <v>7254.2796170000001</v>
      </c>
    </row>
    <row r="23737" spans="1:6" x14ac:dyDescent="0.35">
      <c r="A23737" t="s">
        <v>66</v>
      </c>
      <c r="B23737" t="s">
        <v>36</v>
      </c>
      <c r="C23737">
        <v>2030</v>
      </c>
      <c r="D23737" t="s">
        <v>12</v>
      </c>
      <c r="E23737" t="s">
        <v>26</v>
      </c>
      <c r="F23737">
        <v>7694.9785009999996</v>
      </c>
    </row>
    <row r="23738" spans="1:6" x14ac:dyDescent="0.35">
      <c r="A23738" t="s">
        <v>66</v>
      </c>
      <c r="B23738" t="s">
        <v>36</v>
      </c>
      <c r="C23738">
        <v>2030</v>
      </c>
      <c r="D23738" t="s">
        <v>12</v>
      </c>
      <c r="E23738" t="s">
        <v>27</v>
      </c>
      <c r="F23738">
        <v>6988.6384319999997</v>
      </c>
    </row>
    <row r="23739" spans="1:6" x14ac:dyDescent="0.35">
      <c r="A23739" t="s">
        <v>66</v>
      </c>
      <c r="B23739" t="s">
        <v>36</v>
      </c>
      <c r="C23739">
        <v>2030</v>
      </c>
      <c r="D23739" t="s">
        <v>12</v>
      </c>
      <c r="E23739" t="s">
        <v>28</v>
      </c>
      <c r="F23739">
        <v>7188.3709909999998</v>
      </c>
    </row>
    <row r="23740" spans="1:6" x14ac:dyDescent="0.35">
      <c r="A23740" t="s">
        <v>66</v>
      </c>
      <c r="B23740" t="s">
        <v>36</v>
      </c>
      <c r="C23740">
        <v>2030</v>
      </c>
      <c r="D23740" t="s">
        <v>12</v>
      </c>
      <c r="E23740" t="s">
        <v>29</v>
      </c>
      <c r="F23740">
        <v>6123.2748659999997</v>
      </c>
    </row>
    <row r="23741" spans="1:6" x14ac:dyDescent="0.35">
      <c r="A23741" t="s">
        <v>66</v>
      </c>
      <c r="B23741" t="s">
        <v>36</v>
      </c>
      <c r="C23741">
        <v>2030</v>
      </c>
      <c r="D23741" t="s">
        <v>12</v>
      </c>
      <c r="E23741" t="s">
        <v>30</v>
      </c>
      <c r="F23741">
        <v>4721.0883783999998</v>
      </c>
    </row>
    <row r="23742" spans="1:6" x14ac:dyDescent="0.35">
      <c r="A23742" t="s">
        <v>66</v>
      </c>
      <c r="B23742" t="s">
        <v>36</v>
      </c>
      <c r="C23742">
        <v>2030</v>
      </c>
      <c r="D23742" t="s">
        <v>12</v>
      </c>
      <c r="E23742" t="s">
        <v>31</v>
      </c>
      <c r="F23742">
        <v>3522.1945642000001</v>
      </c>
    </row>
    <row r="23743" spans="1:6" x14ac:dyDescent="0.35">
      <c r="A23743" t="s">
        <v>66</v>
      </c>
      <c r="B23743" t="s">
        <v>36</v>
      </c>
      <c r="C23743">
        <v>2030</v>
      </c>
      <c r="D23743" t="s">
        <v>12</v>
      </c>
      <c r="E23743" t="s">
        <v>10</v>
      </c>
      <c r="F23743">
        <v>3124.7183563200001</v>
      </c>
    </row>
    <row r="23744" spans="1:6" x14ac:dyDescent="0.35">
      <c r="A23744" t="s">
        <v>66</v>
      </c>
      <c r="B23744" t="s">
        <v>36</v>
      </c>
      <c r="C23744">
        <v>2030</v>
      </c>
      <c r="D23744" t="s">
        <v>13</v>
      </c>
      <c r="E23744" t="s">
        <v>16</v>
      </c>
      <c r="F23744">
        <v>7567.7363829999986</v>
      </c>
    </row>
    <row r="23745" spans="1:6" x14ac:dyDescent="0.35">
      <c r="A23745" t="s">
        <v>66</v>
      </c>
      <c r="B23745" t="s">
        <v>36</v>
      </c>
      <c r="C23745">
        <v>2030</v>
      </c>
      <c r="D23745" t="s">
        <v>13</v>
      </c>
      <c r="E23745" t="s">
        <v>32</v>
      </c>
      <c r="F23745">
        <v>7762.8737929999998</v>
      </c>
    </row>
    <row r="23746" spans="1:6" x14ac:dyDescent="0.35">
      <c r="A23746" t="s">
        <v>66</v>
      </c>
      <c r="B23746" t="s">
        <v>36</v>
      </c>
      <c r="C23746">
        <v>2030</v>
      </c>
      <c r="D23746" t="s">
        <v>13</v>
      </c>
      <c r="E23746" t="s">
        <v>17</v>
      </c>
      <c r="F23746">
        <v>8274.5032470000006</v>
      </c>
    </row>
    <row r="23747" spans="1:6" x14ac:dyDescent="0.35">
      <c r="A23747" t="s">
        <v>66</v>
      </c>
      <c r="B23747" t="s">
        <v>36</v>
      </c>
      <c r="C23747">
        <v>2030</v>
      </c>
      <c r="D23747" t="s">
        <v>13</v>
      </c>
      <c r="E23747" t="s">
        <v>18</v>
      </c>
      <c r="F23747">
        <v>8805.3547309999994</v>
      </c>
    </row>
    <row r="23748" spans="1:6" x14ac:dyDescent="0.35">
      <c r="A23748" t="s">
        <v>66</v>
      </c>
      <c r="B23748" t="s">
        <v>36</v>
      </c>
      <c r="C23748">
        <v>2030</v>
      </c>
      <c r="D23748" t="s">
        <v>13</v>
      </c>
      <c r="E23748" t="s">
        <v>19</v>
      </c>
      <c r="F23748">
        <v>8594.3506170000001</v>
      </c>
    </row>
    <row r="23749" spans="1:6" x14ac:dyDescent="0.35">
      <c r="A23749" t="s">
        <v>66</v>
      </c>
      <c r="B23749" t="s">
        <v>36</v>
      </c>
      <c r="C23749">
        <v>2030</v>
      </c>
      <c r="D23749" t="s">
        <v>13</v>
      </c>
      <c r="E23749" t="s">
        <v>20</v>
      </c>
      <c r="F23749">
        <v>8134.4623700000002</v>
      </c>
    </row>
    <row r="23750" spans="1:6" x14ac:dyDescent="0.35">
      <c r="A23750" t="s">
        <v>66</v>
      </c>
      <c r="B23750" t="s">
        <v>36</v>
      </c>
      <c r="C23750">
        <v>2030</v>
      </c>
      <c r="D23750" t="s">
        <v>13</v>
      </c>
      <c r="E23750" t="s">
        <v>21</v>
      </c>
      <c r="F23750">
        <v>8490.806763999999</v>
      </c>
    </row>
    <row r="23751" spans="1:6" x14ac:dyDescent="0.35">
      <c r="A23751" t="s">
        <v>66</v>
      </c>
      <c r="B23751" t="s">
        <v>36</v>
      </c>
      <c r="C23751">
        <v>2030</v>
      </c>
      <c r="D23751" t="s">
        <v>13</v>
      </c>
      <c r="E23751" t="s">
        <v>22</v>
      </c>
      <c r="F23751">
        <v>8428.8963370000001</v>
      </c>
    </row>
    <row r="23752" spans="1:6" x14ac:dyDescent="0.35">
      <c r="A23752" t="s">
        <v>66</v>
      </c>
      <c r="B23752" t="s">
        <v>36</v>
      </c>
      <c r="C23752">
        <v>2030</v>
      </c>
      <c r="D23752" t="s">
        <v>13</v>
      </c>
      <c r="E23752" t="s">
        <v>23</v>
      </c>
      <c r="F23752">
        <v>8076.1289189999998</v>
      </c>
    </row>
    <row r="23753" spans="1:6" x14ac:dyDescent="0.35">
      <c r="A23753" t="s">
        <v>66</v>
      </c>
      <c r="B23753" t="s">
        <v>36</v>
      </c>
      <c r="C23753">
        <v>2030</v>
      </c>
      <c r="D23753" t="s">
        <v>13</v>
      </c>
      <c r="E23753" t="s">
        <v>24</v>
      </c>
      <c r="F23753">
        <v>8069.9872130000003</v>
      </c>
    </row>
    <row r="23754" spans="1:6" x14ac:dyDescent="0.35">
      <c r="A23754" t="s">
        <v>66</v>
      </c>
      <c r="B23754" t="s">
        <v>36</v>
      </c>
      <c r="C23754">
        <v>2030</v>
      </c>
      <c r="D23754" t="s">
        <v>13</v>
      </c>
      <c r="E23754" t="s">
        <v>25</v>
      </c>
      <c r="F23754">
        <v>7070.3135440000005</v>
      </c>
    </row>
    <row r="23755" spans="1:6" x14ac:dyDescent="0.35">
      <c r="A23755" t="s">
        <v>66</v>
      </c>
      <c r="B23755" t="s">
        <v>36</v>
      </c>
      <c r="C23755">
        <v>2030</v>
      </c>
      <c r="D23755" t="s">
        <v>13</v>
      </c>
      <c r="E23755" t="s">
        <v>26</v>
      </c>
      <c r="F23755">
        <v>7778.9587709999996</v>
      </c>
    </row>
    <row r="23756" spans="1:6" x14ac:dyDescent="0.35">
      <c r="A23756" t="s">
        <v>66</v>
      </c>
      <c r="B23756" t="s">
        <v>36</v>
      </c>
      <c r="C23756">
        <v>2030</v>
      </c>
      <c r="D23756" t="s">
        <v>13</v>
      </c>
      <c r="E23756" t="s">
        <v>27</v>
      </c>
      <c r="F23756">
        <v>7163.6202389999999</v>
      </c>
    </row>
    <row r="23757" spans="1:6" x14ac:dyDescent="0.35">
      <c r="A23757" t="s">
        <v>66</v>
      </c>
      <c r="B23757" t="s">
        <v>36</v>
      </c>
      <c r="C23757">
        <v>2030</v>
      </c>
      <c r="D23757" t="s">
        <v>13</v>
      </c>
      <c r="E23757" t="s">
        <v>28</v>
      </c>
      <c r="F23757">
        <v>7369.349013</v>
      </c>
    </row>
    <row r="23758" spans="1:6" x14ac:dyDescent="0.35">
      <c r="A23758" t="s">
        <v>66</v>
      </c>
      <c r="B23758" t="s">
        <v>36</v>
      </c>
      <c r="C23758">
        <v>2030</v>
      </c>
      <c r="D23758" t="s">
        <v>13</v>
      </c>
      <c r="E23758" t="s">
        <v>29</v>
      </c>
      <c r="F23758">
        <v>6433.406054</v>
      </c>
    </row>
    <row r="23759" spans="1:6" x14ac:dyDescent="0.35">
      <c r="A23759" t="s">
        <v>66</v>
      </c>
      <c r="B23759" t="s">
        <v>36</v>
      </c>
      <c r="C23759">
        <v>2030</v>
      </c>
      <c r="D23759" t="s">
        <v>13</v>
      </c>
      <c r="E23759" t="s">
        <v>30</v>
      </c>
      <c r="F23759">
        <v>4844.1946438000004</v>
      </c>
    </row>
    <row r="23760" spans="1:6" x14ac:dyDescent="0.35">
      <c r="A23760" t="s">
        <v>66</v>
      </c>
      <c r="B23760" t="s">
        <v>36</v>
      </c>
      <c r="C23760">
        <v>2030</v>
      </c>
      <c r="D23760" t="s">
        <v>13</v>
      </c>
      <c r="E23760" t="s">
        <v>31</v>
      </c>
      <c r="F23760">
        <v>3360.5886009999999</v>
      </c>
    </row>
    <row r="23761" spans="1:6" x14ac:dyDescent="0.35">
      <c r="A23761" t="s">
        <v>66</v>
      </c>
      <c r="B23761" t="s">
        <v>36</v>
      </c>
      <c r="C23761">
        <v>2030</v>
      </c>
      <c r="D23761" t="s">
        <v>13</v>
      </c>
      <c r="E23761" t="s">
        <v>10</v>
      </c>
      <c r="F23761">
        <v>2374.4956779099998</v>
      </c>
    </row>
    <row r="23762" spans="1:6" x14ac:dyDescent="0.35">
      <c r="A23762" t="s">
        <v>66</v>
      </c>
      <c r="B23762" t="s">
        <v>36</v>
      </c>
      <c r="C23762">
        <v>2031</v>
      </c>
      <c r="D23762" t="s">
        <v>12</v>
      </c>
      <c r="E23762" t="s">
        <v>16</v>
      </c>
      <c r="F23762">
        <v>7403.0042979999998</v>
      </c>
    </row>
    <row r="23763" spans="1:6" x14ac:dyDescent="0.35">
      <c r="A23763" t="s">
        <v>66</v>
      </c>
      <c r="B23763" t="s">
        <v>36</v>
      </c>
      <c r="C23763">
        <v>2031</v>
      </c>
      <c r="D23763" t="s">
        <v>12</v>
      </c>
      <c r="E23763" t="s">
        <v>32</v>
      </c>
      <c r="F23763">
        <v>7557.0498219999999</v>
      </c>
    </row>
    <row r="23764" spans="1:6" x14ac:dyDescent="0.35">
      <c r="A23764" t="s">
        <v>66</v>
      </c>
      <c r="B23764" t="s">
        <v>36</v>
      </c>
      <c r="C23764">
        <v>2031</v>
      </c>
      <c r="D23764" t="s">
        <v>12</v>
      </c>
      <c r="E23764" t="s">
        <v>17</v>
      </c>
      <c r="F23764">
        <v>7865.1133220000002</v>
      </c>
    </row>
    <row r="23765" spans="1:6" x14ac:dyDescent="0.35">
      <c r="A23765" t="s">
        <v>66</v>
      </c>
      <c r="B23765" t="s">
        <v>36</v>
      </c>
      <c r="C23765">
        <v>2031</v>
      </c>
      <c r="D23765" t="s">
        <v>12</v>
      </c>
      <c r="E23765" t="s">
        <v>18</v>
      </c>
      <c r="F23765">
        <v>8035.0676199999998</v>
      </c>
    </row>
    <row r="23766" spans="1:6" x14ac:dyDescent="0.35">
      <c r="A23766" t="s">
        <v>66</v>
      </c>
      <c r="B23766" t="s">
        <v>36</v>
      </c>
      <c r="C23766">
        <v>2031</v>
      </c>
      <c r="D23766" t="s">
        <v>12</v>
      </c>
      <c r="E23766" t="s">
        <v>19</v>
      </c>
      <c r="F23766">
        <v>7723.7099669999998</v>
      </c>
    </row>
    <row r="23767" spans="1:6" x14ac:dyDescent="0.35">
      <c r="A23767" t="s">
        <v>66</v>
      </c>
      <c r="B23767" t="s">
        <v>36</v>
      </c>
      <c r="C23767">
        <v>2031</v>
      </c>
      <c r="D23767" t="s">
        <v>12</v>
      </c>
      <c r="E23767" t="s">
        <v>20</v>
      </c>
      <c r="F23767">
        <v>8275.8220519999995</v>
      </c>
    </row>
    <row r="23768" spans="1:6" x14ac:dyDescent="0.35">
      <c r="A23768" t="s">
        <v>66</v>
      </c>
      <c r="B23768" t="s">
        <v>36</v>
      </c>
      <c r="C23768">
        <v>2031</v>
      </c>
      <c r="D23768" t="s">
        <v>12</v>
      </c>
      <c r="E23768" t="s">
        <v>21</v>
      </c>
      <c r="F23768">
        <v>8670.9401969999999</v>
      </c>
    </row>
    <row r="23769" spans="1:6" x14ac:dyDescent="0.35">
      <c r="A23769" t="s">
        <v>66</v>
      </c>
      <c r="B23769" t="s">
        <v>36</v>
      </c>
      <c r="C23769">
        <v>2031</v>
      </c>
      <c r="D23769" t="s">
        <v>12</v>
      </c>
      <c r="E23769" t="s">
        <v>22</v>
      </c>
      <c r="F23769">
        <v>8666.8822070000006</v>
      </c>
    </row>
    <row r="23770" spans="1:6" x14ac:dyDescent="0.35">
      <c r="A23770" t="s">
        <v>66</v>
      </c>
      <c r="B23770" t="s">
        <v>36</v>
      </c>
      <c r="C23770">
        <v>2031</v>
      </c>
      <c r="D23770" t="s">
        <v>12</v>
      </c>
      <c r="E23770" t="s">
        <v>23</v>
      </c>
      <c r="F23770">
        <v>8430.8369230000008</v>
      </c>
    </row>
    <row r="23771" spans="1:6" x14ac:dyDescent="0.35">
      <c r="A23771" t="s">
        <v>66</v>
      </c>
      <c r="B23771" t="s">
        <v>36</v>
      </c>
      <c r="C23771">
        <v>2031</v>
      </c>
      <c r="D23771" t="s">
        <v>12</v>
      </c>
      <c r="E23771" t="s">
        <v>24</v>
      </c>
      <c r="F23771">
        <v>8399.3991459999997</v>
      </c>
    </row>
    <row r="23772" spans="1:6" x14ac:dyDescent="0.35">
      <c r="A23772" t="s">
        <v>66</v>
      </c>
      <c r="B23772" t="s">
        <v>36</v>
      </c>
      <c r="C23772">
        <v>2031</v>
      </c>
      <c r="D23772" t="s">
        <v>12</v>
      </c>
      <c r="E23772" t="s">
        <v>25</v>
      </c>
      <c r="F23772">
        <v>7438.0659730000007</v>
      </c>
    </row>
    <row r="23773" spans="1:6" x14ac:dyDescent="0.35">
      <c r="A23773" t="s">
        <v>66</v>
      </c>
      <c r="B23773" t="s">
        <v>36</v>
      </c>
      <c r="C23773">
        <v>2031</v>
      </c>
      <c r="D23773" t="s">
        <v>12</v>
      </c>
      <c r="E23773" t="s">
        <v>26</v>
      </c>
      <c r="F23773">
        <v>7504.5422140000001</v>
      </c>
    </row>
    <row r="23774" spans="1:6" x14ac:dyDescent="0.35">
      <c r="A23774" t="s">
        <v>66</v>
      </c>
      <c r="B23774" t="s">
        <v>36</v>
      </c>
      <c r="C23774">
        <v>2031</v>
      </c>
      <c r="D23774" t="s">
        <v>12</v>
      </c>
      <c r="E23774" t="s">
        <v>27</v>
      </c>
      <c r="F23774">
        <v>7151.9368350000004</v>
      </c>
    </row>
    <row r="23775" spans="1:6" x14ac:dyDescent="0.35">
      <c r="A23775" t="s">
        <v>66</v>
      </c>
      <c r="B23775" t="s">
        <v>36</v>
      </c>
      <c r="C23775">
        <v>2031</v>
      </c>
      <c r="D23775" t="s">
        <v>12</v>
      </c>
      <c r="E23775" t="s">
        <v>28</v>
      </c>
      <c r="F23775">
        <v>7060.4359869999998</v>
      </c>
    </row>
    <row r="23776" spans="1:6" x14ac:dyDescent="0.35">
      <c r="A23776" t="s">
        <v>66</v>
      </c>
      <c r="B23776" t="s">
        <v>36</v>
      </c>
      <c r="C23776">
        <v>2031</v>
      </c>
      <c r="D23776" t="s">
        <v>12</v>
      </c>
      <c r="E23776" t="s">
        <v>29</v>
      </c>
      <c r="F23776">
        <v>6385.8013870000004</v>
      </c>
    </row>
    <row r="23777" spans="1:6" x14ac:dyDescent="0.35">
      <c r="A23777" t="s">
        <v>66</v>
      </c>
      <c r="B23777" t="s">
        <v>36</v>
      </c>
      <c r="C23777">
        <v>2031</v>
      </c>
      <c r="D23777" t="s">
        <v>12</v>
      </c>
      <c r="E23777" t="s">
        <v>30</v>
      </c>
      <c r="F23777">
        <v>4870.8043378000002</v>
      </c>
    </row>
    <row r="23778" spans="1:6" x14ac:dyDescent="0.35">
      <c r="A23778" t="s">
        <v>66</v>
      </c>
      <c r="B23778" t="s">
        <v>36</v>
      </c>
      <c r="C23778">
        <v>2031</v>
      </c>
      <c r="D23778" t="s">
        <v>12</v>
      </c>
      <c r="E23778" t="s">
        <v>31</v>
      </c>
      <c r="F23778">
        <v>3667.2330492999999</v>
      </c>
    </row>
    <row r="23779" spans="1:6" x14ac:dyDescent="0.35">
      <c r="A23779" t="s">
        <v>66</v>
      </c>
      <c r="B23779" t="s">
        <v>36</v>
      </c>
      <c r="C23779">
        <v>2031</v>
      </c>
      <c r="D23779" t="s">
        <v>12</v>
      </c>
      <c r="E23779" t="s">
        <v>10</v>
      </c>
      <c r="F23779">
        <v>3294.57189019</v>
      </c>
    </row>
    <row r="23780" spans="1:6" x14ac:dyDescent="0.35">
      <c r="A23780" t="s">
        <v>66</v>
      </c>
      <c r="B23780" t="s">
        <v>36</v>
      </c>
      <c r="C23780">
        <v>2031</v>
      </c>
      <c r="D23780" t="s">
        <v>13</v>
      </c>
      <c r="E23780" t="s">
        <v>16</v>
      </c>
      <c r="F23780">
        <v>7652.6179860000002</v>
      </c>
    </row>
    <row r="23781" spans="1:6" x14ac:dyDescent="0.35">
      <c r="A23781" t="s">
        <v>66</v>
      </c>
      <c r="B23781" t="s">
        <v>36</v>
      </c>
      <c r="C23781">
        <v>2031</v>
      </c>
      <c r="D23781" t="s">
        <v>13</v>
      </c>
      <c r="E23781" t="s">
        <v>32</v>
      </c>
      <c r="F23781">
        <v>7742.591085</v>
      </c>
    </row>
    <row r="23782" spans="1:6" x14ac:dyDescent="0.35">
      <c r="A23782" t="s">
        <v>66</v>
      </c>
      <c r="B23782" t="s">
        <v>36</v>
      </c>
      <c r="C23782">
        <v>2031</v>
      </c>
      <c r="D23782" t="s">
        <v>13</v>
      </c>
      <c r="E23782" t="s">
        <v>17</v>
      </c>
      <c r="F23782">
        <v>8165.3961220000001</v>
      </c>
    </row>
    <row r="23783" spans="1:6" x14ac:dyDescent="0.35">
      <c r="A23783" t="s">
        <v>66</v>
      </c>
      <c r="B23783" t="s">
        <v>36</v>
      </c>
      <c r="C23783">
        <v>2031</v>
      </c>
      <c r="D23783" t="s">
        <v>13</v>
      </c>
      <c r="E23783" t="s">
        <v>18</v>
      </c>
      <c r="F23783">
        <v>8706.5777739999994</v>
      </c>
    </row>
    <row r="23784" spans="1:6" x14ac:dyDescent="0.35">
      <c r="A23784" t="s">
        <v>66</v>
      </c>
      <c r="B23784" t="s">
        <v>36</v>
      </c>
      <c r="C23784">
        <v>2031</v>
      </c>
      <c r="D23784" t="s">
        <v>13</v>
      </c>
      <c r="E23784" t="s">
        <v>19</v>
      </c>
      <c r="F23784">
        <v>8669.5868059999993</v>
      </c>
    </row>
    <row r="23785" spans="1:6" x14ac:dyDescent="0.35">
      <c r="A23785" t="s">
        <v>66</v>
      </c>
      <c r="B23785" t="s">
        <v>36</v>
      </c>
      <c r="C23785">
        <v>2031</v>
      </c>
      <c r="D23785" t="s">
        <v>13</v>
      </c>
      <c r="E23785" t="s">
        <v>20</v>
      </c>
      <c r="F23785">
        <v>8309.6344169999993</v>
      </c>
    </row>
    <row r="23786" spans="1:6" x14ac:dyDescent="0.35">
      <c r="A23786" t="s">
        <v>66</v>
      </c>
      <c r="B23786" t="s">
        <v>36</v>
      </c>
      <c r="C23786">
        <v>2031</v>
      </c>
      <c r="D23786" t="s">
        <v>13</v>
      </c>
      <c r="E23786" t="s">
        <v>21</v>
      </c>
      <c r="F23786">
        <v>8557.3571940000002</v>
      </c>
    </row>
    <row r="23787" spans="1:6" x14ac:dyDescent="0.35">
      <c r="A23787" t="s">
        <v>66</v>
      </c>
      <c r="B23787" t="s">
        <v>36</v>
      </c>
      <c r="C23787">
        <v>2031</v>
      </c>
      <c r="D23787" t="s">
        <v>13</v>
      </c>
      <c r="E23787" t="s">
        <v>22</v>
      </c>
      <c r="F23787">
        <v>8502.7204409999995</v>
      </c>
    </row>
    <row r="23788" spans="1:6" x14ac:dyDescent="0.35">
      <c r="A23788" t="s">
        <v>66</v>
      </c>
      <c r="B23788" t="s">
        <v>36</v>
      </c>
      <c r="C23788">
        <v>2031</v>
      </c>
      <c r="D23788" t="s">
        <v>13</v>
      </c>
      <c r="E23788" t="s">
        <v>23</v>
      </c>
      <c r="F23788">
        <v>8127.780178</v>
      </c>
    </row>
    <row r="23789" spans="1:6" x14ac:dyDescent="0.35">
      <c r="A23789" t="s">
        <v>66</v>
      </c>
      <c r="B23789" t="s">
        <v>36</v>
      </c>
      <c r="C23789">
        <v>2031</v>
      </c>
      <c r="D23789" t="s">
        <v>13</v>
      </c>
      <c r="E23789" t="s">
        <v>24</v>
      </c>
      <c r="F23789">
        <v>8105.709726</v>
      </c>
    </row>
    <row r="23790" spans="1:6" x14ac:dyDescent="0.35">
      <c r="A23790" t="s">
        <v>66</v>
      </c>
      <c r="B23790" t="s">
        <v>36</v>
      </c>
      <c r="C23790">
        <v>2031</v>
      </c>
      <c r="D23790" t="s">
        <v>13</v>
      </c>
      <c r="E23790" t="s">
        <v>25</v>
      </c>
      <c r="F23790">
        <v>7222.0800230000004</v>
      </c>
    </row>
    <row r="23791" spans="1:6" x14ac:dyDescent="0.35">
      <c r="A23791" t="s">
        <v>66</v>
      </c>
      <c r="B23791" t="s">
        <v>36</v>
      </c>
      <c r="C23791">
        <v>2031</v>
      </c>
      <c r="D23791" t="s">
        <v>13</v>
      </c>
      <c r="E23791" t="s">
        <v>26</v>
      </c>
      <c r="F23791">
        <v>7593.9040189999996</v>
      </c>
    </row>
    <row r="23792" spans="1:6" x14ac:dyDescent="0.35">
      <c r="A23792" t="s">
        <v>66</v>
      </c>
      <c r="B23792" t="s">
        <v>36</v>
      </c>
      <c r="C23792">
        <v>2031</v>
      </c>
      <c r="D23792" t="s">
        <v>13</v>
      </c>
      <c r="E23792" t="s">
        <v>27</v>
      </c>
      <c r="F23792">
        <v>7303.5806689999999</v>
      </c>
    </row>
    <row r="23793" spans="1:6" x14ac:dyDescent="0.35">
      <c r="A23793" t="s">
        <v>66</v>
      </c>
      <c r="B23793" t="s">
        <v>36</v>
      </c>
      <c r="C23793">
        <v>2031</v>
      </c>
      <c r="D23793" t="s">
        <v>13</v>
      </c>
      <c r="E23793" t="s">
        <v>28</v>
      </c>
      <c r="F23793">
        <v>7194.5704230000001</v>
      </c>
    </row>
    <row r="23794" spans="1:6" x14ac:dyDescent="0.35">
      <c r="A23794" t="s">
        <v>66</v>
      </c>
      <c r="B23794" t="s">
        <v>36</v>
      </c>
      <c r="C23794">
        <v>2031</v>
      </c>
      <c r="D23794" t="s">
        <v>13</v>
      </c>
      <c r="E23794" t="s">
        <v>29</v>
      </c>
      <c r="F23794">
        <v>6567.9099029999998</v>
      </c>
    </row>
    <row r="23795" spans="1:6" x14ac:dyDescent="0.35">
      <c r="A23795" t="s">
        <v>66</v>
      </c>
      <c r="B23795" t="s">
        <v>36</v>
      </c>
      <c r="C23795">
        <v>2031</v>
      </c>
      <c r="D23795" t="s">
        <v>13</v>
      </c>
      <c r="E23795" t="s">
        <v>30</v>
      </c>
      <c r="F23795">
        <v>5029.9993125000001</v>
      </c>
    </row>
    <row r="23796" spans="1:6" x14ac:dyDescent="0.35">
      <c r="A23796" t="s">
        <v>66</v>
      </c>
      <c r="B23796" t="s">
        <v>36</v>
      </c>
      <c r="C23796">
        <v>2031</v>
      </c>
      <c r="D23796" t="s">
        <v>13</v>
      </c>
      <c r="E23796" t="s">
        <v>31</v>
      </c>
      <c r="F23796">
        <v>3505.8527067</v>
      </c>
    </row>
    <row r="23797" spans="1:6" x14ac:dyDescent="0.35">
      <c r="A23797" t="s">
        <v>66</v>
      </c>
      <c r="B23797" t="s">
        <v>36</v>
      </c>
      <c r="C23797">
        <v>2031</v>
      </c>
      <c r="D23797" t="s">
        <v>13</v>
      </c>
      <c r="E23797" t="s">
        <v>10</v>
      </c>
      <c r="F23797">
        <v>2514.8293134999999</v>
      </c>
    </row>
    <row r="23798" spans="1:6" x14ac:dyDescent="0.35">
      <c r="A23798" t="s">
        <v>66</v>
      </c>
      <c r="B23798" t="s">
        <v>36</v>
      </c>
      <c r="C23798">
        <v>2032</v>
      </c>
      <c r="D23798" t="s">
        <v>12</v>
      </c>
      <c r="E23798" t="s">
        <v>16</v>
      </c>
      <c r="F23798">
        <v>7487.9701379999997</v>
      </c>
    </row>
    <row r="23799" spans="1:6" x14ac:dyDescent="0.35">
      <c r="A23799" t="s">
        <v>66</v>
      </c>
      <c r="B23799" t="s">
        <v>36</v>
      </c>
      <c r="C23799">
        <v>2032</v>
      </c>
      <c r="D23799" t="s">
        <v>12</v>
      </c>
      <c r="E23799" t="s">
        <v>32</v>
      </c>
      <c r="F23799">
        <v>7465.8673570000001</v>
      </c>
    </row>
    <row r="23800" spans="1:6" x14ac:dyDescent="0.35">
      <c r="A23800" t="s">
        <v>66</v>
      </c>
      <c r="B23800" t="s">
        <v>36</v>
      </c>
      <c r="C23800">
        <v>2032</v>
      </c>
      <c r="D23800" t="s">
        <v>12</v>
      </c>
      <c r="E23800" t="s">
        <v>17</v>
      </c>
      <c r="F23800">
        <v>7884.9523909999998</v>
      </c>
    </row>
    <row r="23801" spans="1:6" x14ac:dyDescent="0.35">
      <c r="A23801" t="s">
        <v>66</v>
      </c>
      <c r="B23801" t="s">
        <v>36</v>
      </c>
      <c r="C23801">
        <v>2032</v>
      </c>
      <c r="D23801" t="s">
        <v>12</v>
      </c>
      <c r="E23801" t="s">
        <v>18</v>
      </c>
      <c r="F23801">
        <v>7917.6336329999986</v>
      </c>
    </row>
    <row r="23802" spans="1:6" x14ac:dyDescent="0.35">
      <c r="A23802" t="s">
        <v>66</v>
      </c>
      <c r="B23802" t="s">
        <v>36</v>
      </c>
      <c r="C23802">
        <v>2032</v>
      </c>
      <c r="D23802" t="s">
        <v>12</v>
      </c>
      <c r="E23802" t="s">
        <v>19</v>
      </c>
      <c r="F23802">
        <v>7763.103126</v>
      </c>
    </row>
    <row r="23803" spans="1:6" x14ac:dyDescent="0.35">
      <c r="A23803" t="s">
        <v>66</v>
      </c>
      <c r="B23803" t="s">
        <v>36</v>
      </c>
      <c r="C23803">
        <v>2032</v>
      </c>
      <c r="D23803" t="s">
        <v>12</v>
      </c>
      <c r="E23803" t="s">
        <v>20</v>
      </c>
      <c r="F23803">
        <v>8413.6630069999992</v>
      </c>
    </row>
    <row r="23804" spans="1:6" x14ac:dyDescent="0.35">
      <c r="A23804" t="s">
        <v>66</v>
      </c>
      <c r="B23804" t="s">
        <v>36</v>
      </c>
      <c r="C23804">
        <v>2032</v>
      </c>
      <c r="D23804" t="s">
        <v>12</v>
      </c>
      <c r="E23804" t="s">
        <v>21</v>
      </c>
      <c r="F23804">
        <v>8664.0162349999991</v>
      </c>
    </row>
    <row r="23805" spans="1:6" x14ac:dyDescent="0.35">
      <c r="A23805" t="s">
        <v>66</v>
      </c>
      <c r="B23805" t="s">
        <v>36</v>
      </c>
      <c r="C23805">
        <v>2032</v>
      </c>
      <c r="D23805" t="s">
        <v>12</v>
      </c>
      <c r="E23805" t="s">
        <v>22</v>
      </c>
      <c r="F23805">
        <v>8769.513524</v>
      </c>
    </row>
    <row r="23806" spans="1:6" x14ac:dyDescent="0.35">
      <c r="A23806" t="s">
        <v>66</v>
      </c>
      <c r="B23806" t="s">
        <v>36</v>
      </c>
      <c r="C23806">
        <v>2032</v>
      </c>
      <c r="D23806" t="s">
        <v>12</v>
      </c>
      <c r="E23806" t="s">
        <v>23</v>
      </c>
      <c r="F23806">
        <v>8513.9645729999993</v>
      </c>
    </row>
    <row r="23807" spans="1:6" x14ac:dyDescent="0.35">
      <c r="A23807" t="s">
        <v>66</v>
      </c>
      <c r="B23807" t="s">
        <v>36</v>
      </c>
      <c r="C23807">
        <v>2032</v>
      </c>
      <c r="D23807" t="s">
        <v>12</v>
      </c>
      <c r="E23807" t="s">
        <v>24</v>
      </c>
      <c r="F23807">
        <v>8485.8865399999995</v>
      </c>
    </row>
    <row r="23808" spans="1:6" x14ac:dyDescent="0.35">
      <c r="A23808" t="s">
        <v>66</v>
      </c>
      <c r="B23808" t="s">
        <v>36</v>
      </c>
      <c r="C23808">
        <v>2032</v>
      </c>
      <c r="D23808" t="s">
        <v>12</v>
      </c>
      <c r="E23808" t="s">
        <v>25</v>
      </c>
      <c r="F23808">
        <v>7603.2348460000003</v>
      </c>
    </row>
    <row r="23809" spans="1:6" x14ac:dyDescent="0.35">
      <c r="A23809" t="s">
        <v>66</v>
      </c>
      <c r="B23809" t="s">
        <v>36</v>
      </c>
      <c r="C23809">
        <v>2032</v>
      </c>
      <c r="D23809" t="s">
        <v>12</v>
      </c>
      <c r="E23809" t="s">
        <v>26</v>
      </c>
      <c r="F23809">
        <v>7308.6040949999997</v>
      </c>
    </row>
    <row r="23810" spans="1:6" x14ac:dyDescent="0.35">
      <c r="A23810" t="s">
        <v>66</v>
      </c>
      <c r="B23810" t="s">
        <v>36</v>
      </c>
      <c r="C23810">
        <v>2032</v>
      </c>
      <c r="D23810" t="s">
        <v>12</v>
      </c>
      <c r="E23810" t="s">
        <v>27</v>
      </c>
      <c r="F23810">
        <v>7370.3804070000006</v>
      </c>
    </row>
    <row r="23811" spans="1:6" x14ac:dyDescent="0.35">
      <c r="A23811" t="s">
        <v>66</v>
      </c>
      <c r="B23811" t="s">
        <v>36</v>
      </c>
      <c r="C23811">
        <v>2032</v>
      </c>
      <c r="D23811" t="s">
        <v>12</v>
      </c>
      <c r="E23811" t="s">
        <v>28</v>
      </c>
      <c r="F23811">
        <v>6937.5686660000001</v>
      </c>
    </row>
    <row r="23812" spans="1:6" x14ac:dyDescent="0.35">
      <c r="A23812" t="s">
        <v>66</v>
      </c>
      <c r="B23812" t="s">
        <v>36</v>
      </c>
      <c r="C23812">
        <v>2032</v>
      </c>
      <c r="D23812" t="s">
        <v>12</v>
      </c>
      <c r="E23812" t="s">
        <v>29</v>
      </c>
      <c r="F23812">
        <v>6562.2340399999994</v>
      </c>
    </row>
    <row r="23813" spans="1:6" x14ac:dyDescent="0.35">
      <c r="A23813" t="s">
        <v>66</v>
      </c>
      <c r="B23813" t="s">
        <v>36</v>
      </c>
      <c r="C23813">
        <v>2032</v>
      </c>
      <c r="D23813" t="s">
        <v>12</v>
      </c>
      <c r="E23813" t="s">
        <v>30</v>
      </c>
      <c r="F23813">
        <v>5048.3930774</v>
      </c>
    </row>
    <row r="23814" spans="1:6" x14ac:dyDescent="0.35">
      <c r="A23814" t="s">
        <v>66</v>
      </c>
      <c r="B23814" t="s">
        <v>36</v>
      </c>
      <c r="C23814">
        <v>2032</v>
      </c>
      <c r="D23814" t="s">
        <v>12</v>
      </c>
      <c r="E23814" t="s">
        <v>31</v>
      </c>
      <c r="F23814">
        <v>3777.1019196000002</v>
      </c>
    </row>
    <row r="23815" spans="1:6" x14ac:dyDescent="0.35">
      <c r="A23815" t="s">
        <v>66</v>
      </c>
      <c r="B23815" t="s">
        <v>36</v>
      </c>
      <c r="C23815">
        <v>2032</v>
      </c>
      <c r="D23815" t="s">
        <v>12</v>
      </c>
      <c r="E23815" t="s">
        <v>10</v>
      </c>
      <c r="F23815">
        <v>3511.1449944699998</v>
      </c>
    </row>
    <row r="23816" spans="1:6" x14ac:dyDescent="0.35">
      <c r="A23816" t="s">
        <v>66</v>
      </c>
      <c r="B23816" t="s">
        <v>36</v>
      </c>
      <c r="C23816">
        <v>2032</v>
      </c>
      <c r="D23816" t="s">
        <v>13</v>
      </c>
      <c r="E23816" t="s">
        <v>16</v>
      </c>
      <c r="F23816">
        <v>7739.0193570000001</v>
      </c>
    </row>
    <row r="23817" spans="1:6" x14ac:dyDescent="0.35">
      <c r="A23817" t="s">
        <v>66</v>
      </c>
      <c r="B23817" t="s">
        <v>36</v>
      </c>
      <c r="C23817">
        <v>2032</v>
      </c>
      <c r="D23817" t="s">
        <v>13</v>
      </c>
      <c r="E23817" t="s">
        <v>32</v>
      </c>
      <c r="F23817">
        <v>7648.9747470000002</v>
      </c>
    </row>
    <row r="23818" spans="1:6" x14ac:dyDescent="0.35">
      <c r="A23818" t="s">
        <v>66</v>
      </c>
      <c r="B23818" t="s">
        <v>36</v>
      </c>
      <c r="C23818">
        <v>2032</v>
      </c>
      <c r="D23818" t="s">
        <v>13</v>
      </c>
      <c r="E23818" t="s">
        <v>17</v>
      </c>
      <c r="F23818">
        <v>8163.1229409999996</v>
      </c>
    </row>
    <row r="23819" spans="1:6" x14ac:dyDescent="0.35">
      <c r="A23819" t="s">
        <v>66</v>
      </c>
      <c r="B23819" t="s">
        <v>36</v>
      </c>
      <c r="C23819">
        <v>2032</v>
      </c>
      <c r="D23819" t="s">
        <v>13</v>
      </c>
      <c r="E23819" t="s">
        <v>18</v>
      </c>
      <c r="F23819">
        <v>8613.3256550000006</v>
      </c>
    </row>
    <row r="23820" spans="1:6" x14ac:dyDescent="0.35">
      <c r="A23820" t="s">
        <v>66</v>
      </c>
      <c r="B23820" t="s">
        <v>36</v>
      </c>
      <c r="C23820">
        <v>2032</v>
      </c>
      <c r="D23820" t="s">
        <v>13</v>
      </c>
      <c r="E23820" t="s">
        <v>19</v>
      </c>
      <c r="F23820">
        <v>8671.6609989999997</v>
      </c>
    </row>
    <row r="23821" spans="1:6" x14ac:dyDescent="0.35">
      <c r="A23821" t="s">
        <v>66</v>
      </c>
      <c r="B23821" t="s">
        <v>36</v>
      </c>
      <c r="C23821">
        <v>2032</v>
      </c>
      <c r="D23821" t="s">
        <v>13</v>
      </c>
      <c r="E23821" t="s">
        <v>20</v>
      </c>
      <c r="F23821">
        <v>8545.0843079999995</v>
      </c>
    </row>
    <row r="23822" spans="1:6" x14ac:dyDescent="0.35">
      <c r="A23822" t="s">
        <v>66</v>
      </c>
      <c r="B23822" t="s">
        <v>36</v>
      </c>
      <c r="C23822">
        <v>2032</v>
      </c>
      <c r="D23822" t="s">
        <v>13</v>
      </c>
      <c r="E23822" t="s">
        <v>21</v>
      </c>
      <c r="F23822">
        <v>8588.6927770000002</v>
      </c>
    </row>
    <row r="23823" spans="1:6" x14ac:dyDescent="0.35">
      <c r="A23823" t="s">
        <v>66</v>
      </c>
      <c r="B23823" t="s">
        <v>36</v>
      </c>
      <c r="C23823">
        <v>2032</v>
      </c>
      <c r="D23823" t="s">
        <v>13</v>
      </c>
      <c r="E23823" t="s">
        <v>22</v>
      </c>
      <c r="F23823">
        <v>8566.7470699999994</v>
      </c>
    </row>
    <row r="23824" spans="1:6" x14ac:dyDescent="0.35">
      <c r="A23824" t="s">
        <v>66</v>
      </c>
      <c r="B23824" t="s">
        <v>36</v>
      </c>
      <c r="C23824">
        <v>2032</v>
      </c>
      <c r="D23824" t="s">
        <v>13</v>
      </c>
      <c r="E23824" t="s">
        <v>23</v>
      </c>
      <c r="F23824">
        <v>8176.5751129999999</v>
      </c>
    </row>
    <row r="23825" spans="1:6" x14ac:dyDescent="0.35">
      <c r="A23825" t="s">
        <v>66</v>
      </c>
      <c r="B23825" t="s">
        <v>36</v>
      </c>
      <c r="C23825">
        <v>2032</v>
      </c>
      <c r="D23825" t="s">
        <v>13</v>
      </c>
      <c r="E23825" t="s">
        <v>24</v>
      </c>
      <c r="F23825">
        <v>8152.5594139999994</v>
      </c>
    </row>
    <row r="23826" spans="1:6" x14ac:dyDescent="0.35">
      <c r="A23826" t="s">
        <v>66</v>
      </c>
      <c r="B23826" t="s">
        <v>36</v>
      </c>
      <c r="C23826">
        <v>2032</v>
      </c>
      <c r="D23826" t="s">
        <v>13</v>
      </c>
      <c r="E23826" t="s">
        <v>25</v>
      </c>
      <c r="F23826">
        <v>7407.2873010000003</v>
      </c>
    </row>
    <row r="23827" spans="1:6" x14ac:dyDescent="0.35">
      <c r="A23827" t="s">
        <v>66</v>
      </c>
      <c r="B23827" t="s">
        <v>36</v>
      </c>
      <c r="C23827">
        <v>2032</v>
      </c>
      <c r="D23827" t="s">
        <v>13</v>
      </c>
      <c r="E23827" t="s">
        <v>26</v>
      </c>
      <c r="F23827">
        <v>7383.6005510000005</v>
      </c>
    </row>
    <row r="23828" spans="1:6" x14ac:dyDescent="0.35">
      <c r="A23828" t="s">
        <v>66</v>
      </c>
      <c r="B23828" t="s">
        <v>36</v>
      </c>
      <c r="C23828">
        <v>2032</v>
      </c>
      <c r="D23828" t="s">
        <v>13</v>
      </c>
      <c r="E23828" t="s">
        <v>27</v>
      </c>
      <c r="F23828">
        <v>7431.0443690000002</v>
      </c>
    </row>
    <row r="23829" spans="1:6" x14ac:dyDescent="0.35">
      <c r="A23829" t="s">
        <v>66</v>
      </c>
      <c r="B23829" t="s">
        <v>36</v>
      </c>
      <c r="C23829">
        <v>2032</v>
      </c>
      <c r="D23829" t="s">
        <v>13</v>
      </c>
      <c r="E23829" t="s">
        <v>28</v>
      </c>
      <c r="F23829">
        <v>7032.8881359999996</v>
      </c>
    </row>
    <row r="23830" spans="1:6" x14ac:dyDescent="0.35">
      <c r="A23830" t="s">
        <v>66</v>
      </c>
      <c r="B23830" t="s">
        <v>36</v>
      </c>
      <c r="C23830">
        <v>2032</v>
      </c>
      <c r="D23830" t="s">
        <v>13</v>
      </c>
      <c r="E23830" t="s">
        <v>29</v>
      </c>
      <c r="F23830">
        <v>6722.1571359999998</v>
      </c>
    </row>
    <row r="23831" spans="1:6" x14ac:dyDescent="0.35">
      <c r="A23831" t="s">
        <v>66</v>
      </c>
      <c r="B23831" t="s">
        <v>36</v>
      </c>
      <c r="C23831">
        <v>2032</v>
      </c>
      <c r="D23831" t="s">
        <v>13</v>
      </c>
      <c r="E23831" t="s">
        <v>30</v>
      </c>
      <c r="F23831">
        <v>5167.5580522</v>
      </c>
    </row>
    <row r="23832" spans="1:6" x14ac:dyDescent="0.35">
      <c r="A23832" t="s">
        <v>66</v>
      </c>
      <c r="B23832" t="s">
        <v>36</v>
      </c>
      <c r="C23832">
        <v>2032</v>
      </c>
      <c r="D23832" t="s">
        <v>13</v>
      </c>
      <c r="E23832" t="s">
        <v>31</v>
      </c>
      <c r="F23832">
        <v>3586.9592038000001</v>
      </c>
    </row>
    <row r="23833" spans="1:6" x14ac:dyDescent="0.35">
      <c r="A23833" t="s">
        <v>66</v>
      </c>
      <c r="B23833" t="s">
        <v>36</v>
      </c>
      <c r="C23833">
        <v>2032</v>
      </c>
      <c r="D23833" t="s">
        <v>13</v>
      </c>
      <c r="E23833" t="s">
        <v>10</v>
      </c>
      <c r="F23833">
        <v>2738.4244189999999</v>
      </c>
    </row>
    <row r="23834" spans="1:6" x14ac:dyDescent="0.35">
      <c r="A23834" t="s">
        <v>66</v>
      </c>
      <c r="B23834" t="s">
        <v>36</v>
      </c>
      <c r="C23834">
        <v>2033</v>
      </c>
      <c r="D23834" t="s">
        <v>12</v>
      </c>
      <c r="E23834" t="s">
        <v>16</v>
      </c>
      <c r="F23834">
        <v>7571.9982849999997</v>
      </c>
    </row>
    <row r="23835" spans="1:6" x14ac:dyDescent="0.35">
      <c r="A23835" t="s">
        <v>66</v>
      </c>
      <c r="B23835" t="s">
        <v>36</v>
      </c>
      <c r="C23835">
        <v>2033</v>
      </c>
      <c r="D23835" t="s">
        <v>12</v>
      </c>
      <c r="E23835" t="s">
        <v>32</v>
      </c>
      <c r="F23835">
        <v>7495.3978159999997</v>
      </c>
    </row>
    <row r="23836" spans="1:6" x14ac:dyDescent="0.35">
      <c r="A23836" t="s">
        <v>66</v>
      </c>
      <c r="B23836" t="s">
        <v>36</v>
      </c>
      <c r="C23836">
        <v>2033</v>
      </c>
      <c r="D23836" t="s">
        <v>12</v>
      </c>
      <c r="E23836" t="s">
        <v>17</v>
      </c>
      <c r="F23836">
        <v>7836.0288230000006</v>
      </c>
    </row>
    <row r="23837" spans="1:6" x14ac:dyDescent="0.35">
      <c r="A23837" t="s">
        <v>66</v>
      </c>
      <c r="B23837" t="s">
        <v>36</v>
      </c>
      <c r="C23837">
        <v>2033</v>
      </c>
      <c r="D23837" t="s">
        <v>12</v>
      </c>
      <c r="E23837" t="s">
        <v>18</v>
      </c>
      <c r="F23837">
        <v>7793.6064260000003</v>
      </c>
    </row>
    <row r="23838" spans="1:6" x14ac:dyDescent="0.35">
      <c r="A23838" t="s">
        <v>66</v>
      </c>
      <c r="B23838" t="s">
        <v>36</v>
      </c>
      <c r="C23838">
        <v>2033</v>
      </c>
      <c r="D23838" t="s">
        <v>12</v>
      </c>
      <c r="E23838" t="s">
        <v>19</v>
      </c>
      <c r="F23838">
        <v>7740.4491980000003</v>
      </c>
    </row>
    <row r="23839" spans="1:6" x14ac:dyDescent="0.35">
      <c r="A23839" t="s">
        <v>66</v>
      </c>
      <c r="B23839" t="s">
        <v>36</v>
      </c>
      <c r="C23839">
        <v>2033</v>
      </c>
      <c r="D23839" t="s">
        <v>12</v>
      </c>
      <c r="E23839" t="s">
        <v>20</v>
      </c>
      <c r="F23839">
        <v>8568.3458370000008</v>
      </c>
    </row>
    <row r="23840" spans="1:6" x14ac:dyDescent="0.35">
      <c r="A23840" t="s">
        <v>66</v>
      </c>
      <c r="B23840" t="s">
        <v>36</v>
      </c>
      <c r="C23840">
        <v>2033</v>
      </c>
      <c r="D23840" t="s">
        <v>12</v>
      </c>
      <c r="E23840" t="s">
        <v>21</v>
      </c>
      <c r="F23840">
        <v>8686.4950100000005</v>
      </c>
    </row>
    <row r="23841" spans="1:6" x14ac:dyDescent="0.35">
      <c r="A23841" t="s">
        <v>66</v>
      </c>
      <c r="B23841" t="s">
        <v>36</v>
      </c>
      <c r="C23841">
        <v>2033</v>
      </c>
      <c r="D23841" t="s">
        <v>12</v>
      </c>
      <c r="E23841" t="s">
        <v>22</v>
      </c>
      <c r="F23841">
        <v>8843.1057459999993</v>
      </c>
    </row>
    <row r="23842" spans="1:6" x14ac:dyDescent="0.35">
      <c r="A23842" t="s">
        <v>66</v>
      </c>
      <c r="B23842" t="s">
        <v>36</v>
      </c>
      <c r="C23842">
        <v>2033</v>
      </c>
      <c r="D23842" t="s">
        <v>12</v>
      </c>
      <c r="E23842" t="s">
        <v>23</v>
      </c>
      <c r="F23842">
        <v>8568.6268660000005</v>
      </c>
    </row>
    <row r="23843" spans="1:6" x14ac:dyDescent="0.35">
      <c r="A23843" t="s">
        <v>66</v>
      </c>
      <c r="B23843" t="s">
        <v>36</v>
      </c>
      <c r="C23843">
        <v>2033</v>
      </c>
      <c r="D23843" t="s">
        <v>12</v>
      </c>
      <c r="E23843" t="s">
        <v>24</v>
      </c>
      <c r="F23843">
        <v>8515.0776889999997</v>
      </c>
    </row>
    <row r="23844" spans="1:6" x14ac:dyDescent="0.35">
      <c r="A23844" t="s">
        <v>66</v>
      </c>
      <c r="B23844" t="s">
        <v>36</v>
      </c>
      <c r="C23844">
        <v>2033</v>
      </c>
      <c r="D23844" t="s">
        <v>12</v>
      </c>
      <c r="E23844" t="s">
        <v>25</v>
      </c>
      <c r="F23844">
        <v>7868.2081290000006</v>
      </c>
    </row>
    <row r="23845" spans="1:6" x14ac:dyDescent="0.35">
      <c r="A23845" t="s">
        <v>66</v>
      </c>
      <c r="B23845" t="s">
        <v>36</v>
      </c>
      <c r="C23845">
        <v>2033</v>
      </c>
      <c r="D23845" t="s">
        <v>12</v>
      </c>
      <c r="E23845" t="s">
        <v>26</v>
      </c>
      <c r="F23845">
        <v>7247.5967860000001</v>
      </c>
    </row>
    <row r="23846" spans="1:6" x14ac:dyDescent="0.35">
      <c r="A23846" t="s">
        <v>66</v>
      </c>
      <c r="B23846" t="s">
        <v>36</v>
      </c>
      <c r="C23846">
        <v>2033</v>
      </c>
      <c r="D23846" t="s">
        <v>12</v>
      </c>
      <c r="E23846" t="s">
        <v>27</v>
      </c>
      <c r="F23846">
        <v>7479.8061550000002</v>
      </c>
    </row>
    <row r="23847" spans="1:6" x14ac:dyDescent="0.35">
      <c r="A23847" t="s">
        <v>66</v>
      </c>
      <c r="B23847" t="s">
        <v>36</v>
      </c>
      <c r="C23847">
        <v>2033</v>
      </c>
      <c r="D23847" t="s">
        <v>12</v>
      </c>
      <c r="E23847" t="s">
        <v>28</v>
      </c>
      <c r="F23847">
        <v>6765.3785950000001</v>
      </c>
    </row>
    <row r="23848" spans="1:6" x14ac:dyDescent="0.35">
      <c r="A23848" t="s">
        <v>66</v>
      </c>
      <c r="B23848" t="s">
        <v>36</v>
      </c>
      <c r="C23848">
        <v>2033</v>
      </c>
      <c r="D23848" t="s">
        <v>12</v>
      </c>
      <c r="E23848" t="s">
        <v>29</v>
      </c>
      <c r="F23848">
        <v>6719.1137669999998</v>
      </c>
    </row>
    <row r="23849" spans="1:6" x14ac:dyDescent="0.35">
      <c r="A23849" t="s">
        <v>66</v>
      </c>
      <c r="B23849" t="s">
        <v>36</v>
      </c>
      <c r="C23849">
        <v>2033</v>
      </c>
      <c r="D23849" t="s">
        <v>12</v>
      </c>
      <c r="E23849" t="s">
        <v>30</v>
      </c>
      <c r="F23849">
        <v>5284.3268378000002</v>
      </c>
    </row>
    <row r="23850" spans="1:6" x14ac:dyDescent="0.35">
      <c r="A23850" t="s">
        <v>66</v>
      </c>
      <c r="B23850" t="s">
        <v>36</v>
      </c>
      <c r="C23850">
        <v>2033</v>
      </c>
      <c r="D23850" t="s">
        <v>12</v>
      </c>
      <c r="E23850" t="s">
        <v>31</v>
      </c>
      <c r="F23850">
        <v>3846.7406597999998</v>
      </c>
    </row>
    <row r="23851" spans="1:6" x14ac:dyDescent="0.35">
      <c r="A23851" t="s">
        <v>66</v>
      </c>
      <c r="B23851" t="s">
        <v>36</v>
      </c>
      <c r="C23851">
        <v>2033</v>
      </c>
      <c r="D23851" t="s">
        <v>12</v>
      </c>
      <c r="E23851" t="s">
        <v>10</v>
      </c>
      <c r="F23851">
        <v>3723.9344385899999</v>
      </c>
    </row>
    <row r="23852" spans="1:6" x14ac:dyDescent="0.35">
      <c r="A23852" t="s">
        <v>66</v>
      </c>
      <c r="B23852" t="s">
        <v>36</v>
      </c>
      <c r="C23852">
        <v>2033</v>
      </c>
      <c r="D23852" t="s">
        <v>13</v>
      </c>
      <c r="E23852" t="s">
        <v>16</v>
      </c>
      <c r="F23852">
        <v>7825.0510379999996</v>
      </c>
    </row>
    <row r="23853" spans="1:6" x14ac:dyDescent="0.35">
      <c r="A23853" t="s">
        <v>66</v>
      </c>
      <c r="B23853" t="s">
        <v>36</v>
      </c>
      <c r="C23853">
        <v>2033</v>
      </c>
      <c r="D23853" t="s">
        <v>13</v>
      </c>
      <c r="E23853" t="s">
        <v>32</v>
      </c>
      <c r="F23853">
        <v>7674.7632169999997</v>
      </c>
    </row>
    <row r="23854" spans="1:6" x14ac:dyDescent="0.35">
      <c r="A23854" t="s">
        <v>66</v>
      </c>
      <c r="B23854" t="s">
        <v>36</v>
      </c>
      <c r="C23854">
        <v>2033</v>
      </c>
      <c r="D23854" t="s">
        <v>13</v>
      </c>
      <c r="E23854" t="s">
        <v>17</v>
      </c>
      <c r="F23854">
        <v>8125.1858179999999</v>
      </c>
    </row>
    <row r="23855" spans="1:6" x14ac:dyDescent="0.35">
      <c r="A23855" t="s">
        <v>66</v>
      </c>
      <c r="B23855" t="s">
        <v>36</v>
      </c>
      <c r="C23855">
        <v>2033</v>
      </c>
      <c r="D23855" t="s">
        <v>13</v>
      </c>
      <c r="E23855" t="s">
        <v>18</v>
      </c>
      <c r="F23855">
        <v>8472.1891340000002</v>
      </c>
    </row>
    <row r="23856" spans="1:6" x14ac:dyDescent="0.35">
      <c r="A23856" t="s">
        <v>66</v>
      </c>
      <c r="B23856" t="s">
        <v>36</v>
      </c>
      <c r="C23856">
        <v>2033</v>
      </c>
      <c r="D23856" t="s">
        <v>13</v>
      </c>
      <c r="E23856" t="s">
        <v>19</v>
      </c>
      <c r="F23856">
        <v>8621.5795870000002</v>
      </c>
    </row>
    <row r="23857" spans="1:6" x14ac:dyDescent="0.35">
      <c r="A23857" t="s">
        <v>66</v>
      </c>
      <c r="B23857" t="s">
        <v>36</v>
      </c>
      <c r="C23857">
        <v>2033</v>
      </c>
      <c r="D23857" t="s">
        <v>13</v>
      </c>
      <c r="E23857" t="s">
        <v>20</v>
      </c>
      <c r="F23857">
        <v>8794.3759649999993</v>
      </c>
    </row>
    <row r="23858" spans="1:6" x14ac:dyDescent="0.35">
      <c r="A23858" t="s">
        <v>66</v>
      </c>
      <c r="B23858" t="s">
        <v>36</v>
      </c>
      <c r="C23858">
        <v>2033</v>
      </c>
      <c r="D23858" t="s">
        <v>13</v>
      </c>
      <c r="E23858" t="s">
        <v>21</v>
      </c>
      <c r="F23858">
        <v>8617.4098969999995</v>
      </c>
    </row>
    <row r="23859" spans="1:6" x14ac:dyDescent="0.35">
      <c r="A23859" t="s">
        <v>66</v>
      </c>
      <c r="B23859" t="s">
        <v>36</v>
      </c>
      <c r="C23859">
        <v>2033</v>
      </c>
      <c r="D23859" t="s">
        <v>13</v>
      </c>
      <c r="E23859" t="s">
        <v>22</v>
      </c>
      <c r="F23859">
        <v>8615.8569389999993</v>
      </c>
    </row>
    <row r="23860" spans="1:6" x14ac:dyDescent="0.35">
      <c r="A23860" t="s">
        <v>66</v>
      </c>
      <c r="B23860" t="s">
        <v>36</v>
      </c>
      <c r="C23860">
        <v>2033</v>
      </c>
      <c r="D23860" t="s">
        <v>13</v>
      </c>
      <c r="E23860" t="s">
        <v>23</v>
      </c>
      <c r="F23860">
        <v>8288.9286670000001</v>
      </c>
    </row>
    <row r="23861" spans="1:6" x14ac:dyDescent="0.35">
      <c r="A23861" t="s">
        <v>66</v>
      </c>
      <c r="B23861" t="s">
        <v>36</v>
      </c>
      <c r="C23861">
        <v>2033</v>
      </c>
      <c r="D23861" t="s">
        <v>13</v>
      </c>
      <c r="E23861" t="s">
        <v>24</v>
      </c>
      <c r="F23861">
        <v>8099.7757320000001</v>
      </c>
    </row>
    <row r="23862" spans="1:6" x14ac:dyDescent="0.35">
      <c r="A23862" t="s">
        <v>66</v>
      </c>
      <c r="B23862" t="s">
        <v>36</v>
      </c>
      <c r="C23862">
        <v>2033</v>
      </c>
      <c r="D23862" t="s">
        <v>13</v>
      </c>
      <c r="E23862" t="s">
        <v>25</v>
      </c>
      <c r="F23862">
        <v>7692.1762359999993</v>
      </c>
    </row>
    <row r="23863" spans="1:6" x14ac:dyDescent="0.35">
      <c r="A23863" t="s">
        <v>66</v>
      </c>
      <c r="B23863" t="s">
        <v>36</v>
      </c>
      <c r="C23863">
        <v>2033</v>
      </c>
      <c r="D23863" t="s">
        <v>13</v>
      </c>
      <c r="E23863" t="s">
        <v>26</v>
      </c>
      <c r="F23863">
        <v>7166.8013140000003</v>
      </c>
    </row>
    <row r="23864" spans="1:6" x14ac:dyDescent="0.35">
      <c r="A23864" t="s">
        <v>66</v>
      </c>
      <c r="B23864" t="s">
        <v>36</v>
      </c>
      <c r="C23864">
        <v>2033</v>
      </c>
      <c r="D23864" t="s">
        <v>13</v>
      </c>
      <c r="E23864" t="s">
        <v>27</v>
      </c>
      <c r="F23864">
        <v>7517.5874649999996</v>
      </c>
    </row>
    <row r="23865" spans="1:6" x14ac:dyDescent="0.35">
      <c r="A23865" t="s">
        <v>66</v>
      </c>
      <c r="B23865" t="s">
        <v>36</v>
      </c>
      <c r="C23865">
        <v>2033</v>
      </c>
      <c r="D23865" t="s">
        <v>13</v>
      </c>
      <c r="E23865" t="s">
        <v>28</v>
      </c>
      <c r="F23865">
        <v>6886.8543309999995</v>
      </c>
    </row>
    <row r="23866" spans="1:6" x14ac:dyDescent="0.35">
      <c r="A23866" t="s">
        <v>66</v>
      </c>
      <c r="B23866" t="s">
        <v>36</v>
      </c>
      <c r="C23866">
        <v>2033</v>
      </c>
      <c r="D23866" t="s">
        <v>13</v>
      </c>
      <c r="E23866" t="s">
        <v>29</v>
      </c>
      <c r="F23866">
        <v>6799.5139669999999</v>
      </c>
    </row>
    <row r="23867" spans="1:6" x14ac:dyDescent="0.35">
      <c r="A23867" t="s">
        <v>66</v>
      </c>
      <c r="B23867" t="s">
        <v>36</v>
      </c>
      <c r="C23867">
        <v>2033</v>
      </c>
      <c r="D23867" t="s">
        <v>13</v>
      </c>
      <c r="E23867" t="s">
        <v>30</v>
      </c>
      <c r="F23867">
        <v>5355.4495272000004</v>
      </c>
    </row>
    <row r="23868" spans="1:6" x14ac:dyDescent="0.35">
      <c r="A23868" t="s">
        <v>66</v>
      </c>
      <c r="B23868" t="s">
        <v>36</v>
      </c>
      <c r="C23868">
        <v>2033</v>
      </c>
      <c r="D23868" t="s">
        <v>13</v>
      </c>
      <c r="E23868" t="s">
        <v>31</v>
      </c>
      <c r="F23868">
        <v>3678.5503349999999</v>
      </c>
    </row>
    <row r="23869" spans="1:6" x14ac:dyDescent="0.35">
      <c r="A23869" t="s">
        <v>66</v>
      </c>
      <c r="B23869" t="s">
        <v>36</v>
      </c>
      <c r="C23869">
        <v>2033</v>
      </c>
      <c r="D23869" t="s">
        <v>13</v>
      </c>
      <c r="E23869" t="s">
        <v>10</v>
      </c>
      <c r="F23869">
        <v>2937.72582461</v>
      </c>
    </row>
    <row r="23870" spans="1:6" x14ac:dyDescent="0.35">
      <c r="A23870" t="s">
        <v>66</v>
      </c>
      <c r="B23870" t="s">
        <v>36</v>
      </c>
      <c r="C23870">
        <v>2034</v>
      </c>
      <c r="D23870" t="s">
        <v>12</v>
      </c>
      <c r="E23870" t="s">
        <v>16</v>
      </c>
      <c r="F23870">
        <v>7651.993375</v>
      </c>
    </row>
    <row r="23871" spans="1:6" x14ac:dyDescent="0.35">
      <c r="A23871" t="s">
        <v>66</v>
      </c>
      <c r="B23871" t="s">
        <v>36</v>
      </c>
      <c r="C23871">
        <v>2034</v>
      </c>
      <c r="D23871" t="s">
        <v>12</v>
      </c>
      <c r="E23871" t="s">
        <v>32</v>
      </c>
      <c r="F23871">
        <v>7539.3599530000001</v>
      </c>
    </row>
    <row r="23872" spans="1:6" x14ac:dyDescent="0.35">
      <c r="A23872" t="s">
        <v>66</v>
      </c>
      <c r="B23872" t="s">
        <v>36</v>
      </c>
      <c r="C23872">
        <v>2034</v>
      </c>
      <c r="D23872" t="s">
        <v>12</v>
      </c>
      <c r="E23872" t="s">
        <v>17</v>
      </c>
      <c r="F23872">
        <v>7804.7104569999992</v>
      </c>
    </row>
    <row r="23873" spans="1:6" x14ac:dyDescent="0.35">
      <c r="A23873" t="s">
        <v>66</v>
      </c>
      <c r="B23873" t="s">
        <v>36</v>
      </c>
      <c r="C23873">
        <v>2034</v>
      </c>
      <c r="D23873" t="s">
        <v>12</v>
      </c>
      <c r="E23873" t="s">
        <v>18</v>
      </c>
      <c r="F23873">
        <v>7636.3539849999997</v>
      </c>
    </row>
    <row r="23874" spans="1:6" x14ac:dyDescent="0.35">
      <c r="A23874" t="s">
        <v>66</v>
      </c>
      <c r="B23874" t="s">
        <v>36</v>
      </c>
      <c r="C23874">
        <v>2034</v>
      </c>
      <c r="D23874" t="s">
        <v>12</v>
      </c>
      <c r="E23874" t="s">
        <v>19</v>
      </c>
      <c r="F23874">
        <v>7744.2191009999997</v>
      </c>
    </row>
    <row r="23875" spans="1:6" x14ac:dyDescent="0.35">
      <c r="A23875" t="s">
        <v>66</v>
      </c>
      <c r="B23875" t="s">
        <v>36</v>
      </c>
      <c r="C23875">
        <v>2034</v>
      </c>
      <c r="D23875" t="s">
        <v>12</v>
      </c>
      <c r="E23875" t="s">
        <v>20</v>
      </c>
      <c r="F23875">
        <v>8699.2038809999995</v>
      </c>
    </row>
    <row r="23876" spans="1:6" x14ac:dyDescent="0.35">
      <c r="A23876" t="s">
        <v>66</v>
      </c>
      <c r="B23876" t="s">
        <v>36</v>
      </c>
      <c r="C23876">
        <v>2034</v>
      </c>
      <c r="D23876" t="s">
        <v>12</v>
      </c>
      <c r="E23876" t="s">
        <v>21</v>
      </c>
      <c r="F23876">
        <v>8713.7215479999995</v>
      </c>
    </row>
    <row r="23877" spans="1:6" x14ac:dyDescent="0.35">
      <c r="A23877" t="s">
        <v>66</v>
      </c>
      <c r="B23877" t="s">
        <v>36</v>
      </c>
      <c r="C23877">
        <v>2034</v>
      </c>
      <c r="D23877" t="s">
        <v>12</v>
      </c>
      <c r="E23877" t="s">
        <v>22</v>
      </c>
      <c r="F23877">
        <v>8902.9332429999995</v>
      </c>
    </row>
    <row r="23878" spans="1:6" x14ac:dyDescent="0.35">
      <c r="A23878" t="s">
        <v>66</v>
      </c>
      <c r="B23878" t="s">
        <v>36</v>
      </c>
      <c r="C23878">
        <v>2034</v>
      </c>
      <c r="D23878" t="s">
        <v>12</v>
      </c>
      <c r="E23878" t="s">
        <v>23</v>
      </c>
      <c r="F23878">
        <v>8667.5550999999996</v>
      </c>
    </row>
    <row r="23879" spans="1:6" x14ac:dyDescent="0.35">
      <c r="A23879" t="s">
        <v>66</v>
      </c>
      <c r="B23879" t="s">
        <v>36</v>
      </c>
      <c r="C23879">
        <v>2034</v>
      </c>
      <c r="D23879" t="s">
        <v>12</v>
      </c>
      <c r="E23879" t="s">
        <v>24</v>
      </c>
      <c r="F23879">
        <v>8518.0661980000004</v>
      </c>
    </row>
    <row r="23880" spans="1:6" x14ac:dyDescent="0.35">
      <c r="A23880" t="s">
        <v>66</v>
      </c>
      <c r="B23880" t="s">
        <v>36</v>
      </c>
      <c r="C23880">
        <v>2034</v>
      </c>
      <c r="D23880" t="s">
        <v>12</v>
      </c>
      <c r="E23880" t="s">
        <v>25</v>
      </c>
      <c r="F23880">
        <v>8132.3287289999998</v>
      </c>
    </row>
    <row r="23881" spans="1:6" x14ac:dyDescent="0.35">
      <c r="A23881" t="s">
        <v>66</v>
      </c>
      <c r="B23881" t="s">
        <v>36</v>
      </c>
      <c r="C23881">
        <v>2034</v>
      </c>
      <c r="D23881" t="s">
        <v>12</v>
      </c>
      <c r="E23881" t="s">
        <v>26</v>
      </c>
      <c r="F23881">
        <v>7186.8900389999999</v>
      </c>
    </row>
    <row r="23882" spans="1:6" x14ac:dyDescent="0.35">
      <c r="A23882" t="s">
        <v>66</v>
      </c>
      <c r="B23882" t="s">
        <v>36</v>
      </c>
      <c r="C23882">
        <v>2034</v>
      </c>
      <c r="D23882" t="s">
        <v>12</v>
      </c>
      <c r="E23882" t="s">
        <v>27</v>
      </c>
      <c r="F23882">
        <v>7506.0733270000001</v>
      </c>
    </row>
    <row r="23883" spans="1:6" x14ac:dyDescent="0.35">
      <c r="A23883" t="s">
        <v>66</v>
      </c>
      <c r="B23883" t="s">
        <v>36</v>
      </c>
      <c r="C23883">
        <v>2034</v>
      </c>
      <c r="D23883" t="s">
        <v>12</v>
      </c>
      <c r="E23883" t="s">
        <v>28</v>
      </c>
      <c r="F23883">
        <v>6695.2914039999996</v>
      </c>
    </row>
    <row r="23884" spans="1:6" x14ac:dyDescent="0.35">
      <c r="A23884" t="s">
        <v>66</v>
      </c>
      <c r="B23884" t="s">
        <v>36</v>
      </c>
      <c r="C23884">
        <v>2034</v>
      </c>
      <c r="D23884" t="s">
        <v>12</v>
      </c>
      <c r="E23884" t="s">
        <v>29</v>
      </c>
      <c r="F23884">
        <v>6824.1807210000006</v>
      </c>
    </row>
    <row r="23885" spans="1:6" x14ac:dyDescent="0.35">
      <c r="A23885" t="s">
        <v>66</v>
      </c>
      <c r="B23885" t="s">
        <v>36</v>
      </c>
      <c r="C23885">
        <v>2034</v>
      </c>
      <c r="D23885" t="s">
        <v>12</v>
      </c>
      <c r="E23885" t="s">
        <v>30</v>
      </c>
      <c r="F23885">
        <v>5436.0005633000001</v>
      </c>
    </row>
    <row r="23886" spans="1:6" x14ac:dyDescent="0.35">
      <c r="A23886" t="s">
        <v>66</v>
      </c>
      <c r="B23886" t="s">
        <v>36</v>
      </c>
      <c r="C23886">
        <v>2034</v>
      </c>
      <c r="D23886" t="s">
        <v>12</v>
      </c>
      <c r="E23886" t="s">
        <v>31</v>
      </c>
      <c r="F23886">
        <v>4003.0298579999999</v>
      </c>
    </row>
    <row r="23887" spans="1:6" x14ac:dyDescent="0.35">
      <c r="A23887" t="s">
        <v>66</v>
      </c>
      <c r="B23887" t="s">
        <v>36</v>
      </c>
      <c r="C23887">
        <v>2034</v>
      </c>
      <c r="D23887" t="s">
        <v>12</v>
      </c>
      <c r="E23887" t="s">
        <v>10</v>
      </c>
      <c r="F23887">
        <v>3940.58655989</v>
      </c>
    </row>
    <row r="23888" spans="1:6" x14ac:dyDescent="0.35">
      <c r="A23888" t="s">
        <v>66</v>
      </c>
      <c r="B23888" t="s">
        <v>36</v>
      </c>
      <c r="C23888">
        <v>2034</v>
      </c>
      <c r="D23888" t="s">
        <v>13</v>
      </c>
      <c r="E23888" t="s">
        <v>16</v>
      </c>
      <c r="F23888">
        <v>7907.1626159999996</v>
      </c>
    </row>
    <row r="23889" spans="1:6" x14ac:dyDescent="0.35">
      <c r="A23889" t="s">
        <v>66</v>
      </c>
      <c r="B23889" t="s">
        <v>36</v>
      </c>
      <c r="C23889">
        <v>2034</v>
      </c>
      <c r="D23889" t="s">
        <v>13</v>
      </c>
      <c r="E23889" t="s">
        <v>32</v>
      </c>
      <c r="F23889">
        <v>7717.7238749999997</v>
      </c>
    </row>
    <row r="23890" spans="1:6" x14ac:dyDescent="0.35">
      <c r="A23890" t="s">
        <v>66</v>
      </c>
      <c r="B23890" t="s">
        <v>36</v>
      </c>
      <c r="C23890">
        <v>2034</v>
      </c>
      <c r="D23890" t="s">
        <v>13</v>
      </c>
      <c r="E23890" t="s">
        <v>17</v>
      </c>
      <c r="F23890">
        <v>8120.6195589999998</v>
      </c>
    </row>
    <row r="23891" spans="1:6" x14ac:dyDescent="0.35">
      <c r="A23891" t="s">
        <v>66</v>
      </c>
      <c r="B23891" t="s">
        <v>36</v>
      </c>
      <c r="C23891">
        <v>2034</v>
      </c>
      <c r="D23891" t="s">
        <v>13</v>
      </c>
      <c r="E23891" t="s">
        <v>18</v>
      </c>
      <c r="F23891">
        <v>8295.3899959999999</v>
      </c>
    </row>
    <row r="23892" spans="1:6" x14ac:dyDescent="0.35">
      <c r="A23892" t="s">
        <v>66</v>
      </c>
      <c r="B23892" t="s">
        <v>36</v>
      </c>
      <c r="C23892">
        <v>2034</v>
      </c>
      <c r="D23892" t="s">
        <v>13</v>
      </c>
      <c r="E23892" t="s">
        <v>19</v>
      </c>
      <c r="F23892">
        <v>8563.1057860000001</v>
      </c>
    </row>
    <row r="23893" spans="1:6" x14ac:dyDescent="0.35">
      <c r="A23893" t="s">
        <v>66</v>
      </c>
      <c r="B23893" t="s">
        <v>36</v>
      </c>
      <c r="C23893">
        <v>2034</v>
      </c>
      <c r="D23893" t="s">
        <v>13</v>
      </c>
      <c r="E23893" t="s">
        <v>20</v>
      </c>
      <c r="F23893">
        <v>8983.9679790000009</v>
      </c>
    </row>
    <row r="23894" spans="1:6" x14ac:dyDescent="0.35">
      <c r="A23894" t="s">
        <v>66</v>
      </c>
      <c r="B23894" t="s">
        <v>36</v>
      </c>
      <c r="C23894">
        <v>2034</v>
      </c>
      <c r="D23894" t="s">
        <v>13</v>
      </c>
      <c r="E23894" t="s">
        <v>21</v>
      </c>
      <c r="F23894">
        <v>8682.8789130000005</v>
      </c>
    </row>
    <row r="23895" spans="1:6" x14ac:dyDescent="0.35">
      <c r="A23895" t="s">
        <v>66</v>
      </c>
      <c r="B23895" t="s">
        <v>36</v>
      </c>
      <c r="C23895">
        <v>2034</v>
      </c>
      <c r="D23895" t="s">
        <v>13</v>
      </c>
      <c r="E23895" t="s">
        <v>22</v>
      </c>
      <c r="F23895">
        <v>8647.7489530000003</v>
      </c>
    </row>
    <row r="23896" spans="1:6" x14ac:dyDescent="0.35">
      <c r="A23896" t="s">
        <v>66</v>
      </c>
      <c r="B23896" t="s">
        <v>36</v>
      </c>
      <c r="C23896">
        <v>2034</v>
      </c>
      <c r="D23896" t="s">
        <v>13</v>
      </c>
      <c r="E23896" t="s">
        <v>23</v>
      </c>
      <c r="F23896">
        <v>8407.1295339999997</v>
      </c>
    </row>
    <row r="23897" spans="1:6" x14ac:dyDescent="0.35">
      <c r="A23897" t="s">
        <v>66</v>
      </c>
      <c r="B23897" t="s">
        <v>36</v>
      </c>
      <c r="C23897">
        <v>2034</v>
      </c>
      <c r="D23897" t="s">
        <v>13</v>
      </c>
      <c r="E23897" t="s">
        <v>24</v>
      </c>
      <c r="F23897">
        <v>8042.2050730000001</v>
      </c>
    </row>
    <row r="23898" spans="1:6" x14ac:dyDescent="0.35">
      <c r="A23898" t="s">
        <v>66</v>
      </c>
      <c r="B23898" t="s">
        <v>36</v>
      </c>
      <c r="C23898">
        <v>2034</v>
      </c>
      <c r="D23898" t="s">
        <v>13</v>
      </c>
      <c r="E23898" t="s">
        <v>25</v>
      </c>
      <c r="F23898">
        <v>7934.5880739999993</v>
      </c>
    </row>
    <row r="23899" spans="1:6" x14ac:dyDescent="0.35">
      <c r="A23899" t="s">
        <v>66</v>
      </c>
      <c r="B23899" t="s">
        <v>36</v>
      </c>
      <c r="C23899">
        <v>2034</v>
      </c>
      <c r="D23899" t="s">
        <v>13</v>
      </c>
      <c r="E23899" t="s">
        <v>26</v>
      </c>
      <c r="F23899">
        <v>7058.6012360000004</v>
      </c>
    </row>
    <row r="23900" spans="1:6" x14ac:dyDescent="0.35">
      <c r="A23900" t="s">
        <v>66</v>
      </c>
      <c r="B23900" t="s">
        <v>36</v>
      </c>
      <c r="C23900">
        <v>2034</v>
      </c>
      <c r="D23900" t="s">
        <v>13</v>
      </c>
      <c r="E23900" t="s">
        <v>27</v>
      </c>
      <c r="F23900">
        <v>7577.2019989999999</v>
      </c>
    </row>
    <row r="23901" spans="1:6" x14ac:dyDescent="0.35">
      <c r="A23901" t="s">
        <v>66</v>
      </c>
      <c r="B23901" t="s">
        <v>36</v>
      </c>
      <c r="C23901">
        <v>2034</v>
      </c>
      <c r="D23901" t="s">
        <v>13</v>
      </c>
      <c r="E23901" t="s">
        <v>28</v>
      </c>
      <c r="F23901">
        <v>6777.0172499999999</v>
      </c>
    </row>
    <row r="23902" spans="1:6" x14ac:dyDescent="0.35">
      <c r="A23902" t="s">
        <v>66</v>
      </c>
      <c r="B23902" t="s">
        <v>36</v>
      </c>
      <c r="C23902">
        <v>2034</v>
      </c>
      <c r="D23902" t="s">
        <v>13</v>
      </c>
      <c r="E23902" t="s">
        <v>29</v>
      </c>
      <c r="F23902">
        <v>6837.6168319999997</v>
      </c>
    </row>
    <row r="23903" spans="1:6" x14ac:dyDescent="0.35">
      <c r="A23903" t="s">
        <v>66</v>
      </c>
      <c r="B23903" t="s">
        <v>36</v>
      </c>
      <c r="C23903">
        <v>2034</v>
      </c>
      <c r="D23903" t="s">
        <v>13</v>
      </c>
      <c r="E23903" t="s">
        <v>30</v>
      </c>
      <c r="F23903">
        <v>5512.7664278000002</v>
      </c>
    </row>
    <row r="23904" spans="1:6" x14ac:dyDescent="0.35">
      <c r="A23904" t="s">
        <v>66</v>
      </c>
      <c r="B23904" t="s">
        <v>36</v>
      </c>
      <c r="C23904">
        <v>2034</v>
      </c>
      <c r="D23904" t="s">
        <v>13</v>
      </c>
      <c r="E23904" t="s">
        <v>31</v>
      </c>
      <c r="F23904">
        <v>3808.5281263000002</v>
      </c>
    </row>
    <row r="23905" spans="1:6" x14ac:dyDescent="0.35">
      <c r="A23905" t="s">
        <v>66</v>
      </c>
      <c r="B23905" t="s">
        <v>36</v>
      </c>
      <c r="C23905">
        <v>2034</v>
      </c>
      <c r="D23905" t="s">
        <v>13</v>
      </c>
      <c r="E23905" t="s">
        <v>10</v>
      </c>
      <c r="F23905">
        <v>3102.13246127</v>
      </c>
    </row>
    <row r="23906" spans="1:6" x14ac:dyDescent="0.35">
      <c r="A23906" t="s">
        <v>66</v>
      </c>
      <c r="B23906" t="s">
        <v>36</v>
      </c>
      <c r="C23906">
        <v>2035</v>
      </c>
      <c r="D23906" t="s">
        <v>12</v>
      </c>
      <c r="E23906" t="s">
        <v>16</v>
      </c>
      <c r="F23906">
        <v>7724.8292170000004</v>
      </c>
    </row>
    <row r="23907" spans="1:6" x14ac:dyDescent="0.35">
      <c r="A23907" t="s">
        <v>66</v>
      </c>
      <c r="B23907" t="s">
        <v>36</v>
      </c>
      <c r="C23907">
        <v>2035</v>
      </c>
      <c r="D23907" t="s">
        <v>12</v>
      </c>
      <c r="E23907" t="s">
        <v>32</v>
      </c>
      <c r="F23907">
        <v>7621.2617469999996</v>
      </c>
    </row>
    <row r="23908" spans="1:6" x14ac:dyDescent="0.35">
      <c r="A23908" t="s">
        <v>66</v>
      </c>
      <c r="B23908" t="s">
        <v>36</v>
      </c>
      <c r="C23908">
        <v>2035</v>
      </c>
      <c r="D23908" t="s">
        <v>12</v>
      </c>
      <c r="E23908" t="s">
        <v>17</v>
      </c>
      <c r="F23908">
        <v>7794.1878059999999</v>
      </c>
    </row>
    <row r="23909" spans="1:6" x14ac:dyDescent="0.35">
      <c r="A23909" t="s">
        <v>66</v>
      </c>
      <c r="B23909" t="s">
        <v>36</v>
      </c>
      <c r="C23909">
        <v>2035</v>
      </c>
      <c r="D23909" t="s">
        <v>12</v>
      </c>
      <c r="E23909" t="s">
        <v>18</v>
      </c>
      <c r="F23909">
        <v>7497.5904</v>
      </c>
    </row>
    <row r="23910" spans="1:6" x14ac:dyDescent="0.35">
      <c r="A23910" t="s">
        <v>66</v>
      </c>
      <c r="B23910" t="s">
        <v>36</v>
      </c>
      <c r="C23910">
        <v>2035</v>
      </c>
      <c r="D23910" t="s">
        <v>12</v>
      </c>
      <c r="E23910" t="s">
        <v>19</v>
      </c>
      <c r="F23910">
        <v>7701.5540769999998</v>
      </c>
    </row>
    <row r="23911" spans="1:6" x14ac:dyDescent="0.35">
      <c r="A23911" t="s">
        <v>66</v>
      </c>
      <c r="B23911" t="s">
        <v>36</v>
      </c>
      <c r="C23911">
        <v>2035</v>
      </c>
      <c r="D23911" t="s">
        <v>12</v>
      </c>
      <c r="E23911" t="s">
        <v>20</v>
      </c>
      <c r="F23911">
        <v>8809.9911599999996</v>
      </c>
    </row>
    <row r="23912" spans="1:6" x14ac:dyDescent="0.35">
      <c r="A23912" t="s">
        <v>66</v>
      </c>
      <c r="B23912" t="s">
        <v>36</v>
      </c>
      <c r="C23912">
        <v>2035</v>
      </c>
      <c r="D23912" t="s">
        <v>12</v>
      </c>
      <c r="E23912" t="s">
        <v>21</v>
      </c>
      <c r="F23912">
        <v>8731.3593220000002</v>
      </c>
    </row>
    <row r="23913" spans="1:6" x14ac:dyDescent="0.35">
      <c r="A23913" t="s">
        <v>66</v>
      </c>
      <c r="B23913" t="s">
        <v>36</v>
      </c>
      <c r="C23913">
        <v>2035</v>
      </c>
      <c r="D23913" t="s">
        <v>12</v>
      </c>
      <c r="E23913" t="s">
        <v>22</v>
      </c>
      <c r="F23913">
        <v>8950.1080810000003</v>
      </c>
    </row>
    <row r="23914" spans="1:6" x14ac:dyDescent="0.35">
      <c r="A23914" t="s">
        <v>66</v>
      </c>
      <c r="B23914" t="s">
        <v>36</v>
      </c>
      <c r="C23914">
        <v>2035</v>
      </c>
      <c r="D23914" t="s">
        <v>12</v>
      </c>
      <c r="E23914" t="s">
        <v>23</v>
      </c>
      <c r="F23914">
        <v>8771.9217090000002</v>
      </c>
    </row>
    <row r="23915" spans="1:6" x14ac:dyDescent="0.35">
      <c r="A23915" t="s">
        <v>66</v>
      </c>
      <c r="B23915" t="s">
        <v>36</v>
      </c>
      <c r="C23915">
        <v>2035</v>
      </c>
      <c r="D23915" t="s">
        <v>12</v>
      </c>
      <c r="E23915" t="s">
        <v>24</v>
      </c>
      <c r="F23915">
        <v>8507.3736379999991</v>
      </c>
    </row>
    <row r="23916" spans="1:6" x14ac:dyDescent="0.35">
      <c r="A23916" t="s">
        <v>66</v>
      </c>
      <c r="B23916" t="s">
        <v>36</v>
      </c>
      <c r="C23916">
        <v>2035</v>
      </c>
      <c r="D23916" t="s">
        <v>12</v>
      </c>
      <c r="E23916" t="s">
        <v>25</v>
      </c>
      <c r="F23916">
        <v>8373.2312679999995</v>
      </c>
    </row>
    <row r="23917" spans="1:6" x14ac:dyDescent="0.35">
      <c r="A23917" t="s">
        <v>66</v>
      </c>
      <c r="B23917" t="s">
        <v>36</v>
      </c>
      <c r="C23917">
        <v>2035</v>
      </c>
      <c r="D23917" t="s">
        <v>12</v>
      </c>
      <c r="E23917" t="s">
        <v>26</v>
      </c>
      <c r="F23917">
        <v>7245.4565849999999</v>
      </c>
    </row>
    <row r="23918" spans="1:6" x14ac:dyDescent="0.35">
      <c r="A23918" t="s">
        <v>66</v>
      </c>
      <c r="B23918" t="s">
        <v>36</v>
      </c>
      <c r="C23918">
        <v>2035</v>
      </c>
      <c r="D23918" t="s">
        <v>12</v>
      </c>
      <c r="E23918" t="s">
        <v>27</v>
      </c>
      <c r="F23918">
        <v>7456.002579</v>
      </c>
    </row>
    <row r="23919" spans="1:6" x14ac:dyDescent="0.35">
      <c r="A23919" t="s">
        <v>66</v>
      </c>
      <c r="B23919" t="s">
        <v>36</v>
      </c>
      <c r="C23919">
        <v>2035</v>
      </c>
      <c r="D23919" t="s">
        <v>12</v>
      </c>
      <c r="E23919" t="s">
        <v>28</v>
      </c>
      <c r="F23919">
        <v>6715.4866660000007</v>
      </c>
    </row>
    <row r="23920" spans="1:6" x14ac:dyDescent="0.35">
      <c r="A23920" t="s">
        <v>66</v>
      </c>
      <c r="B23920" t="s">
        <v>36</v>
      </c>
      <c r="C23920">
        <v>2035</v>
      </c>
      <c r="D23920" t="s">
        <v>12</v>
      </c>
      <c r="E23920" t="s">
        <v>29</v>
      </c>
      <c r="F23920">
        <v>6811.4364079999996</v>
      </c>
    </row>
    <row r="23921" spans="1:6" x14ac:dyDescent="0.35">
      <c r="A23921" t="s">
        <v>66</v>
      </c>
      <c r="B23921" t="s">
        <v>36</v>
      </c>
      <c r="C23921">
        <v>2035</v>
      </c>
      <c r="D23921" t="s">
        <v>12</v>
      </c>
      <c r="E23921" t="s">
        <v>30</v>
      </c>
      <c r="F23921">
        <v>5665.6150719999996</v>
      </c>
    </row>
    <row r="23922" spans="1:6" x14ac:dyDescent="0.35">
      <c r="A23922" t="s">
        <v>66</v>
      </c>
      <c r="B23922" t="s">
        <v>36</v>
      </c>
      <c r="C23922">
        <v>2035</v>
      </c>
      <c r="D23922" t="s">
        <v>12</v>
      </c>
      <c r="E23922" t="s">
        <v>31</v>
      </c>
      <c r="F23922">
        <v>4101.4003606000006</v>
      </c>
    </row>
    <row r="23923" spans="1:6" x14ac:dyDescent="0.35">
      <c r="A23923" t="s">
        <v>66</v>
      </c>
      <c r="B23923" t="s">
        <v>36</v>
      </c>
      <c r="C23923">
        <v>2035</v>
      </c>
      <c r="D23923" t="s">
        <v>12</v>
      </c>
      <c r="E23923" t="s">
        <v>10</v>
      </c>
      <c r="F23923">
        <v>4160.3420267199999</v>
      </c>
    </row>
    <row r="23924" spans="1:6" x14ac:dyDescent="0.35">
      <c r="A23924" t="s">
        <v>66</v>
      </c>
      <c r="B23924" t="s">
        <v>36</v>
      </c>
      <c r="C23924">
        <v>2035</v>
      </c>
      <c r="D23924" t="s">
        <v>13</v>
      </c>
      <c r="E23924" t="s">
        <v>16</v>
      </c>
      <c r="F23924">
        <v>7981.9573909999999</v>
      </c>
    </row>
    <row r="23925" spans="1:6" x14ac:dyDescent="0.35">
      <c r="A23925" t="s">
        <v>66</v>
      </c>
      <c r="B23925" t="s">
        <v>36</v>
      </c>
      <c r="C23925">
        <v>2035</v>
      </c>
      <c r="D23925" t="s">
        <v>13</v>
      </c>
      <c r="E23925" t="s">
        <v>32</v>
      </c>
      <c r="F23925">
        <v>7799.7247659999994</v>
      </c>
    </row>
    <row r="23926" spans="1:6" x14ac:dyDescent="0.35">
      <c r="A23926" t="s">
        <v>66</v>
      </c>
      <c r="B23926" t="s">
        <v>36</v>
      </c>
      <c r="C23926">
        <v>2035</v>
      </c>
      <c r="D23926" t="s">
        <v>13</v>
      </c>
      <c r="E23926" t="s">
        <v>17</v>
      </c>
      <c r="F23926">
        <v>8074.5481110000001</v>
      </c>
    </row>
    <row r="23927" spans="1:6" x14ac:dyDescent="0.35">
      <c r="A23927" t="s">
        <v>66</v>
      </c>
      <c r="B23927" t="s">
        <v>36</v>
      </c>
      <c r="C23927">
        <v>2035</v>
      </c>
      <c r="D23927" t="s">
        <v>13</v>
      </c>
      <c r="E23927" t="s">
        <v>18</v>
      </c>
      <c r="F23927">
        <v>8167.722847</v>
      </c>
    </row>
    <row r="23928" spans="1:6" x14ac:dyDescent="0.35">
      <c r="A23928" t="s">
        <v>66</v>
      </c>
      <c r="B23928" t="s">
        <v>36</v>
      </c>
      <c r="C23928">
        <v>2035</v>
      </c>
      <c r="D23928" t="s">
        <v>13</v>
      </c>
      <c r="E23928" t="s">
        <v>19</v>
      </c>
      <c r="F23928">
        <v>8523.5078819999999</v>
      </c>
    </row>
    <row r="23929" spans="1:6" x14ac:dyDescent="0.35">
      <c r="A23929" t="s">
        <v>66</v>
      </c>
      <c r="B23929" t="s">
        <v>36</v>
      </c>
      <c r="C23929">
        <v>2035</v>
      </c>
      <c r="D23929" t="s">
        <v>13</v>
      </c>
      <c r="E23929" t="s">
        <v>20</v>
      </c>
      <c r="F23929">
        <v>9106.3783600000006</v>
      </c>
    </row>
    <row r="23930" spans="1:6" x14ac:dyDescent="0.35">
      <c r="A23930" t="s">
        <v>66</v>
      </c>
      <c r="B23930" t="s">
        <v>36</v>
      </c>
      <c r="C23930">
        <v>2035</v>
      </c>
      <c r="D23930" t="s">
        <v>13</v>
      </c>
      <c r="E23930" t="s">
        <v>21</v>
      </c>
      <c r="F23930">
        <v>8724.416373</v>
      </c>
    </row>
    <row r="23931" spans="1:6" x14ac:dyDescent="0.35">
      <c r="A23931" t="s">
        <v>66</v>
      </c>
      <c r="B23931" t="s">
        <v>36</v>
      </c>
      <c r="C23931">
        <v>2035</v>
      </c>
      <c r="D23931" t="s">
        <v>13</v>
      </c>
      <c r="E23931" t="s">
        <v>22</v>
      </c>
      <c r="F23931">
        <v>8700.5830769999993</v>
      </c>
    </row>
    <row r="23932" spans="1:6" x14ac:dyDescent="0.35">
      <c r="A23932" t="s">
        <v>66</v>
      </c>
      <c r="B23932" t="s">
        <v>36</v>
      </c>
      <c r="C23932">
        <v>2035</v>
      </c>
      <c r="D23932" t="s">
        <v>13</v>
      </c>
      <c r="E23932" t="s">
        <v>23</v>
      </c>
      <c r="F23932">
        <v>8494.0624900000003</v>
      </c>
    </row>
    <row r="23933" spans="1:6" x14ac:dyDescent="0.35">
      <c r="A23933" t="s">
        <v>66</v>
      </c>
      <c r="B23933" t="s">
        <v>36</v>
      </c>
      <c r="C23933">
        <v>2035</v>
      </c>
      <c r="D23933" t="s">
        <v>13</v>
      </c>
      <c r="E23933" t="s">
        <v>24</v>
      </c>
      <c r="F23933">
        <v>8048.7971080000007</v>
      </c>
    </row>
    <row r="23934" spans="1:6" x14ac:dyDescent="0.35">
      <c r="A23934" t="s">
        <v>66</v>
      </c>
      <c r="B23934" t="s">
        <v>36</v>
      </c>
      <c r="C23934">
        <v>2035</v>
      </c>
      <c r="D23934" t="s">
        <v>13</v>
      </c>
      <c r="E23934" t="s">
        <v>25</v>
      </c>
      <c r="F23934">
        <v>8096.3503710000005</v>
      </c>
    </row>
    <row r="23935" spans="1:6" x14ac:dyDescent="0.35">
      <c r="A23935" t="s">
        <v>66</v>
      </c>
      <c r="B23935" t="s">
        <v>36</v>
      </c>
      <c r="C23935">
        <v>2035</v>
      </c>
      <c r="D23935" t="s">
        <v>13</v>
      </c>
      <c r="E23935" t="s">
        <v>26</v>
      </c>
      <c r="F23935">
        <v>7092.9597089999997</v>
      </c>
    </row>
    <row r="23936" spans="1:6" x14ac:dyDescent="0.35">
      <c r="A23936" t="s">
        <v>66</v>
      </c>
      <c r="B23936" t="s">
        <v>36</v>
      </c>
      <c r="C23936">
        <v>2035</v>
      </c>
      <c r="D23936" t="s">
        <v>13</v>
      </c>
      <c r="E23936" t="s">
        <v>27</v>
      </c>
      <c r="F23936">
        <v>7520.5725659999998</v>
      </c>
    </row>
    <row r="23937" spans="1:6" x14ac:dyDescent="0.35">
      <c r="A23937" t="s">
        <v>66</v>
      </c>
      <c r="B23937" t="s">
        <v>36</v>
      </c>
      <c r="C23937">
        <v>2035</v>
      </c>
      <c r="D23937" t="s">
        <v>13</v>
      </c>
      <c r="E23937" t="s">
        <v>28</v>
      </c>
      <c r="F23937">
        <v>6791.9677219999994</v>
      </c>
    </row>
    <row r="23938" spans="1:6" x14ac:dyDescent="0.35">
      <c r="A23938" t="s">
        <v>66</v>
      </c>
      <c r="B23938" t="s">
        <v>36</v>
      </c>
      <c r="C23938">
        <v>2035</v>
      </c>
      <c r="D23938" t="s">
        <v>13</v>
      </c>
      <c r="E23938" t="s">
        <v>29</v>
      </c>
      <c r="F23938">
        <v>6783.4390899999999</v>
      </c>
    </row>
    <row r="23939" spans="1:6" x14ac:dyDescent="0.35">
      <c r="A23939" t="s">
        <v>66</v>
      </c>
      <c r="B23939" t="s">
        <v>36</v>
      </c>
      <c r="C23939">
        <v>2035</v>
      </c>
      <c r="D23939" t="s">
        <v>13</v>
      </c>
      <c r="E23939" t="s">
        <v>30</v>
      </c>
      <c r="F23939">
        <v>5667.6011509999998</v>
      </c>
    </row>
    <row r="23940" spans="1:6" x14ac:dyDescent="0.35">
      <c r="A23940" t="s">
        <v>66</v>
      </c>
      <c r="B23940" t="s">
        <v>36</v>
      </c>
      <c r="C23940">
        <v>2035</v>
      </c>
      <c r="D23940" t="s">
        <v>13</v>
      </c>
      <c r="E23940" t="s">
        <v>31</v>
      </c>
      <c r="F23940">
        <v>3914.8621755999998</v>
      </c>
    </row>
    <row r="23941" spans="1:6" x14ac:dyDescent="0.35">
      <c r="A23941" t="s">
        <v>66</v>
      </c>
      <c r="B23941" t="s">
        <v>36</v>
      </c>
      <c r="C23941">
        <v>2035</v>
      </c>
      <c r="D23941" t="s">
        <v>13</v>
      </c>
      <c r="E23941" t="s">
        <v>10</v>
      </c>
      <c r="F23941">
        <v>3279.9157415300001</v>
      </c>
    </row>
    <row r="23942" spans="1:6" x14ac:dyDescent="0.35">
      <c r="A23942" t="s">
        <v>66</v>
      </c>
      <c r="B23942" t="s">
        <v>36</v>
      </c>
      <c r="C23942">
        <v>2036</v>
      </c>
      <c r="D23942" t="s">
        <v>12</v>
      </c>
      <c r="E23942" t="s">
        <v>16</v>
      </c>
      <c r="F23942">
        <v>7788.9608429999998</v>
      </c>
    </row>
    <row r="23943" spans="1:6" x14ac:dyDescent="0.35">
      <c r="A23943" t="s">
        <v>66</v>
      </c>
      <c r="B23943" t="s">
        <v>36</v>
      </c>
      <c r="C23943">
        <v>2036</v>
      </c>
      <c r="D23943" t="s">
        <v>12</v>
      </c>
      <c r="E23943" t="s">
        <v>32</v>
      </c>
      <c r="F23943">
        <v>7700.8699390000002</v>
      </c>
    </row>
    <row r="23944" spans="1:6" x14ac:dyDescent="0.35">
      <c r="A23944" t="s">
        <v>66</v>
      </c>
      <c r="B23944" t="s">
        <v>36</v>
      </c>
      <c r="C23944">
        <v>2036</v>
      </c>
      <c r="D23944" t="s">
        <v>12</v>
      </c>
      <c r="E23944" t="s">
        <v>17</v>
      </c>
      <c r="F23944">
        <v>7802.6794840000002</v>
      </c>
    </row>
    <row r="23945" spans="1:6" x14ac:dyDescent="0.35">
      <c r="A23945" t="s">
        <v>66</v>
      </c>
      <c r="B23945" t="s">
        <v>36</v>
      </c>
      <c r="C23945">
        <v>2036</v>
      </c>
      <c r="D23945" t="s">
        <v>12</v>
      </c>
      <c r="E23945" t="s">
        <v>18</v>
      </c>
      <c r="F23945">
        <v>7367.9640600000002</v>
      </c>
    </row>
    <row r="23946" spans="1:6" x14ac:dyDescent="0.35">
      <c r="A23946" t="s">
        <v>66</v>
      </c>
      <c r="B23946" t="s">
        <v>36</v>
      </c>
      <c r="C23946">
        <v>2036</v>
      </c>
      <c r="D23946" t="s">
        <v>12</v>
      </c>
      <c r="E23946" t="s">
        <v>19</v>
      </c>
      <c r="F23946">
        <v>7648.7983669999994</v>
      </c>
    </row>
    <row r="23947" spans="1:6" x14ac:dyDescent="0.35">
      <c r="A23947" t="s">
        <v>66</v>
      </c>
      <c r="B23947" t="s">
        <v>36</v>
      </c>
      <c r="C23947">
        <v>2036</v>
      </c>
      <c r="D23947" t="s">
        <v>12</v>
      </c>
      <c r="E23947" t="s">
        <v>20</v>
      </c>
      <c r="F23947">
        <v>8883.9273400000002</v>
      </c>
    </row>
    <row r="23948" spans="1:6" x14ac:dyDescent="0.35">
      <c r="A23948" t="s">
        <v>66</v>
      </c>
      <c r="B23948" t="s">
        <v>36</v>
      </c>
      <c r="C23948">
        <v>2036</v>
      </c>
      <c r="D23948" t="s">
        <v>12</v>
      </c>
      <c r="E23948" t="s">
        <v>21</v>
      </c>
      <c r="F23948">
        <v>8782.4884829999992</v>
      </c>
    </row>
    <row r="23949" spans="1:6" x14ac:dyDescent="0.35">
      <c r="A23949" t="s">
        <v>66</v>
      </c>
      <c r="B23949" t="s">
        <v>36</v>
      </c>
      <c r="C23949">
        <v>2036</v>
      </c>
      <c r="D23949" t="s">
        <v>12</v>
      </c>
      <c r="E23949" t="s">
        <v>22</v>
      </c>
      <c r="F23949">
        <v>8983.9990379999999</v>
      </c>
    </row>
    <row r="23950" spans="1:6" x14ac:dyDescent="0.35">
      <c r="A23950" t="s">
        <v>66</v>
      </c>
      <c r="B23950" t="s">
        <v>36</v>
      </c>
      <c r="C23950">
        <v>2036</v>
      </c>
      <c r="D23950" t="s">
        <v>12</v>
      </c>
      <c r="E23950" t="s">
        <v>23</v>
      </c>
      <c r="F23950">
        <v>8865.4595970000009</v>
      </c>
    </row>
    <row r="23951" spans="1:6" x14ac:dyDescent="0.35">
      <c r="A23951" t="s">
        <v>66</v>
      </c>
      <c r="B23951" t="s">
        <v>36</v>
      </c>
      <c r="C23951">
        <v>2036</v>
      </c>
      <c r="D23951" t="s">
        <v>12</v>
      </c>
      <c r="E23951" t="s">
        <v>24</v>
      </c>
      <c r="F23951">
        <v>8565.3787510000002</v>
      </c>
    </row>
    <row r="23952" spans="1:6" x14ac:dyDescent="0.35">
      <c r="A23952" t="s">
        <v>66</v>
      </c>
      <c r="B23952" t="s">
        <v>36</v>
      </c>
      <c r="C23952">
        <v>2036</v>
      </c>
      <c r="D23952" t="s">
        <v>12</v>
      </c>
      <c r="E23952" t="s">
        <v>25</v>
      </c>
      <c r="F23952">
        <v>8488.0604700000004</v>
      </c>
    </row>
    <row r="23953" spans="1:6" x14ac:dyDescent="0.35">
      <c r="A23953" t="s">
        <v>66</v>
      </c>
      <c r="B23953" t="s">
        <v>36</v>
      </c>
      <c r="C23953">
        <v>2036</v>
      </c>
      <c r="D23953" t="s">
        <v>12</v>
      </c>
      <c r="E23953" t="s">
        <v>26</v>
      </c>
      <c r="F23953">
        <v>7422.5580060000002</v>
      </c>
    </row>
    <row r="23954" spans="1:6" x14ac:dyDescent="0.35">
      <c r="A23954" t="s">
        <v>66</v>
      </c>
      <c r="B23954" t="s">
        <v>36</v>
      </c>
      <c r="C23954">
        <v>2036</v>
      </c>
      <c r="D23954" t="s">
        <v>12</v>
      </c>
      <c r="E23954" t="s">
        <v>27</v>
      </c>
      <c r="F23954">
        <v>7283.0850259999997</v>
      </c>
    </row>
    <row r="23955" spans="1:6" x14ac:dyDescent="0.35">
      <c r="A23955" t="s">
        <v>66</v>
      </c>
      <c r="B23955" t="s">
        <v>36</v>
      </c>
      <c r="C23955">
        <v>2036</v>
      </c>
      <c r="D23955" t="s">
        <v>12</v>
      </c>
      <c r="E23955" t="s">
        <v>28</v>
      </c>
      <c r="F23955">
        <v>6877.9209440000004</v>
      </c>
    </row>
    <row r="23956" spans="1:6" x14ac:dyDescent="0.35">
      <c r="A23956" t="s">
        <v>66</v>
      </c>
      <c r="B23956" t="s">
        <v>36</v>
      </c>
      <c r="C23956">
        <v>2036</v>
      </c>
      <c r="D23956" t="s">
        <v>12</v>
      </c>
      <c r="E23956" t="s">
        <v>29</v>
      </c>
      <c r="F23956">
        <v>6700.6205300000001</v>
      </c>
    </row>
    <row r="23957" spans="1:6" x14ac:dyDescent="0.35">
      <c r="A23957" t="s">
        <v>66</v>
      </c>
      <c r="B23957" t="s">
        <v>36</v>
      </c>
      <c r="C23957">
        <v>2036</v>
      </c>
      <c r="D23957" t="s">
        <v>12</v>
      </c>
      <c r="E23957" t="s">
        <v>30</v>
      </c>
      <c r="F23957">
        <v>5904.4398460000002</v>
      </c>
    </row>
    <row r="23958" spans="1:6" x14ac:dyDescent="0.35">
      <c r="A23958" t="s">
        <v>66</v>
      </c>
      <c r="B23958" t="s">
        <v>36</v>
      </c>
      <c r="C23958">
        <v>2036</v>
      </c>
      <c r="D23958" t="s">
        <v>12</v>
      </c>
      <c r="E23958" t="s">
        <v>31</v>
      </c>
      <c r="F23958">
        <v>4233.9108159999996</v>
      </c>
    </row>
    <row r="23959" spans="1:6" x14ac:dyDescent="0.35">
      <c r="A23959" t="s">
        <v>66</v>
      </c>
      <c r="B23959" t="s">
        <v>36</v>
      </c>
      <c r="C23959">
        <v>2036</v>
      </c>
      <c r="D23959" t="s">
        <v>12</v>
      </c>
      <c r="E23959" t="s">
        <v>10</v>
      </c>
      <c r="F23959">
        <v>4358.7688477900001</v>
      </c>
    </row>
    <row r="23960" spans="1:6" x14ac:dyDescent="0.35">
      <c r="A23960" t="s">
        <v>66</v>
      </c>
      <c r="B23960" t="s">
        <v>36</v>
      </c>
      <c r="C23960">
        <v>2036</v>
      </c>
      <c r="D23960" t="s">
        <v>13</v>
      </c>
      <c r="E23960" t="s">
        <v>16</v>
      </c>
      <c r="F23960">
        <v>8047.6966549999997</v>
      </c>
    </row>
    <row r="23961" spans="1:6" x14ac:dyDescent="0.35">
      <c r="A23961" t="s">
        <v>66</v>
      </c>
      <c r="B23961" t="s">
        <v>36</v>
      </c>
      <c r="C23961">
        <v>2036</v>
      </c>
      <c r="D23961" t="s">
        <v>13</v>
      </c>
      <c r="E23961" t="s">
        <v>32</v>
      </c>
      <c r="F23961">
        <v>7879.610302</v>
      </c>
    </row>
    <row r="23962" spans="1:6" x14ac:dyDescent="0.35">
      <c r="A23962" t="s">
        <v>66</v>
      </c>
      <c r="B23962" t="s">
        <v>36</v>
      </c>
      <c r="C23962">
        <v>2036</v>
      </c>
      <c r="D23962" t="s">
        <v>13</v>
      </c>
      <c r="E23962" t="s">
        <v>17</v>
      </c>
      <c r="F23962">
        <v>8070.1491779999997</v>
      </c>
    </row>
    <row r="23963" spans="1:6" x14ac:dyDescent="0.35">
      <c r="A23963" t="s">
        <v>66</v>
      </c>
      <c r="B23963" t="s">
        <v>36</v>
      </c>
      <c r="C23963">
        <v>2036</v>
      </c>
      <c r="D23963" t="s">
        <v>13</v>
      </c>
      <c r="E23963" t="s">
        <v>18</v>
      </c>
      <c r="F23963">
        <v>8067.2172339999997</v>
      </c>
    </row>
    <row r="23964" spans="1:6" x14ac:dyDescent="0.35">
      <c r="A23964" t="s">
        <v>66</v>
      </c>
      <c r="B23964" t="s">
        <v>36</v>
      </c>
      <c r="C23964">
        <v>2036</v>
      </c>
      <c r="D23964" t="s">
        <v>13</v>
      </c>
      <c r="E23964" t="s">
        <v>19</v>
      </c>
      <c r="F23964">
        <v>8454.3031690000007</v>
      </c>
    </row>
    <row r="23965" spans="1:6" x14ac:dyDescent="0.35">
      <c r="A23965" t="s">
        <v>66</v>
      </c>
      <c r="B23965" t="s">
        <v>36</v>
      </c>
      <c r="C23965">
        <v>2036</v>
      </c>
      <c r="D23965" t="s">
        <v>13</v>
      </c>
      <c r="E23965" t="s">
        <v>20</v>
      </c>
      <c r="F23965">
        <v>9154.5090689999997</v>
      </c>
    </row>
    <row r="23966" spans="1:6" x14ac:dyDescent="0.35">
      <c r="A23966" t="s">
        <v>66</v>
      </c>
      <c r="B23966" t="s">
        <v>36</v>
      </c>
      <c r="C23966">
        <v>2036</v>
      </c>
      <c r="D23966" t="s">
        <v>13</v>
      </c>
      <c r="E23966" t="s">
        <v>21</v>
      </c>
      <c r="F23966">
        <v>8823.1801250000008</v>
      </c>
    </row>
    <row r="23967" spans="1:6" x14ac:dyDescent="0.35">
      <c r="A23967" t="s">
        <v>66</v>
      </c>
      <c r="B23967" t="s">
        <v>36</v>
      </c>
      <c r="C23967">
        <v>2036</v>
      </c>
      <c r="D23967" t="s">
        <v>13</v>
      </c>
      <c r="E23967" t="s">
        <v>22</v>
      </c>
      <c r="F23967">
        <v>8750.2999099999997</v>
      </c>
    </row>
    <row r="23968" spans="1:6" x14ac:dyDescent="0.35">
      <c r="A23968" t="s">
        <v>66</v>
      </c>
      <c r="B23968" t="s">
        <v>36</v>
      </c>
      <c r="C23968">
        <v>2036</v>
      </c>
      <c r="D23968" t="s">
        <v>13</v>
      </c>
      <c r="E23968" t="s">
        <v>23</v>
      </c>
      <c r="F23968">
        <v>8564.1409660000008</v>
      </c>
    </row>
    <row r="23969" spans="1:6" x14ac:dyDescent="0.35">
      <c r="A23969" t="s">
        <v>66</v>
      </c>
      <c r="B23969" t="s">
        <v>36</v>
      </c>
      <c r="C23969">
        <v>2036</v>
      </c>
      <c r="D23969" t="s">
        <v>13</v>
      </c>
      <c r="E23969" t="s">
        <v>24</v>
      </c>
      <c r="F23969">
        <v>8103.7455019999998</v>
      </c>
    </row>
    <row r="23970" spans="1:6" x14ac:dyDescent="0.35">
      <c r="A23970" t="s">
        <v>66</v>
      </c>
      <c r="B23970" t="s">
        <v>36</v>
      </c>
      <c r="C23970">
        <v>2036</v>
      </c>
      <c r="D23970" t="s">
        <v>13</v>
      </c>
      <c r="E23970" t="s">
        <v>25</v>
      </c>
      <c r="F23970">
        <v>8155.2676780000002</v>
      </c>
    </row>
    <row r="23971" spans="1:6" x14ac:dyDescent="0.35">
      <c r="A23971" t="s">
        <v>66</v>
      </c>
      <c r="B23971" t="s">
        <v>36</v>
      </c>
      <c r="C23971">
        <v>2036</v>
      </c>
      <c r="D23971" t="s">
        <v>13</v>
      </c>
      <c r="E23971" t="s">
        <v>26</v>
      </c>
      <c r="F23971">
        <v>7243.4541449999997</v>
      </c>
    </row>
    <row r="23972" spans="1:6" x14ac:dyDescent="0.35">
      <c r="A23972" t="s">
        <v>66</v>
      </c>
      <c r="B23972" t="s">
        <v>36</v>
      </c>
      <c r="C23972">
        <v>2036</v>
      </c>
      <c r="D23972" t="s">
        <v>13</v>
      </c>
      <c r="E23972" t="s">
        <v>27</v>
      </c>
      <c r="F23972">
        <v>7354.385295</v>
      </c>
    </row>
    <row r="23973" spans="1:6" x14ac:dyDescent="0.35">
      <c r="A23973" t="s">
        <v>66</v>
      </c>
      <c r="B23973" t="s">
        <v>36</v>
      </c>
      <c r="C23973">
        <v>2036</v>
      </c>
      <c r="D23973" t="s">
        <v>13</v>
      </c>
      <c r="E23973" t="s">
        <v>28</v>
      </c>
      <c r="F23973">
        <v>6936.7009889999999</v>
      </c>
    </row>
    <row r="23974" spans="1:6" x14ac:dyDescent="0.35">
      <c r="A23974" t="s">
        <v>66</v>
      </c>
      <c r="B23974" t="s">
        <v>36</v>
      </c>
      <c r="C23974">
        <v>2036</v>
      </c>
      <c r="D23974" t="s">
        <v>13</v>
      </c>
      <c r="E23974" t="s">
        <v>29</v>
      </c>
      <c r="F23974">
        <v>6640.9018450000003</v>
      </c>
    </row>
    <row r="23975" spans="1:6" x14ac:dyDescent="0.35">
      <c r="A23975" t="s">
        <v>66</v>
      </c>
      <c r="B23975" t="s">
        <v>36</v>
      </c>
      <c r="C23975">
        <v>2036</v>
      </c>
      <c r="D23975" t="s">
        <v>13</v>
      </c>
      <c r="E23975" t="s">
        <v>30</v>
      </c>
      <c r="F23975">
        <v>5795.9265329999998</v>
      </c>
    </row>
    <row r="23976" spans="1:6" x14ac:dyDescent="0.35">
      <c r="A23976" t="s">
        <v>66</v>
      </c>
      <c r="B23976" t="s">
        <v>36</v>
      </c>
      <c r="C23976">
        <v>2036</v>
      </c>
      <c r="D23976" t="s">
        <v>13</v>
      </c>
      <c r="E23976" t="s">
        <v>31</v>
      </c>
      <c r="F23976">
        <v>4069.1629941000001</v>
      </c>
    </row>
    <row r="23977" spans="1:6" x14ac:dyDescent="0.35">
      <c r="A23977" t="s">
        <v>66</v>
      </c>
      <c r="B23977" t="s">
        <v>36</v>
      </c>
      <c r="C23977">
        <v>2036</v>
      </c>
      <c r="D23977" t="s">
        <v>13</v>
      </c>
      <c r="E23977" t="s">
        <v>10</v>
      </c>
      <c r="F23977">
        <v>3439.0730794999999</v>
      </c>
    </row>
    <row r="23978" spans="1:6" x14ac:dyDescent="0.35">
      <c r="A23978" t="s">
        <v>66</v>
      </c>
      <c r="B23978" t="s">
        <v>36</v>
      </c>
      <c r="C23978">
        <v>2037</v>
      </c>
      <c r="D23978" t="s">
        <v>12</v>
      </c>
      <c r="E23978" t="s">
        <v>16</v>
      </c>
      <c r="F23978">
        <v>7844.1266930000002</v>
      </c>
    </row>
    <row r="23979" spans="1:6" x14ac:dyDescent="0.35">
      <c r="A23979" t="s">
        <v>66</v>
      </c>
      <c r="B23979" t="s">
        <v>36</v>
      </c>
      <c r="C23979">
        <v>2037</v>
      </c>
      <c r="D23979" t="s">
        <v>12</v>
      </c>
      <c r="E23979" t="s">
        <v>32</v>
      </c>
      <c r="F23979">
        <v>7777.5327569999999</v>
      </c>
    </row>
    <row r="23980" spans="1:6" x14ac:dyDescent="0.35">
      <c r="A23980" t="s">
        <v>66</v>
      </c>
      <c r="B23980" t="s">
        <v>36</v>
      </c>
      <c r="C23980">
        <v>2037</v>
      </c>
      <c r="D23980" t="s">
        <v>12</v>
      </c>
      <c r="E23980" t="s">
        <v>17</v>
      </c>
      <c r="F23980">
        <v>7731.9898629999998</v>
      </c>
    </row>
    <row r="23981" spans="1:6" x14ac:dyDescent="0.35">
      <c r="A23981" t="s">
        <v>66</v>
      </c>
      <c r="B23981" t="s">
        <v>36</v>
      </c>
      <c r="C23981">
        <v>2037</v>
      </c>
      <c r="D23981" t="s">
        <v>12</v>
      </c>
      <c r="E23981" t="s">
        <v>18</v>
      </c>
      <c r="F23981">
        <v>7396.0507440000001</v>
      </c>
    </row>
    <row r="23982" spans="1:6" x14ac:dyDescent="0.35">
      <c r="A23982" t="s">
        <v>66</v>
      </c>
      <c r="B23982" t="s">
        <v>36</v>
      </c>
      <c r="C23982">
        <v>2037</v>
      </c>
      <c r="D23982" t="s">
        <v>12</v>
      </c>
      <c r="E23982" t="s">
        <v>19</v>
      </c>
      <c r="F23982">
        <v>7562.9413599999998</v>
      </c>
    </row>
    <row r="23983" spans="1:6" x14ac:dyDescent="0.35">
      <c r="A23983" t="s">
        <v>66</v>
      </c>
      <c r="B23983" t="s">
        <v>36</v>
      </c>
      <c r="C23983">
        <v>2037</v>
      </c>
      <c r="D23983" t="s">
        <v>12</v>
      </c>
      <c r="E23983" t="s">
        <v>20</v>
      </c>
      <c r="F23983">
        <v>8904.6911</v>
      </c>
    </row>
    <row r="23984" spans="1:6" x14ac:dyDescent="0.35">
      <c r="A23984" t="s">
        <v>66</v>
      </c>
      <c r="B23984" t="s">
        <v>36</v>
      </c>
      <c r="C23984">
        <v>2037</v>
      </c>
      <c r="D23984" t="s">
        <v>12</v>
      </c>
      <c r="E23984" t="s">
        <v>21</v>
      </c>
      <c r="F23984">
        <v>8891.0186169999997</v>
      </c>
    </row>
    <row r="23985" spans="1:6" x14ac:dyDescent="0.35">
      <c r="A23985" t="s">
        <v>66</v>
      </c>
      <c r="B23985" t="s">
        <v>36</v>
      </c>
      <c r="C23985">
        <v>2037</v>
      </c>
      <c r="D23985" t="s">
        <v>12</v>
      </c>
      <c r="E23985" t="s">
        <v>22</v>
      </c>
      <c r="F23985">
        <v>8968.8451779999996</v>
      </c>
    </row>
    <row r="23986" spans="1:6" x14ac:dyDescent="0.35">
      <c r="A23986" t="s">
        <v>66</v>
      </c>
      <c r="B23986" t="s">
        <v>36</v>
      </c>
      <c r="C23986">
        <v>2037</v>
      </c>
      <c r="D23986" t="s">
        <v>12</v>
      </c>
      <c r="E23986" t="s">
        <v>23</v>
      </c>
      <c r="F23986">
        <v>8955.2434300000004</v>
      </c>
    </row>
    <row r="23987" spans="1:6" x14ac:dyDescent="0.35">
      <c r="A23987" t="s">
        <v>66</v>
      </c>
      <c r="B23987" t="s">
        <v>36</v>
      </c>
      <c r="C23987">
        <v>2037</v>
      </c>
      <c r="D23987" t="s">
        <v>12</v>
      </c>
      <c r="E23987" t="s">
        <v>24</v>
      </c>
      <c r="F23987">
        <v>8651.7925190000005</v>
      </c>
    </row>
    <row r="23988" spans="1:6" x14ac:dyDescent="0.35">
      <c r="A23988" t="s">
        <v>66</v>
      </c>
      <c r="B23988" t="s">
        <v>36</v>
      </c>
      <c r="C23988">
        <v>2037</v>
      </c>
      <c r="D23988" t="s">
        <v>12</v>
      </c>
      <c r="E23988" t="s">
        <v>25</v>
      </c>
      <c r="F23988">
        <v>8580.1118619999997</v>
      </c>
    </row>
    <row r="23989" spans="1:6" x14ac:dyDescent="0.35">
      <c r="A23989" t="s">
        <v>66</v>
      </c>
      <c r="B23989" t="s">
        <v>36</v>
      </c>
      <c r="C23989">
        <v>2037</v>
      </c>
      <c r="D23989" t="s">
        <v>12</v>
      </c>
      <c r="E23989" t="s">
        <v>26</v>
      </c>
      <c r="F23989">
        <v>7589.0728799999997</v>
      </c>
    </row>
    <row r="23990" spans="1:6" x14ac:dyDescent="0.35">
      <c r="A23990" t="s">
        <v>66</v>
      </c>
      <c r="B23990" t="s">
        <v>36</v>
      </c>
      <c r="C23990">
        <v>2037</v>
      </c>
      <c r="D23990" t="s">
        <v>12</v>
      </c>
      <c r="E23990" t="s">
        <v>27</v>
      </c>
      <c r="F23990">
        <v>7108.5368859999999</v>
      </c>
    </row>
    <row r="23991" spans="1:6" x14ac:dyDescent="0.35">
      <c r="A23991" t="s">
        <v>66</v>
      </c>
      <c r="B23991" t="s">
        <v>36</v>
      </c>
      <c r="C23991">
        <v>2037</v>
      </c>
      <c r="D23991" t="s">
        <v>12</v>
      </c>
      <c r="E23991" t="s">
        <v>28</v>
      </c>
      <c r="F23991">
        <v>7082.2305239999996</v>
      </c>
    </row>
    <row r="23992" spans="1:6" x14ac:dyDescent="0.35">
      <c r="A23992" t="s">
        <v>66</v>
      </c>
      <c r="B23992" t="s">
        <v>36</v>
      </c>
      <c r="C23992">
        <v>2037</v>
      </c>
      <c r="D23992" t="s">
        <v>12</v>
      </c>
      <c r="E23992" t="s">
        <v>29</v>
      </c>
      <c r="F23992">
        <v>6594.0993920000001</v>
      </c>
    </row>
    <row r="23993" spans="1:6" x14ac:dyDescent="0.35">
      <c r="A23993" t="s">
        <v>66</v>
      </c>
      <c r="B23993" t="s">
        <v>36</v>
      </c>
      <c r="C23993">
        <v>2037</v>
      </c>
      <c r="D23993" t="s">
        <v>12</v>
      </c>
      <c r="E23993" t="s">
        <v>30</v>
      </c>
      <c r="F23993">
        <v>6069.0188799999996</v>
      </c>
    </row>
    <row r="23994" spans="1:6" x14ac:dyDescent="0.35">
      <c r="A23994" t="s">
        <v>66</v>
      </c>
      <c r="B23994" t="s">
        <v>36</v>
      </c>
      <c r="C23994">
        <v>2037</v>
      </c>
      <c r="D23994" t="s">
        <v>12</v>
      </c>
      <c r="E23994" t="s">
        <v>31</v>
      </c>
      <c r="F23994">
        <v>4390.8175311000005</v>
      </c>
    </row>
    <row r="23995" spans="1:6" x14ac:dyDescent="0.35">
      <c r="A23995" t="s">
        <v>66</v>
      </c>
      <c r="B23995" t="s">
        <v>36</v>
      </c>
      <c r="C23995">
        <v>2037</v>
      </c>
      <c r="D23995" t="s">
        <v>12</v>
      </c>
      <c r="E23995" t="s">
        <v>10</v>
      </c>
      <c r="F23995">
        <v>4562.8174364799997</v>
      </c>
    </row>
    <row r="23996" spans="1:6" x14ac:dyDescent="0.35">
      <c r="A23996" t="s">
        <v>66</v>
      </c>
      <c r="B23996" t="s">
        <v>36</v>
      </c>
      <c r="C23996">
        <v>2037</v>
      </c>
      <c r="D23996" t="s">
        <v>13</v>
      </c>
      <c r="E23996" t="s">
        <v>16</v>
      </c>
      <c r="F23996">
        <v>8104.1684660000001</v>
      </c>
    </row>
    <row r="23997" spans="1:6" x14ac:dyDescent="0.35">
      <c r="A23997" t="s">
        <v>66</v>
      </c>
      <c r="B23997" t="s">
        <v>36</v>
      </c>
      <c r="C23997">
        <v>2037</v>
      </c>
      <c r="D23997" t="s">
        <v>13</v>
      </c>
      <c r="E23997" t="s">
        <v>32</v>
      </c>
      <c r="F23997">
        <v>7956.984281</v>
      </c>
    </row>
    <row r="23998" spans="1:6" x14ac:dyDescent="0.35">
      <c r="A23998" t="s">
        <v>66</v>
      </c>
      <c r="B23998" t="s">
        <v>36</v>
      </c>
      <c r="C23998">
        <v>2037</v>
      </c>
      <c r="D23998" t="s">
        <v>13</v>
      </c>
      <c r="E23998" t="s">
        <v>17</v>
      </c>
      <c r="F23998">
        <v>7996.9134480000002</v>
      </c>
    </row>
    <row r="23999" spans="1:6" x14ac:dyDescent="0.35">
      <c r="A23999" t="s">
        <v>66</v>
      </c>
      <c r="B23999" t="s">
        <v>36</v>
      </c>
      <c r="C23999">
        <v>2037</v>
      </c>
      <c r="D23999" t="s">
        <v>13</v>
      </c>
      <c r="E23999" t="s">
        <v>18</v>
      </c>
      <c r="F23999">
        <v>8076.5976919999994</v>
      </c>
    </row>
    <row r="24000" spans="1:6" x14ac:dyDescent="0.35">
      <c r="A24000" t="s">
        <v>66</v>
      </c>
      <c r="B24000" t="s">
        <v>36</v>
      </c>
      <c r="C24000">
        <v>2037</v>
      </c>
      <c r="D24000" t="s">
        <v>13</v>
      </c>
      <c r="E24000" t="s">
        <v>19</v>
      </c>
      <c r="F24000">
        <v>8379.3017359999994</v>
      </c>
    </row>
    <row r="24001" spans="1:6" x14ac:dyDescent="0.35">
      <c r="A24001" t="s">
        <v>66</v>
      </c>
      <c r="B24001" t="s">
        <v>36</v>
      </c>
      <c r="C24001">
        <v>2037</v>
      </c>
      <c r="D24001" t="s">
        <v>13</v>
      </c>
      <c r="E24001" t="s">
        <v>20</v>
      </c>
      <c r="F24001">
        <v>9146.5281169999998</v>
      </c>
    </row>
    <row r="24002" spans="1:6" x14ac:dyDescent="0.35">
      <c r="A24002" t="s">
        <v>66</v>
      </c>
      <c r="B24002" t="s">
        <v>36</v>
      </c>
      <c r="C24002">
        <v>2037</v>
      </c>
      <c r="D24002" t="s">
        <v>13</v>
      </c>
      <c r="E24002" t="s">
        <v>21</v>
      </c>
      <c r="F24002">
        <v>8988.0252220000002</v>
      </c>
    </row>
    <row r="24003" spans="1:6" x14ac:dyDescent="0.35">
      <c r="A24003" t="s">
        <v>66</v>
      </c>
      <c r="B24003" t="s">
        <v>36</v>
      </c>
      <c r="C24003">
        <v>2037</v>
      </c>
      <c r="D24003" t="s">
        <v>13</v>
      </c>
      <c r="E24003" t="s">
        <v>22</v>
      </c>
      <c r="F24003">
        <v>8761.1730160000006</v>
      </c>
    </row>
    <row r="24004" spans="1:6" x14ac:dyDescent="0.35">
      <c r="A24004" t="s">
        <v>66</v>
      </c>
      <c r="B24004" t="s">
        <v>36</v>
      </c>
      <c r="C24004">
        <v>2037</v>
      </c>
      <c r="D24004" t="s">
        <v>13</v>
      </c>
      <c r="E24004" t="s">
        <v>23</v>
      </c>
      <c r="F24004">
        <v>8627.491489</v>
      </c>
    </row>
    <row r="24005" spans="1:6" x14ac:dyDescent="0.35">
      <c r="A24005" t="s">
        <v>66</v>
      </c>
      <c r="B24005" t="s">
        <v>36</v>
      </c>
      <c r="C24005">
        <v>2037</v>
      </c>
      <c r="D24005" t="s">
        <v>13</v>
      </c>
      <c r="E24005" t="s">
        <v>24</v>
      </c>
      <c r="F24005">
        <v>8153.8353310000002</v>
      </c>
    </row>
    <row r="24006" spans="1:6" x14ac:dyDescent="0.35">
      <c r="A24006" t="s">
        <v>66</v>
      </c>
      <c r="B24006" t="s">
        <v>36</v>
      </c>
      <c r="C24006">
        <v>2037</v>
      </c>
      <c r="D24006" t="s">
        <v>13</v>
      </c>
      <c r="E24006" t="s">
        <v>25</v>
      </c>
      <c r="F24006">
        <v>8211.5035370000005</v>
      </c>
    </row>
    <row r="24007" spans="1:6" x14ac:dyDescent="0.35">
      <c r="A24007" t="s">
        <v>66</v>
      </c>
      <c r="B24007" t="s">
        <v>36</v>
      </c>
      <c r="C24007">
        <v>2037</v>
      </c>
      <c r="D24007" t="s">
        <v>13</v>
      </c>
      <c r="E24007" t="s">
        <v>26</v>
      </c>
      <c r="F24007">
        <v>7431.896495</v>
      </c>
    </row>
    <row r="24008" spans="1:6" x14ac:dyDescent="0.35">
      <c r="A24008" t="s">
        <v>66</v>
      </c>
      <c r="B24008" t="s">
        <v>36</v>
      </c>
      <c r="C24008">
        <v>2037</v>
      </c>
      <c r="D24008" t="s">
        <v>13</v>
      </c>
      <c r="E24008" t="s">
        <v>27</v>
      </c>
      <c r="F24008">
        <v>7168.928938</v>
      </c>
    </row>
    <row r="24009" spans="1:6" x14ac:dyDescent="0.35">
      <c r="A24009" t="s">
        <v>66</v>
      </c>
      <c r="B24009" t="s">
        <v>36</v>
      </c>
      <c r="C24009">
        <v>2037</v>
      </c>
      <c r="D24009" t="s">
        <v>13</v>
      </c>
      <c r="E24009" t="s">
        <v>28</v>
      </c>
      <c r="F24009">
        <v>7066.1676970000008</v>
      </c>
    </row>
    <row r="24010" spans="1:6" x14ac:dyDescent="0.35">
      <c r="A24010" t="s">
        <v>66</v>
      </c>
      <c r="B24010" t="s">
        <v>36</v>
      </c>
      <c r="C24010">
        <v>2037</v>
      </c>
      <c r="D24010" t="s">
        <v>13</v>
      </c>
      <c r="E24010" t="s">
        <v>29</v>
      </c>
      <c r="F24010">
        <v>6508.7679069999986</v>
      </c>
    </row>
    <row r="24011" spans="1:6" x14ac:dyDescent="0.35">
      <c r="A24011" t="s">
        <v>66</v>
      </c>
      <c r="B24011" t="s">
        <v>36</v>
      </c>
      <c r="C24011">
        <v>2037</v>
      </c>
      <c r="D24011" t="s">
        <v>13</v>
      </c>
      <c r="E24011" t="s">
        <v>30</v>
      </c>
      <c r="F24011">
        <v>5938.9779799999997</v>
      </c>
    </row>
    <row r="24012" spans="1:6" x14ac:dyDescent="0.35">
      <c r="A24012" t="s">
        <v>66</v>
      </c>
      <c r="B24012" t="s">
        <v>36</v>
      </c>
      <c r="C24012">
        <v>2037</v>
      </c>
      <c r="D24012" t="s">
        <v>13</v>
      </c>
      <c r="E24012" t="s">
        <v>31</v>
      </c>
      <c r="F24012">
        <v>4187.4914090000002</v>
      </c>
    </row>
    <row r="24013" spans="1:6" x14ac:dyDescent="0.35">
      <c r="A24013" t="s">
        <v>66</v>
      </c>
      <c r="B24013" t="s">
        <v>36</v>
      </c>
      <c r="C24013">
        <v>2037</v>
      </c>
      <c r="D24013" t="s">
        <v>13</v>
      </c>
      <c r="E24013" t="s">
        <v>10</v>
      </c>
      <c r="F24013">
        <v>3609.5308587499999</v>
      </c>
    </row>
    <row r="24014" spans="1:6" x14ac:dyDescent="0.35">
      <c r="A24014" t="s">
        <v>66</v>
      </c>
      <c r="B24014" t="s">
        <v>36</v>
      </c>
      <c r="C24014">
        <v>2038</v>
      </c>
      <c r="D24014" t="s">
        <v>12</v>
      </c>
      <c r="E24014" t="s">
        <v>16</v>
      </c>
      <c r="F24014">
        <v>7890.63375</v>
      </c>
    </row>
    <row r="24015" spans="1:6" x14ac:dyDescent="0.35">
      <c r="A24015" t="s">
        <v>66</v>
      </c>
      <c r="B24015" t="s">
        <v>36</v>
      </c>
      <c r="C24015">
        <v>2038</v>
      </c>
      <c r="D24015" t="s">
        <v>12</v>
      </c>
      <c r="E24015" t="s">
        <v>32</v>
      </c>
      <c r="F24015">
        <v>7851.1713840000002</v>
      </c>
    </row>
    <row r="24016" spans="1:6" x14ac:dyDescent="0.35">
      <c r="A24016" t="s">
        <v>66</v>
      </c>
      <c r="B24016" t="s">
        <v>36</v>
      </c>
      <c r="C24016">
        <v>2038</v>
      </c>
      <c r="D24016" t="s">
        <v>12</v>
      </c>
      <c r="E24016" t="s">
        <v>17</v>
      </c>
      <c r="F24016">
        <v>7771.0536679999996</v>
      </c>
    </row>
    <row r="24017" spans="1:6" x14ac:dyDescent="0.35">
      <c r="A24017" t="s">
        <v>66</v>
      </c>
      <c r="B24017" t="s">
        <v>36</v>
      </c>
      <c r="C24017">
        <v>2038</v>
      </c>
      <c r="D24017" t="s">
        <v>12</v>
      </c>
      <c r="E24017" t="s">
        <v>18</v>
      </c>
      <c r="F24017">
        <v>7357.4508180000003</v>
      </c>
    </row>
    <row r="24018" spans="1:6" x14ac:dyDescent="0.35">
      <c r="A24018" t="s">
        <v>66</v>
      </c>
      <c r="B24018" t="s">
        <v>36</v>
      </c>
      <c r="C24018">
        <v>2038</v>
      </c>
      <c r="D24018" t="s">
        <v>12</v>
      </c>
      <c r="E24018" t="s">
        <v>19</v>
      </c>
      <c r="F24018">
        <v>7470.8242540000001</v>
      </c>
    </row>
    <row r="24019" spans="1:6" x14ac:dyDescent="0.35">
      <c r="A24019" t="s">
        <v>66</v>
      </c>
      <c r="B24019" t="s">
        <v>36</v>
      </c>
      <c r="C24019">
        <v>2038</v>
      </c>
      <c r="D24019" t="s">
        <v>12</v>
      </c>
      <c r="E24019" t="s">
        <v>20</v>
      </c>
      <c r="F24019">
        <v>8886.1530239999993</v>
      </c>
    </row>
    <row r="24020" spans="1:6" x14ac:dyDescent="0.35">
      <c r="A24020" t="s">
        <v>66</v>
      </c>
      <c r="B24020" t="s">
        <v>36</v>
      </c>
      <c r="C24020">
        <v>2038</v>
      </c>
      <c r="D24020" t="s">
        <v>12</v>
      </c>
      <c r="E24020" t="s">
        <v>21</v>
      </c>
      <c r="F24020">
        <v>9015.6966179999999</v>
      </c>
    </row>
    <row r="24021" spans="1:6" x14ac:dyDescent="0.35">
      <c r="A24021" t="s">
        <v>66</v>
      </c>
      <c r="B24021" t="s">
        <v>36</v>
      </c>
      <c r="C24021">
        <v>2038</v>
      </c>
      <c r="D24021" t="s">
        <v>12</v>
      </c>
      <c r="E24021" t="s">
        <v>22</v>
      </c>
      <c r="F24021">
        <v>8974.9403249999996</v>
      </c>
    </row>
    <row r="24022" spans="1:6" x14ac:dyDescent="0.35">
      <c r="A24022" t="s">
        <v>66</v>
      </c>
      <c r="B24022" t="s">
        <v>36</v>
      </c>
      <c r="C24022">
        <v>2038</v>
      </c>
      <c r="D24022" t="s">
        <v>12</v>
      </c>
      <c r="E24022" t="s">
        <v>23</v>
      </c>
      <c r="F24022">
        <v>9021.1860899999992</v>
      </c>
    </row>
    <row r="24023" spans="1:6" x14ac:dyDescent="0.35">
      <c r="A24023" t="s">
        <v>66</v>
      </c>
      <c r="B24023" t="s">
        <v>36</v>
      </c>
      <c r="C24023">
        <v>2038</v>
      </c>
      <c r="D24023" t="s">
        <v>12</v>
      </c>
      <c r="E24023" t="s">
        <v>24</v>
      </c>
      <c r="F24023">
        <v>8712.5232269999997</v>
      </c>
    </row>
    <row r="24024" spans="1:6" x14ac:dyDescent="0.35">
      <c r="A24024" t="s">
        <v>66</v>
      </c>
      <c r="B24024" t="s">
        <v>36</v>
      </c>
      <c r="C24024">
        <v>2038</v>
      </c>
      <c r="D24024" t="s">
        <v>12</v>
      </c>
      <c r="E24024" t="s">
        <v>25</v>
      </c>
      <c r="F24024">
        <v>8616.2423049999998</v>
      </c>
    </row>
    <row r="24025" spans="1:6" x14ac:dyDescent="0.35">
      <c r="A24025" t="s">
        <v>66</v>
      </c>
      <c r="B24025" t="s">
        <v>36</v>
      </c>
      <c r="C24025">
        <v>2038</v>
      </c>
      <c r="D24025" t="s">
        <v>12</v>
      </c>
      <c r="E24025" t="s">
        <v>26</v>
      </c>
      <c r="F24025">
        <v>7845.7497280000007</v>
      </c>
    </row>
    <row r="24026" spans="1:6" x14ac:dyDescent="0.35">
      <c r="A24026" t="s">
        <v>66</v>
      </c>
      <c r="B24026" t="s">
        <v>36</v>
      </c>
      <c r="C24026">
        <v>2038</v>
      </c>
      <c r="D24026" t="s">
        <v>12</v>
      </c>
      <c r="E24026" t="s">
        <v>27</v>
      </c>
      <c r="F24026">
        <v>7051.4019879999996</v>
      </c>
    </row>
    <row r="24027" spans="1:6" x14ac:dyDescent="0.35">
      <c r="A24027" t="s">
        <v>66</v>
      </c>
      <c r="B24027" t="s">
        <v>36</v>
      </c>
      <c r="C24027">
        <v>2038</v>
      </c>
      <c r="D24027" t="s">
        <v>12</v>
      </c>
      <c r="E24027" t="s">
        <v>28</v>
      </c>
      <c r="F24027">
        <v>7189.7970089999999</v>
      </c>
    </row>
    <row r="24028" spans="1:6" x14ac:dyDescent="0.35">
      <c r="A24028" t="s">
        <v>66</v>
      </c>
      <c r="B24028" t="s">
        <v>36</v>
      </c>
      <c r="C24028">
        <v>2038</v>
      </c>
      <c r="D24028" t="s">
        <v>12</v>
      </c>
      <c r="E24028" t="s">
        <v>29</v>
      </c>
      <c r="F24028">
        <v>6446.8774620000004</v>
      </c>
    </row>
    <row r="24029" spans="1:6" x14ac:dyDescent="0.35">
      <c r="A24029" t="s">
        <v>66</v>
      </c>
      <c r="B24029" t="s">
        <v>36</v>
      </c>
      <c r="C24029">
        <v>2038</v>
      </c>
      <c r="D24029" t="s">
        <v>12</v>
      </c>
      <c r="E24029" t="s">
        <v>30</v>
      </c>
      <c r="F24029">
        <v>6214.9692630000009</v>
      </c>
    </row>
    <row r="24030" spans="1:6" x14ac:dyDescent="0.35">
      <c r="A24030" t="s">
        <v>66</v>
      </c>
      <c r="B24030" t="s">
        <v>36</v>
      </c>
      <c r="C24030">
        <v>2038</v>
      </c>
      <c r="D24030" t="s">
        <v>12</v>
      </c>
      <c r="E24030" t="s">
        <v>31</v>
      </c>
      <c r="F24030">
        <v>4594.2788505999997</v>
      </c>
    </row>
    <row r="24031" spans="1:6" x14ac:dyDescent="0.35">
      <c r="A24031" t="s">
        <v>66</v>
      </c>
      <c r="B24031" t="s">
        <v>36</v>
      </c>
      <c r="C24031">
        <v>2038</v>
      </c>
      <c r="D24031" t="s">
        <v>12</v>
      </c>
      <c r="E24031" t="s">
        <v>10</v>
      </c>
      <c r="F24031">
        <v>4730.5230168999997</v>
      </c>
    </row>
    <row r="24032" spans="1:6" x14ac:dyDescent="0.35">
      <c r="A24032" t="s">
        <v>66</v>
      </c>
      <c r="B24032" t="s">
        <v>36</v>
      </c>
      <c r="C24032">
        <v>2038</v>
      </c>
      <c r="D24032" t="s">
        <v>13</v>
      </c>
      <c r="E24032" t="s">
        <v>16</v>
      </c>
      <c r="F24032">
        <v>8151.7093649999997</v>
      </c>
    </row>
    <row r="24033" spans="1:6" x14ac:dyDescent="0.35">
      <c r="A24033" t="s">
        <v>66</v>
      </c>
      <c r="B24033" t="s">
        <v>36</v>
      </c>
      <c r="C24033">
        <v>2038</v>
      </c>
      <c r="D24033" t="s">
        <v>13</v>
      </c>
      <c r="E24033" t="s">
        <v>32</v>
      </c>
      <c r="F24033">
        <v>8031.6961339999998</v>
      </c>
    </row>
    <row r="24034" spans="1:6" x14ac:dyDescent="0.35">
      <c r="A24034" t="s">
        <v>66</v>
      </c>
      <c r="B24034" t="s">
        <v>36</v>
      </c>
      <c r="C24034">
        <v>2038</v>
      </c>
      <c r="D24034" t="s">
        <v>13</v>
      </c>
      <c r="E24034" t="s">
        <v>17</v>
      </c>
      <c r="F24034">
        <v>8034.0695350000015</v>
      </c>
    </row>
    <row r="24035" spans="1:6" x14ac:dyDescent="0.35">
      <c r="A24035" t="s">
        <v>66</v>
      </c>
      <c r="B24035" t="s">
        <v>36</v>
      </c>
      <c r="C24035">
        <v>2038</v>
      </c>
      <c r="D24035" t="s">
        <v>13</v>
      </c>
      <c r="E24035" t="s">
        <v>18</v>
      </c>
      <c r="F24035">
        <v>8040.1583129999999</v>
      </c>
    </row>
    <row r="24036" spans="1:6" x14ac:dyDescent="0.35">
      <c r="A24036" t="s">
        <v>66</v>
      </c>
      <c r="B24036" t="s">
        <v>36</v>
      </c>
      <c r="C24036">
        <v>2038</v>
      </c>
      <c r="D24036" t="s">
        <v>13</v>
      </c>
      <c r="E24036" t="s">
        <v>19</v>
      </c>
      <c r="F24036">
        <v>8265.383108</v>
      </c>
    </row>
    <row r="24037" spans="1:6" x14ac:dyDescent="0.35">
      <c r="A24037" t="s">
        <v>66</v>
      </c>
      <c r="B24037" t="s">
        <v>36</v>
      </c>
      <c r="C24037">
        <v>2038</v>
      </c>
      <c r="D24037" t="s">
        <v>13</v>
      </c>
      <c r="E24037" t="s">
        <v>20</v>
      </c>
      <c r="F24037">
        <v>9115.7469689999998</v>
      </c>
    </row>
    <row r="24038" spans="1:6" x14ac:dyDescent="0.35">
      <c r="A24038" t="s">
        <v>66</v>
      </c>
      <c r="B24038" t="s">
        <v>36</v>
      </c>
      <c r="C24038">
        <v>2038</v>
      </c>
      <c r="D24038" t="s">
        <v>13</v>
      </c>
      <c r="E24038" t="s">
        <v>21</v>
      </c>
      <c r="F24038">
        <v>9170.1094259999991</v>
      </c>
    </row>
    <row r="24039" spans="1:6" x14ac:dyDescent="0.35">
      <c r="A24039" t="s">
        <v>66</v>
      </c>
      <c r="B24039" t="s">
        <v>36</v>
      </c>
      <c r="C24039">
        <v>2038</v>
      </c>
      <c r="D24039" t="s">
        <v>13</v>
      </c>
      <c r="E24039" t="s">
        <v>22</v>
      </c>
      <c r="F24039">
        <v>8769.9652339999993</v>
      </c>
    </row>
    <row r="24040" spans="1:6" x14ac:dyDescent="0.35">
      <c r="A24040" t="s">
        <v>66</v>
      </c>
      <c r="B24040" t="s">
        <v>36</v>
      </c>
      <c r="C24040">
        <v>2038</v>
      </c>
      <c r="D24040" t="s">
        <v>13</v>
      </c>
      <c r="E24040" t="s">
        <v>23</v>
      </c>
      <c r="F24040">
        <v>8675.1111249999994</v>
      </c>
    </row>
    <row r="24041" spans="1:6" x14ac:dyDescent="0.35">
      <c r="A24041" t="s">
        <v>66</v>
      </c>
      <c r="B24041" t="s">
        <v>36</v>
      </c>
      <c r="C24041">
        <v>2038</v>
      </c>
      <c r="D24041" t="s">
        <v>13</v>
      </c>
      <c r="E24041" t="s">
        <v>24</v>
      </c>
      <c r="F24041">
        <v>8255.8890780000002</v>
      </c>
    </row>
    <row r="24042" spans="1:6" x14ac:dyDescent="0.35">
      <c r="A24042" t="s">
        <v>66</v>
      </c>
      <c r="B24042" t="s">
        <v>36</v>
      </c>
      <c r="C24042">
        <v>2038</v>
      </c>
      <c r="D24042" t="s">
        <v>13</v>
      </c>
      <c r="E24042" t="s">
        <v>25</v>
      </c>
      <c r="F24042">
        <v>8179.5845669999999</v>
      </c>
    </row>
    <row r="24043" spans="1:6" x14ac:dyDescent="0.35">
      <c r="A24043" t="s">
        <v>66</v>
      </c>
      <c r="B24043" t="s">
        <v>36</v>
      </c>
      <c r="C24043">
        <v>2038</v>
      </c>
      <c r="D24043" t="s">
        <v>13</v>
      </c>
      <c r="E24043" t="s">
        <v>26</v>
      </c>
      <c r="F24043">
        <v>7708.8337430000001</v>
      </c>
    </row>
    <row r="24044" spans="1:6" x14ac:dyDescent="0.35">
      <c r="A24044" t="s">
        <v>66</v>
      </c>
      <c r="B24044" t="s">
        <v>36</v>
      </c>
      <c r="C24044">
        <v>2038</v>
      </c>
      <c r="D24044" t="s">
        <v>13</v>
      </c>
      <c r="E24044" t="s">
        <v>27</v>
      </c>
      <c r="F24044">
        <v>6984.7387469999994</v>
      </c>
    </row>
    <row r="24045" spans="1:6" x14ac:dyDescent="0.35">
      <c r="A24045" t="s">
        <v>66</v>
      </c>
      <c r="B24045" t="s">
        <v>36</v>
      </c>
      <c r="C24045">
        <v>2038</v>
      </c>
      <c r="D24045" t="s">
        <v>13</v>
      </c>
      <c r="E24045" t="s">
        <v>28</v>
      </c>
      <c r="F24045">
        <v>7154.7018750000007</v>
      </c>
    </row>
    <row r="24046" spans="1:6" x14ac:dyDescent="0.35">
      <c r="A24046" t="s">
        <v>66</v>
      </c>
      <c r="B24046" t="s">
        <v>36</v>
      </c>
      <c r="C24046">
        <v>2038</v>
      </c>
      <c r="D24046" t="s">
        <v>13</v>
      </c>
      <c r="E24046" t="s">
        <v>29</v>
      </c>
      <c r="F24046">
        <v>6390.9316589999999</v>
      </c>
    </row>
    <row r="24047" spans="1:6" x14ac:dyDescent="0.35">
      <c r="A24047" t="s">
        <v>66</v>
      </c>
      <c r="B24047" t="s">
        <v>36</v>
      </c>
      <c r="C24047">
        <v>2038</v>
      </c>
      <c r="D24047" t="s">
        <v>13</v>
      </c>
      <c r="E24047" t="s">
        <v>30</v>
      </c>
      <c r="F24047">
        <v>6018.3761909999994</v>
      </c>
    </row>
    <row r="24048" spans="1:6" x14ac:dyDescent="0.35">
      <c r="A24048" t="s">
        <v>66</v>
      </c>
      <c r="B24048" t="s">
        <v>36</v>
      </c>
      <c r="C24048">
        <v>2038</v>
      </c>
      <c r="D24048" t="s">
        <v>13</v>
      </c>
      <c r="E24048" t="s">
        <v>31</v>
      </c>
      <c r="F24048">
        <v>4345.1497184</v>
      </c>
    </row>
    <row r="24049" spans="1:6" x14ac:dyDescent="0.35">
      <c r="A24049" t="s">
        <v>66</v>
      </c>
      <c r="B24049" t="s">
        <v>36</v>
      </c>
      <c r="C24049">
        <v>2038</v>
      </c>
      <c r="D24049" t="s">
        <v>13</v>
      </c>
      <c r="E24049" t="s">
        <v>10</v>
      </c>
      <c r="F24049">
        <v>3768.89332466</v>
      </c>
    </row>
    <row r="24050" spans="1:6" x14ac:dyDescent="0.35">
      <c r="A24050" t="s">
        <v>66</v>
      </c>
      <c r="B24050" t="s">
        <v>36</v>
      </c>
      <c r="C24050">
        <v>2039</v>
      </c>
      <c r="D24050" t="s">
        <v>12</v>
      </c>
      <c r="E24050" t="s">
        <v>16</v>
      </c>
      <c r="F24050">
        <v>7929.336824</v>
      </c>
    </row>
    <row r="24051" spans="1:6" x14ac:dyDescent="0.35">
      <c r="A24051" t="s">
        <v>66</v>
      </c>
      <c r="B24051" t="s">
        <v>36</v>
      </c>
      <c r="C24051">
        <v>2039</v>
      </c>
      <c r="D24051" t="s">
        <v>12</v>
      </c>
      <c r="E24051" t="s">
        <v>32</v>
      </c>
      <c r="F24051">
        <v>7919.8907990000007</v>
      </c>
    </row>
    <row r="24052" spans="1:6" x14ac:dyDescent="0.35">
      <c r="A24052" t="s">
        <v>66</v>
      </c>
      <c r="B24052" t="s">
        <v>36</v>
      </c>
      <c r="C24052">
        <v>2039</v>
      </c>
      <c r="D24052" t="s">
        <v>12</v>
      </c>
      <c r="E24052" t="s">
        <v>17</v>
      </c>
      <c r="F24052">
        <v>7817.6936370000003</v>
      </c>
    </row>
    <row r="24053" spans="1:6" x14ac:dyDescent="0.35">
      <c r="A24053" t="s">
        <v>66</v>
      </c>
      <c r="B24053" t="s">
        <v>36</v>
      </c>
      <c r="C24053">
        <v>2039</v>
      </c>
      <c r="D24053" t="s">
        <v>12</v>
      </c>
      <c r="E24053" t="s">
        <v>18</v>
      </c>
      <c r="F24053">
        <v>7337.3678070000014</v>
      </c>
    </row>
    <row r="24054" spans="1:6" x14ac:dyDescent="0.35">
      <c r="A24054" t="s">
        <v>66</v>
      </c>
      <c r="B24054" t="s">
        <v>36</v>
      </c>
      <c r="C24054">
        <v>2039</v>
      </c>
      <c r="D24054" t="s">
        <v>12</v>
      </c>
      <c r="E24054" t="s">
        <v>19</v>
      </c>
      <c r="F24054">
        <v>7360.95316</v>
      </c>
    </row>
    <row r="24055" spans="1:6" x14ac:dyDescent="0.35">
      <c r="A24055" t="s">
        <v>66</v>
      </c>
      <c r="B24055" t="s">
        <v>36</v>
      </c>
      <c r="C24055">
        <v>2039</v>
      </c>
      <c r="D24055" t="s">
        <v>12</v>
      </c>
      <c r="E24055" t="s">
        <v>20</v>
      </c>
      <c r="F24055">
        <v>8880.909791</v>
      </c>
    </row>
    <row r="24056" spans="1:6" x14ac:dyDescent="0.35">
      <c r="A24056" t="s">
        <v>66</v>
      </c>
      <c r="B24056" t="s">
        <v>36</v>
      </c>
      <c r="C24056">
        <v>2039</v>
      </c>
      <c r="D24056" t="s">
        <v>12</v>
      </c>
      <c r="E24056" t="s">
        <v>21</v>
      </c>
      <c r="F24056">
        <v>9126.6651070000007</v>
      </c>
    </row>
    <row r="24057" spans="1:6" x14ac:dyDescent="0.35">
      <c r="A24057" t="s">
        <v>66</v>
      </c>
      <c r="B24057" t="s">
        <v>36</v>
      </c>
      <c r="C24057">
        <v>2039</v>
      </c>
      <c r="D24057" t="s">
        <v>12</v>
      </c>
      <c r="E24057" t="s">
        <v>22</v>
      </c>
      <c r="F24057">
        <v>8988.1456600000001</v>
      </c>
    </row>
    <row r="24058" spans="1:6" x14ac:dyDescent="0.35">
      <c r="A24058" t="s">
        <v>66</v>
      </c>
      <c r="B24058" t="s">
        <v>36</v>
      </c>
      <c r="C24058">
        <v>2039</v>
      </c>
      <c r="D24058" t="s">
        <v>12</v>
      </c>
      <c r="E24058" t="s">
        <v>23</v>
      </c>
      <c r="F24058">
        <v>9073.5904499999997</v>
      </c>
    </row>
    <row r="24059" spans="1:6" x14ac:dyDescent="0.35">
      <c r="A24059" t="s">
        <v>66</v>
      </c>
      <c r="B24059" t="s">
        <v>36</v>
      </c>
      <c r="C24059">
        <v>2039</v>
      </c>
      <c r="D24059" t="s">
        <v>12</v>
      </c>
      <c r="E24059" t="s">
        <v>24</v>
      </c>
      <c r="F24059">
        <v>8806.0263310000009</v>
      </c>
    </row>
    <row r="24060" spans="1:6" x14ac:dyDescent="0.35">
      <c r="A24060" t="s">
        <v>66</v>
      </c>
      <c r="B24060" t="s">
        <v>36</v>
      </c>
      <c r="C24060">
        <v>2039</v>
      </c>
      <c r="D24060" t="s">
        <v>12</v>
      </c>
      <c r="E24060" t="s">
        <v>25</v>
      </c>
      <c r="F24060">
        <v>8635.0444669999997</v>
      </c>
    </row>
    <row r="24061" spans="1:6" x14ac:dyDescent="0.35">
      <c r="A24061" t="s">
        <v>66</v>
      </c>
      <c r="B24061" t="s">
        <v>36</v>
      </c>
      <c r="C24061">
        <v>2039</v>
      </c>
      <c r="D24061" t="s">
        <v>12</v>
      </c>
      <c r="E24061" t="s">
        <v>26</v>
      </c>
      <c r="F24061">
        <v>8094.6690509999999</v>
      </c>
    </row>
    <row r="24062" spans="1:6" x14ac:dyDescent="0.35">
      <c r="A24062" t="s">
        <v>66</v>
      </c>
      <c r="B24062" t="s">
        <v>36</v>
      </c>
      <c r="C24062">
        <v>2039</v>
      </c>
      <c r="D24062" t="s">
        <v>12</v>
      </c>
      <c r="E24062" t="s">
        <v>27</v>
      </c>
      <c r="F24062">
        <v>7006.6278709999997</v>
      </c>
    </row>
    <row r="24063" spans="1:6" x14ac:dyDescent="0.35">
      <c r="A24063" t="s">
        <v>66</v>
      </c>
      <c r="B24063" t="s">
        <v>36</v>
      </c>
      <c r="C24063">
        <v>2039</v>
      </c>
      <c r="D24063" t="s">
        <v>12</v>
      </c>
      <c r="E24063" t="s">
        <v>28</v>
      </c>
      <c r="F24063">
        <v>7215.6622450000004</v>
      </c>
    </row>
    <row r="24064" spans="1:6" x14ac:dyDescent="0.35">
      <c r="A24064" t="s">
        <v>66</v>
      </c>
      <c r="B24064" t="s">
        <v>36</v>
      </c>
      <c r="C24064">
        <v>2039</v>
      </c>
      <c r="D24064" t="s">
        <v>12</v>
      </c>
      <c r="E24064" t="s">
        <v>29</v>
      </c>
      <c r="F24064">
        <v>6393.0372079999997</v>
      </c>
    </row>
    <row r="24065" spans="1:6" x14ac:dyDescent="0.35">
      <c r="A24065" t="s">
        <v>66</v>
      </c>
      <c r="B24065" t="s">
        <v>36</v>
      </c>
      <c r="C24065">
        <v>2039</v>
      </c>
      <c r="D24065" t="s">
        <v>12</v>
      </c>
      <c r="E24065" t="s">
        <v>30</v>
      </c>
      <c r="F24065">
        <v>6313.339524</v>
      </c>
    </row>
    <row r="24066" spans="1:6" x14ac:dyDescent="0.35">
      <c r="A24066" t="s">
        <v>66</v>
      </c>
      <c r="B24066" t="s">
        <v>36</v>
      </c>
      <c r="C24066">
        <v>2039</v>
      </c>
      <c r="D24066" t="s">
        <v>12</v>
      </c>
      <c r="E24066" t="s">
        <v>31</v>
      </c>
      <c r="F24066">
        <v>4732.8134908000002</v>
      </c>
    </row>
    <row r="24067" spans="1:6" x14ac:dyDescent="0.35">
      <c r="A24067" t="s">
        <v>66</v>
      </c>
      <c r="B24067" t="s">
        <v>36</v>
      </c>
      <c r="C24067">
        <v>2039</v>
      </c>
      <c r="D24067" t="s">
        <v>12</v>
      </c>
      <c r="E24067" t="s">
        <v>10</v>
      </c>
      <c r="F24067">
        <v>4965.6383670900004</v>
      </c>
    </row>
    <row r="24068" spans="1:6" x14ac:dyDescent="0.35">
      <c r="A24068" t="s">
        <v>66</v>
      </c>
      <c r="B24068" t="s">
        <v>36</v>
      </c>
      <c r="C24068">
        <v>2039</v>
      </c>
      <c r="D24068" t="s">
        <v>13</v>
      </c>
      <c r="E24068" t="s">
        <v>16</v>
      </c>
      <c r="F24068">
        <v>8191.1819390000001</v>
      </c>
    </row>
    <row r="24069" spans="1:6" x14ac:dyDescent="0.35">
      <c r="A24069" t="s">
        <v>66</v>
      </c>
      <c r="B24069" t="s">
        <v>36</v>
      </c>
      <c r="C24069">
        <v>2039</v>
      </c>
      <c r="D24069" t="s">
        <v>13</v>
      </c>
      <c r="E24069" t="s">
        <v>32</v>
      </c>
      <c r="F24069">
        <v>8101.5699869999999</v>
      </c>
    </row>
    <row r="24070" spans="1:6" x14ac:dyDescent="0.35">
      <c r="A24070" t="s">
        <v>66</v>
      </c>
      <c r="B24070" t="s">
        <v>36</v>
      </c>
      <c r="C24070">
        <v>2039</v>
      </c>
      <c r="D24070" t="s">
        <v>13</v>
      </c>
      <c r="E24070" t="s">
        <v>17</v>
      </c>
      <c r="F24070">
        <v>8081.2767620000004</v>
      </c>
    </row>
    <row r="24071" spans="1:6" x14ac:dyDescent="0.35">
      <c r="A24071" t="s">
        <v>66</v>
      </c>
      <c r="B24071" t="s">
        <v>36</v>
      </c>
      <c r="C24071">
        <v>2039</v>
      </c>
      <c r="D24071" t="s">
        <v>13</v>
      </c>
      <c r="E24071" t="s">
        <v>18</v>
      </c>
      <c r="F24071">
        <v>8031.5213619999986</v>
      </c>
    </row>
    <row r="24072" spans="1:6" x14ac:dyDescent="0.35">
      <c r="A24072" t="s">
        <v>66</v>
      </c>
      <c r="B24072" t="s">
        <v>36</v>
      </c>
      <c r="C24072">
        <v>2039</v>
      </c>
      <c r="D24072" t="s">
        <v>13</v>
      </c>
      <c r="E24072" t="s">
        <v>19</v>
      </c>
      <c r="F24072">
        <v>8134.0106909999986</v>
      </c>
    </row>
    <row r="24073" spans="1:6" x14ac:dyDescent="0.35">
      <c r="A24073" t="s">
        <v>66</v>
      </c>
      <c r="B24073" t="s">
        <v>36</v>
      </c>
      <c r="C24073">
        <v>2039</v>
      </c>
      <c r="D24073" t="s">
        <v>13</v>
      </c>
      <c r="E24073" t="s">
        <v>20</v>
      </c>
      <c r="F24073">
        <v>9080.4187590000001</v>
      </c>
    </row>
    <row r="24074" spans="1:6" x14ac:dyDescent="0.35">
      <c r="A24074" t="s">
        <v>66</v>
      </c>
      <c r="B24074" t="s">
        <v>36</v>
      </c>
      <c r="C24074">
        <v>2039</v>
      </c>
      <c r="D24074" t="s">
        <v>13</v>
      </c>
      <c r="E24074" t="s">
        <v>21</v>
      </c>
      <c r="F24074">
        <v>9315.3982820000001</v>
      </c>
    </row>
    <row r="24075" spans="1:6" x14ac:dyDescent="0.35">
      <c r="A24075" t="s">
        <v>66</v>
      </c>
      <c r="B24075" t="s">
        <v>36</v>
      </c>
      <c r="C24075">
        <v>2039</v>
      </c>
      <c r="D24075" t="s">
        <v>13</v>
      </c>
      <c r="E24075" t="s">
        <v>22</v>
      </c>
      <c r="F24075">
        <v>8805.2251350000006</v>
      </c>
    </row>
    <row r="24076" spans="1:6" x14ac:dyDescent="0.35">
      <c r="A24076" t="s">
        <v>66</v>
      </c>
      <c r="B24076" t="s">
        <v>36</v>
      </c>
      <c r="C24076">
        <v>2039</v>
      </c>
      <c r="D24076" t="s">
        <v>13</v>
      </c>
      <c r="E24076" t="s">
        <v>23</v>
      </c>
      <c r="F24076">
        <v>8706.9579350000004</v>
      </c>
    </row>
    <row r="24077" spans="1:6" x14ac:dyDescent="0.35">
      <c r="A24077" t="s">
        <v>66</v>
      </c>
      <c r="B24077" t="s">
        <v>36</v>
      </c>
      <c r="C24077">
        <v>2039</v>
      </c>
      <c r="D24077" t="s">
        <v>13</v>
      </c>
      <c r="E24077" t="s">
        <v>24</v>
      </c>
      <c r="F24077">
        <v>8362.5165849999994</v>
      </c>
    </row>
    <row r="24078" spans="1:6" x14ac:dyDescent="0.35">
      <c r="A24078" t="s">
        <v>66</v>
      </c>
      <c r="B24078" t="s">
        <v>36</v>
      </c>
      <c r="C24078">
        <v>2039</v>
      </c>
      <c r="D24078" t="s">
        <v>13</v>
      </c>
      <c r="E24078" t="s">
        <v>25</v>
      </c>
      <c r="F24078">
        <v>8146.4683919999998</v>
      </c>
    </row>
    <row r="24079" spans="1:6" x14ac:dyDescent="0.35">
      <c r="A24079" t="s">
        <v>66</v>
      </c>
      <c r="B24079" t="s">
        <v>36</v>
      </c>
      <c r="C24079">
        <v>2039</v>
      </c>
      <c r="D24079" t="s">
        <v>13</v>
      </c>
      <c r="E24079" t="s">
        <v>26</v>
      </c>
      <c r="F24079">
        <v>7944.1622600000001</v>
      </c>
    </row>
    <row r="24080" spans="1:6" x14ac:dyDescent="0.35">
      <c r="A24080" t="s">
        <v>66</v>
      </c>
      <c r="B24080" t="s">
        <v>36</v>
      </c>
      <c r="C24080">
        <v>2039</v>
      </c>
      <c r="D24080" t="s">
        <v>13</v>
      </c>
      <c r="E24080" t="s">
        <v>27</v>
      </c>
      <c r="F24080">
        <v>6899.358851</v>
      </c>
    </row>
    <row r="24081" spans="1:6" x14ac:dyDescent="0.35">
      <c r="A24081" t="s">
        <v>66</v>
      </c>
      <c r="B24081" t="s">
        <v>36</v>
      </c>
      <c r="C24081">
        <v>2039</v>
      </c>
      <c r="D24081" t="s">
        <v>13</v>
      </c>
      <c r="E24081" t="s">
        <v>28</v>
      </c>
      <c r="F24081">
        <v>7210.4055060000001</v>
      </c>
    </row>
    <row r="24082" spans="1:6" x14ac:dyDescent="0.35">
      <c r="A24082" t="s">
        <v>66</v>
      </c>
      <c r="B24082" t="s">
        <v>36</v>
      </c>
      <c r="C24082">
        <v>2039</v>
      </c>
      <c r="D24082" t="s">
        <v>13</v>
      </c>
      <c r="E24082" t="s">
        <v>29</v>
      </c>
      <c r="F24082">
        <v>6309.008941</v>
      </c>
    </row>
    <row r="24083" spans="1:6" x14ac:dyDescent="0.35">
      <c r="A24083" t="s">
        <v>66</v>
      </c>
      <c r="B24083" t="s">
        <v>36</v>
      </c>
      <c r="C24083">
        <v>2039</v>
      </c>
      <c r="D24083" t="s">
        <v>13</v>
      </c>
      <c r="E24083" t="s">
        <v>30</v>
      </c>
      <c r="F24083">
        <v>6062.1788299999998</v>
      </c>
    </row>
    <row r="24084" spans="1:6" x14ac:dyDescent="0.35">
      <c r="A24084" t="s">
        <v>66</v>
      </c>
      <c r="B24084" t="s">
        <v>36</v>
      </c>
      <c r="C24084">
        <v>2039</v>
      </c>
      <c r="D24084" t="s">
        <v>13</v>
      </c>
      <c r="E24084" t="s">
        <v>31</v>
      </c>
      <c r="F24084">
        <v>4480.4549626999997</v>
      </c>
    </row>
    <row r="24085" spans="1:6" x14ac:dyDescent="0.35">
      <c r="A24085" t="s">
        <v>66</v>
      </c>
      <c r="B24085" t="s">
        <v>36</v>
      </c>
      <c r="C24085">
        <v>2039</v>
      </c>
      <c r="D24085" t="s">
        <v>13</v>
      </c>
      <c r="E24085" t="s">
        <v>10</v>
      </c>
      <c r="F24085">
        <v>3930.1454401699998</v>
      </c>
    </row>
    <row r="24086" spans="1:6" x14ac:dyDescent="0.35">
      <c r="A24086" t="s">
        <v>66</v>
      </c>
      <c r="B24086" t="s">
        <v>36</v>
      </c>
      <c r="C24086">
        <v>2040</v>
      </c>
      <c r="D24086" t="s">
        <v>12</v>
      </c>
      <c r="E24086" t="s">
        <v>16</v>
      </c>
      <c r="F24086">
        <v>7961.1601499999997</v>
      </c>
    </row>
    <row r="24087" spans="1:6" x14ac:dyDescent="0.35">
      <c r="A24087" t="s">
        <v>66</v>
      </c>
      <c r="B24087" t="s">
        <v>36</v>
      </c>
      <c r="C24087">
        <v>2040</v>
      </c>
      <c r="D24087" t="s">
        <v>12</v>
      </c>
      <c r="E24087" t="s">
        <v>32</v>
      </c>
      <c r="F24087">
        <v>7982.3579570000002</v>
      </c>
    </row>
    <row r="24088" spans="1:6" x14ac:dyDescent="0.35">
      <c r="A24088" t="s">
        <v>66</v>
      </c>
      <c r="B24088" t="s">
        <v>36</v>
      </c>
      <c r="C24088">
        <v>2040</v>
      </c>
      <c r="D24088" t="s">
        <v>12</v>
      </c>
      <c r="E24088" t="s">
        <v>17</v>
      </c>
      <c r="F24088">
        <v>7897.2321739999998</v>
      </c>
    </row>
    <row r="24089" spans="1:6" x14ac:dyDescent="0.35">
      <c r="A24089" t="s">
        <v>66</v>
      </c>
      <c r="B24089" t="s">
        <v>36</v>
      </c>
      <c r="C24089">
        <v>2040</v>
      </c>
      <c r="D24089" t="s">
        <v>12</v>
      </c>
      <c r="E24089" t="s">
        <v>18</v>
      </c>
      <c r="F24089">
        <v>7322.7938489999997</v>
      </c>
    </row>
    <row r="24090" spans="1:6" x14ac:dyDescent="0.35">
      <c r="A24090" t="s">
        <v>66</v>
      </c>
      <c r="B24090" t="s">
        <v>36</v>
      </c>
      <c r="C24090">
        <v>2040</v>
      </c>
      <c r="D24090" t="s">
        <v>12</v>
      </c>
      <c r="E24090" t="s">
        <v>19</v>
      </c>
      <c r="F24090">
        <v>7259.9836079999995</v>
      </c>
    </row>
    <row r="24091" spans="1:6" x14ac:dyDescent="0.35">
      <c r="A24091" t="s">
        <v>66</v>
      </c>
      <c r="B24091" t="s">
        <v>36</v>
      </c>
      <c r="C24091">
        <v>2040</v>
      </c>
      <c r="D24091" t="s">
        <v>12</v>
      </c>
      <c r="E24091" t="s">
        <v>20</v>
      </c>
      <c r="F24091">
        <v>8841.9705209999993</v>
      </c>
    </row>
    <row r="24092" spans="1:6" x14ac:dyDescent="0.35">
      <c r="A24092" t="s">
        <v>66</v>
      </c>
      <c r="B24092" t="s">
        <v>36</v>
      </c>
      <c r="C24092">
        <v>2040</v>
      </c>
      <c r="D24092" t="s">
        <v>12</v>
      </c>
      <c r="E24092" t="s">
        <v>21</v>
      </c>
      <c r="F24092">
        <v>9225.3914160000004</v>
      </c>
    </row>
    <row r="24093" spans="1:6" x14ac:dyDescent="0.35">
      <c r="A24093" t="s">
        <v>66</v>
      </c>
      <c r="B24093" t="s">
        <v>36</v>
      </c>
      <c r="C24093">
        <v>2040</v>
      </c>
      <c r="D24093" t="s">
        <v>12</v>
      </c>
      <c r="E24093" t="s">
        <v>22</v>
      </c>
      <c r="F24093">
        <v>8995.5156819999993</v>
      </c>
    </row>
    <row r="24094" spans="1:6" x14ac:dyDescent="0.35">
      <c r="A24094" t="s">
        <v>66</v>
      </c>
      <c r="B24094" t="s">
        <v>36</v>
      </c>
      <c r="C24094">
        <v>2040</v>
      </c>
      <c r="D24094" t="s">
        <v>12</v>
      </c>
      <c r="E24094" t="s">
        <v>23</v>
      </c>
      <c r="F24094">
        <v>9113.6409910000002</v>
      </c>
    </row>
    <row r="24095" spans="1:6" x14ac:dyDescent="0.35">
      <c r="A24095" t="s">
        <v>66</v>
      </c>
      <c r="B24095" t="s">
        <v>36</v>
      </c>
      <c r="C24095">
        <v>2040</v>
      </c>
      <c r="D24095" t="s">
        <v>12</v>
      </c>
      <c r="E24095" t="s">
        <v>24</v>
      </c>
      <c r="F24095">
        <v>8902.506351</v>
      </c>
    </row>
    <row r="24096" spans="1:6" x14ac:dyDescent="0.35">
      <c r="A24096" t="s">
        <v>66</v>
      </c>
      <c r="B24096" t="s">
        <v>36</v>
      </c>
      <c r="C24096">
        <v>2040</v>
      </c>
      <c r="D24096" t="s">
        <v>12</v>
      </c>
      <c r="E24096" t="s">
        <v>25</v>
      </c>
      <c r="F24096">
        <v>8643.8693160000003</v>
      </c>
    </row>
    <row r="24097" spans="1:6" x14ac:dyDescent="0.35">
      <c r="A24097" t="s">
        <v>66</v>
      </c>
      <c r="B24097" t="s">
        <v>36</v>
      </c>
      <c r="C24097">
        <v>2040</v>
      </c>
      <c r="D24097" t="s">
        <v>12</v>
      </c>
      <c r="E24097" t="s">
        <v>26</v>
      </c>
      <c r="F24097">
        <v>8323.5702409999994</v>
      </c>
    </row>
    <row r="24098" spans="1:6" x14ac:dyDescent="0.35">
      <c r="A24098" t="s">
        <v>66</v>
      </c>
      <c r="B24098" t="s">
        <v>36</v>
      </c>
      <c r="C24098">
        <v>2040</v>
      </c>
      <c r="D24098" t="s">
        <v>12</v>
      </c>
      <c r="E24098" t="s">
        <v>27</v>
      </c>
      <c r="F24098">
        <v>7066.5573359999999</v>
      </c>
    </row>
    <row r="24099" spans="1:6" x14ac:dyDescent="0.35">
      <c r="A24099" t="s">
        <v>66</v>
      </c>
      <c r="B24099" t="s">
        <v>36</v>
      </c>
      <c r="C24099">
        <v>2040</v>
      </c>
      <c r="D24099" t="s">
        <v>12</v>
      </c>
      <c r="E24099" t="s">
        <v>28</v>
      </c>
      <c r="F24099">
        <v>7173.460051</v>
      </c>
    </row>
    <row r="24100" spans="1:6" x14ac:dyDescent="0.35">
      <c r="A24100" t="s">
        <v>66</v>
      </c>
      <c r="B24100" t="s">
        <v>36</v>
      </c>
      <c r="C24100">
        <v>2040</v>
      </c>
      <c r="D24100" t="s">
        <v>12</v>
      </c>
      <c r="E24100" t="s">
        <v>29</v>
      </c>
      <c r="F24100">
        <v>6421.9125260000001</v>
      </c>
    </row>
    <row r="24101" spans="1:6" x14ac:dyDescent="0.35">
      <c r="A24101" t="s">
        <v>66</v>
      </c>
      <c r="B24101" t="s">
        <v>36</v>
      </c>
      <c r="C24101">
        <v>2040</v>
      </c>
      <c r="D24101" t="s">
        <v>12</v>
      </c>
      <c r="E24101" t="s">
        <v>30</v>
      </c>
      <c r="F24101">
        <v>6306.8492670000014</v>
      </c>
    </row>
    <row r="24102" spans="1:6" x14ac:dyDescent="0.35">
      <c r="A24102" t="s">
        <v>66</v>
      </c>
      <c r="B24102" t="s">
        <v>36</v>
      </c>
      <c r="C24102">
        <v>2040</v>
      </c>
      <c r="D24102" t="s">
        <v>12</v>
      </c>
      <c r="E24102" t="s">
        <v>31</v>
      </c>
      <c r="F24102">
        <v>4933.0595448000004</v>
      </c>
    </row>
    <row r="24103" spans="1:6" x14ac:dyDescent="0.35">
      <c r="A24103" t="s">
        <v>66</v>
      </c>
      <c r="B24103" t="s">
        <v>36</v>
      </c>
      <c r="C24103">
        <v>2040</v>
      </c>
      <c r="D24103" t="s">
        <v>12</v>
      </c>
      <c r="E24103" t="s">
        <v>10</v>
      </c>
      <c r="F24103">
        <v>5156.2354481299999</v>
      </c>
    </row>
    <row r="24104" spans="1:6" x14ac:dyDescent="0.35">
      <c r="A24104" t="s">
        <v>66</v>
      </c>
      <c r="B24104" t="s">
        <v>36</v>
      </c>
      <c r="C24104">
        <v>2040</v>
      </c>
      <c r="D24104" t="s">
        <v>13</v>
      </c>
      <c r="E24104" t="s">
        <v>16</v>
      </c>
      <c r="F24104">
        <v>8223.545075</v>
      </c>
    </row>
    <row r="24105" spans="1:6" x14ac:dyDescent="0.35">
      <c r="A24105" t="s">
        <v>66</v>
      </c>
      <c r="B24105" t="s">
        <v>36</v>
      </c>
      <c r="C24105">
        <v>2040</v>
      </c>
      <c r="D24105" t="s">
        <v>13</v>
      </c>
      <c r="E24105" t="s">
        <v>32</v>
      </c>
      <c r="F24105">
        <v>8165.0918590000001</v>
      </c>
    </row>
    <row r="24106" spans="1:6" x14ac:dyDescent="0.35">
      <c r="A24106" t="s">
        <v>66</v>
      </c>
      <c r="B24106" t="s">
        <v>36</v>
      </c>
      <c r="C24106">
        <v>2040</v>
      </c>
      <c r="D24106" t="s">
        <v>13</v>
      </c>
      <c r="E24106" t="s">
        <v>17</v>
      </c>
      <c r="F24106">
        <v>8162.6459249999998</v>
      </c>
    </row>
    <row r="24107" spans="1:6" x14ac:dyDescent="0.35">
      <c r="A24107" t="s">
        <v>66</v>
      </c>
      <c r="B24107" t="s">
        <v>36</v>
      </c>
      <c r="C24107">
        <v>2040</v>
      </c>
      <c r="D24107" t="s">
        <v>13</v>
      </c>
      <c r="E24107" t="s">
        <v>18</v>
      </c>
      <c r="F24107">
        <v>7993.8100969999996</v>
      </c>
    </row>
    <row r="24108" spans="1:6" x14ac:dyDescent="0.35">
      <c r="A24108" t="s">
        <v>66</v>
      </c>
      <c r="B24108" t="s">
        <v>36</v>
      </c>
      <c r="C24108">
        <v>2040</v>
      </c>
      <c r="D24108" t="s">
        <v>13</v>
      </c>
      <c r="E24108" t="s">
        <v>19</v>
      </c>
      <c r="F24108">
        <v>8031.3725359999999</v>
      </c>
    </row>
    <row r="24109" spans="1:6" x14ac:dyDescent="0.35">
      <c r="A24109" t="s">
        <v>66</v>
      </c>
      <c r="B24109" t="s">
        <v>36</v>
      </c>
      <c r="C24109">
        <v>2040</v>
      </c>
      <c r="D24109" t="s">
        <v>13</v>
      </c>
      <c r="E24109" t="s">
        <v>20</v>
      </c>
      <c r="F24109">
        <v>9050.7714950000009</v>
      </c>
    </row>
    <row r="24110" spans="1:6" x14ac:dyDescent="0.35">
      <c r="A24110" t="s">
        <v>66</v>
      </c>
      <c r="B24110" t="s">
        <v>36</v>
      </c>
      <c r="C24110">
        <v>2040</v>
      </c>
      <c r="D24110" t="s">
        <v>13</v>
      </c>
      <c r="E24110" t="s">
        <v>21</v>
      </c>
      <c r="F24110">
        <v>9419.7903150000002</v>
      </c>
    </row>
    <row r="24111" spans="1:6" x14ac:dyDescent="0.35">
      <c r="A24111" t="s">
        <v>66</v>
      </c>
      <c r="B24111" t="s">
        <v>36</v>
      </c>
      <c r="C24111">
        <v>2040</v>
      </c>
      <c r="D24111" t="s">
        <v>13</v>
      </c>
      <c r="E24111" t="s">
        <v>22</v>
      </c>
      <c r="F24111">
        <v>8821.5766770000009</v>
      </c>
    </row>
    <row r="24112" spans="1:6" x14ac:dyDescent="0.35">
      <c r="A24112" t="s">
        <v>66</v>
      </c>
      <c r="B24112" t="s">
        <v>36</v>
      </c>
      <c r="C24112">
        <v>2040</v>
      </c>
      <c r="D24112" t="s">
        <v>13</v>
      </c>
      <c r="E24112" t="s">
        <v>23</v>
      </c>
      <c r="F24112">
        <v>8753.7549820000004</v>
      </c>
    </row>
    <row r="24113" spans="1:6" x14ac:dyDescent="0.35">
      <c r="A24113" t="s">
        <v>66</v>
      </c>
      <c r="B24113" t="s">
        <v>36</v>
      </c>
      <c r="C24113">
        <v>2040</v>
      </c>
      <c r="D24113" t="s">
        <v>13</v>
      </c>
      <c r="E24113" t="s">
        <v>24</v>
      </c>
      <c r="F24113">
        <v>8442.3918369999992</v>
      </c>
    </row>
    <row r="24114" spans="1:6" x14ac:dyDescent="0.35">
      <c r="A24114" t="s">
        <v>66</v>
      </c>
      <c r="B24114" t="s">
        <v>36</v>
      </c>
      <c r="C24114">
        <v>2040</v>
      </c>
      <c r="D24114" t="s">
        <v>13</v>
      </c>
      <c r="E24114" t="s">
        <v>25</v>
      </c>
      <c r="F24114">
        <v>8167.8164770000003</v>
      </c>
    </row>
    <row r="24115" spans="1:6" x14ac:dyDescent="0.35">
      <c r="A24115" t="s">
        <v>66</v>
      </c>
      <c r="B24115" t="s">
        <v>36</v>
      </c>
      <c r="C24115">
        <v>2040</v>
      </c>
      <c r="D24115" t="s">
        <v>13</v>
      </c>
      <c r="E24115" t="s">
        <v>26</v>
      </c>
      <c r="F24115">
        <v>8111.8740390000003</v>
      </c>
    </row>
    <row r="24116" spans="1:6" x14ac:dyDescent="0.35">
      <c r="A24116" t="s">
        <v>66</v>
      </c>
      <c r="B24116" t="s">
        <v>36</v>
      </c>
      <c r="C24116">
        <v>2040</v>
      </c>
      <c r="D24116" t="s">
        <v>13</v>
      </c>
      <c r="E24116" t="s">
        <v>27</v>
      </c>
      <c r="F24116">
        <v>6938.2026910000004</v>
      </c>
    </row>
    <row r="24117" spans="1:6" x14ac:dyDescent="0.35">
      <c r="A24117" t="s">
        <v>66</v>
      </c>
      <c r="B24117" t="s">
        <v>36</v>
      </c>
      <c r="C24117">
        <v>2040</v>
      </c>
      <c r="D24117" t="s">
        <v>13</v>
      </c>
      <c r="E24117" t="s">
        <v>28</v>
      </c>
      <c r="F24117">
        <v>7164.9876340000001</v>
      </c>
    </row>
    <row r="24118" spans="1:6" x14ac:dyDescent="0.35">
      <c r="A24118" t="s">
        <v>66</v>
      </c>
      <c r="B24118" t="s">
        <v>36</v>
      </c>
      <c r="C24118">
        <v>2040</v>
      </c>
      <c r="D24118" t="s">
        <v>13</v>
      </c>
      <c r="E24118" t="s">
        <v>29</v>
      </c>
      <c r="F24118">
        <v>6335.7014849999996</v>
      </c>
    </row>
    <row r="24119" spans="1:6" x14ac:dyDescent="0.35">
      <c r="A24119" t="s">
        <v>66</v>
      </c>
      <c r="B24119" t="s">
        <v>36</v>
      </c>
      <c r="C24119">
        <v>2040</v>
      </c>
      <c r="D24119" t="s">
        <v>13</v>
      </c>
      <c r="E24119" t="s">
        <v>30</v>
      </c>
      <c r="F24119">
        <v>6025.2858679999999</v>
      </c>
    </row>
    <row r="24120" spans="1:6" x14ac:dyDescent="0.35">
      <c r="A24120" t="s">
        <v>66</v>
      </c>
      <c r="B24120" t="s">
        <v>36</v>
      </c>
      <c r="C24120">
        <v>2040</v>
      </c>
      <c r="D24120" t="s">
        <v>13</v>
      </c>
      <c r="E24120" t="s">
        <v>31</v>
      </c>
      <c r="F24120">
        <v>4613.0999732999999</v>
      </c>
    </row>
    <row r="24121" spans="1:6" x14ac:dyDescent="0.35">
      <c r="A24121" t="s">
        <v>66</v>
      </c>
      <c r="B24121" t="s">
        <v>36</v>
      </c>
      <c r="C24121">
        <v>2040</v>
      </c>
      <c r="D24121" t="s">
        <v>13</v>
      </c>
      <c r="E24121" t="s">
        <v>10</v>
      </c>
      <c r="F24121">
        <v>4085.3881252699998</v>
      </c>
    </row>
    <row r="24122" spans="1:6" x14ac:dyDescent="0.35">
      <c r="A24122" t="s">
        <v>66</v>
      </c>
      <c r="B24122" t="s">
        <v>36</v>
      </c>
      <c r="C24122">
        <v>2041</v>
      </c>
      <c r="D24122" t="s">
        <v>12</v>
      </c>
      <c r="E24122" t="s">
        <v>16</v>
      </c>
      <c r="F24122">
        <v>7985.8191299999999</v>
      </c>
    </row>
    <row r="24123" spans="1:6" x14ac:dyDescent="0.35">
      <c r="A24123" t="s">
        <v>66</v>
      </c>
      <c r="B24123" t="s">
        <v>36</v>
      </c>
      <c r="C24123">
        <v>2041</v>
      </c>
      <c r="D24123" t="s">
        <v>12</v>
      </c>
      <c r="E24123" t="s">
        <v>32</v>
      </c>
      <c r="F24123">
        <v>8037.3458929999997</v>
      </c>
    </row>
    <row r="24124" spans="1:6" x14ac:dyDescent="0.35">
      <c r="A24124" t="s">
        <v>66</v>
      </c>
      <c r="B24124" t="s">
        <v>36</v>
      </c>
      <c r="C24124">
        <v>2041</v>
      </c>
      <c r="D24124" t="s">
        <v>12</v>
      </c>
      <c r="E24124" t="s">
        <v>17</v>
      </c>
      <c r="F24124">
        <v>7971.847608</v>
      </c>
    </row>
    <row r="24125" spans="1:6" x14ac:dyDescent="0.35">
      <c r="A24125" t="s">
        <v>66</v>
      </c>
      <c r="B24125" t="s">
        <v>36</v>
      </c>
      <c r="C24125">
        <v>2041</v>
      </c>
      <c r="D24125" t="s">
        <v>12</v>
      </c>
      <c r="E24125" t="s">
        <v>18</v>
      </c>
      <c r="F24125">
        <v>7330.6589100000001</v>
      </c>
    </row>
    <row r="24126" spans="1:6" x14ac:dyDescent="0.35">
      <c r="A24126" t="s">
        <v>66</v>
      </c>
      <c r="B24126" t="s">
        <v>36</v>
      </c>
      <c r="C24126">
        <v>2041</v>
      </c>
      <c r="D24126" t="s">
        <v>12</v>
      </c>
      <c r="E24126" t="s">
        <v>19</v>
      </c>
      <c r="F24126">
        <v>7156.0660069999994</v>
      </c>
    </row>
    <row r="24127" spans="1:6" x14ac:dyDescent="0.35">
      <c r="A24127" t="s">
        <v>66</v>
      </c>
      <c r="B24127" t="s">
        <v>36</v>
      </c>
      <c r="C24127">
        <v>2041</v>
      </c>
      <c r="D24127" t="s">
        <v>12</v>
      </c>
      <c r="E24127" t="s">
        <v>20</v>
      </c>
      <c r="F24127">
        <v>8810.6277570000002</v>
      </c>
    </row>
    <row r="24128" spans="1:6" x14ac:dyDescent="0.35">
      <c r="A24128" t="s">
        <v>66</v>
      </c>
      <c r="B24128" t="s">
        <v>36</v>
      </c>
      <c r="C24128">
        <v>2041</v>
      </c>
      <c r="D24128" t="s">
        <v>12</v>
      </c>
      <c r="E24128" t="s">
        <v>21</v>
      </c>
      <c r="F24128">
        <v>9283.9581849999995</v>
      </c>
    </row>
    <row r="24129" spans="1:6" x14ac:dyDescent="0.35">
      <c r="A24129" t="s">
        <v>66</v>
      </c>
      <c r="B24129" t="s">
        <v>36</v>
      </c>
      <c r="C24129">
        <v>2041</v>
      </c>
      <c r="D24129" t="s">
        <v>12</v>
      </c>
      <c r="E24129" t="s">
        <v>22</v>
      </c>
      <c r="F24129">
        <v>9037.7875449999992</v>
      </c>
    </row>
    <row r="24130" spans="1:6" x14ac:dyDescent="0.35">
      <c r="A24130" t="s">
        <v>66</v>
      </c>
      <c r="B24130" t="s">
        <v>36</v>
      </c>
      <c r="C24130">
        <v>2041</v>
      </c>
      <c r="D24130" t="s">
        <v>12</v>
      </c>
      <c r="E24130" t="s">
        <v>23</v>
      </c>
      <c r="F24130">
        <v>9138.4008389999999</v>
      </c>
    </row>
    <row r="24131" spans="1:6" x14ac:dyDescent="0.35">
      <c r="A24131" t="s">
        <v>66</v>
      </c>
      <c r="B24131" t="s">
        <v>36</v>
      </c>
      <c r="C24131">
        <v>2041</v>
      </c>
      <c r="D24131" t="s">
        <v>12</v>
      </c>
      <c r="E24131" t="s">
        <v>24</v>
      </c>
      <c r="F24131">
        <v>8985.4906699999992</v>
      </c>
    </row>
    <row r="24132" spans="1:6" x14ac:dyDescent="0.35">
      <c r="A24132" t="s">
        <v>66</v>
      </c>
      <c r="B24132" t="s">
        <v>36</v>
      </c>
      <c r="C24132">
        <v>2041</v>
      </c>
      <c r="D24132" t="s">
        <v>12</v>
      </c>
      <c r="E24132" t="s">
        <v>25</v>
      </c>
      <c r="F24132">
        <v>8709.1699250000001</v>
      </c>
    </row>
    <row r="24133" spans="1:6" x14ac:dyDescent="0.35">
      <c r="A24133" t="s">
        <v>66</v>
      </c>
      <c r="B24133" t="s">
        <v>36</v>
      </c>
      <c r="C24133">
        <v>2041</v>
      </c>
      <c r="D24133" t="s">
        <v>12</v>
      </c>
      <c r="E24133" t="s">
        <v>26</v>
      </c>
      <c r="F24133">
        <v>8441.7328230000003</v>
      </c>
    </row>
    <row r="24134" spans="1:6" x14ac:dyDescent="0.35">
      <c r="A24134" t="s">
        <v>66</v>
      </c>
      <c r="B24134" t="s">
        <v>36</v>
      </c>
      <c r="C24134">
        <v>2041</v>
      </c>
      <c r="D24134" t="s">
        <v>12</v>
      </c>
      <c r="E24134" t="s">
        <v>27</v>
      </c>
      <c r="F24134">
        <v>7234.0635480000001</v>
      </c>
    </row>
    <row r="24135" spans="1:6" x14ac:dyDescent="0.35">
      <c r="A24135" t="s">
        <v>66</v>
      </c>
      <c r="B24135" t="s">
        <v>36</v>
      </c>
      <c r="C24135">
        <v>2041</v>
      </c>
      <c r="D24135" t="s">
        <v>12</v>
      </c>
      <c r="E24135" t="s">
        <v>28</v>
      </c>
      <c r="F24135">
        <v>7016.4717189999992</v>
      </c>
    </row>
    <row r="24136" spans="1:6" x14ac:dyDescent="0.35">
      <c r="A24136" t="s">
        <v>66</v>
      </c>
      <c r="B24136" t="s">
        <v>36</v>
      </c>
      <c r="C24136">
        <v>2041</v>
      </c>
      <c r="D24136" t="s">
        <v>12</v>
      </c>
      <c r="E24136" t="s">
        <v>29</v>
      </c>
      <c r="F24136">
        <v>6582.6286440000003</v>
      </c>
    </row>
    <row r="24137" spans="1:6" x14ac:dyDescent="0.35">
      <c r="A24137" t="s">
        <v>66</v>
      </c>
      <c r="B24137" t="s">
        <v>36</v>
      </c>
      <c r="C24137">
        <v>2041</v>
      </c>
      <c r="D24137" t="s">
        <v>12</v>
      </c>
      <c r="E24137" t="s">
        <v>30</v>
      </c>
      <c r="F24137">
        <v>6213.2175270000007</v>
      </c>
    </row>
    <row r="24138" spans="1:6" x14ac:dyDescent="0.35">
      <c r="A24138" t="s">
        <v>66</v>
      </c>
      <c r="B24138" t="s">
        <v>36</v>
      </c>
      <c r="C24138">
        <v>2041</v>
      </c>
      <c r="D24138" t="s">
        <v>12</v>
      </c>
      <c r="E24138" t="s">
        <v>31</v>
      </c>
      <c r="F24138">
        <v>5142.6531379999997</v>
      </c>
    </row>
    <row r="24139" spans="1:6" x14ac:dyDescent="0.35">
      <c r="A24139" t="s">
        <v>66</v>
      </c>
      <c r="B24139" t="s">
        <v>36</v>
      </c>
      <c r="C24139">
        <v>2041</v>
      </c>
      <c r="D24139" t="s">
        <v>12</v>
      </c>
      <c r="E24139" t="s">
        <v>10</v>
      </c>
      <c r="F24139">
        <v>5355.6792659399998</v>
      </c>
    </row>
    <row r="24140" spans="1:6" x14ac:dyDescent="0.35">
      <c r="A24140" t="s">
        <v>66</v>
      </c>
      <c r="B24140" t="s">
        <v>36</v>
      </c>
      <c r="C24140">
        <v>2041</v>
      </c>
      <c r="D24140" t="s">
        <v>13</v>
      </c>
      <c r="E24140" t="s">
        <v>16</v>
      </c>
      <c r="F24140">
        <v>8248.4584260000011</v>
      </c>
    </row>
    <row r="24141" spans="1:6" x14ac:dyDescent="0.35">
      <c r="A24141" t="s">
        <v>66</v>
      </c>
      <c r="B24141" t="s">
        <v>36</v>
      </c>
      <c r="C24141">
        <v>2041</v>
      </c>
      <c r="D24141" t="s">
        <v>13</v>
      </c>
      <c r="E24141" t="s">
        <v>32</v>
      </c>
      <c r="F24141">
        <v>8220.9275440000001</v>
      </c>
    </row>
    <row r="24142" spans="1:6" x14ac:dyDescent="0.35">
      <c r="A24142" t="s">
        <v>66</v>
      </c>
      <c r="B24142" t="s">
        <v>36</v>
      </c>
      <c r="C24142">
        <v>2041</v>
      </c>
      <c r="D24142" t="s">
        <v>13</v>
      </c>
      <c r="E24142" t="s">
        <v>17</v>
      </c>
      <c r="F24142">
        <v>8239.0265149999996</v>
      </c>
    </row>
    <row r="24143" spans="1:6" x14ac:dyDescent="0.35">
      <c r="A24143" t="s">
        <v>66</v>
      </c>
      <c r="B24143" t="s">
        <v>36</v>
      </c>
      <c r="C24143">
        <v>2041</v>
      </c>
      <c r="D24143" t="s">
        <v>13</v>
      </c>
      <c r="E24143" t="s">
        <v>18</v>
      </c>
      <c r="F24143">
        <v>7994.4049510000004</v>
      </c>
    </row>
    <row r="24144" spans="1:6" x14ac:dyDescent="0.35">
      <c r="A24144" t="s">
        <v>66</v>
      </c>
      <c r="B24144" t="s">
        <v>36</v>
      </c>
      <c r="C24144">
        <v>2041</v>
      </c>
      <c r="D24144" t="s">
        <v>13</v>
      </c>
      <c r="E24144" t="s">
        <v>19</v>
      </c>
      <c r="F24144">
        <v>7939.3495059999996</v>
      </c>
    </row>
    <row r="24145" spans="1:6" x14ac:dyDescent="0.35">
      <c r="A24145" t="s">
        <v>66</v>
      </c>
      <c r="B24145" t="s">
        <v>36</v>
      </c>
      <c r="C24145">
        <v>2041</v>
      </c>
      <c r="D24145" t="s">
        <v>13</v>
      </c>
      <c r="E24145" t="s">
        <v>20</v>
      </c>
      <c r="F24145">
        <v>9009.6400489999996</v>
      </c>
    </row>
    <row r="24146" spans="1:6" x14ac:dyDescent="0.35">
      <c r="A24146" t="s">
        <v>66</v>
      </c>
      <c r="B24146" t="s">
        <v>36</v>
      </c>
      <c r="C24146">
        <v>2041</v>
      </c>
      <c r="D24146" t="s">
        <v>13</v>
      </c>
      <c r="E24146" t="s">
        <v>21</v>
      </c>
      <c r="F24146">
        <v>9464.8267780000006</v>
      </c>
    </row>
    <row r="24147" spans="1:6" x14ac:dyDescent="0.35">
      <c r="A24147" t="s">
        <v>66</v>
      </c>
      <c r="B24147" t="s">
        <v>36</v>
      </c>
      <c r="C24147">
        <v>2041</v>
      </c>
      <c r="D24147" t="s">
        <v>13</v>
      </c>
      <c r="E24147" t="s">
        <v>22</v>
      </c>
      <c r="F24147">
        <v>8885.6010210000004</v>
      </c>
    </row>
    <row r="24148" spans="1:6" x14ac:dyDescent="0.35">
      <c r="A24148" t="s">
        <v>66</v>
      </c>
      <c r="B24148" t="s">
        <v>36</v>
      </c>
      <c r="C24148">
        <v>2041</v>
      </c>
      <c r="D24148" t="s">
        <v>13</v>
      </c>
      <c r="E24148" t="s">
        <v>23</v>
      </c>
      <c r="F24148">
        <v>8794.6513589999995</v>
      </c>
    </row>
    <row r="24149" spans="1:6" x14ac:dyDescent="0.35">
      <c r="A24149" t="s">
        <v>66</v>
      </c>
      <c r="B24149" t="s">
        <v>36</v>
      </c>
      <c r="C24149">
        <v>2041</v>
      </c>
      <c r="D24149" t="s">
        <v>13</v>
      </c>
      <c r="E24149" t="s">
        <v>24</v>
      </c>
      <c r="F24149">
        <v>8507.7040290000004</v>
      </c>
    </row>
    <row r="24150" spans="1:6" x14ac:dyDescent="0.35">
      <c r="A24150" t="s">
        <v>66</v>
      </c>
      <c r="B24150" t="s">
        <v>36</v>
      </c>
      <c r="C24150">
        <v>2041</v>
      </c>
      <c r="D24150" t="s">
        <v>13</v>
      </c>
      <c r="E24150" t="s">
        <v>25</v>
      </c>
      <c r="F24150">
        <v>8225.5291749999997</v>
      </c>
    </row>
    <row r="24151" spans="1:6" x14ac:dyDescent="0.35">
      <c r="A24151" t="s">
        <v>66</v>
      </c>
      <c r="B24151" t="s">
        <v>36</v>
      </c>
      <c r="C24151">
        <v>2041</v>
      </c>
      <c r="D24151" t="s">
        <v>13</v>
      </c>
      <c r="E24151" t="s">
        <v>26</v>
      </c>
      <c r="F24151">
        <v>8187.2597939999996</v>
      </c>
    </row>
    <row r="24152" spans="1:6" x14ac:dyDescent="0.35">
      <c r="A24152" t="s">
        <v>66</v>
      </c>
      <c r="B24152" t="s">
        <v>36</v>
      </c>
      <c r="C24152">
        <v>2041</v>
      </c>
      <c r="D24152" t="s">
        <v>13</v>
      </c>
      <c r="E24152" t="s">
        <v>27</v>
      </c>
      <c r="F24152">
        <v>7084.2309009999999</v>
      </c>
    </row>
    <row r="24153" spans="1:6" x14ac:dyDescent="0.35">
      <c r="A24153" t="s">
        <v>66</v>
      </c>
      <c r="B24153" t="s">
        <v>36</v>
      </c>
      <c r="C24153">
        <v>2041</v>
      </c>
      <c r="D24153" t="s">
        <v>13</v>
      </c>
      <c r="E24153" t="s">
        <v>28</v>
      </c>
      <c r="F24153">
        <v>7018.1279690000001</v>
      </c>
    </row>
    <row r="24154" spans="1:6" x14ac:dyDescent="0.35">
      <c r="A24154" t="s">
        <v>66</v>
      </c>
      <c r="B24154" t="s">
        <v>36</v>
      </c>
      <c r="C24154">
        <v>2041</v>
      </c>
      <c r="D24154" t="s">
        <v>13</v>
      </c>
      <c r="E24154" t="s">
        <v>29</v>
      </c>
      <c r="F24154">
        <v>6480.557624</v>
      </c>
    </row>
    <row r="24155" spans="1:6" x14ac:dyDescent="0.35">
      <c r="A24155" t="s">
        <v>66</v>
      </c>
      <c r="B24155" t="s">
        <v>36</v>
      </c>
      <c r="C24155">
        <v>2041</v>
      </c>
      <c r="D24155" t="s">
        <v>13</v>
      </c>
      <c r="E24155" t="s">
        <v>30</v>
      </c>
      <c r="F24155">
        <v>5911.98866</v>
      </c>
    </row>
    <row r="24156" spans="1:6" x14ac:dyDescent="0.35">
      <c r="A24156" t="s">
        <v>66</v>
      </c>
      <c r="B24156" t="s">
        <v>36</v>
      </c>
      <c r="C24156">
        <v>2041</v>
      </c>
      <c r="D24156" t="s">
        <v>13</v>
      </c>
      <c r="E24156" t="s">
        <v>31</v>
      </c>
      <c r="F24156">
        <v>4728.7845613999998</v>
      </c>
    </row>
    <row r="24157" spans="1:6" x14ac:dyDescent="0.35">
      <c r="A24157" t="s">
        <v>66</v>
      </c>
      <c r="B24157" t="s">
        <v>36</v>
      </c>
      <c r="C24157">
        <v>2041</v>
      </c>
      <c r="D24157" t="s">
        <v>13</v>
      </c>
      <c r="E24157" t="s">
        <v>10</v>
      </c>
      <c r="F24157">
        <v>4263.5652954500001</v>
      </c>
    </row>
    <row r="24158" spans="1:6" x14ac:dyDescent="0.35">
      <c r="A24158" t="s">
        <v>66</v>
      </c>
      <c r="B24158" t="s">
        <v>36</v>
      </c>
      <c r="C24158">
        <v>2042</v>
      </c>
      <c r="D24158" t="s">
        <v>12</v>
      </c>
      <c r="E24158" t="s">
        <v>16</v>
      </c>
      <c r="F24158">
        <v>8003.963804</v>
      </c>
    </row>
    <row r="24159" spans="1:6" x14ac:dyDescent="0.35">
      <c r="A24159" t="s">
        <v>66</v>
      </c>
      <c r="B24159" t="s">
        <v>36</v>
      </c>
      <c r="C24159">
        <v>2042</v>
      </c>
      <c r="D24159" t="s">
        <v>12</v>
      </c>
      <c r="E24159" t="s">
        <v>32</v>
      </c>
      <c r="F24159">
        <v>8085.0733459999992</v>
      </c>
    </row>
    <row r="24160" spans="1:6" x14ac:dyDescent="0.35">
      <c r="A24160" t="s">
        <v>66</v>
      </c>
      <c r="B24160" t="s">
        <v>36</v>
      </c>
      <c r="C24160">
        <v>2042</v>
      </c>
      <c r="D24160" t="s">
        <v>12</v>
      </c>
      <c r="E24160" t="s">
        <v>17</v>
      </c>
      <c r="F24160">
        <v>8042.0069170000006</v>
      </c>
    </row>
    <row r="24161" spans="1:6" x14ac:dyDescent="0.35">
      <c r="A24161" t="s">
        <v>66</v>
      </c>
      <c r="B24161" t="s">
        <v>36</v>
      </c>
      <c r="C24161">
        <v>2042</v>
      </c>
      <c r="D24161" t="s">
        <v>12</v>
      </c>
      <c r="E24161" t="s">
        <v>18</v>
      </c>
      <c r="F24161">
        <v>7292.0561579999994</v>
      </c>
    </row>
    <row r="24162" spans="1:6" x14ac:dyDescent="0.35">
      <c r="A24162" t="s">
        <v>66</v>
      </c>
      <c r="B24162" t="s">
        <v>36</v>
      </c>
      <c r="C24162">
        <v>2042</v>
      </c>
      <c r="D24162" t="s">
        <v>12</v>
      </c>
      <c r="E24162" t="s">
        <v>19</v>
      </c>
      <c r="F24162">
        <v>7167.11643</v>
      </c>
    </row>
    <row r="24163" spans="1:6" x14ac:dyDescent="0.35">
      <c r="A24163" t="s">
        <v>66</v>
      </c>
      <c r="B24163" t="s">
        <v>36</v>
      </c>
      <c r="C24163">
        <v>2042</v>
      </c>
      <c r="D24163" t="s">
        <v>12</v>
      </c>
      <c r="E24163" t="s">
        <v>20</v>
      </c>
      <c r="F24163">
        <v>8742.0768680000001</v>
      </c>
    </row>
    <row r="24164" spans="1:6" x14ac:dyDescent="0.35">
      <c r="A24164" t="s">
        <v>66</v>
      </c>
      <c r="B24164" t="s">
        <v>36</v>
      </c>
      <c r="C24164">
        <v>2042</v>
      </c>
      <c r="D24164" t="s">
        <v>12</v>
      </c>
      <c r="E24164" t="s">
        <v>21</v>
      </c>
      <c r="F24164">
        <v>9303.1862419999998</v>
      </c>
    </row>
    <row r="24165" spans="1:6" x14ac:dyDescent="0.35">
      <c r="A24165" t="s">
        <v>66</v>
      </c>
      <c r="B24165" t="s">
        <v>36</v>
      </c>
      <c r="C24165">
        <v>2042</v>
      </c>
      <c r="D24165" t="s">
        <v>12</v>
      </c>
      <c r="E24165" t="s">
        <v>22</v>
      </c>
      <c r="F24165">
        <v>9134.6630349999996</v>
      </c>
    </row>
    <row r="24166" spans="1:6" x14ac:dyDescent="0.35">
      <c r="A24166" t="s">
        <v>66</v>
      </c>
      <c r="B24166" t="s">
        <v>36</v>
      </c>
      <c r="C24166">
        <v>2042</v>
      </c>
      <c r="D24166" t="s">
        <v>12</v>
      </c>
      <c r="E24166" t="s">
        <v>23</v>
      </c>
      <c r="F24166">
        <v>9118.9740450000008</v>
      </c>
    </row>
    <row r="24167" spans="1:6" x14ac:dyDescent="0.35">
      <c r="A24167" t="s">
        <v>66</v>
      </c>
      <c r="B24167" t="s">
        <v>36</v>
      </c>
      <c r="C24167">
        <v>2042</v>
      </c>
      <c r="D24167" t="s">
        <v>12</v>
      </c>
      <c r="E24167" t="s">
        <v>24</v>
      </c>
      <c r="F24167">
        <v>9065.4718709999997</v>
      </c>
    </row>
    <row r="24168" spans="1:6" x14ac:dyDescent="0.35">
      <c r="A24168" t="s">
        <v>66</v>
      </c>
      <c r="B24168" t="s">
        <v>36</v>
      </c>
      <c r="C24168">
        <v>2042</v>
      </c>
      <c r="D24168" t="s">
        <v>12</v>
      </c>
      <c r="E24168" t="s">
        <v>25</v>
      </c>
      <c r="F24168">
        <v>8797.8155389999993</v>
      </c>
    </row>
    <row r="24169" spans="1:6" x14ac:dyDescent="0.35">
      <c r="A24169" t="s">
        <v>66</v>
      </c>
      <c r="B24169" t="s">
        <v>36</v>
      </c>
      <c r="C24169">
        <v>2042</v>
      </c>
      <c r="D24169" t="s">
        <v>12</v>
      </c>
      <c r="E24169" t="s">
        <v>26</v>
      </c>
      <c r="F24169">
        <v>8535.7193709999992</v>
      </c>
    </row>
    <row r="24170" spans="1:6" x14ac:dyDescent="0.35">
      <c r="A24170" t="s">
        <v>66</v>
      </c>
      <c r="B24170" t="s">
        <v>36</v>
      </c>
      <c r="C24170">
        <v>2042</v>
      </c>
      <c r="D24170" t="s">
        <v>12</v>
      </c>
      <c r="E24170" t="s">
        <v>27</v>
      </c>
      <c r="F24170">
        <v>7396.9788920000001</v>
      </c>
    </row>
    <row r="24171" spans="1:6" x14ac:dyDescent="0.35">
      <c r="A24171" t="s">
        <v>66</v>
      </c>
      <c r="B24171" t="s">
        <v>36</v>
      </c>
      <c r="C24171">
        <v>2042</v>
      </c>
      <c r="D24171" t="s">
        <v>12</v>
      </c>
      <c r="E24171" t="s">
        <v>28</v>
      </c>
      <c r="F24171">
        <v>6859.6017030000003</v>
      </c>
    </row>
    <row r="24172" spans="1:6" x14ac:dyDescent="0.35">
      <c r="A24172" t="s">
        <v>66</v>
      </c>
      <c r="B24172" t="s">
        <v>36</v>
      </c>
      <c r="C24172">
        <v>2042</v>
      </c>
      <c r="D24172" t="s">
        <v>12</v>
      </c>
      <c r="E24172" t="s">
        <v>29</v>
      </c>
      <c r="F24172">
        <v>6776.5357709999998</v>
      </c>
    </row>
    <row r="24173" spans="1:6" x14ac:dyDescent="0.35">
      <c r="A24173" t="s">
        <v>66</v>
      </c>
      <c r="B24173" t="s">
        <v>36</v>
      </c>
      <c r="C24173">
        <v>2042</v>
      </c>
      <c r="D24173" t="s">
        <v>12</v>
      </c>
      <c r="E24173" t="s">
        <v>30</v>
      </c>
      <c r="F24173">
        <v>6123.5042560000002</v>
      </c>
    </row>
    <row r="24174" spans="1:6" x14ac:dyDescent="0.35">
      <c r="A24174" t="s">
        <v>66</v>
      </c>
      <c r="B24174" t="s">
        <v>36</v>
      </c>
      <c r="C24174">
        <v>2042</v>
      </c>
      <c r="D24174" t="s">
        <v>12</v>
      </c>
      <c r="E24174" t="s">
        <v>31</v>
      </c>
      <c r="F24174">
        <v>5290.6308976999999</v>
      </c>
    </row>
    <row r="24175" spans="1:6" x14ac:dyDescent="0.35">
      <c r="A24175" t="s">
        <v>66</v>
      </c>
      <c r="B24175" t="s">
        <v>36</v>
      </c>
      <c r="C24175">
        <v>2042</v>
      </c>
      <c r="D24175" t="s">
        <v>12</v>
      </c>
      <c r="E24175" t="s">
        <v>10</v>
      </c>
      <c r="F24175">
        <v>5577.7031083499996</v>
      </c>
    </row>
    <row r="24176" spans="1:6" x14ac:dyDescent="0.35">
      <c r="A24176" t="s">
        <v>66</v>
      </c>
      <c r="B24176" t="s">
        <v>36</v>
      </c>
      <c r="C24176">
        <v>2042</v>
      </c>
      <c r="D24176" t="s">
        <v>13</v>
      </c>
      <c r="E24176" t="s">
        <v>16</v>
      </c>
      <c r="F24176">
        <v>8266.6190409999999</v>
      </c>
    </row>
    <row r="24177" spans="1:6" x14ac:dyDescent="0.35">
      <c r="A24177" t="s">
        <v>66</v>
      </c>
      <c r="B24177" t="s">
        <v>36</v>
      </c>
      <c r="C24177">
        <v>2042</v>
      </c>
      <c r="D24177" t="s">
        <v>13</v>
      </c>
      <c r="E24177" t="s">
        <v>32</v>
      </c>
      <c r="F24177">
        <v>8269.3353320000006</v>
      </c>
    </row>
    <row r="24178" spans="1:6" x14ac:dyDescent="0.35">
      <c r="A24178" t="s">
        <v>66</v>
      </c>
      <c r="B24178" t="s">
        <v>36</v>
      </c>
      <c r="C24178">
        <v>2042</v>
      </c>
      <c r="D24178" t="s">
        <v>13</v>
      </c>
      <c r="E24178" t="s">
        <v>17</v>
      </c>
      <c r="F24178">
        <v>8311.1092549999994</v>
      </c>
    </row>
    <row r="24179" spans="1:6" x14ac:dyDescent="0.35">
      <c r="A24179" t="s">
        <v>66</v>
      </c>
      <c r="B24179" t="s">
        <v>36</v>
      </c>
      <c r="C24179">
        <v>2042</v>
      </c>
      <c r="D24179" t="s">
        <v>13</v>
      </c>
      <c r="E24179" t="s">
        <v>18</v>
      </c>
      <c r="F24179">
        <v>7947.9901279999985</v>
      </c>
    </row>
    <row r="24180" spans="1:6" x14ac:dyDescent="0.35">
      <c r="A24180" t="s">
        <v>66</v>
      </c>
      <c r="B24180" t="s">
        <v>36</v>
      </c>
      <c r="C24180">
        <v>2042</v>
      </c>
      <c r="D24180" t="s">
        <v>13</v>
      </c>
      <c r="E24180" t="s">
        <v>19</v>
      </c>
      <c r="F24180">
        <v>7939.0533830000004</v>
      </c>
    </row>
    <row r="24181" spans="1:6" x14ac:dyDescent="0.35">
      <c r="A24181" t="s">
        <v>66</v>
      </c>
      <c r="B24181" t="s">
        <v>36</v>
      </c>
      <c r="C24181">
        <v>2042</v>
      </c>
      <c r="D24181" t="s">
        <v>13</v>
      </c>
      <c r="E24181" t="s">
        <v>20</v>
      </c>
      <c r="F24181">
        <v>8950.7872729999999</v>
      </c>
    </row>
    <row r="24182" spans="1:6" x14ac:dyDescent="0.35">
      <c r="A24182" t="s">
        <v>66</v>
      </c>
      <c r="B24182" t="s">
        <v>36</v>
      </c>
      <c r="C24182">
        <v>2042</v>
      </c>
      <c r="D24182" t="s">
        <v>13</v>
      </c>
      <c r="E24182" t="s">
        <v>21</v>
      </c>
      <c r="F24182">
        <v>9463.714446</v>
      </c>
    </row>
    <row r="24183" spans="1:6" x14ac:dyDescent="0.35">
      <c r="A24183" t="s">
        <v>66</v>
      </c>
      <c r="B24183" t="s">
        <v>36</v>
      </c>
      <c r="C24183">
        <v>2042</v>
      </c>
      <c r="D24183" t="s">
        <v>13</v>
      </c>
      <c r="E24183" t="s">
        <v>22</v>
      </c>
      <c r="F24183">
        <v>9016.2505419999998</v>
      </c>
    </row>
    <row r="24184" spans="1:6" x14ac:dyDescent="0.35">
      <c r="A24184" t="s">
        <v>66</v>
      </c>
      <c r="B24184" t="s">
        <v>36</v>
      </c>
      <c r="C24184">
        <v>2042</v>
      </c>
      <c r="D24184" t="s">
        <v>13</v>
      </c>
      <c r="E24184" t="s">
        <v>23</v>
      </c>
      <c r="F24184">
        <v>8797.60772</v>
      </c>
    </row>
    <row r="24185" spans="1:6" x14ac:dyDescent="0.35">
      <c r="A24185" t="s">
        <v>66</v>
      </c>
      <c r="B24185" t="s">
        <v>36</v>
      </c>
      <c r="C24185">
        <v>2042</v>
      </c>
      <c r="D24185" t="s">
        <v>13</v>
      </c>
      <c r="E24185" t="s">
        <v>24</v>
      </c>
      <c r="F24185">
        <v>8569.5569869999999</v>
      </c>
    </row>
    <row r="24186" spans="1:6" x14ac:dyDescent="0.35">
      <c r="A24186" t="s">
        <v>66</v>
      </c>
      <c r="B24186" t="s">
        <v>36</v>
      </c>
      <c r="C24186">
        <v>2042</v>
      </c>
      <c r="D24186" t="s">
        <v>13</v>
      </c>
      <c r="E24186" t="s">
        <v>25</v>
      </c>
      <c r="F24186">
        <v>8278.699267</v>
      </c>
    </row>
    <row r="24187" spans="1:6" x14ac:dyDescent="0.35">
      <c r="A24187" t="s">
        <v>66</v>
      </c>
      <c r="B24187" t="s">
        <v>36</v>
      </c>
      <c r="C24187">
        <v>2042</v>
      </c>
      <c r="D24187" t="s">
        <v>13</v>
      </c>
      <c r="E24187" t="s">
        <v>26</v>
      </c>
      <c r="F24187">
        <v>8250.4596579999998</v>
      </c>
    </row>
    <row r="24188" spans="1:6" x14ac:dyDescent="0.35">
      <c r="A24188" t="s">
        <v>66</v>
      </c>
      <c r="B24188" t="s">
        <v>36</v>
      </c>
      <c r="C24188">
        <v>2042</v>
      </c>
      <c r="D24188" t="s">
        <v>13</v>
      </c>
      <c r="E24188" t="s">
        <v>27</v>
      </c>
      <c r="F24188">
        <v>7270.4539860000004</v>
      </c>
    </row>
    <row r="24189" spans="1:6" x14ac:dyDescent="0.35">
      <c r="A24189" t="s">
        <v>66</v>
      </c>
      <c r="B24189" t="s">
        <v>36</v>
      </c>
      <c r="C24189">
        <v>2042</v>
      </c>
      <c r="D24189" t="s">
        <v>13</v>
      </c>
      <c r="E24189" t="s">
        <v>28</v>
      </c>
      <c r="F24189">
        <v>6855.7296210000004</v>
      </c>
    </row>
    <row r="24190" spans="1:6" x14ac:dyDescent="0.35">
      <c r="A24190" t="s">
        <v>66</v>
      </c>
      <c r="B24190" t="s">
        <v>36</v>
      </c>
      <c r="C24190">
        <v>2042</v>
      </c>
      <c r="D24190" t="s">
        <v>13</v>
      </c>
      <c r="E24190" t="s">
        <v>29</v>
      </c>
      <c r="F24190">
        <v>6609.0447640000002</v>
      </c>
    </row>
    <row r="24191" spans="1:6" x14ac:dyDescent="0.35">
      <c r="A24191" t="s">
        <v>66</v>
      </c>
      <c r="B24191" t="s">
        <v>36</v>
      </c>
      <c r="C24191">
        <v>2042</v>
      </c>
      <c r="D24191" t="s">
        <v>13</v>
      </c>
      <c r="E24191" t="s">
        <v>30</v>
      </c>
      <c r="F24191">
        <v>5808.3044200000004</v>
      </c>
    </row>
    <row r="24192" spans="1:6" x14ac:dyDescent="0.35">
      <c r="A24192" t="s">
        <v>66</v>
      </c>
      <c r="B24192" t="s">
        <v>36</v>
      </c>
      <c r="C24192">
        <v>2042</v>
      </c>
      <c r="D24192" t="s">
        <v>13</v>
      </c>
      <c r="E24192" t="s">
        <v>31</v>
      </c>
      <c r="F24192">
        <v>4854.3875171999998</v>
      </c>
    </row>
    <row r="24193" spans="1:6" x14ac:dyDescent="0.35">
      <c r="A24193" t="s">
        <v>66</v>
      </c>
      <c r="B24193" t="s">
        <v>36</v>
      </c>
      <c r="C24193">
        <v>2042</v>
      </c>
      <c r="D24193" t="s">
        <v>13</v>
      </c>
      <c r="E24193" t="s">
        <v>10</v>
      </c>
      <c r="F24193">
        <v>4426.0306319700003</v>
      </c>
    </row>
    <row r="24194" spans="1:6" x14ac:dyDescent="0.35">
      <c r="A24194" t="s">
        <v>66</v>
      </c>
      <c r="B24194" t="s">
        <v>36</v>
      </c>
      <c r="C24194">
        <v>2043</v>
      </c>
      <c r="D24194" t="s">
        <v>12</v>
      </c>
      <c r="E24194" t="s">
        <v>16</v>
      </c>
      <c r="F24194">
        <v>8015.8922889999994</v>
      </c>
    </row>
    <row r="24195" spans="1:6" x14ac:dyDescent="0.35">
      <c r="A24195" t="s">
        <v>66</v>
      </c>
      <c r="B24195" t="s">
        <v>36</v>
      </c>
      <c r="C24195">
        <v>2043</v>
      </c>
      <c r="D24195" t="s">
        <v>12</v>
      </c>
      <c r="E24195" t="s">
        <v>32</v>
      </c>
      <c r="F24195">
        <v>8125.7844160000004</v>
      </c>
    </row>
    <row r="24196" spans="1:6" x14ac:dyDescent="0.35">
      <c r="A24196" t="s">
        <v>66</v>
      </c>
      <c r="B24196" t="s">
        <v>36</v>
      </c>
      <c r="C24196">
        <v>2043</v>
      </c>
      <c r="D24196" t="s">
        <v>12</v>
      </c>
      <c r="E24196" t="s">
        <v>17</v>
      </c>
      <c r="F24196">
        <v>8108.3585380000004</v>
      </c>
    </row>
    <row r="24197" spans="1:6" x14ac:dyDescent="0.35">
      <c r="A24197" t="s">
        <v>66</v>
      </c>
      <c r="B24197" t="s">
        <v>36</v>
      </c>
      <c r="C24197">
        <v>2043</v>
      </c>
      <c r="D24197" t="s">
        <v>12</v>
      </c>
      <c r="E24197" t="s">
        <v>18</v>
      </c>
      <c r="F24197">
        <v>7335.1508329999997</v>
      </c>
    </row>
    <row r="24198" spans="1:6" x14ac:dyDescent="0.35">
      <c r="A24198" t="s">
        <v>66</v>
      </c>
      <c r="B24198" t="s">
        <v>36</v>
      </c>
      <c r="C24198">
        <v>2043</v>
      </c>
      <c r="D24198" t="s">
        <v>12</v>
      </c>
      <c r="E24198" t="s">
        <v>19</v>
      </c>
      <c r="F24198">
        <v>7133.8242829999999</v>
      </c>
    </row>
    <row r="24199" spans="1:6" x14ac:dyDescent="0.35">
      <c r="A24199" t="s">
        <v>66</v>
      </c>
      <c r="B24199" t="s">
        <v>36</v>
      </c>
      <c r="C24199">
        <v>2043</v>
      </c>
      <c r="D24199" t="s">
        <v>12</v>
      </c>
      <c r="E24199" t="s">
        <v>20</v>
      </c>
      <c r="F24199">
        <v>8664.848301</v>
      </c>
    </row>
    <row r="24200" spans="1:6" x14ac:dyDescent="0.35">
      <c r="A24200" t="s">
        <v>66</v>
      </c>
      <c r="B24200" t="s">
        <v>36</v>
      </c>
      <c r="C24200">
        <v>2043</v>
      </c>
      <c r="D24200" t="s">
        <v>12</v>
      </c>
      <c r="E24200" t="s">
        <v>21</v>
      </c>
      <c r="F24200">
        <v>9291.994299</v>
      </c>
    </row>
    <row r="24201" spans="1:6" x14ac:dyDescent="0.35">
      <c r="A24201" t="s">
        <v>66</v>
      </c>
      <c r="B24201" t="s">
        <v>36</v>
      </c>
      <c r="C24201">
        <v>2043</v>
      </c>
      <c r="D24201" t="s">
        <v>12</v>
      </c>
      <c r="E24201" t="s">
        <v>22</v>
      </c>
      <c r="F24201">
        <v>9245.5202119999994</v>
      </c>
    </row>
    <row r="24202" spans="1:6" x14ac:dyDescent="0.35">
      <c r="A24202" t="s">
        <v>66</v>
      </c>
      <c r="B24202" t="s">
        <v>36</v>
      </c>
      <c r="C24202">
        <v>2043</v>
      </c>
      <c r="D24202" t="s">
        <v>12</v>
      </c>
      <c r="E24202" t="s">
        <v>23</v>
      </c>
      <c r="F24202">
        <v>9116.5234569999993</v>
      </c>
    </row>
    <row r="24203" spans="1:6" x14ac:dyDescent="0.35">
      <c r="A24203" t="s">
        <v>66</v>
      </c>
      <c r="B24203" t="s">
        <v>36</v>
      </c>
      <c r="C24203">
        <v>2043</v>
      </c>
      <c r="D24203" t="s">
        <v>12</v>
      </c>
      <c r="E24203" t="s">
        <v>24</v>
      </c>
      <c r="F24203">
        <v>9124.986116</v>
      </c>
    </row>
    <row r="24204" spans="1:6" x14ac:dyDescent="0.35">
      <c r="A24204" t="s">
        <v>66</v>
      </c>
      <c r="B24204" t="s">
        <v>36</v>
      </c>
      <c r="C24204">
        <v>2043</v>
      </c>
      <c r="D24204" t="s">
        <v>12</v>
      </c>
      <c r="E24204" t="s">
        <v>25</v>
      </c>
      <c r="F24204">
        <v>8863.3865110000006</v>
      </c>
    </row>
    <row r="24205" spans="1:6" x14ac:dyDescent="0.35">
      <c r="A24205" t="s">
        <v>66</v>
      </c>
      <c r="B24205" t="s">
        <v>36</v>
      </c>
      <c r="C24205">
        <v>2043</v>
      </c>
      <c r="D24205" t="s">
        <v>12</v>
      </c>
      <c r="E24205" t="s">
        <v>26</v>
      </c>
      <c r="F24205">
        <v>8577.2466869999989</v>
      </c>
    </row>
    <row r="24206" spans="1:6" x14ac:dyDescent="0.35">
      <c r="A24206" t="s">
        <v>66</v>
      </c>
      <c r="B24206" t="s">
        <v>36</v>
      </c>
      <c r="C24206">
        <v>2043</v>
      </c>
      <c r="D24206" t="s">
        <v>12</v>
      </c>
      <c r="E24206" t="s">
        <v>27</v>
      </c>
      <c r="F24206">
        <v>7640.9757410000002</v>
      </c>
    </row>
    <row r="24207" spans="1:6" x14ac:dyDescent="0.35">
      <c r="A24207" t="s">
        <v>66</v>
      </c>
      <c r="B24207" t="s">
        <v>36</v>
      </c>
      <c r="C24207">
        <v>2043</v>
      </c>
      <c r="D24207" t="s">
        <v>12</v>
      </c>
      <c r="E24207" t="s">
        <v>28</v>
      </c>
      <c r="F24207">
        <v>6807.468116</v>
      </c>
    </row>
    <row r="24208" spans="1:6" x14ac:dyDescent="0.35">
      <c r="A24208" t="s">
        <v>66</v>
      </c>
      <c r="B24208" t="s">
        <v>36</v>
      </c>
      <c r="C24208">
        <v>2043</v>
      </c>
      <c r="D24208" t="s">
        <v>12</v>
      </c>
      <c r="E24208" t="s">
        <v>29</v>
      </c>
      <c r="F24208">
        <v>6882.5194879999999</v>
      </c>
    </row>
    <row r="24209" spans="1:6" x14ac:dyDescent="0.35">
      <c r="A24209" t="s">
        <v>66</v>
      </c>
      <c r="B24209" t="s">
        <v>36</v>
      </c>
      <c r="C24209">
        <v>2043</v>
      </c>
      <c r="D24209" t="s">
        <v>12</v>
      </c>
      <c r="E24209" t="s">
        <v>30</v>
      </c>
      <c r="F24209">
        <v>6000.6767519999994</v>
      </c>
    </row>
    <row r="24210" spans="1:6" x14ac:dyDescent="0.35">
      <c r="A24210" t="s">
        <v>66</v>
      </c>
      <c r="B24210" t="s">
        <v>36</v>
      </c>
      <c r="C24210">
        <v>2043</v>
      </c>
      <c r="D24210" t="s">
        <v>12</v>
      </c>
      <c r="E24210" t="s">
        <v>31</v>
      </c>
      <c r="F24210">
        <v>5422.3756458999997</v>
      </c>
    </row>
    <row r="24211" spans="1:6" x14ac:dyDescent="0.35">
      <c r="A24211" t="s">
        <v>66</v>
      </c>
      <c r="B24211" t="s">
        <v>36</v>
      </c>
      <c r="C24211">
        <v>2043</v>
      </c>
      <c r="D24211" t="s">
        <v>12</v>
      </c>
      <c r="E24211" t="s">
        <v>10</v>
      </c>
      <c r="F24211">
        <v>5808.6604554100004</v>
      </c>
    </row>
    <row r="24212" spans="1:6" x14ac:dyDescent="0.35">
      <c r="A24212" t="s">
        <v>66</v>
      </c>
      <c r="B24212" t="s">
        <v>36</v>
      </c>
      <c r="C24212">
        <v>2043</v>
      </c>
      <c r="D24212" t="s">
        <v>13</v>
      </c>
      <c r="E24212" t="s">
        <v>16</v>
      </c>
      <c r="F24212">
        <v>8278.3484530000005</v>
      </c>
    </row>
    <row r="24213" spans="1:6" x14ac:dyDescent="0.35">
      <c r="A24213" t="s">
        <v>66</v>
      </c>
      <c r="B24213" t="s">
        <v>36</v>
      </c>
      <c r="C24213">
        <v>2043</v>
      </c>
      <c r="D24213" t="s">
        <v>13</v>
      </c>
      <c r="E24213" t="s">
        <v>32</v>
      </c>
      <c r="F24213">
        <v>8310.5704399999995</v>
      </c>
    </row>
    <row r="24214" spans="1:6" x14ac:dyDescent="0.35">
      <c r="A24214" t="s">
        <v>66</v>
      </c>
      <c r="B24214" t="s">
        <v>36</v>
      </c>
      <c r="C24214">
        <v>2043</v>
      </c>
      <c r="D24214" t="s">
        <v>13</v>
      </c>
      <c r="E24214" t="s">
        <v>17</v>
      </c>
      <c r="F24214">
        <v>8379.5547779999997</v>
      </c>
    </row>
    <row r="24215" spans="1:6" x14ac:dyDescent="0.35">
      <c r="A24215" t="s">
        <v>66</v>
      </c>
      <c r="B24215" t="s">
        <v>36</v>
      </c>
      <c r="C24215">
        <v>2043</v>
      </c>
      <c r="D24215" t="s">
        <v>13</v>
      </c>
      <c r="E24215" t="s">
        <v>18</v>
      </c>
      <c r="F24215">
        <v>7992.4767659999998</v>
      </c>
    </row>
    <row r="24216" spans="1:6" x14ac:dyDescent="0.35">
      <c r="A24216" t="s">
        <v>66</v>
      </c>
      <c r="B24216" t="s">
        <v>36</v>
      </c>
      <c r="C24216">
        <v>2043</v>
      </c>
      <c r="D24216" t="s">
        <v>13</v>
      </c>
      <c r="E24216" t="s">
        <v>19</v>
      </c>
      <c r="F24216">
        <v>7902.3687120000004</v>
      </c>
    </row>
    <row r="24217" spans="1:6" x14ac:dyDescent="0.35">
      <c r="A24217" t="s">
        <v>66</v>
      </c>
      <c r="B24217" t="s">
        <v>36</v>
      </c>
      <c r="C24217">
        <v>2043</v>
      </c>
      <c r="D24217" t="s">
        <v>13</v>
      </c>
      <c r="E24217" t="s">
        <v>20</v>
      </c>
      <c r="F24217">
        <v>8858.5937840000006</v>
      </c>
    </row>
    <row r="24218" spans="1:6" x14ac:dyDescent="0.35">
      <c r="A24218" t="s">
        <v>66</v>
      </c>
      <c r="B24218" t="s">
        <v>36</v>
      </c>
      <c r="C24218">
        <v>2043</v>
      </c>
      <c r="D24218" t="s">
        <v>13</v>
      </c>
      <c r="E24218" t="s">
        <v>21</v>
      </c>
      <c r="F24218">
        <v>9448.5970039999993</v>
      </c>
    </row>
    <row r="24219" spans="1:6" x14ac:dyDescent="0.35">
      <c r="A24219" t="s">
        <v>66</v>
      </c>
      <c r="B24219" t="s">
        <v>36</v>
      </c>
      <c r="C24219">
        <v>2043</v>
      </c>
      <c r="D24219" t="s">
        <v>13</v>
      </c>
      <c r="E24219" t="s">
        <v>22</v>
      </c>
      <c r="F24219">
        <v>9161.6835630000005</v>
      </c>
    </row>
    <row r="24220" spans="1:6" x14ac:dyDescent="0.35">
      <c r="A24220" t="s">
        <v>66</v>
      </c>
      <c r="B24220" t="s">
        <v>36</v>
      </c>
      <c r="C24220">
        <v>2043</v>
      </c>
      <c r="D24220" t="s">
        <v>13</v>
      </c>
      <c r="E24220" t="s">
        <v>23</v>
      </c>
      <c r="F24220">
        <v>8797.8930569999993</v>
      </c>
    </row>
    <row r="24221" spans="1:6" x14ac:dyDescent="0.35">
      <c r="A24221" t="s">
        <v>66</v>
      </c>
      <c r="B24221" t="s">
        <v>36</v>
      </c>
      <c r="C24221">
        <v>2043</v>
      </c>
      <c r="D24221" t="s">
        <v>13</v>
      </c>
      <c r="E24221" t="s">
        <v>24</v>
      </c>
      <c r="F24221">
        <v>8615.6452919999992</v>
      </c>
    </row>
    <row r="24222" spans="1:6" x14ac:dyDescent="0.35">
      <c r="A24222" t="s">
        <v>66</v>
      </c>
      <c r="B24222" t="s">
        <v>36</v>
      </c>
      <c r="C24222">
        <v>2043</v>
      </c>
      <c r="D24222" t="s">
        <v>13</v>
      </c>
      <c r="E24222" t="s">
        <v>25</v>
      </c>
      <c r="F24222">
        <v>8375.7019899999996</v>
      </c>
    </row>
    <row r="24223" spans="1:6" x14ac:dyDescent="0.35">
      <c r="A24223" t="s">
        <v>66</v>
      </c>
      <c r="B24223" t="s">
        <v>36</v>
      </c>
      <c r="C24223">
        <v>2043</v>
      </c>
      <c r="D24223" t="s">
        <v>13</v>
      </c>
      <c r="E24223" t="s">
        <v>26</v>
      </c>
      <c r="F24223">
        <v>8235.0910839999997</v>
      </c>
    </row>
    <row r="24224" spans="1:6" x14ac:dyDescent="0.35">
      <c r="A24224" t="s">
        <v>66</v>
      </c>
      <c r="B24224" t="s">
        <v>36</v>
      </c>
      <c r="C24224">
        <v>2043</v>
      </c>
      <c r="D24224" t="s">
        <v>13</v>
      </c>
      <c r="E24224" t="s">
        <v>27</v>
      </c>
      <c r="F24224">
        <v>7535.066167</v>
      </c>
    </row>
    <row r="24225" spans="1:6" x14ac:dyDescent="0.35">
      <c r="A24225" t="s">
        <v>66</v>
      </c>
      <c r="B24225" t="s">
        <v>36</v>
      </c>
      <c r="C24225">
        <v>2043</v>
      </c>
      <c r="D24225" t="s">
        <v>13</v>
      </c>
      <c r="E24225" t="s">
        <v>28</v>
      </c>
      <c r="F24225">
        <v>6699.7250160000003</v>
      </c>
    </row>
    <row r="24226" spans="1:6" x14ac:dyDescent="0.35">
      <c r="A24226" t="s">
        <v>66</v>
      </c>
      <c r="B24226" t="s">
        <v>36</v>
      </c>
      <c r="C24226">
        <v>2043</v>
      </c>
      <c r="D24226" t="s">
        <v>13</v>
      </c>
      <c r="E24226" t="s">
        <v>29</v>
      </c>
      <c r="F24226">
        <v>6697.7759749999996</v>
      </c>
    </row>
    <row r="24227" spans="1:6" x14ac:dyDescent="0.35">
      <c r="A24227" t="s">
        <v>66</v>
      </c>
      <c r="B24227" t="s">
        <v>36</v>
      </c>
      <c r="C24227">
        <v>2043</v>
      </c>
      <c r="D24227" t="s">
        <v>13</v>
      </c>
      <c r="E24227" t="s">
        <v>30</v>
      </c>
      <c r="F24227">
        <v>5718.0981969999993</v>
      </c>
    </row>
    <row r="24228" spans="1:6" x14ac:dyDescent="0.35">
      <c r="A24228" t="s">
        <v>66</v>
      </c>
      <c r="B24228" t="s">
        <v>36</v>
      </c>
      <c r="C24228">
        <v>2043</v>
      </c>
      <c r="D24228" t="s">
        <v>13</v>
      </c>
      <c r="E24228" t="s">
        <v>31</v>
      </c>
      <c r="F24228">
        <v>4930.7848523000002</v>
      </c>
    </row>
    <row r="24229" spans="1:6" x14ac:dyDescent="0.35">
      <c r="A24229" t="s">
        <v>66</v>
      </c>
      <c r="B24229" t="s">
        <v>36</v>
      </c>
      <c r="C24229">
        <v>2043</v>
      </c>
      <c r="D24229" t="s">
        <v>13</v>
      </c>
      <c r="E24229" t="s">
        <v>10</v>
      </c>
      <c r="F24229">
        <v>4610.5352370999999</v>
      </c>
    </row>
    <row r="24230" spans="1:6" x14ac:dyDescent="0.35">
      <c r="A24230" t="s">
        <v>66</v>
      </c>
      <c r="B24230" t="s">
        <v>36</v>
      </c>
      <c r="C24230">
        <v>2044</v>
      </c>
      <c r="D24230" t="s">
        <v>12</v>
      </c>
      <c r="E24230" t="s">
        <v>16</v>
      </c>
      <c r="F24230">
        <v>8022.4572289999996</v>
      </c>
    </row>
    <row r="24231" spans="1:6" x14ac:dyDescent="0.35">
      <c r="A24231" t="s">
        <v>66</v>
      </c>
      <c r="B24231" t="s">
        <v>36</v>
      </c>
      <c r="C24231">
        <v>2044</v>
      </c>
      <c r="D24231" t="s">
        <v>12</v>
      </c>
      <c r="E24231" t="s">
        <v>32</v>
      </c>
      <c r="F24231">
        <v>8160.3469500000001</v>
      </c>
    </row>
    <row r="24232" spans="1:6" x14ac:dyDescent="0.35">
      <c r="A24232" t="s">
        <v>66</v>
      </c>
      <c r="B24232" t="s">
        <v>36</v>
      </c>
      <c r="C24232">
        <v>2044</v>
      </c>
      <c r="D24232" t="s">
        <v>12</v>
      </c>
      <c r="E24232" t="s">
        <v>17</v>
      </c>
      <c r="F24232">
        <v>8169.6528909999997</v>
      </c>
    </row>
    <row r="24233" spans="1:6" x14ac:dyDescent="0.35">
      <c r="A24233" t="s">
        <v>66</v>
      </c>
      <c r="B24233" t="s">
        <v>36</v>
      </c>
      <c r="C24233">
        <v>2044</v>
      </c>
      <c r="D24233" t="s">
        <v>12</v>
      </c>
      <c r="E24233" t="s">
        <v>18</v>
      </c>
      <c r="F24233">
        <v>7380.8398619999998</v>
      </c>
    </row>
    <row r="24234" spans="1:6" x14ac:dyDescent="0.35">
      <c r="A24234" t="s">
        <v>66</v>
      </c>
      <c r="B24234" t="s">
        <v>36</v>
      </c>
      <c r="C24234">
        <v>2044</v>
      </c>
      <c r="D24234" t="s">
        <v>12</v>
      </c>
      <c r="E24234" t="s">
        <v>19</v>
      </c>
      <c r="F24234">
        <v>7121.9215119999999</v>
      </c>
    </row>
    <row r="24235" spans="1:6" x14ac:dyDescent="0.35">
      <c r="A24235" t="s">
        <v>66</v>
      </c>
      <c r="B24235" t="s">
        <v>36</v>
      </c>
      <c r="C24235">
        <v>2044</v>
      </c>
      <c r="D24235" t="s">
        <v>12</v>
      </c>
      <c r="E24235" t="s">
        <v>20</v>
      </c>
      <c r="F24235">
        <v>8576.8758170000001</v>
      </c>
    </row>
    <row r="24236" spans="1:6" x14ac:dyDescent="0.35">
      <c r="A24236" t="s">
        <v>66</v>
      </c>
      <c r="B24236" t="s">
        <v>36</v>
      </c>
      <c r="C24236">
        <v>2044</v>
      </c>
      <c r="D24236" t="s">
        <v>12</v>
      </c>
      <c r="E24236" t="s">
        <v>21</v>
      </c>
      <c r="F24236">
        <v>9285.1212830000004</v>
      </c>
    </row>
    <row r="24237" spans="1:6" x14ac:dyDescent="0.35">
      <c r="A24237" t="s">
        <v>66</v>
      </c>
      <c r="B24237" t="s">
        <v>36</v>
      </c>
      <c r="C24237">
        <v>2044</v>
      </c>
      <c r="D24237" t="s">
        <v>12</v>
      </c>
      <c r="E24237" t="s">
        <v>22</v>
      </c>
      <c r="F24237">
        <v>9344.384</v>
      </c>
    </row>
    <row r="24238" spans="1:6" x14ac:dyDescent="0.35">
      <c r="A24238" t="s">
        <v>66</v>
      </c>
      <c r="B24238" t="s">
        <v>36</v>
      </c>
      <c r="C24238">
        <v>2044</v>
      </c>
      <c r="D24238" t="s">
        <v>12</v>
      </c>
      <c r="E24238" t="s">
        <v>23</v>
      </c>
      <c r="F24238">
        <v>9121.6147540000002</v>
      </c>
    </row>
    <row r="24239" spans="1:6" x14ac:dyDescent="0.35">
      <c r="A24239" t="s">
        <v>66</v>
      </c>
      <c r="B24239" t="s">
        <v>36</v>
      </c>
      <c r="C24239">
        <v>2044</v>
      </c>
      <c r="D24239" t="s">
        <v>12</v>
      </c>
      <c r="E24239" t="s">
        <v>24</v>
      </c>
      <c r="F24239">
        <v>9171.7912140000008</v>
      </c>
    </row>
    <row r="24240" spans="1:6" x14ac:dyDescent="0.35">
      <c r="A24240" t="s">
        <v>66</v>
      </c>
      <c r="B24240" t="s">
        <v>36</v>
      </c>
      <c r="C24240">
        <v>2044</v>
      </c>
      <c r="D24240" t="s">
        <v>12</v>
      </c>
      <c r="E24240" t="s">
        <v>25</v>
      </c>
      <c r="F24240">
        <v>8953.7693760000002</v>
      </c>
    </row>
    <row r="24241" spans="1:6" x14ac:dyDescent="0.35">
      <c r="A24241" t="s">
        <v>66</v>
      </c>
      <c r="B24241" t="s">
        <v>36</v>
      </c>
      <c r="C24241">
        <v>2044</v>
      </c>
      <c r="D24241" t="s">
        <v>12</v>
      </c>
      <c r="E24241" t="s">
        <v>26</v>
      </c>
      <c r="F24241">
        <v>8607.9254120000005</v>
      </c>
    </row>
    <row r="24242" spans="1:6" x14ac:dyDescent="0.35">
      <c r="A24242" t="s">
        <v>66</v>
      </c>
      <c r="B24242" t="s">
        <v>36</v>
      </c>
      <c r="C24242">
        <v>2044</v>
      </c>
      <c r="D24242" t="s">
        <v>12</v>
      </c>
      <c r="E24242" t="s">
        <v>27</v>
      </c>
      <c r="F24242">
        <v>7873.4601110000003</v>
      </c>
    </row>
    <row r="24243" spans="1:6" x14ac:dyDescent="0.35">
      <c r="A24243" t="s">
        <v>66</v>
      </c>
      <c r="B24243" t="s">
        <v>36</v>
      </c>
      <c r="C24243">
        <v>2044</v>
      </c>
      <c r="D24243" t="s">
        <v>12</v>
      </c>
      <c r="E24243" t="s">
        <v>28</v>
      </c>
      <c r="F24243">
        <v>6774.9529480000001</v>
      </c>
    </row>
    <row r="24244" spans="1:6" x14ac:dyDescent="0.35">
      <c r="A24244" t="s">
        <v>66</v>
      </c>
      <c r="B24244" t="s">
        <v>36</v>
      </c>
      <c r="C24244">
        <v>2044</v>
      </c>
      <c r="D24244" t="s">
        <v>12</v>
      </c>
      <c r="E24244" t="s">
        <v>29</v>
      </c>
      <c r="F24244">
        <v>6909.4550319999998</v>
      </c>
    </row>
    <row r="24245" spans="1:6" x14ac:dyDescent="0.35">
      <c r="A24245" t="s">
        <v>66</v>
      </c>
      <c r="B24245" t="s">
        <v>36</v>
      </c>
      <c r="C24245">
        <v>2044</v>
      </c>
      <c r="D24245" t="s">
        <v>12</v>
      </c>
      <c r="E24245" t="s">
        <v>30</v>
      </c>
      <c r="F24245">
        <v>5963.6754529999998</v>
      </c>
    </row>
    <row r="24246" spans="1:6" x14ac:dyDescent="0.35">
      <c r="A24246" t="s">
        <v>66</v>
      </c>
      <c r="B24246" t="s">
        <v>36</v>
      </c>
      <c r="C24246">
        <v>2044</v>
      </c>
      <c r="D24246" t="s">
        <v>12</v>
      </c>
      <c r="E24246" t="s">
        <v>31</v>
      </c>
      <c r="F24246">
        <v>5512.2545802000004</v>
      </c>
    </row>
    <row r="24247" spans="1:6" x14ac:dyDescent="0.35">
      <c r="A24247" t="s">
        <v>66</v>
      </c>
      <c r="B24247" t="s">
        <v>36</v>
      </c>
      <c r="C24247">
        <v>2044</v>
      </c>
      <c r="D24247" t="s">
        <v>12</v>
      </c>
      <c r="E24247" t="s">
        <v>10</v>
      </c>
      <c r="F24247">
        <v>6042.5166512799997</v>
      </c>
    </row>
    <row r="24248" spans="1:6" x14ac:dyDescent="0.35">
      <c r="A24248" t="s">
        <v>66</v>
      </c>
      <c r="B24248" t="s">
        <v>36</v>
      </c>
      <c r="C24248">
        <v>2044</v>
      </c>
      <c r="D24248" t="s">
        <v>13</v>
      </c>
      <c r="E24248" t="s">
        <v>16</v>
      </c>
      <c r="F24248">
        <v>8284.5633809999999</v>
      </c>
    </row>
    <row r="24249" spans="1:6" x14ac:dyDescent="0.35">
      <c r="A24249" t="s">
        <v>66</v>
      </c>
      <c r="B24249" t="s">
        <v>36</v>
      </c>
      <c r="C24249">
        <v>2044</v>
      </c>
      <c r="D24249" t="s">
        <v>13</v>
      </c>
      <c r="E24249" t="s">
        <v>32</v>
      </c>
      <c r="F24249">
        <v>8345.4919539999992</v>
      </c>
    </row>
    <row r="24250" spans="1:6" x14ac:dyDescent="0.35">
      <c r="A24250" t="s">
        <v>66</v>
      </c>
      <c r="B24250" t="s">
        <v>36</v>
      </c>
      <c r="C24250">
        <v>2044</v>
      </c>
      <c r="D24250" t="s">
        <v>13</v>
      </c>
      <c r="E24250" t="s">
        <v>17</v>
      </c>
      <c r="F24250">
        <v>8442.9222869999994</v>
      </c>
    </row>
    <row r="24251" spans="1:6" x14ac:dyDescent="0.35">
      <c r="A24251" t="s">
        <v>66</v>
      </c>
      <c r="B24251" t="s">
        <v>36</v>
      </c>
      <c r="C24251">
        <v>2044</v>
      </c>
      <c r="D24251" t="s">
        <v>13</v>
      </c>
      <c r="E24251" t="s">
        <v>18</v>
      </c>
      <c r="F24251">
        <v>8041.7759459999997</v>
      </c>
    </row>
    <row r="24252" spans="1:6" x14ac:dyDescent="0.35">
      <c r="A24252" t="s">
        <v>66</v>
      </c>
      <c r="B24252" t="s">
        <v>36</v>
      </c>
      <c r="C24252">
        <v>2044</v>
      </c>
      <c r="D24252" t="s">
        <v>13</v>
      </c>
      <c r="E24252" t="s">
        <v>19</v>
      </c>
      <c r="F24252">
        <v>7888.7421830000003</v>
      </c>
    </row>
    <row r="24253" spans="1:6" x14ac:dyDescent="0.35">
      <c r="A24253" t="s">
        <v>66</v>
      </c>
      <c r="B24253" t="s">
        <v>36</v>
      </c>
      <c r="C24253">
        <v>2044</v>
      </c>
      <c r="D24253" t="s">
        <v>13</v>
      </c>
      <c r="E24253" t="s">
        <v>20</v>
      </c>
      <c r="F24253">
        <v>8760.5498979999993</v>
      </c>
    </row>
    <row r="24254" spans="1:6" x14ac:dyDescent="0.35">
      <c r="A24254" t="s">
        <v>66</v>
      </c>
      <c r="B24254" t="s">
        <v>36</v>
      </c>
      <c r="C24254">
        <v>2044</v>
      </c>
      <c r="D24254" t="s">
        <v>13</v>
      </c>
      <c r="E24254" t="s">
        <v>21</v>
      </c>
      <c r="F24254">
        <v>9425.1705939999993</v>
      </c>
    </row>
    <row r="24255" spans="1:6" x14ac:dyDescent="0.35">
      <c r="A24255" t="s">
        <v>66</v>
      </c>
      <c r="B24255" t="s">
        <v>36</v>
      </c>
      <c r="C24255">
        <v>2044</v>
      </c>
      <c r="D24255" t="s">
        <v>13</v>
      </c>
      <c r="E24255" t="s">
        <v>22</v>
      </c>
      <c r="F24255">
        <v>9278.961781</v>
      </c>
    </row>
    <row r="24256" spans="1:6" x14ac:dyDescent="0.35">
      <c r="A24256" t="s">
        <v>66</v>
      </c>
      <c r="B24256" t="s">
        <v>36</v>
      </c>
      <c r="C24256">
        <v>2044</v>
      </c>
      <c r="D24256" t="s">
        <v>13</v>
      </c>
      <c r="E24256" t="s">
        <v>23</v>
      </c>
      <c r="F24256">
        <v>8817.2505770000007</v>
      </c>
    </row>
    <row r="24257" spans="1:6" x14ac:dyDescent="0.35">
      <c r="A24257" t="s">
        <v>66</v>
      </c>
      <c r="B24257" t="s">
        <v>36</v>
      </c>
      <c r="C24257">
        <v>2044</v>
      </c>
      <c r="D24257" t="s">
        <v>13</v>
      </c>
      <c r="E24257" t="s">
        <v>24</v>
      </c>
      <c r="F24257">
        <v>8647.3027170000005</v>
      </c>
    </row>
    <row r="24258" spans="1:6" x14ac:dyDescent="0.35">
      <c r="A24258" t="s">
        <v>66</v>
      </c>
      <c r="B24258" t="s">
        <v>36</v>
      </c>
      <c r="C24258">
        <v>2044</v>
      </c>
      <c r="D24258" t="s">
        <v>13</v>
      </c>
      <c r="E24258" t="s">
        <v>25</v>
      </c>
      <c r="F24258">
        <v>8476.2903939999997</v>
      </c>
    </row>
    <row r="24259" spans="1:6" x14ac:dyDescent="0.35">
      <c r="A24259" t="s">
        <v>66</v>
      </c>
      <c r="B24259" t="s">
        <v>36</v>
      </c>
      <c r="C24259">
        <v>2044</v>
      </c>
      <c r="D24259" t="s">
        <v>13</v>
      </c>
      <c r="E24259" t="s">
        <v>26</v>
      </c>
      <c r="F24259">
        <v>8222.6913499999991</v>
      </c>
    </row>
    <row r="24260" spans="1:6" x14ac:dyDescent="0.35">
      <c r="A24260" t="s">
        <v>66</v>
      </c>
      <c r="B24260" t="s">
        <v>36</v>
      </c>
      <c r="C24260">
        <v>2044</v>
      </c>
      <c r="D24260" t="s">
        <v>13</v>
      </c>
      <c r="E24260" t="s">
        <v>27</v>
      </c>
      <c r="F24260">
        <v>7759.8743809999996</v>
      </c>
    </row>
    <row r="24261" spans="1:6" x14ac:dyDescent="0.35">
      <c r="A24261" t="s">
        <v>66</v>
      </c>
      <c r="B24261" t="s">
        <v>36</v>
      </c>
      <c r="C24261">
        <v>2044</v>
      </c>
      <c r="D24261" t="s">
        <v>13</v>
      </c>
      <c r="E24261" t="s">
        <v>28</v>
      </c>
      <c r="F24261">
        <v>6632.6519539999999</v>
      </c>
    </row>
    <row r="24262" spans="1:6" x14ac:dyDescent="0.35">
      <c r="A24262" t="s">
        <v>66</v>
      </c>
      <c r="B24262" t="s">
        <v>36</v>
      </c>
      <c r="C24262">
        <v>2044</v>
      </c>
      <c r="D24262" t="s">
        <v>13</v>
      </c>
      <c r="E24262" t="s">
        <v>29</v>
      </c>
      <c r="F24262">
        <v>6751.460341</v>
      </c>
    </row>
    <row r="24263" spans="1:6" x14ac:dyDescent="0.35">
      <c r="A24263" t="s">
        <v>66</v>
      </c>
      <c r="B24263" t="s">
        <v>36</v>
      </c>
      <c r="C24263">
        <v>2044</v>
      </c>
      <c r="D24263" t="s">
        <v>13</v>
      </c>
      <c r="E24263" t="s">
        <v>30</v>
      </c>
      <c r="F24263">
        <v>5661.5574429999997</v>
      </c>
    </row>
    <row r="24264" spans="1:6" x14ac:dyDescent="0.35">
      <c r="A24264" t="s">
        <v>66</v>
      </c>
      <c r="B24264" t="s">
        <v>36</v>
      </c>
      <c r="C24264">
        <v>2044</v>
      </c>
      <c r="D24264" t="s">
        <v>13</v>
      </c>
      <c r="E24264" t="s">
        <v>31</v>
      </c>
      <c r="F24264">
        <v>4976.3219506999994</v>
      </c>
    </row>
    <row r="24265" spans="1:6" x14ac:dyDescent="0.35">
      <c r="A24265" t="s">
        <v>66</v>
      </c>
      <c r="B24265" t="s">
        <v>36</v>
      </c>
      <c r="C24265">
        <v>2044</v>
      </c>
      <c r="D24265" t="s">
        <v>13</v>
      </c>
      <c r="E24265" t="s">
        <v>10</v>
      </c>
      <c r="F24265">
        <v>4781.4269406599997</v>
      </c>
    </row>
    <row r="24266" spans="1:6" x14ac:dyDescent="0.35">
      <c r="A24266" t="s">
        <v>66</v>
      </c>
      <c r="B24266" t="s">
        <v>36</v>
      </c>
      <c r="C24266">
        <v>2045</v>
      </c>
      <c r="D24266" t="s">
        <v>12</v>
      </c>
      <c r="E24266" t="s">
        <v>16</v>
      </c>
      <c r="F24266">
        <v>8024.6292240000002</v>
      </c>
    </row>
    <row r="24267" spans="1:6" x14ac:dyDescent="0.35">
      <c r="A24267" t="s">
        <v>66</v>
      </c>
      <c r="B24267" t="s">
        <v>36</v>
      </c>
      <c r="C24267">
        <v>2045</v>
      </c>
      <c r="D24267" t="s">
        <v>12</v>
      </c>
      <c r="E24267" t="s">
        <v>32</v>
      </c>
      <c r="F24267">
        <v>8189.2784680000004</v>
      </c>
    </row>
    <row r="24268" spans="1:6" x14ac:dyDescent="0.35">
      <c r="A24268" t="s">
        <v>66</v>
      </c>
      <c r="B24268" t="s">
        <v>36</v>
      </c>
      <c r="C24268">
        <v>2045</v>
      </c>
      <c r="D24268" t="s">
        <v>12</v>
      </c>
      <c r="E24268" t="s">
        <v>17</v>
      </c>
      <c r="F24268">
        <v>8224.8258920000007</v>
      </c>
    </row>
    <row r="24269" spans="1:6" x14ac:dyDescent="0.35">
      <c r="A24269" t="s">
        <v>66</v>
      </c>
      <c r="B24269" t="s">
        <v>36</v>
      </c>
      <c r="C24269">
        <v>2045</v>
      </c>
      <c r="D24269" t="s">
        <v>12</v>
      </c>
      <c r="E24269" t="s">
        <v>18</v>
      </c>
      <c r="F24269">
        <v>7447.793146</v>
      </c>
    </row>
    <row r="24270" spans="1:6" x14ac:dyDescent="0.35">
      <c r="A24270" t="s">
        <v>66</v>
      </c>
      <c r="B24270" t="s">
        <v>36</v>
      </c>
      <c r="C24270">
        <v>2045</v>
      </c>
      <c r="D24270" t="s">
        <v>12</v>
      </c>
      <c r="E24270" t="s">
        <v>19</v>
      </c>
      <c r="F24270">
        <v>7123.2895869999993</v>
      </c>
    </row>
    <row r="24271" spans="1:6" x14ac:dyDescent="0.35">
      <c r="A24271" t="s">
        <v>66</v>
      </c>
      <c r="B24271" t="s">
        <v>36</v>
      </c>
      <c r="C24271">
        <v>2045</v>
      </c>
      <c r="D24271" t="s">
        <v>12</v>
      </c>
      <c r="E24271" t="s">
        <v>20</v>
      </c>
      <c r="F24271">
        <v>8492.3046909999994</v>
      </c>
    </row>
    <row r="24272" spans="1:6" x14ac:dyDescent="0.35">
      <c r="A24272" t="s">
        <v>66</v>
      </c>
      <c r="B24272" t="s">
        <v>36</v>
      </c>
      <c r="C24272">
        <v>2045</v>
      </c>
      <c r="D24272" t="s">
        <v>12</v>
      </c>
      <c r="E24272" t="s">
        <v>21</v>
      </c>
      <c r="F24272">
        <v>9251.0662400000001</v>
      </c>
    </row>
    <row r="24273" spans="1:6" x14ac:dyDescent="0.35">
      <c r="A24273" t="s">
        <v>66</v>
      </c>
      <c r="B24273" t="s">
        <v>36</v>
      </c>
      <c r="C24273">
        <v>2045</v>
      </c>
      <c r="D24273" t="s">
        <v>12</v>
      </c>
      <c r="E24273" t="s">
        <v>22</v>
      </c>
      <c r="F24273">
        <v>9434.1157619999994</v>
      </c>
    </row>
    <row r="24274" spans="1:6" x14ac:dyDescent="0.35">
      <c r="A24274" t="s">
        <v>66</v>
      </c>
      <c r="B24274" t="s">
        <v>36</v>
      </c>
      <c r="C24274">
        <v>2045</v>
      </c>
      <c r="D24274" t="s">
        <v>12</v>
      </c>
      <c r="E24274" t="s">
        <v>23</v>
      </c>
      <c r="F24274">
        <v>9122.0092020000011</v>
      </c>
    </row>
    <row r="24275" spans="1:6" x14ac:dyDescent="0.35">
      <c r="A24275" t="s">
        <v>66</v>
      </c>
      <c r="B24275" t="s">
        <v>36</v>
      </c>
      <c r="C24275">
        <v>2045</v>
      </c>
      <c r="D24275" t="s">
        <v>12</v>
      </c>
      <c r="E24275" t="s">
        <v>24</v>
      </c>
      <c r="F24275">
        <v>9206.3059020000001</v>
      </c>
    </row>
    <row r="24276" spans="1:6" x14ac:dyDescent="0.35">
      <c r="A24276" t="s">
        <v>66</v>
      </c>
      <c r="B24276" t="s">
        <v>36</v>
      </c>
      <c r="C24276">
        <v>2045</v>
      </c>
      <c r="D24276" t="s">
        <v>12</v>
      </c>
      <c r="E24276" t="s">
        <v>25</v>
      </c>
      <c r="F24276">
        <v>9044.8376879999996</v>
      </c>
    </row>
    <row r="24277" spans="1:6" x14ac:dyDescent="0.35">
      <c r="A24277" t="s">
        <v>66</v>
      </c>
      <c r="B24277" t="s">
        <v>36</v>
      </c>
      <c r="C24277">
        <v>2045</v>
      </c>
      <c r="D24277" t="s">
        <v>12</v>
      </c>
      <c r="E24277" t="s">
        <v>26</v>
      </c>
      <c r="F24277">
        <v>8631.6586759999991</v>
      </c>
    </row>
    <row r="24278" spans="1:6" x14ac:dyDescent="0.35">
      <c r="A24278" t="s">
        <v>66</v>
      </c>
      <c r="B24278" t="s">
        <v>36</v>
      </c>
      <c r="C24278">
        <v>2045</v>
      </c>
      <c r="D24278" t="s">
        <v>12</v>
      </c>
      <c r="E24278" t="s">
        <v>27</v>
      </c>
      <c r="F24278">
        <v>8088.3501679999999</v>
      </c>
    </row>
    <row r="24279" spans="1:6" x14ac:dyDescent="0.35">
      <c r="A24279" t="s">
        <v>66</v>
      </c>
      <c r="B24279" t="s">
        <v>36</v>
      </c>
      <c r="C24279">
        <v>2045</v>
      </c>
      <c r="D24279" t="s">
        <v>12</v>
      </c>
      <c r="E24279" t="s">
        <v>28</v>
      </c>
      <c r="F24279">
        <v>6835.2614370000001</v>
      </c>
    </row>
    <row r="24280" spans="1:6" x14ac:dyDescent="0.35">
      <c r="A24280" t="s">
        <v>66</v>
      </c>
      <c r="B24280" t="s">
        <v>36</v>
      </c>
      <c r="C24280">
        <v>2045</v>
      </c>
      <c r="D24280" t="s">
        <v>12</v>
      </c>
      <c r="E24280" t="s">
        <v>29</v>
      </c>
      <c r="F24280">
        <v>6874.147508</v>
      </c>
    </row>
    <row r="24281" spans="1:6" x14ac:dyDescent="0.35">
      <c r="A24281" t="s">
        <v>66</v>
      </c>
      <c r="B24281" t="s">
        <v>36</v>
      </c>
      <c r="C24281">
        <v>2045</v>
      </c>
      <c r="D24281" t="s">
        <v>12</v>
      </c>
      <c r="E24281" t="s">
        <v>30</v>
      </c>
      <c r="F24281">
        <v>6000.9063239999996</v>
      </c>
    </row>
    <row r="24282" spans="1:6" x14ac:dyDescent="0.35">
      <c r="A24282" t="s">
        <v>66</v>
      </c>
      <c r="B24282" t="s">
        <v>36</v>
      </c>
      <c r="C24282">
        <v>2045</v>
      </c>
      <c r="D24282" t="s">
        <v>12</v>
      </c>
      <c r="E24282" t="s">
        <v>31</v>
      </c>
      <c r="F24282">
        <v>5512.3851720000002</v>
      </c>
    </row>
    <row r="24283" spans="1:6" x14ac:dyDescent="0.35">
      <c r="A24283" t="s">
        <v>66</v>
      </c>
      <c r="B24283" t="s">
        <v>36</v>
      </c>
      <c r="C24283">
        <v>2045</v>
      </c>
      <c r="D24283" t="s">
        <v>12</v>
      </c>
      <c r="E24283" t="s">
        <v>10</v>
      </c>
      <c r="F24283">
        <v>6290.58061137</v>
      </c>
    </row>
    <row r="24284" spans="1:6" x14ac:dyDescent="0.35">
      <c r="A24284" t="s">
        <v>66</v>
      </c>
      <c r="B24284" t="s">
        <v>36</v>
      </c>
      <c r="C24284">
        <v>2045</v>
      </c>
      <c r="D24284" t="s">
        <v>13</v>
      </c>
      <c r="E24284" t="s">
        <v>16</v>
      </c>
      <c r="F24284">
        <v>8286.2933080000003</v>
      </c>
    </row>
    <row r="24285" spans="1:6" x14ac:dyDescent="0.35">
      <c r="A24285" t="s">
        <v>66</v>
      </c>
      <c r="B24285" t="s">
        <v>36</v>
      </c>
      <c r="C24285">
        <v>2045</v>
      </c>
      <c r="D24285" t="s">
        <v>13</v>
      </c>
      <c r="E24285" t="s">
        <v>32</v>
      </c>
      <c r="F24285">
        <v>8374.6156559999999</v>
      </c>
    </row>
    <row r="24286" spans="1:6" x14ac:dyDescent="0.35">
      <c r="A24286" t="s">
        <v>66</v>
      </c>
      <c r="B24286" t="s">
        <v>36</v>
      </c>
      <c r="C24286">
        <v>2045</v>
      </c>
      <c r="D24286" t="s">
        <v>13</v>
      </c>
      <c r="E24286" t="s">
        <v>17</v>
      </c>
      <c r="F24286">
        <v>8499.9986549999994</v>
      </c>
    </row>
    <row r="24287" spans="1:6" x14ac:dyDescent="0.35">
      <c r="A24287" t="s">
        <v>66</v>
      </c>
      <c r="B24287" t="s">
        <v>36</v>
      </c>
      <c r="C24287">
        <v>2045</v>
      </c>
      <c r="D24287" t="s">
        <v>13</v>
      </c>
      <c r="E24287" t="s">
        <v>18</v>
      </c>
      <c r="F24287">
        <v>8115.8772819999986</v>
      </c>
    </row>
    <row r="24288" spans="1:6" x14ac:dyDescent="0.35">
      <c r="A24288" t="s">
        <v>66</v>
      </c>
      <c r="B24288" t="s">
        <v>36</v>
      </c>
      <c r="C24288">
        <v>2045</v>
      </c>
      <c r="D24288" t="s">
        <v>13</v>
      </c>
      <c r="E24288" t="s">
        <v>19</v>
      </c>
      <c r="F24288">
        <v>7869.4646929999999</v>
      </c>
    </row>
    <row r="24289" spans="1:6" x14ac:dyDescent="0.35">
      <c r="A24289" t="s">
        <v>66</v>
      </c>
      <c r="B24289" t="s">
        <v>36</v>
      </c>
      <c r="C24289">
        <v>2045</v>
      </c>
      <c r="D24289" t="s">
        <v>13</v>
      </c>
      <c r="E24289" t="s">
        <v>20</v>
      </c>
      <c r="F24289">
        <v>8672.9453570000005</v>
      </c>
    </row>
    <row r="24290" spans="1:6" x14ac:dyDescent="0.35">
      <c r="A24290" t="s">
        <v>66</v>
      </c>
      <c r="B24290" t="s">
        <v>36</v>
      </c>
      <c r="C24290">
        <v>2045</v>
      </c>
      <c r="D24290" t="s">
        <v>13</v>
      </c>
      <c r="E24290" t="s">
        <v>21</v>
      </c>
      <c r="F24290">
        <v>9401.3407459999999</v>
      </c>
    </row>
    <row r="24291" spans="1:6" x14ac:dyDescent="0.35">
      <c r="A24291" t="s">
        <v>66</v>
      </c>
      <c r="B24291" t="s">
        <v>36</v>
      </c>
      <c r="C24291">
        <v>2045</v>
      </c>
      <c r="D24291" t="s">
        <v>13</v>
      </c>
      <c r="E24291" t="s">
        <v>22</v>
      </c>
      <c r="F24291">
        <v>9368.35095</v>
      </c>
    </row>
    <row r="24292" spans="1:6" x14ac:dyDescent="0.35">
      <c r="A24292" t="s">
        <v>66</v>
      </c>
      <c r="B24292" t="s">
        <v>36</v>
      </c>
      <c r="C24292">
        <v>2045</v>
      </c>
      <c r="D24292" t="s">
        <v>13</v>
      </c>
      <c r="E24292" t="s">
        <v>23</v>
      </c>
      <c r="F24292">
        <v>8819.4939090000007</v>
      </c>
    </row>
    <row r="24293" spans="1:6" x14ac:dyDescent="0.35">
      <c r="A24293" t="s">
        <v>66</v>
      </c>
      <c r="B24293" t="s">
        <v>36</v>
      </c>
      <c r="C24293">
        <v>2045</v>
      </c>
      <c r="D24293" t="s">
        <v>13</v>
      </c>
      <c r="E24293" t="s">
        <v>24</v>
      </c>
      <c r="F24293">
        <v>8689.5815220000004</v>
      </c>
    </row>
    <row r="24294" spans="1:6" x14ac:dyDescent="0.35">
      <c r="A24294" t="s">
        <v>66</v>
      </c>
      <c r="B24294" t="s">
        <v>36</v>
      </c>
      <c r="C24294">
        <v>2045</v>
      </c>
      <c r="D24294" t="s">
        <v>13</v>
      </c>
      <c r="E24294" t="s">
        <v>25</v>
      </c>
      <c r="F24294">
        <v>8552.695678</v>
      </c>
    </row>
    <row r="24295" spans="1:6" x14ac:dyDescent="0.35">
      <c r="A24295" t="s">
        <v>66</v>
      </c>
      <c r="B24295" t="s">
        <v>36</v>
      </c>
      <c r="C24295">
        <v>2045</v>
      </c>
      <c r="D24295" t="s">
        <v>13</v>
      </c>
      <c r="E24295" t="s">
        <v>26</v>
      </c>
      <c r="F24295">
        <v>8257.32719</v>
      </c>
    </row>
    <row r="24296" spans="1:6" x14ac:dyDescent="0.35">
      <c r="A24296" t="s">
        <v>66</v>
      </c>
      <c r="B24296" t="s">
        <v>36</v>
      </c>
      <c r="C24296">
        <v>2045</v>
      </c>
      <c r="D24296" t="s">
        <v>13</v>
      </c>
      <c r="E24296" t="s">
        <v>27</v>
      </c>
      <c r="F24296">
        <v>7928.0579349999998</v>
      </c>
    </row>
    <row r="24297" spans="1:6" x14ac:dyDescent="0.35">
      <c r="A24297" t="s">
        <v>66</v>
      </c>
      <c r="B24297" t="s">
        <v>36</v>
      </c>
      <c r="C24297">
        <v>2045</v>
      </c>
      <c r="D24297" t="s">
        <v>13</v>
      </c>
      <c r="E24297" t="s">
        <v>28</v>
      </c>
      <c r="F24297">
        <v>6674.2260120000001</v>
      </c>
    </row>
    <row r="24298" spans="1:6" x14ac:dyDescent="0.35">
      <c r="A24298" t="s">
        <v>66</v>
      </c>
      <c r="B24298" t="s">
        <v>36</v>
      </c>
      <c r="C24298">
        <v>2045</v>
      </c>
      <c r="D24298" t="s">
        <v>13</v>
      </c>
      <c r="E24298" t="s">
        <v>29</v>
      </c>
      <c r="F24298">
        <v>6715.9807259999998</v>
      </c>
    </row>
    <row r="24299" spans="1:6" x14ac:dyDescent="0.35">
      <c r="A24299" t="s">
        <v>66</v>
      </c>
      <c r="B24299" t="s">
        <v>36</v>
      </c>
      <c r="C24299">
        <v>2045</v>
      </c>
      <c r="D24299" t="s">
        <v>13</v>
      </c>
      <c r="E24299" t="s">
        <v>30</v>
      </c>
      <c r="F24299">
        <v>5697.730587</v>
      </c>
    </row>
    <row r="24300" spans="1:6" x14ac:dyDescent="0.35">
      <c r="A24300" t="s">
        <v>66</v>
      </c>
      <c r="B24300" t="s">
        <v>36</v>
      </c>
      <c r="C24300">
        <v>2045</v>
      </c>
      <c r="D24300" t="s">
        <v>13</v>
      </c>
      <c r="E24300" t="s">
        <v>31</v>
      </c>
      <c r="F24300">
        <v>4954.6603783</v>
      </c>
    </row>
    <row r="24301" spans="1:6" x14ac:dyDescent="0.35">
      <c r="A24301" t="s">
        <v>66</v>
      </c>
      <c r="B24301" t="s">
        <v>36</v>
      </c>
      <c r="C24301">
        <v>2045</v>
      </c>
      <c r="D24301" t="s">
        <v>13</v>
      </c>
      <c r="E24301" t="s">
        <v>10</v>
      </c>
      <c r="F24301">
        <v>4946.3847685600003</v>
      </c>
    </row>
    <row r="24302" spans="1:6" x14ac:dyDescent="0.35">
      <c r="A24302" t="s">
        <v>66</v>
      </c>
      <c r="B24302" t="s">
        <v>36</v>
      </c>
      <c r="C24302">
        <v>2046</v>
      </c>
      <c r="D24302" t="s">
        <v>12</v>
      </c>
      <c r="E24302" t="s">
        <v>16</v>
      </c>
      <c r="F24302">
        <v>8023.4137460000002</v>
      </c>
    </row>
    <row r="24303" spans="1:6" x14ac:dyDescent="0.35">
      <c r="A24303" t="s">
        <v>66</v>
      </c>
      <c r="B24303" t="s">
        <v>36</v>
      </c>
      <c r="C24303">
        <v>2046</v>
      </c>
      <c r="D24303" t="s">
        <v>12</v>
      </c>
      <c r="E24303" t="s">
        <v>32</v>
      </c>
      <c r="F24303">
        <v>8212.8735039999992</v>
      </c>
    </row>
    <row r="24304" spans="1:6" x14ac:dyDescent="0.35">
      <c r="A24304" t="s">
        <v>66</v>
      </c>
      <c r="B24304" t="s">
        <v>36</v>
      </c>
      <c r="C24304">
        <v>2046</v>
      </c>
      <c r="D24304" t="s">
        <v>12</v>
      </c>
      <c r="E24304" t="s">
        <v>17</v>
      </c>
      <c r="F24304">
        <v>8273.7130429999997</v>
      </c>
    </row>
    <row r="24305" spans="1:6" x14ac:dyDescent="0.35">
      <c r="A24305" t="s">
        <v>66</v>
      </c>
      <c r="B24305" t="s">
        <v>36</v>
      </c>
      <c r="C24305">
        <v>2046</v>
      </c>
      <c r="D24305" t="s">
        <v>12</v>
      </c>
      <c r="E24305" t="s">
        <v>18</v>
      </c>
      <c r="F24305">
        <v>7509.1390439999996</v>
      </c>
    </row>
    <row r="24306" spans="1:6" x14ac:dyDescent="0.35">
      <c r="A24306" t="s">
        <v>66</v>
      </c>
      <c r="B24306" t="s">
        <v>36</v>
      </c>
      <c r="C24306">
        <v>2046</v>
      </c>
      <c r="D24306" t="s">
        <v>12</v>
      </c>
      <c r="E24306" t="s">
        <v>19</v>
      </c>
      <c r="F24306">
        <v>7136.8546430000006</v>
      </c>
    </row>
    <row r="24307" spans="1:6" x14ac:dyDescent="0.35">
      <c r="A24307" t="s">
        <v>66</v>
      </c>
      <c r="B24307" t="s">
        <v>36</v>
      </c>
      <c r="C24307">
        <v>2046</v>
      </c>
      <c r="D24307" t="s">
        <v>12</v>
      </c>
      <c r="E24307" t="s">
        <v>20</v>
      </c>
      <c r="F24307">
        <v>8406.2297529999996</v>
      </c>
    </row>
    <row r="24308" spans="1:6" x14ac:dyDescent="0.35">
      <c r="A24308" t="s">
        <v>66</v>
      </c>
      <c r="B24308" t="s">
        <v>36</v>
      </c>
      <c r="C24308">
        <v>2046</v>
      </c>
      <c r="D24308" t="s">
        <v>12</v>
      </c>
      <c r="E24308" t="s">
        <v>21</v>
      </c>
      <c r="F24308">
        <v>9229.6914890000007</v>
      </c>
    </row>
    <row r="24309" spans="1:6" x14ac:dyDescent="0.35">
      <c r="A24309" t="s">
        <v>66</v>
      </c>
      <c r="B24309" t="s">
        <v>36</v>
      </c>
      <c r="C24309">
        <v>2046</v>
      </c>
      <c r="D24309" t="s">
        <v>12</v>
      </c>
      <c r="E24309" t="s">
        <v>22</v>
      </c>
      <c r="F24309">
        <v>9484.9767879999999</v>
      </c>
    </row>
    <row r="24310" spans="1:6" x14ac:dyDescent="0.35">
      <c r="A24310" t="s">
        <v>66</v>
      </c>
      <c r="B24310" t="s">
        <v>36</v>
      </c>
      <c r="C24310">
        <v>2046</v>
      </c>
      <c r="D24310" t="s">
        <v>12</v>
      </c>
      <c r="E24310" t="s">
        <v>23</v>
      </c>
      <c r="F24310">
        <v>9158.4423800000004</v>
      </c>
    </row>
    <row r="24311" spans="1:6" x14ac:dyDescent="0.35">
      <c r="A24311" t="s">
        <v>66</v>
      </c>
      <c r="B24311" t="s">
        <v>36</v>
      </c>
      <c r="C24311">
        <v>2046</v>
      </c>
      <c r="D24311" t="s">
        <v>12</v>
      </c>
      <c r="E24311" t="s">
        <v>24</v>
      </c>
      <c r="F24311">
        <v>9225.5175299999992</v>
      </c>
    </row>
    <row r="24312" spans="1:6" x14ac:dyDescent="0.35">
      <c r="A24312" t="s">
        <v>66</v>
      </c>
      <c r="B24312" t="s">
        <v>36</v>
      </c>
      <c r="C24312">
        <v>2046</v>
      </c>
      <c r="D24312" t="s">
        <v>12</v>
      </c>
      <c r="E24312" t="s">
        <v>25</v>
      </c>
      <c r="F24312">
        <v>9121.0915220000006</v>
      </c>
    </row>
    <row r="24313" spans="1:6" x14ac:dyDescent="0.35">
      <c r="A24313" t="s">
        <v>66</v>
      </c>
      <c r="B24313" t="s">
        <v>36</v>
      </c>
      <c r="C24313">
        <v>2046</v>
      </c>
      <c r="D24313" t="s">
        <v>12</v>
      </c>
      <c r="E24313" t="s">
        <v>26</v>
      </c>
      <c r="F24313">
        <v>8702.2362709999998</v>
      </c>
    </row>
    <row r="24314" spans="1:6" x14ac:dyDescent="0.35">
      <c r="A24314" t="s">
        <v>66</v>
      </c>
      <c r="B24314" t="s">
        <v>36</v>
      </c>
      <c r="C24314">
        <v>2046</v>
      </c>
      <c r="D24314" t="s">
        <v>12</v>
      </c>
      <c r="E24314" t="s">
        <v>27</v>
      </c>
      <c r="F24314">
        <v>8206.6652639999993</v>
      </c>
    </row>
    <row r="24315" spans="1:6" x14ac:dyDescent="0.35">
      <c r="A24315" t="s">
        <v>66</v>
      </c>
      <c r="B24315" t="s">
        <v>36</v>
      </c>
      <c r="C24315">
        <v>2046</v>
      </c>
      <c r="D24315" t="s">
        <v>12</v>
      </c>
      <c r="E24315" t="s">
        <v>28</v>
      </c>
      <c r="F24315">
        <v>6994.1025979999986</v>
      </c>
    </row>
    <row r="24316" spans="1:6" x14ac:dyDescent="0.35">
      <c r="A24316" t="s">
        <v>66</v>
      </c>
      <c r="B24316" t="s">
        <v>36</v>
      </c>
      <c r="C24316">
        <v>2046</v>
      </c>
      <c r="D24316" t="s">
        <v>12</v>
      </c>
      <c r="E24316" t="s">
        <v>29</v>
      </c>
      <c r="F24316">
        <v>6731.591426</v>
      </c>
    </row>
    <row r="24317" spans="1:6" x14ac:dyDescent="0.35">
      <c r="A24317" t="s">
        <v>66</v>
      </c>
      <c r="B24317" t="s">
        <v>36</v>
      </c>
      <c r="C24317">
        <v>2046</v>
      </c>
      <c r="D24317" t="s">
        <v>12</v>
      </c>
      <c r="E24317" t="s">
        <v>30</v>
      </c>
      <c r="F24317">
        <v>6158.8471439999994</v>
      </c>
    </row>
    <row r="24318" spans="1:6" x14ac:dyDescent="0.35">
      <c r="A24318" t="s">
        <v>66</v>
      </c>
      <c r="B24318" t="s">
        <v>36</v>
      </c>
      <c r="C24318">
        <v>2046</v>
      </c>
      <c r="D24318" t="s">
        <v>12</v>
      </c>
      <c r="E24318" t="s">
        <v>31</v>
      </c>
      <c r="F24318">
        <v>5439.4192739999999</v>
      </c>
    </row>
    <row r="24319" spans="1:6" x14ac:dyDescent="0.35">
      <c r="A24319" t="s">
        <v>66</v>
      </c>
      <c r="B24319" t="s">
        <v>36</v>
      </c>
      <c r="C24319">
        <v>2046</v>
      </c>
      <c r="D24319" t="s">
        <v>12</v>
      </c>
      <c r="E24319" t="s">
        <v>10</v>
      </c>
      <c r="F24319">
        <v>6554.2802139400001</v>
      </c>
    </row>
    <row r="24320" spans="1:6" x14ac:dyDescent="0.35">
      <c r="A24320" t="s">
        <v>66</v>
      </c>
      <c r="B24320" t="s">
        <v>36</v>
      </c>
      <c r="C24320">
        <v>2046</v>
      </c>
      <c r="D24320" t="s">
        <v>13</v>
      </c>
      <c r="E24320" t="s">
        <v>16</v>
      </c>
      <c r="F24320">
        <v>8284.5895459999992</v>
      </c>
    </row>
    <row r="24321" spans="1:6" x14ac:dyDescent="0.35">
      <c r="A24321" t="s">
        <v>66</v>
      </c>
      <c r="B24321" t="s">
        <v>36</v>
      </c>
      <c r="C24321">
        <v>2046</v>
      </c>
      <c r="D24321" t="s">
        <v>13</v>
      </c>
      <c r="E24321" t="s">
        <v>32</v>
      </c>
      <c r="F24321">
        <v>8398.2415189999992</v>
      </c>
    </row>
    <row r="24322" spans="1:6" x14ac:dyDescent="0.35">
      <c r="A24322" t="s">
        <v>66</v>
      </c>
      <c r="B24322" t="s">
        <v>36</v>
      </c>
      <c r="C24322">
        <v>2046</v>
      </c>
      <c r="D24322" t="s">
        <v>13</v>
      </c>
      <c r="E24322" t="s">
        <v>17</v>
      </c>
      <c r="F24322">
        <v>8550.5100189999994</v>
      </c>
    </row>
    <row r="24323" spans="1:6" x14ac:dyDescent="0.35">
      <c r="A24323" t="s">
        <v>66</v>
      </c>
      <c r="B24323" t="s">
        <v>36</v>
      </c>
      <c r="C24323">
        <v>2046</v>
      </c>
      <c r="D24323" t="s">
        <v>13</v>
      </c>
      <c r="E24323" t="s">
        <v>18</v>
      </c>
      <c r="F24323">
        <v>8183.7921690000003</v>
      </c>
    </row>
    <row r="24324" spans="1:6" x14ac:dyDescent="0.35">
      <c r="A24324" t="s">
        <v>66</v>
      </c>
      <c r="B24324" t="s">
        <v>36</v>
      </c>
      <c r="C24324">
        <v>2046</v>
      </c>
      <c r="D24324" t="s">
        <v>13</v>
      </c>
      <c r="E24324" t="s">
        <v>19</v>
      </c>
      <c r="F24324">
        <v>7875.2054699999999</v>
      </c>
    </row>
    <row r="24325" spans="1:6" x14ac:dyDescent="0.35">
      <c r="A24325" t="s">
        <v>66</v>
      </c>
      <c r="B24325" t="s">
        <v>36</v>
      </c>
      <c r="C24325">
        <v>2046</v>
      </c>
      <c r="D24325" t="s">
        <v>13</v>
      </c>
      <c r="E24325" t="s">
        <v>20</v>
      </c>
      <c r="F24325">
        <v>8592.2566650000008</v>
      </c>
    </row>
    <row r="24326" spans="1:6" x14ac:dyDescent="0.35">
      <c r="A24326" t="s">
        <v>66</v>
      </c>
      <c r="B24326" t="s">
        <v>36</v>
      </c>
      <c r="C24326">
        <v>2046</v>
      </c>
      <c r="D24326" t="s">
        <v>13</v>
      </c>
      <c r="E24326" t="s">
        <v>21</v>
      </c>
      <c r="F24326">
        <v>9376.4528410000003</v>
      </c>
    </row>
    <row r="24327" spans="1:6" x14ac:dyDescent="0.35">
      <c r="A24327" t="s">
        <v>66</v>
      </c>
      <c r="B24327" t="s">
        <v>36</v>
      </c>
      <c r="C24327">
        <v>2046</v>
      </c>
      <c r="D24327" t="s">
        <v>13</v>
      </c>
      <c r="E24327" t="s">
        <v>22</v>
      </c>
      <c r="F24327">
        <v>9409.1793429999998</v>
      </c>
    </row>
    <row r="24328" spans="1:6" x14ac:dyDescent="0.35">
      <c r="A24328" t="s">
        <v>66</v>
      </c>
      <c r="B24328" t="s">
        <v>36</v>
      </c>
      <c r="C24328">
        <v>2046</v>
      </c>
      <c r="D24328" t="s">
        <v>13</v>
      </c>
      <c r="E24328" t="s">
        <v>23</v>
      </c>
      <c r="F24328">
        <v>8864.250931999999</v>
      </c>
    </row>
    <row r="24329" spans="1:6" x14ac:dyDescent="0.35">
      <c r="A24329" t="s">
        <v>66</v>
      </c>
      <c r="B24329" t="s">
        <v>36</v>
      </c>
      <c r="C24329">
        <v>2046</v>
      </c>
      <c r="D24329" t="s">
        <v>13</v>
      </c>
      <c r="E24329" t="s">
        <v>24</v>
      </c>
      <c r="F24329">
        <v>8724.9415310000004</v>
      </c>
    </row>
    <row r="24330" spans="1:6" x14ac:dyDescent="0.35">
      <c r="A24330" t="s">
        <v>66</v>
      </c>
      <c r="B24330" t="s">
        <v>36</v>
      </c>
      <c r="C24330">
        <v>2046</v>
      </c>
      <c r="D24330" t="s">
        <v>13</v>
      </c>
      <c r="E24330" t="s">
        <v>25</v>
      </c>
      <c r="F24330">
        <v>8616.5825590000004</v>
      </c>
    </row>
    <row r="24331" spans="1:6" x14ac:dyDescent="0.35">
      <c r="A24331" t="s">
        <v>66</v>
      </c>
      <c r="B24331" t="s">
        <v>36</v>
      </c>
      <c r="C24331">
        <v>2046</v>
      </c>
      <c r="D24331" t="s">
        <v>13</v>
      </c>
      <c r="E24331" t="s">
        <v>26</v>
      </c>
      <c r="F24331">
        <v>8318.9767499999998</v>
      </c>
    </row>
    <row r="24332" spans="1:6" x14ac:dyDescent="0.35">
      <c r="A24332" t="s">
        <v>66</v>
      </c>
      <c r="B24332" t="s">
        <v>36</v>
      </c>
      <c r="C24332">
        <v>2046</v>
      </c>
      <c r="D24332" t="s">
        <v>13</v>
      </c>
      <c r="E24332" t="s">
        <v>27</v>
      </c>
      <c r="F24332">
        <v>8014.7992570000006</v>
      </c>
    </row>
    <row r="24333" spans="1:6" x14ac:dyDescent="0.35">
      <c r="A24333" t="s">
        <v>66</v>
      </c>
      <c r="B24333" t="s">
        <v>36</v>
      </c>
      <c r="C24333">
        <v>2046</v>
      </c>
      <c r="D24333" t="s">
        <v>13</v>
      </c>
      <c r="E24333" t="s">
        <v>28</v>
      </c>
      <c r="F24333">
        <v>6814.8420139999998</v>
      </c>
    </row>
    <row r="24334" spans="1:6" x14ac:dyDescent="0.35">
      <c r="A24334" t="s">
        <v>66</v>
      </c>
      <c r="B24334" t="s">
        <v>36</v>
      </c>
      <c r="C24334">
        <v>2046</v>
      </c>
      <c r="D24334" t="s">
        <v>13</v>
      </c>
      <c r="E24334" t="s">
        <v>29</v>
      </c>
      <c r="F24334">
        <v>6588.2334849999997</v>
      </c>
    </row>
    <row r="24335" spans="1:6" x14ac:dyDescent="0.35">
      <c r="A24335" t="s">
        <v>66</v>
      </c>
      <c r="B24335" t="s">
        <v>36</v>
      </c>
      <c r="C24335">
        <v>2046</v>
      </c>
      <c r="D24335" t="s">
        <v>13</v>
      </c>
      <c r="E24335" t="s">
        <v>30</v>
      </c>
      <c r="F24335">
        <v>5838.44362</v>
      </c>
    </row>
    <row r="24336" spans="1:6" x14ac:dyDescent="0.35">
      <c r="A24336" t="s">
        <v>66</v>
      </c>
      <c r="B24336" t="s">
        <v>36</v>
      </c>
      <c r="C24336">
        <v>2046</v>
      </c>
      <c r="D24336" t="s">
        <v>13</v>
      </c>
      <c r="E24336" t="s">
        <v>31</v>
      </c>
      <c r="F24336">
        <v>4871.7695762000003</v>
      </c>
    </row>
    <row r="24337" spans="1:6" x14ac:dyDescent="0.35">
      <c r="A24337" t="s">
        <v>66</v>
      </c>
      <c r="B24337" t="s">
        <v>36</v>
      </c>
      <c r="C24337">
        <v>2046</v>
      </c>
      <c r="D24337" t="s">
        <v>13</v>
      </c>
      <c r="E24337" t="s">
        <v>10</v>
      </c>
      <c r="F24337">
        <v>5116.6775119399999</v>
      </c>
    </row>
    <row r="24338" spans="1:6" x14ac:dyDescent="0.35">
      <c r="A24338" t="s">
        <v>53</v>
      </c>
      <c r="B24338" t="s">
        <v>36</v>
      </c>
      <c r="C24338">
        <v>2021</v>
      </c>
      <c r="D24338" t="s">
        <v>12</v>
      </c>
      <c r="E24338" t="s">
        <v>16</v>
      </c>
      <c r="F24338">
        <v>3705</v>
      </c>
    </row>
    <row r="24339" spans="1:6" x14ac:dyDescent="0.35">
      <c r="A24339" t="s">
        <v>53</v>
      </c>
      <c r="B24339" t="s">
        <v>36</v>
      </c>
      <c r="C24339">
        <v>2021</v>
      </c>
      <c r="D24339" t="s">
        <v>12</v>
      </c>
      <c r="E24339" t="s">
        <v>32</v>
      </c>
      <c r="F24339">
        <v>4262</v>
      </c>
    </row>
    <row r="24340" spans="1:6" x14ac:dyDescent="0.35">
      <c r="A24340" t="s">
        <v>53</v>
      </c>
      <c r="B24340" t="s">
        <v>36</v>
      </c>
      <c r="C24340">
        <v>2021</v>
      </c>
      <c r="D24340" t="s">
        <v>12</v>
      </c>
      <c r="E24340" t="s">
        <v>17</v>
      </c>
      <c r="F24340">
        <v>4559</v>
      </c>
    </row>
    <row r="24341" spans="1:6" x14ac:dyDescent="0.35">
      <c r="A24341" t="s">
        <v>53</v>
      </c>
      <c r="B24341" t="s">
        <v>36</v>
      </c>
      <c r="C24341">
        <v>2021</v>
      </c>
      <c r="D24341" t="s">
        <v>12</v>
      </c>
      <c r="E24341" t="s">
        <v>18</v>
      </c>
      <c r="F24341">
        <v>3585</v>
      </c>
    </row>
    <row r="24342" spans="1:6" x14ac:dyDescent="0.35">
      <c r="A24342" t="s">
        <v>53</v>
      </c>
      <c r="B24342" t="s">
        <v>36</v>
      </c>
      <c r="C24342">
        <v>2021</v>
      </c>
      <c r="D24342" t="s">
        <v>12</v>
      </c>
      <c r="E24342" t="s">
        <v>19</v>
      </c>
      <c r="F24342">
        <v>3146</v>
      </c>
    </row>
    <row r="24343" spans="1:6" x14ac:dyDescent="0.35">
      <c r="A24343" t="s">
        <v>53</v>
      </c>
      <c r="B24343" t="s">
        <v>36</v>
      </c>
      <c r="C24343">
        <v>2021</v>
      </c>
      <c r="D24343" t="s">
        <v>12</v>
      </c>
      <c r="E24343" t="s">
        <v>20</v>
      </c>
      <c r="F24343">
        <v>3740</v>
      </c>
    </row>
    <row r="24344" spans="1:6" x14ac:dyDescent="0.35">
      <c r="A24344" t="s">
        <v>53</v>
      </c>
      <c r="B24344" t="s">
        <v>36</v>
      </c>
      <c r="C24344">
        <v>2021</v>
      </c>
      <c r="D24344" t="s">
        <v>12</v>
      </c>
      <c r="E24344" t="s">
        <v>21</v>
      </c>
      <c r="F24344">
        <v>3586</v>
      </c>
    </row>
    <row r="24345" spans="1:6" x14ac:dyDescent="0.35">
      <c r="A24345" t="s">
        <v>53</v>
      </c>
      <c r="B24345" t="s">
        <v>36</v>
      </c>
      <c r="C24345">
        <v>2021</v>
      </c>
      <c r="D24345" t="s">
        <v>12</v>
      </c>
      <c r="E24345" t="s">
        <v>22</v>
      </c>
      <c r="F24345">
        <v>3706</v>
      </c>
    </row>
    <row r="24346" spans="1:6" x14ac:dyDescent="0.35">
      <c r="A24346" t="s">
        <v>53</v>
      </c>
      <c r="B24346" t="s">
        <v>36</v>
      </c>
      <c r="C24346">
        <v>2021</v>
      </c>
      <c r="D24346" t="s">
        <v>12</v>
      </c>
      <c r="E24346" t="s">
        <v>23</v>
      </c>
      <c r="F24346">
        <v>3642</v>
      </c>
    </row>
    <row r="24347" spans="1:6" x14ac:dyDescent="0.35">
      <c r="A24347" t="s">
        <v>53</v>
      </c>
      <c r="B24347" t="s">
        <v>36</v>
      </c>
      <c r="C24347">
        <v>2021</v>
      </c>
      <c r="D24347" t="s">
        <v>12</v>
      </c>
      <c r="E24347" t="s">
        <v>24</v>
      </c>
      <c r="F24347">
        <v>3989</v>
      </c>
    </row>
    <row r="24348" spans="1:6" x14ac:dyDescent="0.35">
      <c r="A24348" t="s">
        <v>53</v>
      </c>
      <c r="B24348" t="s">
        <v>36</v>
      </c>
      <c r="C24348">
        <v>2021</v>
      </c>
      <c r="D24348" t="s">
        <v>12</v>
      </c>
      <c r="E24348" t="s">
        <v>25</v>
      </c>
      <c r="F24348">
        <v>4316</v>
      </c>
    </row>
    <row r="24349" spans="1:6" x14ac:dyDescent="0.35">
      <c r="A24349" t="s">
        <v>53</v>
      </c>
      <c r="B24349" t="s">
        <v>36</v>
      </c>
      <c r="C24349">
        <v>2021</v>
      </c>
      <c r="D24349" t="s">
        <v>12</v>
      </c>
      <c r="E24349" t="s">
        <v>26</v>
      </c>
      <c r="F24349">
        <v>4418</v>
      </c>
    </row>
    <row r="24350" spans="1:6" x14ac:dyDescent="0.35">
      <c r="A24350" t="s">
        <v>53</v>
      </c>
      <c r="B24350" t="s">
        <v>36</v>
      </c>
      <c r="C24350">
        <v>2021</v>
      </c>
      <c r="D24350" t="s">
        <v>12</v>
      </c>
      <c r="E24350" t="s">
        <v>27</v>
      </c>
      <c r="F24350">
        <v>4490</v>
      </c>
    </row>
    <row r="24351" spans="1:6" x14ac:dyDescent="0.35">
      <c r="A24351" t="s">
        <v>53</v>
      </c>
      <c r="B24351" t="s">
        <v>36</v>
      </c>
      <c r="C24351">
        <v>2021</v>
      </c>
      <c r="D24351" t="s">
        <v>12</v>
      </c>
      <c r="E24351" t="s">
        <v>28</v>
      </c>
      <c r="F24351">
        <v>3904</v>
      </c>
    </row>
    <row r="24352" spans="1:6" x14ac:dyDescent="0.35">
      <c r="A24352" t="s">
        <v>53</v>
      </c>
      <c r="B24352" t="s">
        <v>36</v>
      </c>
      <c r="C24352">
        <v>2021</v>
      </c>
      <c r="D24352" t="s">
        <v>12</v>
      </c>
      <c r="E24352" t="s">
        <v>29</v>
      </c>
      <c r="F24352">
        <v>3484</v>
      </c>
    </row>
    <row r="24353" spans="1:6" x14ac:dyDescent="0.35">
      <c r="A24353" t="s">
        <v>53</v>
      </c>
      <c r="B24353" t="s">
        <v>36</v>
      </c>
      <c r="C24353">
        <v>2021</v>
      </c>
      <c r="D24353" t="s">
        <v>12</v>
      </c>
      <c r="E24353" t="s">
        <v>30</v>
      </c>
      <c r="F24353">
        <v>2593</v>
      </c>
    </row>
    <row r="24354" spans="1:6" x14ac:dyDescent="0.35">
      <c r="A24354" t="s">
        <v>53</v>
      </c>
      <c r="B24354" t="s">
        <v>36</v>
      </c>
      <c r="C24354">
        <v>2021</v>
      </c>
      <c r="D24354" t="s">
        <v>12</v>
      </c>
      <c r="E24354" t="s">
        <v>31</v>
      </c>
      <c r="F24354">
        <v>1783</v>
      </c>
    </row>
    <row r="24355" spans="1:6" x14ac:dyDescent="0.35">
      <c r="A24355" t="s">
        <v>53</v>
      </c>
      <c r="B24355" t="s">
        <v>36</v>
      </c>
      <c r="C24355">
        <v>2021</v>
      </c>
      <c r="D24355" t="s">
        <v>12</v>
      </c>
      <c r="E24355" t="s">
        <v>10</v>
      </c>
      <c r="F24355">
        <v>1718</v>
      </c>
    </row>
    <row r="24356" spans="1:6" x14ac:dyDescent="0.35">
      <c r="A24356" t="s">
        <v>53</v>
      </c>
      <c r="B24356" t="s">
        <v>36</v>
      </c>
      <c r="C24356">
        <v>2021</v>
      </c>
      <c r="D24356" t="s">
        <v>13</v>
      </c>
      <c r="E24356" t="s">
        <v>16</v>
      </c>
      <c r="F24356">
        <v>4002</v>
      </c>
    </row>
    <row r="24357" spans="1:6" x14ac:dyDescent="0.35">
      <c r="A24357" t="s">
        <v>53</v>
      </c>
      <c r="B24357" t="s">
        <v>36</v>
      </c>
      <c r="C24357">
        <v>2021</v>
      </c>
      <c r="D24357" t="s">
        <v>13</v>
      </c>
      <c r="E24357" t="s">
        <v>32</v>
      </c>
      <c r="F24357">
        <v>4417</v>
      </c>
    </row>
    <row r="24358" spans="1:6" x14ac:dyDescent="0.35">
      <c r="A24358" t="s">
        <v>53</v>
      </c>
      <c r="B24358" t="s">
        <v>36</v>
      </c>
      <c r="C24358">
        <v>2021</v>
      </c>
      <c r="D24358" t="s">
        <v>13</v>
      </c>
      <c r="E24358" t="s">
        <v>17</v>
      </c>
      <c r="F24358">
        <v>4778</v>
      </c>
    </row>
    <row r="24359" spans="1:6" x14ac:dyDescent="0.35">
      <c r="A24359" t="s">
        <v>53</v>
      </c>
      <c r="B24359" t="s">
        <v>36</v>
      </c>
      <c r="C24359">
        <v>2021</v>
      </c>
      <c r="D24359" t="s">
        <v>13</v>
      </c>
      <c r="E24359" t="s">
        <v>18</v>
      </c>
      <c r="F24359">
        <v>3921</v>
      </c>
    </row>
    <row r="24360" spans="1:6" x14ac:dyDescent="0.35">
      <c r="A24360" t="s">
        <v>53</v>
      </c>
      <c r="B24360" t="s">
        <v>36</v>
      </c>
      <c r="C24360">
        <v>2021</v>
      </c>
      <c r="D24360" t="s">
        <v>13</v>
      </c>
      <c r="E24360" t="s">
        <v>19</v>
      </c>
      <c r="F24360">
        <v>3535</v>
      </c>
    </row>
    <row r="24361" spans="1:6" x14ac:dyDescent="0.35">
      <c r="A24361" t="s">
        <v>53</v>
      </c>
      <c r="B24361" t="s">
        <v>36</v>
      </c>
      <c r="C24361">
        <v>2021</v>
      </c>
      <c r="D24361" t="s">
        <v>13</v>
      </c>
      <c r="E24361" t="s">
        <v>20</v>
      </c>
      <c r="F24361">
        <v>3674</v>
      </c>
    </row>
    <row r="24362" spans="1:6" x14ac:dyDescent="0.35">
      <c r="A24362" t="s">
        <v>53</v>
      </c>
      <c r="B24362" t="s">
        <v>36</v>
      </c>
      <c r="C24362">
        <v>2021</v>
      </c>
      <c r="D24362" t="s">
        <v>13</v>
      </c>
      <c r="E24362" t="s">
        <v>21</v>
      </c>
      <c r="F24362">
        <v>3611</v>
      </c>
    </row>
    <row r="24363" spans="1:6" x14ac:dyDescent="0.35">
      <c r="A24363" t="s">
        <v>53</v>
      </c>
      <c r="B24363" t="s">
        <v>36</v>
      </c>
      <c r="C24363">
        <v>2021</v>
      </c>
      <c r="D24363" t="s">
        <v>13</v>
      </c>
      <c r="E24363" t="s">
        <v>22</v>
      </c>
      <c r="F24363">
        <v>3439</v>
      </c>
    </row>
    <row r="24364" spans="1:6" x14ac:dyDescent="0.35">
      <c r="A24364" t="s">
        <v>53</v>
      </c>
      <c r="B24364" t="s">
        <v>36</v>
      </c>
      <c r="C24364">
        <v>2021</v>
      </c>
      <c r="D24364" t="s">
        <v>13</v>
      </c>
      <c r="E24364" t="s">
        <v>23</v>
      </c>
      <c r="F24364">
        <v>3321</v>
      </c>
    </row>
    <row r="24365" spans="1:6" x14ac:dyDescent="0.35">
      <c r="A24365" t="s">
        <v>53</v>
      </c>
      <c r="B24365" t="s">
        <v>36</v>
      </c>
      <c r="C24365">
        <v>2021</v>
      </c>
      <c r="D24365" t="s">
        <v>13</v>
      </c>
      <c r="E24365" t="s">
        <v>24</v>
      </c>
      <c r="F24365">
        <v>3804</v>
      </c>
    </row>
    <row r="24366" spans="1:6" x14ac:dyDescent="0.35">
      <c r="A24366" t="s">
        <v>53</v>
      </c>
      <c r="B24366" t="s">
        <v>36</v>
      </c>
      <c r="C24366">
        <v>2021</v>
      </c>
      <c r="D24366" t="s">
        <v>13</v>
      </c>
      <c r="E24366" t="s">
        <v>25</v>
      </c>
      <c r="F24366">
        <v>4350</v>
      </c>
    </row>
    <row r="24367" spans="1:6" x14ac:dyDescent="0.35">
      <c r="A24367" t="s">
        <v>53</v>
      </c>
      <c r="B24367" t="s">
        <v>36</v>
      </c>
      <c r="C24367">
        <v>2021</v>
      </c>
      <c r="D24367" t="s">
        <v>13</v>
      </c>
      <c r="E24367" t="s">
        <v>26</v>
      </c>
      <c r="F24367">
        <v>4461</v>
      </c>
    </row>
    <row r="24368" spans="1:6" x14ac:dyDescent="0.35">
      <c r="A24368" t="s">
        <v>53</v>
      </c>
      <c r="B24368" t="s">
        <v>36</v>
      </c>
      <c r="C24368">
        <v>2021</v>
      </c>
      <c r="D24368" t="s">
        <v>13</v>
      </c>
      <c r="E24368" t="s">
        <v>27</v>
      </c>
      <c r="F24368">
        <v>4567</v>
      </c>
    </row>
    <row r="24369" spans="1:6" x14ac:dyDescent="0.35">
      <c r="A24369" t="s">
        <v>53</v>
      </c>
      <c r="B24369" t="s">
        <v>36</v>
      </c>
      <c r="C24369">
        <v>2021</v>
      </c>
      <c r="D24369" t="s">
        <v>13</v>
      </c>
      <c r="E24369" t="s">
        <v>28</v>
      </c>
      <c r="F24369">
        <v>4253</v>
      </c>
    </row>
    <row r="24370" spans="1:6" x14ac:dyDescent="0.35">
      <c r="A24370" t="s">
        <v>53</v>
      </c>
      <c r="B24370" t="s">
        <v>36</v>
      </c>
      <c r="C24370">
        <v>2021</v>
      </c>
      <c r="D24370" t="s">
        <v>13</v>
      </c>
      <c r="E24370" t="s">
        <v>29</v>
      </c>
      <c r="F24370">
        <v>3732</v>
      </c>
    </row>
    <row r="24371" spans="1:6" x14ac:dyDescent="0.35">
      <c r="A24371" t="s">
        <v>53</v>
      </c>
      <c r="B24371" t="s">
        <v>36</v>
      </c>
      <c r="C24371">
        <v>2021</v>
      </c>
      <c r="D24371" t="s">
        <v>13</v>
      </c>
      <c r="E24371" t="s">
        <v>30</v>
      </c>
      <c r="F24371">
        <v>2657</v>
      </c>
    </row>
    <row r="24372" spans="1:6" x14ac:dyDescent="0.35">
      <c r="A24372" t="s">
        <v>53</v>
      </c>
      <c r="B24372" t="s">
        <v>36</v>
      </c>
      <c r="C24372">
        <v>2021</v>
      </c>
      <c r="D24372" t="s">
        <v>13</v>
      </c>
      <c r="E24372" t="s">
        <v>31</v>
      </c>
      <c r="F24372">
        <v>1688</v>
      </c>
    </row>
    <row r="24373" spans="1:6" x14ac:dyDescent="0.35">
      <c r="A24373" t="s">
        <v>53</v>
      </c>
      <c r="B24373" t="s">
        <v>36</v>
      </c>
      <c r="C24373">
        <v>2021</v>
      </c>
      <c r="D24373" t="s">
        <v>13</v>
      </c>
      <c r="E24373" t="s">
        <v>10</v>
      </c>
      <c r="F24373">
        <v>1200</v>
      </c>
    </row>
    <row r="24374" spans="1:6" x14ac:dyDescent="0.35">
      <c r="A24374" t="s">
        <v>53</v>
      </c>
      <c r="B24374" t="s">
        <v>36</v>
      </c>
      <c r="C24374">
        <v>2022</v>
      </c>
      <c r="D24374" t="s">
        <v>12</v>
      </c>
      <c r="E24374" t="s">
        <v>16</v>
      </c>
      <c r="F24374">
        <v>3809.8519612999999</v>
      </c>
    </row>
    <row r="24375" spans="1:6" x14ac:dyDescent="0.35">
      <c r="A24375" t="s">
        <v>53</v>
      </c>
      <c r="B24375" t="s">
        <v>36</v>
      </c>
      <c r="C24375">
        <v>2022</v>
      </c>
      <c r="D24375" t="s">
        <v>12</v>
      </c>
      <c r="E24375" t="s">
        <v>32</v>
      </c>
      <c r="F24375">
        <v>4124.2200472000004</v>
      </c>
    </row>
    <row r="24376" spans="1:6" x14ac:dyDescent="0.35">
      <c r="A24376" t="s">
        <v>53</v>
      </c>
      <c r="B24376" t="s">
        <v>36</v>
      </c>
      <c r="C24376">
        <v>2022</v>
      </c>
      <c r="D24376" t="s">
        <v>12</v>
      </c>
      <c r="E24376" t="s">
        <v>17</v>
      </c>
      <c r="F24376">
        <v>4556.6593014999999</v>
      </c>
    </row>
    <row r="24377" spans="1:6" x14ac:dyDescent="0.35">
      <c r="A24377" t="s">
        <v>53</v>
      </c>
      <c r="B24377" t="s">
        <v>36</v>
      </c>
      <c r="C24377">
        <v>2022</v>
      </c>
      <c r="D24377" t="s">
        <v>12</v>
      </c>
      <c r="E24377" t="s">
        <v>18</v>
      </c>
      <c r="F24377">
        <v>3588.3072780000002</v>
      </c>
    </row>
    <row r="24378" spans="1:6" x14ac:dyDescent="0.35">
      <c r="A24378" t="s">
        <v>53</v>
      </c>
      <c r="B24378" t="s">
        <v>36</v>
      </c>
      <c r="C24378">
        <v>2022</v>
      </c>
      <c r="D24378" t="s">
        <v>12</v>
      </c>
      <c r="E24378" t="s">
        <v>19</v>
      </c>
      <c r="F24378">
        <v>3135.1547856000002</v>
      </c>
    </row>
    <row r="24379" spans="1:6" x14ac:dyDescent="0.35">
      <c r="A24379" t="s">
        <v>53</v>
      </c>
      <c r="B24379" t="s">
        <v>36</v>
      </c>
      <c r="C24379">
        <v>2022</v>
      </c>
      <c r="D24379" t="s">
        <v>12</v>
      </c>
      <c r="E24379" t="s">
        <v>20</v>
      </c>
      <c r="F24379">
        <v>3645.4650147000002</v>
      </c>
    </row>
    <row r="24380" spans="1:6" x14ac:dyDescent="0.35">
      <c r="A24380" t="s">
        <v>53</v>
      </c>
      <c r="B24380" t="s">
        <v>36</v>
      </c>
      <c r="C24380">
        <v>2022</v>
      </c>
      <c r="D24380" t="s">
        <v>12</v>
      </c>
      <c r="E24380" t="s">
        <v>21</v>
      </c>
      <c r="F24380">
        <v>3669.2277651999998</v>
      </c>
    </row>
    <row r="24381" spans="1:6" x14ac:dyDescent="0.35">
      <c r="A24381" t="s">
        <v>53</v>
      </c>
      <c r="B24381" t="s">
        <v>36</v>
      </c>
      <c r="C24381">
        <v>2022</v>
      </c>
      <c r="D24381" t="s">
        <v>12</v>
      </c>
      <c r="E24381" t="s">
        <v>22</v>
      </c>
      <c r="F24381">
        <v>3723.5919930999999</v>
      </c>
    </row>
    <row r="24382" spans="1:6" x14ac:dyDescent="0.35">
      <c r="A24382" t="s">
        <v>53</v>
      </c>
      <c r="B24382" t="s">
        <v>36</v>
      </c>
      <c r="C24382">
        <v>2022</v>
      </c>
      <c r="D24382" t="s">
        <v>12</v>
      </c>
      <c r="E24382" t="s">
        <v>23</v>
      </c>
      <c r="F24382">
        <v>3664.9655404999999</v>
      </c>
    </row>
    <row r="24383" spans="1:6" x14ac:dyDescent="0.35">
      <c r="A24383" t="s">
        <v>53</v>
      </c>
      <c r="B24383" t="s">
        <v>36</v>
      </c>
      <c r="C24383">
        <v>2022</v>
      </c>
      <c r="D24383" t="s">
        <v>12</v>
      </c>
      <c r="E24383" t="s">
        <v>24</v>
      </c>
      <c r="F24383">
        <v>3857.1336077000001</v>
      </c>
    </row>
    <row r="24384" spans="1:6" x14ac:dyDescent="0.35">
      <c r="A24384" t="s">
        <v>53</v>
      </c>
      <c r="B24384" t="s">
        <v>36</v>
      </c>
      <c r="C24384">
        <v>2022</v>
      </c>
      <c r="D24384" t="s">
        <v>12</v>
      </c>
      <c r="E24384" t="s">
        <v>25</v>
      </c>
      <c r="F24384">
        <v>4467.8304459999999</v>
      </c>
    </row>
    <row r="24385" spans="1:6" x14ac:dyDescent="0.35">
      <c r="A24385" t="s">
        <v>53</v>
      </c>
      <c r="B24385" t="s">
        <v>36</v>
      </c>
      <c r="C24385">
        <v>2022</v>
      </c>
      <c r="D24385" t="s">
        <v>12</v>
      </c>
      <c r="E24385" t="s">
        <v>26</v>
      </c>
      <c r="F24385">
        <v>4339.5957061999998</v>
      </c>
    </row>
    <row r="24386" spans="1:6" x14ac:dyDescent="0.35">
      <c r="A24386" t="s">
        <v>53</v>
      </c>
      <c r="B24386" t="s">
        <v>36</v>
      </c>
      <c r="C24386">
        <v>2022</v>
      </c>
      <c r="D24386" t="s">
        <v>12</v>
      </c>
      <c r="E24386" t="s">
        <v>27</v>
      </c>
      <c r="F24386">
        <v>4610.1859757000002</v>
      </c>
    </row>
    <row r="24387" spans="1:6" x14ac:dyDescent="0.35">
      <c r="A24387" t="s">
        <v>53</v>
      </c>
      <c r="B24387" t="s">
        <v>36</v>
      </c>
      <c r="C24387">
        <v>2022</v>
      </c>
      <c r="D24387" t="s">
        <v>12</v>
      </c>
      <c r="E24387" t="s">
        <v>28</v>
      </c>
      <c r="F24387">
        <v>3967.2398143999999</v>
      </c>
    </row>
    <row r="24388" spans="1:6" x14ac:dyDescent="0.35">
      <c r="A24388" t="s">
        <v>53</v>
      </c>
      <c r="B24388" t="s">
        <v>36</v>
      </c>
      <c r="C24388">
        <v>2022</v>
      </c>
      <c r="D24388" t="s">
        <v>12</v>
      </c>
      <c r="E24388" t="s">
        <v>29</v>
      </c>
      <c r="F24388">
        <v>3532.2623872999998</v>
      </c>
    </row>
    <row r="24389" spans="1:6" x14ac:dyDescent="0.35">
      <c r="A24389" t="s">
        <v>53</v>
      </c>
      <c r="B24389" t="s">
        <v>36</v>
      </c>
      <c r="C24389">
        <v>2022</v>
      </c>
      <c r="D24389" t="s">
        <v>12</v>
      </c>
      <c r="E24389" t="s">
        <v>30</v>
      </c>
      <c r="F24389">
        <v>2698.4924234999999</v>
      </c>
    </row>
    <row r="24390" spans="1:6" x14ac:dyDescent="0.35">
      <c r="A24390" t="s">
        <v>53</v>
      </c>
      <c r="B24390" t="s">
        <v>36</v>
      </c>
      <c r="C24390">
        <v>2022</v>
      </c>
      <c r="D24390" t="s">
        <v>12</v>
      </c>
      <c r="E24390" t="s">
        <v>31</v>
      </c>
      <c r="F24390">
        <v>1869.9413857</v>
      </c>
    </row>
    <row r="24391" spans="1:6" x14ac:dyDescent="0.35">
      <c r="A24391" t="s">
        <v>53</v>
      </c>
      <c r="B24391" t="s">
        <v>36</v>
      </c>
      <c r="C24391">
        <v>2022</v>
      </c>
      <c r="D24391" t="s">
        <v>12</v>
      </c>
      <c r="E24391" t="s">
        <v>10</v>
      </c>
      <c r="F24391">
        <v>1793.891834392</v>
      </c>
    </row>
    <row r="24392" spans="1:6" x14ac:dyDescent="0.35">
      <c r="A24392" t="s">
        <v>53</v>
      </c>
      <c r="B24392" t="s">
        <v>36</v>
      </c>
      <c r="C24392">
        <v>2022</v>
      </c>
      <c r="D24392" t="s">
        <v>13</v>
      </c>
      <c r="E24392" t="s">
        <v>16</v>
      </c>
      <c r="F24392">
        <v>4082.4190502000001</v>
      </c>
    </row>
    <row r="24393" spans="1:6" x14ac:dyDescent="0.35">
      <c r="A24393" t="s">
        <v>53</v>
      </c>
      <c r="B24393" t="s">
        <v>36</v>
      </c>
      <c r="C24393">
        <v>2022</v>
      </c>
      <c r="D24393" t="s">
        <v>13</v>
      </c>
      <c r="E24393" t="s">
        <v>32</v>
      </c>
      <c r="F24393">
        <v>4283.0638988000001</v>
      </c>
    </row>
    <row r="24394" spans="1:6" x14ac:dyDescent="0.35">
      <c r="A24394" t="s">
        <v>53</v>
      </c>
      <c r="B24394" t="s">
        <v>36</v>
      </c>
      <c r="C24394">
        <v>2022</v>
      </c>
      <c r="D24394" t="s">
        <v>13</v>
      </c>
      <c r="E24394" t="s">
        <v>17</v>
      </c>
      <c r="F24394">
        <v>4816.1368573</v>
      </c>
    </row>
    <row r="24395" spans="1:6" x14ac:dyDescent="0.35">
      <c r="A24395" t="s">
        <v>53</v>
      </c>
      <c r="B24395" t="s">
        <v>36</v>
      </c>
      <c r="C24395">
        <v>2022</v>
      </c>
      <c r="D24395" t="s">
        <v>13</v>
      </c>
      <c r="E24395" t="s">
        <v>18</v>
      </c>
      <c r="F24395">
        <v>4004.1103112000001</v>
      </c>
    </row>
    <row r="24396" spans="1:6" x14ac:dyDescent="0.35">
      <c r="A24396" t="s">
        <v>53</v>
      </c>
      <c r="B24396" t="s">
        <v>36</v>
      </c>
      <c r="C24396">
        <v>2022</v>
      </c>
      <c r="D24396" t="s">
        <v>13</v>
      </c>
      <c r="E24396" t="s">
        <v>19</v>
      </c>
      <c r="F24396">
        <v>3388.8751729999999</v>
      </c>
    </row>
    <row r="24397" spans="1:6" x14ac:dyDescent="0.35">
      <c r="A24397" t="s">
        <v>53</v>
      </c>
      <c r="B24397" t="s">
        <v>36</v>
      </c>
      <c r="C24397">
        <v>2022</v>
      </c>
      <c r="D24397" t="s">
        <v>13</v>
      </c>
      <c r="E24397" t="s">
        <v>20</v>
      </c>
      <c r="F24397">
        <v>3638.9270430000001</v>
      </c>
    </row>
    <row r="24398" spans="1:6" x14ac:dyDescent="0.35">
      <c r="A24398" t="s">
        <v>53</v>
      </c>
      <c r="B24398" t="s">
        <v>36</v>
      </c>
      <c r="C24398">
        <v>2022</v>
      </c>
      <c r="D24398" t="s">
        <v>13</v>
      </c>
      <c r="E24398" t="s">
        <v>21</v>
      </c>
      <c r="F24398">
        <v>3616.9661940000001</v>
      </c>
    </row>
    <row r="24399" spans="1:6" x14ac:dyDescent="0.35">
      <c r="A24399" t="s">
        <v>53</v>
      </c>
      <c r="B24399" t="s">
        <v>36</v>
      </c>
      <c r="C24399">
        <v>2022</v>
      </c>
      <c r="D24399" t="s">
        <v>13</v>
      </c>
      <c r="E24399" t="s">
        <v>22</v>
      </c>
      <c r="F24399">
        <v>3488.3534706999999</v>
      </c>
    </row>
    <row r="24400" spans="1:6" x14ac:dyDescent="0.35">
      <c r="A24400" t="s">
        <v>53</v>
      </c>
      <c r="B24400" t="s">
        <v>36</v>
      </c>
      <c r="C24400">
        <v>2022</v>
      </c>
      <c r="D24400" t="s">
        <v>13</v>
      </c>
      <c r="E24400" t="s">
        <v>23</v>
      </c>
      <c r="F24400">
        <v>3345.6769749999999</v>
      </c>
    </row>
    <row r="24401" spans="1:6" x14ac:dyDescent="0.35">
      <c r="A24401" t="s">
        <v>53</v>
      </c>
      <c r="B24401" t="s">
        <v>36</v>
      </c>
      <c r="C24401">
        <v>2022</v>
      </c>
      <c r="D24401" t="s">
        <v>13</v>
      </c>
      <c r="E24401" t="s">
        <v>24</v>
      </c>
      <c r="F24401">
        <v>3714.3902228000002</v>
      </c>
    </row>
    <row r="24402" spans="1:6" x14ac:dyDescent="0.35">
      <c r="A24402" t="s">
        <v>53</v>
      </c>
      <c r="B24402" t="s">
        <v>36</v>
      </c>
      <c r="C24402">
        <v>2022</v>
      </c>
      <c r="D24402" t="s">
        <v>13</v>
      </c>
      <c r="E24402" t="s">
        <v>25</v>
      </c>
      <c r="F24402">
        <v>4352.7357173</v>
      </c>
    </row>
    <row r="24403" spans="1:6" x14ac:dyDescent="0.35">
      <c r="A24403" t="s">
        <v>53</v>
      </c>
      <c r="B24403" t="s">
        <v>36</v>
      </c>
      <c r="C24403">
        <v>2022</v>
      </c>
      <c r="D24403" t="s">
        <v>13</v>
      </c>
      <c r="E24403" t="s">
        <v>26</v>
      </c>
      <c r="F24403">
        <v>4414.5283030000001</v>
      </c>
    </row>
    <row r="24404" spans="1:6" x14ac:dyDescent="0.35">
      <c r="A24404" t="s">
        <v>53</v>
      </c>
      <c r="B24404" t="s">
        <v>36</v>
      </c>
      <c r="C24404">
        <v>2022</v>
      </c>
      <c r="D24404" t="s">
        <v>13</v>
      </c>
      <c r="E24404" t="s">
        <v>27</v>
      </c>
      <c r="F24404">
        <v>4658.761066</v>
      </c>
    </row>
    <row r="24405" spans="1:6" x14ac:dyDescent="0.35">
      <c r="A24405" t="s">
        <v>53</v>
      </c>
      <c r="B24405" t="s">
        <v>36</v>
      </c>
      <c r="C24405">
        <v>2022</v>
      </c>
      <c r="D24405" t="s">
        <v>13</v>
      </c>
      <c r="E24405" t="s">
        <v>28</v>
      </c>
      <c r="F24405">
        <v>4283.1182577</v>
      </c>
    </row>
    <row r="24406" spans="1:6" x14ac:dyDescent="0.35">
      <c r="A24406" t="s">
        <v>53</v>
      </c>
      <c r="B24406" t="s">
        <v>36</v>
      </c>
      <c r="C24406">
        <v>2022</v>
      </c>
      <c r="D24406" t="s">
        <v>13</v>
      </c>
      <c r="E24406" t="s">
        <v>29</v>
      </c>
      <c r="F24406">
        <v>3753.5909107000002</v>
      </c>
    </row>
    <row r="24407" spans="1:6" x14ac:dyDescent="0.35">
      <c r="A24407" t="s">
        <v>53</v>
      </c>
      <c r="B24407" t="s">
        <v>36</v>
      </c>
      <c r="C24407">
        <v>2022</v>
      </c>
      <c r="D24407" t="s">
        <v>13</v>
      </c>
      <c r="E24407" t="s">
        <v>30</v>
      </c>
      <c r="F24407">
        <v>2881.4036406999999</v>
      </c>
    </row>
    <row r="24408" spans="1:6" x14ac:dyDescent="0.35">
      <c r="A24408" t="s">
        <v>53</v>
      </c>
      <c r="B24408" t="s">
        <v>36</v>
      </c>
      <c r="C24408">
        <v>2022</v>
      </c>
      <c r="D24408" t="s">
        <v>13</v>
      </c>
      <c r="E24408" t="s">
        <v>31</v>
      </c>
      <c r="F24408">
        <v>1737.1430574000001</v>
      </c>
    </row>
    <row r="24409" spans="1:6" x14ac:dyDescent="0.35">
      <c r="A24409" t="s">
        <v>53</v>
      </c>
      <c r="B24409" t="s">
        <v>36</v>
      </c>
      <c r="C24409">
        <v>2022</v>
      </c>
      <c r="D24409" t="s">
        <v>13</v>
      </c>
      <c r="E24409" t="s">
        <v>10</v>
      </c>
      <c r="F24409">
        <v>1298.379478735</v>
      </c>
    </row>
    <row r="24410" spans="1:6" x14ac:dyDescent="0.35">
      <c r="A24410" t="s">
        <v>53</v>
      </c>
      <c r="B24410" t="s">
        <v>36</v>
      </c>
      <c r="C24410">
        <v>2023</v>
      </c>
      <c r="D24410" t="s">
        <v>12</v>
      </c>
      <c r="E24410" t="s">
        <v>16</v>
      </c>
      <c r="F24410">
        <v>3861.6832300000001</v>
      </c>
    </row>
    <row r="24411" spans="1:6" x14ac:dyDescent="0.35">
      <c r="A24411" t="s">
        <v>53</v>
      </c>
      <c r="B24411" t="s">
        <v>36</v>
      </c>
      <c r="C24411">
        <v>2023</v>
      </c>
      <c r="D24411" t="s">
        <v>12</v>
      </c>
      <c r="E24411" t="s">
        <v>32</v>
      </c>
      <c r="F24411">
        <v>4092.9457115999999</v>
      </c>
    </row>
    <row r="24412" spans="1:6" x14ac:dyDescent="0.35">
      <c r="A24412" t="s">
        <v>53</v>
      </c>
      <c r="B24412" t="s">
        <v>36</v>
      </c>
      <c r="C24412">
        <v>2023</v>
      </c>
      <c r="D24412" t="s">
        <v>12</v>
      </c>
      <c r="E24412" t="s">
        <v>17</v>
      </c>
      <c r="F24412">
        <v>4500.1984650000004</v>
      </c>
    </row>
    <row r="24413" spans="1:6" x14ac:dyDescent="0.35">
      <c r="A24413" t="s">
        <v>53</v>
      </c>
      <c r="B24413" t="s">
        <v>36</v>
      </c>
      <c r="C24413">
        <v>2023</v>
      </c>
      <c r="D24413" t="s">
        <v>12</v>
      </c>
      <c r="E24413" t="s">
        <v>18</v>
      </c>
      <c r="F24413">
        <v>3695.8117800999999</v>
      </c>
    </row>
    <row r="24414" spans="1:6" x14ac:dyDescent="0.35">
      <c r="A24414" t="s">
        <v>53</v>
      </c>
      <c r="B24414" t="s">
        <v>36</v>
      </c>
      <c r="C24414">
        <v>2023</v>
      </c>
      <c r="D24414" t="s">
        <v>12</v>
      </c>
      <c r="E24414" t="s">
        <v>19</v>
      </c>
      <c r="F24414">
        <v>3198.4773337000001</v>
      </c>
    </row>
    <row r="24415" spans="1:6" x14ac:dyDescent="0.35">
      <c r="A24415" t="s">
        <v>53</v>
      </c>
      <c r="B24415" t="s">
        <v>36</v>
      </c>
      <c r="C24415">
        <v>2023</v>
      </c>
      <c r="D24415" t="s">
        <v>12</v>
      </c>
      <c r="E24415" t="s">
        <v>20</v>
      </c>
      <c r="F24415">
        <v>3657.8505275000002</v>
      </c>
    </row>
    <row r="24416" spans="1:6" x14ac:dyDescent="0.35">
      <c r="A24416" t="s">
        <v>53</v>
      </c>
      <c r="B24416" t="s">
        <v>36</v>
      </c>
      <c r="C24416">
        <v>2023</v>
      </c>
      <c r="D24416" t="s">
        <v>12</v>
      </c>
      <c r="E24416" t="s">
        <v>21</v>
      </c>
      <c r="F24416">
        <v>3718.4276432000001</v>
      </c>
    </row>
    <row r="24417" spans="1:6" x14ac:dyDescent="0.35">
      <c r="A24417" t="s">
        <v>53</v>
      </c>
      <c r="B24417" t="s">
        <v>36</v>
      </c>
      <c r="C24417">
        <v>2023</v>
      </c>
      <c r="D24417" t="s">
        <v>12</v>
      </c>
      <c r="E24417" t="s">
        <v>22</v>
      </c>
      <c r="F24417">
        <v>3692.4513347000002</v>
      </c>
    </row>
    <row r="24418" spans="1:6" x14ac:dyDescent="0.35">
      <c r="A24418" t="s">
        <v>53</v>
      </c>
      <c r="B24418" t="s">
        <v>36</v>
      </c>
      <c r="C24418">
        <v>2023</v>
      </c>
      <c r="D24418" t="s">
        <v>12</v>
      </c>
      <c r="E24418" t="s">
        <v>23</v>
      </c>
      <c r="F24418">
        <v>3769.6210197</v>
      </c>
    </row>
    <row r="24419" spans="1:6" x14ac:dyDescent="0.35">
      <c r="A24419" t="s">
        <v>53</v>
      </c>
      <c r="B24419" t="s">
        <v>36</v>
      </c>
      <c r="C24419">
        <v>2023</v>
      </c>
      <c r="D24419" t="s">
        <v>12</v>
      </c>
      <c r="E24419" t="s">
        <v>24</v>
      </c>
      <c r="F24419">
        <v>3753.3968823999999</v>
      </c>
    </row>
    <row r="24420" spans="1:6" x14ac:dyDescent="0.35">
      <c r="A24420" t="s">
        <v>53</v>
      </c>
      <c r="B24420" t="s">
        <v>36</v>
      </c>
      <c r="C24420">
        <v>2023</v>
      </c>
      <c r="D24420" t="s">
        <v>12</v>
      </c>
      <c r="E24420" t="s">
        <v>25</v>
      </c>
      <c r="F24420">
        <v>4469.0951536000002</v>
      </c>
    </row>
    <row r="24421" spans="1:6" x14ac:dyDescent="0.35">
      <c r="A24421" t="s">
        <v>53</v>
      </c>
      <c r="B24421" t="s">
        <v>36</v>
      </c>
      <c r="C24421">
        <v>2023</v>
      </c>
      <c r="D24421" t="s">
        <v>12</v>
      </c>
      <c r="E24421" t="s">
        <v>26</v>
      </c>
      <c r="F24421">
        <v>4324.3821195999999</v>
      </c>
    </row>
    <row r="24422" spans="1:6" x14ac:dyDescent="0.35">
      <c r="A24422" t="s">
        <v>53</v>
      </c>
      <c r="B24422" t="s">
        <v>36</v>
      </c>
      <c r="C24422">
        <v>2023</v>
      </c>
      <c r="D24422" t="s">
        <v>12</v>
      </c>
      <c r="E24422" t="s">
        <v>27</v>
      </c>
      <c r="F24422">
        <v>4682.1468476</v>
      </c>
    </row>
    <row r="24423" spans="1:6" x14ac:dyDescent="0.35">
      <c r="A24423" t="s">
        <v>53</v>
      </c>
      <c r="B24423" t="s">
        <v>36</v>
      </c>
      <c r="C24423">
        <v>2023</v>
      </c>
      <c r="D24423" t="s">
        <v>12</v>
      </c>
      <c r="E24423" t="s">
        <v>28</v>
      </c>
      <c r="F24423">
        <v>4074.7368412999999</v>
      </c>
    </row>
    <row r="24424" spans="1:6" x14ac:dyDescent="0.35">
      <c r="A24424" t="s">
        <v>53</v>
      </c>
      <c r="B24424" t="s">
        <v>36</v>
      </c>
      <c r="C24424">
        <v>2023</v>
      </c>
      <c r="D24424" t="s">
        <v>12</v>
      </c>
      <c r="E24424" t="s">
        <v>29</v>
      </c>
      <c r="F24424">
        <v>3553.2801921</v>
      </c>
    </row>
    <row r="24425" spans="1:6" x14ac:dyDescent="0.35">
      <c r="A24425" t="s">
        <v>53</v>
      </c>
      <c r="B24425" t="s">
        <v>36</v>
      </c>
      <c r="C24425">
        <v>2023</v>
      </c>
      <c r="D24425" t="s">
        <v>12</v>
      </c>
      <c r="E24425" t="s">
        <v>30</v>
      </c>
      <c r="F24425">
        <v>2874.5941587000002</v>
      </c>
    </row>
    <row r="24426" spans="1:6" x14ac:dyDescent="0.35">
      <c r="A24426" t="s">
        <v>53</v>
      </c>
      <c r="B24426" t="s">
        <v>36</v>
      </c>
      <c r="C24426">
        <v>2023</v>
      </c>
      <c r="D24426" t="s">
        <v>12</v>
      </c>
      <c r="E24426" t="s">
        <v>31</v>
      </c>
      <c r="F24426">
        <v>1930.4042385</v>
      </c>
    </row>
    <row r="24427" spans="1:6" x14ac:dyDescent="0.35">
      <c r="A24427" t="s">
        <v>53</v>
      </c>
      <c r="B24427" t="s">
        <v>36</v>
      </c>
      <c r="C24427">
        <v>2023</v>
      </c>
      <c r="D24427" t="s">
        <v>12</v>
      </c>
      <c r="E24427" t="s">
        <v>10</v>
      </c>
      <c r="F24427">
        <v>1861.0479010500001</v>
      </c>
    </row>
    <row r="24428" spans="1:6" x14ac:dyDescent="0.35">
      <c r="A24428" t="s">
        <v>53</v>
      </c>
      <c r="B24428" t="s">
        <v>36</v>
      </c>
      <c r="C24428">
        <v>2023</v>
      </c>
      <c r="D24428" t="s">
        <v>13</v>
      </c>
      <c r="E24428" t="s">
        <v>16</v>
      </c>
      <c r="F24428">
        <v>4143.3263956999999</v>
      </c>
    </row>
    <row r="24429" spans="1:6" x14ac:dyDescent="0.35">
      <c r="A24429" t="s">
        <v>53</v>
      </c>
      <c r="B24429" t="s">
        <v>36</v>
      </c>
      <c r="C24429">
        <v>2023</v>
      </c>
      <c r="D24429" t="s">
        <v>13</v>
      </c>
      <c r="E24429" t="s">
        <v>32</v>
      </c>
      <c r="F24429">
        <v>4192.6410476999999</v>
      </c>
    </row>
    <row r="24430" spans="1:6" x14ac:dyDescent="0.35">
      <c r="A24430" t="s">
        <v>53</v>
      </c>
      <c r="B24430" t="s">
        <v>36</v>
      </c>
      <c r="C24430">
        <v>2023</v>
      </c>
      <c r="D24430" t="s">
        <v>13</v>
      </c>
      <c r="E24430" t="s">
        <v>17</v>
      </c>
      <c r="F24430">
        <v>4793.6532077000002</v>
      </c>
    </row>
    <row r="24431" spans="1:6" x14ac:dyDescent="0.35">
      <c r="A24431" t="s">
        <v>53</v>
      </c>
      <c r="B24431" t="s">
        <v>36</v>
      </c>
      <c r="C24431">
        <v>2023</v>
      </c>
      <c r="D24431" t="s">
        <v>13</v>
      </c>
      <c r="E24431" t="s">
        <v>18</v>
      </c>
      <c r="F24431">
        <v>4174.5157359000004</v>
      </c>
    </row>
    <row r="24432" spans="1:6" x14ac:dyDescent="0.35">
      <c r="A24432" t="s">
        <v>53</v>
      </c>
      <c r="B24432" t="s">
        <v>36</v>
      </c>
      <c r="C24432">
        <v>2023</v>
      </c>
      <c r="D24432" t="s">
        <v>13</v>
      </c>
      <c r="E24432" t="s">
        <v>19</v>
      </c>
      <c r="F24432">
        <v>3390.3555221000001</v>
      </c>
    </row>
    <row r="24433" spans="1:6" x14ac:dyDescent="0.35">
      <c r="A24433" t="s">
        <v>53</v>
      </c>
      <c r="B24433" t="s">
        <v>36</v>
      </c>
      <c r="C24433">
        <v>2023</v>
      </c>
      <c r="D24433" t="s">
        <v>13</v>
      </c>
      <c r="E24433" t="s">
        <v>20</v>
      </c>
      <c r="F24433">
        <v>3662.5968471000001</v>
      </c>
    </row>
    <row r="24434" spans="1:6" x14ac:dyDescent="0.35">
      <c r="A24434" t="s">
        <v>53</v>
      </c>
      <c r="B24434" t="s">
        <v>36</v>
      </c>
      <c r="C24434">
        <v>2023</v>
      </c>
      <c r="D24434" t="s">
        <v>13</v>
      </c>
      <c r="E24434" t="s">
        <v>21</v>
      </c>
      <c r="F24434">
        <v>3694.2896412999999</v>
      </c>
    </row>
    <row r="24435" spans="1:6" x14ac:dyDescent="0.35">
      <c r="A24435" t="s">
        <v>53</v>
      </c>
      <c r="B24435" t="s">
        <v>36</v>
      </c>
      <c r="C24435">
        <v>2023</v>
      </c>
      <c r="D24435" t="s">
        <v>13</v>
      </c>
      <c r="E24435" t="s">
        <v>22</v>
      </c>
      <c r="F24435">
        <v>3503.3545515999999</v>
      </c>
    </row>
    <row r="24436" spans="1:6" x14ac:dyDescent="0.35">
      <c r="A24436" t="s">
        <v>53</v>
      </c>
      <c r="B24436" t="s">
        <v>36</v>
      </c>
      <c r="C24436">
        <v>2023</v>
      </c>
      <c r="D24436" t="s">
        <v>13</v>
      </c>
      <c r="E24436" t="s">
        <v>23</v>
      </c>
      <c r="F24436">
        <v>3479.7351552</v>
      </c>
    </row>
    <row r="24437" spans="1:6" x14ac:dyDescent="0.35">
      <c r="A24437" t="s">
        <v>53</v>
      </c>
      <c r="B24437" t="s">
        <v>36</v>
      </c>
      <c r="C24437">
        <v>2023</v>
      </c>
      <c r="D24437" t="s">
        <v>13</v>
      </c>
      <c r="E24437" t="s">
        <v>24</v>
      </c>
      <c r="F24437">
        <v>3634.0003197000001</v>
      </c>
    </row>
    <row r="24438" spans="1:6" x14ac:dyDescent="0.35">
      <c r="A24438" t="s">
        <v>53</v>
      </c>
      <c r="B24438" t="s">
        <v>36</v>
      </c>
      <c r="C24438">
        <v>2023</v>
      </c>
      <c r="D24438" t="s">
        <v>13</v>
      </c>
      <c r="E24438" t="s">
        <v>25</v>
      </c>
      <c r="F24438">
        <v>4307.6550041999999</v>
      </c>
    </row>
    <row r="24439" spans="1:6" x14ac:dyDescent="0.35">
      <c r="A24439" t="s">
        <v>53</v>
      </c>
      <c r="B24439" t="s">
        <v>36</v>
      </c>
      <c r="C24439">
        <v>2023</v>
      </c>
      <c r="D24439" t="s">
        <v>13</v>
      </c>
      <c r="E24439" t="s">
        <v>26</v>
      </c>
      <c r="F24439">
        <v>4446.2644324000003</v>
      </c>
    </row>
    <row r="24440" spans="1:6" x14ac:dyDescent="0.35">
      <c r="A24440" t="s">
        <v>53</v>
      </c>
      <c r="B24440" t="s">
        <v>36</v>
      </c>
      <c r="C24440">
        <v>2023</v>
      </c>
      <c r="D24440" t="s">
        <v>13</v>
      </c>
      <c r="E24440" t="s">
        <v>27</v>
      </c>
      <c r="F24440">
        <v>4741.9015109000002</v>
      </c>
    </row>
    <row r="24441" spans="1:6" x14ac:dyDescent="0.35">
      <c r="A24441" t="s">
        <v>53</v>
      </c>
      <c r="B24441" t="s">
        <v>36</v>
      </c>
      <c r="C24441">
        <v>2023</v>
      </c>
      <c r="D24441" t="s">
        <v>13</v>
      </c>
      <c r="E24441" t="s">
        <v>28</v>
      </c>
      <c r="F24441">
        <v>4240.6869532000001</v>
      </c>
    </row>
    <row r="24442" spans="1:6" x14ac:dyDescent="0.35">
      <c r="A24442" t="s">
        <v>53</v>
      </c>
      <c r="B24442" t="s">
        <v>36</v>
      </c>
      <c r="C24442">
        <v>2023</v>
      </c>
      <c r="D24442" t="s">
        <v>13</v>
      </c>
      <c r="E24442" t="s">
        <v>29</v>
      </c>
      <c r="F24442">
        <v>3883.7703569999999</v>
      </c>
    </row>
    <row r="24443" spans="1:6" x14ac:dyDescent="0.35">
      <c r="A24443" t="s">
        <v>53</v>
      </c>
      <c r="B24443" t="s">
        <v>36</v>
      </c>
      <c r="C24443">
        <v>2023</v>
      </c>
      <c r="D24443" t="s">
        <v>13</v>
      </c>
      <c r="E24443" t="s">
        <v>30</v>
      </c>
      <c r="F24443">
        <v>3073.6751788000001</v>
      </c>
    </row>
    <row r="24444" spans="1:6" x14ac:dyDescent="0.35">
      <c r="A24444" t="s">
        <v>53</v>
      </c>
      <c r="B24444" t="s">
        <v>36</v>
      </c>
      <c r="C24444">
        <v>2023</v>
      </c>
      <c r="D24444" t="s">
        <v>13</v>
      </c>
      <c r="E24444" t="s">
        <v>31</v>
      </c>
      <c r="F24444">
        <v>1790.8725354000001</v>
      </c>
    </row>
    <row r="24445" spans="1:6" x14ac:dyDescent="0.35">
      <c r="A24445" t="s">
        <v>53</v>
      </c>
      <c r="B24445" t="s">
        <v>36</v>
      </c>
      <c r="C24445">
        <v>2023</v>
      </c>
      <c r="D24445" t="s">
        <v>13</v>
      </c>
      <c r="E24445" t="s">
        <v>10</v>
      </c>
      <c r="F24445">
        <v>1366.6979455400001</v>
      </c>
    </row>
    <row r="24446" spans="1:6" x14ac:dyDescent="0.35">
      <c r="A24446" t="s">
        <v>53</v>
      </c>
      <c r="B24446" t="s">
        <v>36</v>
      </c>
      <c r="C24446">
        <v>2024</v>
      </c>
      <c r="D24446" t="s">
        <v>12</v>
      </c>
      <c r="E24446" t="s">
        <v>16</v>
      </c>
      <c r="F24446">
        <v>3957.0491397000001</v>
      </c>
    </row>
    <row r="24447" spans="1:6" x14ac:dyDescent="0.35">
      <c r="A24447" t="s">
        <v>53</v>
      </c>
      <c r="B24447" t="s">
        <v>36</v>
      </c>
      <c r="C24447">
        <v>2024</v>
      </c>
      <c r="D24447" t="s">
        <v>12</v>
      </c>
      <c r="E24447" t="s">
        <v>32</v>
      </c>
      <c r="F24447">
        <v>4015.344098</v>
      </c>
    </row>
    <row r="24448" spans="1:6" x14ac:dyDescent="0.35">
      <c r="A24448" t="s">
        <v>53</v>
      </c>
      <c r="B24448" t="s">
        <v>36</v>
      </c>
      <c r="C24448">
        <v>2024</v>
      </c>
      <c r="D24448" t="s">
        <v>12</v>
      </c>
      <c r="E24448" t="s">
        <v>17</v>
      </c>
      <c r="F24448">
        <v>4418.2592369000004</v>
      </c>
    </row>
    <row r="24449" spans="1:6" x14ac:dyDescent="0.35">
      <c r="A24449" t="s">
        <v>53</v>
      </c>
      <c r="B24449" t="s">
        <v>36</v>
      </c>
      <c r="C24449">
        <v>2024</v>
      </c>
      <c r="D24449" t="s">
        <v>12</v>
      </c>
      <c r="E24449" t="s">
        <v>18</v>
      </c>
      <c r="F24449">
        <v>3756.8972721</v>
      </c>
    </row>
    <row r="24450" spans="1:6" x14ac:dyDescent="0.35">
      <c r="A24450" t="s">
        <v>53</v>
      </c>
      <c r="B24450" t="s">
        <v>36</v>
      </c>
      <c r="C24450">
        <v>2024</v>
      </c>
      <c r="D24450" t="s">
        <v>12</v>
      </c>
      <c r="E24450" t="s">
        <v>19</v>
      </c>
      <c r="F24450">
        <v>3270.3268972999999</v>
      </c>
    </row>
    <row r="24451" spans="1:6" x14ac:dyDescent="0.35">
      <c r="A24451" t="s">
        <v>53</v>
      </c>
      <c r="B24451" t="s">
        <v>36</v>
      </c>
      <c r="C24451">
        <v>2024</v>
      </c>
      <c r="D24451" t="s">
        <v>12</v>
      </c>
      <c r="E24451" t="s">
        <v>20</v>
      </c>
      <c r="F24451">
        <v>3650.0589144999999</v>
      </c>
    </row>
    <row r="24452" spans="1:6" x14ac:dyDescent="0.35">
      <c r="A24452" t="s">
        <v>53</v>
      </c>
      <c r="B24452" t="s">
        <v>36</v>
      </c>
      <c r="C24452">
        <v>2024</v>
      </c>
      <c r="D24452" t="s">
        <v>12</v>
      </c>
      <c r="E24452" t="s">
        <v>21</v>
      </c>
      <c r="F24452">
        <v>3738.3143768999998</v>
      </c>
    </row>
    <row r="24453" spans="1:6" x14ac:dyDescent="0.35">
      <c r="A24453" t="s">
        <v>53</v>
      </c>
      <c r="B24453" t="s">
        <v>36</v>
      </c>
      <c r="C24453">
        <v>2024</v>
      </c>
      <c r="D24453" t="s">
        <v>12</v>
      </c>
      <c r="E24453" t="s">
        <v>22</v>
      </c>
      <c r="F24453">
        <v>3663.6075578</v>
      </c>
    </row>
    <row r="24454" spans="1:6" x14ac:dyDescent="0.35">
      <c r="A24454" t="s">
        <v>53</v>
      </c>
      <c r="B24454" t="s">
        <v>36</v>
      </c>
      <c r="C24454">
        <v>2024</v>
      </c>
      <c r="D24454" t="s">
        <v>12</v>
      </c>
      <c r="E24454" t="s">
        <v>23</v>
      </c>
      <c r="F24454">
        <v>3810.9493189</v>
      </c>
    </row>
    <row r="24455" spans="1:6" x14ac:dyDescent="0.35">
      <c r="A24455" t="s">
        <v>53</v>
      </c>
      <c r="B24455" t="s">
        <v>36</v>
      </c>
      <c r="C24455">
        <v>2024</v>
      </c>
      <c r="D24455" t="s">
        <v>12</v>
      </c>
      <c r="E24455" t="s">
        <v>24</v>
      </c>
      <c r="F24455">
        <v>3733.7592611</v>
      </c>
    </row>
    <row r="24456" spans="1:6" x14ac:dyDescent="0.35">
      <c r="A24456" t="s">
        <v>53</v>
      </c>
      <c r="B24456" t="s">
        <v>36</v>
      </c>
      <c r="C24456">
        <v>2024</v>
      </c>
      <c r="D24456" t="s">
        <v>12</v>
      </c>
      <c r="E24456" t="s">
        <v>25</v>
      </c>
      <c r="F24456">
        <v>4412.5695082000002</v>
      </c>
    </row>
    <row r="24457" spans="1:6" x14ac:dyDescent="0.35">
      <c r="A24457" t="s">
        <v>53</v>
      </c>
      <c r="B24457" t="s">
        <v>36</v>
      </c>
      <c r="C24457">
        <v>2024</v>
      </c>
      <c r="D24457" t="s">
        <v>12</v>
      </c>
      <c r="E24457" t="s">
        <v>26</v>
      </c>
      <c r="F24457">
        <v>4341.8778529000001</v>
      </c>
    </row>
    <row r="24458" spans="1:6" x14ac:dyDescent="0.35">
      <c r="A24458" t="s">
        <v>53</v>
      </c>
      <c r="B24458" t="s">
        <v>36</v>
      </c>
      <c r="C24458">
        <v>2024</v>
      </c>
      <c r="D24458" t="s">
        <v>12</v>
      </c>
      <c r="E24458" t="s">
        <v>27</v>
      </c>
      <c r="F24458">
        <v>4720.8647632000002</v>
      </c>
    </row>
    <row r="24459" spans="1:6" x14ac:dyDescent="0.35">
      <c r="A24459" t="s">
        <v>53</v>
      </c>
      <c r="B24459" t="s">
        <v>36</v>
      </c>
      <c r="C24459">
        <v>2024</v>
      </c>
      <c r="D24459" t="s">
        <v>12</v>
      </c>
      <c r="E24459" t="s">
        <v>28</v>
      </c>
      <c r="F24459">
        <v>4201.0932352999998</v>
      </c>
    </row>
    <row r="24460" spans="1:6" x14ac:dyDescent="0.35">
      <c r="A24460" t="s">
        <v>53</v>
      </c>
      <c r="B24460" t="s">
        <v>36</v>
      </c>
      <c r="C24460">
        <v>2024</v>
      </c>
      <c r="D24460" t="s">
        <v>12</v>
      </c>
      <c r="E24460" t="s">
        <v>29</v>
      </c>
      <c r="F24460">
        <v>3607.6557997999998</v>
      </c>
    </row>
    <row r="24461" spans="1:6" x14ac:dyDescent="0.35">
      <c r="A24461" t="s">
        <v>53</v>
      </c>
      <c r="B24461" t="s">
        <v>36</v>
      </c>
      <c r="C24461">
        <v>2024</v>
      </c>
      <c r="D24461" t="s">
        <v>12</v>
      </c>
      <c r="E24461" t="s">
        <v>30</v>
      </c>
      <c r="F24461">
        <v>2948.853728</v>
      </c>
    </row>
    <row r="24462" spans="1:6" x14ac:dyDescent="0.35">
      <c r="A24462" t="s">
        <v>53</v>
      </c>
      <c r="B24462" t="s">
        <v>36</v>
      </c>
      <c r="C24462">
        <v>2024</v>
      </c>
      <c r="D24462" t="s">
        <v>12</v>
      </c>
      <c r="E24462" t="s">
        <v>31</v>
      </c>
      <c r="F24462">
        <v>2010.5049873</v>
      </c>
    </row>
    <row r="24463" spans="1:6" x14ac:dyDescent="0.35">
      <c r="A24463" t="s">
        <v>53</v>
      </c>
      <c r="B24463" t="s">
        <v>36</v>
      </c>
      <c r="C24463">
        <v>2024</v>
      </c>
      <c r="D24463" t="s">
        <v>12</v>
      </c>
      <c r="E24463" t="s">
        <v>10</v>
      </c>
      <c r="F24463">
        <v>1934.0631289600001</v>
      </c>
    </row>
    <row r="24464" spans="1:6" x14ac:dyDescent="0.35">
      <c r="A24464" t="s">
        <v>53</v>
      </c>
      <c r="B24464" t="s">
        <v>36</v>
      </c>
      <c r="C24464">
        <v>2024</v>
      </c>
      <c r="D24464" t="s">
        <v>13</v>
      </c>
      <c r="E24464" t="s">
        <v>16</v>
      </c>
      <c r="F24464">
        <v>4177.3823504000002</v>
      </c>
    </row>
    <row r="24465" spans="1:6" x14ac:dyDescent="0.35">
      <c r="A24465" t="s">
        <v>53</v>
      </c>
      <c r="B24465" t="s">
        <v>36</v>
      </c>
      <c r="C24465">
        <v>2024</v>
      </c>
      <c r="D24465" t="s">
        <v>13</v>
      </c>
      <c r="E24465" t="s">
        <v>32</v>
      </c>
      <c r="F24465">
        <v>4189.3836922999999</v>
      </c>
    </row>
    <row r="24466" spans="1:6" x14ac:dyDescent="0.35">
      <c r="A24466" t="s">
        <v>53</v>
      </c>
      <c r="B24466" t="s">
        <v>36</v>
      </c>
      <c r="C24466">
        <v>2024</v>
      </c>
      <c r="D24466" t="s">
        <v>13</v>
      </c>
      <c r="E24466" t="s">
        <v>17</v>
      </c>
      <c r="F24466">
        <v>4644.8570477000003</v>
      </c>
    </row>
    <row r="24467" spans="1:6" x14ac:dyDescent="0.35">
      <c r="A24467" t="s">
        <v>53</v>
      </c>
      <c r="B24467" t="s">
        <v>36</v>
      </c>
      <c r="C24467">
        <v>2024</v>
      </c>
      <c r="D24467" t="s">
        <v>13</v>
      </c>
      <c r="E24467" t="s">
        <v>18</v>
      </c>
      <c r="F24467">
        <v>4395.7558424999997</v>
      </c>
    </row>
    <row r="24468" spans="1:6" x14ac:dyDescent="0.35">
      <c r="A24468" t="s">
        <v>53</v>
      </c>
      <c r="B24468" t="s">
        <v>36</v>
      </c>
      <c r="C24468">
        <v>2024</v>
      </c>
      <c r="D24468" t="s">
        <v>13</v>
      </c>
      <c r="E24468" t="s">
        <v>19</v>
      </c>
      <c r="F24468">
        <v>3353.8261601999998</v>
      </c>
    </row>
    <row r="24469" spans="1:6" x14ac:dyDescent="0.35">
      <c r="A24469" t="s">
        <v>53</v>
      </c>
      <c r="B24469" t="s">
        <v>36</v>
      </c>
      <c r="C24469">
        <v>2024</v>
      </c>
      <c r="D24469" t="s">
        <v>13</v>
      </c>
      <c r="E24469" t="s">
        <v>20</v>
      </c>
      <c r="F24469">
        <v>3656.3024248000002</v>
      </c>
    </row>
    <row r="24470" spans="1:6" x14ac:dyDescent="0.35">
      <c r="A24470" t="s">
        <v>53</v>
      </c>
      <c r="B24470" t="s">
        <v>36</v>
      </c>
      <c r="C24470">
        <v>2024</v>
      </c>
      <c r="D24470" t="s">
        <v>13</v>
      </c>
      <c r="E24470" t="s">
        <v>21</v>
      </c>
      <c r="F24470">
        <v>3812.6392136999998</v>
      </c>
    </row>
    <row r="24471" spans="1:6" x14ac:dyDescent="0.35">
      <c r="A24471" t="s">
        <v>53</v>
      </c>
      <c r="B24471" t="s">
        <v>36</v>
      </c>
      <c r="C24471">
        <v>2024</v>
      </c>
      <c r="D24471" t="s">
        <v>13</v>
      </c>
      <c r="E24471" t="s">
        <v>22</v>
      </c>
      <c r="F24471">
        <v>3552.8170610000002</v>
      </c>
    </row>
    <row r="24472" spans="1:6" x14ac:dyDescent="0.35">
      <c r="A24472" t="s">
        <v>53</v>
      </c>
      <c r="B24472" t="s">
        <v>36</v>
      </c>
      <c r="C24472">
        <v>2024</v>
      </c>
      <c r="D24472" t="s">
        <v>13</v>
      </c>
      <c r="E24472" t="s">
        <v>23</v>
      </c>
      <c r="F24472">
        <v>3534.6464310000001</v>
      </c>
    </row>
    <row r="24473" spans="1:6" x14ac:dyDescent="0.35">
      <c r="A24473" t="s">
        <v>53</v>
      </c>
      <c r="B24473" t="s">
        <v>36</v>
      </c>
      <c r="C24473">
        <v>2024</v>
      </c>
      <c r="D24473" t="s">
        <v>13</v>
      </c>
      <c r="E24473" t="s">
        <v>24</v>
      </c>
      <c r="F24473">
        <v>3576.5910950000002</v>
      </c>
    </row>
    <row r="24474" spans="1:6" x14ac:dyDescent="0.35">
      <c r="A24474" t="s">
        <v>53</v>
      </c>
      <c r="B24474" t="s">
        <v>36</v>
      </c>
      <c r="C24474">
        <v>2024</v>
      </c>
      <c r="D24474" t="s">
        <v>13</v>
      </c>
      <c r="E24474" t="s">
        <v>25</v>
      </c>
      <c r="F24474">
        <v>4247.7096261999995</v>
      </c>
    </row>
    <row r="24475" spans="1:6" x14ac:dyDescent="0.35">
      <c r="A24475" t="s">
        <v>53</v>
      </c>
      <c r="B24475" t="s">
        <v>36</v>
      </c>
      <c r="C24475">
        <v>2024</v>
      </c>
      <c r="D24475" t="s">
        <v>13</v>
      </c>
      <c r="E24475" t="s">
        <v>26</v>
      </c>
      <c r="F24475">
        <v>4424.8164946999996</v>
      </c>
    </row>
    <row r="24476" spans="1:6" x14ac:dyDescent="0.35">
      <c r="A24476" t="s">
        <v>53</v>
      </c>
      <c r="B24476" t="s">
        <v>36</v>
      </c>
      <c r="C24476">
        <v>2024</v>
      </c>
      <c r="D24476" t="s">
        <v>13</v>
      </c>
      <c r="E24476" t="s">
        <v>27</v>
      </c>
      <c r="F24476">
        <v>4790.5219758000003</v>
      </c>
    </row>
    <row r="24477" spans="1:6" x14ac:dyDescent="0.35">
      <c r="A24477" t="s">
        <v>53</v>
      </c>
      <c r="B24477" t="s">
        <v>36</v>
      </c>
      <c r="C24477">
        <v>2024</v>
      </c>
      <c r="D24477" t="s">
        <v>13</v>
      </c>
      <c r="E24477" t="s">
        <v>28</v>
      </c>
      <c r="F24477">
        <v>4343.5927503000003</v>
      </c>
    </row>
    <row r="24478" spans="1:6" x14ac:dyDescent="0.35">
      <c r="A24478" t="s">
        <v>53</v>
      </c>
      <c r="B24478" t="s">
        <v>36</v>
      </c>
      <c r="C24478">
        <v>2024</v>
      </c>
      <c r="D24478" t="s">
        <v>13</v>
      </c>
      <c r="E24478" t="s">
        <v>29</v>
      </c>
      <c r="F24478">
        <v>3940.8199334999999</v>
      </c>
    </row>
    <row r="24479" spans="1:6" x14ac:dyDescent="0.35">
      <c r="A24479" t="s">
        <v>53</v>
      </c>
      <c r="B24479" t="s">
        <v>36</v>
      </c>
      <c r="C24479">
        <v>2024</v>
      </c>
      <c r="D24479" t="s">
        <v>13</v>
      </c>
      <c r="E24479" t="s">
        <v>30</v>
      </c>
      <c r="F24479">
        <v>3177.8056298000001</v>
      </c>
    </row>
    <row r="24480" spans="1:6" x14ac:dyDescent="0.35">
      <c r="A24480" t="s">
        <v>53</v>
      </c>
      <c r="B24480" t="s">
        <v>36</v>
      </c>
      <c r="C24480">
        <v>2024</v>
      </c>
      <c r="D24480" t="s">
        <v>13</v>
      </c>
      <c r="E24480" t="s">
        <v>31</v>
      </c>
      <c r="F24480">
        <v>1875.0162028</v>
      </c>
    </row>
    <row r="24481" spans="1:6" x14ac:dyDescent="0.35">
      <c r="A24481" t="s">
        <v>53</v>
      </c>
      <c r="B24481" t="s">
        <v>36</v>
      </c>
      <c r="C24481">
        <v>2024</v>
      </c>
      <c r="D24481" t="s">
        <v>13</v>
      </c>
      <c r="E24481" t="s">
        <v>10</v>
      </c>
      <c r="F24481">
        <v>1427.139903411</v>
      </c>
    </row>
    <row r="24482" spans="1:6" x14ac:dyDescent="0.35">
      <c r="A24482" t="s">
        <v>53</v>
      </c>
      <c r="B24482" t="s">
        <v>36</v>
      </c>
      <c r="C24482">
        <v>2025</v>
      </c>
      <c r="D24482" t="s">
        <v>12</v>
      </c>
      <c r="E24482" t="s">
        <v>16</v>
      </c>
      <c r="F24482">
        <v>3972.8502855000002</v>
      </c>
    </row>
    <row r="24483" spans="1:6" x14ac:dyDescent="0.35">
      <c r="A24483" t="s">
        <v>53</v>
      </c>
      <c r="B24483" t="s">
        <v>36</v>
      </c>
      <c r="C24483">
        <v>2025</v>
      </c>
      <c r="D24483" t="s">
        <v>12</v>
      </c>
      <c r="E24483" t="s">
        <v>32</v>
      </c>
      <c r="F24483">
        <v>3956.4950613999999</v>
      </c>
    </row>
    <row r="24484" spans="1:6" x14ac:dyDescent="0.35">
      <c r="A24484" t="s">
        <v>53</v>
      </c>
      <c r="B24484" t="s">
        <v>36</v>
      </c>
      <c r="C24484">
        <v>2025</v>
      </c>
      <c r="D24484" t="s">
        <v>12</v>
      </c>
      <c r="E24484" t="s">
        <v>17</v>
      </c>
      <c r="F24484">
        <v>4314.1671586000002</v>
      </c>
    </row>
    <row r="24485" spans="1:6" x14ac:dyDescent="0.35">
      <c r="A24485" t="s">
        <v>53</v>
      </c>
      <c r="B24485" t="s">
        <v>36</v>
      </c>
      <c r="C24485">
        <v>2025</v>
      </c>
      <c r="D24485" t="s">
        <v>12</v>
      </c>
      <c r="E24485" t="s">
        <v>18</v>
      </c>
      <c r="F24485">
        <v>3857.2797564000002</v>
      </c>
    </row>
    <row r="24486" spans="1:6" x14ac:dyDescent="0.35">
      <c r="A24486" t="s">
        <v>53</v>
      </c>
      <c r="B24486" t="s">
        <v>36</v>
      </c>
      <c r="C24486">
        <v>2025</v>
      </c>
      <c r="D24486" t="s">
        <v>12</v>
      </c>
      <c r="E24486" t="s">
        <v>19</v>
      </c>
      <c r="F24486">
        <v>3253.0226991999998</v>
      </c>
    </row>
    <row r="24487" spans="1:6" x14ac:dyDescent="0.35">
      <c r="A24487" t="s">
        <v>53</v>
      </c>
      <c r="B24487" t="s">
        <v>36</v>
      </c>
      <c r="C24487">
        <v>2025</v>
      </c>
      <c r="D24487" t="s">
        <v>12</v>
      </c>
      <c r="E24487" t="s">
        <v>20</v>
      </c>
      <c r="F24487">
        <v>3662.7650936</v>
      </c>
    </row>
    <row r="24488" spans="1:6" x14ac:dyDescent="0.35">
      <c r="A24488" t="s">
        <v>53</v>
      </c>
      <c r="B24488" t="s">
        <v>36</v>
      </c>
      <c r="C24488">
        <v>2025</v>
      </c>
      <c r="D24488" t="s">
        <v>12</v>
      </c>
      <c r="E24488" t="s">
        <v>21</v>
      </c>
      <c r="F24488">
        <v>3775.0791807999999</v>
      </c>
    </row>
    <row r="24489" spans="1:6" x14ac:dyDescent="0.35">
      <c r="A24489" t="s">
        <v>53</v>
      </c>
      <c r="B24489" t="s">
        <v>36</v>
      </c>
      <c r="C24489">
        <v>2025</v>
      </c>
      <c r="D24489" t="s">
        <v>12</v>
      </c>
      <c r="E24489" t="s">
        <v>22</v>
      </c>
      <c r="F24489">
        <v>3640.1531227999999</v>
      </c>
    </row>
    <row r="24490" spans="1:6" x14ac:dyDescent="0.35">
      <c r="A24490" t="s">
        <v>53</v>
      </c>
      <c r="B24490" t="s">
        <v>36</v>
      </c>
      <c r="C24490">
        <v>2025</v>
      </c>
      <c r="D24490" t="s">
        <v>12</v>
      </c>
      <c r="E24490" t="s">
        <v>23</v>
      </c>
      <c r="F24490">
        <v>3838.6484268999998</v>
      </c>
    </row>
    <row r="24491" spans="1:6" x14ac:dyDescent="0.35">
      <c r="A24491" t="s">
        <v>53</v>
      </c>
      <c r="B24491" t="s">
        <v>36</v>
      </c>
      <c r="C24491">
        <v>2025</v>
      </c>
      <c r="D24491" t="s">
        <v>12</v>
      </c>
      <c r="E24491" t="s">
        <v>24</v>
      </c>
      <c r="F24491">
        <v>3765.6257049000001</v>
      </c>
    </row>
    <row r="24492" spans="1:6" x14ac:dyDescent="0.35">
      <c r="A24492" t="s">
        <v>53</v>
      </c>
      <c r="B24492" t="s">
        <v>36</v>
      </c>
      <c r="C24492">
        <v>2025</v>
      </c>
      <c r="D24492" t="s">
        <v>12</v>
      </c>
      <c r="E24492" t="s">
        <v>25</v>
      </c>
      <c r="F24492">
        <v>4290.1274679999997</v>
      </c>
    </row>
    <row r="24493" spans="1:6" x14ac:dyDescent="0.35">
      <c r="A24493" t="s">
        <v>53</v>
      </c>
      <c r="B24493" t="s">
        <v>36</v>
      </c>
      <c r="C24493">
        <v>2025</v>
      </c>
      <c r="D24493" t="s">
        <v>12</v>
      </c>
      <c r="E24493" t="s">
        <v>26</v>
      </c>
      <c r="F24493">
        <v>4443.19884</v>
      </c>
    </row>
    <row r="24494" spans="1:6" x14ac:dyDescent="0.35">
      <c r="A24494" t="s">
        <v>53</v>
      </c>
      <c r="B24494" t="s">
        <v>36</v>
      </c>
      <c r="C24494">
        <v>2025</v>
      </c>
      <c r="D24494" t="s">
        <v>12</v>
      </c>
      <c r="E24494" t="s">
        <v>27</v>
      </c>
      <c r="F24494">
        <v>4628.9512851999998</v>
      </c>
    </row>
    <row r="24495" spans="1:6" x14ac:dyDescent="0.35">
      <c r="A24495" t="s">
        <v>53</v>
      </c>
      <c r="B24495" t="s">
        <v>36</v>
      </c>
      <c r="C24495">
        <v>2025</v>
      </c>
      <c r="D24495" t="s">
        <v>12</v>
      </c>
      <c r="E24495" t="s">
        <v>28</v>
      </c>
      <c r="F24495">
        <v>4281.1868258000004</v>
      </c>
    </row>
    <row r="24496" spans="1:6" x14ac:dyDescent="0.35">
      <c r="A24496" t="s">
        <v>53</v>
      </c>
      <c r="B24496" t="s">
        <v>36</v>
      </c>
      <c r="C24496">
        <v>2025</v>
      </c>
      <c r="D24496" t="s">
        <v>12</v>
      </c>
      <c r="E24496" t="s">
        <v>29</v>
      </c>
      <c r="F24496">
        <v>3672.1945741</v>
      </c>
    </row>
    <row r="24497" spans="1:6" x14ac:dyDescent="0.35">
      <c r="A24497" t="s">
        <v>53</v>
      </c>
      <c r="B24497" t="s">
        <v>36</v>
      </c>
      <c r="C24497">
        <v>2025</v>
      </c>
      <c r="D24497" t="s">
        <v>12</v>
      </c>
      <c r="E24497" t="s">
        <v>30</v>
      </c>
      <c r="F24497">
        <v>3035.7866896</v>
      </c>
    </row>
    <row r="24498" spans="1:6" x14ac:dyDescent="0.35">
      <c r="A24498" t="s">
        <v>53</v>
      </c>
      <c r="B24498" t="s">
        <v>36</v>
      </c>
      <c r="C24498">
        <v>2025</v>
      </c>
      <c r="D24498" t="s">
        <v>12</v>
      </c>
      <c r="E24498" t="s">
        <v>31</v>
      </c>
      <c r="F24498">
        <v>2118.5188638999998</v>
      </c>
    </row>
    <row r="24499" spans="1:6" x14ac:dyDescent="0.35">
      <c r="A24499" t="s">
        <v>53</v>
      </c>
      <c r="B24499" t="s">
        <v>36</v>
      </c>
      <c r="C24499">
        <v>2025</v>
      </c>
      <c r="D24499" t="s">
        <v>12</v>
      </c>
      <c r="E24499" t="s">
        <v>10</v>
      </c>
      <c r="F24499">
        <v>2027.67111987</v>
      </c>
    </row>
    <row r="24500" spans="1:6" x14ac:dyDescent="0.35">
      <c r="A24500" t="s">
        <v>53</v>
      </c>
      <c r="B24500" t="s">
        <v>36</v>
      </c>
      <c r="C24500">
        <v>2025</v>
      </c>
      <c r="D24500" t="s">
        <v>13</v>
      </c>
      <c r="E24500" t="s">
        <v>16</v>
      </c>
      <c r="F24500">
        <v>4176.6489404000004</v>
      </c>
    </row>
    <row r="24501" spans="1:6" x14ac:dyDescent="0.35">
      <c r="A24501" t="s">
        <v>53</v>
      </c>
      <c r="B24501" t="s">
        <v>36</v>
      </c>
      <c r="C24501">
        <v>2025</v>
      </c>
      <c r="D24501" t="s">
        <v>13</v>
      </c>
      <c r="E24501" t="s">
        <v>32</v>
      </c>
      <c r="F24501">
        <v>4180.5637201</v>
      </c>
    </row>
    <row r="24502" spans="1:6" x14ac:dyDescent="0.35">
      <c r="A24502" t="s">
        <v>53</v>
      </c>
      <c r="B24502" t="s">
        <v>36</v>
      </c>
      <c r="C24502">
        <v>2025</v>
      </c>
      <c r="D24502" t="s">
        <v>13</v>
      </c>
      <c r="E24502" t="s">
        <v>17</v>
      </c>
      <c r="F24502">
        <v>4532.3484065000002</v>
      </c>
    </row>
    <row r="24503" spans="1:6" x14ac:dyDescent="0.35">
      <c r="A24503" t="s">
        <v>53</v>
      </c>
      <c r="B24503" t="s">
        <v>36</v>
      </c>
      <c r="C24503">
        <v>2025</v>
      </c>
      <c r="D24503" t="s">
        <v>13</v>
      </c>
      <c r="E24503" t="s">
        <v>18</v>
      </c>
      <c r="F24503">
        <v>4500.6173777000004</v>
      </c>
    </row>
    <row r="24504" spans="1:6" x14ac:dyDescent="0.35">
      <c r="A24504" t="s">
        <v>53</v>
      </c>
      <c r="B24504" t="s">
        <v>36</v>
      </c>
      <c r="C24504">
        <v>2025</v>
      </c>
      <c r="D24504" t="s">
        <v>13</v>
      </c>
      <c r="E24504" t="s">
        <v>19</v>
      </c>
      <c r="F24504">
        <v>3329.5586794999999</v>
      </c>
    </row>
    <row r="24505" spans="1:6" x14ac:dyDescent="0.35">
      <c r="A24505" t="s">
        <v>53</v>
      </c>
      <c r="B24505" t="s">
        <v>36</v>
      </c>
      <c r="C24505">
        <v>2025</v>
      </c>
      <c r="D24505" t="s">
        <v>13</v>
      </c>
      <c r="E24505" t="s">
        <v>20</v>
      </c>
      <c r="F24505">
        <v>3665.6778728999998</v>
      </c>
    </row>
    <row r="24506" spans="1:6" x14ac:dyDescent="0.35">
      <c r="A24506" t="s">
        <v>53</v>
      </c>
      <c r="B24506" t="s">
        <v>36</v>
      </c>
      <c r="C24506">
        <v>2025</v>
      </c>
      <c r="D24506" t="s">
        <v>13</v>
      </c>
      <c r="E24506" t="s">
        <v>21</v>
      </c>
      <c r="F24506">
        <v>3849.0214667</v>
      </c>
    </row>
    <row r="24507" spans="1:6" x14ac:dyDescent="0.35">
      <c r="A24507" t="s">
        <v>53</v>
      </c>
      <c r="B24507" t="s">
        <v>36</v>
      </c>
      <c r="C24507">
        <v>2025</v>
      </c>
      <c r="D24507" t="s">
        <v>13</v>
      </c>
      <c r="E24507" t="s">
        <v>22</v>
      </c>
      <c r="F24507">
        <v>3612.9416861</v>
      </c>
    </row>
    <row r="24508" spans="1:6" x14ac:dyDescent="0.35">
      <c r="A24508" t="s">
        <v>53</v>
      </c>
      <c r="B24508" t="s">
        <v>36</v>
      </c>
      <c r="C24508">
        <v>2025</v>
      </c>
      <c r="D24508" t="s">
        <v>13</v>
      </c>
      <c r="E24508" t="s">
        <v>23</v>
      </c>
      <c r="F24508">
        <v>3624.8390224</v>
      </c>
    </row>
    <row r="24509" spans="1:6" x14ac:dyDescent="0.35">
      <c r="A24509" t="s">
        <v>53</v>
      </c>
      <c r="B24509" t="s">
        <v>36</v>
      </c>
      <c r="C24509">
        <v>2025</v>
      </c>
      <c r="D24509" t="s">
        <v>13</v>
      </c>
      <c r="E24509" t="s">
        <v>24</v>
      </c>
      <c r="F24509">
        <v>3513.4586776000001</v>
      </c>
    </row>
    <row r="24510" spans="1:6" x14ac:dyDescent="0.35">
      <c r="A24510" t="s">
        <v>53</v>
      </c>
      <c r="B24510" t="s">
        <v>36</v>
      </c>
      <c r="C24510">
        <v>2025</v>
      </c>
      <c r="D24510" t="s">
        <v>13</v>
      </c>
      <c r="E24510" t="s">
        <v>25</v>
      </c>
      <c r="F24510">
        <v>4175.3623012999997</v>
      </c>
    </row>
    <row r="24511" spans="1:6" x14ac:dyDescent="0.35">
      <c r="A24511" t="s">
        <v>53</v>
      </c>
      <c r="B24511" t="s">
        <v>36</v>
      </c>
      <c r="C24511">
        <v>2025</v>
      </c>
      <c r="D24511" t="s">
        <v>13</v>
      </c>
      <c r="E24511" t="s">
        <v>26</v>
      </c>
      <c r="F24511">
        <v>4483.6482325999996</v>
      </c>
    </row>
    <row r="24512" spans="1:6" x14ac:dyDescent="0.35">
      <c r="A24512" t="s">
        <v>53</v>
      </c>
      <c r="B24512" t="s">
        <v>36</v>
      </c>
      <c r="C24512">
        <v>2025</v>
      </c>
      <c r="D24512" t="s">
        <v>13</v>
      </c>
      <c r="E24512" t="s">
        <v>27</v>
      </c>
      <c r="F24512">
        <v>4729.8764788999997</v>
      </c>
    </row>
    <row r="24513" spans="1:6" x14ac:dyDescent="0.35">
      <c r="A24513" t="s">
        <v>53</v>
      </c>
      <c r="B24513" t="s">
        <v>36</v>
      </c>
      <c r="C24513">
        <v>2025</v>
      </c>
      <c r="D24513" t="s">
        <v>13</v>
      </c>
      <c r="E24513" t="s">
        <v>28</v>
      </c>
      <c r="F24513">
        <v>4450.7109042000002</v>
      </c>
    </row>
    <row r="24514" spans="1:6" x14ac:dyDescent="0.35">
      <c r="A24514" t="s">
        <v>53</v>
      </c>
      <c r="B24514" t="s">
        <v>36</v>
      </c>
      <c r="C24514">
        <v>2025</v>
      </c>
      <c r="D24514" t="s">
        <v>13</v>
      </c>
      <c r="E24514" t="s">
        <v>29</v>
      </c>
      <c r="F24514">
        <v>3983.2511092999998</v>
      </c>
    </row>
    <row r="24515" spans="1:6" x14ac:dyDescent="0.35">
      <c r="A24515" t="s">
        <v>53</v>
      </c>
      <c r="B24515" t="s">
        <v>36</v>
      </c>
      <c r="C24515">
        <v>2025</v>
      </c>
      <c r="D24515" t="s">
        <v>13</v>
      </c>
      <c r="E24515" t="s">
        <v>30</v>
      </c>
      <c r="F24515">
        <v>3239.9288004</v>
      </c>
    </row>
    <row r="24516" spans="1:6" x14ac:dyDescent="0.35">
      <c r="A24516" t="s">
        <v>53</v>
      </c>
      <c r="B24516" t="s">
        <v>36</v>
      </c>
      <c r="C24516">
        <v>2025</v>
      </c>
      <c r="D24516" t="s">
        <v>13</v>
      </c>
      <c r="E24516" t="s">
        <v>31</v>
      </c>
      <c r="F24516">
        <v>2011.1843905999999</v>
      </c>
    </row>
    <row r="24517" spans="1:6" x14ac:dyDescent="0.35">
      <c r="A24517" t="s">
        <v>53</v>
      </c>
      <c r="B24517" t="s">
        <v>36</v>
      </c>
      <c r="C24517">
        <v>2025</v>
      </c>
      <c r="D24517" t="s">
        <v>13</v>
      </c>
      <c r="E24517" t="s">
        <v>10</v>
      </c>
      <c r="F24517">
        <v>1493.0138900859999</v>
      </c>
    </row>
    <row r="24518" spans="1:6" x14ac:dyDescent="0.35">
      <c r="A24518" t="s">
        <v>53</v>
      </c>
      <c r="B24518" t="s">
        <v>36</v>
      </c>
      <c r="C24518">
        <v>2026</v>
      </c>
      <c r="D24518" t="s">
        <v>12</v>
      </c>
      <c r="E24518" t="s">
        <v>16</v>
      </c>
      <c r="F24518">
        <v>3979.2436957999998</v>
      </c>
    </row>
    <row r="24519" spans="1:6" x14ac:dyDescent="0.35">
      <c r="A24519" t="s">
        <v>53</v>
      </c>
      <c r="B24519" t="s">
        <v>36</v>
      </c>
      <c r="C24519">
        <v>2026</v>
      </c>
      <c r="D24519" t="s">
        <v>12</v>
      </c>
      <c r="E24519" t="s">
        <v>32</v>
      </c>
      <c r="F24519">
        <v>3905.1608295999999</v>
      </c>
    </row>
    <row r="24520" spans="1:6" x14ac:dyDescent="0.35">
      <c r="A24520" t="s">
        <v>53</v>
      </c>
      <c r="B24520" t="s">
        <v>36</v>
      </c>
      <c r="C24520">
        <v>2026</v>
      </c>
      <c r="D24520" t="s">
        <v>12</v>
      </c>
      <c r="E24520" t="s">
        <v>17</v>
      </c>
      <c r="F24520">
        <v>4262.5894573000014</v>
      </c>
    </row>
    <row r="24521" spans="1:6" x14ac:dyDescent="0.35">
      <c r="A24521" t="s">
        <v>53</v>
      </c>
      <c r="B24521" t="s">
        <v>36</v>
      </c>
      <c r="C24521">
        <v>2026</v>
      </c>
      <c r="D24521" t="s">
        <v>12</v>
      </c>
      <c r="E24521" t="s">
        <v>18</v>
      </c>
      <c r="F24521">
        <v>3892.1771414999998</v>
      </c>
    </row>
    <row r="24522" spans="1:6" x14ac:dyDescent="0.35">
      <c r="A24522" t="s">
        <v>53</v>
      </c>
      <c r="B24522" t="s">
        <v>36</v>
      </c>
      <c r="C24522">
        <v>2026</v>
      </c>
      <c r="D24522" t="s">
        <v>12</v>
      </c>
      <c r="E24522" t="s">
        <v>19</v>
      </c>
      <c r="F24522">
        <v>3273.8588070999999</v>
      </c>
    </row>
    <row r="24523" spans="1:6" x14ac:dyDescent="0.35">
      <c r="A24523" t="s">
        <v>53</v>
      </c>
      <c r="B24523" t="s">
        <v>36</v>
      </c>
      <c r="C24523">
        <v>2026</v>
      </c>
      <c r="D24523" t="s">
        <v>12</v>
      </c>
      <c r="E24523" t="s">
        <v>20</v>
      </c>
      <c r="F24523">
        <v>3699.7648325</v>
      </c>
    </row>
    <row r="24524" spans="1:6" x14ac:dyDescent="0.35">
      <c r="A24524" t="s">
        <v>53</v>
      </c>
      <c r="B24524" t="s">
        <v>36</v>
      </c>
      <c r="C24524">
        <v>2026</v>
      </c>
      <c r="D24524" t="s">
        <v>12</v>
      </c>
      <c r="E24524" t="s">
        <v>21</v>
      </c>
      <c r="F24524">
        <v>3821.3487117</v>
      </c>
    </row>
    <row r="24525" spans="1:6" x14ac:dyDescent="0.35">
      <c r="A24525" t="s">
        <v>53</v>
      </c>
      <c r="B24525" t="s">
        <v>36</v>
      </c>
      <c r="C24525">
        <v>2026</v>
      </c>
      <c r="D24525" t="s">
        <v>12</v>
      </c>
      <c r="E24525" t="s">
        <v>22</v>
      </c>
      <c r="F24525">
        <v>3677.5915312000002</v>
      </c>
    </row>
    <row r="24526" spans="1:6" x14ac:dyDescent="0.35">
      <c r="A24526" t="s">
        <v>53</v>
      </c>
      <c r="B24526" t="s">
        <v>36</v>
      </c>
      <c r="C24526">
        <v>2026</v>
      </c>
      <c r="D24526" t="s">
        <v>12</v>
      </c>
      <c r="E24526" t="s">
        <v>23</v>
      </c>
      <c r="F24526">
        <v>3828.6897343999999</v>
      </c>
    </row>
    <row r="24527" spans="1:6" x14ac:dyDescent="0.35">
      <c r="A24527" t="s">
        <v>53</v>
      </c>
      <c r="B24527" t="s">
        <v>36</v>
      </c>
      <c r="C24527">
        <v>2026</v>
      </c>
      <c r="D24527" t="s">
        <v>12</v>
      </c>
      <c r="E24527" t="s">
        <v>24</v>
      </c>
      <c r="F24527">
        <v>3792.0406996000002</v>
      </c>
    </row>
    <row r="24528" spans="1:6" x14ac:dyDescent="0.35">
      <c r="A24528" t="s">
        <v>53</v>
      </c>
      <c r="B24528" t="s">
        <v>36</v>
      </c>
      <c r="C24528">
        <v>2026</v>
      </c>
      <c r="D24528" t="s">
        <v>12</v>
      </c>
      <c r="E24528" t="s">
        <v>25</v>
      </c>
      <c r="F24528">
        <v>4197.0456240000003</v>
      </c>
    </row>
    <row r="24529" spans="1:6" x14ac:dyDescent="0.35">
      <c r="A24529" t="s">
        <v>53</v>
      </c>
      <c r="B24529" t="s">
        <v>36</v>
      </c>
      <c r="C24529">
        <v>2026</v>
      </c>
      <c r="D24529" t="s">
        <v>12</v>
      </c>
      <c r="E24529" t="s">
        <v>26</v>
      </c>
      <c r="F24529">
        <v>4516.6485403999995</v>
      </c>
    </row>
    <row r="24530" spans="1:6" x14ac:dyDescent="0.35">
      <c r="A24530" t="s">
        <v>53</v>
      </c>
      <c r="B24530" t="s">
        <v>36</v>
      </c>
      <c r="C24530">
        <v>2026</v>
      </c>
      <c r="D24530" t="s">
        <v>12</v>
      </c>
      <c r="E24530" t="s">
        <v>27</v>
      </c>
      <c r="F24530">
        <v>4551.8922756000002</v>
      </c>
    </row>
    <row r="24531" spans="1:6" x14ac:dyDescent="0.35">
      <c r="A24531" t="s">
        <v>53</v>
      </c>
      <c r="B24531" t="s">
        <v>36</v>
      </c>
      <c r="C24531">
        <v>2026</v>
      </c>
      <c r="D24531" t="s">
        <v>12</v>
      </c>
      <c r="E24531" t="s">
        <v>28</v>
      </c>
      <c r="F24531">
        <v>4426.0758229000003</v>
      </c>
    </row>
    <row r="24532" spans="1:6" x14ac:dyDescent="0.35">
      <c r="A24532" t="s">
        <v>53</v>
      </c>
      <c r="B24532" t="s">
        <v>36</v>
      </c>
      <c r="C24532">
        <v>2026</v>
      </c>
      <c r="D24532" t="s">
        <v>12</v>
      </c>
      <c r="E24532" t="s">
        <v>29</v>
      </c>
      <c r="F24532">
        <v>3703.9901040999998</v>
      </c>
    </row>
    <row r="24533" spans="1:6" x14ac:dyDescent="0.35">
      <c r="A24533" t="s">
        <v>53</v>
      </c>
      <c r="B24533" t="s">
        <v>36</v>
      </c>
      <c r="C24533">
        <v>2026</v>
      </c>
      <c r="D24533" t="s">
        <v>12</v>
      </c>
      <c r="E24533" t="s">
        <v>30</v>
      </c>
      <c r="F24533">
        <v>3163.0363645000002</v>
      </c>
    </row>
    <row r="24534" spans="1:6" x14ac:dyDescent="0.35">
      <c r="A24534" t="s">
        <v>53</v>
      </c>
      <c r="B24534" t="s">
        <v>36</v>
      </c>
      <c r="C24534">
        <v>2026</v>
      </c>
      <c r="D24534" t="s">
        <v>12</v>
      </c>
      <c r="E24534" t="s">
        <v>31</v>
      </c>
      <c r="F24534">
        <v>2187.1789346</v>
      </c>
    </row>
    <row r="24535" spans="1:6" x14ac:dyDescent="0.35">
      <c r="A24535" t="s">
        <v>53</v>
      </c>
      <c r="B24535" t="s">
        <v>36</v>
      </c>
      <c r="C24535">
        <v>2026</v>
      </c>
      <c r="D24535" t="s">
        <v>12</v>
      </c>
      <c r="E24535" t="s">
        <v>10</v>
      </c>
      <c r="F24535">
        <v>2102.4874866999999</v>
      </c>
    </row>
    <row r="24536" spans="1:6" x14ac:dyDescent="0.35">
      <c r="A24536" t="s">
        <v>53</v>
      </c>
      <c r="B24536" t="s">
        <v>36</v>
      </c>
      <c r="C24536">
        <v>2026</v>
      </c>
      <c r="D24536" t="s">
        <v>13</v>
      </c>
      <c r="E24536" t="s">
        <v>16</v>
      </c>
      <c r="F24536">
        <v>4174.0862963999998</v>
      </c>
    </row>
    <row r="24537" spans="1:6" x14ac:dyDescent="0.35">
      <c r="A24537" t="s">
        <v>53</v>
      </c>
      <c r="B24537" t="s">
        <v>36</v>
      </c>
      <c r="C24537">
        <v>2026</v>
      </c>
      <c r="D24537" t="s">
        <v>13</v>
      </c>
      <c r="E24537" t="s">
        <v>32</v>
      </c>
      <c r="F24537">
        <v>4163.6824468000004</v>
      </c>
    </row>
    <row r="24538" spans="1:6" x14ac:dyDescent="0.35">
      <c r="A24538" t="s">
        <v>53</v>
      </c>
      <c r="B24538" t="s">
        <v>36</v>
      </c>
      <c r="C24538">
        <v>2026</v>
      </c>
      <c r="D24538" t="s">
        <v>13</v>
      </c>
      <c r="E24538" t="s">
        <v>17</v>
      </c>
      <c r="F24538">
        <v>4496.4162360999999</v>
      </c>
    </row>
    <row r="24539" spans="1:6" x14ac:dyDescent="0.35">
      <c r="A24539" t="s">
        <v>53</v>
      </c>
      <c r="B24539" t="s">
        <v>36</v>
      </c>
      <c r="C24539">
        <v>2026</v>
      </c>
      <c r="D24539" t="s">
        <v>13</v>
      </c>
      <c r="E24539" t="s">
        <v>18</v>
      </c>
      <c r="F24539">
        <v>4507.9732107</v>
      </c>
    </row>
    <row r="24540" spans="1:6" x14ac:dyDescent="0.35">
      <c r="A24540" t="s">
        <v>53</v>
      </c>
      <c r="B24540" t="s">
        <v>36</v>
      </c>
      <c r="C24540">
        <v>2026</v>
      </c>
      <c r="D24540" t="s">
        <v>13</v>
      </c>
      <c r="E24540" t="s">
        <v>19</v>
      </c>
      <c r="F24540">
        <v>3368.2406006000001</v>
      </c>
    </row>
    <row r="24541" spans="1:6" x14ac:dyDescent="0.35">
      <c r="A24541" t="s">
        <v>53</v>
      </c>
      <c r="B24541" t="s">
        <v>36</v>
      </c>
      <c r="C24541">
        <v>2026</v>
      </c>
      <c r="D24541" t="s">
        <v>13</v>
      </c>
      <c r="E24541" t="s">
        <v>20</v>
      </c>
      <c r="F24541">
        <v>3701.3938484</v>
      </c>
    </row>
    <row r="24542" spans="1:6" x14ac:dyDescent="0.35">
      <c r="A24542" t="s">
        <v>53</v>
      </c>
      <c r="B24542" t="s">
        <v>36</v>
      </c>
      <c r="C24542">
        <v>2026</v>
      </c>
      <c r="D24542" t="s">
        <v>13</v>
      </c>
      <c r="E24542" t="s">
        <v>21</v>
      </c>
      <c r="F24542">
        <v>3888.8478506000001</v>
      </c>
    </row>
    <row r="24543" spans="1:6" x14ac:dyDescent="0.35">
      <c r="A24543" t="s">
        <v>53</v>
      </c>
      <c r="B24543" t="s">
        <v>36</v>
      </c>
      <c r="C24543">
        <v>2026</v>
      </c>
      <c r="D24543" t="s">
        <v>13</v>
      </c>
      <c r="E24543" t="s">
        <v>22</v>
      </c>
      <c r="F24543">
        <v>3727.3359083999999</v>
      </c>
    </row>
    <row r="24544" spans="1:6" x14ac:dyDescent="0.35">
      <c r="A24544" t="s">
        <v>53</v>
      </c>
      <c r="B24544" t="s">
        <v>36</v>
      </c>
      <c r="C24544">
        <v>2026</v>
      </c>
      <c r="D24544" t="s">
        <v>13</v>
      </c>
      <c r="E24544" t="s">
        <v>23</v>
      </c>
      <c r="F24544">
        <v>3680.3930805</v>
      </c>
    </row>
    <row r="24545" spans="1:6" x14ac:dyDescent="0.35">
      <c r="A24545" t="s">
        <v>53</v>
      </c>
      <c r="B24545" t="s">
        <v>36</v>
      </c>
      <c r="C24545">
        <v>2026</v>
      </c>
      <c r="D24545" t="s">
        <v>13</v>
      </c>
      <c r="E24545" t="s">
        <v>24</v>
      </c>
      <c r="F24545">
        <v>3519.6698863000001</v>
      </c>
    </row>
    <row r="24546" spans="1:6" x14ac:dyDescent="0.35">
      <c r="A24546" t="s">
        <v>53</v>
      </c>
      <c r="B24546" t="s">
        <v>36</v>
      </c>
      <c r="C24546">
        <v>2026</v>
      </c>
      <c r="D24546" t="s">
        <v>13</v>
      </c>
      <c r="E24546" t="s">
        <v>25</v>
      </c>
      <c r="F24546">
        <v>4014.4590265000002</v>
      </c>
    </row>
    <row r="24547" spans="1:6" x14ac:dyDescent="0.35">
      <c r="A24547" t="s">
        <v>53</v>
      </c>
      <c r="B24547" t="s">
        <v>36</v>
      </c>
      <c r="C24547">
        <v>2026</v>
      </c>
      <c r="D24547" t="s">
        <v>13</v>
      </c>
      <c r="E24547" t="s">
        <v>26</v>
      </c>
      <c r="F24547">
        <v>4584.9163693</v>
      </c>
    </row>
    <row r="24548" spans="1:6" x14ac:dyDescent="0.35">
      <c r="A24548" t="s">
        <v>53</v>
      </c>
      <c r="B24548" t="s">
        <v>36</v>
      </c>
      <c r="C24548">
        <v>2026</v>
      </c>
      <c r="D24548" t="s">
        <v>13</v>
      </c>
      <c r="E24548" t="s">
        <v>27</v>
      </c>
      <c r="F24548">
        <v>4667.0272557999997</v>
      </c>
    </row>
    <row r="24549" spans="1:6" x14ac:dyDescent="0.35">
      <c r="A24549" t="s">
        <v>53</v>
      </c>
      <c r="B24549" t="s">
        <v>36</v>
      </c>
      <c r="C24549">
        <v>2026</v>
      </c>
      <c r="D24549" t="s">
        <v>13</v>
      </c>
      <c r="E24549" t="s">
        <v>28</v>
      </c>
      <c r="F24549">
        <v>4577.0437295000002</v>
      </c>
    </row>
    <row r="24550" spans="1:6" x14ac:dyDescent="0.35">
      <c r="A24550" t="s">
        <v>53</v>
      </c>
      <c r="B24550" t="s">
        <v>36</v>
      </c>
      <c r="C24550">
        <v>2026</v>
      </c>
      <c r="D24550" t="s">
        <v>13</v>
      </c>
      <c r="E24550" t="s">
        <v>29</v>
      </c>
      <c r="F24550">
        <v>4014.6431980000002</v>
      </c>
    </row>
    <row r="24551" spans="1:6" x14ac:dyDescent="0.35">
      <c r="A24551" t="s">
        <v>53</v>
      </c>
      <c r="B24551" t="s">
        <v>36</v>
      </c>
      <c r="C24551">
        <v>2026</v>
      </c>
      <c r="D24551" t="s">
        <v>13</v>
      </c>
      <c r="E24551" t="s">
        <v>30</v>
      </c>
      <c r="F24551">
        <v>3308.7514766999998</v>
      </c>
    </row>
    <row r="24552" spans="1:6" x14ac:dyDescent="0.35">
      <c r="A24552" t="s">
        <v>53</v>
      </c>
      <c r="B24552" t="s">
        <v>36</v>
      </c>
      <c r="C24552">
        <v>2026</v>
      </c>
      <c r="D24552" t="s">
        <v>13</v>
      </c>
      <c r="E24552" t="s">
        <v>31</v>
      </c>
      <c r="F24552">
        <v>2117.5619145999999</v>
      </c>
    </row>
    <row r="24553" spans="1:6" x14ac:dyDescent="0.35">
      <c r="A24553" t="s">
        <v>53</v>
      </c>
      <c r="B24553" t="s">
        <v>36</v>
      </c>
      <c r="C24553">
        <v>2026</v>
      </c>
      <c r="D24553" t="s">
        <v>13</v>
      </c>
      <c r="E24553" t="s">
        <v>10</v>
      </c>
      <c r="F24553">
        <v>1578.375476426</v>
      </c>
    </row>
    <row r="24554" spans="1:6" x14ac:dyDescent="0.35">
      <c r="A24554" t="s">
        <v>53</v>
      </c>
      <c r="B24554" t="s">
        <v>36</v>
      </c>
      <c r="C24554">
        <v>2027</v>
      </c>
      <c r="D24554" t="s">
        <v>12</v>
      </c>
      <c r="E24554" t="s">
        <v>16</v>
      </c>
      <c r="F24554">
        <v>3914.573343</v>
      </c>
    </row>
    <row r="24555" spans="1:6" x14ac:dyDescent="0.35">
      <c r="A24555" t="s">
        <v>53</v>
      </c>
      <c r="B24555" t="s">
        <v>36</v>
      </c>
      <c r="C24555">
        <v>2027</v>
      </c>
      <c r="D24555" t="s">
        <v>12</v>
      </c>
      <c r="E24555" t="s">
        <v>32</v>
      </c>
      <c r="F24555">
        <v>3980.4109315999999</v>
      </c>
    </row>
    <row r="24556" spans="1:6" x14ac:dyDescent="0.35">
      <c r="A24556" t="s">
        <v>53</v>
      </c>
      <c r="B24556" t="s">
        <v>36</v>
      </c>
      <c r="C24556">
        <v>2027</v>
      </c>
      <c r="D24556" t="s">
        <v>12</v>
      </c>
      <c r="E24556" t="s">
        <v>17</v>
      </c>
      <c r="F24556">
        <v>4152.6282357999999</v>
      </c>
    </row>
    <row r="24557" spans="1:6" x14ac:dyDescent="0.35">
      <c r="A24557" t="s">
        <v>53</v>
      </c>
      <c r="B24557" t="s">
        <v>36</v>
      </c>
      <c r="C24557">
        <v>2027</v>
      </c>
      <c r="D24557" t="s">
        <v>12</v>
      </c>
      <c r="E24557" t="s">
        <v>18</v>
      </c>
      <c r="F24557">
        <v>3881.3037792</v>
      </c>
    </row>
    <row r="24558" spans="1:6" x14ac:dyDescent="0.35">
      <c r="A24558" t="s">
        <v>53</v>
      </c>
      <c r="B24558" t="s">
        <v>36</v>
      </c>
      <c r="C24558">
        <v>2027</v>
      </c>
      <c r="D24558" t="s">
        <v>12</v>
      </c>
      <c r="E24558" t="s">
        <v>19</v>
      </c>
      <c r="F24558">
        <v>3306.6703676000002</v>
      </c>
    </row>
    <row r="24559" spans="1:6" x14ac:dyDescent="0.35">
      <c r="A24559" t="s">
        <v>53</v>
      </c>
      <c r="B24559" t="s">
        <v>36</v>
      </c>
      <c r="C24559">
        <v>2027</v>
      </c>
      <c r="D24559" t="s">
        <v>12</v>
      </c>
      <c r="E24559" t="s">
        <v>20</v>
      </c>
      <c r="F24559">
        <v>3733.1200951999999</v>
      </c>
    </row>
    <row r="24560" spans="1:6" x14ac:dyDescent="0.35">
      <c r="A24560" t="s">
        <v>53</v>
      </c>
      <c r="B24560" t="s">
        <v>36</v>
      </c>
      <c r="C24560">
        <v>2027</v>
      </c>
      <c r="D24560" t="s">
        <v>12</v>
      </c>
      <c r="E24560" t="s">
        <v>21</v>
      </c>
      <c r="F24560">
        <v>3822.5599517000001</v>
      </c>
    </row>
    <row r="24561" spans="1:6" x14ac:dyDescent="0.35">
      <c r="A24561" t="s">
        <v>53</v>
      </c>
      <c r="B24561" t="s">
        <v>36</v>
      </c>
      <c r="C24561">
        <v>2027</v>
      </c>
      <c r="D24561" t="s">
        <v>12</v>
      </c>
      <c r="E24561" t="s">
        <v>22</v>
      </c>
      <c r="F24561">
        <v>3718.4508246999999</v>
      </c>
    </row>
    <row r="24562" spans="1:6" x14ac:dyDescent="0.35">
      <c r="A24562" t="s">
        <v>53</v>
      </c>
      <c r="B24562" t="s">
        <v>36</v>
      </c>
      <c r="C24562">
        <v>2027</v>
      </c>
      <c r="D24562" t="s">
        <v>12</v>
      </c>
      <c r="E24562" t="s">
        <v>23</v>
      </c>
      <c r="F24562">
        <v>3840.8860937999998</v>
      </c>
    </row>
    <row r="24563" spans="1:6" x14ac:dyDescent="0.35">
      <c r="A24563" t="s">
        <v>53</v>
      </c>
      <c r="B24563" t="s">
        <v>36</v>
      </c>
      <c r="C24563">
        <v>2027</v>
      </c>
      <c r="D24563" t="s">
        <v>12</v>
      </c>
      <c r="E24563" t="s">
        <v>24</v>
      </c>
      <c r="F24563">
        <v>3815.6475206999999</v>
      </c>
    </row>
    <row r="24564" spans="1:6" x14ac:dyDescent="0.35">
      <c r="A24564" t="s">
        <v>53</v>
      </c>
      <c r="B24564" t="s">
        <v>36</v>
      </c>
      <c r="C24564">
        <v>2027</v>
      </c>
      <c r="D24564" t="s">
        <v>12</v>
      </c>
      <c r="E24564" t="s">
        <v>25</v>
      </c>
      <c r="F24564">
        <v>4059.6908815000002</v>
      </c>
    </row>
    <row r="24565" spans="1:6" x14ac:dyDescent="0.35">
      <c r="A24565" t="s">
        <v>53</v>
      </c>
      <c r="B24565" t="s">
        <v>36</v>
      </c>
      <c r="C24565">
        <v>2027</v>
      </c>
      <c r="D24565" t="s">
        <v>12</v>
      </c>
      <c r="E24565" t="s">
        <v>26</v>
      </c>
      <c r="F24565">
        <v>4649.016635</v>
      </c>
    </row>
    <row r="24566" spans="1:6" x14ac:dyDescent="0.35">
      <c r="A24566" t="s">
        <v>53</v>
      </c>
      <c r="B24566" t="s">
        <v>36</v>
      </c>
      <c r="C24566">
        <v>2027</v>
      </c>
      <c r="D24566" t="s">
        <v>12</v>
      </c>
      <c r="E24566" t="s">
        <v>27</v>
      </c>
      <c r="F24566">
        <v>4468.6582587000003</v>
      </c>
    </row>
    <row r="24567" spans="1:6" x14ac:dyDescent="0.35">
      <c r="A24567" t="s">
        <v>53</v>
      </c>
      <c r="B24567" t="s">
        <v>36</v>
      </c>
      <c r="C24567">
        <v>2027</v>
      </c>
      <c r="D24567" t="s">
        <v>12</v>
      </c>
      <c r="E24567" t="s">
        <v>28</v>
      </c>
      <c r="F24567">
        <v>4529.3827966999997</v>
      </c>
    </row>
    <row r="24568" spans="1:6" x14ac:dyDescent="0.35">
      <c r="A24568" t="s">
        <v>53</v>
      </c>
      <c r="B24568" t="s">
        <v>36</v>
      </c>
      <c r="C24568">
        <v>2027</v>
      </c>
      <c r="D24568" t="s">
        <v>12</v>
      </c>
      <c r="E24568" t="s">
        <v>29</v>
      </c>
      <c r="F24568">
        <v>3757.2600007000001</v>
      </c>
    </row>
    <row r="24569" spans="1:6" x14ac:dyDescent="0.35">
      <c r="A24569" t="s">
        <v>53</v>
      </c>
      <c r="B24569" t="s">
        <v>36</v>
      </c>
      <c r="C24569">
        <v>2027</v>
      </c>
      <c r="D24569" t="s">
        <v>12</v>
      </c>
      <c r="E24569" t="s">
        <v>30</v>
      </c>
      <c r="F24569">
        <v>3200.5667653999999</v>
      </c>
    </row>
    <row r="24570" spans="1:6" x14ac:dyDescent="0.35">
      <c r="A24570" t="s">
        <v>53</v>
      </c>
      <c r="B24570" t="s">
        <v>36</v>
      </c>
      <c r="C24570">
        <v>2027</v>
      </c>
      <c r="D24570" t="s">
        <v>12</v>
      </c>
      <c r="E24570" t="s">
        <v>31</v>
      </c>
      <c r="F24570">
        <v>2284.8106738000001</v>
      </c>
    </row>
    <row r="24571" spans="1:6" x14ac:dyDescent="0.35">
      <c r="A24571" t="s">
        <v>53</v>
      </c>
      <c r="B24571" t="s">
        <v>36</v>
      </c>
      <c r="C24571">
        <v>2027</v>
      </c>
      <c r="D24571" t="s">
        <v>12</v>
      </c>
      <c r="E24571" t="s">
        <v>10</v>
      </c>
      <c r="F24571">
        <v>2199.7627893200001</v>
      </c>
    </row>
    <row r="24572" spans="1:6" x14ac:dyDescent="0.35">
      <c r="A24572" t="s">
        <v>53</v>
      </c>
      <c r="B24572" t="s">
        <v>36</v>
      </c>
      <c r="C24572">
        <v>2027</v>
      </c>
      <c r="D24572" t="s">
        <v>13</v>
      </c>
      <c r="E24572" t="s">
        <v>16</v>
      </c>
      <c r="F24572">
        <v>4104.5110019000003</v>
      </c>
    </row>
    <row r="24573" spans="1:6" x14ac:dyDescent="0.35">
      <c r="A24573" t="s">
        <v>53</v>
      </c>
      <c r="B24573" t="s">
        <v>36</v>
      </c>
      <c r="C24573">
        <v>2027</v>
      </c>
      <c r="D24573" t="s">
        <v>13</v>
      </c>
      <c r="E24573" t="s">
        <v>32</v>
      </c>
      <c r="F24573">
        <v>4226.3930294000002</v>
      </c>
    </row>
    <row r="24574" spans="1:6" x14ac:dyDescent="0.35">
      <c r="A24574" t="s">
        <v>53</v>
      </c>
      <c r="B24574" t="s">
        <v>36</v>
      </c>
      <c r="C24574">
        <v>2027</v>
      </c>
      <c r="D24574" t="s">
        <v>13</v>
      </c>
      <c r="E24574" t="s">
        <v>17</v>
      </c>
      <c r="F24574">
        <v>4395.0116207999999</v>
      </c>
    </row>
    <row r="24575" spans="1:6" x14ac:dyDescent="0.35">
      <c r="A24575" t="s">
        <v>53</v>
      </c>
      <c r="B24575" t="s">
        <v>36</v>
      </c>
      <c r="C24575">
        <v>2027</v>
      </c>
      <c r="D24575" t="s">
        <v>13</v>
      </c>
      <c r="E24575" t="s">
        <v>18</v>
      </c>
      <c r="F24575">
        <v>4514.0655545999998</v>
      </c>
    </row>
    <row r="24576" spans="1:6" x14ac:dyDescent="0.35">
      <c r="A24576" t="s">
        <v>53</v>
      </c>
      <c r="B24576" t="s">
        <v>36</v>
      </c>
      <c r="C24576">
        <v>2027</v>
      </c>
      <c r="D24576" t="s">
        <v>13</v>
      </c>
      <c r="E24576" t="s">
        <v>19</v>
      </c>
      <c r="F24576">
        <v>3426.9676792</v>
      </c>
    </row>
    <row r="24577" spans="1:6" x14ac:dyDescent="0.35">
      <c r="A24577" t="s">
        <v>53</v>
      </c>
      <c r="B24577" t="s">
        <v>36</v>
      </c>
      <c r="C24577">
        <v>2027</v>
      </c>
      <c r="D24577" t="s">
        <v>13</v>
      </c>
      <c r="E24577" t="s">
        <v>20</v>
      </c>
      <c r="F24577">
        <v>3708.0205317999998</v>
      </c>
    </row>
    <row r="24578" spans="1:6" x14ac:dyDescent="0.35">
      <c r="A24578" t="s">
        <v>53</v>
      </c>
      <c r="B24578" t="s">
        <v>36</v>
      </c>
      <c r="C24578">
        <v>2027</v>
      </c>
      <c r="D24578" t="s">
        <v>13</v>
      </c>
      <c r="E24578" t="s">
        <v>21</v>
      </c>
      <c r="F24578">
        <v>3935.2471988000002</v>
      </c>
    </row>
    <row r="24579" spans="1:6" x14ac:dyDescent="0.35">
      <c r="A24579" t="s">
        <v>53</v>
      </c>
      <c r="B24579" t="s">
        <v>36</v>
      </c>
      <c r="C24579">
        <v>2027</v>
      </c>
      <c r="D24579" t="s">
        <v>13</v>
      </c>
      <c r="E24579" t="s">
        <v>22</v>
      </c>
      <c r="F24579">
        <v>3777.3022430999999</v>
      </c>
    </row>
    <row r="24580" spans="1:6" x14ac:dyDescent="0.35">
      <c r="A24580" t="s">
        <v>53</v>
      </c>
      <c r="B24580" t="s">
        <v>36</v>
      </c>
      <c r="C24580">
        <v>2027</v>
      </c>
      <c r="D24580" t="s">
        <v>13</v>
      </c>
      <c r="E24580" t="s">
        <v>23</v>
      </c>
      <c r="F24580">
        <v>3725.5384982</v>
      </c>
    </row>
    <row r="24581" spans="1:6" x14ac:dyDescent="0.35">
      <c r="A24581" t="s">
        <v>53</v>
      </c>
      <c r="B24581" t="s">
        <v>36</v>
      </c>
      <c r="C24581">
        <v>2027</v>
      </c>
      <c r="D24581" t="s">
        <v>13</v>
      </c>
      <c r="E24581" t="s">
        <v>24</v>
      </c>
      <c r="F24581">
        <v>3564.0882666000002</v>
      </c>
    </row>
    <row r="24582" spans="1:6" x14ac:dyDescent="0.35">
      <c r="A24582" t="s">
        <v>53</v>
      </c>
      <c r="B24582" t="s">
        <v>36</v>
      </c>
      <c r="C24582">
        <v>2027</v>
      </c>
      <c r="D24582" t="s">
        <v>13</v>
      </c>
      <c r="E24582" t="s">
        <v>25</v>
      </c>
      <c r="F24582">
        <v>3925.0954833000001</v>
      </c>
    </row>
    <row r="24583" spans="1:6" x14ac:dyDescent="0.35">
      <c r="A24583" t="s">
        <v>53</v>
      </c>
      <c r="B24583" t="s">
        <v>36</v>
      </c>
      <c r="C24583">
        <v>2027</v>
      </c>
      <c r="D24583" t="s">
        <v>13</v>
      </c>
      <c r="E24583" t="s">
        <v>26</v>
      </c>
      <c r="F24583">
        <v>4604.096141</v>
      </c>
    </row>
    <row r="24584" spans="1:6" x14ac:dyDescent="0.35">
      <c r="A24584" t="s">
        <v>53</v>
      </c>
      <c r="B24584" t="s">
        <v>36</v>
      </c>
      <c r="C24584">
        <v>2027</v>
      </c>
      <c r="D24584" t="s">
        <v>13</v>
      </c>
      <c r="E24584" t="s">
        <v>27</v>
      </c>
      <c r="F24584">
        <v>4615.8282126000004</v>
      </c>
    </row>
    <row r="24585" spans="1:6" x14ac:dyDescent="0.35">
      <c r="A24585" t="s">
        <v>53</v>
      </c>
      <c r="B24585" t="s">
        <v>36</v>
      </c>
      <c r="C24585">
        <v>2027</v>
      </c>
      <c r="D24585" t="s">
        <v>13</v>
      </c>
      <c r="E24585" t="s">
        <v>28</v>
      </c>
      <c r="F24585">
        <v>4669.5084459</v>
      </c>
    </row>
    <row r="24586" spans="1:6" x14ac:dyDescent="0.35">
      <c r="A24586" t="s">
        <v>53</v>
      </c>
      <c r="B24586" t="s">
        <v>36</v>
      </c>
      <c r="C24586">
        <v>2027</v>
      </c>
      <c r="D24586" t="s">
        <v>13</v>
      </c>
      <c r="E24586" t="s">
        <v>29</v>
      </c>
      <c r="F24586">
        <v>4048.5686443999998</v>
      </c>
    </row>
    <row r="24587" spans="1:6" x14ac:dyDescent="0.35">
      <c r="A24587" t="s">
        <v>53</v>
      </c>
      <c r="B24587" t="s">
        <v>36</v>
      </c>
      <c r="C24587">
        <v>2027</v>
      </c>
      <c r="D24587" t="s">
        <v>13</v>
      </c>
      <c r="E24587" t="s">
        <v>30</v>
      </c>
      <c r="F24587">
        <v>3321.3467719</v>
      </c>
    </row>
    <row r="24588" spans="1:6" x14ac:dyDescent="0.35">
      <c r="A24588" t="s">
        <v>53</v>
      </c>
      <c r="B24588" t="s">
        <v>36</v>
      </c>
      <c r="C24588">
        <v>2027</v>
      </c>
      <c r="D24588" t="s">
        <v>13</v>
      </c>
      <c r="E24588" t="s">
        <v>31</v>
      </c>
      <c r="F24588">
        <v>2293.3124705999999</v>
      </c>
    </row>
    <row r="24589" spans="1:6" x14ac:dyDescent="0.35">
      <c r="A24589" t="s">
        <v>53</v>
      </c>
      <c r="B24589" t="s">
        <v>36</v>
      </c>
      <c r="C24589">
        <v>2027</v>
      </c>
      <c r="D24589" t="s">
        <v>13</v>
      </c>
      <c r="E24589" t="s">
        <v>10</v>
      </c>
      <c r="F24589">
        <v>1650.585512896</v>
      </c>
    </row>
    <row r="24590" spans="1:6" x14ac:dyDescent="0.35">
      <c r="A24590" t="s">
        <v>53</v>
      </c>
      <c r="B24590" t="s">
        <v>36</v>
      </c>
      <c r="C24590">
        <v>2028</v>
      </c>
      <c r="D24590" t="s">
        <v>12</v>
      </c>
      <c r="E24590" t="s">
        <v>16</v>
      </c>
      <c r="F24590">
        <v>3879.6639737</v>
      </c>
    </row>
    <row r="24591" spans="1:6" x14ac:dyDescent="0.35">
      <c r="A24591" t="s">
        <v>53</v>
      </c>
      <c r="B24591" t="s">
        <v>36</v>
      </c>
      <c r="C24591">
        <v>2028</v>
      </c>
      <c r="D24591" t="s">
        <v>12</v>
      </c>
      <c r="E24591" t="s">
        <v>32</v>
      </c>
      <c r="F24591">
        <v>4004.5308196000001</v>
      </c>
    </row>
    <row r="24592" spans="1:6" x14ac:dyDescent="0.35">
      <c r="A24592" t="s">
        <v>53</v>
      </c>
      <c r="B24592" t="s">
        <v>36</v>
      </c>
      <c r="C24592">
        <v>2028</v>
      </c>
      <c r="D24592" t="s">
        <v>12</v>
      </c>
      <c r="E24592" t="s">
        <v>17</v>
      </c>
      <c r="F24592">
        <v>4100.3695052000003</v>
      </c>
    </row>
    <row r="24593" spans="1:6" x14ac:dyDescent="0.35">
      <c r="A24593" t="s">
        <v>53</v>
      </c>
      <c r="B24593" t="s">
        <v>36</v>
      </c>
      <c r="C24593">
        <v>2028</v>
      </c>
      <c r="D24593" t="s">
        <v>12</v>
      </c>
      <c r="E24593" t="s">
        <v>18</v>
      </c>
      <c r="F24593">
        <v>3810.8429685000001</v>
      </c>
    </row>
    <row r="24594" spans="1:6" x14ac:dyDescent="0.35">
      <c r="A24594" t="s">
        <v>53</v>
      </c>
      <c r="B24594" t="s">
        <v>36</v>
      </c>
      <c r="C24594">
        <v>2028</v>
      </c>
      <c r="D24594" t="s">
        <v>12</v>
      </c>
      <c r="E24594" t="s">
        <v>19</v>
      </c>
      <c r="F24594">
        <v>3331.2599312000002</v>
      </c>
    </row>
    <row r="24595" spans="1:6" x14ac:dyDescent="0.35">
      <c r="A24595" t="s">
        <v>53</v>
      </c>
      <c r="B24595" t="s">
        <v>36</v>
      </c>
      <c r="C24595">
        <v>2028</v>
      </c>
      <c r="D24595" t="s">
        <v>12</v>
      </c>
      <c r="E24595" t="s">
        <v>20</v>
      </c>
      <c r="F24595">
        <v>3741.4510046999999</v>
      </c>
    </row>
    <row r="24596" spans="1:6" x14ac:dyDescent="0.35">
      <c r="A24596" t="s">
        <v>53</v>
      </c>
      <c r="B24596" t="s">
        <v>36</v>
      </c>
      <c r="C24596">
        <v>2028</v>
      </c>
      <c r="D24596" t="s">
        <v>12</v>
      </c>
      <c r="E24596" t="s">
        <v>21</v>
      </c>
      <c r="F24596">
        <v>3849.8168257000002</v>
      </c>
    </row>
    <row r="24597" spans="1:6" x14ac:dyDescent="0.35">
      <c r="A24597" t="s">
        <v>53</v>
      </c>
      <c r="B24597" t="s">
        <v>36</v>
      </c>
      <c r="C24597">
        <v>2028</v>
      </c>
      <c r="D24597" t="s">
        <v>12</v>
      </c>
      <c r="E24597" t="s">
        <v>22</v>
      </c>
      <c r="F24597">
        <v>3757.3144164999999</v>
      </c>
    </row>
    <row r="24598" spans="1:6" x14ac:dyDescent="0.35">
      <c r="A24598" t="s">
        <v>53</v>
      </c>
      <c r="B24598" t="s">
        <v>36</v>
      </c>
      <c r="C24598">
        <v>2028</v>
      </c>
      <c r="D24598" t="s">
        <v>12</v>
      </c>
      <c r="E24598" t="s">
        <v>23</v>
      </c>
      <c r="F24598">
        <v>3803.7644564000002</v>
      </c>
    </row>
    <row r="24599" spans="1:6" x14ac:dyDescent="0.35">
      <c r="A24599" t="s">
        <v>53</v>
      </c>
      <c r="B24599" t="s">
        <v>36</v>
      </c>
      <c r="C24599">
        <v>2028</v>
      </c>
      <c r="D24599" t="s">
        <v>12</v>
      </c>
      <c r="E24599" t="s">
        <v>24</v>
      </c>
      <c r="F24599">
        <v>3907.9928252</v>
      </c>
    </row>
    <row r="24600" spans="1:6" x14ac:dyDescent="0.35">
      <c r="A24600" t="s">
        <v>53</v>
      </c>
      <c r="B24600" t="s">
        <v>36</v>
      </c>
      <c r="C24600">
        <v>2028</v>
      </c>
      <c r="D24600" t="s">
        <v>12</v>
      </c>
      <c r="E24600" t="s">
        <v>25</v>
      </c>
      <c r="F24600">
        <v>3941.5876097</v>
      </c>
    </row>
    <row r="24601" spans="1:6" x14ac:dyDescent="0.35">
      <c r="A24601" t="s">
        <v>53</v>
      </c>
      <c r="B24601" t="s">
        <v>36</v>
      </c>
      <c r="C24601">
        <v>2028</v>
      </c>
      <c r="D24601" t="s">
        <v>12</v>
      </c>
      <c r="E24601" t="s">
        <v>26</v>
      </c>
      <c r="F24601">
        <v>4646.8318335000004</v>
      </c>
    </row>
    <row r="24602" spans="1:6" x14ac:dyDescent="0.35">
      <c r="A24602" t="s">
        <v>53</v>
      </c>
      <c r="B24602" t="s">
        <v>36</v>
      </c>
      <c r="C24602">
        <v>2028</v>
      </c>
      <c r="D24602" t="s">
        <v>12</v>
      </c>
      <c r="E24602" t="s">
        <v>27</v>
      </c>
      <c r="F24602">
        <v>4433.4720662</v>
      </c>
    </row>
    <row r="24603" spans="1:6" x14ac:dyDescent="0.35">
      <c r="A24603" t="s">
        <v>53</v>
      </c>
      <c r="B24603" t="s">
        <v>36</v>
      </c>
      <c r="C24603">
        <v>2028</v>
      </c>
      <c r="D24603" t="s">
        <v>12</v>
      </c>
      <c r="E24603" t="s">
        <v>28</v>
      </c>
      <c r="F24603">
        <v>4586.821038</v>
      </c>
    </row>
    <row r="24604" spans="1:6" x14ac:dyDescent="0.35">
      <c r="A24604" t="s">
        <v>53</v>
      </c>
      <c r="B24604" t="s">
        <v>36</v>
      </c>
      <c r="C24604">
        <v>2028</v>
      </c>
      <c r="D24604" t="s">
        <v>12</v>
      </c>
      <c r="E24604" t="s">
        <v>29</v>
      </c>
      <c r="F24604">
        <v>3840.8048159999998</v>
      </c>
    </row>
    <row r="24605" spans="1:6" x14ac:dyDescent="0.35">
      <c r="A24605" t="s">
        <v>53</v>
      </c>
      <c r="B24605" t="s">
        <v>36</v>
      </c>
      <c r="C24605">
        <v>2028</v>
      </c>
      <c r="D24605" t="s">
        <v>12</v>
      </c>
      <c r="E24605" t="s">
        <v>30</v>
      </c>
      <c r="F24605">
        <v>3213.2756949999998</v>
      </c>
    </row>
    <row r="24606" spans="1:6" x14ac:dyDescent="0.35">
      <c r="A24606" t="s">
        <v>53</v>
      </c>
      <c r="B24606" t="s">
        <v>36</v>
      </c>
      <c r="C24606">
        <v>2028</v>
      </c>
      <c r="D24606" t="s">
        <v>12</v>
      </c>
      <c r="E24606" t="s">
        <v>31</v>
      </c>
      <c r="F24606">
        <v>2432.5068304000001</v>
      </c>
    </row>
    <row r="24607" spans="1:6" x14ac:dyDescent="0.35">
      <c r="A24607" t="s">
        <v>53</v>
      </c>
      <c r="B24607" t="s">
        <v>36</v>
      </c>
      <c r="C24607">
        <v>2028</v>
      </c>
      <c r="D24607" t="s">
        <v>12</v>
      </c>
      <c r="E24607" t="s">
        <v>10</v>
      </c>
      <c r="F24607">
        <v>2284.4106079600001</v>
      </c>
    </row>
    <row r="24608" spans="1:6" x14ac:dyDescent="0.35">
      <c r="A24608" t="s">
        <v>53</v>
      </c>
      <c r="B24608" t="s">
        <v>36</v>
      </c>
      <c r="C24608">
        <v>2028</v>
      </c>
      <c r="D24608" t="s">
        <v>13</v>
      </c>
      <c r="E24608" t="s">
        <v>16</v>
      </c>
      <c r="F24608">
        <v>4064.7112956000001</v>
      </c>
    </row>
    <row r="24609" spans="1:6" x14ac:dyDescent="0.35">
      <c r="A24609" t="s">
        <v>53</v>
      </c>
      <c r="B24609" t="s">
        <v>36</v>
      </c>
      <c r="C24609">
        <v>2028</v>
      </c>
      <c r="D24609" t="s">
        <v>13</v>
      </c>
      <c r="E24609" t="s">
        <v>32</v>
      </c>
      <c r="F24609">
        <v>4255.7663662000004</v>
      </c>
    </row>
    <row r="24610" spans="1:6" x14ac:dyDescent="0.35">
      <c r="A24610" t="s">
        <v>53</v>
      </c>
      <c r="B24610" t="s">
        <v>36</v>
      </c>
      <c r="C24610">
        <v>2028</v>
      </c>
      <c r="D24610" t="s">
        <v>13</v>
      </c>
      <c r="E24610" t="s">
        <v>17</v>
      </c>
      <c r="F24610">
        <v>4307.4225769000004</v>
      </c>
    </row>
    <row r="24611" spans="1:6" x14ac:dyDescent="0.35">
      <c r="A24611" t="s">
        <v>53</v>
      </c>
      <c r="B24611" t="s">
        <v>36</v>
      </c>
      <c r="C24611">
        <v>2028</v>
      </c>
      <c r="D24611" t="s">
        <v>13</v>
      </c>
      <c r="E24611" t="s">
        <v>18</v>
      </c>
      <c r="F24611">
        <v>4485.2912268</v>
      </c>
    </row>
    <row r="24612" spans="1:6" x14ac:dyDescent="0.35">
      <c r="A24612" t="s">
        <v>53</v>
      </c>
      <c r="B24612" t="s">
        <v>36</v>
      </c>
      <c r="C24612">
        <v>2028</v>
      </c>
      <c r="D24612" t="s">
        <v>13</v>
      </c>
      <c r="E24612" t="s">
        <v>19</v>
      </c>
      <c r="F24612">
        <v>3511.4397650000001</v>
      </c>
    </row>
    <row r="24613" spans="1:6" x14ac:dyDescent="0.35">
      <c r="A24613" t="s">
        <v>53</v>
      </c>
      <c r="B24613" t="s">
        <v>36</v>
      </c>
      <c r="C24613">
        <v>2028</v>
      </c>
      <c r="D24613" t="s">
        <v>13</v>
      </c>
      <c r="E24613" t="s">
        <v>20</v>
      </c>
      <c r="F24613">
        <v>3668.6464569</v>
      </c>
    </row>
    <row r="24614" spans="1:6" x14ac:dyDescent="0.35">
      <c r="A24614" t="s">
        <v>53</v>
      </c>
      <c r="B24614" t="s">
        <v>36</v>
      </c>
      <c r="C24614">
        <v>2028</v>
      </c>
      <c r="D24614" t="s">
        <v>13</v>
      </c>
      <c r="E24614" t="s">
        <v>21</v>
      </c>
      <c r="F24614">
        <v>3954.0618032000002</v>
      </c>
    </row>
    <row r="24615" spans="1:6" x14ac:dyDescent="0.35">
      <c r="A24615" t="s">
        <v>53</v>
      </c>
      <c r="B24615" t="s">
        <v>36</v>
      </c>
      <c r="C24615">
        <v>2028</v>
      </c>
      <c r="D24615" t="s">
        <v>13</v>
      </c>
      <c r="E24615" t="s">
        <v>22</v>
      </c>
      <c r="F24615">
        <v>3835.2656218000002</v>
      </c>
    </row>
    <row r="24616" spans="1:6" x14ac:dyDescent="0.35">
      <c r="A24616" t="s">
        <v>53</v>
      </c>
      <c r="B24616" t="s">
        <v>36</v>
      </c>
      <c r="C24616">
        <v>2028</v>
      </c>
      <c r="D24616" t="s">
        <v>13</v>
      </c>
      <c r="E24616" t="s">
        <v>23</v>
      </c>
      <c r="F24616">
        <v>3721.3916115000002</v>
      </c>
    </row>
    <row r="24617" spans="1:6" x14ac:dyDescent="0.35">
      <c r="A24617" t="s">
        <v>53</v>
      </c>
      <c r="B24617" t="s">
        <v>36</v>
      </c>
      <c r="C24617">
        <v>2028</v>
      </c>
      <c r="D24617" t="s">
        <v>13</v>
      </c>
      <c r="E24617" t="s">
        <v>24</v>
      </c>
      <c r="F24617">
        <v>3683.2346209000002</v>
      </c>
    </row>
    <row r="24618" spans="1:6" x14ac:dyDescent="0.35">
      <c r="A24618" t="s">
        <v>53</v>
      </c>
      <c r="B24618" t="s">
        <v>36</v>
      </c>
      <c r="C24618">
        <v>2028</v>
      </c>
      <c r="D24618" t="s">
        <v>13</v>
      </c>
      <c r="E24618" t="s">
        <v>25</v>
      </c>
      <c r="F24618">
        <v>3829.4973589000001</v>
      </c>
    </row>
    <row r="24619" spans="1:6" x14ac:dyDescent="0.35">
      <c r="A24619" t="s">
        <v>53</v>
      </c>
      <c r="B24619" t="s">
        <v>36</v>
      </c>
      <c r="C24619">
        <v>2028</v>
      </c>
      <c r="D24619" t="s">
        <v>13</v>
      </c>
      <c r="E24619" t="s">
        <v>26</v>
      </c>
      <c r="F24619">
        <v>4564.3614341000002</v>
      </c>
    </row>
    <row r="24620" spans="1:6" x14ac:dyDescent="0.35">
      <c r="A24620" t="s">
        <v>53</v>
      </c>
      <c r="B24620" t="s">
        <v>36</v>
      </c>
      <c r="C24620">
        <v>2028</v>
      </c>
      <c r="D24620" t="s">
        <v>13</v>
      </c>
      <c r="E24620" t="s">
        <v>27</v>
      </c>
      <c r="F24620">
        <v>4615.0103669999999</v>
      </c>
    </row>
    <row r="24621" spans="1:6" x14ac:dyDescent="0.35">
      <c r="A24621" t="s">
        <v>53</v>
      </c>
      <c r="B24621" t="s">
        <v>36</v>
      </c>
      <c r="C24621">
        <v>2028</v>
      </c>
      <c r="D24621" t="s">
        <v>13</v>
      </c>
      <c r="E24621" t="s">
        <v>28</v>
      </c>
      <c r="F24621">
        <v>4733.1461405</v>
      </c>
    </row>
    <row r="24622" spans="1:6" x14ac:dyDescent="0.35">
      <c r="A24622" t="s">
        <v>53</v>
      </c>
      <c r="B24622" t="s">
        <v>36</v>
      </c>
      <c r="C24622">
        <v>2028</v>
      </c>
      <c r="D24622" t="s">
        <v>13</v>
      </c>
      <c r="E24622" t="s">
        <v>29</v>
      </c>
      <c r="F24622">
        <v>4015.9137703000001</v>
      </c>
    </row>
    <row r="24623" spans="1:6" x14ac:dyDescent="0.35">
      <c r="A24623" t="s">
        <v>53</v>
      </c>
      <c r="B24623" t="s">
        <v>36</v>
      </c>
      <c r="C24623">
        <v>2028</v>
      </c>
      <c r="D24623" t="s">
        <v>13</v>
      </c>
      <c r="E24623" t="s">
        <v>30</v>
      </c>
      <c r="F24623">
        <v>3420.6574406999998</v>
      </c>
    </row>
    <row r="24624" spans="1:6" x14ac:dyDescent="0.35">
      <c r="A24624" t="s">
        <v>53</v>
      </c>
      <c r="B24624" t="s">
        <v>36</v>
      </c>
      <c r="C24624">
        <v>2028</v>
      </c>
      <c r="D24624" t="s">
        <v>13</v>
      </c>
      <c r="E24624" t="s">
        <v>31</v>
      </c>
      <c r="F24624">
        <v>2442.9754681999998</v>
      </c>
    </row>
    <row r="24625" spans="1:6" x14ac:dyDescent="0.35">
      <c r="A24625" t="s">
        <v>53</v>
      </c>
      <c r="B24625" t="s">
        <v>36</v>
      </c>
      <c r="C24625">
        <v>2028</v>
      </c>
      <c r="D24625" t="s">
        <v>13</v>
      </c>
      <c r="E24625" t="s">
        <v>10</v>
      </c>
      <c r="F24625">
        <v>1717.175152085</v>
      </c>
    </row>
    <row r="24626" spans="1:6" x14ac:dyDescent="0.35">
      <c r="A24626" t="s">
        <v>53</v>
      </c>
      <c r="B24626" t="s">
        <v>36</v>
      </c>
      <c r="C24626">
        <v>2029</v>
      </c>
      <c r="D24626" t="s">
        <v>12</v>
      </c>
      <c r="E24626" t="s">
        <v>16</v>
      </c>
      <c r="F24626">
        <v>3827.9651835999998</v>
      </c>
    </row>
    <row r="24627" spans="1:6" x14ac:dyDescent="0.35">
      <c r="A24627" t="s">
        <v>53</v>
      </c>
      <c r="B24627" t="s">
        <v>36</v>
      </c>
      <c r="C24627">
        <v>2029</v>
      </c>
      <c r="D24627" t="s">
        <v>12</v>
      </c>
      <c r="E24627" t="s">
        <v>32</v>
      </c>
      <c r="F24627">
        <v>4065.3635534</v>
      </c>
    </row>
    <row r="24628" spans="1:6" x14ac:dyDescent="0.35">
      <c r="A24628" t="s">
        <v>53</v>
      </c>
      <c r="B24628" t="s">
        <v>36</v>
      </c>
      <c r="C24628">
        <v>2029</v>
      </c>
      <c r="D24628" t="s">
        <v>12</v>
      </c>
      <c r="E24628" t="s">
        <v>17</v>
      </c>
      <c r="F24628">
        <v>4018.4939807999999</v>
      </c>
    </row>
    <row r="24629" spans="1:6" x14ac:dyDescent="0.35">
      <c r="A24629" t="s">
        <v>53</v>
      </c>
      <c r="B24629" t="s">
        <v>36</v>
      </c>
      <c r="C24629">
        <v>2029</v>
      </c>
      <c r="D24629" t="s">
        <v>12</v>
      </c>
      <c r="E24629" t="s">
        <v>18</v>
      </c>
      <c r="F24629">
        <v>3739.4460362999998</v>
      </c>
    </row>
    <row r="24630" spans="1:6" x14ac:dyDescent="0.35">
      <c r="A24630" t="s">
        <v>53</v>
      </c>
      <c r="B24630" t="s">
        <v>36</v>
      </c>
      <c r="C24630">
        <v>2029</v>
      </c>
      <c r="D24630" t="s">
        <v>12</v>
      </c>
      <c r="E24630" t="s">
        <v>19</v>
      </c>
      <c r="F24630">
        <v>3346.9880606000002</v>
      </c>
    </row>
    <row r="24631" spans="1:6" x14ac:dyDescent="0.35">
      <c r="A24631" t="s">
        <v>53</v>
      </c>
      <c r="B24631" t="s">
        <v>36</v>
      </c>
      <c r="C24631">
        <v>2029</v>
      </c>
      <c r="D24631" t="s">
        <v>12</v>
      </c>
      <c r="E24631" t="s">
        <v>20</v>
      </c>
      <c r="F24631">
        <v>3752.1427047000002</v>
      </c>
    </row>
    <row r="24632" spans="1:6" x14ac:dyDescent="0.35">
      <c r="A24632" t="s">
        <v>53</v>
      </c>
      <c r="B24632" t="s">
        <v>36</v>
      </c>
      <c r="C24632">
        <v>2029</v>
      </c>
      <c r="D24632" t="s">
        <v>12</v>
      </c>
      <c r="E24632" t="s">
        <v>21</v>
      </c>
      <c r="F24632">
        <v>3870.6886847999999</v>
      </c>
    </row>
    <row r="24633" spans="1:6" x14ac:dyDescent="0.35">
      <c r="A24633" t="s">
        <v>53</v>
      </c>
      <c r="B24633" t="s">
        <v>36</v>
      </c>
      <c r="C24633">
        <v>2029</v>
      </c>
      <c r="D24633" t="s">
        <v>12</v>
      </c>
      <c r="E24633" t="s">
        <v>22</v>
      </c>
      <c r="F24633">
        <v>3788.1973772000001</v>
      </c>
    </row>
    <row r="24634" spans="1:6" x14ac:dyDescent="0.35">
      <c r="A24634" t="s">
        <v>53</v>
      </c>
      <c r="B24634" t="s">
        <v>36</v>
      </c>
      <c r="C24634">
        <v>2029</v>
      </c>
      <c r="D24634" t="s">
        <v>12</v>
      </c>
      <c r="E24634" t="s">
        <v>23</v>
      </c>
      <c r="F24634">
        <v>3779.3436753999999</v>
      </c>
    </row>
    <row r="24635" spans="1:6" x14ac:dyDescent="0.35">
      <c r="A24635" t="s">
        <v>53</v>
      </c>
      <c r="B24635" t="s">
        <v>36</v>
      </c>
      <c r="C24635">
        <v>2029</v>
      </c>
      <c r="D24635" t="s">
        <v>12</v>
      </c>
      <c r="E24635" t="s">
        <v>24</v>
      </c>
      <c r="F24635">
        <v>3947.9321722999998</v>
      </c>
    </row>
    <row r="24636" spans="1:6" x14ac:dyDescent="0.35">
      <c r="A24636" t="s">
        <v>53</v>
      </c>
      <c r="B24636" t="s">
        <v>36</v>
      </c>
      <c r="C24636">
        <v>2029</v>
      </c>
      <c r="D24636" t="s">
        <v>12</v>
      </c>
      <c r="E24636" t="s">
        <v>25</v>
      </c>
      <c r="F24636">
        <v>3907.7822885</v>
      </c>
    </row>
    <row r="24637" spans="1:6" x14ac:dyDescent="0.35">
      <c r="A24637" t="s">
        <v>53</v>
      </c>
      <c r="B24637" t="s">
        <v>36</v>
      </c>
      <c r="C24637">
        <v>2029</v>
      </c>
      <c r="D24637" t="s">
        <v>12</v>
      </c>
      <c r="E24637" t="s">
        <v>26</v>
      </c>
      <c r="F24637">
        <v>4589.7501978</v>
      </c>
    </row>
    <row r="24638" spans="1:6" x14ac:dyDescent="0.35">
      <c r="A24638" t="s">
        <v>53</v>
      </c>
      <c r="B24638" t="s">
        <v>36</v>
      </c>
      <c r="C24638">
        <v>2029</v>
      </c>
      <c r="D24638" t="s">
        <v>12</v>
      </c>
      <c r="E24638" t="s">
        <v>27</v>
      </c>
      <c r="F24638">
        <v>4443.3895689000001</v>
      </c>
    </row>
    <row r="24639" spans="1:6" x14ac:dyDescent="0.35">
      <c r="A24639" t="s">
        <v>53</v>
      </c>
      <c r="B24639" t="s">
        <v>36</v>
      </c>
      <c r="C24639">
        <v>2029</v>
      </c>
      <c r="D24639" t="s">
        <v>12</v>
      </c>
      <c r="E24639" t="s">
        <v>28</v>
      </c>
      <c r="F24639">
        <v>4619.4831797999996</v>
      </c>
    </row>
    <row r="24640" spans="1:6" x14ac:dyDescent="0.35">
      <c r="A24640" t="s">
        <v>53</v>
      </c>
      <c r="B24640" t="s">
        <v>36</v>
      </c>
      <c r="C24640">
        <v>2029</v>
      </c>
      <c r="D24640" t="s">
        <v>12</v>
      </c>
      <c r="E24640" t="s">
        <v>29</v>
      </c>
      <c r="F24640">
        <v>3947.1466224999999</v>
      </c>
    </row>
    <row r="24641" spans="1:6" x14ac:dyDescent="0.35">
      <c r="A24641" t="s">
        <v>53</v>
      </c>
      <c r="B24641" t="s">
        <v>36</v>
      </c>
      <c r="C24641">
        <v>2029</v>
      </c>
      <c r="D24641" t="s">
        <v>12</v>
      </c>
      <c r="E24641" t="s">
        <v>30</v>
      </c>
      <c r="F24641">
        <v>3255.4929086000002</v>
      </c>
    </row>
    <row r="24642" spans="1:6" x14ac:dyDescent="0.35">
      <c r="A24642" t="s">
        <v>53</v>
      </c>
      <c r="B24642" t="s">
        <v>36</v>
      </c>
      <c r="C24642">
        <v>2029</v>
      </c>
      <c r="D24642" t="s">
        <v>12</v>
      </c>
      <c r="E24642" t="s">
        <v>31</v>
      </c>
      <c r="F24642">
        <v>2496.4894088000001</v>
      </c>
    </row>
    <row r="24643" spans="1:6" x14ac:dyDescent="0.35">
      <c r="A24643" t="s">
        <v>53</v>
      </c>
      <c r="B24643" t="s">
        <v>36</v>
      </c>
      <c r="C24643">
        <v>2029</v>
      </c>
      <c r="D24643" t="s">
        <v>12</v>
      </c>
      <c r="E24643" t="s">
        <v>10</v>
      </c>
      <c r="F24643">
        <v>2382.7135859999999</v>
      </c>
    </row>
    <row r="24644" spans="1:6" x14ac:dyDescent="0.35">
      <c r="A24644" t="s">
        <v>53</v>
      </c>
      <c r="B24644" t="s">
        <v>36</v>
      </c>
      <c r="C24644">
        <v>2029</v>
      </c>
      <c r="D24644" t="s">
        <v>13</v>
      </c>
      <c r="E24644" t="s">
        <v>16</v>
      </c>
      <c r="F24644">
        <v>4009.408727</v>
      </c>
    </row>
    <row r="24645" spans="1:6" x14ac:dyDescent="0.35">
      <c r="A24645" t="s">
        <v>53</v>
      </c>
      <c r="B24645" t="s">
        <v>36</v>
      </c>
      <c r="C24645">
        <v>2029</v>
      </c>
      <c r="D24645" t="s">
        <v>13</v>
      </c>
      <c r="E24645" t="s">
        <v>32</v>
      </c>
      <c r="F24645">
        <v>4268.8157811999999</v>
      </c>
    </row>
    <row r="24646" spans="1:6" x14ac:dyDescent="0.35">
      <c r="A24646" t="s">
        <v>53</v>
      </c>
      <c r="B24646" t="s">
        <v>36</v>
      </c>
      <c r="C24646">
        <v>2029</v>
      </c>
      <c r="D24646" t="s">
        <v>13</v>
      </c>
      <c r="E24646" t="s">
        <v>17</v>
      </c>
      <c r="F24646">
        <v>4284.1826816000003</v>
      </c>
    </row>
    <row r="24647" spans="1:6" x14ac:dyDescent="0.35">
      <c r="A24647" t="s">
        <v>53</v>
      </c>
      <c r="B24647" t="s">
        <v>36</v>
      </c>
      <c r="C24647">
        <v>2029</v>
      </c>
      <c r="D24647" t="s">
        <v>13</v>
      </c>
      <c r="E24647" t="s">
        <v>18</v>
      </c>
      <c r="F24647">
        <v>4383.6489296999998</v>
      </c>
    </row>
    <row r="24648" spans="1:6" x14ac:dyDescent="0.35">
      <c r="A24648" t="s">
        <v>53</v>
      </c>
      <c r="B24648" t="s">
        <v>36</v>
      </c>
      <c r="C24648">
        <v>2029</v>
      </c>
      <c r="D24648" t="s">
        <v>13</v>
      </c>
      <c r="E24648" t="s">
        <v>19</v>
      </c>
      <c r="F24648">
        <v>3621.5798230999999</v>
      </c>
    </row>
    <row r="24649" spans="1:6" x14ac:dyDescent="0.35">
      <c r="A24649" t="s">
        <v>53</v>
      </c>
      <c r="B24649" t="s">
        <v>36</v>
      </c>
      <c r="C24649">
        <v>2029</v>
      </c>
      <c r="D24649" t="s">
        <v>13</v>
      </c>
      <c r="E24649" t="s">
        <v>20</v>
      </c>
      <c r="F24649">
        <v>3617.5362064999999</v>
      </c>
    </row>
    <row r="24650" spans="1:6" x14ac:dyDescent="0.35">
      <c r="A24650" t="s">
        <v>53</v>
      </c>
      <c r="B24650" t="s">
        <v>36</v>
      </c>
      <c r="C24650">
        <v>2029</v>
      </c>
      <c r="D24650" t="s">
        <v>13</v>
      </c>
      <c r="E24650" t="s">
        <v>21</v>
      </c>
      <c r="F24650">
        <v>3952.8353713000001</v>
      </c>
    </row>
    <row r="24651" spans="1:6" x14ac:dyDescent="0.35">
      <c r="A24651" t="s">
        <v>53</v>
      </c>
      <c r="B24651" t="s">
        <v>36</v>
      </c>
      <c r="C24651">
        <v>2029</v>
      </c>
      <c r="D24651" t="s">
        <v>13</v>
      </c>
      <c r="E24651" t="s">
        <v>22</v>
      </c>
      <c r="F24651">
        <v>3925.5213346999999</v>
      </c>
    </row>
    <row r="24652" spans="1:6" x14ac:dyDescent="0.35">
      <c r="A24652" t="s">
        <v>53</v>
      </c>
      <c r="B24652" t="s">
        <v>36</v>
      </c>
      <c r="C24652">
        <v>2029</v>
      </c>
      <c r="D24652" t="s">
        <v>13</v>
      </c>
      <c r="E24652" t="s">
        <v>23</v>
      </c>
      <c r="F24652">
        <v>3755.5712231000002</v>
      </c>
    </row>
    <row r="24653" spans="1:6" x14ac:dyDescent="0.35">
      <c r="A24653" t="s">
        <v>53</v>
      </c>
      <c r="B24653" t="s">
        <v>36</v>
      </c>
      <c r="C24653">
        <v>2029</v>
      </c>
      <c r="D24653" t="s">
        <v>13</v>
      </c>
      <c r="E24653" t="s">
        <v>24</v>
      </c>
      <c r="F24653">
        <v>3738.6139269999999</v>
      </c>
    </row>
    <row r="24654" spans="1:6" x14ac:dyDescent="0.35">
      <c r="A24654" t="s">
        <v>53</v>
      </c>
      <c r="B24654" t="s">
        <v>36</v>
      </c>
      <c r="C24654">
        <v>2029</v>
      </c>
      <c r="D24654" t="s">
        <v>13</v>
      </c>
      <c r="E24654" t="s">
        <v>25</v>
      </c>
      <c r="F24654">
        <v>3768.2875048000001</v>
      </c>
    </row>
    <row r="24655" spans="1:6" x14ac:dyDescent="0.35">
      <c r="A24655" t="s">
        <v>53</v>
      </c>
      <c r="B24655" t="s">
        <v>36</v>
      </c>
      <c r="C24655">
        <v>2029</v>
      </c>
      <c r="D24655" t="s">
        <v>13</v>
      </c>
      <c r="E24655" t="s">
        <v>26</v>
      </c>
      <c r="F24655">
        <v>4506.1915577</v>
      </c>
    </row>
    <row r="24656" spans="1:6" x14ac:dyDescent="0.35">
      <c r="A24656" t="s">
        <v>53</v>
      </c>
      <c r="B24656" t="s">
        <v>36</v>
      </c>
      <c r="C24656">
        <v>2029</v>
      </c>
      <c r="D24656" t="s">
        <v>13</v>
      </c>
      <c r="E24656" t="s">
        <v>27</v>
      </c>
      <c r="F24656">
        <v>4586.7322134999986</v>
      </c>
    </row>
    <row r="24657" spans="1:6" x14ac:dyDescent="0.35">
      <c r="A24657" t="s">
        <v>53</v>
      </c>
      <c r="B24657" t="s">
        <v>36</v>
      </c>
      <c r="C24657">
        <v>2029</v>
      </c>
      <c r="D24657" t="s">
        <v>13</v>
      </c>
      <c r="E24657" t="s">
        <v>28</v>
      </c>
      <c r="F24657">
        <v>4772.2778398</v>
      </c>
    </row>
    <row r="24658" spans="1:6" x14ac:dyDescent="0.35">
      <c r="A24658" t="s">
        <v>53</v>
      </c>
      <c r="B24658" t="s">
        <v>36</v>
      </c>
      <c r="C24658">
        <v>2029</v>
      </c>
      <c r="D24658" t="s">
        <v>13</v>
      </c>
      <c r="E24658" t="s">
        <v>29</v>
      </c>
      <c r="F24658">
        <v>4107.3892213999998</v>
      </c>
    </row>
    <row r="24659" spans="1:6" x14ac:dyDescent="0.35">
      <c r="A24659" t="s">
        <v>53</v>
      </c>
      <c r="B24659" t="s">
        <v>36</v>
      </c>
      <c r="C24659">
        <v>2029</v>
      </c>
      <c r="D24659" t="s">
        <v>13</v>
      </c>
      <c r="E24659" t="s">
        <v>30</v>
      </c>
      <c r="F24659">
        <v>3467.3154847999999</v>
      </c>
    </row>
    <row r="24660" spans="1:6" x14ac:dyDescent="0.35">
      <c r="A24660" t="s">
        <v>53</v>
      </c>
      <c r="B24660" t="s">
        <v>36</v>
      </c>
      <c r="C24660">
        <v>2029</v>
      </c>
      <c r="D24660" t="s">
        <v>13</v>
      </c>
      <c r="E24660" t="s">
        <v>31</v>
      </c>
      <c r="F24660">
        <v>2527.5702583000002</v>
      </c>
    </row>
    <row r="24661" spans="1:6" x14ac:dyDescent="0.35">
      <c r="A24661" t="s">
        <v>53</v>
      </c>
      <c r="B24661" t="s">
        <v>36</v>
      </c>
      <c r="C24661">
        <v>2029</v>
      </c>
      <c r="D24661" t="s">
        <v>13</v>
      </c>
      <c r="E24661" t="s">
        <v>10</v>
      </c>
      <c r="F24661">
        <v>1805.223881959</v>
      </c>
    </row>
    <row r="24662" spans="1:6" x14ac:dyDescent="0.35">
      <c r="A24662" t="s">
        <v>53</v>
      </c>
      <c r="B24662" t="s">
        <v>36</v>
      </c>
      <c r="C24662">
        <v>2030</v>
      </c>
      <c r="D24662" t="s">
        <v>12</v>
      </c>
      <c r="E24662" t="s">
        <v>16</v>
      </c>
      <c r="F24662">
        <v>3809.3567220999998</v>
      </c>
    </row>
    <row r="24663" spans="1:6" x14ac:dyDescent="0.35">
      <c r="A24663" t="s">
        <v>53</v>
      </c>
      <c r="B24663" t="s">
        <v>36</v>
      </c>
      <c r="C24663">
        <v>2030</v>
      </c>
      <c r="D24663" t="s">
        <v>12</v>
      </c>
      <c r="E24663" t="s">
        <v>32</v>
      </c>
      <c r="F24663">
        <v>4076.7965832999998</v>
      </c>
    </row>
    <row r="24664" spans="1:6" x14ac:dyDescent="0.35">
      <c r="A24664" t="s">
        <v>53</v>
      </c>
      <c r="B24664" t="s">
        <v>36</v>
      </c>
      <c r="C24664">
        <v>2030</v>
      </c>
      <c r="D24664" t="s">
        <v>12</v>
      </c>
      <c r="E24664" t="s">
        <v>17</v>
      </c>
      <c r="F24664">
        <v>3951.8642543999999</v>
      </c>
    </row>
    <row r="24665" spans="1:6" x14ac:dyDescent="0.35">
      <c r="A24665" t="s">
        <v>53</v>
      </c>
      <c r="B24665" t="s">
        <v>36</v>
      </c>
      <c r="C24665">
        <v>2030</v>
      </c>
      <c r="D24665" t="s">
        <v>12</v>
      </c>
      <c r="E24665" t="s">
        <v>18</v>
      </c>
      <c r="F24665">
        <v>3668.404626</v>
      </c>
    </row>
    <row r="24666" spans="1:6" x14ac:dyDescent="0.35">
      <c r="A24666" t="s">
        <v>53</v>
      </c>
      <c r="B24666" t="s">
        <v>36</v>
      </c>
      <c r="C24666">
        <v>2030</v>
      </c>
      <c r="D24666" t="s">
        <v>12</v>
      </c>
      <c r="E24666" t="s">
        <v>19</v>
      </c>
      <c r="F24666">
        <v>3379.3146886999998</v>
      </c>
    </row>
    <row r="24667" spans="1:6" x14ac:dyDescent="0.35">
      <c r="A24667" t="s">
        <v>53</v>
      </c>
      <c r="B24667" t="s">
        <v>36</v>
      </c>
      <c r="C24667">
        <v>2030</v>
      </c>
      <c r="D24667" t="s">
        <v>12</v>
      </c>
      <c r="E24667" t="s">
        <v>20</v>
      </c>
      <c r="F24667">
        <v>3729.2640207999998</v>
      </c>
    </row>
    <row r="24668" spans="1:6" x14ac:dyDescent="0.35">
      <c r="A24668" t="s">
        <v>53</v>
      </c>
      <c r="B24668" t="s">
        <v>36</v>
      </c>
      <c r="C24668">
        <v>2030</v>
      </c>
      <c r="D24668" t="s">
        <v>12</v>
      </c>
      <c r="E24668" t="s">
        <v>21</v>
      </c>
      <c r="F24668">
        <v>3888.2162506999998</v>
      </c>
    </row>
    <row r="24669" spans="1:6" x14ac:dyDescent="0.35">
      <c r="A24669" t="s">
        <v>53</v>
      </c>
      <c r="B24669" t="s">
        <v>36</v>
      </c>
      <c r="C24669">
        <v>2030</v>
      </c>
      <c r="D24669" t="s">
        <v>12</v>
      </c>
      <c r="E24669" t="s">
        <v>22</v>
      </c>
      <c r="F24669">
        <v>3829.8218897000002</v>
      </c>
    </row>
    <row r="24670" spans="1:6" x14ac:dyDescent="0.35">
      <c r="A24670" t="s">
        <v>53</v>
      </c>
      <c r="B24670" t="s">
        <v>36</v>
      </c>
      <c r="C24670">
        <v>2030</v>
      </c>
      <c r="D24670" t="s">
        <v>12</v>
      </c>
      <c r="E24670" t="s">
        <v>23</v>
      </c>
      <c r="F24670">
        <v>3765.2771398999998</v>
      </c>
    </row>
    <row r="24671" spans="1:6" x14ac:dyDescent="0.35">
      <c r="A24671" t="s">
        <v>53</v>
      </c>
      <c r="B24671" t="s">
        <v>36</v>
      </c>
      <c r="C24671">
        <v>2030</v>
      </c>
      <c r="D24671" t="s">
        <v>12</v>
      </c>
      <c r="E24671" t="s">
        <v>24</v>
      </c>
      <c r="F24671">
        <v>3984.5000725</v>
      </c>
    </row>
    <row r="24672" spans="1:6" x14ac:dyDescent="0.35">
      <c r="A24672" t="s">
        <v>53</v>
      </c>
      <c r="B24672" t="s">
        <v>36</v>
      </c>
      <c r="C24672">
        <v>2030</v>
      </c>
      <c r="D24672" t="s">
        <v>12</v>
      </c>
      <c r="E24672" t="s">
        <v>25</v>
      </c>
      <c r="F24672">
        <v>3927.2318080999999</v>
      </c>
    </row>
    <row r="24673" spans="1:6" x14ac:dyDescent="0.35">
      <c r="A24673" t="s">
        <v>53</v>
      </c>
      <c r="B24673" t="s">
        <v>36</v>
      </c>
      <c r="C24673">
        <v>2030</v>
      </c>
      <c r="D24673" t="s">
        <v>12</v>
      </c>
      <c r="E24673" t="s">
        <v>26</v>
      </c>
      <c r="F24673">
        <v>4478.2571379000001</v>
      </c>
    </row>
    <row r="24674" spans="1:6" x14ac:dyDescent="0.35">
      <c r="A24674" t="s">
        <v>53</v>
      </c>
      <c r="B24674" t="s">
        <v>36</v>
      </c>
      <c r="C24674">
        <v>2030</v>
      </c>
      <c r="D24674" t="s">
        <v>12</v>
      </c>
      <c r="E24674" t="s">
        <v>27</v>
      </c>
      <c r="F24674">
        <v>4530.9126574000002</v>
      </c>
    </row>
    <row r="24675" spans="1:6" x14ac:dyDescent="0.35">
      <c r="A24675" t="s">
        <v>53</v>
      </c>
      <c r="B24675" t="s">
        <v>36</v>
      </c>
      <c r="C24675">
        <v>2030</v>
      </c>
      <c r="D24675" t="s">
        <v>12</v>
      </c>
      <c r="E24675" t="s">
        <v>28</v>
      </c>
      <c r="F24675">
        <v>4540.8082060999996</v>
      </c>
    </row>
    <row r="24676" spans="1:6" x14ac:dyDescent="0.35">
      <c r="A24676" t="s">
        <v>53</v>
      </c>
      <c r="B24676" t="s">
        <v>36</v>
      </c>
      <c r="C24676">
        <v>2030</v>
      </c>
      <c r="D24676" t="s">
        <v>12</v>
      </c>
      <c r="E24676" t="s">
        <v>29</v>
      </c>
      <c r="F24676">
        <v>4016.3292603999998</v>
      </c>
    </row>
    <row r="24677" spans="1:6" x14ac:dyDescent="0.35">
      <c r="A24677" t="s">
        <v>53</v>
      </c>
      <c r="B24677" t="s">
        <v>36</v>
      </c>
      <c r="C24677">
        <v>2030</v>
      </c>
      <c r="D24677" t="s">
        <v>12</v>
      </c>
      <c r="E24677" t="s">
        <v>30</v>
      </c>
      <c r="F24677">
        <v>3307.5064720999999</v>
      </c>
    </row>
    <row r="24678" spans="1:6" x14ac:dyDescent="0.35">
      <c r="A24678" t="s">
        <v>53</v>
      </c>
      <c r="B24678" t="s">
        <v>36</v>
      </c>
      <c r="C24678">
        <v>2030</v>
      </c>
      <c r="D24678" t="s">
        <v>12</v>
      </c>
      <c r="E24678" t="s">
        <v>31</v>
      </c>
      <c r="F24678">
        <v>2571.5411023000001</v>
      </c>
    </row>
    <row r="24679" spans="1:6" x14ac:dyDescent="0.35">
      <c r="A24679" t="s">
        <v>53</v>
      </c>
      <c r="B24679" t="s">
        <v>36</v>
      </c>
      <c r="C24679">
        <v>2030</v>
      </c>
      <c r="D24679" t="s">
        <v>12</v>
      </c>
      <c r="E24679" t="s">
        <v>10</v>
      </c>
      <c r="F24679">
        <v>2514.1305653600002</v>
      </c>
    </row>
    <row r="24680" spans="1:6" x14ac:dyDescent="0.35">
      <c r="A24680" t="s">
        <v>53</v>
      </c>
      <c r="B24680" t="s">
        <v>36</v>
      </c>
      <c r="C24680">
        <v>2030</v>
      </c>
      <c r="D24680" t="s">
        <v>13</v>
      </c>
      <c r="E24680" t="s">
        <v>16</v>
      </c>
      <c r="F24680">
        <v>3989.0695900999999</v>
      </c>
    </row>
    <row r="24681" spans="1:6" x14ac:dyDescent="0.35">
      <c r="A24681" t="s">
        <v>53</v>
      </c>
      <c r="B24681" t="s">
        <v>36</v>
      </c>
      <c r="C24681">
        <v>2030</v>
      </c>
      <c r="D24681" t="s">
        <v>13</v>
      </c>
      <c r="E24681" t="s">
        <v>32</v>
      </c>
      <c r="F24681">
        <v>4265.6655258999999</v>
      </c>
    </row>
    <row r="24682" spans="1:6" x14ac:dyDescent="0.35">
      <c r="A24682" t="s">
        <v>53</v>
      </c>
      <c r="B24682" t="s">
        <v>36</v>
      </c>
      <c r="C24682">
        <v>2030</v>
      </c>
      <c r="D24682" t="s">
        <v>13</v>
      </c>
      <c r="E24682" t="s">
        <v>17</v>
      </c>
      <c r="F24682">
        <v>4259.2040188999999</v>
      </c>
    </row>
    <row r="24683" spans="1:6" x14ac:dyDescent="0.35">
      <c r="A24683" t="s">
        <v>53</v>
      </c>
      <c r="B24683" t="s">
        <v>36</v>
      </c>
      <c r="C24683">
        <v>2030</v>
      </c>
      <c r="D24683" t="s">
        <v>13</v>
      </c>
      <c r="E24683" t="s">
        <v>18</v>
      </c>
      <c r="F24683">
        <v>4296.1308187000004</v>
      </c>
    </row>
    <row r="24684" spans="1:6" x14ac:dyDescent="0.35">
      <c r="A24684" t="s">
        <v>53</v>
      </c>
      <c r="B24684" t="s">
        <v>36</v>
      </c>
      <c r="C24684">
        <v>2030</v>
      </c>
      <c r="D24684" t="s">
        <v>13</v>
      </c>
      <c r="E24684" t="s">
        <v>19</v>
      </c>
      <c r="F24684">
        <v>3676.3303092000001</v>
      </c>
    </row>
    <row r="24685" spans="1:6" x14ac:dyDescent="0.35">
      <c r="A24685" t="s">
        <v>53</v>
      </c>
      <c r="B24685" t="s">
        <v>36</v>
      </c>
      <c r="C24685">
        <v>2030</v>
      </c>
      <c r="D24685" t="s">
        <v>13</v>
      </c>
      <c r="E24685" t="s">
        <v>20</v>
      </c>
      <c r="F24685">
        <v>3577.4495477</v>
      </c>
    </row>
    <row r="24686" spans="1:6" x14ac:dyDescent="0.35">
      <c r="A24686" t="s">
        <v>53</v>
      </c>
      <c r="B24686" t="s">
        <v>36</v>
      </c>
      <c r="C24686">
        <v>2030</v>
      </c>
      <c r="D24686" t="s">
        <v>13</v>
      </c>
      <c r="E24686" t="s">
        <v>21</v>
      </c>
      <c r="F24686">
        <v>3963.2137668</v>
      </c>
    </row>
    <row r="24687" spans="1:6" x14ac:dyDescent="0.35">
      <c r="A24687" t="s">
        <v>53</v>
      </c>
      <c r="B24687" t="s">
        <v>36</v>
      </c>
      <c r="C24687">
        <v>2030</v>
      </c>
      <c r="D24687" t="s">
        <v>13</v>
      </c>
      <c r="E24687" t="s">
        <v>22</v>
      </c>
      <c r="F24687">
        <v>3961.6667038000001</v>
      </c>
    </row>
    <row r="24688" spans="1:6" x14ac:dyDescent="0.35">
      <c r="A24688" t="s">
        <v>53</v>
      </c>
      <c r="B24688" t="s">
        <v>36</v>
      </c>
      <c r="C24688">
        <v>2030</v>
      </c>
      <c r="D24688" t="s">
        <v>13</v>
      </c>
      <c r="E24688" t="s">
        <v>23</v>
      </c>
      <c r="F24688">
        <v>3802.5601323000001</v>
      </c>
    </row>
    <row r="24689" spans="1:6" x14ac:dyDescent="0.35">
      <c r="A24689" t="s">
        <v>53</v>
      </c>
      <c r="B24689" t="s">
        <v>36</v>
      </c>
      <c r="C24689">
        <v>2030</v>
      </c>
      <c r="D24689" t="s">
        <v>13</v>
      </c>
      <c r="E24689" t="s">
        <v>24</v>
      </c>
      <c r="F24689">
        <v>3822.2490329000002</v>
      </c>
    </row>
    <row r="24690" spans="1:6" x14ac:dyDescent="0.35">
      <c r="A24690" t="s">
        <v>53</v>
      </c>
      <c r="B24690" t="s">
        <v>36</v>
      </c>
      <c r="C24690">
        <v>2030</v>
      </c>
      <c r="D24690" t="s">
        <v>13</v>
      </c>
      <c r="E24690" t="s">
        <v>25</v>
      </c>
      <c r="F24690">
        <v>3716.2954251000001</v>
      </c>
    </row>
    <row r="24691" spans="1:6" x14ac:dyDescent="0.35">
      <c r="A24691" t="s">
        <v>53</v>
      </c>
      <c r="B24691" t="s">
        <v>36</v>
      </c>
      <c r="C24691">
        <v>2030</v>
      </c>
      <c r="D24691" t="s">
        <v>13</v>
      </c>
      <c r="E24691" t="s">
        <v>26</v>
      </c>
      <c r="F24691">
        <v>4433.9781804000004</v>
      </c>
    </row>
    <row r="24692" spans="1:6" x14ac:dyDescent="0.35">
      <c r="A24692" t="s">
        <v>53</v>
      </c>
      <c r="B24692" t="s">
        <v>36</v>
      </c>
      <c r="C24692">
        <v>2030</v>
      </c>
      <c r="D24692" t="s">
        <v>13</v>
      </c>
      <c r="E24692" t="s">
        <v>27</v>
      </c>
      <c r="F24692">
        <v>4638.3331494000004</v>
      </c>
    </row>
    <row r="24693" spans="1:6" x14ac:dyDescent="0.35">
      <c r="A24693" t="s">
        <v>53</v>
      </c>
      <c r="B24693" t="s">
        <v>36</v>
      </c>
      <c r="C24693">
        <v>2030</v>
      </c>
      <c r="D24693" t="s">
        <v>13</v>
      </c>
      <c r="E24693" t="s">
        <v>28</v>
      </c>
      <c r="F24693">
        <v>4717.5862531000002</v>
      </c>
    </row>
    <row r="24694" spans="1:6" x14ac:dyDescent="0.35">
      <c r="A24694" t="s">
        <v>53</v>
      </c>
      <c r="B24694" t="s">
        <v>36</v>
      </c>
      <c r="C24694">
        <v>2030</v>
      </c>
      <c r="D24694" t="s">
        <v>13</v>
      </c>
      <c r="E24694" t="s">
        <v>29</v>
      </c>
      <c r="F24694">
        <v>4202.3715249999996</v>
      </c>
    </row>
    <row r="24695" spans="1:6" x14ac:dyDescent="0.35">
      <c r="A24695" t="s">
        <v>53</v>
      </c>
      <c r="B24695" t="s">
        <v>36</v>
      </c>
      <c r="C24695">
        <v>2030</v>
      </c>
      <c r="D24695" t="s">
        <v>13</v>
      </c>
      <c r="E24695" t="s">
        <v>30</v>
      </c>
      <c r="F24695">
        <v>3503.9609025</v>
      </c>
    </row>
    <row r="24696" spans="1:6" x14ac:dyDescent="0.35">
      <c r="A24696" t="s">
        <v>53</v>
      </c>
      <c r="B24696" t="s">
        <v>36</v>
      </c>
      <c r="C24696">
        <v>2030</v>
      </c>
      <c r="D24696" t="s">
        <v>13</v>
      </c>
      <c r="E24696" t="s">
        <v>31</v>
      </c>
      <c r="F24696">
        <v>2581.1725673000001</v>
      </c>
    </row>
    <row r="24697" spans="1:6" x14ac:dyDescent="0.35">
      <c r="A24697" t="s">
        <v>53</v>
      </c>
      <c r="B24697" t="s">
        <v>36</v>
      </c>
      <c r="C24697">
        <v>2030</v>
      </c>
      <c r="D24697" t="s">
        <v>13</v>
      </c>
      <c r="E24697" t="s">
        <v>10</v>
      </c>
      <c r="F24697">
        <v>1928.038719847</v>
      </c>
    </row>
    <row r="24698" spans="1:6" x14ac:dyDescent="0.35">
      <c r="A24698" t="s">
        <v>53</v>
      </c>
      <c r="B24698" t="s">
        <v>36</v>
      </c>
      <c r="C24698">
        <v>2031</v>
      </c>
      <c r="D24698" t="s">
        <v>12</v>
      </c>
      <c r="E24698" t="s">
        <v>16</v>
      </c>
      <c r="F24698">
        <v>3800.8312949000001</v>
      </c>
    </row>
    <row r="24699" spans="1:6" x14ac:dyDescent="0.35">
      <c r="A24699" t="s">
        <v>53</v>
      </c>
      <c r="B24699" t="s">
        <v>36</v>
      </c>
      <c r="C24699">
        <v>2031</v>
      </c>
      <c r="D24699" t="s">
        <v>12</v>
      </c>
      <c r="E24699" t="s">
        <v>32</v>
      </c>
      <c r="F24699">
        <v>4078.6550277000001</v>
      </c>
    </row>
    <row r="24700" spans="1:6" x14ac:dyDescent="0.35">
      <c r="A24700" t="s">
        <v>53</v>
      </c>
      <c r="B24700" t="s">
        <v>36</v>
      </c>
      <c r="C24700">
        <v>2031</v>
      </c>
      <c r="D24700" t="s">
        <v>12</v>
      </c>
      <c r="E24700" t="s">
        <v>17</v>
      </c>
      <c r="F24700">
        <v>3885.4726451000001</v>
      </c>
    </row>
    <row r="24701" spans="1:6" x14ac:dyDescent="0.35">
      <c r="A24701" t="s">
        <v>53</v>
      </c>
      <c r="B24701" t="s">
        <v>36</v>
      </c>
      <c r="C24701">
        <v>2031</v>
      </c>
      <c r="D24701" t="s">
        <v>12</v>
      </c>
      <c r="E24701" t="s">
        <v>18</v>
      </c>
      <c r="F24701">
        <v>3627.6388889999998</v>
      </c>
    </row>
    <row r="24702" spans="1:6" x14ac:dyDescent="0.35">
      <c r="A24702" t="s">
        <v>53</v>
      </c>
      <c r="B24702" t="s">
        <v>36</v>
      </c>
      <c r="C24702">
        <v>2031</v>
      </c>
      <c r="D24702" t="s">
        <v>12</v>
      </c>
      <c r="E24702" t="s">
        <v>19</v>
      </c>
      <c r="F24702">
        <v>3376.5382003999998</v>
      </c>
    </row>
    <row r="24703" spans="1:6" x14ac:dyDescent="0.35">
      <c r="A24703" t="s">
        <v>53</v>
      </c>
      <c r="B24703" t="s">
        <v>36</v>
      </c>
      <c r="C24703">
        <v>2031</v>
      </c>
      <c r="D24703" t="s">
        <v>12</v>
      </c>
      <c r="E24703" t="s">
        <v>20</v>
      </c>
      <c r="F24703">
        <v>3725.3084663</v>
      </c>
    </row>
    <row r="24704" spans="1:6" x14ac:dyDescent="0.35">
      <c r="A24704" t="s">
        <v>53</v>
      </c>
      <c r="B24704" t="s">
        <v>36</v>
      </c>
      <c r="C24704">
        <v>2031</v>
      </c>
      <c r="D24704" t="s">
        <v>12</v>
      </c>
      <c r="E24704" t="s">
        <v>21</v>
      </c>
      <c r="F24704">
        <v>3888.7069332999999</v>
      </c>
    </row>
    <row r="24705" spans="1:6" x14ac:dyDescent="0.35">
      <c r="A24705" t="s">
        <v>53</v>
      </c>
      <c r="B24705" t="s">
        <v>36</v>
      </c>
      <c r="C24705">
        <v>2031</v>
      </c>
      <c r="D24705" t="s">
        <v>12</v>
      </c>
      <c r="E24705" t="s">
        <v>22</v>
      </c>
      <c r="F24705">
        <v>3855.3457791999999</v>
      </c>
    </row>
    <row r="24706" spans="1:6" x14ac:dyDescent="0.35">
      <c r="A24706" t="s">
        <v>53</v>
      </c>
      <c r="B24706" t="s">
        <v>36</v>
      </c>
      <c r="C24706">
        <v>2031</v>
      </c>
      <c r="D24706" t="s">
        <v>12</v>
      </c>
      <c r="E24706" t="s">
        <v>23</v>
      </c>
      <c r="F24706">
        <v>3786.1342840000002</v>
      </c>
    </row>
    <row r="24707" spans="1:6" x14ac:dyDescent="0.35">
      <c r="A24707" t="s">
        <v>53</v>
      </c>
      <c r="B24707" t="s">
        <v>36</v>
      </c>
      <c r="C24707">
        <v>2031</v>
      </c>
      <c r="D24707" t="s">
        <v>12</v>
      </c>
      <c r="E24707" t="s">
        <v>24</v>
      </c>
      <c r="F24707">
        <v>3980.6375539999999</v>
      </c>
    </row>
    <row r="24708" spans="1:6" x14ac:dyDescent="0.35">
      <c r="A24708" t="s">
        <v>53</v>
      </c>
      <c r="B24708" t="s">
        <v>36</v>
      </c>
      <c r="C24708">
        <v>2031</v>
      </c>
      <c r="D24708" t="s">
        <v>12</v>
      </c>
      <c r="E24708" t="s">
        <v>25</v>
      </c>
      <c r="F24708">
        <v>3951.5389912999999</v>
      </c>
    </row>
    <row r="24709" spans="1:6" x14ac:dyDescent="0.35">
      <c r="A24709" t="s">
        <v>53</v>
      </c>
      <c r="B24709" t="s">
        <v>36</v>
      </c>
      <c r="C24709">
        <v>2031</v>
      </c>
      <c r="D24709" t="s">
        <v>12</v>
      </c>
      <c r="E24709" t="s">
        <v>26</v>
      </c>
      <c r="F24709">
        <v>4370.2356252999998</v>
      </c>
    </row>
    <row r="24710" spans="1:6" x14ac:dyDescent="0.35">
      <c r="A24710" t="s">
        <v>53</v>
      </c>
      <c r="B24710" t="s">
        <v>36</v>
      </c>
      <c r="C24710">
        <v>2031</v>
      </c>
      <c r="D24710" t="s">
        <v>12</v>
      </c>
      <c r="E24710" t="s">
        <v>27</v>
      </c>
      <c r="F24710">
        <v>4609.1364802999997</v>
      </c>
    </row>
    <row r="24711" spans="1:6" x14ac:dyDescent="0.35">
      <c r="A24711" t="s">
        <v>53</v>
      </c>
      <c r="B24711" t="s">
        <v>36</v>
      </c>
      <c r="C24711">
        <v>2031</v>
      </c>
      <c r="D24711" t="s">
        <v>12</v>
      </c>
      <c r="E24711" t="s">
        <v>28</v>
      </c>
      <c r="F24711">
        <v>4463.3651659999996</v>
      </c>
    </row>
    <row r="24712" spans="1:6" x14ac:dyDescent="0.35">
      <c r="A24712" t="s">
        <v>53</v>
      </c>
      <c r="B24712" t="s">
        <v>36</v>
      </c>
      <c r="C24712">
        <v>2031</v>
      </c>
      <c r="D24712" t="s">
        <v>12</v>
      </c>
      <c r="E24712" t="s">
        <v>29</v>
      </c>
      <c r="F24712">
        <v>4139.0056957999996</v>
      </c>
    </row>
    <row r="24713" spans="1:6" x14ac:dyDescent="0.35">
      <c r="A24713" t="s">
        <v>53</v>
      </c>
      <c r="B24713" t="s">
        <v>36</v>
      </c>
      <c r="C24713">
        <v>2031</v>
      </c>
      <c r="D24713" t="s">
        <v>12</v>
      </c>
      <c r="E24713" t="s">
        <v>30</v>
      </c>
      <c r="F24713">
        <v>3333.7078932999998</v>
      </c>
    </row>
    <row r="24714" spans="1:6" x14ac:dyDescent="0.35">
      <c r="A24714" t="s">
        <v>53</v>
      </c>
      <c r="B24714" t="s">
        <v>36</v>
      </c>
      <c r="C24714">
        <v>2031</v>
      </c>
      <c r="D24714" t="s">
        <v>12</v>
      </c>
      <c r="E24714" t="s">
        <v>31</v>
      </c>
      <c r="F24714">
        <v>2673.5581594</v>
      </c>
    </row>
    <row r="24715" spans="1:6" x14ac:dyDescent="0.35">
      <c r="A24715" t="s">
        <v>53</v>
      </c>
      <c r="B24715" t="s">
        <v>36</v>
      </c>
      <c r="C24715">
        <v>2031</v>
      </c>
      <c r="D24715" t="s">
        <v>12</v>
      </c>
      <c r="E24715" t="s">
        <v>10</v>
      </c>
      <c r="F24715">
        <v>2602.18486162</v>
      </c>
    </row>
    <row r="24716" spans="1:6" x14ac:dyDescent="0.35">
      <c r="A24716" t="s">
        <v>53</v>
      </c>
      <c r="B24716" t="s">
        <v>36</v>
      </c>
      <c r="C24716">
        <v>2031</v>
      </c>
      <c r="D24716" t="s">
        <v>13</v>
      </c>
      <c r="E24716" t="s">
        <v>16</v>
      </c>
      <c r="F24716">
        <v>3979.7446190000001</v>
      </c>
    </row>
    <row r="24717" spans="1:6" x14ac:dyDescent="0.35">
      <c r="A24717" t="s">
        <v>53</v>
      </c>
      <c r="B24717" t="s">
        <v>36</v>
      </c>
      <c r="C24717">
        <v>2031</v>
      </c>
      <c r="D24717" t="s">
        <v>13</v>
      </c>
      <c r="E24717" t="s">
        <v>32</v>
      </c>
      <c r="F24717">
        <v>4259.4195536999996</v>
      </c>
    </row>
    <row r="24718" spans="1:6" x14ac:dyDescent="0.35">
      <c r="A24718" t="s">
        <v>53</v>
      </c>
      <c r="B24718" t="s">
        <v>36</v>
      </c>
      <c r="C24718">
        <v>2031</v>
      </c>
      <c r="D24718" t="s">
        <v>13</v>
      </c>
      <c r="E24718" t="s">
        <v>17</v>
      </c>
      <c r="F24718">
        <v>4220.3600614999996</v>
      </c>
    </row>
    <row r="24719" spans="1:6" x14ac:dyDescent="0.35">
      <c r="A24719" t="s">
        <v>53</v>
      </c>
      <c r="B24719" t="s">
        <v>36</v>
      </c>
      <c r="C24719">
        <v>2031</v>
      </c>
      <c r="D24719" t="s">
        <v>13</v>
      </c>
      <c r="E24719" t="s">
        <v>18</v>
      </c>
      <c r="F24719">
        <v>4248.9545020000014</v>
      </c>
    </row>
    <row r="24720" spans="1:6" x14ac:dyDescent="0.35">
      <c r="A24720" t="s">
        <v>53</v>
      </c>
      <c r="B24720" t="s">
        <v>36</v>
      </c>
      <c r="C24720">
        <v>2031</v>
      </c>
      <c r="D24720" t="s">
        <v>13</v>
      </c>
      <c r="E24720" t="s">
        <v>19</v>
      </c>
      <c r="F24720">
        <v>3673.3965859</v>
      </c>
    </row>
    <row r="24721" spans="1:6" x14ac:dyDescent="0.35">
      <c r="A24721" t="s">
        <v>53</v>
      </c>
      <c r="B24721" t="s">
        <v>36</v>
      </c>
      <c r="C24721">
        <v>2031</v>
      </c>
      <c r="D24721" t="s">
        <v>13</v>
      </c>
      <c r="E24721" t="s">
        <v>20</v>
      </c>
      <c r="F24721">
        <v>3568.1898004</v>
      </c>
    </row>
    <row r="24722" spans="1:6" x14ac:dyDescent="0.35">
      <c r="A24722" t="s">
        <v>53</v>
      </c>
      <c r="B24722" t="s">
        <v>36</v>
      </c>
      <c r="C24722">
        <v>2031</v>
      </c>
      <c r="D24722" t="s">
        <v>13</v>
      </c>
      <c r="E24722" t="s">
        <v>21</v>
      </c>
      <c r="F24722">
        <v>3961.9994846</v>
      </c>
    </row>
    <row r="24723" spans="1:6" x14ac:dyDescent="0.35">
      <c r="A24723" t="s">
        <v>53</v>
      </c>
      <c r="B24723" t="s">
        <v>36</v>
      </c>
      <c r="C24723">
        <v>2031</v>
      </c>
      <c r="D24723" t="s">
        <v>13</v>
      </c>
      <c r="E24723" t="s">
        <v>22</v>
      </c>
      <c r="F24723">
        <v>3979.5055834</v>
      </c>
    </row>
    <row r="24724" spans="1:6" x14ac:dyDescent="0.35">
      <c r="A24724" t="s">
        <v>53</v>
      </c>
      <c r="B24724" t="s">
        <v>36</v>
      </c>
      <c r="C24724">
        <v>2031</v>
      </c>
      <c r="D24724" t="s">
        <v>13</v>
      </c>
      <c r="E24724" t="s">
        <v>23</v>
      </c>
      <c r="F24724">
        <v>3876.8554383000001</v>
      </c>
    </row>
    <row r="24725" spans="1:6" x14ac:dyDescent="0.35">
      <c r="A24725" t="s">
        <v>53</v>
      </c>
      <c r="B24725" t="s">
        <v>36</v>
      </c>
      <c r="C24725">
        <v>2031</v>
      </c>
      <c r="D24725" t="s">
        <v>13</v>
      </c>
      <c r="E24725" t="s">
        <v>24</v>
      </c>
      <c r="F24725">
        <v>3867.2494043000002</v>
      </c>
    </row>
    <row r="24726" spans="1:6" x14ac:dyDescent="0.35">
      <c r="A24726" t="s">
        <v>53</v>
      </c>
      <c r="B24726" t="s">
        <v>36</v>
      </c>
      <c r="C24726">
        <v>2031</v>
      </c>
      <c r="D24726" t="s">
        <v>13</v>
      </c>
      <c r="E24726" t="s">
        <v>25</v>
      </c>
      <c r="F24726">
        <v>3726.8084503</v>
      </c>
    </row>
    <row r="24727" spans="1:6" x14ac:dyDescent="0.35">
      <c r="A24727" t="s">
        <v>53</v>
      </c>
      <c r="B24727" t="s">
        <v>36</v>
      </c>
      <c r="C24727">
        <v>2031</v>
      </c>
      <c r="D24727" t="s">
        <v>13</v>
      </c>
      <c r="E24727" t="s">
        <v>26</v>
      </c>
      <c r="F24727">
        <v>4271.2741784999998</v>
      </c>
    </row>
    <row r="24728" spans="1:6" x14ac:dyDescent="0.35">
      <c r="A24728" t="s">
        <v>53</v>
      </c>
      <c r="B24728" t="s">
        <v>36</v>
      </c>
      <c r="C24728">
        <v>2031</v>
      </c>
      <c r="D24728" t="s">
        <v>13</v>
      </c>
      <c r="E24728" t="s">
        <v>27</v>
      </c>
      <c r="F24728">
        <v>4737.6562088999999</v>
      </c>
    </row>
    <row r="24729" spans="1:6" x14ac:dyDescent="0.35">
      <c r="A24729" t="s">
        <v>53</v>
      </c>
      <c r="B24729" t="s">
        <v>36</v>
      </c>
      <c r="C24729">
        <v>2031</v>
      </c>
      <c r="D24729" t="s">
        <v>13</v>
      </c>
      <c r="E24729" t="s">
        <v>28</v>
      </c>
      <c r="F24729">
        <v>4650.4501250000003</v>
      </c>
    </row>
    <row r="24730" spans="1:6" x14ac:dyDescent="0.35">
      <c r="A24730" t="s">
        <v>53</v>
      </c>
      <c r="B24730" t="s">
        <v>36</v>
      </c>
      <c r="C24730">
        <v>2031</v>
      </c>
      <c r="D24730" t="s">
        <v>13</v>
      </c>
      <c r="E24730" t="s">
        <v>29</v>
      </c>
      <c r="F24730">
        <v>4312.6978711000002</v>
      </c>
    </row>
    <row r="24731" spans="1:6" x14ac:dyDescent="0.35">
      <c r="A24731" t="s">
        <v>53</v>
      </c>
      <c r="B24731" t="s">
        <v>36</v>
      </c>
      <c r="C24731">
        <v>2031</v>
      </c>
      <c r="D24731" t="s">
        <v>13</v>
      </c>
      <c r="E24731" t="s">
        <v>30</v>
      </c>
      <c r="F24731">
        <v>3532.2379166999999</v>
      </c>
    </row>
    <row r="24732" spans="1:6" x14ac:dyDescent="0.35">
      <c r="A24732" t="s">
        <v>53</v>
      </c>
      <c r="B24732" t="s">
        <v>36</v>
      </c>
      <c r="C24732">
        <v>2031</v>
      </c>
      <c r="D24732" t="s">
        <v>13</v>
      </c>
      <c r="E24732" t="s">
        <v>31</v>
      </c>
      <c r="F24732">
        <v>2636.7925869999999</v>
      </c>
    </row>
    <row r="24733" spans="1:6" x14ac:dyDescent="0.35">
      <c r="A24733" t="s">
        <v>53</v>
      </c>
      <c r="B24733" t="s">
        <v>36</v>
      </c>
      <c r="C24733">
        <v>2031</v>
      </c>
      <c r="D24733" t="s">
        <v>13</v>
      </c>
      <c r="E24733" t="s">
        <v>10</v>
      </c>
      <c r="F24733">
        <v>2041.3419427050001</v>
      </c>
    </row>
    <row r="24734" spans="1:6" x14ac:dyDescent="0.35">
      <c r="A24734" t="s">
        <v>53</v>
      </c>
      <c r="B24734" t="s">
        <v>36</v>
      </c>
      <c r="C24734">
        <v>2032</v>
      </c>
      <c r="D24734" t="s">
        <v>12</v>
      </c>
      <c r="E24734" t="s">
        <v>16</v>
      </c>
      <c r="F24734">
        <v>3800.0303196</v>
      </c>
    </row>
    <row r="24735" spans="1:6" x14ac:dyDescent="0.35">
      <c r="A24735" t="s">
        <v>53</v>
      </c>
      <c r="B24735" t="s">
        <v>36</v>
      </c>
      <c r="C24735">
        <v>2032</v>
      </c>
      <c r="D24735" t="s">
        <v>12</v>
      </c>
      <c r="E24735" t="s">
        <v>32</v>
      </c>
      <c r="F24735">
        <v>4024.7501762000002</v>
      </c>
    </row>
    <row r="24736" spans="1:6" x14ac:dyDescent="0.35">
      <c r="A24736" t="s">
        <v>53</v>
      </c>
      <c r="B24736" t="s">
        <v>36</v>
      </c>
      <c r="C24736">
        <v>2032</v>
      </c>
      <c r="D24736" t="s">
        <v>12</v>
      </c>
      <c r="E24736" t="s">
        <v>17</v>
      </c>
      <c r="F24736">
        <v>3930.6399072999998</v>
      </c>
    </row>
    <row r="24737" spans="1:6" x14ac:dyDescent="0.35">
      <c r="A24737" t="s">
        <v>53</v>
      </c>
      <c r="B24737" t="s">
        <v>36</v>
      </c>
      <c r="C24737">
        <v>2032</v>
      </c>
      <c r="D24737" t="s">
        <v>12</v>
      </c>
      <c r="E24737" t="s">
        <v>18</v>
      </c>
      <c r="F24737">
        <v>3539.3426445</v>
      </c>
    </row>
    <row r="24738" spans="1:6" x14ac:dyDescent="0.35">
      <c r="A24738" t="s">
        <v>53</v>
      </c>
      <c r="B24738" t="s">
        <v>36</v>
      </c>
      <c r="C24738">
        <v>2032</v>
      </c>
      <c r="D24738" t="s">
        <v>12</v>
      </c>
      <c r="E24738" t="s">
        <v>19</v>
      </c>
      <c r="F24738">
        <v>3356.7982748999998</v>
      </c>
    </row>
    <row r="24739" spans="1:6" x14ac:dyDescent="0.35">
      <c r="A24739" t="s">
        <v>53</v>
      </c>
      <c r="B24739" t="s">
        <v>36</v>
      </c>
      <c r="C24739">
        <v>2032</v>
      </c>
      <c r="D24739" t="s">
        <v>12</v>
      </c>
      <c r="E24739" t="s">
        <v>20</v>
      </c>
      <c r="F24739">
        <v>3749.1389715999999</v>
      </c>
    </row>
    <row r="24740" spans="1:6" x14ac:dyDescent="0.35">
      <c r="A24740" t="s">
        <v>53</v>
      </c>
      <c r="B24740" t="s">
        <v>36</v>
      </c>
      <c r="C24740">
        <v>2032</v>
      </c>
      <c r="D24740" t="s">
        <v>12</v>
      </c>
      <c r="E24740" t="s">
        <v>21</v>
      </c>
      <c r="F24740">
        <v>3884.1651399000002</v>
      </c>
    </row>
    <row r="24741" spans="1:6" x14ac:dyDescent="0.35">
      <c r="A24741" t="s">
        <v>53</v>
      </c>
      <c r="B24741" t="s">
        <v>36</v>
      </c>
      <c r="C24741">
        <v>2032</v>
      </c>
      <c r="D24741" t="s">
        <v>12</v>
      </c>
      <c r="E24741" t="s">
        <v>22</v>
      </c>
      <c r="F24741">
        <v>3854.0120895999999</v>
      </c>
    </row>
    <row r="24742" spans="1:6" x14ac:dyDescent="0.35">
      <c r="A24742" t="s">
        <v>53</v>
      </c>
      <c r="B24742" t="s">
        <v>36</v>
      </c>
      <c r="C24742">
        <v>2032</v>
      </c>
      <c r="D24742" t="s">
        <v>12</v>
      </c>
      <c r="E24742" t="s">
        <v>23</v>
      </c>
      <c r="F24742">
        <v>3813.8807308</v>
      </c>
    </row>
    <row r="24743" spans="1:6" x14ac:dyDescent="0.35">
      <c r="A24743" t="s">
        <v>53</v>
      </c>
      <c r="B24743" t="s">
        <v>36</v>
      </c>
      <c r="C24743">
        <v>2032</v>
      </c>
      <c r="D24743" t="s">
        <v>12</v>
      </c>
      <c r="E24743" t="s">
        <v>24</v>
      </c>
      <c r="F24743">
        <v>3991.8426337999999</v>
      </c>
    </row>
    <row r="24744" spans="1:6" x14ac:dyDescent="0.35">
      <c r="A24744" t="s">
        <v>53</v>
      </c>
      <c r="B24744" t="s">
        <v>36</v>
      </c>
      <c r="C24744">
        <v>2032</v>
      </c>
      <c r="D24744" t="s">
        <v>12</v>
      </c>
      <c r="E24744" t="s">
        <v>25</v>
      </c>
      <c r="F24744">
        <v>3982.0439391999998</v>
      </c>
    </row>
    <row r="24745" spans="1:6" x14ac:dyDescent="0.35">
      <c r="A24745" t="s">
        <v>53</v>
      </c>
      <c r="B24745" t="s">
        <v>36</v>
      </c>
      <c r="C24745">
        <v>2032</v>
      </c>
      <c r="D24745" t="s">
        <v>12</v>
      </c>
      <c r="E24745" t="s">
        <v>26</v>
      </c>
      <c r="F24745">
        <v>4234.467885</v>
      </c>
    </row>
    <row r="24746" spans="1:6" x14ac:dyDescent="0.35">
      <c r="A24746" t="s">
        <v>53</v>
      </c>
      <c r="B24746" t="s">
        <v>36</v>
      </c>
      <c r="C24746">
        <v>2032</v>
      </c>
      <c r="D24746" t="s">
        <v>12</v>
      </c>
      <c r="E24746" t="s">
        <v>27</v>
      </c>
      <c r="F24746">
        <v>4731.2733463000004</v>
      </c>
    </row>
    <row r="24747" spans="1:6" x14ac:dyDescent="0.35">
      <c r="A24747" t="s">
        <v>53</v>
      </c>
      <c r="B24747" t="s">
        <v>36</v>
      </c>
      <c r="C24747">
        <v>2032</v>
      </c>
      <c r="D24747" t="s">
        <v>12</v>
      </c>
      <c r="E24747" t="s">
        <v>28</v>
      </c>
      <c r="F24747">
        <v>4383.5341765000003</v>
      </c>
    </row>
    <row r="24748" spans="1:6" x14ac:dyDescent="0.35">
      <c r="A24748" t="s">
        <v>53</v>
      </c>
      <c r="B24748" t="s">
        <v>36</v>
      </c>
      <c r="C24748">
        <v>2032</v>
      </c>
      <c r="D24748" t="s">
        <v>12</v>
      </c>
      <c r="E24748" t="s">
        <v>29</v>
      </c>
      <c r="F24748">
        <v>4228.7232709</v>
      </c>
    </row>
    <row r="24749" spans="1:6" x14ac:dyDescent="0.35">
      <c r="A24749" t="s">
        <v>53</v>
      </c>
      <c r="B24749" t="s">
        <v>36</v>
      </c>
      <c r="C24749">
        <v>2032</v>
      </c>
      <c r="D24749" t="s">
        <v>12</v>
      </c>
      <c r="E24749" t="s">
        <v>30</v>
      </c>
      <c r="F24749">
        <v>3379.3629507999999</v>
      </c>
    </row>
    <row r="24750" spans="1:6" x14ac:dyDescent="0.35">
      <c r="A24750" t="s">
        <v>53</v>
      </c>
      <c r="B24750" t="s">
        <v>36</v>
      </c>
      <c r="C24750">
        <v>2032</v>
      </c>
      <c r="D24750" t="s">
        <v>12</v>
      </c>
      <c r="E24750" t="s">
        <v>31</v>
      </c>
      <c r="F24750">
        <v>2702.3741801000001</v>
      </c>
    </row>
    <row r="24751" spans="1:6" x14ac:dyDescent="0.35">
      <c r="A24751" t="s">
        <v>53</v>
      </c>
      <c r="B24751" t="s">
        <v>36</v>
      </c>
      <c r="C24751">
        <v>2032</v>
      </c>
      <c r="D24751" t="s">
        <v>12</v>
      </c>
      <c r="E24751" t="s">
        <v>10</v>
      </c>
      <c r="F24751">
        <v>2733.3408725700001</v>
      </c>
    </row>
    <row r="24752" spans="1:6" x14ac:dyDescent="0.35">
      <c r="A24752" t="s">
        <v>53</v>
      </c>
      <c r="B24752" t="s">
        <v>36</v>
      </c>
      <c r="C24752">
        <v>2032</v>
      </c>
      <c r="D24752" t="s">
        <v>13</v>
      </c>
      <c r="E24752" t="s">
        <v>16</v>
      </c>
      <c r="F24752">
        <v>3978.7768879999999</v>
      </c>
    </row>
    <row r="24753" spans="1:6" x14ac:dyDescent="0.35">
      <c r="A24753" t="s">
        <v>53</v>
      </c>
      <c r="B24753" t="s">
        <v>36</v>
      </c>
      <c r="C24753">
        <v>2032</v>
      </c>
      <c r="D24753" t="s">
        <v>13</v>
      </c>
      <c r="E24753" t="s">
        <v>32</v>
      </c>
      <c r="F24753">
        <v>4200.5618697</v>
      </c>
    </row>
    <row r="24754" spans="1:6" x14ac:dyDescent="0.35">
      <c r="A24754" t="s">
        <v>53</v>
      </c>
      <c r="B24754" t="s">
        <v>36</v>
      </c>
      <c r="C24754">
        <v>2032</v>
      </c>
      <c r="D24754" t="s">
        <v>13</v>
      </c>
      <c r="E24754" t="s">
        <v>17</v>
      </c>
      <c r="F24754">
        <v>4255.6273675000002</v>
      </c>
    </row>
    <row r="24755" spans="1:6" x14ac:dyDescent="0.35">
      <c r="A24755" t="s">
        <v>53</v>
      </c>
      <c r="B24755" t="s">
        <v>36</v>
      </c>
      <c r="C24755">
        <v>2032</v>
      </c>
      <c r="D24755" t="s">
        <v>13</v>
      </c>
      <c r="E24755" t="s">
        <v>18</v>
      </c>
      <c r="F24755">
        <v>4163.4761025999996</v>
      </c>
    </row>
    <row r="24756" spans="1:6" x14ac:dyDescent="0.35">
      <c r="A24756" t="s">
        <v>53</v>
      </c>
      <c r="B24756" t="s">
        <v>36</v>
      </c>
      <c r="C24756">
        <v>2032</v>
      </c>
      <c r="D24756" t="s">
        <v>13</v>
      </c>
      <c r="E24756" t="s">
        <v>19</v>
      </c>
      <c r="F24756">
        <v>3663.3061769999999</v>
      </c>
    </row>
    <row r="24757" spans="1:6" x14ac:dyDescent="0.35">
      <c r="A24757" t="s">
        <v>53</v>
      </c>
      <c r="B24757" t="s">
        <v>36</v>
      </c>
      <c r="C24757">
        <v>2032</v>
      </c>
      <c r="D24757" t="s">
        <v>13</v>
      </c>
      <c r="E24757" t="s">
        <v>20</v>
      </c>
      <c r="F24757">
        <v>3601.6181388999998</v>
      </c>
    </row>
    <row r="24758" spans="1:6" x14ac:dyDescent="0.35">
      <c r="A24758" t="s">
        <v>53</v>
      </c>
      <c r="B24758" t="s">
        <v>36</v>
      </c>
      <c r="C24758">
        <v>2032</v>
      </c>
      <c r="D24758" t="s">
        <v>13</v>
      </c>
      <c r="E24758" t="s">
        <v>21</v>
      </c>
      <c r="F24758">
        <v>3943.0497621</v>
      </c>
    </row>
    <row r="24759" spans="1:6" x14ac:dyDescent="0.35">
      <c r="A24759" t="s">
        <v>53</v>
      </c>
      <c r="B24759" t="s">
        <v>36</v>
      </c>
      <c r="C24759">
        <v>2032</v>
      </c>
      <c r="D24759" t="s">
        <v>13</v>
      </c>
      <c r="E24759" t="s">
        <v>22</v>
      </c>
      <c r="F24759">
        <v>4005.4960182999998</v>
      </c>
    </row>
    <row r="24760" spans="1:6" x14ac:dyDescent="0.35">
      <c r="A24760" t="s">
        <v>53</v>
      </c>
      <c r="B24760" t="s">
        <v>36</v>
      </c>
      <c r="C24760">
        <v>2032</v>
      </c>
      <c r="D24760" t="s">
        <v>13</v>
      </c>
      <c r="E24760" t="s">
        <v>23</v>
      </c>
      <c r="F24760">
        <v>3908.7472016000002</v>
      </c>
    </row>
    <row r="24761" spans="1:6" x14ac:dyDescent="0.35">
      <c r="A24761" t="s">
        <v>53</v>
      </c>
      <c r="B24761" t="s">
        <v>36</v>
      </c>
      <c r="C24761">
        <v>2032</v>
      </c>
      <c r="D24761" t="s">
        <v>13</v>
      </c>
      <c r="E24761" t="s">
        <v>24</v>
      </c>
      <c r="F24761">
        <v>3899.1021758000002</v>
      </c>
    </row>
    <row r="24762" spans="1:6" x14ac:dyDescent="0.35">
      <c r="A24762" t="s">
        <v>53</v>
      </c>
      <c r="B24762" t="s">
        <v>36</v>
      </c>
      <c r="C24762">
        <v>2032</v>
      </c>
      <c r="D24762" t="s">
        <v>13</v>
      </c>
      <c r="E24762" t="s">
        <v>25</v>
      </c>
      <c r="F24762">
        <v>3777.1340713999998</v>
      </c>
    </row>
    <row r="24763" spans="1:6" x14ac:dyDescent="0.35">
      <c r="A24763" t="s">
        <v>53</v>
      </c>
      <c r="B24763" t="s">
        <v>36</v>
      </c>
      <c r="C24763">
        <v>2032</v>
      </c>
      <c r="D24763" t="s">
        <v>13</v>
      </c>
      <c r="E24763" t="s">
        <v>26</v>
      </c>
      <c r="F24763">
        <v>4171.0344145999998</v>
      </c>
    </row>
    <row r="24764" spans="1:6" x14ac:dyDescent="0.35">
      <c r="A24764" t="s">
        <v>53</v>
      </c>
      <c r="B24764" t="s">
        <v>36</v>
      </c>
      <c r="C24764">
        <v>2032</v>
      </c>
      <c r="D24764" t="s">
        <v>13</v>
      </c>
      <c r="E24764" t="s">
        <v>27</v>
      </c>
      <c r="F24764">
        <v>4768.4681025</v>
      </c>
    </row>
    <row r="24765" spans="1:6" x14ac:dyDescent="0.35">
      <c r="A24765" t="s">
        <v>53</v>
      </c>
      <c r="B24765" t="s">
        <v>36</v>
      </c>
      <c r="C24765">
        <v>2032</v>
      </c>
      <c r="D24765" t="s">
        <v>13</v>
      </c>
      <c r="E24765" t="s">
        <v>28</v>
      </c>
      <c r="F24765">
        <v>4596.3210674000002</v>
      </c>
    </row>
    <row r="24766" spans="1:6" x14ac:dyDescent="0.35">
      <c r="A24766" t="s">
        <v>53</v>
      </c>
      <c r="B24766" t="s">
        <v>36</v>
      </c>
      <c r="C24766">
        <v>2032</v>
      </c>
      <c r="D24766" t="s">
        <v>13</v>
      </c>
      <c r="E24766" t="s">
        <v>29</v>
      </c>
      <c r="F24766">
        <v>4396.4903111000003</v>
      </c>
    </row>
    <row r="24767" spans="1:6" x14ac:dyDescent="0.35">
      <c r="A24767" t="s">
        <v>53</v>
      </c>
      <c r="B24767" t="s">
        <v>36</v>
      </c>
      <c r="C24767">
        <v>2032</v>
      </c>
      <c r="D24767" t="s">
        <v>13</v>
      </c>
      <c r="E24767" t="s">
        <v>30</v>
      </c>
      <c r="F24767">
        <v>3565.1513500000001</v>
      </c>
    </row>
    <row r="24768" spans="1:6" x14ac:dyDescent="0.35">
      <c r="A24768" t="s">
        <v>53</v>
      </c>
      <c r="B24768" t="s">
        <v>36</v>
      </c>
      <c r="C24768">
        <v>2032</v>
      </c>
      <c r="D24768" t="s">
        <v>13</v>
      </c>
      <c r="E24768" t="s">
        <v>31</v>
      </c>
      <c r="F24768">
        <v>2650.7085996000001</v>
      </c>
    </row>
    <row r="24769" spans="1:6" x14ac:dyDescent="0.35">
      <c r="A24769" t="s">
        <v>53</v>
      </c>
      <c r="B24769" t="s">
        <v>36</v>
      </c>
      <c r="C24769">
        <v>2032</v>
      </c>
      <c r="D24769" t="s">
        <v>13</v>
      </c>
      <c r="E24769" t="s">
        <v>10</v>
      </c>
      <c r="F24769">
        <v>2195.252432664</v>
      </c>
    </row>
    <row r="24770" spans="1:6" x14ac:dyDescent="0.35">
      <c r="A24770" t="s">
        <v>53</v>
      </c>
      <c r="B24770" t="s">
        <v>36</v>
      </c>
      <c r="C24770">
        <v>2033</v>
      </c>
      <c r="D24770" t="s">
        <v>12</v>
      </c>
      <c r="E24770" t="s">
        <v>16</v>
      </c>
      <c r="F24770">
        <v>3805.1790173999998</v>
      </c>
    </row>
    <row r="24771" spans="1:6" x14ac:dyDescent="0.35">
      <c r="A24771" t="s">
        <v>53</v>
      </c>
      <c r="B24771" t="s">
        <v>36</v>
      </c>
      <c r="C24771">
        <v>2033</v>
      </c>
      <c r="D24771" t="s">
        <v>12</v>
      </c>
      <c r="E24771" t="s">
        <v>32</v>
      </c>
      <c r="F24771">
        <v>4003.2811348999999</v>
      </c>
    </row>
    <row r="24772" spans="1:6" x14ac:dyDescent="0.35">
      <c r="A24772" t="s">
        <v>53</v>
      </c>
      <c r="B24772" t="s">
        <v>36</v>
      </c>
      <c r="C24772">
        <v>2033</v>
      </c>
      <c r="D24772" t="s">
        <v>12</v>
      </c>
      <c r="E24772" t="s">
        <v>17</v>
      </c>
      <c r="F24772">
        <v>3935.3551483000001</v>
      </c>
    </row>
    <row r="24773" spans="1:6" x14ac:dyDescent="0.35">
      <c r="A24773" t="s">
        <v>53</v>
      </c>
      <c r="B24773" t="s">
        <v>36</v>
      </c>
      <c r="C24773">
        <v>2033</v>
      </c>
      <c r="D24773" t="s">
        <v>12</v>
      </c>
      <c r="E24773" t="s">
        <v>18</v>
      </c>
      <c r="F24773">
        <v>3479.0546525999998</v>
      </c>
    </row>
    <row r="24774" spans="1:6" x14ac:dyDescent="0.35">
      <c r="A24774" t="s">
        <v>53</v>
      </c>
      <c r="B24774" t="s">
        <v>36</v>
      </c>
      <c r="C24774">
        <v>2033</v>
      </c>
      <c r="D24774" t="s">
        <v>12</v>
      </c>
      <c r="E24774" t="s">
        <v>19</v>
      </c>
      <c r="F24774">
        <v>3312.7442827999998</v>
      </c>
    </row>
    <row r="24775" spans="1:6" x14ac:dyDescent="0.35">
      <c r="A24775" t="s">
        <v>53</v>
      </c>
      <c r="B24775" t="s">
        <v>36</v>
      </c>
      <c r="C24775">
        <v>2033</v>
      </c>
      <c r="D24775" t="s">
        <v>12</v>
      </c>
      <c r="E24775" t="s">
        <v>20</v>
      </c>
      <c r="F24775">
        <v>3777.7260086000001</v>
      </c>
    </row>
    <row r="24776" spans="1:6" x14ac:dyDescent="0.35">
      <c r="A24776" t="s">
        <v>53</v>
      </c>
      <c r="B24776" t="s">
        <v>36</v>
      </c>
      <c r="C24776">
        <v>2033</v>
      </c>
      <c r="D24776" t="s">
        <v>12</v>
      </c>
      <c r="E24776" t="s">
        <v>21</v>
      </c>
      <c r="F24776">
        <v>3869.6254681999999</v>
      </c>
    </row>
    <row r="24777" spans="1:6" x14ac:dyDescent="0.35">
      <c r="A24777" t="s">
        <v>53</v>
      </c>
      <c r="B24777" t="s">
        <v>36</v>
      </c>
      <c r="C24777">
        <v>2033</v>
      </c>
      <c r="D24777" t="s">
        <v>12</v>
      </c>
      <c r="E24777" t="s">
        <v>22</v>
      </c>
      <c r="F24777">
        <v>3865.7823887999998</v>
      </c>
    </row>
    <row r="24778" spans="1:6" x14ac:dyDescent="0.35">
      <c r="A24778" t="s">
        <v>53</v>
      </c>
      <c r="B24778" t="s">
        <v>36</v>
      </c>
      <c r="C24778">
        <v>2033</v>
      </c>
      <c r="D24778" t="s">
        <v>12</v>
      </c>
      <c r="E24778" t="s">
        <v>23</v>
      </c>
      <c r="F24778">
        <v>3843.3497330999999</v>
      </c>
    </row>
    <row r="24779" spans="1:6" x14ac:dyDescent="0.35">
      <c r="A24779" t="s">
        <v>53</v>
      </c>
      <c r="B24779" t="s">
        <v>36</v>
      </c>
      <c r="C24779">
        <v>2033</v>
      </c>
      <c r="D24779" t="s">
        <v>12</v>
      </c>
      <c r="E24779" t="s">
        <v>24</v>
      </c>
      <c r="F24779">
        <v>3961.6992427</v>
      </c>
    </row>
    <row r="24780" spans="1:6" x14ac:dyDescent="0.35">
      <c r="A24780" t="s">
        <v>53</v>
      </c>
      <c r="B24780" t="s">
        <v>36</v>
      </c>
      <c r="C24780">
        <v>2033</v>
      </c>
      <c r="D24780" t="s">
        <v>12</v>
      </c>
      <c r="E24780" t="s">
        <v>25</v>
      </c>
      <c r="F24780">
        <v>4077.2076274000001</v>
      </c>
    </row>
    <row r="24781" spans="1:6" x14ac:dyDescent="0.35">
      <c r="A24781" t="s">
        <v>53</v>
      </c>
      <c r="B24781" t="s">
        <v>36</v>
      </c>
      <c r="C24781">
        <v>2033</v>
      </c>
      <c r="D24781" t="s">
        <v>12</v>
      </c>
      <c r="E24781" t="s">
        <v>26</v>
      </c>
      <c r="F24781">
        <v>4124.9849201999996</v>
      </c>
    </row>
    <row r="24782" spans="1:6" x14ac:dyDescent="0.35">
      <c r="A24782" t="s">
        <v>53</v>
      </c>
      <c r="B24782" t="s">
        <v>36</v>
      </c>
      <c r="C24782">
        <v>2033</v>
      </c>
      <c r="D24782" t="s">
        <v>12</v>
      </c>
      <c r="E24782" t="s">
        <v>27</v>
      </c>
      <c r="F24782">
        <v>4739.1695591999996</v>
      </c>
    </row>
    <row r="24783" spans="1:6" x14ac:dyDescent="0.35">
      <c r="A24783" t="s">
        <v>53</v>
      </c>
      <c r="B24783" t="s">
        <v>36</v>
      </c>
      <c r="C24783">
        <v>2033</v>
      </c>
      <c r="D24783" t="s">
        <v>12</v>
      </c>
      <c r="E24783" t="s">
        <v>28</v>
      </c>
      <c r="F24783">
        <v>4344.5639721999996</v>
      </c>
    </row>
    <row r="24784" spans="1:6" x14ac:dyDescent="0.35">
      <c r="A24784" t="s">
        <v>53</v>
      </c>
      <c r="B24784" t="s">
        <v>36</v>
      </c>
      <c r="C24784">
        <v>2033</v>
      </c>
      <c r="D24784" t="s">
        <v>12</v>
      </c>
      <c r="E24784" t="s">
        <v>29</v>
      </c>
      <c r="F24784">
        <v>4280.0821119000002</v>
      </c>
    </row>
    <row r="24785" spans="1:6" x14ac:dyDescent="0.35">
      <c r="A24785" t="s">
        <v>53</v>
      </c>
      <c r="B24785" t="s">
        <v>36</v>
      </c>
      <c r="C24785">
        <v>2033</v>
      </c>
      <c r="D24785" t="s">
        <v>12</v>
      </c>
      <c r="E24785" t="s">
        <v>30</v>
      </c>
      <c r="F24785">
        <v>3452.6483757000001</v>
      </c>
    </row>
    <row r="24786" spans="1:6" x14ac:dyDescent="0.35">
      <c r="A24786" t="s">
        <v>53</v>
      </c>
      <c r="B24786" t="s">
        <v>36</v>
      </c>
      <c r="C24786">
        <v>2033</v>
      </c>
      <c r="D24786" t="s">
        <v>12</v>
      </c>
      <c r="E24786" t="s">
        <v>31</v>
      </c>
      <c r="F24786">
        <v>2717.9963444999999</v>
      </c>
    </row>
    <row r="24787" spans="1:6" x14ac:dyDescent="0.35">
      <c r="A24787" t="s">
        <v>53</v>
      </c>
      <c r="B24787" t="s">
        <v>36</v>
      </c>
      <c r="C24787">
        <v>2033</v>
      </c>
      <c r="D24787" t="s">
        <v>12</v>
      </c>
      <c r="E24787" t="s">
        <v>10</v>
      </c>
      <c r="F24787">
        <v>2887.8670976100002</v>
      </c>
    </row>
    <row r="24788" spans="1:6" x14ac:dyDescent="0.35">
      <c r="A24788" t="s">
        <v>53</v>
      </c>
      <c r="B24788" t="s">
        <v>36</v>
      </c>
      <c r="C24788">
        <v>2033</v>
      </c>
      <c r="D24788" t="s">
        <v>13</v>
      </c>
      <c r="E24788" t="s">
        <v>16</v>
      </c>
      <c r="F24788">
        <v>3984.1289832000002</v>
      </c>
    </row>
    <row r="24789" spans="1:6" x14ac:dyDescent="0.35">
      <c r="A24789" t="s">
        <v>53</v>
      </c>
      <c r="B24789" t="s">
        <v>36</v>
      </c>
      <c r="C24789">
        <v>2033</v>
      </c>
      <c r="D24789" t="s">
        <v>13</v>
      </c>
      <c r="E24789" t="s">
        <v>32</v>
      </c>
      <c r="F24789">
        <v>4175.3721449000004</v>
      </c>
    </row>
    <row r="24790" spans="1:6" x14ac:dyDescent="0.35">
      <c r="A24790" t="s">
        <v>53</v>
      </c>
      <c r="B24790" t="s">
        <v>36</v>
      </c>
      <c r="C24790">
        <v>2033</v>
      </c>
      <c r="D24790" t="s">
        <v>13</v>
      </c>
      <c r="E24790" t="s">
        <v>17</v>
      </c>
      <c r="F24790">
        <v>4262.0322290000004</v>
      </c>
    </row>
    <row r="24791" spans="1:6" x14ac:dyDescent="0.35">
      <c r="A24791" t="s">
        <v>53</v>
      </c>
      <c r="B24791" t="s">
        <v>36</v>
      </c>
      <c r="C24791">
        <v>2033</v>
      </c>
      <c r="D24791" t="s">
        <v>13</v>
      </c>
      <c r="E24791" t="s">
        <v>18</v>
      </c>
      <c r="F24791">
        <v>4084.4803808000001</v>
      </c>
    </row>
    <row r="24792" spans="1:6" x14ac:dyDescent="0.35">
      <c r="A24792" t="s">
        <v>53</v>
      </c>
      <c r="B24792" t="s">
        <v>36</v>
      </c>
      <c r="C24792">
        <v>2033</v>
      </c>
      <c r="D24792" t="s">
        <v>13</v>
      </c>
      <c r="E24792" t="s">
        <v>19</v>
      </c>
      <c r="F24792">
        <v>3632.1510431000002</v>
      </c>
    </row>
    <row r="24793" spans="1:6" x14ac:dyDescent="0.35">
      <c r="A24793" t="s">
        <v>53</v>
      </c>
      <c r="B24793" t="s">
        <v>36</v>
      </c>
      <c r="C24793">
        <v>2033</v>
      </c>
      <c r="D24793" t="s">
        <v>13</v>
      </c>
      <c r="E24793" t="s">
        <v>20</v>
      </c>
      <c r="F24793">
        <v>3655.1737051999999</v>
      </c>
    </row>
    <row r="24794" spans="1:6" x14ac:dyDescent="0.35">
      <c r="A24794" t="s">
        <v>53</v>
      </c>
      <c r="B24794" t="s">
        <v>36</v>
      </c>
      <c r="C24794">
        <v>2033</v>
      </c>
      <c r="D24794" t="s">
        <v>13</v>
      </c>
      <c r="E24794" t="s">
        <v>21</v>
      </c>
      <c r="F24794">
        <v>3905.3601088</v>
      </c>
    </row>
    <row r="24795" spans="1:6" x14ac:dyDescent="0.35">
      <c r="A24795" t="s">
        <v>53</v>
      </c>
      <c r="B24795" t="s">
        <v>36</v>
      </c>
      <c r="C24795">
        <v>2033</v>
      </c>
      <c r="D24795" t="s">
        <v>13</v>
      </c>
      <c r="E24795" t="s">
        <v>22</v>
      </c>
      <c r="F24795">
        <v>4011.8760814000002</v>
      </c>
    </row>
    <row r="24796" spans="1:6" x14ac:dyDescent="0.35">
      <c r="A24796" t="s">
        <v>53</v>
      </c>
      <c r="B24796" t="s">
        <v>36</v>
      </c>
      <c r="C24796">
        <v>2033</v>
      </c>
      <c r="D24796" t="s">
        <v>13</v>
      </c>
      <c r="E24796" t="s">
        <v>23</v>
      </c>
      <c r="F24796">
        <v>3948.7330298000002</v>
      </c>
    </row>
    <row r="24797" spans="1:6" x14ac:dyDescent="0.35">
      <c r="A24797" t="s">
        <v>53</v>
      </c>
      <c r="B24797" t="s">
        <v>36</v>
      </c>
      <c r="C24797">
        <v>2033</v>
      </c>
      <c r="D24797" t="s">
        <v>13</v>
      </c>
      <c r="E24797" t="s">
        <v>24</v>
      </c>
      <c r="F24797">
        <v>3890.3771084999998</v>
      </c>
    </row>
    <row r="24798" spans="1:6" x14ac:dyDescent="0.35">
      <c r="A24798" t="s">
        <v>53</v>
      </c>
      <c r="B24798" t="s">
        <v>36</v>
      </c>
      <c r="C24798">
        <v>2033</v>
      </c>
      <c r="D24798" t="s">
        <v>13</v>
      </c>
      <c r="E24798" t="s">
        <v>25</v>
      </c>
      <c r="F24798">
        <v>3895.2115742000001</v>
      </c>
    </row>
    <row r="24799" spans="1:6" x14ac:dyDescent="0.35">
      <c r="A24799" t="s">
        <v>53</v>
      </c>
      <c r="B24799" t="s">
        <v>36</v>
      </c>
      <c r="C24799">
        <v>2033</v>
      </c>
      <c r="D24799" t="s">
        <v>13</v>
      </c>
      <c r="E24799" t="s">
        <v>26</v>
      </c>
      <c r="F24799">
        <v>4073.3086933999998</v>
      </c>
    </row>
    <row r="24800" spans="1:6" x14ac:dyDescent="0.35">
      <c r="A24800" t="s">
        <v>53</v>
      </c>
      <c r="B24800" t="s">
        <v>36</v>
      </c>
      <c r="C24800">
        <v>2033</v>
      </c>
      <c r="D24800" t="s">
        <v>13</v>
      </c>
      <c r="E24800" t="s">
        <v>27</v>
      </c>
      <c r="F24800">
        <v>4747.1712483000001</v>
      </c>
    </row>
    <row r="24801" spans="1:6" x14ac:dyDescent="0.35">
      <c r="A24801" t="s">
        <v>53</v>
      </c>
      <c r="B24801" t="s">
        <v>36</v>
      </c>
      <c r="C24801">
        <v>2033</v>
      </c>
      <c r="D24801" t="s">
        <v>13</v>
      </c>
      <c r="E24801" t="s">
        <v>28</v>
      </c>
      <c r="F24801">
        <v>4586.5361529000002</v>
      </c>
    </row>
    <row r="24802" spans="1:6" x14ac:dyDescent="0.35">
      <c r="A24802" t="s">
        <v>53</v>
      </c>
      <c r="B24802" t="s">
        <v>36</v>
      </c>
      <c r="C24802">
        <v>2033</v>
      </c>
      <c r="D24802" t="s">
        <v>13</v>
      </c>
      <c r="E24802" t="s">
        <v>29</v>
      </c>
      <c r="F24802">
        <v>4457.1719652000002</v>
      </c>
    </row>
    <row r="24803" spans="1:6" x14ac:dyDescent="0.35">
      <c r="A24803" t="s">
        <v>53</v>
      </c>
      <c r="B24803" t="s">
        <v>36</v>
      </c>
      <c r="C24803">
        <v>2033</v>
      </c>
      <c r="D24803" t="s">
        <v>13</v>
      </c>
      <c r="E24803" t="s">
        <v>30</v>
      </c>
      <c r="F24803">
        <v>3550.3998059</v>
      </c>
    </row>
    <row r="24804" spans="1:6" x14ac:dyDescent="0.35">
      <c r="A24804" t="s">
        <v>53</v>
      </c>
      <c r="B24804" t="s">
        <v>36</v>
      </c>
      <c r="C24804">
        <v>2033</v>
      </c>
      <c r="D24804" t="s">
        <v>13</v>
      </c>
      <c r="E24804" t="s">
        <v>31</v>
      </c>
      <c r="F24804">
        <v>2731.3714516</v>
      </c>
    </row>
    <row r="24805" spans="1:6" x14ac:dyDescent="0.35">
      <c r="A24805" t="s">
        <v>53</v>
      </c>
      <c r="B24805" t="s">
        <v>36</v>
      </c>
      <c r="C24805">
        <v>2033</v>
      </c>
      <c r="D24805" t="s">
        <v>13</v>
      </c>
      <c r="E24805" t="s">
        <v>10</v>
      </c>
      <c r="F24805">
        <v>2323.5040693320002</v>
      </c>
    </row>
    <row r="24806" spans="1:6" x14ac:dyDescent="0.35">
      <c r="A24806" t="s">
        <v>53</v>
      </c>
      <c r="B24806" t="s">
        <v>36</v>
      </c>
      <c r="C24806">
        <v>2034</v>
      </c>
      <c r="D24806" t="s">
        <v>12</v>
      </c>
      <c r="E24806" t="s">
        <v>16</v>
      </c>
      <c r="F24806">
        <v>3812.8457235000001</v>
      </c>
    </row>
    <row r="24807" spans="1:6" x14ac:dyDescent="0.35">
      <c r="A24807" t="s">
        <v>53</v>
      </c>
      <c r="B24807" t="s">
        <v>36</v>
      </c>
      <c r="C24807">
        <v>2034</v>
      </c>
      <c r="D24807" t="s">
        <v>12</v>
      </c>
      <c r="E24807" t="s">
        <v>32</v>
      </c>
      <c r="F24807">
        <v>3970.3106751999999</v>
      </c>
    </row>
    <row r="24808" spans="1:6" x14ac:dyDescent="0.35">
      <c r="A24808" t="s">
        <v>53</v>
      </c>
      <c r="B24808" t="s">
        <v>36</v>
      </c>
      <c r="C24808">
        <v>2034</v>
      </c>
      <c r="D24808" t="s">
        <v>12</v>
      </c>
      <c r="E24808" t="s">
        <v>17</v>
      </c>
      <c r="F24808">
        <v>3972.0642828</v>
      </c>
    </row>
    <row r="24809" spans="1:6" x14ac:dyDescent="0.35">
      <c r="A24809" t="s">
        <v>53</v>
      </c>
      <c r="B24809" t="s">
        <v>36</v>
      </c>
      <c r="C24809">
        <v>2034</v>
      </c>
      <c r="D24809" t="s">
        <v>12</v>
      </c>
      <c r="E24809" t="s">
        <v>18</v>
      </c>
      <c r="F24809">
        <v>3401.5522987999998</v>
      </c>
    </row>
    <row r="24810" spans="1:6" x14ac:dyDescent="0.35">
      <c r="A24810" t="s">
        <v>53</v>
      </c>
      <c r="B24810" t="s">
        <v>36</v>
      </c>
      <c r="C24810">
        <v>2034</v>
      </c>
      <c r="D24810" t="s">
        <v>12</v>
      </c>
      <c r="E24810" t="s">
        <v>19</v>
      </c>
      <c r="F24810">
        <v>3266.4503853000001</v>
      </c>
    </row>
    <row r="24811" spans="1:6" x14ac:dyDescent="0.35">
      <c r="A24811" t="s">
        <v>53</v>
      </c>
      <c r="B24811" t="s">
        <v>36</v>
      </c>
      <c r="C24811">
        <v>2034</v>
      </c>
      <c r="D24811" t="s">
        <v>12</v>
      </c>
      <c r="E24811" t="s">
        <v>20</v>
      </c>
      <c r="F24811">
        <v>3795.7440630999999</v>
      </c>
    </row>
    <row r="24812" spans="1:6" x14ac:dyDescent="0.35">
      <c r="A24812" t="s">
        <v>53</v>
      </c>
      <c r="B24812" t="s">
        <v>36</v>
      </c>
      <c r="C24812">
        <v>2034</v>
      </c>
      <c r="D24812" t="s">
        <v>12</v>
      </c>
      <c r="E24812" t="s">
        <v>21</v>
      </c>
      <c r="F24812">
        <v>3858.1436183999999</v>
      </c>
    </row>
    <row r="24813" spans="1:6" x14ac:dyDescent="0.35">
      <c r="A24813" t="s">
        <v>53</v>
      </c>
      <c r="B24813" t="s">
        <v>36</v>
      </c>
      <c r="C24813">
        <v>2034</v>
      </c>
      <c r="D24813" t="s">
        <v>12</v>
      </c>
      <c r="E24813" t="s">
        <v>22</v>
      </c>
      <c r="F24813">
        <v>3872.9159147</v>
      </c>
    </row>
    <row r="24814" spans="1:6" x14ac:dyDescent="0.35">
      <c r="A24814" t="s">
        <v>53</v>
      </c>
      <c r="B24814" t="s">
        <v>36</v>
      </c>
      <c r="C24814">
        <v>2034</v>
      </c>
      <c r="D24814" t="s">
        <v>12</v>
      </c>
      <c r="E24814" t="s">
        <v>23</v>
      </c>
      <c r="F24814">
        <v>3867.2512083000001</v>
      </c>
    </row>
    <row r="24815" spans="1:6" x14ac:dyDescent="0.35">
      <c r="A24815" t="s">
        <v>53</v>
      </c>
      <c r="B24815" t="s">
        <v>36</v>
      </c>
      <c r="C24815">
        <v>2034</v>
      </c>
      <c r="D24815" t="s">
        <v>12</v>
      </c>
      <c r="E24815" t="s">
        <v>24</v>
      </c>
      <c r="F24815">
        <v>3945.0752281</v>
      </c>
    </row>
    <row r="24816" spans="1:6" x14ac:dyDescent="0.35">
      <c r="A24816" t="s">
        <v>53</v>
      </c>
      <c r="B24816" t="s">
        <v>36</v>
      </c>
      <c r="C24816">
        <v>2034</v>
      </c>
      <c r="D24816" t="s">
        <v>12</v>
      </c>
      <c r="E24816" t="s">
        <v>25</v>
      </c>
      <c r="F24816">
        <v>4128.1980573999999</v>
      </c>
    </row>
    <row r="24817" spans="1:6" x14ac:dyDescent="0.35">
      <c r="A24817" t="s">
        <v>53</v>
      </c>
      <c r="B24817" t="s">
        <v>36</v>
      </c>
      <c r="C24817">
        <v>2034</v>
      </c>
      <c r="D24817" t="s">
        <v>12</v>
      </c>
      <c r="E24817" t="s">
        <v>26</v>
      </c>
      <c r="F24817">
        <v>4093.9176969</v>
      </c>
    </row>
    <row r="24818" spans="1:6" x14ac:dyDescent="0.35">
      <c r="A24818" t="s">
        <v>53</v>
      </c>
      <c r="B24818" t="s">
        <v>36</v>
      </c>
      <c r="C24818">
        <v>2034</v>
      </c>
      <c r="D24818" t="s">
        <v>12</v>
      </c>
      <c r="E24818" t="s">
        <v>27</v>
      </c>
      <c r="F24818">
        <v>4690.4826248999998</v>
      </c>
    </row>
    <row r="24819" spans="1:6" x14ac:dyDescent="0.35">
      <c r="A24819" t="s">
        <v>53</v>
      </c>
      <c r="B24819" t="s">
        <v>36</v>
      </c>
      <c r="C24819">
        <v>2034</v>
      </c>
      <c r="D24819" t="s">
        <v>12</v>
      </c>
      <c r="E24819" t="s">
        <v>28</v>
      </c>
      <c r="F24819">
        <v>4351.8500522000004</v>
      </c>
    </row>
    <row r="24820" spans="1:6" x14ac:dyDescent="0.35">
      <c r="A24820" t="s">
        <v>53</v>
      </c>
      <c r="B24820" t="s">
        <v>36</v>
      </c>
      <c r="C24820">
        <v>2034</v>
      </c>
      <c r="D24820" t="s">
        <v>12</v>
      </c>
      <c r="E24820" t="s">
        <v>29</v>
      </c>
      <c r="F24820">
        <v>4308.1291522000001</v>
      </c>
    </row>
    <row r="24821" spans="1:6" x14ac:dyDescent="0.35">
      <c r="A24821" t="s">
        <v>53</v>
      </c>
      <c r="B24821" t="s">
        <v>36</v>
      </c>
      <c r="C24821">
        <v>2034</v>
      </c>
      <c r="D24821" t="s">
        <v>12</v>
      </c>
      <c r="E24821" t="s">
        <v>30</v>
      </c>
      <c r="F24821">
        <v>3544.6069312999998</v>
      </c>
    </row>
    <row r="24822" spans="1:6" x14ac:dyDescent="0.35">
      <c r="A24822" t="s">
        <v>53</v>
      </c>
      <c r="B24822" t="s">
        <v>36</v>
      </c>
      <c r="C24822">
        <v>2034</v>
      </c>
      <c r="D24822" t="s">
        <v>12</v>
      </c>
      <c r="E24822" t="s">
        <v>31</v>
      </c>
      <c r="F24822">
        <v>2753.9434887000002</v>
      </c>
    </row>
    <row r="24823" spans="1:6" x14ac:dyDescent="0.35">
      <c r="A24823" t="s">
        <v>53</v>
      </c>
      <c r="B24823" t="s">
        <v>36</v>
      </c>
      <c r="C24823">
        <v>2034</v>
      </c>
      <c r="D24823" t="s">
        <v>12</v>
      </c>
      <c r="E24823" t="s">
        <v>10</v>
      </c>
      <c r="F24823">
        <v>2989.4896884</v>
      </c>
    </row>
    <row r="24824" spans="1:6" x14ac:dyDescent="0.35">
      <c r="A24824" t="s">
        <v>53</v>
      </c>
      <c r="B24824" t="s">
        <v>36</v>
      </c>
      <c r="C24824">
        <v>2034</v>
      </c>
      <c r="D24824" t="s">
        <v>13</v>
      </c>
      <c r="E24824" t="s">
        <v>16</v>
      </c>
      <c r="F24824">
        <v>3992.1526926000001</v>
      </c>
    </row>
    <row r="24825" spans="1:6" x14ac:dyDescent="0.35">
      <c r="A24825" t="s">
        <v>53</v>
      </c>
      <c r="B24825" t="s">
        <v>36</v>
      </c>
      <c r="C24825">
        <v>2034</v>
      </c>
      <c r="D24825" t="s">
        <v>13</v>
      </c>
      <c r="E24825" t="s">
        <v>32</v>
      </c>
      <c r="F24825">
        <v>4140.3639285999998</v>
      </c>
    </row>
    <row r="24826" spans="1:6" x14ac:dyDescent="0.35">
      <c r="A24826" t="s">
        <v>53</v>
      </c>
      <c r="B24826" t="s">
        <v>36</v>
      </c>
      <c r="C24826">
        <v>2034</v>
      </c>
      <c r="D24826" t="s">
        <v>13</v>
      </c>
      <c r="E24826" t="s">
        <v>17</v>
      </c>
      <c r="F24826">
        <v>4259.6807007999996</v>
      </c>
    </row>
    <row r="24827" spans="1:6" x14ac:dyDescent="0.35">
      <c r="A24827" t="s">
        <v>53</v>
      </c>
      <c r="B24827" t="s">
        <v>36</v>
      </c>
      <c r="C24827">
        <v>2034</v>
      </c>
      <c r="D24827" t="s">
        <v>13</v>
      </c>
      <c r="E24827" t="s">
        <v>18</v>
      </c>
      <c r="F24827">
        <v>4047.8368163</v>
      </c>
    </row>
    <row r="24828" spans="1:6" x14ac:dyDescent="0.35">
      <c r="A24828" t="s">
        <v>53</v>
      </c>
      <c r="B24828" t="s">
        <v>36</v>
      </c>
      <c r="C24828">
        <v>2034</v>
      </c>
      <c r="D24828" t="s">
        <v>13</v>
      </c>
      <c r="E24828" t="s">
        <v>19</v>
      </c>
      <c r="F24828">
        <v>3566.1142878999999</v>
      </c>
    </row>
    <row r="24829" spans="1:6" x14ac:dyDescent="0.35">
      <c r="A24829" t="s">
        <v>53</v>
      </c>
      <c r="B24829" t="s">
        <v>36</v>
      </c>
      <c r="C24829">
        <v>2034</v>
      </c>
      <c r="D24829" t="s">
        <v>13</v>
      </c>
      <c r="E24829" t="s">
        <v>20</v>
      </c>
      <c r="F24829">
        <v>3710.1311274999998</v>
      </c>
    </row>
    <row r="24830" spans="1:6" x14ac:dyDescent="0.35">
      <c r="A24830" t="s">
        <v>53</v>
      </c>
      <c r="B24830" t="s">
        <v>36</v>
      </c>
      <c r="C24830">
        <v>2034</v>
      </c>
      <c r="D24830" t="s">
        <v>13</v>
      </c>
      <c r="E24830" t="s">
        <v>21</v>
      </c>
      <c r="F24830">
        <v>3862.7921399000002</v>
      </c>
    </row>
    <row r="24831" spans="1:6" x14ac:dyDescent="0.35">
      <c r="A24831" t="s">
        <v>53</v>
      </c>
      <c r="B24831" t="s">
        <v>36</v>
      </c>
      <c r="C24831">
        <v>2034</v>
      </c>
      <c r="D24831" t="s">
        <v>13</v>
      </c>
      <c r="E24831" t="s">
        <v>22</v>
      </c>
      <c r="F24831">
        <v>4003.5170235000001</v>
      </c>
    </row>
    <row r="24832" spans="1:6" x14ac:dyDescent="0.35">
      <c r="A24832" t="s">
        <v>53</v>
      </c>
      <c r="B24832" t="s">
        <v>36</v>
      </c>
      <c r="C24832">
        <v>2034</v>
      </c>
      <c r="D24832" t="s">
        <v>13</v>
      </c>
      <c r="E24832" t="s">
        <v>23</v>
      </c>
      <c r="F24832">
        <v>4012.7190596999999</v>
      </c>
    </row>
    <row r="24833" spans="1:6" x14ac:dyDescent="0.35">
      <c r="A24833" t="s">
        <v>53</v>
      </c>
      <c r="B24833" t="s">
        <v>36</v>
      </c>
      <c r="C24833">
        <v>2034</v>
      </c>
      <c r="D24833" t="s">
        <v>13</v>
      </c>
      <c r="E24833" t="s">
        <v>24</v>
      </c>
      <c r="F24833">
        <v>3915.8393855999998</v>
      </c>
    </row>
    <row r="24834" spans="1:6" x14ac:dyDescent="0.35">
      <c r="A24834" t="s">
        <v>53</v>
      </c>
      <c r="B24834" t="s">
        <v>36</v>
      </c>
      <c r="C24834">
        <v>2034</v>
      </c>
      <c r="D24834" t="s">
        <v>13</v>
      </c>
      <c r="E24834" t="s">
        <v>25</v>
      </c>
      <c r="F24834">
        <v>3960.0079989000001</v>
      </c>
    </row>
    <row r="24835" spans="1:6" x14ac:dyDescent="0.35">
      <c r="A24835" t="s">
        <v>53</v>
      </c>
      <c r="B24835" t="s">
        <v>36</v>
      </c>
      <c r="C24835">
        <v>2034</v>
      </c>
      <c r="D24835" t="s">
        <v>13</v>
      </c>
      <c r="E24835" t="s">
        <v>26</v>
      </c>
      <c r="F24835">
        <v>4014.7503843999998</v>
      </c>
    </row>
    <row r="24836" spans="1:6" x14ac:dyDescent="0.35">
      <c r="A24836" t="s">
        <v>53</v>
      </c>
      <c r="B24836" t="s">
        <v>36</v>
      </c>
      <c r="C24836">
        <v>2034</v>
      </c>
      <c r="D24836" t="s">
        <v>13</v>
      </c>
      <c r="E24836" t="s">
        <v>27</v>
      </c>
      <c r="F24836">
        <v>4700.2720563000003</v>
      </c>
    </row>
    <row r="24837" spans="1:6" x14ac:dyDescent="0.35">
      <c r="A24837" t="s">
        <v>53</v>
      </c>
      <c r="B24837" t="s">
        <v>36</v>
      </c>
      <c r="C24837">
        <v>2034</v>
      </c>
      <c r="D24837" t="s">
        <v>13</v>
      </c>
      <c r="E24837" t="s">
        <v>28</v>
      </c>
      <c r="F24837">
        <v>4563.2505847000002</v>
      </c>
    </row>
    <row r="24838" spans="1:6" x14ac:dyDescent="0.35">
      <c r="A24838" t="s">
        <v>53</v>
      </c>
      <c r="B24838" t="s">
        <v>36</v>
      </c>
      <c r="C24838">
        <v>2034</v>
      </c>
      <c r="D24838" t="s">
        <v>13</v>
      </c>
      <c r="E24838" t="s">
        <v>29</v>
      </c>
      <c r="F24838">
        <v>4494.6643499000002</v>
      </c>
    </row>
    <row r="24839" spans="1:6" x14ac:dyDescent="0.35">
      <c r="A24839" t="s">
        <v>53</v>
      </c>
      <c r="B24839" t="s">
        <v>36</v>
      </c>
      <c r="C24839">
        <v>2034</v>
      </c>
      <c r="D24839" t="s">
        <v>13</v>
      </c>
      <c r="E24839" t="s">
        <v>30</v>
      </c>
      <c r="F24839">
        <v>3633.4080697999998</v>
      </c>
    </row>
    <row r="24840" spans="1:6" x14ac:dyDescent="0.35">
      <c r="A24840" t="s">
        <v>53</v>
      </c>
      <c r="B24840" t="s">
        <v>36</v>
      </c>
      <c r="C24840">
        <v>2034</v>
      </c>
      <c r="D24840" t="s">
        <v>13</v>
      </c>
      <c r="E24840" t="s">
        <v>31</v>
      </c>
      <c r="F24840">
        <v>2769.5136066999999</v>
      </c>
    </row>
    <row r="24841" spans="1:6" x14ac:dyDescent="0.35">
      <c r="A24841" t="s">
        <v>53</v>
      </c>
      <c r="B24841" t="s">
        <v>36</v>
      </c>
      <c r="C24841">
        <v>2034</v>
      </c>
      <c r="D24841" t="s">
        <v>13</v>
      </c>
      <c r="E24841" t="s">
        <v>10</v>
      </c>
      <c r="F24841">
        <v>2419.2070220330002</v>
      </c>
    </row>
    <row r="24842" spans="1:6" x14ac:dyDescent="0.35">
      <c r="A24842" t="s">
        <v>53</v>
      </c>
      <c r="B24842" t="s">
        <v>36</v>
      </c>
      <c r="C24842">
        <v>2035</v>
      </c>
      <c r="D24842" t="s">
        <v>12</v>
      </c>
      <c r="E24842" t="s">
        <v>16</v>
      </c>
      <c r="F24842">
        <v>3818.9803052000002</v>
      </c>
    </row>
    <row r="24843" spans="1:6" x14ac:dyDescent="0.35">
      <c r="A24843" t="s">
        <v>53</v>
      </c>
      <c r="B24843" t="s">
        <v>36</v>
      </c>
      <c r="C24843">
        <v>2035</v>
      </c>
      <c r="D24843" t="s">
        <v>12</v>
      </c>
      <c r="E24843" t="s">
        <v>32</v>
      </c>
      <c r="F24843">
        <v>3962.6690570999999</v>
      </c>
    </row>
    <row r="24844" spans="1:6" x14ac:dyDescent="0.35">
      <c r="A24844" t="s">
        <v>53</v>
      </c>
      <c r="B24844" t="s">
        <v>36</v>
      </c>
      <c r="C24844">
        <v>2035</v>
      </c>
      <c r="D24844" t="s">
        <v>12</v>
      </c>
      <c r="E24844" t="s">
        <v>17</v>
      </c>
      <c r="F24844">
        <v>3976.2081115999999</v>
      </c>
    </row>
    <row r="24845" spans="1:6" x14ac:dyDescent="0.35">
      <c r="A24845" t="s">
        <v>53</v>
      </c>
      <c r="B24845" t="s">
        <v>36</v>
      </c>
      <c r="C24845">
        <v>2035</v>
      </c>
      <c r="D24845" t="s">
        <v>12</v>
      </c>
      <c r="E24845" t="s">
        <v>18</v>
      </c>
      <c r="F24845">
        <v>3345.3640365000001</v>
      </c>
    </row>
    <row r="24846" spans="1:6" x14ac:dyDescent="0.35">
      <c r="A24846" t="s">
        <v>53</v>
      </c>
      <c r="B24846" t="s">
        <v>36</v>
      </c>
      <c r="C24846">
        <v>2035</v>
      </c>
      <c r="D24846" t="s">
        <v>12</v>
      </c>
      <c r="E24846" t="s">
        <v>19</v>
      </c>
      <c r="F24846">
        <v>3215.2161485000001</v>
      </c>
    </row>
    <row r="24847" spans="1:6" x14ac:dyDescent="0.35">
      <c r="A24847" t="s">
        <v>53</v>
      </c>
      <c r="B24847" t="s">
        <v>36</v>
      </c>
      <c r="C24847">
        <v>2035</v>
      </c>
      <c r="D24847" t="s">
        <v>12</v>
      </c>
      <c r="E24847" t="s">
        <v>20</v>
      </c>
      <c r="F24847">
        <v>3815.8520088999999</v>
      </c>
    </row>
    <row r="24848" spans="1:6" x14ac:dyDescent="0.35">
      <c r="A24848" t="s">
        <v>53</v>
      </c>
      <c r="B24848" t="s">
        <v>36</v>
      </c>
      <c r="C24848">
        <v>2035</v>
      </c>
      <c r="D24848" t="s">
        <v>12</v>
      </c>
      <c r="E24848" t="s">
        <v>21</v>
      </c>
      <c r="F24848">
        <v>3831.0997074000002</v>
      </c>
    </row>
    <row r="24849" spans="1:6" x14ac:dyDescent="0.35">
      <c r="A24849" t="s">
        <v>53</v>
      </c>
      <c r="B24849" t="s">
        <v>36</v>
      </c>
      <c r="C24849">
        <v>2035</v>
      </c>
      <c r="D24849" t="s">
        <v>12</v>
      </c>
      <c r="E24849" t="s">
        <v>22</v>
      </c>
      <c r="F24849">
        <v>3875.1721336999999</v>
      </c>
    </row>
    <row r="24850" spans="1:6" x14ac:dyDescent="0.35">
      <c r="A24850" t="s">
        <v>53</v>
      </c>
      <c r="B24850" t="s">
        <v>36</v>
      </c>
      <c r="C24850">
        <v>2035</v>
      </c>
      <c r="D24850" t="s">
        <v>12</v>
      </c>
      <c r="E24850" t="s">
        <v>23</v>
      </c>
      <c r="F24850">
        <v>3898.2395652</v>
      </c>
    </row>
    <row r="24851" spans="1:6" x14ac:dyDescent="0.35">
      <c r="A24851" t="s">
        <v>53</v>
      </c>
      <c r="B24851" t="s">
        <v>36</v>
      </c>
      <c r="C24851">
        <v>2035</v>
      </c>
      <c r="D24851" t="s">
        <v>12</v>
      </c>
      <c r="E24851" t="s">
        <v>24</v>
      </c>
      <c r="F24851">
        <v>3937.4923361000001</v>
      </c>
    </row>
    <row r="24852" spans="1:6" x14ac:dyDescent="0.35">
      <c r="A24852" t="s">
        <v>53</v>
      </c>
      <c r="B24852" t="s">
        <v>36</v>
      </c>
      <c r="C24852">
        <v>2035</v>
      </c>
      <c r="D24852" t="s">
        <v>12</v>
      </c>
      <c r="E24852" t="s">
        <v>25</v>
      </c>
      <c r="F24852">
        <v>4176.0178926999997</v>
      </c>
    </row>
    <row r="24853" spans="1:6" x14ac:dyDescent="0.35">
      <c r="A24853" t="s">
        <v>53</v>
      </c>
      <c r="B24853" t="s">
        <v>36</v>
      </c>
      <c r="C24853">
        <v>2035</v>
      </c>
      <c r="D24853" t="s">
        <v>12</v>
      </c>
      <c r="E24853" t="s">
        <v>26</v>
      </c>
      <c r="F24853">
        <v>4112.8796493999998</v>
      </c>
    </row>
    <row r="24854" spans="1:6" x14ac:dyDescent="0.35">
      <c r="A24854" t="s">
        <v>53</v>
      </c>
      <c r="B24854" t="s">
        <v>36</v>
      </c>
      <c r="C24854">
        <v>2035</v>
      </c>
      <c r="D24854" t="s">
        <v>12</v>
      </c>
      <c r="E24854" t="s">
        <v>27</v>
      </c>
      <c r="F24854">
        <v>4592.8994755000003</v>
      </c>
    </row>
    <row r="24855" spans="1:6" x14ac:dyDescent="0.35">
      <c r="A24855" t="s">
        <v>53</v>
      </c>
      <c r="B24855" t="s">
        <v>36</v>
      </c>
      <c r="C24855">
        <v>2035</v>
      </c>
      <c r="D24855" t="s">
        <v>12</v>
      </c>
      <c r="E24855" t="s">
        <v>28</v>
      </c>
      <c r="F24855">
        <v>4428.5966852000001</v>
      </c>
    </row>
    <row r="24856" spans="1:6" x14ac:dyDescent="0.35">
      <c r="A24856" t="s">
        <v>53</v>
      </c>
      <c r="B24856" t="s">
        <v>36</v>
      </c>
      <c r="C24856">
        <v>2035</v>
      </c>
      <c r="D24856" t="s">
        <v>12</v>
      </c>
      <c r="E24856" t="s">
        <v>29</v>
      </c>
      <c r="F24856">
        <v>4241.4904947000005</v>
      </c>
    </row>
    <row r="24857" spans="1:6" x14ac:dyDescent="0.35">
      <c r="A24857" t="s">
        <v>53</v>
      </c>
      <c r="B24857" t="s">
        <v>36</v>
      </c>
      <c r="C24857">
        <v>2035</v>
      </c>
      <c r="D24857" t="s">
        <v>12</v>
      </c>
      <c r="E24857" t="s">
        <v>30</v>
      </c>
      <c r="F24857">
        <v>3607.2801463000001</v>
      </c>
    </row>
    <row r="24858" spans="1:6" x14ac:dyDescent="0.35">
      <c r="A24858" t="s">
        <v>53</v>
      </c>
      <c r="B24858" t="s">
        <v>36</v>
      </c>
      <c r="C24858">
        <v>2035</v>
      </c>
      <c r="D24858" t="s">
        <v>12</v>
      </c>
      <c r="E24858" t="s">
        <v>31</v>
      </c>
      <c r="F24858">
        <v>2800.6431176000001</v>
      </c>
    </row>
    <row r="24859" spans="1:6" x14ac:dyDescent="0.35">
      <c r="A24859" t="s">
        <v>53</v>
      </c>
      <c r="B24859" t="s">
        <v>36</v>
      </c>
      <c r="C24859">
        <v>2035</v>
      </c>
      <c r="D24859" t="s">
        <v>12</v>
      </c>
      <c r="E24859" t="s">
        <v>10</v>
      </c>
      <c r="F24859">
        <v>3122.3240407799999</v>
      </c>
    </row>
    <row r="24860" spans="1:6" x14ac:dyDescent="0.35">
      <c r="A24860" t="s">
        <v>53</v>
      </c>
      <c r="B24860" t="s">
        <v>36</v>
      </c>
      <c r="C24860">
        <v>2035</v>
      </c>
      <c r="D24860" t="s">
        <v>13</v>
      </c>
      <c r="E24860" t="s">
        <v>16</v>
      </c>
      <c r="F24860">
        <v>3998.5880255000002</v>
      </c>
    </row>
    <row r="24861" spans="1:6" x14ac:dyDescent="0.35">
      <c r="A24861" t="s">
        <v>53</v>
      </c>
      <c r="B24861" t="s">
        <v>36</v>
      </c>
      <c r="C24861">
        <v>2035</v>
      </c>
      <c r="D24861" t="s">
        <v>13</v>
      </c>
      <c r="E24861" t="s">
        <v>32</v>
      </c>
      <c r="F24861">
        <v>4132.1739202999997</v>
      </c>
    </row>
    <row r="24862" spans="1:6" x14ac:dyDescent="0.35">
      <c r="A24862" t="s">
        <v>53</v>
      </c>
      <c r="B24862" t="s">
        <v>36</v>
      </c>
      <c r="C24862">
        <v>2035</v>
      </c>
      <c r="D24862" t="s">
        <v>13</v>
      </c>
      <c r="E24862" t="s">
        <v>17</v>
      </c>
      <c r="F24862">
        <v>4250.4937375999998</v>
      </c>
    </row>
    <row r="24863" spans="1:6" x14ac:dyDescent="0.35">
      <c r="A24863" t="s">
        <v>53</v>
      </c>
      <c r="B24863" t="s">
        <v>36</v>
      </c>
      <c r="C24863">
        <v>2035</v>
      </c>
      <c r="D24863" t="s">
        <v>13</v>
      </c>
      <c r="E24863" t="s">
        <v>18</v>
      </c>
      <c r="F24863">
        <v>4006.8826881</v>
      </c>
    </row>
    <row r="24864" spans="1:6" x14ac:dyDescent="0.35">
      <c r="A24864" t="s">
        <v>53</v>
      </c>
      <c r="B24864" t="s">
        <v>36</v>
      </c>
      <c r="C24864">
        <v>2035</v>
      </c>
      <c r="D24864" t="s">
        <v>13</v>
      </c>
      <c r="E24864" t="s">
        <v>19</v>
      </c>
      <c r="F24864">
        <v>3506.8526146999998</v>
      </c>
    </row>
    <row r="24865" spans="1:6" x14ac:dyDescent="0.35">
      <c r="A24865" t="s">
        <v>53</v>
      </c>
      <c r="B24865" t="s">
        <v>36</v>
      </c>
      <c r="C24865">
        <v>2035</v>
      </c>
      <c r="D24865" t="s">
        <v>13</v>
      </c>
      <c r="E24865" t="s">
        <v>20</v>
      </c>
      <c r="F24865">
        <v>3736.5508214000001</v>
      </c>
    </row>
    <row r="24866" spans="1:6" x14ac:dyDescent="0.35">
      <c r="A24866" t="s">
        <v>53</v>
      </c>
      <c r="B24866" t="s">
        <v>36</v>
      </c>
      <c r="C24866">
        <v>2035</v>
      </c>
      <c r="D24866" t="s">
        <v>13</v>
      </c>
      <c r="E24866" t="s">
        <v>21</v>
      </c>
      <c r="F24866">
        <v>3822.5660333000001</v>
      </c>
    </row>
    <row r="24867" spans="1:6" x14ac:dyDescent="0.35">
      <c r="A24867" t="s">
        <v>53</v>
      </c>
      <c r="B24867" t="s">
        <v>36</v>
      </c>
      <c r="C24867">
        <v>2035</v>
      </c>
      <c r="D24867" t="s">
        <v>13</v>
      </c>
      <c r="E24867" t="s">
        <v>22</v>
      </c>
      <c r="F24867">
        <v>4003.4874894999998</v>
      </c>
    </row>
    <row r="24868" spans="1:6" x14ac:dyDescent="0.35">
      <c r="A24868" t="s">
        <v>53</v>
      </c>
      <c r="B24868" t="s">
        <v>36</v>
      </c>
      <c r="C24868">
        <v>2035</v>
      </c>
      <c r="D24868" t="s">
        <v>13</v>
      </c>
      <c r="E24868" t="s">
        <v>23</v>
      </c>
      <c r="F24868">
        <v>4037.5328232000002</v>
      </c>
    </row>
    <row r="24869" spans="1:6" x14ac:dyDescent="0.35">
      <c r="A24869" t="s">
        <v>53</v>
      </c>
      <c r="B24869" t="s">
        <v>36</v>
      </c>
      <c r="C24869">
        <v>2035</v>
      </c>
      <c r="D24869" t="s">
        <v>13</v>
      </c>
      <c r="E24869" t="s">
        <v>24</v>
      </c>
      <c r="F24869">
        <v>3953.6385175</v>
      </c>
    </row>
    <row r="24870" spans="1:6" x14ac:dyDescent="0.35">
      <c r="A24870" t="s">
        <v>53</v>
      </c>
      <c r="B24870" t="s">
        <v>36</v>
      </c>
      <c r="C24870">
        <v>2035</v>
      </c>
      <c r="D24870" t="s">
        <v>13</v>
      </c>
      <c r="E24870" t="s">
        <v>25</v>
      </c>
      <c r="F24870">
        <v>4045.0889129000002</v>
      </c>
    </row>
    <row r="24871" spans="1:6" x14ac:dyDescent="0.35">
      <c r="A24871" t="s">
        <v>53</v>
      </c>
      <c r="B24871" t="s">
        <v>36</v>
      </c>
      <c r="C24871">
        <v>2035</v>
      </c>
      <c r="D24871" t="s">
        <v>13</v>
      </c>
      <c r="E24871" t="s">
        <v>26</v>
      </c>
      <c r="F24871">
        <v>3973.8208636999998</v>
      </c>
    </row>
    <row r="24872" spans="1:6" x14ac:dyDescent="0.35">
      <c r="A24872" t="s">
        <v>53</v>
      </c>
      <c r="B24872" t="s">
        <v>36</v>
      </c>
      <c r="C24872">
        <v>2035</v>
      </c>
      <c r="D24872" t="s">
        <v>13</v>
      </c>
      <c r="E24872" t="s">
        <v>27</v>
      </c>
      <c r="F24872">
        <v>4633.7817597000003</v>
      </c>
    </row>
    <row r="24873" spans="1:6" x14ac:dyDescent="0.35">
      <c r="A24873" t="s">
        <v>53</v>
      </c>
      <c r="B24873" t="s">
        <v>36</v>
      </c>
      <c r="C24873">
        <v>2035</v>
      </c>
      <c r="D24873" t="s">
        <v>13</v>
      </c>
      <c r="E24873" t="s">
        <v>28</v>
      </c>
      <c r="F24873">
        <v>4612.6868835999994</v>
      </c>
    </row>
    <row r="24874" spans="1:6" x14ac:dyDescent="0.35">
      <c r="A24874" t="s">
        <v>53</v>
      </c>
      <c r="B24874" t="s">
        <v>36</v>
      </c>
      <c r="C24874">
        <v>2035</v>
      </c>
      <c r="D24874" t="s">
        <v>13</v>
      </c>
      <c r="E24874" t="s">
        <v>29</v>
      </c>
      <c r="F24874">
        <v>4450.8945709999998</v>
      </c>
    </row>
    <row r="24875" spans="1:6" x14ac:dyDescent="0.35">
      <c r="A24875" t="s">
        <v>53</v>
      </c>
      <c r="B24875" t="s">
        <v>36</v>
      </c>
      <c r="C24875">
        <v>2035</v>
      </c>
      <c r="D24875" t="s">
        <v>13</v>
      </c>
      <c r="E24875" t="s">
        <v>30</v>
      </c>
      <c r="F24875">
        <v>3718.6714342</v>
      </c>
    </row>
    <row r="24876" spans="1:6" x14ac:dyDescent="0.35">
      <c r="A24876" t="s">
        <v>53</v>
      </c>
      <c r="B24876" t="s">
        <v>36</v>
      </c>
      <c r="C24876">
        <v>2035</v>
      </c>
      <c r="D24876" t="s">
        <v>13</v>
      </c>
      <c r="E24876" t="s">
        <v>31</v>
      </c>
      <c r="F24876">
        <v>2802.2070417</v>
      </c>
    </row>
    <row r="24877" spans="1:6" x14ac:dyDescent="0.35">
      <c r="A24877" t="s">
        <v>53</v>
      </c>
      <c r="B24877" t="s">
        <v>36</v>
      </c>
      <c r="C24877">
        <v>2035</v>
      </c>
      <c r="D24877" t="s">
        <v>13</v>
      </c>
      <c r="E24877" t="s">
        <v>10</v>
      </c>
      <c r="F24877">
        <v>2516.0756636900001</v>
      </c>
    </row>
    <row r="24878" spans="1:6" x14ac:dyDescent="0.35">
      <c r="A24878" t="s">
        <v>53</v>
      </c>
      <c r="B24878" t="s">
        <v>36</v>
      </c>
      <c r="C24878">
        <v>2036</v>
      </c>
      <c r="D24878" t="s">
        <v>12</v>
      </c>
      <c r="E24878" t="s">
        <v>16</v>
      </c>
      <c r="F24878">
        <v>3820.6617199000002</v>
      </c>
    </row>
    <row r="24879" spans="1:6" x14ac:dyDescent="0.35">
      <c r="A24879" t="s">
        <v>53</v>
      </c>
      <c r="B24879" t="s">
        <v>36</v>
      </c>
      <c r="C24879">
        <v>2036</v>
      </c>
      <c r="D24879" t="s">
        <v>12</v>
      </c>
      <c r="E24879" t="s">
        <v>32</v>
      </c>
      <c r="F24879">
        <v>3959.4793175</v>
      </c>
    </row>
    <row r="24880" spans="1:6" x14ac:dyDescent="0.35">
      <c r="A24880" t="s">
        <v>53</v>
      </c>
      <c r="B24880" t="s">
        <v>36</v>
      </c>
      <c r="C24880">
        <v>2036</v>
      </c>
      <c r="D24880" t="s">
        <v>12</v>
      </c>
      <c r="E24880" t="s">
        <v>17</v>
      </c>
      <c r="F24880">
        <v>3976.1979667999999</v>
      </c>
    </row>
    <row r="24881" spans="1:6" x14ac:dyDescent="0.35">
      <c r="A24881" t="s">
        <v>53</v>
      </c>
      <c r="B24881" t="s">
        <v>36</v>
      </c>
      <c r="C24881">
        <v>2036</v>
      </c>
      <c r="D24881" t="s">
        <v>12</v>
      </c>
      <c r="E24881" t="s">
        <v>18</v>
      </c>
      <c r="F24881">
        <v>3295.4681636999999</v>
      </c>
    </row>
    <row r="24882" spans="1:6" x14ac:dyDescent="0.35">
      <c r="A24882" t="s">
        <v>53</v>
      </c>
      <c r="B24882" t="s">
        <v>36</v>
      </c>
      <c r="C24882">
        <v>2036</v>
      </c>
      <c r="D24882" t="s">
        <v>12</v>
      </c>
      <c r="E24882" t="s">
        <v>19</v>
      </c>
      <c r="F24882">
        <v>3180.3052333000001</v>
      </c>
    </row>
    <row r="24883" spans="1:6" x14ac:dyDescent="0.35">
      <c r="A24883" t="s">
        <v>53</v>
      </c>
      <c r="B24883" t="s">
        <v>36</v>
      </c>
      <c r="C24883">
        <v>2036</v>
      </c>
      <c r="D24883" t="s">
        <v>12</v>
      </c>
      <c r="E24883" t="s">
        <v>20</v>
      </c>
      <c r="F24883">
        <v>3809.3004351</v>
      </c>
    </row>
    <row r="24884" spans="1:6" x14ac:dyDescent="0.35">
      <c r="A24884" t="s">
        <v>53</v>
      </c>
      <c r="B24884" t="s">
        <v>36</v>
      </c>
      <c r="C24884">
        <v>2036</v>
      </c>
      <c r="D24884" t="s">
        <v>12</v>
      </c>
      <c r="E24884" t="s">
        <v>21</v>
      </c>
      <c r="F24884">
        <v>3822.7452349999999</v>
      </c>
    </row>
    <row r="24885" spans="1:6" x14ac:dyDescent="0.35">
      <c r="A24885" t="s">
        <v>53</v>
      </c>
      <c r="B24885" t="s">
        <v>36</v>
      </c>
      <c r="C24885">
        <v>2036</v>
      </c>
      <c r="D24885" t="s">
        <v>12</v>
      </c>
      <c r="E24885" t="s">
        <v>22</v>
      </c>
      <c r="F24885">
        <v>3864.4758578999999</v>
      </c>
    </row>
    <row r="24886" spans="1:6" x14ac:dyDescent="0.35">
      <c r="A24886" t="s">
        <v>53</v>
      </c>
      <c r="B24886" t="s">
        <v>36</v>
      </c>
      <c r="C24886">
        <v>2036</v>
      </c>
      <c r="D24886" t="s">
        <v>12</v>
      </c>
      <c r="E24886" t="s">
        <v>23</v>
      </c>
      <c r="F24886">
        <v>3914.6420883000001</v>
      </c>
    </row>
    <row r="24887" spans="1:6" x14ac:dyDescent="0.35">
      <c r="A24887" t="s">
        <v>53</v>
      </c>
      <c r="B24887" t="s">
        <v>36</v>
      </c>
      <c r="C24887">
        <v>2036</v>
      </c>
      <c r="D24887" t="s">
        <v>12</v>
      </c>
      <c r="E24887" t="s">
        <v>24</v>
      </c>
      <c r="F24887">
        <v>3957.7356033000001</v>
      </c>
    </row>
    <row r="24888" spans="1:6" x14ac:dyDescent="0.35">
      <c r="A24888" t="s">
        <v>53</v>
      </c>
      <c r="B24888" t="s">
        <v>36</v>
      </c>
      <c r="C24888">
        <v>2036</v>
      </c>
      <c r="D24888" t="s">
        <v>12</v>
      </c>
      <c r="E24888" t="s">
        <v>25</v>
      </c>
      <c r="F24888">
        <v>4185.8787064999997</v>
      </c>
    </row>
    <row r="24889" spans="1:6" x14ac:dyDescent="0.35">
      <c r="A24889" t="s">
        <v>53</v>
      </c>
      <c r="B24889" t="s">
        <v>36</v>
      </c>
      <c r="C24889">
        <v>2036</v>
      </c>
      <c r="D24889" t="s">
        <v>12</v>
      </c>
      <c r="E24889" t="s">
        <v>26</v>
      </c>
      <c r="F24889">
        <v>4146.8473517000002</v>
      </c>
    </row>
    <row r="24890" spans="1:6" x14ac:dyDescent="0.35">
      <c r="A24890" t="s">
        <v>53</v>
      </c>
      <c r="B24890" t="s">
        <v>36</v>
      </c>
      <c r="C24890">
        <v>2036</v>
      </c>
      <c r="D24890" t="s">
        <v>12</v>
      </c>
      <c r="E24890" t="s">
        <v>27</v>
      </c>
      <c r="F24890">
        <v>4483.4881085999996</v>
      </c>
    </row>
    <row r="24891" spans="1:6" x14ac:dyDescent="0.35">
      <c r="A24891" t="s">
        <v>53</v>
      </c>
      <c r="B24891" t="s">
        <v>36</v>
      </c>
      <c r="C24891">
        <v>2036</v>
      </c>
      <c r="D24891" t="s">
        <v>12</v>
      </c>
      <c r="E24891" t="s">
        <v>28</v>
      </c>
      <c r="F24891">
        <v>4511.1778207999996</v>
      </c>
    </row>
    <row r="24892" spans="1:6" x14ac:dyDescent="0.35">
      <c r="A24892" t="s">
        <v>53</v>
      </c>
      <c r="B24892" t="s">
        <v>36</v>
      </c>
      <c r="C24892">
        <v>2036</v>
      </c>
      <c r="D24892" t="s">
        <v>12</v>
      </c>
      <c r="E24892" t="s">
        <v>29</v>
      </c>
      <c r="F24892">
        <v>4171.2485721000003</v>
      </c>
    </row>
    <row r="24893" spans="1:6" x14ac:dyDescent="0.35">
      <c r="A24893" t="s">
        <v>53</v>
      </c>
      <c r="B24893" t="s">
        <v>36</v>
      </c>
      <c r="C24893">
        <v>2036</v>
      </c>
      <c r="D24893" t="s">
        <v>12</v>
      </c>
      <c r="E24893" t="s">
        <v>30</v>
      </c>
      <c r="F24893">
        <v>3714.3796676000002</v>
      </c>
    </row>
    <row r="24894" spans="1:6" x14ac:dyDescent="0.35">
      <c r="A24894" t="s">
        <v>53</v>
      </c>
      <c r="B24894" t="s">
        <v>36</v>
      </c>
      <c r="C24894">
        <v>2036</v>
      </c>
      <c r="D24894" t="s">
        <v>12</v>
      </c>
      <c r="E24894" t="s">
        <v>31</v>
      </c>
      <c r="F24894">
        <v>2827.4509736</v>
      </c>
    </row>
    <row r="24895" spans="1:6" x14ac:dyDescent="0.35">
      <c r="A24895" t="s">
        <v>53</v>
      </c>
      <c r="B24895" t="s">
        <v>36</v>
      </c>
      <c r="C24895">
        <v>2036</v>
      </c>
      <c r="D24895" t="s">
        <v>12</v>
      </c>
      <c r="E24895" t="s">
        <v>10</v>
      </c>
      <c r="F24895">
        <v>3240.6620928900002</v>
      </c>
    </row>
    <row r="24896" spans="1:6" x14ac:dyDescent="0.35">
      <c r="A24896" t="s">
        <v>53</v>
      </c>
      <c r="B24896" t="s">
        <v>36</v>
      </c>
      <c r="C24896">
        <v>2036</v>
      </c>
      <c r="D24896" t="s">
        <v>13</v>
      </c>
      <c r="E24896" t="s">
        <v>16</v>
      </c>
      <c r="F24896">
        <v>4000.3323485999999</v>
      </c>
    </row>
    <row r="24897" spans="1:6" x14ac:dyDescent="0.35">
      <c r="A24897" t="s">
        <v>53</v>
      </c>
      <c r="B24897" t="s">
        <v>36</v>
      </c>
      <c r="C24897">
        <v>2036</v>
      </c>
      <c r="D24897" t="s">
        <v>13</v>
      </c>
      <c r="E24897" t="s">
        <v>32</v>
      </c>
      <c r="F24897">
        <v>4128.8699321000004</v>
      </c>
    </row>
    <row r="24898" spans="1:6" x14ac:dyDescent="0.35">
      <c r="A24898" t="s">
        <v>53</v>
      </c>
      <c r="B24898" t="s">
        <v>36</v>
      </c>
      <c r="C24898">
        <v>2036</v>
      </c>
      <c r="D24898" t="s">
        <v>13</v>
      </c>
      <c r="E24898" t="s">
        <v>17</v>
      </c>
      <c r="F24898">
        <v>4244.1570228999999</v>
      </c>
    </row>
    <row r="24899" spans="1:6" x14ac:dyDescent="0.35">
      <c r="A24899" t="s">
        <v>53</v>
      </c>
      <c r="B24899" t="s">
        <v>36</v>
      </c>
      <c r="C24899">
        <v>2036</v>
      </c>
      <c r="D24899" t="s">
        <v>13</v>
      </c>
      <c r="E24899" t="s">
        <v>18</v>
      </c>
      <c r="F24899">
        <v>3960.6802410999999</v>
      </c>
    </row>
    <row r="24900" spans="1:6" x14ac:dyDescent="0.35">
      <c r="A24900" t="s">
        <v>53</v>
      </c>
      <c r="B24900" t="s">
        <v>36</v>
      </c>
      <c r="C24900">
        <v>2036</v>
      </c>
      <c r="D24900" t="s">
        <v>13</v>
      </c>
      <c r="E24900" t="s">
        <v>19</v>
      </c>
      <c r="F24900">
        <v>3470.0563778999999</v>
      </c>
    </row>
    <row r="24901" spans="1:6" x14ac:dyDescent="0.35">
      <c r="A24901" t="s">
        <v>53</v>
      </c>
      <c r="B24901" t="s">
        <v>36</v>
      </c>
      <c r="C24901">
        <v>2036</v>
      </c>
      <c r="D24901" t="s">
        <v>13</v>
      </c>
      <c r="E24901" t="s">
        <v>20</v>
      </c>
      <c r="F24901">
        <v>3729.0122565000001</v>
      </c>
    </row>
    <row r="24902" spans="1:6" x14ac:dyDescent="0.35">
      <c r="A24902" t="s">
        <v>53</v>
      </c>
      <c r="B24902" t="s">
        <v>36</v>
      </c>
      <c r="C24902">
        <v>2036</v>
      </c>
      <c r="D24902" t="s">
        <v>13</v>
      </c>
      <c r="E24902" t="s">
        <v>21</v>
      </c>
      <c r="F24902">
        <v>3805.9623615</v>
      </c>
    </row>
    <row r="24903" spans="1:6" x14ac:dyDescent="0.35">
      <c r="A24903" t="s">
        <v>53</v>
      </c>
      <c r="B24903" t="s">
        <v>36</v>
      </c>
      <c r="C24903">
        <v>2036</v>
      </c>
      <c r="D24903" t="s">
        <v>13</v>
      </c>
      <c r="E24903" t="s">
        <v>22</v>
      </c>
      <c r="F24903">
        <v>3994.2698283999998</v>
      </c>
    </row>
    <row r="24904" spans="1:6" x14ac:dyDescent="0.35">
      <c r="A24904" t="s">
        <v>53</v>
      </c>
      <c r="B24904" t="s">
        <v>36</v>
      </c>
      <c r="C24904">
        <v>2036</v>
      </c>
      <c r="D24904" t="s">
        <v>13</v>
      </c>
      <c r="E24904" t="s">
        <v>23</v>
      </c>
      <c r="F24904">
        <v>4049.3169514000001</v>
      </c>
    </row>
    <row r="24905" spans="1:6" x14ac:dyDescent="0.35">
      <c r="A24905" t="s">
        <v>53</v>
      </c>
      <c r="B24905" t="s">
        <v>36</v>
      </c>
      <c r="C24905">
        <v>2036</v>
      </c>
      <c r="D24905" t="s">
        <v>13</v>
      </c>
      <c r="E24905" t="s">
        <v>24</v>
      </c>
      <c r="F24905">
        <v>4011.1216441000001</v>
      </c>
    </row>
    <row r="24906" spans="1:6" x14ac:dyDescent="0.35">
      <c r="A24906" t="s">
        <v>53</v>
      </c>
      <c r="B24906" t="s">
        <v>36</v>
      </c>
      <c r="C24906">
        <v>2036</v>
      </c>
      <c r="D24906" t="s">
        <v>13</v>
      </c>
      <c r="E24906" t="s">
        <v>25</v>
      </c>
      <c r="F24906">
        <v>4093.6368726000001</v>
      </c>
    </row>
    <row r="24907" spans="1:6" x14ac:dyDescent="0.35">
      <c r="A24907" t="s">
        <v>53</v>
      </c>
      <c r="B24907" t="s">
        <v>36</v>
      </c>
      <c r="C24907">
        <v>2036</v>
      </c>
      <c r="D24907" t="s">
        <v>13</v>
      </c>
      <c r="E24907" t="s">
        <v>26</v>
      </c>
      <c r="F24907">
        <v>3995.5012391999999</v>
      </c>
    </row>
    <row r="24908" spans="1:6" x14ac:dyDescent="0.35">
      <c r="A24908" t="s">
        <v>53</v>
      </c>
      <c r="B24908" t="s">
        <v>36</v>
      </c>
      <c r="C24908">
        <v>2036</v>
      </c>
      <c r="D24908" t="s">
        <v>13</v>
      </c>
      <c r="E24908" t="s">
        <v>27</v>
      </c>
      <c r="F24908">
        <v>4480.4342586000002</v>
      </c>
    </row>
    <row r="24909" spans="1:6" x14ac:dyDescent="0.35">
      <c r="A24909" t="s">
        <v>53</v>
      </c>
      <c r="B24909" t="s">
        <v>36</v>
      </c>
      <c r="C24909">
        <v>2036</v>
      </c>
      <c r="D24909" t="s">
        <v>13</v>
      </c>
      <c r="E24909" t="s">
        <v>28</v>
      </c>
      <c r="F24909">
        <v>4715.0378615</v>
      </c>
    </row>
    <row r="24910" spans="1:6" x14ac:dyDescent="0.35">
      <c r="A24910" t="s">
        <v>53</v>
      </c>
      <c r="B24910" t="s">
        <v>36</v>
      </c>
      <c r="C24910">
        <v>2036</v>
      </c>
      <c r="D24910" t="s">
        <v>13</v>
      </c>
      <c r="E24910" t="s">
        <v>29</v>
      </c>
      <c r="F24910">
        <v>4391.1844627999999</v>
      </c>
    </row>
    <row r="24911" spans="1:6" x14ac:dyDescent="0.35">
      <c r="A24911" t="s">
        <v>53</v>
      </c>
      <c r="B24911" t="s">
        <v>36</v>
      </c>
      <c r="C24911">
        <v>2036</v>
      </c>
      <c r="D24911" t="s">
        <v>13</v>
      </c>
      <c r="E24911" t="s">
        <v>30</v>
      </c>
      <c r="F24911">
        <v>3817.5482563</v>
      </c>
    </row>
    <row r="24912" spans="1:6" x14ac:dyDescent="0.35">
      <c r="A24912" t="s">
        <v>53</v>
      </c>
      <c r="B24912" t="s">
        <v>36</v>
      </c>
      <c r="C24912">
        <v>2036</v>
      </c>
      <c r="D24912" t="s">
        <v>13</v>
      </c>
      <c r="E24912" t="s">
        <v>31</v>
      </c>
      <c r="F24912">
        <v>2829.8941070000001</v>
      </c>
    </row>
    <row r="24913" spans="1:6" x14ac:dyDescent="0.35">
      <c r="A24913" t="s">
        <v>53</v>
      </c>
      <c r="B24913" t="s">
        <v>36</v>
      </c>
      <c r="C24913">
        <v>2036</v>
      </c>
      <c r="D24913" t="s">
        <v>13</v>
      </c>
      <c r="E24913" t="s">
        <v>10</v>
      </c>
      <c r="F24913">
        <v>2606.56031459</v>
      </c>
    </row>
    <row r="24914" spans="1:6" x14ac:dyDescent="0.35">
      <c r="A24914" t="s">
        <v>53</v>
      </c>
      <c r="B24914" t="s">
        <v>36</v>
      </c>
      <c r="C24914">
        <v>2037</v>
      </c>
      <c r="D24914" t="s">
        <v>12</v>
      </c>
      <c r="E24914" t="s">
        <v>16</v>
      </c>
      <c r="F24914">
        <v>3818.3067338999999</v>
      </c>
    </row>
    <row r="24915" spans="1:6" x14ac:dyDescent="0.35">
      <c r="A24915" t="s">
        <v>53</v>
      </c>
      <c r="B24915" t="s">
        <v>36</v>
      </c>
      <c r="C24915">
        <v>2037</v>
      </c>
      <c r="D24915" t="s">
        <v>12</v>
      </c>
      <c r="E24915" t="s">
        <v>32</v>
      </c>
      <c r="F24915">
        <v>3959.6978530000001</v>
      </c>
    </row>
    <row r="24916" spans="1:6" x14ac:dyDescent="0.35">
      <c r="A24916" t="s">
        <v>53</v>
      </c>
      <c r="B24916" t="s">
        <v>36</v>
      </c>
      <c r="C24916">
        <v>2037</v>
      </c>
      <c r="D24916" t="s">
        <v>12</v>
      </c>
      <c r="E24916" t="s">
        <v>17</v>
      </c>
      <c r="F24916">
        <v>3930.6533322999999</v>
      </c>
    </row>
    <row r="24917" spans="1:6" x14ac:dyDescent="0.35">
      <c r="A24917" t="s">
        <v>53</v>
      </c>
      <c r="B24917" t="s">
        <v>36</v>
      </c>
      <c r="C24917">
        <v>2037</v>
      </c>
      <c r="D24917" t="s">
        <v>12</v>
      </c>
      <c r="E24917" t="s">
        <v>18</v>
      </c>
      <c r="F24917">
        <v>3322.3649356000001</v>
      </c>
    </row>
    <row r="24918" spans="1:6" x14ac:dyDescent="0.35">
      <c r="A24918" t="s">
        <v>53</v>
      </c>
      <c r="B24918" t="s">
        <v>36</v>
      </c>
      <c r="C24918">
        <v>2037</v>
      </c>
      <c r="D24918" t="s">
        <v>12</v>
      </c>
      <c r="E24918" t="s">
        <v>19</v>
      </c>
      <c r="F24918">
        <v>3121.8254043000002</v>
      </c>
    </row>
    <row r="24919" spans="1:6" x14ac:dyDescent="0.35">
      <c r="A24919" t="s">
        <v>53</v>
      </c>
      <c r="B24919" t="s">
        <v>36</v>
      </c>
      <c r="C24919">
        <v>2037</v>
      </c>
      <c r="D24919" t="s">
        <v>12</v>
      </c>
      <c r="E24919" t="s">
        <v>20</v>
      </c>
      <c r="F24919">
        <v>3788.5660716000002</v>
      </c>
    </row>
    <row r="24920" spans="1:6" x14ac:dyDescent="0.35">
      <c r="A24920" t="s">
        <v>53</v>
      </c>
      <c r="B24920" t="s">
        <v>36</v>
      </c>
      <c r="C24920">
        <v>2037</v>
      </c>
      <c r="D24920" t="s">
        <v>12</v>
      </c>
      <c r="E24920" t="s">
        <v>21</v>
      </c>
      <c r="F24920">
        <v>3838.1788790000001</v>
      </c>
    </row>
    <row r="24921" spans="1:6" x14ac:dyDescent="0.35">
      <c r="A24921" t="s">
        <v>53</v>
      </c>
      <c r="B24921" t="s">
        <v>36</v>
      </c>
      <c r="C24921">
        <v>2037</v>
      </c>
      <c r="D24921" t="s">
        <v>12</v>
      </c>
      <c r="E24921" t="s">
        <v>22</v>
      </c>
      <c r="F24921">
        <v>3846.4592796000002</v>
      </c>
    </row>
    <row r="24922" spans="1:6" x14ac:dyDescent="0.35">
      <c r="A24922" t="s">
        <v>53</v>
      </c>
      <c r="B24922" t="s">
        <v>36</v>
      </c>
      <c r="C24922">
        <v>2037</v>
      </c>
      <c r="D24922" t="s">
        <v>12</v>
      </c>
      <c r="E24922" t="s">
        <v>23</v>
      </c>
      <c r="F24922">
        <v>3912.4978181000001</v>
      </c>
    </row>
    <row r="24923" spans="1:6" x14ac:dyDescent="0.35">
      <c r="A24923" t="s">
        <v>53</v>
      </c>
      <c r="B24923" t="s">
        <v>36</v>
      </c>
      <c r="C24923">
        <v>2037</v>
      </c>
      <c r="D24923" t="s">
        <v>12</v>
      </c>
      <c r="E24923" t="s">
        <v>24</v>
      </c>
      <c r="F24923">
        <v>3984.2214242</v>
      </c>
    </row>
    <row r="24924" spans="1:6" x14ac:dyDescent="0.35">
      <c r="A24924" t="s">
        <v>53</v>
      </c>
      <c r="B24924" t="s">
        <v>36</v>
      </c>
      <c r="C24924">
        <v>2037</v>
      </c>
      <c r="D24924" t="s">
        <v>12</v>
      </c>
      <c r="E24924" t="s">
        <v>25</v>
      </c>
      <c r="F24924">
        <v>4202.6433402000002</v>
      </c>
    </row>
    <row r="24925" spans="1:6" x14ac:dyDescent="0.35">
      <c r="A24925" t="s">
        <v>53</v>
      </c>
      <c r="B24925" t="s">
        <v>36</v>
      </c>
      <c r="C24925">
        <v>2037</v>
      </c>
      <c r="D24925" t="s">
        <v>12</v>
      </c>
      <c r="E24925" t="s">
        <v>26</v>
      </c>
      <c r="F24925">
        <v>4189.8860796999998</v>
      </c>
    </row>
    <row r="24926" spans="1:6" x14ac:dyDescent="0.35">
      <c r="A24926" t="s">
        <v>53</v>
      </c>
      <c r="B24926" t="s">
        <v>36</v>
      </c>
      <c r="C24926">
        <v>2037</v>
      </c>
      <c r="D24926" t="s">
        <v>12</v>
      </c>
      <c r="E24926" t="s">
        <v>27</v>
      </c>
      <c r="F24926">
        <v>4355.7326077999996</v>
      </c>
    </row>
    <row r="24927" spans="1:6" x14ac:dyDescent="0.35">
      <c r="A24927" t="s">
        <v>53</v>
      </c>
      <c r="B24927" t="s">
        <v>36</v>
      </c>
      <c r="C24927">
        <v>2037</v>
      </c>
      <c r="D24927" t="s">
        <v>12</v>
      </c>
      <c r="E24927" t="s">
        <v>28</v>
      </c>
      <c r="F24927">
        <v>4624.7782280000001</v>
      </c>
    </row>
    <row r="24928" spans="1:6" x14ac:dyDescent="0.35">
      <c r="A24928" t="s">
        <v>53</v>
      </c>
      <c r="B24928" t="s">
        <v>36</v>
      </c>
      <c r="C24928">
        <v>2037</v>
      </c>
      <c r="D24928" t="s">
        <v>12</v>
      </c>
      <c r="E24928" t="s">
        <v>29</v>
      </c>
      <c r="F24928">
        <v>4099.8459865000004</v>
      </c>
    </row>
    <row r="24929" spans="1:6" x14ac:dyDescent="0.35">
      <c r="A24929" t="s">
        <v>53</v>
      </c>
      <c r="B24929" t="s">
        <v>36</v>
      </c>
      <c r="C24929">
        <v>2037</v>
      </c>
      <c r="D24929" t="s">
        <v>12</v>
      </c>
      <c r="E24929" t="s">
        <v>30</v>
      </c>
      <c r="F24929">
        <v>3793.8118389000001</v>
      </c>
    </row>
    <row r="24930" spans="1:6" x14ac:dyDescent="0.35">
      <c r="A24930" t="s">
        <v>53</v>
      </c>
      <c r="B24930" t="s">
        <v>36</v>
      </c>
      <c r="C24930">
        <v>2037</v>
      </c>
      <c r="D24930" t="s">
        <v>12</v>
      </c>
      <c r="E24930" t="s">
        <v>31</v>
      </c>
      <c r="F24930">
        <v>2868.7835973000001</v>
      </c>
    </row>
    <row r="24931" spans="1:6" x14ac:dyDescent="0.35">
      <c r="A24931" t="s">
        <v>53</v>
      </c>
      <c r="B24931" t="s">
        <v>36</v>
      </c>
      <c r="C24931">
        <v>2037</v>
      </c>
      <c r="D24931" t="s">
        <v>12</v>
      </c>
      <c r="E24931" t="s">
        <v>10</v>
      </c>
      <c r="F24931">
        <v>3334.8416285600001</v>
      </c>
    </row>
    <row r="24932" spans="1:6" x14ac:dyDescent="0.35">
      <c r="A24932" t="s">
        <v>53</v>
      </c>
      <c r="B24932" t="s">
        <v>36</v>
      </c>
      <c r="C24932">
        <v>2037</v>
      </c>
      <c r="D24932" t="s">
        <v>13</v>
      </c>
      <c r="E24932" t="s">
        <v>16</v>
      </c>
      <c r="F24932">
        <v>3997.8399537999999</v>
      </c>
    </row>
    <row r="24933" spans="1:6" x14ac:dyDescent="0.35">
      <c r="A24933" t="s">
        <v>53</v>
      </c>
      <c r="B24933" t="s">
        <v>36</v>
      </c>
      <c r="C24933">
        <v>2037</v>
      </c>
      <c r="D24933" t="s">
        <v>13</v>
      </c>
      <c r="E24933" t="s">
        <v>32</v>
      </c>
      <c r="F24933">
        <v>4129.2038468000001</v>
      </c>
    </row>
    <row r="24934" spans="1:6" x14ac:dyDescent="0.35">
      <c r="A24934" t="s">
        <v>53</v>
      </c>
      <c r="B24934" t="s">
        <v>36</v>
      </c>
      <c r="C24934">
        <v>2037</v>
      </c>
      <c r="D24934" t="s">
        <v>13</v>
      </c>
      <c r="E24934" t="s">
        <v>17</v>
      </c>
      <c r="F24934">
        <v>4193.2701183999998</v>
      </c>
    </row>
    <row r="24935" spans="1:6" x14ac:dyDescent="0.35">
      <c r="A24935" t="s">
        <v>53</v>
      </c>
      <c r="B24935" t="s">
        <v>36</v>
      </c>
      <c r="C24935">
        <v>2037</v>
      </c>
      <c r="D24935" t="s">
        <v>13</v>
      </c>
      <c r="E24935" t="s">
        <v>18</v>
      </c>
      <c r="F24935">
        <v>3977.2081171</v>
      </c>
    </row>
    <row r="24936" spans="1:6" x14ac:dyDescent="0.35">
      <c r="A24936" t="s">
        <v>53</v>
      </c>
      <c r="B24936" t="s">
        <v>36</v>
      </c>
      <c r="C24936">
        <v>2037</v>
      </c>
      <c r="D24936" t="s">
        <v>13</v>
      </c>
      <c r="E24936" t="s">
        <v>19</v>
      </c>
      <c r="F24936">
        <v>3410.4176022000001</v>
      </c>
    </row>
    <row r="24937" spans="1:6" x14ac:dyDescent="0.35">
      <c r="A24937" t="s">
        <v>53</v>
      </c>
      <c r="B24937" t="s">
        <v>36</v>
      </c>
      <c r="C24937">
        <v>2037</v>
      </c>
      <c r="D24937" t="s">
        <v>13</v>
      </c>
      <c r="E24937" t="s">
        <v>20</v>
      </c>
      <c r="F24937">
        <v>3708.5890602999998</v>
      </c>
    </row>
    <row r="24938" spans="1:6" x14ac:dyDescent="0.35">
      <c r="A24938" t="s">
        <v>53</v>
      </c>
      <c r="B24938" t="s">
        <v>36</v>
      </c>
      <c r="C24938">
        <v>2037</v>
      </c>
      <c r="D24938" t="s">
        <v>13</v>
      </c>
      <c r="E24938" t="s">
        <v>21</v>
      </c>
      <c r="F24938">
        <v>3827.3815534</v>
      </c>
    </row>
    <row r="24939" spans="1:6" x14ac:dyDescent="0.35">
      <c r="A24939" t="s">
        <v>53</v>
      </c>
      <c r="B24939" t="s">
        <v>36</v>
      </c>
      <c r="C24939">
        <v>2037</v>
      </c>
      <c r="D24939" t="s">
        <v>13</v>
      </c>
      <c r="E24939" t="s">
        <v>22</v>
      </c>
      <c r="F24939">
        <v>3967.7614177999999</v>
      </c>
    </row>
    <row r="24940" spans="1:6" x14ac:dyDescent="0.35">
      <c r="A24940" t="s">
        <v>53</v>
      </c>
      <c r="B24940" t="s">
        <v>36</v>
      </c>
      <c r="C24940">
        <v>2037</v>
      </c>
      <c r="D24940" t="s">
        <v>13</v>
      </c>
      <c r="E24940" t="s">
        <v>23</v>
      </c>
      <c r="F24940">
        <v>4068.4994711999998</v>
      </c>
    </row>
    <row r="24941" spans="1:6" x14ac:dyDescent="0.35">
      <c r="A24941" t="s">
        <v>53</v>
      </c>
      <c r="B24941" t="s">
        <v>36</v>
      </c>
      <c r="C24941">
        <v>2037</v>
      </c>
      <c r="D24941" t="s">
        <v>13</v>
      </c>
      <c r="E24941" t="s">
        <v>24</v>
      </c>
      <c r="F24941">
        <v>4036.6489689999999</v>
      </c>
    </row>
    <row r="24942" spans="1:6" x14ac:dyDescent="0.35">
      <c r="A24942" t="s">
        <v>53</v>
      </c>
      <c r="B24942" t="s">
        <v>36</v>
      </c>
      <c r="C24942">
        <v>2037</v>
      </c>
      <c r="D24942" t="s">
        <v>13</v>
      </c>
      <c r="E24942" t="s">
        <v>25</v>
      </c>
      <c r="F24942">
        <v>4123.9614923999998</v>
      </c>
    </row>
    <row r="24943" spans="1:6" x14ac:dyDescent="0.35">
      <c r="A24943" t="s">
        <v>53</v>
      </c>
      <c r="B24943" t="s">
        <v>36</v>
      </c>
      <c r="C24943">
        <v>2037</v>
      </c>
      <c r="D24943" t="s">
        <v>13</v>
      </c>
      <c r="E24943" t="s">
        <v>26</v>
      </c>
      <c r="F24943">
        <v>4057.6811054</v>
      </c>
    </row>
    <row r="24944" spans="1:6" x14ac:dyDescent="0.35">
      <c r="A24944" t="s">
        <v>53</v>
      </c>
      <c r="B24944" t="s">
        <v>36</v>
      </c>
      <c r="C24944">
        <v>2037</v>
      </c>
      <c r="D24944" t="s">
        <v>13</v>
      </c>
      <c r="E24944" t="s">
        <v>27</v>
      </c>
      <c r="F24944">
        <v>4378.0874090999996</v>
      </c>
    </row>
    <row r="24945" spans="1:6" x14ac:dyDescent="0.35">
      <c r="A24945" t="s">
        <v>53</v>
      </c>
      <c r="B24945" t="s">
        <v>36</v>
      </c>
      <c r="C24945">
        <v>2037</v>
      </c>
      <c r="D24945" t="s">
        <v>13</v>
      </c>
      <c r="E24945" t="s">
        <v>28</v>
      </c>
      <c r="F24945">
        <v>4758.3089354000003</v>
      </c>
    </row>
    <row r="24946" spans="1:6" x14ac:dyDescent="0.35">
      <c r="A24946" t="s">
        <v>53</v>
      </c>
      <c r="B24946" t="s">
        <v>36</v>
      </c>
      <c r="C24946">
        <v>2037</v>
      </c>
      <c r="D24946" t="s">
        <v>13</v>
      </c>
      <c r="E24946" t="s">
        <v>29</v>
      </c>
      <c r="F24946">
        <v>4342.7469982000002</v>
      </c>
    </row>
    <row r="24947" spans="1:6" x14ac:dyDescent="0.35">
      <c r="A24947" t="s">
        <v>53</v>
      </c>
      <c r="B24947" t="s">
        <v>36</v>
      </c>
      <c r="C24947">
        <v>2037</v>
      </c>
      <c r="D24947" t="s">
        <v>13</v>
      </c>
      <c r="E24947" t="s">
        <v>30</v>
      </c>
      <c r="F24947">
        <v>3894.7009498000002</v>
      </c>
    </row>
    <row r="24948" spans="1:6" x14ac:dyDescent="0.35">
      <c r="A24948" t="s">
        <v>53</v>
      </c>
      <c r="B24948" t="s">
        <v>36</v>
      </c>
      <c r="C24948">
        <v>2037</v>
      </c>
      <c r="D24948" t="s">
        <v>13</v>
      </c>
      <c r="E24948" t="s">
        <v>31</v>
      </c>
      <c r="F24948">
        <v>2862.4752570000001</v>
      </c>
    </row>
    <row r="24949" spans="1:6" x14ac:dyDescent="0.35">
      <c r="A24949" t="s">
        <v>53</v>
      </c>
      <c r="B24949" t="s">
        <v>36</v>
      </c>
      <c r="C24949">
        <v>2037</v>
      </c>
      <c r="D24949" t="s">
        <v>13</v>
      </c>
      <c r="E24949" t="s">
        <v>10</v>
      </c>
      <c r="F24949">
        <v>2695.1574807799998</v>
      </c>
    </row>
    <row r="24950" spans="1:6" x14ac:dyDescent="0.35">
      <c r="A24950" t="s">
        <v>53</v>
      </c>
      <c r="B24950" t="s">
        <v>36</v>
      </c>
      <c r="C24950">
        <v>2038</v>
      </c>
      <c r="D24950" t="s">
        <v>12</v>
      </c>
      <c r="E24950" t="s">
        <v>16</v>
      </c>
      <c r="F24950">
        <v>3812.5253561</v>
      </c>
    </row>
    <row r="24951" spans="1:6" x14ac:dyDescent="0.35">
      <c r="A24951" t="s">
        <v>53</v>
      </c>
      <c r="B24951" t="s">
        <v>36</v>
      </c>
      <c r="C24951">
        <v>2038</v>
      </c>
      <c r="D24951" t="s">
        <v>12</v>
      </c>
      <c r="E24951" t="s">
        <v>32</v>
      </c>
      <c r="F24951">
        <v>3962.7901422999998</v>
      </c>
    </row>
    <row r="24952" spans="1:6" x14ac:dyDescent="0.35">
      <c r="A24952" t="s">
        <v>53</v>
      </c>
      <c r="B24952" t="s">
        <v>36</v>
      </c>
      <c r="C24952">
        <v>2038</v>
      </c>
      <c r="D24952" t="s">
        <v>12</v>
      </c>
      <c r="E24952" t="s">
        <v>17</v>
      </c>
      <c r="F24952">
        <v>3917.1776408000001</v>
      </c>
    </row>
    <row r="24953" spans="1:6" x14ac:dyDescent="0.35">
      <c r="A24953" t="s">
        <v>53</v>
      </c>
      <c r="B24953" t="s">
        <v>36</v>
      </c>
      <c r="C24953">
        <v>2038</v>
      </c>
      <c r="D24953" t="s">
        <v>12</v>
      </c>
      <c r="E24953" t="s">
        <v>18</v>
      </c>
      <c r="F24953">
        <v>3316.6474062000002</v>
      </c>
    </row>
    <row r="24954" spans="1:6" x14ac:dyDescent="0.35">
      <c r="A24954" t="s">
        <v>53</v>
      </c>
      <c r="B24954" t="s">
        <v>36</v>
      </c>
      <c r="C24954">
        <v>2038</v>
      </c>
      <c r="D24954" t="s">
        <v>12</v>
      </c>
      <c r="E24954" t="s">
        <v>19</v>
      </c>
      <c r="F24954">
        <v>3072.7416592</v>
      </c>
    </row>
    <row r="24955" spans="1:6" x14ac:dyDescent="0.35">
      <c r="A24955" t="s">
        <v>53</v>
      </c>
      <c r="B24955" t="s">
        <v>36</v>
      </c>
      <c r="C24955">
        <v>2038</v>
      </c>
      <c r="D24955" t="s">
        <v>12</v>
      </c>
      <c r="E24955" t="s">
        <v>20</v>
      </c>
      <c r="F24955">
        <v>3754.5899868000001</v>
      </c>
    </row>
    <row r="24956" spans="1:6" x14ac:dyDescent="0.35">
      <c r="A24956" t="s">
        <v>53</v>
      </c>
      <c r="B24956" t="s">
        <v>36</v>
      </c>
      <c r="C24956">
        <v>2038</v>
      </c>
      <c r="D24956" t="s">
        <v>12</v>
      </c>
      <c r="E24956" t="s">
        <v>21</v>
      </c>
      <c r="F24956">
        <v>3859.1747992999999</v>
      </c>
    </row>
    <row r="24957" spans="1:6" x14ac:dyDescent="0.35">
      <c r="A24957" t="s">
        <v>53</v>
      </c>
      <c r="B24957" t="s">
        <v>36</v>
      </c>
      <c r="C24957">
        <v>2038</v>
      </c>
      <c r="D24957" t="s">
        <v>12</v>
      </c>
      <c r="E24957" t="s">
        <v>22</v>
      </c>
      <c r="F24957">
        <v>3823.4745865999998</v>
      </c>
    </row>
    <row r="24958" spans="1:6" x14ac:dyDescent="0.35">
      <c r="A24958" t="s">
        <v>53</v>
      </c>
      <c r="B24958" t="s">
        <v>36</v>
      </c>
      <c r="C24958">
        <v>2038</v>
      </c>
      <c r="D24958" t="s">
        <v>12</v>
      </c>
      <c r="E24958" t="s">
        <v>23</v>
      </c>
      <c r="F24958">
        <v>3918.6083686000002</v>
      </c>
    </row>
    <row r="24959" spans="1:6" x14ac:dyDescent="0.35">
      <c r="A24959" t="s">
        <v>53</v>
      </c>
      <c r="B24959" t="s">
        <v>36</v>
      </c>
      <c r="C24959">
        <v>2038</v>
      </c>
      <c r="D24959" t="s">
        <v>12</v>
      </c>
      <c r="E24959" t="s">
        <v>24</v>
      </c>
      <c r="F24959">
        <v>4010.7889114</v>
      </c>
    </row>
    <row r="24960" spans="1:6" x14ac:dyDescent="0.35">
      <c r="A24960" t="s">
        <v>53</v>
      </c>
      <c r="B24960" t="s">
        <v>36</v>
      </c>
      <c r="C24960">
        <v>2038</v>
      </c>
      <c r="D24960" t="s">
        <v>12</v>
      </c>
      <c r="E24960" t="s">
        <v>25</v>
      </c>
      <c r="F24960">
        <v>4181.0064641999998</v>
      </c>
    </row>
    <row r="24961" spans="1:6" x14ac:dyDescent="0.35">
      <c r="A24961" t="s">
        <v>53</v>
      </c>
      <c r="B24961" t="s">
        <v>36</v>
      </c>
      <c r="C24961">
        <v>2038</v>
      </c>
      <c r="D24961" t="s">
        <v>12</v>
      </c>
      <c r="E24961" t="s">
        <v>26</v>
      </c>
      <c r="F24961">
        <v>4291.3146723</v>
      </c>
    </row>
    <row r="24962" spans="1:6" x14ac:dyDescent="0.35">
      <c r="A24962" t="s">
        <v>53</v>
      </c>
      <c r="B24962" t="s">
        <v>36</v>
      </c>
      <c r="C24962">
        <v>2038</v>
      </c>
      <c r="D24962" t="s">
        <v>12</v>
      </c>
      <c r="E24962" t="s">
        <v>27</v>
      </c>
      <c r="F24962">
        <v>4256.5236328999999</v>
      </c>
    </row>
    <row r="24963" spans="1:6" x14ac:dyDescent="0.35">
      <c r="A24963" t="s">
        <v>53</v>
      </c>
      <c r="B24963" t="s">
        <v>36</v>
      </c>
      <c r="C24963">
        <v>2038</v>
      </c>
      <c r="D24963" t="s">
        <v>12</v>
      </c>
      <c r="E24963" t="s">
        <v>28</v>
      </c>
      <c r="F24963">
        <v>4638.8402149000003</v>
      </c>
    </row>
    <row r="24964" spans="1:6" x14ac:dyDescent="0.35">
      <c r="A24964" t="s">
        <v>53</v>
      </c>
      <c r="B24964" t="s">
        <v>36</v>
      </c>
      <c r="C24964">
        <v>2038</v>
      </c>
      <c r="D24964" t="s">
        <v>12</v>
      </c>
      <c r="E24964" t="s">
        <v>29</v>
      </c>
      <c r="F24964">
        <v>4062.8040206000001</v>
      </c>
    </row>
    <row r="24965" spans="1:6" x14ac:dyDescent="0.35">
      <c r="A24965" t="s">
        <v>53</v>
      </c>
      <c r="B24965" t="s">
        <v>36</v>
      </c>
      <c r="C24965">
        <v>2038</v>
      </c>
      <c r="D24965" t="s">
        <v>12</v>
      </c>
      <c r="E24965" t="s">
        <v>30</v>
      </c>
      <c r="F24965">
        <v>3841.0342572</v>
      </c>
    </row>
    <row r="24966" spans="1:6" x14ac:dyDescent="0.35">
      <c r="A24966" t="s">
        <v>53</v>
      </c>
      <c r="B24966" t="s">
        <v>36</v>
      </c>
      <c r="C24966">
        <v>2038</v>
      </c>
      <c r="D24966" t="s">
        <v>12</v>
      </c>
      <c r="E24966" t="s">
        <v>31</v>
      </c>
      <c r="F24966">
        <v>2933.6888579000001</v>
      </c>
    </row>
    <row r="24967" spans="1:6" x14ac:dyDescent="0.35">
      <c r="A24967" t="s">
        <v>53</v>
      </c>
      <c r="B24967" t="s">
        <v>36</v>
      </c>
      <c r="C24967">
        <v>2038</v>
      </c>
      <c r="D24967" t="s">
        <v>12</v>
      </c>
      <c r="E24967" t="s">
        <v>10</v>
      </c>
      <c r="F24967">
        <v>3435.4296999600001</v>
      </c>
    </row>
    <row r="24968" spans="1:6" x14ac:dyDescent="0.35">
      <c r="A24968" t="s">
        <v>53</v>
      </c>
      <c r="B24968" t="s">
        <v>36</v>
      </c>
      <c r="C24968">
        <v>2038</v>
      </c>
      <c r="D24968" t="s">
        <v>13</v>
      </c>
      <c r="E24968" t="s">
        <v>16</v>
      </c>
      <c r="F24968">
        <v>3991.7461778000002</v>
      </c>
    </row>
    <row r="24969" spans="1:6" x14ac:dyDescent="0.35">
      <c r="A24969" t="s">
        <v>53</v>
      </c>
      <c r="B24969" t="s">
        <v>36</v>
      </c>
      <c r="C24969">
        <v>2038</v>
      </c>
      <c r="D24969" t="s">
        <v>13</v>
      </c>
      <c r="E24969" t="s">
        <v>32</v>
      </c>
      <c r="F24969">
        <v>4132.5497790999998</v>
      </c>
    </row>
    <row r="24970" spans="1:6" x14ac:dyDescent="0.35">
      <c r="A24970" t="s">
        <v>53</v>
      </c>
      <c r="B24970" t="s">
        <v>36</v>
      </c>
      <c r="C24970">
        <v>2038</v>
      </c>
      <c r="D24970" t="s">
        <v>13</v>
      </c>
      <c r="E24970" t="s">
        <v>17</v>
      </c>
      <c r="F24970">
        <v>4177.5389906</v>
      </c>
    </row>
    <row r="24971" spans="1:6" x14ac:dyDescent="0.35">
      <c r="A24971" t="s">
        <v>53</v>
      </c>
      <c r="B24971" t="s">
        <v>36</v>
      </c>
      <c r="C24971">
        <v>2038</v>
      </c>
      <c r="D24971" t="s">
        <v>13</v>
      </c>
      <c r="E24971" t="s">
        <v>18</v>
      </c>
      <c r="F24971">
        <v>3965.8053774999998</v>
      </c>
    </row>
    <row r="24972" spans="1:6" x14ac:dyDescent="0.35">
      <c r="A24972" t="s">
        <v>53</v>
      </c>
      <c r="B24972" t="s">
        <v>36</v>
      </c>
      <c r="C24972">
        <v>2038</v>
      </c>
      <c r="D24972" t="s">
        <v>13</v>
      </c>
      <c r="E24972" t="s">
        <v>19</v>
      </c>
      <c r="F24972">
        <v>3348.4751925999999</v>
      </c>
    </row>
    <row r="24973" spans="1:6" x14ac:dyDescent="0.35">
      <c r="A24973" t="s">
        <v>53</v>
      </c>
      <c r="B24973" t="s">
        <v>36</v>
      </c>
      <c r="C24973">
        <v>2038</v>
      </c>
      <c r="D24973" t="s">
        <v>13</v>
      </c>
      <c r="E24973" t="s">
        <v>20</v>
      </c>
      <c r="F24973">
        <v>3681.2054391000001</v>
      </c>
    </row>
    <row r="24974" spans="1:6" x14ac:dyDescent="0.35">
      <c r="A24974" t="s">
        <v>53</v>
      </c>
      <c r="B24974" t="s">
        <v>36</v>
      </c>
      <c r="C24974">
        <v>2038</v>
      </c>
      <c r="D24974" t="s">
        <v>13</v>
      </c>
      <c r="E24974" t="s">
        <v>21</v>
      </c>
      <c r="F24974">
        <v>3863.1803157999998</v>
      </c>
    </row>
    <row r="24975" spans="1:6" x14ac:dyDescent="0.35">
      <c r="A24975" t="s">
        <v>53</v>
      </c>
      <c r="B24975" t="s">
        <v>36</v>
      </c>
      <c r="C24975">
        <v>2038</v>
      </c>
      <c r="D24975" t="s">
        <v>13</v>
      </c>
      <c r="E24975" t="s">
        <v>22</v>
      </c>
      <c r="F24975">
        <v>3930.4751769</v>
      </c>
    </row>
    <row r="24976" spans="1:6" x14ac:dyDescent="0.35">
      <c r="A24976" t="s">
        <v>53</v>
      </c>
      <c r="B24976" t="s">
        <v>36</v>
      </c>
      <c r="C24976">
        <v>2038</v>
      </c>
      <c r="D24976" t="s">
        <v>13</v>
      </c>
      <c r="E24976" t="s">
        <v>23</v>
      </c>
      <c r="F24976">
        <v>4071.3660954000002</v>
      </c>
    </row>
    <row r="24977" spans="1:6" x14ac:dyDescent="0.35">
      <c r="A24977" t="s">
        <v>53</v>
      </c>
      <c r="B24977" t="s">
        <v>36</v>
      </c>
      <c r="C24977">
        <v>2038</v>
      </c>
      <c r="D24977" t="s">
        <v>13</v>
      </c>
      <c r="E24977" t="s">
        <v>24</v>
      </c>
      <c r="F24977">
        <v>4069.6549332</v>
      </c>
    </row>
    <row r="24978" spans="1:6" x14ac:dyDescent="0.35">
      <c r="A24978" t="s">
        <v>53</v>
      </c>
      <c r="B24978" t="s">
        <v>36</v>
      </c>
      <c r="C24978">
        <v>2038</v>
      </c>
      <c r="D24978" t="s">
        <v>13</v>
      </c>
      <c r="E24978" t="s">
        <v>25</v>
      </c>
      <c r="F24978">
        <v>4116.0748397999996</v>
      </c>
    </row>
    <row r="24979" spans="1:6" x14ac:dyDescent="0.35">
      <c r="A24979" t="s">
        <v>53</v>
      </c>
      <c r="B24979" t="s">
        <v>36</v>
      </c>
      <c r="C24979">
        <v>2038</v>
      </c>
      <c r="D24979" t="s">
        <v>13</v>
      </c>
      <c r="E24979" t="s">
        <v>26</v>
      </c>
      <c r="F24979">
        <v>4181.5857574000001</v>
      </c>
    </row>
    <row r="24980" spans="1:6" x14ac:dyDescent="0.35">
      <c r="A24980" t="s">
        <v>53</v>
      </c>
      <c r="B24980" t="s">
        <v>36</v>
      </c>
      <c r="C24980">
        <v>2038</v>
      </c>
      <c r="D24980" t="s">
        <v>13</v>
      </c>
      <c r="E24980" t="s">
        <v>27</v>
      </c>
      <c r="F24980">
        <v>4282.8525919000003</v>
      </c>
    </row>
    <row r="24981" spans="1:6" x14ac:dyDescent="0.35">
      <c r="A24981" t="s">
        <v>53</v>
      </c>
      <c r="B24981" t="s">
        <v>36</v>
      </c>
      <c r="C24981">
        <v>2038</v>
      </c>
      <c r="D24981" t="s">
        <v>13</v>
      </c>
      <c r="E24981" t="s">
        <v>28</v>
      </c>
      <c r="F24981">
        <v>4752.8545174000001</v>
      </c>
    </row>
    <row r="24982" spans="1:6" x14ac:dyDescent="0.35">
      <c r="A24982" t="s">
        <v>53</v>
      </c>
      <c r="B24982" t="s">
        <v>36</v>
      </c>
      <c r="C24982">
        <v>2038</v>
      </c>
      <c r="D24982" t="s">
        <v>13</v>
      </c>
      <c r="E24982" t="s">
        <v>29</v>
      </c>
      <c r="F24982">
        <v>4331.2897458999996</v>
      </c>
    </row>
    <row r="24983" spans="1:6" x14ac:dyDescent="0.35">
      <c r="A24983" t="s">
        <v>53</v>
      </c>
      <c r="B24983" t="s">
        <v>36</v>
      </c>
      <c r="C24983">
        <v>2038</v>
      </c>
      <c r="D24983" t="s">
        <v>13</v>
      </c>
      <c r="E24983" t="s">
        <v>30</v>
      </c>
      <c r="F24983">
        <v>3952.0033371999998</v>
      </c>
    </row>
    <row r="24984" spans="1:6" x14ac:dyDescent="0.35">
      <c r="A24984" t="s">
        <v>53</v>
      </c>
      <c r="B24984" t="s">
        <v>36</v>
      </c>
      <c r="C24984">
        <v>2038</v>
      </c>
      <c r="D24984" t="s">
        <v>13</v>
      </c>
      <c r="E24984" t="s">
        <v>31</v>
      </c>
      <c r="F24984">
        <v>2863.6841939000001</v>
      </c>
    </row>
    <row r="24985" spans="1:6" x14ac:dyDescent="0.35">
      <c r="A24985" t="s">
        <v>53</v>
      </c>
      <c r="B24985" t="s">
        <v>36</v>
      </c>
      <c r="C24985">
        <v>2038</v>
      </c>
      <c r="D24985" t="s">
        <v>13</v>
      </c>
      <c r="E24985" t="s">
        <v>10</v>
      </c>
      <c r="F24985">
        <v>2811.0173725</v>
      </c>
    </row>
    <row r="24986" spans="1:6" x14ac:dyDescent="0.35">
      <c r="A24986" t="s">
        <v>53</v>
      </c>
      <c r="B24986" t="s">
        <v>36</v>
      </c>
      <c r="C24986">
        <v>2039</v>
      </c>
      <c r="D24986" t="s">
        <v>12</v>
      </c>
      <c r="E24986" t="s">
        <v>16</v>
      </c>
      <c r="F24986">
        <v>3804.0973644000001</v>
      </c>
    </row>
    <row r="24987" spans="1:6" x14ac:dyDescent="0.35">
      <c r="A24987" t="s">
        <v>53</v>
      </c>
      <c r="B24987" t="s">
        <v>36</v>
      </c>
      <c r="C24987">
        <v>2039</v>
      </c>
      <c r="D24987" t="s">
        <v>12</v>
      </c>
      <c r="E24987" t="s">
        <v>32</v>
      </c>
      <c r="F24987">
        <v>3966.6347145999998</v>
      </c>
    </row>
    <row r="24988" spans="1:6" x14ac:dyDescent="0.35">
      <c r="A24988" t="s">
        <v>53</v>
      </c>
      <c r="B24988" t="s">
        <v>36</v>
      </c>
      <c r="C24988">
        <v>2039</v>
      </c>
      <c r="D24988" t="s">
        <v>12</v>
      </c>
      <c r="E24988" t="s">
        <v>17</v>
      </c>
      <c r="F24988">
        <v>3893.8797032000002</v>
      </c>
    </row>
    <row r="24989" spans="1:6" x14ac:dyDescent="0.35">
      <c r="A24989" t="s">
        <v>53</v>
      </c>
      <c r="B24989" t="s">
        <v>36</v>
      </c>
      <c r="C24989">
        <v>2039</v>
      </c>
      <c r="D24989" t="s">
        <v>12</v>
      </c>
      <c r="E24989" t="s">
        <v>18</v>
      </c>
      <c r="F24989">
        <v>3327.5364359</v>
      </c>
    </row>
    <row r="24990" spans="1:6" x14ac:dyDescent="0.35">
      <c r="A24990" t="s">
        <v>53</v>
      </c>
      <c r="B24990" t="s">
        <v>36</v>
      </c>
      <c r="C24990">
        <v>2039</v>
      </c>
      <c r="D24990" t="s">
        <v>12</v>
      </c>
      <c r="E24990" t="s">
        <v>19</v>
      </c>
      <c r="F24990">
        <v>3017.5039538999999</v>
      </c>
    </row>
    <row r="24991" spans="1:6" x14ac:dyDescent="0.35">
      <c r="A24991" t="s">
        <v>53</v>
      </c>
      <c r="B24991" t="s">
        <v>36</v>
      </c>
      <c r="C24991">
        <v>2039</v>
      </c>
      <c r="D24991" t="s">
        <v>12</v>
      </c>
      <c r="E24991" t="s">
        <v>20</v>
      </c>
      <c r="F24991">
        <v>3718.5816574</v>
      </c>
    </row>
    <row r="24992" spans="1:6" x14ac:dyDescent="0.35">
      <c r="A24992" t="s">
        <v>53</v>
      </c>
      <c r="B24992" t="s">
        <v>36</v>
      </c>
      <c r="C24992">
        <v>2039</v>
      </c>
      <c r="D24992" t="s">
        <v>12</v>
      </c>
      <c r="E24992" t="s">
        <v>21</v>
      </c>
      <c r="F24992">
        <v>3873.0774714999998</v>
      </c>
    </row>
    <row r="24993" spans="1:6" x14ac:dyDescent="0.35">
      <c r="A24993" t="s">
        <v>53</v>
      </c>
      <c r="B24993" t="s">
        <v>36</v>
      </c>
      <c r="C24993">
        <v>2039</v>
      </c>
      <c r="D24993" t="s">
        <v>12</v>
      </c>
      <c r="E24993" t="s">
        <v>22</v>
      </c>
      <c r="F24993">
        <v>3804.1322863</v>
      </c>
    </row>
    <row r="24994" spans="1:6" x14ac:dyDescent="0.35">
      <c r="A24994" t="s">
        <v>53</v>
      </c>
      <c r="B24994" t="s">
        <v>36</v>
      </c>
      <c r="C24994">
        <v>2039</v>
      </c>
      <c r="D24994" t="s">
        <v>12</v>
      </c>
      <c r="E24994" t="s">
        <v>23</v>
      </c>
      <c r="F24994">
        <v>3919.9497728000001</v>
      </c>
    </row>
    <row r="24995" spans="1:6" x14ac:dyDescent="0.35">
      <c r="A24995" t="s">
        <v>53</v>
      </c>
      <c r="B24995" t="s">
        <v>36</v>
      </c>
      <c r="C24995">
        <v>2039</v>
      </c>
      <c r="D24995" t="s">
        <v>12</v>
      </c>
      <c r="E24995" t="s">
        <v>24</v>
      </c>
      <c r="F24995">
        <v>4032.0197637000001</v>
      </c>
    </row>
    <row r="24996" spans="1:6" x14ac:dyDescent="0.35">
      <c r="A24996" t="s">
        <v>53</v>
      </c>
      <c r="B24996" t="s">
        <v>36</v>
      </c>
      <c r="C24996">
        <v>2039</v>
      </c>
      <c r="D24996" t="s">
        <v>12</v>
      </c>
      <c r="E24996" t="s">
        <v>25</v>
      </c>
      <c r="F24996">
        <v>4172.5166823</v>
      </c>
    </row>
    <row r="24997" spans="1:6" x14ac:dyDescent="0.35">
      <c r="A24997" t="s">
        <v>53</v>
      </c>
      <c r="B24997" t="s">
        <v>36</v>
      </c>
      <c r="C24997">
        <v>2039</v>
      </c>
      <c r="D24997" t="s">
        <v>12</v>
      </c>
      <c r="E24997" t="s">
        <v>26</v>
      </c>
      <c r="F24997">
        <v>4353.5154978</v>
      </c>
    </row>
    <row r="24998" spans="1:6" x14ac:dyDescent="0.35">
      <c r="A24998" t="s">
        <v>53</v>
      </c>
      <c r="B24998" t="s">
        <v>36</v>
      </c>
      <c r="C24998">
        <v>2039</v>
      </c>
      <c r="D24998" t="s">
        <v>12</v>
      </c>
      <c r="E24998" t="s">
        <v>27</v>
      </c>
      <c r="F24998">
        <v>4229.6867321</v>
      </c>
    </row>
    <row r="24999" spans="1:6" x14ac:dyDescent="0.35">
      <c r="A24999" t="s">
        <v>53</v>
      </c>
      <c r="B24999" t="s">
        <v>36</v>
      </c>
      <c r="C24999">
        <v>2039</v>
      </c>
      <c r="D24999" t="s">
        <v>12</v>
      </c>
      <c r="E24999" t="s">
        <v>28</v>
      </c>
      <c r="F24999">
        <v>4596.9270110999996</v>
      </c>
    </row>
    <row r="25000" spans="1:6" x14ac:dyDescent="0.35">
      <c r="A25000" t="s">
        <v>53</v>
      </c>
      <c r="B25000" t="s">
        <v>36</v>
      </c>
      <c r="C25000">
        <v>2039</v>
      </c>
      <c r="D25000" t="s">
        <v>12</v>
      </c>
      <c r="E25000" t="s">
        <v>29</v>
      </c>
      <c r="F25000">
        <v>4069.6875934999998</v>
      </c>
    </row>
    <row r="25001" spans="1:6" x14ac:dyDescent="0.35">
      <c r="A25001" t="s">
        <v>53</v>
      </c>
      <c r="B25001" t="s">
        <v>36</v>
      </c>
      <c r="C25001">
        <v>2039</v>
      </c>
      <c r="D25001" t="s">
        <v>12</v>
      </c>
      <c r="E25001" t="s">
        <v>30</v>
      </c>
      <c r="F25001">
        <v>3866.6132865999998</v>
      </c>
    </row>
    <row r="25002" spans="1:6" x14ac:dyDescent="0.35">
      <c r="A25002" t="s">
        <v>53</v>
      </c>
      <c r="B25002" t="s">
        <v>36</v>
      </c>
      <c r="C25002">
        <v>2039</v>
      </c>
      <c r="D25002" t="s">
        <v>12</v>
      </c>
      <c r="E25002" t="s">
        <v>31</v>
      </c>
      <c r="F25002">
        <v>3012.0119245000001</v>
      </c>
    </row>
    <row r="25003" spans="1:6" x14ac:dyDescent="0.35">
      <c r="A25003" t="s">
        <v>53</v>
      </c>
      <c r="B25003" t="s">
        <v>36</v>
      </c>
      <c r="C25003">
        <v>2039</v>
      </c>
      <c r="D25003" t="s">
        <v>12</v>
      </c>
      <c r="E25003" t="s">
        <v>10</v>
      </c>
      <c r="F25003">
        <v>3510.9402086800001</v>
      </c>
    </row>
    <row r="25004" spans="1:6" x14ac:dyDescent="0.35">
      <c r="A25004" t="s">
        <v>53</v>
      </c>
      <c r="B25004" t="s">
        <v>36</v>
      </c>
      <c r="C25004">
        <v>2039</v>
      </c>
      <c r="D25004" t="s">
        <v>13</v>
      </c>
      <c r="E25004" t="s">
        <v>16</v>
      </c>
      <c r="F25004">
        <v>3982.8640958999999</v>
      </c>
    </row>
    <row r="25005" spans="1:6" x14ac:dyDescent="0.35">
      <c r="A25005" t="s">
        <v>53</v>
      </c>
      <c r="B25005" t="s">
        <v>36</v>
      </c>
      <c r="C25005">
        <v>2039</v>
      </c>
      <c r="D25005" t="s">
        <v>13</v>
      </c>
      <c r="E25005" t="s">
        <v>32</v>
      </c>
      <c r="F25005">
        <v>4136.6952099999999</v>
      </c>
    </row>
    <row r="25006" spans="1:6" x14ac:dyDescent="0.35">
      <c r="A25006" t="s">
        <v>53</v>
      </c>
      <c r="B25006" t="s">
        <v>36</v>
      </c>
      <c r="C25006">
        <v>2039</v>
      </c>
      <c r="D25006" t="s">
        <v>13</v>
      </c>
      <c r="E25006" t="s">
        <v>17</v>
      </c>
      <c r="F25006">
        <v>4153.2885936000002</v>
      </c>
    </row>
    <row r="25007" spans="1:6" x14ac:dyDescent="0.35">
      <c r="A25007" t="s">
        <v>53</v>
      </c>
      <c r="B25007" t="s">
        <v>36</v>
      </c>
      <c r="C25007">
        <v>2039</v>
      </c>
      <c r="D25007" t="s">
        <v>13</v>
      </c>
      <c r="E25007" t="s">
        <v>18</v>
      </c>
      <c r="F25007">
        <v>3956.4880035000001</v>
      </c>
    </row>
    <row r="25008" spans="1:6" x14ac:dyDescent="0.35">
      <c r="A25008" t="s">
        <v>53</v>
      </c>
      <c r="B25008" t="s">
        <v>36</v>
      </c>
      <c r="C25008">
        <v>2039</v>
      </c>
      <c r="D25008" t="s">
        <v>13</v>
      </c>
      <c r="E25008" t="s">
        <v>19</v>
      </c>
      <c r="F25008">
        <v>3306.995469</v>
      </c>
    </row>
    <row r="25009" spans="1:6" x14ac:dyDescent="0.35">
      <c r="A25009" t="s">
        <v>53</v>
      </c>
      <c r="B25009" t="s">
        <v>36</v>
      </c>
      <c r="C25009">
        <v>2039</v>
      </c>
      <c r="D25009" t="s">
        <v>13</v>
      </c>
      <c r="E25009" t="s">
        <v>20</v>
      </c>
      <c r="F25009">
        <v>3638.7440238999998</v>
      </c>
    </row>
    <row r="25010" spans="1:6" x14ac:dyDescent="0.35">
      <c r="A25010" t="s">
        <v>53</v>
      </c>
      <c r="B25010" t="s">
        <v>36</v>
      </c>
      <c r="C25010">
        <v>2039</v>
      </c>
      <c r="D25010" t="s">
        <v>13</v>
      </c>
      <c r="E25010" t="s">
        <v>21</v>
      </c>
      <c r="F25010">
        <v>3897.2943243999998</v>
      </c>
    </row>
    <row r="25011" spans="1:6" x14ac:dyDescent="0.35">
      <c r="A25011" t="s">
        <v>53</v>
      </c>
      <c r="B25011" t="s">
        <v>36</v>
      </c>
      <c r="C25011">
        <v>2039</v>
      </c>
      <c r="D25011" t="s">
        <v>13</v>
      </c>
      <c r="E25011" t="s">
        <v>22</v>
      </c>
      <c r="F25011">
        <v>3892.1318855999998</v>
      </c>
    </row>
    <row r="25012" spans="1:6" x14ac:dyDescent="0.35">
      <c r="A25012" t="s">
        <v>53</v>
      </c>
      <c r="B25012" t="s">
        <v>36</v>
      </c>
      <c r="C25012">
        <v>2039</v>
      </c>
      <c r="D25012" t="s">
        <v>13</v>
      </c>
      <c r="E25012" t="s">
        <v>23</v>
      </c>
      <c r="F25012">
        <v>4061.9742474999998</v>
      </c>
    </row>
    <row r="25013" spans="1:6" x14ac:dyDescent="0.35">
      <c r="A25013" t="s">
        <v>53</v>
      </c>
      <c r="B25013" t="s">
        <v>36</v>
      </c>
      <c r="C25013">
        <v>2039</v>
      </c>
      <c r="D25013" t="s">
        <v>13</v>
      </c>
      <c r="E25013" t="s">
        <v>24</v>
      </c>
      <c r="F25013">
        <v>4120.8634507999996</v>
      </c>
    </row>
    <row r="25014" spans="1:6" x14ac:dyDescent="0.35">
      <c r="A25014" t="s">
        <v>53</v>
      </c>
      <c r="B25014" t="s">
        <v>36</v>
      </c>
      <c r="C25014">
        <v>2039</v>
      </c>
      <c r="D25014" t="s">
        <v>13</v>
      </c>
      <c r="E25014" t="s">
        <v>25</v>
      </c>
      <c r="F25014">
        <v>4138.4539538999998</v>
      </c>
    </row>
    <row r="25015" spans="1:6" x14ac:dyDescent="0.35">
      <c r="A25015" t="s">
        <v>53</v>
      </c>
      <c r="B25015" t="s">
        <v>36</v>
      </c>
      <c r="C25015">
        <v>2039</v>
      </c>
      <c r="D25015" t="s">
        <v>13</v>
      </c>
      <c r="E25015" t="s">
        <v>26</v>
      </c>
      <c r="F25015">
        <v>4257.7522570000001</v>
      </c>
    </row>
    <row r="25016" spans="1:6" x14ac:dyDescent="0.35">
      <c r="A25016" t="s">
        <v>53</v>
      </c>
      <c r="B25016" t="s">
        <v>36</v>
      </c>
      <c r="C25016">
        <v>2039</v>
      </c>
      <c r="D25016" t="s">
        <v>13</v>
      </c>
      <c r="E25016" t="s">
        <v>27</v>
      </c>
      <c r="F25016">
        <v>4229.7179618</v>
      </c>
    </row>
    <row r="25017" spans="1:6" x14ac:dyDescent="0.35">
      <c r="A25017" t="s">
        <v>53</v>
      </c>
      <c r="B25017" t="s">
        <v>36</v>
      </c>
      <c r="C25017">
        <v>2039</v>
      </c>
      <c r="D25017" t="s">
        <v>13</v>
      </c>
      <c r="E25017" t="s">
        <v>28</v>
      </c>
      <c r="F25017">
        <v>4716.5579058000003</v>
      </c>
    </row>
    <row r="25018" spans="1:6" x14ac:dyDescent="0.35">
      <c r="A25018" t="s">
        <v>53</v>
      </c>
      <c r="B25018" t="s">
        <v>36</v>
      </c>
      <c r="C25018">
        <v>2039</v>
      </c>
      <c r="D25018" t="s">
        <v>13</v>
      </c>
      <c r="E25018" t="s">
        <v>29</v>
      </c>
      <c r="F25018">
        <v>4315.6154128999997</v>
      </c>
    </row>
    <row r="25019" spans="1:6" x14ac:dyDescent="0.35">
      <c r="A25019" t="s">
        <v>53</v>
      </c>
      <c r="B25019" t="s">
        <v>36</v>
      </c>
      <c r="C25019">
        <v>2039</v>
      </c>
      <c r="D25019" t="s">
        <v>13</v>
      </c>
      <c r="E25019" t="s">
        <v>30</v>
      </c>
      <c r="F25019">
        <v>3988.7362161999999</v>
      </c>
    </row>
    <row r="25020" spans="1:6" x14ac:dyDescent="0.35">
      <c r="A25020" t="s">
        <v>53</v>
      </c>
      <c r="B25020" t="s">
        <v>36</v>
      </c>
      <c r="C25020">
        <v>2039</v>
      </c>
      <c r="D25020" t="s">
        <v>13</v>
      </c>
      <c r="E25020" t="s">
        <v>31</v>
      </c>
      <c r="F25020">
        <v>2935.9367068000001</v>
      </c>
    </row>
    <row r="25021" spans="1:6" x14ac:dyDescent="0.35">
      <c r="A25021" t="s">
        <v>53</v>
      </c>
      <c r="B25021" t="s">
        <v>36</v>
      </c>
      <c r="C25021">
        <v>2039</v>
      </c>
      <c r="D25021" t="s">
        <v>13</v>
      </c>
      <c r="E25021" t="s">
        <v>10</v>
      </c>
      <c r="F25021">
        <v>2875.1633946000002</v>
      </c>
    </row>
    <row r="25022" spans="1:6" x14ac:dyDescent="0.35">
      <c r="A25022" t="s">
        <v>53</v>
      </c>
      <c r="B25022" t="s">
        <v>36</v>
      </c>
      <c r="C25022">
        <v>2040</v>
      </c>
      <c r="D25022" t="s">
        <v>12</v>
      </c>
      <c r="E25022" t="s">
        <v>16</v>
      </c>
      <c r="F25022">
        <v>3793.7191544000002</v>
      </c>
    </row>
    <row r="25023" spans="1:6" x14ac:dyDescent="0.35">
      <c r="A25023" t="s">
        <v>53</v>
      </c>
      <c r="B25023" t="s">
        <v>36</v>
      </c>
      <c r="C25023">
        <v>2040</v>
      </c>
      <c r="D25023" t="s">
        <v>12</v>
      </c>
      <c r="E25023" t="s">
        <v>32</v>
      </c>
      <c r="F25023">
        <v>3968.9992403000001</v>
      </c>
    </row>
    <row r="25024" spans="1:6" x14ac:dyDescent="0.35">
      <c r="A25024" t="s">
        <v>53</v>
      </c>
      <c r="B25024" t="s">
        <v>36</v>
      </c>
      <c r="C25024">
        <v>2040</v>
      </c>
      <c r="D25024" t="s">
        <v>12</v>
      </c>
      <c r="E25024" t="s">
        <v>17</v>
      </c>
      <c r="F25024">
        <v>3890.6020119999998</v>
      </c>
    </row>
    <row r="25025" spans="1:6" x14ac:dyDescent="0.35">
      <c r="A25025" t="s">
        <v>53</v>
      </c>
      <c r="B25025" t="s">
        <v>36</v>
      </c>
      <c r="C25025">
        <v>2040</v>
      </c>
      <c r="D25025" t="s">
        <v>12</v>
      </c>
      <c r="E25025" t="s">
        <v>18</v>
      </c>
      <c r="F25025">
        <v>3315.4188327000002</v>
      </c>
    </row>
    <row r="25026" spans="1:6" x14ac:dyDescent="0.35">
      <c r="A25026" t="s">
        <v>53</v>
      </c>
      <c r="B25026" t="s">
        <v>36</v>
      </c>
      <c r="C25026">
        <v>2040</v>
      </c>
      <c r="D25026" t="s">
        <v>12</v>
      </c>
      <c r="E25026" t="s">
        <v>19</v>
      </c>
      <c r="F25026">
        <v>2970.1389979</v>
      </c>
    </row>
    <row r="25027" spans="1:6" x14ac:dyDescent="0.35">
      <c r="A25027" t="s">
        <v>53</v>
      </c>
      <c r="B25027" t="s">
        <v>36</v>
      </c>
      <c r="C25027">
        <v>2040</v>
      </c>
      <c r="D25027" t="s">
        <v>12</v>
      </c>
      <c r="E25027" t="s">
        <v>20</v>
      </c>
      <c r="F25027">
        <v>3675.0983147000002</v>
      </c>
    </row>
    <row r="25028" spans="1:6" x14ac:dyDescent="0.35">
      <c r="A25028" t="s">
        <v>53</v>
      </c>
      <c r="B25028" t="s">
        <v>36</v>
      </c>
      <c r="C25028">
        <v>2040</v>
      </c>
      <c r="D25028" t="s">
        <v>12</v>
      </c>
      <c r="E25028" t="s">
        <v>21</v>
      </c>
      <c r="F25028">
        <v>3887.4185944999999</v>
      </c>
    </row>
    <row r="25029" spans="1:6" x14ac:dyDescent="0.35">
      <c r="A25029" t="s">
        <v>53</v>
      </c>
      <c r="B25029" t="s">
        <v>36</v>
      </c>
      <c r="C25029">
        <v>2040</v>
      </c>
      <c r="D25029" t="s">
        <v>12</v>
      </c>
      <c r="E25029" t="s">
        <v>22</v>
      </c>
      <c r="F25029">
        <v>3776.1730001000001</v>
      </c>
    </row>
    <row r="25030" spans="1:6" x14ac:dyDescent="0.35">
      <c r="A25030" t="s">
        <v>53</v>
      </c>
      <c r="B25030" t="s">
        <v>36</v>
      </c>
      <c r="C25030">
        <v>2040</v>
      </c>
      <c r="D25030" t="s">
        <v>12</v>
      </c>
      <c r="E25030" t="s">
        <v>23</v>
      </c>
      <c r="F25030">
        <v>3916.0509154000001</v>
      </c>
    </row>
    <row r="25031" spans="1:6" x14ac:dyDescent="0.35">
      <c r="A25031" t="s">
        <v>53</v>
      </c>
      <c r="B25031" t="s">
        <v>36</v>
      </c>
      <c r="C25031">
        <v>2040</v>
      </c>
      <c r="D25031" t="s">
        <v>12</v>
      </c>
      <c r="E25031" t="s">
        <v>24</v>
      </c>
      <c r="F25031">
        <v>4057.7938987000002</v>
      </c>
    </row>
    <row r="25032" spans="1:6" x14ac:dyDescent="0.35">
      <c r="A25032" t="s">
        <v>53</v>
      </c>
      <c r="B25032" t="s">
        <v>36</v>
      </c>
      <c r="C25032">
        <v>2040</v>
      </c>
      <c r="D25032" t="s">
        <v>12</v>
      </c>
      <c r="E25032" t="s">
        <v>25</v>
      </c>
      <c r="F25032">
        <v>4171.7529936999999</v>
      </c>
    </row>
    <row r="25033" spans="1:6" x14ac:dyDescent="0.35">
      <c r="A25033" t="s">
        <v>53</v>
      </c>
      <c r="B25033" t="s">
        <v>36</v>
      </c>
      <c r="C25033">
        <v>2040</v>
      </c>
      <c r="D25033" t="s">
        <v>12</v>
      </c>
      <c r="E25033" t="s">
        <v>26</v>
      </c>
      <c r="F25033">
        <v>4412.4483307</v>
      </c>
    </row>
    <row r="25034" spans="1:6" x14ac:dyDescent="0.35">
      <c r="A25034" t="s">
        <v>53</v>
      </c>
      <c r="B25034" t="s">
        <v>36</v>
      </c>
      <c r="C25034">
        <v>2040</v>
      </c>
      <c r="D25034" t="s">
        <v>12</v>
      </c>
      <c r="E25034" t="s">
        <v>27</v>
      </c>
      <c r="F25034">
        <v>4250.0989738999997</v>
      </c>
    </row>
    <row r="25035" spans="1:6" x14ac:dyDescent="0.35">
      <c r="A25035" t="s">
        <v>53</v>
      </c>
      <c r="B25035" t="s">
        <v>36</v>
      </c>
      <c r="C25035">
        <v>2040</v>
      </c>
      <c r="D25035" t="s">
        <v>12</v>
      </c>
      <c r="E25035" t="s">
        <v>28</v>
      </c>
      <c r="F25035">
        <v>4511.5793973</v>
      </c>
    </row>
    <row r="25036" spans="1:6" x14ac:dyDescent="0.35">
      <c r="A25036" t="s">
        <v>53</v>
      </c>
      <c r="B25036" t="s">
        <v>36</v>
      </c>
      <c r="C25036">
        <v>2040</v>
      </c>
      <c r="D25036" t="s">
        <v>12</v>
      </c>
      <c r="E25036" t="s">
        <v>29</v>
      </c>
      <c r="F25036">
        <v>4137.3583687999999</v>
      </c>
    </row>
    <row r="25037" spans="1:6" x14ac:dyDescent="0.35">
      <c r="A25037" t="s">
        <v>53</v>
      </c>
      <c r="B25037" t="s">
        <v>36</v>
      </c>
      <c r="C25037">
        <v>2040</v>
      </c>
      <c r="D25037" t="s">
        <v>12</v>
      </c>
      <c r="E25037" t="s">
        <v>30</v>
      </c>
      <c r="F25037">
        <v>3812.6712521999998</v>
      </c>
    </row>
    <row r="25038" spans="1:6" x14ac:dyDescent="0.35">
      <c r="A25038" t="s">
        <v>53</v>
      </c>
      <c r="B25038" t="s">
        <v>36</v>
      </c>
      <c r="C25038">
        <v>2040</v>
      </c>
      <c r="D25038" t="s">
        <v>12</v>
      </c>
      <c r="E25038" t="s">
        <v>31</v>
      </c>
      <c r="F25038">
        <v>3069.3211867</v>
      </c>
    </row>
    <row r="25039" spans="1:6" x14ac:dyDescent="0.35">
      <c r="A25039" t="s">
        <v>53</v>
      </c>
      <c r="B25039" t="s">
        <v>36</v>
      </c>
      <c r="C25039">
        <v>2040</v>
      </c>
      <c r="D25039" t="s">
        <v>12</v>
      </c>
      <c r="E25039" t="s">
        <v>10</v>
      </c>
      <c r="F25039">
        <v>3617.8848728500002</v>
      </c>
    </row>
    <row r="25040" spans="1:6" x14ac:dyDescent="0.35">
      <c r="A25040" t="s">
        <v>53</v>
      </c>
      <c r="B25040" t="s">
        <v>36</v>
      </c>
      <c r="C25040">
        <v>2040</v>
      </c>
      <c r="D25040" t="s">
        <v>13</v>
      </c>
      <c r="E25040" t="s">
        <v>16</v>
      </c>
      <c r="F25040">
        <v>3971.9210010000002</v>
      </c>
    </row>
    <row r="25041" spans="1:6" x14ac:dyDescent="0.35">
      <c r="A25041" t="s">
        <v>53</v>
      </c>
      <c r="B25041" t="s">
        <v>36</v>
      </c>
      <c r="C25041">
        <v>2040</v>
      </c>
      <c r="D25041" t="s">
        <v>13</v>
      </c>
      <c r="E25041" t="s">
        <v>32</v>
      </c>
      <c r="F25041">
        <v>4139.2998017</v>
      </c>
    </row>
    <row r="25042" spans="1:6" x14ac:dyDescent="0.35">
      <c r="A25042" t="s">
        <v>53</v>
      </c>
      <c r="B25042" t="s">
        <v>36</v>
      </c>
      <c r="C25042">
        <v>2040</v>
      </c>
      <c r="D25042" t="s">
        <v>13</v>
      </c>
      <c r="E25042" t="s">
        <v>17</v>
      </c>
      <c r="F25042">
        <v>4150.8462640999996</v>
      </c>
    </row>
    <row r="25043" spans="1:6" x14ac:dyDescent="0.35">
      <c r="A25043" t="s">
        <v>53</v>
      </c>
      <c r="B25043" t="s">
        <v>36</v>
      </c>
      <c r="C25043">
        <v>2040</v>
      </c>
      <c r="D25043" t="s">
        <v>13</v>
      </c>
      <c r="E25043" t="s">
        <v>18</v>
      </c>
      <c r="F25043">
        <v>3937.6690385000002</v>
      </c>
    </row>
    <row r="25044" spans="1:6" x14ac:dyDescent="0.35">
      <c r="A25044" t="s">
        <v>53</v>
      </c>
      <c r="B25044" t="s">
        <v>36</v>
      </c>
      <c r="C25044">
        <v>2040</v>
      </c>
      <c r="D25044" t="s">
        <v>13</v>
      </c>
      <c r="E25044" t="s">
        <v>19</v>
      </c>
      <c r="F25044">
        <v>3261.4783244999999</v>
      </c>
    </row>
    <row r="25045" spans="1:6" x14ac:dyDescent="0.35">
      <c r="A25045" t="s">
        <v>53</v>
      </c>
      <c r="B25045" t="s">
        <v>36</v>
      </c>
      <c r="C25045">
        <v>2040</v>
      </c>
      <c r="D25045" t="s">
        <v>13</v>
      </c>
      <c r="E25045" t="s">
        <v>20</v>
      </c>
      <c r="F25045">
        <v>3597.8498642</v>
      </c>
    </row>
    <row r="25046" spans="1:6" x14ac:dyDescent="0.35">
      <c r="A25046" t="s">
        <v>53</v>
      </c>
      <c r="B25046" t="s">
        <v>36</v>
      </c>
      <c r="C25046">
        <v>2040</v>
      </c>
      <c r="D25046" t="s">
        <v>13</v>
      </c>
      <c r="E25046" t="s">
        <v>21</v>
      </c>
      <c r="F25046">
        <v>3916.0185074000001</v>
      </c>
    </row>
    <row r="25047" spans="1:6" x14ac:dyDescent="0.35">
      <c r="A25047" t="s">
        <v>53</v>
      </c>
      <c r="B25047" t="s">
        <v>36</v>
      </c>
      <c r="C25047">
        <v>2040</v>
      </c>
      <c r="D25047" t="s">
        <v>13</v>
      </c>
      <c r="E25047" t="s">
        <v>22</v>
      </c>
      <c r="F25047">
        <v>3853.7492271000001</v>
      </c>
    </row>
    <row r="25048" spans="1:6" x14ac:dyDescent="0.35">
      <c r="A25048" t="s">
        <v>53</v>
      </c>
      <c r="B25048" t="s">
        <v>36</v>
      </c>
      <c r="C25048">
        <v>2040</v>
      </c>
      <c r="D25048" t="s">
        <v>13</v>
      </c>
      <c r="E25048" t="s">
        <v>23</v>
      </c>
      <c r="F25048">
        <v>4058.9391703000001</v>
      </c>
    </row>
    <row r="25049" spans="1:6" x14ac:dyDescent="0.35">
      <c r="A25049" t="s">
        <v>53</v>
      </c>
      <c r="B25049" t="s">
        <v>36</v>
      </c>
      <c r="C25049">
        <v>2040</v>
      </c>
      <c r="D25049" t="s">
        <v>13</v>
      </c>
      <c r="E25049" t="s">
        <v>24</v>
      </c>
      <c r="F25049">
        <v>4141.0311645000002</v>
      </c>
    </row>
    <row r="25050" spans="1:6" x14ac:dyDescent="0.35">
      <c r="A25050" t="s">
        <v>53</v>
      </c>
      <c r="B25050" t="s">
        <v>36</v>
      </c>
      <c r="C25050">
        <v>2040</v>
      </c>
      <c r="D25050" t="s">
        <v>13</v>
      </c>
      <c r="E25050" t="s">
        <v>25</v>
      </c>
      <c r="F25050">
        <v>4172.5937888999997</v>
      </c>
    </row>
    <row r="25051" spans="1:6" x14ac:dyDescent="0.35">
      <c r="A25051" t="s">
        <v>53</v>
      </c>
      <c r="B25051" t="s">
        <v>36</v>
      </c>
      <c r="C25051">
        <v>2040</v>
      </c>
      <c r="D25051" t="s">
        <v>13</v>
      </c>
      <c r="E25051" t="s">
        <v>26</v>
      </c>
      <c r="F25051">
        <v>4348.0977258000003</v>
      </c>
    </row>
    <row r="25052" spans="1:6" x14ac:dyDescent="0.35">
      <c r="A25052" t="s">
        <v>53</v>
      </c>
      <c r="B25052" t="s">
        <v>36</v>
      </c>
      <c r="C25052">
        <v>2040</v>
      </c>
      <c r="D25052" t="s">
        <v>13</v>
      </c>
      <c r="E25052" t="s">
        <v>27</v>
      </c>
      <c r="F25052">
        <v>4200.5324027999995</v>
      </c>
    </row>
    <row r="25053" spans="1:6" x14ac:dyDescent="0.35">
      <c r="A25053" t="s">
        <v>53</v>
      </c>
      <c r="B25053" t="s">
        <v>36</v>
      </c>
      <c r="C25053">
        <v>2040</v>
      </c>
      <c r="D25053" t="s">
        <v>13</v>
      </c>
      <c r="E25053" t="s">
        <v>28</v>
      </c>
      <c r="F25053">
        <v>4657.3045817000002</v>
      </c>
    </row>
    <row r="25054" spans="1:6" x14ac:dyDescent="0.35">
      <c r="A25054" t="s">
        <v>53</v>
      </c>
      <c r="B25054" t="s">
        <v>36</v>
      </c>
      <c r="C25054">
        <v>2040</v>
      </c>
      <c r="D25054" t="s">
        <v>13</v>
      </c>
      <c r="E25054" t="s">
        <v>29</v>
      </c>
      <c r="F25054">
        <v>4363.6854283000002</v>
      </c>
    </row>
    <row r="25055" spans="1:6" x14ac:dyDescent="0.35">
      <c r="A25055" t="s">
        <v>53</v>
      </c>
      <c r="B25055" t="s">
        <v>36</v>
      </c>
      <c r="C25055">
        <v>2040</v>
      </c>
      <c r="D25055" t="s">
        <v>13</v>
      </c>
      <c r="E25055" t="s">
        <v>30</v>
      </c>
      <c r="F25055">
        <v>3957.0985780999999</v>
      </c>
    </row>
    <row r="25056" spans="1:6" x14ac:dyDescent="0.35">
      <c r="A25056" t="s">
        <v>53</v>
      </c>
      <c r="B25056" t="s">
        <v>36</v>
      </c>
      <c r="C25056">
        <v>2040</v>
      </c>
      <c r="D25056" t="s">
        <v>13</v>
      </c>
      <c r="E25056" t="s">
        <v>31</v>
      </c>
      <c r="F25056">
        <v>3009.5455378000001</v>
      </c>
    </row>
    <row r="25057" spans="1:6" x14ac:dyDescent="0.35">
      <c r="A25057" t="s">
        <v>53</v>
      </c>
      <c r="B25057" t="s">
        <v>36</v>
      </c>
      <c r="C25057">
        <v>2040</v>
      </c>
      <c r="D25057" t="s">
        <v>13</v>
      </c>
      <c r="E25057" t="s">
        <v>10</v>
      </c>
      <c r="F25057">
        <v>2938.42116622</v>
      </c>
    </row>
    <row r="25058" spans="1:6" x14ac:dyDescent="0.35">
      <c r="A25058" t="s">
        <v>53</v>
      </c>
      <c r="B25058" t="s">
        <v>36</v>
      </c>
      <c r="C25058">
        <v>2041</v>
      </c>
      <c r="D25058" t="s">
        <v>12</v>
      </c>
      <c r="E25058" t="s">
        <v>16</v>
      </c>
      <c r="F25058">
        <v>3781.3543375999998</v>
      </c>
    </row>
    <row r="25059" spans="1:6" x14ac:dyDescent="0.35">
      <c r="A25059" t="s">
        <v>53</v>
      </c>
      <c r="B25059" t="s">
        <v>36</v>
      </c>
      <c r="C25059">
        <v>2041</v>
      </c>
      <c r="D25059" t="s">
        <v>12</v>
      </c>
      <c r="E25059" t="s">
        <v>32</v>
      </c>
      <c r="F25059">
        <v>3967.8142634999999</v>
      </c>
    </row>
    <row r="25060" spans="1:6" x14ac:dyDescent="0.35">
      <c r="A25060" t="s">
        <v>53</v>
      </c>
      <c r="B25060" t="s">
        <v>36</v>
      </c>
      <c r="C25060">
        <v>2041</v>
      </c>
      <c r="D25060" t="s">
        <v>12</v>
      </c>
      <c r="E25060" t="s">
        <v>17</v>
      </c>
      <c r="F25060">
        <v>3888.7543507999999</v>
      </c>
    </row>
    <row r="25061" spans="1:6" x14ac:dyDescent="0.35">
      <c r="A25061" t="s">
        <v>53</v>
      </c>
      <c r="B25061" t="s">
        <v>36</v>
      </c>
      <c r="C25061">
        <v>2041</v>
      </c>
      <c r="D25061" t="s">
        <v>12</v>
      </c>
      <c r="E25061" t="s">
        <v>18</v>
      </c>
      <c r="F25061">
        <v>3304.4229750999998</v>
      </c>
    </row>
    <row r="25062" spans="1:6" x14ac:dyDescent="0.35">
      <c r="A25062" t="s">
        <v>53</v>
      </c>
      <c r="B25062" t="s">
        <v>36</v>
      </c>
      <c r="C25062">
        <v>2041</v>
      </c>
      <c r="D25062" t="s">
        <v>12</v>
      </c>
      <c r="E25062" t="s">
        <v>19</v>
      </c>
      <c r="F25062">
        <v>2920.3905663</v>
      </c>
    </row>
    <row r="25063" spans="1:6" x14ac:dyDescent="0.35">
      <c r="A25063" t="s">
        <v>53</v>
      </c>
      <c r="B25063" t="s">
        <v>36</v>
      </c>
      <c r="C25063">
        <v>2041</v>
      </c>
      <c r="D25063" t="s">
        <v>12</v>
      </c>
      <c r="E25063" t="s">
        <v>20</v>
      </c>
      <c r="F25063">
        <v>3645.4493158</v>
      </c>
    </row>
    <row r="25064" spans="1:6" x14ac:dyDescent="0.35">
      <c r="A25064" t="s">
        <v>53</v>
      </c>
      <c r="B25064" t="s">
        <v>36</v>
      </c>
      <c r="C25064">
        <v>2041</v>
      </c>
      <c r="D25064" t="s">
        <v>12</v>
      </c>
      <c r="E25064" t="s">
        <v>21</v>
      </c>
      <c r="F25064">
        <v>3880.4283251000002</v>
      </c>
    </row>
    <row r="25065" spans="1:6" x14ac:dyDescent="0.35">
      <c r="A25065" t="s">
        <v>53</v>
      </c>
      <c r="B25065" t="s">
        <v>36</v>
      </c>
      <c r="C25065">
        <v>2041</v>
      </c>
      <c r="D25065" t="s">
        <v>12</v>
      </c>
      <c r="E25065" t="s">
        <v>22</v>
      </c>
      <c r="F25065">
        <v>3766.0104950999998</v>
      </c>
    </row>
    <row r="25066" spans="1:6" x14ac:dyDescent="0.35">
      <c r="A25066" t="s">
        <v>53</v>
      </c>
      <c r="B25066" t="s">
        <v>36</v>
      </c>
      <c r="C25066">
        <v>2041</v>
      </c>
      <c r="D25066" t="s">
        <v>12</v>
      </c>
      <c r="E25066" t="s">
        <v>23</v>
      </c>
      <c r="F25066">
        <v>3901.3955660000001</v>
      </c>
    </row>
    <row r="25067" spans="1:6" x14ac:dyDescent="0.35">
      <c r="A25067" t="s">
        <v>53</v>
      </c>
      <c r="B25067" t="s">
        <v>36</v>
      </c>
      <c r="C25067">
        <v>2041</v>
      </c>
      <c r="D25067" t="s">
        <v>12</v>
      </c>
      <c r="E25067" t="s">
        <v>24</v>
      </c>
      <c r="F25067">
        <v>4069.7930606</v>
      </c>
    </row>
    <row r="25068" spans="1:6" x14ac:dyDescent="0.35">
      <c r="A25068" t="s">
        <v>53</v>
      </c>
      <c r="B25068" t="s">
        <v>36</v>
      </c>
      <c r="C25068">
        <v>2041</v>
      </c>
      <c r="D25068" t="s">
        <v>12</v>
      </c>
      <c r="E25068" t="s">
        <v>25</v>
      </c>
      <c r="F25068">
        <v>4193.2889756000004</v>
      </c>
    </row>
    <row r="25069" spans="1:6" x14ac:dyDescent="0.35">
      <c r="A25069" t="s">
        <v>53</v>
      </c>
      <c r="B25069" t="s">
        <v>36</v>
      </c>
      <c r="C25069">
        <v>2041</v>
      </c>
      <c r="D25069" t="s">
        <v>12</v>
      </c>
      <c r="E25069" t="s">
        <v>26</v>
      </c>
      <c r="F25069">
        <v>4434.8164201</v>
      </c>
    </row>
    <row r="25070" spans="1:6" x14ac:dyDescent="0.35">
      <c r="A25070" t="s">
        <v>53</v>
      </c>
      <c r="B25070" t="s">
        <v>36</v>
      </c>
      <c r="C25070">
        <v>2041</v>
      </c>
      <c r="D25070" t="s">
        <v>12</v>
      </c>
      <c r="E25070" t="s">
        <v>27</v>
      </c>
      <c r="F25070">
        <v>4292.6464818000004</v>
      </c>
    </row>
    <row r="25071" spans="1:6" x14ac:dyDescent="0.35">
      <c r="A25071" t="s">
        <v>53</v>
      </c>
      <c r="B25071" t="s">
        <v>36</v>
      </c>
      <c r="C25071">
        <v>2041</v>
      </c>
      <c r="D25071" t="s">
        <v>12</v>
      </c>
      <c r="E25071" t="s">
        <v>28</v>
      </c>
      <c r="F25071">
        <v>4406.4033558000001</v>
      </c>
    </row>
    <row r="25072" spans="1:6" x14ac:dyDescent="0.35">
      <c r="A25072" t="s">
        <v>53</v>
      </c>
      <c r="B25072" t="s">
        <v>36</v>
      </c>
      <c r="C25072">
        <v>2041</v>
      </c>
      <c r="D25072" t="s">
        <v>12</v>
      </c>
      <c r="E25072" t="s">
        <v>29</v>
      </c>
      <c r="F25072">
        <v>4218.8859230999997</v>
      </c>
    </row>
    <row r="25073" spans="1:6" x14ac:dyDescent="0.35">
      <c r="A25073" t="s">
        <v>53</v>
      </c>
      <c r="B25073" t="s">
        <v>36</v>
      </c>
      <c r="C25073">
        <v>2041</v>
      </c>
      <c r="D25073" t="s">
        <v>12</v>
      </c>
      <c r="E25073" t="s">
        <v>30</v>
      </c>
      <c r="F25073">
        <v>3753.0636295999998</v>
      </c>
    </row>
    <row r="25074" spans="1:6" x14ac:dyDescent="0.35">
      <c r="A25074" t="s">
        <v>53</v>
      </c>
      <c r="B25074" t="s">
        <v>36</v>
      </c>
      <c r="C25074">
        <v>2041</v>
      </c>
      <c r="D25074" t="s">
        <v>12</v>
      </c>
      <c r="E25074" t="s">
        <v>31</v>
      </c>
      <c r="F25074">
        <v>3161.4646501000002</v>
      </c>
    </row>
    <row r="25075" spans="1:6" x14ac:dyDescent="0.35">
      <c r="A25075" t="s">
        <v>53</v>
      </c>
      <c r="B25075" t="s">
        <v>36</v>
      </c>
      <c r="C25075">
        <v>2041</v>
      </c>
      <c r="D25075" t="s">
        <v>12</v>
      </c>
      <c r="E25075" t="s">
        <v>10</v>
      </c>
      <c r="F25075">
        <v>3699.8971373700001</v>
      </c>
    </row>
    <row r="25076" spans="1:6" x14ac:dyDescent="0.35">
      <c r="A25076" t="s">
        <v>53</v>
      </c>
      <c r="B25076" t="s">
        <v>36</v>
      </c>
      <c r="C25076">
        <v>2041</v>
      </c>
      <c r="D25076" t="s">
        <v>13</v>
      </c>
      <c r="E25076" t="s">
        <v>16</v>
      </c>
      <c r="F25076">
        <v>3958.8808573000001</v>
      </c>
    </row>
    <row r="25077" spans="1:6" x14ac:dyDescent="0.35">
      <c r="A25077" t="s">
        <v>53</v>
      </c>
      <c r="B25077" t="s">
        <v>36</v>
      </c>
      <c r="C25077">
        <v>2041</v>
      </c>
      <c r="D25077" t="s">
        <v>13</v>
      </c>
      <c r="E25077" t="s">
        <v>32</v>
      </c>
      <c r="F25077">
        <v>4138.1507855999998</v>
      </c>
    </row>
    <row r="25078" spans="1:6" x14ac:dyDescent="0.35">
      <c r="A25078" t="s">
        <v>53</v>
      </c>
      <c r="B25078" t="s">
        <v>36</v>
      </c>
      <c r="C25078">
        <v>2041</v>
      </c>
      <c r="D25078" t="s">
        <v>13</v>
      </c>
      <c r="E25078" t="s">
        <v>17</v>
      </c>
      <c r="F25078">
        <v>4149.8549708999999</v>
      </c>
    </row>
    <row r="25079" spans="1:6" x14ac:dyDescent="0.35">
      <c r="A25079" t="s">
        <v>53</v>
      </c>
      <c r="B25079" t="s">
        <v>36</v>
      </c>
      <c r="C25079">
        <v>2041</v>
      </c>
      <c r="D25079" t="s">
        <v>13</v>
      </c>
      <c r="E25079" t="s">
        <v>18</v>
      </c>
      <c r="F25079">
        <v>3923.6761935</v>
      </c>
    </row>
    <row r="25080" spans="1:6" x14ac:dyDescent="0.35">
      <c r="A25080" t="s">
        <v>53</v>
      </c>
      <c r="B25080" t="s">
        <v>36</v>
      </c>
      <c r="C25080">
        <v>2041</v>
      </c>
      <c r="D25080" t="s">
        <v>13</v>
      </c>
      <c r="E25080" t="s">
        <v>19</v>
      </c>
      <c r="F25080">
        <v>3213.1751344999998</v>
      </c>
    </row>
    <row r="25081" spans="1:6" x14ac:dyDescent="0.35">
      <c r="A25081" t="s">
        <v>53</v>
      </c>
      <c r="B25081" t="s">
        <v>36</v>
      </c>
      <c r="C25081">
        <v>2041</v>
      </c>
      <c r="D25081" t="s">
        <v>13</v>
      </c>
      <c r="E25081" t="s">
        <v>20</v>
      </c>
      <c r="F25081">
        <v>3569.2022302</v>
      </c>
    </row>
    <row r="25082" spans="1:6" x14ac:dyDescent="0.35">
      <c r="A25082" t="s">
        <v>53</v>
      </c>
      <c r="B25082" t="s">
        <v>36</v>
      </c>
      <c r="C25082">
        <v>2041</v>
      </c>
      <c r="D25082" t="s">
        <v>13</v>
      </c>
      <c r="E25082" t="s">
        <v>21</v>
      </c>
      <c r="F25082">
        <v>3910.4120699999999</v>
      </c>
    </row>
    <row r="25083" spans="1:6" x14ac:dyDescent="0.35">
      <c r="A25083" t="s">
        <v>53</v>
      </c>
      <c r="B25083" t="s">
        <v>36</v>
      </c>
      <c r="C25083">
        <v>2041</v>
      </c>
      <c r="D25083" t="s">
        <v>13</v>
      </c>
      <c r="E25083" t="s">
        <v>22</v>
      </c>
      <c r="F25083">
        <v>3835.1444688000001</v>
      </c>
    </row>
    <row r="25084" spans="1:6" x14ac:dyDescent="0.35">
      <c r="A25084" t="s">
        <v>53</v>
      </c>
      <c r="B25084" t="s">
        <v>36</v>
      </c>
      <c r="C25084">
        <v>2041</v>
      </c>
      <c r="D25084" t="s">
        <v>13</v>
      </c>
      <c r="E25084" t="s">
        <v>23</v>
      </c>
      <c r="F25084">
        <v>4047.9534546</v>
      </c>
    </row>
    <row r="25085" spans="1:6" x14ac:dyDescent="0.35">
      <c r="A25085" t="s">
        <v>53</v>
      </c>
      <c r="B25085" t="s">
        <v>36</v>
      </c>
      <c r="C25085">
        <v>2041</v>
      </c>
      <c r="D25085" t="s">
        <v>13</v>
      </c>
      <c r="E25085" t="s">
        <v>24</v>
      </c>
      <c r="F25085">
        <v>4150.5645357000003</v>
      </c>
    </row>
    <row r="25086" spans="1:6" x14ac:dyDescent="0.35">
      <c r="A25086" t="s">
        <v>53</v>
      </c>
      <c r="B25086" t="s">
        <v>36</v>
      </c>
      <c r="C25086">
        <v>2041</v>
      </c>
      <c r="D25086" t="s">
        <v>13</v>
      </c>
      <c r="E25086" t="s">
        <v>25</v>
      </c>
      <c r="F25086">
        <v>4220.8994075000001</v>
      </c>
    </row>
    <row r="25087" spans="1:6" x14ac:dyDescent="0.35">
      <c r="A25087" t="s">
        <v>53</v>
      </c>
      <c r="B25087" t="s">
        <v>36</v>
      </c>
      <c r="C25087">
        <v>2041</v>
      </c>
      <c r="D25087" t="s">
        <v>13</v>
      </c>
      <c r="E25087" t="s">
        <v>26</v>
      </c>
      <c r="F25087">
        <v>4401.9054056000004</v>
      </c>
    </row>
    <row r="25088" spans="1:6" x14ac:dyDescent="0.35">
      <c r="A25088" t="s">
        <v>53</v>
      </c>
      <c r="B25088" t="s">
        <v>36</v>
      </c>
      <c r="C25088">
        <v>2041</v>
      </c>
      <c r="D25088" t="s">
        <v>13</v>
      </c>
      <c r="E25088" t="s">
        <v>27</v>
      </c>
      <c r="F25088">
        <v>4233.7996829000003</v>
      </c>
    </row>
    <row r="25089" spans="1:6" x14ac:dyDescent="0.35">
      <c r="A25089" t="s">
        <v>53</v>
      </c>
      <c r="B25089" t="s">
        <v>36</v>
      </c>
      <c r="C25089">
        <v>2041</v>
      </c>
      <c r="D25089" t="s">
        <v>13</v>
      </c>
      <c r="E25089" t="s">
        <v>28</v>
      </c>
      <c r="F25089">
        <v>4517.1586748999998</v>
      </c>
    </row>
    <row r="25090" spans="1:6" x14ac:dyDescent="0.35">
      <c r="A25090" t="s">
        <v>53</v>
      </c>
      <c r="B25090" t="s">
        <v>36</v>
      </c>
      <c r="C25090">
        <v>2041</v>
      </c>
      <c r="D25090" t="s">
        <v>13</v>
      </c>
      <c r="E25090" t="s">
        <v>29</v>
      </c>
      <c r="F25090">
        <v>4464.9987305000004</v>
      </c>
    </row>
    <row r="25091" spans="1:6" x14ac:dyDescent="0.35">
      <c r="A25091" t="s">
        <v>53</v>
      </c>
      <c r="B25091" t="s">
        <v>36</v>
      </c>
      <c r="C25091">
        <v>2041</v>
      </c>
      <c r="D25091" t="s">
        <v>13</v>
      </c>
      <c r="E25091" t="s">
        <v>30</v>
      </c>
      <c r="F25091">
        <v>3909.1034654999999</v>
      </c>
    </row>
    <row r="25092" spans="1:6" x14ac:dyDescent="0.35">
      <c r="A25092" t="s">
        <v>53</v>
      </c>
      <c r="B25092" t="s">
        <v>36</v>
      </c>
      <c r="C25092">
        <v>2041</v>
      </c>
      <c r="D25092" t="s">
        <v>13</v>
      </c>
      <c r="E25092" t="s">
        <v>31</v>
      </c>
      <c r="F25092">
        <v>3094.0720049000001</v>
      </c>
    </row>
    <row r="25093" spans="1:6" x14ac:dyDescent="0.35">
      <c r="A25093" t="s">
        <v>53</v>
      </c>
      <c r="B25093" t="s">
        <v>36</v>
      </c>
      <c r="C25093">
        <v>2041</v>
      </c>
      <c r="D25093" t="s">
        <v>13</v>
      </c>
      <c r="E25093" t="s">
        <v>10</v>
      </c>
      <c r="F25093">
        <v>2996.4493843999999</v>
      </c>
    </row>
    <row r="25094" spans="1:6" x14ac:dyDescent="0.35">
      <c r="A25094" t="s">
        <v>53</v>
      </c>
      <c r="B25094" t="s">
        <v>36</v>
      </c>
      <c r="C25094">
        <v>2042</v>
      </c>
      <c r="D25094" t="s">
        <v>12</v>
      </c>
      <c r="E25094" t="s">
        <v>16</v>
      </c>
      <c r="F25094">
        <v>3767.2460756</v>
      </c>
    </row>
    <row r="25095" spans="1:6" x14ac:dyDescent="0.35">
      <c r="A25095" t="s">
        <v>53</v>
      </c>
      <c r="B25095" t="s">
        <v>36</v>
      </c>
      <c r="C25095">
        <v>2042</v>
      </c>
      <c r="D25095" t="s">
        <v>12</v>
      </c>
      <c r="E25095" t="s">
        <v>32</v>
      </c>
      <c r="F25095">
        <v>3963.4734825</v>
      </c>
    </row>
    <row r="25096" spans="1:6" x14ac:dyDescent="0.35">
      <c r="A25096" t="s">
        <v>53</v>
      </c>
      <c r="B25096" t="s">
        <v>36</v>
      </c>
      <c r="C25096">
        <v>2042</v>
      </c>
      <c r="D25096" t="s">
        <v>12</v>
      </c>
      <c r="E25096" t="s">
        <v>17</v>
      </c>
      <c r="F25096">
        <v>3888.1096189</v>
      </c>
    </row>
    <row r="25097" spans="1:6" x14ac:dyDescent="0.35">
      <c r="A25097" t="s">
        <v>53</v>
      </c>
      <c r="B25097" t="s">
        <v>36</v>
      </c>
      <c r="C25097">
        <v>2042</v>
      </c>
      <c r="D25097" t="s">
        <v>12</v>
      </c>
      <c r="E25097" t="s">
        <v>18</v>
      </c>
      <c r="F25097">
        <v>3271.9146529999998</v>
      </c>
    </row>
    <row r="25098" spans="1:6" x14ac:dyDescent="0.35">
      <c r="A25098" t="s">
        <v>53</v>
      </c>
      <c r="B25098" t="s">
        <v>36</v>
      </c>
      <c r="C25098">
        <v>2042</v>
      </c>
      <c r="D25098" t="s">
        <v>12</v>
      </c>
      <c r="E25098" t="s">
        <v>19</v>
      </c>
      <c r="F25098">
        <v>2914.9571442000001</v>
      </c>
    </row>
    <row r="25099" spans="1:6" x14ac:dyDescent="0.35">
      <c r="A25099" t="s">
        <v>53</v>
      </c>
      <c r="B25099" t="s">
        <v>36</v>
      </c>
      <c r="C25099">
        <v>2042</v>
      </c>
      <c r="D25099" t="s">
        <v>12</v>
      </c>
      <c r="E25099" t="s">
        <v>20</v>
      </c>
      <c r="F25099">
        <v>3597.0660432</v>
      </c>
    </row>
    <row r="25100" spans="1:6" x14ac:dyDescent="0.35">
      <c r="A25100" t="s">
        <v>53</v>
      </c>
      <c r="B25100" t="s">
        <v>36</v>
      </c>
      <c r="C25100">
        <v>2042</v>
      </c>
      <c r="D25100" t="s">
        <v>12</v>
      </c>
      <c r="E25100" t="s">
        <v>21</v>
      </c>
      <c r="F25100">
        <v>3861.8111911000001</v>
      </c>
    </row>
    <row r="25101" spans="1:6" x14ac:dyDescent="0.35">
      <c r="A25101" t="s">
        <v>53</v>
      </c>
      <c r="B25101" t="s">
        <v>36</v>
      </c>
      <c r="C25101">
        <v>2042</v>
      </c>
      <c r="D25101" t="s">
        <v>12</v>
      </c>
      <c r="E25101" t="s">
        <v>22</v>
      </c>
      <c r="F25101">
        <v>3777.8126210999999</v>
      </c>
    </row>
    <row r="25102" spans="1:6" x14ac:dyDescent="0.35">
      <c r="A25102" t="s">
        <v>53</v>
      </c>
      <c r="B25102" t="s">
        <v>36</v>
      </c>
      <c r="C25102">
        <v>2042</v>
      </c>
      <c r="D25102" t="s">
        <v>12</v>
      </c>
      <c r="E25102" t="s">
        <v>23</v>
      </c>
      <c r="F25102">
        <v>3878.6332738999999</v>
      </c>
    </row>
    <row r="25103" spans="1:6" x14ac:dyDescent="0.35">
      <c r="A25103" t="s">
        <v>53</v>
      </c>
      <c r="B25103" t="s">
        <v>36</v>
      </c>
      <c r="C25103">
        <v>2042</v>
      </c>
      <c r="D25103" t="s">
        <v>12</v>
      </c>
      <c r="E25103" t="s">
        <v>24</v>
      </c>
      <c r="F25103">
        <v>4068.0755892000002</v>
      </c>
    </row>
    <row r="25104" spans="1:6" x14ac:dyDescent="0.35">
      <c r="A25104" t="s">
        <v>53</v>
      </c>
      <c r="B25104" t="s">
        <v>36</v>
      </c>
      <c r="C25104">
        <v>2042</v>
      </c>
      <c r="D25104" t="s">
        <v>12</v>
      </c>
      <c r="E25104" t="s">
        <v>25</v>
      </c>
      <c r="F25104">
        <v>4220.6055187000002</v>
      </c>
    </row>
    <row r="25105" spans="1:6" x14ac:dyDescent="0.35">
      <c r="A25105" t="s">
        <v>53</v>
      </c>
      <c r="B25105" t="s">
        <v>36</v>
      </c>
      <c r="C25105">
        <v>2042</v>
      </c>
      <c r="D25105" t="s">
        <v>12</v>
      </c>
      <c r="E25105" t="s">
        <v>26</v>
      </c>
      <c r="F25105">
        <v>4457.8609729</v>
      </c>
    </row>
    <row r="25106" spans="1:6" x14ac:dyDescent="0.35">
      <c r="A25106" t="s">
        <v>53</v>
      </c>
      <c r="B25106" t="s">
        <v>36</v>
      </c>
      <c r="C25106">
        <v>2042</v>
      </c>
      <c r="D25106" t="s">
        <v>12</v>
      </c>
      <c r="E25106" t="s">
        <v>27</v>
      </c>
      <c r="F25106">
        <v>4346.0973648999998</v>
      </c>
    </row>
    <row r="25107" spans="1:6" x14ac:dyDescent="0.35">
      <c r="A25107" t="s">
        <v>53</v>
      </c>
      <c r="B25107" t="s">
        <v>36</v>
      </c>
      <c r="C25107">
        <v>2042</v>
      </c>
      <c r="D25107" t="s">
        <v>12</v>
      </c>
      <c r="E25107" t="s">
        <v>28</v>
      </c>
      <c r="F25107">
        <v>4289.7387781999996</v>
      </c>
    </row>
    <row r="25108" spans="1:6" x14ac:dyDescent="0.35">
      <c r="A25108" t="s">
        <v>53</v>
      </c>
      <c r="B25108" t="s">
        <v>36</v>
      </c>
      <c r="C25108">
        <v>2042</v>
      </c>
      <c r="D25108" t="s">
        <v>12</v>
      </c>
      <c r="E25108" t="s">
        <v>29</v>
      </c>
      <c r="F25108">
        <v>4322.4508011999997</v>
      </c>
    </row>
    <row r="25109" spans="1:6" x14ac:dyDescent="0.35">
      <c r="A25109" t="s">
        <v>53</v>
      </c>
      <c r="B25109" t="s">
        <v>36</v>
      </c>
      <c r="C25109">
        <v>2042</v>
      </c>
      <c r="D25109" t="s">
        <v>12</v>
      </c>
      <c r="E25109" t="s">
        <v>30</v>
      </c>
      <c r="F25109">
        <v>3692.7329921</v>
      </c>
    </row>
    <row r="25110" spans="1:6" x14ac:dyDescent="0.35">
      <c r="A25110" t="s">
        <v>53</v>
      </c>
      <c r="B25110" t="s">
        <v>36</v>
      </c>
      <c r="C25110">
        <v>2042</v>
      </c>
      <c r="D25110" t="s">
        <v>12</v>
      </c>
      <c r="E25110" t="s">
        <v>31</v>
      </c>
      <c r="F25110">
        <v>3230.4990868999998</v>
      </c>
    </row>
    <row r="25111" spans="1:6" x14ac:dyDescent="0.35">
      <c r="A25111" t="s">
        <v>53</v>
      </c>
      <c r="B25111" t="s">
        <v>36</v>
      </c>
      <c r="C25111">
        <v>2042</v>
      </c>
      <c r="D25111" t="s">
        <v>12</v>
      </c>
      <c r="E25111" t="s">
        <v>10</v>
      </c>
      <c r="F25111">
        <v>3775.7384502800001</v>
      </c>
    </row>
    <row r="25112" spans="1:6" x14ac:dyDescent="0.35">
      <c r="A25112" t="s">
        <v>53</v>
      </c>
      <c r="B25112" t="s">
        <v>36</v>
      </c>
      <c r="C25112">
        <v>2042</v>
      </c>
      <c r="D25112" t="s">
        <v>13</v>
      </c>
      <c r="E25112" t="s">
        <v>16</v>
      </c>
      <c r="F25112">
        <v>3943.9984119000001</v>
      </c>
    </row>
    <row r="25113" spans="1:6" x14ac:dyDescent="0.35">
      <c r="A25113" t="s">
        <v>53</v>
      </c>
      <c r="B25113" t="s">
        <v>36</v>
      </c>
      <c r="C25113">
        <v>2042</v>
      </c>
      <c r="D25113" t="s">
        <v>13</v>
      </c>
      <c r="E25113" t="s">
        <v>32</v>
      </c>
      <c r="F25113">
        <v>4133.6834715000005</v>
      </c>
    </row>
    <row r="25114" spans="1:6" x14ac:dyDescent="0.35">
      <c r="A25114" t="s">
        <v>53</v>
      </c>
      <c r="B25114" t="s">
        <v>36</v>
      </c>
      <c r="C25114">
        <v>2042</v>
      </c>
      <c r="D25114" t="s">
        <v>13</v>
      </c>
      <c r="E25114" t="s">
        <v>17</v>
      </c>
      <c r="F25114">
        <v>4150.0004453000001</v>
      </c>
    </row>
    <row r="25115" spans="1:6" x14ac:dyDescent="0.35">
      <c r="A25115" t="s">
        <v>53</v>
      </c>
      <c r="B25115" t="s">
        <v>36</v>
      </c>
      <c r="C25115">
        <v>2042</v>
      </c>
      <c r="D25115" t="s">
        <v>13</v>
      </c>
      <c r="E25115" t="s">
        <v>18</v>
      </c>
      <c r="F25115">
        <v>3885.0632566999998</v>
      </c>
    </row>
    <row r="25116" spans="1:6" x14ac:dyDescent="0.35">
      <c r="A25116" t="s">
        <v>53</v>
      </c>
      <c r="B25116" t="s">
        <v>36</v>
      </c>
      <c r="C25116">
        <v>2042</v>
      </c>
      <c r="D25116" t="s">
        <v>13</v>
      </c>
      <c r="E25116" t="s">
        <v>19</v>
      </c>
      <c r="F25116">
        <v>3206.5573512000001</v>
      </c>
    </row>
    <row r="25117" spans="1:6" x14ac:dyDescent="0.35">
      <c r="A25117" t="s">
        <v>53</v>
      </c>
      <c r="B25117" t="s">
        <v>36</v>
      </c>
      <c r="C25117">
        <v>2042</v>
      </c>
      <c r="D25117" t="s">
        <v>13</v>
      </c>
      <c r="E25117" t="s">
        <v>20</v>
      </c>
      <c r="F25117">
        <v>3523.9680767999998</v>
      </c>
    </row>
    <row r="25118" spans="1:6" x14ac:dyDescent="0.35">
      <c r="A25118" t="s">
        <v>53</v>
      </c>
      <c r="B25118" t="s">
        <v>36</v>
      </c>
      <c r="C25118">
        <v>2042</v>
      </c>
      <c r="D25118" t="s">
        <v>13</v>
      </c>
      <c r="E25118" t="s">
        <v>21</v>
      </c>
      <c r="F25118">
        <v>3890.2304174999999</v>
      </c>
    </row>
    <row r="25119" spans="1:6" x14ac:dyDescent="0.35">
      <c r="A25119" t="s">
        <v>53</v>
      </c>
      <c r="B25119" t="s">
        <v>36</v>
      </c>
      <c r="C25119">
        <v>2042</v>
      </c>
      <c r="D25119" t="s">
        <v>13</v>
      </c>
      <c r="E25119" t="s">
        <v>22</v>
      </c>
      <c r="F25119">
        <v>3851.1450582000002</v>
      </c>
    </row>
    <row r="25120" spans="1:6" x14ac:dyDescent="0.35">
      <c r="A25120" t="s">
        <v>53</v>
      </c>
      <c r="B25120" t="s">
        <v>36</v>
      </c>
      <c r="C25120">
        <v>2042</v>
      </c>
      <c r="D25120" t="s">
        <v>13</v>
      </c>
      <c r="E25120" t="s">
        <v>23</v>
      </c>
      <c r="F25120">
        <v>4020.5541692000002</v>
      </c>
    </row>
    <row r="25121" spans="1:6" x14ac:dyDescent="0.35">
      <c r="A25121" t="s">
        <v>53</v>
      </c>
      <c r="B25121" t="s">
        <v>36</v>
      </c>
      <c r="C25121">
        <v>2042</v>
      </c>
      <c r="D25121" t="s">
        <v>13</v>
      </c>
      <c r="E25121" t="s">
        <v>24</v>
      </c>
      <c r="F25121">
        <v>4167.1635541000014</v>
      </c>
    </row>
    <row r="25122" spans="1:6" x14ac:dyDescent="0.35">
      <c r="A25122" t="s">
        <v>53</v>
      </c>
      <c r="B25122" t="s">
        <v>36</v>
      </c>
      <c r="C25122">
        <v>2042</v>
      </c>
      <c r="D25122" t="s">
        <v>13</v>
      </c>
      <c r="E25122" t="s">
        <v>25</v>
      </c>
      <c r="F25122">
        <v>4244.3271457000001</v>
      </c>
    </row>
    <row r="25123" spans="1:6" x14ac:dyDescent="0.35">
      <c r="A25123" t="s">
        <v>53</v>
      </c>
      <c r="B25123" t="s">
        <v>36</v>
      </c>
      <c r="C25123">
        <v>2042</v>
      </c>
      <c r="D25123" t="s">
        <v>13</v>
      </c>
      <c r="E25123" t="s">
        <v>26</v>
      </c>
      <c r="F25123">
        <v>4433.8455390999998</v>
      </c>
    </row>
    <row r="25124" spans="1:6" x14ac:dyDescent="0.35">
      <c r="A25124" t="s">
        <v>53</v>
      </c>
      <c r="B25124" t="s">
        <v>36</v>
      </c>
      <c r="C25124">
        <v>2042</v>
      </c>
      <c r="D25124" t="s">
        <v>13</v>
      </c>
      <c r="E25124" t="s">
        <v>27</v>
      </c>
      <c r="F25124">
        <v>4307.9225324999998</v>
      </c>
    </row>
    <row r="25125" spans="1:6" x14ac:dyDescent="0.35">
      <c r="A25125" t="s">
        <v>53</v>
      </c>
      <c r="B25125" t="s">
        <v>36</v>
      </c>
      <c r="C25125">
        <v>2042</v>
      </c>
      <c r="D25125" t="s">
        <v>13</v>
      </c>
      <c r="E25125" t="s">
        <v>28</v>
      </c>
      <c r="F25125">
        <v>4418.3981776000001</v>
      </c>
    </row>
    <row r="25126" spans="1:6" x14ac:dyDescent="0.35">
      <c r="A25126" t="s">
        <v>53</v>
      </c>
      <c r="B25126" t="s">
        <v>36</v>
      </c>
      <c r="C25126">
        <v>2042</v>
      </c>
      <c r="D25126" t="s">
        <v>13</v>
      </c>
      <c r="E25126" t="s">
        <v>29</v>
      </c>
      <c r="F25126">
        <v>4515.6591453999999</v>
      </c>
    </row>
    <row r="25127" spans="1:6" x14ac:dyDescent="0.35">
      <c r="A25127" t="s">
        <v>53</v>
      </c>
      <c r="B25127" t="s">
        <v>36</v>
      </c>
      <c r="C25127">
        <v>2042</v>
      </c>
      <c r="D25127" t="s">
        <v>13</v>
      </c>
      <c r="E25127" t="s">
        <v>30</v>
      </c>
      <c r="F25127">
        <v>3870.5988179000001</v>
      </c>
    </row>
    <row r="25128" spans="1:6" x14ac:dyDescent="0.35">
      <c r="A25128" t="s">
        <v>53</v>
      </c>
      <c r="B25128" t="s">
        <v>36</v>
      </c>
      <c r="C25128">
        <v>2042</v>
      </c>
      <c r="D25128" t="s">
        <v>13</v>
      </c>
      <c r="E25128" t="s">
        <v>31</v>
      </c>
      <c r="F25128">
        <v>3161.6079288000001</v>
      </c>
    </row>
    <row r="25129" spans="1:6" x14ac:dyDescent="0.35">
      <c r="A25129" t="s">
        <v>53</v>
      </c>
      <c r="B25129" t="s">
        <v>36</v>
      </c>
      <c r="C25129">
        <v>2042</v>
      </c>
      <c r="D25129" t="s">
        <v>13</v>
      </c>
      <c r="E25129" t="s">
        <v>10</v>
      </c>
      <c r="F25129">
        <v>3058.9852635900002</v>
      </c>
    </row>
    <row r="25130" spans="1:6" x14ac:dyDescent="0.35">
      <c r="A25130" t="s">
        <v>53</v>
      </c>
      <c r="B25130" t="s">
        <v>36</v>
      </c>
      <c r="C25130">
        <v>2043</v>
      </c>
      <c r="D25130" t="s">
        <v>12</v>
      </c>
      <c r="E25130" t="s">
        <v>16</v>
      </c>
      <c r="F25130">
        <v>3751.3458449</v>
      </c>
    </row>
    <row r="25131" spans="1:6" x14ac:dyDescent="0.35">
      <c r="A25131" t="s">
        <v>53</v>
      </c>
      <c r="B25131" t="s">
        <v>36</v>
      </c>
      <c r="C25131">
        <v>2043</v>
      </c>
      <c r="D25131" t="s">
        <v>12</v>
      </c>
      <c r="E25131" t="s">
        <v>32</v>
      </c>
      <c r="F25131">
        <v>3956.3266159999998</v>
      </c>
    </row>
    <row r="25132" spans="1:6" x14ac:dyDescent="0.35">
      <c r="A25132" t="s">
        <v>53</v>
      </c>
      <c r="B25132" t="s">
        <v>36</v>
      </c>
      <c r="C25132">
        <v>2043</v>
      </c>
      <c r="D25132" t="s">
        <v>12</v>
      </c>
      <c r="E25132" t="s">
        <v>17</v>
      </c>
      <c r="F25132">
        <v>3888.6481419000002</v>
      </c>
    </row>
    <row r="25133" spans="1:6" x14ac:dyDescent="0.35">
      <c r="A25133" t="s">
        <v>53</v>
      </c>
      <c r="B25133" t="s">
        <v>36</v>
      </c>
      <c r="C25133">
        <v>2043</v>
      </c>
      <c r="D25133" t="s">
        <v>12</v>
      </c>
      <c r="E25133" t="s">
        <v>18</v>
      </c>
      <c r="F25133">
        <v>3262.3987301000002</v>
      </c>
    </row>
    <row r="25134" spans="1:6" x14ac:dyDescent="0.35">
      <c r="A25134" t="s">
        <v>53</v>
      </c>
      <c r="B25134" t="s">
        <v>36</v>
      </c>
      <c r="C25134">
        <v>2043</v>
      </c>
      <c r="D25134" t="s">
        <v>12</v>
      </c>
      <c r="E25134" t="s">
        <v>19</v>
      </c>
      <c r="F25134">
        <v>2894.1970245000002</v>
      </c>
    </row>
    <row r="25135" spans="1:6" x14ac:dyDescent="0.35">
      <c r="A25135" t="s">
        <v>53</v>
      </c>
      <c r="B25135" t="s">
        <v>36</v>
      </c>
      <c r="C25135">
        <v>2043</v>
      </c>
      <c r="D25135" t="s">
        <v>12</v>
      </c>
      <c r="E25135" t="s">
        <v>20</v>
      </c>
      <c r="F25135">
        <v>3549.2361381999999</v>
      </c>
    </row>
    <row r="25136" spans="1:6" x14ac:dyDescent="0.35">
      <c r="A25136" t="s">
        <v>53</v>
      </c>
      <c r="B25136" t="s">
        <v>36</v>
      </c>
      <c r="C25136">
        <v>2043</v>
      </c>
      <c r="D25136" t="s">
        <v>12</v>
      </c>
      <c r="E25136" t="s">
        <v>21</v>
      </c>
      <c r="F25136">
        <v>3833.2242064000002</v>
      </c>
    </row>
    <row r="25137" spans="1:6" x14ac:dyDescent="0.35">
      <c r="A25137" t="s">
        <v>53</v>
      </c>
      <c r="B25137" t="s">
        <v>36</v>
      </c>
      <c r="C25137">
        <v>2043</v>
      </c>
      <c r="D25137" t="s">
        <v>12</v>
      </c>
      <c r="E25137" t="s">
        <v>22</v>
      </c>
      <c r="F25137">
        <v>3794.5878358999998</v>
      </c>
    </row>
    <row r="25138" spans="1:6" x14ac:dyDescent="0.35">
      <c r="A25138" t="s">
        <v>53</v>
      </c>
      <c r="B25138" t="s">
        <v>36</v>
      </c>
      <c r="C25138">
        <v>2043</v>
      </c>
      <c r="D25138" t="s">
        <v>12</v>
      </c>
      <c r="E25138" t="s">
        <v>23</v>
      </c>
      <c r="F25138">
        <v>3852.7645182000001</v>
      </c>
    </row>
    <row r="25139" spans="1:6" x14ac:dyDescent="0.35">
      <c r="A25139" t="s">
        <v>53</v>
      </c>
      <c r="B25139" t="s">
        <v>36</v>
      </c>
      <c r="C25139">
        <v>2043</v>
      </c>
      <c r="D25139" t="s">
        <v>12</v>
      </c>
      <c r="E25139" t="s">
        <v>24</v>
      </c>
      <c r="F25139">
        <v>4071.4340161</v>
      </c>
    </row>
    <row r="25140" spans="1:6" x14ac:dyDescent="0.35">
      <c r="A25140" t="s">
        <v>53</v>
      </c>
      <c r="B25140" t="s">
        <v>36</v>
      </c>
      <c r="C25140">
        <v>2043</v>
      </c>
      <c r="D25140" t="s">
        <v>12</v>
      </c>
      <c r="E25140" t="s">
        <v>25</v>
      </c>
      <c r="F25140">
        <v>4246.4045457000002</v>
      </c>
    </row>
    <row r="25141" spans="1:6" x14ac:dyDescent="0.35">
      <c r="A25141" t="s">
        <v>53</v>
      </c>
      <c r="B25141" t="s">
        <v>36</v>
      </c>
      <c r="C25141">
        <v>2043</v>
      </c>
      <c r="D25141" t="s">
        <v>12</v>
      </c>
      <c r="E25141" t="s">
        <v>26</v>
      </c>
      <c r="F25141">
        <v>4444.4513803</v>
      </c>
    </row>
    <row r="25142" spans="1:6" x14ac:dyDescent="0.35">
      <c r="A25142" t="s">
        <v>53</v>
      </c>
      <c r="B25142" t="s">
        <v>36</v>
      </c>
      <c r="C25142">
        <v>2043</v>
      </c>
      <c r="D25142" t="s">
        <v>12</v>
      </c>
      <c r="E25142" t="s">
        <v>27</v>
      </c>
      <c r="F25142">
        <v>4452.7636378999996</v>
      </c>
    </row>
    <row r="25143" spans="1:6" x14ac:dyDescent="0.35">
      <c r="A25143" t="s">
        <v>53</v>
      </c>
      <c r="B25143" t="s">
        <v>36</v>
      </c>
      <c r="C25143">
        <v>2043</v>
      </c>
      <c r="D25143" t="s">
        <v>12</v>
      </c>
      <c r="E25143" t="s">
        <v>28</v>
      </c>
      <c r="F25143">
        <v>4201.9464292000002</v>
      </c>
    </row>
    <row r="25144" spans="1:6" x14ac:dyDescent="0.35">
      <c r="A25144" t="s">
        <v>53</v>
      </c>
      <c r="B25144" t="s">
        <v>36</v>
      </c>
      <c r="C25144">
        <v>2043</v>
      </c>
      <c r="D25144" t="s">
        <v>12</v>
      </c>
      <c r="E25144" t="s">
        <v>29</v>
      </c>
      <c r="F25144">
        <v>4339.7476051000003</v>
      </c>
    </row>
    <row r="25145" spans="1:6" x14ac:dyDescent="0.35">
      <c r="A25145" t="s">
        <v>53</v>
      </c>
      <c r="B25145" t="s">
        <v>36</v>
      </c>
      <c r="C25145">
        <v>2043</v>
      </c>
      <c r="D25145" t="s">
        <v>12</v>
      </c>
      <c r="E25145" t="s">
        <v>30</v>
      </c>
      <c r="F25145">
        <v>3661.4842103000001</v>
      </c>
    </row>
    <row r="25146" spans="1:6" x14ac:dyDescent="0.35">
      <c r="A25146" t="s">
        <v>53</v>
      </c>
      <c r="B25146" t="s">
        <v>36</v>
      </c>
      <c r="C25146">
        <v>2043</v>
      </c>
      <c r="D25146" t="s">
        <v>12</v>
      </c>
      <c r="E25146" t="s">
        <v>31</v>
      </c>
      <c r="F25146">
        <v>3274.2915809000001</v>
      </c>
    </row>
    <row r="25147" spans="1:6" x14ac:dyDescent="0.35">
      <c r="A25147" t="s">
        <v>53</v>
      </c>
      <c r="B25147" t="s">
        <v>36</v>
      </c>
      <c r="C25147">
        <v>2043</v>
      </c>
      <c r="D25147" t="s">
        <v>12</v>
      </c>
      <c r="E25147" t="s">
        <v>10</v>
      </c>
      <c r="F25147">
        <v>3875.8629755699999</v>
      </c>
    </row>
    <row r="25148" spans="1:6" x14ac:dyDescent="0.35">
      <c r="A25148" t="s">
        <v>53</v>
      </c>
      <c r="B25148" t="s">
        <v>36</v>
      </c>
      <c r="C25148">
        <v>2043</v>
      </c>
      <c r="D25148" t="s">
        <v>13</v>
      </c>
      <c r="E25148" t="s">
        <v>16</v>
      </c>
      <c r="F25148">
        <v>3927.2242439000001</v>
      </c>
    </row>
    <row r="25149" spans="1:6" x14ac:dyDescent="0.35">
      <c r="A25149" t="s">
        <v>53</v>
      </c>
      <c r="B25149" t="s">
        <v>36</v>
      </c>
      <c r="C25149">
        <v>2043</v>
      </c>
      <c r="D25149" t="s">
        <v>13</v>
      </c>
      <c r="E25149" t="s">
        <v>32</v>
      </c>
      <c r="F25149">
        <v>4126.2549282</v>
      </c>
    </row>
    <row r="25150" spans="1:6" x14ac:dyDescent="0.35">
      <c r="A25150" t="s">
        <v>53</v>
      </c>
      <c r="B25150" t="s">
        <v>36</v>
      </c>
      <c r="C25150">
        <v>2043</v>
      </c>
      <c r="D25150" t="s">
        <v>13</v>
      </c>
      <c r="E25150" t="s">
        <v>17</v>
      </c>
      <c r="F25150">
        <v>4151.3019897000004</v>
      </c>
    </row>
    <row r="25151" spans="1:6" x14ac:dyDescent="0.35">
      <c r="A25151" t="s">
        <v>53</v>
      </c>
      <c r="B25151" t="s">
        <v>36</v>
      </c>
      <c r="C25151">
        <v>2043</v>
      </c>
      <c r="D25151" t="s">
        <v>13</v>
      </c>
      <c r="E25151" t="s">
        <v>18</v>
      </c>
      <c r="F25151">
        <v>3875.2758693000001</v>
      </c>
    </row>
    <row r="25152" spans="1:6" x14ac:dyDescent="0.35">
      <c r="A25152" t="s">
        <v>53</v>
      </c>
      <c r="B25152" t="s">
        <v>36</v>
      </c>
      <c r="C25152">
        <v>2043</v>
      </c>
      <c r="D25152" t="s">
        <v>13</v>
      </c>
      <c r="E25152" t="s">
        <v>19</v>
      </c>
      <c r="F25152">
        <v>3181.5362961000001</v>
      </c>
    </row>
    <row r="25153" spans="1:6" x14ac:dyDescent="0.35">
      <c r="A25153" t="s">
        <v>53</v>
      </c>
      <c r="B25153" t="s">
        <v>36</v>
      </c>
      <c r="C25153">
        <v>2043</v>
      </c>
      <c r="D25153" t="s">
        <v>13</v>
      </c>
      <c r="E25153" t="s">
        <v>20</v>
      </c>
      <c r="F25153">
        <v>3471.3443772999999</v>
      </c>
    </row>
    <row r="25154" spans="1:6" x14ac:dyDescent="0.35">
      <c r="A25154" t="s">
        <v>53</v>
      </c>
      <c r="B25154" t="s">
        <v>36</v>
      </c>
      <c r="C25154">
        <v>2043</v>
      </c>
      <c r="D25154" t="s">
        <v>13</v>
      </c>
      <c r="E25154" t="s">
        <v>21</v>
      </c>
      <c r="F25154">
        <v>3866.4168625000002</v>
      </c>
    </row>
    <row r="25155" spans="1:6" x14ac:dyDescent="0.35">
      <c r="A25155" t="s">
        <v>53</v>
      </c>
      <c r="B25155" t="s">
        <v>36</v>
      </c>
      <c r="C25155">
        <v>2043</v>
      </c>
      <c r="D25155" t="s">
        <v>13</v>
      </c>
      <c r="E25155" t="s">
        <v>22</v>
      </c>
      <c r="F25155">
        <v>3877.3887113999999</v>
      </c>
    </row>
    <row r="25156" spans="1:6" x14ac:dyDescent="0.35">
      <c r="A25156" t="s">
        <v>53</v>
      </c>
      <c r="B25156" t="s">
        <v>36</v>
      </c>
      <c r="C25156">
        <v>2043</v>
      </c>
      <c r="D25156" t="s">
        <v>13</v>
      </c>
      <c r="E25156" t="s">
        <v>23</v>
      </c>
      <c r="F25156">
        <v>3985.2552162000002</v>
      </c>
    </row>
    <row r="25157" spans="1:6" x14ac:dyDescent="0.35">
      <c r="A25157" t="s">
        <v>53</v>
      </c>
      <c r="B25157" t="s">
        <v>36</v>
      </c>
      <c r="C25157">
        <v>2043</v>
      </c>
      <c r="D25157" t="s">
        <v>13</v>
      </c>
      <c r="E25157" t="s">
        <v>24</v>
      </c>
      <c r="F25157">
        <v>4169.1927422999997</v>
      </c>
    </row>
    <row r="25158" spans="1:6" x14ac:dyDescent="0.35">
      <c r="A25158" t="s">
        <v>53</v>
      </c>
      <c r="B25158" t="s">
        <v>36</v>
      </c>
      <c r="C25158">
        <v>2043</v>
      </c>
      <c r="D25158" t="s">
        <v>13</v>
      </c>
      <c r="E25158" t="s">
        <v>25</v>
      </c>
      <c r="F25158">
        <v>4274.7381371000001</v>
      </c>
    </row>
    <row r="25159" spans="1:6" x14ac:dyDescent="0.35">
      <c r="A25159" t="s">
        <v>53</v>
      </c>
      <c r="B25159" t="s">
        <v>36</v>
      </c>
      <c r="C25159">
        <v>2043</v>
      </c>
      <c r="D25159" t="s">
        <v>13</v>
      </c>
      <c r="E25159" t="s">
        <v>26</v>
      </c>
      <c r="F25159">
        <v>4429.0878978999999</v>
      </c>
    </row>
    <row r="25160" spans="1:6" x14ac:dyDescent="0.35">
      <c r="A25160" t="s">
        <v>53</v>
      </c>
      <c r="B25160" t="s">
        <v>36</v>
      </c>
      <c r="C25160">
        <v>2043</v>
      </c>
      <c r="D25160" t="s">
        <v>13</v>
      </c>
      <c r="E25160" t="s">
        <v>27</v>
      </c>
      <c r="F25160">
        <v>4438.1948429000004</v>
      </c>
    </row>
    <row r="25161" spans="1:6" x14ac:dyDescent="0.35">
      <c r="A25161" t="s">
        <v>53</v>
      </c>
      <c r="B25161" t="s">
        <v>36</v>
      </c>
      <c r="C25161">
        <v>2043</v>
      </c>
      <c r="D25161" t="s">
        <v>13</v>
      </c>
      <c r="E25161" t="s">
        <v>28</v>
      </c>
      <c r="F25161">
        <v>4329.9383919000002</v>
      </c>
    </row>
    <row r="25162" spans="1:6" x14ac:dyDescent="0.35">
      <c r="A25162" t="s">
        <v>53</v>
      </c>
      <c r="B25162" t="s">
        <v>36</v>
      </c>
      <c r="C25162">
        <v>2043</v>
      </c>
      <c r="D25162" t="s">
        <v>13</v>
      </c>
      <c r="E25162" t="s">
        <v>29</v>
      </c>
      <c r="F25162">
        <v>4521.5742560999997</v>
      </c>
    </row>
    <row r="25163" spans="1:6" x14ac:dyDescent="0.35">
      <c r="A25163" t="s">
        <v>53</v>
      </c>
      <c r="B25163" t="s">
        <v>36</v>
      </c>
      <c r="C25163">
        <v>2043</v>
      </c>
      <c r="D25163" t="s">
        <v>13</v>
      </c>
      <c r="E25163" t="s">
        <v>30</v>
      </c>
      <c r="F25163">
        <v>3862.4417769000001</v>
      </c>
    </row>
    <row r="25164" spans="1:6" x14ac:dyDescent="0.35">
      <c r="A25164" t="s">
        <v>53</v>
      </c>
      <c r="B25164" t="s">
        <v>36</v>
      </c>
      <c r="C25164">
        <v>2043</v>
      </c>
      <c r="D25164" t="s">
        <v>13</v>
      </c>
      <c r="E25164" t="s">
        <v>31</v>
      </c>
      <c r="F25164">
        <v>3212.7231667000001</v>
      </c>
    </row>
    <row r="25165" spans="1:6" x14ac:dyDescent="0.35">
      <c r="A25165" t="s">
        <v>53</v>
      </c>
      <c r="B25165" t="s">
        <v>36</v>
      </c>
      <c r="C25165">
        <v>2043</v>
      </c>
      <c r="D25165" t="s">
        <v>13</v>
      </c>
      <c r="E25165" t="s">
        <v>10</v>
      </c>
      <c r="F25165">
        <v>3121.34676158</v>
      </c>
    </row>
    <row r="25166" spans="1:6" x14ac:dyDescent="0.35">
      <c r="A25166" t="s">
        <v>53</v>
      </c>
      <c r="B25166" t="s">
        <v>36</v>
      </c>
      <c r="C25166">
        <v>2044</v>
      </c>
      <c r="D25166" t="s">
        <v>12</v>
      </c>
      <c r="E25166" t="s">
        <v>16</v>
      </c>
      <c r="F25166">
        <v>3733.8226393</v>
      </c>
    </row>
    <row r="25167" spans="1:6" x14ac:dyDescent="0.35">
      <c r="A25167" t="s">
        <v>53</v>
      </c>
      <c r="B25167" t="s">
        <v>36</v>
      </c>
      <c r="C25167">
        <v>2044</v>
      </c>
      <c r="D25167" t="s">
        <v>12</v>
      </c>
      <c r="E25167" t="s">
        <v>32</v>
      </c>
      <c r="F25167">
        <v>3946.9445430000001</v>
      </c>
    </row>
    <row r="25168" spans="1:6" x14ac:dyDescent="0.35">
      <c r="A25168" t="s">
        <v>53</v>
      </c>
      <c r="B25168" t="s">
        <v>36</v>
      </c>
      <c r="C25168">
        <v>2044</v>
      </c>
      <c r="D25168" t="s">
        <v>12</v>
      </c>
      <c r="E25168" t="s">
        <v>17</v>
      </c>
      <c r="F25168">
        <v>3888.9349307000002</v>
      </c>
    </row>
    <row r="25169" spans="1:6" x14ac:dyDescent="0.35">
      <c r="A25169" t="s">
        <v>53</v>
      </c>
      <c r="B25169" t="s">
        <v>36</v>
      </c>
      <c r="C25169">
        <v>2044</v>
      </c>
      <c r="D25169" t="s">
        <v>12</v>
      </c>
      <c r="E25169" t="s">
        <v>18</v>
      </c>
      <c r="F25169">
        <v>3249.4254857000001</v>
      </c>
    </row>
    <row r="25170" spans="1:6" x14ac:dyDescent="0.35">
      <c r="A25170" t="s">
        <v>53</v>
      </c>
      <c r="B25170" t="s">
        <v>36</v>
      </c>
      <c r="C25170">
        <v>2044</v>
      </c>
      <c r="D25170" t="s">
        <v>12</v>
      </c>
      <c r="E25170" t="s">
        <v>19</v>
      </c>
      <c r="F25170">
        <v>2884.4970308000002</v>
      </c>
    </row>
    <row r="25171" spans="1:6" x14ac:dyDescent="0.35">
      <c r="A25171" t="s">
        <v>53</v>
      </c>
      <c r="B25171" t="s">
        <v>36</v>
      </c>
      <c r="C25171">
        <v>2044</v>
      </c>
      <c r="D25171" t="s">
        <v>12</v>
      </c>
      <c r="E25171" t="s">
        <v>20</v>
      </c>
      <c r="F25171">
        <v>3498.8648189999999</v>
      </c>
    </row>
    <row r="25172" spans="1:6" x14ac:dyDescent="0.35">
      <c r="A25172" t="s">
        <v>53</v>
      </c>
      <c r="B25172" t="s">
        <v>36</v>
      </c>
      <c r="C25172">
        <v>2044</v>
      </c>
      <c r="D25172" t="s">
        <v>12</v>
      </c>
      <c r="E25172" t="s">
        <v>21</v>
      </c>
      <c r="F25172">
        <v>3801.9146635000002</v>
      </c>
    </row>
    <row r="25173" spans="1:6" x14ac:dyDescent="0.35">
      <c r="A25173" t="s">
        <v>53</v>
      </c>
      <c r="B25173" t="s">
        <v>36</v>
      </c>
      <c r="C25173">
        <v>2044</v>
      </c>
      <c r="D25173" t="s">
        <v>12</v>
      </c>
      <c r="E25173" t="s">
        <v>22</v>
      </c>
      <c r="F25173">
        <v>3805.0922774999999</v>
      </c>
    </row>
    <row r="25174" spans="1:6" x14ac:dyDescent="0.35">
      <c r="A25174" t="s">
        <v>53</v>
      </c>
      <c r="B25174" t="s">
        <v>36</v>
      </c>
      <c r="C25174">
        <v>2044</v>
      </c>
      <c r="D25174" t="s">
        <v>12</v>
      </c>
      <c r="E25174" t="s">
        <v>23</v>
      </c>
      <c r="F25174">
        <v>3829.9591915999999</v>
      </c>
    </row>
    <row r="25175" spans="1:6" x14ac:dyDescent="0.35">
      <c r="A25175" t="s">
        <v>53</v>
      </c>
      <c r="B25175" t="s">
        <v>36</v>
      </c>
      <c r="C25175">
        <v>2044</v>
      </c>
      <c r="D25175" t="s">
        <v>12</v>
      </c>
      <c r="E25175" t="s">
        <v>24</v>
      </c>
      <c r="F25175">
        <v>4069.7766609</v>
      </c>
    </row>
    <row r="25176" spans="1:6" x14ac:dyDescent="0.35">
      <c r="A25176" t="s">
        <v>53</v>
      </c>
      <c r="B25176" t="s">
        <v>36</v>
      </c>
      <c r="C25176">
        <v>2044</v>
      </c>
      <c r="D25176" t="s">
        <v>12</v>
      </c>
      <c r="E25176" t="s">
        <v>25</v>
      </c>
      <c r="F25176">
        <v>4266.846982</v>
      </c>
    </row>
    <row r="25177" spans="1:6" x14ac:dyDescent="0.35">
      <c r="A25177" t="s">
        <v>53</v>
      </c>
      <c r="B25177" t="s">
        <v>36</v>
      </c>
      <c r="C25177">
        <v>2044</v>
      </c>
      <c r="D25177" t="s">
        <v>12</v>
      </c>
      <c r="E25177" t="s">
        <v>26</v>
      </c>
      <c r="F25177">
        <v>4443.6773641</v>
      </c>
    </row>
    <row r="25178" spans="1:6" x14ac:dyDescent="0.35">
      <c r="A25178" t="s">
        <v>53</v>
      </c>
      <c r="B25178" t="s">
        <v>36</v>
      </c>
      <c r="C25178">
        <v>2044</v>
      </c>
      <c r="D25178" t="s">
        <v>12</v>
      </c>
      <c r="E25178" t="s">
        <v>27</v>
      </c>
      <c r="F25178">
        <v>4523.5796872000001</v>
      </c>
    </row>
    <row r="25179" spans="1:6" x14ac:dyDescent="0.35">
      <c r="A25179" t="s">
        <v>53</v>
      </c>
      <c r="B25179" t="s">
        <v>36</v>
      </c>
      <c r="C25179">
        <v>2044</v>
      </c>
      <c r="D25179" t="s">
        <v>12</v>
      </c>
      <c r="E25179" t="s">
        <v>28</v>
      </c>
      <c r="F25179">
        <v>4179.8913764999998</v>
      </c>
    </row>
    <row r="25180" spans="1:6" x14ac:dyDescent="0.35">
      <c r="A25180" t="s">
        <v>53</v>
      </c>
      <c r="B25180" t="s">
        <v>36</v>
      </c>
      <c r="C25180">
        <v>2044</v>
      </c>
      <c r="D25180" t="s">
        <v>12</v>
      </c>
      <c r="E25180" t="s">
        <v>29</v>
      </c>
      <c r="F25180">
        <v>4304.5240530999999</v>
      </c>
    </row>
    <row r="25181" spans="1:6" x14ac:dyDescent="0.35">
      <c r="A25181" t="s">
        <v>53</v>
      </c>
      <c r="B25181" t="s">
        <v>36</v>
      </c>
      <c r="C25181">
        <v>2044</v>
      </c>
      <c r="D25181" t="s">
        <v>12</v>
      </c>
      <c r="E25181" t="s">
        <v>30</v>
      </c>
      <c r="F25181">
        <v>3670.0673093</v>
      </c>
    </row>
    <row r="25182" spans="1:6" x14ac:dyDescent="0.35">
      <c r="A25182" t="s">
        <v>53</v>
      </c>
      <c r="B25182" t="s">
        <v>36</v>
      </c>
      <c r="C25182">
        <v>2044</v>
      </c>
      <c r="D25182" t="s">
        <v>12</v>
      </c>
      <c r="E25182" t="s">
        <v>31</v>
      </c>
      <c r="F25182">
        <v>3298.5409642</v>
      </c>
    </row>
    <row r="25183" spans="1:6" x14ac:dyDescent="0.35">
      <c r="A25183" t="s">
        <v>53</v>
      </c>
      <c r="B25183" t="s">
        <v>36</v>
      </c>
      <c r="C25183">
        <v>2044</v>
      </c>
      <c r="D25183" t="s">
        <v>12</v>
      </c>
      <c r="E25183" t="s">
        <v>10</v>
      </c>
      <c r="F25183">
        <v>3969.0857347000001</v>
      </c>
    </row>
    <row r="25184" spans="1:6" x14ac:dyDescent="0.35">
      <c r="A25184" t="s">
        <v>53</v>
      </c>
      <c r="B25184" t="s">
        <v>36</v>
      </c>
      <c r="C25184">
        <v>2044</v>
      </c>
      <c r="D25184" t="s">
        <v>13</v>
      </c>
      <c r="E25184" t="s">
        <v>16</v>
      </c>
      <c r="F25184">
        <v>3908.7405573000001</v>
      </c>
    </row>
    <row r="25185" spans="1:6" x14ac:dyDescent="0.35">
      <c r="A25185" t="s">
        <v>53</v>
      </c>
      <c r="B25185" t="s">
        <v>36</v>
      </c>
      <c r="C25185">
        <v>2044</v>
      </c>
      <c r="D25185" t="s">
        <v>13</v>
      </c>
      <c r="E25185" t="s">
        <v>32</v>
      </c>
      <c r="F25185">
        <v>4116.4654140000002</v>
      </c>
    </row>
    <row r="25186" spans="1:6" x14ac:dyDescent="0.35">
      <c r="A25186" t="s">
        <v>53</v>
      </c>
      <c r="B25186" t="s">
        <v>36</v>
      </c>
      <c r="C25186">
        <v>2044</v>
      </c>
      <c r="D25186" t="s">
        <v>13</v>
      </c>
      <c r="E25186" t="s">
        <v>17</v>
      </c>
      <c r="F25186">
        <v>4152.2924360999996</v>
      </c>
    </row>
    <row r="25187" spans="1:6" x14ac:dyDescent="0.35">
      <c r="A25187" t="s">
        <v>53</v>
      </c>
      <c r="B25187" t="s">
        <v>36</v>
      </c>
      <c r="C25187">
        <v>2044</v>
      </c>
      <c r="D25187" t="s">
        <v>13</v>
      </c>
      <c r="E25187" t="s">
        <v>18</v>
      </c>
      <c r="F25187">
        <v>3861.6115979000001</v>
      </c>
    </row>
    <row r="25188" spans="1:6" x14ac:dyDescent="0.35">
      <c r="A25188" t="s">
        <v>53</v>
      </c>
      <c r="B25188" t="s">
        <v>36</v>
      </c>
      <c r="C25188">
        <v>2044</v>
      </c>
      <c r="D25188" t="s">
        <v>13</v>
      </c>
      <c r="E25188" t="s">
        <v>19</v>
      </c>
      <c r="F25188">
        <v>3161.5083100000002</v>
      </c>
    </row>
    <row r="25189" spans="1:6" x14ac:dyDescent="0.35">
      <c r="A25189" t="s">
        <v>53</v>
      </c>
      <c r="B25189" t="s">
        <v>36</v>
      </c>
      <c r="C25189">
        <v>2044</v>
      </c>
      <c r="D25189" t="s">
        <v>13</v>
      </c>
      <c r="E25189" t="s">
        <v>20</v>
      </c>
      <c r="F25189">
        <v>3428.1220394000002</v>
      </c>
    </row>
    <row r="25190" spans="1:6" x14ac:dyDescent="0.35">
      <c r="A25190" t="s">
        <v>53</v>
      </c>
      <c r="B25190" t="s">
        <v>36</v>
      </c>
      <c r="C25190">
        <v>2044</v>
      </c>
      <c r="D25190" t="s">
        <v>13</v>
      </c>
      <c r="E25190" t="s">
        <v>21</v>
      </c>
      <c r="F25190">
        <v>3832.9470138000001</v>
      </c>
    </row>
    <row r="25191" spans="1:6" x14ac:dyDescent="0.35">
      <c r="A25191" t="s">
        <v>53</v>
      </c>
      <c r="B25191" t="s">
        <v>36</v>
      </c>
      <c r="C25191">
        <v>2044</v>
      </c>
      <c r="D25191" t="s">
        <v>13</v>
      </c>
      <c r="E25191" t="s">
        <v>22</v>
      </c>
      <c r="F25191">
        <v>3900.1067839000002</v>
      </c>
    </row>
    <row r="25192" spans="1:6" x14ac:dyDescent="0.35">
      <c r="A25192" t="s">
        <v>53</v>
      </c>
      <c r="B25192" t="s">
        <v>36</v>
      </c>
      <c r="C25192">
        <v>2044</v>
      </c>
      <c r="D25192" t="s">
        <v>13</v>
      </c>
      <c r="E25192" t="s">
        <v>23</v>
      </c>
      <c r="F25192">
        <v>3949.1512916000001</v>
      </c>
    </row>
    <row r="25193" spans="1:6" x14ac:dyDescent="0.35">
      <c r="A25193" t="s">
        <v>53</v>
      </c>
      <c r="B25193" t="s">
        <v>36</v>
      </c>
      <c r="C25193">
        <v>2044</v>
      </c>
      <c r="D25193" t="s">
        <v>13</v>
      </c>
      <c r="E25193" t="s">
        <v>24</v>
      </c>
      <c r="F25193">
        <v>4160.2647233999996</v>
      </c>
    </row>
    <row r="25194" spans="1:6" x14ac:dyDescent="0.35">
      <c r="A25194" t="s">
        <v>53</v>
      </c>
      <c r="B25194" t="s">
        <v>36</v>
      </c>
      <c r="C25194">
        <v>2044</v>
      </c>
      <c r="D25194" t="s">
        <v>13</v>
      </c>
      <c r="E25194" t="s">
        <v>25</v>
      </c>
      <c r="F25194">
        <v>4319.2985091999999</v>
      </c>
    </row>
    <row r="25195" spans="1:6" x14ac:dyDescent="0.35">
      <c r="A25195" t="s">
        <v>53</v>
      </c>
      <c r="B25195" t="s">
        <v>36</v>
      </c>
      <c r="C25195">
        <v>2044</v>
      </c>
      <c r="D25195" t="s">
        <v>13</v>
      </c>
      <c r="E25195" t="s">
        <v>26</v>
      </c>
      <c r="F25195">
        <v>4451.0179987000001</v>
      </c>
    </row>
    <row r="25196" spans="1:6" x14ac:dyDescent="0.35">
      <c r="A25196" t="s">
        <v>53</v>
      </c>
      <c r="B25196" t="s">
        <v>36</v>
      </c>
      <c r="C25196">
        <v>2044</v>
      </c>
      <c r="D25196" t="s">
        <v>13</v>
      </c>
      <c r="E25196" t="s">
        <v>27</v>
      </c>
      <c r="F25196">
        <v>4524.5978936000001</v>
      </c>
    </row>
    <row r="25197" spans="1:6" x14ac:dyDescent="0.35">
      <c r="A25197" t="s">
        <v>53</v>
      </c>
      <c r="B25197" t="s">
        <v>36</v>
      </c>
      <c r="C25197">
        <v>2044</v>
      </c>
      <c r="D25197" t="s">
        <v>13</v>
      </c>
      <c r="E25197" t="s">
        <v>28</v>
      </c>
      <c r="F25197">
        <v>4284.3624491</v>
      </c>
    </row>
    <row r="25198" spans="1:6" x14ac:dyDescent="0.35">
      <c r="A25198" t="s">
        <v>53</v>
      </c>
      <c r="B25198" t="s">
        <v>36</v>
      </c>
      <c r="C25198">
        <v>2044</v>
      </c>
      <c r="D25198" t="s">
        <v>13</v>
      </c>
      <c r="E25198" t="s">
        <v>29</v>
      </c>
      <c r="F25198">
        <v>4494.7350393999996</v>
      </c>
    </row>
    <row r="25199" spans="1:6" x14ac:dyDescent="0.35">
      <c r="A25199" t="s">
        <v>53</v>
      </c>
      <c r="B25199" t="s">
        <v>36</v>
      </c>
      <c r="C25199">
        <v>2044</v>
      </c>
      <c r="D25199" t="s">
        <v>13</v>
      </c>
      <c r="E25199" t="s">
        <v>30</v>
      </c>
      <c r="F25199">
        <v>3855.7813968999999</v>
      </c>
    </row>
    <row r="25200" spans="1:6" x14ac:dyDescent="0.35">
      <c r="A25200" t="s">
        <v>53</v>
      </c>
      <c r="B25200" t="s">
        <v>36</v>
      </c>
      <c r="C25200">
        <v>2044</v>
      </c>
      <c r="D25200" t="s">
        <v>13</v>
      </c>
      <c r="E25200" t="s">
        <v>31</v>
      </c>
      <c r="F25200">
        <v>3247.8259715999998</v>
      </c>
    </row>
    <row r="25201" spans="1:6" x14ac:dyDescent="0.35">
      <c r="A25201" t="s">
        <v>53</v>
      </c>
      <c r="B25201" t="s">
        <v>36</v>
      </c>
      <c r="C25201">
        <v>2044</v>
      </c>
      <c r="D25201" t="s">
        <v>13</v>
      </c>
      <c r="E25201" t="s">
        <v>10</v>
      </c>
      <c r="F25201">
        <v>3200.0508414300002</v>
      </c>
    </row>
    <row r="25202" spans="1:6" x14ac:dyDescent="0.35">
      <c r="A25202" t="s">
        <v>53</v>
      </c>
      <c r="B25202" t="s">
        <v>36</v>
      </c>
      <c r="C25202">
        <v>2045</v>
      </c>
      <c r="D25202" t="s">
        <v>12</v>
      </c>
      <c r="E25202" t="s">
        <v>16</v>
      </c>
      <c r="F25202">
        <v>3714.8949825</v>
      </c>
    </row>
    <row r="25203" spans="1:6" x14ac:dyDescent="0.35">
      <c r="A25203" t="s">
        <v>53</v>
      </c>
      <c r="B25203" t="s">
        <v>36</v>
      </c>
      <c r="C25203">
        <v>2045</v>
      </c>
      <c r="D25203" t="s">
        <v>12</v>
      </c>
      <c r="E25203" t="s">
        <v>32</v>
      </c>
      <c r="F25203">
        <v>3935.6994221999998</v>
      </c>
    </row>
    <row r="25204" spans="1:6" x14ac:dyDescent="0.35">
      <c r="A25204" t="s">
        <v>53</v>
      </c>
      <c r="B25204" t="s">
        <v>36</v>
      </c>
      <c r="C25204">
        <v>2045</v>
      </c>
      <c r="D25204" t="s">
        <v>12</v>
      </c>
      <c r="E25204" t="s">
        <v>17</v>
      </c>
      <c r="F25204">
        <v>3887.3755311</v>
      </c>
    </row>
    <row r="25205" spans="1:6" x14ac:dyDescent="0.35">
      <c r="A25205" t="s">
        <v>53</v>
      </c>
      <c r="B25205" t="s">
        <v>36</v>
      </c>
      <c r="C25205">
        <v>2045</v>
      </c>
      <c r="D25205" t="s">
        <v>12</v>
      </c>
      <c r="E25205" t="s">
        <v>18</v>
      </c>
      <c r="F25205">
        <v>3246.2001553</v>
      </c>
    </row>
    <row r="25206" spans="1:6" x14ac:dyDescent="0.35">
      <c r="A25206" t="s">
        <v>53</v>
      </c>
      <c r="B25206" t="s">
        <v>36</v>
      </c>
      <c r="C25206">
        <v>2045</v>
      </c>
      <c r="D25206" t="s">
        <v>12</v>
      </c>
      <c r="E25206" t="s">
        <v>19</v>
      </c>
      <c r="F25206">
        <v>2872.2054331999998</v>
      </c>
    </row>
    <row r="25207" spans="1:6" x14ac:dyDescent="0.35">
      <c r="A25207" t="s">
        <v>53</v>
      </c>
      <c r="B25207" t="s">
        <v>36</v>
      </c>
      <c r="C25207">
        <v>2045</v>
      </c>
      <c r="D25207" t="s">
        <v>12</v>
      </c>
      <c r="E25207" t="s">
        <v>20</v>
      </c>
      <c r="F25207">
        <v>3450.3850830000001</v>
      </c>
    </row>
    <row r="25208" spans="1:6" x14ac:dyDescent="0.35">
      <c r="A25208" t="s">
        <v>53</v>
      </c>
      <c r="B25208" t="s">
        <v>36</v>
      </c>
      <c r="C25208">
        <v>2045</v>
      </c>
      <c r="D25208" t="s">
        <v>12</v>
      </c>
      <c r="E25208" t="s">
        <v>21</v>
      </c>
      <c r="F25208">
        <v>3762.4106554999998</v>
      </c>
    </row>
    <row r="25209" spans="1:6" x14ac:dyDescent="0.35">
      <c r="A25209" t="s">
        <v>53</v>
      </c>
      <c r="B25209" t="s">
        <v>36</v>
      </c>
      <c r="C25209">
        <v>2045</v>
      </c>
      <c r="D25209" t="s">
        <v>12</v>
      </c>
      <c r="E25209" t="s">
        <v>22</v>
      </c>
      <c r="F25209">
        <v>3815.0774796000001</v>
      </c>
    </row>
    <row r="25210" spans="1:6" x14ac:dyDescent="0.35">
      <c r="A25210" t="s">
        <v>53</v>
      </c>
      <c r="B25210" t="s">
        <v>36</v>
      </c>
      <c r="C25210">
        <v>2045</v>
      </c>
      <c r="D25210" t="s">
        <v>12</v>
      </c>
      <c r="E25210" t="s">
        <v>23</v>
      </c>
      <c r="F25210">
        <v>3800.8195108999998</v>
      </c>
    </row>
    <row r="25211" spans="1:6" x14ac:dyDescent="0.35">
      <c r="A25211" t="s">
        <v>53</v>
      </c>
      <c r="B25211" t="s">
        <v>36</v>
      </c>
      <c r="C25211">
        <v>2045</v>
      </c>
      <c r="D25211" t="s">
        <v>12</v>
      </c>
      <c r="E25211" t="s">
        <v>24</v>
      </c>
      <c r="F25211">
        <v>4062.3661121999999</v>
      </c>
    </row>
    <row r="25212" spans="1:6" x14ac:dyDescent="0.35">
      <c r="A25212" t="s">
        <v>53</v>
      </c>
      <c r="B25212" t="s">
        <v>36</v>
      </c>
      <c r="C25212">
        <v>2045</v>
      </c>
      <c r="D25212" t="s">
        <v>12</v>
      </c>
      <c r="E25212" t="s">
        <v>25</v>
      </c>
      <c r="F25212">
        <v>4289.3836719000001</v>
      </c>
    </row>
    <row r="25213" spans="1:6" x14ac:dyDescent="0.35">
      <c r="A25213" t="s">
        <v>53</v>
      </c>
      <c r="B25213" t="s">
        <v>36</v>
      </c>
      <c r="C25213">
        <v>2045</v>
      </c>
      <c r="D25213" t="s">
        <v>12</v>
      </c>
      <c r="E25213" t="s">
        <v>26</v>
      </c>
      <c r="F25213">
        <v>4449.1334423999997</v>
      </c>
    </row>
    <row r="25214" spans="1:6" x14ac:dyDescent="0.35">
      <c r="A25214" t="s">
        <v>53</v>
      </c>
      <c r="B25214" t="s">
        <v>36</v>
      </c>
      <c r="C25214">
        <v>2045</v>
      </c>
      <c r="D25214" t="s">
        <v>12</v>
      </c>
      <c r="E25214" t="s">
        <v>27</v>
      </c>
      <c r="F25214">
        <v>4590.3605356999997</v>
      </c>
    </row>
    <row r="25215" spans="1:6" x14ac:dyDescent="0.35">
      <c r="A25215" t="s">
        <v>53</v>
      </c>
      <c r="B25215" t="s">
        <v>36</v>
      </c>
      <c r="C25215">
        <v>2045</v>
      </c>
      <c r="D25215" t="s">
        <v>12</v>
      </c>
      <c r="E25215" t="s">
        <v>28</v>
      </c>
      <c r="F25215">
        <v>4201.1071541000001</v>
      </c>
    </row>
    <row r="25216" spans="1:6" x14ac:dyDescent="0.35">
      <c r="A25216" t="s">
        <v>53</v>
      </c>
      <c r="B25216" t="s">
        <v>36</v>
      </c>
      <c r="C25216">
        <v>2045</v>
      </c>
      <c r="D25216" t="s">
        <v>12</v>
      </c>
      <c r="E25216" t="s">
        <v>29</v>
      </c>
      <c r="F25216">
        <v>4230.9694852000002</v>
      </c>
    </row>
    <row r="25217" spans="1:6" x14ac:dyDescent="0.35">
      <c r="A25217" t="s">
        <v>53</v>
      </c>
      <c r="B25217" t="s">
        <v>36</v>
      </c>
      <c r="C25217">
        <v>2045</v>
      </c>
      <c r="D25217" t="s">
        <v>12</v>
      </c>
      <c r="E25217" t="s">
        <v>30</v>
      </c>
      <c r="F25217">
        <v>3730.1172157999999</v>
      </c>
    </row>
    <row r="25218" spans="1:6" x14ac:dyDescent="0.35">
      <c r="A25218" t="s">
        <v>53</v>
      </c>
      <c r="B25218" t="s">
        <v>36</v>
      </c>
      <c r="C25218">
        <v>2045</v>
      </c>
      <c r="D25218" t="s">
        <v>12</v>
      </c>
      <c r="E25218" t="s">
        <v>31</v>
      </c>
      <c r="F25218">
        <v>3257.8671002000001</v>
      </c>
    </row>
    <row r="25219" spans="1:6" x14ac:dyDescent="0.35">
      <c r="A25219" t="s">
        <v>53</v>
      </c>
      <c r="B25219" t="s">
        <v>36</v>
      </c>
      <c r="C25219">
        <v>2045</v>
      </c>
      <c r="D25219" t="s">
        <v>12</v>
      </c>
      <c r="E25219" t="s">
        <v>10</v>
      </c>
      <c r="F25219">
        <v>4071.39749514</v>
      </c>
    </row>
    <row r="25220" spans="1:6" x14ac:dyDescent="0.35">
      <c r="A25220" t="s">
        <v>53</v>
      </c>
      <c r="B25220" t="s">
        <v>36</v>
      </c>
      <c r="C25220">
        <v>2045</v>
      </c>
      <c r="D25220" t="s">
        <v>13</v>
      </c>
      <c r="E25220" t="s">
        <v>16</v>
      </c>
      <c r="F25220">
        <v>3888.7851694000001</v>
      </c>
    </row>
    <row r="25221" spans="1:6" x14ac:dyDescent="0.35">
      <c r="A25221" t="s">
        <v>53</v>
      </c>
      <c r="B25221" t="s">
        <v>36</v>
      </c>
      <c r="C25221">
        <v>2045</v>
      </c>
      <c r="D25221" t="s">
        <v>13</v>
      </c>
      <c r="E25221" t="s">
        <v>32</v>
      </c>
      <c r="F25221">
        <v>4104.7087384000006</v>
      </c>
    </row>
    <row r="25222" spans="1:6" x14ac:dyDescent="0.35">
      <c r="A25222" t="s">
        <v>53</v>
      </c>
      <c r="B25222" t="s">
        <v>36</v>
      </c>
      <c r="C25222">
        <v>2045</v>
      </c>
      <c r="D25222" t="s">
        <v>13</v>
      </c>
      <c r="E25222" t="s">
        <v>17</v>
      </c>
      <c r="F25222">
        <v>4151.2731803999995</v>
      </c>
    </row>
    <row r="25223" spans="1:6" x14ac:dyDescent="0.35">
      <c r="A25223" t="s">
        <v>53</v>
      </c>
      <c r="B25223" t="s">
        <v>36</v>
      </c>
      <c r="C25223">
        <v>2045</v>
      </c>
      <c r="D25223" t="s">
        <v>13</v>
      </c>
      <c r="E25223" t="s">
        <v>18</v>
      </c>
      <c r="F25223">
        <v>3860.6183236000002</v>
      </c>
    </row>
    <row r="25224" spans="1:6" x14ac:dyDescent="0.35">
      <c r="A25224" t="s">
        <v>53</v>
      </c>
      <c r="B25224" t="s">
        <v>36</v>
      </c>
      <c r="C25224">
        <v>2045</v>
      </c>
      <c r="D25224" t="s">
        <v>13</v>
      </c>
      <c r="E25224" t="s">
        <v>19</v>
      </c>
      <c r="F25224">
        <v>3142.3637775000002</v>
      </c>
    </row>
    <row r="25225" spans="1:6" x14ac:dyDescent="0.35">
      <c r="A25225" t="s">
        <v>53</v>
      </c>
      <c r="B25225" t="s">
        <v>36</v>
      </c>
      <c r="C25225">
        <v>2045</v>
      </c>
      <c r="D25225" t="s">
        <v>13</v>
      </c>
      <c r="E25225" t="s">
        <v>20</v>
      </c>
      <c r="F25225">
        <v>3380.8230592999998</v>
      </c>
    </row>
    <row r="25226" spans="1:6" x14ac:dyDescent="0.35">
      <c r="A25226" t="s">
        <v>53</v>
      </c>
      <c r="B25226" t="s">
        <v>36</v>
      </c>
      <c r="C25226">
        <v>2045</v>
      </c>
      <c r="D25226" t="s">
        <v>13</v>
      </c>
      <c r="E25226" t="s">
        <v>21</v>
      </c>
      <c r="F25226">
        <v>3798.1786545</v>
      </c>
    </row>
    <row r="25227" spans="1:6" x14ac:dyDescent="0.35">
      <c r="A25227" t="s">
        <v>53</v>
      </c>
      <c r="B25227" t="s">
        <v>36</v>
      </c>
      <c r="C25227">
        <v>2045</v>
      </c>
      <c r="D25227" t="s">
        <v>13</v>
      </c>
      <c r="E25227" t="s">
        <v>22</v>
      </c>
      <c r="F25227">
        <v>3912.3673767</v>
      </c>
    </row>
    <row r="25228" spans="1:6" x14ac:dyDescent="0.35">
      <c r="A25228" t="s">
        <v>53</v>
      </c>
      <c r="B25228" t="s">
        <v>36</v>
      </c>
      <c r="C25228">
        <v>2045</v>
      </c>
      <c r="D25228" t="s">
        <v>13</v>
      </c>
      <c r="E25228" t="s">
        <v>23</v>
      </c>
      <c r="F25228">
        <v>3910.7158229000001</v>
      </c>
    </row>
    <row r="25229" spans="1:6" x14ac:dyDescent="0.35">
      <c r="A25229" t="s">
        <v>53</v>
      </c>
      <c r="B25229" t="s">
        <v>36</v>
      </c>
      <c r="C25229">
        <v>2045</v>
      </c>
      <c r="D25229" t="s">
        <v>13</v>
      </c>
      <c r="E25229" t="s">
        <v>24</v>
      </c>
      <c r="F25229">
        <v>4155.6979505999998</v>
      </c>
    </row>
    <row r="25230" spans="1:6" x14ac:dyDescent="0.35">
      <c r="A25230" t="s">
        <v>53</v>
      </c>
      <c r="B25230" t="s">
        <v>36</v>
      </c>
      <c r="C25230">
        <v>2045</v>
      </c>
      <c r="D25230" t="s">
        <v>13</v>
      </c>
      <c r="E25230" t="s">
        <v>25</v>
      </c>
      <c r="F25230">
        <v>4337.2823822</v>
      </c>
    </row>
    <row r="25231" spans="1:6" x14ac:dyDescent="0.35">
      <c r="A25231" t="s">
        <v>53</v>
      </c>
      <c r="B25231" t="s">
        <v>36</v>
      </c>
      <c r="C25231">
        <v>2045</v>
      </c>
      <c r="D25231" t="s">
        <v>13</v>
      </c>
      <c r="E25231" t="s">
        <v>26</v>
      </c>
      <c r="F25231">
        <v>4484.4100302999996</v>
      </c>
    </row>
    <row r="25232" spans="1:6" x14ac:dyDescent="0.35">
      <c r="A25232" t="s">
        <v>53</v>
      </c>
      <c r="B25232" t="s">
        <v>36</v>
      </c>
      <c r="C25232">
        <v>2045</v>
      </c>
      <c r="D25232" t="s">
        <v>13</v>
      </c>
      <c r="E25232" t="s">
        <v>27</v>
      </c>
      <c r="F25232">
        <v>4619.5607528</v>
      </c>
    </row>
    <row r="25233" spans="1:6" x14ac:dyDescent="0.35">
      <c r="A25233" t="s">
        <v>53</v>
      </c>
      <c r="B25233" t="s">
        <v>36</v>
      </c>
      <c r="C25233">
        <v>2045</v>
      </c>
      <c r="D25233" t="s">
        <v>13</v>
      </c>
      <c r="E25233" t="s">
        <v>28</v>
      </c>
      <c r="F25233">
        <v>4265.9345797999986</v>
      </c>
    </row>
    <row r="25234" spans="1:6" x14ac:dyDescent="0.35">
      <c r="A25234" t="s">
        <v>53</v>
      </c>
      <c r="B25234" t="s">
        <v>36</v>
      </c>
      <c r="C25234">
        <v>2045</v>
      </c>
      <c r="D25234" t="s">
        <v>13</v>
      </c>
      <c r="E25234" t="s">
        <v>29</v>
      </c>
      <c r="F25234">
        <v>4443.7450129999997</v>
      </c>
    </row>
    <row r="25235" spans="1:6" x14ac:dyDescent="0.35">
      <c r="A25235" t="s">
        <v>53</v>
      </c>
      <c r="B25235" t="s">
        <v>36</v>
      </c>
      <c r="C25235">
        <v>2045</v>
      </c>
      <c r="D25235" t="s">
        <v>13</v>
      </c>
      <c r="E25235" t="s">
        <v>30</v>
      </c>
      <c r="F25235">
        <v>3902.1147703000001</v>
      </c>
    </row>
    <row r="25236" spans="1:6" x14ac:dyDescent="0.35">
      <c r="A25236" t="s">
        <v>53</v>
      </c>
      <c r="B25236" t="s">
        <v>36</v>
      </c>
      <c r="C25236">
        <v>2045</v>
      </c>
      <c r="D25236" t="s">
        <v>13</v>
      </c>
      <c r="E25236" t="s">
        <v>31</v>
      </c>
      <c r="F25236">
        <v>3228.1360396999999</v>
      </c>
    </row>
    <row r="25237" spans="1:6" x14ac:dyDescent="0.35">
      <c r="A25237" t="s">
        <v>53</v>
      </c>
      <c r="B25237" t="s">
        <v>36</v>
      </c>
      <c r="C25237">
        <v>2045</v>
      </c>
      <c r="D25237" t="s">
        <v>13</v>
      </c>
      <c r="E25237" t="s">
        <v>10</v>
      </c>
      <c r="F25237">
        <v>3280.5997673000002</v>
      </c>
    </row>
    <row r="25238" spans="1:6" x14ac:dyDescent="0.35">
      <c r="A25238" t="s">
        <v>53</v>
      </c>
      <c r="B25238" t="s">
        <v>36</v>
      </c>
      <c r="C25238">
        <v>2046</v>
      </c>
      <c r="D25238" t="s">
        <v>12</v>
      </c>
      <c r="E25238" t="s">
        <v>16</v>
      </c>
      <c r="F25238">
        <v>3694.7480939000002</v>
      </c>
    </row>
    <row r="25239" spans="1:6" x14ac:dyDescent="0.35">
      <c r="A25239" t="s">
        <v>53</v>
      </c>
      <c r="B25239" t="s">
        <v>36</v>
      </c>
      <c r="C25239">
        <v>2046</v>
      </c>
      <c r="D25239" t="s">
        <v>12</v>
      </c>
      <c r="E25239" t="s">
        <v>32</v>
      </c>
      <c r="F25239">
        <v>3922.754942</v>
      </c>
    </row>
    <row r="25240" spans="1:6" x14ac:dyDescent="0.35">
      <c r="A25240" t="s">
        <v>53</v>
      </c>
      <c r="B25240" t="s">
        <v>36</v>
      </c>
      <c r="C25240">
        <v>2046</v>
      </c>
      <c r="D25240" t="s">
        <v>12</v>
      </c>
      <c r="E25240" t="s">
        <v>17</v>
      </c>
      <c r="F25240">
        <v>3882.8469449999998</v>
      </c>
    </row>
    <row r="25241" spans="1:6" x14ac:dyDescent="0.35">
      <c r="A25241" t="s">
        <v>53</v>
      </c>
      <c r="B25241" t="s">
        <v>36</v>
      </c>
      <c r="C25241">
        <v>2046</v>
      </c>
      <c r="D25241" t="s">
        <v>12</v>
      </c>
      <c r="E25241" t="s">
        <v>18</v>
      </c>
      <c r="F25241">
        <v>3242.7602194999999</v>
      </c>
    </row>
    <row r="25242" spans="1:6" x14ac:dyDescent="0.35">
      <c r="A25242" t="s">
        <v>53</v>
      </c>
      <c r="B25242" t="s">
        <v>36</v>
      </c>
      <c r="C25242">
        <v>2046</v>
      </c>
      <c r="D25242" t="s">
        <v>12</v>
      </c>
      <c r="E25242" t="s">
        <v>19</v>
      </c>
      <c r="F25242">
        <v>2861.9544332999999</v>
      </c>
    </row>
    <row r="25243" spans="1:6" x14ac:dyDescent="0.35">
      <c r="A25243" t="s">
        <v>53</v>
      </c>
      <c r="B25243" t="s">
        <v>36</v>
      </c>
      <c r="C25243">
        <v>2046</v>
      </c>
      <c r="D25243" t="s">
        <v>12</v>
      </c>
      <c r="E25243" t="s">
        <v>20</v>
      </c>
      <c r="F25243">
        <v>3400.6745506000002</v>
      </c>
    </row>
    <row r="25244" spans="1:6" x14ac:dyDescent="0.35">
      <c r="A25244" t="s">
        <v>53</v>
      </c>
      <c r="B25244" t="s">
        <v>36</v>
      </c>
      <c r="C25244">
        <v>2046</v>
      </c>
      <c r="D25244" t="s">
        <v>12</v>
      </c>
      <c r="E25244" t="s">
        <v>21</v>
      </c>
      <c r="F25244">
        <v>3734.126346</v>
      </c>
    </row>
    <row r="25245" spans="1:6" x14ac:dyDescent="0.35">
      <c r="A25245" t="s">
        <v>53</v>
      </c>
      <c r="B25245" t="s">
        <v>36</v>
      </c>
      <c r="C25245">
        <v>2046</v>
      </c>
      <c r="D25245" t="s">
        <v>12</v>
      </c>
      <c r="E25245" t="s">
        <v>22</v>
      </c>
      <c r="F25245">
        <v>3806.8613780000001</v>
      </c>
    </row>
    <row r="25246" spans="1:6" x14ac:dyDescent="0.35">
      <c r="A25246" t="s">
        <v>53</v>
      </c>
      <c r="B25246" t="s">
        <v>36</v>
      </c>
      <c r="C25246">
        <v>2046</v>
      </c>
      <c r="D25246" t="s">
        <v>12</v>
      </c>
      <c r="E25246" t="s">
        <v>23</v>
      </c>
      <c r="F25246">
        <v>3788.9666278</v>
      </c>
    </row>
    <row r="25247" spans="1:6" x14ac:dyDescent="0.35">
      <c r="A25247" t="s">
        <v>53</v>
      </c>
      <c r="B25247" t="s">
        <v>36</v>
      </c>
      <c r="C25247">
        <v>2046</v>
      </c>
      <c r="D25247" t="s">
        <v>12</v>
      </c>
      <c r="E25247" t="s">
        <v>24</v>
      </c>
      <c r="F25247">
        <v>4045.3225115999999</v>
      </c>
    </row>
    <row r="25248" spans="1:6" x14ac:dyDescent="0.35">
      <c r="A25248" t="s">
        <v>53</v>
      </c>
      <c r="B25248" t="s">
        <v>36</v>
      </c>
      <c r="C25248">
        <v>2046</v>
      </c>
      <c r="D25248" t="s">
        <v>12</v>
      </c>
      <c r="E25248" t="s">
        <v>25</v>
      </c>
      <c r="F25248">
        <v>4298.5488910000004</v>
      </c>
    </row>
    <row r="25249" spans="1:6" x14ac:dyDescent="0.35">
      <c r="A25249" t="s">
        <v>53</v>
      </c>
      <c r="B25249" t="s">
        <v>36</v>
      </c>
      <c r="C25249">
        <v>2046</v>
      </c>
      <c r="D25249" t="s">
        <v>12</v>
      </c>
      <c r="E25249" t="s">
        <v>26</v>
      </c>
      <c r="F25249">
        <v>4472.7035142000004</v>
      </c>
    </row>
    <row r="25250" spans="1:6" x14ac:dyDescent="0.35">
      <c r="A25250" t="s">
        <v>53</v>
      </c>
      <c r="B25250" t="s">
        <v>36</v>
      </c>
      <c r="C25250">
        <v>2046</v>
      </c>
      <c r="D25250" t="s">
        <v>12</v>
      </c>
      <c r="E25250" t="s">
        <v>27</v>
      </c>
      <c r="F25250">
        <v>4621.7894991000003</v>
      </c>
    </row>
    <row r="25251" spans="1:6" x14ac:dyDescent="0.35">
      <c r="A25251" t="s">
        <v>53</v>
      </c>
      <c r="B25251" t="s">
        <v>36</v>
      </c>
      <c r="C25251">
        <v>2046</v>
      </c>
      <c r="D25251" t="s">
        <v>12</v>
      </c>
      <c r="E25251" t="s">
        <v>28</v>
      </c>
      <c r="F25251">
        <v>4248.0165466999997</v>
      </c>
    </row>
    <row r="25252" spans="1:6" x14ac:dyDescent="0.35">
      <c r="A25252" t="s">
        <v>53</v>
      </c>
      <c r="B25252" t="s">
        <v>36</v>
      </c>
      <c r="C25252">
        <v>2046</v>
      </c>
      <c r="D25252" t="s">
        <v>12</v>
      </c>
      <c r="E25252" t="s">
        <v>29</v>
      </c>
      <c r="F25252">
        <v>4134.3495079000004</v>
      </c>
    </row>
    <row r="25253" spans="1:6" x14ac:dyDescent="0.35">
      <c r="A25253" t="s">
        <v>53</v>
      </c>
      <c r="B25253" t="s">
        <v>36</v>
      </c>
      <c r="C25253">
        <v>2046</v>
      </c>
      <c r="D25253" t="s">
        <v>12</v>
      </c>
      <c r="E25253" t="s">
        <v>30</v>
      </c>
      <c r="F25253">
        <v>3807.7605131</v>
      </c>
    </row>
    <row r="25254" spans="1:6" x14ac:dyDescent="0.35">
      <c r="A25254" t="s">
        <v>53</v>
      </c>
      <c r="B25254" t="s">
        <v>36</v>
      </c>
      <c r="C25254">
        <v>2046</v>
      </c>
      <c r="D25254" t="s">
        <v>12</v>
      </c>
      <c r="E25254" t="s">
        <v>31</v>
      </c>
      <c r="F25254">
        <v>3211.7858557</v>
      </c>
    </row>
    <row r="25255" spans="1:6" x14ac:dyDescent="0.35">
      <c r="A25255" t="s">
        <v>53</v>
      </c>
      <c r="B25255" t="s">
        <v>36</v>
      </c>
      <c r="C25255">
        <v>2046</v>
      </c>
      <c r="D25255" t="s">
        <v>12</v>
      </c>
      <c r="E25255" t="s">
        <v>10</v>
      </c>
      <c r="F25255">
        <v>4183.0740443000004</v>
      </c>
    </row>
    <row r="25256" spans="1:6" x14ac:dyDescent="0.35">
      <c r="A25256" t="s">
        <v>53</v>
      </c>
      <c r="B25256" t="s">
        <v>36</v>
      </c>
      <c r="C25256">
        <v>2046</v>
      </c>
      <c r="D25256" t="s">
        <v>13</v>
      </c>
      <c r="E25256" t="s">
        <v>16</v>
      </c>
      <c r="F25256">
        <v>3867.5579232</v>
      </c>
    </row>
    <row r="25257" spans="1:6" x14ac:dyDescent="0.35">
      <c r="A25257" t="s">
        <v>53</v>
      </c>
      <c r="B25257" t="s">
        <v>36</v>
      </c>
      <c r="C25257">
        <v>2046</v>
      </c>
      <c r="D25257" t="s">
        <v>13</v>
      </c>
      <c r="E25257" t="s">
        <v>32</v>
      </c>
      <c r="F25257">
        <v>4091.1567866999999</v>
      </c>
    </row>
    <row r="25258" spans="1:6" x14ac:dyDescent="0.35">
      <c r="A25258" t="s">
        <v>53</v>
      </c>
      <c r="B25258" t="s">
        <v>36</v>
      </c>
      <c r="C25258">
        <v>2046</v>
      </c>
      <c r="D25258" t="s">
        <v>13</v>
      </c>
      <c r="E25258" t="s">
        <v>17</v>
      </c>
      <c r="F25258">
        <v>4147.0336170999999</v>
      </c>
    </row>
    <row r="25259" spans="1:6" x14ac:dyDescent="0.35">
      <c r="A25259" t="s">
        <v>53</v>
      </c>
      <c r="B25259" t="s">
        <v>36</v>
      </c>
      <c r="C25259">
        <v>2046</v>
      </c>
      <c r="D25259" t="s">
        <v>13</v>
      </c>
      <c r="E25259" t="s">
        <v>18</v>
      </c>
      <c r="F25259">
        <v>3859.0334358</v>
      </c>
    </row>
    <row r="25260" spans="1:6" x14ac:dyDescent="0.35">
      <c r="A25260" t="s">
        <v>53</v>
      </c>
      <c r="B25260" t="s">
        <v>36</v>
      </c>
      <c r="C25260">
        <v>2046</v>
      </c>
      <c r="D25260" t="s">
        <v>13</v>
      </c>
      <c r="E25260" t="s">
        <v>19</v>
      </c>
      <c r="F25260">
        <v>3128.0649881999998</v>
      </c>
    </row>
    <row r="25261" spans="1:6" x14ac:dyDescent="0.35">
      <c r="A25261" t="s">
        <v>53</v>
      </c>
      <c r="B25261" t="s">
        <v>36</v>
      </c>
      <c r="C25261">
        <v>2046</v>
      </c>
      <c r="D25261" t="s">
        <v>13</v>
      </c>
      <c r="E25261" t="s">
        <v>20</v>
      </c>
      <c r="F25261">
        <v>3333.0635280000001</v>
      </c>
    </row>
    <row r="25262" spans="1:6" x14ac:dyDescent="0.35">
      <c r="A25262" t="s">
        <v>53</v>
      </c>
      <c r="B25262" t="s">
        <v>36</v>
      </c>
      <c r="C25262">
        <v>2046</v>
      </c>
      <c r="D25262" t="s">
        <v>13</v>
      </c>
      <c r="E25262" t="s">
        <v>21</v>
      </c>
      <c r="F25262">
        <v>3771.5652657999999</v>
      </c>
    </row>
    <row r="25263" spans="1:6" x14ac:dyDescent="0.35">
      <c r="A25263" t="s">
        <v>53</v>
      </c>
      <c r="B25263" t="s">
        <v>36</v>
      </c>
      <c r="C25263">
        <v>2046</v>
      </c>
      <c r="D25263" t="s">
        <v>13</v>
      </c>
      <c r="E25263" t="s">
        <v>22</v>
      </c>
      <c r="F25263">
        <v>3905.2566898</v>
      </c>
    </row>
    <row r="25264" spans="1:6" x14ac:dyDescent="0.35">
      <c r="A25264" t="s">
        <v>53</v>
      </c>
      <c r="B25264" t="s">
        <v>36</v>
      </c>
      <c r="C25264">
        <v>2046</v>
      </c>
      <c r="D25264" t="s">
        <v>13</v>
      </c>
      <c r="E25264" t="s">
        <v>23</v>
      </c>
      <c r="F25264">
        <v>3889.9341789999999</v>
      </c>
    </row>
    <row r="25265" spans="1:6" x14ac:dyDescent="0.35">
      <c r="A25265" t="s">
        <v>53</v>
      </c>
      <c r="B25265" t="s">
        <v>36</v>
      </c>
      <c r="C25265">
        <v>2046</v>
      </c>
      <c r="D25265" t="s">
        <v>13</v>
      </c>
      <c r="E25265" t="s">
        <v>24</v>
      </c>
      <c r="F25265">
        <v>4143.7289803000003</v>
      </c>
    </row>
    <row r="25266" spans="1:6" x14ac:dyDescent="0.35">
      <c r="A25266" t="s">
        <v>53</v>
      </c>
      <c r="B25266" t="s">
        <v>36</v>
      </c>
      <c r="C25266">
        <v>2046</v>
      </c>
      <c r="D25266" t="s">
        <v>13</v>
      </c>
      <c r="E25266" t="s">
        <v>25</v>
      </c>
      <c r="F25266">
        <v>4346.0759034000002</v>
      </c>
    </row>
    <row r="25267" spans="1:6" x14ac:dyDescent="0.35">
      <c r="A25267" t="s">
        <v>53</v>
      </c>
      <c r="B25267" t="s">
        <v>36</v>
      </c>
      <c r="C25267">
        <v>2046</v>
      </c>
      <c r="D25267" t="s">
        <v>13</v>
      </c>
      <c r="E25267" t="s">
        <v>26</v>
      </c>
      <c r="F25267">
        <v>4527.6277067999999</v>
      </c>
    </row>
    <row r="25268" spans="1:6" x14ac:dyDescent="0.35">
      <c r="A25268" t="s">
        <v>53</v>
      </c>
      <c r="B25268" t="s">
        <v>36</v>
      </c>
      <c r="C25268">
        <v>2046</v>
      </c>
      <c r="D25268" t="s">
        <v>13</v>
      </c>
      <c r="E25268" t="s">
        <v>27</v>
      </c>
      <c r="F25268">
        <v>4678.0124673999999</v>
      </c>
    </row>
    <row r="25269" spans="1:6" x14ac:dyDescent="0.35">
      <c r="A25269" t="s">
        <v>53</v>
      </c>
      <c r="B25269" t="s">
        <v>36</v>
      </c>
      <c r="C25269">
        <v>2046</v>
      </c>
      <c r="D25269" t="s">
        <v>13</v>
      </c>
      <c r="E25269" t="s">
        <v>28</v>
      </c>
      <c r="F25269">
        <v>4308.0818856999986</v>
      </c>
    </row>
    <row r="25270" spans="1:6" x14ac:dyDescent="0.35">
      <c r="A25270" t="s">
        <v>53</v>
      </c>
      <c r="B25270" t="s">
        <v>36</v>
      </c>
      <c r="C25270">
        <v>2046</v>
      </c>
      <c r="D25270" t="s">
        <v>13</v>
      </c>
      <c r="E25270" t="s">
        <v>29</v>
      </c>
      <c r="F25270">
        <v>4320.4130768000005</v>
      </c>
    </row>
    <row r="25271" spans="1:6" x14ac:dyDescent="0.35">
      <c r="A25271" t="s">
        <v>53</v>
      </c>
      <c r="B25271" t="s">
        <v>36</v>
      </c>
      <c r="C25271">
        <v>2046</v>
      </c>
      <c r="D25271" t="s">
        <v>13</v>
      </c>
      <c r="E25271" t="s">
        <v>30</v>
      </c>
      <c r="F25271">
        <v>3998.0424604999998</v>
      </c>
    </row>
    <row r="25272" spans="1:6" x14ac:dyDescent="0.35">
      <c r="A25272" t="s">
        <v>53</v>
      </c>
      <c r="B25272" t="s">
        <v>36</v>
      </c>
      <c r="C25272">
        <v>2046</v>
      </c>
      <c r="D25272" t="s">
        <v>13</v>
      </c>
      <c r="E25272" t="s">
        <v>31</v>
      </c>
      <c r="F25272">
        <v>3194.6996525</v>
      </c>
    </row>
    <row r="25273" spans="1:6" x14ac:dyDescent="0.35">
      <c r="A25273" t="s">
        <v>53</v>
      </c>
      <c r="B25273" t="s">
        <v>36</v>
      </c>
      <c r="C25273">
        <v>2046</v>
      </c>
      <c r="D25273" t="s">
        <v>13</v>
      </c>
      <c r="E25273" t="s">
        <v>10</v>
      </c>
      <c r="F25273">
        <v>3367.1577349200002</v>
      </c>
    </row>
    <row r="25274" spans="1:6" x14ac:dyDescent="0.35">
      <c r="A25274" t="s">
        <v>54</v>
      </c>
      <c r="B25274" t="s">
        <v>36</v>
      </c>
      <c r="C25274">
        <v>2021</v>
      </c>
      <c r="D25274" t="s">
        <v>12</v>
      </c>
      <c r="E25274" t="s">
        <v>16</v>
      </c>
      <c r="F25274">
        <v>17033</v>
      </c>
    </row>
    <row r="25275" spans="1:6" x14ac:dyDescent="0.35">
      <c r="A25275" t="s">
        <v>54</v>
      </c>
      <c r="B25275" t="s">
        <v>36</v>
      </c>
      <c r="C25275">
        <v>2021</v>
      </c>
      <c r="D25275" t="s">
        <v>12</v>
      </c>
      <c r="E25275" t="s">
        <v>32</v>
      </c>
      <c r="F25275">
        <v>19125</v>
      </c>
    </row>
    <row r="25276" spans="1:6" x14ac:dyDescent="0.35">
      <c r="A25276" t="s">
        <v>54</v>
      </c>
      <c r="B25276" t="s">
        <v>36</v>
      </c>
      <c r="C25276">
        <v>2021</v>
      </c>
      <c r="D25276" t="s">
        <v>12</v>
      </c>
      <c r="E25276" t="s">
        <v>17</v>
      </c>
      <c r="F25276">
        <v>19970</v>
      </c>
    </row>
    <row r="25277" spans="1:6" x14ac:dyDescent="0.35">
      <c r="A25277" t="s">
        <v>54</v>
      </c>
      <c r="B25277" t="s">
        <v>36</v>
      </c>
      <c r="C25277">
        <v>2021</v>
      </c>
      <c r="D25277" t="s">
        <v>12</v>
      </c>
      <c r="E25277" t="s">
        <v>18</v>
      </c>
      <c r="F25277">
        <v>18706</v>
      </c>
    </row>
    <row r="25278" spans="1:6" x14ac:dyDescent="0.35">
      <c r="A25278" t="s">
        <v>54</v>
      </c>
      <c r="B25278" t="s">
        <v>36</v>
      </c>
      <c r="C25278">
        <v>2021</v>
      </c>
      <c r="D25278" t="s">
        <v>12</v>
      </c>
      <c r="E25278" t="s">
        <v>19</v>
      </c>
      <c r="F25278">
        <v>20874</v>
      </c>
    </row>
    <row r="25279" spans="1:6" x14ac:dyDescent="0.35">
      <c r="A25279" t="s">
        <v>54</v>
      </c>
      <c r="B25279" t="s">
        <v>36</v>
      </c>
      <c r="C25279">
        <v>2021</v>
      </c>
      <c r="D25279" t="s">
        <v>12</v>
      </c>
      <c r="E25279" t="s">
        <v>20</v>
      </c>
      <c r="F25279">
        <v>22771</v>
      </c>
    </row>
    <row r="25280" spans="1:6" x14ac:dyDescent="0.35">
      <c r="A25280" t="s">
        <v>54</v>
      </c>
      <c r="B25280" t="s">
        <v>36</v>
      </c>
      <c r="C25280">
        <v>2021</v>
      </c>
      <c r="D25280" t="s">
        <v>12</v>
      </c>
      <c r="E25280" t="s">
        <v>21</v>
      </c>
      <c r="F25280">
        <v>23643</v>
      </c>
    </row>
    <row r="25281" spans="1:6" x14ac:dyDescent="0.35">
      <c r="A25281" t="s">
        <v>54</v>
      </c>
      <c r="B25281" t="s">
        <v>36</v>
      </c>
      <c r="C25281">
        <v>2021</v>
      </c>
      <c r="D25281" t="s">
        <v>12</v>
      </c>
      <c r="E25281" t="s">
        <v>22</v>
      </c>
      <c r="F25281">
        <v>23309</v>
      </c>
    </row>
    <row r="25282" spans="1:6" x14ac:dyDescent="0.35">
      <c r="A25282" t="s">
        <v>54</v>
      </c>
      <c r="B25282" t="s">
        <v>36</v>
      </c>
      <c r="C25282">
        <v>2021</v>
      </c>
      <c r="D25282" t="s">
        <v>12</v>
      </c>
      <c r="E25282" t="s">
        <v>23</v>
      </c>
      <c r="F25282">
        <v>22207</v>
      </c>
    </row>
    <row r="25283" spans="1:6" x14ac:dyDescent="0.35">
      <c r="A25283" t="s">
        <v>54</v>
      </c>
      <c r="B25283" t="s">
        <v>36</v>
      </c>
      <c r="C25283">
        <v>2021</v>
      </c>
      <c r="D25283" t="s">
        <v>12</v>
      </c>
      <c r="E25283" t="s">
        <v>24</v>
      </c>
      <c r="F25283">
        <v>22885</v>
      </c>
    </row>
    <row r="25284" spans="1:6" x14ac:dyDescent="0.35">
      <c r="A25284" t="s">
        <v>54</v>
      </c>
      <c r="B25284" t="s">
        <v>36</v>
      </c>
      <c r="C25284">
        <v>2021</v>
      </c>
      <c r="D25284" t="s">
        <v>12</v>
      </c>
      <c r="E25284" t="s">
        <v>25</v>
      </c>
      <c r="F25284">
        <v>21846</v>
      </c>
    </row>
    <row r="25285" spans="1:6" x14ac:dyDescent="0.35">
      <c r="A25285" t="s">
        <v>54</v>
      </c>
      <c r="B25285" t="s">
        <v>36</v>
      </c>
      <c r="C25285">
        <v>2021</v>
      </c>
      <c r="D25285" t="s">
        <v>12</v>
      </c>
      <c r="E25285" t="s">
        <v>26</v>
      </c>
      <c r="F25285">
        <v>20348</v>
      </c>
    </row>
    <row r="25286" spans="1:6" x14ac:dyDescent="0.35">
      <c r="A25286" t="s">
        <v>54</v>
      </c>
      <c r="B25286" t="s">
        <v>36</v>
      </c>
      <c r="C25286">
        <v>2021</v>
      </c>
      <c r="D25286" t="s">
        <v>12</v>
      </c>
      <c r="E25286" t="s">
        <v>27</v>
      </c>
      <c r="F25286">
        <v>19386</v>
      </c>
    </row>
    <row r="25287" spans="1:6" x14ac:dyDescent="0.35">
      <c r="A25287" t="s">
        <v>54</v>
      </c>
      <c r="B25287" t="s">
        <v>36</v>
      </c>
      <c r="C25287">
        <v>2021</v>
      </c>
      <c r="D25287" t="s">
        <v>12</v>
      </c>
      <c r="E25287" t="s">
        <v>28</v>
      </c>
      <c r="F25287">
        <v>17250</v>
      </c>
    </row>
    <row r="25288" spans="1:6" x14ac:dyDescent="0.35">
      <c r="A25288" t="s">
        <v>54</v>
      </c>
      <c r="B25288" t="s">
        <v>36</v>
      </c>
      <c r="C25288">
        <v>2021</v>
      </c>
      <c r="D25288" t="s">
        <v>12</v>
      </c>
      <c r="E25288" t="s">
        <v>29</v>
      </c>
      <c r="F25288">
        <v>16264</v>
      </c>
    </row>
    <row r="25289" spans="1:6" x14ac:dyDescent="0.35">
      <c r="A25289" t="s">
        <v>54</v>
      </c>
      <c r="B25289" t="s">
        <v>36</v>
      </c>
      <c r="C25289">
        <v>2021</v>
      </c>
      <c r="D25289" t="s">
        <v>12</v>
      </c>
      <c r="E25289" t="s">
        <v>30</v>
      </c>
      <c r="F25289">
        <v>11427</v>
      </c>
    </row>
    <row r="25290" spans="1:6" x14ac:dyDescent="0.35">
      <c r="A25290" t="s">
        <v>54</v>
      </c>
      <c r="B25290" t="s">
        <v>36</v>
      </c>
      <c r="C25290">
        <v>2021</v>
      </c>
      <c r="D25290" t="s">
        <v>12</v>
      </c>
      <c r="E25290" t="s">
        <v>31</v>
      </c>
      <c r="F25290">
        <v>7478</v>
      </c>
    </row>
    <row r="25291" spans="1:6" x14ac:dyDescent="0.35">
      <c r="A25291" t="s">
        <v>54</v>
      </c>
      <c r="B25291" t="s">
        <v>36</v>
      </c>
      <c r="C25291">
        <v>2021</v>
      </c>
      <c r="D25291" t="s">
        <v>12</v>
      </c>
      <c r="E25291" t="s">
        <v>10</v>
      </c>
      <c r="F25291">
        <v>7763</v>
      </c>
    </row>
    <row r="25292" spans="1:6" x14ac:dyDescent="0.35">
      <c r="A25292" t="s">
        <v>54</v>
      </c>
      <c r="B25292" t="s">
        <v>36</v>
      </c>
      <c r="C25292">
        <v>2021</v>
      </c>
      <c r="D25292" t="s">
        <v>13</v>
      </c>
      <c r="E25292" t="s">
        <v>16</v>
      </c>
      <c r="F25292">
        <v>18284</v>
      </c>
    </row>
    <row r="25293" spans="1:6" x14ac:dyDescent="0.35">
      <c r="A25293" t="s">
        <v>54</v>
      </c>
      <c r="B25293" t="s">
        <v>36</v>
      </c>
      <c r="C25293">
        <v>2021</v>
      </c>
      <c r="D25293" t="s">
        <v>13</v>
      </c>
      <c r="E25293" t="s">
        <v>32</v>
      </c>
      <c r="F25293">
        <v>20160</v>
      </c>
    </row>
    <row r="25294" spans="1:6" x14ac:dyDescent="0.35">
      <c r="A25294" t="s">
        <v>54</v>
      </c>
      <c r="B25294" t="s">
        <v>36</v>
      </c>
      <c r="C25294">
        <v>2021</v>
      </c>
      <c r="D25294" t="s">
        <v>13</v>
      </c>
      <c r="E25294" t="s">
        <v>17</v>
      </c>
      <c r="F25294">
        <v>21071</v>
      </c>
    </row>
    <row r="25295" spans="1:6" x14ac:dyDescent="0.35">
      <c r="A25295" t="s">
        <v>54</v>
      </c>
      <c r="B25295" t="s">
        <v>36</v>
      </c>
      <c r="C25295">
        <v>2021</v>
      </c>
      <c r="D25295" t="s">
        <v>13</v>
      </c>
      <c r="E25295" t="s">
        <v>18</v>
      </c>
      <c r="F25295">
        <v>19281</v>
      </c>
    </row>
    <row r="25296" spans="1:6" x14ac:dyDescent="0.35">
      <c r="A25296" t="s">
        <v>54</v>
      </c>
      <c r="B25296" t="s">
        <v>36</v>
      </c>
      <c r="C25296">
        <v>2021</v>
      </c>
      <c r="D25296" t="s">
        <v>13</v>
      </c>
      <c r="E25296" t="s">
        <v>19</v>
      </c>
      <c r="F25296">
        <v>20220</v>
      </c>
    </row>
    <row r="25297" spans="1:6" x14ac:dyDescent="0.35">
      <c r="A25297" t="s">
        <v>54</v>
      </c>
      <c r="B25297" t="s">
        <v>36</v>
      </c>
      <c r="C25297">
        <v>2021</v>
      </c>
      <c r="D25297" t="s">
        <v>13</v>
      </c>
      <c r="E25297" t="s">
        <v>20</v>
      </c>
      <c r="F25297">
        <v>21872</v>
      </c>
    </row>
    <row r="25298" spans="1:6" x14ac:dyDescent="0.35">
      <c r="A25298" t="s">
        <v>54</v>
      </c>
      <c r="B25298" t="s">
        <v>36</v>
      </c>
      <c r="C25298">
        <v>2021</v>
      </c>
      <c r="D25298" t="s">
        <v>13</v>
      </c>
      <c r="E25298" t="s">
        <v>21</v>
      </c>
      <c r="F25298">
        <v>22041</v>
      </c>
    </row>
    <row r="25299" spans="1:6" x14ac:dyDescent="0.35">
      <c r="A25299" t="s">
        <v>54</v>
      </c>
      <c r="B25299" t="s">
        <v>36</v>
      </c>
      <c r="C25299">
        <v>2021</v>
      </c>
      <c r="D25299" t="s">
        <v>13</v>
      </c>
      <c r="E25299" t="s">
        <v>22</v>
      </c>
      <c r="F25299">
        <v>22018</v>
      </c>
    </row>
    <row r="25300" spans="1:6" x14ac:dyDescent="0.35">
      <c r="A25300" t="s">
        <v>54</v>
      </c>
      <c r="B25300" t="s">
        <v>36</v>
      </c>
      <c r="C25300">
        <v>2021</v>
      </c>
      <c r="D25300" t="s">
        <v>13</v>
      </c>
      <c r="E25300" t="s">
        <v>23</v>
      </c>
      <c r="F25300">
        <v>20545</v>
      </c>
    </row>
    <row r="25301" spans="1:6" x14ac:dyDescent="0.35">
      <c r="A25301" t="s">
        <v>54</v>
      </c>
      <c r="B25301" t="s">
        <v>36</v>
      </c>
      <c r="C25301">
        <v>2021</v>
      </c>
      <c r="D25301" t="s">
        <v>13</v>
      </c>
      <c r="E25301" t="s">
        <v>24</v>
      </c>
      <c r="F25301">
        <v>21801</v>
      </c>
    </row>
    <row r="25302" spans="1:6" x14ac:dyDescent="0.35">
      <c r="A25302" t="s">
        <v>54</v>
      </c>
      <c r="B25302" t="s">
        <v>36</v>
      </c>
      <c r="C25302">
        <v>2021</v>
      </c>
      <c r="D25302" t="s">
        <v>13</v>
      </c>
      <c r="E25302" t="s">
        <v>25</v>
      </c>
      <c r="F25302">
        <v>20589</v>
      </c>
    </row>
    <row r="25303" spans="1:6" x14ac:dyDescent="0.35">
      <c r="A25303" t="s">
        <v>54</v>
      </c>
      <c r="B25303" t="s">
        <v>36</v>
      </c>
      <c r="C25303">
        <v>2021</v>
      </c>
      <c r="D25303" t="s">
        <v>13</v>
      </c>
      <c r="E25303" t="s">
        <v>26</v>
      </c>
      <c r="F25303">
        <v>19052</v>
      </c>
    </row>
    <row r="25304" spans="1:6" x14ac:dyDescent="0.35">
      <c r="A25304" t="s">
        <v>54</v>
      </c>
      <c r="B25304" t="s">
        <v>36</v>
      </c>
      <c r="C25304">
        <v>2021</v>
      </c>
      <c r="D25304" t="s">
        <v>13</v>
      </c>
      <c r="E25304" t="s">
        <v>27</v>
      </c>
      <c r="F25304">
        <v>17231</v>
      </c>
    </row>
    <row r="25305" spans="1:6" x14ac:dyDescent="0.35">
      <c r="A25305" t="s">
        <v>54</v>
      </c>
      <c r="B25305" t="s">
        <v>36</v>
      </c>
      <c r="C25305">
        <v>2021</v>
      </c>
      <c r="D25305" t="s">
        <v>13</v>
      </c>
      <c r="E25305" t="s">
        <v>28</v>
      </c>
      <c r="F25305">
        <v>15218</v>
      </c>
    </row>
    <row r="25306" spans="1:6" x14ac:dyDescent="0.35">
      <c r="A25306" t="s">
        <v>54</v>
      </c>
      <c r="B25306" t="s">
        <v>36</v>
      </c>
      <c r="C25306">
        <v>2021</v>
      </c>
      <c r="D25306" t="s">
        <v>13</v>
      </c>
      <c r="E25306" t="s">
        <v>29</v>
      </c>
      <c r="F25306">
        <v>15031</v>
      </c>
    </row>
    <row r="25307" spans="1:6" x14ac:dyDescent="0.35">
      <c r="A25307" t="s">
        <v>54</v>
      </c>
      <c r="B25307" t="s">
        <v>36</v>
      </c>
      <c r="C25307">
        <v>2021</v>
      </c>
      <c r="D25307" t="s">
        <v>13</v>
      </c>
      <c r="E25307" t="s">
        <v>30</v>
      </c>
      <c r="F25307">
        <v>10850</v>
      </c>
    </row>
    <row r="25308" spans="1:6" x14ac:dyDescent="0.35">
      <c r="A25308" t="s">
        <v>54</v>
      </c>
      <c r="B25308" t="s">
        <v>36</v>
      </c>
      <c r="C25308">
        <v>2021</v>
      </c>
      <c r="D25308" t="s">
        <v>13</v>
      </c>
      <c r="E25308" t="s">
        <v>31</v>
      </c>
      <c r="F25308">
        <v>6643</v>
      </c>
    </row>
    <row r="25309" spans="1:6" x14ac:dyDescent="0.35">
      <c r="A25309" t="s">
        <v>54</v>
      </c>
      <c r="B25309" t="s">
        <v>36</v>
      </c>
      <c r="C25309">
        <v>2021</v>
      </c>
      <c r="D25309" t="s">
        <v>13</v>
      </c>
      <c r="E25309" t="s">
        <v>10</v>
      </c>
      <c r="F25309">
        <v>5299</v>
      </c>
    </row>
    <row r="25310" spans="1:6" x14ac:dyDescent="0.35">
      <c r="A25310" t="s">
        <v>54</v>
      </c>
      <c r="B25310" t="s">
        <v>36</v>
      </c>
      <c r="C25310">
        <v>2022</v>
      </c>
      <c r="D25310" t="s">
        <v>12</v>
      </c>
      <c r="E25310" t="s">
        <v>16</v>
      </c>
      <c r="F25310">
        <v>17212.854475</v>
      </c>
    </row>
    <row r="25311" spans="1:6" x14ac:dyDescent="0.35">
      <c r="A25311" t="s">
        <v>54</v>
      </c>
      <c r="B25311" t="s">
        <v>36</v>
      </c>
      <c r="C25311">
        <v>2022</v>
      </c>
      <c r="D25311" t="s">
        <v>12</v>
      </c>
      <c r="E25311" t="s">
        <v>32</v>
      </c>
      <c r="F25311">
        <v>18921.030694000001</v>
      </c>
    </row>
    <row r="25312" spans="1:6" x14ac:dyDescent="0.35">
      <c r="A25312" t="s">
        <v>54</v>
      </c>
      <c r="B25312" t="s">
        <v>36</v>
      </c>
      <c r="C25312">
        <v>2022</v>
      </c>
      <c r="D25312" t="s">
        <v>12</v>
      </c>
      <c r="E25312" t="s">
        <v>17</v>
      </c>
      <c r="F25312">
        <v>20260.645838</v>
      </c>
    </row>
    <row r="25313" spans="1:6" x14ac:dyDescent="0.35">
      <c r="A25313" t="s">
        <v>54</v>
      </c>
      <c r="B25313" t="s">
        <v>36</v>
      </c>
      <c r="C25313">
        <v>2022</v>
      </c>
      <c r="D25313" t="s">
        <v>12</v>
      </c>
      <c r="E25313" t="s">
        <v>18</v>
      </c>
      <c r="F25313">
        <v>19305.138652000001</v>
      </c>
    </row>
    <row r="25314" spans="1:6" x14ac:dyDescent="0.35">
      <c r="A25314" t="s">
        <v>54</v>
      </c>
      <c r="B25314" t="s">
        <v>36</v>
      </c>
      <c r="C25314">
        <v>2022</v>
      </c>
      <c r="D25314" t="s">
        <v>12</v>
      </c>
      <c r="E25314" t="s">
        <v>19</v>
      </c>
      <c r="F25314">
        <v>21194.619522000001</v>
      </c>
    </row>
    <row r="25315" spans="1:6" x14ac:dyDescent="0.35">
      <c r="A25315" t="s">
        <v>54</v>
      </c>
      <c r="B25315" t="s">
        <v>36</v>
      </c>
      <c r="C25315">
        <v>2022</v>
      </c>
      <c r="D25315" t="s">
        <v>12</v>
      </c>
      <c r="E25315" t="s">
        <v>20</v>
      </c>
      <c r="F25315">
        <v>22910.560672</v>
      </c>
    </row>
    <row r="25316" spans="1:6" x14ac:dyDescent="0.35">
      <c r="A25316" t="s">
        <v>54</v>
      </c>
      <c r="B25316" t="s">
        <v>36</v>
      </c>
      <c r="C25316">
        <v>2022</v>
      </c>
      <c r="D25316" t="s">
        <v>12</v>
      </c>
      <c r="E25316" t="s">
        <v>21</v>
      </c>
      <c r="F25316">
        <v>24282.273314999999</v>
      </c>
    </row>
    <row r="25317" spans="1:6" x14ac:dyDescent="0.35">
      <c r="A25317" t="s">
        <v>54</v>
      </c>
      <c r="B25317" t="s">
        <v>36</v>
      </c>
      <c r="C25317">
        <v>2022</v>
      </c>
      <c r="D25317" t="s">
        <v>12</v>
      </c>
      <c r="E25317" t="s">
        <v>22</v>
      </c>
      <c r="F25317">
        <v>23898.633811</v>
      </c>
    </row>
    <row r="25318" spans="1:6" x14ac:dyDescent="0.35">
      <c r="A25318" t="s">
        <v>54</v>
      </c>
      <c r="B25318" t="s">
        <v>36</v>
      </c>
      <c r="C25318">
        <v>2022</v>
      </c>
      <c r="D25318" t="s">
        <v>12</v>
      </c>
      <c r="E25318" t="s">
        <v>23</v>
      </c>
      <c r="F25318">
        <v>22924.746909000001</v>
      </c>
    </row>
    <row r="25319" spans="1:6" x14ac:dyDescent="0.35">
      <c r="A25319" t="s">
        <v>54</v>
      </c>
      <c r="B25319" t="s">
        <v>36</v>
      </c>
      <c r="C25319">
        <v>2022</v>
      </c>
      <c r="D25319" t="s">
        <v>12</v>
      </c>
      <c r="E25319" t="s">
        <v>24</v>
      </c>
      <c r="F25319">
        <v>22533.900076000002</v>
      </c>
    </row>
    <row r="25320" spans="1:6" x14ac:dyDescent="0.35">
      <c r="A25320" t="s">
        <v>54</v>
      </c>
      <c r="B25320" t="s">
        <v>36</v>
      </c>
      <c r="C25320">
        <v>2022</v>
      </c>
      <c r="D25320" t="s">
        <v>12</v>
      </c>
      <c r="E25320" t="s">
        <v>25</v>
      </c>
      <c r="F25320">
        <v>22676.513337</v>
      </c>
    </row>
    <row r="25321" spans="1:6" x14ac:dyDescent="0.35">
      <c r="A25321" t="s">
        <v>54</v>
      </c>
      <c r="B25321" t="s">
        <v>36</v>
      </c>
      <c r="C25321">
        <v>2022</v>
      </c>
      <c r="D25321" t="s">
        <v>12</v>
      </c>
      <c r="E25321" t="s">
        <v>26</v>
      </c>
      <c r="F25321">
        <v>20256.207579999998</v>
      </c>
    </row>
    <row r="25322" spans="1:6" x14ac:dyDescent="0.35">
      <c r="A25322" t="s">
        <v>54</v>
      </c>
      <c r="B25322" t="s">
        <v>36</v>
      </c>
      <c r="C25322">
        <v>2022</v>
      </c>
      <c r="D25322" t="s">
        <v>12</v>
      </c>
      <c r="E25322" t="s">
        <v>27</v>
      </c>
      <c r="F25322">
        <v>19795.782211999998</v>
      </c>
    </row>
    <row r="25323" spans="1:6" x14ac:dyDescent="0.35">
      <c r="A25323" t="s">
        <v>54</v>
      </c>
      <c r="B25323" t="s">
        <v>36</v>
      </c>
      <c r="C25323">
        <v>2022</v>
      </c>
      <c r="D25323" t="s">
        <v>12</v>
      </c>
      <c r="E25323" t="s">
        <v>28</v>
      </c>
      <c r="F25323">
        <v>17516.401817999998</v>
      </c>
    </row>
    <row r="25324" spans="1:6" x14ac:dyDescent="0.35">
      <c r="A25324" t="s">
        <v>54</v>
      </c>
      <c r="B25324" t="s">
        <v>36</v>
      </c>
      <c r="C25324">
        <v>2022</v>
      </c>
      <c r="D25324" t="s">
        <v>12</v>
      </c>
      <c r="E25324" t="s">
        <v>29</v>
      </c>
      <c r="F25324">
        <v>16126.124582</v>
      </c>
    </row>
    <row r="25325" spans="1:6" x14ac:dyDescent="0.35">
      <c r="A25325" t="s">
        <v>54</v>
      </c>
      <c r="B25325" t="s">
        <v>36</v>
      </c>
      <c r="C25325">
        <v>2022</v>
      </c>
      <c r="D25325" t="s">
        <v>12</v>
      </c>
      <c r="E25325" t="s">
        <v>30</v>
      </c>
      <c r="F25325">
        <v>12613.780118000001</v>
      </c>
    </row>
    <row r="25326" spans="1:6" x14ac:dyDescent="0.35">
      <c r="A25326" t="s">
        <v>54</v>
      </c>
      <c r="B25326" t="s">
        <v>36</v>
      </c>
      <c r="C25326">
        <v>2022</v>
      </c>
      <c r="D25326" t="s">
        <v>12</v>
      </c>
      <c r="E25326" t="s">
        <v>31</v>
      </c>
      <c r="F25326">
        <v>7888.4514020000006</v>
      </c>
    </row>
    <row r="25327" spans="1:6" x14ac:dyDescent="0.35">
      <c r="A25327" t="s">
        <v>54</v>
      </c>
      <c r="B25327" t="s">
        <v>36</v>
      </c>
      <c r="C25327">
        <v>2022</v>
      </c>
      <c r="D25327" t="s">
        <v>12</v>
      </c>
      <c r="E25327" t="s">
        <v>10</v>
      </c>
      <c r="F25327">
        <v>8041.4207399099996</v>
      </c>
    </row>
    <row r="25328" spans="1:6" x14ac:dyDescent="0.35">
      <c r="A25328" t="s">
        <v>54</v>
      </c>
      <c r="B25328" t="s">
        <v>36</v>
      </c>
      <c r="C25328">
        <v>2022</v>
      </c>
      <c r="D25328" t="s">
        <v>13</v>
      </c>
      <c r="E25328" t="s">
        <v>16</v>
      </c>
      <c r="F25328">
        <v>18518.747622999999</v>
      </c>
    </row>
    <row r="25329" spans="1:6" x14ac:dyDescent="0.35">
      <c r="A25329" t="s">
        <v>54</v>
      </c>
      <c r="B25329" t="s">
        <v>36</v>
      </c>
      <c r="C25329">
        <v>2022</v>
      </c>
      <c r="D25329" t="s">
        <v>13</v>
      </c>
      <c r="E25329" t="s">
        <v>32</v>
      </c>
      <c r="F25329">
        <v>20271.991214999998</v>
      </c>
    </row>
    <row r="25330" spans="1:6" x14ac:dyDescent="0.35">
      <c r="A25330" t="s">
        <v>54</v>
      </c>
      <c r="B25330" t="s">
        <v>36</v>
      </c>
      <c r="C25330">
        <v>2022</v>
      </c>
      <c r="D25330" t="s">
        <v>13</v>
      </c>
      <c r="E25330" t="s">
        <v>17</v>
      </c>
      <c r="F25330">
        <v>21091.105647</v>
      </c>
    </row>
    <row r="25331" spans="1:6" x14ac:dyDescent="0.35">
      <c r="A25331" t="s">
        <v>54</v>
      </c>
      <c r="B25331" t="s">
        <v>36</v>
      </c>
      <c r="C25331">
        <v>2022</v>
      </c>
      <c r="D25331" t="s">
        <v>13</v>
      </c>
      <c r="E25331" t="s">
        <v>18</v>
      </c>
      <c r="F25331">
        <v>20175.319437999999</v>
      </c>
    </row>
    <row r="25332" spans="1:6" x14ac:dyDescent="0.35">
      <c r="A25332" t="s">
        <v>54</v>
      </c>
      <c r="B25332" t="s">
        <v>36</v>
      </c>
      <c r="C25332">
        <v>2022</v>
      </c>
      <c r="D25332" t="s">
        <v>13</v>
      </c>
      <c r="E25332" t="s">
        <v>19</v>
      </c>
      <c r="F25332">
        <v>20490.985476999998</v>
      </c>
    </row>
    <row r="25333" spans="1:6" x14ac:dyDescent="0.35">
      <c r="A25333" t="s">
        <v>54</v>
      </c>
      <c r="B25333" t="s">
        <v>36</v>
      </c>
      <c r="C25333">
        <v>2022</v>
      </c>
      <c r="D25333" t="s">
        <v>13</v>
      </c>
      <c r="E25333" t="s">
        <v>20</v>
      </c>
      <c r="F25333">
        <v>22122.980242000001</v>
      </c>
    </row>
    <row r="25334" spans="1:6" x14ac:dyDescent="0.35">
      <c r="A25334" t="s">
        <v>54</v>
      </c>
      <c r="B25334" t="s">
        <v>36</v>
      </c>
      <c r="C25334">
        <v>2022</v>
      </c>
      <c r="D25334" t="s">
        <v>13</v>
      </c>
      <c r="E25334" t="s">
        <v>21</v>
      </c>
      <c r="F25334">
        <v>22655.582101</v>
      </c>
    </row>
    <row r="25335" spans="1:6" x14ac:dyDescent="0.35">
      <c r="A25335" t="s">
        <v>54</v>
      </c>
      <c r="B25335" t="s">
        <v>36</v>
      </c>
      <c r="C25335">
        <v>2022</v>
      </c>
      <c r="D25335" t="s">
        <v>13</v>
      </c>
      <c r="E25335" t="s">
        <v>22</v>
      </c>
      <c r="F25335">
        <v>22673.880945000001</v>
      </c>
    </row>
    <row r="25336" spans="1:6" x14ac:dyDescent="0.35">
      <c r="A25336" t="s">
        <v>54</v>
      </c>
      <c r="B25336" t="s">
        <v>36</v>
      </c>
      <c r="C25336">
        <v>2022</v>
      </c>
      <c r="D25336" t="s">
        <v>13</v>
      </c>
      <c r="E25336" t="s">
        <v>23</v>
      </c>
      <c r="F25336">
        <v>21210.102156000001</v>
      </c>
    </row>
    <row r="25337" spans="1:6" x14ac:dyDescent="0.35">
      <c r="A25337" t="s">
        <v>54</v>
      </c>
      <c r="B25337" t="s">
        <v>36</v>
      </c>
      <c r="C25337">
        <v>2022</v>
      </c>
      <c r="D25337" t="s">
        <v>13</v>
      </c>
      <c r="E25337" t="s">
        <v>24</v>
      </c>
      <c r="F25337">
        <v>21319.354235999999</v>
      </c>
    </row>
    <row r="25338" spans="1:6" x14ac:dyDescent="0.35">
      <c r="A25338" t="s">
        <v>54</v>
      </c>
      <c r="B25338" t="s">
        <v>36</v>
      </c>
      <c r="C25338">
        <v>2022</v>
      </c>
      <c r="D25338" t="s">
        <v>13</v>
      </c>
      <c r="E25338" t="s">
        <v>25</v>
      </c>
      <c r="F25338">
        <v>21349.883376999998</v>
      </c>
    </row>
    <row r="25339" spans="1:6" x14ac:dyDescent="0.35">
      <c r="A25339" t="s">
        <v>54</v>
      </c>
      <c r="B25339" t="s">
        <v>36</v>
      </c>
      <c r="C25339">
        <v>2022</v>
      </c>
      <c r="D25339" t="s">
        <v>13</v>
      </c>
      <c r="E25339" t="s">
        <v>26</v>
      </c>
      <c r="F25339">
        <v>19041.13524</v>
      </c>
    </row>
    <row r="25340" spans="1:6" x14ac:dyDescent="0.35">
      <c r="A25340" t="s">
        <v>54</v>
      </c>
      <c r="B25340" t="s">
        <v>36</v>
      </c>
      <c r="C25340">
        <v>2022</v>
      </c>
      <c r="D25340" t="s">
        <v>13</v>
      </c>
      <c r="E25340" t="s">
        <v>27</v>
      </c>
      <c r="F25340">
        <v>17641.65453</v>
      </c>
    </row>
    <row r="25341" spans="1:6" x14ac:dyDescent="0.35">
      <c r="A25341" t="s">
        <v>54</v>
      </c>
      <c r="B25341" t="s">
        <v>36</v>
      </c>
      <c r="C25341">
        <v>2022</v>
      </c>
      <c r="D25341" t="s">
        <v>13</v>
      </c>
      <c r="E25341" t="s">
        <v>28</v>
      </c>
      <c r="F25341">
        <v>15377.309697000001</v>
      </c>
    </row>
    <row r="25342" spans="1:6" x14ac:dyDescent="0.35">
      <c r="A25342" t="s">
        <v>54</v>
      </c>
      <c r="B25342" t="s">
        <v>36</v>
      </c>
      <c r="C25342">
        <v>2022</v>
      </c>
      <c r="D25342" t="s">
        <v>13</v>
      </c>
      <c r="E25342" t="s">
        <v>29</v>
      </c>
      <c r="F25342">
        <v>14651.694364999999</v>
      </c>
    </row>
    <row r="25343" spans="1:6" x14ac:dyDescent="0.35">
      <c r="A25343" t="s">
        <v>54</v>
      </c>
      <c r="B25343" t="s">
        <v>36</v>
      </c>
      <c r="C25343">
        <v>2022</v>
      </c>
      <c r="D25343" t="s">
        <v>13</v>
      </c>
      <c r="E25343" t="s">
        <v>30</v>
      </c>
      <c r="F25343">
        <v>11696.420941</v>
      </c>
    </row>
    <row r="25344" spans="1:6" x14ac:dyDescent="0.35">
      <c r="A25344" t="s">
        <v>54</v>
      </c>
      <c r="B25344" t="s">
        <v>36</v>
      </c>
      <c r="C25344">
        <v>2022</v>
      </c>
      <c r="D25344" t="s">
        <v>13</v>
      </c>
      <c r="E25344" t="s">
        <v>31</v>
      </c>
      <c r="F25344">
        <v>7032.8879889999998</v>
      </c>
    </row>
    <row r="25345" spans="1:6" x14ac:dyDescent="0.35">
      <c r="A25345" t="s">
        <v>54</v>
      </c>
      <c r="B25345" t="s">
        <v>36</v>
      </c>
      <c r="C25345">
        <v>2022</v>
      </c>
      <c r="D25345" t="s">
        <v>13</v>
      </c>
      <c r="E25345" t="s">
        <v>10</v>
      </c>
      <c r="F25345">
        <v>5585.9012661199986</v>
      </c>
    </row>
    <row r="25346" spans="1:6" x14ac:dyDescent="0.35">
      <c r="A25346" t="s">
        <v>54</v>
      </c>
      <c r="B25346" t="s">
        <v>36</v>
      </c>
      <c r="C25346">
        <v>2023</v>
      </c>
      <c r="D25346" t="s">
        <v>12</v>
      </c>
      <c r="E25346" t="s">
        <v>16</v>
      </c>
      <c r="F25346">
        <v>17322.277330000001</v>
      </c>
    </row>
    <row r="25347" spans="1:6" x14ac:dyDescent="0.35">
      <c r="A25347" t="s">
        <v>54</v>
      </c>
      <c r="B25347" t="s">
        <v>36</v>
      </c>
      <c r="C25347">
        <v>2023</v>
      </c>
      <c r="D25347" t="s">
        <v>12</v>
      </c>
      <c r="E25347" t="s">
        <v>32</v>
      </c>
      <c r="F25347">
        <v>18891.715187999998</v>
      </c>
    </row>
    <row r="25348" spans="1:6" x14ac:dyDescent="0.35">
      <c r="A25348" t="s">
        <v>54</v>
      </c>
      <c r="B25348" t="s">
        <v>36</v>
      </c>
      <c r="C25348">
        <v>2023</v>
      </c>
      <c r="D25348" t="s">
        <v>12</v>
      </c>
      <c r="E25348" t="s">
        <v>17</v>
      </c>
      <c r="F25348">
        <v>20567.845530999999</v>
      </c>
    </row>
    <row r="25349" spans="1:6" x14ac:dyDescent="0.35">
      <c r="A25349" t="s">
        <v>54</v>
      </c>
      <c r="B25349" t="s">
        <v>36</v>
      </c>
      <c r="C25349">
        <v>2023</v>
      </c>
      <c r="D25349" t="s">
        <v>12</v>
      </c>
      <c r="E25349" t="s">
        <v>18</v>
      </c>
      <c r="F25349">
        <v>20065.955813</v>
      </c>
    </row>
    <row r="25350" spans="1:6" x14ac:dyDescent="0.35">
      <c r="A25350" t="s">
        <v>54</v>
      </c>
      <c r="B25350" t="s">
        <v>36</v>
      </c>
      <c r="C25350">
        <v>2023</v>
      </c>
      <c r="D25350" t="s">
        <v>12</v>
      </c>
      <c r="E25350" t="s">
        <v>19</v>
      </c>
      <c r="F25350">
        <v>22256.554006999999</v>
      </c>
    </row>
    <row r="25351" spans="1:6" x14ac:dyDescent="0.35">
      <c r="A25351" t="s">
        <v>54</v>
      </c>
      <c r="B25351" t="s">
        <v>36</v>
      </c>
      <c r="C25351">
        <v>2023</v>
      </c>
      <c r="D25351" t="s">
        <v>12</v>
      </c>
      <c r="E25351" t="s">
        <v>20</v>
      </c>
      <c r="F25351">
        <v>24462.155418999999</v>
      </c>
    </row>
    <row r="25352" spans="1:6" x14ac:dyDescent="0.35">
      <c r="A25352" t="s">
        <v>54</v>
      </c>
      <c r="B25352" t="s">
        <v>36</v>
      </c>
      <c r="C25352">
        <v>2023</v>
      </c>
      <c r="D25352" t="s">
        <v>12</v>
      </c>
      <c r="E25352" t="s">
        <v>21</v>
      </c>
      <c r="F25352">
        <v>25458.134571999999</v>
      </c>
    </row>
    <row r="25353" spans="1:6" x14ac:dyDescent="0.35">
      <c r="A25353" t="s">
        <v>54</v>
      </c>
      <c r="B25353" t="s">
        <v>36</v>
      </c>
      <c r="C25353">
        <v>2023</v>
      </c>
      <c r="D25353" t="s">
        <v>12</v>
      </c>
      <c r="E25353" t="s">
        <v>22</v>
      </c>
      <c r="F25353">
        <v>24644.0049</v>
      </c>
    </row>
    <row r="25354" spans="1:6" x14ac:dyDescent="0.35">
      <c r="A25354" t="s">
        <v>54</v>
      </c>
      <c r="B25354" t="s">
        <v>36</v>
      </c>
      <c r="C25354">
        <v>2023</v>
      </c>
      <c r="D25354" t="s">
        <v>12</v>
      </c>
      <c r="E25354" t="s">
        <v>23</v>
      </c>
      <c r="F25354">
        <v>23942.758727</v>
      </c>
    </row>
    <row r="25355" spans="1:6" x14ac:dyDescent="0.35">
      <c r="A25355" t="s">
        <v>54</v>
      </c>
      <c r="B25355" t="s">
        <v>36</v>
      </c>
      <c r="C25355">
        <v>2023</v>
      </c>
      <c r="D25355" t="s">
        <v>12</v>
      </c>
      <c r="E25355" t="s">
        <v>24</v>
      </c>
      <c r="F25355">
        <v>22383.027359</v>
      </c>
    </row>
    <row r="25356" spans="1:6" x14ac:dyDescent="0.35">
      <c r="A25356" t="s">
        <v>54</v>
      </c>
      <c r="B25356" t="s">
        <v>36</v>
      </c>
      <c r="C25356">
        <v>2023</v>
      </c>
      <c r="D25356" t="s">
        <v>12</v>
      </c>
      <c r="E25356" t="s">
        <v>25</v>
      </c>
      <c r="F25356">
        <v>23250.658025000001</v>
      </c>
    </row>
    <row r="25357" spans="1:6" x14ac:dyDescent="0.35">
      <c r="A25357" t="s">
        <v>54</v>
      </c>
      <c r="B25357" t="s">
        <v>36</v>
      </c>
      <c r="C25357">
        <v>2023</v>
      </c>
      <c r="D25357" t="s">
        <v>12</v>
      </c>
      <c r="E25357" t="s">
        <v>26</v>
      </c>
      <c r="F25357">
        <v>20363.778022999999</v>
      </c>
    </row>
    <row r="25358" spans="1:6" x14ac:dyDescent="0.35">
      <c r="A25358" t="s">
        <v>54</v>
      </c>
      <c r="B25358" t="s">
        <v>36</v>
      </c>
      <c r="C25358">
        <v>2023</v>
      </c>
      <c r="D25358" t="s">
        <v>12</v>
      </c>
      <c r="E25358" t="s">
        <v>27</v>
      </c>
      <c r="F25358">
        <v>20077.953367999999</v>
      </c>
    </row>
    <row r="25359" spans="1:6" x14ac:dyDescent="0.35">
      <c r="A25359" t="s">
        <v>54</v>
      </c>
      <c r="B25359" t="s">
        <v>36</v>
      </c>
      <c r="C25359">
        <v>2023</v>
      </c>
      <c r="D25359" t="s">
        <v>12</v>
      </c>
      <c r="E25359" t="s">
        <v>28</v>
      </c>
      <c r="F25359">
        <v>17818.865456</v>
      </c>
    </row>
    <row r="25360" spans="1:6" x14ac:dyDescent="0.35">
      <c r="A25360" t="s">
        <v>54</v>
      </c>
      <c r="B25360" t="s">
        <v>36</v>
      </c>
      <c r="C25360">
        <v>2023</v>
      </c>
      <c r="D25360" t="s">
        <v>12</v>
      </c>
      <c r="E25360" t="s">
        <v>29</v>
      </c>
      <c r="F25360">
        <v>16362.601854</v>
      </c>
    </row>
    <row r="25361" spans="1:6" x14ac:dyDescent="0.35">
      <c r="A25361" t="s">
        <v>54</v>
      </c>
      <c r="B25361" t="s">
        <v>36</v>
      </c>
      <c r="C25361">
        <v>2023</v>
      </c>
      <c r="D25361" t="s">
        <v>12</v>
      </c>
      <c r="E25361" t="s">
        <v>30</v>
      </c>
      <c r="F25361">
        <v>13495.522424999999</v>
      </c>
    </row>
    <row r="25362" spans="1:6" x14ac:dyDescent="0.35">
      <c r="A25362" t="s">
        <v>54</v>
      </c>
      <c r="B25362" t="s">
        <v>36</v>
      </c>
      <c r="C25362">
        <v>2023</v>
      </c>
      <c r="D25362" t="s">
        <v>12</v>
      </c>
      <c r="E25362" t="s">
        <v>31</v>
      </c>
      <c r="F25362">
        <v>8208.6873140000007</v>
      </c>
    </row>
    <row r="25363" spans="1:6" x14ac:dyDescent="0.35">
      <c r="A25363" t="s">
        <v>54</v>
      </c>
      <c r="B25363" t="s">
        <v>36</v>
      </c>
      <c r="C25363">
        <v>2023</v>
      </c>
      <c r="D25363" t="s">
        <v>12</v>
      </c>
      <c r="E25363" t="s">
        <v>10</v>
      </c>
      <c r="F25363">
        <v>8277.4382809500003</v>
      </c>
    </row>
    <row r="25364" spans="1:6" x14ac:dyDescent="0.35">
      <c r="A25364" t="s">
        <v>54</v>
      </c>
      <c r="B25364" t="s">
        <v>36</v>
      </c>
      <c r="C25364">
        <v>2023</v>
      </c>
      <c r="D25364" t="s">
        <v>13</v>
      </c>
      <c r="E25364" t="s">
        <v>16</v>
      </c>
      <c r="F25364">
        <v>18630.400879000001</v>
      </c>
    </row>
    <row r="25365" spans="1:6" x14ac:dyDescent="0.35">
      <c r="A25365" t="s">
        <v>54</v>
      </c>
      <c r="B25365" t="s">
        <v>36</v>
      </c>
      <c r="C25365">
        <v>2023</v>
      </c>
      <c r="D25365" t="s">
        <v>13</v>
      </c>
      <c r="E25365" t="s">
        <v>32</v>
      </c>
      <c r="F25365">
        <v>20230.489954000001</v>
      </c>
    </row>
    <row r="25366" spans="1:6" x14ac:dyDescent="0.35">
      <c r="A25366" t="s">
        <v>54</v>
      </c>
      <c r="B25366" t="s">
        <v>36</v>
      </c>
      <c r="C25366">
        <v>2023</v>
      </c>
      <c r="D25366" t="s">
        <v>13</v>
      </c>
      <c r="E25366" t="s">
        <v>17</v>
      </c>
      <c r="F25366">
        <v>21278.276373000001</v>
      </c>
    </row>
    <row r="25367" spans="1:6" x14ac:dyDescent="0.35">
      <c r="A25367" t="s">
        <v>54</v>
      </c>
      <c r="B25367" t="s">
        <v>36</v>
      </c>
      <c r="C25367">
        <v>2023</v>
      </c>
      <c r="D25367" t="s">
        <v>13</v>
      </c>
      <c r="E25367" t="s">
        <v>18</v>
      </c>
      <c r="F25367">
        <v>21367.358660000002</v>
      </c>
    </row>
    <row r="25368" spans="1:6" x14ac:dyDescent="0.35">
      <c r="A25368" t="s">
        <v>54</v>
      </c>
      <c r="B25368" t="s">
        <v>36</v>
      </c>
      <c r="C25368">
        <v>2023</v>
      </c>
      <c r="D25368" t="s">
        <v>13</v>
      </c>
      <c r="E25368" t="s">
        <v>19</v>
      </c>
      <c r="F25368">
        <v>21776.743051000001</v>
      </c>
    </row>
    <row r="25369" spans="1:6" x14ac:dyDescent="0.35">
      <c r="A25369" t="s">
        <v>54</v>
      </c>
      <c r="B25369" t="s">
        <v>36</v>
      </c>
      <c r="C25369">
        <v>2023</v>
      </c>
      <c r="D25369" t="s">
        <v>13</v>
      </c>
      <c r="E25369" t="s">
        <v>20</v>
      </c>
      <c r="F25369">
        <v>23641.638973000001</v>
      </c>
    </row>
    <row r="25370" spans="1:6" x14ac:dyDescent="0.35">
      <c r="A25370" t="s">
        <v>54</v>
      </c>
      <c r="B25370" t="s">
        <v>36</v>
      </c>
      <c r="C25370">
        <v>2023</v>
      </c>
      <c r="D25370" t="s">
        <v>13</v>
      </c>
      <c r="E25370" t="s">
        <v>21</v>
      </c>
      <c r="F25370">
        <v>24028.408416999999</v>
      </c>
    </row>
    <row r="25371" spans="1:6" x14ac:dyDescent="0.35">
      <c r="A25371" t="s">
        <v>54</v>
      </c>
      <c r="B25371" t="s">
        <v>36</v>
      </c>
      <c r="C25371">
        <v>2023</v>
      </c>
      <c r="D25371" t="s">
        <v>13</v>
      </c>
      <c r="E25371" t="s">
        <v>22</v>
      </c>
      <c r="F25371">
        <v>23618.164014999998</v>
      </c>
    </row>
    <row r="25372" spans="1:6" x14ac:dyDescent="0.35">
      <c r="A25372" t="s">
        <v>54</v>
      </c>
      <c r="B25372" t="s">
        <v>36</v>
      </c>
      <c r="C25372">
        <v>2023</v>
      </c>
      <c r="D25372" t="s">
        <v>13</v>
      </c>
      <c r="E25372" t="s">
        <v>23</v>
      </c>
      <c r="F25372">
        <v>22318.278496999999</v>
      </c>
    </row>
    <row r="25373" spans="1:6" x14ac:dyDescent="0.35">
      <c r="A25373" t="s">
        <v>54</v>
      </c>
      <c r="B25373" t="s">
        <v>36</v>
      </c>
      <c r="C25373">
        <v>2023</v>
      </c>
      <c r="D25373" t="s">
        <v>13</v>
      </c>
      <c r="E25373" t="s">
        <v>24</v>
      </c>
      <c r="F25373">
        <v>21090.118035</v>
      </c>
    </row>
    <row r="25374" spans="1:6" x14ac:dyDescent="0.35">
      <c r="A25374" t="s">
        <v>54</v>
      </c>
      <c r="B25374" t="s">
        <v>36</v>
      </c>
      <c r="C25374">
        <v>2023</v>
      </c>
      <c r="D25374" t="s">
        <v>13</v>
      </c>
      <c r="E25374" t="s">
        <v>25</v>
      </c>
      <c r="F25374">
        <v>22185.315263</v>
      </c>
    </row>
    <row r="25375" spans="1:6" x14ac:dyDescent="0.35">
      <c r="A25375" t="s">
        <v>54</v>
      </c>
      <c r="B25375" t="s">
        <v>36</v>
      </c>
      <c r="C25375">
        <v>2023</v>
      </c>
      <c r="D25375" t="s">
        <v>13</v>
      </c>
      <c r="E25375" t="s">
        <v>26</v>
      </c>
      <c r="F25375">
        <v>18905.413433000002</v>
      </c>
    </row>
    <row r="25376" spans="1:6" x14ac:dyDescent="0.35">
      <c r="A25376" t="s">
        <v>54</v>
      </c>
      <c r="B25376" t="s">
        <v>36</v>
      </c>
      <c r="C25376">
        <v>2023</v>
      </c>
      <c r="D25376" t="s">
        <v>13</v>
      </c>
      <c r="E25376" t="s">
        <v>27</v>
      </c>
      <c r="F25376">
        <v>18121.050719999999</v>
      </c>
    </row>
    <row r="25377" spans="1:6" x14ac:dyDescent="0.35">
      <c r="A25377" t="s">
        <v>54</v>
      </c>
      <c r="B25377" t="s">
        <v>36</v>
      </c>
      <c r="C25377">
        <v>2023</v>
      </c>
      <c r="D25377" t="s">
        <v>13</v>
      </c>
      <c r="E25377" t="s">
        <v>28</v>
      </c>
      <c r="F25377">
        <v>15470.526531</v>
      </c>
    </row>
    <row r="25378" spans="1:6" x14ac:dyDescent="0.35">
      <c r="A25378" t="s">
        <v>54</v>
      </c>
      <c r="B25378" t="s">
        <v>36</v>
      </c>
      <c r="C25378">
        <v>2023</v>
      </c>
      <c r="D25378" t="s">
        <v>13</v>
      </c>
      <c r="E25378" t="s">
        <v>29</v>
      </c>
      <c r="F25378">
        <v>14393.622981</v>
      </c>
    </row>
    <row r="25379" spans="1:6" x14ac:dyDescent="0.35">
      <c r="A25379" t="s">
        <v>54</v>
      </c>
      <c r="B25379" t="s">
        <v>36</v>
      </c>
      <c r="C25379">
        <v>2023</v>
      </c>
      <c r="D25379" t="s">
        <v>13</v>
      </c>
      <c r="E25379" t="s">
        <v>30</v>
      </c>
      <c r="F25379">
        <v>12410.591093999999</v>
      </c>
    </row>
    <row r="25380" spans="1:6" x14ac:dyDescent="0.35">
      <c r="A25380" t="s">
        <v>54</v>
      </c>
      <c r="B25380" t="s">
        <v>36</v>
      </c>
      <c r="C25380">
        <v>2023</v>
      </c>
      <c r="D25380" t="s">
        <v>13</v>
      </c>
      <c r="E25380" t="s">
        <v>31</v>
      </c>
      <c r="F25380">
        <v>7235.6920259999997</v>
      </c>
    </row>
    <row r="25381" spans="1:6" x14ac:dyDescent="0.35">
      <c r="A25381" t="s">
        <v>54</v>
      </c>
      <c r="B25381" t="s">
        <v>36</v>
      </c>
      <c r="C25381">
        <v>2023</v>
      </c>
      <c r="D25381" t="s">
        <v>13</v>
      </c>
      <c r="E25381" t="s">
        <v>10</v>
      </c>
      <c r="F25381">
        <v>5909.9279225600003</v>
      </c>
    </row>
    <row r="25382" spans="1:6" x14ac:dyDescent="0.35">
      <c r="A25382" t="s">
        <v>54</v>
      </c>
      <c r="B25382" t="s">
        <v>36</v>
      </c>
      <c r="C25382">
        <v>2024</v>
      </c>
      <c r="D25382" t="s">
        <v>12</v>
      </c>
      <c r="E25382" t="s">
        <v>16</v>
      </c>
      <c r="F25382">
        <v>17367.510310999998</v>
      </c>
    </row>
    <row r="25383" spans="1:6" x14ac:dyDescent="0.35">
      <c r="A25383" t="s">
        <v>54</v>
      </c>
      <c r="B25383" t="s">
        <v>36</v>
      </c>
      <c r="C25383">
        <v>2024</v>
      </c>
      <c r="D25383" t="s">
        <v>12</v>
      </c>
      <c r="E25383" t="s">
        <v>32</v>
      </c>
      <c r="F25383">
        <v>18858.567573</v>
      </c>
    </row>
    <row r="25384" spans="1:6" x14ac:dyDescent="0.35">
      <c r="A25384" t="s">
        <v>54</v>
      </c>
      <c r="B25384" t="s">
        <v>36</v>
      </c>
      <c r="C25384">
        <v>2024</v>
      </c>
      <c r="D25384" t="s">
        <v>12</v>
      </c>
      <c r="E25384" t="s">
        <v>17</v>
      </c>
      <c r="F25384">
        <v>20714.150401999999</v>
      </c>
    </row>
    <row r="25385" spans="1:6" x14ac:dyDescent="0.35">
      <c r="A25385" t="s">
        <v>54</v>
      </c>
      <c r="B25385" t="s">
        <v>36</v>
      </c>
      <c r="C25385">
        <v>2024</v>
      </c>
      <c r="D25385" t="s">
        <v>12</v>
      </c>
      <c r="E25385" t="s">
        <v>18</v>
      </c>
      <c r="F25385">
        <v>20920.569511999998</v>
      </c>
    </row>
    <row r="25386" spans="1:6" x14ac:dyDescent="0.35">
      <c r="A25386" t="s">
        <v>54</v>
      </c>
      <c r="B25386" t="s">
        <v>36</v>
      </c>
      <c r="C25386">
        <v>2024</v>
      </c>
      <c r="D25386" t="s">
        <v>12</v>
      </c>
      <c r="E25386" t="s">
        <v>19</v>
      </c>
      <c r="F25386">
        <v>22674.477322999999</v>
      </c>
    </row>
    <row r="25387" spans="1:6" x14ac:dyDescent="0.35">
      <c r="A25387" t="s">
        <v>54</v>
      </c>
      <c r="B25387" t="s">
        <v>36</v>
      </c>
      <c r="C25387">
        <v>2024</v>
      </c>
      <c r="D25387" t="s">
        <v>12</v>
      </c>
      <c r="E25387" t="s">
        <v>20</v>
      </c>
      <c r="F25387">
        <v>25244.383160000001</v>
      </c>
    </row>
    <row r="25388" spans="1:6" x14ac:dyDescent="0.35">
      <c r="A25388" t="s">
        <v>54</v>
      </c>
      <c r="B25388" t="s">
        <v>36</v>
      </c>
      <c r="C25388">
        <v>2024</v>
      </c>
      <c r="D25388" t="s">
        <v>12</v>
      </c>
      <c r="E25388" t="s">
        <v>21</v>
      </c>
      <c r="F25388">
        <v>26203.395039999999</v>
      </c>
    </row>
    <row r="25389" spans="1:6" x14ac:dyDescent="0.35">
      <c r="A25389" t="s">
        <v>54</v>
      </c>
      <c r="B25389" t="s">
        <v>36</v>
      </c>
      <c r="C25389">
        <v>2024</v>
      </c>
      <c r="D25389" t="s">
        <v>12</v>
      </c>
      <c r="E25389" t="s">
        <v>22</v>
      </c>
      <c r="F25389">
        <v>25369.843166999999</v>
      </c>
    </row>
    <row r="25390" spans="1:6" x14ac:dyDescent="0.35">
      <c r="A25390" t="s">
        <v>54</v>
      </c>
      <c r="B25390" t="s">
        <v>36</v>
      </c>
      <c r="C25390">
        <v>2024</v>
      </c>
      <c r="D25390" t="s">
        <v>12</v>
      </c>
      <c r="E25390" t="s">
        <v>23</v>
      </c>
      <c r="F25390">
        <v>24787.943094999999</v>
      </c>
    </row>
    <row r="25391" spans="1:6" x14ac:dyDescent="0.35">
      <c r="A25391" t="s">
        <v>54</v>
      </c>
      <c r="B25391" t="s">
        <v>36</v>
      </c>
      <c r="C25391">
        <v>2024</v>
      </c>
      <c r="D25391" t="s">
        <v>12</v>
      </c>
      <c r="E25391" t="s">
        <v>24</v>
      </c>
      <c r="F25391">
        <v>22667.553603</v>
      </c>
    </row>
    <row r="25392" spans="1:6" x14ac:dyDescent="0.35">
      <c r="A25392" t="s">
        <v>54</v>
      </c>
      <c r="B25392" t="s">
        <v>36</v>
      </c>
      <c r="C25392">
        <v>2024</v>
      </c>
      <c r="D25392" t="s">
        <v>12</v>
      </c>
      <c r="E25392" t="s">
        <v>25</v>
      </c>
      <c r="F25392">
        <v>23452.833096999999</v>
      </c>
    </row>
    <row r="25393" spans="1:6" x14ac:dyDescent="0.35">
      <c r="A25393" t="s">
        <v>54</v>
      </c>
      <c r="B25393" t="s">
        <v>36</v>
      </c>
      <c r="C25393">
        <v>2024</v>
      </c>
      <c r="D25393" t="s">
        <v>12</v>
      </c>
      <c r="E25393" t="s">
        <v>26</v>
      </c>
      <c r="F25393">
        <v>20641.310958999999</v>
      </c>
    </row>
    <row r="25394" spans="1:6" x14ac:dyDescent="0.35">
      <c r="A25394" t="s">
        <v>54</v>
      </c>
      <c r="B25394" t="s">
        <v>36</v>
      </c>
      <c r="C25394">
        <v>2024</v>
      </c>
      <c r="D25394" t="s">
        <v>12</v>
      </c>
      <c r="E25394" t="s">
        <v>27</v>
      </c>
      <c r="F25394">
        <v>20318.908585000001</v>
      </c>
    </row>
    <row r="25395" spans="1:6" x14ac:dyDescent="0.35">
      <c r="A25395" t="s">
        <v>54</v>
      </c>
      <c r="B25395" t="s">
        <v>36</v>
      </c>
      <c r="C25395">
        <v>2024</v>
      </c>
      <c r="D25395" t="s">
        <v>12</v>
      </c>
      <c r="E25395" t="s">
        <v>28</v>
      </c>
      <c r="F25395">
        <v>18112.875908999999</v>
      </c>
    </row>
    <row r="25396" spans="1:6" x14ac:dyDescent="0.35">
      <c r="A25396" t="s">
        <v>54</v>
      </c>
      <c r="B25396" t="s">
        <v>36</v>
      </c>
      <c r="C25396">
        <v>2024</v>
      </c>
      <c r="D25396" t="s">
        <v>12</v>
      </c>
      <c r="E25396" t="s">
        <v>29</v>
      </c>
      <c r="F25396">
        <v>16491.224683</v>
      </c>
    </row>
    <row r="25397" spans="1:6" x14ac:dyDescent="0.35">
      <c r="A25397" t="s">
        <v>54</v>
      </c>
      <c r="B25397" t="s">
        <v>36</v>
      </c>
      <c r="C25397">
        <v>2024</v>
      </c>
      <c r="D25397" t="s">
        <v>12</v>
      </c>
      <c r="E25397" t="s">
        <v>30</v>
      </c>
      <c r="F25397">
        <v>14157.119366000001</v>
      </c>
    </row>
    <row r="25398" spans="1:6" x14ac:dyDescent="0.35">
      <c r="A25398" t="s">
        <v>54</v>
      </c>
      <c r="B25398" t="s">
        <v>36</v>
      </c>
      <c r="C25398">
        <v>2024</v>
      </c>
      <c r="D25398" t="s">
        <v>12</v>
      </c>
      <c r="E25398" t="s">
        <v>31</v>
      </c>
      <c r="F25398">
        <v>8687.6167449999994</v>
      </c>
    </row>
    <row r="25399" spans="1:6" x14ac:dyDescent="0.35">
      <c r="A25399" t="s">
        <v>54</v>
      </c>
      <c r="B25399" t="s">
        <v>36</v>
      </c>
      <c r="C25399">
        <v>2024</v>
      </c>
      <c r="D25399" t="s">
        <v>12</v>
      </c>
      <c r="E25399" t="s">
        <v>10</v>
      </c>
      <c r="F25399">
        <v>8652.154401490001</v>
      </c>
    </row>
    <row r="25400" spans="1:6" x14ac:dyDescent="0.35">
      <c r="A25400" t="s">
        <v>54</v>
      </c>
      <c r="B25400" t="s">
        <v>36</v>
      </c>
      <c r="C25400">
        <v>2024</v>
      </c>
      <c r="D25400" t="s">
        <v>13</v>
      </c>
      <c r="E25400" t="s">
        <v>16</v>
      </c>
      <c r="F25400">
        <v>18650.605227</v>
      </c>
    </row>
    <row r="25401" spans="1:6" x14ac:dyDescent="0.35">
      <c r="A25401" t="s">
        <v>54</v>
      </c>
      <c r="B25401" t="s">
        <v>36</v>
      </c>
      <c r="C25401">
        <v>2024</v>
      </c>
      <c r="D25401" t="s">
        <v>13</v>
      </c>
      <c r="E25401" t="s">
        <v>32</v>
      </c>
      <c r="F25401">
        <v>20283.324358999998</v>
      </c>
    </row>
    <row r="25402" spans="1:6" x14ac:dyDescent="0.35">
      <c r="A25402" t="s">
        <v>54</v>
      </c>
      <c r="B25402" t="s">
        <v>36</v>
      </c>
      <c r="C25402">
        <v>2024</v>
      </c>
      <c r="D25402" t="s">
        <v>13</v>
      </c>
      <c r="E25402" t="s">
        <v>17</v>
      </c>
      <c r="F25402">
        <v>21520.647327999999</v>
      </c>
    </row>
    <row r="25403" spans="1:6" x14ac:dyDescent="0.35">
      <c r="A25403" t="s">
        <v>54</v>
      </c>
      <c r="B25403" t="s">
        <v>36</v>
      </c>
      <c r="C25403">
        <v>2024</v>
      </c>
      <c r="D25403" t="s">
        <v>13</v>
      </c>
      <c r="E25403" t="s">
        <v>18</v>
      </c>
      <c r="F25403">
        <v>22153.209465</v>
      </c>
    </row>
    <row r="25404" spans="1:6" x14ac:dyDescent="0.35">
      <c r="A25404" t="s">
        <v>54</v>
      </c>
      <c r="B25404" t="s">
        <v>36</v>
      </c>
      <c r="C25404">
        <v>2024</v>
      </c>
      <c r="D25404" t="s">
        <v>13</v>
      </c>
      <c r="E25404" t="s">
        <v>19</v>
      </c>
      <c r="F25404">
        <v>22497.477449999998</v>
      </c>
    </row>
    <row r="25405" spans="1:6" x14ac:dyDescent="0.35">
      <c r="A25405" t="s">
        <v>54</v>
      </c>
      <c r="B25405" t="s">
        <v>36</v>
      </c>
      <c r="C25405">
        <v>2024</v>
      </c>
      <c r="D25405" t="s">
        <v>13</v>
      </c>
      <c r="E25405" t="s">
        <v>20</v>
      </c>
      <c r="F25405">
        <v>24622.293334000002</v>
      </c>
    </row>
    <row r="25406" spans="1:6" x14ac:dyDescent="0.35">
      <c r="A25406" t="s">
        <v>54</v>
      </c>
      <c r="B25406" t="s">
        <v>36</v>
      </c>
      <c r="C25406">
        <v>2024</v>
      </c>
      <c r="D25406" t="s">
        <v>13</v>
      </c>
      <c r="E25406" t="s">
        <v>21</v>
      </c>
      <c r="F25406">
        <v>25069.841399000001</v>
      </c>
    </row>
    <row r="25407" spans="1:6" x14ac:dyDescent="0.35">
      <c r="A25407" t="s">
        <v>54</v>
      </c>
      <c r="B25407" t="s">
        <v>36</v>
      </c>
      <c r="C25407">
        <v>2024</v>
      </c>
      <c r="D25407" t="s">
        <v>13</v>
      </c>
      <c r="E25407" t="s">
        <v>22</v>
      </c>
      <c r="F25407">
        <v>24455.645092999999</v>
      </c>
    </row>
    <row r="25408" spans="1:6" x14ac:dyDescent="0.35">
      <c r="A25408" t="s">
        <v>54</v>
      </c>
      <c r="B25408" t="s">
        <v>36</v>
      </c>
      <c r="C25408">
        <v>2024</v>
      </c>
      <c r="D25408" t="s">
        <v>13</v>
      </c>
      <c r="E25408" t="s">
        <v>23</v>
      </c>
      <c r="F25408">
        <v>23240.771051</v>
      </c>
    </row>
    <row r="25409" spans="1:6" x14ac:dyDescent="0.35">
      <c r="A25409" t="s">
        <v>54</v>
      </c>
      <c r="B25409" t="s">
        <v>36</v>
      </c>
      <c r="C25409">
        <v>2024</v>
      </c>
      <c r="D25409" t="s">
        <v>13</v>
      </c>
      <c r="E25409" t="s">
        <v>24</v>
      </c>
      <c r="F25409">
        <v>21074.556197000002</v>
      </c>
    </row>
    <row r="25410" spans="1:6" x14ac:dyDescent="0.35">
      <c r="A25410" t="s">
        <v>54</v>
      </c>
      <c r="B25410" t="s">
        <v>36</v>
      </c>
      <c r="C25410">
        <v>2024</v>
      </c>
      <c r="D25410" t="s">
        <v>13</v>
      </c>
      <c r="E25410" t="s">
        <v>25</v>
      </c>
      <c r="F25410">
        <v>22567.775960999999</v>
      </c>
    </row>
    <row r="25411" spans="1:6" x14ac:dyDescent="0.35">
      <c r="A25411" t="s">
        <v>54</v>
      </c>
      <c r="B25411" t="s">
        <v>36</v>
      </c>
      <c r="C25411">
        <v>2024</v>
      </c>
      <c r="D25411" t="s">
        <v>13</v>
      </c>
      <c r="E25411" t="s">
        <v>26</v>
      </c>
      <c r="F25411">
        <v>19137.632008</v>
      </c>
    </row>
    <row r="25412" spans="1:6" x14ac:dyDescent="0.35">
      <c r="A25412" t="s">
        <v>54</v>
      </c>
      <c r="B25412" t="s">
        <v>36</v>
      </c>
      <c r="C25412">
        <v>2024</v>
      </c>
      <c r="D25412" t="s">
        <v>13</v>
      </c>
      <c r="E25412" t="s">
        <v>27</v>
      </c>
      <c r="F25412">
        <v>18440.555563000002</v>
      </c>
    </row>
    <row r="25413" spans="1:6" x14ac:dyDescent="0.35">
      <c r="A25413" t="s">
        <v>54</v>
      </c>
      <c r="B25413" t="s">
        <v>36</v>
      </c>
      <c r="C25413">
        <v>2024</v>
      </c>
      <c r="D25413" t="s">
        <v>13</v>
      </c>
      <c r="E25413" t="s">
        <v>28</v>
      </c>
      <c r="F25413">
        <v>15773.699966</v>
      </c>
    </row>
    <row r="25414" spans="1:6" x14ac:dyDescent="0.35">
      <c r="A25414" t="s">
        <v>54</v>
      </c>
      <c r="B25414" t="s">
        <v>36</v>
      </c>
      <c r="C25414">
        <v>2024</v>
      </c>
      <c r="D25414" t="s">
        <v>13</v>
      </c>
      <c r="E25414" t="s">
        <v>29</v>
      </c>
      <c r="F25414">
        <v>14332.902437000001</v>
      </c>
    </row>
    <row r="25415" spans="1:6" x14ac:dyDescent="0.35">
      <c r="A25415" t="s">
        <v>54</v>
      </c>
      <c r="B25415" t="s">
        <v>36</v>
      </c>
      <c r="C25415">
        <v>2024</v>
      </c>
      <c r="D25415" t="s">
        <v>13</v>
      </c>
      <c r="E25415" t="s">
        <v>30</v>
      </c>
      <c r="F25415">
        <v>12737.645398000001</v>
      </c>
    </row>
    <row r="25416" spans="1:6" x14ac:dyDescent="0.35">
      <c r="A25416" t="s">
        <v>54</v>
      </c>
      <c r="B25416" t="s">
        <v>36</v>
      </c>
      <c r="C25416">
        <v>2024</v>
      </c>
      <c r="D25416" t="s">
        <v>13</v>
      </c>
      <c r="E25416" t="s">
        <v>31</v>
      </c>
      <c r="F25416">
        <v>7777.6907140000003</v>
      </c>
    </row>
    <row r="25417" spans="1:6" x14ac:dyDescent="0.35">
      <c r="A25417" t="s">
        <v>54</v>
      </c>
      <c r="B25417" t="s">
        <v>36</v>
      </c>
      <c r="C25417">
        <v>2024</v>
      </c>
      <c r="D25417" t="s">
        <v>13</v>
      </c>
      <c r="E25417" t="s">
        <v>10</v>
      </c>
      <c r="F25417">
        <v>6208.7737635499998</v>
      </c>
    </row>
    <row r="25418" spans="1:6" x14ac:dyDescent="0.35">
      <c r="A25418" t="s">
        <v>54</v>
      </c>
      <c r="B25418" t="s">
        <v>36</v>
      </c>
      <c r="C25418">
        <v>2025</v>
      </c>
      <c r="D25418" t="s">
        <v>12</v>
      </c>
      <c r="E25418" t="s">
        <v>16</v>
      </c>
      <c r="F25418">
        <v>17453.201193000001</v>
      </c>
    </row>
    <row r="25419" spans="1:6" x14ac:dyDescent="0.35">
      <c r="A25419" t="s">
        <v>54</v>
      </c>
      <c r="B25419" t="s">
        <v>36</v>
      </c>
      <c r="C25419">
        <v>2025</v>
      </c>
      <c r="D25419" t="s">
        <v>12</v>
      </c>
      <c r="E25419" t="s">
        <v>32</v>
      </c>
      <c r="F25419">
        <v>18824.028423</v>
      </c>
    </row>
    <row r="25420" spans="1:6" x14ac:dyDescent="0.35">
      <c r="A25420" t="s">
        <v>54</v>
      </c>
      <c r="B25420" t="s">
        <v>36</v>
      </c>
      <c r="C25420">
        <v>2025</v>
      </c>
      <c r="D25420" t="s">
        <v>12</v>
      </c>
      <c r="E25420" t="s">
        <v>17</v>
      </c>
      <c r="F25420">
        <v>20658.737902000001</v>
      </c>
    </row>
    <row r="25421" spans="1:6" x14ac:dyDescent="0.35">
      <c r="A25421" t="s">
        <v>54</v>
      </c>
      <c r="B25421" t="s">
        <v>36</v>
      </c>
      <c r="C25421">
        <v>2025</v>
      </c>
      <c r="D25421" t="s">
        <v>12</v>
      </c>
      <c r="E25421" t="s">
        <v>18</v>
      </c>
      <c r="F25421">
        <v>21623.456569999998</v>
      </c>
    </row>
    <row r="25422" spans="1:6" x14ac:dyDescent="0.35">
      <c r="A25422" t="s">
        <v>54</v>
      </c>
      <c r="B25422" t="s">
        <v>36</v>
      </c>
      <c r="C25422">
        <v>2025</v>
      </c>
      <c r="D25422" t="s">
        <v>12</v>
      </c>
      <c r="E25422" t="s">
        <v>19</v>
      </c>
      <c r="F25422">
        <v>22775.485062</v>
      </c>
    </row>
    <row r="25423" spans="1:6" x14ac:dyDescent="0.35">
      <c r="A25423" t="s">
        <v>54</v>
      </c>
      <c r="B25423" t="s">
        <v>36</v>
      </c>
      <c r="C25423">
        <v>2025</v>
      </c>
      <c r="D25423" t="s">
        <v>12</v>
      </c>
      <c r="E25423" t="s">
        <v>20</v>
      </c>
      <c r="F25423">
        <v>25707.207560999999</v>
      </c>
    </row>
    <row r="25424" spans="1:6" x14ac:dyDescent="0.35">
      <c r="A25424" t="s">
        <v>54</v>
      </c>
      <c r="B25424" t="s">
        <v>36</v>
      </c>
      <c r="C25424">
        <v>2025</v>
      </c>
      <c r="D25424" t="s">
        <v>12</v>
      </c>
      <c r="E25424" t="s">
        <v>21</v>
      </c>
      <c r="F25424">
        <v>26723.309246000001</v>
      </c>
    </row>
    <row r="25425" spans="1:6" x14ac:dyDescent="0.35">
      <c r="A25425" t="s">
        <v>54</v>
      </c>
      <c r="B25425" t="s">
        <v>36</v>
      </c>
      <c r="C25425">
        <v>2025</v>
      </c>
      <c r="D25425" t="s">
        <v>12</v>
      </c>
      <c r="E25425" t="s">
        <v>22</v>
      </c>
      <c r="F25425">
        <v>26124.853092000001</v>
      </c>
    </row>
    <row r="25426" spans="1:6" x14ac:dyDescent="0.35">
      <c r="A25426" t="s">
        <v>54</v>
      </c>
      <c r="B25426" t="s">
        <v>36</v>
      </c>
      <c r="C25426">
        <v>2025</v>
      </c>
      <c r="D25426" t="s">
        <v>12</v>
      </c>
      <c r="E25426" t="s">
        <v>23</v>
      </c>
      <c r="F25426">
        <v>25528.350332999998</v>
      </c>
    </row>
    <row r="25427" spans="1:6" x14ac:dyDescent="0.35">
      <c r="A25427" t="s">
        <v>54</v>
      </c>
      <c r="B25427" t="s">
        <v>36</v>
      </c>
      <c r="C25427">
        <v>2025</v>
      </c>
      <c r="D25427" t="s">
        <v>12</v>
      </c>
      <c r="E25427" t="s">
        <v>24</v>
      </c>
      <c r="F25427">
        <v>22931.978114000001</v>
      </c>
    </row>
    <row r="25428" spans="1:6" x14ac:dyDescent="0.35">
      <c r="A25428" t="s">
        <v>54</v>
      </c>
      <c r="B25428" t="s">
        <v>36</v>
      </c>
      <c r="C25428">
        <v>2025</v>
      </c>
      <c r="D25428" t="s">
        <v>12</v>
      </c>
      <c r="E25428" t="s">
        <v>25</v>
      </c>
      <c r="F25428">
        <v>23603.134956000002</v>
      </c>
    </row>
    <row r="25429" spans="1:6" x14ac:dyDescent="0.35">
      <c r="A25429" t="s">
        <v>54</v>
      </c>
      <c r="B25429" t="s">
        <v>36</v>
      </c>
      <c r="C25429">
        <v>2025</v>
      </c>
      <c r="D25429" t="s">
        <v>12</v>
      </c>
      <c r="E25429" t="s">
        <v>26</v>
      </c>
      <c r="F25429">
        <v>21115.247286999998</v>
      </c>
    </row>
    <row r="25430" spans="1:6" x14ac:dyDescent="0.35">
      <c r="A25430" t="s">
        <v>54</v>
      </c>
      <c r="B25430" t="s">
        <v>36</v>
      </c>
      <c r="C25430">
        <v>2025</v>
      </c>
      <c r="D25430" t="s">
        <v>12</v>
      </c>
      <c r="E25430" t="s">
        <v>27</v>
      </c>
      <c r="F25430">
        <v>20389.011988999999</v>
      </c>
    </row>
    <row r="25431" spans="1:6" x14ac:dyDescent="0.35">
      <c r="A25431" t="s">
        <v>54</v>
      </c>
      <c r="B25431" t="s">
        <v>36</v>
      </c>
      <c r="C25431">
        <v>2025</v>
      </c>
      <c r="D25431" t="s">
        <v>12</v>
      </c>
      <c r="E25431" t="s">
        <v>28</v>
      </c>
      <c r="F25431">
        <v>18507.787075</v>
      </c>
    </row>
    <row r="25432" spans="1:6" x14ac:dyDescent="0.35">
      <c r="A25432" t="s">
        <v>54</v>
      </c>
      <c r="B25432" t="s">
        <v>36</v>
      </c>
      <c r="C25432">
        <v>2025</v>
      </c>
      <c r="D25432" t="s">
        <v>12</v>
      </c>
      <c r="E25432" t="s">
        <v>29</v>
      </c>
      <c r="F25432">
        <v>16551.814163999999</v>
      </c>
    </row>
    <row r="25433" spans="1:6" x14ac:dyDescent="0.35">
      <c r="A25433" t="s">
        <v>54</v>
      </c>
      <c r="B25433" t="s">
        <v>36</v>
      </c>
      <c r="C25433">
        <v>2025</v>
      </c>
      <c r="D25433" t="s">
        <v>12</v>
      </c>
      <c r="E25433" t="s">
        <v>30</v>
      </c>
      <c r="F25433">
        <v>14642.034581</v>
      </c>
    </row>
    <row r="25434" spans="1:6" x14ac:dyDescent="0.35">
      <c r="A25434" t="s">
        <v>54</v>
      </c>
      <c r="B25434" t="s">
        <v>36</v>
      </c>
      <c r="C25434">
        <v>2025</v>
      </c>
      <c r="D25434" t="s">
        <v>12</v>
      </c>
      <c r="E25434" t="s">
        <v>31</v>
      </c>
      <c r="F25434">
        <v>9324.0104420000007</v>
      </c>
    </row>
    <row r="25435" spans="1:6" x14ac:dyDescent="0.35">
      <c r="A25435" t="s">
        <v>54</v>
      </c>
      <c r="B25435" t="s">
        <v>36</v>
      </c>
      <c r="C25435">
        <v>2025</v>
      </c>
      <c r="D25435" t="s">
        <v>12</v>
      </c>
      <c r="E25435" t="s">
        <v>10</v>
      </c>
      <c r="F25435">
        <v>9056.3758242999993</v>
      </c>
    </row>
    <row r="25436" spans="1:6" x14ac:dyDescent="0.35">
      <c r="A25436" t="s">
        <v>54</v>
      </c>
      <c r="B25436" t="s">
        <v>36</v>
      </c>
      <c r="C25436">
        <v>2025</v>
      </c>
      <c r="D25436" t="s">
        <v>13</v>
      </c>
      <c r="E25436" t="s">
        <v>16</v>
      </c>
      <c r="F25436">
        <v>18666.948358000001</v>
      </c>
    </row>
    <row r="25437" spans="1:6" x14ac:dyDescent="0.35">
      <c r="A25437" t="s">
        <v>54</v>
      </c>
      <c r="B25437" t="s">
        <v>36</v>
      </c>
      <c r="C25437">
        <v>2025</v>
      </c>
      <c r="D25437" t="s">
        <v>13</v>
      </c>
      <c r="E25437" t="s">
        <v>32</v>
      </c>
      <c r="F25437">
        <v>20184.449074</v>
      </c>
    </row>
    <row r="25438" spans="1:6" x14ac:dyDescent="0.35">
      <c r="A25438" t="s">
        <v>54</v>
      </c>
      <c r="B25438" t="s">
        <v>36</v>
      </c>
      <c r="C25438">
        <v>2025</v>
      </c>
      <c r="D25438" t="s">
        <v>13</v>
      </c>
      <c r="E25438" t="s">
        <v>17</v>
      </c>
      <c r="F25438">
        <v>21802.994147000001</v>
      </c>
    </row>
    <row r="25439" spans="1:6" x14ac:dyDescent="0.35">
      <c r="A25439" t="s">
        <v>54</v>
      </c>
      <c r="B25439" t="s">
        <v>36</v>
      </c>
      <c r="C25439">
        <v>2025</v>
      </c>
      <c r="D25439" t="s">
        <v>13</v>
      </c>
      <c r="E25439" t="s">
        <v>18</v>
      </c>
      <c r="F25439">
        <v>22810.418270999999</v>
      </c>
    </row>
    <row r="25440" spans="1:6" x14ac:dyDescent="0.35">
      <c r="A25440" t="s">
        <v>54</v>
      </c>
      <c r="B25440" t="s">
        <v>36</v>
      </c>
      <c r="C25440">
        <v>2025</v>
      </c>
      <c r="D25440" t="s">
        <v>13</v>
      </c>
      <c r="E25440" t="s">
        <v>19</v>
      </c>
      <c r="F25440">
        <v>22728.521844999999</v>
      </c>
    </row>
    <row r="25441" spans="1:6" x14ac:dyDescent="0.35">
      <c r="A25441" t="s">
        <v>54</v>
      </c>
      <c r="B25441" t="s">
        <v>36</v>
      </c>
      <c r="C25441">
        <v>2025</v>
      </c>
      <c r="D25441" t="s">
        <v>13</v>
      </c>
      <c r="E25441" t="s">
        <v>20</v>
      </c>
      <c r="F25441">
        <v>25138.345712999999</v>
      </c>
    </row>
    <row r="25442" spans="1:6" x14ac:dyDescent="0.35">
      <c r="A25442" t="s">
        <v>54</v>
      </c>
      <c r="B25442" t="s">
        <v>36</v>
      </c>
      <c r="C25442">
        <v>2025</v>
      </c>
      <c r="D25442" t="s">
        <v>13</v>
      </c>
      <c r="E25442" t="s">
        <v>21</v>
      </c>
      <c r="F25442">
        <v>25715.383615999999</v>
      </c>
    </row>
    <row r="25443" spans="1:6" x14ac:dyDescent="0.35">
      <c r="A25443" t="s">
        <v>54</v>
      </c>
      <c r="B25443" t="s">
        <v>36</v>
      </c>
      <c r="C25443">
        <v>2025</v>
      </c>
      <c r="D25443" t="s">
        <v>13</v>
      </c>
      <c r="E25443" t="s">
        <v>22</v>
      </c>
      <c r="F25443">
        <v>25190.235710000001</v>
      </c>
    </row>
    <row r="25444" spans="1:6" x14ac:dyDescent="0.35">
      <c r="A25444" t="s">
        <v>54</v>
      </c>
      <c r="B25444" t="s">
        <v>36</v>
      </c>
      <c r="C25444">
        <v>2025</v>
      </c>
      <c r="D25444" t="s">
        <v>13</v>
      </c>
      <c r="E25444" t="s">
        <v>23</v>
      </c>
      <c r="F25444">
        <v>24150.449719</v>
      </c>
    </row>
    <row r="25445" spans="1:6" x14ac:dyDescent="0.35">
      <c r="A25445" t="s">
        <v>54</v>
      </c>
      <c r="B25445" t="s">
        <v>36</v>
      </c>
      <c r="C25445">
        <v>2025</v>
      </c>
      <c r="D25445" t="s">
        <v>13</v>
      </c>
      <c r="E25445" t="s">
        <v>24</v>
      </c>
      <c r="F25445">
        <v>21267.732273000001</v>
      </c>
    </row>
    <row r="25446" spans="1:6" x14ac:dyDescent="0.35">
      <c r="A25446" t="s">
        <v>54</v>
      </c>
      <c r="B25446" t="s">
        <v>36</v>
      </c>
      <c r="C25446">
        <v>2025</v>
      </c>
      <c r="D25446" t="s">
        <v>13</v>
      </c>
      <c r="E25446" t="s">
        <v>25</v>
      </c>
      <c r="F25446">
        <v>22571.15581</v>
      </c>
    </row>
    <row r="25447" spans="1:6" x14ac:dyDescent="0.35">
      <c r="A25447" t="s">
        <v>54</v>
      </c>
      <c r="B25447" t="s">
        <v>36</v>
      </c>
      <c r="C25447">
        <v>2025</v>
      </c>
      <c r="D25447" t="s">
        <v>13</v>
      </c>
      <c r="E25447" t="s">
        <v>26</v>
      </c>
      <c r="F25447">
        <v>19580.594974</v>
      </c>
    </row>
    <row r="25448" spans="1:6" x14ac:dyDescent="0.35">
      <c r="A25448" t="s">
        <v>54</v>
      </c>
      <c r="B25448" t="s">
        <v>36</v>
      </c>
      <c r="C25448">
        <v>2025</v>
      </c>
      <c r="D25448" t="s">
        <v>13</v>
      </c>
      <c r="E25448" t="s">
        <v>27</v>
      </c>
      <c r="F25448">
        <v>18620.708944999998</v>
      </c>
    </row>
    <row r="25449" spans="1:6" x14ac:dyDescent="0.35">
      <c r="A25449" t="s">
        <v>54</v>
      </c>
      <c r="B25449" t="s">
        <v>36</v>
      </c>
      <c r="C25449">
        <v>2025</v>
      </c>
      <c r="D25449" t="s">
        <v>13</v>
      </c>
      <c r="E25449" t="s">
        <v>28</v>
      </c>
      <c r="F25449">
        <v>16093.394999</v>
      </c>
    </row>
    <row r="25450" spans="1:6" x14ac:dyDescent="0.35">
      <c r="A25450" t="s">
        <v>54</v>
      </c>
      <c r="B25450" t="s">
        <v>36</v>
      </c>
      <c r="C25450">
        <v>2025</v>
      </c>
      <c r="D25450" t="s">
        <v>13</v>
      </c>
      <c r="E25450" t="s">
        <v>29</v>
      </c>
      <c r="F25450">
        <v>14220.255933</v>
      </c>
    </row>
    <row r="25451" spans="1:6" x14ac:dyDescent="0.35">
      <c r="A25451" t="s">
        <v>54</v>
      </c>
      <c r="B25451" t="s">
        <v>36</v>
      </c>
      <c r="C25451">
        <v>2025</v>
      </c>
      <c r="D25451" t="s">
        <v>13</v>
      </c>
      <c r="E25451" t="s">
        <v>30</v>
      </c>
      <c r="F25451">
        <v>13014.733480999999</v>
      </c>
    </row>
    <row r="25452" spans="1:6" x14ac:dyDescent="0.35">
      <c r="A25452" t="s">
        <v>54</v>
      </c>
      <c r="B25452" t="s">
        <v>36</v>
      </c>
      <c r="C25452">
        <v>2025</v>
      </c>
      <c r="D25452" t="s">
        <v>13</v>
      </c>
      <c r="E25452" t="s">
        <v>31</v>
      </c>
      <c r="F25452">
        <v>8314.9502670000002</v>
      </c>
    </row>
    <row r="25453" spans="1:6" x14ac:dyDescent="0.35">
      <c r="A25453" t="s">
        <v>54</v>
      </c>
      <c r="B25453" t="s">
        <v>36</v>
      </c>
      <c r="C25453">
        <v>2025</v>
      </c>
      <c r="D25453" t="s">
        <v>13</v>
      </c>
      <c r="E25453" t="s">
        <v>10</v>
      </c>
      <c r="F25453">
        <v>6531.9485011200004</v>
      </c>
    </row>
    <row r="25454" spans="1:6" x14ac:dyDescent="0.35">
      <c r="A25454" t="s">
        <v>54</v>
      </c>
      <c r="B25454" t="s">
        <v>36</v>
      </c>
      <c r="C25454">
        <v>2026</v>
      </c>
      <c r="D25454" t="s">
        <v>12</v>
      </c>
      <c r="E25454" t="s">
        <v>16</v>
      </c>
      <c r="F25454">
        <v>17694.856922999999</v>
      </c>
    </row>
    <row r="25455" spans="1:6" x14ac:dyDescent="0.35">
      <c r="A25455" t="s">
        <v>54</v>
      </c>
      <c r="B25455" t="s">
        <v>36</v>
      </c>
      <c r="C25455">
        <v>2026</v>
      </c>
      <c r="D25455" t="s">
        <v>12</v>
      </c>
      <c r="E25455" t="s">
        <v>32</v>
      </c>
      <c r="F25455">
        <v>18755.453893000002</v>
      </c>
    </row>
    <row r="25456" spans="1:6" x14ac:dyDescent="0.35">
      <c r="A25456" t="s">
        <v>54</v>
      </c>
      <c r="B25456" t="s">
        <v>36</v>
      </c>
      <c r="C25456">
        <v>2026</v>
      </c>
      <c r="D25456" t="s">
        <v>12</v>
      </c>
      <c r="E25456" t="s">
        <v>17</v>
      </c>
      <c r="F25456">
        <v>20843.930670000002</v>
      </c>
    </row>
    <row r="25457" spans="1:6" x14ac:dyDescent="0.35">
      <c r="A25457" t="s">
        <v>54</v>
      </c>
      <c r="B25457" t="s">
        <v>36</v>
      </c>
      <c r="C25457">
        <v>2026</v>
      </c>
      <c r="D25457" t="s">
        <v>12</v>
      </c>
      <c r="E25457" t="s">
        <v>18</v>
      </c>
      <c r="F25457">
        <v>22064.952152000002</v>
      </c>
    </row>
    <row r="25458" spans="1:6" x14ac:dyDescent="0.35">
      <c r="A25458" t="s">
        <v>54</v>
      </c>
      <c r="B25458" t="s">
        <v>36</v>
      </c>
      <c r="C25458">
        <v>2026</v>
      </c>
      <c r="D25458" t="s">
        <v>12</v>
      </c>
      <c r="E25458" t="s">
        <v>19</v>
      </c>
      <c r="F25458">
        <v>23110.050862</v>
      </c>
    </row>
    <row r="25459" spans="1:6" x14ac:dyDescent="0.35">
      <c r="A25459" t="s">
        <v>54</v>
      </c>
      <c r="B25459" t="s">
        <v>36</v>
      </c>
      <c r="C25459">
        <v>2026</v>
      </c>
      <c r="D25459" t="s">
        <v>12</v>
      </c>
      <c r="E25459" t="s">
        <v>20</v>
      </c>
      <c r="F25459">
        <v>26118.417163999999</v>
      </c>
    </row>
    <row r="25460" spans="1:6" x14ac:dyDescent="0.35">
      <c r="A25460" t="s">
        <v>54</v>
      </c>
      <c r="B25460" t="s">
        <v>36</v>
      </c>
      <c r="C25460">
        <v>2026</v>
      </c>
      <c r="D25460" t="s">
        <v>12</v>
      </c>
      <c r="E25460" t="s">
        <v>21</v>
      </c>
      <c r="F25460">
        <v>27245.643894000001</v>
      </c>
    </row>
    <row r="25461" spans="1:6" x14ac:dyDescent="0.35">
      <c r="A25461" t="s">
        <v>54</v>
      </c>
      <c r="B25461" t="s">
        <v>36</v>
      </c>
      <c r="C25461">
        <v>2026</v>
      </c>
      <c r="D25461" t="s">
        <v>12</v>
      </c>
      <c r="E25461" t="s">
        <v>22</v>
      </c>
      <c r="F25461">
        <v>26809.272484000001</v>
      </c>
    </row>
    <row r="25462" spans="1:6" x14ac:dyDescent="0.35">
      <c r="A25462" t="s">
        <v>54</v>
      </c>
      <c r="B25462" t="s">
        <v>36</v>
      </c>
      <c r="C25462">
        <v>2026</v>
      </c>
      <c r="D25462" t="s">
        <v>12</v>
      </c>
      <c r="E25462" t="s">
        <v>23</v>
      </c>
      <c r="F25462">
        <v>26211.312914999999</v>
      </c>
    </row>
    <row r="25463" spans="1:6" x14ac:dyDescent="0.35">
      <c r="A25463" t="s">
        <v>54</v>
      </c>
      <c r="B25463" t="s">
        <v>36</v>
      </c>
      <c r="C25463">
        <v>2026</v>
      </c>
      <c r="D25463" t="s">
        <v>12</v>
      </c>
      <c r="E25463" t="s">
        <v>24</v>
      </c>
      <c r="F25463">
        <v>23622.187083000001</v>
      </c>
    </row>
    <row r="25464" spans="1:6" x14ac:dyDescent="0.35">
      <c r="A25464" t="s">
        <v>54</v>
      </c>
      <c r="B25464" t="s">
        <v>36</v>
      </c>
      <c r="C25464">
        <v>2026</v>
      </c>
      <c r="D25464" t="s">
        <v>12</v>
      </c>
      <c r="E25464" t="s">
        <v>25</v>
      </c>
      <c r="F25464">
        <v>23315.215058999998</v>
      </c>
    </row>
    <row r="25465" spans="1:6" x14ac:dyDescent="0.35">
      <c r="A25465" t="s">
        <v>54</v>
      </c>
      <c r="B25465" t="s">
        <v>36</v>
      </c>
      <c r="C25465">
        <v>2026</v>
      </c>
      <c r="D25465" t="s">
        <v>12</v>
      </c>
      <c r="E25465" t="s">
        <v>26</v>
      </c>
      <c r="F25465">
        <v>21922.431548</v>
      </c>
    </row>
    <row r="25466" spans="1:6" x14ac:dyDescent="0.35">
      <c r="A25466" t="s">
        <v>54</v>
      </c>
      <c r="B25466" t="s">
        <v>36</v>
      </c>
      <c r="C25466">
        <v>2026</v>
      </c>
      <c r="D25466" t="s">
        <v>12</v>
      </c>
      <c r="E25466" t="s">
        <v>27</v>
      </c>
      <c r="F25466">
        <v>20335.359186000002</v>
      </c>
    </row>
    <row r="25467" spans="1:6" x14ac:dyDescent="0.35">
      <c r="A25467" t="s">
        <v>54</v>
      </c>
      <c r="B25467" t="s">
        <v>36</v>
      </c>
      <c r="C25467">
        <v>2026</v>
      </c>
      <c r="D25467" t="s">
        <v>12</v>
      </c>
      <c r="E25467" t="s">
        <v>28</v>
      </c>
      <c r="F25467">
        <v>19084.969884999999</v>
      </c>
    </row>
    <row r="25468" spans="1:6" x14ac:dyDescent="0.35">
      <c r="A25468" t="s">
        <v>54</v>
      </c>
      <c r="B25468" t="s">
        <v>36</v>
      </c>
      <c r="C25468">
        <v>2026</v>
      </c>
      <c r="D25468" t="s">
        <v>12</v>
      </c>
      <c r="E25468" t="s">
        <v>29</v>
      </c>
      <c r="F25468">
        <v>16673.595820999999</v>
      </c>
    </row>
    <row r="25469" spans="1:6" x14ac:dyDescent="0.35">
      <c r="A25469" t="s">
        <v>54</v>
      </c>
      <c r="B25469" t="s">
        <v>36</v>
      </c>
      <c r="C25469">
        <v>2026</v>
      </c>
      <c r="D25469" t="s">
        <v>12</v>
      </c>
      <c r="E25469" t="s">
        <v>30</v>
      </c>
      <c r="F25469">
        <v>15116.095786</v>
      </c>
    </row>
    <row r="25470" spans="1:6" x14ac:dyDescent="0.35">
      <c r="A25470" t="s">
        <v>54</v>
      </c>
      <c r="B25470" t="s">
        <v>36</v>
      </c>
      <c r="C25470">
        <v>2026</v>
      </c>
      <c r="D25470" t="s">
        <v>12</v>
      </c>
      <c r="E25470" t="s">
        <v>31</v>
      </c>
      <c r="F25470">
        <v>9980.094067</v>
      </c>
    </row>
    <row r="25471" spans="1:6" x14ac:dyDescent="0.35">
      <c r="A25471" t="s">
        <v>54</v>
      </c>
      <c r="B25471" t="s">
        <v>36</v>
      </c>
      <c r="C25471">
        <v>2026</v>
      </c>
      <c r="D25471" t="s">
        <v>12</v>
      </c>
      <c r="E25471" t="s">
        <v>10</v>
      </c>
      <c r="F25471">
        <v>9443.1975764199997</v>
      </c>
    </row>
    <row r="25472" spans="1:6" x14ac:dyDescent="0.35">
      <c r="A25472" t="s">
        <v>54</v>
      </c>
      <c r="B25472" t="s">
        <v>36</v>
      </c>
      <c r="C25472">
        <v>2026</v>
      </c>
      <c r="D25472" t="s">
        <v>13</v>
      </c>
      <c r="E25472" t="s">
        <v>16</v>
      </c>
      <c r="F25472">
        <v>18822.901918</v>
      </c>
    </row>
    <row r="25473" spans="1:6" x14ac:dyDescent="0.35">
      <c r="A25473" t="s">
        <v>54</v>
      </c>
      <c r="B25473" t="s">
        <v>36</v>
      </c>
      <c r="C25473">
        <v>2026</v>
      </c>
      <c r="D25473" t="s">
        <v>13</v>
      </c>
      <c r="E25473" t="s">
        <v>32</v>
      </c>
      <c r="F25473">
        <v>20142.286100000001</v>
      </c>
    </row>
    <row r="25474" spans="1:6" x14ac:dyDescent="0.35">
      <c r="A25474" t="s">
        <v>54</v>
      </c>
      <c r="B25474" t="s">
        <v>36</v>
      </c>
      <c r="C25474">
        <v>2026</v>
      </c>
      <c r="D25474" t="s">
        <v>13</v>
      </c>
      <c r="E25474" t="s">
        <v>17</v>
      </c>
      <c r="F25474">
        <v>22101.317299999999</v>
      </c>
    </row>
    <row r="25475" spans="1:6" x14ac:dyDescent="0.35">
      <c r="A25475" t="s">
        <v>54</v>
      </c>
      <c r="B25475" t="s">
        <v>36</v>
      </c>
      <c r="C25475">
        <v>2026</v>
      </c>
      <c r="D25475" t="s">
        <v>13</v>
      </c>
      <c r="E25475" t="s">
        <v>18</v>
      </c>
      <c r="F25475">
        <v>23229.233891</v>
      </c>
    </row>
    <row r="25476" spans="1:6" x14ac:dyDescent="0.35">
      <c r="A25476" t="s">
        <v>54</v>
      </c>
      <c r="B25476" t="s">
        <v>36</v>
      </c>
      <c r="C25476">
        <v>2026</v>
      </c>
      <c r="D25476" t="s">
        <v>13</v>
      </c>
      <c r="E25476" t="s">
        <v>19</v>
      </c>
      <c r="F25476">
        <v>23294.383704</v>
      </c>
    </row>
    <row r="25477" spans="1:6" x14ac:dyDescent="0.35">
      <c r="A25477" t="s">
        <v>54</v>
      </c>
      <c r="B25477" t="s">
        <v>36</v>
      </c>
      <c r="C25477">
        <v>2026</v>
      </c>
      <c r="D25477" t="s">
        <v>13</v>
      </c>
      <c r="E25477" t="s">
        <v>20</v>
      </c>
      <c r="F25477">
        <v>25533.258379999999</v>
      </c>
    </row>
    <row r="25478" spans="1:6" x14ac:dyDescent="0.35">
      <c r="A25478" t="s">
        <v>54</v>
      </c>
      <c r="B25478" t="s">
        <v>36</v>
      </c>
      <c r="C25478">
        <v>2026</v>
      </c>
      <c r="D25478" t="s">
        <v>13</v>
      </c>
      <c r="E25478" t="s">
        <v>21</v>
      </c>
      <c r="F25478">
        <v>26291.810067999999</v>
      </c>
    </row>
    <row r="25479" spans="1:6" x14ac:dyDescent="0.35">
      <c r="A25479" t="s">
        <v>54</v>
      </c>
      <c r="B25479" t="s">
        <v>36</v>
      </c>
      <c r="C25479">
        <v>2026</v>
      </c>
      <c r="D25479" t="s">
        <v>13</v>
      </c>
      <c r="E25479" t="s">
        <v>22</v>
      </c>
      <c r="F25479">
        <v>25899.818953999998</v>
      </c>
    </row>
    <row r="25480" spans="1:6" x14ac:dyDescent="0.35">
      <c r="A25480" t="s">
        <v>54</v>
      </c>
      <c r="B25480" t="s">
        <v>36</v>
      </c>
      <c r="C25480">
        <v>2026</v>
      </c>
      <c r="D25480" t="s">
        <v>13</v>
      </c>
      <c r="E25480" t="s">
        <v>23</v>
      </c>
      <c r="F25480">
        <v>24875.824369999998</v>
      </c>
    </row>
    <row r="25481" spans="1:6" x14ac:dyDescent="0.35">
      <c r="A25481" t="s">
        <v>54</v>
      </c>
      <c r="B25481" t="s">
        <v>36</v>
      </c>
      <c r="C25481">
        <v>2026</v>
      </c>
      <c r="D25481" t="s">
        <v>13</v>
      </c>
      <c r="E25481" t="s">
        <v>24</v>
      </c>
      <c r="F25481">
        <v>21885.529420999999</v>
      </c>
    </row>
    <row r="25482" spans="1:6" x14ac:dyDescent="0.35">
      <c r="A25482" t="s">
        <v>54</v>
      </c>
      <c r="B25482" t="s">
        <v>36</v>
      </c>
      <c r="C25482">
        <v>2026</v>
      </c>
      <c r="D25482" t="s">
        <v>13</v>
      </c>
      <c r="E25482" t="s">
        <v>25</v>
      </c>
      <c r="F25482">
        <v>22229.689046</v>
      </c>
    </row>
    <row r="25483" spans="1:6" x14ac:dyDescent="0.35">
      <c r="A25483" t="s">
        <v>54</v>
      </c>
      <c r="B25483" t="s">
        <v>36</v>
      </c>
      <c r="C25483">
        <v>2026</v>
      </c>
      <c r="D25483" t="s">
        <v>13</v>
      </c>
      <c r="E25483" t="s">
        <v>26</v>
      </c>
      <c r="F25483">
        <v>20409.333304</v>
      </c>
    </row>
    <row r="25484" spans="1:6" x14ac:dyDescent="0.35">
      <c r="A25484" t="s">
        <v>54</v>
      </c>
      <c r="B25484" t="s">
        <v>36</v>
      </c>
      <c r="C25484">
        <v>2026</v>
      </c>
      <c r="D25484" t="s">
        <v>13</v>
      </c>
      <c r="E25484" t="s">
        <v>27</v>
      </c>
      <c r="F25484">
        <v>18616.455903999999</v>
      </c>
    </row>
    <row r="25485" spans="1:6" x14ac:dyDescent="0.35">
      <c r="A25485" t="s">
        <v>54</v>
      </c>
      <c r="B25485" t="s">
        <v>36</v>
      </c>
      <c r="C25485">
        <v>2026</v>
      </c>
      <c r="D25485" t="s">
        <v>13</v>
      </c>
      <c r="E25485" t="s">
        <v>28</v>
      </c>
      <c r="F25485">
        <v>16556.326728</v>
      </c>
    </row>
    <row r="25486" spans="1:6" x14ac:dyDescent="0.35">
      <c r="A25486" t="s">
        <v>54</v>
      </c>
      <c r="B25486" t="s">
        <v>36</v>
      </c>
      <c r="C25486">
        <v>2026</v>
      </c>
      <c r="D25486" t="s">
        <v>13</v>
      </c>
      <c r="E25486" t="s">
        <v>29</v>
      </c>
      <c r="F25486">
        <v>14198.054364</v>
      </c>
    </row>
    <row r="25487" spans="1:6" x14ac:dyDescent="0.35">
      <c r="A25487" t="s">
        <v>54</v>
      </c>
      <c r="B25487" t="s">
        <v>36</v>
      </c>
      <c r="C25487">
        <v>2026</v>
      </c>
      <c r="D25487" t="s">
        <v>13</v>
      </c>
      <c r="E25487" t="s">
        <v>30</v>
      </c>
      <c r="F25487">
        <v>13241.713578000001</v>
      </c>
    </row>
    <row r="25488" spans="1:6" x14ac:dyDescent="0.35">
      <c r="A25488" t="s">
        <v>54</v>
      </c>
      <c r="B25488" t="s">
        <v>36</v>
      </c>
      <c r="C25488">
        <v>2026</v>
      </c>
      <c r="D25488" t="s">
        <v>13</v>
      </c>
      <c r="E25488" t="s">
        <v>31</v>
      </c>
      <c r="F25488">
        <v>8835.755674</v>
      </c>
    </row>
    <row r="25489" spans="1:6" x14ac:dyDescent="0.35">
      <c r="A25489" t="s">
        <v>54</v>
      </c>
      <c r="B25489" t="s">
        <v>36</v>
      </c>
      <c r="C25489">
        <v>2026</v>
      </c>
      <c r="D25489" t="s">
        <v>13</v>
      </c>
      <c r="E25489" t="s">
        <v>10</v>
      </c>
      <c r="F25489">
        <v>6859.0638747900002</v>
      </c>
    </row>
    <row r="25490" spans="1:6" x14ac:dyDescent="0.35">
      <c r="A25490" t="s">
        <v>54</v>
      </c>
      <c r="B25490" t="s">
        <v>36</v>
      </c>
      <c r="C25490">
        <v>2027</v>
      </c>
      <c r="D25490" t="s">
        <v>12</v>
      </c>
      <c r="E25490" t="s">
        <v>16</v>
      </c>
      <c r="F25490">
        <v>17754.519024000001</v>
      </c>
    </row>
    <row r="25491" spans="1:6" x14ac:dyDescent="0.35">
      <c r="A25491" t="s">
        <v>54</v>
      </c>
      <c r="B25491" t="s">
        <v>36</v>
      </c>
      <c r="C25491">
        <v>2027</v>
      </c>
      <c r="D25491" t="s">
        <v>12</v>
      </c>
      <c r="E25491" t="s">
        <v>32</v>
      </c>
      <c r="F25491">
        <v>19083.735033000001</v>
      </c>
    </row>
    <row r="25492" spans="1:6" x14ac:dyDescent="0.35">
      <c r="A25492" t="s">
        <v>54</v>
      </c>
      <c r="B25492" t="s">
        <v>36</v>
      </c>
      <c r="C25492">
        <v>2027</v>
      </c>
      <c r="D25492" t="s">
        <v>12</v>
      </c>
      <c r="E25492" t="s">
        <v>17</v>
      </c>
      <c r="F25492">
        <v>20819.513611999999</v>
      </c>
    </row>
    <row r="25493" spans="1:6" x14ac:dyDescent="0.35">
      <c r="A25493" t="s">
        <v>54</v>
      </c>
      <c r="B25493" t="s">
        <v>36</v>
      </c>
      <c r="C25493">
        <v>2027</v>
      </c>
      <c r="D25493" t="s">
        <v>12</v>
      </c>
      <c r="E25493" t="s">
        <v>18</v>
      </c>
      <c r="F25493">
        <v>22462.711718999999</v>
      </c>
    </row>
    <row r="25494" spans="1:6" x14ac:dyDescent="0.35">
      <c r="A25494" t="s">
        <v>54</v>
      </c>
      <c r="B25494" t="s">
        <v>36</v>
      </c>
      <c r="C25494">
        <v>2027</v>
      </c>
      <c r="D25494" t="s">
        <v>12</v>
      </c>
      <c r="E25494" t="s">
        <v>19</v>
      </c>
      <c r="F25494">
        <v>23576.54004</v>
      </c>
    </row>
    <row r="25495" spans="1:6" x14ac:dyDescent="0.35">
      <c r="A25495" t="s">
        <v>54</v>
      </c>
      <c r="B25495" t="s">
        <v>36</v>
      </c>
      <c r="C25495">
        <v>2027</v>
      </c>
      <c r="D25495" t="s">
        <v>12</v>
      </c>
      <c r="E25495" t="s">
        <v>20</v>
      </c>
      <c r="F25495">
        <v>26271.754164000002</v>
      </c>
    </row>
    <row r="25496" spans="1:6" x14ac:dyDescent="0.35">
      <c r="A25496" t="s">
        <v>54</v>
      </c>
      <c r="B25496" t="s">
        <v>36</v>
      </c>
      <c r="C25496">
        <v>2027</v>
      </c>
      <c r="D25496" t="s">
        <v>12</v>
      </c>
      <c r="E25496" t="s">
        <v>21</v>
      </c>
      <c r="F25496">
        <v>27664.497549</v>
      </c>
    </row>
    <row r="25497" spans="1:6" x14ac:dyDescent="0.35">
      <c r="A25497" t="s">
        <v>54</v>
      </c>
      <c r="B25497" t="s">
        <v>36</v>
      </c>
      <c r="C25497">
        <v>2027</v>
      </c>
      <c r="D25497" t="s">
        <v>12</v>
      </c>
      <c r="E25497" t="s">
        <v>22</v>
      </c>
      <c r="F25497">
        <v>27472.35586</v>
      </c>
    </row>
    <row r="25498" spans="1:6" x14ac:dyDescent="0.35">
      <c r="A25498" t="s">
        <v>54</v>
      </c>
      <c r="B25498" t="s">
        <v>36</v>
      </c>
      <c r="C25498">
        <v>2027</v>
      </c>
      <c r="D25498" t="s">
        <v>12</v>
      </c>
      <c r="E25498" t="s">
        <v>23</v>
      </c>
      <c r="F25498">
        <v>26823.103006000001</v>
      </c>
    </row>
    <row r="25499" spans="1:6" x14ac:dyDescent="0.35">
      <c r="A25499" t="s">
        <v>54</v>
      </c>
      <c r="B25499" t="s">
        <v>36</v>
      </c>
      <c r="C25499">
        <v>2027</v>
      </c>
      <c r="D25499" t="s">
        <v>12</v>
      </c>
      <c r="E25499" t="s">
        <v>24</v>
      </c>
      <c r="F25499">
        <v>24404.649495000001</v>
      </c>
    </row>
    <row r="25500" spans="1:6" x14ac:dyDescent="0.35">
      <c r="A25500" t="s">
        <v>54</v>
      </c>
      <c r="B25500" t="s">
        <v>36</v>
      </c>
      <c r="C25500">
        <v>2027</v>
      </c>
      <c r="D25500" t="s">
        <v>12</v>
      </c>
      <c r="E25500" t="s">
        <v>25</v>
      </c>
      <c r="F25500">
        <v>23038.729535999999</v>
      </c>
    </row>
    <row r="25501" spans="1:6" x14ac:dyDescent="0.35">
      <c r="A25501" t="s">
        <v>54</v>
      </c>
      <c r="B25501" t="s">
        <v>36</v>
      </c>
      <c r="C25501">
        <v>2027</v>
      </c>
      <c r="D25501" t="s">
        <v>12</v>
      </c>
      <c r="E25501" t="s">
        <v>26</v>
      </c>
      <c r="F25501">
        <v>22752.393488999998</v>
      </c>
    </row>
    <row r="25502" spans="1:6" x14ac:dyDescent="0.35">
      <c r="A25502" t="s">
        <v>54</v>
      </c>
      <c r="B25502" t="s">
        <v>36</v>
      </c>
      <c r="C25502">
        <v>2027</v>
      </c>
      <c r="D25502" t="s">
        <v>12</v>
      </c>
      <c r="E25502" t="s">
        <v>27</v>
      </c>
      <c r="F25502">
        <v>20317.896205000001</v>
      </c>
    </row>
    <row r="25503" spans="1:6" x14ac:dyDescent="0.35">
      <c r="A25503" t="s">
        <v>54</v>
      </c>
      <c r="B25503" t="s">
        <v>36</v>
      </c>
      <c r="C25503">
        <v>2027</v>
      </c>
      <c r="D25503" t="s">
        <v>12</v>
      </c>
      <c r="E25503" t="s">
        <v>28</v>
      </c>
      <c r="F25503">
        <v>19573.434045999998</v>
      </c>
    </row>
    <row r="25504" spans="1:6" x14ac:dyDescent="0.35">
      <c r="A25504" t="s">
        <v>54</v>
      </c>
      <c r="B25504" t="s">
        <v>36</v>
      </c>
      <c r="C25504">
        <v>2027</v>
      </c>
      <c r="D25504" t="s">
        <v>12</v>
      </c>
      <c r="E25504" t="s">
        <v>29</v>
      </c>
      <c r="F25504">
        <v>16971.723238999999</v>
      </c>
    </row>
    <row r="25505" spans="1:6" x14ac:dyDescent="0.35">
      <c r="A25505" t="s">
        <v>54</v>
      </c>
      <c r="B25505" t="s">
        <v>36</v>
      </c>
      <c r="C25505">
        <v>2027</v>
      </c>
      <c r="D25505" t="s">
        <v>12</v>
      </c>
      <c r="E25505" t="s">
        <v>30</v>
      </c>
      <c r="F25505">
        <v>15027.134695000001</v>
      </c>
    </row>
    <row r="25506" spans="1:6" x14ac:dyDescent="0.35">
      <c r="A25506" t="s">
        <v>54</v>
      </c>
      <c r="B25506" t="s">
        <v>36</v>
      </c>
      <c r="C25506">
        <v>2027</v>
      </c>
      <c r="D25506" t="s">
        <v>12</v>
      </c>
      <c r="E25506" t="s">
        <v>31</v>
      </c>
      <c r="F25506">
        <v>10995.32379</v>
      </c>
    </row>
    <row r="25507" spans="1:6" x14ac:dyDescent="0.35">
      <c r="A25507" t="s">
        <v>54</v>
      </c>
      <c r="B25507" t="s">
        <v>36</v>
      </c>
      <c r="C25507">
        <v>2027</v>
      </c>
      <c r="D25507" t="s">
        <v>12</v>
      </c>
      <c r="E25507" t="s">
        <v>10</v>
      </c>
      <c r="F25507">
        <v>9891.9808719199991</v>
      </c>
    </row>
    <row r="25508" spans="1:6" x14ac:dyDescent="0.35">
      <c r="A25508" t="s">
        <v>54</v>
      </c>
      <c r="B25508" t="s">
        <v>36</v>
      </c>
      <c r="C25508">
        <v>2027</v>
      </c>
      <c r="D25508" t="s">
        <v>13</v>
      </c>
      <c r="E25508" t="s">
        <v>16</v>
      </c>
      <c r="F25508">
        <v>18854.078287</v>
      </c>
    </row>
    <row r="25509" spans="1:6" x14ac:dyDescent="0.35">
      <c r="A25509" t="s">
        <v>54</v>
      </c>
      <c r="B25509" t="s">
        <v>36</v>
      </c>
      <c r="C25509">
        <v>2027</v>
      </c>
      <c r="D25509" t="s">
        <v>13</v>
      </c>
      <c r="E25509" t="s">
        <v>32</v>
      </c>
      <c r="F25509">
        <v>20425.652838000002</v>
      </c>
    </row>
    <row r="25510" spans="1:6" x14ac:dyDescent="0.35">
      <c r="A25510" t="s">
        <v>54</v>
      </c>
      <c r="B25510" t="s">
        <v>36</v>
      </c>
      <c r="C25510">
        <v>2027</v>
      </c>
      <c r="D25510" t="s">
        <v>13</v>
      </c>
      <c r="E25510" t="s">
        <v>17</v>
      </c>
      <c r="F25510">
        <v>22311.082891999999</v>
      </c>
    </row>
    <row r="25511" spans="1:6" x14ac:dyDescent="0.35">
      <c r="A25511" t="s">
        <v>54</v>
      </c>
      <c r="B25511" t="s">
        <v>36</v>
      </c>
      <c r="C25511">
        <v>2027</v>
      </c>
      <c r="D25511" t="s">
        <v>13</v>
      </c>
      <c r="E25511" t="s">
        <v>18</v>
      </c>
      <c r="F25511">
        <v>23374.552283000001</v>
      </c>
    </row>
    <row r="25512" spans="1:6" x14ac:dyDescent="0.35">
      <c r="A25512" t="s">
        <v>54</v>
      </c>
      <c r="B25512" t="s">
        <v>36</v>
      </c>
      <c r="C25512">
        <v>2027</v>
      </c>
      <c r="D25512" t="s">
        <v>13</v>
      </c>
      <c r="E25512" t="s">
        <v>19</v>
      </c>
      <c r="F25512">
        <v>24041.809084</v>
      </c>
    </row>
    <row r="25513" spans="1:6" x14ac:dyDescent="0.35">
      <c r="A25513" t="s">
        <v>54</v>
      </c>
      <c r="B25513" t="s">
        <v>36</v>
      </c>
      <c r="C25513">
        <v>2027</v>
      </c>
      <c r="D25513" t="s">
        <v>13</v>
      </c>
      <c r="E25513" t="s">
        <v>20</v>
      </c>
      <c r="F25513">
        <v>25673.429940999999</v>
      </c>
    </row>
    <row r="25514" spans="1:6" x14ac:dyDescent="0.35">
      <c r="A25514" t="s">
        <v>54</v>
      </c>
      <c r="B25514" t="s">
        <v>36</v>
      </c>
      <c r="C25514">
        <v>2027</v>
      </c>
      <c r="D25514" t="s">
        <v>13</v>
      </c>
      <c r="E25514" t="s">
        <v>21</v>
      </c>
      <c r="F25514">
        <v>26680.191934999999</v>
      </c>
    </row>
    <row r="25515" spans="1:6" x14ac:dyDescent="0.35">
      <c r="A25515" t="s">
        <v>54</v>
      </c>
      <c r="B25515" t="s">
        <v>36</v>
      </c>
      <c r="C25515">
        <v>2027</v>
      </c>
      <c r="D25515" t="s">
        <v>13</v>
      </c>
      <c r="E25515" t="s">
        <v>22</v>
      </c>
      <c r="F25515">
        <v>26515.547438000001</v>
      </c>
    </row>
    <row r="25516" spans="1:6" x14ac:dyDescent="0.35">
      <c r="A25516" t="s">
        <v>54</v>
      </c>
      <c r="B25516" t="s">
        <v>36</v>
      </c>
      <c r="C25516">
        <v>2027</v>
      </c>
      <c r="D25516" t="s">
        <v>13</v>
      </c>
      <c r="E25516" t="s">
        <v>23</v>
      </c>
      <c r="F25516">
        <v>25562.284712000001</v>
      </c>
    </row>
    <row r="25517" spans="1:6" x14ac:dyDescent="0.35">
      <c r="A25517" t="s">
        <v>54</v>
      </c>
      <c r="B25517" t="s">
        <v>36</v>
      </c>
      <c r="C25517">
        <v>2027</v>
      </c>
      <c r="D25517" t="s">
        <v>13</v>
      </c>
      <c r="E25517" t="s">
        <v>24</v>
      </c>
      <c r="F25517">
        <v>22672.196215</v>
      </c>
    </row>
    <row r="25518" spans="1:6" x14ac:dyDescent="0.35">
      <c r="A25518" t="s">
        <v>54</v>
      </c>
      <c r="B25518" t="s">
        <v>36</v>
      </c>
      <c r="C25518">
        <v>2027</v>
      </c>
      <c r="D25518" t="s">
        <v>13</v>
      </c>
      <c r="E25518" t="s">
        <v>25</v>
      </c>
      <c r="F25518">
        <v>21791.151661</v>
      </c>
    </row>
    <row r="25519" spans="1:6" x14ac:dyDescent="0.35">
      <c r="A25519" t="s">
        <v>54</v>
      </c>
      <c r="B25519" t="s">
        <v>36</v>
      </c>
      <c r="C25519">
        <v>2027</v>
      </c>
      <c r="D25519" t="s">
        <v>13</v>
      </c>
      <c r="E25519" t="s">
        <v>26</v>
      </c>
      <c r="F25519">
        <v>21154.467646000001</v>
      </c>
    </row>
    <row r="25520" spans="1:6" x14ac:dyDescent="0.35">
      <c r="A25520" t="s">
        <v>54</v>
      </c>
      <c r="B25520" t="s">
        <v>36</v>
      </c>
      <c r="C25520">
        <v>2027</v>
      </c>
      <c r="D25520" t="s">
        <v>13</v>
      </c>
      <c r="E25520" t="s">
        <v>27</v>
      </c>
      <c r="F25520">
        <v>18625.599446</v>
      </c>
    </row>
    <row r="25521" spans="1:6" x14ac:dyDescent="0.35">
      <c r="A25521" t="s">
        <v>54</v>
      </c>
      <c r="B25521" t="s">
        <v>36</v>
      </c>
      <c r="C25521">
        <v>2027</v>
      </c>
      <c r="D25521" t="s">
        <v>13</v>
      </c>
      <c r="E25521" t="s">
        <v>28</v>
      </c>
      <c r="F25521">
        <v>16992.904116999998</v>
      </c>
    </row>
    <row r="25522" spans="1:6" x14ac:dyDescent="0.35">
      <c r="A25522" t="s">
        <v>54</v>
      </c>
      <c r="B25522" t="s">
        <v>36</v>
      </c>
      <c r="C25522">
        <v>2027</v>
      </c>
      <c r="D25522" t="s">
        <v>13</v>
      </c>
      <c r="E25522" t="s">
        <v>29</v>
      </c>
      <c r="F25522">
        <v>14416.677653000001</v>
      </c>
    </row>
    <row r="25523" spans="1:6" x14ac:dyDescent="0.35">
      <c r="A25523" t="s">
        <v>54</v>
      </c>
      <c r="B25523" t="s">
        <v>36</v>
      </c>
      <c r="C25523">
        <v>2027</v>
      </c>
      <c r="D25523" t="s">
        <v>13</v>
      </c>
      <c r="E25523" t="s">
        <v>30</v>
      </c>
      <c r="F25523">
        <v>12989.811455999999</v>
      </c>
    </row>
    <row r="25524" spans="1:6" x14ac:dyDescent="0.35">
      <c r="A25524" t="s">
        <v>54</v>
      </c>
      <c r="B25524" t="s">
        <v>36</v>
      </c>
      <c r="C25524">
        <v>2027</v>
      </c>
      <c r="D25524" t="s">
        <v>13</v>
      </c>
      <c r="E25524" t="s">
        <v>31</v>
      </c>
      <c r="F25524">
        <v>9549.2752870000004</v>
      </c>
    </row>
    <row r="25525" spans="1:6" x14ac:dyDescent="0.35">
      <c r="A25525" t="s">
        <v>54</v>
      </c>
      <c r="B25525" t="s">
        <v>36</v>
      </c>
      <c r="C25525">
        <v>2027</v>
      </c>
      <c r="D25525" t="s">
        <v>13</v>
      </c>
      <c r="E25525" t="s">
        <v>10</v>
      </c>
      <c r="F25525">
        <v>7299.8580737100001</v>
      </c>
    </row>
    <row r="25526" spans="1:6" x14ac:dyDescent="0.35">
      <c r="A25526" t="s">
        <v>54</v>
      </c>
      <c r="B25526" t="s">
        <v>36</v>
      </c>
      <c r="C25526">
        <v>2028</v>
      </c>
      <c r="D25526" t="s">
        <v>12</v>
      </c>
      <c r="E25526" t="s">
        <v>16</v>
      </c>
      <c r="F25526">
        <v>18100.008688000002</v>
      </c>
    </row>
    <row r="25527" spans="1:6" x14ac:dyDescent="0.35">
      <c r="A25527" t="s">
        <v>54</v>
      </c>
      <c r="B25527" t="s">
        <v>36</v>
      </c>
      <c r="C25527">
        <v>2028</v>
      </c>
      <c r="D25527" t="s">
        <v>12</v>
      </c>
      <c r="E25527" t="s">
        <v>32</v>
      </c>
      <c r="F25527">
        <v>19231.121155000001</v>
      </c>
    </row>
    <row r="25528" spans="1:6" x14ac:dyDescent="0.35">
      <c r="A25528" t="s">
        <v>54</v>
      </c>
      <c r="B25528" t="s">
        <v>36</v>
      </c>
      <c r="C25528">
        <v>2028</v>
      </c>
      <c r="D25528" t="s">
        <v>12</v>
      </c>
      <c r="E25528" t="s">
        <v>17</v>
      </c>
      <c r="F25528">
        <v>20838.243329000001</v>
      </c>
    </row>
    <row r="25529" spans="1:6" x14ac:dyDescent="0.35">
      <c r="A25529" t="s">
        <v>54</v>
      </c>
      <c r="B25529" t="s">
        <v>36</v>
      </c>
      <c r="C25529">
        <v>2028</v>
      </c>
      <c r="D25529" t="s">
        <v>12</v>
      </c>
      <c r="E25529" t="s">
        <v>18</v>
      </c>
      <c r="F25529">
        <v>22726.708304</v>
      </c>
    </row>
    <row r="25530" spans="1:6" x14ac:dyDescent="0.35">
      <c r="A25530" t="s">
        <v>54</v>
      </c>
      <c r="B25530" t="s">
        <v>36</v>
      </c>
      <c r="C25530">
        <v>2028</v>
      </c>
      <c r="D25530" t="s">
        <v>12</v>
      </c>
      <c r="E25530" t="s">
        <v>19</v>
      </c>
      <c r="F25530">
        <v>24027.140735000001</v>
      </c>
    </row>
    <row r="25531" spans="1:6" x14ac:dyDescent="0.35">
      <c r="A25531" t="s">
        <v>54</v>
      </c>
      <c r="B25531" t="s">
        <v>36</v>
      </c>
      <c r="C25531">
        <v>2028</v>
      </c>
      <c r="D25531" t="s">
        <v>12</v>
      </c>
      <c r="E25531" t="s">
        <v>20</v>
      </c>
      <c r="F25531">
        <v>26315.109567</v>
      </c>
    </row>
    <row r="25532" spans="1:6" x14ac:dyDescent="0.35">
      <c r="A25532" t="s">
        <v>54</v>
      </c>
      <c r="B25532" t="s">
        <v>36</v>
      </c>
      <c r="C25532">
        <v>2028</v>
      </c>
      <c r="D25532" t="s">
        <v>12</v>
      </c>
      <c r="E25532" t="s">
        <v>21</v>
      </c>
      <c r="F25532">
        <v>28056.689796999999</v>
      </c>
    </row>
    <row r="25533" spans="1:6" x14ac:dyDescent="0.35">
      <c r="A25533" t="s">
        <v>54</v>
      </c>
      <c r="B25533" t="s">
        <v>36</v>
      </c>
      <c r="C25533">
        <v>2028</v>
      </c>
      <c r="D25533" t="s">
        <v>12</v>
      </c>
      <c r="E25533" t="s">
        <v>22</v>
      </c>
      <c r="F25533">
        <v>28049.226277999998</v>
      </c>
    </row>
    <row r="25534" spans="1:6" x14ac:dyDescent="0.35">
      <c r="A25534" t="s">
        <v>54</v>
      </c>
      <c r="B25534" t="s">
        <v>36</v>
      </c>
      <c r="C25534">
        <v>2028</v>
      </c>
      <c r="D25534" t="s">
        <v>12</v>
      </c>
      <c r="E25534" t="s">
        <v>23</v>
      </c>
      <c r="F25534">
        <v>27271.329591999998</v>
      </c>
    </row>
    <row r="25535" spans="1:6" x14ac:dyDescent="0.35">
      <c r="A25535" t="s">
        <v>54</v>
      </c>
      <c r="B25535" t="s">
        <v>36</v>
      </c>
      <c r="C25535">
        <v>2028</v>
      </c>
      <c r="D25535" t="s">
        <v>12</v>
      </c>
      <c r="E25535" t="s">
        <v>24</v>
      </c>
      <c r="F25535">
        <v>25433.068229</v>
      </c>
    </row>
    <row r="25536" spans="1:6" x14ac:dyDescent="0.35">
      <c r="A25536" t="s">
        <v>54</v>
      </c>
      <c r="B25536" t="s">
        <v>36</v>
      </c>
      <c r="C25536">
        <v>2028</v>
      </c>
      <c r="D25536" t="s">
        <v>12</v>
      </c>
      <c r="E25536" t="s">
        <v>25</v>
      </c>
      <c r="F25536">
        <v>22920.504762</v>
      </c>
    </row>
    <row r="25537" spans="1:6" x14ac:dyDescent="0.35">
      <c r="A25537" t="s">
        <v>54</v>
      </c>
      <c r="B25537" t="s">
        <v>36</v>
      </c>
      <c r="C25537">
        <v>2028</v>
      </c>
      <c r="D25537" t="s">
        <v>12</v>
      </c>
      <c r="E25537" t="s">
        <v>26</v>
      </c>
      <c r="F25537">
        <v>23341.436860000002</v>
      </c>
    </row>
    <row r="25538" spans="1:6" x14ac:dyDescent="0.35">
      <c r="A25538" t="s">
        <v>54</v>
      </c>
      <c r="B25538" t="s">
        <v>36</v>
      </c>
      <c r="C25538">
        <v>2028</v>
      </c>
      <c r="D25538" t="s">
        <v>12</v>
      </c>
      <c r="E25538" t="s">
        <v>27</v>
      </c>
      <c r="F25538">
        <v>20443.503804</v>
      </c>
    </row>
    <row r="25539" spans="1:6" x14ac:dyDescent="0.35">
      <c r="A25539" t="s">
        <v>54</v>
      </c>
      <c r="B25539" t="s">
        <v>36</v>
      </c>
      <c r="C25539">
        <v>2028</v>
      </c>
      <c r="D25539" t="s">
        <v>12</v>
      </c>
      <c r="E25539" t="s">
        <v>28</v>
      </c>
      <c r="F25539">
        <v>19936.321592</v>
      </c>
    </row>
    <row r="25540" spans="1:6" x14ac:dyDescent="0.35">
      <c r="A25540" t="s">
        <v>54</v>
      </c>
      <c r="B25540" t="s">
        <v>36</v>
      </c>
      <c r="C25540">
        <v>2028</v>
      </c>
      <c r="D25540" t="s">
        <v>12</v>
      </c>
      <c r="E25540" t="s">
        <v>29</v>
      </c>
      <c r="F25540">
        <v>17304.666429000001</v>
      </c>
    </row>
    <row r="25541" spans="1:6" x14ac:dyDescent="0.35">
      <c r="A25541" t="s">
        <v>54</v>
      </c>
      <c r="B25541" t="s">
        <v>36</v>
      </c>
      <c r="C25541">
        <v>2028</v>
      </c>
      <c r="D25541" t="s">
        <v>12</v>
      </c>
      <c r="E25541" t="s">
        <v>30</v>
      </c>
      <c r="F25541">
        <v>15261.758142000001</v>
      </c>
    </row>
    <row r="25542" spans="1:6" x14ac:dyDescent="0.35">
      <c r="A25542" t="s">
        <v>54</v>
      </c>
      <c r="B25542" t="s">
        <v>36</v>
      </c>
      <c r="C25542">
        <v>2028</v>
      </c>
      <c r="D25542" t="s">
        <v>12</v>
      </c>
      <c r="E25542" t="s">
        <v>31</v>
      </c>
      <c r="F25542">
        <v>11780.64306</v>
      </c>
    </row>
    <row r="25543" spans="1:6" x14ac:dyDescent="0.35">
      <c r="A25543" t="s">
        <v>54</v>
      </c>
      <c r="B25543" t="s">
        <v>36</v>
      </c>
      <c r="C25543">
        <v>2028</v>
      </c>
      <c r="D25543" t="s">
        <v>12</v>
      </c>
      <c r="E25543" t="s">
        <v>10</v>
      </c>
      <c r="F25543">
        <v>10328.133908</v>
      </c>
    </row>
    <row r="25544" spans="1:6" x14ac:dyDescent="0.35">
      <c r="A25544" t="s">
        <v>54</v>
      </c>
      <c r="B25544" t="s">
        <v>36</v>
      </c>
      <c r="C25544">
        <v>2028</v>
      </c>
      <c r="D25544" t="s">
        <v>13</v>
      </c>
      <c r="E25544" t="s">
        <v>16</v>
      </c>
      <c r="F25544">
        <v>19185.851344999999</v>
      </c>
    </row>
    <row r="25545" spans="1:6" x14ac:dyDescent="0.35">
      <c r="A25545" t="s">
        <v>54</v>
      </c>
      <c r="B25545" t="s">
        <v>36</v>
      </c>
      <c r="C25545">
        <v>2028</v>
      </c>
      <c r="D25545" t="s">
        <v>13</v>
      </c>
      <c r="E25545" t="s">
        <v>32</v>
      </c>
      <c r="F25545">
        <v>20576.810298</v>
      </c>
    </row>
    <row r="25546" spans="1:6" x14ac:dyDescent="0.35">
      <c r="A25546" t="s">
        <v>54</v>
      </c>
      <c r="B25546" t="s">
        <v>36</v>
      </c>
      <c r="C25546">
        <v>2028</v>
      </c>
      <c r="D25546" t="s">
        <v>13</v>
      </c>
      <c r="E25546" t="s">
        <v>17</v>
      </c>
      <c r="F25546">
        <v>22328.445143000001</v>
      </c>
    </row>
    <row r="25547" spans="1:6" x14ac:dyDescent="0.35">
      <c r="A25547" t="s">
        <v>54</v>
      </c>
      <c r="B25547" t="s">
        <v>36</v>
      </c>
      <c r="C25547">
        <v>2028</v>
      </c>
      <c r="D25547" t="s">
        <v>13</v>
      </c>
      <c r="E25547" t="s">
        <v>18</v>
      </c>
      <c r="F25547">
        <v>23582.445449999999</v>
      </c>
    </row>
    <row r="25548" spans="1:6" x14ac:dyDescent="0.35">
      <c r="A25548" t="s">
        <v>54</v>
      </c>
      <c r="B25548" t="s">
        <v>36</v>
      </c>
      <c r="C25548">
        <v>2028</v>
      </c>
      <c r="D25548" t="s">
        <v>13</v>
      </c>
      <c r="E25548" t="s">
        <v>19</v>
      </c>
      <c r="F25548">
        <v>24703.630105</v>
      </c>
    </row>
    <row r="25549" spans="1:6" x14ac:dyDescent="0.35">
      <c r="A25549" t="s">
        <v>54</v>
      </c>
      <c r="B25549" t="s">
        <v>36</v>
      </c>
      <c r="C25549">
        <v>2028</v>
      </c>
      <c r="D25549" t="s">
        <v>13</v>
      </c>
      <c r="E25549" t="s">
        <v>20</v>
      </c>
      <c r="F25549">
        <v>25733.578265</v>
      </c>
    </row>
    <row r="25550" spans="1:6" x14ac:dyDescent="0.35">
      <c r="A25550" t="s">
        <v>54</v>
      </c>
      <c r="B25550" t="s">
        <v>36</v>
      </c>
      <c r="C25550">
        <v>2028</v>
      </c>
      <c r="D25550" t="s">
        <v>13</v>
      </c>
      <c r="E25550" t="s">
        <v>21</v>
      </c>
      <c r="F25550">
        <v>26926.939440999999</v>
      </c>
    </row>
    <row r="25551" spans="1:6" x14ac:dyDescent="0.35">
      <c r="A25551" t="s">
        <v>54</v>
      </c>
      <c r="B25551" t="s">
        <v>36</v>
      </c>
      <c r="C25551">
        <v>2028</v>
      </c>
      <c r="D25551" t="s">
        <v>13</v>
      </c>
      <c r="E25551" t="s">
        <v>22</v>
      </c>
      <c r="F25551">
        <v>27021.996522000001</v>
      </c>
    </row>
    <row r="25552" spans="1:6" x14ac:dyDescent="0.35">
      <c r="A25552" t="s">
        <v>54</v>
      </c>
      <c r="B25552" t="s">
        <v>36</v>
      </c>
      <c r="C25552">
        <v>2028</v>
      </c>
      <c r="D25552" t="s">
        <v>13</v>
      </c>
      <c r="E25552" t="s">
        <v>23</v>
      </c>
      <c r="F25552">
        <v>26049.022917999999</v>
      </c>
    </row>
    <row r="25553" spans="1:6" x14ac:dyDescent="0.35">
      <c r="A25553" t="s">
        <v>54</v>
      </c>
      <c r="B25553" t="s">
        <v>36</v>
      </c>
      <c r="C25553">
        <v>2028</v>
      </c>
      <c r="D25553" t="s">
        <v>13</v>
      </c>
      <c r="E25553" t="s">
        <v>24</v>
      </c>
      <c r="F25553">
        <v>23627.851784999999</v>
      </c>
    </row>
    <row r="25554" spans="1:6" x14ac:dyDescent="0.35">
      <c r="A25554" t="s">
        <v>54</v>
      </c>
      <c r="B25554" t="s">
        <v>36</v>
      </c>
      <c r="C25554">
        <v>2028</v>
      </c>
      <c r="D25554" t="s">
        <v>13</v>
      </c>
      <c r="E25554" t="s">
        <v>25</v>
      </c>
      <c r="F25554">
        <v>21506.136238999999</v>
      </c>
    </row>
    <row r="25555" spans="1:6" x14ac:dyDescent="0.35">
      <c r="A25555" t="s">
        <v>54</v>
      </c>
      <c r="B25555" t="s">
        <v>36</v>
      </c>
      <c r="C25555">
        <v>2028</v>
      </c>
      <c r="D25555" t="s">
        <v>13</v>
      </c>
      <c r="E25555" t="s">
        <v>26</v>
      </c>
      <c r="F25555">
        <v>21892.387022999999</v>
      </c>
    </row>
    <row r="25556" spans="1:6" x14ac:dyDescent="0.35">
      <c r="A25556" t="s">
        <v>54</v>
      </c>
      <c r="B25556" t="s">
        <v>36</v>
      </c>
      <c r="C25556">
        <v>2028</v>
      </c>
      <c r="D25556" t="s">
        <v>13</v>
      </c>
      <c r="E25556" t="s">
        <v>27</v>
      </c>
      <c r="F25556">
        <v>18590.27461</v>
      </c>
    </row>
    <row r="25557" spans="1:6" x14ac:dyDescent="0.35">
      <c r="A25557" t="s">
        <v>54</v>
      </c>
      <c r="B25557" t="s">
        <v>36</v>
      </c>
      <c r="C25557">
        <v>2028</v>
      </c>
      <c r="D25557" t="s">
        <v>13</v>
      </c>
      <c r="E25557" t="s">
        <v>28</v>
      </c>
      <c r="F25557">
        <v>17516.944482999999</v>
      </c>
    </row>
    <row r="25558" spans="1:6" x14ac:dyDescent="0.35">
      <c r="A25558" t="s">
        <v>54</v>
      </c>
      <c r="B25558" t="s">
        <v>36</v>
      </c>
      <c r="C25558">
        <v>2028</v>
      </c>
      <c r="D25558" t="s">
        <v>13</v>
      </c>
      <c r="E25558" t="s">
        <v>29</v>
      </c>
      <c r="F25558">
        <v>14629.480591</v>
      </c>
    </row>
    <row r="25559" spans="1:6" x14ac:dyDescent="0.35">
      <c r="A25559" t="s">
        <v>54</v>
      </c>
      <c r="B25559" t="s">
        <v>36</v>
      </c>
      <c r="C25559">
        <v>2028</v>
      </c>
      <c r="D25559" t="s">
        <v>13</v>
      </c>
      <c r="E25559" t="s">
        <v>30</v>
      </c>
      <c r="F25559">
        <v>12865.366404</v>
      </c>
    </row>
    <row r="25560" spans="1:6" x14ac:dyDescent="0.35">
      <c r="A25560" t="s">
        <v>54</v>
      </c>
      <c r="B25560" t="s">
        <v>36</v>
      </c>
      <c r="C25560">
        <v>2028</v>
      </c>
      <c r="D25560" t="s">
        <v>13</v>
      </c>
      <c r="E25560" t="s">
        <v>31</v>
      </c>
      <c r="F25560">
        <v>10160.778156</v>
      </c>
    </row>
    <row r="25561" spans="1:6" x14ac:dyDescent="0.35">
      <c r="A25561" t="s">
        <v>54</v>
      </c>
      <c r="B25561" t="s">
        <v>36</v>
      </c>
      <c r="C25561">
        <v>2028</v>
      </c>
      <c r="D25561" t="s">
        <v>13</v>
      </c>
      <c r="E25561" t="s">
        <v>10</v>
      </c>
      <c r="F25561">
        <v>7670.0652661000004</v>
      </c>
    </row>
    <row r="25562" spans="1:6" x14ac:dyDescent="0.35">
      <c r="A25562" t="s">
        <v>54</v>
      </c>
      <c r="B25562" t="s">
        <v>36</v>
      </c>
      <c r="C25562">
        <v>2029</v>
      </c>
      <c r="D25562" t="s">
        <v>12</v>
      </c>
      <c r="E25562" t="s">
        <v>16</v>
      </c>
      <c r="F25562">
        <v>18527.762686999999</v>
      </c>
    </row>
    <row r="25563" spans="1:6" x14ac:dyDescent="0.35">
      <c r="A25563" t="s">
        <v>54</v>
      </c>
      <c r="B25563" t="s">
        <v>36</v>
      </c>
      <c r="C25563">
        <v>2029</v>
      </c>
      <c r="D25563" t="s">
        <v>12</v>
      </c>
      <c r="E25563" t="s">
        <v>32</v>
      </c>
      <c r="F25563">
        <v>19363.296257999998</v>
      </c>
    </row>
    <row r="25564" spans="1:6" x14ac:dyDescent="0.35">
      <c r="A25564" t="s">
        <v>54</v>
      </c>
      <c r="B25564" t="s">
        <v>36</v>
      </c>
      <c r="C25564">
        <v>2029</v>
      </c>
      <c r="D25564" t="s">
        <v>12</v>
      </c>
      <c r="E25564" t="s">
        <v>17</v>
      </c>
      <c r="F25564">
        <v>20834.586018000002</v>
      </c>
    </row>
    <row r="25565" spans="1:6" x14ac:dyDescent="0.35">
      <c r="A25565" t="s">
        <v>54</v>
      </c>
      <c r="B25565" t="s">
        <v>36</v>
      </c>
      <c r="C25565">
        <v>2029</v>
      </c>
      <c r="D25565" t="s">
        <v>12</v>
      </c>
      <c r="E25565" t="s">
        <v>18</v>
      </c>
      <c r="F25565">
        <v>22891.793146</v>
      </c>
    </row>
    <row r="25566" spans="1:6" x14ac:dyDescent="0.35">
      <c r="A25566" t="s">
        <v>54</v>
      </c>
      <c r="B25566" t="s">
        <v>36</v>
      </c>
      <c r="C25566">
        <v>2029</v>
      </c>
      <c r="D25566" t="s">
        <v>12</v>
      </c>
      <c r="E25566" t="s">
        <v>19</v>
      </c>
      <c r="F25566">
        <v>24685.686452000002</v>
      </c>
    </row>
    <row r="25567" spans="1:6" x14ac:dyDescent="0.35">
      <c r="A25567" t="s">
        <v>54</v>
      </c>
      <c r="B25567" t="s">
        <v>36</v>
      </c>
      <c r="C25567">
        <v>2029</v>
      </c>
      <c r="D25567" t="s">
        <v>12</v>
      </c>
      <c r="E25567" t="s">
        <v>20</v>
      </c>
      <c r="F25567">
        <v>26424.352339000001</v>
      </c>
    </row>
    <row r="25568" spans="1:6" x14ac:dyDescent="0.35">
      <c r="A25568" t="s">
        <v>54</v>
      </c>
      <c r="B25568" t="s">
        <v>36</v>
      </c>
      <c r="C25568">
        <v>2029</v>
      </c>
      <c r="D25568" t="s">
        <v>12</v>
      </c>
      <c r="E25568" t="s">
        <v>21</v>
      </c>
      <c r="F25568">
        <v>28420.184954</v>
      </c>
    </row>
    <row r="25569" spans="1:6" x14ac:dyDescent="0.35">
      <c r="A25569" t="s">
        <v>54</v>
      </c>
      <c r="B25569" t="s">
        <v>36</v>
      </c>
      <c r="C25569">
        <v>2029</v>
      </c>
      <c r="D25569" t="s">
        <v>12</v>
      </c>
      <c r="E25569" t="s">
        <v>22</v>
      </c>
      <c r="F25569">
        <v>28576.917925000002</v>
      </c>
    </row>
    <row r="25570" spans="1:6" x14ac:dyDescent="0.35">
      <c r="A25570" t="s">
        <v>54</v>
      </c>
      <c r="B25570" t="s">
        <v>36</v>
      </c>
      <c r="C25570">
        <v>2029</v>
      </c>
      <c r="D25570" t="s">
        <v>12</v>
      </c>
      <c r="E25570" t="s">
        <v>23</v>
      </c>
      <c r="F25570">
        <v>27830.114204000001</v>
      </c>
    </row>
    <row r="25571" spans="1:6" x14ac:dyDescent="0.35">
      <c r="A25571" t="s">
        <v>54</v>
      </c>
      <c r="B25571" t="s">
        <v>36</v>
      </c>
      <c r="C25571">
        <v>2029</v>
      </c>
      <c r="D25571" t="s">
        <v>12</v>
      </c>
      <c r="E25571" t="s">
        <v>24</v>
      </c>
      <c r="F25571">
        <v>26255.619209</v>
      </c>
    </row>
    <row r="25572" spans="1:6" x14ac:dyDescent="0.35">
      <c r="A25572" t="s">
        <v>54</v>
      </c>
      <c r="B25572" t="s">
        <v>36</v>
      </c>
      <c r="C25572">
        <v>2029</v>
      </c>
      <c r="D25572" t="s">
        <v>12</v>
      </c>
      <c r="E25572" t="s">
        <v>25</v>
      </c>
      <c r="F25572">
        <v>23228.515875000001</v>
      </c>
    </row>
    <row r="25573" spans="1:6" x14ac:dyDescent="0.35">
      <c r="A25573" t="s">
        <v>54</v>
      </c>
      <c r="B25573" t="s">
        <v>36</v>
      </c>
      <c r="C25573">
        <v>2029</v>
      </c>
      <c r="D25573" t="s">
        <v>12</v>
      </c>
      <c r="E25573" t="s">
        <v>26</v>
      </c>
      <c r="F25573">
        <v>23595.961297000002</v>
      </c>
    </row>
    <row r="25574" spans="1:6" x14ac:dyDescent="0.35">
      <c r="A25574" t="s">
        <v>54</v>
      </c>
      <c r="B25574" t="s">
        <v>36</v>
      </c>
      <c r="C25574">
        <v>2029</v>
      </c>
      <c r="D25574" t="s">
        <v>12</v>
      </c>
      <c r="E25574" t="s">
        <v>27</v>
      </c>
      <c r="F25574">
        <v>20780.627213</v>
      </c>
    </row>
    <row r="25575" spans="1:6" x14ac:dyDescent="0.35">
      <c r="A25575" t="s">
        <v>54</v>
      </c>
      <c r="B25575" t="s">
        <v>36</v>
      </c>
      <c r="C25575">
        <v>2029</v>
      </c>
      <c r="D25575" t="s">
        <v>12</v>
      </c>
      <c r="E25575" t="s">
        <v>28</v>
      </c>
      <c r="F25575">
        <v>20279.472734999999</v>
      </c>
    </row>
    <row r="25576" spans="1:6" x14ac:dyDescent="0.35">
      <c r="A25576" t="s">
        <v>54</v>
      </c>
      <c r="B25576" t="s">
        <v>36</v>
      </c>
      <c r="C25576">
        <v>2029</v>
      </c>
      <c r="D25576" t="s">
        <v>12</v>
      </c>
      <c r="E25576" t="s">
        <v>29</v>
      </c>
      <c r="F25576">
        <v>17686.607709</v>
      </c>
    </row>
    <row r="25577" spans="1:6" x14ac:dyDescent="0.35">
      <c r="A25577" t="s">
        <v>54</v>
      </c>
      <c r="B25577" t="s">
        <v>36</v>
      </c>
      <c r="C25577">
        <v>2029</v>
      </c>
      <c r="D25577" t="s">
        <v>12</v>
      </c>
      <c r="E25577" t="s">
        <v>30</v>
      </c>
      <c r="F25577">
        <v>15434.608864</v>
      </c>
    </row>
    <row r="25578" spans="1:6" x14ac:dyDescent="0.35">
      <c r="A25578" t="s">
        <v>54</v>
      </c>
      <c r="B25578" t="s">
        <v>36</v>
      </c>
      <c r="C25578">
        <v>2029</v>
      </c>
      <c r="D25578" t="s">
        <v>12</v>
      </c>
      <c r="E25578" t="s">
        <v>31</v>
      </c>
      <c r="F25578">
        <v>12368.843591999999</v>
      </c>
    </row>
    <row r="25579" spans="1:6" x14ac:dyDescent="0.35">
      <c r="A25579" t="s">
        <v>54</v>
      </c>
      <c r="B25579" t="s">
        <v>36</v>
      </c>
      <c r="C25579">
        <v>2029</v>
      </c>
      <c r="D25579" t="s">
        <v>12</v>
      </c>
      <c r="E25579" t="s">
        <v>10</v>
      </c>
      <c r="F25579">
        <v>10928.5852798</v>
      </c>
    </row>
    <row r="25580" spans="1:6" x14ac:dyDescent="0.35">
      <c r="A25580" t="s">
        <v>54</v>
      </c>
      <c r="B25580" t="s">
        <v>36</v>
      </c>
      <c r="C25580">
        <v>2029</v>
      </c>
      <c r="D25580" t="s">
        <v>13</v>
      </c>
      <c r="E25580" t="s">
        <v>16</v>
      </c>
      <c r="F25580">
        <v>19620.577827000001</v>
      </c>
    </row>
    <row r="25581" spans="1:6" x14ac:dyDescent="0.35">
      <c r="A25581" t="s">
        <v>54</v>
      </c>
      <c r="B25581" t="s">
        <v>36</v>
      </c>
      <c r="C25581">
        <v>2029</v>
      </c>
      <c r="D25581" t="s">
        <v>13</v>
      </c>
      <c r="E25581" t="s">
        <v>32</v>
      </c>
      <c r="F25581">
        <v>20692.975665000002</v>
      </c>
    </row>
    <row r="25582" spans="1:6" x14ac:dyDescent="0.35">
      <c r="A25582" t="s">
        <v>54</v>
      </c>
      <c r="B25582" t="s">
        <v>36</v>
      </c>
      <c r="C25582">
        <v>2029</v>
      </c>
      <c r="D25582" t="s">
        <v>13</v>
      </c>
      <c r="E25582" t="s">
        <v>17</v>
      </c>
      <c r="F25582">
        <v>22376.481331999999</v>
      </c>
    </row>
    <row r="25583" spans="1:6" x14ac:dyDescent="0.35">
      <c r="A25583" t="s">
        <v>54</v>
      </c>
      <c r="B25583" t="s">
        <v>36</v>
      </c>
      <c r="C25583">
        <v>2029</v>
      </c>
      <c r="D25583" t="s">
        <v>13</v>
      </c>
      <c r="E25583" t="s">
        <v>18</v>
      </c>
      <c r="F25583">
        <v>23828.464246</v>
      </c>
    </row>
    <row r="25584" spans="1:6" x14ac:dyDescent="0.35">
      <c r="A25584" t="s">
        <v>54</v>
      </c>
      <c r="B25584" t="s">
        <v>36</v>
      </c>
      <c r="C25584">
        <v>2029</v>
      </c>
      <c r="D25584" t="s">
        <v>13</v>
      </c>
      <c r="E25584" t="s">
        <v>19</v>
      </c>
      <c r="F25584">
        <v>25260.827783000001</v>
      </c>
    </row>
    <row r="25585" spans="1:6" x14ac:dyDescent="0.35">
      <c r="A25585" t="s">
        <v>54</v>
      </c>
      <c r="B25585" t="s">
        <v>36</v>
      </c>
      <c r="C25585">
        <v>2029</v>
      </c>
      <c r="D25585" t="s">
        <v>13</v>
      </c>
      <c r="E25585" t="s">
        <v>20</v>
      </c>
      <c r="F25585">
        <v>25887.206268999998</v>
      </c>
    </row>
    <row r="25586" spans="1:6" x14ac:dyDescent="0.35">
      <c r="A25586" t="s">
        <v>54</v>
      </c>
      <c r="B25586" t="s">
        <v>36</v>
      </c>
      <c r="C25586">
        <v>2029</v>
      </c>
      <c r="D25586" t="s">
        <v>13</v>
      </c>
      <c r="E25586" t="s">
        <v>21</v>
      </c>
      <c r="F25586">
        <v>27230.782426000002</v>
      </c>
    </row>
    <row r="25587" spans="1:6" x14ac:dyDescent="0.35">
      <c r="A25587" t="s">
        <v>54</v>
      </c>
      <c r="B25587" t="s">
        <v>36</v>
      </c>
      <c r="C25587">
        <v>2029</v>
      </c>
      <c r="D25587" t="s">
        <v>13</v>
      </c>
      <c r="E25587" t="s">
        <v>22</v>
      </c>
      <c r="F25587">
        <v>27598.693246999999</v>
      </c>
    </row>
    <row r="25588" spans="1:6" x14ac:dyDescent="0.35">
      <c r="A25588" t="s">
        <v>54</v>
      </c>
      <c r="B25588" t="s">
        <v>36</v>
      </c>
      <c r="C25588">
        <v>2029</v>
      </c>
      <c r="D25588" t="s">
        <v>13</v>
      </c>
      <c r="E25588" t="s">
        <v>23</v>
      </c>
      <c r="F25588">
        <v>26589.802068000001</v>
      </c>
    </row>
    <row r="25589" spans="1:6" x14ac:dyDescent="0.35">
      <c r="A25589" t="s">
        <v>54</v>
      </c>
      <c r="B25589" t="s">
        <v>36</v>
      </c>
      <c r="C25589">
        <v>2029</v>
      </c>
      <c r="D25589" t="s">
        <v>13</v>
      </c>
      <c r="E25589" t="s">
        <v>24</v>
      </c>
      <c r="F25589">
        <v>24429.557280000001</v>
      </c>
    </row>
    <row r="25590" spans="1:6" x14ac:dyDescent="0.35">
      <c r="A25590" t="s">
        <v>54</v>
      </c>
      <c r="B25590" t="s">
        <v>36</v>
      </c>
      <c r="C25590">
        <v>2029</v>
      </c>
      <c r="D25590" t="s">
        <v>13</v>
      </c>
      <c r="E25590" t="s">
        <v>25</v>
      </c>
      <c r="F25590">
        <v>21464.473875</v>
      </c>
    </row>
    <row r="25591" spans="1:6" x14ac:dyDescent="0.35">
      <c r="A25591" t="s">
        <v>54</v>
      </c>
      <c r="B25591" t="s">
        <v>36</v>
      </c>
      <c r="C25591">
        <v>2029</v>
      </c>
      <c r="D25591" t="s">
        <v>13</v>
      </c>
      <c r="E25591" t="s">
        <v>26</v>
      </c>
      <c r="F25591">
        <v>22221.396228000001</v>
      </c>
    </row>
    <row r="25592" spans="1:6" x14ac:dyDescent="0.35">
      <c r="A25592" t="s">
        <v>54</v>
      </c>
      <c r="B25592" t="s">
        <v>36</v>
      </c>
      <c r="C25592">
        <v>2029</v>
      </c>
      <c r="D25592" t="s">
        <v>13</v>
      </c>
      <c r="E25592" t="s">
        <v>27</v>
      </c>
      <c r="F25592">
        <v>18847.939145</v>
      </c>
    </row>
    <row r="25593" spans="1:6" x14ac:dyDescent="0.35">
      <c r="A25593" t="s">
        <v>54</v>
      </c>
      <c r="B25593" t="s">
        <v>36</v>
      </c>
      <c r="C25593">
        <v>2029</v>
      </c>
      <c r="D25593" t="s">
        <v>13</v>
      </c>
      <c r="E25593" t="s">
        <v>28</v>
      </c>
      <c r="F25593">
        <v>17890.377183000001</v>
      </c>
    </row>
    <row r="25594" spans="1:6" x14ac:dyDescent="0.35">
      <c r="A25594" t="s">
        <v>54</v>
      </c>
      <c r="B25594" t="s">
        <v>36</v>
      </c>
      <c r="C25594">
        <v>2029</v>
      </c>
      <c r="D25594" t="s">
        <v>13</v>
      </c>
      <c r="E25594" t="s">
        <v>29</v>
      </c>
      <c r="F25594">
        <v>14983.842892999999</v>
      </c>
    </row>
    <row r="25595" spans="1:6" x14ac:dyDescent="0.35">
      <c r="A25595" t="s">
        <v>54</v>
      </c>
      <c r="B25595" t="s">
        <v>36</v>
      </c>
      <c r="C25595">
        <v>2029</v>
      </c>
      <c r="D25595" t="s">
        <v>13</v>
      </c>
      <c r="E25595" t="s">
        <v>30</v>
      </c>
      <c r="F25595">
        <v>12879.944976999999</v>
      </c>
    </row>
    <row r="25596" spans="1:6" x14ac:dyDescent="0.35">
      <c r="A25596" t="s">
        <v>54</v>
      </c>
      <c r="B25596" t="s">
        <v>36</v>
      </c>
      <c r="C25596">
        <v>2029</v>
      </c>
      <c r="D25596" t="s">
        <v>13</v>
      </c>
      <c r="E25596" t="s">
        <v>31</v>
      </c>
      <c r="F25596">
        <v>10457.760147000001</v>
      </c>
    </row>
    <row r="25597" spans="1:6" x14ac:dyDescent="0.35">
      <c r="A25597" t="s">
        <v>54</v>
      </c>
      <c r="B25597" t="s">
        <v>36</v>
      </c>
      <c r="C25597">
        <v>2029</v>
      </c>
      <c r="D25597" t="s">
        <v>13</v>
      </c>
      <c r="E25597" t="s">
        <v>10</v>
      </c>
      <c r="F25597">
        <v>8207.9957379799998</v>
      </c>
    </row>
    <row r="25598" spans="1:6" x14ac:dyDescent="0.35">
      <c r="A25598" t="s">
        <v>54</v>
      </c>
      <c r="B25598" t="s">
        <v>36</v>
      </c>
      <c r="C25598">
        <v>2030</v>
      </c>
      <c r="D25598" t="s">
        <v>12</v>
      </c>
      <c r="E25598" t="s">
        <v>16</v>
      </c>
      <c r="F25598">
        <v>18988.472345999999</v>
      </c>
    </row>
    <row r="25599" spans="1:6" x14ac:dyDescent="0.35">
      <c r="A25599" t="s">
        <v>54</v>
      </c>
      <c r="B25599" t="s">
        <v>36</v>
      </c>
      <c r="C25599">
        <v>2030</v>
      </c>
      <c r="D25599" t="s">
        <v>12</v>
      </c>
      <c r="E25599" t="s">
        <v>32</v>
      </c>
      <c r="F25599">
        <v>19563.995666999999</v>
      </c>
    </row>
    <row r="25600" spans="1:6" x14ac:dyDescent="0.35">
      <c r="A25600" t="s">
        <v>54</v>
      </c>
      <c r="B25600" t="s">
        <v>36</v>
      </c>
      <c r="C25600">
        <v>2030</v>
      </c>
      <c r="D25600" t="s">
        <v>12</v>
      </c>
      <c r="E25600" t="s">
        <v>17</v>
      </c>
      <c r="F25600">
        <v>20854.536929000002</v>
      </c>
    </row>
    <row r="25601" spans="1:6" x14ac:dyDescent="0.35">
      <c r="A25601" t="s">
        <v>54</v>
      </c>
      <c r="B25601" t="s">
        <v>36</v>
      </c>
      <c r="C25601">
        <v>2030</v>
      </c>
      <c r="D25601" t="s">
        <v>12</v>
      </c>
      <c r="E25601" t="s">
        <v>18</v>
      </c>
      <c r="F25601">
        <v>22924.873909999998</v>
      </c>
    </row>
    <row r="25602" spans="1:6" x14ac:dyDescent="0.35">
      <c r="A25602" t="s">
        <v>54</v>
      </c>
      <c r="B25602" t="s">
        <v>36</v>
      </c>
      <c r="C25602">
        <v>2030</v>
      </c>
      <c r="D25602" t="s">
        <v>12</v>
      </c>
      <c r="E25602" t="s">
        <v>19</v>
      </c>
      <c r="F25602">
        <v>25395.766422000001</v>
      </c>
    </row>
    <row r="25603" spans="1:6" x14ac:dyDescent="0.35">
      <c r="A25603" t="s">
        <v>54</v>
      </c>
      <c r="B25603" t="s">
        <v>36</v>
      </c>
      <c r="C25603">
        <v>2030</v>
      </c>
      <c r="D25603" t="s">
        <v>12</v>
      </c>
      <c r="E25603" t="s">
        <v>20</v>
      </c>
      <c r="F25603">
        <v>26591.019732000001</v>
      </c>
    </row>
    <row r="25604" spans="1:6" x14ac:dyDescent="0.35">
      <c r="A25604" t="s">
        <v>54</v>
      </c>
      <c r="B25604" t="s">
        <v>36</v>
      </c>
      <c r="C25604">
        <v>2030</v>
      </c>
      <c r="D25604" t="s">
        <v>12</v>
      </c>
      <c r="E25604" t="s">
        <v>21</v>
      </c>
      <c r="F25604">
        <v>28769.431622</v>
      </c>
    </row>
    <row r="25605" spans="1:6" x14ac:dyDescent="0.35">
      <c r="A25605" t="s">
        <v>54</v>
      </c>
      <c r="B25605" t="s">
        <v>36</v>
      </c>
      <c r="C25605">
        <v>2030</v>
      </c>
      <c r="D25605" t="s">
        <v>12</v>
      </c>
      <c r="E25605" t="s">
        <v>22</v>
      </c>
      <c r="F25605">
        <v>29050.017223999999</v>
      </c>
    </row>
    <row r="25606" spans="1:6" x14ac:dyDescent="0.35">
      <c r="A25606" t="s">
        <v>54</v>
      </c>
      <c r="B25606" t="s">
        <v>36</v>
      </c>
      <c r="C25606">
        <v>2030</v>
      </c>
      <c r="D25606" t="s">
        <v>12</v>
      </c>
      <c r="E25606" t="s">
        <v>23</v>
      </c>
      <c r="F25606">
        <v>28509.697686</v>
      </c>
    </row>
    <row r="25607" spans="1:6" x14ac:dyDescent="0.35">
      <c r="A25607" t="s">
        <v>54</v>
      </c>
      <c r="B25607" t="s">
        <v>36</v>
      </c>
      <c r="C25607">
        <v>2030</v>
      </c>
      <c r="D25607" t="s">
        <v>12</v>
      </c>
      <c r="E25607" t="s">
        <v>24</v>
      </c>
      <c r="F25607">
        <v>27061.192995000001</v>
      </c>
    </row>
    <row r="25608" spans="1:6" x14ac:dyDescent="0.35">
      <c r="A25608" t="s">
        <v>54</v>
      </c>
      <c r="B25608" t="s">
        <v>36</v>
      </c>
      <c r="C25608">
        <v>2030</v>
      </c>
      <c r="D25608" t="s">
        <v>12</v>
      </c>
      <c r="E25608" t="s">
        <v>25</v>
      </c>
      <c r="F25608">
        <v>23588.063778</v>
      </c>
    </row>
    <row r="25609" spans="1:6" x14ac:dyDescent="0.35">
      <c r="A25609" t="s">
        <v>54</v>
      </c>
      <c r="B25609" t="s">
        <v>36</v>
      </c>
      <c r="C25609">
        <v>2030</v>
      </c>
      <c r="D25609" t="s">
        <v>12</v>
      </c>
      <c r="E25609" t="s">
        <v>26</v>
      </c>
      <c r="F25609">
        <v>23820.320844000002</v>
      </c>
    </row>
    <row r="25610" spans="1:6" x14ac:dyDescent="0.35">
      <c r="A25610" t="s">
        <v>54</v>
      </c>
      <c r="B25610" t="s">
        <v>36</v>
      </c>
      <c r="C25610">
        <v>2030</v>
      </c>
      <c r="D25610" t="s">
        <v>12</v>
      </c>
      <c r="E25610" t="s">
        <v>27</v>
      </c>
      <c r="F25610">
        <v>21324.482250000001</v>
      </c>
    </row>
    <row r="25611" spans="1:6" x14ac:dyDescent="0.35">
      <c r="A25611" t="s">
        <v>54</v>
      </c>
      <c r="B25611" t="s">
        <v>36</v>
      </c>
      <c r="C25611">
        <v>2030</v>
      </c>
      <c r="D25611" t="s">
        <v>12</v>
      </c>
      <c r="E25611" t="s">
        <v>28</v>
      </c>
      <c r="F25611">
        <v>20457.532770000002</v>
      </c>
    </row>
    <row r="25612" spans="1:6" x14ac:dyDescent="0.35">
      <c r="A25612" t="s">
        <v>54</v>
      </c>
      <c r="B25612" t="s">
        <v>36</v>
      </c>
      <c r="C25612">
        <v>2030</v>
      </c>
      <c r="D25612" t="s">
        <v>12</v>
      </c>
      <c r="E25612" t="s">
        <v>29</v>
      </c>
      <c r="F25612">
        <v>18150.929805</v>
      </c>
    </row>
    <row r="25613" spans="1:6" x14ac:dyDescent="0.35">
      <c r="A25613" t="s">
        <v>54</v>
      </c>
      <c r="B25613" t="s">
        <v>36</v>
      </c>
      <c r="C25613">
        <v>2030</v>
      </c>
      <c r="D25613" t="s">
        <v>12</v>
      </c>
      <c r="E25613" t="s">
        <v>30</v>
      </c>
      <c r="F25613">
        <v>15557.462767000001</v>
      </c>
    </row>
    <row r="25614" spans="1:6" x14ac:dyDescent="0.35">
      <c r="A25614" t="s">
        <v>54</v>
      </c>
      <c r="B25614" t="s">
        <v>36</v>
      </c>
      <c r="C25614">
        <v>2030</v>
      </c>
      <c r="D25614" t="s">
        <v>12</v>
      </c>
      <c r="E25614" t="s">
        <v>31</v>
      </c>
      <c r="F25614">
        <v>12822.021397</v>
      </c>
    </row>
    <row r="25615" spans="1:6" x14ac:dyDescent="0.35">
      <c r="A25615" t="s">
        <v>54</v>
      </c>
      <c r="B25615" t="s">
        <v>36</v>
      </c>
      <c r="C25615">
        <v>2030</v>
      </c>
      <c r="D25615" t="s">
        <v>12</v>
      </c>
      <c r="E25615" t="s">
        <v>10</v>
      </c>
      <c r="F25615">
        <v>11654.5005165</v>
      </c>
    </row>
    <row r="25616" spans="1:6" x14ac:dyDescent="0.35">
      <c r="A25616" t="s">
        <v>54</v>
      </c>
      <c r="B25616" t="s">
        <v>36</v>
      </c>
      <c r="C25616">
        <v>2030</v>
      </c>
      <c r="D25616" t="s">
        <v>13</v>
      </c>
      <c r="E25616" t="s">
        <v>16</v>
      </c>
      <c r="F25616">
        <v>20094.484296999999</v>
      </c>
    </row>
    <row r="25617" spans="1:6" x14ac:dyDescent="0.35">
      <c r="A25617" t="s">
        <v>54</v>
      </c>
      <c r="B25617" t="s">
        <v>36</v>
      </c>
      <c r="C25617">
        <v>2030</v>
      </c>
      <c r="D25617" t="s">
        <v>13</v>
      </c>
      <c r="E25617" t="s">
        <v>32</v>
      </c>
      <c r="F25617">
        <v>20862.109659000002</v>
      </c>
    </row>
    <row r="25618" spans="1:6" x14ac:dyDescent="0.35">
      <c r="A25618" t="s">
        <v>54</v>
      </c>
      <c r="B25618" t="s">
        <v>36</v>
      </c>
      <c r="C25618">
        <v>2030</v>
      </c>
      <c r="D25618" t="s">
        <v>13</v>
      </c>
      <c r="E25618" t="s">
        <v>17</v>
      </c>
      <c r="F25618">
        <v>22331.374047000001</v>
      </c>
    </row>
    <row r="25619" spans="1:6" x14ac:dyDescent="0.35">
      <c r="A25619" t="s">
        <v>54</v>
      </c>
      <c r="B25619" t="s">
        <v>36</v>
      </c>
      <c r="C25619">
        <v>2030</v>
      </c>
      <c r="D25619" t="s">
        <v>13</v>
      </c>
      <c r="E25619" t="s">
        <v>18</v>
      </c>
      <c r="F25619">
        <v>24149.128766999998</v>
      </c>
    </row>
    <row r="25620" spans="1:6" x14ac:dyDescent="0.35">
      <c r="A25620" t="s">
        <v>54</v>
      </c>
      <c r="B25620" t="s">
        <v>36</v>
      </c>
      <c r="C25620">
        <v>2030</v>
      </c>
      <c r="D25620" t="s">
        <v>13</v>
      </c>
      <c r="E25620" t="s">
        <v>19</v>
      </c>
      <c r="F25620">
        <v>25859.327892000001</v>
      </c>
    </row>
    <row r="25621" spans="1:6" x14ac:dyDescent="0.35">
      <c r="A25621" t="s">
        <v>54</v>
      </c>
      <c r="B25621" t="s">
        <v>36</v>
      </c>
      <c r="C25621">
        <v>2030</v>
      </c>
      <c r="D25621" t="s">
        <v>13</v>
      </c>
      <c r="E25621" t="s">
        <v>20</v>
      </c>
      <c r="F25621">
        <v>26046.476901000002</v>
      </c>
    </row>
    <row r="25622" spans="1:6" x14ac:dyDescent="0.35">
      <c r="A25622" t="s">
        <v>54</v>
      </c>
      <c r="B25622" t="s">
        <v>36</v>
      </c>
      <c r="C25622">
        <v>2030</v>
      </c>
      <c r="D25622" t="s">
        <v>13</v>
      </c>
      <c r="E25622" t="s">
        <v>21</v>
      </c>
      <c r="F25622">
        <v>27551.052587999999</v>
      </c>
    </row>
    <row r="25623" spans="1:6" x14ac:dyDescent="0.35">
      <c r="A25623" t="s">
        <v>54</v>
      </c>
      <c r="B25623" t="s">
        <v>36</v>
      </c>
      <c r="C25623">
        <v>2030</v>
      </c>
      <c r="D25623" t="s">
        <v>13</v>
      </c>
      <c r="E25623" t="s">
        <v>22</v>
      </c>
      <c r="F25623">
        <v>28060.773937000002</v>
      </c>
    </row>
    <row r="25624" spans="1:6" x14ac:dyDescent="0.35">
      <c r="A25624" t="s">
        <v>54</v>
      </c>
      <c r="B25624" t="s">
        <v>36</v>
      </c>
      <c r="C25624">
        <v>2030</v>
      </c>
      <c r="D25624" t="s">
        <v>13</v>
      </c>
      <c r="E25624" t="s">
        <v>23</v>
      </c>
      <c r="F25624">
        <v>27180.137133</v>
      </c>
    </row>
    <row r="25625" spans="1:6" x14ac:dyDescent="0.35">
      <c r="A25625" t="s">
        <v>54</v>
      </c>
      <c r="B25625" t="s">
        <v>36</v>
      </c>
      <c r="C25625">
        <v>2030</v>
      </c>
      <c r="D25625" t="s">
        <v>13</v>
      </c>
      <c r="E25625" t="s">
        <v>24</v>
      </c>
      <c r="F25625">
        <v>25307.860073</v>
      </c>
    </row>
    <row r="25626" spans="1:6" x14ac:dyDescent="0.35">
      <c r="A25626" t="s">
        <v>54</v>
      </c>
      <c r="B25626" t="s">
        <v>36</v>
      </c>
      <c r="C25626">
        <v>2030</v>
      </c>
      <c r="D25626" t="s">
        <v>13</v>
      </c>
      <c r="E25626" t="s">
        <v>25</v>
      </c>
      <c r="F25626">
        <v>21687.949941999999</v>
      </c>
    </row>
    <row r="25627" spans="1:6" x14ac:dyDescent="0.35">
      <c r="A25627" t="s">
        <v>54</v>
      </c>
      <c r="B25627" t="s">
        <v>36</v>
      </c>
      <c r="C25627">
        <v>2030</v>
      </c>
      <c r="D25627" t="s">
        <v>13</v>
      </c>
      <c r="E25627" t="s">
        <v>26</v>
      </c>
      <c r="F25627">
        <v>22276.192117999999</v>
      </c>
    </row>
    <row r="25628" spans="1:6" x14ac:dyDescent="0.35">
      <c r="A25628" t="s">
        <v>54</v>
      </c>
      <c r="B25628" t="s">
        <v>36</v>
      </c>
      <c r="C25628">
        <v>2030</v>
      </c>
      <c r="D25628" t="s">
        <v>13</v>
      </c>
      <c r="E25628" t="s">
        <v>27</v>
      </c>
      <c r="F25628">
        <v>19333.568502999999</v>
      </c>
    </row>
    <row r="25629" spans="1:6" x14ac:dyDescent="0.35">
      <c r="A25629" t="s">
        <v>54</v>
      </c>
      <c r="B25629" t="s">
        <v>36</v>
      </c>
      <c r="C25629">
        <v>2030</v>
      </c>
      <c r="D25629" t="s">
        <v>13</v>
      </c>
      <c r="E25629" t="s">
        <v>28</v>
      </c>
      <c r="F25629">
        <v>18147.819497</v>
      </c>
    </row>
    <row r="25630" spans="1:6" x14ac:dyDescent="0.35">
      <c r="A25630" t="s">
        <v>54</v>
      </c>
      <c r="B25630" t="s">
        <v>36</v>
      </c>
      <c r="C25630">
        <v>2030</v>
      </c>
      <c r="D25630" t="s">
        <v>13</v>
      </c>
      <c r="E25630" t="s">
        <v>29</v>
      </c>
      <c r="F25630">
        <v>15366.011263</v>
      </c>
    </row>
    <row r="25631" spans="1:6" x14ac:dyDescent="0.35">
      <c r="A25631" t="s">
        <v>54</v>
      </c>
      <c r="B25631" t="s">
        <v>36</v>
      </c>
      <c r="C25631">
        <v>2030</v>
      </c>
      <c r="D25631" t="s">
        <v>13</v>
      </c>
      <c r="E25631" t="s">
        <v>30</v>
      </c>
      <c r="F25631">
        <v>12866.475868</v>
      </c>
    </row>
    <row r="25632" spans="1:6" x14ac:dyDescent="0.35">
      <c r="A25632" t="s">
        <v>54</v>
      </c>
      <c r="B25632" t="s">
        <v>36</v>
      </c>
      <c r="C25632">
        <v>2030</v>
      </c>
      <c r="D25632" t="s">
        <v>13</v>
      </c>
      <c r="E25632" t="s">
        <v>31</v>
      </c>
      <c r="F25632">
        <v>10720.575121</v>
      </c>
    </row>
    <row r="25633" spans="1:6" x14ac:dyDescent="0.35">
      <c r="A25633" t="s">
        <v>54</v>
      </c>
      <c r="B25633" t="s">
        <v>36</v>
      </c>
      <c r="C25633">
        <v>2030</v>
      </c>
      <c r="D25633" t="s">
        <v>13</v>
      </c>
      <c r="E25633" t="s">
        <v>10</v>
      </c>
      <c r="F25633">
        <v>8752.1007220600004</v>
      </c>
    </row>
    <row r="25634" spans="1:6" x14ac:dyDescent="0.35">
      <c r="A25634" t="s">
        <v>54</v>
      </c>
      <c r="B25634" t="s">
        <v>36</v>
      </c>
      <c r="C25634">
        <v>2031</v>
      </c>
      <c r="D25634" t="s">
        <v>12</v>
      </c>
      <c r="E25634" t="s">
        <v>16</v>
      </c>
      <c r="F25634">
        <v>19394.542316999999</v>
      </c>
    </row>
    <row r="25635" spans="1:6" x14ac:dyDescent="0.35">
      <c r="A25635" t="s">
        <v>54</v>
      </c>
      <c r="B25635" t="s">
        <v>36</v>
      </c>
      <c r="C25635">
        <v>2031</v>
      </c>
      <c r="D25635" t="s">
        <v>12</v>
      </c>
      <c r="E25635" t="s">
        <v>32</v>
      </c>
      <c r="F25635">
        <v>19866.386369</v>
      </c>
    </row>
    <row r="25636" spans="1:6" x14ac:dyDescent="0.35">
      <c r="A25636" t="s">
        <v>54</v>
      </c>
      <c r="B25636" t="s">
        <v>36</v>
      </c>
      <c r="C25636">
        <v>2031</v>
      </c>
      <c r="D25636" t="s">
        <v>12</v>
      </c>
      <c r="E25636" t="s">
        <v>17</v>
      </c>
      <c r="F25636">
        <v>20806.869266000002</v>
      </c>
    </row>
    <row r="25637" spans="1:6" x14ac:dyDescent="0.35">
      <c r="A25637" t="s">
        <v>54</v>
      </c>
      <c r="B25637" t="s">
        <v>36</v>
      </c>
      <c r="C25637">
        <v>2031</v>
      </c>
      <c r="D25637" t="s">
        <v>12</v>
      </c>
      <c r="E25637" t="s">
        <v>18</v>
      </c>
      <c r="F25637">
        <v>23129.623165000001</v>
      </c>
    </row>
    <row r="25638" spans="1:6" x14ac:dyDescent="0.35">
      <c r="A25638" t="s">
        <v>54</v>
      </c>
      <c r="B25638" t="s">
        <v>36</v>
      </c>
      <c r="C25638">
        <v>2031</v>
      </c>
      <c r="D25638" t="s">
        <v>12</v>
      </c>
      <c r="E25638" t="s">
        <v>19</v>
      </c>
      <c r="F25638">
        <v>25853.840475000001</v>
      </c>
    </row>
    <row r="25639" spans="1:6" x14ac:dyDescent="0.35">
      <c r="A25639" t="s">
        <v>54</v>
      </c>
      <c r="B25639" t="s">
        <v>36</v>
      </c>
      <c r="C25639">
        <v>2031</v>
      </c>
      <c r="D25639" t="s">
        <v>12</v>
      </c>
      <c r="E25639" t="s">
        <v>20</v>
      </c>
      <c r="F25639">
        <v>26952.203290000001</v>
      </c>
    </row>
    <row r="25640" spans="1:6" x14ac:dyDescent="0.35">
      <c r="A25640" t="s">
        <v>54</v>
      </c>
      <c r="B25640" t="s">
        <v>36</v>
      </c>
      <c r="C25640">
        <v>2031</v>
      </c>
      <c r="D25640" t="s">
        <v>12</v>
      </c>
      <c r="E25640" t="s">
        <v>21</v>
      </c>
      <c r="F25640">
        <v>29060.012398999999</v>
      </c>
    </row>
    <row r="25641" spans="1:6" x14ac:dyDescent="0.35">
      <c r="A25641" t="s">
        <v>54</v>
      </c>
      <c r="B25641" t="s">
        <v>36</v>
      </c>
      <c r="C25641">
        <v>2031</v>
      </c>
      <c r="D25641" t="s">
        <v>12</v>
      </c>
      <c r="E25641" t="s">
        <v>22</v>
      </c>
      <c r="F25641">
        <v>29486.860046000002</v>
      </c>
    </row>
    <row r="25642" spans="1:6" x14ac:dyDescent="0.35">
      <c r="A25642" t="s">
        <v>54</v>
      </c>
      <c r="B25642" t="s">
        <v>36</v>
      </c>
      <c r="C25642">
        <v>2031</v>
      </c>
      <c r="D25642" t="s">
        <v>12</v>
      </c>
      <c r="E25642" t="s">
        <v>23</v>
      </c>
      <c r="F25642">
        <v>29117.692032999999</v>
      </c>
    </row>
    <row r="25643" spans="1:6" x14ac:dyDescent="0.35">
      <c r="A25643" t="s">
        <v>54</v>
      </c>
      <c r="B25643" t="s">
        <v>36</v>
      </c>
      <c r="C25643">
        <v>2031</v>
      </c>
      <c r="D25643" t="s">
        <v>12</v>
      </c>
      <c r="E25643" t="s">
        <v>24</v>
      </c>
      <c r="F25643">
        <v>27756.986153000002</v>
      </c>
    </row>
    <row r="25644" spans="1:6" x14ac:dyDescent="0.35">
      <c r="A25644" t="s">
        <v>54</v>
      </c>
      <c r="B25644" t="s">
        <v>36</v>
      </c>
      <c r="C25644">
        <v>2031</v>
      </c>
      <c r="D25644" t="s">
        <v>12</v>
      </c>
      <c r="E25644" t="s">
        <v>25</v>
      </c>
      <c r="F25644">
        <v>24317.220332000001</v>
      </c>
    </row>
    <row r="25645" spans="1:6" x14ac:dyDescent="0.35">
      <c r="A25645" t="s">
        <v>54</v>
      </c>
      <c r="B25645" t="s">
        <v>36</v>
      </c>
      <c r="C25645">
        <v>2031</v>
      </c>
      <c r="D25645" t="s">
        <v>12</v>
      </c>
      <c r="E25645" t="s">
        <v>26</v>
      </c>
      <c r="F25645">
        <v>23602.007146</v>
      </c>
    </row>
    <row r="25646" spans="1:6" x14ac:dyDescent="0.35">
      <c r="A25646" t="s">
        <v>54</v>
      </c>
      <c r="B25646" t="s">
        <v>36</v>
      </c>
      <c r="C25646">
        <v>2031</v>
      </c>
      <c r="D25646" t="s">
        <v>12</v>
      </c>
      <c r="E25646" t="s">
        <v>27</v>
      </c>
      <c r="F25646">
        <v>22176.056771</v>
      </c>
    </row>
    <row r="25647" spans="1:6" x14ac:dyDescent="0.35">
      <c r="A25647" t="s">
        <v>54</v>
      </c>
      <c r="B25647" t="s">
        <v>36</v>
      </c>
      <c r="C25647">
        <v>2031</v>
      </c>
      <c r="D25647" t="s">
        <v>12</v>
      </c>
      <c r="E25647" t="s">
        <v>28</v>
      </c>
      <c r="F25647">
        <v>20475.729243000002</v>
      </c>
    </row>
    <row r="25648" spans="1:6" x14ac:dyDescent="0.35">
      <c r="A25648" t="s">
        <v>54</v>
      </c>
      <c r="B25648" t="s">
        <v>36</v>
      </c>
      <c r="C25648">
        <v>2031</v>
      </c>
      <c r="D25648" t="s">
        <v>12</v>
      </c>
      <c r="E25648" t="s">
        <v>29</v>
      </c>
      <c r="F25648">
        <v>18758.377501999999</v>
      </c>
    </row>
    <row r="25649" spans="1:6" x14ac:dyDescent="0.35">
      <c r="A25649" t="s">
        <v>54</v>
      </c>
      <c r="B25649" t="s">
        <v>36</v>
      </c>
      <c r="C25649">
        <v>2031</v>
      </c>
      <c r="D25649" t="s">
        <v>12</v>
      </c>
      <c r="E25649" t="s">
        <v>30</v>
      </c>
      <c r="F25649">
        <v>15729.365417999999</v>
      </c>
    </row>
    <row r="25650" spans="1:6" x14ac:dyDescent="0.35">
      <c r="A25650" t="s">
        <v>54</v>
      </c>
      <c r="B25650" t="s">
        <v>36</v>
      </c>
      <c r="C25650">
        <v>2031</v>
      </c>
      <c r="D25650" t="s">
        <v>12</v>
      </c>
      <c r="E25650" t="s">
        <v>31</v>
      </c>
      <c r="F25650">
        <v>13260.155108999999</v>
      </c>
    </row>
    <row r="25651" spans="1:6" x14ac:dyDescent="0.35">
      <c r="A25651" t="s">
        <v>54</v>
      </c>
      <c r="B25651" t="s">
        <v>36</v>
      </c>
      <c r="C25651">
        <v>2031</v>
      </c>
      <c r="D25651" t="s">
        <v>12</v>
      </c>
      <c r="E25651" t="s">
        <v>10</v>
      </c>
      <c r="F25651">
        <v>12378.54691882</v>
      </c>
    </row>
    <row r="25652" spans="1:6" x14ac:dyDescent="0.35">
      <c r="A25652" t="s">
        <v>54</v>
      </c>
      <c r="B25652" t="s">
        <v>36</v>
      </c>
      <c r="C25652">
        <v>2031</v>
      </c>
      <c r="D25652" t="s">
        <v>13</v>
      </c>
      <c r="E25652" t="s">
        <v>16</v>
      </c>
      <c r="F25652">
        <v>20516.581782000001</v>
      </c>
    </row>
    <row r="25653" spans="1:6" x14ac:dyDescent="0.35">
      <c r="A25653" t="s">
        <v>54</v>
      </c>
      <c r="B25653" t="s">
        <v>36</v>
      </c>
      <c r="C25653">
        <v>2031</v>
      </c>
      <c r="D25653" t="s">
        <v>13</v>
      </c>
      <c r="E25653" t="s">
        <v>32</v>
      </c>
      <c r="F25653">
        <v>21112.184119000001</v>
      </c>
    </row>
    <row r="25654" spans="1:6" x14ac:dyDescent="0.35">
      <c r="A25654" t="s">
        <v>54</v>
      </c>
      <c r="B25654" t="s">
        <v>36</v>
      </c>
      <c r="C25654">
        <v>2031</v>
      </c>
      <c r="D25654" t="s">
        <v>13</v>
      </c>
      <c r="E25654" t="s">
        <v>17</v>
      </c>
      <c r="F25654">
        <v>22291.880220999999</v>
      </c>
    </row>
    <row r="25655" spans="1:6" x14ac:dyDescent="0.35">
      <c r="A25655" t="s">
        <v>54</v>
      </c>
      <c r="B25655" t="s">
        <v>36</v>
      </c>
      <c r="C25655">
        <v>2031</v>
      </c>
      <c r="D25655" t="s">
        <v>13</v>
      </c>
      <c r="E25655" t="s">
        <v>18</v>
      </c>
      <c r="F25655">
        <v>24463.312679999999</v>
      </c>
    </row>
    <row r="25656" spans="1:6" x14ac:dyDescent="0.35">
      <c r="A25656" t="s">
        <v>54</v>
      </c>
      <c r="B25656" t="s">
        <v>36</v>
      </c>
      <c r="C25656">
        <v>2031</v>
      </c>
      <c r="D25656" t="s">
        <v>13</v>
      </c>
      <c r="E25656" t="s">
        <v>19</v>
      </c>
      <c r="F25656">
        <v>26292.495208</v>
      </c>
    </row>
    <row r="25657" spans="1:6" x14ac:dyDescent="0.35">
      <c r="A25657" t="s">
        <v>54</v>
      </c>
      <c r="B25657" t="s">
        <v>36</v>
      </c>
      <c r="C25657">
        <v>2031</v>
      </c>
      <c r="D25657" t="s">
        <v>13</v>
      </c>
      <c r="E25657" t="s">
        <v>20</v>
      </c>
      <c r="F25657">
        <v>26451.631872999998</v>
      </c>
    </row>
    <row r="25658" spans="1:6" x14ac:dyDescent="0.35">
      <c r="A25658" t="s">
        <v>54</v>
      </c>
      <c r="B25658" t="s">
        <v>36</v>
      </c>
      <c r="C25658">
        <v>2031</v>
      </c>
      <c r="D25658" t="s">
        <v>13</v>
      </c>
      <c r="E25658" t="s">
        <v>21</v>
      </c>
      <c r="F25658">
        <v>27815.343735999999</v>
      </c>
    </row>
    <row r="25659" spans="1:6" x14ac:dyDescent="0.35">
      <c r="A25659" t="s">
        <v>54</v>
      </c>
      <c r="B25659" t="s">
        <v>36</v>
      </c>
      <c r="C25659">
        <v>2031</v>
      </c>
      <c r="D25659" t="s">
        <v>13</v>
      </c>
      <c r="E25659" t="s">
        <v>22</v>
      </c>
      <c r="F25659">
        <v>28475.221583999999</v>
      </c>
    </row>
    <row r="25660" spans="1:6" x14ac:dyDescent="0.35">
      <c r="A25660" t="s">
        <v>54</v>
      </c>
      <c r="B25660" t="s">
        <v>36</v>
      </c>
      <c r="C25660">
        <v>2031</v>
      </c>
      <c r="D25660" t="s">
        <v>13</v>
      </c>
      <c r="E25660" t="s">
        <v>23</v>
      </c>
      <c r="F25660">
        <v>27730.644281000001</v>
      </c>
    </row>
    <row r="25661" spans="1:6" x14ac:dyDescent="0.35">
      <c r="A25661" t="s">
        <v>54</v>
      </c>
      <c r="B25661" t="s">
        <v>36</v>
      </c>
      <c r="C25661">
        <v>2031</v>
      </c>
      <c r="D25661" t="s">
        <v>13</v>
      </c>
      <c r="E25661" t="s">
        <v>24</v>
      </c>
      <c r="F25661">
        <v>25990.097776999999</v>
      </c>
    </row>
    <row r="25662" spans="1:6" x14ac:dyDescent="0.35">
      <c r="A25662" t="s">
        <v>54</v>
      </c>
      <c r="B25662" t="s">
        <v>36</v>
      </c>
      <c r="C25662">
        <v>2031</v>
      </c>
      <c r="D25662" t="s">
        <v>13</v>
      </c>
      <c r="E25662" t="s">
        <v>25</v>
      </c>
      <c r="F25662">
        <v>22288.587069000001</v>
      </c>
    </row>
    <row r="25663" spans="1:6" x14ac:dyDescent="0.35">
      <c r="A25663" t="s">
        <v>54</v>
      </c>
      <c r="B25663" t="s">
        <v>36</v>
      </c>
      <c r="C25663">
        <v>2031</v>
      </c>
      <c r="D25663" t="s">
        <v>13</v>
      </c>
      <c r="E25663" t="s">
        <v>26</v>
      </c>
      <c r="F25663">
        <v>21992.442658</v>
      </c>
    </row>
    <row r="25664" spans="1:6" x14ac:dyDescent="0.35">
      <c r="A25664" t="s">
        <v>54</v>
      </c>
      <c r="B25664" t="s">
        <v>36</v>
      </c>
      <c r="C25664">
        <v>2031</v>
      </c>
      <c r="D25664" t="s">
        <v>13</v>
      </c>
      <c r="E25664" t="s">
        <v>27</v>
      </c>
      <c r="F25664">
        <v>20152.406456000001</v>
      </c>
    </row>
    <row r="25665" spans="1:6" x14ac:dyDescent="0.35">
      <c r="A25665" t="s">
        <v>54</v>
      </c>
      <c r="B25665" t="s">
        <v>36</v>
      </c>
      <c r="C25665">
        <v>2031</v>
      </c>
      <c r="D25665" t="s">
        <v>13</v>
      </c>
      <c r="E25665" t="s">
        <v>28</v>
      </c>
      <c r="F25665">
        <v>18207.303070000002</v>
      </c>
    </row>
    <row r="25666" spans="1:6" x14ac:dyDescent="0.35">
      <c r="A25666" t="s">
        <v>54</v>
      </c>
      <c r="B25666" t="s">
        <v>36</v>
      </c>
      <c r="C25666">
        <v>2031</v>
      </c>
      <c r="D25666" t="s">
        <v>13</v>
      </c>
      <c r="E25666" t="s">
        <v>29</v>
      </c>
      <c r="F25666">
        <v>15851.508393</v>
      </c>
    </row>
    <row r="25667" spans="1:6" x14ac:dyDescent="0.35">
      <c r="A25667" t="s">
        <v>54</v>
      </c>
      <c r="B25667" t="s">
        <v>36</v>
      </c>
      <c r="C25667">
        <v>2031</v>
      </c>
      <c r="D25667" t="s">
        <v>13</v>
      </c>
      <c r="E25667" t="s">
        <v>30</v>
      </c>
      <c r="F25667">
        <v>12925.310384</v>
      </c>
    </row>
    <row r="25668" spans="1:6" x14ac:dyDescent="0.35">
      <c r="A25668" t="s">
        <v>54</v>
      </c>
      <c r="B25668" t="s">
        <v>36</v>
      </c>
      <c r="C25668">
        <v>2031</v>
      </c>
      <c r="D25668" t="s">
        <v>13</v>
      </c>
      <c r="E25668" t="s">
        <v>31</v>
      </c>
      <c r="F25668">
        <v>10941.191172999999</v>
      </c>
    </row>
    <row r="25669" spans="1:6" x14ac:dyDescent="0.35">
      <c r="A25669" t="s">
        <v>54</v>
      </c>
      <c r="B25669" t="s">
        <v>36</v>
      </c>
      <c r="C25669">
        <v>2031</v>
      </c>
      <c r="D25669" t="s">
        <v>13</v>
      </c>
      <c r="E25669" t="s">
        <v>10</v>
      </c>
      <c r="F25669">
        <v>9286.9328965900004</v>
      </c>
    </row>
    <row r="25670" spans="1:6" x14ac:dyDescent="0.35">
      <c r="A25670" t="s">
        <v>54</v>
      </c>
      <c r="B25670" t="s">
        <v>36</v>
      </c>
      <c r="C25670">
        <v>2032</v>
      </c>
      <c r="D25670" t="s">
        <v>12</v>
      </c>
      <c r="E25670" t="s">
        <v>16</v>
      </c>
      <c r="F25670">
        <v>19754.480834999998</v>
      </c>
    </row>
    <row r="25671" spans="1:6" x14ac:dyDescent="0.35">
      <c r="A25671" t="s">
        <v>54</v>
      </c>
      <c r="B25671" t="s">
        <v>36</v>
      </c>
      <c r="C25671">
        <v>2032</v>
      </c>
      <c r="D25671" t="s">
        <v>12</v>
      </c>
      <c r="E25671" t="s">
        <v>32</v>
      </c>
      <c r="F25671">
        <v>20010.074235</v>
      </c>
    </row>
    <row r="25672" spans="1:6" x14ac:dyDescent="0.35">
      <c r="A25672" t="s">
        <v>54</v>
      </c>
      <c r="B25672" t="s">
        <v>36</v>
      </c>
      <c r="C25672">
        <v>2032</v>
      </c>
      <c r="D25672" t="s">
        <v>12</v>
      </c>
      <c r="E25672" t="s">
        <v>17</v>
      </c>
      <c r="F25672">
        <v>21122.408637</v>
      </c>
    </row>
    <row r="25673" spans="1:6" x14ac:dyDescent="0.35">
      <c r="A25673" t="s">
        <v>54</v>
      </c>
      <c r="B25673" t="s">
        <v>36</v>
      </c>
      <c r="C25673">
        <v>2032</v>
      </c>
      <c r="D25673" t="s">
        <v>12</v>
      </c>
      <c r="E25673" t="s">
        <v>18</v>
      </c>
      <c r="F25673">
        <v>23143.947351999999</v>
      </c>
    </row>
    <row r="25674" spans="1:6" x14ac:dyDescent="0.35">
      <c r="A25674" t="s">
        <v>54</v>
      </c>
      <c r="B25674" t="s">
        <v>36</v>
      </c>
      <c r="C25674">
        <v>2032</v>
      </c>
      <c r="D25674" t="s">
        <v>12</v>
      </c>
      <c r="E25674" t="s">
        <v>19</v>
      </c>
      <c r="F25674">
        <v>26255.076727</v>
      </c>
    </row>
    <row r="25675" spans="1:6" x14ac:dyDescent="0.35">
      <c r="A25675" t="s">
        <v>54</v>
      </c>
      <c r="B25675" t="s">
        <v>36</v>
      </c>
      <c r="C25675">
        <v>2032</v>
      </c>
      <c r="D25675" t="s">
        <v>12</v>
      </c>
      <c r="E25675" t="s">
        <v>20</v>
      </c>
      <c r="F25675">
        <v>27512.616373000001</v>
      </c>
    </row>
    <row r="25676" spans="1:6" x14ac:dyDescent="0.35">
      <c r="A25676" t="s">
        <v>54</v>
      </c>
      <c r="B25676" t="s">
        <v>36</v>
      </c>
      <c r="C25676">
        <v>2032</v>
      </c>
      <c r="D25676" t="s">
        <v>12</v>
      </c>
      <c r="E25676" t="s">
        <v>21</v>
      </c>
      <c r="F25676">
        <v>29260.319291</v>
      </c>
    </row>
    <row r="25677" spans="1:6" x14ac:dyDescent="0.35">
      <c r="A25677" t="s">
        <v>54</v>
      </c>
      <c r="B25677" t="s">
        <v>36</v>
      </c>
      <c r="C25677">
        <v>2032</v>
      </c>
      <c r="D25677" t="s">
        <v>12</v>
      </c>
      <c r="E25677" t="s">
        <v>22</v>
      </c>
      <c r="F25677">
        <v>29912.697410000001</v>
      </c>
    </row>
    <row r="25678" spans="1:6" x14ac:dyDescent="0.35">
      <c r="A25678" t="s">
        <v>54</v>
      </c>
      <c r="B25678" t="s">
        <v>36</v>
      </c>
      <c r="C25678">
        <v>2032</v>
      </c>
      <c r="D25678" t="s">
        <v>12</v>
      </c>
      <c r="E25678" t="s">
        <v>23</v>
      </c>
      <c r="F25678">
        <v>29747.685667000002</v>
      </c>
    </row>
    <row r="25679" spans="1:6" x14ac:dyDescent="0.35">
      <c r="A25679" t="s">
        <v>54</v>
      </c>
      <c r="B25679" t="s">
        <v>36</v>
      </c>
      <c r="C25679">
        <v>2032</v>
      </c>
      <c r="D25679" t="s">
        <v>12</v>
      </c>
      <c r="E25679" t="s">
        <v>24</v>
      </c>
      <c r="F25679">
        <v>28381.753690000001</v>
      </c>
    </row>
    <row r="25680" spans="1:6" x14ac:dyDescent="0.35">
      <c r="A25680" t="s">
        <v>54</v>
      </c>
      <c r="B25680" t="s">
        <v>36</v>
      </c>
      <c r="C25680">
        <v>2032</v>
      </c>
      <c r="D25680" t="s">
        <v>12</v>
      </c>
      <c r="E25680" t="s">
        <v>25</v>
      </c>
      <c r="F25680">
        <v>25133.335857999999</v>
      </c>
    </row>
    <row r="25681" spans="1:6" x14ac:dyDescent="0.35">
      <c r="A25681" t="s">
        <v>54</v>
      </c>
      <c r="B25681" t="s">
        <v>36</v>
      </c>
      <c r="C25681">
        <v>2032</v>
      </c>
      <c r="D25681" t="s">
        <v>12</v>
      </c>
      <c r="E25681" t="s">
        <v>26</v>
      </c>
      <c r="F25681">
        <v>23390.281427999998</v>
      </c>
    </row>
    <row r="25682" spans="1:6" x14ac:dyDescent="0.35">
      <c r="A25682" t="s">
        <v>54</v>
      </c>
      <c r="B25682" t="s">
        <v>36</v>
      </c>
      <c r="C25682">
        <v>2032</v>
      </c>
      <c r="D25682" t="s">
        <v>12</v>
      </c>
      <c r="E25682" t="s">
        <v>27</v>
      </c>
      <c r="F25682">
        <v>23022.12715</v>
      </c>
    </row>
    <row r="25683" spans="1:6" x14ac:dyDescent="0.35">
      <c r="A25683" t="s">
        <v>54</v>
      </c>
      <c r="B25683" t="s">
        <v>36</v>
      </c>
      <c r="C25683">
        <v>2032</v>
      </c>
      <c r="D25683" t="s">
        <v>12</v>
      </c>
      <c r="E25683" t="s">
        <v>28</v>
      </c>
      <c r="F25683">
        <v>20505.347948999999</v>
      </c>
    </row>
    <row r="25684" spans="1:6" x14ac:dyDescent="0.35">
      <c r="A25684" t="s">
        <v>54</v>
      </c>
      <c r="B25684" t="s">
        <v>36</v>
      </c>
      <c r="C25684">
        <v>2032</v>
      </c>
      <c r="D25684" t="s">
        <v>12</v>
      </c>
      <c r="E25684" t="s">
        <v>29</v>
      </c>
      <c r="F25684">
        <v>19276.427014000001</v>
      </c>
    </row>
    <row r="25685" spans="1:6" x14ac:dyDescent="0.35">
      <c r="A25685" t="s">
        <v>54</v>
      </c>
      <c r="B25685" t="s">
        <v>36</v>
      </c>
      <c r="C25685">
        <v>2032</v>
      </c>
      <c r="D25685" t="s">
        <v>12</v>
      </c>
      <c r="E25685" t="s">
        <v>30</v>
      </c>
      <c r="F25685">
        <v>16049.048473999999</v>
      </c>
    </row>
    <row r="25686" spans="1:6" x14ac:dyDescent="0.35">
      <c r="A25686" t="s">
        <v>54</v>
      </c>
      <c r="B25686" t="s">
        <v>36</v>
      </c>
      <c r="C25686">
        <v>2032</v>
      </c>
      <c r="D25686" t="s">
        <v>12</v>
      </c>
      <c r="E25686" t="s">
        <v>31</v>
      </c>
      <c r="F25686">
        <v>13236.120847</v>
      </c>
    </row>
    <row r="25687" spans="1:6" x14ac:dyDescent="0.35">
      <c r="A25687" t="s">
        <v>54</v>
      </c>
      <c r="B25687" t="s">
        <v>36</v>
      </c>
      <c r="C25687">
        <v>2032</v>
      </c>
      <c r="D25687" t="s">
        <v>12</v>
      </c>
      <c r="E25687" t="s">
        <v>10</v>
      </c>
      <c r="F25687">
        <v>13438.7018847</v>
      </c>
    </row>
    <row r="25688" spans="1:6" x14ac:dyDescent="0.35">
      <c r="A25688" t="s">
        <v>54</v>
      </c>
      <c r="B25688" t="s">
        <v>36</v>
      </c>
      <c r="C25688">
        <v>2032</v>
      </c>
      <c r="D25688" t="s">
        <v>13</v>
      </c>
      <c r="E25688" t="s">
        <v>16</v>
      </c>
      <c r="F25688">
        <v>20895.033019999999</v>
      </c>
    </row>
    <row r="25689" spans="1:6" x14ac:dyDescent="0.35">
      <c r="A25689" t="s">
        <v>54</v>
      </c>
      <c r="B25689" t="s">
        <v>36</v>
      </c>
      <c r="C25689">
        <v>2032</v>
      </c>
      <c r="D25689" t="s">
        <v>13</v>
      </c>
      <c r="E25689" t="s">
        <v>32</v>
      </c>
      <c r="F25689">
        <v>21240.310752000001</v>
      </c>
    </row>
    <row r="25690" spans="1:6" x14ac:dyDescent="0.35">
      <c r="A25690" t="s">
        <v>54</v>
      </c>
      <c r="B25690" t="s">
        <v>36</v>
      </c>
      <c r="C25690">
        <v>2032</v>
      </c>
      <c r="D25690" t="s">
        <v>13</v>
      </c>
      <c r="E25690" t="s">
        <v>17</v>
      </c>
      <c r="F25690">
        <v>22560.381305999999</v>
      </c>
    </row>
    <row r="25691" spans="1:6" x14ac:dyDescent="0.35">
      <c r="A25691" t="s">
        <v>54</v>
      </c>
      <c r="B25691" t="s">
        <v>36</v>
      </c>
      <c r="C25691">
        <v>2032</v>
      </c>
      <c r="D25691" t="s">
        <v>13</v>
      </c>
      <c r="E25691" t="s">
        <v>18</v>
      </c>
      <c r="F25691">
        <v>24670.337984999998</v>
      </c>
    </row>
    <row r="25692" spans="1:6" x14ac:dyDescent="0.35">
      <c r="A25692" t="s">
        <v>54</v>
      </c>
      <c r="B25692" t="s">
        <v>36</v>
      </c>
      <c r="C25692">
        <v>2032</v>
      </c>
      <c r="D25692" t="s">
        <v>13</v>
      </c>
      <c r="E25692" t="s">
        <v>19</v>
      </c>
      <c r="F25692">
        <v>26543.132419000001</v>
      </c>
    </row>
    <row r="25693" spans="1:6" x14ac:dyDescent="0.35">
      <c r="A25693" t="s">
        <v>54</v>
      </c>
      <c r="B25693" t="s">
        <v>36</v>
      </c>
      <c r="C25693">
        <v>2032</v>
      </c>
      <c r="D25693" t="s">
        <v>13</v>
      </c>
      <c r="E25693" t="s">
        <v>20</v>
      </c>
      <c r="F25693">
        <v>27124.088146999999</v>
      </c>
    </row>
    <row r="25694" spans="1:6" x14ac:dyDescent="0.35">
      <c r="A25694" t="s">
        <v>54</v>
      </c>
      <c r="B25694" t="s">
        <v>36</v>
      </c>
      <c r="C25694">
        <v>2032</v>
      </c>
      <c r="D25694" t="s">
        <v>13</v>
      </c>
      <c r="E25694" t="s">
        <v>21</v>
      </c>
      <c r="F25694">
        <v>28006.864485999999</v>
      </c>
    </row>
    <row r="25695" spans="1:6" x14ac:dyDescent="0.35">
      <c r="A25695" t="s">
        <v>54</v>
      </c>
      <c r="B25695" t="s">
        <v>36</v>
      </c>
      <c r="C25695">
        <v>2032</v>
      </c>
      <c r="D25695" t="s">
        <v>13</v>
      </c>
      <c r="E25695" t="s">
        <v>22</v>
      </c>
      <c r="F25695">
        <v>28868.750055</v>
      </c>
    </row>
    <row r="25696" spans="1:6" x14ac:dyDescent="0.35">
      <c r="A25696" t="s">
        <v>54</v>
      </c>
      <c r="B25696" t="s">
        <v>36</v>
      </c>
      <c r="C25696">
        <v>2032</v>
      </c>
      <c r="D25696" t="s">
        <v>13</v>
      </c>
      <c r="E25696" t="s">
        <v>23</v>
      </c>
      <c r="F25696">
        <v>28262.889136000002</v>
      </c>
    </row>
    <row r="25697" spans="1:6" x14ac:dyDescent="0.35">
      <c r="A25697" t="s">
        <v>54</v>
      </c>
      <c r="B25697" t="s">
        <v>36</v>
      </c>
      <c r="C25697">
        <v>2032</v>
      </c>
      <c r="D25697" t="s">
        <v>13</v>
      </c>
      <c r="E25697" t="s">
        <v>24</v>
      </c>
      <c r="F25697">
        <v>26631.051339000001</v>
      </c>
    </row>
    <row r="25698" spans="1:6" x14ac:dyDescent="0.35">
      <c r="A25698" t="s">
        <v>54</v>
      </c>
      <c r="B25698" t="s">
        <v>36</v>
      </c>
      <c r="C25698">
        <v>2032</v>
      </c>
      <c r="D25698" t="s">
        <v>13</v>
      </c>
      <c r="E25698" t="s">
        <v>25</v>
      </c>
      <c r="F25698">
        <v>23075.211676999999</v>
      </c>
    </row>
    <row r="25699" spans="1:6" x14ac:dyDescent="0.35">
      <c r="A25699" t="s">
        <v>54</v>
      </c>
      <c r="B25699" t="s">
        <v>36</v>
      </c>
      <c r="C25699">
        <v>2032</v>
      </c>
      <c r="D25699" t="s">
        <v>13</v>
      </c>
      <c r="E25699" t="s">
        <v>26</v>
      </c>
      <c r="F25699">
        <v>21636.100103000001</v>
      </c>
    </row>
    <row r="25700" spans="1:6" x14ac:dyDescent="0.35">
      <c r="A25700" t="s">
        <v>54</v>
      </c>
      <c r="B25700" t="s">
        <v>36</v>
      </c>
      <c r="C25700">
        <v>2032</v>
      </c>
      <c r="D25700" t="s">
        <v>13</v>
      </c>
      <c r="E25700" t="s">
        <v>27</v>
      </c>
      <c r="F25700">
        <v>20889.207023999999</v>
      </c>
    </row>
    <row r="25701" spans="1:6" x14ac:dyDescent="0.35">
      <c r="A25701" t="s">
        <v>54</v>
      </c>
      <c r="B25701" t="s">
        <v>36</v>
      </c>
      <c r="C25701">
        <v>2032</v>
      </c>
      <c r="D25701" t="s">
        <v>13</v>
      </c>
      <c r="E25701" t="s">
        <v>28</v>
      </c>
      <c r="F25701">
        <v>18258.138430999999</v>
      </c>
    </row>
    <row r="25702" spans="1:6" x14ac:dyDescent="0.35">
      <c r="A25702" t="s">
        <v>54</v>
      </c>
      <c r="B25702" t="s">
        <v>36</v>
      </c>
      <c r="C25702">
        <v>2032</v>
      </c>
      <c r="D25702" t="s">
        <v>13</v>
      </c>
      <c r="E25702" t="s">
        <v>29</v>
      </c>
      <c r="F25702">
        <v>16306.287428</v>
      </c>
    </row>
    <row r="25703" spans="1:6" x14ac:dyDescent="0.35">
      <c r="A25703" t="s">
        <v>54</v>
      </c>
      <c r="B25703" t="s">
        <v>36</v>
      </c>
      <c r="C25703">
        <v>2032</v>
      </c>
      <c r="D25703" t="s">
        <v>13</v>
      </c>
      <c r="E25703" t="s">
        <v>30</v>
      </c>
      <c r="F25703">
        <v>13170.394689000001</v>
      </c>
    </row>
    <row r="25704" spans="1:6" x14ac:dyDescent="0.35">
      <c r="A25704" t="s">
        <v>54</v>
      </c>
      <c r="B25704" t="s">
        <v>36</v>
      </c>
      <c r="C25704">
        <v>2032</v>
      </c>
      <c r="D25704" t="s">
        <v>13</v>
      </c>
      <c r="E25704" t="s">
        <v>31</v>
      </c>
      <c r="F25704">
        <v>10795.898488000001</v>
      </c>
    </row>
    <row r="25705" spans="1:6" x14ac:dyDescent="0.35">
      <c r="A25705" t="s">
        <v>54</v>
      </c>
      <c r="B25705" t="s">
        <v>36</v>
      </c>
      <c r="C25705">
        <v>2032</v>
      </c>
      <c r="D25705" t="s">
        <v>13</v>
      </c>
      <c r="E25705" t="s">
        <v>10</v>
      </c>
      <c r="F25705">
        <v>10049.86496443</v>
      </c>
    </row>
    <row r="25706" spans="1:6" x14ac:dyDescent="0.35">
      <c r="A25706" t="s">
        <v>54</v>
      </c>
      <c r="B25706" t="s">
        <v>36</v>
      </c>
      <c r="C25706">
        <v>2033</v>
      </c>
      <c r="D25706" t="s">
        <v>12</v>
      </c>
      <c r="E25706" t="s">
        <v>16</v>
      </c>
      <c r="F25706">
        <v>20089.630420000001</v>
      </c>
    </row>
    <row r="25707" spans="1:6" x14ac:dyDescent="0.35">
      <c r="A25707" t="s">
        <v>54</v>
      </c>
      <c r="B25707" t="s">
        <v>36</v>
      </c>
      <c r="C25707">
        <v>2033</v>
      </c>
      <c r="D25707" t="s">
        <v>12</v>
      </c>
      <c r="E25707" t="s">
        <v>32</v>
      </c>
      <c r="F25707">
        <v>20404.421517999999</v>
      </c>
    </row>
    <row r="25708" spans="1:6" x14ac:dyDescent="0.35">
      <c r="A25708" t="s">
        <v>54</v>
      </c>
      <c r="B25708" t="s">
        <v>36</v>
      </c>
      <c r="C25708">
        <v>2033</v>
      </c>
      <c r="D25708" t="s">
        <v>12</v>
      </c>
      <c r="E25708" t="s">
        <v>17</v>
      </c>
      <c r="F25708">
        <v>21281.564686999998</v>
      </c>
    </row>
    <row r="25709" spans="1:6" x14ac:dyDescent="0.35">
      <c r="A25709" t="s">
        <v>54</v>
      </c>
      <c r="B25709" t="s">
        <v>36</v>
      </c>
      <c r="C25709">
        <v>2033</v>
      </c>
      <c r="D25709" t="s">
        <v>12</v>
      </c>
      <c r="E25709" t="s">
        <v>18</v>
      </c>
      <c r="F25709">
        <v>23168.823339999999</v>
      </c>
    </row>
    <row r="25710" spans="1:6" x14ac:dyDescent="0.35">
      <c r="A25710" t="s">
        <v>54</v>
      </c>
      <c r="B25710" t="s">
        <v>36</v>
      </c>
      <c r="C25710">
        <v>2033</v>
      </c>
      <c r="D25710" t="s">
        <v>12</v>
      </c>
      <c r="E25710" t="s">
        <v>19</v>
      </c>
      <c r="F25710">
        <v>26496.096010000001</v>
      </c>
    </row>
    <row r="25711" spans="1:6" x14ac:dyDescent="0.35">
      <c r="A25711" t="s">
        <v>54</v>
      </c>
      <c r="B25711" t="s">
        <v>36</v>
      </c>
      <c r="C25711">
        <v>2033</v>
      </c>
      <c r="D25711" t="s">
        <v>12</v>
      </c>
      <c r="E25711" t="s">
        <v>20</v>
      </c>
      <c r="F25711">
        <v>28064.660759999999</v>
      </c>
    </row>
    <row r="25712" spans="1:6" x14ac:dyDescent="0.35">
      <c r="A25712" t="s">
        <v>54</v>
      </c>
      <c r="B25712" t="s">
        <v>36</v>
      </c>
      <c r="C25712">
        <v>2033</v>
      </c>
      <c r="D25712" t="s">
        <v>12</v>
      </c>
      <c r="E25712" t="s">
        <v>21</v>
      </c>
      <c r="F25712">
        <v>29441.321776000001</v>
      </c>
    </row>
    <row r="25713" spans="1:6" x14ac:dyDescent="0.35">
      <c r="A25713" t="s">
        <v>54</v>
      </c>
      <c r="B25713" t="s">
        <v>36</v>
      </c>
      <c r="C25713">
        <v>2033</v>
      </c>
      <c r="D25713" t="s">
        <v>12</v>
      </c>
      <c r="E25713" t="s">
        <v>22</v>
      </c>
      <c r="F25713">
        <v>30352.421751000002</v>
      </c>
    </row>
    <row r="25714" spans="1:6" x14ac:dyDescent="0.35">
      <c r="A25714" t="s">
        <v>54</v>
      </c>
      <c r="B25714" t="s">
        <v>36</v>
      </c>
      <c r="C25714">
        <v>2033</v>
      </c>
      <c r="D25714" t="s">
        <v>12</v>
      </c>
      <c r="E25714" t="s">
        <v>23</v>
      </c>
      <c r="F25714">
        <v>30334.505987</v>
      </c>
    </row>
    <row r="25715" spans="1:6" x14ac:dyDescent="0.35">
      <c r="A25715" t="s">
        <v>54</v>
      </c>
      <c r="B25715" t="s">
        <v>36</v>
      </c>
      <c r="C25715">
        <v>2033</v>
      </c>
      <c r="D25715" t="s">
        <v>12</v>
      </c>
      <c r="E25715" t="s">
        <v>24</v>
      </c>
      <c r="F25715">
        <v>28858.677075</v>
      </c>
    </row>
    <row r="25716" spans="1:6" x14ac:dyDescent="0.35">
      <c r="A25716" t="s">
        <v>54</v>
      </c>
      <c r="B25716" t="s">
        <v>36</v>
      </c>
      <c r="C25716">
        <v>2033</v>
      </c>
      <c r="D25716" t="s">
        <v>12</v>
      </c>
      <c r="E25716" t="s">
        <v>25</v>
      </c>
      <c r="F25716">
        <v>26170.337275999998</v>
      </c>
    </row>
    <row r="25717" spans="1:6" x14ac:dyDescent="0.35">
      <c r="A25717" t="s">
        <v>54</v>
      </c>
      <c r="B25717" t="s">
        <v>36</v>
      </c>
      <c r="C25717">
        <v>2033</v>
      </c>
      <c r="D25717" t="s">
        <v>12</v>
      </c>
      <c r="E25717" t="s">
        <v>26</v>
      </c>
      <c r="F25717">
        <v>23323.993245000001</v>
      </c>
    </row>
    <row r="25718" spans="1:6" x14ac:dyDescent="0.35">
      <c r="A25718" t="s">
        <v>54</v>
      </c>
      <c r="B25718" t="s">
        <v>36</v>
      </c>
      <c r="C25718">
        <v>2033</v>
      </c>
      <c r="D25718" t="s">
        <v>12</v>
      </c>
      <c r="E25718" t="s">
        <v>27</v>
      </c>
      <c r="F25718">
        <v>23621.307809000002</v>
      </c>
    </row>
    <row r="25719" spans="1:6" x14ac:dyDescent="0.35">
      <c r="A25719" t="s">
        <v>54</v>
      </c>
      <c r="B25719" t="s">
        <v>36</v>
      </c>
      <c r="C25719">
        <v>2033</v>
      </c>
      <c r="D25719" t="s">
        <v>12</v>
      </c>
      <c r="E25719" t="s">
        <v>28</v>
      </c>
      <c r="F25719">
        <v>20643.037295999999</v>
      </c>
    </row>
    <row r="25720" spans="1:6" x14ac:dyDescent="0.35">
      <c r="A25720" t="s">
        <v>54</v>
      </c>
      <c r="B25720" t="s">
        <v>36</v>
      </c>
      <c r="C25720">
        <v>2033</v>
      </c>
      <c r="D25720" t="s">
        <v>12</v>
      </c>
      <c r="E25720" t="s">
        <v>29</v>
      </c>
      <c r="F25720">
        <v>19668.422385000002</v>
      </c>
    </row>
    <row r="25721" spans="1:6" x14ac:dyDescent="0.35">
      <c r="A25721" t="s">
        <v>54</v>
      </c>
      <c r="B25721" t="s">
        <v>36</v>
      </c>
      <c r="C25721">
        <v>2033</v>
      </c>
      <c r="D25721" t="s">
        <v>12</v>
      </c>
      <c r="E25721" t="s">
        <v>30</v>
      </c>
      <c r="F25721">
        <v>16399.834698999999</v>
      </c>
    </row>
    <row r="25722" spans="1:6" x14ac:dyDescent="0.35">
      <c r="A25722" t="s">
        <v>54</v>
      </c>
      <c r="B25722" t="s">
        <v>36</v>
      </c>
      <c r="C25722">
        <v>2033</v>
      </c>
      <c r="D25722" t="s">
        <v>12</v>
      </c>
      <c r="E25722" t="s">
        <v>31</v>
      </c>
      <c r="F25722">
        <v>13476.529892</v>
      </c>
    </row>
    <row r="25723" spans="1:6" x14ac:dyDescent="0.35">
      <c r="A25723" t="s">
        <v>54</v>
      </c>
      <c r="B25723" t="s">
        <v>36</v>
      </c>
      <c r="C25723">
        <v>2033</v>
      </c>
      <c r="D25723" t="s">
        <v>12</v>
      </c>
      <c r="E25723" t="s">
        <v>10</v>
      </c>
      <c r="F25723">
        <v>14289.313864199999</v>
      </c>
    </row>
    <row r="25724" spans="1:6" x14ac:dyDescent="0.35">
      <c r="A25724" t="s">
        <v>54</v>
      </c>
      <c r="B25724" t="s">
        <v>36</v>
      </c>
      <c r="C25724">
        <v>2033</v>
      </c>
      <c r="D25724" t="s">
        <v>13</v>
      </c>
      <c r="E25724" t="s">
        <v>16</v>
      </c>
      <c r="F25724">
        <v>21249.714665</v>
      </c>
    </row>
    <row r="25725" spans="1:6" x14ac:dyDescent="0.35">
      <c r="A25725" t="s">
        <v>54</v>
      </c>
      <c r="B25725" t="s">
        <v>36</v>
      </c>
      <c r="C25725">
        <v>2033</v>
      </c>
      <c r="D25725" t="s">
        <v>13</v>
      </c>
      <c r="E25725" t="s">
        <v>32</v>
      </c>
      <c r="F25725">
        <v>21628.859357000001</v>
      </c>
    </row>
    <row r="25726" spans="1:6" x14ac:dyDescent="0.35">
      <c r="A25726" t="s">
        <v>54</v>
      </c>
      <c r="B25726" t="s">
        <v>36</v>
      </c>
      <c r="C25726">
        <v>2033</v>
      </c>
      <c r="D25726" t="s">
        <v>13</v>
      </c>
      <c r="E25726" t="s">
        <v>17</v>
      </c>
      <c r="F25726">
        <v>22712.249188999998</v>
      </c>
    </row>
    <row r="25727" spans="1:6" x14ac:dyDescent="0.35">
      <c r="A25727" t="s">
        <v>54</v>
      </c>
      <c r="B25727" t="s">
        <v>36</v>
      </c>
      <c r="C25727">
        <v>2033</v>
      </c>
      <c r="D25727" t="s">
        <v>13</v>
      </c>
      <c r="E25727" t="s">
        <v>18</v>
      </c>
      <c r="F25727">
        <v>24689.595668000002</v>
      </c>
    </row>
    <row r="25728" spans="1:6" x14ac:dyDescent="0.35">
      <c r="A25728" t="s">
        <v>54</v>
      </c>
      <c r="B25728" t="s">
        <v>36</v>
      </c>
      <c r="C25728">
        <v>2033</v>
      </c>
      <c r="D25728" t="s">
        <v>13</v>
      </c>
      <c r="E25728" t="s">
        <v>19</v>
      </c>
      <c r="F25728">
        <v>26805.502452000001</v>
      </c>
    </row>
    <row r="25729" spans="1:6" x14ac:dyDescent="0.35">
      <c r="A25729" t="s">
        <v>54</v>
      </c>
      <c r="B25729" t="s">
        <v>36</v>
      </c>
      <c r="C25729">
        <v>2033</v>
      </c>
      <c r="D25729" t="s">
        <v>13</v>
      </c>
      <c r="E25729" t="s">
        <v>20</v>
      </c>
      <c r="F25729">
        <v>27761.214389000001</v>
      </c>
    </row>
    <row r="25730" spans="1:6" x14ac:dyDescent="0.35">
      <c r="A25730" t="s">
        <v>54</v>
      </c>
      <c r="B25730" t="s">
        <v>36</v>
      </c>
      <c r="C25730">
        <v>2033</v>
      </c>
      <c r="D25730" t="s">
        <v>13</v>
      </c>
      <c r="E25730" t="s">
        <v>21</v>
      </c>
      <c r="F25730">
        <v>28196.148251999999</v>
      </c>
    </row>
    <row r="25731" spans="1:6" x14ac:dyDescent="0.35">
      <c r="A25731" t="s">
        <v>54</v>
      </c>
      <c r="B25731" t="s">
        <v>36</v>
      </c>
      <c r="C25731">
        <v>2033</v>
      </c>
      <c r="D25731" t="s">
        <v>13</v>
      </c>
      <c r="E25731" t="s">
        <v>22</v>
      </c>
      <c r="F25731">
        <v>29212.495511000001</v>
      </c>
    </row>
    <row r="25732" spans="1:6" x14ac:dyDescent="0.35">
      <c r="A25732" t="s">
        <v>54</v>
      </c>
      <c r="B25732" t="s">
        <v>36</v>
      </c>
      <c r="C25732">
        <v>2033</v>
      </c>
      <c r="D25732" t="s">
        <v>13</v>
      </c>
      <c r="E25732" t="s">
        <v>23</v>
      </c>
      <c r="F25732">
        <v>28774.858326000001</v>
      </c>
    </row>
    <row r="25733" spans="1:6" x14ac:dyDescent="0.35">
      <c r="A25733" t="s">
        <v>54</v>
      </c>
      <c r="B25733" t="s">
        <v>36</v>
      </c>
      <c r="C25733">
        <v>2033</v>
      </c>
      <c r="D25733" t="s">
        <v>13</v>
      </c>
      <c r="E25733" t="s">
        <v>24</v>
      </c>
      <c r="F25733">
        <v>27104.432251999999</v>
      </c>
    </row>
    <row r="25734" spans="1:6" x14ac:dyDescent="0.35">
      <c r="A25734" t="s">
        <v>54</v>
      </c>
      <c r="B25734" t="s">
        <v>36</v>
      </c>
      <c r="C25734">
        <v>2033</v>
      </c>
      <c r="D25734" t="s">
        <v>13</v>
      </c>
      <c r="E25734" t="s">
        <v>25</v>
      </c>
      <c r="F25734">
        <v>24035.633108999999</v>
      </c>
    </row>
    <row r="25735" spans="1:6" x14ac:dyDescent="0.35">
      <c r="A25735" t="s">
        <v>54</v>
      </c>
      <c r="B25735" t="s">
        <v>36</v>
      </c>
      <c r="C25735">
        <v>2033</v>
      </c>
      <c r="D25735" t="s">
        <v>13</v>
      </c>
      <c r="E25735" t="s">
        <v>26</v>
      </c>
      <c r="F25735">
        <v>21426.614925000002</v>
      </c>
    </row>
    <row r="25736" spans="1:6" x14ac:dyDescent="0.35">
      <c r="A25736" t="s">
        <v>54</v>
      </c>
      <c r="B25736" t="s">
        <v>36</v>
      </c>
      <c r="C25736">
        <v>2033</v>
      </c>
      <c r="D25736" t="s">
        <v>13</v>
      </c>
      <c r="E25736" t="s">
        <v>27</v>
      </c>
      <c r="F25736">
        <v>21579.068443</v>
      </c>
    </row>
    <row r="25737" spans="1:6" x14ac:dyDescent="0.35">
      <c r="A25737" t="s">
        <v>54</v>
      </c>
      <c r="B25737" t="s">
        <v>36</v>
      </c>
      <c r="C25737">
        <v>2033</v>
      </c>
      <c r="D25737" t="s">
        <v>13</v>
      </c>
      <c r="E25737" t="s">
        <v>28</v>
      </c>
      <c r="F25737">
        <v>18264.610734000002</v>
      </c>
    </row>
    <row r="25738" spans="1:6" x14ac:dyDescent="0.35">
      <c r="A25738" t="s">
        <v>54</v>
      </c>
      <c r="B25738" t="s">
        <v>36</v>
      </c>
      <c r="C25738">
        <v>2033</v>
      </c>
      <c r="D25738" t="s">
        <v>13</v>
      </c>
      <c r="E25738" t="s">
        <v>29</v>
      </c>
      <c r="F25738">
        <v>16811.581835000001</v>
      </c>
    </row>
    <row r="25739" spans="1:6" x14ac:dyDescent="0.35">
      <c r="A25739" t="s">
        <v>54</v>
      </c>
      <c r="B25739" t="s">
        <v>36</v>
      </c>
      <c r="C25739">
        <v>2033</v>
      </c>
      <c r="D25739" t="s">
        <v>13</v>
      </c>
      <c r="E25739" t="s">
        <v>30</v>
      </c>
      <c r="F25739">
        <v>13406.493616</v>
      </c>
    </row>
    <row r="25740" spans="1:6" x14ac:dyDescent="0.35">
      <c r="A25740" t="s">
        <v>54</v>
      </c>
      <c r="B25740" t="s">
        <v>36</v>
      </c>
      <c r="C25740">
        <v>2033</v>
      </c>
      <c r="D25740" t="s">
        <v>13</v>
      </c>
      <c r="E25740" t="s">
        <v>31</v>
      </c>
      <c r="F25740">
        <v>10751.542326999999</v>
      </c>
    </row>
    <row r="25741" spans="1:6" x14ac:dyDescent="0.35">
      <c r="A25741" t="s">
        <v>54</v>
      </c>
      <c r="B25741" t="s">
        <v>36</v>
      </c>
      <c r="C25741">
        <v>2033</v>
      </c>
      <c r="D25741" t="s">
        <v>13</v>
      </c>
      <c r="E25741" t="s">
        <v>10</v>
      </c>
      <c r="F25741">
        <v>10670.13016038</v>
      </c>
    </row>
    <row r="25742" spans="1:6" x14ac:dyDescent="0.35">
      <c r="A25742" t="s">
        <v>54</v>
      </c>
      <c r="B25742" t="s">
        <v>36</v>
      </c>
      <c r="C25742">
        <v>2034</v>
      </c>
      <c r="D25742" t="s">
        <v>12</v>
      </c>
      <c r="E25742" t="s">
        <v>16</v>
      </c>
      <c r="F25742">
        <v>20405.641457000002</v>
      </c>
    </row>
    <row r="25743" spans="1:6" x14ac:dyDescent="0.35">
      <c r="A25743" t="s">
        <v>54</v>
      </c>
      <c r="B25743" t="s">
        <v>36</v>
      </c>
      <c r="C25743">
        <v>2034</v>
      </c>
      <c r="D25743" t="s">
        <v>12</v>
      </c>
      <c r="E25743" t="s">
        <v>32</v>
      </c>
      <c r="F25743">
        <v>20843.135783999998</v>
      </c>
    </row>
    <row r="25744" spans="1:6" x14ac:dyDescent="0.35">
      <c r="A25744" t="s">
        <v>54</v>
      </c>
      <c r="B25744" t="s">
        <v>36</v>
      </c>
      <c r="C25744">
        <v>2034</v>
      </c>
      <c r="D25744" t="s">
        <v>12</v>
      </c>
      <c r="E25744" t="s">
        <v>17</v>
      </c>
      <c r="F25744">
        <v>21454.330761000001</v>
      </c>
    </row>
    <row r="25745" spans="1:6" x14ac:dyDescent="0.35">
      <c r="A25745" t="s">
        <v>54</v>
      </c>
      <c r="B25745" t="s">
        <v>36</v>
      </c>
      <c r="C25745">
        <v>2034</v>
      </c>
      <c r="D25745" t="s">
        <v>12</v>
      </c>
      <c r="E25745" t="s">
        <v>18</v>
      </c>
      <c r="F25745">
        <v>23169.569328000001</v>
      </c>
    </row>
    <row r="25746" spans="1:6" x14ac:dyDescent="0.35">
      <c r="A25746" t="s">
        <v>54</v>
      </c>
      <c r="B25746" t="s">
        <v>36</v>
      </c>
      <c r="C25746">
        <v>2034</v>
      </c>
      <c r="D25746" t="s">
        <v>12</v>
      </c>
      <c r="E25746" t="s">
        <v>19</v>
      </c>
      <c r="F25746">
        <v>26638.057392999999</v>
      </c>
    </row>
    <row r="25747" spans="1:6" x14ac:dyDescent="0.35">
      <c r="A25747" t="s">
        <v>54</v>
      </c>
      <c r="B25747" t="s">
        <v>36</v>
      </c>
      <c r="C25747">
        <v>2034</v>
      </c>
      <c r="D25747" t="s">
        <v>12</v>
      </c>
      <c r="E25747" t="s">
        <v>20</v>
      </c>
      <c r="F25747">
        <v>28606.598826000001</v>
      </c>
    </row>
    <row r="25748" spans="1:6" x14ac:dyDescent="0.35">
      <c r="A25748" t="s">
        <v>54</v>
      </c>
      <c r="B25748" t="s">
        <v>36</v>
      </c>
      <c r="C25748">
        <v>2034</v>
      </c>
      <c r="D25748" t="s">
        <v>12</v>
      </c>
      <c r="E25748" t="s">
        <v>21</v>
      </c>
      <c r="F25748">
        <v>29614.442298999998</v>
      </c>
    </row>
    <row r="25749" spans="1:6" x14ac:dyDescent="0.35">
      <c r="A25749" t="s">
        <v>54</v>
      </c>
      <c r="B25749" t="s">
        <v>36</v>
      </c>
      <c r="C25749">
        <v>2034</v>
      </c>
      <c r="D25749" t="s">
        <v>12</v>
      </c>
      <c r="E25749" t="s">
        <v>22</v>
      </c>
      <c r="F25749">
        <v>30752.674569999999</v>
      </c>
    </row>
    <row r="25750" spans="1:6" x14ac:dyDescent="0.35">
      <c r="A25750" t="s">
        <v>54</v>
      </c>
      <c r="B25750" t="s">
        <v>36</v>
      </c>
      <c r="C25750">
        <v>2034</v>
      </c>
      <c r="D25750" t="s">
        <v>12</v>
      </c>
      <c r="E25750" t="s">
        <v>23</v>
      </c>
      <c r="F25750">
        <v>30881.124618000002</v>
      </c>
    </row>
    <row r="25751" spans="1:6" x14ac:dyDescent="0.35">
      <c r="A25751" t="s">
        <v>54</v>
      </c>
      <c r="B25751" t="s">
        <v>36</v>
      </c>
      <c r="C25751">
        <v>2034</v>
      </c>
      <c r="D25751" t="s">
        <v>12</v>
      </c>
      <c r="E25751" t="s">
        <v>24</v>
      </c>
      <c r="F25751">
        <v>29432.904353999998</v>
      </c>
    </row>
    <row r="25752" spans="1:6" x14ac:dyDescent="0.35">
      <c r="A25752" t="s">
        <v>54</v>
      </c>
      <c r="B25752" t="s">
        <v>36</v>
      </c>
      <c r="C25752">
        <v>2034</v>
      </c>
      <c r="D25752" t="s">
        <v>12</v>
      </c>
      <c r="E25752" t="s">
        <v>25</v>
      </c>
      <c r="F25752">
        <v>27021.486944</v>
      </c>
    </row>
    <row r="25753" spans="1:6" x14ac:dyDescent="0.35">
      <c r="A25753" t="s">
        <v>54</v>
      </c>
      <c r="B25753" t="s">
        <v>36</v>
      </c>
      <c r="C25753">
        <v>2034</v>
      </c>
      <c r="D25753" t="s">
        <v>12</v>
      </c>
      <c r="E25753" t="s">
        <v>26</v>
      </c>
      <c r="F25753">
        <v>23640.181246</v>
      </c>
    </row>
    <row r="25754" spans="1:6" x14ac:dyDescent="0.35">
      <c r="A25754" t="s">
        <v>54</v>
      </c>
      <c r="B25754" t="s">
        <v>36</v>
      </c>
      <c r="C25754">
        <v>2034</v>
      </c>
      <c r="D25754" t="s">
        <v>12</v>
      </c>
      <c r="E25754" t="s">
        <v>27</v>
      </c>
      <c r="F25754">
        <v>23893.641783999999</v>
      </c>
    </row>
    <row r="25755" spans="1:6" x14ac:dyDescent="0.35">
      <c r="A25755" t="s">
        <v>54</v>
      </c>
      <c r="B25755" t="s">
        <v>36</v>
      </c>
      <c r="C25755">
        <v>2034</v>
      </c>
      <c r="D25755" t="s">
        <v>12</v>
      </c>
      <c r="E25755" t="s">
        <v>28</v>
      </c>
      <c r="F25755">
        <v>20985.074533999999</v>
      </c>
    </row>
    <row r="25756" spans="1:6" x14ac:dyDescent="0.35">
      <c r="A25756" t="s">
        <v>54</v>
      </c>
      <c r="B25756" t="s">
        <v>36</v>
      </c>
      <c r="C25756">
        <v>2034</v>
      </c>
      <c r="D25756" t="s">
        <v>12</v>
      </c>
      <c r="E25756" t="s">
        <v>29</v>
      </c>
      <c r="F25756">
        <v>20021.213082999999</v>
      </c>
    </row>
    <row r="25757" spans="1:6" x14ac:dyDescent="0.35">
      <c r="A25757" t="s">
        <v>54</v>
      </c>
      <c r="B25757" t="s">
        <v>36</v>
      </c>
      <c r="C25757">
        <v>2034</v>
      </c>
      <c r="D25757" t="s">
        <v>12</v>
      </c>
      <c r="E25757" t="s">
        <v>30</v>
      </c>
      <c r="F25757">
        <v>16792.249638000001</v>
      </c>
    </row>
    <row r="25758" spans="1:6" x14ac:dyDescent="0.35">
      <c r="A25758" t="s">
        <v>54</v>
      </c>
      <c r="B25758" t="s">
        <v>36</v>
      </c>
      <c r="C25758">
        <v>2034</v>
      </c>
      <c r="D25758" t="s">
        <v>12</v>
      </c>
      <c r="E25758" t="s">
        <v>31</v>
      </c>
      <c r="F25758">
        <v>13667.169045000001</v>
      </c>
    </row>
    <row r="25759" spans="1:6" x14ac:dyDescent="0.35">
      <c r="A25759" t="s">
        <v>54</v>
      </c>
      <c r="B25759" t="s">
        <v>36</v>
      </c>
      <c r="C25759">
        <v>2034</v>
      </c>
      <c r="D25759" t="s">
        <v>12</v>
      </c>
      <c r="E25759" t="s">
        <v>10</v>
      </c>
      <c r="F25759">
        <v>15094.4297262</v>
      </c>
    </row>
    <row r="25760" spans="1:6" x14ac:dyDescent="0.35">
      <c r="A25760" t="s">
        <v>54</v>
      </c>
      <c r="B25760" t="s">
        <v>36</v>
      </c>
      <c r="C25760">
        <v>2034</v>
      </c>
      <c r="D25760" t="s">
        <v>13</v>
      </c>
      <c r="E25760" t="s">
        <v>16</v>
      </c>
      <c r="F25760">
        <v>21584.844424999999</v>
      </c>
    </row>
    <row r="25761" spans="1:6" x14ac:dyDescent="0.35">
      <c r="A25761" t="s">
        <v>54</v>
      </c>
      <c r="B25761" t="s">
        <v>36</v>
      </c>
      <c r="C25761">
        <v>2034</v>
      </c>
      <c r="D25761" t="s">
        <v>13</v>
      </c>
      <c r="E25761" t="s">
        <v>32</v>
      </c>
      <c r="F25761">
        <v>22079.814853</v>
      </c>
    </row>
    <row r="25762" spans="1:6" x14ac:dyDescent="0.35">
      <c r="A25762" t="s">
        <v>54</v>
      </c>
      <c r="B25762" t="s">
        <v>36</v>
      </c>
      <c r="C25762">
        <v>2034</v>
      </c>
      <c r="D25762" t="s">
        <v>13</v>
      </c>
      <c r="E25762" t="s">
        <v>17</v>
      </c>
      <c r="F25762">
        <v>22862.470335000002</v>
      </c>
    </row>
    <row r="25763" spans="1:6" x14ac:dyDescent="0.35">
      <c r="A25763" t="s">
        <v>54</v>
      </c>
      <c r="B25763" t="s">
        <v>36</v>
      </c>
      <c r="C25763">
        <v>2034</v>
      </c>
      <c r="D25763" t="s">
        <v>13</v>
      </c>
      <c r="E25763" t="s">
        <v>18</v>
      </c>
      <c r="F25763">
        <v>24726.608263999999</v>
      </c>
    </row>
    <row r="25764" spans="1:6" x14ac:dyDescent="0.35">
      <c r="A25764" t="s">
        <v>54</v>
      </c>
      <c r="B25764" t="s">
        <v>36</v>
      </c>
      <c r="C25764">
        <v>2034</v>
      </c>
      <c r="D25764" t="s">
        <v>13</v>
      </c>
      <c r="E25764" t="s">
        <v>19</v>
      </c>
      <c r="F25764">
        <v>27006.635303999999</v>
      </c>
    </row>
    <row r="25765" spans="1:6" x14ac:dyDescent="0.35">
      <c r="A25765" t="s">
        <v>54</v>
      </c>
      <c r="B25765" t="s">
        <v>36</v>
      </c>
      <c r="C25765">
        <v>2034</v>
      </c>
      <c r="D25765" t="s">
        <v>13</v>
      </c>
      <c r="E25765" t="s">
        <v>20</v>
      </c>
      <c r="F25765">
        <v>28243.426476000001</v>
      </c>
    </row>
    <row r="25766" spans="1:6" x14ac:dyDescent="0.35">
      <c r="A25766" t="s">
        <v>54</v>
      </c>
      <c r="B25766" t="s">
        <v>36</v>
      </c>
      <c r="C25766">
        <v>2034</v>
      </c>
      <c r="D25766" t="s">
        <v>13</v>
      </c>
      <c r="E25766" t="s">
        <v>21</v>
      </c>
      <c r="F25766">
        <v>28378.324479999999</v>
      </c>
    </row>
    <row r="25767" spans="1:6" x14ac:dyDescent="0.35">
      <c r="A25767" t="s">
        <v>54</v>
      </c>
      <c r="B25767" t="s">
        <v>36</v>
      </c>
      <c r="C25767">
        <v>2034</v>
      </c>
      <c r="D25767" t="s">
        <v>13</v>
      </c>
      <c r="E25767" t="s">
        <v>22</v>
      </c>
      <c r="F25767">
        <v>29560.268984999999</v>
      </c>
    </row>
    <row r="25768" spans="1:6" x14ac:dyDescent="0.35">
      <c r="A25768" t="s">
        <v>54</v>
      </c>
      <c r="B25768" t="s">
        <v>36</v>
      </c>
      <c r="C25768">
        <v>2034</v>
      </c>
      <c r="D25768" t="s">
        <v>13</v>
      </c>
      <c r="E25768" t="s">
        <v>23</v>
      </c>
      <c r="F25768">
        <v>29342.965614000001</v>
      </c>
    </row>
    <row r="25769" spans="1:6" x14ac:dyDescent="0.35">
      <c r="A25769" t="s">
        <v>54</v>
      </c>
      <c r="B25769" t="s">
        <v>36</v>
      </c>
      <c r="C25769">
        <v>2034</v>
      </c>
      <c r="D25769" t="s">
        <v>13</v>
      </c>
      <c r="E25769" t="s">
        <v>24</v>
      </c>
      <c r="F25769">
        <v>27634.545295</v>
      </c>
    </row>
    <row r="25770" spans="1:6" x14ac:dyDescent="0.35">
      <c r="A25770" t="s">
        <v>54</v>
      </c>
      <c r="B25770" t="s">
        <v>36</v>
      </c>
      <c r="C25770">
        <v>2034</v>
      </c>
      <c r="D25770" t="s">
        <v>13</v>
      </c>
      <c r="E25770" t="s">
        <v>25</v>
      </c>
      <c r="F25770">
        <v>24853.661443000001</v>
      </c>
    </row>
    <row r="25771" spans="1:6" x14ac:dyDescent="0.35">
      <c r="A25771" t="s">
        <v>54</v>
      </c>
      <c r="B25771" t="s">
        <v>36</v>
      </c>
      <c r="C25771">
        <v>2034</v>
      </c>
      <c r="D25771" t="s">
        <v>13</v>
      </c>
      <c r="E25771" t="s">
        <v>26</v>
      </c>
      <c r="F25771">
        <v>21443.556809999998</v>
      </c>
    </row>
    <row r="25772" spans="1:6" x14ac:dyDescent="0.35">
      <c r="A25772" t="s">
        <v>54</v>
      </c>
      <c r="B25772" t="s">
        <v>36</v>
      </c>
      <c r="C25772">
        <v>2034</v>
      </c>
      <c r="D25772" t="s">
        <v>13</v>
      </c>
      <c r="E25772" t="s">
        <v>27</v>
      </c>
      <c r="F25772">
        <v>21905.666682999999</v>
      </c>
    </row>
    <row r="25773" spans="1:6" x14ac:dyDescent="0.35">
      <c r="A25773" t="s">
        <v>54</v>
      </c>
      <c r="B25773" t="s">
        <v>36</v>
      </c>
      <c r="C25773">
        <v>2034</v>
      </c>
      <c r="D25773" t="s">
        <v>13</v>
      </c>
      <c r="E25773" t="s">
        <v>28</v>
      </c>
      <c r="F25773">
        <v>18525.805930999999</v>
      </c>
    </row>
    <row r="25774" spans="1:6" x14ac:dyDescent="0.35">
      <c r="A25774" t="s">
        <v>54</v>
      </c>
      <c r="B25774" t="s">
        <v>36</v>
      </c>
      <c r="C25774">
        <v>2034</v>
      </c>
      <c r="D25774" t="s">
        <v>13</v>
      </c>
      <c r="E25774" t="s">
        <v>29</v>
      </c>
      <c r="F25774">
        <v>17178.702158</v>
      </c>
    </row>
    <row r="25775" spans="1:6" x14ac:dyDescent="0.35">
      <c r="A25775" t="s">
        <v>54</v>
      </c>
      <c r="B25775" t="s">
        <v>36</v>
      </c>
      <c r="C25775">
        <v>2034</v>
      </c>
      <c r="D25775" t="s">
        <v>13</v>
      </c>
      <c r="E25775" t="s">
        <v>30</v>
      </c>
      <c r="F25775">
        <v>13762.495789000001</v>
      </c>
    </row>
    <row r="25776" spans="1:6" x14ac:dyDescent="0.35">
      <c r="A25776" t="s">
        <v>54</v>
      </c>
      <c r="B25776" t="s">
        <v>36</v>
      </c>
      <c r="C25776">
        <v>2034</v>
      </c>
      <c r="D25776" t="s">
        <v>13</v>
      </c>
      <c r="E25776" t="s">
        <v>31</v>
      </c>
      <c r="F25776">
        <v>10809.629387999999</v>
      </c>
    </row>
    <row r="25777" spans="1:6" x14ac:dyDescent="0.35">
      <c r="A25777" t="s">
        <v>54</v>
      </c>
      <c r="B25777" t="s">
        <v>36</v>
      </c>
      <c r="C25777">
        <v>2034</v>
      </c>
      <c r="D25777" t="s">
        <v>13</v>
      </c>
      <c r="E25777" t="s">
        <v>10</v>
      </c>
      <c r="F25777">
        <v>11172.7755583</v>
      </c>
    </row>
    <row r="25778" spans="1:6" x14ac:dyDescent="0.35">
      <c r="A25778" t="s">
        <v>54</v>
      </c>
      <c r="B25778" t="s">
        <v>36</v>
      </c>
      <c r="C25778">
        <v>2035</v>
      </c>
      <c r="D25778" t="s">
        <v>12</v>
      </c>
      <c r="E25778" t="s">
        <v>16</v>
      </c>
      <c r="F25778">
        <v>20702.406717999998</v>
      </c>
    </row>
    <row r="25779" spans="1:6" x14ac:dyDescent="0.35">
      <c r="A25779" t="s">
        <v>54</v>
      </c>
      <c r="B25779" t="s">
        <v>36</v>
      </c>
      <c r="C25779">
        <v>2035</v>
      </c>
      <c r="D25779" t="s">
        <v>12</v>
      </c>
      <c r="E25779" t="s">
        <v>32</v>
      </c>
      <c r="F25779">
        <v>21306.077818999998</v>
      </c>
    </row>
    <row r="25780" spans="1:6" x14ac:dyDescent="0.35">
      <c r="A25780" t="s">
        <v>54</v>
      </c>
      <c r="B25780" t="s">
        <v>36</v>
      </c>
      <c r="C25780">
        <v>2035</v>
      </c>
      <c r="D25780" t="s">
        <v>12</v>
      </c>
      <c r="E25780" t="s">
        <v>17</v>
      </c>
      <c r="F25780">
        <v>21692.262425000001</v>
      </c>
    </row>
    <row r="25781" spans="1:6" x14ac:dyDescent="0.35">
      <c r="A25781" t="s">
        <v>54</v>
      </c>
      <c r="B25781" t="s">
        <v>36</v>
      </c>
      <c r="C25781">
        <v>2035</v>
      </c>
      <c r="D25781" t="s">
        <v>12</v>
      </c>
      <c r="E25781" t="s">
        <v>18</v>
      </c>
      <c r="F25781">
        <v>23181.751165999998</v>
      </c>
    </row>
    <row r="25782" spans="1:6" x14ac:dyDescent="0.35">
      <c r="A25782" t="s">
        <v>54</v>
      </c>
      <c r="B25782" t="s">
        <v>36</v>
      </c>
      <c r="C25782">
        <v>2035</v>
      </c>
      <c r="D25782" t="s">
        <v>12</v>
      </c>
      <c r="E25782" t="s">
        <v>19</v>
      </c>
      <c r="F25782">
        <v>26684.369584</v>
      </c>
    </row>
    <row r="25783" spans="1:6" x14ac:dyDescent="0.35">
      <c r="A25783" t="s">
        <v>54</v>
      </c>
      <c r="B25783" t="s">
        <v>36</v>
      </c>
      <c r="C25783">
        <v>2035</v>
      </c>
      <c r="D25783" t="s">
        <v>12</v>
      </c>
      <c r="E25783" t="s">
        <v>20</v>
      </c>
      <c r="F25783">
        <v>29139.276324999999</v>
      </c>
    </row>
    <row r="25784" spans="1:6" x14ac:dyDescent="0.35">
      <c r="A25784" t="s">
        <v>54</v>
      </c>
      <c r="B25784" t="s">
        <v>36</v>
      </c>
      <c r="C25784">
        <v>2035</v>
      </c>
      <c r="D25784" t="s">
        <v>12</v>
      </c>
      <c r="E25784" t="s">
        <v>21</v>
      </c>
      <c r="F25784">
        <v>29772.461747000001</v>
      </c>
    </row>
    <row r="25785" spans="1:6" x14ac:dyDescent="0.35">
      <c r="A25785" t="s">
        <v>54</v>
      </c>
      <c r="B25785" t="s">
        <v>36</v>
      </c>
      <c r="C25785">
        <v>2035</v>
      </c>
      <c r="D25785" t="s">
        <v>12</v>
      </c>
      <c r="E25785" t="s">
        <v>22</v>
      </c>
      <c r="F25785">
        <v>31109.891352999999</v>
      </c>
    </row>
    <row r="25786" spans="1:6" x14ac:dyDescent="0.35">
      <c r="A25786" t="s">
        <v>54</v>
      </c>
      <c r="B25786" t="s">
        <v>36</v>
      </c>
      <c r="C25786">
        <v>2035</v>
      </c>
      <c r="D25786" t="s">
        <v>12</v>
      </c>
      <c r="E25786" t="s">
        <v>23</v>
      </c>
      <c r="F25786">
        <v>31376.643572000001</v>
      </c>
    </row>
    <row r="25787" spans="1:6" x14ac:dyDescent="0.35">
      <c r="A25787" t="s">
        <v>54</v>
      </c>
      <c r="B25787" t="s">
        <v>36</v>
      </c>
      <c r="C25787">
        <v>2035</v>
      </c>
      <c r="D25787" t="s">
        <v>12</v>
      </c>
      <c r="E25787" t="s">
        <v>24</v>
      </c>
      <c r="F25787">
        <v>30106.86333</v>
      </c>
    </row>
    <row r="25788" spans="1:6" x14ac:dyDescent="0.35">
      <c r="A25788" t="s">
        <v>54</v>
      </c>
      <c r="B25788" t="s">
        <v>36</v>
      </c>
      <c r="C25788">
        <v>2035</v>
      </c>
      <c r="D25788" t="s">
        <v>12</v>
      </c>
      <c r="E25788" t="s">
        <v>25</v>
      </c>
      <c r="F25788">
        <v>27851.579847000001</v>
      </c>
    </row>
    <row r="25789" spans="1:6" x14ac:dyDescent="0.35">
      <c r="A25789" t="s">
        <v>54</v>
      </c>
      <c r="B25789" t="s">
        <v>36</v>
      </c>
      <c r="C25789">
        <v>2035</v>
      </c>
      <c r="D25789" t="s">
        <v>12</v>
      </c>
      <c r="E25789" t="s">
        <v>26</v>
      </c>
      <c r="F25789">
        <v>24024.917033000002</v>
      </c>
    </row>
    <row r="25790" spans="1:6" x14ac:dyDescent="0.35">
      <c r="A25790" t="s">
        <v>54</v>
      </c>
      <c r="B25790" t="s">
        <v>36</v>
      </c>
      <c r="C25790">
        <v>2035</v>
      </c>
      <c r="D25790" t="s">
        <v>12</v>
      </c>
      <c r="E25790" t="s">
        <v>27</v>
      </c>
      <c r="F25790">
        <v>24110.216100000001</v>
      </c>
    </row>
    <row r="25791" spans="1:6" x14ac:dyDescent="0.35">
      <c r="A25791" t="s">
        <v>54</v>
      </c>
      <c r="B25791" t="s">
        <v>36</v>
      </c>
      <c r="C25791">
        <v>2035</v>
      </c>
      <c r="D25791" t="s">
        <v>12</v>
      </c>
      <c r="E25791" t="s">
        <v>28</v>
      </c>
      <c r="F25791">
        <v>21518.550480999998</v>
      </c>
    </row>
    <row r="25792" spans="1:6" x14ac:dyDescent="0.35">
      <c r="A25792" t="s">
        <v>54</v>
      </c>
      <c r="B25792" t="s">
        <v>36</v>
      </c>
      <c r="C25792">
        <v>2035</v>
      </c>
      <c r="D25792" t="s">
        <v>12</v>
      </c>
      <c r="E25792" t="s">
        <v>29</v>
      </c>
      <c r="F25792">
        <v>20206.324949000002</v>
      </c>
    </row>
    <row r="25793" spans="1:6" x14ac:dyDescent="0.35">
      <c r="A25793" t="s">
        <v>54</v>
      </c>
      <c r="B25793" t="s">
        <v>36</v>
      </c>
      <c r="C25793">
        <v>2035</v>
      </c>
      <c r="D25793" t="s">
        <v>12</v>
      </c>
      <c r="E25793" t="s">
        <v>30</v>
      </c>
      <c r="F25793">
        <v>17247.821746000001</v>
      </c>
    </row>
    <row r="25794" spans="1:6" x14ac:dyDescent="0.35">
      <c r="A25794" t="s">
        <v>54</v>
      </c>
      <c r="B25794" t="s">
        <v>36</v>
      </c>
      <c r="C25794">
        <v>2035</v>
      </c>
      <c r="D25794" t="s">
        <v>12</v>
      </c>
      <c r="E25794" t="s">
        <v>31</v>
      </c>
      <c r="F25794">
        <v>13817.017400000001</v>
      </c>
    </row>
    <row r="25795" spans="1:6" x14ac:dyDescent="0.35">
      <c r="A25795" t="s">
        <v>54</v>
      </c>
      <c r="B25795" t="s">
        <v>36</v>
      </c>
      <c r="C25795">
        <v>2035</v>
      </c>
      <c r="D25795" t="s">
        <v>12</v>
      </c>
      <c r="E25795" t="s">
        <v>10</v>
      </c>
      <c r="F25795">
        <v>15874.966290799999</v>
      </c>
    </row>
    <row r="25796" spans="1:6" x14ac:dyDescent="0.35">
      <c r="A25796" t="s">
        <v>54</v>
      </c>
      <c r="B25796" t="s">
        <v>36</v>
      </c>
      <c r="C25796">
        <v>2035</v>
      </c>
      <c r="D25796" t="s">
        <v>13</v>
      </c>
      <c r="E25796" t="s">
        <v>16</v>
      </c>
      <c r="F25796">
        <v>21899.918396000001</v>
      </c>
    </row>
    <row r="25797" spans="1:6" x14ac:dyDescent="0.35">
      <c r="A25797" t="s">
        <v>54</v>
      </c>
      <c r="B25797" t="s">
        <v>36</v>
      </c>
      <c r="C25797">
        <v>2035</v>
      </c>
      <c r="D25797" t="s">
        <v>13</v>
      </c>
      <c r="E25797" t="s">
        <v>32</v>
      </c>
      <c r="F25797">
        <v>22560.272678000001</v>
      </c>
    </row>
    <row r="25798" spans="1:6" x14ac:dyDescent="0.35">
      <c r="A25798" t="s">
        <v>54</v>
      </c>
      <c r="B25798" t="s">
        <v>36</v>
      </c>
      <c r="C25798">
        <v>2035</v>
      </c>
      <c r="D25798" t="s">
        <v>13</v>
      </c>
      <c r="E25798" t="s">
        <v>17</v>
      </c>
      <c r="F25798">
        <v>23072.208934999999</v>
      </c>
    </row>
    <row r="25799" spans="1:6" x14ac:dyDescent="0.35">
      <c r="A25799" t="s">
        <v>54</v>
      </c>
      <c r="B25799" t="s">
        <v>36</v>
      </c>
      <c r="C25799">
        <v>2035</v>
      </c>
      <c r="D25799" t="s">
        <v>13</v>
      </c>
      <c r="E25799" t="s">
        <v>18</v>
      </c>
      <c r="F25799">
        <v>24683.282224999999</v>
      </c>
    </row>
    <row r="25800" spans="1:6" x14ac:dyDescent="0.35">
      <c r="A25800" t="s">
        <v>54</v>
      </c>
      <c r="B25800" t="s">
        <v>36</v>
      </c>
      <c r="C25800">
        <v>2035</v>
      </c>
      <c r="D25800" t="s">
        <v>13</v>
      </c>
      <c r="E25800" t="s">
        <v>19</v>
      </c>
      <c r="F25800">
        <v>27248.936426</v>
      </c>
    </row>
    <row r="25801" spans="1:6" x14ac:dyDescent="0.35">
      <c r="A25801" t="s">
        <v>54</v>
      </c>
      <c r="B25801" t="s">
        <v>36</v>
      </c>
      <c r="C25801">
        <v>2035</v>
      </c>
      <c r="D25801" t="s">
        <v>13</v>
      </c>
      <c r="E25801" t="s">
        <v>20</v>
      </c>
      <c r="F25801">
        <v>28707.112283999999</v>
      </c>
    </row>
    <row r="25802" spans="1:6" x14ac:dyDescent="0.35">
      <c r="A25802" t="s">
        <v>54</v>
      </c>
      <c r="B25802" t="s">
        <v>36</v>
      </c>
      <c r="C25802">
        <v>2035</v>
      </c>
      <c r="D25802" t="s">
        <v>13</v>
      </c>
      <c r="E25802" t="s">
        <v>21</v>
      </c>
      <c r="F25802">
        <v>28511.368756</v>
      </c>
    </row>
    <row r="25803" spans="1:6" x14ac:dyDescent="0.35">
      <c r="A25803" t="s">
        <v>54</v>
      </c>
      <c r="B25803" t="s">
        <v>36</v>
      </c>
      <c r="C25803">
        <v>2035</v>
      </c>
      <c r="D25803" t="s">
        <v>13</v>
      </c>
      <c r="E25803" t="s">
        <v>22</v>
      </c>
      <c r="F25803">
        <v>29902.276382</v>
      </c>
    </row>
    <row r="25804" spans="1:6" x14ac:dyDescent="0.35">
      <c r="A25804" t="s">
        <v>54</v>
      </c>
      <c r="B25804" t="s">
        <v>36</v>
      </c>
      <c r="C25804">
        <v>2035</v>
      </c>
      <c r="D25804" t="s">
        <v>13</v>
      </c>
      <c r="E25804" t="s">
        <v>23</v>
      </c>
      <c r="F25804">
        <v>29814.952151000001</v>
      </c>
    </row>
    <row r="25805" spans="1:6" x14ac:dyDescent="0.35">
      <c r="A25805" t="s">
        <v>54</v>
      </c>
      <c r="B25805" t="s">
        <v>36</v>
      </c>
      <c r="C25805">
        <v>2035</v>
      </c>
      <c r="D25805" t="s">
        <v>13</v>
      </c>
      <c r="E25805" t="s">
        <v>24</v>
      </c>
      <c r="F25805">
        <v>28212.105688</v>
      </c>
    </row>
    <row r="25806" spans="1:6" x14ac:dyDescent="0.35">
      <c r="A25806" t="s">
        <v>54</v>
      </c>
      <c r="B25806" t="s">
        <v>36</v>
      </c>
      <c r="C25806">
        <v>2035</v>
      </c>
      <c r="D25806" t="s">
        <v>13</v>
      </c>
      <c r="E25806" t="s">
        <v>25</v>
      </c>
      <c r="F25806">
        <v>25719.192504999999</v>
      </c>
    </row>
    <row r="25807" spans="1:6" x14ac:dyDescent="0.35">
      <c r="A25807" t="s">
        <v>54</v>
      </c>
      <c r="B25807" t="s">
        <v>36</v>
      </c>
      <c r="C25807">
        <v>2035</v>
      </c>
      <c r="D25807" t="s">
        <v>13</v>
      </c>
      <c r="E25807" t="s">
        <v>26</v>
      </c>
      <c r="F25807">
        <v>21698.456495999999</v>
      </c>
    </row>
    <row r="25808" spans="1:6" x14ac:dyDescent="0.35">
      <c r="A25808" t="s">
        <v>54</v>
      </c>
      <c r="B25808" t="s">
        <v>36</v>
      </c>
      <c r="C25808">
        <v>2035</v>
      </c>
      <c r="D25808" t="s">
        <v>13</v>
      </c>
      <c r="E25808" t="s">
        <v>27</v>
      </c>
      <c r="F25808">
        <v>21986.366612999998</v>
      </c>
    </row>
    <row r="25809" spans="1:6" x14ac:dyDescent="0.35">
      <c r="A25809" t="s">
        <v>54</v>
      </c>
      <c r="B25809" t="s">
        <v>36</v>
      </c>
      <c r="C25809">
        <v>2035</v>
      </c>
      <c r="D25809" t="s">
        <v>13</v>
      </c>
      <c r="E25809" t="s">
        <v>28</v>
      </c>
      <c r="F25809">
        <v>18988.473383</v>
      </c>
    </row>
    <row r="25810" spans="1:6" x14ac:dyDescent="0.35">
      <c r="A25810" t="s">
        <v>54</v>
      </c>
      <c r="B25810" t="s">
        <v>36</v>
      </c>
      <c r="C25810">
        <v>2035</v>
      </c>
      <c r="D25810" t="s">
        <v>13</v>
      </c>
      <c r="E25810" t="s">
        <v>29</v>
      </c>
      <c r="F25810">
        <v>17428.087596000001</v>
      </c>
    </row>
    <row r="25811" spans="1:6" x14ac:dyDescent="0.35">
      <c r="A25811" t="s">
        <v>54</v>
      </c>
      <c r="B25811" t="s">
        <v>36</v>
      </c>
      <c r="C25811">
        <v>2035</v>
      </c>
      <c r="D25811" t="s">
        <v>13</v>
      </c>
      <c r="E25811" t="s">
        <v>30</v>
      </c>
      <c r="F25811">
        <v>14134.67247</v>
      </c>
    </row>
    <row r="25812" spans="1:6" x14ac:dyDescent="0.35">
      <c r="A25812" t="s">
        <v>54</v>
      </c>
      <c r="B25812" t="s">
        <v>36</v>
      </c>
      <c r="C25812">
        <v>2035</v>
      </c>
      <c r="D25812" t="s">
        <v>13</v>
      </c>
      <c r="E25812" t="s">
        <v>31</v>
      </c>
      <c r="F25812">
        <v>10849.271677000001</v>
      </c>
    </row>
    <row r="25813" spans="1:6" x14ac:dyDescent="0.35">
      <c r="A25813" t="s">
        <v>54</v>
      </c>
      <c r="B25813" t="s">
        <v>36</v>
      </c>
      <c r="C25813">
        <v>2035</v>
      </c>
      <c r="D25813" t="s">
        <v>13</v>
      </c>
      <c r="E25813" t="s">
        <v>10</v>
      </c>
      <c r="F25813">
        <v>11645.833725050001</v>
      </c>
    </row>
    <row r="25814" spans="1:6" x14ac:dyDescent="0.35">
      <c r="A25814" t="s">
        <v>54</v>
      </c>
      <c r="B25814" t="s">
        <v>36</v>
      </c>
      <c r="C25814">
        <v>2036</v>
      </c>
      <c r="D25814" t="s">
        <v>12</v>
      </c>
      <c r="E25814" t="s">
        <v>16</v>
      </c>
      <c r="F25814">
        <v>20987.290504000001</v>
      </c>
    </row>
    <row r="25815" spans="1:6" x14ac:dyDescent="0.35">
      <c r="A25815" t="s">
        <v>54</v>
      </c>
      <c r="B25815" t="s">
        <v>36</v>
      </c>
      <c r="C25815">
        <v>2036</v>
      </c>
      <c r="D25815" t="s">
        <v>12</v>
      </c>
      <c r="E25815" t="s">
        <v>32</v>
      </c>
      <c r="F25815">
        <v>21709.452993999999</v>
      </c>
    </row>
    <row r="25816" spans="1:6" x14ac:dyDescent="0.35">
      <c r="A25816" t="s">
        <v>54</v>
      </c>
      <c r="B25816" t="s">
        <v>36</v>
      </c>
      <c r="C25816">
        <v>2036</v>
      </c>
      <c r="D25816" t="s">
        <v>12</v>
      </c>
      <c r="E25816" t="s">
        <v>17</v>
      </c>
      <c r="F25816">
        <v>22016.467103999999</v>
      </c>
    </row>
    <row r="25817" spans="1:6" x14ac:dyDescent="0.35">
      <c r="A25817" t="s">
        <v>54</v>
      </c>
      <c r="B25817" t="s">
        <v>36</v>
      </c>
      <c r="C25817">
        <v>2036</v>
      </c>
      <c r="D25817" t="s">
        <v>12</v>
      </c>
      <c r="E25817" t="s">
        <v>18</v>
      </c>
      <c r="F25817">
        <v>23136.122578999999</v>
      </c>
    </row>
    <row r="25818" spans="1:6" x14ac:dyDescent="0.35">
      <c r="A25818" t="s">
        <v>54</v>
      </c>
      <c r="B25818" t="s">
        <v>36</v>
      </c>
      <c r="C25818">
        <v>2036</v>
      </c>
      <c r="D25818" t="s">
        <v>12</v>
      </c>
      <c r="E25818" t="s">
        <v>19</v>
      </c>
      <c r="F25818">
        <v>26876.161056000001</v>
      </c>
    </row>
    <row r="25819" spans="1:6" x14ac:dyDescent="0.35">
      <c r="A25819" t="s">
        <v>54</v>
      </c>
      <c r="B25819" t="s">
        <v>36</v>
      </c>
      <c r="C25819">
        <v>2036</v>
      </c>
      <c r="D25819" t="s">
        <v>12</v>
      </c>
      <c r="E25819" t="s">
        <v>20</v>
      </c>
      <c r="F25819">
        <v>29492.218261999999</v>
      </c>
    </row>
    <row r="25820" spans="1:6" x14ac:dyDescent="0.35">
      <c r="A25820" t="s">
        <v>54</v>
      </c>
      <c r="B25820" t="s">
        <v>36</v>
      </c>
      <c r="C25820">
        <v>2036</v>
      </c>
      <c r="D25820" t="s">
        <v>12</v>
      </c>
      <c r="E25820" t="s">
        <v>21</v>
      </c>
      <c r="F25820">
        <v>30081.167148</v>
      </c>
    </row>
    <row r="25821" spans="1:6" x14ac:dyDescent="0.35">
      <c r="A25821" t="s">
        <v>54</v>
      </c>
      <c r="B25821" t="s">
        <v>36</v>
      </c>
      <c r="C25821">
        <v>2036</v>
      </c>
      <c r="D25821" t="s">
        <v>12</v>
      </c>
      <c r="E25821" t="s">
        <v>22</v>
      </c>
      <c r="F25821">
        <v>31398.690062000001</v>
      </c>
    </row>
    <row r="25822" spans="1:6" x14ac:dyDescent="0.35">
      <c r="A25822" t="s">
        <v>54</v>
      </c>
      <c r="B25822" t="s">
        <v>36</v>
      </c>
      <c r="C25822">
        <v>2036</v>
      </c>
      <c r="D25822" t="s">
        <v>12</v>
      </c>
      <c r="E25822" t="s">
        <v>23</v>
      </c>
      <c r="F25822">
        <v>31829.294064999998</v>
      </c>
    </row>
    <row r="25823" spans="1:6" x14ac:dyDescent="0.35">
      <c r="A25823" t="s">
        <v>54</v>
      </c>
      <c r="B25823" t="s">
        <v>36</v>
      </c>
      <c r="C25823">
        <v>2036</v>
      </c>
      <c r="D25823" t="s">
        <v>12</v>
      </c>
      <c r="E25823" t="s">
        <v>24</v>
      </c>
      <c r="F25823">
        <v>30726.020481</v>
      </c>
    </row>
    <row r="25824" spans="1:6" x14ac:dyDescent="0.35">
      <c r="A25824" t="s">
        <v>54</v>
      </c>
      <c r="B25824" t="s">
        <v>36</v>
      </c>
      <c r="C25824">
        <v>2036</v>
      </c>
      <c r="D25824" t="s">
        <v>12</v>
      </c>
      <c r="E25824" t="s">
        <v>25</v>
      </c>
      <c r="F25824">
        <v>28557.604798</v>
      </c>
    </row>
    <row r="25825" spans="1:6" x14ac:dyDescent="0.35">
      <c r="A25825" t="s">
        <v>54</v>
      </c>
      <c r="B25825" t="s">
        <v>36</v>
      </c>
      <c r="C25825">
        <v>2036</v>
      </c>
      <c r="D25825" t="s">
        <v>12</v>
      </c>
      <c r="E25825" t="s">
        <v>26</v>
      </c>
      <c r="F25825">
        <v>24750.384762999998</v>
      </c>
    </row>
    <row r="25826" spans="1:6" x14ac:dyDescent="0.35">
      <c r="A25826" t="s">
        <v>54</v>
      </c>
      <c r="B25826" t="s">
        <v>36</v>
      </c>
      <c r="C25826">
        <v>2036</v>
      </c>
      <c r="D25826" t="s">
        <v>12</v>
      </c>
      <c r="E25826" t="s">
        <v>27</v>
      </c>
      <c r="F25826">
        <v>23903.544942</v>
      </c>
    </row>
    <row r="25827" spans="1:6" x14ac:dyDescent="0.35">
      <c r="A25827" t="s">
        <v>54</v>
      </c>
      <c r="B25827" t="s">
        <v>36</v>
      </c>
      <c r="C25827">
        <v>2036</v>
      </c>
      <c r="D25827" t="s">
        <v>12</v>
      </c>
      <c r="E25827" t="s">
        <v>28</v>
      </c>
      <c r="F25827">
        <v>22356.864638999999</v>
      </c>
    </row>
    <row r="25828" spans="1:6" x14ac:dyDescent="0.35">
      <c r="A25828" t="s">
        <v>54</v>
      </c>
      <c r="B25828" t="s">
        <v>36</v>
      </c>
      <c r="C25828">
        <v>2036</v>
      </c>
      <c r="D25828" t="s">
        <v>12</v>
      </c>
      <c r="E25828" t="s">
        <v>29</v>
      </c>
      <c r="F25828">
        <v>20229.851578999998</v>
      </c>
    </row>
    <row r="25829" spans="1:6" x14ac:dyDescent="0.35">
      <c r="A25829" t="s">
        <v>54</v>
      </c>
      <c r="B25829" t="s">
        <v>36</v>
      </c>
      <c r="C25829">
        <v>2036</v>
      </c>
      <c r="D25829" t="s">
        <v>12</v>
      </c>
      <c r="E25829" t="s">
        <v>30</v>
      </c>
      <c r="F25829">
        <v>17828.851022999999</v>
      </c>
    </row>
    <row r="25830" spans="1:6" x14ac:dyDescent="0.35">
      <c r="A25830" t="s">
        <v>54</v>
      </c>
      <c r="B25830" t="s">
        <v>36</v>
      </c>
      <c r="C25830">
        <v>2036</v>
      </c>
      <c r="D25830" t="s">
        <v>12</v>
      </c>
      <c r="E25830" t="s">
        <v>31</v>
      </c>
      <c r="F25830">
        <v>14010.374938000001</v>
      </c>
    </row>
    <row r="25831" spans="1:6" x14ac:dyDescent="0.35">
      <c r="A25831" t="s">
        <v>54</v>
      </c>
      <c r="B25831" t="s">
        <v>36</v>
      </c>
      <c r="C25831">
        <v>2036</v>
      </c>
      <c r="D25831" t="s">
        <v>12</v>
      </c>
      <c r="E25831" t="s">
        <v>10</v>
      </c>
      <c r="F25831">
        <v>16623.460332300001</v>
      </c>
    </row>
    <row r="25832" spans="1:6" x14ac:dyDescent="0.35">
      <c r="A25832" t="s">
        <v>54</v>
      </c>
      <c r="B25832" t="s">
        <v>36</v>
      </c>
      <c r="C25832">
        <v>2036</v>
      </c>
      <c r="D25832" t="s">
        <v>13</v>
      </c>
      <c r="E25832" t="s">
        <v>16</v>
      </c>
      <c r="F25832">
        <v>22202.068963000002</v>
      </c>
    </row>
    <row r="25833" spans="1:6" x14ac:dyDescent="0.35">
      <c r="A25833" t="s">
        <v>54</v>
      </c>
      <c r="B25833" t="s">
        <v>36</v>
      </c>
      <c r="C25833">
        <v>2036</v>
      </c>
      <c r="D25833" t="s">
        <v>13</v>
      </c>
      <c r="E25833" t="s">
        <v>32</v>
      </c>
      <c r="F25833">
        <v>22982.555824999999</v>
      </c>
    </row>
    <row r="25834" spans="1:6" x14ac:dyDescent="0.35">
      <c r="A25834" t="s">
        <v>54</v>
      </c>
      <c r="B25834" t="s">
        <v>36</v>
      </c>
      <c r="C25834">
        <v>2036</v>
      </c>
      <c r="D25834" t="s">
        <v>13</v>
      </c>
      <c r="E25834" t="s">
        <v>17</v>
      </c>
      <c r="F25834">
        <v>23356.756584999999</v>
      </c>
    </row>
    <row r="25835" spans="1:6" x14ac:dyDescent="0.35">
      <c r="A25835" t="s">
        <v>54</v>
      </c>
      <c r="B25835" t="s">
        <v>36</v>
      </c>
      <c r="C25835">
        <v>2036</v>
      </c>
      <c r="D25835" t="s">
        <v>13</v>
      </c>
      <c r="E25835" t="s">
        <v>18</v>
      </c>
      <c r="F25835">
        <v>24648.378734000002</v>
      </c>
    </row>
    <row r="25836" spans="1:6" x14ac:dyDescent="0.35">
      <c r="A25836" t="s">
        <v>54</v>
      </c>
      <c r="B25836" t="s">
        <v>36</v>
      </c>
      <c r="C25836">
        <v>2036</v>
      </c>
      <c r="D25836" t="s">
        <v>13</v>
      </c>
      <c r="E25836" t="s">
        <v>19</v>
      </c>
      <c r="F25836">
        <v>27513.266865000001</v>
      </c>
    </row>
    <row r="25837" spans="1:6" x14ac:dyDescent="0.35">
      <c r="A25837" t="s">
        <v>54</v>
      </c>
      <c r="B25837" t="s">
        <v>36</v>
      </c>
      <c r="C25837">
        <v>2036</v>
      </c>
      <c r="D25837" t="s">
        <v>13</v>
      </c>
      <c r="E25837" t="s">
        <v>20</v>
      </c>
      <c r="F25837">
        <v>29047.193619000001</v>
      </c>
    </row>
    <row r="25838" spans="1:6" x14ac:dyDescent="0.35">
      <c r="A25838" t="s">
        <v>54</v>
      </c>
      <c r="B25838" t="s">
        <v>36</v>
      </c>
      <c r="C25838">
        <v>2036</v>
      </c>
      <c r="D25838" t="s">
        <v>13</v>
      </c>
      <c r="E25838" t="s">
        <v>21</v>
      </c>
      <c r="F25838">
        <v>28803.744667999999</v>
      </c>
    </row>
    <row r="25839" spans="1:6" x14ac:dyDescent="0.35">
      <c r="A25839" t="s">
        <v>54</v>
      </c>
      <c r="B25839" t="s">
        <v>36</v>
      </c>
      <c r="C25839">
        <v>2036</v>
      </c>
      <c r="D25839" t="s">
        <v>13</v>
      </c>
      <c r="E25839" t="s">
        <v>22</v>
      </c>
      <c r="F25839">
        <v>30189.720746999999</v>
      </c>
    </row>
    <row r="25840" spans="1:6" x14ac:dyDescent="0.35">
      <c r="A25840" t="s">
        <v>54</v>
      </c>
      <c r="B25840" t="s">
        <v>36</v>
      </c>
      <c r="C25840">
        <v>2036</v>
      </c>
      <c r="D25840" t="s">
        <v>13</v>
      </c>
      <c r="E25840" t="s">
        <v>23</v>
      </c>
      <c r="F25840">
        <v>30248.578719000001</v>
      </c>
    </row>
    <row r="25841" spans="1:6" x14ac:dyDescent="0.35">
      <c r="A25841" t="s">
        <v>54</v>
      </c>
      <c r="B25841" t="s">
        <v>36</v>
      </c>
      <c r="C25841">
        <v>2036</v>
      </c>
      <c r="D25841" t="s">
        <v>13</v>
      </c>
      <c r="E25841" t="s">
        <v>24</v>
      </c>
      <c r="F25841">
        <v>28751.709625</v>
      </c>
    </row>
    <row r="25842" spans="1:6" x14ac:dyDescent="0.35">
      <c r="A25842" t="s">
        <v>54</v>
      </c>
      <c r="B25842" t="s">
        <v>36</v>
      </c>
      <c r="C25842">
        <v>2036</v>
      </c>
      <c r="D25842" t="s">
        <v>13</v>
      </c>
      <c r="E25842" t="s">
        <v>25</v>
      </c>
      <c r="F25842">
        <v>26396.396577</v>
      </c>
    </row>
    <row r="25843" spans="1:6" x14ac:dyDescent="0.35">
      <c r="A25843" t="s">
        <v>54</v>
      </c>
      <c r="B25843" t="s">
        <v>36</v>
      </c>
      <c r="C25843">
        <v>2036</v>
      </c>
      <c r="D25843" t="s">
        <v>13</v>
      </c>
      <c r="E25843" t="s">
        <v>26</v>
      </c>
      <c r="F25843">
        <v>22296.370599999998</v>
      </c>
    </row>
    <row r="25844" spans="1:6" x14ac:dyDescent="0.35">
      <c r="A25844" t="s">
        <v>54</v>
      </c>
      <c r="B25844" t="s">
        <v>36</v>
      </c>
      <c r="C25844">
        <v>2036</v>
      </c>
      <c r="D25844" t="s">
        <v>13</v>
      </c>
      <c r="E25844" t="s">
        <v>27</v>
      </c>
      <c r="F25844">
        <v>21746.633854</v>
      </c>
    </row>
    <row r="25845" spans="1:6" x14ac:dyDescent="0.35">
      <c r="A25845" t="s">
        <v>54</v>
      </c>
      <c r="B25845" t="s">
        <v>36</v>
      </c>
      <c r="C25845">
        <v>2036</v>
      </c>
      <c r="D25845" t="s">
        <v>13</v>
      </c>
      <c r="E25845" t="s">
        <v>28</v>
      </c>
      <c r="F25845">
        <v>19761.282915</v>
      </c>
    </row>
    <row r="25846" spans="1:6" x14ac:dyDescent="0.35">
      <c r="A25846" t="s">
        <v>54</v>
      </c>
      <c r="B25846" t="s">
        <v>36</v>
      </c>
      <c r="C25846">
        <v>2036</v>
      </c>
      <c r="D25846" t="s">
        <v>13</v>
      </c>
      <c r="E25846" t="s">
        <v>29</v>
      </c>
      <c r="F25846">
        <v>17493.310945000001</v>
      </c>
    </row>
    <row r="25847" spans="1:6" x14ac:dyDescent="0.35">
      <c r="A25847" t="s">
        <v>54</v>
      </c>
      <c r="B25847" t="s">
        <v>36</v>
      </c>
      <c r="C25847">
        <v>2036</v>
      </c>
      <c r="D25847" t="s">
        <v>13</v>
      </c>
      <c r="E25847" t="s">
        <v>30</v>
      </c>
      <c r="F25847">
        <v>14593.313851999999</v>
      </c>
    </row>
    <row r="25848" spans="1:6" x14ac:dyDescent="0.35">
      <c r="A25848" t="s">
        <v>54</v>
      </c>
      <c r="B25848" t="s">
        <v>36</v>
      </c>
      <c r="C25848">
        <v>2036</v>
      </c>
      <c r="D25848" t="s">
        <v>13</v>
      </c>
      <c r="E25848" t="s">
        <v>31</v>
      </c>
      <c r="F25848">
        <v>10948.765960999999</v>
      </c>
    </row>
    <row r="25849" spans="1:6" x14ac:dyDescent="0.35">
      <c r="A25849" t="s">
        <v>54</v>
      </c>
      <c r="B25849" t="s">
        <v>36</v>
      </c>
      <c r="C25849">
        <v>2036</v>
      </c>
      <c r="D25849" t="s">
        <v>13</v>
      </c>
      <c r="E25849" t="s">
        <v>10</v>
      </c>
      <c r="F25849">
        <v>12073.81401005</v>
      </c>
    </row>
    <row r="25850" spans="1:6" x14ac:dyDescent="0.35">
      <c r="A25850" t="s">
        <v>54</v>
      </c>
      <c r="B25850" t="s">
        <v>36</v>
      </c>
      <c r="C25850">
        <v>2037</v>
      </c>
      <c r="D25850" t="s">
        <v>12</v>
      </c>
      <c r="E25850" t="s">
        <v>16</v>
      </c>
      <c r="F25850">
        <v>21261.313343999998</v>
      </c>
    </row>
    <row r="25851" spans="1:6" x14ac:dyDescent="0.35">
      <c r="A25851" t="s">
        <v>54</v>
      </c>
      <c r="B25851" t="s">
        <v>36</v>
      </c>
      <c r="C25851">
        <v>2037</v>
      </c>
      <c r="D25851" t="s">
        <v>12</v>
      </c>
      <c r="E25851" t="s">
        <v>32</v>
      </c>
      <c r="F25851">
        <v>22069.448971000002</v>
      </c>
    </row>
    <row r="25852" spans="1:6" x14ac:dyDescent="0.35">
      <c r="A25852" t="s">
        <v>54</v>
      </c>
      <c r="B25852" t="s">
        <v>36</v>
      </c>
      <c r="C25852">
        <v>2037</v>
      </c>
      <c r="D25852" t="s">
        <v>12</v>
      </c>
      <c r="E25852" t="s">
        <v>17</v>
      </c>
      <c r="F25852">
        <v>22194.366730999998</v>
      </c>
    </row>
    <row r="25853" spans="1:6" x14ac:dyDescent="0.35">
      <c r="A25853" t="s">
        <v>54</v>
      </c>
      <c r="B25853" t="s">
        <v>36</v>
      </c>
      <c r="C25853">
        <v>2037</v>
      </c>
      <c r="D25853" t="s">
        <v>12</v>
      </c>
      <c r="E25853" t="s">
        <v>18</v>
      </c>
      <c r="F25853">
        <v>23435.014437000002</v>
      </c>
    </row>
    <row r="25854" spans="1:6" x14ac:dyDescent="0.35">
      <c r="A25854" t="s">
        <v>54</v>
      </c>
      <c r="B25854" t="s">
        <v>36</v>
      </c>
      <c r="C25854">
        <v>2037</v>
      </c>
      <c r="D25854" t="s">
        <v>12</v>
      </c>
      <c r="E25854" t="s">
        <v>19</v>
      </c>
      <c r="F25854">
        <v>26910.166541999999</v>
      </c>
    </row>
    <row r="25855" spans="1:6" x14ac:dyDescent="0.35">
      <c r="A25855" t="s">
        <v>54</v>
      </c>
      <c r="B25855" t="s">
        <v>36</v>
      </c>
      <c r="C25855">
        <v>2037</v>
      </c>
      <c r="D25855" t="s">
        <v>12</v>
      </c>
      <c r="E25855" t="s">
        <v>20</v>
      </c>
      <c r="F25855">
        <v>29793.191146000001</v>
      </c>
    </row>
    <row r="25856" spans="1:6" x14ac:dyDescent="0.35">
      <c r="A25856" t="s">
        <v>54</v>
      </c>
      <c r="B25856" t="s">
        <v>36</v>
      </c>
      <c r="C25856">
        <v>2037</v>
      </c>
      <c r="D25856" t="s">
        <v>12</v>
      </c>
      <c r="E25856" t="s">
        <v>21</v>
      </c>
      <c r="F25856">
        <v>30562.458006000001</v>
      </c>
    </row>
    <row r="25857" spans="1:6" x14ac:dyDescent="0.35">
      <c r="A25857" t="s">
        <v>54</v>
      </c>
      <c r="B25857" t="s">
        <v>36</v>
      </c>
      <c r="C25857">
        <v>2037</v>
      </c>
      <c r="D25857" t="s">
        <v>12</v>
      </c>
      <c r="E25857" t="s">
        <v>22</v>
      </c>
      <c r="F25857">
        <v>31587.509803000001</v>
      </c>
    </row>
    <row r="25858" spans="1:6" x14ac:dyDescent="0.35">
      <c r="A25858" t="s">
        <v>54</v>
      </c>
      <c r="B25858" t="s">
        <v>36</v>
      </c>
      <c r="C25858">
        <v>2037</v>
      </c>
      <c r="D25858" t="s">
        <v>12</v>
      </c>
      <c r="E25858" t="s">
        <v>23</v>
      </c>
      <c r="F25858">
        <v>32275.525140999998</v>
      </c>
    </row>
    <row r="25859" spans="1:6" x14ac:dyDescent="0.35">
      <c r="A25859" t="s">
        <v>54</v>
      </c>
      <c r="B25859" t="s">
        <v>36</v>
      </c>
      <c r="C25859">
        <v>2037</v>
      </c>
      <c r="D25859" t="s">
        <v>12</v>
      </c>
      <c r="E25859" t="s">
        <v>24</v>
      </c>
      <c r="F25859">
        <v>31360.426083999999</v>
      </c>
    </row>
    <row r="25860" spans="1:6" x14ac:dyDescent="0.35">
      <c r="A25860" t="s">
        <v>54</v>
      </c>
      <c r="B25860" t="s">
        <v>36</v>
      </c>
      <c r="C25860">
        <v>2037</v>
      </c>
      <c r="D25860" t="s">
        <v>12</v>
      </c>
      <c r="E25860" t="s">
        <v>25</v>
      </c>
      <c r="F25860">
        <v>29187.466245</v>
      </c>
    </row>
    <row r="25861" spans="1:6" x14ac:dyDescent="0.35">
      <c r="A25861" t="s">
        <v>54</v>
      </c>
      <c r="B25861" t="s">
        <v>36</v>
      </c>
      <c r="C25861">
        <v>2037</v>
      </c>
      <c r="D25861" t="s">
        <v>12</v>
      </c>
      <c r="E25861" t="s">
        <v>26</v>
      </c>
      <c r="F25861">
        <v>25561.522980000002</v>
      </c>
    </row>
    <row r="25862" spans="1:6" x14ac:dyDescent="0.35">
      <c r="A25862" t="s">
        <v>54</v>
      </c>
      <c r="B25862" t="s">
        <v>36</v>
      </c>
      <c r="C25862">
        <v>2037</v>
      </c>
      <c r="D25862" t="s">
        <v>12</v>
      </c>
      <c r="E25862" t="s">
        <v>27</v>
      </c>
      <c r="F25862">
        <v>23714.609998</v>
      </c>
    </row>
    <row r="25863" spans="1:6" x14ac:dyDescent="0.35">
      <c r="A25863" t="s">
        <v>54</v>
      </c>
      <c r="B25863" t="s">
        <v>36</v>
      </c>
      <c r="C25863">
        <v>2037</v>
      </c>
      <c r="D25863" t="s">
        <v>12</v>
      </c>
      <c r="E25863" t="s">
        <v>28</v>
      </c>
      <c r="F25863">
        <v>23179.581920000001</v>
      </c>
    </row>
    <row r="25864" spans="1:6" x14ac:dyDescent="0.35">
      <c r="A25864" t="s">
        <v>54</v>
      </c>
      <c r="B25864" t="s">
        <v>36</v>
      </c>
      <c r="C25864">
        <v>2037</v>
      </c>
      <c r="D25864" t="s">
        <v>12</v>
      </c>
      <c r="E25864" t="s">
        <v>29</v>
      </c>
      <c r="F25864">
        <v>20263.285309999999</v>
      </c>
    </row>
    <row r="25865" spans="1:6" x14ac:dyDescent="0.35">
      <c r="A25865" t="s">
        <v>54</v>
      </c>
      <c r="B25865" t="s">
        <v>36</v>
      </c>
      <c r="C25865">
        <v>2037</v>
      </c>
      <c r="D25865" t="s">
        <v>12</v>
      </c>
      <c r="E25865" t="s">
        <v>30</v>
      </c>
      <c r="F25865">
        <v>18330.516288999999</v>
      </c>
    </row>
    <row r="25866" spans="1:6" x14ac:dyDescent="0.35">
      <c r="A25866" t="s">
        <v>54</v>
      </c>
      <c r="B25866" t="s">
        <v>36</v>
      </c>
      <c r="C25866">
        <v>2037</v>
      </c>
      <c r="D25866" t="s">
        <v>12</v>
      </c>
      <c r="E25866" t="s">
        <v>31</v>
      </c>
      <c r="F25866">
        <v>14322.973112</v>
      </c>
    </row>
    <row r="25867" spans="1:6" x14ac:dyDescent="0.35">
      <c r="A25867" t="s">
        <v>54</v>
      </c>
      <c r="B25867" t="s">
        <v>36</v>
      </c>
      <c r="C25867">
        <v>2037</v>
      </c>
      <c r="D25867" t="s">
        <v>12</v>
      </c>
      <c r="E25867" t="s">
        <v>10</v>
      </c>
      <c r="F25867">
        <v>17262.120351400001</v>
      </c>
    </row>
    <row r="25868" spans="1:6" x14ac:dyDescent="0.35">
      <c r="A25868" t="s">
        <v>54</v>
      </c>
      <c r="B25868" t="s">
        <v>36</v>
      </c>
      <c r="C25868">
        <v>2037</v>
      </c>
      <c r="D25868" t="s">
        <v>13</v>
      </c>
      <c r="E25868" t="s">
        <v>16</v>
      </c>
      <c r="F25868">
        <v>22492.691182999999</v>
      </c>
    </row>
    <row r="25869" spans="1:6" x14ac:dyDescent="0.35">
      <c r="A25869" t="s">
        <v>54</v>
      </c>
      <c r="B25869" t="s">
        <v>36</v>
      </c>
      <c r="C25869">
        <v>2037</v>
      </c>
      <c r="D25869" t="s">
        <v>13</v>
      </c>
      <c r="E25869" t="s">
        <v>32</v>
      </c>
      <c r="F25869">
        <v>23362.434116</v>
      </c>
    </row>
    <row r="25870" spans="1:6" x14ac:dyDescent="0.35">
      <c r="A25870" t="s">
        <v>54</v>
      </c>
      <c r="B25870" t="s">
        <v>36</v>
      </c>
      <c r="C25870">
        <v>2037</v>
      </c>
      <c r="D25870" t="s">
        <v>13</v>
      </c>
      <c r="E25870" t="s">
        <v>17</v>
      </c>
      <c r="F25870">
        <v>23526.575462000001</v>
      </c>
    </row>
    <row r="25871" spans="1:6" x14ac:dyDescent="0.35">
      <c r="A25871" t="s">
        <v>54</v>
      </c>
      <c r="B25871" t="s">
        <v>36</v>
      </c>
      <c r="C25871">
        <v>2037</v>
      </c>
      <c r="D25871" t="s">
        <v>13</v>
      </c>
      <c r="E25871" t="s">
        <v>18</v>
      </c>
      <c r="F25871">
        <v>24910.010816000002</v>
      </c>
    </row>
    <row r="25872" spans="1:6" x14ac:dyDescent="0.35">
      <c r="A25872" t="s">
        <v>54</v>
      </c>
      <c r="B25872" t="s">
        <v>36</v>
      </c>
      <c r="C25872">
        <v>2037</v>
      </c>
      <c r="D25872" t="s">
        <v>13</v>
      </c>
      <c r="E25872" t="s">
        <v>19</v>
      </c>
      <c r="F25872">
        <v>27666.536172</v>
      </c>
    </row>
    <row r="25873" spans="1:6" x14ac:dyDescent="0.35">
      <c r="A25873" t="s">
        <v>54</v>
      </c>
      <c r="B25873" t="s">
        <v>36</v>
      </c>
      <c r="C25873">
        <v>2037</v>
      </c>
      <c r="D25873" t="s">
        <v>13</v>
      </c>
      <c r="E25873" t="s">
        <v>20</v>
      </c>
      <c r="F25873">
        <v>29261.613002999999</v>
      </c>
    </row>
    <row r="25874" spans="1:6" x14ac:dyDescent="0.35">
      <c r="A25874" t="s">
        <v>54</v>
      </c>
      <c r="B25874" t="s">
        <v>36</v>
      </c>
      <c r="C25874">
        <v>2037</v>
      </c>
      <c r="D25874" t="s">
        <v>13</v>
      </c>
      <c r="E25874" t="s">
        <v>21</v>
      </c>
      <c r="F25874">
        <v>29328.670280999999</v>
      </c>
    </row>
    <row r="25875" spans="1:6" x14ac:dyDescent="0.35">
      <c r="A25875" t="s">
        <v>54</v>
      </c>
      <c r="B25875" t="s">
        <v>36</v>
      </c>
      <c r="C25875">
        <v>2037</v>
      </c>
      <c r="D25875" t="s">
        <v>13</v>
      </c>
      <c r="E25875" t="s">
        <v>22</v>
      </c>
      <c r="F25875">
        <v>30382.586521000001</v>
      </c>
    </row>
    <row r="25876" spans="1:6" x14ac:dyDescent="0.35">
      <c r="A25876" t="s">
        <v>54</v>
      </c>
      <c r="B25876" t="s">
        <v>36</v>
      </c>
      <c r="C25876">
        <v>2037</v>
      </c>
      <c r="D25876" t="s">
        <v>13</v>
      </c>
      <c r="E25876" t="s">
        <v>23</v>
      </c>
      <c r="F25876">
        <v>30672.987951999999</v>
      </c>
    </row>
    <row r="25877" spans="1:6" x14ac:dyDescent="0.35">
      <c r="A25877" t="s">
        <v>54</v>
      </c>
      <c r="B25877" t="s">
        <v>36</v>
      </c>
      <c r="C25877">
        <v>2037</v>
      </c>
      <c r="D25877" t="s">
        <v>13</v>
      </c>
      <c r="E25877" t="s">
        <v>24</v>
      </c>
      <c r="F25877">
        <v>29270.757010000001</v>
      </c>
    </row>
    <row r="25878" spans="1:6" x14ac:dyDescent="0.35">
      <c r="A25878" t="s">
        <v>54</v>
      </c>
      <c r="B25878" t="s">
        <v>36</v>
      </c>
      <c r="C25878">
        <v>2037</v>
      </c>
      <c r="D25878" t="s">
        <v>13</v>
      </c>
      <c r="E25878" t="s">
        <v>25</v>
      </c>
      <c r="F25878">
        <v>27010.899551999999</v>
      </c>
    </row>
    <row r="25879" spans="1:6" x14ac:dyDescent="0.35">
      <c r="A25879" t="s">
        <v>54</v>
      </c>
      <c r="B25879" t="s">
        <v>36</v>
      </c>
      <c r="C25879">
        <v>2037</v>
      </c>
      <c r="D25879" t="s">
        <v>13</v>
      </c>
      <c r="E25879" t="s">
        <v>26</v>
      </c>
      <c r="F25879">
        <v>23073.109571000001</v>
      </c>
    </row>
    <row r="25880" spans="1:6" x14ac:dyDescent="0.35">
      <c r="A25880" t="s">
        <v>54</v>
      </c>
      <c r="B25880" t="s">
        <v>36</v>
      </c>
      <c r="C25880">
        <v>2037</v>
      </c>
      <c r="D25880" t="s">
        <v>13</v>
      </c>
      <c r="E25880" t="s">
        <v>27</v>
      </c>
      <c r="F25880">
        <v>21449.056701000001</v>
      </c>
    </row>
    <row r="25881" spans="1:6" x14ac:dyDescent="0.35">
      <c r="A25881" t="s">
        <v>54</v>
      </c>
      <c r="B25881" t="s">
        <v>36</v>
      </c>
      <c r="C25881">
        <v>2037</v>
      </c>
      <c r="D25881" t="s">
        <v>13</v>
      </c>
      <c r="E25881" t="s">
        <v>28</v>
      </c>
      <c r="F25881">
        <v>20460.382454999999</v>
      </c>
    </row>
    <row r="25882" spans="1:6" x14ac:dyDescent="0.35">
      <c r="A25882" t="s">
        <v>54</v>
      </c>
      <c r="B25882" t="s">
        <v>36</v>
      </c>
      <c r="C25882">
        <v>2037</v>
      </c>
      <c r="D25882" t="s">
        <v>13</v>
      </c>
      <c r="E25882" t="s">
        <v>29</v>
      </c>
      <c r="F25882">
        <v>17548.326826</v>
      </c>
    </row>
    <row r="25883" spans="1:6" x14ac:dyDescent="0.35">
      <c r="A25883" t="s">
        <v>54</v>
      </c>
      <c r="B25883" t="s">
        <v>36</v>
      </c>
      <c r="C25883">
        <v>2037</v>
      </c>
      <c r="D25883" t="s">
        <v>13</v>
      </c>
      <c r="E25883" t="s">
        <v>30</v>
      </c>
      <c r="F25883">
        <v>15027.396307000001</v>
      </c>
    </row>
    <row r="25884" spans="1:6" x14ac:dyDescent="0.35">
      <c r="A25884" t="s">
        <v>54</v>
      </c>
      <c r="B25884" t="s">
        <v>36</v>
      </c>
      <c r="C25884">
        <v>2037</v>
      </c>
      <c r="D25884" t="s">
        <v>13</v>
      </c>
      <c r="E25884" t="s">
        <v>31</v>
      </c>
      <c r="F25884">
        <v>11187.966229</v>
      </c>
    </row>
    <row r="25885" spans="1:6" x14ac:dyDescent="0.35">
      <c r="A25885" t="s">
        <v>54</v>
      </c>
      <c r="B25885" t="s">
        <v>36</v>
      </c>
      <c r="C25885">
        <v>2037</v>
      </c>
      <c r="D25885" t="s">
        <v>13</v>
      </c>
      <c r="E25885" t="s">
        <v>10</v>
      </c>
      <c r="F25885">
        <v>12400.1662999</v>
      </c>
    </row>
    <row r="25886" spans="1:6" x14ac:dyDescent="0.35">
      <c r="A25886" t="s">
        <v>54</v>
      </c>
      <c r="B25886" t="s">
        <v>36</v>
      </c>
      <c r="C25886">
        <v>2038</v>
      </c>
      <c r="D25886" t="s">
        <v>12</v>
      </c>
      <c r="E25886" t="s">
        <v>16</v>
      </c>
      <c r="F25886">
        <v>21526.580134</v>
      </c>
    </row>
    <row r="25887" spans="1:6" x14ac:dyDescent="0.35">
      <c r="A25887" t="s">
        <v>54</v>
      </c>
      <c r="B25887" t="s">
        <v>36</v>
      </c>
      <c r="C25887">
        <v>2038</v>
      </c>
      <c r="D25887" t="s">
        <v>12</v>
      </c>
      <c r="E25887" t="s">
        <v>32</v>
      </c>
      <c r="F25887">
        <v>22403.458598000001</v>
      </c>
    </row>
    <row r="25888" spans="1:6" x14ac:dyDescent="0.35">
      <c r="A25888" t="s">
        <v>54</v>
      </c>
      <c r="B25888" t="s">
        <v>36</v>
      </c>
      <c r="C25888">
        <v>2038</v>
      </c>
      <c r="D25888" t="s">
        <v>12</v>
      </c>
      <c r="E25888" t="s">
        <v>17</v>
      </c>
      <c r="F25888">
        <v>22605.808520999999</v>
      </c>
    </row>
    <row r="25889" spans="1:6" x14ac:dyDescent="0.35">
      <c r="A25889" t="s">
        <v>54</v>
      </c>
      <c r="B25889" t="s">
        <v>36</v>
      </c>
      <c r="C25889">
        <v>2038</v>
      </c>
      <c r="D25889" t="s">
        <v>12</v>
      </c>
      <c r="E25889" t="s">
        <v>18</v>
      </c>
      <c r="F25889">
        <v>23591.922701</v>
      </c>
    </row>
    <row r="25890" spans="1:6" x14ac:dyDescent="0.35">
      <c r="A25890" t="s">
        <v>54</v>
      </c>
      <c r="B25890" t="s">
        <v>36</v>
      </c>
      <c r="C25890">
        <v>2038</v>
      </c>
      <c r="D25890" t="s">
        <v>12</v>
      </c>
      <c r="E25890" t="s">
        <v>19</v>
      </c>
      <c r="F25890">
        <v>26933.345284999999</v>
      </c>
    </row>
    <row r="25891" spans="1:6" x14ac:dyDescent="0.35">
      <c r="A25891" t="s">
        <v>54</v>
      </c>
      <c r="B25891" t="s">
        <v>36</v>
      </c>
      <c r="C25891">
        <v>2038</v>
      </c>
      <c r="D25891" t="s">
        <v>12</v>
      </c>
      <c r="E25891" t="s">
        <v>20</v>
      </c>
      <c r="F25891">
        <v>30019.227153</v>
      </c>
    </row>
    <row r="25892" spans="1:6" x14ac:dyDescent="0.35">
      <c r="A25892" t="s">
        <v>54</v>
      </c>
      <c r="B25892" t="s">
        <v>36</v>
      </c>
      <c r="C25892">
        <v>2038</v>
      </c>
      <c r="D25892" t="s">
        <v>12</v>
      </c>
      <c r="E25892" t="s">
        <v>21</v>
      </c>
      <c r="F25892">
        <v>31079.049333999999</v>
      </c>
    </row>
    <row r="25893" spans="1:6" x14ac:dyDescent="0.35">
      <c r="A25893" t="s">
        <v>54</v>
      </c>
      <c r="B25893" t="s">
        <v>36</v>
      </c>
      <c r="C25893">
        <v>2038</v>
      </c>
      <c r="D25893" t="s">
        <v>12</v>
      </c>
      <c r="E25893" t="s">
        <v>22</v>
      </c>
      <c r="F25893">
        <v>31766.239566</v>
      </c>
    </row>
    <row r="25894" spans="1:6" x14ac:dyDescent="0.35">
      <c r="A25894" t="s">
        <v>54</v>
      </c>
      <c r="B25894" t="s">
        <v>36</v>
      </c>
      <c r="C25894">
        <v>2038</v>
      </c>
      <c r="D25894" t="s">
        <v>12</v>
      </c>
      <c r="E25894" t="s">
        <v>23</v>
      </c>
      <c r="F25894">
        <v>32718.155069</v>
      </c>
    </row>
    <row r="25895" spans="1:6" x14ac:dyDescent="0.35">
      <c r="A25895" t="s">
        <v>54</v>
      </c>
      <c r="B25895" t="s">
        <v>36</v>
      </c>
      <c r="C25895">
        <v>2038</v>
      </c>
      <c r="D25895" t="s">
        <v>12</v>
      </c>
      <c r="E25895" t="s">
        <v>24</v>
      </c>
      <c r="F25895">
        <v>31948.191697999999</v>
      </c>
    </row>
    <row r="25896" spans="1:6" x14ac:dyDescent="0.35">
      <c r="A25896" t="s">
        <v>54</v>
      </c>
      <c r="B25896" t="s">
        <v>36</v>
      </c>
      <c r="C25896">
        <v>2038</v>
      </c>
      <c r="D25896" t="s">
        <v>12</v>
      </c>
      <c r="E25896" t="s">
        <v>25</v>
      </c>
      <c r="F25896">
        <v>29671.715026999998</v>
      </c>
    </row>
    <row r="25897" spans="1:6" x14ac:dyDescent="0.35">
      <c r="A25897" t="s">
        <v>54</v>
      </c>
      <c r="B25897" t="s">
        <v>36</v>
      </c>
      <c r="C25897">
        <v>2038</v>
      </c>
      <c r="D25897" t="s">
        <v>12</v>
      </c>
      <c r="E25897" t="s">
        <v>26</v>
      </c>
      <c r="F25897">
        <v>26579.254570000001</v>
      </c>
    </row>
    <row r="25898" spans="1:6" x14ac:dyDescent="0.35">
      <c r="A25898" t="s">
        <v>54</v>
      </c>
      <c r="B25898" t="s">
        <v>36</v>
      </c>
      <c r="C25898">
        <v>2038</v>
      </c>
      <c r="D25898" t="s">
        <v>12</v>
      </c>
      <c r="E25898" t="s">
        <v>27</v>
      </c>
      <c r="F25898">
        <v>23674.785898999999</v>
      </c>
    </row>
    <row r="25899" spans="1:6" x14ac:dyDescent="0.35">
      <c r="A25899" t="s">
        <v>54</v>
      </c>
      <c r="B25899" t="s">
        <v>36</v>
      </c>
      <c r="C25899">
        <v>2038</v>
      </c>
      <c r="D25899" t="s">
        <v>12</v>
      </c>
      <c r="E25899" t="s">
        <v>28</v>
      </c>
      <c r="F25899">
        <v>23761.813589000001</v>
      </c>
    </row>
    <row r="25900" spans="1:6" x14ac:dyDescent="0.35">
      <c r="A25900" t="s">
        <v>54</v>
      </c>
      <c r="B25900" t="s">
        <v>36</v>
      </c>
      <c r="C25900">
        <v>2038</v>
      </c>
      <c r="D25900" t="s">
        <v>12</v>
      </c>
      <c r="E25900" t="s">
        <v>29</v>
      </c>
      <c r="F25900">
        <v>20393.706889000001</v>
      </c>
    </row>
    <row r="25901" spans="1:6" x14ac:dyDescent="0.35">
      <c r="A25901" t="s">
        <v>54</v>
      </c>
      <c r="B25901" t="s">
        <v>36</v>
      </c>
      <c r="C25901">
        <v>2038</v>
      </c>
      <c r="D25901" t="s">
        <v>12</v>
      </c>
      <c r="E25901" t="s">
        <v>30</v>
      </c>
      <c r="F25901">
        <v>18720.448734000001</v>
      </c>
    </row>
    <row r="25902" spans="1:6" x14ac:dyDescent="0.35">
      <c r="A25902" t="s">
        <v>54</v>
      </c>
      <c r="B25902" t="s">
        <v>36</v>
      </c>
      <c r="C25902">
        <v>2038</v>
      </c>
      <c r="D25902" t="s">
        <v>12</v>
      </c>
      <c r="E25902" t="s">
        <v>31</v>
      </c>
      <c r="F25902">
        <v>14667.85859</v>
      </c>
    </row>
    <row r="25903" spans="1:6" x14ac:dyDescent="0.35">
      <c r="A25903" t="s">
        <v>54</v>
      </c>
      <c r="B25903" t="s">
        <v>36</v>
      </c>
      <c r="C25903">
        <v>2038</v>
      </c>
      <c r="D25903" t="s">
        <v>12</v>
      </c>
      <c r="E25903" t="s">
        <v>10</v>
      </c>
      <c r="F25903">
        <v>17934.347691300001</v>
      </c>
    </row>
    <row r="25904" spans="1:6" x14ac:dyDescent="0.35">
      <c r="A25904" t="s">
        <v>54</v>
      </c>
      <c r="B25904" t="s">
        <v>36</v>
      </c>
      <c r="C25904">
        <v>2038</v>
      </c>
      <c r="D25904" t="s">
        <v>13</v>
      </c>
      <c r="E25904" t="s">
        <v>16</v>
      </c>
      <c r="F25904">
        <v>22773.958495999999</v>
      </c>
    </row>
    <row r="25905" spans="1:6" x14ac:dyDescent="0.35">
      <c r="A25905" t="s">
        <v>54</v>
      </c>
      <c r="B25905" t="s">
        <v>36</v>
      </c>
      <c r="C25905">
        <v>2038</v>
      </c>
      <c r="D25905" t="s">
        <v>13</v>
      </c>
      <c r="E25905" t="s">
        <v>32</v>
      </c>
      <c r="F25905">
        <v>23716.491540999999</v>
      </c>
    </row>
    <row r="25906" spans="1:6" x14ac:dyDescent="0.35">
      <c r="A25906" t="s">
        <v>54</v>
      </c>
      <c r="B25906" t="s">
        <v>36</v>
      </c>
      <c r="C25906">
        <v>2038</v>
      </c>
      <c r="D25906" t="s">
        <v>13</v>
      </c>
      <c r="E25906" t="s">
        <v>17</v>
      </c>
      <c r="F25906">
        <v>23940.987434999999</v>
      </c>
    </row>
    <row r="25907" spans="1:6" x14ac:dyDescent="0.35">
      <c r="A25907" t="s">
        <v>54</v>
      </c>
      <c r="B25907" t="s">
        <v>36</v>
      </c>
      <c r="C25907">
        <v>2038</v>
      </c>
      <c r="D25907" t="s">
        <v>13</v>
      </c>
      <c r="E25907" t="s">
        <v>18</v>
      </c>
      <c r="F25907">
        <v>25058.755194000001</v>
      </c>
    </row>
    <row r="25908" spans="1:6" x14ac:dyDescent="0.35">
      <c r="A25908" t="s">
        <v>54</v>
      </c>
      <c r="B25908" t="s">
        <v>36</v>
      </c>
      <c r="C25908">
        <v>2038</v>
      </c>
      <c r="D25908" t="s">
        <v>13</v>
      </c>
      <c r="E25908" t="s">
        <v>19</v>
      </c>
      <c r="F25908">
        <v>27682.985522999999</v>
      </c>
    </row>
    <row r="25909" spans="1:6" x14ac:dyDescent="0.35">
      <c r="A25909" t="s">
        <v>54</v>
      </c>
      <c r="B25909" t="s">
        <v>36</v>
      </c>
      <c r="C25909">
        <v>2038</v>
      </c>
      <c r="D25909" t="s">
        <v>13</v>
      </c>
      <c r="E25909" t="s">
        <v>20</v>
      </c>
      <c r="F25909">
        <v>29509.589948000001</v>
      </c>
    </row>
    <row r="25910" spans="1:6" x14ac:dyDescent="0.35">
      <c r="A25910" t="s">
        <v>54</v>
      </c>
      <c r="B25910" t="s">
        <v>36</v>
      </c>
      <c r="C25910">
        <v>2038</v>
      </c>
      <c r="D25910" t="s">
        <v>13</v>
      </c>
      <c r="E25910" t="s">
        <v>21</v>
      </c>
      <c r="F25910">
        <v>29877.490404</v>
      </c>
    </row>
    <row r="25911" spans="1:6" x14ac:dyDescent="0.35">
      <c r="A25911" t="s">
        <v>54</v>
      </c>
      <c r="B25911" t="s">
        <v>36</v>
      </c>
      <c r="C25911">
        <v>2038</v>
      </c>
      <c r="D25911" t="s">
        <v>13</v>
      </c>
      <c r="E25911" t="s">
        <v>22</v>
      </c>
      <c r="F25911">
        <v>30570.207499</v>
      </c>
    </row>
    <row r="25912" spans="1:6" x14ac:dyDescent="0.35">
      <c r="A25912" t="s">
        <v>54</v>
      </c>
      <c r="B25912" t="s">
        <v>36</v>
      </c>
      <c r="C25912">
        <v>2038</v>
      </c>
      <c r="D25912" t="s">
        <v>13</v>
      </c>
      <c r="E25912" t="s">
        <v>23</v>
      </c>
      <c r="F25912">
        <v>31042.002135999999</v>
      </c>
    </row>
    <row r="25913" spans="1:6" x14ac:dyDescent="0.35">
      <c r="A25913" t="s">
        <v>54</v>
      </c>
      <c r="B25913" t="s">
        <v>36</v>
      </c>
      <c r="C25913">
        <v>2038</v>
      </c>
      <c r="D25913" t="s">
        <v>13</v>
      </c>
      <c r="E25913" t="s">
        <v>24</v>
      </c>
      <c r="F25913">
        <v>29779.373011</v>
      </c>
    </row>
    <row r="25914" spans="1:6" x14ac:dyDescent="0.35">
      <c r="A25914" t="s">
        <v>54</v>
      </c>
      <c r="B25914" t="s">
        <v>36</v>
      </c>
      <c r="C25914">
        <v>2038</v>
      </c>
      <c r="D25914" t="s">
        <v>13</v>
      </c>
      <c r="E25914" t="s">
        <v>25</v>
      </c>
      <c r="F25914">
        <v>27465.296052000002</v>
      </c>
    </row>
    <row r="25915" spans="1:6" x14ac:dyDescent="0.35">
      <c r="A25915" t="s">
        <v>54</v>
      </c>
      <c r="B25915" t="s">
        <v>36</v>
      </c>
      <c r="C25915">
        <v>2038</v>
      </c>
      <c r="D25915" t="s">
        <v>13</v>
      </c>
      <c r="E25915" t="s">
        <v>26</v>
      </c>
      <c r="F25915">
        <v>24013.836068000001</v>
      </c>
    </row>
    <row r="25916" spans="1:6" x14ac:dyDescent="0.35">
      <c r="A25916" t="s">
        <v>54</v>
      </c>
      <c r="B25916" t="s">
        <v>36</v>
      </c>
      <c r="C25916">
        <v>2038</v>
      </c>
      <c r="D25916" t="s">
        <v>13</v>
      </c>
      <c r="E25916" t="s">
        <v>27</v>
      </c>
      <c r="F25916">
        <v>21288.257356999999</v>
      </c>
    </row>
    <row r="25917" spans="1:6" x14ac:dyDescent="0.35">
      <c r="A25917" t="s">
        <v>54</v>
      </c>
      <c r="B25917" t="s">
        <v>36</v>
      </c>
      <c r="C25917">
        <v>2038</v>
      </c>
      <c r="D25917" t="s">
        <v>13</v>
      </c>
      <c r="E25917" t="s">
        <v>28</v>
      </c>
      <c r="F25917">
        <v>21091.822306999999</v>
      </c>
    </row>
    <row r="25918" spans="1:6" x14ac:dyDescent="0.35">
      <c r="A25918" t="s">
        <v>54</v>
      </c>
      <c r="B25918" t="s">
        <v>36</v>
      </c>
      <c r="C25918">
        <v>2038</v>
      </c>
      <c r="D25918" t="s">
        <v>13</v>
      </c>
      <c r="E25918" t="s">
        <v>29</v>
      </c>
      <c r="F25918">
        <v>17574.752575999999</v>
      </c>
    </row>
    <row r="25919" spans="1:6" x14ac:dyDescent="0.35">
      <c r="A25919" t="s">
        <v>54</v>
      </c>
      <c r="B25919" t="s">
        <v>36</v>
      </c>
      <c r="C25919">
        <v>2038</v>
      </c>
      <c r="D25919" t="s">
        <v>13</v>
      </c>
      <c r="E25919" t="s">
        <v>30</v>
      </c>
      <c r="F25919">
        <v>15494.903985000001</v>
      </c>
    </row>
    <row r="25920" spans="1:6" x14ac:dyDescent="0.35">
      <c r="A25920" t="s">
        <v>54</v>
      </c>
      <c r="B25920" t="s">
        <v>36</v>
      </c>
      <c r="C25920">
        <v>2038</v>
      </c>
      <c r="D25920" t="s">
        <v>13</v>
      </c>
      <c r="E25920" t="s">
        <v>31</v>
      </c>
      <c r="F25920">
        <v>11419.509151</v>
      </c>
    </row>
    <row r="25921" spans="1:6" x14ac:dyDescent="0.35">
      <c r="A25921" t="s">
        <v>54</v>
      </c>
      <c r="B25921" t="s">
        <v>36</v>
      </c>
      <c r="C25921">
        <v>2038</v>
      </c>
      <c r="D25921" t="s">
        <v>13</v>
      </c>
      <c r="E25921" t="s">
        <v>10</v>
      </c>
      <c r="F25921">
        <v>12698.46239443</v>
      </c>
    </row>
    <row r="25922" spans="1:6" x14ac:dyDescent="0.35">
      <c r="A25922" t="s">
        <v>54</v>
      </c>
      <c r="B25922" t="s">
        <v>36</v>
      </c>
      <c r="C25922">
        <v>2039</v>
      </c>
      <c r="D25922" t="s">
        <v>12</v>
      </c>
      <c r="E25922" t="s">
        <v>16</v>
      </c>
      <c r="F25922">
        <v>21785.701601000001</v>
      </c>
    </row>
    <row r="25923" spans="1:6" x14ac:dyDescent="0.35">
      <c r="A25923" t="s">
        <v>54</v>
      </c>
      <c r="B25923" t="s">
        <v>36</v>
      </c>
      <c r="C25923">
        <v>2039</v>
      </c>
      <c r="D25923" t="s">
        <v>12</v>
      </c>
      <c r="E25923" t="s">
        <v>32</v>
      </c>
      <c r="F25923">
        <v>22716.735496000001</v>
      </c>
    </row>
    <row r="25924" spans="1:6" x14ac:dyDescent="0.35">
      <c r="A25924" t="s">
        <v>54</v>
      </c>
      <c r="B25924" t="s">
        <v>36</v>
      </c>
      <c r="C25924">
        <v>2039</v>
      </c>
      <c r="D25924" t="s">
        <v>12</v>
      </c>
      <c r="E25924" t="s">
        <v>17</v>
      </c>
      <c r="F25924">
        <v>23037.425727999998</v>
      </c>
    </row>
    <row r="25925" spans="1:6" x14ac:dyDescent="0.35">
      <c r="A25925" t="s">
        <v>54</v>
      </c>
      <c r="B25925" t="s">
        <v>36</v>
      </c>
      <c r="C25925">
        <v>2039</v>
      </c>
      <c r="D25925" t="s">
        <v>12</v>
      </c>
      <c r="E25925" t="s">
        <v>18</v>
      </c>
      <c r="F25925">
        <v>23786.520268</v>
      </c>
    </row>
    <row r="25926" spans="1:6" x14ac:dyDescent="0.35">
      <c r="A25926" t="s">
        <v>54</v>
      </c>
      <c r="B25926" t="s">
        <v>36</v>
      </c>
      <c r="C25926">
        <v>2039</v>
      </c>
      <c r="D25926" t="s">
        <v>12</v>
      </c>
      <c r="E25926" t="s">
        <v>19</v>
      </c>
      <c r="F25926">
        <v>26941.997491999999</v>
      </c>
    </row>
    <row r="25927" spans="1:6" x14ac:dyDescent="0.35">
      <c r="A25927" t="s">
        <v>54</v>
      </c>
      <c r="B25927" t="s">
        <v>36</v>
      </c>
      <c r="C25927">
        <v>2039</v>
      </c>
      <c r="D25927" t="s">
        <v>12</v>
      </c>
      <c r="E25927" t="s">
        <v>20</v>
      </c>
      <c r="F25927">
        <v>30209.597917999999</v>
      </c>
    </row>
    <row r="25928" spans="1:6" x14ac:dyDescent="0.35">
      <c r="A25928" t="s">
        <v>54</v>
      </c>
      <c r="B25928" t="s">
        <v>36</v>
      </c>
      <c r="C25928">
        <v>2039</v>
      </c>
      <c r="D25928" t="s">
        <v>12</v>
      </c>
      <c r="E25928" t="s">
        <v>21</v>
      </c>
      <c r="F25928">
        <v>31602.04869</v>
      </c>
    </row>
    <row r="25929" spans="1:6" x14ac:dyDescent="0.35">
      <c r="A25929" t="s">
        <v>54</v>
      </c>
      <c r="B25929" t="s">
        <v>36</v>
      </c>
      <c r="C25929">
        <v>2039</v>
      </c>
      <c r="D25929" t="s">
        <v>12</v>
      </c>
      <c r="E25929" t="s">
        <v>22</v>
      </c>
      <c r="F25929">
        <v>31952.119129999999</v>
      </c>
    </row>
    <row r="25930" spans="1:6" x14ac:dyDescent="0.35">
      <c r="A25930" t="s">
        <v>54</v>
      </c>
      <c r="B25930" t="s">
        <v>36</v>
      </c>
      <c r="C25930">
        <v>2039</v>
      </c>
      <c r="D25930" t="s">
        <v>12</v>
      </c>
      <c r="E25930" t="s">
        <v>23</v>
      </c>
      <c r="F25930">
        <v>33117.303785999997</v>
      </c>
    </row>
    <row r="25931" spans="1:6" x14ac:dyDescent="0.35">
      <c r="A25931" t="s">
        <v>54</v>
      </c>
      <c r="B25931" t="s">
        <v>36</v>
      </c>
      <c r="C25931">
        <v>2039</v>
      </c>
      <c r="D25931" t="s">
        <v>12</v>
      </c>
      <c r="E25931" t="s">
        <v>24</v>
      </c>
      <c r="F25931">
        <v>32494.458788</v>
      </c>
    </row>
    <row r="25932" spans="1:6" x14ac:dyDescent="0.35">
      <c r="A25932" t="s">
        <v>54</v>
      </c>
      <c r="B25932" t="s">
        <v>36</v>
      </c>
      <c r="C25932">
        <v>2039</v>
      </c>
      <c r="D25932" t="s">
        <v>12</v>
      </c>
      <c r="E25932" t="s">
        <v>25</v>
      </c>
      <c r="F25932">
        <v>30240.246426999998</v>
      </c>
    </row>
    <row r="25933" spans="1:6" x14ac:dyDescent="0.35">
      <c r="A25933" t="s">
        <v>54</v>
      </c>
      <c r="B25933" t="s">
        <v>36</v>
      </c>
      <c r="C25933">
        <v>2039</v>
      </c>
      <c r="D25933" t="s">
        <v>12</v>
      </c>
      <c r="E25933" t="s">
        <v>26</v>
      </c>
      <c r="F25933">
        <v>27429.603275000001</v>
      </c>
    </row>
    <row r="25934" spans="1:6" x14ac:dyDescent="0.35">
      <c r="A25934" t="s">
        <v>54</v>
      </c>
      <c r="B25934" t="s">
        <v>36</v>
      </c>
      <c r="C25934">
        <v>2039</v>
      </c>
      <c r="D25934" t="s">
        <v>12</v>
      </c>
      <c r="E25934" t="s">
        <v>27</v>
      </c>
      <c r="F25934">
        <v>23983.504090999999</v>
      </c>
    </row>
    <row r="25935" spans="1:6" x14ac:dyDescent="0.35">
      <c r="A25935" t="s">
        <v>54</v>
      </c>
      <c r="B25935" t="s">
        <v>36</v>
      </c>
      <c r="C25935">
        <v>2039</v>
      </c>
      <c r="D25935" t="s">
        <v>12</v>
      </c>
      <c r="E25935" t="s">
        <v>28</v>
      </c>
      <c r="F25935">
        <v>24030.684829999998</v>
      </c>
    </row>
    <row r="25936" spans="1:6" x14ac:dyDescent="0.35">
      <c r="A25936" t="s">
        <v>54</v>
      </c>
      <c r="B25936" t="s">
        <v>36</v>
      </c>
      <c r="C25936">
        <v>2039</v>
      </c>
      <c r="D25936" t="s">
        <v>12</v>
      </c>
      <c r="E25936" t="s">
        <v>29</v>
      </c>
      <c r="F25936">
        <v>20726.292614999998</v>
      </c>
    </row>
    <row r="25937" spans="1:6" x14ac:dyDescent="0.35">
      <c r="A25937" t="s">
        <v>54</v>
      </c>
      <c r="B25937" t="s">
        <v>36</v>
      </c>
      <c r="C25937">
        <v>2039</v>
      </c>
      <c r="D25937" t="s">
        <v>12</v>
      </c>
      <c r="E25937" t="s">
        <v>30</v>
      </c>
      <c r="F25937">
        <v>19062.069961000001</v>
      </c>
    </row>
    <row r="25938" spans="1:6" x14ac:dyDescent="0.35">
      <c r="A25938" t="s">
        <v>54</v>
      </c>
      <c r="B25938" t="s">
        <v>36</v>
      </c>
      <c r="C25938">
        <v>2039</v>
      </c>
      <c r="D25938" t="s">
        <v>12</v>
      </c>
      <c r="E25938" t="s">
        <v>31</v>
      </c>
      <c r="F25938">
        <v>15045.565005</v>
      </c>
    </row>
    <row r="25939" spans="1:6" x14ac:dyDescent="0.35">
      <c r="A25939" t="s">
        <v>54</v>
      </c>
      <c r="B25939" t="s">
        <v>36</v>
      </c>
      <c r="C25939">
        <v>2039</v>
      </c>
      <c r="D25939" t="s">
        <v>12</v>
      </c>
      <c r="E25939" t="s">
        <v>10</v>
      </c>
      <c r="F25939">
        <v>18524.260666099999</v>
      </c>
    </row>
    <row r="25940" spans="1:6" x14ac:dyDescent="0.35">
      <c r="A25940" t="s">
        <v>54</v>
      </c>
      <c r="B25940" t="s">
        <v>36</v>
      </c>
      <c r="C25940">
        <v>2039</v>
      </c>
      <c r="D25940" t="s">
        <v>13</v>
      </c>
      <c r="E25940" t="s">
        <v>16</v>
      </c>
      <c r="F25940">
        <v>23048.627549000001</v>
      </c>
    </row>
    <row r="25941" spans="1:6" x14ac:dyDescent="0.35">
      <c r="A25941" t="s">
        <v>54</v>
      </c>
      <c r="B25941" t="s">
        <v>36</v>
      </c>
      <c r="C25941">
        <v>2039</v>
      </c>
      <c r="D25941" t="s">
        <v>13</v>
      </c>
      <c r="E25941" t="s">
        <v>32</v>
      </c>
      <c r="F25941">
        <v>24049.003175999998</v>
      </c>
    </row>
    <row r="25942" spans="1:6" x14ac:dyDescent="0.35">
      <c r="A25942" t="s">
        <v>54</v>
      </c>
      <c r="B25942" t="s">
        <v>36</v>
      </c>
      <c r="C25942">
        <v>2039</v>
      </c>
      <c r="D25942" t="s">
        <v>13</v>
      </c>
      <c r="E25942" t="s">
        <v>17</v>
      </c>
      <c r="F25942">
        <v>24389.192898000001</v>
      </c>
    </row>
    <row r="25943" spans="1:6" x14ac:dyDescent="0.35">
      <c r="A25943" t="s">
        <v>54</v>
      </c>
      <c r="B25943" t="s">
        <v>36</v>
      </c>
      <c r="C25943">
        <v>2039</v>
      </c>
      <c r="D25943" t="s">
        <v>13</v>
      </c>
      <c r="E25943" t="s">
        <v>18</v>
      </c>
      <c r="F25943">
        <v>25227.714564999998</v>
      </c>
    </row>
    <row r="25944" spans="1:6" x14ac:dyDescent="0.35">
      <c r="A25944" t="s">
        <v>54</v>
      </c>
      <c r="B25944" t="s">
        <v>36</v>
      </c>
      <c r="C25944">
        <v>2039</v>
      </c>
      <c r="D25944" t="s">
        <v>13</v>
      </c>
      <c r="E25944" t="s">
        <v>19</v>
      </c>
      <c r="F25944">
        <v>27720.284285999998</v>
      </c>
    </row>
    <row r="25945" spans="1:6" x14ac:dyDescent="0.35">
      <c r="A25945" t="s">
        <v>54</v>
      </c>
      <c r="B25945" t="s">
        <v>36</v>
      </c>
      <c r="C25945">
        <v>2039</v>
      </c>
      <c r="D25945" t="s">
        <v>13</v>
      </c>
      <c r="E25945" t="s">
        <v>20</v>
      </c>
      <c r="F25945">
        <v>29731.856672000002</v>
      </c>
    </row>
    <row r="25946" spans="1:6" x14ac:dyDescent="0.35">
      <c r="A25946" t="s">
        <v>54</v>
      </c>
      <c r="B25946" t="s">
        <v>36</v>
      </c>
      <c r="C25946">
        <v>2039</v>
      </c>
      <c r="D25946" t="s">
        <v>13</v>
      </c>
      <c r="E25946" t="s">
        <v>21</v>
      </c>
      <c r="F25946">
        <v>30356.749037000001</v>
      </c>
    </row>
    <row r="25947" spans="1:6" x14ac:dyDescent="0.35">
      <c r="A25947" t="s">
        <v>54</v>
      </c>
      <c r="B25947" t="s">
        <v>36</v>
      </c>
      <c r="C25947">
        <v>2039</v>
      </c>
      <c r="D25947" t="s">
        <v>13</v>
      </c>
      <c r="E25947" t="s">
        <v>22</v>
      </c>
      <c r="F25947">
        <v>30756.872346</v>
      </c>
    </row>
    <row r="25948" spans="1:6" x14ac:dyDescent="0.35">
      <c r="A25948" t="s">
        <v>54</v>
      </c>
      <c r="B25948" t="s">
        <v>36</v>
      </c>
      <c r="C25948">
        <v>2039</v>
      </c>
      <c r="D25948" t="s">
        <v>13</v>
      </c>
      <c r="E25948" t="s">
        <v>23</v>
      </c>
      <c r="F25948">
        <v>31402.225328</v>
      </c>
    </row>
    <row r="25949" spans="1:6" x14ac:dyDescent="0.35">
      <c r="A25949" t="s">
        <v>54</v>
      </c>
      <c r="B25949" t="s">
        <v>36</v>
      </c>
      <c r="C25949">
        <v>2039</v>
      </c>
      <c r="D25949" t="s">
        <v>13</v>
      </c>
      <c r="E25949" t="s">
        <v>24</v>
      </c>
      <c r="F25949">
        <v>30331.627284999999</v>
      </c>
    </row>
    <row r="25950" spans="1:6" x14ac:dyDescent="0.35">
      <c r="A25950" t="s">
        <v>54</v>
      </c>
      <c r="B25950" t="s">
        <v>36</v>
      </c>
      <c r="C25950">
        <v>2039</v>
      </c>
      <c r="D25950" t="s">
        <v>13</v>
      </c>
      <c r="E25950" t="s">
        <v>25</v>
      </c>
      <c r="F25950">
        <v>27973.578894999999</v>
      </c>
    </row>
    <row r="25951" spans="1:6" x14ac:dyDescent="0.35">
      <c r="A25951" t="s">
        <v>54</v>
      </c>
      <c r="B25951" t="s">
        <v>36</v>
      </c>
      <c r="C25951">
        <v>2039</v>
      </c>
      <c r="D25951" t="s">
        <v>13</v>
      </c>
      <c r="E25951" t="s">
        <v>26</v>
      </c>
      <c r="F25951">
        <v>24822.283734000001</v>
      </c>
    </row>
    <row r="25952" spans="1:6" x14ac:dyDescent="0.35">
      <c r="A25952" t="s">
        <v>54</v>
      </c>
      <c r="B25952" t="s">
        <v>36</v>
      </c>
      <c r="C25952">
        <v>2039</v>
      </c>
      <c r="D25952" t="s">
        <v>13</v>
      </c>
      <c r="E25952" t="s">
        <v>27</v>
      </c>
      <c r="F25952">
        <v>21340.705902000002</v>
      </c>
    </row>
    <row r="25953" spans="1:6" x14ac:dyDescent="0.35">
      <c r="A25953" t="s">
        <v>54</v>
      </c>
      <c r="B25953" t="s">
        <v>36</v>
      </c>
      <c r="C25953">
        <v>2039</v>
      </c>
      <c r="D25953" t="s">
        <v>13</v>
      </c>
      <c r="E25953" t="s">
        <v>28</v>
      </c>
      <c r="F25953">
        <v>21399.563836000001</v>
      </c>
    </row>
    <row r="25954" spans="1:6" x14ac:dyDescent="0.35">
      <c r="A25954" t="s">
        <v>54</v>
      </c>
      <c r="B25954" t="s">
        <v>36</v>
      </c>
      <c r="C25954">
        <v>2039</v>
      </c>
      <c r="D25954" t="s">
        <v>13</v>
      </c>
      <c r="E25954" t="s">
        <v>29</v>
      </c>
      <c r="F25954">
        <v>17826.626322</v>
      </c>
    </row>
    <row r="25955" spans="1:6" x14ac:dyDescent="0.35">
      <c r="A25955" t="s">
        <v>54</v>
      </c>
      <c r="B25955" t="s">
        <v>36</v>
      </c>
      <c r="C25955">
        <v>2039</v>
      </c>
      <c r="D25955" t="s">
        <v>13</v>
      </c>
      <c r="E25955" t="s">
        <v>30</v>
      </c>
      <c r="F25955">
        <v>15840.507038</v>
      </c>
    </row>
    <row r="25956" spans="1:6" x14ac:dyDescent="0.35">
      <c r="A25956" t="s">
        <v>54</v>
      </c>
      <c r="B25956" t="s">
        <v>36</v>
      </c>
      <c r="C25956">
        <v>2039</v>
      </c>
      <c r="D25956" t="s">
        <v>13</v>
      </c>
      <c r="E25956" t="s">
        <v>31</v>
      </c>
      <c r="F25956">
        <v>11750.513434</v>
      </c>
    </row>
    <row r="25957" spans="1:6" x14ac:dyDescent="0.35">
      <c r="A25957" t="s">
        <v>54</v>
      </c>
      <c r="B25957" t="s">
        <v>36</v>
      </c>
      <c r="C25957">
        <v>2039</v>
      </c>
      <c r="D25957" t="s">
        <v>13</v>
      </c>
      <c r="E25957" t="s">
        <v>10</v>
      </c>
      <c r="F25957">
        <v>12986.525539849999</v>
      </c>
    </row>
    <row r="25958" spans="1:6" x14ac:dyDescent="0.35">
      <c r="A25958" t="s">
        <v>54</v>
      </c>
      <c r="B25958" t="s">
        <v>36</v>
      </c>
      <c r="C25958">
        <v>2040</v>
      </c>
      <c r="D25958" t="s">
        <v>12</v>
      </c>
      <c r="E25958" t="s">
        <v>16</v>
      </c>
      <c r="F25958">
        <v>22039.129374</v>
      </c>
    </row>
    <row r="25959" spans="1:6" x14ac:dyDescent="0.35">
      <c r="A25959" t="s">
        <v>54</v>
      </c>
      <c r="B25959" t="s">
        <v>36</v>
      </c>
      <c r="C25959">
        <v>2040</v>
      </c>
      <c r="D25959" t="s">
        <v>12</v>
      </c>
      <c r="E25959" t="s">
        <v>32</v>
      </c>
      <c r="F25959">
        <v>23011.724532</v>
      </c>
    </row>
    <row r="25960" spans="1:6" x14ac:dyDescent="0.35">
      <c r="A25960" t="s">
        <v>54</v>
      </c>
      <c r="B25960" t="s">
        <v>36</v>
      </c>
      <c r="C25960">
        <v>2040</v>
      </c>
      <c r="D25960" t="s">
        <v>12</v>
      </c>
      <c r="E25960" t="s">
        <v>17</v>
      </c>
      <c r="F25960">
        <v>23492.006245</v>
      </c>
    </row>
    <row r="25961" spans="1:6" x14ac:dyDescent="0.35">
      <c r="A25961" t="s">
        <v>54</v>
      </c>
      <c r="B25961" t="s">
        <v>36</v>
      </c>
      <c r="C25961">
        <v>2040</v>
      </c>
      <c r="D25961" t="s">
        <v>12</v>
      </c>
      <c r="E25961" t="s">
        <v>18</v>
      </c>
      <c r="F25961">
        <v>24045.521213</v>
      </c>
    </row>
    <row r="25962" spans="1:6" x14ac:dyDescent="0.35">
      <c r="A25962" t="s">
        <v>54</v>
      </c>
      <c r="B25962" t="s">
        <v>36</v>
      </c>
      <c r="C25962">
        <v>2040</v>
      </c>
      <c r="D25962" t="s">
        <v>12</v>
      </c>
      <c r="E25962" t="s">
        <v>19</v>
      </c>
      <c r="F25962">
        <v>26947.648136</v>
      </c>
    </row>
    <row r="25963" spans="1:6" x14ac:dyDescent="0.35">
      <c r="A25963" t="s">
        <v>54</v>
      </c>
      <c r="B25963" t="s">
        <v>36</v>
      </c>
      <c r="C25963">
        <v>2040</v>
      </c>
      <c r="D25963" t="s">
        <v>12</v>
      </c>
      <c r="E25963" t="s">
        <v>20</v>
      </c>
      <c r="F25963">
        <v>30317.778595</v>
      </c>
    </row>
    <row r="25964" spans="1:6" x14ac:dyDescent="0.35">
      <c r="A25964" t="s">
        <v>54</v>
      </c>
      <c r="B25964" t="s">
        <v>36</v>
      </c>
      <c r="C25964">
        <v>2040</v>
      </c>
      <c r="D25964" t="s">
        <v>12</v>
      </c>
      <c r="E25964" t="s">
        <v>21</v>
      </c>
      <c r="F25964">
        <v>32117.047108999999</v>
      </c>
    </row>
    <row r="25965" spans="1:6" x14ac:dyDescent="0.35">
      <c r="A25965" t="s">
        <v>54</v>
      </c>
      <c r="B25965" t="s">
        <v>36</v>
      </c>
      <c r="C25965">
        <v>2040</v>
      </c>
      <c r="D25965" t="s">
        <v>12</v>
      </c>
      <c r="E25965" t="s">
        <v>22</v>
      </c>
      <c r="F25965">
        <v>32121.42497</v>
      </c>
    </row>
    <row r="25966" spans="1:6" x14ac:dyDescent="0.35">
      <c r="A25966" t="s">
        <v>54</v>
      </c>
      <c r="B25966" t="s">
        <v>36</v>
      </c>
      <c r="C25966">
        <v>2040</v>
      </c>
      <c r="D25966" t="s">
        <v>12</v>
      </c>
      <c r="E25966" t="s">
        <v>23</v>
      </c>
      <c r="F25966">
        <v>33472.775405</v>
      </c>
    </row>
    <row r="25967" spans="1:6" x14ac:dyDescent="0.35">
      <c r="A25967" t="s">
        <v>54</v>
      </c>
      <c r="B25967" t="s">
        <v>36</v>
      </c>
      <c r="C25967">
        <v>2040</v>
      </c>
      <c r="D25967" t="s">
        <v>12</v>
      </c>
      <c r="E25967" t="s">
        <v>24</v>
      </c>
      <c r="F25967">
        <v>32993.524401000002</v>
      </c>
    </row>
    <row r="25968" spans="1:6" x14ac:dyDescent="0.35">
      <c r="A25968" t="s">
        <v>54</v>
      </c>
      <c r="B25968" t="s">
        <v>36</v>
      </c>
      <c r="C25968">
        <v>2040</v>
      </c>
      <c r="D25968" t="s">
        <v>12</v>
      </c>
      <c r="E25968" t="s">
        <v>25</v>
      </c>
      <c r="F25968">
        <v>30892.971587</v>
      </c>
    </row>
    <row r="25969" spans="1:6" x14ac:dyDescent="0.35">
      <c r="A25969" t="s">
        <v>54</v>
      </c>
      <c r="B25969" t="s">
        <v>36</v>
      </c>
      <c r="C25969">
        <v>2040</v>
      </c>
      <c r="D25969" t="s">
        <v>12</v>
      </c>
      <c r="E25969" t="s">
        <v>26</v>
      </c>
      <c r="F25969">
        <v>28260.309066000002</v>
      </c>
    </row>
    <row r="25970" spans="1:6" x14ac:dyDescent="0.35">
      <c r="A25970" t="s">
        <v>54</v>
      </c>
      <c r="B25970" t="s">
        <v>36</v>
      </c>
      <c r="C25970">
        <v>2040</v>
      </c>
      <c r="D25970" t="s">
        <v>12</v>
      </c>
      <c r="E25970" t="s">
        <v>27</v>
      </c>
      <c r="F25970">
        <v>24378.581837999998</v>
      </c>
    </row>
    <row r="25971" spans="1:6" x14ac:dyDescent="0.35">
      <c r="A25971" t="s">
        <v>54</v>
      </c>
      <c r="B25971" t="s">
        <v>36</v>
      </c>
      <c r="C25971">
        <v>2040</v>
      </c>
      <c r="D25971" t="s">
        <v>12</v>
      </c>
      <c r="E25971" t="s">
        <v>28</v>
      </c>
      <c r="F25971">
        <v>24231.528246999998</v>
      </c>
    </row>
    <row r="25972" spans="1:6" x14ac:dyDescent="0.35">
      <c r="A25972" t="s">
        <v>54</v>
      </c>
      <c r="B25972" t="s">
        <v>36</v>
      </c>
      <c r="C25972">
        <v>2040</v>
      </c>
      <c r="D25972" t="s">
        <v>12</v>
      </c>
      <c r="E25972" t="s">
        <v>29</v>
      </c>
      <c r="F25972">
        <v>21241.373069000001</v>
      </c>
    </row>
    <row r="25973" spans="1:6" x14ac:dyDescent="0.35">
      <c r="A25973" t="s">
        <v>54</v>
      </c>
      <c r="B25973" t="s">
        <v>36</v>
      </c>
      <c r="C25973">
        <v>2040</v>
      </c>
      <c r="D25973" t="s">
        <v>12</v>
      </c>
      <c r="E25973" t="s">
        <v>30</v>
      </c>
      <c r="F25973">
        <v>19243.936834</v>
      </c>
    </row>
    <row r="25974" spans="1:6" x14ac:dyDescent="0.35">
      <c r="A25974" t="s">
        <v>54</v>
      </c>
      <c r="B25974" t="s">
        <v>36</v>
      </c>
      <c r="C25974">
        <v>2040</v>
      </c>
      <c r="D25974" t="s">
        <v>12</v>
      </c>
      <c r="E25974" t="s">
        <v>31</v>
      </c>
      <c r="F25974">
        <v>15471.124558</v>
      </c>
    </row>
    <row r="25975" spans="1:6" x14ac:dyDescent="0.35">
      <c r="A25975" t="s">
        <v>54</v>
      </c>
      <c r="B25975" t="s">
        <v>36</v>
      </c>
      <c r="C25975">
        <v>2040</v>
      </c>
      <c r="D25975" t="s">
        <v>12</v>
      </c>
      <c r="E25975" t="s">
        <v>10</v>
      </c>
      <c r="F25975">
        <v>19062.748689700002</v>
      </c>
    </row>
    <row r="25976" spans="1:6" x14ac:dyDescent="0.35">
      <c r="A25976" t="s">
        <v>54</v>
      </c>
      <c r="B25976" t="s">
        <v>36</v>
      </c>
      <c r="C25976">
        <v>2040</v>
      </c>
      <c r="D25976" t="s">
        <v>13</v>
      </c>
      <c r="E25976" t="s">
        <v>16</v>
      </c>
      <c r="F25976">
        <v>23317.156210000001</v>
      </c>
    </row>
    <row r="25977" spans="1:6" x14ac:dyDescent="0.35">
      <c r="A25977" t="s">
        <v>54</v>
      </c>
      <c r="B25977" t="s">
        <v>36</v>
      </c>
      <c r="C25977">
        <v>2040</v>
      </c>
      <c r="D25977" t="s">
        <v>13</v>
      </c>
      <c r="E25977" t="s">
        <v>32</v>
      </c>
      <c r="F25977">
        <v>24362.218001000001</v>
      </c>
    </row>
    <row r="25978" spans="1:6" x14ac:dyDescent="0.35">
      <c r="A25978" t="s">
        <v>54</v>
      </c>
      <c r="B25978" t="s">
        <v>36</v>
      </c>
      <c r="C25978">
        <v>2040</v>
      </c>
      <c r="D25978" t="s">
        <v>13</v>
      </c>
      <c r="E25978" t="s">
        <v>17</v>
      </c>
      <c r="F25978">
        <v>24864.511288000002</v>
      </c>
    </row>
    <row r="25979" spans="1:6" x14ac:dyDescent="0.35">
      <c r="A25979" t="s">
        <v>54</v>
      </c>
      <c r="B25979" t="s">
        <v>36</v>
      </c>
      <c r="C25979">
        <v>2040</v>
      </c>
      <c r="D25979" t="s">
        <v>13</v>
      </c>
      <c r="E25979" t="s">
        <v>18</v>
      </c>
      <c r="F25979">
        <v>25460.440607</v>
      </c>
    </row>
    <row r="25980" spans="1:6" x14ac:dyDescent="0.35">
      <c r="A25980" t="s">
        <v>54</v>
      </c>
      <c r="B25980" t="s">
        <v>36</v>
      </c>
      <c r="C25980">
        <v>2040</v>
      </c>
      <c r="D25980" t="s">
        <v>13</v>
      </c>
      <c r="E25980" t="s">
        <v>19</v>
      </c>
      <c r="F25980">
        <v>27699.048392000001</v>
      </c>
    </row>
    <row r="25981" spans="1:6" x14ac:dyDescent="0.35">
      <c r="A25981" t="s">
        <v>54</v>
      </c>
      <c r="B25981" t="s">
        <v>36</v>
      </c>
      <c r="C25981">
        <v>2040</v>
      </c>
      <c r="D25981" t="s">
        <v>13</v>
      </c>
      <c r="E25981" t="s">
        <v>20</v>
      </c>
      <c r="F25981">
        <v>29956.720100999999</v>
      </c>
    </row>
    <row r="25982" spans="1:6" x14ac:dyDescent="0.35">
      <c r="A25982" t="s">
        <v>54</v>
      </c>
      <c r="B25982" t="s">
        <v>36</v>
      </c>
      <c r="C25982">
        <v>2040</v>
      </c>
      <c r="D25982" t="s">
        <v>13</v>
      </c>
      <c r="E25982" t="s">
        <v>21</v>
      </c>
      <c r="F25982">
        <v>30821.415874999999</v>
      </c>
    </row>
    <row r="25983" spans="1:6" x14ac:dyDescent="0.35">
      <c r="A25983" t="s">
        <v>54</v>
      </c>
      <c r="B25983" t="s">
        <v>36</v>
      </c>
      <c r="C25983">
        <v>2040</v>
      </c>
      <c r="D25983" t="s">
        <v>13</v>
      </c>
      <c r="E25983" t="s">
        <v>22</v>
      </c>
      <c r="F25983">
        <v>30894.491531</v>
      </c>
    </row>
    <row r="25984" spans="1:6" x14ac:dyDescent="0.35">
      <c r="A25984" t="s">
        <v>54</v>
      </c>
      <c r="B25984" t="s">
        <v>36</v>
      </c>
      <c r="C25984">
        <v>2040</v>
      </c>
      <c r="D25984" t="s">
        <v>13</v>
      </c>
      <c r="E25984" t="s">
        <v>23</v>
      </c>
      <c r="F25984">
        <v>31756.578420999998</v>
      </c>
    </row>
    <row r="25985" spans="1:6" x14ac:dyDescent="0.35">
      <c r="A25985" t="s">
        <v>54</v>
      </c>
      <c r="B25985" t="s">
        <v>36</v>
      </c>
      <c r="C25985">
        <v>2040</v>
      </c>
      <c r="D25985" t="s">
        <v>13</v>
      </c>
      <c r="E25985" t="s">
        <v>24</v>
      </c>
      <c r="F25985">
        <v>30801.888406999999</v>
      </c>
    </row>
    <row r="25986" spans="1:6" x14ac:dyDescent="0.35">
      <c r="A25986" t="s">
        <v>54</v>
      </c>
      <c r="B25986" t="s">
        <v>36</v>
      </c>
      <c r="C25986">
        <v>2040</v>
      </c>
      <c r="D25986" t="s">
        <v>13</v>
      </c>
      <c r="E25986" t="s">
        <v>25</v>
      </c>
      <c r="F25986">
        <v>28529.094601000001</v>
      </c>
    </row>
    <row r="25987" spans="1:6" x14ac:dyDescent="0.35">
      <c r="A25987" t="s">
        <v>54</v>
      </c>
      <c r="B25987" t="s">
        <v>36</v>
      </c>
      <c r="C25987">
        <v>2040</v>
      </c>
      <c r="D25987" t="s">
        <v>13</v>
      </c>
      <c r="E25987" t="s">
        <v>26</v>
      </c>
      <c r="F25987">
        <v>25659.960528</v>
      </c>
    </row>
    <row r="25988" spans="1:6" x14ac:dyDescent="0.35">
      <c r="A25988" t="s">
        <v>54</v>
      </c>
      <c r="B25988" t="s">
        <v>36</v>
      </c>
      <c r="C25988">
        <v>2040</v>
      </c>
      <c r="D25988" t="s">
        <v>13</v>
      </c>
      <c r="E25988" t="s">
        <v>27</v>
      </c>
      <c r="F25988">
        <v>21612.058936000001</v>
      </c>
    </row>
    <row r="25989" spans="1:6" x14ac:dyDescent="0.35">
      <c r="A25989" t="s">
        <v>54</v>
      </c>
      <c r="B25989" t="s">
        <v>36</v>
      </c>
      <c r="C25989">
        <v>2040</v>
      </c>
      <c r="D25989" t="s">
        <v>13</v>
      </c>
      <c r="E25989" t="s">
        <v>28</v>
      </c>
      <c r="F25989">
        <v>21490.900283999999</v>
      </c>
    </row>
    <row r="25990" spans="1:6" x14ac:dyDescent="0.35">
      <c r="A25990" t="s">
        <v>54</v>
      </c>
      <c r="B25990" t="s">
        <v>36</v>
      </c>
      <c r="C25990">
        <v>2040</v>
      </c>
      <c r="D25990" t="s">
        <v>13</v>
      </c>
      <c r="E25990" t="s">
        <v>29</v>
      </c>
      <c r="F25990">
        <v>18262.033025000001</v>
      </c>
    </row>
    <row r="25991" spans="1:6" x14ac:dyDescent="0.35">
      <c r="A25991" t="s">
        <v>54</v>
      </c>
      <c r="B25991" t="s">
        <v>36</v>
      </c>
      <c r="C25991">
        <v>2040</v>
      </c>
      <c r="D25991" t="s">
        <v>13</v>
      </c>
      <c r="E25991" t="s">
        <v>30</v>
      </c>
      <c r="F25991">
        <v>16073.757874999999</v>
      </c>
    </row>
    <row r="25992" spans="1:6" x14ac:dyDescent="0.35">
      <c r="A25992" t="s">
        <v>54</v>
      </c>
      <c r="B25992" t="s">
        <v>36</v>
      </c>
      <c r="C25992">
        <v>2040</v>
      </c>
      <c r="D25992" t="s">
        <v>13</v>
      </c>
      <c r="E25992" t="s">
        <v>31</v>
      </c>
      <c r="F25992">
        <v>12089.738597</v>
      </c>
    </row>
    <row r="25993" spans="1:6" x14ac:dyDescent="0.35">
      <c r="A25993" t="s">
        <v>54</v>
      </c>
      <c r="B25993" t="s">
        <v>36</v>
      </c>
      <c r="C25993">
        <v>2040</v>
      </c>
      <c r="D25993" t="s">
        <v>13</v>
      </c>
      <c r="E25993" t="s">
        <v>10</v>
      </c>
      <c r="F25993">
        <v>13250.363223009999</v>
      </c>
    </row>
    <row r="25994" spans="1:6" x14ac:dyDescent="0.35">
      <c r="A25994" t="s">
        <v>54</v>
      </c>
      <c r="B25994" t="s">
        <v>36</v>
      </c>
      <c r="C25994">
        <v>2041</v>
      </c>
      <c r="D25994" t="s">
        <v>12</v>
      </c>
      <c r="E25994" t="s">
        <v>16</v>
      </c>
      <c r="F25994">
        <v>22285.633182000001</v>
      </c>
    </row>
    <row r="25995" spans="1:6" x14ac:dyDescent="0.35">
      <c r="A25995" t="s">
        <v>54</v>
      </c>
      <c r="B25995" t="s">
        <v>36</v>
      </c>
      <c r="C25995">
        <v>2041</v>
      </c>
      <c r="D25995" t="s">
        <v>12</v>
      </c>
      <c r="E25995" t="s">
        <v>32</v>
      </c>
      <c r="F25995">
        <v>23295.334597000001</v>
      </c>
    </row>
    <row r="25996" spans="1:6" x14ac:dyDescent="0.35">
      <c r="A25996" t="s">
        <v>54</v>
      </c>
      <c r="B25996" t="s">
        <v>36</v>
      </c>
      <c r="C25996">
        <v>2041</v>
      </c>
      <c r="D25996" t="s">
        <v>12</v>
      </c>
      <c r="E25996" t="s">
        <v>17</v>
      </c>
      <c r="F25996">
        <v>23889.705302999999</v>
      </c>
    </row>
    <row r="25997" spans="1:6" x14ac:dyDescent="0.35">
      <c r="A25997" t="s">
        <v>54</v>
      </c>
      <c r="B25997" t="s">
        <v>36</v>
      </c>
      <c r="C25997">
        <v>2041</v>
      </c>
      <c r="D25997" t="s">
        <v>12</v>
      </c>
      <c r="E25997" t="s">
        <v>18</v>
      </c>
      <c r="F25997">
        <v>24376.983247</v>
      </c>
    </row>
    <row r="25998" spans="1:6" x14ac:dyDescent="0.35">
      <c r="A25998" t="s">
        <v>54</v>
      </c>
      <c r="B25998" t="s">
        <v>36</v>
      </c>
      <c r="C25998">
        <v>2041</v>
      </c>
      <c r="D25998" t="s">
        <v>12</v>
      </c>
      <c r="E25998" t="s">
        <v>19</v>
      </c>
      <c r="F25998">
        <v>26917.060407000001</v>
      </c>
    </row>
    <row r="25999" spans="1:6" x14ac:dyDescent="0.35">
      <c r="A25999" t="s">
        <v>54</v>
      </c>
      <c r="B25999" t="s">
        <v>36</v>
      </c>
      <c r="C25999">
        <v>2041</v>
      </c>
      <c r="D25999" t="s">
        <v>12</v>
      </c>
      <c r="E25999" t="s">
        <v>20</v>
      </c>
      <c r="F25999">
        <v>30527.222140999998</v>
      </c>
    </row>
    <row r="26000" spans="1:6" x14ac:dyDescent="0.35">
      <c r="A26000" t="s">
        <v>54</v>
      </c>
      <c r="B26000" t="s">
        <v>36</v>
      </c>
      <c r="C26000">
        <v>2041</v>
      </c>
      <c r="D26000" t="s">
        <v>12</v>
      </c>
      <c r="E26000" t="s">
        <v>21</v>
      </c>
      <c r="F26000">
        <v>32484.612241999999</v>
      </c>
    </row>
    <row r="26001" spans="1:6" x14ac:dyDescent="0.35">
      <c r="A26001" t="s">
        <v>54</v>
      </c>
      <c r="B26001" t="s">
        <v>36</v>
      </c>
      <c r="C26001">
        <v>2041</v>
      </c>
      <c r="D26001" t="s">
        <v>12</v>
      </c>
      <c r="E26001" t="s">
        <v>22</v>
      </c>
      <c r="F26001">
        <v>32436.475354999999</v>
      </c>
    </row>
    <row r="26002" spans="1:6" x14ac:dyDescent="0.35">
      <c r="A26002" t="s">
        <v>54</v>
      </c>
      <c r="B26002" t="s">
        <v>36</v>
      </c>
      <c r="C26002">
        <v>2041</v>
      </c>
      <c r="D26002" t="s">
        <v>12</v>
      </c>
      <c r="E26002" t="s">
        <v>23</v>
      </c>
      <c r="F26002">
        <v>33759.587460000002</v>
      </c>
    </row>
    <row r="26003" spans="1:6" x14ac:dyDescent="0.35">
      <c r="A26003" t="s">
        <v>54</v>
      </c>
      <c r="B26003" t="s">
        <v>36</v>
      </c>
      <c r="C26003">
        <v>2041</v>
      </c>
      <c r="D26003" t="s">
        <v>12</v>
      </c>
      <c r="E26003" t="s">
        <v>24</v>
      </c>
      <c r="F26003">
        <v>33444.185143000002</v>
      </c>
    </row>
    <row r="26004" spans="1:6" x14ac:dyDescent="0.35">
      <c r="A26004" t="s">
        <v>54</v>
      </c>
      <c r="B26004" t="s">
        <v>36</v>
      </c>
      <c r="C26004">
        <v>2041</v>
      </c>
      <c r="D26004" t="s">
        <v>12</v>
      </c>
      <c r="E26004" t="s">
        <v>25</v>
      </c>
      <c r="F26004">
        <v>31503.700798999998</v>
      </c>
    </row>
    <row r="26005" spans="1:6" x14ac:dyDescent="0.35">
      <c r="A26005" t="s">
        <v>54</v>
      </c>
      <c r="B26005" t="s">
        <v>36</v>
      </c>
      <c r="C26005">
        <v>2041</v>
      </c>
      <c r="D26005" t="s">
        <v>12</v>
      </c>
      <c r="E26005" t="s">
        <v>26</v>
      </c>
      <c r="F26005">
        <v>28962.368115000001</v>
      </c>
    </row>
    <row r="26006" spans="1:6" x14ac:dyDescent="0.35">
      <c r="A26006" t="s">
        <v>54</v>
      </c>
      <c r="B26006" t="s">
        <v>36</v>
      </c>
      <c r="C26006">
        <v>2041</v>
      </c>
      <c r="D26006" t="s">
        <v>12</v>
      </c>
      <c r="E26006" t="s">
        <v>27</v>
      </c>
      <c r="F26006">
        <v>25093.748032</v>
      </c>
    </row>
    <row r="26007" spans="1:6" x14ac:dyDescent="0.35">
      <c r="A26007" t="s">
        <v>54</v>
      </c>
      <c r="B26007" t="s">
        <v>36</v>
      </c>
      <c r="C26007">
        <v>2041</v>
      </c>
      <c r="D26007" t="s">
        <v>12</v>
      </c>
      <c r="E26007" t="s">
        <v>28</v>
      </c>
      <c r="F26007">
        <v>24032.173511000001</v>
      </c>
    </row>
    <row r="26008" spans="1:6" x14ac:dyDescent="0.35">
      <c r="A26008" t="s">
        <v>54</v>
      </c>
      <c r="B26008" t="s">
        <v>36</v>
      </c>
      <c r="C26008">
        <v>2041</v>
      </c>
      <c r="D26008" t="s">
        <v>12</v>
      </c>
      <c r="E26008" t="s">
        <v>29</v>
      </c>
      <c r="F26008">
        <v>22058.980824999999</v>
      </c>
    </row>
    <row r="26009" spans="1:6" x14ac:dyDescent="0.35">
      <c r="A26009" t="s">
        <v>54</v>
      </c>
      <c r="B26009" t="s">
        <v>36</v>
      </c>
      <c r="C26009">
        <v>2041</v>
      </c>
      <c r="D26009" t="s">
        <v>12</v>
      </c>
      <c r="E26009" t="s">
        <v>30</v>
      </c>
      <c r="F26009">
        <v>19275.956568000001</v>
      </c>
    </row>
    <row r="26010" spans="1:6" x14ac:dyDescent="0.35">
      <c r="A26010" t="s">
        <v>54</v>
      </c>
      <c r="B26010" t="s">
        <v>36</v>
      </c>
      <c r="C26010">
        <v>2041</v>
      </c>
      <c r="D26010" t="s">
        <v>12</v>
      </c>
      <c r="E26010" t="s">
        <v>31</v>
      </c>
      <c r="F26010">
        <v>16006.558853</v>
      </c>
    </row>
    <row r="26011" spans="1:6" x14ac:dyDescent="0.35">
      <c r="A26011" t="s">
        <v>54</v>
      </c>
      <c r="B26011" t="s">
        <v>36</v>
      </c>
      <c r="C26011">
        <v>2041</v>
      </c>
      <c r="D26011" t="s">
        <v>12</v>
      </c>
      <c r="E26011" t="s">
        <v>10</v>
      </c>
      <c r="F26011">
        <v>19611.197667699998</v>
      </c>
    </row>
    <row r="26012" spans="1:6" x14ac:dyDescent="0.35">
      <c r="A26012" t="s">
        <v>54</v>
      </c>
      <c r="B26012" t="s">
        <v>36</v>
      </c>
      <c r="C26012">
        <v>2041</v>
      </c>
      <c r="D26012" t="s">
        <v>13</v>
      </c>
      <c r="E26012" t="s">
        <v>16</v>
      </c>
      <c r="F26012">
        <v>23578.243661</v>
      </c>
    </row>
    <row r="26013" spans="1:6" x14ac:dyDescent="0.35">
      <c r="A26013" t="s">
        <v>54</v>
      </c>
      <c r="B26013" t="s">
        <v>36</v>
      </c>
      <c r="C26013">
        <v>2041</v>
      </c>
      <c r="D26013" t="s">
        <v>13</v>
      </c>
      <c r="E26013" t="s">
        <v>32</v>
      </c>
      <c r="F26013">
        <v>24662.999348000001</v>
      </c>
    </row>
    <row r="26014" spans="1:6" x14ac:dyDescent="0.35">
      <c r="A26014" t="s">
        <v>54</v>
      </c>
      <c r="B26014" t="s">
        <v>36</v>
      </c>
      <c r="C26014">
        <v>2041</v>
      </c>
      <c r="D26014" t="s">
        <v>13</v>
      </c>
      <c r="E26014" t="s">
        <v>17</v>
      </c>
      <c r="F26014">
        <v>25283.098375000001</v>
      </c>
    </row>
    <row r="26015" spans="1:6" x14ac:dyDescent="0.35">
      <c r="A26015" t="s">
        <v>54</v>
      </c>
      <c r="B26015" t="s">
        <v>36</v>
      </c>
      <c r="C26015">
        <v>2041</v>
      </c>
      <c r="D26015" t="s">
        <v>13</v>
      </c>
      <c r="E26015" t="s">
        <v>18</v>
      </c>
      <c r="F26015">
        <v>25762.846314999999</v>
      </c>
    </row>
    <row r="26016" spans="1:6" x14ac:dyDescent="0.35">
      <c r="A26016" t="s">
        <v>54</v>
      </c>
      <c r="B26016" t="s">
        <v>36</v>
      </c>
      <c r="C26016">
        <v>2041</v>
      </c>
      <c r="D26016" t="s">
        <v>13</v>
      </c>
      <c r="E26016" t="s">
        <v>19</v>
      </c>
      <c r="F26016">
        <v>27686.777309000001</v>
      </c>
    </row>
    <row r="26017" spans="1:6" x14ac:dyDescent="0.35">
      <c r="A26017" t="s">
        <v>54</v>
      </c>
      <c r="B26017" t="s">
        <v>36</v>
      </c>
      <c r="C26017">
        <v>2041</v>
      </c>
      <c r="D26017" t="s">
        <v>13</v>
      </c>
      <c r="E26017" t="s">
        <v>20</v>
      </c>
      <c r="F26017">
        <v>30204.663808000001</v>
      </c>
    </row>
    <row r="26018" spans="1:6" x14ac:dyDescent="0.35">
      <c r="A26018" t="s">
        <v>54</v>
      </c>
      <c r="B26018" t="s">
        <v>36</v>
      </c>
      <c r="C26018">
        <v>2041</v>
      </c>
      <c r="D26018" t="s">
        <v>13</v>
      </c>
      <c r="E26018" t="s">
        <v>21</v>
      </c>
      <c r="F26018">
        <v>31174.974702</v>
      </c>
    </row>
    <row r="26019" spans="1:6" x14ac:dyDescent="0.35">
      <c r="A26019" t="s">
        <v>54</v>
      </c>
      <c r="B26019" t="s">
        <v>36</v>
      </c>
      <c r="C26019">
        <v>2041</v>
      </c>
      <c r="D26019" t="s">
        <v>13</v>
      </c>
      <c r="E26019" t="s">
        <v>22</v>
      </c>
      <c r="F26019">
        <v>31169.407037000001</v>
      </c>
    </row>
    <row r="26020" spans="1:6" x14ac:dyDescent="0.35">
      <c r="A26020" t="s">
        <v>54</v>
      </c>
      <c r="B26020" t="s">
        <v>36</v>
      </c>
      <c r="C26020">
        <v>2041</v>
      </c>
      <c r="D26020" t="s">
        <v>13</v>
      </c>
      <c r="E26020" t="s">
        <v>23</v>
      </c>
      <c r="F26020">
        <v>32058.399605999999</v>
      </c>
    </row>
    <row r="26021" spans="1:6" x14ac:dyDescent="0.35">
      <c r="A26021" t="s">
        <v>54</v>
      </c>
      <c r="B26021" t="s">
        <v>36</v>
      </c>
      <c r="C26021">
        <v>2041</v>
      </c>
      <c r="D26021" t="s">
        <v>13</v>
      </c>
      <c r="E26021" t="s">
        <v>24</v>
      </c>
      <c r="F26021">
        <v>31236.412994999999</v>
      </c>
    </row>
    <row r="26022" spans="1:6" x14ac:dyDescent="0.35">
      <c r="A26022" t="s">
        <v>54</v>
      </c>
      <c r="B26022" t="s">
        <v>36</v>
      </c>
      <c r="C26022">
        <v>2041</v>
      </c>
      <c r="D26022" t="s">
        <v>13</v>
      </c>
      <c r="E26022" t="s">
        <v>25</v>
      </c>
      <c r="F26022">
        <v>29047.814190000001</v>
      </c>
    </row>
    <row r="26023" spans="1:6" x14ac:dyDescent="0.35">
      <c r="A26023" t="s">
        <v>54</v>
      </c>
      <c r="B26023" t="s">
        <v>36</v>
      </c>
      <c r="C26023">
        <v>2041</v>
      </c>
      <c r="D26023" t="s">
        <v>13</v>
      </c>
      <c r="E26023" t="s">
        <v>26</v>
      </c>
      <c r="F26023">
        <v>26320.302583000001</v>
      </c>
    </row>
    <row r="26024" spans="1:6" x14ac:dyDescent="0.35">
      <c r="A26024" t="s">
        <v>54</v>
      </c>
      <c r="B26024" t="s">
        <v>36</v>
      </c>
      <c r="C26024">
        <v>2041</v>
      </c>
      <c r="D26024" t="s">
        <v>13</v>
      </c>
      <c r="E26024" t="s">
        <v>27</v>
      </c>
      <c r="F26024">
        <v>22199.875210999999</v>
      </c>
    </row>
    <row r="26025" spans="1:6" x14ac:dyDescent="0.35">
      <c r="A26025" t="s">
        <v>54</v>
      </c>
      <c r="B26025" t="s">
        <v>36</v>
      </c>
      <c r="C26025">
        <v>2041</v>
      </c>
      <c r="D26025" t="s">
        <v>13</v>
      </c>
      <c r="E26025" t="s">
        <v>28</v>
      </c>
      <c r="F26025">
        <v>21286.018916000001</v>
      </c>
    </row>
    <row r="26026" spans="1:6" x14ac:dyDescent="0.35">
      <c r="A26026" t="s">
        <v>54</v>
      </c>
      <c r="B26026" t="s">
        <v>36</v>
      </c>
      <c r="C26026">
        <v>2041</v>
      </c>
      <c r="D26026" t="s">
        <v>13</v>
      </c>
      <c r="E26026" t="s">
        <v>29</v>
      </c>
      <c r="F26026">
        <v>18987.227403000001</v>
      </c>
    </row>
    <row r="26027" spans="1:6" x14ac:dyDescent="0.35">
      <c r="A26027" t="s">
        <v>54</v>
      </c>
      <c r="B26027" t="s">
        <v>36</v>
      </c>
      <c r="C26027">
        <v>2041</v>
      </c>
      <c r="D26027" t="s">
        <v>13</v>
      </c>
      <c r="E26027" t="s">
        <v>30</v>
      </c>
      <c r="F26027">
        <v>16144.171544000001</v>
      </c>
    </row>
    <row r="26028" spans="1:6" x14ac:dyDescent="0.35">
      <c r="A26028" t="s">
        <v>54</v>
      </c>
      <c r="B26028" t="s">
        <v>36</v>
      </c>
      <c r="C26028">
        <v>2041</v>
      </c>
      <c r="D26028" t="s">
        <v>13</v>
      </c>
      <c r="E26028" t="s">
        <v>31</v>
      </c>
      <c r="F26028">
        <v>12502.177817</v>
      </c>
    </row>
    <row r="26029" spans="1:6" x14ac:dyDescent="0.35">
      <c r="A26029" t="s">
        <v>54</v>
      </c>
      <c r="B26029" t="s">
        <v>36</v>
      </c>
      <c r="C26029">
        <v>2041</v>
      </c>
      <c r="D26029" t="s">
        <v>13</v>
      </c>
      <c r="E26029" t="s">
        <v>10</v>
      </c>
      <c r="F26029">
        <v>13537.836317220001</v>
      </c>
    </row>
    <row r="26030" spans="1:6" x14ac:dyDescent="0.35">
      <c r="A26030" t="s">
        <v>54</v>
      </c>
      <c r="B26030" t="s">
        <v>36</v>
      </c>
      <c r="C26030">
        <v>2042</v>
      </c>
      <c r="D26030" t="s">
        <v>12</v>
      </c>
      <c r="E26030" t="s">
        <v>16</v>
      </c>
      <c r="F26030">
        <v>22523.787851000001</v>
      </c>
    </row>
    <row r="26031" spans="1:6" x14ac:dyDescent="0.35">
      <c r="A26031" t="s">
        <v>54</v>
      </c>
      <c r="B26031" t="s">
        <v>36</v>
      </c>
      <c r="C26031">
        <v>2042</v>
      </c>
      <c r="D26031" t="s">
        <v>12</v>
      </c>
      <c r="E26031" t="s">
        <v>32</v>
      </c>
      <c r="F26031">
        <v>23569.297684000001</v>
      </c>
    </row>
    <row r="26032" spans="1:6" x14ac:dyDescent="0.35">
      <c r="A26032" t="s">
        <v>54</v>
      </c>
      <c r="B26032" t="s">
        <v>36</v>
      </c>
      <c r="C26032">
        <v>2042</v>
      </c>
      <c r="D26032" t="s">
        <v>12</v>
      </c>
      <c r="E26032" t="s">
        <v>17</v>
      </c>
      <c r="F26032">
        <v>24246.076884999999</v>
      </c>
    </row>
    <row r="26033" spans="1:6" x14ac:dyDescent="0.35">
      <c r="A26033" t="s">
        <v>54</v>
      </c>
      <c r="B26033" t="s">
        <v>36</v>
      </c>
      <c r="C26033">
        <v>2042</v>
      </c>
      <c r="D26033" t="s">
        <v>12</v>
      </c>
      <c r="E26033" t="s">
        <v>18</v>
      </c>
      <c r="F26033">
        <v>24579.620760000002</v>
      </c>
    </row>
    <row r="26034" spans="1:6" x14ac:dyDescent="0.35">
      <c r="A26034" t="s">
        <v>54</v>
      </c>
      <c r="B26034" t="s">
        <v>36</v>
      </c>
      <c r="C26034">
        <v>2042</v>
      </c>
      <c r="D26034" t="s">
        <v>12</v>
      </c>
      <c r="E26034" t="s">
        <v>19</v>
      </c>
      <c r="F26034">
        <v>27194.931586999999</v>
      </c>
    </row>
    <row r="26035" spans="1:6" x14ac:dyDescent="0.35">
      <c r="A26035" t="s">
        <v>54</v>
      </c>
      <c r="B26035" t="s">
        <v>36</v>
      </c>
      <c r="C26035">
        <v>2042</v>
      </c>
      <c r="D26035" t="s">
        <v>12</v>
      </c>
      <c r="E26035" t="s">
        <v>20</v>
      </c>
      <c r="F26035">
        <v>30603.416230999999</v>
      </c>
    </row>
    <row r="26036" spans="1:6" x14ac:dyDescent="0.35">
      <c r="A26036" t="s">
        <v>54</v>
      </c>
      <c r="B26036" t="s">
        <v>36</v>
      </c>
      <c r="C26036">
        <v>2042</v>
      </c>
      <c r="D26036" t="s">
        <v>12</v>
      </c>
      <c r="E26036" t="s">
        <v>21</v>
      </c>
      <c r="F26036">
        <v>32790.747753000003</v>
      </c>
    </row>
    <row r="26037" spans="1:6" x14ac:dyDescent="0.35">
      <c r="A26037" t="s">
        <v>54</v>
      </c>
      <c r="B26037" t="s">
        <v>36</v>
      </c>
      <c r="C26037">
        <v>2042</v>
      </c>
      <c r="D26037" t="s">
        <v>12</v>
      </c>
      <c r="E26037" t="s">
        <v>22</v>
      </c>
      <c r="F26037">
        <v>32923.339704999999</v>
      </c>
    </row>
    <row r="26038" spans="1:6" x14ac:dyDescent="0.35">
      <c r="A26038" t="s">
        <v>54</v>
      </c>
      <c r="B26038" t="s">
        <v>36</v>
      </c>
      <c r="C26038">
        <v>2042</v>
      </c>
      <c r="D26038" t="s">
        <v>12</v>
      </c>
      <c r="E26038" t="s">
        <v>23</v>
      </c>
      <c r="F26038">
        <v>33943.239016</v>
      </c>
    </row>
    <row r="26039" spans="1:6" x14ac:dyDescent="0.35">
      <c r="A26039" t="s">
        <v>54</v>
      </c>
      <c r="B26039" t="s">
        <v>36</v>
      </c>
      <c r="C26039">
        <v>2042</v>
      </c>
      <c r="D26039" t="s">
        <v>12</v>
      </c>
      <c r="E26039" t="s">
        <v>24</v>
      </c>
      <c r="F26039">
        <v>33892.361653</v>
      </c>
    </row>
    <row r="26040" spans="1:6" x14ac:dyDescent="0.35">
      <c r="A26040" t="s">
        <v>54</v>
      </c>
      <c r="B26040" t="s">
        <v>36</v>
      </c>
      <c r="C26040">
        <v>2042</v>
      </c>
      <c r="D26040" t="s">
        <v>12</v>
      </c>
      <c r="E26040" t="s">
        <v>25</v>
      </c>
      <c r="F26040">
        <v>32125.207728000001</v>
      </c>
    </row>
    <row r="26041" spans="1:6" x14ac:dyDescent="0.35">
      <c r="A26041" t="s">
        <v>54</v>
      </c>
      <c r="B26041" t="s">
        <v>36</v>
      </c>
      <c r="C26041">
        <v>2042</v>
      </c>
      <c r="D26041" t="s">
        <v>12</v>
      </c>
      <c r="E26041" t="s">
        <v>26</v>
      </c>
      <c r="F26041">
        <v>29585.252843999999</v>
      </c>
    </row>
    <row r="26042" spans="1:6" x14ac:dyDescent="0.35">
      <c r="A26042" t="s">
        <v>54</v>
      </c>
      <c r="B26042" t="s">
        <v>36</v>
      </c>
      <c r="C26042">
        <v>2042</v>
      </c>
      <c r="D26042" t="s">
        <v>12</v>
      </c>
      <c r="E26042" t="s">
        <v>27</v>
      </c>
      <c r="F26042">
        <v>25895.078704</v>
      </c>
    </row>
    <row r="26043" spans="1:6" x14ac:dyDescent="0.35">
      <c r="A26043" t="s">
        <v>54</v>
      </c>
      <c r="B26043" t="s">
        <v>36</v>
      </c>
      <c r="C26043">
        <v>2042</v>
      </c>
      <c r="D26043" t="s">
        <v>12</v>
      </c>
      <c r="E26043" t="s">
        <v>28</v>
      </c>
      <c r="F26043">
        <v>23860.300756000001</v>
      </c>
    </row>
    <row r="26044" spans="1:6" x14ac:dyDescent="0.35">
      <c r="A26044" t="s">
        <v>54</v>
      </c>
      <c r="B26044" t="s">
        <v>36</v>
      </c>
      <c r="C26044">
        <v>2042</v>
      </c>
      <c r="D26044" t="s">
        <v>12</v>
      </c>
      <c r="E26044" t="s">
        <v>29</v>
      </c>
      <c r="F26044">
        <v>22853.773539999998</v>
      </c>
    </row>
    <row r="26045" spans="1:6" x14ac:dyDescent="0.35">
      <c r="A26045" t="s">
        <v>54</v>
      </c>
      <c r="B26045" t="s">
        <v>36</v>
      </c>
      <c r="C26045">
        <v>2042</v>
      </c>
      <c r="D26045" t="s">
        <v>12</v>
      </c>
      <c r="E26045" t="s">
        <v>30</v>
      </c>
      <c r="F26045">
        <v>19317.445127999999</v>
      </c>
    </row>
    <row r="26046" spans="1:6" x14ac:dyDescent="0.35">
      <c r="A26046" t="s">
        <v>54</v>
      </c>
      <c r="B26046" t="s">
        <v>36</v>
      </c>
      <c r="C26046">
        <v>2042</v>
      </c>
      <c r="D26046" t="s">
        <v>12</v>
      </c>
      <c r="E26046" t="s">
        <v>31</v>
      </c>
      <c r="F26046">
        <v>16473.458041000002</v>
      </c>
    </row>
    <row r="26047" spans="1:6" x14ac:dyDescent="0.35">
      <c r="A26047" t="s">
        <v>54</v>
      </c>
      <c r="B26047" t="s">
        <v>36</v>
      </c>
      <c r="C26047">
        <v>2042</v>
      </c>
      <c r="D26047" t="s">
        <v>12</v>
      </c>
      <c r="E26047" t="s">
        <v>10</v>
      </c>
      <c r="F26047">
        <v>20171.195821900001</v>
      </c>
    </row>
    <row r="26048" spans="1:6" x14ac:dyDescent="0.35">
      <c r="A26048" t="s">
        <v>54</v>
      </c>
      <c r="B26048" t="s">
        <v>36</v>
      </c>
      <c r="C26048">
        <v>2042</v>
      </c>
      <c r="D26048" t="s">
        <v>13</v>
      </c>
      <c r="E26048" t="s">
        <v>16</v>
      </c>
      <c r="F26048">
        <v>23830.391256999999</v>
      </c>
    </row>
    <row r="26049" spans="1:6" x14ac:dyDescent="0.35">
      <c r="A26049" t="s">
        <v>54</v>
      </c>
      <c r="B26049" t="s">
        <v>36</v>
      </c>
      <c r="C26049">
        <v>2042</v>
      </c>
      <c r="D26049" t="s">
        <v>13</v>
      </c>
      <c r="E26049" t="s">
        <v>32</v>
      </c>
      <c r="F26049">
        <v>24953.457931000001</v>
      </c>
    </row>
    <row r="26050" spans="1:6" x14ac:dyDescent="0.35">
      <c r="A26050" t="s">
        <v>54</v>
      </c>
      <c r="B26050" t="s">
        <v>36</v>
      </c>
      <c r="C26050">
        <v>2042</v>
      </c>
      <c r="D26050" t="s">
        <v>13</v>
      </c>
      <c r="E26050" t="s">
        <v>17</v>
      </c>
      <c r="F26050">
        <v>25660.370490000001</v>
      </c>
    </row>
    <row r="26051" spans="1:6" x14ac:dyDescent="0.35">
      <c r="A26051" t="s">
        <v>54</v>
      </c>
      <c r="B26051" t="s">
        <v>36</v>
      </c>
      <c r="C26051">
        <v>2042</v>
      </c>
      <c r="D26051" t="s">
        <v>13</v>
      </c>
      <c r="E26051" t="s">
        <v>18</v>
      </c>
      <c r="F26051">
        <v>25964.115362</v>
      </c>
    </row>
    <row r="26052" spans="1:6" x14ac:dyDescent="0.35">
      <c r="A26052" t="s">
        <v>54</v>
      </c>
      <c r="B26052" t="s">
        <v>36</v>
      </c>
      <c r="C26052">
        <v>2042</v>
      </c>
      <c r="D26052" t="s">
        <v>13</v>
      </c>
      <c r="E26052" t="s">
        <v>19</v>
      </c>
      <c r="F26052">
        <v>27936.549376999999</v>
      </c>
    </row>
    <row r="26053" spans="1:6" x14ac:dyDescent="0.35">
      <c r="A26053" t="s">
        <v>54</v>
      </c>
      <c r="B26053" t="s">
        <v>36</v>
      </c>
      <c r="C26053">
        <v>2042</v>
      </c>
      <c r="D26053" t="s">
        <v>13</v>
      </c>
      <c r="E26053" t="s">
        <v>20</v>
      </c>
      <c r="F26053">
        <v>30351.840541000001</v>
      </c>
    </row>
    <row r="26054" spans="1:6" x14ac:dyDescent="0.35">
      <c r="A26054" t="s">
        <v>54</v>
      </c>
      <c r="B26054" t="s">
        <v>36</v>
      </c>
      <c r="C26054">
        <v>2042</v>
      </c>
      <c r="D26054" t="s">
        <v>13</v>
      </c>
      <c r="E26054" t="s">
        <v>21</v>
      </c>
      <c r="F26054">
        <v>31418.059294999999</v>
      </c>
    </row>
    <row r="26055" spans="1:6" x14ac:dyDescent="0.35">
      <c r="A26055" t="s">
        <v>54</v>
      </c>
      <c r="B26055" t="s">
        <v>36</v>
      </c>
      <c r="C26055">
        <v>2042</v>
      </c>
      <c r="D26055" t="s">
        <v>13</v>
      </c>
      <c r="E26055" t="s">
        <v>22</v>
      </c>
      <c r="F26055">
        <v>31675.127555999999</v>
      </c>
    </row>
    <row r="26056" spans="1:6" x14ac:dyDescent="0.35">
      <c r="A26056" t="s">
        <v>54</v>
      </c>
      <c r="B26056" t="s">
        <v>36</v>
      </c>
      <c r="C26056">
        <v>2042</v>
      </c>
      <c r="D26056" t="s">
        <v>13</v>
      </c>
      <c r="E26056" t="s">
        <v>23</v>
      </c>
      <c r="F26056">
        <v>32255.482575999999</v>
      </c>
    </row>
    <row r="26057" spans="1:6" x14ac:dyDescent="0.35">
      <c r="A26057" t="s">
        <v>54</v>
      </c>
      <c r="B26057" t="s">
        <v>36</v>
      </c>
      <c r="C26057">
        <v>2042</v>
      </c>
      <c r="D26057" t="s">
        <v>13</v>
      </c>
      <c r="E26057" t="s">
        <v>24</v>
      </c>
      <c r="F26057">
        <v>31670.673955999999</v>
      </c>
    </row>
    <row r="26058" spans="1:6" x14ac:dyDescent="0.35">
      <c r="A26058" t="s">
        <v>54</v>
      </c>
      <c r="B26058" t="s">
        <v>36</v>
      </c>
      <c r="C26058">
        <v>2042</v>
      </c>
      <c r="D26058" t="s">
        <v>13</v>
      </c>
      <c r="E26058" t="s">
        <v>25</v>
      </c>
      <c r="F26058">
        <v>29546.2631</v>
      </c>
    </row>
    <row r="26059" spans="1:6" x14ac:dyDescent="0.35">
      <c r="A26059" t="s">
        <v>54</v>
      </c>
      <c r="B26059" t="s">
        <v>36</v>
      </c>
      <c r="C26059">
        <v>2042</v>
      </c>
      <c r="D26059" t="s">
        <v>13</v>
      </c>
      <c r="E26059" t="s">
        <v>26</v>
      </c>
      <c r="F26059">
        <v>26903.179007999999</v>
      </c>
    </row>
    <row r="26060" spans="1:6" x14ac:dyDescent="0.35">
      <c r="A26060" t="s">
        <v>54</v>
      </c>
      <c r="B26060" t="s">
        <v>36</v>
      </c>
      <c r="C26060">
        <v>2042</v>
      </c>
      <c r="D26060" t="s">
        <v>13</v>
      </c>
      <c r="E26060" t="s">
        <v>27</v>
      </c>
      <c r="F26060">
        <v>22961.167577</v>
      </c>
    </row>
    <row r="26061" spans="1:6" x14ac:dyDescent="0.35">
      <c r="A26061" t="s">
        <v>54</v>
      </c>
      <c r="B26061" t="s">
        <v>36</v>
      </c>
      <c r="C26061">
        <v>2042</v>
      </c>
      <c r="D26061" t="s">
        <v>13</v>
      </c>
      <c r="E26061" t="s">
        <v>28</v>
      </c>
      <c r="F26061">
        <v>21036.111560000001</v>
      </c>
    </row>
    <row r="26062" spans="1:6" x14ac:dyDescent="0.35">
      <c r="A26062" t="s">
        <v>54</v>
      </c>
      <c r="B26062" t="s">
        <v>36</v>
      </c>
      <c r="C26062">
        <v>2042</v>
      </c>
      <c r="D26062" t="s">
        <v>13</v>
      </c>
      <c r="E26062" t="s">
        <v>29</v>
      </c>
      <c r="F26062">
        <v>19647.674306000001</v>
      </c>
    </row>
    <row r="26063" spans="1:6" x14ac:dyDescent="0.35">
      <c r="A26063" t="s">
        <v>54</v>
      </c>
      <c r="B26063" t="s">
        <v>36</v>
      </c>
      <c r="C26063">
        <v>2042</v>
      </c>
      <c r="D26063" t="s">
        <v>13</v>
      </c>
      <c r="E26063" t="s">
        <v>30</v>
      </c>
      <c r="F26063">
        <v>16205.699713</v>
      </c>
    </row>
    <row r="26064" spans="1:6" x14ac:dyDescent="0.35">
      <c r="A26064" t="s">
        <v>54</v>
      </c>
      <c r="B26064" t="s">
        <v>36</v>
      </c>
      <c r="C26064">
        <v>2042</v>
      </c>
      <c r="D26064" t="s">
        <v>13</v>
      </c>
      <c r="E26064" t="s">
        <v>31</v>
      </c>
      <c r="F26064">
        <v>12896.245457000001</v>
      </c>
    </row>
    <row r="26065" spans="1:6" x14ac:dyDescent="0.35">
      <c r="A26065" t="s">
        <v>54</v>
      </c>
      <c r="B26065" t="s">
        <v>36</v>
      </c>
      <c r="C26065">
        <v>2042</v>
      </c>
      <c r="D26065" t="s">
        <v>13</v>
      </c>
      <c r="E26065" t="s">
        <v>10</v>
      </c>
      <c r="F26065">
        <v>13863.72424815</v>
      </c>
    </row>
    <row r="26066" spans="1:6" x14ac:dyDescent="0.35">
      <c r="A26066" t="s">
        <v>54</v>
      </c>
      <c r="B26066" t="s">
        <v>36</v>
      </c>
      <c r="C26066">
        <v>2043</v>
      </c>
      <c r="D26066" t="s">
        <v>12</v>
      </c>
      <c r="E26066" t="s">
        <v>16</v>
      </c>
      <c r="F26066">
        <v>22752.369776</v>
      </c>
    </row>
    <row r="26067" spans="1:6" x14ac:dyDescent="0.35">
      <c r="A26067" t="s">
        <v>54</v>
      </c>
      <c r="B26067" t="s">
        <v>36</v>
      </c>
      <c r="C26067">
        <v>2043</v>
      </c>
      <c r="D26067" t="s">
        <v>12</v>
      </c>
      <c r="E26067" t="s">
        <v>32</v>
      </c>
      <c r="F26067">
        <v>23835.642863000001</v>
      </c>
    </row>
    <row r="26068" spans="1:6" x14ac:dyDescent="0.35">
      <c r="A26068" t="s">
        <v>54</v>
      </c>
      <c r="B26068" t="s">
        <v>36</v>
      </c>
      <c r="C26068">
        <v>2043</v>
      </c>
      <c r="D26068" t="s">
        <v>12</v>
      </c>
      <c r="E26068" t="s">
        <v>17</v>
      </c>
      <c r="F26068">
        <v>24577.460028000001</v>
      </c>
    </row>
    <row r="26069" spans="1:6" x14ac:dyDescent="0.35">
      <c r="A26069" t="s">
        <v>54</v>
      </c>
      <c r="B26069" t="s">
        <v>36</v>
      </c>
      <c r="C26069">
        <v>2043</v>
      </c>
      <c r="D26069" t="s">
        <v>12</v>
      </c>
      <c r="E26069" t="s">
        <v>18</v>
      </c>
      <c r="F26069">
        <v>25004.646446999999</v>
      </c>
    </row>
    <row r="26070" spans="1:6" x14ac:dyDescent="0.35">
      <c r="A26070" t="s">
        <v>54</v>
      </c>
      <c r="B26070" t="s">
        <v>36</v>
      </c>
      <c r="C26070">
        <v>2043</v>
      </c>
      <c r="D26070" t="s">
        <v>12</v>
      </c>
      <c r="E26070" t="s">
        <v>19</v>
      </c>
      <c r="F26070">
        <v>27341.030352999998</v>
      </c>
    </row>
    <row r="26071" spans="1:6" x14ac:dyDescent="0.35">
      <c r="A26071" t="s">
        <v>54</v>
      </c>
      <c r="B26071" t="s">
        <v>36</v>
      </c>
      <c r="C26071">
        <v>2043</v>
      </c>
      <c r="D26071" t="s">
        <v>12</v>
      </c>
      <c r="E26071" t="s">
        <v>20</v>
      </c>
      <c r="F26071">
        <v>30653.472888</v>
      </c>
    </row>
    <row r="26072" spans="1:6" x14ac:dyDescent="0.35">
      <c r="A26072" t="s">
        <v>54</v>
      </c>
      <c r="B26072" t="s">
        <v>36</v>
      </c>
      <c r="C26072">
        <v>2043</v>
      </c>
      <c r="D26072" t="s">
        <v>12</v>
      </c>
      <c r="E26072" t="s">
        <v>21</v>
      </c>
      <c r="F26072">
        <v>33034.837188999998</v>
      </c>
    </row>
    <row r="26073" spans="1:6" x14ac:dyDescent="0.35">
      <c r="A26073" t="s">
        <v>54</v>
      </c>
      <c r="B26073" t="s">
        <v>36</v>
      </c>
      <c r="C26073">
        <v>2043</v>
      </c>
      <c r="D26073" t="s">
        <v>12</v>
      </c>
      <c r="E26073" t="s">
        <v>22</v>
      </c>
      <c r="F26073">
        <v>33447.326508999999</v>
      </c>
    </row>
    <row r="26074" spans="1:6" x14ac:dyDescent="0.35">
      <c r="A26074" t="s">
        <v>54</v>
      </c>
      <c r="B26074" t="s">
        <v>36</v>
      </c>
      <c r="C26074">
        <v>2043</v>
      </c>
      <c r="D26074" t="s">
        <v>12</v>
      </c>
      <c r="E26074" t="s">
        <v>23</v>
      </c>
      <c r="F26074">
        <v>34120.998658999997</v>
      </c>
    </row>
    <row r="26075" spans="1:6" x14ac:dyDescent="0.35">
      <c r="A26075" t="s">
        <v>54</v>
      </c>
      <c r="B26075" t="s">
        <v>36</v>
      </c>
      <c r="C26075">
        <v>2043</v>
      </c>
      <c r="D26075" t="s">
        <v>12</v>
      </c>
      <c r="E26075" t="s">
        <v>24</v>
      </c>
      <c r="F26075">
        <v>34328.687093</v>
      </c>
    </row>
    <row r="26076" spans="1:6" x14ac:dyDescent="0.35">
      <c r="A26076" t="s">
        <v>54</v>
      </c>
      <c r="B26076" t="s">
        <v>36</v>
      </c>
      <c r="C26076">
        <v>2043</v>
      </c>
      <c r="D26076" t="s">
        <v>12</v>
      </c>
      <c r="E26076" t="s">
        <v>25</v>
      </c>
      <c r="F26076">
        <v>32701.804477000001</v>
      </c>
    </row>
    <row r="26077" spans="1:6" x14ac:dyDescent="0.35">
      <c r="A26077" t="s">
        <v>54</v>
      </c>
      <c r="B26077" t="s">
        <v>36</v>
      </c>
      <c r="C26077">
        <v>2043</v>
      </c>
      <c r="D26077" t="s">
        <v>12</v>
      </c>
      <c r="E26077" t="s">
        <v>26</v>
      </c>
      <c r="F26077">
        <v>30067.938627</v>
      </c>
    </row>
    <row r="26078" spans="1:6" x14ac:dyDescent="0.35">
      <c r="A26078" t="s">
        <v>54</v>
      </c>
      <c r="B26078" t="s">
        <v>36</v>
      </c>
      <c r="C26078">
        <v>2043</v>
      </c>
      <c r="D26078" t="s">
        <v>12</v>
      </c>
      <c r="E26078" t="s">
        <v>27</v>
      </c>
      <c r="F26078">
        <v>26893.077584999999</v>
      </c>
    </row>
    <row r="26079" spans="1:6" x14ac:dyDescent="0.35">
      <c r="A26079" t="s">
        <v>54</v>
      </c>
      <c r="B26079" t="s">
        <v>36</v>
      </c>
      <c r="C26079">
        <v>2043</v>
      </c>
      <c r="D26079" t="s">
        <v>12</v>
      </c>
      <c r="E26079" t="s">
        <v>28</v>
      </c>
      <c r="F26079">
        <v>23841.61175</v>
      </c>
    </row>
    <row r="26080" spans="1:6" x14ac:dyDescent="0.35">
      <c r="A26080" t="s">
        <v>54</v>
      </c>
      <c r="B26080" t="s">
        <v>36</v>
      </c>
      <c r="C26080">
        <v>2043</v>
      </c>
      <c r="D26080" t="s">
        <v>12</v>
      </c>
      <c r="E26080" t="s">
        <v>29</v>
      </c>
      <c r="F26080">
        <v>23415.634676000001</v>
      </c>
    </row>
    <row r="26081" spans="1:6" x14ac:dyDescent="0.35">
      <c r="A26081" t="s">
        <v>54</v>
      </c>
      <c r="B26081" t="s">
        <v>36</v>
      </c>
      <c r="C26081">
        <v>2043</v>
      </c>
      <c r="D26081" t="s">
        <v>12</v>
      </c>
      <c r="E26081" t="s">
        <v>30</v>
      </c>
      <c r="F26081">
        <v>19448.277802000001</v>
      </c>
    </row>
    <row r="26082" spans="1:6" x14ac:dyDescent="0.35">
      <c r="A26082" t="s">
        <v>54</v>
      </c>
      <c r="B26082" t="s">
        <v>36</v>
      </c>
      <c r="C26082">
        <v>2043</v>
      </c>
      <c r="D26082" t="s">
        <v>12</v>
      </c>
      <c r="E26082" t="s">
        <v>31</v>
      </c>
      <c r="F26082">
        <v>16846.863022000001</v>
      </c>
    </row>
    <row r="26083" spans="1:6" x14ac:dyDescent="0.35">
      <c r="A26083" t="s">
        <v>54</v>
      </c>
      <c r="B26083" t="s">
        <v>36</v>
      </c>
      <c r="C26083">
        <v>2043</v>
      </c>
      <c r="D26083" t="s">
        <v>12</v>
      </c>
      <c r="E26083" t="s">
        <v>10</v>
      </c>
      <c r="F26083">
        <v>20792.2722263</v>
      </c>
    </row>
    <row r="26084" spans="1:6" x14ac:dyDescent="0.35">
      <c r="A26084" t="s">
        <v>54</v>
      </c>
      <c r="B26084" t="s">
        <v>36</v>
      </c>
      <c r="C26084">
        <v>2043</v>
      </c>
      <c r="D26084" t="s">
        <v>13</v>
      </c>
      <c r="E26084" t="s">
        <v>16</v>
      </c>
      <c r="F26084">
        <v>24072.304537</v>
      </c>
    </row>
    <row r="26085" spans="1:6" x14ac:dyDescent="0.35">
      <c r="A26085" t="s">
        <v>54</v>
      </c>
      <c r="B26085" t="s">
        <v>36</v>
      </c>
      <c r="C26085">
        <v>2043</v>
      </c>
      <c r="D26085" t="s">
        <v>13</v>
      </c>
      <c r="E26085" t="s">
        <v>32</v>
      </c>
      <c r="F26085">
        <v>25235.699098000001</v>
      </c>
    </row>
    <row r="26086" spans="1:6" x14ac:dyDescent="0.35">
      <c r="A26086" t="s">
        <v>54</v>
      </c>
      <c r="B26086" t="s">
        <v>36</v>
      </c>
      <c r="C26086">
        <v>2043</v>
      </c>
      <c r="D26086" t="s">
        <v>13</v>
      </c>
      <c r="E26086" t="s">
        <v>17</v>
      </c>
      <c r="F26086">
        <v>26012.300985000002</v>
      </c>
    </row>
    <row r="26087" spans="1:6" x14ac:dyDescent="0.35">
      <c r="A26087" t="s">
        <v>54</v>
      </c>
      <c r="B26087" t="s">
        <v>36</v>
      </c>
      <c r="C26087">
        <v>2043</v>
      </c>
      <c r="D26087" t="s">
        <v>13</v>
      </c>
      <c r="E26087" t="s">
        <v>18</v>
      </c>
      <c r="F26087">
        <v>26397.012104000001</v>
      </c>
    </row>
    <row r="26088" spans="1:6" x14ac:dyDescent="0.35">
      <c r="A26088" t="s">
        <v>54</v>
      </c>
      <c r="B26088" t="s">
        <v>36</v>
      </c>
      <c r="C26088">
        <v>2043</v>
      </c>
      <c r="D26088" t="s">
        <v>13</v>
      </c>
      <c r="E26088" t="s">
        <v>19</v>
      </c>
      <c r="F26088">
        <v>28069.742492000001</v>
      </c>
    </row>
    <row r="26089" spans="1:6" x14ac:dyDescent="0.35">
      <c r="A26089" t="s">
        <v>54</v>
      </c>
      <c r="B26089" t="s">
        <v>36</v>
      </c>
      <c r="C26089">
        <v>2043</v>
      </c>
      <c r="D26089" t="s">
        <v>13</v>
      </c>
      <c r="E26089" t="s">
        <v>20</v>
      </c>
      <c r="F26089">
        <v>30396.289137</v>
      </c>
    </row>
    <row r="26090" spans="1:6" x14ac:dyDescent="0.35">
      <c r="A26090" t="s">
        <v>54</v>
      </c>
      <c r="B26090" t="s">
        <v>36</v>
      </c>
      <c r="C26090">
        <v>2043</v>
      </c>
      <c r="D26090" t="s">
        <v>13</v>
      </c>
      <c r="E26090" t="s">
        <v>21</v>
      </c>
      <c r="F26090">
        <v>31674.523325999999</v>
      </c>
    </row>
    <row r="26091" spans="1:6" x14ac:dyDescent="0.35">
      <c r="A26091" t="s">
        <v>54</v>
      </c>
      <c r="B26091" t="s">
        <v>36</v>
      </c>
      <c r="C26091">
        <v>2043</v>
      </c>
      <c r="D26091" t="s">
        <v>13</v>
      </c>
      <c r="E26091" t="s">
        <v>22</v>
      </c>
      <c r="F26091">
        <v>32211.836119</v>
      </c>
    </row>
    <row r="26092" spans="1:6" x14ac:dyDescent="0.35">
      <c r="A26092" t="s">
        <v>54</v>
      </c>
      <c r="B26092" t="s">
        <v>36</v>
      </c>
      <c r="C26092">
        <v>2043</v>
      </c>
      <c r="D26092" t="s">
        <v>13</v>
      </c>
      <c r="E26092" t="s">
        <v>23</v>
      </c>
      <c r="F26092">
        <v>32443.633964000001</v>
      </c>
    </row>
    <row r="26093" spans="1:6" x14ac:dyDescent="0.35">
      <c r="A26093" t="s">
        <v>54</v>
      </c>
      <c r="B26093" t="s">
        <v>36</v>
      </c>
      <c r="C26093">
        <v>2043</v>
      </c>
      <c r="D26093" t="s">
        <v>13</v>
      </c>
      <c r="E26093" t="s">
        <v>24</v>
      </c>
      <c r="F26093">
        <v>32047.957031999998</v>
      </c>
    </row>
    <row r="26094" spans="1:6" x14ac:dyDescent="0.35">
      <c r="A26094" t="s">
        <v>54</v>
      </c>
      <c r="B26094" t="s">
        <v>36</v>
      </c>
      <c r="C26094">
        <v>2043</v>
      </c>
      <c r="D26094" t="s">
        <v>13</v>
      </c>
      <c r="E26094" t="s">
        <v>25</v>
      </c>
      <c r="F26094">
        <v>30042.549416000002</v>
      </c>
    </row>
    <row r="26095" spans="1:6" x14ac:dyDescent="0.35">
      <c r="A26095" t="s">
        <v>54</v>
      </c>
      <c r="B26095" t="s">
        <v>36</v>
      </c>
      <c r="C26095">
        <v>2043</v>
      </c>
      <c r="D26095" t="s">
        <v>13</v>
      </c>
      <c r="E26095" t="s">
        <v>26</v>
      </c>
      <c r="F26095">
        <v>27336.099085999998</v>
      </c>
    </row>
    <row r="26096" spans="1:6" x14ac:dyDescent="0.35">
      <c r="A26096" t="s">
        <v>54</v>
      </c>
      <c r="B26096" t="s">
        <v>36</v>
      </c>
      <c r="C26096">
        <v>2043</v>
      </c>
      <c r="D26096" t="s">
        <v>13</v>
      </c>
      <c r="E26096" t="s">
        <v>27</v>
      </c>
      <c r="F26096">
        <v>23878.603115999998</v>
      </c>
    </row>
    <row r="26097" spans="1:6" x14ac:dyDescent="0.35">
      <c r="A26097" t="s">
        <v>54</v>
      </c>
      <c r="B26097" t="s">
        <v>36</v>
      </c>
      <c r="C26097">
        <v>2043</v>
      </c>
      <c r="D26097" t="s">
        <v>13</v>
      </c>
      <c r="E26097" t="s">
        <v>28</v>
      </c>
      <c r="F26097">
        <v>20915.889599999999</v>
      </c>
    </row>
    <row r="26098" spans="1:6" x14ac:dyDescent="0.35">
      <c r="A26098" t="s">
        <v>54</v>
      </c>
      <c r="B26098" t="s">
        <v>36</v>
      </c>
      <c r="C26098">
        <v>2043</v>
      </c>
      <c r="D26098" t="s">
        <v>13</v>
      </c>
      <c r="E26098" t="s">
        <v>29</v>
      </c>
      <c r="F26098">
        <v>20228.781328000001</v>
      </c>
    </row>
    <row r="26099" spans="1:6" x14ac:dyDescent="0.35">
      <c r="A26099" t="s">
        <v>54</v>
      </c>
      <c r="B26099" t="s">
        <v>36</v>
      </c>
      <c r="C26099">
        <v>2043</v>
      </c>
      <c r="D26099" t="s">
        <v>13</v>
      </c>
      <c r="E26099" t="s">
        <v>30</v>
      </c>
      <c r="F26099">
        <v>16251.731363999999</v>
      </c>
    </row>
    <row r="26100" spans="1:6" x14ac:dyDescent="0.35">
      <c r="A26100" t="s">
        <v>54</v>
      </c>
      <c r="B26100" t="s">
        <v>36</v>
      </c>
      <c r="C26100">
        <v>2043</v>
      </c>
      <c r="D26100" t="s">
        <v>13</v>
      </c>
      <c r="E26100" t="s">
        <v>31</v>
      </c>
      <c r="F26100">
        <v>13309.408153</v>
      </c>
    </row>
    <row r="26101" spans="1:6" x14ac:dyDescent="0.35">
      <c r="A26101" t="s">
        <v>54</v>
      </c>
      <c r="B26101" t="s">
        <v>36</v>
      </c>
      <c r="C26101">
        <v>2043</v>
      </c>
      <c r="D26101" t="s">
        <v>13</v>
      </c>
      <c r="E26101" t="s">
        <v>10</v>
      </c>
      <c r="F26101">
        <v>14177.605749300001</v>
      </c>
    </row>
    <row r="26102" spans="1:6" x14ac:dyDescent="0.35">
      <c r="A26102" t="s">
        <v>54</v>
      </c>
      <c r="B26102" t="s">
        <v>36</v>
      </c>
      <c r="C26102">
        <v>2044</v>
      </c>
      <c r="D26102" t="s">
        <v>12</v>
      </c>
      <c r="E26102" t="s">
        <v>16</v>
      </c>
      <c r="F26102">
        <v>22970.532834000001</v>
      </c>
    </row>
    <row r="26103" spans="1:6" x14ac:dyDescent="0.35">
      <c r="A26103" t="s">
        <v>54</v>
      </c>
      <c r="B26103" t="s">
        <v>36</v>
      </c>
      <c r="C26103">
        <v>2044</v>
      </c>
      <c r="D26103" t="s">
        <v>12</v>
      </c>
      <c r="E26103" t="s">
        <v>32</v>
      </c>
      <c r="F26103">
        <v>24096.832341000001</v>
      </c>
    </row>
    <row r="26104" spans="1:6" x14ac:dyDescent="0.35">
      <c r="A26104" t="s">
        <v>54</v>
      </c>
      <c r="B26104" t="s">
        <v>36</v>
      </c>
      <c r="C26104">
        <v>2044</v>
      </c>
      <c r="D26104" t="s">
        <v>12</v>
      </c>
      <c r="E26104" t="s">
        <v>17</v>
      </c>
      <c r="F26104">
        <v>24888.984235</v>
      </c>
    </row>
    <row r="26105" spans="1:6" x14ac:dyDescent="0.35">
      <c r="A26105" t="s">
        <v>54</v>
      </c>
      <c r="B26105" t="s">
        <v>36</v>
      </c>
      <c r="C26105">
        <v>2044</v>
      </c>
      <c r="D26105" t="s">
        <v>12</v>
      </c>
      <c r="E26105" t="s">
        <v>18</v>
      </c>
      <c r="F26105">
        <v>25428.217372999999</v>
      </c>
    </row>
    <row r="26106" spans="1:6" x14ac:dyDescent="0.35">
      <c r="A26106" t="s">
        <v>54</v>
      </c>
      <c r="B26106" t="s">
        <v>36</v>
      </c>
      <c r="C26106">
        <v>2044</v>
      </c>
      <c r="D26106" t="s">
        <v>12</v>
      </c>
      <c r="E26106" t="s">
        <v>19</v>
      </c>
      <c r="F26106">
        <v>27544.133607</v>
      </c>
    </row>
    <row r="26107" spans="1:6" x14ac:dyDescent="0.35">
      <c r="A26107" t="s">
        <v>54</v>
      </c>
      <c r="B26107" t="s">
        <v>36</v>
      </c>
      <c r="C26107">
        <v>2044</v>
      </c>
      <c r="D26107" t="s">
        <v>12</v>
      </c>
      <c r="E26107" t="s">
        <v>20</v>
      </c>
      <c r="F26107">
        <v>30691.173857000002</v>
      </c>
    </row>
    <row r="26108" spans="1:6" x14ac:dyDescent="0.35">
      <c r="A26108" t="s">
        <v>54</v>
      </c>
      <c r="B26108" t="s">
        <v>36</v>
      </c>
      <c r="C26108">
        <v>2044</v>
      </c>
      <c r="D26108" t="s">
        <v>12</v>
      </c>
      <c r="E26108" t="s">
        <v>21</v>
      </c>
      <c r="F26108">
        <v>33247.590973999999</v>
      </c>
    </row>
    <row r="26109" spans="1:6" x14ac:dyDescent="0.35">
      <c r="A26109" t="s">
        <v>54</v>
      </c>
      <c r="B26109" t="s">
        <v>36</v>
      </c>
      <c r="C26109">
        <v>2044</v>
      </c>
      <c r="D26109" t="s">
        <v>12</v>
      </c>
      <c r="E26109" t="s">
        <v>22</v>
      </c>
      <c r="F26109">
        <v>33966.792561000002</v>
      </c>
    </row>
    <row r="26110" spans="1:6" x14ac:dyDescent="0.35">
      <c r="A26110" t="s">
        <v>54</v>
      </c>
      <c r="B26110" t="s">
        <v>36</v>
      </c>
      <c r="C26110">
        <v>2044</v>
      </c>
      <c r="D26110" t="s">
        <v>12</v>
      </c>
      <c r="E26110" t="s">
        <v>23</v>
      </c>
      <c r="F26110">
        <v>34309.241898</v>
      </c>
    </row>
    <row r="26111" spans="1:6" x14ac:dyDescent="0.35">
      <c r="A26111" t="s">
        <v>54</v>
      </c>
      <c r="B26111" t="s">
        <v>36</v>
      </c>
      <c r="C26111">
        <v>2044</v>
      </c>
      <c r="D26111" t="s">
        <v>12</v>
      </c>
      <c r="E26111" t="s">
        <v>24</v>
      </c>
      <c r="F26111">
        <v>34722.965793000003</v>
      </c>
    </row>
    <row r="26112" spans="1:6" x14ac:dyDescent="0.35">
      <c r="A26112" t="s">
        <v>54</v>
      </c>
      <c r="B26112" t="s">
        <v>36</v>
      </c>
      <c r="C26112">
        <v>2044</v>
      </c>
      <c r="D26112" t="s">
        <v>12</v>
      </c>
      <c r="E26112" t="s">
        <v>25</v>
      </c>
      <c r="F26112">
        <v>33240.381455000002</v>
      </c>
    </row>
    <row r="26113" spans="1:6" x14ac:dyDescent="0.35">
      <c r="A26113" t="s">
        <v>54</v>
      </c>
      <c r="B26113" t="s">
        <v>36</v>
      </c>
      <c r="C26113">
        <v>2044</v>
      </c>
      <c r="D26113" t="s">
        <v>12</v>
      </c>
      <c r="E26113" t="s">
        <v>26</v>
      </c>
      <c r="F26113">
        <v>30626.965456000002</v>
      </c>
    </row>
    <row r="26114" spans="1:6" x14ac:dyDescent="0.35">
      <c r="A26114" t="s">
        <v>54</v>
      </c>
      <c r="B26114" t="s">
        <v>36</v>
      </c>
      <c r="C26114">
        <v>2044</v>
      </c>
      <c r="D26114" t="s">
        <v>12</v>
      </c>
      <c r="E26114" t="s">
        <v>27</v>
      </c>
      <c r="F26114">
        <v>27741.367203000002</v>
      </c>
    </row>
    <row r="26115" spans="1:6" x14ac:dyDescent="0.35">
      <c r="A26115" t="s">
        <v>54</v>
      </c>
      <c r="B26115" t="s">
        <v>36</v>
      </c>
      <c r="C26115">
        <v>2044</v>
      </c>
      <c r="D26115" t="s">
        <v>12</v>
      </c>
      <c r="E26115" t="s">
        <v>28</v>
      </c>
      <c r="F26115">
        <v>24145.855073999999</v>
      </c>
    </row>
    <row r="26116" spans="1:6" x14ac:dyDescent="0.35">
      <c r="A26116" t="s">
        <v>54</v>
      </c>
      <c r="B26116" t="s">
        <v>36</v>
      </c>
      <c r="C26116">
        <v>2044</v>
      </c>
      <c r="D26116" t="s">
        <v>12</v>
      </c>
      <c r="E26116" t="s">
        <v>29</v>
      </c>
      <c r="F26116">
        <v>23679.943620999999</v>
      </c>
    </row>
    <row r="26117" spans="1:6" x14ac:dyDescent="0.35">
      <c r="A26117" t="s">
        <v>54</v>
      </c>
      <c r="B26117" t="s">
        <v>36</v>
      </c>
      <c r="C26117">
        <v>2044</v>
      </c>
      <c r="D26117" t="s">
        <v>12</v>
      </c>
      <c r="E26117" t="s">
        <v>30</v>
      </c>
      <c r="F26117">
        <v>19774.310573999999</v>
      </c>
    </row>
    <row r="26118" spans="1:6" x14ac:dyDescent="0.35">
      <c r="A26118" t="s">
        <v>54</v>
      </c>
      <c r="B26118" t="s">
        <v>36</v>
      </c>
      <c r="C26118">
        <v>2044</v>
      </c>
      <c r="D26118" t="s">
        <v>12</v>
      </c>
      <c r="E26118" t="s">
        <v>31</v>
      </c>
      <c r="F26118">
        <v>17168.199597999999</v>
      </c>
    </row>
    <row r="26119" spans="1:6" x14ac:dyDescent="0.35">
      <c r="A26119" t="s">
        <v>54</v>
      </c>
      <c r="B26119" t="s">
        <v>36</v>
      </c>
      <c r="C26119">
        <v>2044</v>
      </c>
      <c r="D26119" t="s">
        <v>12</v>
      </c>
      <c r="E26119" t="s">
        <v>10</v>
      </c>
      <c r="F26119">
        <v>21386.431225799999</v>
      </c>
    </row>
    <row r="26120" spans="1:6" x14ac:dyDescent="0.35">
      <c r="A26120" t="s">
        <v>54</v>
      </c>
      <c r="B26120" t="s">
        <v>36</v>
      </c>
      <c r="C26120">
        <v>2044</v>
      </c>
      <c r="D26120" t="s">
        <v>13</v>
      </c>
      <c r="E26120" t="s">
        <v>16</v>
      </c>
      <c r="F26120">
        <v>24303.113075000001</v>
      </c>
    </row>
    <row r="26121" spans="1:6" x14ac:dyDescent="0.35">
      <c r="A26121" t="s">
        <v>54</v>
      </c>
      <c r="B26121" t="s">
        <v>36</v>
      </c>
      <c r="C26121">
        <v>2044</v>
      </c>
      <c r="D26121" t="s">
        <v>13</v>
      </c>
      <c r="E26121" t="s">
        <v>32</v>
      </c>
      <c r="F26121">
        <v>25512.331236999999</v>
      </c>
    </row>
    <row r="26122" spans="1:6" x14ac:dyDescent="0.35">
      <c r="A26122" t="s">
        <v>54</v>
      </c>
      <c r="B26122" t="s">
        <v>36</v>
      </c>
      <c r="C26122">
        <v>2044</v>
      </c>
      <c r="D26122" t="s">
        <v>13</v>
      </c>
      <c r="E26122" t="s">
        <v>17</v>
      </c>
      <c r="F26122">
        <v>26343.362476999999</v>
      </c>
    </row>
    <row r="26123" spans="1:6" x14ac:dyDescent="0.35">
      <c r="A26123" t="s">
        <v>54</v>
      </c>
      <c r="B26123" t="s">
        <v>36</v>
      </c>
      <c r="C26123">
        <v>2044</v>
      </c>
      <c r="D26123" t="s">
        <v>13</v>
      </c>
      <c r="E26123" t="s">
        <v>18</v>
      </c>
      <c r="F26123">
        <v>26841.458868000002</v>
      </c>
    </row>
    <row r="26124" spans="1:6" x14ac:dyDescent="0.35">
      <c r="A26124" t="s">
        <v>54</v>
      </c>
      <c r="B26124" t="s">
        <v>36</v>
      </c>
      <c r="C26124">
        <v>2044</v>
      </c>
      <c r="D26124" t="s">
        <v>13</v>
      </c>
      <c r="E26124" t="s">
        <v>19</v>
      </c>
      <c r="F26124">
        <v>28241.072552000001</v>
      </c>
    </row>
    <row r="26125" spans="1:6" x14ac:dyDescent="0.35">
      <c r="A26125" t="s">
        <v>54</v>
      </c>
      <c r="B26125" t="s">
        <v>36</v>
      </c>
      <c r="C26125">
        <v>2044</v>
      </c>
      <c r="D26125" t="s">
        <v>13</v>
      </c>
      <c r="E26125" t="s">
        <v>20</v>
      </c>
      <c r="F26125">
        <v>30456.447057000001</v>
      </c>
    </row>
    <row r="26126" spans="1:6" x14ac:dyDescent="0.35">
      <c r="A26126" t="s">
        <v>54</v>
      </c>
      <c r="B26126" t="s">
        <v>36</v>
      </c>
      <c r="C26126">
        <v>2044</v>
      </c>
      <c r="D26126" t="s">
        <v>13</v>
      </c>
      <c r="E26126" t="s">
        <v>21</v>
      </c>
      <c r="F26126">
        <v>31904.213133000001</v>
      </c>
    </row>
    <row r="26127" spans="1:6" x14ac:dyDescent="0.35">
      <c r="A26127" t="s">
        <v>54</v>
      </c>
      <c r="B26127" t="s">
        <v>36</v>
      </c>
      <c r="C26127">
        <v>2044</v>
      </c>
      <c r="D26127" t="s">
        <v>13</v>
      </c>
      <c r="E26127" t="s">
        <v>22</v>
      </c>
      <c r="F26127">
        <v>32694.414219999999</v>
      </c>
    </row>
    <row r="26128" spans="1:6" x14ac:dyDescent="0.35">
      <c r="A26128" t="s">
        <v>54</v>
      </c>
      <c r="B26128" t="s">
        <v>36</v>
      </c>
      <c r="C26128">
        <v>2044</v>
      </c>
      <c r="D26128" t="s">
        <v>13</v>
      </c>
      <c r="E26128" t="s">
        <v>23</v>
      </c>
      <c r="F26128">
        <v>32630.508988000001</v>
      </c>
    </row>
    <row r="26129" spans="1:6" x14ac:dyDescent="0.35">
      <c r="A26129" t="s">
        <v>54</v>
      </c>
      <c r="B26129" t="s">
        <v>36</v>
      </c>
      <c r="C26129">
        <v>2044</v>
      </c>
      <c r="D26129" t="s">
        <v>13</v>
      </c>
      <c r="E26129" t="s">
        <v>24</v>
      </c>
      <c r="F26129">
        <v>32410.819815999999</v>
      </c>
    </row>
    <row r="26130" spans="1:6" x14ac:dyDescent="0.35">
      <c r="A26130" t="s">
        <v>54</v>
      </c>
      <c r="B26130" t="s">
        <v>36</v>
      </c>
      <c r="C26130">
        <v>2044</v>
      </c>
      <c r="D26130" t="s">
        <v>13</v>
      </c>
      <c r="E26130" t="s">
        <v>25</v>
      </c>
      <c r="F26130">
        <v>30574.687583999999</v>
      </c>
    </row>
    <row r="26131" spans="1:6" x14ac:dyDescent="0.35">
      <c r="A26131" t="s">
        <v>54</v>
      </c>
      <c r="B26131" t="s">
        <v>36</v>
      </c>
      <c r="C26131">
        <v>2044</v>
      </c>
      <c r="D26131" t="s">
        <v>13</v>
      </c>
      <c r="E26131" t="s">
        <v>26</v>
      </c>
      <c r="F26131">
        <v>27821.04319</v>
      </c>
    </row>
    <row r="26132" spans="1:6" x14ac:dyDescent="0.35">
      <c r="A26132" t="s">
        <v>54</v>
      </c>
      <c r="B26132" t="s">
        <v>36</v>
      </c>
      <c r="C26132">
        <v>2044</v>
      </c>
      <c r="D26132" t="s">
        <v>13</v>
      </c>
      <c r="E26132" t="s">
        <v>27</v>
      </c>
      <c r="F26132">
        <v>24675.45623</v>
      </c>
    </row>
    <row r="26133" spans="1:6" x14ac:dyDescent="0.35">
      <c r="A26133" t="s">
        <v>54</v>
      </c>
      <c r="B26133" t="s">
        <v>36</v>
      </c>
      <c r="C26133">
        <v>2044</v>
      </c>
      <c r="D26133" t="s">
        <v>13</v>
      </c>
      <c r="E26133" t="s">
        <v>28</v>
      </c>
      <c r="F26133">
        <v>20997.768779000002</v>
      </c>
    </row>
    <row r="26134" spans="1:6" x14ac:dyDescent="0.35">
      <c r="A26134" t="s">
        <v>54</v>
      </c>
      <c r="B26134" t="s">
        <v>36</v>
      </c>
      <c r="C26134">
        <v>2044</v>
      </c>
      <c r="D26134" t="s">
        <v>13</v>
      </c>
      <c r="E26134" t="s">
        <v>29</v>
      </c>
      <c r="F26134">
        <v>20520.757589000001</v>
      </c>
    </row>
    <row r="26135" spans="1:6" x14ac:dyDescent="0.35">
      <c r="A26135" t="s">
        <v>54</v>
      </c>
      <c r="B26135" t="s">
        <v>36</v>
      </c>
      <c r="C26135">
        <v>2044</v>
      </c>
      <c r="D26135" t="s">
        <v>13</v>
      </c>
      <c r="E26135" t="s">
        <v>30</v>
      </c>
      <c r="F26135">
        <v>16498.794314999999</v>
      </c>
    </row>
    <row r="26136" spans="1:6" x14ac:dyDescent="0.35">
      <c r="A26136" t="s">
        <v>54</v>
      </c>
      <c r="B26136" t="s">
        <v>36</v>
      </c>
      <c r="C26136">
        <v>2044</v>
      </c>
      <c r="D26136" t="s">
        <v>13</v>
      </c>
      <c r="E26136" t="s">
        <v>31</v>
      </c>
      <c r="F26136">
        <v>13622.511216000001</v>
      </c>
    </row>
    <row r="26137" spans="1:6" x14ac:dyDescent="0.35">
      <c r="A26137" t="s">
        <v>54</v>
      </c>
      <c r="B26137" t="s">
        <v>36</v>
      </c>
      <c r="C26137">
        <v>2044</v>
      </c>
      <c r="D26137" t="s">
        <v>13</v>
      </c>
      <c r="E26137" t="s">
        <v>10</v>
      </c>
      <c r="F26137">
        <v>14570.022466099999</v>
      </c>
    </row>
    <row r="26138" spans="1:6" x14ac:dyDescent="0.35">
      <c r="A26138" t="s">
        <v>54</v>
      </c>
      <c r="B26138" t="s">
        <v>36</v>
      </c>
      <c r="C26138">
        <v>2045</v>
      </c>
      <c r="D26138" t="s">
        <v>12</v>
      </c>
      <c r="E26138" t="s">
        <v>16</v>
      </c>
      <c r="F26138">
        <v>23177.918763000001</v>
      </c>
    </row>
    <row r="26139" spans="1:6" x14ac:dyDescent="0.35">
      <c r="A26139" t="s">
        <v>54</v>
      </c>
      <c r="B26139" t="s">
        <v>36</v>
      </c>
      <c r="C26139">
        <v>2045</v>
      </c>
      <c r="D26139" t="s">
        <v>12</v>
      </c>
      <c r="E26139" t="s">
        <v>32</v>
      </c>
      <c r="F26139">
        <v>24353.279872999999</v>
      </c>
    </row>
    <row r="26140" spans="1:6" x14ac:dyDescent="0.35">
      <c r="A26140" t="s">
        <v>54</v>
      </c>
      <c r="B26140" t="s">
        <v>36</v>
      </c>
      <c r="C26140">
        <v>2045</v>
      </c>
      <c r="D26140" t="s">
        <v>12</v>
      </c>
      <c r="E26140" t="s">
        <v>17</v>
      </c>
      <c r="F26140">
        <v>25183.363631</v>
      </c>
    </row>
    <row r="26141" spans="1:6" x14ac:dyDescent="0.35">
      <c r="A26141" t="s">
        <v>54</v>
      </c>
      <c r="B26141" t="s">
        <v>36</v>
      </c>
      <c r="C26141">
        <v>2045</v>
      </c>
      <c r="D26141" t="s">
        <v>12</v>
      </c>
      <c r="E26141" t="s">
        <v>18</v>
      </c>
      <c r="F26141">
        <v>25874.805039999999</v>
      </c>
    </row>
    <row r="26142" spans="1:6" x14ac:dyDescent="0.35">
      <c r="A26142" t="s">
        <v>54</v>
      </c>
      <c r="B26142" t="s">
        <v>36</v>
      </c>
      <c r="C26142">
        <v>2045</v>
      </c>
      <c r="D26142" t="s">
        <v>12</v>
      </c>
      <c r="E26142" t="s">
        <v>19</v>
      </c>
      <c r="F26142">
        <v>27803.559254</v>
      </c>
    </row>
    <row r="26143" spans="1:6" x14ac:dyDescent="0.35">
      <c r="A26143" t="s">
        <v>54</v>
      </c>
      <c r="B26143" t="s">
        <v>36</v>
      </c>
      <c r="C26143">
        <v>2045</v>
      </c>
      <c r="D26143" t="s">
        <v>12</v>
      </c>
      <c r="E26143" t="s">
        <v>20</v>
      </c>
      <c r="F26143">
        <v>30719.88681</v>
      </c>
    </row>
    <row r="26144" spans="1:6" x14ac:dyDescent="0.35">
      <c r="A26144" t="s">
        <v>54</v>
      </c>
      <c r="B26144" t="s">
        <v>36</v>
      </c>
      <c r="C26144">
        <v>2045</v>
      </c>
      <c r="D26144" t="s">
        <v>12</v>
      </c>
      <c r="E26144" t="s">
        <v>21</v>
      </c>
      <c r="F26144">
        <v>33386.758806999998</v>
      </c>
    </row>
    <row r="26145" spans="1:6" x14ac:dyDescent="0.35">
      <c r="A26145" t="s">
        <v>54</v>
      </c>
      <c r="B26145" t="s">
        <v>36</v>
      </c>
      <c r="C26145">
        <v>2045</v>
      </c>
      <c r="D26145" t="s">
        <v>12</v>
      </c>
      <c r="E26145" t="s">
        <v>22</v>
      </c>
      <c r="F26145">
        <v>34481.440394999998</v>
      </c>
    </row>
    <row r="26146" spans="1:6" x14ac:dyDescent="0.35">
      <c r="A26146" t="s">
        <v>54</v>
      </c>
      <c r="B26146" t="s">
        <v>36</v>
      </c>
      <c r="C26146">
        <v>2045</v>
      </c>
      <c r="D26146" t="s">
        <v>12</v>
      </c>
      <c r="E26146" t="s">
        <v>23</v>
      </c>
      <c r="F26146">
        <v>34481.967195999998</v>
      </c>
    </row>
    <row r="26147" spans="1:6" x14ac:dyDescent="0.35">
      <c r="A26147" t="s">
        <v>54</v>
      </c>
      <c r="B26147" t="s">
        <v>36</v>
      </c>
      <c r="C26147">
        <v>2045</v>
      </c>
      <c r="D26147" t="s">
        <v>12</v>
      </c>
      <c r="E26147" t="s">
        <v>24</v>
      </c>
      <c r="F26147">
        <v>35075.785263999998</v>
      </c>
    </row>
    <row r="26148" spans="1:6" x14ac:dyDescent="0.35">
      <c r="A26148" t="s">
        <v>54</v>
      </c>
      <c r="B26148" t="s">
        <v>36</v>
      </c>
      <c r="C26148">
        <v>2045</v>
      </c>
      <c r="D26148" t="s">
        <v>12</v>
      </c>
      <c r="E26148" t="s">
        <v>25</v>
      </c>
      <c r="F26148">
        <v>33736.214654000003</v>
      </c>
    </row>
    <row r="26149" spans="1:6" x14ac:dyDescent="0.35">
      <c r="A26149" t="s">
        <v>54</v>
      </c>
      <c r="B26149" t="s">
        <v>36</v>
      </c>
      <c r="C26149">
        <v>2045</v>
      </c>
      <c r="D26149" t="s">
        <v>12</v>
      </c>
      <c r="E26149" t="s">
        <v>26</v>
      </c>
      <c r="F26149">
        <v>31257.495513999998</v>
      </c>
    </row>
    <row r="26150" spans="1:6" x14ac:dyDescent="0.35">
      <c r="A26150" t="s">
        <v>54</v>
      </c>
      <c r="B26150" t="s">
        <v>36</v>
      </c>
      <c r="C26150">
        <v>2045</v>
      </c>
      <c r="D26150" t="s">
        <v>12</v>
      </c>
      <c r="E26150" t="s">
        <v>27</v>
      </c>
      <c r="F26150">
        <v>28572.559838000001</v>
      </c>
    </row>
    <row r="26151" spans="1:6" x14ac:dyDescent="0.35">
      <c r="A26151" t="s">
        <v>54</v>
      </c>
      <c r="B26151" t="s">
        <v>36</v>
      </c>
      <c r="C26151">
        <v>2045</v>
      </c>
      <c r="D26151" t="s">
        <v>12</v>
      </c>
      <c r="E26151" t="s">
        <v>28</v>
      </c>
      <c r="F26151">
        <v>24548.852305</v>
      </c>
    </row>
    <row r="26152" spans="1:6" x14ac:dyDescent="0.35">
      <c r="A26152" t="s">
        <v>54</v>
      </c>
      <c r="B26152" t="s">
        <v>36</v>
      </c>
      <c r="C26152">
        <v>2045</v>
      </c>
      <c r="D26152" t="s">
        <v>12</v>
      </c>
      <c r="E26152" t="s">
        <v>29</v>
      </c>
      <c r="F26152">
        <v>23869.651848000001</v>
      </c>
    </row>
    <row r="26153" spans="1:6" x14ac:dyDescent="0.35">
      <c r="A26153" t="s">
        <v>54</v>
      </c>
      <c r="B26153" t="s">
        <v>36</v>
      </c>
      <c r="C26153">
        <v>2045</v>
      </c>
      <c r="D26153" t="s">
        <v>12</v>
      </c>
      <c r="E26153" t="s">
        <v>30</v>
      </c>
      <c r="F26153">
        <v>20269.141076</v>
      </c>
    </row>
    <row r="26154" spans="1:6" x14ac:dyDescent="0.35">
      <c r="A26154" t="s">
        <v>54</v>
      </c>
      <c r="B26154" t="s">
        <v>36</v>
      </c>
      <c r="C26154">
        <v>2045</v>
      </c>
      <c r="D26154" t="s">
        <v>12</v>
      </c>
      <c r="E26154" t="s">
        <v>31</v>
      </c>
      <c r="F26154">
        <v>17343.668113</v>
      </c>
    </row>
    <row r="26155" spans="1:6" x14ac:dyDescent="0.35">
      <c r="A26155" t="s">
        <v>54</v>
      </c>
      <c r="B26155" t="s">
        <v>36</v>
      </c>
      <c r="C26155">
        <v>2045</v>
      </c>
      <c r="D26155" t="s">
        <v>12</v>
      </c>
      <c r="E26155" t="s">
        <v>10</v>
      </c>
      <c r="F26155">
        <v>21991.295280099999</v>
      </c>
    </row>
    <row r="26156" spans="1:6" x14ac:dyDescent="0.35">
      <c r="A26156" t="s">
        <v>54</v>
      </c>
      <c r="B26156" t="s">
        <v>36</v>
      </c>
      <c r="C26156">
        <v>2045</v>
      </c>
      <c r="D26156" t="s">
        <v>13</v>
      </c>
      <c r="E26156" t="s">
        <v>16</v>
      </c>
      <c r="F26156">
        <v>24522.494243000001</v>
      </c>
    </row>
    <row r="26157" spans="1:6" x14ac:dyDescent="0.35">
      <c r="A26157" t="s">
        <v>54</v>
      </c>
      <c r="B26157" t="s">
        <v>36</v>
      </c>
      <c r="C26157">
        <v>2045</v>
      </c>
      <c r="D26157" t="s">
        <v>13</v>
      </c>
      <c r="E26157" t="s">
        <v>32</v>
      </c>
      <c r="F26157">
        <v>25783.796348</v>
      </c>
    </row>
    <row r="26158" spans="1:6" x14ac:dyDescent="0.35">
      <c r="A26158" t="s">
        <v>54</v>
      </c>
      <c r="B26158" t="s">
        <v>36</v>
      </c>
      <c r="C26158">
        <v>2045</v>
      </c>
      <c r="D26158" t="s">
        <v>13</v>
      </c>
      <c r="E26158" t="s">
        <v>17</v>
      </c>
      <c r="F26158">
        <v>26656.17856</v>
      </c>
    </row>
    <row r="26159" spans="1:6" x14ac:dyDescent="0.35">
      <c r="A26159" t="s">
        <v>54</v>
      </c>
      <c r="B26159" t="s">
        <v>36</v>
      </c>
      <c r="C26159">
        <v>2045</v>
      </c>
      <c r="D26159" t="s">
        <v>13</v>
      </c>
      <c r="E26159" t="s">
        <v>18</v>
      </c>
      <c r="F26159">
        <v>27311.322813999999</v>
      </c>
    </row>
    <row r="26160" spans="1:6" x14ac:dyDescent="0.35">
      <c r="A26160" t="s">
        <v>54</v>
      </c>
      <c r="B26160" t="s">
        <v>36</v>
      </c>
      <c r="C26160">
        <v>2045</v>
      </c>
      <c r="D26160" t="s">
        <v>13</v>
      </c>
      <c r="E26160" t="s">
        <v>19</v>
      </c>
      <c r="F26160">
        <v>28474.844237000001</v>
      </c>
    </row>
    <row r="26161" spans="1:6" x14ac:dyDescent="0.35">
      <c r="A26161" t="s">
        <v>54</v>
      </c>
      <c r="B26161" t="s">
        <v>36</v>
      </c>
      <c r="C26161">
        <v>2045</v>
      </c>
      <c r="D26161" t="s">
        <v>13</v>
      </c>
      <c r="E26161" t="s">
        <v>20</v>
      </c>
      <c r="F26161">
        <v>30469.261275000001</v>
      </c>
    </row>
    <row r="26162" spans="1:6" x14ac:dyDescent="0.35">
      <c r="A26162" t="s">
        <v>54</v>
      </c>
      <c r="B26162" t="s">
        <v>36</v>
      </c>
      <c r="C26162">
        <v>2045</v>
      </c>
      <c r="D26162" t="s">
        <v>13</v>
      </c>
      <c r="E26162" t="s">
        <v>21</v>
      </c>
      <c r="F26162">
        <v>32120.637495999999</v>
      </c>
    </row>
    <row r="26163" spans="1:6" x14ac:dyDescent="0.35">
      <c r="A26163" t="s">
        <v>54</v>
      </c>
      <c r="B26163" t="s">
        <v>36</v>
      </c>
      <c r="C26163">
        <v>2045</v>
      </c>
      <c r="D26163" t="s">
        <v>13</v>
      </c>
      <c r="E26163" t="s">
        <v>22</v>
      </c>
      <c r="F26163">
        <v>33166.203892999998</v>
      </c>
    </row>
    <row r="26164" spans="1:6" x14ac:dyDescent="0.35">
      <c r="A26164" t="s">
        <v>54</v>
      </c>
      <c r="B26164" t="s">
        <v>36</v>
      </c>
      <c r="C26164">
        <v>2045</v>
      </c>
      <c r="D26164" t="s">
        <v>13</v>
      </c>
      <c r="E26164" t="s">
        <v>23</v>
      </c>
      <c r="F26164">
        <v>32768.463673999999</v>
      </c>
    </row>
    <row r="26165" spans="1:6" x14ac:dyDescent="0.35">
      <c r="A26165" t="s">
        <v>54</v>
      </c>
      <c r="B26165" t="s">
        <v>36</v>
      </c>
      <c r="C26165">
        <v>2045</v>
      </c>
      <c r="D26165" t="s">
        <v>13</v>
      </c>
      <c r="E26165" t="s">
        <v>24</v>
      </c>
      <c r="F26165">
        <v>32768.506975999997</v>
      </c>
    </row>
    <row r="26166" spans="1:6" x14ac:dyDescent="0.35">
      <c r="A26166" t="s">
        <v>54</v>
      </c>
      <c r="B26166" t="s">
        <v>36</v>
      </c>
      <c r="C26166">
        <v>2045</v>
      </c>
      <c r="D26166" t="s">
        <v>13</v>
      </c>
      <c r="E26166" t="s">
        <v>25</v>
      </c>
      <c r="F26166">
        <v>31037.088198000001</v>
      </c>
    </row>
    <row r="26167" spans="1:6" x14ac:dyDescent="0.35">
      <c r="A26167" t="s">
        <v>54</v>
      </c>
      <c r="B26167" t="s">
        <v>36</v>
      </c>
      <c r="C26167">
        <v>2045</v>
      </c>
      <c r="D26167" t="s">
        <v>13</v>
      </c>
      <c r="E26167" t="s">
        <v>26</v>
      </c>
      <c r="F26167">
        <v>28353.259477</v>
      </c>
    </row>
    <row r="26168" spans="1:6" x14ac:dyDescent="0.35">
      <c r="A26168" t="s">
        <v>54</v>
      </c>
      <c r="B26168" t="s">
        <v>36</v>
      </c>
      <c r="C26168">
        <v>2045</v>
      </c>
      <c r="D26168" t="s">
        <v>13</v>
      </c>
      <c r="E26168" t="s">
        <v>27</v>
      </c>
      <c r="F26168">
        <v>25487.995656999999</v>
      </c>
    </row>
    <row r="26169" spans="1:6" x14ac:dyDescent="0.35">
      <c r="A26169" t="s">
        <v>54</v>
      </c>
      <c r="B26169" t="s">
        <v>36</v>
      </c>
      <c r="C26169">
        <v>2045</v>
      </c>
      <c r="D26169" t="s">
        <v>13</v>
      </c>
      <c r="E26169" t="s">
        <v>28</v>
      </c>
      <c r="F26169">
        <v>21281.764984000001</v>
      </c>
    </row>
    <row r="26170" spans="1:6" x14ac:dyDescent="0.35">
      <c r="A26170" t="s">
        <v>54</v>
      </c>
      <c r="B26170" t="s">
        <v>36</v>
      </c>
      <c r="C26170">
        <v>2045</v>
      </c>
      <c r="D26170" t="s">
        <v>13</v>
      </c>
      <c r="E26170" t="s">
        <v>29</v>
      </c>
      <c r="F26170">
        <v>20621.755108000001</v>
      </c>
    </row>
    <row r="26171" spans="1:6" x14ac:dyDescent="0.35">
      <c r="A26171" t="s">
        <v>54</v>
      </c>
      <c r="B26171" t="s">
        <v>36</v>
      </c>
      <c r="C26171">
        <v>2045</v>
      </c>
      <c r="D26171" t="s">
        <v>13</v>
      </c>
      <c r="E26171" t="s">
        <v>30</v>
      </c>
      <c r="F26171">
        <v>16908.259474999999</v>
      </c>
    </row>
    <row r="26172" spans="1:6" x14ac:dyDescent="0.35">
      <c r="A26172" t="s">
        <v>54</v>
      </c>
      <c r="B26172" t="s">
        <v>36</v>
      </c>
      <c r="C26172">
        <v>2045</v>
      </c>
      <c r="D26172" t="s">
        <v>13</v>
      </c>
      <c r="E26172" t="s">
        <v>31</v>
      </c>
      <c r="F26172">
        <v>13832.950681</v>
      </c>
    </row>
    <row r="26173" spans="1:6" x14ac:dyDescent="0.35">
      <c r="A26173" t="s">
        <v>54</v>
      </c>
      <c r="B26173" t="s">
        <v>36</v>
      </c>
      <c r="C26173">
        <v>2045</v>
      </c>
      <c r="D26173" t="s">
        <v>13</v>
      </c>
      <c r="E26173" t="s">
        <v>10</v>
      </c>
      <c r="F26173">
        <v>14958.988191599999</v>
      </c>
    </row>
    <row r="26174" spans="1:6" x14ac:dyDescent="0.35">
      <c r="A26174" t="s">
        <v>54</v>
      </c>
      <c r="B26174" t="s">
        <v>36</v>
      </c>
      <c r="C26174">
        <v>2046</v>
      </c>
      <c r="D26174" t="s">
        <v>12</v>
      </c>
      <c r="E26174" t="s">
        <v>16</v>
      </c>
      <c r="F26174">
        <v>23374.581527999999</v>
      </c>
    </row>
    <row r="26175" spans="1:6" x14ac:dyDescent="0.35">
      <c r="A26175" t="s">
        <v>54</v>
      </c>
      <c r="B26175" t="s">
        <v>36</v>
      </c>
      <c r="C26175">
        <v>2046</v>
      </c>
      <c r="D26175" t="s">
        <v>12</v>
      </c>
      <c r="E26175" t="s">
        <v>32</v>
      </c>
      <c r="F26175">
        <v>24603.801036000001</v>
      </c>
    </row>
    <row r="26176" spans="1:6" x14ac:dyDescent="0.35">
      <c r="A26176" t="s">
        <v>54</v>
      </c>
      <c r="B26176" t="s">
        <v>36</v>
      </c>
      <c r="C26176">
        <v>2046</v>
      </c>
      <c r="D26176" t="s">
        <v>12</v>
      </c>
      <c r="E26176" t="s">
        <v>17</v>
      </c>
      <c r="F26176">
        <v>25467.296364999998</v>
      </c>
    </row>
    <row r="26177" spans="1:6" x14ac:dyDescent="0.35">
      <c r="A26177" t="s">
        <v>54</v>
      </c>
      <c r="B26177" t="s">
        <v>36</v>
      </c>
      <c r="C26177">
        <v>2046</v>
      </c>
      <c r="D26177" t="s">
        <v>12</v>
      </c>
      <c r="E26177" t="s">
        <v>18</v>
      </c>
      <c r="F26177">
        <v>26267.768478000002</v>
      </c>
    </row>
    <row r="26178" spans="1:6" x14ac:dyDescent="0.35">
      <c r="A26178" t="s">
        <v>54</v>
      </c>
      <c r="B26178" t="s">
        <v>36</v>
      </c>
      <c r="C26178">
        <v>2046</v>
      </c>
      <c r="D26178" t="s">
        <v>12</v>
      </c>
      <c r="E26178" t="s">
        <v>19</v>
      </c>
      <c r="F26178">
        <v>28124.191386999999</v>
      </c>
    </row>
    <row r="26179" spans="1:6" x14ac:dyDescent="0.35">
      <c r="A26179" t="s">
        <v>54</v>
      </c>
      <c r="B26179" t="s">
        <v>36</v>
      </c>
      <c r="C26179">
        <v>2046</v>
      </c>
      <c r="D26179" t="s">
        <v>12</v>
      </c>
      <c r="E26179" t="s">
        <v>20</v>
      </c>
      <c r="F26179">
        <v>30726.374773</v>
      </c>
    </row>
    <row r="26180" spans="1:6" x14ac:dyDescent="0.35">
      <c r="A26180" t="s">
        <v>54</v>
      </c>
      <c r="B26180" t="s">
        <v>36</v>
      </c>
      <c r="C26180">
        <v>2046</v>
      </c>
      <c r="D26180" t="s">
        <v>12</v>
      </c>
      <c r="E26180" t="s">
        <v>21</v>
      </c>
      <c r="F26180">
        <v>33607.590406000003</v>
      </c>
    </row>
    <row r="26181" spans="1:6" x14ac:dyDescent="0.35">
      <c r="A26181" t="s">
        <v>54</v>
      </c>
      <c r="B26181" t="s">
        <v>36</v>
      </c>
      <c r="C26181">
        <v>2046</v>
      </c>
      <c r="D26181" t="s">
        <v>12</v>
      </c>
      <c r="E26181" t="s">
        <v>22</v>
      </c>
      <c r="F26181">
        <v>34859.944812000002</v>
      </c>
    </row>
    <row r="26182" spans="1:6" x14ac:dyDescent="0.35">
      <c r="A26182" t="s">
        <v>54</v>
      </c>
      <c r="B26182" t="s">
        <v>36</v>
      </c>
      <c r="C26182">
        <v>2046</v>
      </c>
      <c r="D26182" t="s">
        <v>12</v>
      </c>
      <c r="E26182" t="s">
        <v>23</v>
      </c>
      <c r="F26182">
        <v>34804.208814999998</v>
      </c>
    </row>
    <row r="26183" spans="1:6" x14ac:dyDescent="0.35">
      <c r="A26183" t="s">
        <v>54</v>
      </c>
      <c r="B26183" t="s">
        <v>36</v>
      </c>
      <c r="C26183">
        <v>2046</v>
      </c>
      <c r="D26183" t="s">
        <v>12</v>
      </c>
      <c r="E26183" t="s">
        <v>24</v>
      </c>
      <c r="F26183">
        <v>35359.312859999998</v>
      </c>
    </row>
    <row r="26184" spans="1:6" x14ac:dyDescent="0.35">
      <c r="A26184" t="s">
        <v>54</v>
      </c>
      <c r="B26184" t="s">
        <v>36</v>
      </c>
      <c r="C26184">
        <v>2046</v>
      </c>
      <c r="D26184" t="s">
        <v>12</v>
      </c>
      <c r="E26184" t="s">
        <v>25</v>
      </c>
      <c r="F26184">
        <v>34181.115824</v>
      </c>
    </row>
    <row r="26185" spans="1:6" x14ac:dyDescent="0.35">
      <c r="A26185" t="s">
        <v>54</v>
      </c>
      <c r="B26185" t="s">
        <v>36</v>
      </c>
      <c r="C26185">
        <v>2046</v>
      </c>
      <c r="D26185" t="s">
        <v>12</v>
      </c>
      <c r="E26185" t="s">
        <v>26</v>
      </c>
      <c r="F26185">
        <v>31857.576446999999</v>
      </c>
    </row>
    <row r="26186" spans="1:6" x14ac:dyDescent="0.35">
      <c r="A26186" t="s">
        <v>54</v>
      </c>
      <c r="B26186" t="s">
        <v>36</v>
      </c>
      <c r="C26186">
        <v>2046</v>
      </c>
      <c r="D26186" t="s">
        <v>12</v>
      </c>
      <c r="E26186" t="s">
        <v>27</v>
      </c>
      <c r="F26186">
        <v>29271.420782000001</v>
      </c>
    </row>
    <row r="26187" spans="1:6" x14ac:dyDescent="0.35">
      <c r="A26187" t="s">
        <v>54</v>
      </c>
      <c r="B26187" t="s">
        <v>36</v>
      </c>
      <c r="C26187">
        <v>2046</v>
      </c>
      <c r="D26187" t="s">
        <v>12</v>
      </c>
      <c r="E26187" t="s">
        <v>28</v>
      </c>
      <c r="F26187">
        <v>25256.098145</v>
      </c>
    </row>
    <row r="26188" spans="1:6" x14ac:dyDescent="0.35">
      <c r="A26188" t="s">
        <v>54</v>
      </c>
      <c r="B26188" t="s">
        <v>36</v>
      </c>
      <c r="C26188">
        <v>2046</v>
      </c>
      <c r="D26188" t="s">
        <v>12</v>
      </c>
      <c r="E26188" t="s">
        <v>29</v>
      </c>
      <c r="F26188">
        <v>23683.500458999999</v>
      </c>
    </row>
    <row r="26189" spans="1:6" x14ac:dyDescent="0.35">
      <c r="A26189" t="s">
        <v>54</v>
      </c>
      <c r="B26189" t="s">
        <v>36</v>
      </c>
      <c r="C26189">
        <v>2046</v>
      </c>
      <c r="D26189" t="s">
        <v>12</v>
      </c>
      <c r="E26189" t="s">
        <v>30</v>
      </c>
      <c r="F26189">
        <v>21055.959255000002</v>
      </c>
    </row>
    <row r="26190" spans="1:6" x14ac:dyDescent="0.35">
      <c r="A26190" t="s">
        <v>54</v>
      </c>
      <c r="B26190" t="s">
        <v>36</v>
      </c>
      <c r="C26190">
        <v>2046</v>
      </c>
      <c r="D26190" t="s">
        <v>12</v>
      </c>
      <c r="E26190" t="s">
        <v>31</v>
      </c>
      <c r="F26190">
        <v>17391.160684999999</v>
      </c>
    </row>
    <row r="26191" spans="1:6" x14ac:dyDescent="0.35">
      <c r="A26191" t="s">
        <v>54</v>
      </c>
      <c r="B26191" t="s">
        <v>36</v>
      </c>
      <c r="C26191">
        <v>2046</v>
      </c>
      <c r="D26191" t="s">
        <v>12</v>
      </c>
      <c r="E26191" t="s">
        <v>10</v>
      </c>
      <c r="F26191">
        <v>22706.474344599999</v>
      </c>
    </row>
    <row r="26192" spans="1:6" x14ac:dyDescent="0.35">
      <c r="A26192" t="s">
        <v>54</v>
      </c>
      <c r="B26192" t="s">
        <v>36</v>
      </c>
      <c r="C26192">
        <v>2046</v>
      </c>
      <c r="D26192" t="s">
        <v>13</v>
      </c>
      <c r="E26192" t="s">
        <v>16</v>
      </c>
      <c r="F26192">
        <v>24730.534746000001</v>
      </c>
    </row>
    <row r="26193" spans="1:6" x14ac:dyDescent="0.35">
      <c r="A26193" t="s">
        <v>54</v>
      </c>
      <c r="B26193" t="s">
        <v>36</v>
      </c>
      <c r="C26193">
        <v>2046</v>
      </c>
      <c r="D26193" t="s">
        <v>13</v>
      </c>
      <c r="E26193" t="s">
        <v>32</v>
      </c>
      <c r="F26193">
        <v>26048.837015000001</v>
      </c>
    </row>
    <row r="26194" spans="1:6" x14ac:dyDescent="0.35">
      <c r="A26194" t="s">
        <v>54</v>
      </c>
      <c r="B26194" t="s">
        <v>36</v>
      </c>
      <c r="C26194">
        <v>2046</v>
      </c>
      <c r="D26194" t="s">
        <v>13</v>
      </c>
      <c r="E26194" t="s">
        <v>17</v>
      </c>
      <c r="F26194">
        <v>26957.555304000001</v>
      </c>
    </row>
    <row r="26195" spans="1:6" x14ac:dyDescent="0.35">
      <c r="A26195" t="s">
        <v>54</v>
      </c>
      <c r="B26195" t="s">
        <v>36</v>
      </c>
      <c r="C26195">
        <v>2046</v>
      </c>
      <c r="D26195" t="s">
        <v>13</v>
      </c>
      <c r="E26195" t="s">
        <v>18</v>
      </c>
      <c r="F26195">
        <v>27726.827077000002</v>
      </c>
    </row>
    <row r="26196" spans="1:6" x14ac:dyDescent="0.35">
      <c r="A26196" t="s">
        <v>54</v>
      </c>
      <c r="B26196" t="s">
        <v>36</v>
      </c>
      <c r="C26196">
        <v>2046</v>
      </c>
      <c r="D26196" t="s">
        <v>13</v>
      </c>
      <c r="E26196" t="s">
        <v>19</v>
      </c>
      <c r="F26196">
        <v>28773.926169999999</v>
      </c>
    </row>
    <row r="26197" spans="1:6" x14ac:dyDescent="0.35">
      <c r="A26197" t="s">
        <v>54</v>
      </c>
      <c r="B26197" t="s">
        <v>36</v>
      </c>
      <c r="C26197">
        <v>2046</v>
      </c>
      <c r="D26197" t="s">
        <v>13</v>
      </c>
      <c r="E26197" t="s">
        <v>20</v>
      </c>
      <c r="F26197">
        <v>30487.242775999999</v>
      </c>
    </row>
    <row r="26198" spans="1:6" x14ac:dyDescent="0.35">
      <c r="A26198" t="s">
        <v>54</v>
      </c>
      <c r="B26198" t="s">
        <v>36</v>
      </c>
      <c r="C26198">
        <v>2046</v>
      </c>
      <c r="D26198" t="s">
        <v>13</v>
      </c>
      <c r="E26198" t="s">
        <v>21</v>
      </c>
      <c r="F26198">
        <v>32363.796952000001</v>
      </c>
    </row>
    <row r="26199" spans="1:6" x14ac:dyDescent="0.35">
      <c r="A26199" t="s">
        <v>54</v>
      </c>
      <c r="B26199" t="s">
        <v>36</v>
      </c>
      <c r="C26199">
        <v>2046</v>
      </c>
      <c r="D26199" t="s">
        <v>13</v>
      </c>
      <c r="E26199" t="s">
        <v>22</v>
      </c>
      <c r="F26199">
        <v>33532.464159000003</v>
      </c>
    </row>
    <row r="26200" spans="1:6" x14ac:dyDescent="0.35">
      <c r="A26200" t="s">
        <v>54</v>
      </c>
      <c r="B26200" t="s">
        <v>36</v>
      </c>
      <c r="C26200">
        <v>2046</v>
      </c>
      <c r="D26200" t="s">
        <v>13</v>
      </c>
      <c r="E26200" t="s">
        <v>23</v>
      </c>
      <c r="F26200">
        <v>33035.458474999999</v>
      </c>
    </row>
    <row r="26201" spans="1:6" x14ac:dyDescent="0.35">
      <c r="A26201" t="s">
        <v>54</v>
      </c>
      <c r="B26201" t="s">
        <v>36</v>
      </c>
      <c r="C26201">
        <v>2046</v>
      </c>
      <c r="D26201" t="s">
        <v>13</v>
      </c>
      <c r="E26201" t="s">
        <v>24</v>
      </c>
      <c r="F26201">
        <v>33076.263905</v>
      </c>
    </row>
    <row r="26202" spans="1:6" x14ac:dyDescent="0.35">
      <c r="A26202" t="s">
        <v>54</v>
      </c>
      <c r="B26202" t="s">
        <v>36</v>
      </c>
      <c r="C26202">
        <v>2046</v>
      </c>
      <c r="D26202" t="s">
        <v>13</v>
      </c>
      <c r="E26202" t="s">
        <v>25</v>
      </c>
      <c r="F26202">
        <v>31466.622168999998</v>
      </c>
    </row>
    <row r="26203" spans="1:6" x14ac:dyDescent="0.35">
      <c r="A26203" t="s">
        <v>54</v>
      </c>
      <c r="B26203" t="s">
        <v>36</v>
      </c>
      <c r="C26203">
        <v>2046</v>
      </c>
      <c r="D26203" t="s">
        <v>13</v>
      </c>
      <c r="E26203" t="s">
        <v>26</v>
      </c>
      <c r="F26203">
        <v>28851.111422000002</v>
      </c>
    </row>
    <row r="26204" spans="1:6" x14ac:dyDescent="0.35">
      <c r="A26204" t="s">
        <v>54</v>
      </c>
      <c r="B26204" t="s">
        <v>36</v>
      </c>
      <c r="C26204">
        <v>2046</v>
      </c>
      <c r="D26204" t="s">
        <v>13</v>
      </c>
      <c r="E26204" t="s">
        <v>27</v>
      </c>
      <c r="F26204">
        <v>26133.132554</v>
      </c>
    </row>
    <row r="26205" spans="1:6" x14ac:dyDescent="0.35">
      <c r="A26205" t="s">
        <v>54</v>
      </c>
      <c r="B26205" t="s">
        <v>36</v>
      </c>
      <c r="C26205">
        <v>2046</v>
      </c>
      <c r="D26205" t="s">
        <v>13</v>
      </c>
      <c r="E26205" t="s">
        <v>28</v>
      </c>
      <c r="F26205">
        <v>21859.293787999999</v>
      </c>
    </row>
    <row r="26206" spans="1:6" x14ac:dyDescent="0.35">
      <c r="A26206" t="s">
        <v>54</v>
      </c>
      <c r="B26206" t="s">
        <v>36</v>
      </c>
      <c r="C26206">
        <v>2046</v>
      </c>
      <c r="D26206" t="s">
        <v>13</v>
      </c>
      <c r="E26206" t="s">
        <v>29</v>
      </c>
      <c r="F26206">
        <v>20450.303637000001</v>
      </c>
    </row>
    <row r="26207" spans="1:6" x14ac:dyDescent="0.35">
      <c r="A26207" t="s">
        <v>54</v>
      </c>
      <c r="B26207" t="s">
        <v>36</v>
      </c>
      <c r="C26207">
        <v>2046</v>
      </c>
      <c r="D26207" t="s">
        <v>13</v>
      </c>
      <c r="E26207" t="s">
        <v>30</v>
      </c>
      <c r="F26207">
        <v>17582.883096000001</v>
      </c>
    </row>
    <row r="26208" spans="1:6" x14ac:dyDescent="0.35">
      <c r="A26208" t="s">
        <v>54</v>
      </c>
      <c r="B26208" t="s">
        <v>36</v>
      </c>
      <c r="C26208">
        <v>2046</v>
      </c>
      <c r="D26208" t="s">
        <v>13</v>
      </c>
      <c r="E26208" t="s">
        <v>31</v>
      </c>
      <c r="F26208">
        <v>13909.447330000001</v>
      </c>
    </row>
    <row r="26209" spans="1:6" x14ac:dyDescent="0.35">
      <c r="A26209" t="s">
        <v>54</v>
      </c>
      <c r="B26209" t="s">
        <v>36</v>
      </c>
      <c r="C26209">
        <v>2046</v>
      </c>
      <c r="D26209" t="s">
        <v>13</v>
      </c>
      <c r="E26209" t="s">
        <v>10</v>
      </c>
      <c r="F26209">
        <v>15428.487864700001</v>
      </c>
    </row>
    <row r="26210" spans="1:6" x14ac:dyDescent="0.35">
      <c r="A26210" t="s">
        <v>84</v>
      </c>
      <c r="B26210" t="s">
        <v>36</v>
      </c>
      <c r="C26210">
        <v>2021</v>
      </c>
      <c r="D26210" t="s">
        <v>12</v>
      </c>
      <c r="E26210" t="s">
        <v>16</v>
      </c>
      <c r="F26210">
        <v>75397</v>
      </c>
    </row>
    <row r="26211" spans="1:6" x14ac:dyDescent="0.35">
      <c r="A26211" t="s">
        <v>84</v>
      </c>
      <c r="B26211" t="s">
        <v>36</v>
      </c>
      <c r="C26211">
        <v>2021</v>
      </c>
      <c r="D26211" t="s">
        <v>12</v>
      </c>
      <c r="E26211" t="s">
        <v>32</v>
      </c>
      <c r="F26211">
        <v>82254</v>
      </c>
    </row>
    <row r="26212" spans="1:6" x14ac:dyDescent="0.35">
      <c r="A26212" t="s">
        <v>84</v>
      </c>
      <c r="B26212" t="s">
        <v>36</v>
      </c>
      <c r="C26212">
        <v>2021</v>
      </c>
      <c r="D26212" t="s">
        <v>12</v>
      </c>
      <c r="E26212" t="s">
        <v>17</v>
      </c>
      <c r="F26212">
        <v>83466</v>
      </c>
    </row>
    <row r="26213" spans="1:6" x14ac:dyDescent="0.35">
      <c r="A26213" t="s">
        <v>84</v>
      </c>
      <c r="B26213" t="s">
        <v>36</v>
      </c>
      <c r="C26213">
        <v>2021</v>
      </c>
      <c r="D26213" t="s">
        <v>12</v>
      </c>
      <c r="E26213" t="s">
        <v>18</v>
      </c>
      <c r="F26213">
        <v>78037</v>
      </c>
    </row>
    <row r="26214" spans="1:6" x14ac:dyDescent="0.35">
      <c r="A26214" t="s">
        <v>84</v>
      </c>
      <c r="B26214" t="s">
        <v>36</v>
      </c>
      <c r="C26214">
        <v>2021</v>
      </c>
      <c r="D26214" t="s">
        <v>12</v>
      </c>
      <c r="E26214" t="s">
        <v>19</v>
      </c>
      <c r="F26214">
        <v>88401</v>
      </c>
    </row>
    <row r="26215" spans="1:6" x14ac:dyDescent="0.35">
      <c r="A26215" t="s">
        <v>84</v>
      </c>
      <c r="B26215" t="s">
        <v>36</v>
      </c>
      <c r="C26215">
        <v>2021</v>
      </c>
      <c r="D26215" t="s">
        <v>12</v>
      </c>
      <c r="E26215" t="s">
        <v>20</v>
      </c>
      <c r="F26215">
        <v>95519</v>
      </c>
    </row>
    <row r="26216" spans="1:6" x14ac:dyDescent="0.35">
      <c r="A26216" t="s">
        <v>84</v>
      </c>
      <c r="B26216" t="s">
        <v>36</v>
      </c>
      <c r="C26216">
        <v>2021</v>
      </c>
      <c r="D26216" t="s">
        <v>12</v>
      </c>
      <c r="E26216" t="s">
        <v>21</v>
      </c>
      <c r="F26216">
        <v>98255</v>
      </c>
    </row>
    <row r="26217" spans="1:6" x14ac:dyDescent="0.35">
      <c r="A26217" t="s">
        <v>84</v>
      </c>
      <c r="B26217" t="s">
        <v>36</v>
      </c>
      <c r="C26217">
        <v>2021</v>
      </c>
      <c r="D26217" t="s">
        <v>12</v>
      </c>
      <c r="E26217" t="s">
        <v>22</v>
      </c>
      <c r="F26217">
        <v>97629</v>
      </c>
    </row>
    <row r="26218" spans="1:6" x14ac:dyDescent="0.35">
      <c r="A26218" t="s">
        <v>84</v>
      </c>
      <c r="B26218" t="s">
        <v>36</v>
      </c>
      <c r="C26218">
        <v>2021</v>
      </c>
      <c r="D26218" t="s">
        <v>12</v>
      </c>
      <c r="E26218" t="s">
        <v>23</v>
      </c>
      <c r="F26218">
        <v>87893</v>
      </c>
    </row>
    <row r="26219" spans="1:6" x14ac:dyDescent="0.35">
      <c r="A26219" t="s">
        <v>84</v>
      </c>
      <c r="B26219" t="s">
        <v>36</v>
      </c>
      <c r="C26219">
        <v>2021</v>
      </c>
      <c r="D26219" t="s">
        <v>12</v>
      </c>
      <c r="E26219" t="s">
        <v>24</v>
      </c>
      <c r="F26219">
        <v>86606</v>
      </c>
    </row>
    <row r="26220" spans="1:6" x14ac:dyDescent="0.35">
      <c r="A26220" t="s">
        <v>84</v>
      </c>
      <c r="B26220" t="s">
        <v>36</v>
      </c>
      <c r="C26220">
        <v>2021</v>
      </c>
      <c r="D26220" t="s">
        <v>12</v>
      </c>
      <c r="E26220" t="s">
        <v>25</v>
      </c>
      <c r="F26220">
        <v>81646</v>
      </c>
    </row>
    <row r="26221" spans="1:6" x14ac:dyDescent="0.35">
      <c r="A26221" t="s">
        <v>84</v>
      </c>
      <c r="B26221" t="s">
        <v>36</v>
      </c>
      <c r="C26221">
        <v>2021</v>
      </c>
      <c r="D26221" t="s">
        <v>12</v>
      </c>
      <c r="E26221" t="s">
        <v>26</v>
      </c>
      <c r="F26221">
        <v>74039</v>
      </c>
    </row>
    <row r="26222" spans="1:6" x14ac:dyDescent="0.35">
      <c r="A26222" t="s">
        <v>84</v>
      </c>
      <c r="B26222" t="s">
        <v>36</v>
      </c>
      <c r="C26222">
        <v>2021</v>
      </c>
      <c r="D26222" t="s">
        <v>12</v>
      </c>
      <c r="E26222" t="s">
        <v>27</v>
      </c>
      <c r="F26222">
        <v>67561</v>
      </c>
    </row>
    <row r="26223" spans="1:6" x14ac:dyDescent="0.35">
      <c r="A26223" t="s">
        <v>84</v>
      </c>
      <c r="B26223" t="s">
        <v>36</v>
      </c>
      <c r="C26223">
        <v>2021</v>
      </c>
      <c r="D26223" t="s">
        <v>12</v>
      </c>
      <c r="E26223" t="s">
        <v>28</v>
      </c>
      <c r="F26223">
        <v>58650</v>
      </c>
    </row>
    <row r="26224" spans="1:6" x14ac:dyDescent="0.35">
      <c r="A26224" t="s">
        <v>84</v>
      </c>
      <c r="B26224" t="s">
        <v>36</v>
      </c>
      <c r="C26224">
        <v>2021</v>
      </c>
      <c r="D26224" t="s">
        <v>12</v>
      </c>
      <c r="E26224" t="s">
        <v>29</v>
      </c>
      <c r="F26224">
        <v>52740</v>
      </c>
    </row>
    <row r="26225" spans="1:6" x14ac:dyDescent="0.35">
      <c r="A26225" t="s">
        <v>84</v>
      </c>
      <c r="B26225" t="s">
        <v>36</v>
      </c>
      <c r="C26225">
        <v>2021</v>
      </c>
      <c r="D26225" t="s">
        <v>12</v>
      </c>
      <c r="E26225" t="s">
        <v>30</v>
      </c>
      <c r="F26225">
        <v>36659</v>
      </c>
    </row>
    <row r="26226" spans="1:6" x14ac:dyDescent="0.35">
      <c r="A26226" t="s">
        <v>84</v>
      </c>
      <c r="B26226" t="s">
        <v>36</v>
      </c>
      <c r="C26226">
        <v>2021</v>
      </c>
      <c r="D26226" t="s">
        <v>12</v>
      </c>
      <c r="E26226" t="s">
        <v>31</v>
      </c>
      <c r="F26226">
        <v>24226</v>
      </c>
    </row>
    <row r="26227" spans="1:6" x14ac:dyDescent="0.35">
      <c r="A26227" t="s">
        <v>84</v>
      </c>
      <c r="B26227" t="s">
        <v>36</v>
      </c>
      <c r="C26227">
        <v>2021</v>
      </c>
      <c r="D26227" t="s">
        <v>12</v>
      </c>
      <c r="E26227" t="s">
        <v>10</v>
      </c>
      <c r="F26227">
        <v>26451</v>
      </c>
    </row>
    <row r="26228" spans="1:6" x14ac:dyDescent="0.35">
      <c r="A26228" t="s">
        <v>84</v>
      </c>
      <c r="B26228" t="s">
        <v>36</v>
      </c>
      <c r="C26228">
        <v>2021</v>
      </c>
      <c r="D26228" t="s">
        <v>13</v>
      </c>
      <c r="E26228" t="s">
        <v>16</v>
      </c>
      <c r="F26228">
        <v>80127</v>
      </c>
    </row>
    <row r="26229" spans="1:6" x14ac:dyDescent="0.35">
      <c r="A26229" t="s">
        <v>84</v>
      </c>
      <c r="B26229" t="s">
        <v>36</v>
      </c>
      <c r="C26229">
        <v>2021</v>
      </c>
      <c r="D26229" t="s">
        <v>13</v>
      </c>
      <c r="E26229" t="s">
        <v>32</v>
      </c>
      <c r="F26229">
        <v>87177</v>
      </c>
    </row>
    <row r="26230" spans="1:6" x14ac:dyDescent="0.35">
      <c r="A26230" t="s">
        <v>84</v>
      </c>
      <c r="B26230" t="s">
        <v>36</v>
      </c>
      <c r="C26230">
        <v>2021</v>
      </c>
      <c r="D26230" t="s">
        <v>13</v>
      </c>
      <c r="E26230" t="s">
        <v>17</v>
      </c>
      <c r="F26230">
        <v>88705</v>
      </c>
    </row>
    <row r="26231" spans="1:6" x14ac:dyDescent="0.35">
      <c r="A26231" t="s">
        <v>84</v>
      </c>
      <c r="B26231" t="s">
        <v>36</v>
      </c>
      <c r="C26231">
        <v>2021</v>
      </c>
      <c r="D26231" t="s">
        <v>13</v>
      </c>
      <c r="E26231" t="s">
        <v>18</v>
      </c>
      <c r="F26231">
        <v>82217</v>
      </c>
    </row>
    <row r="26232" spans="1:6" x14ac:dyDescent="0.35">
      <c r="A26232" t="s">
        <v>84</v>
      </c>
      <c r="B26232" t="s">
        <v>36</v>
      </c>
      <c r="C26232">
        <v>2021</v>
      </c>
      <c r="D26232" t="s">
        <v>13</v>
      </c>
      <c r="E26232" t="s">
        <v>19</v>
      </c>
      <c r="F26232">
        <v>91611</v>
      </c>
    </row>
    <row r="26233" spans="1:6" x14ac:dyDescent="0.35">
      <c r="A26233" t="s">
        <v>84</v>
      </c>
      <c r="B26233" t="s">
        <v>36</v>
      </c>
      <c r="C26233">
        <v>2021</v>
      </c>
      <c r="D26233" t="s">
        <v>13</v>
      </c>
      <c r="E26233" t="s">
        <v>20</v>
      </c>
      <c r="F26233">
        <v>95480</v>
      </c>
    </row>
    <row r="26234" spans="1:6" x14ac:dyDescent="0.35">
      <c r="A26234" t="s">
        <v>84</v>
      </c>
      <c r="B26234" t="s">
        <v>36</v>
      </c>
      <c r="C26234">
        <v>2021</v>
      </c>
      <c r="D26234" t="s">
        <v>13</v>
      </c>
      <c r="E26234" t="s">
        <v>21</v>
      </c>
      <c r="F26234">
        <v>96369</v>
      </c>
    </row>
    <row r="26235" spans="1:6" x14ac:dyDescent="0.35">
      <c r="A26235" t="s">
        <v>84</v>
      </c>
      <c r="B26235" t="s">
        <v>36</v>
      </c>
      <c r="C26235">
        <v>2021</v>
      </c>
      <c r="D26235" t="s">
        <v>13</v>
      </c>
      <c r="E26235" t="s">
        <v>22</v>
      </c>
      <c r="F26235">
        <v>95823</v>
      </c>
    </row>
    <row r="26236" spans="1:6" x14ac:dyDescent="0.35">
      <c r="A26236" t="s">
        <v>84</v>
      </c>
      <c r="B26236" t="s">
        <v>36</v>
      </c>
      <c r="C26236">
        <v>2021</v>
      </c>
      <c r="D26236" t="s">
        <v>13</v>
      </c>
      <c r="E26236" t="s">
        <v>23</v>
      </c>
      <c r="F26236">
        <v>84505</v>
      </c>
    </row>
    <row r="26237" spans="1:6" x14ac:dyDescent="0.35">
      <c r="A26237" t="s">
        <v>84</v>
      </c>
      <c r="B26237" t="s">
        <v>36</v>
      </c>
      <c r="C26237">
        <v>2021</v>
      </c>
      <c r="D26237" t="s">
        <v>13</v>
      </c>
      <c r="E26237" t="s">
        <v>24</v>
      </c>
      <c r="F26237">
        <v>84674</v>
      </c>
    </row>
    <row r="26238" spans="1:6" x14ac:dyDescent="0.35">
      <c r="A26238" t="s">
        <v>84</v>
      </c>
      <c r="B26238" t="s">
        <v>36</v>
      </c>
      <c r="C26238">
        <v>2021</v>
      </c>
      <c r="D26238" t="s">
        <v>13</v>
      </c>
      <c r="E26238" t="s">
        <v>25</v>
      </c>
      <c r="F26238">
        <v>79209</v>
      </c>
    </row>
    <row r="26239" spans="1:6" x14ac:dyDescent="0.35">
      <c r="A26239" t="s">
        <v>84</v>
      </c>
      <c r="B26239" t="s">
        <v>36</v>
      </c>
      <c r="C26239">
        <v>2021</v>
      </c>
      <c r="D26239" t="s">
        <v>13</v>
      </c>
      <c r="E26239" t="s">
        <v>26</v>
      </c>
      <c r="F26239">
        <v>71393</v>
      </c>
    </row>
    <row r="26240" spans="1:6" x14ac:dyDescent="0.35">
      <c r="A26240" t="s">
        <v>84</v>
      </c>
      <c r="B26240" t="s">
        <v>36</v>
      </c>
      <c r="C26240">
        <v>2021</v>
      </c>
      <c r="D26240" t="s">
        <v>13</v>
      </c>
      <c r="E26240" t="s">
        <v>27</v>
      </c>
      <c r="F26240">
        <v>63275</v>
      </c>
    </row>
    <row r="26241" spans="1:6" x14ac:dyDescent="0.35">
      <c r="A26241" t="s">
        <v>84</v>
      </c>
      <c r="B26241" t="s">
        <v>36</v>
      </c>
      <c r="C26241">
        <v>2021</v>
      </c>
      <c r="D26241" t="s">
        <v>13</v>
      </c>
      <c r="E26241" t="s">
        <v>28</v>
      </c>
      <c r="F26241">
        <v>53712</v>
      </c>
    </row>
    <row r="26242" spans="1:6" x14ac:dyDescent="0.35">
      <c r="A26242" t="s">
        <v>84</v>
      </c>
      <c r="B26242" t="s">
        <v>36</v>
      </c>
      <c r="C26242">
        <v>2021</v>
      </c>
      <c r="D26242" t="s">
        <v>13</v>
      </c>
      <c r="E26242" t="s">
        <v>29</v>
      </c>
      <c r="F26242">
        <v>48086</v>
      </c>
    </row>
    <row r="26243" spans="1:6" x14ac:dyDescent="0.35">
      <c r="A26243" t="s">
        <v>84</v>
      </c>
      <c r="B26243" t="s">
        <v>36</v>
      </c>
      <c r="C26243">
        <v>2021</v>
      </c>
      <c r="D26243" t="s">
        <v>13</v>
      </c>
      <c r="E26243" t="s">
        <v>30</v>
      </c>
      <c r="F26243">
        <v>33446</v>
      </c>
    </row>
    <row r="26244" spans="1:6" x14ac:dyDescent="0.35">
      <c r="A26244" t="s">
        <v>84</v>
      </c>
      <c r="B26244" t="s">
        <v>36</v>
      </c>
      <c r="C26244">
        <v>2021</v>
      </c>
      <c r="D26244" t="s">
        <v>13</v>
      </c>
      <c r="E26244" t="s">
        <v>31</v>
      </c>
      <c r="F26244">
        <v>20348</v>
      </c>
    </row>
    <row r="26245" spans="1:6" x14ac:dyDescent="0.35">
      <c r="A26245" t="s">
        <v>84</v>
      </c>
      <c r="B26245" t="s">
        <v>36</v>
      </c>
      <c r="C26245">
        <v>2021</v>
      </c>
      <c r="D26245" t="s">
        <v>13</v>
      </c>
      <c r="E26245" t="s">
        <v>10</v>
      </c>
      <c r="F26245">
        <v>16128</v>
      </c>
    </row>
    <row r="26246" spans="1:6" x14ac:dyDescent="0.35">
      <c r="A26246" t="s">
        <v>84</v>
      </c>
      <c r="B26246" t="s">
        <v>36</v>
      </c>
      <c r="C26246">
        <v>2022</v>
      </c>
      <c r="D26246" t="s">
        <v>12</v>
      </c>
      <c r="E26246" t="s">
        <v>16</v>
      </c>
      <c r="F26246">
        <v>76146.491200000004</v>
      </c>
    </row>
    <row r="26247" spans="1:6" x14ac:dyDescent="0.35">
      <c r="A26247" t="s">
        <v>84</v>
      </c>
      <c r="B26247" t="s">
        <v>36</v>
      </c>
      <c r="C26247">
        <v>2022</v>
      </c>
      <c r="D26247" t="s">
        <v>12</v>
      </c>
      <c r="E26247" t="s">
        <v>32</v>
      </c>
      <c r="F26247">
        <v>82414.594409999991</v>
      </c>
    </row>
    <row r="26248" spans="1:6" x14ac:dyDescent="0.35">
      <c r="A26248" t="s">
        <v>84</v>
      </c>
      <c r="B26248" t="s">
        <v>36</v>
      </c>
      <c r="C26248">
        <v>2022</v>
      </c>
      <c r="D26248" t="s">
        <v>12</v>
      </c>
      <c r="E26248" t="s">
        <v>17</v>
      </c>
      <c r="F26248">
        <v>84943.915550000005</v>
      </c>
    </row>
    <row r="26249" spans="1:6" x14ac:dyDescent="0.35">
      <c r="A26249" t="s">
        <v>84</v>
      </c>
      <c r="B26249" t="s">
        <v>36</v>
      </c>
      <c r="C26249">
        <v>2022</v>
      </c>
      <c r="D26249" t="s">
        <v>12</v>
      </c>
      <c r="E26249" t="s">
        <v>18</v>
      </c>
      <c r="F26249">
        <v>81364.538360000006</v>
      </c>
    </row>
    <row r="26250" spans="1:6" x14ac:dyDescent="0.35">
      <c r="A26250" t="s">
        <v>84</v>
      </c>
      <c r="B26250" t="s">
        <v>36</v>
      </c>
      <c r="C26250">
        <v>2022</v>
      </c>
      <c r="D26250" t="s">
        <v>12</v>
      </c>
      <c r="E26250" t="s">
        <v>19</v>
      </c>
      <c r="F26250">
        <v>90434.918590000001</v>
      </c>
    </row>
    <row r="26251" spans="1:6" x14ac:dyDescent="0.35">
      <c r="A26251" t="s">
        <v>84</v>
      </c>
      <c r="B26251" t="s">
        <v>36</v>
      </c>
      <c r="C26251">
        <v>2022</v>
      </c>
      <c r="D26251" t="s">
        <v>12</v>
      </c>
      <c r="E26251" t="s">
        <v>20</v>
      </c>
      <c r="F26251">
        <v>96410.216069999995</v>
      </c>
    </row>
    <row r="26252" spans="1:6" x14ac:dyDescent="0.35">
      <c r="A26252" t="s">
        <v>84</v>
      </c>
      <c r="B26252" t="s">
        <v>36</v>
      </c>
      <c r="C26252">
        <v>2022</v>
      </c>
      <c r="D26252" t="s">
        <v>12</v>
      </c>
      <c r="E26252" t="s">
        <v>21</v>
      </c>
      <c r="F26252">
        <v>100425.81839</v>
      </c>
    </row>
    <row r="26253" spans="1:6" x14ac:dyDescent="0.35">
      <c r="A26253" t="s">
        <v>84</v>
      </c>
      <c r="B26253" t="s">
        <v>36</v>
      </c>
      <c r="C26253">
        <v>2022</v>
      </c>
      <c r="D26253" t="s">
        <v>12</v>
      </c>
      <c r="E26253" t="s">
        <v>22</v>
      </c>
      <c r="F26253">
        <v>99972.397419999994</v>
      </c>
    </row>
    <row r="26254" spans="1:6" x14ac:dyDescent="0.35">
      <c r="A26254" t="s">
        <v>84</v>
      </c>
      <c r="B26254" t="s">
        <v>36</v>
      </c>
      <c r="C26254">
        <v>2022</v>
      </c>
      <c r="D26254" t="s">
        <v>12</v>
      </c>
      <c r="E26254" t="s">
        <v>23</v>
      </c>
      <c r="F26254">
        <v>90809.572809999998</v>
      </c>
    </row>
    <row r="26255" spans="1:6" x14ac:dyDescent="0.35">
      <c r="A26255" t="s">
        <v>84</v>
      </c>
      <c r="B26255" t="s">
        <v>36</v>
      </c>
      <c r="C26255">
        <v>2022</v>
      </c>
      <c r="D26255" t="s">
        <v>12</v>
      </c>
      <c r="E26255" t="s">
        <v>24</v>
      </c>
      <c r="F26255">
        <v>86303.859419999993</v>
      </c>
    </row>
    <row r="26256" spans="1:6" x14ac:dyDescent="0.35">
      <c r="A26256" t="s">
        <v>84</v>
      </c>
      <c r="B26256" t="s">
        <v>36</v>
      </c>
      <c r="C26256">
        <v>2022</v>
      </c>
      <c r="D26256" t="s">
        <v>12</v>
      </c>
      <c r="E26256" t="s">
        <v>25</v>
      </c>
      <c r="F26256">
        <v>84683.19081</v>
      </c>
    </row>
    <row r="26257" spans="1:6" x14ac:dyDescent="0.35">
      <c r="A26257" t="s">
        <v>84</v>
      </c>
      <c r="B26257" t="s">
        <v>36</v>
      </c>
      <c r="C26257">
        <v>2022</v>
      </c>
      <c r="D26257" t="s">
        <v>12</v>
      </c>
      <c r="E26257" t="s">
        <v>26</v>
      </c>
      <c r="F26257">
        <v>74179.012619999994</v>
      </c>
    </row>
    <row r="26258" spans="1:6" x14ac:dyDescent="0.35">
      <c r="A26258" t="s">
        <v>84</v>
      </c>
      <c r="B26258" t="s">
        <v>36</v>
      </c>
      <c r="C26258">
        <v>2022</v>
      </c>
      <c r="D26258" t="s">
        <v>12</v>
      </c>
      <c r="E26258" t="s">
        <v>27</v>
      </c>
      <c r="F26258">
        <v>69234.745580000003</v>
      </c>
    </row>
    <row r="26259" spans="1:6" x14ac:dyDescent="0.35">
      <c r="A26259" t="s">
        <v>84</v>
      </c>
      <c r="B26259" t="s">
        <v>36</v>
      </c>
      <c r="C26259">
        <v>2022</v>
      </c>
      <c r="D26259" t="s">
        <v>12</v>
      </c>
      <c r="E26259" t="s">
        <v>28</v>
      </c>
      <c r="F26259">
        <v>59577.175560000003</v>
      </c>
    </row>
    <row r="26260" spans="1:6" x14ac:dyDescent="0.35">
      <c r="A26260" t="s">
        <v>84</v>
      </c>
      <c r="B26260" t="s">
        <v>36</v>
      </c>
      <c r="C26260">
        <v>2022</v>
      </c>
      <c r="D26260" t="s">
        <v>12</v>
      </c>
      <c r="E26260" t="s">
        <v>29</v>
      </c>
      <c r="F26260">
        <v>53335.380819999998</v>
      </c>
    </row>
    <row r="26261" spans="1:6" x14ac:dyDescent="0.35">
      <c r="A26261" t="s">
        <v>84</v>
      </c>
      <c r="B26261" t="s">
        <v>36</v>
      </c>
      <c r="C26261">
        <v>2022</v>
      </c>
      <c r="D26261" t="s">
        <v>12</v>
      </c>
      <c r="E26261" t="s">
        <v>30</v>
      </c>
      <c r="F26261">
        <v>40138.780589000002</v>
      </c>
    </row>
    <row r="26262" spans="1:6" x14ac:dyDescent="0.35">
      <c r="A26262" t="s">
        <v>84</v>
      </c>
      <c r="B26262" t="s">
        <v>36</v>
      </c>
      <c r="C26262">
        <v>2022</v>
      </c>
      <c r="D26262" t="s">
        <v>12</v>
      </c>
      <c r="E26262" t="s">
        <v>31</v>
      </c>
      <c r="F26262">
        <v>25383.444920000002</v>
      </c>
    </row>
    <row r="26263" spans="1:6" x14ac:dyDescent="0.35">
      <c r="A26263" t="s">
        <v>84</v>
      </c>
      <c r="B26263" t="s">
        <v>36</v>
      </c>
      <c r="C26263">
        <v>2022</v>
      </c>
      <c r="D26263" t="s">
        <v>12</v>
      </c>
      <c r="E26263" t="s">
        <v>10</v>
      </c>
      <c r="F26263">
        <v>27106.1143027</v>
      </c>
    </row>
    <row r="26264" spans="1:6" x14ac:dyDescent="0.35">
      <c r="A26264" t="s">
        <v>84</v>
      </c>
      <c r="B26264" t="s">
        <v>36</v>
      </c>
      <c r="C26264">
        <v>2022</v>
      </c>
      <c r="D26264" t="s">
        <v>13</v>
      </c>
      <c r="E26264" t="s">
        <v>16</v>
      </c>
      <c r="F26264">
        <v>80765.214420000004</v>
      </c>
    </row>
    <row r="26265" spans="1:6" x14ac:dyDescent="0.35">
      <c r="A26265" t="s">
        <v>84</v>
      </c>
      <c r="B26265" t="s">
        <v>36</v>
      </c>
      <c r="C26265">
        <v>2022</v>
      </c>
      <c r="D26265" t="s">
        <v>13</v>
      </c>
      <c r="E26265" t="s">
        <v>32</v>
      </c>
      <c r="F26265">
        <v>87455.223169999997</v>
      </c>
    </row>
    <row r="26266" spans="1:6" x14ac:dyDescent="0.35">
      <c r="A26266" t="s">
        <v>84</v>
      </c>
      <c r="B26266" t="s">
        <v>36</v>
      </c>
      <c r="C26266">
        <v>2022</v>
      </c>
      <c r="D26266" t="s">
        <v>13</v>
      </c>
      <c r="E26266" t="s">
        <v>17</v>
      </c>
      <c r="F26266">
        <v>89730.537929999991</v>
      </c>
    </row>
    <row r="26267" spans="1:6" x14ac:dyDescent="0.35">
      <c r="A26267" t="s">
        <v>84</v>
      </c>
      <c r="B26267" t="s">
        <v>36</v>
      </c>
      <c r="C26267">
        <v>2022</v>
      </c>
      <c r="D26267" t="s">
        <v>13</v>
      </c>
      <c r="E26267" t="s">
        <v>18</v>
      </c>
      <c r="F26267">
        <v>85681.167100000006</v>
      </c>
    </row>
    <row r="26268" spans="1:6" x14ac:dyDescent="0.35">
      <c r="A26268" t="s">
        <v>84</v>
      </c>
      <c r="B26268" t="s">
        <v>36</v>
      </c>
      <c r="C26268">
        <v>2022</v>
      </c>
      <c r="D26268" t="s">
        <v>13</v>
      </c>
      <c r="E26268" t="s">
        <v>19</v>
      </c>
      <c r="F26268">
        <v>93604.58266</v>
      </c>
    </row>
    <row r="26269" spans="1:6" x14ac:dyDescent="0.35">
      <c r="A26269" t="s">
        <v>84</v>
      </c>
      <c r="B26269" t="s">
        <v>36</v>
      </c>
      <c r="C26269">
        <v>2022</v>
      </c>
      <c r="D26269" t="s">
        <v>13</v>
      </c>
      <c r="E26269" t="s">
        <v>20</v>
      </c>
      <c r="F26269">
        <v>98029.50318</v>
      </c>
    </row>
    <row r="26270" spans="1:6" x14ac:dyDescent="0.35">
      <c r="A26270" t="s">
        <v>84</v>
      </c>
      <c r="B26270" t="s">
        <v>36</v>
      </c>
      <c r="C26270">
        <v>2022</v>
      </c>
      <c r="D26270" t="s">
        <v>13</v>
      </c>
      <c r="E26270" t="s">
        <v>21</v>
      </c>
      <c r="F26270">
        <v>98261.268429999996</v>
      </c>
    </row>
    <row r="26271" spans="1:6" x14ac:dyDescent="0.35">
      <c r="A26271" t="s">
        <v>84</v>
      </c>
      <c r="B26271" t="s">
        <v>36</v>
      </c>
      <c r="C26271">
        <v>2022</v>
      </c>
      <c r="D26271" t="s">
        <v>13</v>
      </c>
      <c r="E26271" t="s">
        <v>22</v>
      </c>
      <c r="F26271">
        <v>97459.056089999998</v>
      </c>
    </row>
    <row r="26272" spans="1:6" x14ac:dyDescent="0.35">
      <c r="A26272" t="s">
        <v>84</v>
      </c>
      <c r="B26272" t="s">
        <v>36</v>
      </c>
      <c r="C26272">
        <v>2022</v>
      </c>
      <c r="D26272" t="s">
        <v>13</v>
      </c>
      <c r="E26272" t="s">
        <v>23</v>
      </c>
      <c r="F26272">
        <v>87984.412299999996</v>
      </c>
    </row>
    <row r="26273" spans="1:6" x14ac:dyDescent="0.35">
      <c r="A26273" t="s">
        <v>84</v>
      </c>
      <c r="B26273" t="s">
        <v>36</v>
      </c>
      <c r="C26273">
        <v>2022</v>
      </c>
      <c r="D26273" t="s">
        <v>13</v>
      </c>
      <c r="E26273" t="s">
        <v>24</v>
      </c>
      <c r="F26273">
        <v>83768.350869999995</v>
      </c>
    </row>
    <row r="26274" spans="1:6" x14ac:dyDescent="0.35">
      <c r="A26274" t="s">
        <v>84</v>
      </c>
      <c r="B26274" t="s">
        <v>36</v>
      </c>
      <c r="C26274">
        <v>2022</v>
      </c>
      <c r="D26274" t="s">
        <v>13</v>
      </c>
      <c r="E26274" t="s">
        <v>25</v>
      </c>
      <c r="F26274">
        <v>82188.219570000001</v>
      </c>
    </row>
    <row r="26275" spans="1:6" x14ac:dyDescent="0.35">
      <c r="A26275" t="s">
        <v>84</v>
      </c>
      <c r="B26275" t="s">
        <v>36</v>
      </c>
      <c r="C26275">
        <v>2022</v>
      </c>
      <c r="D26275" t="s">
        <v>13</v>
      </c>
      <c r="E26275" t="s">
        <v>26</v>
      </c>
      <c r="F26275">
        <v>71634.680110000001</v>
      </c>
    </row>
    <row r="26276" spans="1:6" x14ac:dyDescent="0.35">
      <c r="A26276" t="s">
        <v>84</v>
      </c>
      <c r="B26276" t="s">
        <v>36</v>
      </c>
      <c r="C26276">
        <v>2022</v>
      </c>
      <c r="D26276" t="s">
        <v>13</v>
      </c>
      <c r="E26276" t="s">
        <v>27</v>
      </c>
      <c r="F26276">
        <v>64912.150600000001</v>
      </c>
    </row>
    <row r="26277" spans="1:6" x14ac:dyDescent="0.35">
      <c r="A26277" t="s">
        <v>84</v>
      </c>
      <c r="B26277" t="s">
        <v>36</v>
      </c>
      <c r="C26277">
        <v>2022</v>
      </c>
      <c r="D26277" t="s">
        <v>13</v>
      </c>
      <c r="E26277" t="s">
        <v>28</v>
      </c>
      <c r="F26277">
        <v>54385.343009999997</v>
      </c>
    </row>
    <row r="26278" spans="1:6" x14ac:dyDescent="0.35">
      <c r="A26278" t="s">
        <v>84</v>
      </c>
      <c r="B26278" t="s">
        <v>36</v>
      </c>
      <c r="C26278">
        <v>2022</v>
      </c>
      <c r="D26278" t="s">
        <v>13</v>
      </c>
      <c r="E26278" t="s">
        <v>29</v>
      </c>
      <c r="F26278">
        <v>48064.574981999998</v>
      </c>
    </row>
    <row r="26279" spans="1:6" x14ac:dyDescent="0.35">
      <c r="A26279" t="s">
        <v>84</v>
      </c>
      <c r="B26279" t="s">
        <v>36</v>
      </c>
      <c r="C26279">
        <v>2022</v>
      </c>
      <c r="D26279" t="s">
        <v>13</v>
      </c>
      <c r="E26279" t="s">
        <v>30</v>
      </c>
      <c r="F26279">
        <v>36339.501576000002</v>
      </c>
    </row>
    <row r="26280" spans="1:6" x14ac:dyDescent="0.35">
      <c r="A26280" t="s">
        <v>84</v>
      </c>
      <c r="B26280" t="s">
        <v>36</v>
      </c>
      <c r="C26280">
        <v>2022</v>
      </c>
      <c r="D26280" t="s">
        <v>13</v>
      </c>
      <c r="E26280" t="s">
        <v>31</v>
      </c>
      <c r="F26280">
        <v>21685.16331</v>
      </c>
    </row>
    <row r="26281" spans="1:6" x14ac:dyDescent="0.35">
      <c r="A26281" t="s">
        <v>84</v>
      </c>
      <c r="B26281" t="s">
        <v>36</v>
      </c>
      <c r="C26281">
        <v>2022</v>
      </c>
      <c r="D26281" t="s">
        <v>13</v>
      </c>
      <c r="E26281" t="s">
        <v>10</v>
      </c>
      <c r="F26281">
        <v>16895.891900710001</v>
      </c>
    </row>
    <row r="26282" spans="1:6" x14ac:dyDescent="0.35">
      <c r="A26282" t="s">
        <v>84</v>
      </c>
      <c r="B26282" t="s">
        <v>36</v>
      </c>
      <c r="C26282">
        <v>2023</v>
      </c>
      <c r="D26282" t="s">
        <v>12</v>
      </c>
      <c r="E26282" t="s">
        <v>16</v>
      </c>
      <c r="F26282">
        <v>76503.043969999999</v>
      </c>
    </row>
    <row r="26283" spans="1:6" x14ac:dyDescent="0.35">
      <c r="A26283" t="s">
        <v>84</v>
      </c>
      <c r="B26283" t="s">
        <v>36</v>
      </c>
      <c r="C26283">
        <v>2023</v>
      </c>
      <c r="D26283" t="s">
        <v>12</v>
      </c>
      <c r="E26283" t="s">
        <v>32</v>
      </c>
      <c r="F26283">
        <v>82455.182929999995</v>
      </c>
    </row>
    <row r="26284" spans="1:6" x14ac:dyDescent="0.35">
      <c r="A26284" t="s">
        <v>84</v>
      </c>
      <c r="B26284" t="s">
        <v>36</v>
      </c>
      <c r="C26284">
        <v>2023</v>
      </c>
      <c r="D26284" t="s">
        <v>12</v>
      </c>
      <c r="E26284" t="s">
        <v>17</v>
      </c>
      <c r="F26284">
        <v>86366.704949999999</v>
      </c>
    </row>
    <row r="26285" spans="1:6" x14ac:dyDescent="0.35">
      <c r="A26285" t="s">
        <v>84</v>
      </c>
      <c r="B26285" t="s">
        <v>36</v>
      </c>
      <c r="C26285">
        <v>2023</v>
      </c>
      <c r="D26285" t="s">
        <v>12</v>
      </c>
      <c r="E26285" t="s">
        <v>18</v>
      </c>
      <c r="F26285">
        <v>85764.447450000007</v>
      </c>
    </row>
    <row r="26286" spans="1:6" x14ac:dyDescent="0.35">
      <c r="A26286" t="s">
        <v>84</v>
      </c>
      <c r="B26286" t="s">
        <v>36</v>
      </c>
      <c r="C26286">
        <v>2023</v>
      </c>
      <c r="D26286" t="s">
        <v>12</v>
      </c>
      <c r="E26286" t="s">
        <v>19</v>
      </c>
      <c r="F26286">
        <v>95507.929019999996</v>
      </c>
    </row>
    <row r="26287" spans="1:6" x14ac:dyDescent="0.35">
      <c r="A26287" t="s">
        <v>84</v>
      </c>
      <c r="B26287" t="s">
        <v>36</v>
      </c>
      <c r="C26287">
        <v>2023</v>
      </c>
      <c r="D26287" t="s">
        <v>12</v>
      </c>
      <c r="E26287" t="s">
        <v>20</v>
      </c>
      <c r="F26287">
        <v>103050.51949999999</v>
      </c>
    </row>
    <row r="26288" spans="1:6" x14ac:dyDescent="0.35">
      <c r="A26288" t="s">
        <v>84</v>
      </c>
      <c r="B26288" t="s">
        <v>36</v>
      </c>
      <c r="C26288">
        <v>2023</v>
      </c>
      <c r="D26288" t="s">
        <v>12</v>
      </c>
      <c r="E26288" t="s">
        <v>21</v>
      </c>
      <c r="F26288">
        <v>104642.86268000001</v>
      </c>
    </row>
    <row r="26289" spans="1:6" x14ac:dyDescent="0.35">
      <c r="A26289" t="s">
        <v>84</v>
      </c>
      <c r="B26289" t="s">
        <v>36</v>
      </c>
      <c r="C26289">
        <v>2023</v>
      </c>
      <c r="D26289" t="s">
        <v>12</v>
      </c>
      <c r="E26289" t="s">
        <v>22</v>
      </c>
      <c r="F26289">
        <v>102596.98681</v>
      </c>
    </row>
    <row r="26290" spans="1:6" x14ac:dyDescent="0.35">
      <c r="A26290" t="s">
        <v>84</v>
      </c>
      <c r="B26290" t="s">
        <v>36</v>
      </c>
      <c r="C26290">
        <v>2023</v>
      </c>
      <c r="D26290" t="s">
        <v>12</v>
      </c>
      <c r="E26290" t="s">
        <v>23</v>
      </c>
      <c r="F26290">
        <v>94977.039430000004</v>
      </c>
    </row>
    <row r="26291" spans="1:6" x14ac:dyDescent="0.35">
      <c r="A26291" t="s">
        <v>84</v>
      </c>
      <c r="B26291" t="s">
        <v>36</v>
      </c>
      <c r="C26291">
        <v>2023</v>
      </c>
      <c r="D26291" t="s">
        <v>12</v>
      </c>
      <c r="E26291" t="s">
        <v>24</v>
      </c>
      <c r="F26291">
        <v>86701.618430000002</v>
      </c>
    </row>
    <row r="26292" spans="1:6" x14ac:dyDescent="0.35">
      <c r="A26292" t="s">
        <v>84</v>
      </c>
      <c r="B26292" t="s">
        <v>36</v>
      </c>
      <c r="C26292">
        <v>2023</v>
      </c>
      <c r="D26292" t="s">
        <v>12</v>
      </c>
      <c r="E26292" t="s">
        <v>25</v>
      </c>
      <c r="F26292">
        <v>87107.437249999988</v>
      </c>
    </row>
    <row r="26293" spans="1:6" x14ac:dyDescent="0.35">
      <c r="A26293" t="s">
        <v>84</v>
      </c>
      <c r="B26293" t="s">
        <v>36</v>
      </c>
      <c r="C26293">
        <v>2023</v>
      </c>
      <c r="D26293" t="s">
        <v>12</v>
      </c>
      <c r="E26293" t="s">
        <v>26</v>
      </c>
      <c r="F26293">
        <v>74456.999729999996</v>
      </c>
    </row>
    <row r="26294" spans="1:6" x14ac:dyDescent="0.35">
      <c r="A26294" t="s">
        <v>84</v>
      </c>
      <c r="B26294" t="s">
        <v>36</v>
      </c>
      <c r="C26294">
        <v>2023</v>
      </c>
      <c r="D26294" t="s">
        <v>12</v>
      </c>
      <c r="E26294" t="s">
        <v>27</v>
      </c>
      <c r="F26294">
        <v>70795.115510000003</v>
      </c>
    </row>
    <row r="26295" spans="1:6" x14ac:dyDescent="0.35">
      <c r="A26295" t="s">
        <v>84</v>
      </c>
      <c r="B26295" t="s">
        <v>36</v>
      </c>
      <c r="C26295">
        <v>2023</v>
      </c>
      <c r="D26295" t="s">
        <v>12</v>
      </c>
      <c r="E26295" t="s">
        <v>28</v>
      </c>
      <c r="F26295">
        <v>60860.017169999999</v>
      </c>
    </row>
    <row r="26296" spans="1:6" x14ac:dyDescent="0.35">
      <c r="A26296" t="s">
        <v>84</v>
      </c>
      <c r="B26296" t="s">
        <v>36</v>
      </c>
      <c r="C26296">
        <v>2023</v>
      </c>
      <c r="D26296" t="s">
        <v>12</v>
      </c>
      <c r="E26296" t="s">
        <v>29</v>
      </c>
      <c r="F26296">
        <v>54210.552609999999</v>
      </c>
    </row>
    <row r="26297" spans="1:6" x14ac:dyDescent="0.35">
      <c r="A26297" t="s">
        <v>84</v>
      </c>
      <c r="B26297" t="s">
        <v>36</v>
      </c>
      <c r="C26297">
        <v>2023</v>
      </c>
      <c r="D26297" t="s">
        <v>12</v>
      </c>
      <c r="E26297" t="s">
        <v>30</v>
      </c>
      <c r="F26297">
        <v>43126.778337999996</v>
      </c>
    </row>
    <row r="26298" spans="1:6" x14ac:dyDescent="0.35">
      <c r="A26298" t="s">
        <v>84</v>
      </c>
      <c r="B26298" t="s">
        <v>36</v>
      </c>
      <c r="C26298">
        <v>2023</v>
      </c>
      <c r="D26298" t="s">
        <v>12</v>
      </c>
      <c r="E26298" t="s">
        <v>31</v>
      </c>
      <c r="F26298">
        <v>26490.119086999999</v>
      </c>
    </row>
    <row r="26299" spans="1:6" x14ac:dyDescent="0.35">
      <c r="A26299" t="s">
        <v>84</v>
      </c>
      <c r="B26299" t="s">
        <v>36</v>
      </c>
      <c r="C26299">
        <v>2023</v>
      </c>
      <c r="D26299" t="s">
        <v>12</v>
      </c>
      <c r="E26299" t="s">
        <v>10</v>
      </c>
      <c r="F26299">
        <v>27761.869792000001</v>
      </c>
    </row>
    <row r="26300" spans="1:6" x14ac:dyDescent="0.35">
      <c r="A26300" t="s">
        <v>84</v>
      </c>
      <c r="B26300" t="s">
        <v>36</v>
      </c>
      <c r="C26300">
        <v>2023</v>
      </c>
      <c r="D26300" t="s">
        <v>13</v>
      </c>
      <c r="E26300" t="s">
        <v>16</v>
      </c>
      <c r="F26300">
        <v>81180.965060000002</v>
      </c>
    </row>
    <row r="26301" spans="1:6" x14ac:dyDescent="0.35">
      <c r="A26301" t="s">
        <v>84</v>
      </c>
      <c r="B26301" t="s">
        <v>36</v>
      </c>
      <c r="C26301">
        <v>2023</v>
      </c>
      <c r="D26301" t="s">
        <v>13</v>
      </c>
      <c r="E26301" t="s">
        <v>32</v>
      </c>
      <c r="F26301">
        <v>87501.755559999991</v>
      </c>
    </row>
    <row r="26302" spans="1:6" x14ac:dyDescent="0.35">
      <c r="A26302" t="s">
        <v>84</v>
      </c>
      <c r="B26302" t="s">
        <v>36</v>
      </c>
      <c r="C26302">
        <v>2023</v>
      </c>
      <c r="D26302" t="s">
        <v>13</v>
      </c>
      <c r="E26302" t="s">
        <v>17</v>
      </c>
      <c r="F26302">
        <v>91287.669439999998</v>
      </c>
    </row>
    <row r="26303" spans="1:6" x14ac:dyDescent="0.35">
      <c r="A26303" t="s">
        <v>84</v>
      </c>
      <c r="B26303" t="s">
        <v>36</v>
      </c>
      <c r="C26303">
        <v>2023</v>
      </c>
      <c r="D26303" t="s">
        <v>13</v>
      </c>
      <c r="E26303" t="s">
        <v>18</v>
      </c>
      <c r="F26303">
        <v>90362.816040000005</v>
      </c>
    </row>
    <row r="26304" spans="1:6" x14ac:dyDescent="0.35">
      <c r="A26304" t="s">
        <v>84</v>
      </c>
      <c r="B26304" t="s">
        <v>36</v>
      </c>
      <c r="C26304">
        <v>2023</v>
      </c>
      <c r="D26304" t="s">
        <v>13</v>
      </c>
      <c r="E26304" t="s">
        <v>19</v>
      </c>
      <c r="F26304">
        <v>98513.972009999998</v>
      </c>
    </row>
    <row r="26305" spans="1:6" x14ac:dyDescent="0.35">
      <c r="A26305" t="s">
        <v>84</v>
      </c>
      <c r="B26305" t="s">
        <v>36</v>
      </c>
      <c r="C26305">
        <v>2023</v>
      </c>
      <c r="D26305" t="s">
        <v>13</v>
      </c>
      <c r="E26305" t="s">
        <v>20</v>
      </c>
      <c r="F26305">
        <v>105384.57412999999</v>
      </c>
    </row>
    <row r="26306" spans="1:6" x14ac:dyDescent="0.35">
      <c r="A26306" t="s">
        <v>84</v>
      </c>
      <c r="B26306" t="s">
        <v>36</v>
      </c>
      <c r="C26306">
        <v>2023</v>
      </c>
      <c r="D26306" t="s">
        <v>13</v>
      </c>
      <c r="E26306" t="s">
        <v>21</v>
      </c>
      <c r="F26306">
        <v>102735.72719999999</v>
      </c>
    </row>
    <row r="26307" spans="1:6" x14ac:dyDescent="0.35">
      <c r="A26307" t="s">
        <v>84</v>
      </c>
      <c r="B26307" t="s">
        <v>36</v>
      </c>
      <c r="C26307">
        <v>2023</v>
      </c>
      <c r="D26307" t="s">
        <v>13</v>
      </c>
      <c r="E26307" t="s">
        <v>22</v>
      </c>
      <c r="F26307">
        <v>100252.35573</v>
      </c>
    </row>
    <row r="26308" spans="1:6" x14ac:dyDescent="0.35">
      <c r="A26308" t="s">
        <v>84</v>
      </c>
      <c r="B26308" t="s">
        <v>36</v>
      </c>
      <c r="C26308">
        <v>2023</v>
      </c>
      <c r="D26308" t="s">
        <v>13</v>
      </c>
      <c r="E26308" t="s">
        <v>23</v>
      </c>
      <c r="F26308">
        <v>92668.405620000005</v>
      </c>
    </row>
    <row r="26309" spans="1:6" x14ac:dyDescent="0.35">
      <c r="A26309" t="s">
        <v>84</v>
      </c>
      <c r="B26309" t="s">
        <v>36</v>
      </c>
      <c r="C26309">
        <v>2023</v>
      </c>
      <c r="D26309" t="s">
        <v>13</v>
      </c>
      <c r="E26309" t="s">
        <v>24</v>
      </c>
      <c r="F26309">
        <v>83866.816120000003</v>
      </c>
    </row>
    <row r="26310" spans="1:6" x14ac:dyDescent="0.35">
      <c r="A26310" t="s">
        <v>84</v>
      </c>
      <c r="B26310" t="s">
        <v>36</v>
      </c>
      <c r="C26310">
        <v>2023</v>
      </c>
      <c r="D26310" t="s">
        <v>13</v>
      </c>
      <c r="E26310" t="s">
        <v>25</v>
      </c>
      <c r="F26310">
        <v>84672.217090000006</v>
      </c>
    </row>
    <row r="26311" spans="1:6" x14ac:dyDescent="0.35">
      <c r="A26311" t="s">
        <v>84</v>
      </c>
      <c r="B26311" t="s">
        <v>36</v>
      </c>
      <c r="C26311">
        <v>2023</v>
      </c>
      <c r="D26311" t="s">
        <v>13</v>
      </c>
      <c r="E26311" t="s">
        <v>26</v>
      </c>
      <c r="F26311">
        <v>72003.950349999999</v>
      </c>
    </row>
    <row r="26312" spans="1:6" x14ac:dyDescent="0.35">
      <c r="A26312" t="s">
        <v>84</v>
      </c>
      <c r="B26312" t="s">
        <v>36</v>
      </c>
      <c r="C26312">
        <v>2023</v>
      </c>
      <c r="D26312" t="s">
        <v>13</v>
      </c>
      <c r="E26312" t="s">
        <v>27</v>
      </c>
      <c r="F26312">
        <v>66546.060280000005</v>
      </c>
    </row>
    <row r="26313" spans="1:6" x14ac:dyDescent="0.35">
      <c r="A26313" t="s">
        <v>84</v>
      </c>
      <c r="B26313" t="s">
        <v>36</v>
      </c>
      <c r="C26313">
        <v>2023</v>
      </c>
      <c r="D26313" t="s">
        <v>13</v>
      </c>
      <c r="E26313" t="s">
        <v>28</v>
      </c>
      <c r="F26313">
        <v>55229.00791</v>
      </c>
    </row>
    <row r="26314" spans="1:6" x14ac:dyDescent="0.35">
      <c r="A26314" t="s">
        <v>84</v>
      </c>
      <c r="B26314" t="s">
        <v>36</v>
      </c>
      <c r="C26314">
        <v>2023</v>
      </c>
      <c r="D26314" t="s">
        <v>13</v>
      </c>
      <c r="E26314" t="s">
        <v>29</v>
      </c>
      <c r="F26314">
        <v>48318.206380000003</v>
      </c>
    </row>
    <row r="26315" spans="1:6" x14ac:dyDescent="0.35">
      <c r="A26315" t="s">
        <v>84</v>
      </c>
      <c r="B26315" t="s">
        <v>36</v>
      </c>
      <c r="C26315">
        <v>2023</v>
      </c>
      <c r="D26315" t="s">
        <v>13</v>
      </c>
      <c r="E26315" t="s">
        <v>30</v>
      </c>
      <c r="F26315">
        <v>38753.219405000003</v>
      </c>
    </row>
    <row r="26316" spans="1:6" x14ac:dyDescent="0.35">
      <c r="A26316" t="s">
        <v>84</v>
      </c>
      <c r="B26316" t="s">
        <v>36</v>
      </c>
      <c r="C26316">
        <v>2023</v>
      </c>
      <c r="D26316" t="s">
        <v>13</v>
      </c>
      <c r="E26316" t="s">
        <v>31</v>
      </c>
      <c r="F26316">
        <v>22801.117007000001</v>
      </c>
    </row>
    <row r="26317" spans="1:6" x14ac:dyDescent="0.35">
      <c r="A26317" t="s">
        <v>84</v>
      </c>
      <c r="B26317" t="s">
        <v>36</v>
      </c>
      <c r="C26317">
        <v>2023</v>
      </c>
      <c r="D26317" t="s">
        <v>13</v>
      </c>
      <c r="E26317" t="s">
        <v>10</v>
      </c>
      <c r="F26317">
        <v>17731.76237411</v>
      </c>
    </row>
    <row r="26318" spans="1:6" x14ac:dyDescent="0.35">
      <c r="A26318" t="s">
        <v>84</v>
      </c>
      <c r="B26318" t="s">
        <v>36</v>
      </c>
      <c r="C26318">
        <v>2024</v>
      </c>
      <c r="D26318" t="s">
        <v>12</v>
      </c>
      <c r="E26318" t="s">
        <v>16</v>
      </c>
      <c r="F26318">
        <v>76618.131690000009</v>
      </c>
    </row>
    <row r="26319" spans="1:6" x14ac:dyDescent="0.35">
      <c r="A26319" t="s">
        <v>84</v>
      </c>
      <c r="B26319" t="s">
        <v>36</v>
      </c>
      <c r="C26319">
        <v>2024</v>
      </c>
      <c r="D26319" t="s">
        <v>12</v>
      </c>
      <c r="E26319" t="s">
        <v>32</v>
      </c>
      <c r="F26319">
        <v>82793.344110000005</v>
      </c>
    </row>
    <row r="26320" spans="1:6" x14ac:dyDescent="0.35">
      <c r="A26320" t="s">
        <v>84</v>
      </c>
      <c r="B26320" t="s">
        <v>36</v>
      </c>
      <c r="C26320">
        <v>2024</v>
      </c>
      <c r="D26320" t="s">
        <v>12</v>
      </c>
      <c r="E26320" t="s">
        <v>17</v>
      </c>
      <c r="F26320">
        <v>87594.323739999993</v>
      </c>
    </row>
    <row r="26321" spans="1:6" x14ac:dyDescent="0.35">
      <c r="A26321" t="s">
        <v>84</v>
      </c>
      <c r="B26321" t="s">
        <v>36</v>
      </c>
      <c r="C26321">
        <v>2024</v>
      </c>
      <c r="D26321" t="s">
        <v>12</v>
      </c>
      <c r="E26321" t="s">
        <v>18</v>
      </c>
      <c r="F26321">
        <v>89451.191959999996</v>
      </c>
    </row>
    <row r="26322" spans="1:6" x14ac:dyDescent="0.35">
      <c r="A26322" t="s">
        <v>84</v>
      </c>
      <c r="B26322" t="s">
        <v>36</v>
      </c>
      <c r="C26322">
        <v>2024</v>
      </c>
      <c r="D26322" t="s">
        <v>12</v>
      </c>
      <c r="E26322" t="s">
        <v>19</v>
      </c>
      <c r="F26322">
        <v>98949.481950000001</v>
      </c>
    </row>
    <row r="26323" spans="1:6" x14ac:dyDescent="0.35">
      <c r="A26323" t="s">
        <v>84</v>
      </c>
      <c r="B26323" t="s">
        <v>36</v>
      </c>
      <c r="C26323">
        <v>2024</v>
      </c>
      <c r="D26323" t="s">
        <v>12</v>
      </c>
      <c r="E26323" t="s">
        <v>20</v>
      </c>
      <c r="F26323">
        <v>107320.37850000001</v>
      </c>
    </row>
    <row r="26324" spans="1:6" x14ac:dyDescent="0.35">
      <c r="A26324" t="s">
        <v>84</v>
      </c>
      <c r="B26324" t="s">
        <v>36</v>
      </c>
      <c r="C26324">
        <v>2024</v>
      </c>
      <c r="D26324" t="s">
        <v>12</v>
      </c>
      <c r="E26324" t="s">
        <v>21</v>
      </c>
      <c r="F26324">
        <v>107862.89767999999</v>
      </c>
    </row>
    <row r="26325" spans="1:6" x14ac:dyDescent="0.35">
      <c r="A26325" t="s">
        <v>84</v>
      </c>
      <c r="B26325" t="s">
        <v>36</v>
      </c>
      <c r="C26325">
        <v>2024</v>
      </c>
      <c r="D26325" t="s">
        <v>12</v>
      </c>
      <c r="E26325" t="s">
        <v>22</v>
      </c>
      <c r="F26325">
        <v>105386.16791</v>
      </c>
    </row>
    <row r="26326" spans="1:6" x14ac:dyDescent="0.35">
      <c r="A26326" t="s">
        <v>84</v>
      </c>
      <c r="B26326" t="s">
        <v>36</v>
      </c>
      <c r="C26326">
        <v>2024</v>
      </c>
      <c r="D26326" t="s">
        <v>12</v>
      </c>
      <c r="E26326" t="s">
        <v>23</v>
      </c>
      <c r="F26326">
        <v>99154.309899999993</v>
      </c>
    </row>
    <row r="26327" spans="1:6" x14ac:dyDescent="0.35">
      <c r="A26327" t="s">
        <v>84</v>
      </c>
      <c r="B26327" t="s">
        <v>36</v>
      </c>
      <c r="C26327">
        <v>2024</v>
      </c>
      <c r="D26327" t="s">
        <v>12</v>
      </c>
      <c r="E26327" t="s">
        <v>24</v>
      </c>
      <c r="F26327">
        <v>87864.986080000002</v>
      </c>
    </row>
    <row r="26328" spans="1:6" x14ac:dyDescent="0.35">
      <c r="A26328" t="s">
        <v>84</v>
      </c>
      <c r="B26328" t="s">
        <v>36</v>
      </c>
      <c r="C26328">
        <v>2024</v>
      </c>
      <c r="D26328" t="s">
        <v>12</v>
      </c>
      <c r="E26328" t="s">
        <v>25</v>
      </c>
      <c r="F26328">
        <v>88623.916980000009</v>
      </c>
    </row>
    <row r="26329" spans="1:6" x14ac:dyDescent="0.35">
      <c r="A26329" t="s">
        <v>84</v>
      </c>
      <c r="B26329" t="s">
        <v>36</v>
      </c>
      <c r="C26329">
        <v>2024</v>
      </c>
      <c r="D26329" t="s">
        <v>12</v>
      </c>
      <c r="E26329" t="s">
        <v>26</v>
      </c>
      <c r="F26329">
        <v>75532.699819999994</v>
      </c>
    </row>
    <row r="26330" spans="1:6" x14ac:dyDescent="0.35">
      <c r="A26330" t="s">
        <v>84</v>
      </c>
      <c r="B26330" t="s">
        <v>36</v>
      </c>
      <c r="C26330">
        <v>2024</v>
      </c>
      <c r="D26330" t="s">
        <v>12</v>
      </c>
      <c r="E26330" t="s">
        <v>27</v>
      </c>
      <c r="F26330">
        <v>71802.053010000003</v>
      </c>
    </row>
    <row r="26331" spans="1:6" x14ac:dyDescent="0.35">
      <c r="A26331" t="s">
        <v>84</v>
      </c>
      <c r="B26331" t="s">
        <v>36</v>
      </c>
      <c r="C26331">
        <v>2024</v>
      </c>
      <c r="D26331" t="s">
        <v>12</v>
      </c>
      <c r="E26331" t="s">
        <v>28</v>
      </c>
      <c r="F26331">
        <v>62393.168570000002</v>
      </c>
    </row>
    <row r="26332" spans="1:6" x14ac:dyDescent="0.35">
      <c r="A26332" t="s">
        <v>84</v>
      </c>
      <c r="B26332" t="s">
        <v>36</v>
      </c>
      <c r="C26332">
        <v>2024</v>
      </c>
      <c r="D26332" t="s">
        <v>12</v>
      </c>
      <c r="E26332" t="s">
        <v>29</v>
      </c>
      <c r="F26332">
        <v>55016.159180000002</v>
      </c>
    </row>
    <row r="26333" spans="1:6" x14ac:dyDescent="0.35">
      <c r="A26333" t="s">
        <v>84</v>
      </c>
      <c r="B26333" t="s">
        <v>36</v>
      </c>
      <c r="C26333">
        <v>2024</v>
      </c>
      <c r="D26333" t="s">
        <v>12</v>
      </c>
      <c r="E26333" t="s">
        <v>30</v>
      </c>
      <c r="F26333">
        <v>45634.531448000002</v>
      </c>
    </row>
    <row r="26334" spans="1:6" x14ac:dyDescent="0.35">
      <c r="A26334" t="s">
        <v>84</v>
      </c>
      <c r="B26334" t="s">
        <v>36</v>
      </c>
      <c r="C26334">
        <v>2024</v>
      </c>
      <c r="D26334" t="s">
        <v>12</v>
      </c>
      <c r="E26334" t="s">
        <v>31</v>
      </c>
      <c r="F26334">
        <v>28109.881410999998</v>
      </c>
    </row>
    <row r="26335" spans="1:6" x14ac:dyDescent="0.35">
      <c r="A26335" t="s">
        <v>84</v>
      </c>
      <c r="B26335" t="s">
        <v>36</v>
      </c>
      <c r="C26335">
        <v>2024</v>
      </c>
      <c r="D26335" t="s">
        <v>12</v>
      </c>
      <c r="E26335" t="s">
        <v>10</v>
      </c>
      <c r="F26335">
        <v>28671.223306100001</v>
      </c>
    </row>
    <row r="26336" spans="1:6" x14ac:dyDescent="0.35">
      <c r="A26336" t="s">
        <v>84</v>
      </c>
      <c r="B26336" t="s">
        <v>36</v>
      </c>
      <c r="C26336">
        <v>2024</v>
      </c>
      <c r="D26336" t="s">
        <v>13</v>
      </c>
      <c r="E26336" t="s">
        <v>16</v>
      </c>
      <c r="F26336">
        <v>81055.162490000002</v>
      </c>
    </row>
    <row r="26337" spans="1:6" x14ac:dyDescent="0.35">
      <c r="A26337" t="s">
        <v>84</v>
      </c>
      <c r="B26337" t="s">
        <v>36</v>
      </c>
      <c r="C26337">
        <v>2024</v>
      </c>
      <c r="D26337" t="s">
        <v>13</v>
      </c>
      <c r="E26337" t="s">
        <v>32</v>
      </c>
      <c r="F26337">
        <v>88003.078280000002</v>
      </c>
    </row>
    <row r="26338" spans="1:6" x14ac:dyDescent="0.35">
      <c r="A26338" t="s">
        <v>84</v>
      </c>
      <c r="B26338" t="s">
        <v>36</v>
      </c>
      <c r="C26338">
        <v>2024</v>
      </c>
      <c r="D26338" t="s">
        <v>13</v>
      </c>
      <c r="E26338" t="s">
        <v>17</v>
      </c>
      <c r="F26338">
        <v>92730.636499999993</v>
      </c>
    </row>
    <row r="26339" spans="1:6" x14ac:dyDescent="0.35">
      <c r="A26339" t="s">
        <v>84</v>
      </c>
      <c r="B26339" t="s">
        <v>36</v>
      </c>
      <c r="C26339">
        <v>2024</v>
      </c>
      <c r="D26339" t="s">
        <v>13</v>
      </c>
      <c r="E26339" t="s">
        <v>18</v>
      </c>
      <c r="F26339">
        <v>94557.389670000004</v>
      </c>
    </row>
    <row r="26340" spans="1:6" x14ac:dyDescent="0.35">
      <c r="A26340" t="s">
        <v>84</v>
      </c>
      <c r="B26340" t="s">
        <v>36</v>
      </c>
      <c r="C26340">
        <v>2024</v>
      </c>
      <c r="D26340" t="s">
        <v>13</v>
      </c>
      <c r="E26340" t="s">
        <v>19</v>
      </c>
      <c r="F26340">
        <v>102034.29512</v>
      </c>
    </row>
    <row r="26341" spans="1:6" x14ac:dyDescent="0.35">
      <c r="A26341" t="s">
        <v>84</v>
      </c>
      <c r="B26341" t="s">
        <v>36</v>
      </c>
      <c r="C26341">
        <v>2024</v>
      </c>
      <c r="D26341" t="s">
        <v>13</v>
      </c>
      <c r="E26341" t="s">
        <v>20</v>
      </c>
      <c r="F26341">
        <v>110225.06711</v>
      </c>
    </row>
    <row r="26342" spans="1:6" x14ac:dyDescent="0.35">
      <c r="A26342" t="s">
        <v>84</v>
      </c>
      <c r="B26342" t="s">
        <v>36</v>
      </c>
      <c r="C26342">
        <v>2024</v>
      </c>
      <c r="D26342" t="s">
        <v>13</v>
      </c>
      <c r="E26342" t="s">
        <v>21</v>
      </c>
      <c r="F26342">
        <v>106409.35952</v>
      </c>
    </row>
    <row r="26343" spans="1:6" x14ac:dyDescent="0.35">
      <c r="A26343" t="s">
        <v>84</v>
      </c>
      <c r="B26343" t="s">
        <v>36</v>
      </c>
      <c r="C26343">
        <v>2024</v>
      </c>
      <c r="D26343" t="s">
        <v>13</v>
      </c>
      <c r="E26343" t="s">
        <v>22</v>
      </c>
      <c r="F26343">
        <v>102965.09437999999</v>
      </c>
    </row>
    <row r="26344" spans="1:6" x14ac:dyDescent="0.35">
      <c r="A26344" t="s">
        <v>84</v>
      </c>
      <c r="B26344" t="s">
        <v>36</v>
      </c>
      <c r="C26344">
        <v>2024</v>
      </c>
      <c r="D26344" t="s">
        <v>13</v>
      </c>
      <c r="E26344" t="s">
        <v>23</v>
      </c>
      <c r="F26344">
        <v>97111.177360000001</v>
      </c>
    </row>
    <row r="26345" spans="1:6" x14ac:dyDescent="0.35">
      <c r="A26345" t="s">
        <v>84</v>
      </c>
      <c r="B26345" t="s">
        <v>36</v>
      </c>
      <c r="C26345">
        <v>2024</v>
      </c>
      <c r="D26345" t="s">
        <v>13</v>
      </c>
      <c r="E26345" t="s">
        <v>24</v>
      </c>
      <c r="F26345">
        <v>84927.936530000006</v>
      </c>
    </row>
    <row r="26346" spans="1:6" x14ac:dyDescent="0.35">
      <c r="A26346" t="s">
        <v>84</v>
      </c>
      <c r="B26346" t="s">
        <v>36</v>
      </c>
      <c r="C26346">
        <v>2024</v>
      </c>
      <c r="D26346" t="s">
        <v>13</v>
      </c>
      <c r="E26346" t="s">
        <v>25</v>
      </c>
      <c r="F26346">
        <v>86332.511449999991</v>
      </c>
    </row>
    <row r="26347" spans="1:6" x14ac:dyDescent="0.35">
      <c r="A26347" t="s">
        <v>84</v>
      </c>
      <c r="B26347" t="s">
        <v>36</v>
      </c>
      <c r="C26347">
        <v>2024</v>
      </c>
      <c r="D26347" t="s">
        <v>13</v>
      </c>
      <c r="E26347" t="s">
        <v>26</v>
      </c>
      <c r="F26347">
        <v>73094.222689999995</v>
      </c>
    </row>
    <row r="26348" spans="1:6" x14ac:dyDescent="0.35">
      <c r="A26348" t="s">
        <v>84</v>
      </c>
      <c r="B26348" t="s">
        <v>36</v>
      </c>
      <c r="C26348">
        <v>2024</v>
      </c>
      <c r="D26348" t="s">
        <v>13</v>
      </c>
      <c r="E26348" t="s">
        <v>27</v>
      </c>
      <c r="F26348">
        <v>68009.647429999997</v>
      </c>
    </row>
    <row r="26349" spans="1:6" x14ac:dyDescent="0.35">
      <c r="A26349" t="s">
        <v>84</v>
      </c>
      <c r="B26349" t="s">
        <v>36</v>
      </c>
      <c r="C26349">
        <v>2024</v>
      </c>
      <c r="D26349" t="s">
        <v>13</v>
      </c>
      <c r="E26349" t="s">
        <v>28</v>
      </c>
      <c r="F26349">
        <v>56766.22019</v>
      </c>
    </row>
    <row r="26350" spans="1:6" x14ac:dyDescent="0.35">
      <c r="A26350" t="s">
        <v>84</v>
      </c>
      <c r="B26350" t="s">
        <v>36</v>
      </c>
      <c r="C26350">
        <v>2024</v>
      </c>
      <c r="D26350" t="s">
        <v>13</v>
      </c>
      <c r="E26350" t="s">
        <v>29</v>
      </c>
      <c r="F26350">
        <v>48554.895232000003</v>
      </c>
    </row>
    <row r="26351" spans="1:6" x14ac:dyDescent="0.35">
      <c r="A26351" t="s">
        <v>84</v>
      </c>
      <c r="B26351" t="s">
        <v>36</v>
      </c>
      <c r="C26351">
        <v>2024</v>
      </c>
      <c r="D26351" t="s">
        <v>13</v>
      </c>
      <c r="E26351" t="s">
        <v>30</v>
      </c>
      <c r="F26351">
        <v>40550.666417</v>
      </c>
    </row>
    <row r="26352" spans="1:6" x14ac:dyDescent="0.35">
      <c r="A26352" t="s">
        <v>84</v>
      </c>
      <c r="B26352" t="s">
        <v>36</v>
      </c>
      <c r="C26352">
        <v>2024</v>
      </c>
      <c r="D26352" t="s">
        <v>13</v>
      </c>
      <c r="E26352" t="s">
        <v>31</v>
      </c>
      <c r="F26352">
        <v>24285.873205</v>
      </c>
    </row>
    <row r="26353" spans="1:6" x14ac:dyDescent="0.35">
      <c r="A26353" t="s">
        <v>84</v>
      </c>
      <c r="B26353" t="s">
        <v>36</v>
      </c>
      <c r="C26353">
        <v>2024</v>
      </c>
      <c r="D26353" t="s">
        <v>13</v>
      </c>
      <c r="E26353" t="s">
        <v>10</v>
      </c>
      <c r="F26353">
        <v>18708.38990043</v>
      </c>
    </row>
    <row r="26354" spans="1:6" x14ac:dyDescent="0.35">
      <c r="A26354" t="s">
        <v>84</v>
      </c>
      <c r="B26354" t="s">
        <v>36</v>
      </c>
      <c r="C26354">
        <v>2025</v>
      </c>
      <c r="D26354" t="s">
        <v>12</v>
      </c>
      <c r="E26354" t="s">
        <v>16</v>
      </c>
      <c r="F26354">
        <v>76891.502899999992</v>
      </c>
    </row>
    <row r="26355" spans="1:6" x14ac:dyDescent="0.35">
      <c r="A26355" t="s">
        <v>84</v>
      </c>
      <c r="B26355" t="s">
        <v>36</v>
      </c>
      <c r="C26355">
        <v>2025</v>
      </c>
      <c r="D26355" t="s">
        <v>12</v>
      </c>
      <c r="E26355" t="s">
        <v>32</v>
      </c>
      <c r="F26355">
        <v>82775.936520000003</v>
      </c>
    </row>
    <row r="26356" spans="1:6" x14ac:dyDescent="0.35">
      <c r="A26356" t="s">
        <v>84</v>
      </c>
      <c r="B26356" t="s">
        <v>36</v>
      </c>
      <c r="C26356">
        <v>2025</v>
      </c>
      <c r="D26356" t="s">
        <v>12</v>
      </c>
      <c r="E26356" t="s">
        <v>17</v>
      </c>
      <c r="F26356">
        <v>88143.987070000003</v>
      </c>
    </row>
    <row r="26357" spans="1:6" x14ac:dyDescent="0.35">
      <c r="A26357" t="s">
        <v>84</v>
      </c>
      <c r="B26357" t="s">
        <v>36</v>
      </c>
      <c r="C26357">
        <v>2025</v>
      </c>
      <c r="D26357" t="s">
        <v>12</v>
      </c>
      <c r="E26357" t="s">
        <v>18</v>
      </c>
      <c r="F26357">
        <v>92317.902549999999</v>
      </c>
    </row>
    <row r="26358" spans="1:6" x14ac:dyDescent="0.35">
      <c r="A26358" t="s">
        <v>84</v>
      </c>
      <c r="B26358" t="s">
        <v>36</v>
      </c>
      <c r="C26358">
        <v>2025</v>
      </c>
      <c r="D26358" t="s">
        <v>12</v>
      </c>
      <c r="E26358" t="s">
        <v>19</v>
      </c>
      <c r="F26358">
        <v>101305.60231</v>
      </c>
    </row>
    <row r="26359" spans="1:6" x14ac:dyDescent="0.35">
      <c r="A26359" t="s">
        <v>84</v>
      </c>
      <c r="B26359" t="s">
        <v>36</v>
      </c>
      <c r="C26359">
        <v>2025</v>
      </c>
      <c r="D26359" t="s">
        <v>12</v>
      </c>
      <c r="E26359" t="s">
        <v>20</v>
      </c>
      <c r="F26359">
        <v>109913.20339</v>
      </c>
    </row>
    <row r="26360" spans="1:6" x14ac:dyDescent="0.35">
      <c r="A26360" t="s">
        <v>84</v>
      </c>
      <c r="B26360" t="s">
        <v>36</v>
      </c>
      <c r="C26360">
        <v>2025</v>
      </c>
      <c r="D26360" t="s">
        <v>12</v>
      </c>
      <c r="E26360" t="s">
        <v>21</v>
      </c>
      <c r="F26360">
        <v>110660.47932</v>
      </c>
    </row>
    <row r="26361" spans="1:6" x14ac:dyDescent="0.35">
      <c r="A26361" t="s">
        <v>84</v>
      </c>
      <c r="B26361" t="s">
        <v>36</v>
      </c>
      <c r="C26361">
        <v>2025</v>
      </c>
      <c r="D26361" t="s">
        <v>12</v>
      </c>
      <c r="E26361" t="s">
        <v>22</v>
      </c>
      <c r="F26361">
        <v>107649.17041000001</v>
      </c>
    </row>
    <row r="26362" spans="1:6" x14ac:dyDescent="0.35">
      <c r="A26362" t="s">
        <v>84</v>
      </c>
      <c r="B26362" t="s">
        <v>36</v>
      </c>
      <c r="C26362">
        <v>2025</v>
      </c>
      <c r="D26362" t="s">
        <v>12</v>
      </c>
      <c r="E26362" t="s">
        <v>23</v>
      </c>
      <c r="F26362">
        <v>102722.45814</v>
      </c>
    </row>
    <row r="26363" spans="1:6" x14ac:dyDescent="0.35">
      <c r="A26363" t="s">
        <v>84</v>
      </c>
      <c r="B26363" t="s">
        <v>36</v>
      </c>
      <c r="C26363">
        <v>2025</v>
      </c>
      <c r="D26363" t="s">
        <v>12</v>
      </c>
      <c r="E26363" t="s">
        <v>24</v>
      </c>
      <c r="F26363">
        <v>89780.712069999994</v>
      </c>
    </row>
    <row r="26364" spans="1:6" x14ac:dyDescent="0.35">
      <c r="A26364" t="s">
        <v>84</v>
      </c>
      <c r="B26364" t="s">
        <v>36</v>
      </c>
      <c r="C26364">
        <v>2025</v>
      </c>
      <c r="D26364" t="s">
        <v>12</v>
      </c>
      <c r="E26364" t="s">
        <v>25</v>
      </c>
      <c r="F26364">
        <v>89198.391900000002</v>
      </c>
    </row>
    <row r="26365" spans="1:6" x14ac:dyDescent="0.35">
      <c r="A26365" t="s">
        <v>84</v>
      </c>
      <c r="B26365" t="s">
        <v>36</v>
      </c>
      <c r="C26365">
        <v>2025</v>
      </c>
      <c r="D26365" t="s">
        <v>12</v>
      </c>
      <c r="E26365" t="s">
        <v>26</v>
      </c>
      <c r="F26365">
        <v>77593.962579999992</v>
      </c>
    </row>
    <row r="26366" spans="1:6" x14ac:dyDescent="0.35">
      <c r="A26366" t="s">
        <v>84</v>
      </c>
      <c r="B26366" t="s">
        <v>36</v>
      </c>
      <c r="C26366">
        <v>2025</v>
      </c>
      <c r="D26366" t="s">
        <v>12</v>
      </c>
      <c r="E26366" t="s">
        <v>27</v>
      </c>
      <c r="F26366">
        <v>72314.051080000005</v>
      </c>
    </row>
    <row r="26367" spans="1:6" x14ac:dyDescent="0.35">
      <c r="A26367" t="s">
        <v>84</v>
      </c>
      <c r="B26367" t="s">
        <v>36</v>
      </c>
      <c r="C26367">
        <v>2025</v>
      </c>
      <c r="D26367" t="s">
        <v>12</v>
      </c>
      <c r="E26367" t="s">
        <v>28</v>
      </c>
      <c r="F26367">
        <v>63803.20435</v>
      </c>
    </row>
    <row r="26368" spans="1:6" x14ac:dyDescent="0.35">
      <c r="A26368" t="s">
        <v>84</v>
      </c>
      <c r="B26368" t="s">
        <v>36</v>
      </c>
      <c r="C26368">
        <v>2025</v>
      </c>
      <c r="D26368" t="s">
        <v>12</v>
      </c>
      <c r="E26368" t="s">
        <v>29</v>
      </c>
      <c r="F26368">
        <v>55774.355889999999</v>
      </c>
    </row>
    <row r="26369" spans="1:6" x14ac:dyDescent="0.35">
      <c r="A26369" t="s">
        <v>84</v>
      </c>
      <c r="B26369" t="s">
        <v>36</v>
      </c>
      <c r="C26369">
        <v>2025</v>
      </c>
      <c r="D26369" t="s">
        <v>12</v>
      </c>
      <c r="E26369" t="s">
        <v>30</v>
      </c>
      <c r="F26369">
        <v>47761.500594999998</v>
      </c>
    </row>
    <row r="26370" spans="1:6" x14ac:dyDescent="0.35">
      <c r="A26370" t="s">
        <v>84</v>
      </c>
      <c r="B26370" t="s">
        <v>36</v>
      </c>
      <c r="C26370">
        <v>2025</v>
      </c>
      <c r="D26370" t="s">
        <v>12</v>
      </c>
      <c r="E26370" t="s">
        <v>31</v>
      </c>
      <c r="F26370">
        <v>30094.340587999999</v>
      </c>
    </row>
    <row r="26371" spans="1:6" x14ac:dyDescent="0.35">
      <c r="A26371" t="s">
        <v>84</v>
      </c>
      <c r="B26371" t="s">
        <v>36</v>
      </c>
      <c r="C26371">
        <v>2025</v>
      </c>
      <c r="D26371" t="s">
        <v>12</v>
      </c>
      <c r="E26371" t="s">
        <v>10</v>
      </c>
      <c r="F26371">
        <v>29767.735180299998</v>
      </c>
    </row>
    <row r="26372" spans="1:6" x14ac:dyDescent="0.35">
      <c r="A26372" t="s">
        <v>84</v>
      </c>
      <c r="B26372" t="s">
        <v>36</v>
      </c>
      <c r="C26372">
        <v>2025</v>
      </c>
      <c r="D26372" t="s">
        <v>13</v>
      </c>
      <c r="E26372" t="s">
        <v>16</v>
      </c>
      <c r="F26372">
        <v>81231.340070000006</v>
      </c>
    </row>
    <row r="26373" spans="1:6" x14ac:dyDescent="0.35">
      <c r="A26373" t="s">
        <v>84</v>
      </c>
      <c r="B26373" t="s">
        <v>36</v>
      </c>
      <c r="C26373">
        <v>2025</v>
      </c>
      <c r="D26373" t="s">
        <v>13</v>
      </c>
      <c r="E26373" t="s">
        <v>32</v>
      </c>
      <c r="F26373">
        <v>87912.065419999999</v>
      </c>
    </row>
    <row r="26374" spans="1:6" x14ac:dyDescent="0.35">
      <c r="A26374" t="s">
        <v>84</v>
      </c>
      <c r="B26374" t="s">
        <v>36</v>
      </c>
      <c r="C26374">
        <v>2025</v>
      </c>
      <c r="D26374" t="s">
        <v>13</v>
      </c>
      <c r="E26374" t="s">
        <v>17</v>
      </c>
      <c r="F26374">
        <v>93602.02678</v>
      </c>
    </row>
    <row r="26375" spans="1:6" x14ac:dyDescent="0.35">
      <c r="A26375" t="s">
        <v>84</v>
      </c>
      <c r="B26375" t="s">
        <v>36</v>
      </c>
      <c r="C26375">
        <v>2025</v>
      </c>
      <c r="D26375" t="s">
        <v>13</v>
      </c>
      <c r="E26375" t="s">
        <v>18</v>
      </c>
      <c r="F26375">
        <v>97573.198090000005</v>
      </c>
    </row>
    <row r="26376" spans="1:6" x14ac:dyDescent="0.35">
      <c r="A26376" t="s">
        <v>84</v>
      </c>
      <c r="B26376" t="s">
        <v>36</v>
      </c>
      <c r="C26376">
        <v>2025</v>
      </c>
      <c r="D26376" t="s">
        <v>13</v>
      </c>
      <c r="E26376" t="s">
        <v>19</v>
      </c>
      <c r="F26376">
        <v>104237.85028</v>
      </c>
    </row>
    <row r="26377" spans="1:6" x14ac:dyDescent="0.35">
      <c r="A26377" t="s">
        <v>84</v>
      </c>
      <c r="B26377" t="s">
        <v>36</v>
      </c>
      <c r="C26377">
        <v>2025</v>
      </c>
      <c r="D26377" t="s">
        <v>13</v>
      </c>
      <c r="E26377" t="s">
        <v>20</v>
      </c>
      <c r="F26377">
        <v>113263.71855000001</v>
      </c>
    </row>
    <row r="26378" spans="1:6" x14ac:dyDescent="0.35">
      <c r="A26378" t="s">
        <v>84</v>
      </c>
      <c r="B26378" t="s">
        <v>36</v>
      </c>
      <c r="C26378">
        <v>2025</v>
      </c>
      <c r="D26378" t="s">
        <v>13</v>
      </c>
      <c r="E26378" t="s">
        <v>21</v>
      </c>
      <c r="F26378">
        <v>108978.48749</v>
      </c>
    </row>
    <row r="26379" spans="1:6" x14ac:dyDescent="0.35">
      <c r="A26379" t="s">
        <v>84</v>
      </c>
      <c r="B26379" t="s">
        <v>36</v>
      </c>
      <c r="C26379">
        <v>2025</v>
      </c>
      <c r="D26379" t="s">
        <v>13</v>
      </c>
      <c r="E26379" t="s">
        <v>22</v>
      </c>
      <c r="F26379">
        <v>105306.08404</v>
      </c>
    </row>
    <row r="26380" spans="1:6" x14ac:dyDescent="0.35">
      <c r="A26380" t="s">
        <v>84</v>
      </c>
      <c r="B26380" t="s">
        <v>36</v>
      </c>
      <c r="C26380">
        <v>2025</v>
      </c>
      <c r="D26380" t="s">
        <v>13</v>
      </c>
      <c r="E26380" t="s">
        <v>23</v>
      </c>
      <c r="F26380">
        <v>100897.86542</v>
      </c>
    </row>
    <row r="26381" spans="1:6" x14ac:dyDescent="0.35">
      <c r="A26381" t="s">
        <v>84</v>
      </c>
      <c r="B26381" t="s">
        <v>36</v>
      </c>
      <c r="C26381">
        <v>2025</v>
      </c>
      <c r="D26381" t="s">
        <v>13</v>
      </c>
      <c r="E26381" t="s">
        <v>24</v>
      </c>
      <c r="F26381">
        <v>86494.100440000009</v>
      </c>
    </row>
    <row r="26382" spans="1:6" x14ac:dyDescent="0.35">
      <c r="A26382" t="s">
        <v>84</v>
      </c>
      <c r="B26382" t="s">
        <v>36</v>
      </c>
      <c r="C26382">
        <v>2025</v>
      </c>
      <c r="D26382" t="s">
        <v>13</v>
      </c>
      <c r="E26382" t="s">
        <v>25</v>
      </c>
      <c r="F26382">
        <v>87030.982889999999</v>
      </c>
    </row>
    <row r="26383" spans="1:6" x14ac:dyDescent="0.35">
      <c r="A26383" t="s">
        <v>84</v>
      </c>
      <c r="B26383" t="s">
        <v>36</v>
      </c>
      <c r="C26383">
        <v>2025</v>
      </c>
      <c r="D26383" t="s">
        <v>13</v>
      </c>
      <c r="E26383" t="s">
        <v>26</v>
      </c>
      <c r="F26383">
        <v>74863.876690000005</v>
      </c>
    </row>
    <row r="26384" spans="1:6" x14ac:dyDescent="0.35">
      <c r="A26384" t="s">
        <v>84</v>
      </c>
      <c r="B26384" t="s">
        <v>36</v>
      </c>
      <c r="C26384">
        <v>2025</v>
      </c>
      <c r="D26384" t="s">
        <v>13</v>
      </c>
      <c r="E26384" t="s">
        <v>27</v>
      </c>
      <c r="F26384">
        <v>68595.586129999996</v>
      </c>
    </row>
    <row r="26385" spans="1:6" x14ac:dyDescent="0.35">
      <c r="A26385" t="s">
        <v>84</v>
      </c>
      <c r="B26385" t="s">
        <v>36</v>
      </c>
      <c r="C26385">
        <v>2025</v>
      </c>
      <c r="D26385" t="s">
        <v>13</v>
      </c>
      <c r="E26385" t="s">
        <v>28</v>
      </c>
      <c r="F26385">
        <v>58317.651449999998</v>
      </c>
    </row>
    <row r="26386" spans="1:6" x14ac:dyDescent="0.35">
      <c r="A26386" t="s">
        <v>84</v>
      </c>
      <c r="B26386" t="s">
        <v>36</v>
      </c>
      <c r="C26386">
        <v>2025</v>
      </c>
      <c r="D26386" t="s">
        <v>13</v>
      </c>
      <c r="E26386" t="s">
        <v>29</v>
      </c>
      <c r="F26386">
        <v>49046.531487</v>
      </c>
    </row>
    <row r="26387" spans="1:6" x14ac:dyDescent="0.35">
      <c r="A26387" t="s">
        <v>84</v>
      </c>
      <c r="B26387" t="s">
        <v>36</v>
      </c>
      <c r="C26387">
        <v>2025</v>
      </c>
      <c r="D26387" t="s">
        <v>13</v>
      </c>
      <c r="E26387" t="s">
        <v>30</v>
      </c>
      <c r="F26387">
        <v>41931.625863000001</v>
      </c>
    </row>
    <row r="26388" spans="1:6" x14ac:dyDescent="0.35">
      <c r="A26388" t="s">
        <v>84</v>
      </c>
      <c r="B26388" t="s">
        <v>36</v>
      </c>
      <c r="C26388">
        <v>2025</v>
      </c>
      <c r="D26388" t="s">
        <v>13</v>
      </c>
      <c r="E26388" t="s">
        <v>31</v>
      </c>
      <c r="F26388">
        <v>25995.062184999999</v>
      </c>
    </row>
    <row r="26389" spans="1:6" x14ac:dyDescent="0.35">
      <c r="A26389" t="s">
        <v>84</v>
      </c>
      <c r="B26389" t="s">
        <v>36</v>
      </c>
      <c r="C26389">
        <v>2025</v>
      </c>
      <c r="D26389" t="s">
        <v>13</v>
      </c>
      <c r="E26389" t="s">
        <v>10</v>
      </c>
      <c r="F26389">
        <v>19879.042677699999</v>
      </c>
    </row>
    <row r="26390" spans="1:6" x14ac:dyDescent="0.35">
      <c r="A26390" t="s">
        <v>84</v>
      </c>
      <c r="B26390" t="s">
        <v>36</v>
      </c>
      <c r="C26390">
        <v>2026</v>
      </c>
      <c r="D26390" t="s">
        <v>12</v>
      </c>
      <c r="E26390" t="s">
        <v>16</v>
      </c>
      <c r="F26390">
        <v>77408.474820000003</v>
      </c>
    </row>
    <row r="26391" spans="1:6" x14ac:dyDescent="0.35">
      <c r="A26391" t="s">
        <v>84</v>
      </c>
      <c r="B26391" t="s">
        <v>36</v>
      </c>
      <c r="C26391">
        <v>2026</v>
      </c>
      <c r="D26391" t="s">
        <v>12</v>
      </c>
      <c r="E26391" t="s">
        <v>32</v>
      </c>
      <c r="F26391">
        <v>82502.832930000004</v>
      </c>
    </row>
    <row r="26392" spans="1:6" x14ac:dyDescent="0.35">
      <c r="A26392" t="s">
        <v>84</v>
      </c>
      <c r="B26392" t="s">
        <v>36</v>
      </c>
      <c r="C26392">
        <v>2026</v>
      </c>
      <c r="D26392" t="s">
        <v>12</v>
      </c>
      <c r="E26392" t="s">
        <v>17</v>
      </c>
      <c r="F26392">
        <v>89024.757719999994</v>
      </c>
    </row>
    <row r="26393" spans="1:6" x14ac:dyDescent="0.35">
      <c r="A26393" t="s">
        <v>84</v>
      </c>
      <c r="B26393" t="s">
        <v>36</v>
      </c>
      <c r="C26393">
        <v>2026</v>
      </c>
      <c r="D26393" t="s">
        <v>12</v>
      </c>
      <c r="E26393" t="s">
        <v>18</v>
      </c>
      <c r="F26393">
        <v>94471.454410000006</v>
      </c>
    </row>
    <row r="26394" spans="1:6" x14ac:dyDescent="0.35">
      <c r="A26394" t="s">
        <v>84</v>
      </c>
      <c r="B26394" t="s">
        <v>36</v>
      </c>
      <c r="C26394">
        <v>2026</v>
      </c>
      <c r="D26394" t="s">
        <v>12</v>
      </c>
      <c r="E26394" t="s">
        <v>19</v>
      </c>
      <c r="F26394">
        <v>103616.1455</v>
      </c>
    </row>
    <row r="26395" spans="1:6" x14ac:dyDescent="0.35">
      <c r="A26395" t="s">
        <v>84</v>
      </c>
      <c r="B26395" t="s">
        <v>36</v>
      </c>
      <c r="C26395">
        <v>2026</v>
      </c>
      <c r="D26395" t="s">
        <v>12</v>
      </c>
      <c r="E26395" t="s">
        <v>20</v>
      </c>
      <c r="F26395">
        <v>111777.1563</v>
      </c>
    </row>
    <row r="26396" spans="1:6" x14ac:dyDescent="0.35">
      <c r="A26396" t="s">
        <v>84</v>
      </c>
      <c r="B26396" t="s">
        <v>36</v>
      </c>
      <c r="C26396">
        <v>2026</v>
      </c>
      <c r="D26396" t="s">
        <v>12</v>
      </c>
      <c r="E26396" t="s">
        <v>21</v>
      </c>
      <c r="F26396">
        <v>112887.87544</v>
      </c>
    </row>
    <row r="26397" spans="1:6" x14ac:dyDescent="0.35">
      <c r="A26397" t="s">
        <v>84</v>
      </c>
      <c r="B26397" t="s">
        <v>36</v>
      </c>
      <c r="C26397">
        <v>2026</v>
      </c>
      <c r="D26397" t="s">
        <v>12</v>
      </c>
      <c r="E26397" t="s">
        <v>22</v>
      </c>
      <c r="F26397">
        <v>109814.49165</v>
      </c>
    </row>
    <row r="26398" spans="1:6" x14ac:dyDescent="0.35">
      <c r="A26398" t="s">
        <v>84</v>
      </c>
      <c r="B26398" t="s">
        <v>36</v>
      </c>
      <c r="C26398">
        <v>2026</v>
      </c>
      <c r="D26398" t="s">
        <v>12</v>
      </c>
      <c r="E26398" t="s">
        <v>23</v>
      </c>
      <c r="F26398">
        <v>105730.77595</v>
      </c>
    </row>
    <row r="26399" spans="1:6" x14ac:dyDescent="0.35">
      <c r="A26399" t="s">
        <v>84</v>
      </c>
      <c r="B26399" t="s">
        <v>36</v>
      </c>
      <c r="C26399">
        <v>2026</v>
      </c>
      <c r="D26399" t="s">
        <v>12</v>
      </c>
      <c r="E26399" t="s">
        <v>24</v>
      </c>
      <c r="F26399">
        <v>92543.276570000002</v>
      </c>
    </row>
    <row r="26400" spans="1:6" x14ac:dyDescent="0.35">
      <c r="A26400" t="s">
        <v>84</v>
      </c>
      <c r="B26400" t="s">
        <v>36</v>
      </c>
      <c r="C26400">
        <v>2026</v>
      </c>
      <c r="D26400" t="s">
        <v>12</v>
      </c>
      <c r="E26400" t="s">
        <v>25</v>
      </c>
      <c r="F26400">
        <v>88455.992750000005</v>
      </c>
    </row>
    <row r="26401" spans="1:6" x14ac:dyDescent="0.35">
      <c r="A26401" t="s">
        <v>84</v>
      </c>
      <c r="B26401" t="s">
        <v>36</v>
      </c>
      <c r="C26401">
        <v>2026</v>
      </c>
      <c r="D26401" t="s">
        <v>12</v>
      </c>
      <c r="E26401" t="s">
        <v>26</v>
      </c>
      <c r="F26401">
        <v>80847.868999999992</v>
      </c>
    </row>
    <row r="26402" spans="1:6" x14ac:dyDescent="0.35">
      <c r="A26402" t="s">
        <v>84</v>
      </c>
      <c r="B26402" t="s">
        <v>36</v>
      </c>
      <c r="C26402">
        <v>2026</v>
      </c>
      <c r="D26402" t="s">
        <v>12</v>
      </c>
      <c r="E26402" t="s">
        <v>27</v>
      </c>
      <c r="F26402">
        <v>72088.191189999998</v>
      </c>
    </row>
    <row r="26403" spans="1:6" x14ac:dyDescent="0.35">
      <c r="A26403" t="s">
        <v>84</v>
      </c>
      <c r="B26403" t="s">
        <v>36</v>
      </c>
      <c r="C26403">
        <v>2026</v>
      </c>
      <c r="D26403" t="s">
        <v>12</v>
      </c>
      <c r="E26403" t="s">
        <v>28</v>
      </c>
      <c r="F26403">
        <v>65470.257769999997</v>
      </c>
    </row>
    <row r="26404" spans="1:6" x14ac:dyDescent="0.35">
      <c r="A26404" t="s">
        <v>84</v>
      </c>
      <c r="B26404" t="s">
        <v>36</v>
      </c>
      <c r="C26404">
        <v>2026</v>
      </c>
      <c r="D26404" t="s">
        <v>12</v>
      </c>
      <c r="E26404" t="s">
        <v>29</v>
      </c>
      <c r="F26404">
        <v>56759.447610000003</v>
      </c>
    </row>
    <row r="26405" spans="1:6" x14ac:dyDescent="0.35">
      <c r="A26405" t="s">
        <v>84</v>
      </c>
      <c r="B26405" t="s">
        <v>36</v>
      </c>
      <c r="C26405">
        <v>2026</v>
      </c>
      <c r="D26405" t="s">
        <v>12</v>
      </c>
      <c r="E26405" t="s">
        <v>30</v>
      </c>
      <c r="F26405">
        <v>49596.308683000003</v>
      </c>
    </row>
    <row r="26406" spans="1:6" x14ac:dyDescent="0.35">
      <c r="A26406" t="s">
        <v>84</v>
      </c>
      <c r="B26406" t="s">
        <v>36</v>
      </c>
      <c r="C26406">
        <v>2026</v>
      </c>
      <c r="D26406" t="s">
        <v>12</v>
      </c>
      <c r="E26406" t="s">
        <v>31</v>
      </c>
      <c r="F26406">
        <v>32295.307166999999</v>
      </c>
    </row>
    <row r="26407" spans="1:6" x14ac:dyDescent="0.35">
      <c r="A26407" t="s">
        <v>84</v>
      </c>
      <c r="B26407" t="s">
        <v>36</v>
      </c>
      <c r="C26407">
        <v>2026</v>
      </c>
      <c r="D26407" t="s">
        <v>12</v>
      </c>
      <c r="E26407" t="s">
        <v>10</v>
      </c>
      <c r="F26407">
        <v>30841.910079599998</v>
      </c>
    </row>
    <row r="26408" spans="1:6" x14ac:dyDescent="0.35">
      <c r="A26408" t="s">
        <v>84</v>
      </c>
      <c r="B26408" t="s">
        <v>36</v>
      </c>
      <c r="C26408">
        <v>2026</v>
      </c>
      <c r="D26408" t="s">
        <v>13</v>
      </c>
      <c r="E26408" t="s">
        <v>16</v>
      </c>
      <c r="F26408">
        <v>81581.254639999999</v>
      </c>
    </row>
    <row r="26409" spans="1:6" x14ac:dyDescent="0.35">
      <c r="A26409" t="s">
        <v>84</v>
      </c>
      <c r="B26409" t="s">
        <v>36</v>
      </c>
      <c r="C26409">
        <v>2026</v>
      </c>
      <c r="D26409" t="s">
        <v>13</v>
      </c>
      <c r="E26409" t="s">
        <v>32</v>
      </c>
      <c r="F26409">
        <v>87889.912469999996</v>
      </c>
    </row>
    <row r="26410" spans="1:6" x14ac:dyDescent="0.35">
      <c r="A26410" t="s">
        <v>84</v>
      </c>
      <c r="B26410" t="s">
        <v>36</v>
      </c>
      <c r="C26410">
        <v>2026</v>
      </c>
      <c r="D26410" t="s">
        <v>13</v>
      </c>
      <c r="E26410" t="s">
        <v>17</v>
      </c>
      <c r="F26410">
        <v>94692.763930000001</v>
      </c>
    </row>
    <row r="26411" spans="1:6" x14ac:dyDescent="0.35">
      <c r="A26411" t="s">
        <v>84</v>
      </c>
      <c r="B26411" t="s">
        <v>36</v>
      </c>
      <c r="C26411">
        <v>2026</v>
      </c>
      <c r="D26411" t="s">
        <v>13</v>
      </c>
      <c r="E26411" t="s">
        <v>18</v>
      </c>
      <c r="F26411">
        <v>99545.36731999999</v>
      </c>
    </row>
    <row r="26412" spans="1:6" x14ac:dyDescent="0.35">
      <c r="A26412" t="s">
        <v>84</v>
      </c>
      <c r="B26412" t="s">
        <v>36</v>
      </c>
      <c r="C26412">
        <v>2026</v>
      </c>
      <c r="D26412" t="s">
        <v>13</v>
      </c>
      <c r="E26412" t="s">
        <v>19</v>
      </c>
      <c r="F26412">
        <v>106476.56821</v>
      </c>
    </row>
    <row r="26413" spans="1:6" x14ac:dyDescent="0.35">
      <c r="A26413" t="s">
        <v>84</v>
      </c>
      <c r="B26413" t="s">
        <v>36</v>
      </c>
      <c r="C26413">
        <v>2026</v>
      </c>
      <c r="D26413" t="s">
        <v>13</v>
      </c>
      <c r="E26413" t="s">
        <v>20</v>
      </c>
      <c r="F26413">
        <v>115302.90406</v>
      </c>
    </row>
    <row r="26414" spans="1:6" x14ac:dyDescent="0.35">
      <c r="A26414" t="s">
        <v>84</v>
      </c>
      <c r="B26414" t="s">
        <v>36</v>
      </c>
      <c r="C26414">
        <v>2026</v>
      </c>
      <c r="D26414" t="s">
        <v>13</v>
      </c>
      <c r="E26414" t="s">
        <v>21</v>
      </c>
      <c r="F26414">
        <v>111449.76622999999</v>
      </c>
    </row>
    <row r="26415" spans="1:6" x14ac:dyDescent="0.35">
      <c r="A26415" t="s">
        <v>84</v>
      </c>
      <c r="B26415" t="s">
        <v>36</v>
      </c>
      <c r="C26415">
        <v>2026</v>
      </c>
      <c r="D26415" t="s">
        <v>13</v>
      </c>
      <c r="E26415" t="s">
        <v>22</v>
      </c>
      <c r="F26415">
        <v>107132.48458</v>
      </c>
    </row>
    <row r="26416" spans="1:6" x14ac:dyDescent="0.35">
      <c r="A26416" t="s">
        <v>84</v>
      </c>
      <c r="B26416" t="s">
        <v>36</v>
      </c>
      <c r="C26416">
        <v>2026</v>
      </c>
      <c r="D26416" t="s">
        <v>13</v>
      </c>
      <c r="E26416" t="s">
        <v>23</v>
      </c>
      <c r="F26416">
        <v>103659.89817</v>
      </c>
    </row>
    <row r="26417" spans="1:6" x14ac:dyDescent="0.35">
      <c r="A26417" t="s">
        <v>84</v>
      </c>
      <c r="B26417" t="s">
        <v>36</v>
      </c>
      <c r="C26417">
        <v>2026</v>
      </c>
      <c r="D26417" t="s">
        <v>13</v>
      </c>
      <c r="E26417" t="s">
        <v>24</v>
      </c>
      <c r="F26417">
        <v>89131.291089999999</v>
      </c>
    </row>
    <row r="26418" spans="1:6" x14ac:dyDescent="0.35">
      <c r="A26418" t="s">
        <v>84</v>
      </c>
      <c r="B26418" t="s">
        <v>36</v>
      </c>
      <c r="C26418">
        <v>2026</v>
      </c>
      <c r="D26418" t="s">
        <v>13</v>
      </c>
      <c r="E26418" t="s">
        <v>25</v>
      </c>
      <c r="F26418">
        <v>86491.412049999999</v>
      </c>
    </row>
    <row r="26419" spans="1:6" x14ac:dyDescent="0.35">
      <c r="A26419" t="s">
        <v>84</v>
      </c>
      <c r="B26419" t="s">
        <v>36</v>
      </c>
      <c r="C26419">
        <v>2026</v>
      </c>
      <c r="D26419" t="s">
        <v>13</v>
      </c>
      <c r="E26419" t="s">
        <v>26</v>
      </c>
      <c r="F26419">
        <v>78001.58455</v>
      </c>
    </row>
    <row r="26420" spans="1:6" x14ac:dyDescent="0.35">
      <c r="A26420" t="s">
        <v>84</v>
      </c>
      <c r="B26420" t="s">
        <v>36</v>
      </c>
      <c r="C26420">
        <v>2026</v>
      </c>
      <c r="D26420" t="s">
        <v>13</v>
      </c>
      <c r="E26420" t="s">
        <v>27</v>
      </c>
      <c r="F26420">
        <v>68465.352029999995</v>
      </c>
    </row>
    <row r="26421" spans="1:6" x14ac:dyDescent="0.35">
      <c r="A26421" t="s">
        <v>84</v>
      </c>
      <c r="B26421" t="s">
        <v>36</v>
      </c>
      <c r="C26421">
        <v>2026</v>
      </c>
      <c r="D26421" t="s">
        <v>13</v>
      </c>
      <c r="E26421" t="s">
        <v>28</v>
      </c>
      <c r="F26421">
        <v>59856.654629999997</v>
      </c>
    </row>
    <row r="26422" spans="1:6" x14ac:dyDescent="0.35">
      <c r="A26422" t="s">
        <v>84</v>
      </c>
      <c r="B26422" t="s">
        <v>36</v>
      </c>
      <c r="C26422">
        <v>2026</v>
      </c>
      <c r="D26422" t="s">
        <v>13</v>
      </c>
      <c r="E26422" t="s">
        <v>29</v>
      </c>
      <c r="F26422">
        <v>49998.451999999997</v>
      </c>
    </row>
    <row r="26423" spans="1:6" x14ac:dyDescent="0.35">
      <c r="A26423" t="s">
        <v>84</v>
      </c>
      <c r="B26423" t="s">
        <v>36</v>
      </c>
      <c r="C26423">
        <v>2026</v>
      </c>
      <c r="D26423" t="s">
        <v>13</v>
      </c>
      <c r="E26423" t="s">
        <v>30</v>
      </c>
      <c r="F26423">
        <v>43092.258384000001</v>
      </c>
    </row>
    <row r="26424" spans="1:6" x14ac:dyDescent="0.35">
      <c r="A26424" t="s">
        <v>84</v>
      </c>
      <c r="B26424" t="s">
        <v>36</v>
      </c>
      <c r="C26424">
        <v>2026</v>
      </c>
      <c r="D26424" t="s">
        <v>13</v>
      </c>
      <c r="E26424" t="s">
        <v>31</v>
      </c>
      <c r="F26424">
        <v>27664.030643999999</v>
      </c>
    </row>
    <row r="26425" spans="1:6" x14ac:dyDescent="0.35">
      <c r="A26425" t="s">
        <v>84</v>
      </c>
      <c r="B26425" t="s">
        <v>36</v>
      </c>
      <c r="C26425">
        <v>2026</v>
      </c>
      <c r="D26425" t="s">
        <v>13</v>
      </c>
      <c r="E26425" t="s">
        <v>10</v>
      </c>
      <c r="F26425">
        <v>21117.837891300002</v>
      </c>
    </row>
    <row r="26426" spans="1:6" x14ac:dyDescent="0.35">
      <c r="A26426" t="s">
        <v>84</v>
      </c>
      <c r="B26426" t="s">
        <v>36</v>
      </c>
      <c r="C26426">
        <v>2027</v>
      </c>
      <c r="D26426" t="s">
        <v>12</v>
      </c>
      <c r="E26426" t="s">
        <v>16</v>
      </c>
      <c r="F26426">
        <v>77715.601590000006</v>
      </c>
    </row>
    <row r="26427" spans="1:6" x14ac:dyDescent="0.35">
      <c r="A26427" t="s">
        <v>84</v>
      </c>
      <c r="B26427" t="s">
        <v>36</v>
      </c>
      <c r="C26427">
        <v>2027</v>
      </c>
      <c r="D26427" t="s">
        <v>12</v>
      </c>
      <c r="E26427" t="s">
        <v>32</v>
      </c>
      <c r="F26427">
        <v>83337.712299999999</v>
      </c>
    </row>
    <row r="26428" spans="1:6" x14ac:dyDescent="0.35">
      <c r="A26428" t="s">
        <v>84</v>
      </c>
      <c r="B26428" t="s">
        <v>36</v>
      </c>
      <c r="C26428">
        <v>2027</v>
      </c>
      <c r="D26428" t="s">
        <v>12</v>
      </c>
      <c r="E26428" t="s">
        <v>17</v>
      </c>
      <c r="F26428">
        <v>89177.195420000004</v>
      </c>
    </row>
    <row r="26429" spans="1:6" x14ac:dyDescent="0.35">
      <c r="A26429" t="s">
        <v>84</v>
      </c>
      <c r="B26429" t="s">
        <v>36</v>
      </c>
      <c r="C26429">
        <v>2027</v>
      </c>
      <c r="D26429" t="s">
        <v>12</v>
      </c>
      <c r="E26429" t="s">
        <v>18</v>
      </c>
      <c r="F26429">
        <v>95845.652549999999</v>
      </c>
    </row>
    <row r="26430" spans="1:6" x14ac:dyDescent="0.35">
      <c r="A26430" t="s">
        <v>84</v>
      </c>
      <c r="B26430" t="s">
        <v>36</v>
      </c>
      <c r="C26430">
        <v>2027</v>
      </c>
      <c r="D26430" t="s">
        <v>12</v>
      </c>
      <c r="E26430" t="s">
        <v>19</v>
      </c>
      <c r="F26430">
        <v>106227.46354</v>
      </c>
    </row>
    <row r="26431" spans="1:6" x14ac:dyDescent="0.35">
      <c r="A26431" t="s">
        <v>84</v>
      </c>
      <c r="B26431" t="s">
        <v>36</v>
      </c>
      <c r="C26431">
        <v>2027</v>
      </c>
      <c r="D26431" t="s">
        <v>12</v>
      </c>
      <c r="E26431" t="s">
        <v>20</v>
      </c>
      <c r="F26431">
        <v>112640.78293</v>
      </c>
    </row>
    <row r="26432" spans="1:6" x14ac:dyDescent="0.35">
      <c r="A26432" t="s">
        <v>84</v>
      </c>
      <c r="B26432" t="s">
        <v>36</v>
      </c>
      <c r="C26432">
        <v>2027</v>
      </c>
      <c r="D26432" t="s">
        <v>12</v>
      </c>
      <c r="E26432" t="s">
        <v>21</v>
      </c>
      <c r="F26432">
        <v>114747.47602</v>
      </c>
    </row>
    <row r="26433" spans="1:6" x14ac:dyDescent="0.35">
      <c r="A26433" t="s">
        <v>84</v>
      </c>
      <c r="B26433" t="s">
        <v>36</v>
      </c>
      <c r="C26433">
        <v>2027</v>
      </c>
      <c r="D26433" t="s">
        <v>12</v>
      </c>
      <c r="E26433" t="s">
        <v>22</v>
      </c>
      <c r="F26433">
        <v>112082.62157</v>
      </c>
    </row>
    <row r="26434" spans="1:6" x14ac:dyDescent="0.35">
      <c r="A26434" t="s">
        <v>84</v>
      </c>
      <c r="B26434" t="s">
        <v>36</v>
      </c>
      <c r="C26434">
        <v>2027</v>
      </c>
      <c r="D26434" t="s">
        <v>12</v>
      </c>
      <c r="E26434" t="s">
        <v>23</v>
      </c>
      <c r="F26434">
        <v>108056.06796</v>
      </c>
    </row>
    <row r="26435" spans="1:6" x14ac:dyDescent="0.35">
      <c r="A26435" t="s">
        <v>84</v>
      </c>
      <c r="B26435" t="s">
        <v>36</v>
      </c>
      <c r="C26435">
        <v>2027</v>
      </c>
      <c r="D26435" t="s">
        <v>12</v>
      </c>
      <c r="E26435" t="s">
        <v>24</v>
      </c>
      <c r="F26435">
        <v>95560.788839999994</v>
      </c>
    </row>
    <row r="26436" spans="1:6" x14ac:dyDescent="0.35">
      <c r="A26436" t="s">
        <v>84</v>
      </c>
      <c r="B26436" t="s">
        <v>36</v>
      </c>
      <c r="C26436">
        <v>2027</v>
      </c>
      <c r="D26436" t="s">
        <v>12</v>
      </c>
      <c r="E26436" t="s">
        <v>25</v>
      </c>
      <c r="F26436">
        <v>87979.730079999994</v>
      </c>
    </row>
    <row r="26437" spans="1:6" x14ac:dyDescent="0.35">
      <c r="A26437" t="s">
        <v>84</v>
      </c>
      <c r="B26437" t="s">
        <v>36</v>
      </c>
      <c r="C26437">
        <v>2027</v>
      </c>
      <c r="D26437" t="s">
        <v>12</v>
      </c>
      <c r="E26437" t="s">
        <v>26</v>
      </c>
      <c r="F26437">
        <v>83530.305909999995</v>
      </c>
    </row>
    <row r="26438" spans="1:6" x14ac:dyDescent="0.35">
      <c r="A26438" t="s">
        <v>84</v>
      </c>
      <c r="B26438" t="s">
        <v>36</v>
      </c>
      <c r="C26438">
        <v>2027</v>
      </c>
      <c r="D26438" t="s">
        <v>12</v>
      </c>
      <c r="E26438" t="s">
        <v>27</v>
      </c>
      <c r="F26438">
        <v>72118.836899999995</v>
      </c>
    </row>
    <row r="26439" spans="1:6" x14ac:dyDescent="0.35">
      <c r="A26439" t="s">
        <v>84</v>
      </c>
      <c r="B26439" t="s">
        <v>36</v>
      </c>
      <c r="C26439">
        <v>2027</v>
      </c>
      <c r="D26439" t="s">
        <v>12</v>
      </c>
      <c r="E26439" t="s">
        <v>28</v>
      </c>
      <c r="F26439">
        <v>67086.289720000001</v>
      </c>
    </row>
    <row r="26440" spans="1:6" x14ac:dyDescent="0.35">
      <c r="A26440" t="s">
        <v>84</v>
      </c>
      <c r="B26440" t="s">
        <v>36</v>
      </c>
      <c r="C26440">
        <v>2027</v>
      </c>
      <c r="D26440" t="s">
        <v>12</v>
      </c>
      <c r="E26440" t="s">
        <v>29</v>
      </c>
      <c r="F26440">
        <v>57690.66444</v>
      </c>
    </row>
    <row r="26441" spans="1:6" x14ac:dyDescent="0.35">
      <c r="A26441" t="s">
        <v>84</v>
      </c>
      <c r="B26441" t="s">
        <v>36</v>
      </c>
      <c r="C26441">
        <v>2027</v>
      </c>
      <c r="D26441" t="s">
        <v>12</v>
      </c>
      <c r="E26441" t="s">
        <v>30</v>
      </c>
      <c r="F26441">
        <v>50213.473943999998</v>
      </c>
    </row>
    <row r="26442" spans="1:6" x14ac:dyDescent="0.35">
      <c r="A26442" t="s">
        <v>84</v>
      </c>
      <c r="B26442" t="s">
        <v>36</v>
      </c>
      <c r="C26442">
        <v>2027</v>
      </c>
      <c r="D26442" t="s">
        <v>12</v>
      </c>
      <c r="E26442" t="s">
        <v>31</v>
      </c>
      <c r="F26442">
        <v>35428.814218</v>
      </c>
    </row>
    <row r="26443" spans="1:6" x14ac:dyDescent="0.35">
      <c r="A26443" t="s">
        <v>84</v>
      </c>
      <c r="B26443" t="s">
        <v>36</v>
      </c>
      <c r="C26443">
        <v>2027</v>
      </c>
      <c r="D26443" t="s">
        <v>12</v>
      </c>
      <c r="E26443" t="s">
        <v>10</v>
      </c>
      <c r="F26443">
        <v>32312.4743595</v>
      </c>
    </row>
    <row r="26444" spans="1:6" x14ac:dyDescent="0.35">
      <c r="A26444" t="s">
        <v>84</v>
      </c>
      <c r="B26444" t="s">
        <v>36</v>
      </c>
      <c r="C26444">
        <v>2027</v>
      </c>
      <c r="D26444" t="s">
        <v>13</v>
      </c>
      <c r="E26444" t="s">
        <v>16</v>
      </c>
      <c r="F26444">
        <v>81807.720719999998</v>
      </c>
    </row>
    <row r="26445" spans="1:6" x14ac:dyDescent="0.35">
      <c r="A26445" t="s">
        <v>84</v>
      </c>
      <c r="B26445" t="s">
        <v>36</v>
      </c>
      <c r="C26445">
        <v>2027</v>
      </c>
      <c r="D26445" t="s">
        <v>13</v>
      </c>
      <c r="E26445" t="s">
        <v>32</v>
      </c>
      <c r="F26445">
        <v>88426.935790000003</v>
      </c>
    </row>
    <row r="26446" spans="1:6" x14ac:dyDescent="0.35">
      <c r="A26446" t="s">
        <v>84</v>
      </c>
      <c r="B26446" t="s">
        <v>36</v>
      </c>
      <c r="C26446">
        <v>2027</v>
      </c>
      <c r="D26446" t="s">
        <v>13</v>
      </c>
      <c r="E26446" t="s">
        <v>17</v>
      </c>
      <c r="F26446">
        <v>95191.756350000011</v>
      </c>
    </row>
    <row r="26447" spans="1:6" x14ac:dyDescent="0.35">
      <c r="A26447" t="s">
        <v>84</v>
      </c>
      <c r="B26447" t="s">
        <v>36</v>
      </c>
      <c r="C26447">
        <v>2027</v>
      </c>
      <c r="D26447" t="s">
        <v>13</v>
      </c>
      <c r="E26447" t="s">
        <v>18</v>
      </c>
      <c r="F26447">
        <v>100743.51098000001</v>
      </c>
    </row>
    <row r="26448" spans="1:6" x14ac:dyDescent="0.35">
      <c r="A26448" t="s">
        <v>84</v>
      </c>
      <c r="B26448" t="s">
        <v>36</v>
      </c>
      <c r="C26448">
        <v>2027</v>
      </c>
      <c r="D26448" t="s">
        <v>13</v>
      </c>
      <c r="E26448" t="s">
        <v>19</v>
      </c>
      <c r="F26448">
        <v>109566.30505</v>
      </c>
    </row>
    <row r="26449" spans="1:6" x14ac:dyDescent="0.35">
      <c r="A26449" t="s">
        <v>84</v>
      </c>
      <c r="B26449" t="s">
        <v>36</v>
      </c>
      <c r="C26449">
        <v>2027</v>
      </c>
      <c r="D26449" t="s">
        <v>13</v>
      </c>
      <c r="E26449" t="s">
        <v>20</v>
      </c>
      <c r="F26449">
        <v>115998.69837</v>
      </c>
    </row>
    <row r="26450" spans="1:6" x14ac:dyDescent="0.35">
      <c r="A26450" t="s">
        <v>84</v>
      </c>
      <c r="B26450" t="s">
        <v>36</v>
      </c>
      <c r="C26450">
        <v>2027</v>
      </c>
      <c r="D26450" t="s">
        <v>13</v>
      </c>
      <c r="E26450" t="s">
        <v>21</v>
      </c>
      <c r="F26450">
        <v>113630.977</v>
      </c>
    </row>
    <row r="26451" spans="1:6" x14ac:dyDescent="0.35">
      <c r="A26451" t="s">
        <v>84</v>
      </c>
      <c r="B26451" t="s">
        <v>36</v>
      </c>
      <c r="C26451">
        <v>2027</v>
      </c>
      <c r="D26451" t="s">
        <v>13</v>
      </c>
      <c r="E26451" t="s">
        <v>22</v>
      </c>
      <c r="F26451">
        <v>108780.67849000001</v>
      </c>
    </row>
    <row r="26452" spans="1:6" x14ac:dyDescent="0.35">
      <c r="A26452" t="s">
        <v>84</v>
      </c>
      <c r="B26452" t="s">
        <v>36</v>
      </c>
      <c r="C26452">
        <v>2027</v>
      </c>
      <c r="D26452" t="s">
        <v>13</v>
      </c>
      <c r="E26452" t="s">
        <v>23</v>
      </c>
      <c r="F26452">
        <v>105248.27106</v>
      </c>
    </row>
    <row r="26453" spans="1:6" x14ac:dyDescent="0.35">
      <c r="A26453" t="s">
        <v>84</v>
      </c>
      <c r="B26453" t="s">
        <v>36</v>
      </c>
      <c r="C26453">
        <v>2027</v>
      </c>
      <c r="D26453" t="s">
        <v>13</v>
      </c>
      <c r="E26453" t="s">
        <v>24</v>
      </c>
      <c r="F26453">
        <v>92637.86050000001</v>
      </c>
    </row>
    <row r="26454" spans="1:6" x14ac:dyDescent="0.35">
      <c r="A26454" t="s">
        <v>84</v>
      </c>
      <c r="B26454" t="s">
        <v>36</v>
      </c>
      <c r="C26454">
        <v>2027</v>
      </c>
      <c r="D26454" t="s">
        <v>13</v>
      </c>
      <c r="E26454" t="s">
        <v>25</v>
      </c>
      <c r="F26454">
        <v>85644.849780000004</v>
      </c>
    </row>
    <row r="26455" spans="1:6" x14ac:dyDescent="0.35">
      <c r="A26455" t="s">
        <v>84</v>
      </c>
      <c r="B26455" t="s">
        <v>36</v>
      </c>
      <c r="C26455">
        <v>2027</v>
      </c>
      <c r="D26455" t="s">
        <v>13</v>
      </c>
      <c r="E26455" t="s">
        <v>26</v>
      </c>
      <c r="F26455">
        <v>80739.000759999995</v>
      </c>
    </row>
    <row r="26456" spans="1:6" x14ac:dyDescent="0.35">
      <c r="A26456" t="s">
        <v>84</v>
      </c>
      <c r="B26456" t="s">
        <v>36</v>
      </c>
      <c r="C26456">
        <v>2027</v>
      </c>
      <c r="D26456" t="s">
        <v>13</v>
      </c>
      <c r="E26456" t="s">
        <v>27</v>
      </c>
      <c r="F26456">
        <v>68620.498319999999</v>
      </c>
    </row>
    <row r="26457" spans="1:6" x14ac:dyDescent="0.35">
      <c r="A26457" t="s">
        <v>84</v>
      </c>
      <c r="B26457" t="s">
        <v>36</v>
      </c>
      <c r="C26457">
        <v>2027</v>
      </c>
      <c r="D26457" t="s">
        <v>13</v>
      </c>
      <c r="E26457" t="s">
        <v>28</v>
      </c>
      <c r="F26457">
        <v>61410.184630000003</v>
      </c>
    </row>
    <row r="26458" spans="1:6" x14ac:dyDescent="0.35">
      <c r="A26458" t="s">
        <v>84</v>
      </c>
      <c r="B26458" t="s">
        <v>36</v>
      </c>
      <c r="C26458">
        <v>2027</v>
      </c>
      <c r="D26458" t="s">
        <v>13</v>
      </c>
      <c r="E26458" t="s">
        <v>29</v>
      </c>
      <c r="F26458">
        <v>50781.315624000003</v>
      </c>
    </row>
    <row r="26459" spans="1:6" x14ac:dyDescent="0.35">
      <c r="A26459" t="s">
        <v>84</v>
      </c>
      <c r="B26459" t="s">
        <v>36</v>
      </c>
      <c r="C26459">
        <v>2027</v>
      </c>
      <c r="D26459" t="s">
        <v>13</v>
      </c>
      <c r="E26459" t="s">
        <v>30</v>
      </c>
      <c r="F26459">
        <v>43209.222507999999</v>
      </c>
    </row>
    <row r="26460" spans="1:6" x14ac:dyDescent="0.35">
      <c r="A26460" t="s">
        <v>84</v>
      </c>
      <c r="B26460" t="s">
        <v>36</v>
      </c>
      <c r="C26460">
        <v>2027</v>
      </c>
      <c r="D26460" t="s">
        <v>13</v>
      </c>
      <c r="E26460" t="s">
        <v>31</v>
      </c>
      <c r="F26460">
        <v>30191.430961999999</v>
      </c>
    </row>
    <row r="26461" spans="1:6" x14ac:dyDescent="0.35">
      <c r="A26461" t="s">
        <v>84</v>
      </c>
      <c r="B26461" t="s">
        <v>36</v>
      </c>
      <c r="C26461">
        <v>2027</v>
      </c>
      <c r="D26461" t="s">
        <v>13</v>
      </c>
      <c r="E26461" t="s">
        <v>10</v>
      </c>
      <c r="F26461">
        <v>22586.563015200001</v>
      </c>
    </row>
    <row r="26462" spans="1:6" x14ac:dyDescent="0.35">
      <c r="A26462" t="s">
        <v>84</v>
      </c>
      <c r="B26462" t="s">
        <v>36</v>
      </c>
      <c r="C26462">
        <v>2028</v>
      </c>
      <c r="D26462" t="s">
        <v>12</v>
      </c>
      <c r="E26462" t="s">
        <v>16</v>
      </c>
      <c r="F26462">
        <v>79116.463839999997</v>
      </c>
    </row>
    <row r="26463" spans="1:6" x14ac:dyDescent="0.35">
      <c r="A26463" t="s">
        <v>84</v>
      </c>
      <c r="B26463" t="s">
        <v>36</v>
      </c>
      <c r="C26463">
        <v>2028</v>
      </c>
      <c r="D26463" t="s">
        <v>12</v>
      </c>
      <c r="E26463" t="s">
        <v>32</v>
      </c>
      <c r="F26463">
        <v>83537.437820000006</v>
      </c>
    </row>
    <row r="26464" spans="1:6" x14ac:dyDescent="0.35">
      <c r="A26464" t="s">
        <v>84</v>
      </c>
      <c r="B26464" t="s">
        <v>36</v>
      </c>
      <c r="C26464">
        <v>2028</v>
      </c>
      <c r="D26464" t="s">
        <v>12</v>
      </c>
      <c r="E26464" t="s">
        <v>17</v>
      </c>
      <c r="F26464">
        <v>89023.979569999996</v>
      </c>
    </row>
    <row r="26465" spans="1:6" x14ac:dyDescent="0.35">
      <c r="A26465" t="s">
        <v>84</v>
      </c>
      <c r="B26465" t="s">
        <v>36</v>
      </c>
      <c r="C26465">
        <v>2028</v>
      </c>
      <c r="D26465" t="s">
        <v>12</v>
      </c>
      <c r="E26465" t="s">
        <v>18</v>
      </c>
      <c r="F26465">
        <v>96779.318980000011</v>
      </c>
    </row>
    <row r="26466" spans="1:6" x14ac:dyDescent="0.35">
      <c r="A26466" t="s">
        <v>84</v>
      </c>
      <c r="B26466" t="s">
        <v>36</v>
      </c>
      <c r="C26466">
        <v>2028</v>
      </c>
      <c r="D26466" t="s">
        <v>12</v>
      </c>
      <c r="E26466" t="s">
        <v>19</v>
      </c>
      <c r="F26466">
        <v>108926.77429</v>
      </c>
    </row>
    <row r="26467" spans="1:6" x14ac:dyDescent="0.35">
      <c r="A26467" t="s">
        <v>84</v>
      </c>
      <c r="B26467" t="s">
        <v>36</v>
      </c>
      <c r="C26467">
        <v>2028</v>
      </c>
      <c r="D26467" t="s">
        <v>12</v>
      </c>
      <c r="E26467" t="s">
        <v>20</v>
      </c>
      <c r="F26467">
        <v>113114.20738000001</v>
      </c>
    </row>
    <row r="26468" spans="1:6" x14ac:dyDescent="0.35">
      <c r="A26468" t="s">
        <v>84</v>
      </c>
      <c r="B26468" t="s">
        <v>36</v>
      </c>
      <c r="C26468">
        <v>2028</v>
      </c>
      <c r="D26468" t="s">
        <v>12</v>
      </c>
      <c r="E26468" t="s">
        <v>21</v>
      </c>
      <c r="F26468">
        <v>116399.5224</v>
      </c>
    </row>
    <row r="26469" spans="1:6" x14ac:dyDescent="0.35">
      <c r="A26469" t="s">
        <v>84</v>
      </c>
      <c r="B26469" t="s">
        <v>36</v>
      </c>
      <c r="C26469">
        <v>2028</v>
      </c>
      <c r="D26469" t="s">
        <v>12</v>
      </c>
      <c r="E26469" t="s">
        <v>22</v>
      </c>
      <c r="F26469">
        <v>113825.95852</v>
      </c>
    </row>
    <row r="26470" spans="1:6" x14ac:dyDescent="0.35">
      <c r="A26470" t="s">
        <v>84</v>
      </c>
      <c r="B26470" t="s">
        <v>36</v>
      </c>
      <c r="C26470">
        <v>2028</v>
      </c>
      <c r="D26470" t="s">
        <v>12</v>
      </c>
      <c r="E26470" t="s">
        <v>23</v>
      </c>
      <c r="F26470">
        <v>109462.63334</v>
      </c>
    </row>
    <row r="26471" spans="1:6" x14ac:dyDescent="0.35">
      <c r="A26471" t="s">
        <v>84</v>
      </c>
      <c r="B26471" t="s">
        <v>36</v>
      </c>
      <c r="C26471">
        <v>2028</v>
      </c>
      <c r="D26471" t="s">
        <v>12</v>
      </c>
      <c r="E26471" t="s">
        <v>24</v>
      </c>
      <c r="F26471">
        <v>99462.160250000001</v>
      </c>
    </row>
    <row r="26472" spans="1:6" x14ac:dyDescent="0.35">
      <c r="A26472" t="s">
        <v>84</v>
      </c>
      <c r="B26472" t="s">
        <v>36</v>
      </c>
      <c r="C26472">
        <v>2028</v>
      </c>
      <c r="D26472" t="s">
        <v>12</v>
      </c>
      <c r="E26472" t="s">
        <v>25</v>
      </c>
      <c r="F26472">
        <v>88039.463149999996</v>
      </c>
    </row>
    <row r="26473" spans="1:6" x14ac:dyDescent="0.35">
      <c r="A26473" t="s">
        <v>84</v>
      </c>
      <c r="B26473" t="s">
        <v>36</v>
      </c>
      <c r="C26473">
        <v>2028</v>
      </c>
      <c r="D26473" t="s">
        <v>12</v>
      </c>
      <c r="E26473" t="s">
        <v>26</v>
      </c>
      <c r="F26473">
        <v>85618.936849999998</v>
      </c>
    </row>
    <row r="26474" spans="1:6" x14ac:dyDescent="0.35">
      <c r="A26474" t="s">
        <v>84</v>
      </c>
      <c r="B26474" t="s">
        <v>36</v>
      </c>
      <c r="C26474">
        <v>2028</v>
      </c>
      <c r="D26474" t="s">
        <v>12</v>
      </c>
      <c r="E26474" t="s">
        <v>27</v>
      </c>
      <c r="F26474">
        <v>72294.457920000001</v>
      </c>
    </row>
    <row r="26475" spans="1:6" x14ac:dyDescent="0.35">
      <c r="A26475" t="s">
        <v>84</v>
      </c>
      <c r="B26475" t="s">
        <v>36</v>
      </c>
      <c r="C26475">
        <v>2028</v>
      </c>
      <c r="D26475" t="s">
        <v>12</v>
      </c>
      <c r="E26475" t="s">
        <v>28</v>
      </c>
      <c r="F26475">
        <v>68601.711459999991</v>
      </c>
    </row>
    <row r="26476" spans="1:6" x14ac:dyDescent="0.35">
      <c r="A26476" t="s">
        <v>84</v>
      </c>
      <c r="B26476" t="s">
        <v>36</v>
      </c>
      <c r="C26476">
        <v>2028</v>
      </c>
      <c r="D26476" t="s">
        <v>12</v>
      </c>
      <c r="E26476" t="s">
        <v>29</v>
      </c>
      <c r="F26476">
        <v>58904.070019999999</v>
      </c>
    </row>
    <row r="26477" spans="1:6" x14ac:dyDescent="0.35">
      <c r="A26477" t="s">
        <v>84</v>
      </c>
      <c r="B26477" t="s">
        <v>36</v>
      </c>
      <c r="C26477">
        <v>2028</v>
      </c>
      <c r="D26477" t="s">
        <v>12</v>
      </c>
      <c r="E26477" t="s">
        <v>30</v>
      </c>
      <c r="F26477">
        <v>51055.681342000003</v>
      </c>
    </row>
    <row r="26478" spans="1:6" x14ac:dyDescent="0.35">
      <c r="A26478" t="s">
        <v>84</v>
      </c>
      <c r="B26478" t="s">
        <v>36</v>
      </c>
      <c r="C26478">
        <v>2028</v>
      </c>
      <c r="D26478" t="s">
        <v>12</v>
      </c>
      <c r="E26478" t="s">
        <v>31</v>
      </c>
      <c r="F26478">
        <v>38134.393153999998</v>
      </c>
    </row>
    <row r="26479" spans="1:6" x14ac:dyDescent="0.35">
      <c r="A26479" t="s">
        <v>84</v>
      </c>
      <c r="B26479" t="s">
        <v>36</v>
      </c>
      <c r="C26479">
        <v>2028</v>
      </c>
      <c r="D26479" t="s">
        <v>12</v>
      </c>
      <c r="E26479" t="s">
        <v>10</v>
      </c>
      <c r="F26479">
        <v>33810.437242400003</v>
      </c>
    </row>
    <row r="26480" spans="1:6" x14ac:dyDescent="0.35">
      <c r="A26480" t="s">
        <v>84</v>
      </c>
      <c r="B26480" t="s">
        <v>36</v>
      </c>
      <c r="C26480">
        <v>2028</v>
      </c>
      <c r="D26480" t="s">
        <v>13</v>
      </c>
      <c r="E26480" t="s">
        <v>16</v>
      </c>
      <c r="F26480">
        <v>83160.438959999999</v>
      </c>
    </row>
    <row r="26481" spans="1:6" x14ac:dyDescent="0.35">
      <c r="A26481" t="s">
        <v>84</v>
      </c>
      <c r="B26481" t="s">
        <v>36</v>
      </c>
      <c r="C26481">
        <v>2028</v>
      </c>
      <c r="D26481" t="s">
        <v>13</v>
      </c>
      <c r="E26481" t="s">
        <v>32</v>
      </c>
      <c r="F26481">
        <v>88447.271559999994</v>
      </c>
    </row>
    <row r="26482" spans="1:6" x14ac:dyDescent="0.35">
      <c r="A26482" t="s">
        <v>84</v>
      </c>
      <c r="B26482" t="s">
        <v>36</v>
      </c>
      <c r="C26482">
        <v>2028</v>
      </c>
      <c r="D26482" t="s">
        <v>13</v>
      </c>
      <c r="E26482" t="s">
        <v>17</v>
      </c>
      <c r="F26482">
        <v>94921.117339999997</v>
      </c>
    </row>
    <row r="26483" spans="1:6" x14ac:dyDescent="0.35">
      <c r="A26483" t="s">
        <v>84</v>
      </c>
      <c r="B26483" t="s">
        <v>36</v>
      </c>
      <c r="C26483">
        <v>2028</v>
      </c>
      <c r="D26483" t="s">
        <v>13</v>
      </c>
      <c r="E26483" t="s">
        <v>18</v>
      </c>
      <c r="F26483">
        <v>101951.70121</v>
      </c>
    </row>
    <row r="26484" spans="1:6" x14ac:dyDescent="0.35">
      <c r="A26484" t="s">
        <v>84</v>
      </c>
      <c r="B26484" t="s">
        <v>36</v>
      </c>
      <c r="C26484">
        <v>2028</v>
      </c>
      <c r="D26484" t="s">
        <v>13</v>
      </c>
      <c r="E26484" t="s">
        <v>19</v>
      </c>
      <c r="F26484">
        <v>112532.02541</v>
      </c>
    </row>
    <row r="26485" spans="1:6" x14ac:dyDescent="0.35">
      <c r="A26485" t="s">
        <v>84</v>
      </c>
      <c r="B26485" t="s">
        <v>36</v>
      </c>
      <c r="C26485">
        <v>2028</v>
      </c>
      <c r="D26485" t="s">
        <v>13</v>
      </c>
      <c r="E26485" t="s">
        <v>20</v>
      </c>
      <c r="F26485">
        <v>116009.02918</v>
      </c>
    </row>
    <row r="26486" spans="1:6" x14ac:dyDescent="0.35">
      <c r="A26486" t="s">
        <v>84</v>
      </c>
      <c r="B26486" t="s">
        <v>36</v>
      </c>
      <c r="C26486">
        <v>2028</v>
      </c>
      <c r="D26486" t="s">
        <v>13</v>
      </c>
      <c r="E26486" t="s">
        <v>21</v>
      </c>
      <c r="F26486">
        <v>115378.23233</v>
      </c>
    </row>
    <row r="26487" spans="1:6" x14ac:dyDescent="0.35">
      <c r="A26487" t="s">
        <v>84</v>
      </c>
      <c r="B26487" t="s">
        <v>36</v>
      </c>
      <c r="C26487">
        <v>2028</v>
      </c>
      <c r="D26487" t="s">
        <v>13</v>
      </c>
      <c r="E26487" t="s">
        <v>22</v>
      </c>
      <c r="F26487">
        <v>110193.00846</v>
      </c>
    </row>
    <row r="26488" spans="1:6" x14ac:dyDescent="0.35">
      <c r="A26488" t="s">
        <v>84</v>
      </c>
      <c r="B26488" t="s">
        <v>36</v>
      </c>
      <c r="C26488">
        <v>2028</v>
      </c>
      <c r="D26488" t="s">
        <v>13</v>
      </c>
      <c r="E26488" t="s">
        <v>23</v>
      </c>
      <c r="F26488">
        <v>106359.84463000001</v>
      </c>
    </row>
    <row r="26489" spans="1:6" x14ac:dyDescent="0.35">
      <c r="A26489" t="s">
        <v>84</v>
      </c>
      <c r="B26489" t="s">
        <v>36</v>
      </c>
      <c r="C26489">
        <v>2028</v>
      </c>
      <c r="D26489" t="s">
        <v>13</v>
      </c>
      <c r="E26489" t="s">
        <v>24</v>
      </c>
      <c r="F26489">
        <v>96519.667050000004</v>
      </c>
    </row>
    <row r="26490" spans="1:6" x14ac:dyDescent="0.35">
      <c r="A26490" t="s">
        <v>84</v>
      </c>
      <c r="B26490" t="s">
        <v>36</v>
      </c>
      <c r="C26490">
        <v>2028</v>
      </c>
      <c r="D26490" t="s">
        <v>13</v>
      </c>
      <c r="E26490" t="s">
        <v>25</v>
      </c>
      <c r="F26490">
        <v>85355.160219999991</v>
      </c>
    </row>
    <row r="26491" spans="1:6" x14ac:dyDescent="0.35">
      <c r="A26491" t="s">
        <v>84</v>
      </c>
      <c r="B26491" t="s">
        <v>36</v>
      </c>
      <c r="C26491">
        <v>2028</v>
      </c>
      <c r="D26491" t="s">
        <v>13</v>
      </c>
      <c r="E26491" t="s">
        <v>26</v>
      </c>
      <c r="F26491">
        <v>82882.529859999995</v>
      </c>
    </row>
    <row r="26492" spans="1:6" x14ac:dyDescent="0.35">
      <c r="A26492" t="s">
        <v>84</v>
      </c>
      <c r="B26492" t="s">
        <v>36</v>
      </c>
      <c r="C26492">
        <v>2028</v>
      </c>
      <c r="D26492" t="s">
        <v>13</v>
      </c>
      <c r="E26492" t="s">
        <v>27</v>
      </c>
      <c r="F26492">
        <v>68895.111479999992</v>
      </c>
    </row>
    <row r="26493" spans="1:6" x14ac:dyDescent="0.35">
      <c r="A26493" t="s">
        <v>84</v>
      </c>
      <c r="B26493" t="s">
        <v>36</v>
      </c>
      <c r="C26493">
        <v>2028</v>
      </c>
      <c r="D26493" t="s">
        <v>13</v>
      </c>
      <c r="E26493" t="s">
        <v>28</v>
      </c>
      <c r="F26493">
        <v>62934.045579999998</v>
      </c>
    </row>
    <row r="26494" spans="1:6" x14ac:dyDescent="0.35">
      <c r="A26494" t="s">
        <v>84</v>
      </c>
      <c r="B26494" t="s">
        <v>36</v>
      </c>
      <c r="C26494">
        <v>2028</v>
      </c>
      <c r="D26494" t="s">
        <v>13</v>
      </c>
      <c r="E26494" t="s">
        <v>29</v>
      </c>
      <c r="F26494">
        <v>51767.745495000003</v>
      </c>
    </row>
    <row r="26495" spans="1:6" x14ac:dyDescent="0.35">
      <c r="A26495" t="s">
        <v>84</v>
      </c>
      <c r="B26495" t="s">
        <v>36</v>
      </c>
      <c r="C26495">
        <v>2028</v>
      </c>
      <c r="D26495" t="s">
        <v>13</v>
      </c>
      <c r="E26495" t="s">
        <v>30</v>
      </c>
      <c r="F26495">
        <v>43612.857196999998</v>
      </c>
    </row>
    <row r="26496" spans="1:6" x14ac:dyDescent="0.35">
      <c r="A26496" t="s">
        <v>84</v>
      </c>
      <c r="B26496" t="s">
        <v>36</v>
      </c>
      <c r="C26496">
        <v>2028</v>
      </c>
      <c r="D26496" t="s">
        <v>13</v>
      </c>
      <c r="E26496" t="s">
        <v>31</v>
      </c>
      <c r="F26496">
        <v>32297.833481999998</v>
      </c>
    </row>
    <row r="26497" spans="1:6" x14ac:dyDescent="0.35">
      <c r="A26497" t="s">
        <v>84</v>
      </c>
      <c r="B26497" t="s">
        <v>36</v>
      </c>
      <c r="C26497">
        <v>2028</v>
      </c>
      <c r="D26497" t="s">
        <v>13</v>
      </c>
      <c r="E26497" t="s">
        <v>10</v>
      </c>
      <c r="F26497">
        <v>23958.2475036</v>
      </c>
    </row>
    <row r="26498" spans="1:6" x14ac:dyDescent="0.35">
      <c r="A26498" t="s">
        <v>84</v>
      </c>
      <c r="B26498" t="s">
        <v>36</v>
      </c>
      <c r="C26498">
        <v>2029</v>
      </c>
      <c r="D26498" t="s">
        <v>12</v>
      </c>
      <c r="E26498" t="s">
        <v>16</v>
      </c>
      <c r="F26498">
        <v>80979.150129999995</v>
      </c>
    </row>
    <row r="26499" spans="1:6" x14ac:dyDescent="0.35">
      <c r="A26499" t="s">
        <v>84</v>
      </c>
      <c r="B26499" t="s">
        <v>36</v>
      </c>
      <c r="C26499">
        <v>2029</v>
      </c>
      <c r="D26499" t="s">
        <v>12</v>
      </c>
      <c r="E26499" t="s">
        <v>32</v>
      </c>
      <c r="F26499">
        <v>83495.206030000001</v>
      </c>
    </row>
    <row r="26500" spans="1:6" x14ac:dyDescent="0.35">
      <c r="A26500" t="s">
        <v>84</v>
      </c>
      <c r="B26500" t="s">
        <v>36</v>
      </c>
      <c r="C26500">
        <v>2029</v>
      </c>
      <c r="D26500" t="s">
        <v>12</v>
      </c>
      <c r="E26500" t="s">
        <v>17</v>
      </c>
      <c r="F26500">
        <v>88932.529030000005</v>
      </c>
    </row>
    <row r="26501" spans="1:6" x14ac:dyDescent="0.35">
      <c r="A26501" t="s">
        <v>84</v>
      </c>
      <c r="B26501" t="s">
        <v>36</v>
      </c>
      <c r="C26501">
        <v>2029</v>
      </c>
      <c r="D26501" t="s">
        <v>12</v>
      </c>
      <c r="E26501" t="s">
        <v>18</v>
      </c>
      <c r="F26501">
        <v>97496.520740000007</v>
      </c>
    </row>
    <row r="26502" spans="1:6" x14ac:dyDescent="0.35">
      <c r="A26502" t="s">
        <v>84</v>
      </c>
      <c r="B26502" t="s">
        <v>36</v>
      </c>
      <c r="C26502">
        <v>2029</v>
      </c>
      <c r="D26502" t="s">
        <v>12</v>
      </c>
      <c r="E26502" t="s">
        <v>19</v>
      </c>
      <c r="F26502">
        <v>111451.86291</v>
      </c>
    </row>
    <row r="26503" spans="1:6" x14ac:dyDescent="0.35">
      <c r="A26503" t="s">
        <v>84</v>
      </c>
      <c r="B26503" t="s">
        <v>36</v>
      </c>
      <c r="C26503">
        <v>2029</v>
      </c>
      <c r="D26503" t="s">
        <v>12</v>
      </c>
      <c r="E26503" t="s">
        <v>20</v>
      </c>
      <c r="F26503">
        <v>113958.49505</v>
      </c>
    </row>
    <row r="26504" spans="1:6" x14ac:dyDescent="0.35">
      <c r="A26504" t="s">
        <v>84</v>
      </c>
      <c r="B26504" t="s">
        <v>36</v>
      </c>
      <c r="C26504">
        <v>2029</v>
      </c>
      <c r="D26504" t="s">
        <v>12</v>
      </c>
      <c r="E26504" t="s">
        <v>21</v>
      </c>
      <c r="F26504">
        <v>117934.5782</v>
      </c>
    </row>
    <row r="26505" spans="1:6" x14ac:dyDescent="0.35">
      <c r="A26505" t="s">
        <v>84</v>
      </c>
      <c r="B26505" t="s">
        <v>36</v>
      </c>
      <c r="C26505">
        <v>2029</v>
      </c>
      <c r="D26505" t="s">
        <v>12</v>
      </c>
      <c r="E26505" t="s">
        <v>22</v>
      </c>
      <c r="F26505">
        <v>115532.27886999999</v>
      </c>
    </row>
    <row r="26506" spans="1:6" x14ac:dyDescent="0.35">
      <c r="A26506" t="s">
        <v>84</v>
      </c>
      <c r="B26506" t="s">
        <v>36</v>
      </c>
      <c r="C26506">
        <v>2029</v>
      </c>
      <c r="D26506" t="s">
        <v>12</v>
      </c>
      <c r="E26506" t="s">
        <v>23</v>
      </c>
      <c r="F26506">
        <v>111231.70957000001</v>
      </c>
    </row>
    <row r="26507" spans="1:6" x14ac:dyDescent="0.35">
      <c r="A26507" t="s">
        <v>84</v>
      </c>
      <c r="B26507" t="s">
        <v>36</v>
      </c>
      <c r="C26507">
        <v>2029</v>
      </c>
      <c r="D26507" t="s">
        <v>12</v>
      </c>
      <c r="E26507" t="s">
        <v>24</v>
      </c>
      <c r="F26507">
        <v>102975.40125</v>
      </c>
    </row>
    <row r="26508" spans="1:6" x14ac:dyDescent="0.35">
      <c r="A26508" t="s">
        <v>84</v>
      </c>
      <c r="B26508" t="s">
        <v>36</v>
      </c>
      <c r="C26508">
        <v>2029</v>
      </c>
      <c r="D26508" t="s">
        <v>12</v>
      </c>
      <c r="E26508" t="s">
        <v>25</v>
      </c>
      <c r="F26508">
        <v>88893.549619999991</v>
      </c>
    </row>
    <row r="26509" spans="1:6" x14ac:dyDescent="0.35">
      <c r="A26509" t="s">
        <v>84</v>
      </c>
      <c r="B26509" t="s">
        <v>36</v>
      </c>
      <c r="C26509">
        <v>2029</v>
      </c>
      <c r="D26509" t="s">
        <v>12</v>
      </c>
      <c r="E26509" t="s">
        <v>26</v>
      </c>
      <c r="F26509">
        <v>86755.691829999996</v>
      </c>
    </row>
    <row r="26510" spans="1:6" x14ac:dyDescent="0.35">
      <c r="A26510" t="s">
        <v>84</v>
      </c>
      <c r="B26510" t="s">
        <v>36</v>
      </c>
      <c r="C26510">
        <v>2029</v>
      </c>
      <c r="D26510" t="s">
        <v>12</v>
      </c>
      <c r="E26510" t="s">
        <v>27</v>
      </c>
      <c r="F26510">
        <v>73195.357980000001</v>
      </c>
    </row>
    <row r="26511" spans="1:6" x14ac:dyDescent="0.35">
      <c r="A26511" t="s">
        <v>84</v>
      </c>
      <c r="B26511" t="s">
        <v>36</v>
      </c>
      <c r="C26511">
        <v>2029</v>
      </c>
      <c r="D26511" t="s">
        <v>12</v>
      </c>
      <c r="E26511" t="s">
        <v>28</v>
      </c>
      <c r="F26511">
        <v>69588.920710000006</v>
      </c>
    </row>
    <row r="26512" spans="1:6" x14ac:dyDescent="0.35">
      <c r="A26512" t="s">
        <v>84</v>
      </c>
      <c r="B26512" t="s">
        <v>36</v>
      </c>
      <c r="C26512">
        <v>2029</v>
      </c>
      <c r="D26512" t="s">
        <v>12</v>
      </c>
      <c r="E26512" t="s">
        <v>29</v>
      </c>
      <c r="F26512">
        <v>60383.203020000001</v>
      </c>
    </row>
    <row r="26513" spans="1:6" x14ac:dyDescent="0.35">
      <c r="A26513" t="s">
        <v>84</v>
      </c>
      <c r="B26513" t="s">
        <v>36</v>
      </c>
      <c r="C26513">
        <v>2029</v>
      </c>
      <c r="D26513" t="s">
        <v>12</v>
      </c>
      <c r="E26513" t="s">
        <v>30</v>
      </c>
      <c r="F26513">
        <v>51831.446755999998</v>
      </c>
    </row>
    <row r="26514" spans="1:6" x14ac:dyDescent="0.35">
      <c r="A26514" t="s">
        <v>84</v>
      </c>
      <c r="B26514" t="s">
        <v>36</v>
      </c>
      <c r="C26514">
        <v>2029</v>
      </c>
      <c r="D26514" t="s">
        <v>12</v>
      </c>
      <c r="E26514" t="s">
        <v>31</v>
      </c>
      <c r="F26514">
        <v>40344.810273000003</v>
      </c>
    </row>
    <row r="26515" spans="1:6" x14ac:dyDescent="0.35">
      <c r="A26515" t="s">
        <v>84</v>
      </c>
      <c r="B26515" t="s">
        <v>36</v>
      </c>
      <c r="C26515">
        <v>2029</v>
      </c>
      <c r="D26515" t="s">
        <v>12</v>
      </c>
      <c r="E26515" t="s">
        <v>10</v>
      </c>
      <c r="F26515">
        <v>35766.051337199999</v>
      </c>
    </row>
    <row r="26516" spans="1:6" x14ac:dyDescent="0.35">
      <c r="A26516" t="s">
        <v>84</v>
      </c>
      <c r="B26516" t="s">
        <v>36</v>
      </c>
      <c r="C26516">
        <v>2029</v>
      </c>
      <c r="D26516" t="s">
        <v>13</v>
      </c>
      <c r="E26516" t="s">
        <v>16</v>
      </c>
      <c r="F26516">
        <v>85071.866730000009</v>
      </c>
    </row>
    <row r="26517" spans="1:6" x14ac:dyDescent="0.35">
      <c r="A26517" t="s">
        <v>84</v>
      </c>
      <c r="B26517" t="s">
        <v>36</v>
      </c>
      <c r="C26517">
        <v>2029</v>
      </c>
      <c r="D26517" t="s">
        <v>13</v>
      </c>
      <c r="E26517" t="s">
        <v>32</v>
      </c>
      <c r="F26517">
        <v>88042.50361</v>
      </c>
    </row>
    <row r="26518" spans="1:6" x14ac:dyDescent="0.35">
      <c r="A26518" t="s">
        <v>84</v>
      </c>
      <c r="B26518" t="s">
        <v>36</v>
      </c>
      <c r="C26518">
        <v>2029</v>
      </c>
      <c r="D26518" t="s">
        <v>13</v>
      </c>
      <c r="E26518" t="s">
        <v>17</v>
      </c>
      <c r="F26518">
        <v>94785.941930000001</v>
      </c>
    </row>
    <row r="26519" spans="1:6" x14ac:dyDescent="0.35">
      <c r="A26519" t="s">
        <v>84</v>
      </c>
      <c r="B26519" t="s">
        <v>36</v>
      </c>
      <c r="C26519">
        <v>2029</v>
      </c>
      <c r="D26519" t="s">
        <v>13</v>
      </c>
      <c r="E26519" t="s">
        <v>18</v>
      </c>
      <c r="F26519">
        <v>102899.53627</v>
      </c>
    </row>
    <row r="26520" spans="1:6" x14ac:dyDescent="0.35">
      <c r="A26520" t="s">
        <v>84</v>
      </c>
      <c r="B26520" t="s">
        <v>36</v>
      </c>
      <c r="C26520">
        <v>2029</v>
      </c>
      <c r="D26520" t="s">
        <v>13</v>
      </c>
      <c r="E26520" t="s">
        <v>19</v>
      </c>
      <c r="F26520">
        <v>115486.77135</v>
      </c>
    </row>
    <row r="26521" spans="1:6" x14ac:dyDescent="0.35">
      <c r="A26521" t="s">
        <v>84</v>
      </c>
      <c r="B26521" t="s">
        <v>36</v>
      </c>
      <c r="C26521">
        <v>2029</v>
      </c>
      <c r="D26521" t="s">
        <v>13</v>
      </c>
      <c r="E26521" t="s">
        <v>20</v>
      </c>
      <c r="F26521">
        <v>116422.77956</v>
      </c>
    </row>
    <row r="26522" spans="1:6" x14ac:dyDescent="0.35">
      <c r="A26522" t="s">
        <v>84</v>
      </c>
      <c r="B26522" t="s">
        <v>36</v>
      </c>
      <c r="C26522">
        <v>2029</v>
      </c>
      <c r="D26522" t="s">
        <v>13</v>
      </c>
      <c r="E26522" t="s">
        <v>21</v>
      </c>
      <c r="F26522">
        <v>116744.51695999999</v>
      </c>
    </row>
    <row r="26523" spans="1:6" x14ac:dyDescent="0.35">
      <c r="A26523" t="s">
        <v>84</v>
      </c>
      <c r="B26523" t="s">
        <v>36</v>
      </c>
      <c r="C26523">
        <v>2029</v>
      </c>
      <c r="D26523" t="s">
        <v>13</v>
      </c>
      <c r="E26523" t="s">
        <v>22</v>
      </c>
      <c r="F26523">
        <v>111855.14470999999</v>
      </c>
    </row>
    <row r="26524" spans="1:6" x14ac:dyDescent="0.35">
      <c r="A26524" t="s">
        <v>84</v>
      </c>
      <c r="B26524" t="s">
        <v>36</v>
      </c>
      <c r="C26524">
        <v>2029</v>
      </c>
      <c r="D26524" t="s">
        <v>13</v>
      </c>
      <c r="E26524" t="s">
        <v>23</v>
      </c>
      <c r="F26524">
        <v>107672.38761000001</v>
      </c>
    </row>
    <row r="26525" spans="1:6" x14ac:dyDescent="0.35">
      <c r="A26525" t="s">
        <v>84</v>
      </c>
      <c r="B26525" t="s">
        <v>36</v>
      </c>
      <c r="C26525">
        <v>2029</v>
      </c>
      <c r="D26525" t="s">
        <v>13</v>
      </c>
      <c r="E26525" t="s">
        <v>24</v>
      </c>
      <c r="F26525">
        <v>99967.555989999993</v>
      </c>
    </row>
    <row r="26526" spans="1:6" x14ac:dyDescent="0.35">
      <c r="A26526" t="s">
        <v>84</v>
      </c>
      <c r="B26526" t="s">
        <v>36</v>
      </c>
      <c r="C26526">
        <v>2029</v>
      </c>
      <c r="D26526" t="s">
        <v>13</v>
      </c>
      <c r="E26526" t="s">
        <v>25</v>
      </c>
      <c r="F26526">
        <v>85924.537819999998</v>
      </c>
    </row>
    <row r="26527" spans="1:6" x14ac:dyDescent="0.35">
      <c r="A26527" t="s">
        <v>84</v>
      </c>
      <c r="B26527" t="s">
        <v>36</v>
      </c>
      <c r="C26527">
        <v>2029</v>
      </c>
      <c r="D26527" t="s">
        <v>13</v>
      </c>
      <c r="E26527" t="s">
        <v>26</v>
      </c>
      <c r="F26527">
        <v>84065.262170000002</v>
      </c>
    </row>
    <row r="26528" spans="1:6" x14ac:dyDescent="0.35">
      <c r="A26528" t="s">
        <v>84</v>
      </c>
      <c r="B26528" t="s">
        <v>36</v>
      </c>
      <c r="C26528">
        <v>2029</v>
      </c>
      <c r="D26528" t="s">
        <v>13</v>
      </c>
      <c r="E26528" t="s">
        <v>27</v>
      </c>
      <c r="F26528">
        <v>69661.347959999999</v>
      </c>
    </row>
    <row r="26529" spans="1:6" x14ac:dyDescent="0.35">
      <c r="A26529" t="s">
        <v>84</v>
      </c>
      <c r="B26529" t="s">
        <v>36</v>
      </c>
      <c r="C26529">
        <v>2029</v>
      </c>
      <c r="D26529" t="s">
        <v>13</v>
      </c>
      <c r="E26529" t="s">
        <v>28</v>
      </c>
      <c r="F26529">
        <v>64152.188049999997</v>
      </c>
    </row>
    <row r="26530" spans="1:6" x14ac:dyDescent="0.35">
      <c r="A26530" t="s">
        <v>84</v>
      </c>
      <c r="B26530" t="s">
        <v>36</v>
      </c>
      <c r="C26530">
        <v>2029</v>
      </c>
      <c r="D26530" t="s">
        <v>13</v>
      </c>
      <c r="E26530" t="s">
        <v>29</v>
      </c>
      <c r="F26530">
        <v>53184.575868</v>
      </c>
    </row>
    <row r="26531" spans="1:6" x14ac:dyDescent="0.35">
      <c r="A26531" t="s">
        <v>84</v>
      </c>
      <c r="B26531" t="s">
        <v>36</v>
      </c>
      <c r="C26531">
        <v>2029</v>
      </c>
      <c r="D26531" t="s">
        <v>13</v>
      </c>
      <c r="E26531" t="s">
        <v>30</v>
      </c>
      <c r="F26531">
        <v>43949.093414000003</v>
      </c>
    </row>
    <row r="26532" spans="1:6" x14ac:dyDescent="0.35">
      <c r="A26532" t="s">
        <v>84</v>
      </c>
      <c r="B26532" t="s">
        <v>36</v>
      </c>
      <c r="C26532">
        <v>2029</v>
      </c>
      <c r="D26532" t="s">
        <v>13</v>
      </c>
      <c r="E26532" t="s">
        <v>31</v>
      </c>
      <c r="F26532">
        <v>33883.262226999999</v>
      </c>
    </row>
    <row r="26533" spans="1:6" x14ac:dyDescent="0.35">
      <c r="A26533" t="s">
        <v>84</v>
      </c>
      <c r="B26533" t="s">
        <v>36</v>
      </c>
      <c r="C26533">
        <v>2029</v>
      </c>
      <c r="D26533" t="s">
        <v>13</v>
      </c>
      <c r="E26533" t="s">
        <v>10</v>
      </c>
      <c r="F26533">
        <v>25668.846286100001</v>
      </c>
    </row>
    <row r="26534" spans="1:6" x14ac:dyDescent="0.35">
      <c r="A26534" t="s">
        <v>84</v>
      </c>
      <c r="B26534" t="s">
        <v>36</v>
      </c>
      <c r="C26534">
        <v>2030</v>
      </c>
      <c r="D26534" t="s">
        <v>12</v>
      </c>
      <c r="E26534" t="s">
        <v>16</v>
      </c>
      <c r="F26534">
        <v>82986.386809999996</v>
      </c>
    </row>
    <row r="26535" spans="1:6" x14ac:dyDescent="0.35">
      <c r="A26535" t="s">
        <v>84</v>
      </c>
      <c r="B26535" t="s">
        <v>36</v>
      </c>
      <c r="C26535">
        <v>2030</v>
      </c>
      <c r="D26535" t="s">
        <v>12</v>
      </c>
      <c r="E26535" t="s">
        <v>32</v>
      </c>
      <c r="F26535">
        <v>83775.367259999999</v>
      </c>
    </row>
    <row r="26536" spans="1:6" x14ac:dyDescent="0.35">
      <c r="A26536" t="s">
        <v>84</v>
      </c>
      <c r="B26536" t="s">
        <v>36</v>
      </c>
      <c r="C26536">
        <v>2030</v>
      </c>
      <c r="D26536" t="s">
        <v>12</v>
      </c>
      <c r="E26536" t="s">
        <v>17</v>
      </c>
      <c r="F26536">
        <v>88729.181989999997</v>
      </c>
    </row>
    <row r="26537" spans="1:6" x14ac:dyDescent="0.35">
      <c r="A26537" t="s">
        <v>84</v>
      </c>
      <c r="B26537" t="s">
        <v>36</v>
      </c>
      <c r="C26537">
        <v>2030</v>
      </c>
      <c r="D26537" t="s">
        <v>12</v>
      </c>
      <c r="E26537" t="s">
        <v>18</v>
      </c>
      <c r="F26537">
        <v>97800.308879999997</v>
      </c>
    </row>
    <row r="26538" spans="1:6" x14ac:dyDescent="0.35">
      <c r="A26538" t="s">
        <v>84</v>
      </c>
      <c r="B26538" t="s">
        <v>36</v>
      </c>
      <c r="C26538">
        <v>2030</v>
      </c>
      <c r="D26538" t="s">
        <v>12</v>
      </c>
      <c r="E26538" t="s">
        <v>19</v>
      </c>
      <c r="F26538">
        <v>113970.4158</v>
      </c>
    </row>
    <row r="26539" spans="1:6" x14ac:dyDescent="0.35">
      <c r="A26539" t="s">
        <v>84</v>
      </c>
      <c r="B26539" t="s">
        <v>36</v>
      </c>
      <c r="C26539">
        <v>2030</v>
      </c>
      <c r="D26539" t="s">
        <v>12</v>
      </c>
      <c r="E26539" t="s">
        <v>20</v>
      </c>
      <c r="F26539">
        <v>115098.83016</v>
      </c>
    </row>
    <row r="26540" spans="1:6" x14ac:dyDescent="0.35">
      <c r="A26540" t="s">
        <v>84</v>
      </c>
      <c r="B26540" t="s">
        <v>36</v>
      </c>
      <c r="C26540">
        <v>2030</v>
      </c>
      <c r="D26540" t="s">
        <v>12</v>
      </c>
      <c r="E26540" t="s">
        <v>21</v>
      </c>
      <c r="F26540">
        <v>119158.18304</v>
      </c>
    </row>
    <row r="26541" spans="1:6" x14ac:dyDescent="0.35">
      <c r="A26541" t="s">
        <v>84</v>
      </c>
      <c r="B26541" t="s">
        <v>36</v>
      </c>
      <c r="C26541">
        <v>2030</v>
      </c>
      <c r="D26541" t="s">
        <v>12</v>
      </c>
      <c r="E26541" t="s">
        <v>22</v>
      </c>
      <c r="F26541">
        <v>117360.0465</v>
      </c>
    </row>
    <row r="26542" spans="1:6" x14ac:dyDescent="0.35">
      <c r="A26542" t="s">
        <v>84</v>
      </c>
      <c r="B26542" t="s">
        <v>36</v>
      </c>
      <c r="C26542">
        <v>2030</v>
      </c>
      <c r="D26542" t="s">
        <v>12</v>
      </c>
      <c r="E26542" t="s">
        <v>23</v>
      </c>
      <c r="F26542">
        <v>112928.43849</v>
      </c>
    </row>
    <row r="26543" spans="1:6" x14ac:dyDescent="0.35">
      <c r="A26543" t="s">
        <v>84</v>
      </c>
      <c r="B26543" t="s">
        <v>36</v>
      </c>
      <c r="C26543">
        <v>2030</v>
      </c>
      <c r="D26543" t="s">
        <v>12</v>
      </c>
      <c r="E26543" t="s">
        <v>24</v>
      </c>
      <c r="F26543">
        <v>106232.41224000001</v>
      </c>
    </row>
    <row r="26544" spans="1:6" x14ac:dyDescent="0.35">
      <c r="A26544" t="s">
        <v>84</v>
      </c>
      <c r="B26544" t="s">
        <v>36</v>
      </c>
      <c r="C26544">
        <v>2030</v>
      </c>
      <c r="D26544" t="s">
        <v>12</v>
      </c>
      <c r="E26544" t="s">
        <v>25</v>
      </c>
      <c r="F26544">
        <v>90620.406530000007</v>
      </c>
    </row>
    <row r="26545" spans="1:6" x14ac:dyDescent="0.35">
      <c r="A26545" t="s">
        <v>84</v>
      </c>
      <c r="B26545" t="s">
        <v>36</v>
      </c>
      <c r="C26545">
        <v>2030</v>
      </c>
      <c r="D26545" t="s">
        <v>12</v>
      </c>
      <c r="E26545" t="s">
        <v>26</v>
      </c>
      <c r="F26545">
        <v>87212.597779999996</v>
      </c>
    </row>
    <row r="26546" spans="1:6" x14ac:dyDescent="0.35">
      <c r="A26546" t="s">
        <v>84</v>
      </c>
      <c r="B26546" t="s">
        <v>36</v>
      </c>
      <c r="C26546">
        <v>2030</v>
      </c>
      <c r="D26546" t="s">
        <v>12</v>
      </c>
      <c r="E26546" t="s">
        <v>27</v>
      </c>
      <c r="F26546">
        <v>75065.522010000001</v>
      </c>
    </row>
    <row r="26547" spans="1:6" x14ac:dyDescent="0.35">
      <c r="A26547" t="s">
        <v>84</v>
      </c>
      <c r="B26547" t="s">
        <v>36</v>
      </c>
      <c r="C26547">
        <v>2030</v>
      </c>
      <c r="D26547" t="s">
        <v>12</v>
      </c>
      <c r="E26547" t="s">
        <v>28</v>
      </c>
      <c r="F26547">
        <v>70126.903839999999</v>
      </c>
    </row>
    <row r="26548" spans="1:6" x14ac:dyDescent="0.35">
      <c r="A26548" t="s">
        <v>84</v>
      </c>
      <c r="B26548" t="s">
        <v>36</v>
      </c>
      <c r="C26548">
        <v>2030</v>
      </c>
      <c r="D26548" t="s">
        <v>12</v>
      </c>
      <c r="E26548" t="s">
        <v>29</v>
      </c>
      <c r="F26548">
        <v>61766.352250000004</v>
      </c>
    </row>
    <row r="26549" spans="1:6" x14ac:dyDescent="0.35">
      <c r="A26549" t="s">
        <v>84</v>
      </c>
      <c r="B26549" t="s">
        <v>36</v>
      </c>
      <c r="C26549">
        <v>2030</v>
      </c>
      <c r="D26549" t="s">
        <v>12</v>
      </c>
      <c r="E26549" t="s">
        <v>30</v>
      </c>
      <c r="F26549">
        <v>52568.928080000012</v>
      </c>
    </row>
    <row r="26550" spans="1:6" x14ac:dyDescent="0.35">
      <c r="A26550" t="s">
        <v>84</v>
      </c>
      <c r="B26550" t="s">
        <v>36</v>
      </c>
      <c r="C26550">
        <v>2030</v>
      </c>
      <c r="D26550" t="s">
        <v>12</v>
      </c>
      <c r="E26550" t="s">
        <v>31</v>
      </c>
      <c r="F26550">
        <v>42228.690457999997</v>
      </c>
    </row>
    <row r="26551" spans="1:6" x14ac:dyDescent="0.35">
      <c r="A26551" t="s">
        <v>84</v>
      </c>
      <c r="B26551" t="s">
        <v>36</v>
      </c>
      <c r="C26551">
        <v>2030</v>
      </c>
      <c r="D26551" t="s">
        <v>12</v>
      </c>
      <c r="E26551" t="s">
        <v>10</v>
      </c>
      <c r="F26551">
        <v>38030.553406599996</v>
      </c>
    </row>
    <row r="26552" spans="1:6" x14ac:dyDescent="0.35">
      <c r="A26552" t="s">
        <v>84</v>
      </c>
      <c r="B26552" t="s">
        <v>36</v>
      </c>
      <c r="C26552">
        <v>2030</v>
      </c>
      <c r="D26552" t="s">
        <v>13</v>
      </c>
      <c r="E26552" t="s">
        <v>16</v>
      </c>
      <c r="F26552">
        <v>87158.332330000005</v>
      </c>
    </row>
    <row r="26553" spans="1:6" x14ac:dyDescent="0.35">
      <c r="A26553" t="s">
        <v>84</v>
      </c>
      <c r="B26553" t="s">
        <v>36</v>
      </c>
      <c r="C26553">
        <v>2030</v>
      </c>
      <c r="D26553" t="s">
        <v>13</v>
      </c>
      <c r="E26553" t="s">
        <v>32</v>
      </c>
      <c r="F26553">
        <v>88171.161999999997</v>
      </c>
    </row>
    <row r="26554" spans="1:6" x14ac:dyDescent="0.35">
      <c r="A26554" t="s">
        <v>84</v>
      </c>
      <c r="B26554" t="s">
        <v>36</v>
      </c>
      <c r="C26554">
        <v>2030</v>
      </c>
      <c r="D26554" t="s">
        <v>13</v>
      </c>
      <c r="E26554" t="s">
        <v>17</v>
      </c>
      <c r="F26554">
        <v>94376.40999</v>
      </c>
    </row>
    <row r="26555" spans="1:6" x14ac:dyDescent="0.35">
      <c r="A26555" t="s">
        <v>84</v>
      </c>
      <c r="B26555" t="s">
        <v>36</v>
      </c>
      <c r="C26555">
        <v>2030</v>
      </c>
      <c r="D26555" t="s">
        <v>13</v>
      </c>
      <c r="E26555" t="s">
        <v>18</v>
      </c>
      <c r="F26555">
        <v>103565.35373</v>
      </c>
    </row>
    <row r="26556" spans="1:6" x14ac:dyDescent="0.35">
      <c r="A26556" t="s">
        <v>84</v>
      </c>
      <c r="B26556" t="s">
        <v>36</v>
      </c>
      <c r="C26556">
        <v>2030</v>
      </c>
      <c r="D26556" t="s">
        <v>13</v>
      </c>
      <c r="E26556" t="s">
        <v>19</v>
      </c>
      <c r="F26556">
        <v>118134.64016</v>
      </c>
    </row>
    <row r="26557" spans="1:6" x14ac:dyDescent="0.35">
      <c r="A26557" t="s">
        <v>84</v>
      </c>
      <c r="B26557" t="s">
        <v>36</v>
      </c>
      <c r="C26557">
        <v>2030</v>
      </c>
      <c r="D26557" t="s">
        <v>13</v>
      </c>
      <c r="E26557" t="s">
        <v>20</v>
      </c>
      <c r="F26557">
        <v>117237.55934000001</v>
      </c>
    </row>
    <row r="26558" spans="1:6" x14ac:dyDescent="0.35">
      <c r="A26558" t="s">
        <v>84</v>
      </c>
      <c r="B26558" t="s">
        <v>36</v>
      </c>
      <c r="C26558">
        <v>2030</v>
      </c>
      <c r="D26558" t="s">
        <v>13</v>
      </c>
      <c r="E26558" t="s">
        <v>21</v>
      </c>
      <c r="F26558">
        <v>118102.67163</v>
      </c>
    </row>
    <row r="26559" spans="1:6" x14ac:dyDescent="0.35">
      <c r="A26559" t="s">
        <v>84</v>
      </c>
      <c r="B26559" t="s">
        <v>36</v>
      </c>
      <c r="C26559">
        <v>2030</v>
      </c>
      <c r="D26559" t="s">
        <v>13</v>
      </c>
      <c r="E26559" t="s">
        <v>22</v>
      </c>
      <c r="F26559">
        <v>113306.13351</v>
      </c>
    </row>
    <row r="26560" spans="1:6" x14ac:dyDescent="0.35">
      <c r="A26560" t="s">
        <v>84</v>
      </c>
      <c r="B26560" t="s">
        <v>36</v>
      </c>
      <c r="C26560">
        <v>2030</v>
      </c>
      <c r="D26560" t="s">
        <v>13</v>
      </c>
      <c r="E26560" t="s">
        <v>23</v>
      </c>
      <c r="F26560">
        <v>109228.10473000001</v>
      </c>
    </row>
    <row r="26561" spans="1:6" x14ac:dyDescent="0.35">
      <c r="A26561" t="s">
        <v>84</v>
      </c>
      <c r="B26561" t="s">
        <v>36</v>
      </c>
      <c r="C26561">
        <v>2030</v>
      </c>
      <c r="D26561" t="s">
        <v>13</v>
      </c>
      <c r="E26561" t="s">
        <v>24</v>
      </c>
      <c r="F26561">
        <v>103216.39853000001</v>
      </c>
    </row>
    <row r="26562" spans="1:6" x14ac:dyDescent="0.35">
      <c r="A26562" t="s">
        <v>84</v>
      </c>
      <c r="B26562" t="s">
        <v>36</v>
      </c>
      <c r="C26562">
        <v>2030</v>
      </c>
      <c r="D26562" t="s">
        <v>13</v>
      </c>
      <c r="E26562" t="s">
        <v>25</v>
      </c>
      <c r="F26562">
        <v>87232.455549999999</v>
      </c>
    </row>
    <row r="26563" spans="1:6" x14ac:dyDescent="0.35">
      <c r="A26563" t="s">
        <v>84</v>
      </c>
      <c r="B26563" t="s">
        <v>36</v>
      </c>
      <c r="C26563">
        <v>2030</v>
      </c>
      <c r="D26563" t="s">
        <v>13</v>
      </c>
      <c r="E26563" t="s">
        <v>26</v>
      </c>
      <c r="F26563">
        <v>84564.954969999992</v>
      </c>
    </row>
    <row r="26564" spans="1:6" x14ac:dyDescent="0.35">
      <c r="A26564" t="s">
        <v>84</v>
      </c>
      <c r="B26564" t="s">
        <v>36</v>
      </c>
      <c r="C26564">
        <v>2030</v>
      </c>
      <c r="D26564" t="s">
        <v>13</v>
      </c>
      <c r="E26564" t="s">
        <v>27</v>
      </c>
      <c r="F26564">
        <v>71193.177920000002</v>
      </c>
    </row>
    <row r="26565" spans="1:6" x14ac:dyDescent="0.35">
      <c r="A26565" t="s">
        <v>84</v>
      </c>
      <c r="B26565" t="s">
        <v>36</v>
      </c>
      <c r="C26565">
        <v>2030</v>
      </c>
      <c r="D26565" t="s">
        <v>13</v>
      </c>
      <c r="E26565" t="s">
        <v>28</v>
      </c>
      <c r="F26565">
        <v>64688.275260000002</v>
      </c>
    </row>
    <row r="26566" spans="1:6" x14ac:dyDescent="0.35">
      <c r="A26566" t="s">
        <v>84</v>
      </c>
      <c r="B26566" t="s">
        <v>36</v>
      </c>
      <c r="C26566">
        <v>2030</v>
      </c>
      <c r="D26566" t="s">
        <v>13</v>
      </c>
      <c r="E26566" t="s">
        <v>29</v>
      </c>
      <c r="F26566">
        <v>54637.978730000003</v>
      </c>
    </row>
    <row r="26567" spans="1:6" x14ac:dyDescent="0.35">
      <c r="A26567" t="s">
        <v>84</v>
      </c>
      <c r="B26567" t="s">
        <v>36</v>
      </c>
      <c r="C26567">
        <v>2030</v>
      </c>
      <c r="D26567" t="s">
        <v>13</v>
      </c>
      <c r="E26567" t="s">
        <v>30</v>
      </c>
      <c r="F26567">
        <v>44490.477391</v>
      </c>
    </row>
    <row r="26568" spans="1:6" x14ac:dyDescent="0.35">
      <c r="A26568" t="s">
        <v>84</v>
      </c>
      <c r="B26568" t="s">
        <v>36</v>
      </c>
      <c r="C26568">
        <v>2030</v>
      </c>
      <c r="D26568" t="s">
        <v>13</v>
      </c>
      <c r="E26568" t="s">
        <v>31</v>
      </c>
      <c r="F26568">
        <v>35113.270602999997</v>
      </c>
    </row>
    <row r="26569" spans="1:6" x14ac:dyDescent="0.35">
      <c r="A26569" t="s">
        <v>84</v>
      </c>
      <c r="B26569" t="s">
        <v>36</v>
      </c>
      <c r="C26569">
        <v>2030</v>
      </c>
      <c r="D26569" t="s">
        <v>13</v>
      </c>
      <c r="E26569" t="s">
        <v>10</v>
      </c>
      <c r="F26569">
        <v>27592.3923942</v>
      </c>
    </row>
    <row r="26570" spans="1:6" x14ac:dyDescent="0.35">
      <c r="A26570" t="s">
        <v>84</v>
      </c>
      <c r="B26570" t="s">
        <v>36</v>
      </c>
      <c r="C26570">
        <v>2031</v>
      </c>
      <c r="D26570" t="s">
        <v>12</v>
      </c>
      <c r="E26570" t="s">
        <v>16</v>
      </c>
      <c r="F26570">
        <v>84738.073380000002</v>
      </c>
    </row>
    <row r="26571" spans="1:6" x14ac:dyDescent="0.35">
      <c r="A26571" t="s">
        <v>84</v>
      </c>
      <c r="B26571" t="s">
        <v>36</v>
      </c>
      <c r="C26571">
        <v>2031</v>
      </c>
      <c r="D26571" t="s">
        <v>12</v>
      </c>
      <c r="E26571" t="s">
        <v>32</v>
      </c>
      <c r="F26571">
        <v>84381.143039999995</v>
      </c>
    </row>
    <row r="26572" spans="1:6" x14ac:dyDescent="0.35">
      <c r="A26572" t="s">
        <v>84</v>
      </c>
      <c r="B26572" t="s">
        <v>36</v>
      </c>
      <c r="C26572">
        <v>2031</v>
      </c>
      <c r="D26572" t="s">
        <v>12</v>
      </c>
      <c r="E26572" t="s">
        <v>17</v>
      </c>
      <c r="F26572">
        <v>88354.149000000005</v>
      </c>
    </row>
    <row r="26573" spans="1:6" x14ac:dyDescent="0.35">
      <c r="A26573" t="s">
        <v>84</v>
      </c>
      <c r="B26573" t="s">
        <v>36</v>
      </c>
      <c r="C26573">
        <v>2031</v>
      </c>
      <c r="D26573" t="s">
        <v>12</v>
      </c>
      <c r="E26573" t="s">
        <v>18</v>
      </c>
      <c r="F26573">
        <v>98510.359150000004</v>
      </c>
    </row>
    <row r="26574" spans="1:6" x14ac:dyDescent="0.35">
      <c r="A26574" t="s">
        <v>84</v>
      </c>
      <c r="B26574" t="s">
        <v>36</v>
      </c>
      <c r="C26574">
        <v>2031</v>
      </c>
      <c r="D26574" t="s">
        <v>12</v>
      </c>
      <c r="E26574" t="s">
        <v>19</v>
      </c>
      <c r="F26574">
        <v>115857.04977</v>
      </c>
    </row>
    <row r="26575" spans="1:6" x14ac:dyDescent="0.35">
      <c r="A26575" t="s">
        <v>84</v>
      </c>
      <c r="B26575" t="s">
        <v>36</v>
      </c>
      <c r="C26575">
        <v>2031</v>
      </c>
      <c r="D26575" t="s">
        <v>12</v>
      </c>
      <c r="E26575" t="s">
        <v>20</v>
      </c>
      <c r="F26575">
        <v>116827.36919</v>
      </c>
    </row>
    <row r="26576" spans="1:6" x14ac:dyDescent="0.35">
      <c r="A26576" t="s">
        <v>84</v>
      </c>
      <c r="B26576" t="s">
        <v>36</v>
      </c>
      <c r="C26576">
        <v>2031</v>
      </c>
      <c r="D26576" t="s">
        <v>12</v>
      </c>
      <c r="E26576" t="s">
        <v>21</v>
      </c>
      <c r="F26576">
        <v>120199.32485999999</v>
      </c>
    </row>
    <row r="26577" spans="1:6" x14ac:dyDescent="0.35">
      <c r="A26577" t="s">
        <v>84</v>
      </c>
      <c r="B26577" t="s">
        <v>36</v>
      </c>
      <c r="C26577">
        <v>2031</v>
      </c>
      <c r="D26577" t="s">
        <v>12</v>
      </c>
      <c r="E26577" t="s">
        <v>22</v>
      </c>
      <c r="F26577">
        <v>118945.29270999999</v>
      </c>
    </row>
    <row r="26578" spans="1:6" x14ac:dyDescent="0.35">
      <c r="A26578" t="s">
        <v>84</v>
      </c>
      <c r="B26578" t="s">
        <v>36</v>
      </c>
      <c r="C26578">
        <v>2031</v>
      </c>
      <c r="D26578" t="s">
        <v>12</v>
      </c>
      <c r="E26578" t="s">
        <v>23</v>
      </c>
      <c r="F26578">
        <v>114683.53731</v>
      </c>
    </row>
    <row r="26579" spans="1:6" x14ac:dyDescent="0.35">
      <c r="A26579" t="s">
        <v>84</v>
      </c>
      <c r="B26579" t="s">
        <v>36</v>
      </c>
      <c r="C26579">
        <v>2031</v>
      </c>
      <c r="D26579" t="s">
        <v>12</v>
      </c>
      <c r="E26579" t="s">
        <v>24</v>
      </c>
      <c r="F26579">
        <v>108998.22455</v>
      </c>
    </row>
    <row r="26580" spans="1:6" x14ac:dyDescent="0.35">
      <c r="A26580" t="s">
        <v>84</v>
      </c>
      <c r="B26580" t="s">
        <v>36</v>
      </c>
      <c r="C26580">
        <v>2031</v>
      </c>
      <c r="D26580" t="s">
        <v>12</v>
      </c>
      <c r="E26580" t="s">
        <v>25</v>
      </c>
      <c r="F26580">
        <v>93254.829180000001</v>
      </c>
    </row>
    <row r="26581" spans="1:6" x14ac:dyDescent="0.35">
      <c r="A26581" t="s">
        <v>84</v>
      </c>
      <c r="B26581" t="s">
        <v>36</v>
      </c>
      <c r="C26581">
        <v>2031</v>
      </c>
      <c r="D26581" t="s">
        <v>12</v>
      </c>
      <c r="E26581" t="s">
        <v>26</v>
      </c>
      <c r="F26581">
        <v>86492.711979999993</v>
      </c>
    </row>
    <row r="26582" spans="1:6" x14ac:dyDescent="0.35">
      <c r="A26582" t="s">
        <v>84</v>
      </c>
      <c r="B26582" t="s">
        <v>36</v>
      </c>
      <c r="C26582">
        <v>2031</v>
      </c>
      <c r="D26582" t="s">
        <v>12</v>
      </c>
      <c r="E26582" t="s">
        <v>27</v>
      </c>
      <c r="F26582">
        <v>78111.378859999997</v>
      </c>
    </row>
    <row r="26583" spans="1:6" x14ac:dyDescent="0.35">
      <c r="A26583" t="s">
        <v>84</v>
      </c>
      <c r="B26583" t="s">
        <v>36</v>
      </c>
      <c r="C26583">
        <v>2031</v>
      </c>
      <c r="D26583" t="s">
        <v>12</v>
      </c>
      <c r="E26583" t="s">
        <v>28</v>
      </c>
      <c r="F26583">
        <v>70010.009820000007</v>
      </c>
    </row>
    <row r="26584" spans="1:6" x14ac:dyDescent="0.35">
      <c r="A26584" t="s">
        <v>84</v>
      </c>
      <c r="B26584" t="s">
        <v>36</v>
      </c>
      <c r="C26584">
        <v>2031</v>
      </c>
      <c r="D26584" t="s">
        <v>12</v>
      </c>
      <c r="E26584" t="s">
        <v>29</v>
      </c>
      <c r="F26584">
        <v>63420.978949999997</v>
      </c>
    </row>
    <row r="26585" spans="1:6" x14ac:dyDescent="0.35">
      <c r="A26585" t="s">
        <v>84</v>
      </c>
      <c r="B26585" t="s">
        <v>36</v>
      </c>
      <c r="C26585">
        <v>2031</v>
      </c>
      <c r="D26585" t="s">
        <v>12</v>
      </c>
      <c r="E26585" t="s">
        <v>30</v>
      </c>
      <c r="F26585">
        <v>53523.925040000002</v>
      </c>
    </row>
    <row r="26586" spans="1:6" x14ac:dyDescent="0.35">
      <c r="A26586" t="s">
        <v>84</v>
      </c>
      <c r="B26586" t="s">
        <v>36</v>
      </c>
      <c r="C26586">
        <v>2031</v>
      </c>
      <c r="D26586" t="s">
        <v>12</v>
      </c>
      <c r="E26586" t="s">
        <v>31</v>
      </c>
      <c r="F26586">
        <v>43857.697024000001</v>
      </c>
    </row>
    <row r="26587" spans="1:6" x14ac:dyDescent="0.35">
      <c r="A26587" t="s">
        <v>84</v>
      </c>
      <c r="B26587" t="s">
        <v>36</v>
      </c>
      <c r="C26587">
        <v>2031</v>
      </c>
      <c r="D26587" t="s">
        <v>12</v>
      </c>
      <c r="E26587" t="s">
        <v>10</v>
      </c>
      <c r="F26587">
        <v>40389.252865000002</v>
      </c>
    </row>
    <row r="26588" spans="1:6" x14ac:dyDescent="0.35">
      <c r="A26588" t="s">
        <v>84</v>
      </c>
      <c r="B26588" t="s">
        <v>36</v>
      </c>
      <c r="C26588">
        <v>2031</v>
      </c>
      <c r="D26588" t="s">
        <v>13</v>
      </c>
      <c r="E26588" t="s">
        <v>16</v>
      </c>
      <c r="F26588">
        <v>88993.555720000004</v>
      </c>
    </row>
    <row r="26589" spans="1:6" x14ac:dyDescent="0.35">
      <c r="A26589" t="s">
        <v>84</v>
      </c>
      <c r="B26589" t="s">
        <v>36</v>
      </c>
      <c r="C26589">
        <v>2031</v>
      </c>
      <c r="D26589" t="s">
        <v>13</v>
      </c>
      <c r="E26589" t="s">
        <v>32</v>
      </c>
      <c r="F26589">
        <v>88601.935330000008</v>
      </c>
    </row>
    <row r="26590" spans="1:6" x14ac:dyDescent="0.35">
      <c r="A26590" t="s">
        <v>84</v>
      </c>
      <c r="B26590" t="s">
        <v>36</v>
      </c>
      <c r="C26590">
        <v>2031</v>
      </c>
      <c r="D26590" t="s">
        <v>13</v>
      </c>
      <c r="E26590" t="s">
        <v>17</v>
      </c>
      <c r="F26590">
        <v>94106.351819999996</v>
      </c>
    </row>
    <row r="26591" spans="1:6" x14ac:dyDescent="0.35">
      <c r="A26591" t="s">
        <v>84</v>
      </c>
      <c r="B26591" t="s">
        <v>36</v>
      </c>
      <c r="C26591">
        <v>2031</v>
      </c>
      <c r="D26591" t="s">
        <v>13</v>
      </c>
      <c r="E26591" t="s">
        <v>18</v>
      </c>
      <c r="F26591">
        <v>104489.03032999999</v>
      </c>
    </row>
    <row r="26592" spans="1:6" x14ac:dyDescent="0.35">
      <c r="A26592" t="s">
        <v>84</v>
      </c>
      <c r="B26592" t="s">
        <v>36</v>
      </c>
      <c r="C26592">
        <v>2031</v>
      </c>
      <c r="D26592" t="s">
        <v>13</v>
      </c>
      <c r="E26592" t="s">
        <v>19</v>
      </c>
      <c r="F26592">
        <v>119965.28956999999</v>
      </c>
    </row>
    <row r="26593" spans="1:6" x14ac:dyDescent="0.35">
      <c r="A26593" t="s">
        <v>84</v>
      </c>
      <c r="B26593" t="s">
        <v>36</v>
      </c>
      <c r="C26593">
        <v>2031</v>
      </c>
      <c r="D26593" t="s">
        <v>13</v>
      </c>
      <c r="E26593" t="s">
        <v>20</v>
      </c>
      <c r="F26593">
        <v>118740.59821</v>
      </c>
    </row>
    <row r="26594" spans="1:6" x14ac:dyDescent="0.35">
      <c r="A26594" t="s">
        <v>84</v>
      </c>
      <c r="B26594" t="s">
        <v>36</v>
      </c>
      <c r="C26594">
        <v>2031</v>
      </c>
      <c r="D26594" t="s">
        <v>13</v>
      </c>
      <c r="E26594" t="s">
        <v>21</v>
      </c>
      <c r="F26594">
        <v>119179.74374000001</v>
      </c>
    </row>
    <row r="26595" spans="1:6" x14ac:dyDescent="0.35">
      <c r="A26595" t="s">
        <v>84</v>
      </c>
      <c r="B26595" t="s">
        <v>36</v>
      </c>
      <c r="C26595">
        <v>2031</v>
      </c>
      <c r="D26595" t="s">
        <v>13</v>
      </c>
      <c r="E26595" t="s">
        <v>22</v>
      </c>
      <c r="F26595">
        <v>114906.85234</v>
      </c>
    </row>
    <row r="26596" spans="1:6" x14ac:dyDescent="0.35">
      <c r="A26596" t="s">
        <v>84</v>
      </c>
      <c r="B26596" t="s">
        <v>36</v>
      </c>
      <c r="C26596">
        <v>2031</v>
      </c>
      <c r="D26596" t="s">
        <v>13</v>
      </c>
      <c r="E26596" t="s">
        <v>23</v>
      </c>
      <c r="F26596">
        <v>110526.3147</v>
      </c>
    </row>
    <row r="26597" spans="1:6" x14ac:dyDescent="0.35">
      <c r="A26597" t="s">
        <v>84</v>
      </c>
      <c r="B26597" t="s">
        <v>36</v>
      </c>
      <c r="C26597">
        <v>2031</v>
      </c>
      <c r="D26597" t="s">
        <v>13</v>
      </c>
      <c r="E26597" t="s">
        <v>24</v>
      </c>
      <c r="F26597">
        <v>105634.62046000001</v>
      </c>
    </row>
    <row r="26598" spans="1:6" x14ac:dyDescent="0.35">
      <c r="A26598" t="s">
        <v>84</v>
      </c>
      <c r="B26598" t="s">
        <v>36</v>
      </c>
      <c r="C26598">
        <v>2031</v>
      </c>
      <c r="D26598" t="s">
        <v>13</v>
      </c>
      <c r="E26598" t="s">
        <v>25</v>
      </c>
      <c r="F26598">
        <v>89647.48728999999</v>
      </c>
    </row>
    <row r="26599" spans="1:6" x14ac:dyDescent="0.35">
      <c r="A26599" t="s">
        <v>84</v>
      </c>
      <c r="B26599" t="s">
        <v>36</v>
      </c>
      <c r="C26599">
        <v>2031</v>
      </c>
      <c r="D26599" t="s">
        <v>13</v>
      </c>
      <c r="E26599" t="s">
        <v>26</v>
      </c>
      <c r="F26599">
        <v>83984.841589999996</v>
      </c>
    </row>
    <row r="26600" spans="1:6" x14ac:dyDescent="0.35">
      <c r="A26600" t="s">
        <v>84</v>
      </c>
      <c r="B26600" t="s">
        <v>36</v>
      </c>
      <c r="C26600">
        <v>2031</v>
      </c>
      <c r="D26600" t="s">
        <v>13</v>
      </c>
      <c r="E26600" t="s">
        <v>27</v>
      </c>
      <c r="F26600">
        <v>74014.22484000001</v>
      </c>
    </row>
    <row r="26601" spans="1:6" x14ac:dyDescent="0.35">
      <c r="A26601" t="s">
        <v>84</v>
      </c>
      <c r="B26601" t="s">
        <v>36</v>
      </c>
      <c r="C26601">
        <v>2031</v>
      </c>
      <c r="D26601" t="s">
        <v>13</v>
      </c>
      <c r="E26601" t="s">
        <v>28</v>
      </c>
      <c r="F26601">
        <v>64616.597500000003</v>
      </c>
    </row>
    <row r="26602" spans="1:6" x14ac:dyDescent="0.35">
      <c r="A26602" t="s">
        <v>84</v>
      </c>
      <c r="B26602" t="s">
        <v>36</v>
      </c>
      <c r="C26602">
        <v>2031</v>
      </c>
      <c r="D26602" t="s">
        <v>13</v>
      </c>
      <c r="E26602" t="s">
        <v>29</v>
      </c>
      <c r="F26602">
        <v>56122.829100000003</v>
      </c>
    </row>
    <row r="26603" spans="1:6" x14ac:dyDescent="0.35">
      <c r="A26603" t="s">
        <v>84</v>
      </c>
      <c r="B26603" t="s">
        <v>36</v>
      </c>
      <c r="C26603">
        <v>2031</v>
      </c>
      <c r="D26603" t="s">
        <v>13</v>
      </c>
      <c r="E26603" t="s">
        <v>30</v>
      </c>
      <c r="F26603">
        <v>45420.706269000002</v>
      </c>
    </row>
    <row r="26604" spans="1:6" x14ac:dyDescent="0.35">
      <c r="A26604" t="s">
        <v>84</v>
      </c>
      <c r="B26604" t="s">
        <v>36</v>
      </c>
      <c r="C26604">
        <v>2031</v>
      </c>
      <c r="D26604" t="s">
        <v>13</v>
      </c>
      <c r="E26604" t="s">
        <v>31</v>
      </c>
      <c r="F26604">
        <v>36145.439721000002</v>
      </c>
    </row>
    <row r="26605" spans="1:6" x14ac:dyDescent="0.35">
      <c r="A26605" t="s">
        <v>84</v>
      </c>
      <c r="B26605" t="s">
        <v>36</v>
      </c>
      <c r="C26605">
        <v>2031</v>
      </c>
      <c r="D26605" t="s">
        <v>13</v>
      </c>
      <c r="E26605" t="s">
        <v>10</v>
      </c>
      <c r="F26605">
        <v>29485.512036799999</v>
      </c>
    </row>
    <row r="26606" spans="1:6" x14ac:dyDescent="0.35">
      <c r="A26606" t="s">
        <v>84</v>
      </c>
      <c r="B26606" t="s">
        <v>36</v>
      </c>
      <c r="C26606">
        <v>2032</v>
      </c>
      <c r="D26606" t="s">
        <v>12</v>
      </c>
      <c r="E26606" t="s">
        <v>16</v>
      </c>
      <c r="F26606">
        <v>86282.089609999995</v>
      </c>
    </row>
    <row r="26607" spans="1:6" x14ac:dyDescent="0.35">
      <c r="A26607" t="s">
        <v>84</v>
      </c>
      <c r="B26607" t="s">
        <v>36</v>
      </c>
      <c r="C26607">
        <v>2032</v>
      </c>
      <c r="D26607" t="s">
        <v>12</v>
      </c>
      <c r="E26607" t="s">
        <v>32</v>
      </c>
      <c r="F26607">
        <v>84807.593290000004</v>
      </c>
    </row>
    <row r="26608" spans="1:6" x14ac:dyDescent="0.35">
      <c r="A26608" t="s">
        <v>84</v>
      </c>
      <c r="B26608" t="s">
        <v>36</v>
      </c>
      <c r="C26608">
        <v>2032</v>
      </c>
      <c r="D26608" t="s">
        <v>12</v>
      </c>
      <c r="E26608" t="s">
        <v>17</v>
      </c>
      <c r="F26608">
        <v>89160.656570000006</v>
      </c>
    </row>
    <row r="26609" spans="1:6" x14ac:dyDescent="0.35">
      <c r="A26609" t="s">
        <v>84</v>
      </c>
      <c r="B26609" t="s">
        <v>36</v>
      </c>
      <c r="C26609">
        <v>2032</v>
      </c>
      <c r="D26609" t="s">
        <v>12</v>
      </c>
      <c r="E26609" t="s">
        <v>18</v>
      </c>
      <c r="F26609">
        <v>98599.062959999996</v>
      </c>
    </row>
    <row r="26610" spans="1:6" x14ac:dyDescent="0.35">
      <c r="A26610" t="s">
        <v>84</v>
      </c>
      <c r="B26610" t="s">
        <v>36</v>
      </c>
      <c r="C26610">
        <v>2032</v>
      </c>
      <c r="D26610" t="s">
        <v>12</v>
      </c>
      <c r="E26610" t="s">
        <v>19</v>
      </c>
      <c r="F26610">
        <v>117188.20832000001</v>
      </c>
    </row>
    <row r="26611" spans="1:6" x14ac:dyDescent="0.35">
      <c r="A26611" t="s">
        <v>84</v>
      </c>
      <c r="B26611" t="s">
        <v>36</v>
      </c>
      <c r="C26611">
        <v>2032</v>
      </c>
      <c r="D26611" t="s">
        <v>12</v>
      </c>
      <c r="E26611" t="s">
        <v>20</v>
      </c>
      <c r="F26611">
        <v>119290.10454</v>
      </c>
    </row>
    <row r="26612" spans="1:6" x14ac:dyDescent="0.35">
      <c r="A26612" t="s">
        <v>84</v>
      </c>
      <c r="B26612" t="s">
        <v>36</v>
      </c>
      <c r="C26612">
        <v>2032</v>
      </c>
      <c r="D26612" t="s">
        <v>12</v>
      </c>
      <c r="E26612" t="s">
        <v>21</v>
      </c>
      <c r="F26612">
        <v>120899.67766</v>
      </c>
    </row>
    <row r="26613" spans="1:6" x14ac:dyDescent="0.35">
      <c r="A26613" t="s">
        <v>84</v>
      </c>
      <c r="B26613" t="s">
        <v>36</v>
      </c>
      <c r="C26613">
        <v>2032</v>
      </c>
      <c r="D26613" t="s">
        <v>12</v>
      </c>
      <c r="E26613" t="s">
        <v>22</v>
      </c>
      <c r="F26613">
        <v>120544.00362</v>
      </c>
    </row>
    <row r="26614" spans="1:6" x14ac:dyDescent="0.35">
      <c r="A26614" t="s">
        <v>84</v>
      </c>
      <c r="B26614" t="s">
        <v>36</v>
      </c>
      <c r="C26614">
        <v>2032</v>
      </c>
      <c r="D26614" t="s">
        <v>12</v>
      </c>
      <c r="E26614" t="s">
        <v>23</v>
      </c>
      <c r="F26614">
        <v>116706.5141</v>
      </c>
    </row>
    <row r="26615" spans="1:6" x14ac:dyDescent="0.35">
      <c r="A26615" t="s">
        <v>84</v>
      </c>
      <c r="B26615" t="s">
        <v>36</v>
      </c>
      <c r="C26615">
        <v>2032</v>
      </c>
      <c r="D26615" t="s">
        <v>12</v>
      </c>
      <c r="E26615" t="s">
        <v>24</v>
      </c>
      <c r="F26615">
        <v>111212.90979000001</v>
      </c>
    </row>
    <row r="26616" spans="1:6" x14ac:dyDescent="0.35">
      <c r="A26616" t="s">
        <v>84</v>
      </c>
      <c r="B26616" t="s">
        <v>36</v>
      </c>
      <c r="C26616">
        <v>2032</v>
      </c>
      <c r="D26616" t="s">
        <v>12</v>
      </c>
      <c r="E26616" t="s">
        <v>25</v>
      </c>
      <c r="F26616">
        <v>96193.038480000003</v>
      </c>
    </row>
    <row r="26617" spans="1:6" x14ac:dyDescent="0.35">
      <c r="A26617" t="s">
        <v>84</v>
      </c>
      <c r="B26617" t="s">
        <v>36</v>
      </c>
      <c r="C26617">
        <v>2032</v>
      </c>
      <c r="D26617" t="s">
        <v>12</v>
      </c>
      <c r="E26617" t="s">
        <v>26</v>
      </c>
      <c r="F26617">
        <v>86052.370339999994</v>
      </c>
    </row>
    <row r="26618" spans="1:6" x14ac:dyDescent="0.35">
      <c r="A26618" t="s">
        <v>84</v>
      </c>
      <c r="B26618" t="s">
        <v>36</v>
      </c>
      <c r="C26618">
        <v>2032</v>
      </c>
      <c r="D26618" t="s">
        <v>12</v>
      </c>
      <c r="E26618" t="s">
        <v>27</v>
      </c>
      <c r="F26618">
        <v>80680.695910000009</v>
      </c>
    </row>
    <row r="26619" spans="1:6" x14ac:dyDescent="0.35">
      <c r="A26619" t="s">
        <v>84</v>
      </c>
      <c r="B26619" t="s">
        <v>36</v>
      </c>
      <c r="C26619">
        <v>2032</v>
      </c>
      <c r="D26619" t="s">
        <v>12</v>
      </c>
      <c r="E26619" t="s">
        <v>28</v>
      </c>
      <c r="F26619">
        <v>70097.064790000004</v>
      </c>
    </row>
    <row r="26620" spans="1:6" x14ac:dyDescent="0.35">
      <c r="A26620" t="s">
        <v>84</v>
      </c>
      <c r="B26620" t="s">
        <v>36</v>
      </c>
      <c r="C26620">
        <v>2032</v>
      </c>
      <c r="D26620" t="s">
        <v>12</v>
      </c>
      <c r="E26620" t="s">
        <v>29</v>
      </c>
      <c r="F26620">
        <v>65029.462229999997</v>
      </c>
    </row>
    <row r="26621" spans="1:6" x14ac:dyDescent="0.35">
      <c r="A26621" t="s">
        <v>84</v>
      </c>
      <c r="B26621" t="s">
        <v>36</v>
      </c>
      <c r="C26621">
        <v>2032</v>
      </c>
      <c r="D26621" t="s">
        <v>12</v>
      </c>
      <c r="E26621" t="s">
        <v>30</v>
      </c>
      <c r="F26621">
        <v>54466.664530000002</v>
      </c>
    </row>
    <row r="26622" spans="1:6" x14ac:dyDescent="0.35">
      <c r="A26622" t="s">
        <v>84</v>
      </c>
      <c r="B26622" t="s">
        <v>36</v>
      </c>
      <c r="C26622">
        <v>2032</v>
      </c>
      <c r="D26622" t="s">
        <v>12</v>
      </c>
      <c r="E26622" t="s">
        <v>31</v>
      </c>
      <c r="F26622">
        <v>44464.717849000001</v>
      </c>
    </row>
    <row r="26623" spans="1:6" x14ac:dyDescent="0.35">
      <c r="A26623" t="s">
        <v>84</v>
      </c>
      <c r="B26623" t="s">
        <v>36</v>
      </c>
      <c r="C26623">
        <v>2032</v>
      </c>
      <c r="D26623" t="s">
        <v>12</v>
      </c>
      <c r="E26623" t="s">
        <v>10</v>
      </c>
      <c r="F26623">
        <v>43777.145650799997</v>
      </c>
    </row>
    <row r="26624" spans="1:6" x14ac:dyDescent="0.35">
      <c r="A26624" t="s">
        <v>84</v>
      </c>
      <c r="B26624" t="s">
        <v>36</v>
      </c>
      <c r="C26624">
        <v>2032</v>
      </c>
      <c r="D26624" t="s">
        <v>13</v>
      </c>
      <c r="E26624" t="s">
        <v>16</v>
      </c>
      <c r="F26624">
        <v>90618.100890000002</v>
      </c>
    </row>
    <row r="26625" spans="1:6" x14ac:dyDescent="0.35">
      <c r="A26625" t="s">
        <v>84</v>
      </c>
      <c r="B26625" t="s">
        <v>36</v>
      </c>
      <c r="C26625">
        <v>2032</v>
      </c>
      <c r="D26625" t="s">
        <v>13</v>
      </c>
      <c r="E26625" t="s">
        <v>32</v>
      </c>
      <c r="F26625">
        <v>88952.749490000002</v>
      </c>
    </row>
    <row r="26626" spans="1:6" x14ac:dyDescent="0.35">
      <c r="A26626" t="s">
        <v>84</v>
      </c>
      <c r="B26626" t="s">
        <v>36</v>
      </c>
      <c r="C26626">
        <v>2032</v>
      </c>
      <c r="D26626" t="s">
        <v>13</v>
      </c>
      <c r="E26626" t="s">
        <v>17</v>
      </c>
      <c r="F26626">
        <v>94577.12797999999</v>
      </c>
    </row>
    <row r="26627" spans="1:6" x14ac:dyDescent="0.35">
      <c r="A26627" t="s">
        <v>84</v>
      </c>
      <c r="B26627" t="s">
        <v>36</v>
      </c>
      <c r="C26627">
        <v>2032</v>
      </c>
      <c r="D26627" t="s">
        <v>13</v>
      </c>
      <c r="E26627" t="s">
        <v>18</v>
      </c>
      <c r="F26627">
        <v>104909.22076</v>
      </c>
    </row>
    <row r="26628" spans="1:6" x14ac:dyDescent="0.35">
      <c r="A26628" t="s">
        <v>84</v>
      </c>
      <c r="B26628" t="s">
        <v>36</v>
      </c>
      <c r="C26628">
        <v>2032</v>
      </c>
      <c r="D26628" t="s">
        <v>13</v>
      </c>
      <c r="E26628" t="s">
        <v>19</v>
      </c>
      <c r="F26628">
        <v>121228.76996999999</v>
      </c>
    </row>
    <row r="26629" spans="1:6" x14ac:dyDescent="0.35">
      <c r="A26629" t="s">
        <v>84</v>
      </c>
      <c r="B26629" t="s">
        <v>36</v>
      </c>
      <c r="C26629">
        <v>2032</v>
      </c>
      <c r="D26629" t="s">
        <v>13</v>
      </c>
      <c r="E26629" t="s">
        <v>20</v>
      </c>
      <c r="F26629">
        <v>121512.34944000001</v>
      </c>
    </row>
    <row r="26630" spans="1:6" x14ac:dyDescent="0.35">
      <c r="A26630" t="s">
        <v>84</v>
      </c>
      <c r="B26630" t="s">
        <v>36</v>
      </c>
      <c r="C26630">
        <v>2032</v>
      </c>
      <c r="D26630" t="s">
        <v>13</v>
      </c>
      <c r="E26630" t="s">
        <v>21</v>
      </c>
      <c r="F26630">
        <v>119795.75533</v>
      </c>
    </row>
    <row r="26631" spans="1:6" x14ac:dyDescent="0.35">
      <c r="A26631" t="s">
        <v>84</v>
      </c>
      <c r="B26631" t="s">
        <v>36</v>
      </c>
      <c r="C26631">
        <v>2032</v>
      </c>
      <c r="D26631" t="s">
        <v>13</v>
      </c>
      <c r="E26631" t="s">
        <v>22</v>
      </c>
      <c r="F26631">
        <v>116701.0379</v>
      </c>
    </row>
    <row r="26632" spans="1:6" x14ac:dyDescent="0.35">
      <c r="A26632" t="s">
        <v>84</v>
      </c>
      <c r="B26632" t="s">
        <v>36</v>
      </c>
      <c r="C26632">
        <v>2032</v>
      </c>
      <c r="D26632" t="s">
        <v>13</v>
      </c>
      <c r="E26632" t="s">
        <v>23</v>
      </c>
      <c r="F26632">
        <v>111922.89465</v>
      </c>
    </row>
    <row r="26633" spans="1:6" x14ac:dyDescent="0.35">
      <c r="A26633" t="s">
        <v>84</v>
      </c>
      <c r="B26633" t="s">
        <v>36</v>
      </c>
      <c r="C26633">
        <v>2032</v>
      </c>
      <c r="D26633" t="s">
        <v>13</v>
      </c>
      <c r="E26633" t="s">
        <v>24</v>
      </c>
      <c r="F26633">
        <v>107137.004</v>
      </c>
    </row>
    <row r="26634" spans="1:6" x14ac:dyDescent="0.35">
      <c r="A26634" t="s">
        <v>84</v>
      </c>
      <c r="B26634" t="s">
        <v>36</v>
      </c>
      <c r="C26634">
        <v>2032</v>
      </c>
      <c r="D26634" t="s">
        <v>13</v>
      </c>
      <c r="E26634" t="s">
        <v>25</v>
      </c>
      <c r="F26634">
        <v>92960.21514</v>
      </c>
    </row>
    <row r="26635" spans="1:6" x14ac:dyDescent="0.35">
      <c r="A26635" t="s">
        <v>84</v>
      </c>
      <c r="B26635" t="s">
        <v>36</v>
      </c>
      <c r="C26635">
        <v>2032</v>
      </c>
      <c r="D26635" t="s">
        <v>13</v>
      </c>
      <c r="E26635" t="s">
        <v>26</v>
      </c>
      <c r="F26635">
        <v>83205.813569999998</v>
      </c>
    </row>
    <row r="26636" spans="1:6" x14ac:dyDescent="0.35">
      <c r="A26636" t="s">
        <v>84</v>
      </c>
      <c r="B26636" t="s">
        <v>36</v>
      </c>
      <c r="C26636">
        <v>2032</v>
      </c>
      <c r="D26636" t="s">
        <v>13</v>
      </c>
      <c r="E26636" t="s">
        <v>27</v>
      </c>
      <c r="F26636">
        <v>76520.249800000005</v>
      </c>
    </row>
    <row r="26637" spans="1:6" x14ac:dyDescent="0.35">
      <c r="A26637" t="s">
        <v>84</v>
      </c>
      <c r="B26637" t="s">
        <v>36</v>
      </c>
      <c r="C26637">
        <v>2032</v>
      </c>
      <c r="D26637" t="s">
        <v>13</v>
      </c>
      <c r="E26637" t="s">
        <v>28</v>
      </c>
      <c r="F26637">
        <v>64792.874949999998</v>
      </c>
    </row>
    <row r="26638" spans="1:6" x14ac:dyDescent="0.35">
      <c r="A26638" t="s">
        <v>84</v>
      </c>
      <c r="B26638" t="s">
        <v>36</v>
      </c>
      <c r="C26638">
        <v>2032</v>
      </c>
      <c r="D26638" t="s">
        <v>13</v>
      </c>
      <c r="E26638" t="s">
        <v>29</v>
      </c>
      <c r="F26638">
        <v>57623.041010000001</v>
      </c>
    </row>
    <row r="26639" spans="1:6" x14ac:dyDescent="0.35">
      <c r="A26639" t="s">
        <v>84</v>
      </c>
      <c r="B26639" t="s">
        <v>36</v>
      </c>
      <c r="C26639">
        <v>2032</v>
      </c>
      <c r="D26639" t="s">
        <v>13</v>
      </c>
      <c r="E26639" t="s">
        <v>30</v>
      </c>
      <c r="F26639">
        <v>46230.484206000001</v>
      </c>
    </row>
    <row r="26640" spans="1:6" x14ac:dyDescent="0.35">
      <c r="A26640" t="s">
        <v>84</v>
      </c>
      <c r="B26640" t="s">
        <v>36</v>
      </c>
      <c r="C26640">
        <v>2032</v>
      </c>
      <c r="D26640" t="s">
        <v>13</v>
      </c>
      <c r="E26640" t="s">
        <v>31</v>
      </c>
      <c r="F26640">
        <v>36358.857593000001</v>
      </c>
    </row>
    <row r="26641" spans="1:6" x14ac:dyDescent="0.35">
      <c r="A26641" t="s">
        <v>84</v>
      </c>
      <c r="B26641" t="s">
        <v>36</v>
      </c>
      <c r="C26641">
        <v>2032</v>
      </c>
      <c r="D26641" t="s">
        <v>13</v>
      </c>
      <c r="E26641" t="s">
        <v>10</v>
      </c>
      <c r="F26641">
        <v>32144.6251109</v>
      </c>
    </row>
    <row r="26642" spans="1:6" x14ac:dyDescent="0.35">
      <c r="A26642" t="s">
        <v>84</v>
      </c>
      <c r="B26642" t="s">
        <v>36</v>
      </c>
      <c r="C26642">
        <v>2033</v>
      </c>
      <c r="D26642" t="s">
        <v>12</v>
      </c>
      <c r="E26642" t="s">
        <v>16</v>
      </c>
      <c r="F26642">
        <v>87698.369429999992</v>
      </c>
    </row>
    <row r="26643" spans="1:6" x14ac:dyDescent="0.35">
      <c r="A26643" t="s">
        <v>84</v>
      </c>
      <c r="B26643" t="s">
        <v>36</v>
      </c>
      <c r="C26643">
        <v>2033</v>
      </c>
      <c r="D26643" t="s">
        <v>12</v>
      </c>
      <c r="E26643" t="s">
        <v>32</v>
      </c>
      <c r="F26643">
        <v>86283.656629999998</v>
      </c>
    </row>
    <row r="26644" spans="1:6" x14ac:dyDescent="0.35">
      <c r="A26644" t="s">
        <v>84</v>
      </c>
      <c r="B26644" t="s">
        <v>36</v>
      </c>
      <c r="C26644">
        <v>2033</v>
      </c>
      <c r="D26644" t="s">
        <v>12</v>
      </c>
      <c r="E26644" t="s">
        <v>17</v>
      </c>
      <c r="F26644">
        <v>89426.802519999997</v>
      </c>
    </row>
    <row r="26645" spans="1:6" x14ac:dyDescent="0.35">
      <c r="A26645" t="s">
        <v>84</v>
      </c>
      <c r="B26645" t="s">
        <v>36</v>
      </c>
      <c r="C26645">
        <v>2033</v>
      </c>
      <c r="D26645" t="s">
        <v>12</v>
      </c>
      <c r="E26645" t="s">
        <v>18</v>
      </c>
      <c r="F26645">
        <v>98451.754320000007</v>
      </c>
    </row>
    <row r="26646" spans="1:6" x14ac:dyDescent="0.35">
      <c r="A26646" t="s">
        <v>84</v>
      </c>
      <c r="B26646" t="s">
        <v>36</v>
      </c>
      <c r="C26646">
        <v>2033</v>
      </c>
      <c r="D26646" t="s">
        <v>12</v>
      </c>
      <c r="E26646" t="s">
        <v>19</v>
      </c>
      <c r="F26646">
        <v>118040.38232999999</v>
      </c>
    </row>
    <row r="26647" spans="1:6" x14ac:dyDescent="0.35">
      <c r="A26647" t="s">
        <v>84</v>
      </c>
      <c r="B26647" t="s">
        <v>36</v>
      </c>
      <c r="C26647">
        <v>2033</v>
      </c>
      <c r="D26647" t="s">
        <v>12</v>
      </c>
      <c r="E26647" t="s">
        <v>20</v>
      </c>
      <c r="F26647">
        <v>121869.66035000001</v>
      </c>
    </row>
    <row r="26648" spans="1:6" x14ac:dyDescent="0.35">
      <c r="A26648" t="s">
        <v>84</v>
      </c>
      <c r="B26648" t="s">
        <v>36</v>
      </c>
      <c r="C26648">
        <v>2033</v>
      </c>
      <c r="D26648" t="s">
        <v>12</v>
      </c>
      <c r="E26648" t="s">
        <v>21</v>
      </c>
      <c r="F26648">
        <v>121604.91803</v>
      </c>
    </row>
    <row r="26649" spans="1:6" x14ac:dyDescent="0.35">
      <c r="A26649" t="s">
        <v>84</v>
      </c>
      <c r="B26649" t="s">
        <v>36</v>
      </c>
      <c r="C26649">
        <v>2033</v>
      </c>
      <c r="D26649" t="s">
        <v>12</v>
      </c>
      <c r="E26649" t="s">
        <v>22</v>
      </c>
      <c r="F26649">
        <v>122193.23407000001</v>
      </c>
    </row>
    <row r="26650" spans="1:6" x14ac:dyDescent="0.35">
      <c r="A26650" t="s">
        <v>84</v>
      </c>
      <c r="B26650" t="s">
        <v>36</v>
      </c>
      <c r="C26650">
        <v>2033</v>
      </c>
      <c r="D26650" t="s">
        <v>12</v>
      </c>
      <c r="E26650" t="s">
        <v>23</v>
      </c>
      <c r="F26650">
        <v>118443.29561</v>
      </c>
    </row>
    <row r="26651" spans="1:6" x14ac:dyDescent="0.35">
      <c r="A26651" t="s">
        <v>84</v>
      </c>
      <c r="B26651" t="s">
        <v>36</v>
      </c>
      <c r="C26651">
        <v>2033</v>
      </c>
      <c r="D26651" t="s">
        <v>12</v>
      </c>
      <c r="E26651" t="s">
        <v>24</v>
      </c>
      <c r="F26651">
        <v>112641.99239</v>
      </c>
    </row>
    <row r="26652" spans="1:6" x14ac:dyDescent="0.35">
      <c r="A26652" t="s">
        <v>84</v>
      </c>
      <c r="B26652" t="s">
        <v>36</v>
      </c>
      <c r="C26652">
        <v>2033</v>
      </c>
      <c r="D26652" t="s">
        <v>12</v>
      </c>
      <c r="E26652" t="s">
        <v>25</v>
      </c>
      <c r="F26652">
        <v>99993.473830000003</v>
      </c>
    </row>
    <row r="26653" spans="1:6" x14ac:dyDescent="0.35">
      <c r="A26653" t="s">
        <v>84</v>
      </c>
      <c r="B26653" t="s">
        <v>36</v>
      </c>
      <c r="C26653">
        <v>2033</v>
      </c>
      <c r="D26653" t="s">
        <v>12</v>
      </c>
      <c r="E26653" t="s">
        <v>26</v>
      </c>
      <c r="F26653">
        <v>86149.042870000005</v>
      </c>
    </row>
    <row r="26654" spans="1:6" x14ac:dyDescent="0.35">
      <c r="A26654" t="s">
        <v>84</v>
      </c>
      <c r="B26654" t="s">
        <v>36</v>
      </c>
      <c r="C26654">
        <v>2033</v>
      </c>
      <c r="D26654" t="s">
        <v>12</v>
      </c>
      <c r="E26654" t="s">
        <v>27</v>
      </c>
      <c r="F26654">
        <v>82680.886759999994</v>
      </c>
    </row>
    <row r="26655" spans="1:6" x14ac:dyDescent="0.35">
      <c r="A26655" t="s">
        <v>84</v>
      </c>
      <c r="B26655" t="s">
        <v>36</v>
      </c>
      <c r="C26655">
        <v>2033</v>
      </c>
      <c r="D26655" t="s">
        <v>12</v>
      </c>
      <c r="E26655" t="s">
        <v>28</v>
      </c>
      <c r="F26655">
        <v>70314.971130000005</v>
      </c>
    </row>
    <row r="26656" spans="1:6" x14ac:dyDescent="0.35">
      <c r="A26656" t="s">
        <v>84</v>
      </c>
      <c r="B26656" t="s">
        <v>36</v>
      </c>
      <c r="C26656">
        <v>2033</v>
      </c>
      <c r="D26656" t="s">
        <v>12</v>
      </c>
      <c r="E26656" t="s">
        <v>29</v>
      </c>
      <c r="F26656">
        <v>66528.839990000008</v>
      </c>
    </row>
    <row r="26657" spans="1:6" x14ac:dyDescent="0.35">
      <c r="A26657" t="s">
        <v>84</v>
      </c>
      <c r="B26657" t="s">
        <v>36</v>
      </c>
      <c r="C26657">
        <v>2033</v>
      </c>
      <c r="D26657" t="s">
        <v>12</v>
      </c>
      <c r="E26657" t="s">
        <v>30</v>
      </c>
      <c r="F26657">
        <v>55677.857839999997</v>
      </c>
    </row>
    <row r="26658" spans="1:6" x14ac:dyDescent="0.35">
      <c r="A26658" t="s">
        <v>84</v>
      </c>
      <c r="B26658" t="s">
        <v>36</v>
      </c>
      <c r="C26658">
        <v>2033</v>
      </c>
      <c r="D26658" t="s">
        <v>12</v>
      </c>
      <c r="E26658" t="s">
        <v>31</v>
      </c>
      <c r="F26658">
        <v>45285.063539000002</v>
      </c>
    </row>
    <row r="26659" spans="1:6" x14ac:dyDescent="0.35">
      <c r="A26659" t="s">
        <v>84</v>
      </c>
      <c r="B26659" t="s">
        <v>36</v>
      </c>
      <c r="C26659">
        <v>2033</v>
      </c>
      <c r="D26659" t="s">
        <v>12</v>
      </c>
      <c r="E26659" t="s">
        <v>10</v>
      </c>
      <c r="F26659">
        <v>46740.896109200003</v>
      </c>
    </row>
    <row r="26660" spans="1:6" x14ac:dyDescent="0.35">
      <c r="A26660" t="s">
        <v>84</v>
      </c>
      <c r="B26660" t="s">
        <v>36</v>
      </c>
      <c r="C26660">
        <v>2033</v>
      </c>
      <c r="D26660" t="s">
        <v>13</v>
      </c>
      <c r="E26660" t="s">
        <v>16</v>
      </c>
      <c r="F26660">
        <v>92110.309139999998</v>
      </c>
    </row>
    <row r="26661" spans="1:6" x14ac:dyDescent="0.35">
      <c r="A26661" t="s">
        <v>84</v>
      </c>
      <c r="B26661" t="s">
        <v>36</v>
      </c>
      <c r="C26661">
        <v>2033</v>
      </c>
      <c r="D26661" t="s">
        <v>13</v>
      </c>
      <c r="E26661" t="s">
        <v>32</v>
      </c>
      <c r="F26661">
        <v>90402.645180000007</v>
      </c>
    </row>
    <row r="26662" spans="1:6" x14ac:dyDescent="0.35">
      <c r="A26662" t="s">
        <v>84</v>
      </c>
      <c r="B26662" t="s">
        <v>36</v>
      </c>
      <c r="C26662">
        <v>2033</v>
      </c>
      <c r="D26662" t="s">
        <v>13</v>
      </c>
      <c r="E26662" t="s">
        <v>17</v>
      </c>
      <c r="F26662">
        <v>94654.257020000005</v>
      </c>
    </row>
    <row r="26663" spans="1:6" x14ac:dyDescent="0.35">
      <c r="A26663" t="s">
        <v>84</v>
      </c>
      <c r="B26663" t="s">
        <v>36</v>
      </c>
      <c r="C26663">
        <v>2033</v>
      </c>
      <c r="D26663" t="s">
        <v>13</v>
      </c>
      <c r="E26663" t="s">
        <v>18</v>
      </c>
      <c r="F26663">
        <v>104634.65904</v>
      </c>
    </row>
    <row r="26664" spans="1:6" x14ac:dyDescent="0.35">
      <c r="A26664" t="s">
        <v>84</v>
      </c>
      <c r="B26664" t="s">
        <v>36</v>
      </c>
      <c r="C26664">
        <v>2033</v>
      </c>
      <c r="D26664" t="s">
        <v>13</v>
      </c>
      <c r="E26664" t="s">
        <v>19</v>
      </c>
      <c r="F26664">
        <v>122403.56554</v>
      </c>
    </row>
    <row r="26665" spans="1:6" x14ac:dyDescent="0.35">
      <c r="A26665" t="s">
        <v>84</v>
      </c>
      <c r="B26665" t="s">
        <v>36</v>
      </c>
      <c r="C26665">
        <v>2033</v>
      </c>
      <c r="D26665" t="s">
        <v>13</v>
      </c>
      <c r="E26665" t="s">
        <v>20</v>
      </c>
      <c r="F26665">
        <v>124311.4849</v>
      </c>
    </row>
    <row r="26666" spans="1:6" x14ac:dyDescent="0.35">
      <c r="A26666" t="s">
        <v>84</v>
      </c>
      <c r="B26666" t="s">
        <v>36</v>
      </c>
      <c r="C26666">
        <v>2033</v>
      </c>
      <c r="D26666" t="s">
        <v>13</v>
      </c>
      <c r="E26666" t="s">
        <v>21</v>
      </c>
      <c r="F26666">
        <v>120241.90212</v>
      </c>
    </row>
    <row r="26667" spans="1:6" x14ac:dyDescent="0.35">
      <c r="A26667" t="s">
        <v>84</v>
      </c>
      <c r="B26667" t="s">
        <v>36</v>
      </c>
      <c r="C26667">
        <v>2033</v>
      </c>
      <c r="D26667" t="s">
        <v>13</v>
      </c>
      <c r="E26667" t="s">
        <v>22</v>
      </c>
      <c r="F26667">
        <v>118366.11749</v>
      </c>
    </row>
    <row r="26668" spans="1:6" x14ac:dyDescent="0.35">
      <c r="A26668" t="s">
        <v>84</v>
      </c>
      <c r="B26668" t="s">
        <v>36</v>
      </c>
      <c r="C26668">
        <v>2033</v>
      </c>
      <c r="D26668" t="s">
        <v>13</v>
      </c>
      <c r="E26668" t="s">
        <v>23</v>
      </c>
      <c r="F26668">
        <v>113345.64601</v>
      </c>
    </row>
    <row r="26669" spans="1:6" x14ac:dyDescent="0.35">
      <c r="A26669" t="s">
        <v>84</v>
      </c>
      <c r="B26669" t="s">
        <v>36</v>
      </c>
      <c r="C26669">
        <v>2033</v>
      </c>
      <c r="D26669" t="s">
        <v>13</v>
      </c>
      <c r="E26669" t="s">
        <v>24</v>
      </c>
      <c r="F26669">
        <v>108261.00513000001</v>
      </c>
    </row>
    <row r="26670" spans="1:6" x14ac:dyDescent="0.35">
      <c r="A26670" t="s">
        <v>84</v>
      </c>
      <c r="B26670" t="s">
        <v>36</v>
      </c>
      <c r="C26670">
        <v>2033</v>
      </c>
      <c r="D26670" t="s">
        <v>13</v>
      </c>
      <c r="E26670" t="s">
        <v>25</v>
      </c>
      <c r="F26670">
        <v>96726.428209999998</v>
      </c>
    </row>
    <row r="26671" spans="1:6" x14ac:dyDescent="0.35">
      <c r="A26671" t="s">
        <v>84</v>
      </c>
      <c r="B26671" t="s">
        <v>36</v>
      </c>
      <c r="C26671">
        <v>2033</v>
      </c>
      <c r="D26671" t="s">
        <v>13</v>
      </c>
      <c r="E26671" t="s">
        <v>26</v>
      </c>
      <c r="F26671">
        <v>82969.179130000004</v>
      </c>
    </row>
    <row r="26672" spans="1:6" x14ac:dyDescent="0.35">
      <c r="A26672" t="s">
        <v>84</v>
      </c>
      <c r="B26672" t="s">
        <v>36</v>
      </c>
      <c r="C26672">
        <v>2033</v>
      </c>
      <c r="D26672" t="s">
        <v>13</v>
      </c>
      <c r="E26672" t="s">
        <v>27</v>
      </c>
      <c r="F26672">
        <v>78503.89086</v>
      </c>
    </row>
    <row r="26673" spans="1:6" x14ac:dyDescent="0.35">
      <c r="A26673" t="s">
        <v>84</v>
      </c>
      <c r="B26673" t="s">
        <v>36</v>
      </c>
      <c r="C26673">
        <v>2033</v>
      </c>
      <c r="D26673" t="s">
        <v>13</v>
      </c>
      <c r="E26673" t="s">
        <v>28</v>
      </c>
      <c r="F26673">
        <v>65091.50187</v>
      </c>
    </row>
    <row r="26674" spans="1:6" x14ac:dyDescent="0.35">
      <c r="A26674" t="s">
        <v>84</v>
      </c>
      <c r="B26674" t="s">
        <v>36</v>
      </c>
      <c r="C26674">
        <v>2033</v>
      </c>
      <c r="D26674" t="s">
        <v>13</v>
      </c>
      <c r="E26674" t="s">
        <v>29</v>
      </c>
      <c r="F26674">
        <v>59093.10972</v>
      </c>
    </row>
    <row r="26675" spans="1:6" x14ac:dyDescent="0.35">
      <c r="A26675" t="s">
        <v>84</v>
      </c>
      <c r="B26675" t="s">
        <v>36</v>
      </c>
      <c r="C26675">
        <v>2033</v>
      </c>
      <c r="D26675" t="s">
        <v>13</v>
      </c>
      <c r="E26675" t="s">
        <v>30</v>
      </c>
      <c r="F26675">
        <v>47210.437559999998</v>
      </c>
    </row>
    <row r="26676" spans="1:6" x14ac:dyDescent="0.35">
      <c r="A26676" t="s">
        <v>84</v>
      </c>
      <c r="B26676" t="s">
        <v>36</v>
      </c>
      <c r="C26676">
        <v>2033</v>
      </c>
      <c r="D26676" t="s">
        <v>13</v>
      </c>
      <c r="E26676" t="s">
        <v>31</v>
      </c>
      <c r="F26676">
        <v>36797.383307999997</v>
      </c>
    </row>
    <row r="26677" spans="1:6" x14ac:dyDescent="0.35">
      <c r="A26677" t="s">
        <v>84</v>
      </c>
      <c r="B26677" t="s">
        <v>36</v>
      </c>
      <c r="C26677">
        <v>2033</v>
      </c>
      <c r="D26677" t="s">
        <v>13</v>
      </c>
      <c r="E26677" t="s">
        <v>10</v>
      </c>
      <c r="F26677">
        <v>34336.7717013</v>
      </c>
    </row>
    <row r="26678" spans="1:6" x14ac:dyDescent="0.35">
      <c r="A26678" t="s">
        <v>84</v>
      </c>
      <c r="B26678" t="s">
        <v>36</v>
      </c>
      <c r="C26678">
        <v>2034</v>
      </c>
      <c r="D26678" t="s">
        <v>12</v>
      </c>
      <c r="E26678" t="s">
        <v>16</v>
      </c>
      <c r="F26678">
        <v>89016.520699999994</v>
      </c>
    </row>
    <row r="26679" spans="1:6" x14ac:dyDescent="0.35">
      <c r="A26679" t="s">
        <v>84</v>
      </c>
      <c r="B26679" t="s">
        <v>36</v>
      </c>
      <c r="C26679">
        <v>2034</v>
      </c>
      <c r="D26679" t="s">
        <v>12</v>
      </c>
      <c r="E26679" t="s">
        <v>32</v>
      </c>
      <c r="F26679">
        <v>88110.823629999999</v>
      </c>
    </row>
    <row r="26680" spans="1:6" x14ac:dyDescent="0.35">
      <c r="A26680" t="s">
        <v>84</v>
      </c>
      <c r="B26680" t="s">
        <v>36</v>
      </c>
      <c r="C26680">
        <v>2034</v>
      </c>
      <c r="D26680" t="s">
        <v>12</v>
      </c>
      <c r="E26680" t="s">
        <v>17</v>
      </c>
      <c r="F26680">
        <v>89581.219630000007</v>
      </c>
    </row>
    <row r="26681" spans="1:6" x14ac:dyDescent="0.35">
      <c r="A26681" t="s">
        <v>84</v>
      </c>
      <c r="B26681" t="s">
        <v>36</v>
      </c>
      <c r="C26681">
        <v>2034</v>
      </c>
      <c r="D26681" t="s">
        <v>12</v>
      </c>
      <c r="E26681" t="s">
        <v>18</v>
      </c>
      <c r="F26681">
        <v>98337.526429999998</v>
      </c>
    </row>
    <row r="26682" spans="1:6" x14ac:dyDescent="0.35">
      <c r="A26682" t="s">
        <v>84</v>
      </c>
      <c r="B26682" t="s">
        <v>36</v>
      </c>
      <c r="C26682">
        <v>2034</v>
      </c>
      <c r="D26682" t="s">
        <v>12</v>
      </c>
      <c r="E26682" t="s">
        <v>19</v>
      </c>
      <c r="F26682">
        <v>118581.27102</v>
      </c>
    </row>
    <row r="26683" spans="1:6" x14ac:dyDescent="0.35">
      <c r="A26683" t="s">
        <v>84</v>
      </c>
      <c r="B26683" t="s">
        <v>36</v>
      </c>
      <c r="C26683">
        <v>2034</v>
      </c>
      <c r="D26683" t="s">
        <v>12</v>
      </c>
      <c r="E26683" t="s">
        <v>20</v>
      </c>
      <c r="F26683">
        <v>124082.24692000001</v>
      </c>
    </row>
    <row r="26684" spans="1:6" x14ac:dyDescent="0.35">
      <c r="A26684" t="s">
        <v>84</v>
      </c>
      <c r="B26684" t="s">
        <v>36</v>
      </c>
      <c r="C26684">
        <v>2034</v>
      </c>
      <c r="D26684" t="s">
        <v>12</v>
      </c>
      <c r="E26684" t="s">
        <v>21</v>
      </c>
      <c r="F26684">
        <v>122431.34302</v>
      </c>
    </row>
    <row r="26685" spans="1:6" x14ac:dyDescent="0.35">
      <c r="A26685" t="s">
        <v>84</v>
      </c>
      <c r="B26685" t="s">
        <v>36</v>
      </c>
      <c r="C26685">
        <v>2034</v>
      </c>
      <c r="D26685" t="s">
        <v>12</v>
      </c>
      <c r="E26685" t="s">
        <v>22</v>
      </c>
      <c r="F26685">
        <v>123741.95819999999</v>
      </c>
    </row>
    <row r="26686" spans="1:6" x14ac:dyDescent="0.35">
      <c r="A26686" t="s">
        <v>84</v>
      </c>
      <c r="B26686" t="s">
        <v>36</v>
      </c>
      <c r="C26686">
        <v>2034</v>
      </c>
      <c r="D26686" t="s">
        <v>12</v>
      </c>
      <c r="E26686" t="s">
        <v>23</v>
      </c>
      <c r="F26686">
        <v>120181.42750999999</v>
      </c>
    </row>
    <row r="26687" spans="1:6" x14ac:dyDescent="0.35">
      <c r="A26687" t="s">
        <v>84</v>
      </c>
      <c r="B26687" t="s">
        <v>36</v>
      </c>
      <c r="C26687">
        <v>2034</v>
      </c>
      <c r="D26687" t="s">
        <v>12</v>
      </c>
      <c r="E26687" t="s">
        <v>24</v>
      </c>
      <c r="F26687">
        <v>114433.70745</v>
      </c>
    </row>
    <row r="26688" spans="1:6" x14ac:dyDescent="0.35">
      <c r="A26688" t="s">
        <v>84</v>
      </c>
      <c r="B26688" t="s">
        <v>36</v>
      </c>
      <c r="C26688">
        <v>2034</v>
      </c>
      <c r="D26688" t="s">
        <v>12</v>
      </c>
      <c r="E26688" t="s">
        <v>25</v>
      </c>
      <c r="F26688">
        <v>103422.10481</v>
      </c>
    </row>
    <row r="26689" spans="1:6" x14ac:dyDescent="0.35">
      <c r="A26689" t="s">
        <v>84</v>
      </c>
      <c r="B26689" t="s">
        <v>36</v>
      </c>
      <c r="C26689">
        <v>2034</v>
      </c>
      <c r="D26689" t="s">
        <v>12</v>
      </c>
      <c r="E26689" t="s">
        <v>26</v>
      </c>
      <c r="F26689">
        <v>87024.847630000004</v>
      </c>
    </row>
    <row r="26690" spans="1:6" x14ac:dyDescent="0.35">
      <c r="A26690" t="s">
        <v>84</v>
      </c>
      <c r="B26690" t="s">
        <v>36</v>
      </c>
      <c r="C26690">
        <v>2034</v>
      </c>
      <c r="D26690" t="s">
        <v>12</v>
      </c>
      <c r="E26690" t="s">
        <v>27</v>
      </c>
      <c r="F26690">
        <v>83775.567309999999</v>
      </c>
    </row>
    <row r="26691" spans="1:6" x14ac:dyDescent="0.35">
      <c r="A26691" t="s">
        <v>84</v>
      </c>
      <c r="B26691" t="s">
        <v>36</v>
      </c>
      <c r="C26691">
        <v>2034</v>
      </c>
      <c r="D26691" t="s">
        <v>12</v>
      </c>
      <c r="E26691" t="s">
        <v>28</v>
      </c>
      <c r="F26691">
        <v>71221.412630000006</v>
      </c>
    </row>
    <row r="26692" spans="1:6" x14ac:dyDescent="0.35">
      <c r="A26692" t="s">
        <v>84</v>
      </c>
      <c r="B26692" t="s">
        <v>36</v>
      </c>
      <c r="C26692">
        <v>2034</v>
      </c>
      <c r="D26692" t="s">
        <v>12</v>
      </c>
      <c r="E26692" t="s">
        <v>29</v>
      </c>
      <c r="F26692">
        <v>67542.762210000001</v>
      </c>
    </row>
    <row r="26693" spans="1:6" x14ac:dyDescent="0.35">
      <c r="A26693" t="s">
        <v>84</v>
      </c>
      <c r="B26693" t="s">
        <v>36</v>
      </c>
      <c r="C26693">
        <v>2034</v>
      </c>
      <c r="D26693" t="s">
        <v>12</v>
      </c>
      <c r="E26693" t="s">
        <v>30</v>
      </c>
      <c r="F26693">
        <v>57125.723160000001</v>
      </c>
    </row>
    <row r="26694" spans="1:6" x14ac:dyDescent="0.35">
      <c r="A26694" t="s">
        <v>84</v>
      </c>
      <c r="B26694" t="s">
        <v>36</v>
      </c>
      <c r="C26694">
        <v>2034</v>
      </c>
      <c r="D26694" t="s">
        <v>12</v>
      </c>
      <c r="E26694" t="s">
        <v>31</v>
      </c>
      <c r="F26694">
        <v>46056.6224</v>
      </c>
    </row>
    <row r="26695" spans="1:6" x14ac:dyDescent="0.35">
      <c r="A26695" t="s">
        <v>84</v>
      </c>
      <c r="B26695" t="s">
        <v>36</v>
      </c>
      <c r="C26695">
        <v>2034</v>
      </c>
      <c r="D26695" t="s">
        <v>12</v>
      </c>
      <c r="E26695" t="s">
        <v>10</v>
      </c>
      <c r="F26695">
        <v>49594.737991599999</v>
      </c>
    </row>
    <row r="26696" spans="1:6" x14ac:dyDescent="0.35">
      <c r="A26696" t="s">
        <v>84</v>
      </c>
      <c r="B26696" t="s">
        <v>36</v>
      </c>
      <c r="C26696">
        <v>2034</v>
      </c>
      <c r="D26696" t="s">
        <v>13</v>
      </c>
      <c r="E26696" t="s">
        <v>16</v>
      </c>
      <c r="F26696">
        <v>93500.752619999999</v>
      </c>
    </row>
    <row r="26697" spans="1:6" x14ac:dyDescent="0.35">
      <c r="A26697" t="s">
        <v>84</v>
      </c>
      <c r="B26697" t="s">
        <v>36</v>
      </c>
      <c r="C26697">
        <v>2034</v>
      </c>
      <c r="D26697" t="s">
        <v>13</v>
      </c>
      <c r="E26697" t="s">
        <v>32</v>
      </c>
      <c r="F26697">
        <v>92288.087570000003</v>
      </c>
    </row>
    <row r="26698" spans="1:6" x14ac:dyDescent="0.35">
      <c r="A26698" t="s">
        <v>84</v>
      </c>
      <c r="B26698" t="s">
        <v>36</v>
      </c>
      <c r="C26698">
        <v>2034</v>
      </c>
      <c r="D26698" t="s">
        <v>13</v>
      </c>
      <c r="E26698" t="s">
        <v>17</v>
      </c>
      <c r="F26698">
        <v>94461.607829999994</v>
      </c>
    </row>
    <row r="26699" spans="1:6" x14ac:dyDescent="0.35">
      <c r="A26699" t="s">
        <v>84</v>
      </c>
      <c r="B26699" t="s">
        <v>36</v>
      </c>
      <c r="C26699">
        <v>2034</v>
      </c>
      <c r="D26699" t="s">
        <v>13</v>
      </c>
      <c r="E26699" t="s">
        <v>18</v>
      </c>
      <c r="F26699">
        <v>104495.0928</v>
      </c>
    </row>
    <row r="26700" spans="1:6" x14ac:dyDescent="0.35">
      <c r="A26700" t="s">
        <v>84</v>
      </c>
      <c r="B26700" t="s">
        <v>36</v>
      </c>
      <c r="C26700">
        <v>2034</v>
      </c>
      <c r="D26700" t="s">
        <v>13</v>
      </c>
      <c r="E26700" t="s">
        <v>19</v>
      </c>
      <c r="F26700">
        <v>123192.57431</v>
      </c>
    </row>
    <row r="26701" spans="1:6" x14ac:dyDescent="0.35">
      <c r="A26701" t="s">
        <v>84</v>
      </c>
      <c r="B26701" t="s">
        <v>36</v>
      </c>
      <c r="C26701">
        <v>2034</v>
      </c>
      <c r="D26701" t="s">
        <v>13</v>
      </c>
      <c r="E26701" t="s">
        <v>20</v>
      </c>
      <c r="F26701">
        <v>126763.17840999999</v>
      </c>
    </row>
    <row r="26702" spans="1:6" x14ac:dyDescent="0.35">
      <c r="A26702" t="s">
        <v>84</v>
      </c>
      <c r="B26702" t="s">
        <v>36</v>
      </c>
      <c r="C26702">
        <v>2034</v>
      </c>
      <c r="D26702" t="s">
        <v>13</v>
      </c>
      <c r="E26702" t="s">
        <v>21</v>
      </c>
      <c r="F26702">
        <v>120837.81005</v>
      </c>
    </row>
    <row r="26703" spans="1:6" x14ac:dyDescent="0.35">
      <c r="A26703" t="s">
        <v>84</v>
      </c>
      <c r="B26703" t="s">
        <v>36</v>
      </c>
      <c r="C26703">
        <v>2034</v>
      </c>
      <c r="D26703" t="s">
        <v>13</v>
      </c>
      <c r="E26703" t="s">
        <v>22</v>
      </c>
      <c r="F26703">
        <v>119751.57674999999</v>
      </c>
    </row>
    <row r="26704" spans="1:6" x14ac:dyDescent="0.35">
      <c r="A26704" t="s">
        <v>84</v>
      </c>
      <c r="B26704" t="s">
        <v>36</v>
      </c>
      <c r="C26704">
        <v>2034</v>
      </c>
      <c r="D26704" t="s">
        <v>13</v>
      </c>
      <c r="E26704" t="s">
        <v>23</v>
      </c>
      <c r="F26704">
        <v>115001.00971</v>
      </c>
    </row>
    <row r="26705" spans="1:6" x14ac:dyDescent="0.35">
      <c r="A26705" t="s">
        <v>84</v>
      </c>
      <c r="B26705" t="s">
        <v>36</v>
      </c>
      <c r="C26705">
        <v>2034</v>
      </c>
      <c r="D26705" t="s">
        <v>13</v>
      </c>
      <c r="E26705" t="s">
        <v>24</v>
      </c>
      <c r="F26705">
        <v>109613.60297000001</v>
      </c>
    </row>
    <row r="26706" spans="1:6" x14ac:dyDescent="0.35">
      <c r="A26706" t="s">
        <v>84</v>
      </c>
      <c r="B26706" t="s">
        <v>36</v>
      </c>
      <c r="C26706">
        <v>2034</v>
      </c>
      <c r="D26706" t="s">
        <v>13</v>
      </c>
      <c r="E26706" t="s">
        <v>25</v>
      </c>
      <c r="F26706">
        <v>100086.29048</v>
      </c>
    </row>
    <row r="26707" spans="1:6" x14ac:dyDescent="0.35">
      <c r="A26707" t="s">
        <v>84</v>
      </c>
      <c r="B26707" t="s">
        <v>36</v>
      </c>
      <c r="C26707">
        <v>2034</v>
      </c>
      <c r="D26707" t="s">
        <v>13</v>
      </c>
      <c r="E26707" t="s">
        <v>26</v>
      </c>
      <c r="F26707">
        <v>83551.10235999999</v>
      </c>
    </row>
    <row r="26708" spans="1:6" x14ac:dyDescent="0.35">
      <c r="A26708" t="s">
        <v>84</v>
      </c>
      <c r="B26708" t="s">
        <v>36</v>
      </c>
      <c r="C26708">
        <v>2034</v>
      </c>
      <c r="D26708" t="s">
        <v>13</v>
      </c>
      <c r="E26708" t="s">
        <v>27</v>
      </c>
      <c r="F26708">
        <v>79619.363809999995</v>
      </c>
    </row>
    <row r="26709" spans="1:6" x14ac:dyDescent="0.35">
      <c r="A26709" t="s">
        <v>84</v>
      </c>
      <c r="B26709" t="s">
        <v>36</v>
      </c>
      <c r="C26709">
        <v>2034</v>
      </c>
      <c r="D26709" t="s">
        <v>13</v>
      </c>
      <c r="E26709" t="s">
        <v>28</v>
      </c>
      <c r="F26709">
        <v>65851.85871</v>
      </c>
    </row>
    <row r="26710" spans="1:6" x14ac:dyDescent="0.35">
      <c r="A26710" t="s">
        <v>84</v>
      </c>
      <c r="B26710" t="s">
        <v>36</v>
      </c>
      <c r="C26710">
        <v>2034</v>
      </c>
      <c r="D26710" t="s">
        <v>13</v>
      </c>
      <c r="E26710" t="s">
        <v>29</v>
      </c>
      <c r="F26710">
        <v>60274.680500000002</v>
      </c>
    </row>
    <row r="26711" spans="1:6" x14ac:dyDescent="0.35">
      <c r="A26711" t="s">
        <v>84</v>
      </c>
      <c r="B26711" t="s">
        <v>36</v>
      </c>
      <c r="C26711">
        <v>2034</v>
      </c>
      <c r="D26711" t="s">
        <v>13</v>
      </c>
      <c r="E26711" t="s">
        <v>30</v>
      </c>
      <c r="F26711">
        <v>48566.747384000002</v>
      </c>
    </row>
    <row r="26712" spans="1:6" x14ac:dyDescent="0.35">
      <c r="A26712" t="s">
        <v>84</v>
      </c>
      <c r="B26712" t="s">
        <v>36</v>
      </c>
      <c r="C26712">
        <v>2034</v>
      </c>
      <c r="D26712" t="s">
        <v>13</v>
      </c>
      <c r="E26712" t="s">
        <v>31</v>
      </c>
      <c r="F26712">
        <v>37180.307554999999</v>
      </c>
    </row>
    <row r="26713" spans="1:6" x14ac:dyDescent="0.35">
      <c r="A26713" t="s">
        <v>84</v>
      </c>
      <c r="B26713" t="s">
        <v>36</v>
      </c>
      <c r="C26713">
        <v>2034</v>
      </c>
      <c r="D26713" t="s">
        <v>13</v>
      </c>
      <c r="E26713" t="s">
        <v>10</v>
      </c>
      <c r="F26713">
        <v>36333.858340500003</v>
      </c>
    </row>
    <row r="26714" spans="1:6" x14ac:dyDescent="0.35">
      <c r="A26714" t="s">
        <v>84</v>
      </c>
      <c r="B26714" t="s">
        <v>36</v>
      </c>
      <c r="C26714">
        <v>2035</v>
      </c>
      <c r="D26714" t="s">
        <v>12</v>
      </c>
      <c r="E26714" t="s">
        <v>16</v>
      </c>
      <c r="F26714">
        <v>90254.298630000005</v>
      </c>
    </row>
    <row r="26715" spans="1:6" x14ac:dyDescent="0.35">
      <c r="A26715" t="s">
        <v>84</v>
      </c>
      <c r="B26715" t="s">
        <v>36</v>
      </c>
      <c r="C26715">
        <v>2035</v>
      </c>
      <c r="D26715" t="s">
        <v>12</v>
      </c>
      <c r="E26715" t="s">
        <v>32</v>
      </c>
      <c r="F26715">
        <v>90081.561950000003</v>
      </c>
    </row>
    <row r="26716" spans="1:6" x14ac:dyDescent="0.35">
      <c r="A26716" t="s">
        <v>84</v>
      </c>
      <c r="B26716" t="s">
        <v>36</v>
      </c>
      <c r="C26716">
        <v>2035</v>
      </c>
      <c r="D26716" t="s">
        <v>12</v>
      </c>
      <c r="E26716" t="s">
        <v>17</v>
      </c>
      <c r="F26716">
        <v>90037.521529999998</v>
      </c>
    </row>
    <row r="26717" spans="1:6" x14ac:dyDescent="0.35">
      <c r="A26717" t="s">
        <v>84</v>
      </c>
      <c r="B26717" t="s">
        <v>36</v>
      </c>
      <c r="C26717">
        <v>2035</v>
      </c>
      <c r="D26717" t="s">
        <v>12</v>
      </c>
      <c r="E26717" t="s">
        <v>18</v>
      </c>
      <c r="F26717">
        <v>98137.111749999996</v>
      </c>
    </row>
    <row r="26718" spans="1:6" x14ac:dyDescent="0.35">
      <c r="A26718" t="s">
        <v>84</v>
      </c>
      <c r="B26718" t="s">
        <v>36</v>
      </c>
      <c r="C26718">
        <v>2035</v>
      </c>
      <c r="D26718" t="s">
        <v>12</v>
      </c>
      <c r="E26718" t="s">
        <v>19</v>
      </c>
      <c r="F26718">
        <v>118796.69721</v>
      </c>
    </row>
    <row r="26719" spans="1:6" x14ac:dyDescent="0.35">
      <c r="A26719" t="s">
        <v>84</v>
      </c>
      <c r="B26719" t="s">
        <v>36</v>
      </c>
      <c r="C26719">
        <v>2035</v>
      </c>
      <c r="D26719" t="s">
        <v>12</v>
      </c>
      <c r="E26719" t="s">
        <v>20</v>
      </c>
      <c r="F26719">
        <v>126192.6816</v>
      </c>
    </row>
    <row r="26720" spans="1:6" x14ac:dyDescent="0.35">
      <c r="A26720" t="s">
        <v>84</v>
      </c>
      <c r="B26720" t="s">
        <v>36</v>
      </c>
      <c r="C26720">
        <v>2035</v>
      </c>
      <c r="D26720" t="s">
        <v>12</v>
      </c>
      <c r="E26720" t="s">
        <v>21</v>
      </c>
      <c r="F26720">
        <v>123344.00302</v>
      </c>
    </row>
    <row r="26721" spans="1:6" x14ac:dyDescent="0.35">
      <c r="A26721" t="s">
        <v>84</v>
      </c>
      <c r="B26721" t="s">
        <v>36</v>
      </c>
      <c r="C26721">
        <v>2035</v>
      </c>
      <c r="D26721" t="s">
        <v>12</v>
      </c>
      <c r="E26721" t="s">
        <v>22</v>
      </c>
      <c r="F26721">
        <v>125000.89009</v>
      </c>
    </row>
    <row r="26722" spans="1:6" x14ac:dyDescent="0.35">
      <c r="A26722" t="s">
        <v>84</v>
      </c>
      <c r="B26722" t="s">
        <v>36</v>
      </c>
      <c r="C26722">
        <v>2035</v>
      </c>
      <c r="D26722" t="s">
        <v>12</v>
      </c>
      <c r="E26722" t="s">
        <v>23</v>
      </c>
      <c r="F26722">
        <v>122026.92263</v>
      </c>
    </row>
    <row r="26723" spans="1:6" x14ac:dyDescent="0.35">
      <c r="A26723" t="s">
        <v>84</v>
      </c>
      <c r="B26723" t="s">
        <v>36</v>
      </c>
      <c r="C26723">
        <v>2035</v>
      </c>
      <c r="D26723" t="s">
        <v>12</v>
      </c>
      <c r="E26723" t="s">
        <v>24</v>
      </c>
      <c r="F26723">
        <v>116199.02649</v>
      </c>
    </row>
    <row r="26724" spans="1:6" x14ac:dyDescent="0.35">
      <c r="A26724" t="s">
        <v>84</v>
      </c>
      <c r="B26724" t="s">
        <v>36</v>
      </c>
      <c r="C26724">
        <v>2035</v>
      </c>
      <c r="D26724" t="s">
        <v>12</v>
      </c>
      <c r="E26724" t="s">
        <v>25</v>
      </c>
      <c r="F26724">
        <v>106630.64578000001</v>
      </c>
    </row>
    <row r="26725" spans="1:6" x14ac:dyDescent="0.35">
      <c r="A26725" t="s">
        <v>84</v>
      </c>
      <c r="B26725" t="s">
        <v>36</v>
      </c>
      <c r="C26725">
        <v>2035</v>
      </c>
      <c r="D26725" t="s">
        <v>12</v>
      </c>
      <c r="E26725" t="s">
        <v>26</v>
      </c>
      <c r="F26725">
        <v>88701.557790000006</v>
      </c>
    </row>
    <row r="26726" spans="1:6" x14ac:dyDescent="0.35">
      <c r="A26726" t="s">
        <v>84</v>
      </c>
      <c r="B26726" t="s">
        <v>36</v>
      </c>
      <c r="C26726">
        <v>2035</v>
      </c>
      <c r="D26726" t="s">
        <v>12</v>
      </c>
      <c r="E26726" t="s">
        <v>27</v>
      </c>
      <c r="F26726">
        <v>84254.425820000004</v>
      </c>
    </row>
    <row r="26727" spans="1:6" x14ac:dyDescent="0.35">
      <c r="A26727" t="s">
        <v>84</v>
      </c>
      <c r="B26727" t="s">
        <v>36</v>
      </c>
      <c r="C26727">
        <v>2035</v>
      </c>
      <c r="D26727" t="s">
        <v>12</v>
      </c>
      <c r="E26727" t="s">
        <v>28</v>
      </c>
      <c r="F26727">
        <v>73001.970100000006</v>
      </c>
    </row>
    <row r="26728" spans="1:6" x14ac:dyDescent="0.35">
      <c r="A26728" t="s">
        <v>84</v>
      </c>
      <c r="B26728" t="s">
        <v>36</v>
      </c>
      <c r="C26728">
        <v>2035</v>
      </c>
      <c r="D26728" t="s">
        <v>12</v>
      </c>
      <c r="E26728" t="s">
        <v>29</v>
      </c>
      <c r="F26728">
        <v>68111.500209999998</v>
      </c>
    </row>
    <row r="26729" spans="1:6" x14ac:dyDescent="0.35">
      <c r="A26729" t="s">
        <v>84</v>
      </c>
      <c r="B26729" t="s">
        <v>36</v>
      </c>
      <c r="C26729">
        <v>2035</v>
      </c>
      <c r="D26729" t="s">
        <v>12</v>
      </c>
      <c r="E26729" t="s">
        <v>30</v>
      </c>
      <c r="F26729">
        <v>58497.08193</v>
      </c>
    </row>
    <row r="26730" spans="1:6" x14ac:dyDescent="0.35">
      <c r="A26730" t="s">
        <v>84</v>
      </c>
      <c r="B26730" t="s">
        <v>36</v>
      </c>
      <c r="C26730">
        <v>2035</v>
      </c>
      <c r="D26730" t="s">
        <v>12</v>
      </c>
      <c r="E26730" t="s">
        <v>31</v>
      </c>
      <c r="F26730">
        <v>46806.070463999997</v>
      </c>
    </row>
    <row r="26731" spans="1:6" x14ac:dyDescent="0.35">
      <c r="A26731" t="s">
        <v>84</v>
      </c>
      <c r="B26731" t="s">
        <v>36</v>
      </c>
      <c r="C26731">
        <v>2035</v>
      </c>
      <c r="D26731" t="s">
        <v>12</v>
      </c>
      <c r="E26731" t="s">
        <v>10</v>
      </c>
      <c r="F26731">
        <v>52378.092780999999</v>
      </c>
    </row>
    <row r="26732" spans="1:6" x14ac:dyDescent="0.35">
      <c r="A26732" t="s">
        <v>84</v>
      </c>
      <c r="B26732" t="s">
        <v>36</v>
      </c>
      <c r="C26732">
        <v>2035</v>
      </c>
      <c r="D26732" t="s">
        <v>13</v>
      </c>
      <c r="E26732" t="s">
        <v>16</v>
      </c>
      <c r="F26732">
        <v>94807.210829999996</v>
      </c>
    </row>
    <row r="26733" spans="1:6" x14ac:dyDescent="0.35">
      <c r="A26733" t="s">
        <v>84</v>
      </c>
      <c r="B26733" t="s">
        <v>36</v>
      </c>
      <c r="C26733">
        <v>2035</v>
      </c>
      <c r="D26733" t="s">
        <v>13</v>
      </c>
      <c r="E26733" t="s">
        <v>32</v>
      </c>
      <c r="F26733">
        <v>94342.086490000002</v>
      </c>
    </row>
    <row r="26734" spans="1:6" x14ac:dyDescent="0.35">
      <c r="A26734" t="s">
        <v>84</v>
      </c>
      <c r="B26734" t="s">
        <v>36</v>
      </c>
      <c r="C26734">
        <v>2035</v>
      </c>
      <c r="D26734" t="s">
        <v>13</v>
      </c>
      <c r="E26734" t="s">
        <v>17</v>
      </c>
      <c r="F26734">
        <v>94773.737540000002</v>
      </c>
    </row>
    <row r="26735" spans="1:6" x14ac:dyDescent="0.35">
      <c r="A26735" t="s">
        <v>84</v>
      </c>
      <c r="B26735" t="s">
        <v>36</v>
      </c>
      <c r="C26735">
        <v>2035</v>
      </c>
      <c r="D26735" t="s">
        <v>13</v>
      </c>
      <c r="E26735" t="s">
        <v>18</v>
      </c>
      <c r="F26735">
        <v>104095.64416</v>
      </c>
    </row>
    <row r="26736" spans="1:6" x14ac:dyDescent="0.35">
      <c r="A26736" t="s">
        <v>84</v>
      </c>
      <c r="B26736" t="s">
        <v>36</v>
      </c>
      <c r="C26736">
        <v>2035</v>
      </c>
      <c r="D26736" t="s">
        <v>13</v>
      </c>
      <c r="E26736" t="s">
        <v>19</v>
      </c>
      <c r="F26736">
        <v>123771.35764</v>
      </c>
    </row>
    <row r="26737" spans="1:6" x14ac:dyDescent="0.35">
      <c r="A26737" t="s">
        <v>84</v>
      </c>
      <c r="B26737" t="s">
        <v>36</v>
      </c>
      <c r="C26737">
        <v>2035</v>
      </c>
      <c r="D26737" t="s">
        <v>13</v>
      </c>
      <c r="E26737" t="s">
        <v>20</v>
      </c>
      <c r="F26737">
        <v>128893.54643</v>
      </c>
    </row>
    <row r="26738" spans="1:6" x14ac:dyDescent="0.35">
      <c r="A26738" t="s">
        <v>84</v>
      </c>
      <c r="B26738" t="s">
        <v>36</v>
      </c>
      <c r="C26738">
        <v>2035</v>
      </c>
      <c r="D26738" t="s">
        <v>13</v>
      </c>
      <c r="E26738" t="s">
        <v>21</v>
      </c>
      <c r="F26738">
        <v>121513.00470999999</v>
      </c>
    </row>
    <row r="26739" spans="1:6" x14ac:dyDescent="0.35">
      <c r="A26739" t="s">
        <v>84</v>
      </c>
      <c r="B26739" t="s">
        <v>36</v>
      </c>
      <c r="C26739">
        <v>2035</v>
      </c>
      <c r="D26739" t="s">
        <v>13</v>
      </c>
      <c r="E26739" t="s">
        <v>22</v>
      </c>
      <c r="F26739">
        <v>121126.64851</v>
      </c>
    </row>
    <row r="26740" spans="1:6" x14ac:dyDescent="0.35">
      <c r="A26740" t="s">
        <v>84</v>
      </c>
      <c r="B26740" t="s">
        <v>36</v>
      </c>
      <c r="C26740">
        <v>2035</v>
      </c>
      <c r="D26740" t="s">
        <v>13</v>
      </c>
      <c r="E26740" t="s">
        <v>23</v>
      </c>
      <c r="F26740">
        <v>116492.81690000001</v>
      </c>
    </row>
    <row r="26741" spans="1:6" x14ac:dyDescent="0.35">
      <c r="A26741" t="s">
        <v>84</v>
      </c>
      <c r="B26741" t="s">
        <v>36</v>
      </c>
      <c r="C26741">
        <v>2035</v>
      </c>
      <c r="D26741" t="s">
        <v>13</v>
      </c>
      <c r="E26741" t="s">
        <v>24</v>
      </c>
      <c r="F26741">
        <v>111221.33244</v>
      </c>
    </row>
    <row r="26742" spans="1:6" x14ac:dyDescent="0.35">
      <c r="A26742" t="s">
        <v>84</v>
      </c>
      <c r="B26742" t="s">
        <v>36</v>
      </c>
      <c r="C26742">
        <v>2035</v>
      </c>
      <c r="D26742" t="s">
        <v>13</v>
      </c>
      <c r="E26742" t="s">
        <v>25</v>
      </c>
      <c r="F26742">
        <v>103260.55708</v>
      </c>
    </row>
    <row r="26743" spans="1:6" x14ac:dyDescent="0.35">
      <c r="A26743" t="s">
        <v>84</v>
      </c>
      <c r="B26743" t="s">
        <v>36</v>
      </c>
      <c r="C26743">
        <v>2035</v>
      </c>
      <c r="D26743" t="s">
        <v>13</v>
      </c>
      <c r="E26743" t="s">
        <v>26</v>
      </c>
      <c r="F26743">
        <v>84837.125199999995</v>
      </c>
    </row>
    <row r="26744" spans="1:6" x14ac:dyDescent="0.35">
      <c r="A26744" t="s">
        <v>84</v>
      </c>
      <c r="B26744" t="s">
        <v>36</v>
      </c>
      <c r="C26744">
        <v>2035</v>
      </c>
      <c r="D26744" t="s">
        <v>13</v>
      </c>
      <c r="E26744" t="s">
        <v>27</v>
      </c>
      <c r="F26744">
        <v>80118.330829999992</v>
      </c>
    </row>
    <row r="26745" spans="1:6" x14ac:dyDescent="0.35">
      <c r="A26745" t="s">
        <v>84</v>
      </c>
      <c r="B26745" t="s">
        <v>36</v>
      </c>
      <c r="C26745">
        <v>2035</v>
      </c>
      <c r="D26745" t="s">
        <v>13</v>
      </c>
      <c r="E26745" t="s">
        <v>28</v>
      </c>
      <c r="F26745">
        <v>67301.629300000001</v>
      </c>
    </row>
    <row r="26746" spans="1:6" x14ac:dyDescent="0.35">
      <c r="A26746" t="s">
        <v>84</v>
      </c>
      <c r="B26746" t="s">
        <v>36</v>
      </c>
      <c r="C26746">
        <v>2035</v>
      </c>
      <c r="D26746" t="s">
        <v>13</v>
      </c>
      <c r="E26746" t="s">
        <v>29</v>
      </c>
      <c r="F26746">
        <v>60844.160669999997</v>
      </c>
    </row>
    <row r="26747" spans="1:6" x14ac:dyDescent="0.35">
      <c r="A26747" t="s">
        <v>84</v>
      </c>
      <c r="B26747" t="s">
        <v>36</v>
      </c>
      <c r="C26747">
        <v>2035</v>
      </c>
      <c r="D26747" t="s">
        <v>13</v>
      </c>
      <c r="E26747" t="s">
        <v>30</v>
      </c>
      <c r="F26747">
        <v>49953.349891999998</v>
      </c>
    </row>
    <row r="26748" spans="1:6" x14ac:dyDescent="0.35">
      <c r="A26748" t="s">
        <v>84</v>
      </c>
      <c r="B26748" t="s">
        <v>36</v>
      </c>
      <c r="C26748">
        <v>2035</v>
      </c>
      <c r="D26748" t="s">
        <v>13</v>
      </c>
      <c r="E26748" t="s">
        <v>31</v>
      </c>
      <c r="F26748">
        <v>37741.113882999998</v>
      </c>
    </row>
    <row r="26749" spans="1:6" x14ac:dyDescent="0.35">
      <c r="A26749" t="s">
        <v>84</v>
      </c>
      <c r="B26749" t="s">
        <v>36</v>
      </c>
      <c r="C26749">
        <v>2035</v>
      </c>
      <c r="D26749" t="s">
        <v>13</v>
      </c>
      <c r="E26749" t="s">
        <v>10</v>
      </c>
      <c r="F26749">
        <v>38196.168339900003</v>
      </c>
    </row>
    <row r="26750" spans="1:6" x14ac:dyDescent="0.35">
      <c r="A26750" t="s">
        <v>84</v>
      </c>
      <c r="B26750" t="s">
        <v>36</v>
      </c>
      <c r="C26750">
        <v>2036</v>
      </c>
      <c r="D26750" t="s">
        <v>12</v>
      </c>
      <c r="E26750" t="s">
        <v>16</v>
      </c>
      <c r="F26750">
        <v>91451.177819999997</v>
      </c>
    </row>
    <row r="26751" spans="1:6" x14ac:dyDescent="0.35">
      <c r="A26751" t="s">
        <v>84</v>
      </c>
      <c r="B26751" t="s">
        <v>36</v>
      </c>
      <c r="C26751">
        <v>2036</v>
      </c>
      <c r="D26751" t="s">
        <v>12</v>
      </c>
      <c r="E26751" t="s">
        <v>32</v>
      </c>
      <c r="F26751">
        <v>91801.681299999997</v>
      </c>
    </row>
    <row r="26752" spans="1:6" x14ac:dyDescent="0.35">
      <c r="A26752" t="s">
        <v>84</v>
      </c>
      <c r="B26752" t="s">
        <v>36</v>
      </c>
      <c r="C26752">
        <v>2036</v>
      </c>
      <c r="D26752" t="s">
        <v>12</v>
      </c>
      <c r="E26752" t="s">
        <v>17</v>
      </c>
      <c r="F26752">
        <v>90786.743019999994</v>
      </c>
    </row>
    <row r="26753" spans="1:6" x14ac:dyDescent="0.35">
      <c r="A26753" t="s">
        <v>84</v>
      </c>
      <c r="B26753" t="s">
        <v>36</v>
      </c>
      <c r="C26753">
        <v>2036</v>
      </c>
      <c r="D26753" t="s">
        <v>12</v>
      </c>
      <c r="E26753" t="s">
        <v>18</v>
      </c>
      <c r="F26753">
        <v>97761.701090000002</v>
      </c>
    </row>
    <row r="26754" spans="1:6" x14ac:dyDescent="0.35">
      <c r="A26754" t="s">
        <v>84</v>
      </c>
      <c r="B26754" t="s">
        <v>36</v>
      </c>
      <c r="C26754">
        <v>2036</v>
      </c>
      <c r="D26754" t="s">
        <v>12</v>
      </c>
      <c r="E26754" t="s">
        <v>19</v>
      </c>
      <c r="F26754">
        <v>119503.51841999999</v>
      </c>
    </row>
    <row r="26755" spans="1:6" x14ac:dyDescent="0.35">
      <c r="A26755" t="s">
        <v>84</v>
      </c>
      <c r="B26755" t="s">
        <v>36</v>
      </c>
      <c r="C26755">
        <v>2036</v>
      </c>
      <c r="D26755" t="s">
        <v>12</v>
      </c>
      <c r="E26755" t="s">
        <v>20</v>
      </c>
      <c r="F26755">
        <v>127735.88685</v>
      </c>
    </row>
    <row r="26756" spans="1:6" x14ac:dyDescent="0.35">
      <c r="A26756" t="s">
        <v>84</v>
      </c>
      <c r="B26756" t="s">
        <v>36</v>
      </c>
      <c r="C26756">
        <v>2036</v>
      </c>
      <c r="D26756" t="s">
        <v>12</v>
      </c>
      <c r="E26756" t="s">
        <v>21</v>
      </c>
      <c r="F26756">
        <v>124791.94723000001</v>
      </c>
    </row>
    <row r="26757" spans="1:6" x14ac:dyDescent="0.35">
      <c r="A26757" t="s">
        <v>84</v>
      </c>
      <c r="B26757" t="s">
        <v>36</v>
      </c>
      <c r="C26757">
        <v>2036</v>
      </c>
      <c r="D26757" t="s">
        <v>12</v>
      </c>
      <c r="E26757" t="s">
        <v>22</v>
      </c>
      <c r="F26757">
        <v>126059.53406000001</v>
      </c>
    </row>
    <row r="26758" spans="1:6" x14ac:dyDescent="0.35">
      <c r="A26758" t="s">
        <v>84</v>
      </c>
      <c r="B26758" t="s">
        <v>36</v>
      </c>
      <c r="C26758">
        <v>2036</v>
      </c>
      <c r="D26758" t="s">
        <v>12</v>
      </c>
      <c r="E26758" t="s">
        <v>23</v>
      </c>
      <c r="F26758">
        <v>123653.09073</v>
      </c>
    </row>
    <row r="26759" spans="1:6" x14ac:dyDescent="0.35">
      <c r="A26759" t="s">
        <v>84</v>
      </c>
      <c r="B26759" t="s">
        <v>36</v>
      </c>
      <c r="C26759">
        <v>2036</v>
      </c>
      <c r="D26759" t="s">
        <v>12</v>
      </c>
      <c r="E26759" t="s">
        <v>24</v>
      </c>
      <c r="F26759">
        <v>118043.49185999999</v>
      </c>
    </row>
    <row r="26760" spans="1:6" x14ac:dyDescent="0.35">
      <c r="A26760" t="s">
        <v>84</v>
      </c>
      <c r="B26760" t="s">
        <v>36</v>
      </c>
      <c r="C26760">
        <v>2036</v>
      </c>
      <c r="D26760" t="s">
        <v>12</v>
      </c>
      <c r="E26760" t="s">
        <v>25</v>
      </c>
      <c r="F26760">
        <v>109342.93964</v>
      </c>
    </row>
    <row r="26761" spans="1:6" x14ac:dyDescent="0.35">
      <c r="A26761" t="s">
        <v>84</v>
      </c>
      <c r="B26761" t="s">
        <v>36</v>
      </c>
      <c r="C26761">
        <v>2036</v>
      </c>
      <c r="D26761" t="s">
        <v>12</v>
      </c>
      <c r="E26761" t="s">
        <v>26</v>
      </c>
      <c r="F26761">
        <v>91245.63927</v>
      </c>
    </row>
    <row r="26762" spans="1:6" x14ac:dyDescent="0.35">
      <c r="A26762" t="s">
        <v>84</v>
      </c>
      <c r="B26762" t="s">
        <v>36</v>
      </c>
      <c r="C26762">
        <v>2036</v>
      </c>
      <c r="D26762" t="s">
        <v>12</v>
      </c>
      <c r="E26762" t="s">
        <v>27</v>
      </c>
      <c r="F26762">
        <v>83617.363100000002</v>
      </c>
    </row>
    <row r="26763" spans="1:6" x14ac:dyDescent="0.35">
      <c r="A26763" t="s">
        <v>84</v>
      </c>
      <c r="B26763" t="s">
        <v>36</v>
      </c>
      <c r="C26763">
        <v>2036</v>
      </c>
      <c r="D26763" t="s">
        <v>12</v>
      </c>
      <c r="E26763" t="s">
        <v>28</v>
      </c>
      <c r="F26763">
        <v>75895.32905</v>
      </c>
    </row>
    <row r="26764" spans="1:6" x14ac:dyDescent="0.35">
      <c r="A26764" t="s">
        <v>84</v>
      </c>
      <c r="B26764" t="s">
        <v>36</v>
      </c>
      <c r="C26764">
        <v>2036</v>
      </c>
      <c r="D26764" t="s">
        <v>12</v>
      </c>
      <c r="E26764" t="s">
        <v>29</v>
      </c>
      <c r="F26764">
        <v>68057.266149999996</v>
      </c>
    </row>
    <row r="26765" spans="1:6" x14ac:dyDescent="0.35">
      <c r="A26765" t="s">
        <v>84</v>
      </c>
      <c r="B26765" t="s">
        <v>36</v>
      </c>
      <c r="C26765">
        <v>2036</v>
      </c>
      <c r="D26765" t="s">
        <v>12</v>
      </c>
      <c r="E26765" t="s">
        <v>30</v>
      </c>
      <c r="F26765">
        <v>60132.521919999999</v>
      </c>
    </row>
    <row r="26766" spans="1:6" x14ac:dyDescent="0.35">
      <c r="A26766" t="s">
        <v>84</v>
      </c>
      <c r="B26766" t="s">
        <v>36</v>
      </c>
      <c r="C26766">
        <v>2036</v>
      </c>
      <c r="D26766" t="s">
        <v>12</v>
      </c>
      <c r="E26766" t="s">
        <v>31</v>
      </c>
      <c r="F26766">
        <v>47750.416124000003</v>
      </c>
    </row>
    <row r="26767" spans="1:6" x14ac:dyDescent="0.35">
      <c r="A26767" t="s">
        <v>84</v>
      </c>
      <c r="B26767" t="s">
        <v>36</v>
      </c>
      <c r="C26767">
        <v>2036</v>
      </c>
      <c r="D26767" t="s">
        <v>12</v>
      </c>
      <c r="E26767" t="s">
        <v>10</v>
      </c>
      <c r="F26767">
        <v>54968.941802599998</v>
      </c>
    </row>
    <row r="26768" spans="1:6" x14ac:dyDescent="0.35">
      <c r="A26768" t="s">
        <v>84</v>
      </c>
      <c r="B26768" t="s">
        <v>36</v>
      </c>
      <c r="C26768">
        <v>2036</v>
      </c>
      <c r="D26768" t="s">
        <v>13</v>
      </c>
      <c r="E26768" t="s">
        <v>16</v>
      </c>
      <c r="F26768">
        <v>96068.814880000005</v>
      </c>
    </row>
    <row r="26769" spans="1:6" x14ac:dyDescent="0.35">
      <c r="A26769" t="s">
        <v>84</v>
      </c>
      <c r="B26769" t="s">
        <v>36</v>
      </c>
      <c r="C26769">
        <v>2036</v>
      </c>
      <c r="D26769" t="s">
        <v>13</v>
      </c>
      <c r="E26769" t="s">
        <v>32</v>
      </c>
      <c r="F26769">
        <v>96146.070640000005</v>
      </c>
    </row>
    <row r="26770" spans="1:6" x14ac:dyDescent="0.35">
      <c r="A26770" t="s">
        <v>84</v>
      </c>
      <c r="B26770" t="s">
        <v>36</v>
      </c>
      <c r="C26770">
        <v>2036</v>
      </c>
      <c r="D26770" t="s">
        <v>13</v>
      </c>
      <c r="E26770" t="s">
        <v>17</v>
      </c>
      <c r="F26770">
        <v>95376.989229999992</v>
      </c>
    </row>
    <row r="26771" spans="1:6" x14ac:dyDescent="0.35">
      <c r="A26771" t="s">
        <v>84</v>
      </c>
      <c r="B26771" t="s">
        <v>36</v>
      </c>
      <c r="C26771">
        <v>2036</v>
      </c>
      <c r="D26771" t="s">
        <v>13</v>
      </c>
      <c r="E26771" t="s">
        <v>18</v>
      </c>
      <c r="F26771">
        <v>103814.55816</v>
      </c>
    </row>
    <row r="26772" spans="1:6" x14ac:dyDescent="0.35">
      <c r="A26772" t="s">
        <v>84</v>
      </c>
      <c r="B26772" t="s">
        <v>36</v>
      </c>
      <c r="C26772">
        <v>2036</v>
      </c>
      <c r="D26772" t="s">
        <v>13</v>
      </c>
      <c r="E26772" t="s">
        <v>19</v>
      </c>
      <c r="F26772">
        <v>124609.68563000001</v>
      </c>
    </row>
    <row r="26773" spans="1:6" x14ac:dyDescent="0.35">
      <c r="A26773" t="s">
        <v>84</v>
      </c>
      <c r="B26773" t="s">
        <v>36</v>
      </c>
      <c r="C26773">
        <v>2036</v>
      </c>
      <c r="D26773" t="s">
        <v>13</v>
      </c>
      <c r="E26773" t="s">
        <v>20</v>
      </c>
      <c r="F26773">
        <v>130376.48686</v>
      </c>
    </row>
    <row r="26774" spans="1:6" x14ac:dyDescent="0.35">
      <c r="A26774" t="s">
        <v>84</v>
      </c>
      <c r="B26774" t="s">
        <v>36</v>
      </c>
      <c r="C26774">
        <v>2036</v>
      </c>
      <c r="D26774" t="s">
        <v>13</v>
      </c>
      <c r="E26774" t="s">
        <v>21</v>
      </c>
      <c r="F26774">
        <v>122715.6148</v>
      </c>
    </row>
    <row r="26775" spans="1:6" x14ac:dyDescent="0.35">
      <c r="A26775" t="s">
        <v>84</v>
      </c>
      <c r="B26775" t="s">
        <v>36</v>
      </c>
      <c r="C26775">
        <v>2036</v>
      </c>
      <c r="D26775" t="s">
        <v>13</v>
      </c>
      <c r="E26775" t="s">
        <v>22</v>
      </c>
      <c r="F26775">
        <v>122264.35915</v>
      </c>
    </row>
    <row r="26776" spans="1:6" x14ac:dyDescent="0.35">
      <c r="A26776" t="s">
        <v>84</v>
      </c>
      <c r="B26776" t="s">
        <v>36</v>
      </c>
      <c r="C26776">
        <v>2036</v>
      </c>
      <c r="D26776" t="s">
        <v>13</v>
      </c>
      <c r="E26776" t="s">
        <v>23</v>
      </c>
      <c r="F26776">
        <v>118113.30967</v>
      </c>
    </row>
    <row r="26777" spans="1:6" x14ac:dyDescent="0.35">
      <c r="A26777" t="s">
        <v>84</v>
      </c>
      <c r="B26777" t="s">
        <v>36</v>
      </c>
      <c r="C26777">
        <v>2036</v>
      </c>
      <c r="D26777" t="s">
        <v>13</v>
      </c>
      <c r="E26777" t="s">
        <v>24</v>
      </c>
      <c r="F26777">
        <v>112620.07535</v>
      </c>
    </row>
    <row r="26778" spans="1:6" x14ac:dyDescent="0.35">
      <c r="A26778" t="s">
        <v>84</v>
      </c>
      <c r="B26778" t="s">
        <v>36</v>
      </c>
      <c r="C26778">
        <v>2036</v>
      </c>
      <c r="D26778" t="s">
        <v>13</v>
      </c>
      <c r="E26778" t="s">
        <v>25</v>
      </c>
      <c r="F26778">
        <v>105666.22010999999</v>
      </c>
    </row>
    <row r="26779" spans="1:6" x14ac:dyDescent="0.35">
      <c r="A26779" t="s">
        <v>84</v>
      </c>
      <c r="B26779" t="s">
        <v>36</v>
      </c>
      <c r="C26779">
        <v>2036</v>
      </c>
      <c r="D26779" t="s">
        <v>13</v>
      </c>
      <c r="E26779" t="s">
        <v>26</v>
      </c>
      <c r="F26779">
        <v>87169.934210000007</v>
      </c>
    </row>
    <row r="26780" spans="1:6" x14ac:dyDescent="0.35">
      <c r="A26780" t="s">
        <v>84</v>
      </c>
      <c r="B26780" t="s">
        <v>36</v>
      </c>
      <c r="C26780">
        <v>2036</v>
      </c>
      <c r="D26780" t="s">
        <v>13</v>
      </c>
      <c r="E26780" t="s">
        <v>27</v>
      </c>
      <c r="F26780">
        <v>79629.057249999998</v>
      </c>
    </row>
    <row r="26781" spans="1:6" x14ac:dyDescent="0.35">
      <c r="A26781" t="s">
        <v>84</v>
      </c>
      <c r="B26781" t="s">
        <v>36</v>
      </c>
      <c r="C26781">
        <v>2036</v>
      </c>
      <c r="D26781" t="s">
        <v>13</v>
      </c>
      <c r="E26781" t="s">
        <v>28</v>
      </c>
      <c r="F26781">
        <v>69913.77188</v>
      </c>
    </row>
    <row r="26782" spans="1:6" x14ac:dyDescent="0.35">
      <c r="A26782" t="s">
        <v>84</v>
      </c>
      <c r="B26782" t="s">
        <v>36</v>
      </c>
      <c r="C26782">
        <v>2036</v>
      </c>
      <c r="D26782" t="s">
        <v>13</v>
      </c>
      <c r="E26782" t="s">
        <v>29</v>
      </c>
      <c r="F26782">
        <v>60854.478060000001</v>
      </c>
    </row>
    <row r="26783" spans="1:6" x14ac:dyDescent="0.35">
      <c r="A26783" t="s">
        <v>84</v>
      </c>
      <c r="B26783" t="s">
        <v>36</v>
      </c>
      <c r="C26783">
        <v>2036</v>
      </c>
      <c r="D26783" t="s">
        <v>13</v>
      </c>
      <c r="E26783" t="s">
        <v>30</v>
      </c>
      <c r="F26783">
        <v>51392.733221000002</v>
      </c>
    </row>
    <row r="26784" spans="1:6" x14ac:dyDescent="0.35">
      <c r="A26784" t="s">
        <v>84</v>
      </c>
      <c r="B26784" t="s">
        <v>36</v>
      </c>
      <c r="C26784">
        <v>2036</v>
      </c>
      <c r="D26784" t="s">
        <v>13</v>
      </c>
      <c r="E26784" t="s">
        <v>31</v>
      </c>
      <c r="F26784">
        <v>38619.713054</v>
      </c>
    </row>
    <row r="26785" spans="1:6" x14ac:dyDescent="0.35">
      <c r="A26785" t="s">
        <v>84</v>
      </c>
      <c r="B26785" t="s">
        <v>36</v>
      </c>
      <c r="C26785">
        <v>2036</v>
      </c>
      <c r="D26785" t="s">
        <v>13</v>
      </c>
      <c r="E26785" t="s">
        <v>10</v>
      </c>
      <c r="F26785">
        <v>39869.860779299997</v>
      </c>
    </row>
    <row r="26786" spans="1:6" x14ac:dyDescent="0.35">
      <c r="A26786" t="s">
        <v>84</v>
      </c>
      <c r="B26786" t="s">
        <v>36</v>
      </c>
      <c r="C26786">
        <v>2037</v>
      </c>
      <c r="D26786" t="s">
        <v>12</v>
      </c>
      <c r="E26786" t="s">
        <v>16</v>
      </c>
      <c r="F26786">
        <v>92610.936799999996</v>
      </c>
    </row>
    <row r="26787" spans="1:6" x14ac:dyDescent="0.35">
      <c r="A26787" t="s">
        <v>84</v>
      </c>
      <c r="B26787" t="s">
        <v>36</v>
      </c>
      <c r="C26787">
        <v>2037</v>
      </c>
      <c r="D26787" t="s">
        <v>12</v>
      </c>
      <c r="E26787" t="s">
        <v>32</v>
      </c>
      <c r="F26787">
        <v>93333.326919999992</v>
      </c>
    </row>
    <row r="26788" spans="1:6" x14ac:dyDescent="0.35">
      <c r="A26788" t="s">
        <v>84</v>
      </c>
      <c r="B26788" t="s">
        <v>36</v>
      </c>
      <c r="C26788">
        <v>2037</v>
      </c>
      <c r="D26788" t="s">
        <v>12</v>
      </c>
      <c r="E26788" t="s">
        <v>17</v>
      </c>
      <c r="F26788">
        <v>91315.477729999999</v>
      </c>
    </row>
    <row r="26789" spans="1:6" x14ac:dyDescent="0.35">
      <c r="A26789" t="s">
        <v>84</v>
      </c>
      <c r="B26789" t="s">
        <v>36</v>
      </c>
      <c r="C26789">
        <v>2037</v>
      </c>
      <c r="D26789" t="s">
        <v>12</v>
      </c>
      <c r="E26789" t="s">
        <v>18</v>
      </c>
      <c r="F26789">
        <v>98594.512780000005</v>
      </c>
    </row>
    <row r="26790" spans="1:6" x14ac:dyDescent="0.35">
      <c r="A26790" t="s">
        <v>84</v>
      </c>
      <c r="B26790" t="s">
        <v>36</v>
      </c>
      <c r="C26790">
        <v>2037</v>
      </c>
      <c r="D26790" t="s">
        <v>12</v>
      </c>
      <c r="E26790" t="s">
        <v>19</v>
      </c>
      <c r="F26790">
        <v>119561.66303</v>
      </c>
    </row>
    <row r="26791" spans="1:6" x14ac:dyDescent="0.35">
      <c r="A26791" t="s">
        <v>84</v>
      </c>
      <c r="B26791" t="s">
        <v>36</v>
      </c>
      <c r="C26791">
        <v>2037</v>
      </c>
      <c r="D26791" t="s">
        <v>12</v>
      </c>
      <c r="E26791" t="s">
        <v>20</v>
      </c>
      <c r="F26791">
        <v>128874.99851999999</v>
      </c>
    </row>
    <row r="26792" spans="1:6" x14ac:dyDescent="0.35">
      <c r="A26792" t="s">
        <v>84</v>
      </c>
      <c r="B26792" t="s">
        <v>36</v>
      </c>
      <c r="C26792">
        <v>2037</v>
      </c>
      <c r="D26792" t="s">
        <v>12</v>
      </c>
      <c r="E26792" t="s">
        <v>21</v>
      </c>
      <c r="F26792">
        <v>126880.05302000001</v>
      </c>
    </row>
    <row r="26793" spans="1:6" x14ac:dyDescent="0.35">
      <c r="A26793" t="s">
        <v>84</v>
      </c>
      <c r="B26793" t="s">
        <v>36</v>
      </c>
      <c r="C26793">
        <v>2037</v>
      </c>
      <c r="D26793" t="s">
        <v>12</v>
      </c>
      <c r="E26793" t="s">
        <v>22</v>
      </c>
      <c r="F26793">
        <v>126742.43236000001</v>
      </c>
    </row>
    <row r="26794" spans="1:6" x14ac:dyDescent="0.35">
      <c r="A26794" t="s">
        <v>84</v>
      </c>
      <c r="B26794" t="s">
        <v>36</v>
      </c>
      <c r="C26794">
        <v>2037</v>
      </c>
      <c r="D26794" t="s">
        <v>12</v>
      </c>
      <c r="E26794" t="s">
        <v>23</v>
      </c>
      <c r="F26794">
        <v>125290.09481</v>
      </c>
    </row>
    <row r="26795" spans="1:6" x14ac:dyDescent="0.35">
      <c r="A26795" t="s">
        <v>84</v>
      </c>
      <c r="B26795" t="s">
        <v>36</v>
      </c>
      <c r="C26795">
        <v>2037</v>
      </c>
      <c r="D26795" t="s">
        <v>12</v>
      </c>
      <c r="E26795" t="s">
        <v>24</v>
      </c>
      <c r="F26795">
        <v>120116.79041</v>
      </c>
    </row>
    <row r="26796" spans="1:6" x14ac:dyDescent="0.35">
      <c r="A26796" t="s">
        <v>84</v>
      </c>
      <c r="B26796" t="s">
        <v>36</v>
      </c>
      <c r="C26796">
        <v>2037</v>
      </c>
      <c r="D26796" t="s">
        <v>12</v>
      </c>
      <c r="E26796" t="s">
        <v>25</v>
      </c>
      <c r="F26796">
        <v>111540.57444</v>
      </c>
    </row>
    <row r="26797" spans="1:6" x14ac:dyDescent="0.35">
      <c r="A26797" t="s">
        <v>84</v>
      </c>
      <c r="B26797" t="s">
        <v>36</v>
      </c>
      <c r="C26797">
        <v>2037</v>
      </c>
      <c r="D26797" t="s">
        <v>12</v>
      </c>
      <c r="E26797" t="s">
        <v>26</v>
      </c>
      <c r="F26797">
        <v>94080.779559999995</v>
      </c>
    </row>
    <row r="26798" spans="1:6" x14ac:dyDescent="0.35">
      <c r="A26798" t="s">
        <v>84</v>
      </c>
      <c r="B26798" t="s">
        <v>36</v>
      </c>
      <c r="C26798">
        <v>2037</v>
      </c>
      <c r="D26798" t="s">
        <v>12</v>
      </c>
      <c r="E26798" t="s">
        <v>27</v>
      </c>
      <c r="F26798">
        <v>83236.03069</v>
      </c>
    </row>
    <row r="26799" spans="1:6" x14ac:dyDescent="0.35">
      <c r="A26799" t="s">
        <v>84</v>
      </c>
      <c r="B26799" t="s">
        <v>36</v>
      </c>
      <c r="C26799">
        <v>2037</v>
      </c>
      <c r="D26799" t="s">
        <v>12</v>
      </c>
      <c r="E26799" t="s">
        <v>28</v>
      </c>
      <c r="F26799">
        <v>78374.038419999997</v>
      </c>
    </row>
    <row r="26800" spans="1:6" x14ac:dyDescent="0.35">
      <c r="A26800" t="s">
        <v>84</v>
      </c>
      <c r="B26800" t="s">
        <v>36</v>
      </c>
      <c r="C26800">
        <v>2037</v>
      </c>
      <c r="D26800" t="s">
        <v>12</v>
      </c>
      <c r="E26800" t="s">
        <v>29</v>
      </c>
      <c r="F26800">
        <v>68172.610690000001</v>
      </c>
    </row>
    <row r="26801" spans="1:6" x14ac:dyDescent="0.35">
      <c r="A26801" t="s">
        <v>84</v>
      </c>
      <c r="B26801" t="s">
        <v>36</v>
      </c>
      <c r="C26801">
        <v>2037</v>
      </c>
      <c r="D26801" t="s">
        <v>12</v>
      </c>
      <c r="E26801" t="s">
        <v>30</v>
      </c>
      <c r="F26801">
        <v>61719.548880000002</v>
      </c>
    </row>
    <row r="26802" spans="1:6" x14ac:dyDescent="0.35">
      <c r="A26802" t="s">
        <v>84</v>
      </c>
      <c r="B26802" t="s">
        <v>36</v>
      </c>
      <c r="C26802">
        <v>2037</v>
      </c>
      <c r="D26802" t="s">
        <v>12</v>
      </c>
      <c r="E26802" t="s">
        <v>31</v>
      </c>
      <c r="F26802">
        <v>48701.714649000001</v>
      </c>
    </row>
    <row r="26803" spans="1:6" x14ac:dyDescent="0.35">
      <c r="A26803" t="s">
        <v>84</v>
      </c>
      <c r="B26803" t="s">
        <v>36</v>
      </c>
      <c r="C26803">
        <v>2037</v>
      </c>
      <c r="D26803" t="s">
        <v>12</v>
      </c>
      <c r="E26803" t="s">
        <v>10</v>
      </c>
      <c r="F26803">
        <v>57505.445664799998</v>
      </c>
    </row>
    <row r="26804" spans="1:6" x14ac:dyDescent="0.35">
      <c r="A26804" t="s">
        <v>84</v>
      </c>
      <c r="B26804" t="s">
        <v>36</v>
      </c>
      <c r="C26804">
        <v>2037</v>
      </c>
      <c r="D26804" t="s">
        <v>13</v>
      </c>
      <c r="E26804" t="s">
        <v>16</v>
      </c>
      <c r="F26804">
        <v>97290.980119999993</v>
      </c>
    </row>
    <row r="26805" spans="1:6" x14ac:dyDescent="0.35">
      <c r="A26805" t="s">
        <v>84</v>
      </c>
      <c r="B26805" t="s">
        <v>36</v>
      </c>
      <c r="C26805">
        <v>2037</v>
      </c>
      <c r="D26805" t="s">
        <v>13</v>
      </c>
      <c r="E26805" t="s">
        <v>32</v>
      </c>
      <c r="F26805">
        <v>97757.218670000002</v>
      </c>
    </row>
    <row r="26806" spans="1:6" x14ac:dyDescent="0.35">
      <c r="A26806" t="s">
        <v>84</v>
      </c>
      <c r="B26806" t="s">
        <v>36</v>
      </c>
      <c r="C26806">
        <v>2037</v>
      </c>
      <c r="D26806" t="s">
        <v>13</v>
      </c>
      <c r="E26806" t="s">
        <v>17</v>
      </c>
      <c r="F26806">
        <v>95852.421579999995</v>
      </c>
    </row>
    <row r="26807" spans="1:6" x14ac:dyDescent="0.35">
      <c r="A26807" t="s">
        <v>84</v>
      </c>
      <c r="B26807" t="s">
        <v>36</v>
      </c>
      <c r="C26807">
        <v>2037</v>
      </c>
      <c r="D26807" t="s">
        <v>13</v>
      </c>
      <c r="E26807" t="s">
        <v>18</v>
      </c>
      <c r="F26807">
        <v>104351.3989</v>
      </c>
    </row>
    <row r="26808" spans="1:6" x14ac:dyDescent="0.35">
      <c r="A26808" t="s">
        <v>84</v>
      </c>
      <c r="B26808" t="s">
        <v>36</v>
      </c>
      <c r="C26808">
        <v>2037</v>
      </c>
      <c r="D26808" t="s">
        <v>13</v>
      </c>
      <c r="E26808" t="s">
        <v>19</v>
      </c>
      <c r="F26808">
        <v>124968.78201</v>
      </c>
    </row>
    <row r="26809" spans="1:6" x14ac:dyDescent="0.35">
      <c r="A26809" t="s">
        <v>84</v>
      </c>
      <c r="B26809" t="s">
        <v>36</v>
      </c>
      <c r="C26809">
        <v>2037</v>
      </c>
      <c r="D26809" t="s">
        <v>13</v>
      </c>
      <c r="E26809" t="s">
        <v>20</v>
      </c>
      <c r="F26809">
        <v>131409.86119</v>
      </c>
    </row>
    <row r="26810" spans="1:6" x14ac:dyDescent="0.35">
      <c r="A26810" t="s">
        <v>84</v>
      </c>
      <c r="B26810" t="s">
        <v>36</v>
      </c>
      <c r="C26810">
        <v>2037</v>
      </c>
      <c r="D26810" t="s">
        <v>13</v>
      </c>
      <c r="E26810" t="s">
        <v>21</v>
      </c>
      <c r="F26810">
        <v>124958.52886000001</v>
      </c>
    </row>
    <row r="26811" spans="1:6" x14ac:dyDescent="0.35">
      <c r="A26811" t="s">
        <v>84</v>
      </c>
      <c r="B26811" t="s">
        <v>36</v>
      </c>
      <c r="C26811">
        <v>2037</v>
      </c>
      <c r="D26811" t="s">
        <v>13</v>
      </c>
      <c r="E26811" t="s">
        <v>22</v>
      </c>
      <c r="F26811">
        <v>122942.0802</v>
      </c>
    </row>
    <row r="26812" spans="1:6" x14ac:dyDescent="0.35">
      <c r="A26812" t="s">
        <v>84</v>
      </c>
      <c r="B26812" t="s">
        <v>36</v>
      </c>
      <c r="C26812">
        <v>2037</v>
      </c>
      <c r="D26812" t="s">
        <v>13</v>
      </c>
      <c r="E26812" t="s">
        <v>23</v>
      </c>
      <c r="F26812">
        <v>119912.88035000001</v>
      </c>
    </row>
    <row r="26813" spans="1:6" x14ac:dyDescent="0.35">
      <c r="A26813" t="s">
        <v>84</v>
      </c>
      <c r="B26813" t="s">
        <v>36</v>
      </c>
      <c r="C26813">
        <v>2037</v>
      </c>
      <c r="D26813" t="s">
        <v>13</v>
      </c>
      <c r="E26813" t="s">
        <v>24</v>
      </c>
      <c r="F26813">
        <v>114088.64334</v>
      </c>
    </row>
    <row r="26814" spans="1:6" x14ac:dyDescent="0.35">
      <c r="A26814" t="s">
        <v>84</v>
      </c>
      <c r="B26814" t="s">
        <v>36</v>
      </c>
      <c r="C26814">
        <v>2037</v>
      </c>
      <c r="D26814" t="s">
        <v>13</v>
      </c>
      <c r="E26814" t="s">
        <v>25</v>
      </c>
      <c r="F26814">
        <v>107228.00814999999</v>
      </c>
    </row>
    <row r="26815" spans="1:6" x14ac:dyDescent="0.35">
      <c r="A26815" t="s">
        <v>84</v>
      </c>
      <c r="B26815" t="s">
        <v>36</v>
      </c>
      <c r="C26815">
        <v>2037</v>
      </c>
      <c r="D26815" t="s">
        <v>13</v>
      </c>
      <c r="E26815" t="s">
        <v>26</v>
      </c>
      <c r="F26815">
        <v>90323.645470000003</v>
      </c>
    </row>
    <row r="26816" spans="1:6" x14ac:dyDescent="0.35">
      <c r="A26816" t="s">
        <v>84</v>
      </c>
      <c r="B26816" t="s">
        <v>36</v>
      </c>
      <c r="C26816">
        <v>2037</v>
      </c>
      <c r="D26816" t="s">
        <v>13</v>
      </c>
      <c r="E26816" t="s">
        <v>27</v>
      </c>
      <c r="F26816">
        <v>78978.823610000007</v>
      </c>
    </row>
    <row r="26817" spans="1:6" x14ac:dyDescent="0.35">
      <c r="A26817" t="s">
        <v>84</v>
      </c>
      <c r="B26817" t="s">
        <v>36</v>
      </c>
      <c r="C26817">
        <v>2037</v>
      </c>
      <c r="D26817" t="s">
        <v>13</v>
      </c>
      <c r="E26817" t="s">
        <v>28</v>
      </c>
      <c r="F26817">
        <v>72248.626680000001</v>
      </c>
    </row>
    <row r="26818" spans="1:6" x14ac:dyDescent="0.35">
      <c r="A26818" t="s">
        <v>84</v>
      </c>
      <c r="B26818" t="s">
        <v>36</v>
      </c>
      <c r="C26818">
        <v>2037</v>
      </c>
      <c r="D26818" t="s">
        <v>13</v>
      </c>
      <c r="E26818" t="s">
        <v>29</v>
      </c>
      <c r="F26818">
        <v>61064.229500000001</v>
      </c>
    </row>
    <row r="26819" spans="1:6" x14ac:dyDescent="0.35">
      <c r="A26819" t="s">
        <v>84</v>
      </c>
      <c r="B26819" t="s">
        <v>36</v>
      </c>
      <c r="C26819">
        <v>2037</v>
      </c>
      <c r="D26819" t="s">
        <v>13</v>
      </c>
      <c r="E26819" t="s">
        <v>30</v>
      </c>
      <c r="F26819">
        <v>52836.006458000003</v>
      </c>
    </row>
    <row r="26820" spans="1:6" x14ac:dyDescent="0.35">
      <c r="A26820" t="s">
        <v>84</v>
      </c>
      <c r="B26820" t="s">
        <v>36</v>
      </c>
      <c r="C26820">
        <v>2037</v>
      </c>
      <c r="D26820" t="s">
        <v>13</v>
      </c>
      <c r="E26820" t="s">
        <v>31</v>
      </c>
      <c r="F26820">
        <v>39418.615596000003</v>
      </c>
    </row>
    <row r="26821" spans="1:6" x14ac:dyDescent="0.35">
      <c r="A26821" t="s">
        <v>84</v>
      </c>
      <c r="B26821" t="s">
        <v>36</v>
      </c>
      <c r="C26821">
        <v>2037</v>
      </c>
      <c r="D26821" t="s">
        <v>13</v>
      </c>
      <c r="E26821" t="s">
        <v>10</v>
      </c>
      <c r="F26821">
        <v>41489.967636000001</v>
      </c>
    </row>
    <row r="26822" spans="1:6" x14ac:dyDescent="0.35">
      <c r="A26822" t="s">
        <v>84</v>
      </c>
      <c r="B26822" t="s">
        <v>36</v>
      </c>
      <c r="C26822">
        <v>2038</v>
      </c>
      <c r="D26822" t="s">
        <v>12</v>
      </c>
      <c r="E26822" t="s">
        <v>16</v>
      </c>
      <c r="F26822">
        <v>93740.080920000008</v>
      </c>
    </row>
    <row r="26823" spans="1:6" x14ac:dyDescent="0.35">
      <c r="A26823" t="s">
        <v>84</v>
      </c>
      <c r="B26823" t="s">
        <v>36</v>
      </c>
      <c r="C26823">
        <v>2038</v>
      </c>
      <c r="D26823" t="s">
        <v>12</v>
      </c>
      <c r="E26823" t="s">
        <v>32</v>
      </c>
      <c r="F26823">
        <v>94742.67564999999</v>
      </c>
    </row>
    <row r="26824" spans="1:6" x14ac:dyDescent="0.35">
      <c r="A26824" t="s">
        <v>84</v>
      </c>
      <c r="B26824" t="s">
        <v>36</v>
      </c>
      <c r="C26824">
        <v>2038</v>
      </c>
      <c r="D26824" t="s">
        <v>12</v>
      </c>
      <c r="E26824" t="s">
        <v>17</v>
      </c>
      <c r="F26824">
        <v>92834.044410000002</v>
      </c>
    </row>
    <row r="26825" spans="1:6" x14ac:dyDescent="0.35">
      <c r="A26825" t="s">
        <v>84</v>
      </c>
      <c r="B26825" t="s">
        <v>36</v>
      </c>
      <c r="C26825">
        <v>2038</v>
      </c>
      <c r="D26825" t="s">
        <v>12</v>
      </c>
      <c r="E26825" t="s">
        <v>18</v>
      </c>
      <c r="F26825">
        <v>98904.469070000006</v>
      </c>
    </row>
    <row r="26826" spans="1:6" x14ac:dyDescent="0.35">
      <c r="A26826" t="s">
        <v>84</v>
      </c>
      <c r="B26826" t="s">
        <v>36</v>
      </c>
      <c r="C26826">
        <v>2038</v>
      </c>
      <c r="D26826" t="s">
        <v>12</v>
      </c>
      <c r="E26826" t="s">
        <v>19</v>
      </c>
      <c r="F26826">
        <v>119443.07051000001</v>
      </c>
    </row>
    <row r="26827" spans="1:6" x14ac:dyDescent="0.35">
      <c r="A26827" t="s">
        <v>84</v>
      </c>
      <c r="B26827" t="s">
        <v>36</v>
      </c>
      <c r="C26827">
        <v>2038</v>
      </c>
      <c r="D26827" t="s">
        <v>12</v>
      </c>
      <c r="E26827" t="s">
        <v>20</v>
      </c>
      <c r="F26827">
        <v>129743.22096000001</v>
      </c>
    </row>
    <row r="26828" spans="1:6" x14ac:dyDescent="0.35">
      <c r="A26828" t="s">
        <v>84</v>
      </c>
      <c r="B26828" t="s">
        <v>36</v>
      </c>
      <c r="C26828">
        <v>2038</v>
      </c>
      <c r="D26828" t="s">
        <v>12</v>
      </c>
      <c r="E26828" t="s">
        <v>21</v>
      </c>
      <c r="F26828">
        <v>129180.17449</v>
      </c>
    </row>
    <row r="26829" spans="1:6" x14ac:dyDescent="0.35">
      <c r="A26829" t="s">
        <v>84</v>
      </c>
      <c r="B26829" t="s">
        <v>36</v>
      </c>
      <c r="C26829">
        <v>2038</v>
      </c>
      <c r="D26829" t="s">
        <v>12</v>
      </c>
      <c r="E26829" t="s">
        <v>22</v>
      </c>
      <c r="F26829">
        <v>127449.05271</v>
      </c>
    </row>
    <row r="26830" spans="1:6" x14ac:dyDescent="0.35">
      <c r="A26830" t="s">
        <v>84</v>
      </c>
      <c r="B26830" t="s">
        <v>36</v>
      </c>
      <c r="C26830">
        <v>2038</v>
      </c>
      <c r="D26830" t="s">
        <v>12</v>
      </c>
      <c r="E26830" t="s">
        <v>23</v>
      </c>
      <c r="F26830">
        <v>126935.04240999999</v>
      </c>
    </row>
    <row r="26831" spans="1:6" x14ac:dyDescent="0.35">
      <c r="A26831" t="s">
        <v>84</v>
      </c>
      <c r="B26831" t="s">
        <v>36</v>
      </c>
      <c r="C26831">
        <v>2038</v>
      </c>
      <c r="D26831" t="s">
        <v>12</v>
      </c>
      <c r="E26831" t="s">
        <v>24</v>
      </c>
      <c r="F26831">
        <v>121920.89191999999</v>
      </c>
    </row>
    <row r="26832" spans="1:6" x14ac:dyDescent="0.35">
      <c r="A26832" t="s">
        <v>84</v>
      </c>
      <c r="B26832" t="s">
        <v>36</v>
      </c>
      <c r="C26832">
        <v>2038</v>
      </c>
      <c r="D26832" t="s">
        <v>12</v>
      </c>
      <c r="E26832" t="s">
        <v>25</v>
      </c>
      <c r="F26832">
        <v>113011.35199</v>
      </c>
    </row>
    <row r="26833" spans="1:6" x14ac:dyDescent="0.35">
      <c r="A26833" t="s">
        <v>84</v>
      </c>
      <c r="B26833" t="s">
        <v>36</v>
      </c>
      <c r="C26833">
        <v>2038</v>
      </c>
      <c r="D26833" t="s">
        <v>12</v>
      </c>
      <c r="E26833" t="s">
        <v>26</v>
      </c>
      <c r="F26833">
        <v>97711.12083</v>
      </c>
    </row>
    <row r="26834" spans="1:6" x14ac:dyDescent="0.35">
      <c r="A26834" t="s">
        <v>84</v>
      </c>
      <c r="B26834" t="s">
        <v>36</v>
      </c>
      <c r="C26834">
        <v>2038</v>
      </c>
      <c r="D26834" t="s">
        <v>12</v>
      </c>
      <c r="E26834" t="s">
        <v>27</v>
      </c>
      <c r="F26834">
        <v>83363.913090000002</v>
      </c>
    </row>
    <row r="26835" spans="1:6" x14ac:dyDescent="0.35">
      <c r="A26835" t="s">
        <v>84</v>
      </c>
      <c r="B26835" t="s">
        <v>36</v>
      </c>
      <c r="C26835">
        <v>2038</v>
      </c>
      <c r="D26835" t="s">
        <v>12</v>
      </c>
      <c r="E26835" t="s">
        <v>28</v>
      </c>
      <c r="F26835">
        <v>80299.347240000003</v>
      </c>
    </row>
    <row r="26836" spans="1:6" x14ac:dyDescent="0.35">
      <c r="A26836" t="s">
        <v>84</v>
      </c>
      <c r="B26836" t="s">
        <v>36</v>
      </c>
      <c r="C26836">
        <v>2038</v>
      </c>
      <c r="D26836" t="s">
        <v>12</v>
      </c>
      <c r="E26836" t="s">
        <v>29</v>
      </c>
      <c r="F26836">
        <v>68413.878410000005</v>
      </c>
    </row>
    <row r="26837" spans="1:6" x14ac:dyDescent="0.35">
      <c r="A26837" t="s">
        <v>84</v>
      </c>
      <c r="B26837" t="s">
        <v>36</v>
      </c>
      <c r="C26837">
        <v>2038</v>
      </c>
      <c r="D26837" t="s">
        <v>12</v>
      </c>
      <c r="E26837" t="s">
        <v>30</v>
      </c>
      <c r="F26837">
        <v>63189.717649999999</v>
      </c>
    </row>
    <row r="26838" spans="1:6" x14ac:dyDescent="0.35">
      <c r="A26838" t="s">
        <v>84</v>
      </c>
      <c r="B26838" t="s">
        <v>36</v>
      </c>
      <c r="C26838">
        <v>2038</v>
      </c>
      <c r="D26838" t="s">
        <v>12</v>
      </c>
      <c r="E26838" t="s">
        <v>31</v>
      </c>
      <c r="F26838">
        <v>49884.651039999997</v>
      </c>
    </row>
    <row r="26839" spans="1:6" x14ac:dyDescent="0.35">
      <c r="A26839" t="s">
        <v>84</v>
      </c>
      <c r="B26839" t="s">
        <v>36</v>
      </c>
      <c r="C26839">
        <v>2038</v>
      </c>
      <c r="D26839" t="s">
        <v>12</v>
      </c>
      <c r="E26839" t="s">
        <v>10</v>
      </c>
      <c r="F26839">
        <v>59838.540156199997</v>
      </c>
    </row>
    <row r="26840" spans="1:6" x14ac:dyDescent="0.35">
      <c r="A26840" t="s">
        <v>84</v>
      </c>
      <c r="B26840" t="s">
        <v>36</v>
      </c>
      <c r="C26840">
        <v>2038</v>
      </c>
      <c r="D26840" t="s">
        <v>13</v>
      </c>
      <c r="E26840" t="s">
        <v>16</v>
      </c>
      <c r="F26840">
        <v>98480.521699999998</v>
      </c>
    </row>
    <row r="26841" spans="1:6" x14ac:dyDescent="0.35">
      <c r="A26841" t="s">
        <v>84</v>
      </c>
      <c r="B26841" t="s">
        <v>36</v>
      </c>
      <c r="C26841">
        <v>2038</v>
      </c>
      <c r="D26841" t="s">
        <v>13</v>
      </c>
      <c r="E26841" t="s">
        <v>32</v>
      </c>
      <c r="F26841">
        <v>99240.631890000004</v>
      </c>
    </row>
    <row r="26842" spans="1:6" x14ac:dyDescent="0.35">
      <c r="A26842" t="s">
        <v>84</v>
      </c>
      <c r="B26842" t="s">
        <v>36</v>
      </c>
      <c r="C26842">
        <v>2038</v>
      </c>
      <c r="D26842" t="s">
        <v>13</v>
      </c>
      <c r="E26842" t="s">
        <v>17</v>
      </c>
      <c r="F26842">
        <v>97367.98216</v>
      </c>
    </row>
    <row r="26843" spans="1:6" x14ac:dyDescent="0.35">
      <c r="A26843" t="s">
        <v>84</v>
      </c>
      <c r="B26843" t="s">
        <v>36</v>
      </c>
      <c r="C26843">
        <v>2038</v>
      </c>
      <c r="D26843" t="s">
        <v>13</v>
      </c>
      <c r="E26843" t="s">
        <v>18</v>
      </c>
      <c r="F26843">
        <v>104505.14771999999</v>
      </c>
    </row>
    <row r="26844" spans="1:6" x14ac:dyDescent="0.35">
      <c r="A26844" t="s">
        <v>84</v>
      </c>
      <c r="B26844" t="s">
        <v>36</v>
      </c>
      <c r="C26844">
        <v>2038</v>
      </c>
      <c r="D26844" t="s">
        <v>13</v>
      </c>
      <c r="E26844" t="s">
        <v>19</v>
      </c>
      <c r="F26844">
        <v>124755.65486</v>
      </c>
    </row>
    <row r="26845" spans="1:6" x14ac:dyDescent="0.35">
      <c r="A26845" t="s">
        <v>84</v>
      </c>
      <c r="B26845" t="s">
        <v>36</v>
      </c>
      <c r="C26845">
        <v>2038</v>
      </c>
      <c r="D26845" t="s">
        <v>13</v>
      </c>
      <c r="E26845" t="s">
        <v>20</v>
      </c>
      <c r="F26845">
        <v>132506.15903000001</v>
      </c>
    </row>
    <row r="26846" spans="1:6" x14ac:dyDescent="0.35">
      <c r="A26846" t="s">
        <v>84</v>
      </c>
      <c r="B26846" t="s">
        <v>36</v>
      </c>
      <c r="C26846">
        <v>2038</v>
      </c>
      <c r="D26846" t="s">
        <v>13</v>
      </c>
      <c r="E26846" t="s">
        <v>21</v>
      </c>
      <c r="F26846">
        <v>127357.70445</v>
      </c>
    </row>
    <row r="26847" spans="1:6" x14ac:dyDescent="0.35">
      <c r="A26847" t="s">
        <v>84</v>
      </c>
      <c r="B26847" t="s">
        <v>36</v>
      </c>
      <c r="C26847">
        <v>2038</v>
      </c>
      <c r="D26847" t="s">
        <v>13</v>
      </c>
      <c r="E26847" t="s">
        <v>22</v>
      </c>
      <c r="F26847">
        <v>123484.34598</v>
      </c>
    </row>
    <row r="26848" spans="1:6" x14ac:dyDescent="0.35">
      <c r="A26848" t="s">
        <v>84</v>
      </c>
      <c r="B26848" t="s">
        <v>36</v>
      </c>
      <c r="C26848">
        <v>2038</v>
      </c>
      <c r="D26848" t="s">
        <v>13</v>
      </c>
      <c r="E26848" t="s">
        <v>23</v>
      </c>
      <c r="F26848">
        <v>121558.79333</v>
      </c>
    </row>
    <row r="26849" spans="1:6" x14ac:dyDescent="0.35">
      <c r="A26849" t="s">
        <v>84</v>
      </c>
      <c r="B26849" t="s">
        <v>36</v>
      </c>
      <c r="C26849">
        <v>2038</v>
      </c>
      <c r="D26849" t="s">
        <v>13</v>
      </c>
      <c r="E26849" t="s">
        <v>24</v>
      </c>
      <c r="F26849">
        <v>115593.66597</v>
      </c>
    </row>
    <row r="26850" spans="1:6" x14ac:dyDescent="0.35">
      <c r="A26850" t="s">
        <v>84</v>
      </c>
      <c r="B26850" t="s">
        <v>36</v>
      </c>
      <c r="C26850">
        <v>2038</v>
      </c>
      <c r="D26850" t="s">
        <v>13</v>
      </c>
      <c r="E26850" t="s">
        <v>25</v>
      </c>
      <c r="F26850">
        <v>108398.6958</v>
      </c>
    </row>
    <row r="26851" spans="1:6" x14ac:dyDescent="0.35">
      <c r="A26851" t="s">
        <v>84</v>
      </c>
      <c r="B26851" t="s">
        <v>36</v>
      </c>
      <c r="C26851">
        <v>2038</v>
      </c>
      <c r="D26851" t="s">
        <v>13</v>
      </c>
      <c r="E26851" t="s">
        <v>26</v>
      </c>
      <c r="F26851">
        <v>93918.3747</v>
      </c>
    </row>
    <row r="26852" spans="1:6" x14ac:dyDescent="0.35">
      <c r="A26852" t="s">
        <v>84</v>
      </c>
      <c r="B26852" t="s">
        <v>36</v>
      </c>
      <c r="C26852">
        <v>2038</v>
      </c>
      <c r="D26852" t="s">
        <v>13</v>
      </c>
      <c r="E26852" t="s">
        <v>27</v>
      </c>
      <c r="F26852">
        <v>78813.655459999994</v>
      </c>
    </row>
    <row r="26853" spans="1:6" x14ac:dyDescent="0.35">
      <c r="A26853" t="s">
        <v>84</v>
      </c>
      <c r="B26853" t="s">
        <v>36</v>
      </c>
      <c r="C26853">
        <v>2038</v>
      </c>
      <c r="D26853" t="s">
        <v>13</v>
      </c>
      <c r="E26853" t="s">
        <v>28</v>
      </c>
      <c r="F26853">
        <v>74102.578909999997</v>
      </c>
    </row>
    <row r="26854" spans="1:6" x14ac:dyDescent="0.35">
      <c r="A26854" t="s">
        <v>84</v>
      </c>
      <c r="B26854" t="s">
        <v>36</v>
      </c>
      <c r="C26854">
        <v>2038</v>
      </c>
      <c r="D26854" t="s">
        <v>13</v>
      </c>
      <c r="E26854" t="s">
        <v>29</v>
      </c>
      <c r="F26854">
        <v>61385.15309</v>
      </c>
    </row>
    <row r="26855" spans="1:6" x14ac:dyDescent="0.35">
      <c r="A26855" t="s">
        <v>84</v>
      </c>
      <c r="B26855" t="s">
        <v>36</v>
      </c>
      <c r="C26855">
        <v>2038</v>
      </c>
      <c r="D26855" t="s">
        <v>13</v>
      </c>
      <c r="E26855" t="s">
        <v>30</v>
      </c>
      <c r="F26855">
        <v>54240.792997999997</v>
      </c>
    </row>
    <row r="26856" spans="1:6" x14ac:dyDescent="0.35">
      <c r="A26856" t="s">
        <v>84</v>
      </c>
      <c r="B26856" t="s">
        <v>36</v>
      </c>
      <c r="C26856">
        <v>2038</v>
      </c>
      <c r="D26856" t="s">
        <v>13</v>
      </c>
      <c r="E26856" t="s">
        <v>31</v>
      </c>
      <c r="F26856">
        <v>40348.264286999998</v>
      </c>
    </row>
    <row r="26857" spans="1:6" x14ac:dyDescent="0.35">
      <c r="A26857" t="s">
        <v>84</v>
      </c>
      <c r="B26857" t="s">
        <v>36</v>
      </c>
      <c r="C26857">
        <v>2038</v>
      </c>
      <c r="D26857" t="s">
        <v>13</v>
      </c>
      <c r="E26857" t="s">
        <v>10</v>
      </c>
      <c r="F26857">
        <v>42929.312031300004</v>
      </c>
    </row>
    <row r="26858" spans="1:6" x14ac:dyDescent="0.35">
      <c r="A26858" t="s">
        <v>84</v>
      </c>
      <c r="B26858" t="s">
        <v>36</v>
      </c>
      <c r="C26858">
        <v>2039</v>
      </c>
      <c r="D26858" t="s">
        <v>12</v>
      </c>
      <c r="E26858" t="s">
        <v>16</v>
      </c>
      <c r="F26858">
        <v>94845.966910000003</v>
      </c>
    </row>
    <row r="26859" spans="1:6" x14ac:dyDescent="0.35">
      <c r="A26859" t="s">
        <v>84</v>
      </c>
      <c r="B26859" t="s">
        <v>36</v>
      </c>
      <c r="C26859">
        <v>2039</v>
      </c>
      <c r="D26859" t="s">
        <v>12</v>
      </c>
      <c r="E26859" t="s">
        <v>32</v>
      </c>
      <c r="F26859">
        <v>96054.595969999995</v>
      </c>
    </row>
    <row r="26860" spans="1:6" x14ac:dyDescent="0.35">
      <c r="A26860" t="s">
        <v>84</v>
      </c>
      <c r="B26860" t="s">
        <v>36</v>
      </c>
      <c r="C26860">
        <v>2039</v>
      </c>
      <c r="D26860" t="s">
        <v>12</v>
      </c>
      <c r="E26860" t="s">
        <v>17</v>
      </c>
      <c r="F26860">
        <v>94617.049650000001</v>
      </c>
    </row>
    <row r="26861" spans="1:6" x14ac:dyDescent="0.35">
      <c r="A26861" t="s">
        <v>84</v>
      </c>
      <c r="B26861" t="s">
        <v>36</v>
      </c>
      <c r="C26861">
        <v>2039</v>
      </c>
      <c r="D26861" t="s">
        <v>12</v>
      </c>
      <c r="E26861" t="s">
        <v>18</v>
      </c>
      <c r="F26861">
        <v>99207.586039999995</v>
      </c>
    </row>
    <row r="26862" spans="1:6" x14ac:dyDescent="0.35">
      <c r="A26862" t="s">
        <v>84</v>
      </c>
      <c r="B26862" t="s">
        <v>36</v>
      </c>
      <c r="C26862">
        <v>2039</v>
      </c>
      <c r="D26862" t="s">
        <v>12</v>
      </c>
      <c r="E26862" t="s">
        <v>19</v>
      </c>
      <c r="F26862">
        <v>119338.01273</v>
      </c>
    </row>
    <row r="26863" spans="1:6" x14ac:dyDescent="0.35">
      <c r="A26863" t="s">
        <v>84</v>
      </c>
      <c r="B26863" t="s">
        <v>36</v>
      </c>
      <c r="C26863">
        <v>2039</v>
      </c>
      <c r="D26863" t="s">
        <v>12</v>
      </c>
      <c r="E26863" t="s">
        <v>20</v>
      </c>
      <c r="F26863">
        <v>130483.09080999999</v>
      </c>
    </row>
    <row r="26864" spans="1:6" x14ac:dyDescent="0.35">
      <c r="A26864" t="s">
        <v>84</v>
      </c>
      <c r="B26864" t="s">
        <v>36</v>
      </c>
      <c r="C26864">
        <v>2039</v>
      </c>
      <c r="D26864" t="s">
        <v>12</v>
      </c>
      <c r="E26864" t="s">
        <v>21</v>
      </c>
      <c r="F26864">
        <v>131303.81938</v>
      </c>
    </row>
    <row r="26865" spans="1:6" x14ac:dyDescent="0.35">
      <c r="A26865" t="s">
        <v>84</v>
      </c>
      <c r="B26865" t="s">
        <v>36</v>
      </c>
      <c r="C26865">
        <v>2039</v>
      </c>
      <c r="D26865" t="s">
        <v>12</v>
      </c>
      <c r="E26865" t="s">
        <v>22</v>
      </c>
      <c r="F26865">
        <v>128273.09540000001</v>
      </c>
    </row>
    <row r="26866" spans="1:6" x14ac:dyDescent="0.35">
      <c r="A26866" t="s">
        <v>84</v>
      </c>
      <c r="B26866" t="s">
        <v>36</v>
      </c>
      <c r="C26866">
        <v>2039</v>
      </c>
      <c r="D26866" t="s">
        <v>12</v>
      </c>
      <c r="E26866" t="s">
        <v>23</v>
      </c>
      <c r="F26866">
        <v>128460.31522999999</v>
      </c>
    </row>
    <row r="26867" spans="1:6" x14ac:dyDescent="0.35">
      <c r="A26867" t="s">
        <v>84</v>
      </c>
      <c r="B26867" t="s">
        <v>36</v>
      </c>
      <c r="C26867">
        <v>2039</v>
      </c>
      <c r="D26867" t="s">
        <v>12</v>
      </c>
      <c r="E26867" t="s">
        <v>24</v>
      </c>
      <c r="F26867">
        <v>123696.87299</v>
      </c>
    </row>
    <row r="26868" spans="1:6" x14ac:dyDescent="0.35">
      <c r="A26868" t="s">
        <v>84</v>
      </c>
      <c r="B26868" t="s">
        <v>36</v>
      </c>
      <c r="C26868">
        <v>2039</v>
      </c>
      <c r="D26868" t="s">
        <v>12</v>
      </c>
      <c r="E26868" t="s">
        <v>25</v>
      </c>
      <c r="F26868">
        <v>114807.47598</v>
      </c>
    </row>
    <row r="26869" spans="1:6" x14ac:dyDescent="0.35">
      <c r="A26869" t="s">
        <v>84</v>
      </c>
      <c r="B26869" t="s">
        <v>36</v>
      </c>
      <c r="C26869">
        <v>2039</v>
      </c>
      <c r="D26869" t="s">
        <v>12</v>
      </c>
      <c r="E26869" t="s">
        <v>26</v>
      </c>
      <c r="F26869">
        <v>100976.12599</v>
      </c>
    </row>
    <row r="26870" spans="1:6" x14ac:dyDescent="0.35">
      <c r="A26870" t="s">
        <v>84</v>
      </c>
      <c r="B26870" t="s">
        <v>36</v>
      </c>
      <c r="C26870">
        <v>2039</v>
      </c>
      <c r="D26870" t="s">
        <v>12</v>
      </c>
      <c r="E26870" t="s">
        <v>27</v>
      </c>
      <c r="F26870">
        <v>84235.194820000004</v>
      </c>
    </row>
    <row r="26871" spans="1:6" x14ac:dyDescent="0.35">
      <c r="A26871" t="s">
        <v>84</v>
      </c>
      <c r="B26871" t="s">
        <v>36</v>
      </c>
      <c r="C26871">
        <v>2039</v>
      </c>
      <c r="D26871" t="s">
        <v>12</v>
      </c>
      <c r="E26871" t="s">
        <v>28</v>
      </c>
      <c r="F26871">
        <v>81357.178790000005</v>
      </c>
    </row>
    <row r="26872" spans="1:6" x14ac:dyDescent="0.35">
      <c r="A26872" t="s">
        <v>84</v>
      </c>
      <c r="B26872" t="s">
        <v>36</v>
      </c>
      <c r="C26872">
        <v>2039</v>
      </c>
      <c r="D26872" t="s">
        <v>12</v>
      </c>
      <c r="E26872" t="s">
        <v>29</v>
      </c>
      <c r="F26872">
        <v>69320.854640000005</v>
      </c>
    </row>
    <row r="26873" spans="1:6" x14ac:dyDescent="0.35">
      <c r="A26873" t="s">
        <v>84</v>
      </c>
      <c r="B26873" t="s">
        <v>36</v>
      </c>
      <c r="C26873">
        <v>2039</v>
      </c>
      <c r="D26873" t="s">
        <v>12</v>
      </c>
      <c r="E26873" t="s">
        <v>30</v>
      </c>
      <c r="F26873">
        <v>64210.402040000001</v>
      </c>
    </row>
    <row r="26874" spans="1:6" x14ac:dyDescent="0.35">
      <c r="A26874" t="s">
        <v>84</v>
      </c>
      <c r="B26874" t="s">
        <v>36</v>
      </c>
      <c r="C26874">
        <v>2039</v>
      </c>
      <c r="D26874" t="s">
        <v>12</v>
      </c>
      <c r="E26874" t="s">
        <v>31</v>
      </c>
      <c r="F26874">
        <v>51266.019332000003</v>
      </c>
    </row>
    <row r="26875" spans="1:6" x14ac:dyDescent="0.35">
      <c r="A26875" t="s">
        <v>84</v>
      </c>
      <c r="B26875" t="s">
        <v>36</v>
      </c>
      <c r="C26875">
        <v>2039</v>
      </c>
      <c r="D26875" t="s">
        <v>12</v>
      </c>
      <c r="E26875" t="s">
        <v>10</v>
      </c>
      <c r="F26875">
        <v>62017.075537299999</v>
      </c>
    </row>
    <row r="26876" spans="1:6" x14ac:dyDescent="0.35">
      <c r="A26876" t="s">
        <v>84</v>
      </c>
      <c r="B26876" t="s">
        <v>36</v>
      </c>
      <c r="C26876">
        <v>2039</v>
      </c>
      <c r="D26876" t="s">
        <v>13</v>
      </c>
      <c r="E26876" t="s">
        <v>16</v>
      </c>
      <c r="F26876">
        <v>99645.211459999991</v>
      </c>
    </row>
    <row r="26877" spans="1:6" x14ac:dyDescent="0.35">
      <c r="A26877" t="s">
        <v>84</v>
      </c>
      <c r="B26877" t="s">
        <v>36</v>
      </c>
      <c r="C26877">
        <v>2039</v>
      </c>
      <c r="D26877" t="s">
        <v>13</v>
      </c>
      <c r="E26877" t="s">
        <v>32</v>
      </c>
      <c r="F26877">
        <v>100622.33044000001</v>
      </c>
    </row>
    <row r="26878" spans="1:6" x14ac:dyDescent="0.35">
      <c r="A26878" t="s">
        <v>84</v>
      </c>
      <c r="B26878" t="s">
        <v>36</v>
      </c>
      <c r="C26878">
        <v>2039</v>
      </c>
      <c r="D26878" t="s">
        <v>13</v>
      </c>
      <c r="E26878" t="s">
        <v>17</v>
      </c>
      <c r="F26878">
        <v>99220.189629999993</v>
      </c>
    </row>
    <row r="26879" spans="1:6" x14ac:dyDescent="0.35">
      <c r="A26879" t="s">
        <v>84</v>
      </c>
      <c r="B26879" t="s">
        <v>36</v>
      </c>
      <c r="C26879">
        <v>2039</v>
      </c>
      <c r="D26879" t="s">
        <v>13</v>
      </c>
      <c r="E26879" t="s">
        <v>18</v>
      </c>
      <c r="F26879">
        <v>104483.4947</v>
      </c>
    </row>
    <row r="26880" spans="1:6" x14ac:dyDescent="0.35">
      <c r="A26880" t="s">
        <v>84</v>
      </c>
      <c r="B26880" t="s">
        <v>36</v>
      </c>
      <c r="C26880">
        <v>2039</v>
      </c>
      <c r="D26880" t="s">
        <v>13</v>
      </c>
      <c r="E26880" t="s">
        <v>19</v>
      </c>
      <c r="F26880">
        <v>124705.74030999999</v>
      </c>
    </row>
    <row r="26881" spans="1:6" x14ac:dyDescent="0.35">
      <c r="A26881" t="s">
        <v>84</v>
      </c>
      <c r="B26881" t="s">
        <v>36</v>
      </c>
      <c r="C26881">
        <v>2039</v>
      </c>
      <c r="D26881" t="s">
        <v>13</v>
      </c>
      <c r="E26881" t="s">
        <v>20</v>
      </c>
      <c r="F26881">
        <v>133418.20827999999</v>
      </c>
    </row>
    <row r="26882" spans="1:6" x14ac:dyDescent="0.35">
      <c r="A26882" t="s">
        <v>84</v>
      </c>
      <c r="B26882" t="s">
        <v>36</v>
      </c>
      <c r="C26882">
        <v>2039</v>
      </c>
      <c r="D26882" t="s">
        <v>13</v>
      </c>
      <c r="E26882" t="s">
        <v>21</v>
      </c>
      <c r="F26882">
        <v>129582.3814</v>
      </c>
    </row>
    <row r="26883" spans="1:6" x14ac:dyDescent="0.35">
      <c r="A26883" t="s">
        <v>84</v>
      </c>
      <c r="B26883" t="s">
        <v>36</v>
      </c>
      <c r="C26883">
        <v>2039</v>
      </c>
      <c r="D26883" t="s">
        <v>13</v>
      </c>
      <c r="E26883" t="s">
        <v>22</v>
      </c>
      <c r="F26883">
        <v>124141.54902999999</v>
      </c>
    </row>
    <row r="26884" spans="1:6" x14ac:dyDescent="0.35">
      <c r="A26884" t="s">
        <v>84</v>
      </c>
      <c r="B26884" t="s">
        <v>36</v>
      </c>
      <c r="C26884">
        <v>2039</v>
      </c>
      <c r="D26884" t="s">
        <v>13</v>
      </c>
      <c r="E26884" t="s">
        <v>23</v>
      </c>
      <c r="F26884">
        <v>122958.13141</v>
      </c>
    </row>
    <row r="26885" spans="1:6" x14ac:dyDescent="0.35">
      <c r="A26885" t="s">
        <v>84</v>
      </c>
      <c r="B26885" t="s">
        <v>36</v>
      </c>
      <c r="C26885">
        <v>2039</v>
      </c>
      <c r="D26885" t="s">
        <v>13</v>
      </c>
      <c r="E26885" t="s">
        <v>24</v>
      </c>
      <c r="F26885">
        <v>117282.9819</v>
      </c>
    </row>
    <row r="26886" spans="1:6" x14ac:dyDescent="0.35">
      <c r="A26886" t="s">
        <v>84</v>
      </c>
      <c r="B26886" t="s">
        <v>36</v>
      </c>
      <c r="C26886">
        <v>2039</v>
      </c>
      <c r="D26886" t="s">
        <v>13</v>
      </c>
      <c r="E26886" t="s">
        <v>25</v>
      </c>
      <c r="F26886">
        <v>109786.30795</v>
      </c>
    </row>
    <row r="26887" spans="1:6" x14ac:dyDescent="0.35">
      <c r="A26887" t="s">
        <v>84</v>
      </c>
      <c r="B26887" t="s">
        <v>36</v>
      </c>
      <c r="C26887">
        <v>2039</v>
      </c>
      <c r="D26887" t="s">
        <v>13</v>
      </c>
      <c r="E26887" t="s">
        <v>26</v>
      </c>
      <c r="F26887">
        <v>97117.671900000001</v>
      </c>
    </row>
    <row r="26888" spans="1:6" x14ac:dyDescent="0.35">
      <c r="A26888" t="s">
        <v>84</v>
      </c>
      <c r="B26888" t="s">
        <v>36</v>
      </c>
      <c r="C26888">
        <v>2039</v>
      </c>
      <c r="D26888" t="s">
        <v>13</v>
      </c>
      <c r="E26888" t="s">
        <v>27</v>
      </c>
      <c r="F26888">
        <v>79398.06061</v>
      </c>
    </row>
    <row r="26889" spans="1:6" x14ac:dyDescent="0.35">
      <c r="A26889" t="s">
        <v>84</v>
      </c>
      <c r="B26889" t="s">
        <v>36</v>
      </c>
      <c r="C26889">
        <v>2039</v>
      </c>
      <c r="D26889" t="s">
        <v>13</v>
      </c>
      <c r="E26889" t="s">
        <v>28</v>
      </c>
      <c r="F26889">
        <v>75164.721990000005</v>
      </c>
    </row>
    <row r="26890" spans="1:6" x14ac:dyDescent="0.35">
      <c r="A26890" t="s">
        <v>84</v>
      </c>
      <c r="B26890" t="s">
        <v>36</v>
      </c>
      <c r="C26890">
        <v>2039</v>
      </c>
      <c r="D26890" t="s">
        <v>13</v>
      </c>
      <c r="E26890" t="s">
        <v>29</v>
      </c>
      <c r="F26890">
        <v>62139.759660000003</v>
      </c>
    </row>
    <row r="26891" spans="1:6" x14ac:dyDescent="0.35">
      <c r="A26891" t="s">
        <v>84</v>
      </c>
      <c r="B26891" t="s">
        <v>36</v>
      </c>
      <c r="C26891">
        <v>2039</v>
      </c>
      <c r="D26891" t="s">
        <v>13</v>
      </c>
      <c r="E26891" t="s">
        <v>30</v>
      </c>
      <c r="F26891">
        <v>55378.007599999997</v>
      </c>
    </row>
    <row r="26892" spans="1:6" x14ac:dyDescent="0.35">
      <c r="A26892" t="s">
        <v>84</v>
      </c>
      <c r="B26892" t="s">
        <v>36</v>
      </c>
      <c r="C26892">
        <v>2039</v>
      </c>
      <c r="D26892" t="s">
        <v>13</v>
      </c>
      <c r="E26892" t="s">
        <v>31</v>
      </c>
      <c r="F26892">
        <v>41588.886457000001</v>
      </c>
    </row>
    <row r="26893" spans="1:6" x14ac:dyDescent="0.35">
      <c r="A26893" t="s">
        <v>84</v>
      </c>
      <c r="B26893" t="s">
        <v>36</v>
      </c>
      <c r="C26893">
        <v>2039</v>
      </c>
      <c r="D26893" t="s">
        <v>13</v>
      </c>
      <c r="E26893" t="s">
        <v>10</v>
      </c>
      <c r="F26893">
        <v>44180.994566499998</v>
      </c>
    </row>
    <row r="26894" spans="1:6" x14ac:dyDescent="0.35">
      <c r="A26894" t="s">
        <v>84</v>
      </c>
      <c r="B26894" t="s">
        <v>36</v>
      </c>
      <c r="C26894">
        <v>2040</v>
      </c>
      <c r="D26894" t="s">
        <v>12</v>
      </c>
      <c r="E26894" t="s">
        <v>16</v>
      </c>
      <c r="F26894">
        <v>95925.734970000005</v>
      </c>
    </row>
    <row r="26895" spans="1:6" x14ac:dyDescent="0.35">
      <c r="A26895" t="s">
        <v>84</v>
      </c>
      <c r="B26895" t="s">
        <v>36</v>
      </c>
      <c r="C26895">
        <v>2040</v>
      </c>
      <c r="D26895" t="s">
        <v>12</v>
      </c>
      <c r="E26895" t="s">
        <v>32</v>
      </c>
      <c r="F26895">
        <v>97285.752009999997</v>
      </c>
    </row>
    <row r="26896" spans="1:6" x14ac:dyDescent="0.35">
      <c r="A26896" t="s">
        <v>84</v>
      </c>
      <c r="B26896" t="s">
        <v>36</v>
      </c>
      <c r="C26896">
        <v>2040</v>
      </c>
      <c r="D26896" t="s">
        <v>12</v>
      </c>
      <c r="E26896" t="s">
        <v>17</v>
      </c>
      <c r="F26896">
        <v>96536.372709999996</v>
      </c>
    </row>
    <row r="26897" spans="1:6" x14ac:dyDescent="0.35">
      <c r="A26897" t="s">
        <v>84</v>
      </c>
      <c r="B26897" t="s">
        <v>36</v>
      </c>
      <c r="C26897">
        <v>2040</v>
      </c>
      <c r="D26897" t="s">
        <v>12</v>
      </c>
      <c r="E26897" t="s">
        <v>18</v>
      </c>
      <c r="F26897">
        <v>99863.66519</v>
      </c>
    </row>
    <row r="26898" spans="1:6" x14ac:dyDescent="0.35">
      <c r="A26898" t="s">
        <v>84</v>
      </c>
      <c r="B26898" t="s">
        <v>36</v>
      </c>
      <c r="C26898">
        <v>2040</v>
      </c>
      <c r="D26898" t="s">
        <v>12</v>
      </c>
      <c r="E26898" t="s">
        <v>19</v>
      </c>
      <c r="F26898">
        <v>119162.94488</v>
      </c>
    </row>
    <row r="26899" spans="1:6" x14ac:dyDescent="0.35">
      <c r="A26899" t="s">
        <v>84</v>
      </c>
      <c r="B26899" t="s">
        <v>36</v>
      </c>
      <c r="C26899">
        <v>2040</v>
      </c>
      <c r="D26899" t="s">
        <v>12</v>
      </c>
      <c r="E26899" t="s">
        <v>20</v>
      </c>
      <c r="F26899">
        <v>130903.27382</v>
      </c>
    </row>
    <row r="26900" spans="1:6" x14ac:dyDescent="0.35">
      <c r="A26900" t="s">
        <v>84</v>
      </c>
      <c r="B26900" t="s">
        <v>36</v>
      </c>
      <c r="C26900">
        <v>2040</v>
      </c>
      <c r="D26900" t="s">
        <v>12</v>
      </c>
      <c r="E26900" t="s">
        <v>21</v>
      </c>
      <c r="F26900">
        <v>133336.69356000001</v>
      </c>
    </row>
    <row r="26901" spans="1:6" x14ac:dyDescent="0.35">
      <c r="A26901" t="s">
        <v>84</v>
      </c>
      <c r="B26901" t="s">
        <v>36</v>
      </c>
      <c r="C26901">
        <v>2040</v>
      </c>
      <c r="D26901" t="s">
        <v>12</v>
      </c>
      <c r="E26901" t="s">
        <v>22</v>
      </c>
      <c r="F26901">
        <v>129142.94315000001</v>
      </c>
    </row>
    <row r="26902" spans="1:6" x14ac:dyDescent="0.35">
      <c r="A26902" t="s">
        <v>84</v>
      </c>
      <c r="B26902" t="s">
        <v>36</v>
      </c>
      <c r="C26902">
        <v>2040</v>
      </c>
      <c r="D26902" t="s">
        <v>12</v>
      </c>
      <c r="E26902" t="s">
        <v>23</v>
      </c>
      <c r="F26902">
        <v>129718.89182</v>
      </c>
    </row>
    <row r="26903" spans="1:6" x14ac:dyDescent="0.35">
      <c r="A26903" t="s">
        <v>84</v>
      </c>
      <c r="B26903" t="s">
        <v>36</v>
      </c>
      <c r="C26903">
        <v>2040</v>
      </c>
      <c r="D26903" t="s">
        <v>12</v>
      </c>
      <c r="E26903" t="s">
        <v>24</v>
      </c>
      <c r="F26903">
        <v>125540.88851</v>
      </c>
    </row>
    <row r="26904" spans="1:6" x14ac:dyDescent="0.35">
      <c r="A26904" t="s">
        <v>84</v>
      </c>
      <c r="B26904" t="s">
        <v>36</v>
      </c>
      <c r="C26904">
        <v>2040</v>
      </c>
      <c r="D26904" t="s">
        <v>12</v>
      </c>
      <c r="E26904" t="s">
        <v>25</v>
      </c>
      <c r="F26904">
        <v>116592.09050999999</v>
      </c>
    </row>
    <row r="26905" spans="1:6" x14ac:dyDescent="0.35">
      <c r="A26905" t="s">
        <v>84</v>
      </c>
      <c r="B26905" t="s">
        <v>36</v>
      </c>
      <c r="C26905">
        <v>2040</v>
      </c>
      <c r="D26905" t="s">
        <v>12</v>
      </c>
      <c r="E26905" t="s">
        <v>26</v>
      </c>
      <c r="F26905">
        <v>104047.81266</v>
      </c>
    </row>
    <row r="26906" spans="1:6" x14ac:dyDescent="0.35">
      <c r="A26906" t="s">
        <v>84</v>
      </c>
      <c r="B26906" t="s">
        <v>36</v>
      </c>
      <c r="C26906">
        <v>2040</v>
      </c>
      <c r="D26906" t="s">
        <v>12</v>
      </c>
      <c r="E26906" t="s">
        <v>27</v>
      </c>
      <c r="F26906">
        <v>85830.744650000008</v>
      </c>
    </row>
    <row r="26907" spans="1:6" x14ac:dyDescent="0.35">
      <c r="A26907" t="s">
        <v>84</v>
      </c>
      <c r="B26907" t="s">
        <v>36</v>
      </c>
      <c r="C26907">
        <v>2040</v>
      </c>
      <c r="D26907" t="s">
        <v>12</v>
      </c>
      <c r="E26907" t="s">
        <v>28</v>
      </c>
      <c r="F26907">
        <v>81844.742100000003</v>
      </c>
    </row>
    <row r="26908" spans="1:6" x14ac:dyDescent="0.35">
      <c r="A26908" t="s">
        <v>84</v>
      </c>
      <c r="B26908" t="s">
        <v>36</v>
      </c>
      <c r="C26908">
        <v>2040</v>
      </c>
      <c r="D26908" t="s">
        <v>12</v>
      </c>
      <c r="E26908" t="s">
        <v>29</v>
      </c>
      <c r="F26908">
        <v>71032.636339999997</v>
      </c>
    </row>
    <row r="26909" spans="1:6" x14ac:dyDescent="0.35">
      <c r="A26909" t="s">
        <v>84</v>
      </c>
      <c r="B26909" t="s">
        <v>36</v>
      </c>
      <c r="C26909">
        <v>2040</v>
      </c>
      <c r="D26909" t="s">
        <v>12</v>
      </c>
      <c r="E26909" t="s">
        <v>30</v>
      </c>
      <c r="F26909">
        <v>64790.886019999998</v>
      </c>
    </row>
    <row r="26910" spans="1:6" x14ac:dyDescent="0.35">
      <c r="A26910" t="s">
        <v>84</v>
      </c>
      <c r="B26910" t="s">
        <v>36</v>
      </c>
      <c r="C26910">
        <v>2040</v>
      </c>
      <c r="D26910" t="s">
        <v>12</v>
      </c>
      <c r="E26910" t="s">
        <v>31</v>
      </c>
      <c r="F26910">
        <v>52579.215656</v>
      </c>
    </row>
    <row r="26911" spans="1:6" x14ac:dyDescent="0.35">
      <c r="A26911" t="s">
        <v>84</v>
      </c>
      <c r="B26911" t="s">
        <v>36</v>
      </c>
      <c r="C26911">
        <v>2040</v>
      </c>
      <c r="D26911" t="s">
        <v>12</v>
      </c>
      <c r="E26911" t="s">
        <v>10</v>
      </c>
      <c r="F26911">
        <v>64113.756159700002</v>
      </c>
    </row>
    <row r="26912" spans="1:6" x14ac:dyDescent="0.35">
      <c r="A26912" t="s">
        <v>84</v>
      </c>
      <c r="B26912" t="s">
        <v>36</v>
      </c>
      <c r="C26912">
        <v>2040</v>
      </c>
      <c r="D26912" t="s">
        <v>13</v>
      </c>
      <c r="E26912" t="s">
        <v>16</v>
      </c>
      <c r="F26912">
        <v>100781.78417</v>
      </c>
    </row>
    <row r="26913" spans="1:6" x14ac:dyDescent="0.35">
      <c r="A26913" t="s">
        <v>84</v>
      </c>
      <c r="B26913" t="s">
        <v>36</v>
      </c>
      <c r="C26913">
        <v>2040</v>
      </c>
      <c r="D26913" t="s">
        <v>13</v>
      </c>
      <c r="E26913" t="s">
        <v>32</v>
      </c>
      <c r="F26913">
        <v>101919.26536</v>
      </c>
    </row>
    <row r="26914" spans="1:6" x14ac:dyDescent="0.35">
      <c r="A26914" t="s">
        <v>84</v>
      </c>
      <c r="B26914" t="s">
        <v>36</v>
      </c>
      <c r="C26914">
        <v>2040</v>
      </c>
      <c r="D26914" t="s">
        <v>13</v>
      </c>
      <c r="E26914" t="s">
        <v>17</v>
      </c>
      <c r="F26914">
        <v>101229.86737000001</v>
      </c>
    </row>
    <row r="26915" spans="1:6" x14ac:dyDescent="0.35">
      <c r="A26915" t="s">
        <v>84</v>
      </c>
      <c r="B26915" t="s">
        <v>36</v>
      </c>
      <c r="C26915">
        <v>2040</v>
      </c>
      <c r="D26915" t="s">
        <v>13</v>
      </c>
      <c r="E26915" t="s">
        <v>18</v>
      </c>
      <c r="F26915">
        <v>104971.12639</v>
      </c>
    </row>
    <row r="26916" spans="1:6" x14ac:dyDescent="0.35">
      <c r="A26916" t="s">
        <v>84</v>
      </c>
      <c r="B26916" t="s">
        <v>36</v>
      </c>
      <c r="C26916">
        <v>2040</v>
      </c>
      <c r="D26916" t="s">
        <v>13</v>
      </c>
      <c r="E26916" t="s">
        <v>19</v>
      </c>
      <c r="F26916">
        <v>124392.87506999999</v>
      </c>
    </row>
    <row r="26917" spans="1:6" x14ac:dyDescent="0.35">
      <c r="A26917" t="s">
        <v>84</v>
      </c>
      <c r="B26917" t="s">
        <v>36</v>
      </c>
      <c r="C26917">
        <v>2040</v>
      </c>
      <c r="D26917" t="s">
        <v>13</v>
      </c>
      <c r="E26917" t="s">
        <v>20</v>
      </c>
      <c r="F26917">
        <v>134132.81013999999</v>
      </c>
    </row>
    <row r="26918" spans="1:6" x14ac:dyDescent="0.35">
      <c r="A26918" t="s">
        <v>84</v>
      </c>
      <c r="B26918" t="s">
        <v>36</v>
      </c>
      <c r="C26918">
        <v>2040</v>
      </c>
      <c r="D26918" t="s">
        <v>13</v>
      </c>
      <c r="E26918" t="s">
        <v>21</v>
      </c>
      <c r="F26918">
        <v>131576.22180999999</v>
      </c>
    </row>
    <row r="26919" spans="1:6" x14ac:dyDescent="0.35">
      <c r="A26919" t="s">
        <v>84</v>
      </c>
      <c r="B26919" t="s">
        <v>36</v>
      </c>
      <c r="C26919">
        <v>2040</v>
      </c>
      <c r="D26919" t="s">
        <v>13</v>
      </c>
      <c r="E26919" t="s">
        <v>22</v>
      </c>
      <c r="F26919">
        <v>124780.40902000001</v>
      </c>
    </row>
    <row r="26920" spans="1:6" x14ac:dyDescent="0.35">
      <c r="A26920" t="s">
        <v>84</v>
      </c>
      <c r="B26920" t="s">
        <v>36</v>
      </c>
      <c r="C26920">
        <v>2040</v>
      </c>
      <c r="D26920" t="s">
        <v>13</v>
      </c>
      <c r="E26920" t="s">
        <v>23</v>
      </c>
      <c r="F26920">
        <v>124340.4762</v>
      </c>
    </row>
    <row r="26921" spans="1:6" x14ac:dyDescent="0.35">
      <c r="A26921" t="s">
        <v>84</v>
      </c>
      <c r="B26921" t="s">
        <v>36</v>
      </c>
      <c r="C26921">
        <v>2040</v>
      </c>
      <c r="D26921" t="s">
        <v>13</v>
      </c>
      <c r="E26921" t="s">
        <v>24</v>
      </c>
      <c r="F26921">
        <v>118808.04842000001</v>
      </c>
    </row>
    <row r="26922" spans="1:6" x14ac:dyDescent="0.35">
      <c r="A26922" t="s">
        <v>84</v>
      </c>
      <c r="B26922" t="s">
        <v>36</v>
      </c>
      <c r="C26922">
        <v>2040</v>
      </c>
      <c r="D26922" t="s">
        <v>13</v>
      </c>
      <c r="E26922" t="s">
        <v>25</v>
      </c>
      <c r="F26922">
        <v>111416.01917</v>
      </c>
    </row>
    <row r="26923" spans="1:6" x14ac:dyDescent="0.35">
      <c r="A26923" t="s">
        <v>84</v>
      </c>
      <c r="B26923" t="s">
        <v>36</v>
      </c>
      <c r="C26923">
        <v>2040</v>
      </c>
      <c r="D26923" t="s">
        <v>13</v>
      </c>
      <c r="E26923" t="s">
        <v>26</v>
      </c>
      <c r="F26923">
        <v>100134.08404</v>
      </c>
    </row>
    <row r="26924" spans="1:6" x14ac:dyDescent="0.35">
      <c r="A26924" t="s">
        <v>84</v>
      </c>
      <c r="B26924" t="s">
        <v>36</v>
      </c>
      <c r="C26924">
        <v>2040</v>
      </c>
      <c r="D26924" t="s">
        <v>13</v>
      </c>
      <c r="E26924" t="s">
        <v>27</v>
      </c>
      <c r="F26924">
        <v>80629.243539999996</v>
      </c>
    </row>
    <row r="26925" spans="1:6" x14ac:dyDescent="0.35">
      <c r="A26925" t="s">
        <v>84</v>
      </c>
      <c r="B26925" t="s">
        <v>36</v>
      </c>
      <c r="C26925">
        <v>2040</v>
      </c>
      <c r="D26925" t="s">
        <v>13</v>
      </c>
      <c r="E26925" t="s">
        <v>28</v>
      </c>
      <c r="F26925">
        <v>75663.663159999996</v>
      </c>
    </row>
    <row r="26926" spans="1:6" x14ac:dyDescent="0.35">
      <c r="A26926" t="s">
        <v>84</v>
      </c>
      <c r="B26926" t="s">
        <v>36</v>
      </c>
      <c r="C26926">
        <v>2040</v>
      </c>
      <c r="D26926" t="s">
        <v>13</v>
      </c>
      <c r="E26926" t="s">
        <v>29</v>
      </c>
      <c r="F26926">
        <v>63521.222670000003</v>
      </c>
    </row>
    <row r="26927" spans="1:6" x14ac:dyDescent="0.35">
      <c r="A26927" t="s">
        <v>84</v>
      </c>
      <c r="B26927" t="s">
        <v>36</v>
      </c>
      <c r="C26927">
        <v>2040</v>
      </c>
      <c r="D26927" t="s">
        <v>13</v>
      </c>
      <c r="E26927" t="s">
        <v>30</v>
      </c>
      <c r="F26927">
        <v>55962.610059999999</v>
      </c>
    </row>
    <row r="26928" spans="1:6" x14ac:dyDescent="0.35">
      <c r="A26928" t="s">
        <v>84</v>
      </c>
      <c r="B26928" t="s">
        <v>36</v>
      </c>
      <c r="C26928">
        <v>2040</v>
      </c>
      <c r="D26928" t="s">
        <v>13</v>
      </c>
      <c r="E26928" t="s">
        <v>31</v>
      </c>
      <c r="F26928">
        <v>42855.268671999998</v>
      </c>
    </row>
    <row r="26929" spans="1:6" x14ac:dyDescent="0.35">
      <c r="A26929" t="s">
        <v>84</v>
      </c>
      <c r="B26929" t="s">
        <v>36</v>
      </c>
      <c r="C26929">
        <v>2040</v>
      </c>
      <c r="D26929" t="s">
        <v>13</v>
      </c>
      <c r="E26929" t="s">
        <v>10</v>
      </c>
      <c r="F26929">
        <v>45488.7427341</v>
      </c>
    </row>
    <row r="26930" spans="1:6" x14ac:dyDescent="0.35">
      <c r="A26930" t="s">
        <v>84</v>
      </c>
      <c r="B26930" t="s">
        <v>36</v>
      </c>
      <c r="C26930">
        <v>2041</v>
      </c>
      <c r="D26930" t="s">
        <v>12</v>
      </c>
      <c r="E26930" t="s">
        <v>16</v>
      </c>
      <c r="F26930">
        <v>96976.896779999995</v>
      </c>
    </row>
    <row r="26931" spans="1:6" x14ac:dyDescent="0.35">
      <c r="A26931" t="s">
        <v>84</v>
      </c>
      <c r="B26931" t="s">
        <v>36</v>
      </c>
      <c r="C26931">
        <v>2041</v>
      </c>
      <c r="D26931" t="s">
        <v>12</v>
      </c>
      <c r="E26931" t="s">
        <v>32</v>
      </c>
      <c r="F26931">
        <v>98473.665789999999</v>
      </c>
    </row>
    <row r="26932" spans="1:6" x14ac:dyDescent="0.35">
      <c r="A26932" t="s">
        <v>84</v>
      </c>
      <c r="B26932" t="s">
        <v>36</v>
      </c>
      <c r="C26932">
        <v>2041</v>
      </c>
      <c r="D26932" t="s">
        <v>12</v>
      </c>
      <c r="E26932" t="s">
        <v>17</v>
      </c>
      <c r="F26932">
        <v>98218.195779999995</v>
      </c>
    </row>
    <row r="26933" spans="1:6" x14ac:dyDescent="0.35">
      <c r="A26933" t="s">
        <v>84</v>
      </c>
      <c r="B26933" t="s">
        <v>36</v>
      </c>
      <c r="C26933">
        <v>2041</v>
      </c>
      <c r="D26933" t="s">
        <v>12</v>
      </c>
      <c r="E26933" t="s">
        <v>18</v>
      </c>
      <c r="F26933">
        <v>100782.82455999999</v>
      </c>
    </row>
    <row r="26934" spans="1:6" x14ac:dyDescent="0.35">
      <c r="A26934" t="s">
        <v>84</v>
      </c>
      <c r="B26934" t="s">
        <v>36</v>
      </c>
      <c r="C26934">
        <v>2041</v>
      </c>
      <c r="D26934" t="s">
        <v>12</v>
      </c>
      <c r="E26934" t="s">
        <v>19</v>
      </c>
      <c r="F26934">
        <v>118899.69778</v>
      </c>
    </row>
    <row r="26935" spans="1:6" x14ac:dyDescent="0.35">
      <c r="A26935" t="s">
        <v>84</v>
      </c>
      <c r="B26935" t="s">
        <v>36</v>
      </c>
      <c r="C26935">
        <v>2041</v>
      </c>
      <c r="D26935" t="s">
        <v>12</v>
      </c>
      <c r="E26935" t="s">
        <v>20</v>
      </c>
      <c r="F26935">
        <v>131708.95824000001</v>
      </c>
    </row>
    <row r="26936" spans="1:6" x14ac:dyDescent="0.35">
      <c r="A26936" t="s">
        <v>84</v>
      </c>
      <c r="B26936" t="s">
        <v>36</v>
      </c>
      <c r="C26936">
        <v>2041</v>
      </c>
      <c r="D26936" t="s">
        <v>12</v>
      </c>
      <c r="E26936" t="s">
        <v>21</v>
      </c>
      <c r="F26936">
        <v>134852.94805000001</v>
      </c>
    </row>
    <row r="26937" spans="1:6" x14ac:dyDescent="0.35">
      <c r="A26937" t="s">
        <v>84</v>
      </c>
      <c r="B26937" t="s">
        <v>36</v>
      </c>
      <c r="C26937">
        <v>2041</v>
      </c>
      <c r="D26937" t="s">
        <v>12</v>
      </c>
      <c r="E26937" t="s">
        <v>22</v>
      </c>
      <c r="F26937">
        <v>130539.68048</v>
      </c>
    </row>
    <row r="26938" spans="1:6" x14ac:dyDescent="0.35">
      <c r="A26938" t="s">
        <v>84</v>
      </c>
      <c r="B26938" t="s">
        <v>36</v>
      </c>
      <c r="C26938">
        <v>2041</v>
      </c>
      <c r="D26938" t="s">
        <v>12</v>
      </c>
      <c r="E26938" t="s">
        <v>23</v>
      </c>
      <c r="F26938">
        <v>130768.96691</v>
      </c>
    </row>
    <row r="26939" spans="1:6" x14ac:dyDescent="0.35">
      <c r="A26939" t="s">
        <v>84</v>
      </c>
      <c r="B26939" t="s">
        <v>36</v>
      </c>
      <c r="C26939">
        <v>2041</v>
      </c>
      <c r="D26939" t="s">
        <v>12</v>
      </c>
      <c r="E26939" t="s">
        <v>24</v>
      </c>
      <c r="F26939">
        <v>127158.2956</v>
      </c>
    </row>
    <row r="26940" spans="1:6" x14ac:dyDescent="0.35">
      <c r="A26940" t="s">
        <v>84</v>
      </c>
      <c r="B26940" t="s">
        <v>36</v>
      </c>
      <c r="C26940">
        <v>2041</v>
      </c>
      <c r="D26940" t="s">
        <v>12</v>
      </c>
      <c r="E26940" t="s">
        <v>25</v>
      </c>
      <c r="F26940">
        <v>118452.82506</v>
      </c>
    </row>
    <row r="26941" spans="1:6" x14ac:dyDescent="0.35">
      <c r="A26941" t="s">
        <v>84</v>
      </c>
      <c r="B26941" t="s">
        <v>36</v>
      </c>
      <c r="C26941">
        <v>2041</v>
      </c>
      <c r="D26941" t="s">
        <v>12</v>
      </c>
      <c r="E26941" t="s">
        <v>26</v>
      </c>
      <c r="F26941">
        <v>106635.30104999999</v>
      </c>
    </row>
    <row r="26942" spans="1:6" x14ac:dyDescent="0.35">
      <c r="A26942" t="s">
        <v>84</v>
      </c>
      <c r="B26942" t="s">
        <v>36</v>
      </c>
      <c r="C26942">
        <v>2041</v>
      </c>
      <c r="D26942" t="s">
        <v>12</v>
      </c>
      <c r="E26942" t="s">
        <v>27</v>
      </c>
      <c r="F26942">
        <v>88246.339080000005</v>
      </c>
    </row>
    <row r="26943" spans="1:6" x14ac:dyDescent="0.35">
      <c r="A26943" t="s">
        <v>84</v>
      </c>
      <c r="B26943" t="s">
        <v>36</v>
      </c>
      <c r="C26943">
        <v>2041</v>
      </c>
      <c r="D26943" t="s">
        <v>12</v>
      </c>
      <c r="E26943" t="s">
        <v>28</v>
      </c>
      <c r="F26943">
        <v>81261.981169999999</v>
      </c>
    </row>
    <row r="26944" spans="1:6" x14ac:dyDescent="0.35">
      <c r="A26944" t="s">
        <v>84</v>
      </c>
      <c r="B26944" t="s">
        <v>36</v>
      </c>
      <c r="C26944">
        <v>2041</v>
      </c>
      <c r="D26944" t="s">
        <v>12</v>
      </c>
      <c r="E26944" t="s">
        <v>29</v>
      </c>
      <c r="F26944">
        <v>73814.998080000005</v>
      </c>
    </row>
    <row r="26945" spans="1:6" x14ac:dyDescent="0.35">
      <c r="A26945" t="s">
        <v>84</v>
      </c>
      <c r="B26945" t="s">
        <v>36</v>
      </c>
      <c r="C26945">
        <v>2041</v>
      </c>
      <c r="D26945" t="s">
        <v>12</v>
      </c>
      <c r="E26945" t="s">
        <v>30</v>
      </c>
      <c r="F26945">
        <v>64793.203390000002</v>
      </c>
    </row>
    <row r="26946" spans="1:6" x14ac:dyDescent="0.35">
      <c r="A26946" t="s">
        <v>84</v>
      </c>
      <c r="B26946" t="s">
        <v>36</v>
      </c>
      <c r="C26946">
        <v>2041</v>
      </c>
      <c r="D26946" t="s">
        <v>12</v>
      </c>
      <c r="E26946" t="s">
        <v>31</v>
      </c>
      <c r="F26946">
        <v>54137.457927000003</v>
      </c>
    </row>
    <row r="26947" spans="1:6" x14ac:dyDescent="0.35">
      <c r="A26947" t="s">
        <v>84</v>
      </c>
      <c r="B26947" t="s">
        <v>36</v>
      </c>
      <c r="C26947">
        <v>2041</v>
      </c>
      <c r="D26947" t="s">
        <v>12</v>
      </c>
      <c r="E26947" t="s">
        <v>10</v>
      </c>
      <c r="F26947">
        <v>66212.600412100001</v>
      </c>
    </row>
    <row r="26948" spans="1:6" x14ac:dyDescent="0.35">
      <c r="A26948" t="s">
        <v>84</v>
      </c>
      <c r="B26948" t="s">
        <v>36</v>
      </c>
      <c r="C26948">
        <v>2041</v>
      </c>
      <c r="D26948" t="s">
        <v>13</v>
      </c>
      <c r="E26948" t="s">
        <v>16</v>
      </c>
      <c r="F26948">
        <v>101887.85695</v>
      </c>
    </row>
    <row r="26949" spans="1:6" x14ac:dyDescent="0.35">
      <c r="A26949" t="s">
        <v>84</v>
      </c>
      <c r="B26949" t="s">
        <v>36</v>
      </c>
      <c r="C26949">
        <v>2041</v>
      </c>
      <c r="D26949" t="s">
        <v>13</v>
      </c>
      <c r="E26949" t="s">
        <v>32</v>
      </c>
      <c r="F26949">
        <v>103168.88336000001</v>
      </c>
    </row>
    <row r="26950" spans="1:6" x14ac:dyDescent="0.35">
      <c r="A26950" t="s">
        <v>84</v>
      </c>
      <c r="B26950" t="s">
        <v>36</v>
      </c>
      <c r="C26950">
        <v>2041</v>
      </c>
      <c r="D26950" t="s">
        <v>13</v>
      </c>
      <c r="E26950" t="s">
        <v>17</v>
      </c>
      <c r="F26950">
        <v>102999.53393999999</v>
      </c>
    </row>
    <row r="26951" spans="1:6" x14ac:dyDescent="0.35">
      <c r="A26951" t="s">
        <v>84</v>
      </c>
      <c r="B26951" t="s">
        <v>36</v>
      </c>
      <c r="C26951">
        <v>2041</v>
      </c>
      <c r="D26951" t="s">
        <v>13</v>
      </c>
      <c r="E26951" t="s">
        <v>18</v>
      </c>
      <c r="F26951">
        <v>105738.74526</v>
      </c>
    </row>
    <row r="26952" spans="1:6" x14ac:dyDescent="0.35">
      <c r="A26952" t="s">
        <v>84</v>
      </c>
      <c r="B26952" t="s">
        <v>36</v>
      </c>
      <c r="C26952">
        <v>2041</v>
      </c>
      <c r="D26952" t="s">
        <v>13</v>
      </c>
      <c r="E26952" t="s">
        <v>19</v>
      </c>
      <c r="F26952">
        <v>124189.69458</v>
      </c>
    </row>
    <row r="26953" spans="1:6" x14ac:dyDescent="0.35">
      <c r="A26953" t="s">
        <v>84</v>
      </c>
      <c r="B26953" t="s">
        <v>36</v>
      </c>
      <c r="C26953">
        <v>2041</v>
      </c>
      <c r="D26953" t="s">
        <v>13</v>
      </c>
      <c r="E26953" t="s">
        <v>20</v>
      </c>
      <c r="F26953">
        <v>135031.28302999999</v>
      </c>
    </row>
    <row r="26954" spans="1:6" x14ac:dyDescent="0.35">
      <c r="A26954" t="s">
        <v>84</v>
      </c>
      <c r="B26954" t="s">
        <v>36</v>
      </c>
      <c r="C26954">
        <v>2041</v>
      </c>
      <c r="D26954" t="s">
        <v>13</v>
      </c>
      <c r="E26954" t="s">
        <v>21</v>
      </c>
      <c r="F26954">
        <v>133046.14882</v>
      </c>
    </row>
    <row r="26955" spans="1:6" x14ac:dyDescent="0.35">
      <c r="A26955" t="s">
        <v>84</v>
      </c>
      <c r="B26955" t="s">
        <v>36</v>
      </c>
      <c r="C26955">
        <v>2041</v>
      </c>
      <c r="D26955" t="s">
        <v>13</v>
      </c>
      <c r="E26955" t="s">
        <v>22</v>
      </c>
      <c r="F26955">
        <v>125887.95731</v>
      </c>
    </row>
    <row r="26956" spans="1:6" x14ac:dyDescent="0.35">
      <c r="A26956" t="s">
        <v>84</v>
      </c>
      <c r="B26956" t="s">
        <v>36</v>
      </c>
      <c r="C26956">
        <v>2041</v>
      </c>
      <c r="D26956" t="s">
        <v>13</v>
      </c>
      <c r="E26956" t="s">
        <v>23</v>
      </c>
      <c r="F26956">
        <v>125499.70077</v>
      </c>
    </row>
    <row r="26957" spans="1:6" x14ac:dyDescent="0.35">
      <c r="A26957" t="s">
        <v>84</v>
      </c>
      <c r="B26957" t="s">
        <v>36</v>
      </c>
      <c r="C26957">
        <v>2041</v>
      </c>
      <c r="D26957" t="s">
        <v>13</v>
      </c>
      <c r="E26957" t="s">
        <v>24</v>
      </c>
      <c r="F26957">
        <v>120418.07685</v>
      </c>
    </row>
    <row r="26958" spans="1:6" x14ac:dyDescent="0.35">
      <c r="A26958" t="s">
        <v>84</v>
      </c>
      <c r="B26958" t="s">
        <v>36</v>
      </c>
      <c r="C26958">
        <v>2041</v>
      </c>
      <c r="D26958" t="s">
        <v>13</v>
      </c>
      <c r="E26958" t="s">
        <v>25</v>
      </c>
      <c r="F26958">
        <v>112852.89905000001</v>
      </c>
    </row>
    <row r="26959" spans="1:6" x14ac:dyDescent="0.35">
      <c r="A26959" t="s">
        <v>84</v>
      </c>
      <c r="B26959" t="s">
        <v>36</v>
      </c>
      <c r="C26959">
        <v>2041</v>
      </c>
      <c r="D26959" t="s">
        <v>13</v>
      </c>
      <c r="E26959" t="s">
        <v>26</v>
      </c>
      <c r="F26959">
        <v>102448.40022</v>
      </c>
    </row>
    <row r="26960" spans="1:6" x14ac:dyDescent="0.35">
      <c r="A26960" t="s">
        <v>84</v>
      </c>
      <c r="B26960" t="s">
        <v>36</v>
      </c>
      <c r="C26960">
        <v>2041</v>
      </c>
      <c r="D26960" t="s">
        <v>13</v>
      </c>
      <c r="E26960" t="s">
        <v>27</v>
      </c>
      <c r="F26960">
        <v>82821.917450000008</v>
      </c>
    </row>
    <row r="26961" spans="1:6" x14ac:dyDescent="0.35">
      <c r="A26961" t="s">
        <v>84</v>
      </c>
      <c r="B26961" t="s">
        <v>36</v>
      </c>
      <c r="C26961">
        <v>2041</v>
      </c>
      <c r="D26961" t="s">
        <v>13</v>
      </c>
      <c r="E26961" t="s">
        <v>28</v>
      </c>
      <c r="F26961">
        <v>75248.225200000001</v>
      </c>
    </row>
    <row r="26962" spans="1:6" x14ac:dyDescent="0.35">
      <c r="A26962" t="s">
        <v>84</v>
      </c>
      <c r="B26962" t="s">
        <v>36</v>
      </c>
      <c r="C26962">
        <v>2041</v>
      </c>
      <c r="D26962" t="s">
        <v>13</v>
      </c>
      <c r="E26962" t="s">
        <v>29</v>
      </c>
      <c r="F26962">
        <v>65963.69988</v>
      </c>
    </row>
    <row r="26963" spans="1:6" x14ac:dyDescent="0.35">
      <c r="A26963" t="s">
        <v>84</v>
      </c>
      <c r="B26963" t="s">
        <v>36</v>
      </c>
      <c r="C26963">
        <v>2041</v>
      </c>
      <c r="D26963" t="s">
        <v>13</v>
      </c>
      <c r="E26963" t="s">
        <v>30</v>
      </c>
      <c r="F26963">
        <v>56041.86636</v>
      </c>
    </row>
    <row r="26964" spans="1:6" x14ac:dyDescent="0.35">
      <c r="A26964" t="s">
        <v>84</v>
      </c>
      <c r="B26964" t="s">
        <v>36</v>
      </c>
      <c r="C26964">
        <v>2041</v>
      </c>
      <c r="D26964" t="s">
        <v>13</v>
      </c>
      <c r="E26964" t="s">
        <v>31</v>
      </c>
      <c r="F26964">
        <v>44192.592328999999</v>
      </c>
    </row>
    <row r="26965" spans="1:6" x14ac:dyDescent="0.35">
      <c r="A26965" t="s">
        <v>84</v>
      </c>
      <c r="B26965" t="s">
        <v>36</v>
      </c>
      <c r="C26965">
        <v>2041</v>
      </c>
      <c r="D26965" t="s">
        <v>13</v>
      </c>
      <c r="E26965" t="s">
        <v>10</v>
      </c>
      <c r="F26965">
        <v>46924.366574599997</v>
      </c>
    </row>
    <row r="26966" spans="1:6" x14ac:dyDescent="0.35">
      <c r="A26966" t="s">
        <v>84</v>
      </c>
      <c r="B26966" t="s">
        <v>36</v>
      </c>
      <c r="C26966">
        <v>2042</v>
      </c>
      <c r="D26966" t="s">
        <v>12</v>
      </c>
      <c r="E26966" t="s">
        <v>16</v>
      </c>
      <c r="F26966">
        <v>97991.638529999997</v>
      </c>
    </row>
    <row r="26967" spans="1:6" x14ac:dyDescent="0.35">
      <c r="A26967" t="s">
        <v>84</v>
      </c>
      <c r="B26967" t="s">
        <v>36</v>
      </c>
      <c r="C26967">
        <v>2042</v>
      </c>
      <c r="D26967" t="s">
        <v>12</v>
      </c>
      <c r="E26967" t="s">
        <v>32</v>
      </c>
      <c r="F26967">
        <v>99623.745569999999</v>
      </c>
    </row>
    <row r="26968" spans="1:6" x14ac:dyDescent="0.35">
      <c r="A26968" t="s">
        <v>84</v>
      </c>
      <c r="B26968" t="s">
        <v>36</v>
      </c>
      <c r="C26968">
        <v>2042</v>
      </c>
      <c r="D26968" t="s">
        <v>12</v>
      </c>
      <c r="E26968" t="s">
        <v>17</v>
      </c>
      <c r="F26968">
        <v>99721.382750000004</v>
      </c>
    </row>
    <row r="26969" spans="1:6" x14ac:dyDescent="0.35">
      <c r="A26969" t="s">
        <v>84</v>
      </c>
      <c r="B26969" t="s">
        <v>36</v>
      </c>
      <c r="C26969">
        <v>2042</v>
      </c>
      <c r="D26969" t="s">
        <v>12</v>
      </c>
      <c r="E26969" t="s">
        <v>18</v>
      </c>
      <c r="F26969">
        <v>101348.17571</v>
      </c>
    </row>
    <row r="26970" spans="1:6" x14ac:dyDescent="0.35">
      <c r="A26970" t="s">
        <v>84</v>
      </c>
      <c r="B26970" t="s">
        <v>36</v>
      </c>
      <c r="C26970">
        <v>2042</v>
      </c>
      <c r="D26970" t="s">
        <v>12</v>
      </c>
      <c r="E26970" t="s">
        <v>19</v>
      </c>
      <c r="F26970">
        <v>119905.42624</v>
      </c>
    </row>
    <row r="26971" spans="1:6" x14ac:dyDescent="0.35">
      <c r="A26971" t="s">
        <v>84</v>
      </c>
      <c r="B26971" t="s">
        <v>36</v>
      </c>
      <c r="C26971">
        <v>2042</v>
      </c>
      <c r="D26971" t="s">
        <v>12</v>
      </c>
      <c r="E26971" t="s">
        <v>20</v>
      </c>
      <c r="F26971">
        <v>131934.08103999999</v>
      </c>
    </row>
    <row r="26972" spans="1:6" x14ac:dyDescent="0.35">
      <c r="A26972" t="s">
        <v>84</v>
      </c>
      <c r="B26972" t="s">
        <v>36</v>
      </c>
      <c r="C26972">
        <v>2042</v>
      </c>
      <c r="D26972" t="s">
        <v>12</v>
      </c>
      <c r="E26972" t="s">
        <v>21</v>
      </c>
      <c r="F26972">
        <v>136017.79297000001</v>
      </c>
    </row>
    <row r="26973" spans="1:6" x14ac:dyDescent="0.35">
      <c r="A26973" t="s">
        <v>84</v>
      </c>
      <c r="B26973" t="s">
        <v>36</v>
      </c>
      <c r="C26973">
        <v>2042</v>
      </c>
      <c r="D26973" t="s">
        <v>12</v>
      </c>
      <c r="E26973" t="s">
        <v>22</v>
      </c>
      <c r="F26973">
        <v>132563.70322</v>
      </c>
    </row>
    <row r="26974" spans="1:6" x14ac:dyDescent="0.35">
      <c r="A26974" t="s">
        <v>84</v>
      </c>
      <c r="B26974" t="s">
        <v>36</v>
      </c>
      <c r="C26974">
        <v>2042</v>
      </c>
      <c r="D26974" t="s">
        <v>12</v>
      </c>
      <c r="E26974" t="s">
        <v>23</v>
      </c>
      <c r="F26974">
        <v>131436.42343</v>
      </c>
    </row>
    <row r="26975" spans="1:6" x14ac:dyDescent="0.35">
      <c r="A26975" t="s">
        <v>84</v>
      </c>
      <c r="B26975" t="s">
        <v>36</v>
      </c>
      <c r="C26975">
        <v>2042</v>
      </c>
      <c r="D26975" t="s">
        <v>12</v>
      </c>
      <c r="E26975" t="s">
        <v>24</v>
      </c>
      <c r="F26975">
        <v>128786.05249</v>
      </c>
    </row>
    <row r="26976" spans="1:6" x14ac:dyDescent="0.35">
      <c r="A26976" t="s">
        <v>84</v>
      </c>
      <c r="B26976" t="s">
        <v>36</v>
      </c>
      <c r="C26976">
        <v>2042</v>
      </c>
      <c r="D26976" t="s">
        <v>12</v>
      </c>
      <c r="E26976" t="s">
        <v>25</v>
      </c>
      <c r="F26976">
        <v>120501.76609</v>
      </c>
    </row>
    <row r="26977" spans="1:6" x14ac:dyDescent="0.35">
      <c r="A26977" t="s">
        <v>84</v>
      </c>
      <c r="B26977" t="s">
        <v>36</v>
      </c>
      <c r="C26977">
        <v>2042</v>
      </c>
      <c r="D26977" t="s">
        <v>12</v>
      </c>
      <c r="E26977" t="s">
        <v>26</v>
      </c>
      <c r="F26977">
        <v>108748.24813000001</v>
      </c>
    </row>
    <row r="26978" spans="1:6" x14ac:dyDescent="0.35">
      <c r="A26978" t="s">
        <v>84</v>
      </c>
      <c r="B26978" t="s">
        <v>36</v>
      </c>
      <c r="C26978">
        <v>2042</v>
      </c>
      <c r="D26978" t="s">
        <v>12</v>
      </c>
      <c r="E26978" t="s">
        <v>27</v>
      </c>
      <c r="F26978">
        <v>90939.075459999993</v>
      </c>
    </row>
    <row r="26979" spans="1:6" x14ac:dyDescent="0.35">
      <c r="A26979" t="s">
        <v>84</v>
      </c>
      <c r="B26979" t="s">
        <v>36</v>
      </c>
      <c r="C26979">
        <v>2042</v>
      </c>
      <c r="D26979" t="s">
        <v>12</v>
      </c>
      <c r="E26979" t="s">
        <v>28</v>
      </c>
      <c r="F26979">
        <v>80913.549729999999</v>
      </c>
    </row>
    <row r="26980" spans="1:6" x14ac:dyDescent="0.35">
      <c r="A26980" t="s">
        <v>84</v>
      </c>
      <c r="B26980" t="s">
        <v>36</v>
      </c>
      <c r="C26980">
        <v>2042</v>
      </c>
      <c r="D26980" t="s">
        <v>12</v>
      </c>
      <c r="E26980" t="s">
        <v>29</v>
      </c>
      <c r="F26980">
        <v>76224.510120000006</v>
      </c>
    </row>
    <row r="26981" spans="1:6" x14ac:dyDescent="0.35">
      <c r="A26981" t="s">
        <v>84</v>
      </c>
      <c r="B26981" t="s">
        <v>36</v>
      </c>
      <c r="C26981">
        <v>2042</v>
      </c>
      <c r="D26981" t="s">
        <v>12</v>
      </c>
      <c r="E26981" t="s">
        <v>30</v>
      </c>
      <c r="F26981">
        <v>64943.304730000003</v>
      </c>
    </row>
    <row r="26982" spans="1:6" x14ac:dyDescent="0.35">
      <c r="A26982" t="s">
        <v>84</v>
      </c>
      <c r="B26982" t="s">
        <v>36</v>
      </c>
      <c r="C26982">
        <v>2042</v>
      </c>
      <c r="D26982" t="s">
        <v>12</v>
      </c>
      <c r="E26982" t="s">
        <v>31</v>
      </c>
      <c r="F26982">
        <v>55645.453274</v>
      </c>
    </row>
    <row r="26983" spans="1:6" x14ac:dyDescent="0.35">
      <c r="A26983" t="s">
        <v>84</v>
      </c>
      <c r="B26983" t="s">
        <v>36</v>
      </c>
      <c r="C26983">
        <v>2042</v>
      </c>
      <c r="D26983" t="s">
        <v>12</v>
      </c>
      <c r="E26983" t="s">
        <v>10</v>
      </c>
      <c r="F26983">
        <v>68283.6575686</v>
      </c>
    </row>
    <row r="26984" spans="1:6" x14ac:dyDescent="0.35">
      <c r="A26984" t="s">
        <v>84</v>
      </c>
      <c r="B26984" t="s">
        <v>36</v>
      </c>
      <c r="C26984">
        <v>2042</v>
      </c>
      <c r="D26984" t="s">
        <v>13</v>
      </c>
      <c r="E26984" t="s">
        <v>16</v>
      </c>
      <c r="F26984">
        <v>102955.22672999999</v>
      </c>
    </row>
    <row r="26985" spans="1:6" x14ac:dyDescent="0.35">
      <c r="A26985" t="s">
        <v>84</v>
      </c>
      <c r="B26985" t="s">
        <v>36</v>
      </c>
      <c r="C26985">
        <v>2042</v>
      </c>
      <c r="D26985" t="s">
        <v>13</v>
      </c>
      <c r="E26985" t="s">
        <v>32</v>
      </c>
      <c r="F26985">
        <v>104378.25192</v>
      </c>
    </row>
    <row r="26986" spans="1:6" x14ac:dyDescent="0.35">
      <c r="A26986" t="s">
        <v>84</v>
      </c>
      <c r="B26986" t="s">
        <v>36</v>
      </c>
      <c r="C26986">
        <v>2042</v>
      </c>
      <c r="D26986" t="s">
        <v>13</v>
      </c>
      <c r="E26986" t="s">
        <v>17</v>
      </c>
      <c r="F26986">
        <v>104584.31482</v>
      </c>
    </row>
    <row r="26987" spans="1:6" x14ac:dyDescent="0.35">
      <c r="A26987" t="s">
        <v>84</v>
      </c>
      <c r="B26987" t="s">
        <v>36</v>
      </c>
      <c r="C26987">
        <v>2042</v>
      </c>
      <c r="D26987" t="s">
        <v>13</v>
      </c>
      <c r="E26987" t="s">
        <v>18</v>
      </c>
      <c r="F26987">
        <v>106272.61598</v>
      </c>
    </row>
    <row r="26988" spans="1:6" x14ac:dyDescent="0.35">
      <c r="A26988" t="s">
        <v>84</v>
      </c>
      <c r="B26988" t="s">
        <v>36</v>
      </c>
      <c r="C26988">
        <v>2042</v>
      </c>
      <c r="D26988" t="s">
        <v>13</v>
      </c>
      <c r="E26988" t="s">
        <v>19</v>
      </c>
      <c r="F26988">
        <v>124920.87994</v>
      </c>
    </row>
    <row r="26989" spans="1:6" x14ac:dyDescent="0.35">
      <c r="A26989" t="s">
        <v>84</v>
      </c>
      <c r="B26989" t="s">
        <v>36</v>
      </c>
      <c r="C26989">
        <v>2042</v>
      </c>
      <c r="D26989" t="s">
        <v>13</v>
      </c>
      <c r="E26989" t="s">
        <v>20</v>
      </c>
      <c r="F26989">
        <v>135484.1208</v>
      </c>
    </row>
    <row r="26990" spans="1:6" x14ac:dyDescent="0.35">
      <c r="A26990" t="s">
        <v>84</v>
      </c>
      <c r="B26990" t="s">
        <v>36</v>
      </c>
      <c r="C26990">
        <v>2042</v>
      </c>
      <c r="D26990" t="s">
        <v>13</v>
      </c>
      <c r="E26990" t="s">
        <v>21</v>
      </c>
      <c r="F26990">
        <v>134097.31091</v>
      </c>
    </row>
    <row r="26991" spans="1:6" x14ac:dyDescent="0.35">
      <c r="A26991" t="s">
        <v>84</v>
      </c>
      <c r="B26991" t="s">
        <v>36</v>
      </c>
      <c r="C26991">
        <v>2042</v>
      </c>
      <c r="D26991" t="s">
        <v>13</v>
      </c>
      <c r="E26991" t="s">
        <v>22</v>
      </c>
      <c r="F26991">
        <v>127957.07159000001</v>
      </c>
    </row>
    <row r="26992" spans="1:6" x14ac:dyDescent="0.35">
      <c r="A26992" t="s">
        <v>84</v>
      </c>
      <c r="B26992" t="s">
        <v>36</v>
      </c>
      <c r="C26992">
        <v>2042</v>
      </c>
      <c r="D26992" t="s">
        <v>13</v>
      </c>
      <c r="E26992" t="s">
        <v>23</v>
      </c>
      <c r="F26992">
        <v>126200.74419</v>
      </c>
    </row>
    <row r="26993" spans="1:6" x14ac:dyDescent="0.35">
      <c r="A26993" t="s">
        <v>84</v>
      </c>
      <c r="B26993" t="s">
        <v>36</v>
      </c>
      <c r="C26993">
        <v>2042</v>
      </c>
      <c r="D26993" t="s">
        <v>13</v>
      </c>
      <c r="E26993" t="s">
        <v>24</v>
      </c>
      <c r="F26993">
        <v>122195.06671</v>
      </c>
    </row>
    <row r="26994" spans="1:6" x14ac:dyDescent="0.35">
      <c r="A26994" t="s">
        <v>84</v>
      </c>
      <c r="B26994" t="s">
        <v>36</v>
      </c>
      <c r="C26994">
        <v>2042</v>
      </c>
      <c r="D26994" t="s">
        <v>13</v>
      </c>
      <c r="E26994" t="s">
        <v>25</v>
      </c>
      <c r="F26994">
        <v>114333.77018000001</v>
      </c>
    </row>
    <row r="26995" spans="1:6" x14ac:dyDescent="0.35">
      <c r="A26995" t="s">
        <v>84</v>
      </c>
      <c r="B26995" t="s">
        <v>36</v>
      </c>
      <c r="C26995">
        <v>2042</v>
      </c>
      <c r="D26995" t="s">
        <v>13</v>
      </c>
      <c r="E26995" t="s">
        <v>26</v>
      </c>
      <c r="F26995">
        <v>103993.31204999999</v>
      </c>
    </row>
    <row r="26996" spans="1:6" x14ac:dyDescent="0.35">
      <c r="A26996" t="s">
        <v>84</v>
      </c>
      <c r="B26996" t="s">
        <v>36</v>
      </c>
      <c r="C26996">
        <v>2042</v>
      </c>
      <c r="D26996" t="s">
        <v>13</v>
      </c>
      <c r="E26996" t="s">
        <v>27</v>
      </c>
      <c r="F26996">
        <v>85753.970200000011</v>
      </c>
    </row>
    <row r="26997" spans="1:6" x14ac:dyDescent="0.35">
      <c r="A26997" t="s">
        <v>84</v>
      </c>
      <c r="B26997" t="s">
        <v>36</v>
      </c>
      <c r="C26997">
        <v>2042</v>
      </c>
      <c r="D26997" t="s">
        <v>13</v>
      </c>
      <c r="E26997" t="s">
        <v>28</v>
      </c>
      <c r="F26997">
        <v>74700.492289999995</v>
      </c>
    </row>
    <row r="26998" spans="1:6" x14ac:dyDescent="0.35">
      <c r="A26998" t="s">
        <v>84</v>
      </c>
      <c r="B26998" t="s">
        <v>36</v>
      </c>
      <c r="C26998">
        <v>2042</v>
      </c>
      <c r="D26998" t="s">
        <v>13</v>
      </c>
      <c r="E26998" t="s">
        <v>29</v>
      </c>
      <c r="F26998">
        <v>68157.980289999992</v>
      </c>
    </row>
    <row r="26999" spans="1:6" x14ac:dyDescent="0.35">
      <c r="A26999" t="s">
        <v>84</v>
      </c>
      <c r="B26999" t="s">
        <v>36</v>
      </c>
      <c r="C26999">
        <v>2042</v>
      </c>
      <c r="D26999" t="s">
        <v>13</v>
      </c>
      <c r="E26999" t="s">
        <v>30</v>
      </c>
      <c r="F26999">
        <v>56286.120049999998</v>
      </c>
    </row>
    <row r="27000" spans="1:6" x14ac:dyDescent="0.35">
      <c r="A27000" t="s">
        <v>84</v>
      </c>
      <c r="B27000" t="s">
        <v>36</v>
      </c>
      <c r="C27000">
        <v>2042</v>
      </c>
      <c r="D27000" t="s">
        <v>13</v>
      </c>
      <c r="E27000" t="s">
        <v>31</v>
      </c>
      <c r="F27000">
        <v>45518.673916</v>
      </c>
    </row>
    <row r="27001" spans="1:6" x14ac:dyDescent="0.35">
      <c r="A27001" t="s">
        <v>84</v>
      </c>
      <c r="B27001" t="s">
        <v>36</v>
      </c>
      <c r="C27001">
        <v>2042</v>
      </c>
      <c r="D27001" t="s">
        <v>13</v>
      </c>
      <c r="E27001" t="s">
        <v>10</v>
      </c>
      <c r="F27001">
        <v>48295.870390999997</v>
      </c>
    </row>
    <row r="27002" spans="1:6" x14ac:dyDescent="0.35">
      <c r="A27002" t="s">
        <v>84</v>
      </c>
      <c r="B27002" t="s">
        <v>36</v>
      </c>
      <c r="C27002">
        <v>2043</v>
      </c>
      <c r="D27002" t="s">
        <v>12</v>
      </c>
      <c r="E27002" t="s">
        <v>16</v>
      </c>
      <c r="F27002">
        <v>98963.146399999998</v>
      </c>
    </row>
    <row r="27003" spans="1:6" x14ac:dyDescent="0.35">
      <c r="A27003" t="s">
        <v>84</v>
      </c>
      <c r="B27003" t="s">
        <v>36</v>
      </c>
      <c r="C27003">
        <v>2043</v>
      </c>
      <c r="D27003" t="s">
        <v>12</v>
      </c>
      <c r="E27003" t="s">
        <v>32</v>
      </c>
      <c r="F27003">
        <v>100743.32076</v>
      </c>
    </row>
    <row r="27004" spans="1:6" x14ac:dyDescent="0.35">
      <c r="A27004" t="s">
        <v>84</v>
      </c>
      <c r="B27004" t="s">
        <v>36</v>
      </c>
      <c r="C27004">
        <v>2043</v>
      </c>
      <c r="D27004" t="s">
        <v>12</v>
      </c>
      <c r="E27004" t="s">
        <v>17</v>
      </c>
      <c r="F27004">
        <v>101108.61334</v>
      </c>
    </row>
    <row r="27005" spans="1:6" x14ac:dyDescent="0.35">
      <c r="A27005" t="s">
        <v>84</v>
      </c>
      <c r="B27005" t="s">
        <v>36</v>
      </c>
      <c r="C27005">
        <v>2043</v>
      </c>
      <c r="D27005" t="s">
        <v>12</v>
      </c>
      <c r="E27005" t="s">
        <v>18</v>
      </c>
      <c r="F27005">
        <v>102932.26386000001</v>
      </c>
    </row>
    <row r="27006" spans="1:6" x14ac:dyDescent="0.35">
      <c r="A27006" t="s">
        <v>84</v>
      </c>
      <c r="B27006" t="s">
        <v>36</v>
      </c>
      <c r="C27006">
        <v>2043</v>
      </c>
      <c r="D27006" t="s">
        <v>12</v>
      </c>
      <c r="E27006" t="s">
        <v>19</v>
      </c>
      <c r="F27006">
        <v>120341.14483</v>
      </c>
    </row>
    <row r="27007" spans="1:6" x14ac:dyDescent="0.35">
      <c r="A27007" t="s">
        <v>84</v>
      </c>
      <c r="B27007" t="s">
        <v>36</v>
      </c>
      <c r="C27007">
        <v>2043</v>
      </c>
      <c r="D27007" t="s">
        <v>12</v>
      </c>
      <c r="E27007" t="s">
        <v>20</v>
      </c>
      <c r="F27007">
        <v>132002.88131</v>
      </c>
    </row>
    <row r="27008" spans="1:6" x14ac:dyDescent="0.35">
      <c r="A27008" t="s">
        <v>84</v>
      </c>
      <c r="B27008" t="s">
        <v>36</v>
      </c>
      <c r="C27008">
        <v>2043</v>
      </c>
      <c r="D27008" t="s">
        <v>12</v>
      </c>
      <c r="E27008" t="s">
        <v>21</v>
      </c>
      <c r="F27008">
        <v>136935.39092000001</v>
      </c>
    </row>
    <row r="27009" spans="1:6" x14ac:dyDescent="0.35">
      <c r="A27009" t="s">
        <v>84</v>
      </c>
      <c r="B27009" t="s">
        <v>36</v>
      </c>
      <c r="C27009">
        <v>2043</v>
      </c>
      <c r="D27009" t="s">
        <v>12</v>
      </c>
      <c r="E27009" t="s">
        <v>22</v>
      </c>
      <c r="F27009">
        <v>134783.13558</v>
      </c>
    </row>
    <row r="27010" spans="1:6" x14ac:dyDescent="0.35">
      <c r="A27010" t="s">
        <v>84</v>
      </c>
      <c r="B27010" t="s">
        <v>36</v>
      </c>
      <c r="C27010">
        <v>2043</v>
      </c>
      <c r="D27010" t="s">
        <v>12</v>
      </c>
      <c r="E27010" t="s">
        <v>23</v>
      </c>
      <c r="F27010">
        <v>132130.50763000001</v>
      </c>
    </row>
    <row r="27011" spans="1:6" x14ac:dyDescent="0.35">
      <c r="A27011" t="s">
        <v>84</v>
      </c>
      <c r="B27011" t="s">
        <v>36</v>
      </c>
      <c r="C27011">
        <v>2043</v>
      </c>
      <c r="D27011" t="s">
        <v>12</v>
      </c>
      <c r="E27011" t="s">
        <v>24</v>
      </c>
      <c r="F27011">
        <v>130398.51884</v>
      </c>
    </row>
    <row r="27012" spans="1:6" x14ac:dyDescent="0.35">
      <c r="A27012" t="s">
        <v>84</v>
      </c>
      <c r="B27012" t="s">
        <v>36</v>
      </c>
      <c r="C27012">
        <v>2043</v>
      </c>
      <c r="D27012" t="s">
        <v>12</v>
      </c>
      <c r="E27012" t="s">
        <v>25</v>
      </c>
      <c r="F27012">
        <v>122302.53508</v>
      </c>
    </row>
    <row r="27013" spans="1:6" x14ac:dyDescent="0.35">
      <c r="A27013" t="s">
        <v>84</v>
      </c>
      <c r="B27013" t="s">
        <v>36</v>
      </c>
      <c r="C27013">
        <v>2043</v>
      </c>
      <c r="D27013" t="s">
        <v>12</v>
      </c>
      <c r="E27013" t="s">
        <v>26</v>
      </c>
      <c r="F27013">
        <v>110204.53049999999</v>
      </c>
    </row>
    <row r="27014" spans="1:6" x14ac:dyDescent="0.35">
      <c r="A27014" t="s">
        <v>84</v>
      </c>
      <c r="B27014" t="s">
        <v>36</v>
      </c>
      <c r="C27014">
        <v>2043</v>
      </c>
      <c r="D27014" t="s">
        <v>12</v>
      </c>
      <c r="E27014" t="s">
        <v>27</v>
      </c>
      <c r="F27014">
        <v>94361.793510000003</v>
      </c>
    </row>
    <row r="27015" spans="1:6" x14ac:dyDescent="0.35">
      <c r="A27015" t="s">
        <v>84</v>
      </c>
      <c r="B27015" t="s">
        <v>36</v>
      </c>
      <c r="C27015">
        <v>2043</v>
      </c>
      <c r="D27015" t="s">
        <v>12</v>
      </c>
      <c r="E27015" t="s">
        <v>28</v>
      </c>
      <c r="F27015">
        <v>81054.51599</v>
      </c>
    </row>
    <row r="27016" spans="1:6" x14ac:dyDescent="0.35">
      <c r="A27016" t="s">
        <v>84</v>
      </c>
      <c r="B27016" t="s">
        <v>36</v>
      </c>
      <c r="C27016">
        <v>2043</v>
      </c>
      <c r="D27016" t="s">
        <v>12</v>
      </c>
      <c r="E27016" t="s">
        <v>29</v>
      </c>
      <c r="F27016">
        <v>78089.239740000005</v>
      </c>
    </row>
    <row r="27017" spans="1:6" x14ac:dyDescent="0.35">
      <c r="A27017" t="s">
        <v>84</v>
      </c>
      <c r="B27017" t="s">
        <v>36</v>
      </c>
      <c r="C27017">
        <v>2043</v>
      </c>
      <c r="D27017" t="s">
        <v>12</v>
      </c>
      <c r="E27017" t="s">
        <v>30</v>
      </c>
      <c r="F27017">
        <v>65220.693249999997</v>
      </c>
    </row>
    <row r="27018" spans="1:6" x14ac:dyDescent="0.35">
      <c r="A27018" t="s">
        <v>84</v>
      </c>
      <c r="B27018" t="s">
        <v>36</v>
      </c>
      <c r="C27018">
        <v>2043</v>
      </c>
      <c r="D27018" t="s">
        <v>12</v>
      </c>
      <c r="E27018" t="s">
        <v>31</v>
      </c>
      <c r="F27018">
        <v>57039.694889999999</v>
      </c>
    </row>
    <row r="27019" spans="1:6" x14ac:dyDescent="0.35">
      <c r="A27019" t="s">
        <v>84</v>
      </c>
      <c r="B27019" t="s">
        <v>36</v>
      </c>
      <c r="C27019">
        <v>2043</v>
      </c>
      <c r="D27019" t="s">
        <v>12</v>
      </c>
      <c r="E27019" t="s">
        <v>10</v>
      </c>
      <c r="F27019">
        <v>70412.477290399998</v>
      </c>
    </row>
    <row r="27020" spans="1:6" x14ac:dyDescent="0.35">
      <c r="A27020" t="s">
        <v>84</v>
      </c>
      <c r="B27020" t="s">
        <v>36</v>
      </c>
      <c r="C27020">
        <v>2043</v>
      </c>
      <c r="D27020" t="s">
        <v>13</v>
      </c>
      <c r="E27020" t="s">
        <v>16</v>
      </c>
      <c r="F27020">
        <v>103976.97173</v>
      </c>
    </row>
    <row r="27021" spans="1:6" x14ac:dyDescent="0.35">
      <c r="A27021" t="s">
        <v>84</v>
      </c>
      <c r="B27021" t="s">
        <v>36</v>
      </c>
      <c r="C27021">
        <v>2043</v>
      </c>
      <c r="D27021" t="s">
        <v>13</v>
      </c>
      <c r="E27021" t="s">
        <v>32</v>
      </c>
      <c r="F27021">
        <v>105555.02294</v>
      </c>
    </row>
    <row r="27022" spans="1:6" x14ac:dyDescent="0.35">
      <c r="A27022" t="s">
        <v>84</v>
      </c>
      <c r="B27022" t="s">
        <v>36</v>
      </c>
      <c r="C27022">
        <v>2043</v>
      </c>
      <c r="D27022" t="s">
        <v>13</v>
      </c>
      <c r="E27022" t="s">
        <v>17</v>
      </c>
      <c r="F27022">
        <v>106046.86216</v>
      </c>
    </row>
    <row r="27023" spans="1:6" x14ac:dyDescent="0.35">
      <c r="A27023" t="s">
        <v>84</v>
      </c>
      <c r="B27023" t="s">
        <v>36</v>
      </c>
      <c r="C27023">
        <v>2043</v>
      </c>
      <c r="D27023" t="s">
        <v>13</v>
      </c>
      <c r="E27023" t="s">
        <v>18</v>
      </c>
      <c r="F27023">
        <v>107867.59213</v>
      </c>
    </row>
    <row r="27024" spans="1:6" x14ac:dyDescent="0.35">
      <c r="A27024" t="s">
        <v>84</v>
      </c>
      <c r="B27024" t="s">
        <v>36</v>
      </c>
      <c r="C27024">
        <v>2043</v>
      </c>
      <c r="D27024" t="s">
        <v>13</v>
      </c>
      <c r="E27024" t="s">
        <v>19</v>
      </c>
      <c r="F27024">
        <v>125186.63817999999</v>
      </c>
    </row>
    <row r="27025" spans="1:6" x14ac:dyDescent="0.35">
      <c r="A27025" t="s">
        <v>84</v>
      </c>
      <c r="B27025" t="s">
        <v>36</v>
      </c>
      <c r="C27025">
        <v>2043</v>
      </c>
      <c r="D27025" t="s">
        <v>13</v>
      </c>
      <c r="E27025" t="s">
        <v>20</v>
      </c>
      <c r="F27025">
        <v>135479.87997000001</v>
      </c>
    </row>
    <row r="27026" spans="1:6" x14ac:dyDescent="0.35">
      <c r="A27026" t="s">
        <v>84</v>
      </c>
      <c r="B27026" t="s">
        <v>36</v>
      </c>
      <c r="C27026">
        <v>2043</v>
      </c>
      <c r="D27026" t="s">
        <v>13</v>
      </c>
      <c r="E27026" t="s">
        <v>21</v>
      </c>
      <c r="F27026">
        <v>135172.86851</v>
      </c>
    </row>
    <row r="27027" spans="1:6" x14ac:dyDescent="0.35">
      <c r="A27027" t="s">
        <v>84</v>
      </c>
      <c r="B27027" t="s">
        <v>36</v>
      </c>
      <c r="C27027">
        <v>2043</v>
      </c>
      <c r="D27027" t="s">
        <v>13</v>
      </c>
      <c r="E27027" t="s">
        <v>22</v>
      </c>
      <c r="F27027">
        <v>130183.27452000001</v>
      </c>
    </row>
    <row r="27028" spans="1:6" x14ac:dyDescent="0.35">
      <c r="A27028" t="s">
        <v>84</v>
      </c>
      <c r="B27028" t="s">
        <v>36</v>
      </c>
      <c r="C27028">
        <v>2043</v>
      </c>
      <c r="D27028" t="s">
        <v>13</v>
      </c>
      <c r="E27028" t="s">
        <v>23</v>
      </c>
      <c r="F27028">
        <v>126777.68558999999</v>
      </c>
    </row>
    <row r="27029" spans="1:6" x14ac:dyDescent="0.35">
      <c r="A27029" t="s">
        <v>84</v>
      </c>
      <c r="B27029" t="s">
        <v>36</v>
      </c>
      <c r="C27029">
        <v>2043</v>
      </c>
      <c r="D27029" t="s">
        <v>13</v>
      </c>
      <c r="E27029" t="s">
        <v>24</v>
      </c>
      <c r="F27029">
        <v>123804.62437000001</v>
      </c>
    </row>
    <row r="27030" spans="1:6" x14ac:dyDescent="0.35">
      <c r="A27030" t="s">
        <v>84</v>
      </c>
      <c r="B27030" t="s">
        <v>36</v>
      </c>
      <c r="C27030">
        <v>2043</v>
      </c>
      <c r="D27030" t="s">
        <v>13</v>
      </c>
      <c r="E27030" t="s">
        <v>25</v>
      </c>
      <c r="F27030">
        <v>115860.63364</v>
      </c>
    </row>
    <row r="27031" spans="1:6" x14ac:dyDescent="0.35">
      <c r="A27031" t="s">
        <v>84</v>
      </c>
      <c r="B27031" t="s">
        <v>36</v>
      </c>
      <c r="C27031">
        <v>2043</v>
      </c>
      <c r="D27031" t="s">
        <v>13</v>
      </c>
      <c r="E27031" t="s">
        <v>26</v>
      </c>
      <c r="F27031">
        <v>105159.66196</v>
      </c>
    </row>
    <row r="27032" spans="1:6" x14ac:dyDescent="0.35">
      <c r="A27032" t="s">
        <v>84</v>
      </c>
      <c r="B27032" t="s">
        <v>36</v>
      </c>
      <c r="C27032">
        <v>2043</v>
      </c>
      <c r="D27032" t="s">
        <v>13</v>
      </c>
      <c r="E27032" t="s">
        <v>27</v>
      </c>
      <c r="F27032">
        <v>89107.536540000001</v>
      </c>
    </row>
    <row r="27033" spans="1:6" x14ac:dyDescent="0.35">
      <c r="A27033" t="s">
        <v>84</v>
      </c>
      <c r="B27033" t="s">
        <v>36</v>
      </c>
      <c r="C27033">
        <v>2043</v>
      </c>
      <c r="D27033" t="s">
        <v>13</v>
      </c>
      <c r="E27033" t="s">
        <v>28</v>
      </c>
      <c r="F27033">
        <v>74588.163090000002</v>
      </c>
    </row>
    <row r="27034" spans="1:6" x14ac:dyDescent="0.35">
      <c r="A27034" t="s">
        <v>84</v>
      </c>
      <c r="B27034" t="s">
        <v>36</v>
      </c>
      <c r="C27034">
        <v>2043</v>
      </c>
      <c r="D27034" t="s">
        <v>13</v>
      </c>
      <c r="E27034" t="s">
        <v>29</v>
      </c>
      <c r="F27034">
        <v>69906.653019999998</v>
      </c>
    </row>
    <row r="27035" spans="1:6" x14ac:dyDescent="0.35">
      <c r="A27035" t="s">
        <v>84</v>
      </c>
      <c r="B27035" t="s">
        <v>36</v>
      </c>
      <c r="C27035">
        <v>2043</v>
      </c>
      <c r="D27035" t="s">
        <v>13</v>
      </c>
      <c r="E27035" t="s">
        <v>30</v>
      </c>
      <c r="F27035">
        <v>56637.335879999999</v>
      </c>
    </row>
    <row r="27036" spans="1:6" x14ac:dyDescent="0.35">
      <c r="A27036" t="s">
        <v>84</v>
      </c>
      <c r="B27036" t="s">
        <v>36</v>
      </c>
      <c r="C27036">
        <v>2043</v>
      </c>
      <c r="D27036" t="s">
        <v>13</v>
      </c>
      <c r="E27036" t="s">
        <v>31</v>
      </c>
      <c r="F27036">
        <v>46798.864867999997</v>
      </c>
    </row>
    <row r="27037" spans="1:6" x14ac:dyDescent="0.35">
      <c r="A27037" t="s">
        <v>84</v>
      </c>
      <c r="B27037" t="s">
        <v>36</v>
      </c>
      <c r="C27037">
        <v>2043</v>
      </c>
      <c r="D27037" t="s">
        <v>13</v>
      </c>
      <c r="E27037" t="s">
        <v>10</v>
      </c>
      <c r="F27037">
        <v>49663.726452399998</v>
      </c>
    </row>
    <row r="27038" spans="1:6" x14ac:dyDescent="0.35">
      <c r="A27038" t="s">
        <v>84</v>
      </c>
      <c r="B27038" t="s">
        <v>36</v>
      </c>
      <c r="C27038">
        <v>2044</v>
      </c>
      <c r="D27038" t="s">
        <v>12</v>
      </c>
      <c r="E27038" t="s">
        <v>16</v>
      </c>
      <c r="F27038">
        <v>99884.966889999996</v>
      </c>
    </row>
    <row r="27039" spans="1:6" x14ac:dyDescent="0.35">
      <c r="A27039" t="s">
        <v>84</v>
      </c>
      <c r="B27039" t="s">
        <v>36</v>
      </c>
      <c r="C27039">
        <v>2044</v>
      </c>
      <c r="D27039" t="s">
        <v>12</v>
      </c>
      <c r="E27039" t="s">
        <v>32</v>
      </c>
      <c r="F27039">
        <v>101839.92789000001</v>
      </c>
    </row>
    <row r="27040" spans="1:6" x14ac:dyDescent="0.35">
      <c r="A27040" t="s">
        <v>84</v>
      </c>
      <c r="B27040" t="s">
        <v>36</v>
      </c>
      <c r="C27040">
        <v>2044</v>
      </c>
      <c r="D27040" t="s">
        <v>12</v>
      </c>
      <c r="E27040" t="s">
        <v>17</v>
      </c>
      <c r="F27040">
        <v>102402.84262</v>
      </c>
    </row>
    <row r="27041" spans="1:6" x14ac:dyDescent="0.35">
      <c r="A27041" t="s">
        <v>84</v>
      </c>
      <c r="B27041" t="s">
        <v>36</v>
      </c>
      <c r="C27041">
        <v>2044</v>
      </c>
      <c r="D27041" t="s">
        <v>12</v>
      </c>
      <c r="E27041" t="s">
        <v>18</v>
      </c>
      <c r="F27041">
        <v>104677.21312</v>
      </c>
    </row>
    <row r="27042" spans="1:6" x14ac:dyDescent="0.35">
      <c r="A27042" t="s">
        <v>84</v>
      </c>
      <c r="B27042" t="s">
        <v>36</v>
      </c>
      <c r="C27042">
        <v>2044</v>
      </c>
      <c r="D27042" t="s">
        <v>12</v>
      </c>
      <c r="E27042" t="s">
        <v>19</v>
      </c>
      <c r="F27042">
        <v>120887.36714</v>
      </c>
    </row>
    <row r="27043" spans="1:6" x14ac:dyDescent="0.35">
      <c r="A27043" t="s">
        <v>84</v>
      </c>
      <c r="B27043" t="s">
        <v>36</v>
      </c>
      <c r="C27043">
        <v>2044</v>
      </c>
      <c r="D27043" t="s">
        <v>12</v>
      </c>
      <c r="E27043" t="s">
        <v>20</v>
      </c>
      <c r="F27043">
        <v>132060.97446</v>
      </c>
    </row>
    <row r="27044" spans="1:6" x14ac:dyDescent="0.35">
      <c r="A27044" t="s">
        <v>84</v>
      </c>
      <c r="B27044" t="s">
        <v>36</v>
      </c>
      <c r="C27044">
        <v>2044</v>
      </c>
      <c r="D27044" t="s">
        <v>12</v>
      </c>
      <c r="E27044" t="s">
        <v>21</v>
      </c>
      <c r="F27044">
        <v>137739.33434</v>
      </c>
    </row>
    <row r="27045" spans="1:6" x14ac:dyDescent="0.35">
      <c r="A27045" t="s">
        <v>84</v>
      </c>
      <c r="B27045" t="s">
        <v>36</v>
      </c>
      <c r="C27045">
        <v>2044</v>
      </c>
      <c r="D27045" t="s">
        <v>12</v>
      </c>
      <c r="E27045" t="s">
        <v>22</v>
      </c>
      <c r="F27045">
        <v>136842.80019000001</v>
      </c>
    </row>
    <row r="27046" spans="1:6" x14ac:dyDescent="0.35">
      <c r="A27046" t="s">
        <v>84</v>
      </c>
      <c r="B27046" t="s">
        <v>36</v>
      </c>
      <c r="C27046">
        <v>2044</v>
      </c>
      <c r="D27046" t="s">
        <v>12</v>
      </c>
      <c r="E27046" t="s">
        <v>23</v>
      </c>
      <c r="F27046">
        <v>132929.09087000001</v>
      </c>
    </row>
    <row r="27047" spans="1:6" x14ac:dyDescent="0.35">
      <c r="A27047" t="s">
        <v>84</v>
      </c>
      <c r="B27047" t="s">
        <v>36</v>
      </c>
      <c r="C27047">
        <v>2044</v>
      </c>
      <c r="D27047" t="s">
        <v>12</v>
      </c>
      <c r="E27047" t="s">
        <v>24</v>
      </c>
      <c r="F27047">
        <v>131888.30650999999</v>
      </c>
    </row>
    <row r="27048" spans="1:6" x14ac:dyDescent="0.35">
      <c r="A27048" t="s">
        <v>84</v>
      </c>
      <c r="B27048" t="s">
        <v>36</v>
      </c>
      <c r="C27048">
        <v>2044</v>
      </c>
      <c r="D27048" t="s">
        <v>12</v>
      </c>
      <c r="E27048" t="s">
        <v>25</v>
      </c>
      <c r="F27048">
        <v>124065.99397</v>
      </c>
    </row>
    <row r="27049" spans="1:6" x14ac:dyDescent="0.35">
      <c r="A27049" t="s">
        <v>84</v>
      </c>
      <c r="B27049" t="s">
        <v>36</v>
      </c>
      <c r="C27049">
        <v>2044</v>
      </c>
      <c r="D27049" t="s">
        <v>12</v>
      </c>
      <c r="E27049" t="s">
        <v>26</v>
      </c>
      <c r="F27049">
        <v>111954.01848</v>
      </c>
    </row>
    <row r="27050" spans="1:6" x14ac:dyDescent="0.35">
      <c r="A27050" t="s">
        <v>84</v>
      </c>
      <c r="B27050" t="s">
        <v>36</v>
      </c>
      <c r="C27050">
        <v>2044</v>
      </c>
      <c r="D27050" t="s">
        <v>12</v>
      </c>
      <c r="E27050" t="s">
        <v>27</v>
      </c>
      <c r="F27050">
        <v>97442.314010000002</v>
      </c>
    </row>
    <row r="27051" spans="1:6" x14ac:dyDescent="0.35">
      <c r="A27051" t="s">
        <v>84</v>
      </c>
      <c r="B27051" t="s">
        <v>36</v>
      </c>
      <c r="C27051">
        <v>2044</v>
      </c>
      <c r="D27051" t="s">
        <v>12</v>
      </c>
      <c r="E27051" t="s">
        <v>28</v>
      </c>
      <c r="F27051">
        <v>81913.36735</v>
      </c>
    </row>
    <row r="27052" spans="1:6" x14ac:dyDescent="0.35">
      <c r="A27052" t="s">
        <v>84</v>
      </c>
      <c r="B27052" t="s">
        <v>36</v>
      </c>
      <c r="C27052">
        <v>2044</v>
      </c>
      <c r="D27052" t="s">
        <v>12</v>
      </c>
      <c r="E27052" t="s">
        <v>29</v>
      </c>
      <c r="F27052">
        <v>79115.601009999998</v>
      </c>
    </row>
    <row r="27053" spans="1:6" x14ac:dyDescent="0.35">
      <c r="A27053" t="s">
        <v>84</v>
      </c>
      <c r="B27053" t="s">
        <v>36</v>
      </c>
      <c r="C27053">
        <v>2044</v>
      </c>
      <c r="D27053" t="s">
        <v>12</v>
      </c>
      <c r="E27053" t="s">
        <v>30</v>
      </c>
      <c r="F27053">
        <v>66137.68806</v>
      </c>
    </row>
    <row r="27054" spans="1:6" x14ac:dyDescent="0.35">
      <c r="A27054" t="s">
        <v>84</v>
      </c>
      <c r="B27054" t="s">
        <v>36</v>
      </c>
      <c r="C27054">
        <v>2044</v>
      </c>
      <c r="D27054" t="s">
        <v>12</v>
      </c>
      <c r="E27054" t="s">
        <v>31</v>
      </c>
      <c r="F27054">
        <v>58031.91964</v>
      </c>
    </row>
    <row r="27055" spans="1:6" x14ac:dyDescent="0.35">
      <c r="A27055" t="s">
        <v>84</v>
      </c>
      <c r="B27055" t="s">
        <v>36</v>
      </c>
      <c r="C27055">
        <v>2044</v>
      </c>
      <c r="D27055" t="s">
        <v>12</v>
      </c>
      <c r="E27055" t="s">
        <v>10</v>
      </c>
      <c r="F27055">
        <v>72608.722025900002</v>
      </c>
    </row>
    <row r="27056" spans="1:6" x14ac:dyDescent="0.35">
      <c r="A27056" t="s">
        <v>84</v>
      </c>
      <c r="B27056" t="s">
        <v>36</v>
      </c>
      <c r="C27056">
        <v>2044</v>
      </c>
      <c r="D27056" t="s">
        <v>13</v>
      </c>
      <c r="E27056" t="s">
        <v>16</v>
      </c>
      <c r="F27056">
        <v>104946.38077</v>
      </c>
    </row>
    <row r="27057" spans="1:6" x14ac:dyDescent="0.35">
      <c r="A27057" t="s">
        <v>84</v>
      </c>
      <c r="B27057" t="s">
        <v>36</v>
      </c>
      <c r="C27057">
        <v>2044</v>
      </c>
      <c r="D27057" t="s">
        <v>13</v>
      </c>
      <c r="E27057" t="s">
        <v>32</v>
      </c>
      <c r="F27057">
        <v>106707.21296999999</v>
      </c>
    </row>
    <row r="27058" spans="1:6" x14ac:dyDescent="0.35">
      <c r="A27058" t="s">
        <v>84</v>
      </c>
      <c r="B27058" t="s">
        <v>36</v>
      </c>
      <c r="C27058">
        <v>2044</v>
      </c>
      <c r="D27058" t="s">
        <v>13</v>
      </c>
      <c r="E27058" t="s">
        <v>17</v>
      </c>
      <c r="F27058">
        <v>107411.69875</v>
      </c>
    </row>
    <row r="27059" spans="1:6" x14ac:dyDescent="0.35">
      <c r="A27059" t="s">
        <v>84</v>
      </c>
      <c r="B27059" t="s">
        <v>36</v>
      </c>
      <c r="C27059">
        <v>2044</v>
      </c>
      <c r="D27059" t="s">
        <v>13</v>
      </c>
      <c r="E27059" t="s">
        <v>18</v>
      </c>
      <c r="F27059">
        <v>109698.96678</v>
      </c>
    </row>
    <row r="27060" spans="1:6" x14ac:dyDescent="0.35">
      <c r="A27060" t="s">
        <v>84</v>
      </c>
      <c r="B27060" t="s">
        <v>36</v>
      </c>
      <c r="C27060">
        <v>2044</v>
      </c>
      <c r="D27060" t="s">
        <v>13</v>
      </c>
      <c r="E27060" t="s">
        <v>19</v>
      </c>
      <c r="F27060">
        <v>125428.17234999999</v>
      </c>
    </row>
    <row r="27061" spans="1:6" x14ac:dyDescent="0.35">
      <c r="A27061" t="s">
        <v>84</v>
      </c>
      <c r="B27061" t="s">
        <v>36</v>
      </c>
      <c r="C27061">
        <v>2044</v>
      </c>
      <c r="D27061" t="s">
        <v>13</v>
      </c>
      <c r="E27061" t="s">
        <v>20</v>
      </c>
      <c r="F27061">
        <v>135595.84013</v>
      </c>
    </row>
    <row r="27062" spans="1:6" x14ac:dyDescent="0.35">
      <c r="A27062" t="s">
        <v>84</v>
      </c>
      <c r="B27062" t="s">
        <v>36</v>
      </c>
      <c r="C27062">
        <v>2044</v>
      </c>
      <c r="D27062" t="s">
        <v>13</v>
      </c>
      <c r="E27062" t="s">
        <v>21</v>
      </c>
      <c r="F27062">
        <v>136084.76525</v>
      </c>
    </row>
    <row r="27063" spans="1:6" x14ac:dyDescent="0.35">
      <c r="A27063" t="s">
        <v>84</v>
      </c>
      <c r="B27063" t="s">
        <v>36</v>
      </c>
      <c r="C27063">
        <v>2044</v>
      </c>
      <c r="D27063" t="s">
        <v>13</v>
      </c>
      <c r="E27063" t="s">
        <v>22</v>
      </c>
      <c r="F27063">
        <v>132256.91975999999</v>
      </c>
    </row>
    <row r="27064" spans="1:6" x14ac:dyDescent="0.35">
      <c r="A27064" t="s">
        <v>84</v>
      </c>
      <c r="B27064" t="s">
        <v>36</v>
      </c>
      <c r="C27064">
        <v>2044</v>
      </c>
      <c r="D27064" t="s">
        <v>13</v>
      </c>
      <c r="E27064" t="s">
        <v>23</v>
      </c>
      <c r="F27064">
        <v>127437.81839</v>
      </c>
    </row>
    <row r="27065" spans="1:6" x14ac:dyDescent="0.35">
      <c r="A27065" t="s">
        <v>84</v>
      </c>
      <c r="B27065" t="s">
        <v>36</v>
      </c>
      <c r="C27065">
        <v>2044</v>
      </c>
      <c r="D27065" t="s">
        <v>13</v>
      </c>
      <c r="E27065" t="s">
        <v>24</v>
      </c>
      <c r="F27065">
        <v>125190.30239</v>
      </c>
    </row>
    <row r="27066" spans="1:6" x14ac:dyDescent="0.35">
      <c r="A27066" t="s">
        <v>84</v>
      </c>
      <c r="B27066" t="s">
        <v>36</v>
      </c>
      <c r="C27066">
        <v>2044</v>
      </c>
      <c r="D27066" t="s">
        <v>13</v>
      </c>
      <c r="E27066" t="s">
        <v>25</v>
      </c>
      <c r="F27066">
        <v>117542.22112</v>
      </c>
    </row>
    <row r="27067" spans="1:6" x14ac:dyDescent="0.35">
      <c r="A27067" t="s">
        <v>84</v>
      </c>
      <c r="B27067" t="s">
        <v>36</v>
      </c>
      <c r="C27067">
        <v>2044</v>
      </c>
      <c r="D27067" t="s">
        <v>13</v>
      </c>
      <c r="E27067" t="s">
        <v>26</v>
      </c>
      <c r="F27067">
        <v>106531.08173999999</v>
      </c>
    </row>
    <row r="27068" spans="1:6" x14ac:dyDescent="0.35">
      <c r="A27068" t="s">
        <v>84</v>
      </c>
      <c r="B27068" t="s">
        <v>36</v>
      </c>
      <c r="C27068">
        <v>2044</v>
      </c>
      <c r="D27068" t="s">
        <v>13</v>
      </c>
      <c r="E27068" t="s">
        <v>27</v>
      </c>
      <c r="F27068">
        <v>92094.31207</v>
      </c>
    </row>
    <row r="27069" spans="1:6" x14ac:dyDescent="0.35">
      <c r="A27069" t="s">
        <v>84</v>
      </c>
      <c r="B27069" t="s">
        <v>36</v>
      </c>
      <c r="C27069">
        <v>2044</v>
      </c>
      <c r="D27069" t="s">
        <v>13</v>
      </c>
      <c r="E27069" t="s">
        <v>28</v>
      </c>
      <c r="F27069">
        <v>75163.550329999998</v>
      </c>
    </row>
    <row r="27070" spans="1:6" x14ac:dyDescent="0.35">
      <c r="A27070" t="s">
        <v>84</v>
      </c>
      <c r="B27070" t="s">
        <v>36</v>
      </c>
      <c r="C27070">
        <v>2044</v>
      </c>
      <c r="D27070" t="s">
        <v>13</v>
      </c>
      <c r="E27070" t="s">
        <v>29</v>
      </c>
      <c r="F27070">
        <v>70928.344870000001</v>
      </c>
    </row>
    <row r="27071" spans="1:6" x14ac:dyDescent="0.35">
      <c r="A27071" t="s">
        <v>84</v>
      </c>
      <c r="B27071" t="s">
        <v>36</v>
      </c>
      <c r="C27071">
        <v>2044</v>
      </c>
      <c r="D27071" t="s">
        <v>13</v>
      </c>
      <c r="E27071" t="s">
        <v>30</v>
      </c>
      <c r="F27071">
        <v>57397.223830000003</v>
      </c>
    </row>
    <row r="27072" spans="1:6" x14ac:dyDescent="0.35">
      <c r="A27072" t="s">
        <v>84</v>
      </c>
      <c r="B27072" t="s">
        <v>36</v>
      </c>
      <c r="C27072">
        <v>2044</v>
      </c>
      <c r="D27072" t="s">
        <v>13</v>
      </c>
      <c r="E27072" t="s">
        <v>31</v>
      </c>
      <c r="F27072">
        <v>47846.037230999988</v>
      </c>
    </row>
    <row r="27073" spans="1:6" x14ac:dyDescent="0.35">
      <c r="A27073" t="s">
        <v>84</v>
      </c>
      <c r="B27073" t="s">
        <v>36</v>
      </c>
      <c r="C27073">
        <v>2044</v>
      </c>
      <c r="D27073" t="s">
        <v>13</v>
      </c>
      <c r="E27073" t="s">
        <v>10</v>
      </c>
      <c r="F27073">
        <v>51162.970523199998</v>
      </c>
    </row>
    <row r="27074" spans="1:6" x14ac:dyDescent="0.35">
      <c r="A27074" t="s">
        <v>84</v>
      </c>
      <c r="B27074" t="s">
        <v>36</v>
      </c>
      <c r="C27074">
        <v>2045</v>
      </c>
      <c r="D27074" t="s">
        <v>12</v>
      </c>
      <c r="E27074" t="s">
        <v>16</v>
      </c>
      <c r="F27074">
        <v>100754.07197999999</v>
      </c>
    </row>
    <row r="27075" spans="1:6" x14ac:dyDescent="0.35">
      <c r="A27075" t="s">
        <v>84</v>
      </c>
      <c r="B27075" t="s">
        <v>36</v>
      </c>
      <c r="C27075">
        <v>2045</v>
      </c>
      <c r="D27075" t="s">
        <v>12</v>
      </c>
      <c r="E27075" t="s">
        <v>32</v>
      </c>
      <c r="F27075">
        <v>102913.90764</v>
      </c>
    </row>
    <row r="27076" spans="1:6" x14ac:dyDescent="0.35">
      <c r="A27076" t="s">
        <v>84</v>
      </c>
      <c r="B27076" t="s">
        <v>36</v>
      </c>
      <c r="C27076">
        <v>2045</v>
      </c>
      <c r="D27076" t="s">
        <v>12</v>
      </c>
      <c r="E27076" t="s">
        <v>17</v>
      </c>
      <c r="F27076">
        <v>103621.67722</v>
      </c>
    </row>
    <row r="27077" spans="1:6" x14ac:dyDescent="0.35">
      <c r="A27077" t="s">
        <v>84</v>
      </c>
      <c r="B27077" t="s">
        <v>36</v>
      </c>
      <c r="C27077">
        <v>2045</v>
      </c>
      <c r="D27077" t="s">
        <v>12</v>
      </c>
      <c r="E27077" t="s">
        <v>18</v>
      </c>
      <c r="F27077">
        <v>106580.95568</v>
      </c>
    </row>
    <row r="27078" spans="1:6" x14ac:dyDescent="0.35">
      <c r="A27078" t="s">
        <v>84</v>
      </c>
      <c r="B27078" t="s">
        <v>36</v>
      </c>
      <c r="C27078">
        <v>2045</v>
      </c>
      <c r="D27078" t="s">
        <v>12</v>
      </c>
      <c r="E27078" t="s">
        <v>19</v>
      </c>
      <c r="F27078">
        <v>121680.04837</v>
      </c>
    </row>
    <row r="27079" spans="1:6" x14ac:dyDescent="0.35">
      <c r="A27079" t="s">
        <v>84</v>
      </c>
      <c r="B27079" t="s">
        <v>36</v>
      </c>
      <c r="C27079">
        <v>2045</v>
      </c>
      <c r="D27079" t="s">
        <v>12</v>
      </c>
      <c r="E27079" t="s">
        <v>20</v>
      </c>
      <c r="F27079">
        <v>132059.44893000001</v>
      </c>
    </row>
    <row r="27080" spans="1:6" x14ac:dyDescent="0.35">
      <c r="A27080" t="s">
        <v>84</v>
      </c>
      <c r="B27080" t="s">
        <v>36</v>
      </c>
      <c r="C27080">
        <v>2045</v>
      </c>
      <c r="D27080" t="s">
        <v>12</v>
      </c>
      <c r="E27080" t="s">
        <v>21</v>
      </c>
      <c r="F27080">
        <v>138254.35772</v>
      </c>
    </row>
    <row r="27081" spans="1:6" x14ac:dyDescent="0.35">
      <c r="A27081" t="s">
        <v>84</v>
      </c>
      <c r="B27081" t="s">
        <v>36</v>
      </c>
      <c r="C27081">
        <v>2045</v>
      </c>
      <c r="D27081" t="s">
        <v>12</v>
      </c>
      <c r="E27081" t="s">
        <v>22</v>
      </c>
      <c r="F27081">
        <v>138834.1588</v>
      </c>
    </row>
    <row r="27082" spans="1:6" x14ac:dyDescent="0.35">
      <c r="A27082" t="s">
        <v>84</v>
      </c>
      <c r="B27082" t="s">
        <v>36</v>
      </c>
      <c r="C27082">
        <v>2045</v>
      </c>
      <c r="D27082" t="s">
        <v>12</v>
      </c>
      <c r="E27082" t="s">
        <v>23</v>
      </c>
      <c r="F27082">
        <v>133761.15632000001</v>
      </c>
    </row>
    <row r="27083" spans="1:6" x14ac:dyDescent="0.35">
      <c r="A27083" t="s">
        <v>84</v>
      </c>
      <c r="B27083" t="s">
        <v>36</v>
      </c>
      <c r="C27083">
        <v>2045</v>
      </c>
      <c r="D27083" t="s">
        <v>12</v>
      </c>
      <c r="E27083" t="s">
        <v>24</v>
      </c>
      <c r="F27083">
        <v>133135.32900999999</v>
      </c>
    </row>
    <row r="27084" spans="1:6" x14ac:dyDescent="0.35">
      <c r="A27084" t="s">
        <v>84</v>
      </c>
      <c r="B27084" t="s">
        <v>36</v>
      </c>
      <c r="C27084">
        <v>2045</v>
      </c>
      <c r="D27084" t="s">
        <v>12</v>
      </c>
      <c r="E27084" t="s">
        <v>25</v>
      </c>
      <c r="F27084">
        <v>125878.84316</v>
      </c>
    </row>
    <row r="27085" spans="1:6" x14ac:dyDescent="0.35">
      <c r="A27085" t="s">
        <v>84</v>
      </c>
      <c r="B27085" t="s">
        <v>36</v>
      </c>
      <c r="C27085">
        <v>2045</v>
      </c>
      <c r="D27085" t="s">
        <v>12</v>
      </c>
      <c r="E27085" t="s">
        <v>26</v>
      </c>
      <c r="F27085">
        <v>113708.91871</v>
      </c>
    </row>
    <row r="27086" spans="1:6" x14ac:dyDescent="0.35">
      <c r="A27086" t="s">
        <v>84</v>
      </c>
      <c r="B27086" t="s">
        <v>36</v>
      </c>
      <c r="C27086">
        <v>2045</v>
      </c>
      <c r="D27086" t="s">
        <v>12</v>
      </c>
      <c r="E27086" t="s">
        <v>27</v>
      </c>
      <c r="F27086">
        <v>100360.52478000001</v>
      </c>
    </row>
    <row r="27087" spans="1:6" x14ac:dyDescent="0.35">
      <c r="A27087" t="s">
        <v>84</v>
      </c>
      <c r="B27087" t="s">
        <v>36</v>
      </c>
      <c r="C27087">
        <v>2045</v>
      </c>
      <c r="D27087" t="s">
        <v>12</v>
      </c>
      <c r="E27087" t="s">
        <v>28</v>
      </c>
      <c r="F27087">
        <v>83442.153229999996</v>
      </c>
    </row>
    <row r="27088" spans="1:6" x14ac:dyDescent="0.35">
      <c r="A27088" t="s">
        <v>84</v>
      </c>
      <c r="B27088" t="s">
        <v>36</v>
      </c>
      <c r="C27088">
        <v>2045</v>
      </c>
      <c r="D27088" t="s">
        <v>12</v>
      </c>
      <c r="E27088" t="s">
        <v>29</v>
      </c>
      <c r="F27088">
        <v>79608.442469999995</v>
      </c>
    </row>
    <row r="27089" spans="1:6" x14ac:dyDescent="0.35">
      <c r="A27089" t="s">
        <v>84</v>
      </c>
      <c r="B27089" t="s">
        <v>36</v>
      </c>
      <c r="C27089">
        <v>2045</v>
      </c>
      <c r="D27089" t="s">
        <v>12</v>
      </c>
      <c r="E27089" t="s">
        <v>30</v>
      </c>
      <c r="F27089">
        <v>67792.129480000003</v>
      </c>
    </row>
    <row r="27090" spans="1:6" x14ac:dyDescent="0.35">
      <c r="A27090" t="s">
        <v>84</v>
      </c>
      <c r="B27090" t="s">
        <v>36</v>
      </c>
      <c r="C27090">
        <v>2045</v>
      </c>
      <c r="D27090" t="s">
        <v>12</v>
      </c>
      <c r="E27090" t="s">
        <v>31</v>
      </c>
      <c r="F27090">
        <v>58606.16575</v>
      </c>
    </row>
    <row r="27091" spans="1:6" x14ac:dyDescent="0.35">
      <c r="A27091" t="s">
        <v>84</v>
      </c>
      <c r="B27091" t="s">
        <v>36</v>
      </c>
      <c r="C27091">
        <v>2045</v>
      </c>
      <c r="D27091" t="s">
        <v>12</v>
      </c>
      <c r="E27091" t="s">
        <v>10</v>
      </c>
      <c r="F27091">
        <v>74725.282653500006</v>
      </c>
    </row>
    <row r="27092" spans="1:6" x14ac:dyDescent="0.35">
      <c r="A27092" t="s">
        <v>84</v>
      </c>
      <c r="B27092" t="s">
        <v>36</v>
      </c>
      <c r="C27092">
        <v>2045</v>
      </c>
      <c r="D27092" t="s">
        <v>13</v>
      </c>
      <c r="E27092" t="s">
        <v>16</v>
      </c>
      <c r="F27092">
        <v>105860.30769</v>
      </c>
    </row>
    <row r="27093" spans="1:6" x14ac:dyDescent="0.35">
      <c r="A27093" t="s">
        <v>84</v>
      </c>
      <c r="B27093" t="s">
        <v>36</v>
      </c>
      <c r="C27093">
        <v>2045</v>
      </c>
      <c r="D27093" t="s">
        <v>13</v>
      </c>
      <c r="E27093" t="s">
        <v>32</v>
      </c>
      <c r="F27093">
        <v>107835.20411000001</v>
      </c>
    </row>
    <row r="27094" spans="1:6" x14ac:dyDescent="0.35">
      <c r="A27094" t="s">
        <v>84</v>
      </c>
      <c r="B27094" t="s">
        <v>36</v>
      </c>
      <c r="C27094">
        <v>2045</v>
      </c>
      <c r="D27094" t="s">
        <v>13</v>
      </c>
      <c r="E27094" t="s">
        <v>17</v>
      </c>
      <c r="F27094">
        <v>108696.94561</v>
      </c>
    </row>
    <row r="27095" spans="1:6" x14ac:dyDescent="0.35">
      <c r="A27095" t="s">
        <v>84</v>
      </c>
      <c r="B27095" t="s">
        <v>36</v>
      </c>
      <c r="C27095">
        <v>2045</v>
      </c>
      <c r="D27095" t="s">
        <v>13</v>
      </c>
      <c r="E27095" t="s">
        <v>18</v>
      </c>
      <c r="F27095">
        <v>111702.98970000001</v>
      </c>
    </row>
    <row r="27096" spans="1:6" x14ac:dyDescent="0.35">
      <c r="A27096" t="s">
        <v>84</v>
      </c>
      <c r="B27096" t="s">
        <v>36</v>
      </c>
      <c r="C27096">
        <v>2045</v>
      </c>
      <c r="D27096" t="s">
        <v>13</v>
      </c>
      <c r="E27096" t="s">
        <v>19</v>
      </c>
      <c r="F27096">
        <v>126063.59882</v>
      </c>
    </row>
    <row r="27097" spans="1:6" x14ac:dyDescent="0.35">
      <c r="A27097" t="s">
        <v>84</v>
      </c>
      <c r="B27097" t="s">
        <v>36</v>
      </c>
      <c r="C27097">
        <v>2045</v>
      </c>
      <c r="D27097" t="s">
        <v>13</v>
      </c>
      <c r="E27097" t="s">
        <v>20</v>
      </c>
      <c r="F27097">
        <v>135486.72102</v>
      </c>
    </row>
    <row r="27098" spans="1:6" x14ac:dyDescent="0.35">
      <c r="A27098" t="s">
        <v>84</v>
      </c>
      <c r="B27098" t="s">
        <v>36</v>
      </c>
      <c r="C27098">
        <v>2045</v>
      </c>
      <c r="D27098" t="s">
        <v>13</v>
      </c>
      <c r="E27098" t="s">
        <v>21</v>
      </c>
      <c r="F27098">
        <v>136838.97690000001</v>
      </c>
    </row>
    <row r="27099" spans="1:6" x14ac:dyDescent="0.35">
      <c r="A27099" t="s">
        <v>84</v>
      </c>
      <c r="B27099" t="s">
        <v>36</v>
      </c>
      <c r="C27099">
        <v>2045</v>
      </c>
      <c r="D27099" t="s">
        <v>13</v>
      </c>
      <c r="E27099" t="s">
        <v>22</v>
      </c>
      <c r="F27099">
        <v>134164.83799</v>
      </c>
    </row>
    <row r="27100" spans="1:6" x14ac:dyDescent="0.35">
      <c r="A27100" t="s">
        <v>84</v>
      </c>
      <c r="B27100" t="s">
        <v>36</v>
      </c>
      <c r="C27100">
        <v>2045</v>
      </c>
      <c r="D27100" t="s">
        <v>13</v>
      </c>
      <c r="E27100" t="s">
        <v>23</v>
      </c>
      <c r="F27100">
        <v>128039.75913999999</v>
      </c>
    </row>
    <row r="27101" spans="1:6" x14ac:dyDescent="0.35">
      <c r="A27101" t="s">
        <v>84</v>
      </c>
      <c r="B27101" t="s">
        <v>36</v>
      </c>
      <c r="C27101">
        <v>2045</v>
      </c>
      <c r="D27101" t="s">
        <v>13</v>
      </c>
      <c r="E27101" t="s">
        <v>24</v>
      </c>
      <c r="F27101">
        <v>126561.59018</v>
      </c>
    </row>
    <row r="27102" spans="1:6" x14ac:dyDescent="0.35">
      <c r="A27102" t="s">
        <v>84</v>
      </c>
      <c r="B27102" t="s">
        <v>36</v>
      </c>
      <c r="C27102">
        <v>2045</v>
      </c>
      <c r="D27102" t="s">
        <v>13</v>
      </c>
      <c r="E27102" t="s">
        <v>25</v>
      </c>
      <c r="F27102">
        <v>119072.3679</v>
      </c>
    </row>
    <row r="27103" spans="1:6" x14ac:dyDescent="0.35">
      <c r="A27103" t="s">
        <v>84</v>
      </c>
      <c r="B27103" t="s">
        <v>36</v>
      </c>
      <c r="C27103">
        <v>2045</v>
      </c>
      <c r="D27103" t="s">
        <v>13</v>
      </c>
      <c r="E27103" t="s">
        <v>26</v>
      </c>
      <c r="F27103">
        <v>108134.70757</v>
      </c>
    </row>
    <row r="27104" spans="1:6" x14ac:dyDescent="0.35">
      <c r="A27104" t="s">
        <v>84</v>
      </c>
      <c r="B27104" t="s">
        <v>36</v>
      </c>
      <c r="C27104">
        <v>2045</v>
      </c>
      <c r="D27104" t="s">
        <v>13</v>
      </c>
      <c r="E27104" t="s">
        <v>27</v>
      </c>
      <c r="F27104">
        <v>94915.656170000002</v>
      </c>
    </row>
    <row r="27105" spans="1:6" x14ac:dyDescent="0.35">
      <c r="A27105" t="s">
        <v>84</v>
      </c>
      <c r="B27105" t="s">
        <v>36</v>
      </c>
      <c r="C27105">
        <v>2045</v>
      </c>
      <c r="D27105" t="s">
        <v>13</v>
      </c>
      <c r="E27105" t="s">
        <v>28</v>
      </c>
      <c r="F27105">
        <v>76339.137220000004</v>
      </c>
    </row>
    <row r="27106" spans="1:6" x14ac:dyDescent="0.35">
      <c r="A27106" t="s">
        <v>84</v>
      </c>
      <c r="B27106" t="s">
        <v>36</v>
      </c>
      <c r="C27106">
        <v>2045</v>
      </c>
      <c r="D27106" t="s">
        <v>13</v>
      </c>
      <c r="E27106" t="s">
        <v>29</v>
      </c>
      <c r="F27106">
        <v>71431.463659999994</v>
      </c>
    </row>
    <row r="27107" spans="1:6" x14ac:dyDescent="0.35">
      <c r="A27107" t="s">
        <v>84</v>
      </c>
      <c r="B27107" t="s">
        <v>36</v>
      </c>
      <c r="C27107">
        <v>2045</v>
      </c>
      <c r="D27107" t="s">
        <v>13</v>
      </c>
      <c r="E27107" t="s">
        <v>30</v>
      </c>
      <c r="F27107">
        <v>58721.665679999998</v>
      </c>
    </row>
    <row r="27108" spans="1:6" x14ac:dyDescent="0.35">
      <c r="A27108" t="s">
        <v>84</v>
      </c>
      <c r="B27108" t="s">
        <v>36</v>
      </c>
      <c r="C27108">
        <v>2045</v>
      </c>
      <c r="D27108" t="s">
        <v>13</v>
      </c>
      <c r="E27108" t="s">
        <v>31</v>
      </c>
      <c r="F27108">
        <v>48415.9715</v>
      </c>
    </row>
    <row r="27109" spans="1:6" x14ac:dyDescent="0.35">
      <c r="A27109" t="s">
        <v>84</v>
      </c>
      <c r="B27109" t="s">
        <v>36</v>
      </c>
      <c r="C27109">
        <v>2045</v>
      </c>
      <c r="D27109" t="s">
        <v>13</v>
      </c>
      <c r="E27109" t="s">
        <v>10</v>
      </c>
      <c r="F27109">
        <v>52751.482296499998</v>
      </c>
    </row>
    <row r="27110" spans="1:6" x14ac:dyDescent="0.35">
      <c r="A27110" t="s">
        <v>84</v>
      </c>
      <c r="B27110" t="s">
        <v>36</v>
      </c>
      <c r="C27110">
        <v>2046</v>
      </c>
      <c r="D27110" t="s">
        <v>12</v>
      </c>
      <c r="E27110" t="s">
        <v>16</v>
      </c>
      <c r="F27110">
        <v>101570.32038999999</v>
      </c>
    </row>
    <row r="27111" spans="1:6" x14ac:dyDescent="0.35">
      <c r="A27111" t="s">
        <v>84</v>
      </c>
      <c r="B27111" t="s">
        <v>36</v>
      </c>
      <c r="C27111">
        <v>2046</v>
      </c>
      <c r="D27111" t="s">
        <v>12</v>
      </c>
      <c r="E27111" t="s">
        <v>32</v>
      </c>
      <c r="F27111">
        <v>103960.25113</v>
      </c>
    </row>
    <row r="27112" spans="1:6" x14ac:dyDescent="0.35">
      <c r="A27112" t="s">
        <v>84</v>
      </c>
      <c r="B27112" t="s">
        <v>36</v>
      </c>
      <c r="C27112">
        <v>2046</v>
      </c>
      <c r="D27112" t="s">
        <v>12</v>
      </c>
      <c r="E27112" t="s">
        <v>17</v>
      </c>
      <c r="F27112">
        <v>104797.96958999999</v>
      </c>
    </row>
    <row r="27113" spans="1:6" x14ac:dyDescent="0.35">
      <c r="A27113" t="s">
        <v>84</v>
      </c>
      <c r="B27113" t="s">
        <v>36</v>
      </c>
      <c r="C27113">
        <v>2046</v>
      </c>
      <c r="D27113" t="s">
        <v>12</v>
      </c>
      <c r="E27113" t="s">
        <v>18</v>
      </c>
      <c r="F27113">
        <v>108253.72988</v>
      </c>
    </row>
    <row r="27114" spans="1:6" x14ac:dyDescent="0.35">
      <c r="A27114" t="s">
        <v>84</v>
      </c>
      <c r="B27114" t="s">
        <v>36</v>
      </c>
      <c r="C27114">
        <v>2046</v>
      </c>
      <c r="D27114" t="s">
        <v>12</v>
      </c>
      <c r="E27114" t="s">
        <v>19</v>
      </c>
      <c r="F27114">
        <v>122751.23748</v>
      </c>
    </row>
    <row r="27115" spans="1:6" x14ac:dyDescent="0.35">
      <c r="A27115" t="s">
        <v>84</v>
      </c>
      <c r="B27115" t="s">
        <v>36</v>
      </c>
      <c r="C27115">
        <v>2046</v>
      </c>
      <c r="D27115" t="s">
        <v>12</v>
      </c>
      <c r="E27115" t="s">
        <v>20</v>
      </c>
      <c r="F27115">
        <v>131991.43901999999</v>
      </c>
    </row>
    <row r="27116" spans="1:6" x14ac:dyDescent="0.35">
      <c r="A27116" t="s">
        <v>84</v>
      </c>
      <c r="B27116" t="s">
        <v>36</v>
      </c>
      <c r="C27116">
        <v>2046</v>
      </c>
      <c r="D27116" t="s">
        <v>12</v>
      </c>
      <c r="E27116" t="s">
        <v>21</v>
      </c>
      <c r="F27116">
        <v>139083.82076</v>
      </c>
    </row>
    <row r="27117" spans="1:6" x14ac:dyDescent="0.35">
      <c r="A27117" t="s">
        <v>84</v>
      </c>
      <c r="B27117" t="s">
        <v>36</v>
      </c>
      <c r="C27117">
        <v>2046</v>
      </c>
      <c r="D27117" t="s">
        <v>12</v>
      </c>
      <c r="E27117" t="s">
        <v>22</v>
      </c>
      <c r="F27117">
        <v>140334.84696</v>
      </c>
    </row>
    <row r="27118" spans="1:6" x14ac:dyDescent="0.35">
      <c r="A27118" t="s">
        <v>84</v>
      </c>
      <c r="B27118" t="s">
        <v>36</v>
      </c>
      <c r="C27118">
        <v>2046</v>
      </c>
      <c r="D27118" t="s">
        <v>12</v>
      </c>
      <c r="E27118" t="s">
        <v>23</v>
      </c>
      <c r="F27118">
        <v>135121.78526</v>
      </c>
    </row>
    <row r="27119" spans="1:6" x14ac:dyDescent="0.35">
      <c r="A27119" t="s">
        <v>84</v>
      </c>
      <c r="B27119" t="s">
        <v>36</v>
      </c>
      <c r="C27119">
        <v>2046</v>
      </c>
      <c r="D27119" t="s">
        <v>12</v>
      </c>
      <c r="E27119" t="s">
        <v>24</v>
      </c>
      <c r="F27119">
        <v>134170.68351</v>
      </c>
    </row>
    <row r="27120" spans="1:6" x14ac:dyDescent="0.35">
      <c r="A27120" t="s">
        <v>84</v>
      </c>
      <c r="B27120" t="s">
        <v>36</v>
      </c>
      <c r="C27120">
        <v>2046</v>
      </c>
      <c r="D27120" t="s">
        <v>12</v>
      </c>
      <c r="E27120" t="s">
        <v>25</v>
      </c>
      <c r="F27120">
        <v>127464.83244</v>
      </c>
    </row>
    <row r="27121" spans="1:6" x14ac:dyDescent="0.35">
      <c r="A27121" t="s">
        <v>84</v>
      </c>
      <c r="B27121" t="s">
        <v>36</v>
      </c>
      <c r="C27121">
        <v>2046</v>
      </c>
      <c r="D27121" t="s">
        <v>12</v>
      </c>
      <c r="E27121" t="s">
        <v>26</v>
      </c>
      <c r="F27121">
        <v>115535.87318</v>
      </c>
    </row>
    <row r="27122" spans="1:6" x14ac:dyDescent="0.35">
      <c r="A27122" t="s">
        <v>84</v>
      </c>
      <c r="B27122" t="s">
        <v>36</v>
      </c>
      <c r="C27122">
        <v>2046</v>
      </c>
      <c r="D27122" t="s">
        <v>12</v>
      </c>
      <c r="E27122" t="s">
        <v>27</v>
      </c>
      <c r="F27122">
        <v>102813.98832</v>
      </c>
    </row>
    <row r="27123" spans="1:6" x14ac:dyDescent="0.35">
      <c r="A27123" t="s">
        <v>84</v>
      </c>
      <c r="B27123" t="s">
        <v>36</v>
      </c>
      <c r="C27123">
        <v>2046</v>
      </c>
      <c r="D27123" t="s">
        <v>12</v>
      </c>
      <c r="E27123" t="s">
        <v>28</v>
      </c>
      <c r="F27123">
        <v>85756.233410000001</v>
      </c>
    </row>
    <row r="27124" spans="1:6" x14ac:dyDescent="0.35">
      <c r="A27124" t="s">
        <v>84</v>
      </c>
      <c r="B27124" t="s">
        <v>36</v>
      </c>
      <c r="C27124">
        <v>2046</v>
      </c>
      <c r="D27124" t="s">
        <v>12</v>
      </c>
      <c r="E27124" t="s">
        <v>29</v>
      </c>
      <c r="F27124">
        <v>79072.408710000003</v>
      </c>
    </row>
    <row r="27125" spans="1:6" x14ac:dyDescent="0.35">
      <c r="A27125" t="s">
        <v>84</v>
      </c>
      <c r="B27125" t="s">
        <v>36</v>
      </c>
      <c r="C27125">
        <v>2046</v>
      </c>
      <c r="D27125" t="s">
        <v>12</v>
      </c>
      <c r="E27125" t="s">
        <v>30</v>
      </c>
      <c r="F27125">
        <v>70466.514760000005</v>
      </c>
    </row>
    <row r="27126" spans="1:6" x14ac:dyDescent="0.35">
      <c r="A27126" t="s">
        <v>84</v>
      </c>
      <c r="B27126" t="s">
        <v>36</v>
      </c>
      <c r="C27126">
        <v>2046</v>
      </c>
      <c r="D27126" t="s">
        <v>12</v>
      </c>
      <c r="E27126" t="s">
        <v>31</v>
      </c>
      <c r="F27126">
        <v>58676.329709999998</v>
      </c>
    </row>
    <row r="27127" spans="1:6" x14ac:dyDescent="0.35">
      <c r="A27127" t="s">
        <v>84</v>
      </c>
      <c r="B27127" t="s">
        <v>36</v>
      </c>
      <c r="C27127">
        <v>2046</v>
      </c>
      <c r="D27127" t="s">
        <v>12</v>
      </c>
      <c r="E27127" t="s">
        <v>10</v>
      </c>
      <c r="F27127">
        <v>77088.777015700005</v>
      </c>
    </row>
    <row r="27128" spans="1:6" x14ac:dyDescent="0.35">
      <c r="A27128" t="s">
        <v>84</v>
      </c>
      <c r="B27128" t="s">
        <v>36</v>
      </c>
      <c r="C27128">
        <v>2046</v>
      </c>
      <c r="D27128" t="s">
        <v>13</v>
      </c>
      <c r="E27128" t="s">
        <v>16</v>
      </c>
      <c r="F27128">
        <v>106718.65354</v>
      </c>
    </row>
    <row r="27129" spans="1:6" x14ac:dyDescent="0.35">
      <c r="A27129" t="s">
        <v>84</v>
      </c>
      <c r="B27129" t="s">
        <v>36</v>
      </c>
      <c r="C27129">
        <v>2046</v>
      </c>
      <c r="D27129" t="s">
        <v>13</v>
      </c>
      <c r="E27129" t="s">
        <v>32</v>
      </c>
      <c r="F27129">
        <v>108933.81341</v>
      </c>
    </row>
    <row r="27130" spans="1:6" x14ac:dyDescent="0.35">
      <c r="A27130" t="s">
        <v>84</v>
      </c>
      <c r="B27130" t="s">
        <v>36</v>
      </c>
      <c r="C27130">
        <v>2046</v>
      </c>
      <c r="D27130" t="s">
        <v>13</v>
      </c>
      <c r="E27130" t="s">
        <v>17</v>
      </c>
      <c r="F27130">
        <v>109935.87427</v>
      </c>
    </row>
    <row r="27131" spans="1:6" x14ac:dyDescent="0.35">
      <c r="A27131" t="s">
        <v>84</v>
      </c>
      <c r="B27131" t="s">
        <v>36</v>
      </c>
      <c r="C27131">
        <v>2046</v>
      </c>
      <c r="D27131" t="s">
        <v>13</v>
      </c>
      <c r="E27131" t="s">
        <v>18</v>
      </c>
      <c r="F27131">
        <v>113470.83266</v>
      </c>
    </row>
    <row r="27132" spans="1:6" x14ac:dyDescent="0.35">
      <c r="A27132" t="s">
        <v>84</v>
      </c>
      <c r="B27132" t="s">
        <v>36</v>
      </c>
      <c r="C27132">
        <v>2046</v>
      </c>
      <c r="D27132" t="s">
        <v>13</v>
      </c>
      <c r="E27132" t="s">
        <v>19</v>
      </c>
      <c r="F27132">
        <v>127013.09518</v>
      </c>
    </row>
    <row r="27133" spans="1:6" x14ac:dyDescent="0.35">
      <c r="A27133" t="s">
        <v>84</v>
      </c>
      <c r="B27133" t="s">
        <v>36</v>
      </c>
      <c r="C27133">
        <v>2046</v>
      </c>
      <c r="D27133" t="s">
        <v>13</v>
      </c>
      <c r="E27133" t="s">
        <v>20</v>
      </c>
      <c r="F27133">
        <v>135454.9981</v>
      </c>
    </row>
    <row r="27134" spans="1:6" x14ac:dyDescent="0.35">
      <c r="A27134" t="s">
        <v>84</v>
      </c>
      <c r="B27134" t="s">
        <v>36</v>
      </c>
      <c r="C27134">
        <v>2046</v>
      </c>
      <c r="D27134" t="s">
        <v>13</v>
      </c>
      <c r="E27134" t="s">
        <v>21</v>
      </c>
      <c r="F27134">
        <v>137747.90995</v>
      </c>
    </row>
    <row r="27135" spans="1:6" x14ac:dyDescent="0.35">
      <c r="A27135" t="s">
        <v>84</v>
      </c>
      <c r="B27135" t="s">
        <v>36</v>
      </c>
      <c r="C27135">
        <v>2046</v>
      </c>
      <c r="D27135" t="s">
        <v>13</v>
      </c>
      <c r="E27135" t="s">
        <v>22</v>
      </c>
      <c r="F27135">
        <v>135613.71023999999</v>
      </c>
    </row>
    <row r="27136" spans="1:6" x14ac:dyDescent="0.35">
      <c r="A27136" t="s">
        <v>84</v>
      </c>
      <c r="B27136" t="s">
        <v>36</v>
      </c>
      <c r="C27136">
        <v>2046</v>
      </c>
      <c r="D27136" t="s">
        <v>13</v>
      </c>
      <c r="E27136" t="s">
        <v>23</v>
      </c>
      <c r="F27136">
        <v>129085.14793000001</v>
      </c>
    </row>
    <row r="27137" spans="1:6" x14ac:dyDescent="0.35">
      <c r="A27137" t="s">
        <v>84</v>
      </c>
      <c r="B27137" t="s">
        <v>36</v>
      </c>
      <c r="C27137">
        <v>2046</v>
      </c>
      <c r="D27137" t="s">
        <v>13</v>
      </c>
      <c r="E27137" t="s">
        <v>24</v>
      </c>
      <c r="F27137">
        <v>127722.57993000001</v>
      </c>
    </row>
    <row r="27138" spans="1:6" x14ac:dyDescent="0.35">
      <c r="A27138" t="s">
        <v>84</v>
      </c>
      <c r="B27138" t="s">
        <v>36</v>
      </c>
      <c r="C27138">
        <v>2046</v>
      </c>
      <c r="D27138" t="s">
        <v>13</v>
      </c>
      <c r="E27138" t="s">
        <v>25</v>
      </c>
      <c r="F27138">
        <v>120658.45282999999</v>
      </c>
    </row>
    <row r="27139" spans="1:6" x14ac:dyDescent="0.35">
      <c r="A27139" t="s">
        <v>84</v>
      </c>
      <c r="B27139" t="s">
        <v>36</v>
      </c>
      <c r="C27139">
        <v>2046</v>
      </c>
      <c r="D27139" t="s">
        <v>13</v>
      </c>
      <c r="E27139" t="s">
        <v>26</v>
      </c>
      <c r="F27139">
        <v>109563.17793000001</v>
      </c>
    </row>
    <row r="27140" spans="1:6" x14ac:dyDescent="0.35">
      <c r="A27140" t="s">
        <v>84</v>
      </c>
      <c r="B27140" t="s">
        <v>36</v>
      </c>
      <c r="C27140">
        <v>2046</v>
      </c>
      <c r="D27140" t="s">
        <v>13</v>
      </c>
      <c r="E27140" t="s">
        <v>27</v>
      </c>
      <c r="F27140">
        <v>97104.443469999998</v>
      </c>
    </row>
    <row r="27141" spans="1:6" x14ac:dyDescent="0.35">
      <c r="A27141" t="s">
        <v>84</v>
      </c>
      <c r="B27141" t="s">
        <v>36</v>
      </c>
      <c r="C27141">
        <v>2046</v>
      </c>
      <c r="D27141" t="s">
        <v>13</v>
      </c>
      <c r="E27141" t="s">
        <v>28</v>
      </c>
      <c r="F27141">
        <v>78397.187780000007</v>
      </c>
    </row>
    <row r="27142" spans="1:6" x14ac:dyDescent="0.35">
      <c r="A27142" t="s">
        <v>84</v>
      </c>
      <c r="B27142" t="s">
        <v>36</v>
      </c>
      <c r="C27142">
        <v>2046</v>
      </c>
      <c r="D27142" t="s">
        <v>13</v>
      </c>
      <c r="E27142" t="s">
        <v>29</v>
      </c>
      <c r="F27142">
        <v>71082.051789999998</v>
      </c>
    </row>
    <row r="27143" spans="1:6" x14ac:dyDescent="0.35">
      <c r="A27143" t="s">
        <v>84</v>
      </c>
      <c r="B27143" t="s">
        <v>36</v>
      </c>
      <c r="C27143">
        <v>2046</v>
      </c>
      <c r="D27143" t="s">
        <v>13</v>
      </c>
      <c r="E27143" t="s">
        <v>30</v>
      </c>
      <c r="F27143">
        <v>61010.76195</v>
      </c>
    </row>
    <row r="27144" spans="1:6" x14ac:dyDescent="0.35">
      <c r="A27144" t="s">
        <v>84</v>
      </c>
      <c r="B27144" t="s">
        <v>36</v>
      </c>
      <c r="C27144">
        <v>2046</v>
      </c>
      <c r="D27144" t="s">
        <v>13</v>
      </c>
      <c r="E27144" t="s">
        <v>31</v>
      </c>
      <c r="F27144">
        <v>48560.638134000001</v>
      </c>
    </row>
    <row r="27145" spans="1:6" x14ac:dyDescent="0.35">
      <c r="A27145" t="s">
        <v>84</v>
      </c>
      <c r="B27145" t="s">
        <v>36</v>
      </c>
      <c r="C27145">
        <v>2046</v>
      </c>
      <c r="D27145" t="s">
        <v>13</v>
      </c>
      <c r="E27145" t="s">
        <v>10</v>
      </c>
      <c r="F27145">
        <v>54524.219083900003</v>
      </c>
    </row>
    <row r="27146" spans="1:6" x14ac:dyDescent="0.35">
      <c r="A27146" t="s">
        <v>67</v>
      </c>
      <c r="B27146" t="s">
        <v>36</v>
      </c>
      <c r="C27146">
        <v>2021</v>
      </c>
      <c r="D27146" t="s">
        <v>12</v>
      </c>
      <c r="E27146" t="s">
        <v>16</v>
      </c>
      <c r="F27146">
        <v>5402</v>
      </c>
    </row>
    <row r="27147" spans="1:6" x14ac:dyDescent="0.35">
      <c r="A27147" t="s">
        <v>67</v>
      </c>
      <c r="B27147" t="s">
        <v>36</v>
      </c>
      <c r="C27147">
        <v>2021</v>
      </c>
      <c r="D27147" t="s">
        <v>12</v>
      </c>
      <c r="E27147" t="s">
        <v>32</v>
      </c>
      <c r="F27147">
        <v>6019</v>
      </c>
    </row>
    <row r="27148" spans="1:6" x14ac:dyDescent="0.35">
      <c r="A27148" t="s">
        <v>67</v>
      </c>
      <c r="B27148" t="s">
        <v>36</v>
      </c>
      <c r="C27148">
        <v>2021</v>
      </c>
      <c r="D27148" t="s">
        <v>12</v>
      </c>
      <c r="E27148" t="s">
        <v>17</v>
      </c>
      <c r="F27148">
        <v>6101</v>
      </c>
    </row>
    <row r="27149" spans="1:6" x14ac:dyDescent="0.35">
      <c r="A27149" t="s">
        <v>67</v>
      </c>
      <c r="B27149" t="s">
        <v>36</v>
      </c>
      <c r="C27149">
        <v>2021</v>
      </c>
      <c r="D27149" t="s">
        <v>12</v>
      </c>
      <c r="E27149" t="s">
        <v>18</v>
      </c>
      <c r="F27149">
        <v>5069</v>
      </c>
    </row>
    <row r="27150" spans="1:6" x14ac:dyDescent="0.35">
      <c r="A27150" t="s">
        <v>67</v>
      </c>
      <c r="B27150" t="s">
        <v>36</v>
      </c>
      <c r="C27150">
        <v>2021</v>
      </c>
      <c r="D27150" t="s">
        <v>12</v>
      </c>
      <c r="E27150" t="s">
        <v>19</v>
      </c>
      <c r="F27150">
        <v>5293</v>
      </c>
    </row>
    <row r="27151" spans="1:6" x14ac:dyDescent="0.35">
      <c r="A27151" t="s">
        <v>67</v>
      </c>
      <c r="B27151" t="s">
        <v>36</v>
      </c>
      <c r="C27151">
        <v>2021</v>
      </c>
      <c r="D27151" t="s">
        <v>12</v>
      </c>
      <c r="E27151" t="s">
        <v>20</v>
      </c>
      <c r="F27151">
        <v>6408</v>
      </c>
    </row>
    <row r="27152" spans="1:6" x14ac:dyDescent="0.35">
      <c r="A27152" t="s">
        <v>67</v>
      </c>
      <c r="B27152" t="s">
        <v>36</v>
      </c>
      <c r="C27152">
        <v>2021</v>
      </c>
      <c r="D27152" t="s">
        <v>12</v>
      </c>
      <c r="E27152" t="s">
        <v>21</v>
      </c>
      <c r="F27152">
        <v>6495</v>
      </c>
    </row>
    <row r="27153" spans="1:6" x14ac:dyDescent="0.35">
      <c r="A27153" t="s">
        <v>67</v>
      </c>
      <c r="B27153" t="s">
        <v>36</v>
      </c>
      <c r="C27153">
        <v>2021</v>
      </c>
      <c r="D27153" t="s">
        <v>12</v>
      </c>
      <c r="E27153" t="s">
        <v>22</v>
      </c>
      <c r="F27153">
        <v>6455</v>
      </c>
    </row>
    <row r="27154" spans="1:6" x14ac:dyDescent="0.35">
      <c r="A27154" t="s">
        <v>67</v>
      </c>
      <c r="B27154" t="s">
        <v>36</v>
      </c>
      <c r="C27154">
        <v>2021</v>
      </c>
      <c r="D27154" t="s">
        <v>12</v>
      </c>
      <c r="E27154" t="s">
        <v>23</v>
      </c>
      <c r="F27154">
        <v>5736</v>
      </c>
    </row>
    <row r="27155" spans="1:6" x14ac:dyDescent="0.35">
      <c r="A27155" t="s">
        <v>67</v>
      </c>
      <c r="B27155" t="s">
        <v>36</v>
      </c>
      <c r="C27155">
        <v>2021</v>
      </c>
      <c r="D27155" t="s">
        <v>12</v>
      </c>
      <c r="E27155" t="s">
        <v>24</v>
      </c>
      <c r="F27155">
        <v>5908</v>
      </c>
    </row>
    <row r="27156" spans="1:6" x14ac:dyDescent="0.35">
      <c r="A27156" t="s">
        <v>67</v>
      </c>
      <c r="B27156" t="s">
        <v>36</v>
      </c>
      <c r="C27156">
        <v>2021</v>
      </c>
      <c r="D27156" t="s">
        <v>12</v>
      </c>
      <c r="E27156" t="s">
        <v>25</v>
      </c>
      <c r="F27156">
        <v>5892</v>
      </c>
    </row>
    <row r="27157" spans="1:6" x14ac:dyDescent="0.35">
      <c r="A27157" t="s">
        <v>67</v>
      </c>
      <c r="B27157" t="s">
        <v>36</v>
      </c>
      <c r="C27157">
        <v>2021</v>
      </c>
      <c r="D27157" t="s">
        <v>12</v>
      </c>
      <c r="E27157" t="s">
        <v>26</v>
      </c>
      <c r="F27157">
        <v>5963</v>
      </c>
    </row>
    <row r="27158" spans="1:6" x14ac:dyDescent="0.35">
      <c r="A27158" t="s">
        <v>67</v>
      </c>
      <c r="B27158" t="s">
        <v>36</v>
      </c>
      <c r="C27158">
        <v>2021</v>
      </c>
      <c r="D27158" t="s">
        <v>12</v>
      </c>
      <c r="E27158" t="s">
        <v>27</v>
      </c>
      <c r="F27158">
        <v>5337</v>
      </c>
    </row>
    <row r="27159" spans="1:6" x14ac:dyDescent="0.35">
      <c r="A27159" t="s">
        <v>67</v>
      </c>
      <c r="B27159" t="s">
        <v>36</v>
      </c>
      <c r="C27159">
        <v>2021</v>
      </c>
      <c r="D27159" t="s">
        <v>12</v>
      </c>
      <c r="E27159" t="s">
        <v>28</v>
      </c>
      <c r="F27159">
        <v>4105</v>
      </c>
    </row>
    <row r="27160" spans="1:6" x14ac:dyDescent="0.35">
      <c r="A27160" t="s">
        <v>67</v>
      </c>
      <c r="B27160" t="s">
        <v>36</v>
      </c>
      <c r="C27160">
        <v>2021</v>
      </c>
      <c r="D27160" t="s">
        <v>12</v>
      </c>
      <c r="E27160" t="s">
        <v>29</v>
      </c>
      <c r="F27160">
        <v>3359</v>
      </c>
    </row>
    <row r="27161" spans="1:6" x14ac:dyDescent="0.35">
      <c r="A27161" t="s">
        <v>67</v>
      </c>
      <c r="B27161" t="s">
        <v>36</v>
      </c>
      <c r="C27161">
        <v>2021</v>
      </c>
      <c r="D27161" t="s">
        <v>12</v>
      </c>
      <c r="E27161" t="s">
        <v>30</v>
      </c>
      <c r="F27161">
        <v>2330</v>
      </c>
    </row>
    <row r="27162" spans="1:6" x14ac:dyDescent="0.35">
      <c r="A27162" t="s">
        <v>67</v>
      </c>
      <c r="B27162" t="s">
        <v>36</v>
      </c>
      <c r="C27162">
        <v>2021</v>
      </c>
      <c r="D27162" t="s">
        <v>12</v>
      </c>
      <c r="E27162" t="s">
        <v>31</v>
      </c>
      <c r="F27162">
        <v>1464</v>
      </c>
    </row>
    <row r="27163" spans="1:6" x14ac:dyDescent="0.35">
      <c r="A27163" t="s">
        <v>67</v>
      </c>
      <c r="B27163" t="s">
        <v>36</v>
      </c>
      <c r="C27163">
        <v>2021</v>
      </c>
      <c r="D27163" t="s">
        <v>12</v>
      </c>
      <c r="E27163" t="s">
        <v>10</v>
      </c>
      <c r="F27163">
        <v>1509</v>
      </c>
    </row>
    <row r="27164" spans="1:6" x14ac:dyDescent="0.35">
      <c r="A27164" t="s">
        <v>67</v>
      </c>
      <c r="B27164" t="s">
        <v>36</v>
      </c>
      <c r="C27164">
        <v>2021</v>
      </c>
      <c r="D27164" t="s">
        <v>13</v>
      </c>
      <c r="E27164" t="s">
        <v>16</v>
      </c>
      <c r="F27164">
        <v>5856</v>
      </c>
    </row>
    <row r="27165" spans="1:6" x14ac:dyDescent="0.35">
      <c r="A27165" t="s">
        <v>67</v>
      </c>
      <c r="B27165" t="s">
        <v>36</v>
      </c>
      <c r="C27165">
        <v>2021</v>
      </c>
      <c r="D27165" t="s">
        <v>13</v>
      </c>
      <c r="E27165" t="s">
        <v>32</v>
      </c>
      <c r="F27165">
        <v>6384</v>
      </c>
    </row>
    <row r="27166" spans="1:6" x14ac:dyDescent="0.35">
      <c r="A27166" t="s">
        <v>67</v>
      </c>
      <c r="B27166" t="s">
        <v>36</v>
      </c>
      <c r="C27166">
        <v>2021</v>
      </c>
      <c r="D27166" t="s">
        <v>13</v>
      </c>
      <c r="E27166" t="s">
        <v>17</v>
      </c>
      <c r="F27166">
        <v>6595</v>
      </c>
    </row>
    <row r="27167" spans="1:6" x14ac:dyDescent="0.35">
      <c r="A27167" t="s">
        <v>67</v>
      </c>
      <c r="B27167" t="s">
        <v>36</v>
      </c>
      <c r="C27167">
        <v>2021</v>
      </c>
      <c r="D27167" t="s">
        <v>13</v>
      </c>
      <c r="E27167" t="s">
        <v>18</v>
      </c>
      <c r="F27167">
        <v>5446</v>
      </c>
    </row>
    <row r="27168" spans="1:6" x14ac:dyDescent="0.35">
      <c r="A27168" t="s">
        <v>67</v>
      </c>
      <c r="B27168" t="s">
        <v>36</v>
      </c>
      <c r="C27168">
        <v>2021</v>
      </c>
      <c r="D27168" t="s">
        <v>13</v>
      </c>
      <c r="E27168" t="s">
        <v>19</v>
      </c>
      <c r="F27168">
        <v>5525</v>
      </c>
    </row>
    <row r="27169" spans="1:6" x14ac:dyDescent="0.35">
      <c r="A27169" t="s">
        <v>67</v>
      </c>
      <c r="B27169" t="s">
        <v>36</v>
      </c>
      <c r="C27169">
        <v>2021</v>
      </c>
      <c r="D27169" t="s">
        <v>13</v>
      </c>
      <c r="E27169" t="s">
        <v>20</v>
      </c>
      <c r="F27169">
        <v>6527</v>
      </c>
    </row>
    <row r="27170" spans="1:6" x14ac:dyDescent="0.35">
      <c r="A27170" t="s">
        <v>67</v>
      </c>
      <c r="B27170" t="s">
        <v>36</v>
      </c>
      <c r="C27170">
        <v>2021</v>
      </c>
      <c r="D27170" t="s">
        <v>13</v>
      </c>
      <c r="E27170" t="s">
        <v>21</v>
      </c>
      <c r="F27170">
        <v>6609</v>
      </c>
    </row>
    <row r="27171" spans="1:6" x14ac:dyDescent="0.35">
      <c r="A27171" t="s">
        <v>67</v>
      </c>
      <c r="B27171" t="s">
        <v>36</v>
      </c>
      <c r="C27171">
        <v>2021</v>
      </c>
      <c r="D27171" t="s">
        <v>13</v>
      </c>
      <c r="E27171" t="s">
        <v>22</v>
      </c>
      <c r="F27171">
        <v>6749</v>
      </c>
    </row>
    <row r="27172" spans="1:6" x14ac:dyDescent="0.35">
      <c r="A27172" t="s">
        <v>67</v>
      </c>
      <c r="B27172" t="s">
        <v>36</v>
      </c>
      <c r="C27172">
        <v>2021</v>
      </c>
      <c r="D27172" t="s">
        <v>13</v>
      </c>
      <c r="E27172" t="s">
        <v>23</v>
      </c>
      <c r="F27172">
        <v>6047</v>
      </c>
    </row>
    <row r="27173" spans="1:6" x14ac:dyDescent="0.35">
      <c r="A27173" t="s">
        <v>67</v>
      </c>
      <c r="B27173" t="s">
        <v>36</v>
      </c>
      <c r="C27173">
        <v>2021</v>
      </c>
      <c r="D27173" t="s">
        <v>13</v>
      </c>
      <c r="E27173" t="s">
        <v>24</v>
      </c>
      <c r="F27173">
        <v>6401</v>
      </c>
    </row>
    <row r="27174" spans="1:6" x14ac:dyDescent="0.35">
      <c r="A27174" t="s">
        <v>67</v>
      </c>
      <c r="B27174" t="s">
        <v>36</v>
      </c>
      <c r="C27174">
        <v>2021</v>
      </c>
      <c r="D27174" t="s">
        <v>13</v>
      </c>
      <c r="E27174" t="s">
        <v>25</v>
      </c>
      <c r="F27174">
        <v>6568</v>
      </c>
    </row>
    <row r="27175" spans="1:6" x14ac:dyDescent="0.35">
      <c r="A27175" t="s">
        <v>67</v>
      </c>
      <c r="B27175" t="s">
        <v>36</v>
      </c>
      <c r="C27175">
        <v>2021</v>
      </c>
      <c r="D27175" t="s">
        <v>13</v>
      </c>
      <c r="E27175" t="s">
        <v>26</v>
      </c>
      <c r="F27175">
        <v>6496</v>
      </c>
    </row>
    <row r="27176" spans="1:6" x14ac:dyDescent="0.35">
      <c r="A27176" t="s">
        <v>67</v>
      </c>
      <c r="B27176" t="s">
        <v>36</v>
      </c>
      <c r="C27176">
        <v>2021</v>
      </c>
      <c r="D27176" t="s">
        <v>13</v>
      </c>
      <c r="E27176" t="s">
        <v>27</v>
      </c>
      <c r="F27176">
        <v>5981</v>
      </c>
    </row>
    <row r="27177" spans="1:6" x14ac:dyDescent="0.35">
      <c r="A27177" t="s">
        <v>67</v>
      </c>
      <c r="B27177" t="s">
        <v>36</v>
      </c>
      <c r="C27177">
        <v>2021</v>
      </c>
      <c r="D27177" t="s">
        <v>13</v>
      </c>
      <c r="E27177" t="s">
        <v>28</v>
      </c>
      <c r="F27177">
        <v>4709</v>
      </c>
    </row>
    <row r="27178" spans="1:6" x14ac:dyDescent="0.35">
      <c r="A27178" t="s">
        <v>67</v>
      </c>
      <c r="B27178" t="s">
        <v>36</v>
      </c>
      <c r="C27178">
        <v>2021</v>
      </c>
      <c r="D27178" t="s">
        <v>13</v>
      </c>
      <c r="E27178" t="s">
        <v>29</v>
      </c>
      <c r="F27178">
        <v>3646</v>
      </c>
    </row>
    <row r="27179" spans="1:6" x14ac:dyDescent="0.35">
      <c r="A27179" t="s">
        <v>67</v>
      </c>
      <c r="B27179" t="s">
        <v>36</v>
      </c>
      <c r="C27179">
        <v>2021</v>
      </c>
      <c r="D27179" t="s">
        <v>13</v>
      </c>
      <c r="E27179" t="s">
        <v>30</v>
      </c>
      <c r="F27179">
        <v>2441</v>
      </c>
    </row>
    <row r="27180" spans="1:6" x14ac:dyDescent="0.35">
      <c r="A27180" t="s">
        <v>67</v>
      </c>
      <c r="B27180" t="s">
        <v>36</v>
      </c>
      <c r="C27180">
        <v>2021</v>
      </c>
      <c r="D27180" t="s">
        <v>13</v>
      </c>
      <c r="E27180" t="s">
        <v>31</v>
      </c>
      <c r="F27180">
        <v>1397</v>
      </c>
    </row>
    <row r="27181" spans="1:6" x14ac:dyDescent="0.35">
      <c r="A27181" t="s">
        <v>67</v>
      </c>
      <c r="B27181" t="s">
        <v>36</v>
      </c>
      <c r="C27181">
        <v>2021</v>
      </c>
      <c r="D27181" t="s">
        <v>13</v>
      </c>
      <c r="E27181" t="s">
        <v>10</v>
      </c>
      <c r="F27181">
        <v>987</v>
      </c>
    </row>
    <row r="27182" spans="1:6" x14ac:dyDescent="0.35">
      <c r="A27182" t="s">
        <v>67</v>
      </c>
      <c r="B27182" t="s">
        <v>36</v>
      </c>
      <c r="C27182">
        <v>2022</v>
      </c>
      <c r="D27182" t="s">
        <v>12</v>
      </c>
      <c r="E27182" t="s">
        <v>16</v>
      </c>
      <c r="F27182">
        <v>5554.6942020000006</v>
      </c>
    </row>
    <row r="27183" spans="1:6" x14ac:dyDescent="0.35">
      <c r="A27183" t="s">
        <v>67</v>
      </c>
      <c r="B27183" t="s">
        <v>36</v>
      </c>
      <c r="C27183">
        <v>2022</v>
      </c>
      <c r="D27183" t="s">
        <v>12</v>
      </c>
      <c r="E27183" t="s">
        <v>32</v>
      </c>
      <c r="F27183">
        <v>5905.058387</v>
      </c>
    </row>
    <row r="27184" spans="1:6" x14ac:dyDescent="0.35">
      <c r="A27184" t="s">
        <v>67</v>
      </c>
      <c r="B27184" t="s">
        <v>36</v>
      </c>
      <c r="C27184">
        <v>2022</v>
      </c>
      <c r="D27184" t="s">
        <v>12</v>
      </c>
      <c r="E27184" t="s">
        <v>17</v>
      </c>
      <c r="F27184">
        <v>6241.9723180000001</v>
      </c>
    </row>
    <row r="27185" spans="1:6" x14ac:dyDescent="0.35">
      <c r="A27185" t="s">
        <v>67</v>
      </c>
      <c r="B27185" t="s">
        <v>36</v>
      </c>
      <c r="C27185">
        <v>2022</v>
      </c>
      <c r="D27185" t="s">
        <v>12</v>
      </c>
      <c r="E27185" t="s">
        <v>18</v>
      </c>
      <c r="F27185">
        <v>5147.6465447</v>
      </c>
    </row>
    <row r="27186" spans="1:6" x14ac:dyDescent="0.35">
      <c r="A27186" t="s">
        <v>67</v>
      </c>
      <c r="B27186" t="s">
        <v>36</v>
      </c>
      <c r="C27186">
        <v>2022</v>
      </c>
      <c r="D27186" t="s">
        <v>12</v>
      </c>
      <c r="E27186" t="s">
        <v>19</v>
      </c>
      <c r="F27186">
        <v>5337.5748944999996</v>
      </c>
    </row>
    <row r="27187" spans="1:6" x14ac:dyDescent="0.35">
      <c r="A27187" t="s">
        <v>67</v>
      </c>
      <c r="B27187" t="s">
        <v>36</v>
      </c>
      <c r="C27187">
        <v>2022</v>
      </c>
      <c r="D27187" t="s">
        <v>12</v>
      </c>
      <c r="E27187" t="s">
        <v>20</v>
      </c>
      <c r="F27187">
        <v>6324.0723399999997</v>
      </c>
    </row>
    <row r="27188" spans="1:6" x14ac:dyDescent="0.35">
      <c r="A27188" t="s">
        <v>67</v>
      </c>
      <c r="B27188" t="s">
        <v>36</v>
      </c>
      <c r="C27188">
        <v>2022</v>
      </c>
      <c r="D27188" t="s">
        <v>12</v>
      </c>
      <c r="E27188" t="s">
        <v>21</v>
      </c>
      <c r="F27188">
        <v>6637.9135779999997</v>
      </c>
    </row>
    <row r="27189" spans="1:6" x14ac:dyDescent="0.35">
      <c r="A27189" t="s">
        <v>67</v>
      </c>
      <c r="B27189" t="s">
        <v>36</v>
      </c>
      <c r="C27189">
        <v>2022</v>
      </c>
      <c r="D27189" t="s">
        <v>12</v>
      </c>
      <c r="E27189" t="s">
        <v>22</v>
      </c>
      <c r="F27189">
        <v>6566.1644919999999</v>
      </c>
    </row>
    <row r="27190" spans="1:6" x14ac:dyDescent="0.35">
      <c r="A27190" t="s">
        <v>67</v>
      </c>
      <c r="B27190" t="s">
        <v>36</v>
      </c>
      <c r="C27190">
        <v>2022</v>
      </c>
      <c r="D27190" t="s">
        <v>12</v>
      </c>
      <c r="E27190" t="s">
        <v>23</v>
      </c>
      <c r="F27190">
        <v>5866.002555</v>
      </c>
    </row>
    <row r="27191" spans="1:6" x14ac:dyDescent="0.35">
      <c r="A27191" t="s">
        <v>67</v>
      </c>
      <c r="B27191" t="s">
        <v>36</v>
      </c>
      <c r="C27191">
        <v>2022</v>
      </c>
      <c r="D27191" t="s">
        <v>12</v>
      </c>
      <c r="E27191" t="s">
        <v>24</v>
      </c>
      <c r="F27191">
        <v>5832.2281519999997</v>
      </c>
    </row>
    <row r="27192" spans="1:6" x14ac:dyDescent="0.35">
      <c r="A27192" t="s">
        <v>67</v>
      </c>
      <c r="B27192" t="s">
        <v>36</v>
      </c>
      <c r="C27192">
        <v>2022</v>
      </c>
      <c r="D27192" t="s">
        <v>12</v>
      </c>
      <c r="E27192" t="s">
        <v>25</v>
      </c>
      <c r="F27192">
        <v>6131.3186079999996</v>
      </c>
    </row>
    <row r="27193" spans="1:6" x14ac:dyDescent="0.35">
      <c r="A27193" t="s">
        <v>67</v>
      </c>
      <c r="B27193" t="s">
        <v>36</v>
      </c>
      <c r="C27193">
        <v>2022</v>
      </c>
      <c r="D27193" t="s">
        <v>12</v>
      </c>
      <c r="E27193" t="s">
        <v>26</v>
      </c>
      <c r="F27193">
        <v>5825.7163540000001</v>
      </c>
    </row>
    <row r="27194" spans="1:6" x14ac:dyDescent="0.35">
      <c r="A27194" t="s">
        <v>67</v>
      </c>
      <c r="B27194" t="s">
        <v>36</v>
      </c>
      <c r="C27194">
        <v>2022</v>
      </c>
      <c r="D27194" t="s">
        <v>12</v>
      </c>
      <c r="E27194" t="s">
        <v>27</v>
      </c>
      <c r="F27194">
        <v>5587.7474000000002</v>
      </c>
    </row>
    <row r="27195" spans="1:6" x14ac:dyDescent="0.35">
      <c r="A27195" t="s">
        <v>67</v>
      </c>
      <c r="B27195" t="s">
        <v>36</v>
      </c>
      <c r="C27195">
        <v>2022</v>
      </c>
      <c r="D27195" t="s">
        <v>12</v>
      </c>
      <c r="E27195" t="s">
        <v>28</v>
      </c>
      <c r="F27195">
        <v>4357.4014685000002</v>
      </c>
    </row>
    <row r="27196" spans="1:6" x14ac:dyDescent="0.35">
      <c r="A27196" t="s">
        <v>67</v>
      </c>
      <c r="B27196" t="s">
        <v>36</v>
      </c>
      <c r="C27196">
        <v>2022</v>
      </c>
      <c r="D27196" t="s">
        <v>12</v>
      </c>
      <c r="E27196" t="s">
        <v>29</v>
      </c>
      <c r="F27196">
        <v>3393.4413426000001</v>
      </c>
    </row>
    <row r="27197" spans="1:6" x14ac:dyDescent="0.35">
      <c r="A27197" t="s">
        <v>67</v>
      </c>
      <c r="B27197" t="s">
        <v>36</v>
      </c>
      <c r="C27197">
        <v>2022</v>
      </c>
      <c r="D27197" t="s">
        <v>12</v>
      </c>
      <c r="E27197" t="s">
        <v>30</v>
      </c>
      <c r="F27197">
        <v>2540.4910936000001</v>
      </c>
    </row>
    <row r="27198" spans="1:6" x14ac:dyDescent="0.35">
      <c r="A27198" t="s">
        <v>67</v>
      </c>
      <c r="B27198" t="s">
        <v>36</v>
      </c>
      <c r="C27198">
        <v>2022</v>
      </c>
      <c r="D27198" t="s">
        <v>12</v>
      </c>
      <c r="E27198" t="s">
        <v>31</v>
      </c>
      <c r="F27198">
        <v>1547.8998531</v>
      </c>
    </row>
    <row r="27199" spans="1:6" x14ac:dyDescent="0.35">
      <c r="A27199" t="s">
        <v>67</v>
      </c>
      <c r="B27199" t="s">
        <v>36</v>
      </c>
      <c r="C27199">
        <v>2022</v>
      </c>
      <c r="D27199" t="s">
        <v>12</v>
      </c>
      <c r="E27199" t="s">
        <v>10</v>
      </c>
      <c r="F27199">
        <v>1580.8614094300001</v>
      </c>
    </row>
    <row r="27200" spans="1:6" x14ac:dyDescent="0.35">
      <c r="A27200" t="s">
        <v>67</v>
      </c>
      <c r="B27200" t="s">
        <v>36</v>
      </c>
      <c r="C27200">
        <v>2022</v>
      </c>
      <c r="D27200" t="s">
        <v>13</v>
      </c>
      <c r="E27200" t="s">
        <v>16</v>
      </c>
      <c r="F27200">
        <v>5889.1647419999999</v>
      </c>
    </row>
    <row r="27201" spans="1:6" x14ac:dyDescent="0.35">
      <c r="A27201" t="s">
        <v>67</v>
      </c>
      <c r="B27201" t="s">
        <v>36</v>
      </c>
      <c r="C27201">
        <v>2022</v>
      </c>
      <c r="D27201" t="s">
        <v>13</v>
      </c>
      <c r="E27201" t="s">
        <v>32</v>
      </c>
      <c r="F27201">
        <v>6340.1997369999999</v>
      </c>
    </row>
    <row r="27202" spans="1:6" x14ac:dyDescent="0.35">
      <c r="A27202" t="s">
        <v>67</v>
      </c>
      <c r="B27202" t="s">
        <v>36</v>
      </c>
      <c r="C27202">
        <v>2022</v>
      </c>
      <c r="D27202" t="s">
        <v>13</v>
      </c>
      <c r="E27202" t="s">
        <v>17</v>
      </c>
      <c r="F27202">
        <v>6597.9319949999999</v>
      </c>
    </row>
    <row r="27203" spans="1:6" x14ac:dyDescent="0.35">
      <c r="A27203" t="s">
        <v>67</v>
      </c>
      <c r="B27203" t="s">
        <v>36</v>
      </c>
      <c r="C27203">
        <v>2022</v>
      </c>
      <c r="D27203" t="s">
        <v>13</v>
      </c>
      <c r="E27203" t="s">
        <v>18</v>
      </c>
      <c r="F27203">
        <v>5662.4531105000005</v>
      </c>
    </row>
    <row r="27204" spans="1:6" x14ac:dyDescent="0.35">
      <c r="A27204" t="s">
        <v>67</v>
      </c>
      <c r="B27204" t="s">
        <v>36</v>
      </c>
      <c r="C27204">
        <v>2022</v>
      </c>
      <c r="D27204" t="s">
        <v>13</v>
      </c>
      <c r="E27204" t="s">
        <v>19</v>
      </c>
      <c r="F27204">
        <v>5407.7133715</v>
      </c>
    </row>
    <row r="27205" spans="1:6" x14ac:dyDescent="0.35">
      <c r="A27205" t="s">
        <v>67</v>
      </c>
      <c r="B27205" t="s">
        <v>36</v>
      </c>
      <c r="C27205">
        <v>2022</v>
      </c>
      <c r="D27205" t="s">
        <v>13</v>
      </c>
      <c r="E27205" t="s">
        <v>20</v>
      </c>
      <c r="F27205">
        <v>6401.166252</v>
      </c>
    </row>
    <row r="27206" spans="1:6" x14ac:dyDescent="0.35">
      <c r="A27206" t="s">
        <v>67</v>
      </c>
      <c r="B27206" t="s">
        <v>36</v>
      </c>
      <c r="C27206">
        <v>2022</v>
      </c>
      <c r="D27206" t="s">
        <v>13</v>
      </c>
      <c r="E27206" t="s">
        <v>21</v>
      </c>
      <c r="F27206">
        <v>6677.762291</v>
      </c>
    </row>
    <row r="27207" spans="1:6" x14ac:dyDescent="0.35">
      <c r="A27207" t="s">
        <v>67</v>
      </c>
      <c r="B27207" t="s">
        <v>36</v>
      </c>
      <c r="C27207">
        <v>2022</v>
      </c>
      <c r="D27207" t="s">
        <v>13</v>
      </c>
      <c r="E27207" t="s">
        <v>22</v>
      </c>
      <c r="F27207">
        <v>6830.4779989999997</v>
      </c>
    </row>
    <row r="27208" spans="1:6" x14ac:dyDescent="0.35">
      <c r="A27208" t="s">
        <v>67</v>
      </c>
      <c r="B27208" t="s">
        <v>36</v>
      </c>
      <c r="C27208">
        <v>2022</v>
      </c>
      <c r="D27208" t="s">
        <v>13</v>
      </c>
      <c r="E27208" t="s">
        <v>23</v>
      </c>
      <c r="F27208">
        <v>6203.4515460000002</v>
      </c>
    </row>
    <row r="27209" spans="1:6" x14ac:dyDescent="0.35">
      <c r="A27209" t="s">
        <v>67</v>
      </c>
      <c r="B27209" t="s">
        <v>36</v>
      </c>
      <c r="C27209">
        <v>2022</v>
      </c>
      <c r="D27209" t="s">
        <v>13</v>
      </c>
      <c r="E27209" t="s">
        <v>24</v>
      </c>
      <c r="F27209">
        <v>6351.1580100000001</v>
      </c>
    </row>
    <row r="27210" spans="1:6" x14ac:dyDescent="0.35">
      <c r="A27210" t="s">
        <v>67</v>
      </c>
      <c r="B27210" t="s">
        <v>36</v>
      </c>
      <c r="C27210">
        <v>2022</v>
      </c>
      <c r="D27210" t="s">
        <v>13</v>
      </c>
      <c r="E27210" t="s">
        <v>25</v>
      </c>
      <c r="F27210">
        <v>6668.3404</v>
      </c>
    </row>
    <row r="27211" spans="1:6" x14ac:dyDescent="0.35">
      <c r="A27211" t="s">
        <v>67</v>
      </c>
      <c r="B27211" t="s">
        <v>36</v>
      </c>
      <c r="C27211">
        <v>2022</v>
      </c>
      <c r="D27211" t="s">
        <v>13</v>
      </c>
      <c r="E27211" t="s">
        <v>26</v>
      </c>
      <c r="F27211">
        <v>6541.7852370000001</v>
      </c>
    </row>
    <row r="27212" spans="1:6" x14ac:dyDescent="0.35">
      <c r="A27212" t="s">
        <v>67</v>
      </c>
      <c r="B27212" t="s">
        <v>36</v>
      </c>
      <c r="C27212">
        <v>2022</v>
      </c>
      <c r="D27212" t="s">
        <v>13</v>
      </c>
      <c r="E27212" t="s">
        <v>27</v>
      </c>
      <c r="F27212">
        <v>6116.4363240000002</v>
      </c>
    </row>
    <row r="27213" spans="1:6" x14ac:dyDescent="0.35">
      <c r="A27213" t="s">
        <v>67</v>
      </c>
      <c r="B27213" t="s">
        <v>36</v>
      </c>
      <c r="C27213">
        <v>2022</v>
      </c>
      <c r="D27213" t="s">
        <v>13</v>
      </c>
      <c r="E27213" t="s">
        <v>28</v>
      </c>
      <c r="F27213">
        <v>4895.3555713000014</v>
      </c>
    </row>
    <row r="27214" spans="1:6" x14ac:dyDescent="0.35">
      <c r="A27214" t="s">
        <v>67</v>
      </c>
      <c r="B27214" t="s">
        <v>36</v>
      </c>
      <c r="C27214">
        <v>2022</v>
      </c>
      <c r="D27214" t="s">
        <v>13</v>
      </c>
      <c r="E27214" t="s">
        <v>29</v>
      </c>
      <c r="F27214">
        <v>3785.3166003000001</v>
      </c>
    </row>
    <row r="27215" spans="1:6" x14ac:dyDescent="0.35">
      <c r="A27215" t="s">
        <v>67</v>
      </c>
      <c r="B27215" t="s">
        <v>36</v>
      </c>
      <c r="C27215">
        <v>2022</v>
      </c>
      <c r="D27215" t="s">
        <v>13</v>
      </c>
      <c r="E27215" t="s">
        <v>30</v>
      </c>
      <c r="F27215">
        <v>2630.9418943000001</v>
      </c>
    </row>
    <row r="27216" spans="1:6" x14ac:dyDescent="0.35">
      <c r="A27216" t="s">
        <v>67</v>
      </c>
      <c r="B27216" t="s">
        <v>36</v>
      </c>
      <c r="C27216">
        <v>2022</v>
      </c>
      <c r="D27216" t="s">
        <v>13</v>
      </c>
      <c r="E27216" t="s">
        <v>31</v>
      </c>
      <c r="F27216">
        <v>1485.5428906</v>
      </c>
    </row>
    <row r="27217" spans="1:6" x14ac:dyDescent="0.35">
      <c r="A27217" t="s">
        <v>67</v>
      </c>
      <c r="B27217" t="s">
        <v>36</v>
      </c>
      <c r="C27217">
        <v>2022</v>
      </c>
      <c r="D27217" t="s">
        <v>13</v>
      </c>
      <c r="E27217" t="s">
        <v>10</v>
      </c>
      <c r="F27217">
        <v>1060.482457951</v>
      </c>
    </row>
    <row r="27218" spans="1:6" x14ac:dyDescent="0.35">
      <c r="A27218" t="s">
        <v>67</v>
      </c>
      <c r="B27218" t="s">
        <v>36</v>
      </c>
      <c r="C27218">
        <v>2023</v>
      </c>
      <c r="D27218" t="s">
        <v>12</v>
      </c>
      <c r="E27218" t="s">
        <v>16</v>
      </c>
      <c r="F27218">
        <v>5630.5218690000002</v>
      </c>
    </row>
    <row r="27219" spans="1:6" x14ac:dyDescent="0.35">
      <c r="A27219" t="s">
        <v>67</v>
      </c>
      <c r="B27219" t="s">
        <v>36</v>
      </c>
      <c r="C27219">
        <v>2023</v>
      </c>
      <c r="D27219" t="s">
        <v>12</v>
      </c>
      <c r="E27219" t="s">
        <v>32</v>
      </c>
      <c r="F27219">
        <v>5869.4265089999999</v>
      </c>
    </row>
    <row r="27220" spans="1:6" x14ac:dyDescent="0.35">
      <c r="A27220" t="s">
        <v>67</v>
      </c>
      <c r="B27220" t="s">
        <v>36</v>
      </c>
      <c r="C27220">
        <v>2023</v>
      </c>
      <c r="D27220" t="s">
        <v>12</v>
      </c>
      <c r="E27220" t="s">
        <v>17</v>
      </c>
      <c r="F27220">
        <v>6293.2777559999986</v>
      </c>
    </row>
    <row r="27221" spans="1:6" x14ac:dyDescent="0.35">
      <c r="A27221" t="s">
        <v>67</v>
      </c>
      <c r="B27221" t="s">
        <v>36</v>
      </c>
      <c r="C27221">
        <v>2023</v>
      </c>
      <c r="D27221" t="s">
        <v>12</v>
      </c>
      <c r="E27221" t="s">
        <v>18</v>
      </c>
      <c r="F27221">
        <v>5300.1425995</v>
      </c>
    </row>
    <row r="27222" spans="1:6" x14ac:dyDescent="0.35">
      <c r="A27222" t="s">
        <v>67</v>
      </c>
      <c r="B27222" t="s">
        <v>36</v>
      </c>
      <c r="C27222">
        <v>2023</v>
      </c>
      <c r="D27222" t="s">
        <v>12</v>
      </c>
      <c r="E27222" t="s">
        <v>19</v>
      </c>
      <c r="F27222">
        <v>5425.4762453000003</v>
      </c>
    </row>
    <row r="27223" spans="1:6" x14ac:dyDescent="0.35">
      <c r="A27223" t="s">
        <v>67</v>
      </c>
      <c r="B27223" t="s">
        <v>36</v>
      </c>
      <c r="C27223">
        <v>2023</v>
      </c>
      <c r="D27223" t="s">
        <v>12</v>
      </c>
      <c r="E27223" t="s">
        <v>20</v>
      </c>
      <c r="F27223">
        <v>6518.7790970000005</v>
      </c>
    </row>
    <row r="27224" spans="1:6" x14ac:dyDescent="0.35">
      <c r="A27224" t="s">
        <v>67</v>
      </c>
      <c r="B27224" t="s">
        <v>36</v>
      </c>
      <c r="C27224">
        <v>2023</v>
      </c>
      <c r="D27224" t="s">
        <v>12</v>
      </c>
      <c r="E27224" t="s">
        <v>21</v>
      </c>
      <c r="F27224">
        <v>6889.5726119999999</v>
      </c>
    </row>
    <row r="27225" spans="1:6" x14ac:dyDescent="0.35">
      <c r="A27225" t="s">
        <v>67</v>
      </c>
      <c r="B27225" t="s">
        <v>36</v>
      </c>
      <c r="C27225">
        <v>2023</v>
      </c>
      <c r="D27225" t="s">
        <v>12</v>
      </c>
      <c r="E27225" t="s">
        <v>22</v>
      </c>
      <c r="F27225">
        <v>6603.827824</v>
      </c>
    </row>
    <row r="27226" spans="1:6" x14ac:dyDescent="0.35">
      <c r="A27226" t="s">
        <v>67</v>
      </c>
      <c r="B27226" t="s">
        <v>36</v>
      </c>
      <c r="C27226">
        <v>2023</v>
      </c>
      <c r="D27226" t="s">
        <v>12</v>
      </c>
      <c r="E27226" t="s">
        <v>23</v>
      </c>
      <c r="F27226">
        <v>6066.122206</v>
      </c>
    </row>
    <row r="27227" spans="1:6" x14ac:dyDescent="0.35">
      <c r="A27227" t="s">
        <v>67</v>
      </c>
      <c r="B27227" t="s">
        <v>36</v>
      </c>
      <c r="C27227">
        <v>2023</v>
      </c>
      <c r="D27227" t="s">
        <v>12</v>
      </c>
      <c r="E27227" t="s">
        <v>24</v>
      </c>
      <c r="F27227">
        <v>5774.649394</v>
      </c>
    </row>
    <row r="27228" spans="1:6" x14ac:dyDescent="0.35">
      <c r="A27228" t="s">
        <v>67</v>
      </c>
      <c r="B27228" t="s">
        <v>36</v>
      </c>
      <c r="C27228">
        <v>2023</v>
      </c>
      <c r="D27228" t="s">
        <v>12</v>
      </c>
      <c r="E27228" t="s">
        <v>25</v>
      </c>
      <c r="F27228">
        <v>6323.6681289999997</v>
      </c>
    </row>
    <row r="27229" spans="1:6" x14ac:dyDescent="0.35">
      <c r="A27229" t="s">
        <v>67</v>
      </c>
      <c r="B27229" t="s">
        <v>36</v>
      </c>
      <c r="C27229">
        <v>2023</v>
      </c>
      <c r="D27229" t="s">
        <v>12</v>
      </c>
      <c r="E27229" t="s">
        <v>26</v>
      </c>
      <c r="F27229">
        <v>5742.9797920000001</v>
      </c>
    </row>
    <row r="27230" spans="1:6" x14ac:dyDescent="0.35">
      <c r="A27230" t="s">
        <v>67</v>
      </c>
      <c r="B27230" t="s">
        <v>36</v>
      </c>
      <c r="C27230">
        <v>2023</v>
      </c>
      <c r="D27230" t="s">
        <v>12</v>
      </c>
      <c r="E27230" t="s">
        <v>27</v>
      </c>
      <c r="F27230">
        <v>5717.866156</v>
      </c>
    </row>
    <row r="27231" spans="1:6" x14ac:dyDescent="0.35">
      <c r="A27231" t="s">
        <v>67</v>
      </c>
      <c r="B27231" t="s">
        <v>36</v>
      </c>
      <c r="C27231">
        <v>2023</v>
      </c>
      <c r="D27231" t="s">
        <v>12</v>
      </c>
      <c r="E27231" t="s">
        <v>28</v>
      </c>
      <c r="F27231">
        <v>4580.5802538999997</v>
      </c>
    </row>
    <row r="27232" spans="1:6" x14ac:dyDescent="0.35">
      <c r="A27232" t="s">
        <v>67</v>
      </c>
      <c r="B27232" t="s">
        <v>36</v>
      </c>
      <c r="C27232">
        <v>2023</v>
      </c>
      <c r="D27232" t="s">
        <v>12</v>
      </c>
      <c r="E27232" t="s">
        <v>29</v>
      </c>
      <c r="F27232">
        <v>3525.0219897000002</v>
      </c>
    </row>
    <row r="27233" spans="1:6" x14ac:dyDescent="0.35">
      <c r="A27233" t="s">
        <v>67</v>
      </c>
      <c r="B27233" t="s">
        <v>36</v>
      </c>
      <c r="C27233">
        <v>2023</v>
      </c>
      <c r="D27233" t="s">
        <v>12</v>
      </c>
      <c r="E27233" t="s">
        <v>30</v>
      </c>
      <c r="F27233">
        <v>2693.7369841</v>
      </c>
    </row>
    <row r="27234" spans="1:6" x14ac:dyDescent="0.35">
      <c r="A27234" t="s">
        <v>67</v>
      </c>
      <c r="B27234" t="s">
        <v>36</v>
      </c>
      <c r="C27234">
        <v>2023</v>
      </c>
      <c r="D27234" t="s">
        <v>12</v>
      </c>
      <c r="E27234" t="s">
        <v>31</v>
      </c>
      <c r="F27234">
        <v>1623.1732612999999</v>
      </c>
    </row>
    <row r="27235" spans="1:6" x14ac:dyDescent="0.35">
      <c r="A27235" t="s">
        <v>67</v>
      </c>
      <c r="B27235" t="s">
        <v>36</v>
      </c>
      <c r="C27235">
        <v>2023</v>
      </c>
      <c r="D27235" t="s">
        <v>12</v>
      </c>
      <c r="E27235" t="s">
        <v>10</v>
      </c>
      <c r="F27235">
        <v>1623.075996752</v>
      </c>
    </row>
    <row r="27236" spans="1:6" x14ac:dyDescent="0.35">
      <c r="A27236" t="s">
        <v>67</v>
      </c>
      <c r="B27236" t="s">
        <v>36</v>
      </c>
      <c r="C27236">
        <v>2023</v>
      </c>
      <c r="D27236" t="s">
        <v>13</v>
      </c>
      <c r="E27236" t="s">
        <v>16</v>
      </c>
      <c r="F27236">
        <v>5866.8952069999996</v>
      </c>
    </row>
    <row r="27237" spans="1:6" x14ac:dyDescent="0.35">
      <c r="A27237" t="s">
        <v>67</v>
      </c>
      <c r="B27237" t="s">
        <v>36</v>
      </c>
      <c r="C27237">
        <v>2023</v>
      </c>
      <c r="D27237" t="s">
        <v>13</v>
      </c>
      <c r="E27237" t="s">
        <v>32</v>
      </c>
      <c r="F27237">
        <v>6323.1514729999999</v>
      </c>
    </row>
    <row r="27238" spans="1:6" x14ac:dyDescent="0.35">
      <c r="A27238" t="s">
        <v>67</v>
      </c>
      <c r="B27238" t="s">
        <v>36</v>
      </c>
      <c r="C27238">
        <v>2023</v>
      </c>
      <c r="D27238" t="s">
        <v>13</v>
      </c>
      <c r="E27238" t="s">
        <v>17</v>
      </c>
      <c r="F27238">
        <v>6622.1322129999999</v>
      </c>
    </row>
    <row r="27239" spans="1:6" x14ac:dyDescent="0.35">
      <c r="A27239" t="s">
        <v>67</v>
      </c>
      <c r="B27239" t="s">
        <v>36</v>
      </c>
      <c r="C27239">
        <v>2023</v>
      </c>
      <c r="D27239" t="s">
        <v>13</v>
      </c>
      <c r="E27239" t="s">
        <v>18</v>
      </c>
      <c r="F27239">
        <v>5924.3726829999996</v>
      </c>
    </row>
    <row r="27240" spans="1:6" x14ac:dyDescent="0.35">
      <c r="A27240" t="s">
        <v>67</v>
      </c>
      <c r="B27240" t="s">
        <v>36</v>
      </c>
      <c r="C27240">
        <v>2023</v>
      </c>
      <c r="D27240" t="s">
        <v>13</v>
      </c>
      <c r="E27240" t="s">
        <v>19</v>
      </c>
      <c r="F27240">
        <v>5433.8419797000006</v>
      </c>
    </row>
    <row r="27241" spans="1:6" x14ac:dyDescent="0.35">
      <c r="A27241" t="s">
        <v>67</v>
      </c>
      <c r="B27241" t="s">
        <v>36</v>
      </c>
      <c r="C27241">
        <v>2023</v>
      </c>
      <c r="D27241" t="s">
        <v>13</v>
      </c>
      <c r="E27241" t="s">
        <v>20</v>
      </c>
      <c r="F27241">
        <v>6491.8332819999996</v>
      </c>
    </row>
    <row r="27242" spans="1:6" x14ac:dyDescent="0.35">
      <c r="A27242" t="s">
        <v>67</v>
      </c>
      <c r="B27242" t="s">
        <v>36</v>
      </c>
      <c r="C27242">
        <v>2023</v>
      </c>
      <c r="D27242" t="s">
        <v>13</v>
      </c>
      <c r="E27242" t="s">
        <v>21</v>
      </c>
      <c r="F27242">
        <v>6844.8782760000004</v>
      </c>
    </row>
    <row r="27243" spans="1:6" x14ac:dyDescent="0.35">
      <c r="A27243" t="s">
        <v>67</v>
      </c>
      <c r="B27243" t="s">
        <v>36</v>
      </c>
      <c r="C27243">
        <v>2023</v>
      </c>
      <c r="D27243" t="s">
        <v>13</v>
      </c>
      <c r="E27243" t="s">
        <v>22</v>
      </c>
      <c r="F27243">
        <v>6876.6134949999996</v>
      </c>
    </row>
    <row r="27244" spans="1:6" x14ac:dyDescent="0.35">
      <c r="A27244" t="s">
        <v>67</v>
      </c>
      <c r="B27244" t="s">
        <v>36</v>
      </c>
      <c r="C27244">
        <v>2023</v>
      </c>
      <c r="D27244" t="s">
        <v>13</v>
      </c>
      <c r="E27244" t="s">
        <v>23</v>
      </c>
      <c r="F27244">
        <v>6481.9101019999998</v>
      </c>
    </row>
    <row r="27245" spans="1:6" x14ac:dyDescent="0.35">
      <c r="A27245" t="s">
        <v>67</v>
      </c>
      <c r="B27245" t="s">
        <v>36</v>
      </c>
      <c r="C27245">
        <v>2023</v>
      </c>
      <c r="D27245" t="s">
        <v>13</v>
      </c>
      <c r="E27245" t="s">
        <v>24</v>
      </c>
      <c r="F27245">
        <v>6230.3179120000004</v>
      </c>
    </row>
    <row r="27246" spans="1:6" x14ac:dyDescent="0.35">
      <c r="A27246" t="s">
        <v>67</v>
      </c>
      <c r="B27246" t="s">
        <v>36</v>
      </c>
      <c r="C27246">
        <v>2023</v>
      </c>
      <c r="D27246" t="s">
        <v>13</v>
      </c>
      <c r="E27246" t="s">
        <v>25</v>
      </c>
      <c r="F27246">
        <v>6760.0536059999986</v>
      </c>
    </row>
    <row r="27247" spans="1:6" x14ac:dyDescent="0.35">
      <c r="A27247" t="s">
        <v>67</v>
      </c>
      <c r="B27247" t="s">
        <v>36</v>
      </c>
      <c r="C27247">
        <v>2023</v>
      </c>
      <c r="D27247" t="s">
        <v>13</v>
      </c>
      <c r="E27247" t="s">
        <v>26</v>
      </c>
      <c r="F27247">
        <v>6440.9024250000002</v>
      </c>
    </row>
    <row r="27248" spans="1:6" x14ac:dyDescent="0.35">
      <c r="A27248" t="s">
        <v>67</v>
      </c>
      <c r="B27248" t="s">
        <v>36</v>
      </c>
      <c r="C27248">
        <v>2023</v>
      </c>
      <c r="D27248" t="s">
        <v>13</v>
      </c>
      <c r="E27248" t="s">
        <v>27</v>
      </c>
      <c r="F27248">
        <v>6358.2976070000004</v>
      </c>
    </row>
    <row r="27249" spans="1:6" x14ac:dyDescent="0.35">
      <c r="A27249" t="s">
        <v>67</v>
      </c>
      <c r="B27249" t="s">
        <v>36</v>
      </c>
      <c r="C27249">
        <v>2023</v>
      </c>
      <c r="D27249" t="s">
        <v>13</v>
      </c>
      <c r="E27249" t="s">
        <v>28</v>
      </c>
      <c r="F27249">
        <v>5073.0892504000003</v>
      </c>
    </row>
    <row r="27250" spans="1:6" x14ac:dyDescent="0.35">
      <c r="A27250" t="s">
        <v>67</v>
      </c>
      <c r="B27250" t="s">
        <v>36</v>
      </c>
      <c r="C27250">
        <v>2023</v>
      </c>
      <c r="D27250" t="s">
        <v>13</v>
      </c>
      <c r="E27250" t="s">
        <v>29</v>
      </c>
      <c r="F27250">
        <v>3883.9054062999999</v>
      </c>
    </row>
    <row r="27251" spans="1:6" x14ac:dyDescent="0.35">
      <c r="A27251" t="s">
        <v>67</v>
      </c>
      <c r="B27251" t="s">
        <v>36</v>
      </c>
      <c r="C27251">
        <v>2023</v>
      </c>
      <c r="D27251" t="s">
        <v>13</v>
      </c>
      <c r="E27251" t="s">
        <v>30</v>
      </c>
      <c r="F27251">
        <v>2856.2478798000002</v>
      </c>
    </row>
    <row r="27252" spans="1:6" x14ac:dyDescent="0.35">
      <c r="A27252" t="s">
        <v>67</v>
      </c>
      <c r="B27252" t="s">
        <v>36</v>
      </c>
      <c r="C27252">
        <v>2023</v>
      </c>
      <c r="D27252" t="s">
        <v>13</v>
      </c>
      <c r="E27252" t="s">
        <v>31</v>
      </c>
      <c r="F27252">
        <v>1568.7290982</v>
      </c>
    </row>
    <row r="27253" spans="1:6" x14ac:dyDescent="0.35">
      <c r="A27253" t="s">
        <v>67</v>
      </c>
      <c r="B27253" t="s">
        <v>36</v>
      </c>
      <c r="C27253">
        <v>2023</v>
      </c>
      <c r="D27253" t="s">
        <v>13</v>
      </c>
      <c r="E27253" t="s">
        <v>10</v>
      </c>
      <c r="F27253">
        <v>1128.114559571</v>
      </c>
    </row>
    <row r="27254" spans="1:6" x14ac:dyDescent="0.35">
      <c r="A27254" t="s">
        <v>67</v>
      </c>
      <c r="B27254" t="s">
        <v>36</v>
      </c>
      <c r="C27254">
        <v>2024</v>
      </c>
      <c r="D27254" t="s">
        <v>12</v>
      </c>
      <c r="E27254" t="s">
        <v>16</v>
      </c>
      <c r="F27254">
        <v>5672.7724420000004</v>
      </c>
    </row>
    <row r="27255" spans="1:6" x14ac:dyDescent="0.35">
      <c r="A27255" t="s">
        <v>67</v>
      </c>
      <c r="B27255" t="s">
        <v>36</v>
      </c>
      <c r="C27255">
        <v>2024</v>
      </c>
      <c r="D27255" t="s">
        <v>12</v>
      </c>
      <c r="E27255" t="s">
        <v>32</v>
      </c>
      <c r="F27255">
        <v>5808.1422400000001</v>
      </c>
    </row>
    <row r="27256" spans="1:6" x14ac:dyDescent="0.35">
      <c r="A27256" t="s">
        <v>67</v>
      </c>
      <c r="B27256" t="s">
        <v>36</v>
      </c>
      <c r="C27256">
        <v>2024</v>
      </c>
      <c r="D27256" t="s">
        <v>12</v>
      </c>
      <c r="E27256" t="s">
        <v>17</v>
      </c>
      <c r="F27256">
        <v>6275.3686149999994</v>
      </c>
    </row>
    <row r="27257" spans="1:6" x14ac:dyDescent="0.35">
      <c r="A27257" t="s">
        <v>67</v>
      </c>
      <c r="B27257" t="s">
        <v>36</v>
      </c>
      <c r="C27257">
        <v>2024</v>
      </c>
      <c r="D27257" t="s">
        <v>12</v>
      </c>
      <c r="E27257" t="s">
        <v>18</v>
      </c>
      <c r="F27257">
        <v>5481.5280234000002</v>
      </c>
    </row>
    <row r="27258" spans="1:6" x14ac:dyDescent="0.35">
      <c r="A27258" t="s">
        <v>67</v>
      </c>
      <c r="B27258" t="s">
        <v>36</v>
      </c>
      <c r="C27258">
        <v>2024</v>
      </c>
      <c r="D27258" t="s">
        <v>12</v>
      </c>
      <c r="E27258" t="s">
        <v>19</v>
      </c>
      <c r="F27258">
        <v>5465.2434234000002</v>
      </c>
    </row>
    <row r="27259" spans="1:6" x14ac:dyDescent="0.35">
      <c r="A27259" t="s">
        <v>67</v>
      </c>
      <c r="B27259" t="s">
        <v>36</v>
      </c>
      <c r="C27259">
        <v>2024</v>
      </c>
      <c r="D27259" t="s">
        <v>12</v>
      </c>
      <c r="E27259" t="s">
        <v>20</v>
      </c>
      <c r="F27259">
        <v>6616.7567120000003</v>
      </c>
    </row>
    <row r="27260" spans="1:6" x14ac:dyDescent="0.35">
      <c r="A27260" t="s">
        <v>67</v>
      </c>
      <c r="B27260" t="s">
        <v>36</v>
      </c>
      <c r="C27260">
        <v>2024</v>
      </c>
      <c r="D27260" t="s">
        <v>12</v>
      </c>
      <c r="E27260" t="s">
        <v>21</v>
      </c>
      <c r="F27260">
        <v>7003.8760689999999</v>
      </c>
    </row>
    <row r="27261" spans="1:6" x14ac:dyDescent="0.35">
      <c r="A27261" t="s">
        <v>67</v>
      </c>
      <c r="B27261" t="s">
        <v>36</v>
      </c>
      <c r="C27261">
        <v>2024</v>
      </c>
      <c r="D27261" t="s">
        <v>12</v>
      </c>
      <c r="E27261" t="s">
        <v>22</v>
      </c>
      <c r="F27261">
        <v>6656.8032499999999</v>
      </c>
    </row>
    <row r="27262" spans="1:6" x14ac:dyDescent="0.35">
      <c r="A27262" t="s">
        <v>67</v>
      </c>
      <c r="B27262" t="s">
        <v>36</v>
      </c>
      <c r="C27262">
        <v>2024</v>
      </c>
      <c r="D27262" t="s">
        <v>12</v>
      </c>
      <c r="E27262" t="s">
        <v>23</v>
      </c>
      <c r="F27262">
        <v>6269.2475940000004</v>
      </c>
    </row>
    <row r="27263" spans="1:6" x14ac:dyDescent="0.35">
      <c r="A27263" t="s">
        <v>67</v>
      </c>
      <c r="B27263" t="s">
        <v>36</v>
      </c>
      <c r="C27263">
        <v>2024</v>
      </c>
      <c r="D27263" t="s">
        <v>12</v>
      </c>
      <c r="E27263" t="s">
        <v>24</v>
      </c>
      <c r="F27263">
        <v>5792.3300479999998</v>
      </c>
    </row>
    <row r="27264" spans="1:6" x14ac:dyDescent="0.35">
      <c r="A27264" t="s">
        <v>67</v>
      </c>
      <c r="B27264" t="s">
        <v>36</v>
      </c>
      <c r="C27264">
        <v>2024</v>
      </c>
      <c r="D27264" t="s">
        <v>12</v>
      </c>
      <c r="E27264" t="s">
        <v>25</v>
      </c>
      <c r="F27264">
        <v>6354.9163150000004</v>
      </c>
    </row>
    <row r="27265" spans="1:6" x14ac:dyDescent="0.35">
      <c r="A27265" t="s">
        <v>67</v>
      </c>
      <c r="B27265" t="s">
        <v>36</v>
      </c>
      <c r="C27265">
        <v>2024</v>
      </c>
      <c r="D27265" t="s">
        <v>12</v>
      </c>
      <c r="E27265" t="s">
        <v>26</v>
      </c>
      <c r="F27265">
        <v>5674.0813630000002</v>
      </c>
    </row>
    <row r="27266" spans="1:6" x14ac:dyDescent="0.35">
      <c r="A27266" t="s">
        <v>67</v>
      </c>
      <c r="B27266" t="s">
        <v>36</v>
      </c>
      <c r="C27266">
        <v>2024</v>
      </c>
      <c r="D27266" t="s">
        <v>12</v>
      </c>
      <c r="E27266" t="s">
        <v>27</v>
      </c>
      <c r="F27266">
        <v>5893.5105880000001</v>
      </c>
    </row>
    <row r="27267" spans="1:6" x14ac:dyDescent="0.35">
      <c r="A27267" t="s">
        <v>67</v>
      </c>
      <c r="B27267" t="s">
        <v>36</v>
      </c>
      <c r="C27267">
        <v>2024</v>
      </c>
      <c r="D27267" t="s">
        <v>12</v>
      </c>
      <c r="E27267" t="s">
        <v>28</v>
      </c>
      <c r="F27267">
        <v>4735.4333557</v>
      </c>
    </row>
    <row r="27268" spans="1:6" x14ac:dyDescent="0.35">
      <c r="A27268" t="s">
        <v>67</v>
      </c>
      <c r="B27268" t="s">
        <v>36</v>
      </c>
      <c r="C27268">
        <v>2024</v>
      </c>
      <c r="D27268" t="s">
        <v>12</v>
      </c>
      <c r="E27268" t="s">
        <v>29</v>
      </c>
      <c r="F27268">
        <v>3629.5724392000002</v>
      </c>
    </row>
    <row r="27269" spans="1:6" x14ac:dyDescent="0.35">
      <c r="A27269" t="s">
        <v>67</v>
      </c>
      <c r="B27269" t="s">
        <v>36</v>
      </c>
      <c r="C27269">
        <v>2024</v>
      </c>
      <c r="D27269" t="s">
        <v>12</v>
      </c>
      <c r="E27269" t="s">
        <v>30</v>
      </c>
      <c r="F27269">
        <v>2809.2545209</v>
      </c>
    </row>
    <row r="27270" spans="1:6" x14ac:dyDescent="0.35">
      <c r="A27270" t="s">
        <v>67</v>
      </c>
      <c r="B27270" t="s">
        <v>36</v>
      </c>
      <c r="C27270">
        <v>2024</v>
      </c>
      <c r="D27270" t="s">
        <v>12</v>
      </c>
      <c r="E27270" t="s">
        <v>31</v>
      </c>
      <c r="F27270">
        <v>1750.2230878</v>
      </c>
    </row>
    <row r="27271" spans="1:6" x14ac:dyDescent="0.35">
      <c r="A27271" t="s">
        <v>67</v>
      </c>
      <c r="B27271" t="s">
        <v>36</v>
      </c>
      <c r="C27271">
        <v>2024</v>
      </c>
      <c r="D27271" t="s">
        <v>12</v>
      </c>
      <c r="E27271" t="s">
        <v>10</v>
      </c>
      <c r="F27271">
        <v>1688.107520235</v>
      </c>
    </row>
    <row r="27272" spans="1:6" x14ac:dyDescent="0.35">
      <c r="A27272" t="s">
        <v>67</v>
      </c>
      <c r="B27272" t="s">
        <v>36</v>
      </c>
      <c r="C27272">
        <v>2024</v>
      </c>
      <c r="D27272" t="s">
        <v>13</v>
      </c>
      <c r="E27272" t="s">
        <v>16</v>
      </c>
      <c r="F27272">
        <v>5858.6067949999997</v>
      </c>
    </row>
    <row r="27273" spans="1:6" x14ac:dyDescent="0.35">
      <c r="A27273" t="s">
        <v>67</v>
      </c>
      <c r="B27273" t="s">
        <v>36</v>
      </c>
      <c r="C27273">
        <v>2024</v>
      </c>
      <c r="D27273" t="s">
        <v>13</v>
      </c>
      <c r="E27273" t="s">
        <v>32</v>
      </c>
      <c r="F27273">
        <v>6237.0687539999999</v>
      </c>
    </row>
    <row r="27274" spans="1:6" x14ac:dyDescent="0.35">
      <c r="A27274" t="s">
        <v>67</v>
      </c>
      <c r="B27274" t="s">
        <v>36</v>
      </c>
      <c r="C27274">
        <v>2024</v>
      </c>
      <c r="D27274" t="s">
        <v>13</v>
      </c>
      <c r="E27274" t="s">
        <v>17</v>
      </c>
      <c r="F27274">
        <v>6641.5512410000001</v>
      </c>
    </row>
    <row r="27275" spans="1:6" x14ac:dyDescent="0.35">
      <c r="A27275" t="s">
        <v>67</v>
      </c>
      <c r="B27275" t="s">
        <v>36</v>
      </c>
      <c r="C27275">
        <v>2024</v>
      </c>
      <c r="D27275" t="s">
        <v>13</v>
      </c>
      <c r="E27275" t="s">
        <v>18</v>
      </c>
      <c r="F27275">
        <v>6139.7199440000004</v>
      </c>
    </row>
    <row r="27276" spans="1:6" x14ac:dyDescent="0.35">
      <c r="A27276" t="s">
        <v>67</v>
      </c>
      <c r="B27276" t="s">
        <v>36</v>
      </c>
      <c r="C27276">
        <v>2024</v>
      </c>
      <c r="D27276" t="s">
        <v>13</v>
      </c>
      <c r="E27276" t="s">
        <v>19</v>
      </c>
      <c r="F27276">
        <v>5451.6423619999996</v>
      </c>
    </row>
    <row r="27277" spans="1:6" x14ac:dyDescent="0.35">
      <c r="A27277" t="s">
        <v>67</v>
      </c>
      <c r="B27277" t="s">
        <v>36</v>
      </c>
      <c r="C27277">
        <v>2024</v>
      </c>
      <c r="D27277" t="s">
        <v>13</v>
      </c>
      <c r="E27277" t="s">
        <v>20</v>
      </c>
      <c r="F27277">
        <v>6560.4624020000001</v>
      </c>
    </row>
    <row r="27278" spans="1:6" x14ac:dyDescent="0.35">
      <c r="A27278" t="s">
        <v>67</v>
      </c>
      <c r="B27278" t="s">
        <v>36</v>
      </c>
      <c r="C27278">
        <v>2024</v>
      </c>
      <c r="D27278" t="s">
        <v>13</v>
      </c>
      <c r="E27278" t="s">
        <v>21</v>
      </c>
      <c r="F27278">
        <v>6964.2272000000003</v>
      </c>
    </row>
    <row r="27279" spans="1:6" x14ac:dyDescent="0.35">
      <c r="A27279" t="s">
        <v>67</v>
      </c>
      <c r="B27279" t="s">
        <v>36</v>
      </c>
      <c r="C27279">
        <v>2024</v>
      </c>
      <c r="D27279" t="s">
        <v>13</v>
      </c>
      <c r="E27279" t="s">
        <v>22</v>
      </c>
      <c r="F27279">
        <v>6840.4478330000002</v>
      </c>
    </row>
    <row r="27280" spans="1:6" x14ac:dyDescent="0.35">
      <c r="A27280" t="s">
        <v>67</v>
      </c>
      <c r="B27280" t="s">
        <v>36</v>
      </c>
      <c r="C27280">
        <v>2024</v>
      </c>
      <c r="D27280" t="s">
        <v>13</v>
      </c>
      <c r="E27280" t="s">
        <v>23</v>
      </c>
      <c r="F27280">
        <v>6747.6301469999999</v>
      </c>
    </row>
    <row r="27281" spans="1:6" x14ac:dyDescent="0.35">
      <c r="A27281" t="s">
        <v>67</v>
      </c>
      <c r="B27281" t="s">
        <v>36</v>
      </c>
      <c r="C27281">
        <v>2024</v>
      </c>
      <c r="D27281" t="s">
        <v>13</v>
      </c>
      <c r="E27281" t="s">
        <v>24</v>
      </c>
      <c r="F27281">
        <v>6100.9530800000002</v>
      </c>
    </row>
    <row r="27282" spans="1:6" x14ac:dyDescent="0.35">
      <c r="A27282" t="s">
        <v>67</v>
      </c>
      <c r="B27282" t="s">
        <v>36</v>
      </c>
      <c r="C27282">
        <v>2024</v>
      </c>
      <c r="D27282" t="s">
        <v>13</v>
      </c>
      <c r="E27282" t="s">
        <v>25</v>
      </c>
      <c r="F27282">
        <v>6830.2400429999998</v>
      </c>
    </row>
    <row r="27283" spans="1:6" x14ac:dyDescent="0.35">
      <c r="A27283" t="s">
        <v>67</v>
      </c>
      <c r="B27283" t="s">
        <v>36</v>
      </c>
      <c r="C27283">
        <v>2024</v>
      </c>
      <c r="D27283" t="s">
        <v>13</v>
      </c>
      <c r="E27283" t="s">
        <v>26</v>
      </c>
      <c r="F27283">
        <v>6455.7114510000001</v>
      </c>
    </row>
    <row r="27284" spans="1:6" x14ac:dyDescent="0.35">
      <c r="A27284" t="s">
        <v>67</v>
      </c>
      <c r="B27284" t="s">
        <v>36</v>
      </c>
      <c r="C27284">
        <v>2024</v>
      </c>
      <c r="D27284" t="s">
        <v>13</v>
      </c>
      <c r="E27284" t="s">
        <v>27</v>
      </c>
      <c r="F27284">
        <v>6386.5493839999999</v>
      </c>
    </row>
    <row r="27285" spans="1:6" x14ac:dyDescent="0.35">
      <c r="A27285" t="s">
        <v>67</v>
      </c>
      <c r="B27285" t="s">
        <v>36</v>
      </c>
      <c r="C27285">
        <v>2024</v>
      </c>
      <c r="D27285" t="s">
        <v>13</v>
      </c>
      <c r="E27285" t="s">
        <v>28</v>
      </c>
      <c r="F27285">
        <v>5314.1405103999996</v>
      </c>
    </row>
    <row r="27286" spans="1:6" x14ac:dyDescent="0.35">
      <c r="A27286" t="s">
        <v>67</v>
      </c>
      <c r="B27286" t="s">
        <v>36</v>
      </c>
      <c r="C27286">
        <v>2024</v>
      </c>
      <c r="D27286" t="s">
        <v>13</v>
      </c>
      <c r="E27286" t="s">
        <v>29</v>
      </c>
      <c r="F27286">
        <v>4027.5427205000001</v>
      </c>
    </row>
    <row r="27287" spans="1:6" x14ac:dyDescent="0.35">
      <c r="A27287" t="s">
        <v>67</v>
      </c>
      <c r="B27287" t="s">
        <v>36</v>
      </c>
      <c r="C27287">
        <v>2024</v>
      </c>
      <c r="D27287" t="s">
        <v>13</v>
      </c>
      <c r="E27287" t="s">
        <v>30</v>
      </c>
      <c r="F27287">
        <v>2994.5095265</v>
      </c>
    </row>
    <row r="27288" spans="1:6" x14ac:dyDescent="0.35">
      <c r="A27288" t="s">
        <v>67</v>
      </c>
      <c r="B27288" t="s">
        <v>36</v>
      </c>
      <c r="C27288">
        <v>2024</v>
      </c>
      <c r="D27288" t="s">
        <v>13</v>
      </c>
      <c r="E27288" t="s">
        <v>31</v>
      </c>
      <c r="F27288">
        <v>1700.8872019</v>
      </c>
    </row>
    <row r="27289" spans="1:6" x14ac:dyDescent="0.35">
      <c r="A27289" t="s">
        <v>67</v>
      </c>
      <c r="B27289" t="s">
        <v>36</v>
      </c>
      <c r="C27289">
        <v>2024</v>
      </c>
      <c r="D27289" t="s">
        <v>13</v>
      </c>
      <c r="E27289" t="s">
        <v>10</v>
      </c>
      <c r="F27289">
        <v>1193.305483566</v>
      </c>
    </row>
    <row r="27290" spans="1:6" x14ac:dyDescent="0.35">
      <c r="A27290" t="s">
        <v>67</v>
      </c>
      <c r="B27290" t="s">
        <v>36</v>
      </c>
      <c r="C27290">
        <v>2025</v>
      </c>
      <c r="D27290" t="s">
        <v>12</v>
      </c>
      <c r="E27290" t="s">
        <v>16</v>
      </c>
      <c r="F27290">
        <v>5665.8519560000004</v>
      </c>
    </row>
    <row r="27291" spans="1:6" x14ac:dyDescent="0.35">
      <c r="A27291" t="s">
        <v>67</v>
      </c>
      <c r="B27291" t="s">
        <v>36</v>
      </c>
      <c r="C27291">
        <v>2025</v>
      </c>
      <c r="D27291" t="s">
        <v>12</v>
      </c>
      <c r="E27291" t="s">
        <v>32</v>
      </c>
      <c r="F27291">
        <v>5763.4436719999994</v>
      </c>
    </row>
    <row r="27292" spans="1:6" x14ac:dyDescent="0.35">
      <c r="A27292" t="s">
        <v>67</v>
      </c>
      <c r="B27292" t="s">
        <v>36</v>
      </c>
      <c r="C27292">
        <v>2025</v>
      </c>
      <c r="D27292" t="s">
        <v>12</v>
      </c>
      <c r="E27292" t="s">
        <v>17</v>
      </c>
      <c r="F27292">
        <v>6209.987392</v>
      </c>
    </row>
    <row r="27293" spans="1:6" x14ac:dyDescent="0.35">
      <c r="A27293" t="s">
        <v>67</v>
      </c>
      <c r="B27293" t="s">
        <v>36</v>
      </c>
      <c r="C27293">
        <v>2025</v>
      </c>
      <c r="D27293" t="s">
        <v>12</v>
      </c>
      <c r="E27293" t="s">
        <v>18</v>
      </c>
      <c r="F27293">
        <v>5612.3363030999999</v>
      </c>
    </row>
    <row r="27294" spans="1:6" x14ac:dyDescent="0.35">
      <c r="A27294" t="s">
        <v>67</v>
      </c>
      <c r="B27294" t="s">
        <v>36</v>
      </c>
      <c r="C27294">
        <v>2025</v>
      </c>
      <c r="D27294" t="s">
        <v>12</v>
      </c>
      <c r="E27294" t="s">
        <v>19</v>
      </c>
      <c r="F27294">
        <v>5430.9105722000004</v>
      </c>
    </row>
    <row r="27295" spans="1:6" x14ac:dyDescent="0.35">
      <c r="A27295" t="s">
        <v>67</v>
      </c>
      <c r="B27295" t="s">
        <v>36</v>
      </c>
      <c r="C27295">
        <v>2025</v>
      </c>
      <c r="D27295" t="s">
        <v>12</v>
      </c>
      <c r="E27295" t="s">
        <v>20</v>
      </c>
      <c r="F27295">
        <v>6719.6608500000002</v>
      </c>
    </row>
    <row r="27296" spans="1:6" x14ac:dyDescent="0.35">
      <c r="A27296" t="s">
        <v>67</v>
      </c>
      <c r="B27296" t="s">
        <v>36</v>
      </c>
      <c r="C27296">
        <v>2025</v>
      </c>
      <c r="D27296" t="s">
        <v>12</v>
      </c>
      <c r="E27296" t="s">
        <v>21</v>
      </c>
      <c r="F27296">
        <v>7036.8529090000002</v>
      </c>
    </row>
    <row r="27297" spans="1:6" x14ac:dyDescent="0.35">
      <c r="A27297" t="s">
        <v>67</v>
      </c>
      <c r="B27297" t="s">
        <v>36</v>
      </c>
      <c r="C27297">
        <v>2025</v>
      </c>
      <c r="D27297" t="s">
        <v>12</v>
      </c>
      <c r="E27297" t="s">
        <v>22</v>
      </c>
      <c r="F27297">
        <v>6672.7503610000003</v>
      </c>
    </row>
    <row r="27298" spans="1:6" x14ac:dyDescent="0.35">
      <c r="A27298" t="s">
        <v>67</v>
      </c>
      <c r="B27298" t="s">
        <v>36</v>
      </c>
      <c r="C27298">
        <v>2025</v>
      </c>
      <c r="D27298" t="s">
        <v>12</v>
      </c>
      <c r="E27298" t="s">
        <v>23</v>
      </c>
      <c r="F27298">
        <v>6471.8751279999997</v>
      </c>
    </row>
    <row r="27299" spans="1:6" x14ac:dyDescent="0.35">
      <c r="A27299" t="s">
        <v>67</v>
      </c>
      <c r="B27299" t="s">
        <v>36</v>
      </c>
      <c r="C27299">
        <v>2025</v>
      </c>
      <c r="D27299" t="s">
        <v>12</v>
      </c>
      <c r="E27299" t="s">
        <v>24</v>
      </c>
      <c r="F27299">
        <v>5870.1251670000001</v>
      </c>
    </row>
    <row r="27300" spans="1:6" x14ac:dyDescent="0.35">
      <c r="A27300" t="s">
        <v>67</v>
      </c>
      <c r="B27300" t="s">
        <v>36</v>
      </c>
      <c r="C27300">
        <v>2025</v>
      </c>
      <c r="D27300" t="s">
        <v>12</v>
      </c>
      <c r="E27300" t="s">
        <v>25</v>
      </c>
      <c r="F27300">
        <v>6278.1994510000004</v>
      </c>
    </row>
    <row r="27301" spans="1:6" x14ac:dyDescent="0.35">
      <c r="A27301" t="s">
        <v>67</v>
      </c>
      <c r="B27301" t="s">
        <v>36</v>
      </c>
      <c r="C27301">
        <v>2025</v>
      </c>
      <c r="D27301" t="s">
        <v>12</v>
      </c>
      <c r="E27301" t="s">
        <v>26</v>
      </c>
      <c r="F27301">
        <v>5677.2391200000002</v>
      </c>
    </row>
    <row r="27302" spans="1:6" x14ac:dyDescent="0.35">
      <c r="A27302" t="s">
        <v>67</v>
      </c>
      <c r="B27302" t="s">
        <v>36</v>
      </c>
      <c r="C27302">
        <v>2025</v>
      </c>
      <c r="D27302" t="s">
        <v>12</v>
      </c>
      <c r="E27302" t="s">
        <v>27</v>
      </c>
      <c r="F27302">
        <v>5914.6286149999996</v>
      </c>
    </row>
    <row r="27303" spans="1:6" x14ac:dyDescent="0.35">
      <c r="A27303" t="s">
        <v>67</v>
      </c>
      <c r="B27303" t="s">
        <v>36</v>
      </c>
      <c r="C27303">
        <v>2025</v>
      </c>
      <c r="D27303" t="s">
        <v>12</v>
      </c>
      <c r="E27303" t="s">
        <v>28</v>
      </c>
      <c r="F27303">
        <v>4907.2782809999999</v>
      </c>
    </row>
    <row r="27304" spans="1:6" x14ac:dyDescent="0.35">
      <c r="A27304" t="s">
        <v>67</v>
      </c>
      <c r="B27304" t="s">
        <v>36</v>
      </c>
      <c r="C27304">
        <v>2025</v>
      </c>
      <c r="D27304" t="s">
        <v>12</v>
      </c>
      <c r="E27304" t="s">
        <v>29</v>
      </c>
      <c r="F27304">
        <v>3762.5437253999999</v>
      </c>
    </row>
    <row r="27305" spans="1:6" x14ac:dyDescent="0.35">
      <c r="A27305" t="s">
        <v>67</v>
      </c>
      <c r="B27305" t="s">
        <v>36</v>
      </c>
      <c r="C27305">
        <v>2025</v>
      </c>
      <c r="D27305" t="s">
        <v>12</v>
      </c>
      <c r="E27305" t="s">
        <v>30</v>
      </c>
      <c r="F27305">
        <v>2968.0338608000002</v>
      </c>
    </row>
    <row r="27306" spans="1:6" x14ac:dyDescent="0.35">
      <c r="A27306" t="s">
        <v>67</v>
      </c>
      <c r="B27306" t="s">
        <v>36</v>
      </c>
      <c r="C27306">
        <v>2025</v>
      </c>
      <c r="D27306" t="s">
        <v>12</v>
      </c>
      <c r="E27306" t="s">
        <v>31</v>
      </c>
      <c r="F27306">
        <v>1864.5156778</v>
      </c>
    </row>
    <row r="27307" spans="1:6" x14ac:dyDescent="0.35">
      <c r="A27307" t="s">
        <v>67</v>
      </c>
      <c r="B27307" t="s">
        <v>36</v>
      </c>
      <c r="C27307">
        <v>2025</v>
      </c>
      <c r="D27307" t="s">
        <v>12</v>
      </c>
      <c r="E27307" t="s">
        <v>10</v>
      </c>
      <c r="F27307">
        <v>1757.09413058</v>
      </c>
    </row>
    <row r="27308" spans="1:6" x14ac:dyDescent="0.35">
      <c r="A27308" t="s">
        <v>67</v>
      </c>
      <c r="B27308" t="s">
        <v>36</v>
      </c>
      <c r="C27308">
        <v>2025</v>
      </c>
      <c r="D27308" t="s">
        <v>13</v>
      </c>
      <c r="E27308" t="s">
        <v>16</v>
      </c>
      <c r="F27308">
        <v>5802.8954160000003</v>
      </c>
    </row>
    <row r="27309" spans="1:6" x14ac:dyDescent="0.35">
      <c r="A27309" t="s">
        <v>67</v>
      </c>
      <c r="B27309" t="s">
        <v>36</v>
      </c>
      <c r="C27309">
        <v>2025</v>
      </c>
      <c r="D27309" t="s">
        <v>13</v>
      </c>
      <c r="E27309" t="s">
        <v>32</v>
      </c>
      <c r="F27309">
        <v>6163.566476</v>
      </c>
    </row>
    <row r="27310" spans="1:6" x14ac:dyDescent="0.35">
      <c r="A27310" t="s">
        <v>67</v>
      </c>
      <c r="B27310" t="s">
        <v>36</v>
      </c>
      <c r="C27310">
        <v>2025</v>
      </c>
      <c r="D27310" t="s">
        <v>13</v>
      </c>
      <c r="E27310" t="s">
        <v>17</v>
      </c>
      <c r="F27310">
        <v>6587.2178489999997</v>
      </c>
    </row>
    <row r="27311" spans="1:6" x14ac:dyDescent="0.35">
      <c r="A27311" t="s">
        <v>67</v>
      </c>
      <c r="B27311" t="s">
        <v>36</v>
      </c>
      <c r="C27311">
        <v>2025</v>
      </c>
      <c r="D27311" t="s">
        <v>13</v>
      </c>
      <c r="E27311" t="s">
        <v>18</v>
      </c>
      <c r="F27311">
        <v>6300.5133050000004</v>
      </c>
    </row>
    <row r="27312" spans="1:6" x14ac:dyDescent="0.35">
      <c r="A27312" t="s">
        <v>67</v>
      </c>
      <c r="B27312" t="s">
        <v>36</v>
      </c>
      <c r="C27312">
        <v>2025</v>
      </c>
      <c r="D27312" t="s">
        <v>13</v>
      </c>
      <c r="E27312" t="s">
        <v>19</v>
      </c>
      <c r="F27312">
        <v>5463.1966579999998</v>
      </c>
    </row>
    <row r="27313" spans="1:6" x14ac:dyDescent="0.35">
      <c r="A27313" t="s">
        <v>67</v>
      </c>
      <c r="B27313" t="s">
        <v>36</v>
      </c>
      <c r="C27313">
        <v>2025</v>
      </c>
      <c r="D27313" t="s">
        <v>13</v>
      </c>
      <c r="E27313" t="s">
        <v>20</v>
      </c>
      <c r="F27313">
        <v>6552.8611860000001</v>
      </c>
    </row>
    <row r="27314" spans="1:6" x14ac:dyDescent="0.35">
      <c r="A27314" t="s">
        <v>67</v>
      </c>
      <c r="B27314" t="s">
        <v>36</v>
      </c>
      <c r="C27314">
        <v>2025</v>
      </c>
      <c r="D27314" t="s">
        <v>13</v>
      </c>
      <c r="E27314" t="s">
        <v>21</v>
      </c>
      <c r="F27314">
        <v>6990.991008</v>
      </c>
    </row>
    <row r="27315" spans="1:6" x14ac:dyDescent="0.35">
      <c r="A27315" t="s">
        <v>67</v>
      </c>
      <c r="B27315" t="s">
        <v>36</v>
      </c>
      <c r="C27315">
        <v>2025</v>
      </c>
      <c r="D27315" t="s">
        <v>13</v>
      </c>
      <c r="E27315" t="s">
        <v>22</v>
      </c>
      <c r="F27315">
        <v>6889.2512310000002</v>
      </c>
    </row>
    <row r="27316" spans="1:6" x14ac:dyDescent="0.35">
      <c r="A27316" t="s">
        <v>67</v>
      </c>
      <c r="B27316" t="s">
        <v>36</v>
      </c>
      <c r="C27316">
        <v>2025</v>
      </c>
      <c r="D27316" t="s">
        <v>13</v>
      </c>
      <c r="E27316" t="s">
        <v>23</v>
      </c>
      <c r="F27316">
        <v>6899.0218080000004</v>
      </c>
    </row>
    <row r="27317" spans="1:6" x14ac:dyDescent="0.35">
      <c r="A27317" t="s">
        <v>67</v>
      </c>
      <c r="B27317" t="s">
        <v>36</v>
      </c>
      <c r="C27317">
        <v>2025</v>
      </c>
      <c r="D27317" t="s">
        <v>13</v>
      </c>
      <c r="E27317" t="s">
        <v>24</v>
      </c>
      <c r="F27317">
        <v>6107.4131030000008</v>
      </c>
    </row>
    <row r="27318" spans="1:6" x14ac:dyDescent="0.35">
      <c r="A27318" t="s">
        <v>67</v>
      </c>
      <c r="B27318" t="s">
        <v>36</v>
      </c>
      <c r="C27318">
        <v>2025</v>
      </c>
      <c r="D27318" t="s">
        <v>13</v>
      </c>
      <c r="E27318" t="s">
        <v>25</v>
      </c>
      <c r="F27318">
        <v>6766.4799080000003</v>
      </c>
    </row>
    <row r="27319" spans="1:6" x14ac:dyDescent="0.35">
      <c r="A27319" t="s">
        <v>67</v>
      </c>
      <c r="B27319" t="s">
        <v>36</v>
      </c>
      <c r="C27319">
        <v>2025</v>
      </c>
      <c r="D27319" t="s">
        <v>13</v>
      </c>
      <c r="E27319" t="s">
        <v>26</v>
      </c>
      <c r="F27319">
        <v>6536.4564620000001</v>
      </c>
    </row>
    <row r="27320" spans="1:6" x14ac:dyDescent="0.35">
      <c r="A27320" t="s">
        <v>67</v>
      </c>
      <c r="B27320" t="s">
        <v>36</v>
      </c>
      <c r="C27320">
        <v>2025</v>
      </c>
      <c r="D27320" t="s">
        <v>13</v>
      </c>
      <c r="E27320" t="s">
        <v>27</v>
      </c>
      <c r="F27320">
        <v>6376.2157520000001</v>
      </c>
    </row>
    <row r="27321" spans="1:6" x14ac:dyDescent="0.35">
      <c r="A27321" t="s">
        <v>67</v>
      </c>
      <c r="B27321" t="s">
        <v>36</v>
      </c>
      <c r="C27321">
        <v>2025</v>
      </c>
      <c r="D27321" t="s">
        <v>13</v>
      </c>
      <c r="E27321" t="s">
        <v>28</v>
      </c>
      <c r="F27321">
        <v>5454.0825689000003</v>
      </c>
    </row>
    <row r="27322" spans="1:6" x14ac:dyDescent="0.35">
      <c r="A27322" t="s">
        <v>67</v>
      </c>
      <c r="B27322" t="s">
        <v>36</v>
      </c>
      <c r="C27322">
        <v>2025</v>
      </c>
      <c r="D27322" t="s">
        <v>13</v>
      </c>
      <c r="E27322" t="s">
        <v>29</v>
      </c>
      <c r="F27322">
        <v>4202.6150183999998</v>
      </c>
    </row>
    <row r="27323" spans="1:6" x14ac:dyDescent="0.35">
      <c r="A27323" t="s">
        <v>67</v>
      </c>
      <c r="B27323" t="s">
        <v>36</v>
      </c>
      <c r="C27323">
        <v>2025</v>
      </c>
      <c r="D27323" t="s">
        <v>13</v>
      </c>
      <c r="E27323" t="s">
        <v>30</v>
      </c>
      <c r="F27323">
        <v>3126.2021324000002</v>
      </c>
    </row>
    <row r="27324" spans="1:6" x14ac:dyDescent="0.35">
      <c r="A27324" t="s">
        <v>67</v>
      </c>
      <c r="B27324" t="s">
        <v>36</v>
      </c>
      <c r="C27324">
        <v>2025</v>
      </c>
      <c r="D27324" t="s">
        <v>13</v>
      </c>
      <c r="E27324" t="s">
        <v>31</v>
      </c>
      <c r="F27324">
        <v>1848.9484695000001</v>
      </c>
    </row>
    <row r="27325" spans="1:6" x14ac:dyDescent="0.35">
      <c r="A27325" t="s">
        <v>67</v>
      </c>
      <c r="B27325" t="s">
        <v>36</v>
      </c>
      <c r="C27325">
        <v>2025</v>
      </c>
      <c r="D27325" t="s">
        <v>13</v>
      </c>
      <c r="E27325" t="s">
        <v>10</v>
      </c>
      <c r="F27325">
        <v>1265.0136911500001</v>
      </c>
    </row>
    <row r="27326" spans="1:6" x14ac:dyDescent="0.35">
      <c r="A27326" t="s">
        <v>67</v>
      </c>
      <c r="B27326" t="s">
        <v>36</v>
      </c>
      <c r="C27326">
        <v>2026</v>
      </c>
      <c r="D27326" t="s">
        <v>12</v>
      </c>
      <c r="E27326" t="s">
        <v>16</v>
      </c>
      <c r="F27326">
        <v>5703.9014930000003</v>
      </c>
    </row>
    <row r="27327" spans="1:6" x14ac:dyDescent="0.35">
      <c r="A27327" t="s">
        <v>67</v>
      </c>
      <c r="B27327" t="s">
        <v>36</v>
      </c>
      <c r="C27327">
        <v>2026</v>
      </c>
      <c r="D27327" t="s">
        <v>12</v>
      </c>
      <c r="E27327" t="s">
        <v>32</v>
      </c>
      <c r="F27327">
        <v>5680.9166720000003</v>
      </c>
    </row>
    <row r="27328" spans="1:6" x14ac:dyDescent="0.35">
      <c r="A27328" t="s">
        <v>67</v>
      </c>
      <c r="B27328" t="s">
        <v>36</v>
      </c>
      <c r="C27328">
        <v>2026</v>
      </c>
      <c r="D27328" t="s">
        <v>12</v>
      </c>
      <c r="E27328" t="s">
        <v>17</v>
      </c>
      <c r="F27328">
        <v>6144.044269</v>
      </c>
    </row>
    <row r="27329" spans="1:6" x14ac:dyDescent="0.35">
      <c r="A27329" t="s">
        <v>67</v>
      </c>
      <c r="B27329" t="s">
        <v>36</v>
      </c>
      <c r="C27329">
        <v>2026</v>
      </c>
      <c r="D27329" t="s">
        <v>12</v>
      </c>
      <c r="E27329" t="s">
        <v>18</v>
      </c>
      <c r="F27329">
        <v>5721.6399412000001</v>
      </c>
    </row>
    <row r="27330" spans="1:6" x14ac:dyDescent="0.35">
      <c r="A27330" t="s">
        <v>67</v>
      </c>
      <c r="B27330" t="s">
        <v>36</v>
      </c>
      <c r="C27330">
        <v>2026</v>
      </c>
      <c r="D27330" t="s">
        <v>12</v>
      </c>
      <c r="E27330" t="s">
        <v>19</v>
      </c>
      <c r="F27330">
        <v>5454.0701832000004</v>
      </c>
    </row>
    <row r="27331" spans="1:6" x14ac:dyDescent="0.35">
      <c r="A27331" t="s">
        <v>67</v>
      </c>
      <c r="B27331" t="s">
        <v>36</v>
      </c>
      <c r="C27331">
        <v>2026</v>
      </c>
      <c r="D27331" t="s">
        <v>12</v>
      </c>
      <c r="E27331" t="s">
        <v>20</v>
      </c>
      <c r="F27331">
        <v>6832.4693129999996</v>
      </c>
    </row>
    <row r="27332" spans="1:6" x14ac:dyDescent="0.35">
      <c r="A27332" t="s">
        <v>67</v>
      </c>
      <c r="B27332" t="s">
        <v>36</v>
      </c>
      <c r="C27332">
        <v>2026</v>
      </c>
      <c r="D27332" t="s">
        <v>12</v>
      </c>
      <c r="E27332" t="s">
        <v>21</v>
      </c>
      <c r="F27332">
        <v>7076.3013250000004</v>
      </c>
    </row>
    <row r="27333" spans="1:6" x14ac:dyDescent="0.35">
      <c r="A27333" t="s">
        <v>67</v>
      </c>
      <c r="B27333" t="s">
        <v>36</v>
      </c>
      <c r="C27333">
        <v>2026</v>
      </c>
      <c r="D27333" t="s">
        <v>12</v>
      </c>
      <c r="E27333" t="s">
        <v>22</v>
      </c>
      <c r="F27333">
        <v>6735.4663449999998</v>
      </c>
    </row>
    <row r="27334" spans="1:6" x14ac:dyDescent="0.35">
      <c r="A27334" t="s">
        <v>67</v>
      </c>
      <c r="B27334" t="s">
        <v>36</v>
      </c>
      <c r="C27334">
        <v>2026</v>
      </c>
      <c r="D27334" t="s">
        <v>12</v>
      </c>
      <c r="E27334" t="s">
        <v>23</v>
      </c>
      <c r="F27334">
        <v>6602.4791160000004</v>
      </c>
    </row>
    <row r="27335" spans="1:6" x14ac:dyDescent="0.35">
      <c r="A27335" t="s">
        <v>67</v>
      </c>
      <c r="B27335" t="s">
        <v>36</v>
      </c>
      <c r="C27335">
        <v>2026</v>
      </c>
      <c r="D27335" t="s">
        <v>12</v>
      </c>
      <c r="E27335" t="s">
        <v>24</v>
      </c>
      <c r="F27335">
        <v>5960.108706</v>
      </c>
    </row>
    <row r="27336" spans="1:6" x14ac:dyDescent="0.35">
      <c r="A27336" t="s">
        <v>67</v>
      </c>
      <c r="B27336" t="s">
        <v>36</v>
      </c>
      <c r="C27336">
        <v>2026</v>
      </c>
      <c r="D27336" t="s">
        <v>12</v>
      </c>
      <c r="E27336" t="s">
        <v>25</v>
      </c>
      <c r="F27336">
        <v>6094.7534269999996</v>
      </c>
    </row>
    <row r="27337" spans="1:6" x14ac:dyDescent="0.35">
      <c r="A27337" t="s">
        <v>67</v>
      </c>
      <c r="B27337" t="s">
        <v>36</v>
      </c>
      <c r="C27337">
        <v>2026</v>
      </c>
      <c r="D27337" t="s">
        <v>12</v>
      </c>
      <c r="E27337" t="s">
        <v>26</v>
      </c>
      <c r="F27337">
        <v>5937.214387</v>
      </c>
    </row>
    <row r="27338" spans="1:6" x14ac:dyDescent="0.35">
      <c r="A27338" t="s">
        <v>67</v>
      </c>
      <c r="B27338" t="s">
        <v>36</v>
      </c>
      <c r="C27338">
        <v>2026</v>
      </c>
      <c r="D27338" t="s">
        <v>12</v>
      </c>
      <c r="E27338" t="s">
        <v>27</v>
      </c>
      <c r="F27338">
        <v>5796.1122849999992</v>
      </c>
    </row>
    <row r="27339" spans="1:6" x14ac:dyDescent="0.35">
      <c r="A27339" t="s">
        <v>67</v>
      </c>
      <c r="B27339" t="s">
        <v>36</v>
      </c>
      <c r="C27339">
        <v>2026</v>
      </c>
      <c r="D27339" t="s">
        <v>12</v>
      </c>
      <c r="E27339" t="s">
        <v>28</v>
      </c>
      <c r="F27339">
        <v>5111.9483348000003</v>
      </c>
    </row>
    <row r="27340" spans="1:6" x14ac:dyDescent="0.35">
      <c r="A27340" t="s">
        <v>67</v>
      </c>
      <c r="B27340" t="s">
        <v>36</v>
      </c>
      <c r="C27340">
        <v>2026</v>
      </c>
      <c r="D27340" t="s">
        <v>12</v>
      </c>
      <c r="E27340" t="s">
        <v>29</v>
      </c>
      <c r="F27340">
        <v>3893.2471267000001</v>
      </c>
    </row>
    <row r="27341" spans="1:6" x14ac:dyDescent="0.35">
      <c r="A27341" t="s">
        <v>67</v>
      </c>
      <c r="B27341" t="s">
        <v>36</v>
      </c>
      <c r="C27341">
        <v>2026</v>
      </c>
      <c r="D27341" t="s">
        <v>12</v>
      </c>
      <c r="E27341" t="s">
        <v>30</v>
      </c>
      <c r="F27341">
        <v>3090.6405785000002</v>
      </c>
    </row>
    <row r="27342" spans="1:6" x14ac:dyDescent="0.35">
      <c r="A27342" t="s">
        <v>67</v>
      </c>
      <c r="B27342" t="s">
        <v>36</v>
      </c>
      <c r="C27342">
        <v>2026</v>
      </c>
      <c r="D27342" t="s">
        <v>12</v>
      </c>
      <c r="E27342" t="s">
        <v>31</v>
      </c>
      <c r="F27342">
        <v>2006.4310645</v>
      </c>
    </row>
    <row r="27343" spans="1:6" x14ac:dyDescent="0.35">
      <c r="A27343" t="s">
        <v>67</v>
      </c>
      <c r="B27343" t="s">
        <v>36</v>
      </c>
      <c r="C27343">
        <v>2026</v>
      </c>
      <c r="D27343" t="s">
        <v>12</v>
      </c>
      <c r="E27343" t="s">
        <v>10</v>
      </c>
      <c r="F27343">
        <v>1826.1437144500001</v>
      </c>
    </row>
    <row r="27344" spans="1:6" x14ac:dyDescent="0.35">
      <c r="A27344" t="s">
        <v>67</v>
      </c>
      <c r="B27344" t="s">
        <v>36</v>
      </c>
      <c r="C27344">
        <v>2026</v>
      </c>
      <c r="D27344" t="s">
        <v>13</v>
      </c>
      <c r="E27344" t="s">
        <v>16</v>
      </c>
      <c r="F27344">
        <v>5828.4557439999999</v>
      </c>
    </row>
    <row r="27345" spans="1:6" x14ac:dyDescent="0.35">
      <c r="A27345" t="s">
        <v>67</v>
      </c>
      <c r="B27345" t="s">
        <v>36</v>
      </c>
      <c r="C27345">
        <v>2026</v>
      </c>
      <c r="D27345" t="s">
        <v>13</v>
      </c>
      <c r="E27345" t="s">
        <v>32</v>
      </c>
      <c r="F27345">
        <v>6053.6122619999996</v>
      </c>
    </row>
    <row r="27346" spans="1:6" x14ac:dyDescent="0.35">
      <c r="A27346" t="s">
        <v>67</v>
      </c>
      <c r="B27346" t="s">
        <v>36</v>
      </c>
      <c r="C27346">
        <v>2026</v>
      </c>
      <c r="D27346" t="s">
        <v>13</v>
      </c>
      <c r="E27346" t="s">
        <v>17</v>
      </c>
      <c r="F27346">
        <v>6551.0917659999996</v>
      </c>
    </row>
    <row r="27347" spans="1:6" x14ac:dyDescent="0.35">
      <c r="A27347" t="s">
        <v>67</v>
      </c>
      <c r="B27347" t="s">
        <v>36</v>
      </c>
      <c r="C27347">
        <v>2026</v>
      </c>
      <c r="D27347" t="s">
        <v>13</v>
      </c>
      <c r="E27347" t="s">
        <v>18</v>
      </c>
      <c r="F27347">
        <v>6397.7651980000001</v>
      </c>
    </row>
    <row r="27348" spans="1:6" x14ac:dyDescent="0.35">
      <c r="A27348" t="s">
        <v>67</v>
      </c>
      <c r="B27348" t="s">
        <v>36</v>
      </c>
      <c r="C27348">
        <v>2026</v>
      </c>
      <c r="D27348" t="s">
        <v>13</v>
      </c>
      <c r="E27348" t="s">
        <v>19</v>
      </c>
      <c r="F27348">
        <v>5499.5119979999999</v>
      </c>
    </row>
    <row r="27349" spans="1:6" x14ac:dyDescent="0.35">
      <c r="A27349" t="s">
        <v>67</v>
      </c>
      <c r="B27349" t="s">
        <v>36</v>
      </c>
      <c r="C27349">
        <v>2026</v>
      </c>
      <c r="D27349" t="s">
        <v>13</v>
      </c>
      <c r="E27349" t="s">
        <v>20</v>
      </c>
      <c r="F27349">
        <v>6608.3129040000003</v>
      </c>
    </row>
    <row r="27350" spans="1:6" x14ac:dyDescent="0.35">
      <c r="A27350" t="s">
        <v>67</v>
      </c>
      <c r="B27350" t="s">
        <v>36</v>
      </c>
      <c r="C27350">
        <v>2026</v>
      </c>
      <c r="D27350" t="s">
        <v>13</v>
      </c>
      <c r="E27350" t="s">
        <v>21</v>
      </c>
      <c r="F27350">
        <v>7008.7190650000002</v>
      </c>
    </row>
    <row r="27351" spans="1:6" x14ac:dyDescent="0.35">
      <c r="A27351" t="s">
        <v>67</v>
      </c>
      <c r="B27351" t="s">
        <v>36</v>
      </c>
      <c r="C27351">
        <v>2026</v>
      </c>
      <c r="D27351" t="s">
        <v>13</v>
      </c>
      <c r="E27351" t="s">
        <v>22</v>
      </c>
      <c r="F27351">
        <v>6955.9777530000001</v>
      </c>
    </row>
    <row r="27352" spans="1:6" x14ac:dyDescent="0.35">
      <c r="A27352" t="s">
        <v>67</v>
      </c>
      <c r="B27352" t="s">
        <v>36</v>
      </c>
      <c r="C27352">
        <v>2026</v>
      </c>
      <c r="D27352" t="s">
        <v>13</v>
      </c>
      <c r="E27352" t="s">
        <v>23</v>
      </c>
      <c r="F27352">
        <v>7022.3260780000001</v>
      </c>
    </row>
    <row r="27353" spans="1:6" x14ac:dyDescent="0.35">
      <c r="A27353" t="s">
        <v>67</v>
      </c>
      <c r="B27353" t="s">
        <v>36</v>
      </c>
      <c r="C27353">
        <v>2026</v>
      </c>
      <c r="D27353" t="s">
        <v>13</v>
      </c>
      <c r="E27353" t="s">
        <v>24</v>
      </c>
      <c r="F27353">
        <v>6202.846614</v>
      </c>
    </row>
    <row r="27354" spans="1:6" x14ac:dyDescent="0.35">
      <c r="A27354" t="s">
        <v>67</v>
      </c>
      <c r="B27354" t="s">
        <v>36</v>
      </c>
      <c r="C27354">
        <v>2026</v>
      </c>
      <c r="D27354" t="s">
        <v>13</v>
      </c>
      <c r="E27354" t="s">
        <v>25</v>
      </c>
      <c r="F27354">
        <v>6622.3441119999998</v>
      </c>
    </row>
    <row r="27355" spans="1:6" x14ac:dyDescent="0.35">
      <c r="A27355" t="s">
        <v>67</v>
      </c>
      <c r="B27355" t="s">
        <v>36</v>
      </c>
      <c r="C27355">
        <v>2026</v>
      </c>
      <c r="D27355" t="s">
        <v>13</v>
      </c>
      <c r="E27355" t="s">
        <v>26</v>
      </c>
      <c r="F27355">
        <v>6635.9727919999996</v>
      </c>
    </row>
    <row r="27356" spans="1:6" x14ac:dyDescent="0.35">
      <c r="A27356" t="s">
        <v>67</v>
      </c>
      <c r="B27356" t="s">
        <v>36</v>
      </c>
      <c r="C27356">
        <v>2026</v>
      </c>
      <c r="D27356" t="s">
        <v>13</v>
      </c>
      <c r="E27356" t="s">
        <v>27</v>
      </c>
      <c r="F27356">
        <v>6322.3001700000004</v>
      </c>
    </row>
    <row r="27357" spans="1:6" x14ac:dyDescent="0.35">
      <c r="A27357" t="s">
        <v>67</v>
      </c>
      <c r="B27357" t="s">
        <v>36</v>
      </c>
      <c r="C27357">
        <v>2026</v>
      </c>
      <c r="D27357" t="s">
        <v>13</v>
      </c>
      <c r="E27357" t="s">
        <v>28</v>
      </c>
      <c r="F27357">
        <v>5671.7202649999999</v>
      </c>
    </row>
    <row r="27358" spans="1:6" x14ac:dyDescent="0.35">
      <c r="A27358" t="s">
        <v>67</v>
      </c>
      <c r="B27358" t="s">
        <v>36</v>
      </c>
      <c r="C27358">
        <v>2026</v>
      </c>
      <c r="D27358" t="s">
        <v>13</v>
      </c>
      <c r="E27358" t="s">
        <v>29</v>
      </c>
      <c r="F27358">
        <v>4358.8392217000001</v>
      </c>
    </row>
    <row r="27359" spans="1:6" x14ac:dyDescent="0.35">
      <c r="A27359" t="s">
        <v>67</v>
      </c>
      <c r="B27359" t="s">
        <v>36</v>
      </c>
      <c r="C27359">
        <v>2026</v>
      </c>
      <c r="D27359" t="s">
        <v>13</v>
      </c>
      <c r="E27359" t="s">
        <v>30</v>
      </c>
      <c r="F27359">
        <v>3240.6235237000001</v>
      </c>
    </row>
    <row r="27360" spans="1:6" x14ac:dyDescent="0.35">
      <c r="A27360" t="s">
        <v>67</v>
      </c>
      <c r="B27360" t="s">
        <v>36</v>
      </c>
      <c r="C27360">
        <v>2026</v>
      </c>
      <c r="D27360" t="s">
        <v>13</v>
      </c>
      <c r="E27360" t="s">
        <v>31</v>
      </c>
      <c r="F27360">
        <v>1980.8141513</v>
      </c>
    </row>
    <row r="27361" spans="1:6" x14ac:dyDescent="0.35">
      <c r="A27361" t="s">
        <v>67</v>
      </c>
      <c r="B27361" t="s">
        <v>36</v>
      </c>
      <c r="C27361">
        <v>2026</v>
      </c>
      <c r="D27361" t="s">
        <v>13</v>
      </c>
      <c r="E27361" t="s">
        <v>10</v>
      </c>
      <c r="F27361">
        <v>1357.4166584300001</v>
      </c>
    </row>
    <row r="27362" spans="1:6" x14ac:dyDescent="0.35">
      <c r="A27362" t="s">
        <v>67</v>
      </c>
      <c r="B27362" t="s">
        <v>36</v>
      </c>
      <c r="C27362">
        <v>2027</v>
      </c>
      <c r="D27362" t="s">
        <v>12</v>
      </c>
      <c r="E27362" t="s">
        <v>16</v>
      </c>
      <c r="F27362">
        <v>5643.0338519999996</v>
      </c>
    </row>
    <row r="27363" spans="1:6" x14ac:dyDescent="0.35">
      <c r="A27363" t="s">
        <v>67</v>
      </c>
      <c r="B27363" t="s">
        <v>36</v>
      </c>
      <c r="C27363">
        <v>2027</v>
      </c>
      <c r="D27363" t="s">
        <v>12</v>
      </c>
      <c r="E27363" t="s">
        <v>32</v>
      </c>
      <c r="F27363">
        <v>5807.8887720000002</v>
      </c>
    </row>
    <row r="27364" spans="1:6" x14ac:dyDescent="0.35">
      <c r="A27364" t="s">
        <v>67</v>
      </c>
      <c r="B27364" t="s">
        <v>36</v>
      </c>
      <c r="C27364">
        <v>2027</v>
      </c>
      <c r="D27364" t="s">
        <v>12</v>
      </c>
      <c r="E27364" t="s">
        <v>17</v>
      </c>
      <c r="F27364">
        <v>6013.1038490000001</v>
      </c>
    </row>
    <row r="27365" spans="1:6" x14ac:dyDescent="0.35">
      <c r="A27365" t="s">
        <v>67</v>
      </c>
      <c r="B27365" t="s">
        <v>36</v>
      </c>
      <c r="C27365">
        <v>2027</v>
      </c>
      <c r="D27365" t="s">
        <v>12</v>
      </c>
      <c r="E27365" t="s">
        <v>18</v>
      </c>
      <c r="F27365">
        <v>5792.7702490000001</v>
      </c>
    </row>
    <row r="27366" spans="1:6" x14ac:dyDescent="0.35">
      <c r="A27366" t="s">
        <v>67</v>
      </c>
      <c r="B27366" t="s">
        <v>36</v>
      </c>
      <c r="C27366">
        <v>2027</v>
      </c>
      <c r="D27366" t="s">
        <v>12</v>
      </c>
      <c r="E27366" t="s">
        <v>19</v>
      </c>
      <c r="F27366">
        <v>5501.0859229999996</v>
      </c>
    </row>
    <row r="27367" spans="1:6" x14ac:dyDescent="0.35">
      <c r="A27367" t="s">
        <v>67</v>
      </c>
      <c r="B27367" t="s">
        <v>36</v>
      </c>
      <c r="C27367">
        <v>2027</v>
      </c>
      <c r="D27367" t="s">
        <v>12</v>
      </c>
      <c r="E27367" t="s">
        <v>20</v>
      </c>
      <c r="F27367">
        <v>6871.2797629999995</v>
      </c>
    </row>
    <row r="27368" spans="1:6" x14ac:dyDescent="0.35">
      <c r="A27368" t="s">
        <v>67</v>
      </c>
      <c r="B27368" t="s">
        <v>36</v>
      </c>
      <c r="C27368">
        <v>2027</v>
      </c>
      <c r="D27368" t="s">
        <v>12</v>
      </c>
      <c r="E27368" t="s">
        <v>21</v>
      </c>
      <c r="F27368">
        <v>7088.6216969999996</v>
      </c>
    </row>
    <row r="27369" spans="1:6" x14ac:dyDescent="0.35">
      <c r="A27369" t="s">
        <v>67</v>
      </c>
      <c r="B27369" t="s">
        <v>36</v>
      </c>
      <c r="C27369">
        <v>2027</v>
      </c>
      <c r="D27369" t="s">
        <v>12</v>
      </c>
      <c r="E27369" t="s">
        <v>22</v>
      </c>
      <c r="F27369">
        <v>6854.726146</v>
      </c>
    </row>
    <row r="27370" spans="1:6" x14ac:dyDescent="0.35">
      <c r="A27370" t="s">
        <v>67</v>
      </c>
      <c r="B27370" t="s">
        <v>36</v>
      </c>
      <c r="C27370">
        <v>2027</v>
      </c>
      <c r="D27370" t="s">
        <v>12</v>
      </c>
      <c r="E27370" t="s">
        <v>23</v>
      </c>
      <c r="F27370">
        <v>6682.1552979999997</v>
      </c>
    </row>
    <row r="27371" spans="1:6" x14ac:dyDescent="0.35">
      <c r="A27371" t="s">
        <v>67</v>
      </c>
      <c r="B27371" t="s">
        <v>36</v>
      </c>
      <c r="C27371">
        <v>2027</v>
      </c>
      <c r="D27371" t="s">
        <v>12</v>
      </c>
      <c r="E27371" t="s">
        <v>24</v>
      </c>
      <c r="F27371">
        <v>6057.654254</v>
      </c>
    </row>
    <row r="27372" spans="1:6" x14ac:dyDescent="0.35">
      <c r="A27372" t="s">
        <v>67</v>
      </c>
      <c r="B27372" t="s">
        <v>36</v>
      </c>
      <c r="C27372">
        <v>2027</v>
      </c>
      <c r="D27372" t="s">
        <v>12</v>
      </c>
      <c r="E27372" t="s">
        <v>25</v>
      </c>
      <c r="F27372">
        <v>5979.5136010000006</v>
      </c>
    </row>
    <row r="27373" spans="1:6" x14ac:dyDescent="0.35">
      <c r="A27373" t="s">
        <v>67</v>
      </c>
      <c r="B27373" t="s">
        <v>36</v>
      </c>
      <c r="C27373">
        <v>2027</v>
      </c>
      <c r="D27373" t="s">
        <v>12</v>
      </c>
      <c r="E27373" t="s">
        <v>26</v>
      </c>
      <c r="F27373">
        <v>6110.3056409999999</v>
      </c>
    </row>
    <row r="27374" spans="1:6" x14ac:dyDescent="0.35">
      <c r="A27374" t="s">
        <v>67</v>
      </c>
      <c r="B27374" t="s">
        <v>36</v>
      </c>
      <c r="C27374">
        <v>2027</v>
      </c>
      <c r="D27374" t="s">
        <v>12</v>
      </c>
      <c r="E27374" t="s">
        <v>27</v>
      </c>
      <c r="F27374">
        <v>5638.126045</v>
      </c>
    </row>
    <row r="27375" spans="1:6" x14ac:dyDescent="0.35">
      <c r="A27375" t="s">
        <v>67</v>
      </c>
      <c r="B27375" t="s">
        <v>36</v>
      </c>
      <c r="C27375">
        <v>2027</v>
      </c>
      <c r="D27375" t="s">
        <v>12</v>
      </c>
      <c r="E27375" t="s">
        <v>28</v>
      </c>
      <c r="F27375">
        <v>5303.4877398999997</v>
      </c>
    </row>
    <row r="27376" spans="1:6" x14ac:dyDescent="0.35">
      <c r="A27376" t="s">
        <v>67</v>
      </c>
      <c r="B27376" t="s">
        <v>36</v>
      </c>
      <c r="C27376">
        <v>2027</v>
      </c>
      <c r="D27376" t="s">
        <v>12</v>
      </c>
      <c r="E27376" t="s">
        <v>29</v>
      </c>
      <c r="F27376">
        <v>4105.6938818999997</v>
      </c>
    </row>
    <row r="27377" spans="1:6" x14ac:dyDescent="0.35">
      <c r="A27377" t="s">
        <v>67</v>
      </c>
      <c r="B27377" t="s">
        <v>36</v>
      </c>
      <c r="C27377">
        <v>2027</v>
      </c>
      <c r="D27377" t="s">
        <v>12</v>
      </c>
      <c r="E27377" t="s">
        <v>30</v>
      </c>
      <c r="F27377">
        <v>3120.9498101999998</v>
      </c>
    </row>
    <row r="27378" spans="1:6" x14ac:dyDescent="0.35">
      <c r="A27378" t="s">
        <v>67</v>
      </c>
      <c r="B27378" t="s">
        <v>36</v>
      </c>
      <c r="C27378">
        <v>2027</v>
      </c>
      <c r="D27378" t="s">
        <v>12</v>
      </c>
      <c r="E27378" t="s">
        <v>31</v>
      </c>
      <c r="F27378">
        <v>2191.4783493999998</v>
      </c>
    </row>
    <row r="27379" spans="1:6" x14ac:dyDescent="0.35">
      <c r="A27379" t="s">
        <v>67</v>
      </c>
      <c r="B27379" t="s">
        <v>36</v>
      </c>
      <c r="C27379">
        <v>2027</v>
      </c>
      <c r="D27379" t="s">
        <v>12</v>
      </c>
      <c r="E27379" t="s">
        <v>10</v>
      </c>
      <c r="F27379">
        <v>1928.0831064199999</v>
      </c>
    </row>
    <row r="27380" spans="1:6" x14ac:dyDescent="0.35">
      <c r="A27380" t="s">
        <v>67</v>
      </c>
      <c r="B27380" t="s">
        <v>36</v>
      </c>
      <c r="C27380">
        <v>2027</v>
      </c>
      <c r="D27380" t="s">
        <v>13</v>
      </c>
      <c r="E27380" t="s">
        <v>16</v>
      </c>
      <c r="F27380">
        <v>5783.1901029999999</v>
      </c>
    </row>
    <row r="27381" spans="1:6" x14ac:dyDescent="0.35">
      <c r="A27381" t="s">
        <v>67</v>
      </c>
      <c r="B27381" t="s">
        <v>36</v>
      </c>
      <c r="C27381">
        <v>2027</v>
      </c>
      <c r="D27381" t="s">
        <v>13</v>
      </c>
      <c r="E27381" t="s">
        <v>32</v>
      </c>
      <c r="F27381">
        <v>6061.887882</v>
      </c>
    </row>
    <row r="27382" spans="1:6" x14ac:dyDescent="0.35">
      <c r="A27382" t="s">
        <v>67</v>
      </c>
      <c r="B27382" t="s">
        <v>36</v>
      </c>
      <c r="C27382">
        <v>2027</v>
      </c>
      <c r="D27382" t="s">
        <v>13</v>
      </c>
      <c r="E27382" t="s">
        <v>17</v>
      </c>
      <c r="F27382">
        <v>6491.0315300000002</v>
      </c>
    </row>
    <row r="27383" spans="1:6" x14ac:dyDescent="0.35">
      <c r="A27383" t="s">
        <v>67</v>
      </c>
      <c r="B27383" t="s">
        <v>36</v>
      </c>
      <c r="C27383">
        <v>2027</v>
      </c>
      <c r="D27383" t="s">
        <v>13</v>
      </c>
      <c r="E27383" t="s">
        <v>18</v>
      </c>
      <c r="F27383">
        <v>6396.570721</v>
      </c>
    </row>
    <row r="27384" spans="1:6" x14ac:dyDescent="0.35">
      <c r="A27384" t="s">
        <v>67</v>
      </c>
      <c r="B27384" t="s">
        <v>36</v>
      </c>
      <c r="C27384">
        <v>2027</v>
      </c>
      <c r="D27384" t="s">
        <v>13</v>
      </c>
      <c r="E27384" t="s">
        <v>19</v>
      </c>
      <c r="F27384">
        <v>5672.962098</v>
      </c>
    </row>
    <row r="27385" spans="1:6" x14ac:dyDescent="0.35">
      <c r="A27385" t="s">
        <v>67</v>
      </c>
      <c r="B27385" t="s">
        <v>36</v>
      </c>
      <c r="C27385">
        <v>2027</v>
      </c>
      <c r="D27385" t="s">
        <v>13</v>
      </c>
      <c r="E27385" t="s">
        <v>20</v>
      </c>
      <c r="F27385">
        <v>6574.3536039999999</v>
      </c>
    </row>
    <row r="27386" spans="1:6" x14ac:dyDescent="0.35">
      <c r="A27386" t="s">
        <v>67</v>
      </c>
      <c r="B27386" t="s">
        <v>36</v>
      </c>
      <c r="C27386">
        <v>2027</v>
      </c>
      <c r="D27386" t="s">
        <v>13</v>
      </c>
      <c r="E27386" t="s">
        <v>21</v>
      </c>
      <c r="F27386">
        <v>7035.2621120000003</v>
      </c>
    </row>
    <row r="27387" spans="1:6" x14ac:dyDescent="0.35">
      <c r="A27387" t="s">
        <v>67</v>
      </c>
      <c r="B27387" t="s">
        <v>36</v>
      </c>
      <c r="C27387">
        <v>2027</v>
      </c>
      <c r="D27387" t="s">
        <v>13</v>
      </c>
      <c r="E27387" t="s">
        <v>22</v>
      </c>
      <c r="F27387">
        <v>7021.0269420000004</v>
      </c>
    </row>
    <row r="27388" spans="1:6" x14ac:dyDescent="0.35">
      <c r="A27388" t="s">
        <v>67</v>
      </c>
      <c r="B27388" t="s">
        <v>36</v>
      </c>
      <c r="C27388">
        <v>2027</v>
      </c>
      <c r="D27388" t="s">
        <v>13</v>
      </c>
      <c r="E27388" t="s">
        <v>23</v>
      </c>
      <c r="F27388">
        <v>7092.9583889999994</v>
      </c>
    </row>
    <row r="27389" spans="1:6" x14ac:dyDescent="0.35">
      <c r="A27389" t="s">
        <v>67</v>
      </c>
      <c r="B27389" t="s">
        <v>36</v>
      </c>
      <c r="C27389">
        <v>2027</v>
      </c>
      <c r="D27389" t="s">
        <v>13</v>
      </c>
      <c r="E27389" t="s">
        <v>24</v>
      </c>
      <c r="F27389">
        <v>6338.9597359999998</v>
      </c>
    </row>
    <row r="27390" spans="1:6" x14ac:dyDescent="0.35">
      <c r="A27390" t="s">
        <v>67</v>
      </c>
      <c r="B27390" t="s">
        <v>36</v>
      </c>
      <c r="C27390">
        <v>2027</v>
      </c>
      <c r="D27390" t="s">
        <v>13</v>
      </c>
      <c r="E27390" t="s">
        <v>25</v>
      </c>
      <c r="F27390">
        <v>6516.7382939999998</v>
      </c>
    </row>
    <row r="27391" spans="1:6" x14ac:dyDescent="0.35">
      <c r="A27391" t="s">
        <v>67</v>
      </c>
      <c r="B27391" t="s">
        <v>36</v>
      </c>
      <c r="C27391">
        <v>2027</v>
      </c>
      <c r="D27391" t="s">
        <v>13</v>
      </c>
      <c r="E27391" t="s">
        <v>26</v>
      </c>
      <c r="F27391">
        <v>6715.6648409999998</v>
      </c>
    </row>
    <row r="27392" spans="1:6" x14ac:dyDescent="0.35">
      <c r="A27392" t="s">
        <v>67</v>
      </c>
      <c r="B27392" t="s">
        <v>36</v>
      </c>
      <c r="C27392">
        <v>2027</v>
      </c>
      <c r="D27392" t="s">
        <v>13</v>
      </c>
      <c r="E27392" t="s">
        <v>27</v>
      </c>
      <c r="F27392">
        <v>6308.7182329999996</v>
      </c>
    </row>
    <row r="27393" spans="1:6" x14ac:dyDescent="0.35">
      <c r="A27393" t="s">
        <v>67</v>
      </c>
      <c r="B27393" t="s">
        <v>36</v>
      </c>
      <c r="C27393">
        <v>2027</v>
      </c>
      <c r="D27393" t="s">
        <v>13</v>
      </c>
      <c r="E27393" t="s">
        <v>28</v>
      </c>
      <c r="F27393">
        <v>5770.2955339999999</v>
      </c>
    </row>
    <row r="27394" spans="1:6" x14ac:dyDescent="0.35">
      <c r="A27394" t="s">
        <v>67</v>
      </c>
      <c r="B27394" t="s">
        <v>36</v>
      </c>
      <c r="C27394">
        <v>2027</v>
      </c>
      <c r="D27394" t="s">
        <v>13</v>
      </c>
      <c r="E27394" t="s">
        <v>29</v>
      </c>
      <c r="F27394">
        <v>4519.2494138000002</v>
      </c>
    </row>
    <row r="27395" spans="1:6" x14ac:dyDescent="0.35">
      <c r="A27395" t="s">
        <v>67</v>
      </c>
      <c r="B27395" t="s">
        <v>36</v>
      </c>
      <c r="C27395">
        <v>2027</v>
      </c>
      <c r="D27395" t="s">
        <v>13</v>
      </c>
      <c r="E27395" t="s">
        <v>30</v>
      </c>
      <c r="F27395">
        <v>3352.8143771999999</v>
      </c>
    </row>
    <row r="27396" spans="1:6" x14ac:dyDescent="0.35">
      <c r="A27396" t="s">
        <v>67</v>
      </c>
      <c r="B27396" t="s">
        <v>36</v>
      </c>
      <c r="C27396">
        <v>2027</v>
      </c>
      <c r="D27396" t="s">
        <v>13</v>
      </c>
      <c r="E27396" t="s">
        <v>31</v>
      </c>
      <c r="F27396">
        <v>2140.2084424999998</v>
      </c>
    </row>
    <row r="27397" spans="1:6" x14ac:dyDescent="0.35">
      <c r="A27397" t="s">
        <v>67</v>
      </c>
      <c r="B27397" t="s">
        <v>36</v>
      </c>
      <c r="C27397">
        <v>2027</v>
      </c>
      <c r="D27397" t="s">
        <v>13</v>
      </c>
      <c r="E27397" t="s">
        <v>10</v>
      </c>
      <c r="F27397">
        <v>1457.7948166870001</v>
      </c>
    </row>
    <row r="27398" spans="1:6" x14ac:dyDescent="0.35">
      <c r="A27398" t="s">
        <v>67</v>
      </c>
      <c r="B27398" t="s">
        <v>36</v>
      </c>
      <c r="C27398">
        <v>2028</v>
      </c>
      <c r="D27398" t="s">
        <v>12</v>
      </c>
      <c r="E27398" t="s">
        <v>16</v>
      </c>
      <c r="F27398">
        <v>5655.8158620000004</v>
      </c>
    </row>
    <row r="27399" spans="1:6" x14ac:dyDescent="0.35">
      <c r="A27399" t="s">
        <v>67</v>
      </c>
      <c r="B27399" t="s">
        <v>36</v>
      </c>
      <c r="C27399">
        <v>2028</v>
      </c>
      <c r="D27399" t="s">
        <v>12</v>
      </c>
      <c r="E27399" t="s">
        <v>32</v>
      </c>
      <c r="F27399">
        <v>5845.7123539999993</v>
      </c>
    </row>
    <row r="27400" spans="1:6" x14ac:dyDescent="0.35">
      <c r="A27400" t="s">
        <v>67</v>
      </c>
      <c r="B27400" t="s">
        <v>36</v>
      </c>
      <c r="C27400">
        <v>2028</v>
      </c>
      <c r="D27400" t="s">
        <v>12</v>
      </c>
      <c r="E27400" t="s">
        <v>17</v>
      </c>
      <c r="F27400">
        <v>5948.433865</v>
      </c>
    </row>
    <row r="27401" spans="1:6" x14ac:dyDescent="0.35">
      <c r="A27401" t="s">
        <v>67</v>
      </c>
      <c r="B27401" t="s">
        <v>36</v>
      </c>
      <c r="C27401">
        <v>2028</v>
      </c>
      <c r="D27401" t="s">
        <v>12</v>
      </c>
      <c r="E27401" t="s">
        <v>18</v>
      </c>
      <c r="F27401">
        <v>5782.6031009999997</v>
      </c>
    </row>
    <row r="27402" spans="1:6" x14ac:dyDescent="0.35">
      <c r="A27402" t="s">
        <v>67</v>
      </c>
      <c r="B27402" t="s">
        <v>36</v>
      </c>
      <c r="C27402">
        <v>2028</v>
      </c>
      <c r="D27402" t="s">
        <v>12</v>
      </c>
      <c r="E27402" t="s">
        <v>19</v>
      </c>
      <c r="F27402">
        <v>5566.2015626000002</v>
      </c>
    </row>
    <row r="27403" spans="1:6" x14ac:dyDescent="0.35">
      <c r="A27403" t="s">
        <v>67</v>
      </c>
      <c r="B27403" t="s">
        <v>36</v>
      </c>
      <c r="C27403">
        <v>2028</v>
      </c>
      <c r="D27403" t="s">
        <v>12</v>
      </c>
      <c r="E27403" t="s">
        <v>20</v>
      </c>
      <c r="F27403">
        <v>6862.8085609999998</v>
      </c>
    </row>
    <row r="27404" spans="1:6" x14ac:dyDescent="0.35">
      <c r="A27404" t="s">
        <v>67</v>
      </c>
      <c r="B27404" t="s">
        <v>36</v>
      </c>
      <c r="C27404">
        <v>2028</v>
      </c>
      <c r="D27404" t="s">
        <v>12</v>
      </c>
      <c r="E27404" t="s">
        <v>21</v>
      </c>
      <c r="F27404">
        <v>7126.3129230000004</v>
      </c>
    </row>
    <row r="27405" spans="1:6" x14ac:dyDescent="0.35">
      <c r="A27405" t="s">
        <v>67</v>
      </c>
      <c r="B27405" t="s">
        <v>36</v>
      </c>
      <c r="C27405">
        <v>2028</v>
      </c>
      <c r="D27405" t="s">
        <v>12</v>
      </c>
      <c r="E27405" t="s">
        <v>22</v>
      </c>
      <c r="F27405">
        <v>7000.6899750000002</v>
      </c>
    </row>
    <row r="27406" spans="1:6" x14ac:dyDescent="0.35">
      <c r="A27406" t="s">
        <v>67</v>
      </c>
      <c r="B27406" t="s">
        <v>36</v>
      </c>
      <c r="C27406">
        <v>2028</v>
      </c>
      <c r="D27406" t="s">
        <v>12</v>
      </c>
      <c r="E27406" t="s">
        <v>23</v>
      </c>
      <c r="F27406">
        <v>6685.0912959999996</v>
      </c>
    </row>
    <row r="27407" spans="1:6" x14ac:dyDescent="0.35">
      <c r="A27407" t="s">
        <v>67</v>
      </c>
      <c r="B27407" t="s">
        <v>36</v>
      </c>
      <c r="C27407">
        <v>2028</v>
      </c>
      <c r="D27407" t="s">
        <v>12</v>
      </c>
      <c r="E27407" t="s">
        <v>24</v>
      </c>
      <c r="F27407">
        <v>6241.2925720000003</v>
      </c>
    </row>
    <row r="27408" spans="1:6" x14ac:dyDescent="0.35">
      <c r="A27408" t="s">
        <v>67</v>
      </c>
      <c r="B27408" t="s">
        <v>36</v>
      </c>
      <c r="C27408">
        <v>2028</v>
      </c>
      <c r="D27408" t="s">
        <v>12</v>
      </c>
      <c r="E27408" t="s">
        <v>25</v>
      </c>
      <c r="F27408">
        <v>5895.4460939999999</v>
      </c>
    </row>
    <row r="27409" spans="1:6" x14ac:dyDescent="0.35">
      <c r="A27409" t="s">
        <v>67</v>
      </c>
      <c r="B27409" t="s">
        <v>36</v>
      </c>
      <c r="C27409">
        <v>2028</v>
      </c>
      <c r="D27409" t="s">
        <v>12</v>
      </c>
      <c r="E27409" t="s">
        <v>26</v>
      </c>
      <c r="F27409">
        <v>6247.9652860000006</v>
      </c>
    </row>
    <row r="27410" spans="1:6" x14ac:dyDescent="0.35">
      <c r="A27410" t="s">
        <v>67</v>
      </c>
      <c r="B27410" t="s">
        <v>36</v>
      </c>
      <c r="C27410">
        <v>2028</v>
      </c>
      <c r="D27410" t="s">
        <v>12</v>
      </c>
      <c r="E27410" t="s">
        <v>27</v>
      </c>
      <c r="F27410">
        <v>5535.4639280000001</v>
      </c>
    </row>
    <row r="27411" spans="1:6" x14ac:dyDescent="0.35">
      <c r="A27411" t="s">
        <v>67</v>
      </c>
      <c r="B27411" t="s">
        <v>36</v>
      </c>
      <c r="C27411">
        <v>2028</v>
      </c>
      <c r="D27411" t="s">
        <v>12</v>
      </c>
      <c r="E27411" t="s">
        <v>28</v>
      </c>
      <c r="F27411">
        <v>5404.1490815999996</v>
      </c>
    </row>
    <row r="27412" spans="1:6" x14ac:dyDescent="0.35">
      <c r="A27412" t="s">
        <v>67</v>
      </c>
      <c r="B27412" t="s">
        <v>36</v>
      </c>
      <c r="C27412">
        <v>2028</v>
      </c>
      <c r="D27412" t="s">
        <v>12</v>
      </c>
      <c r="E27412" t="s">
        <v>29</v>
      </c>
      <c r="F27412">
        <v>4297.3372532000003</v>
      </c>
    </row>
    <row r="27413" spans="1:6" x14ac:dyDescent="0.35">
      <c r="A27413" t="s">
        <v>67</v>
      </c>
      <c r="B27413" t="s">
        <v>36</v>
      </c>
      <c r="C27413">
        <v>2028</v>
      </c>
      <c r="D27413" t="s">
        <v>12</v>
      </c>
      <c r="E27413" t="s">
        <v>30</v>
      </c>
      <c r="F27413">
        <v>3237.8019591000002</v>
      </c>
    </row>
    <row r="27414" spans="1:6" x14ac:dyDescent="0.35">
      <c r="A27414" t="s">
        <v>67</v>
      </c>
      <c r="B27414" t="s">
        <v>36</v>
      </c>
      <c r="C27414">
        <v>2028</v>
      </c>
      <c r="D27414" t="s">
        <v>12</v>
      </c>
      <c r="E27414" t="s">
        <v>31</v>
      </c>
      <c r="F27414">
        <v>2329.1812881000001</v>
      </c>
    </row>
    <row r="27415" spans="1:6" x14ac:dyDescent="0.35">
      <c r="A27415" t="s">
        <v>67</v>
      </c>
      <c r="B27415" t="s">
        <v>36</v>
      </c>
      <c r="C27415">
        <v>2028</v>
      </c>
      <c r="D27415" t="s">
        <v>12</v>
      </c>
      <c r="E27415" t="s">
        <v>10</v>
      </c>
      <c r="F27415">
        <v>2013.56949678</v>
      </c>
    </row>
    <row r="27416" spans="1:6" x14ac:dyDescent="0.35">
      <c r="A27416" t="s">
        <v>67</v>
      </c>
      <c r="B27416" t="s">
        <v>36</v>
      </c>
      <c r="C27416">
        <v>2028</v>
      </c>
      <c r="D27416" t="s">
        <v>13</v>
      </c>
      <c r="E27416" t="s">
        <v>16</v>
      </c>
      <c r="F27416">
        <v>5815.8350899999996</v>
      </c>
    </row>
    <row r="27417" spans="1:6" x14ac:dyDescent="0.35">
      <c r="A27417" t="s">
        <v>67</v>
      </c>
      <c r="B27417" t="s">
        <v>36</v>
      </c>
      <c r="C27417">
        <v>2028</v>
      </c>
      <c r="D27417" t="s">
        <v>13</v>
      </c>
      <c r="E27417" t="s">
        <v>32</v>
      </c>
      <c r="F27417">
        <v>6017.1545749999996</v>
      </c>
    </row>
    <row r="27418" spans="1:6" x14ac:dyDescent="0.35">
      <c r="A27418" t="s">
        <v>67</v>
      </c>
      <c r="B27418" t="s">
        <v>36</v>
      </c>
      <c r="C27418">
        <v>2028</v>
      </c>
      <c r="D27418" t="s">
        <v>13</v>
      </c>
      <c r="E27418" t="s">
        <v>17</v>
      </c>
      <c r="F27418">
        <v>6433.3707199999999</v>
      </c>
    </row>
    <row r="27419" spans="1:6" x14ac:dyDescent="0.35">
      <c r="A27419" t="s">
        <v>67</v>
      </c>
      <c r="B27419" t="s">
        <v>36</v>
      </c>
      <c r="C27419">
        <v>2028</v>
      </c>
      <c r="D27419" t="s">
        <v>13</v>
      </c>
      <c r="E27419" t="s">
        <v>18</v>
      </c>
      <c r="F27419">
        <v>6371.6420349999999</v>
      </c>
    </row>
    <row r="27420" spans="1:6" x14ac:dyDescent="0.35">
      <c r="A27420" t="s">
        <v>67</v>
      </c>
      <c r="B27420" t="s">
        <v>36</v>
      </c>
      <c r="C27420">
        <v>2028</v>
      </c>
      <c r="D27420" t="s">
        <v>13</v>
      </c>
      <c r="E27420" t="s">
        <v>19</v>
      </c>
      <c r="F27420">
        <v>5839.4126310000001</v>
      </c>
    </row>
    <row r="27421" spans="1:6" x14ac:dyDescent="0.35">
      <c r="A27421" t="s">
        <v>67</v>
      </c>
      <c r="B27421" t="s">
        <v>36</v>
      </c>
      <c r="C27421">
        <v>2028</v>
      </c>
      <c r="D27421" t="s">
        <v>13</v>
      </c>
      <c r="E27421" t="s">
        <v>20</v>
      </c>
      <c r="F27421">
        <v>6539.5897789999999</v>
      </c>
    </row>
    <row r="27422" spans="1:6" x14ac:dyDescent="0.35">
      <c r="A27422" t="s">
        <v>67</v>
      </c>
      <c r="B27422" t="s">
        <v>36</v>
      </c>
      <c r="C27422">
        <v>2028</v>
      </c>
      <c r="D27422" t="s">
        <v>13</v>
      </c>
      <c r="E27422" t="s">
        <v>21</v>
      </c>
      <c r="F27422">
        <v>7098.1220510000003</v>
      </c>
    </row>
    <row r="27423" spans="1:6" x14ac:dyDescent="0.35">
      <c r="A27423" t="s">
        <v>67</v>
      </c>
      <c r="B27423" t="s">
        <v>36</v>
      </c>
      <c r="C27423">
        <v>2028</v>
      </c>
      <c r="D27423" t="s">
        <v>13</v>
      </c>
      <c r="E27423" t="s">
        <v>22</v>
      </c>
      <c r="F27423">
        <v>7135.1694029999999</v>
      </c>
    </row>
    <row r="27424" spans="1:6" x14ac:dyDescent="0.35">
      <c r="A27424" t="s">
        <v>67</v>
      </c>
      <c r="B27424" t="s">
        <v>36</v>
      </c>
      <c r="C27424">
        <v>2028</v>
      </c>
      <c r="D27424" t="s">
        <v>13</v>
      </c>
      <c r="E27424" t="s">
        <v>23</v>
      </c>
      <c r="F27424">
        <v>7080.810383</v>
      </c>
    </row>
    <row r="27425" spans="1:6" x14ac:dyDescent="0.35">
      <c r="A27425" t="s">
        <v>67</v>
      </c>
      <c r="B27425" t="s">
        <v>36</v>
      </c>
      <c r="C27425">
        <v>2028</v>
      </c>
      <c r="D27425" t="s">
        <v>13</v>
      </c>
      <c r="E27425" t="s">
        <v>24</v>
      </c>
      <c r="F27425">
        <v>6568.0280730000004</v>
      </c>
    </row>
    <row r="27426" spans="1:6" x14ac:dyDescent="0.35">
      <c r="A27426" t="s">
        <v>67</v>
      </c>
      <c r="B27426" t="s">
        <v>36</v>
      </c>
      <c r="C27426">
        <v>2028</v>
      </c>
      <c r="D27426" t="s">
        <v>13</v>
      </c>
      <c r="E27426" t="s">
        <v>25</v>
      </c>
      <c r="F27426">
        <v>6355.4169190000002</v>
      </c>
    </row>
    <row r="27427" spans="1:6" x14ac:dyDescent="0.35">
      <c r="A27427" t="s">
        <v>67</v>
      </c>
      <c r="B27427" t="s">
        <v>36</v>
      </c>
      <c r="C27427">
        <v>2028</v>
      </c>
      <c r="D27427" t="s">
        <v>13</v>
      </c>
      <c r="E27427" t="s">
        <v>26</v>
      </c>
      <c r="F27427">
        <v>6763.918197</v>
      </c>
    </row>
    <row r="27428" spans="1:6" x14ac:dyDescent="0.35">
      <c r="A27428" t="s">
        <v>67</v>
      </c>
      <c r="B27428" t="s">
        <v>36</v>
      </c>
      <c r="C27428">
        <v>2028</v>
      </c>
      <c r="D27428" t="s">
        <v>13</v>
      </c>
      <c r="E27428" t="s">
        <v>27</v>
      </c>
      <c r="F27428">
        <v>6185.2795339999993</v>
      </c>
    </row>
    <row r="27429" spans="1:6" x14ac:dyDescent="0.35">
      <c r="A27429" t="s">
        <v>67</v>
      </c>
      <c r="B27429" t="s">
        <v>36</v>
      </c>
      <c r="C27429">
        <v>2028</v>
      </c>
      <c r="D27429" t="s">
        <v>13</v>
      </c>
      <c r="E27429" t="s">
        <v>28</v>
      </c>
      <c r="F27429">
        <v>5953.9195909999999</v>
      </c>
    </row>
    <row r="27430" spans="1:6" x14ac:dyDescent="0.35">
      <c r="A27430" t="s">
        <v>67</v>
      </c>
      <c r="B27430" t="s">
        <v>36</v>
      </c>
      <c r="C27430">
        <v>2028</v>
      </c>
      <c r="D27430" t="s">
        <v>13</v>
      </c>
      <c r="E27430" t="s">
        <v>29</v>
      </c>
      <c r="F27430">
        <v>4673.1298313999996</v>
      </c>
    </row>
    <row r="27431" spans="1:6" x14ac:dyDescent="0.35">
      <c r="A27431" t="s">
        <v>67</v>
      </c>
      <c r="B27431" t="s">
        <v>36</v>
      </c>
      <c r="C27431">
        <v>2028</v>
      </c>
      <c r="D27431" t="s">
        <v>13</v>
      </c>
      <c r="E27431" t="s">
        <v>30</v>
      </c>
      <c r="F27431">
        <v>3441.7668379000002</v>
      </c>
    </row>
    <row r="27432" spans="1:6" x14ac:dyDescent="0.35">
      <c r="A27432" t="s">
        <v>67</v>
      </c>
      <c r="B27432" t="s">
        <v>36</v>
      </c>
      <c r="C27432">
        <v>2028</v>
      </c>
      <c r="D27432" t="s">
        <v>13</v>
      </c>
      <c r="E27432" t="s">
        <v>31</v>
      </c>
      <c r="F27432">
        <v>2324.9301228999998</v>
      </c>
    </row>
    <row r="27433" spans="1:6" x14ac:dyDescent="0.35">
      <c r="A27433" t="s">
        <v>67</v>
      </c>
      <c r="B27433" t="s">
        <v>36</v>
      </c>
      <c r="C27433">
        <v>2028</v>
      </c>
      <c r="D27433" t="s">
        <v>13</v>
      </c>
      <c r="E27433" t="s">
        <v>10</v>
      </c>
      <c r="F27433">
        <v>1553.006091041</v>
      </c>
    </row>
    <row r="27434" spans="1:6" x14ac:dyDescent="0.35">
      <c r="A27434" t="s">
        <v>67</v>
      </c>
      <c r="B27434" t="s">
        <v>36</v>
      </c>
      <c r="C27434">
        <v>2029</v>
      </c>
      <c r="D27434" t="s">
        <v>12</v>
      </c>
      <c r="E27434" t="s">
        <v>16</v>
      </c>
      <c r="F27434">
        <v>5688.9598569999998</v>
      </c>
    </row>
    <row r="27435" spans="1:6" x14ac:dyDescent="0.35">
      <c r="A27435" t="s">
        <v>67</v>
      </c>
      <c r="B27435" t="s">
        <v>36</v>
      </c>
      <c r="C27435">
        <v>2029</v>
      </c>
      <c r="D27435" t="s">
        <v>12</v>
      </c>
      <c r="E27435" t="s">
        <v>32</v>
      </c>
      <c r="F27435">
        <v>5878.2198600000002</v>
      </c>
    </row>
    <row r="27436" spans="1:6" x14ac:dyDescent="0.35">
      <c r="A27436" t="s">
        <v>67</v>
      </c>
      <c r="B27436" t="s">
        <v>36</v>
      </c>
      <c r="C27436">
        <v>2029</v>
      </c>
      <c r="D27436" t="s">
        <v>12</v>
      </c>
      <c r="E27436" t="s">
        <v>17</v>
      </c>
      <c r="F27436">
        <v>5875.7400989999996</v>
      </c>
    </row>
    <row r="27437" spans="1:6" x14ac:dyDescent="0.35">
      <c r="A27437" t="s">
        <v>67</v>
      </c>
      <c r="B27437" t="s">
        <v>36</v>
      </c>
      <c r="C27437">
        <v>2029</v>
      </c>
      <c r="D27437" t="s">
        <v>12</v>
      </c>
      <c r="E27437" t="s">
        <v>18</v>
      </c>
      <c r="F27437">
        <v>5744.0220170000002</v>
      </c>
    </row>
    <row r="27438" spans="1:6" x14ac:dyDescent="0.35">
      <c r="A27438" t="s">
        <v>67</v>
      </c>
      <c r="B27438" t="s">
        <v>36</v>
      </c>
      <c r="C27438">
        <v>2029</v>
      </c>
      <c r="D27438" t="s">
        <v>12</v>
      </c>
      <c r="E27438" t="s">
        <v>19</v>
      </c>
      <c r="F27438">
        <v>5675.572048</v>
      </c>
    </row>
    <row r="27439" spans="1:6" x14ac:dyDescent="0.35">
      <c r="A27439" t="s">
        <v>67</v>
      </c>
      <c r="B27439" t="s">
        <v>36</v>
      </c>
      <c r="C27439">
        <v>2029</v>
      </c>
      <c r="D27439" t="s">
        <v>12</v>
      </c>
      <c r="E27439" t="s">
        <v>20</v>
      </c>
      <c r="F27439">
        <v>6875.8472659999998</v>
      </c>
    </row>
    <row r="27440" spans="1:6" x14ac:dyDescent="0.35">
      <c r="A27440" t="s">
        <v>67</v>
      </c>
      <c r="B27440" t="s">
        <v>36</v>
      </c>
      <c r="C27440">
        <v>2029</v>
      </c>
      <c r="D27440" t="s">
        <v>12</v>
      </c>
      <c r="E27440" t="s">
        <v>21</v>
      </c>
      <c r="F27440">
        <v>7162.7839599999998</v>
      </c>
    </row>
    <row r="27441" spans="1:6" x14ac:dyDescent="0.35">
      <c r="A27441" t="s">
        <v>67</v>
      </c>
      <c r="B27441" t="s">
        <v>36</v>
      </c>
      <c r="C27441">
        <v>2029</v>
      </c>
      <c r="D27441" t="s">
        <v>12</v>
      </c>
      <c r="E27441" t="s">
        <v>22</v>
      </c>
      <c r="F27441">
        <v>7092.481648</v>
      </c>
    </row>
    <row r="27442" spans="1:6" x14ac:dyDescent="0.35">
      <c r="A27442" t="s">
        <v>67</v>
      </c>
      <c r="B27442" t="s">
        <v>36</v>
      </c>
      <c r="C27442">
        <v>2029</v>
      </c>
      <c r="D27442" t="s">
        <v>12</v>
      </c>
      <c r="E27442" t="s">
        <v>23</v>
      </c>
      <c r="F27442">
        <v>6723.8308800000004</v>
      </c>
    </row>
    <row r="27443" spans="1:6" x14ac:dyDescent="0.35">
      <c r="A27443" t="s">
        <v>67</v>
      </c>
      <c r="B27443" t="s">
        <v>36</v>
      </c>
      <c r="C27443">
        <v>2029</v>
      </c>
      <c r="D27443" t="s">
        <v>12</v>
      </c>
      <c r="E27443" t="s">
        <v>24</v>
      </c>
      <c r="F27443">
        <v>6422.5298830000002</v>
      </c>
    </row>
    <row r="27444" spans="1:6" x14ac:dyDescent="0.35">
      <c r="A27444" t="s">
        <v>67</v>
      </c>
      <c r="B27444" t="s">
        <v>36</v>
      </c>
      <c r="C27444">
        <v>2029</v>
      </c>
      <c r="D27444" t="s">
        <v>12</v>
      </c>
      <c r="E27444" t="s">
        <v>25</v>
      </c>
      <c r="F27444">
        <v>5899.9286119999997</v>
      </c>
    </row>
    <row r="27445" spans="1:6" x14ac:dyDescent="0.35">
      <c r="A27445" t="s">
        <v>67</v>
      </c>
      <c r="B27445" t="s">
        <v>36</v>
      </c>
      <c r="C27445">
        <v>2029</v>
      </c>
      <c r="D27445" t="s">
        <v>12</v>
      </c>
      <c r="E27445" t="s">
        <v>26</v>
      </c>
      <c r="F27445">
        <v>6257.0633630000002</v>
      </c>
    </row>
    <row r="27446" spans="1:6" x14ac:dyDescent="0.35">
      <c r="A27446" t="s">
        <v>67</v>
      </c>
      <c r="B27446" t="s">
        <v>36</v>
      </c>
      <c r="C27446">
        <v>2029</v>
      </c>
      <c r="D27446" t="s">
        <v>12</v>
      </c>
      <c r="E27446" t="s">
        <v>27</v>
      </c>
      <c r="F27446">
        <v>5472.9915019999999</v>
      </c>
    </row>
    <row r="27447" spans="1:6" x14ac:dyDescent="0.35">
      <c r="A27447" t="s">
        <v>67</v>
      </c>
      <c r="B27447" t="s">
        <v>36</v>
      </c>
      <c r="C27447">
        <v>2029</v>
      </c>
      <c r="D27447" t="s">
        <v>12</v>
      </c>
      <c r="E27447" t="s">
        <v>28</v>
      </c>
      <c r="F27447">
        <v>5550.2663969999994</v>
      </c>
    </row>
    <row r="27448" spans="1:6" x14ac:dyDescent="0.35">
      <c r="A27448" t="s">
        <v>67</v>
      </c>
      <c r="B27448" t="s">
        <v>36</v>
      </c>
      <c r="C27448">
        <v>2029</v>
      </c>
      <c r="D27448" t="s">
        <v>12</v>
      </c>
      <c r="E27448" t="s">
        <v>29</v>
      </c>
      <c r="F27448">
        <v>4442.2389283000002</v>
      </c>
    </row>
    <row r="27449" spans="1:6" x14ac:dyDescent="0.35">
      <c r="A27449" t="s">
        <v>67</v>
      </c>
      <c r="B27449" t="s">
        <v>36</v>
      </c>
      <c r="C27449">
        <v>2029</v>
      </c>
      <c r="D27449" t="s">
        <v>12</v>
      </c>
      <c r="E27449" t="s">
        <v>30</v>
      </c>
      <c r="F27449">
        <v>3336.2649670000001</v>
      </c>
    </row>
    <row r="27450" spans="1:6" x14ac:dyDescent="0.35">
      <c r="A27450" t="s">
        <v>67</v>
      </c>
      <c r="B27450" t="s">
        <v>36</v>
      </c>
      <c r="C27450">
        <v>2029</v>
      </c>
      <c r="D27450" t="s">
        <v>12</v>
      </c>
      <c r="E27450" t="s">
        <v>31</v>
      </c>
      <c r="F27450">
        <v>2437.0217606000001</v>
      </c>
    </row>
    <row r="27451" spans="1:6" x14ac:dyDescent="0.35">
      <c r="A27451" t="s">
        <v>67</v>
      </c>
      <c r="B27451" t="s">
        <v>36</v>
      </c>
      <c r="C27451">
        <v>2029</v>
      </c>
      <c r="D27451" t="s">
        <v>12</v>
      </c>
      <c r="E27451" t="s">
        <v>10</v>
      </c>
      <c r="F27451">
        <v>2154.5256843900002</v>
      </c>
    </row>
    <row r="27452" spans="1:6" x14ac:dyDescent="0.35">
      <c r="A27452" t="s">
        <v>67</v>
      </c>
      <c r="B27452" t="s">
        <v>36</v>
      </c>
      <c r="C27452">
        <v>2029</v>
      </c>
      <c r="D27452" t="s">
        <v>13</v>
      </c>
      <c r="E27452" t="s">
        <v>16</v>
      </c>
      <c r="F27452">
        <v>5865.9173419999997</v>
      </c>
    </row>
    <row r="27453" spans="1:6" x14ac:dyDescent="0.35">
      <c r="A27453" t="s">
        <v>67</v>
      </c>
      <c r="B27453" t="s">
        <v>36</v>
      </c>
      <c r="C27453">
        <v>2029</v>
      </c>
      <c r="D27453" t="s">
        <v>13</v>
      </c>
      <c r="E27453" t="s">
        <v>32</v>
      </c>
      <c r="F27453">
        <v>6003.8829059999998</v>
      </c>
    </row>
    <row r="27454" spans="1:6" x14ac:dyDescent="0.35">
      <c r="A27454" t="s">
        <v>67</v>
      </c>
      <c r="B27454" t="s">
        <v>36</v>
      </c>
      <c r="C27454">
        <v>2029</v>
      </c>
      <c r="D27454" t="s">
        <v>13</v>
      </c>
      <c r="E27454" t="s">
        <v>17</v>
      </c>
      <c r="F27454">
        <v>6331.5625319999999</v>
      </c>
    </row>
    <row r="27455" spans="1:6" x14ac:dyDescent="0.35">
      <c r="A27455" t="s">
        <v>67</v>
      </c>
      <c r="B27455" t="s">
        <v>36</v>
      </c>
      <c r="C27455">
        <v>2029</v>
      </c>
      <c r="D27455" t="s">
        <v>13</v>
      </c>
      <c r="E27455" t="s">
        <v>18</v>
      </c>
      <c r="F27455">
        <v>6355.4513470000002</v>
      </c>
    </row>
    <row r="27456" spans="1:6" x14ac:dyDescent="0.35">
      <c r="A27456" t="s">
        <v>67</v>
      </c>
      <c r="B27456" t="s">
        <v>36</v>
      </c>
      <c r="C27456">
        <v>2029</v>
      </c>
      <c r="D27456" t="s">
        <v>13</v>
      </c>
      <c r="E27456" t="s">
        <v>19</v>
      </c>
      <c r="F27456">
        <v>5991.6849080000002</v>
      </c>
    </row>
    <row r="27457" spans="1:6" x14ac:dyDescent="0.35">
      <c r="A27457" t="s">
        <v>67</v>
      </c>
      <c r="B27457" t="s">
        <v>36</v>
      </c>
      <c r="C27457">
        <v>2029</v>
      </c>
      <c r="D27457" t="s">
        <v>13</v>
      </c>
      <c r="E27457" t="s">
        <v>20</v>
      </c>
      <c r="F27457">
        <v>6531.6708619999999</v>
      </c>
    </row>
    <row r="27458" spans="1:6" x14ac:dyDescent="0.35">
      <c r="A27458" t="s">
        <v>67</v>
      </c>
      <c r="B27458" t="s">
        <v>36</v>
      </c>
      <c r="C27458">
        <v>2029</v>
      </c>
      <c r="D27458" t="s">
        <v>13</v>
      </c>
      <c r="E27458" t="s">
        <v>21</v>
      </c>
      <c r="F27458">
        <v>7169.5596059999998</v>
      </c>
    </row>
    <row r="27459" spans="1:6" x14ac:dyDescent="0.35">
      <c r="A27459" t="s">
        <v>67</v>
      </c>
      <c r="B27459" t="s">
        <v>36</v>
      </c>
      <c r="C27459">
        <v>2029</v>
      </c>
      <c r="D27459" t="s">
        <v>13</v>
      </c>
      <c r="E27459" t="s">
        <v>22</v>
      </c>
      <c r="F27459">
        <v>7259.9461810000003</v>
      </c>
    </row>
    <row r="27460" spans="1:6" x14ac:dyDescent="0.35">
      <c r="A27460" t="s">
        <v>67</v>
      </c>
      <c r="B27460" t="s">
        <v>36</v>
      </c>
      <c r="C27460">
        <v>2029</v>
      </c>
      <c r="D27460" t="s">
        <v>13</v>
      </c>
      <c r="E27460" t="s">
        <v>23</v>
      </c>
      <c r="F27460">
        <v>7037.8706650000004</v>
      </c>
    </row>
    <row r="27461" spans="1:6" x14ac:dyDescent="0.35">
      <c r="A27461" t="s">
        <v>67</v>
      </c>
      <c r="B27461" t="s">
        <v>36</v>
      </c>
      <c r="C27461">
        <v>2029</v>
      </c>
      <c r="D27461" t="s">
        <v>13</v>
      </c>
      <c r="E27461" t="s">
        <v>24</v>
      </c>
      <c r="F27461">
        <v>6788.5111319999996</v>
      </c>
    </row>
    <row r="27462" spans="1:6" x14ac:dyDescent="0.35">
      <c r="A27462" t="s">
        <v>67</v>
      </c>
      <c r="B27462" t="s">
        <v>36</v>
      </c>
      <c r="C27462">
        <v>2029</v>
      </c>
      <c r="D27462" t="s">
        <v>13</v>
      </c>
      <c r="E27462" t="s">
        <v>25</v>
      </c>
      <c r="F27462">
        <v>6219.8781150000004</v>
      </c>
    </row>
    <row r="27463" spans="1:6" x14ac:dyDescent="0.35">
      <c r="A27463" t="s">
        <v>67</v>
      </c>
      <c r="B27463" t="s">
        <v>36</v>
      </c>
      <c r="C27463">
        <v>2029</v>
      </c>
      <c r="D27463" t="s">
        <v>13</v>
      </c>
      <c r="E27463" t="s">
        <v>26</v>
      </c>
      <c r="F27463">
        <v>6795.4800500000001</v>
      </c>
    </row>
    <row r="27464" spans="1:6" x14ac:dyDescent="0.35">
      <c r="A27464" t="s">
        <v>67</v>
      </c>
      <c r="B27464" t="s">
        <v>36</v>
      </c>
      <c r="C27464">
        <v>2029</v>
      </c>
      <c r="D27464" t="s">
        <v>13</v>
      </c>
      <c r="E27464" t="s">
        <v>27</v>
      </c>
      <c r="F27464">
        <v>6177.0825329999998</v>
      </c>
    </row>
    <row r="27465" spans="1:6" x14ac:dyDescent="0.35">
      <c r="A27465" t="s">
        <v>67</v>
      </c>
      <c r="B27465" t="s">
        <v>36</v>
      </c>
      <c r="C27465">
        <v>2029</v>
      </c>
      <c r="D27465" t="s">
        <v>13</v>
      </c>
      <c r="E27465" t="s">
        <v>28</v>
      </c>
      <c r="F27465">
        <v>5971.9543160000003</v>
      </c>
    </row>
    <row r="27466" spans="1:6" x14ac:dyDescent="0.35">
      <c r="A27466" t="s">
        <v>67</v>
      </c>
      <c r="B27466" t="s">
        <v>36</v>
      </c>
      <c r="C27466">
        <v>2029</v>
      </c>
      <c r="D27466" t="s">
        <v>13</v>
      </c>
      <c r="E27466" t="s">
        <v>29</v>
      </c>
      <c r="F27466">
        <v>4882.7209683999999</v>
      </c>
    </row>
    <row r="27467" spans="1:6" x14ac:dyDescent="0.35">
      <c r="A27467" t="s">
        <v>67</v>
      </c>
      <c r="B27467" t="s">
        <v>36</v>
      </c>
      <c r="C27467">
        <v>2029</v>
      </c>
      <c r="D27467" t="s">
        <v>13</v>
      </c>
      <c r="E27467" t="s">
        <v>30</v>
      </c>
      <c r="F27467">
        <v>3569.4706977999999</v>
      </c>
    </row>
    <row r="27468" spans="1:6" x14ac:dyDescent="0.35">
      <c r="A27468" t="s">
        <v>67</v>
      </c>
      <c r="B27468" t="s">
        <v>36</v>
      </c>
      <c r="C27468">
        <v>2029</v>
      </c>
      <c r="D27468" t="s">
        <v>13</v>
      </c>
      <c r="E27468" t="s">
        <v>31</v>
      </c>
      <c r="F27468">
        <v>2442.5494767999999</v>
      </c>
    </row>
    <row r="27469" spans="1:6" x14ac:dyDescent="0.35">
      <c r="A27469" t="s">
        <v>67</v>
      </c>
      <c r="B27469" t="s">
        <v>36</v>
      </c>
      <c r="C27469">
        <v>2029</v>
      </c>
      <c r="D27469" t="s">
        <v>13</v>
      </c>
      <c r="E27469" t="s">
        <v>10</v>
      </c>
      <c r="F27469">
        <v>1680.3610592800001</v>
      </c>
    </row>
    <row r="27470" spans="1:6" x14ac:dyDescent="0.35">
      <c r="A27470" t="s">
        <v>67</v>
      </c>
      <c r="B27470" t="s">
        <v>36</v>
      </c>
      <c r="C27470">
        <v>2030</v>
      </c>
      <c r="D27470" t="s">
        <v>12</v>
      </c>
      <c r="E27470" t="s">
        <v>16</v>
      </c>
      <c r="F27470">
        <v>5751.2817690000002</v>
      </c>
    </row>
    <row r="27471" spans="1:6" x14ac:dyDescent="0.35">
      <c r="A27471" t="s">
        <v>67</v>
      </c>
      <c r="B27471" t="s">
        <v>36</v>
      </c>
      <c r="C27471">
        <v>2030</v>
      </c>
      <c r="D27471" t="s">
        <v>12</v>
      </c>
      <c r="E27471" t="s">
        <v>32</v>
      </c>
      <c r="F27471">
        <v>5888.2585390000004</v>
      </c>
    </row>
    <row r="27472" spans="1:6" x14ac:dyDescent="0.35">
      <c r="A27472" t="s">
        <v>67</v>
      </c>
      <c r="B27472" t="s">
        <v>36</v>
      </c>
      <c r="C27472">
        <v>2030</v>
      </c>
      <c r="D27472" t="s">
        <v>12</v>
      </c>
      <c r="E27472" t="s">
        <v>17</v>
      </c>
      <c r="F27472">
        <v>5830.7587560000002</v>
      </c>
    </row>
    <row r="27473" spans="1:6" x14ac:dyDescent="0.35">
      <c r="A27473" t="s">
        <v>67</v>
      </c>
      <c r="B27473" t="s">
        <v>36</v>
      </c>
      <c r="C27473">
        <v>2030</v>
      </c>
      <c r="D27473" t="s">
        <v>12</v>
      </c>
      <c r="E27473" t="s">
        <v>18</v>
      </c>
      <c r="F27473">
        <v>5684.745379</v>
      </c>
    </row>
    <row r="27474" spans="1:6" x14ac:dyDescent="0.35">
      <c r="A27474" t="s">
        <v>67</v>
      </c>
      <c r="B27474" t="s">
        <v>36</v>
      </c>
      <c r="C27474">
        <v>2030</v>
      </c>
      <c r="D27474" t="s">
        <v>12</v>
      </c>
      <c r="E27474" t="s">
        <v>19</v>
      </c>
      <c r="F27474">
        <v>5786.7838849999998</v>
      </c>
    </row>
    <row r="27475" spans="1:6" x14ac:dyDescent="0.35">
      <c r="A27475" t="s">
        <v>67</v>
      </c>
      <c r="B27475" t="s">
        <v>36</v>
      </c>
      <c r="C27475">
        <v>2030</v>
      </c>
      <c r="D27475" t="s">
        <v>12</v>
      </c>
      <c r="E27475" t="s">
        <v>20</v>
      </c>
      <c r="F27475">
        <v>6882.8581340000001</v>
      </c>
    </row>
    <row r="27476" spans="1:6" x14ac:dyDescent="0.35">
      <c r="A27476" t="s">
        <v>67</v>
      </c>
      <c r="B27476" t="s">
        <v>36</v>
      </c>
      <c r="C27476">
        <v>2030</v>
      </c>
      <c r="D27476" t="s">
        <v>12</v>
      </c>
      <c r="E27476" t="s">
        <v>21</v>
      </c>
      <c r="F27476">
        <v>7228.0114489999996</v>
      </c>
    </row>
    <row r="27477" spans="1:6" x14ac:dyDescent="0.35">
      <c r="A27477" t="s">
        <v>67</v>
      </c>
      <c r="B27477" t="s">
        <v>36</v>
      </c>
      <c r="C27477">
        <v>2030</v>
      </c>
      <c r="D27477" t="s">
        <v>12</v>
      </c>
      <c r="E27477" t="s">
        <v>22</v>
      </c>
      <c r="F27477">
        <v>7150.862709</v>
      </c>
    </row>
    <row r="27478" spans="1:6" x14ac:dyDescent="0.35">
      <c r="A27478" t="s">
        <v>67</v>
      </c>
      <c r="B27478" t="s">
        <v>36</v>
      </c>
      <c r="C27478">
        <v>2030</v>
      </c>
      <c r="D27478" t="s">
        <v>12</v>
      </c>
      <c r="E27478" t="s">
        <v>23</v>
      </c>
      <c r="F27478">
        <v>6754.7982360000015</v>
      </c>
    </row>
    <row r="27479" spans="1:6" x14ac:dyDescent="0.35">
      <c r="A27479" t="s">
        <v>67</v>
      </c>
      <c r="B27479" t="s">
        <v>36</v>
      </c>
      <c r="C27479">
        <v>2030</v>
      </c>
      <c r="D27479" t="s">
        <v>12</v>
      </c>
      <c r="E27479" t="s">
        <v>24</v>
      </c>
      <c r="F27479">
        <v>6621.4179899999999</v>
      </c>
    </row>
    <row r="27480" spans="1:6" x14ac:dyDescent="0.35">
      <c r="A27480" t="s">
        <v>67</v>
      </c>
      <c r="B27480" t="s">
        <v>36</v>
      </c>
      <c r="C27480">
        <v>2030</v>
      </c>
      <c r="D27480" t="s">
        <v>12</v>
      </c>
      <c r="E27480" t="s">
        <v>25</v>
      </c>
      <c r="F27480">
        <v>5976.9171829999996</v>
      </c>
    </row>
    <row r="27481" spans="1:6" x14ac:dyDescent="0.35">
      <c r="A27481" t="s">
        <v>67</v>
      </c>
      <c r="B27481" t="s">
        <v>36</v>
      </c>
      <c r="C27481">
        <v>2030</v>
      </c>
      <c r="D27481" t="s">
        <v>12</v>
      </c>
      <c r="E27481" t="s">
        <v>26</v>
      </c>
      <c r="F27481">
        <v>6190.4790080000002</v>
      </c>
    </row>
    <row r="27482" spans="1:6" x14ac:dyDescent="0.35">
      <c r="A27482" t="s">
        <v>67</v>
      </c>
      <c r="B27482" t="s">
        <v>36</v>
      </c>
      <c r="C27482">
        <v>2030</v>
      </c>
      <c r="D27482" t="s">
        <v>12</v>
      </c>
      <c r="E27482" t="s">
        <v>27</v>
      </c>
      <c r="F27482">
        <v>5487.8760490000004</v>
      </c>
    </row>
    <row r="27483" spans="1:6" x14ac:dyDescent="0.35">
      <c r="A27483" t="s">
        <v>67</v>
      </c>
      <c r="B27483" t="s">
        <v>36</v>
      </c>
      <c r="C27483">
        <v>2030</v>
      </c>
      <c r="D27483" t="s">
        <v>12</v>
      </c>
      <c r="E27483" t="s">
        <v>28</v>
      </c>
      <c r="F27483">
        <v>5571.5242179999996</v>
      </c>
    </row>
    <row r="27484" spans="1:6" x14ac:dyDescent="0.35">
      <c r="A27484" t="s">
        <v>67</v>
      </c>
      <c r="B27484" t="s">
        <v>36</v>
      </c>
      <c r="C27484">
        <v>2030</v>
      </c>
      <c r="D27484" t="s">
        <v>12</v>
      </c>
      <c r="E27484" t="s">
        <v>29</v>
      </c>
      <c r="F27484">
        <v>4601.4632955999996</v>
      </c>
    </row>
    <row r="27485" spans="1:6" x14ac:dyDescent="0.35">
      <c r="A27485" t="s">
        <v>67</v>
      </c>
      <c r="B27485" t="s">
        <v>36</v>
      </c>
      <c r="C27485">
        <v>2030</v>
      </c>
      <c r="D27485" t="s">
        <v>12</v>
      </c>
      <c r="E27485" t="s">
        <v>30</v>
      </c>
      <c r="F27485">
        <v>3459.2109128000002</v>
      </c>
    </row>
    <row r="27486" spans="1:6" x14ac:dyDescent="0.35">
      <c r="A27486" t="s">
        <v>67</v>
      </c>
      <c r="B27486" t="s">
        <v>36</v>
      </c>
      <c r="C27486">
        <v>2030</v>
      </c>
      <c r="D27486" t="s">
        <v>12</v>
      </c>
      <c r="E27486" t="s">
        <v>31</v>
      </c>
      <c r="F27486">
        <v>2577.2752230999999</v>
      </c>
    </row>
    <row r="27487" spans="1:6" x14ac:dyDescent="0.35">
      <c r="A27487" t="s">
        <v>67</v>
      </c>
      <c r="B27487" t="s">
        <v>36</v>
      </c>
      <c r="C27487">
        <v>2030</v>
      </c>
      <c r="D27487" t="s">
        <v>12</v>
      </c>
      <c r="E27487" t="s">
        <v>10</v>
      </c>
      <c r="F27487">
        <v>2282.53661878</v>
      </c>
    </row>
    <row r="27488" spans="1:6" x14ac:dyDescent="0.35">
      <c r="A27488" t="s">
        <v>67</v>
      </c>
      <c r="B27488" t="s">
        <v>36</v>
      </c>
      <c r="C27488">
        <v>2030</v>
      </c>
      <c r="D27488" t="s">
        <v>13</v>
      </c>
      <c r="E27488" t="s">
        <v>16</v>
      </c>
      <c r="F27488">
        <v>5939.9722760000004</v>
      </c>
    </row>
    <row r="27489" spans="1:6" x14ac:dyDescent="0.35">
      <c r="A27489" t="s">
        <v>67</v>
      </c>
      <c r="B27489" t="s">
        <v>36</v>
      </c>
      <c r="C27489">
        <v>2030</v>
      </c>
      <c r="D27489" t="s">
        <v>13</v>
      </c>
      <c r="E27489" t="s">
        <v>32</v>
      </c>
      <c r="F27489">
        <v>5980.2719450000004</v>
      </c>
    </row>
    <row r="27490" spans="1:6" x14ac:dyDescent="0.35">
      <c r="A27490" t="s">
        <v>67</v>
      </c>
      <c r="B27490" t="s">
        <v>36</v>
      </c>
      <c r="C27490">
        <v>2030</v>
      </c>
      <c r="D27490" t="s">
        <v>13</v>
      </c>
      <c r="E27490" t="s">
        <v>17</v>
      </c>
      <c r="F27490">
        <v>6256.9499100000003</v>
      </c>
    </row>
    <row r="27491" spans="1:6" x14ac:dyDescent="0.35">
      <c r="A27491" t="s">
        <v>67</v>
      </c>
      <c r="B27491" t="s">
        <v>36</v>
      </c>
      <c r="C27491">
        <v>2030</v>
      </c>
      <c r="D27491" t="s">
        <v>13</v>
      </c>
      <c r="E27491" t="s">
        <v>18</v>
      </c>
      <c r="F27491">
        <v>6303.9738740000003</v>
      </c>
    </row>
    <row r="27492" spans="1:6" x14ac:dyDescent="0.35">
      <c r="A27492" t="s">
        <v>67</v>
      </c>
      <c r="B27492" t="s">
        <v>36</v>
      </c>
      <c r="C27492">
        <v>2030</v>
      </c>
      <c r="D27492" t="s">
        <v>13</v>
      </c>
      <c r="E27492" t="s">
        <v>19</v>
      </c>
      <c r="F27492">
        <v>6132.1699289999997</v>
      </c>
    </row>
    <row r="27493" spans="1:6" x14ac:dyDescent="0.35">
      <c r="A27493" t="s">
        <v>67</v>
      </c>
      <c r="B27493" t="s">
        <v>36</v>
      </c>
      <c r="C27493">
        <v>2030</v>
      </c>
      <c r="D27493" t="s">
        <v>13</v>
      </c>
      <c r="E27493" t="s">
        <v>20</v>
      </c>
      <c r="F27493">
        <v>6545.6745229999997</v>
      </c>
    </row>
    <row r="27494" spans="1:6" x14ac:dyDescent="0.35">
      <c r="A27494" t="s">
        <v>67</v>
      </c>
      <c r="B27494" t="s">
        <v>36</v>
      </c>
      <c r="C27494">
        <v>2030</v>
      </c>
      <c r="D27494" t="s">
        <v>13</v>
      </c>
      <c r="E27494" t="s">
        <v>21</v>
      </c>
      <c r="F27494">
        <v>7221.5408269999998</v>
      </c>
    </row>
    <row r="27495" spans="1:6" x14ac:dyDescent="0.35">
      <c r="A27495" t="s">
        <v>67</v>
      </c>
      <c r="B27495" t="s">
        <v>36</v>
      </c>
      <c r="C27495">
        <v>2030</v>
      </c>
      <c r="D27495" t="s">
        <v>13</v>
      </c>
      <c r="E27495" t="s">
        <v>22</v>
      </c>
      <c r="F27495">
        <v>7334.190748</v>
      </c>
    </row>
    <row r="27496" spans="1:6" x14ac:dyDescent="0.35">
      <c r="A27496" t="s">
        <v>67</v>
      </c>
      <c r="B27496" t="s">
        <v>36</v>
      </c>
      <c r="C27496">
        <v>2030</v>
      </c>
      <c r="D27496" t="s">
        <v>13</v>
      </c>
      <c r="E27496" t="s">
        <v>23</v>
      </c>
      <c r="F27496">
        <v>7086.305848</v>
      </c>
    </row>
    <row r="27497" spans="1:6" x14ac:dyDescent="0.35">
      <c r="A27497" t="s">
        <v>67</v>
      </c>
      <c r="B27497" t="s">
        <v>36</v>
      </c>
      <c r="C27497">
        <v>2030</v>
      </c>
      <c r="D27497" t="s">
        <v>13</v>
      </c>
      <c r="E27497" t="s">
        <v>24</v>
      </c>
      <c r="F27497">
        <v>6940.4099829999996</v>
      </c>
    </row>
    <row r="27498" spans="1:6" x14ac:dyDescent="0.35">
      <c r="A27498" t="s">
        <v>67</v>
      </c>
      <c r="B27498" t="s">
        <v>36</v>
      </c>
      <c r="C27498">
        <v>2030</v>
      </c>
      <c r="D27498" t="s">
        <v>13</v>
      </c>
      <c r="E27498" t="s">
        <v>25</v>
      </c>
      <c r="F27498">
        <v>6224.4177460000001</v>
      </c>
    </row>
    <row r="27499" spans="1:6" x14ac:dyDescent="0.35">
      <c r="A27499" t="s">
        <v>67</v>
      </c>
      <c r="B27499" t="s">
        <v>36</v>
      </c>
      <c r="C27499">
        <v>2030</v>
      </c>
      <c r="D27499" t="s">
        <v>13</v>
      </c>
      <c r="E27499" t="s">
        <v>26</v>
      </c>
      <c r="F27499">
        <v>6728.2806899999996</v>
      </c>
    </row>
    <row r="27500" spans="1:6" x14ac:dyDescent="0.35">
      <c r="A27500" t="s">
        <v>67</v>
      </c>
      <c r="B27500" t="s">
        <v>36</v>
      </c>
      <c r="C27500">
        <v>2030</v>
      </c>
      <c r="D27500" t="s">
        <v>13</v>
      </c>
      <c r="E27500" t="s">
        <v>27</v>
      </c>
      <c r="F27500">
        <v>6247.4443650000003</v>
      </c>
    </row>
    <row r="27501" spans="1:6" x14ac:dyDescent="0.35">
      <c r="A27501" t="s">
        <v>67</v>
      </c>
      <c r="B27501" t="s">
        <v>36</v>
      </c>
      <c r="C27501">
        <v>2030</v>
      </c>
      <c r="D27501" t="s">
        <v>13</v>
      </c>
      <c r="E27501" t="s">
        <v>28</v>
      </c>
      <c r="F27501">
        <v>5963.7798359999997</v>
      </c>
    </row>
    <row r="27502" spans="1:6" x14ac:dyDescent="0.35">
      <c r="A27502" t="s">
        <v>67</v>
      </c>
      <c r="B27502" t="s">
        <v>36</v>
      </c>
      <c r="C27502">
        <v>2030</v>
      </c>
      <c r="D27502" t="s">
        <v>13</v>
      </c>
      <c r="E27502" t="s">
        <v>29</v>
      </c>
      <c r="F27502">
        <v>5012.2828078000002</v>
      </c>
    </row>
    <row r="27503" spans="1:6" x14ac:dyDescent="0.35">
      <c r="A27503" t="s">
        <v>67</v>
      </c>
      <c r="B27503" t="s">
        <v>36</v>
      </c>
      <c r="C27503">
        <v>2030</v>
      </c>
      <c r="D27503" t="s">
        <v>13</v>
      </c>
      <c r="E27503" t="s">
        <v>30</v>
      </c>
      <c r="F27503">
        <v>3724.1790965</v>
      </c>
    </row>
    <row r="27504" spans="1:6" x14ac:dyDescent="0.35">
      <c r="A27504" t="s">
        <v>67</v>
      </c>
      <c r="B27504" t="s">
        <v>36</v>
      </c>
      <c r="C27504">
        <v>2030</v>
      </c>
      <c r="D27504" t="s">
        <v>13</v>
      </c>
      <c r="E27504" t="s">
        <v>31</v>
      </c>
      <c r="F27504">
        <v>2553.5780989</v>
      </c>
    </row>
    <row r="27505" spans="1:6" x14ac:dyDescent="0.35">
      <c r="A27505" t="s">
        <v>67</v>
      </c>
      <c r="B27505" t="s">
        <v>36</v>
      </c>
      <c r="C27505">
        <v>2030</v>
      </c>
      <c r="D27505" t="s">
        <v>13</v>
      </c>
      <c r="E27505" t="s">
        <v>10</v>
      </c>
      <c r="F27505">
        <v>1818.853397541</v>
      </c>
    </row>
    <row r="27506" spans="1:6" x14ac:dyDescent="0.35">
      <c r="A27506" t="s">
        <v>67</v>
      </c>
      <c r="B27506" t="s">
        <v>36</v>
      </c>
      <c r="C27506">
        <v>2031</v>
      </c>
      <c r="D27506" t="s">
        <v>12</v>
      </c>
      <c r="E27506" t="s">
        <v>16</v>
      </c>
      <c r="F27506">
        <v>5811.9558870000001</v>
      </c>
    </row>
    <row r="27507" spans="1:6" x14ac:dyDescent="0.35">
      <c r="A27507" t="s">
        <v>67</v>
      </c>
      <c r="B27507" t="s">
        <v>36</v>
      </c>
      <c r="C27507">
        <v>2031</v>
      </c>
      <c r="D27507" t="s">
        <v>12</v>
      </c>
      <c r="E27507" t="s">
        <v>32</v>
      </c>
      <c r="F27507">
        <v>5931.7848020000001</v>
      </c>
    </row>
    <row r="27508" spans="1:6" x14ac:dyDescent="0.35">
      <c r="A27508" t="s">
        <v>67</v>
      </c>
      <c r="B27508" t="s">
        <v>36</v>
      </c>
      <c r="C27508">
        <v>2031</v>
      </c>
      <c r="D27508" t="s">
        <v>12</v>
      </c>
      <c r="E27508" t="s">
        <v>17</v>
      </c>
      <c r="F27508">
        <v>5755.102288</v>
      </c>
    </row>
    <row r="27509" spans="1:6" x14ac:dyDescent="0.35">
      <c r="A27509" t="s">
        <v>67</v>
      </c>
      <c r="B27509" t="s">
        <v>36</v>
      </c>
      <c r="C27509">
        <v>2031</v>
      </c>
      <c r="D27509" t="s">
        <v>12</v>
      </c>
      <c r="E27509" t="s">
        <v>18</v>
      </c>
      <c r="F27509">
        <v>5640.9534949999997</v>
      </c>
    </row>
    <row r="27510" spans="1:6" x14ac:dyDescent="0.35">
      <c r="A27510" t="s">
        <v>67</v>
      </c>
      <c r="B27510" t="s">
        <v>36</v>
      </c>
      <c r="C27510">
        <v>2031</v>
      </c>
      <c r="D27510" t="s">
        <v>12</v>
      </c>
      <c r="E27510" t="s">
        <v>19</v>
      </c>
      <c r="F27510">
        <v>5867.695729</v>
      </c>
    </row>
    <row r="27511" spans="1:6" x14ac:dyDescent="0.35">
      <c r="A27511" t="s">
        <v>67</v>
      </c>
      <c r="B27511" t="s">
        <v>36</v>
      </c>
      <c r="C27511">
        <v>2031</v>
      </c>
      <c r="D27511" t="s">
        <v>12</v>
      </c>
      <c r="E27511" t="s">
        <v>20</v>
      </c>
      <c r="F27511">
        <v>6933.9571770000002</v>
      </c>
    </row>
    <row r="27512" spans="1:6" x14ac:dyDescent="0.35">
      <c r="A27512" t="s">
        <v>67</v>
      </c>
      <c r="B27512" t="s">
        <v>36</v>
      </c>
      <c r="C27512">
        <v>2031</v>
      </c>
      <c r="D27512" t="s">
        <v>12</v>
      </c>
      <c r="E27512" t="s">
        <v>21</v>
      </c>
      <c r="F27512">
        <v>7283.4405379999998</v>
      </c>
    </row>
    <row r="27513" spans="1:6" x14ac:dyDescent="0.35">
      <c r="A27513" t="s">
        <v>67</v>
      </c>
      <c r="B27513" t="s">
        <v>36</v>
      </c>
      <c r="C27513">
        <v>2031</v>
      </c>
      <c r="D27513" t="s">
        <v>12</v>
      </c>
      <c r="E27513" t="s">
        <v>22</v>
      </c>
      <c r="F27513">
        <v>7196.3692250000004</v>
      </c>
    </row>
    <row r="27514" spans="1:6" x14ac:dyDescent="0.35">
      <c r="A27514" t="s">
        <v>67</v>
      </c>
      <c r="B27514" t="s">
        <v>36</v>
      </c>
      <c r="C27514">
        <v>2031</v>
      </c>
      <c r="D27514" t="s">
        <v>12</v>
      </c>
      <c r="E27514" t="s">
        <v>23</v>
      </c>
      <c r="F27514">
        <v>6817.1200509999999</v>
      </c>
    </row>
    <row r="27515" spans="1:6" x14ac:dyDescent="0.35">
      <c r="A27515" t="s">
        <v>67</v>
      </c>
      <c r="B27515" t="s">
        <v>36</v>
      </c>
      <c r="C27515">
        <v>2031</v>
      </c>
      <c r="D27515" t="s">
        <v>12</v>
      </c>
      <c r="E27515" t="s">
        <v>24</v>
      </c>
      <c r="F27515">
        <v>6751.242072</v>
      </c>
    </row>
    <row r="27516" spans="1:6" x14ac:dyDescent="0.35">
      <c r="A27516" t="s">
        <v>67</v>
      </c>
      <c r="B27516" t="s">
        <v>36</v>
      </c>
      <c r="C27516">
        <v>2031</v>
      </c>
      <c r="D27516" t="s">
        <v>12</v>
      </c>
      <c r="E27516" t="s">
        <v>25</v>
      </c>
      <c r="F27516">
        <v>6076.4844569999996</v>
      </c>
    </row>
    <row r="27517" spans="1:6" x14ac:dyDescent="0.35">
      <c r="A27517" t="s">
        <v>67</v>
      </c>
      <c r="B27517" t="s">
        <v>36</v>
      </c>
      <c r="C27517">
        <v>2031</v>
      </c>
      <c r="D27517" t="s">
        <v>12</v>
      </c>
      <c r="E27517" t="s">
        <v>26</v>
      </c>
      <c r="F27517">
        <v>6025.386141</v>
      </c>
    </row>
    <row r="27518" spans="1:6" x14ac:dyDescent="0.35">
      <c r="A27518" t="s">
        <v>67</v>
      </c>
      <c r="B27518" t="s">
        <v>36</v>
      </c>
      <c r="C27518">
        <v>2031</v>
      </c>
      <c r="D27518" t="s">
        <v>12</v>
      </c>
      <c r="E27518" t="s">
        <v>27</v>
      </c>
      <c r="F27518">
        <v>5721.2404960000003</v>
      </c>
    </row>
    <row r="27519" spans="1:6" x14ac:dyDescent="0.35">
      <c r="A27519" t="s">
        <v>67</v>
      </c>
      <c r="B27519" t="s">
        <v>36</v>
      </c>
      <c r="C27519">
        <v>2031</v>
      </c>
      <c r="D27519" t="s">
        <v>12</v>
      </c>
      <c r="E27519" t="s">
        <v>28</v>
      </c>
      <c r="F27519">
        <v>5474.1436180000001</v>
      </c>
    </row>
    <row r="27520" spans="1:6" x14ac:dyDescent="0.35">
      <c r="A27520" t="s">
        <v>67</v>
      </c>
      <c r="B27520" t="s">
        <v>36</v>
      </c>
      <c r="C27520">
        <v>2031</v>
      </c>
      <c r="D27520" t="s">
        <v>12</v>
      </c>
      <c r="E27520" t="s">
        <v>29</v>
      </c>
      <c r="F27520">
        <v>4789.8374089999998</v>
      </c>
    </row>
    <row r="27521" spans="1:6" x14ac:dyDescent="0.35">
      <c r="A27521" t="s">
        <v>67</v>
      </c>
      <c r="B27521" t="s">
        <v>36</v>
      </c>
      <c r="C27521">
        <v>2031</v>
      </c>
      <c r="D27521" t="s">
        <v>12</v>
      </c>
      <c r="E27521" t="s">
        <v>30</v>
      </c>
      <c r="F27521">
        <v>3579.1561228</v>
      </c>
    </row>
    <row r="27522" spans="1:6" x14ac:dyDescent="0.35">
      <c r="A27522" t="s">
        <v>67</v>
      </c>
      <c r="B27522" t="s">
        <v>36</v>
      </c>
      <c r="C27522">
        <v>2031</v>
      </c>
      <c r="D27522" t="s">
        <v>12</v>
      </c>
      <c r="E27522" t="s">
        <v>31</v>
      </c>
      <c r="F27522">
        <v>2685.8707488</v>
      </c>
    </row>
    <row r="27523" spans="1:6" x14ac:dyDescent="0.35">
      <c r="A27523" t="s">
        <v>67</v>
      </c>
      <c r="B27523" t="s">
        <v>36</v>
      </c>
      <c r="C27523">
        <v>2031</v>
      </c>
      <c r="D27523" t="s">
        <v>12</v>
      </c>
      <c r="E27523" t="s">
        <v>10</v>
      </c>
      <c r="F27523">
        <v>2428.0799552100002</v>
      </c>
    </row>
    <row r="27524" spans="1:6" x14ac:dyDescent="0.35">
      <c r="A27524" t="s">
        <v>67</v>
      </c>
      <c r="B27524" t="s">
        <v>36</v>
      </c>
      <c r="C27524">
        <v>2031</v>
      </c>
      <c r="D27524" t="s">
        <v>13</v>
      </c>
      <c r="E27524" t="s">
        <v>16</v>
      </c>
      <c r="F27524">
        <v>6006.9793790000003</v>
      </c>
    </row>
    <row r="27525" spans="1:6" x14ac:dyDescent="0.35">
      <c r="A27525" t="s">
        <v>67</v>
      </c>
      <c r="B27525" t="s">
        <v>36</v>
      </c>
      <c r="C27525">
        <v>2031</v>
      </c>
      <c r="D27525" t="s">
        <v>13</v>
      </c>
      <c r="E27525" t="s">
        <v>32</v>
      </c>
      <c r="F27525">
        <v>6019.7549440000003</v>
      </c>
    </row>
    <row r="27526" spans="1:6" x14ac:dyDescent="0.35">
      <c r="A27526" t="s">
        <v>67</v>
      </c>
      <c r="B27526" t="s">
        <v>36</v>
      </c>
      <c r="C27526">
        <v>2031</v>
      </c>
      <c r="D27526" t="s">
        <v>13</v>
      </c>
      <c r="E27526" t="s">
        <v>17</v>
      </c>
      <c r="F27526">
        <v>6154.0337509999999</v>
      </c>
    </row>
    <row r="27527" spans="1:6" x14ac:dyDescent="0.35">
      <c r="A27527" t="s">
        <v>67</v>
      </c>
      <c r="B27527" t="s">
        <v>36</v>
      </c>
      <c r="C27527">
        <v>2031</v>
      </c>
      <c r="D27527" t="s">
        <v>13</v>
      </c>
      <c r="E27527" t="s">
        <v>18</v>
      </c>
      <c r="F27527">
        <v>6267.9434959999999</v>
      </c>
    </row>
    <row r="27528" spans="1:6" x14ac:dyDescent="0.35">
      <c r="A27528" t="s">
        <v>67</v>
      </c>
      <c r="B27528" t="s">
        <v>36</v>
      </c>
      <c r="C27528">
        <v>2031</v>
      </c>
      <c r="D27528" t="s">
        <v>13</v>
      </c>
      <c r="E27528" t="s">
        <v>19</v>
      </c>
      <c r="F27528">
        <v>6215.1018169999998</v>
      </c>
    </row>
    <row r="27529" spans="1:6" x14ac:dyDescent="0.35">
      <c r="A27529" t="s">
        <v>67</v>
      </c>
      <c r="B27529" t="s">
        <v>36</v>
      </c>
      <c r="C27529">
        <v>2031</v>
      </c>
      <c r="D27529" t="s">
        <v>13</v>
      </c>
      <c r="E27529" t="s">
        <v>20</v>
      </c>
      <c r="F27529">
        <v>6585.555942</v>
      </c>
    </row>
    <row r="27530" spans="1:6" x14ac:dyDescent="0.35">
      <c r="A27530" t="s">
        <v>67</v>
      </c>
      <c r="B27530" t="s">
        <v>36</v>
      </c>
      <c r="C27530">
        <v>2031</v>
      </c>
      <c r="D27530" t="s">
        <v>13</v>
      </c>
      <c r="E27530" t="s">
        <v>21</v>
      </c>
      <c r="F27530">
        <v>7273.5845289999997</v>
      </c>
    </row>
    <row r="27531" spans="1:6" x14ac:dyDescent="0.35">
      <c r="A27531" t="s">
        <v>67</v>
      </c>
      <c r="B27531" t="s">
        <v>36</v>
      </c>
      <c r="C27531">
        <v>2031</v>
      </c>
      <c r="D27531" t="s">
        <v>13</v>
      </c>
      <c r="E27531" t="s">
        <v>22</v>
      </c>
      <c r="F27531">
        <v>7382.7330620000002</v>
      </c>
    </row>
    <row r="27532" spans="1:6" x14ac:dyDescent="0.35">
      <c r="A27532" t="s">
        <v>67</v>
      </c>
      <c r="B27532" t="s">
        <v>36</v>
      </c>
      <c r="C27532">
        <v>2031</v>
      </c>
      <c r="D27532" t="s">
        <v>13</v>
      </c>
      <c r="E27532" t="s">
        <v>23</v>
      </c>
      <c r="F27532">
        <v>7141.779689</v>
      </c>
    </row>
    <row r="27533" spans="1:6" x14ac:dyDescent="0.35">
      <c r="A27533" t="s">
        <v>67</v>
      </c>
      <c r="B27533" t="s">
        <v>36</v>
      </c>
      <c r="C27533">
        <v>2031</v>
      </c>
      <c r="D27533" t="s">
        <v>13</v>
      </c>
      <c r="E27533" t="s">
        <v>24</v>
      </c>
      <c r="F27533">
        <v>7057.8521000000001</v>
      </c>
    </row>
    <row r="27534" spans="1:6" x14ac:dyDescent="0.35">
      <c r="A27534" t="s">
        <v>67</v>
      </c>
      <c r="B27534" t="s">
        <v>36</v>
      </c>
      <c r="C27534">
        <v>2031</v>
      </c>
      <c r="D27534" t="s">
        <v>13</v>
      </c>
      <c r="E27534" t="s">
        <v>25</v>
      </c>
      <c r="F27534">
        <v>6319.0562959999997</v>
      </c>
    </row>
    <row r="27535" spans="1:6" x14ac:dyDescent="0.35">
      <c r="A27535" t="s">
        <v>67</v>
      </c>
      <c r="B27535" t="s">
        <v>36</v>
      </c>
      <c r="C27535">
        <v>2031</v>
      </c>
      <c r="D27535" t="s">
        <v>13</v>
      </c>
      <c r="E27535" t="s">
        <v>26</v>
      </c>
      <c r="F27535">
        <v>6583.5088589999996</v>
      </c>
    </row>
    <row r="27536" spans="1:6" x14ac:dyDescent="0.35">
      <c r="A27536" t="s">
        <v>67</v>
      </c>
      <c r="B27536" t="s">
        <v>36</v>
      </c>
      <c r="C27536">
        <v>2031</v>
      </c>
      <c r="D27536" t="s">
        <v>13</v>
      </c>
      <c r="E27536" t="s">
        <v>27</v>
      </c>
      <c r="F27536">
        <v>6351.0342250000003</v>
      </c>
    </row>
    <row r="27537" spans="1:6" x14ac:dyDescent="0.35">
      <c r="A27537" t="s">
        <v>67</v>
      </c>
      <c r="B27537" t="s">
        <v>36</v>
      </c>
      <c r="C27537">
        <v>2031</v>
      </c>
      <c r="D27537" t="s">
        <v>13</v>
      </c>
      <c r="E27537" t="s">
        <v>28</v>
      </c>
      <c r="F27537">
        <v>5913.6792299999997</v>
      </c>
    </row>
    <row r="27538" spans="1:6" x14ac:dyDescent="0.35">
      <c r="A27538" t="s">
        <v>67</v>
      </c>
      <c r="B27538" t="s">
        <v>36</v>
      </c>
      <c r="C27538">
        <v>2031</v>
      </c>
      <c r="D27538" t="s">
        <v>13</v>
      </c>
      <c r="E27538" t="s">
        <v>29</v>
      </c>
      <c r="F27538">
        <v>5206.6201486999998</v>
      </c>
    </row>
    <row r="27539" spans="1:6" x14ac:dyDescent="0.35">
      <c r="A27539" t="s">
        <v>67</v>
      </c>
      <c r="B27539" t="s">
        <v>36</v>
      </c>
      <c r="C27539">
        <v>2031</v>
      </c>
      <c r="D27539" t="s">
        <v>13</v>
      </c>
      <c r="E27539" t="s">
        <v>30</v>
      </c>
      <c r="F27539">
        <v>3862.4259974000001</v>
      </c>
    </row>
    <row r="27540" spans="1:6" x14ac:dyDescent="0.35">
      <c r="A27540" t="s">
        <v>67</v>
      </c>
      <c r="B27540" t="s">
        <v>36</v>
      </c>
      <c r="C27540">
        <v>2031</v>
      </c>
      <c r="D27540" t="s">
        <v>13</v>
      </c>
      <c r="E27540" t="s">
        <v>31</v>
      </c>
      <c r="F27540">
        <v>2648.9175847000001</v>
      </c>
    </row>
    <row r="27541" spans="1:6" x14ac:dyDescent="0.35">
      <c r="A27541" t="s">
        <v>67</v>
      </c>
      <c r="B27541" t="s">
        <v>36</v>
      </c>
      <c r="C27541">
        <v>2031</v>
      </c>
      <c r="D27541" t="s">
        <v>13</v>
      </c>
      <c r="E27541" t="s">
        <v>10</v>
      </c>
      <c r="F27541">
        <v>1956.544776228</v>
      </c>
    </row>
    <row r="27542" spans="1:6" x14ac:dyDescent="0.35">
      <c r="A27542" t="s">
        <v>67</v>
      </c>
      <c r="B27542" t="s">
        <v>36</v>
      </c>
      <c r="C27542">
        <v>2032</v>
      </c>
      <c r="D27542" t="s">
        <v>12</v>
      </c>
      <c r="E27542" t="s">
        <v>16</v>
      </c>
      <c r="F27542">
        <v>5870.8905970000014</v>
      </c>
    </row>
    <row r="27543" spans="1:6" x14ac:dyDescent="0.35">
      <c r="A27543" t="s">
        <v>67</v>
      </c>
      <c r="B27543" t="s">
        <v>36</v>
      </c>
      <c r="C27543">
        <v>2032</v>
      </c>
      <c r="D27543" t="s">
        <v>12</v>
      </c>
      <c r="E27543" t="s">
        <v>32</v>
      </c>
      <c r="F27543">
        <v>5895.077483</v>
      </c>
    </row>
    <row r="27544" spans="1:6" x14ac:dyDescent="0.35">
      <c r="A27544" t="s">
        <v>67</v>
      </c>
      <c r="B27544" t="s">
        <v>36</v>
      </c>
      <c r="C27544">
        <v>2032</v>
      </c>
      <c r="D27544" t="s">
        <v>12</v>
      </c>
      <c r="E27544" t="s">
        <v>17</v>
      </c>
      <c r="F27544">
        <v>5858.9206569999997</v>
      </c>
    </row>
    <row r="27545" spans="1:6" x14ac:dyDescent="0.35">
      <c r="A27545" t="s">
        <v>67</v>
      </c>
      <c r="B27545" t="s">
        <v>36</v>
      </c>
      <c r="C27545">
        <v>2032</v>
      </c>
      <c r="D27545" t="s">
        <v>12</v>
      </c>
      <c r="E27545" t="s">
        <v>18</v>
      </c>
      <c r="F27545">
        <v>5534.3666800000001</v>
      </c>
    </row>
    <row r="27546" spans="1:6" x14ac:dyDescent="0.35">
      <c r="A27546" t="s">
        <v>67</v>
      </c>
      <c r="B27546" t="s">
        <v>36</v>
      </c>
      <c r="C27546">
        <v>2032</v>
      </c>
      <c r="D27546" t="s">
        <v>12</v>
      </c>
      <c r="E27546" t="s">
        <v>19</v>
      </c>
      <c r="F27546">
        <v>5919.1043850000005</v>
      </c>
    </row>
    <row r="27547" spans="1:6" x14ac:dyDescent="0.35">
      <c r="A27547" t="s">
        <v>67</v>
      </c>
      <c r="B27547" t="s">
        <v>36</v>
      </c>
      <c r="C27547">
        <v>2032</v>
      </c>
      <c r="D27547" t="s">
        <v>12</v>
      </c>
      <c r="E27547" t="s">
        <v>20</v>
      </c>
      <c r="F27547">
        <v>7026.2983910000003</v>
      </c>
    </row>
    <row r="27548" spans="1:6" x14ac:dyDescent="0.35">
      <c r="A27548" t="s">
        <v>67</v>
      </c>
      <c r="B27548" t="s">
        <v>36</v>
      </c>
      <c r="C27548">
        <v>2032</v>
      </c>
      <c r="D27548" t="s">
        <v>12</v>
      </c>
      <c r="E27548" t="s">
        <v>21</v>
      </c>
      <c r="F27548">
        <v>7299.937081</v>
      </c>
    </row>
    <row r="27549" spans="1:6" x14ac:dyDescent="0.35">
      <c r="A27549" t="s">
        <v>67</v>
      </c>
      <c r="B27549" t="s">
        <v>36</v>
      </c>
      <c r="C27549">
        <v>2032</v>
      </c>
      <c r="D27549" t="s">
        <v>12</v>
      </c>
      <c r="E27549" t="s">
        <v>22</v>
      </c>
      <c r="F27549">
        <v>7223.2029329999996</v>
      </c>
    </row>
    <row r="27550" spans="1:6" x14ac:dyDescent="0.35">
      <c r="A27550" t="s">
        <v>67</v>
      </c>
      <c r="B27550" t="s">
        <v>36</v>
      </c>
      <c r="C27550">
        <v>2032</v>
      </c>
      <c r="D27550" t="s">
        <v>12</v>
      </c>
      <c r="E27550" t="s">
        <v>23</v>
      </c>
      <c r="F27550">
        <v>6925.084073</v>
      </c>
    </row>
    <row r="27551" spans="1:6" x14ac:dyDescent="0.35">
      <c r="A27551" t="s">
        <v>67</v>
      </c>
      <c r="B27551" t="s">
        <v>36</v>
      </c>
      <c r="C27551">
        <v>2032</v>
      </c>
      <c r="D27551" t="s">
        <v>12</v>
      </c>
      <c r="E27551" t="s">
        <v>24</v>
      </c>
      <c r="F27551">
        <v>6835.9986719999997</v>
      </c>
    </row>
    <row r="27552" spans="1:6" x14ac:dyDescent="0.35">
      <c r="A27552" t="s">
        <v>67</v>
      </c>
      <c r="B27552" t="s">
        <v>36</v>
      </c>
      <c r="C27552">
        <v>2032</v>
      </c>
      <c r="D27552" t="s">
        <v>12</v>
      </c>
      <c r="E27552" t="s">
        <v>25</v>
      </c>
      <c r="F27552">
        <v>6187.8517240000001</v>
      </c>
    </row>
    <row r="27553" spans="1:6" x14ac:dyDescent="0.35">
      <c r="A27553" t="s">
        <v>67</v>
      </c>
      <c r="B27553" t="s">
        <v>36</v>
      </c>
      <c r="C27553">
        <v>2032</v>
      </c>
      <c r="D27553" t="s">
        <v>12</v>
      </c>
      <c r="E27553" t="s">
        <v>26</v>
      </c>
      <c r="F27553">
        <v>5919.153139</v>
      </c>
    </row>
    <row r="27554" spans="1:6" x14ac:dyDescent="0.35">
      <c r="A27554" t="s">
        <v>67</v>
      </c>
      <c r="B27554" t="s">
        <v>36</v>
      </c>
      <c r="C27554">
        <v>2032</v>
      </c>
      <c r="D27554" t="s">
        <v>12</v>
      </c>
      <c r="E27554" t="s">
        <v>27</v>
      </c>
      <c r="F27554">
        <v>5884.6472450000001</v>
      </c>
    </row>
    <row r="27555" spans="1:6" x14ac:dyDescent="0.35">
      <c r="A27555" t="s">
        <v>67</v>
      </c>
      <c r="B27555" t="s">
        <v>36</v>
      </c>
      <c r="C27555">
        <v>2032</v>
      </c>
      <c r="D27555" t="s">
        <v>12</v>
      </c>
      <c r="E27555" t="s">
        <v>28</v>
      </c>
      <c r="F27555">
        <v>5342.543936</v>
      </c>
    </row>
    <row r="27556" spans="1:6" x14ac:dyDescent="0.35">
      <c r="A27556" t="s">
        <v>67</v>
      </c>
      <c r="B27556" t="s">
        <v>36</v>
      </c>
      <c r="C27556">
        <v>2032</v>
      </c>
      <c r="D27556" t="s">
        <v>12</v>
      </c>
      <c r="E27556" t="s">
        <v>29</v>
      </c>
      <c r="F27556">
        <v>4964.6779551999998</v>
      </c>
    </row>
    <row r="27557" spans="1:6" x14ac:dyDescent="0.35">
      <c r="A27557" t="s">
        <v>67</v>
      </c>
      <c r="B27557" t="s">
        <v>36</v>
      </c>
      <c r="C27557">
        <v>2032</v>
      </c>
      <c r="D27557" t="s">
        <v>12</v>
      </c>
      <c r="E27557" t="s">
        <v>30</v>
      </c>
      <c r="F27557">
        <v>3769.9720400000001</v>
      </c>
    </row>
    <row r="27558" spans="1:6" x14ac:dyDescent="0.35">
      <c r="A27558" t="s">
        <v>67</v>
      </c>
      <c r="B27558" t="s">
        <v>36</v>
      </c>
      <c r="C27558">
        <v>2032</v>
      </c>
      <c r="D27558" t="s">
        <v>12</v>
      </c>
      <c r="E27558" t="s">
        <v>31</v>
      </c>
      <c r="F27558">
        <v>2717.2059127000002</v>
      </c>
    </row>
    <row r="27559" spans="1:6" x14ac:dyDescent="0.35">
      <c r="A27559" t="s">
        <v>67</v>
      </c>
      <c r="B27559" t="s">
        <v>36</v>
      </c>
      <c r="C27559">
        <v>2032</v>
      </c>
      <c r="D27559" t="s">
        <v>12</v>
      </c>
      <c r="E27559" t="s">
        <v>10</v>
      </c>
      <c r="F27559">
        <v>2632.5959905999998</v>
      </c>
    </row>
    <row r="27560" spans="1:6" x14ac:dyDescent="0.35">
      <c r="A27560" t="s">
        <v>67</v>
      </c>
      <c r="B27560" t="s">
        <v>36</v>
      </c>
      <c r="C27560">
        <v>2032</v>
      </c>
      <c r="D27560" t="s">
        <v>13</v>
      </c>
      <c r="E27560" t="s">
        <v>16</v>
      </c>
      <c r="F27560">
        <v>6068.6213580000003</v>
      </c>
    </row>
    <row r="27561" spans="1:6" x14ac:dyDescent="0.35">
      <c r="A27561" t="s">
        <v>67</v>
      </c>
      <c r="B27561" t="s">
        <v>36</v>
      </c>
      <c r="C27561">
        <v>2032</v>
      </c>
      <c r="D27561" t="s">
        <v>13</v>
      </c>
      <c r="E27561" t="s">
        <v>32</v>
      </c>
      <c r="F27561">
        <v>5997.5774259999998</v>
      </c>
    </row>
    <row r="27562" spans="1:6" x14ac:dyDescent="0.35">
      <c r="A27562" t="s">
        <v>67</v>
      </c>
      <c r="B27562" t="s">
        <v>36</v>
      </c>
      <c r="C27562">
        <v>2032</v>
      </c>
      <c r="D27562" t="s">
        <v>13</v>
      </c>
      <c r="E27562" t="s">
        <v>17</v>
      </c>
      <c r="F27562">
        <v>6160.5184549999994</v>
      </c>
    </row>
    <row r="27563" spans="1:6" x14ac:dyDescent="0.35">
      <c r="A27563" t="s">
        <v>67</v>
      </c>
      <c r="B27563" t="s">
        <v>36</v>
      </c>
      <c r="C27563">
        <v>2032</v>
      </c>
      <c r="D27563" t="s">
        <v>13</v>
      </c>
      <c r="E27563" t="s">
        <v>18</v>
      </c>
      <c r="F27563">
        <v>6209.7533309999999</v>
      </c>
    </row>
    <row r="27564" spans="1:6" x14ac:dyDescent="0.35">
      <c r="A27564" t="s">
        <v>67</v>
      </c>
      <c r="B27564" t="s">
        <v>36</v>
      </c>
      <c r="C27564">
        <v>2032</v>
      </c>
      <c r="D27564" t="s">
        <v>13</v>
      </c>
      <c r="E27564" t="s">
        <v>19</v>
      </c>
      <c r="F27564">
        <v>6225.7521670000006</v>
      </c>
    </row>
    <row r="27565" spans="1:6" x14ac:dyDescent="0.35">
      <c r="A27565" t="s">
        <v>67</v>
      </c>
      <c r="B27565" t="s">
        <v>36</v>
      </c>
      <c r="C27565">
        <v>2032</v>
      </c>
      <c r="D27565" t="s">
        <v>13</v>
      </c>
      <c r="E27565" t="s">
        <v>20</v>
      </c>
      <c r="F27565">
        <v>6737.7980160000006</v>
      </c>
    </row>
    <row r="27566" spans="1:6" x14ac:dyDescent="0.35">
      <c r="A27566" t="s">
        <v>67</v>
      </c>
      <c r="B27566" t="s">
        <v>36</v>
      </c>
      <c r="C27566">
        <v>2032</v>
      </c>
      <c r="D27566" t="s">
        <v>13</v>
      </c>
      <c r="E27566" t="s">
        <v>21</v>
      </c>
      <c r="F27566">
        <v>7262.0157810000001</v>
      </c>
    </row>
    <row r="27567" spans="1:6" x14ac:dyDescent="0.35">
      <c r="A27567" t="s">
        <v>67</v>
      </c>
      <c r="B27567" t="s">
        <v>36</v>
      </c>
      <c r="C27567">
        <v>2032</v>
      </c>
      <c r="D27567" t="s">
        <v>13</v>
      </c>
      <c r="E27567" t="s">
        <v>22</v>
      </c>
      <c r="F27567">
        <v>7433.5957280000002</v>
      </c>
    </row>
    <row r="27568" spans="1:6" x14ac:dyDescent="0.35">
      <c r="A27568" t="s">
        <v>67</v>
      </c>
      <c r="B27568" t="s">
        <v>36</v>
      </c>
      <c r="C27568">
        <v>2032</v>
      </c>
      <c r="D27568" t="s">
        <v>13</v>
      </c>
      <c r="E27568" t="s">
        <v>23</v>
      </c>
      <c r="F27568">
        <v>7200.4493830000001</v>
      </c>
    </row>
    <row r="27569" spans="1:6" x14ac:dyDescent="0.35">
      <c r="A27569" t="s">
        <v>67</v>
      </c>
      <c r="B27569" t="s">
        <v>36</v>
      </c>
      <c r="C27569">
        <v>2032</v>
      </c>
      <c r="D27569" t="s">
        <v>13</v>
      </c>
      <c r="E27569" t="s">
        <v>24</v>
      </c>
      <c r="F27569">
        <v>7127.0490970000001</v>
      </c>
    </row>
    <row r="27570" spans="1:6" x14ac:dyDescent="0.35">
      <c r="A27570" t="s">
        <v>67</v>
      </c>
      <c r="B27570" t="s">
        <v>36</v>
      </c>
      <c r="C27570">
        <v>2032</v>
      </c>
      <c r="D27570" t="s">
        <v>13</v>
      </c>
      <c r="E27570" t="s">
        <v>25</v>
      </c>
      <c r="F27570">
        <v>6461.9820650000001</v>
      </c>
    </row>
    <row r="27571" spans="1:6" x14ac:dyDescent="0.35">
      <c r="A27571" t="s">
        <v>67</v>
      </c>
      <c r="B27571" t="s">
        <v>36</v>
      </c>
      <c r="C27571">
        <v>2032</v>
      </c>
      <c r="D27571" t="s">
        <v>13</v>
      </c>
      <c r="E27571" t="s">
        <v>26</v>
      </c>
      <c r="F27571">
        <v>6476.049051</v>
      </c>
    </row>
    <row r="27572" spans="1:6" x14ac:dyDescent="0.35">
      <c r="A27572" t="s">
        <v>67</v>
      </c>
      <c r="B27572" t="s">
        <v>36</v>
      </c>
      <c r="C27572">
        <v>2032</v>
      </c>
      <c r="D27572" t="s">
        <v>13</v>
      </c>
      <c r="E27572" t="s">
        <v>27</v>
      </c>
      <c r="F27572">
        <v>6438.1148539999986</v>
      </c>
    </row>
    <row r="27573" spans="1:6" x14ac:dyDescent="0.35">
      <c r="A27573" t="s">
        <v>67</v>
      </c>
      <c r="B27573" t="s">
        <v>36</v>
      </c>
      <c r="C27573">
        <v>2032</v>
      </c>
      <c r="D27573" t="s">
        <v>13</v>
      </c>
      <c r="E27573" t="s">
        <v>28</v>
      </c>
      <c r="F27573">
        <v>5900.0031929999996</v>
      </c>
    </row>
    <row r="27574" spans="1:6" x14ac:dyDescent="0.35">
      <c r="A27574" t="s">
        <v>67</v>
      </c>
      <c r="B27574" t="s">
        <v>36</v>
      </c>
      <c r="C27574">
        <v>2032</v>
      </c>
      <c r="D27574" t="s">
        <v>13</v>
      </c>
      <c r="E27574" t="s">
        <v>29</v>
      </c>
      <c r="F27574">
        <v>5302.7839572000003</v>
      </c>
    </row>
    <row r="27575" spans="1:6" x14ac:dyDescent="0.35">
      <c r="A27575" t="s">
        <v>67</v>
      </c>
      <c r="B27575" t="s">
        <v>36</v>
      </c>
      <c r="C27575">
        <v>2032</v>
      </c>
      <c r="D27575" t="s">
        <v>13</v>
      </c>
      <c r="E27575" t="s">
        <v>30</v>
      </c>
      <c r="F27575">
        <v>4005.3520214</v>
      </c>
    </row>
    <row r="27576" spans="1:6" x14ac:dyDescent="0.35">
      <c r="A27576" t="s">
        <v>67</v>
      </c>
      <c r="B27576" t="s">
        <v>36</v>
      </c>
      <c r="C27576">
        <v>2032</v>
      </c>
      <c r="D27576" t="s">
        <v>13</v>
      </c>
      <c r="E27576" t="s">
        <v>31</v>
      </c>
      <c r="F27576">
        <v>2742.2319664000001</v>
      </c>
    </row>
    <row r="27577" spans="1:6" x14ac:dyDescent="0.35">
      <c r="A27577" t="s">
        <v>67</v>
      </c>
      <c r="B27577" t="s">
        <v>36</v>
      </c>
      <c r="C27577">
        <v>2032</v>
      </c>
      <c r="D27577" t="s">
        <v>13</v>
      </c>
      <c r="E27577" t="s">
        <v>10</v>
      </c>
      <c r="F27577">
        <v>2119.5057060109998</v>
      </c>
    </row>
    <row r="27578" spans="1:6" x14ac:dyDescent="0.35">
      <c r="A27578" t="s">
        <v>67</v>
      </c>
      <c r="B27578" t="s">
        <v>36</v>
      </c>
      <c r="C27578">
        <v>2033</v>
      </c>
      <c r="D27578" t="s">
        <v>12</v>
      </c>
      <c r="E27578" t="s">
        <v>16</v>
      </c>
      <c r="F27578">
        <v>5929.0957870000002</v>
      </c>
    </row>
    <row r="27579" spans="1:6" x14ac:dyDescent="0.35">
      <c r="A27579" t="s">
        <v>67</v>
      </c>
      <c r="B27579" t="s">
        <v>36</v>
      </c>
      <c r="C27579">
        <v>2033</v>
      </c>
      <c r="D27579" t="s">
        <v>12</v>
      </c>
      <c r="E27579" t="s">
        <v>32</v>
      </c>
      <c r="F27579">
        <v>5926.0583720000004</v>
      </c>
    </row>
    <row r="27580" spans="1:6" x14ac:dyDescent="0.35">
      <c r="A27580" t="s">
        <v>67</v>
      </c>
      <c r="B27580" t="s">
        <v>36</v>
      </c>
      <c r="C27580">
        <v>2033</v>
      </c>
      <c r="D27580" t="s">
        <v>12</v>
      </c>
      <c r="E27580" t="s">
        <v>17</v>
      </c>
      <c r="F27580">
        <v>5886.7827010000001</v>
      </c>
    </row>
    <row r="27581" spans="1:6" x14ac:dyDescent="0.35">
      <c r="A27581" t="s">
        <v>67</v>
      </c>
      <c r="B27581" t="s">
        <v>36</v>
      </c>
      <c r="C27581">
        <v>2033</v>
      </c>
      <c r="D27581" t="s">
        <v>12</v>
      </c>
      <c r="E27581" t="s">
        <v>18</v>
      </c>
      <c r="F27581">
        <v>5472.9758165000003</v>
      </c>
    </row>
    <row r="27582" spans="1:6" x14ac:dyDescent="0.35">
      <c r="A27582" t="s">
        <v>67</v>
      </c>
      <c r="B27582" t="s">
        <v>36</v>
      </c>
      <c r="C27582">
        <v>2033</v>
      </c>
      <c r="D27582" t="s">
        <v>12</v>
      </c>
      <c r="E27582" t="s">
        <v>19</v>
      </c>
      <c r="F27582">
        <v>5916.8812987000001</v>
      </c>
    </row>
    <row r="27583" spans="1:6" x14ac:dyDescent="0.35">
      <c r="A27583" t="s">
        <v>67</v>
      </c>
      <c r="B27583" t="s">
        <v>36</v>
      </c>
      <c r="C27583">
        <v>2033</v>
      </c>
      <c r="D27583" t="s">
        <v>12</v>
      </c>
      <c r="E27583" t="s">
        <v>20</v>
      </c>
      <c r="F27583">
        <v>7129.6204720000014</v>
      </c>
    </row>
    <row r="27584" spans="1:6" x14ac:dyDescent="0.35">
      <c r="A27584" t="s">
        <v>67</v>
      </c>
      <c r="B27584" t="s">
        <v>36</v>
      </c>
      <c r="C27584">
        <v>2033</v>
      </c>
      <c r="D27584" t="s">
        <v>12</v>
      </c>
      <c r="E27584" t="s">
        <v>21</v>
      </c>
      <c r="F27584">
        <v>7295.966711</v>
      </c>
    </row>
    <row r="27585" spans="1:6" x14ac:dyDescent="0.35">
      <c r="A27585" t="s">
        <v>67</v>
      </c>
      <c r="B27585" t="s">
        <v>36</v>
      </c>
      <c r="C27585">
        <v>2033</v>
      </c>
      <c r="D27585" t="s">
        <v>12</v>
      </c>
      <c r="E27585" t="s">
        <v>22</v>
      </c>
      <c r="F27585">
        <v>7261.6131640000003</v>
      </c>
    </row>
    <row r="27586" spans="1:6" x14ac:dyDescent="0.35">
      <c r="A27586" t="s">
        <v>67</v>
      </c>
      <c r="B27586" t="s">
        <v>36</v>
      </c>
      <c r="C27586">
        <v>2033</v>
      </c>
      <c r="D27586" t="s">
        <v>12</v>
      </c>
      <c r="E27586" t="s">
        <v>23</v>
      </c>
      <c r="F27586">
        <v>7052.3523320000004</v>
      </c>
    </row>
    <row r="27587" spans="1:6" x14ac:dyDescent="0.35">
      <c r="A27587" t="s">
        <v>67</v>
      </c>
      <c r="B27587" t="s">
        <v>36</v>
      </c>
      <c r="C27587">
        <v>2033</v>
      </c>
      <c r="D27587" t="s">
        <v>12</v>
      </c>
      <c r="E27587" t="s">
        <v>24</v>
      </c>
      <c r="F27587">
        <v>6851.9594569999999</v>
      </c>
    </row>
    <row r="27588" spans="1:6" x14ac:dyDescent="0.35">
      <c r="A27588" t="s">
        <v>67</v>
      </c>
      <c r="B27588" t="s">
        <v>36</v>
      </c>
      <c r="C27588">
        <v>2033</v>
      </c>
      <c r="D27588" t="s">
        <v>12</v>
      </c>
      <c r="E27588" t="s">
        <v>25</v>
      </c>
      <c r="F27588">
        <v>6377.1574870000004</v>
      </c>
    </row>
    <row r="27589" spans="1:6" x14ac:dyDescent="0.35">
      <c r="A27589" t="s">
        <v>67</v>
      </c>
      <c r="B27589" t="s">
        <v>36</v>
      </c>
      <c r="C27589">
        <v>2033</v>
      </c>
      <c r="D27589" t="s">
        <v>12</v>
      </c>
      <c r="E27589" t="s">
        <v>26</v>
      </c>
      <c r="F27589">
        <v>5846.6246620000002</v>
      </c>
    </row>
    <row r="27590" spans="1:6" x14ac:dyDescent="0.35">
      <c r="A27590" t="s">
        <v>67</v>
      </c>
      <c r="B27590" t="s">
        <v>36</v>
      </c>
      <c r="C27590">
        <v>2033</v>
      </c>
      <c r="D27590" t="s">
        <v>12</v>
      </c>
      <c r="E27590" t="s">
        <v>27</v>
      </c>
      <c r="F27590">
        <v>6012.4042570000001</v>
      </c>
    </row>
    <row r="27591" spans="1:6" x14ac:dyDescent="0.35">
      <c r="A27591" t="s">
        <v>67</v>
      </c>
      <c r="B27591" t="s">
        <v>36</v>
      </c>
      <c r="C27591">
        <v>2033</v>
      </c>
      <c r="D27591" t="s">
        <v>12</v>
      </c>
      <c r="E27591" t="s">
        <v>28</v>
      </c>
      <c r="F27591">
        <v>5259.8268129999997</v>
      </c>
    </row>
    <row r="27592" spans="1:6" x14ac:dyDescent="0.35">
      <c r="A27592" t="s">
        <v>67</v>
      </c>
      <c r="B27592" t="s">
        <v>36</v>
      </c>
      <c r="C27592">
        <v>2033</v>
      </c>
      <c r="D27592" t="s">
        <v>12</v>
      </c>
      <c r="E27592" t="s">
        <v>29</v>
      </c>
      <c r="F27592">
        <v>5061.8575846000003</v>
      </c>
    </row>
    <row r="27593" spans="1:6" x14ac:dyDescent="0.35">
      <c r="A27593" t="s">
        <v>67</v>
      </c>
      <c r="B27593" t="s">
        <v>36</v>
      </c>
      <c r="C27593">
        <v>2033</v>
      </c>
      <c r="D27593" t="s">
        <v>12</v>
      </c>
      <c r="E27593" t="s">
        <v>30</v>
      </c>
      <c r="F27593">
        <v>3943.6176655999998</v>
      </c>
    </row>
    <row r="27594" spans="1:6" x14ac:dyDescent="0.35">
      <c r="A27594" t="s">
        <v>67</v>
      </c>
      <c r="B27594" t="s">
        <v>36</v>
      </c>
      <c r="C27594">
        <v>2033</v>
      </c>
      <c r="D27594" t="s">
        <v>12</v>
      </c>
      <c r="E27594" t="s">
        <v>31</v>
      </c>
      <c r="F27594">
        <v>2819.3732845999998</v>
      </c>
    </row>
    <row r="27595" spans="1:6" x14ac:dyDescent="0.35">
      <c r="A27595" t="s">
        <v>67</v>
      </c>
      <c r="B27595" t="s">
        <v>36</v>
      </c>
      <c r="C27595">
        <v>2033</v>
      </c>
      <c r="D27595" t="s">
        <v>12</v>
      </c>
      <c r="E27595" t="s">
        <v>10</v>
      </c>
      <c r="F27595">
        <v>2782.75145909</v>
      </c>
    </row>
    <row r="27596" spans="1:6" x14ac:dyDescent="0.35">
      <c r="A27596" t="s">
        <v>67</v>
      </c>
      <c r="B27596" t="s">
        <v>36</v>
      </c>
      <c r="C27596">
        <v>2033</v>
      </c>
      <c r="D27596" t="s">
        <v>13</v>
      </c>
      <c r="E27596" t="s">
        <v>16</v>
      </c>
      <c r="F27596">
        <v>6128.2062310000001</v>
      </c>
    </row>
    <row r="27597" spans="1:6" x14ac:dyDescent="0.35">
      <c r="A27597" t="s">
        <v>67</v>
      </c>
      <c r="B27597" t="s">
        <v>36</v>
      </c>
      <c r="C27597">
        <v>2033</v>
      </c>
      <c r="D27597" t="s">
        <v>13</v>
      </c>
      <c r="E27597" t="s">
        <v>32</v>
      </c>
      <c r="F27597">
        <v>6042.2376899999999</v>
      </c>
    </row>
    <row r="27598" spans="1:6" x14ac:dyDescent="0.35">
      <c r="A27598" t="s">
        <v>67</v>
      </c>
      <c r="B27598" t="s">
        <v>36</v>
      </c>
      <c r="C27598">
        <v>2033</v>
      </c>
      <c r="D27598" t="s">
        <v>13</v>
      </c>
      <c r="E27598" t="s">
        <v>17</v>
      </c>
      <c r="F27598">
        <v>6121.8968759999998</v>
      </c>
    </row>
    <row r="27599" spans="1:6" x14ac:dyDescent="0.35">
      <c r="A27599" t="s">
        <v>67</v>
      </c>
      <c r="B27599" t="s">
        <v>36</v>
      </c>
      <c r="C27599">
        <v>2033</v>
      </c>
      <c r="D27599" t="s">
        <v>13</v>
      </c>
      <c r="E27599" t="s">
        <v>18</v>
      </c>
      <c r="F27599">
        <v>6151.1731769999997</v>
      </c>
    </row>
    <row r="27600" spans="1:6" x14ac:dyDescent="0.35">
      <c r="A27600" t="s">
        <v>67</v>
      </c>
      <c r="B27600" t="s">
        <v>36</v>
      </c>
      <c r="C27600">
        <v>2033</v>
      </c>
      <c r="D27600" t="s">
        <v>13</v>
      </c>
      <c r="E27600" t="s">
        <v>19</v>
      </c>
      <c r="F27600">
        <v>6215.0668470000001</v>
      </c>
    </row>
    <row r="27601" spans="1:6" x14ac:dyDescent="0.35">
      <c r="A27601" t="s">
        <v>67</v>
      </c>
      <c r="B27601" t="s">
        <v>36</v>
      </c>
      <c r="C27601">
        <v>2033</v>
      </c>
      <c r="D27601" t="s">
        <v>13</v>
      </c>
      <c r="E27601" t="s">
        <v>20</v>
      </c>
      <c r="F27601">
        <v>6888.7612520000002</v>
      </c>
    </row>
    <row r="27602" spans="1:6" x14ac:dyDescent="0.35">
      <c r="A27602" t="s">
        <v>67</v>
      </c>
      <c r="B27602" t="s">
        <v>36</v>
      </c>
      <c r="C27602">
        <v>2033</v>
      </c>
      <c r="D27602" t="s">
        <v>13</v>
      </c>
      <c r="E27602" t="s">
        <v>21</v>
      </c>
      <c r="F27602">
        <v>7242.2836950000001</v>
      </c>
    </row>
    <row r="27603" spans="1:6" x14ac:dyDescent="0.35">
      <c r="A27603" t="s">
        <v>67</v>
      </c>
      <c r="B27603" t="s">
        <v>36</v>
      </c>
      <c r="C27603">
        <v>2033</v>
      </c>
      <c r="D27603" t="s">
        <v>13</v>
      </c>
      <c r="E27603" t="s">
        <v>22</v>
      </c>
      <c r="F27603">
        <v>7494.9646720000001</v>
      </c>
    </row>
    <row r="27604" spans="1:6" x14ac:dyDescent="0.35">
      <c r="A27604" t="s">
        <v>67</v>
      </c>
      <c r="B27604" t="s">
        <v>36</v>
      </c>
      <c r="C27604">
        <v>2033</v>
      </c>
      <c r="D27604" t="s">
        <v>13</v>
      </c>
      <c r="E27604" t="s">
        <v>23</v>
      </c>
      <c r="F27604">
        <v>7304.195307</v>
      </c>
    </row>
    <row r="27605" spans="1:6" x14ac:dyDescent="0.35">
      <c r="A27605" t="s">
        <v>67</v>
      </c>
      <c r="B27605" t="s">
        <v>36</v>
      </c>
      <c r="C27605">
        <v>2033</v>
      </c>
      <c r="D27605" t="s">
        <v>13</v>
      </c>
      <c r="E27605" t="s">
        <v>24</v>
      </c>
      <c r="F27605">
        <v>7128.0839169999999</v>
      </c>
    </row>
    <row r="27606" spans="1:6" x14ac:dyDescent="0.35">
      <c r="A27606" t="s">
        <v>67</v>
      </c>
      <c r="B27606" t="s">
        <v>36</v>
      </c>
      <c r="C27606">
        <v>2033</v>
      </c>
      <c r="D27606" t="s">
        <v>13</v>
      </c>
      <c r="E27606" t="s">
        <v>25</v>
      </c>
      <c r="F27606">
        <v>6693.2441520000002</v>
      </c>
    </row>
    <row r="27607" spans="1:6" x14ac:dyDescent="0.35">
      <c r="A27607" t="s">
        <v>67</v>
      </c>
      <c r="B27607" t="s">
        <v>36</v>
      </c>
      <c r="C27607">
        <v>2033</v>
      </c>
      <c r="D27607" t="s">
        <v>13</v>
      </c>
      <c r="E27607" t="s">
        <v>26</v>
      </c>
      <c r="F27607">
        <v>6334.231734</v>
      </c>
    </row>
    <row r="27608" spans="1:6" x14ac:dyDescent="0.35">
      <c r="A27608" t="s">
        <v>67</v>
      </c>
      <c r="B27608" t="s">
        <v>36</v>
      </c>
      <c r="C27608">
        <v>2033</v>
      </c>
      <c r="D27608" t="s">
        <v>13</v>
      </c>
      <c r="E27608" t="s">
        <v>27</v>
      </c>
      <c r="F27608">
        <v>6495.5539159999998</v>
      </c>
    </row>
    <row r="27609" spans="1:6" x14ac:dyDescent="0.35">
      <c r="A27609" t="s">
        <v>67</v>
      </c>
      <c r="B27609" t="s">
        <v>36</v>
      </c>
      <c r="C27609">
        <v>2033</v>
      </c>
      <c r="D27609" t="s">
        <v>13</v>
      </c>
      <c r="E27609" t="s">
        <v>28</v>
      </c>
      <c r="F27609">
        <v>5799.9530580000001</v>
      </c>
    </row>
    <row r="27610" spans="1:6" x14ac:dyDescent="0.35">
      <c r="A27610" t="s">
        <v>67</v>
      </c>
      <c r="B27610" t="s">
        <v>36</v>
      </c>
      <c r="C27610">
        <v>2033</v>
      </c>
      <c r="D27610" t="s">
        <v>13</v>
      </c>
      <c r="E27610" t="s">
        <v>29</v>
      </c>
      <c r="F27610">
        <v>5469.0470160000004</v>
      </c>
    </row>
    <row r="27611" spans="1:6" x14ac:dyDescent="0.35">
      <c r="A27611" t="s">
        <v>67</v>
      </c>
      <c r="B27611" t="s">
        <v>36</v>
      </c>
      <c r="C27611">
        <v>2033</v>
      </c>
      <c r="D27611" t="s">
        <v>13</v>
      </c>
      <c r="E27611" t="s">
        <v>30</v>
      </c>
      <c r="F27611">
        <v>4142.9742607999997</v>
      </c>
    </row>
    <row r="27612" spans="1:6" x14ac:dyDescent="0.35">
      <c r="A27612" t="s">
        <v>67</v>
      </c>
      <c r="B27612" t="s">
        <v>36</v>
      </c>
      <c r="C27612">
        <v>2033</v>
      </c>
      <c r="D27612" t="s">
        <v>13</v>
      </c>
      <c r="E27612" t="s">
        <v>31</v>
      </c>
      <c r="F27612">
        <v>2820.8180606000001</v>
      </c>
    </row>
    <row r="27613" spans="1:6" x14ac:dyDescent="0.35">
      <c r="A27613" t="s">
        <v>67</v>
      </c>
      <c r="B27613" t="s">
        <v>36</v>
      </c>
      <c r="C27613">
        <v>2033</v>
      </c>
      <c r="D27613" t="s">
        <v>13</v>
      </c>
      <c r="E27613" t="s">
        <v>10</v>
      </c>
      <c r="F27613">
        <v>2293.11588373</v>
      </c>
    </row>
    <row r="27614" spans="1:6" x14ac:dyDescent="0.35">
      <c r="A27614" t="s">
        <v>67</v>
      </c>
      <c r="B27614" t="s">
        <v>36</v>
      </c>
      <c r="C27614">
        <v>2034</v>
      </c>
      <c r="D27614" t="s">
        <v>12</v>
      </c>
      <c r="E27614" t="s">
        <v>16</v>
      </c>
      <c r="F27614">
        <v>5985.2208360000004</v>
      </c>
    </row>
    <row r="27615" spans="1:6" x14ac:dyDescent="0.35">
      <c r="A27615" t="s">
        <v>67</v>
      </c>
      <c r="B27615" t="s">
        <v>36</v>
      </c>
      <c r="C27615">
        <v>2034</v>
      </c>
      <c r="D27615" t="s">
        <v>12</v>
      </c>
      <c r="E27615" t="s">
        <v>32</v>
      </c>
      <c r="F27615">
        <v>5967.9143100000001</v>
      </c>
    </row>
    <row r="27616" spans="1:6" x14ac:dyDescent="0.35">
      <c r="A27616" t="s">
        <v>67</v>
      </c>
      <c r="B27616" t="s">
        <v>36</v>
      </c>
      <c r="C27616">
        <v>2034</v>
      </c>
      <c r="D27616" t="s">
        <v>12</v>
      </c>
      <c r="E27616" t="s">
        <v>17</v>
      </c>
      <c r="F27616">
        <v>5917.2159769999998</v>
      </c>
    </row>
    <row r="27617" spans="1:6" x14ac:dyDescent="0.35">
      <c r="A27617" t="s">
        <v>67</v>
      </c>
      <c r="B27617" t="s">
        <v>36</v>
      </c>
      <c r="C27617">
        <v>2034</v>
      </c>
      <c r="D27617" t="s">
        <v>12</v>
      </c>
      <c r="E27617" t="s">
        <v>18</v>
      </c>
      <c r="F27617">
        <v>5408.3766539999997</v>
      </c>
    </row>
    <row r="27618" spans="1:6" x14ac:dyDescent="0.35">
      <c r="A27618" t="s">
        <v>67</v>
      </c>
      <c r="B27618" t="s">
        <v>36</v>
      </c>
      <c r="C27618">
        <v>2034</v>
      </c>
      <c r="D27618" t="s">
        <v>12</v>
      </c>
      <c r="E27618" t="s">
        <v>19</v>
      </c>
      <c r="F27618">
        <v>5892.6697408</v>
      </c>
    </row>
    <row r="27619" spans="1:6" x14ac:dyDescent="0.35">
      <c r="A27619" t="s">
        <v>67</v>
      </c>
      <c r="B27619" t="s">
        <v>36</v>
      </c>
      <c r="C27619">
        <v>2034</v>
      </c>
      <c r="D27619" t="s">
        <v>12</v>
      </c>
      <c r="E27619" t="s">
        <v>20</v>
      </c>
      <c r="F27619">
        <v>7236.5432870000004</v>
      </c>
    </row>
    <row r="27620" spans="1:6" x14ac:dyDescent="0.35">
      <c r="A27620" t="s">
        <v>67</v>
      </c>
      <c r="B27620" t="s">
        <v>36</v>
      </c>
      <c r="C27620">
        <v>2034</v>
      </c>
      <c r="D27620" t="s">
        <v>12</v>
      </c>
      <c r="E27620" t="s">
        <v>21</v>
      </c>
      <c r="F27620">
        <v>7303.0136060000004</v>
      </c>
    </row>
    <row r="27621" spans="1:6" x14ac:dyDescent="0.35">
      <c r="A27621" t="s">
        <v>67</v>
      </c>
      <c r="B27621" t="s">
        <v>36</v>
      </c>
      <c r="C27621">
        <v>2034</v>
      </c>
      <c r="D27621" t="s">
        <v>12</v>
      </c>
      <c r="E27621" t="s">
        <v>22</v>
      </c>
      <c r="F27621">
        <v>7296.221646</v>
      </c>
    </row>
    <row r="27622" spans="1:6" x14ac:dyDescent="0.35">
      <c r="A27622" t="s">
        <v>67</v>
      </c>
      <c r="B27622" t="s">
        <v>36</v>
      </c>
      <c r="C27622">
        <v>2034</v>
      </c>
      <c r="D27622" t="s">
        <v>12</v>
      </c>
      <c r="E27622" t="s">
        <v>23</v>
      </c>
      <c r="F27622">
        <v>7138.292445</v>
      </c>
    </row>
    <row r="27623" spans="1:6" x14ac:dyDescent="0.35">
      <c r="A27623" t="s">
        <v>67</v>
      </c>
      <c r="B27623" t="s">
        <v>36</v>
      </c>
      <c r="C27623">
        <v>2034</v>
      </c>
      <c r="D27623" t="s">
        <v>12</v>
      </c>
      <c r="E27623" t="s">
        <v>24</v>
      </c>
      <c r="F27623">
        <v>6898.4770150000004</v>
      </c>
    </row>
    <row r="27624" spans="1:6" x14ac:dyDescent="0.35">
      <c r="A27624" t="s">
        <v>67</v>
      </c>
      <c r="B27624" t="s">
        <v>36</v>
      </c>
      <c r="C27624">
        <v>2034</v>
      </c>
      <c r="D27624" t="s">
        <v>12</v>
      </c>
      <c r="E27624" t="s">
        <v>25</v>
      </c>
      <c r="F27624">
        <v>6558.0947729999998</v>
      </c>
    </row>
    <row r="27625" spans="1:6" x14ac:dyDescent="0.35">
      <c r="A27625" t="s">
        <v>67</v>
      </c>
      <c r="B27625" t="s">
        <v>36</v>
      </c>
      <c r="C27625">
        <v>2034</v>
      </c>
      <c r="D27625" t="s">
        <v>12</v>
      </c>
      <c r="E27625" t="s">
        <v>26</v>
      </c>
      <c r="F27625">
        <v>5855.8492980000001</v>
      </c>
    </row>
    <row r="27626" spans="1:6" x14ac:dyDescent="0.35">
      <c r="A27626" t="s">
        <v>67</v>
      </c>
      <c r="B27626" t="s">
        <v>36</v>
      </c>
      <c r="C27626">
        <v>2034</v>
      </c>
      <c r="D27626" t="s">
        <v>12</v>
      </c>
      <c r="E27626" t="s">
        <v>27</v>
      </c>
      <c r="F27626">
        <v>6024.8756480000002</v>
      </c>
    </row>
    <row r="27627" spans="1:6" x14ac:dyDescent="0.35">
      <c r="A27627" t="s">
        <v>67</v>
      </c>
      <c r="B27627" t="s">
        <v>36</v>
      </c>
      <c r="C27627">
        <v>2034</v>
      </c>
      <c r="D27627" t="s">
        <v>12</v>
      </c>
      <c r="E27627" t="s">
        <v>28</v>
      </c>
      <c r="F27627">
        <v>5214.5757092000003</v>
      </c>
    </row>
    <row r="27628" spans="1:6" x14ac:dyDescent="0.35">
      <c r="A27628" t="s">
        <v>67</v>
      </c>
      <c r="B27628" t="s">
        <v>36</v>
      </c>
      <c r="C27628">
        <v>2034</v>
      </c>
      <c r="D27628" t="s">
        <v>12</v>
      </c>
      <c r="E27628" t="s">
        <v>29</v>
      </c>
      <c r="F27628">
        <v>5194.4806069000006</v>
      </c>
    </row>
    <row r="27629" spans="1:6" x14ac:dyDescent="0.35">
      <c r="A27629" t="s">
        <v>67</v>
      </c>
      <c r="B27629" t="s">
        <v>36</v>
      </c>
      <c r="C27629">
        <v>2034</v>
      </c>
      <c r="D27629" t="s">
        <v>12</v>
      </c>
      <c r="E27629" t="s">
        <v>30</v>
      </c>
      <c r="F27629">
        <v>4076.5963105000001</v>
      </c>
    </row>
    <row r="27630" spans="1:6" x14ac:dyDescent="0.35">
      <c r="A27630" t="s">
        <v>67</v>
      </c>
      <c r="B27630" t="s">
        <v>36</v>
      </c>
      <c r="C27630">
        <v>2034</v>
      </c>
      <c r="D27630" t="s">
        <v>12</v>
      </c>
      <c r="E27630" t="s">
        <v>31</v>
      </c>
      <c r="F27630">
        <v>2907.0396655999998</v>
      </c>
    </row>
    <row r="27631" spans="1:6" x14ac:dyDescent="0.35">
      <c r="A27631" t="s">
        <v>67</v>
      </c>
      <c r="B27631" t="s">
        <v>36</v>
      </c>
      <c r="C27631">
        <v>2034</v>
      </c>
      <c r="D27631" t="s">
        <v>12</v>
      </c>
      <c r="E27631" t="s">
        <v>10</v>
      </c>
      <c r="F27631">
        <v>2949.2763120899999</v>
      </c>
    </row>
    <row r="27632" spans="1:6" x14ac:dyDescent="0.35">
      <c r="A27632" t="s">
        <v>67</v>
      </c>
      <c r="B27632" t="s">
        <v>36</v>
      </c>
      <c r="C27632">
        <v>2034</v>
      </c>
      <c r="D27632" t="s">
        <v>13</v>
      </c>
      <c r="E27632" t="s">
        <v>16</v>
      </c>
      <c r="F27632">
        <v>6185.7186949999996</v>
      </c>
    </row>
    <row r="27633" spans="1:6" x14ac:dyDescent="0.35">
      <c r="A27633" t="s">
        <v>67</v>
      </c>
      <c r="B27633" t="s">
        <v>36</v>
      </c>
      <c r="C27633">
        <v>2034</v>
      </c>
      <c r="D27633" t="s">
        <v>13</v>
      </c>
      <c r="E27633" t="s">
        <v>32</v>
      </c>
      <c r="F27633">
        <v>6096.3336220000001</v>
      </c>
    </row>
    <row r="27634" spans="1:6" x14ac:dyDescent="0.35">
      <c r="A27634" t="s">
        <v>67</v>
      </c>
      <c r="B27634" t="s">
        <v>36</v>
      </c>
      <c r="C27634">
        <v>2034</v>
      </c>
      <c r="D27634" t="s">
        <v>13</v>
      </c>
      <c r="E27634" t="s">
        <v>17</v>
      </c>
      <c r="F27634">
        <v>6113.1074520000002</v>
      </c>
    </row>
    <row r="27635" spans="1:6" x14ac:dyDescent="0.35">
      <c r="A27635" t="s">
        <v>67</v>
      </c>
      <c r="B27635" t="s">
        <v>36</v>
      </c>
      <c r="C27635">
        <v>2034</v>
      </c>
      <c r="D27635" t="s">
        <v>13</v>
      </c>
      <c r="E27635" t="s">
        <v>18</v>
      </c>
      <c r="F27635">
        <v>6062.8694450000003</v>
      </c>
    </row>
    <row r="27636" spans="1:6" x14ac:dyDescent="0.35">
      <c r="A27636" t="s">
        <v>67</v>
      </c>
      <c r="B27636" t="s">
        <v>36</v>
      </c>
      <c r="C27636">
        <v>2034</v>
      </c>
      <c r="D27636" t="s">
        <v>13</v>
      </c>
      <c r="E27636" t="s">
        <v>19</v>
      </c>
      <c r="F27636">
        <v>6198.8207359999997</v>
      </c>
    </row>
    <row r="27637" spans="1:6" x14ac:dyDescent="0.35">
      <c r="A27637" t="s">
        <v>67</v>
      </c>
      <c r="B27637" t="s">
        <v>36</v>
      </c>
      <c r="C27637">
        <v>2034</v>
      </c>
      <c r="D27637" t="s">
        <v>13</v>
      </c>
      <c r="E27637" t="s">
        <v>20</v>
      </c>
      <c r="F27637">
        <v>7014.0955350000004</v>
      </c>
    </row>
    <row r="27638" spans="1:6" x14ac:dyDescent="0.35">
      <c r="A27638" t="s">
        <v>67</v>
      </c>
      <c r="B27638" t="s">
        <v>36</v>
      </c>
      <c r="C27638">
        <v>2034</v>
      </c>
      <c r="D27638" t="s">
        <v>13</v>
      </c>
      <c r="E27638" t="s">
        <v>21</v>
      </c>
      <c r="F27638">
        <v>7232.7787619999999</v>
      </c>
    </row>
    <row r="27639" spans="1:6" x14ac:dyDescent="0.35">
      <c r="A27639" t="s">
        <v>67</v>
      </c>
      <c r="B27639" t="s">
        <v>36</v>
      </c>
      <c r="C27639">
        <v>2034</v>
      </c>
      <c r="D27639" t="s">
        <v>13</v>
      </c>
      <c r="E27639" t="s">
        <v>22</v>
      </c>
      <c r="F27639">
        <v>7556.5763139999999</v>
      </c>
    </row>
    <row r="27640" spans="1:6" x14ac:dyDescent="0.35">
      <c r="A27640" t="s">
        <v>67</v>
      </c>
      <c r="B27640" t="s">
        <v>36</v>
      </c>
      <c r="C27640">
        <v>2034</v>
      </c>
      <c r="D27640" t="s">
        <v>13</v>
      </c>
      <c r="E27640" t="s">
        <v>23</v>
      </c>
      <c r="F27640">
        <v>7417.0623880000003</v>
      </c>
    </row>
    <row r="27641" spans="1:6" x14ac:dyDescent="0.35">
      <c r="A27641" t="s">
        <v>67</v>
      </c>
      <c r="B27641" t="s">
        <v>36</v>
      </c>
      <c r="C27641">
        <v>2034</v>
      </c>
      <c r="D27641" t="s">
        <v>13</v>
      </c>
      <c r="E27641" t="s">
        <v>24</v>
      </c>
      <c r="F27641">
        <v>7109.1862259999998</v>
      </c>
    </row>
    <row r="27642" spans="1:6" x14ac:dyDescent="0.35">
      <c r="A27642" t="s">
        <v>67</v>
      </c>
      <c r="B27642" t="s">
        <v>36</v>
      </c>
      <c r="C27642">
        <v>2034</v>
      </c>
      <c r="D27642" t="s">
        <v>13</v>
      </c>
      <c r="E27642" t="s">
        <v>25</v>
      </c>
      <c r="F27642">
        <v>6910.1964779999998</v>
      </c>
    </row>
    <row r="27643" spans="1:6" x14ac:dyDescent="0.35">
      <c r="A27643" t="s">
        <v>67</v>
      </c>
      <c r="B27643" t="s">
        <v>36</v>
      </c>
      <c r="C27643">
        <v>2034</v>
      </c>
      <c r="D27643" t="s">
        <v>13</v>
      </c>
      <c r="E27643" t="s">
        <v>26</v>
      </c>
      <c r="F27643">
        <v>6225.7911379999996</v>
      </c>
    </row>
    <row r="27644" spans="1:6" x14ac:dyDescent="0.35">
      <c r="A27644" t="s">
        <v>67</v>
      </c>
      <c r="B27644" t="s">
        <v>36</v>
      </c>
      <c r="C27644">
        <v>2034</v>
      </c>
      <c r="D27644" t="s">
        <v>13</v>
      </c>
      <c r="E27644" t="s">
        <v>27</v>
      </c>
      <c r="F27644">
        <v>6527.4495669999997</v>
      </c>
    </row>
    <row r="27645" spans="1:6" x14ac:dyDescent="0.35">
      <c r="A27645" t="s">
        <v>67</v>
      </c>
      <c r="B27645" t="s">
        <v>36</v>
      </c>
      <c r="C27645">
        <v>2034</v>
      </c>
      <c r="D27645" t="s">
        <v>13</v>
      </c>
      <c r="E27645" t="s">
        <v>28</v>
      </c>
      <c r="F27645">
        <v>5799.664589</v>
      </c>
    </row>
    <row r="27646" spans="1:6" x14ac:dyDescent="0.35">
      <c r="A27646" t="s">
        <v>67</v>
      </c>
      <c r="B27646" t="s">
        <v>36</v>
      </c>
      <c r="C27646">
        <v>2034</v>
      </c>
      <c r="D27646" t="s">
        <v>13</v>
      </c>
      <c r="E27646" t="s">
        <v>29</v>
      </c>
      <c r="F27646">
        <v>5494.5175339999996</v>
      </c>
    </row>
    <row r="27647" spans="1:6" x14ac:dyDescent="0.35">
      <c r="A27647" t="s">
        <v>67</v>
      </c>
      <c r="B27647" t="s">
        <v>36</v>
      </c>
      <c r="C27647">
        <v>2034</v>
      </c>
      <c r="D27647" t="s">
        <v>13</v>
      </c>
      <c r="E27647" t="s">
        <v>30</v>
      </c>
      <c r="F27647">
        <v>4328.2649148</v>
      </c>
    </row>
    <row r="27648" spans="1:6" x14ac:dyDescent="0.35">
      <c r="A27648" t="s">
        <v>67</v>
      </c>
      <c r="B27648" t="s">
        <v>36</v>
      </c>
      <c r="C27648">
        <v>2034</v>
      </c>
      <c r="D27648" t="s">
        <v>13</v>
      </c>
      <c r="E27648" t="s">
        <v>31</v>
      </c>
      <c r="F27648">
        <v>2927.6073876</v>
      </c>
    </row>
    <row r="27649" spans="1:6" x14ac:dyDescent="0.35">
      <c r="A27649" t="s">
        <v>67</v>
      </c>
      <c r="B27649" t="s">
        <v>36</v>
      </c>
      <c r="C27649">
        <v>2034</v>
      </c>
      <c r="D27649" t="s">
        <v>13</v>
      </c>
      <c r="E27649" t="s">
        <v>10</v>
      </c>
      <c r="F27649">
        <v>2437.1910664100001</v>
      </c>
    </row>
    <row r="27650" spans="1:6" x14ac:dyDescent="0.35">
      <c r="A27650" t="s">
        <v>67</v>
      </c>
      <c r="B27650" t="s">
        <v>36</v>
      </c>
      <c r="C27650">
        <v>2035</v>
      </c>
      <c r="D27650" t="s">
        <v>12</v>
      </c>
      <c r="E27650" t="s">
        <v>16</v>
      </c>
      <c r="F27650">
        <v>6037.2413219999999</v>
      </c>
    </row>
    <row r="27651" spans="1:6" x14ac:dyDescent="0.35">
      <c r="A27651" t="s">
        <v>67</v>
      </c>
      <c r="B27651" t="s">
        <v>36</v>
      </c>
      <c r="C27651">
        <v>2035</v>
      </c>
      <c r="D27651" t="s">
        <v>12</v>
      </c>
      <c r="E27651" t="s">
        <v>32</v>
      </c>
      <c r="F27651">
        <v>6032.3213139999998</v>
      </c>
    </row>
    <row r="27652" spans="1:6" x14ac:dyDescent="0.35">
      <c r="A27652" t="s">
        <v>67</v>
      </c>
      <c r="B27652" t="s">
        <v>36</v>
      </c>
      <c r="C27652">
        <v>2035</v>
      </c>
      <c r="D27652" t="s">
        <v>12</v>
      </c>
      <c r="E27652" t="s">
        <v>17</v>
      </c>
      <c r="F27652">
        <v>5932.5925390000002</v>
      </c>
    </row>
    <row r="27653" spans="1:6" x14ac:dyDescent="0.35">
      <c r="A27653" t="s">
        <v>67</v>
      </c>
      <c r="B27653" t="s">
        <v>36</v>
      </c>
      <c r="C27653">
        <v>2035</v>
      </c>
      <c r="D27653" t="s">
        <v>12</v>
      </c>
      <c r="E27653" t="s">
        <v>18</v>
      </c>
      <c r="F27653">
        <v>5370.6552177000003</v>
      </c>
    </row>
    <row r="27654" spans="1:6" x14ac:dyDescent="0.35">
      <c r="A27654" t="s">
        <v>67</v>
      </c>
      <c r="B27654" t="s">
        <v>36</v>
      </c>
      <c r="C27654">
        <v>2035</v>
      </c>
      <c r="D27654" t="s">
        <v>12</v>
      </c>
      <c r="E27654" t="s">
        <v>19</v>
      </c>
      <c r="F27654">
        <v>5848.1046982999997</v>
      </c>
    </row>
    <row r="27655" spans="1:6" x14ac:dyDescent="0.35">
      <c r="A27655" t="s">
        <v>67</v>
      </c>
      <c r="B27655" t="s">
        <v>36</v>
      </c>
      <c r="C27655">
        <v>2035</v>
      </c>
      <c r="D27655" t="s">
        <v>12</v>
      </c>
      <c r="E27655" t="s">
        <v>20</v>
      </c>
      <c r="F27655">
        <v>7334.1212679999999</v>
      </c>
    </row>
    <row r="27656" spans="1:6" x14ac:dyDescent="0.35">
      <c r="A27656" t="s">
        <v>67</v>
      </c>
      <c r="B27656" t="s">
        <v>36</v>
      </c>
      <c r="C27656">
        <v>2035</v>
      </c>
      <c r="D27656" t="s">
        <v>12</v>
      </c>
      <c r="E27656" t="s">
        <v>21</v>
      </c>
      <c r="F27656">
        <v>7302.8056500000002</v>
      </c>
    </row>
    <row r="27657" spans="1:6" x14ac:dyDescent="0.35">
      <c r="A27657" t="s">
        <v>67</v>
      </c>
      <c r="B27657" t="s">
        <v>36</v>
      </c>
      <c r="C27657">
        <v>2035</v>
      </c>
      <c r="D27657" t="s">
        <v>12</v>
      </c>
      <c r="E27657" t="s">
        <v>22</v>
      </c>
      <c r="F27657">
        <v>7345.3608180000001</v>
      </c>
    </row>
    <row r="27658" spans="1:6" x14ac:dyDescent="0.35">
      <c r="A27658" t="s">
        <v>67</v>
      </c>
      <c r="B27658" t="s">
        <v>36</v>
      </c>
      <c r="C27658">
        <v>2035</v>
      </c>
      <c r="D27658" t="s">
        <v>12</v>
      </c>
      <c r="E27658" t="s">
        <v>23</v>
      </c>
      <c r="F27658">
        <v>7198.119173</v>
      </c>
    </row>
    <row r="27659" spans="1:6" x14ac:dyDescent="0.35">
      <c r="A27659" t="s">
        <v>67</v>
      </c>
      <c r="B27659" t="s">
        <v>36</v>
      </c>
      <c r="C27659">
        <v>2035</v>
      </c>
      <c r="D27659" t="s">
        <v>12</v>
      </c>
      <c r="E27659" t="s">
        <v>24</v>
      </c>
      <c r="F27659">
        <v>6939.1066780000001</v>
      </c>
    </row>
    <row r="27660" spans="1:6" x14ac:dyDescent="0.35">
      <c r="A27660" t="s">
        <v>67</v>
      </c>
      <c r="B27660" t="s">
        <v>36</v>
      </c>
      <c r="C27660">
        <v>2035</v>
      </c>
      <c r="D27660" t="s">
        <v>12</v>
      </c>
      <c r="E27660" t="s">
        <v>25</v>
      </c>
      <c r="F27660">
        <v>6751.2123900000006</v>
      </c>
    </row>
    <row r="27661" spans="1:6" x14ac:dyDescent="0.35">
      <c r="A27661" t="s">
        <v>67</v>
      </c>
      <c r="B27661" t="s">
        <v>36</v>
      </c>
      <c r="C27661">
        <v>2035</v>
      </c>
      <c r="D27661" t="s">
        <v>12</v>
      </c>
      <c r="E27661" t="s">
        <v>26</v>
      </c>
      <c r="F27661">
        <v>5929.7563220000002</v>
      </c>
    </row>
    <row r="27662" spans="1:6" x14ac:dyDescent="0.35">
      <c r="A27662" t="s">
        <v>67</v>
      </c>
      <c r="B27662" t="s">
        <v>36</v>
      </c>
      <c r="C27662">
        <v>2035</v>
      </c>
      <c r="D27662" t="s">
        <v>12</v>
      </c>
      <c r="E27662" t="s">
        <v>27</v>
      </c>
      <c r="F27662">
        <v>5971.0359760000001</v>
      </c>
    </row>
    <row r="27663" spans="1:6" x14ac:dyDescent="0.35">
      <c r="A27663" t="s">
        <v>67</v>
      </c>
      <c r="B27663" t="s">
        <v>36</v>
      </c>
      <c r="C27663">
        <v>2035</v>
      </c>
      <c r="D27663" t="s">
        <v>12</v>
      </c>
      <c r="E27663" t="s">
        <v>28</v>
      </c>
      <c r="F27663">
        <v>5237.1221439999999</v>
      </c>
    </row>
    <row r="27664" spans="1:6" x14ac:dyDescent="0.35">
      <c r="A27664" t="s">
        <v>67</v>
      </c>
      <c r="B27664" t="s">
        <v>36</v>
      </c>
      <c r="C27664">
        <v>2035</v>
      </c>
      <c r="D27664" t="s">
        <v>12</v>
      </c>
      <c r="E27664" t="s">
        <v>29</v>
      </c>
      <c r="F27664">
        <v>5215.7074203000002</v>
      </c>
    </row>
    <row r="27665" spans="1:6" x14ac:dyDescent="0.35">
      <c r="A27665" t="s">
        <v>67</v>
      </c>
      <c r="B27665" t="s">
        <v>36</v>
      </c>
      <c r="C27665">
        <v>2035</v>
      </c>
      <c r="D27665" t="s">
        <v>12</v>
      </c>
      <c r="E27665" t="s">
        <v>30</v>
      </c>
      <c r="F27665">
        <v>4222.2436939999998</v>
      </c>
    </row>
    <row r="27666" spans="1:6" x14ac:dyDescent="0.35">
      <c r="A27666" t="s">
        <v>67</v>
      </c>
      <c r="B27666" t="s">
        <v>36</v>
      </c>
      <c r="C27666">
        <v>2035</v>
      </c>
      <c r="D27666" t="s">
        <v>12</v>
      </c>
      <c r="E27666" t="s">
        <v>31</v>
      </c>
      <c r="F27666">
        <v>3016.9808963999999</v>
      </c>
    </row>
    <row r="27667" spans="1:6" x14ac:dyDescent="0.35">
      <c r="A27667" t="s">
        <v>67</v>
      </c>
      <c r="B27667" t="s">
        <v>36</v>
      </c>
      <c r="C27667">
        <v>2035</v>
      </c>
      <c r="D27667" t="s">
        <v>12</v>
      </c>
      <c r="E27667" t="s">
        <v>10</v>
      </c>
      <c r="F27667">
        <v>3128.5056163600002</v>
      </c>
    </row>
    <row r="27668" spans="1:6" x14ac:dyDescent="0.35">
      <c r="A27668" t="s">
        <v>67</v>
      </c>
      <c r="B27668" t="s">
        <v>36</v>
      </c>
      <c r="C27668">
        <v>2035</v>
      </c>
      <c r="D27668" t="s">
        <v>13</v>
      </c>
      <c r="E27668" t="s">
        <v>16</v>
      </c>
      <c r="F27668">
        <v>6239.0533049999995</v>
      </c>
    </row>
    <row r="27669" spans="1:6" x14ac:dyDescent="0.35">
      <c r="A27669" t="s">
        <v>67</v>
      </c>
      <c r="B27669" t="s">
        <v>36</v>
      </c>
      <c r="C27669">
        <v>2035</v>
      </c>
      <c r="D27669" t="s">
        <v>13</v>
      </c>
      <c r="E27669" t="s">
        <v>32</v>
      </c>
      <c r="F27669">
        <v>6169.5319950000003</v>
      </c>
    </row>
    <row r="27670" spans="1:6" x14ac:dyDescent="0.35">
      <c r="A27670" t="s">
        <v>67</v>
      </c>
      <c r="B27670" t="s">
        <v>36</v>
      </c>
      <c r="C27670">
        <v>2035</v>
      </c>
      <c r="D27670" t="s">
        <v>13</v>
      </c>
      <c r="E27670" t="s">
        <v>17</v>
      </c>
      <c r="F27670">
        <v>6098.8916520000002</v>
      </c>
    </row>
    <row r="27671" spans="1:6" x14ac:dyDescent="0.35">
      <c r="A27671" t="s">
        <v>67</v>
      </c>
      <c r="B27671" t="s">
        <v>36</v>
      </c>
      <c r="C27671">
        <v>2035</v>
      </c>
      <c r="D27671" t="s">
        <v>13</v>
      </c>
      <c r="E27671" t="s">
        <v>18</v>
      </c>
      <c r="F27671">
        <v>5994.3692359999995</v>
      </c>
    </row>
    <row r="27672" spans="1:6" x14ac:dyDescent="0.35">
      <c r="A27672" t="s">
        <v>67</v>
      </c>
      <c r="B27672" t="s">
        <v>36</v>
      </c>
      <c r="C27672">
        <v>2035</v>
      </c>
      <c r="D27672" t="s">
        <v>13</v>
      </c>
      <c r="E27672" t="s">
        <v>19</v>
      </c>
      <c r="F27672">
        <v>6159.7966420000002</v>
      </c>
    </row>
    <row r="27673" spans="1:6" x14ac:dyDescent="0.35">
      <c r="A27673" t="s">
        <v>67</v>
      </c>
      <c r="B27673" t="s">
        <v>36</v>
      </c>
      <c r="C27673">
        <v>2035</v>
      </c>
      <c r="D27673" t="s">
        <v>13</v>
      </c>
      <c r="E27673" t="s">
        <v>20</v>
      </c>
      <c r="F27673">
        <v>7120.874667</v>
      </c>
    </row>
    <row r="27674" spans="1:6" x14ac:dyDescent="0.35">
      <c r="A27674" t="s">
        <v>67</v>
      </c>
      <c r="B27674" t="s">
        <v>36</v>
      </c>
      <c r="C27674">
        <v>2035</v>
      </c>
      <c r="D27674" t="s">
        <v>13</v>
      </c>
      <c r="E27674" t="s">
        <v>21</v>
      </c>
      <c r="F27674">
        <v>7227.7077879999997</v>
      </c>
    </row>
    <row r="27675" spans="1:6" x14ac:dyDescent="0.35">
      <c r="A27675" t="s">
        <v>67</v>
      </c>
      <c r="B27675" t="s">
        <v>36</v>
      </c>
      <c r="C27675">
        <v>2035</v>
      </c>
      <c r="D27675" t="s">
        <v>13</v>
      </c>
      <c r="E27675" t="s">
        <v>22</v>
      </c>
      <c r="F27675">
        <v>7602.9600620000001</v>
      </c>
    </row>
    <row r="27676" spans="1:6" x14ac:dyDescent="0.35">
      <c r="A27676" t="s">
        <v>67</v>
      </c>
      <c r="B27676" t="s">
        <v>36</v>
      </c>
      <c r="C27676">
        <v>2035</v>
      </c>
      <c r="D27676" t="s">
        <v>13</v>
      </c>
      <c r="E27676" t="s">
        <v>23</v>
      </c>
      <c r="F27676">
        <v>7487.8172160000004</v>
      </c>
    </row>
    <row r="27677" spans="1:6" x14ac:dyDescent="0.35">
      <c r="A27677" t="s">
        <v>67</v>
      </c>
      <c r="B27677" t="s">
        <v>36</v>
      </c>
      <c r="C27677">
        <v>2035</v>
      </c>
      <c r="D27677" t="s">
        <v>13</v>
      </c>
      <c r="E27677" t="s">
        <v>24</v>
      </c>
      <c r="F27677">
        <v>7163.0213599999997</v>
      </c>
    </row>
    <row r="27678" spans="1:6" x14ac:dyDescent="0.35">
      <c r="A27678" t="s">
        <v>67</v>
      </c>
      <c r="B27678" t="s">
        <v>36</v>
      </c>
      <c r="C27678">
        <v>2035</v>
      </c>
      <c r="D27678" t="s">
        <v>13</v>
      </c>
      <c r="E27678" t="s">
        <v>25</v>
      </c>
      <c r="F27678">
        <v>7068.8895629999997</v>
      </c>
    </row>
    <row r="27679" spans="1:6" x14ac:dyDescent="0.35">
      <c r="A27679" t="s">
        <v>67</v>
      </c>
      <c r="B27679" t="s">
        <v>36</v>
      </c>
      <c r="C27679">
        <v>2035</v>
      </c>
      <c r="D27679" t="s">
        <v>13</v>
      </c>
      <c r="E27679" t="s">
        <v>26</v>
      </c>
      <c r="F27679">
        <v>6240.6117949999998</v>
      </c>
    </row>
    <row r="27680" spans="1:6" x14ac:dyDescent="0.35">
      <c r="A27680" t="s">
        <v>67</v>
      </c>
      <c r="B27680" t="s">
        <v>36</v>
      </c>
      <c r="C27680">
        <v>2035</v>
      </c>
      <c r="D27680" t="s">
        <v>13</v>
      </c>
      <c r="E27680" t="s">
        <v>27</v>
      </c>
      <c r="F27680">
        <v>6471.8251970000001</v>
      </c>
    </row>
    <row r="27681" spans="1:6" x14ac:dyDescent="0.35">
      <c r="A27681" t="s">
        <v>67</v>
      </c>
      <c r="B27681" t="s">
        <v>36</v>
      </c>
      <c r="C27681">
        <v>2035</v>
      </c>
      <c r="D27681" t="s">
        <v>13</v>
      </c>
      <c r="E27681" t="s">
        <v>28</v>
      </c>
      <c r="F27681">
        <v>5869.6447790000002</v>
      </c>
    </row>
    <row r="27682" spans="1:6" x14ac:dyDescent="0.35">
      <c r="A27682" t="s">
        <v>67</v>
      </c>
      <c r="B27682" t="s">
        <v>36</v>
      </c>
      <c r="C27682">
        <v>2035</v>
      </c>
      <c r="D27682" t="s">
        <v>13</v>
      </c>
      <c r="E27682" t="s">
        <v>29</v>
      </c>
      <c r="F27682">
        <v>5493.2417759999998</v>
      </c>
    </row>
    <row r="27683" spans="1:6" x14ac:dyDescent="0.35">
      <c r="A27683" t="s">
        <v>67</v>
      </c>
      <c r="B27683" t="s">
        <v>36</v>
      </c>
      <c r="C27683">
        <v>2035</v>
      </c>
      <c r="D27683" t="s">
        <v>13</v>
      </c>
      <c r="E27683" t="s">
        <v>30</v>
      </c>
      <c r="F27683">
        <v>4447.3195564999996</v>
      </c>
    </row>
    <row r="27684" spans="1:6" x14ac:dyDescent="0.35">
      <c r="A27684" t="s">
        <v>67</v>
      </c>
      <c r="B27684" t="s">
        <v>36</v>
      </c>
      <c r="C27684">
        <v>2035</v>
      </c>
      <c r="D27684" t="s">
        <v>13</v>
      </c>
      <c r="E27684" t="s">
        <v>31</v>
      </c>
      <c r="F27684">
        <v>3057.2054088</v>
      </c>
    </row>
    <row r="27685" spans="1:6" x14ac:dyDescent="0.35">
      <c r="A27685" t="s">
        <v>67</v>
      </c>
      <c r="B27685" t="s">
        <v>36</v>
      </c>
      <c r="C27685">
        <v>2035</v>
      </c>
      <c r="D27685" t="s">
        <v>13</v>
      </c>
      <c r="E27685" t="s">
        <v>10</v>
      </c>
      <c r="F27685">
        <v>2582.24517995</v>
      </c>
    </row>
    <row r="27686" spans="1:6" x14ac:dyDescent="0.35">
      <c r="A27686" t="s">
        <v>67</v>
      </c>
      <c r="B27686" t="s">
        <v>36</v>
      </c>
      <c r="C27686">
        <v>2036</v>
      </c>
      <c r="D27686" t="s">
        <v>12</v>
      </c>
      <c r="E27686" t="s">
        <v>16</v>
      </c>
      <c r="F27686">
        <v>6084.7686739999999</v>
      </c>
    </row>
    <row r="27687" spans="1:6" x14ac:dyDescent="0.35">
      <c r="A27687" t="s">
        <v>67</v>
      </c>
      <c r="B27687" t="s">
        <v>36</v>
      </c>
      <c r="C27687">
        <v>2036</v>
      </c>
      <c r="D27687" t="s">
        <v>12</v>
      </c>
      <c r="E27687" t="s">
        <v>32</v>
      </c>
      <c r="F27687">
        <v>6091.6095139999998</v>
      </c>
    </row>
    <row r="27688" spans="1:6" x14ac:dyDescent="0.35">
      <c r="A27688" t="s">
        <v>67</v>
      </c>
      <c r="B27688" t="s">
        <v>36</v>
      </c>
      <c r="C27688">
        <v>2036</v>
      </c>
      <c r="D27688" t="s">
        <v>12</v>
      </c>
      <c r="E27688" t="s">
        <v>17</v>
      </c>
      <c r="F27688">
        <v>5976.1301309999999</v>
      </c>
    </row>
    <row r="27689" spans="1:6" x14ac:dyDescent="0.35">
      <c r="A27689" t="s">
        <v>67</v>
      </c>
      <c r="B27689" t="s">
        <v>36</v>
      </c>
      <c r="C27689">
        <v>2036</v>
      </c>
      <c r="D27689" t="s">
        <v>12</v>
      </c>
      <c r="E27689" t="s">
        <v>18</v>
      </c>
      <c r="F27689">
        <v>5313.8352577999995</v>
      </c>
    </row>
    <row r="27690" spans="1:6" x14ac:dyDescent="0.35">
      <c r="A27690" t="s">
        <v>67</v>
      </c>
      <c r="B27690" t="s">
        <v>36</v>
      </c>
      <c r="C27690">
        <v>2036</v>
      </c>
      <c r="D27690" t="s">
        <v>12</v>
      </c>
      <c r="E27690" t="s">
        <v>19</v>
      </c>
      <c r="F27690">
        <v>5820.8206797000003</v>
      </c>
    </row>
    <row r="27691" spans="1:6" x14ac:dyDescent="0.35">
      <c r="A27691" t="s">
        <v>67</v>
      </c>
      <c r="B27691" t="s">
        <v>36</v>
      </c>
      <c r="C27691">
        <v>2036</v>
      </c>
      <c r="D27691" t="s">
        <v>12</v>
      </c>
      <c r="E27691" t="s">
        <v>20</v>
      </c>
      <c r="F27691">
        <v>7392.3467209999999</v>
      </c>
    </row>
    <row r="27692" spans="1:6" x14ac:dyDescent="0.35">
      <c r="A27692" t="s">
        <v>67</v>
      </c>
      <c r="B27692" t="s">
        <v>36</v>
      </c>
      <c r="C27692">
        <v>2036</v>
      </c>
      <c r="D27692" t="s">
        <v>12</v>
      </c>
      <c r="E27692" t="s">
        <v>21</v>
      </c>
      <c r="F27692">
        <v>7341.8058060000003</v>
      </c>
    </row>
    <row r="27693" spans="1:6" x14ac:dyDescent="0.35">
      <c r="A27693" t="s">
        <v>67</v>
      </c>
      <c r="B27693" t="s">
        <v>36</v>
      </c>
      <c r="C27693">
        <v>2036</v>
      </c>
      <c r="D27693" t="s">
        <v>12</v>
      </c>
      <c r="E27693" t="s">
        <v>22</v>
      </c>
      <c r="F27693">
        <v>7383.012823</v>
      </c>
    </row>
    <row r="27694" spans="1:6" x14ac:dyDescent="0.35">
      <c r="A27694" t="s">
        <v>67</v>
      </c>
      <c r="B27694" t="s">
        <v>36</v>
      </c>
      <c r="C27694">
        <v>2036</v>
      </c>
      <c r="D27694" t="s">
        <v>12</v>
      </c>
      <c r="E27694" t="s">
        <v>23</v>
      </c>
      <c r="F27694">
        <v>7244.0700210000005</v>
      </c>
    </row>
    <row r="27695" spans="1:6" x14ac:dyDescent="0.35">
      <c r="A27695" t="s">
        <v>67</v>
      </c>
      <c r="B27695" t="s">
        <v>36</v>
      </c>
      <c r="C27695">
        <v>2036</v>
      </c>
      <c r="D27695" t="s">
        <v>12</v>
      </c>
      <c r="E27695" t="s">
        <v>24</v>
      </c>
      <c r="F27695">
        <v>7006.1504110000014</v>
      </c>
    </row>
    <row r="27696" spans="1:6" x14ac:dyDescent="0.35">
      <c r="A27696" t="s">
        <v>67</v>
      </c>
      <c r="B27696" t="s">
        <v>36</v>
      </c>
      <c r="C27696">
        <v>2036</v>
      </c>
      <c r="D27696" t="s">
        <v>12</v>
      </c>
      <c r="E27696" t="s">
        <v>25</v>
      </c>
      <c r="F27696">
        <v>6880.2983009999998</v>
      </c>
    </row>
    <row r="27697" spans="1:6" x14ac:dyDescent="0.35">
      <c r="A27697" t="s">
        <v>67</v>
      </c>
      <c r="B27697" t="s">
        <v>36</v>
      </c>
      <c r="C27697">
        <v>2036</v>
      </c>
      <c r="D27697" t="s">
        <v>12</v>
      </c>
      <c r="E27697" t="s">
        <v>26</v>
      </c>
      <c r="F27697">
        <v>6034.1010649999998</v>
      </c>
    </row>
    <row r="27698" spans="1:6" x14ac:dyDescent="0.35">
      <c r="A27698" t="s">
        <v>67</v>
      </c>
      <c r="B27698" t="s">
        <v>36</v>
      </c>
      <c r="C27698">
        <v>2036</v>
      </c>
      <c r="D27698" t="s">
        <v>12</v>
      </c>
      <c r="E27698" t="s">
        <v>27</v>
      </c>
      <c r="F27698">
        <v>5824.3549519999997</v>
      </c>
    </row>
    <row r="27699" spans="1:6" x14ac:dyDescent="0.35">
      <c r="A27699" t="s">
        <v>67</v>
      </c>
      <c r="B27699" t="s">
        <v>36</v>
      </c>
      <c r="C27699">
        <v>2036</v>
      </c>
      <c r="D27699" t="s">
        <v>12</v>
      </c>
      <c r="E27699" t="s">
        <v>28</v>
      </c>
      <c r="F27699">
        <v>5449.2508720000014</v>
      </c>
    </row>
    <row r="27700" spans="1:6" x14ac:dyDescent="0.35">
      <c r="A27700" t="s">
        <v>67</v>
      </c>
      <c r="B27700" t="s">
        <v>36</v>
      </c>
      <c r="C27700">
        <v>2036</v>
      </c>
      <c r="D27700" t="s">
        <v>12</v>
      </c>
      <c r="E27700" t="s">
        <v>29</v>
      </c>
      <c r="F27700">
        <v>5132.6181468000004</v>
      </c>
    </row>
    <row r="27701" spans="1:6" x14ac:dyDescent="0.35">
      <c r="A27701" t="s">
        <v>67</v>
      </c>
      <c r="B27701" t="s">
        <v>36</v>
      </c>
      <c r="C27701">
        <v>2036</v>
      </c>
      <c r="D27701" t="s">
        <v>12</v>
      </c>
      <c r="E27701" t="s">
        <v>30</v>
      </c>
      <c r="F27701">
        <v>4393.9659683</v>
      </c>
    </row>
    <row r="27702" spans="1:6" x14ac:dyDescent="0.35">
      <c r="A27702" t="s">
        <v>67</v>
      </c>
      <c r="B27702" t="s">
        <v>36</v>
      </c>
      <c r="C27702">
        <v>2036</v>
      </c>
      <c r="D27702" t="s">
        <v>12</v>
      </c>
      <c r="E27702" t="s">
        <v>31</v>
      </c>
      <c r="F27702">
        <v>3123.9450209000001</v>
      </c>
    </row>
    <row r="27703" spans="1:6" x14ac:dyDescent="0.35">
      <c r="A27703" t="s">
        <v>67</v>
      </c>
      <c r="B27703" t="s">
        <v>36</v>
      </c>
      <c r="C27703">
        <v>2036</v>
      </c>
      <c r="D27703" t="s">
        <v>12</v>
      </c>
      <c r="E27703" t="s">
        <v>10</v>
      </c>
      <c r="F27703">
        <v>3293.3111138999998</v>
      </c>
    </row>
    <row r="27704" spans="1:6" x14ac:dyDescent="0.35">
      <c r="A27704" t="s">
        <v>67</v>
      </c>
      <c r="B27704" t="s">
        <v>36</v>
      </c>
      <c r="C27704">
        <v>2036</v>
      </c>
      <c r="D27704" t="s">
        <v>13</v>
      </c>
      <c r="E27704" t="s">
        <v>16</v>
      </c>
      <c r="F27704">
        <v>6287.7381999999998</v>
      </c>
    </row>
    <row r="27705" spans="1:6" x14ac:dyDescent="0.35">
      <c r="A27705" t="s">
        <v>67</v>
      </c>
      <c r="B27705" t="s">
        <v>36</v>
      </c>
      <c r="C27705">
        <v>2036</v>
      </c>
      <c r="D27705" t="s">
        <v>13</v>
      </c>
      <c r="E27705" t="s">
        <v>32</v>
      </c>
      <c r="F27705">
        <v>6233.6128779999999</v>
      </c>
    </row>
    <row r="27706" spans="1:6" x14ac:dyDescent="0.35">
      <c r="A27706" t="s">
        <v>67</v>
      </c>
      <c r="B27706" t="s">
        <v>36</v>
      </c>
      <c r="C27706">
        <v>2036</v>
      </c>
      <c r="D27706" t="s">
        <v>13</v>
      </c>
      <c r="E27706" t="s">
        <v>17</v>
      </c>
      <c r="F27706">
        <v>6138.9944100000002</v>
      </c>
    </row>
    <row r="27707" spans="1:6" x14ac:dyDescent="0.35">
      <c r="A27707" t="s">
        <v>67</v>
      </c>
      <c r="B27707" t="s">
        <v>36</v>
      </c>
      <c r="C27707">
        <v>2036</v>
      </c>
      <c r="D27707" t="s">
        <v>13</v>
      </c>
      <c r="E27707" t="s">
        <v>18</v>
      </c>
      <c r="F27707">
        <v>5903.8046890000014</v>
      </c>
    </row>
    <row r="27708" spans="1:6" x14ac:dyDescent="0.35">
      <c r="A27708" t="s">
        <v>67</v>
      </c>
      <c r="B27708" t="s">
        <v>36</v>
      </c>
      <c r="C27708">
        <v>2036</v>
      </c>
      <c r="D27708" t="s">
        <v>13</v>
      </c>
      <c r="E27708" t="s">
        <v>19</v>
      </c>
      <c r="F27708">
        <v>6135.3909890000004</v>
      </c>
    </row>
    <row r="27709" spans="1:6" x14ac:dyDescent="0.35">
      <c r="A27709" t="s">
        <v>67</v>
      </c>
      <c r="B27709" t="s">
        <v>36</v>
      </c>
      <c r="C27709">
        <v>2036</v>
      </c>
      <c r="D27709" t="s">
        <v>13</v>
      </c>
      <c r="E27709" t="s">
        <v>20</v>
      </c>
      <c r="F27709">
        <v>7179.091778</v>
      </c>
    </row>
    <row r="27710" spans="1:6" x14ac:dyDescent="0.35">
      <c r="A27710" t="s">
        <v>67</v>
      </c>
      <c r="B27710" t="s">
        <v>36</v>
      </c>
      <c r="C27710">
        <v>2036</v>
      </c>
      <c r="D27710" t="s">
        <v>13</v>
      </c>
      <c r="E27710" t="s">
        <v>21</v>
      </c>
      <c r="F27710">
        <v>7250.4790859999994</v>
      </c>
    </row>
    <row r="27711" spans="1:6" x14ac:dyDescent="0.35">
      <c r="A27711" t="s">
        <v>67</v>
      </c>
      <c r="B27711" t="s">
        <v>36</v>
      </c>
      <c r="C27711">
        <v>2036</v>
      </c>
      <c r="D27711" t="s">
        <v>13</v>
      </c>
      <c r="E27711" t="s">
        <v>22</v>
      </c>
      <c r="F27711">
        <v>7644.1407490000001</v>
      </c>
    </row>
    <row r="27712" spans="1:6" x14ac:dyDescent="0.35">
      <c r="A27712" t="s">
        <v>67</v>
      </c>
      <c r="B27712" t="s">
        <v>36</v>
      </c>
      <c r="C27712">
        <v>2036</v>
      </c>
      <c r="D27712" t="s">
        <v>13</v>
      </c>
      <c r="E27712" t="s">
        <v>23</v>
      </c>
      <c r="F27712">
        <v>7538.4125769999991</v>
      </c>
    </row>
    <row r="27713" spans="1:6" x14ac:dyDescent="0.35">
      <c r="A27713" t="s">
        <v>67</v>
      </c>
      <c r="B27713" t="s">
        <v>36</v>
      </c>
      <c r="C27713">
        <v>2036</v>
      </c>
      <c r="D27713" t="s">
        <v>13</v>
      </c>
      <c r="E27713" t="s">
        <v>24</v>
      </c>
      <c r="F27713">
        <v>7219.7429869999996</v>
      </c>
    </row>
    <row r="27714" spans="1:6" x14ac:dyDescent="0.35">
      <c r="A27714" t="s">
        <v>67</v>
      </c>
      <c r="B27714" t="s">
        <v>36</v>
      </c>
      <c r="C27714">
        <v>2036</v>
      </c>
      <c r="D27714" t="s">
        <v>13</v>
      </c>
      <c r="E27714" t="s">
        <v>25</v>
      </c>
      <c r="F27714">
        <v>7190.265136</v>
      </c>
    </row>
    <row r="27715" spans="1:6" x14ac:dyDescent="0.35">
      <c r="A27715" t="s">
        <v>67</v>
      </c>
      <c r="B27715" t="s">
        <v>36</v>
      </c>
      <c r="C27715">
        <v>2036</v>
      </c>
      <c r="D27715" t="s">
        <v>13</v>
      </c>
      <c r="E27715" t="s">
        <v>26</v>
      </c>
      <c r="F27715">
        <v>6342.6547330000003</v>
      </c>
    </row>
    <row r="27716" spans="1:6" x14ac:dyDescent="0.35">
      <c r="A27716" t="s">
        <v>67</v>
      </c>
      <c r="B27716" t="s">
        <v>36</v>
      </c>
      <c r="C27716">
        <v>2036</v>
      </c>
      <c r="D27716" t="s">
        <v>13</v>
      </c>
      <c r="E27716" t="s">
        <v>27</v>
      </c>
      <c r="F27716">
        <v>6341.0382609999997</v>
      </c>
    </row>
    <row r="27717" spans="1:6" x14ac:dyDescent="0.35">
      <c r="A27717" t="s">
        <v>67</v>
      </c>
      <c r="B27717" t="s">
        <v>36</v>
      </c>
      <c r="C27717">
        <v>2036</v>
      </c>
      <c r="D27717" t="s">
        <v>13</v>
      </c>
      <c r="E27717" t="s">
        <v>28</v>
      </c>
      <c r="F27717">
        <v>5978.1936960000003</v>
      </c>
    </row>
    <row r="27718" spans="1:6" x14ac:dyDescent="0.35">
      <c r="A27718" t="s">
        <v>67</v>
      </c>
      <c r="B27718" t="s">
        <v>36</v>
      </c>
      <c r="C27718">
        <v>2036</v>
      </c>
      <c r="D27718" t="s">
        <v>13</v>
      </c>
      <c r="E27718" t="s">
        <v>29</v>
      </c>
      <c r="F27718">
        <v>5452.1195440000001</v>
      </c>
    </row>
    <row r="27719" spans="1:6" x14ac:dyDescent="0.35">
      <c r="A27719" t="s">
        <v>67</v>
      </c>
      <c r="B27719" t="s">
        <v>36</v>
      </c>
      <c r="C27719">
        <v>2036</v>
      </c>
      <c r="D27719" t="s">
        <v>13</v>
      </c>
      <c r="E27719" t="s">
        <v>30</v>
      </c>
      <c r="F27719">
        <v>4621.0782431999996</v>
      </c>
    </row>
    <row r="27720" spans="1:6" x14ac:dyDescent="0.35">
      <c r="A27720" t="s">
        <v>67</v>
      </c>
      <c r="B27720" t="s">
        <v>36</v>
      </c>
      <c r="C27720">
        <v>2036</v>
      </c>
      <c r="D27720" t="s">
        <v>13</v>
      </c>
      <c r="E27720" t="s">
        <v>31</v>
      </c>
      <c r="F27720">
        <v>3172.6316302999999</v>
      </c>
    </row>
    <row r="27721" spans="1:6" x14ac:dyDescent="0.35">
      <c r="A27721" t="s">
        <v>67</v>
      </c>
      <c r="B27721" t="s">
        <v>36</v>
      </c>
      <c r="C27721">
        <v>2036</v>
      </c>
      <c r="D27721" t="s">
        <v>13</v>
      </c>
      <c r="E27721" t="s">
        <v>10</v>
      </c>
      <c r="F27721">
        <v>2713.4773872199999</v>
      </c>
    </row>
    <row r="27722" spans="1:6" x14ac:dyDescent="0.35">
      <c r="A27722" t="s">
        <v>67</v>
      </c>
      <c r="B27722" t="s">
        <v>36</v>
      </c>
      <c r="C27722">
        <v>2037</v>
      </c>
      <c r="D27722" t="s">
        <v>12</v>
      </c>
      <c r="E27722" t="s">
        <v>16</v>
      </c>
      <c r="F27722">
        <v>6127.7221319999999</v>
      </c>
    </row>
    <row r="27723" spans="1:6" x14ac:dyDescent="0.35">
      <c r="A27723" t="s">
        <v>67</v>
      </c>
      <c r="B27723" t="s">
        <v>36</v>
      </c>
      <c r="C27723">
        <v>2037</v>
      </c>
      <c r="D27723" t="s">
        <v>12</v>
      </c>
      <c r="E27723" t="s">
        <v>32</v>
      </c>
      <c r="F27723">
        <v>6147.4094930000001</v>
      </c>
    </row>
    <row r="27724" spans="1:6" x14ac:dyDescent="0.35">
      <c r="A27724" t="s">
        <v>67</v>
      </c>
      <c r="B27724" t="s">
        <v>36</v>
      </c>
      <c r="C27724">
        <v>2037</v>
      </c>
      <c r="D27724" t="s">
        <v>12</v>
      </c>
      <c r="E27724" t="s">
        <v>17</v>
      </c>
      <c r="F27724">
        <v>5950.7811250000004</v>
      </c>
    </row>
    <row r="27725" spans="1:6" x14ac:dyDescent="0.35">
      <c r="A27725" t="s">
        <v>67</v>
      </c>
      <c r="B27725" t="s">
        <v>36</v>
      </c>
      <c r="C27725">
        <v>2037</v>
      </c>
      <c r="D27725" t="s">
        <v>12</v>
      </c>
      <c r="E27725" t="s">
        <v>18</v>
      </c>
      <c r="F27725">
        <v>5391.5458920999999</v>
      </c>
    </row>
    <row r="27726" spans="1:6" x14ac:dyDescent="0.35">
      <c r="A27726" t="s">
        <v>67</v>
      </c>
      <c r="B27726" t="s">
        <v>36</v>
      </c>
      <c r="C27726">
        <v>2037</v>
      </c>
      <c r="D27726" t="s">
        <v>12</v>
      </c>
      <c r="E27726" t="s">
        <v>19</v>
      </c>
      <c r="F27726">
        <v>5752.5042464999997</v>
      </c>
    </row>
    <row r="27727" spans="1:6" x14ac:dyDescent="0.35">
      <c r="A27727" t="s">
        <v>67</v>
      </c>
      <c r="B27727" t="s">
        <v>36</v>
      </c>
      <c r="C27727">
        <v>2037</v>
      </c>
      <c r="D27727" t="s">
        <v>12</v>
      </c>
      <c r="E27727" t="s">
        <v>20</v>
      </c>
      <c r="F27727">
        <v>7423.7816590000002</v>
      </c>
    </row>
    <row r="27728" spans="1:6" x14ac:dyDescent="0.35">
      <c r="A27728" t="s">
        <v>67</v>
      </c>
      <c r="B27728" t="s">
        <v>36</v>
      </c>
      <c r="C27728">
        <v>2037</v>
      </c>
      <c r="D27728" t="s">
        <v>12</v>
      </c>
      <c r="E27728" t="s">
        <v>21</v>
      </c>
      <c r="F27728">
        <v>7422.5805019999998</v>
      </c>
    </row>
    <row r="27729" spans="1:6" x14ac:dyDescent="0.35">
      <c r="A27729" t="s">
        <v>67</v>
      </c>
      <c r="B27729" t="s">
        <v>36</v>
      </c>
      <c r="C27729">
        <v>2037</v>
      </c>
      <c r="D27729" t="s">
        <v>12</v>
      </c>
      <c r="E27729" t="s">
        <v>22</v>
      </c>
      <c r="F27729">
        <v>7386.7457670000003</v>
      </c>
    </row>
    <row r="27730" spans="1:6" x14ac:dyDescent="0.35">
      <c r="A27730" t="s">
        <v>67</v>
      </c>
      <c r="B27730" t="s">
        <v>36</v>
      </c>
      <c r="C27730">
        <v>2037</v>
      </c>
      <c r="D27730" t="s">
        <v>12</v>
      </c>
      <c r="E27730" t="s">
        <v>23</v>
      </c>
      <c r="F27730">
        <v>7275.2472250000001</v>
      </c>
    </row>
    <row r="27731" spans="1:6" x14ac:dyDescent="0.35">
      <c r="A27731" t="s">
        <v>67</v>
      </c>
      <c r="B27731" t="s">
        <v>36</v>
      </c>
      <c r="C27731">
        <v>2037</v>
      </c>
      <c r="D27731" t="s">
        <v>12</v>
      </c>
      <c r="E27731" t="s">
        <v>24</v>
      </c>
      <c r="F27731">
        <v>7109.9270029999998</v>
      </c>
    </row>
    <row r="27732" spans="1:6" x14ac:dyDescent="0.35">
      <c r="A27732" t="s">
        <v>67</v>
      </c>
      <c r="B27732" t="s">
        <v>36</v>
      </c>
      <c r="C27732">
        <v>2037</v>
      </c>
      <c r="D27732" t="s">
        <v>12</v>
      </c>
      <c r="E27732" t="s">
        <v>25</v>
      </c>
      <c r="F27732">
        <v>6967.9053429999994</v>
      </c>
    </row>
    <row r="27733" spans="1:6" x14ac:dyDescent="0.35">
      <c r="A27733" t="s">
        <v>67</v>
      </c>
      <c r="B27733" t="s">
        <v>36</v>
      </c>
      <c r="C27733">
        <v>2037</v>
      </c>
      <c r="D27733" t="s">
        <v>12</v>
      </c>
      <c r="E27733" t="s">
        <v>26</v>
      </c>
      <c r="F27733">
        <v>6152.0808870000001</v>
      </c>
    </row>
    <row r="27734" spans="1:6" x14ac:dyDescent="0.35">
      <c r="A27734" t="s">
        <v>67</v>
      </c>
      <c r="B27734" t="s">
        <v>36</v>
      </c>
      <c r="C27734">
        <v>2037</v>
      </c>
      <c r="D27734" t="s">
        <v>12</v>
      </c>
      <c r="E27734" t="s">
        <v>27</v>
      </c>
      <c r="F27734">
        <v>5727.0817929999994</v>
      </c>
    </row>
    <row r="27735" spans="1:6" x14ac:dyDescent="0.35">
      <c r="A27735" t="s">
        <v>67</v>
      </c>
      <c r="B27735" t="s">
        <v>36</v>
      </c>
      <c r="C27735">
        <v>2037</v>
      </c>
      <c r="D27735" t="s">
        <v>12</v>
      </c>
      <c r="E27735" t="s">
        <v>28</v>
      </c>
      <c r="F27735">
        <v>5602.4099590000014</v>
      </c>
    </row>
    <row r="27736" spans="1:6" x14ac:dyDescent="0.35">
      <c r="A27736" t="s">
        <v>67</v>
      </c>
      <c r="B27736" t="s">
        <v>36</v>
      </c>
      <c r="C27736">
        <v>2037</v>
      </c>
      <c r="D27736" t="s">
        <v>12</v>
      </c>
      <c r="E27736" t="s">
        <v>29</v>
      </c>
      <c r="F27736">
        <v>5018.7040699999998</v>
      </c>
    </row>
    <row r="27737" spans="1:6" x14ac:dyDescent="0.35">
      <c r="A27737" t="s">
        <v>67</v>
      </c>
      <c r="B27737" t="s">
        <v>36</v>
      </c>
      <c r="C27737">
        <v>2037</v>
      </c>
      <c r="D27737" t="s">
        <v>12</v>
      </c>
      <c r="E27737" t="s">
        <v>30</v>
      </c>
      <c r="F27737">
        <v>4554.1313794999996</v>
      </c>
    </row>
    <row r="27738" spans="1:6" x14ac:dyDescent="0.35">
      <c r="A27738" t="s">
        <v>67</v>
      </c>
      <c r="B27738" t="s">
        <v>36</v>
      </c>
      <c r="C27738">
        <v>2037</v>
      </c>
      <c r="D27738" t="s">
        <v>12</v>
      </c>
      <c r="E27738" t="s">
        <v>31</v>
      </c>
      <c r="F27738">
        <v>3290.2359256</v>
      </c>
    </row>
    <row r="27739" spans="1:6" x14ac:dyDescent="0.35">
      <c r="A27739" t="s">
        <v>67</v>
      </c>
      <c r="B27739" t="s">
        <v>36</v>
      </c>
      <c r="C27739">
        <v>2037</v>
      </c>
      <c r="D27739" t="s">
        <v>12</v>
      </c>
      <c r="E27739" t="s">
        <v>10</v>
      </c>
      <c r="F27739">
        <v>3440.7004558799999</v>
      </c>
    </row>
    <row r="27740" spans="1:6" x14ac:dyDescent="0.35">
      <c r="A27740" t="s">
        <v>67</v>
      </c>
      <c r="B27740" t="s">
        <v>36</v>
      </c>
      <c r="C27740">
        <v>2037</v>
      </c>
      <c r="D27740" t="s">
        <v>13</v>
      </c>
      <c r="E27740" t="s">
        <v>16</v>
      </c>
      <c r="F27740">
        <v>6331.7326970000004</v>
      </c>
    </row>
    <row r="27741" spans="1:6" x14ac:dyDescent="0.35">
      <c r="A27741" t="s">
        <v>67</v>
      </c>
      <c r="B27741" t="s">
        <v>36</v>
      </c>
      <c r="C27741">
        <v>2037</v>
      </c>
      <c r="D27741" t="s">
        <v>13</v>
      </c>
      <c r="E27741" t="s">
        <v>32</v>
      </c>
      <c r="F27741">
        <v>6291.4239429999998</v>
      </c>
    </row>
    <row r="27742" spans="1:6" x14ac:dyDescent="0.35">
      <c r="A27742" t="s">
        <v>67</v>
      </c>
      <c r="B27742" t="s">
        <v>36</v>
      </c>
      <c r="C27742">
        <v>2037</v>
      </c>
      <c r="D27742" t="s">
        <v>13</v>
      </c>
      <c r="E27742" t="s">
        <v>17</v>
      </c>
      <c r="F27742">
        <v>6124.5543379999999</v>
      </c>
    </row>
    <row r="27743" spans="1:6" x14ac:dyDescent="0.35">
      <c r="A27743" t="s">
        <v>67</v>
      </c>
      <c r="B27743" t="s">
        <v>36</v>
      </c>
      <c r="C27743">
        <v>2037</v>
      </c>
      <c r="D27743" t="s">
        <v>13</v>
      </c>
      <c r="E27743" t="s">
        <v>18</v>
      </c>
      <c r="F27743">
        <v>5912.2969240000002</v>
      </c>
    </row>
    <row r="27744" spans="1:6" x14ac:dyDescent="0.35">
      <c r="A27744" t="s">
        <v>67</v>
      </c>
      <c r="B27744" t="s">
        <v>36</v>
      </c>
      <c r="C27744">
        <v>2037</v>
      </c>
      <c r="D27744" t="s">
        <v>13</v>
      </c>
      <c r="E27744" t="s">
        <v>19</v>
      </c>
      <c r="F27744">
        <v>6090.9669519999998</v>
      </c>
    </row>
    <row r="27745" spans="1:6" x14ac:dyDescent="0.35">
      <c r="A27745" t="s">
        <v>67</v>
      </c>
      <c r="B27745" t="s">
        <v>36</v>
      </c>
      <c r="C27745">
        <v>2037</v>
      </c>
      <c r="D27745" t="s">
        <v>13</v>
      </c>
      <c r="E27745" t="s">
        <v>20</v>
      </c>
      <c r="F27745">
        <v>7185.4359519999998</v>
      </c>
    </row>
    <row r="27746" spans="1:6" x14ac:dyDescent="0.35">
      <c r="A27746" t="s">
        <v>67</v>
      </c>
      <c r="B27746" t="s">
        <v>36</v>
      </c>
      <c r="C27746">
        <v>2037</v>
      </c>
      <c r="D27746" t="s">
        <v>13</v>
      </c>
      <c r="E27746" t="s">
        <v>21</v>
      </c>
      <c r="F27746">
        <v>7365.1744079999999</v>
      </c>
    </row>
    <row r="27747" spans="1:6" x14ac:dyDescent="0.35">
      <c r="A27747" t="s">
        <v>67</v>
      </c>
      <c r="B27747" t="s">
        <v>36</v>
      </c>
      <c r="C27747">
        <v>2037</v>
      </c>
      <c r="D27747" t="s">
        <v>13</v>
      </c>
      <c r="E27747" t="s">
        <v>22</v>
      </c>
      <c r="F27747">
        <v>7630.8735479999996</v>
      </c>
    </row>
    <row r="27748" spans="1:6" x14ac:dyDescent="0.35">
      <c r="A27748" t="s">
        <v>67</v>
      </c>
      <c r="B27748" t="s">
        <v>36</v>
      </c>
      <c r="C27748">
        <v>2037</v>
      </c>
      <c r="D27748" t="s">
        <v>13</v>
      </c>
      <c r="E27748" t="s">
        <v>23</v>
      </c>
      <c r="F27748">
        <v>7591.9400910000004</v>
      </c>
    </row>
    <row r="27749" spans="1:6" x14ac:dyDescent="0.35">
      <c r="A27749" t="s">
        <v>67</v>
      </c>
      <c r="B27749" t="s">
        <v>36</v>
      </c>
      <c r="C27749">
        <v>2037</v>
      </c>
      <c r="D27749" t="s">
        <v>13</v>
      </c>
      <c r="E27749" t="s">
        <v>24</v>
      </c>
      <c r="F27749">
        <v>7277.5264939999997</v>
      </c>
    </row>
    <row r="27750" spans="1:6" x14ac:dyDescent="0.35">
      <c r="A27750" t="s">
        <v>67</v>
      </c>
      <c r="B27750" t="s">
        <v>36</v>
      </c>
      <c r="C27750">
        <v>2037</v>
      </c>
      <c r="D27750" t="s">
        <v>13</v>
      </c>
      <c r="E27750" t="s">
        <v>25</v>
      </c>
      <c r="F27750">
        <v>7263.3327259999996</v>
      </c>
    </row>
    <row r="27751" spans="1:6" x14ac:dyDescent="0.35">
      <c r="A27751" t="s">
        <v>67</v>
      </c>
      <c r="B27751" t="s">
        <v>36</v>
      </c>
      <c r="C27751">
        <v>2037</v>
      </c>
      <c r="D27751" t="s">
        <v>13</v>
      </c>
      <c r="E27751" t="s">
        <v>26</v>
      </c>
      <c r="F27751">
        <v>6493.6490249999997</v>
      </c>
    </row>
    <row r="27752" spans="1:6" x14ac:dyDescent="0.35">
      <c r="A27752" t="s">
        <v>67</v>
      </c>
      <c r="B27752" t="s">
        <v>36</v>
      </c>
      <c r="C27752">
        <v>2037</v>
      </c>
      <c r="D27752" t="s">
        <v>13</v>
      </c>
      <c r="E27752" t="s">
        <v>27</v>
      </c>
      <c r="F27752">
        <v>6240.7987350000003</v>
      </c>
    </row>
    <row r="27753" spans="1:6" x14ac:dyDescent="0.35">
      <c r="A27753" t="s">
        <v>67</v>
      </c>
      <c r="B27753" t="s">
        <v>36</v>
      </c>
      <c r="C27753">
        <v>2037</v>
      </c>
      <c r="D27753" t="s">
        <v>13</v>
      </c>
      <c r="E27753" t="s">
        <v>28</v>
      </c>
      <c r="F27753">
        <v>6070.3912970000001</v>
      </c>
    </row>
    <row r="27754" spans="1:6" x14ac:dyDescent="0.35">
      <c r="A27754" t="s">
        <v>67</v>
      </c>
      <c r="B27754" t="s">
        <v>36</v>
      </c>
      <c r="C27754">
        <v>2037</v>
      </c>
      <c r="D27754" t="s">
        <v>13</v>
      </c>
      <c r="E27754" t="s">
        <v>29</v>
      </c>
      <c r="F27754">
        <v>5441.8460530000002</v>
      </c>
    </row>
    <row r="27755" spans="1:6" x14ac:dyDescent="0.35">
      <c r="A27755" t="s">
        <v>67</v>
      </c>
      <c r="B27755" t="s">
        <v>36</v>
      </c>
      <c r="C27755">
        <v>2037</v>
      </c>
      <c r="D27755" t="s">
        <v>13</v>
      </c>
      <c r="E27755" t="s">
        <v>30</v>
      </c>
      <c r="F27755">
        <v>4712.9438694</v>
      </c>
    </row>
    <row r="27756" spans="1:6" x14ac:dyDescent="0.35">
      <c r="A27756" t="s">
        <v>67</v>
      </c>
      <c r="B27756" t="s">
        <v>36</v>
      </c>
      <c r="C27756">
        <v>2037</v>
      </c>
      <c r="D27756" t="s">
        <v>13</v>
      </c>
      <c r="E27756" t="s">
        <v>31</v>
      </c>
      <c r="F27756">
        <v>3294.2565085000001</v>
      </c>
    </row>
    <row r="27757" spans="1:6" x14ac:dyDescent="0.35">
      <c r="A27757" t="s">
        <v>67</v>
      </c>
      <c r="B27757" t="s">
        <v>36</v>
      </c>
      <c r="C27757">
        <v>2037</v>
      </c>
      <c r="D27757" t="s">
        <v>13</v>
      </c>
      <c r="E27757" t="s">
        <v>10</v>
      </c>
      <c r="F27757">
        <v>2859.94193438</v>
      </c>
    </row>
    <row r="27758" spans="1:6" x14ac:dyDescent="0.35">
      <c r="A27758" t="s">
        <v>67</v>
      </c>
      <c r="B27758" t="s">
        <v>36</v>
      </c>
      <c r="C27758">
        <v>2038</v>
      </c>
      <c r="D27758" t="s">
        <v>12</v>
      </c>
      <c r="E27758" t="s">
        <v>16</v>
      </c>
      <c r="F27758">
        <v>6166.4346439999999</v>
      </c>
    </row>
    <row r="27759" spans="1:6" x14ac:dyDescent="0.35">
      <c r="A27759" t="s">
        <v>67</v>
      </c>
      <c r="B27759" t="s">
        <v>36</v>
      </c>
      <c r="C27759">
        <v>2038</v>
      </c>
      <c r="D27759" t="s">
        <v>12</v>
      </c>
      <c r="E27759" t="s">
        <v>32</v>
      </c>
      <c r="F27759">
        <v>6201.2052130000002</v>
      </c>
    </row>
    <row r="27760" spans="1:6" x14ac:dyDescent="0.35">
      <c r="A27760" t="s">
        <v>67</v>
      </c>
      <c r="B27760" t="s">
        <v>36</v>
      </c>
      <c r="C27760">
        <v>2038</v>
      </c>
      <c r="D27760" t="s">
        <v>12</v>
      </c>
      <c r="E27760" t="s">
        <v>17</v>
      </c>
      <c r="F27760">
        <v>5987.591402</v>
      </c>
    </row>
    <row r="27761" spans="1:6" x14ac:dyDescent="0.35">
      <c r="A27761" t="s">
        <v>67</v>
      </c>
      <c r="B27761" t="s">
        <v>36</v>
      </c>
      <c r="C27761">
        <v>2038</v>
      </c>
      <c r="D27761" t="s">
        <v>12</v>
      </c>
      <c r="E27761" t="s">
        <v>18</v>
      </c>
      <c r="F27761">
        <v>5409.1771042</v>
      </c>
    </row>
    <row r="27762" spans="1:6" x14ac:dyDescent="0.35">
      <c r="A27762" t="s">
        <v>67</v>
      </c>
      <c r="B27762" t="s">
        <v>36</v>
      </c>
      <c r="C27762">
        <v>2038</v>
      </c>
      <c r="D27762" t="s">
        <v>12</v>
      </c>
      <c r="E27762" t="s">
        <v>19</v>
      </c>
      <c r="F27762">
        <v>5705.5499626000001</v>
      </c>
    </row>
    <row r="27763" spans="1:6" x14ac:dyDescent="0.35">
      <c r="A27763" t="s">
        <v>67</v>
      </c>
      <c r="B27763" t="s">
        <v>36</v>
      </c>
      <c r="C27763">
        <v>2038</v>
      </c>
      <c r="D27763" t="s">
        <v>12</v>
      </c>
      <c r="E27763" t="s">
        <v>20</v>
      </c>
      <c r="F27763">
        <v>7422.8279780000003</v>
      </c>
    </row>
    <row r="27764" spans="1:6" x14ac:dyDescent="0.35">
      <c r="A27764" t="s">
        <v>67</v>
      </c>
      <c r="B27764" t="s">
        <v>36</v>
      </c>
      <c r="C27764">
        <v>2038</v>
      </c>
      <c r="D27764" t="s">
        <v>12</v>
      </c>
      <c r="E27764" t="s">
        <v>21</v>
      </c>
      <c r="F27764">
        <v>7514.7996389999998</v>
      </c>
    </row>
    <row r="27765" spans="1:6" x14ac:dyDescent="0.35">
      <c r="A27765" t="s">
        <v>67</v>
      </c>
      <c r="B27765" t="s">
        <v>36</v>
      </c>
      <c r="C27765">
        <v>2038</v>
      </c>
      <c r="D27765" t="s">
        <v>12</v>
      </c>
      <c r="E27765" t="s">
        <v>22</v>
      </c>
      <c r="F27765">
        <v>7377.3636299999998</v>
      </c>
    </row>
    <row r="27766" spans="1:6" x14ac:dyDescent="0.35">
      <c r="A27766" t="s">
        <v>67</v>
      </c>
      <c r="B27766" t="s">
        <v>36</v>
      </c>
      <c r="C27766">
        <v>2038</v>
      </c>
      <c r="D27766" t="s">
        <v>12</v>
      </c>
      <c r="E27766" t="s">
        <v>23</v>
      </c>
      <c r="F27766">
        <v>7311.806063</v>
      </c>
    </row>
    <row r="27767" spans="1:6" x14ac:dyDescent="0.35">
      <c r="A27767" t="s">
        <v>67</v>
      </c>
      <c r="B27767" t="s">
        <v>36</v>
      </c>
      <c r="C27767">
        <v>2038</v>
      </c>
      <c r="D27767" t="s">
        <v>12</v>
      </c>
      <c r="E27767" t="s">
        <v>24</v>
      </c>
      <c r="F27767">
        <v>7226.8130569999994</v>
      </c>
    </row>
    <row r="27768" spans="1:6" x14ac:dyDescent="0.35">
      <c r="A27768" t="s">
        <v>67</v>
      </c>
      <c r="B27768" t="s">
        <v>36</v>
      </c>
      <c r="C27768">
        <v>2038</v>
      </c>
      <c r="D27768" t="s">
        <v>12</v>
      </c>
      <c r="E27768" t="s">
        <v>25</v>
      </c>
      <c r="F27768">
        <v>6993.4096090000003</v>
      </c>
    </row>
    <row r="27769" spans="1:6" x14ac:dyDescent="0.35">
      <c r="A27769" t="s">
        <v>67</v>
      </c>
      <c r="B27769" t="s">
        <v>36</v>
      </c>
      <c r="C27769">
        <v>2038</v>
      </c>
      <c r="D27769" t="s">
        <v>12</v>
      </c>
      <c r="E27769" t="s">
        <v>26</v>
      </c>
      <c r="F27769">
        <v>6340.1078749999997</v>
      </c>
    </row>
    <row r="27770" spans="1:6" x14ac:dyDescent="0.35">
      <c r="A27770" t="s">
        <v>67</v>
      </c>
      <c r="B27770" t="s">
        <v>36</v>
      </c>
      <c r="C27770">
        <v>2038</v>
      </c>
      <c r="D27770" t="s">
        <v>12</v>
      </c>
      <c r="E27770" t="s">
        <v>27</v>
      </c>
      <c r="F27770">
        <v>5663.7286789999998</v>
      </c>
    </row>
    <row r="27771" spans="1:6" x14ac:dyDescent="0.35">
      <c r="A27771" t="s">
        <v>67</v>
      </c>
      <c r="B27771" t="s">
        <v>36</v>
      </c>
      <c r="C27771">
        <v>2038</v>
      </c>
      <c r="D27771" t="s">
        <v>12</v>
      </c>
      <c r="E27771" t="s">
        <v>28</v>
      </c>
      <c r="F27771">
        <v>5720.3473750000003</v>
      </c>
    </row>
    <row r="27772" spans="1:6" x14ac:dyDescent="0.35">
      <c r="A27772" t="s">
        <v>67</v>
      </c>
      <c r="B27772" t="s">
        <v>36</v>
      </c>
      <c r="C27772">
        <v>2038</v>
      </c>
      <c r="D27772" t="s">
        <v>12</v>
      </c>
      <c r="E27772" t="s">
        <v>29</v>
      </c>
      <c r="F27772">
        <v>4948.4940604000003</v>
      </c>
    </row>
    <row r="27773" spans="1:6" x14ac:dyDescent="0.35">
      <c r="A27773" t="s">
        <v>67</v>
      </c>
      <c r="B27773" t="s">
        <v>36</v>
      </c>
      <c r="C27773">
        <v>2038</v>
      </c>
      <c r="D27773" t="s">
        <v>12</v>
      </c>
      <c r="E27773" t="s">
        <v>30</v>
      </c>
      <c r="F27773">
        <v>4645.8969476000002</v>
      </c>
    </row>
    <row r="27774" spans="1:6" x14ac:dyDescent="0.35">
      <c r="A27774" t="s">
        <v>67</v>
      </c>
      <c r="B27774" t="s">
        <v>36</v>
      </c>
      <c r="C27774">
        <v>2038</v>
      </c>
      <c r="D27774" t="s">
        <v>12</v>
      </c>
      <c r="E27774" t="s">
        <v>31</v>
      </c>
      <c r="F27774">
        <v>3442.6518590999999</v>
      </c>
    </row>
    <row r="27775" spans="1:6" x14ac:dyDescent="0.35">
      <c r="A27775" t="s">
        <v>67</v>
      </c>
      <c r="B27775" t="s">
        <v>36</v>
      </c>
      <c r="C27775">
        <v>2038</v>
      </c>
      <c r="D27775" t="s">
        <v>12</v>
      </c>
      <c r="E27775" t="s">
        <v>10</v>
      </c>
      <c r="F27775">
        <v>3598.82357576</v>
      </c>
    </row>
    <row r="27776" spans="1:6" x14ac:dyDescent="0.35">
      <c r="A27776" t="s">
        <v>67</v>
      </c>
      <c r="B27776" t="s">
        <v>36</v>
      </c>
      <c r="C27776">
        <v>2038</v>
      </c>
      <c r="D27776" t="s">
        <v>13</v>
      </c>
      <c r="E27776" t="s">
        <v>16</v>
      </c>
      <c r="F27776">
        <v>6371.3819540000004</v>
      </c>
    </row>
    <row r="27777" spans="1:6" x14ac:dyDescent="0.35">
      <c r="A27777" t="s">
        <v>67</v>
      </c>
      <c r="B27777" t="s">
        <v>36</v>
      </c>
      <c r="C27777">
        <v>2038</v>
      </c>
      <c r="D27777" t="s">
        <v>13</v>
      </c>
      <c r="E27777" t="s">
        <v>32</v>
      </c>
      <c r="F27777">
        <v>6346.1994949999998</v>
      </c>
    </row>
    <row r="27778" spans="1:6" x14ac:dyDescent="0.35">
      <c r="A27778" t="s">
        <v>67</v>
      </c>
      <c r="B27778" t="s">
        <v>36</v>
      </c>
      <c r="C27778">
        <v>2038</v>
      </c>
      <c r="D27778" t="s">
        <v>13</v>
      </c>
      <c r="E27778" t="s">
        <v>17</v>
      </c>
      <c r="F27778">
        <v>6172.9894339999992</v>
      </c>
    </row>
    <row r="27779" spans="1:6" x14ac:dyDescent="0.35">
      <c r="A27779" t="s">
        <v>67</v>
      </c>
      <c r="B27779" t="s">
        <v>36</v>
      </c>
      <c r="C27779">
        <v>2038</v>
      </c>
      <c r="D27779" t="s">
        <v>13</v>
      </c>
      <c r="E27779" t="s">
        <v>18</v>
      </c>
      <c r="F27779">
        <v>5881.5224740000003</v>
      </c>
    </row>
    <row r="27780" spans="1:6" x14ac:dyDescent="0.35">
      <c r="A27780" t="s">
        <v>67</v>
      </c>
      <c r="B27780" t="s">
        <v>36</v>
      </c>
      <c r="C27780">
        <v>2038</v>
      </c>
      <c r="D27780" t="s">
        <v>13</v>
      </c>
      <c r="E27780" t="s">
        <v>19</v>
      </c>
      <c r="F27780">
        <v>6039.2995220000003</v>
      </c>
    </row>
    <row r="27781" spans="1:6" x14ac:dyDescent="0.35">
      <c r="A27781" t="s">
        <v>67</v>
      </c>
      <c r="B27781" t="s">
        <v>36</v>
      </c>
      <c r="C27781">
        <v>2038</v>
      </c>
      <c r="D27781" t="s">
        <v>13</v>
      </c>
      <c r="E27781" t="s">
        <v>20</v>
      </c>
      <c r="F27781">
        <v>7184.3719140000003</v>
      </c>
    </row>
    <row r="27782" spans="1:6" x14ac:dyDescent="0.35">
      <c r="A27782" t="s">
        <v>67</v>
      </c>
      <c r="B27782" t="s">
        <v>36</v>
      </c>
      <c r="C27782">
        <v>2038</v>
      </c>
      <c r="D27782" t="s">
        <v>13</v>
      </c>
      <c r="E27782" t="s">
        <v>21</v>
      </c>
      <c r="F27782">
        <v>7487.6014939999995</v>
      </c>
    </row>
    <row r="27783" spans="1:6" x14ac:dyDescent="0.35">
      <c r="A27783" t="s">
        <v>67</v>
      </c>
      <c r="B27783" t="s">
        <v>36</v>
      </c>
      <c r="C27783">
        <v>2038</v>
      </c>
      <c r="D27783" t="s">
        <v>13</v>
      </c>
      <c r="E27783" t="s">
        <v>22</v>
      </c>
      <c r="F27783">
        <v>7611.4654529999998</v>
      </c>
    </row>
    <row r="27784" spans="1:6" x14ac:dyDescent="0.35">
      <c r="A27784" t="s">
        <v>67</v>
      </c>
      <c r="B27784" t="s">
        <v>36</v>
      </c>
      <c r="C27784">
        <v>2038</v>
      </c>
      <c r="D27784" t="s">
        <v>13</v>
      </c>
      <c r="E27784" t="s">
        <v>23</v>
      </c>
      <c r="F27784">
        <v>7649.1627129999997</v>
      </c>
    </row>
    <row r="27785" spans="1:6" x14ac:dyDescent="0.35">
      <c r="A27785" t="s">
        <v>67</v>
      </c>
      <c r="B27785" t="s">
        <v>36</v>
      </c>
      <c r="C27785">
        <v>2038</v>
      </c>
      <c r="D27785" t="s">
        <v>13</v>
      </c>
      <c r="E27785" t="s">
        <v>24</v>
      </c>
      <c r="F27785">
        <v>7373.6598039999999</v>
      </c>
    </row>
    <row r="27786" spans="1:6" x14ac:dyDescent="0.35">
      <c r="A27786" t="s">
        <v>67</v>
      </c>
      <c r="B27786" t="s">
        <v>36</v>
      </c>
      <c r="C27786">
        <v>2038</v>
      </c>
      <c r="D27786" t="s">
        <v>13</v>
      </c>
      <c r="E27786" t="s">
        <v>25</v>
      </c>
      <c r="F27786">
        <v>7274.9637140000004</v>
      </c>
    </row>
    <row r="27787" spans="1:6" x14ac:dyDescent="0.35">
      <c r="A27787" t="s">
        <v>67</v>
      </c>
      <c r="B27787" t="s">
        <v>36</v>
      </c>
      <c r="C27787">
        <v>2038</v>
      </c>
      <c r="D27787" t="s">
        <v>13</v>
      </c>
      <c r="E27787" t="s">
        <v>26</v>
      </c>
      <c r="F27787">
        <v>6723.2756090000003</v>
      </c>
    </row>
    <row r="27788" spans="1:6" x14ac:dyDescent="0.35">
      <c r="A27788" t="s">
        <v>67</v>
      </c>
      <c r="B27788" t="s">
        <v>36</v>
      </c>
      <c r="C27788">
        <v>2038</v>
      </c>
      <c r="D27788" t="s">
        <v>13</v>
      </c>
      <c r="E27788" t="s">
        <v>27</v>
      </c>
      <c r="F27788">
        <v>6118.7080830000004</v>
      </c>
    </row>
    <row r="27789" spans="1:6" x14ac:dyDescent="0.35">
      <c r="A27789" t="s">
        <v>67</v>
      </c>
      <c r="B27789" t="s">
        <v>36</v>
      </c>
      <c r="C27789">
        <v>2038</v>
      </c>
      <c r="D27789" t="s">
        <v>13</v>
      </c>
      <c r="E27789" t="s">
        <v>28</v>
      </c>
      <c r="F27789">
        <v>6132.2568890000002</v>
      </c>
    </row>
    <row r="27790" spans="1:6" x14ac:dyDescent="0.35">
      <c r="A27790" t="s">
        <v>67</v>
      </c>
      <c r="B27790" t="s">
        <v>36</v>
      </c>
      <c r="C27790">
        <v>2038</v>
      </c>
      <c r="D27790" t="s">
        <v>13</v>
      </c>
      <c r="E27790" t="s">
        <v>29</v>
      </c>
      <c r="F27790">
        <v>5360.62327</v>
      </c>
    </row>
    <row r="27791" spans="1:6" x14ac:dyDescent="0.35">
      <c r="A27791" t="s">
        <v>67</v>
      </c>
      <c r="B27791" t="s">
        <v>36</v>
      </c>
      <c r="C27791">
        <v>2038</v>
      </c>
      <c r="D27791" t="s">
        <v>13</v>
      </c>
      <c r="E27791" t="s">
        <v>30</v>
      </c>
      <c r="F27791">
        <v>4862.4310707000004</v>
      </c>
    </row>
    <row r="27792" spans="1:6" x14ac:dyDescent="0.35">
      <c r="A27792" t="s">
        <v>67</v>
      </c>
      <c r="B27792" t="s">
        <v>36</v>
      </c>
      <c r="C27792">
        <v>2038</v>
      </c>
      <c r="D27792" t="s">
        <v>13</v>
      </c>
      <c r="E27792" t="s">
        <v>31</v>
      </c>
      <c r="F27792">
        <v>3411.4226374999998</v>
      </c>
    </row>
    <row r="27793" spans="1:6" x14ac:dyDescent="0.35">
      <c r="A27793" t="s">
        <v>67</v>
      </c>
      <c r="B27793" t="s">
        <v>36</v>
      </c>
      <c r="C27793">
        <v>2038</v>
      </c>
      <c r="D27793" t="s">
        <v>13</v>
      </c>
      <c r="E27793" t="s">
        <v>10</v>
      </c>
      <c r="F27793">
        <v>3002.2675956399999</v>
      </c>
    </row>
    <row r="27794" spans="1:6" x14ac:dyDescent="0.35">
      <c r="A27794" t="s">
        <v>67</v>
      </c>
      <c r="B27794" t="s">
        <v>36</v>
      </c>
      <c r="C27794">
        <v>2039</v>
      </c>
      <c r="D27794" t="s">
        <v>12</v>
      </c>
      <c r="E27794" t="s">
        <v>16</v>
      </c>
      <c r="F27794">
        <v>6201.4641469999997</v>
      </c>
    </row>
    <row r="27795" spans="1:6" x14ac:dyDescent="0.35">
      <c r="A27795" t="s">
        <v>67</v>
      </c>
      <c r="B27795" t="s">
        <v>36</v>
      </c>
      <c r="C27795">
        <v>2039</v>
      </c>
      <c r="D27795" t="s">
        <v>12</v>
      </c>
      <c r="E27795" t="s">
        <v>32</v>
      </c>
      <c r="F27795">
        <v>6252.1780010000002</v>
      </c>
    </row>
    <row r="27796" spans="1:6" x14ac:dyDescent="0.35">
      <c r="A27796" t="s">
        <v>67</v>
      </c>
      <c r="B27796" t="s">
        <v>36</v>
      </c>
      <c r="C27796">
        <v>2039</v>
      </c>
      <c r="D27796" t="s">
        <v>12</v>
      </c>
      <c r="E27796" t="s">
        <v>17</v>
      </c>
      <c r="F27796">
        <v>6029.9299259999998</v>
      </c>
    </row>
    <row r="27797" spans="1:6" x14ac:dyDescent="0.35">
      <c r="A27797" t="s">
        <v>67</v>
      </c>
      <c r="B27797" t="s">
        <v>36</v>
      </c>
      <c r="C27797">
        <v>2039</v>
      </c>
      <c r="D27797" t="s">
        <v>12</v>
      </c>
      <c r="E27797" t="s">
        <v>18</v>
      </c>
      <c r="F27797">
        <v>5432.6728096999996</v>
      </c>
    </row>
    <row r="27798" spans="1:6" x14ac:dyDescent="0.35">
      <c r="A27798" t="s">
        <v>67</v>
      </c>
      <c r="B27798" t="s">
        <v>36</v>
      </c>
      <c r="C27798">
        <v>2039</v>
      </c>
      <c r="D27798" t="s">
        <v>12</v>
      </c>
      <c r="E27798" t="s">
        <v>19</v>
      </c>
      <c r="F27798">
        <v>5654.5988122999997</v>
      </c>
    </row>
    <row r="27799" spans="1:6" x14ac:dyDescent="0.35">
      <c r="A27799" t="s">
        <v>67</v>
      </c>
      <c r="B27799" t="s">
        <v>36</v>
      </c>
      <c r="C27799">
        <v>2039</v>
      </c>
      <c r="D27799" t="s">
        <v>12</v>
      </c>
      <c r="E27799" t="s">
        <v>20</v>
      </c>
      <c r="F27799">
        <v>7410.8628079999999</v>
      </c>
    </row>
    <row r="27800" spans="1:6" x14ac:dyDescent="0.35">
      <c r="A27800" t="s">
        <v>67</v>
      </c>
      <c r="B27800" t="s">
        <v>36</v>
      </c>
      <c r="C27800">
        <v>2039</v>
      </c>
      <c r="D27800" t="s">
        <v>12</v>
      </c>
      <c r="E27800" t="s">
        <v>21</v>
      </c>
      <c r="F27800">
        <v>7606.8577240000004</v>
      </c>
    </row>
    <row r="27801" spans="1:6" x14ac:dyDescent="0.35">
      <c r="A27801" t="s">
        <v>67</v>
      </c>
      <c r="B27801" t="s">
        <v>36</v>
      </c>
      <c r="C27801">
        <v>2039</v>
      </c>
      <c r="D27801" t="s">
        <v>12</v>
      </c>
      <c r="E27801" t="s">
        <v>22</v>
      </c>
      <c r="F27801">
        <v>7379.2984770000003</v>
      </c>
    </row>
    <row r="27802" spans="1:6" x14ac:dyDescent="0.35">
      <c r="A27802" t="s">
        <v>67</v>
      </c>
      <c r="B27802" t="s">
        <v>36</v>
      </c>
      <c r="C27802">
        <v>2039</v>
      </c>
      <c r="D27802" t="s">
        <v>12</v>
      </c>
      <c r="E27802" t="s">
        <v>23</v>
      </c>
      <c r="F27802">
        <v>7344.1460349999998</v>
      </c>
    </row>
    <row r="27803" spans="1:6" x14ac:dyDescent="0.35">
      <c r="A27803" t="s">
        <v>67</v>
      </c>
      <c r="B27803" t="s">
        <v>36</v>
      </c>
      <c r="C27803">
        <v>2039</v>
      </c>
      <c r="D27803" t="s">
        <v>12</v>
      </c>
      <c r="E27803" t="s">
        <v>24</v>
      </c>
      <c r="F27803">
        <v>7309.7581929999997</v>
      </c>
    </row>
    <row r="27804" spans="1:6" x14ac:dyDescent="0.35">
      <c r="A27804" t="s">
        <v>67</v>
      </c>
      <c r="B27804" t="s">
        <v>36</v>
      </c>
      <c r="C27804">
        <v>2039</v>
      </c>
      <c r="D27804" t="s">
        <v>12</v>
      </c>
      <c r="E27804" t="s">
        <v>25</v>
      </c>
      <c r="F27804">
        <v>7045.9929330000004</v>
      </c>
    </row>
    <row r="27805" spans="1:6" x14ac:dyDescent="0.35">
      <c r="A27805" t="s">
        <v>67</v>
      </c>
      <c r="B27805" t="s">
        <v>36</v>
      </c>
      <c r="C27805">
        <v>2039</v>
      </c>
      <c r="D27805" t="s">
        <v>12</v>
      </c>
      <c r="E27805" t="s">
        <v>26</v>
      </c>
      <c r="F27805">
        <v>6515.7429309999998</v>
      </c>
    </row>
    <row r="27806" spans="1:6" x14ac:dyDescent="0.35">
      <c r="A27806" t="s">
        <v>67</v>
      </c>
      <c r="B27806" t="s">
        <v>36</v>
      </c>
      <c r="C27806">
        <v>2039</v>
      </c>
      <c r="D27806" t="s">
        <v>12</v>
      </c>
      <c r="E27806" t="s">
        <v>27</v>
      </c>
      <c r="F27806">
        <v>5675.8042429999996</v>
      </c>
    </row>
    <row r="27807" spans="1:6" x14ac:dyDescent="0.35">
      <c r="A27807" t="s">
        <v>67</v>
      </c>
      <c r="B27807" t="s">
        <v>36</v>
      </c>
      <c r="C27807">
        <v>2039</v>
      </c>
      <c r="D27807" t="s">
        <v>12</v>
      </c>
      <c r="E27807" t="s">
        <v>28</v>
      </c>
      <c r="F27807">
        <v>5735.2051369999999</v>
      </c>
    </row>
    <row r="27808" spans="1:6" x14ac:dyDescent="0.35">
      <c r="A27808" t="s">
        <v>67</v>
      </c>
      <c r="B27808" t="s">
        <v>36</v>
      </c>
      <c r="C27808">
        <v>2039</v>
      </c>
      <c r="D27808" t="s">
        <v>12</v>
      </c>
      <c r="E27808" t="s">
        <v>29</v>
      </c>
      <c r="F27808">
        <v>4913.8637914999999</v>
      </c>
    </row>
    <row r="27809" spans="1:6" x14ac:dyDescent="0.35">
      <c r="A27809" t="s">
        <v>67</v>
      </c>
      <c r="B27809" t="s">
        <v>36</v>
      </c>
      <c r="C27809">
        <v>2039</v>
      </c>
      <c r="D27809" t="s">
        <v>12</v>
      </c>
      <c r="E27809" t="s">
        <v>30</v>
      </c>
      <c r="F27809">
        <v>4766.2547806000002</v>
      </c>
    </row>
    <row r="27810" spans="1:6" x14ac:dyDescent="0.35">
      <c r="A27810" t="s">
        <v>67</v>
      </c>
      <c r="B27810" t="s">
        <v>36</v>
      </c>
      <c r="C27810">
        <v>2039</v>
      </c>
      <c r="D27810" t="s">
        <v>12</v>
      </c>
      <c r="E27810" t="s">
        <v>31</v>
      </c>
      <c r="F27810">
        <v>3560.1679285999999</v>
      </c>
    </row>
    <row r="27811" spans="1:6" x14ac:dyDescent="0.35">
      <c r="A27811" t="s">
        <v>67</v>
      </c>
      <c r="B27811" t="s">
        <v>36</v>
      </c>
      <c r="C27811">
        <v>2039</v>
      </c>
      <c r="D27811" t="s">
        <v>12</v>
      </c>
      <c r="E27811" t="s">
        <v>10</v>
      </c>
      <c r="F27811">
        <v>3756.0772802400002</v>
      </c>
    </row>
    <row r="27812" spans="1:6" x14ac:dyDescent="0.35">
      <c r="A27812" t="s">
        <v>67</v>
      </c>
      <c r="B27812" t="s">
        <v>36</v>
      </c>
      <c r="C27812">
        <v>2039</v>
      </c>
      <c r="D27812" t="s">
        <v>13</v>
      </c>
      <c r="E27812" t="s">
        <v>16</v>
      </c>
      <c r="F27812">
        <v>6407.2484089999998</v>
      </c>
    </row>
    <row r="27813" spans="1:6" x14ac:dyDescent="0.35">
      <c r="A27813" t="s">
        <v>67</v>
      </c>
      <c r="B27813" t="s">
        <v>36</v>
      </c>
      <c r="C27813">
        <v>2039</v>
      </c>
      <c r="D27813" t="s">
        <v>13</v>
      </c>
      <c r="E27813" t="s">
        <v>32</v>
      </c>
      <c r="F27813">
        <v>6398.1526210000002</v>
      </c>
    </row>
    <row r="27814" spans="1:6" x14ac:dyDescent="0.35">
      <c r="A27814" t="s">
        <v>67</v>
      </c>
      <c r="B27814" t="s">
        <v>36</v>
      </c>
      <c r="C27814">
        <v>2039</v>
      </c>
      <c r="D27814" t="s">
        <v>13</v>
      </c>
      <c r="E27814" t="s">
        <v>17</v>
      </c>
      <c r="F27814">
        <v>6226.0681560000003</v>
      </c>
    </row>
    <row r="27815" spans="1:6" x14ac:dyDescent="0.35">
      <c r="A27815" t="s">
        <v>67</v>
      </c>
      <c r="B27815" t="s">
        <v>36</v>
      </c>
      <c r="C27815">
        <v>2039</v>
      </c>
      <c r="D27815" t="s">
        <v>13</v>
      </c>
      <c r="E27815" t="s">
        <v>18</v>
      </c>
      <c r="F27815">
        <v>5877.0341950000002</v>
      </c>
    </row>
    <row r="27816" spans="1:6" x14ac:dyDescent="0.35">
      <c r="A27816" t="s">
        <v>67</v>
      </c>
      <c r="B27816" t="s">
        <v>36</v>
      </c>
      <c r="C27816">
        <v>2039</v>
      </c>
      <c r="D27816" t="s">
        <v>13</v>
      </c>
      <c r="E27816" t="s">
        <v>19</v>
      </c>
      <c r="F27816">
        <v>5973.0487840000014</v>
      </c>
    </row>
    <row r="27817" spans="1:6" x14ac:dyDescent="0.35">
      <c r="A27817" t="s">
        <v>67</v>
      </c>
      <c r="B27817" t="s">
        <v>36</v>
      </c>
      <c r="C27817">
        <v>2039</v>
      </c>
      <c r="D27817" t="s">
        <v>13</v>
      </c>
      <c r="E27817" t="s">
        <v>20</v>
      </c>
      <c r="F27817">
        <v>7179.4891900000002</v>
      </c>
    </row>
    <row r="27818" spans="1:6" x14ac:dyDescent="0.35">
      <c r="A27818" t="s">
        <v>67</v>
      </c>
      <c r="B27818" t="s">
        <v>36</v>
      </c>
      <c r="C27818">
        <v>2039</v>
      </c>
      <c r="D27818" t="s">
        <v>13</v>
      </c>
      <c r="E27818" t="s">
        <v>21</v>
      </c>
      <c r="F27818">
        <v>7593.8281489999999</v>
      </c>
    </row>
    <row r="27819" spans="1:6" x14ac:dyDescent="0.35">
      <c r="A27819" t="s">
        <v>67</v>
      </c>
      <c r="B27819" t="s">
        <v>36</v>
      </c>
      <c r="C27819">
        <v>2039</v>
      </c>
      <c r="D27819" t="s">
        <v>13</v>
      </c>
      <c r="E27819" t="s">
        <v>22</v>
      </c>
      <c r="F27819">
        <v>7601.835349</v>
      </c>
    </row>
    <row r="27820" spans="1:6" x14ac:dyDescent="0.35">
      <c r="A27820" t="s">
        <v>67</v>
      </c>
      <c r="B27820" t="s">
        <v>36</v>
      </c>
      <c r="C27820">
        <v>2039</v>
      </c>
      <c r="D27820" t="s">
        <v>13</v>
      </c>
      <c r="E27820" t="s">
        <v>23</v>
      </c>
      <c r="F27820">
        <v>7704.6497570000001</v>
      </c>
    </row>
    <row r="27821" spans="1:6" x14ac:dyDescent="0.35">
      <c r="A27821" t="s">
        <v>67</v>
      </c>
      <c r="B27821" t="s">
        <v>36</v>
      </c>
      <c r="C27821">
        <v>2039</v>
      </c>
      <c r="D27821" t="s">
        <v>13</v>
      </c>
      <c r="E27821" t="s">
        <v>24</v>
      </c>
      <c r="F27821">
        <v>7477.9627289999999</v>
      </c>
    </row>
    <row r="27822" spans="1:6" x14ac:dyDescent="0.35">
      <c r="A27822" t="s">
        <v>67</v>
      </c>
      <c r="B27822" t="s">
        <v>36</v>
      </c>
      <c r="C27822">
        <v>2039</v>
      </c>
      <c r="D27822" t="s">
        <v>13</v>
      </c>
      <c r="E27822" t="s">
        <v>25</v>
      </c>
      <c r="F27822">
        <v>7273.8507449999997</v>
      </c>
    </row>
    <row r="27823" spans="1:6" x14ac:dyDescent="0.35">
      <c r="A27823" t="s">
        <v>67</v>
      </c>
      <c r="B27823" t="s">
        <v>36</v>
      </c>
      <c r="C27823">
        <v>2039</v>
      </c>
      <c r="D27823" t="s">
        <v>13</v>
      </c>
      <c r="E27823" t="s">
        <v>26</v>
      </c>
      <c r="F27823">
        <v>6934.6436130000002</v>
      </c>
    </row>
    <row r="27824" spans="1:6" x14ac:dyDescent="0.35">
      <c r="A27824" t="s">
        <v>67</v>
      </c>
      <c r="B27824" t="s">
        <v>36</v>
      </c>
      <c r="C27824">
        <v>2039</v>
      </c>
      <c r="D27824" t="s">
        <v>13</v>
      </c>
      <c r="E27824" t="s">
        <v>27</v>
      </c>
      <c r="F27824">
        <v>6033.8193769999998</v>
      </c>
    </row>
    <row r="27825" spans="1:6" x14ac:dyDescent="0.35">
      <c r="A27825" t="s">
        <v>67</v>
      </c>
      <c r="B27825" t="s">
        <v>36</v>
      </c>
      <c r="C27825">
        <v>2039</v>
      </c>
      <c r="D27825" t="s">
        <v>13</v>
      </c>
      <c r="E27825" t="s">
        <v>28</v>
      </c>
      <c r="F27825">
        <v>6164.3142029999999</v>
      </c>
    </row>
    <row r="27826" spans="1:6" x14ac:dyDescent="0.35">
      <c r="A27826" t="s">
        <v>67</v>
      </c>
      <c r="B27826" t="s">
        <v>36</v>
      </c>
      <c r="C27826">
        <v>2039</v>
      </c>
      <c r="D27826" t="s">
        <v>13</v>
      </c>
      <c r="E27826" t="s">
        <v>29</v>
      </c>
      <c r="F27826">
        <v>5367.247402</v>
      </c>
    </row>
    <row r="27827" spans="1:6" x14ac:dyDescent="0.35">
      <c r="A27827" t="s">
        <v>67</v>
      </c>
      <c r="B27827" t="s">
        <v>36</v>
      </c>
      <c r="C27827">
        <v>2039</v>
      </c>
      <c r="D27827" t="s">
        <v>13</v>
      </c>
      <c r="E27827" t="s">
        <v>30</v>
      </c>
      <c r="F27827">
        <v>4893.3295435</v>
      </c>
    </row>
    <row r="27828" spans="1:6" x14ac:dyDescent="0.35">
      <c r="A27828" t="s">
        <v>67</v>
      </c>
      <c r="B27828" t="s">
        <v>36</v>
      </c>
      <c r="C27828">
        <v>2039</v>
      </c>
      <c r="D27828" t="s">
        <v>13</v>
      </c>
      <c r="E27828" t="s">
        <v>31</v>
      </c>
      <c r="F27828">
        <v>3568.2715687999998</v>
      </c>
    </row>
    <row r="27829" spans="1:6" x14ac:dyDescent="0.35">
      <c r="A27829" t="s">
        <v>67</v>
      </c>
      <c r="B27829" t="s">
        <v>36</v>
      </c>
      <c r="C27829">
        <v>2039</v>
      </c>
      <c r="D27829" t="s">
        <v>13</v>
      </c>
      <c r="E27829" t="s">
        <v>10</v>
      </c>
      <c r="F27829">
        <v>3142.50013322</v>
      </c>
    </row>
    <row r="27830" spans="1:6" x14ac:dyDescent="0.35">
      <c r="A27830" t="s">
        <v>67</v>
      </c>
      <c r="B27830" t="s">
        <v>36</v>
      </c>
      <c r="C27830">
        <v>2040</v>
      </c>
      <c r="D27830" t="s">
        <v>12</v>
      </c>
      <c r="E27830" t="s">
        <v>16</v>
      </c>
      <c r="F27830">
        <v>6233.4334739999986</v>
      </c>
    </row>
    <row r="27831" spans="1:6" x14ac:dyDescent="0.35">
      <c r="A27831" t="s">
        <v>67</v>
      </c>
      <c r="B27831" t="s">
        <v>36</v>
      </c>
      <c r="C27831">
        <v>2040</v>
      </c>
      <c r="D27831" t="s">
        <v>12</v>
      </c>
      <c r="E27831" t="s">
        <v>32</v>
      </c>
      <c r="F27831">
        <v>6299.7587359999998</v>
      </c>
    </row>
    <row r="27832" spans="1:6" x14ac:dyDescent="0.35">
      <c r="A27832" t="s">
        <v>67</v>
      </c>
      <c r="B27832" t="s">
        <v>36</v>
      </c>
      <c r="C27832">
        <v>2040</v>
      </c>
      <c r="D27832" t="s">
        <v>12</v>
      </c>
      <c r="E27832" t="s">
        <v>17</v>
      </c>
      <c r="F27832">
        <v>6091.8686960000005</v>
      </c>
    </row>
    <row r="27833" spans="1:6" x14ac:dyDescent="0.35">
      <c r="A27833" t="s">
        <v>67</v>
      </c>
      <c r="B27833" t="s">
        <v>36</v>
      </c>
      <c r="C27833">
        <v>2040</v>
      </c>
      <c r="D27833" t="s">
        <v>12</v>
      </c>
      <c r="E27833" t="s">
        <v>18</v>
      </c>
      <c r="F27833">
        <v>5440.9759025000003</v>
      </c>
    </row>
    <row r="27834" spans="1:6" x14ac:dyDescent="0.35">
      <c r="A27834" t="s">
        <v>67</v>
      </c>
      <c r="B27834" t="s">
        <v>36</v>
      </c>
      <c r="C27834">
        <v>2040</v>
      </c>
      <c r="D27834" t="s">
        <v>12</v>
      </c>
      <c r="E27834" t="s">
        <v>19</v>
      </c>
      <c r="F27834">
        <v>5614.5844273000002</v>
      </c>
    </row>
    <row r="27835" spans="1:6" x14ac:dyDescent="0.35">
      <c r="A27835" t="s">
        <v>67</v>
      </c>
      <c r="B27835" t="s">
        <v>36</v>
      </c>
      <c r="C27835">
        <v>2040</v>
      </c>
      <c r="D27835" t="s">
        <v>12</v>
      </c>
      <c r="E27835" t="s">
        <v>20</v>
      </c>
      <c r="F27835">
        <v>7379.9371179999998</v>
      </c>
    </row>
    <row r="27836" spans="1:6" x14ac:dyDescent="0.35">
      <c r="A27836" t="s">
        <v>67</v>
      </c>
      <c r="B27836" t="s">
        <v>36</v>
      </c>
      <c r="C27836">
        <v>2040</v>
      </c>
      <c r="D27836" t="s">
        <v>12</v>
      </c>
      <c r="E27836" t="s">
        <v>21</v>
      </c>
      <c r="F27836">
        <v>7693.538294</v>
      </c>
    </row>
    <row r="27837" spans="1:6" x14ac:dyDescent="0.35">
      <c r="A27837" t="s">
        <v>67</v>
      </c>
      <c r="B27837" t="s">
        <v>36</v>
      </c>
      <c r="C27837">
        <v>2040</v>
      </c>
      <c r="D27837" t="s">
        <v>12</v>
      </c>
      <c r="E27837" t="s">
        <v>22</v>
      </c>
      <c r="F27837">
        <v>7377.0178830000004</v>
      </c>
    </row>
    <row r="27838" spans="1:6" x14ac:dyDescent="0.35">
      <c r="A27838" t="s">
        <v>67</v>
      </c>
      <c r="B27838" t="s">
        <v>36</v>
      </c>
      <c r="C27838">
        <v>2040</v>
      </c>
      <c r="D27838" t="s">
        <v>12</v>
      </c>
      <c r="E27838" t="s">
        <v>23</v>
      </c>
      <c r="F27838">
        <v>7385.9017600000006</v>
      </c>
    </row>
    <row r="27839" spans="1:6" x14ac:dyDescent="0.35">
      <c r="A27839" t="s">
        <v>67</v>
      </c>
      <c r="B27839" t="s">
        <v>36</v>
      </c>
      <c r="C27839">
        <v>2040</v>
      </c>
      <c r="D27839" t="s">
        <v>12</v>
      </c>
      <c r="E27839" t="s">
        <v>24</v>
      </c>
      <c r="F27839">
        <v>7371.5332669999998</v>
      </c>
    </row>
    <row r="27840" spans="1:6" x14ac:dyDescent="0.35">
      <c r="A27840" t="s">
        <v>67</v>
      </c>
      <c r="B27840" t="s">
        <v>36</v>
      </c>
      <c r="C27840">
        <v>2040</v>
      </c>
      <c r="D27840" t="s">
        <v>12</v>
      </c>
      <c r="E27840" t="s">
        <v>25</v>
      </c>
      <c r="F27840">
        <v>7095.5414380000002</v>
      </c>
    </row>
    <row r="27841" spans="1:6" x14ac:dyDescent="0.35">
      <c r="A27841" t="s">
        <v>67</v>
      </c>
      <c r="B27841" t="s">
        <v>36</v>
      </c>
      <c r="C27841">
        <v>2040</v>
      </c>
      <c r="D27841" t="s">
        <v>12</v>
      </c>
      <c r="E27841" t="s">
        <v>26</v>
      </c>
      <c r="F27841">
        <v>6700.1572379999998</v>
      </c>
    </row>
    <row r="27842" spans="1:6" x14ac:dyDescent="0.35">
      <c r="A27842" t="s">
        <v>67</v>
      </c>
      <c r="B27842" t="s">
        <v>36</v>
      </c>
      <c r="C27842">
        <v>2040</v>
      </c>
      <c r="D27842" t="s">
        <v>12</v>
      </c>
      <c r="E27842" t="s">
        <v>27</v>
      </c>
      <c r="F27842">
        <v>5746.791295</v>
      </c>
    </row>
    <row r="27843" spans="1:6" x14ac:dyDescent="0.35">
      <c r="A27843" t="s">
        <v>67</v>
      </c>
      <c r="B27843" t="s">
        <v>36</v>
      </c>
      <c r="C27843">
        <v>2040</v>
      </c>
      <c r="D27843" t="s">
        <v>12</v>
      </c>
      <c r="E27843" t="s">
        <v>28</v>
      </c>
      <c r="F27843">
        <v>5692.1601479999999</v>
      </c>
    </row>
    <row r="27844" spans="1:6" x14ac:dyDescent="0.35">
      <c r="A27844" t="s">
        <v>67</v>
      </c>
      <c r="B27844" t="s">
        <v>36</v>
      </c>
      <c r="C27844">
        <v>2040</v>
      </c>
      <c r="D27844" t="s">
        <v>12</v>
      </c>
      <c r="E27844" t="s">
        <v>29</v>
      </c>
      <c r="F27844">
        <v>4940.6595329000002</v>
      </c>
    </row>
    <row r="27845" spans="1:6" x14ac:dyDescent="0.35">
      <c r="A27845" t="s">
        <v>67</v>
      </c>
      <c r="B27845" t="s">
        <v>36</v>
      </c>
      <c r="C27845">
        <v>2040</v>
      </c>
      <c r="D27845" t="s">
        <v>12</v>
      </c>
      <c r="E27845" t="s">
        <v>30</v>
      </c>
      <c r="F27845">
        <v>4788.0664180000003</v>
      </c>
    </row>
    <row r="27846" spans="1:6" x14ac:dyDescent="0.35">
      <c r="A27846" t="s">
        <v>67</v>
      </c>
      <c r="B27846" t="s">
        <v>36</v>
      </c>
      <c r="C27846">
        <v>2040</v>
      </c>
      <c r="D27846" t="s">
        <v>12</v>
      </c>
      <c r="E27846" t="s">
        <v>31</v>
      </c>
      <c r="F27846">
        <v>3690.4666698999999</v>
      </c>
    </row>
    <row r="27847" spans="1:6" x14ac:dyDescent="0.35">
      <c r="A27847" t="s">
        <v>67</v>
      </c>
      <c r="B27847" t="s">
        <v>36</v>
      </c>
      <c r="C27847">
        <v>2040</v>
      </c>
      <c r="D27847" t="s">
        <v>12</v>
      </c>
      <c r="E27847" t="s">
        <v>10</v>
      </c>
      <c r="F27847">
        <v>3939.3994754</v>
      </c>
    </row>
    <row r="27848" spans="1:6" x14ac:dyDescent="0.35">
      <c r="A27848" t="s">
        <v>67</v>
      </c>
      <c r="B27848" t="s">
        <v>36</v>
      </c>
      <c r="C27848">
        <v>2040</v>
      </c>
      <c r="D27848" t="s">
        <v>13</v>
      </c>
      <c r="E27848" t="s">
        <v>16</v>
      </c>
      <c r="F27848">
        <v>6439.9766039999986</v>
      </c>
    </row>
    <row r="27849" spans="1:6" x14ac:dyDescent="0.35">
      <c r="A27849" t="s">
        <v>67</v>
      </c>
      <c r="B27849" t="s">
        <v>36</v>
      </c>
      <c r="C27849">
        <v>2040</v>
      </c>
      <c r="D27849" t="s">
        <v>13</v>
      </c>
      <c r="E27849" t="s">
        <v>32</v>
      </c>
      <c r="F27849">
        <v>6446.6511</v>
      </c>
    </row>
    <row r="27850" spans="1:6" x14ac:dyDescent="0.35">
      <c r="A27850" t="s">
        <v>67</v>
      </c>
      <c r="B27850" t="s">
        <v>36</v>
      </c>
      <c r="C27850">
        <v>2040</v>
      </c>
      <c r="D27850" t="s">
        <v>13</v>
      </c>
      <c r="E27850" t="s">
        <v>17</v>
      </c>
      <c r="F27850">
        <v>6296.3450910000001</v>
      </c>
    </row>
    <row r="27851" spans="1:6" x14ac:dyDescent="0.35">
      <c r="A27851" t="s">
        <v>67</v>
      </c>
      <c r="B27851" t="s">
        <v>36</v>
      </c>
      <c r="C27851">
        <v>2040</v>
      </c>
      <c r="D27851" t="s">
        <v>13</v>
      </c>
      <c r="E27851" t="s">
        <v>18</v>
      </c>
      <c r="F27851">
        <v>5869.2367910000003</v>
      </c>
    </row>
    <row r="27852" spans="1:6" x14ac:dyDescent="0.35">
      <c r="A27852" t="s">
        <v>67</v>
      </c>
      <c r="B27852" t="s">
        <v>36</v>
      </c>
      <c r="C27852">
        <v>2040</v>
      </c>
      <c r="D27852" t="s">
        <v>13</v>
      </c>
      <c r="E27852" t="s">
        <v>19</v>
      </c>
      <c r="F27852">
        <v>5916.4384449999998</v>
      </c>
    </row>
    <row r="27853" spans="1:6" x14ac:dyDescent="0.35">
      <c r="A27853" t="s">
        <v>67</v>
      </c>
      <c r="B27853" t="s">
        <v>36</v>
      </c>
      <c r="C27853">
        <v>2040</v>
      </c>
      <c r="D27853" t="s">
        <v>13</v>
      </c>
      <c r="E27853" t="s">
        <v>20</v>
      </c>
      <c r="F27853">
        <v>7159.8830879999996</v>
      </c>
    </row>
    <row r="27854" spans="1:6" x14ac:dyDescent="0.35">
      <c r="A27854" t="s">
        <v>67</v>
      </c>
      <c r="B27854" t="s">
        <v>36</v>
      </c>
      <c r="C27854">
        <v>2040</v>
      </c>
      <c r="D27854" t="s">
        <v>13</v>
      </c>
      <c r="E27854" t="s">
        <v>21</v>
      </c>
      <c r="F27854">
        <v>7687.2766270000002</v>
      </c>
    </row>
    <row r="27855" spans="1:6" x14ac:dyDescent="0.35">
      <c r="A27855" t="s">
        <v>67</v>
      </c>
      <c r="B27855" t="s">
        <v>36</v>
      </c>
      <c r="C27855">
        <v>2040</v>
      </c>
      <c r="D27855" t="s">
        <v>13</v>
      </c>
      <c r="E27855" t="s">
        <v>22</v>
      </c>
      <c r="F27855">
        <v>7592.5182110000014</v>
      </c>
    </row>
    <row r="27856" spans="1:6" x14ac:dyDescent="0.35">
      <c r="A27856" t="s">
        <v>67</v>
      </c>
      <c r="B27856" t="s">
        <v>36</v>
      </c>
      <c r="C27856">
        <v>2040</v>
      </c>
      <c r="D27856" t="s">
        <v>13</v>
      </c>
      <c r="E27856" t="s">
        <v>23</v>
      </c>
      <c r="F27856">
        <v>7749.7690199999997</v>
      </c>
    </row>
    <row r="27857" spans="1:6" x14ac:dyDescent="0.35">
      <c r="A27857" t="s">
        <v>67</v>
      </c>
      <c r="B27857" t="s">
        <v>36</v>
      </c>
      <c r="C27857">
        <v>2040</v>
      </c>
      <c r="D27857" t="s">
        <v>13</v>
      </c>
      <c r="E27857" t="s">
        <v>24</v>
      </c>
      <c r="F27857">
        <v>7547.1177309999994</v>
      </c>
    </row>
    <row r="27858" spans="1:6" x14ac:dyDescent="0.35">
      <c r="A27858" t="s">
        <v>67</v>
      </c>
      <c r="B27858" t="s">
        <v>36</v>
      </c>
      <c r="C27858">
        <v>2040</v>
      </c>
      <c r="D27858" t="s">
        <v>13</v>
      </c>
      <c r="E27858" t="s">
        <v>25</v>
      </c>
      <c r="F27858">
        <v>7333.7268690000001</v>
      </c>
    </row>
    <row r="27859" spans="1:6" x14ac:dyDescent="0.35">
      <c r="A27859" t="s">
        <v>67</v>
      </c>
      <c r="B27859" t="s">
        <v>36</v>
      </c>
      <c r="C27859">
        <v>2040</v>
      </c>
      <c r="D27859" t="s">
        <v>13</v>
      </c>
      <c r="E27859" t="s">
        <v>26</v>
      </c>
      <c r="F27859">
        <v>7096.6422570000004</v>
      </c>
    </row>
    <row r="27860" spans="1:6" x14ac:dyDescent="0.35">
      <c r="A27860" t="s">
        <v>67</v>
      </c>
      <c r="B27860" t="s">
        <v>36</v>
      </c>
      <c r="C27860">
        <v>2040</v>
      </c>
      <c r="D27860" t="s">
        <v>13</v>
      </c>
      <c r="E27860" t="s">
        <v>27</v>
      </c>
      <c r="F27860">
        <v>6056.7529670000004</v>
      </c>
    </row>
    <row r="27861" spans="1:6" x14ac:dyDescent="0.35">
      <c r="A27861" t="s">
        <v>67</v>
      </c>
      <c r="B27861" t="s">
        <v>36</v>
      </c>
      <c r="C27861">
        <v>2040</v>
      </c>
      <c r="D27861" t="s">
        <v>13</v>
      </c>
      <c r="E27861" t="s">
        <v>28</v>
      </c>
      <c r="F27861">
        <v>6119.8474660000002</v>
      </c>
    </row>
    <row r="27862" spans="1:6" x14ac:dyDescent="0.35">
      <c r="A27862" t="s">
        <v>67</v>
      </c>
      <c r="B27862" t="s">
        <v>36</v>
      </c>
      <c r="C27862">
        <v>2040</v>
      </c>
      <c r="D27862" t="s">
        <v>13</v>
      </c>
      <c r="E27862" t="s">
        <v>29</v>
      </c>
      <c r="F27862">
        <v>5436.9044809999996</v>
      </c>
    </row>
    <row r="27863" spans="1:6" x14ac:dyDescent="0.35">
      <c r="A27863" t="s">
        <v>67</v>
      </c>
      <c r="B27863" t="s">
        <v>36</v>
      </c>
      <c r="C27863">
        <v>2040</v>
      </c>
      <c r="D27863" t="s">
        <v>13</v>
      </c>
      <c r="E27863" t="s">
        <v>30</v>
      </c>
      <c r="F27863">
        <v>4898.2482682999998</v>
      </c>
    </row>
    <row r="27864" spans="1:6" x14ac:dyDescent="0.35">
      <c r="A27864" t="s">
        <v>67</v>
      </c>
      <c r="B27864" t="s">
        <v>36</v>
      </c>
      <c r="C27864">
        <v>2040</v>
      </c>
      <c r="D27864" t="s">
        <v>13</v>
      </c>
      <c r="E27864" t="s">
        <v>31</v>
      </c>
      <c r="F27864">
        <v>3672.9869097999999</v>
      </c>
    </row>
    <row r="27865" spans="1:6" x14ac:dyDescent="0.35">
      <c r="A27865" t="s">
        <v>67</v>
      </c>
      <c r="B27865" t="s">
        <v>36</v>
      </c>
      <c r="C27865">
        <v>2040</v>
      </c>
      <c r="D27865" t="s">
        <v>13</v>
      </c>
      <c r="E27865" t="s">
        <v>10</v>
      </c>
      <c r="F27865">
        <v>3300.3836622499998</v>
      </c>
    </row>
    <row r="27866" spans="1:6" x14ac:dyDescent="0.35">
      <c r="A27866" t="s">
        <v>67</v>
      </c>
      <c r="B27866" t="s">
        <v>36</v>
      </c>
      <c r="C27866">
        <v>2041</v>
      </c>
      <c r="D27866" t="s">
        <v>12</v>
      </c>
      <c r="E27866" t="s">
        <v>16</v>
      </c>
      <c r="F27866">
        <v>6261.8178639999996</v>
      </c>
    </row>
    <row r="27867" spans="1:6" x14ac:dyDescent="0.35">
      <c r="A27867" t="s">
        <v>67</v>
      </c>
      <c r="B27867" t="s">
        <v>36</v>
      </c>
      <c r="C27867">
        <v>2041</v>
      </c>
      <c r="D27867" t="s">
        <v>12</v>
      </c>
      <c r="E27867" t="s">
        <v>32</v>
      </c>
      <c r="F27867">
        <v>6343.4382599999999</v>
      </c>
    </row>
    <row r="27868" spans="1:6" x14ac:dyDescent="0.35">
      <c r="A27868" t="s">
        <v>67</v>
      </c>
      <c r="B27868" t="s">
        <v>36</v>
      </c>
      <c r="C27868">
        <v>2041</v>
      </c>
      <c r="D27868" t="s">
        <v>12</v>
      </c>
      <c r="E27868" t="s">
        <v>17</v>
      </c>
      <c r="F27868">
        <v>6147.7681080000002</v>
      </c>
    </row>
    <row r="27869" spans="1:6" x14ac:dyDescent="0.35">
      <c r="A27869" t="s">
        <v>67</v>
      </c>
      <c r="B27869" t="s">
        <v>36</v>
      </c>
      <c r="C27869">
        <v>2041</v>
      </c>
      <c r="D27869" t="s">
        <v>12</v>
      </c>
      <c r="E27869" t="s">
        <v>18</v>
      </c>
      <c r="F27869">
        <v>5471.4196628</v>
      </c>
    </row>
    <row r="27870" spans="1:6" x14ac:dyDescent="0.35">
      <c r="A27870" t="s">
        <v>67</v>
      </c>
      <c r="B27870" t="s">
        <v>36</v>
      </c>
      <c r="C27870">
        <v>2041</v>
      </c>
      <c r="D27870" t="s">
        <v>12</v>
      </c>
      <c r="E27870" t="s">
        <v>19</v>
      </c>
      <c r="F27870">
        <v>5556.5100032999999</v>
      </c>
    </row>
    <row r="27871" spans="1:6" x14ac:dyDescent="0.35">
      <c r="A27871" t="s">
        <v>67</v>
      </c>
      <c r="B27871" t="s">
        <v>36</v>
      </c>
      <c r="C27871">
        <v>2041</v>
      </c>
      <c r="D27871" t="s">
        <v>12</v>
      </c>
      <c r="E27871" t="s">
        <v>20</v>
      </c>
      <c r="F27871">
        <v>7369.8327250000002</v>
      </c>
    </row>
    <row r="27872" spans="1:6" x14ac:dyDescent="0.35">
      <c r="A27872" t="s">
        <v>67</v>
      </c>
      <c r="B27872" t="s">
        <v>36</v>
      </c>
      <c r="C27872">
        <v>2041</v>
      </c>
      <c r="D27872" t="s">
        <v>12</v>
      </c>
      <c r="E27872" t="s">
        <v>21</v>
      </c>
      <c r="F27872">
        <v>7743.6753049999998</v>
      </c>
    </row>
    <row r="27873" spans="1:6" x14ac:dyDescent="0.35">
      <c r="A27873" t="s">
        <v>67</v>
      </c>
      <c r="B27873" t="s">
        <v>36</v>
      </c>
      <c r="C27873">
        <v>2041</v>
      </c>
      <c r="D27873" t="s">
        <v>12</v>
      </c>
      <c r="E27873" t="s">
        <v>22</v>
      </c>
      <c r="F27873">
        <v>7411.7561889999997</v>
      </c>
    </row>
    <row r="27874" spans="1:6" x14ac:dyDescent="0.35">
      <c r="A27874" t="s">
        <v>67</v>
      </c>
      <c r="B27874" t="s">
        <v>36</v>
      </c>
      <c r="C27874">
        <v>2041</v>
      </c>
      <c r="D27874" t="s">
        <v>12</v>
      </c>
      <c r="E27874" t="s">
        <v>23</v>
      </c>
      <c r="F27874">
        <v>7416.1162830000003</v>
      </c>
    </row>
    <row r="27875" spans="1:6" x14ac:dyDescent="0.35">
      <c r="A27875" t="s">
        <v>67</v>
      </c>
      <c r="B27875" t="s">
        <v>36</v>
      </c>
      <c r="C27875">
        <v>2041</v>
      </c>
      <c r="D27875" t="s">
        <v>12</v>
      </c>
      <c r="E27875" t="s">
        <v>24</v>
      </c>
      <c r="F27875">
        <v>7418.7378419999995</v>
      </c>
    </row>
    <row r="27876" spans="1:6" x14ac:dyDescent="0.35">
      <c r="A27876" t="s">
        <v>67</v>
      </c>
      <c r="B27876" t="s">
        <v>36</v>
      </c>
      <c r="C27876">
        <v>2041</v>
      </c>
      <c r="D27876" t="s">
        <v>12</v>
      </c>
      <c r="E27876" t="s">
        <v>25</v>
      </c>
      <c r="F27876">
        <v>7167.5016799999994</v>
      </c>
    </row>
    <row r="27877" spans="1:6" x14ac:dyDescent="0.35">
      <c r="A27877" t="s">
        <v>67</v>
      </c>
      <c r="B27877" t="s">
        <v>36</v>
      </c>
      <c r="C27877">
        <v>2041</v>
      </c>
      <c r="D27877" t="s">
        <v>12</v>
      </c>
      <c r="E27877" t="s">
        <v>26</v>
      </c>
      <c r="F27877">
        <v>6826.1633419999998</v>
      </c>
    </row>
    <row r="27878" spans="1:6" x14ac:dyDescent="0.35">
      <c r="A27878" t="s">
        <v>67</v>
      </c>
      <c r="B27878" t="s">
        <v>36</v>
      </c>
      <c r="C27878">
        <v>2041</v>
      </c>
      <c r="D27878" t="s">
        <v>12</v>
      </c>
      <c r="E27878" t="s">
        <v>27</v>
      </c>
      <c r="F27878">
        <v>5852.4147470000007</v>
      </c>
    </row>
    <row r="27879" spans="1:6" x14ac:dyDescent="0.35">
      <c r="A27879" t="s">
        <v>67</v>
      </c>
      <c r="B27879" t="s">
        <v>36</v>
      </c>
      <c r="C27879">
        <v>2041</v>
      </c>
      <c r="D27879" t="s">
        <v>12</v>
      </c>
      <c r="E27879" t="s">
        <v>28</v>
      </c>
      <c r="F27879">
        <v>5560.9732530000001</v>
      </c>
    </row>
    <row r="27880" spans="1:6" x14ac:dyDescent="0.35">
      <c r="A27880" t="s">
        <v>67</v>
      </c>
      <c r="B27880" t="s">
        <v>36</v>
      </c>
      <c r="C27880">
        <v>2041</v>
      </c>
      <c r="D27880" t="s">
        <v>12</v>
      </c>
      <c r="E27880" t="s">
        <v>29</v>
      </c>
      <c r="F27880">
        <v>5136.9012358</v>
      </c>
    </row>
    <row r="27881" spans="1:6" x14ac:dyDescent="0.35">
      <c r="A27881" t="s">
        <v>67</v>
      </c>
      <c r="B27881" t="s">
        <v>36</v>
      </c>
      <c r="C27881">
        <v>2041</v>
      </c>
      <c r="D27881" t="s">
        <v>12</v>
      </c>
      <c r="E27881" t="s">
        <v>30</v>
      </c>
      <c r="F27881">
        <v>4717.4305768000004</v>
      </c>
    </row>
    <row r="27882" spans="1:6" x14ac:dyDescent="0.35">
      <c r="A27882" t="s">
        <v>67</v>
      </c>
      <c r="B27882" t="s">
        <v>36</v>
      </c>
      <c r="C27882">
        <v>2041</v>
      </c>
      <c r="D27882" t="s">
        <v>12</v>
      </c>
      <c r="E27882" t="s">
        <v>31</v>
      </c>
      <c r="F27882">
        <v>3842.5891932</v>
      </c>
    </row>
    <row r="27883" spans="1:6" x14ac:dyDescent="0.35">
      <c r="A27883" t="s">
        <v>67</v>
      </c>
      <c r="B27883" t="s">
        <v>36</v>
      </c>
      <c r="C27883">
        <v>2041</v>
      </c>
      <c r="D27883" t="s">
        <v>12</v>
      </c>
      <c r="E27883" t="s">
        <v>10</v>
      </c>
      <c r="F27883">
        <v>4107.38702681</v>
      </c>
    </row>
    <row r="27884" spans="1:6" x14ac:dyDescent="0.35">
      <c r="A27884" t="s">
        <v>67</v>
      </c>
      <c r="B27884" t="s">
        <v>36</v>
      </c>
      <c r="C27884">
        <v>2041</v>
      </c>
      <c r="D27884" t="s">
        <v>13</v>
      </c>
      <c r="E27884" t="s">
        <v>16</v>
      </c>
      <c r="F27884">
        <v>6468.9936660000003</v>
      </c>
    </row>
    <row r="27885" spans="1:6" x14ac:dyDescent="0.35">
      <c r="A27885" t="s">
        <v>67</v>
      </c>
      <c r="B27885" t="s">
        <v>36</v>
      </c>
      <c r="C27885">
        <v>2041</v>
      </c>
      <c r="D27885" t="s">
        <v>13</v>
      </c>
      <c r="E27885" t="s">
        <v>32</v>
      </c>
      <c r="F27885">
        <v>6491.1344660000004</v>
      </c>
    </row>
    <row r="27886" spans="1:6" x14ac:dyDescent="0.35">
      <c r="A27886" t="s">
        <v>67</v>
      </c>
      <c r="B27886" t="s">
        <v>36</v>
      </c>
      <c r="C27886">
        <v>2041</v>
      </c>
      <c r="D27886" t="s">
        <v>13</v>
      </c>
      <c r="E27886" t="s">
        <v>17</v>
      </c>
      <c r="F27886">
        <v>6357.290387</v>
      </c>
    </row>
    <row r="27887" spans="1:6" x14ac:dyDescent="0.35">
      <c r="A27887" t="s">
        <v>67</v>
      </c>
      <c r="B27887" t="s">
        <v>36</v>
      </c>
      <c r="C27887">
        <v>2041</v>
      </c>
      <c r="D27887" t="s">
        <v>13</v>
      </c>
      <c r="E27887" t="s">
        <v>18</v>
      </c>
      <c r="F27887">
        <v>5901.8771729999999</v>
      </c>
    </row>
    <row r="27888" spans="1:6" x14ac:dyDescent="0.35">
      <c r="A27888" t="s">
        <v>67</v>
      </c>
      <c r="B27888" t="s">
        <v>36</v>
      </c>
      <c r="C27888">
        <v>2041</v>
      </c>
      <c r="D27888" t="s">
        <v>13</v>
      </c>
      <c r="E27888" t="s">
        <v>19</v>
      </c>
      <c r="F27888">
        <v>5843.6991440000002</v>
      </c>
    </row>
    <row r="27889" spans="1:6" x14ac:dyDescent="0.35">
      <c r="A27889" t="s">
        <v>67</v>
      </c>
      <c r="B27889" t="s">
        <v>36</v>
      </c>
      <c r="C27889">
        <v>2041</v>
      </c>
      <c r="D27889" t="s">
        <v>13</v>
      </c>
      <c r="E27889" t="s">
        <v>20</v>
      </c>
      <c r="F27889">
        <v>7152.1461140000001</v>
      </c>
    </row>
    <row r="27890" spans="1:6" x14ac:dyDescent="0.35">
      <c r="A27890" t="s">
        <v>67</v>
      </c>
      <c r="B27890" t="s">
        <v>36</v>
      </c>
      <c r="C27890">
        <v>2041</v>
      </c>
      <c r="D27890" t="s">
        <v>13</v>
      </c>
      <c r="E27890" t="s">
        <v>21</v>
      </c>
      <c r="F27890">
        <v>7741.8683459999993</v>
      </c>
    </row>
    <row r="27891" spans="1:6" x14ac:dyDescent="0.35">
      <c r="A27891" t="s">
        <v>67</v>
      </c>
      <c r="B27891" t="s">
        <v>36</v>
      </c>
      <c r="C27891">
        <v>2041</v>
      </c>
      <c r="D27891" t="s">
        <v>13</v>
      </c>
      <c r="E27891" t="s">
        <v>22</v>
      </c>
      <c r="F27891">
        <v>7611.6085819999998</v>
      </c>
    </row>
    <row r="27892" spans="1:6" x14ac:dyDescent="0.35">
      <c r="A27892" t="s">
        <v>67</v>
      </c>
      <c r="B27892" t="s">
        <v>36</v>
      </c>
      <c r="C27892">
        <v>2041</v>
      </c>
      <c r="D27892" t="s">
        <v>13</v>
      </c>
      <c r="E27892" t="s">
        <v>23</v>
      </c>
      <c r="F27892">
        <v>7787.8192629999994</v>
      </c>
    </row>
    <row r="27893" spans="1:6" x14ac:dyDescent="0.35">
      <c r="A27893" t="s">
        <v>67</v>
      </c>
      <c r="B27893" t="s">
        <v>36</v>
      </c>
      <c r="C27893">
        <v>2041</v>
      </c>
      <c r="D27893" t="s">
        <v>13</v>
      </c>
      <c r="E27893" t="s">
        <v>24</v>
      </c>
      <c r="F27893">
        <v>7599.3341490000003</v>
      </c>
    </row>
    <row r="27894" spans="1:6" x14ac:dyDescent="0.35">
      <c r="A27894" t="s">
        <v>67</v>
      </c>
      <c r="B27894" t="s">
        <v>36</v>
      </c>
      <c r="C27894">
        <v>2041</v>
      </c>
      <c r="D27894" t="s">
        <v>13</v>
      </c>
      <c r="E27894" t="s">
        <v>25</v>
      </c>
      <c r="F27894">
        <v>7393.8696810000001</v>
      </c>
    </row>
    <row r="27895" spans="1:6" x14ac:dyDescent="0.35">
      <c r="A27895" t="s">
        <v>67</v>
      </c>
      <c r="B27895" t="s">
        <v>36</v>
      </c>
      <c r="C27895">
        <v>2041</v>
      </c>
      <c r="D27895" t="s">
        <v>13</v>
      </c>
      <c r="E27895" t="s">
        <v>26</v>
      </c>
      <c r="F27895">
        <v>7220.3685809999997</v>
      </c>
    </row>
    <row r="27896" spans="1:6" x14ac:dyDescent="0.35">
      <c r="A27896" t="s">
        <v>67</v>
      </c>
      <c r="B27896" t="s">
        <v>36</v>
      </c>
      <c r="C27896">
        <v>2041</v>
      </c>
      <c r="D27896" t="s">
        <v>13</v>
      </c>
      <c r="E27896" t="s">
        <v>27</v>
      </c>
      <c r="F27896">
        <v>6161.9438730000002</v>
      </c>
    </row>
    <row r="27897" spans="1:6" x14ac:dyDescent="0.35">
      <c r="A27897" t="s">
        <v>67</v>
      </c>
      <c r="B27897" t="s">
        <v>36</v>
      </c>
      <c r="C27897">
        <v>2041</v>
      </c>
      <c r="D27897" t="s">
        <v>13</v>
      </c>
      <c r="E27897" t="s">
        <v>28</v>
      </c>
      <c r="F27897">
        <v>6004.5364730000001</v>
      </c>
    </row>
    <row r="27898" spans="1:6" x14ac:dyDescent="0.35">
      <c r="A27898" t="s">
        <v>67</v>
      </c>
      <c r="B27898" t="s">
        <v>36</v>
      </c>
      <c r="C27898">
        <v>2041</v>
      </c>
      <c r="D27898" t="s">
        <v>13</v>
      </c>
      <c r="E27898" t="s">
        <v>29</v>
      </c>
      <c r="F27898">
        <v>5546.7181890000002</v>
      </c>
    </row>
    <row r="27899" spans="1:6" x14ac:dyDescent="0.35">
      <c r="A27899" t="s">
        <v>67</v>
      </c>
      <c r="B27899" t="s">
        <v>36</v>
      </c>
      <c r="C27899">
        <v>2041</v>
      </c>
      <c r="D27899" t="s">
        <v>13</v>
      </c>
      <c r="E27899" t="s">
        <v>30</v>
      </c>
      <c r="F27899">
        <v>4868.1253124000004</v>
      </c>
    </row>
    <row r="27900" spans="1:6" x14ac:dyDescent="0.35">
      <c r="A27900" t="s">
        <v>67</v>
      </c>
      <c r="B27900" t="s">
        <v>36</v>
      </c>
      <c r="C27900">
        <v>2041</v>
      </c>
      <c r="D27900" t="s">
        <v>13</v>
      </c>
      <c r="E27900" t="s">
        <v>31</v>
      </c>
      <c r="F27900">
        <v>3821.2447729</v>
      </c>
    </row>
    <row r="27901" spans="1:6" x14ac:dyDescent="0.35">
      <c r="A27901" t="s">
        <v>67</v>
      </c>
      <c r="B27901" t="s">
        <v>36</v>
      </c>
      <c r="C27901">
        <v>2041</v>
      </c>
      <c r="D27901" t="s">
        <v>13</v>
      </c>
      <c r="E27901" t="s">
        <v>10</v>
      </c>
      <c r="F27901">
        <v>3438.1906312900001</v>
      </c>
    </row>
    <row r="27902" spans="1:6" x14ac:dyDescent="0.35">
      <c r="A27902" t="s">
        <v>67</v>
      </c>
      <c r="B27902" t="s">
        <v>36</v>
      </c>
      <c r="C27902">
        <v>2042</v>
      </c>
      <c r="D27902" t="s">
        <v>12</v>
      </c>
      <c r="E27902" t="s">
        <v>16</v>
      </c>
      <c r="F27902">
        <v>6286.6664469999996</v>
      </c>
    </row>
    <row r="27903" spans="1:6" x14ac:dyDescent="0.35">
      <c r="A27903" t="s">
        <v>67</v>
      </c>
      <c r="B27903" t="s">
        <v>36</v>
      </c>
      <c r="C27903">
        <v>2042</v>
      </c>
      <c r="D27903" t="s">
        <v>12</v>
      </c>
      <c r="E27903" t="s">
        <v>32</v>
      </c>
      <c r="F27903">
        <v>6383.4364330000008</v>
      </c>
    </row>
    <row r="27904" spans="1:6" x14ac:dyDescent="0.35">
      <c r="A27904" t="s">
        <v>67</v>
      </c>
      <c r="B27904" t="s">
        <v>36</v>
      </c>
      <c r="C27904">
        <v>2042</v>
      </c>
      <c r="D27904" t="s">
        <v>12</v>
      </c>
      <c r="E27904" t="s">
        <v>17</v>
      </c>
      <c r="F27904">
        <v>6199.5850060000002</v>
      </c>
    </row>
    <row r="27905" spans="1:6" x14ac:dyDescent="0.35">
      <c r="A27905" t="s">
        <v>67</v>
      </c>
      <c r="B27905" t="s">
        <v>36</v>
      </c>
      <c r="C27905">
        <v>2042</v>
      </c>
      <c r="D27905" t="s">
        <v>12</v>
      </c>
      <c r="E27905" t="s">
        <v>18</v>
      </c>
      <c r="F27905">
        <v>5463.5261279000006</v>
      </c>
    </row>
    <row r="27906" spans="1:6" x14ac:dyDescent="0.35">
      <c r="A27906" t="s">
        <v>67</v>
      </c>
      <c r="B27906" t="s">
        <v>36</v>
      </c>
      <c r="C27906">
        <v>2042</v>
      </c>
      <c r="D27906" t="s">
        <v>12</v>
      </c>
      <c r="E27906" t="s">
        <v>19</v>
      </c>
      <c r="F27906">
        <v>5591.6609794999986</v>
      </c>
    </row>
    <row r="27907" spans="1:6" x14ac:dyDescent="0.35">
      <c r="A27907" t="s">
        <v>67</v>
      </c>
      <c r="B27907" t="s">
        <v>36</v>
      </c>
      <c r="C27907">
        <v>2042</v>
      </c>
      <c r="D27907" t="s">
        <v>12</v>
      </c>
      <c r="E27907" t="s">
        <v>20</v>
      </c>
      <c r="F27907">
        <v>7320.7600309999998</v>
      </c>
    </row>
    <row r="27908" spans="1:6" x14ac:dyDescent="0.35">
      <c r="A27908" t="s">
        <v>67</v>
      </c>
      <c r="B27908" t="s">
        <v>36</v>
      </c>
      <c r="C27908">
        <v>2042</v>
      </c>
      <c r="D27908" t="s">
        <v>12</v>
      </c>
      <c r="E27908" t="s">
        <v>21</v>
      </c>
      <c r="F27908">
        <v>7772.5354120000002</v>
      </c>
    </row>
    <row r="27909" spans="1:6" x14ac:dyDescent="0.35">
      <c r="A27909" t="s">
        <v>67</v>
      </c>
      <c r="B27909" t="s">
        <v>36</v>
      </c>
      <c r="C27909">
        <v>2042</v>
      </c>
      <c r="D27909" t="s">
        <v>12</v>
      </c>
      <c r="E27909" t="s">
        <v>22</v>
      </c>
      <c r="F27909">
        <v>7488.0056119999999</v>
      </c>
    </row>
    <row r="27910" spans="1:6" x14ac:dyDescent="0.35">
      <c r="A27910" t="s">
        <v>67</v>
      </c>
      <c r="B27910" t="s">
        <v>36</v>
      </c>
      <c r="C27910">
        <v>2042</v>
      </c>
      <c r="D27910" t="s">
        <v>12</v>
      </c>
      <c r="E27910" t="s">
        <v>23</v>
      </c>
      <c r="F27910">
        <v>7415.8070310000003</v>
      </c>
    </row>
    <row r="27911" spans="1:6" x14ac:dyDescent="0.35">
      <c r="A27911" t="s">
        <v>67</v>
      </c>
      <c r="B27911" t="s">
        <v>36</v>
      </c>
      <c r="C27911">
        <v>2042</v>
      </c>
      <c r="D27911" t="s">
        <v>12</v>
      </c>
      <c r="E27911" t="s">
        <v>24</v>
      </c>
      <c r="F27911">
        <v>7454.5823030000001</v>
      </c>
    </row>
    <row r="27912" spans="1:6" x14ac:dyDescent="0.35">
      <c r="A27912" t="s">
        <v>67</v>
      </c>
      <c r="B27912" t="s">
        <v>36</v>
      </c>
      <c r="C27912">
        <v>2042</v>
      </c>
      <c r="D27912" t="s">
        <v>12</v>
      </c>
      <c r="E27912" t="s">
        <v>25</v>
      </c>
      <c r="F27912">
        <v>7269.1324370000002</v>
      </c>
    </row>
    <row r="27913" spans="1:6" x14ac:dyDescent="0.35">
      <c r="A27913" t="s">
        <v>67</v>
      </c>
      <c r="B27913" t="s">
        <v>36</v>
      </c>
      <c r="C27913">
        <v>2042</v>
      </c>
      <c r="D27913" t="s">
        <v>12</v>
      </c>
      <c r="E27913" t="s">
        <v>26</v>
      </c>
      <c r="F27913">
        <v>6914.566973</v>
      </c>
    </row>
    <row r="27914" spans="1:6" x14ac:dyDescent="0.35">
      <c r="A27914" t="s">
        <v>67</v>
      </c>
      <c r="B27914" t="s">
        <v>36</v>
      </c>
      <c r="C27914">
        <v>2042</v>
      </c>
      <c r="D27914" t="s">
        <v>12</v>
      </c>
      <c r="E27914" t="s">
        <v>27</v>
      </c>
      <c r="F27914">
        <v>5972.4207260000003</v>
      </c>
    </row>
    <row r="27915" spans="1:6" x14ac:dyDescent="0.35">
      <c r="A27915" t="s">
        <v>67</v>
      </c>
      <c r="B27915" t="s">
        <v>36</v>
      </c>
      <c r="C27915">
        <v>2042</v>
      </c>
      <c r="D27915" t="s">
        <v>12</v>
      </c>
      <c r="E27915" t="s">
        <v>28</v>
      </c>
      <c r="F27915">
        <v>5472.6156989999999</v>
      </c>
    </row>
    <row r="27916" spans="1:6" x14ac:dyDescent="0.35">
      <c r="A27916" t="s">
        <v>67</v>
      </c>
      <c r="B27916" t="s">
        <v>36</v>
      </c>
      <c r="C27916">
        <v>2042</v>
      </c>
      <c r="D27916" t="s">
        <v>12</v>
      </c>
      <c r="E27916" t="s">
        <v>29</v>
      </c>
      <c r="F27916">
        <v>5281.7740875999998</v>
      </c>
    </row>
    <row r="27917" spans="1:6" x14ac:dyDescent="0.35">
      <c r="A27917" t="s">
        <v>67</v>
      </c>
      <c r="B27917" t="s">
        <v>36</v>
      </c>
      <c r="C27917">
        <v>2042</v>
      </c>
      <c r="D27917" t="s">
        <v>12</v>
      </c>
      <c r="E27917" t="s">
        <v>30</v>
      </c>
      <c r="F27917">
        <v>4620.7692600999999</v>
      </c>
    </row>
    <row r="27918" spans="1:6" x14ac:dyDescent="0.35">
      <c r="A27918" t="s">
        <v>67</v>
      </c>
      <c r="B27918" t="s">
        <v>36</v>
      </c>
      <c r="C27918">
        <v>2042</v>
      </c>
      <c r="D27918" t="s">
        <v>12</v>
      </c>
      <c r="E27918" t="s">
        <v>31</v>
      </c>
      <c r="F27918">
        <v>3986.9103279999999</v>
      </c>
    </row>
    <row r="27919" spans="1:6" x14ac:dyDescent="0.35">
      <c r="A27919" t="s">
        <v>67</v>
      </c>
      <c r="B27919" t="s">
        <v>36</v>
      </c>
      <c r="C27919">
        <v>2042</v>
      </c>
      <c r="D27919" t="s">
        <v>12</v>
      </c>
      <c r="E27919" t="s">
        <v>10</v>
      </c>
      <c r="F27919">
        <v>4307.4989307400001</v>
      </c>
    </row>
    <row r="27920" spans="1:6" x14ac:dyDescent="0.35">
      <c r="A27920" t="s">
        <v>67</v>
      </c>
      <c r="B27920" t="s">
        <v>36</v>
      </c>
      <c r="C27920">
        <v>2042</v>
      </c>
      <c r="D27920" t="s">
        <v>13</v>
      </c>
      <c r="E27920" t="s">
        <v>16</v>
      </c>
      <c r="F27920">
        <v>6494.3383000000003</v>
      </c>
    </row>
    <row r="27921" spans="1:6" x14ac:dyDescent="0.35">
      <c r="A27921" t="s">
        <v>67</v>
      </c>
      <c r="B27921" t="s">
        <v>36</v>
      </c>
      <c r="C27921">
        <v>2042</v>
      </c>
      <c r="D27921" t="s">
        <v>13</v>
      </c>
      <c r="E27921" t="s">
        <v>32</v>
      </c>
      <c r="F27921">
        <v>6531.8626700000004</v>
      </c>
    </row>
    <row r="27922" spans="1:6" x14ac:dyDescent="0.35">
      <c r="A27922" t="s">
        <v>67</v>
      </c>
      <c r="B27922" t="s">
        <v>36</v>
      </c>
      <c r="C27922">
        <v>2042</v>
      </c>
      <c r="D27922" t="s">
        <v>13</v>
      </c>
      <c r="E27922" t="s">
        <v>17</v>
      </c>
      <c r="F27922">
        <v>6411.806568</v>
      </c>
    </row>
    <row r="27923" spans="1:6" x14ac:dyDescent="0.35">
      <c r="A27923" t="s">
        <v>67</v>
      </c>
      <c r="B27923" t="s">
        <v>36</v>
      </c>
      <c r="C27923">
        <v>2042</v>
      </c>
      <c r="D27923" t="s">
        <v>13</v>
      </c>
      <c r="E27923" t="s">
        <v>18</v>
      </c>
      <c r="F27923">
        <v>5899.3661320000001</v>
      </c>
    </row>
    <row r="27924" spans="1:6" x14ac:dyDescent="0.35">
      <c r="A27924" t="s">
        <v>67</v>
      </c>
      <c r="B27924" t="s">
        <v>36</v>
      </c>
      <c r="C27924">
        <v>2042</v>
      </c>
      <c r="D27924" t="s">
        <v>13</v>
      </c>
      <c r="E27924" t="s">
        <v>19</v>
      </c>
      <c r="F27924">
        <v>5847.1027389999999</v>
      </c>
    </row>
    <row r="27925" spans="1:6" x14ac:dyDescent="0.35">
      <c r="A27925" t="s">
        <v>67</v>
      </c>
      <c r="B27925" t="s">
        <v>36</v>
      </c>
      <c r="C27925">
        <v>2042</v>
      </c>
      <c r="D27925" t="s">
        <v>13</v>
      </c>
      <c r="E27925" t="s">
        <v>20</v>
      </c>
      <c r="F27925">
        <v>7120.8571060000004</v>
      </c>
    </row>
    <row r="27926" spans="1:6" x14ac:dyDescent="0.35">
      <c r="A27926" t="s">
        <v>67</v>
      </c>
      <c r="B27926" t="s">
        <v>36</v>
      </c>
      <c r="C27926">
        <v>2042</v>
      </c>
      <c r="D27926" t="s">
        <v>13</v>
      </c>
      <c r="E27926" t="s">
        <v>21</v>
      </c>
      <c r="F27926">
        <v>7754.9314839999997</v>
      </c>
    </row>
    <row r="27927" spans="1:6" x14ac:dyDescent="0.35">
      <c r="A27927" t="s">
        <v>67</v>
      </c>
      <c r="B27927" t="s">
        <v>36</v>
      </c>
      <c r="C27927">
        <v>2042</v>
      </c>
      <c r="D27927" t="s">
        <v>13</v>
      </c>
      <c r="E27927" t="s">
        <v>22</v>
      </c>
      <c r="F27927">
        <v>7712.7335789999997</v>
      </c>
    </row>
    <row r="27928" spans="1:6" x14ac:dyDescent="0.35">
      <c r="A27928" t="s">
        <v>67</v>
      </c>
      <c r="B27928" t="s">
        <v>36</v>
      </c>
      <c r="C27928">
        <v>2042</v>
      </c>
      <c r="D27928" t="s">
        <v>13</v>
      </c>
      <c r="E27928" t="s">
        <v>23</v>
      </c>
      <c r="F27928">
        <v>7777.8429939999996</v>
      </c>
    </row>
    <row r="27929" spans="1:6" x14ac:dyDescent="0.35">
      <c r="A27929" t="s">
        <v>67</v>
      </c>
      <c r="B27929" t="s">
        <v>36</v>
      </c>
      <c r="C27929">
        <v>2042</v>
      </c>
      <c r="D27929" t="s">
        <v>13</v>
      </c>
      <c r="E27929" t="s">
        <v>24</v>
      </c>
      <c r="F27929">
        <v>7655.6486539999996</v>
      </c>
    </row>
    <row r="27930" spans="1:6" x14ac:dyDescent="0.35">
      <c r="A27930" t="s">
        <v>67</v>
      </c>
      <c r="B27930" t="s">
        <v>36</v>
      </c>
      <c r="C27930">
        <v>2042</v>
      </c>
      <c r="D27930" t="s">
        <v>13</v>
      </c>
      <c r="E27930" t="s">
        <v>25</v>
      </c>
      <c r="F27930">
        <v>7454.5091169999996</v>
      </c>
    </row>
    <row r="27931" spans="1:6" x14ac:dyDescent="0.35">
      <c r="A27931" t="s">
        <v>67</v>
      </c>
      <c r="B27931" t="s">
        <v>36</v>
      </c>
      <c r="C27931">
        <v>2042</v>
      </c>
      <c r="D27931" t="s">
        <v>13</v>
      </c>
      <c r="E27931" t="s">
        <v>26</v>
      </c>
      <c r="F27931">
        <v>7297.0049899999995</v>
      </c>
    </row>
    <row r="27932" spans="1:6" x14ac:dyDescent="0.35">
      <c r="A27932" t="s">
        <v>67</v>
      </c>
      <c r="B27932" t="s">
        <v>36</v>
      </c>
      <c r="C27932">
        <v>2042</v>
      </c>
      <c r="D27932" t="s">
        <v>13</v>
      </c>
      <c r="E27932" t="s">
        <v>27</v>
      </c>
      <c r="F27932">
        <v>6314.2680030000001</v>
      </c>
    </row>
    <row r="27933" spans="1:6" x14ac:dyDescent="0.35">
      <c r="A27933" t="s">
        <v>67</v>
      </c>
      <c r="B27933" t="s">
        <v>36</v>
      </c>
      <c r="C27933">
        <v>2042</v>
      </c>
      <c r="D27933" t="s">
        <v>13</v>
      </c>
      <c r="E27933" t="s">
        <v>28</v>
      </c>
      <c r="F27933">
        <v>5914.2834130000001</v>
      </c>
    </row>
    <row r="27934" spans="1:6" x14ac:dyDescent="0.35">
      <c r="A27934" t="s">
        <v>67</v>
      </c>
      <c r="B27934" t="s">
        <v>36</v>
      </c>
      <c r="C27934">
        <v>2042</v>
      </c>
      <c r="D27934" t="s">
        <v>13</v>
      </c>
      <c r="E27934" t="s">
        <v>29</v>
      </c>
      <c r="F27934">
        <v>5640.6582079999998</v>
      </c>
    </row>
    <row r="27935" spans="1:6" x14ac:dyDescent="0.35">
      <c r="A27935" t="s">
        <v>67</v>
      </c>
      <c r="B27935" t="s">
        <v>36</v>
      </c>
      <c r="C27935">
        <v>2042</v>
      </c>
      <c r="D27935" t="s">
        <v>13</v>
      </c>
      <c r="E27935" t="s">
        <v>30</v>
      </c>
      <c r="F27935">
        <v>4863.2527843999997</v>
      </c>
    </row>
    <row r="27936" spans="1:6" x14ac:dyDescent="0.35">
      <c r="A27936" t="s">
        <v>67</v>
      </c>
      <c r="B27936" t="s">
        <v>36</v>
      </c>
      <c r="C27936">
        <v>2042</v>
      </c>
      <c r="D27936" t="s">
        <v>13</v>
      </c>
      <c r="E27936" t="s">
        <v>31</v>
      </c>
      <c r="F27936">
        <v>3904.0885902999999</v>
      </c>
    </row>
    <row r="27937" spans="1:6" x14ac:dyDescent="0.35">
      <c r="A27937" t="s">
        <v>67</v>
      </c>
      <c r="B27937" t="s">
        <v>36</v>
      </c>
      <c r="C27937">
        <v>2042</v>
      </c>
      <c r="D27937" t="s">
        <v>13</v>
      </c>
      <c r="E27937" t="s">
        <v>10</v>
      </c>
      <c r="F27937">
        <v>3593.2995726700001</v>
      </c>
    </row>
    <row r="27938" spans="1:6" x14ac:dyDescent="0.35">
      <c r="A27938" t="s">
        <v>67</v>
      </c>
      <c r="B27938" t="s">
        <v>36</v>
      </c>
      <c r="C27938">
        <v>2043</v>
      </c>
      <c r="D27938" t="s">
        <v>12</v>
      </c>
      <c r="E27938" t="s">
        <v>16</v>
      </c>
      <c r="F27938">
        <v>6307.8903339999997</v>
      </c>
    </row>
    <row r="27939" spans="1:6" x14ac:dyDescent="0.35">
      <c r="A27939" t="s">
        <v>67</v>
      </c>
      <c r="B27939" t="s">
        <v>36</v>
      </c>
      <c r="C27939">
        <v>2043</v>
      </c>
      <c r="D27939" t="s">
        <v>12</v>
      </c>
      <c r="E27939" t="s">
        <v>32</v>
      </c>
      <c r="F27939">
        <v>6420.024692</v>
      </c>
    </row>
    <row r="27940" spans="1:6" x14ac:dyDescent="0.35">
      <c r="A27940" t="s">
        <v>67</v>
      </c>
      <c r="B27940" t="s">
        <v>36</v>
      </c>
      <c r="C27940">
        <v>2043</v>
      </c>
      <c r="D27940" t="s">
        <v>12</v>
      </c>
      <c r="E27940" t="s">
        <v>17</v>
      </c>
      <c r="F27940">
        <v>6248.9791439999999</v>
      </c>
    </row>
    <row r="27941" spans="1:6" x14ac:dyDescent="0.35">
      <c r="A27941" t="s">
        <v>67</v>
      </c>
      <c r="B27941" t="s">
        <v>36</v>
      </c>
      <c r="C27941">
        <v>2043</v>
      </c>
      <c r="D27941" t="s">
        <v>12</v>
      </c>
      <c r="E27941" t="s">
        <v>18</v>
      </c>
      <c r="F27941">
        <v>5502.7829433999996</v>
      </c>
    </row>
    <row r="27942" spans="1:6" x14ac:dyDescent="0.35">
      <c r="A27942" t="s">
        <v>67</v>
      </c>
      <c r="B27942" t="s">
        <v>36</v>
      </c>
      <c r="C27942">
        <v>2043</v>
      </c>
      <c r="D27942" t="s">
        <v>12</v>
      </c>
      <c r="E27942" t="s">
        <v>19</v>
      </c>
      <c r="F27942">
        <v>5593.5834220000006</v>
      </c>
    </row>
    <row r="27943" spans="1:6" x14ac:dyDescent="0.35">
      <c r="A27943" t="s">
        <v>67</v>
      </c>
      <c r="B27943" t="s">
        <v>36</v>
      </c>
      <c r="C27943">
        <v>2043</v>
      </c>
      <c r="D27943" t="s">
        <v>12</v>
      </c>
      <c r="E27943" t="s">
        <v>20</v>
      </c>
      <c r="F27943">
        <v>7276.3359540000001</v>
      </c>
    </row>
    <row r="27944" spans="1:6" x14ac:dyDescent="0.35">
      <c r="A27944" t="s">
        <v>67</v>
      </c>
      <c r="B27944" t="s">
        <v>36</v>
      </c>
      <c r="C27944">
        <v>2043</v>
      </c>
      <c r="D27944" t="s">
        <v>12</v>
      </c>
      <c r="E27944" t="s">
        <v>21</v>
      </c>
      <c r="F27944">
        <v>7777.8905530000002</v>
      </c>
    </row>
    <row r="27945" spans="1:6" x14ac:dyDescent="0.35">
      <c r="A27945" t="s">
        <v>67</v>
      </c>
      <c r="B27945" t="s">
        <v>36</v>
      </c>
      <c r="C27945">
        <v>2043</v>
      </c>
      <c r="D27945" t="s">
        <v>12</v>
      </c>
      <c r="E27945" t="s">
        <v>22</v>
      </c>
      <c r="F27945">
        <v>7574.4000109999997</v>
      </c>
    </row>
    <row r="27946" spans="1:6" x14ac:dyDescent="0.35">
      <c r="A27946" t="s">
        <v>67</v>
      </c>
      <c r="B27946" t="s">
        <v>36</v>
      </c>
      <c r="C27946">
        <v>2043</v>
      </c>
      <c r="D27946" t="s">
        <v>12</v>
      </c>
      <c r="E27946" t="s">
        <v>23</v>
      </c>
      <c r="F27946">
        <v>7406.0481689999997</v>
      </c>
    </row>
    <row r="27947" spans="1:6" x14ac:dyDescent="0.35">
      <c r="A27947" t="s">
        <v>67</v>
      </c>
      <c r="B27947" t="s">
        <v>36</v>
      </c>
      <c r="C27947">
        <v>2043</v>
      </c>
      <c r="D27947" t="s">
        <v>12</v>
      </c>
      <c r="E27947" t="s">
        <v>24</v>
      </c>
      <c r="F27947">
        <v>7492.6036220000015</v>
      </c>
    </row>
    <row r="27948" spans="1:6" x14ac:dyDescent="0.35">
      <c r="A27948" t="s">
        <v>67</v>
      </c>
      <c r="B27948" t="s">
        <v>36</v>
      </c>
      <c r="C27948">
        <v>2043</v>
      </c>
      <c r="D27948" t="s">
        <v>12</v>
      </c>
      <c r="E27948" t="s">
        <v>25</v>
      </c>
      <c r="F27948">
        <v>7379.1521300000004</v>
      </c>
    </row>
    <row r="27949" spans="1:6" x14ac:dyDescent="0.35">
      <c r="A27949" t="s">
        <v>67</v>
      </c>
      <c r="B27949" t="s">
        <v>36</v>
      </c>
      <c r="C27949">
        <v>2043</v>
      </c>
      <c r="D27949" t="s">
        <v>12</v>
      </c>
      <c r="E27949" t="s">
        <v>26</v>
      </c>
      <c r="F27949">
        <v>6947.8121000000001</v>
      </c>
    </row>
    <row r="27950" spans="1:6" x14ac:dyDescent="0.35">
      <c r="A27950" t="s">
        <v>67</v>
      </c>
      <c r="B27950" t="s">
        <v>36</v>
      </c>
      <c r="C27950">
        <v>2043</v>
      </c>
      <c r="D27950" t="s">
        <v>12</v>
      </c>
      <c r="E27950" t="s">
        <v>27</v>
      </c>
      <c r="F27950">
        <v>6155.0942969999996</v>
      </c>
    </row>
    <row r="27951" spans="1:6" x14ac:dyDescent="0.35">
      <c r="A27951" t="s">
        <v>67</v>
      </c>
      <c r="B27951" t="s">
        <v>36</v>
      </c>
      <c r="C27951">
        <v>2043</v>
      </c>
      <c r="D27951" t="s">
        <v>12</v>
      </c>
      <c r="E27951" t="s">
        <v>28</v>
      </c>
      <c r="F27951">
        <v>5417.7736519999999</v>
      </c>
    </row>
    <row r="27952" spans="1:6" x14ac:dyDescent="0.35">
      <c r="A27952" t="s">
        <v>67</v>
      </c>
      <c r="B27952" t="s">
        <v>36</v>
      </c>
      <c r="C27952">
        <v>2043</v>
      </c>
      <c r="D27952" t="s">
        <v>12</v>
      </c>
      <c r="E27952" t="s">
        <v>29</v>
      </c>
      <c r="F27952">
        <v>5392.6524386000001</v>
      </c>
    </row>
    <row r="27953" spans="1:6" x14ac:dyDescent="0.35">
      <c r="A27953" t="s">
        <v>67</v>
      </c>
      <c r="B27953" t="s">
        <v>36</v>
      </c>
      <c r="C27953">
        <v>2043</v>
      </c>
      <c r="D27953" t="s">
        <v>12</v>
      </c>
      <c r="E27953" t="s">
        <v>30</v>
      </c>
      <c r="F27953">
        <v>4562.6966210000001</v>
      </c>
    </row>
    <row r="27954" spans="1:6" x14ac:dyDescent="0.35">
      <c r="A27954" t="s">
        <v>67</v>
      </c>
      <c r="B27954" t="s">
        <v>36</v>
      </c>
      <c r="C27954">
        <v>2043</v>
      </c>
      <c r="D27954" t="s">
        <v>12</v>
      </c>
      <c r="E27954" t="s">
        <v>31</v>
      </c>
      <c r="F27954">
        <v>4071.7365358000002</v>
      </c>
    </row>
    <row r="27955" spans="1:6" x14ac:dyDescent="0.35">
      <c r="A27955" t="s">
        <v>67</v>
      </c>
      <c r="B27955" t="s">
        <v>36</v>
      </c>
      <c r="C27955">
        <v>2043</v>
      </c>
      <c r="D27955" t="s">
        <v>12</v>
      </c>
      <c r="E27955" t="s">
        <v>10</v>
      </c>
      <c r="F27955">
        <v>4504.6089141100001</v>
      </c>
    </row>
    <row r="27956" spans="1:6" x14ac:dyDescent="0.35">
      <c r="A27956" t="s">
        <v>67</v>
      </c>
      <c r="B27956" t="s">
        <v>36</v>
      </c>
      <c r="C27956">
        <v>2043</v>
      </c>
      <c r="D27956" t="s">
        <v>13</v>
      </c>
      <c r="E27956" t="s">
        <v>16</v>
      </c>
      <c r="F27956">
        <v>6515.9225829999996</v>
      </c>
    </row>
    <row r="27957" spans="1:6" x14ac:dyDescent="0.35">
      <c r="A27957" t="s">
        <v>67</v>
      </c>
      <c r="B27957" t="s">
        <v>36</v>
      </c>
      <c r="C27957">
        <v>2043</v>
      </c>
      <c r="D27957" t="s">
        <v>13</v>
      </c>
      <c r="E27957" t="s">
        <v>32</v>
      </c>
      <c r="F27957">
        <v>6569.1132399999997</v>
      </c>
    </row>
    <row r="27958" spans="1:6" x14ac:dyDescent="0.35">
      <c r="A27958" t="s">
        <v>67</v>
      </c>
      <c r="B27958" t="s">
        <v>36</v>
      </c>
      <c r="C27958">
        <v>2043</v>
      </c>
      <c r="D27958" t="s">
        <v>13</v>
      </c>
      <c r="E27958" t="s">
        <v>17</v>
      </c>
      <c r="F27958">
        <v>6462.9972129999996</v>
      </c>
    </row>
    <row r="27959" spans="1:6" x14ac:dyDescent="0.35">
      <c r="A27959" t="s">
        <v>67</v>
      </c>
      <c r="B27959" t="s">
        <v>36</v>
      </c>
      <c r="C27959">
        <v>2043</v>
      </c>
      <c r="D27959" t="s">
        <v>13</v>
      </c>
      <c r="E27959" t="s">
        <v>18</v>
      </c>
      <c r="F27959">
        <v>5948.7189040000003</v>
      </c>
    </row>
    <row r="27960" spans="1:6" x14ac:dyDescent="0.35">
      <c r="A27960" t="s">
        <v>67</v>
      </c>
      <c r="B27960" t="s">
        <v>36</v>
      </c>
      <c r="C27960">
        <v>2043</v>
      </c>
      <c r="D27960" t="s">
        <v>13</v>
      </c>
      <c r="E27960" t="s">
        <v>19</v>
      </c>
      <c r="F27960">
        <v>5823.6763700000001</v>
      </c>
    </row>
    <row r="27961" spans="1:6" x14ac:dyDescent="0.35">
      <c r="A27961" t="s">
        <v>67</v>
      </c>
      <c r="B27961" t="s">
        <v>36</v>
      </c>
      <c r="C27961">
        <v>2043</v>
      </c>
      <c r="D27961" t="s">
        <v>13</v>
      </c>
      <c r="E27961" t="s">
        <v>20</v>
      </c>
      <c r="F27961">
        <v>7074.8322129999997</v>
      </c>
    </row>
    <row r="27962" spans="1:6" x14ac:dyDescent="0.35">
      <c r="A27962" t="s">
        <v>67</v>
      </c>
      <c r="B27962" t="s">
        <v>36</v>
      </c>
      <c r="C27962">
        <v>2043</v>
      </c>
      <c r="D27962" t="s">
        <v>13</v>
      </c>
      <c r="E27962" t="s">
        <v>21</v>
      </c>
      <c r="F27962">
        <v>7763.7965979999999</v>
      </c>
    </row>
    <row r="27963" spans="1:6" x14ac:dyDescent="0.35">
      <c r="A27963" t="s">
        <v>67</v>
      </c>
      <c r="B27963" t="s">
        <v>36</v>
      </c>
      <c r="C27963">
        <v>2043</v>
      </c>
      <c r="D27963" t="s">
        <v>13</v>
      </c>
      <c r="E27963" t="s">
        <v>22</v>
      </c>
      <c r="F27963">
        <v>7822.6693990000003</v>
      </c>
    </row>
    <row r="27964" spans="1:6" x14ac:dyDescent="0.35">
      <c r="A27964" t="s">
        <v>67</v>
      </c>
      <c r="B27964" t="s">
        <v>36</v>
      </c>
      <c r="C27964">
        <v>2043</v>
      </c>
      <c r="D27964" t="s">
        <v>13</v>
      </c>
      <c r="E27964" t="s">
        <v>23</v>
      </c>
      <c r="F27964">
        <v>7762.0247280000003</v>
      </c>
    </row>
    <row r="27965" spans="1:6" x14ac:dyDescent="0.35">
      <c r="A27965" t="s">
        <v>67</v>
      </c>
      <c r="B27965" t="s">
        <v>36</v>
      </c>
      <c r="C27965">
        <v>2043</v>
      </c>
      <c r="D27965" t="s">
        <v>13</v>
      </c>
      <c r="E27965" t="s">
        <v>24</v>
      </c>
      <c r="F27965">
        <v>7711.378377</v>
      </c>
    </row>
    <row r="27966" spans="1:6" x14ac:dyDescent="0.35">
      <c r="A27966" t="s">
        <v>67</v>
      </c>
      <c r="B27966" t="s">
        <v>36</v>
      </c>
      <c r="C27966">
        <v>2043</v>
      </c>
      <c r="D27966" t="s">
        <v>13</v>
      </c>
      <c r="E27966" t="s">
        <v>25</v>
      </c>
      <c r="F27966">
        <v>7548.4864369999996</v>
      </c>
    </row>
    <row r="27967" spans="1:6" x14ac:dyDescent="0.35">
      <c r="A27967" t="s">
        <v>67</v>
      </c>
      <c r="B27967" t="s">
        <v>36</v>
      </c>
      <c r="C27967">
        <v>2043</v>
      </c>
      <c r="D27967" t="s">
        <v>13</v>
      </c>
      <c r="E27967" t="s">
        <v>26</v>
      </c>
      <c r="F27967">
        <v>7317.418498</v>
      </c>
    </row>
    <row r="27968" spans="1:6" x14ac:dyDescent="0.35">
      <c r="A27968" t="s">
        <v>67</v>
      </c>
      <c r="B27968" t="s">
        <v>36</v>
      </c>
      <c r="C27968">
        <v>2043</v>
      </c>
      <c r="D27968" t="s">
        <v>13</v>
      </c>
      <c r="E27968" t="s">
        <v>27</v>
      </c>
      <c r="F27968">
        <v>6536.2181700000001</v>
      </c>
    </row>
    <row r="27969" spans="1:6" x14ac:dyDescent="0.35">
      <c r="A27969" t="s">
        <v>67</v>
      </c>
      <c r="B27969" t="s">
        <v>36</v>
      </c>
      <c r="C27969">
        <v>2043</v>
      </c>
      <c r="D27969" t="s">
        <v>13</v>
      </c>
      <c r="E27969" t="s">
        <v>28</v>
      </c>
      <c r="F27969">
        <v>5810.9857400000001</v>
      </c>
    </row>
    <row r="27970" spans="1:6" x14ac:dyDescent="0.35">
      <c r="A27970" t="s">
        <v>67</v>
      </c>
      <c r="B27970" t="s">
        <v>36</v>
      </c>
      <c r="C27970">
        <v>2043</v>
      </c>
      <c r="D27970" t="s">
        <v>13</v>
      </c>
      <c r="E27970" t="s">
        <v>29</v>
      </c>
      <c r="F27970">
        <v>5704.7088180000001</v>
      </c>
    </row>
    <row r="27971" spans="1:6" x14ac:dyDescent="0.35">
      <c r="A27971" t="s">
        <v>67</v>
      </c>
      <c r="B27971" t="s">
        <v>36</v>
      </c>
      <c r="C27971">
        <v>2043</v>
      </c>
      <c r="D27971" t="s">
        <v>13</v>
      </c>
      <c r="E27971" t="s">
        <v>30</v>
      </c>
      <c r="F27971">
        <v>4801.4259378000006</v>
      </c>
    </row>
    <row r="27972" spans="1:6" x14ac:dyDescent="0.35">
      <c r="A27972" t="s">
        <v>67</v>
      </c>
      <c r="B27972" t="s">
        <v>36</v>
      </c>
      <c r="C27972">
        <v>2043</v>
      </c>
      <c r="D27972" t="s">
        <v>13</v>
      </c>
      <c r="E27972" t="s">
        <v>31</v>
      </c>
      <c r="F27972">
        <v>4033.2592903999998</v>
      </c>
    </row>
    <row r="27973" spans="1:6" x14ac:dyDescent="0.35">
      <c r="A27973" t="s">
        <v>67</v>
      </c>
      <c r="B27973" t="s">
        <v>36</v>
      </c>
      <c r="C27973">
        <v>2043</v>
      </c>
      <c r="D27973" t="s">
        <v>13</v>
      </c>
      <c r="E27973" t="s">
        <v>10</v>
      </c>
      <c r="F27973">
        <v>3743.4003416400001</v>
      </c>
    </row>
    <row r="27974" spans="1:6" x14ac:dyDescent="0.35">
      <c r="A27974" t="s">
        <v>67</v>
      </c>
      <c r="B27974" t="s">
        <v>36</v>
      </c>
      <c r="C27974">
        <v>2044</v>
      </c>
      <c r="D27974" t="s">
        <v>12</v>
      </c>
      <c r="E27974" t="s">
        <v>16</v>
      </c>
      <c r="F27974">
        <v>6325.7116649999998</v>
      </c>
    </row>
    <row r="27975" spans="1:6" x14ac:dyDescent="0.35">
      <c r="A27975" t="s">
        <v>67</v>
      </c>
      <c r="B27975" t="s">
        <v>36</v>
      </c>
      <c r="C27975">
        <v>2044</v>
      </c>
      <c r="D27975" t="s">
        <v>12</v>
      </c>
      <c r="E27975" t="s">
        <v>32</v>
      </c>
      <c r="F27975">
        <v>6453.7321019999999</v>
      </c>
    </row>
    <row r="27976" spans="1:6" x14ac:dyDescent="0.35">
      <c r="A27976" t="s">
        <v>67</v>
      </c>
      <c r="B27976" t="s">
        <v>36</v>
      </c>
      <c r="C27976">
        <v>2044</v>
      </c>
      <c r="D27976" t="s">
        <v>12</v>
      </c>
      <c r="E27976" t="s">
        <v>17</v>
      </c>
      <c r="F27976">
        <v>6295.4696320000003</v>
      </c>
    </row>
    <row r="27977" spans="1:6" x14ac:dyDescent="0.35">
      <c r="A27977" t="s">
        <v>67</v>
      </c>
      <c r="B27977" t="s">
        <v>36</v>
      </c>
      <c r="C27977">
        <v>2044</v>
      </c>
      <c r="D27977" t="s">
        <v>12</v>
      </c>
      <c r="E27977" t="s">
        <v>18</v>
      </c>
      <c r="F27977">
        <v>5542.8711099000002</v>
      </c>
    </row>
    <row r="27978" spans="1:6" x14ac:dyDescent="0.35">
      <c r="A27978" t="s">
        <v>67</v>
      </c>
      <c r="B27978" t="s">
        <v>36</v>
      </c>
      <c r="C27978">
        <v>2044</v>
      </c>
      <c r="D27978" t="s">
        <v>12</v>
      </c>
      <c r="E27978" t="s">
        <v>19</v>
      </c>
      <c r="F27978">
        <v>5608.5005122000002</v>
      </c>
    </row>
    <row r="27979" spans="1:6" x14ac:dyDescent="0.35">
      <c r="A27979" t="s">
        <v>67</v>
      </c>
      <c r="B27979" t="s">
        <v>36</v>
      </c>
      <c r="C27979">
        <v>2044</v>
      </c>
      <c r="D27979" t="s">
        <v>12</v>
      </c>
      <c r="E27979" t="s">
        <v>20</v>
      </c>
      <c r="F27979">
        <v>7229.1268770000006</v>
      </c>
    </row>
    <row r="27980" spans="1:6" x14ac:dyDescent="0.35">
      <c r="A27980" t="s">
        <v>67</v>
      </c>
      <c r="B27980" t="s">
        <v>36</v>
      </c>
      <c r="C27980">
        <v>2044</v>
      </c>
      <c r="D27980" t="s">
        <v>12</v>
      </c>
      <c r="E27980" t="s">
        <v>21</v>
      </c>
      <c r="F27980">
        <v>7774.2397959999998</v>
      </c>
    </row>
    <row r="27981" spans="1:6" x14ac:dyDescent="0.35">
      <c r="A27981" t="s">
        <v>67</v>
      </c>
      <c r="B27981" t="s">
        <v>36</v>
      </c>
      <c r="C27981">
        <v>2044</v>
      </c>
      <c r="D27981" t="s">
        <v>12</v>
      </c>
      <c r="E27981" t="s">
        <v>22</v>
      </c>
      <c r="F27981">
        <v>7657.8845149999997</v>
      </c>
    </row>
    <row r="27982" spans="1:6" x14ac:dyDescent="0.35">
      <c r="A27982" t="s">
        <v>67</v>
      </c>
      <c r="B27982" t="s">
        <v>36</v>
      </c>
      <c r="C27982">
        <v>2044</v>
      </c>
      <c r="D27982" t="s">
        <v>12</v>
      </c>
      <c r="E27982" t="s">
        <v>23</v>
      </c>
      <c r="F27982">
        <v>7406.2632880000001</v>
      </c>
    </row>
    <row r="27983" spans="1:6" x14ac:dyDescent="0.35">
      <c r="A27983" t="s">
        <v>67</v>
      </c>
      <c r="B27983" t="s">
        <v>36</v>
      </c>
      <c r="C27983">
        <v>2044</v>
      </c>
      <c r="D27983" t="s">
        <v>12</v>
      </c>
      <c r="E27983" t="s">
        <v>24</v>
      </c>
      <c r="F27983">
        <v>7525.6779539999998</v>
      </c>
    </row>
    <row r="27984" spans="1:6" x14ac:dyDescent="0.35">
      <c r="A27984" t="s">
        <v>67</v>
      </c>
      <c r="B27984" t="s">
        <v>36</v>
      </c>
      <c r="C27984">
        <v>2044</v>
      </c>
      <c r="D27984" t="s">
        <v>12</v>
      </c>
      <c r="E27984" t="s">
        <v>25</v>
      </c>
      <c r="F27984">
        <v>7460.998321</v>
      </c>
    </row>
    <row r="27985" spans="1:6" x14ac:dyDescent="0.35">
      <c r="A27985" t="s">
        <v>67</v>
      </c>
      <c r="B27985" t="s">
        <v>36</v>
      </c>
      <c r="C27985">
        <v>2044</v>
      </c>
      <c r="D27985" t="s">
        <v>12</v>
      </c>
      <c r="E27985" t="s">
        <v>26</v>
      </c>
      <c r="F27985">
        <v>7005.4355869999999</v>
      </c>
    </row>
    <row r="27986" spans="1:6" x14ac:dyDescent="0.35">
      <c r="A27986" t="s">
        <v>67</v>
      </c>
      <c r="B27986" t="s">
        <v>36</v>
      </c>
      <c r="C27986">
        <v>2044</v>
      </c>
      <c r="D27986" t="s">
        <v>12</v>
      </c>
      <c r="E27986" t="s">
        <v>27</v>
      </c>
      <c r="F27986">
        <v>6323.2761490000003</v>
      </c>
    </row>
    <row r="27987" spans="1:6" x14ac:dyDescent="0.35">
      <c r="A27987" t="s">
        <v>67</v>
      </c>
      <c r="B27987" t="s">
        <v>36</v>
      </c>
      <c r="C27987">
        <v>2044</v>
      </c>
      <c r="D27987" t="s">
        <v>12</v>
      </c>
      <c r="E27987" t="s">
        <v>28</v>
      </c>
      <c r="F27987">
        <v>5432.8637089999993</v>
      </c>
    </row>
    <row r="27988" spans="1:6" x14ac:dyDescent="0.35">
      <c r="A27988" t="s">
        <v>67</v>
      </c>
      <c r="B27988" t="s">
        <v>36</v>
      </c>
      <c r="C27988">
        <v>2044</v>
      </c>
      <c r="D27988" t="s">
        <v>12</v>
      </c>
      <c r="E27988" t="s">
        <v>29</v>
      </c>
      <c r="F27988">
        <v>5409.9403519999996</v>
      </c>
    </row>
    <row r="27989" spans="1:6" x14ac:dyDescent="0.35">
      <c r="A27989" t="s">
        <v>67</v>
      </c>
      <c r="B27989" t="s">
        <v>36</v>
      </c>
      <c r="C27989">
        <v>2044</v>
      </c>
      <c r="D27989" t="s">
        <v>12</v>
      </c>
      <c r="E27989" t="s">
        <v>30</v>
      </c>
      <c r="F27989">
        <v>4538.8300297000014</v>
      </c>
    </row>
    <row r="27990" spans="1:6" x14ac:dyDescent="0.35">
      <c r="A27990" t="s">
        <v>67</v>
      </c>
      <c r="B27990" t="s">
        <v>36</v>
      </c>
      <c r="C27990">
        <v>2044</v>
      </c>
      <c r="D27990" t="s">
        <v>12</v>
      </c>
      <c r="E27990" t="s">
        <v>31</v>
      </c>
      <c r="F27990">
        <v>4178.1521986999996</v>
      </c>
    </row>
    <row r="27991" spans="1:6" x14ac:dyDescent="0.35">
      <c r="A27991" t="s">
        <v>67</v>
      </c>
      <c r="B27991" t="s">
        <v>36</v>
      </c>
      <c r="C27991">
        <v>2044</v>
      </c>
      <c r="D27991" t="s">
        <v>12</v>
      </c>
      <c r="E27991" t="s">
        <v>10</v>
      </c>
      <c r="F27991">
        <v>4673.6114605800003</v>
      </c>
    </row>
    <row r="27992" spans="1:6" x14ac:dyDescent="0.35">
      <c r="A27992" t="s">
        <v>67</v>
      </c>
      <c r="B27992" t="s">
        <v>36</v>
      </c>
      <c r="C27992">
        <v>2044</v>
      </c>
      <c r="D27992" t="s">
        <v>13</v>
      </c>
      <c r="E27992" t="s">
        <v>16</v>
      </c>
      <c r="F27992">
        <v>6533.9932449999997</v>
      </c>
    </row>
    <row r="27993" spans="1:6" x14ac:dyDescent="0.35">
      <c r="A27993" t="s">
        <v>67</v>
      </c>
      <c r="B27993" t="s">
        <v>36</v>
      </c>
      <c r="C27993">
        <v>2044</v>
      </c>
      <c r="D27993" t="s">
        <v>13</v>
      </c>
      <c r="E27993" t="s">
        <v>32</v>
      </c>
      <c r="F27993">
        <v>6603.4195470000004</v>
      </c>
    </row>
    <row r="27994" spans="1:6" x14ac:dyDescent="0.35">
      <c r="A27994" t="s">
        <v>67</v>
      </c>
      <c r="B27994" t="s">
        <v>36</v>
      </c>
      <c r="C27994">
        <v>2044</v>
      </c>
      <c r="D27994" t="s">
        <v>13</v>
      </c>
      <c r="E27994" t="s">
        <v>17</v>
      </c>
      <c r="F27994">
        <v>6511.225359</v>
      </c>
    </row>
    <row r="27995" spans="1:6" x14ac:dyDescent="0.35">
      <c r="A27995" t="s">
        <v>67</v>
      </c>
      <c r="B27995" t="s">
        <v>36</v>
      </c>
      <c r="C27995">
        <v>2044</v>
      </c>
      <c r="D27995" t="s">
        <v>13</v>
      </c>
      <c r="E27995" t="s">
        <v>18</v>
      </c>
      <c r="F27995">
        <v>5998.7638919999999</v>
      </c>
    </row>
    <row r="27996" spans="1:6" x14ac:dyDescent="0.35">
      <c r="A27996" t="s">
        <v>67</v>
      </c>
      <c r="B27996" t="s">
        <v>36</v>
      </c>
      <c r="C27996">
        <v>2044</v>
      </c>
      <c r="D27996" t="s">
        <v>13</v>
      </c>
      <c r="E27996" t="s">
        <v>19</v>
      </c>
      <c r="F27996">
        <v>5818.9445589999996</v>
      </c>
    </row>
    <row r="27997" spans="1:6" x14ac:dyDescent="0.35">
      <c r="A27997" t="s">
        <v>67</v>
      </c>
      <c r="B27997" t="s">
        <v>36</v>
      </c>
      <c r="C27997">
        <v>2044</v>
      </c>
      <c r="D27997" t="s">
        <v>13</v>
      </c>
      <c r="E27997" t="s">
        <v>20</v>
      </c>
      <c r="F27997">
        <v>7024.112067</v>
      </c>
    </row>
    <row r="27998" spans="1:6" x14ac:dyDescent="0.35">
      <c r="A27998" t="s">
        <v>67</v>
      </c>
      <c r="B27998" t="s">
        <v>36</v>
      </c>
      <c r="C27998">
        <v>2044</v>
      </c>
      <c r="D27998" t="s">
        <v>13</v>
      </c>
      <c r="E27998" t="s">
        <v>21</v>
      </c>
      <c r="F27998">
        <v>7765.8692190000002</v>
      </c>
    </row>
    <row r="27999" spans="1:6" x14ac:dyDescent="0.35">
      <c r="A27999" t="s">
        <v>67</v>
      </c>
      <c r="B27999" t="s">
        <v>36</v>
      </c>
      <c r="C27999">
        <v>2044</v>
      </c>
      <c r="D27999" t="s">
        <v>13</v>
      </c>
      <c r="E27999" t="s">
        <v>22</v>
      </c>
      <c r="F27999">
        <v>7918.8985090000006</v>
      </c>
    </row>
    <row r="28000" spans="1:6" x14ac:dyDescent="0.35">
      <c r="A28000" t="s">
        <v>67</v>
      </c>
      <c r="B28000" t="s">
        <v>36</v>
      </c>
      <c r="C28000">
        <v>2044</v>
      </c>
      <c r="D28000" t="s">
        <v>13</v>
      </c>
      <c r="E28000" t="s">
        <v>23</v>
      </c>
      <c r="F28000">
        <v>7753.779767</v>
      </c>
    </row>
    <row r="28001" spans="1:6" x14ac:dyDescent="0.35">
      <c r="A28001" t="s">
        <v>67</v>
      </c>
      <c r="B28001" t="s">
        <v>36</v>
      </c>
      <c r="C28001">
        <v>2044</v>
      </c>
      <c r="D28001" t="s">
        <v>13</v>
      </c>
      <c r="E28001" t="s">
        <v>24</v>
      </c>
      <c r="F28001">
        <v>7763.946696</v>
      </c>
    </row>
    <row r="28002" spans="1:6" x14ac:dyDescent="0.35">
      <c r="A28002" t="s">
        <v>67</v>
      </c>
      <c r="B28002" t="s">
        <v>36</v>
      </c>
      <c r="C28002">
        <v>2044</v>
      </c>
      <c r="D28002" t="s">
        <v>13</v>
      </c>
      <c r="E28002" t="s">
        <v>25</v>
      </c>
      <c r="F28002">
        <v>7649.4108120000001</v>
      </c>
    </row>
    <row r="28003" spans="1:6" x14ac:dyDescent="0.35">
      <c r="A28003" t="s">
        <v>67</v>
      </c>
      <c r="B28003" t="s">
        <v>36</v>
      </c>
      <c r="C28003">
        <v>2044</v>
      </c>
      <c r="D28003" t="s">
        <v>13</v>
      </c>
      <c r="E28003" t="s">
        <v>26</v>
      </c>
      <c r="F28003">
        <v>7330.8125989999999</v>
      </c>
    </row>
    <row r="28004" spans="1:6" x14ac:dyDescent="0.35">
      <c r="A28004" t="s">
        <v>67</v>
      </c>
      <c r="B28004" t="s">
        <v>36</v>
      </c>
      <c r="C28004">
        <v>2044</v>
      </c>
      <c r="D28004" t="s">
        <v>13</v>
      </c>
      <c r="E28004" t="s">
        <v>27</v>
      </c>
      <c r="F28004">
        <v>6738.1010329999999</v>
      </c>
    </row>
    <row r="28005" spans="1:6" x14ac:dyDescent="0.35">
      <c r="A28005" t="s">
        <v>67</v>
      </c>
      <c r="B28005" t="s">
        <v>36</v>
      </c>
      <c r="C28005">
        <v>2044</v>
      </c>
      <c r="D28005" t="s">
        <v>13</v>
      </c>
      <c r="E28005" t="s">
        <v>28</v>
      </c>
      <c r="F28005">
        <v>5745.108819</v>
      </c>
    </row>
    <row r="28006" spans="1:6" x14ac:dyDescent="0.35">
      <c r="A28006" t="s">
        <v>67</v>
      </c>
      <c r="B28006" t="s">
        <v>36</v>
      </c>
      <c r="C28006">
        <v>2044</v>
      </c>
      <c r="D28006" t="s">
        <v>13</v>
      </c>
      <c r="E28006" t="s">
        <v>29</v>
      </c>
      <c r="F28006">
        <v>5737.7967429999999</v>
      </c>
    </row>
    <row r="28007" spans="1:6" x14ac:dyDescent="0.35">
      <c r="A28007" t="s">
        <v>67</v>
      </c>
      <c r="B28007" t="s">
        <v>36</v>
      </c>
      <c r="C28007">
        <v>2044</v>
      </c>
      <c r="D28007" t="s">
        <v>13</v>
      </c>
      <c r="E28007" t="s">
        <v>30</v>
      </c>
      <c r="F28007">
        <v>4815.4825597999998</v>
      </c>
    </row>
    <row r="28008" spans="1:6" x14ac:dyDescent="0.35">
      <c r="A28008" t="s">
        <v>67</v>
      </c>
      <c r="B28008" t="s">
        <v>36</v>
      </c>
      <c r="C28008">
        <v>2044</v>
      </c>
      <c r="D28008" t="s">
        <v>13</v>
      </c>
      <c r="E28008" t="s">
        <v>31</v>
      </c>
      <c r="F28008">
        <v>4067.5063054000002</v>
      </c>
    </row>
    <row r="28009" spans="1:6" x14ac:dyDescent="0.35">
      <c r="A28009" t="s">
        <v>67</v>
      </c>
      <c r="B28009" t="s">
        <v>36</v>
      </c>
      <c r="C28009">
        <v>2044</v>
      </c>
      <c r="D28009" t="s">
        <v>13</v>
      </c>
      <c r="E28009" t="s">
        <v>10</v>
      </c>
      <c r="F28009">
        <v>3922.9238149399998</v>
      </c>
    </row>
    <row r="28010" spans="1:6" x14ac:dyDescent="0.35">
      <c r="A28010" t="s">
        <v>67</v>
      </c>
      <c r="B28010" t="s">
        <v>36</v>
      </c>
      <c r="C28010">
        <v>2045</v>
      </c>
      <c r="D28010" t="s">
        <v>12</v>
      </c>
      <c r="E28010" t="s">
        <v>16</v>
      </c>
      <c r="F28010">
        <v>6340.5896489999996</v>
      </c>
    </row>
    <row r="28011" spans="1:6" x14ac:dyDescent="0.35">
      <c r="A28011" t="s">
        <v>67</v>
      </c>
      <c r="B28011" t="s">
        <v>36</v>
      </c>
      <c r="C28011">
        <v>2045</v>
      </c>
      <c r="D28011" t="s">
        <v>12</v>
      </c>
      <c r="E28011" t="s">
        <v>32</v>
      </c>
      <c r="F28011">
        <v>6484.7705679999999</v>
      </c>
    </row>
    <row r="28012" spans="1:6" x14ac:dyDescent="0.35">
      <c r="A28012" t="s">
        <v>67</v>
      </c>
      <c r="B28012" t="s">
        <v>36</v>
      </c>
      <c r="C28012">
        <v>2045</v>
      </c>
      <c r="D28012" t="s">
        <v>12</v>
      </c>
      <c r="E28012" t="s">
        <v>17</v>
      </c>
      <c r="F28012">
        <v>6338.5095060000003</v>
      </c>
    </row>
    <row r="28013" spans="1:6" x14ac:dyDescent="0.35">
      <c r="A28013" t="s">
        <v>67</v>
      </c>
      <c r="B28013" t="s">
        <v>36</v>
      </c>
      <c r="C28013">
        <v>2045</v>
      </c>
      <c r="D28013" t="s">
        <v>12</v>
      </c>
      <c r="E28013" t="s">
        <v>18</v>
      </c>
      <c r="F28013">
        <v>5594.9106228000001</v>
      </c>
    </row>
    <row r="28014" spans="1:6" x14ac:dyDescent="0.35">
      <c r="A28014" t="s">
        <v>67</v>
      </c>
      <c r="B28014" t="s">
        <v>36</v>
      </c>
      <c r="C28014">
        <v>2045</v>
      </c>
      <c r="D28014" t="s">
        <v>12</v>
      </c>
      <c r="E28014" t="s">
        <v>19</v>
      </c>
      <c r="F28014">
        <v>5626.9688857000001</v>
      </c>
    </row>
    <row r="28015" spans="1:6" x14ac:dyDescent="0.35">
      <c r="A28015" t="s">
        <v>67</v>
      </c>
      <c r="B28015" t="s">
        <v>36</v>
      </c>
      <c r="C28015">
        <v>2045</v>
      </c>
      <c r="D28015" t="s">
        <v>12</v>
      </c>
      <c r="E28015" t="s">
        <v>20</v>
      </c>
      <c r="F28015">
        <v>7185.8659740000003</v>
      </c>
    </row>
    <row r="28016" spans="1:6" x14ac:dyDescent="0.35">
      <c r="A28016" t="s">
        <v>67</v>
      </c>
      <c r="B28016" t="s">
        <v>36</v>
      </c>
      <c r="C28016">
        <v>2045</v>
      </c>
      <c r="D28016" t="s">
        <v>12</v>
      </c>
      <c r="E28016" t="s">
        <v>21</v>
      </c>
      <c r="F28016">
        <v>7752.308857</v>
      </c>
    </row>
    <row r="28017" spans="1:6" x14ac:dyDescent="0.35">
      <c r="A28017" t="s">
        <v>67</v>
      </c>
      <c r="B28017" t="s">
        <v>36</v>
      </c>
      <c r="C28017">
        <v>2045</v>
      </c>
      <c r="D28017" t="s">
        <v>12</v>
      </c>
      <c r="E28017" t="s">
        <v>22</v>
      </c>
      <c r="F28017">
        <v>7737.1932379999998</v>
      </c>
    </row>
    <row r="28018" spans="1:6" x14ac:dyDescent="0.35">
      <c r="A28018" t="s">
        <v>67</v>
      </c>
      <c r="B28018" t="s">
        <v>36</v>
      </c>
      <c r="C28018">
        <v>2045</v>
      </c>
      <c r="D28018" t="s">
        <v>12</v>
      </c>
      <c r="E28018" t="s">
        <v>23</v>
      </c>
      <c r="F28018">
        <v>7402.6627570000001</v>
      </c>
    </row>
    <row r="28019" spans="1:6" x14ac:dyDescent="0.35">
      <c r="A28019" t="s">
        <v>67</v>
      </c>
      <c r="B28019" t="s">
        <v>36</v>
      </c>
      <c r="C28019">
        <v>2045</v>
      </c>
      <c r="D28019" t="s">
        <v>12</v>
      </c>
      <c r="E28019" t="s">
        <v>24</v>
      </c>
      <c r="F28019">
        <v>7563.9393309999996</v>
      </c>
    </row>
    <row r="28020" spans="1:6" x14ac:dyDescent="0.35">
      <c r="A28020" t="s">
        <v>67</v>
      </c>
      <c r="B28020" t="s">
        <v>36</v>
      </c>
      <c r="C28020">
        <v>2045</v>
      </c>
      <c r="D28020" t="s">
        <v>12</v>
      </c>
      <c r="E28020" t="s">
        <v>25</v>
      </c>
      <c r="F28020">
        <v>7524.7983560000002</v>
      </c>
    </row>
    <row r="28021" spans="1:6" x14ac:dyDescent="0.35">
      <c r="A28021" t="s">
        <v>67</v>
      </c>
      <c r="B28021" t="s">
        <v>36</v>
      </c>
      <c r="C28021">
        <v>2045</v>
      </c>
      <c r="D28021" t="s">
        <v>12</v>
      </c>
      <c r="E28021" t="s">
        <v>26</v>
      </c>
      <c r="F28021">
        <v>7061.8276580000002</v>
      </c>
    </row>
    <row r="28022" spans="1:6" x14ac:dyDescent="0.35">
      <c r="A28022" t="s">
        <v>67</v>
      </c>
      <c r="B28022" t="s">
        <v>36</v>
      </c>
      <c r="C28022">
        <v>2045</v>
      </c>
      <c r="D28022" t="s">
        <v>12</v>
      </c>
      <c r="E28022" t="s">
        <v>27</v>
      </c>
      <c r="F28022">
        <v>6497.1360320000003</v>
      </c>
    </row>
    <row r="28023" spans="1:6" x14ac:dyDescent="0.35">
      <c r="A28023" t="s">
        <v>67</v>
      </c>
      <c r="B28023" t="s">
        <v>36</v>
      </c>
      <c r="C28023">
        <v>2045</v>
      </c>
      <c r="D28023" t="s">
        <v>12</v>
      </c>
      <c r="E28023" t="s">
        <v>28</v>
      </c>
      <c r="F28023">
        <v>5501.7551430000003</v>
      </c>
    </row>
    <row r="28024" spans="1:6" x14ac:dyDescent="0.35">
      <c r="A28024" t="s">
        <v>67</v>
      </c>
      <c r="B28024" t="s">
        <v>36</v>
      </c>
      <c r="C28024">
        <v>2045</v>
      </c>
      <c r="D28024" t="s">
        <v>12</v>
      </c>
      <c r="E28024" t="s">
        <v>29</v>
      </c>
      <c r="F28024">
        <v>5374.9135669999996</v>
      </c>
    </row>
    <row r="28025" spans="1:6" x14ac:dyDescent="0.35">
      <c r="A28025" t="s">
        <v>67</v>
      </c>
      <c r="B28025" t="s">
        <v>36</v>
      </c>
      <c r="C28025">
        <v>2045</v>
      </c>
      <c r="D28025" t="s">
        <v>12</v>
      </c>
      <c r="E28025" t="s">
        <v>30</v>
      </c>
      <c r="F28025">
        <v>4570.1074253999996</v>
      </c>
    </row>
    <row r="28026" spans="1:6" x14ac:dyDescent="0.35">
      <c r="A28026" t="s">
        <v>67</v>
      </c>
      <c r="B28026" t="s">
        <v>36</v>
      </c>
      <c r="C28026">
        <v>2045</v>
      </c>
      <c r="D28026" t="s">
        <v>12</v>
      </c>
      <c r="E28026" t="s">
        <v>31</v>
      </c>
      <c r="F28026">
        <v>4200.7562879999996</v>
      </c>
    </row>
    <row r="28027" spans="1:6" x14ac:dyDescent="0.35">
      <c r="A28027" t="s">
        <v>67</v>
      </c>
      <c r="B28027" t="s">
        <v>36</v>
      </c>
      <c r="C28027">
        <v>2045</v>
      </c>
      <c r="D28027" t="s">
        <v>12</v>
      </c>
      <c r="E28027" t="s">
        <v>10</v>
      </c>
      <c r="F28027">
        <v>4874.5481456099997</v>
      </c>
    </row>
    <row r="28028" spans="1:6" x14ac:dyDescent="0.35">
      <c r="A28028" t="s">
        <v>67</v>
      </c>
      <c r="B28028" t="s">
        <v>36</v>
      </c>
      <c r="C28028">
        <v>2045</v>
      </c>
      <c r="D28028" t="s">
        <v>13</v>
      </c>
      <c r="E28028" t="s">
        <v>16</v>
      </c>
      <c r="F28028">
        <v>6549.0472229999996</v>
      </c>
    </row>
    <row r="28029" spans="1:6" x14ac:dyDescent="0.35">
      <c r="A28029" t="s">
        <v>67</v>
      </c>
      <c r="B28029" t="s">
        <v>36</v>
      </c>
      <c r="C28029">
        <v>2045</v>
      </c>
      <c r="D28029" t="s">
        <v>13</v>
      </c>
      <c r="E28029" t="s">
        <v>32</v>
      </c>
      <c r="F28029">
        <v>6634.9830480000001</v>
      </c>
    </row>
    <row r="28030" spans="1:6" x14ac:dyDescent="0.35">
      <c r="A28030" t="s">
        <v>67</v>
      </c>
      <c r="B28030" t="s">
        <v>36</v>
      </c>
      <c r="C28030">
        <v>2045</v>
      </c>
      <c r="D28030" t="s">
        <v>13</v>
      </c>
      <c r="E28030" t="s">
        <v>17</v>
      </c>
      <c r="F28030">
        <v>6555.8915400000014</v>
      </c>
    </row>
    <row r="28031" spans="1:6" x14ac:dyDescent="0.35">
      <c r="A28031" t="s">
        <v>67</v>
      </c>
      <c r="B28031" t="s">
        <v>36</v>
      </c>
      <c r="C28031">
        <v>2045</v>
      </c>
      <c r="D28031" t="s">
        <v>13</v>
      </c>
      <c r="E28031" t="s">
        <v>18</v>
      </c>
      <c r="F28031">
        <v>6060.5428190000002</v>
      </c>
    </row>
    <row r="28032" spans="1:6" x14ac:dyDescent="0.35">
      <c r="A28032" t="s">
        <v>67</v>
      </c>
      <c r="B28032" t="s">
        <v>36</v>
      </c>
      <c r="C28032">
        <v>2045</v>
      </c>
      <c r="D28032" t="s">
        <v>13</v>
      </c>
      <c r="E28032" t="s">
        <v>19</v>
      </c>
      <c r="F28032">
        <v>5821.9257429999998</v>
      </c>
    </row>
    <row r="28033" spans="1:6" x14ac:dyDescent="0.35">
      <c r="A28033" t="s">
        <v>67</v>
      </c>
      <c r="B28033" t="s">
        <v>36</v>
      </c>
      <c r="C28033">
        <v>2045</v>
      </c>
      <c r="D28033" t="s">
        <v>13</v>
      </c>
      <c r="E28033" t="s">
        <v>20</v>
      </c>
      <c r="F28033">
        <v>6973.2079250000006</v>
      </c>
    </row>
    <row r="28034" spans="1:6" x14ac:dyDescent="0.35">
      <c r="A28034" t="s">
        <v>67</v>
      </c>
      <c r="B28034" t="s">
        <v>36</v>
      </c>
      <c r="C28034">
        <v>2045</v>
      </c>
      <c r="D28034" t="s">
        <v>13</v>
      </c>
      <c r="E28034" t="s">
        <v>21</v>
      </c>
      <c r="F28034">
        <v>7755.7058909999996</v>
      </c>
    </row>
    <row r="28035" spans="1:6" x14ac:dyDescent="0.35">
      <c r="A28035" t="s">
        <v>67</v>
      </c>
      <c r="B28035" t="s">
        <v>36</v>
      </c>
      <c r="C28035">
        <v>2045</v>
      </c>
      <c r="D28035" t="s">
        <v>13</v>
      </c>
      <c r="E28035" t="s">
        <v>22</v>
      </c>
      <c r="F28035">
        <v>8004.6481060000006</v>
      </c>
    </row>
    <row r="28036" spans="1:6" x14ac:dyDescent="0.35">
      <c r="A28036" t="s">
        <v>67</v>
      </c>
      <c r="B28036" t="s">
        <v>36</v>
      </c>
      <c r="C28036">
        <v>2045</v>
      </c>
      <c r="D28036" t="s">
        <v>13</v>
      </c>
      <c r="E28036" t="s">
        <v>23</v>
      </c>
      <c r="F28036">
        <v>7742.6049929999999</v>
      </c>
    </row>
    <row r="28037" spans="1:6" x14ac:dyDescent="0.35">
      <c r="A28037" t="s">
        <v>67</v>
      </c>
      <c r="B28037" t="s">
        <v>36</v>
      </c>
      <c r="C28037">
        <v>2045</v>
      </c>
      <c r="D28037" t="s">
        <v>13</v>
      </c>
      <c r="E28037" t="s">
        <v>24</v>
      </c>
      <c r="F28037">
        <v>7808.1162969999996</v>
      </c>
    </row>
    <row r="28038" spans="1:6" x14ac:dyDescent="0.35">
      <c r="A28038" t="s">
        <v>67</v>
      </c>
      <c r="B28038" t="s">
        <v>36</v>
      </c>
      <c r="C28038">
        <v>2045</v>
      </c>
      <c r="D28038" t="s">
        <v>13</v>
      </c>
      <c r="E28038" t="s">
        <v>25</v>
      </c>
      <c r="F28038">
        <v>7719.3583410000001</v>
      </c>
    </row>
    <row r="28039" spans="1:6" x14ac:dyDescent="0.35">
      <c r="A28039" t="s">
        <v>67</v>
      </c>
      <c r="B28039" t="s">
        <v>36</v>
      </c>
      <c r="C28039">
        <v>2045</v>
      </c>
      <c r="D28039" t="s">
        <v>13</v>
      </c>
      <c r="E28039" t="s">
        <v>26</v>
      </c>
      <c r="F28039">
        <v>7396.3893779999999</v>
      </c>
    </row>
    <row r="28040" spans="1:6" x14ac:dyDescent="0.35">
      <c r="A28040" t="s">
        <v>67</v>
      </c>
      <c r="B28040" t="s">
        <v>36</v>
      </c>
      <c r="C28040">
        <v>2045</v>
      </c>
      <c r="D28040" t="s">
        <v>13</v>
      </c>
      <c r="E28040" t="s">
        <v>27</v>
      </c>
      <c r="F28040">
        <v>6897.9903210000002</v>
      </c>
    </row>
    <row r="28041" spans="1:6" x14ac:dyDescent="0.35">
      <c r="A28041" t="s">
        <v>67</v>
      </c>
      <c r="B28041" t="s">
        <v>36</v>
      </c>
      <c r="C28041">
        <v>2045</v>
      </c>
      <c r="D28041" t="s">
        <v>13</v>
      </c>
      <c r="E28041" t="s">
        <v>28</v>
      </c>
      <c r="F28041">
        <v>5773.4617509999998</v>
      </c>
    </row>
    <row r="28042" spans="1:6" x14ac:dyDescent="0.35">
      <c r="A28042" t="s">
        <v>67</v>
      </c>
      <c r="B28042" t="s">
        <v>36</v>
      </c>
      <c r="C28042">
        <v>2045</v>
      </c>
      <c r="D28042" t="s">
        <v>13</v>
      </c>
      <c r="E28042" t="s">
        <v>29</v>
      </c>
      <c r="F28042">
        <v>5703.0207460000001</v>
      </c>
    </row>
    <row r="28043" spans="1:6" x14ac:dyDescent="0.35">
      <c r="A28043" t="s">
        <v>67</v>
      </c>
      <c r="B28043" t="s">
        <v>36</v>
      </c>
      <c r="C28043">
        <v>2045</v>
      </c>
      <c r="D28043" t="s">
        <v>13</v>
      </c>
      <c r="E28043" t="s">
        <v>30</v>
      </c>
      <c r="F28043">
        <v>4884.3309565</v>
      </c>
    </row>
    <row r="28044" spans="1:6" x14ac:dyDescent="0.35">
      <c r="A28044" t="s">
        <v>67</v>
      </c>
      <c r="B28044" t="s">
        <v>36</v>
      </c>
      <c r="C28044">
        <v>2045</v>
      </c>
      <c r="D28044" t="s">
        <v>13</v>
      </c>
      <c r="E28044" t="s">
        <v>31</v>
      </c>
      <c r="F28044">
        <v>4077.1679709</v>
      </c>
    </row>
    <row r="28045" spans="1:6" x14ac:dyDescent="0.35">
      <c r="A28045" t="s">
        <v>67</v>
      </c>
      <c r="B28045" t="s">
        <v>36</v>
      </c>
      <c r="C28045">
        <v>2045</v>
      </c>
      <c r="D28045" t="s">
        <v>13</v>
      </c>
      <c r="E28045" t="s">
        <v>10</v>
      </c>
      <c r="F28045">
        <v>4077.0710925799999</v>
      </c>
    </row>
    <row r="28046" spans="1:6" x14ac:dyDescent="0.35">
      <c r="A28046" t="s">
        <v>67</v>
      </c>
      <c r="B28046" t="s">
        <v>36</v>
      </c>
      <c r="C28046">
        <v>2046</v>
      </c>
      <c r="D28046" t="s">
        <v>12</v>
      </c>
      <c r="E28046" t="s">
        <v>16</v>
      </c>
      <c r="F28046">
        <v>6352.9505520000002</v>
      </c>
    </row>
    <row r="28047" spans="1:6" x14ac:dyDescent="0.35">
      <c r="A28047" t="s">
        <v>67</v>
      </c>
      <c r="B28047" t="s">
        <v>36</v>
      </c>
      <c r="C28047">
        <v>2046</v>
      </c>
      <c r="D28047" t="s">
        <v>12</v>
      </c>
      <c r="E28047" t="s">
        <v>32</v>
      </c>
      <c r="F28047">
        <v>6513.0502849999993</v>
      </c>
    </row>
    <row r="28048" spans="1:6" x14ac:dyDescent="0.35">
      <c r="A28048" t="s">
        <v>67</v>
      </c>
      <c r="B28048" t="s">
        <v>36</v>
      </c>
      <c r="C28048">
        <v>2046</v>
      </c>
      <c r="D28048" t="s">
        <v>12</v>
      </c>
      <c r="E28048" t="s">
        <v>17</v>
      </c>
      <c r="F28048">
        <v>6378.2375060000004</v>
      </c>
    </row>
    <row r="28049" spans="1:6" x14ac:dyDescent="0.35">
      <c r="A28049" t="s">
        <v>67</v>
      </c>
      <c r="B28049" t="s">
        <v>36</v>
      </c>
      <c r="C28049">
        <v>2046</v>
      </c>
      <c r="D28049" t="s">
        <v>12</v>
      </c>
      <c r="E28049" t="s">
        <v>18</v>
      </c>
      <c r="F28049">
        <v>5641.5665632</v>
      </c>
    </row>
    <row r="28050" spans="1:6" x14ac:dyDescent="0.35">
      <c r="A28050" t="s">
        <v>67</v>
      </c>
      <c r="B28050" t="s">
        <v>36</v>
      </c>
      <c r="C28050">
        <v>2046</v>
      </c>
      <c r="D28050" t="s">
        <v>12</v>
      </c>
      <c r="E28050" t="s">
        <v>19</v>
      </c>
      <c r="F28050">
        <v>5655.9690416000003</v>
      </c>
    </row>
    <row r="28051" spans="1:6" x14ac:dyDescent="0.35">
      <c r="A28051" t="s">
        <v>67</v>
      </c>
      <c r="B28051" t="s">
        <v>36</v>
      </c>
      <c r="C28051">
        <v>2046</v>
      </c>
      <c r="D28051" t="s">
        <v>12</v>
      </c>
      <c r="E28051" t="s">
        <v>20</v>
      </c>
      <c r="F28051">
        <v>7134.4326639999999</v>
      </c>
    </row>
    <row r="28052" spans="1:6" x14ac:dyDescent="0.35">
      <c r="A28052" t="s">
        <v>67</v>
      </c>
      <c r="B28052" t="s">
        <v>36</v>
      </c>
      <c r="C28052">
        <v>2046</v>
      </c>
      <c r="D28052" t="s">
        <v>12</v>
      </c>
      <c r="E28052" t="s">
        <v>21</v>
      </c>
      <c r="F28052">
        <v>7749.5492850000001</v>
      </c>
    </row>
    <row r="28053" spans="1:6" x14ac:dyDescent="0.35">
      <c r="A28053" t="s">
        <v>67</v>
      </c>
      <c r="B28053" t="s">
        <v>36</v>
      </c>
      <c r="C28053">
        <v>2046</v>
      </c>
      <c r="D28053" t="s">
        <v>12</v>
      </c>
      <c r="E28053" t="s">
        <v>22</v>
      </c>
      <c r="F28053">
        <v>7783.2933210000001</v>
      </c>
    </row>
    <row r="28054" spans="1:6" x14ac:dyDescent="0.35">
      <c r="A28054" t="s">
        <v>67</v>
      </c>
      <c r="B28054" t="s">
        <v>36</v>
      </c>
      <c r="C28054">
        <v>2046</v>
      </c>
      <c r="D28054" t="s">
        <v>12</v>
      </c>
      <c r="E28054" t="s">
        <v>23</v>
      </c>
      <c r="F28054">
        <v>7434.7369070000004</v>
      </c>
    </row>
    <row r="28055" spans="1:6" x14ac:dyDescent="0.35">
      <c r="A28055" t="s">
        <v>67</v>
      </c>
      <c r="B28055" t="s">
        <v>36</v>
      </c>
      <c r="C28055">
        <v>2046</v>
      </c>
      <c r="D28055" t="s">
        <v>12</v>
      </c>
      <c r="E28055" t="s">
        <v>24</v>
      </c>
      <c r="F28055">
        <v>7590.6619799999999</v>
      </c>
    </row>
    <row r="28056" spans="1:6" x14ac:dyDescent="0.35">
      <c r="A28056" t="s">
        <v>67</v>
      </c>
      <c r="B28056" t="s">
        <v>36</v>
      </c>
      <c r="C28056">
        <v>2046</v>
      </c>
      <c r="D28056" t="s">
        <v>12</v>
      </c>
      <c r="E28056" t="s">
        <v>25</v>
      </c>
      <c r="F28056">
        <v>7573.6140590000005</v>
      </c>
    </row>
    <row r="28057" spans="1:6" x14ac:dyDescent="0.35">
      <c r="A28057" t="s">
        <v>67</v>
      </c>
      <c r="B28057" t="s">
        <v>36</v>
      </c>
      <c r="C28057">
        <v>2046</v>
      </c>
      <c r="D28057" t="s">
        <v>12</v>
      </c>
      <c r="E28057" t="s">
        <v>26</v>
      </c>
      <c r="F28057">
        <v>7136.9207180000003</v>
      </c>
    </row>
    <row r="28058" spans="1:6" x14ac:dyDescent="0.35">
      <c r="A28058" t="s">
        <v>67</v>
      </c>
      <c r="B28058" t="s">
        <v>36</v>
      </c>
      <c r="C28058">
        <v>2046</v>
      </c>
      <c r="D28058" t="s">
        <v>12</v>
      </c>
      <c r="E28058" t="s">
        <v>27</v>
      </c>
      <c r="F28058">
        <v>6618.7071310000001</v>
      </c>
    </row>
    <row r="28059" spans="1:6" x14ac:dyDescent="0.35">
      <c r="A28059" t="s">
        <v>67</v>
      </c>
      <c r="B28059" t="s">
        <v>36</v>
      </c>
      <c r="C28059">
        <v>2046</v>
      </c>
      <c r="D28059" t="s">
        <v>12</v>
      </c>
      <c r="E28059" t="s">
        <v>28</v>
      </c>
      <c r="F28059">
        <v>5606.1704369999998</v>
      </c>
    </row>
    <row r="28060" spans="1:6" x14ac:dyDescent="0.35">
      <c r="A28060" t="s">
        <v>67</v>
      </c>
      <c r="B28060" t="s">
        <v>36</v>
      </c>
      <c r="C28060">
        <v>2046</v>
      </c>
      <c r="D28060" t="s">
        <v>12</v>
      </c>
      <c r="E28060" t="s">
        <v>29</v>
      </c>
      <c r="F28060">
        <v>5257.1615499999998</v>
      </c>
    </row>
    <row r="28061" spans="1:6" x14ac:dyDescent="0.35">
      <c r="A28061" t="s">
        <v>67</v>
      </c>
      <c r="B28061" t="s">
        <v>36</v>
      </c>
      <c r="C28061">
        <v>2046</v>
      </c>
      <c r="D28061" t="s">
        <v>12</v>
      </c>
      <c r="E28061" t="s">
        <v>30</v>
      </c>
      <c r="F28061">
        <v>4752.8678576000002</v>
      </c>
    </row>
    <row r="28062" spans="1:6" x14ac:dyDescent="0.35">
      <c r="A28062" t="s">
        <v>67</v>
      </c>
      <c r="B28062" t="s">
        <v>36</v>
      </c>
      <c r="C28062">
        <v>2046</v>
      </c>
      <c r="D28062" t="s">
        <v>12</v>
      </c>
      <c r="E28062" t="s">
        <v>31</v>
      </c>
      <c r="F28062">
        <v>4143.8710552000002</v>
      </c>
    </row>
    <row r="28063" spans="1:6" x14ac:dyDescent="0.35">
      <c r="A28063" t="s">
        <v>67</v>
      </c>
      <c r="B28063" t="s">
        <v>36</v>
      </c>
      <c r="C28063">
        <v>2046</v>
      </c>
      <c r="D28063" t="s">
        <v>12</v>
      </c>
      <c r="E28063" t="s">
        <v>10</v>
      </c>
      <c r="F28063">
        <v>5081.8790712800001</v>
      </c>
    </row>
    <row r="28064" spans="1:6" x14ac:dyDescent="0.35">
      <c r="A28064" t="s">
        <v>67</v>
      </c>
      <c r="B28064" t="s">
        <v>36</v>
      </c>
      <c r="C28064">
        <v>2046</v>
      </c>
      <c r="D28064" t="s">
        <v>13</v>
      </c>
      <c r="E28064" t="s">
        <v>16</v>
      </c>
      <c r="F28064">
        <v>6561.5331480000004</v>
      </c>
    </row>
    <row r="28065" spans="1:6" x14ac:dyDescent="0.35">
      <c r="A28065" t="s">
        <v>67</v>
      </c>
      <c r="B28065" t="s">
        <v>36</v>
      </c>
      <c r="C28065">
        <v>2046</v>
      </c>
      <c r="D28065" t="s">
        <v>13</v>
      </c>
      <c r="E28065" t="s">
        <v>32</v>
      </c>
      <c r="F28065">
        <v>6663.7076360000001</v>
      </c>
    </row>
    <row r="28066" spans="1:6" x14ac:dyDescent="0.35">
      <c r="A28066" t="s">
        <v>67</v>
      </c>
      <c r="B28066" t="s">
        <v>36</v>
      </c>
      <c r="C28066">
        <v>2046</v>
      </c>
      <c r="D28066" t="s">
        <v>13</v>
      </c>
      <c r="E28066" t="s">
        <v>17</v>
      </c>
      <c r="F28066">
        <v>6597.0767679999999</v>
      </c>
    </row>
    <row r="28067" spans="1:6" x14ac:dyDescent="0.35">
      <c r="A28067" t="s">
        <v>67</v>
      </c>
      <c r="B28067" t="s">
        <v>36</v>
      </c>
      <c r="C28067">
        <v>2046</v>
      </c>
      <c r="D28067" t="s">
        <v>13</v>
      </c>
      <c r="E28067" t="s">
        <v>18</v>
      </c>
      <c r="F28067">
        <v>6114.0706099999998</v>
      </c>
    </row>
    <row r="28068" spans="1:6" x14ac:dyDescent="0.35">
      <c r="A28068" t="s">
        <v>67</v>
      </c>
      <c r="B28068" t="s">
        <v>36</v>
      </c>
      <c r="C28068">
        <v>2046</v>
      </c>
      <c r="D28068" t="s">
        <v>13</v>
      </c>
      <c r="E28068" t="s">
        <v>19</v>
      </c>
      <c r="F28068">
        <v>5849.2156089999999</v>
      </c>
    </row>
    <row r="28069" spans="1:6" x14ac:dyDescent="0.35">
      <c r="A28069" t="s">
        <v>67</v>
      </c>
      <c r="B28069" t="s">
        <v>36</v>
      </c>
      <c r="C28069">
        <v>2046</v>
      </c>
      <c r="D28069" t="s">
        <v>13</v>
      </c>
      <c r="E28069" t="s">
        <v>20</v>
      </c>
      <c r="F28069">
        <v>6915.1890600000006</v>
      </c>
    </row>
    <row r="28070" spans="1:6" x14ac:dyDescent="0.35">
      <c r="A28070" t="s">
        <v>67</v>
      </c>
      <c r="B28070" t="s">
        <v>36</v>
      </c>
      <c r="C28070">
        <v>2046</v>
      </c>
      <c r="D28070" t="s">
        <v>13</v>
      </c>
      <c r="E28070" t="s">
        <v>21</v>
      </c>
      <c r="F28070">
        <v>7756.8953600000004</v>
      </c>
    </row>
    <row r="28071" spans="1:6" x14ac:dyDescent="0.35">
      <c r="A28071" t="s">
        <v>67</v>
      </c>
      <c r="B28071" t="s">
        <v>36</v>
      </c>
      <c r="C28071">
        <v>2046</v>
      </c>
      <c r="D28071" t="s">
        <v>13</v>
      </c>
      <c r="E28071" t="s">
        <v>22</v>
      </c>
      <c r="F28071">
        <v>8056.6300730000003</v>
      </c>
    </row>
    <row r="28072" spans="1:6" x14ac:dyDescent="0.35">
      <c r="A28072" t="s">
        <v>67</v>
      </c>
      <c r="B28072" t="s">
        <v>36</v>
      </c>
      <c r="C28072">
        <v>2046</v>
      </c>
      <c r="D28072" t="s">
        <v>13</v>
      </c>
      <c r="E28072" t="s">
        <v>23</v>
      </c>
      <c r="F28072">
        <v>7759.5970749999997</v>
      </c>
    </row>
    <row r="28073" spans="1:6" x14ac:dyDescent="0.35">
      <c r="A28073" t="s">
        <v>67</v>
      </c>
      <c r="B28073" t="s">
        <v>36</v>
      </c>
      <c r="C28073">
        <v>2046</v>
      </c>
      <c r="D28073" t="s">
        <v>13</v>
      </c>
      <c r="E28073" t="s">
        <v>24</v>
      </c>
      <c r="F28073">
        <v>7844.6034330000002</v>
      </c>
    </row>
    <row r="28074" spans="1:6" x14ac:dyDescent="0.35">
      <c r="A28074" t="s">
        <v>67</v>
      </c>
      <c r="B28074" t="s">
        <v>36</v>
      </c>
      <c r="C28074">
        <v>2046</v>
      </c>
      <c r="D28074" t="s">
        <v>13</v>
      </c>
      <c r="E28074" t="s">
        <v>25</v>
      </c>
      <c r="F28074">
        <v>7774.7641169999997</v>
      </c>
    </row>
    <row r="28075" spans="1:6" x14ac:dyDescent="0.35">
      <c r="A28075" t="s">
        <v>67</v>
      </c>
      <c r="B28075" t="s">
        <v>36</v>
      </c>
      <c r="C28075">
        <v>2046</v>
      </c>
      <c r="D28075" t="s">
        <v>13</v>
      </c>
      <c r="E28075" t="s">
        <v>26</v>
      </c>
      <c r="F28075">
        <v>7460.7686130000002</v>
      </c>
    </row>
    <row r="28076" spans="1:6" x14ac:dyDescent="0.35">
      <c r="A28076" t="s">
        <v>67</v>
      </c>
      <c r="B28076" t="s">
        <v>36</v>
      </c>
      <c r="C28076">
        <v>2046</v>
      </c>
      <c r="D28076" t="s">
        <v>13</v>
      </c>
      <c r="E28076" t="s">
        <v>27</v>
      </c>
      <c r="F28076">
        <v>7020.5174230000002</v>
      </c>
    </row>
    <row r="28077" spans="1:6" x14ac:dyDescent="0.35">
      <c r="A28077" t="s">
        <v>67</v>
      </c>
      <c r="B28077" t="s">
        <v>36</v>
      </c>
      <c r="C28077">
        <v>2046</v>
      </c>
      <c r="D28077" t="s">
        <v>13</v>
      </c>
      <c r="E28077" t="s">
        <v>28</v>
      </c>
      <c r="F28077">
        <v>5878.4252749999996</v>
      </c>
    </row>
    <row r="28078" spans="1:6" x14ac:dyDescent="0.35">
      <c r="A28078" t="s">
        <v>67</v>
      </c>
      <c r="B28078" t="s">
        <v>36</v>
      </c>
      <c r="C28078">
        <v>2046</v>
      </c>
      <c r="D28078" t="s">
        <v>13</v>
      </c>
      <c r="E28078" t="s">
        <v>29</v>
      </c>
      <c r="F28078">
        <v>5602.9905769999996</v>
      </c>
    </row>
    <row r="28079" spans="1:6" x14ac:dyDescent="0.35">
      <c r="A28079" t="s">
        <v>67</v>
      </c>
      <c r="B28079" t="s">
        <v>36</v>
      </c>
      <c r="C28079">
        <v>2046</v>
      </c>
      <c r="D28079" t="s">
        <v>13</v>
      </c>
      <c r="E28079" t="s">
        <v>30</v>
      </c>
      <c r="F28079">
        <v>4992.1864718999996</v>
      </c>
    </row>
    <row r="28080" spans="1:6" x14ac:dyDescent="0.35">
      <c r="A28080" t="s">
        <v>67</v>
      </c>
      <c r="B28080" t="s">
        <v>36</v>
      </c>
      <c r="C28080">
        <v>2046</v>
      </c>
      <c r="D28080" t="s">
        <v>13</v>
      </c>
      <c r="E28080" t="s">
        <v>31</v>
      </c>
      <c r="F28080">
        <v>4059.7516476999999</v>
      </c>
    </row>
    <row r="28081" spans="1:6" x14ac:dyDescent="0.35">
      <c r="A28081" t="s">
        <v>67</v>
      </c>
      <c r="B28081" t="s">
        <v>36</v>
      </c>
      <c r="C28081">
        <v>2046</v>
      </c>
      <c r="D28081" t="s">
        <v>13</v>
      </c>
      <c r="E28081" t="s">
        <v>10</v>
      </c>
      <c r="F28081">
        <v>4249.6166642099997</v>
      </c>
    </row>
    <row r="28082" spans="1:6" x14ac:dyDescent="0.35">
      <c r="A28082" t="s">
        <v>50</v>
      </c>
      <c r="B28082" t="s">
        <v>36</v>
      </c>
      <c r="C28082">
        <v>2021</v>
      </c>
      <c r="D28082" t="s">
        <v>12</v>
      </c>
      <c r="E28082" t="s">
        <v>16</v>
      </c>
      <c r="F28082">
        <v>146133</v>
      </c>
    </row>
    <row r="28083" spans="1:6" x14ac:dyDescent="0.35">
      <c r="A28083" t="s">
        <v>50</v>
      </c>
      <c r="B28083" t="s">
        <v>36</v>
      </c>
      <c r="C28083">
        <v>2021</v>
      </c>
      <c r="D28083" t="s">
        <v>12</v>
      </c>
      <c r="E28083" t="s">
        <v>32</v>
      </c>
      <c r="F28083">
        <v>163433</v>
      </c>
    </row>
    <row r="28084" spans="1:6" x14ac:dyDescent="0.35">
      <c r="A28084" t="s">
        <v>50</v>
      </c>
      <c r="B28084" t="s">
        <v>36</v>
      </c>
      <c r="C28084">
        <v>2021</v>
      </c>
      <c r="D28084" t="s">
        <v>12</v>
      </c>
      <c r="E28084" t="s">
        <v>17</v>
      </c>
      <c r="F28084">
        <v>170108</v>
      </c>
    </row>
    <row r="28085" spans="1:6" x14ac:dyDescent="0.35">
      <c r="A28085" t="s">
        <v>50</v>
      </c>
      <c r="B28085" t="s">
        <v>36</v>
      </c>
      <c r="C28085">
        <v>2021</v>
      </c>
      <c r="D28085" t="s">
        <v>12</v>
      </c>
      <c r="E28085" t="s">
        <v>18</v>
      </c>
      <c r="F28085">
        <v>154990</v>
      </c>
    </row>
    <row r="28086" spans="1:6" x14ac:dyDescent="0.35">
      <c r="A28086" t="s">
        <v>50</v>
      </c>
      <c r="B28086" t="s">
        <v>36</v>
      </c>
      <c r="C28086">
        <v>2021</v>
      </c>
      <c r="D28086" t="s">
        <v>12</v>
      </c>
      <c r="E28086" t="s">
        <v>19</v>
      </c>
      <c r="F28086">
        <v>163349</v>
      </c>
    </row>
    <row r="28087" spans="1:6" x14ac:dyDescent="0.35">
      <c r="A28087" t="s">
        <v>50</v>
      </c>
      <c r="B28087" t="s">
        <v>36</v>
      </c>
      <c r="C28087">
        <v>2021</v>
      </c>
      <c r="D28087" t="s">
        <v>12</v>
      </c>
      <c r="E28087" t="s">
        <v>20</v>
      </c>
      <c r="F28087">
        <v>179078</v>
      </c>
    </row>
    <row r="28088" spans="1:6" x14ac:dyDescent="0.35">
      <c r="A28088" t="s">
        <v>50</v>
      </c>
      <c r="B28088" t="s">
        <v>36</v>
      </c>
      <c r="C28088">
        <v>2021</v>
      </c>
      <c r="D28088" t="s">
        <v>12</v>
      </c>
      <c r="E28088" t="s">
        <v>21</v>
      </c>
      <c r="F28088">
        <v>183945</v>
      </c>
    </row>
    <row r="28089" spans="1:6" x14ac:dyDescent="0.35">
      <c r="A28089" t="s">
        <v>50</v>
      </c>
      <c r="B28089" t="s">
        <v>36</v>
      </c>
      <c r="C28089">
        <v>2021</v>
      </c>
      <c r="D28089" t="s">
        <v>12</v>
      </c>
      <c r="E28089" t="s">
        <v>22</v>
      </c>
      <c r="F28089">
        <v>184594</v>
      </c>
    </row>
    <row r="28090" spans="1:6" x14ac:dyDescent="0.35">
      <c r="A28090" t="s">
        <v>50</v>
      </c>
      <c r="B28090" t="s">
        <v>36</v>
      </c>
      <c r="C28090">
        <v>2021</v>
      </c>
      <c r="D28090" t="s">
        <v>12</v>
      </c>
      <c r="E28090" t="s">
        <v>23</v>
      </c>
      <c r="F28090">
        <v>170605</v>
      </c>
    </row>
    <row r="28091" spans="1:6" x14ac:dyDescent="0.35">
      <c r="A28091" t="s">
        <v>50</v>
      </c>
      <c r="B28091" t="s">
        <v>36</v>
      </c>
      <c r="C28091">
        <v>2021</v>
      </c>
      <c r="D28091" t="s">
        <v>12</v>
      </c>
      <c r="E28091" t="s">
        <v>24</v>
      </c>
      <c r="F28091">
        <v>174377</v>
      </c>
    </row>
    <row r="28092" spans="1:6" x14ac:dyDescent="0.35">
      <c r="A28092" t="s">
        <v>50</v>
      </c>
      <c r="B28092" t="s">
        <v>36</v>
      </c>
      <c r="C28092">
        <v>2021</v>
      </c>
      <c r="D28092" t="s">
        <v>12</v>
      </c>
      <c r="E28092" t="s">
        <v>25</v>
      </c>
      <c r="F28092">
        <v>169808</v>
      </c>
    </row>
    <row r="28093" spans="1:6" x14ac:dyDescent="0.35">
      <c r="A28093" t="s">
        <v>50</v>
      </c>
      <c r="B28093" t="s">
        <v>36</v>
      </c>
      <c r="C28093">
        <v>2021</v>
      </c>
      <c r="D28093" t="s">
        <v>12</v>
      </c>
      <c r="E28093" t="s">
        <v>26</v>
      </c>
      <c r="F28093">
        <v>162654</v>
      </c>
    </row>
    <row r="28094" spans="1:6" x14ac:dyDescent="0.35">
      <c r="A28094" t="s">
        <v>50</v>
      </c>
      <c r="B28094" t="s">
        <v>36</v>
      </c>
      <c r="C28094">
        <v>2021</v>
      </c>
      <c r="D28094" t="s">
        <v>12</v>
      </c>
      <c r="E28094" t="s">
        <v>27</v>
      </c>
      <c r="F28094">
        <v>153298</v>
      </c>
    </row>
    <row r="28095" spans="1:6" x14ac:dyDescent="0.35">
      <c r="A28095" t="s">
        <v>50</v>
      </c>
      <c r="B28095" t="s">
        <v>36</v>
      </c>
      <c r="C28095">
        <v>2021</v>
      </c>
      <c r="D28095" t="s">
        <v>12</v>
      </c>
      <c r="E28095" t="s">
        <v>28</v>
      </c>
      <c r="F28095">
        <v>134165</v>
      </c>
    </row>
    <row r="28096" spans="1:6" x14ac:dyDescent="0.35">
      <c r="A28096" t="s">
        <v>50</v>
      </c>
      <c r="B28096" t="s">
        <v>36</v>
      </c>
      <c r="C28096">
        <v>2021</v>
      </c>
      <c r="D28096" t="s">
        <v>12</v>
      </c>
      <c r="E28096" t="s">
        <v>29</v>
      </c>
      <c r="F28096">
        <v>120855</v>
      </c>
    </row>
    <row r="28097" spans="1:6" x14ac:dyDescent="0.35">
      <c r="A28097" t="s">
        <v>50</v>
      </c>
      <c r="B28097" t="s">
        <v>36</v>
      </c>
      <c r="C28097">
        <v>2021</v>
      </c>
      <c r="D28097" t="s">
        <v>12</v>
      </c>
      <c r="E28097" t="s">
        <v>30</v>
      </c>
      <c r="F28097">
        <v>84971</v>
      </c>
    </row>
    <row r="28098" spans="1:6" x14ac:dyDescent="0.35">
      <c r="A28098" t="s">
        <v>50</v>
      </c>
      <c r="B28098" t="s">
        <v>36</v>
      </c>
      <c r="C28098">
        <v>2021</v>
      </c>
      <c r="D28098" t="s">
        <v>12</v>
      </c>
      <c r="E28098" t="s">
        <v>31</v>
      </c>
      <c r="F28098">
        <v>55854</v>
      </c>
    </row>
    <row r="28099" spans="1:6" x14ac:dyDescent="0.35">
      <c r="A28099" t="s">
        <v>50</v>
      </c>
      <c r="B28099" t="s">
        <v>36</v>
      </c>
      <c r="C28099">
        <v>2021</v>
      </c>
      <c r="D28099" t="s">
        <v>12</v>
      </c>
      <c r="E28099" t="s">
        <v>10</v>
      </c>
      <c r="F28099">
        <v>58054</v>
      </c>
    </row>
    <row r="28100" spans="1:6" x14ac:dyDescent="0.35">
      <c r="A28100" t="s">
        <v>50</v>
      </c>
      <c r="B28100" t="s">
        <v>36</v>
      </c>
      <c r="C28100">
        <v>2021</v>
      </c>
      <c r="D28100" t="s">
        <v>13</v>
      </c>
      <c r="E28100" t="s">
        <v>16</v>
      </c>
      <c r="F28100">
        <v>155549</v>
      </c>
    </row>
    <row r="28101" spans="1:6" x14ac:dyDescent="0.35">
      <c r="A28101" t="s">
        <v>50</v>
      </c>
      <c r="B28101" t="s">
        <v>36</v>
      </c>
      <c r="C28101">
        <v>2021</v>
      </c>
      <c r="D28101" t="s">
        <v>13</v>
      </c>
      <c r="E28101" t="s">
        <v>32</v>
      </c>
      <c r="F28101">
        <v>172978</v>
      </c>
    </row>
    <row r="28102" spans="1:6" x14ac:dyDescent="0.35">
      <c r="A28102" t="s">
        <v>50</v>
      </c>
      <c r="B28102" t="s">
        <v>36</v>
      </c>
      <c r="C28102">
        <v>2021</v>
      </c>
      <c r="D28102" t="s">
        <v>13</v>
      </c>
      <c r="E28102" t="s">
        <v>17</v>
      </c>
      <c r="F28102">
        <v>180836</v>
      </c>
    </row>
    <row r="28103" spans="1:6" x14ac:dyDescent="0.35">
      <c r="A28103" t="s">
        <v>50</v>
      </c>
      <c r="B28103" t="s">
        <v>36</v>
      </c>
      <c r="C28103">
        <v>2021</v>
      </c>
      <c r="D28103" t="s">
        <v>13</v>
      </c>
      <c r="E28103" t="s">
        <v>18</v>
      </c>
      <c r="F28103">
        <v>163340</v>
      </c>
    </row>
    <row r="28104" spans="1:6" x14ac:dyDescent="0.35">
      <c r="A28104" t="s">
        <v>50</v>
      </c>
      <c r="B28104" t="s">
        <v>36</v>
      </c>
      <c r="C28104">
        <v>2021</v>
      </c>
      <c r="D28104" t="s">
        <v>13</v>
      </c>
      <c r="E28104" t="s">
        <v>19</v>
      </c>
      <c r="F28104">
        <v>168920</v>
      </c>
    </row>
    <row r="28105" spans="1:6" x14ac:dyDescent="0.35">
      <c r="A28105" t="s">
        <v>50</v>
      </c>
      <c r="B28105" t="s">
        <v>36</v>
      </c>
      <c r="C28105">
        <v>2021</v>
      </c>
      <c r="D28105" t="s">
        <v>13</v>
      </c>
      <c r="E28105" t="s">
        <v>20</v>
      </c>
      <c r="F28105">
        <v>178193</v>
      </c>
    </row>
    <row r="28106" spans="1:6" x14ac:dyDescent="0.35">
      <c r="A28106" t="s">
        <v>50</v>
      </c>
      <c r="B28106" t="s">
        <v>36</v>
      </c>
      <c r="C28106">
        <v>2021</v>
      </c>
      <c r="D28106" t="s">
        <v>13</v>
      </c>
      <c r="E28106" t="s">
        <v>21</v>
      </c>
      <c r="F28106">
        <v>178976</v>
      </c>
    </row>
    <row r="28107" spans="1:6" x14ac:dyDescent="0.35">
      <c r="A28107" t="s">
        <v>50</v>
      </c>
      <c r="B28107" t="s">
        <v>36</v>
      </c>
      <c r="C28107">
        <v>2021</v>
      </c>
      <c r="D28107" t="s">
        <v>13</v>
      </c>
      <c r="E28107" t="s">
        <v>22</v>
      </c>
      <c r="F28107">
        <v>178566</v>
      </c>
    </row>
    <row r="28108" spans="1:6" x14ac:dyDescent="0.35">
      <c r="A28108" t="s">
        <v>50</v>
      </c>
      <c r="B28108" t="s">
        <v>36</v>
      </c>
      <c r="C28108">
        <v>2021</v>
      </c>
      <c r="D28108" t="s">
        <v>13</v>
      </c>
      <c r="E28108" t="s">
        <v>23</v>
      </c>
      <c r="F28108">
        <v>161969</v>
      </c>
    </row>
    <row r="28109" spans="1:6" x14ac:dyDescent="0.35">
      <c r="A28109" t="s">
        <v>50</v>
      </c>
      <c r="B28109" t="s">
        <v>36</v>
      </c>
      <c r="C28109">
        <v>2021</v>
      </c>
      <c r="D28109" t="s">
        <v>13</v>
      </c>
      <c r="E28109" t="s">
        <v>24</v>
      </c>
      <c r="F28109">
        <v>169461</v>
      </c>
    </row>
    <row r="28110" spans="1:6" x14ac:dyDescent="0.35">
      <c r="A28110" t="s">
        <v>50</v>
      </c>
      <c r="B28110" t="s">
        <v>36</v>
      </c>
      <c r="C28110">
        <v>2021</v>
      </c>
      <c r="D28110" t="s">
        <v>13</v>
      </c>
      <c r="E28110" t="s">
        <v>25</v>
      </c>
      <c r="F28110">
        <v>164593</v>
      </c>
    </row>
    <row r="28111" spans="1:6" x14ac:dyDescent="0.35">
      <c r="A28111" t="s">
        <v>50</v>
      </c>
      <c r="B28111" t="s">
        <v>36</v>
      </c>
      <c r="C28111">
        <v>2021</v>
      </c>
      <c r="D28111" t="s">
        <v>13</v>
      </c>
      <c r="E28111" t="s">
        <v>26</v>
      </c>
      <c r="F28111">
        <v>156075</v>
      </c>
    </row>
    <row r="28112" spans="1:6" x14ac:dyDescent="0.35">
      <c r="A28112" t="s">
        <v>50</v>
      </c>
      <c r="B28112" t="s">
        <v>36</v>
      </c>
      <c r="C28112">
        <v>2021</v>
      </c>
      <c r="D28112" t="s">
        <v>13</v>
      </c>
      <c r="E28112" t="s">
        <v>27</v>
      </c>
      <c r="F28112">
        <v>145470</v>
      </c>
    </row>
    <row r="28113" spans="1:6" x14ac:dyDescent="0.35">
      <c r="A28113" t="s">
        <v>50</v>
      </c>
      <c r="B28113" t="s">
        <v>36</v>
      </c>
      <c r="C28113">
        <v>2021</v>
      </c>
      <c r="D28113" t="s">
        <v>13</v>
      </c>
      <c r="E28113" t="s">
        <v>28</v>
      </c>
      <c r="F28113">
        <v>127241</v>
      </c>
    </row>
    <row r="28114" spans="1:6" x14ac:dyDescent="0.35">
      <c r="A28114" t="s">
        <v>50</v>
      </c>
      <c r="B28114" t="s">
        <v>36</v>
      </c>
      <c r="C28114">
        <v>2021</v>
      </c>
      <c r="D28114" t="s">
        <v>13</v>
      </c>
      <c r="E28114" t="s">
        <v>29</v>
      </c>
      <c r="F28114">
        <v>115687</v>
      </c>
    </row>
    <row r="28115" spans="1:6" x14ac:dyDescent="0.35">
      <c r="A28115" t="s">
        <v>50</v>
      </c>
      <c r="B28115" t="s">
        <v>36</v>
      </c>
      <c r="C28115">
        <v>2021</v>
      </c>
      <c r="D28115" t="s">
        <v>13</v>
      </c>
      <c r="E28115" t="s">
        <v>30</v>
      </c>
      <c r="F28115">
        <v>80717</v>
      </c>
    </row>
    <row r="28116" spans="1:6" x14ac:dyDescent="0.35">
      <c r="A28116" t="s">
        <v>50</v>
      </c>
      <c r="B28116" t="s">
        <v>36</v>
      </c>
      <c r="C28116">
        <v>2021</v>
      </c>
      <c r="D28116" t="s">
        <v>13</v>
      </c>
      <c r="E28116" t="s">
        <v>31</v>
      </c>
      <c r="F28116">
        <v>49187</v>
      </c>
    </row>
    <row r="28117" spans="1:6" x14ac:dyDescent="0.35">
      <c r="A28117" t="s">
        <v>50</v>
      </c>
      <c r="B28117" t="s">
        <v>36</v>
      </c>
      <c r="C28117">
        <v>2021</v>
      </c>
      <c r="D28117" t="s">
        <v>13</v>
      </c>
      <c r="E28117" t="s">
        <v>10</v>
      </c>
      <c r="F28117">
        <v>37785</v>
      </c>
    </row>
    <row r="28118" spans="1:6" x14ac:dyDescent="0.35">
      <c r="A28118" t="s">
        <v>50</v>
      </c>
      <c r="B28118" t="s">
        <v>36</v>
      </c>
      <c r="C28118">
        <v>2022</v>
      </c>
      <c r="D28118" t="s">
        <v>12</v>
      </c>
      <c r="E28118" t="s">
        <v>16</v>
      </c>
      <c r="F28118">
        <v>148118.68056000001</v>
      </c>
    </row>
    <row r="28119" spans="1:6" x14ac:dyDescent="0.35">
      <c r="A28119" t="s">
        <v>50</v>
      </c>
      <c r="B28119" t="s">
        <v>36</v>
      </c>
      <c r="C28119">
        <v>2022</v>
      </c>
      <c r="D28119" t="s">
        <v>12</v>
      </c>
      <c r="E28119" t="s">
        <v>32</v>
      </c>
      <c r="F28119">
        <v>162549.67616999999</v>
      </c>
    </row>
    <row r="28120" spans="1:6" x14ac:dyDescent="0.35">
      <c r="A28120" t="s">
        <v>50</v>
      </c>
      <c r="B28120" t="s">
        <v>36</v>
      </c>
      <c r="C28120">
        <v>2022</v>
      </c>
      <c r="D28120" t="s">
        <v>12</v>
      </c>
      <c r="E28120" t="s">
        <v>17</v>
      </c>
      <c r="F28120">
        <v>172373.40523999999</v>
      </c>
    </row>
    <row r="28121" spans="1:6" x14ac:dyDescent="0.35">
      <c r="A28121" t="s">
        <v>50</v>
      </c>
      <c r="B28121" t="s">
        <v>36</v>
      </c>
      <c r="C28121">
        <v>2022</v>
      </c>
      <c r="D28121" t="s">
        <v>12</v>
      </c>
      <c r="E28121" t="s">
        <v>18</v>
      </c>
      <c r="F28121">
        <v>160722.45444999999</v>
      </c>
    </row>
    <row r="28122" spans="1:6" x14ac:dyDescent="0.35">
      <c r="A28122" t="s">
        <v>50</v>
      </c>
      <c r="B28122" t="s">
        <v>36</v>
      </c>
      <c r="C28122">
        <v>2022</v>
      </c>
      <c r="D28122" t="s">
        <v>12</v>
      </c>
      <c r="E28122" t="s">
        <v>19</v>
      </c>
      <c r="F28122">
        <v>165761.09138999999</v>
      </c>
    </row>
    <row r="28123" spans="1:6" x14ac:dyDescent="0.35">
      <c r="A28123" t="s">
        <v>50</v>
      </c>
      <c r="B28123" t="s">
        <v>36</v>
      </c>
      <c r="C28123">
        <v>2022</v>
      </c>
      <c r="D28123" t="s">
        <v>12</v>
      </c>
      <c r="E28123" t="s">
        <v>20</v>
      </c>
      <c r="F28123">
        <v>179723.09836</v>
      </c>
    </row>
    <row r="28124" spans="1:6" x14ac:dyDescent="0.35">
      <c r="A28124" t="s">
        <v>50</v>
      </c>
      <c r="B28124" t="s">
        <v>36</v>
      </c>
      <c r="C28124">
        <v>2022</v>
      </c>
      <c r="D28124" t="s">
        <v>12</v>
      </c>
      <c r="E28124" t="s">
        <v>21</v>
      </c>
      <c r="F28124">
        <v>188236.68053000001</v>
      </c>
    </row>
    <row r="28125" spans="1:6" x14ac:dyDescent="0.35">
      <c r="A28125" t="s">
        <v>50</v>
      </c>
      <c r="B28125" t="s">
        <v>36</v>
      </c>
      <c r="C28125">
        <v>2022</v>
      </c>
      <c r="D28125" t="s">
        <v>12</v>
      </c>
      <c r="E28125" t="s">
        <v>22</v>
      </c>
      <c r="F28125">
        <v>188568.14102000001</v>
      </c>
    </row>
    <row r="28126" spans="1:6" x14ac:dyDescent="0.35">
      <c r="A28126" t="s">
        <v>50</v>
      </c>
      <c r="B28126" t="s">
        <v>36</v>
      </c>
      <c r="C28126">
        <v>2022</v>
      </c>
      <c r="D28126" t="s">
        <v>12</v>
      </c>
      <c r="E28126" t="s">
        <v>23</v>
      </c>
      <c r="F28126">
        <v>175856.51350999999</v>
      </c>
    </row>
    <row r="28127" spans="1:6" x14ac:dyDescent="0.35">
      <c r="A28127" t="s">
        <v>50</v>
      </c>
      <c r="B28127" t="s">
        <v>36</v>
      </c>
      <c r="C28127">
        <v>2022</v>
      </c>
      <c r="D28127" t="s">
        <v>12</v>
      </c>
      <c r="E28127" t="s">
        <v>24</v>
      </c>
      <c r="F28127">
        <v>172493.28317000001</v>
      </c>
    </row>
    <row r="28128" spans="1:6" x14ac:dyDescent="0.35">
      <c r="A28128" t="s">
        <v>50</v>
      </c>
      <c r="B28128" t="s">
        <v>36</v>
      </c>
      <c r="C28128">
        <v>2022</v>
      </c>
      <c r="D28128" t="s">
        <v>12</v>
      </c>
      <c r="E28128" t="s">
        <v>25</v>
      </c>
      <c r="F28128">
        <v>175655.22568</v>
      </c>
    </row>
    <row r="28129" spans="1:6" x14ac:dyDescent="0.35">
      <c r="A28129" t="s">
        <v>50</v>
      </c>
      <c r="B28129" t="s">
        <v>36</v>
      </c>
      <c r="C28129">
        <v>2022</v>
      </c>
      <c r="D28129" t="s">
        <v>12</v>
      </c>
      <c r="E28129" t="s">
        <v>26</v>
      </c>
      <c r="F28129">
        <v>162065.15476999999</v>
      </c>
    </row>
    <row r="28130" spans="1:6" x14ac:dyDescent="0.35">
      <c r="A28130" t="s">
        <v>50</v>
      </c>
      <c r="B28130" t="s">
        <v>36</v>
      </c>
      <c r="C28130">
        <v>2022</v>
      </c>
      <c r="D28130" t="s">
        <v>12</v>
      </c>
      <c r="E28130" t="s">
        <v>27</v>
      </c>
      <c r="F28130">
        <v>157655.75033000001</v>
      </c>
    </row>
    <row r="28131" spans="1:6" x14ac:dyDescent="0.35">
      <c r="A28131" t="s">
        <v>50</v>
      </c>
      <c r="B28131" t="s">
        <v>36</v>
      </c>
      <c r="C28131">
        <v>2022</v>
      </c>
      <c r="D28131" t="s">
        <v>12</v>
      </c>
      <c r="E28131" t="s">
        <v>28</v>
      </c>
      <c r="F28131">
        <v>137191.48363</v>
      </c>
    </row>
    <row r="28132" spans="1:6" x14ac:dyDescent="0.35">
      <c r="A28132" t="s">
        <v>50</v>
      </c>
      <c r="B28132" t="s">
        <v>36</v>
      </c>
      <c r="C28132">
        <v>2022</v>
      </c>
      <c r="D28132" t="s">
        <v>12</v>
      </c>
      <c r="E28132" t="s">
        <v>29</v>
      </c>
      <c r="F28132">
        <v>121694.93743999999</v>
      </c>
    </row>
    <row r="28133" spans="1:6" x14ac:dyDescent="0.35">
      <c r="A28133" t="s">
        <v>50</v>
      </c>
      <c r="B28133" t="s">
        <v>36</v>
      </c>
      <c r="C28133">
        <v>2022</v>
      </c>
      <c r="D28133" t="s">
        <v>12</v>
      </c>
      <c r="E28133" t="s">
        <v>30</v>
      </c>
      <c r="F28133">
        <v>92728.925269999992</v>
      </c>
    </row>
    <row r="28134" spans="1:6" x14ac:dyDescent="0.35">
      <c r="A28134" t="s">
        <v>50</v>
      </c>
      <c r="B28134" t="s">
        <v>36</v>
      </c>
      <c r="C28134">
        <v>2022</v>
      </c>
      <c r="D28134" t="s">
        <v>12</v>
      </c>
      <c r="E28134" t="s">
        <v>31</v>
      </c>
      <c r="F28134">
        <v>58720.354005000001</v>
      </c>
    </row>
    <row r="28135" spans="1:6" x14ac:dyDescent="0.35">
      <c r="A28135" t="s">
        <v>50</v>
      </c>
      <c r="B28135" t="s">
        <v>36</v>
      </c>
      <c r="C28135">
        <v>2022</v>
      </c>
      <c r="D28135" t="s">
        <v>12</v>
      </c>
      <c r="E28135" t="s">
        <v>10</v>
      </c>
      <c r="F28135">
        <v>59988.129853500002</v>
      </c>
    </row>
    <row r="28136" spans="1:6" x14ac:dyDescent="0.35">
      <c r="A28136" t="s">
        <v>50</v>
      </c>
      <c r="B28136" t="s">
        <v>36</v>
      </c>
      <c r="C28136">
        <v>2022</v>
      </c>
      <c r="D28136" t="s">
        <v>13</v>
      </c>
      <c r="E28136" t="s">
        <v>16</v>
      </c>
      <c r="F28136">
        <v>157387.54874999999</v>
      </c>
    </row>
    <row r="28137" spans="1:6" x14ac:dyDescent="0.35">
      <c r="A28137" t="s">
        <v>50</v>
      </c>
      <c r="B28137" t="s">
        <v>36</v>
      </c>
      <c r="C28137">
        <v>2022</v>
      </c>
      <c r="D28137" t="s">
        <v>13</v>
      </c>
      <c r="E28137" t="s">
        <v>32</v>
      </c>
      <c r="F28137">
        <v>172508.3512</v>
      </c>
    </row>
    <row r="28138" spans="1:6" x14ac:dyDescent="0.35">
      <c r="A28138" t="s">
        <v>50</v>
      </c>
      <c r="B28138" t="s">
        <v>36</v>
      </c>
      <c r="C28138">
        <v>2022</v>
      </c>
      <c r="D28138" t="s">
        <v>13</v>
      </c>
      <c r="E28138" t="s">
        <v>17</v>
      </c>
      <c r="F28138">
        <v>181874.39902000001</v>
      </c>
    </row>
    <row r="28139" spans="1:6" x14ac:dyDescent="0.35">
      <c r="A28139" t="s">
        <v>50</v>
      </c>
      <c r="B28139" t="s">
        <v>36</v>
      </c>
      <c r="C28139">
        <v>2022</v>
      </c>
      <c r="D28139" t="s">
        <v>13</v>
      </c>
      <c r="E28139" t="s">
        <v>18</v>
      </c>
      <c r="F28139">
        <v>169599.83154000001</v>
      </c>
    </row>
    <row r="28140" spans="1:6" x14ac:dyDescent="0.35">
      <c r="A28140" t="s">
        <v>50</v>
      </c>
      <c r="B28140" t="s">
        <v>36</v>
      </c>
      <c r="C28140">
        <v>2022</v>
      </c>
      <c r="D28140" t="s">
        <v>13</v>
      </c>
      <c r="E28140" t="s">
        <v>19</v>
      </c>
      <c r="F28140">
        <v>171357.01100999999</v>
      </c>
    </row>
    <row r="28141" spans="1:6" x14ac:dyDescent="0.35">
      <c r="A28141" t="s">
        <v>50</v>
      </c>
      <c r="B28141" t="s">
        <v>36</v>
      </c>
      <c r="C28141">
        <v>2022</v>
      </c>
      <c r="D28141" t="s">
        <v>13</v>
      </c>
      <c r="E28141" t="s">
        <v>20</v>
      </c>
      <c r="F28141">
        <v>180608.46476</v>
      </c>
    </row>
    <row r="28142" spans="1:6" x14ac:dyDescent="0.35">
      <c r="A28142" t="s">
        <v>50</v>
      </c>
      <c r="B28142" t="s">
        <v>36</v>
      </c>
      <c r="C28142">
        <v>2022</v>
      </c>
      <c r="D28142" t="s">
        <v>13</v>
      </c>
      <c r="E28142" t="s">
        <v>21</v>
      </c>
      <c r="F28142">
        <v>182358.64965000001</v>
      </c>
    </row>
    <row r="28143" spans="1:6" x14ac:dyDescent="0.35">
      <c r="A28143" t="s">
        <v>50</v>
      </c>
      <c r="B28143" t="s">
        <v>36</v>
      </c>
      <c r="C28143">
        <v>2022</v>
      </c>
      <c r="D28143" t="s">
        <v>13</v>
      </c>
      <c r="E28143" t="s">
        <v>22</v>
      </c>
      <c r="F28143">
        <v>181806.72132000001</v>
      </c>
    </row>
    <row r="28144" spans="1:6" x14ac:dyDescent="0.35">
      <c r="A28144" t="s">
        <v>50</v>
      </c>
      <c r="B28144" t="s">
        <v>36</v>
      </c>
      <c r="C28144">
        <v>2022</v>
      </c>
      <c r="D28144" t="s">
        <v>13</v>
      </c>
      <c r="E28144" t="s">
        <v>23</v>
      </c>
      <c r="F28144">
        <v>167578.24346</v>
      </c>
    </row>
    <row r="28145" spans="1:6" x14ac:dyDescent="0.35">
      <c r="A28145" t="s">
        <v>50</v>
      </c>
      <c r="B28145" t="s">
        <v>36</v>
      </c>
      <c r="C28145">
        <v>2022</v>
      </c>
      <c r="D28145" t="s">
        <v>13</v>
      </c>
      <c r="E28145" t="s">
        <v>24</v>
      </c>
      <c r="F28145">
        <v>166754.7501</v>
      </c>
    </row>
    <row r="28146" spans="1:6" x14ac:dyDescent="0.35">
      <c r="A28146" t="s">
        <v>50</v>
      </c>
      <c r="B28146" t="s">
        <v>36</v>
      </c>
      <c r="C28146">
        <v>2022</v>
      </c>
      <c r="D28146" t="s">
        <v>13</v>
      </c>
      <c r="E28146" t="s">
        <v>25</v>
      </c>
      <c r="F28146">
        <v>169659.62390000001</v>
      </c>
    </row>
    <row r="28147" spans="1:6" x14ac:dyDescent="0.35">
      <c r="A28147" t="s">
        <v>50</v>
      </c>
      <c r="B28147" t="s">
        <v>36</v>
      </c>
      <c r="C28147">
        <v>2022</v>
      </c>
      <c r="D28147" t="s">
        <v>13</v>
      </c>
      <c r="E28147" t="s">
        <v>26</v>
      </c>
      <c r="F28147">
        <v>155796.41954999999</v>
      </c>
    </row>
    <row r="28148" spans="1:6" x14ac:dyDescent="0.35">
      <c r="A28148" t="s">
        <v>50</v>
      </c>
      <c r="B28148" t="s">
        <v>36</v>
      </c>
      <c r="C28148">
        <v>2022</v>
      </c>
      <c r="D28148" t="s">
        <v>13</v>
      </c>
      <c r="E28148" t="s">
        <v>27</v>
      </c>
      <c r="F28148">
        <v>149193.9332</v>
      </c>
    </row>
    <row r="28149" spans="1:6" x14ac:dyDescent="0.35">
      <c r="A28149" t="s">
        <v>50</v>
      </c>
      <c r="B28149" t="s">
        <v>36</v>
      </c>
      <c r="C28149">
        <v>2022</v>
      </c>
      <c r="D28149" t="s">
        <v>13</v>
      </c>
      <c r="E28149" t="s">
        <v>28</v>
      </c>
      <c r="F28149">
        <v>129134.77462</v>
      </c>
    </row>
    <row r="28150" spans="1:6" x14ac:dyDescent="0.35">
      <c r="A28150" t="s">
        <v>50</v>
      </c>
      <c r="B28150" t="s">
        <v>36</v>
      </c>
      <c r="C28150">
        <v>2022</v>
      </c>
      <c r="D28150" t="s">
        <v>13</v>
      </c>
      <c r="E28150" t="s">
        <v>29</v>
      </c>
      <c r="F28150">
        <v>115559.39704</v>
      </c>
    </row>
    <row r="28151" spans="1:6" x14ac:dyDescent="0.35">
      <c r="A28151" t="s">
        <v>50</v>
      </c>
      <c r="B28151" t="s">
        <v>36</v>
      </c>
      <c r="C28151">
        <v>2022</v>
      </c>
      <c r="D28151" t="s">
        <v>13</v>
      </c>
      <c r="E28151" t="s">
        <v>30</v>
      </c>
      <c r="F28151">
        <v>87661.687149999998</v>
      </c>
    </row>
    <row r="28152" spans="1:6" x14ac:dyDescent="0.35">
      <c r="A28152" t="s">
        <v>50</v>
      </c>
      <c r="B28152" t="s">
        <v>36</v>
      </c>
      <c r="C28152">
        <v>2022</v>
      </c>
      <c r="D28152" t="s">
        <v>13</v>
      </c>
      <c r="E28152" t="s">
        <v>31</v>
      </c>
      <c r="F28152">
        <v>52092.929787000001</v>
      </c>
    </row>
    <row r="28153" spans="1:6" x14ac:dyDescent="0.35">
      <c r="A28153" t="s">
        <v>50</v>
      </c>
      <c r="B28153" t="s">
        <v>36</v>
      </c>
      <c r="C28153">
        <v>2022</v>
      </c>
      <c r="D28153" t="s">
        <v>13</v>
      </c>
      <c r="E28153" t="s">
        <v>10</v>
      </c>
      <c r="F28153">
        <v>39869.249132800003</v>
      </c>
    </row>
    <row r="28154" spans="1:6" x14ac:dyDescent="0.35">
      <c r="A28154" t="s">
        <v>50</v>
      </c>
      <c r="B28154" t="s">
        <v>36</v>
      </c>
      <c r="C28154">
        <v>2023</v>
      </c>
      <c r="D28154" t="s">
        <v>12</v>
      </c>
      <c r="E28154" t="s">
        <v>16</v>
      </c>
      <c r="F28154">
        <v>149057.54610000001</v>
      </c>
    </row>
    <row r="28155" spans="1:6" x14ac:dyDescent="0.35">
      <c r="A28155" t="s">
        <v>50</v>
      </c>
      <c r="B28155" t="s">
        <v>36</v>
      </c>
      <c r="C28155">
        <v>2023</v>
      </c>
      <c r="D28155" t="s">
        <v>12</v>
      </c>
      <c r="E28155" t="s">
        <v>32</v>
      </c>
      <c r="F28155">
        <v>162083.88365999999</v>
      </c>
    </row>
    <row r="28156" spans="1:6" x14ac:dyDescent="0.35">
      <c r="A28156" t="s">
        <v>50</v>
      </c>
      <c r="B28156" t="s">
        <v>36</v>
      </c>
      <c r="C28156">
        <v>2023</v>
      </c>
      <c r="D28156" t="s">
        <v>12</v>
      </c>
      <c r="E28156" t="s">
        <v>17</v>
      </c>
      <c r="F28156">
        <v>174117.81830000001</v>
      </c>
    </row>
    <row r="28157" spans="1:6" x14ac:dyDescent="0.35">
      <c r="A28157" t="s">
        <v>50</v>
      </c>
      <c r="B28157" t="s">
        <v>36</v>
      </c>
      <c r="C28157">
        <v>2023</v>
      </c>
      <c r="D28157" t="s">
        <v>12</v>
      </c>
      <c r="E28157" t="s">
        <v>18</v>
      </c>
      <c r="F28157">
        <v>168347.71392000001</v>
      </c>
    </row>
    <row r="28158" spans="1:6" x14ac:dyDescent="0.35">
      <c r="A28158" t="s">
        <v>50</v>
      </c>
      <c r="B28158" t="s">
        <v>36</v>
      </c>
      <c r="C28158">
        <v>2023</v>
      </c>
      <c r="D28158" t="s">
        <v>12</v>
      </c>
      <c r="E28158" t="s">
        <v>19</v>
      </c>
      <c r="F28158">
        <v>173218.25706</v>
      </c>
    </row>
    <row r="28159" spans="1:6" x14ac:dyDescent="0.35">
      <c r="A28159" t="s">
        <v>50</v>
      </c>
      <c r="B28159" t="s">
        <v>36</v>
      </c>
      <c r="C28159">
        <v>2023</v>
      </c>
      <c r="D28159" t="s">
        <v>12</v>
      </c>
      <c r="E28159" t="s">
        <v>20</v>
      </c>
      <c r="F28159">
        <v>189567.42739999999</v>
      </c>
    </row>
    <row r="28160" spans="1:6" x14ac:dyDescent="0.35">
      <c r="A28160" t="s">
        <v>50</v>
      </c>
      <c r="B28160" t="s">
        <v>36</v>
      </c>
      <c r="C28160">
        <v>2023</v>
      </c>
      <c r="D28160" t="s">
        <v>12</v>
      </c>
      <c r="E28160" t="s">
        <v>21</v>
      </c>
      <c r="F28160">
        <v>195744.15977</v>
      </c>
    </row>
    <row r="28161" spans="1:6" x14ac:dyDescent="0.35">
      <c r="A28161" t="s">
        <v>50</v>
      </c>
      <c r="B28161" t="s">
        <v>36</v>
      </c>
      <c r="C28161">
        <v>2023</v>
      </c>
      <c r="D28161" t="s">
        <v>12</v>
      </c>
      <c r="E28161" t="s">
        <v>22</v>
      </c>
      <c r="F28161">
        <v>192681.66388000001</v>
      </c>
    </row>
    <row r="28162" spans="1:6" x14ac:dyDescent="0.35">
      <c r="A28162" t="s">
        <v>50</v>
      </c>
      <c r="B28162" t="s">
        <v>36</v>
      </c>
      <c r="C28162">
        <v>2023</v>
      </c>
      <c r="D28162" t="s">
        <v>12</v>
      </c>
      <c r="E28162" t="s">
        <v>23</v>
      </c>
      <c r="F28162">
        <v>183472.45543</v>
      </c>
    </row>
    <row r="28163" spans="1:6" x14ac:dyDescent="0.35">
      <c r="A28163" t="s">
        <v>50</v>
      </c>
      <c r="B28163" t="s">
        <v>36</v>
      </c>
      <c r="C28163">
        <v>2023</v>
      </c>
      <c r="D28163" t="s">
        <v>12</v>
      </c>
      <c r="E28163" t="s">
        <v>24</v>
      </c>
      <c r="F28163">
        <v>171909.48592000001</v>
      </c>
    </row>
    <row r="28164" spans="1:6" x14ac:dyDescent="0.35">
      <c r="A28164" t="s">
        <v>50</v>
      </c>
      <c r="B28164" t="s">
        <v>36</v>
      </c>
      <c r="C28164">
        <v>2023</v>
      </c>
      <c r="D28164" t="s">
        <v>12</v>
      </c>
      <c r="E28164" t="s">
        <v>25</v>
      </c>
      <c r="F28164">
        <v>180221.67173</v>
      </c>
    </row>
    <row r="28165" spans="1:6" x14ac:dyDescent="0.35">
      <c r="A28165" t="s">
        <v>50</v>
      </c>
      <c r="B28165" t="s">
        <v>36</v>
      </c>
      <c r="C28165">
        <v>2023</v>
      </c>
      <c r="D28165" t="s">
        <v>12</v>
      </c>
      <c r="E28165" t="s">
        <v>26</v>
      </c>
      <c r="F28165">
        <v>161759.09789</v>
      </c>
    </row>
    <row r="28166" spans="1:6" x14ac:dyDescent="0.35">
      <c r="A28166" t="s">
        <v>50</v>
      </c>
      <c r="B28166" t="s">
        <v>36</v>
      </c>
      <c r="C28166">
        <v>2023</v>
      </c>
      <c r="D28166" t="s">
        <v>12</v>
      </c>
      <c r="E28166" t="s">
        <v>27</v>
      </c>
      <c r="F28166">
        <v>161066.38245</v>
      </c>
    </row>
    <row r="28167" spans="1:6" x14ac:dyDescent="0.35">
      <c r="A28167" t="s">
        <v>50</v>
      </c>
      <c r="B28167" t="s">
        <v>36</v>
      </c>
      <c r="C28167">
        <v>2023</v>
      </c>
      <c r="D28167" t="s">
        <v>12</v>
      </c>
      <c r="E28167" t="s">
        <v>28</v>
      </c>
      <c r="F28167">
        <v>140776.05856</v>
      </c>
    </row>
    <row r="28168" spans="1:6" x14ac:dyDescent="0.35">
      <c r="A28168" t="s">
        <v>50</v>
      </c>
      <c r="B28168" t="s">
        <v>36</v>
      </c>
      <c r="C28168">
        <v>2023</v>
      </c>
      <c r="D28168" t="s">
        <v>12</v>
      </c>
      <c r="E28168" t="s">
        <v>29</v>
      </c>
      <c r="F28168">
        <v>123894.75762</v>
      </c>
    </row>
    <row r="28169" spans="1:6" x14ac:dyDescent="0.35">
      <c r="A28169" t="s">
        <v>50</v>
      </c>
      <c r="B28169" t="s">
        <v>36</v>
      </c>
      <c r="C28169">
        <v>2023</v>
      </c>
      <c r="D28169" t="s">
        <v>12</v>
      </c>
      <c r="E28169" t="s">
        <v>30</v>
      </c>
      <c r="F28169">
        <v>99180.553879999992</v>
      </c>
    </row>
    <row r="28170" spans="1:6" x14ac:dyDescent="0.35">
      <c r="A28170" t="s">
        <v>50</v>
      </c>
      <c r="B28170" t="s">
        <v>36</v>
      </c>
      <c r="C28170">
        <v>2023</v>
      </c>
      <c r="D28170" t="s">
        <v>12</v>
      </c>
      <c r="E28170" t="s">
        <v>31</v>
      </c>
      <c r="F28170">
        <v>61433.840920000002</v>
      </c>
    </row>
    <row r="28171" spans="1:6" x14ac:dyDescent="0.35">
      <c r="A28171" t="s">
        <v>50</v>
      </c>
      <c r="B28171" t="s">
        <v>36</v>
      </c>
      <c r="C28171">
        <v>2023</v>
      </c>
      <c r="D28171" t="s">
        <v>12</v>
      </c>
      <c r="E28171" t="s">
        <v>10</v>
      </c>
      <c r="F28171">
        <v>61724.669293200001</v>
      </c>
    </row>
    <row r="28172" spans="1:6" x14ac:dyDescent="0.35">
      <c r="A28172" t="s">
        <v>50</v>
      </c>
      <c r="B28172" t="s">
        <v>36</v>
      </c>
      <c r="C28172">
        <v>2023</v>
      </c>
      <c r="D28172" t="s">
        <v>13</v>
      </c>
      <c r="E28172" t="s">
        <v>16</v>
      </c>
      <c r="F28172">
        <v>158397.53619000001</v>
      </c>
    </row>
    <row r="28173" spans="1:6" x14ac:dyDescent="0.35">
      <c r="A28173" t="s">
        <v>50</v>
      </c>
      <c r="B28173" t="s">
        <v>36</v>
      </c>
      <c r="C28173">
        <v>2023</v>
      </c>
      <c r="D28173" t="s">
        <v>13</v>
      </c>
      <c r="E28173" t="s">
        <v>32</v>
      </c>
      <c r="F28173">
        <v>171789.62716</v>
      </c>
    </row>
    <row r="28174" spans="1:6" x14ac:dyDescent="0.35">
      <c r="A28174" t="s">
        <v>50</v>
      </c>
      <c r="B28174" t="s">
        <v>36</v>
      </c>
      <c r="C28174">
        <v>2023</v>
      </c>
      <c r="D28174" t="s">
        <v>13</v>
      </c>
      <c r="E28174" t="s">
        <v>17</v>
      </c>
      <c r="F28174">
        <v>183375.073</v>
      </c>
    </row>
    <row r="28175" spans="1:6" x14ac:dyDescent="0.35">
      <c r="A28175" t="s">
        <v>50</v>
      </c>
      <c r="B28175" t="s">
        <v>36</v>
      </c>
      <c r="C28175">
        <v>2023</v>
      </c>
      <c r="D28175" t="s">
        <v>13</v>
      </c>
      <c r="E28175" t="s">
        <v>18</v>
      </c>
      <c r="F28175">
        <v>178474.92060000001</v>
      </c>
    </row>
    <row r="28176" spans="1:6" x14ac:dyDescent="0.35">
      <c r="A28176" t="s">
        <v>50</v>
      </c>
      <c r="B28176" t="s">
        <v>36</v>
      </c>
      <c r="C28176">
        <v>2023</v>
      </c>
      <c r="D28176" t="s">
        <v>13</v>
      </c>
      <c r="E28176" t="s">
        <v>19</v>
      </c>
      <c r="F28176">
        <v>179053.73058</v>
      </c>
    </row>
    <row r="28177" spans="1:6" x14ac:dyDescent="0.35">
      <c r="A28177" t="s">
        <v>50</v>
      </c>
      <c r="B28177" t="s">
        <v>36</v>
      </c>
      <c r="C28177">
        <v>2023</v>
      </c>
      <c r="D28177" t="s">
        <v>13</v>
      </c>
      <c r="E28177" t="s">
        <v>20</v>
      </c>
      <c r="F28177">
        <v>191296.82006</v>
      </c>
    </row>
    <row r="28178" spans="1:6" x14ac:dyDescent="0.35">
      <c r="A28178" t="s">
        <v>50</v>
      </c>
      <c r="B28178" t="s">
        <v>36</v>
      </c>
      <c r="C28178">
        <v>2023</v>
      </c>
      <c r="D28178" t="s">
        <v>13</v>
      </c>
      <c r="E28178" t="s">
        <v>21</v>
      </c>
      <c r="F28178">
        <v>190548.26462999999</v>
      </c>
    </row>
    <row r="28179" spans="1:6" x14ac:dyDescent="0.35">
      <c r="A28179" t="s">
        <v>50</v>
      </c>
      <c r="B28179" t="s">
        <v>36</v>
      </c>
      <c r="C28179">
        <v>2023</v>
      </c>
      <c r="D28179" t="s">
        <v>13</v>
      </c>
      <c r="E28179" t="s">
        <v>22</v>
      </c>
      <c r="F28179">
        <v>186310.08212000001</v>
      </c>
    </row>
    <row r="28180" spans="1:6" x14ac:dyDescent="0.35">
      <c r="A28180" t="s">
        <v>50</v>
      </c>
      <c r="B28180" t="s">
        <v>36</v>
      </c>
      <c r="C28180">
        <v>2023</v>
      </c>
      <c r="D28180" t="s">
        <v>13</v>
      </c>
      <c r="E28180" t="s">
        <v>23</v>
      </c>
      <c r="F28180">
        <v>175959.77158999999</v>
      </c>
    </row>
    <row r="28181" spans="1:6" x14ac:dyDescent="0.35">
      <c r="A28181" t="s">
        <v>50</v>
      </c>
      <c r="B28181" t="s">
        <v>36</v>
      </c>
      <c r="C28181">
        <v>2023</v>
      </c>
      <c r="D28181" t="s">
        <v>13</v>
      </c>
      <c r="E28181" t="s">
        <v>24</v>
      </c>
      <c r="F28181">
        <v>165181.57792000001</v>
      </c>
    </row>
    <row r="28182" spans="1:6" x14ac:dyDescent="0.35">
      <c r="A28182" t="s">
        <v>50</v>
      </c>
      <c r="B28182" t="s">
        <v>36</v>
      </c>
      <c r="C28182">
        <v>2023</v>
      </c>
      <c r="D28182" t="s">
        <v>13</v>
      </c>
      <c r="E28182" t="s">
        <v>25</v>
      </c>
      <c r="F28182">
        <v>174020.83335</v>
      </c>
    </row>
    <row r="28183" spans="1:6" x14ac:dyDescent="0.35">
      <c r="A28183" t="s">
        <v>50</v>
      </c>
      <c r="B28183" t="s">
        <v>36</v>
      </c>
      <c r="C28183">
        <v>2023</v>
      </c>
      <c r="D28183" t="s">
        <v>13</v>
      </c>
      <c r="E28183" t="s">
        <v>26</v>
      </c>
      <c r="F28183">
        <v>155617.18681000001</v>
      </c>
    </row>
    <row r="28184" spans="1:6" x14ac:dyDescent="0.35">
      <c r="A28184" t="s">
        <v>50</v>
      </c>
      <c r="B28184" t="s">
        <v>36</v>
      </c>
      <c r="C28184">
        <v>2023</v>
      </c>
      <c r="D28184" t="s">
        <v>13</v>
      </c>
      <c r="E28184" t="s">
        <v>27</v>
      </c>
      <c r="F28184">
        <v>152620.18573</v>
      </c>
    </row>
    <row r="28185" spans="1:6" x14ac:dyDescent="0.35">
      <c r="A28185" t="s">
        <v>50</v>
      </c>
      <c r="B28185" t="s">
        <v>36</v>
      </c>
      <c r="C28185">
        <v>2023</v>
      </c>
      <c r="D28185" t="s">
        <v>13</v>
      </c>
      <c r="E28185" t="s">
        <v>28</v>
      </c>
      <c r="F28185">
        <v>131226.86259999999</v>
      </c>
    </row>
    <row r="28186" spans="1:6" x14ac:dyDescent="0.35">
      <c r="A28186" t="s">
        <v>50</v>
      </c>
      <c r="B28186" t="s">
        <v>36</v>
      </c>
      <c r="C28186">
        <v>2023</v>
      </c>
      <c r="D28186" t="s">
        <v>13</v>
      </c>
      <c r="E28186" t="s">
        <v>29</v>
      </c>
      <c r="F28186">
        <v>116244.07763</v>
      </c>
    </row>
    <row r="28187" spans="1:6" x14ac:dyDescent="0.35">
      <c r="A28187" t="s">
        <v>50</v>
      </c>
      <c r="B28187" t="s">
        <v>36</v>
      </c>
      <c r="C28187">
        <v>2023</v>
      </c>
      <c r="D28187" t="s">
        <v>13</v>
      </c>
      <c r="E28187" t="s">
        <v>30</v>
      </c>
      <c r="F28187">
        <v>93432.393469999995</v>
      </c>
    </row>
    <row r="28188" spans="1:6" x14ac:dyDescent="0.35">
      <c r="A28188" t="s">
        <v>50</v>
      </c>
      <c r="B28188" t="s">
        <v>36</v>
      </c>
      <c r="C28188">
        <v>2023</v>
      </c>
      <c r="D28188" t="s">
        <v>13</v>
      </c>
      <c r="E28188" t="s">
        <v>31</v>
      </c>
      <c r="F28188">
        <v>54440.841184999997</v>
      </c>
    </row>
    <row r="28189" spans="1:6" x14ac:dyDescent="0.35">
      <c r="A28189" t="s">
        <v>50</v>
      </c>
      <c r="B28189" t="s">
        <v>36</v>
      </c>
      <c r="C28189">
        <v>2023</v>
      </c>
      <c r="D28189" t="s">
        <v>13</v>
      </c>
      <c r="E28189" t="s">
        <v>10</v>
      </c>
      <c r="F28189">
        <v>41987.869594700001</v>
      </c>
    </row>
    <row r="28190" spans="1:6" x14ac:dyDescent="0.35">
      <c r="A28190" t="s">
        <v>50</v>
      </c>
      <c r="B28190" t="s">
        <v>36</v>
      </c>
      <c r="C28190">
        <v>2024</v>
      </c>
      <c r="D28190" t="s">
        <v>12</v>
      </c>
      <c r="E28190" t="s">
        <v>16</v>
      </c>
      <c r="F28190">
        <v>150023.55861000001</v>
      </c>
    </row>
    <row r="28191" spans="1:6" x14ac:dyDescent="0.35">
      <c r="A28191" t="s">
        <v>50</v>
      </c>
      <c r="B28191" t="s">
        <v>36</v>
      </c>
      <c r="C28191">
        <v>2024</v>
      </c>
      <c r="D28191" t="s">
        <v>12</v>
      </c>
      <c r="E28191" t="s">
        <v>32</v>
      </c>
      <c r="F28191">
        <v>161642.07431</v>
      </c>
    </row>
    <row r="28192" spans="1:6" x14ac:dyDescent="0.35">
      <c r="A28192" t="s">
        <v>50</v>
      </c>
      <c r="B28192" t="s">
        <v>36</v>
      </c>
      <c r="C28192">
        <v>2024</v>
      </c>
      <c r="D28192" t="s">
        <v>12</v>
      </c>
      <c r="E28192" t="s">
        <v>17</v>
      </c>
      <c r="F28192">
        <v>175341.90036999999</v>
      </c>
    </row>
    <row r="28193" spans="1:6" x14ac:dyDescent="0.35">
      <c r="A28193" t="s">
        <v>50</v>
      </c>
      <c r="B28193" t="s">
        <v>36</v>
      </c>
      <c r="C28193">
        <v>2024</v>
      </c>
      <c r="D28193" t="s">
        <v>12</v>
      </c>
      <c r="E28193" t="s">
        <v>18</v>
      </c>
      <c r="F28193">
        <v>175040.71447000001</v>
      </c>
    </row>
    <row r="28194" spans="1:6" x14ac:dyDescent="0.35">
      <c r="A28194" t="s">
        <v>50</v>
      </c>
      <c r="B28194" t="s">
        <v>36</v>
      </c>
      <c r="C28194">
        <v>2024</v>
      </c>
      <c r="D28194" t="s">
        <v>12</v>
      </c>
      <c r="E28194" t="s">
        <v>19</v>
      </c>
      <c r="F28194">
        <v>178026.80551999999</v>
      </c>
    </row>
    <row r="28195" spans="1:6" x14ac:dyDescent="0.35">
      <c r="A28195" t="s">
        <v>50</v>
      </c>
      <c r="B28195" t="s">
        <v>36</v>
      </c>
      <c r="C28195">
        <v>2024</v>
      </c>
      <c r="D28195" t="s">
        <v>12</v>
      </c>
      <c r="E28195" t="s">
        <v>20</v>
      </c>
      <c r="F28195">
        <v>195555.98376</v>
      </c>
    </row>
    <row r="28196" spans="1:6" x14ac:dyDescent="0.35">
      <c r="A28196" t="s">
        <v>50</v>
      </c>
      <c r="B28196" t="s">
        <v>36</v>
      </c>
      <c r="C28196">
        <v>2024</v>
      </c>
      <c r="D28196" t="s">
        <v>12</v>
      </c>
      <c r="E28196" t="s">
        <v>21</v>
      </c>
      <c r="F28196">
        <v>201220.43974</v>
      </c>
    </row>
    <row r="28197" spans="1:6" x14ac:dyDescent="0.35">
      <c r="A28197" t="s">
        <v>50</v>
      </c>
      <c r="B28197" t="s">
        <v>36</v>
      </c>
      <c r="C28197">
        <v>2024</v>
      </c>
      <c r="D28197" t="s">
        <v>12</v>
      </c>
      <c r="E28197" t="s">
        <v>22</v>
      </c>
      <c r="F28197">
        <v>197086.10037</v>
      </c>
    </row>
    <row r="28198" spans="1:6" x14ac:dyDescent="0.35">
      <c r="A28198" t="s">
        <v>50</v>
      </c>
      <c r="B28198" t="s">
        <v>36</v>
      </c>
      <c r="C28198">
        <v>2024</v>
      </c>
      <c r="D28198" t="s">
        <v>12</v>
      </c>
      <c r="E28198" t="s">
        <v>23</v>
      </c>
      <c r="F28198">
        <v>190565.37288000001</v>
      </c>
    </row>
    <row r="28199" spans="1:6" x14ac:dyDescent="0.35">
      <c r="A28199" t="s">
        <v>50</v>
      </c>
      <c r="B28199" t="s">
        <v>36</v>
      </c>
      <c r="C28199">
        <v>2024</v>
      </c>
      <c r="D28199" t="s">
        <v>12</v>
      </c>
      <c r="E28199" t="s">
        <v>24</v>
      </c>
      <c r="F28199">
        <v>173442.45399000001</v>
      </c>
    </row>
    <row r="28200" spans="1:6" x14ac:dyDescent="0.35">
      <c r="A28200" t="s">
        <v>50</v>
      </c>
      <c r="B28200" t="s">
        <v>36</v>
      </c>
      <c r="C28200">
        <v>2024</v>
      </c>
      <c r="D28200" t="s">
        <v>12</v>
      </c>
      <c r="E28200" t="s">
        <v>25</v>
      </c>
      <c r="F28200">
        <v>182164.39421</v>
      </c>
    </row>
    <row r="28201" spans="1:6" x14ac:dyDescent="0.35">
      <c r="A28201" t="s">
        <v>50</v>
      </c>
      <c r="B28201" t="s">
        <v>36</v>
      </c>
      <c r="C28201">
        <v>2024</v>
      </c>
      <c r="D28201" t="s">
        <v>12</v>
      </c>
      <c r="E28201" t="s">
        <v>26</v>
      </c>
      <c r="F28201">
        <v>163217.5625</v>
      </c>
    </row>
    <row r="28202" spans="1:6" x14ac:dyDescent="0.35">
      <c r="A28202" t="s">
        <v>50</v>
      </c>
      <c r="B28202" t="s">
        <v>36</v>
      </c>
      <c r="C28202">
        <v>2024</v>
      </c>
      <c r="D28202" t="s">
        <v>12</v>
      </c>
      <c r="E28202" t="s">
        <v>27</v>
      </c>
      <c r="F28202">
        <v>163408.23980000001</v>
      </c>
    </row>
    <row r="28203" spans="1:6" x14ac:dyDescent="0.35">
      <c r="A28203" t="s">
        <v>50</v>
      </c>
      <c r="B28203" t="s">
        <v>36</v>
      </c>
      <c r="C28203">
        <v>2024</v>
      </c>
      <c r="D28203" t="s">
        <v>12</v>
      </c>
      <c r="E28203" t="s">
        <v>28</v>
      </c>
      <c r="F28203">
        <v>144211.74973000001</v>
      </c>
    </row>
    <row r="28204" spans="1:6" x14ac:dyDescent="0.35">
      <c r="A28204" t="s">
        <v>50</v>
      </c>
      <c r="B28204" t="s">
        <v>36</v>
      </c>
      <c r="C28204">
        <v>2024</v>
      </c>
      <c r="D28204" t="s">
        <v>12</v>
      </c>
      <c r="E28204" t="s">
        <v>29</v>
      </c>
      <c r="F28204">
        <v>126096.14965000001</v>
      </c>
    </row>
    <row r="28205" spans="1:6" x14ac:dyDescent="0.35">
      <c r="A28205" t="s">
        <v>50</v>
      </c>
      <c r="B28205" t="s">
        <v>36</v>
      </c>
      <c r="C28205">
        <v>2024</v>
      </c>
      <c r="D28205" t="s">
        <v>12</v>
      </c>
      <c r="E28205" t="s">
        <v>30</v>
      </c>
      <c r="F28205">
        <v>104368.62682999999</v>
      </c>
    </row>
    <row r="28206" spans="1:6" x14ac:dyDescent="0.35">
      <c r="A28206" t="s">
        <v>50</v>
      </c>
      <c r="B28206" t="s">
        <v>36</v>
      </c>
      <c r="C28206">
        <v>2024</v>
      </c>
      <c r="D28206" t="s">
        <v>12</v>
      </c>
      <c r="E28206" t="s">
        <v>31</v>
      </c>
      <c r="F28206">
        <v>65133.620139999999</v>
      </c>
    </row>
    <row r="28207" spans="1:6" x14ac:dyDescent="0.35">
      <c r="A28207" t="s">
        <v>50</v>
      </c>
      <c r="B28207" t="s">
        <v>36</v>
      </c>
      <c r="C28207">
        <v>2024</v>
      </c>
      <c r="D28207" t="s">
        <v>12</v>
      </c>
      <c r="E28207" t="s">
        <v>10</v>
      </c>
      <c r="F28207">
        <v>64001.859721599998</v>
      </c>
    </row>
    <row r="28208" spans="1:6" x14ac:dyDescent="0.35">
      <c r="A28208" t="s">
        <v>50</v>
      </c>
      <c r="B28208" t="s">
        <v>36</v>
      </c>
      <c r="C28208">
        <v>2024</v>
      </c>
      <c r="D28208" t="s">
        <v>13</v>
      </c>
      <c r="E28208" t="s">
        <v>16</v>
      </c>
      <c r="F28208">
        <v>158919.99080999999</v>
      </c>
    </row>
    <row r="28209" spans="1:6" x14ac:dyDescent="0.35">
      <c r="A28209" t="s">
        <v>50</v>
      </c>
      <c r="B28209" t="s">
        <v>36</v>
      </c>
      <c r="C28209">
        <v>2024</v>
      </c>
      <c r="D28209" t="s">
        <v>13</v>
      </c>
      <c r="E28209" t="s">
        <v>32</v>
      </c>
      <c r="F28209">
        <v>171729.10372000001</v>
      </c>
    </row>
    <row r="28210" spans="1:6" x14ac:dyDescent="0.35">
      <c r="A28210" t="s">
        <v>50</v>
      </c>
      <c r="B28210" t="s">
        <v>36</v>
      </c>
      <c r="C28210">
        <v>2024</v>
      </c>
      <c r="D28210" t="s">
        <v>13</v>
      </c>
      <c r="E28210" t="s">
        <v>17</v>
      </c>
      <c r="F28210">
        <v>184825.39931000001</v>
      </c>
    </row>
    <row r="28211" spans="1:6" x14ac:dyDescent="0.35">
      <c r="A28211" t="s">
        <v>50</v>
      </c>
      <c r="B28211" t="s">
        <v>36</v>
      </c>
      <c r="C28211">
        <v>2024</v>
      </c>
      <c r="D28211" t="s">
        <v>13</v>
      </c>
      <c r="E28211" t="s">
        <v>18</v>
      </c>
      <c r="F28211">
        <v>185859.79934</v>
      </c>
    </row>
    <row r="28212" spans="1:6" x14ac:dyDescent="0.35">
      <c r="A28212" t="s">
        <v>50</v>
      </c>
      <c r="B28212" t="s">
        <v>36</v>
      </c>
      <c r="C28212">
        <v>2024</v>
      </c>
      <c r="D28212" t="s">
        <v>13</v>
      </c>
      <c r="E28212" t="s">
        <v>19</v>
      </c>
      <c r="F28212">
        <v>184583.26130000001</v>
      </c>
    </row>
    <row r="28213" spans="1:6" x14ac:dyDescent="0.35">
      <c r="A28213" t="s">
        <v>50</v>
      </c>
      <c r="B28213" t="s">
        <v>36</v>
      </c>
      <c r="C28213">
        <v>2024</v>
      </c>
      <c r="D28213" t="s">
        <v>13</v>
      </c>
      <c r="E28213" t="s">
        <v>20</v>
      </c>
      <c r="F28213">
        <v>198487.81278000001</v>
      </c>
    </row>
    <row r="28214" spans="1:6" x14ac:dyDescent="0.35">
      <c r="A28214" t="s">
        <v>50</v>
      </c>
      <c r="B28214" t="s">
        <v>36</v>
      </c>
      <c r="C28214">
        <v>2024</v>
      </c>
      <c r="D28214" t="s">
        <v>13</v>
      </c>
      <c r="E28214" t="s">
        <v>21</v>
      </c>
      <c r="F28214">
        <v>196989.39431</v>
      </c>
    </row>
    <row r="28215" spans="1:6" x14ac:dyDescent="0.35">
      <c r="A28215" t="s">
        <v>50</v>
      </c>
      <c r="B28215" t="s">
        <v>36</v>
      </c>
      <c r="C28215">
        <v>2024</v>
      </c>
      <c r="D28215" t="s">
        <v>13</v>
      </c>
      <c r="E28215" t="s">
        <v>22</v>
      </c>
      <c r="F28215">
        <v>190827.14761000001</v>
      </c>
    </row>
    <row r="28216" spans="1:6" x14ac:dyDescent="0.35">
      <c r="A28216" t="s">
        <v>50</v>
      </c>
      <c r="B28216" t="s">
        <v>36</v>
      </c>
      <c r="C28216">
        <v>2024</v>
      </c>
      <c r="D28216" t="s">
        <v>13</v>
      </c>
      <c r="E28216" t="s">
        <v>23</v>
      </c>
      <c r="F28216">
        <v>183437.94826999999</v>
      </c>
    </row>
    <row r="28217" spans="1:6" x14ac:dyDescent="0.35">
      <c r="A28217" t="s">
        <v>50</v>
      </c>
      <c r="B28217" t="s">
        <v>36</v>
      </c>
      <c r="C28217">
        <v>2024</v>
      </c>
      <c r="D28217" t="s">
        <v>13</v>
      </c>
      <c r="E28217" t="s">
        <v>24</v>
      </c>
      <c r="F28217">
        <v>165582.88394999999</v>
      </c>
    </row>
    <row r="28218" spans="1:6" x14ac:dyDescent="0.35">
      <c r="A28218" t="s">
        <v>50</v>
      </c>
      <c r="B28218" t="s">
        <v>36</v>
      </c>
      <c r="C28218">
        <v>2024</v>
      </c>
      <c r="D28218" t="s">
        <v>13</v>
      </c>
      <c r="E28218" t="s">
        <v>25</v>
      </c>
      <c r="F28218">
        <v>176509.11663999999</v>
      </c>
    </row>
    <row r="28219" spans="1:6" x14ac:dyDescent="0.35">
      <c r="A28219" t="s">
        <v>50</v>
      </c>
      <c r="B28219" t="s">
        <v>36</v>
      </c>
      <c r="C28219">
        <v>2024</v>
      </c>
      <c r="D28219" t="s">
        <v>13</v>
      </c>
      <c r="E28219" t="s">
        <v>26</v>
      </c>
      <c r="F28219">
        <v>156884.43625999999</v>
      </c>
    </row>
    <row r="28220" spans="1:6" x14ac:dyDescent="0.35">
      <c r="A28220" t="s">
        <v>50</v>
      </c>
      <c r="B28220" t="s">
        <v>36</v>
      </c>
      <c r="C28220">
        <v>2024</v>
      </c>
      <c r="D28220" t="s">
        <v>13</v>
      </c>
      <c r="E28220" t="s">
        <v>27</v>
      </c>
      <c r="F28220">
        <v>155236.00502000001</v>
      </c>
    </row>
    <row r="28221" spans="1:6" x14ac:dyDescent="0.35">
      <c r="A28221" t="s">
        <v>50</v>
      </c>
      <c r="B28221" t="s">
        <v>36</v>
      </c>
      <c r="C28221">
        <v>2024</v>
      </c>
      <c r="D28221" t="s">
        <v>13</v>
      </c>
      <c r="E28221" t="s">
        <v>28</v>
      </c>
      <c r="F28221">
        <v>134785.10853999999</v>
      </c>
    </row>
    <row r="28222" spans="1:6" x14ac:dyDescent="0.35">
      <c r="A28222" t="s">
        <v>50</v>
      </c>
      <c r="B28222" t="s">
        <v>36</v>
      </c>
      <c r="C28222">
        <v>2024</v>
      </c>
      <c r="D28222" t="s">
        <v>13</v>
      </c>
      <c r="E28222" t="s">
        <v>29</v>
      </c>
      <c r="F28222">
        <v>117044.98939</v>
      </c>
    </row>
    <row r="28223" spans="1:6" x14ac:dyDescent="0.35">
      <c r="A28223" t="s">
        <v>50</v>
      </c>
      <c r="B28223" t="s">
        <v>36</v>
      </c>
      <c r="C28223">
        <v>2024</v>
      </c>
      <c r="D28223" t="s">
        <v>13</v>
      </c>
      <c r="E28223" t="s">
        <v>30</v>
      </c>
      <c r="F28223">
        <v>97367.440990000003</v>
      </c>
    </row>
    <row r="28224" spans="1:6" x14ac:dyDescent="0.35">
      <c r="A28224" t="s">
        <v>50</v>
      </c>
      <c r="B28224" t="s">
        <v>36</v>
      </c>
      <c r="C28224">
        <v>2024</v>
      </c>
      <c r="D28224" t="s">
        <v>13</v>
      </c>
      <c r="E28224" t="s">
        <v>31</v>
      </c>
      <c r="F28224">
        <v>57985.524791000003</v>
      </c>
    </row>
    <row r="28225" spans="1:6" x14ac:dyDescent="0.35">
      <c r="A28225" t="s">
        <v>50</v>
      </c>
      <c r="B28225" t="s">
        <v>36</v>
      </c>
      <c r="C28225">
        <v>2024</v>
      </c>
      <c r="D28225" t="s">
        <v>13</v>
      </c>
      <c r="E28225" t="s">
        <v>10</v>
      </c>
      <c r="F28225">
        <v>44287.420644600003</v>
      </c>
    </row>
    <row r="28226" spans="1:6" x14ac:dyDescent="0.35">
      <c r="A28226" t="s">
        <v>50</v>
      </c>
      <c r="B28226" t="s">
        <v>36</v>
      </c>
      <c r="C28226">
        <v>2025</v>
      </c>
      <c r="D28226" t="s">
        <v>12</v>
      </c>
      <c r="E28226" t="s">
        <v>16</v>
      </c>
      <c r="F28226">
        <v>150846.71515999999</v>
      </c>
    </row>
    <row r="28227" spans="1:6" x14ac:dyDescent="0.35">
      <c r="A28227" t="s">
        <v>50</v>
      </c>
      <c r="B28227" t="s">
        <v>36</v>
      </c>
      <c r="C28227">
        <v>2025</v>
      </c>
      <c r="D28227" t="s">
        <v>12</v>
      </c>
      <c r="E28227" t="s">
        <v>32</v>
      </c>
      <c r="F28227">
        <v>160919.5625</v>
      </c>
    </row>
    <row r="28228" spans="1:6" x14ac:dyDescent="0.35">
      <c r="A28228" t="s">
        <v>50</v>
      </c>
      <c r="B28228" t="s">
        <v>36</v>
      </c>
      <c r="C28228">
        <v>2025</v>
      </c>
      <c r="D28228" t="s">
        <v>12</v>
      </c>
      <c r="E28228" t="s">
        <v>17</v>
      </c>
      <c r="F28228">
        <v>175333.52155</v>
      </c>
    </row>
    <row r="28229" spans="1:6" x14ac:dyDescent="0.35">
      <c r="A28229" t="s">
        <v>50</v>
      </c>
      <c r="B28229" t="s">
        <v>36</v>
      </c>
      <c r="C28229">
        <v>2025</v>
      </c>
      <c r="D28229" t="s">
        <v>12</v>
      </c>
      <c r="E28229" t="s">
        <v>18</v>
      </c>
      <c r="F28229">
        <v>179846.02549</v>
      </c>
    </row>
    <row r="28230" spans="1:6" x14ac:dyDescent="0.35">
      <c r="A28230" t="s">
        <v>50</v>
      </c>
      <c r="B28230" t="s">
        <v>36</v>
      </c>
      <c r="C28230">
        <v>2025</v>
      </c>
      <c r="D28230" t="s">
        <v>12</v>
      </c>
      <c r="E28230" t="s">
        <v>19</v>
      </c>
      <c r="F28230">
        <v>181281.79045</v>
      </c>
    </row>
    <row r="28231" spans="1:6" x14ac:dyDescent="0.35">
      <c r="A28231" t="s">
        <v>50</v>
      </c>
      <c r="B28231" t="s">
        <v>36</v>
      </c>
      <c r="C28231">
        <v>2025</v>
      </c>
      <c r="D28231" t="s">
        <v>12</v>
      </c>
      <c r="E28231" t="s">
        <v>20</v>
      </c>
      <c r="F28231">
        <v>199208.83718</v>
      </c>
    </row>
    <row r="28232" spans="1:6" x14ac:dyDescent="0.35">
      <c r="A28232" t="s">
        <v>50</v>
      </c>
      <c r="B28232" t="s">
        <v>36</v>
      </c>
      <c r="C28232">
        <v>2025</v>
      </c>
      <c r="D28232" t="s">
        <v>12</v>
      </c>
      <c r="E28232" t="s">
        <v>21</v>
      </c>
      <c r="F28232">
        <v>205680.69018000001</v>
      </c>
    </row>
    <row r="28233" spans="1:6" x14ac:dyDescent="0.35">
      <c r="A28233" t="s">
        <v>50</v>
      </c>
      <c r="B28233" t="s">
        <v>36</v>
      </c>
      <c r="C28233">
        <v>2025</v>
      </c>
      <c r="D28233" t="s">
        <v>12</v>
      </c>
      <c r="E28233" t="s">
        <v>22</v>
      </c>
      <c r="F28233">
        <v>200877.26222999999</v>
      </c>
    </row>
    <row r="28234" spans="1:6" x14ac:dyDescent="0.35">
      <c r="A28234" t="s">
        <v>50</v>
      </c>
      <c r="B28234" t="s">
        <v>36</v>
      </c>
      <c r="C28234">
        <v>2025</v>
      </c>
      <c r="D28234" t="s">
        <v>12</v>
      </c>
      <c r="E28234" t="s">
        <v>23</v>
      </c>
      <c r="F28234">
        <v>196717.58716</v>
      </c>
    </row>
    <row r="28235" spans="1:6" x14ac:dyDescent="0.35">
      <c r="A28235" t="s">
        <v>50</v>
      </c>
      <c r="B28235" t="s">
        <v>36</v>
      </c>
      <c r="C28235">
        <v>2025</v>
      </c>
      <c r="D28235" t="s">
        <v>12</v>
      </c>
      <c r="E28235" t="s">
        <v>24</v>
      </c>
      <c r="F28235">
        <v>176141.97336</v>
      </c>
    </row>
    <row r="28236" spans="1:6" x14ac:dyDescent="0.35">
      <c r="A28236" t="s">
        <v>50</v>
      </c>
      <c r="B28236" t="s">
        <v>36</v>
      </c>
      <c r="C28236">
        <v>2025</v>
      </c>
      <c r="D28236" t="s">
        <v>12</v>
      </c>
      <c r="E28236" t="s">
        <v>25</v>
      </c>
      <c r="F28236">
        <v>182363.91243999999</v>
      </c>
    </row>
    <row r="28237" spans="1:6" x14ac:dyDescent="0.35">
      <c r="A28237" t="s">
        <v>50</v>
      </c>
      <c r="B28237" t="s">
        <v>36</v>
      </c>
      <c r="C28237">
        <v>2025</v>
      </c>
      <c r="D28237" t="s">
        <v>12</v>
      </c>
      <c r="E28237" t="s">
        <v>26</v>
      </c>
      <c r="F28237">
        <v>166350.81748</v>
      </c>
    </row>
    <row r="28238" spans="1:6" x14ac:dyDescent="0.35">
      <c r="A28238" t="s">
        <v>50</v>
      </c>
      <c r="B28238" t="s">
        <v>36</v>
      </c>
      <c r="C28238">
        <v>2025</v>
      </c>
      <c r="D28238" t="s">
        <v>12</v>
      </c>
      <c r="E28238" t="s">
        <v>27</v>
      </c>
      <c r="F28238">
        <v>164111.25649999999</v>
      </c>
    </row>
    <row r="28239" spans="1:6" x14ac:dyDescent="0.35">
      <c r="A28239" t="s">
        <v>50</v>
      </c>
      <c r="B28239" t="s">
        <v>36</v>
      </c>
      <c r="C28239">
        <v>2025</v>
      </c>
      <c r="D28239" t="s">
        <v>12</v>
      </c>
      <c r="E28239" t="s">
        <v>28</v>
      </c>
      <c r="F28239">
        <v>147665.00883000001</v>
      </c>
    </row>
    <row r="28240" spans="1:6" x14ac:dyDescent="0.35">
      <c r="A28240" t="s">
        <v>50</v>
      </c>
      <c r="B28240" t="s">
        <v>36</v>
      </c>
      <c r="C28240">
        <v>2025</v>
      </c>
      <c r="D28240" t="s">
        <v>12</v>
      </c>
      <c r="E28240" t="s">
        <v>29</v>
      </c>
      <c r="F28240">
        <v>128123.15787</v>
      </c>
    </row>
    <row r="28241" spans="1:6" x14ac:dyDescent="0.35">
      <c r="A28241" t="s">
        <v>50</v>
      </c>
      <c r="B28241" t="s">
        <v>36</v>
      </c>
      <c r="C28241">
        <v>2025</v>
      </c>
      <c r="D28241" t="s">
        <v>12</v>
      </c>
      <c r="E28241" t="s">
        <v>30</v>
      </c>
      <c r="F28241">
        <v>108921.98802999999</v>
      </c>
    </row>
    <row r="28242" spans="1:6" x14ac:dyDescent="0.35">
      <c r="A28242" t="s">
        <v>50</v>
      </c>
      <c r="B28242" t="s">
        <v>36</v>
      </c>
      <c r="C28242">
        <v>2025</v>
      </c>
      <c r="D28242" t="s">
        <v>12</v>
      </c>
      <c r="E28242" t="s">
        <v>31</v>
      </c>
      <c r="F28242">
        <v>69617.013800000001</v>
      </c>
    </row>
    <row r="28243" spans="1:6" x14ac:dyDescent="0.35">
      <c r="A28243" t="s">
        <v>50</v>
      </c>
      <c r="B28243" t="s">
        <v>36</v>
      </c>
      <c r="C28243">
        <v>2025</v>
      </c>
      <c r="D28243" t="s">
        <v>12</v>
      </c>
      <c r="E28243" t="s">
        <v>10</v>
      </c>
      <c r="F28243">
        <v>66656.149369599996</v>
      </c>
    </row>
    <row r="28244" spans="1:6" x14ac:dyDescent="0.35">
      <c r="A28244" t="s">
        <v>50</v>
      </c>
      <c r="B28244" t="s">
        <v>36</v>
      </c>
      <c r="C28244">
        <v>2025</v>
      </c>
      <c r="D28244" t="s">
        <v>13</v>
      </c>
      <c r="E28244" t="s">
        <v>16</v>
      </c>
      <c r="F28244">
        <v>159276.28906000001</v>
      </c>
    </row>
    <row r="28245" spans="1:6" x14ac:dyDescent="0.35">
      <c r="A28245" t="s">
        <v>50</v>
      </c>
      <c r="B28245" t="s">
        <v>36</v>
      </c>
      <c r="C28245">
        <v>2025</v>
      </c>
      <c r="D28245" t="s">
        <v>13</v>
      </c>
      <c r="E28245" t="s">
        <v>32</v>
      </c>
      <c r="F28245">
        <v>170884.31365</v>
      </c>
    </row>
    <row r="28246" spans="1:6" x14ac:dyDescent="0.35">
      <c r="A28246" t="s">
        <v>50</v>
      </c>
      <c r="B28246" t="s">
        <v>36</v>
      </c>
      <c r="C28246">
        <v>2025</v>
      </c>
      <c r="D28246" t="s">
        <v>13</v>
      </c>
      <c r="E28246" t="s">
        <v>17</v>
      </c>
      <c r="F28246">
        <v>185647.25435</v>
      </c>
    </row>
    <row r="28247" spans="1:6" x14ac:dyDescent="0.35">
      <c r="A28247" t="s">
        <v>50</v>
      </c>
      <c r="B28247" t="s">
        <v>36</v>
      </c>
      <c r="C28247">
        <v>2025</v>
      </c>
      <c r="D28247" t="s">
        <v>13</v>
      </c>
      <c r="E28247" t="s">
        <v>18</v>
      </c>
      <c r="F28247">
        <v>190881.78253</v>
      </c>
    </row>
    <row r="28248" spans="1:6" x14ac:dyDescent="0.35">
      <c r="A28248" t="s">
        <v>50</v>
      </c>
      <c r="B28248" t="s">
        <v>36</v>
      </c>
      <c r="C28248">
        <v>2025</v>
      </c>
      <c r="D28248" t="s">
        <v>13</v>
      </c>
      <c r="E28248" t="s">
        <v>19</v>
      </c>
      <c r="F28248">
        <v>187904.20647999999</v>
      </c>
    </row>
    <row r="28249" spans="1:6" x14ac:dyDescent="0.35">
      <c r="A28249" t="s">
        <v>50</v>
      </c>
      <c r="B28249" t="s">
        <v>36</v>
      </c>
      <c r="C28249">
        <v>2025</v>
      </c>
      <c r="D28249" t="s">
        <v>13</v>
      </c>
      <c r="E28249" t="s">
        <v>20</v>
      </c>
      <c r="F28249">
        <v>203132.01134</v>
      </c>
    </row>
    <row r="28250" spans="1:6" x14ac:dyDescent="0.35">
      <c r="A28250" t="s">
        <v>50</v>
      </c>
      <c r="B28250" t="s">
        <v>36</v>
      </c>
      <c r="C28250">
        <v>2025</v>
      </c>
      <c r="D28250" t="s">
        <v>13</v>
      </c>
      <c r="E28250" t="s">
        <v>21</v>
      </c>
      <c r="F28250">
        <v>201197.66292</v>
      </c>
    </row>
    <row r="28251" spans="1:6" x14ac:dyDescent="0.35">
      <c r="A28251" t="s">
        <v>50</v>
      </c>
      <c r="B28251" t="s">
        <v>36</v>
      </c>
      <c r="C28251">
        <v>2025</v>
      </c>
      <c r="D28251" t="s">
        <v>13</v>
      </c>
      <c r="E28251" t="s">
        <v>22</v>
      </c>
      <c r="F28251">
        <v>195148.03177999999</v>
      </c>
    </row>
    <row r="28252" spans="1:6" x14ac:dyDescent="0.35">
      <c r="A28252" t="s">
        <v>50</v>
      </c>
      <c r="B28252" t="s">
        <v>36</v>
      </c>
      <c r="C28252">
        <v>2025</v>
      </c>
      <c r="D28252" t="s">
        <v>13</v>
      </c>
      <c r="E28252" t="s">
        <v>23</v>
      </c>
      <c r="F28252">
        <v>189674.16417999999</v>
      </c>
    </row>
    <row r="28253" spans="1:6" x14ac:dyDescent="0.35">
      <c r="A28253" t="s">
        <v>50</v>
      </c>
      <c r="B28253" t="s">
        <v>36</v>
      </c>
      <c r="C28253">
        <v>2025</v>
      </c>
      <c r="D28253" t="s">
        <v>13</v>
      </c>
      <c r="E28253" t="s">
        <v>24</v>
      </c>
      <c r="F28253">
        <v>167480.79154999999</v>
      </c>
    </row>
    <row r="28254" spans="1:6" x14ac:dyDescent="0.35">
      <c r="A28254" t="s">
        <v>50</v>
      </c>
      <c r="B28254" t="s">
        <v>36</v>
      </c>
      <c r="C28254">
        <v>2025</v>
      </c>
      <c r="D28254" t="s">
        <v>13</v>
      </c>
      <c r="E28254" t="s">
        <v>25</v>
      </c>
      <c r="F28254">
        <v>176629.72206</v>
      </c>
    </row>
    <row r="28255" spans="1:6" x14ac:dyDescent="0.35">
      <c r="A28255" t="s">
        <v>50</v>
      </c>
      <c r="B28255" t="s">
        <v>36</v>
      </c>
      <c r="C28255">
        <v>2025</v>
      </c>
      <c r="D28255" t="s">
        <v>13</v>
      </c>
      <c r="E28255" t="s">
        <v>26</v>
      </c>
      <c r="F28255">
        <v>159733.12067999999</v>
      </c>
    </row>
    <row r="28256" spans="1:6" x14ac:dyDescent="0.35">
      <c r="A28256" t="s">
        <v>50</v>
      </c>
      <c r="B28256" t="s">
        <v>36</v>
      </c>
      <c r="C28256">
        <v>2025</v>
      </c>
      <c r="D28256" t="s">
        <v>13</v>
      </c>
      <c r="E28256" t="s">
        <v>27</v>
      </c>
      <c r="F28256">
        <v>155949.75438999999</v>
      </c>
    </row>
    <row r="28257" spans="1:6" x14ac:dyDescent="0.35">
      <c r="A28257" t="s">
        <v>50</v>
      </c>
      <c r="B28257" t="s">
        <v>36</v>
      </c>
      <c r="C28257">
        <v>2025</v>
      </c>
      <c r="D28257" t="s">
        <v>13</v>
      </c>
      <c r="E28257" t="s">
        <v>28</v>
      </c>
      <c r="F28257">
        <v>138133.86113</v>
      </c>
    </row>
    <row r="28258" spans="1:6" x14ac:dyDescent="0.35">
      <c r="A28258" t="s">
        <v>50</v>
      </c>
      <c r="B28258" t="s">
        <v>36</v>
      </c>
      <c r="C28258">
        <v>2025</v>
      </c>
      <c r="D28258" t="s">
        <v>13</v>
      </c>
      <c r="E28258" t="s">
        <v>29</v>
      </c>
      <c r="F28258">
        <v>118257.43687999999</v>
      </c>
    </row>
    <row r="28259" spans="1:6" x14ac:dyDescent="0.35">
      <c r="A28259" t="s">
        <v>50</v>
      </c>
      <c r="B28259" t="s">
        <v>36</v>
      </c>
      <c r="C28259">
        <v>2025</v>
      </c>
      <c r="D28259" t="s">
        <v>13</v>
      </c>
      <c r="E28259" t="s">
        <v>30</v>
      </c>
      <c r="F28259">
        <v>100425.62878</v>
      </c>
    </row>
    <row r="28260" spans="1:6" x14ac:dyDescent="0.35">
      <c r="A28260" t="s">
        <v>50</v>
      </c>
      <c r="B28260" t="s">
        <v>36</v>
      </c>
      <c r="C28260">
        <v>2025</v>
      </c>
      <c r="D28260" t="s">
        <v>13</v>
      </c>
      <c r="E28260" t="s">
        <v>31</v>
      </c>
      <c r="F28260">
        <v>61919.769526999997</v>
      </c>
    </row>
    <row r="28261" spans="1:6" x14ac:dyDescent="0.35">
      <c r="A28261" t="s">
        <v>50</v>
      </c>
      <c r="B28261" t="s">
        <v>36</v>
      </c>
      <c r="C28261">
        <v>2025</v>
      </c>
      <c r="D28261" t="s">
        <v>13</v>
      </c>
      <c r="E28261" t="s">
        <v>10</v>
      </c>
      <c r="F28261">
        <v>46895.263579099999</v>
      </c>
    </row>
    <row r="28262" spans="1:6" x14ac:dyDescent="0.35">
      <c r="A28262" t="s">
        <v>50</v>
      </c>
      <c r="B28262" t="s">
        <v>36</v>
      </c>
      <c r="C28262">
        <v>2026</v>
      </c>
      <c r="D28262" t="s">
        <v>12</v>
      </c>
      <c r="E28262" t="s">
        <v>16</v>
      </c>
      <c r="F28262">
        <v>152127.96484999999</v>
      </c>
    </row>
    <row r="28263" spans="1:6" x14ac:dyDescent="0.35">
      <c r="A28263" t="s">
        <v>50</v>
      </c>
      <c r="B28263" t="s">
        <v>36</v>
      </c>
      <c r="C28263">
        <v>2026</v>
      </c>
      <c r="D28263" t="s">
        <v>12</v>
      </c>
      <c r="E28263" t="s">
        <v>32</v>
      </c>
      <c r="F28263">
        <v>159816.59323999999</v>
      </c>
    </row>
    <row r="28264" spans="1:6" x14ac:dyDescent="0.35">
      <c r="A28264" t="s">
        <v>50</v>
      </c>
      <c r="B28264" t="s">
        <v>36</v>
      </c>
      <c r="C28264">
        <v>2026</v>
      </c>
      <c r="D28264" t="s">
        <v>12</v>
      </c>
      <c r="E28264" t="s">
        <v>17</v>
      </c>
      <c r="F28264">
        <v>176003.40111999999</v>
      </c>
    </row>
    <row r="28265" spans="1:6" x14ac:dyDescent="0.35">
      <c r="A28265" t="s">
        <v>50</v>
      </c>
      <c r="B28265" t="s">
        <v>36</v>
      </c>
      <c r="C28265">
        <v>2026</v>
      </c>
      <c r="D28265" t="s">
        <v>12</v>
      </c>
      <c r="E28265" t="s">
        <v>18</v>
      </c>
      <c r="F28265">
        <v>183022.50526999999</v>
      </c>
    </row>
    <row r="28266" spans="1:6" x14ac:dyDescent="0.35">
      <c r="A28266" t="s">
        <v>50</v>
      </c>
      <c r="B28266" t="s">
        <v>36</v>
      </c>
      <c r="C28266">
        <v>2026</v>
      </c>
      <c r="D28266" t="s">
        <v>12</v>
      </c>
      <c r="E28266" t="s">
        <v>19</v>
      </c>
      <c r="F28266">
        <v>185125.21604999999</v>
      </c>
    </row>
    <row r="28267" spans="1:6" x14ac:dyDescent="0.35">
      <c r="A28267" t="s">
        <v>50</v>
      </c>
      <c r="B28267" t="s">
        <v>36</v>
      </c>
      <c r="C28267">
        <v>2026</v>
      </c>
      <c r="D28267" t="s">
        <v>12</v>
      </c>
      <c r="E28267" t="s">
        <v>20</v>
      </c>
      <c r="F28267">
        <v>202199.01203000001</v>
      </c>
    </row>
    <row r="28268" spans="1:6" x14ac:dyDescent="0.35">
      <c r="A28268" t="s">
        <v>50</v>
      </c>
      <c r="B28268" t="s">
        <v>36</v>
      </c>
      <c r="C28268">
        <v>2026</v>
      </c>
      <c r="D28268" t="s">
        <v>12</v>
      </c>
      <c r="E28268" t="s">
        <v>21</v>
      </c>
      <c r="F28268">
        <v>209136.03909000001</v>
      </c>
    </row>
    <row r="28269" spans="1:6" x14ac:dyDescent="0.35">
      <c r="A28269" t="s">
        <v>50</v>
      </c>
      <c r="B28269" t="s">
        <v>36</v>
      </c>
      <c r="C28269">
        <v>2026</v>
      </c>
      <c r="D28269" t="s">
        <v>12</v>
      </c>
      <c r="E28269" t="s">
        <v>22</v>
      </c>
      <c r="F28269">
        <v>204945.65590000001</v>
      </c>
    </row>
    <row r="28270" spans="1:6" x14ac:dyDescent="0.35">
      <c r="A28270" t="s">
        <v>50</v>
      </c>
      <c r="B28270" t="s">
        <v>36</v>
      </c>
      <c r="C28270">
        <v>2026</v>
      </c>
      <c r="D28270" t="s">
        <v>12</v>
      </c>
      <c r="E28270" t="s">
        <v>23</v>
      </c>
      <c r="F28270">
        <v>201560.61412000001</v>
      </c>
    </row>
    <row r="28271" spans="1:6" x14ac:dyDescent="0.35">
      <c r="A28271" t="s">
        <v>50</v>
      </c>
      <c r="B28271" t="s">
        <v>36</v>
      </c>
      <c r="C28271">
        <v>2026</v>
      </c>
      <c r="D28271" t="s">
        <v>12</v>
      </c>
      <c r="E28271" t="s">
        <v>24</v>
      </c>
      <c r="F28271">
        <v>180712.01777999999</v>
      </c>
    </row>
    <row r="28272" spans="1:6" x14ac:dyDescent="0.35">
      <c r="A28272" t="s">
        <v>50</v>
      </c>
      <c r="B28272" t="s">
        <v>36</v>
      </c>
      <c r="C28272">
        <v>2026</v>
      </c>
      <c r="D28272" t="s">
        <v>12</v>
      </c>
      <c r="E28272" t="s">
        <v>25</v>
      </c>
      <c r="F28272">
        <v>179770.91338000001</v>
      </c>
    </row>
    <row r="28273" spans="1:6" x14ac:dyDescent="0.35">
      <c r="A28273" t="s">
        <v>50</v>
      </c>
      <c r="B28273" t="s">
        <v>36</v>
      </c>
      <c r="C28273">
        <v>2026</v>
      </c>
      <c r="D28273" t="s">
        <v>12</v>
      </c>
      <c r="E28273" t="s">
        <v>26</v>
      </c>
      <c r="F28273">
        <v>172349.3345</v>
      </c>
    </row>
    <row r="28274" spans="1:6" x14ac:dyDescent="0.35">
      <c r="A28274" t="s">
        <v>50</v>
      </c>
      <c r="B28274" t="s">
        <v>36</v>
      </c>
      <c r="C28274">
        <v>2026</v>
      </c>
      <c r="D28274" t="s">
        <v>12</v>
      </c>
      <c r="E28274" t="s">
        <v>27</v>
      </c>
      <c r="F28274">
        <v>163143.54788</v>
      </c>
    </row>
    <row r="28275" spans="1:6" x14ac:dyDescent="0.35">
      <c r="A28275" t="s">
        <v>50</v>
      </c>
      <c r="B28275" t="s">
        <v>36</v>
      </c>
      <c r="C28275">
        <v>2026</v>
      </c>
      <c r="D28275" t="s">
        <v>12</v>
      </c>
      <c r="E28275" t="s">
        <v>28</v>
      </c>
      <c r="F28275">
        <v>151831.57131999999</v>
      </c>
    </row>
    <row r="28276" spans="1:6" x14ac:dyDescent="0.35">
      <c r="A28276" t="s">
        <v>50</v>
      </c>
      <c r="B28276" t="s">
        <v>36</v>
      </c>
      <c r="C28276">
        <v>2026</v>
      </c>
      <c r="D28276" t="s">
        <v>12</v>
      </c>
      <c r="E28276" t="s">
        <v>29</v>
      </c>
      <c r="F28276">
        <v>130579.59548</v>
      </c>
    </row>
    <row r="28277" spans="1:6" x14ac:dyDescent="0.35">
      <c r="A28277" t="s">
        <v>50</v>
      </c>
      <c r="B28277" t="s">
        <v>36</v>
      </c>
      <c r="C28277">
        <v>2026</v>
      </c>
      <c r="D28277" t="s">
        <v>12</v>
      </c>
      <c r="E28277" t="s">
        <v>30</v>
      </c>
      <c r="F28277">
        <v>113084.19798</v>
      </c>
    </row>
    <row r="28278" spans="1:6" x14ac:dyDescent="0.35">
      <c r="A28278" t="s">
        <v>50</v>
      </c>
      <c r="B28278" t="s">
        <v>36</v>
      </c>
      <c r="C28278">
        <v>2026</v>
      </c>
      <c r="D28278" t="s">
        <v>12</v>
      </c>
      <c r="E28278" t="s">
        <v>31</v>
      </c>
      <c r="F28278">
        <v>74117.087670000008</v>
      </c>
    </row>
    <row r="28279" spans="1:6" x14ac:dyDescent="0.35">
      <c r="A28279" t="s">
        <v>50</v>
      </c>
      <c r="B28279" t="s">
        <v>36</v>
      </c>
      <c r="C28279">
        <v>2026</v>
      </c>
      <c r="D28279" t="s">
        <v>12</v>
      </c>
      <c r="E28279" t="s">
        <v>10</v>
      </c>
      <c r="F28279">
        <v>69355.016858599993</v>
      </c>
    </row>
    <row r="28280" spans="1:6" x14ac:dyDescent="0.35">
      <c r="A28280" t="s">
        <v>50</v>
      </c>
      <c r="B28280" t="s">
        <v>36</v>
      </c>
      <c r="C28280">
        <v>2026</v>
      </c>
      <c r="D28280" t="s">
        <v>13</v>
      </c>
      <c r="E28280" t="s">
        <v>16</v>
      </c>
      <c r="F28280">
        <v>160165.47432000001</v>
      </c>
    </row>
    <row r="28281" spans="1:6" x14ac:dyDescent="0.35">
      <c r="A28281" t="s">
        <v>50</v>
      </c>
      <c r="B28281" t="s">
        <v>36</v>
      </c>
      <c r="C28281">
        <v>2026</v>
      </c>
      <c r="D28281" t="s">
        <v>13</v>
      </c>
      <c r="E28281" t="s">
        <v>32</v>
      </c>
      <c r="F28281">
        <v>170075.42637</v>
      </c>
    </row>
    <row r="28282" spans="1:6" x14ac:dyDescent="0.35">
      <c r="A28282" t="s">
        <v>50</v>
      </c>
      <c r="B28282" t="s">
        <v>36</v>
      </c>
      <c r="C28282">
        <v>2026</v>
      </c>
      <c r="D28282" t="s">
        <v>13</v>
      </c>
      <c r="E28282" t="s">
        <v>17</v>
      </c>
      <c r="F28282">
        <v>186693.22357</v>
      </c>
    </row>
    <row r="28283" spans="1:6" x14ac:dyDescent="0.35">
      <c r="A28283" t="s">
        <v>50</v>
      </c>
      <c r="B28283" t="s">
        <v>36</v>
      </c>
      <c r="C28283">
        <v>2026</v>
      </c>
      <c r="D28283" t="s">
        <v>13</v>
      </c>
      <c r="E28283" t="s">
        <v>18</v>
      </c>
      <c r="F28283">
        <v>193995.86444</v>
      </c>
    </row>
    <row r="28284" spans="1:6" x14ac:dyDescent="0.35">
      <c r="A28284" t="s">
        <v>50</v>
      </c>
      <c r="B28284" t="s">
        <v>36</v>
      </c>
      <c r="C28284">
        <v>2026</v>
      </c>
      <c r="D28284" t="s">
        <v>13</v>
      </c>
      <c r="E28284" t="s">
        <v>19</v>
      </c>
      <c r="F28284">
        <v>191947.93388</v>
      </c>
    </row>
    <row r="28285" spans="1:6" x14ac:dyDescent="0.35">
      <c r="A28285" t="s">
        <v>50</v>
      </c>
      <c r="B28285" t="s">
        <v>36</v>
      </c>
      <c r="C28285">
        <v>2026</v>
      </c>
      <c r="D28285" t="s">
        <v>13</v>
      </c>
      <c r="E28285" t="s">
        <v>20</v>
      </c>
      <c r="F28285">
        <v>206637.51308</v>
      </c>
    </row>
    <row r="28286" spans="1:6" x14ac:dyDescent="0.35">
      <c r="A28286" t="s">
        <v>50</v>
      </c>
      <c r="B28286" t="s">
        <v>36</v>
      </c>
      <c r="C28286">
        <v>2026</v>
      </c>
      <c r="D28286" t="s">
        <v>13</v>
      </c>
      <c r="E28286" t="s">
        <v>21</v>
      </c>
      <c r="F28286">
        <v>205005.29195000001</v>
      </c>
    </row>
    <row r="28287" spans="1:6" x14ac:dyDescent="0.35">
      <c r="A28287" t="s">
        <v>50</v>
      </c>
      <c r="B28287" t="s">
        <v>36</v>
      </c>
      <c r="C28287">
        <v>2026</v>
      </c>
      <c r="D28287" t="s">
        <v>13</v>
      </c>
      <c r="E28287" t="s">
        <v>22</v>
      </c>
      <c r="F28287">
        <v>198903.50167</v>
      </c>
    </row>
    <row r="28288" spans="1:6" x14ac:dyDescent="0.35">
      <c r="A28288" t="s">
        <v>50</v>
      </c>
      <c r="B28288" t="s">
        <v>36</v>
      </c>
      <c r="C28288">
        <v>2026</v>
      </c>
      <c r="D28288" t="s">
        <v>13</v>
      </c>
      <c r="E28288" t="s">
        <v>23</v>
      </c>
      <c r="F28288">
        <v>194491.88892999999</v>
      </c>
    </row>
    <row r="28289" spans="1:6" x14ac:dyDescent="0.35">
      <c r="A28289" t="s">
        <v>50</v>
      </c>
      <c r="B28289" t="s">
        <v>36</v>
      </c>
      <c r="C28289">
        <v>2026</v>
      </c>
      <c r="D28289" t="s">
        <v>13</v>
      </c>
      <c r="E28289" t="s">
        <v>24</v>
      </c>
      <c r="F28289">
        <v>171672.14429</v>
      </c>
    </row>
    <row r="28290" spans="1:6" x14ac:dyDescent="0.35">
      <c r="A28290" t="s">
        <v>50</v>
      </c>
      <c r="B28290" t="s">
        <v>36</v>
      </c>
      <c r="C28290">
        <v>2026</v>
      </c>
      <c r="D28290" t="s">
        <v>13</v>
      </c>
      <c r="E28290" t="s">
        <v>25</v>
      </c>
      <c r="F28290">
        <v>173930.77877999999</v>
      </c>
    </row>
    <row r="28291" spans="1:6" x14ac:dyDescent="0.35">
      <c r="A28291" t="s">
        <v>50</v>
      </c>
      <c r="B28291" t="s">
        <v>36</v>
      </c>
      <c r="C28291">
        <v>2026</v>
      </c>
      <c r="D28291" t="s">
        <v>13</v>
      </c>
      <c r="E28291" t="s">
        <v>26</v>
      </c>
      <c r="F28291">
        <v>165406.52108999999</v>
      </c>
    </row>
    <row r="28292" spans="1:6" x14ac:dyDescent="0.35">
      <c r="A28292" t="s">
        <v>50</v>
      </c>
      <c r="B28292" t="s">
        <v>36</v>
      </c>
      <c r="C28292">
        <v>2026</v>
      </c>
      <c r="D28292" t="s">
        <v>13</v>
      </c>
      <c r="E28292" t="s">
        <v>27</v>
      </c>
      <c r="F28292">
        <v>154992.91203000001</v>
      </c>
    </row>
    <row r="28293" spans="1:6" x14ac:dyDescent="0.35">
      <c r="A28293" t="s">
        <v>50</v>
      </c>
      <c r="B28293" t="s">
        <v>36</v>
      </c>
      <c r="C28293">
        <v>2026</v>
      </c>
      <c r="D28293" t="s">
        <v>13</v>
      </c>
      <c r="E28293" t="s">
        <v>28</v>
      </c>
      <c r="F28293">
        <v>141977.19933</v>
      </c>
    </row>
    <row r="28294" spans="1:6" x14ac:dyDescent="0.35">
      <c r="A28294" t="s">
        <v>50</v>
      </c>
      <c r="B28294" t="s">
        <v>36</v>
      </c>
      <c r="C28294">
        <v>2026</v>
      </c>
      <c r="D28294" t="s">
        <v>13</v>
      </c>
      <c r="E28294" t="s">
        <v>29</v>
      </c>
      <c r="F28294">
        <v>119966.27413000001</v>
      </c>
    </row>
    <row r="28295" spans="1:6" x14ac:dyDescent="0.35">
      <c r="A28295" t="s">
        <v>50</v>
      </c>
      <c r="B28295" t="s">
        <v>36</v>
      </c>
      <c r="C28295">
        <v>2026</v>
      </c>
      <c r="D28295" t="s">
        <v>13</v>
      </c>
      <c r="E28295" t="s">
        <v>30</v>
      </c>
      <c r="F28295">
        <v>103131.95819</v>
      </c>
    </row>
    <row r="28296" spans="1:6" x14ac:dyDescent="0.35">
      <c r="A28296" t="s">
        <v>50</v>
      </c>
      <c r="B28296" t="s">
        <v>36</v>
      </c>
      <c r="C28296">
        <v>2026</v>
      </c>
      <c r="D28296" t="s">
        <v>13</v>
      </c>
      <c r="E28296" t="s">
        <v>31</v>
      </c>
      <c r="F28296">
        <v>65768.500690000001</v>
      </c>
    </row>
    <row r="28297" spans="1:6" x14ac:dyDescent="0.35">
      <c r="A28297" t="s">
        <v>50</v>
      </c>
      <c r="B28297" t="s">
        <v>36</v>
      </c>
      <c r="C28297">
        <v>2026</v>
      </c>
      <c r="D28297" t="s">
        <v>13</v>
      </c>
      <c r="E28297" t="s">
        <v>10</v>
      </c>
      <c r="F28297">
        <v>49572.821174299999</v>
      </c>
    </row>
    <row r="28298" spans="1:6" x14ac:dyDescent="0.35">
      <c r="A28298" t="s">
        <v>50</v>
      </c>
      <c r="B28298" t="s">
        <v>36</v>
      </c>
      <c r="C28298">
        <v>2027</v>
      </c>
      <c r="D28298" t="s">
        <v>12</v>
      </c>
      <c r="E28298" t="s">
        <v>16</v>
      </c>
      <c r="F28298">
        <v>151947.04668999999</v>
      </c>
    </row>
    <row r="28299" spans="1:6" x14ac:dyDescent="0.35">
      <c r="A28299" t="s">
        <v>50</v>
      </c>
      <c r="B28299" t="s">
        <v>36</v>
      </c>
      <c r="C28299">
        <v>2027</v>
      </c>
      <c r="D28299" t="s">
        <v>12</v>
      </c>
      <c r="E28299" t="s">
        <v>32</v>
      </c>
      <c r="F28299">
        <v>161798.98908</v>
      </c>
    </row>
    <row r="28300" spans="1:6" x14ac:dyDescent="0.35">
      <c r="A28300" t="s">
        <v>50</v>
      </c>
      <c r="B28300" t="s">
        <v>36</v>
      </c>
      <c r="C28300">
        <v>2027</v>
      </c>
      <c r="D28300" t="s">
        <v>12</v>
      </c>
      <c r="E28300" t="s">
        <v>17</v>
      </c>
      <c r="F28300">
        <v>175236.40601000001</v>
      </c>
    </row>
    <row r="28301" spans="1:6" x14ac:dyDescent="0.35">
      <c r="A28301" t="s">
        <v>50</v>
      </c>
      <c r="B28301" t="s">
        <v>36</v>
      </c>
      <c r="C28301">
        <v>2027</v>
      </c>
      <c r="D28301" t="s">
        <v>12</v>
      </c>
      <c r="E28301" t="s">
        <v>18</v>
      </c>
      <c r="F28301">
        <v>184956.45485000001</v>
      </c>
    </row>
    <row r="28302" spans="1:6" x14ac:dyDescent="0.35">
      <c r="A28302" t="s">
        <v>50</v>
      </c>
      <c r="B28302" t="s">
        <v>36</v>
      </c>
      <c r="C28302">
        <v>2027</v>
      </c>
      <c r="D28302" t="s">
        <v>12</v>
      </c>
      <c r="E28302" t="s">
        <v>19</v>
      </c>
      <c r="F28302">
        <v>189514.37877000001</v>
      </c>
    </row>
    <row r="28303" spans="1:6" x14ac:dyDescent="0.35">
      <c r="A28303" t="s">
        <v>50</v>
      </c>
      <c r="B28303" t="s">
        <v>36</v>
      </c>
      <c r="C28303">
        <v>2027</v>
      </c>
      <c r="D28303" t="s">
        <v>12</v>
      </c>
      <c r="E28303" t="s">
        <v>20</v>
      </c>
      <c r="F28303">
        <v>203280.88412999999</v>
      </c>
    </row>
    <row r="28304" spans="1:6" x14ac:dyDescent="0.35">
      <c r="A28304" t="s">
        <v>50</v>
      </c>
      <c r="B28304" t="s">
        <v>36</v>
      </c>
      <c r="C28304">
        <v>2027</v>
      </c>
      <c r="D28304" t="s">
        <v>12</v>
      </c>
      <c r="E28304" t="s">
        <v>21</v>
      </c>
      <c r="F28304">
        <v>211865.44295999999</v>
      </c>
    </row>
    <row r="28305" spans="1:6" x14ac:dyDescent="0.35">
      <c r="A28305" t="s">
        <v>50</v>
      </c>
      <c r="B28305" t="s">
        <v>36</v>
      </c>
      <c r="C28305">
        <v>2027</v>
      </c>
      <c r="D28305" t="s">
        <v>12</v>
      </c>
      <c r="E28305" t="s">
        <v>22</v>
      </c>
      <c r="F28305">
        <v>209198.37237</v>
      </c>
    </row>
    <row r="28306" spans="1:6" x14ac:dyDescent="0.35">
      <c r="A28306" t="s">
        <v>50</v>
      </c>
      <c r="B28306" t="s">
        <v>36</v>
      </c>
      <c r="C28306">
        <v>2027</v>
      </c>
      <c r="D28306" t="s">
        <v>12</v>
      </c>
      <c r="E28306" t="s">
        <v>23</v>
      </c>
      <c r="F28306">
        <v>205289.81862999999</v>
      </c>
    </row>
    <row r="28307" spans="1:6" x14ac:dyDescent="0.35">
      <c r="A28307" t="s">
        <v>50</v>
      </c>
      <c r="B28307" t="s">
        <v>36</v>
      </c>
      <c r="C28307">
        <v>2027</v>
      </c>
      <c r="D28307" t="s">
        <v>12</v>
      </c>
      <c r="E28307" t="s">
        <v>24</v>
      </c>
      <c r="F28307">
        <v>185931.36022</v>
      </c>
    </row>
    <row r="28308" spans="1:6" x14ac:dyDescent="0.35">
      <c r="A28308" t="s">
        <v>50</v>
      </c>
      <c r="B28308" t="s">
        <v>36</v>
      </c>
      <c r="C28308">
        <v>2027</v>
      </c>
      <c r="D28308" t="s">
        <v>12</v>
      </c>
      <c r="E28308" t="s">
        <v>25</v>
      </c>
      <c r="F28308">
        <v>177518.01582999999</v>
      </c>
    </row>
    <row r="28309" spans="1:6" x14ac:dyDescent="0.35">
      <c r="A28309" t="s">
        <v>50</v>
      </c>
      <c r="B28309" t="s">
        <v>36</v>
      </c>
      <c r="C28309">
        <v>2027</v>
      </c>
      <c r="D28309" t="s">
        <v>12</v>
      </c>
      <c r="E28309" t="s">
        <v>26</v>
      </c>
      <c r="F28309">
        <v>177618.07427000001</v>
      </c>
    </row>
    <row r="28310" spans="1:6" x14ac:dyDescent="0.35">
      <c r="A28310" t="s">
        <v>50</v>
      </c>
      <c r="B28310" t="s">
        <v>36</v>
      </c>
      <c r="C28310">
        <v>2027</v>
      </c>
      <c r="D28310" t="s">
        <v>12</v>
      </c>
      <c r="E28310" t="s">
        <v>27</v>
      </c>
      <c r="F28310">
        <v>162298.20944999999</v>
      </c>
    </row>
    <row r="28311" spans="1:6" x14ac:dyDescent="0.35">
      <c r="A28311" t="s">
        <v>50</v>
      </c>
      <c r="B28311" t="s">
        <v>36</v>
      </c>
      <c r="C28311">
        <v>2027</v>
      </c>
      <c r="D28311" t="s">
        <v>12</v>
      </c>
      <c r="E28311" t="s">
        <v>28</v>
      </c>
      <c r="F28311">
        <v>155792.49395</v>
      </c>
    </row>
    <row r="28312" spans="1:6" x14ac:dyDescent="0.35">
      <c r="A28312" t="s">
        <v>50</v>
      </c>
      <c r="B28312" t="s">
        <v>36</v>
      </c>
      <c r="C28312">
        <v>2027</v>
      </c>
      <c r="D28312" t="s">
        <v>12</v>
      </c>
      <c r="E28312" t="s">
        <v>29</v>
      </c>
      <c r="F28312">
        <v>133275.53526</v>
      </c>
    </row>
    <row r="28313" spans="1:6" x14ac:dyDescent="0.35">
      <c r="A28313" t="s">
        <v>50</v>
      </c>
      <c r="B28313" t="s">
        <v>36</v>
      </c>
      <c r="C28313">
        <v>2027</v>
      </c>
      <c r="D28313" t="s">
        <v>12</v>
      </c>
      <c r="E28313" t="s">
        <v>30</v>
      </c>
      <c r="F28313">
        <v>113908.8956</v>
      </c>
    </row>
    <row r="28314" spans="1:6" x14ac:dyDescent="0.35">
      <c r="A28314" t="s">
        <v>50</v>
      </c>
      <c r="B28314" t="s">
        <v>36</v>
      </c>
      <c r="C28314">
        <v>2027</v>
      </c>
      <c r="D28314" t="s">
        <v>12</v>
      </c>
      <c r="E28314" t="s">
        <v>31</v>
      </c>
      <c r="F28314">
        <v>80957.417379999999</v>
      </c>
    </row>
    <row r="28315" spans="1:6" x14ac:dyDescent="0.35">
      <c r="A28315" t="s">
        <v>50</v>
      </c>
      <c r="B28315" t="s">
        <v>36</v>
      </c>
      <c r="C28315">
        <v>2027</v>
      </c>
      <c r="D28315" t="s">
        <v>12</v>
      </c>
      <c r="E28315" t="s">
        <v>10</v>
      </c>
      <c r="F28315">
        <v>72784.289341900003</v>
      </c>
    </row>
    <row r="28316" spans="1:6" x14ac:dyDescent="0.35">
      <c r="A28316" t="s">
        <v>50</v>
      </c>
      <c r="B28316" t="s">
        <v>36</v>
      </c>
      <c r="C28316">
        <v>2027</v>
      </c>
      <c r="D28316" t="s">
        <v>13</v>
      </c>
      <c r="E28316" t="s">
        <v>16</v>
      </c>
      <c r="F28316">
        <v>159854.17271000001</v>
      </c>
    </row>
    <row r="28317" spans="1:6" x14ac:dyDescent="0.35">
      <c r="A28317" t="s">
        <v>50</v>
      </c>
      <c r="B28317" t="s">
        <v>36</v>
      </c>
      <c r="C28317">
        <v>2027</v>
      </c>
      <c r="D28317" t="s">
        <v>13</v>
      </c>
      <c r="E28317" t="s">
        <v>32</v>
      </c>
      <c r="F28317">
        <v>171533.68350000001</v>
      </c>
    </row>
    <row r="28318" spans="1:6" x14ac:dyDescent="0.35">
      <c r="A28318" t="s">
        <v>50</v>
      </c>
      <c r="B28318" t="s">
        <v>36</v>
      </c>
      <c r="C28318">
        <v>2027</v>
      </c>
      <c r="D28318" t="s">
        <v>13</v>
      </c>
      <c r="E28318" t="s">
        <v>17</v>
      </c>
      <c r="F28318">
        <v>186589.0048</v>
      </c>
    </row>
    <row r="28319" spans="1:6" x14ac:dyDescent="0.35">
      <c r="A28319" t="s">
        <v>50</v>
      </c>
      <c r="B28319" t="s">
        <v>36</v>
      </c>
      <c r="C28319">
        <v>2027</v>
      </c>
      <c r="D28319" t="s">
        <v>13</v>
      </c>
      <c r="E28319" t="s">
        <v>18</v>
      </c>
      <c r="F28319">
        <v>195246.73022</v>
      </c>
    </row>
    <row r="28320" spans="1:6" x14ac:dyDescent="0.35">
      <c r="A28320" t="s">
        <v>50</v>
      </c>
      <c r="B28320" t="s">
        <v>36</v>
      </c>
      <c r="C28320">
        <v>2027</v>
      </c>
      <c r="D28320" t="s">
        <v>13</v>
      </c>
      <c r="E28320" t="s">
        <v>19</v>
      </c>
      <c r="F28320">
        <v>197583.11718999999</v>
      </c>
    </row>
    <row r="28321" spans="1:6" x14ac:dyDescent="0.35">
      <c r="A28321" t="s">
        <v>50</v>
      </c>
      <c r="B28321" t="s">
        <v>36</v>
      </c>
      <c r="C28321">
        <v>2027</v>
      </c>
      <c r="D28321" t="s">
        <v>13</v>
      </c>
      <c r="E28321" t="s">
        <v>20</v>
      </c>
      <c r="F28321">
        <v>207848.44424000001</v>
      </c>
    </row>
    <row r="28322" spans="1:6" x14ac:dyDescent="0.35">
      <c r="A28322" t="s">
        <v>50</v>
      </c>
      <c r="B28322" t="s">
        <v>36</v>
      </c>
      <c r="C28322">
        <v>2027</v>
      </c>
      <c r="D28322" t="s">
        <v>13</v>
      </c>
      <c r="E28322" t="s">
        <v>21</v>
      </c>
      <c r="F28322">
        <v>208317.71958999999</v>
      </c>
    </row>
    <row r="28323" spans="1:6" x14ac:dyDescent="0.35">
      <c r="A28323" t="s">
        <v>50</v>
      </c>
      <c r="B28323" t="s">
        <v>36</v>
      </c>
      <c r="C28323">
        <v>2027</v>
      </c>
      <c r="D28323" t="s">
        <v>13</v>
      </c>
      <c r="E28323" t="s">
        <v>22</v>
      </c>
      <c r="F28323">
        <v>202220.22821</v>
      </c>
    </row>
    <row r="28324" spans="1:6" x14ac:dyDescent="0.35">
      <c r="A28324" t="s">
        <v>50</v>
      </c>
      <c r="B28324" t="s">
        <v>36</v>
      </c>
      <c r="C28324">
        <v>2027</v>
      </c>
      <c r="D28324" t="s">
        <v>13</v>
      </c>
      <c r="E28324" t="s">
        <v>23</v>
      </c>
      <c r="F28324">
        <v>197531.7942</v>
      </c>
    </row>
    <row r="28325" spans="1:6" x14ac:dyDescent="0.35">
      <c r="A28325" t="s">
        <v>50</v>
      </c>
      <c r="B28325" t="s">
        <v>36</v>
      </c>
      <c r="C28325">
        <v>2027</v>
      </c>
      <c r="D28325" t="s">
        <v>13</v>
      </c>
      <c r="E28325" t="s">
        <v>24</v>
      </c>
      <c r="F28325">
        <v>177425.09521</v>
      </c>
    </row>
    <row r="28326" spans="1:6" x14ac:dyDescent="0.35">
      <c r="A28326" t="s">
        <v>50</v>
      </c>
      <c r="B28326" t="s">
        <v>36</v>
      </c>
      <c r="C28326">
        <v>2027</v>
      </c>
      <c r="D28326" t="s">
        <v>13</v>
      </c>
      <c r="E28326" t="s">
        <v>25</v>
      </c>
      <c r="F28326">
        <v>171136.50477</v>
      </c>
    </row>
    <row r="28327" spans="1:6" x14ac:dyDescent="0.35">
      <c r="A28327" t="s">
        <v>50</v>
      </c>
      <c r="B28327" t="s">
        <v>36</v>
      </c>
      <c r="C28327">
        <v>2027</v>
      </c>
      <c r="D28327" t="s">
        <v>13</v>
      </c>
      <c r="E28327" t="s">
        <v>26</v>
      </c>
      <c r="F28327">
        <v>170098.64232000001</v>
      </c>
    </row>
    <row r="28328" spans="1:6" x14ac:dyDescent="0.35">
      <c r="A28328" t="s">
        <v>50</v>
      </c>
      <c r="B28328" t="s">
        <v>36</v>
      </c>
      <c r="C28328">
        <v>2027</v>
      </c>
      <c r="D28328" t="s">
        <v>13</v>
      </c>
      <c r="E28328" t="s">
        <v>27</v>
      </c>
      <c r="F28328">
        <v>154386.06972999999</v>
      </c>
    </row>
    <row r="28329" spans="1:6" x14ac:dyDescent="0.35">
      <c r="A28329" t="s">
        <v>50</v>
      </c>
      <c r="B28329" t="s">
        <v>36</v>
      </c>
      <c r="C28329">
        <v>2027</v>
      </c>
      <c r="D28329" t="s">
        <v>13</v>
      </c>
      <c r="E28329" t="s">
        <v>28</v>
      </c>
      <c r="F28329">
        <v>145408.29602000001</v>
      </c>
    </row>
    <row r="28330" spans="1:6" x14ac:dyDescent="0.35">
      <c r="A28330" t="s">
        <v>50</v>
      </c>
      <c r="B28330" t="s">
        <v>36</v>
      </c>
      <c r="C28330">
        <v>2027</v>
      </c>
      <c r="D28330" t="s">
        <v>13</v>
      </c>
      <c r="E28330" t="s">
        <v>29</v>
      </c>
      <c r="F28330">
        <v>121883.92992</v>
      </c>
    </row>
    <row r="28331" spans="1:6" x14ac:dyDescent="0.35">
      <c r="A28331" t="s">
        <v>50</v>
      </c>
      <c r="B28331" t="s">
        <v>36</v>
      </c>
      <c r="C28331">
        <v>2027</v>
      </c>
      <c r="D28331" t="s">
        <v>13</v>
      </c>
      <c r="E28331" t="s">
        <v>30</v>
      </c>
      <c r="F28331">
        <v>103137.97560999999</v>
      </c>
    </row>
    <row r="28332" spans="1:6" x14ac:dyDescent="0.35">
      <c r="A28332" t="s">
        <v>50</v>
      </c>
      <c r="B28332" t="s">
        <v>36</v>
      </c>
      <c r="C28332">
        <v>2027</v>
      </c>
      <c r="D28332" t="s">
        <v>13</v>
      </c>
      <c r="E28332" t="s">
        <v>31</v>
      </c>
      <c r="F28332">
        <v>71561.865900000004</v>
      </c>
    </row>
    <row r="28333" spans="1:6" x14ac:dyDescent="0.35">
      <c r="A28333" t="s">
        <v>50</v>
      </c>
      <c r="B28333" t="s">
        <v>36</v>
      </c>
      <c r="C28333">
        <v>2027</v>
      </c>
      <c r="D28333" t="s">
        <v>13</v>
      </c>
      <c r="E28333" t="s">
        <v>10</v>
      </c>
      <c r="F28333">
        <v>52712.858810400001</v>
      </c>
    </row>
    <row r="28334" spans="1:6" x14ac:dyDescent="0.35">
      <c r="A28334" t="s">
        <v>50</v>
      </c>
      <c r="B28334" t="s">
        <v>36</v>
      </c>
      <c r="C28334">
        <v>2028</v>
      </c>
      <c r="D28334" t="s">
        <v>12</v>
      </c>
      <c r="E28334" t="s">
        <v>16</v>
      </c>
      <c r="F28334">
        <v>153859.99669</v>
      </c>
    </row>
    <row r="28335" spans="1:6" x14ac:dyDescent="0.35">
      <c r="A28335" t="s">
        <v>50</v>
      </c>
      <c r="B28335" t="s">
        <v>36</v>
      </c>
      <c r="C28335">
        <v>2028</v>
      </c>
      <c r="D28335" t="s">
        <v>12</v>
      </c>
      <c r="E28335" t="s">
        <v>32</v>
      </c>
      <c r="F28335">
        <v>162277.34776</v>
      </c>
    </row>
    <row r="28336" spans="1:6" x14ac:dyDescent="0.35">
      <c r="A28336" t="s">
        <v>50</v>
      </c>
      <c r="B28336" t="s">
        <v>36</v>
      </c>
      <c r="C28336">
        <v>2028</v>
      </c>
      <c r="D28336" t="s">
        <v>12</v>
      </c>
      <c r="E28336" t="s">
        <v>17</v>
      </c>
      <c r="F28336">
        <v>174287.47362</v>
      </c>
    </row>
    <row r="28337" spans="1:6" x14ac:dyDescent="0.35">
      <c r="A28337" t="s">
        <v>50</v>
      </c>
      <c r="B28337" t="s">
        <v>36</v>
      </c>
      <c r="C28337">
        <v>2028</v>
      </c>
      <c r="D28337" t="s">
        <v>12</v>
      </c>
      <c r="E28337" t="s">
        <v>18</v>
      </c>
      <c r="F28337">
        <v>185819.89142</v>
      </c>
    </row>
    <row r="28338" spans="1:6" x14ac:dyDescent="0.35">
      <c r="A28338" t="s">
        <v>50</v>
      </c>
      <c r="B28338" t="s">
        <v>36</v>
      </c>
      <c r="C28338">
        <v>2028</v>
      </c>
      <c r="D28338" t="s">
        <v>12</v>
      </c>
      <c r="E28338" t="s">
        <v>19</v>
      </c>
      <c r="F28338">
        <v>193902.95641000001</v>
      </c>
    </row>
    <row r="28339" spans="1:6" x14ac:dyDescent="0.35">
      <c r="A28339" t="s">
        <v>50</v>
      </c>
      <c r="B28339" t="s">
        <v>36</v>
      </c>
      <c r="C28339">
        <v>2028</v>
      </c>
      <c r="D28339" t="s">
        <v>12</v>
      </c>
      <c r="E28339" t="s">
        <v>20</v>
      </c>
      <c r="F28339">
        <v>203689.04277999999</v>
      </c>
    </row>
    <row r="28340" spans="1:6" x14ac:dyDescent="0.35">
      <c r="A28340" t="s">
        <v>50</v>
      </c>
      <c r="B28340" t="s">
        <v>36</v>
      </c>
      <c r="C28340">
        <v>2028</v>
      </c>
      <c r="D28340" t="s">
        <v>12</v>
      </c>
      <c r="E28340" t="s">
        <v>21</v>
      </c>
      <c r="F28340">
        <v>214207.88633000001</v>
      </c>
    </row>
    <row r="28341" spans="1:6" x14ac:dyDescent="0.35">
      <c r="A28341" t="s">
        <v>50</v>
      </c>
      <c r="B28341" t="s">
        <v>36</v>
      </c>
      <c r="C28341">
        <v>2028</v>
      </c>
      <c r="D28341" t="s">
        <v>12</v>
      </c>
      <c r="E28341" t="s">
        <v>22</v>
      </c>
      <c r="F28341">
        <v>212806.14728999999</v>
      </c>
    </row>
    <row r="28342" spans="1:6" x14ac:dyDescent="0.35">
      <c r="A28342" t="s">
        <v>50</v>
      </c>
      <c r="B28342" t="s">
        <v>36</v>
      </c>
      <c r="C28342">
        <v>2028</v>
      </c>
      <c r="D28342" t="s">
        <v>12</v>
      </c>
      <c r="E28342" t="s">
        <v>23</v>
      </c>
      <c r="F28342">
        <v>207373.86916</v>
      </c>
    </row>
    <row r="28343" spans="1:6" x14ac:dyDescent="0.35">
      <c r="A28343" t="s">
        <v>50</v>
      </c>
      <c r="B28343" t="s">
        <v>36</v>
      </c>
      <c r="C28343">
        <v>2028</v>
      </c>
      <c r="D28343" t="s">
        <v>12</v>
      </c>
      <c r="E28343" t="s">
        <v>24</v>
      </c>
      <c r="F28343">
        <v>192996.40147000001</v>
      </c>
    </row>
    <row r="28344" spans="1:6" x14ac:dyDescent="0.35">
      <c r="A28344" t="s">
        <v>50</v>
      </c>
      <c r="B28344" t="s">
        <v>36</v>
      </c>
      <c r="C28344">
        <v>2028</v>
      </c>
      <c r="D28344" t="s">
        <v>12</v>
      </c>
      <c r="E28344" t="s">
        <v>25</v>
      </c>
      <c r="F28344">
        <v>176335.30585</v>
      </c>
    </row>
    <row r="28345" spans="1:6" x14ac:dyDescent="0.35">
      <c r="A28345" t="s">
        <v>50</v>
      </c>
      <c r="B28345" t="s">
        <v>36</v>
      </c>
      <c r="C28345">
        <v>2028</v>
      </c>
      <c r="D28345" t="s">
        <v>12</v>
      </c>
      <c r="E28345" t="s">
        <v>26</v>
      </c>
      <c r="F28345">
        <v>181500.15249000001</v>
      </c>
    </row>
    <row r="28346" spans="1:6" x14ac:dyDescent="0.35">
      <c r="A28346" t="s">
        <v>50</v>
      </c>
      <c r="B28346" t="s">
        <v>36</v>
      </c>
      <c r="C28346">
        <v>2028</v>
      </c>
      <c r="D28346" t="s">
        <v>12</v>
      </c>
      <c r="E28346" t="s">
        <v>27</v>
      </c>
      <c r="F28346">
        <v>161701.75307000001</v>
      </c>
    </row>
    <row r="28347" spans="1:6" x14ac:dyDescent="0.35">
      <c r="A28347" t="s">
        <v>50</v>
      </c>
      <c r="B28347" t="s">
        <v>36</v>
      </c>
      <c r="C28347">
        <v>2028</v>
      </c>
      <c r="D28347" t="s">
        <v>12</v>
      </c>
      <c r="E28347" t="s">
        <v>28</v>
      </c>
      <c r="F28347">
        <v>158985.98235000001</v>
      </c>
    </row>
    <row r="28348" spans="1:6" x14ac:dyDescent="0.35">
      <c r="A28348" t="s">
        <v>50</v>
      </c>
      <c r="B28348" t="s">
        <v>36</v>
      </c>
      <c r="C28348">
        <v>2028</v>
      </c>
      <c r="D28348" t="s">
        <v>12</v>
      </c>
      <c r="E28348" t="s">
        <v>29</v>
      </c>
      <c r="F28348">
        <v>136500.06477999999</v>
      </c>
    </row>
    <row r="28349" spans="1:6" x14ac:dyDescent="0.35">
      <c r="A28349" t="s">
        <v>50</v>
      </c>
      <c r="B28349" t="s">
        <v>36</v>
      </c>
      <c r="C28349">
        <v>2028</v>
      </c>
      <c r="D28349" t="s">
        <v>12</v>
      </c>
      <c r="E28349" t="s">
        <v>30</v>
      </c>
      <c r="F28349">
        <v>115876.59037000001</v>
      </c>
    </row>
    <row r="28350" spans="1:6" x14ac:dyDescent="0.35">
      <c r="A28350" t="s">
        <v>50</v>
      </c>
      <c r="B28350" t="s">
        <v>36</v>
      </c>
      <c r="C28350">
        <v>2028</v>
      </c>
      <c r="D28350" t="s">
        <v>12</v>
      </c>
      <c r="E28350" t="s">
        <v>31</v>
      </c>
      <c r="F28350">
        <v>86663.813259999995</v>
      </c>
    </row>
    <row r="28351" spans="1:6" x14ac:dyDescent="0.35">
      <c r="A28351" t="s">
        <v>50</v>
      </c>
      <c r="B28351" t="s">
        <v>36</v>
      </c>
      <c r="C28351">
        <v>2028</v>
      </c>
      <c r="D28351" t="s">
        <v>12</v>
      </c>
      <c r="E28351" t="s">
        <v>10</v>
      </c>
      <c r="F28351">
        <v>76158.874614500004</v>
      </c>
    </row>
    <row r="28352" spans="1:6" x14ac:dyDescent="0.35">
      <c r="A28352" t="s">
        <v>50</v>
      </c>
      <c r="B28352" t="s">
        <v>36</v>
      </c>
      <c r="C28352">
        <v>2028</v>
      </c>
      <c r="D28352" t="s">
        <v>13</v>
      </c>
      <c r="E28352" t="s">
        <v>16</v>
      </c>
      <c r="F28352">
        <v>161718.23895</v>
      </c>
    </row>
    <row r="28353" spans="1:6" x14ac:dyDescent="0.35">
      <c r="A28353" t="s">
        <v>50</v>
      </c>
      <c r="B28353" t="s">
        <v>36</v>
      </c>
      <c r="C28353">
        <v>2028</v>
      </c>
      <c r="D28353" t="s">
        <v>13</v>
      </c>
      <c r="E28353" t="s">
        <v>32</v>
      </c>
      <c r="F28353">
        <v>171737.00430999999</v>
      </c>
    </row>
    <row r="28354" spans="1:6" x14ac:dyDescent="0.35">
      <c r="A28354" t="s">
        <v>50</v>
      </c>
      <c r="B28354" t="s">
        <v>36</v>
      </c>
      <c r="C28354">
        <v>2028</v>
      </c>
      <c r="D28354" t="s">
        <v>13</v>
      </c>
      <c r="E28354" t="s">
        <v>17</v>
      </c>
      <c r="F28354">
        <v>185361.18737999999</v>
      </c>
    </row>
    <row r="28355" spans="1:6" x14ac:dyDescent="0.35">
      <c r="A28355" t="s">
        <v>50</v>
      </c>
      <c r="B28355" t="s">
        <v>36</v>
      </c>
      <c r="C28355">
        <v>2028</v>
      </c>
      <c r="D28355" t="s">
        <v>13</v>
      </c>
      <c r="E28355" t="s">
        <v>18</v>
      </c>
      <c r="F28355">
        <v>196239.91412999999</v>
      </c>
    </row>
    <row r="28356" spans="1:6" x14ac:dyDescent="0.35">
      <c r="A28356" t="s">
        <v>50</v>
      </c>
      <c r="B28356" t="s">
        <v>36</v>
      </c>
      <c r="C28356">
        <v>2028</v>
      </c>
      <c r="D28356" t="s">
        <v>13</v>
      </c>
      <c r="E28356" t="s">
        <v>19</v>
      </c>
      <c r="F28356">
        <v>203129.95142</v>
      </c>
    </row>
    <row r="28357" spans="1:6" x14ac:dyDescent="0.35">
      <c r="A28357" t="s">
        <v>50</v>
      </c>
      <c r="B28357" t="s">
        <v>36</v>
      </c>
      <c r="C28357">
        <v>2028</v>
      </c>
      <c r="D28357" t="s">
        <v>13</v>
      </c>
      <c r="E28357" t="s">
        <v>20</v>
      </c>
      <c r="F28357">
        <v>207934.89595000001</v>
      </c>
    </row>
    <row r="28358" spans="1:6" x14ac:dyDescent="0.35">
      <c r="A28358" t="s">
        <v>50</v>
      </c>
      <c r="B28358" t="s">
        <v>36</v>
      </c>
      <c r="C28358">
        <v>2028</v>
      </c>
      <c r="D28358" t="s">
        <v>13</v>
      </c>
      <c r="E28358" t="s">
        <v>21</v>
      </c>
      <c r="F28358">
        <v>210768.70780999999</v>
      </c>
    </row>
    <row r="28359" spans="1:6" x14ac:dyDescent="0.35">
      <c r="A28359" t="s">
        <v>50</v>
      </c>
      <c r="B28359" t="s">
        <v>36</v>
      </c>
      <c r="C28359">
        <v>2028</v>
      </c>
      <c r="D28359" t="s">
        <v>13</v>
      </c>
      <c r="E28359" t="s">
        <v>22</v>
      </c>
      <c r="F28359">
        <v>205491.33111999999</v>
      </c>
    </row>
    <row r="28360" spans="1:6" x14ac:dyDescent="0.35">
      <c r="A28360" t="s">
        <v>50</v>
      </c>
      <c r="B28360" t="s">
        <v>36</v>
      </c>
      <c r="C28360">
        <v>2028</v>
      </c>
      <c r="D28360" t="s">
        <v>13</v>
      </c>
      <c r="E28360" t="s">
        <v>23</v>
      </c>
      <c r="F28360">
        <v>199344.0943</v>
      </c>
    </row>
    <row r="28361" spans="1:6" x14ac:dyDescent="0.35">
      <c r="A28361" t="s">
        <v>50</v>
      </c>
      <c r="B28361" t="s">
        <v>36</v>
      </c>
      <c r="C28361">
        <v>2028</v>
      </c>
      <c r="D28361" t="s">
        <v>13</v>
      </c>
      <c r="E28361" t="s">
        <v>24</v>
      </c>
      <c r="F28361">
        <v>184504.42837000001</v>
      </c>
    </row>
    <row r="28362" spans="1:6" x14ac:dyDescent="0.35">
      <c r="A28362" t="s">
        <v>50</v>
      </c>
      <c r="B28362" t="s">
        <v>36</v>
      </c>
      <c r="C28362">
        <v>2028</v>
      </c>
      <c r="D28362" t="s">
        <v>13</v>
      </c>
      <c r="E28362" t="s">
        <v>25</v>
      </c>
      <c r="F28362">
        <v>168947.63993</v>
      </c>
    </row>
    <row r="28363" spans="1:6" x14ac:dyDescent="0.35">
      <c r="A28363" t="s">
        <v>50</v>
      </c>
      <c r="B28363" t="s">
        <v>36</v>
      </c>
      <c r="C28363">
        <v>2028</v>
      </c>
      <c r="D28363" t="s">
        <v>13</v>
      </c>
      <c r="E28363" t="s">
        <v>26</v>
      </c>
      <c r="F28363">
        <v>173755.96309999999</v>
      </c>
    </row>
    <row r="28364" spans="1:6" x14ac:dyDescent="0.35">
      <c r="A28364" t="s">
        <v>50</v>
      </c>
      <c r="B28364" t="s">
        <v>36</v>
      </c>
      <c r="C28364">
        <v>2028</v>
      </c>
      <c r="D28364" t="s">
        <v>13</v>
      </c>
      <c r="E28364" t="s">
        <v>27</v>
      </c>
      <c r="F28364">
        <v>153918.93367999999</v>
      </c>
    </row>
    <row r="28365" spans="1:6" x14ac:dyDescent="0.35">
      <c r="A28365" t="s">
        <v>50</v>
      </c>
      <c r="B28365" t="s">
        <v>36</v>
      </c>
      <c r="C28365">
        <v>2028</v>
      </c>
      <c r="D28365" t="s">
        <v>13</v>
      </c>
      <c r="E28365" t="s">
        <v>28</v>
      </c>
      <c r="F28365">
        <v>148519.98452999999</v>
      </c>
    </row>
    <row r="28366" spans="1:6" x14ac:dyDescent="0.35">
      <c r="A28366" t="s">
        <v>50</v>
      </c>
      <c r="B28366" t="s">
        <v>36</v>
      </c>
      <c r="C28366">
        <v>2028</v>
      </c>
      <c r="D28366" t="s">
        <v>13</v>
      </c>
      <c r="E28366" t="s">
        <v>29</v>
      </c>
      <c r="F28366">
        <v>124096.61808</v>
      </c>
    </row>
    <row r="28367" spans="1:6" x14ac:dyDescent="0.35">
      <c r="A28367" t="s">
        <v>50</v>
      </c>
      <c r="B28367" t="s">
        <v>36</v>
      </c>
      <c r="C28367">
        <v>2028</v>
      </c>
      <c r="D28367" t="s">
        <v>13</v>
      </c>
      <c r="E28367" t="s">
        <v>30</v>
      </c>
      <c r="F28367">
        <v>103993.78629</v>
      </c>
    </row>
    <row r="28368" spans="1:6" x14ac:dyDescent="0.35">
      <c r="A28368" t="s">
        <v>50</v>
      </c>
      <c r="B28368" t="s">
        <v>36</v>
      </c>
      <c r="C28368">
        <v>2028</v>
      </c>
      <c r="D28368" t="s">
        <v>13</v>
      </c>
      <c r="E28368" t="s">
        <v>31</v>
      </c>
      <c r="F28368">
        <v>76372.024479999993</v>
      </c>
    </row>
    <row r="28369" spans="1:6" x14ac:dyDescent="0.35">
      <c r="A28369" t="s">
        <v>50</v>
      </c>
      <c r="B28369" t="s">
        <v>36</v>
      </c>
      <c r="C28369">
        <v>2028</v>
      </c>
      <c r="D28369" t="s">
        <v>13</v>
      </c>
      <c r="E28369" t="s">
        <v>10</v>
      </c>
      <c r="F28369">
        <v>55576.364870700003</v>
      </c>
    </row>
    <row r="28370" spans="1:6" x14ac:dyDescent="0.35">
      <c r="A28370" t="s">
        <v>50</v>
      </c>
      <c r="B28370" t="s">
        <v>36</v>
      </c>
      <c r="C28370">
        <v>2029</v>
      </c>
      <c r="D28370" t="s">
        <v>12</v>
      </c>
      <c r="E28370" t="s">
        <v>16</v>
      </c>
      <c r="F28370">
        <v>156264.38557000001</v>
      </c>
    </row>
    <row r="28371" spans="1:6" x14ac:dyDescent="0.35">
      <c r="A28371" t="s">
        <v>50</v>
      </c>
      <c r="B28371" t="s">
        <v>36</v>
      </c>
      <c r="C28371">
        <v>2029</v>
      </c>
      <c r="D28371" t="s">
        <v>12</v>
      </c>
      <c r="E28371" t="s">
        <v>32</v>
      </c>
      <c r="F28371">
        <v>162813.96507000001</v>
      </c>
    </row>
    <row r="28372" spans="1:6" x14ac:dyDescent="0.35">
      <c r="A28372" t="s">
        <v>50</v>
      </c>
      <c r="B28372" t="s">
        <v>36</v>
      </c>
      <c r="C28372">
        <v>2029</v>
      </c>
      <c r="D28372" t="s">
        <v>12</v>
      </c>
      <c r="E28372" t="s">
        <v>17</v>
      </c>
      <c r="F28372">
        <v>173178.96797999999</v>
      </c>
    </row>
    <row r="28373" spans="1:6" x14ac:dyDescent="0.35">
      <c r="A28373" t="s">
        <v>50</v>
      </c>
      <c r="B28373" t="s">
        <v>36</v>
      </c>
      <c r="C28373">
        <v>2029</v>
      </c>
      <c r="D28373" t="s">
        <v>12</v>
      </c>
      <c r="E28373" t="s">
        <v>18</v>
      </c>
      <c r="F28373">
        <v>186320.61217000001</v>
      </c>
    </row>
    <row r="28374" spans="1:6" x14ac:dyDescent="0.35">
      <c r="A28374" t="s">
        <v>50</v>
      </c>
      <c r="B28374" t="s">
        <v>36</v>
      </c>
      <c r="C28374">
        <v>2029</v>
      </c>
      <c r="D28374" t="s">
        <v>12</v>
      </c>
      <c r="E28374" t="s">
        <v>19</v>
      </c>
      <c r="F28374">
        <v>198236.01384</v>
      </c>
    </row>
    <row r="28375" spans="1:6" x14ac:dyDescent="0.35">
      <c r="A28375" t="s">
        <v>50</v>
      </c>
      <c r="B28375" t="s">
        <v>36</v>
      </c>
      <c r="C28375">
        <v>2029</v>
      </c>
      <c r="D28375" t="s">
        <v>12</v>
      </c>
      <c r="E28375" t="s">
        <v>20</v>
      </c>
      <c r="F28375">
        <v>204675.43330999999</v>
      </c>
    </row>
    <row r="28376" spans="1:6" x14ac:dyDescent="0.35">
      <c r="A28376" t="s">
        <v>50</v>
      </c>
      <c r="B28376" t="s">
        <v>36</v>
      </c>
      <c r="C28376">
        <v>2029</v>
      </c>
      <c r="D28376" t="s">
        <v>12</v>
      </c>
      <c r="E28376" t="s">
        <v>21</v>
      </c>
      <c r="F28376">
        <v>216315.64233</v>
      </c>
    </row>
    <row r="28377" spans="1:6" x14ac:dyDescent="0.35">
      <c r="A28377" t="s">
        <v>50</v>
      </c>
      <c r="B28377" t="s">
        <v>36</v>
      </c>
      <c r="C28377">
        <v>2029</v>
      </c>
      <c r="D28377" t="s">
        <v>12</v>
      </c>
      <c r="E28377" t="s">
        <v>22</v>
      </c>
      <c r="F28377">
        <v>216141.24799999999</v>
      </c>
    </row>
    <row r="28378" spans="1:6" x14ac:dyDescent="0.35">
      <c r="A28378" t="s">
        <v>50</v>
      </c>
      <c r="B28378" t="s">
        <v>36</v>
      </c>
      <c r="C28378">
        <v>2029</v>
      </c>
      <c r="D28378" t="s">
        <v>12</v>
      </c>
      <c r="E28378" t="s">
        <v>23</v>
      </c>
      <c r="F28378">
        <v>210223.23533</v>
      </c>
    </row>
    <row r="28379" spans="1:6" x14ac:dyDescent="0.35">
      <c r="A28379" t="s">
        <v>50</v>
      </c>
      <c r="B28379" t="s">
        <v>36</v>
      </c>
      <c r="C28379">
        <v>2029</v>
      </c>
      <c r="D28379" t="s">
        <v>12</v>
      </c>
      <c r="E28379" t="s">
        <v>24</v>
      </c>
      <c r="F28379">
        <v>199023.47336999999</v>
      </c>
    </row>
    <row r="28380" spans="1:6" x14ac:dyDescent="0.35">
      <c r="A28380" t="s">
        <v>50</v>
      </c>
      <c r="B28380" t="s">
        <v>36</v>
      </c>
      <c r="C28380">
        <v>2029</v>
      </c>
      <c r="D28380" t="s">
        <v>12</v>
      </c>
      <c r="E28380" t="s">
        <v>25</v>
      </c>
      <c r="F28380">
        <v>177335.81654</v>
      </c>
    </row>
    <row r="28381" spans="1:6" x14ac:dyDescent="0.35">
      <c r="A28381" t="s">
        <v>50</v>
      </c>
      <c r="B28381" t="s">
        <v>36</v>
      </c>
      <c r="C28381">
        <v>2029</v>
      </c>
      <c r="D28381" t="s">
        <v>12</v>
      </c>
      <c r="E28381" t="s">
        <v>26</v>
      </c>
      <c r="F28381">
        <v>182859.31253</v>
      </c>
    </row>
    <row r="28382" spans="1:6" x14ac:dyDescent="0.35">
      <c r="A28382" t="s">
        <v>50</v>
      </c>
      <c r="B28382" t="s">
        <v>36</v>
      </c>
      <c r="C28382">
        <v>2029</v>
      </c>
      <c r="D28382" t="s">
        <v>12</v>
      </c>
      <c r="E28382" t="s">
        <v>27</v>
      </c>
      <c r="F28382">
        <v>162932.10519</v>
      </c>
    </row>
    <row r="28383" spans="1:6" x14ac:dyDescent="0.35">
      <c r="A28383" t="s">
        <v>50</v>
      </c>
      <c r="B28383" t="s">
        <v>36</v>
      </c>
      <c r="C28383">
        <v>2029</v>
      </c>
      <c r="D28383" t="s">
        <v>12</v>
      </c>
      <c r="E28383" t="s">
        <v>28</v>
      </c>
      <c r="F28383">
        <v>161243.72164</v>
      </c>
    </row>
    <row r="28384" spans="1:6" x14ac:dyDescent="0.35">
      <c r="A28384" t="s">
        <v>50</v>
      </c>
      <c r="B28384" t="s">
        <v>36</v>
      </c>
      <c r="C28384">
        <v>2029</v>
      </c>
      <c r="D28384" t="s">
        <v>12</v>
      </c>
      <c r="E28384" t="s">
        <v>29</v>
      </c>
      <c r="F28384">
        <v>139817.48310000001</v>
      </c>
    </row>
    <row r="28385" spans="1:6" x14ac:dyDescent="0.35">
      <c r="A28385" t="s">
        <v>50</v>
      </c>
      <c r="B28385" t="s">
        <v>36</v>
      </c>
      <c r="C28385">
        <v>2029</v>
      </c>
      <c r="D28385" t="s">
        <v>12</v>
      </c>
      <c r="E28385" t="s">
        <v>30</v>
      </c>
      <c r="F28385">
        <v>117942.77241000001</v>
      </c>
    </row>
    <row r="28386" spans="1:6" x14ac:dyDescent="0.35">
      <c r="A28386" t="s">
        <v>50</v>
      </c>
      <c r="B28386" t="s">
        <v>36</v>
      </c>
      <c r="C28386">
        <v>2029</v>
      </c>
      <c r="D28386" t="s">
        <v>12</v>
      </c>
      <c r="E28386" t="s">
        <v>31</v>
      </c>
      <c r="F28386">
        <v>91204.488550000009</v>
      </c>
    </row>
    <row r="28387" spans="1:6" x14ac:dyDescent="0.35">
      <c r="A28387" t="s">
        <v>50</v>
      </c>
      <c r="B28387" t="s">
        <v>36</v>
      </c>
      <c r="C28387">
        <v>2029</v>
      </c>
      <c r="D28387" t="s">
        <v>12</v>
      </c>
      <c r="E28387" t="s">
        <v>10</v>
      </c>
      <c r="F28387">
        <v>80507.124072499995</v>
      </c>
    </row>
    <row r="28388" spans="1:6" x14ac:dyDescent="0.35">
      <c r="A28388" t="s">
        <v>50</v>
      </c>
      <c r="B28388" t="s">
        <v>36</v>
      </c>
      <c r="C28388">
        <v>2029</v>
      </c>
      <c r="D28388" t="s">
        <v>13</v>
      </c>
      <c r="E28388" t="s">
        <v>16</v>
      </c>
      <c r="F28388">
        <v>164212.47339</v>
      </c>
    </row>
    <row r="28389" spans="1:6" x14ac:dyDescent="0.35">
      <c r="A28389" t="s">
        <v>50</v>
      </c>
      <c r="B28389" t="s">
        <v>36</v>
      </c>
      <c r="C28389">
        <v>2029</v>
      </c>
      <c r="D28389" t="s">
        <v>13</v>
      </c>
      <c r="E28389" t="s">
        <v>32</v>
      </c>
      <c r="F28389">
        <v>171641.28898000001</v>
      </c>
    </row>
    <row r="28390" spans="1:6" x14ac:dyDescent="0.35">
      <c r="A28390" t="s">
        <v>50</v>
      </c>
      <c r="B28390" t="s">
        <v>36</v>
      </c>
      <c r="C28390">
        <v>2029</v>
      </c>
      <c r="D28390" t="s">
        <v>13</v>
      </c>
      <c r="E28390" t="s">
        <v>17</v>
      </c>
      <c r="F28390">
        <v>184345.66763000001</v>
      </c>
    </row>
    <row r="28391" spans="1:6" x14ac:dyDescent="0.35">
      <c r="A28391" t="s">
        <v>50</v>
      </c>
      <c r="B28391" t="s">
        <v>36</v>
      </c>
      <c r="C28391">
        <v>2029</v>
      </c>
      <c r="D28391" t="s">
        <v>13</v>
      </c>
      <c r="E28391" t="s">
        <v>18</v>
      </c>
      <c r="F28391">
        <v>196993.27314</v>
      </c>
    </row>
    <row r="28392" spans="1:6" x14ac:dyDescent="0.35">
      <c r="A28392" t="s">
        <v>50</v>
      </c>
      <c r="B28392" t="s">
        <v>36</v>
      </c>
      <c r="C28392">
        <v>2029</v>
      </c>
      <c r="D28392" t="s">
        <v>13</v>
      </c>
      <c r="E28392" t="s">
        <v>19</v>
      </c>
      <c r="F28392">
        <v>208190.3597</v>
      </c>
    </row>
    <row r="28393" spans="1:6" x14ac:dyDescent="0.35">
      <c r="A28393" t="s">
        <v>50</v>
      </c>
      <c r="B28393" t="s">
        <v>36</v>
      </c>
      <c r="C28393">
        <v>2029</v>
      </c>
      <c r="D28393" t="s">
        <v>13</v>
      </c>
      <c r="E28393" t="s">
        <v>20</v>
      </c>
      <c r="F28393">
        <v>208689.49145</v>
      </c>
    </row>
    <row r="28394" spans="1:6" x14ac:dyDescent="0.35">
      <c r="A28394" t="s">
        <v>50</v>
      </c>
      <c r="B28394" t="s">
        <v>36</v>
      </c>
      <c r="C28394">
        <v>2029</v>
      </c>
      <c r="D28394" t="s">
        <v>13</v>
      </c>
      <c r="E28394" t="s">
        <v>21</v>
      </c>
      <c r="F28394">
        <v>212820.12745</v>
      </c>
    </row>
    <row r="28395" spans="1:6" x14ac:dyDescent="0.35">
      <c r="A28395" t="s">
        <v>50</v>
      </c>
      <c r="B28395" t="s">
        <v>36</v>
      </c>
      <c r="C28395">
        <v>2029</v>
      </c>
      <c r="D28395" t="s">
        <v>13</v>
      </c>
      <c r="E28395" t="s">
        <v>22</v>
      </c>
      <c r="F28395">
        <v>208903.76663</v>
      </c>
    </row>
    <row r="28396" spans="1:6" x14ac:dyDescent="0.35">
      <c r="A28396" t="s">
        <v>50</v>
      </c>
      <c r="B28396" t="s">
        <v>36</v>
      </c>
      <c r="C28396">
        <v>2029</v>
      </c>
      <c r="D28396" t="s">
        <v>13</v>
      </c>
      <c r="E28396" t="s">
        <v>23</v>
      </c>
      <c r="F28396">
        <v>201699.32649000001</v>
      </c>
    </row>
    <row r="28397" spans="1:6" x14ac:dyDescent="0.35">
      <c r="A28397" t="s">
        <v>50</v>
      </c>
      <c r="B28397" t="s">
        <v>36</v>
      </c>
      <c r="C28397">
        <v>2029</v>
      </c>
      <c r="D28397" t="s">
        <v>13</v>
      </c>
      <c r="E28397" t="s">
        <v>24</v>
      </c>
      <c r="F28397">
        <v>190495.14399000001</v>
      </c>
    </row>
    <row r="28398" spans="1:6" x14ac:dyDescent="0.35">
      <c r="A28398" t="s">
        <v>50</v>
      </c>
      <c r="B28398" t="s">
        <v>36</v>
      </c>
      <c r="C28398">
        <v>2029</v>
      </c>
      <c r="D28398" t="s">
        <v>13</v>
      </c>
      <c r="E28398" t="s">
        <v>25</v>
      </c>
      <c r="F28398">
        <v>168685.55387999999</v>
      </c>
    </row>
    <row r="28399" spans="1:6" x14ac:dyDescent="0.35">
      <c r="A28399" t="s">
        <v>50</v>
      </c>
      <c r="B28399" t="s">
        <v>36</v>
      </c>
      <c r="C28399">
        <v>2029</v>
      </c>
      <c r="D28399" t="s">
        <v>13</v>
      </c>
      <c r="E28399" t="s">
        <v>26</v>
      </c>
      <c r="F28399">
        <v>175416.60709999999</v>
      </c>
    </row>
    <row r="28400" spans="1:6" x14ac:dyDescent="0.35">
      <c r="A28400" t="s">
        <v>50</v>
      </c>
      <c r="B28400" t="s">
        <v>36</v>
      </c>
      <c r="C28400">
        <v>2029</v>
      </c>
      <c r="D28400" t="s">
        <v>13</v>
      </c>
      <c r="E28400" t="s">
        <v>27</v>
      </c>
      <c r="F28400">
        <v>154664.31255999999</v>
      </c>
    </row>
    <row r="28401" spans="1:6" x14ac:dyDescent="0.35">
      <c r="A28401" t="s">
        <v>50</v>
      </c>
      <c r="B28401" t="s">
        <v>36</v>
      </c>
      <c r="C28401">
        <v>2029</v>
      </c>
      <c r="D28401" t="s">
        <v>13</v>
      </c>
      <c r="E28401" t="s">
        <v>28</v>
      </c>
      <c r="F28401">
        <v>150726.93346</v>
      </c>
    </row>
    <row r="28402" spans="1:6" x14ac:dyDescent="0.35">
      <c r="A28402" t="s">
        <v>50</v>
      </c>
      <c r="B28402" t="s">
        <v>36</v>
      </c>
      <c r="C28402">
        <v>2029</v>
      </c>
      <c r="D28402" t="s">
        <v>13</v>
      </c>
      <c r="E28402" t="s">
        <v>29</v>
      </c>
      <c r="F28402">
        <v>127331.21249000001</v>
      </c>
    </row>
    <row r="28403" spans="1:6" x14ac:dyDescent="0.35">
      <c r="A28403" t="s">
        <v>50</v>
      </c>
      <c r="B28403" t="s">
        <v>36</v>
      </c>
      <c r="C28403">
        <v>2029</v>
      </c>
      <c r="D28403" t="s">
        <v>13</v>
      </c>
      <c r="E28403" t="s">
        <v>30</v>
      </c>
      <c r="F28403">
        <v>104843.73182</v>
      </c>
    </row>
    <row r="28404" spans="1:6" x14ac:dyDescent="0.35">
      <c r="A28404" t="s">
        <v>50</v>
      </c>
      <c r="B28404" t="s">
        <v>36</v>
      </c>
      <c r="C28404">
        <v>2029</v>
      </c>
      <c r="D28404" t="s">
        <v>13</v>
      </c>
      <c r="E28404" t="s">
        <v>31</v>
      </c>
      <c r="F28404">
        <v>79644.632169999997</v>
      </c>
    </row>
    <row r="28405" spans="1:6" x14ac:dyDescent="0.35">
      <c r="A28405" t="s">
        <v>50</v>
      </c>
      <c r="B28405" t="s">
        <v>36</v>
      </c>
      <c r="C28405">
        <v>2029</v>
      </c>
      <c r="D28405" t="s">
        <v>13</v>
      </c>
      <c r="E28405" t="s">
        <v>10</v>
      </c>
      <c r="F28405">
        <v>59280.398410599999</v>
      </c>
    </row>
    <row r="28406" spans="1:6" x14ac:dyDescent="0.35">
      <c r="A28406" t="s">
        <v>50</v>
      </c>
      <c r="B28406" t="s">
        <v>36</v>
      </c>
      <c r="C28406">
        <v>2030</v>
      </c>
      <c r="D28406" t="s">
        <v>12</v>
      </c>
      <c r="E28406" t="s">
        <v>16</v>
      </c>
      <c r="F28406">
        <v>159159.7438</v>
      </c>
    </row>
    <row r="28407" spans="1:6" x14ac:dyDescent="0.35">
      <c r="A28407" t="s">
        <v>50</v>
      </c>
      <c r="B28407" t="s">
        <v>36</v>
      </c>
      <c r="C28407">
        <v>2030</v>
      </c>
      <c r="D28407" t="s">
        <v>12</v>
      </c>
      <c r="E28407" t="s">
        <v>32</v>
      </c>
      <c r="F28407">
        <v>163618.32748000001</v>
      </c>
    </row>
    <row r="28408" spans="1:6" x14ac:dyDescent="0.35">
      <c r="A28408" t="s">
        <v>50</v>
      </c>
      <c r="B28408" t="s">
        <v>36</v>
      </c>
      <c r="C28408">
        <v>2030</v>
      </c>
      <c r="D28408" t="s">
        <v>12</v>
      </c>
      <c r="E28408" t="s">
        <v>17</v>
      </c>
      <c r="F28408">
        <v>172153.97738</v>
      </c>
    </row>
    <row r="28409" spans="1:6" x14ac:dyDescent="0.35">
      <c r="A28409" t="s">
        <v>50</v>
      </c>
      <c r="B28409" t="s">
        <v>36</v>
      </c>
      <c r="C28409">
        <v>2030</v>
      </c>
      <c r="D28409" t="s">
        <v>12</v>
      </c>
      <c r="E28409" t="s">
        <v>18</v>
      </c>
      <c r="F28409">
        <v>186053.64434</v>
      </c>
    </row>
    <row r="28410" spans="1:6" x14ac:dyDescent="0.35">
      <c r="A28410" t="s">
        <v>50</v>
      </c>
      <c r="B28410" t="s">
        <v>36</v>
      </c>
      <c r="C28410">
        <v>2030</v>
      </c>
      <c r="D28410" t="s">
        <v>12</v>
      </c>
      <c r="E28410" t="s">
        <v>19</v>
      </c>
      <c r="F28410">
        <v>202340.68935999999</v>
      </c>
    </row>
    <row r="28411" spans="1:6" x14ac:dyDescent="0.35">
      <c r="A28411" t="s">
        <v>50</v>
      </c>
      <c r="B28411" t="s">
        <v>36</v>
      </c>
      <c r="C28411">
        <v>2030</v>
      </c>
      <c r="D28411" t="s">
        <v>12</v>
      </c>
      <c r="E28411" t="s">
        <v>20</v>
      </c>
      <c r="F28411">
        <v>206198.75481000001</v>
      </c>
    </row>
    <row r="28412" spans="1:6" x14ac:dyDescent="0.35">
      <c r="A28412" t="s">
        <v>50</v>
      </c>
      <c r="B28412" t="s">
        <v>36</v>
      </c>
      <c r="C28412">
        <v>2030</v>
      </c>
      <c r="D28412" t="s">
        <v>12</v>
      </c>
      <c r="E28412" t="s">
        <v>21</v>
      </c>
      <c r="F28412">
        <v>218060.35397</v>
      </c>
    </row>
    <row r="28413" spans="1:6" x14ac:dyDescent="0.35">
      <c r="A28413" t="s">
        <v>50</v>
      </c>
      <c r="B28413" t="s">
        <v>36</v>
      </c>
      <c r="C28413">
        <v>2030</v>
      </c>
      <c r="D28413" t="s">
        <v>12</v>
      </c>
      <c r="E28413" t="s">
        <v>22</v>
      </c>
      <c r="F28413">
        <v>219406.29303</v>
      </c>
    </row>
    <row r="28414" spans="1:6" x14ac:dyDescent="0.35">
      <c r="A28414" t="s">
        <v>50</v>
      </c>
      <c r="B28414" t="s">
        <v>36</v>
      </c>
      <c r="C28414">
        <v>2030</v>
      </c>
      <c r="D28414" t="s">
        <v>12</v>
      </c>
      <c r="E28414" t="s">
        <v>23</v>
      </c>
      <c r="F28414">
        <v>213231.73754999999</v>
      </c>
    </row>
    <row r="28415" spans="1:6" x14ac:dyDescent="0.35">
      <c r="A28415" t="s">
        <v>50</v>
      </c>
      <c r="B28415" t="s">
        <v>36</v>
      </c>
      <c r="C28415">
        <v>2030</v>
      </c>
      <c r="D28415" t="s">
        <v>12</v>
      </c>
      <c r="E28415" t="s">
        <v>24</v>
      </c>
      <c r="F28415">
        <v>204754.4143</v>
      </c>
    </row>
    <row r="28416" spans="1:6" x14ac:dyDescent="0.35">
      <c r="A28416" t="s">
        <v>50</v>
      </c>
      <c r="B28416" t="s">
        <v>36</v>
      </c>
      <c r="C28416">
        <v>2030</v>
      </c>
      <c r="D28416" t="s">
        <v>12</v>
      </c>
      <c r="E28416" t="s">
        <v>25</v>
      </c>
      <c r="F28416">
        <v>179842.12663000001</v>
      </c>
    </row>
    <row r="28417" spans="1:6" x14ac:dyDescent="0.35">
      <c r="A28417" t="s">
        <v>50</v>
      </c>
      <c r="B28417" t="s">
        <v>36</v>
      </c>
      <c r="C28417">
        <v>2030</v>
      </c>
      <c r="D28417" t="s">
        <v>12</v>
      </c>
      <c r="E28417" t="s">
        <v>26</v>
      </c>
      <c r="F28417">
        <v>182932.68022000001</v>
      </c>
    </row>
    <row r="28418" spans="1:6" x14ac:dyDescent="0.35">
      <c r="A28418" t="s">
        <v>50</v>
      </c>
      <c r="B28418" t="s">
        <v>36</v>
      </c>
      <c r="C28418">
        <v>2030</v>
      </c>
      <c r="D28418" t="s">
        <v>12</v>
      </c>
      <c r="E28418" t="s">
        <v>27</v>
      </c>
      <c r="F28418">
        <v>165946.36066999999</v>
      </c>
    </row>
    <row r="28419" spans="1:6" x14ac:dyDescent="0.35">
      <c r="A28419" t="s">
        <v>50</v>
      </c>
      <c r="B28419" t="s">
        <v>36</v>
      </c>
      <c r="C28419">
        <v>2030</v>
      </c>
      <c r="D28419" t="s">
        <v>12</v>
      </c>
      <c r="E28419" t="s">
        <v>28</v>
      </c>
      <c r="F28419">
        <v>162008.58108999999</v>
      </c>
    </row>
    <row r="28420" spans="1:6" x14ac:dyDescent="0.35">
      <c r="A28420" t="s">
        <v>50</v>
      </c>
      <c r="B28420" t="s">
        <v>36</v>
      </c>
      <c r="C28420">
        <v>2030</v>
      </c>
      <c r="D28420" t="s">
        <v>12</v>
      </c>
      <c r="E28420" t="s">
        <v>29</v>
      </c>
      <c r="F28420">
        <v>143167.20295000001</v>
      </c>
    </row>
    <row r="28421" spans="1:6" x14ac:dyDescent="0.35">
      <c r="A28421" t="s">
        <v>50</v>
      </c>
      <c r="B28421" t="s">
        <v>36</v>
      </c>
      <c r="C28421">
        <v>2030</v>
      </c>
      <c r="D28421" t="s">
        <v>12</v>
      </c>
      <c r="E28421" t="s">
        <v>30</v>
      </c>
      <c r="F28421">
        <v>119875.20148</v>
      </c>
    </row>
    <row r="28422" spans="1:6" x14ac:dyDescent="0.35">
      <c r="A28422" t="s">
        <v>50</v>
      </c>
      <c r="B28422" t="s">
        <v>36</v>
      </c>
      <c r="C28422">
        <v>2030</v>
      </c>
      <c r="D28422" t="s">
        <v>12</v>
      </c>
      <c r="E28422" t="s">
        <v>31</v>
      </c>
      <c r="F28422">
        <v>95207.176640000005</v>
      </c>
    </row>
    <row r="28423" spans="1:6" x14ac:dyDescent="0.35">
      <c r="A28423" t="s">
        <v>50</v>
      </c>
      <c r="B28423" t="s">
        <v>36</v>
      </c>
      <c r="C28423">
        <v>2030</v>
      </c>
      <c r="D28423" t="s">
        <v>12</v>
      </c>
      <c r="E28423" t="s">
        <v>10</v>
      </c>
      <c r="F28423">
        <v>85526.036274600003</v>
      </c>
    </row>
    <row r="28424" spans="1:6" x14ac:dyDescent="0.35">
      <c r="A28424" t="s">
        <v>50</v>
      </c>
      <c r="B28424" t="s">
        <v>36</v>
      </c>
      <c r="C28424">
        <v>2030</v>
      </c>
      <c r="D28424" t="s">
        <v>13</v>
      </c>
      <c r="E28424" t="s">
        <v>16</v>
      </c>
      <c r="F28424">
        <v>167240.58218</v>
      </c>
    </row>
    <row r="28425" spans="1:6" x14ac:dyDescent="0.35">
      <c r="A28425" t="s">
        <v>50</v>
      </c>
      <c r="B28425" t="s">
        <v>36</v>
      </c>
      <c r="C28425">
        <v>2030</v>
      </c>
      <c r="D28425" t="s">
        <v>13</v>
      </c>
      <c r="E28425" t="s">
        <v>32</v>
      </c>
      <c r="F28425">
        <v>171986.18082000001</v>
      </c>
    </row>
    <row r="28426" spans="1:6" x14ac:dyDescent="0.35">
      <c r="A28426" t="s">
        <v>50</v>
      </c>
      <c r="B28426" t="s">
        <v>36</v>
      </c>
      <c r="C28426">
        <v>2030</v>
      </c>
      <c r="D28426" t="s">
        <v>13</v>
      </c>
      <c r="E28426" t="s">
        <v>17</v>
      </c>
      <c r="F28426">
        <v>183038.56099999999</v>
      </c>
    </row>
    <row r="28427" spans="1:6" x14ac:dyDescent="0.35">
      <c r="A28427" t="s">
        <v>50</v>
      </c>
      <c r="B28427" t="s">
        <v>36</v>
      </c>
      <c r="C28427">
        <v>2030</v>
      </c>
      <c r="D28427" t="s">
        <v>13</v>
      </c>
      <c r="E28427" t="s">
        <v>18</v>
      </c>
      <c r="F28427">
        <v>197541.81841000001</v>
      </c>
    </row>
    <row r="28428" spans="1:6" x14ac:dyDescent="0.35">
      <c r="A28428" t="s">
        <v>50</v>
      </c>
      <c r="B28428" t="s">
        <v>36</v>
      </c>
      <c r="C28428">
        <v>2030</v>
      </c>
      <c r="D28428" t="s">
        <v>13</v>
      </c>
      <c r="E28428" t="s">
        <v>19</v>
      </c>
      <c r="F28428">
        <v>212509.28779</v>
      </c>
    </row>
    <row r="28429" spans="1:6" x14ac:dyDescent="0.35">
      <c r="A28429" t="s">
        <v>50</v>
      </c>
      <c r="B28429" t="s">
        <v>36</v>
      </c>
      <c r="C28429">
        <v>2030</v>
      </c>
      <c r="D28429" t="s">
        <v>13</v>
      </c>
      <c r="E28429" t="s">
        <v>20</v>
      </c>
      <c r="F28429">
        <v>209908.53041000001</v>
      </c>
    </row>
    <row r="28430" spans="1:6" x14ac:dyDescent="0.35">
      <c r="A28430" t="s">
        <v>50</v>
      </c>
      <c r="B28430" t="s">
        <v>36</v>
      </c>
      <c r="C28430">
        <v>2030</v>
      </c>
      <c r="D28430" t="s">
        <v>13</v>
      </c>
      <c r="E28430" t="s">
        <v>21</v>
      </c>
      <c r="F28430">
        <v>215015.11408</v>
      </c>
    </row>
    <row r="28431" spans="1:6" x14ac:dyDescent="0.35">
      <c r="A28431" t="s">
        <v>50</v>
      </c>
      <c r="B28431" t="s">
        <v>36</v>
      </c>
      <c r="C28431">
        <v>2030</v>
      </c>
      <c r="D28431" t="s">
        <v>13</v>
      </c>
      <c r="E28431" t="s">
        <v>22</v>
      </c>
      <c r="F28431">
        <v>211607.73637999999</v>
      </c>
    </row>
    <row r="28432" spans="1:6" x14ac:dyDescent="0.35">
      <c r="A28432" t="s">
        <v>50</v>
      </c>
      <c r="B28432" t="s">
        <v>36</v>
      </c>
      <c r="C28432">
        <v>2030</v>
      </c>
      <c r="D28432" t="s">
        <v>13</v>
      </c>
      <c r="E28432" t="s">
        <v>23</v>
      </c>
      <c r="F28432">
        <v>204783.38054000001</v>
      </c>
    </row>
    <row r="28433" spans="1:6" x14ac:dyDescent="0.35">
      <c r="A28433" t="s">
        <v>50</v>
      </c>
      <c r="B28433" t="s">
        <v>36</v>
      </c>
      <c r="C28433">
        <v>2030</v>
      </c>
      <c r="D28433" t="s">
        <v>13</v>
      </c>
      <c r="E28433" t="s">
        <v>24</v>
      </c>
      <c r="F28433">
        <v>196066.07944999999</v>
      </c>
    </row>
    <row r="28434" spans="1:6" x14ac:dyDescent="0.35">
      <c r="A28434" t="s">
        <v>50</v>
      </c>
      <c r="B28434" t="s">
        <v>36</v>
      </c>
      <c r="C28434">
        <v>2030</v>
      </c>
      <c r="D28434" t="s">
        <v>13</v>
      </c>
      <c r="E28434" t="s">
        <v>25</v>
      </c>
      <c r="F28434">
        <v>170309.42610000001</v>
      </c>
    </row>
    <row r="28435" spans="1:6" x14ac:dyDescent="0.35">
      <c r="A28435" t="s">
        <v>50</v>
      </c>
      <c r="B28435" t="s">
        <v>36</v>
      </c>
      <c r="C28435">
        <v>2030</v>
      </c>
      <c r="D28435" t="s">
        <v>13</v>
      </c>
      <c r="E28435" t="s">
        <v>26</v>
      </c>
      <c r="F28435">
        <v>175319.42705999999</v>
      </c>
    </row>
    <row r="28436" spans="1:6" x14ac:dyDescent="0.35">
      <c r="A28436" t="s">
        <v>50</v>
      </c>
      <c r="B28436" t="s">
        <v>36</v>
      </c>
      <c r="C28436">
        <v>2030</v>
      </c>
      <c r="D28436" t="s">
        <v>13</v>
      </c>
      <c r="E28436" t="s">
        <v>27</v>
      </c>
      <c r="F28436">
        <v>157229.46153</v>
      </c>
    </row>
    <row r="28437" spans="1:6" x14ac:dyDescent="0.35">
      <c r="A28437" t="s">
        <v>50</v>
      </c>
      <c r="B28437" t="s">
        <v>36</v>
      </c>
      <c r="C28437">
        <v>2030</v>
      </c>
      <c r="D28437" t="s">
        <v>13</v>
      </c>
      <c r="E28437" t="s">
        <v>28</v>
      </c>
      <c r="F28437">
        <v>151396.01021000001</v>
      </c>
    </row>
    <row r="28438" spans="1:6" x14ac:dyDescent="0.35">
      <c r="A28438" t="s">
        <v>50</v>
      </c>
      <c r="B28438" t="s">
        <v>36</v>
      </c>
      <c r="C28438">
        <v>2030</v>
      </c>
      <c r="D28438" t="s">
        <v>13</v>
      </c>
      <c r="E28438" t="s">
        <v>29</v>
      </c>
      <c r="F28438">
        <v>130479.42455</v>
      </c>
    </row>
    <row r="28439" spans="1:6" x14ac:dyDescent="0.35">
      <c r="A28439" t="s">
        <v>50</v>
      </c>
      <c r="B28439" t="s">
        <v>36</v>
      </c>
      <c r="C28439">
        <v>2030</v>
      </c>
      <c r="D28439" t="s">
        <v>13</v>
      </c>
      <c r="E28439" t="s">
        <v>30</v>
      </c>
      <c r="F28439">
        <v>106078.11047</v>
      </c>
    </row>
    <row r="28440" spans="1:6" x14ac:dyDescent="0.35">
      <c r="A28440" t="s">
        <v>50</v>
      </c>
      <c r="B28440" t="s">
        <v>36</v>
      </c>
      <c r="C28440">
        <v>2030</v>
      </c>
      <c r="D28440" t="s">
        <v>13</v>
      </c>
      <c r="E28440" t="s">
        <v>31</v>
      </c>
      <c r="F28440">
        <v>82231.082939999993</v>
      </c>
    </row>
    <row r="28441" spans="1:6" x14ac:dyDescent="0.35">
      <c r="A28441" t="s">
        <v>50</v>
      </c>
      <c r="B28441" t="s">
        <v>36</v>
      </c>
      <c r="C28441">
        <v>2030</v>
      </c>
      <c r="D28441" t="s">
        <v>13</v>
      </c>
      <c r="E28441" t="s">
        <v>10</v>
      </c>
      <c r="F28441">
        <v>63368.664071899999</v>
      </c>
    </row>
    <row r="28442" spans="1:6" x14ac:dyDescent="0.35">
      <c r="A28442" t="s">
        <v>50</v>
      </c>
      <c r="B28442" t="s">
        <v>36</v>
      </c>
      <c r="C28442">
        <v>2031</v>
      </c>
      <c r="D28442" t="s">
        <v>12</v>
      </c>
      <c r="E28442" t="s">
        <v>16</v>
      </c>
      <c r="F28442">
        <v>161756.62268</v>
      </c>
    </row>
    <row r="28443" spans="1:6" x14ac:dyDescent="0.35">
      <c r="A28443" t="s">
        <v>50</v>
      </c>
      <c r="B28443" t="s">
        <v>36</v>
      </c>
      <c r="C28443">
        <v>2031</v>
      </c>
      <c r="D28443" t="s">
        <v>12</v>
      </c>
      <c r="E28443" t="s">
        <v>32</v>
      </c>
      <c r="F28443">
        <v>164955.44727999999</v>
      </c>
    </row>
    <row r="28444" spans="1:6" x14ac:dyDescent="0.35">
      <c r="A28444" t="s">
        <v>50</v>
      </c>
      <c r="B28444" t="s">
        <v>36</v>
      </c>
      <c r="C28444">
        <v>2031</v>
      </c>
      <c r="D28444" t="s">
        <v>12</v>
      </c>
      <c r="E28444" t="s">
        <v>17</v>
      </c>
      <c r="F28444">
        <v>170837.32746</v>
      </c>
    </row>
    <row r="28445" spans="1:6" x14ac:dyDescent="0.35">
      <c r="A28445" t="s">
        <v>50</v>
      </c>
      <c r="B28445" t="s">
        <v>36</v>
      </c>
      <c r="C28445">
        <v>2031</v>
      </c>
      <c r="D28445" t="s">
        <v>12</v>
      </c>
      <c r="E28445" t="s">
        <v>18</v>
      </c>
      <c r="F28445">
        <v>186538.9332</v>
      </c>
    </row>
    <row r="28446" spans="1:6" x14ac:dyDescent="0.35">
      <c r="A28446" t="s">
        <v>50</v>
      </c>
      <c r="B28446" t="s">
        <v>36</v>
      </c>
      <c r="C28446">
        <v>2031</v>
      </c>
      <c r="D28446" t="s">
        <v>12</v>
      </c>
      <c r="E28446" t="s">
        <v>19</v>
      </c>
      <c r="F28446">
        <v>205073.21755999999</v>
      </c>
    </row>
    <row r="28447" spans="1:6" x14ac:dyDescent="0.35">
      <c r="A28447" t="s">
        <v>50</v>
      </c>
      <c r="B28447" t="s">
        <v>36</v>
      </c>
      <c r="C28447">
        <v>2031</v>
      </c>
      <c r="D28447" t="s">
        <v>12</v>
      </c>
      <c r="E28447" t="s">
        <v>20</v>
      </c>
      <c r="F28447">
        <v>208931.19704999999</v>
      </c>
    </row>
    <row r="28448" spans="1:6" x14ac:dyDescent="0.35">
      <c r="A28448" t="s">
        <v>50</v>
      </c>
      <c r="B28448" t="s">
        <v>36</v>
      </c>
      <c r="C28448">
        <v>2031</v>
      </c>
      <c r="D28448" t="s">
        <v>12</v>
      </c>
      <c r="E28448" t="s">
        <v>21</v>
      </c>
      <c r="F28448">
        <v>219551.75169999999</v>
      </c>
    </row>
    <row r="28449" spans="1:6" x14ac:dyDescent="0.35">
      <c r="A28449" t="s">
        <v>50</v>
      </c>
      <c r="B28449" t="s">
        <v>36</v>
      </c>
      <c r="C28449">
        <v>2031</v>
      </c>
      <c r="D28449" t="s">
        <v>12</v>
      </c>
      <c r="E28449" t="s">
        <v>22</v>
      </c>
      <c r="F28449">
        <v>221960.30032000001</v>
      </c>
    </row>
    <row r="28450" spans="1:6" x14ac:dyDescent="0.35">
      <c r="A28450" t="s">
        <v>50</v>
      </c>
      <c r="B28450" t="s">
        <v>36</v>
      </c>
      <c r="C28450">
        <v>2031</v>
      </c>
      <c r="D28450" t="s">
        <v>12</v>
      </c>
      <c r="E28450" t="s">
        <v>23</v>
      </c>
      <c r="F28450">
        <v>216581.8138</v>
      </c>
    </row>
    <row r="28451" spans="1:6" x14ac:dyDescent="0.35">
      <c r="A28451" t="s">
        <v>50</v>
      </c>
      <c r="B28451" t="s">
        <v>36</v>
      </c>
      <c r="C28451">
        <v>2031</v>
      </c>
      <c r="D28451" t="s">
        <v>12</v>
      </c>
      <c r="E28451" t="s">
        <v>24</v>
      </c>
      <c r="F28451">
        <v>209252.03166000001</v>
      </c>
    </row>
    <row r="28452" spans="1:6" x14ac:dyDescent="0.35">
      <c r="A28452" t="s">
        <v>50</v>
      </c>
      <c r="B28452" t="s">
        <v>36</v>
      </c>
      <c r="C28452">
        <v>2031</v>
      </c>
      <c r="D28452" t="s">
        <v>12</v>
      </c>
      <c r="E28452" t="s">
        <v>25</v>
      </c>
      <c r="F28452">
        <v>184280.24614999999</v>
      </c>
    </row>
    <row r="28453" spans="1:6" x14ac:dyDescent="0.35">
      <c r="A28453" t="s">
        <v>50</v>
      </c>
      <c r="B28453" t="s">
        <v>36</v>
      </c>
      <c r="C28453">
        <v>2031</v>
      </c>
      <c r="D28453" t="s">
        <v>12</v>
      </c>
      <c r="E28453" t="s">
        <v>26</v>
      </c>
      <c r="F28453">
        <v>180357.97529999999</v>
      </c>
    </row>
    <row r="28454" spans="1:6" x14ac:dyDescent="0.35">
      <c r="A28454" t="s">
        <v>50</v>
      </c>
      <c r="B28454" t="s">
        <v>36</v>
      </c>
      <c r="C28454">
        <v>2031</v>
      </c>
      <c r="D28454" t="s">
        <v>12</v>
      </c>
      <c r="E28454" t="s">
        <v>27</v>
      </c>
      <c r="F28454">
        <v>171773.22318999999</v>
      </c>
    </row>
    <row r="28455" spans="1:6" x14ac:dyDescent="0.35">
      <c r="A28455" t="s">
        <v>50</v>
      </c>
      <c r="B28455" t="s">
        <v>36</v>
      </c>
      <c r="C28455">
        <v>2031</v>
      </c>
      <c r="D28455" t="s">
        <v>12</v>
      </c>
      <c r="E28455" t="s">
        <v>28</v>
      </c>
      <c r="F28455">
        <v>161204.44394999999</v>
      </c>
    </row>
    <row r="28456" spans="1:6" x14ac:dyDescent="0.35">
      <c r="A28456" t="s">
        <v>50</v>
      </c>
      <c r="B28456" t="s">
        <v>36</v>
      </c>
      <c r="C28456">
        <v>2031</v>
      </c>
      <c r="D28456" t="s">
        <v>12</v>
      </c>
      <c r="E28456" t="s">
        <v>29</v>
      </c>
      <c r="F28456">
        <v>147202.02567</v>
      </c>
    </row>
    <row r="28457" spans="1:6" x14ac:dyDescent="0.35">
      <c r="A28457" t="s">
        <v>50</v>
      </c>
      <c r="B28457" t="s">
        <v>36</v>
      </c>
      <c r="C28457">
        <v>2031</v>
      </c>
      <c r="D28457" t="s">
        <v>12</v>
      </c>
      <c r="E28457" t="s">
        <v>30</v>
      </c>
      <c r="F28457">
        <v>122207.62839</v>
      </c>
    </row>
    <row r="28458" spans="1:6" x14ac:dyDescent="0.35">
      <c r="A28458" t="s">
        <v>50</v>
      </c>
      <c r="B28458" t="s">
        <v>36</v>
      </c>
      <c r="C28458">
        <v>2031</v>
      </c>
      <c r="D28458" t="s">
        <v>12</v>
      </c>
      <c r="E28458" t="s">
        <v>31</v>
      </c>
      <c r="F28458">
        <v>98838.470460000011</v>
      </c>
    </row>
    <row r="28459" spans="1:6" x14ac:dyDescent="0.35">
      <c r="A28459" t="s">
        <v>50</v>
      </c>
      <c r="B28459" t="s">
        <v>36</v>
      </c>
      <c r="C28459">
        <v>2031</v>
      </c>
      <c r="D28459" t="s">
        <v>12</v>
      </c>
      <c r="E28459" t="s">
        <v>10</v>
      </c>
      <c r="F28459">
        <v>90508.567978599996</v>
      </c>
    </row>
    <row r="28460" spans="1:6" x14ac:dyDescent="0.35">
      <c r="A28460" t="s">
        <v>50</v>
      </c>
      <c r="B28460" t="s">
        <v>36</v>
      </c>
      <c r="C28460">
        <v>2031</v>
      </c>
      <c r="D28460" t="s">
        <v>13</v>
      </c>
      <c r="E28460" t="s">
        <v>16</v>
      </c>
      <c r="F28460">
        <v>169966.14298999999</v>
      </c>
    </row>
    <row r="28461" spans="1:6" x14ac:dyDescent="0.35">
      <c r="A28461" t="s">
        <v>50</v>
      </c>
      <c r="B28461" t="s">
        <v>36</v>
      </c>
      <c r="C28461">
        <v>2031</v>
      </c>
      <c r="D28461" t="s">
        <v>13</v>
      </c>
      <c r="E28461" t="s">
        <v>32</v>
      </c>
      <c r="F28461">
        <v>172955.51078000001</v>
      </c>
    </row>
    <row r="28462" spans="1:6" x14ac:dyDescent="0.35">
      <c r="A28462" t="s">
        <v>50</v>
      </c>
      <c r="B28462" t="s">
        <v>36</v>
      </c>
      <c r="C28462">
        <v>2031</v>
      </c>
      <c r="D28462" t="s">
        <v>13</v>
      </c>
      <c r="E28462" t="s">
        <v>17</v>
      </c>
      <c r="F28462">
        <v>181838.37341</v>
      </c>
    </row>
    <row r="28463" spans="1:6" x14ac:dyDescent="0.35">
      <c r="A28463" t="s">
        <v>50</v>
      </c>
      <c r="B28463" t="s">
        <v>36</v>
      </c>
      <c r="C28463">
        <v>2031</v>
      </c>
      <c r="D28463" t="s">
        <v>13</v>
      </c>
      <c r="E28463" t="s">
        <v>18</v>
      </c>
      <c r="F28463">
        <v>198373.28051000001</v>
      </c>
    </row>
    <row r="28464" spans="1:6" x14ac:dyDescent="0.35">
      <c r="A28464" t="s">
        <v>50</v>
      </c>
      <c r="B28464" t="s">
        <v>36</v>
      </c>
      <c r="C28464">
        <v>2031</v>
      </c>
      <c r="D28464" t="s">
        <v>13</v>
      </c>
      <c r="E28464" t="s">
        <v>19</v>
      </c>
      <c r="F28464">
        <v>215342.21124</v>
      </c>
    </row>
    <row r="28465" spans="1:6" x14ac:dyDescent="0.35">
      <c r="A28465" t="s">
        <v>50</v>
      </c>
      <c r="B28465" t="s">
        <v>36</v>
      </c>
      <c r="C28465">
        <v>2031</v>
      </c>
      <c r="D28465" t="s">
        <v>13</v>
      </c>
      <c r="E28465" t="s">
        <v>20</v>
      </c>
      <c r="F28465">
        <v>212448.05293999999</v>
      </c>
    </row>
    <row r="28466" spans="1:6" x14ac:dyDescent="0.35">
      <c r="A28466" t="s">
        <v>50</v>
      </c>
      <c r="B28466" t="s">
        <v>36</v>
      </c>
      <c r="C28466">
        <v>2031</v>
      </c>
      <c r="D28466" t="s">
        <v>13</v>
      </c>
      <c r="E28466" t="s">
        <v>21</v>
      </c>
      <c r="F28466">
        <v>216778.2311</v>
      </c>
    </row>
    <row r="28467" spans="1:6" x14ac:dyDescent="0.35">
      <c r="A28467" t="s">
        <v>50</v>
      </c>
      <c r="B28467" t="s">
        <v>36</v>
      </c>
      <c r="C28467">
        <v>2031</v>
      </c>
      <c r="D28467" t="s">
        <v>13</v>
      </c>
      <c r="E28467" t="s">
        <v>22</v>
      </c>
      <c r="F28467">
        <v>214158.98968999999</v>
      </c>
    </row>
    <row r="28468" spans="1:6" x14ac:dyDescent="0.35">
      <c r="A28468" t="s">
        <v>50</v>
      </c>
      <c r="B28468" t="s">
        <v>36</v>
      </c>
      <c r="C28468">
        <v>2031</v>
      </c>
      <c r="D28468" t="s">
        <v>13</v>
      </c>
      <c r="E28468" t="s">
        <v>23</v>
      </c>
      <c r="F28468">
        <v>207503.82496999999</v>
      </c>
    </row>
    <row r="28469" spans="1:6" x14ac:dyDescent="0.35">
      <c r="A28469" t="s">
        <v>50</v>
      </c>
      <c r="B28469" t="s">
        <v>36</v>
      </c>
      <c r="C28469">
        <v>2031</v>
      </c>
      <c r="D28469" t="s">
        <v>13</v>
      </c>
      <c r="E28469" t="s">
        <v>24</v>
      </c>
      <c r="F28469">
        <v>200343.06378999999</v>
      </c>
    </row>
    <row r="28470" spans="1:6" x14ac:dyDescent="0.35">
      <c r="A28470" t="s">
        <v>50</v>
      </c>
      <c r="B28470" t="s">
        <v>36</v>
      </c>
      <c r="C28470">
        <v>2031</v>
      </c>
      <c r="D28470" t="s">
        <v>13</v>
      </c>
      <c r="E28470" t="s">
        <v>25</v>
      </c>
      <c r="F28470">
        <v>174228.09460000001</v>
      </c>
    </row>
    <row r="28471" spans="1:6" x14ac:dyDescent="0.35">
      <c r="A28471" t="s">
        <v>50</v>
      </c>
      <c r="B28471" t="s">
        <v>36</v>
      </c>
      <c r="C28471">
        <v>2031</v>
      </c>
      <c r="D28471" t="s">
        <v>13</v>
      </c>
      <c r="E28471" t="s">
        <v>26</v>
      </c>
      <c r="F28471">
        <v>172641.54777</v>
      </c>
    </row>
    <row r="28472" spans="1:6" x14ac:dyDescent="0.35">
      <c r="A28472" t="s">
        <v>50</v>
      </c>
      <c r="B28472" t="s">
        <v>36</v>
      </c>
      <c r="C28472">
        <v>2031</v>
      </c>
      <c r="D28472" t="s">
        <v>13</v>
      </c>
      <c r="E28472" t="s">
        <v>27</v>
      </c>
      <c r="F28472">
        <v>162526.00821999999</v>
      </c>
    </row>
    <row r="28473" spans="1:6" x14ac:dyDescent="0.35">
      <c r="A28473" t="s">
        <v>50</v>
      </c>
      <c r="B28473" t="s">
        <v>36</v>
      </c>
      <c r="C28473">
        <v>2031</v>
      </c>
      <c r="D28473" t="s">
        <v>13</v>
      </c>
      <c r="E28473" t="s">
        <v>28</v>
      </c>
      <c r="F28473">
        <v>150550.60445000001</v>
      </c>
    </row>
    <row r="28474" spans="1:6" x14ac:dyDescent="0.35">
      <c r="A28474" t="s">
        <v>50</v>
      </c>
      <c r="B28474" t="s">
        <v>36</v>
      </c>
      <c r="C28474">
        <v>2031</v>
      </c>
      <c r="D28474" t="s">
        <v>13</v>
      </c>
      <c r="E28474" t="s">
        <v>29</v>
      </c>
      <c r="F28474">
        <v>134109.04117000001</v>
      </c>
    </row>
    <row r="28475" spans="1:6" x14ac:dyDescent="0.35">
      <c r="A28475" t="s">
        <v>50</v>
      </c>
      <c r="B28475" t="s">
        <v>36</v>
      </c>
      <c r="C28475">
        <v>2031</v>
      </c>
      <c r="D28475" t="s">
        <v>13</v>
      </c>
      <c r="E28475" t="s">
        <v>30</v>
      </c>
      <c r="F28475">
        <v>107780.09475</v>
      </c>
    </row>
    <row r="28476" spans="1:6" x14ac:dyDescent="0.35">
      <c r="A28476" t="s">
        <v>50</v>
      </c>
      <c r="B28476" t="s">
        <v>36</v>
      </c>
      <c r="C28476">
        <v>2031</v>
      </c>
      <c r="D28476" t="s">
        <v>13</v>
      </c>
      <c r="E28476" t="s">
        <v>31</v>
      </c>
      <c r="F28476">
        <v>84522.111649999992</v>
      </c>
    </row>
    <row r="28477" spans="1:6" x14ac:dyDescent="0.35">
      <c r="A28477" t="s">
        <v>50</v>
      </c>
      <c r="B28477" t="s">
        <v>36</v>
      </c>
      <c r="C28477">
        <v>2031</v>
      </c>
      <c r="D28477" t="s">
        <v>13</v>
      </c>
      <c r="E28477" t="s">
        <v>10</v>
      </c>
      <c r="F28477">
        <v>67410.993499300006</v>
      </c>
    </row>
    <row r="28478" spans="1:6" x14ac:dyDescent="0.35">
      <c r="A28478" t="s">
        <v>50</v>
      </c>
      <c r="B28478" t="s">
        <v>36</v>
      </c>
      <c r="C28478">
        <v>2032</v>
      </c>
      <c r="D28478" t="s">
        <v>12</v>
      </c>
      <c r="E28478" t="s">
        <v>16</v>
      </c>
      <c r="F28478">
        <v>164106.57934</v>
      </c>
    </row>
    <row r="28479" spans="1:6" x14ac:dyDescent="0.35">
      <c r="A28479" t="s">
        <v>50</v>
      </c>
      <c r="B28479" t="s">
        <v>36</v>
      </c>
      <c r="C28479">
        <v>2032</v>
      </c>
      <c r="D28479" t="s">
        <v>12</v>
      </c>
      <c r="E28479" t="s">
        <v>32</v>
      </c>
      <c r="F28479">
        <v>165114.46257</v>
      </c>
    </row>
    <row r="28480" spans="1:6" x14ac:dyDescent="0.35">
      <c r="A28480" t="s">
        <v>50</v>
      </c>
      <c r="B28480" t="s">
        <v>36</v>
      </c>
      <c r="C28480">
        <v>2032</v>
      </c>
      <c r="D28480" t="s">
        <v>12</v>
      </c>
      <c r="E28480" t="s">
        <v>17</v>
      </c>
      <c r="F28480">
        <v>172556.92903999999</v>
      </c>
    </row>
    <row r="28481" spans="1:6" x14ac:dyDescent="0.35">
      <c r="A28481" t="s">
        <v>50</v>
      </c>
      <c r="B28481" t="s">
        <v>36</v>
      </c>
      <c r="C28481">
        <v>2032</v>
      </c>
      <c r="D28481" t="s">
        <v>12</v>
      </c>
      <c r="E28481" t="s">
        <v>18</v>
      </c>
      <c r="F28481">
        <v>185788.77471</v>
      </c>
    </row>
    <row r="28482" spans="1:6" x14ac:dyDescent="0.35">
      <c r="A28482" t="s">
        <v>50</v>
      </c>
      <c r="B28482" t="s">
        <v>36</v>
      </c>
      <c r="C28482">
        <v>2032</v>
      </c>
      <c r="D28482" t="s">
        <v>12</v>
      </c>
      <c r="E28482" t="s">
        <v>19</v>
      </c>
      <c r="F28482">
        <v>206913.86676999999</v>
      </c>
    </row>
    <row r="28483" spans="1:6" x14ac:dyDescent="0.35">
      <c r="A28483" t="s">
        <v>50</v>
      </c>
      <c r="B28483" t="s">
        <v>36</v>
      </c>
      <c r="C28483">
        <v>2032</v>
      </c>
      <c r="D28483" t="s">
        <v>12</v>
      </c>
      <c r="E28483" t="s">
        <v>20</v>
      </c>
      <c r="F28483">
        <v>212998.79396000001</v>
      </c>
    </row>
    <row r="28484" spans="1:6" x14ac:dyDescent="0.35">
      <c r="A28484" t="s">
        <v>50</v>
      </c>
      <c r="B28484" t="s">
        <v>36</v>
      </c>
      <c r="C28484">
        <v>2032</v>
      </c>
      <c r="D28484" t="s">
        <v>12</v>
      </c>
      <c r="E28484" t="s">
        <v>21</v>
      </c>
      <c r="F28484">
        <v>220322.20142</v>
      </c>
    </row>
    <row r="28485" spans="1:6" x14ac:dyDescent="0.35">
      <c r="A28485" t="s">
        <v>50</v>
      </c>
      <c r="B28485" t="s">
        <v>36</v>
      </c>
      <c r="C28485">
        <v>2032</v>
      </c>
      <c r="D28485" t="s">
        <v>12</v>
      </c>
      <c r="E28485" t="s">
        <v>22</v>
      </c>
      <c r="F28485">
        <v>224397.67152999999</v>
      </c>
    </row>
    <row r="28486" spans="1:6" x14ac:dyDescent="0.35">
      <c r="A28486" t="s">
        <v>50</v>
      </c>
      <c r="B28486" t="s">
        <v>36</v>
      </c>
      <c r="C28486">
        <v>2032</v>
      </c>
      <c r="D28486" t="s">
        <v>12</v>
      </c>
      <c r="E28486" t="s">
        <v>23</v>
      </c>
      <c r="F28486">
        <v>220372.63428</v>
      </c>
    </row>
    <row r="28487" spans="1:6" x14ac:dyDescent="0.35">
      <c r="A28487" t="s">
        <v>50</v>
      </c>
      <c r="B28487" t="s">
        <v>36</v>
      </c>
      <c r="C28487">
        <v>2032</v>
      </c>
      <c r="D28487" t="s">
        <v>12</v>
      </c>
      <c r="E28487" t="s">
        <v>24</v>
      </c>
      <c r="F28487">
        <v>212852.98193000001</v>
      </c>
    </row>
    <row r="28488" spans="1:6" x14ac:dyDescent="0.35">
      <c r="A28488" t="s">
        <v>50</v>
      </c>
      <c r="B28488" t="s">
        <v>36</v>
      </c>
      <c r="C28488">
        <v>2032</v>
      </c>
      <c r="D28488" t="s">
        <v>12</v>
      </c>
      <c r="E28488" t="s">
        <v>25</v>
      </c>
      <c r="F28488">
        <v>189458.11966999999</v>
      </c>
    </row>
    <row r="28489" spans="1:6" x14ac:dyDescent="0.35">
      <c r="A28489" t="s">
        <v>50</v>
      </c>
      <c r="B28489" t="s">
        <v>36</v>
      </c>
      <c r="C28489">
        <v>2032</v>
      </c>
      <c r="D28489" t="s">
        <v>12</v>
      </c>
      <c r="E28489" t="s">
        <v>26</v>
      </c>
      <c r="F28489">
        <v>178213.57537999999</v>
      </c>
    </row>
    <row r="28490" spans="1:6" x14ac:dyDescent="0.35">
      <c r="A28490" t="s">
        <v>50</v>
      </c>
      <c r="B28490" t="s">
        <v>36</v>
      </c>
      <c r="C28490">
        <v>2032</v>
      </c>
      <c r="D28490" t="s">
        <v>12</v>
      </c>
      <c r="E28490" t="s">
        <v>27</v>
      </c>
      <c r="F28490">
        <v>176949.04418999999</v>
      </c>
    </row>
    <row r="28491" spans="1:6" x14ac:dyDescent="0.35">
      <c r="A28491" t="s">
        <v>50</v>
      </c>
      <c r="B28491" t="s">
        <v>36</v>
      </c>
      <c r="C28491">
        <v>2032</v>
      </c>
      <c r="D28491" t="s">
        <v>12</v>
      </c>
      <c r="E28491" t="s">
        <v>28</v>
      </c>
      <c r="F28491">
        <v>160507.96697000001</v>
      </c>
    </row>
    <row r="28492" spans="1:6" x14ac:dyDescent="0.35">
      <c r="A28492" t="s">
        <v>50</v>
      </c>
      <c r="B28492" t="s">
        <v>36</v>
      </c>
      <c r="C28492">
        <v>2032</v>
      </c>
      <c r="D28492" t="s">
        <v>12</v>
      </c>
      <c r="E28492" t="s">
        <v>29</v>
      </c>
      <c r="F28492">
        <v>151043.62065999999</v>
      </c>
    </row>
    <row r="28493" spans="1:6" x14ac:dyDescent="0.35">
      <c r="A28493" t="s">
        <v>50</v>
      </c>
      <c r="B28493" t="s">
        <v>36</v>
      </c>
      <c r="C28493">
        <v>2032</v>
      </c>
      <c r="D28493" t="s">
        <v>12</v>
      </c>
      <c r="E28493" t="s">
        <v>30</v>
      </c>
      <c r="F28493">
        <v>124801.05455</v>
      </c>
    </row>
    <row r="28494" spans="1:6" x14ac:dyDescent="0.35">
      <c r="A28494" t="s">
        <v>50</v>
      </c>
      <c r="B28494" t="s">
        <v>36</v>
      </c>
      <c r="C28494">
        <v>2032</v>
      </c>
      <c r="D28494" t="s">
        <v>12</v>
      </c>
      <c r="E28494" t="s">
        <v>31</v>
      </c>
      <c r="F28494">
        <v>99726.958589999995</v>
      </c>
    </row>
    <row r="28495" spans="1:6" x14ac:dyDescent="0.35">
      <c r="A28495" t="s">
        <v>50</v>
      </c>
      <c r="B28495" t="s">
        <v>36</v>
      </c>
      <c r="C28495">
        <v>2032</v>
      </c>
      <c r="D28495" t="s">
        <v>12</v>
      </c>
      <c r="E28495" t="s">
        <v>10</v>
      </c>
      <c r="F28495">
        <v>97888.313034000006</v>
      </c>
    </row>
    <row r="28496" spans="1:6" x14ac:dyDescent="0.35">
      <c r="A28496" t="s">
        <v>50</v>
      </c>
      <c r="B28496" t="s">
        <v>36</v>
      </c>
      <c r="C28496">
        <v>2032</v>
      </c>
      <c r="D28496" t="s">
        <v>13</v>
      </c>
      <c r="E28496" t="s">
        <v>16</v>
      </c>
      <c r="F28496">
        <v>172436.57363</v>
      </c>
    </row>
    <row r="28497" spans="1:6" x14ac:dyDescent="0.35">
      <c r="A28497" t="s">
        <v>50</v>
      </c>
      <c r="B28497" t="s">
        <v>36</v>
      </c>
      <c r="C28497">
        <v>2032</v>
      </c>
      <c r="D28497" t="s">
        <v>13</v>
      </c>
      <c r="E28497" t="s">
        <v>32</v>
      </c>
      <c r="F28497">
        <v>172994.60603</v>
      </c>
    </row>
    <row r="28498" spans="1:6" x14ac:dyDescent="0.35">
      <c r="A28498" t="s">
        <v>50</v>
      </c>
      <c r="B28498" t="s">
        <v>36</v>
      </c>
      <c r="C28498">
        <v>2032</v>
      </c>
      <c r="D28498" t="s">
        <v>13</v>
      </c>
      <c r="E28498" t="s">
        <v>17</v>
      </c>
      <c r="F28498">
        <v>182994.03893000001</v>
      </c>
    </row>
    <row r="28499" spans="1:6" x14ac:dyDescent="0.35">
      <c r="A28499" t="s">
        <v>50</v>
      </c>
      <c r="B28499" t="s">
        <v>36</v>
      </c>
      <c r="C28499">
        <v>2032</v>
      </c>
      <c r="D28499" t="s">
        <v>13</v>
      </c>
      <c r="E28499" t="s">
        <v>18</v>
      </c>
      <c r="F28499">
        <v>198215.97378</v>
      </c>
    </row>
    <row r="28500" spans="1:6" x14ac:dyDescent="0.35">
      <c r="A28500" t="s">
        <v>50</v>
      </c>
      <c r="B28500" t="s">
        <v>36</v>
      </c>
      <c r="C28500">
        <v>2032</v>
      </c>
      <c r="D28500" t="s">
        <v>13</v>
      </c>
      <c r="E28500" t="s">
        <v>19</v>
      </c>
      <c r="F28500">
        <v>216841.09083999999</v>
      </c>
    </row>
    <row r="28501" spans="1:6" x14ac:dyDescent="0.35">
      <c r="A28501" t="s">
        <v>50</v>
      </c>
      <c r="B28501" t="s">
        <v>36</v>
      </c>
      <c r="C28501">
        <v>2032</v>
      </c>
      <c r="D28501" t="s">
        <v>13</v>
      </c>
      <c r="E28501" t="s">
        <v>20</v>
      </c>
      <c r="F28501">
        <v>217256.25232999999</v>
      </c>
    </row>
    <row r="28502" spans="1:6" x14ac:dyDescent="0.35">
      <c r="A28502" t="s">
        <v>50</v>
      </c>
      <c r="B28502" t="s">
        <v>36</v>
      </c>
      <c r="C28502">
        <v>2032</v>
      </c>
      <c r="D28502" t="s">
        <v>13</v>
      </c>
      <c r="E28502" t="s">
        <v>21</v>
      </c>
      <c r="F28502">
        <v>217654.80366000001</v>
      </c>
    </row>
    <row r="28503" spans="1:6" x14ac:dyDescent="0.35">
      <c r="A28503" t="s">
        <v>50</v>
      </c>
      <c r="B28503" t="s">
        <v>36</v>
      </c>
      <c r="C28503">
        <v>2032</v>
      </c>
      <c r="D28503" t="s">
        <v>13</v>
      </c>
      <c r="E28503" t="s">
        <v>22</v>
      </c>
      <c r="F28503">
        <v>216961.32316999999</v>
      </c>
    </row>
    <row r="28504" spans="1:6" x14ac:dyDescent="0.35">
      <c r="A28504" t="s">
        <v>50</v>
      </c>
      <c r="B28504" t="s">
        <v>36</v>
      </c>
      <c r="C28504">
        <v>2032</v>
      </c>
      <c r="D28504" t="s">
        <v>13</v>
      </c>
      <c r="E28504" t="s">
        <v>23</v>
      </c>
      <c r="F28504">
        <v>210257.26538</v>
      </c>
    </row>
    <row r="28505" spans="1:6" x14ac:dyDescent="0.35">
      <c r="A28505" t="s">
        <v>50</v>
      </c>
      <c r="B28505" t="s">
        <v>36</v>
      </c>
      <c r="C28505">
        <v>2032</v>
      </c>
      <c r="D28505" t="s">
        <v>13</v>
      </c>
      <c r="E28505" t="s">
        <v>24</v>
      </c>
      <c r="F28505">
        <v>203180.22487999999</v>
      </c>
    </row>
    <row r="28506" spans="1:6" x14ac:dyDescent="0.35">
      <c r="A28506" t="s">
        <v>50</v>
      </c>
      <c r="B28506" t="s">
        <v>36</v>
      </c>
      <c r="C28506">
        <v>2032</v>
      </c>
      <c r="D28506" t="s">
        <v>13</v>
      </c>
      <c r="E28506" t="s">
        <v>25</v>
      </c>
      <c r="F28506">
        <v>179803.11431999999</v>
      </c>
    </row>
    <row r="28507" spans="1:6" x14ac:dyDescent="0.35">
      <c r="A28507" t="s">
        <v>50</v>
      </c>
      <c r="B28507" t="s">
        <v>36</v>
      </c>
      <c r="C28507">
        <v>2032</v>
      </c>
      <c r="D28507" t="s">
        <v>13</v>
      </c>
      <c r="E28507" t="s">
        <v>26</v>
      </c>
      <c r="F28507">
        <v>170002.25062999999</v>
      </c>
    </row>
    <row r="28508" spans="1:6" x14ac:dyDescent="0.35">
      <c r="A28508" t="s">
        <v>50</v>
      </c>
      <c r="B28508" t="s">
        <v>36</v>
      </c>
      <c r="C28508">
        <v>2032</v>
      </c>
      <c r="D28508" t="s">
        <v>13</v>
      </c>
      <c r="E28508" t="s">
        <v>27</v>
      </c>
      <c r="F28508">
        <v>167026.11183000001</v>
      </c>
    </row>
    <row r="28509" spans="1:6" x14ac:dyDescent="0.35">
      <c r="A28509" t="s">
        <v>50</v>
      </c>
      <c r="B28509" t="s">
        <v>36</v>
      </c>
      <c r="C28509">
        <v>2032</v>
      </c>
      <c r="D28509" t="s">
        <v>13</v>
      </c>
      <c r="E28509" t="s">
        <v>28</v>
      </c>
      <c r="F28509">
        <v>150043.03333000001</v>
      </c>
    </row>
    <row r="28510" spans="1:6" x14ac:dyDescent="0.35">
      <c r="A28510" t="s">
        <v>50</v>
      </c>
      <c r="B28510" t="s">
        <v>36</v>
      </c>
      <c r="C28510">
        <v>2032</v>
      </c>
      <c r="D28510" t="s">
        <v>13</v>
      </c>
      <c r="E28510" t="s">
        <v>29</v>
      </c>
      <c r="F28510">
        <v>137413.38891000001</v>
      </c>
    </row>
    <row r="28511" spans="1:6" x14ac:dyDescent="0.35">
      <c r="A28511" t="s">
        <v>50</v>
      </c>
      <c r="B28511" t="s">
        <v>36</v>
      </c>
      <c r="C28511">
        <v>2032</v>
      </c>
      <c r="D28511" t="s">
        <v>13</v>
      </c>
      <c r="E28511" t="s">
        <v>30</v>
      </c>
      <c r="F28511">
        <v>109687.77501</v>
      </c>
    </row>
    <row r="28512" spans="1:6" x14ac:dyDescent="0.35">
      <c r="A28512" t="s">
        <v>50</v>
      </c>
      <c r="B28512" t="s">
        <v>36</v>
      </c>
      <c r="C28512">
        <v>2032</v>
      </c>
      <c r="D28512" t="s">
        <v>13</v>
      </c>
      <c r="E28512" t="s">
        <v>31</v>
      </c>
      <c r="F28512">
        <v>84781.571750000003</v>
      </c>
    </row>
    <row r="28513" spans="1:6" x14ac:dyDescent="0.35">
      <c r="A28513" t="s">
        <v>50</v>
      </c>
      <c r="B28513" t="s">
        <v>36</v>
      </c>
      <c r="C28513">
        <v>2032</v>
      </c>
      <c r="D28513" t="s">
        <v>13</v>
      </c>
      <c r="E28513" t="s">
        <v>10</v>
      </c>
      <c r="F28513">
        <v>73196.666366399993</v>
      </c>
    </row>
    <row r="28514" spans="1:6" x14ac:dyDescent="0.35">
      <c r="A28514" t="s">
        <v>50</v>
      </c>
      <c r="B28514" t="s">
        <v>36</v>
      </c>
      <c r="C28514">
        <v>2033</v>
      </c>
      <c r="D28514" t="s">
        <v>12</v>
      </c>
      <c r="E28514" t="s">
        <v>16</v>
      </c>
      <c r="F28514">
        <v>166314.37580000001</v>
      </c>
    </row>
    <row r="28515" spans="1:6" x14ac:dyDescent="0.35">
      <c r="A28515" t="s">
        <v>50</v>
      </c>
      <c r="B28515" t="s">
        <v>36</v>
      </c>
      <c r="C28515">
        <v>2033</v>
      </c>
      <c r="D28515" t="s">
        <v>12</v>
      </c>
      <c r="E28515" t="s">
        <v>32</v>
      </c>
      <c r="F28515">
        <v>167288.08295000001</v>
      </c>
    </row>
    <row r="28516" spans="1:6" x14ac:dyDescent="0.35">
      <c r="A28516" t="s">
        <v>50</v>
      </c>
      <c r="B28516" t="s">
        <v>36</v>
      </c>
      <c r="C28516">
        <v>2033</v>
      </c>
      <c r="D28516" t="s">
        <v>12</v>
      </c>
      <c r="E28516" t="s">
        <v>17</v>
      </c>
      <c r="F28516">
        <v>173032.11478</v>
      </c>
    </row>
    <row r="28517" spans="1:6" x14ac:dyDescent="0.35">
      <c r="A28517" t="s">
        <v>50</v>
      </c>
      <c r="B28517" t="s">
        <v>36</v>
      </c>
      <c r="C28517">
        <v>2033</v>
      </c>
      <c r="D28517" t="s">
        <v>12</v>
      </c>
      <c r="E28517" t="s">
        <v>18</v>
      </c>
      <c r="F28517">
        <v>184890.61566000001</v>
      </c>
    </row>
    <row r="28518" spans="1:6" x14ac:dyDescent="0.35">
      <c r="A28518" t="s">
        <v>50</v>
      </c>
      <c r="B28518" t="s">
        <v>36</v>
      </c>
      <c r="C28518">
        <v>2033</v>
      </c>
      <c r="D28518" t="s">
        <v>12</v>
      </c>
      <c r="E28518" t="s">
        <v>19</v>
      </c>
      <c r="F28518">
        <v>207764.19750000001</v>
      </c>
    </row>
    <row r="28519" spans="1:6" x14ac:dyDescent="0.35">
      <c r="A28519" t="s">
        <v>50</v>
      </c>
      <c r="B28519" t="s">
        <v>36</v>
      </c>
      <c r="C28519">
        <v>2033</v>
      </c>
      <c r="D28519" t="s">
        <v>12</v>
      </c>
      <c r="E28519" t="s">
        <v>20</v>
      </c>
      <c r="F28519">
        <v>217183.21075999999</v>
      </c>
    </row>
    <row r="28520" spans="1:6" x14ac:dyDescent="0.35">
      <c r="A28520" t="s">
        <v>50</v>
      </c>
      <c r="B28520" t="s">
        <v>36</v>
      </c>
      <c r="C28520">
        <v>2033</v>
      </c>
      <c r="D28520" t="s">
        <v>12</v>
      </c>
      <c r="E28520" t="s">
        <v>21</v>
      </c>
      <c r="F28520">
        <v>221088.60965999999</v>
      </c>
    </row>
    <row r="28521" spans="1:6" x14ac:dyDescent="0.35">
      <c r="A28521" t="s">
        <v>50</v>
      </c>
      <c r="B28521" t="s">
        <v>36</v>
      </c>
      <c r="C28521">
        <v>2033</v>
      </c>
      <c r="D28521" t="s">
        <v>12</v>
      </c>
      <c r="E28521" t="s">
        <v>22</v>
      </c>
      <c r="F28521">
        <v>226797.88944</v>
      </c>
    </row>
    <row r="28522" spans="1:6" x14ac:dyDescent="0.35">
      <c r="A28522" t="s">
        <v>50</v>
      </c>
      <c r="B28522" t="s">
        <v>36</v>
      </c>
      <c r="C28522">
        <v>2033</v>
      </c>
      <c r="D28522" t="s">
        <v>12</v>
      </c>
      <c r="E28522" t="s">
        <v>23</v>
      </c>
      <c r="F28522">
        <v>223828.17530999999</v>
      </c>
    </row>
    <row r="28523" spans="1:6" x14ac:dyDescent="0.35">
      <c r="A28523" t="s">
        <v>50</v>
      </c>
      <c r="B28523" t="s">
        <v>36</v>
      </c>
      <c r="C28523">
        <v>2033</v>
      </c>
      <c r="D28523" t="s">
        <v>12</v>
      </c>
      <c r="E28523" t="s">
        <v>24</v>
      </c>
      <c r="F28523">
        <v>215044.51981</v>
      </c>
    </row>
    <row r="28524" spans="1:6" x14ac:dyDescent="0.35">
      <c r="A28524" t="s">
        <v>50</v>
      </c>
      <c r="B28524" t="s">
        <v>36</v>
      </c>
      <c r="C28524">
        <v>2033</v>
      </c>
      <c r="D28524" t="s">
        <v>12</v>
      </c>
      <c r="E28524" t="s">
        <v>25</v>
      </c>
      <c r="F28524">
        <v>196439.0079</v>
      </c>
    </row>
    <row r="28525" spans="1:6" x14ac:dyDescent="0.35">
      <c r="A28525" t="s">
        <v>50</v>
      </c>
      <c r="B28525" t="s">
        <v>36</v>
      </c>
      <c r="C28525">
        <v>2033</v>
      </c>
      <c r="D28525" t="s">
        <v>12</v>
      </c>
      <c r="E28525" t="s">
        <v>26</v>
      </c>
      <c r="F28525">
        <v>177207.47440000001</v>
      </c>
    </row>
    <row r="28526" spans="1:6" x14ac:dyDescent="0.35">
      <c r="A28526" t="s">
        <v>50</v>
      </c>
      <c r="B28526" t="s">
        <v>36</v>
      </c>
      <c r="C28526">
        <v>2033</v>
      </c>
      <c r="D28526" t="s">
        <v>12</v>
      </c>
      <c r="E28526" t="s">
        <v>27</v>
      </c>
      <c r="F28526">
        <v>180756.11042000001</v>
      </c>
    </row>
    <row r="28527" spans="1:6" x14ac:dyDescent="0.35">
      <c r="A28527" t="s">
        <v>50</v>
      </c>
      <c r="B28527" t="s">
        <v>36</v>
      </c>
      <c r="C28527">
        <v>2033</v>
      </c>
      <c r="D28527" t="s">
        <v>12</v>
      </c>
      <c r="E28527" t="s">
        <v>28</v>
      </c>
      <c r="F28527">
        <v>160067.18621000001</v>
      </c>
    </row>
    <row r="28528" spans="1:6" x14ac:dyDescent="0.35">
      <c r="A28528" t="s">
        <v>50</v>
      </c>
      <c r="B28528" t="s">
        <v>36</v>
      </c>
      <c r="C28528">
        <v>2033</v>
      </c>
      <c r="D28528" t="s">
        <v>12</v>
      </c>
      <c r="E28528" t="s">
        <v>29</v>
      </c>
      <c r="F28528">
        <v>154182.94002000001</v>
      </c>
    </row>
    <row r="28529" spans="1:6" x14ac:dyDescent="0.35">
      <c r="A28529" t="s">
        <v>50</v>
      </c>
      <c r="B28529" t="s">
        <v>36</v>
      </c>
      <c r="C28529">
        <v>2033</v>
      </c>
      <c r="D28529" t="s">
        <v>12</v>
      </c>
      <c r="E28529" t="s">
        <v>30</v>
      </c>
      <c r="F28529">
        <v>127899.38346</v>
      </c>
    </row>
    <row r="28530" spans="1:6" x14ac:dyDescent="0.35">
      <c r="A28530" t="s">
        <v>50</v>
      </c>
      <c r="B28530" t="s">
        <v>36</v>
      </c>
      <c r="C28530">
        <v>2033</v>
      </c>
      <c r="D28530" t="s">
        <v>12</v>
      </c>
      <c r="E28530" t="s">
        <v>31</v>
      </c>
      <c r="F28530">
        <v>101595.79403</v>
      </c>
    </row>
    <row r="28531" spans="1:6" x14ac:dyDescent="0.35">
      <c r="A28531" t="s">
        <v>50</v>
      </c>
      <c r="B28531" t="s">
        <v>36</v>
      </c>
      <c r="C28531">
        <v>2033</v>
      </c>
      <c r="D28531" t="s">
        <v>12</v>
      </c>
      <c r="E28531" t="s">
        <v>10</v>
      </c>
      <c r="F28531">
        <v>104149.6310237</v>
      </c>
    </row>
    <row r="28532" spans="1:6" x14ac:dyDescent="0.35">
      <c r="A28532" t="s">
        <v>50</v>
      </c>
      <c r="B28532" t="s">
        <v>36</v>
      </c>
      <c r="C28532">
        <v>2033</v>
      </c>
      <c r="D28532" t="s">
        <v>13</v>
      </c>
      <c r="E28532" t="s">
        <v>16</v>
      </c>
      <c r="F28532">
        <v>174759.28666000001</v>
      </c>
    </row>
    <row r="28533" spans="1:6" x14ac:dyDescent="0.35">
      <c r="A28533" t="s">
        <v>50</v>
      </c>
      <c r="B28533" t="s">
        <v>36</v>
      </c>
      <c r="C28533">
        <v>2033</v>
      </c>
      <c r="D28533" t="s">
        <v>13</v>
      </c>
      <c r="E28533" t="s">
        <v>32</v>
      </c>
      <c r="F28533">
        <v>175142.35081</v>
      </c>
    </row>
    <row r="28534" spans="1:6" x14ac:dyDescent="0.35">
      <c r="A28534" t="s">
        <v>50</v>
      </c>
      <c r="B28534" t="s">
        <v>36</v>
      </c>
      <c r="C28534">
        <v>2033</v>
      </c>
      <c r="D28534" t="s">
        <v>13</v>
      </c>
      <c r="E28534" t="s">
        <v>17</v>
      </c>
      <c r="F28534">
        <v>183162.25367000001</v>
      </c>
    </row>
    <row r="28535" spans="1:6" x14ac:dyDescent="0.35">
      <c r="A28535" t="s">
        <v>50</v>
      </c>
      <c r="B28535" t="s">
        <v>36</v>
      </c>
      <c r="C28535">
        <v>2033</v>
      </c>
      <c r="D28535" t="s">
        <v>13</v>
      </c>
      <c r="E28535" t="s">
        <v>18</v>
      </c>
      <c r="F28535">
        <v>197034.73827999999</v>
      </c>
    </row>
    <row r="28536" spans="1:6" x14ac:dyDescent="0.35">
      <c r="A28536" t="s">
        <v>50</v>
      </c>
      <c r="B28536" t="s">
        <v>36</v>
      </c>
      <c r="C28536">
        <v>2033</v>
      </c>
      <c r="D28536" t="s">
        <v>13</v>
      </c>
      <c r="E28536" t="s">
        <v>19</v>
      </c>
      <c r="F28536">
        <v>218019.28724999999</v>
      </c>
    </row>
    <row r="28537" spans="1:6" x14ac:dyDescent="0.35">
      <c r="A28537" t="s">
        <v>50</v>
      </c>
      <c r="B28537" t="s">
        <v>36</v>
      </c>
      <c r="C28537">
        <v>2033</v>
      </c>
      <c r="D28537" t="s">
        <v>13</v>
      </c>
      <c r="E28537" t="s">
        <v>20</v>
      </c>
      <c r="F28537">
        <v>222127.93520000001</v>
      </c>
    </row>
    <row r="28538" spans="1:6" x14ac:dyDescent="0.35">
      <c r="A28538" t="s">
        <v>50</v>
      </c>
      <c r="B28538" t="s">
        <v>36</v>
      </c>
      <c r="C28538">
        <v>2033</v>
      </c>
      <c r="D28538" t="s">
        <v>13</v>
      </c>
      <c r="E28538" t="s">
        <v>21</v>
      </c>
      <c r="F28538">
        <v>218237.78042</v>
      </c>
    </row>
    <row r="28539" spans="1:6" x14ac:dyDescent="0.35">
      <c r="A28539" t="s">
        <v>50</v>
      </c>
      <c r="B28539" t="s">
        <v>36</v>
      </c>
      <c r="C28539">
        <v>2033</v>
      </c>
      <c r="D28539" t="s">
        <v>13</v>
      </c>
      <c r="E28539" t="s">
        <v>22</v>
      </c>
      <c r="F28539">
        <v>219386.97865</v>
      </c>
    </row>
    <row r="28540" spans="1:6" x14ac:dyDescent="0.35">
      <c r="A28540" t="s">
        <v>50</v>
      </c>
      <c r="B28540" t="s">
        <v>36</v>
      </c>
      <c r="C28540">
        <v>2033</v>
      </c>
      <c r="D28540" t="s">
        <v>13</v>
      </c>
      <c r="E28540" t="s">
        <v>23</v>
      </c>
      <c r="F28540">
        <v>213313.11045000001</v>
      </c>
    </row>
    <row r="28541" spans="1:6" x14ac:dyDescent="0.35">
      <c r="A28541" t="s">
        <v>50</v>
      </c>
      <c r="B28541" t="s">
        <v>36</v>
      </c>
      <c r="C28541">
        <v>2033</v>
      </c>
      <c r="D28541" t="s">
        <v>13</v>
      </c>
      <c r="E28541" t="s">
        <v>24</v>
      </c>
      <c r="F28541">
        <v>205012.62431000001</v>
      </c>
    </row>
    <row r="28542" spans="1:6" x14ac:dyDescent="0.35">
      <c r="A28542" t="s">
        <v>50</v>
      </c>
      <c r="B28542" t="s">
        <v>36</v>
      </c>
      <c r="C28542">
        <v>2033</v>
      </c>
      <c r="D28542" t="s">
        <v>13</v>
      </c>
      <c r="E28542" t="s">
        <v>25</v>
      </c>
      <c r="F28542">
        <v>186752.54195000001</v>
      </c>
    </row>
    <row r="28543" spans="1:6" x14ac:dyDescent="0.35">
      <c r="A28543" t="s">
        <v>50</v>
      </c>
      <c r="B28543" t="s">
        <v>36</v>
      </c>
      <c r="C28543">
        <v>2033</v>
      </c>
      <c r="D28543" t="s">
        <v>13</v>
      </c>
      <c r="E28543" t="s">
        <v>26</v>
      </c>
      <c r="F28543">
        <v>168080.56083999999</v>
      </c>
    </row>
    <row r="28544" spans="1:6" x14ac:dyDescent="0.35">
      <c r="A28544" t="s">
        <v>50</v>
      </c>
      <c r="B28544" t="s">
        <v>36</v>
      </c>
      <c r="C28544">
        <v>2033</v>
      </c>
      <c r="D28544" t="s">
        <v>13</v>
      </c>
      <c r="E28544" t="s">
        <v>27</v>
      </c>
      <c r="F28544">
        <v>170551.42833</v>
      </c>
    </row>
    <row r="28545" spans="1:6" x14ac:dyDescent="0.35">
      <c r="A28545" t="s">
        <v>50</v>
      </c>
      <c r="B28545" t="s">
        <v>36</v>
      </c>
      <c r="C28545">
        <v>2033</v>
      </c>
      <c r="D28545" t="s">
        <v>13</v>
      </c>
      <c r="E28545" t="s">
        <v>28</v>
      </c>
      <c r="F28545">
        <v>149720.58231</v>
      </c>
    </row>
    <row r="28546" spans="1:6" x14ac:dyDescent="0.35">
      <c r="A28546" t="s">
        <v>50</v>
      </c>
      <c r="B28546" t="s">
        <v>36</v>
      </c>
      <c r="C28546">
        <v>2033</v>
      </c>
      <c r="D28546" t="s">
        <v>13</v>
      </c>
      <c r="E28546" t="s">
        <v>29</v>
      </c>
      <c r="F28546">
        <v>140438.94819</v>
      </c>
    </row>
    <row r="28547" spans="1:6" x14ac:dyDescent="0.35">
      <c r="A28547" t="s">
        <v>50</v>
      </c>
      <c r="B28547" t="s">
        <v>36</v>
      </c>
      <c r="C28547">
        <v>2033</v>
      </c>
      <c r="D28547" t="s">
        <v>13</v>
      </c>
      <c r="E28547" t="s">
        <v>30</v>
      </c>
      <c r="F28547">
        <v>111863.20629</v>
      </c>
    </row>
    <row r="28548" spans="1:6" x14ac:dyDescent="0.35">
      <c r="A28548" t="s">
        <v>50</v>
      </c>
      <c r="B28548" t="s">
        <v>36</v>
      </c>
      <c r="C28548">
        <v>2033</v>
      </c>
      <c r="D28548" t="s">
        <v>13</v>
      </c>
      <c r="E28548" t="s">
        <v>31</v>
      </c>
      <c r="F28548">
        <v>85715.807000000001</v>
      </c>
    </row>
    <row r="28549" spans="1:6" x14ac:dyDescent="0.35">
      <c r="A28549" t="s">
        <v>50</v>
      </c>
      <c r="B28549" t="s">
        <v>36</v>
      </c>
      <c r="C28549">
        <v>2033</v>
      </c>
      <c r="D28549" t="s">
        <v>13</v>
      </c>
      <c r="E28549" t="s">
        <v>10</v>
      </c>
      <c r="F28549">
        <v>77936.691160400005</v>
      </c>
    </row>
    <row r="28550" spans="1:6" x14ac:dyDescent="0.35">
      <c r="A28550" t="s">
        <v>50</v>
      </c>
      <c r="B28550" t="s">
        <v>36</v>
      </c>
      <c r="C28550">
        <v>2034</v>
      </c>
      <c r="D28550" t="s">
        <v>12</v>
      </c>
      <c r="E28550" t="s">
        <v>16</v>
      </c>
      <c r="F28550">
        <v>168392.61386000001</v>
      </c>
    </row>
    <row r="28551" spans="1:6" x14ac:dyDescent="0.35">
      <c r="A28551" t="s">
        <v>50</v>
      </c>
      <c r="B28551" t="s">
        <v>36</v>
      </c>
      <c r="C28551">
        <v>2034</v>
      </c>
      <c r="D28551" t="s">
        <v>12</v>
      </c>
      <c r="E28551" t="s">
        <v>32</v>
      </c>
      <c r="F28551">
        <v>169801.28998</v>
      </c>
    </row>
    <row r="28552" spans="1:6" x14ac:dyDescent="0.35">
      <c r="A28552" t="s">
        <v>50</v>
      </c>
      <c r="B28552" t="s">
        <v>36</v>
      </c>
      <c r="C28552">
        <v>2034</v>
      </c>
      <c r="D28552" t="s">
        <v>12</v>
      </c>
      <c r="E28552" t="s">
        <v>17</v>
      </c>
      <c r="F28552">
        <v>173728.19992000001</v>
      </c>
    </row>
    <row r="28553" spans="1:6" x14ac:dyDescent="0.35">
      <c r="A28553" t="s">
        <v>50</v>
      </c>
      <c r="B28553" t="s">
        <v>36</v>
      </c>
      <c r="C28553">
        <v>2034</v>
      </c>
      <c r="D28553" t="s">
        <v>12</v>
      </c>
      <c r="E28553" t="s">
        <v>18</v>
      </c>
      <c r="F28553">
        <v>183860.99400999999</v>
      </c>
    </row>
    <row r="28554" spans="1:6" x14ac:dyDescent="0.35">
      <c r="A28554" t="s">
        <v>50</v>
      </c>
      <c r="B28554" t="s">
        <v>36</v>
      </c>
      <c r="C28554">
        <v>2034</v>
      </c>
      <c r="D28554" t="s">
        <v>12</v>
      </c>
      <c r="E28554" t="s">
        <v>19</v>
      </c>
      <c r="F28554">
        <v>208126.77530000001</v>
      </c>
    </row>
    <row r="28555" spans="1:6" x14ac:dyDescent="0.35">
      <c r="A28555" t="s">
        <v>50</v>
      </c>
      <c r="B28555" t="s">
        <v>36</v>
      </c>
      <c r="C28555">
        <v>2034</v>
      </c>
      <c r="D28555" t="s">
        <v>12</v>
      </c>
      <c r="E28555" t="s">
        <v>20</v>
      </c>
      <c r="F28555">
        <v>220799.64704000001</v>
      </c>
    </row>
    <row r="28556" spans="1:6" x14ac:dyDescent="0.35">
      <c r="A28556" t="s">
        <v>50</v>
      </c>
      <c r="B28556" t="s">
        <v>36</v>
      </c>
      <c r="C28556">
        <v>2034</v>
      </c>
      <c r="D28556" t="s">
        <v>12</v>
      </c>
      <c r="E28556" t="s">
        <v>21</v>
      </c>
      <c r="F28556">
        <v>222031.7549</v>
      </c>
    </row>
    <row r="28557" spans="1:6" x14ac:dyDescent="0.35">
      <c r="A28557" t="s">
        <v>50</v>
      </c>
      <c r="B28557" t="s">
        <v>36</v>
      </c>
      <c r="C28557">
        <v>2034</v>
      </c>
      <c r="D28557" t="s">
        <v>12</v>
      </c>
      <c r="E28557" t="s">
        <v>22</v>
      </c>
      <c r="F28557">
        <v>228978.28430999999</v>
      </c>
    </row>
    <row r="28558" spans="1:6" x14ac:dyDescent="0.35">
      <c r="A28558" t="s">
        <v>50</v>
      </c>
      <c r="B28558" t="s">
        <v>36</v>
      </c>
      <c r="C28558">
        <v>2034</v>
      </c>
      <c r="D28558" t="s">
        <v>12</v>
      </c>
      <c r="E28558" t="s">
        <v>23</v>
      </c>
      <c r="F28558">
        <v>227114.94951999999</v>
      </c>
    </row>
    <row r="28559" spans="1:6" x14ac:dyDescent="0.35">
      <c r="A28559" t="s">
        <v>50</v>
      </c>
      <c r="B28559" t="s">
        <v>36</v>
      </c>
      <c r="C28559">
        <v>2034</v>
      </c>
      <c r="D28559" t="s">
        <v>12</v>
      </c>
      <c r="E28559" t="s">
        <v>24</v>
      </c>
      <c r="F28559">
        <v>217976.43614999999</v>
      </c>
    </row>
    <row r="28560" spans="1:6" x14ac:dyDescent="0.35">
      <c r="A28560" t="s">
        <v>50</v>
      </c>
      <c r="B28560" t="s">
        <v>36</v>
      </c>
      <c r="C28560">
        <v>2034</v>
      </c>
      <c r="D28560" t="s">
        <v>12</v>
      </c>
      <c r="E28560" t="s">
        <v>25</v>
      </c>
      <c r="F28560">
        <v>202461.2991</v>
      </c>
    </row>
    <row r="28561" spans="1:6" x14ac:dyDescent="0.35">
      <c r="A28561" t="s">
        <v>50</v>
      </c>
      <c r="B28561" t="s">
        <v>36</v>
      </c>
      <c r="C28561">
        <v>2034</v>
      </c>
      <c r="D28561" t="s">
        <v>12</v>
      </c>
      <c r="E28561" t="s">
        <v>26</v>
      </c>
      <c r="F28561">
        <v>178305.60092999999</v>
      </c>
    </row>
    <row r="28562" spans="1:6" x14ac:dyDescent="0.35">
      <c r="A28562" t="s">
        <v>50</v>
      </c>
      <c r="B28562" t="s">
        <v>36</v>
      </c>
      <c r="C28562">
        <v>2034</v>
      </c>
      <c r="D28562" t="s">
        <v>12</v>
      </c>
      <c r="E28562" t="s">
        <v>27</v>
      </c>
      <c r="F28562">
        <v>182151.26243</v>
      </c>
    </row>
    <row r="28563" spans="1:6" x14ac:dyDescent="0.35">
      <c r="A28563" t="s">
        <v>50</v>
      </c>
      <c r="B28563" t="s">
        <v>36</v>
      </c>
      <c r="C28563">
        <v>2034</v>
      </c>
      <c r="D28563" t="s">
        <v>12</v>
      </c>
      <c r="E28563" t="s">
        <v>28</v>
      </c>
      <c r="F28563">
        <v>161383.27473999999</v>
      </c>
    </row>
    <row r="28564" spans="1:6" x14ac:dyDescent="0.35">
      <c r="A28564" t="s">
        <v>50</v>
      </c>
      <c r="B28564" t="s">
        <v>36</v>
      </c>
      <c r="C28564">
        <v>2034</v>
      </c>
      <c r="D28564" t="s">
        <v>12</v>
      </c>
      <c r="E28564" t="s">
        <v>29</v>
      </c>
      <c r="F28564">
        <v>156425.89110000001</v>
      </c>
    </row>
    <row r="28565" spans="1:6" x14ac:dyDescent="0.35">
      <c r="A28565" t="s">
        <v>50</v>
      </c>
      <c r="B28565" t="s">
        <v>36</v>
      </c>
      <c r="C28565">
        <v>2034</v>
      </c>
      <c r="D28565" t="s">
        <v>12</v>
      </c>
      <c r="E28565" t="s">
        <v>30</v>
      </c>
      <c r="F28565">
        <v>131097.20748000001</v>
      </c>
    </row>
    <row r="28566" spans="1:6" x14ac:dyDescent="0.35">
      <c r="A28566" t="s">
        <v>50</v>
      </c>
      <c r="B28566" t="s">
        <v>36</v>
      </c>
      <c r="C28566">
        <v>2034</v>
      </c>
      <c r="D28566" t="s">
        <v>12</v>
      </c>
      <c r="E28566" t="s">
        <v>31</v>
      </c>
      <c r="F28566">
        <v>103560.97051</v>
      </c>
    </row>
    <row r="28567" spans="1:6" x14ac:dyDescent="0.35">
      <c r="A28567" t="s">
        <v>50</v>
      </c>
      <c r="B28567" t="s">
        <v>36</v>
      </c>
      <c r="C28567">
        <v>2034</v>
      </c>
      <c r="D28567" t="s">
        <v>12</v>
      </c>
      <c r="E28567" t="s">
        <v>10</v>
      </c>
      <c r="F28567">
        <v>110114.91457959999</v>
      </c>
    </row>
    <row r="28568" spans="1:6" x14ac:dyDescent="0.35">
      <c r="A28568" t="s">
        <v>50</v>
      </c>
      <c r="B28568" t="s">
        <v>36</v>
      </c>
      <c r="C28568">
        <v>2034</v>
      </c>
      <c r="D28568" t="s">
        <v>13</v>
      </c>
      <c r="E28568" t="s">
        <v>16</v>
      </c>
      <c r="F28568">
        <v>176949.4037</v>
      </c>
    </row>
    <row r="28569" spans="1:6" x14ac:dyDescent="0.35">
      <c r="A28569" t="s">
        <v>50</v>
      </c>
      <c r="B28569" t="s">
        <v>36</v>
      </c>
      <c r="C28569">
        <v>2034</v>
      </c>
      <c r="D28569" t="s">
        <v>13</v>
      </c>
      <c r="E28569" t="s">
        <v>32</v>
      </c>
      <c r="F28569">
        <v>177753.90766</v>
      </c>
    </row>
    <row r="28570" spans="1:6" x14ac:dyDescent="0.35">
      <c r="A28570" t="s">
        <v>50</v>
      </c>
      <c r="B28570" t="s">
        <v>36</v>
      </c>
      <c r="C28570">
        <v>2034</v>
      </c>
      <c r="D28570" t="s">
        <v>13</v>
      </c>
      <c r="E28570" t="s">
        <v>17</v>
      </c>
      <c r="F28570">
        <v>183254.51631000001</v>
      </c>
    </row>
    <row r="28571" spans="1:6" x14ac:dyDescent="0.35">
      <c r="A28571" t="s">
        <v>50</v>
      </c>
      <c r="B28571" t="s">
        <v>36</v>
      </c>
      <c r="C28571">
        <v>2034</v>
      </c>
      <c r="D28571" t="s">
        <v>13</v>
      </c>
      <c r="E28571" t="s">
        <v>18</v>
      </c>
      <c r="F28571">
        <v>196057.37033000001</v>
      </c>
    </row>
    <row r="28572" spans="1:6" x14ac:dyDescent="0.35">
      <c r="A28572" t="s">
        <v>50</v>
      </c>
      <c r="B28572" t="s">
        <v>36</v>
      </c>
      <c r="C28572">
        <v>2034</v>
      </c>
      <c r="D28572" t="s">
        <v>13</v>
      </c>
      <c r="E28572" t="s">
        <v>19</v>
      </c>
      <c r="F28572">
        <v>218642.25954</v>
      </c>
    </row>
    <row r="28573" spans="1:6" x14ac:dyDescent="0.35">
      <c r="A28573" t="s">
        <v>50</v>
      </c>
      <c r="B28573" t="s">
        <v>36</v>
      </c>
      <c r="C28573">
        <v>2034</v>
      </c>
      <c r="D28573" t="s">
        <v>13</v>
      </c>
      <c r="E28573" t="s">
        <v>20</v>
      </c>
      <c r="F28573">
        <v>226132.22440000001</v>
      </c>
    </row>
    <row r="28574" spans="1:6" x14ac:dyDescent="0.35">
      <c r="A28574" t="s">
        <v>50</v>
      </c>
      <c r="B28574" t="s">
        <v>36</v>
      </c>
      <c r="C28574">
        <v>2034</v>
      </c>
      <c r="D28574" t="s">
        <v>13</v>
      </c>
      <c r="E28574" t="s">
        <v>21</v>
      </c>
      <c r="F28574">
        <v>219032.66878000001</v>
      </c>
    </row>
    <row r="28575" spans="1:6" x14ac:dyDescent="0.35">
      <c r="A28575" t="s">
        <v>50</v>
      </c>
      <c r="B28575" t="s">
        <v>36</v>
      </c>
      <c r="C28575">
        <v>2034</v>
      </c>
      <c r="D28575" t="s">
        <v>13</v>
      </c>
      <c r="E28575" t="s">
        <v>22</v>
      </c>
      <c r="F28575">
        <v>221460.02848000001</v>
      </c>
    </row>
    <row r="28576" spans="1:6" x14ac:dyDescent="0.35">
      <c r="A28576" t="s">
        <v>50</v>
      </c>
      <c r="B28576" t="s">
        <v>36</v>
      </c>
      <c r="C28576">
        <v>2034</v>
      </c>
      <c r="D28576" t="s">
        <v>13</v>
      </c>
      <c r="E28576" t="s">
        <v>23</v>
      </c>
      <c r="F28576">
        <v>216556.41686999999</v>
      </c>
    </row>
    <row r="28577" spans="1:6" x14ac:dyDescent="0.35">
      <c r="A28577" t="s">
        <v>50</v>
      </c>
      <c r="B28577" t="s">
        <v>36</v>
      </c>
      <c r="C28577">
        <v>2034</v>
      </c>
      <c r="D28577" t="s">
        <v>13</v>
      </c>
      <c r="E28577" t="s">
        <v>24</v>
      </c>
      <c r="F28577">
        <v>207402.25717</v>
      </c>
    </row>
    <row r="28578" spans="1:6" x14ac:dyDescent="0.35">
      <c r="A28578" t="s">
        <v>50</v>
      </c>
      <c r="B28578" t="s">
        <v>36</v>
      </c>
      <c r="C28578">
        <v>2034</v>
      </c>
      <c r="D28578" t="s">
        <v>13</v>
      </c>
      <c r="E28578" t="s">
        <v>25</v>
      </c>
      <c r="F28578">
        <v>192702.89178000001</v>
      </c>
    </row>
    <row r="28579" spans="1:6" x14ac:dyDescent="0.35">
      <c r="A28579" t="s">
        <v>50</v>
      </c>
      <c r="B28579" t="s">
        <v>36</v>
      </c>
      <c r="C28579">
        <v>2034</v>
      </c>
      <c r="D28579" t="s">
        <v>13</v>
      </c>
      <c r="E28579" t="s">
        <v>26</v>
      </c>
      <c r="F28579">
        <v>168009.82947</v>
      </c>
    </row>
    <row r="28580" spans="1:6" x14ac:dyDescent="0.35">
      <c r="A28580" t="s">
        <v>50</v>
      </c>
      <c r="B28580" t="s">
        <v>36</v>
      </c>
      <c r="C28580">
        <v>2034</v>
      </c>
      <c r="D28580" t="s">
        <v>13</v>
      </c>
      <c r="E28580" t="s">
        <v>27</v>
      </c>
      <c r="F28580">
        <v>172198.65212000001</v>
      </c>
    </row>
    <row r="28581" spans="1:6" x14ac:dyDescent="0.35">
      <c r="A28581" t="s">
        <v>50</v>
      </c>
      <c r="B28581" t="s">
        <v>36</v>
      </c>
      <c r="C28581">
        <v>2034</v>
      </c>
      <c r="D28581" t="s">
        <v>13</v>
      </c>
      <c r="E28581" t="s">
        <v>28</v>
      </c>
      <c r="F28581">
        <v>150581.40184999999</v>
      </c>
    </row>
    <row r="28582" spans="1:6" x14ac:dyDescent="0.35">
      <c r="A28582" t="s">
        <v>50</v>
      </c>
      <c r="B28582" t="s">
        <v>36</v>
      </c>
      <c r="C28582">
        <v>2034</v>
      </c>
      <c r="D28582" t="s">
        <v>13</v>
      </c>
      <c r="E28582" t="s">
        <v>29</v>
      </c>
      <c r="F28582">
        <v>142622.02244</v>
      </c>
    </row>
    <row r="28583" spans="1:6" x14ac:dyDescent="0.35">
      <c r="A28583" t="s">
        <v>50</v>
      </c>
      <c r="B28583" t="s">
        <v>36</v>
      </c>
      <c r="C28583">
        <v>2034</v>
      </c>
      <c r="D28583" t="s">
        <v>13</v>
      </c>
      <c r="E28583" t="s">
        <v>30</v>
      </c>
      <c r="F28583">
        <v>114926.37093</v>
      </c>
    </row>
    <row r="28584" spans="1:6" x14ac:dyDescent="0.35">
      <c r="A28584" t="s">
        <v>50</v>
      </c>
      <c r="B28584" t="s">
        <v>36</v>
      </c>
      <c r="C28584">
        <v>2034</v>
      </c>
      <c r="D28584" t="s">
        <v>13</v>
      </c>
      <c r="E28584" t="s">
        <v>31</v>
      </c>
      <c r="F28584">
        <v>86628.896280000001</v>
      </c>
    </row>
    <row r="28585" spans="1:6" x14ac:dyDescent="0.35">
      <c r="A28585" t="s">
        <v>50</v>
      </c>
      <c r="B28585" t="s">
        <v>36</v>
      </c>
      <c r="C28585">
        <v>2034</v>
      </c>
      <c r="D28585" t="s">
        <v>13</v>
      </c>
      <c r="E28585" t="s">
        <v>10</v>
      </c>
      <c r="F28585">
        <v>82073.0993456</v>
      </c>
    </row>
    <row r="28586" spans="1:6" x14ac:dyDescent="0.35">
      <c r="A28586" t="s">
        <v>50</v>
      </c>
      <c r="B28586" t="s">
        <v>36</v>
      </c>
      <c r="C28586">
        <v>2035</v>
      </c>
      <c r="D28586" t="s">
        <v>12</v>
      </c>
      <c r="E28586" t="s">
        <v>16</v>
      </c>
      <c r="F28586">
        <v>170330.19261</v>
      </c>
    </row>
    <row r="28587" spans="1:6" x14ac:dyDescent="0.35">
      <c r="A28587" t="s">
        <v>50</v>
      </c>
      <c r="B28587" t="s">
        <v>36</v>
      </c>
      <c r="C28587">
        <v>2035</v>
      </c>
      <c r="D28587" t="s">
        <v>12</v>
      </c>
      <c r="E28587" t="s">
        <v>32</v>
      </c>
      <c r="F28587">
        <v>172737.62083999999</v>
      </c>
    </row>
    <row r="28588" spans="1:6" x14ac:dyDescent="0.35">
      <c r="A28588" t="s">
        <v>50</v>
      </c>
      <c r="B28588" t="s">
        <v>36</v>
      </c>
      <c r="C28588">
        <v>2035</v>
      </c>
      <c r="D28588" t="s">
        <v>12</v>
      </c>
      <c r="E28588" t="s">
        <v>17</v>
      </c>
      <c r="F28588">
        <v>174741.91905</v>
      </c>
    </row>
    <row r="28589" spans="1:6" x14ac:dyDescent="0.35">
      <c r="A28589" t="s">
        <v>50</v>
      </c>
      <c r="B28589" t="s">
        <v>36</v>
      </c>
      <c r="C28589">
        <v>2035</v>
      </c>
      <c r="D28589" t="s">
        <v>12</v>
      </c>
      <c r="E28589" t="s">
        <v>18</v>
      </c>
      <c r="F28589">
        <v>182907.22469</v>
      </c>
    </row>
    <row r="28590" spans="1:6" x14ac:dyDescent="0.35">
      <c r="A28590" t="s">
        <v>50</v>
      </c>
      <c r="B28590" t="s">
        <v>36</v>
      </c>
      <c r="C28590">
        <v>2035</v>
      </c>
      <c r="D28590" t="s">
        <v>12</v>
      </c>
      <c r="E28590" t="s">
        <v>19</v>
      </c>
      <c r="F28590">
        <v>207876.36029000001</v>
      </c>
    </row>
    <row r="28591" spans="1:6" x14ac:dyDescent="0.35">
      <c r="A28591" t="s">
        <v>50</v>
      </c>
      <c r="B28591" t="s">
        <v>36</v>
      </c>
      <c r="C28591">
        <v>2035</v>
      </c>
      <c r="D28591" t="s">
        <v>12</v>
      </c>
      <c r="E28591" t="s">
        <v>20</v>
      </c>
      <c r="F28591">
        <v>224122.03518000001</v>
      </c>
    </row>
    <row r="28592" spans="1:6" x14ac:dyDescent="0.35">
      <c r="A28592" t="s">
        <v>50</v>
      </c>
      <c r="B28592" t="s">
        <v>36</v>
      </c>
      <c r="C28592">
        <v>2035</v>
      </c>
      <c r="D28592" t="s">
        <v>12</v>
      </c>
      <c r="E28592" t="s">
        <v>21</v>
      </c>
      <c r="F28592">
        <v>223109.27223999999</v>
      </c>
    </row>
    <row r="28593" spans="1:6" x14ac:dyDescent="0.35">
      <c r="A28593" t="s">
        <v>50</v>
      </c>
      <c r="B28593" t="s">
        <v>36</v>
      </c>
      <c r="C28593">
        <v>2035</v>
      </c>
      <c r="D28593" t="s">
        <v>12</v>
      </c>
      <c r="E28593" t="s">
        <v>22</v>
      </c>
      <c r="F28593">
        <v>230756.46635999999</v>
      </c>
    </row>
    <row r="28594" spans="1:6" x14ac:dyDescent="0.35">
      <c r="A28594" t="s">
        <v>50</v>
      </c>
      <c r="B28594" t="s">
        <v>36</v>
      </c>
      <c r="C28594">
        <v>2035</v>
      </c>
      <c r="D28594" t="s">
        <v>12</v>
      </c>
      <c r="E28594" t="s">
        <v>23</v>
      </c>
      <c r="F28594">
        <v>230353.78813</v>
      </c>
    </row>
    <row r="28595" spans="1:6" x14ac:dyDescent="0.35">
      <c r="A28595" t="s">
        <v>50</v>
      </c>
      <c r="B28595" t="s">
        <v>36</v>
      </c>
      <c r="C28595">
        <v>2035</v>
      </c>
      <c r="D28595" t="s">
        <v>12</v>
      </c>
      <c r="E28595" t="s">
        <v>24</v>
      </c>
      <c r="F28595">
        <v>221088.67092</v>
      </c>
    </row>
    <row r="28596" spans="1:6" x14ac:dyDescent="0.35">
      <c r="A28596" t="s">
        <v>50</v>
      </c>
      <c r="B28596" t="s">
        <v>36</v>
      </c>
      <c r="C28596">
        <v>2035</v>
      </c>
      <c r="D28596" t="s">
        <v>12</v>
      </c>
      <c r="E28596" t="s">
        <v>25</v>
      </c>
      <c r="F28596">
        <v>208213.56273000001</v>
      </c>
    </row>
    <row r="28597" spans="1:6" x14ac:dyDescent="0.35">
      <c r="A28597" t="s">
        <v>50</v>
      </c>
      <c r="B28597" t="s">
        <v>36</v>
      </c>
      <c r="C28597">
        <v>2035</v>
      </c>
      <c r="D28597" t="s">
        <v>12</v>
      </c>
      <c r="E28597" t="s">
        <v>26</v>
      </c>
      <c r="F28597">
        <v>180852.10006</v>
      </c>
    </row>
    <row r="28598" spans="1:6" x14ac:dyDescent="0.35">
      <c r="A28598" t="s">
        <v>50</v>
      </c>
      <c r="B28598" t="s">
        <v>36</v>
      </c>
      <c r="C28598">
        <v>2035</v>
      </c>
      <c r="D28598" t="s">
        <v>12</v>
      </c>
      <c r="E28598" t="s">
        <v>27</v>
      </c>
      <c r="F28598">
        <v>182318.48212</v>
      </c>
    </row>
    <row r="28599" spans="1:6" x14ac:dyDescent="0.35">
      <c r="A28599" t="s">
        <v>50</v>
      </c>
      <c r="B28599" t="s">
        <v>36</v>
      </c>
      <c r="C28599">
        <v>2035</v>
      </c>
      <c r="D28599" t="s">
        <v>12</v>
      </c>
      <c r="E28599" t="s">
        <v>28</v>
      </c>
      <c r="F28599">
        <v>164372.04691</v>
      </c>
    </row>
    <row r="28600" spans="1:6" x14ac:dyDescent="0.35">
      <c r="A28600" t="s">
        <v>50</v>
      </c>
      <c r="B28600" t="s">
        <v>36</v>
      </c>
      <c r="C28600">
        <v>2035</v>
      </c>
      <c r="D28600" t="s">
        <v>12</v>
      </c>
      <c r="E28600" t="s">
        <v>29</v>
      </c>
      <c r="F28600">
        <v>157235.40971000001</v>
      </c>
    </row>
    <row r="28601" spans="1:6" x14ac:dyDescent="0.35">
      <c r="A28601" t="s">
        <v>50</v>
      </c>
      <c r="B28601" t="s">
        <v>36</v>
      </c>
      <c r="C28601">
        <v>2035</v>
      </c>
      <c r="D28601" t="s">
        <v>12</v>
      </c>
      <c r="E28601" t="s">
        <v>30</v>
      </c>
      <c r="F28601">
        <v>134330.31280000001</v>
      </c>
    </row>
    <row r="28602" spans="1:6" x14ac:dyDescent="0.35">
      <c r="A28602" t="s">
        <v>50</v>
      </c>
      <c r="B28602" t="s">
        <v>36</v>
      </c>
      <c r="C28602">
        <v>2035</v>
      </c>
      <c r="D28602" t="s">
        <v>12</v>
      </c>
      <c r="E28602" t="s">
        <v>31</v>
      </c>
      <c r="F28602">
        <v>105439.58447</v>
      </c>
    </row>
    <row r="28603" spans="1:6" x14ac:dyDescent="0.35">
      <c r="A28603" t="s">
        <v>50</v>
      </c>
      <c r="B28603" t="s">
        <v>36</v>
      </c>
      <c r="C28603">
        <v>2035</v>
      </c>
      <c r="D28603" t="s">
        <v>12</v>
      </c>
      <c r="E28603" t="s">
        <v>10</v>
      </c>
      <c r="F28603">
        <v>116066.8144149</v>
      </c>
    </row>
    <row r="28604" spans="1:6" x14ac:dyDescent="0.35">
      <c r="A28604" t="s">
        <v>50</v>
      </c>
      <c r="B28604" t="s">
        <v>36</v>
      </c>
      <c r="C28604">
        <v>2035</v>
      </c>
      <c r="D28604" t="s">
        <v>13</v>
      </c>
      <c r="E28604" t="s">
        <v>16</v>
      </c>
      <c r="F28604">
        <v>178993.18494000001</v>
      </c>
    </row>
    <row r="28605" spans="1:6" x14ac:dyDescent="0.35">
      <c r="A28605" t="s">
        <v>50</v>
      </c>
      <c r="B28605" t="s">
        <v>36</v>
      </c>
      <c r="C28605">
        <v>2035</v>
      </c>
      <c r="D28605" t="s">
        <v>13</v>
      </c>
      <c r="E28605" t="s">
        <v>32</v>
      </c>
      <c r="F28605">
        <v>180826.47992000001</v>
      </c>
    </row>
    <row r="28606" spans="1:6" x14ac:dyDescent="0.35">
      <c r="A28606" t="s">
        <v>50</v>
      </c>
      <c r="B28606" t="s">
        <v>36</v>
      </c>
      <c r="C28606">
        <v>2035</v>
      </c>
      <c r="D28606" t="s">
        <v>13</v>
      </c>
      <c r="E28606" t="s">
        <v>17</v>
      </c>
      <c r="F28606">
        <v>183860.20327999999</v>
      </c>
    </row>
    <row r="28607" spans="1:6" x14ac:dyDescent="0.35">
      <c r="A28607" t="s">
        <v>50</v>
      </c>
      <c r="B28607" t="s">
        <v>36</v>
      </c>
      <c r="C28607">
        <v>2035</v>
      </c>
      <c r="D28607" t="s">
        <v>13</v>
      </c>
      <c r="E28607" t="s">
        <v>18</v>
      </c>
      <c r="F28607">
        <v>194806.61929</v>
      </c>
    </row>
    <row r="28608" spans="1:6" x14ac:dyDescent="0.35">
      <c r="A28608" t="s">
        <v>50</v>
      </c>
      <c r="B28608" t="s">
        <v>36</v>
      </c>
      <c r="C28608">
        <v>2035</v>
      </c>
      <c r="D28608" t="s">
        <v>13</v>
      </c>
      <c r="E28608" t="s">
        <v>19</v>
      </c>
      <c r="F28608">
        <v>219079.48409000001</v>
      </c>
    </row>
    <row r="28609" spans="1:6" x14ac:dyDescent="0.35">
      <c r="A28609" t="s">
        <v>50</v>
      </c>
      <c r="B28609" t="s">
        <v>36</v>
      </c>
      <c r="C28609">
        <v>2035</v>
      </c>
      <c r="D28609" t="s">
        <v>13</v>
      </c>
      <c r="E28609" t="s">
        <v>20</v>
      </c>
      <c r="F28609">
        <v>229470.46191000001</v>
      </c>
    </row>
    <row r="28610" spans="1:6" x14ac:dyDescent="0.35">
      <c r="A28610" t="s">
        <v>50</v>
      </c>
      <c r="B28610" t="s">
        <v>36</v>
      </c>
      <c r="C28610">
        <v>2035</v>
      </c>
      <c r="D28610" t="s">
        <v>13</v>
      </c>
      <c r="E28610" t="s">
        <v>21</v>
      </c>
      <c r="F28610">
        <v>219806.05538999999</v>
      </c>
    </row>
    <row r="28611" spans="1:6" x14ac:dyDescent="0.35">
      <c r="A28611" t="s">
        <v>50</v>
      </c>
      <c r="B28611" t="s">
        <v>36</v>
      </c>
      <c r="C28611">
        <v>2035</v>
      </c>
      <c r="D28611" t="s">
        <v>13</v>
      </c>
      <c r="E28611" t="s">
        <v>22</v>
      </c>
      <c r="F28611">
        <v>223588.68236999999</v>
      </c>
    </row>
    <row r="28612" spans="1:6" x14ac:dyDescent="0.35">
      <c r="A28612" t="s">
        <v>50</v>
      </c>
      <c r="B28612" t="s">
        <v>36</v>
      </c>
      <c r="C28612">
        <v>2035</v>
      </c>
      <c r="D28612" t="s">
        <v>13</v>
      </c>
      <c r="E28612" t="s">
        <v>23</v>
      </c>
      <c r="F28612">
        <v>219239.97177</v>
      </c>
    </row>
    <row r="28613" spans="1:6" x14ac:dyDescent="0.35">
      <c r="A28613" t="s">
        <v>50</v>
      </c>
      <c r="B28613" t="s">
        <v>36</v>
      </c>
      <c r="C28613">
        <v>2035</v>
      </c>
      <c r="D28613" t="s">
        <v>13</v>
      </c>
      <c r="E28613" t="s">
        <v>24</v>
      </c>
      <c r="F28613">
        <v>210474.91648000001</v>
      </c>
    </row>
    <row r="28614" spans="1:6" x14ac:dyDescent="0.35">
      <c r="A28614" t="s">
        <v>50</v>
      </c>
      <c r="B28614" t="s">
        <v>36</v>
      </c>
      <c r="C28614">
        <v>2035</v>
      </c>
      <c r="D28614" t="s">
        <v>13</v>
      </c>
      <c r="E28614" t="s">
        <v>25</v>
      </c>
      <c r="F28614">
        <v>198252.49520999999</v>
      </c>
    </row>
    <row r="28615" spans="1:6" x14ac:dyDescent="0.35">
      <c r="A28615" t="s">
        <v>50</v>
      </c>
      <c r="B28615" t="s">
        <v>36</v>
      </c>
      <c r="C28615">
        <v>2035</v>
      </c>
      <c r="D28615" t="s">
        <v>13</v>
      </c>
      <c r="E28615" t="s">
        <v>26</v>
      </c>
      <c r="F28615">
        <v>169720.95985000001</v>
      </c>
    </row>
    <row r="28616" spans="1:6" x14ac:dyDescent="0.35">
      <c r="A28616" t="s">
        <v>50</v>
      </c>
      <c r="B28616" t="s">
        <v>36</v>
      </c>
      <c r="C28616">
        <v>2035</v>
      </c>
      <c r="D28616" t="s">
        <v>13</v>
      </c>
      <c r="E28616" t="s">
        <v>27</v>
      </c>
      <c r="F28616">
        <v>172226.45413</v>
      </c>
    </row>
    <row r="28617" spans="1:6" x14ac:dyDescent="0.35">
      <c r="A28617" t="s">
        <v>50</v>
      </c>
      <c r="B28617" t="s">
        <v>36</v>
      </c>
      <c r="C28617">
        <v>2035</v>
      </c>
      <c r="D28617" t="s">
        <v>13</v>
      </c>
      <c r="E28617" t="s">
        <v>28</v>
      </c>
      <c r="F28617">
        <v>153121.87542999999</v>
      </c>
    </row>
    <row r="28618" spans="1:6" x14ac:dyDescent="0.35">
      <c r="A28618" t="s">
        <v>50</v>
      </c>
      <c r="B28618" t="s">
        <v>36</v>
      </c>
      <c r="C28618">
        <v>2035</v>
      </c>
      <c r="D28618" t="s">
        <v>13</v>
      </c>
      <c r="E28618" t="s">
        <v>29</v>
      </c>
      <c r="F28618">
        <v>143386.14887999999</v>
      </c>
    </row>
    <row r="28619" spans="1:6" x14ac:dyDescent="0.35">
      <c r="A28619" t="s">
        <v>50</v>
      </c>
      <c r="B28619" t="s">
        <v>36</v>
      </c>
      <c r="C28619">
        <v>2035</v>
      </c>
      <c r="D28619" t="s">
        <v>13</v>
      </c>
      <c r="E28619" t="s">
        <v>30</v>
      </c>
      <c r="F28619">
        <v>117912.67861</v>
      </c>
    </row>
    <row r="28620" spans="1:6" x14ac:dyDescent="0.35">
      <c r="A28620" t="s">
        <v>50</v>
      </c>
      <c r="B28620" t="s">
        <v>36</v>
      </c>
      <c r="C28620">
        <v>2035</v>
      </c>
      <c r="D28620" t="s">
        <v>13</v>
      </c>
      <c r="E28620" t="s">
        <v>31</v>
      </c>
      <c r="F28620">
        <v>87875.283739999999</v>
      </c>
    </row>
    <row r="28621" spans="1:6" x14ac:dyDescent="0.35">
      <c r="A28621" t="s">
        <v>50</v>
      </c>
      <c r="B28621" t="s">
        <v>36</v>
      </c>
      <c r="C28621">
        <v>2035</v>
      </c>
      <c r="D28621" t="s">
        <v>13</v>
      </c>
      <c r="E28621" t="s">
        <v>10</v>
      </c>
      <c r="F28621">
        <v>85929.151442699993</v>
      </c>
    </row>
    <row r="28622" spans="1:6" x14ac:dyDescent="0.35">
      <c r="A28622" t="s">
        <v>50</v>
      </c>
      <c r="B28622" t="s">
        <v>36</v>
      </c>
      <c r="C28622">
        <v>2036</v>
      </c>
      <c r="D28622" t="s">
        <v>12</v>
      </c>
      <c r="E28622" t="s">
        <v>16</v>
      </c>
      <c r="F28622">
        <v>172162.00373999999</v>
      </c>
    </row>
    <row r="28623" spans="1:6" x14ac:dyDescent="0.35">
      <c r="A28623" t="s">
        <v>50</v>
      </c>
      <c r="B28623" t="s">
        <v>36</v>
      </c>
      <c r="C28623">
        <v>2036</v>
      </c>
      <c r="D28623" t="s">
        <v>12</v>
      </c>
      <c r="E28623" t="s">
        <v>32</v>
      </c>
      <c r="F28623">
        <v>175329.82978</v>
      </c>
    </row>
    <row r="28624" spans="1:6" x14ac:dyDescent="0.35">
      <c r="A28624" t="s">
        <v>50</v>
      </c>
      <c r="B28624" t="s">
        <v>36</v>
      </c>
      <c r="C28624">
        <v>2036</v>
      </c>
      <c r="D28624" t="s">
        <v>12</v>
      </c>
      <c r="E28624" t="s">
        <v>17</v>
      </c>
      <c r="F28624">
        <v>176249.21455999999</v>
      </c>
    </row>
    <row r="28625" spans="1:6" x14ac:dyDescent="0.35">
      <c r="A28625" t="s">
        <v>50</v>
      </c>
      <c r="B28625" t="s">
        <v>36</v>
      </c>
      <c r="C28625">
        <v>2036</v>
      </c>
      <c r="D28625" t="s">
        <v>12</v>
      </c>
      <c r="E28625" t="s">
        <v>18</v>
      </c>
      <c r="F28625">
        <v>181706.61433000001</v>
      </c>
    </row>
    <row r="28626" spans="1:6" x14ac:dyDescent="0.35">
      <c r="A28626" t="s">
        <v>50</v>
      </c>
      <c r="B28626" t="s">
        <v>36</v>
      </c>
      <c r="C28626">
        <v>2036</v>
      </c>
      <c r="D28626" t="s">
        <v>12</v>
      </c>
      <c r="E28626" t="s">
        <v>19</v>
      </c>
      <c r="F28626">
        <v>208474.60758000001</v>
      </c>
    </row>
    <row r="28627" spans="1:6" x14ac:dyDescent="0.35">
      <c r="A28627" t="s">
        <v>50</v>
      </c>
      <c r="B28627" t="s">
        <v>36</v>
      </c>
      <c r="C28627">
        <v>2036</v>
      </c>
      <c r="D28627" t="s">
        <v>12</v>
      </c>
      <c r="E28627" t="s">
        <v>20</v>
      </c>
      <c r="F28627">
        <v>226291.06912</v>
      </c>
    </row>
    <row r="28628" spans="1:6" x14ac:dyDescent="0.35">
      <c r="A28628" t="s">
        <v>50</v>
      </c>
      <c r="B28628" t="s">
        <v>36</v>
      </c>
      <c r="C28628">
        <v>2036</v>
      </c>
      <c r="D28628" t="s">
        <v>12</v>
      </c>
      <c r="E28628" t="s">
        <v>21</v>
      </c>
      <c r="F28628">
        <v>225250.85618999999</v>
      </c>
    </row>
    <row r="28629" spans="1:6" x14ac:dyDescent="0.35">
      <c r="A28629" t="s">
        <v>50</v>
      </c>
      <c r="B28629" t="s">
        <v>36</v>
      </c>
      <c r="C28629">
        <v>2036</v>
      </c>
      <c r="D28629" t="s">
        <v>12</v>
      </c>
      <c r="E28629" t="s">
        <v>22</v>
      </c>
      <c r="F28629">
        <v>232208.97386999999</v>
      </c>
    </row>
    <row r="28630" spans="1:6" x14ac:dyDescent="0.35">
      <c r="A28630" t="s">
        <v>50</v>
      </c>
      <c r="B28630" t="s">
        <v>36</v>
      </c>
      <c r="C28630">
        <v>2036</v>
      </c>
      <c r="D28630" t="s">
        <v>12</v>
      </c>
      <c r="E28630" t="s">
        <v>23</v>
      </c>
      <c r="F28630">
        <v>232959.69706999999</v>
      </c>
    </row>
    <row r="28631" spans="1:6" x14ac:dyDescent="0.35">
      <c r="A28631" t="s">
        <v>50</v>
      </c>
      <c r="B28631" t="s">
        <v>36</v>
      </c>
      <c r="C28631">
        <v>2036</v>
      </c>
      <c r="D28631" t="s">
        <v>12</v>
      </c>
      <c r="E28631" t="s">
        <v>24</v>
      </c>
      <c r="F28631">
        <v>224525.83008000001</v>
      </c>
    </row>
    <row r="28632" spans="1:6" x14ac:dyDescent="0.35">
      <c r="A28632" t="s">
        <v>50</v>
      </c>
      <c r="B28632" t="s">
        <v>36</v>
      </c>
      <c r="C28632">
        <v>2036</v>
      </c>
      <c r="D28632" t="s">
        <v>12</v>
      </c>
      <c r="E28632" t="s">
        <v>25</v>
      </c>
      <c r="F28632">
        <v>212737.72657</v>
      </c>
    </row>
    <row r="28633" spans="1:6" x14ac:dyDescent="0.35">
      <c r="A28633" t="s">
        <v>50</v>
      </c>
      <c r="B28633" t="s">
        <v>36</v>
      </c>
      <c r="C28633">
        <v>2036</v>
      </c>
      <c r="D28633" t="s">
        <v>12</v>
      </c>
      <c r="E28633" t="s">
        <v>26</v>
      </c>
      <c r="F28633">
        <v>185285.47990999999</v>
      </c>
    </row>
    <row r="28634" spans="1:6" x14ac:dyDescent="0.35">
      <c r="A28634" t="s">
        <v>50</v>
      </c>
      <c r="B28634" t="s">
        <v>36</v>
      </c>
      <c r="C28634">
        <v>2036</v>
      </c>
      <c r="D28634" t="s">
        <v>12</v>
      </c>
      <c r="E28634" t="s">
        <v>27</v>
      </c>
      <c r="F28634">
        <v>179898.79449</v>
      </c>
    </row>
    <row r="28635" spans="1:6" x14ac:dyDescent="0.35">
      <c r="A28635" t="s">
        <v>50</v>
      </c>
      <c r="B28635" t="s">
        <v>36</v>
      </c>
      <c r="C28635">
        <v>2036</v>
      </c>
      <c r="D28635" t="s">
        <v>12</v>
      </c>
      <c r="E28635" t="s">
        <v>28</v>
      </c>
      <c r="F28635">
        <v>170064.21455999999</v>
      </c>
    </row>
    <row r="28636" spans="1:6" x14ac:dyDescent="0.35">
      <c r="A28636" t="s">
        <v>50</v>
      </c>
      <c r="B28636" t="s">
        <v>36</v>
      </c>
      <c r="C28636">
        <v>2036</v>
      </c>
      <c r="D28636" t="s">
        <v>12</v>
      </c>
      <c r="E28636" t="s">
        <v>29</v>
      </c>
      <c r="F28636">
        <v>156556.63584</v>
      </c>
    </row>
    <row r="28637" spans="1:6" x14ac:dyDescent="0.35">
      <c r="A28637" t="s">
        <v>50</v>
      </c>
      <c r="B28637" t="s">
        <v>36</v>
      </c>
      <c r="C28637">
        <v>2036</v>
      </c>
      <c r="D28637" t="s">
        <v>12</v>
      </c>
      <c r="E28637" t="s">
        <v>30</v>
      </c>
      <c r="F28637">
        <v>138202.90723000001</v>
      </c>
    </row>
    <row r="28638" spans="1:6" x14ac:dyDescent="0.35">
      <c r="A28638" t="s">
        <v>50</v>
      </c>
      <c r="B28638" t="s">
        <v>36</v>
      </c>
      <c r="C28638">
        <v>2036</v>
      </c>
      <c r="D28638" t="s">
        <v>12</v>
      </c>
      <c r="E28638" t="s">
        <v>31</v>
      </c>
      <c r="F28638">
        <v>107666.93627999999</v>
      </c>
    </row>
    <row r="28639" spans="1:6" x14ac:dyDescent="0.35">
      <c r="A28639" t="s">
        <v>50</v>
      </c>
      <c r="B28639" t="s">
        <v>36</v>
      </c>
      <c r="C28639">
        <v>2036</v>
      </c>
      <c r="D28639" t="s">
        <v>12</v>
      </c>
      <c r="E28639" t="s">
        <v>10</v>
      </c>
      <c r="F28639">
        <v>121571.2274115</v>
      </c>
    </row>
    <row r="28640" spans="1:6" x14ac:dyDescent="0.35">
      <c r="A28640" t="s">
        <v>50</v>
      </c>
      <c r="B28640" t="s">
        <v>36</v>
      </c>
      <c r="C28640">
        <v>2036</v>
      </c>
      <c r="D28640" t="s">
        <v>13</v>
      </c>
      <c r="E28640" t="s">
        <v>16</v>
      </c>
      <c r="F28640">
        <v>180923.17267999999</v>
      </c>
    </row>
    <row r="28641" spans="1:6" x14ac:dyDescent="0.35">
      <c r="A28641" t="s">
        <v>50</v>
      </c>
      <c r="B28641" t="s">
        <v>36</v>
      </c>
      <c r="C28641">
        <v>2036</v>
      </c>
      <c r="D28641" t="s">
        <v>13</v>
      </c>
      <c r="E28641" t="s">
        <v>32</v>
      </c>
      <c r="F28641">
        <v>183547.92189999999</v>
      </c>
    </row>
    <row r="28642" spans="1:6" x14ac:dyDescent="0.35">
      <c r="A28642" t="s">
        <v>50</v>
      </c>
      <c r="B28642" t="s">
        <v>36</v>
      </c>
      <c r="C28642">
        <v>2036</v>
      </c>
      <c r="D28642" t="s">
        <v>13</v>
      </c>
      <c r="E28642" t="s">
        <v>17</v>
      </c>
      <c r="F28642">
        <v>185058.84529</v>
      </c>
    </row>
    <row r="28643" spans="1:6" x14ac:dyDescent="0.35">
      <c r="A28643" t="s">
        <v>50</v>
      </c>
      <c r="B28643" t="s">
        <v>36</v>
      </c>
      <c r="C28643">
        <v>2036</v>
      </c>
      <c r="D28643" t="s">
        <v>13</v>
      </c>
      <c r="E28643" t="s">
        <v>18</v>
      </c>
      <c r="F28643">
        <v>193682.00841000001</v>
      </c>
    </row>
    <row r="28644" spans="1:6" x14ac:dyDescent="0.35">
      <c r="A28644" t="s">
        <v>50</v>
      </c>
      <c r="B28644" t="s">
        <v>36</v>
      </c>
      <c r="C28644">
        <v>2036</v>
      </c>
      <c r="D28644" t="s">
        <v>13</v>
      </c>
      <c r="E28644" t="s">
        <v>19</v>
      </c>
      <c r="F28644">
        <v>219888.96225000001</v>
      </c>
    </row>
    <row r="28645" spans="1:6" x14ac:dyDescent="0.35">
      <c r="A28645" t="s">
        <v>50</v>
      </c>
      <c r="B28645" t="s">
        <v>36</v>
      </c>
      <c r="C28645">
        <v>2036</v>
      </c>
      <c r="D28645" t="s">
        <v>13</v>
      </c>
      <c r="E28645" t="s">
        <v>20</v>
      </c>
      <c r="F28645">
        <v>231639.22104</v>
      </c>
    </row>
    <row r="28646" spans="1:6" x14ac:dyDescent="0.35">
      <c r="A28646" t="s">
        <v>50</v>
      </c>
      <c r="B28646" t="s">
        <v>36</v>
      </c>
      <c r="C28646">
        <v>2036</v>
      </c>
      <c r="D28646" t="s">
        <v>13</v>
      </c>
      <c r="E28646" t="s">
        <v>21</v>
      </c>
      <c r="F28646">
        <v>221596.71562999999</v>
      </c>
    </row>
    <row r="28647" spans="1:6" x14ac:dyDescent="0.35">
      <c r="A28647" t="s">
        <v>50</v>
      </c>
      <c r="B28647" t="s">
        <v>36</v>
      </c>
      <c r="C28647">
        <v>2036</v>
      </c>
      <c r="D28647" t="s">
        <v>13</v>
      </c>
      <c r="E28647" t="s">
        <v>22</v>
      </c>
      <c r="F28647">
        <v>225330.19283000001</v>
      </c>
    </row>
    <row r="28648" spans="1:6" x14ac:dyDescent="0.35">
      <c r="A28648" t="s">
        <v>50</v>
      </c>
      <c r="B28648" t="s">
        <v>36</v>
      </c>
      <c r="C28648">
        <v>2036</v>
      </c>
      <c r="D28648" t="s">
        <v>13</v>
      </c>
      <c r="E28648" t="s">
        <v>23</v>
      </c>
      <c r="F28648">
        <v>221817.30059999999</v>
      </c>
    </row>
    <row r="28649" spans="1:6" x14ac:dyDescent="0.35">
      <c r="A28649" t="s">
        <v>50</v>
      </c>
      <c r="B28649" t="s">
        <v>36</v>
      </c>
      <c r="C28649">
        <v>2036</v>
      </c>
      <c r="D28649" t="s">
        <v>13</v>
      </c>
      <c r="E28649" t="s">
        <v>24</v>
      </c>
      <c r="F28649">
        <v>213230.51023000001</v>
      </c>
    </row>
    <row r="28650" spans="1:6" x14ac:dyDescent="0.35">
      <c r="A28650" t="s">
        <v>50</v>
      </c>
      <c r="B28650" t="s">
        <v>36</v>
      </c>
      <c r="C28650">
        <v>2036</v>
      </c>
      <c r="D28650" t="s">
        <v>13</v>
      </c>
      <c r="E28650" t="s">
        <v>25</v>
      </c>
      <c r="F28650">
        <v>202535.51095</v>
      </c>
    </row>
    <row r="28651" spans="1:6" x14ac:dyDescent="0.35">
      <c r="A28651" t="s">
        <v>50</v>
      </c>
      <c r="B28651" t="s">
        <v>36</v>
      </c>
      <c r="C28651">
        <v>2036</v>
      </c>
      <c r="D28651" t="s">
        <v>13</v>
      </c>
      <c r="E28651" t="s">
        <v>26</v>
      </c>
      <c r="F28651">
        <v>173631.29929</v>
      </c>
    </row>
    <row r="28652" spans="1:6" x14ac:dyDescent="0.35">
      <c r="A28652" t="s">
        <v>50</v>
      </c>
      <c r="B28652" t="s">
        <v>36</v>
      </c>
      <c r="C28652">
        <v>2036</v>
      </c>
      <c r="D28652" t="s">
        <v>13</v>
      </c>
      <c r="E28652" t="s">
        <v>27</v>
      </c>
      <c r="F28652">
        <v>169815.22242999999</v>
      </c>
    </row>
    <row r="28653" spans="1:6" x14ac:dyDescent="0.35">
      <c r="A28653" t="s">
        <v>50</v>
      </c>
      <c r="B28653" t="s">
        <v>36</v>
      </c>
      <c r="C28653">
        <v>2036</v>
      </c>
      <c r="D28653" t="s">
        <v>13</v>
      </c>
      <c r="E28653" t="s">
        <v>28</v>
      </c>
      <c r="F28653">
        <v>158224.35617000001</v>
      </c>
    </row>
    <row r="28654" spans="1:6" x14ac:dyDescent="0.35">
      <c r="A28654" t="s">
        <v>50</v>
      </c>
      <c r="B28654" t="s">
        <v>36</v>
      </c>
      <c r="C28654">
        <v>2036</v>
      </c>
      <c r="D28654" t="s">
        <v>13</v>
      </c>
      <c r="E28654" t="s">
        <v>29</v>
      </c>
      <c r="F28654">
        <v>142753.99389000001</v>
      </c>
    </row>
    <row r="28655" spans="1:6" x14ac:dyDescent="0.35">
      <c r="A28655" t="s">
        <v>50</v>
      </c>
      <c r="B28655" t="s">
        <v>36</v>
      </c>
      <c r="C28655">
        <v>2036</v>
      </c>
      <c r="D28655" t="s">
        <v>13</v>
      </c>
      <c r="E28655" t="s">
        <v>30</v>
      </c>
      <c r="F28655">
        <v>121338.08650999999</v>
      </c>
    </row>
    <row r="28656" spans="1:6" x14ac:dyDescent="0.35">
      <c r="A28656" t="s">
        <v>50</v>
      </c>
      <c r="B28656" t="s">
        <v>36</v>
      </c>
      <c r="C28656">
        <v>2036</v>
      </c>
      <c r="D28656" t="s">
        <v>13</v>
      </c>
      <c r="E28656" t="s">
        <v>31</v>
      </c>
      <c r="F28656">
        <v>89525.58434999999</v>
      </c>
    </row>
    <row r="28657" spans="1:6" x14ac:dyDescent="0.35">
      <c r="A28657" t="s">
        <v>50</v>
      </c>
      <c r="B28657" t="s">
        <v>36</v>
      </c>
      <c r="C28657">
        <v>2036</v>
      </c>
      <c r="D28657" t="s">
        <v>13</v>
      </c>
      <c r="E28657" t="s">
        <v>10</v>
      </c>
      <c r="F28657">
        <v>89486.787741099994</v>
      </c>
    </row>
    <row r="28658" spans="1:6" x14ac:dyDescent="0.35">
      <c r="A28658" t="s">
        <v>50</v>
      </c>
      <c r="B28658" t="s">
        <v>36</v>
      </c>
      <c r="C28658">
        <v>2037</v>
      </c>
      <c r="D28658" t="s">
        <v>12</v>
      </c>
      <c r="E28658" t="s">
        <v>16</v>
      </c>
      <c r="F28658">
        <v>173895.01470999999</v>
      </c>
    </row>
    <row r="28659" spans="1:6" x14ac:dyDescent="0.35">
      <c r="A28659" t="s">
        <v>50</v>
      </c>
      <c r="B28659" t="s">
        <v>36</v>
      </c>
      <c r="C28659">
        <v>2037</v>
      </c>
      <c r="D28659" t="s">
        <v>12</v>
      </c>
      <c r="E28659" t="s">
        <v>32</v>
      </c>
      <c r="F28659">
        <v>177666.86316000001</v>
      </c>
    </row>
    <row r="28660" spans="1:6" x14ac:dyDescent="0.35">
      <c r="A28660" t="s">
        <v>50</v>
      </c>
      <c r="B28660" t="s">
        <v>36</v>
      </c>
      <c r="C28660">
        <v>2037</v>
      </c>
      <c r="D28660" t="s">
        <v>12</v>
      </c>
      <c r="E28660" t="s">
        <v>17</v>
      </c>
      <c r="F28660">
        <v>176659.70905</v>
      </c>
    </row>
    <row r="28661" spans="1:6" x14ac:dyDescent="0.35">
      <c r="A28661" t="s">
        <v>50</v>
      </c>
      <c r="B28661" t="s">
        <v>36</v>
      </c>
      <c r="C28661">
        <v>2037</v>
      </c>
      <c r="D28661" t="s">
        <v>12</v>
      </c>
      <c r="E28661" t="s">
        <v>18</v>
      </c>
      <c r="F28661">
        <v>183345.31095000001</v>
      </c>
    </row>
    <row r="28662" spans="1:6" x14ac:dyDescent="0.35">
      <c r="A28662" t="s">
        <v>50</v>
      </c>
      <c r="B28662" t="s">
        <v>36</v>
      </c>
      <c r="C28662">
        <v>2037</v>
      </c>
      <c r="D28662" t="s">
        <v>12</v>
      </c>
      <c r="E28662" t="s">
        <v>19</v>
      </c>
      <c r="F28662">
        <v>207917.89430000001</v>
      </c>
    </row>
    <row r="28663" spans="1:6" x14ac:dyDescent="0.35">
      <c r="A28663" t="s">
        <v>50</v>
      </c>
      <c r="B28663" t="s">
        <v>36</v>
      </c>
      <c r="C28663">
        <v>2037</v>
      </c>
      <c r="D28663" t="s">
        <v>12</v>
      </c>
      <c r="E28663" t="s">
        <v>20</v>
      </c>
      <c r="F28663">
        <v>227771.62315999999</v>
      </c>
    </row>
    <row r="28664" spans="1:6" x14ac:dyDescent="0.35">
      <c r="A28664" t="s">
        <v>50</v>
      </c>
      <c r="B28664" t="s">
        <v>36</v>
      </c>
      <c r="C28664">
        <v>2037</v>
      </c>
      <c r="D28664" t="s">
        <v>12</v>
      </c>
      <c r="E28664" t="s">
        <v>21</v>
      </c>
      <c r="F28664">
        <v>228602.41544000001</v>
      </c>
    </row>
    <row r="28665" spans="1:6" x14ac:dyDescent="0.35">
      <c r="A28665" t="s">
        <v>50</v>
      </c>
      <c r="B28665" t="s">
        <v>36</v>
      </c>
      <c r="C28665">
        <v>2037</v>
      </c>
      <c r="D28665" t="s">
        <v>12</v>
      </c>
      <c r="E28665" t="s">
        <v>22</v>
      </c>
      <c r="F28665">
        <v>232892.26904000001</v>
      </c>
    </row>
    <row r="28666" spans="1:6" x14ac:dyDescent="0.35">
      <c r="A28666" t="s">
        <v>50</v>
      </c>
      <c r="B28666" t="s">
        <v>36</v>
      </c>
      <c r="C28666">
        <v>2037</v>
      </c>
      <c r="D28666" t="s">
        <v>12</v>
      </c>
      <c r="E28666" t="s">
        <v>23</v>
      </c>
      <c r="F28666">
        <v>235475.18625</v>
      </c>
    </row>
    <row r="28667" spans="1:6" x14ac:dyDescent="0.35">
      <c r="A28667" t="s">
        <v>50</v>
      </c>
      <c r="B28667" t="s">
        <v>36</v>
      </c>
      <c r="C28667">
        <v>2037</v>
      </c>
      <c r="D28667" t="s">
        <v>12</v>
      </c>
      <c r="E28667" t="s">
        <v>24</v>
      </c>
      <c r="F28667">
        <v>228323.40020999999</v>
      </c>
    </row>
    <row r="28668" spans="1:6" x14ac:dyDescent="0.35">
      <c r="A28668" t="s">
        <v>50</v>
      </c>
      <c r="B28668" t="s">
        <v>36</v>
      </c>
      <c r="C28668">
        <v>2037</v>
      </c>
      <c r="D28668" t="s">
        <v>12</v>
      </c>
      <c r="E28668" t="s">
        <v>25</v>
      </c>
      <c r="F28668">
        <v>216391.33809</v>
      </c>
    </row>
    <row r="28669" spans="1:6" x14ac:dyDescent="0.35">
      <c r="A28669" t="s">
        <v>50</v>
      </c>
      <c r="B28669" t="s">
        <v>36</v>
      </c>
      <c r="C28669">
        <v>2037</v>
      </c>
      <c r="D28669" t="s">
        <v>12</v>
      </c>
      <c r="E28669" t="s">
        <v>26</v>
      </c>
      <c r="F28669">
        <v>190431.23108</v>
      </c>
    </row>
    <row r="28670" spans="1:6" x14ac:dyDescent="0.35">
      <c r="A28670" t="s">
        <v>50</v>
      </c>
      <c r="B28670" t="s">
        <v>36</v>
      </c>
      <c r="C28670">
        <v>2037</v>
      </c>
      <c r="D28670" t="s">
        <v>12</v>
      </c>
      <c r="E28670" t="s">
        <v>27</v>
      </c>
      <c r="F28670">
        <v>177909.74858000001</v>
      </c>
    </row>
    <row r="28671" spans="1:6" x14ac:dyDescent="0.35">
      <c r="A28671" t="s">
        <v>50</v>
      </c>
      <c r="B28671" t="s">
        <v>36</v>
      </c>
      <c r="C28671">
        <v>2037</v>
      </c>
      <c r="D28671" t="s">
        <v>12</v>
      </c>
      <c r="E28671" t="s">
        <v>28</v>
      </c>
      <c r="F28671">
        <v>175133.87830000001</v>
      </c>
    </row>
    <row r="28672" spans="1:6" x14ac:dyDescent="0.35">
      <c r="A28672" t="s">
        <v>50</v>
      </c>
      <c r="B28672" t="s">
        <v>36</v>
      </c>
      <c r="C28672">
        <v>2037</v>
      </c>
      <c r="D28672" t="s">
        <v>12</v>
      </c>
      <c r="E28672" t="s">
        <v>29</v>
      </c>
      <c r="F28672">
        <v>155976.50266999999</v>
      </c>
    </row>
    <row r="28673" spans="1:6" x14ac:dyDescent="0.35">
      <c r="A28673" t="s">
        <v>50</v>
      </c>
      <c r="B28673" t="s">
        <v>36</v>
      </c>
      <c r="C28673">
        <v>2037</v>
      </c>
      <c r="D28673" t="s">
        <v>12</v>
      </c>
      <c r="E28673" t="s">
        <v>30</v>
      </c>
      <c r="F28673">
        <v>141878.64077999999</v>
      </c>
    </row>
    <row r="28674" spans="1:6" x14ac:dyDescent="0.35">
      <c r="A28674" t="s">
        <v>50</v>
      </c>
      <c r="B28674" t="s">
        <v>36</v>
      </c>
      <c r="C28674">
        <v>2037</v>
      </c>
      <c r="D28674" t="s">
        <v>12</v>
      </c>
      <c r="E28674" t="s">
        <v>31</v>
      </c>
      <c r="F28674">
        <v>110123.72633</v>
      </c>
    </row>
    <row r="28675" spans="1:6" x14ac:dyDescent="0.35">
      <c r="A28675" t="s">
        <v>50</v>
      </c>
      <c r="B28675" t="s">
        <v>36</v>
      </c>
      <c r="C28675">
        <v>2037</v>
      </c>
      <c r="D28675" t="s">
        <v>12</v>
      </c>
      <c r="E28675" t="s">
        <v>10</v>
      </c>
      <c r="F28675">
        <v>126697.7044269</v>
      </c>
    </row>
    <row r="28676" spans="1:6" x14ac:dyDescent="0.35">
      <c r="A28676" t="s">
        <v>50</v>
      </c>
      <c r="B28676" t="s">
        <v>36</v>
      </c>
      <c r="C28676">
        <v>2037</v>
      </c>
      <c r="D28676" t="s">
        <v>13</v>
      </c>
      <c r="E28676" t="s">
        <v>16</v>
      </c>
      <c r="F28676">
        <v>182748.94138999999</v>
      </c>
    </row>
    <row r="28677" spans="1:6" x14ac:dyDescent="0.35">
      <c r="A28677" t="s">
        <v>50</v>
      </c>
      <c r="B28677" t="s">
        <v>36</v>
      </c>
      <c r="C28677">
        <v>2037</v>
      </c>
      <c r="D28677" t="s">
        <v>13</v>
      </c>
      <c r="E28677" t="s">
        <v>32</v>
      </c>
      <c r="F28677">
        <v>186003.21092000001</v>
      </c>
    </row>
    <row r="28678" spans="1:6" x14ac:dyDescent="0.35">
      <c r="A28678" t="s">
        <v>50</v>
      </c>
      <c r="B28678" t="s">
        <v>36</v>
      </c>
      <c r="C28678">
        <v>2037</v>
      </c>
      <c r="D28678" t="s">
        <v>13</v>
      </c>
      <c r="E28678" t="s">
        <v>17</v>
      </c>
      <c r="F28678">
        <v>185383.14976</v>
      </c>
    </row>
    <row r="28679" spans="1:6" x14ac:dyDescent="0.35">
      <c r="A28679" t="s">
        <v>50</v>
      </c>
      <c r="B28679" t="s">
        <v>36</v>
      </c>
      <c r="C28679">
        <v>2037</v>
      </c>
      <c r="D28679" t="s">
        <v>13</v>
      </c>
      <c r="E28679" t="s">
        <v>18</v>
      </c>
      <c r="F28679">
        <v>194809.99411999999</v>
      </c>
    </row>
    <row r="28680" spans="1:6" x14ac:dyDescent="0.35">
      <c r="A28680" t="s">
        <v>50</v>
      </c>
      <c r="B28680" t="s">
        <v>36</v>
      </c>
      <c r="C28680">
        <v>2037</v>
      </c>
      <c r="D28680" t="s">
        <v>13</v>
      </c>
      <c r="E28680" t="s">
        <v>19</v>
      </c>
      <c r="F28680">
        <v>219791.74231999999</v>
      </c>
    </row>
    <row r="28681" spans="1:6" x14ac:dyDescent="0.35">
      <c r="A28681" t="s">
        <v>50</v>
      </c>
      <c r="B28681" t="s">
        <v>36</v>
      </c>
      <c r="C28681">
        <v>2037</v>
      </c>
      <c r="D28681" t="s">
        <v>13</v>
      </c>
      <c r="E28681" t="s">
        <v>20</v>
      </c>
      <c r="F28681">
        <v>232816.35471000001</v>
      </c>
    </row>
    <row r="28682" spans="1:6" x14ac:dyDescent="0.35">
      <c r="A28682" t="s">
        <v>50</v>
      </c>
      <c r="B28682" t="s">
        <v>36</v>
      </c>
      <c r="C28682">
        <v>2037</v>
      </c>
      <c r="D28682" t="s">
        <v>13</v>
      </c>
      <c r="E28682" t="s">
        <v>21</v>
      </c>
      <c r="F28682">
        <v>225299.89342000001</v>
      </c>
    </row>
    <row r="28683" spans="1:6" x14ac:dyDescent="0.35">
      <c r="A28683" t="s">
        <v>50</v>
      </c>
      <c r="B28683" t="s">
        <v>36</v>
      </c>
      <c r="C28683">
        <v>2037</v>
      </c>
      <c r="D28683" t="s">
        <v>13</v>
      </c>
      <c r="E28683" t="s">
        <v>22</v>
      </c>
      <c r="F28683">
        <v>226168.31690999999</v>
      </c>
    </row>
    <row r="28684" spans="1:6" x14ac:dyDescent="0.35">
      <c r="A28684" t="s">
        <v>50</v>
      </c>
      <c r="B28684" t="s">
        <v>36</v>
      </c>
      <c r="C28684">
        <v>2037</v>
      </c>
      <c r="D28684" t="s">
        <v>13</v>
      </c>
      <c r="E28684" t="s">
        <v>23</v>
      </c>
      <c r="F28684">
        <v>224635.28406999999</v>
      </c>
    </row>
    <row r="28685" spans="1:6" x14ac:dyDescent="0.35">
      <c r="A28685" t="s">
        <v>50</v>
      </c>
      <c r="B28685" t="s">
        <v>36</v>
      </c>
      <c r="C28685">
        <v>2037</v>
      </c>
      <c r="D28685" t="s">
        <v>13</v>
      </c>
      <c r="E28685" t="s">
        <v>24</v>
      </c>
      <c r="F28685">
        <v>215986.60881000001</v>
      </c>
    </row>
    <row r="28686" spans="1:6" x14ac:dyDescent="0.35">
      <c r="A28686" t="s">
        <v>50</v>
      </c>
      <c r="B28686" t="s">
        <v>36</v>
      </c>
      <c r="C28686">
        <v>2037</v>
      </c>
      <c r="D28686" t="s">
        <v>13</v>
      </c>
      <c r="E28686" t="s">
        <v>25</v>
      </c>
      <c r="F28686">
        <v>205428.42335</v>
      </c>
    </row>
    <row r="28687" spans="1:6" x14ac:dyDescent="0.35">
      <c r="A28687" t="s">
        <v>50</v>
      </c>
      <c r="B28687" t="s">
        <v>36</v>
      </c>
      <c r="C28687">
        <v>2037</v>
      </c>
      <c r="D28687" t="s">
        <v>13</v>
      </c>
      <c r="E28687" t="s">
        <v>26</v>
      </c>
      <c r="F28687">
        <v>179115.34172</v>
      </c>
    </row>
    <row r="28688" spans="1:6" x14ac:dyDescent="0.35">
      <c r="A28688" t="s">
        <v>50</v>
      </c>
      <c r="B28688" t="s">
        <v>36</v>
      </c>
      <c r="C28688">
        <v>2037</v>
      </c>
      <c r="D28688" t="s">
        <v>13</v>
      </c>
      <c r="E28688" t="s">
        <v>27</v>
      </c>
      <c r="F28688">
        <v>167435.21205999999</v>
      </c>
    </row>
    <row r="28689" spans="1:6" x14ac:dyDescent="0.35">
      <c r="A28689" t="s">
        <v>50</v>
      </c>
      <c r="B28689" t="s">
        <v>36</v>
      </c>
      <c r="C28689">
        <v>2037</v>
      </c>
      <c r="D28689" t="s">
        <v>13</v>
      </c>
      <c r="E28689" t="s">
        <v>28</v>
      </c>
      <c r="F28689">
        <v>162603.21100000001</v>
      </c>
    </row>
    <row r="28690" spans="1:6" x14ac:dyDescent="0.35">
      <c r="A28690" t="s">
        <v>50</v>
      </c>
      <c r="B28690" t="s">
        <v>36</v>
      </c>
      <c r="C28690">
        <v>2037</v>
      </c>
      <c r="D28690" t="s">
        <v>13</v>
      </c>
      <c r="E28690" t="s">
        <v>29</v>
      </c>
      <c r="F28690">
        <v>142405.24447999999</v>
      </c>
    </row>
    <row r="28691" spans="1:6" x14ac:dyDescent="0.35">
      <c r="A28691" t="s">
        <v>50</v>
      </c>
      <c r="B28691" t="s">
        <v>36</v>
      </c>
      <c r="C28691">
        <v>2037</v>
      </c>
      <c r="D28691" t="s">
        <v>13</v>
      </c>
      <c r="E28691" t="s">
        <v>30</v>
      </c>
      <c r="F28691">
        <v>124479.27451</v>
      </c>
    </row>
    <row r="28692" spans="1:6" x14ac:dyDescent="0.35">
      <c r="A28692" t="s">
        <v>50</v>
      </c>
      <c r="B28692" t="s">
        <v>36</v>
      </c>
      <c r="C28692">
        <v>2037</v>
      </c>
      <c r="D28692" t="s">
        <v>13</v>
      </c>
      <c r="E28692" t="s">
        <v>31</v>
      </c>
      <c r="F28692">
        <v>91349.895010000007</v>
      </c>
    </row>
    <row r="28693" spans="1:6" x14ac:dyDescent="0.35">
      <c r="A28693" t="s">
        <v>50</v>
      </c>
      <c r="B28693" t="s">
        <v>36</v>
      </c>
      <c r="C28693">
        <v>2037</v>
      </c>
      <c r="D28693" t="s">
        <v>13</v>
      </c>
      <c r="E28693" t="s">
        <v>10</v>
      </c>
      <c r="F28693">
        <v>92809.023210500003</v>
      </c>
    </row>
    <row r="28694" spans="1:6" x14ac:dyDescent="0.35">
      <c r="A28694" t="s">
        <v>50</v>
      </c>
      <c r="B28694" t="s">
        <v>36</v>
      </c>
      <c r="C28694">
        <v>2038</v>
      </c>
      <c r="D28694" t="s">
        <v>12</v>
      </c>
      <c r="E28694" t="s">
        <v>16</v>
      </c>
      <c r="F28694">
        <v>175543.31951</v>
      </c>
    </row>
    <row r="28695" spans="1:6" x14ac:dyDescent="0.35">
      <c r="A28695" t="s">
        <v>50</v>
      </c>
      <c r="B28695" t="s">
        <v>36</v>
      </c>
      <c r="C28695">
        <v>2038</v>
      </c>
      <c r="D28695" t="s">
        <v>12</v>
      </c>
      <c r="E28695" t="s">
        <v>32</v>
      </c>
      <c r="F28695">
        <v>179842.60939999999</v>
      </c>
    </row>
    <row r="28696" spans="1:6" x14ac:dyDescent="0.35">
      <c r="A28696" t="s">
        <v>50</v>
      </c>
      <c r="B28696" t="s">
        <v>36</v>
      </c>
      <c r="C28696">
        <v>2038</v>
      </c>
      <c r="D28696" t="s">
        <v>12</v>
      </c>
      <c r="E28696" t="s">
        <v>17</v>
      </c>
      <c r="F28696">
        <v>178967.07831000001</v>
      </c>
    </row>
    <row r="28697" spans="1:6" x14ac:dyDescent="0.35">
      <c r="A28697" t="s">
        <v>50</v>
      </c>
      <c r="B28697" t="s">
        <v>36</v>
      </c>
      <c r="C28697">
        <v>2038</v>
      </c>
      <c r="D28697" t="s">
        <v>12</v>
      </c>
      <c r="E28697" t="s">
        <v>18</v>
      </c>
      <c r="F28697">
        <v>183827.35943000001</v>
      </c>
    </row>
    <row r="28698" spans="1:6" x14ac:dyDescent="0.35">
      <c r="A28698" t="s">
        <v>50</v>
      </c>
      <c r="B28698" t="s">
        <v>36</v>
      </c>
      <c r="C28698">
        <v>2038</v>
      </c>
      <c r="D28698" t="s">
        <v>12</v>
      </c>
      <c r="E28698" t="s">
        <v>19</v>
      </c>
      <c r="F28698">
        <v>207198.04410999999</v>
      </c>
    </row>
    <row r="28699" spans="1:6" x14ac:dyDescent="0.35">
      <c r="A28699" t="s">
        <v>50</v>
      </c>
      <c r="B28699" t="s">
        <v>36</v>
      </c>
      <c r="C28699">
        <v>2038</v>
      </c>
      <c r="D28699" t="s">
        <v>12</v>
      </c>
      <c r="E28699" t="s">
        <v>20</v>
      </c>
      <c r="F28699">
        <v>228695.07005000001</v>
      </c>
    </row>
    <row r="28700" spans="1:6" x14ac:dyDescent="0.35">
      <c r="A28700" t="s">
        <v>50</v>
      </c>
      <c r="B28700" t="s">
        <v>36</v>
      </c>
      <c r="C28700">
        <v>2038</v>
      </c>
      <c r="D28700" t="s">
        <v>12</v>
      </c>
      <c r="E28700" t="s">
        <v>21</v>
      </c>
      <c r="F28700">
        <v>232276.24058000001</v>
      </c>
    </row>
    <row r="28701" spans="1:6" x14ac:dyDescent="0.35">
      <c r="A28701" t="s">
        <v>50</v>
      </c>
      <c r="B28701" t="s">
        <v>36</v>
      </c>
      <c r="C28701">
        <v>2038</v>
      </c>
      <c r="D28701" t="s">
        <v>12</v>
      </c>
      <c r="E28701" t="s">
        <v>22</v>
      </c>
      <c r="F28701">
        <v>233603.51684</v>
      </c>
    </row>
    <row r="28702" spans="1:6" x14ac:dyDescent="0.35">
      <c r="A28702" t="s">
        <v>50</v>
      </c>
      <c r="B28702" t="s">
        <v>36</v>
      </c>
      <c r="C28702">
        <v>2038</v>
      </c>
      <c r="D28702" t="s">
        <v>12</v>
      </c>
      <c r="E28702" t="s">
        <v>23</v>
      </c>
      <c r="F28702">
        <v>237882.83875</v>
      </c>
    </row>
    <row r="28703" spans="1:6" x14ac:dyDescent="0.35">
      <c r="A28703" t="s">
        <v>50</v>
      </c>
      <c r="B28703" t="s">
        <v>36</v>
      </c>
      <c r="C28703">
        <v>2038</v>
      </c>
      <c r="D28703" t="s">
        <v>12</v>
      </c>
      <c r="E28703" t="s">
        <v>24</v>
      </c>
      <c r="F28703">
        <v>231770.54266000001</v>
      </c>
    </row>
    <row r="28704" spans="1:6" x14ac:dyDescent="0.35">
      <c r="A28704" t="s">
        <v>50</v>
      </c>
      <c r="B28704" t="s">
        <v>36</v>
      </c>
      <c r="C28704">
        <v>2038</v>
      </c>
      <c r="D28704" t="s">
        <v>12</v>
      </c>
      <c r="E28704" t="s">
        <v>25</v>
      </c>
      <c r="F28704">
        <v>218697.63393000001</v>
      </c>
    </row>
    <row r="28705" spans="1:6" x14ac:dyDescent="0.35">
      <c r="A28705" t="s">
        <v>50</v>
      </c>
      <c r="B28705" t="s">
        <v>36</v>
      </c>
      <c r="C28705">
        <v>2038</v>
      </c>
      <c r="D28705" t="s">
        <v>12</v>
      </c>
      <c r="E28705" t="s">
        <v>26</v>
      </c>
      <c r="F28705">
        <v>197262.68653000001</v>
      </c>
    </row>
    <row r="28706" spans="1:6" x14ac:dyDescent="0.35">
      <c r="A28706" t="s">
        <v>50</v>
      </c>
      <c r="B28706" t="s">
        <v>36</v>
      </c>
      <c r="C28706">
        <v>2038</v>
      </c>
      <c r="D28706" t="s">
        <v>12</v>
      </c>
      <c r="E28706" t="s">
        <v>27</v>
      </c>
      <c r="F28706">
        <v>177053.57922000001</v>
      </c>
    </row>
    <row r="28707" spans="1:6" x14ac:dyDescent="0.35">
      <c r="A28707" t="s">
        <v>50</v>
      </c>
      <c r="B28707" t="s">
        <v>36</v>
      </c>
      <c r="C28707">
        <v>2038</v>
      </c>
      <c r="D28707" t="s">
        <v>12</v>
      </c>
      <c r="E28707" t="s">
        <v>28</v>
      </c>
      <c r="F28707">
        <v>178831.65513999999</v>
      </c>
    </row>
    <row r="28708" spans="1:6" x14ac:dyDescent="0.35">
      <c r="A28708" t="s">
        <v>50</v>
      </c>
      <c r="B28708" t="s">
        <v>36</v>
      </c>
      <c r="C28708">
        <v>2038</v>
      </c>
      <c r="D28708" t="s">
        <v>12</v>
      </c>
      <c r="E28708" t="s">
        <v>29</v>
      </c>
      <c r="F28708">
        <v>155658.22628</v>
      </c>
    </row>
    <row r="28709" spans="1:6" x14ac:dyDescent="0.35">
      <c r="A28709" t="s">
        <v>50</v>
      </c>
      <c r="B28709" t="s">
        <v>36</v>
      </c>
      <c r="C28709">
        <v>2038</v>
      </c>
      <c r="D28709" t="s">
        <v>12</v>
      </c>
      <c r="E28709" t="s">
        <v>30</v>
      </c>
      <c r="F28709">
        <v>144913.63613999999</v>
      </c>
    </row>
    <row r="28710" spans="1:6" x14ac:dyDescent="0.35">
      <c r="A28710" t="s">
        <v>50</v>
      </c>
      <c r="B28710" t="s">
        <v>36</v>
      </c>
      <c r="C28710">
        <v>2038</v>
      </c>
      <c r="D28710" t="s">
        <v>12</v>
      </c>
      <c r="E28710" t="s">
        <v>31</v>
      </c>
      <c r="F28710">
        <v>113023.65656</v>
      </c>
    </row>
    <row r="28711" spans="1:6" x14ac:dyDescent="0.35">
      <c r="A28711" t="s">
        <v>50</v>
      </c>
      <c r="B28711" t="s">
        <v>36</v>
      </c>
      <c r="C28711">
        <v>2038</v>
      </c>
      <c r="D28711" t="s">
        <v>12</v>
      </c>
      <c r="E28711" t="s">
        <v>10</v>
      </c>
      <c r="F28711">
        <v>131643.201126</v>
      </c>
    </row>
    <row r="28712" spans="1:6" x14ac:dyDescent="0.35">
      <c r="A28712" t="s">
        <v>50</v>
      </c>
      <c r="B28712" t="s">
        <v>36</v>
      </c>
      <c r="C28712">
        <v>2038</v>
      </c>
      <c r="D28712" t="s">
        <v>13</v>
      </c>
      <c r="E28712" t="s">
        <v>16</v>
      </c>
      <c r="F28712">
        <v>184485.22438</v>
      </c>
    </row>
    <row r="28713" spans="1:6" x14ac:dyDescent="0.35">
      <c r="A28713" t="s">
        <v>50</v>
      </c>
      <c r="B28713" t="s">
        <v>36</v>
      </c>
      <c r="C28713">
        <v>2038</v>
      </c>
      <c r="D28713" t="s">
        <v>13</v>
      </c>
      <c r="E28713" t="s">
        <v>32</v>
      </c>
      <c r="F28713">
        <v>188289.35008999999</v>
      </c>
    </row>
    <row r="28714" spans="1:6" x14ac:dyDescent="0.35">
      <c r="A28714" t="s">
        <v>50</v>
      </c>
      <c r="B28714" t="s">
        <v>36</v>
      </c>
      <c r="C28714">
        <v>2038</v>
      </c>
      <c r="D28714" t="s">
        <v>13</v>
      </c>
      <c r="E28714" t="s">
        <v>17</v>
      </c>
      <c r="F28714">
        <v>187703.27087000001</v>
      </c>
    </row>
    <row r="28715" spans="1:6" x14ac:dyDescent="0.35">
      <c r="A28715" t="s">
        <v>50</v>
      </c>
      <c r="B28715" t="s">
        <v>36</v>
      </c>
      <c r="C28715">
        <v>2038</v>
      </c>
      <c r="D28715" t="s">
        <v>13</v>
      </c>
      <c r="E28715" t="s">
        <v>18</v>
      </c>
      <c r="F28715">
        <v>194995.40627000001</v>
      </c>
    </row>
    <row r="28716" spans="1:6" x14ac:dyDescent="0.35">
      <c r="A28716" t="s">
        <v>50</v>
      </c>
      <c r="B28716" t="s">
        <v>36</v>
      </c>
      <c r="C28716">
        <v>2038</v>
      </c>
      <c r="D28716" t="s">
        <v>13</v>
      </c>
      <c r="E28716" t="s">
        <v>19</v>
      </c>
      <c r="F28716">
        <v>218831.7893</v>
      </c>
    </row>
    <row r="28717" spans="1:6" x14ac:dyDescent="0.35">
      <c r="A28717" t="s">
        <v>50</v>
      </c>
      <c r="B28717" t="s">
        <v>36</v>
      </c>
      <c r="C28717">
        <v>2038</v>
      </c>
      <c r="D28717" t="s">
        <v>13</v>
      </c>
      <c r="E28717" t="s">
        <v>20</v>
      </c>
      <c r="F28717">
        <v>234015.54686999999</v>
      </c>
    </row>
    <row r="28718" spans="1:6" x14ac:dyDescent="0.35">
      <c r="A28718" t="s">
        <v>50</v>
      </c>
      <c r="B28718" t="s">
        <v>36</v>
      </c>
      <c r="C28718">
        <v>2038</v>
      </c>
      <c r="D28718" t="s">
        <v>13</v>
      </c>
      <c r="E28718" t="s">
        <v>21</v>
      </c>
      <c r="F28718">
        <v>229297.88652</v>
      </c>
    </row>
    <row r="28719" spans="1:6" x14ac:dyDescent="0.35">
      <c r="A28719" t="s">
        <v>50</v>
      </c>
      <c r="B28719" t="s">
        <v>36</v>
      </c>
      <c r="C28719">
        <v>2038</v>
      </c>
      <c r="D28719" t="s">
        <v>13</v>
      </c>
      <c r="E28719" t="s">
        <v>22</v>
      </c>
      <c r="F28719">
        <v>226780.163</v>
      </c>
    </row>
    <row r="28720" spans="1:6" x14ac:dyDescent="0.35">
      <c r="A28720" t="s">
        <v>50</v>
      </c>
      <c r="B28720" t="s">
        <v>36</v>
      </c>
      <c r="C28720">
        <v>2038</v>
      </c>
      <c r="D28720" t="s">
        <v>13</v>
      </c>
      <c r="E28720" t="s">
        <v>23</v>
      </c>
      <c r="F28720">
        <v>227054.32440000001</v>
      </c>
    </row>
    <row r="28721" spans="1:6" x14ac:dyDescent="0.35">
      <c r="A28721" t="s">
        <v>50</v>
      </c>
      <c r="B28721" t="s">
        <v>36</v>
      </c>
      <c r="C28721">
        <v>2038</v>
      </c>
      <c r="D28721" t="s">
        <v>13</v>
      </c>
      <c r="E28721" t="s">
        <v>24</v>
      </c>
      <c r="F28721">
        <v>219013.10868</v>
      </c>
    </row>
    <row r="28722" spans="1:6" x14ac:dyDescent="0.35">
      <c r="A28722" t="s">
        <v>50</v>
      </c>
      <c r="B28722" t="s">
        <v>36</v>
      </c>
      <c r="C28722">
        <v>2038</v>
      </c>
      <c r="D28722" t="s">
        <v>13</v>
      </c>
      <c r="E28722" t="s">
        <v>25</v>
      </c>
      <c r="F28722">
        <v>207323.64984999999</v>
      </c>
    </row>
    <row r="28723" spans="1:6" x14ac:dyDescent="0.35">
      <c r="A28723" t="s">
        <v>50</v>
      </c>
      <c r="B28723" t="s">
        <v>36</v>
      </c>
      <c r="C28723">
        <v>2038</v>
      </c>
      <c r="D28723" t="s">
        <v>13</v>
      </c>
      <c r="E28723" t="s">
        <v>26</v>
      </c>
      <c r="F28723">
        <v>185892.15771999999</v>
      </c>
    </row>
    <row r="28724" spans="1:6" x14ac:dyDescent="0.35">
      <c r="A28724" t="s">
        <v>50</v>
      </c>
      <c r="B28724" t="s">
        <v>36</v>
      </c>
      <c r="C28724">
        <v>2038</v>
      </c>
      <c r="D28724" t="s">
        <v>13</v>
      </c>
      <c r="E28724" t="s">
        <v>27</v>
      </c>
      <c r="F28724">
        <v>165773.59599</v>
      </c>
    </row>
    <row r="28725" spans="1:6" x14ac:dyDescent="0.35">
      <c r="A28725" t="s">
        <v>50</v>
      </c>
      <c r="B28725" t="s">
        <v>36</v>
      </c>
      <c r="C28725">
        <v>2038</v>
      </c>
      <c r="D28725" t="s">
        <v>13</v>
      </c>
      <c r="E28725" t="s">
        <v>28</v>
      </c>
      <c r="F28725">
        <v>166003.17522</v>
      </c>
    </row>
    <row r="28726" spans="1:6" x14ac:dyDescent="0.35">
      <c r="A28726" t="s">
        <v>50</v>
      </c>
      <c r="B28726" t="s">
        <v>36</v>
      </c>
      <c r="C28726">
        <v>2038</v>
      </c>
      <c r="D28726" t="s">
        <v>13</v>
      </c>
      <c r="E28726" t="s">
        <v>29</v>
      </c>
      <c r="F28726">
        <v>142244.63462999999</v>
      </c>
    </row>
    <row r="28727" spans="1:6" x14ac:dyDescent="0.35">
      <c r="A28727" t="s">
        <v>50</v>
      </c>
      <c r="B28727" t="s">
        <v>36</v>
      </c>
      <c r="C28727">
        <v>2038</v>
      </c>
      <c r="D28727" t="s">
        <v>13</v>
      </c>
      <c r="E28727" t="s">
        <v>30</v>
      </c>
      <c r="F28727">
        <v>127358.72312</v>
      </c>
    </row>
    <row r="28728" spans="1:6" x14ac:dyDescent="0.35">
      <c r="A28728" t="s">
        <v>50</v>
      </c>
      <c r="B28728" t="s">
        <v>36</v>
      </c>
      <c r="C28728">
        <v>2038</v>
      </c>
      <c r="D28728" t="s">
        <v>13</v>
      </c>
      <c r="E28728" t="s">
        <v>31</v>
      </c>
      <c r="F28728">
        <v>93387.714720000004</v>
      </c>
    </row>
    <row r="28729" spans="1:6" x14ac:dyDescent="0.35">
      <c r="A28729" t="s">
        <v>50</v>
      </c>
      <c r="B28729" t="s">
        <v>36</v>
      </c>
      <c r="C28729">
        <v>2038</v>
      </c>
      <c r="D28729" t="s">
        <v>13</v>
      </c>
      <c r="E28729" t="s">
        <v>10</v>
      </c>
      <c r="F28729">
        <v>95858.7922789</v>
      </c>
    </row>
    <row r="28730" spans="1:6" x14ac:dyDescent="0.35">
      <c r="A28730" t="s">
        <v>50</v>
      </c>
      <c r="B28730" t="s">
        <v>36</v>
      </c>
      <c r="C28730">
        <v>2039</v>
      </c>
      <c r="D28730" t="s">
        <v>12</v>
      </c>
      <c r="E28730" t="s">
        <v>16</v>
      </c>
      <c r="F28730">
        <v>177125.49677</v>
      </c>
    </row>
    <row r="28731" spans="1:6" x14ac:dyDescent="0.35">
      <c r="A28731" t="s">
        <v>50</v>
      </c>
      <c r="B28731" t="s">
        <v>36</v>
      </c>
      <c r="C28731">
        <v>2039</v>
      </c>
      <c r="D28731" t="s">
        <v>12</v>
      </c>
      <c r="E28731" t="s">
        <v>32</v>
      </c>
      <c r="F28731">
        <v>181873.85709999999</v>
      </c>
    </row>
    <row r="28732" spans="1:6" x14ac:dyDescent="0.35">
      <c r="A28732" t="s">
        <v>50</v>
      </c>
      <c r="B28732" t="s">
        <v>36</v>
      </c>
      <c r="C28732">
        <v>2039</v>
      </c>
      <c r="D28732" t="s">
        <v>12</v>
      </c>
      <c r="E28732" t="s">
        <v>17</v>
      </c>
      <c r="F28732">
        <v>181482.6703</v>
      </c>
    </row>
    <row r="28733" spans="1:6" x14ac:dyDescent="0.35">
      <c r="A28733" t="s">
        <v>50</v>
      </c>
      <c r="B28733" t="s">
        <v>36</v>
      </c>
      <c r="C28733">
        <v>2039</v>
      </c>
      <c r="D28733" t="s">
        <v>12</v>
      </c>
      <c r="E28733" t="s">
        <v>18</v>
      </c>
      <c r="F28733">
        <v>184611.88712999999</v>
      </c>
    </row>
    <row r="28734" spans="1:6" x14ac:dyDescent="0.35">
      <c r="A28734" t="s">
        <v>50</v>
      </c>
      <c r="B28734" t="s">
        <v>36</v>
      </c>
      <c r="C28734">
        <v>2039</v>
      </c>
      <c r="D28734" t="s">
        <v>12</v>
      </c>
      <c r="E28734" t="s">
        <v>19</v>
      </c>
      <c r="F28734">
        <v>206396.68922999999</v>
      </c>
    </row>
    <row r="28735" spans="1:6" x14ac:dyDescent="0.35">
      <c r="A28735" t="s">
        <v>50</v>
      </c>
      <c r="B28735" t="s">
        <v>36</v>
      </c>
      <c r="C28735">
        <v>2039</v>
      </c>
      <c r="D28735" t="s">
        <v>12</v>
      </c>
      <c r="E28735" t="s">
        <v>20</v>
      </c>
      <c r="F28735">
        <v>229425.02074000001</v>
      </c>
    </row>
    <row r="28736" spans="1:6" x14ac:dyDescent="0.35">
      <c r="A28736" t="s">
        <v>50</v>
      </c>
      <c r="B28736" t="s">
        <v>36</v>
      </c>
      <c r="C28736">
        <v>2039</v>
      </c>
      <c r="D28736" t="s">
        <v>12</v>
      </c>
      <c r="E28736" t="s">
        <v>21</v>
      </c>
      <c r="F28736">
        <v>235675.96900000001</v>
      </c>
    </row>
    <row r="28737" spans="1:6" x14ac:dyDescent="0.35">
      <c r="A28737" t="s">
        <v>50</v>
      </c>
      <c r="B28737" t="s">
        <v>36</v>
      </c>
      <c r="C28737">
        <v>2039</v>
      </c>
      <c r="D28737" t="s">
        <v>12</v>
      </c>
      <c r="E28737" t="s">
        <v>22</v>
      </c>
      <c r="F28737">
        <v>234511.08327999999</v>
      </c>
    </row>
    <row r="28738" spans="1:6" x14ac:dyDescent="0.35">
      <c r="A28738" t="s">
        <v>50</v>
      </c>
      <c r="B28738" t="s">
        <v>36</v>
      </c>
      <c r="C28738">
        <v>2039</v>
      </c>
      <c r="D28738" t="s">
        <v>12</v>
      </c>
      <c r="E28738" t="s">
        <v>23</v>
      </c>
      <c r="F28738">
        <v>240038.05077999999</v>
      </c>
    </row>
    <row r="28739" spans="1:6" x14ac:dyDescent="0.35">
      <c r="A28739" t="s">
        <v>50</v>
      </c>
      <c r="B28739" t="s">
        <v>36</v>
      </c>
      <c r="C28739">
        <v>2039</v>
      </c>
      <c r="D28739" t="s">
        <v>12</v>
      </c>
      <c r="E28739" t="s">
        <v>24</v>
      </c>
      <c r="F28739">
        <v>235023.94808999999</v>
      </c>
    </row>
    <row r="28740" spans="1:6" x14ac:dyDescent="0.35">
      <c r="A28740" t="s">
        <v>50</v>
      </c>
      <c r="B28740" t="s">
        <v>36</v>
      </c>
      <c r="C28740">
        <v>2039</v>
      </c>
      <c r="D28740" t="s">
        <v>12</v>
      </c>
      <c r="E28740" t="s">
        <v>25</v>
      </c>
      <c r="F28740">
        <v>221664.52012</v>
      </c>
    </row>
    <row r="28741" spans="1:6" x14ac:dyDescent="0.35">
      <c r="A28741" t="s">
        <v>50</v>
      </c>
      <c r="B28741" t="s">
        <v>36</v>
      </c>
      <c r="C28741">
        <v>2039</v>
      </c>
      <c r="D28741" t="s">
        <v>12</v>
      </c>
      <c r="E28741" t="s">
        <v>26</v>
      </c>
      <c r="F28741">
        <v>203176.01422000001</v>
      </c>
    </row>
    <row r="28742" spans="1:6" x14ac:dyDescent="0.35">
      <c r="A28742" t="s">
        <v>50</v>
      </c>
      <c r="B28742" t="s">
        <v>36</v>
      </c>
      <c r="C28742">
        <v>2039</v>
      </c>
      <c r="D28742" t="s">
        <v>12</v>
      </c>
      <c r="E28742" t="s">
        <v>27</v>
      </c>
      <c r="F28742">
        <v>178201.85</v>
      </c>
    </row>
    <row r="28743" spans="1:6" x14ac:dyDescent="0.35">
      <c r="A28743" t="s">
        <v>50</v>
      </c>
      <c r="B28743" t="s">
        <v>36</v>
      </c>
      <c r="C28743">
        <v>2039</v>
      </c>
      <c r="D28743" t="s">
        <v>12</v>
      </c>
      <c r="E28743" t="s">
        <v>28</v>
      </c>
      <c r="F28743">
        <v>180217.21486000001</v>
      </c>
    </row>
    <row r="28744" spans="1:6" x14ac:dyDescent="0.35">
      <c r="A28744" t="s">
        <v>50</v>
      </c>
      <c r="B28744" t="s">
        <v>36</v>
      </c>
      <c r="C28744">
        <v>2039</v>
      </c>
      <c r="D28744" t="s">
        <v>12</v>
      </c>
      <c r="E28744" t="s">
        <v>29</v>
      </c>
      <c r="F28744">
        <v>157023.41390000001</v>
      </c>
    </row>
    <row r="28745" spans="1:6" x14ac:dyDescent="0.35">
      <c r="A28745" t="s">
        <v>50</v>
      </c>
      <c r="B28745" t="s">
        <v>36</v>
      </c>
      <c r="C28745">
        <v>2039</v>
      </c>
      <c r="D28745" t="s">
        <v>12</v>
      </c>
      <c r="E28745" t="s">
        <v>30</v>
      </c>
      <c r="F28745">
        <v>147100.21832000001</v>
      </c>
    </row>
    <row r="28746" spans="1:6" x14ac:dyDescent="0.35">
      <c r="A28746" t="s">
        <v>50</v>
      </c>
      <c r="B28746" t="s">
        <v>36</v>
      </c>
      <c r="C28746">
        <v>2039</v>
      </c>
      <c r="D28746" t="s">
        <v>12</v>
      </c>
      <c r="E28746" t="s">
        <v>31</v>
      </c>
      <c r="F28746">
        <v>116010.36811</v>
      </c>
    </row>
    <row r="28747" spans="1:6" x14ac:dyDescent="0.35">
      <c r="A28747" t="s">
        <v>50</v>
      </c>
      <c r="B28747" t="s">
        <v>36</v>
      </c>
      <c r="C28747">
        <v>2039</v>
      </c>
      <c r="D28747" t="s">
        <v>12</v>
      </c>
      <c r="E28747" t="s">
        <v>10</v>
      </c>
      <c r="F28747">
        <v>136375.09184000001</v>
      </c>
    </row>
    <row r="28748" spans="1:6" x14ac:dyDescent="0.35">
      <c r="A28748" t="s">
        <v>50</v>
      </c>
      <c r="B28748" t="s">
        <v>36</v>
      </c>
      <c r="C28748">
        <v>2039</v>
      </c>
      <c r="D28748" t="s">
        <v>13</v>
      </c>
      <c r="E28748" t="s">
        <v>16</v>
      </c>
      <c r="F28748">
        <v>186151.52819000001</v>
      </c>
    </row>
    <row r="28749" spans="1:6" x14ac:dyDescent="0.35">
      <c r="A28749" t="s">
        <v>50</v>
      </c>
      <c r="B28749" t="s">
        <v>36</v>
      </c>
      <c r="C28749">
        <v>2039</v>
      </c>
      <c r="D28749" t="s">
        <v>13</v>
      </c>
      <c r="E28749" t="s">
        <v>32</v>
      </c>
      <c r="F28749">
        <v>190426.07612000001</v>
      </c>
    </row>
    <row r="28750" spans="1:6" x14ac:dyDescent="0.35">
      <c r="A28750" t="s">
        <v>50</v>
      </c>
      <c r="B28750" t="s">
        <v>36</v>
      </c>
      <c r="C28750">
        <v>2039</v>
      </c>
      <c r="D28750" t="s">
        <v>13</v>
      </c>
      <c r="E28750" t="s">
        <v>17</v>
      </c>
      <c r="F28750">
        <v>190334.64021000001</v>
      </c>
    </row>
    <row r="28751" spans="1:6" x14ac:dyDescent="0.35">
      <c r="A28751" t="s">
        <v>50</v>
      </c>
      <c r="B28751" t="s">
        <v>36</v>
      </c>
      <c r="C28751">
        <v>2039</v>
      </c>
      <c r="D28751" t="s">
        <v>13</v>
      </c>
      <c r="E28751" t="s">
        <v>18</v>
      </c>
      <c r="F28751">
        <v>195228.29029</v>
      </c>
    </row>
    <row r="28752" spans="1:6" x14ac:dyDescent="0.35">
      <c r="A28752" t="s">
        <v>50</v>
      </c>
      <c r="B28752" t="s">
        <v>36</v>
      </c>
      <c r="C28752">
        <v>2039</v>
      </c>
      <c r="D28752" t="s">
        <v>13</v>
      </c>
      <c r="E28752" t="s">
        <v>19</v>
      </c>
      <c r="F28752">
        <v>218110.73782000001</v>
      </c>
    </row>
    <row r="28753" spans="1:6" x14ac:dyDescent="0.35">
      <c r="A28753" t="s">
        <v>50</v>
      </c>
      <c r="B28753" t="s">
        <v>36</v>
      </c>
      <c r="C28753">
        <v>2039</v>
      </c>
      <c r="D28753" t="s">
        <v>13</v>
      </c>
      <c r="E28753" t="s">
        <v>20</v>
      </c>
      <c r="F28753">
        <v>234946.36934</v>
      </c>
    </row>
    <row r="28754" spans="1:6" x14ac:dyDescent="0.35">
      <c r="A28754" t="s">
        <v>50</v>
      </c>
      <c r="B28754" t="s">
        <v>36</v>
      </c>
      <c r="C28754">
        <v>2039</v>
      </c>
      <c r="D28754" t="s">
        <v>13</v>
      </c>
      <c r="E28754" t="s">
        <v>21</v>
      </c>
      <c r="F28754">
        <v>232853.34469999999</v>
      </c>
    </row>
    <row r="28755" spans="1:6" x14ac:dyDescent="0.35">
      <c r="A28755" t="s">
        <v>50</v>
      </c>
      <c r="B28755" t="s">
        <v>36</v>
      </c>
      <c r="C28755">
        <v>2039</v>
      </c>
      <c r="D28755" t="s">
        <v>13</v>
      </c>
      <c r="E28755" t="s">
        <v>22</v>
      </c>
      <c r="F28755">
        <v>227571.27570999999</v>
      </c>
    </row>
    <row r="28756" spans="1:6" x14ac:dyDescent="0.35">
      <c r="A28756" t="s">
        <v>50</v>
      </c>
      <c r="B28756" t="s">
        <v>36</v>
      </c>
      <c r="C28756">
        <v>2039</v>
      </c>
      <c r="D28756" t="s">
        <v>13</v>
      </c>
      <c r="E28756" t="s">
        <v>23</v>
      </c>
      <c r="F28756">
        <v>229136.31935999999</v>
      </c>
    </row>
    <row r="28757" spans="1:6" x14ac:dyDescent="0.35">
      <c r="A28757" t="s">
        <v>50</v>
      </c>
      <c r="B28757" t="s">
        <v>36</v>
      </c>
      <c r="C28757">
        <v>2039</v>
      </c>
      <c r="D28757" t="s">
        <v>13</v>
      </c>
      <c r="E28757" t="s">
        <v>24</v>
      </c>
      <c r="F28757">
        <v>222188.10422000001</v>
      </c>
    </row>
    <row r="28758" spans="1:6" x14ac:dyDescent="0.35">
      <c r="A28758" t="s">
        <v>50</v>
      </c>
      <c r="B28758" t="s">
        <v>36</v>
      </c>
      <c r="C28758">
        <v>2039</v>
      </c>
      <c r="D28758" t="s">
        <v>13</v>
      </c>
      <c r="E28758" t="s">
        <v>25</v>
      </c>
      <c r="F28758">
        <v>209732.07993000001</v>
      </c>
    </row>
    <row r="28759" spans="1:6" x14ac:dyDescent="0.35">
      <c r="A28759" t="s">
        <v>50</v>
      </c>
      <c r="B28759" t="s">
        <v>36</v>
      </c>
      <c r="C28759">
        <v>2039</v>
      </c>
      <c r="D28759" t="s">
        <v>13</v>
      </c>
      <c r="E28759" t="s">
        <v>26</v>
      </c>
      <c r="F28759">
        <v>191717.87693</v>
      </c>
    </row>
    <row r="28760" spans="1:6" x14ac:dyDescent="0.35">
      <c r="A28760" t="s">
        <v>50</v>
      </c>
      <c r="B28760" t="s">
        <v>36</v>
      </c>
      <c r="C28760">
        <v>2039</v>
      </c>
      <c r="D28760" t="s">
        <v>13</v>
      </c>
      <c r="E28760" t="s">
        <v>27</v>
      </c>
      <c r="F28760">
        <v>165855.88232999999</v>
      </c>
    </row>
    <row r="28761" spans="1:6" x14ac:dyDescent="0.35">
      <c r="A28761" t="s">
        <v>50</v>
      </c>
      <c r="B28761" t="s">
        <v>36</v>
      </c>
      <c r="C28761">
        <v>2039</v>
      </c>
      <c r="D28761" t="s">
        <v>13</v>
      </c>
      <c r="E28761" t="s">
        <v>28</v>
      </c>
      <c r="F28761">
        <v>167621.13756999999</v>
      </c>
    </row>
    <row r="28762" spans="1:6" x14ac:dyDescent="0.35">
      <c r="A28762" t="s">
        <v>50</v>
      </c>
      <c r="B28762" t="s">
        <v>36</v>
      </c>
      <c r="C28762">
        <v>2039</v>
      </c>
      <c r="D28762" t="s">
        <v>13</v>
      </c>
      <c r="E28762" t="s">
        <v>29</v>
      </c>
      <c r="F28762">
        <v>143209.30301999999</v>
      </c>
    </row>
    <row r="28763" spans="1:6" x14ac:dyDescent="0.35">
      <c r="A28763" t="s">
        <v>50</v>
      </c>
      <c r="B28763" t="s">
        <v>36</v>
      </c>
      <c r="C28763">
        <v>2039</v>
      </c>
      <c r="D28763" t="s">
        <v>13</v>
      </c>
      <c r="E28763" t="s">
        <v>30</v>
      </c>
      <c r="F28763">
        <v>129473.13757000001</v>
      </c>
    </row>
    <row r="28764" spans="1:6" x14ac:dyDescent="0.35">
      <c r="A28764" t="s">
        <v>50</v>
      </c>
      <c r="B28764" t="s">
        <v>36</v>
      </c>
      <c r="C28764">
        <v>2039</v>
      </c>
      <c r="D28764" t="s">
        <v>13</v>
      </c>
      <c r="E28764" t="s">
        <v>31</v>
      </c>
      <c r="F28764">
        <v>96135.51698</v>
      </c>
    </row>
    <row r="28765" spans="1:6" x14ac:dyDescent="0.35">
      <c r="A28765" t="s">
        <v>50</v>
      </c>
      <c r="B28765" t="s">
        <v>36</v>
      </c>
      <c r="C28765">
        <v>2039</v>
      </c>
      <c r="D28765" t="s">
        <v>13</v>
      </c>
      <c r="E28765" t="s">
        <v>10</v>
      </c>
      <c r="F28765">
        <v>98460.028822399996</v>
      </c>
    </row>
    <row r="28766" spans="1:6" x14ac:dyDescent="0.35">
      <c r="A28766" t="s">
        <v>50</v>
      </c>
      <c r="B28766" t="s">
        <v>36</v>
      </c>
      <c r="C28766">
        <v>2040</v>
      </c>
      <c r="D28766" t="s">
        <v>12</v>
      </c>
      <c r="E28766" t="s">
        <v>16</v>
      </c>
      <c r="F28766">
        <v>178646.04685000001</v>
      </c>
    </row>
    <row r="28767" spans="1:6" x14ac:dyDescent="0.35">
      <c r="A28767" t="s">
        <v>50</v>
      </c>
      <c r="B28767" t="s">
        <v>36</v>
      </c>
      <c r="C28767">
        <v>2040</v>
      </c>
      <c r="D28767" t="s">
        <v>12</v>
      </c>
      <c r="E28767" t="s">
        <v>32</v>
      </c>
      <c r="F28767">
        <v>183767.34831999999</v>
      </c>
    </row>
    <row r="28768" spans="1:6" x14ac:dyDescent="0.35">
      <c r="A28768" t="s">
        <v>50</v>
      </c>
      <c r="B28768" t="s">
        <v>36</v>
      </c>
      <c r="C28768">
        <v>2040</v>
      </c>
      <c r="D28768" t="s">
        <v>12</v>
      </c>
      <c r="E28768" t="s">
        <v>17</v>
      </c>
      <c r="F28768">
        <v>184375.83871000001</v>
      </c>
    </row>
    <row r="28769" spans="1:6" x14ac:dyDescent="0.35">
      <c r="A28769" t="s">
        <v>50</v>
      </c>
      <c r="B28769" t="s">
        <v>36</v>
      </c>
      <c r="C28769">
        <v>2040</v>
      </c>
      <c r="D28769" t="s">
        <v>12</v>
      </c>
      <c r="E28769" t="s">
        <v>18</v>
      </c>
      <c r="F28769">
        <v>185727.25333000001</v>
      </c>
    </row>
    <row r="28770" spans="1:6" x14ac:dyDescent="0.35">
      <c r="A28770" t="s">
        <v>50</v>
      </c>
      <c r="B28770" t="s">
        <v>36</v>
      </c>
      <c r="C28770">
        <v>2040</v>
      </c>
      <c r="D28770" t="s">
        <v>12</v>
      </c>
      <c r="E28770" t="s">
        <v>19</v>
      </c>
      <c r="F28770">
        <v>205596.36692</v>
      </c>
    </row>
    <row r="28771" spans="1:6" x14ac:dyDescent="0.35">
      <c r="A28771" t="s">
        <v>50</v>
      </c>
      <c r="B28771" t="s">
        <v>36</v>
      </c>
      <c r="C28771">
        <v>2040</v>
      </c>
      <c r="D28771" t="s">
        <v>12</v>
      </c>
      <c r="E28771" t="s">
        <v>20</v>
      </c>
      <c r="F28771">
        <v>229579.40809000001</v>
      </c>
    </row>
    <row r="28772" spans="1:6" x14ac:dyDescent="0.35">
      <c r="A28772" t="s">
        <v>50</v>
      </c>
      <c r="B28772" t="s">
        <v>36</v>
      </c>
      <c r="C28772">
        <v>2040</v>
      </c>
      <c r="D28772" t="s">
        <v>12</v>
      </c>
      <c r="E28772" t="s">
        <v>21</v>
      </c>
      <c r="F28772">
        <v>238868.34524</v>
      </c>
    </row>
    <row r="28773" spans="1:6" x14ac:dyDescent="0.35">
      <c r="A28773" t="s">
        <v>50</v>
      </c>
      <c r="B28773" t="s">
        <v>36</v>
      </c>
      <c r="C28773">
        <v>2040</v>
      </c>
      <c r="D28773" t="s">
        <v>12</v>
      </c>
      <c r="E28773" t="s">
        <v>22</v>
      </c>
      <c r="F28773">
        <v>235490.67376000001</v>
      </c>
    </row>
    <row r="28774" spans="1:6" x14ac:dyDescent="0.35">
      <c r="A28774" t="s">
        <v>50</v>
      </c>
      <c r="B28774" t="s">
        <v>36</v>
      </c>
      <c r="C28774">
        <v>2040</v>
      </c>
      <c r="D28774" t="s">
        <v>12</v>
      </c>
      <c r="E28774" t="s">
        <v>23</v>
      </c>
      <c r="F28774">
        <v>241807.23915000001</v>
      </c>
    </row>
    <row r="28775" spans="1:6" x14ac:dyDescent="0.35">
      <c r="A28775" t="s">
        <v>50</v>
      </c>
      <c r="B28775" t="s">
        <v>36</v>
      </c>
      <c r="C28775">
        <v>2040</v>
      </c>
      <c r="D28775" t="s">
        <v>12</v>
      </c>
      <c r="E28775" t="s">
        <v>24</v>
      </c>
      <c r="F28775">
        <v>238204.30785000001</v>
      </c>
    </row>
    <row r="28776" spans="1:6" x14ac:dyDescent="0.35">
      <c r="A28776" t="s">
        <v>50</v>
      </c>
      <c r="B28776" t="s">
        <v>36</v>
      </c>
      <c r="C28776">
        <v>2040</v>
      </c>
      <c r="D28776" t="s">
        <v>12</v>
      </c>
      <c r="E28776" t="s">
        <v>25</v>
      </c>
      <c r="F28776">
        <v>224800.55210999999</v>
      </c>
    </row>
    <row r="28777" spans="1:6" x14ac:dyDescent="0.35">
      <c r="A28777" t="s">
        <v>50</v>
      </c>
      <c r="B28777" t="s">
        <v>36</v>
      </c>
      <c r="C28777">
        <v>2040</v>
      </c>
      <c r="D28777" t="s">
        <v>12</v>
      </c>
      <c r="E28777" t="s">
        <v>26</v>
      </c>
      <c r="F28777">
        <v>208840.23259999999</v>
      </c>
    </row>
    <row r="28778" spans="1:6" x14ac:dyDescent="0.35">
      <c r="A28778" t="s">
        <v>50</v>
      </c>
      <c r="B28778" t="s">
        <v>36</v>
      </c>
      <c r="C28778">
        <v>2040</v>
      </c>
      <c r="D28778" t="s">
        <v>12</v>
      </c>
      <c r="E28778" t="s">
        <v>27</v>
      </c>
      <c r="F28778">
        <v>180738.74505</v>
      </c>
    </row>
    <row r="28779" spans="1:6" x14ac:dyDescent="0.35">
      <c r="A28779" t="s">
        <v>50</v>
      </c>
      <c r="B28779" t="s">
        <v>36</v>
      </c>
      <c r="C28779">
        <v>2040</v>
      </c>
      <c r="D28779" t="s">
        <v>12</v>
      </c>
      <c r="E28779" t="s">
        <v>28</v>
      </c>
      <c r="F28779">
        <v>180436.31437000001</v>
      </c>
    </row>
    <row r="28780" spans="1:6" x14ac:dyDescent="0.35">
      <c r="A28780" t="s">
        <v>50</v>
      </c>
      <c r="B28780" t="s">
        <v>36</v>
      </c>
      <c r="C28780">
        <v>2040</v>
      </c>
      <c r="D28780" t="s">
        <v>12</v>
      </c>
      <c r="E28780" t="s">
        <v>29</v>
      </c>
      <c r="F28780">
        <v>159959.15677</v>
      </c>
    </row>
    <row r="28781" spans="1:6" x14ac:dyDescent="0.35">
      <c r="A28781" t="s">
        <v>50</v>
      </c>
      <c r="B28781" t="s">
        <v>36</v>
      </c>
      <c r="C28781">
        <v>2040</v>
      </c>
      <c r="D28781" t="s">
        <v>12</v>
      </c>
      <c r="E28781" t="s">
        <v>30</v>
      </c>
      <c r="F28781">
        <v>147941.29248999999</v>
      </c>
    </row>
    <row r="28782" spans="1:6" x14ac:dyDescent="0.35">
      <c r="A28782" t="s">
        <v>50</v>
      </c>
      <c r="B28782" t="s">
        <v>36</v>
      </c>
      <c r="C28782">
        <v>2040</v>
      </c>
      <c r="D28782" t="s">
        <v>12</v>
      </c>
      <c r="E28782" t="s">
        <v>31</v>
      </c>
      <c r="F28782">
        <v>119028.54255</v>
      </c>
    </row>
    <row r="28783" spans="1:6" x14ac:dyDescent="0.35">
      <c r="A28783" t="s">
        <v>50</v>
      </c>
      <c r="B28783" t="s">
        <v>36</v>
      </c>
      <c r="C28783">
        <v>2040</v>
      </c>
      <c r="D28783" t="s">
        <v>12</v>
      </c>
      <c r="E28783" t="s">
        <v>10</v>
      </c>
      <c r="F28783">
        <v>141007.97507799999</v>
      </c>
    </row>
    <row r="28784" spans="1:6" x14ac:dyDescent="0.35">
      <c r="A28784" t="s">
        <v>50</v>
      </c>
      <c r="B28784" t="s">
        <v>36</v>
      </c>
      <c r="C28784">
        <v>2040</v>
      </c>
      <c r="D28784" t="s">
        <v>13</v>
      </c>
      <c r="E28784" t="s">
        <v>16</v>
      </c>
      <c r="F28784">
        <v>187752.37950000001</v>
      </c>
    </row>
    <row r="28785" spans="1:6" x14ac:dyDescent="0.35">
      <c r="A28785" t="s">
        <v>50</v>
      </c>
      <c r="B28785" t="s">
        <v>36</v>
      </c>
      <c r="C28785">
        <v>2040</v>
      </c>
      <c r="D28785" t="s">
        <v>13</v>
      </c>
      <c r="E28785" t="s">
        <v>32</v>
      </c>
      <c r="F28785">
        <v>192418.71202000001</v>
      </c>
    </row>
    <row r="28786" spans="1:6" x14ac:dyDescent="0.35">
      <c r="A28786" t="s">
        <v>50</v>
      </c>
      <c r="B28786" t="s">
        <v>36</v>
      </c>
      <c r="C28786">
        <v>2040</v>
      </c>
      <c r="D28786" t="s">
        <v>13</v>
      </c>
      <c r="E28786" t="s">
        <v>17</v>
      </c>
      <c r="F28786">
        <v>193376.61021000001</v>
      </c>
    </row>
    <row r="28787" spans="1:6" x14ac:dyDescent="0.35">
      <c r="A28787" t="s">
        <v>50</v>
      </c>
      <c r="B28787" t="s">
        <v>36</v>
      </c>
      <c r="C28787">
        <v>2040</v>
      </c>
      <c r="D28787" t="s">
        <v>13</v>
      </c>
      <c r="E28787" t="s">
        <v>18</v>
      </c>
      <c r="F28787">
        <v>195991.65908000001</v>
      </c>
    </row>
    <row r="28788" spans="1:6" x14ac:dyDescent="0.35">
      <c r="A28788" t="s">
        <v>50</v>
      </c>
      <c r="B28788" t="s">
        <v>36</v>
      </c>
      <c r="C28788">
        <v>2040</v>
      </c>
      <c r="D28788" t="s">
        <v>13</v>
      </c>
      <c r="E28788" t="s">
        <v>19</v>
      </c>
      <c r="F28788">
        <v>217071.74664</v>
      </c>
    </row>
    <row r="28789" spans="1:6" x14ac:dyDescent="0.35">
      <c r="A28789" t="s">
        <v>50</v>
      </c>
      <c r="B28789" t="s">
        <v>36</v>
      </c>
      <c r="C28789">
        <v>2040</v>
      </c>
      <c r="D28789" t="s">
        <v>13</v>
      </c>
      <c r="E28789" t="s">
        <v>20</v>
      </c>
      <c r="F28789">
        <v>235636.50679000001</v>
      </c>
    </row>
    <row r="28790" spans="1:6" x14ac:dyDescent="0.35">
      <c r="A28790" t="s">
        <v>50</v>
      </c>
      <c r="B28790" t="s">
        <v>36</v>
      </c>
      <c r="C28790">
        <v>2040</v>
      </c>
      <c r="D28790" t="s">
        <v>13</v>
      </c>
      <c r="E28790" t="s">
        <v>21</v>
      </c>
      <c r="F28790">
        <v>235967.95037000001</v>
      </c>
    </row>
    <row r="28791" spans="1:6" x14ac:dyDescent="0.35">
      <c r="A28791" t="s">
        <v>50</v>
      </c>
      <c r="B28791" t="s">
        <v>36</v>
      </c>
      <c r="C28791">
        <v>2040</v>
      </c>
      <c r="D28791" t="s">
        <v>13</v>
      </c>
      <c r="E28791" t="s">
        <v>22</v>
      </c>
      <c r="F28791">
        <v>228224.43570999999</v>
      </c>
    </row>
    <row r="28792" spans="1:6" x14ac:dyDescent="0.35">
      <c r="A28792" t="s">
        <v>50</v>
      </c>
      <c r="B28792" t="s">
        <v>36</v>
      </c>
      <c r="C28792">
        <v>2040</v>
      </c>
      <c r="D28792" t="s">
        <v>13</v>
      </c>
      <c r="E28792" t="s">
        <v>23</v>
      </c>
      <c r="F28792">
        <v>231242.75109999999</v>
      </c>
    </row>
    <row r="28793" spans="1:6" x14ac:dyDescent="0.35">
      <c r="A28793" t="s">
        <v>50</v>
      </c>
      <c r="B28793" t="s">
        <v>36</v>
      </c>
      <c r="C28793">
        <v>2040</v>
      </c>
      <c r="D28793" t="s">
        <v>13</v>
      </c>
      <c r="E28793" t="s">
        <v>24</v>
      </c>
      <c r="F28793">
        <v>224863.28263999999</v>
      </c>
    </row>
    <row r="28794" spans="1:6" x14ac:dyDescent="0.35">
      <c r="A28794" t="s">
        <v>50</v>
      </c>
      <c r="B28794" t="s">
        <v>36</v>
      </c>
      <c r="C28794">
        <v>2040</v>
      </c>
      <c r="D28794" t="s">
        <v>13</v>
      </c>
      <c r="E28794" t="s">
        <v>25</v>
      </c>
      <c r="F28794">
        <v>212764.80752</v>
      </c>
    </row>
    <row r="28795" spans="1:6" x14ac:dyDescent="0.35">
      <c r="A28795" t="s">
        <v>50</v>
      </c>
      <c r="B28795" t="s">
        <v>36</v>
      </c>
      <c r="C28795">
        <v>2040</v>
      </c>
      <c r="D28795" t="s">
        <v>13</v>
      </c>
      <c r="E28795" t="s">
        <v>26</v>
      </c>
      <c r="F28795">
        <v>197153.15695</v>
      </c>
    </row>
    <row r="28796" spans="1:6" x14ac:dyDescent="0.35">
      <c r="A28796" t="s">
        <v>50</v>
      </c>
      <c r="B28796" t="s">
        <v>36</v>
      </c>
      <c r="C28796">
        <v>2040</v>
      </c>
      <c r="D28796" t="s">
        <v>13</v>
      </c>
      <c r="E28796" t="s">
        <v>27</v>
      </c>
      <c r="F28796">
        <v>167608.5411</v>
      </c>
    </row>
    <row r="28797" spans="1:6" x14ac:dyDescent="0.35">
      <c r="A28797" t="s">
        <v>50</v>
      </c>
      <c r="B28797" t="s">
        <v>36</v>
      </c>
      <c r="C28797">
        <v>2040</v>
      </c>
      <c r="D28797" t="s">
        <v>13</v>
      </c>
      <c r="E28797" t="s">
        <v>28</v>
      </c>
      <c r="F28797">
        <v>167745.09948</v>
      </c>
    </row>
    <row r="28798" spans="1:6" x14ac:dyDescent="0.35">
      <c r="A28798" t="s">
        <v>50</v>
      </c>
      <c r="B28798" t="s">
        <v>36</v>
      </c>
      <c r="C28798">
        <v>2040</v>
      </c>
      <c r="D28798" t="s">
        <v>13</v>
      </c>
      <c r="E28798" t="s">
        <v>29</v>
      </c>
      <c r="F28798">
        <v>145703.94896000001</v>
      </c>
    </row>
    <row r="28799" spans="1:6" x14ac:dyDescent="0.35">
      <c r="A28799" t="s">
        <v>50</v>
      </c>
      <c r="B28799" t="s">
        <v>36</v>
      </c>
      <c r="C28799">
        <v>2040</v>
      </c>
      <c r="D28799" t="s">
        <v>13</v>
      </c>
      <c r="E28799" t="s">
        <v>30</v>
      </c>
      <c r="F28799">
        <v>130307.92067000001</v>
      </c>
    </row>
    <row r="28800" spans="1:6" x14ac:dyDescent="0.35">
      <c r="A28800" t="s">
        <v>50</v>
      </c>
      <c r="B28800" t="s">
        <v>36</v>
      </c>
      <c r="C28800">
        <v>2040</v>
      </c>
      <c r="D28800" t="s">
        <v>13</v>
      </c>
      <c r="E28800" t="s">
        <v>31</v>
      </c>
      <c r="F28800">
        <v>98823.823390000005</v>
      </c>
    </row>
    <row r="28801" spans="1:6" x14ac:dyDescent="0.35">
      <c r="A28801" t="s">
        <v>50</v>
      </c>
      <c r="B28801" t="s">
        <v>36</v>
      </c>
      <c r="C28801">
        <v>2040</v>
      </c>
      <c r="D28801" t="s">
        <v>13</v>
      </c>
      <c r="E28801" t="s">
        <v>10</v>
      </c>
      <c r="F28801">
        <v>101163.20973630001</v>
      </c>
    </row>
    <row r="28802" spans="1:6" x14ac:dyDescent="0.35">
      <c r="A28802" t="s">
        <v>50</v>
      </c>
      <c r="B28802" t="s">
        <v>36</v>
      </c>
      <c r="C28802">
        <v>2041</v>
      </c>
      <c r="D28802" t="s">
        <v>12</v>
      </c>
      <c r="E28802" t="s">
        <v>16</v>
      </c>
      <c r="F28802">
        <v>180098.93937000001</v>
      </c>
    </row>
    <row r="28803" spans="1:6" x14ac:dyDescent="0.35">
      <c r="A28803" t="s">
        <v>50</v>
      </c>
      <c r="B28803" t="s">
        <v>36</v>
      </c>
      <c r="C28803">
        <v>2041</v>
      </c>
      <c r="D28803" t="s">
        <v>12</v>
      </c>
      <c r="E28803" t="s">
        <v>32</v>
      </c>
      <c r="F28803">
        <v>185559.38125999999</v>
      </c>
    </row>
    <row r="28804" spans="1:6" x14ac:dyDescent="0.35">
      <c r="A28804" t="s">
        <v>50</v>
      </c>
      <c r="B28804" t="s">
        <v>36</v>
      </c>
      <c r="C28804">
        <v>2041</v>
      </c>
      <c r="D28804" t="s">
        <v>12</v>
      </c>
      <c r="E28804" t="s">
        <v>17</v>
      </c>
      <c r="F28804">
        <v>186920.86024000001</v>
      </c>
    </row>
    <row r="28805" spans="1:6" x14ac:dyDescent="0.35">
      <c r="A28805" t="s">
        <v>50</v>
      </c>
      <c r="B28805" t="s">
        <v>36</v>
      </c>
      <c r="C28805">
        <v>2041</v>
      </c>
      <c r="D28805" t="s">
        <v>12</v>
      </c>
      <c r="E28805" t="s">
        <v>18</v>
      </c>
      <c r="F28805">
        <v>187293.53463000001</v>
      </c>
    </row>
    <row r="28806" spans="1:6" x14ac:dyDescent="0.35">
      <c r="A28806" t="s">
        <v>50</v>
      </c>
      <c r="B28806" t="s">
        <v>36</v>
      </c>
      <c r="C28806">
        <v>2041</v>
      </c>
      <c r="D28806" t="s">
        <v>12</v>
      </c>
      <c r="E28806" t="s">
        <v>19</v>
      </c>
      <c r="F28806">
        <v>204625.82165</v>
      </c>
    </row>
    <row r="28807" spans="1:6" x14ac:dyDescent="0.35">
      <c r="A28807" t="s">
        <v>50</v>
      </c>
      <c r="B28807" t="s">
        <v>36</v>
      </c>
      <c r="C28807">
        <v>2041</v>
      </c>
      <c r="D28807" t="s">
        <v>12</v>
      </c>
      <c r="E28807" t="s">
        <v>20</v>
      </c>
      <c r="F28807">
        <v>230414.01115999999</v>
      </c>
    </row>
    <row r="28808" spans="1:6" x14ac:dyDescent="0.35">
      <c r="A28808" t="s">
        <v>50</v>
      </c>
      <c r="B28808" t="s">
        <v>36</v>
      </c>
      <c r="C28808">
        <v>2041</v>
      </c>
      <c r="D28808" t="s">
        <v>12</v>
      </c>
      <c r="E28808" t="s">
        <v>21</v>
      </c>
      <c r="F28808">
        <v>241034.75917</v>
      </c>
    </row>
    <row r="28809" spans="1:6" x14ac:dyDescent="0.35">
      <c r="A28809" t="s">
        <v>50</v>
      </c>
      <c r="B28809" t="s">
        <v>36</v>
      </c>
      <c r="C28809">
        <v>2041</v>
      </c>
      <c r="D28809" t="s">
        <v>12</v>
      </c>
      <c r="E28809" t="s">
        <v>22</v>
      </c>
      <c r="F28809">
        <v>237511.38909000001</v>
      </c>
    </row>
    <row r="28810" spans="1:6" x14ac:dyDescent="0.35">
      <c r="A28810" t="s">
        <v>50</v>
      </c>
      <c r="B28810" t="s">
        <v>36</v>
      </c>
      <c r="C28810">
        <v>2041</v>
      </c>
      <c r="D28810" t="s">
        <v>12</v>
      </c>
      <c r="E28810" t="s">
        <v>23</v>
      </c>
      <c r="F28810">
        <v>243219.67124</v>
      </c>
    </row>
    <row r="28811" spans="1:6" x14ac:dyDescent="0.35">
      <c r="A28811" t="s">
        <v>50</v>
      </c>
      <c r="B28811" t="s">
        <v>36</v>
      </c>
      <c r="C28811">
        <v>2041</v>
      </c>
      <c r="D28811" t="s">
        <v>12</v>
      </c>
      <c r="E28811" t="s">
        <v>24</v>
      </c>
      <c r="F28811">
        <v>240775.22025000001</v>
      </c>
    </row>
    <row r="28812" spans="1:6" x14ac:dyDescent="0.35">
      <c r="A28812" t="s">
        <v>50</v>
      </c>
      <c r="B28812" t="s">
        <v>36</v>
      </c>
      <c r="C28812">
        <v>2041</v>
      </c>
      <c r="D28812" t="s">
        <v>12</v>
      </c>
      <c r="E28812" t="s">
        <v>25</v>
      </c>
      <c r="F28812">
        <v>228223.42358999999</v>
      </c>
    </row>
    <row r="28813" spans="1:6" x14ac:dyDescent="0.35">
      <c r="A28813" t="s">
        <v>50</v>
      </c>
      <c r="B28813" t="s">
        <v>36</v>
      </c>
      <c r="C28813">
        <v>2041</v>
      </c>
      <c r="D28813" t="s">
        <v>12</v>
      </c>
      <c r="E28813" t="s">
        <v>26</v>
      </c>
      <c r="F28813">
        <v>213302.63847999999</v>
      </c>
    </row>
    <row r="28814" spans="1:6" x14ac:dyDescent="0.35">
      <c r="A28814" t="s">
        <v>50</v>
      </c>
      <c r="B28814" t="s">
        <v>36</v>
      </c>
      <c r="C28814">
        <v>2041</v>
      </c>
      <c r="D28814" t="s">
        <v>12</v>
      </c>
      <c r="E28814" t="s">
        <v>27</v>
      </c>
      <c r="F28814">
        <v>185113.80788000001</v>
      </c>
    </row>
    <row r="28815" spans="1:6" x14ac:dyDescent="0.35">
      <c r="A28815" t="s">
        <v>50</v>
      </c>
      <c r="B28815" t="s">
        <v>36</v>
      </c>
      <c r="C28815">
        <v>2041</v>
      </c>
      <c r="D28815" t="s">
        <v>12</v>
      </c>
      <c r="E28815" t="s">
        <v>28</v>
      </c>
      <c r="F28815">
        <v>178153.39629999999</v>
      </c>
    </row>
    <row r="28816" spans="1:6" x14ac:dyDescent="0.35">
      <c r="A28816" t="s">
        <v>50</v>
      </c>
      <c r="B28816" t="s">
        <v>36</v>
      </c>
      <c r="C28816">
        <v>2041</v>
      </c>
      <c r="D28816" t="s">
        <v>12</v>
      </c>
      <c r="E28816" t="s">
        <v>29</v>
      </c>
      <c r="F28816">
        <v>165490.36145</v>
      </c>
    </row>
    <row r="28817" spans="1:6" x14ac:dyDescent="0.35">
      <c r="A28817" t="s">
        <v>50</v>
      </c>
      <c r="B28817" t="s">
        <v>36</v>
      </c>
      <c r="C28817">
        <v>2041</v>
      </c>
      <c r="D28817" t="s">
        <v>12</v>
      </c>
      <c r="E28817" t="s">
        <v>30</v>
      </c>
      <c r="F28817">
        <v>147419.87015999999</v>
      </c>
    </row>
    <row r="28818" spans="1:6" x14ac:dyDescent="0.35">
      <c r="A28818" t="s">
        <v>50</v>
      </c>
      <c r="B28818" t="s">
        <v>36</v>
      </c>
      <c r="C28818">
        <v>2041</v>
      </c>
      <c r="D28818" t="s">
        <v>12</v>
      </c>
      <c r="E28818" t="s">
        <v>31</v>
      </c>
      <c r="F28818">
        <v>122620.22884</v>
      </c>
    </row>
    <row r="28819" spans="1:6" x14ac:dyDescent="0.35">
      <c r="A28819" t="s">
        <v>50</v>
      </c>
      <c r="B28819" t="s">
        <v>36</v>
      </c>
      <c r="C28819">
        <v>2041</v>
      </c>
      <c r="D28819" t="s">
        <v>12</v>
      </c>
      <c r="E28819" t="s">
        <v>10</v>
      </c>
      <c r="F28819">
        <v>145566.856207</v>
      </c>
    </row>
    <row r="28820" spans="1:6" x14ac:dyDescent="0.35">
      <c r="A28820" t="s">
        <v>50</v>
      </c>
      <c r="B28820" t="s">
        <v>36</v>
      </c>
      <c r="C28820">
        <v>2041</v>
      </c>
      <c r="D28820" t="s">
        <v>13</v>
      </c>
      <c r="E28820" t="s">
        <v>16</v>
      </c>
      <c r="F28820">
        <v>189281.32660999999</v>
      </c>
    </row>
    <row r="28821" spans="1:6" x14ac:dyDescent="0.35">
      <c r="A28821" t="s">
        <v>50</v>
      </c>
      <c r="B28821" t="s">
        <v>36</v>
      </c>
      <c r="C28821">
        <v>2041</v>
      </c>
      <c r="D28821" t="s">
        <v>13</v>
      </c>
      <c r="E28821" t="s">
        <v>32</v>
      </c>
      <c r="F28821">
        <v>194302.12417</v>
      </c>
    </row>
    <row r="28822" spans="1:6" x14ac:dyDescent="0.35">
      <c r="A28822" t="s">
        <v>50</v>
      </c>
      <c r="B28822" t="s">
        <v>36</v>
      </c>
      <c r="C28822">
        <v>2041</v>
      </c>
      <c r="D28822" t="s">
        <v>13</v>
      </c>
      <c r="E28822" t="s">
        <v>17</v>
      </c>
      <c r="F28822">
        <v>196058.98572</v>
      </c>
    </row>
    <row r="28823" spans="1:6" x14ac:dyDescent="0.35">
      <c r="A28823" t="s">
        <v>50</v>
      </c>
      <c r="B28823" t="s">
        <v>36</v>
      </c>
      <c r="C28823">
        <v>2041</v>
      </c>
      <c r="D28823" t="s">
        <v>13</v>
      </c>
      <c r="E28823" t="s">
        <v>18</v>
      </c>
      <c r="F28823">
        <v>197304.51506999999</v>
      </c>
    </row>
    <row r="28824" spans="1:6" x14ac:dyDescent="0.35">
      <c r="A28824" t="s">
        <v>50</v>
      </c>
      <c r="B28824" t="s">
        <v>36</v>
      </c>
      <c r="C28824">
        <v>2041</v>
      </c>
      <c r="D28824" t="s">
        <v>13</v>
      </c>
      <c r="E28824" t="s">
        <v>19</v>
      </c>
      <c r="F28824">
        <v>216143.14920000001</v>
      </c>
    </row>
    <row r="28825" spans="1:6" x14ac:dyDescent="0.35">
      <c r="A28825" t="s">
        <v>50</v>
      </c>
      <c r="B28825" t="s">
        <v>36</v>
      </c>
      <c r="C28825">
        <v>2041</v>
      </c>
      <c r="D28825" t="s">
        <v>13</v>
      </c>
      <c r="E28825" t="s">
        <v>20</v>
      </c>
      <c r="F28825">
        <v>236618.17947999999</v>
      </c>
    </row>
    <row r="28826" spans="1:6" x14ac:dyDescent="0.35">
      <c r="A28826" t="s">
        <v>50</v>
      </c>
      <c r="B28826" t="s">
        <v>36</v>
      </c>
      <c r="C28826">
        <v>2041</v>
      </c>
      <c r="D28826" t="s">
        <v>13</v>
      </c>
      <c r="E28826" t="s">
        <v>21</v>
      </c>
      <c r="F28826">
        <v>238115.51178</v>
      </c>
    </row>
    <row r="28827" spans="1:6" x14ac:dyDescent="0.35">
      <c r="A28827" t="s">
        <v>50</v>
      </c>
      <c r="B28827" t="s">
        <v>36</v>
      </c>
      <c r="C28827">
        <v>2041</v>
      </c>
      <c r="D28827" t="s">
        <v>13</v>
      </c>
      <c r="E28827" t="s">
        <v>22</v>
      </c>
      <c r="F28827">
        <v>229789.09976000001</v>
      </c>
    </row>
    <row r="28828" spans="1:6" x14ac:dyDescent="0.35">
      <c r="A28828" t="s">
        <v>50</v>
      </c>
      <c r="B28828" t="s">
        <v>36</v>
      </c>
      <c r="C28828">
        <v>2041</v>
      </c>
      <c r="D28828" t="s">
        <v>13</v>
      </c>
      <c r="E28828" t="s">
        <v>23</v>
      </c>
      <c r="F28828">
        <v>232977.10709999999</v>
      </c>
    </row>
    <row r="28829" spans="1:6" x14ac:dyDescent="0.35">
      <c r="A28829" t="s">
        <v>50</v>
      </c>
      <c r="B28829" t="s">
        <v>36</v>
      </c>
      <c r="C28829">
        <v>2041</v>
      </c>
      <c r="D28829" t="s">
        <v>13</v>
      </c>
      <c r="E28829" t="s">
        <v>24</v>
      </c>
      <c r="F28829">
        <v>227418.77552</v>
      </c>
    </row>
    <row r="28830" spans="1:6" x14ac:dyDescent="0.35">
      <c r="A28830" t="s">
        <v>50</v>
      </c>
      <c r="B28830" t="s">
        <v>36</v>
      </c>
      <c r="C28830">
        <v>2041</v>
      </c>
      <c r="D28830" t="s">
        <v>13</v>
      </c>
      <c r="E28830" t="s">
        <v>25</v>
      </c>
      <c r="F28830">
        <v>215491.22769</v>
      </c>
    </row>
    <row r="28831" spans="1:6" x14ac:dyDescent="0.35">
      <c r="A28831" t="s">
        <v>50</v>
      </c>
      <c r="B28831" t="s">
        <v>36</v>
      </c>
      <c r="C28831">
        <v>2041</v>
      </c>
      <c r="D28831" t="s">
        <v>13</v>
      </c>
      <c r="E28831" t="s">
        <v>26</v>
      </c>
      <c r="F28831">
        <v>201358.55439999999</v>
      </c>
    </row>
    <row r="28832" spans="1:6" x14ac:dyDescent="0.35">
      <c r="A28832" t="s">
        <v>50</v>
      </c>
      <c r="B28832" t="s">
        <v>36</v>
      </c>
      <c r="C28832">
        <v>2041</v>
      </c>
      <c r="D28832" t="s">
        <v>13</v>
      </c>
      <c r="E28832" t="s">
        <v>27</v>
      </c>
      <c r="F28832">
        <v>171454.14725000001</v>
      </c>
    </row>
    <row r="28833" spans="1:6" x14ac:dyDescent="0.35">
      <c r="A28833" t="s">
        <v>50</v>
      </c>
      <c r="B28833" t="s">
        <v>36</v>
      </c>
      <c r="C28833">
        <v>2041</v>
      </c>
      <c r="D28833" t="s">
        <v>13</v>
      </c>
      <c r="E28833" t="s">
        <v>28</v>
      </c>
      <c r="F28833">
        <v>165580.09283000001</v>
      </c>
    </row>
    <row r="28834" spans="1:6" x14ac:dyDescent="0.35">
      <c r="A28834" t="s">
        <v>50</v>
      </c>
      <c r="B28834" t="s">
        <v>36</v>
      </c>
      <c r="C28834">
        <v>2041</v>
      </c>
      <c r="D28834" t="s">
        <v>13</v>
      </c>
      <c r="E28834" t="s">
        <v>29</v>
      </c>
      <c r="F28834">
        <v>150579.54618999999</v>
      </c>
    </row>
    <row r="28835" spans="1:6" x14ac:dyDescent="0.35">
      <c r="A28835" t="s">
        <v>50</v>
      </c>
      <c r="B28835" t="s">
        <v>36</v>
      </c>
      <c r="C28835">
        <v>2041</v>
      </c>
      <c r="D28835" t="s">
        <v>13</v>
      </c>
      <c r="E28835" t="s">
        <v>30</v>
      </c>
      <c r="F28835">
        <v>129907.61168</v>
      </c>
    </row>
    <row r="28836" spans="1:6" x14ac:dyDescent="0.35">
      <c r="A28836" t="s">
        <v>50</v>
      </c>
      <c r="B28836" t="s">
        <v>36</v>
      </c>
      <c r="C28836">
        <v>2041</v>
      </c>
      <c r="D28836" t="s">
        <v>13</v>
      </c>
      <c r="E28836" t="s">
        <v>31</v>
      </c>
      <c r="F28836">
        <v>101904.79852</v>
      </c>
    </row>
    <row r="28837" spans="1:6" x14ac:dyDescent="0.35">
      <c r="A28837" t="s">
        <v>50</v>
      </c>
      <c r="B28837" t="s">
        <v>36</v>
      </c>
      <c r="C28837">
        <v>2041</v>
      </c>
      <c r="D28837" t="s">
        <v>13</v>
      </c>
      <c r="E28837" t="s">
        <v>10</v>
      </c>
      <c r="F28837">
        <v>104027.1130525</v>
      </c>
    </row>
    <row r="28838" spans="1:6" x14ac:dyDescent="0.35">
      <c r="A28838" t="s">
        <v>50</v>
      </c>
      <c r="B28838" t="s">
        <v>36</v>
      </c>
      <c r="C28838">
        <v>2042</v>
      </c>
      <c r="D28838" t="s">
        <v>12</v>
      </c>
      <c r="E28838" t="s">
        <v>16</v>
      </c>
      <c r="F28838">
        <v>181476.68343999999</v>
      </c>
    </row>
    <row r="28839" spans="1:6" x14ac:dyDescent="0.35">
      <c r="A28839" t="s">
        <v>50</v>
      </c>
      <c r="B28839" t="s">
        <v>36</v>
      </c>
      <c r="C28839">
        <v>2042</v>
      </c>
      <c r="D28839" t="s">
        <v>12</v>
      </c>
      <c r="E28839" t="s">
        <v>32</v>
      </c>
      <c r="F28839">
        <v>187262.04130000001</v>
      </c>
    </row>
    <row r="28840" spans="1:6" x14ac:dyDescent="0.35">
      <c r="A28840" t="s">
        <v>50</v>
      </c>
      <c r="B28840" t="s">
        <v>36</v>
      </c>
      <c r="C28840">
        <v>2042</v>
      </c>
      <c r="D28840" t="s">
        <v>12</v>
      </c>
      <c r="E28840" t="s">
        <v>17</v>
      </c>
      <c r="F28840">
        <v>189209.41</v>
      </c>
    </row>
    <row r="28841" spans="1:6" x14ac:dyDescent="0.35">
      <c r="A28841" t="s">
        <v>50</v>
      </c>
      <c r="B28841" t="s">
        <v>36</v>
      </c>
      <c r="C28841">
        <v>2042</v>
      </c>
      <c r="D28841" t="s">
        <v>12</v>
      </c>
      <c r="E28841" t="s">
        <v>18</v>
      </c>
      <c r="F28841">
        <v>187905.86725000001</v>
      </c>
    </row>
    <row r="28842" spans="1:6" x14ac:dyDescent="0.35">
      <c r="A28842" t="s">
        <v>50</v>
      </c>
      <c r="B28842" t="s">
        <v>36</v>
      </c>
      <c r="C28842">
        <v>2042</v>
      </c>
      <c r="D28842" t="s">
        <v>12</v>
      </c>
      <c r="E28842" t="s">
        <v>19</v>
      </c>
      <c r="F28842">
        <v>206151.46552999999</v>
      </c>
    </row>
    <row r="28843" spans="1:6" x14ac:dyDescent="0.35">
      <c r="A28843" t="s">
        <v>50</v>
      </c>
      <c r="B28843" t="s">
        <v>36</v>
      </c>
      <c r="C28843">
        <v>2042</v>
      </c>
      <c r="D28843" t="s">
        <v>12</v>
      </c>
      <c r="E28843" t="s">
        <v>20</v>
      </c>
      <c r="F28843">
        <v>230222.75382000001</v>
      </c>
    </row>
    <row r="28844" spans="1:6" x14ac:dyDescent="0.35">
      <c r="A28844" t="s">
        <v>50</v>
      </c>
      <c r="B28844" t="s">
        <v>36</v>
      </c>
      <c r="C28844">
        <v>2042</v>
      </c>
      <c r="D28844" t="s">
        <v>12</v>
      </c>
      <c r="E28844" t="s">
        <v>21</v>
      </c>
      <c r="F28844">
        <v>242582.99969</v>
      </c>
    </row>
    <row r="28845" spans="1:6" x14ac:dyDescent="0.35">
      <c r="A28845" t="s">
        <v>50</v>
      </c>
      <c r="B28845" t="s">
        <v>36</v>
      </c>
      <c r="C28845">
        <v>2042</v>
      </c>
      <c r="D28845" t="s">
        <v>12</v>
      </c>
      <c r="E28845" t="s">
        <v>22</v>
      </c>
      <c r="F28845">
        <v>240739.70855000001</v>
      </c>
    </row>
    <row r="28846" spans="1:6" x14ac:dyDescent="0.35">
      <c r="A28846" t="s">
        <v>50</v>
      </c>
      <c r="B28846" t="s">
        <v>36</v>
      </c>
      <c r="C28846">
        <v>2042</v>
      </c>
      <c r="D28846" t="s">
        <v>12</v>
      </c>
      <c r="E28846" t="s">
        <v>23</v>
      </c>
      <c r="F28846">
        <v>243860.11809999999</v>
      </c>
    </row>
    <row r="28847" spans="1:6" x14ac:dyDescent="0.35">
      <c r="A28847" t="s">
        <v>50</v>
      </c>
      <c r="B28847" t="s">
        <v>36</v>
      </c>
      <c r="C28847">
        <v>2042</v>
      </c>
      <c r="D28847" t="s">
        <v>12</v>
      </c>
      <c r="E28847" t="s">
        <v>24</v>
      </c>
      <c r="F28847">
        <v>243282.81409999999</v>
      </c>
    </row>
    <row r="28848" spans="1:6" x14ac:dyDescent="0.35">
      <c r="A28848" t="s">
        <v>50</v>
      </c>
      <c r="B28848" t="s">
        <v>36</v>
      </c>
      <c r="C28848">
        <v>2042</v>
      </c>
      <c r="D28848" t="s">
        <v>12</v>
      </c>
      <c r="E28848" t="s">
        <v>25</v>
      </c>
      <c r="F28848">
        <v>231943.67173999999</v>
      </c>
    </row>
    <row r="28849" spans="1:6" x14ac:dyDescent="0.35">
      <c r="A28849" t="s">
        <v>50</v>
      </c>
      <c r="B28849" t="s">
        <v>36</v>
      </c>
      <c r="C28849">
        <v>2042</v>
      </c>
      <c r="D28849" t="s">
        <v>12</v>
      </c>
      <c r="E28849" t="s">
        <v>26</v>
      </c>
      <c r="F28849">
        <v>216927.18642000001</v>
      </c>
    </row>
    <row r="28850" spans="1:6" x14ac:dyDescent="0.35">
      <c r="A28850" t="s">
        <v>50</v>
      </c>
      <c r="B28850" t="s">
        <v>36</v>
      </c>
      <c r="C28850">
        <v>2042</v>
      </c>
      <c r="D28850" t="s">
        <v>12</v>
      </c>
      <c r="E28850" t="s">
        <v>27</v>
      </c>
      <c r="F28850">
        <v>190178.18786999999</v>
      </c>
    </row>
    <row r="28851" spans="1:6" x14ac:dyDescent="0.35">
      <c r="A28851" t="s">
        <v>50</v>
      </c>
      <c r="B28851" t="s">
        <v>36</v>
      </c>
      <c r="C28851">
        <v>2042</v>
      </c>
      <c r="D28851" t="s">
        <v>12</v>
      </c>
      <c r="E28851" t="s">
        <v>28</v>
      </c>
      <c r="F28851">
        <v>176303.17621000001</v>
      </c>
    </row>
    <row r="28852" spans="1:6" x14ac:dyDescent="0.35">
      <c r="A28852" t="s">
        <v>50</v>
      </c>
      <c r="B28852" t="s">
        <v>36</v>
      </c>
      <c r="C28852">
        <v>2042</v>
      </c>
      <c r="D28852" t="s">
        <v>12</v>
      </c>
      <c r="E28852" t="s">
        <v>29</v>
      </c>
      <c r="F28852">
        <v>170423.30033</v>
      </c>
    </row>
    <row r="28853" spans="1:6" x14ac:dyDescent="0.35">
      <c r="A28853" t="s">
        <v>50</v>
      </c>
      <c r="B28853" t="s">
        <v>36</v>
      </c>
      <c r="C28853">
        <v>2042</v>
      </c>
      <c r="D28853" t="s">
        <v>12</v>
      </c>
      <c r="E28853" t="s">
        <v>30</v>
      </c>
      <c r="F28853">
        <v>146999.99434999999</v>
      </c>
    </row>
    <row r="28854" spans="1:6" x14ac:dyDescent="0.35">
      <c r="A28854" t="s">
        <v>50</v>
      </c>
      <c r="B28854" t="s">
        <v>36</v>
      </c>
      <c r="C28854">
        <v>2042</v>
      </c>
      <c r="D28854" t="s">
        <v>12</v>
      </c>
      <c r="E28854" t="s">
        <v>31</v>
      </c>
      <c r="F28854">
        <v>126018.61893</v>
      </c>
    </row>
    <row r="28855" spans="1:6" x14ac:dyDescent="0.35">
      <c r="A28855" t="s">
        <v>50</v>
      </c>
      <c r="B28855" t="s">
        <v>36</v>
      </c>
      <c r="C28855">
        <v>2042</v>
      </c>
      <c r="D28855" t="s">
        <v>12</v>
      </c>
      <c r="E28855" t="s">
        <v>10</v>
      </c>
      <c r="F28855">
        <v>150036.82548199999</v>
      </c>
    </row>
    <row r="28856" spans="1:6" x14ac:dyDescent="0.35">
      <c r="A28856" t="s">
        <v>50</v>
      </c>
      <c r="B28856" t="s">
        <v>36</v>
      </c>
      <c r="C28856">
        <v>2042</v>
      </c>
      <c r="D28856" t="s">
        <v>13</v>
      </c>
      <c r="E28856" t="s">
        <v>16</v>
      </c>
      <c r="F28856">
        <v>190730.58757999999</v>
      </c>
    </row>
    <row r="28857" spans="1:6" x14ac:dyDescent="0.35">
      <c r="A28857" t="s">
        <v>50</v>
      </c>
      <c r="B28857" t="s">
        <v>36</v>
      </c>
      <c r="C28857">
        <v>2042</v>
      </c>
      <c r="D28857" t="s">
        <v>13</v>
      </c>
      <c r="E28857" t="s">
        <v>32</v>
      </c>
      <c r="F28857">
        <v>196091.09328</v>
      </c>
    </row>
    <row r="28858" spans="1:6" x14ac:dyDescent="0.35">
      <c r="A28858" t="s">
        <v>50</v>
      </c>
      <c r="B28858" t="s">
        <v>36</v>
      </c>
      <c r="C28858">
        <v>2042</v>
      </c>
      <c r="D28858" t="s">
        <v>13</v>
      </c>
      <c r="E28858" t="s">
        <v>17</v>
      </c>
      <c r="F28858">
        <v>198470.9313</v>
      </c>
    </row>
    <row r="28859" spans="1:6" x14ac:dyDescent="0.35">
      <c r="A28859" t="s">
        <v>50</v>
      </c>
      <c r="B28859" t="s">
        <v>36</v>
      </c>
      <c r="C28859">
        <v>2042</v>
      </c>
      <c r="D28859" t="s">
        <v>13</v>
      </c>
      <c r="E28859" t="s">
        <v>18</v>
      </c>
      <c r="F28859">
        <v>197853.64575</v>
      </c>
    </row>
    <row r="28860" spans="1:6" x14ac:dyDescent="0.35">
      <c r="A28860" t="s">
        <v>50</v>
      </c>
      <c r="B28860" t="s">
        <v>36</v>
      </c>
      <c r="C28860">
        <v>2042</v>
      </c>
      <c r="D28860" t="s">
        <v>13</v>
      </c>
      <c r="E28860" t="s">
        <v>19</v>
      </c>
      <c r="F28860">
        <v>217257.78706999999</v>
      </c>
    </row>
    <row r="28861" spans="1:6" x14ac:dyDescent="0.35">
      <c r="A28861" t="s">
        <v>50</v>
      </c>
      <c r="B28861" t="s">
        <v>36</v>
      </c>
      <c r="C28861">
        <v>2042</v>
      </c>
      <c r="D28861" t="s">
        <v>13</v>
      </c>
      <c r="E28861" t="s">
        <v>20</v>
      </c>
      <c r="F28861">
        <v>236778.30118000001</v>
      </c>
    </row>
    <row r="28862" spans="1:6" x14ac:dyDescent="0.35">
      <c r="A28862" t="s">
        <v>50</v>
      </c>
      <c r="B28862" t="s">
        <v>36</v>
      </c>
      <c r="C28862">
        <v>2042</v>
      </c>
      <c r="D28862" t="s">
        <v>13</v>
      </c>
      <c r="E28862" t="s">
        <v>21</v>
      </c>
      <c r="F28862">
        <v>239396.31693</v>
      </c>
    </row>
    <row r="28863" spans="1:6" x14ac:dyDescent="0.35">
      <c r="A28863" t="s">
        <v>50</v>
      </c>
      <c r="B28863" t="s">
        <v>36</v>
      </c>
      <c r="C28863">
        <v>2042</v>
      </c>
      <c r="D28863" t="s">
        <v>13</v>
      </c>
      <c r="E28863" t="s">
        <v>22</v>
      </c>
      <c r="F28863">
        <v>233153.81451</v>
      </c>
    </row>
    <row r="28864" spans="1:6" x14ac:dyDescent="0.35">
      <c r="A28864" t="s">
        <v>50</v>
      </c>
      <c r="B28864" t="s">
        <v>36</v>
      </c>
      <c r="C28864">
        <v>2042</v>
      </c>
      <c r="D28864" t="s">
        <v>13</v>
      </c>
      <c r="E28864" t="s">
        <v>23</v>
      </c>
      <c r="F28864">
        <v>233813.48895</v>
      </c>
    </row>
    <row r="28865" spans="1:6" x14ac:dyDescent="0.35">
      <c r="A28865" t="s">
        <v>50</v>
      </c>
      <c r="B28865" t="s">
        <v>36</v>
      </c>
      <c r="C28865">
        <v>2042</v>
      </c>
      <c r="D28865" t="s">
        <v>13</v>
      </c>
      <c r="E28865" t="s">
        <v>24</v>
      </c>
      <c r="F28865">
        <v>230215.68259000001</v>
      </c>
    </row>
    <row r="28866" spans="1:6" x14ac:dyDescent="0.35">
      <c r="A28866" t="s">
        <v>50</v>
      </c>
      <c r="B28866" t="s">
        <v>36</v>
      </c>
      <c r="C28866">
        <v>2042</v>
      </c>
      <c r="D28866" t="s">
        <v>13</v>
      </c>
      <c r="E28866" t="s">
        <v>25</v>
      </c>
      <c r="F28866">
        <v>218195.79019</v>
      </c>
    </row>
    <row r="28867" spans="1:6" x14ac:dyDescent="0.35">
      <c r="A28867" t="s">
        <v>50</v>
      </c>
      <c r="B28867" t="s">
        <v>36</v>
      </c>
      <c r="C28867">
        <v>2042</v>
      </c>
      <c r="D28867" t="s">
        <v>13</v>
      </c>
      <c r="E28867" t="s">
        <v>26</v>
      </c>
      <c r="F28867">
        <v>204234.22553</v>
      </c>
    </row>
    <row r="28868" spans="1:6" x14ac:dyDescent="0.35">
      <c r="A28868" t="s">
        <v>50</v>
      </c>
      <c r="B28868" t="s">
        <v>36</v>
      </c>
      <c r="C28868">
        <v>2042</v>
      </c>
      <c r="D28868" t="s">
        <v>13</v>
      </c>
      <c r="E28868" t="s">
        <v>27</v>
      </c>
      <c r="F28868">
        <v>176792.73980000001</v>
      </c>
    </row>
    <row r="28869" spans="1:6" x14ac:dyDescent="0.35">
      <c r="A28869" t="s">
        <v>50</v>
      </c>
      <c r="B28869" t="s">
        <v>36</v>
      </c>
      <c r="C28869">
        <v>2042</v>
      </c>
      <c r="D28869" t="s">
        <v>13</v>
      </c>
      <c r="E28869" t="s">
        <v>28</v>
      </c>
      <c r="F28869">
        <v>163443.55346</v>
      </c>
    </row>
    <row r="28870" spans="1:6" x14ac:dyDescent="0.35">
      <c r="A28870" t="s">
        <v>50</v>
      </c>
      <c r="B28870" t="s">
        <v>36</v>
      </c>
      <c r="C28870">
        <v>2042</v>
      </c>
      <c r="D28870" t="s">
        <v>13</v>
      </c>
      <c r="E28870" t="s">
        <v>29</v>
      </c>
      <c r="F28870">
        <v>154792.13454</v>
      </c>
    </row>
    <row r="28871" spans="1:6" x14ac:dyDescent="0.35">
      <c r="A28871" t="s">
        <v>50</v>
      </c>
      <c r="B28871" t="s">
        <v>36</v>
      </c>
      <c r="C28871">
        <v>2042</v>
      </c>
      <c r="D28871" t="s">
        <v>13</v>
      </c>
      <c r="E28871" t="s">
        <v>30</v>
      </c>
      <c r="F28871">
        <v>129752.4789</v>
      </c>
    </row>
    <row r="28872" spans="1:6" x14ac:dyDescent="0.35">
      <c r="A28872" t="s">
        <v>50</v>
      </c>
      <c r="B28872" t="s">
        <v>36</v>
      </c>
      <c r="C28872">
        <v>2042</v>
      </c>
      <c r="D28872" t="s">
        <v>13</v>
      </c>
      <c r="E28872" t="s">
        <v>31</v>
      </c>
      <c r="F28872">
        <v>104741.86227</v>
      </c>
    </row>
    <row r="28873" spans="1:6" x14ac:dyDescent="0.35">
      <c r="A28873" t="s">
        <v>50</v>
      </c>
      <c r="B28873" t="s">
        <v>36</v>
      </c>
      <c r="C28873">
        <v>2042</v>
      </c>
      <c r="D28873" t="s">
        <v>13</v>
      </c>
      <c r="E28873" t="s">
        <v>10</v>
      </c>
      <c r="F28873">
        <v>106922.8474524</v>
      </c>
    </row>
    <row r="28874" spans="1:6" x14ac:dyDescent="0.35">
      <c r="A28874" t="s">
        <v>50</v>
      </c>
      <c r="B28874" t="s">
        <v>36</v>
      </c>
      <c r="C28874">
        <v>2043</v>
      </c>
      <c r="D28874" t="s">
        <v>12</v>
      </c>
      <c r="E28874" t="s">
        <v>16</v>
      </c>
      <c r="F28874">
        <v>182770.62200999999</v>
      </c>
    </row>
    <row r="28875" spans="1:6" x14ac:dyDescent="0.35">
      <c r="A28875" t="s">
        <v>50</v>
      </c>
      <c r="B28875" t="s">
        <v>36</v>
      </c>
      <c r="C28875">
        <v>2043</v>
      </c>
      <c r="D28875" t="s">
        <v>12</v>
      </c>
      <c r="E28875" t="s">
        <v>32</v>
      </c>
      <c r="F28875">
        <v>188889.17496</v>
      </c>
    </row>
    <row r="28876" spans="1:6" x14ac:dyDescent="0.35">
      <c r="A28876" t="s">
        <v>50</v>
      </c>
      <c r="B28876" t="s">
        <v>36</v>
      </c>
      <c r="C28876">
        <v>2043</v>
      </c>
      <c r="D28876" t="s">
        <v>12</v>
      </c>
      <c r="E28876" t="s">
        <v>17</v>
      </c>
      <c r="F28876">
        <v>191335.03956999999</v>
      </c>
    </row>
    <row r="28877" spans="1:6" x14ac:dyDescent="0.35">
      <c r="A28877" t="s">
        <v>50</v>
      </c>
      <c r="B28877" t="s">
        <v>36</v>
      </c>
      <c r="C28877">
        <v>2043</v>
      </c>
      <c r="D28877" t="s">
        <v>12</v>
      </c>
      <c r="E28877" t="s">
        <v>18</v>
      </c>
      <c r="F28877">
        <v>190306.96757000001</v>
      </c>
    </row>
    <row r="28878" spans="1:6" x14ac:dyDescent="0.35">
      <c r="A28878" t="s">
        <v>50</v>
      </c>
      <c r="B28878" t="s">
        <v>36</v>
      </c>
      <c r="C28878">
        <v>2043</v>
      </c>
      <c r="D28878" t="s">
        <v>12</v>
      </c>
      <c r="E28878" t="s">
        <v>19</v>
      </c>
      <c r="F28878">
        <v>206614.53271</v>
      </c>
    </row>
    <row r="28879" spans="1:6" x14ac:dyDescent="0.35">
      <c r="A28879" t="s">
        <v>50</v>
      </c>
      <c r="B28879" t="s">
        <v>36</v>
      </c>
      <c r="C28879">
        <v>2043</v>
      </c>
      <c r="D28879" t="s">
        <v>12</v>
      </c>
      <c r="E28879" t="s">
        <v>20</v>
      </c>
      <c r="F28879">
        <v>229816.70296</v>
      </c>
    </row>
    <row r="28880" spans="1:6" x14ac:dyDescent="0.35">
      <c r="A28880" t="s">
        <v>50</v>
      </c>
      <c r="B28880" t="s">
        <v>36</v>
      </c>
      <c r="C28880">
        <v>2043</v>
      </c>
      <c r="D28880" t="s">
        <v>12</v>
      </c>
      <c r="E28880" t="s">
        <v>21</v>
      </c>
      <c r="F28880">
        <v>243645.53933</v>
      </c>
    </row>
    <row r="28881" spans="1:6" x14ac:dyDescent="0.35">
      <c r="A28881" t="s">
        <v>50</v>
      </c>
      <c r="B28881" t="s">
        <v>36</v>
      </c>
      <c r="C28881">
        <v>2043</v>
      </c>
      <c r="D28881" t="s">
        <v>12</v>
      </c>
      <c r="E28881" t="s">
        <v>22</v>
      </c>
      <c r="F28881">
        <v>244282.65771</v>
      </c>
    </row>
    <row r="28882" spans="1:6" x14ac:dyDescent="0.35">
      <c r="A28882" t="s">
        <v>50</v>
      </c>
      <c r="B28882" t="s">
        <v>36</v>
      </c>
      <c r="C28882">
        <v>2043</v>
      </c>
      <c r="D28882" t="s">
        <v>12</v>
      </c>
      <c r="E28882" t="s">
        <v>23</v>
      </c>
      <c r="F28882">
        <v>244538.88462</v>
      </c>
    </row>
    <row r="28883" spans="1:6" x14ac:dyDescent="0.35">
      <c r="A28883" t="s">
        <v>50</v>
      </c>
      <c r="B28883" t="s">
        <v>36</v>
      </c>
      <c r="C28883">
        <v>2043</v>
      </c>
      <c r="D28883" t="s">
        <v>12</v>
      </c>
      <c r="E28883" t="s">
        <v>24</v>
      </c>
      <c r="F28883">
        <v>245652.87291000001</v>
      </c>
    </row>
    <row r="28884" spans="1:6" x14ac:dyDescent="0.35">
      <c r="A28884" t="s">
        <v>50</v>
      </c>
      <c r="B28884" t="s">
        <v>36</v>
      </c>
      <c r="C28884">
        <v>2043</v>
      </c>
      <c r="D28884" t="s">
        <v>12</v>
      </c>
      <c r="E28884" t="s">
        <v>25</v>
      </c>
      <c r="F28884">
        <v>235321.25291000001</v>
      </c>
    </row>
    <row r="28885" spans="1:6" x14ac:dyDescent="0.35">
      <c r="A28885" t="s">
        <v>50</v>
      </c>
      <c r="B28885" t="s">
        <v>36</v>
      </c>
      <c r="C28885">
        <v>2043</v>
      </c>
      <c r="D28885" t="s">
        <v>12</v>
      </c>
      <c r="E28885" t="s">
        <v>26</v>
      </c>
      <c r="F28885">
        <v>219283.88342</v>
      </c>
    </row>
    <row r="28886" spans="1:6" x14ac:dyDescent="0.35">
      <c r="A28886" t="s">
        <v>50</v>
      </c>
      <c r="B28886" t="s">
        <v>36</v>
      </c>
      <c r="C28886">
        <v>2043</v>
      </c>
      <c r="D28886" t="s">
        <v>12</v>
      </c>
      <c r="E28886" t="s">
        <v>27</v>
      </c>
      <c r="F28886">
        <v>196827.12349999999</v>
      </c>
    </row>
    <row r="28887" spans="1:6" x14ac:dyDescent="0.35">
      <c r="A28887" t="s">
        <v>50</v>
      </c>
      <c r="B28887" t="s">
        <v>36</v>
      </c>
      <c r="C28887">
        <v>2043</v>
      </c>
      <c r="D28887" t="s">
        <v>12</v>
      </c>
      <c r="E28887" t="s">
        <v>28</v>
      </c>
      <c r="F28887">
        <v>175579.18169999999</v>
      </c>
    </row>
    <row r="28888" spans="1:6" x14ac:dyDescent="0.35">
      <c r="A28888" t="s">
        <v>50</v>
      </c>
      <c r="B28888" t="s">
        <v>36</v>
      </c>
      <c r="C28888">
        <v>2043</v>
      </c>
      <c r="D28888" t="s">
        <v>12</v>
      </c>
      <c r="E28888" t="s">
        <v>29</v>
      </c>
      <c r="F28888">
        <v>174002.20194999999</v>
      </c>
    </row>
    <row r="28889" spans="1:6" x14ac:dyDescent="0.35">
      <c r="A28889" t="s">
        <v>50</v>
      </c>
      <c r="B28889" t="s">
        <v>36</v>
      </c>
      <c r="C28889">
        <v>2043</v>
      </c>
      <c r="D28889" t="s">
        <v>12</v>
      </c>
      <c r="E28889" t="s">
        <v>30</v>
      </c>
      <c r="F28889">
        <v>146851.41714000001</v>
      </c>
    </row>
    <row r="28890" spans="1:6" x14ac:dyDescent="0.35">
      <c r="A28890" t="s">
        <v>50</v>
      </c>
      <c r="B28890" t="s">
        <v>36</v>
      </c>
      <c r="C28890">
        <v>2043</v>
      </c>
      <c r="D28890" t="s">
        <v>12</v>
      </c>
      <c r="E28890" t="s">
        <v>31</v>
      </c>
      <c r="F28890">
        <v>128866.82616</v>
      </c>
    </row>
    <row r="28891" spans="1:6" x14ac:dyDescent="0.35">
      <c r="A28891" t="s">
        <v>50</v>
      </c>
      <c r="B28891" t="s">
        <v>36</v>
      </c>
      <c r="C28891">
        <v>2043</v>
      </c>
      <c r="D28891" t="s">
        <v>12</v>
      </c>
      <c r="E28891" t="s">
        <v>10</v>
      </c>
      <c r="F28891">
        <v>154780.79134</v>
      </c>
    </row>
    <row r="28892" spans="1:6" x14ac:dyDescent="0.35">
      <c r="A28892" t="s">
        <v>50</v>
      </c>
      <c r="B28892" t="s">
        <v>36</v>
      </c>
      <c r="C28892">
        <v>2043</v>
      </c>
      <c r="D28892" t="s">
        <v>13</v>
      </c>
      <c r="E28892" t="s">
        <v>16</v>
      </c>
      <c r="F28892">
        <v>192091.31536000001</v>
      </c>
    </row>
    <row r="28893" spans="1:6" x14ac:dyDescent="0.35">
      <c r="A28893" t="s">
        <v>50</v>
      </c>
      <c r="B28893" t="s">
        <v>36</v>
      </c>
      <c r="C28893">
        <v>2043</v>
      </c>
      <c r="D28893" t="s">
        <v>13</v>
      </c>
      <c r="E28893" t="s">
        <v>32</v>
      </c>
      <c r="F28893">
        <v>197800.09052999999</v>
      </c>
    </row>
    <row r="28894" spans="1:6" x14ac:dyDescent="0.35">
      <c r="A28894" t="s">
        <v>50</v>
      </c>
      <c r="B28894" t="s">
        <v>36</v>
      </c>
      <c r="C28894">
        <v>2043</v>
      </c>
      <c r="D28894" t="s">
        <v>13</v>
      </c>
      <c r="E28894" t="s">
        <v>17</v>
      </c>
      <c r="F28894">
        <v>200710.30025</v>
      </c>
    </row>
    <row r="28895" spans="1:6" x14ac:dyDescent="0.35">
      <c r="A28895" t="s">
        <v>50</v>
      </c>
      <c r="B28895" t="s">
        <v>36</v>
      </c>
      <c r="C28895">
        <v>2043</v>
      </c>
      <c r="D28895" t="s">
        <v>13</v>
      </c>
      <c r="E28895" t="s">
        <v>18</v>
      </c>
      <c r="F28895">
        <v>200295.96249999999</v>
      </c>
    </row>
    <row r="28896" spans="1:6" x14ac:dyDescent="0.35">
      <c r="A28896" t="s">
        <v>50</v>
      </c>
      <c r="B28896" t="s">
        <v>36</v>
      </c>
      <c r="C28896">
        <v>2043</v>
      </c>
      <c r="D28896" t="s">
        <v>13</v>
      </c>
      <c r="E28896" t="s">
        <v>19</v>
      </c>
      <c r="F28896">
        <v>217448.09839</v>
      </c>
    </row>
    <row r="28897" spans="1:6" x14ac:dyDescent="0.35">
      <c r="A28897" t="s">
        <v>50</v>
      </c>
      <c r="B28897" t="s">
        <v>36</v>
      </c>
      <c r="C28897">
        <v>2043</v>
      </c>
      <c r="D28897" t="s">
        <v>13</v>
      </c>
      <c r="E28897" t="s">
        <v>20</v>
      </c>
      <c r="F28897">
        <v>236203.31554000001</v>
      </c>
    </row>
    <row r="28898" spans="1:6" x14ac:dyDescent="0.35">
      <c r="A28898" t="s">
        <v>50</v>
      </c>
      <c r="B28898" t="s">
        <v>36</v>
      </c>
      <c r="C28898">
        <v>2043</v>
      </c>
      <c r="D28898" t="s">
        <v>13</v>
      </c>
      <c r="E28898" t="s">
        <v>21</v>
      </c>
      <c r="F28898">
        <v>240668.43640000001</v>
      </c>
    </row>
    <row r="28899" spans="1:6" x14ac:dyDescent="0.35">
      <c r="A28899" t="s">
        <v>50</v>
      </c>
      <c r="B28899" t="s">
        <v>36</v>
      </c>
      <c r="C28899">
        <v>2043</v>
      </c>
      <c r="D28899" t="s">
        <v>13</v>
      </c>
      <c r="E28899" t="s">
        <v>22</v>
      </c>
      <c r="F28899">
        <v>236815.89144000001</v>
      </c>
    </row>
    <row r="28900" spans="1:6" x14ac:dyDescent="0.35">
      <c r="A28900" t="s">
        <v>50</v>
      </c>
      <c r="B28900" t="s">
        <v>36</v>
      </c>
      <c r="C28900">
        <v>2043</v>
      </c>
      <c r="D28900" t="s">
        <v>13</v>
      </c>
      <c r="E28900" t="s">
        <v>23</v>
      </c>
      <c r="F28900">
        <v>234444.56609000001</v>
      </c>
    </row>
    <row r="28901" spans="1:6" x14ac:dyDescent="0.35">
      <c r="A28901" t="s">
        <v>50</v>
      </c>
      <c r="B28901" t="s">
        <v>36</v>
      </c>
      <c r="C28901">
        <v>2043</v>
      </c>
      <c r="D28901" t="s">
        <v>13</v>
      </c>
      <c r="E28901" t="s">
        <v>24</v>
      </c>
      <c r="F28901">
        <v>232605.66813999999</v>
      </c>
    </row>
    <row r="28902" spans="1:6" x14ac:dyDescent="0.35">
      <c r="A28902" t="s">
        <v>50</v>
      </c>
      <c r="B28902" t="s">
        <v>36</v>
      </c>
      <c r="C28902">
        <v>2043</v>
      </c>
      <c r="D28902" t="s">
        <v>13</v>
      </c>
      <c r="E28902" t="s">
        <v>25</v>
      </c>
      <c r="F28902">
        <v>221156.00195999999</v>
      </c>
    </row>
    <row r="28903" spans="1:6" x14ac:dyDescent="0.35">
      <c r="A28903" t="s">
        <v>50</v>
      </c>
      <c r="B28903" t="s">
        <v>36</v>
      </c>
      <c r="C28903">
        <v>2043</v>
      </c>
      <c r="D28903" t="s">
        <v>13</v>
      </c>
      <c r="E28903" t="s">
        <v>26</v>
      </c>
      <c r="F28903">
        <v>206142.77189</v>
      </c>
    </row>
    <row r="28904" spans="1:6" x14ac:dyDescent="0.35">
      <c r="A28904" t="s">
        <v>50</v>
      </c>
      <c r="B28904" t="s">
        <v>36</v>
      </c>
      <c r="C28904">
        <v>2043</v>
      </c>
      <c r="D28904" t="s">
        <v>13</v>
      </c>
      <c r="E28904" t="s">
        <v>27</v>
      </c>
      <c r="F28904">
        <v>183352.57750000001</v>
      </c>
    </row>
    <row r="28905" spans="1:6" x14ac:dyDescent="0.35">
      <c r="A28905" t="s">
        <v>50</v>
      </c>
      <c r="B28905" t="s">
        <v>36</v>
      </c>
      <c r="C28905">
        <v>2043</v>
      </c>
      <c r="D28905" t="s">
        <v>13</v>
      </c>
      <c r="E28905" t="s">
        <v>28</v>
      </c>
      <c r="F28905">
        <v>162023.2574</v>
      </c>
    </row>
    <row r="28906" spans="1:6" x14ac:dyDescent="0.35">
      <c r="A28906" t="s">
        <v>50</v>
      </c>
      <c r="B28906" t="s">
        <v>36</v>
      </c>
      <c r="C28906">
        <v>2043</v>
      </c>
      <c r="D28906" t="s">
        <v>13</v>
      </c>
      <c r="E28906" t="s">
        <v>29</v>
      </c>
      <c r="F28906">
        <v>158042.59650000001</v>
      </c>
    </row>
    <row r="28907" spans="1:6" x14ac:dyDescent="0.35">
      <c r="A28907" t="s">
        <v>50</v>
      </c>
      <c r="B28907" t="s">
        <v>36</v>
      </c>
      <c r="C28907">
        <v>2043</v>
      </c>
      <c r="D28907" t="s">
        <v>13</v>
      </c>
      <c r="E28907" t="s">
        <v>30</v>
      </c>
      <c r="F28907">
        <v>129789.4353</v>
      </c>
    </row>
    <row r="28908" spans="1:6" x14ac:dyDescent="0.35">
      <c r="A28908" t="s">
        <v>50</v>
      </c>
      <c r="B28908" t="s">
        <v>36</v>
      </c>
      <c r="C28908">
        <v>2043</v>
      </c>
      <c r="D28908" t="s">
        <v>13</v>
      </c>
      <c r="E28908" t="s">
        <v>31</v>
      </c>
      <c r="F28908">
        <v>107344.67786</v>
      </c>
    </row>
    <row r="28909" spans="1:6" x14ac:dyDescent="0.35">
      <c r="A28909" t="s">
        <v>50</v>
      </c>
      <c r="B28909" t="s">
        <v>36</v>
      </c>
      <c r="C28909">
        <v>2043</v>
      </c>
      <c r="D28909" t="s">
        <v>13</v>
      </c>
      <c r="E28909" t="s">
        <v>10</v>
      </c>
      <c r="F28909">
        <v>109855.6773634</v>
      </c>
    </row>
    <row r="28910" spans="1:6" x14ac:dyDescent="0.35">
      <c r="A28910" t="s">
        <v>50</v>
      </c>
      <c r="B28910" t="s">
        <v>36</v>
      </c>
      <c r="C28910">
        <v>2044</v>
      </c>
      <c r="D28910" t="s">
        <v>12</v>
      </c>
      <c r="E28910" t="s">
        <v>16</v>
      </c>
      <c r="F28910">
        <v>183975.55405000001</v>
      </c>
    </row>
    <row r="28911" spans="1:6" x14ac:dyDescent="0.35">
      <c r="A28911" t="s">
        <v>50</v>
      </c>
      <c r="B28911" t="s">
        <v>36</v>
      </c>
      <c r="C28911">
        <v>2044</v>
      </c>
      <c r="D28911" t="s">
        <v>12</v>
      </c>
      <c r="E28911" t="s">
        <v>32</v>
      </c>
      <c r="F28911">
        <v>190458.20267</v>
      </c>
    </row>
    <row r="28912" spans="1:6" x14ac:dyDescent="0.35">
      <c r="A28912" t="s">
        <v>50</v>
      </c>
      <c r="B28912" t="s">
        <v>36</v>
      </c>
      <c r="C28912">
        <v>2044</v>
      </c>
      <c r="D28912" t="s">
        <v>12</v>
      </c>
      <c r="E28912" t="s">
        <v>17</v>
      </c>
      <c r="F28912">
        <v>193317.37844</v>
      </c>
    </row>
    <row r="28913" spans="1:6" x14ac:dyDescent="0.35">
      <c r="A28913" t="s">
        <v>50</v>
      </c>
      <c r="B28913" t="s">
        <v>36</v>
      </c>
      <c r="C28913">
        <v>2044</v>
      </c>
      <c r="D28913" t="s">
        <v>12</v>
      </c>
      <c r="E28913" t="s">
        <v>18</v>
      </c>
      <c r="F28913">
        <v>192806.0092</v>
      </c>
    </row>
    <row r="28914" spans="1:6" x14ac:dyDescent="0.35">
      <c r="A28914" t="s">
        <v>50</v>
      </c>
      <c r="B28914" t="s">
        <v>36</v>
      </c>
      <c r="C28914">
        <v>2044</v>
      </c>
      <c r="D28914" t="s">
        <v>12</v>
      </c>
      <c r="E28914" t="s">
        <v>19</v>
      </c>
      <c r="F28914">
        <v>207462.91177000001</v>
      </c>
    </row>
    <row r="28915" spans="1:6" x14ac:dyDescent="0.35">
      <c r="A28915" t="s">
        <v>50</v>
      </c>
      <c r="B28915" t="s">
        <v>36</v>
      </c>
      <c r="C28915">
        <v>2044</v>
      </c>
      <c r="D28915" t="s">
        <v>12</v>
      </c>
      <c r="E28915" t="s">
        <v>20</v>
      </c>
      <c r="F28915">
        <v>229340.79514</v>
      </c>
    </row>
    <row r="28916" spans="1:6" x14ac:dyDescent="0.35">
      <c r="A28916" t="s">
        <v>50</v>
      </c>
      <c r="B28916" t="s">
        <v>36</v>
      </c>
      <c r="C28916">
        <v>2044</v>
      </c>
      <c r="D28916" t="s">
        <v>12</v>
      </c>
      <c r="E28916" t="s">
        <v>21</v>
      </c>
      <c r="F28916">
        <v>244522.11053000001</v>
      </c>
    </row>
    <row r="28917" spans="1:6" x14ac:dyDescent="0.35">
      <c r="A28917" t="s">
        <v>50</v>
      </c>
      <c r="B28917" t="s">
        <v>36</v>
      </c>
      <c r="C28917">
        <v>2044</v>
      </c>
      <c r="D28917" t="s">
        <v>12</v>
      </c>
      <c r="E28917" t="s">
        <v>22</v>
      </c>
      <c r="F28917">
        <v>247567.35847000001</v>
      </c>
    </row>
    <row r="28918" spans="1:6" x14ac:dyDescent="0.35">
      <c r="A28918" t="s">
        <v>50</v>
      </c>
      <c r="B28918" t="s">
        <v>36</v>
      </c>
      <c r="C28918">
        <v>2044</v>
      </c>
      <c r="D28918" t="s">
        <v>12</v>
      </c>
      <c r="E28918" t="s">
        <v>23</v>
      </c>
      <c r="F28918">
        <v>245401.11550000001</v>
      </c>
    </row>
    <row r="28919" spans="1:6" x14ac:dyDescent="0.35">
      <c r="A28919" t="s">
        <v>50</v>
      </c>
      <c r="B28919" t="s">
        <v>36</v>
      </c>
      <c r="C28919">
        <v>2044</v>
      </c>
      <c r="D28919" t="s">
        <v>12</v>
      </c>
      <c r="E28919" t="s">
        <v>24</v>
      </c>
      <c r="F28919">
        <v>247768.78370999999</v>
      </c>
    </row>
    <row r="28920" spans="1:6" x14ac:dyDescent="0.35">
      <c r="A28920" t="s">
        <v>50</v>
      </c>
      <c r="B28920" t="s">
        <v>36</v>
      </c>
      <c r="C28920">
        <v>2044</v>
      </c>
      <c r="D28920" t="s">
        <v>12</v>
      </c>
      <c r="E28920" t="s">
        <v>25</v>
      </c>
      <c r="F28920">
        <v>238508.96327000001</v>
      </c>
    </row>
    <row r="28921" spans="1:6" x14ac:dyDescent="0.35">
      <c r="A28921" t="s">
        <v>50</v>
      </c>
      <c r="B28921" t="s">
        <v>36</v>
      </c>
      <c r="C28921">
        <v>2044</v>
      </c>
      <c r="D28921" t="s">
        <v>12</v>
      </c>
      <c r="E28921" t="s">
        <v>26</v>
      </c>
      <c r="F28921">
        <v>222243.72162999999</v>
      </c>
    </row>
    <row r="28922" spans="1:6" x14ac:dyDescent="0.35">
      <c r="A28922" t="s">
        <v>50</v>
      </c>
      <c r="B28922" t="s">
        <v>36</v>
      </c>
      <c r="C28922">
        <v>2044</v>
      </c>
      <c r="D28922" t="s">
        <v>12</v>
      </c>
      <c r="E28922" t="s">
        <v>27</v>
      </c>
      <c r="F28922">
        <v>202611.37682</v>
      </c>
    </row>
    <row r="28923" spans="1:6" x14ac:dyDescent="0.35">
      <c r="A28923" t="s">
        <v>50</v>
      </c>
      <c r="B28923" t="s">
        <v>36</v>
      </c>
      <c r="C28923">
        <v>2044</v>
      </c>
      <c r="D28923" t="s">
        <v>12</v>
      </c>
      <c r="E28923" t="s">
        <v>28</v>
      </c>
      <c r="F28923">
        <v>176774.51641000001</v>
      </c>
    </row>
    <row r="28924" spans="1:6" x14ac:dyDescent="0.35">
      <c r="A28924" t="s">
        <v>50</v>
      </c>
      <c r="B28924" t="s">
        <v>36</v>
      </c>
      <c r="C28924">
        <v>2044</v>
      </c>
      <c r="D28924" t="s">
        <v>12</v>
      </c>
      <c r="E28924" t="s">
        <v>29</v>
      </c>
      <c r="F28924">
        <v>175382.09270000001</v>
      </c>
    </row>
    <row r="28925" spans="1:6" x14ac:dyDescent="0.35">
      <c r="A28925" t="s">
        <v>50</v>
      </c>
      <c r="B28925" t="s">
        <v>36</v>
      </c>
      <c r="C28925">
        <v>2044</v>
      </c>
      <c r="D28925" t="s">
        <v>12</v>
      </c>
      <c r="E28925" t="s">
        <v>30</v>
      </c>
      <c r="F28925">
        <v>148290.45024000001</v>
      </c>
    </row>
    <row r="28926" spans="1:6" x14ac:dyDescent="0.35">
      <c r="A28926" t="s">
        <v>50</v>
      </c>
      <c r="B28926" t="s">
        <v>36</v>
      </c>
      <c r="C28926">
        <v>2044</v>
      </c>
      <c r="D28926" t="s">
        <v>12</v>
      </c>
      <c r="E28926" t="s">
        <v>31</v>
      </c>
      <c r="F28926">
        <v>130945.09018</v>
      </c>
    </row>
    <row r="28927" spans="1:6" x14ac:dyDescent="0.35">
      <c r="A28927" t="s">
        <v>50</v>
      </c>
      <c r="B28927" t="s">
        <v>36</v>
      </c>
      <c r="C28927">
        <v>2044</v>
      </c>
      <c r="D28927" t="s">
        <v>12</v>
      </c>
      <c r="E28927" t="s">
        <v>10</v>
      </c>
      <c r="F28927">
        <v>159499.25417599999</v>
      </c>
    </row>
    <row r="28928" spans="1:6" x14ac:dyDescent="0.35">
      <c r="A28928" t="s">
        <v>50</v>
      </c>
      <c r="B28928" t="s">
        <v>36</v>
      </c>
      <c r="C28928">
        <v>2044</v>
      </c>
      <c r="D28928" t="s">
        <v>13</v>
      </c>
      <c r="E28928" t="s">
        <v>16</v>
      </c>
      <c r="F28928">
        <v>193358.24737999999</v>
      </c>
    </row>
    <row r="28929" spans="1:6" x14ac:dyDescent="0.35">
      <c r="A28929" t="s">
        <v>50</v>
      </c>
      <c r="B28929" t="s">
        <v>36</v>
      </c>
      <c r="C28929">
        <v>2044</v>
      </c>
      <c r="D28929" t="s">
        <v>13</v>
      </c>
      <c r="E28929" t="s">
        <v>32</v>
      </c>
      <c r="F28929">
        <v>199447.42545000001</v>
      </c>
    </row>
    <row r="28930" spans="1:6" x14ac:dyDescent="0.35">
      <c r="A28930" t="s">
        <v>50</v>
      </c>
      <c r="B28930" t="s">
        <v>36</v>
      </c>
      <c r="C28930">
        <v>2044</v>
      </c>
      <c r="D28930" t="s">
        <v>13</v>
      </c>
      <c r="E28930" t="s">
        <v>17</v>
      </c>
      <c r="F28930">
        <v>202800.16146999999</v>
      </c>
    </row>
    <row r="28931" spans="1:6" x14ac:dyDescent="0.35">
      <c r="A28931" t="s">
        <v>50</v>
      </c>
      <c r="B28931" t="s">
        <v>36</v>
      </c>
      <c r="C28931">
        <v>2044</v>
      </c>
      <c r="D28931" t="s">
        <v>13</v>
      </c>
      <c r="E28931" t="s">
        <v>18</v>
      </c>
      <c r="F28931">
        <v>202927.90192</v>
      </c>
    </row>
    <row r="28932" spans="1:6" x14ac:dyDescent="0.35">
      <c r="A28932" t="s">
        <v>50</v>
      </c>
      <c r="B28932" t="s">
        <v>36</v>
      </c>
      <c r="C28932">
        <v>2044</v>
      </c>
      <c r="D28932" t="s">
        <v>13</v>
      </c>
      <c r="E28932" t="s">
        <v>19</v>
      </c>
      <c r="F28932">
        <v>217832.20791</v>
      </c>
    </row>
    <row r="28933" spans="1:6" x14ac:dyDescent="0.35">
      <c r="A28933" t="s">
        <v>50</v>
      </c>
      <c r="B28933" t="s">
        <v>36</v>
      </c>
      <c r="C28933">
        <v>2044</v>
      </c>
      <c r="D28933" t="s">
        <v>13</v>
      </c>
      <c r="E28933" t="s">
        <v>20</v>
      </c>
      <c r="F28933">
        <v>235810.25012000001</v>
      </c>
    </row>
    <row r="28934" spans="1:6" x14ac:dyDescent="0.35">
      <c r="A28934" t="s">
        <v>50</v>
      </c>
      <c r="B28934" t="s">
        <v>36</v>
      </c>
      <c r="C28934">
        <v>2044</v>
      </c>
      <c r="D28934" t="s">
        <v>13</v>
      </c>
      <c r="E28934" t="s">
        <v>21</v>
      </c>
      <c r="F28934">
        <v>241682.05129</v>
      </c>
    </row>
    <row r="28935" spans="1:6" x14ac:dyDescent="0.35">
      <c r="A28935" t="s">
        <v>50</v>
      </c>
      <c r="B28935" t="s">
        <v>36</v>
      </c>
      <c r="C28935">
        <v>2044</v>
      </c>
      <c r="D28935" t="s">
        <v>13</v>
      </c>
      <c r="E28935" t="s">
        <v>22</v>
      </c>
      <c r="F28935">
        <v>240117.45606</v>
      </c>
    </row>
    <row r="28936" spans="1:6" x14ac:dyDescent="0.35">
      <c r="A28936" t="s">
        <v>50</v>
      </c>
      <c r="B28936" t="s">
        <v>36</v>
      </c>
      <c r="C28936">
        <v>2044</v>
      </c>
      <c r="D28936" t="s">
        <v>13</v>
      </c>
      <c r="E28936" t="s">
        <v>23</v>
      </c>
      <c r="F28936">
        <v>235206.76214000001</v>
      </c>
    </row>
    <row r="28937" spans="1:6" x14ac:dyDescent="0.35">
      <c r="A28937" t="s">
        <v>50</v>
      </c>
      <c r="B28937" t="s">
        <v>36</v>
      </c>
      <c r="C28937">
        <v>2044</v>
      </c>
      <c r="D28937" t="s">
        <v>13</v>
      </c>
      <c r="E28937" t="s">
        <v>24</v>
      </c>
      <c r="F28937">
        <v>234673.59899999999</v>
      </c>
    </row>
    <row r="28938" spans="1:6" x14ac:dyDescent="0.35">
      <c r="A28938" t="s">
        <v>50</v>
      </c>
      <c r="B28938" t="s">
        <v>36</v>
      </c>
      <c r="C28938">
        <v>2044</v>
      </c>
      <c r="D28938" t="s">
        <v>13</v>
      </c>
      <c r="E28938" t="s">
        <v>25</v>
      </c>
      <c r="F28938">
        <v>224246.44873</v>
      </c>
    </row>
    <row r="28939" spans="1:6" x14ac:dyDescent="0.35">
      <c r="A28939" t="s">
        <v>50</v>
      </c>
      <c r="B28939" t="s">
        <v>36</v>
      </c>
      <c r="C28939">
        <v>2044</v>
      </c>
      <c r="D28939" t="s">
        <v>13</v>
      </c>
      <c r="E28939" t="s">
        <v>26</v>
      </c>
      <c r="F28939">
        <v>208533.58785000001</v>
      </c>
    </row>
    <row r="28940" spans="1:6" x14ac:dyDescent="0.35">
      <c r="A28940" t="s">
        <v>50</v>
      </c>
      <c r="B28940" t="s">
        <v>36</v>
      </c>
      <c r="C28940">
        <v>2044</v>
      </c>
      <c r="D28940" t="s">
        <v>13</v>
      </c>
      <c r="E28940" t="s">
        <v>27</v>
      </c>
      <c r="F28940">
        <v>189021.36734</v>
      </c>
    </row>
    <row r="28941" spans="1:6" x14ac:dyDescent="0.35">
      <c r="A28941" t="s">
        <v>50</v>
      </c>
      <c r="B28941" t="s">
        <v>36</v>
      </c>
      <c r="C28941">
        <v>2044</v>
      </c>
      <c r="D28941" t="s">
        <v>13</v>
      </c>
      <c r="E28941" t="s">
        <v>28</v>
      </c>
      <c r="F28941">
        <v>162247.58549999999</v>
      </c>
    </row>
    <row r="28942" spans="1:6" x14ac:dyDescent="0.35">
      <c r="A28942" t="s">
        <v>50</v>
      </c>
      <c r="B28942" t="s">
        <v>36</v>
      </c>
      <c r="C28942">
        <v>2044</v>
      </c>
      <c r="D28942" t="s">
        <v>13</v>
      </c>
      <c r="E28942" t="s">
        <v>29</v>
      </c>
      <c r="F28942">
        <v>159629.32235999999</v>
      </c>
    </row>
    <row r="28943" spans="1:6" x14ac:dyDescent="0.35">
      <c r="A28943" t="s">
        <v>50</v>
      </c>
      <c r="B28943" t="s">
        <v>36</v>
      </c>
      <c r="C28943">
        <v>2044</v>
      </c>
      <c r="D28943" t="s">
        <v>13</v>
      </c>
      <c r="E28943" t="s">
        <v>30</v>
      </c>
      <c r="F28943">
        <v>130871.09654</v>
      </c>
    </row>
    <row r="28944" spans="1:6" x14ac:dyDescent="0.35">
      <c r="A28944" t="s">
        <v>50</v>
      </c>
      <c r="B28944" t="s">
        <v>36</v>
      </c>
      <c r="C28944">
        <v>2044</v>
      </c>
      <c r="D28944" t="s">
        <v>13</v>
      </c>
      <c r="E28944" t="s">
        <v>31</v>
      </c>
      <c r="F28944">
        <v>109301.56032999999</v>
      </c>
    </row>
    <row r="28945" spans="1:6" x14ac:dyDescent="0.35">
      <c r="A28945" t="s">
        <v>50</v>
      </c>
      <c r="B28945" t="s">
        <v>36</v>
      </c>
      <c r="C28945">
        <v>2044</v>
      </c>
      <c r="D28945" t="s">
        <v>13</v>
      </c>
      <c r="E28945" t="s">
        <v>10</v>
      </c>
      <c r="F28945">
        <v>113063.9328873</v>
      </c>
    </row>
    <row r="28946" spans="1:6" x14ac:dyDescent="0.35">
      <c r="A28946" t="s">
        <v>50</v>
      </c>
      <c r="B28946" t="s">
        <v>36</v>
      </c>
      <c r="C28946">
        <v>2045</v>
      </c>
      <c r="D28946" t="s">
        <v>12</v>
      </c>
      <c r="E28946" t="s">
        <v>16</v>
      </c>
      <c r="F28946">
        <v>185090.96375</v>
      </c>
    </row>
    <row r="28947" spans="1:6" x14ac:dyDescent="0.35">
      <c r="A28947" t="s">
        <v>50</v>
      </c>
      <c r="B28947" t="s">
        <v>36</v>
      </c>
      <c r="C28947">
        <v>2045</v>
      </c>
      <c r="D28947" t="s">
        <v>12</v>
      </c>
      <c r="E28947" t="s">
        <v>32</v>
      </c>
      <c r="F28947">
        <v>191973.10428999999</v>
      </c>
    </row>
    <row r="28948" spans="1:6" x14ac:dyDescent="0.35">
      <c r="A28948" t="s">
        <v>50</v>
      </c>
      <c r="B28948" t="s">
        <v>36</v>
      </c>
      <c r="C28948">
        <v>2045</v>
      </c>
      <c r="D28948" t="s">
        <v>12</v>
      </c>
      <c r="E28948" t="s">
        <v>17</v>
      </c>
      <c r="F28948">
        <v>195167.05653999999</v>
      </c>
    </row>
    <row r="28949" spans="1:6" x14ac:dyDescent="0.35">
      <c r="A28949" t="s">
        <v>50</v>
      </c>
      <c r="B28949" t="s">
        <v>36</v>
      </c>
      <c r="C28949">
        <v>2045</v>
      </c>
      <c r="D28949" t="s">
        <v>12</v>
      </c>
      <c r="E28949" t="s">
        <v>18</v>
      </c>
      <c r="F28949">
        <v>195633.50665</v>
      </c>
    </row>
    <row r="28950" spans="1:6" x14ac:dyDescent="0.35">
      <c r="A28950" t="s">
        <v>50</v>
      </c>
      <c r="B28950" t="s">
        <v>36</v>
      </c>
      <c r="C28950">
        <v>2045</v>
      </c>
      <c r="D28950" t="s">
        <v>12</v>
      </c>
      <c r="E28950" t="s">
        <v>19</v>
      </c>
      <c r="F28950">
        <v>208643.08399000001</v>
      </c>
    </row>
    <row r="28951" spans="1:6" x14ac:dyDescent="0.35">
      <c r="A28951" t="s">
        <v>50</v>
      </c>
      <c r="B28951" t="s">
        <v>36</v>
      </c>
      <c r="C28951">
        <v>2045</v>
      </c>
      <c r="D28951" t="s">
        <v>12</v>
      </c>
      <c r="E28951" t="s">
        <v>20</v>
      </c>
      <c r="F28951">
        <v>228818.36434999999</v>
      </c>
    </row>
    <row r="28952" spans="1:6" x14ac:dyDescent="0.35">
      <c r="A28952" t="s">
        <v>50</v>
      </c>
      <c r="B28952" t="s">
        <v>36</v>
      </c>
      <c r="C28952">
        <v>2045</v>
      </c>
      <c r="D28952" t="s">
        <v>12</v>
      </c>
      <c r="E28952" t="s">
        <v>21</v>
      </c>
      <c r="F28952">
        <v>244871.04368999999</v>
      </c>
    </row>
    <row r="28953" spans="1:6" x14ac:dyDescent="0.35">
      <c r="A28953" t="s">
        <v>50</v>
      </c>
      <c r="B28953" t="s">
        <v>36</v>
      </c>
      <c r="C28953">
        <v>2045</v>
      </c>
      <c r="D28953" t="s">
        <v>12</v>
      </c>
      <c r="E28953" t="s">
        <v>22</v>
      </c>
      <c r="F28953">
        <v>250697.88190000001</v>
      </c>
    </row>
    <row r="28954" spans="1:6" x14ac:dyDescent="0.35">
      <c r="A28954" t="s">
        <v>50</v>
      </c>
      <c r="B28954" t="s">
        <v>36</v>
      </c>
      <c r="C28954">
        <v>2045</v>
      </c>
      <c r="D28954" t="s">
        <v>12</v>
      </c>
      <c r="E28954" t="s">
        <v>23</v>
      </c>
      <c r="F28954">
        <v>246309.37304999999</v>
      </c>
    </row>
    <row r="28955" spans="1:6" x14ac:dyDescent="0.35">
      <c r="A28955" t="s">
        <v>50</v>
      </c>
      <c r="B28955" t="s">
        <v>36</v>
      </c>
      <c r="C28955">
        <v>2045</v>
      </c>
      <c r="D28955" t="s">
        <v>12</v>
      </c>
      <c r="E28955" t="s">
        <v>24</v>
      </c>
      <c r="F28955">
        <v>249518.34604999999</v>
      </c>
    </row>
    <row r="28956" spans="1:6" x14ac:dyDescent="0.35">
      <c r="A28956" t="s">
        <v>50</v>
      </c>
      <c r="B28956" t="s">
        <v>36</v>
      </c>
      <c r="C28956">
        <v>2045</v>
      </c>
      <c r="D28956" t="s">
        <v>12</v>
      </c>
      <c r="E28956" t="s">
        <v>25</v>
      </c>
      <c r="F28956">
        <v>241610.73645</v>
      </c>
    </row>
    <row r="28957" spans="1:6" x14ac:dyDescent="0.35">
      <c r="A28957" t="s">
        <v>50</v>
      </c>
      <c r="B28957" t="s">
        <v>36</v>
      </c>
      <c r="C28957">
        <v>2045</v>
      </c>
      <c r="D28957" t="s">
        <v>12</v>
      </c>
      <c r="E28957" t="s">
        <v>26</v>
      </c>
      <c r="F28957">
        <v>225364.35019</v>
      </c>
    </row>
    <row r="28958" spans="1:6" x14ac:dyDescent="0.35">
      <c r="A28958" t="s">
        <v>50</v>
      </c>
      <c r="B28958" t="s">
        <v>36</v>
      </c>
      <c r="C28958">
        <v>2045</v>
      </c>
      <c r="D28958" t="s">
        <v>12</v>
      </c>
      <c r="E28958" t="s">
        <v>27</v>
      </c>
      <c r="F28958">
        <v>208169.4227</v>
      </c>
    </row>
    <row r="28959" spans="1:6" x14ac:dyDescent="0.35">
      <c r="A28959" t="s">
        <v>50</v>
      </c>
      <c r="B28959" t="s">
        <v>36</v>
      </c>
      <c r="C28959">
        <v>2045</v>
      </c>
      <c r="D28959" t="s">
        <v>12</v>
      </c>
      <c r="E28959" t="s">
        <v>28</v>
      </c>
      <c r="F28959">
        <v>179302.41136</v>
      </c>
    </row>
    <row r="28960" spans="1:6" x14ac:dyDescent="0.35">
      <c r="A28960" t="s">
        <v>50</v>
      </c>
      <c r="B28960" t="s">
        <v>36</v>
      </c>
      <c r="C28960">
        <v>2045</v>
      </c>
      <c r="D28960" t="s">
        <v>12</v>
      </c>
      <c r="E28960" t="s">
        <v>29</v>
      </c>
      <c r="F28960">
        <v>175657.92105</v>
      </c>
    </row>
    <row r="28961" spans="1:6" x14ac:dyDescent="0.35">
      <c r="A28961" t="s">
        <v>50</v>
      </c>
      <c r="B28961" t="s">
        <v>36</v>
      </c>
      <c r="C28961">
        <v>2045</v>
      </c>
      <c r="D28961" t="s">
        <v>12</v>
      </c>
      <c r="E28961" t="s">
        <v>30</v>
      </c>
      <c r="F28961">
        <v>151170.15135</v>
      </c>
    </row>
    <row r="28962" spans="1:6" x14ac:dyDescent="0.35">
      <c r="A28962" t="s">
        <v>50</v>
      </c>
      <c r="B28962" t="s">
        <v>36</v>
      </c>
      <c r="C28962">
        <v>2045</v>
      </c>
      <c r="D28962" t="s">
        <v>12</v>
      </c>
      <c r="E28962" t="s">
        <v>31</v>
      </c>
      <c r="F28962">
        <v>131811.90685999999</v>
      </c>
    </row>
    <row r="28963" spans="1:6" x14ac:dyDescent="0.35">
      <c r="A28963" t="s">
        <v>50</v>
      </c>
      <c r="B28963" t="s">
        <v>36</v>
      </c>
      <c r="C28963">
        <v>2045</v>
      </c>
      <c r="D28963" t="s">
        <v>12</v>
      </c>
      <c r="E28963" t="s">
        <v>10</v>
      </c>
      <c r="F28963">
        <v>164244.214871</v>
      </c>
    </row>
    <row r="28964" spans="1:6" x14ac:dyDescent="0.35">
      <c r="A28964" t="s">
        <v>50</v>
      </c>
      <c r="B28964" t="s">
        <v>36</v>
      </c>
      <c r="C28964">
        <v>2045</v>
      </c>
      <c r="D28964" t="s">
        <v>13</v>
      </c>
      <c r="E28964" t="s">
        <v>16</v>
      </c>
      <c r="F28964">
        <v>194531.04363999999</v>
      </c>
    </row>
    <row r="28965" spans="1:6" x14ac:dyDescent="0.35">
      <c r="A28965" t="s">
        <v>50</v>
      </c>
      <c r="B28965" t="s">
        <v>36</v>
      </c>
      <c r="C28965">
        <v>2045</v>
      </c>
      <c r="D28965" t="s">
        <v>13</v>
      </c>
      <c r="E28965" t="s">
        <v>32</v>
      </c>
      <c r="F28965">
        <v>201037.22479000001</v>
      </c>
    </row>
    <row r="28966" spans="1:6" x14ac:dyDescent="0.35">
      <c r="A28966" t="s">
        <v>50</v>
      </c>
      <c r="B28966" t="s">
        <v>36</v>
      </c>
      <c r="C28966">
        <v>2045</v>
      </c>
      <c r="D28966" t="s">
        <v>13</v>
      </c>
      <c r="E28966" t="s">
        <v>17</v>
      </c>
      <c r="F28966">
        <v>204750.32677000001</v>
      </c>
    </row>
    <row r="28967" spans="1:6" x14ac:dyDescent="0.35">
      <c r="A28967" t="s">
        <v>50</v>
      </c>
      <c r="B28967" t="s">
        <v>36</v>
      </c>
      <c r="C28967">
        <v>2045</v>
      </c>
      <c r="D28967" t="s">
        <v>13</v>
      </c>
      <c r="E28967" t="s">
        <v>18</v>
      </c>
      <c r="F28967">
        <v>205918.26936000001</v>
      </c>
    </row>
    <row r="28968" spans="1:6" x14ac:dyDescent="0.35">
      <c r="A28968" t="s">
        <v>50</v>
      </c>
      <c r="B28968" t="s">
        <v>36</v>
      </c>
      <c r="C28968">
        <v>2045</v>
      </c>
      <c r="D28968" t="s">
        <v>13</v>
      </c>
      <c r="E28968" t="s">
        <v>19</v>
      </c>
      <c r="F28968">
        <v>218730.91886000001</v>
      </c>
    </row>
    <row r="28969" spans="1:6" x14ac:dyDescent="0.35">
      <c r="A28969" t="s">
        <v>50</v>
      </c>
      <c r="B28969" t="s">
        <v>36</v>
      </c>
      <c r="C28969">
        <v>2045</v>
      </c>
      <c r="D28969" t="s">
        <v>13</v>
      </c>
      <c r="E28969" t="s">
        <v>20</v>
      </c>
      <c r="F28969">
        <v>235100.23133000001</v>
      </c>
    </row>
    <row r="28970" spans="1:6" x14ac:dyDescent="0.35">
      <c r="A28970" t="s">
        <v>50</v>
      </c>
      <c r="B28970" t="s">
        <v>36</v>
      </c>
      <c r="C28970">
        <v>2045</v>
      </c>
      <c r="D28970" t="s">
        <v>13</v>
      </c>
      <c r="E28970" t="s">
        <v>21</v>
      </c>
      <c r="F28970">
        <v>242463.99139000001</v>
      </c>
    </row>
    <row r="28971" spans="1:6" x14ac:dyDescent="0.35">
      <c r="A28971" t="s">
        <v>50</v>
      </c>
      <c r="B28971" t="s">
        <v>36</v>
      </c>
      <c r="C28971">
        <v>2045</v>
      </c>
      <c r="D28971" t="s">
        <v>13</v>
      </c>
      <c r="E28971" t="s">
        <v>22</v>
      </c>
      <c r="F28971">
        <v>243102.30575</v>
      </c>
    </row>
    <row r="28972" spans="1:6" x14ac:dyDescent="0.35">
      <c r="A28972" t="s">
        <v>50</v>
      </c>
      <c r="B28972" t="s">
        <v>36</v>
      </c>
      <c r="C28972">
        <v>2045</v>
      </c>
      <c r="D28972" t="s">
        <v>13</v>
      </c>
      <c r="E28972" t="s">
        <v>23</v>
      </c>
      <c r="F28972">
        <v>235774.24411999999</v>
      </c>
    </row>
    <row r="28973" spans="1:6" x14ac:dyDescent="0.35">
      <c r="A28973" t="s">
        <v>50</v>
      </c>
      <c r="B28973" t="s">
        <v>36</v>
      </c>
      <c r="C28973">
        <v>2045</v>
      </c>
      <c r="D28973" t="s">
        <v>13</v>
      </c>
      <c r="E28973" t="s">
        <v>24</v>
      </c>
      <c r="F28973">
        <v>236751.41261999999</v>
      </c>
    </row>
    <row r="28974" spans="1:6" x14ac:dyDescent="0.35">
      <c r="A28974" t="s">
        <v>50</v>
      </c>
      <c r="B28974" t="s">
        <v>36</v>
      </c>
      <c r="C28974">
        <v>2045</v>
      </c>
      <c r="D28974" t="s">
        <v>13</v>
      </c>
      <c r="E28974" t="s">
        <v>25</v>
      </c>
      <c r="F28974">
        <v>226890.7482</v>
      </c>
    </row>
    <row r="28975" spans="1:6" x14ac:dyDescent="0.35">
      <c r="A28975" t="s">
        <v>50</v>
      </c>
      <c r="B28975" t="s">
        <v>36</v>
      </c>
      <c r="C28975">
        <v>2045</v>
      </c>
      <c r="D28975" t="s">
        <v>13</v>
      </c>
      <c r="E28975" t="s">
        <v>26</v>
      </c>
      <c r="F28975">
        <v>211500.60644999999</v>
      </c>
    </row>
    <row r="28976" spans="1:6" x14ac:dyDescent="0.35">
      <c r="A28976" t="s">
        <v>50</v>
      </c>
      <c r="B28976" t="s">
        <v>36</v>
      </c>
      <c r="C28976">
        <v>2045</v>
      </c>
      <c r="D28976" t="s">
        <v>13</v>
      </c>
      <c r="E28976" t="s">
        <v>27</v>
      </c>
      <c r="F28976">
        <v>194317.16125999999</v>
      </c>
    </row>
    <row r="28977" spans="1:6" x14ac:dyDescent="0.35">
      <c r="A28977" t="s">
        <v>50</v>
      </c>
      <c r="B28977" t="s">
        <v>36</v>
      </c>
      <c r="C28977">
        <v>2045</v>
      </c>
      <c r="D28977" t="s">
        <v>13</v>
      </c>
      <c r="E28977" t="s">
        <v>28</v>
      </c>
      <c r="F28977">
        <v>164036.68186000001</v>
      </c>
    </row>
    <row r="28978" spans="1:6" x14ac:dyDescent="0.35">
      <c r="A28978" t="s">
        <v>50</v>
      </c>
      <c r="B28978" t="s">
        <v>36</v>
      </c>
      <c r="C28978">
        <v>2045</v>
      </c>
      <c r="D28978" t="s">
        <v>13</v>
      </c>
      <c r="E28978" t="s">
        <v>29</v>
      </c>
      <c r="F28978">
        <v>159849.79931</v>
      </c>
    </row>
    <row r="28979" spans="1:6" x14ac:dyDescent="0.35">
      <c r="A28979" t="s">
        <v>50</v>
      </c>
      <c r="B28979" t="s">
        <v>36</v>
      </c>
      <c r="C28979">
        <v>2045</v>
      </c>
      <c r="D28979" t="s">
        <v>13</v>
      </c>
      <c r="E28979" t="s">
        <v>30</v>
      </c>
      <c r="F28979">
        <v>133303.35071</v>
      </c>
    </row>
    <row r="28980" spans="1:6" x14ac:dyDescent="0.35">
      <c r="A28980" t="s">
        <v>50</v>
      </c>
      <c r="B28980" t="s">
        <v>36</v>
      </c>
      <c r="C28980">
        <v>2045</v>
      </c>
      <c r="D28980" t="s">
        <v>13</v>
      </c>
      <c r="E28980" t="s">
        <v>31</v>
      </c>
      <c r="F28980">
        <v>110162.02696</v>
      </c>
    </row>
    <row r="28981" spans="1:6" x14ac:dyDescent="0.35">
      <c r="A28981" t="s">
        <v>50</v>
      </c>
      <c r="B28981" t="s">
        <v>36</v>
      </c>
      <c r="C28981">
        <v>2045</v>
      </c>
      <c r="D28981" t="s">
        <v>13</v>
      </c>
      <c r="E28981" t="s">
        <v>10</v>
      </c>
      <c r="F28981">
        <v>116357.583984</v>
      </c>
    </row>
    <row r="28982" spans="1:6" x14ac:dyDescent="0.35">
      <c r="A28982" t="s">
        <v>50</v>
      </c>
      <c r="B28982" t="s">
        <v>36</v>
      </c>
      <c r="C28982">
        <v>2046</v>
      </c>
      <c r="D28982" t="s">
        <v>12</v>
      </c>
      <c r="E28982" t="s">
        <v>16</v>
      </c>
      <c r="F28982">
        <v>186119.97281000001</v>
      </c>
    </row>
    <row r="28983" spans="1:6" x14ac:dyDescent="0.35">
      <c r="A28983" t="s">
        <v>50</v>
      </c>
      <c r="B28983" t="s">
        <v>36</v>
      </c>
      <c r="C28983">
        <v>2046</v>
      </c>
      <c r="D28983" t="s">
        <v>12</v>
      </c>
      <c r="E28983" t="s">
        <v>32</v>
      </c>
      <c r="F28983">
        <v>193428.02157000001</v>
      </c>
    </row>
    <row r="28984" spans="1:6" x14ac:dyDescent="0.35">
      <c r="A28984" t="s">
        <v>50</v>
      </c>
      <c r="B28984" t="s">
        <v>36</v>
      </c>
      <c r="C28984">
        <v>2046</v>
      </c>
      <c r="D28984" t="s">
        <v>12</v>
      </c>
      <c r="E28984" t="s">
        <v>17</v>
      </c>
      <c r="F28984">
        <v>196922.62945000001</v>
      </c>
    </row>
    <row r="28985" spans="1:6" x14ac:dyDescent="0.35">
      <c r="A28985" t="s">
        <v>50</v>
      </c>
      <c r="B28985" t="s">
        <v>36</v>
      </c>
      <c r="C28985">
        <v>2046</v>
      </c>
      <c r="D28985" t="s">
        <v>12</v>
      </c>
      <c r="E28985" t="s">
        <v>18</v>
      </c>
      <c r="F28985">
        <v>198117.42293</v>
      </c>
    </row>
    <row r="28986" spans="1:6" x14ac:dyDescent="0.35">
      <c r="A28986" t="s">
        <v>50</v>
      </c>
      <c r="B28986" t="s">
        <v>36</v>
      </c>
      <c r="C28986">
        <v>2046</v>
      </c>
      <c r="D28986" t="s">
        <v>12</v>
      </c>
      <c r="E28986" t="s">
        <v>19</v>
      </c>
      <c r="F28986">
        <v>210246.7255</v>
      </c>
    </row>
    <row r="28987" spans="1:6" x14ac:dyDescent="0.35">
      <c r="A28987" t="s">
        <v>50</v>
      </c>
      <c r="B28987" t="s">
        <v>36</v>
      </c>
      <c r="C28987">
        <v>2046</v>
      </c>
      <c r="D28987" t="s">
        <v>12</v>
      </c>
      <c r="E28987" t="s">
        <v>20</v>
      </c>
      <c r="F28987">
        <v>228176.36428000001</v>
      </c>
    </row>
    <row r="28988" spans="1:6" x14ac:dyDescent="0.35">
      <c r="A28988" t="s">
        <v>50</v>
      </c>
      <c r="B28988" t="s">
        <v>36</v>
      </c>
      <c r="C28988">
        <v>2046</v>
      </c>
      <c r="D28988" t="s">
        <v>12</v>
      </c>
      <c r="E28988" t="s">
        <v>21</v>
      </c>
      <c r="F28988">
        <v>245788.97200000001</v>
      </c>
    </row>
    <row r="28989" spans="1:6" x14ac:dyDescent="0.35">
      <c r="A28989" t="s">
        <v>50</v>
      </c>
      <c r="B28989" t="s">
        <v>36</v>
      </c>
      <c r="C28989">
        <v>2046</v>
      </c>
      <c r="D28989" t="s">
        <v>12</v>
      </c>
      <c r="E28989" t="s">
        <v>22</v>
      </c>
      <c r="F28989">
        <v>252863.54783</v>
      </c>
    </row>
    <row r="28990" spans="1:6" x14ac:dyDescent="0.35">
      <c r="A28990" t="s">
        <v>50</v>
      </c>
      <c r="B28990" t="s">
        <v>36</v>
      </c>
      <c r="C28990">
        <v>2046</v>
      </c>
      <c r="D28990" t="s">
        <v>12</v>
      </c>
      <c r="E28990" t="s">
        <v>23</v>
      </c>
      <c r="F28990">
        <v>248265.99802</v>
      </c>
    </row>
    <row r="28991" spans="1:6" x14ac:dyDescent="0.35">
      <c r="A28991" t="s">
        <v>50</v>
      </c>
      <c r="B28991" t="s">
        <v>36</v>
      </c>
      <c r="C28991">
        <v>2046</v>
      </c>
      <c r="D28991" t="s">
        <v>12</v>
      </c>
      <c r="E28991" t="s">
        <v>24</v>
      </c>
      <c r="F28991">
        <v>250893.36661999999</v>
      </c>
    </row>
    <row r="28992" spans="1:6" x14ac:dyDescent="0.35">
      <c r="A28992" t="s">
        <v>50</v>
      </c>
      <c r="B28992" t="s">
        <v>36</v>
      </c>
      <c r="C28992">
        <v>2046</v>
      </c>
      <c r="D28992" t="s">
        <v>12</v>
      </c>
      <c r="E28992" t="s">
        <v>25</v>
      </c>
      <c r="F28992">
        <v>244130.22831000001</v>
      </c>
    </row>
    <row r="28993" spans="1:6" x14ac:dyDescent="0.35">
      <c r="A28993" t="s">
        <v>50</v>
      </c>
      <c r="B28993" t="s">
        <v>36</v>
      </c>
      <c r="C28993">
        <v>2046</v>
      </c>
      <c r="D28993" t="s">
        <v>12</v>
      </c>
      <c r="E28993" t="s">
        <v>26</v>
      </c>
      <c r="F28993">
        <v>228742.18875</v>
      </c>
    </row>
    <row r="28994" spans="1:6" x14ac:dyDescent="0.35">
      <c r="A28994" t="s">
        <v>50</v>
      </c>
      <c r="B28994" t="s">
        <v>36</v>
      </c>
      <c r="C28994">
        <v>2046</v>
      </c>
      <c r="D28994" t="s">
        <v>12</v>
      </c>
      <c r="E28994" t="s">
        <v>27</v>
      </c>
      <c r="F28994">
        <v>212559.36955999999</v>
      </c>
    </row>
    <row r="28995" spans="1:6" x14ac:dyDescent="0.35">
      <c r="A28995" t="s">
        <v>50</v>
      </c>
      <c r="B28995" t="s">
        <v>36</v>
      </c>
      <c r="C28995">
        <v>2046</v>
      </c>
      <c r="D28995" t="s">
        <v>12</v>
      </c>
      <c r="E28995" t="s">
        <v>28</v>
      </c>
      <c r="F28995">
        <v>183619.81524</v>
      </c>
    </row>
    <row r="28996" spans="1:6" x14ac:dyDescent="0.35">
      <c r="A28996" t="s">
        <v>50</v>
      </c>
      <c r="B28996" t="s">
        <v>36</v>
      </c>
      <c r="C28996">
        <v>2046</v>
      </c>
      <c r="D28996" t="s">
        <v>12</v>
      </c>
      <c r="E28996" t="s">
        <v>29</v>
      </c>
      <c r="F28996">
        <v>173549.76427000001</v>
      </c>
    </row>
    <row r="28997" spans="1:6" x14ac:dyDescent="0.35">
      <c r="A28997" t="s">
        <v>50</v>
      </c>
      <c r="B28997" t="s">
        <v>36</v>
      </c>
      <c r="C28997">
        <v>2046</v>
      </c>
      <c r="D28997" t="s">
        <v>12</v>
      </c>
      <c r="E28997" t="s">
        <v>30</v>
      </c>
      <c r="F28997">
        <v>156491.07694999999</v>
      </c>
    </row>
    <row r="28998" spans="1:6" x14ac:dyDescent="0.35">
      <c r="A28998" t="s">
        <v>50</v>
      </c>
      <c r="B28998" t="s">
        <v>36</v>
      </c>
      <c r="C28998">
        <v>2046</v>
      </c>
      <c r="D28998" t="s">
        <v>12</v>
      </c>
      <c r="E28998" t="s">
        <v>31</v>
      </c>
      <c r="F28998">
        <v>131509.17120000001</v>
      </c>
    </row>
    <row r="28999" spans="1:6" x14ac:dyDescent="0.35">
      <c r="A28999" t="s">
        <v>50</v>
      </c>
      <c r="B28999" t="s">
        <v>36</v>
      </c>
      <c r="C28999">
        <v>2046</v>
      </c>
      <c r="D28999" t="s">
        <v>12</v>
      </c>
      <c r="E28999" t="s">
        <v>10</v>
      </c>
      <c r="F28999">
        <v>169484.110182</v>
      </c>
    </row>
    <row r="29000" spans="1:6" x14ac:dyDescent="0.35">
      <c r="A29000" t="s">
        <v>50</v>
      </c>
      <c r="B29000" t="s">
        <v>36</v>
      </c>
      <c r="C29000">
        <v>2046</v>
      </c>
      <c r="D29000" t="s">
        <v>13</v>
      </c>
      <c r="E29000" t="s">
        <v>16</v>
      </c>
      <c r="F29000">
        <v>195613.12896999999</v>
      </c>
    </row>
    <row r="29001" spans="1:6" x14ac:dyDescent="0.35">
      <c r="A29001" t="s">
        <v>50</v>
      </c>
      <c r="B29001" t="s">
        <v>36</v>
      </c>
      <c r="C29001">
        <v>2046</v>
      </c>
      <c r="D29001" t="s">
        <v>13</v>
      </c>
      <c r="E29001" t="s">
        <v>32</v>
      </c>
      <c r="F29001">
        <v>202563.36326000001</v>
      </c>
    </row>
    <row r="29002" spans="1:6" x14ac:dyDescent="0.35">
      <c r="A29002" t="s">
        <v>50</v>
      </c>
      <c r="B29002" t="s">
        <v>36</v>
      </c>
      <c r="C29002">
        <v>2046</v>
      </c>
      <c r="D29002" t="s">
        <v>13</v>
      </c>
      <c r="E29002" t="s">
        <v>17</v>
      </c>
      <c r="F29002">
        <v>206598.88346000001</v>
      </c>
    </row>
    <row r="29003" spans="1:6" x14ac:dyDescent="0.35">
      <c r="A29003" t="s">
        <v>50</v>
      </c>
      <c r="B29003" t="s">
        <v>36</v>
      </c>
      <c r="C29003">
        <v>2046</v>
      </c>
      <c r="D29003" t="s">
        <v>13</v>
      </c>
      <c r="E29003" t="s">
        <v>18</v>
      </c>
      <c r="F29003">
        <v>208550.39686000001</v>
      </c>
    </row>
    <row r="29004" spans="1:6" x14ac:dyDescent="0.35">
      <c r="A29004" t="s">
        <v>50</v>
      </c>
      <c r="B29004" t="s">
        <v>36</v>
      </c>
      <c r="C29004">
        <v>2046</v>
      </c>
      <c r="D29004" t="s">
        <v>13</v>
      </c>
      <c r="E29004" t="s">
        <v>19</v>
      </c>
      <c r="F29004">
        <v>220152.69127000001</v>
      </c>
    </row>
    <row r="29005" spans="1:6" x14ac:dyDescent="0.35">
      <c r="A29005" t="s">
        <v>50</v>
      </c>
      <c r="B29005" t="s">
        <v>36</v>
      </c>
      <c r="C29005">
        <v>2046</v>
      </c>
      <c r="D29005" t="s">
        <v>13</v>
      </c>
      <c r="E29005" t="s">
        <v>20</v>
      </c>
      <c r="F29005">
        <v>234482.22253</v>
      </c>
    </row>
    <row r="29006" spans="1:6" x14ac:dyDescent="0.35">
      <c r="A29006" t="s">
        <v>50</v>
      </c>
      <c r="B29006" t="s">
        <v>36</v>
      </c>
      <c r="C29006">
        <v>2046</v>
      </c>
      <c r="D29006" t="s">
        <v>13</v>
      </c>
      <c r="E29006" t="s">
        <v>21</v>
      </c>
      <c r="F29006">
        <v>243509.35203000001</v>
      </c>
    </row>
    <row r="29007" spans="1:6" x14ac:dyDescent="0.35">
      <c r="A29007" t="s">
        <v>50</v>
      </c>
      <c r="B29007" t="s">
        <v>36</v>
      </c>
      <c r="C29007">
        <v>2046</v>
      </c>
      <c r="D29007" t="s">
        <v>13</v>
      </c>
      <c r="E29007" t="s">
        <v>22</v>
      </c>
      <c r="F29007">
        <v>245228.27123000001</v>
      </c>
    </row>
    <row r="29008" spans="1:6" x14ac:dyDescent="0.35">
      <c r="A29008" t="s">
        <v>50</v>
      </c>
      <c r="B29008" t="s">
        <v>36</v>
      </c>
      <c r="C29008">
        <v>2046</v>
      </c>
      <c r="D29008" t="s">
        <v>13</v>
      </c>
      <c r="E29008" t="s">
        <v>23</v>
      </c>
      <c r="F29008">
        <v>237206.08095999999</v>
      </c>
    </row>
    <row r="29009" spans="1:6" x14ac:dyDescent="0.35">
      <c r="A29009" t="s">
        <v>50</v>
      </c>
      <c r="B29009" t="s">
        <v>36</v>
      </c>
      <c r="C29009">
        <v>2046</v>
      </c>
      <c r="D29009" t="s">
        <v>13</v>
      </c>
      <c r="E29009" t="s">
        <v>24</v>
      </c>
      <c r="F29009">
        <v>238473.03958000001</v>
      </c>
    </row>
    <row r="29010" spans="1:6" x14ac:dyDescent="0.35">
      <c r="A29010" t="s">
        <v>50</v>
      </c>
      <c r="B29010" t="s">
        <v>36</v>
      </c>
      <c r="C29010">
        <v>2046</v>
      </c>
      <c r="D29010" t="s">
        <v>13</v>
      </c>
      <c r="E29010" t="s">
        <v>25</v>
      </c>
      <c r="F29010">
        <v>229411.10704999999</v>
      </c>
    </row>
    <row r="29011" spans="1:6" x14ac:dyDescent="0.35">
      <c r="A29011" t="s">
        <v>50</v>
      </c>
      <c r="B29011" t="s">
        <v>36</v>
      </c>
      <c r="C29011">
        <v>2046</v>
      </c>
      <c r="D29011" t="s">
        <v>13</v>
      </c>
      <c r="E29011" t="s">
        <v>26</v>
      </c>
      <c r="F29011">
        <v>214177.84041999999</v>
      </c>
    </row>
    <row r="29012" spans="1:6" x14ac:dyDescent="0.35">
      <c r="A29012" t="s">
        <v>50</v>
      </c>
      <c r="B29012" t="s">
        <v>36</v>
      </c>
      <c r="C29012">
        <v>2046</v>
      </c>
      <c r="D29012" t="s">
        <v>13</v>
      </c>
      <c r="E29012" t="s">
        <v>27</v>
      </c>
      <c r="F29012">
        <v>198430.66871</v>
      </c>
    </row>
    <row r="29013" spans="1:6" x14ac:dyDescent="0.35">
      <c r="A29013" t="s">
        <v>50</v>
      </c>
      <c r="B29013" t="s">
        <v>36</v>
      </c>
      <c r="C29013">
        <v>2046</v>
      </c>
      <c r="D29013" t="s">
        <v>13</v>
      </c>
      <c r="E29013" t="s">
        <v>28</v>
      </c>
      <c r="F29013">
        <v>167815.27572999999</v>
      </c>
    </row>
    <row r="29014" spans="1:6" x14ac:dyDescent="0.35">
      <c r="A29014" t="s">
        <v>50</v>
      </c>
      <c r="B29014" t="s">
        <v>36</v>
      </c>
      <c r="C29014">
        <v>2046</v>
      </c>
      <c r="D29014" t="s">
        <v>13</v>
      </c>
      <c r="E29014" t="s">
        <v>29</v>
      </c>
      <c r="F29014">
        <v>157966.36554999999</v>
      </c>
    </row>
    <row r="29015" spans="1:6" x14ac:dyDescent="0.35">
      <c r="A29015" t="s">
        <v>50</v>
      </c>
      <c r="B29015" t="s">
        <v>36</v>
      </c>
      <c r="C29015">
        <v>2046</v>
      </c>
      <c r="D29015" t="s">
        <v>13</v>
      </c>
      <c r="E29015" t="s">
        <v>30</v>
      </c>
      <c r="F29015">
        <v>137892.15964</v>
      </c>
    </row>
    <row r="29016" spans="1:6" x14ac:dyDescent="0.35">
      <c r="A29016" t="s">
        <v>50</v>
      </c>
      <c r="B29016" t="s">
        <v>36</v>
      </c>
      <c r="C29016">
        <v>2046</v>
      </c>
      <c r="D29016" t="s">
        <v>13</v>
      </c>
      <c r="E29016" t="s">
        <v>31</v>
      </c>
      <c r="F29016">
        <v>110019.38022000001</v>
      </c>
    </row>
    <row r="29017" spans="1:6" x14ac:dyDescent="0.35">
      <c r="A29017" t="s">
        <v>50</v>
      </c>
      <c r="B29017" t="s">
        <v>36</v>
      </c>
      <c r="C29017">
        <v>2046</v>
      </c>
      <c r="D29017" t="s">
        <v>13</v>
      </c>
      <c r="E29017" t="s">
        <v>10</v>
      </c>
      <c r="F29017">
        <v>120119.5323494</v>
      </c>
    </row>
    <row r="29018" spans="1:6" x14ac:dyDescent="0.35">
      <c r="A29018" t="s">
        <v>55</v>
      </c>
      <c r="B29018" t="s">
        <v>36</v>
      </c>
      <c r="C29018">
        <v>2021</v>
      </c>
      <c r="D29018" t="s">
        <v>12</v>
      </c>
      <c r="E29018" t="s">
        <v>16</v>
      </c>
      <c r="F29018">
        <v>3004</v>
      </c>
    </row>
    <row r="29019" spans="1:6" x14ac:dyDescent="0.35">
      <c r="A29019" t="s">
        <v>55</v>
      </c>
      <c r="B29019" t="s">
        <v>36</v>
      </c>
      <c r="C29019">
        <v>2021</v>
      </c>
      <c r="D29019" t="s">
        <v>12</v>
      </c>
      <c r="E29019" t="s">
        <v>32</v>
      </c>
      <c r="F29019">
        <v>3119</v>
      </c>
    </row>
    <row r="29020" spans="1:6" x14ac:dyDescent="0.35">
      <c r="A29020" t="s">
        <v>55</v>
      </c>
      <c r="B29020" t="s">
        <v>36</v>
      </c>
      <c r="C29020">
        <v>2021</v>
      </c>
      <c r="D29020" t="s">
        <v>12</v>
      </c>
      <c r="E29020" t="s">
        <v>17</v>
      </c>
      <c r="F29020">
        <v>2736</v>
      </c>
    </row>
    <row r="29021" spans="1:6" x14ac:dyDescent="0.35">
      <c r="A29021" t="s">
        <v>55</v>
      </c>
      <c r="B29021" t="s">
        <v>36</v>
      </c>
      <c r="C29021">
        <v>2021</v>
      </c>
      <c r="D29021" t="s">
        <v>12</v>
      </c>
      <c r="E29021" t="s">
        <v>18</v>
      </c>
      <c r="F29021">
        <v>2320</v>
      </c>
    </row>
    <row r="29022" spans="1:6" x14ac:dyDescent="0.35">
      <c r="A29022" t="s">
        <v>55</v>
      </c>
      <c r="B29022" t="s">
        <v>36</v>
      </c>
      <c r="C29022">
        <v>2021</v>
      </c>
      <c r="D29022" t="s">
        <v>12</v>
      </c>
      <c r="E29022" t="s">
        <v>19</v>
      </c>
      <c r="F29022">
        <v>2739</v>
      </c>
    </row>
    <row r="29023" spans="1:6" x14ac:dyDescent="0.35">
      <c r="A29023" t="s">
        <v>55</v>
      </c>
      <c r="B29023" t="s">
        <v>36</v>
      </c>
      <c r="C29023">
        <v>2021</v>
      </c>
      <c r="D29023" t="s">
        <v>12</v>
      </c>
      <c r="E29023" t="s">
        <v>20</v>
      </c>
      <c r="F29023">
        <v>3156</v>
      </c>
    </row>
    <row r="29024" spans="1:6" x14ac:dyDescent="0.35">
      <c r="A29024" t="s">
        <v>55</v>
      </c>
      <c r="B29024" t="s">
        <v>36</v>
      </c>
      <c r="C29024">
        <v>2021</v>
      </c>
      <c r="D29024" t="s">
        <v>12</v>
      </c>
      <c r="E29024" t="s">
        <v>21</v>
      </c>
      <c r="F29024">
        <v>3042</v>
      </c>
    </row>
    <row r="29025" spans="1:6" x14ac:dyDescent="0.35">
      <c r="A29025" t="s">
        <v>55</v>
      </c>
      <c r="B29025" t="s">
        <v>36</v>
      </c>
      <c r="C29025">
        <v>2021</v>
      </c>
      <c r="D29025" t="s">
        <v>12</v>
      </c>
      <c r="E29025" t="s">
        <v>22</v>
      </c>
      <c r="F29025">
        <v>2806</v>
      </c>
    </row>
    <row r="29026" spans="1:6" x14ac:dyDescent="0.35">
      <c r="A29026" t="s">
        <v>55</v>
      </c>
      <c r="B29026" t="s">
        <v>36</v>
      </c>
      <c r="C29026">
        <v>2021</v>
      </c>
      <c r="D29026" t="s">
        <v>12</v>
      </c>
      <c r="E29026" t="s">
        <v>23</v>
      </c>
      <c r="F29026">
        <v>2319</v>
      </c>
    </row>
    <row r="29027" spans="1:6" x14ac:dyDescent="0.35">
      <c r="A29027" t="s">
        <v>55</v>
      </c>
      <c r="B29027" t="s">
        <v>36</v>
      </c>
      <c r="C29027">
        <v>2021</v>
      </c>
      <c r="D29027" t="s">
        <v>12</v>
      </c>
      <c r="E29027" t="s">
        <v>24</v>
      </c>
      <c r="F29027">
        <v>2426</v>
      </c>
    </row>
    <row r="29028" spans="1:6" x14ac:dyDescent="0.35">
      <c r="A29028" t="s">
        <v>55</v>
      </c>
      <c r="B29028" t="s">
        <v>36</v>
      </c>
      <c r="C29028">
        <v>2021</v>
      </c>
      <c r="D29028" t="s">
        <v>12</v>
      </c>
      <c r="E29028" t="s">
        <v>25</v>
      </c>
      <c r="F29028">
        <v>2502</v>
      </c>
    </row>
    <row r="29029" spans="1:6" x14ac:dyDescent="0.35">
      <c r="A29029" t="s">
        <v>55</v>
      </c>
      <c r="B29029" t="s">
        <v>36</v>
      </c>
      <c r="C29029">
        <v>2021</v>
      </c>
      <c r="D29029" t="s">
        <v>12</v>
      </c>
      <c r="E29029" t="s">
        <v>26</v>
      </c>
      <c r="F29029">
        <v>2474</v>
      </c>
    </row>
    <row r="29030" spans="1:6" x14ac:dyDescent="0.35">
      <c r="A29030" t="s">
        <v>55</v>
      </c>
      <c r="B29030" t="s">
        <v>36</v>
      </c>
      <c r="C29030">
        <v>2021</v>
      </c>
      <c r="D29030" t="s">
        <v>12</v>
      </c>
      <c r="E29030" t="s">
        <v>27</v>
      </c>
      <c r="F29030">
        <v>2179</v>
      </c>
    </row>
    <row r="29031" spans="1:6" x14ac:dyDescent="0.35">
      <c r="A29031" t="s">
        <v>55</v>
      </c>
      <c r="B29031" t="s">
        <v>36</v>
      </c>
      <c r="C29031">
        <v>2021</v>
      </c>
      <c r="D29031" t="s">
        <v>12</v>
      </c>
      <c r="E29031" t="s">
        <v>28</v>
      </c>
      <c r="F29031">
        <v>1523</v>
      </c>
    </row>
    <row r="29032" spans="1:6" x14ac:dyDescent="0.35">
      <c r="A29032" t="s">
        <v>55</v>
      </c>
      <c r="B29032" t="s">
        <v>36</v>
      </c>
      <c r="C29032">
        <v>2021</v>
      </c>
      <c r="D29032" t="s">
        <v>12</v>
      </c>
      <c r="E29032" t="s">
        <v>29</v>
      </c>
      <c r="F29032">
        <v>1139</v>
      </c>
    </row>
    <row r="29033" spans="1:6" x14ac:dyDescent="0.35">
      <c r="A29033" t="s">
        <v>55</v>
      </c>
      <c r="B29033" t="s">
        <v>36</v>
      </c>
      <c r="C29033">
        <v>2021</v>
      </c>
      <c r="D29033" t="s">
        <v>12</v>
      </c>
      <c r="E29033" t="s">
        <v>30</v>
      </c>
      <c r="F29033">
        <v>809</v>
      </c>
    </row>
    <row r="29034" spans="1:6" x14ac:dyDescent="0.35">
      <c r="A29034" t="s">
        <v>55</v>
      </c>
      <c r="B29034" t="s">
        <v>36</v>
      </c>
      <c r="C29034">
        <v>2021</v>
      </c>
      <c r="D29034" t="s">
        <v>12</v>
      </c>
      <c r="E29034" t="s">
        <v>31</v>
      </c>
      <c r="F29034">
        <v>445</v>
      </c>
    </row>
    <row r="29035" spans="1:6" x14ac:dyDescent="0.35">
      <c r="A29035" t="s">
        <v>55</v>
      </c>
      <c r="B29035" t="s">
        <v>36</v>
      </c>
      <c r="C29035">
        <v>2021</v>
      </c>
      <c r="D29035" t="s">
        <v>12</v>
      </c>
      <c r="E29035" t="s">
        <v>10</v>
      </c>
      <c r="F29035">
        <v>379</v>
      </c>
    </row>
    <row r="29036" spans="1:6" x14ac:dyDescent="0.35">
      <c r="A29036" t="s">
        <v>55</v>
      </c>
      <c r="B29036" t="s">
        <v>36</v>
      </c>
      <c r="C29036">
        <v>2021</v>
      </c>
      <c r="D29036" t="s">
        <v>13</v>
      </c>
      <c r="E29036" t="s">
        <v>16</v>
      </c>
      <c r="F29036">
        <v>3220</v>
      </c>
    </row>
    <row r="29037" spans="1:6" x14ac:dyDescent="0.35">
      <c r="A29037" t="s">
        <v>55</v>
      </c>
      <c r="B29037" t="s">
        <v>36</v>
      </c>
      <c r="C29037">
        <v>2021</v>
      </c>
      <c r="D29037" t="s">
        <v>13</v>
      </c>
      <c r="E29037" t="s">
        <v>32</v>
      </c>
      <c r="F29037">
        <v>3308</v>
      </c>
    </row>
    <row r="29038" spans="1:6" x14ac:dyDescent="0.35">
      <c r="A29038" t="s">
        <v>55</v>
      </c>
      <c r="B29038" t="s">
        <v>36</v>
      </c>
      <c r="C29038">
        <v>2021</v>
      </c>
      <c r="D29038" t="s">
        <v>13</v>
      </c>
      <c r="E29038" t="s">
        <v>17</v>
      </c>
      <c r="F29038">
        <v>2966</v>
      </c>
    </row>
    <row r="29039" spans="1:6" x14ac:dyDescent="0.35">
      <c r="A29039" t="s">
        <v>55</v>
      </c>
      <c r="B29039" t="s">
        <v>36</v>
      </c>
      <c r="C29039">
        <v>2021</v>
      </c>
      <c r="D29039" t="s">
        <v>13</v>
      </c>
      <c r="E29039" t="s">
        <v>18</v>
      </c>
      <c r="F29039">
        <v>2622</v>
      </c>
    </row>
    <row r="29040" spans="1:6" x14ac:dyDescent="0.35">
      <c r="A29040" t="s">
        <v>55</v>
      </c>
      <c r="B29040" t="s">
        <v>36</v>
      </c>
      <c r="C29040">
        <v>2021</v>
      </c>
      <c r="D29040" t="s">
        <v>13</v>
      </c>
      <c r="E29040" t="s">
        <v>19</v>
      </c>
      <c r="F29040">
        <v>2947</v>
      </c>
    </row>
    <row r="29041" spans="1:6" x14ac:dyDescent="0.35">
      <c r="A29041" t="s">
        <v>55</v>
      </c>
      <c r="B29041" t="s">
        <v>36</v>
      </c>
      <c r="C29041">
        <v>2021</v>
      </c>
      <c r="D29041" t="s">
        <v>13</v>
      </c>
      <c r="E29041" t="s">
        <v>20</v>
      </c>
      <c r="F29041">
        <v>3421</v>
      </c>
    </row>
    <row r="29042" spans="1:6" x14ac:dyDescent="0.35">
      <c r="A29042" t="s">
        <v>55</v>
      </c>
      <c r="B29042" t="s">
        <v>36</v>
      </c>
      <c r="C29042">
        <v>2021</v>
      </c>
      <c r="D29042" t="s">
        <v>13</v>
      </c>
      <c r="E29042" t="s">
        <v>21</v>
      </c>
      <c r="F29042">
        <v>3202</v>
      </c>
    </row>
    <row r="29043" spans="1:6" x14ac:dyDescent="0.35">
      <c r="A29043" t="s">
        <v>55</v>
      </c>
      <c r="B29043" t="s">
        <v>36</v>
      </c>
      <c r="C29043">
        <v>2021</v>
      </c>
      <c r="D29043" t="s">
        <v>13</v>
      </c>
      <c r="E29043" t="s">
        <v>22</v>
      </c>
      <c r="F29043">
        <v>2832</v>
      </c>
    </row>
    <row r="29044" spans="1:6" x14ac:dyDescent="0.35">
      <c r="A29044" t="s">
        <v>55</v>
      </c>
      <c r="B29044" t="s">
        <v>36</v>
      </c>
      <c r="C29044">
        <v>2021</v>
      </c>
      <c r="D29044" t="s">
        <v>13</v>
      </c>
      <c r="E29044" t="s">
        <v>23</v>
      </c>
      <c r="F29044">
        <v>2495</v>
      </c>
    </row>
    <row r="29045" spans="1:6" x14ac:dyDescent="0.35">
      <c r="A29045" t="s">
        <v>55</v>
      </c>
      <c r="B29045" t="s">
        <v>36</v>
      </c>
      <c r="C29045">
        <v>2021</v>
      </c>
      <c r="D29045" t="s">
        <v>13</v>
      </c>
      <c r="E29045" t="s">
        <v>24</v>
      </c>
      <c r="F29045">
        <v>2556</v>
      </c>
    </row>
    <row r="29046" spans="1:6" x14ac:dyDescent="0.35">
      <c r="A29046" t="s">
        <v>55</v>
      </c>
      <c r="B29046" t="s">
        <v>36</v>
      </c>
      <c r="C29046">
        <v>2021</v>
      </c>
      <c r="D29046" t="s">
        <v>13</v>
      </c>
      <c r="E29046" t="s">
        <v>25</v>
      </c>
      <c r="F29046">
        <v>2739</v>
      </c>
    </row>
    <row r="29047" spans="1:6" x14ac:dyDescent="0.35">
      <c r="A29047" t="s">
        <v>55</v>
      </c>
      <c r="B29047" t="s">
        <v>36</v>
      </c>
      <c r="C29047">
        <v>2021</v>
      </c>
      <c r="D29047" t="s">
        <v>13</v>
      </c>
      <c r="E29047" t="s">
        <v>26</v>
      </c>
      <c r="F29047">
        <v>2763</v>
      </c>
    </row>
    <row r="29048" spans="1:6" x14ac:dyDescent="0.35">
      <c r="A29048" t="s">
        <v>55</v>
      </c>
      <c r="B29048" t="s">
        <v>36</v>
      </c>
      <c r="C29048">
        <v>2021</v>
      </c>
      <c r="D29048" t="s">
        <v>13</v>
      </c>
      <c r="E29048" t="s">
        <v>27</v>
      </c>
      <c r="F29048">
        <v>2455</v>
      </c>
    </row>
    <row r="29049" spans="1:6" x14ac:dyDescent="0.35">
      <c r="A29049" t="s">
        <v>55</v>
      </c>
      <c r="B29049" t="s">
        <v>36</v>
      </c>
      <c r="C29049">
        <v>2021</v>
      </c>
      <c r="D29049" t="s">
        <v>13</v>
      </c>
      <c r="E29049" t="s">
        <v>28</v>
      </c>
      <c r="F29049">
        <v>1866</v>
      </c>
    </row>
    <row r="29050" spans="1:6" x14ac:dyDescent="0.35">
      <c r="A29050" t="s">
        <v>55</v>
      </c>
      <c r="B29050" t="s">
        <v>36</v>
      </c>
      <c r="C29050">
        <v>2021</v>
      </c>
      <c r="D29050" t="s">
        <v>13</v>
      </c>
      <c r="E29050" t="s">
        <v>29</v>
      </c>
      <c r="F29050">
        <v>1396</v>
      </c>
    </row>
    <row r="29051" spans="1:6" x14ac:dyDescent="0.35">
      <c r="A29051" t="s">
        <v>55</v>
      </c>
      <c r="B29051" t="s">
        <v>36</v>
      </c>
      <c r="C29051">
        <v>2021</v>
      </c>
      <c r="D29051" t="s">
        <v>13</v>
      </c>
      <c r="E29051" t="s">
        <v>30</v>
      </c>
      <c r="F29051">
        <v>903</v>
      </c>
    </row>
    <row r="29052" spans="1:6" x14ac:dyDescent="0.35">
      <c r="A29052" t="s">
        <v>55</v>
      </c>
      <c r="B29052" t="s">
        <v>36</v>
      </c>
      <c r="C29052">
        <v>2021</v>
      </c>
      <c r="D29052" t="s">
        <v>13</v>
      </c>
      <c r="E29052" t="s">
        <v>31</v>
      </c>
      <c r="F29052">
        <v>532</v>
      </c>
    </row>
    <row r="29053" spans="1:6" x14ac:dyDescent="0.35">
      <c r="A29053" t="s">
        <v>55</v>
      </c>
      <c r="B29053" t="s">
        <v>36</v>
      </c>
      <c r="C29053">
        <v>2021</v>
      </c>
      <c r="D29053" t="s">
        <v>13</v>
      </c>
      <c r="E29053" t="s">
        <v>10</v>
      </c>
      <c r="F29053">
        <v>265</v>
      </c>
    </row>
    <row r="29054" spans="1:6" x14ac:dyDescent="0.35">
      <c r="A29054" t="s">
        <v>55</v>
      </c>
      <c r="B29054" t="s">
        <v>36</v>
      </c>
      <c r="C29054">
        <v>2022</v>
      </c>
      <c r="D29054" t="s">
        <v>12</v>
      </c>
      <c r="E29054" t="s">
        <v>16</v>
      </c>
      <c r="F29054">
        <v>3029.7271532999998</v>
      </c>
    </row>
    <row r="29055" spans="1:6" x14ac:dyDescent="0.35">
      <c r="A29055" t="s">
        <v>55</v>
      </c>
      <c r="B29055" t="s">
        <v>36</v>
      </c>
      <c r="C29055">
        <v>2022</v>
      </c>
      <c r="D29055" t="s">
        <v>12</v>
      </c>
      <c r="E29055" t="s">
        <v>32</v>
      </c>
      <c r="F29055">
        <v>3039.1331085000002</v>
      </c>
    </row>
    <row r="29056" spans="1:6" x14ac:dyDescent="0.35">
      <c r="A29056" t="s">
        <v>55</v>
      </c>
      <c r="B29056" t="s">
        <v>36</v>
      </c>
      <c r="C29056">
        <v>2022</v>
      </c>
      <c r="D29056" t="s">
        <v>12</v>
      </c>
      <c r="E29056" t="s">
        <v>17</v>
      </c>
      <c r="F29056">
        <v>2693.1608689</v>
      </c>
    </row>
    <row r="29057" spans="1:6" x14ac:dyDescent="0.35">
      <c r="A29057" t="s">
        <v>55</v>
      </c>
      <c r="B29057" t="s">
        <v>36</v>
      </c>
      <c r="C29057">
        <v>2022</v>
      </c>
      <c r="D29057" t="s">
        <v>12</v>
      </c>
      <c r="E29057" t="s">
        <v>18</v>
      </c>
      <c r="F29057">
        <v>2246.2312544000001</v>
      </c>
    </row>
    <row r="29058" spans="1:6" x14ac:dyDescent="0.35">
      <c r="A29058" t="s">
        <v>55</v>
      </c>
      <c r="B29058" t="s">
        <v>36</v>
      </c>
      <c r="C29058">
        <v>2022</v>
      </c>
      <c r="D29058" t="s">
        <v>12</v>
      </c>
      <c r="E29058" t="s">
        <v>19</v>
      </c>
      <c r="F29058">
        <v>2780.1895242999999</v>
      </c>
    </row>
    <row r="29059" spans="1:6" x14ac:dyDescent="0.35">
      <c r="A29059" t="s">
        <v>55</v>
      </c>
      <c r="B29059" t="s">
        <v>36</v>
      </c>
      <c r="C29059">
        <v>2022</v>
      </c>
      <c r="D29059" t="s">
        <v>12</v>
      </c>
      <c r="E29059" t="s">
        <v>20</v>
      </c>
      <c r="F29059">
        <v>3131.4659126000001</v>
      </c>
    </row>
    <row r="29060" spans="1:6" x14ac:dyDescent="0.35">
      <c r="A29060" t="s">
        <v>55</v>
      </c>
      <c r="B29060" t="s">
        <v>36</v>
      </c>
      <c r="C29060">
        <v>2022</v>
      </c>
      <c r="D29060" t="s">
        <v>12</v>
      </c>
      <c r="E29060" t="s">
        <v>21</v>
      </c>
      <c r="F29060">
        <v>3121.7036643000001</v>
      </c>
    </row>
    <row r="29061" spans="1:6" x14ac:dyDescent="0.35">
      <c r="A29061" t="s">
        <v>55</v>
      </c>
      <c r="B29061" t="s">
        <v>36</v>
      </c>
      <c r="C29061">
        <v>2022</v>
      </c>
      <c r="D29061" t="s">
        <v>12</v>
      </c>
      <c r="E29061" t="s">
        <v>22</v>
      </c>
      <c r="F29061">
        <v>2795.9696856</v>
      </c>
    </row>
    <row r="29062" spans="1:6" x14ac:dyDescent="0.35">
      <c r="A29062" t="s">
        <v>55</v>
      </c>
      <c r="B29062" t="s">
        <v>36</v>
      </c>
      <c r="C29062">
        <v>2022</v>
      </c>
      <c r="D29062" t="s">
        <v>12</v>
      </c>
      <c r="E29062" t="s">
        <v>23</v>
      </c>
      <c r="F29062">
        <v>2392.0097274999998</v>
      </c>
    </row>
    <row r="29063" spans="1:6" x14ac:dyDescent="0.35">
      <c r="A29063" t="s">
        <v>55</v>
      </c>
      <c r="B29063" t="s">
        <v>36</v>
      </c>
      <c r="C29063">
        <v>2022</v>
      </c>
      <c r="D29063" t="s">
        <v>12</v>
      </c>
      <c r="E29063" t="s">
        <v>24</v>
      </c>
      <c r="F29063">
        <v>2305.1030928</v>
      </c>
    </row>
    <row r="29064" spans="1:6" x14ac:dyDescent="0.35">
      <c r="A29064" t="s">
        <v>55</v>
      </c>
      <c r="B29064" t="s">
        <v>36</v>
      </c>
      <c r="C29064">
        <v>2022</v>
      </c>
      <c r="D29064" t="s">
        <v>12</v>
      </c>
      <c r="E29064" t="s">
        <v>25</v>
      </c>
      <c r="F29064">
        <v>2555.1089493999998</v>
      </c>
    </row>
    <row r="29065" spans="1:6" x14ac:dyDescent="0.35">
      <c r="A29065" t="s">
        <v>55</v>
      </c>
      <c r="B29065" t="s">
        <v>36</v>
      </c>
      <c r="C29065">
        <v>2022</v>
      </c>
      <c r="D29065" t="s">
        <v>12</v>
      </c>
      <c r="E29065" t="s">
        <v>26</v>
      </c>
      <c r="F29065">
        <v>2452.8446791000001</v>
      </c>
    </row>
    <row r="29066" spans="1:6" x14ac:dyDescent="0.35">
      <c r="A29066" t="s">
        <v>55</v>
      </c>
      <c r="B29066" t="s">
        <v>36</v>
      </c>
      <c r="C29066">
        <v>2022</v>
      </c>
      <c r="D29066" t="s">
        <v>12</v>
      </c>
      <c r="E29066" t="s">
        <v>27</v>
      </c>
      <c r="F29066">
        <v>2257.6784514999999</v>
      </c>
    </row>
    <row r="29067" spans="1:6" x14ac:dyDescent="0.35">
      <c r="A29067" t="s">
        <v>55</v>
      </c>
      <c r="B29067" t="s">
        <v>36</v>
      </c>
      <c r="C29067">
        <v>2022</v>
      </c>
      <c r="D29067" t="s">
        <v>12</v>
      </c>
      <c r="E29067" t="s">
        <v>28</v>
      </c>
      <c r="F29067">
        <v>1585.9811579</v>
      </c>
    </row>
    <row r="29068" spans="1:6" x14ac:dyDescent="0.35">
      <c r="A29068" t="s">
        <v>55</v>
      </c>
      <c r="B29068" t="s">
        <v>36</v>
      </c>
      <c r="C29068">
        <v>2022</v>
      </c>
      <c r="D29068" t="s">
        <v>12</v>
      </c>
      <c r="E29068" t="s">
        <v>29</v>
      </c>
      <c r="F29068">
        <v>1148.7432427000001</v>
      </c>
    </row>
    <row r="29069" spans="1:6" x14ac:dyDescent="0.35">
      <c r="A29069" t="s">
        <v>55</v>
      </c>
      <c r="B29069" t="s">
        <v>36</v>
      </c>
      <c r="C29069">
        <v>2022</v>
      </c>
      <c r="D29069" t="s">
        <v>12</v>
      </c>
      <c r="E29069" t="s">
        <v>30</v>
      </c>
      <c r="F29069">
        <v>835.85607189999996</v>
      </c>
    </row>
    <row r="29070" spans="1:6" x14ac:dyDescent="0.35">
      <c r="A29070" t="s">
        <v>55</v>
      </c>
      <c r="B29070" t="s">
        <v>36</v>
      </c>
      <c r="C29070">
        <v>2022</v>
      </c>
      <c r="D29070" t="s">
        <v>12</v>
      </c>
      <c r="E29070" t="s">
        <v>31</v>
      </c>
      <c r="F29070">
        <v>487.13313545</v>
      </c>
    </row>
    <row r="29071" spans="1:6" x14ac:dyDescent="0.35">
      <c r="A29071" t="s">
        <v>55</v>
      </c>
      <c r="B29071" t="s">
        <v>36</v>
      </c>
      <c r="C29071">
        <v>2022</v>
      </c>
      <c r="D29071" t="s">
        <v>12</v>
      </c>
      <c r="E29071" t="s">
        <v>10</v>
      </c>
      <c r="F29071">
        <v>400.86880538899999</v>
      </c>
    </row>
    <row r="29072" spans="1:6" x14ac:dyDescent="0.35">
      <c r="A29072" t="s">
        <v>55</v>
      </c>
      <c r="B29072" t="s">
        <v>36</v>
      </c>
      <c r="C29072">
        <v>2022</v>
      </c>
      <c r="D29072" t="s">
        <v>13</v>
      </c>
      <c r="E29072" t="s">
        <v>16</v>
      </c>
      <c r="F29072">
        <v>3286.1896231999999</v>
      </c>
    </row>
    <row r="29073" spans="1:6" x14ac:dyDescent="0.35">
      <c r="A29073" t="s">
        <v>55</v>
      </c>
      <c r="B29073" t="s">
        <v>36</v>
      </c>
      <c r="C29073">
        <v>2022</v>
      </c>
      <c r="D29073" t="s">
        <v>13</v>
      </c>
      <c r="E29073" t="s">
        <v>32</v>
      </c>
      <c r="F29073">
        <v>3190.3199586000001</v>
      </c>
    </row>
    <row r="29074" spans="1:6" x14ac:dyDescent="0.35">
      <c r="A29074" t="s">
        <v>55</v>
      </c>
      <c r="B29074" t="s">
        <v>36</v>
      </c>
      <c r="C29074">
        <v>2022</v>
      </c>
      <c r="D29074" t="s">
        <v>13</v>
      </c>
      <c r="E29074" t="s">
        <v>17</v>
      </c>
      <c r="F29074">
        <v>2866.021667</v>
      </c>
    </row>
    <row r="29075" spans="1:6" x14ac:dyDescent="0.35">
      <c r="A29075" t="s">
        <v>55</v>
      </c>
      <c r="B29075" t="s">
        <v>36</v>
      </c>
      <c r="C29075">
        <v>2022</v>
      </c>
      <c r="D29075" t="s">
        <v>13</v>
      </c>
      <c r="E29075" t="s">
        <v>18</v>
      </c>
      <c r="F29075">
        <v>2582.0687087000001</v>
      </c>
    </row>
    <row r="29076" spans="1:6" x14ac:dyDescent="0.35">
      <c r="A29076" t="s">
        <v>55</v>
      </c>
      <c r="B29076" t="s">
        <v>36</v>
      </c>
      <c r="C29076">
        <v>2022</v>
      </c>
      <c r="D29076" t="s">
        <v>13</v>
      </c>
      <c r="E29076" t="s">
        <v>19</v>
      </c>
      <c r="F29076">
        <v>2845.0509474</v>
      </c>
    </row>
    <row r="29077" spans="1:6" x14ac:dyDescent="0.35">
      <c r="A29077" t="s">
        <v>55</v>
      </c>
      <c r="B29077" t="s">
        <v>36</v>
      </c>
      <c r="C29077">
        <v>2022</v>
      </c>
      <c r="D29077" t="s">
        <v>13</v>
      </c>
      <c r="E29077" t="s">
        <v>20</v>
      </c>
      <c r="F29077">
        <v>3433.8145697</v>
      </c>
    </row>
    <row r="29078" spans="1:6" x14ac:dyDescent="0.35">
      <c r="A29078" t="s">
        <v>55</v>
      </c>
      <c r="B29078" t="s">
        <v>36</v>
      </c>
      <c r="C29078">
        <v>2022</v>
      </c>
      <c r="D29078" t="s">
        <v>13</v>
      </c>
      <c r="E29078" t="s">
        <v>21</v>
      </c>
      <c r="F29078">
        <v>3189.4476500000001</v>
      </c>
    </row>
    <row r="29079" spans="1:6" x14ac:dyDescent="0.35">
      <c r="A29079" t="s">
        <v>55</v>
      </c>
      <c r="B29079" t="s">
        <v>36</v>
      </c>
      <c r="C29079">
        <v>2022</v>
      </c>
      <c r="D29079" t="s">
        <v>13</v>
      </c>
      <c r="E29079" t="s">
        <v>22</v>
      </c>
      <c r="F29079">
        <v>2897.7696273000001</v>
      </c>
    </row>
    <row r="29080" spans="1:6" x14ac:dyDescent="0.35">
      <c r="A29080" t="s">
        <v>55</v>
      </c>
      <c r="B29080" t="s">
        <v>36</v>
      </c>
      <c r="C29080">
        <v>2022</v>
      </c>
      <c r="D29080" t="s">
        <v>13</v>
      </c>
      <c r="E29080" t="s">
        <v>23</v>
      </c>
      <c r="F29080">
        <v>2484.9782759999998</v>
      </c>
    </row>
    <row r="29081" spans="1:6" x14ac:dyDescent="0.35">
      <c r="A29081" t="s">
        <v>55</v>
      </c>
      <c r="B29081" t="s">
        <v>36</v>
      </c>
      <c r="C29081">
        <v>2022</v>
      </c>
      <c r="D29081" t="s">
        <v>13</v>
      </c>
      <c r="E29081" t="s">
        <v>24</v>
      </c>
      <c r="F29081">
        <v>2528.5611727</v>
      </c>
    </row>
    <row r="29082" spans="1:6" x14ac:dyDescent="0.35">
      <c r="A29082" t="s">
        <v>55</v>
      </c>
      <c r="B29082" t="s">
        <v>36</v>
      </c>
      <c r="C29082">
        <v>2022</v>
      </c>
      <c r="D29082" t="s">
        <v>13</v>
      </c>
      <c r="E29082" t="s">
        <v>25</v>
      </c>
      <c r="F29082">
        <v>2786.0472921999999</v>
      </c>
    </row>
    <row r="29083" spans="1:6" x14ac:dyDescent="0.35">
      <c r="A29083" t="s">
        <v>55</v>
      </c>
      <c r="B29083" t="s">
        <v>36</v>
      </c>
      <c r="C29083">
        <v>2022</v>
      </c>
      <c r="D29083" t="s">
        <v>13</v>
      </c>
      <c r="E29083" t="s">
        <v>26</v>
      </c>
      <c r="F29083">
        <v>2698.3940960999998</v>
      </c>
    </row>
    <row r="29084" spans="1:6" x14ac:dyDescent="0.35">
      <c r="A29084" t="s">
        <v>55</v>
      </c>
      <c r="B29084" t="s">
        <v>36</v>
      </c>
      <c r="C29084">
        <v>2022</v>
      </c>
      <c r="D29084" t="s">
        <v>13</v>
      </c>
      <c r="E29084" t="s">
        <v>27</v>
      </c>
      <c r="F29084">
        <v>2492.4387261000002</v>
      </c>
    </row>
    <row r="29085" spans="1:6" x14ac:dyDescent="0.35">
      <c r="A29085" t="s">
        <v>55</v>
      </c>
      <c r="B29085" t="s">
        <v>36</v>
      </c>
      <c r="C29085">
        <v>2022</v>
      </c>
      <c r="D29085" t="s">
        <v>13</v>
      </c>
      <c r="E29085" t="s">
        <v>28</v>
      </c>
      <c r="F29085">
        <v>1930.0950078000001</v>
      </c>
    </row>
    <row r="29086" spans="1:6" x14ac:dyDescent="0.35">
      <c r="A29086" t="s">
        <v>55</v>
      </c>
      <c r="B29086" t="s">
        <v>36</v>
      </c>
      <c r="C29086">
        <v>2022</v>
      </c>
      <c r="D29086" t="s">
        <v>13</v>
      </c>
      <c r="E29086" t="s">
        <v>29</v>
      </c>
      <c r="F29086">
        <v>1388.7796263</v>
      </c>
    </row>
    <row r="29087" spans="1:6" x14ac:dyDescent="0.35">
      <c r="A29087" t="s">
        <v>55</v>
      </c>
      <c r="B29087" t="s">
        <v>36</v>
      </c>
      <c r="C29087">
        <v>2022</v>
      </c>
      <c r="D29087" t="s">
        <v>13</v>
      </c>
      <c r="E29087" t="s">
        <v>30</v>
      </c>
      <c r="F29087">
        <v>964.72720219999997</v>
      </c>
    </row>
    <row r="29088" spans="1:6" x14ac:dyDescent="0.35">
      <c r="A29088" t="s">
        <v>55</v>
      </c>
      <c r="B29088" t="s">
        <v>36</v>
      </c>
      <c r="C29088">
        <v>2022</v>
      </c>
      <c r="D29088" t="s">
        <v>13</v>
      </c>
      <c r="E29088" t="s">
        <v>31</v>
      </c>
      <c r="F29088">
        <v>550.31594785000004</v>
      </c>
    </row>
    <row r="29089" spans="1:6" x14ac:dyDescent="0.35">
      <c r="A29089" t="s">
        <v>55</v>
      </c>
      <c r="B29089" t="s">
        <v>36</v>
      </c>
      <c r="C29089">
        <v>2022</v>
      </c>
      <c r="D29089" t="s">
        <v>13</v>
      </c>
      <c r="E29089" t="s">
        <v>10</v>
      </c>
      <c r="F29089">
        <v>291.90093403200001</v>
      </c>
    </row>
    <row r="29090" spans="1:6" x14ac:dyDescent="0.35">
      <c r="A29090" t="s">
        <v>55</v>
      </c>
      <c r="B29090" t="s">
        <v>36</v>
      </c>
      <c r="C29090">
        <v>2023</v>
      </c>
      <c r="D29090" t="s">
        <v>12</v>
      </c>
      <c r="E29090" t="s">
        <v>16</v>
      </c>
      <c r="F29090">
        <v>3027.5628022999999</v>
      </c>
    </row>
    <row r="29091" spans="1:6" x14ac:dyDescent="0.35">
      <c r="A29091" t="s">
        <v>55</v>
      </c>
      <c r="B29091" t="s">
        <v>36</v>
      </c>
      <c r="C29091">
        <v>2023</v>
      </c>
      <c r="D29091" t="s">
        <v>12</v>
      </c>
      <c r="E29091" t="s">
        <v>32</v>
      </c>
      <c r="F29091">
        <v>3019.8950134000002</v>
      </c>
    </row>
    <row r="29092" spans="1:6" x14ac:dyDescent="0.35">
      <c r="A29092" t="s">
        <v>55</v>
      </c>
      <c r="B29092" t="s">
        <v>36</v>
      </c>
      <c r="C29092">
        <v>2023</v>
      </c>
      <c r="D29092" t="s">
        <v>12</v>
      </c>
      <c r="E29092" t="s">
        <v>17</v>
      </c>
      <c r="F29092">
        <v>2625.5210759000001</v>
      </c>
    </row>
    <row r="29093" spans="1:6" x14ac:dyDescent="0.35">
      <c r="A29093" t="s">
        <v>55</v>
      </c>
      <c r="B29093" t="s">
        <v>36</v>
      </c>
      <c r="C29093">
        <v>2023</v>
      </c>
      <c r="D29093" t="s">
        <v>12</v>
      </c>
      <c r="E29093" t="s">
        <v>18</v>
      </c>
      <c r="F29093">
        <v>2268.1574749000001</v>
      </c>
    </row>
    <row r="29094" spans="1:6" x14ac:dyDescent="0.35">
      <c r="A29094" t="s">
        <v>55</v>
      </c>
      <c r="B29094" t="s">
        <v>36</v>
      </c>
      <c r="C29094">
        <v>2023</v>
      </c>
      <c r="D29094" t="s">
        <v>12</v>
      </c>
      <c r="E29094" t="s">
        <v>19</v>
      </c>
      <c r="F29094">
        <v>2792.0694791000001</v>
      </c>
    </row>
    <row r="29095" spans="1:6" x14ac:dyDescent="0.35">
      <c r="A29095" t="s">
        <v>55</v>
      </c>
      <c r="B29095" t="s">
        <v>36</v>
      </c>
      <c r="C29095">
        <v>2023</v>
      </c>
      <c r="D29095" t="s">
        <v>12</v>
      </c>
      <c r="E29095" t="s">
        <v>20</v>
      </c>
      <c r="F29095">
        <v>3174.0499586000001</v>
      </c>
    </row>
    <row r="29096" spans="1:6" x14ac:dyDescent="0.35">
      <c r="A29096" t="s">
        <v>55</v>
      </c>
      <c r="B29096" t="s">
        <v>36</v>
      </c>
      <c r="C29096">
        <v>2023</v>
      </c>
      <c r="D29096" t="s">
        <v>12</v>
      </c>
      <c r="E29096" t="s">
        <v>21</v>
      </c>
      <c r="F29096">
        <v>3157.8177245000002</v>
      </c>
    </row>
    <row r="29097" spans="1:6" x14ac:dyDescent="0.35">
      <c r="A29097" t="s">
        <v>55</v>
      </c>
      <c r="B29097" t="s">
        <v>36</v>
      </c>
      <c r="C29097">
        <v>2023</v>
      </c>
      <c r="D29097" t="s">
        <v>12</v>
      </c>
      <c r="E29097" t="s">
        <v>22</v>
      </c>
      <c r="F29097">
        <v>2778.0093013000001</v>
      </c>
    </row>
    <row r="29098" spans="1:6" x14ac:dyDescent="0.35">
      <c r="A29098" t="s">
        <v>55</v>
      </c>
      <c r="B29098" t="s">
        <v>36</v>
      </c>
      <c r="C29098">
        <v>2023</v>
      </c>
      <c r="D29098" t="s">
        <v>12</v>
      </c>
      <c r="E29098" t="s">
        <v>23</v>
      </c>
      <c r="F29098">
        <v>2500.7390025</v>
      </c>
    </row>
    <row r="29099" spans="1:6" x14ac:dyDescent="0.35">
      <c r="A29099" t="s">
        <v>55</v>
      </c>
      <c r="B29099" t="s">
        <v>36</v>
      </c>
      <c r="C29099">
        <v>2023</v>
      </c>
      <c r="D29099" t="s">
        <v>12</v>
      </c>
      <c r="E29099" t="s">
        <v>24</v>
      </c>
      <c r="F29099">
        <v>2218.6926453999999</v>
      </c>
    </row>
    <row r="29100" spans="1:6" x14ac:dyDescent="0.35">
      <c r="A29100" t="s">
        <v>55</v>
      </c>
      <c r="B29100" t="s">
        <v>36</v>
      </c>
      <c r="C29100">
        <v>2023</v>
      </c>
      <c r="D29100" t="s">
        <v>12</v>
      </c>
      <c r="E29100" t="s">
        <v>25</v>
      </c>
      <c r="F29100">
        <v>2575.2446921999999</v>
      </c>
    </row>
    <row r="29101" spans="1:6" x14ac:dyDescent="0.35">
      <c r="A29101" t="s">
        <v>55</v>
      </c>
      <c r="B29101" t="s">
        <v>36</v>
      </c>
      <c r="C29101">
        <v>2023</v>
      </c>
      <c r="D29101" t="s">
        <v>12</v>
      </c>
      <c r="E29101" t="s">
        <v>26</v>
      </c>
      <c r="F29101">
        <v>2408.9124953</v>
      </c>
    </row>
    <row r="29102" spans="1:6" x14ac:dyDescent="0.35">
      <c r="A29102" t="s">
        <v>55</v>
      </c>
      <c r="B29102" t="s">
        <v>36</v>
      </c>
      <c r="C29102">
        <v>2023</v>
      </c>
      <c r="D29102" t="s">
        <v>12</v>
      </c>
      <c r="E29102" t="s">
        <v>27</v>
      </c>
      <c r="F29102">
        <v>2300.1987948999999</v>
      </c>
    </row>
    <row r="29103" spans="1:6" x14ac:dyDescent="0.35">
      <c r="A29103" t="s">
        <v>55</v>
      </c>
      <c r="B29103" t="s">
        <v>36</v>
      </c>
      <c r="C29103">
        <v>2023</v>
      </c>
      <c r="D29103" t="s">
        <v>12</v>
      </c>
      <c r="E29103" t="s">
        <v>28</v>
      </c>
      <c r="F29103">
        <v>1636.6837539000001</v>
      </c>
    </row>
    <row r="29104" spans="1:6" x14ac:dyDescent="0.35">
      <c r="A29104" t="s">
        <v>55</v>
      </c>
      <c r="B29104" t="s">
        <v>36</v>
      </c>
      <c r="C29104">
        <v>2023</v>
      </c>
      <c r="D29104" t="s">
        <v>12</v>
      </c>
      <c r="E29104" t="s">
        <v>29</v>
      </c>
      <c r="F29104">
        <v>1221.7369395999999</v>
      </c>
    </row>
    <row r="29105" spans="1:6" x14ac:dyDescent="0.35">
      <c r="A29105" t="s">
        <v>55</v>
      </c>
      <c r="B29105" t="s">
        <v>36</v>
      </c>
      <c r="C29105">
        <v>2023</v>
      </c>
      <c r="D29105" t="s">
        <v>12</v>
      </c>
      <c r="E29105" t="s">
        <v>30</v>
      </c>
      <c r="F29105">
        <v>851.68156180000005</v>
      </c>
    </row>
    <row r="29106" spans="1:6" x14ac:dyDescent="0.35">
      <c r="A29106" t="s">
        <v>55</v>
      </c>
      <c r="B29106" t="s">
        <v>36</v>
      </c>
      <c r="C29106">
        <v>2023</v>
      </c>
      <c r="D29106" t="s">
        <v>12</v>
      </c>
      <c r="E29106" t="s">
        <v>31</v>
      </c>
      <c r="F29106">
        <v>520.54663148999998</v>
      </c>
    </row>
    <row r="29107" spans="1:6" x14ac:dyDescent="0.35">
      <c r="A29107" t="s">
        <v>55</v>
      </c>
      <c r="B29107" t="s">
        <v>36</v>
      </c>
      <c r="C29107">
        <v>2023</v>
      </c>
      <c r="D29107" t="s">
        <v>12</v>
      </c>
      <c r="E29107" t="s">
        <v>10</v>
      </c>
      <c r="F29107">
        <v>409.61002072999997</v>
      </c>
    </row>
    <row r="29108" spans="1:6" x14ac:dyDescent="0.35">
      <c r="A29108" t="s">
        <v>55</v>
      </c>
      <c r="B29108" t="s">
        <v>36</v>
      </c>
      <c r="C29108">
        <v>2023</v>
      </c>
      <c r="D29108" t="s">
        <v>13</v>
      </c>
      <c r="E29108" t="s">
        <v>16</v>
      </c>
      <c r="F29108">
        <v>3319.6884298999998</v>
      </c>
    </row>
    <row r="29109" spans="1:6" x14ac:dyDescent="0.35">
      <c r="A29109" t="s">
        <v>55</v>
      </c>
      <c r="B29109" t="s">
        <v>36</v>
      </c>
      <c r="C29109">
        <v>2023</v>
      </c>
      <c r="D29109" t="s">
        <v>13</v>
      </c>
      <c r="E29109" t="s">
        <v>32</v>
      </c>
      <c r="F29109">
        <v>3086.4050470000002</v>
      </c>
    </row>
    <row r="29110" spans="1:6" x14ac:dyDescent="0.35">
      <c r="A29110" t="s">
        <v>55</v>
      </c>
      <c r="B29110" t="s">
        <v>36</v>
      </c>
      <c r="C29110">
        <v>2023</v>
      </c>
      <c r="D29110" t="s">
        <v>13</v>
      </c>
      <c r="E29110" t="s">
        <v>17</v>
      </c>
      <c r="F29110">
        <v>2839.0441645000001</v>
      </c>
    </row>
    <row r="29111" spans="1:6" x14ac:dyDescent="0.35">
      <c r="A29111" t="s">
        <v>55</v>
      </c>
      <c r="B29111" t="s">
        <v>36</v>
      </c>
      <c r="C29111">
        <v>2023</v>
      </c>
      <c r="D29111" t="s">
        <v>13</v>
      </c>
      <c r="E29111" t="s">
        <v>18</v>
      </c>
      <c r="F29111">
        <v>2589.8582230000002</v>
      </c>
    </row>
    <row r="29112" spans="1:6" x14ac:dyDescent="0.35">
      <c r="A29112" t="s">
        <v>55</v>
      </c>
      <c r="B29112" t="s">
        <v>36</v>
      </c>
      <c r="C29112">
        <v>2023</v>
      </c>
      <c r="D29112" t="s">
        <v>13</v>
      </c>
      <c r="E29112" t="s">
        <v>19</v>
      </c>
      <c r="F29112">
        <v>2822.1932419</v>
      </c>
    </row>
    <row r="29113" spans="1:6" x14ac:dyDescent="0.35">
      <c r="A29113" t="s">
        <v>55</v>
      </c>
      <c r="B29113" t="s">
        <v>36</v>
      </c>
      <c r="C29113">
        <v>2023</v>
      </c>
      <c r="D29113" t="s">
        <v>13</v>
      </c>
      <c r="E29113" t="s">
        <v>20</v>
      </c>
      <c r="F29113">
        <v>3417.5007098000001</v>
      </c>
    </row>
    <row r="29114" spans="1:6" x14ac:dyDescent="0.35">
      <c r="A29114" t="s">
        <v>55</v>
      </c>
      <c r="B29114" t="s">
        <v>36</v>
      </c>
      <c r="C29114">
        <v>2023</v>
      </c>
      <c r="D29114" t="s">
        <v>13</v>
      </c>
      <c r="E29114" t="s">
        <v>21</v>
      </c>
      <c r="F29114">
        <v>3258.1296163000002</v>
      </c>
    </row>
    <row r="29115" spans="1:6" x14ac:dyDescent="0.35">
      <c r="A29115" t="s">
        <v>55</v>
      </c>
      <c r="B29115" t="s">
        <v>36</v>
      </c>
      <c r="C29115">
        <v>2023</v>
      </c>
      <c r="D29115" t="s">
        <v>13</v>
      </c>
      <c r="E29115" t="s">
        <v>22</v>
      </c>
      <c r="F29115">
        <v>2901.7007325999998</v>
      </c>
    </row>
    <row r="29116" spans="1:6" x14ac:dyDescent="0.35">
      <c r="A29116" t="s">
        <v>55</v>
      </c>
      <c r="B29116" t="s">
        <v>36</v>
      </c>
      <c r="C29116">
        <v>2023</v>
      </c>
      <c r="D29116" t="s">
        <v>13</v>
      </c>
      <c r="E29116" t="s">
        <v>23</v>
      </c>
      <c r="F29116">
        <v>2627.6838020999999</v>
      </c>
    </row>
    <row r="29117" spans="1:6" x14ac:dyDescent="0.35">
      <c r="A29117" t="s">
        <v>55</v>
      </c>
      <c r="B29117" t="s">
        <v>36</v>
      </c>
      <c r="C29117">
        <v>2023</v>
      </c>
      <c r="D29117" t="s">
        <v>13</v>
      </c>
      <c r="E29117" t="s">
        <v>24</v>
      </c>
      <c r="F29117">
        <v>2446.3006439999999</v>
      </c>
    </row>
    <row r="29118" spans="1:6" x14ac:dyDescent="0.35">
      <c r="A29118" t="s">
        <v>55</v>
      </c>
      <c r="B29118" t="s">
        <v>36</v>
      </c>
      <c r="C29118">
        <v>2023</v>
      </c>
      <c r="D29118" t="s">
        <v>13</v>
      </c>
      <c r="E29118" t="s">
        <v>25</v>
      </c>
      <c r="F29118">
        <v>2773.7259039</v>
      </c>
    </row>
    <row r="29119" spans="1:6" x14ac:dyDescent="0.35">
      <c r="A29119" t="s">
        <v>55</v>
      </c>
      <c r="B29119" t="s">
        <v>36</v>
      </c>
      <c r="C29119">
        <v>2023</v>
      </c>
      <c r="D29119" t="s">
        <v>13</v>
      </c>
      <c r="E29119" t="s">
        <v>26</v>
      </c>
      <c r="F29119">
        <v>2665.2979870999998</v>
      </c>
    </row>
    <row r="29120" spans="1:6" x14ac:dyDescent="0.35">
      <c r="A29120" t="s">
        <v>55</v>
      </c>
      <c r="B29120" t="s">
        <v>36</v>
      </c>
      <c r="C29120">
        <v>2023</v>
      </c>
      <c r="D29120" t="s">
        <v>13</v>
      </c>
      <c r="E29120" t="s">
        <v>27</v>
      </c>
      <c r="F29120">
        <v>2481.6897729000002</v>
      </c>
    </row>
    <row r="29121" spans="1:6" x14ac:dyDescent="0.35">
      <c r="A29121" t="s">
        <v>55</v>
      </c>
      <c r="B29121" t="s">
        <v>36</v>
      </c>
      <c r="C29121">
        <v>2023</v>
      </c>
      <c r="D29121" t="s">
        <v>13</v>
      </c>
      <c r="E29121" t="s">
        <v>28</v>
      </c>
      <c r="F29121">
        <v>1995.7229617999999</v>
      </c>
    </row>
    <row r="29122" spans="1:6" x14ac:dyDescent="0.35">
      <c r="A29122" t="s">
        <v>55</v>
      </c>
      <c r="B29122" t="s">
        <v>36</v>
      </c>
      <c r="C29122">
        <v>2023</v>
      </c>
      <c r="D29122" t="s">
        <v>13</v>
      </c>
      <c r="E29122" t="s">
        <v>29</v>
      </c>
      <c r="F29122">
        <v>1422.0852047999999</v>
      </c>
    </row>
    <row r="29123" spans="1:6" x14ac:dyDescent="0.35">
      <c r="A29123" t="s">
        <v>55</v>
      </c>
      <c r="B29123" t="s">
        <v>36</v>
      </c>
      <c r="C29123">
        <v>2023</v>
      </c>
      <c r="D29123" t="s">
        <v>13</v>
      </c>
      <c r="E29123" t="s">
        <v>30</v>
      </c>
      <c r="F29123">
        <v>987.25603890000002</v>
      </c>
    </row>
    <row r="29124" spans="1:6" x14ac:dyDescent="0.35">
      <c r="A29124" t="s">
        <v>55</v>
      </c>
      <c r="B29124" t="s">
        <v>36</v>
      </c>
      <c r="C29124">
        <v>2023</v>
      </c>
      <c r="D29124" t="s">
        <v>13</v>
      </c>
      <c r="E29124" t="s">
        <v>31</v>
      </c>
      <c r="F29124">
        <v>569.80282826999996</v>
      </c>
    </row>
    <row r="29125" spans="1:6" x14ac:dyDescent="0.35">
      <c r="A29125" t="s">
        <v>55</v>
      </c>
      <c r="B29125" t="s">
        <v>36</v>
      </c>
      <c r="C29125">
        <v>2023</v>
      </c>
      <c r="D29125" t="s">
        <v>13</v>
      </c>
      <c r="E29125" t="s">
        <v>10</v>
      </c>
      <c r="F29125">
        <v>325.32698768799997</v>
      </c>
    </row>
    <row r="29126" spans="1:6" x14ac:dyDescent="0.35">
      <c r="A29126" t="s">
        <v>55</v>
      </c>
      <c r="B29126" t="s">
        <v>36</v>
      </c>
      <c r="C29126">
        <v>2024</v>
      </c>
      <c r="D29126" t="s">
        <v>12</v>
      </c>
      <c r="E29126" t="s">
        <v>16</v>
      </c>
      <c r="F29126">
        <v>3067.7794050000002</v>
      </c>
    </row>
    <row r="29127" spans="1:6" x14ac:dyDescent="0.35">
      <c r="A29127" t="s">
        <v>55</v>
      </c>
      <c r="B29127" t="s">
        <v>36</v>
      </c>
      <c r="C29127">
        <v>2024</v>
      </c>
      <c r="D29127" t="s">
        <v>12</v>
      </c>
      <c r="E29127" t="s">
        <v>32</v>
      </c>
      <c r="F29127">
        <v>2957.9984586999999</v>
      </c>
    </row>
    <row r="29128" spans="1:6" x14ac:dyDescent="0.35">
      <c r="A29128" t="s">
        <v>55</v>
      </c>
      <c r="B29128" t="s">
        <v>36</v>
      </c>
      <c r="C29128">
        <v>2024</v>
      </c>
      <c r="D29128" t="s">
        <v>12</v>
      </c>
      <c r="E29128" t="s">
        <v>17</v>
      </c>
      <c r="F29128">
        <v>2572.0376320999999</v>
      </c>
    </row>
    <row r="29129" spans="1:6" x14ac:dyDescent="0.35">
      <c r="A29129" t="s">
        <v>55</v>
      </c>
      <c r="B29129" t="s">
        <v>36</v>
      </c>
      <c r="C29129">
        <v>2024</v>
      </c>
      <c r="D29129" t="s">
        <v>12</v>
      </c>
      <c r="E29129" t="s">
        <v>18</v>
      </c>
      <c r="F29129">
        <v>2279.1907053999998</v>
      </c>
    </row>
    <row r="29130" spans="1:6" x14ac:dyDescent="0.35">
      <c r="A29130" t="s">
        <v>55</v>
      </c>
      <c r="B29130" t="s">
        <v>36</v>
      </c>
      <c r="C29130">
        <v>2024</v>
      </c>
      <c r="D29130" t="s">
        <v>12</v>
      </c>
      <c r="E29130" t="s">
        <v>19</v>
      </c>
      <c r="F29130">
        <v>2798.5772485000002</v>
      </c>
    </row>
    <row r="29131" spans="1:6" x14ac:dyDescent="0.35">
      <c r="A29131" t="s">
        <v>55</v>
      </c>
      <c r="B29131" t="s">
        <v>36</v>
      </c>
      <c r="C29131">
        <v>2024</v>
      </c>
      <c r="D29131" t="s">
        <v>12</v>
      </c>
      <c r="E29131" t="s">
        <v>20</v>
      </c>
      <c r="F29131">
        <v>3191.0340310000001</v>
      </c>
    </row>
    <row r="29132" spans="1:6" x14ac:dyDescent="0.35">
      <c r="A29132" t="s">
        <v>55</v>
      </c>
      <c r="B29132" t="s">
        <v>36</v>
      </c>
      <c r="C29132">
        <v>2024</v>
      </c>
      <c r="D29132" t="s">
        <v>12</v>
      </c>
      <c r="E29132" t="s">
        <v>21</v>
      </c>
      <c r="F29132">
        <v>3164.3892061000001</v>
      </c>
    </row>
    <row r="29133" spans="1:6" x14ac:dyDescent="0.35">
      <c r="A29133" t="s">
        <v>55</v>
      </c>
      <c r="B29133" t="s">
        <v>36</v>
      </c>
      <c r="C29133">
        <v>2024</v>
      </c>
      <c r="D29133" t="s">
        <v>12</v>
      </c>
      <c r="E29133" t="s">
        <v>22</v>
      </c>
      <c r="F29133">
        <v>2809.7050112000002</v>
      </c>
    </row>
    <row r="29134" spans="1:6" x14ac:dyDescent="0.35">
      <c r="A29134" t="s">
        <v>55</v>
      </c>
      <c r="B29134" t="s">
        <v>36</v>
      </c>
      <c r="C29134">
        <v>2024</v>
      </c>
      <c r="D29134" t="s">
        <v>12</v>
      </c>
      <c r="E29134" t="s">
        <v>23</v>
      </c>
      <c r="F29134">
        <v>2546.8702846000001</v>
      </c>
    </row>
    <row r="29135" spans="1:6" x14ac:dyDescent="0.35">
      <c r="A29135" t="s">
        <v>55</v>
      </c>
      <c r="B29135" t="s">
        <v>36</v>
      </c>
      <c r="C29135">
        <v>2024</v>
      </c>
      <c r="D29135" t="s">
        <v>12</v>
      </c>
      <c r="E29135" t="s">
        <v>24</v>
      </c>
      <c r="F29135">
        <v>2190.5325463999998</v>
      </c>
    </row>
    <row r="29136" spans="1:6" x14ac:dyDescent="0.35">
      <c r="A29136" t="s">
        <v>55</v>
      </c>
      <c r="B29136" t="s">
        <v>36</v>
      </c>
      <c r="C29136">
        <v>2024</v>
      </c>
      <c r="D29136" t="s">
        <v>12</v>
      </c>
      <c r="E29136" t="s">
        <v>25</v>
      </c>
      <c r="F29136">
        <v>2503.9065909000001</v>
      </c>
    </row>
    <row r="29137" spans="1:6" x14ac:dyDescent="0.35">
      <c r="A29137" t="s">
        <v>55</v>
      </c>
      <c r="B29137" t="s">
        <v>36</v>
      </c>
      <c r="C29137">
        <v>2024</v>
      </c>
      <c r="D29137" t="s">
        <v>12</v>
      </c>
      <c r="E29137" t="s">
        <v>26</v>
      </c>
      <c r="F29137">
        <v>2422.1504771</v>
      </c>
    </row>
    <row r="29138" spans="1:6" x14ac:dyDescent="0.35">
      <c r="A29138" t="s">
        <v>55</v>
      </c>
      <c r="B29138" t="s">
        <v>36</v>
      </c>
      <c r="C29138">
        <v>2024</v>
      </c>
      <c r="D29138" t="s">
        <v>12</v>
      </c>
      <c r="E29138" t="s">
        <v>27</v>
      </c>
      <c r="F29138">
        <v>2302.8695465000001</v>
      </c>
    </row>
    <row r="29139" spans="1:6" x14ac:dyDescent="0.35">
      <c r="A29139" t="s">
        <v>55</v>
      </c>
      <c r="B29139" t="s">
        <v>36</v>
      </c>
      <c r="C29139">
        <v>2024</v>
      </c>
      <c r="D29139" t="s">
        <v>12</v>
      </c>
      <c r="E29139" t="s">
        <v>28</v>
      </c>
      <c r="F29139">
        <v>1770.4948047</v>
      </c>
    </row>
    <row r="29140" spans="1:6" x14ac:dyDescent="0.35">
      <c r="A29140" t="s">
        <v>55</v>
      </c>
      <c r="B29140" t="s">
        <v>36</v>
      </c>
      <c r="C29140">
        <v>2024</v>
      </c>
      <c r="D29140" t="s">
        <v>12</v>
      </c>
      <c r="E29140" t="s">
        <v>29</v>
      </c>
      <c r="F29140">
        <v>1214.4180326000001</v>
      </c>
    </row>
    <row r="29141" spans="1:6" x14ac:dyDescent="0.35">
      <c r="A29141" t="s">
        <v>55</v>
      </c>
      <c r="B29141" t="s">
        <v>36</v>
      </c>
      <c r="C29141">
        <v>2024</v>
      </c>
      <c r="D29141" t="s">
        <v>12</v>
      </c>
      <c r="E29141" t="s">
        <v>30</v>
      </c>
      <c r="F29141">
        <v>873.33813680000003</v>
      </c>
    </row>
    <row r="29142" spans="1:6" x14ac:dyDescent="0.35">
      <c r="A29142" t="s">
        <v>55</v>
      </c>
      <c r="B29142" t="s">
        <v>36</v>
      </c>
      <c r="C29142">
        <v>2024</v>
      </c>
      <c r="D29142" t="s">
        <v>12</v>
      </c>
      <c r="E29142" t="s">
        <v>31</v>
      </c>
      <c r="F29142">
        <v>543.79009598999994</v>
      </c>
    </row>
    <row r="29143" spans="1:6" x14ac:dyDescent="0.35">
      <c r="A29143" t="s">
        <v>55</v>
      </c>
      <c r="B29143" t="s">
        <v>36</v>
      </c>
      <c r="C29143">
        <v>2024</v>
      </c>
      <c r="D29143" t="s">
        <v>12</v>
      </c>
      <c r="E29143" t="s">
        <v>10</v>
      </c>
      <c r="F29143">
        <v>429.76525605299997</v>
      </c>
    </row>
    <row r="29144" spans="1:6" x14ac:dyDescent="0.35">
      <c r="A29144" t="s">
        <v>55</v>
      </c>
      <c r="B29144" t="s">
        <v>36</v>
      </c>
      <c r="C29144">
        <v>2024</v>
      </c>
      <c r="D29144" t="s">
        <v>13</v>
      </c>
      <c r="E29144" t="s">
        <v>16</v>
      </c>
      <c r="F29144">
        <v>3334.9061290999998</v>
      </c>
    </row>
    <row r="29145" spans="1:6" x14ac:dyDescent="0.35">
      <c r="A29145" t="s">
        <v>55</v>
      </c>
      <c r="B29145" t="s">
        <v>36</v>
      </c>
      <c r="C29145">
        <v>2024</v>
      </c>
      <c r="D29145" t="s">
        <v>13</v>
      </c>
      <c r="E29145" t="s">
        <v>32</v>
      </c>
      <c r="F29145">
        <v>3032.5074141</v>
      </c>
    </row>
    <row r="29146" spans="1:6" x14ac:dyDescent="0.35">
      <c r="A29146" t="s">
        <v>55</v>
      </c>
      <c r="B29146" t="s">
        <v>36</v>
      </c>
      <c r="C29146">
        <v>2024</v>
      </c>
      <c r="D29146" t="s">
        <v>13</v>
      </c>
      <c r="E29146" t="s">
        <v>17</v>
      </c>
      <c r="F29146">
        <v>2829.0994890000002</v>
      </c>
    </row>
    <row r="29147" spans="1:6" x14ac:dyDescent="0.35">
      <c r="A29147" t="s">
        <v>55</v>
      </c>
      <c r="B29147" t="s">
        <v>36</v>
      </c>
      <c r="C29147">
        <v>2024</v>
      </c>
      <c r="D29147" t="s">
        <v>13</v>
      </c>
      <c r="E29147" t="s">
        <v>18</v>
      </c>
      <c r="F29147">
        <v>2586.6844141000001</v>
      </c>
    </row>
    <row r="29148" spans="1:6" x14ac:dyDescent="0.35">
      <c r="A29148" t="s">
        <v>55</v>
      </c>
      <c r="B29148" t="s">
        <v>36</v>
      </c>
      <c r="C29148">
        <v>2024</v>
      </c>
      <c r="D29148" t="s">
        <v>13</v>
      </c>
      <c r="E29148" t="s">
        <v>19</v>
      </c>
      <c r="F29148">
        <v>2804.7445508999999</v>
      </c>
    </row>
    <row r="29149" spans="1:6" x14ac:dyDescent="0.35">
      <c r="A29149" t="s">
        <v>55</v>
      </c>
      <c r="B29149" t="s">
        <v>36</v>
      </c>
      <c r="C29149">
        <v>2024</v>
      </c>
      <c r="D29149" t="s">
        <v>13</v>
      </c>
      <c r="E29149" t="s">
        <v>20</v>
      </c>
      <c r="F29149">
        <v>3422.2008949999999</v>
      </c>
    </row>
    <row r="29150" spans="1:6" x14ac:dyDescent="0.35">
      <c r="A29150" t="s">
        <v>55</v>
      </c>
      <c r="B29150" t="s">
        <v>36</v>
      </c>
      <c r="C29150">
        <v>2024</v>
      </c>
      <c r="D29150" t="s">
        <v>13</v>
      </c>
      <c r="E29150" t="s">
        <v>21</v>
      </c>
      <c r="F29150">
        <v>3244.6653105999999</v>
      </c>
    </row>
    <row r="29151" spans="1:6" x14ac:dyDescent="0.35">
      <c r="A29151" t="s">
        <v>55</v>
      </c>
      <c r="B29151" t="s">
        <v>36</v>
      </c>
      <c r="C29151">
        <v>2024</v>
      </c>
      <c r="D29151" t="s">
        <v>13</v>
      </c>
      <c r="E29151" t="s">
        <v>22</v>
      </c>
      <c r="F29151">
        <v>2957.1371382000002</v>
      </c>
    </row>
    <row r="29152" spans="1:6" x14ac:dyDescent="0.35">
      <c r="A29152" t="s">
        <v>55</v>
      </c>
      <c r="B29152" t="s">
        <v>36</v>
      </c>
      <c r="C29152">
        <v>2024</v>
      </c>
      <c r="D29152" t="s">
        <v>13</v>
      </c>
      <c r="E29152" t="s">
        <v>23</v>
      </c>
      <c r="F29152">
        <v>2677.3518886000002</v>
      </c>
    </row>
    <row r="29153" spans="1:6" x14ac:dyDescent="0.35">
      <c r="A29153" t="s">
        <v>55</v>
      </c>
      <c r="B29153" t="s">
        <v>36</v>
      </c>
      <c r="C29153">
        <v>2024</v>
      </c>
      <c r="D29153" t="s">
        <v>13</v>
      </c>
      <c r="E29153" t="s">
        <v>24</v>
      </c>
      <c r="F29153">
        <v>2448.3710225</v>
      </c>
    </row>
    <row r="29154" spans="1:6" x14ac:dyDescent="0.35">
      <c r="A29154" t="s">
        <v>55</v>
      </c>
      <c r="B29154" t="s">
        <v>36</v>
      </c>
      <c r="C29154">
        <v>2024</v>
      </c>
      <c r="D29154" t="s">
        <v>13</v>
      </c>
      <c r="E29154" t="s">
        <v>25</v>
      </c>
      <c r="F29154">
        <v>2691.523295</v>
      </c>
    </row>
    <row r="29155" spans="1:6" x14ac:dyDescent="0.35">
      <c r="A29155" t="s">
        <v>55</v>
      </c>
      <c r="B29155" t="s">
        <v>36</v>
      </c>
      <c r="C29155">
        <v>2024</v>
      </c>
      <c r="D29155" t="s">
        <v>13</v>
      </c>
      <c r="E29155" t="s">
        <v>26</v>
      </c>
      <c r="F29155">
        <v>2624.0962585000002</v>
      </c>
    </row>
    <row r="29156" spans="1:6" x14ac:dyDescent="0.35">
      <c r="A29156" t="s">
        <v>55</v>
      </c>
      <c r="B29156" t="s">
        <v>36</v>
      </c>
      <c r="C29156">
        <v>2024</v>
      </c>
      <c r="D29156" t="s">
        <v>13</v>
      </c>
      <c r="E29156" t="s">
        <v>27</v>
      </c>
      <c r="F29156">
        <v>2493.0476263</v>
      </c>
    </row>
    <row r="29157" spans="1:6" x14ac:dyDescent="0.35">
      <c r="A29157" t="s">
        <v>55</v>
      </c>
      <c r="B29157" t="s">
        <v>36</v>
      </c>
      <c r="C29157">
        <v>2024</v>
      </c>
      <c r="D29157" t="s">
        <v>13</v>
      </c>
      <c r="E29157" t="s">
        <v>28</v>
      </c>
      <c r="F29157">
        <v>2069.5265395000001</v>
      </c>
    </row>
    <row r="29158" spans="1:6" x14ac:dyDescent="0.35">
      <c r="A29158" t="s">
        <v>55</v>
      </c>
      <c r="B29158" t="s">
        <v>36</v>
      </c>
      <c r="C29158">
        <v>2024</v>
      </c>
      <c r="D29158" t="s">
        <v>13</v>
      </c>
      <c r="E29158" t="s">
        <v>29</v>
      </c>
      <c r="F29158">
        <v>1444.6288325999999</v>
      </c>
    </row>
    <row r="29159" spans="1:6" x14ac:dyDescent="0.35">
      <c r="A29159" t="s">
        <v>55</v>
      </c>
      <c r="B29159" t="s">
        <v>36</v>
      </c>
      <c r="C29159">
        <v>2024</v>
      </c>
      <c r="D29159" t="s">
        <v>13</v>
      </c>
      <c r="E29159" t="s">
        <v>30</v>
      </c>
      <c r="F29159">
        <v>1021.9976071</v>
      </c>
    </row>
    <row r="29160" spans="1:6" x14ac:dyDescent="0.35">
      <c r="A29160" t="s">
        <v>55</v>
      </c>
      <c r="B29160" t="s">
        <v>36</v>
      </c>
      <c r="C29160">
        <v>2024</v>
      </c>
      <c r="D29160" t="s">
        <v>13</v>
      </c>
      <c r="E29160" t="s">
        <v>31</v>
      </c>
      <c r="F29160">
        <v>600.55352470999992</v>
      </c>
    </row>
    <row r="29161" spans="1:6" x14ac:dyDescent="0.35">
      <c r="A29161" t="s">
        <v>55</v>
      </c>
      <c r="B29161" t="s">
        <v>36</v>
      </c>
      <c r="C29161">
        <v>2024</v>
      </c>
      <c r="D29161" t="s">
        <v>13</v>
      </c>
      <c r="E29161" t="s">
        <v>10</v>
      </c>
      <c r="F29161">
        <v>354.63875884800001</v>
      </c>
    </row>
    <row r="29162" spans="1:6" x14ac:dyDescent="0.35">
      <c r="A29162" t="s">
        <v>55</v>
      </c>
      <c r="B29162" t="s">
        <v>36</v>
      </c>
      <c r="C29162">
        <v>2025</v>
      </c>
      <c r="D29162" t="s">
        <v>12</v>
      </c>
      <c r="E29162" t="s">
        <v>16</v>
      </c>
      <c r="F29162">
        <v>3087.0794595000002</v>
      </c>
    </row>
    <row r="29163" spans="1:6" x14ac:dyDescent="0.35">
      <c r="A29163" t="s">
        <v>55</v>
      </c>
      <c r="B29163" t="s">
        <v>36</v>
      </c>
      <c r="C29163">
        <v>2025</v>
      </c>
      <c r="D29163" t="s">
        <v>12</v>
      </c>
      <c r="E29163" t="s">
        <v>32</v>
      </c>
      <c r="F29163">
        <v>2863.969454</v>
      </c>
    </row>
    <row r="29164" spans="1:6" x14ac:dyDescent="0.35">
      <c r="A29164" t="s">
        <v>55</v>
      </c>
      <c r="B29164" t="s">
        <v>36</v>
      </c>
      <c r="C29164">
        <v>2025</v>
      </c>
      <c r="D29164" t="s">
        <v>12</v>
      </c>
      <c r="E29164" t="s">
        <v>17</v>
      </c>
      <c r="F29164">
        <v>2545.0808348999999</v>
      </c>
    </row>
    <row r="29165" spans="1:6" x14ac:dyDescent="0.35">
      <c r="A29165" t="s">
        <v>55</v>
      </c>
      <c r="B29165" t="s">
        <v>36</v>
      </c>
      <c r="C29165">
        <v>2025</v>
      </c>
      <c r="D29165" t="s">
        <v>12</v>
      </c>
      <c r="E29165" t="s">
        <v>18</v>
      </c>
      <c r="F29165">
        <v>2251.3282417</v>
      </c>
    </row>
    <row r="29166" spans="1:6" x14ac:dyDescent="0.35">
      <c r="A29166" t="s">
        <v>55</v>
      </c>
      <c r="B29166" t="s">
        <v>36</v>
      </c>
      <c r="C29166">
        <v>2025</v>
      </c>
      <c r="D29166" t="s">
        <v>12</v>
      </c>
      <c r="E29166" t="s">
        <v>19</v>
      </c>
      <c r="F29166">
        <v>2821.6473184000001</v>
      </c>
    </row>
    <row r="29167" spans="1:6" x14ac:dyDescent="0.35">
      <c r="A29167" t="s">
        <v>55</v>
      </c>
      <c r="B29167" t="s">
        <v>36</v>
      </c>
      <c r="C29167">
        <v>2025</v>
      </c>
      <c r="D29167" t="s">
        <v>12</v>
      </c>
      <c r="E29167" t="s">
        <v>20</v>
      </c>
      <c r="F29167">
        <v>3227.9195847999999</v>
      </c>
    </row>
    <row r="29168" spans="1:6" x14ac:dyDescent="0.35">
      <c r="A29168" t="s">
        <v>55</v>
      </c>
      <c r="B29168" t="s">
        <v>36</v>
      </c>
      <c r="C29168">
        <v>2025</v>
      </c>
      <c r="D29168" t="s">
        <v>12</v>
      </c>
      <c r="E29168" t="s">
        <v>21</v>
      </c>
      <c r="F29168">
        <v>3189.3494430000001</v>
      </c>
    </row>
    <row r="29169" spans="1:6" x14ac:dyDescent="0.35">
      <c r="A29169" t="s">
        <v>55</v>
      </c>
      <c r="B29169" t="s">
        <v>36</v>
      </c>
      <c r="C29169">
        <v>2025</v>
      </c>
      <c r="D29169" t="s">
        <v>12</v>
      </c>
      <c r="E29169" t="s">
        <v>22</v>
      </c>
      <c r="F29169">
        <v>2820.2579780000001</v>
      </c>
    </row>
    <row r="29170" spans="1:6" x14ac:dyDescent="0.35">
      <c r="A29170" t="s">
        <v>55</v>
      </c>
      <c r="B29170" t="s">
        <v>36</v>
      </c>
      <c r="C29170">
        <v>2025</v>
      </c>
      <c r="D29170" t="s">
        <v>12</v>
      </c>
      <c r="E29170" t="s">
        <v>23</v>
      </c>
      <c r="F29170">
        <v>2618.8643247999998</v>
      </c>
    </row>
    <row r="29171" spans="1:6" x14ac:dyDescent="0.35">
      <c r="A29171" t="s">
        <v>55</v>
      </c>
      <c r="B29171" t="s">
        <v>36</v>
      </c>
      <c r="C29171">
        <v>2025</v>
      </c>
      <c r="D29171" t="s">
        <v>12</v>
      </c>
      <c r="E29171" t="s">
        <v>24</v>
      </c>
      <c r="F29171">
        <v>2156.0829285</v>
      </c>
    </row>
    <row r="29172" spans="1:6" x14ac:dyDescent="0.35">
      <c r="A29172" t="s">
        <v>55</v>
      </c>
      <c r="B29172" t="s">
        <v>36</v>
      </c>
      <c r="C29172">
        <v>2025</v>
      </c>
      <c r="D29172" t="s">
        <v>12</v>
      </c>
      <c r="E29172" t="s">
        <v>25</v>
      </c>
      <c r="F29172">
        <v>2454.7806910999998</v>
      </c>
    </row>
    <row r="29173" spans="1:6" x14ac:dyDescent="0.35">
      <c r="A29173" t="s">
        <v>55</v>
      </c>
      <c r="B29173" t="s">
        <v>36</v>
      </c>
      <c r="C29173">
        <v>2025</v>
      </c>
      <c r="D29173" t="s">
        <v>12</v>
      </c>
      <c r="E29173" t="s">
        <v>26</v>
      </c>
      <c r="F29173">
        <v>2405.9984912999998</v>
      </c>
    </row>
    <row r="29174" spans="1:6" x14ac:dyDescent="0.35">
      <c r="A29174" t="s">
        <v>55</v>
      </c>
      <c r="B29174" t="s">
        <v>36</v>
      </c>
      <c r="C29174">
        <v>2025</v>
      </c>
      <c r="D29174" t="s">
        <v>12</v>
      </c>
      <c r="E29174" t="s">
        <v>27</v>
      </c>
      <c r="F29174">
        <v>2323.2664758000001</v>
      </c>
    </row>
    <row r="29175" spans="1:6" x14ac:dyDescent="0.35">
      <c r="A29175" t="s">
        <v>55</v>
      </c>
      <c r="B29175" t="s">
        <v>36</v>
      </c>
      <c r="C29175">
        <v>2025</v>
      </c>
      <c r="D29175" t="s">
        <v>12</v>
      </c>
      <c r="E29175" t="s">
        <v>28</v>
      </c>
      <c r="F29175">
        <v>1822.4019361000001</v>
      </c>
    </row>
    <row r="29176" spans="1:6" x14ac:dyDescent="0.35">
      <c r="A29176" t="s">
        <v>55</v>
      </c>
      <c r="B29176" t="s">
        <v>36</v>
      </c>
      <c r="C29176">
        <v>2025</v>
      </c>
      <c r="D29176" t="s">
        <v>12</v>
      </c>
      <c r="E29176" t="s">
        <v>29</v>
      </c>
      <c r="F29176">
        <v>1243.8000609999999</v>
      </c>
    </row>
    <row r="29177" spans="1:6" x14ac:dyDescent="0.35">
      <c r="A29177" t="s">
        <v>55</v>
      </c>
      <c r="B29177" t="s">
        <v>36</v>
      </c>
      <c r="C29177">
        <v>2025</v>
      </c>
      <c r="D29177" t="s">
        <v>12</v>
      </c>
      <c r="E29177" t="s">
        <v>30</v>
      </c>
      <c r="F29177">
        <v>903.35485420000009</v>
      </c>
    </row>
    <row r="29178" spans="1:6" x14ac:dyDescent="0.35">
      <c r="A29178" t="s">
        <v>55</v>
      </c>
      <c r="B29178" t="s">
        <v>36</v>
      </c>
      <c r="C29178">
        <v>2025</v>
      </c>
      <c r="D29178" t="s">
        <v>12</v>
      </c>
      <c r="E29178" t="s">
        <v>31</v>
      </c>
      <c r="F29178">
        <v>577.36777504999998</v>
      </c>
    </row>
    <row r="29179" spans="1:6" x14ac:dyDescent="0.35">
      <c r="A29179" t="s">
        <v>55</v>
      </c>
      <c r="B29179" t="s">
        <v>36</v>
      </c>
      <c r="C29179">
        <v>2025</v>
      </c>
      <c r="D29179" t="s">
        <v>12</v>
      </c>
      <c r="E29179" t="s">
        <v>10</v>
      </c>
      <c r="F29179">
        <v>444.78284459999998</v>
      </c>
    </row>
    <row r="29180" spans="1:6" x14ac:dyDescent="0.35">
      <c r="A29180" t="s">
        <v>55</v>
      </c>
      <c r="B29180" t="s">
        <v>36</v>
      </c>
      <c r="C29180">
        <v>2025</v>
      </c>
      <c r="D29180" t="s">
        <v>13</v>
      </c>
      <c r="E29180" t="s">
        <v>16</v>
      </c>
      <c r="F29180">
        <v>3304.8859502999999</v>
      </c>
    </row>
    <row r="29181" spans="1:6" x14ac:dyDescent="0.35">
      <c r="A29181" t="s">
        <v>55</v>
      </c>
      <c r="B29181" t="s">
        <v>36</v>
      </c>
      <c r="C29181">
        <v>2025</v>
      </c>
      <c r="D29181" t="s">
        <v>13</v>
      </c>
      <c r="E29181" t="s">
        <v>32</v>
      </c>
      <c r="F29181">
        <v>3028.4048593000002</v>
      </c>
    </row>
    <row r="29182" spans="1:6" x14ac:dyDescent="0.35">
      <c r="A29182" t="s">
        <v>55</v>
      </c>
      <c r="B29182" t="s">
        <v>36</v>
      </c>
      <c r="C29182">
        <v>2025</v>
      </c>
      <c r="D29182" t="s">
        <v>13</v>
      </c>
      <c r="E29182" t="s">
        <v>17</v>
      </c>
      <c r="F29182">
        <v>2748.0739997999999</v>
      </c>
    </row>
    <row r="29183" spans="1:6" x14ac:dyDescent="0.35">
      <c r="A29183" t="s">
        <v>55</v>
      </c>
      <c r="B29183" t="s">
        <v>36</v>
      </c>
      <c r="C29183">
        <v>2025</v>
      </c>
      <c r="D29183" t="s">
        <v>13</v>
      </c>
      <c r="E29183" t="s">
        <v>18</v>
      </c>
      <c r="F29183">
        <v>2600.4418903999999</v>
      </c>
    </row>
    <row r="29184" spans="1:6" x14ac:dyDescent="0.35">
      <c r="A29184" t="s">
        <v>55</v>
      </c>
      <c r="B29184" t="s">
        <v>36</v>
      </c>
      <c r="C29184">
        <v>2025</v>
      </c>
      <c r="D29184" t="s">
        <v>13</v>
      </c>
      <c r="E29184" t="s">
        <v>19</v>
      </c>
      <c r="F29184">
        <v>2769.5775185000002</v>
      </c>
    </row>
    <row r="29185" spans="1:6" x14ac:dyDescent="0.35">
      <c r="A29185" t="s">
        <v>55</v>
      </c>
      <c r="B29185" t="s">
        <v>36</v>
      </c>
      <c r="C29185">
        <v>2025</v>
      </c>
      <c r="D29185" t="s">
        <v>13</v>
      </c>
      <c r="E29185" t="s">
        <v>20</v>
      </c>
      <c r="F29185">
        <v>3464.3610988999999</v>
      </c>
    </row>
    <row r="29186" spans="1:6" x14ac:dyDescent="0.35">
      <c r="A29186" t="s">
        <v>55</v>
      </c>
      <c r="B29186" t="s">
        <v>36</v>
      </c>
      <c r="C29186">
        <v>2025</v>
      </c>
      <c r="D29186" t="s">
        <v>13</v>
      </c>
      <c r="E29186" t="s">
        <v>21</v>
      </c>
      <c r="F29186">
        <v>3257.1355733999999</v>
      </c>
    </row>
    <row r="29187" spans="1:6" x14ac:dyDescent="0.35">
      <c r="A29187" t="s">
        <v>55</v>
      </c>
      <c r="B29187" t="s">
        <v>36</v>
      </c>
      <c r="C29187">
        <v>2025</v>
      </c>
      <c r="D29187" t="s">
        <v>13</v>
      </c>
      <c r="E29187" t="s">
        <v>22</v>
      </c>
      <c r="F29187">
        <v>2974.6830556999998</v>
      </c>
    </row>
    <row r="29188" spans="1:6" x14ac:dyDescent="0.35">
      <c r="A29188" t="s">
        <v>55</v>
      </c>
      <c r="B29188" t="s">
        <v>36</v>
      </c>
      <c r="C29188">
        <v>2025</v>
      </c>
      <c r="D29188" t="s">
        <v>13</v>
      </c>
      <c r="E29188" t="s">
        <v>23</v>
      </c>
      <c r="F29188">
        <v>2736.7265814000002</v>
      </c>
    </row>
    <row r="29189" spans="1:6" x14ac:dyDescent="0.35">
      <c r="A29189" t="s">
        <v>55</v>
      </c>
      <c r="B29189" t="s">
        <v>36</v>
      </c>
      <c r="C29189">
        <v>2025</v>
      </c>
      <c r="D29189" t="s">
        <v>13</v>
      </c>
      <c r="E29189" t="s">
        <v>24</v>
      </c>
      <c r="F29189">
        <v>2434.5118524</v>
      </c>
    </row>
    <row r="29190" spans="1:6" x14ac:dyDescent="0.35">
      <c r="A29190" t="s">
        <v>55</v>
      </c>
      <c r="B29190" t="s">
        <v>36</v>
      </c>
      <c r="C29190">
        <v>2025</v>
      </c>
      <c r="D29190" t="s">
        <v>13</v>
      </c>
      <c r="E29190" t="s">
        <v>25</v>
      </c>
      <c r="F29190">
        <v>2666.1688226000001</v>
      </c>
    </row>
    <row r="29191" spans="1:6" x14ac:dyDescent="0.35">
      <c r="A29191" t="s">
        <v>55</v>
      </c>
      <c r="B29191" t="s">
        <v>36</v>
      </c>
      <c r="C29191">
        <v>2025</v>
      </c>
      <c r="D29191" t="s">
        <v>13</v>
      </c>
      <c r="E29191" t="s">
        <v>26</v>
      </c>
      <c r="F29191">
        <v>2589.9486163000001</v>
      </c>
    </row>
    <row r="29192" spans="1:6" x14ac:dyDescent="0.35">
      <c r="A29192" t="s">
        <v>55</v>
      </c>
      <c r="B29192" t="s">
        <v>36</v>
      </c>
      <c r="C29192">
        <v>2025</v>
      </c>
      <c r="D29192" t="s">
        <v>13</v>
      </c>
      <c r="E29192" t="s">
        <v>27</v>
      </c>
      <c r="F29192">
        <v>2496.8664724999999</v>
      </c>
    </row>
    <row r="29193" spans="1:6" x14ac:dyDescent="0.35">
      <c r="A29193" t="s">
        <v>55</v>
      </c>
      <c r="B29193" t="s">
        <v>36</v>
      </c>
      <c r="C29193">
        <v>2025</v>
      </c>
      <c r="D29193" t="s">
        <v>13</v>
      </c>
      <c r="E29193" t="s">
        <v>28</v>
      </c>
      <c r="F29193">
        <v>2086.8193406999999</v>
      </c>
    </row>
    <row r="29194" spans="1:6" x14ac:dyDescent="0.35">
      <c r="A29194" t="s">
        <v>55</v>
      </c>
      <c r="B29194" t="s">
        <v>36</v>
      </c>
      <c r="C29194">
        <v>2025</v>
      </c>
      <c r="D29194" t="s">
        <v>13</v>
      </c>
      <c r="E29194" t="s">
        <v>29</v>
      </c>
      <c r="F29194">
        <v>1486.9672069999999</v>
      </c>
    </row>
    <row r="29195" spans="1:6" x14ac:dyDescent="0.35">
      <c r="A29195" t="s">
        <v>55</v>
      </c>
      <c r="B29195" t="s">
        <v>36</v>
      </c>
      <c r="C29195">
        <v>2025</v>
      </c>
      <c r="D29195" t="s">
        <v>13</v>
      </c>
      <c r="E29195" t="s">
        <v>30</v>
      </c>
      <c r="F29195">
        <v>1045.0650912999999</v>
      </c>
    </row>
    <row r="29196" spans="1:6" x14ac:dyDescent="0.35">
      <c r="A29196" t="s">
        <v>55</v>
      </c>
      <c r="B29196" t="s">
        <v>36</v>
      </c>
      <c r="C29196">
        <v>2025</v>
      </c>
      <c r="D29196" t="s">
        <v>13</v>
      </c>
      <c r="E29196" t="s">
        <v>31</v>
      </c>
      <c r="F29196">
        <v>629.42656967000005</v>
      </c>
    </row>
    <row r="29197" spans="1:6" x14ac:dyDescent="0.35">
      <c r="A29197" t="s">
        <v>55</v>
      </c>
      <c r="B29197" t="s">
        <v>36</v>
      </c>
      <c r="C29197">
        <v>2025</v>
      </c>
      <c r="D29197" t="s">
        <v>13</v>
      </c>
      <c r="E29197" t="s">
        <v>10</v>
      </c>
      <c r="F29197">
        <v>389.11585050999997</v>
      </c>
    </row>
    <row r="29198" spans="1:6" x14ac:dyDescent="0.35">
      <c r="A29198" t="s">
        <v>55</v>
      </c>
      <c r="B29198" t="s">
        <v>36</v>
      </c>
      <c r="C29198">
        <v>2026</v>
      </c>
      <c r="D29198" t="s">
        <v>12</v>
      </c>
      <c r="E29198" t="s">
        <v>16</v>
      </c>
      <c r="F29198">
        <v>3113.9263919</v>
      </c>
    </row>
    <row r="29199" spans="1:6" x14ac:dyDescent="0.35">
      <c r="A29199" t="s">
        <v>55</v>
      </c>
      <c r="B29199" t="s">
        <v>36</v>
      </c>
      <c r="C29199">
        <v>2026</v>
      </c>
      <c r="D29199" t="s">
        <v>12</v>
      </c>
      <c r="E29199" t="s">
        <v>32</v>
      </c>
      <c r="F29199">
        <v>2797.9076799999998</v>
      </c>
    </row>
    <row r="29200" spans="1:6" x14ac:dyDescent="0.35">
      <c r="A29200" t="s">
        <v>55</v>
      </c>
      <c r="B29200" t="s">
        <v>36</v>
      </c>
      <c r="C29200">
        <v>2026</v>
      </c>
      <c r="D29200" t="s">
        <v>12</v>
      </c>
      <c r="E29200" t="s">
        <v>17</v>
      </c>
      <c r="F29200">
        <v>2493.9741227</v>
      </c>
    </row>
    <row r="29201" spans="1:6" x14ac:dyDescent="0.35">
      <c r="A29201" t="s">
        <v>55</v>
      </c>
      <c r="B29201" t="s">
        <v>36</v>
      </c>
      <c r="C29201">
        <v>2026</v>
      </c>
      <c r="D29201" t="s">
        <v>12</v>
      </c>
      <c r="E29201" t="s">
        <v>18</v>
      </c>
      <c r="F29201">
        <v>2229.0571709999999</v>
      </c>
    </row>
    <row r="29202" spans="1:6" x14ac:dyDescent="0.35">
      <c r="A29202" t="s">
        <v>55</v>
      </c>
      <c r="B29202" t="s">
        <v>36</v>
      </c>
      <c r="C29202">
        <v>2026</v>
      </c>
      <c r="D29202" t="s">
        <v>12</v>
      </c>
      <c r="E29202" t="s">
        <v>19</v>
      </c>
      <c r="F29202">
        <v>2850.0978055999999</v>
      </c>
    </row>
    <row r="29203" spans="1:6" x14ac:dyDescent="0.35">
      <c r="A29203" t="s">
        <v>55</v>
      </c>
      <c r="B29203" t="s">
        <v>36</v>
      </c>
      <c r="C29203">
        <v>2026</v>
      </c>
      <c r="D29203" t="s">
        <v>12</v>
      </c>
      <c r="E29203" t="s">
        <v>20</v>
      </c>
      <c r="F29203">
        <v>3297.1239727000002</v>
      </c>
    </row>
    <row r="29204" spans="1:6" x14ac:dyDescent="0.35">
      <c r="A29204" t="s">
        <v>55</v>
      </c>
      <c r="B29204" t="s">
        <v>36</v>
      </c>
      <c r="C29204">
        <v>2026</v>
      </c>
      <c r="D29204" t="s">
        <v>12</v>
      </c>
      <c r="E29204" t="s">
        <v>21</v>
      </c>
      <c r="F29204">
        <v>3227.1752228999999</v>
      </c>
    </row>
    <row r="29205" spans="1:6" x14ac:dyDescent="0.35">
      <c r="A29205" t="s">
        <v>55</v>
      </c>
      <c r="B29205" t="s">
        <v>36</v>
      </c>
      <c r="C29205">
        <v>2026</v>
      </c>
      <c r="D29205" t="s">
        <v>12</v>
      </c>
      <c r="E29205" t="s">
        <v>22</v>
      </c>
      <c r="F29205">
        <v>2806.2220207</v>
      </c>
    </row>
    <row r="29206" spans="1:6" x14ac:dyDescent="0.35">
      <c r="A29206" t="s">
        <v>55</v>
      </c>
      <c r="B29206" t="s">
        <v>36</v>
      </c>
      <c r="C29206">
        <v>2026</v>
      </c>
      <c r="D29206" t="s">
        <v>12</v>
      </c>
      <c r="E29206" t="s">
        <v>23</v>
      </c>
      <c r="F29206">
        <v>2680.2891654999999</v>
      </c>
    </row>
    <row r="29207" spans="1:6" x14ac:dyDescent="0.35">
      <c r="A29207" t="s">
        <v>55</v>
      </c>
      <c r="B29207" t="s">
        <v>36</v>
      </c>
      <c r="C29207">
        <v>2026</v>
      </c>
      <c r="D29207" t="s">
        <v>12</v>
      </c>
      <c r="E29207" t="s">
        <v>24</v>
      </c>
      <c r="F29207">
        <v>2206.7722136000002</v>
      </c>
    </row>
    <row r="29208" spans="1:6" x14ac:dyDescent="0.35">
      <c r="A29208" t="s">
        <v>55</v>
      </c>
      <c r="B29208" t="s">
        <v>36</v>
      </c>
      <c r="C29208">
        <v>2026</v>
      </c>
      <c r="D29208" t="s">
        <v>12</v>
      </c>
      <c r="E29208" t="s">
        <v>25</v>
      </c>
      <c r="F29208">
        <v>2326.3681400999999</v>
      </c>
    </row>
    <row r="29209" spans="1:6" x14ac:dyDescent="0.35">
      <c r="A29209" t="s">
        <v>55</v>
      </c>
      <c r="B29209" t="s">
        <v>36</v>
      </c>
      <c r="C29209">
        <v>2026</v>
      </c>
      <c r="D29209" t="s">
        <v>12</v>
      </c>
      <c r="E29209" t="s">
        <v>26</v>
      </c>
      <c r="F29209">
        <v>2401.2275662000002</v>
      </c>
    </row>
    <row r="29210" spans="1:6" x14ac:dyDescent="0.35">
      <c r="A29210" t="s">
        <v>55</v>
      </c>
      <c r="B29210" t="s">
        <v>36</v>
      </c>
      <c r="C29210">
        <v>2026</v>
      </c>
      <c r="D29210" t="s">
        <v>12</v>
      </c>
      <c r="E29210" t="s">
        <v>27</v>
      </c>
      <c r="F29210">
        <v>2292.0886105999998</v>
      </c>
    </row>
    <row r="29211" spans="1:6" x14ac:dyDescent="0.35">
      <c r="A29211" t="s">
        <v>55</v>
      </c>
      <c r="B29211" t="s">
        <v>36</v>
      </c>
      <c r="C29211">
        <v>2026</v>
      </c>
      <c r="D29211" t="s">
        <v>12</v>
      </c>
      <c r="E29211" t="s">
        <v>28</v>
      </c>
      <c r="F29211">
        <v>1925.7679946999999</v>
      </c>
    </row>
    <row r="29212" spans="1:6" x14ac:dyDescent="0.35">
      <c r="A29212" t="s">
        <v>55</v>
      </c>
      <c r="B29212" t="s">
        <v>36</v>
      </c>
      <c r="C29212">
        <v>2026</v>
      </c>
      <c r="D29212" t="s">
        <v>12</v>
      </c>
      <c r="E29212" t="s">
        <v>29</v>
      </c>
      <c r="F29212">
        <v>1303.5684454</v>
      </c>
    </row>
    <row r="29213" spans="1:6" x14ac:dyDescent="0.35">
      <c r="A29213" t="s">
        <v>55</v>
      </c>
      <c r="B29213" t="s">
        <v>36</v>
      </c>
      <c r="C29213">
        <v>2026</v>
      </c>
      <c r="D29213" t="s">
        <v>12</v>
      </c>
      <c r="E29213" t="s">
        <v>30</v>
      </c>
      <c r="F29213">
        <v>928.04805739999995</v>
      </c>
    </row>
    <row r="29214" spans="1:6" x14ac:dyDescent="0.35">
      <c r="A29214" t="s">
        <v>55</v>
      </c>
      <c r="B29214" t="s">
        <v>36</v>
      </c>
      <c r="C29214">
        <v>2026</v>
      </c>
      <c r="D29214" t="s">
        <v>12</v>
      </c>
      <c r="E29214" t="s">
        <v>31</v>
      </c>
      <c r="F29214">
        <v>612.81861790000005</v>
      </c>
    </row>
    <row r="29215" spans="1:6" x14ac:dyDescent="0.35">
      <c r="A29215" t="s">
        <v>55</v>
      </c>
      <c r="B29215" t="s">
        <v>36</v>
      </c>
      <c r="C29215">
        <v>2026</v>
      </c>
      <c r="D29215" t="s">
        <v>12</v>
      </c>
      <c r="E29215" t="s">
        <v>10</v>
      </c>
      <c r="F29215">
        <v>457.492918675</v>
      </c>
    </row>
    <row r="29216" spans="1:6" x14ac:dyDescent="0.35">
      <c r="A29216" t="s">
        <v>55</v>
      </c>
      <c r="B29216" t="s">
        <v>36</v>
      </c>
      <c r="C29216">
        <v>2026</v>
      </c>
      <c r="D29216" t="s">
        <v>13</v>
      </c>
      <c r="E29216" t="s">
        <v>16</v>
      </c>
      <c r="F29216">
        <v>3351.4733230000002</v>
      </c>
    </row>
    <row r="29217" spans="1:6" x14ac:dyDescent="0.35">
      <c r="A29217" t="s">
        <v>55</v>
      </c>
      <c r="B29217" t="s">
        <v>36</v>
      </c>
      <c r="C29217">
        <v>2026</v>
      </c>
      <c r="D29217" t="s">
        <v>13</v>
      </c>
      <c r="E29217" t="s">
        <v>32</v>
      </c>
      <c r="F29217">
        <v>2966.7301705</v>
      </c>
    </row>
    <row r="29218" spans="1:6" x14ac:dyDescent="0.35">
      <c r="A29218" t="s">
        <v>55</v>
      </c>
      <c r="B29218" t="s">
        <v>36</v>
      </c>
      <c r="C29218">
        <v>2026</v>
      </c>
      <c r="D29218" t="s">
        <v>13</v>
      </c>
      <c r="E29218" t="s">
        <v>17</v>
      </c>
      <c r="F29218">
        <v>2666.9635629999998</v>
      </c>
    </row>
    <row r="29219" spans="1:6" x14ac:dyDescent="0.35">
      <c r="A29219" t="s">
        <v>55</v>
      </c>
      <c r="B29219" t="s">
        <v>36</v>
      </c>
      <c r="C29219">
        <v>2026</v>
      </c>
      <c r="D29219" t="s">
        <v>13</v>
      </c>
      <c r="E29219" t="s">
        <v>18</v>
      </c>
      <c r="F29219">
        <v>2621.8250736</v>
      </c>
    </row>
    <row r="29220" spans="1:6" x14ac:dyDescent="0.35">
      <c r="A29220" t="s">
        <v>55</v>
      </c>
      <c r="B29220" t="s">
        <v>36</v>
      </c>
      <c r="C29220">
        <v>2026</v>
      </c>
      <c r="D29220" t="s">
        <v>13</v>
      </c>
      <c r="E29220" t="s">
        <v>19</v>
      </c>
      <c r="F29220">
        <v>2765.3653957000001</v>
      </c>
    </row>
    <row r="29221" spans="1:6" x14ac:dyDescent="0.35">
      <c r="A29221" t="s">
        <v>55</v>
      </c>
      <c r="B29221" t="s">
        <v>36</v>
      </c>
      <c r="C29221">
        <v>2026</v>
      </c>
      <c r="D29221" t="s">
        <v>13</v>
      </c>
      <c r="E29221" t="s">
        <v>20</v>
      </c>
      <c r="F29221">
        <v>3502.8488037000002</v>
      </c>
    </row>
    <row r="29222" spans="1:6" x14ac:dyDescent="0.35">
      <c r="A29222" t="s">
        <v>55</v>
      </c>
      <c r="B29222" t="s">
        <v>36</v>
      </c>
      <c r="C29222">
        <v>2026</v>
      </c>
      <c r="D29222" t="s">
        <v>13</v>
      </c>
      <c r="E29222" t="s">
        <v>21</v>
      </c>
      <c r="F29222">
        <v>3313.0044791999999</v>
      </c>
    </row>
    <row r="29223" spans="1:6" x14ac:dyDescent="0.35">
      <c r="A29223" t="s">
        <v>55</v>
      </c>
      <c r="B29223" t="s">
        <v>36</v>
      </c>
      <c r="C29223">
        <v>2026</v>
      </c>
      <c r="D29223" t="s">
        <v>13</v>
      </c>
      <c r="E29223" t="s">
        <v>22</v>
      </c>
      <c r="F29223">
        <v>2969.0413050000002</v>
      </c>
    </row>
    <row r="29224" spans="1:6" x14ac:dyDescent="0.35">
      <c r="A29224" t="s">
        <v>55</v>
      </c>
      <c r="B29224" t="s">
        <v>36</v>
      </c>
      <c r="C29224">
        <v>2026</v>
      </c>
      <c r="D29224" t="s">
        <v>13</v>
      </c>
      <c r="E29224" t="s">
        <v>23</v>
      </c>
      <c r="F29224">
        <v>2800.5390480999999</v>
      </c>
    </row>
    <row r="29225" spans="1:6" x14ac:dyDescent="0.35">
      <c r="A29225" t="s">
        <v>55</v>
      </c>
      <c r="B29225" t="s">
        <v>36</v>
      </c>
      <c r="C29225">
        <v>2026</v>
      </c>
      <c r="D29225" t="s">
        <v>13</v>
      </c>
      <c r="E29225" t="s">
        <v>24</v>
      </c>
      <c r="F29225">
        <v>2470.7402477000001</v>
      </c>
    </row>
    <row r="29226" spans="1:6" x14ac:dyDescent="0.35">
      <c r="A29226" t="s">
        <v>55</v>
      </c>
      <c r="B29226" t="s">
        <v>36</v>
      </c>
      <c r="C29226">
        <v>2026</v>
      </c>
      <c r="D29226" t="s">
        <v>13</v>
      </c>
      <c r="E29226" t="s">
        <v>25</v>
      </c>
      <c r="F29226">
        <v>2576.6193748999999</v>
      </c>
    </row>
    <row r="29227" spans="1:6" x14ac:dyDescent="0.35">
      <c r="A29227" t="s">
        <v>55</v>
      </c>
      <c r="B29227" t="s">
        <v>36</v>
      </c>
      <c r="C29227">
        <v>2026</v>
      </c>
      <c r="D29227" t="s">
        <v>13</v>
      </c>
      <c r="E29227" t="s">
        <v>26</v>
      </c>
      <c r="F29227">
        <v>2635.6703551000001</v>
      </c>
    </row>
    <row r="29228" spans="1:6" x14ac:dyDescent="0.35">
      <c r="A29228" t="s">
        <v>55</v>
      </c>
      <c r="B29228" t="s">
        <v>36</v>
      </c>
      <c r="C29228">
        <v>2026</v>
      </c>
      <c r="D29228" t="s">
        <v>13</v>
      </c>
      <c r="E29228" t="s">
        <v>27</v>
      </c>
      <c r="F29228">
        <v>2470.3092501000001</v>
      </c>
    </row>
    <row r="29229" spans="1:6" x14ac:dyDescent="0.35">
      <c r="A29229" t="s">
        <v>55</v>
      </c>
      <c r="B29229" t="s">
        <v>36</v>
      </c>
      <c r="C29229">
        <v>2026</v>
      </c>
      <c r="D29229" t="s">
        <v>13</v>
      </c>
      <c r="E29229" t="s">
        <v>28</v>
      </c>
      <c r="F29229">
        <v>2089.6644102</v>
      </c>
    </row>
    <row r="29230" spans="1:6" x14ac:dyDescent="0.35">
      <c r="A29230" t="s">
        <v>55</v>
      </c>
      <c r="B29230" t="s">
        <v>36</v>
      </c>
      <c r="C29230">
        <v>2026</v>
      </c>
      <c r="D29230" t="s">
        <v>13</v>
      </c>
      <c r="E29230" t="s">
        <v>29</v>
      </c>
      <c r="F29230">
        <v>1524.0611968000001</v>
      </c>
    </row>
    <row r="29231" spans="1:6" x14ac:dyDescent="0.35">
      <c r="A29231" t="s">
        <v>55</v>
      </c>
      <c r="B29231" t="s">
        <v>36</v>
      </c>
      <c r="C29231">
        <v>2026</v>
      </c>
      <c r="D29231" t="s">
        <v>13</v>
      </c>
      <c r="E29231" t="s">
        <v>30</v>
      </c>
      <c r="F29231">
        <v>1083.4043248</v>
      </c>
    </row>
    <row r="29232" spans="1:6" x14ac:dyDescent="0.35">
      <c r="A29232" t="s">
        <v>55</v>
      </c>
      <c r="B29232" t="s">
        <v>36</v>
      </c>
      <c r="C29232">
        <v>2026</v>
      </c>
      <c r="D29232" t="s">
        <v>13</v>
      </c>
      <c r="E29232" t="s">
        <v>31</v>
      </c>
      <c r="F29232">
        <v>640.36140924999995</v>
      </c>
    </row>
    <row r="29233" spans="1:6" x14ac:dyDescent="0.35">
      <c r="A29233" t="s">
        <v>55</v>
      </c>
      <c r="B29233" t="s">
        <v>36</v>
      </c>
      <c r="C29233">
        <v>2026</v>
      </c>
      <c r="D29233" t="s">
        <v>13</v>
      </c>
      <c r="E29233" t="s">
        <v>10</v>
      </c>
      <c r="F29233">
        <v>419.32835687300002</v>
      </c>
    </row>
    <row r="29234" spans="1:6" x14ac:dyDescent="0.35">
      <c r="A29234" t="s">
        <v>55</v>
      </c>
      <c r="B29234" t="s">
        <v>36</v>
      </c>
      <c r="C29234">
        <v>2027</v>
      </c>
      <c r="D29234" t="s">
        <v>12</v>
      </c>
      <c r="E29234" t="s">
        <v>16</v>
      </c>
      <c r="F29234">
        <v>3075.058098</v>
      </c>
    </row>
    <row r="29235" spans="1:6" x14ac:dyDescent="0.35">
      <c r="A29235" t="s">
        <v>55</v>
      </c>
      <c r="B29235" t="s">
        <v>36</v>
      </c>
      <c r="C29235">
        <v>2027</v>
      </c>
      <c r="D29235" t="s">
        <v>12</v>
      </c>
      <c r="E29235" t="s">
        <v>32</v>
      </c>
      <c r="F29235">
        <v>2812.6156887000002</v>
      </c>
    </row>
    <row r="29236" spans="1:6" x14ac:dyDescent="0.35">
      <c r="A29236" t="s">
        <v>55</v>
      </c>
      <c r="B29236" t="s">
        <v>36</v>
      </c>
      <c r="C29236">
        <v>2027</v>
      </c>
      <c r="D29236" t="s">
        <v>12</v>
      </c>
      <c r="E29236" t="s">
        <v>17</v>
      </c>
      <c r="F29236">
        <v>2445.0830703000001</v>
      </c>
    </row>
    <row r="29237" spans="1:6" x14ac:dyDescent="0.35">
      <c r="A29237" t="s">
        <v>55</v>
      </c>
      <c r="B29237" t="s">
        <v>36</v>
      </c>
      <c r="C29237">
        <v>2027</v>
      </c>
      <c r="D29237" t="s">
        <v>12</v>
      </c>
      <c r="E29237" t="s">
        <v>18</v>
      </c>
      <c r="F29237">
        <v>2198.2083130999999</v>
      </c>
    </row>
    <row r="29238" spans="1:6" x14ac:dyDescent="0.35">
      <c r="A29238" t="s">
        <v>55</v>
      </c>
      <c r="B29238" t="s">
        <v>36</v>
      </c>
      <c r="C29238">
        <v>2027</v>
      </c>
      <c r="D29238" t="s">
        <v>12</v>
      </c>
      <c r="E29238" t="s">
        <v>19</v>
      </c>
      <c r="F29238">
        <v>2863.4004927999999</v>
      </c>
    </row>
    <row r="29239" spans="1:6" x14ac:dyDescent="0.35">
      <c r="A29239" t="s">
        <v>55</v>
      </c>
      <c r="B29239" t="s">
        <v>36</v>
      </c>
      <c r="C29239">
        <v>2027</v>
      </c>
      <c r="D29239" t="s">
        <v>12</v>
      </c>
      <c r="E29239" t="s">
        <v>20</v>
      </c>
      <c r="F29239">
        <v>3320.3283047</v>
      </c>
    </row>
    <row r="29240" spans="1:6" x14ac:dyDescent="0.35">
      <c r="A29240" t="s">
        <v>55</v>
      </c>
      <c r="B29240" t="s">
        <v>36</v>
      </c>
      <c r="C29240">
        <v>2027</v>
      </c>
      <c r="D29240" t="s">
        <v>12</v>
      </c>
      <c r="E29240" t="s">
        <v>21</v>
      </c>
      <c r="F29240">
        <v>3250.9341356999998</v>
      </c>
    </row>
    <row r="29241" spans="1:6" x14ac:dyDescent="0.35">
      <c r="A29241" t="s">
        <v>55</v>
      </c>
      <c r="B29241" t="s">
        <v>36</v>
      </c>
      <c r="C29241">
        <v>2027</v>
      </c>
      <c r="D29241" t="s">
        <v>12</v>
      </c>
      <c r="E29241" t="s">
        <v>22</v>
      </c>
      <c r="F29241">
        <v>2838.9906062</v>
      </c>
    </row>
    <row r="29242" spans="1:6" x14ac:dyDescent="0.35">
      <c r="A29242" t="s">
        <v>55</v>
      </c>
      <c r="B29242" t="s">
        <v>36</v>
      </c>
      <c r="C29242">
        <v>2027</v>
      </c>
      <c r="D29242" t="s">
        <v>12</v>
      </c>
      <c r="E29242" t="s">
        <v>23</v>
      </c>
      <c r="F29242">
        <v>2678.0437542999998</v>
      </c>
    </row>
    <row r="29243" spans="1:6" x14ac:dyDescent="0.35">
      <c r="A29243" t="s">
        <v>55</v>
      </c>
      <c r="B29243" t="s">
        <v>36</v>
      </c>
      <c r="C29243">
        <v>2027</v>
      </c>
      <c r="D29243" t="s">
        <v>12</v>
      </c>
      <c r="E29243" t="s">
        <v>24</v>
      </c>
      <c r="F29243">
        <v>2263.9908021000001</v>
      </c>
    </row>
    <row r="29244" spans="1:6" x14ac:dyDescent="0.35">
      <c r="A29244" t="s">
        <v>55</v>
      </c>
      <c r="B29244" t="s">
        <v>36</v>
      </c>
      <c r="C29244">
        <v>2027</v>
      </c>
      <c r="D29244" t="s">
        <v>12</v>
      </c>
      <c r="E29244" t="s">
        <v>25</v>
      </c>
      <c r="F29244">
        <v>2222.3366842</v>
      </c>
    </row>
    <row r="29245" spans="1:6" x14ac:dyDescent="0.35">
      <c r="A29245" t="s">
        <v>55</v>
      </c>
      <c r="B29245" t="s">
        <v>36</v>
      </c>
      <c r="C29245">
        <v>2027</v>
      </c>
      <c r="D29245" t="s">
        <v>12</v>
      </c>
      <c r="E29245" t="s">
        <v>26</v>
      </c>
      <c r="F29245">
        <v>2441.3316633999998</v>
      </c>
    </row>
    <row r="29246" spans="1:6" x14ac:dyDescent="0.35">
      <c r="A29246" t="s">
        <v>55</v>
      </c>
      <c r="B29246" t="s">
        <v>36</v>
      </c>
      <c r="C29246">
        <v>2027</v>
      </c>
      <c r="D29246" t="s">
        <v>12</v>
      </c>
      <c r="E29246" t="s">
        <v>27</v>
      </c>
      <c r="F29246">
        <v>2260.5491468</v>
      </c>
    </row>
    <row r="29247" spans="1:6" x14ac:dyDescent="0.35">
      <c r="A29247" t="s">
        <v>55</v>
      </c>
      <c r="B29247" t="s">
        <v>36</v>
      </c>
      <c r="C29247">
        <v>2027</v>
      </c>
      <c r="D29247" t="s">
        <v>12</v>
      </c>
      <c r="E29247" t="s">
        <v>28</v>
      </c>
      <c r="F29247">
        <v>1986.7429546999999</v>
      </c>
    </row>
    <row r="29248" spans="1:6" x14ac:dyDescent="0.35">
      <c r="A29248" t="s">
        <v>55</v>
      </c>
      <c r="B29248" t="s">
        <v>36</v>
      </c>
      <c r="C29248">
        <v>2027</v>
      </c>
      <c r="D29248" t="s">
        <v>12</v>
      </c>
      <c r="E29248" t="s">
        <v>29</v>
      </c>
      <c r="F29248">
        <v>1349.3726604999999</v>
      </c>
    </row>
    <row r="29249" spans="1:6" x14ac:dyDescent="0.35">
      <c r="A29249" t="s">
        <v>55</v>
      </c>
      <c r="B29249" t="s">
        <v>36</v>
      </c>
      <c r="C29249">
        <v>2027</v>
      </c>
      <c r="D29249" t="s">
        <v>12</v>
      </c>
      <c r="E29249" t="s">
        <v>30</v>
      </c>
      <c r="F29249">
        <v>933.80987520000008</v>
      </c>
    </row>
    <row r="29250" spans="1:6" x14ac:dyDescent="0.35">
      <c r="A29250" t="s">
        <v>55</v>
      </c>
      <c r="B29250" t="s">
        <v>36</v>
      </c>
      <c r="C29250">
        <v>2027</v>
      </c>
      <c r="D29250" t="s">
        <v>12</v>
      </c>
      <c r="E29250" t="s">
        <v>31</v>
      </c>
      <c r="F29250">
        <v>633.61666643000001</v>
      </c>
    </row>
    <row r="29251" spans="1:6" x14ac:dyDescent="0.35">
      <c r="A29251" t="s">
        <v>55</v>
      </c>
      <c r="B29251" t="s">
        <v>36</v>
      </c>
      <c r="C29251">
        <v>2027</v>
      </c>
      <c r="D29251" t="s">
        <v>12</v>
      </c>
      <c r="E29251" t="s">
        <v>10</v>
      </c>
      <c r="F29251">
        <v>495.50460594899999</v>
      </c>
    </row>
    <row r="29252" spans="1:6" x14ac:dyDescent="0.35">
      <c r="A29252" t="s">
        <v>55</v>
      </c>
      <c r="B29252" t="s">
        <v>36</v>
      </c>
      <c r="C29252">
        <v>2027</v>
      </c>
      <c r="D29252" t="s">
        <v>13</v>
      </c>
      <c r="E29252" t="s">
        <v>16</v>
      </c>
      <c r="F29252">
        <v>3309.823457</v>
      </c>
    </row>
    <row r="29253" spans="1:6" x14ac:dyDescent="0.35">
      <c r="A29253" t="s">
        <v>55</v>
      </c>
      <c r="B29253" t="s">
        <v>36</v>
      </c>
      <c r="C29253">
        <v>2027</v>
      </c>
      <c r="D29253" t="s">
        <v>13</v>
      </c>
      <c r="E29253" t="s">
        <v>32</v>
      </c>
      <c r="F29253">
        <v>3026.1128853</v>
      </c>
    </row>
    <row r="29254" spans="1:6" x14ac:dyDescent="0.35">
      <c r="A29254" t="s">
        <v>55</v>
      </c>
      <c r="B29254" t="s">
        <v>36</v>
      </c>
      <c r="C29254">
        <v>2027</v>
      </c>
      <c r="D29254" t="s">
        <v>13</v>
      </c>
      <c r="E29254" t="s">
        <v>17</v>
      </c>
      <c r="F29254">
        <v>2591.3822208000001</v>
      </c>
    </row>
    <row r="29255" spans="1:6" x14ac:dyDescent="0.35">
      <c r="A29255" t="s">
        <v>55</v>
      </c>
      <c r="B29255" t="s">
        <v>36</v>
      </c>
      <c r="C29255">
        <v>2027</v>
      </c>
      <c r="D29255" t="s">
        <v>13</v>
      </c>
      <c r="E29255" t="s">
        <v>18</v>
      </c>
      <c r="F29255">
        <v>2567.9314380000001</v>
      </c>
    </row>
    <row r="29256" spans="1:6" x14ac:dyDescent="0.35">
      <c r="A29256" t="s">
        <v>55</v>
      </c>
      <c r="B29256" t="s">
        <v>36</v>
      </c>
      <c r="C29256">
        <v>2027</v>
      </c>
      <c r="D29256" t="s">
        <v>13</v>
      </c>
      <c r="E29256" t="s">
        <v>19</v>
      </c>
      <c r="F29256">
        <v>2824.4096285000001</v>
      </c>
    </row>
    <row r="29257" spans="1:6" x14ac:dyDescent="0.35">
      <c r="A29257" t="s">
        <v>55</v>
      </c>
      <c r="B29257" t="s">
        <v>36</v>
      </c>
      <c r="C29257">
        <v>2027</v>
      </c>
      <c r="D29257" t="s">
        <v>13</v>
      </c>
      <c r="E29257" t="s">
        <v>20</v>
      </c>
      <c r="F29257">
        <v>3481.0166058</v>
      </c>
    </row>
    <row r="29258" spans="1:6" x14ac:dyDescent="0.35">
      <c r="A29258" t="s">
        <v>55</v>
      </c>
      <c r="B29258" t="s">
        <v>36</v>
      </c>
      <c r="C29258">
        <v>2027</v>
      </c>
      <c r="D29258" t="s">
        <v>13</v>
      </c>
      <c r="E29258" t="s">
        <v>21</v>
      </c>
      <c r="F29258">
        <v>3371.4395370000002</v>
      </c>
    </row>
    <row r="29259" spans="1:6" x14ac:dyDescent="0.35">
      <c r="A29259" t="s">
        <v>55</v>
      </c>
      <c r="B29259" t="s">
        <v>36</v>
      </c>
      <c r="C29259">
        <v>2027</v>
      </c>
      <c r="D29259" t="s">
        <v>13</v>
      </c>
      <c r="E29259" t="s">
        <v>22</v>
      </c>
      <c r="F29259">
        <v>2981.3371127999999</v>
      </c>
    </row>
    <row r="29260" spans="1:6" x14ac:dyDescent="0.35">
      <c r="A29260" t="s">
        <v>55</v>
      </c>
      <c r="B29260" t="s">
        <v>36</v>
      </c>
      <c r="C29260">
        <v>2027</v>
      </c>
      <c r="D29260" t="s">
        <v>13</v>
      </c>
      <c r="E29260" t="s">
        <v>23</v>
      </c>
      <c r="F29260">
        <v>2834.6605696000001</v>
      </c>
    </row>
    <row r="29261" spans="1:6" x14ac:dyDescent="0.35">
      <c r="A29261" t="s">
        <v>55</v>
      </c>
      <c r="B29261" t="s">
        <v>36</v>
      </c>
      <c r="C29261">
        <v>2027</v>
      </c>
      <c r="D29261" t="s">
        <v>13</v>
      </c>
      <c r="E29261" t="s">
        <v>24</v>
      </c>
      <c r="F29261">
        <v>2488.3430921999998</v>
      </c>
    </row>
    <row r="29262" spans="1:6" x14ac:dyDescent="0.35">
      <c r="A29262" t="s">
        <v>55</v>
      </c>
      <c r="B29262" t="s">
        <v>36</v>
      </c>
      <c r="C29262">
        <v>2027</v>
      </c>
      <c r="D29262" t="s">
        <v>13</v>
      </c>
      <c r="E29262" t="s">
        <v>25</v>
      </c>
      <c r="F29262">
        <v>2528.6642329000001</v>
      </c>
    </row>
    <row r="29263" spans="1:6" x14ac:dyDescent="0.35">
      <c r="A29263" t="s">
        <v>55</v>
      </c>
      <c r="B29263" t="s">
        <v>36</v>
      </c>
      <c r="C29263">
        <v>2027</v>
      </c>
      <c r="D29263" t="s">
        <v>13</v>
      </c>
      <c r="E29263" t="s">
        <v>26</v>
      </c>
      <c r="F29263">
        <v>2670.2029173999999</v>
      </c>
    </row>
    <row r="29264" spans="1:6" x14ac:dyDescent="0.35">
      <c r="A29264" t="s">
        <v>55</v>
      </c>
      <c r="B29264" t="s">
        <v>36</v>
      </c>
      <c r="C29264">
        <v>2027</v>
      </c>
      <c r="D29264" t="s">
        <v>13</v>
      </c>
      <c r="E29264" t="s">
        <v>27</v>
      </c>
      <c r="F29264">
        <v>2406.3802664999998</v>
      </c>
    </row>
    <row r="29265" spans="1:6" x14ac:dyDescent="0.35">
      <c r="A29265" t="s">
        <v>55</v>
      </c>
      <c r="B29265" t="s">
        <v>36</v>
      </c>
      <c r="C29265">
        <v>2027</v>
      </c>
      <c r="D29265" t="s">
        <v>13</v>
      </c>
      <c r="E29265" t="s">
        <v>28</v>
      </c>
      <c r="F29265">
        <v>2111.0179250000001</v>
      </c>
    </row>
    <row r="29266" spans="1:6" x14ac:dyDescent="0.35">
      <c r="A29266" t="s">
        <v>55</v>
      </c>
      <c r="B29266" t="s">
        <v>36</v>
      </c>
      <c r="C29266">
        <v>2027</v>
      </c>
      <c r="D29266" t="s">
        <v>13</v>
      </c>
      <c r="E29266" t="s">
        <v>29</v>
      </c>
      <c r="F29266">
        <v>1568.1451772999999</v>
      </c>
    </row>
    <row r="29267" spans="1:6" x14ac:dyDescent="0.35">
      <c r="A29267" t="s">
        <v>55</v>
      </c>
      <c r="B29267" t="s">
        <v>36</v>
      </c>
      <c r="C29267">
        <v>2027</v>
      </c>
      <c r="D29267" t="s">
        <v>13</v>
      </c>
      <c r="E29267" t="s">
        <v>30</v>
      </c>
      <c r="F29267">
        <v>1076.9893867000001</v>
      </c>
    </row>
    <row r="29268" spans="1:6" x14ac:dyDescent="0.35">
      <c r="A29268" t="s">
        <v>55</v>
      </c>
      <c r="B29268" t="s">
        <v>36</v>
      </c>
      <c r="C29268">
        <v>2027</v>
      </c>
      <c r="D29268" t="s">
        <v>13</v>
      </c>
      <c r="E29268" t="s">
        <v>31</v>
      </c>
      <c r="F29268">
        <v>684.98708339999996</v>
      </c>
    </row>
    <row r="29269" spans="1:6" x14ac:dyDescent="0.35">
      <c r="A29269" t="s">
        <v>55</v>
      </c>
      <c r="B29269" t="s">
        <v>36</v>
      </c>
      <c r="C29269">
        <v>2027</v>
      </c>
      <c r="D29269" t="s">
        <v>13</v>
      </c>
      <c r="E29269" t="s">
        <v>10</v>
      </c>
      <c r="F29269">
        <v>441.25114685400001</v>
      </c>
    </row>
    <row r="29270" spans="1:6" x14ac:dyDescent="0.35">
      <c r="A29270" t="s">
        <v>55</v>
      </c>
      <c r="B29270" t="s">
        <v>36</v>
      </c>
      <c r="C29270">
        <v>2028</v>
      </c>
      <c r="D29270" t="s">
        <v>12</v>
      </c>
      <c r="E29270" t="s">
        <v>16</v>
      </c>
      <c r="F29270">
        <v>3077.7943897999999</v>
      </c>
    </row>
    <row r="29271" spans="1:6" x14ac:dyDescent="0.35">
      <c r="A29271" t="s">
        <v>55</v>
      </c>
      <c r="B29271" t="s">
        <v>36</v>
      </c>
      <c r="C29271">
        <v>2028</v>
      </c>
      <c r="D29271" t="s">
        <v>12</v>
      </c>
      <c r="E29271" t="s">
        <v>32</v>
      </c>
      <c r="F29271">
        <v>2792.7881733999998</v>
      </c>
    </row>
    <row r="29272" spans="1:6" x14ac:dyDescent="0.35">
      <c r="A29272" t="s">
        <v>55</v>
      </c>
      <c r="B29272" t="s">
        <v>36</v>
      </c>
      <c r="C29272">
        <v>2028</v>
      </c>
      <c r="D29272" t="s">
        <v>12</v>
      </c>
      <c r="E29272" t="s">
        <v>17</v>
      </c>
      <c r="F29272">
        <v>2406.6728284999999</v>
      </c>
    </row>
    <row r="29273" spans="1:6" x14ac:dyDescent="0.35">
      <c r="A29273" t="s">
        <v>55</v>
      </c>
      <c r="B29273" t="s">
        <v>36</v>
      </c>
      <c r="C29273">
        <v>2028</v>
      </c>
      <c r="D29273" t="s">
        <v>12</v>
      </c>
      <c r="E29273" t="s">
        <v>18</v>
      </c>
      <c r="F29273">
        <v>2144.2346668999999</v>
      </c>
    </row>
    <row r="29274" spans="1:6" x14ac:dyDescent="0.35">
      <c r="A29274" t="s">
        <v>55</v>
      </c>
      <c r="B29274" t="s">
        <v>36</v>
      </c>
      <c r="C29274">
        <v>2028</v>
      </c>
      <c r="D29274" t="s">
        <v>12</v>
      </c>
      <c r="E29274" t="s">
        <v>19</v>
      </c>
      <c r="F29274">
        <v>2879.1435726999998</v>
      </c>
    </row>
    <row r="29275" spans="1:6" x14ac:dyDescent="0.35">
      <c r="A29275" t="s">
        <v>55</v>
      </c>
      <c r="B29275" t="s">
        <v>36</v>
      </c>
      <c r="C29275">
        <v>2028</v>
      </c>
      <c r="D29275" t="s">
        <v>12</v>
      </c>
      <c r="E29275" t="s">
        <v>20</v>
      </c>
      <c r="F29275">
        <v>3314.9477551999998</v>
      </c>
    </row>
    <row r="29276" spans="1:6" x14ac:dyDescent="0.35">
      <c r="A29276" t="s">
        <v>55</v>
      </c>
      <c r="B29276" t="s">
        <v>36</v>
      </c>
      <c r="C29276">
        <v>2028</v>
      </c>
      <c r="D29276" t="s">
        <v>12</v>
      </c>
      <c r="E29276" t="s">
        <v>21</v>
      </c>
      <c r="F29276">
        <v>3282.1871670999999</v>
      </c>
    </row>
    <row r="29277" spans="1:6" x14ac:dyDescent="0.35">
      <c r="A29277" t="s">
        <v>55</v>
      </c>
      <c r="B29277" t="s">
        <v>36</v>
      </c>
      <c r="C29277">
        <v>2028</v>
      </c>
      <c r="D29277" t="s">
        <v>12</v>
      </c>
      <c r="E29277" t="s">
        <v>22</v>
      </c>
      <c r="F29277">
        <v>2871.4312918999999</v>
      </c>
    </row>
    <row r="29278" spans="1:6" x14ac:dyDescent="0.35">
      <c r="A29278" t="s">
        <v>55</v>
      </c>
      <c r="B29278" t="s">
        <v>36</v>
      </c>
      <c r="C29278">
        <v>2028</v>
      </c>
      <c r="D29278" t="s">
        <v>12</v>
      </c>
      <c r="E29278" t="s">
        <v>23</v>
      </c>
      <c r="F29278">
        <v>2661.3636316000002</v>
      </c>
    </row>
    <row r="29279" spans="1:6" x14ac:dyDescent="0.35">
      <c r="A29279" t="s">
        <v>55</v>
      </c>
      <c r="B29279" t="s">
        <v>36</v>
      </c>
      <c r="C29279">
        <v>2028</v>
      </c>
      <c r="D29279" t="s">
        <v>12</v>
      </c>
      <c r="E29279" t="s">
        <v>24</v>
      </c>
      <c r="F29279">
        <v>2346.9384190999999</v>
      </c>
    </row>
    <row r="29280" spans="1:6" x14ac:dyDescent="0.35">
      <c r="A29280" t="s">
        <v>55</v>
      </c>
      <c r="B29280" t="s">
        <v>36</v>
      </c>
      <c r="C29280">
        <v>2028</v>
      </c>
      <c r="D29280" t="s">
        <v>12</v>
      </c>
      <c r="E29280" t="s">
        <v>25</v>
      </c>
      <c r="F29280">
        <v>2145.9440779000001</v>
      </c>
    </row>
    <row r="29281" spans="1:6" x14ac:dyDescent="0.35">
      <c r="A29281" t="s">
        <v>55</v>
      </c>
      <c r="B29281" t="s">
        <v>36</v>
      </c>
      <c r="C29281">
        <v>2028</v>
      </c>
      <c r="D29281" t="s">
        <v>12</v>
      </c>
      <c r="E29281" t="s">
        <v>26</v>
      </c>
      <c r="F29281">
        <v>2454.3923862000001</v>
      </c>
    </row>
    <row r="29282" spans="1:6" x14ac:dyDescent="0.35">
      <c r="A29282" t="s">
        <v>55</v>
      </c>
      <c r="B29282" t="s">
        <v>36</v>
      </c>
      <c r="C29282">
        <v>2028</v>
      </c>
      <c r="D29282" t="s">
        <v>12</v>
      </c>
      <c r="E29282" t="s">
        <v>27</v>
      </c>
      <c r="F29282">
        <v>2211.6431051999998</v>
      </c>
    </row>
    <row r="29283" spans="1:6" x14ac:dyDescent="0.35">
      <c r="A29283" t="s">
        <v>55</v>
      </c>
      <c r="B29283" t="s">
        <v>36</v>
      </c>
      <c r="C29283">
        <v>2028</v>
      </c>
      <c r="D29283" t="s">
        <v>12</v>
      </c>
      <c r="E29283" t="s">
        <v>28</v>
      </c>
      <c r="F29283">
        <v>2015.4809541</v>
      </c>
    </row>
    <row r="29284" spans="1:6" x14ac:dyDescent="0.35">
      <c r="A29284" t="s">
        <v>55</v>
      </c>
      <c r="B29284" t="s">
        <v>36</v>
      </c>
      <c r="C29284">
        <v>2028</v>
      </c>
      <c r="D29284" t="s">
        <v>12</v>
      </c>
      <c r="E29284" t="s">
        <v>29</v>
      </c>
      <c r="F29284">
        <v>1385.0617466000001</v>
      </c>
    </row>
    <row r="29285" spans="1:6" x14ac:dyDescent="0.35">
      <c r="A29285" t="s">
        <v>55</v>
      </c>
      <c r="B29285" t="s">
        <v>36</v>
      </c>
      <c r="C29285">
        <v>2028</v>
      </c>
      <c r="D29285" t="s">
        <v>12</v>
      </c>
      <c r="E29285" t="s">
        <v>30</v>
      </c>
      <c r="F29285">
        <v>988.03437099999996</v>
      </c>
    </row>
    <row r="29286" spans="1:6" x14ac:dyDescent="0.35">
      <c r="A29286" t="s">
        <v>55</v>
      </c>
      <c r="B29286" t="s">
        <v>36</v>
      </c>
      <c r="C29286">
        <v>2028</v>
      </c>
      <c r="D29286" t="s">
        <v>12</v>
      </c>
      <c r="E29286" t="s">
        <v>31</v>
      </c>
      <c r="F29286">
        <v>644.78793789999997</v>
      </c>
    </row>
    <row r="29287" spans="1:6" x14ac:dyDescent="0.35">
      <c r="A29287" t="s">
        <v>55</v>
      </c>
      <c r="B29287" t="s">
        <v>36</v>
      </c>
      <c r="C29287">
        <v>2028</v>
      </c>
      <c r="D29287" t="s">
        <v>12</v>
      </c>
      <c r="E29287" t="s">
        <v>10</v>
      </c>
      <c r="F29287">
        <v>518.61712359599994</v>
      </c>
    </row>
    <row r="29288" spans="1:6" x14ac:dyDescent="0.35">
      <c r="A29288" t="s">
        <v>55</v>
      </c>
      <c r="B29288" t="s">
        <v>36</v>
      </c>
      <c r="C29288">
        <v>2028</v>
      </c>
      <c r="D29288" t="s">
        <v>13</v>
      </c>
      <c r="E29288" t="s">
        <v>16</v>
      </c>
      <c r="F29288">
        <v>3314.1557412000002</v>
      </c>
    </row>
    <row r="29289" spans="1:6" x14ac:dyDescent="0.35">
      <c r="A29289" t="s">
        <v>55</v>
      </c>
      <c r="B29289" t="s">
        <v>36</v>
      </c>
      <c r="C29289">
        <v>2028</v>
      </c>
      <c r="D29289" t="s">
        <v>13</v>
      </c>
      <c r="E29289" t="s">
        <v>32</v>
      </c>
      <c r="F29289">
        <v>3037.0325981000001</v>
      </c>
    </row>
    <row r="29290" spans="1:6" x14ac:dyDescent="0.35">
      <c r="A29290" t="s">
        <v>55</v>
      </c>
      <c r="B29290" t="s">
        <v>36</v>
      </c>
      <c r="C29290">
        <v>2028</v>
      </c>
      <c r="D29290" t="s">
        <v>13</v>
      </c>
      <c r="E29290" t="s">
        <v>17</v>
      </c>
      <c r="F29290">
        <v>2502.4422353</v>
      </c>
    </row>
    <row r="29291" spans="1:6" x14ac:dyDescent="0.35">
      <c r="A29291" t="s">
        <v>55</v>
      </c>
      <c r="B29291" t="s">
        <v>36</v>
      </c>
      <c r="C29291">
        <v>2028</v>
      </c>
      <c r="D29291" t="s">
        <v>13</v>
      </c>
      <c r="E29291" t="s">
        <v>18</v>
      </c>
      <c r="F29291">
        <v>2529.3092496999998</v>
      </c>
    </row>
    <row r="29292" spans="1:6" x14ac:dyDescent="0.35">
      <c r="A29292" t="s">
        <v>55</v>
      </c>
      <c r="B29292" t="s">
        <v>36</v>
      </c>
      <c r="C29292">
        <v>2028</v>
      </c>
      <c r="D29292" t="s">
        <v>13</v>
      </c>
      <c r="E29292" t="s">
        <v>19</v>
      </c>
      <c r="F29292">
        <v>2863.3570966000002</v>
      </c>
    </row>
    <row r="29293" spans="1:6" x14ac:dyDescent="0.35">
      <c r="A29293" t="s">
        <v>55</v>
      </c>
      <c r="B29293" t="s">
        <v>36</v>
      </c>
      <c r="C29293">
        <v>2028</v>
      </c>
      <c r="D29293" t="s">
        <v>13</v>
      </c>
      <c r="E29293" t="s">
        <v>20</v>
      </c>
      <c r="F29293">
        <v>3472.8602141000001</v>
      </c>
    </row>
    <row r="29294" spans="1:6" x14ac:dyDescent="0.35">
      <c r="A29294" t="s">
        <v>55</v>
      </c>
      <c r="B29294" t="s">
        <v>36</v>
      </c>
      <c r="C29294">
        <v>2028</v>
      </c>
      <c r="D29294" t="s">
        <v>13</v>
      </c>
      <c r="E29294" t="s">
        <v>21</v>
      </c>
      <c r="F29294">
        <v>3385.4713737000002</v>
      </c>
    </row>
    <row r="29295" spans="1:6" x14ac:dyDescent="0.35">
      <c r="A29295" t="s">
        <v>55</v>
      </c>
      <c r="B29295" t="s">
        <v>36</v>
      </c>
      <c r="C29295">
        <v>2028</v>
      </c>
      <c r="D29295" t="s">
        <v>13</v>
      </c>
      <c r="E29295" t="s">
        <v>22</v>
      </c>
      <c r="F29295">
        <v>3034.5194621999999</v>
      </c>
    </row>
    <row r="29296" spans="1:6" x14ac:dyDescent="0.35">
      <c r="A29296" t="s">
        <v>55</v>
      </c>
      <c r="B29296" t="s">
        <v>36</v>
      </c>
      <c r="C29296">
        <v>2028</v>
      </c>
      <c r="D29296" t="s">
        <v>13</v>
      </c>
      <c r="E29296" t="s">
        <v>23</v>
      </c>
      <c r="F29296">
        <v>2816.2907555000002</v>
      </c>
    </row>
    <row r="29297" spans="1:6" x14ac:dyDescent="0.35">
      <c r="A29297" t="s">
        <v>55</v>
      </c>
      <c r="B29297" t="s">
        <v>36</v>
      </c>
      <c r="C29297">
        <v>2028</v>
      </c>
      <c r="D29297" t="s">
        <v>13</v>
      </c>
      <c r="E29297" t="s">
        <v>24</v>
      </c>
      <c r="F29297">
        <v>2605.8832465999999</v>
      </c>
    </row>
    <row r="29298" spans="1:6" x14ac:dyDescent="0.35">
      <c r="A29298" t="s">
        <v>55</v>
      </c>
      <c r="B29298" t="s">
        <v>36</v>
      </c>
      <c r="C29298">
        <v>2028</v>
      </c>
      <c r="D29298" t="s">
        <v>13</v>
      </c>
      <c r="E29298" t="s">
        <v>25</v>
      </c>
      <c r="F29298">
        <v>2451.1302642999999</v>
      </c>
    </row>
    <row r="29299" spans="1:6" x14ac:dyDescent="0.35">
      <c r="A29299" t="s">
        <v>55</v>
      </c>
      <c r="B29299" t="s">
        <v>36</v>
      </c>
      <c r="C29299">
        <v>2028</v>
      </c>
      <c r="D29299" t="s">
        <v>13</v>
      </c>
      <c r="E29299" t="s">
        <v>26</v>
      </c>
      <c r="F29299">
        <v>2657.4738198</v>
      </c>
    </row>
    <row r="29300" spans="1:6" x14ac:dyDescent="0.35">
      <c r="A29300" t="s">
        <v>55</v>
      </c>
      <c r="B29300" t="s">
        <v>36</v>
      </c>
      <c r="C29300">
        <v>2028</v>
      </c>
      <c r="D29300" t="s">
        <v>13</v>
      </c>
      <c r="E29300" t="s">
        <v>27</v>
      </c>
      <c r="F29300">
        <v>2371.1103197000002</v>
      </c>
    </row>
    <row r="29301" spans="1:6" x14ac:dyDescent="0.35">
      <c r="A29301" t="s">
        <v>55</v>
      </c>
      <c r="B29301" t="s">
        <v>36</v>
      </c>
      <c r="C29301">
        <v>2028</v>
      </c>
      <c r="D29301" t="s">
        <v>13</v>
      </c>
      <c r="E29301" t="s">
        <v>28</v>
      </c>
      <c r="F29301">
        <v>2102.6407021999999</v>
      </c>
    </row>
    <row r="29302" spans="1:6" x14ac:dyDescent="0.35">
      <c r="A29302" t="s">
        <v>55</v>
      </c>
      <c r="B29302" t="s">
        <v>36</v>
      </c>
      <c r="C29302">
        <v>2028</v>
      </c>
      <c r="D29302" t="s">
        <v>13</v>
      </c>
      <c r="E29302" t="s">
        <v>29</v>
      </c>
      <c r="F29302">
        <v>1615.0912427999999</v>
      </c>
    </row>
    <row r="29303" spans="1:6" x14ac:dyDescent="0.35">
      <c r="A29303" t="s">
        <v>55</v>
      </c>
      <c r="B29303" t="s">
        <v>36</v>
      </c>
      <c r="C29303">
        <v>2028</v>
      </c>
      <c r="D29303" t="s">
        <v>13</v>
      </c>
      <c r="E29303" t="s">
        <v>30</v>
      </c>
      <c r="F29303">
        <v>1098.0345324</v>
      </c>
    </row>
    <row r="29304" spans="1:6" x14ac:dyDescent="0.35">
      <c r="A29304" t="s">
        <v>55</v>
      </c>
      <c r="B29304" t="s">
        <v>36</v>
      </c>
      <c r="C29304">
        <v>2028</v>
      </c>
      <c r="D29304" t="s">
        <v>13</v>
      </c>
      <c r="E29304" t="s">
        <v>31</v>
      </c>
      <c r="F29304">
        <v>698.03714480000008</v>
      </c>
    </row>
    <row r="29305" spans="1:6" x14ac:dyDescent="0.35">
      <c r="A29305" t="s">
        <v>55</v>
      </c>
      <c r="B29305" t="s">
        <v>36</v>
      </c>
      <c r="C29305">
        <v>2028</v>
      </c>
      <c r="D29305" t="s">
        <v>13</v>
      </c>
      <c r="E29305" t="s">
        <v>10</v>
      </c>
      <c r="F29305">
        <v>463.45479933000001</v>
      </c>
    </row>
    <row r="29306" spans="1:6" x14ac:dyDescent="0.35">
      <c r="A29306" t="s">
        <v>55</v>
      </c>
      <c r="B29306" t="s">
        <v>36</v>
      </c>
      <c r="C29306">
        <v>2029</v>
      </c>
      <c r="D29306" t="s">
        <v>12</v>
      </c>
      <c r="E29306" t="s">
        <v>16</v>
      </c>
      <c r="F29306">
        <v>3072.9813669999999</v>
      </c>
    </row>
    <row r="29307" spans="1:6" x14ac:dyDescent="0.35">
      <c r="A29307" t="s">
        <v>55</v>
      </c>
      <c r="B29307" t="s">
        <v>36</v>
      </c>
      <c r="C29307">
        <v>2029</v>
      </c>
      <c r="D29307" t="s">
        <v>12</v>
      </c>
      <c r="E29307" t="s">
        <v>32</v>
      </c>
      <c r="F29307">
        <v>2807.3741276000001</v>
      </c>
    </row>
    <row r="29308" spans="1:6" x14ac:dyDescent="0.35">
      <c r="A29308" t="s">
        <v>55</v>
      </c>
      <c r="B29308" t="s">
        <v>36</v>
      </c>
      <c r="C29308">
        <v>2029</v>
      </c>
      <c r="D29308" t="s">
        <v>12</v>
      </c>
      <c r="E29308" t="s">
        <v>17</v>
      </c>
      <c r="F29308">
        <v>2345.6439965</v>
      </c>
    </row>
    <row r="29309" spans="1:6" x14ac:dyDescent="0.35">
      <c r="A29309" t="s">
        <v>55</v>
      </c>
      <c r="B29309" t="s">
        <v>36</v>
      </c>
      <c r="C29309">
        <v>2029</v>
      </c>
      <c r="D29309" t="s">
        <v>12</v>
      </c>
      <c r="E29309" t="s">
        <v>18</v>
      </c>
      <c r="F29309">
        <v>2102.4526996999998</v>
      </c>
    </row>
    <row r="29310" spans="1:6" x14ac:dyDescent="0.35">
      <c r="A29310" t="s">
        <v>55</v>
      </c>
      <c r="B29310" t="s">
        <v>36</v>
      </c>
      <c r="C29310">
        <v>2029</v>
      </c>
      <c r="D29310" t="s">
        <v>12</v>
      </c>
      <c r="E29310" t="s">
        <v>19</v>
      </c>
      <c r="F29310">
        <v>2890.5182031999998</v>
      </c>
    </row>
    <row r="29311" spans="1:6" x14ac:dyDescent="0.35">
      <c r="A29311" t="s">
        <v>55</v>
      </c>
      <c r="B29311" t="s">
        <v>36</v>
      </c>
      <c r="C29311">
        <v>2029</v>
      </c>
      <c r="D29311" t="s">
        <v>12</v>
      </c>
      <c r="E29311" t="s">
        <v>20</v>
      </c>
      <c r="F29311">
        <v>3312.0188985999998</v>
      </c>
    </row>
    <row r="29312" spans="1:6" x14ac:dyDescent="0.35">
      <c r="A29312" t="s">
        <v>55</v>
      </c>
      <c r="B29312" t="s">
        <v>36</v>
      </c>
      <c r="C29312">
        <v>2029</v>
      </c>
      <c r="D29312" t="s">
        <v>12</v>
      </c>
      <c r="E29312" t="s">
        <v>21</v>
      </c>
      <c r="F29312">
        <v>3300.7185914000002</v>
      </c>
    </row>
    <row r="29313" spans="1:6" x14ac:dyDescent="0.35">
      <c r="A29313" t="s">
        <v>55</v>
      </c>
      <c r="B29313" t="s">
        <v>36</v>
      </c>
      <c r="C29313">
        <v>2029</v>
      </c>
      <c r="D29313" t="s">
        <v>12</v>
      </c>
      <c r="E29313" t="s">
        <v>22</v>
      </c>
      <c r="F29313">
        <v>2893.5570203000002</v>
      </c>
    </row>
    <row r="29314" spans="1:6" x14ac:dyDescent="0.35">
      <c r="A29314" t="s">
        <v>55</v>
      </c>
      <c r="B29314" t="s">
        <v>36</v>
      </c>
      <c r="C29314">
        <v>2029</v>
      </c>
      <c r="D29314" t="s">
        <v>12</v>
      </c>
      <c r="E29314" t="s">
        <v>23</v>
      </c>
      <c r="F29314">
        <v>2683.6242679000002</v>
      </c>
    </row>
    <row r="29315" spans="1:6" x14ac:dyDescent="0.35">
      <c r="A29315" t="s">
        <v>55</v>
      </c>
      <c r="B29315" t="s">
        <v>36</v>
      </c>
      <c r="C29315">
        <v>2029</v>
      </c>
      <c r="D29315" t="s">
        <v>12</v>
      </c>
      <c r="E29315" t="s">
        <v>24</v>
      </c>
      <c r="F29315">
        <v>2384.4107339000002</v>
      </c>
    </row>
    <row r="29316" spans="1:6" x14ac:dyDescent="0.35">
      <c r="A29316" t="s">
        <v>55</v>
      </c>
      <c r="B29316" t="s">
        <v>36</v>
      </c>
      <c r="C29316">
        <v>2029</v>
      </c>
      <c r="D29316" t="s">
        <v>12</v>
      </c>
      <c r="E29316" t="s">
        <v>25</v>
      </c>
      <c r="F29316">
        <v>2119.6189233999999</v>
      </c>
    </row>
    <row r="29317" spans="1:6" x14ac:dyDescent="0.35">
      <c r="A29317" t="s">
        <v>55</v>
      </c>
      <c r="B29317" t="s">
        <v>36</v>
      </c>
      <c r="C29317">
        <v>2029</v>
      </c>
      <c r="D29317" t="s">
        <v>12</v>
      </c>
      <c r="E29317" t="s">
        <v>26</v>
      </c>
      <c r="F29317">
        <v>2398.8423876000002</v>
      </c>
    </row>
    <row r="29318" spans="1:6" x14ac:dyDescent="0.35">
      <c r="A29318" t="s">
        <v>55</v>
      </c>
      <c r="B29318" t="s">
        <v>36</v>
      </c>
      <c r="C29318">
        <v>2029</v>
      </c>
      <c r="D29318" t="s">
        <v>12</v>
      </c>
      <c r="E29318" t="s">
        <v>27</v>
      </c>
      <c r="F29318">
        <v>2214.4070550000001</v>
      </c>
    </row>
    <row r="29319" spans="1:6" x14ac:dyDescent="0.35">
      <c r="A29319" t="s">
        <v>55</v>
      </c>
      <c r="B29319" t="s">
        <v>36</v>
      </c>
      <c r="C29319">
        <v>2029</v>
      </c>
      <c r="D29319" t="s">
        <v>12</v>
      </c>
      <c r="E29319" t="s">
        <v>28</v>
      </c>
      <c r="F29319">
        <v>2015.1912967999999</v>
      </c>
    </row>
    <row r="29320" spans="1:6" x14ac:dyDescent="0.35">
      <c r="A29320" t="s">
        <v>55</v>
      </c>
      <c r="B29320" t="s">
        <v>36</v>
      </c>
      <c r="C29320">
        <v>2029</v>
      </c>
      <c r="D29320" t="s">
        <v>12</v>
      </c>
      <c r="E29320" t="s">
        <v>29</v>
      </c>
      <c r="F29320">
        <v>1487.5096731000001</v>
      </c>
    </row>
    <row r="29321" spans="1:6" x14ac:dyDescent="0.35">
      <c r="A29321" t="s">
        <v>55</v>
      </c>
      <c r="B29321" t="s">
        <v>36</v>
      </c>
      <c r="C29321">
        <v>2029</v>
      </c>
      <c r="D29321" t="s">
        <v>12</v>
      </c>
      <c r="E29321" t="s">
        <v>30</v>
      </c>
      <c r="F29321">
        <v>980.1030017999999</v>
      </c>
    </row>
    <row r="29322" spans="1:6" x14ac:dyDescent="0.35">
      <c r="A29322" t="s">
        <v>55</v>
      </c>
      <c r="B29322" t="s">
        <v>36</v>
      </c>
      <c r="C29322">
        <v>2029</v>
      </c>
      <c r="D29322" t="s">
        <v>12</v>
      </c>
      <c r="E29322" t="s">
        <v>31</v>
      </c>
      <c r="F29322">
        <v>659.28297410000005</v>
      </c>
    </row>
    <row r="29323" spans="1:6" x14ac:dyDescent="0.35">
      <c r="A29323" t="s">
        <v>55</v>
      </c>
      <c r="B29323" t="s">
        <v>36</v>
      </c>
      <c r="C29323">
        <v>2029</v>
      </c>
      <c r="D29323" t="s">
        <v>12</v>
      </c>
      <c r="E29323" t="s">
        <v>10</v>
      </c>
      <c r="F29323">
        <v>540.98344974600002</v>
      </c>
    </row>
    <row r="29324" spans="1:6" x14ac:dyDescent="0.35">
      <c r="A29324" t="s">
        <v>55</v>
      </c>
      <c r="B29324" t="s">
        <v>36</v>
      </c>
      <c r="C29324">
        <v>2029</v>
      </c>
      <c r="D29324" t="s">
        <v>13</v>
      </c>
      <c r="E29324" t="s">
        <v>16</v>
      </c>
      <c r="F29324">
        <v>3310.0250052000001</v>
      </c>
    </row>
    <row r="29325" spans="1:6" x14ac:dyDescent="0.35">
      <c r="A29325" t="s">
        <v>55</v>
      </c>
      <c r="B29325" t="s">
        <v>36</v>
      </c>
      <c r="C29325">
        <v>2029</v>
      </c>
      <c r="D29325" t="s">
        <v>13</v>
      </c>
      <c r="E29325" t="s">
        <v>32</v>
      </c>
      <c r="F29325">
        <v>3038.4793359</v>
      </c>
    </row>
    <row r="29326" spans="1:6" x14ac:dyDescent="0.35">
      <c r="A29326" t="s">
        <v>55</v>
      </c>
      <c r="B29326" t="s">
        <v>36</v>
      </c>
      <c r="C29326">
        <v>2029</v>
      </c>
      <c r="D29326" t="s">
        <v>13</v>
      </c>
      <c r="E29326" t="s">
        <v>17</v>
      </c>
      <c r="F29326">
        <v>2450.1830866</v>
      </c>
    </row>
    <row r="29327" spans="1:6" x14ac:dyDescent="0.35">
      <c r="A29327" t="s">
        <v>55</v>
      </c>
      <c r="B29327" t="s">
        <v>36</v>
      </c>
      <c r="C29327">
        <v>2029</v>
      </c>
      <c r="D29327" t="s">
        <v>13</v>
      </c>
      <c r="E29327" t="s">
        <v>18</v>
      </c>
      <c r="F29327">
        <v>2502.1846439000001</v>
      </c>
    </row>
    <row r="29328" spans="1:6" x14ac:dyDescent="0.35">
      <c r="A29328" t="s">
        <v>55</v>
      </c>
      <c r="B29328" t="s">
        <v>36</v>
      </c>
      <c r="C29328">
        <v>2029</v>
      </c>
      <c r="D29328" t="s">
        <v>13</v>
      </c>
      <c r="E29328" t="s">
        <v>19</v>
      </c>
      <c r="F29328">
        <v>2886.5120327</v>
      </c>
    </row>
    <row r="29329" spans="1:6" x14ac:dyDescent="0.35">
      <c r="A29329" t="s">
        <v>55</v>
      </c>
      <c r="B29329" t="s">
        <v>36</v>
      </c>
      <c r="C29329">
        <v>2029</v>
      </c>
      <c r="D29329" t="s">
        <v>13</v>
      </c>
      <c r="E29329" t="s">
        <v>20</v>
      </c>
      <c r="F29329">
        <v>3464.1500065999999</v>
      </c>
    </row>
    <row r="29330" spans="1:6" x14ac:dyDescent="0.35">
      <c r="A29330" t="s">
        <v>55</v>
      </c>
      <c r="B29330" t="s">
        <v>36</v>
      </c>
      <c r="C29330">
        <v>2029</v>
      </c>
      <c r="D29330" t="s">
        <v>13</v>
      </c>
      <c r="E29330" t="s">
        <v>21</v>
      </c>
      <c r="F29330">
        <v>3405.5752281999999</v>
      </c>
    </row>
    <row r="29331" spans="1:6" x14ac:dyDescent="0.35">
      <c r="A29331" t="s">
        <v>55</v>
      </c>
      <c r="B29331" t="s">
        <v>36</v>
      </c>
      <c r="C29331">
        <v>2029</v>
      </c>
      <c r="D29331" t="s">
        <v>13</v>
      </c>
      <c r="E29331" t="s">
        <v>22</v>
      </c>
      <c r="F29331">
        <v>3048.6079</v>
      </c>
    </row>
    <row r="29332" spans="1:6" x14ac:dyDescent="0.35">
      <c r="A29332" t="s">
        <v>55</v>
      </c>
      <c r="B29332" t="s">
        <v>36</v>
      </c>
      <c r="C29332">
        <v>2029</v>
      </c>
      <c r="D29332" t="s">
        <v>13</v>
      </c>
      <c r="E29332" t="s">
        <v>23</v>
      </c>
      <c r="F29332">
        <v>2839.4307392000001</v>
      </c>
    </row>
    <row r="29333" spans="1:6" x14ac:dyDescent="0.35">
      <c r="A29333" t="s">
        <v>55</v>
      </c>
      <c r="B29333" t="s">
        <v>36</v>
      </c>
      <c r="C29333">
        <v>2029</v>
      </c>
      <c r="D29333" t="s">
        <v>13</v>
      </c>
      <c r="E29333" t="s">
        <v>24</v>
      </c>
      <c r="F29333">
        <v>2652.0513015000001</v>
      </c>
    </row>
    <row r="29334" spans="1:6" x14ac:dyDescent="0.35">
      <c r="A29334" t="s">
        <v>55</v>
      </c>
      <c r="B29334" t="s">
        <v>36</v>
      </c>
      <c r="C29334">
        <v>2029</v>
      </c>
      <c r="D29334" t="s">
        <v>13</v>
      </c>
      <c r="E29334" t="s">
        <v>25</v>
      </c>
      <c r="F29334">
        <v>2445.0046713000002</v>
      </c>
    </row>
    <row r="29335" spans="1:6" x14ac:dyDescent="0.35">
      <c r="A29335" t="s">
        <v>55</v>
      </c>
      <c r="B29335" t="s">
        <v>36</v>
      </c>
      <c r="C29335">
        <v>2029</v>
      </c>
      <c r="D29335" t="s">
        <v>13</v>
      </c>
      <c r="E29335" t="s">
        <v>26</v>
      </c>
      <c r="F29335">
        <v>2590.0151546000002</v>
      </c>
    </row>
    <row r="29336" spans="1:6" x14ac:dyDescent="0.35">
      <c r="A29336" t="s">
        <v>55</v>
      </c>
      <c r="B29336" t="s">
        <v>36</v>
      </c>
      <c r="C29336">
        <v>2029</v>
      </c>
      <c r="D29336" t="s">
        <v>13</v>
      </c>
      <c r="E29336" t="s">
        <v>27</v>
      </c>
      <c r="F29336">
        <v>2337.2416985999998</v>
      </c>
    </row>
    <row r="29337" spans="1:6" x14ac:dyDescent="0.35">
      <c r="A29337" t="s">
        <v>55</v>
      </c>
      <c r="B29337" t="s">
        <v>36</v>
      </c>
      <c r="C29337">
        <v>2029</v>
      </c>
      <c r="D29337" t="s">
        <v>13</v>
      </c>
      <c r="E29337" t="s">
        <v>28</v>
      </c>
      <c r="F29337">
        <v>2109.1966379</v>
      </c>
    </row>
    <row r="29338" spans="1:6" x14ac:dyDescent="0.35">
      <c r="A29338" t="s">
        <v>55</v>
      </c>
      <c r="B29338" t="s">
        <v>36</v>
      </c>
      <c r="C29338">
        <v>2029</v>
      </c>
      <c r="D29338" t="s">
        <v>13</v>
      </c>
      <c r="E29338" t="s">
        <v>29</v>
      </c>
      <c r="F29338">
        <v>1668.3067102</v>
      </c>
    </row>
    <row r="29339" spans="1:6" x14ac:dyDescent="0.35">
      <c r="A29339" t="s">
        <v>55</v>
      </c>
      <c r="B29339" t="s">
        <v>36</v>
      </c>
      <c r="C29339">
        <v>2029</v>
      </c>
      <c r="D29339" t="s">
        <v>13</v>
      </c>
      <c r="E29339" t="s">
        <v>30</v>
      </c>
      <c r="F29339">
        <v>1111.8403499999999</v>
      </c>
    </row>
    <row r="29340" spans="1:6" x14ac:dyDescent="0.35">
      <c r="A29340" t="s">
        <v>55</v>
      </c>
      <c r="B29340" t="s">
        <v>36</v>
      </c>
      <c r="C29340">
        <v>2029</v>
      </c>
      <c r="D29340" t="s">
        <v>13</v>
      </c>
      <c r="E29340" t="s">
        <v>31</v>
      </c>
      <c r="F29340">
        <v>719.32085440000003</v>
      </c>
    </row>
    <row r="29341" spans="1:6" x14ac:dyDescent="0.35">
      <c r="A29341" t="s">
        <v>55</v>
      </c>
      <c r="B29341" t="s">
        <v>36</v>
      </c>
      <c r="C29341">
        <v>2029</v>
      </c>
      <c r="D29341" t="s">
        <v>13</v>
      </c>
      <c r="E29341" t="s">
        <v>10</v>
      </c>
      <c r="F29341">
        <v>489.643925938</v>
      </c>
    </row>
    <row r="29342" spans="1:6" x14ac:dyDescent="0.35">
      <c r="A29342" t="s">
        <v>55</v>
      </c>
      <c r="B29342" t="s">
        <v>36</v>
      </c>
      <c r="C29342">
        <v>2030</v>
      </c>
      <c r="D29342" t="s">
        <v>12</v>
      </c>
      <c r="E29342" t="s">
        <v>16</v>
      </c>
      <c r="F29342">
        <v>3086.0543806000001</v>
      </c>
    </row>
    <row r="29343" spans="1:6" x14ac:dyDescent="0.35">
      <c r="A29343" t="s">
        <v>55</v>
      </c>
      <c r="B29343" t="s">
        <v>36</v>
      </c>
      <c r="C29343">
        <v>2030</v>
      </c>
      <c r="D29343" t="s">
        <v>12</v>
      </c>
      <c r="E29343" t="s">
        <v>32</v>
      </c>
      <c r="F29343">
        <v>2811.8765053000002</v>
      </c>
    </row>
    <row r="29344" spans="1:6" x14ac:dyDescent="0.35">
      <c r="A29344" t="s">
        <v>55</v>
      </c>
      <c r="B29344" t="s">
        <v>36</v>
      </c>
      <c r="C29344">
        <v>2030</v>
      </c>
      <c r="D29344" t="s">
        <v>12</v>
      </c>
      <c r="E29344" t="s">
        <v>17</v>
      </c>
      <c r="F29344">
        <v>2269.5096804999998</v>
      </c>
    </row>
    <row r="29345" spans="1:6" x14ac:dyDescent="0.35">
      <c r="A29345" t="s">
        <v>55</v>
      </c>
      <c r="B29345" t="s">
        <v>36</v>
      </c>
      <c r="C29345">
        <v>2030</v>
      </c>
      <c r="D29345" t="s">
        <v>12</v>
      </c>
      <c r="E29345" t="s">
        <v>18</v>
      </c>
      <c r="F29345">
        <v>2075.4543419000001</v>
      </c>
    </row>
    <row r="29346" spans="1:6" x14ac:dyDescent="0.35">
      <c r="A29346" t="s">
        <v>55</v>
      </c>
      <c r="B29346" t="s">
        <v>36</v>
      </c>
      <c r="C29346">
        <v>2030</v>
      </c>
      <c r="D29346" t="s">
        <v>12</v>
      </c>
      <c r="E29346" t="s">
        <v>19</v>
      </c>
      <c r="F29346">
        <v>2887.1994894999998</v>
      </c>
    </row>
    <row r="29347" spans="1:6" x14ac:dyDescent="0.35">
      <c r="A29347" t="s">
        <v>55</v>
      </c>
      <c r="B29347" t="s">
        <v>36</v>
      </c>
      <c r="C29347">
        <v>2030</v>
      </c>
      <c r="D29347" t="s">
        <v>12</v>
      </c>
      <c r="E29347" t="s">
        <v>20</v>
      </c>
      <c r="F29347">
        <v>3316.5995708999999</v>
      </c>
    </row>
    <row r="29348" spans="1:6" x14ac:dyDescent="0.35">
      <c r="A29348" t="s">
        <v>55</v>
      </c>
      <c r="B29348" t="s">
        <v>36</v>
      </c>
      <c r="C29348">
        <v>2030</v>
      </c>
      <c r="D29348" t="s">
        <v>12</v>
      </c>
      <c r="E29348" t="s">
        <v>21</v>
      </c>
      <c r="F29348">
        <v>3318.9502265000001</v>
      </c>
    </row>
    <row r="29349" spans="1:6" x14ac:dyDescent="0.35">
      <c r="A29349" t="s">
        <v>55</v>
      </c>
      <c r="B29349" t="s">
        <v>36</v>
      </c>
      <c r="C29349">
        <v>2030</v>
      </c>
      <c r="D29349" t="s">
        <v>12</v>
      </c>
      <c r="E29349" t="s">
        <v>22</v>
      </c>
      <c r="F29349">
        <v>2921.5627462000002</v>
      </c>
    </row>
    <row r="29350" spans="1:6" x14ac:dyDescent="0.35">
      <c r="A29350" t="s">
        <v>55</v>
      </c>
      <c r="B29350" t="s">
        <v>36</v>
      </c>
      <c r="C29350">
        <v>2030</v>
      </c>
      <c r="D29350" t="s">
        <v>12</v>
      </c>
      <c r="E29350" t="s">
        <v>23</v>
      </c>
      <c r="F29350">
        <v>2693.6686604000001</v>
      </c>
    </row>
    <row r="29351" spans="1:6" x14ac:dyDescent="0.35">
      <c r="A29351" t="s">
        <v>55</v>
      </c>
      <c r="B29351" t="s">
        <v>36</v>
      </c>
      <c r="C29351">
        <v>2030</v>
      </c>
      <c r="D29351" t="s">
        <v>12</v>
      </c>
      <c r="E29351" t="s">
        <v>24</v>
      </c>
      <c r="F29351">
        <v>2440.9911400000001</v>
      </c>
    </row>
    <row r="29352" spans="1:6" x14ac:dyDescent="0.35">
      <c r="A29352" t="s">
        <v>55</v>
      </c>
      <c r="B29352" t="s">
        <v>36</v>
      </c>
      <c r="C29352">
        <v>2030</v>
      </c>
      <c r="D29352" t="s">
        <v>12</v>
      </c>
      <c r="E29352" t="s">
        <v>25</v>
      </c>
      <c r="F29352">
        <v>2095.6152971000001</v>
      </c>
    </row>
    <row r="29353" spans="1:6" x14ac:dyDescent="0.35">
      <c r="A29353" t="s">
        <v>55</v>
      </c>
      <c r="B29353" t="s">
        <v>36</v>
      </c>
      <c r="C29353">
        <v>2030</v>
      </c>
      <c r="D29353" t="s">
        <v>12</v>
      </c>
      <c r="E29353" t="s">
        <v>26</v>
      </c>
      <c r="F29353">
        <v>2355.9685601000001</v>
      </c>
    </row>
    <row r="29354" spans="1:6" x14ac:dyDescent="0.35">
      <c r="A29354" t="s">
        <v>55</v>
      </c>
      <c r="B29354" t="s">
        <v>36</v>
      </c>
      <c r="C29354">
        <v>2030</v>
      </c>
      <c r="D29354" t="s">
        <v>12</v>
      </c>
      <c r="E29354" t="s">
        <v>27</v>
      </c>
      <c r="F29354">
        <v>2203.3093503999999</v>
      </c>
    </row>
    <row r="29355" spans="1:6" x14ac:dyDescent="0.35">
      <c r="A29355" t="s">
        <v>55</v>
      </c>
      <c r="B29355" t="s">
        <v>36</v>
      </c>
      <c r="C29355">
        <v>2030</v>
      </c>
      <c r="D29355" t="s">
        <v>12</v>
      </c>
      <c r="E29355" t="s">
        <v>28</v>
      </c>
      <c r="F29355">
        <v>2025.6873502000001</v>
      </c>
    </row>
    <row r="29356" spans="1:6" x14ac:dyDescent="0.35">
      <c r="A29356" t="s">
        <v>55</v>
      </c>
      <c r="B29356" t="s">
        <v>36</v>
      </c>
      <c r="C29356">
        <v>2030</v>
      </c>
      <c r="D29356" t="s">
        <v>12</v>
      </c>
      <c r="E29356" t="s">
        <v>29</v>
      </c>
      <c r="F29356">
        <v>1526.9220333000001</v>
      </c>
    </row>
    <row r="29357" spans="1:6" x14ac:dyDescent="0.35">
      <c r="A29357" t="s">
        <v>55</v>
      </c>
      <c r="B29357" t="s">
        <v>36</v>
      </c>
      <c r="C29357">
        <v>2030</v>
      </c>
      <c r="D29357" t="s">
        <v>12</v>
      </c>
      <c r="E29357" t="s">
        <v>30</v>
      </c>
      <c r="F29357">
        <v>1001.3863314</v>
      </c>
    </row>
    <row r="29358" spans="1:6" x14ac:dyDescent="0.35">
      <c r="A29358" t="s">
        <v>55</v>
      </c>
      <c r="B29358" t="s">
        <v>36</v>
      </c>
      <c r="C29358">
        <v>2030</v>
      </c>
      <c r="D29358" t="s">
        <v>12</v>
      </c>
      <c r="E29358" t="s">
        <v>31</v>
      </c>
      <c r="F29358">
        <v>680.81128810000007</v>
      </c>
    </row>
    <row r="29359" spans="1:6" x14ac:dyDescent="0.35">
      <c r="A29359" t="s">
        <v>55</v>
      </c>
      <c r="B29359" t="s">
        <v>36</v>
      </c>
      <c r="C29359">
        <v>2030</v>
      </c>
      <c r="D29359" t="s">
        <v>12</v>
      </c>
      <c r="E29359" t="s">
        <v>10</v>
      </c>
      <c r="F29359">
        <v>567.09491991000004</v>
      </c>
    </row>
    <row r="29360" spans="1:6" x14ac:dyDescent="0.35">
      <c r="A29360" t="s">
        <v>55</v>
      </c>
      <c r="B29360" t="s">
        <v>36</v>
      </c>
      <c r="C29360">
        <v>2030</v>
      </c>
      <c r="D29360" t="s">
        <v>13</v>
      </c>
      <c r="E29360" t="s">
        <v>16</v>
      </c>
      <c r="F29360">
        <v>3324.9059409000001</v>
      </c>
    </row>
    <row r="29361" spans="1:6" x14ac:dyDescent="0.35">
      <c r="A29361" t="s">
        <v>55</v>
      </c>
      <c r="B29361" t="s">
        <v>36</v>
      </c>
      <c r="C29361">
        <v>2030</v>
      </c>
      <c r="D29361" t="s">
        <v>13</v>
      </c>
      <c r="E29361" t="s">
        <v>32</v>
      </c>
      <c r="F29361">
        <v>3013.2299901000001</v>
      </c>
    </row>
    <row r="29362" spans="1:6" x14ac:dyDescent="0.35">
      <c r="A29362" t="s">
        <v>55</v>
      </c>
      <c r="B29362" t="s">
        <v>36</v>
      </c>
      <c r="C29362">
        <v>2030</v>
      </c>
      <c r="D29362" t="s">
        <v>13</v>
      </c>
      <c r="E29362" t="s">
        <v>17</v>
      </c>
      <c r="F29362">
        <v>2431.7185402999999</v>
      </c>
    </row>
    <row r="29363" spans="1:6" x14ac:dyDescent="0.35">
      <c r="A29363" t="s">
        <v>55</v>
      </c>
      <c r="B29363" t="s">
        <v>36</v>
      </c>
      <c r="C29363">
        <v>2030</v>
      </c>
      <c r="D29363" t="s">
        <v>13</v>
      </c>
      <c r="E29363" t="s">
        <v>18</v>
      </c>
      <c r="F29363">
        <v>2438.5923705999999</v>
      </c>
    </row>
    <row r="29364" spans="1:6" x14ac:dyDescent="0.35">
      <c r="A29364" t="s">
        <v>55</v>
      </c>
      <c r="B29364" t="s">
        <v>36</v>
      </c>
      <c r="C29364">
        <v>2030</v>
      </c>
      <c r="D29364" t="s">
        <v>13</v>
      </c>
      <c r="E29364" t="s">
        <v>19</v>
      </c>
      <c r="F29364">
        <v>2914.3909999000002</v>
      </c>
    </row>
    <row r="29365" spans="1:6" x14ac:dyDescent="0.35">
      <c r="A29365" t="s">
        <v>55</v>
      </c>
      <c r="B29365" t="s">
        <v>36</v>
      </c>
      <c r="C29365">
        <v>2030</v>
      </c>
      <c r="D29365" t="s">
        <v>13</v>
      </c>
      <c r="E29365" t="s">
        <v>20</v>
      </c>
      <c r="F29365">
        <v>3443.4109171</v>
      </c>
    </row>
    <row r="29366" spans="1:6" x14ac:dyDescent="0.35">
      <c r="A29366" t="s">
        <v>55</v>
      </c>
      <c r="B29366" t="s">
        <v>36</v>
      </c>
      <c r="C29366">
        <v>2030</v>
      </c>
      <c r="D29366" t="s">
        <v>13</v>
      </c>
      <c r="E29366" t="s">
        <v>21</v>
      </c>
      <c r="F29366">
        <v>3440.0369295999999</v>
      </c>
    </row>
    <row r="29367" spans="1:6" x14ac:dyDescent="0.35">
      <c r="A29367" t="s">
        <v>55</v>
      </c>
      <c r="B29367" t="s">
        <v>36</v>
      </c>
      <c r="C29367">
        <v>2030</v>
      </c>
      <c r="D29367" t="s">
        <v>13</v>
      </c>
      <c r="E29367" t="s">
        <v>22</v>
      </c>
      <c r="F29367">
        <v>3069.4281767000002</v>
      </c>
    </row>
    <row r="29368" spans="1:6" x14ac:dyDescent="0.35">
      <c r="A29368" t="s">
        <v>55</v>
      </c>
      <c r="B29368" t="s">
        <v>36</v>
      </c>
      <c r="C29368">
        <v>2030</v>
      </c>
      <c r="D29368" t="s">
        <v>13</v>
      </c>
      <c r="E29368" t="s">
        <v>23</v>
      </c>
      <c r="F29368">
        <v>2846.0462323000002</v>
      </c>
    </row>
    <row r="29369" spans="1:6" x14ac:dyDescent="0.35">
      <c r="A29369" t="s">
        <v>55</v>
      </c>
      <c r="B29369" t="s">
        <v>36</v>
      </c>
      <c r="C29369">
        <v>2030</v>
      </c>
      <c r="D29369" t="s">
        <v>13</v>
      </c>
      <c r="E29369" t="s">
        <v>24</v>
      </c>
      <c r="F29369">
        <v>2703.5157229000001</v>
      </c>
    </row>
    <row r="29370" spans="1:6" x14ac:dyDescent="0.35">
      <c r="A29370" t="s">
        <v>55</v>
      </c>
      <c r="B29370" t="s">
        <v>36</v>
      </c>
      <c r="C29370">
        <v>2030</v>
      </c>
      <c r="D29370" t="s">
        <v>13</v>
      </c>
      <c r="E29370" t="s">
        <v>25</v>
      </c>
      <c r="F29370">
        <v>2434.7608746000001</v>
      </c>
    </row>
    <row r="29371" spans="1:6" x14ac:dyDescent="0.35">
      <c r="A29371" t="s">
        <v>55</v>
      </c>
      <c r="B29371" t="s">
        <v>36</v>
      </c>
      <c r="C29371">
        <v>2030</v>
      </c>
      <c r="D29371" t="s">
        <v>13</v>
      </c>
      <c r="E29371" t="s">
        <v>26</v>
      </c>
      <c r="F29371">
        <v>2560.5471296999999</v>
      </c>
    </row>
    <row r="29372" spans="1:6" x14ac:dyDescent="0.35">
      <c r="A29372" t="s">
        <v>55</v>
      </c>
      <c r="B29372" t="s">
        <v>36</v>
      </c>
      <c r="C29372">
        <v>2030</v>
      </c>
      <c r="D29372" t="s">
        <v>13</v>
      </c>
      <c r="E29372" t="s">
        <v>27</v>
      </c>
      <c r="F29372">
        <v>2314.2921803999998</v>
      </c>
    </row>
    <row r="29373" spans="1:6" x14ac:dyDescent="0.35">
      <c r="A29373" t="s">
        <v>55</v>
      </c>
      <c r="B29373" t="s">
        <v>36</v>
      </c>
      <c r="C29373">
        <v>2030</v>
      </c>
      <c r="D29373" t="s">
        <v>13</v>
      </c>
      <c r="E29373" t="s">
        <v>28</v>
      </c>
      <c r="F29373">
        <v>2108.4430900000002</v>
      </c>
    </row>
    <row r="29374" spans="1:6" x14ac:dyDescent="0.35">
      <c r="A29374" t="s">
        <v>55</v>
      </c>
      <c r="B29374" t="s">
        <v>36</v>
      </c>
      <c r="C29374">
        <v>2030</v>
      </c>
      <c r="D29374" t="s">
        <v>13</v>
      </c>
      <c r="E29374" t="s">
        <v>29</v>
      </c>
      <c r="F29374">
        <v>1681.4936229</v>
      </c>
    </row>
    <row r="29375" spans="1:6" x14ac:dyDescent="0.35">
      <c r="A29375" t="s">
        <v>55</v>
      </c>
      <c r="B29375" t="s">
        <v>36</v>
      </c>
      <c r="C29375">
        <v>2030</v>
      </c>
      <c r="D29375" t="s">
        <v>13</v>
      </c>
      <c r="E29375" t="s">
        <v>30</v>
      </c>
      <c r="F29375">
        <v>1140.9878795</v>
      </c>
    </row>
    <row r="29376" spans="1:6" x14ac:dyDescent="0.35">
      <c r="A29376" t="s">
        <v>55</v>
      </c>
      <c r="B29376" t="s">
        <v>36</v>
      </c>
      <c r="C29376">
        <v>2030</v>
      </c>
      <c r="D29376" t="s">
        <v>13</v>
      </c>
      <c r="E29376" t="s">
        <v>31</v>
      </c>
      <c r="F29376">
        <v>733.73380929999996</v>
      </c>
    </row>
    <row r="29377" spans="1:6" x14ac:dyDescent="0.35">
      <c r="A29377" t="s">
        <v>55</v>
      </c>
      <c r="B29377" t="s">
        <v>36</v>
      </c>
      <c r="C29377">
        <v>2030</v>
      </c>
      <c r="D29377" t="s">
        <v>13</v>
      </c>
      <c r="E29377" t="s">
        <v>10</v>
      </c>
      <c r="F29377">
        <v>518.62061186400001</v>
      </c>
    </row>
    <row r="29378" spans="1:6" x14ac:dyDescent="0.35">
      <c r="A29378" t="s">
        <v>55</v>
      </c>
      <c r="B29378" t="s">
        <v>36</v>
      </c>
      <c r="C29378">
        <v>2031</v>
      </c>
      <c r="D29378" t="s">
        <v>12</v>
      </c>
      <c r="E29378" t="s">
        <v>16</v>
      </c>
      <c r="F29378">
        <v>3098.8230875999998</v>
      </c>
    </row>
    <row r="29379" spans="1:6" x14ac:dyDescent="0.35">
      <c r="A29379" t="s">
        <v>55</v>
      </c>
      <c r="B29379" t="s">
        <v>36</v>
      </c>
      <c r="C29379">
        <v>2031</v>
      </c>
      <c r="D29379" t="s">
        <v>12</v>
      </c>
      <c r="E29379" t="s">
        <v>32</v>
      </c>
      <c r="F29379">
        <v>2822.5328679999998</v>
      </c>
    </row>
    <row r="29380" spans="1:6" x14ac:dyDescent="0.35">
      <c r="A29380" t="s">
        <v>55</v>
      </c>
      <c r="B29380" t="s">
        <v>36</v>
      </c>
      <c r="C29380">
        <v>2031</v>
      </c>
      <c r="D29380" t="s">
        <v>12</v>
      </c>
      <c r="E29380" t="s">
        <v>17</v>
      </c>
      <c r="F29380">
        <v>2211.9968251999999</v>
      </c>
    </row>
    <row r="29381" spans="1:6" x14ac:dyDescent="0.35">
      <c r="A29381" t="s">
        <v>55</v>
      </c>
      <c r="B29381" t="s">
        <v>36</v>
      </c>
      <c r="C29381">
        <v>2031</v>
      </c>
      <c r="D29381" t="s">
        <v>12</v>
      </c>
      <c r="E29381" t="s">
        <v>18</v>
      </c>
      <c r="F29381">
        <v>2038.3081273</v>
      </c>
    </row>
    <row r="29382" spans="1:6" x14ac:dyDescent="0.35">
      <c r="A29382" t="s">
        <v>55</v>
      </c>
      <c r="B29382" t="s">
        <v>36</v>
      </c>
      <c r="C29382">
        <v>2031</v>
      </c>
      <c r="D29382" t="s">
        <v>12</v>
      </c>
      <c r="E29382" t="s">
        <v>19</v>
      </c>
      <c r="F29382">
        <v>2875.2414523000002</v>
      </c>
    </row>
    <row r="29383" spans="1:6" x14ac:dyDescent="0.35">
      <c r="A29383" t="s">
        <v>55</v>
      </c>
      <c r="B29383" t="s">
        <v>36</v>
      </c>
      <c r="C29383">
        <v>2031</v>
      </c>
      <c r="D29383" t="s">
        <v>12</v>
      </c>
      <c r="E29383" t="s">
        <v>20</v>
      </c>
      <c r="F29383">
        <v>3329.9644896</v>
      </c>
    </row>
    <row r="29384" spans="1:6" x14ac:dyDescent="0.35">
      <c r="A29384" t="s">
        <v>55</v>
      </c>
      <c r="B29384" t="s">
        <v>36</v>
      </c>
      <c r="C29384">
        <v>2031</v>
      </c>
      <c r="D29384" t="s">
        <v>12</v>
      </c>
      <c r="E29384" t="s">
        <v>21</v>
      </c>
      <c r="F29384">
        <v>3333.9967253</v>
      </c>
    </row>
    <row r="29385" spans="1:6" x14ac:dyDescent="0.35">
      <c r="A29385" t="s">
        <v>55</v>
      </c>
      <c r="B29385" t="s">
        <v>36</v>
      </c>
      <c r="C29385">
        <v>2031</v>
      </c>
      <c r="D29385" t="s">
        <v>12</v>
      </c>
      <c r="E29385" t="s">
        <v>22</v>
      </c>
      <c r="F29385">
        <v>2942.5680164</v>
      </c>
    </row>
    <row r="29386" spans="1:6" x14ac:dyDescent="0.35">
      <c r="A29386" t="s">
        <v>55</v>
      </c>
      <c r="B29386" t="s">
        <v>36</v>
      </c>
      <c r="C29386">
        <v>2031</v>
      </c>
      <c r="D29386" t="s">
        <v>12</v>
      </c>
      <c r="E29386" t="s">
        <v>23</v>
      </c>
      <c r="F29386">
        <v>2683.8033986999999</v>
      </c>
    </row>
    <row r="29387" spans="1:6" x14ac:dyDescent="0.35">
      <c r="A29387" t="s">
        <v>55</v>
      </c>
      <c r="B29387" t="s">
        <v>36</v>
      </c>
      <c r="C29387">
        <v>2031</v>
      </c>
      <c r="D29387" t="s">
        <v>12</v>
      </c>
      <c r="E29387" t="s">
        <v>24</v>
      </c>
      <c r="F29387">
        <v>2482.7130579</v>
      </c>
    </row>
    <row r="29388" spans="1:6" x14ac:dyDescent="0.35">
      <c r="A29388" t="s">
        <v>55</v>
      </c>
      <c r="B29388" t="s">
        <v>36</v>
      </c>
      <c r="C29388">
        <v>2031</v>
      </c>
      <c r="D29388" t="s">
        <v>12</v>
      </c>
      <c r="E29388" t="s">
        <v>25</v>
      </c>
      <c r="F29388">
        <v>2134.8067283</v>
      </c>
    </row>
    <row r="29389" spans="1:6" x14ac:dyDescent="0.35">
      <c r="A29389" t="s">
        <v>55</v>
      </c>
      <c r="B29389" t="s">
        <v>36</v>
      </c>
      <c r="C29389">
        <v>2031</v>
      </c>
      <c r="D29389" t="s">
        <v>12</v>
      </c>
      <c r="E29389" t="s">
        <v>26</v>
      </c>
      <c r="F29389">
        <v>2249.1997477999998</v>
      </c>
    </row>
    <row r="29390" spans="1:6" x14ac:dyDescent="0.35">
      <c r="A29390" t="s">
        <v>55</v>
      </c>
      <c r="B29390" t="s">
        <v>36</v>
      </c>
      <c r="C29390">
        <v>2031</v>
      </c>
      <c r="D29390" t="s">
        <v>12</v>
      </c>
      <c r="E29390" t="s">
        <v>27</v>
      </c>
      <c r="F29390">
        <v>2208.0227199999999</v>
      </c>
    </row>
    <row r="29391" spans="1:6" x14ac:dyDescent="0.35">
      <c r="A29391" t="s">
        <v>55</v>
      </c>
      <c r="B29391" t="s">
        <v>36</v>
      </c>
      <c r="C29391">
        <v>2031</v>
      </c>
      <c r="D29391" t="s">
        <v>12</v>
      </c>
      <c r="E29391" t="s">
        <v>28</v>
      </c>
      <c r="F29391">
        <v>1992.9283009000001</v>
      </c>
    </row>
    <row r="29392" spans="1:6" x14ac:dyDescent="0.35">
      <c r="A29392" t="s">
        <v>55</v>
      </c>
      <c r="B29392" t="s">
        <v>36</v>
      </c>
      <c r="C29392">
        <v>2031</v>
      </c>
      <c r="D29392" t="s">
        <v>12</v>
      </c>
      <c r="E29392" t="s">
        <v>29</v>
      </c>
      <c r="F29392">
        <v>1605.0689385000001</v>
      </c>
    </row>
    <row r="29393" spans="1:6" x14ac:dyDescent="0.35">
      <c r="A29393" t="s">
        <v>55</v>
      </c>
      <c r="B29393" t="s">
        <v>36</v>
      </c>
      <c r="C29393">
        <v>2031</v>
      </c>
      <c r="D29393" t="s">
        <v>12</v>
      </c>
      <c r="E29393" t="s">
        <v>30</v>
      </c>
      <c r="F29393">
        <v>1046.3127320000001</v>
      </c>
    </row>
    <row r="29394" spans="1:6" x14ac:dyDescent="0.35">
      <c r="A29394" t="s">
        <v>55</v>
      </c>
      <c r="B29394" t="s">
        <v>36</v>
      </c>
      <c r="C29394">
        <v>2031</v>
      </c>
      <c r="D29394" t="s">
        <v>12</v>
      </c>
      <c r="E29394" t="s">
        <v>31</v>
      </c>
      <c r="F29394">
        <v>698.54539599999998</v>
      </c>
    </row>
    <row r="29395" spans="1:6" x14ac:dyDescent="0.35">
      <c r="A29395" t="s">
        <v>55</v>
      </c>
      <c r="B29395" t="s">
        <v>36</v>
      </c>
      <c r="C29395">
        <v>2031</v>
      </c>
      <c r="D29395" t="s">
        <v>12</v>
      </c>
      <c r="E29395" t="s">
        <v>10</v>
      </c>
      <c r="F29395">
        <v>593.34718134800005</v>
      </c>
    </row>
    <row r="29396" spans="1:6" x14ac:dyDescent="0.35">
      <c r="A29396" t="s">
        <v>55</v>
      </c>
      <c r="B29396" t="s">
        <v>36</v>
      </c>
      <c r="C29396">
        <v>2031</v>
      </c>
      <c r="D29396" t="s">
        <v>13</v>
      </c>
      <c r="E29396" t="s">
        <v>16</v>
      </c>
      <c r="F29396">
        <v>3339.3450416000001</v>
      </c>
    </row>
    <row r="29397" spans="1:6" x14ac:dyDescent="0.35">
      <c r="A29397" t="s">
        <v>55</v>
      </c>
      <c r="B29397" t="s">
        <v>36</v>
      </c>
      <c r="C29397">
        <v>2031</v>
      </c>
      <c r="D29397" t="s">
        <v>13</v>
      </c>
      <c r="E29397" t="s">
        <v>32</v>
      </c>
      <c r="F29397">
        <v>3036.6005405999999</v>
      </c>
    </row>
    <row r="29398" spans="1:6" x14ac:dyDescent="0.35">
      <c r="A29398" t="s">
        <v>55</v>
      </c>
      <c r="B29398" t="s">
        <v>36</v>
      </c>
      <c r="C29398">
        <v>2031</v>
      </c>
      <c r="D29398" t="s">
        <v>13</v>
      </c>
      <c r="E29398" t="s">
        <v>17</v>
      </c>
      <c r="F29398">
        <v>2375.9119768999999</v>
      </c>
    </row>
    <row r="29399" spans="1:6" x14ac:dyDescent="0.35">
      <c r="A29399" t="s">
        <v>55</v>
      </c>
      <c r="B29399" t="s">
        <v>36</v>
      </c>
      <c r="C29399">
        <v>2031</v>
      </c>
      <c r="D29399" t="s">
        <v>13</v>
      </c>
      <c r="E29399" t="s">
        <v>18</v>
      </c>
      <c r="F29399">
        <v>2378.3184882999999</v>
      </c>
    </row>
    <row r="29400" spans="1:6" x14ac:dyDescent="0.35">
      <c r="A29400" t="s">
        <v>55</v>
      </c>
      <c r="B29400" t="s">
        <v>36</v>
      </c>
      <c r="C29400">
        <v>2031</v>
      </c>
      <c r="D29400" t="s">
        <v>13</v>
      </c>
      <c r="E29400" t="s">
        <v>19</v>
      </c>
      <c r="F29400">
        <v>2930.4511908999998</v>
      </c>
    </row>
    <row r="29401" spans="1:6" x14ac:dyDescent="0.35">
      <c r="A29401" t="s">
        <v>55</v>
      </c>
      <c r="B29401" t="s">
        <v>36</v>
      </c>
      <c r="C29401">
        <v>2031</v>
      </c>
      <c r="D29401" t="s">
        <v>13</v>
      </c>
      <c r="E29401" t="s">
        <v>20</v>
      </c>
      <c r="F29401">
        <v>3441.2816051999998</v>
      </c>
    </row>
    <row r="29402" spans="1:6" x14ac:dyDescent="0.35">
      <c r="A29402" t="s">
        <v>55</v>
      </c>
      <c r="B29402" t="s">
        <v>36</v>
      </c>
      <c r="C29402">
        <v>2031</v>
      </c>
      <c r="D29402" t="s">
        <v>13</v>
      </c>
      <c r="E29402" t="s">
        <v>21</v>
      </c>
      <c r="F29402">
        <v>3450.0566303000001</v>
      </c>
    </row>
    <row r="29403" spans="1:6" x14ac:dyDescent="0.35">
      <c r="A29403" t="s">
        <v>55</v>
      </c>
      <c r="B29403" t="s">
        <v>36</v>
      </c>
      <c r="C29403">
        <v>2031</v>
      </c>
      <c r="D29403" t="s">
        <v>13</v>
      </c>
      <c r="E29403" t="s">
        <v>22</v>
      </c>
      <c r="F29403">
        <v>3101.3716091000001</v>
      </c>
    </row>
    <row r="29404" spans="1:6" x14ac:dyDescent="0.35">
      <c r="A29404" t="s">
        <v>55</v>
      </c>
      <c r="B29404" t="s">
        <v>36</v>
      </c>
      <c r="C29404">
        <v>2031</v>
      </c>
      <c r="D29404" t="s">
        <v>13</v>
      </c>
      <c r="E29404" t="s">
        <v>23</v>
      </c>
      <c r="F29404">
        <v>2834.2994276999998</v>
      </c>
    </row>
    <row r="29405" spans="1:6" x14ac:dyDescent="0.35">
      <c r="A29405" t="s">
        <v>55</v>
      </c>
      <c r="B29405" t="s">
        <v>36</v>
      </c>
      <c r="C29405">
        <v>2031</v>
      </c>
      <c r="D29405" t="s">
        <v>13</v>
      </c>
      <c r="E29405" t="s">
        <v>24</v>
      </c>
      <c r="F29405">
        <v>2749.1029530000001</v>
      </c>
    </row>
    <row r="29406" spans="1:6" x14ac:dyDescent="0.35">
      <c r="A29406" t="s">
        <v>55</v>
      </c>
      <c r="B29406" t="s">
        <v>36</v>
      </c>
      <c r="C29406">
        <v>2031</v>
      </c>
      <c r="D29406" t="s">
        <v>13</v>
      </c>
      <c r="E29406" t="s">
        <v>25</v>
      </c>
      <c r="F29406">
        <v>2467.5782250000002</v>
      </c>
    </row>
    <row r="29407" spans="1:6" x14ac:dyDescent="0.35">
      <c r="A29407" t="s">
        <v>55</v>
      </c>
      <c r="B29407" t="s">
        <v>36</v>
      </c>
      <c r="C29407">
        <v>2031</v>
      </c>
      <c r="D29407" t="s">
        <v>13</v>
      </c>
      <c r="E29407" t="s">
        <v>26</v>
      </c>
      <c r="F29407">
        <v>2476.9516804999998</v>
      </c>
    </row>
    <row r="29408" spans="1:6" x14ac:dyDescent="0.35">
      <c r="A29408" t="s">
        <v>55</v>
      </c>
      <c r="B29408" t="s">
        <v>36</v>
      </c>
      <c r="C29408">
        <v>2031</v>
      </c>
      <c r="D29408" t="s">
        <v>13</v>
      </c>
      <c r="E29408" t="s">
        <v>27</v>
      </c>
      <c r="F29408">
        <v>2354.6868935000002</v>
      </c>
    </row>
    <row r="29409" spans="1:6" x14ac:dyDescent="0.35">
      <c r="A29409" t="s">
        <v>55</v>
      </c>
      <c r="B29409" t="s">
        <v>36</v>
      </c>
      <c r="C29409">
        <v>2031</v>
      </c>
      <c r="D29409" t="s">
        <v>13</v>
      </c>
      <c r="E29409" t="s">
        <v>28</v>
      </c>
      <c r="F29409">
        <v>2083.430867</v>
      </c>
    </row>
    <row r="29410" spans="1:6" x14ac:dyDescent="0.35">
      <c r="A29410" t="s">
        <v>55</v>
      </c>
      <c r="B29410" t="s">
        <v>36</v>
      </c>
      <c r="C29410">
        <v>2031</v>
      </c>
      <c r="D29410" t="s">
        <v>13</v>
      </c>
      <c r="E29410" t="s">
        <v>29</v>
      </c>
      <c r="F29410">
        <v>1685.0029274999999</v>
      </c>
    </row>
    <row r="29411" spans="1:6" x14ac:dyDescent="0.35">
      <c r="A29411" t="s">
        <v>55</v>
      </c>
      <c r="B29411" t="s">
        <v>36</v>
      </c>
      <c r="C29411">
        <v>2031</v>
      </c>
      <c r="D29411" t="s">
        <v>13</v>
      </c>
      <c r="E29411" t="s">
        <v>30</v>
      </c>
      <c r="F29411">
        <v>1167.1074544000001</v>
      </c>
    </row>
    <row r="29412" spans="1:6" x14ac:dyDescent="0.35">
      <c r="A29412" t="s">
        <v>55</v>
      </c>
      <c r="B29412" t="s">
        <v>36</v>
      </c>
      <c r="C29412">
        <v>2031</v>
      </c>
      <c r="D29412" t="s">
        <v>13</v>
      </c>
      <c r="E29412" t="s">
        <v>31</v>
      </c>
      <c r="F29412">
        <v>758.18996470000002</v>
      </c>
    </row>
    <row r="29413" spans="1:6" x14ac:dyDescent="0.35">
      <c r="A29413" t="s">
        <v>55</v>
      </c>
      <c r="B29413" t="s">
        <v>36</v>
      </c>
      <c r="C29413">
        <v>2031</v>
      </c>
      <c r="D29413" t="s">
        <v>13</v>
      </c>
      <c r="E29413" t="s">
        <v>10</v>
      </c>
      <c r="F29413">
        <v>535.27889429000004</v>
      </c>
    </row>
    <row r="29414" spans="1:6" x14ac:dyDescent="0.35">
      <c r="A29414" t="s">
        <v>55</v>
      </c>
      <c r="B29414" t="s">
        <v>36</v>
      </c>
      <c r="C29414">
        <v>2032</v>
      </c>
      <c r="D29414" t="s">
        <v>12</v>
      </c>
      <c r="E29414" t="s">
        <v>16</v>
      </c>
      <c r="F29414">
        <v>3110.6351116000001</v>
      </c>
    </row>
    <row r="29415" spans="1:6" x14ac:dyDescent="0.35">
      <c r="A29415" t="s">
        <v>55</v>
      </c>
      <c r="B29415" t="s">
        <v>36</v>
      </c>
      <c r="C29415">
        <v>2032</v>
      </c>
      <c r="D29415" t="s">
        <v>12</v>
      </c>
      <c r="E29415" t="s">
        <v>32</v>
      </c>
      <c r="F29415">
        <v>2790.6593315999999</v>
      </c>
    </row>
    <row r="29416" spans="1:6" x14ac:dyDescent="0.35">
      <c r="A29416" t="s">
        <v>55</v>
      </c>
      <c r="B29416" t="s">
        <v>36</v>
      </c>
      <c r="C29416">
        <v>2032</v>
      </c>
      <c r="D29416" t="s">
        <v>12</v>
      </c>
      <c r="E29416" t="s">
        <v>17</v>
      </c>
      <c r="F29416">
        <v>2217.6621691999999</v>
      </c>
    </row>
    <row r="29417" spans="1:6" x14ac:dyDescent="0.35">
      <c r="A29417" t="s">
        <v>55</v>
      </c>
      <c r="B29417" t="s">
        <v>36</v>
      </c>
      <c r="C29417">
        <v>2032</v>
      </c>
      <c r="D29417" t="s">
        <v>12</v>
      </c>
      <c r="E29417" t="s">
        <v>18</v>
      </c>
      <c r="F29417">
        <v>2001.062977</v>
      </c>
    </row>
    <row r="29418" spans="1:6" x14ac:dyDescent="0.35">
      <c r="A29418" t="s">
        <v>55</v>
      </c>
      <c r="B29418" t="s">
        <v>36</v>
      </c>
      <c r="C29418">
        <v>2032</v>
      </c>
      <c r="D29418" t="s">
        <v>12</v>
      </c>
      <c r="E29418" t="s">
        <v>19</v>
      </c>
      <c r="F29418">
        <v>2855.4415820999998</v>
      </c>
    </row>
    <row r="29419" spans="1:6" x14ac:dyDescent="0.35">
      <c r="A29419" t="s">
        <v>55</v>
      </c>
      <c r="B29419" t="s">
        <v>36</v>
      </c>
      <c r="C29419">
        <v>2032</v>
      </c>
      <c r="D29419" t="s">
        <v>12</v>
      </c>
      <c r="E29419" t="s">
        <v>20</v>
      </c>
      <c r="F29419">
        <v>3354.5772966</v>
      </c>
    </row>
    <row r="29420" spans="1:6" x14ac:dyDescent="0.35">
      <c r="A29420" t="s">
        <v>55</v>
      </c>
      <c r="B29420" t="s">
        <v>36</v>
      </c>
      <c r="C29420">
        <v>2032</v>
      </c>
      <c r="D29420" t="s">
        <v>12</v>
      </c>
      <c r="E29420" t="s">
        <v>21</v>
      </c>
      <c r="F29420">
        <v>3326.6600666999998</v>
      </c>
    </row>
    <row r="29421" spans="1:6" x14ac:dyDescent="0.35">
      <c r="A29421" t="s">
        <v>55</v>
      </c>
      <c r="B29421" t="s">
        <v>36</v>
      </c>
      <c r="C29421">
        <v>2032</v>
      </c>
      <c r="D29421" t="s">
        <v>12</v>
      </c>
      <c r="E29421" t="s">
        <v>22</v>
      </c>
      <c r="F29421">
        <v>2954.4974903000002</v>
      </c>
    </row>
    <row r="29422" spans="1:6" x14ac:dyDescent="0.35">
      <c r="A29422" t="s">
        <v>55</v>
      </c>
      <c r="B29422" t="s">
        <v>36</v>
      </c>
      <c r="C29422">
        <v>2032</v>
      </c>
      <c r="D29422" t="s">
        <v>12</v>
      </c>
      <c r="E29422" t="s">
        <v>23</v>
      </c>
      <c r="F29422">
        <v>2706.1010148999999</v>
      </c>
    </row>
    <row r="29423" spans="1:6" x14ac:dyDescent="0.35">
      <c r="A29423" t="s">
        <v>55</v>
      </c>
      <c r="B29423" t="s">
        <v>36</v>
      </c>
      <c r="C29423">
        <v>2032</v>
      </c>
      <c r="D29423" t="s">
        <v>12</v>
      </c>
      <c r="E29423" t="s">
        <v>24</v>
      </c>
      <c r="F29423">
        <v>2481.8481587000001</v>
      </c>
    </row>
    <row r="29424" spans="1:6" x14ac:dyDescent="0.35">
      <c r="A29424" t="s">
        <v>55</v>
      </c>
      <c r="B29424" t="s">
        <v>36</v>
      </c>
      <c r="C29424">
        <v>2032</v>
      </c>
      <c r="D29424" t="s">
        <v>12</v>
      </c>
      <c r="E29424" t="s">
        <v>25</v>
      </c>
      <c r="F29424">
        <v>2182.0454469000001</v>
      </c>
    </row>
    <row r="29425" spans="1:6" x14ac:dyDescent="0.35">
      <c r="A29425" t="s">
        <v>55</v>
      </c>
      <c r="B29425" t="s">
        <v>36</v>
      </c>
      <c r="C29425">
        <v>2032</v>
      </c>
      <c r="D29425" t="s">
        <v>12</v>
      </c>
      <c r="E29425" t="s">
        <v>26</v>
      </c>
      <c r="F29425">
        <v>2162.6104460000001</v>
      </c>
    </row>
    <row r="29426" spans="1:6" x14ac:dyDescent="0.35">
      <c r="A29426" t="s">
        <v>55</v>
      </c>
      <c r="B29426" t="s">
        <v>36</v>
      </c>
      <c r="C29426">
        <v>2032</v>
      </c>
      <c r="D29426" t="s">
        <v>12</v>
      </c>
      <c r="E29426" t="s">
        <v>27</v>
      </c>
      <c r="F29426">
        <v>2244.1019738</v>
      </c>
    </row>
    <row r="29427" spans="1:6" x14ac:dyDescent="0.35">
      <c r="A29427" t="s">
        <v>55</v>
      </c>
      <c r="B29427" t="s">
        <v>36</v>
      </c>
      <c r="C29427">
        <v>2032</v>
      </c>
      <c r="D29427" t="s">
        <v>12</v>
      </c>
      <c r="E29427" t="s">
        <v>28</v>
      </c>
      <c r="F29427">
        <v>1964.0452471999999</v>
      </c>
    </row>
    <row r="29428" spans="1:6" x14ac:dyDescent="0.35">
      <c r="A29428" t="s">
        <v>55</v>
      </c>
      <c r="B29428" t="s">
        <v>36</v>
      </c>
      <c r="C29428">
        <v>2032</v>
      </c>
      <c r="D29428" t="s">
        <v>12</v>
      </c>
      <c r="E29428" t="s">
        <v>29</v>
      </c>
      <c r="F29428">
        <v>1652.6385677000001</v>
      </c>
    </row>
    <row r="29429" spans="1:6" x14ac:dyDescent="0.35">
      <c r="A29429" t="s">
        <v>55</v>
      </c>
      <c r="B29429" t="s">
        <v>36</v>
      </c>
      <c r="C29429">
        <v>2032</v>
      </c>
      <c r="D29429" t="s">
        <v>12</v>
      </c>
      <c r="E29429" t="s">
        <v>30</v>
      </c>
      <c r="F29429">
        <v>1081.5076303000001</v>
      </c>
    </row>
    <row r="29430" spans="1:6" x14ac:dyDescent="0.35">
      <c r="A29430" t="s">
        <v>55</v>
      </c>
      <c r="B29430" t="s">
        <v>36</v>
      </c>
      <c r="C29430">
        <v>2032</v>
      </c>
      <c r="D29430" t="s">
        <v>12</v>
      </c>
      <c r="E29430" t="s">
        <v>31</v>
      </c>
      <c r="F29430">
        <v>703.43241639999997</v>
      </c>
    </row>
    <row r="29431" spans="1:6" x14ac:dyDescent="0.35">
      <c r="A29431" t="s">
        <v>55</v>
      </c>
      <c r="B29431" t="s">
        <v>36</v>
      </c>
      <c r="C29431">
        <v>2032</v>
      </c>
      <c r="D29431" t="s">
        <v>12</v>
      </c>
      <c r="E29431" t="s">
        <v>10</v>
      </c>
      <c r="F29431">
        <v>628.01866779800002</v>
      </c>
    </row>
    <row r="29432" spans="1:6" x14ac:dyDescent="0.35">
      <c r="A29432" t="s">
        <v>55</v>
      </c>
      <c r="B29432" t="s">
        <v>36</v>
      </c>
      <c r="C29432">
        <v>2032</v>
      </c>
      <c r="D29432" t="s">
        <v>13</v>
      </c>
      <c r="E29432" t="s">
        <v>16</v>
      </c>
      <c r="F29432">
        <v>3352.5913937999999</v>
      </c>
    </row>
    <row r="29433" spans="1:6" x14ac:dyDescent="0.35">
      <c r="A29433" t="s">
        <v>55</v>
      </c>
      <c r="B29433" t="s">
        <v>36</v>
      </c>
      <c r="C29433">
        <v>2032</v>
      </c>
      <c r="D29433" t="s">
        <v>13</v>
      </c>
      <c r="E29433" t="s">
        <v>32</v>
      </c>
      <c r="F29433">
        <v>3003.1414638000001</v>
      </c>
    </row>
    <row r="29434" spans="1:6" x14ac:dyDescent="0.35">
      <c r="A29434" t="s">
        <v>55</v>
      </c>
      <c r="B29434" t="s">
        <v>36</v>
      </c>
      <c r="C29434">
        <v>2032</v>
      </c>
      <c r="D29434" t="s">
        <v>13</v>
      </c>
      <c r="E29434" t="s">
        <v>17</v>
      </c>
      <c r="F29434">
        <v>2404.6535967</v>
      </c>
    </row>
    <row r="29435" spans="1:6" x14ac:dyDescent="0.35">
      <c r="A29435" t="s">
        <v>55</v>
      </c>
      <c r="B29435" t="s">
        <v>36</v>
      </c>
      <c r="C29435">
        <v>2032</v>
      </c>
      <c r="D29435" t="s">
        <v>13</v>
      </c>
      <c r="E29435" t="s">
        <v>18</v>
      </c>
      <c r="F29435">
        <v>2320.6540039000001</v>
      </c>
    </row>
    <row r="29436" spans="1:6" x14ac:dyDescent="0.35">
      <c r="A29436" t="s">
        <v>55</v>
      </c>
      <c r="B29436" t="s">
        <v>36</v>
      </c>
      <c r="C29436">
        <v>2032</v>
      </c>
      <c r="D29436" t="s">
        <v>13</v>
      </c>
      <c r="E29436" t="s">
        <v>19</v>
      </c>
      <c r="F29436">
        <v>2895.6555964999998</v>
      </c>
    </row>
    <row r="29437" spans="1:6" x14ac:dyDescent="0.35">
      <c r="A29437" t="s">
        <v>55</v>
      </c>
      <c r="B29437" t="s">
        <v>36</v>
      </c>
      <c r="C29437">
        <v>2032</v>
      </c>
      <c r="D29437" t="s">
        <v>13</v>
      </c>
      <c r="E29437" t="s">
        <v>20</v>
      </c>
      <c r="F29437">
        <v>3496.2886259000002</v>
      </c>
    </row>
    <row r="29438" spans="1:6" x14ac:dyDescent="0.35">
      <c r="A29438" t="s">
        <v>55</v>
      </c>
      <c r="B29438" t="s">
        <v>36</v>
      </c>
      <c r="C29438">
        <v>2032</v>
      </c>
      <c r="D29438" t="s">
        <v>13</v>
      </c>
      <c r="E29438" t="s">
        <v>21</v>
      </c>
      <c r="F29438">
        <v>3425.0558996</v>
      </c>
    </row>
    <row r="29439" spans="1:6" x14ac:dyDescent="0.35">
      <c r="A29439" t="s">
        <v>55</v>
      </c>
      <c r="B29439" t="s">
        <v>36</v>
      </c>
      <c r="C29439">
        <v>2032</v>
      </c>
      <c r="D29439" t="s">
        <v>13</v>
      </c>
      <c r="E29439" t="s">
        <v>22</v>
      </c>
      <c r="F29439">
        <v>3136.1967845999998</v>
      </c>
    </row>
    <row r="29440" spans="1:6" x14ac:dyDescent="0.35">
      <c r="A29440" t="s">
        <v>55</v>
      </c>
      <c r="B29440" t="s">
        <v>36</v>
      </c>
      <c r="C29440">
        <v>2032</v>
      </c>
      <c r="D29440" t="s">
        <v>13</v>
      </c>
      <c r="E29440" t="s">
        <v>23</v>
      </c>
      <c r="F29440">
        <v>2839.2407938000001</v>
      </c>
    </row>
    <row r="29441" spans="1:6" x14ac:dyDescent="0.35">
      <c r="A29441" t="s">
        <v>55</v>
      </c>
      <c r="B29441" t="s">
        <v>36</v>
      </c>
      <c r="C29441">
        <v>2032</v>
      </c>
      <c r="D29441" t="s">
        <v>13</v>
      </c>
      <c r="E29441" t="s">
        <v>24</v>
      </c>
      <c r="F29441">
        <v>2772.3501030000002</v>
      </c>
    </row>
    <row r="29442" spans="1:6" x14ac:dyDescent="0.35">
      <c r="A29442" t="s">
        <v>55</v>
      </c>
      <c r="B29442" t="s">
        <v>36</v>
      </c>
      <c r="C29442">
        <v>2032</v>
      </c>
      <c r="D29442" t="s">
        <v>13</v>
      </c>
      <c r="E29442" t="s">
        <v>25</v>
      </c>
      <c r="F29442">
        <v>2493.2266712999999</v>
      </c>
    </row>
    <row r="29443" spans="1:6" x14ac:dyDescent="0.35">
      <c r="A29443" t="s">
        <v>55</v>
      </c>
      <c r="B29443" t="s">
        <v>36</v>
      </c>
      <c r="C29443">
        <v>2032</v>
      </c>
      <c r="D29443" t="s">
        <v>13</v>
      </c>
      <c r="E29443" t="s">
        <v>26</v>
      </c>
      <c r="F29443">
        <v>2426.4787858</v>
      </c>
    </row>
    <row r="29444" spans="1:6" x14ac:dyDescent="0.35">
      <c r="A29444" t="s">
        <v>55</v>
      </c>
      <c r="B29444" t="s">
        <v>36</v>
      </c>
      <c r="C29444">
        <v>2032</v>
      </c>
      <c r="D29444" t="s">
        <v>13</v>
      </c>
      <c r="E29444" t="s">
        <v>27</v>
      </c>
      <c r="F29444">
        <v>2385.4894178999998</v>
      </c>
    </row>
    <row r="29445" spans="1:6" x14ac:dyDescent="0.35">
      <c r="A29445" t="s">
        <v>55</v>
      </c>
      <c r="B29445" t="s">
        <v>36</v>
      </c>
      <c r="C29445">
        <v>2032</v>
      </c>
      <c r="D29445" t="s">
        <v>13</v>
      </c>
      <c r="E29445" t="s">
        <v>28</v>
      </c>
      <c r="F29445">
        <v>2033.5577137</v>
      </c>
    </row>
    <row r="29446" spans="1:6" x14ac:dyDescent="0.35">
      <c r="A29446" t="s">
        <v>55</v>
      </c>
      <c r="B29446" t="s">
        <v>36</v>
      </c>
      <c r="C29446">
        <v>2032</v>
      </c>
      <c r="D29446" t="s">
        <v>13</v>
      </c>
      <c r="E29446" t="s">
        <v>29</v>
      </c>
      <c r="F29446">
        <v>1702.4183106</v>
      </c>
    </row>
    <row r="29447" spans="1:6" x14ac:dyDescent="0.35">
      <c r="A29447" t="s">
        <v>55</v>
      </c>
      <c r="B29447" t="s">
        <v>36</v>
      </c>
      <c r="C29447">
        <v>2032</v>
      </c>
      <c r="D29447" t="s">
        <v>13</v>
      </c>
      <c r="E29447" t="s">
        <v>30</v>
      </c>
      <c r="F29447">
        <v>1199.5841098999999</v>
      </c>
    </row>
    <row r="29448" spans="1:6" x14ac:dyDescent="0.35">
      <c r="A29448" t="s">
        <v>55</v>
      </c>
      <c r="B29448" t="s">
        <v>36</v>
      </c>
      <c r="C29448">
        <v>2032</v>
      </c>
      <c r="D29448" t="s">
        <v>13</v>
      </c>
      <c r="E29448" t="s">
        <v>31</v>
      </c>
      <c r="F29448">
        <v>754.68061969999997</v>
      </c>
    </row>
    <row r="29449" spans="1:6" x14ac:dyDescent="0.35">
      <c r="A29449" t="s">
        <v>55</v>
      </c>
      <c r="B29449" t="s">
        <v>36</v>
      </c>
      <c r="C29449">
        <v>2032</v>
      </c>
      <c r="D29449" t="s">
        <v>13</v>
      </c>
      <c r="E29449" t="s">
        <v>10</v>
      </c>
      <c r="F29449">
        <v>569.97689073100003</v>
      </c>
    </row>
    <row r="29450" spans="1:6" x14ac:dyDescent="0.35">
      <c r="A29450" t="s">
        <v>55</v>
      </c>
      <c r="B29450" t="s">
        <v>36</v>
      </c>
      <c r="C29450">
        <v>2033</v>
      </c>
      <c r="D29450" t="s">
        <v>12</v>
      </c>
      <c r="E29450" t="s">
        <v>16</v>
      </c>
      <c r="F29450">
        <v>3121.789021</v>
      </c>
    </row>
    <row r="29451" spans="1:6" x14ac:dyDescent="0.35">
      <c r="A29451" t="s">
        <v>55</v>
      </c>
      <c r="B29451" t="s">
        <v>36</v>
      </c>
      <c r="C29451">
        <v>2033</v>
      </c>
      <c r="D29451" t="s">
        <v>12</v>
      </c>
      <c r="E29451" t="s">
        <v>32</v>
      </c>
      <c r="F29451">
        <v>2793.6813541000001</v>
      </c>
    </row>
    <row r="29452" spans="1:6" x14ac:dyDescent="0.35">
      <c r="A29452" t="s">
        <v>55</v>
      </c>
      <c r="B29452" t="s">
        <v>36</v>
      </c>
      <c r="C29452">
        <v>2033</v>
      </c>
      <c r="D29452" t="s">
        <v>12</v>
      </c>
      <c r="E29452" t="s">
        <v>17</v>
      </c>
      <c r="F29452">
        <v>2200.3436109999998</v>
      </c>
    </row>
    <row r="29453" spans="1:6" x14ac:dyDescent="0.35">
      <c r="A29453" t="s">
        <v>55</v>
      </c>
      <c r="B29453" t="s">
        <v>36</v>
      </c>
      <c r="C29453">
        <v>2033</v>
      </c>
      <c r="D29453" t="s">
        <v>12</v>
      </c>
      <c r="E29453" t="s">
        <v>18</v>
      </c>
      <c r="F29453">
        <v>1967.8795531999999</v>
      </c>
    </row>
    <row r="29454" spans="1:6" x14ac:dyDescent="0.35">
      <c r="A29454" t="s">
        <v>55</v>
      </c>
      <c r="B29454" t="s">
        <v>36</v>
      </c>
      <c r="C29454">
        <v>2033</v>
      </c>
      <c r="D29454" t="s">
        <v>12</v>
      </c>
      <c r="E29454" t="s">
        <v>19</v>
      </c>
      <c r="F29454">
        <v>2820.6599334000002</v>
      </c>
    </row>
    <row r="29455" spans="1:6" x14ac:dyDescent="0.35">
      <c r="A29455" t="s">
        <v>55</v>
      </c>
      <c r="B29455" t="s">
        <v>36</v>
      </c>
      <c r="C29455">
        <v>2033</v>
      </c>
      <c r="D29455" t="s">
        <v>12</v>
      </c>
      <c r="E29455" t="s">
        <v>20</v>
      </c>
      <c r="F29455">
        <v>3382.1805338999998</v>
      </c>
    </row>
    <row r="29456" spans="1:6" x14ac:dyDescent="0.35">
      <c r="A29456" t="s">
        <v>55</v>
      </c>
      <c r="B29456" t="s">
        <v>36</v>
      </c>
      <c r="C29456">
        <v>2033</v>
      </c>
      <c r="D29456" t="s">
        <v>12</v>
      </c>
      <c r="E29456" t="s">
        <v>21</v>
      </c>
      <c r="F29456">
        <v>3311.4649132</v>
      </c>
    </row>
    <row r="29457" spans="1:6" x14ac:dyDescent="0.35">
      <c r="A29457" t="s">
        <v>55</v>
      </c>
      <c r="B29457" t="s">
        <v>36</v>
      </c>
      <c r="C29457">
        <v>2033</v>
      </c>
      <c r="D29457" t="s">
        <v>12</v>
      </c>
      <c r="E29457" t="s">
        <v>22</v>
      </c>
      <c r="F29457">
        <v>2968.8847574000001</v>
      </c>
    </row>
    <row r="29458" spans="1:6" x14ac:dyDescent="0.35">
      <c r="A29458" t="s">
        <v>55</v>
      </c>
      <c r="B29458" t="s">
        <v>36</v>
      </c>
      <c r="C29458">
        <v>2033</v>
      </c>
      <c r="D29458" t="s">
        <v>12</v>
      </c>
      <c r="E29458" t="s">
        <v>23</v>
      </c>
      <c r="F29458">
        <v>2728.5645519</v>
      </c>
    </row>
    <row r="29459" spans="1:6" x14ac:dyDescent="0.35">
      <c r="A29459" t="s">
        <v>55</v>
      </c>
      <c r="B29459" t="s">
        <v>36</v>
      </c>
      <c r="C29459">
        <v>2033</v>
      </c>
      <c r="D29459" t="s">
        <v>12</v>
      </c>
      <c r="E29459" t="s">
        <v>24</v>
      </c>
      <c r="F29459">
        <v>2469.4056283999998</v>
      </c>
    </row>
    <row r="29460" spans="1:6" x14ac:dyDescent="0.35">
      <c r="A29460" t="s">
        <v>55</v>
      </c>
      <c r="B29460" t="s">
        <v>36</v>
      </c>
      <c r="C29460">
        <v>2033</v>
      </c>
      <c r="D29460" t="s">
        <v>12</v>
      </c>
      <c r="E29460" t="s">
        <v>25</v>
      </c>
      <c r="F29460">
        <v>2253.2100615999998</v>
      </c>
    </row>
    <row r="29461" spans="1:6" x14ac:dyDescent="0.35">
      <c r="A29461" t="s">
        <v>55</v>
      </c>
      <c r="B29461" t="s">
        <v>36</v>
      </c>
      <c r="C29461">
        <v>2033</v>
      </c>
      <c r="D29461" t="s">
        <v>12</v>
      </c>
      <c r="E29461" t="s">
        <v>26</v>
      </c>
      <c r="F29461">
        <v>2100.7070741000002</v>
      </c>
    </row>
    <row r="29462" spans="1:6" x14ac:dyDescent="0.35">
      <c r="A29462" t="s">
        <v>55</v>
      </c>
      <c r="B29462" t="s">
        <v>36</v>
      </c>
      <c r="C29462">
        <v>2033</v>
      </c>
      <c r="D29462" t="s">
        <v>12</v>
      </c>
      <c r="E29462" t="s">
        <v>27</v>
      </c>
      <c r="F29462">
        <v>2257.9284713000002</v>
      </c>
    </row>
    <row r="29463" spans="1:6" x14ac:dyDescent="0.35">
      <c r="A29463" t="s">
        <v>55</v>
      </c>
      <c r="B29463" t="s">
        <v>36</v>
      </c>
      <c r="C29463">
        <v>2033</v>
      </c>
      <c r="D29463" t="s">
        <v>12</v>
      </c>
      <c r="E29463" t="s">
        <v>28</v>
      </c>
      <c r="F29463">
        <v>1925.4970421999999</v>
      </c>
    </row>
    <row r="29464" spans="1:6" x14ac:dyDescent="0.35">
      <c r="A29464" t="s">
        <v>55</v>
      </c>
      <c r="B29464" t="s">
        <v>36</v>
      </c>
      <c r="C29464">
        <v>2033</v>
      </c>
      <c r="D29464" t="s">
        <v>12</v>
      </c>
      <c r="E29464" t="s">
        <v>29</v>
      </c>
      <c r="F29464">
        <v>1675.8797032</v>
      </c>
    </row>
    <row r="29465" spans="1:6" x14ac:dyDescent="0.35">
      <c r="A29465" t="s">
        <v>55</v>
      </c>
      <c r="B29465" t="s">
        <v>36</v>
      </c>
      <c r="C29465">
        <v>2033</v>
      </c>
      <c r="D29465" t="s">
        <v>12</v>
      </c>
      <c r="E29465" t="s">
        <v>30</v>
      </c>
      <c r="F29465">
        <v>1110.2952617999999</v>
      </c>
    </row>
    <row r="29466" spans="1:6" x14ac:dyDescent="0.35">
      <c r="A29466" t="s">
        <v>55</v>
      </c>
      <c r="B29466" t="s">
        <v>36</v>
      </c>
      <c r="C29466">
        <v>2033</v>
      </c>
      <c r="D29466" t="s">
        <v>12</v>
      </c>
      <c r="E29466" t="s">
        <v>31</v>
      </c>
      <c r="F29466">
        <v>744.22400989999994</v>
      </c>
    </row>
    <row r="29467" spans="1:6" x14ac:dyDescent="0.35">
      <c r="A29467" t="s">
        <v>55</v>
      </c>
      <c r="B29467" t="s">
        <v>36</v>
      </c>
      <c r="C29467">
        <v>2033</v>
      </c>
      <c r="D29467" t="s">
        <v>12</v>
      </c>
      <c r="E29467" t="s">
        <v>10</v>
      </c>
      <c r="F29467">
        <v>646.09324396700003</v>
      </c>
    </row>
    <row r="29468" spans="1:6" x14ac:dyDescent="0.35">
      <c r="A29468" t="s">
        <v>55</v>
      </c>
      <c r="B29468" t="s">
        <v>36</v>
      </c>
      <c r="C29468">
        <v>2033</v>
      </c>
      <c r="D29468" t="s">
        <v>13</v>
      </c>
      <c r="E29468" t="s">
        <v>16</v>
      </c>
      <c r="F29468">
        <v>3365.0796098999999</v>
      </c>
    </row>
    <row r="29469" spans="1:6" x14ac:dyDescent="0.35">
      <c r="A29469" t="s">
        <v>55</v>
      </c>
      <c r="B29469" t="s">
        <v>36</v>
      </c>
      <c r="C29469">
        <v>2033</v>
      </c>
      <c r="D29469" t="s">
        <v>13</v>
      </c>
      <c r="E29469" t="s">
        <v>32</v>
      </c>
      <c r="F29469">
        <v>3006.9588140000001</v>
      </c>
    </row>
    <row r="29470" spans="1:6" x14ac:dyDescent="0.35">
      <c r="A29470" t="s">
        <v>55</v>
      </c>
      <c r="B29470" t="s">
        <v>36</v>
      </c>
      <c r="C29470">
        <v>2033</v>
      </c>
      <c r="D29470" t="s">
        <v>13</v>
      </c>
      <c r="E29470" t="s">
        <v>17</v>
      </c>
      <c r="F29470">
        <v>2402.1146318000001</v>
      </c>
    </row>
    <row r="29471" spans="1:6" x14ac:dyDescent="0.35">
      <c r="A29471" t="s">
        <v>55</v>
      </c>
      <c r="B29471" t="s">
        <v>36</v>
      </c>
      <c r="C29471">
        <v>2033</v>
      </c>
      <c r="D29471" t="s">
        <v>13</v>
      </c>
      <c r="E29471" t="s">
        <v>18</v>
      </c>
      <c r="F29471">
        <v>2255.6156823000001</v>
      </c>
    </row>
    <row r="29472" spans="1:6" x14ac:dyDescent="0.35">
      <c r="A29472" t="s">
        <v>55</v>
      </c>
      <c r="B29472" t="s">
        <v>36</v>
      </c>
      <c r="C29472">
        <v>2033</v>
      </c>
      <c r="D29472" t="s">
        <v>13</v>
      </c>
      <c r="E29472" t="s">
        <v>19</v>
      </c>
      <c r="F29472">
        <v>2867.239075</v>
      </c>
    </row>
    <row r="29473" spans="1:6" x14ac:dyDescent="0.35">
      <c r="A29473" t="s">
        <v>55</v>
      </c>
      <c r="B29473" t="s">
        <v>36</v>
      </c>
      <c r="C29473">
        <v>2033</v>
      </c>
      <c r="D29473" t="s">
        <v>13</v>
      </c>
      <c r="E29473" t="s">
        <v>20</v>
      </c>
      <c r="F29473">
        <v>3542.0915046999999</v>
      </c>
    </row>
    <row r="29474" spans="1:6" x14ac:dyDescent="0.35">
      <c r="A29474" t="s">
        <v>55</v>
      </c>
      <c r="B29474" t="s">
        <v>36</v>
      </c>
      <c r="C29474">
        <v>2033</v>
      </c>
      <c r="D29474" t="s">
        <v>13</v>
      </c>
      <c r="E29474" t="s">
        <v>21</v>
      </c>
      <c r="F29474">
        <v>3406.8039844999998</v>
      </c>
    </row>
    <row r="29475" spans="1:6" x14ac:dyDescent="0.35">
      <c r="A29475" t="s">
        <v>55</v>
      </c>
      <c r="B29475" t="s">
        <v>36</v>
      </c>
      <c r="C29475">
        <v>2033</v>
      </c>
      <c r="D29475" t="s">
        <v>13</v>
      </c>
      <c r="E29475" t="s">
        <v>22</v>
      </c>
      <c r="F29475">
        <v>3142.2040471999999</v>
      </c>
    </row>
    <row r="29476" spans="1:6" x14ac:dyDescent="0.35">
      <c r="A29476" t="s">
        <v>55</v>
      </c>
      <c r="B29476" t="s">
        <v>36</v>
      </c>
      <c r="C29476">
        <v>2033</v>
      </c>
      <c r="D29476" t="s">
        <v>13</v>
      </c>
      <c r="E29476" t="s">
        <v>23</v>
      </c>
      <c r="F29476">
        <v>2874.1277647000002</v>
      </c>
    </row>
    <row r="29477" spans="1:6" x14ac:dyDescent="0.35">
      <c r="A29477" t="s">
        <v>55</v>
      </c>
      <c r="B29477" t="s">
        <v>36</v>
      </c>
      <c r="C29477">
        <v>2033</v>
      </c>
      <c r="D29477" t="s">
        <v>13</v>
      </c>
      <c r="E29477" t="s">
        <v>24</v>
      </c>
      <c r="F29477">
        <v>2757.4188963000001</v>
      </c>
    </row>
    <row r="29478" spans="1:6" x14ac:dyDescent="0.35">
      <c r="A29478" t="s">
        <v>55</v>
      </c>
      <c r="B29478" t="s">
        <v>36</v>
      </c>
      <c r="C29478">
        <v>2033</v>
      </c>
      <c r="D29478" t="s">
        <v>13</v>
      </c>
      <c r="E29478" t="s">
        <v>25</v>
      </c>
      <c r="F29478">
        <v>2596.7845037000002</v>
      </c>
    </row>
    <row r="29479" spans="1:6" x14ac:dyDescent="0.35">
      <c r="A29479" t="s">
        <v>55</v>
      </c>
      <c r="B29479" t="s">
        <v>36</v>
      </c>
      <c r="C29479">
        <v>2033</v>
      </c>
      <c r="D29479" t="s">
        <v>13</v>
      </c>
      <c r="E29479" t="s">
        <v>26</v>
      </c>
      <c r="F29479">
        <v>2358.1803095</v>
      </c>
    </row>
    <row r="29480" spans="1:6" x14ac:dyDescent="0.35">
      <c r="A29480" t="s">
        <v>55</v>
      </c>
      <c r="B29480" t="s">
        <v>36</v>
      </c>
      <c r="C29480">
        <v>2033</v>
      </c>
      <c r="D29480" t="s">
        <v>13</v>
      </c>
      <c r="E29480" t="s">
        <v>27</v>
      </c>
      <c r="F29480">
        <v>2380.2315067</v>
      </c>
    </row>
    <row r="29481" spans="1:6" x14ac:dyDescent="0.35">
      <c r="A29481" t="s">
        <v>55</v>
      </c>
      <c r="B29481" t="s">
        <v>36</v>
      </c>
      <c r="C29481">
        <v>2033</v>
      </c>
      <c r="D29481" t="s">
        <v>13</v>
      </c>
      <c r="E29481" t="s">
        <v>28</v>
      </c>
      <c r="F29481">
        <v>2005.3049301000001</v>
      </c>
    </row>
    <row r="29482" spans="1:6" x14ac:dyDescent="0.35">
      <c r="A29482" t="s">
        <v>55</v>
      </c>
      <c r="B29482" t="s">
        <v>36</v>
      </c>
      <c r="C29482">
        <v>2033</v>
      </c>
      <c r="D29482" t="s">
        <v>13</v>
      </c>
      <c r="E29482" t="s">
        <v>29</v>
      </c>
      <c r="F29482">
        <v>1698.5486717000001</v>
      </c>
    </row>
    <row r="29483" spans="1:6" x14ac:dyDescent="0.35">
      <c r="A29483" t="s">
        <v>55</v>
      </c>
      <c r="B29483" t="s">
        <v>36</v>
      </c>
      <c r="C29483">
        <v>2033</v>
      </c>
      <c r="D29483" t="s">
        <v>13</v>
      </c>
      <c r="E29483" t="s">
        <v>30</v>
      </c>
      <c r="F29483">
        <v>1235.1115735999999</v>
      </c>
    </row>
    <row r="29484" spans="1:6" x14ac:dyDescent="0.35">
      <c r="A29484" t="s">
        <v>55</v>
      </c>
      <c r="B29484" t="s">
        <v>36</v>
      </c>
      <c r="C29484">
        <v>2033</v>
      </c>
      <c r="D29484" t="s">
        <v>13</v>
      </c>
      <c r="E29484" t="s">
        <v>31</v>
      </c>
      <c r="F29484">
        <v>769.83851909999998</v>
      </c>
    </row>
    <row r="29485" spans="1:6" x14ac:dyDescent="0.35">
      <c r="A29485" t="s">
        <v>55</v>
      </c>
      <c r="B29485" t="s">
        <v>36</v>
      </c>
      <c r="C29485">
        <v>2033</v>
      </c>
      <c r="D29485" t="s">
        <v>13</v>
      </c>
      <c r="E29485" t="s">
        <v>10</v>
      </c>
      <c r="F29485">
        <v>586.45793402100003</v>
      </c>
    </row>
    <row r="29486" spans="1:6" x14ac:dyDescent="0.35">
      <c r="A29486" t="s">
        <v>55</v>
      </c>
      <c r="B29486" t="s">
        <v>36</v>
      </c>
      <c r="C29486">
        <v>2034</v>
      </c>
      <c r="D29486" t="s">
        <v>12</v>
      </c>
      <c r="E29486" t="s">
        <v>16</v>
      </c>
      <c r="F29486">
        <v>3131.5959604</v>
      </c>
    </row>
    <row r="29487" spans="1:6" x14ac:dyDescent="0.35">
      <c r="A29487" t="s">
        <v>55</v>
      </c>
      <c r="B29487" t="s">
        <v>36</v>
      </c>
      <c r="C29487">
        <v>2034</v>
      </c>
      <c r="D29487" t="s">
        <v>12</v>
      </c>
      <c r="E29487" t="s">
        <v>32</v>
      </c>
      <c r="F29487">
        <v>2792.1141788</v>
      </c>
    </row>
    <row r="29488" spans="1:6" x14ac:dyDescent="0.35">
      <c r="A29488" t="s">
        <v>55</v>
      </c>
      <c r="B29488" t="s">
        <v>36</v>
      </c>
      <c r="C29488">
        <v>2034</v>
      </c>
      <c r="D29488" t="s">
        <v>12</v>
      </c>
      <c r="E29488" t="s">
        <v>17</v>
      </c>
      <c r="F29488">
        <v>2202.7894554999998</v>
      </c>
    </row>
    <row r="29489" spans="1:6" x14ac:dyDescent="0.35">
      <c r="A29489" t="s">
        <v>55</v>
      </c>
      <c r="B29489" t="s">
        <v>36</v>
      </c>
      <c r="C29489">
        <v>2034</v>
      </c>
      <c r="D29489" t="s">
        <v>12</v>
      </c>
      <c r="E29489" t="s">
        <v>18</v>
      </c>
      <c r="F29489">
        <v>1922.0681076999999</v>
      </c>
    </row>
    <row r="29490" spans="1:6" x14ac:dyDescent="0.35">
      <c r="A29490" t="s">
        <v>55</v>
      </c>
      <c r="B29490" t="s">
        <v>36</v>
      </c>
      <c r="C29490">
        <v>2034</v>
      </c>
      <c r="D29490" t="s">
        <v>12</v>
      </c>
      <c r="E29490" t="s">
        <v>19</v>
      </c>
      <c r="F29490">
        <v>2788.3178714000001</v>
      </c>
    </row>
    <row r="29491" spans="1:6" x14ac:dyDescent="0.35">
      <c r="A29491" t="s">
        <v>55</v>
      </c>
      <c r="B29491" t="s">
        <v>36</v>
      </c>
      <c r="C29491">
        <v>2034</v>
      </c>
      <c r="D29491" t="s">
        <v>12</v>
      </c>
      <c r="E29491" t="s">
        <v>20</v>
      </c>
      <c r="F29491">
        <v>3401.1384763999999</v>
      </c>
    </row>
    <row r="29492" spans="1:6" x14ac:dyDescent="0.35">
      <c r="A29492" t="s">
        <v>55</v>
      </c>
      <c r="B29492" t="s">
        <v>36</v>
      </c>
      <c r="C29492">
        <v>2034</v>
      </c>
      <c r="D29492" t="s">
        <v>12</v>
      </c>
      <c r="E29492" t="s">
        <v>21</v>
      </c>
      <c r="F29492">
        <v>3299.2633128000002</v>
      </c>
    </row>
    <row r="29493" spans="1:6" x14ac:dyDescent="0.35">
      <c r="A29493" t="s">
        <v>55</v>
      </c>
      <c r="B29493" t="s">
        <v>36</v>
      </c>
      <c r="C29493">
        <v>2034</v>
      </c>
      <c r="D29493" t="s">
        <v>12</v>
      </c>
      <c r="E29493" t="s">
        <v>22</v>
      </c>
      <c r="F29493">
        <v>2975.9099196000002</v>
      </c>
    </row>
    <row r="29494" spans="1:6" x14ac:dyDescent="0.35">
      <c r="A29494" t="s">
        <v>55</v>
      </c>
      <c r="B29494" t="s">
        <v>36</v>
      </c>
      <c r="C29494">
        <v>2034</v>
      </c>
      <c r="D29494" t="s">
        <v>12</v>
      </c>
      <c r="E29494" t="s">
        <v>23</v>
      </c>
      <c r="F29494">
        <v>2744.5448686</v>
      </c>
    </row>
    <row r="29495" spans="1:6" x14ac:dyDescent="0.35">
      <c r="A29495" t="s">
        <v>55</v>
      </c>
      <c r="B29495" t="s">
        <v>36</v>
      </c>
      <c r="C29495">
        <v>2034</v>
      </c>
      <c r="D29495" t="s">
        <v>12</v>
      </c>
      <c r="E29495" t="s">
        <v>24</v>
      </c>
      <c r="F29495">
        <v>2485.3092347000002</v>
      </c>
    </row>
    <row r="29496" spans="1:6" x14ac:dyDescent="0.35">
      <c r="A29496" t="s">
        <v>55</v>
      </c>
      <c r="B29496" t="s">
        <v>36</v>
      </c>
      <c r="C29496">
        <v>2034</v>
      </c>
      <c r="D29496" t="s">
        <v>12</v>
      </c>
      <c r="E29496" t="s">
        <v>25</v>
      </c>
      <c r="F29496">
        <v>2291.5563201</v>
      </c>
    </row>
    <row r="29497" spans="1:6" x14ac:dyDescent="0.35">
      <c r="A29497" t="s">
        <v>55</v>
      </c>
      <c r="B29497" t="s">
        <v>36</v>
      </c>
      <c r="C29497">
        <v>2034</v>
      </c>
      <c r="D29497" t="s">
        <v>12</v>
      </c>
      <c r="E29497" t="s">
        <v>26</v>
      </c>
      <c r="F29497">
        <v>2080.8616181000002</v>
      </c>
    </row>
    <row r="29498" spans="1:6" x14ac:dyDescent="0.35">
      <c r="A29498" t="s">
        <v>55</v>
      </c>
      <c r="B29498" t="s">
        <v>36</v>
      </c>
      <c r="C29498">
        <v>2034</v>
      </c>
      <c r="D29498" t="s">
        <v>12</v>
      </c>
      <c r="E29498" t="s">
        <v>27</v>
      </c>
      <c r="F29498">
        <v>2217.0340382999998</v>
      </c>
    </row>
    <row r="29499" spans="1:6" x14ac:dyDescent="0.35">
      <c r="A29499" t="s">
        <v>55</v>
      </c>
      <c r="B29499" t="s">
        <v>36</v>
      </c>
      <c r="C29499">
        <v>2034</v>
      </c>
      <c r="D29499" t="s">
        <v>12</v>
      </c>
      <c r="E29499" t="s">
        <v>28</v>
      </c>
      <c r="F29499">
        <v>1928.0580253000001</v>
      </c>
    </row>
    <row r="29500" spans="1:6" x14ac:dyDescent="0.35">
      <c r="A29500" t="s">
        <v>55</v>
      </c>
      <c r="B29500" t="s">
        <v>36</v>
      </c>
      <c r="C29500">
        <v>2034</v>
      </c>
      <c r="D29500" t="s">
        <v>12</v>
      </c>
      <c r="E29500" t="s">
        <v>29</v>
      </c>
      <c r="F29500">
        <v>1675.9988989999999</v>
      </c>
    </row>
    <row r="29501" spans="1:6" x14ac:dyDescent="0.35">
      <c r="A29501" t="s">
        <v>55</v>
      </c>
      <c r="B29501" t="s">
        <v>36</v>
      </c>
      <c r="C29501">
        <v>2034</v>
      </c>
      <c r="D29501" t="s">
        <v>12</v>
      </c>
      <c r="E29501" t="s">
        <v>30</v>
      </c>
      <c r="F29501">
        <v>1190.2200794</v>
      </c>
    </row>
    <row r="29502" spans="1:6" x14ac:dyDescent="0.35">
      <c r="A29502" t="s">
        <v>55</v>
      </c>
      <c r="B29502" t="s">
        <v>36</v>
      </c>
      <c r="C29502">
        <v>2034</v>
      </c>
      <c r="D29502" t="s">
        <v>12</v>
      </c>
      <c r="E29502" t="s">
        <v>31</v>
      </c>
      <c r="F29502">
        <v>738.238562</v>
      </c>
    </row>
    <row r="29503" spans="1:6" x14ac:dyDescent="0.35">
      <c r="A29503" t="s">
        <v>55</v>
      </c>
      <c r="B29503" t="s">
        <v>36</v>
      </c>
      <c r="C29503">
        <v>2034</v>
      </c>
      <c r="D29503" t="s">
        <v>12</v>
      </c>
      <c r="E29503" t="s">
        <v>10</v>
      </c>
      <c r="F29503">
        <v>666.21690739199994</v>
      </c>
    </row>
    <row r="29504" spans="1:6" x14ac:dyDescent="0.35">
      <c r="A29504" t="s">
        <v>55</v>
      </c>
      <c r="B29504" t="s">
        <v>36</v>
      </c>
      <c r="C29504">
        <v>2034</v>
      </c>
      <c r="D29504" t="s">
        <v>13</v>
      </c>
      <c r="E29504" t="s">
        <v>16</v>
      </c>
      <c r="F29504">
        <v>3376.1826626000002</v>
      </c>
    </row>
    <row r="29505" spans="1:6" x14ac:dyDescent="0.35">
      <c r="A29505" t="s">
        <v>55</v>
      </c>
      <c r="B29505" t="s">
        <v>36</v>
      </c>
      <c r="C29505">
        <v>2034</v>
      </c>
      <c r="D29505" t="s">
        <v>13</v>
      </c>
      <c r="E29505" t="s">
        <v>32</v>
      </c>
      <c r="F29505">
        <v>3006.0764165999999</v>
      </c>
    </row>
    <row r="29506" spans="1:6" x14ac:dyDescent="0.35">
      <c r="A29506" t="s">
        <v>55</v>
      </c>
      <c r="B29506" t="s">
        <v>36</v>
      </c>
      <c r="C29506">
        <v>2034</v>
      </c>
      <c r="D29506" t="s">
        <v>13</v>
      </c>
      <c r="E29506" t="s">
        <v>17</v>
      </c>
      <c r="F29506">
        <v>2395.7848877000001</v>
      </c>
    </row>
    <row r="29507" spans="1:6" x14ac:dyDescent="0.35">
      <c r="A29507" t="s">
        <v>55</v>
      </c>
      <c r="B29507" t="s">
        <v>36</v>
      </c>
      <c r="C29507">
        <v>2034</v>
      </c>
      <c r="D29507" t="s">
        <v>13</v>
      </c>
      <c r="E29507" t="s">
        <v>18</v>
      </c>
      <c r="F29507">
        <v>2212.1801894</v>
      </c>
    </row>
    <row r="29508" spans="1:6" x14ac:dyDescent="0.35">
      <c r="A29508" t="s">
        <v>55</v>
      </c>
      <c r="B29508" t="s">
        <v>36</v>
      </c>
      <c r="C29508">
        <v>2034</v>
      </c>
      <c r="D29508" t="s">
        <v>13</v>
      </c>
      <c r="E29508" t="s">
        <v>19</v>
      </c>
      <c r="F29508">
        <v>2840.2852551000001</v>
      </c>
    </row>
    <row r="29509" spans="1:6" x14ac:dyDescent="0.35">
      <c r="A29509" t="s">
        <v>55</v>
      </c>
      <c r="B29509" t="s">
        <v>36</v>
      </c>
      <c r="C29509">
        <v>2034</v>
      </c>
      <c r="D29509" t="s">
        <v>13</v>
      </c>
      <c r="E29509" t="s">
        <v>20</v>
      </c>
      <c r="F29509">
        <v>3569.9459059000001</v>
      </c>
    </row>
    <row r="29510" spans="1:6" x14ac:dyDescent="0.35">
      <c r="A29510" t="s">
        <v>55</v>
      </c>
      <c r="B29510" t="s">
        <v>36</v>
      </c>
      <c r="C29510">
        <v>2034</v>
      </c>
      <c r="D29510" t="s">
        <v>13</v>
      </c>
      <c r="E29510" t="s">
        <v>21</v>
      </c>
      <c r="F29510">
        <v>3389.7958666</v>
      </c>
    </row>
    <row r="29511" spans="1:6" x14ac:dyDescent="0.35">
      <c r="A29511" t="s">
        <v>55</v>
      </c>
      <c r="B29511" t="s">
        <v>36</v>
      </c>
      <c r="C29511">
        <v>2034</v>
      </c>
      <c r="D29511" t="s">
        <v>13</v>
      </c>
      <c r="E29511" t="s">
        <v>22</v>
      </c>
      <c r="F29511">
        <v>3150.9951744</v>
      </c>
    </row>
    <row r="29512" spans="1:6" x14ac:dyDescent="0.35">
      <c r="A29512" t="s">
        <v>55</v>
      </c>
      <c r="B29512" t="s">
        <v>36</v>
      </c>
      <c r="C29512">
        <v>2034</v>
      </c>
      <c r="D29512" t="s">
        <v>13</v>
      </c>
      <c r="E29512" t="s">
        <v>23</v>
      </c>
      <c r="F29512">
        <v>2885.8153556000002</v>
      </c>
    </row>
    <row r="29513" spans="1:6" x14ac:dyDescent="0.35">
      <c r="A29513" t="s">
        <v>55</v>
      </c>
      <c r="B29513" t="s">
        <v>36</v>
      </c>
      <c r="C29513">
        <v>2034</v>
      </c>
      <c r="D29513" t="s">
        <v>13</v>
      </c>
      <c r="E29513" t="s">
        <v>24</v>
      </c>
      <c r="F29513">
        <v>2773.9707057999999</v>
      </c>
    </row>
    <row r="29514" spans="1:6" x14ac:dyDescent="0.35">
      <c r="A29514" t="s">
        <v>55</v>
      </c>
      <c r="B29514" t="s">
        <v>36</v>
      </c>
      <c r="C29514">
        <v>2034</v>
      </c>
      <c r="D29514" t="s">
        <v>13</v>
      </c>
      <c r="E29514" t="s">
        <v>25</v>
      </c>
      <c r="F29514">
        <v>2645.2894157000001</v>
      </c>
    </row>
    <row r="29515" spans="1:6" x14ac:dyDescent="0.35">
      <c r="A29515" t="s">
        <v>55</v>
      </c>
      <c r="B29515" t="s">
        <v>36</v>
      </c>
      <c r="C29515">
        <v>2034</v>
      </c>
      <c r="D29515" t="s">
        <v>13</v>
      </c>
      <c r="E29515" t="s">
        <v>26</v>
      </c>
      <c r="F29515">
        <v>2348.8799681</v>
      </c>
    </row>
    <row r="29516" spans="1:6" x14ac:dyDescent="0.35">
      <c r="A29516" t="s">
        <v>55</v>
      </c>
      <c r="B29516" t="s">
        <v>36</v>
      </c>
      <c r="C29516">
        <v>2034</v>
      </c>
      <c r="D29516" t="s">
        <v>13</v>
      </c>
      <c r="E29516" t="s">
        <v>27</v>
      </c>
      <c r="F29516">
        <v>2332.0224323000002</v>
      </c>
    </row>
    <row r="29517" spans="1:6" x14ac:dyDescent="0.35">
      <c r="A29517" t="s">
        <v>55</v>
      </c>
      <c r="B29517" t="s">
        <v>36</v>
      </c>
      <c r="C29517">
        <v>2034</v>
      </c>
      <c r="D29517" t="s">
        <v>13</v>
      </c>
      <c r="E29517" t="s">
        <v>28</v>
      </c>
      <c r="F29517">
        <v>1980.8162235</v>
      </c>
    </row>
    <row r="29518" spans="1:6" x14ac:dyDescent="0.35">
      <c r="A29518" t="s">
        <v>55</v>
      </c>
      <c r="B29518" t="s">
        <v>36</v>
      </c>
      <c r="C29518">
        <v>2034</v>
      </c>
      <c r="D29518" t="s">
        <v>13</v>
      </c>
      <c r="E29518" t="s">
        <v>29</v>
      </c>
      <c r="F29518">
        <v>1704.2436843</v>
      </c>
    </row>
    <row r="29519" spans="1:6" x14ac:dyDescent="0.35">
      <c r="A29519" t="s">
        <v>55</v>
      </c>
      <c r="B29519" t="s">
        <v>36</v>
      </c>
      <c r="C29519">
        <v>2034</v>
      </c>
      <c r="D29519" t="s">
        <v>13</v>
      </c>
      <c r="E29519" t="s">
        <v>30</v>
      </c>
      <c r="F29519">
        <v>1275.9886309000001</v>
      </c>
    </row>
    <row r="29520" spans="1:6" x14ac:dyDescent="0.35">
      <c r="A29520" t="s">
        <v>55</v>
      </c>
      <c r="B29520" t="s">
        <v>36</v>
      </c>
      <c r="C29520">
        <v>2034</v>
      </c>
      <c r="D29520" t="s">
        <v>13</v>
      </c>
      <c r="E29520" t="s">
        <v>31</v>
      </c>
      <c r="F29520">
        <v>781.45052069999997</v>
      </c>
    </row>
    <row r="29521" spans="1:6" x14ac:dyDescent="0.35">
      <c r="A29521" t="s">
        <v>55</v>
      </c>
      <c r="B29521" t="s">
        <v>36</v>
      </c>
      <c r="C29521">
        <v>2034</v>
      </c>
      <c r="D29521" t="s">
        <v>13</v>
      </c>
      <c r="E29521" t="s">
        <v>10</v>
      </c>
      <c r="F29521">
        <v>610.77246825600002</v>
      </c>
    </row>
    <row r="29522" spans="1:6" x14ac:dyDescent="0.35">
      <c r="A29522" t="s">
        <v>55</v>
      </c>
      <c r="B29522" t="s">
        <v>36</v>
      </c>
      <c r="C29522">
        <v>2035</v>
      </c>
      <c r="D29522" t="s">
        <v>12</v>
      </c>
      <c r="E29522" t="s">
        <v>16</v>
      </c>
      <c r="F29522">
        <v>3138.6887359000002</v>
      </c>
    </row>
    <row r="29523" spans="1:6" x14ac:dyDescent="0.35">
      <c r="A29523" t="s">
        <v>55</v>
      </c>
      <c r="B29523" t="s">
        <v>36</v>
      </c>
      <c r="C29523">
        <v>2035</v>
      </c>
      <c r="D29523" t="s">
        <v>12</v>
      </c>
      <c r="E29523" t="s">
        <v>32</v>
      </c>
      <c r="F29523">
        <v>2803.3936324000001</v>
      </c>
    </row>
    <row r="29524" spans="1:6" x14ac:dyDescent="0.35">
      <c r="A29524" t="s">
        <v>55</v>
      </c>
      <c r="B29524" t="s">
        <v>36</v>
      </c>
      <c r="C29524">
        <v>2035</v>
      </c>
      <c r="D29524" t="s">
        <v>12</v>
      </c>
      <c r="E29524" t="s">
        <v>17</v>
      </c>
      <c r="F29524">
        <v>2200.3814326000002</v>
      </c>
    </row>
    <row r="29525" spans="1:6" x14ac:dyDescent="0.35">
      <c r="A29525" t="s">
        <v>55</v>
      </c>
      <c r="B29525" t="s">
        <v>36</v>
      </c>
      <c r="C29525">
        <v>2035</v>
      </c>
      <c r="D29525" t="s">
        <v>12</v>
      </c>
      <c r="E29525" t="s">
        <v>18</v>
      </c>
      <c r="F29525">
        <v>1870.866387</v>
      </c>
    </row>
    <row r="29526" spans="1:6" x14ac:dyDescent="0.35">
      <c r="A29526" t="s">
        <v>55</v>
      </c>
      <c r="B29526" t="s">
        <v>36</v>
      </c>
      <c r="C29526">
        <v>2035</v>
      </c>
      <c r="D29526" t="s">
        <v>12</v>
      </c>
      <c r="E29526" t="s">
        <v>19</v>
      </c>
      <c r="F29526">
        <v>2758.7912124999998</v>
      </c>
    </row>
    <row r="29527" spans="1:6" x14ac:dyDescent="0.35">
      <c r="A29527" t="s">
        <v>55</v>
      </c>
      <c r="B29527" t="s">
        <v>36</v>
      </c>
      <c r="C29527">
        <v>2035</v>
      </c>
      <c r="D29527" t="s">
        <v>12</v>
      </c>
      <c r="E29527" t="s">
        <v>20</v>
      </c>
      <c r="F29527">
        <v>3410.0715510999999</v>
      </c>
    </row>
    <row r="29528" spans="1:6" x14ac:dyDescent="0.35">
      <c r="A29528" t="s">
        <v>55</v>
      </c>
      <c r="B29528" t="s">
        <v>36</v>
      </c>
      <c r="C29528">
        <v>2035</v>
      </c>
      <c r="D29528" t="s">
        <v>12</v>
      </c>
      <c r="E29528" t="s">
        <v>21</v>
      </c>
      <c r="F29528">
        <v>3290.3110529999999</v>
      </c>
    </row>
    <row r="29529" spans="1:6" x14ac:dyDescent="0.35">
      <c r="A29529" t="s">
        <v>55</v>
      </c>
      <c r="B29529" t="s">
        <v>36</v>
      </c>
      <c r="C29529">
        <v>2035</v>
      </c>
      <c r="D29529" t="s">
        <v>12</v>
      </c>
      <c r="E29529" t="s">
        <v>22</v>
      </c>
      <c r="F29529">
        <v>2981.1492079999998</v>
      </c>
    </row>
    <row r="29530" spans="1:6" x14ac:dyDescent="0.35">
      <c r="A29530" t="s">
        <v>55</v>
      </c>
      <c r="B29530" t="s">
        <v>36</v>
      </c>
      <c r="C29530">
        <v>2035</v>
      </c>
      <c r="D29530" t="s">
        <v>12</v>
      </c>
      <c r="E29530" t="s">
        <v>23</v>
      </c>
      <c r="F29530">
        <v>2764.0855240000001</v>
      </c>
    </row>
    <row r="29531" spans="1:6" x14ac:dyDescent="0.35">
      <c r="A29531" t="s">
        <v>55</v>
      </c>
      <c r="B29531" t="s">
        <v>36</v>
      </c>
      <c r="C29531">
        <v>2035</v>
      </c>
      <c r="D29531" t="s">
        <v>12</v>
      </c>
      <c r="E29531" t="s">
        <v>24</v>
      </c>
      <c r="F29531">
        <v>2494.3006691000001</v>
      </c>
    </row>
    <row r="29532" spans="1:6" x14ac:dyDescent="0.35">
      <c r="A29532" t="s">
        <v>55</v>
      </c>
      <c r="B29532" t="s">
        <v>36</v>
      </c>
      <c r="C29532">
        <v>2035</v>
      </c>
      <c r="D29532" t="s">
        <v>12</v>
      </c>
      <c r="E29532" t="s">
        <v>25</v>
      </c>
      <c r="F29532">
        <v>2342.4157879999998</v>
      </c>
    </row>
    <row r="29533" spans="1:6" x14ac:dyDescent="0.35">
      <c r="A29533" t="s">
        <v>55</v>
      </c>
      <c r="B29533" t="s">
        <v>36</v>
      </c>
      <c r="C29533">
        <v>2035</v>
      </c>
      <c r="D29533" t="s">
        <v>12</v>
      </c>
      <c r="E29533" t="s">
        <v>26</v>
      </c>
      <c r="F29533">
        <v>2067.7043798</v>
      </c>
    </row>
    <row r="29534" spans="1:6" x14ac:dyDescent="0.35">
      <c r="A29534" t="s">
        <v>55</v>
      </c>
      <c r="B29534" t="s">
        <v>36</v>
      </c>
      <c r="C29534">
        <v>2035</v>
      </c>
      <c r="D29534" t="s">
        <v>12</v>
      </c>
      <c r="E29534" t="s">
        <v>27</v>
      </c>
      <c r="F29534">
        <v>2182.1402128</v>
      </c>
    </row>
    <row r="29535" spans="1:6" x14ac:dyDescent="0.35">
      <c r="A29535" t="s">
        <v>55</v>
      </c>
      <c r="B29535" t="s">
        <v>36</v>
      </c>
      <c r="C29535">
        <v>2035</v>
      </c>
      <c r="D29535" t="s">
        <v>12</v>
      </c>
      <c r="E29535" t="s">
        <v>28</v>
      </c>
      <c r="F29535">
        <v>1923.1360583000001</v>
      </c>
    </row>
    <row r="29536" spans="1:6" x14ac:dyDescent="0.35">
      <c r="A29536" t="s">
        <v>55</v>
      </c>
      <c r="B29536" t="s">
        <v>36</v>
      </c>
      <c r="C29536">
        <v>2035</v>
      </c>
      <c r="D29536" t="s">
        <v>12</v>
      </c>
      <c r="E29536" t="s">
        <v>29</v>
      </c>
      <c r="F29536">
        <v>1683.2968874000001</v>
      </c>
    </row>
    <row r="29537" spans="1:6" x14ac:dyDescent="0.35">
      <c r="A29537" t="s">
        <v>55</v>
      </c>
      <c r="B29537" t="s">
        <v>36</v>
      </c>
      <c r="C29537">
        <v>2035</v>
      </c>
      <c r="D29537" t="s">
        <v>12</v>
      </c>
      <c r="E29537" t="s">
        <v>30</v>
      </c>
      <c r="F29537">
        <v>1221.5830232000001</v>
      </c>
    </row>
    <row r="29538" spans="1:6" x14ac:dyDescent="0.35">
      <c r="A29538" t="s">
        <v>55</v>
      </c>
      <c r="B29538" t="s">
        <v>36</v>
      </c>
      <c r="C29538">
        <v>2035</v>
      </c>
      <c r="D29538" t="s">
        <v>12</v>
      </c>
      <c r="E29538" t="s">
        <v>31</v>
      </c>
      <c r="F29538">
        <v>755.51477109999996</v>
      </c>
    </row>
    <row r="29539" spans="1:6" x14ac:dyDescent="0.35">
      <c r="A29539" t="s">
        <v>55</v>
      </c>
      <c r="B29539" t="s">
        <v>36</v>
      </c>
      <c r="C29539">
        <v>2035</v>
      </c>
      <c r="D29539" t="s">
        <v>12</v>
      </c>
      <c r="E29539" t="s">
        <v>10</v>
      </c>
      <c r="F29539">
        <v>693.67827348000003</v>
      </c>
    </row>
    <row r="29540" spans="1:6" x14ac:dyDescent="0.35">
      <c r="A29540" t="s">
        <v>55</v>
      </c>
      <c r="B29540" t="s">
        <v>36</v>
      </c>
      <c r="C29540">
        <v>2035</v>
      </c>
      <c r="D29540" t="s">
        <v>13</v>
      </c>
      <c r="E29540" t="s">
        <v>16</v>
      </c>
      <c r="F29540">
        <v>3384.3928203999999</v>
      </c>
    </row>
    <row r="29541" spans="1:6" x14ac:dyDescent="0.35">
      <c r="A29541" t="s">
        <v>55</v>
      </c>
      <c r="B29541" t="s">
        <v>36</v>
      </c>
      <c r="C29541">
        <v>2035</v>
      </c>
      <c r="D29541" t="s">
        <v>13</v>
      </c>
      <c r="E29541" t="s">
        <v>32</v>
      </c>
      <c r="F29541">
        <v>3018.7726862999998</v>
      </c>
    </row>
    <row r="29542" spans="1:6" x14ac:dyDescent="0.35">
      <c r="A29542" t="s">
        <v>55</v>
      </c>
      <c r="B29542" t="s">
        <v>36</v>
      </c>
      <c r="C29542">
        <v>2035</v>
      </c>
      <c r="D29542" t="s">
        <v>13</v>
      </c>
      <c r="E29542" t="s">
        <v>17</v>
      </c>
      <c r="F29542">
        <v>2375.3898699000001</v>
      </c>
    </row>
    <row r="29543" spans="1:6" x14ac:dyDescent="0.35">
      <c r="A29543" t="s">
        <v>55</v>
      </c>
      <c r="B29543" t="s">
        <v>36</v>
      </c>
      <c r="C29543">
        <v>2035</v>
      </c>
      <c r="D29543" t="s">
        <v>13</v>
      </c>
      <c r="E29543" t="s">
        <v>18</v>
      </c>
      <c r="F29543">
        <v>2187.6162290000002</v>
      </c>
    </row>
    <row r="29544" spans="1:6" x14ac:dyDescent="0.35">
      <c r="A29544" t="s">
        <v>55</v>
      </c>
      <c r="B29544" t="s">
        <v>36</v>
      </c>
      <c r="C29544">
        <v>2035</v>
      </c>
      <c r="D29544" t="s">
        <v>13</v>
      </c>
      <c r="E29544" t="s">
        <v>19</v>
      </c>
      <c r="F29544">
        <v>2793.6568441999998</v>
      </c>
    </row>
    <row r="29545" spans="1:6" x14ac:dyDescent="0.35">
      <c r="A29545" t="s">
        <v>55</v>
      </c>
      <c r="B29545" t="s">
        <v>36</v>
      </c>
      <c r="C29545">
        <v>2035</v>
      </c>
      <c r="D29545" t="s">
        <v>13</v>
      </c>
      <c r="E29545" t="s">
        <v>20</v>
      </c>
      <c r="F29545">
        <v>3593.5270184000001</v>
      </c>
    </row>
    <row r="29546" spans="1:6" x14ac:dyDescent="0.35">
      <c r="A29546" t="s">
        <v>55</v>
      </c>
      <c r="B29546" t="s">
        <v>36</v>
      </c>
      <c r="C29546">
        <v>2035</v>
      </c>
      <c r="D29546" t="s">
        <v>13</v>
      </c>
      <c r="E29546" t="s">
        <v>21</v>
      </c>
      <c r="F29546">
        <v>3365.2178067999998</v>
      </c>
    </row>
    <row r="29547" spans="1:6" x14ac:dyDescent="0.35">
      <c r="A29547" t="s">
        <v>55</v>
      </c>
      <c r="B29547" t="s">
        <v>36</v>
      </c>
      <c r="C29547">
        <v>2035</v>
      </c>
      <c r="D29547" t="s">
        <v>13</v>
      </c>
      <c r="E29547" t="s">
        <v>22</v>
      </c>
      <c r="F29547">
        <v>3167.2918844000001</v>
      </c>
    </row>
    <row r="29548" spans="1:6" x14ac:dyDescent="0.35">
      <c r="A29548" t="s">
        <v>55</v>
      </c>
      <c r="B29548" t="s">
        <v>36</v>
      </c>
      <c r="C29548">
        <v>2035</v>
      </c>
      <c r="D29548" t="s">
        <v>13</v>
      </c>
      <c r="E29548" t="s">
        <v>23</v>
      </c>
      <c r="F29548">
        <v>2900.0577822999999</v>
      </c>
    </row>
    <row r="29549" spans="1:6" x14ac:dyDescent="0.35">
      <c r="A29549" t="s">
        <v>55</v>
      </c>
      <c r="B29549" t="s">
        <v>36</v>
      </c>
      <c r="C29549">
        <v>2035</v>
      </c>
      <c r="D29549" t="s">
        <v>13</v>
      </c>
      <c r="E29549" t="s">
        <v>24</v>
      </c>
      <c r="F29549">
        <v>2781.7060280000001</v>
      </c>
    </row>
    <row r="29550" spans="1:6" x14ac:dyDescent="0.35">
      <c r="A29550" t="s">
        <v>55</v>
      </c>
      <c r="B29550" t="s">
        <v>36</v>
      </c>
      <c r="C29550">
        <v>2035</v>
      </c>
      <c r="D29550" t="s">
        <v>13</v>
      </c>
      <c r="E29550" t="s">
        <v>25</v>
      </c>
      <c r="F29550">
        <v>2696.1037049000001</v>
      </c>
    </row>
    <row r="29551" spans="1:6" x14ac:dyDescent="0.35">
      <c r="A29551" t="s">
        <v>55</v>
      </c>
      <c r="B29551" t="s">
        <v>36</v>
      </c>
      <c r="C29551">
        <v>2035</v>
      </c>
      <c r="D29551" t="s">
        <v>13</v>
      </c>
      <c r="E29551" t="s">
        <v>26</v>
      </c>
      <c r="F29551">
        <v>2343.3519814000001</v>
      </c>
    </row>
    <row r="29552" spans="1:6" x14ac:dyDescent="0.35">
      <c r="A29552" t="s">
        <v>55</v>
      </c>
      <c r="B29552" t="s">
        <v>36</v>
      </c>
      <c r="C29552">
        <v>2035</v>
      </c>
      <c r="D29552" t="s">
        <v>13</v>
      </c>
      <c r="E29552" t="s">
        <v>27</v>
      </c>
      <c r="F29552">
        <v>2306.3743374999999</v>
      </c>
    </row>
    <row r="29553" spans="1:6" x14ac:dyDescent="0.35">
      <c r="A29553" t="s">
        <v>55</v>
      </c>
      <c r="B29553" t="s">
        <v>36</v>
      </c>
      <c r="C29553">
        <v>2035</v>
      </c>
      <c r="D29553" t="s">
        <v>13</v>
      </c>
      <c r="E29553" t="s">
        <v>28</v>
      </c>
      <c r="F29553">
        <v>1967.4528273000001</v>
      </c>
    </row>
    <row r="29554" spans="1:6" x14ac:dyDescent="0.35">
      <c r="A29554" t="s">
        <v>55</v>
      </c>
      <c r="B29554" t="s">
        <v>36</v>
      </c>
      <c r="C29554">
        <v>2035</v>
      </c>
      <c r="D29554" t="s">
        <v>13</v>
      </c>
      <c r="E29554" t="s">
        <v>29</v>
      </c>
      <c r="F29554">
        <v>1703.3945773</v>
      </c>
    </row>
    <row r="29555" spans="1:6" x14ac:dyDescent="0.35">
      <c r="A29555" t="s">
        <v>55</v>
      </c>
      <c r="B29555" t="s">
        <v>36</v>
      </c>
      <c r="C29555">
        <v>2035</v>
      </c>
      <c r="D29555" t="s">
        <v>13</v>
      </c>
      <c r="E29555" t="s">
        <v>30</v>
      </c>
      <c r="F29555">
        <v>1287.9981838000001</v>
      </c>
    </row>
    <row r="29556" spans="1:6" x14ac:dyDescent="0.35">
      <c r="A29556" t="s">
        <v>55</v>
      </c>
      <c r="B29556" t="s">
        <v>36</v>
      </c>
      <c r="C29556">
        <v>2035</v>
      </c>
      <c r="D29556" t="s">
        <v>13</v>
      </c>
      <c r="E29556" t="s">
        <v>31</v>
      </c>
      <c r="F29556">
        <v>803.82915460000004</v>
      </c>
    </row>
    <row r="29557" spans="1:6" x14ac:dyDescent="0.35">
      <c r="A29557" t="s">
        <v>55</v>
      </c>
      <c r="B29557" t="s">
        <v>36</v>
      </c>
      <c r="C29557">
        <v>2035</v>
      </c>
      <c r="D29557" t="s">
        <v>13</v>
      </c>
      <c r="E29557" t="s">
        <v>10</v>
      </c>
      <c r="F29557">
        <v>632.53621345400006</v>
      </c>
    </row>
    <row r="29558" spans="1:6" x14ac:dyDescent="0.35">
      <c r="A29558" t="s">
        <v>55</v>
      </c>
      <c r="B29558" t="s">
        <v>36</v>
      </c>
      <c r="C29558">
        <v>2036</v>
      </c>
      <c r="D29558" t="s">
        <v>12</v>
      </c>
      <c r="E29558" t="s">
        <v>16</v>
      </c>
      <c r="F29558">
        <v>3142.5524661999998</v>
      </c>
    </row>
    <row r="29559" spans="1:6" x14ac:dyDescent="0.35">
      <c r="A29559" t="s">
        <v>55</v>
      </c>
      <c r="B29559" t="s">
        <v>36</v>
      </c>
      <c r="C29559">
        <v>2036</v>
      </c>
      <c r="D29559" t="s">
        <v>12</v>
      </c>
      <c r="E29559" t="s">
        <v>32</v>
      </c>
      <c r="F29559">
        <v>2813.2659549999998</v>
      </c>
    </row>
    <row r="29560" spans="1:6" x14ac:dyDescent="0.35">
      <c r="A29560" t="s">
        <v>55</v>
      </c>
      <c r="B29560" t="s">
        <v>36</v>
      </c>
      <c r="C29560">
        <v>2036</v>
      </c>
      <c r="D29560" t="s">
        <v>12</v>
      </c>
      <c r="E29560" t="s">
        <v>17</v>
      </c>
      <c r="F29560">
        <v>2202.8642730000001</v>
      </c>
    </row>
    <row r="29561" spans="1:6" x14ac:dyDescent="0.35">
      <c r="A29561" t="s">
        <v>55</v>
      </c>
      <c r="B29561" t="s">
        <v>36</v>
      </c>
      <c r="C29561">
        <v>2036</v>
      </c>
      <c r="D29561" t="s">
        <v>12</v>
      </c>
      <c r="E29561" t="s">
        <v>18</v>
      </c>
      <c r="F29561">
        <v>1826.8585058000001</v>
      </c>
    </row>
    <row r="29562" spans="1:6" x14ac:dyDescent="0.35">
      <c r="A29562" t="s">
        <v>55</v>
      </c>
      <c r="B29562" t="s">
        <v>36</v>
      </c>
      <c r="C29562">
        <v>2036</v>
      </c>
      <c r="D29562" t="s">
        <v>12</v>
      </c>
      <c r="E29562" t="s">
        <v>19</v>
      </c>
      <c r="F29562">
        <v>2730.9229046</v>
      </c>
    </row>
    <row r="29563" spans="1:6" x14ac:dyDescent="0.35">
      <c r="A29563" t="s">
        <v>55</v>
      </c>
      <c r="B29563" t="s">
        <v>36</v>
      </c>
      <c r="C29563">
        <v>2036</v>
      </c>
      <c r="D29563" t="s">
        <v>12</v>
      </c>
      <c r="E29563" t="s">
        <v>20</v>
      </c>
      <c r="F29563">
        <v>3403.6772999999998</v>
      </c>
    </row>
    <row r="29564" spans="1:6" x14ac:dyDescent="0.35">
      <c r="A29564" t="s">
        <v>55</v>
      </c>
      <c r="B29564" t="s">
        <v>36</v>
      </c>
      <c r="C29564">
        <v>2036</v>
      </c>
      <c r="D29564" t="s">
        <v>12</v>
      </c>
      <c r="E29564" t="s">
        <v>21</v>
      </c>
      <c r="F29564">
        <v>3294.5542304000001</v>
      </c>
    </row>
    <row r="29565" spans="1:6" x14ac:dyDescent="0.35">
      <c r="A29565" t="s">
        <v>55</v>
      </c>
      <c r="B29565" t="s">
        <v>36</v>
      </c>
      <c r="C29565">
        <v>2036</v>
      </c>
      <c r="D29565" t="s">
        <v>12</v>
      </c>
      <c r="E29565" t="s">
        <v>22</v>
      </c>
      <c r="F29565">
        <v>2982.8039669</v>
      </c>
    </row>
    <row r="29566" spans="1:6" x14ac:dyDescent="0.35">
      <c r="A29566" t="s">
        <v>55</v>
      </c>
      <c r="B29566" t="s">
        <v>36</v>
      </c>
      <c r="C29566">
        <v>2036</v>
      </c>
      <c r="D29566" t="s">
        <v>12</v>
      </c>
      <c r="E29566" t="s">
        <v>23</v>
      </c>
      <c r="F29566">
        <v>2777.6760147999998</v>
      </c>
    </row>
    <row r="29567" spans="1:6" x14ac:dyDescent="0.35">
      <c r="A29567" t="s">
        <v>55</v>
      </c>
      <c r="B29567" t="s">
        <v>36</v>
      </c>
      <c r="C29567">
        <v>2036</v>
      </c>
      <c r="D29567" t="s">
        <v>12</v>
      </c>
      <c r="E29567" t="s">
        <v>24</v>
      </c>
      <c r="F29567">
        <v>2491.4284210999999</v>
      </c>
    </row>
    <row r="29568" spans="1:6" x14ac:dyDescent="0.35">
      <c r="A29568" t="s">
        <v>55</v>
      </c>
      <c r="B29568" t="s">
        <v>36</v>
      </c>
      <c r="C29568">
        <v>2036</v>
      </c>
      <c r="D29568" t="s">
        <v>12</v>
      </c>
      <c r="E29568" t="s">
        <v>25</v>
      </c>
      <c r="F29568">
        <v>2378.7163915000001</v>
      </c>
    </row>
    <row r="29569" spans="1:6" x14ac:dyDescent="0.35">
      <c r="A29569" t="s">
        <v>55</v>
      </c>
      <c r="B29569" t="s">
        <v>36</v>
      </c>
      <c r="C29569">
        <v>2036</v>
      </c>
      <c r="D29569" t="s">
        <v>12</v>
      </c>
      <c r="E29569" t="s">
        <v>26</v>
      </c>
      <c r="F29569">
        <v>2104.4024946</v>
      </c>
    </row>
    <row r="29570" spans="1:6" x14ac:dyDescent="0.35">
      <c r="A29570" t="s">
        <v>55</v>
      </c>
      <c r="B29570" t="s">
        <v>36</v>
      </c>
      <c r="C29570">
        <v>2036</v>
      </c>
      <c r="D29570" t="s">
        <v>12</v>
      </c>
      <c r="E29570" t="s">
        <v>27</v>
      </c>
      <c r="F29570">
        <v>2096.5124154999999</v>
      </c>
    </row>
    <row r="29571" spans="1:6" x14ac:dyDescent="0.35">
      <c r="A29571" t="s">
        <v>55</v>
      </c>
      <c r="B29571" t="s">
        <v>36</v>
      </c>
      <c r="C29571">
        <v>2036</v>
      </c>
      <c r="D29571" t="s">
        <v>12</v>
      </c>
      <c r="E29571" t="s">
        <v>28</v>
      </c>
      <c r="F29571">
        <v>1933.4721826</v>
      </c>
    </row>
    <row r="29572" spans="1:6" x14ac:dyDescent="0.35">
      <c r="A29572" t="s">
        <v>55</v>
      </c>
      <c r="B29572" t="s">
        <v>36</v>
      </c>
      <c r="C29572">
        <v>2036</v>
      </c>
      <c r="D29572" t="s">
        <v>12</v>
      </c>
      <c r="E29572" t="s">
        <v>29</v>
      </c>
      <c r="F29572">
        <v>1655.6875918000001</v>
      </c>
    </row>
    <row r="29573" spans="1:6" x14ac:dyDescent="0.35">
      <c r="A29573" t="s">
        <v>55</v>
      </c>
      <c r="B29573" t="s">
        <v>36</v>
      </c>
      <c r="C29573">
        <v>2036</v>
      </c>
      <c r="D29573" t="s">
        <v>12</v>
      </c>
      <c r="E29573" t="s">
        <v>30</v>
      </c>
      <c r="F29573">
        <v>1283.7513274</v>
      </c>
    </row>
    <row r="29574" spans="1:6" x14ac:dyDescent="0.35">
      <c r="A29574" t="s">
        <v>55</v>
      </c>
      <c r="B29574" t="s">
        <v>36</v>
      </c>
      <c r="C29574">
        <v>2036</v>
      </c>
      <c r="D29574" t="s">
        <v>12</v>
      </c>
      <c r="E29574" t="s">
        <v>31</v>
      </c>
      <c r="F29574">
        <v>790.70029820000002</v>
      </c>
    </row>
    <row r="29575" spans="1:6" x14ac:dyDescent="0.35">
      <c r="A29575" t="s">
        <v>55</v>
      </c>
      <c r="B29575" t="s">
        <v>36</v>
      </c>
      <c r="C29575">
        <v>2036</v>
      </c>
      <c r="D29575" t="s">
        <v>12</v>
      </c>
      <c r="E29575" t="s">
        <v>10</v>
      </c>
      <c r="F29575">
        <v>718.47643134999998</v>
      </c>
    </row>
    <row r="29576" spans="1:6" x14ac:dyDescent="0.35">
      <c r="A29576" t="s">
        <v>55</v>
      </c>
      <c r="B29576" t="s">
        <v>36</v>
      </c>
      <c r="C29576">
        <v>2036</v>
      </c>
      <c r="D29576" t="s">
        <v>13</v>
      </c>
      <c r="E29576" t="s">
        <v>16</v>
      </c>
      <c r="F29576">
        <v>3389.0818651999998</v>
      </c>
    </row>
    <row r="29577" spans="1:6" x14ac:dyDescent="0.35">
      <c r="A29577" t="s">
        <v>55</v>
      </c>
      <c r="B29577" t="s">
        <v>36</v>
      </c>
      <c r="C29577">
        <v>2036</v>
      </c>
      <c r="D29577" t="s">
        <v>13</v>
      </c>
      <c r="E29577" t="s">
        <v>32</v>
      </c>
      <c r="F29577">
        <v>3029.9851978000002</v>
      </c>
    </row>
    <row r="29578" spans="1:6" x14ac:dyDescent="0.35">
      <c r="A29578" t="s">
        <v>55</v>
      </c>
      <c r="B29578" t="s">
        <v>36</v>
      </c>
      <c r="C29578">
        <v>2036</v>
      </c>
      <c r="D29578" t="s">
        <v>13</v>
      </c>
      <c r="E29578" t="s">
        <v>17</v>
      </c>
      <c r="F29578">
        <v>2385.4864733999998</v>
      </c>
    </row>
    <row r="29579" spans="1:6" x14ac:dyDescent="0.35">
      <c r="A29579" t="s">
        <v>55</v>
      </c>
      <c r="B29579" t="s">
        <v>36</v>
      </c>
      <c r="C29579">
        <v>2036</v>
      </c>
      <c r="D29579" t="s">
        <v>13</v>
      </c>
      <c r="E29579" t="s">
        <v>18</v>
      </c>
      <c r="F29579">
        <v>2142.2714391</v>
      </c>
    </row>
    <row r="29580" spans="1:6" x14ac:dyDescent="0.35">
      <c r="A29580" t="s">
        <v>55</v>
      </c>
      <c r="B29580" t="s">
        <v>36</v>
      </c>
      <c r="C29580">
        <v>2036</v>
      </c>
      <c r="D29580" t="s">
        <v>13</v>
      </c>
      <c r="E29580" t="s">
        <v>19</v>
      </c>
      <c r="F29580">
        <v>2753.6220607</v>
      </c>
    </row>
    <row r="29581" spans="1:6" x14ac:dyDescent="0.35">
      <c r="A29581" t="s">
        <v>55</v>
      </c>
      <c r="B29581" t="s">
        <v>36</v>
      </c>
      <c r="C29581">
        <v>2036</v>
      </c>
      <c r="D29581" t="s">
        <v>13</v>
      </c>
      <c r="E29581" t="s">
        <v>20</v>
      </c>
      <c r="F29581">
        <v>3600.2556356999999</v>
      </c>
    </row>
    <row r="29582" spans="1:6" x14ac:dyDescent="0.35">
      <c r="A29582" t="s">
        <v>55</v>
      </c>
      <c r="B29582" t="s">
        <v>36</v>
      </c>
      <c r="C29582">
        <v>2036</v>
      </c>
      <c r="D29582" t="s">
        <v>13</v>
      </c>
      <c r="E29582" t="s">
        <v>21</v>
      </c>
      <c r="F29582">
        <v>3358.0145778999999</v>
      </c>
    </row>
    <row r="29583" spans="1:6" x14ac:dyDescent="0.35">
      <c r="A29583" t="s">
        <v>55</v>
      </c>
      <c r="B29583" t="s">
        <v>36</v>
      </c>
      <c r="C29583">
        <v>2036</v>
      </c>
      <c r="D29583" t="s">
        <v>13</v>
      </c>
      <c r="E29583" t="s">
        <v>22</v>
      </c>
      <c r="F29583">
        <v>3168.4925597000001</v>
      </c>
    </row>
    <row r="29584" spans="1:6" x14ac:dyDescent="0.35">
      <c r="A29584" t="s">
        <v>55</v>
      </c>
      <c r="B29584" t="s">
        <v>36</v>
      </c>
      <c r="C29584">
        <v>2036</v>
      </c>
      <c r="D29584" t="s">
        <v>13</v>
      </c>
      <c r="E29584" t="s">
        <v>23</v>
      </c>
      <c r="F29584">
        <v>2921.3506066</v>
      </c>
    </row>
    <row r="29585" spans="1:6" x14ac:dyDescent="0.35">
      <c r="A29585" t="s">
        <v>55</v>
      </c>
      <c r="B29585" t="s">
        <v>36</v>
      </c>
      <c r="C29585">
        <v>2036</v>
      </c>
      <c r="D29585" t="s">
        <v>13</v>
      </c>
      <c r="E29585" t="s">
        <v>24</v>
      </c>
      <c r="F29585">
        <v>2776.1615803</v>
      </c>
    </row>
    <row r="29586" spans="1:6" x14ac:dyDescent="0.35">
      <c r="A29586" t="s">
        <v>55</v>
      </c>
      <c r="B29586" t="s">
        <v>36</v>
      </c>
      <c r="C29586">
        <v>2036</v>
      </c>
      <c r="D29586" t="s">
        <v>13</v>
      </c>
      <c r="E29586" t="s">
        <v>25</v>
      </c>
      <c r="F29586">
        <v>2738.3361156000001</v>
      </c>
    </row>
    <row r="29587" spans="1:6" x14ac:dyDescent="0.35">
      <c r="A29587" t="s">
        <v>55</v>
      </c>
      <c r="B29587" t="s">
        <v>36</v>
      </c>
      <c r="C29587">
        <v>2036</v>
      </c>
      <c r="D29587" t="s">
        <v>13</v>
      </c>
      <c r="E29587" t="s">
        <v>26</v>
      </c>
      <c r="F29587">
        <v>2376.1088743999999</v>
      </c>
    </row>
    <row r="29588" spans="1:6" x14ac:dyDescent="0.35">
      <c r="A29588" t="s">
        <v>55</v>
      </c>
      <c r="B29588" t="s">
        <v>36</v>
      </c>
      <c r="C29588">
        <v>2036</v>
      </c>
      <c r="D29588" t="s">
        <v>13</v>
      </c>
      <c r="E29588" t="s">
        <v>27</v>
      </c>
      <c r="F29588">
        <v>2237.3584262999998</v>
      </c>
    </row>
    <row r="29589" spans="1:6" x14ac:dyDescent="0.35">
      <c r="A29589" t="s">
        <v>55</v>
      </c>
      <c r="B29589" t="s">
        <v>36</v>
      </c>
      <c r="C29589">
        <v>2036</v>
      </c>
      <c r="D29589" t="s">
        <v>13</v>
      </c>
      <c r="E29589" t="s">
        <v>28</v>
      </c>
      <c r="F29589">
        <v>2004.1785685</v>
      </c>
    </row>
    <row r="29590" spans="1:6" x14ac:dyDescent="0.35">
      <c r="A29590" t="s">
        <v>55</v>
      </c>
      <c r="B29590" t="s">
        <v>36</v>
      </c>
      <c r="C29590">
        <v>2036</v>
      </c>
      <c r="D29590" t="s">
        <v>13</v>
      </c>
      <c r="E29590" t="s">
        <v>29</v>
      </c>
      <c r="F29590">
        <v>1684.1980430000001</v>
      </c>
    </row>
    <row r="29591" spans="1:6" x14ac:dyDescent="0.35">
      <c r="A29591" t="s">
        <v>55</v>
      </c>
      <c r="B29591" t="s">
        <v>36</v>
      </c>
      <c r="C29591">
        <v>2036</v>
      </c>
      <c r="D29591" t="s">
        <v>13</v>
      </c>
      <c r="E29591" t="s">
        <v>30</v>
      </c>
      <c r="F29591">
        <v>1293.307924</v>
      </c>
    </row>
    <row r="29592" spans="1:6" x14ac:dyDescent="0.35">
      <c r="A29592" t="s">
        <v>55</v>
      </c>
      <c r="B29592" t="s">
        <v>36</v>
      </c>
      <c r="C29592">
        <v>2036</v>
      </c>
      <c r="D29592" t="s">
        <v>13</v>
      </c>
      <c r="E29592" t="s">
        <v>31</v>
      </c>
      <c r="F29592">
        <v>824.08328419999998</v>
      </c>
    </row>
    <row r="29593" spans="1:6" x14ac:dyDescent="0.35">
      <c r="A29593" t="s">
        <v>55</v>
      </c>
      <c r="B29593" t="s">
        <v>36</v>
      </c>
      <c r="C29593">
        <v>2036</v>
      </c>
      <c r="D29593" t="s">
        <v>13</v>
      </c>
      <c r="E29593" t="s">
        <v>10</v>
      </c>
      <c r="F29593">
        <v>652.98860633699996</v>
      </c>
    </row>
    <row r="29594" spans="1:6" x14ac:dyDescent="0.35">
      <c r="A29594" t="s">
        <v>55</v>
      </c>
      <c r="B29594" t="s">
        <v>36</v>
      </c>
      <c r="C29594">
        <v>2037</v>
      </c>
      <c r="D29594" t="s">
        <v>12</v>
      </c>
      <c r="E29594" t="s">
        <v>16</v>
      </c>
      <c r="F29594">
        <v>3143.4474885999998</v>
      </c>
    </row>
    <row r="29595" spans="1:6" x14ac:dyDescent="0.35">
      <c r="A29595" t="s">
        <v>55</v>
      </c>
      <c r="B29595" t="s">
        <v>36</v>
      </c>
      <c r="C29595">
        <v>2037</v>
      </c>
      <c r="D29595" t="s">
        <v>12</v>
      </c>
      <c r="E29595" t="s">
        <v>32</v>
      </c>
      <c r="F29595">
        <v>2821.7327042000002</v>
      </c>
    </row>
    <row r="29596" spans="1:6" x14ac:dyDescent="0.35">
      <c r="A29596" t="s">
        <v>55</v>
      </c>
      <c r="B29596" t="s">
        <v>36</v>
      </c>
      <c r="C29596">
        <v>2037</v>
      </c>
      <c r="D29596" t="s">
        <v>12</v>
      </c>
      <c r="E29596" t="s">
        <v>17</v>
      </c>
      <c r="F29596">
        <v>2182.3433641000001</v>
      </c>
    </row>
    <row r="29597" spans="1:6" x14ac:dyDescent="0.35">
      <c r="A29597" t="s">
        <v>55</v>
      </c>
      <c r="B29597" t="s">
        <v>36</v>
      </c>
      <c r="C29597">
        <v>2037</v>
      </c>
      <c r="D29597" t="s">
        <v>12</v>
      </c>
      <c r="E29597" t="s">
        <v>18</v>
      </c>
      <c r="F29597">
        <v>1825.1482269999999</v>
      </c>
    </row>
    <row r="29598" spans="1:6" x14ac:dyDescent="0.35">
      <c r="A29598" t="s">
        <v>55</v>
      </c>
      <c r="B29598" t="s">
        <v>36</v>
      </c>
      <c r="C29598">
        <v>2037</v>
      </c>
      <c r="D29598" t="s">
        <v>12</v>
      </c>
      <c r="E29598" t="s">
        <v>19</v>
      </c>
      <c r="F29598">
        <v>2695.7152909000001</v>
      </c>
    </row>
    <row r="29599" spans="1:6" x14ac:dyDescent="0.35">
      <c r="A29599" t="s">
        <v>55</v>
      </c>
      <c r="B29599" t="s">
        <v>36</v>
      </c>
      <c r="C29599">
        <v>2037</v>
      </c>
      <c r="D29599" t="s">
        <v>12</v>
      </c>
      <c r="E29599" t="s">
        <v>20</v>
      </c>
      <c r="F29599">
        <v>3388.1340518000002</v>
      </c>
    </row>
    <row r="29600" spans="1:6" x14ac:dyDescent="0.35">
      <c r="A29600" t="s">
        <v>55</v>
      </c>
      <c r="B29600" t="s">
        <v>36</v>
      </c>
      <c r="C29600">
        <v>2037</v>
      </c>
      <c r="D29600" t="s">
        <v>12</v>
      </c>
      <c r="E29600" t="s">
        <v>21</v>
      </c>
      <c r="F29600">
        <v>3313.3034846</v>
      </c>
    </row>
    <row r="29601" spans="1:6" x14ac:dyDescent="0.35">
      <c r="A29601" t="s">
        <v>55</v>
      </c>
      <c r="B29601" t="s">
        <v>36</v>
      </c>
      <c r="C29601">
        <v>2037</v>
      </c>
      <c r="D29601" t="s">
        <v>12</v>
      </c>
      <c r="E29601" t="s">
        <v>22</v>
      </c>
      <c r="F29601">
        <v>2968.3220575</v>
      </c>
    </row>
    <row r="29602" spans="1:6" x14ac:dyDescent="0.35">
      <c r="A29602" t="s">
        <v>55</v>
      </c>
      <c r="B29602" t="s">
        <v>36</v>
      </c>
      <c r="C29602">
        <v>2037</v>
      </c>
      <c r="D29602" t="s">
        <v>12</v>
      </c>
      <c r="E29602" t="s">
        <v>23</v>
      </c>
      <c r="F29602">
        <v>2785.2542490999999</v>
      </c>
    </row>
    <row r="29603" spans="1:6" x14ac:dyDescent="0.35">
      <c r="A29603" t="s">
        <v>55</v>
      </c>
      <c r="B29603" t="s">
        <v>36</v>
      </c>
      <c r="C29603">
        <v>2037</v>
      </c>
      <c r="D29603" t="s">
        <v>12</v>
      </c>
      <c r="E29603" t="s">
        <v>24</v>
      </c>
      <c r="F29603">
        <v>2510.0942092</v>
      </c>
    </row>
    <row r="29604" spans="1:6" x14ac:dyDescent="0.35">
      <c r="A29604" t="s">
        <v>55</v>
      </c>
      <c r="B29604" t="s">
        <v>36</v>
      </c>
      <c r="C29604">
        <v>2037</v>
      </c>
      <c r="D29604" t="s">
        <v>12</v>
      </c>
      <c r="E29604" t="s">
        <v>25</v>
      </c>
      <c r="F29604">
        <v>2383.9550614</v>
      </c>
    </row>
    <row r="29605" spans="1:6" x14ac:dyDescent="0.35">
      <c r="A29605" t="s">
        <v>55</v>
      </c>
      <c r="B29605" t="s">
        <v>36</v>
      </c>
      <c r="C29605">
        <v>2037</v>
      </c>
      <c r="D29605" t="s">
        <v>12</v>
      </c>
      <c r="E29605" t="s">
        <v>26</v>
      </c>
      <c r="F29605">
        <v>2148.9016385</v>
      </c>
    </row>
    <row r="29606" spans="1:6" x14ac:dyDescent="0.35">
      <c r="A29606" t="s">
        <v>55</v>
      </c>
      <c r="B29606" t="s">
        <v>36</v>
      </c>
      <c r="C29606">
        <v>2037</v>
      </c>
      <c r="D29606" t="s">
        <v>12</v>
      </c>
      <c r="E29606" t="s">
        <v>27</v>
      </c>
      <c r="F29606">
        <v>2026.5481726</v>
      </c>
    </row>
    <row r="29607" spans="1:6" x14ac:dyDescent="0.35">
      <c r="A29607" t="s">
        <v>55</v>
      </c>
      <c r="B29607" t="s">
        <v>36</v>
      </c>
      <c r="C29607">
        <v>2037</v>
      </c>
      <c r="D29607" t="s">
        <v>12</v>
      </c>
      <c r="E29607" t="s">
        <v>28</v>
      </c>
      <c r="F29607">
        <v>1965.5731734000001</v>
      </c>
    </row>
    <row r="29608" spans="1:6" x14ac:dyDescent="0.35">
      <c r="A29608" t="s">
        <v>55</v>
      </c>
      <c r="B29608" t="s">
        <v>36</v>
      </c>
      <c r="C29608">
        <v>2037</v>
      </c>
      <c r="D29608" t="s">
        <v>12</v>
      </c>
      <c r="E29608" t="s">
        <v>29</v>
      </c>
      <c r="F29608">
        <v>1632.3838264999999</v>
      </c>
    </row>
    <row r="29609" spans="1:6" x14ac:dyDescent="0.35">
      <c r="A29609" t="s">
        <v>55</v>
      </c>
      <c r="B29609" t="s">
        <v>36</v>
      </c>
      <c r="C29609">
        <v>2037</v>
      </c>
      <c r="D29609" t="s">
        <v>12</v>
      </c>
      <c r="E29609" t="s">
        <v>30</v>
      </c>
      <c r="F29609">
        <v>1321.6871966000001</v>
      </c>
    </row>
    <row r="29610" spans="1:6" x14ac:dyDescent="0.35">
      <c r="A29610" t="s">
        <v>55</v>
      </c>
      <c r="B29610" t="s">
        <v>36</v>
      </c>
      <c r="C29610">
        <v>2037</v>
      </c>
      <c r="D29610" t="s">
        <v>12</v>
      </c>
      <c r="E29610" t="s">
        <v>31</v>
      </c>
      <c r="F29610">
        <v>818.0942331</v>
      </c>
    </row>
    <row r="29611" spans="1:6" x14ac:dyDescent="0.35">
      <c r="A29611" t="s">
        <v>55</v>
      </c>
      <c r="B29611" t="s">
        <v>36</v>
      </c>
      <c r="C29611">
        <v>2037</v>
      </c>
      <c r="D29611" t="s">
        <v>12</v>
      </c>
      <c r="E29611" t="s">
        <v>10</v>
      </c>
      <c r="F29611">
        <v>740.04580588199997</v>
      </c>
    </row>
    <row r="29612" spans="1:6" x14ac:dyDescent="0.35">
      <c r="A29612" t="s">
        <v>55</v>
      </c>
      <c r="B29612" t="s">
        <v>36</v>
      </c>
      <c r="C29612">
        <v>2037</v>
      </c>
      <c r="D29612" t="s">
        <v>13</v>
      </c>
      <c r="E29612" t="s">
        <v>16</v>
      </c>
      <c r="F29612">
        <v>3390.5469923999999</v>
      </c>
    </row>
    <row r="29613" spans="1:6" x14ac:dyDescent="0.35">
      <c r="A29613" t="s">
        <v>55</v>
      </c>
      <c r="B29613" t="s">
        <v>36</v>
      </c>
      <c r="C29613">
        <v>2037</v>
      </c>
      <c r="D29613" t="s">
        <v>13</v>
      </c>
      <c r="E29613" t="s">
        <v>32</v>
      </c>
      <c r="F29613">
        <v>3039.5859335</v>
      </c>
    </row>
    <row r="29614" spans="1:6" x14ac:dyDescent="0.35">
      <c r="A29614" t="s">
        <v>55</v>
      </c>
      <c r="B29614" t="s">
        <v>36</v>
      </c>
      <c r="C29614">
        <v>2037</v>
      </c>
      <c r="D29614" t="s">
        <v>13</v>
      </c>
      <c r="E29614" t="s">
        <v>17</v>
      </c>
      <c r="F29614">
        <v>2362.2635604000002</v>
      </c>
    </row>
    <row r="29615" spans="1:6" x14ac:dyDescent="0.35">
      <c r="A29615" t="s">
        <v>55</v>
      </c>
      <c r="B29615" t="s">
        <v>36</v>
      </c>
      <c r="C29615">
        <v>2037</v>
      </c>
      <c r="D29615" t="s">
        <v>13</v>
      </c>
      <c r="E29615" t="s">
        <v>18</v>
      </c>
      <c r="F29615">
        <v>2152.4199469</v>
      </c>
    </row>
    <row r="29616" spans="1:6" x14ac:dyDescent="0.35">
      <c r="A29616" t="s">
        <v>55</v>
      </c>
      <c r="B29616" t="s">
        <v>36</v>
      </c>
      <c r="C29616">
        <v>2037</v>
      </c>
      <c r="D29616" t="s">
        <v>13</v>
      </c>
      <c r="E29616" t="s">
        <v>19</v>
      </c>
      <c r="F29616">
        <v>2709.7286631000002</v>
      </c>
    </row>
    <row r="29617" spans="1:6" x14ac:dyDescent="0.35">
      <c r="A29617" t="s">
        <v>55</v>
      </c>
      <c r="B29617" t="s">
        <v>36</v>
      </c>
      <c r="C29617">
        <v>2037</v>
      </c>
      <c r="D29617" t="s">
        <v>13</v>
      </c>
      <c r="E29617" t="s">
        <v>20</v>
      </c>
      <c r="F29617">
        <v>3573.5449996000002</v>
      </c>
    </row>
    <row r="29618" spans="1:6" x14ac:dyDescent="0.35">
      <c r="A29618" t="s">
        <v>55</v>
      </c>
      <c r="B29618" t="s">
        <v>36</v>
      </c>
      <c r="C29618">
        <v>2037</v>
      </c>
      <c r="D29618" t="s">
        <v>13</v>
      </c>
      <c r="E29618" t="s">
        <v>21</v>
      </c>
      <c r="F29618">
        <v>3392.8105645999999</v>
      </c>
    </row>
    <row r="29619" spans="1:6" x14ac:dyDescent="0.35">
      <c r="A29619" t="s">
        <v>55</v>
      </c>
      <c r="B29619" t="s">
        <v>36</v>
      </c>
      <c r="C29619">
        <v>2037</v>
      </c>
      <c r="D29619" t="s">
        <v>13</v>
      </c>
      <c r="E29619" t="s">
        <v>22</v>
      </c>
      <c r="F29619">
        <v>3145.0113394999998</v>
      </c>
    </row>
    <row r="29620" spans="1:6" x14ac:dyDescent="0.35">
      <c r="A29620" t="s">
        <v>55</v>
      </c>
      <c r="B29620" t="s">
        <v>36</v>
      </c>
      <c r="C29620">
        <v>2037</v>
      </c>
      <c r="D29620" t="s">
        <v>13</v>
      </c>
      <c r="E29620" t="s">
        <v>23</v>
      </c>
      <c r="F29620">
        <v>2945.5262157000002</v>
      </c>
    </row>
    <row r="29621" spans="1:6" x14ac:dyDescent="0.35">
      <c r="A29621" t="s">
        <v>55</v>
      </c>
      <c r="B29621" t="s">
        <v>36</v>
      </c>
      <c r="C29621">
        <v>2037</v>
      </c>
      <c r="D29621" t="s">
        <v>13</v>
      </c>
      <c r="E29621" t="s">
        <v>24</v>
      </c>
      <c r="F29621">
        <v>2782.2545874000002</v>
      </c>
    </row>
    <row r="29622" spans="1:6" x14ac:dyDescent="0.35">
      <c r="A29622" t="s">
        <v>55</v>
      </c>
      <c r="B29622" t="s">
        <v>36</v>
      </c>
      <c r="C29622">
        <v>2037</v>
      </c>
      <c r="D29622" t="s">
        <v>13</v>
      </c>
      <c r="E29622" t="s">
        <v>25</v>
      </c>
      <c r="F29622">
        <v>2759.9143358000001</v>
      </c>
    </row>
    <row r="29623" spans="1:6" x14ac:dyDescent="0.35">
      <c r="A29623" t="s">
        <v>55</v>
      </c>
      <c r="B29623" t="s">
        <v>36</v>
      </c>
      <c r="C29623">
        <v>2037</v>
      </c>
      <c r="D29623" t="s">
        <v>13</v>
      </c>
      <c r="E29623" t="s">
        <v>26</v>
      </c>
      <c r="F29623">
        <v>2408.9473948</v>
      </c>
    </row>
    <row r="29624" spans="1:6" x14ac:dyDescent="0.35">
      <c r="A29624" t="s">
        <v>55</v>
      </c>
      <c r="B29624" t="s">
        <v>36</v>
      </c>
      <c r="C29624">
        <v>2037</v>
      </c>
      <c r="D29624" t="s">
        <v>13</v>
      </c>
      <c r="E29624" t="s">
        <v>27</v>
      </c>
      <c r="F29624">
        <v>2192.0589033000001</v>
      </c>
    </row>
    <row r="29625" spans="1:6" x14ac:dyDescent="0.35">
      <c r="A29625" t="s">
        <v>55</v>
      </c>
      <c r="B29625" t="s">
        <v>36</v>
      </c>
      <c r="C29625">
        <v>2037</v>
      </c>
      <c r="D29625" t="s">
        <v>13</v>
      </c>
      <c r="E29625" t="s">
        <v>28</v>
      </c>
      <c r="F29625">
        <v>2032.6870907</v>
      </c>
    </row>
    <row r="29626" spans="1:6" x14ac:dyDescent="0.35">
      <c r="A29626" t="s">
        <v>55</v>
      </c>
      <c r="B29626" t="s">
        <v>36</v>
      </c>
      <c r="C29626">
        <v>2037</v>
      </c>
      <c r="D29626" t="s">
        <v>13</v>
      </c>
      <c r="E29626" t="s">
        <v>29</v>
      </c>
      <c r="F29626">
        <v>1647.2464520000001</v>
      </c>
    </row>
    <row r="29627" spans="1:6" x14ac:dyDescent="0.35">
      <c r="A29627" t="s">
        <v>55</v>
      </c>
      <c r="B29627" t="s">
        <v>36</v>
      </c>
      <c r="C29627">
        <v>2037</v>
      </c>
      <c r="D29627" t="s">
        <v>13</v>
      </c>
      <c r="E29627" t="s">
        <v>30</v>
      </c>
      <c r="F29627">
        <v>1308.5596868</v>
      </c>
    </row>
    <row r="29628" spans="1:6" x14ac:dyDescent="0.35">
      <c r="A29628" t="s">
        <v>55</v>
      </c>
      <c r="B29628" t="s">
        <v>36</v>
      </c>
      <c r="C29628">
        <v>2037</v>
      </c>
      <c r="D29628" t="s">
        <v>13</v>
      </c>
      <c r="E29628" t="s">
        <v>31</v>
      </c>
      <c r="F29628">
        <v>848.16665890000002</v>
      </c>
    </row>
    <row r="29629" spans="1:6" x14ac:dyDescent="0.35">
      <c r="A29629" t="s">
        <v>55</v>
      </c>
      <c r="B29629" t="s">
        <v>36</v>
      </c>
      <c r="C29629">
        <v>2037</v>
      </c>
      <c r="D29629" t="s">
        <v>13</v>
      </c>
      <c r="E29629" t="s">
        <v>10</v>
      </c>
      <c r="F29629">
        <v>667.31245553899998</v>
      </c>
    </row>
    <row r="29630" spans="1:6" x14ac:dyDescent="0.35">
      <c r="A29630" t="s">
        <v>55</v>
      </c>
      <c r="B29630" t="s">
        <v>36</v>
      </c>
      <c r="C29630">
        <v>2038</v>
      </c>
      <c r="D29630" t="s">
        <v>12</v>
      </c>
      <c r="E29630" t="s">
        <v>16</v>
      </c>
      <c r="F29630">
        <v>3141.7653491999999</v>
      </c>
    </row>
    <row r="29631" spans="1:6" x14ac:dyDescent="0.35">
      <c r="A29631" t="s">
        <v>55</v>
      </c>
      <c r="B29631" t="s">
        <v>36</v>
      </c>
      <c r="C29631">
        <v>2038</v>
      </c>
      <c r="D29631" t="s">
        <v>12</v>
      </c>
      <c r="E29631" t="s">
        <v>32</v>
      </c>
      <c r="F29631">
        <v>2829.2589161000001</v>
      </c>
    </row>
    <row r="29632" spans="1:6" x14ac:dyDescent="0.35">
      <c r="A29632" t="s">
        <v>55</v>
      </c>
      <c r="B29632" t="s">
        <v>36</v>
      </c>
      <c r="C29632">
        <v>2038</v>
      </c>
      <c r="D29632" t="s">
        <v>12</v>
      </c>
      <c r="E29632" t="s">
        <v>17</v>
      </c>
      <c r="F29632">
        <v>2184.4787326999999</v>
      </c>
    </row>
    <row r="29633" spans="1:6" x14ac:dyDescent="0.35">
      <c r="A29633" t="s">
        <v>55</v>
      </c>
      <c r="B29633" t="s">
        <v>36</v>
      </c>
      <c r="C29633">
        <v>2038</v>
      </c>
      <c r="D29633" t="s">
        <v>12</v>
      </c>
      <c r="E29633" t="s">
        <v>18</v>
      </c>
      <c r="F29633">
        <v>1810.3860361</v>
      </c>
    </row>
    <row r="29634" spans="1:6" x14ac:dyDescent="0.35">
      <c r="A29634" t="s">
        <v>55</v>
      </c>
      <c r="B29634" t="s">
        <v>36</v>
      </c>
      <c r="C29634">
        <v>2038</v>
      </c>
      <c r="D29634" t="s">
        <v>12</v>
      </c>
      <c r="E29634" t="s">
        <v>19</v>
      </c>
      <c r="F29634">
        <v>2661.8326373</v>
      </c>
    </row>
    <row r="29635" spans="1:6" x14ac:dyDescent="0.35">
      <c r="A29635" t="s">
        <v>55</v>
      </c>
      <c r="B29635" t="s">
        <v>36</v>
      </c>
      <c r="C29635">
        <v>2038</v>
      </c>
      <c r="D29635" t="s">
        <v>12</v>
      </c>
      <c r="E29635" t="s">
        <v>20</v>
      </c>
      <c r="F29635">
        <v>3362.8531718999998</v>
      </c>
    </row>
    <row r="29636" spans="1:6" x14ac:dyDescent="0.35">
      <c r="A29636" t="s">
        <v>55</v>
      </c>
      <c r="B29636" t="s">
        <v>36</v>
      </c>
      <c r="C29636">
        <v>2038</v>
      </c>
      <c r="D29636" t="s">
        <v>12</v>
      </c>
      <c r="E29636" t="s">
        <v>21</v>
      </c>
      <c r="F29636">
        <v>3336.5809515999999</v>
      </c>
    </row>
    <row r="29637" spans="1:6" x14ac:dyDescent="0.35">
      <c r="A29637" t="s">
        <v>55</v>
      </c>
      <c r="B29637" t="s">
        <v>36</v>
      </c>
      <c r="C29637">
        <v>2038</v>
      </c>
      <c r="D29637" t="s">
        <v>12</v>
      </c>
      <c r="E29637" t="s">
        <v>22</v>
      </c>
      <c r="F29637">
        <v>2950.7969450000001</v>
      </c>
    </row>
    <row r="29638" spans="1:6" x14ac:dyDescent="0.35">
      <c r="A29638" t="s">
        <v>55</v>
      </c>
      <c r="B29638" t="s">
        <v>36</v>
      </c>
      <c r="C29638">
        <v>2038</v>
      </c>
      <c r="D29638" t="s">
        <v>12</v>
      </c>
      <c r="E29638" t="s">
        <v>23</v>
      </c>
      <c r="F29638">
        <v>2793.6354059</v>
      </c>
    </row>
    <row r="29639" spans="1:6" x14ac:dyDescent="0.35">
      <c r="A29639" t="s">
        <v>55</v>
      </c>
      <c r="B29639" t="s">
        <v>36</v>
      </c>
      <c r="C29639">
        <v>2038</v>
      </c>
      <c r="D29639" t="s">
        <v>12</v>
      </c>
      <c r="E29639" t="s">
        <v>24</v>
      </c>
      <c r="F29639">
        <v>2528.0180741999998</v>
      </c>
    </row>
    <row r="29640" spans="1:6" x14ac:dyDescent="0.35">
      <c r="A29640" t="s">
        <v>55</v>
      </c>
      <c r="B29640" t="s">
        <v>36</v>
      </c>
      <c r="C29640">
        <v>2038</v>
      </c>
      <c r="D29640" t="s">
        <v>12</v>
      </c>
      <c r="E29640" t="s">
        <v>25</v>
      </c>
      <c r="F29640">
        <v>2377.2989775999999</v>
      </c>
    </row>
    <row r="29641" spans="1:6" x14ac:dyDescent="0.35">
      <c r="A29641" t="s">
        <v>55</v>
      </c>
      <c r="B29641" t="s">
        <v>36</v>
      </c>
      <c r="C29641">
        <v>2038</v>
      </c>
      <c r="D29641" t="s">
        <v>12</v>
      </c>
      <c r="E29641" t="s">
        <v>26</v>
      </c>
      <c r="F29641">
        <v>2214.7145086999999</v>
      </c>
    </row>
    <row r="29642" spans="1:6" x14ac:dyDescent="0.35">
      <c r="A29642" t="s">
        <v>55</v>
      </c>
      <c r="B29642" t="s">
        <v>36</v>
      </c>
      <c r="C29642">
        <v>2038</v>
      </c>
      <c r="D29642" t="s">
        <v>12</v>
      </c>
      <c r="E29642" t="s">
        <v>27</v>
      </c>
      <c r="F29642">
        <v>1977.8116866</v>
      </c>
    </row>
    <row r="29643" spans="1:6" x14ac:dyDescent="0.35">
      <c r="A29643" t="s">
        <v>55</v>
      </c>
      <c r="B29643" t="s">
        <v>36</v>
      </c>
      <c r="C29643">
        <v>2038</v>
      </c>
      <c r="D29643" t="s">
        <v>12</v>
      </c>
      <c r="E29643" t="s">
        <v>28</v>
      </c>
      <c r="F29643">
        <v>1978.8862081</v>
      </c>
    </row>
    <row r="29644" spans="1:6" x14ac:dyDescent="0.35">
      <c r="A29644" t="s">
        <v>55</v>
      </c>
      <c r="B29644" t="s">
        <v>36</v>
      </c>
      <c r="C29644">
        <v>2038</v>
      </c>
      <c r="D29644" t="s">
        <v>12</v>
      </c>
      <c r="E29644" t="s">
        <v>29</v>
      </c>
      <c r="F29644">
        <v>1602.4779113</v>
      </c>
    </row>
    <row r="29645" spans="1:6" x14ac:dyDescent="0.35">
      <c r="A29645" t="s">
        <v>55</v>
      </c>
      <c r="B29645" t="s">
        <v>36</v>
      </c>
      <c r="C29645">
        <v>2038</v>
      </c>
      <c r="D29645" t="s">
        <v>12</v>
      </c>
      <c r="E29645" t="s">
        <v>30</v>
      </c>
      <c r="F29645">
        <v>1340.6613049</v>
      </c>
    </row>
    <row r="29646" spans="1:6" x14ac:dyDescent="0.35">
      <c r="A29646" t="s">
        <v>55</v>
      </c>
      <c r="B29646" t="s">
        <v>36</v>
      </c>
      <c r="C29646">
        <v>2038</v>
      </c>
      <c r="D29646" t="s">
        <v>12</v>
      </c>
      <c r="E29646" t="s">
        <v>31</v>
      </c>
      <c r="F29646">
        <v>841.95501769999998</v>
      </c>
    </row>
    <row r="29647" spans="1:6" x14ac:dyDescent="0.35">
      <c r="A29647" t="s">
        <v>55</v>
      </c>
      <c r="B29647" t="s">
        <v>36</v>
      </c>
      <c r="C29647">
        <v>2038</v>
      </c>
      <c r="D29647" t="s">
        <v>12</v>
      </c>
      <c r="E29647" t="s">
        <v>10</v>
      </c>
      <c r="F29647">
        <v>774.88756390900005</v>
      </c>
    </row>
    <row r="29648" spans="1:6" x14ac:dyDescent="0.35">
      <c r="A29648" t="s">
        <v>55</v>
      </c>
      <c r="B29648" t="s">
        <v>36</v>
      </c>
      <c r="C29648">
        <v>2038</v>
      </c>
      <c r="D29648" t="s">
        <v>13</v>
      </c>
      <c r="E29648" t="s">
        <v>16</v>
      </c>
      <c r="F29648">
        <v>3389.2052524999999</v>
      </c>
    </row>
    <row r="29649" spans="1:6" x14ac:dyDescent="0.35">
      <c r="A29649" t="s">
        <v>55</v>
      </c>
      <c r="B29649" t="s">
        <v>36</v>
      </c>
      <c r="C29649">
        <v>2038</v>
      </c>
      <c r="D29649" t="s">
        <v>13</v>
      </c>
      <c r="E29649" t="s">
        <v>32</v>
      </c>
      <c r="F29649">
        <v>3048.1108340000001</v>
      </c>
    </row>
    <row r="29650" spans="1:6" x14ac:dyDescent="0.35">
      <c r="A29650" t="s">
        <v>55</v>
      </c>
      <c r="B29650" t="s">
        <v>36</v>
      </c>
      <c r="C29650">
        <v>2038</v>
      </c>
      <c r="D29650" t="s">
        <v>13</v>
      </c>
      <c r="E29650" t="s">
        <v>17</v>
      </c>
      <c r="F29650">
        <v>2364.7527866999999</v>
      </c>
    </row>
    <row r="29651" spans="1:6" x14ac:dyDescent="0.35">
      <c r="A29651" t="s">
        <v>55</v>
      </c>
      <c r="B29651" t="s">
        <v>36</v>
      </c>
      <c r="C29651">
        <v>2038</v>
      </c>
      <c r="D29651" t="s">
        <v>13</v>
      </c>
      <c r="E29651" t="s">
        <v>18</v>
      </c>
      <c r="F29651">
        <v>2143.7161096</v>
      </c>
    </row>
    <row r="29652" spans="1:6" x14ac:dyDescent="0.35">
      <c r="A29652" t="s">
        <v>55</v>
      </c>
      <c r="B29652" t="s">
        <v>36</v>
      </c>
      <c r="C29652">
        <v>2038</v>
      </c>
      <c r="D29652" t="s">
        <v>13</v>
      </c>
      <c r="E29652" t="s">
        <v>19</v>
      </c>
      <c r="F29652">
        <v>2657.9176240000002</v>
      </c>
    </row>
    <row r="29653" spans="1:6" x14ac:dyDescent="0.35">
      <c r="A29653" t="s">
        <v>55</v>
      </c>
      <c r="B29653" t="s">
        <v>36</v>
      </c>
      <c r="C29653">
        <v>2038</v>
      </c>
      <c r="D29653" t="s">
        <v>13</v>
      </c>
      <c r="E29653" t="s">
        <v>20</v>
      </c>
      <c r="F29653">
        <v>3552.2619273</v>
      </c>
    </row>
    <row r="29654" spans="1:6" x14ac:dyDescent="0.35">
      <c r="A29654" t="s">
        <v>55</v>
      </c>
      <c r="B29654" t="s">
        <v>36</v>
      </c>
      <c r="C29654">
        <v>2038</v>
      </c>
      <c r="D29654" t="s">
        <v>13</v>
      </c>
      <c r="E29654" t="s">
        <v>21</v>
      </c>
      <c r="F29654">
        <v>3425.6204935999999</v>
      </c>
    </row>
    <row r="29655" spans="1:6" x14ac:dyDescent="0.35">
      <c r="A29655" t="s">
        <v>55</v>
      </c>
      <c r="B29655" t="s">
        <v>36</v>
      </c>
      <c r="C29655">
        <v>2038</v>
      </c>
      <c r="D29655" t="s">
        <v>13</v>
      </c>
      <c r="E29655" t="s">
        <v>22</v>
      </c>
      <c r="F29655">
        <v>3125.0000943999999</v>
      </c>
    </row>
    <row r="29656" spans="1:6" x14ac:dyDescent="0.35">
      <c r="A29656" t="s">
        <v>55</v>
      </c>
      <c r="B29656" t="s">
        <v>36</v>
      </c>
      <c r="C29656">
        <v>2038</v>
      </c>
      <c r="D29656" t="s">
        <v>13</v>
      </c>
      <c r="E29656" t="s">
        <v>23</v>
      </c>
      <c r="F29656">
        <v>2949.6223095</v>
      </c>
    </row>
    <row r="29657" spans="1:6" x14ac:dyDescent="0.35">
      <c r="A29657" t="s">
        <v>55</v>
      </c>
      <c r="B29657" t="s">
        <v>36</v>
      </c>
      <c r="C29657">
        <v>2038</v>
      </c>
      <c r="D29657" t="s">
        <v>13</v>
      </c>
      <c r="E29657" t="s">
        <v>24</v>
      </c>
      <c r="F29657">
        <v>2810.0942307</v>
      </c>
    </row>
    <row r="29658" spans="1:6" x14ac:dyDescent="0.35">
      <c r="A29658" t="s">
        <v>55</v>
      </c>
      <c r="B29658" t="s">
        <v>36</v>
      </c>
      <c r="C29658">
        <v>2038</v>
      </c>
      <c r="D29658" t="s">
        <v>13</v>
      </c>
      <c r="E29658" t="s">
        <v>25</v>
      </c>
      <c r="F29658">
        <v>2750.1005300000002</v>
      </c>
    </row>
    <row r="29659" spans="1:6" x14ac:dyDescent="0.35">
      <c r="A29659" t="s">
        <v>55</v>
      </c>
      <c r="B29659" t="s">
        <v>36</v>
      </c>
      <c r="C29659">
        <v>2038</v>
      </c>
      <c r="D29659" t="s">
        <v>13</v>
      </c>
      <c r="E29659" t="s">
        <v>26</v>
      </c>
      <c r="F29659">
        <v>2500.7675370000002</v>
      </c>
    </row>
    <row r="29660" spans="1:6" x14ac:dyDescent="0.35">
      <c r="A29660" t="s">
        <v>55</v>
      </c>
      <c r="B29660" t="s">
        <v>36</v>
      </c>
      <c r="C29660">
        <v>2038</v>
      </c>
      <c r="D29660" t="s">
        <v>13</v>
      </c>
      <c r="E29660" t="s">
        <v>27</v>
      </c>
      <c r="F29660">
        <v>2136.8765859999999</v>
      </c>
    </row>
    <row r="29661" spans="1:6" x14ac:dyDescent="0.35">
      <c r="A29661" t="s">
        <v>55</v>
      </c>
      <c r="B29661" t="s">
        <v>36</v>
      </c>
      <c r="C29661">
        <v>2038</v>
      </c>
      <c r="D29661" t="s">
        <v>13</v>
      </c>
      <c r="E29661" t="s">
        <v>28</v>
      </c>
      <c r="F29661">
        <v>2033.0274320000001</v>
      </c>
    </row>
    <row r="29662" spans="1:6" x14ac:dyDescent="0.35">
      <c r="A29662" t="s">
        <v>55</v>
      </c>
      <c r="B29662" t="s">
        <v>36</v>
      </c>
      <c r="C29662">
        <v>2038</v>
      </c>
      <c r="D29662" t="s">
        <v>13</v>
      </c>
      <c r="E29662" t="s">
        <v>29</v>
      </c>
      <c r="F29662">
        <v>1626.4565885</v>
      </c>
    </row>
    <row r="29663" spans="1:6" x14ac:dyDescent="0.35">
      <c r="A29663" t="s">
        <v>55</v>
      </c>
      <c r="B29663" t="s">
        <v>36</v>
      </c>
      <c r="C29663">
        <v>2038</v>
      </c>
      <c r="D29663" t="s">
        <v>13</v>
      </c>
      <c r="E29663" t="s">
        <v>30</v>
      </c>
      <c r="F29663">
        <v>1308.1631182000001</v>
      </c>
    </row>
    <row r="29664" spans="1:6" x14ac:dyDescent="0.35">
      <c r="A29664" t="s">
        <v>55</v>
      </c>
      <c r="B29664" t="s">
        <v>36</v>
      </c>
      <c r="C29664">
        <v>2038</v>
      </c>
      <c r="D29664" t="s">
        <v>13</v>
      </c>
      <c r="E29664" t="s">
        <v>31</v>
      </c>
      <c r="F29664">
        <v>874.30676530000005</v>
      </c>
    </row>
    <row r="29665" spans="1:6" x14ac:dyDescent="0.35">
      <c r="A29665" t="s">
        <v>55</v>
      </c>
      <c r="B29665" t="s">
        <v>36</v>
      </c>
      <c r="C29665">
        <v>2038</v>
      </c>
      <c r="D29665" t="s">
        <v>13</v>
      </c>
      <c r="E29665" t="s">
        <v>10</v>
      </c>
      <c r="F29665">
        <v>682.30909929100005</v>
      </c>
    </row>
    <row r="29666" spans="1:6" x14ac:dyDescent="0.35">
      <c r="A29666" t="s">
        <v>55</v>
      </c>
      <c r="B29666" t="s">
        <v>36</v>
      </c>
      <c r="C29666">
        <v>2039</v>
      </c>
      <c r="D29666" t="s">
        <v>12</v>
      </c>
      <c r="E29666" t="s">
        <v>16</v>
      </c>
      <c r="F29666">
        <v>3137.9966166999998</v>
      </c>
    </row>
    <row r="29667" spans="1:6" x14ac:dyDescent="0.35">
      <c r="A29667" t="s">
        <v>55</v>
      </c>
      <c r="B29667" t="s">
        <v>36</v>
      </c>
      <c r="C29667">
        <v>2039</v>
      </c>
      <c r="D29667" t="s">
        <v>12</v>
      </c>
      <c r="E29667" t="s">
        <v>32</v>
      </c>
      <c r="F29667">
        <v>2835.3144997999998</v>
      </c>
    </row>
    <row r="29668" spans="1:6" x14ac:dyDescent="0.35">
      <c r="A29668" t="s">
        <v>55</v>
      </c>
      <c r="B29668" t="s">
        <v>36</v>
      </c>
      <c r="C29668">
        <v>2039</v>
      </c>
      <c r="D29668" t="s">
        <v>12</v>
      </c>
      <c r="E29668" t="s">
        <v>17</v>
      </c>
      <c r="F29668">
        <v>2183.5385633000001</v>
      </c>
    </row>
    <row r="29669" spans="1:6" x14ac:dyDescent="0.35">
      <c r="A29669" t="s">
        <v>55</v>
      </c>
      <c r="B29669" t="s">
        <v>36</v>
      </c>
      <c r="C29669">
        <v>2039</v>
      </c>
      <c r="D29669" t="s">
        <v>12</v>
      </c>
      <c r="E29669" t="s">
        <v>18</v>
      </c>
      <c r="F29669">
        <v>1810.026192</v>
      </c>
    </row>
    <row r="29670" spans="1:6" x14ac:dyDescent="0.35">
      <c r="A29670" t="s">
        <v>55</v>
      </c>
      <c r="B29670" t="s">
        <v>36</v>
      </c>
      <c r="C29670">
        <v>2039</v>
      </c>
      <c r="D29670" t="s">
        <v>12</v>
      </c>
      <c r="E29670" t="s">
        <v>19</v>
      </c>
      <c r="F29670">
        <v>2620.4242859000001</v>
      </c>
    </row>
    <row r="29671" spans="1:6" x14ac:dyDescent="0.35">
      <c r="A29671" t="s">
        <v>55</v>
      </c>
      <c r="B29671" t="s">
        <v>36</v>
      </c>
      <c r="C29671">
        <v>2039</v>
      </c>
      <c r="D29671" t="s">
        <v>12</v>
      </c>
      <c r="E29671" t="s">
        <v>20</v>
      </c>
      <c r="F29671">
        <v>3338.4868563</v>
      </c>
    </row>
    <row r="29672" spans="1:6" x14ac:dyDescent="0.35">
      <c r="A29672" t="s">
        <v>55</v>
      </c>
      <c r="B29672" t="s">
        <v>36</v>
      </c>
      <c r="C29672">
        <v>2039</v>
      </c>
      <c r="D29672" t="s">
        <v>12</v>
      </c>
      <c r="E29672" t="s">
        <v>21</v>
      </c>
      <c r="F29672">
        <v>3354.6752080000001</v>
      </c>
    </row>
    <row r="29673" spans="1:6" x14ac:dyDescent="0.35">
      <c r="A29673" t="s">
        <v>55</v>
      </c>
      <c r="B29673" t="s">
        <v>36</v>
      </c>
      <c r="C29673">
        <v>2039</v>
      </c>
      <c r="D29673" t="s">
        <v>12</v>
      </c>
      <c r="E29673" t="s">
        <v>22</v>
      </c>
      <c r="F29673">
        <v>2936.8150351999998</v>
      </c>
    </row>
    <row r="29674" spans="1:6" x14ac:dyDescent="0.35">
      <c r="A29674" t="s">
        <v>55</v>
      </c>
      <c r="B29674" t="s">
        <v>36</v>
      </c>
      <c r="C29674">
        <v>2039</v>
      </c>
      <c r="D29674" t="s">
        <v>12</v>
      </c>
      <c r="E29674" t="s">
        <v>23</v>
      </c>
      <c r="F29674">
        <v>2796.5398323999998</v>
      </c>
    </row>
    <row r="29675" spans="1:6" x14ac:dyDescent="0.35">
      <c r="A29675" t="s">
        <v>55</v>
      </c>
      <c r="B29675" t="s">
        <v>36</v>
      </c>
      <c r="C29675">
        <v>2039</v>
      </c>
      <c r="D29675" t="s">
        <v>12</v>
      </c>
      <c r="E29675" t="s">
        <v>24</v>
      </c>
      <c r="F29675">
        <v>2541.0397913000002</v>
      </c>
    </row>
    <row r="29676" spans="1:6" x14ac:dyDescent="0.35">
      <c r="A29676" t="s">
        <v>55</v>
      </c>
      <c r="B29676" t="s">
        <v>36</v>
      </c>
      <c r="C29676">
        <v>2039</v>
      </c>
      <c r="D29676" t="s">
        <v>12</v>
      </c>
      <c r="E29676" t="s">
        <v>25</v>
      </c>
      <c r="F29676">
        <v>2391.3299192999998</v>
      </c>
    </row>
    <row r="29677" spans="1:6" x14ac:dyDescent="0.35">
      <c r="A29677" t="s">
        <v>55</v>
      </c>
      <c r="B29677" t="s">
        <v>36</v>
      </c>
      <c r="C29677">
        <v>2039</v>
      </c>
      <c r="D29677" t="s">
        <v>12</v>
      </c>
      <c r="E29677" t="s">
        <v>26</v>
      </c>
      <c r="F29677">
        <v>2255.0938897999999</v>
      </c>
    </row>
    <row r="29678" spans="1:6" x14ac:dyDescent="0.35">
      <c r="A29678" t="s">
        <v>55</v>
      </c>
      <c r="B29678" t="s">
        <v>36</v>
      </c>
      <c r="C29678">
        <v>2039</v>
      </c>
      <c r="D29678" t="s">
        <v>12</v>
      </c>
      <c r="E29678" t="s">
        <v>27</v>
      </c>
      <c r="F29678">
        <v>1963.8208861999999</v>
      </c>
    </row>
    <row r="29679" spans="1:6" x14ac:dyDescent="0.35">
      <c r="A29679" t="s">
        <v>55</v>
      </c>
      <c r="B29679" t="s">
        <v>36</v>
      </c>
      <c r="C29679">
        <v>2039</v>
      </c>
      <c r="D29679" t="s">
        <v>12</v>
      </c>
      <c r="E29679" t="s">
        <v>28</v>
      </c>
      <c r="F29679">
        <v>1947.9021471000001</v>
      </c>
    </row>
    <row r="29680" spans="1:6" x14ac:dyDescent="0.35">
      <c r="A29680" t="s">
        <v>55</v>
      </c>
      <c r="B29680" t="s">
        <v>36</v>
      </c>
      <c r="C29680">
        <v>2039</v>
      </c>
      <c r="D29680" t="s">
        <v>12</v>
      </c>
      <c r="E29680" t="s">
        <v>29</v>
      </c>
      <c r="F29680">
        <v>1605.2118098000001</v>
      </c>
    </row>
    <row r="29681" spans="1:6" x14ac:dyDescent="0.35">
      <c r="A29681" t="s">
        <v>55</v>
      </c>
      <c r="B29681" t="s">
        <v>36</v>
      </c>
      <c r="C29681">
        <v>2039</v>
      </c>
      <c r="D29681" t="s">
        <v>12</v>
      </c>
      <c r="E29681" t="s">
        <v>30</v>
      </c>
      <c r="F29681">
        <v>1341.4389252999999</v>
      </c>
    </row>
    <row r="29682" spans="1:6" x14ac:dyDescent="0.35">
      <c r="A29682" t="s">
        <v>55</v>
      </c>
      <c r="B29682" t="s">
        <v>36</v>
      </c>
      <c r="C29682">
        <v>2039</v>
      </c>
      <c r="D29682" t="s">
        <v>12</v>
      </c>
      <c r="E29682" t="s">
        <v>31</v>
      </c>
      <c r="F29682">
        <v>901.61124710000001</v>
      </c>
    </row>
    <row r="29683" spans="1:6" x14ac:dyDescent="0.35">
      <c r="A29683" t="s">
        <v>55</v>
      </c>
      <c r="B29683" t="s">
        <v>36</v>
      </c>
      <c r="C29683">
        <v>2039</v>
      </c>
      <c r="D29683" t="s">
        <v>12</v>
      </c>
      <c r="E29683" t="s">
        <v>10</v>
      </c>
      <c r="F29683">
        <v>778.73428012499994</v>
      </c>
    </row>
    <row r="29684" spans="1:6" x14ac:dyDescent="0.35">
      <c r="A29684" t="s">
        <v>55</v>
      </c>
      <c r="B29684" t="s">
        <v>36</v>
      </c>
      <c r="C29684">
        <v>2039</v>
      </c>
      <c r="D29684" t="s">
        <v>13</v>
      </c>
      <c r="E29684" t="s">
        <v>16</v>
      </c>
      <c r="F29684">
        <v>3385.5737958999998</v>
      </c>
    </row>
    <row r="29685" spans="1:6" x14ac:dyDescent="0.35">
      <c r="A29685" t="s">
        <v>55</v>
      </c>
      <c r="B29685" t="s">
        <v>36</v>
      </c>
      <c r="C29685">
        <v>2039</v>
      </c>
      <c r="D29685" t="s">
        <v>13</v>
      </c>
      <c r="E29685" t="s">
        <v>32</v>
      </c>
      <c r="F29685">
        <v>3055.0652848999998</v>
      </c>
    </row>
    <row r="29686" spans="1:6" x14ac:dyDescent="0.35">
      <c r="A29686" t="s">
        <v>55</v>
      </c>
      <c r="B29686" t="s">
        <v>36</v>
      </c>
      <c r="C29686">
        <v>2039</v>
      </c>
      <c r="D29686" t="s">
        <v>13</v>
      </c>
      <c r="E29686" t="s">
        <v>17</v>
      </c>
      <c r="F29686">
        <v>2364.0521109000001</v>
      </c>
    </row>
    <row r="29687" spans="1:6" x14ac:dyDescent="0.35">
      <c r="A29687" t="s">
        <v>55</v>
      </c>
      <c r="B29687" t="s">
        <v>36</v>
      </c>
      <c r="C29687">
        <v>2039</v>
      </c>
      <c r="D29687" t="s">
        <v>13</v>
      </c>
      <c r="E29687" t="s">
        <v>18</v>
      </c>
      <c r="F29687">
        <v>2136.2691292999998</v>
      </c>
    </row>
    <row r="29688" spans="1:6" x14ac:dyDescent="0.35">
      <c r="A29688" t="s">
        <v>55</v>
      </c>
      <c r="B29688" t="s">
        <v>36</v>
      </c>
      <c r="C29688">
        <v>2039</v>
      </c>
      <c r="D29688" t="s">
        <v>13</v>
      </c>
      <c r="E29688" t="s">
        <v>19</v>
      </c>
      <c r="F29688">
        <v>2619.4832230000002</v>
      </c>
    </row>
    <row r="29689" spans="1:6" x14ac:dyDescent="0.35">
      <c r="A29689" t="s">
        <v>55</v>
      </c>
      <c r="B29689" t="s">
        <v>36</v>
      </c>
      <c r="C29689">
        <v>2039</v>
      </c>
      <c r="D29689" t="s">
        <v>13</v>
      </c>
      <c r="E29689" t="s">
        <v>20</v>
      </c>
      <c r="F29689">
        <v>3530.8490562000002</v>
      </c>
    </row>
    <row r="29690" spans="1:6" x14ac:dyDescent="0.35">
      <c r="A29690" t="s">
        <v>55</v>
      </c>
      <c r="B29690" t="s">
        <v>36</v>
      </c>
      <c r="C29690">
        <v>2039</v>
      </c>
      <c r="D29690" t="s">
        <v>13</v>
      </c>
      <c r="E29690" t="s">
        <v>21</v>
      </c>
      <c r="F29690">
        <v>3448.1337183000001</v>
      </c>
    </row>
    <row r="29691" spans="1:6" x14ac:dyDescent="0.35">
      <c r="A29691" t="s">
        <v>55</v>
      </c>
      <c r="B29691" t="s">
        <v>36</v>
      </c>
      <c r="C29691">
        <v>2039</v>
      </c>
      <c r="D29691" t="s">
        <v>13</v>
      </c>
      <c r="E29691" t="s">
        <v>22</v>
      </c>
      <c r="F29691">
        <v>3107.7738251000001</v>
      </c>
    </row>
    <row r="29692" spans="1:6" x14ac:dyDescent="0.35">
      <c r="A29692" t="s">
        <v>55</v>
      </c>
      <c r="B29692" t="s">
        <v>36</v>
      </c>
      <c r="C29692">
        <v>2039</v>
      </c>
      <c r="D29692" t="s">
        <v>13</v>
      </c>
      <c r="E29692" t="s">
        <v>23</v>
      </c>
      <c r="F29692">
        <v>2954.8296928</v>
      </c>
    </row>
    <row r="29693" spans="1:6" x14ac:dyDescent="0.35">
      <c r="A29693" t="s">
        <v>55</v>
      </c>
      <c r="B29693" t="s">
        <v>36</v>
      </c>
      <c r="C29693">
        <v>2039</v>
      </c>
      <c r="D29693" t="s">
        <v>13</v>
      </c>
      <c r="E29693" t="s">
        <v>24</v>
      </c>
      <c r="F29693">
        <v>2822.3055816999999</v>
      </c>
    </row>
    <row r="29694" spans="1:6" x14ac:dyDescent="0.35">
      <c r="A29694" t="s">
        <v>55</v>
      </c>
      <c r="B29694" t="s">
        <v>36</v>
      </c>
      <c r="C29694">
        <v>2039</v>
      </c>
      <c r="D29694" t="s">
        <v>13</v>
      </c>
      <c r="E29694" t="s">
        <v>25</v>
      </c>
      <c r="F29694">
        <v>2764.5893310000001</v>
      </c>
    </row>
    <row r="29695" spans="1:6" x14ac:dyDescent="0.35">
      <c r="A29695" t="s">
        <v>55</v>
      </c>
      <c r="B29695" t="s">
        <v>36</v>
      </c>
      <c r="C29695">
        <v>2039</v>
      </c>
      <c r="D29695" t="s">
        <v>13</v>
      </c>
      <c r="E29695" t="s">
        <v>26</v>
      </c>
      <c r="F29695">
        <v>2549.8111936999999</v>
      </c>
    </row>
    <row r="29696" spans="1:6" x14ac:dyDescent="0.35">
      <c r="A29696" t="s">
        <v>55</v>
      </c>
      <c r="B29696" t="s">
        <v>36</v>
      </c>
      <c r="C29696">
        <v>2039</v>
      </c>
      <c r="D29696" t="s">
        <v>13</v>
      </c>
      <c r="E29696" t="s">
        <v>27</v>
      </c>
      <c r="F29696">
        <v>2128.1727501</v>
      </c>
    </row>
    <row r="29697" spans="1:6" x14ac:dyDescent="0.35">
      <c r="A29697" t="s">
        <v>55</v>
      </c>
      <c r="B29697" t="s">
        <v>36</v>
      </c>
      <c r="C29697">
        <v>2039</v>
      </c>
      <c r="D29697" t="s">
        <v>13</v>
      </c>
      <c r="E29697" t="s">
        <v>28</v>
      </c>
      <c r="F29697">
        <v>1999.1876953000001</v>
      </c>
    </row>
    <row r="29698" spans="1:6" x14ac:dyDescent="0.35">
      <c r="A29698" t="s">
        <v>55</v>
      </c>
      <c r="B29698" t="s">
        <v>36</v>
      </c>
      <c r="C29698">
        <v>2039</v>
      </c>
      <c r="D29698" t="s">
        <v>13</v>
      </c>
      <c r="E29698" t="s">
        <v>29</v>
      </c>
      <c r="F29698">
        <v>1609.6573381999999</v>
      </c>
    </row>
    <row r="29699" spans="1:6" x14ac:dyDescent="0.35">
      <c r="A29699" t="s">
        <v>55</v>
      </c>
      <c r="B29699" t="s">
        <v>36</v>
      </c>
      <c r="C29699">
        <v>2039</v>
      </c>
      <c r="D29699" t="s">
        <v>13</v>
      </c>
      <c r="E29699" t="s">
        <v>30</v>
      </c>
      <c r="F29699">
        <v>1314.5577055000001</v>
      </c>
    </row>
    <row r="29700" spans="1:6" x14ac:dyDescent="0.35">
      <c r="A29700" t="s">
        <v>55</v>
      </c>
      <c r="B29700" t="s">
        <v>36</v>
      </c>
      <c r="C29700">
        <v>2039</v>
      </c>
      <c r="D29700" t="s">
        <v>13</v>
      </c>
      <c r="E29700" t="s">
        <v>31</v>
      </c>
      <c r="F29700">
        <v>904.65924680000001</v>
      </c>
    </row>
    <row r="29701" spans="1:6" x14ac:dyDescent="0.35">
      <c r="A29701" t="s">
        <v>55</v>
      </c>
      <c r="B29701" t="s">
        <v>36</v>
      </c>
      <c r="C29701">
        <v>2039</v>
      </c>
      <c r="D29701" t="s">
        <v>13</v>
      </c>
      <c r="E29701" t="s">
        <v>10</v>
      </c>
      <c r="F29701">
        <v>700.33738564600003</v>
      </c>
    </row>
    <row r="29702" spans="1:6" x14ac:dyDescent="0.35">
      <c r="A29702" t="s">
        <v>55</v>
      </c>
      <c r="B29702" t="s">
        <v>36</v>
      </c>
      <c r="C29702">
        <v>2040</v>
      </c>
      <c r="D29702" t="s">
        <v>12</v>
      </c>
      <c r="E29702" t="s">
        <v>16</v>
      </c>
      <c r="F29702">
        <v>3132.6083142000002</v>
      </c>
    </row>
    <row r="29703" spans="1:6" x14ac:dyDescent="0.35">
      <c r="A29703" t="s">
        <v>55</v>
      </c>
      <c r="B29703" t="s">
        <v>36</v>
      </c>
      <c r="C29703">
        <v>2040</v>
      </c>
      <c r="D29703" t="s">
        <v>12</v>
      </c>
      <c r="E29703" t="s">
        <v>32</v>
      </c>
      <c r="F29703">
        <v>2839.3449918000001</v>
      </c>
    </row>
    <row r="29704" spans="1:6" x14ac:dyDescent="0.35">
      <c r="A29704" t="s">
        <v>55</v>
      </c>
      <c r="B29704" t="s">
        <v>36</v>
      </c>
      <c r="C29704">
        <v>2040</v>
      </c>
      <c r="D29704" t="s">
        <v>12</v>
      </c>
      <c r="E29704" t="s">
        <v>17</v>
      </c>
      <c r="F29704">
        <v>2190.1719627000002</v>
      </c>
    </row>
    <row r="29705" spans="1:6" x14ac:dyDescent="0.35">
      <c r="A29705" t="s">
        <v>55</v>
      </c>
      <c r="B29705" t="s">
        <v>36</v>
      </c>
      <c r="C29705">
        <v>2040</v>
      </c>
      <c r="D29705" t="s">
        <v>12</v>
      </c>
      <c r="E29705" t="s">
        <v>18</v>
      </c>
      <c r="F29705">
        <v>1808.0329164</v>
      </c>
    </row>
    <row r="29706" spans="1:6" x14ac:dyDescent="0.35">
      <c r="A29706" t="s">
        <v>55</v>
      </c>
      <c r="B29706" t="s">
        <v>36</v>
      </c>
      <c r="C29706">
        <v>2040</v>
      </c>
      <c r="D29706" t="s">
        <v>12</v>
      </c>
      <c r="E29706" t="s">
        <v>19</v>
      </c>
      <c r="F29706">
        <v>2578.1168714</v>
      </c>
    </row>
    <row r="29707" spans="1:6" x14ac:dyDescent="0.35">
      <c r="A29707" t="s">
        <v>55</v>
      </c>
      <c r="B29707" t="s">
        <v>36</v>
      </c>
      <c r="C29707">
        <v>2040</v>
      </c>
      <c r="D29707" t="s">
        <v>12</v>
      </c>
      <c r="E29707" t="s">
        <v>20</v>
      </c>
      <c r="F29707">
        <v>3310.4379288</v>
      </c>
    </row>
    <row r="29708" spans="1:6" x14ac:dyDescent="0.35">
      <c r="A29708" t="s">
        <v>55</v>
      </c>
      <c r="B29708" t="s">
        <v>36</v>
      </c>
      <c r="C29708">
        <v>2040</v>
      </c>
      <c r="D29708" t="s">
        <v>12</v>
      </c>
      <c r="E29708" t="s">
        <v>21</v>
      </c>
      <c r="F29708">
        <v>3366.4919497999999</v>
      </c>
    </row>
    <row r="29709" spans="1:6" x14ac:dyDescent="0.35">
      <c r="A29709" t="s">
        <v>55</v>
      </c>
      <c r="B29709" t="s">
        <v>36</v>
      </c>
      <c r="C29709">
        <v>2040</v>
      </c>
      <c r="D29709" t="s">
        <v>12</v>
      </c>
      <c r="E29709" t="s">
        <v>22</v>
      </c>
      <c r="F29709">
        <v>2924.6618712</v>
      </c>
    </row>
    <row r="29710" spans="1:6" x14ac:dyDescent="0.35">
      <c r="A29710" t="s">
        <v>55</v>
      </c>
      <c r="B29710" t="s">
        <v>36</v>
      </c>
      <c r="C29710">
        <v>2040</v>
      </c>
      <c r="D29710" t="s">
        <v>12</v>
      </c>
      <c r="E29710" t="s">
        <v>23</v>
      </c>
      <c r="F29710">
        <v>2797.2500617999999</v>
      </c>
    </row>
    <row r="29711" spans="1:6" x14ac:dyDescent="0.35">
      <c r="A29711" t="s">
        <v>55</v>
      </c>
      <c r="B29711" t="s">
        <v>36</v>
      </c>
      <c r="C29711">
        <v>2040</v>
      </c>
      <c r="D29711" t="s">
        <v>12</v>
      </c>
      <c r="E29711" t="s">
        <v>24</v>
      </c>
      <c r="F29711">
        <v>2556.1299260999999</v>
      </c>
    </row>
    <row r="29712" spans="1:6" x14ac:dyDescent="0.35">
      <c r="A29712" t="s">
        <v>55</v>
      </c>
      <c r="B29712" t="s">
        <v>36</v>
      </c>
      <c r="C29712">
        <v>2040</v>
      </c>
      <c r="D29712" t="s">
        <v>12</v>
      </c>
      <c r="E29712" t="s">
        <v>25</v>
      </c>
      <c r="F29712">
        <v>2401.1766381000002</v>
      </c>
    </row>
    <row r="29713" spans="1:6" x14ac:dyDescent="0.35">
      <c r="A29713" t="s">
        <v>55</v>
      </c>
      <c r="B29713" t="s">
        <v>36</v>
      </c>
      <c r="C29713">
        <v>2040</v>
      </c>
      <c r="D29713" t="s">
        <v>12</v>
      </c>
      <c r="E29713" t="s">
        <v>26</v>
      </c>
      <c r="F29713">
        <v>2303.2651897999999</v>
      </c>
    </row>
    <row r="29714" spans="1:6" x14ac:dyDescent="0.35">
      <c r="A29714" t="s">
        <v>55</v>
      </c>
      <c r="B29714" t="s">
        <v>36</v>
      </c>
      <c r="C29714">
        <v>2040</v>
      </c>
      <c r="D29714" t="s">
        <v>12</v>
      </c>
      <c r="E29714" t="s">
        <v>27</v>
      </c>
      <c r="F29714">
        <v>1958.3396491000001</v>
      </c>
    </row>
    <row r="29715" spans="1:6" x14ac:dyDescent="0.35">
      <c r="A29715" t="s">
        <v>55</v>
      </c>
      <c r="B29715" t="s">
        <v>36</v>
      </c>
      <c r="C29715">
        <v>2040</v>
      </c>
      <c r="D29715" t="s">
        <v>12</v>
      </c>
      <c r="E29715" t="s">
        <v>28</v>
      </c>
      <c r="F29715">
        <v>1919.7676260999999</v>
      </c>
    </row>
    <row r="29716" spans="1:6" x14ac:dyDescent="0.35">
      <c r="A29716" t="s">
        <v>55</v>
      </c>
      <c r="B29716" t="s">
        <v>36</v>
      </c>
      <c r="C29716">
        <v>2040</v>
      </c>
      <c r="D29716" t="s">
        <v>12</v>
      </c>
      <c r="E29716" t="s">
        <v>29</v>
      </c>
      <c r="F29716">
        <v>1603.0411349000001</v>
      </c>
    </row>
    <row r="29717" spans="1:6" x14ac:dyDescent="0.35">
      <c r="A29717" t="s">
        <v>55</v>
      </c>
      <c r="B29717" t="s">
        <v>36</v>
      </c>
      <c r="C29717">
        <v>2040</v>
      </c>
      <c r="D29717" t="s">
        <v>12</v>
      </c>
      <c r="E29717" t="s">
        <v>30</v>
      </c>
      <c r="F29717">
        <v>1347.2181499999999</v>
      </c>
    </row>
    <row r="29718" spans="1:6" x14ac:dyDescent="0.35">
      <c r="A29718" t="s">
        <v>55</v>
      </c>
      <c r="B29718" t="s">
        <v>36</v>
      </c>
      <c r="C29718">
        <v>2040</v>
      </c>
      <c r="D29718" t="s">
        <v>12</v>
      </c>
      <c r="E29718" t="s">
        <v>31</v>
      </c>
      <c r="F29718">
        <v>925.78906310000002</v>
      </c>
    </row>
    <row r="29719" spans="1:6" x14ac:dyDescent="0.35">
      <c r="A29719" t="s">
        <v>55</v>
      </c>
      <c r="B29719" t="s">
        <v>36</v>
      </c>
      <c r="C29719">
        <v>2040</v>
      </c>
      <c r="D29719" t="s">
        <v>12</v>
      </c>
      <c r="E29719" t="s">
        <v>10</v>
      </c>
      <c r="F29719">
        <v>804.30356639000001</v>
      </c>
    </row>
    <row r="29720" spans="1:6" x14ac:dyDescent="0.35">
      <c r="A29720" t="s">
        <v>55</v>
      </c>
      <c r="B29720" t="s">
        <v>36</v>
      </c>
      <c r="C29720">
        <v>2040</v>
      </c>
      <c r="D29720" t="s">
        <v>13</v>
      </c>
      <c r="E29720" t="s">
        <v>16</v>
      </c>
      <c r="F29720">
        <v>3380.1375084000001</v>
      </c>
    </row>
    <row r="29721" spans="1:6" x14ac:dyDescent="0.35">
      <c r="A29721" t="s">
        <v>55</v>
      </c>
      <c r="B29721" t="s">
        <v>36</v>
      </c>
      <c r="C29721">
        <v>2040</v>
      </c>
      <c r="D29721" t="s">
        <v>13</v>
      </c>
      <c r="E29721" t="s">
        <v>32</v>
      </c>
      <c r="F29721">
        <v>3059.8206627</v>
      </c>
    </row>
    <row r="29722" spans="1:6" x14ac:dyDescent="0.35">
      <c r="A29722" t="s">
        <v>55</v>
      </c>
      <c r="B29722" t="s">
        <v>36</v>
      </c>
      <c r="C29722">
        <v>2040</v>
      </c>
      <c r="D29722" t="s">
        <v>13</v>
      </c>
      <c r="E29722" t="s">
        <v>17</v>
      </c>
      <c r="F29722">
        <v>2371.9297327999998</v>
      </c>
    </row>
    <row r="29723" spans="1:6" x14ac:dyDescent="0.35">
      <c r="A29723" t="s">
        <v>55</v>
      </c>
      <c r="B29723" t="s">
        <v>36</v>
      </c>
      <c r="C29723">
        <v>2040</v>
      </c>
      <c r="D29723" t="s">
        <v>13</v>
      </c>
      <c r="E29723" t="s">
        <v>18</v>
      </c>
      <c r="F29723">
        <v>2123.3032877999999</v>
      </c>
    </row>
    <row r="29724" spans="1:6" x14ac:dyDescent="0.35">
      <c r="A29724" t="s">
        <v>55</v>
      </c>
      <c r="B29724" t="s">
        <v>36</v>
      </c>
      <c r="C29724">
        <v>2040</v>
      </c>
      <c r="D29724" t="s">
        <v>13</v>
      </c>
      <c r="E29724" t="s">
        <v>19</v>
      </c>
      <c r="F29724">
        <v>2589.8919824999998</v>
      </c>
    </row>
    <row r="29725" spans="1:6" x14ac:dyDescent="0.35">
      <c r="A29725" t="s">
        <v>55</v>
      </c>
      <c r="B29725" t="s">
        <v>36</v>
      </c>
      <c r="C29725">
        <v>2040</v>
      </c>
      <c r="D29725" t="s">
        <v>13</v>
      </c>
      <c r="E29725" t="s">
        <v>20</v>
      </c>
      <c r="F29725">
        <v>3498.3050035000001</v>
      </c>
    </row>
    <row r="29726" spans="1:6" x14ac:dyDescent="0.35">
      <c r="A29726" t="s">
        <v>55</v>
      </c>
      <c r="B29726" t="s">
        <v>36</v>
      </c>
      <c r="C29726">
        <v>2040</v>
      </c>
      <c r="D29726" t="s">
        <v>13</v>
      </c>
      <c r="E29726" t="s">
        <v>21</v>
      </c>
      <c r="F29726">
        <v>3465.8606187</v>
      </c>
    </row>
    <row r="29727" spans="1:6" x14ac:dyDescent="0.35">
      <c r="A29727" t="s">
        <v>55</v>
      </c>
      <c r="B29727" t="s">
        <v>36</v>
      </c>
      <c r="C29727">
        <v>2040</v>
      </c>
      <c r="D29727" t="s">
        <v>13</v>
      </c>
      <c r="E29727" t="s">
        <v>22</v>
      </c>
      <c r="F29727">
        <v>3084.8925958999998</v>
      </c>
    </row>
    <row r="29728" spans="1:6" x14ac:dyDescent="0.35">
      <c r="A29728" t="s">
        <v>55</v>
      </c>
      <c r="B29728" t="s">
        <v>36</v>
      </c>
      <c r="C29728">
        <v>2040</v>
      </c>
      <c r="D29728" t="s">
        <v>13</v>
      </c>
      <c r="E29728" t="s">
        <v>23</v>
      </c>
      <c r="F29728">
        <v>2964.5088578</v>
      </c>
    </row>
    <row r="29729" spans="1:6" x14ac:dyDescent="0.35">
      <c r="A29729" t="s">
        <v>55</v>
      </c>
      <c r="B29729" t="s">
        <v>36</v>
      </c>
      <c r="C29729">
        <v>2040</v>
      </c>
      <c r="D29729" t="s">
        <v>13</v>
      </c>
      <c r="E29729" t="s">
        <v>24</v>
      </c>
      <c r="F29729">
        <v>2834.6571187999998</v>
      </c>
    </row>
    <row r="29730" spans="1:6" x14ac:dyDescent="0.35">
      <c r="A29730" t="s">
        <v>55</v>
      </c>
      <c r="B29730" t="s">
        <v>36</v>
      </c>
      <c r="C29730">
        <v>2040</v>
      </c>
      <c r="D29730" t="s">
        <v>13</v>
      </c>
      <c r="E29730" t="s">
        <v>25</v>
      </c>
      <c r="F29730">
        <v>2774.7762421000002</v>
      </c>
    </row>
    <row r="29731" spans="1:6" x14ac:dyDescent="0.35">
      <c r="A29731" t="s">
        <v>55</v>
      </c>
      <c r="B29731" t="s">
        <v>36</v>
      </c>
      <c r="C29731">
        <v>2040</v>
      </c>
      <c r="D29731" t="s">
        <v>13</v>
      </c>
      <c r="E29731" t="s">
        <v>26</v>
      </c>
      <c r="F29731">
        <v>2599.0627884</v>
      </c>
    </row>
    <row r="29732" spans="1:6" x14ac:dyDescent="0.35">
      <c r="A29732" t="s">
        <v>55</v>
      </c>
      <c r="B29732" t="s">
        <v>36</v>
      </c>
      <c r="C29732">
        <v>2040</v>
      </c>
      <c r="D29732" t="s">
        <v>13</v>
      </c>
      <c r="E29732" t="s">
        <v>27</v>
      </c>
      <c r="F29732">
        <v>2126.8246334999999</v>
      </c>
    </row>
    <row r="29733" spans="1:6" x14ac:dyDescent="0.35">
      <c r="A29733" t="s">
        <v>55</v>
      </c>
      <c r="B29733" t="s">
        <v>36</v>
      </c>
      <c r="C29733">
        <v>2040</v>
      </c>
      <c r="D29733" t="s">
        <v>13</v>
      </c>
      <c r="E29733" t="s">
        <v>28</v>
      </c>
      <c r="F29733">
        <v>1978.2718801000001</v>
      </c>
    </row>
    <row r="29734" spans="1:6" x14ac:dyDescent="0.35">
      <c r="A29734" t="s">
        <v>55</v>
      </c>
      <c r="B29734" t="s">
        <v>36</v>
      </c>
      <c r="C29734">
        <v>2040</v>
      </c>
      <c r="D29734" t="s">
        <v>13</v>
      </c>
      <c r="E29734" t="s">
        <v>29</v>
      </c>
      <c r="F29734">
        <v>1602.4269804999999</v>
      </c>
    </row>
    <row r="29735" spans="1:6" x14ac:dyDescent="0.35">
      <c r="A29735" t="s">
        <v>55</v>
      </c>
      <c r="B29735" t="s">
        <v>36</v>
      </c>
      <c r="C29735">
        <v>2040</v>
      </c>
      <c r="D29735" t="s">
        <v>13</v>
      </c>
      <c r="E29735" t="s">
        <v>30</v>
      </c>
      <c r="F29735">
        <v>1315.1865366</v>
      </c>
    </row>
    <row r="29736" spans="1:6" x14ac:dyDescent="0.35">
      <c r="A29736" t="s">
        <v>55</v>
      </c>
      <c r="B29736" t="s">
        <v>36</v>
      </c>
      <c r="C29736">
        <v>2040</v>
      </c>
      <c r="D29736" t="s">
        <v>13</v>
      </c>
      <c r="E29736" t="s">
        <v>31</v>
      </c>
      <c r="F29736">
        <v>915.18649900000003</v>
      </c>
    </row>
    <row r="29737" spans="1:6" x14ac:dyDescent="0.35">
      <c r="A29737" t="s">
        <v>55</v>
      </c>
      <c r="B29737" t="s">
        <v>36</v>
      </c>
      <c r="C29737">
        <v>2040</v>
      </c>
      <c r="D29737" t="s">
        <v>13</v>
      </c>
      <c r="E29737" t="s">
        <v>10</v>
      </c>
      <c r="F29737">
        <v>724.04647569999997</v>
      </c>
    </row>
    <row r="29738" spans="1:6" x14ac:dyDescent="0.35">
      <c r="A29738" t="s">
        <v>55</v>
      </c>
      <c r="B29738" t="s">
        <v>36</v>
      </c>
      <c r="C29738">
        <v>2041</v>
      </c>
      <c r="D29738" t="s">
        <v>12</v>
      </c>
      <c r="E29738" t="s">
        <v>16</v>
      </c>
      <c r="F29738">
        <v>3125.9699956999998</v>
      </c>
    </row>
    <row r="29739" spans="1:6" x14ac:dyDescent="0.35">
      <c r="A29739" t="s">
        <v>55</v>
      </c>
      <c r="B29739" t="s">
        <v>36</v>
      </c>
      <c r="C29739">
        <v>2041</v>
      </c>
      <c r="D29739" t="s">
        <v>12</v>
      </c>
      <c r="E29739" t="s">
        <v>32</v>
      </c>
      <c r="F29739">
        <v>2841.1346316999998</v>
      </c>
    </row>
    <row r="29740" spans="1:6" x14ac:dyDescent="0.35">
      <c r="A29740" t="s">
        <v>55</v>
      </c>
      <c r="B29740" t="s">
        <v>36</v>
      </c>
      <c r="C29740">
        <v>2041</v>
      </c>
      <c r="D29740" t="s">
        <v>12</v>
      </c>
      <c r="E29740" t="s">
        <v>17</v>
      </c>
      <c r="F29740">
        <v>2195.4291262000002</v>
      </c>
    </row>
    <row r="29741" spans="1:6" x14ac:dyDescent="0.35">
      <c r="A29741" t="s">
        <v>55</v>
      </c>
      <c r="B29741" t="s">
        <v>36</v>
      </c>
      <c r="C29741">
        <v>2041</v>
      </c>
      <c r="D29741" t="s">
        <v>12</v>
      </c>
      <c r="E29741" t="s">
        <v>18</v>
      </c>
      <c r="F29741">
        <v>1809.050281</v>
      </c>
    </row>
    <row r="29742" spans="1:6" x14ac:dyDescent="0.35">
      <c r="A29742" t="s">
        <v>55</v>
      </c>
      <c r="B29742" t="s">
        <v>36</v>
      </c>
      <c r="C29742">
        <v>2041</v>
      </c>
      <c r="D29742" t="s">
        <v>12</v>
      </c>
      <c r="E29742" t="s">
        <v>19</v>
      </c>
      <c r="F29742">
        <v>2535.9182801000002</v>
      </c>
    </row>
    <row r="29743" spans="1:6" x14ac:dyDescent="0.35">
      <c r="A29743" t="s">
        <v>55</v>
      </c>
      <c r="B29743" t="s">
        <v>36</v>
      </c>
      <c r="C29743">
        <v>2041</v>
      </c>
      <c r="D29743" t="s">
        <v>12</v>
      </c>
      <c r="E29743" t="s">
        <v>20</v>
      </c>
      <c r="F29743">
        <v>3290.2506800000001</v>
      </c>
    </row>
    <row r="29744" spans="1:6" x14ac:dyDescent="0.35">
      <c r="A29744" t="s">
        <v>55</v>
      </c>
      <c r="B29744" t="s">
        <v>36</v>
      </c>
      <c r="C29744">
        <v>2041</v>
      </c>
      <c r="D29744" t="s">
        <v>12</v>
      </c>
      <c r="E29744" t="s">
        <v>21</v>
      </c>
      <c r="F29744">
        <v>3363.6570873999999</v>
      </c>
    </row>
    <row r="29745" spans="1:6" x14ac:dyDescent="0.35">
      <c r="A29745" t="s">
        <v>55</v>
      </c>
      <c r="B29745" t="s">
        <v>36</v>
      </c>
      <c r="C29745">
        <v>2041</v>
      </c>
      <c r="D29745" t="s">
        <v>12</v>
      </c>
      <c r="E29745" t="s">
        <v>22</v>
      </c>
      <c r="F29745">
        <v>2925.0382927999999</v>
      </c>
    </row>
    <row r="29746" spans="1:6" x14ac:dyDescent="0.35">
      <c r="A29746" t="s">
        <v>55</v>
      </c>
      <c r="B29746" t="s">
        <v>36</v>
      </c>
      <c r="C29746">
        <v>2041</v>
      </c>
      <c r="D29746" t="s">
        <v>12</v>
      </c>
      <c r="E29746" t="s">
        <v>23</v>
      </c>
      <c r="F29746">
        <v>2794.5278066999999</v>
      </c>
    </row>
    <row r="29747" spans="1:6" x14ac:dyDescent="0.35">
      <c r="A29747" t="s">
        <v>55</v>
      </c>
      <c r="B29747" t="s">
        <v>36</v>
      </c>
      <c r="C29747">
        <v>2041</v>
      </c>
      <c r="D29747" t="s">
        <v>12</v>
      </c>
      <c r="E29747" t="s">
        <v>24</v>
      </c>
      <c r="F29747">
        <v>2565.5985996999998</v>
      </c>
    </row>
    <row r="29748" spans="1:6" x14ac:dyDescent="0.35">
      <c r="A29748" t="s">
        <v>55</v>
      </c>
      <c r="B29748" t="s">
        <v>36</v>
      </c>
      <c r="C29748">
        <v>2041</v>
      </c>
      <c r="D29748" t="s">
        <v>12</v>
      </c>
      <c r="E29748" t="s">
        <v>25</v>
      </c>
      <c r="F29748">
        <v>2403.9726488000001</v>
      </c>
    </row>
    <row r="29749" spans="1:6" x14ac:dyDescent="0.35">
      <c r="A29749" t="s">
        <v>55</v>
      </c>
      <c r="B29749" t="s">
        <v>36</v>
      </c>
      <c r="C29749">
        <v>2041</v>
      </c>
      <c r="D29749" t="s">
        <v>12</v>
      </c>
      <c r="E29749" t="s">
        <v>26</v>
      </c>
      <c r="F29749">
        <v>2337.2779565999999</v>
      </c>
    </row>
    <row r="29750" spans="1:6" x14ac:dyDescent="0.35">
      <c r="A29750" t="s">
        <v>55</v>
      </c>
      <c r="B29750" t="s">
        <v>36</v>
      </c>
      <c r="C29750">
        <v>2041</v>
      </c>
      <c r="D29750" t="s">
        <v>12</v>
      </c>
      <c r="E29750" t="s">
        <v>27</v>
      </c>
      <c r="F29750">
        <v>1992.7065050000001</v>
      </c>
    </row>
    <row r="29751" spans="1:6" x14ac:dyDescent="0.35">
      <c r="A29751" t="s">
        <v>55</v>
      </c>
      <c r="B29751" t="s">
        <v>36</v>
      </c>
      <c r="C29751">
        <v>2041</v>
      </c>
      <c r="D29751" t="s">
        <v>12</v>
      </c>
      <c r="E29751" t="s">
        <v>28</v>
      </c>
      <c r="F29751">
        <v>1851.2790890000001</v>
      </c>
    </row>
    <row r="29752" spans="1:6" x14ac:dyDescent="0.35">
      <c r="A29752" t="s">
        <v>55</v>
      </c>
      <c r="B29752" t="s">
        <v>36</v>
      </c>
      <c r="C29752">
        <v>2041</v>
      </c>
      <c r="D29752" t="s">
        <v>12</v>
      </c>
      <c r="E29752" t="s">
        <v>29</v>
      </c>
      <c r="F29752">
        <v>1613.9297039999999</v>
      </c>
    </row>
    <row r="29753" spans="1:6" x14ac:dyDescent="0.35">
      <c r="A29753" t="s">
        <v>55</v>
      </c>
      <c r="B29753" t="s">
        <v>36</v>
      </c>
      <c r="C29753">
        <v>2041</v>
      </c>
      <c r="D29753" t="s">
        <v>12</v>
      </c>
      <c r="E29753" t="s">
        <v>30</v>
      </c>
      <c r="F29753">
        <v>1326.4003981000001</v>
      </c>
    </row>
    <row r="29754" spans="1:6" x14ac:dyDescent="0.35">
      <c r="A29754" t="s">
        <v>55</v>
      </c>
      <c r="B29754" t="s">
        <v>36</v>
      </c>
      <c r="C29754">
        <v>2041</v>
      </c>
      <c r="D29754" t="s">
        <v>12</v>
      </c>
      <c r="E29754" t="s">
        <v>31</v>
      </c>
      <c r="F29754">
        <v>974.54432980000001</v>
      </c>
    </row>
    <row r="29755" spans="1:6" x14ac:dyDescent="0.35">
      <c r="A29755" t="s">
        <v>55</v>
      </c>
      <c r="B29755" t="s">
        <v>36</v>
      </c>
      <c r="C29755">
        <v>2041</v>
      </c>
      <c r="D29755" t="s">
        <v>12</v>
      </c>
      <c r="E29755" t="s">
        <v>10</v>
      </c>
      <c r="F29755">
        <v>840.47903064700006</v>
      </c>
    </row>
    <row r="29756" spans="1:6" x14ac:dyDescent="0.35">
      <c r="A29756" t="s">
        <v>55</v>
      </c>
      <c r="B29756" t="s">
        <v>36</v>
      </c>
      <c r="C29756">
        <v>2041</v>
      </c>
      <c r="D29756" t="s">
        <v>13</v>
      </c>
      <c r="E29756" t="s">
        <v>16</v>
      </c>
      <c r="F29756">
        <v>3373.2990076999999</v>
      </c>
    </row>
    <row r="29757" spans="1:6" x14ac:dyDescent="0.35">
      <c r="A29757" t="s">
        <v>55</v>
      </c>
      <c r="B29757" t="s">
        <v>36</v>
      </c>
      <c r="C29757">
        <v>2041</v>
      </c>
      <c r="D29757" t="s">
        <v>13</v>
      </c>
      <c r="E29757" t="s">
        <v>32</v>
      </c>
      <c r="F29757">
        <v>3062.1004314000002</v>
      </c>
    </row>
    <row r="29758" spans="1:6" x14ac:dyDescent="0.35">
      <c r="A29758" t="s">
        <v>55</v>
      </c>
      <c r="B29758" t="s">
        <v>36</v>
      </c>
      <c r="C29758">
        <v>2041</v>
      </c>
      <c r="D29758" t="s">
        <v>13</v>
      </c>
      <c r="E29758" t="s">
        <v>17</v>
      </c>
      <c r="F29758">
        <v>2378.2785183999999</v>
      </c>
    </row>
    <row r="29759" spans="1:6" x14ac:dyDescent="0.35">
      <c r="A29759" t="s">
        <v>55</v>
      </c>
      <c r="B29759" t="s">
        <v>36</v>
      </c>
      <c r="C29759">
        <v>2041</v>
      </c>
      <c r="D29759" t="s">
        <v>13</v>
      </c>
      <c r="E29759" t="s">
        <v>18</v>
      </c>
      <c r="F29759">
        <v>2127.8752553999998</v>
      </c>
    </row>
    <row r="29760" spans="1:6" x14ac:dyDescent="0.35">
      <c r="A29760" t="s">
        <v>55</v>
      </c>
      <c r="B29760" t="s">
        <v>36</v>
      </c>
      <c r="C29760">
        <v>2041</v>
      </c>
      <c r="D29760" t="s">
        <v>13</v>
      </c>
      <c r="E29760" t="s">
        <v>19</v>
      </c>
      <c r="F29760">
        <v>2547.8899669000002</v>
      </c>
    </row>
    <row r="29761" spans="1:6" x14ac:dyDescent="0.35">
      <c r="A29761" t="s">
        <v>55</v>
      </c>
      <c r="B29761" t="s">
        <v>36</v>
      </c>
      <c r="C29761">
        <v>2041</v>
      </c>
      <c r="D29761" t="s">
        <v>13</v>
      </c>
      <c r="E29761" t="s">
        <v>20</v>
      </c>
      <c r="F29761">
        <v>3471.9114014000002</v>
      </c>
    </row>
    <row r="29762" spans="1:6" x14ac:dyDescent="0.35">
      <c r="A29762" t="s">
        <v>55</v>
      </c>
      <c r="B29762" t="s">
        <v>36</v>
      </c>
      <c r="C29762">
        <v>2041</v>
      </c>
      <c r="D29762" t="s">
        <v>13</v>
      </c>
      <c r="E29762" t="s">
        <v>21</v>
      </c>
      <c r="F29762">
        <v>3469.0408338000002</v>
      </c>
    </row>
    <row r="29763" spans="1:6" x14ac:dyDescent="0.35">
      <c r="A29763" t="s">
        <v>55</v>
      </c>
      <c r="B29763" t="s">
        <v>36</v>
      </c>
      <c r="C29763">
        <v>2041</v>
      </c>
      <c r="D29763" t="s">
        <v>13</v>
      </c>
      <c r="E29763" t="s">
        <v>22</v>
      </c>
      <c r="F29763">
        <v>3076.7166266999998</v>
      </c>
    </row>
    <row r="29764" spans="1:6" x14ac:dyDescent="0.35">
      <c r="A29764" t="s">
        <v>55</v>
      </c>
      <c r="B29764" t="s">
        <v>36</v>
      </c>
      <c r="C29764">
        <v>2041</v>
      </c>
      <c r="D29764" t="s">
        <v>13</v>
      </c>
      <c r="E29764" t="s">
        <v>23</v>
      </c>
      <c r="F29764">
        <v>2963.6106215</v>
      </c>
    </row>
    <row r="29765" spans="1:6" x14ac:dyDescent="0.35">
      <c r="A29765" t="s">
        <v>55</v>
      </c>
      <c r="B29765" t="s">
        <v>36</v>
      </c>
      <c r="C29765">
        <v>2041</v>
      </c>
      <c r="D29765" t="s">
        <v>13</v>
      </c>
      <c r="E29765" t="s">
        <v>24</v>
      </c>
      <c r="F29765">
        <v>2851.4372981000001</v>
      </c>
    </row>
    <row r="29766" spans="1:6" x14ac:dyDescent="0.35">
      <c r="A29766" t="s">
        <v>55</v>
      </c>
      <c r="B29766" t="s">
        <v>36</v>
      </c>
      <c r="C29766">
        <v>2041</v>
      </c>
      <c r="D29766" t="s">
        <v>13</v>
      </c>
      <c r="E29766" t="s">
        <v>25</v>
      </c>
      <c r="F29766">
        <v>2774.6097367000002</v>
      </c>
    </row>
    <row r="29767" spans="1:6" x14ac:dyDescent="0.35">
      <c r="A29767" t="s">
        <v>55</v>
      </c>
      <c r="B29767" t="s">
        <v>36</v>
      </c>
      <c r="C29767">
        <v>2041</v>
      </c>
      <c r="D29767" t="s">
        <v>13</v>
      </c>
      <c r="E29767" t="s">
        <v>26</v>
      </c>
      <c r="F29767">
        <v>2638.2416472</v>
      </c>
    </row>
    <row r="29768" spans="1:6" x14ac:dyDescent="0.35">
      <c r="A29768" t="s">
        <v>55</v>
      </c>
      <c r="B29768" t="s">
        <v>36</v>
      </c>
      <c r="C29768">
        <v>2041</v>
      </c>
      <c r="D29768" t="s">
        <v>13</v>
      </c>
      <c r="E29768" t="s">
        <v>27</v>
      </c>
      <c r="F29768">
        <v>2158.0640828000001</v>
      </c>
    </row>
    <row r="29769" spans="1:6" x14ac:dyDescent="0.35">
      <c r="A29769" t="s">
        <v>55</v>
      </c>
      <c r="B29769" t="s">
        <v>36</v>
      </c>
      <c r="C29769">
        <v>2041</v>
      </c>
      <c r="D29769" t="s">
        <v>13</v>
      </c>
      <c r="E29769" t="s">
        <v>28</v>
      </c>
      <c r="F29769">
        <v>1923.3971793999999</v>
      </c>
    </row>
    <row r="29770" spans="1:6" x14ac:dyDescent="0.35">
      <c r="A29770" t="s">
        <v>55</v>
      </c>
      <c r="B29770" t="s">
        <v>36</v>
      </c>
      <c r="C29770">
        <v>2041</v>
      </c>
      <c r="D29770" t="s">
        <v>13</v>
      </c>
      <c r="E29770" t="s">
        <v>29</v>
      </c>
      <c r="F29770">
        <v>1634.1441568</v>
      </c>
    </row>
    <row r="29771" spans="1:6" x14ac:dyDescent="0.35">
      <c r="A29771" t="s">
        <v>55</v>
      </c>
      <c r="B29771" t="s">
        <v>36</v>
      </c>
      <c r="C29771">
        <v>2041</v>
      </c>
      <c r="D29771" t="s">
        <v>13</v>
      </c>
      <c r="E29771" t="s">
        <v>30</v>
      </c>
      <c r="F29771">
        <v>1301.6985368000001</v>
      </c>
    </row>
    <row r="29772" spans="1:6" x14ac:dyDescent="0.35">
      <c r="A29772" t="s">
        <v>55</v>
      </c>
      <c r="B29772" t="s">
        <v>36</v>
      </c>
      <c r="C29772">
        <v>2041</v>
      </c>
      <c r="D29772" t="s">
        <v>13</v>
      </c>
      <c r="E29772" t="s">
        <v>31</v>
      </c>
      <c r="F29772">
        <v>921.10718640000005</v>
      </c>
    </row>
    <row r="29773" spans="1:6" x14ac:dyDescent="0.35">
      <c r="A29773" t="s">
        <v>55</v>
      </c>
      <c r="B29773" t="s">
        <v>36</v>
      </c>
      <c r="C29773">
        <v>2041</v>
      </c>
      <c r="D29773" t="s">
        <v>13</v>
      </c>
      <c r="E29773" t="s">
        <v>10</v>
      </c>
      <c r="F29773">
        <v>745.984719993</v>
      </c>
    </row>
    <row r="29774" spans="1:6" x14ac:dyDescent="0.35">
      <c r="A29774" t="s">
        <v>55</v>
      </c>
      <c r="B29774" t="s">
        <v>36</v>
      </c>
      <c r="C29774">
        <v>2042</v>
      </c>
      <c r="D29774" t="s">
        <v>12</v>
      </c>
      <c r="E29774" t="s">
        <v>16</v>
      </c>
      <c r="F29774">
        <v>3118.3308554</v>
      </c>
    </row>
    <row r="29775" spans="1:6" x14ac:dyDescent="0.35">
      <c r="A29775" t="s">
        <v>55</v>
      </c>
      <c r="B29775" t="s">
        <v>36</v>
      </c>
      <c r="C29775">
        <v>2042</v>
      </c>
      <c r="D29775" t="s">
        <v>12</v>
      </c>
      <c r="E29775" t="s">
        <v>32</v>
      </c>
      <c r="F29775">
        <v>2840.9329063999999</v>
      </c>
    </row>
    <row r="29776" spans="1:6" x14ac:dyDescent="0.35">
      <c r="A29776" t="s">
        <v>55</v>
      </c>
      <c r="B29776" t="s">
        <v>36</v>
      </c>
      <c r="C29776">
        <v>2042</v>
      </c>
      <c r="D29776" t="s">
        <v>12</v>
      </c>
      <c r="E29776" t="s">
        <v>17</v>
      </c>
      <c r="F29776">
        <v>2199.4546961000001</v>
      </c>
    </row>
    <row r="29777" spans="1:6" x14ac:dyDescent="0.35">
      <c r="A29777" t="s">
        <v>55</v>
      </c>
      <c r="B29777" t="s">
        <v>36</v>
      </c>
      <c r="C29777">
        <v>2042</v>
      </c>
      <c r="D29777" t="s">
        <v>12</v>
      </c>
      <c r="E29777" t="s">
        <v>18</v>
      </c>
      <c r="F29777">
        <v>1792.4861206999999</v>
      </c>
    </row>
    <row r="29778" spans="1:6" x14ac:dyDescent="0.35">
      <c r="A29778" t="s">
        <v>55</v>
      </c>
      <c r="B29778" t="s">
        <v>36</v>
      </c>
      <c r="C29778">
        <v>2042</v>
      </c>
      <c r="D29778" t="s">
        <v>12</v>
      </c>
      <c r="E29778" t="s">
        <v>19</v>
      </c>
      <c r="F29778">
        <v>2531.6374436999999</v>
      </c>
    </row>
    <row r="29779" spans="1:6" x14ac:dyDescent="0.35">
      <c r="A29779" t="s">
        <v>55</v>
      </c>
      <c r="B29779" t="s">
        <v>36</v>
      </c>
      <c r="C29779">
        <v>2042</v>
      </c>
      <c r="D29779" t="s">
        <v>12</v>
      </c>
      <c r="E29779" t="s">
        <v>20</v>
      </c>
      <c r="F29779">
        <v>3257.0861206999998</v>
      </c>
    </row>
    <row r="29780" spans="1:6" x14ac:dyDescent="0.35">
      <c r="A29780" t="s">
        <v>55</v>
      </c>
      <c r="B29780" t="s">
        <v>36</v>
      </c>
      <c r="C29780">
        <v>2042</v>
      </c>
      <c r="D29780" t="s">
        <v>12</v>
      </c>
      <c r="E29780" t="s">
        <v>21</v>
      </c>
      <c r="F29780">
        <v>3353.0209092999999</v>
      </c>
    </row>
    <row r="29781" spans="1:6" x14ac:dyDescent="0.35">
      <c r="A29781" t="s">
        <v>55</v>
      </c>
      <c r="B29781" t="s">
        <v>36</v>
      </c>
      <c r="C29781">
        <v>2042</v>
      </c>
      <c r="D29781" t="s">
        <v>12</v>
      </c>
      <c r="E29781" t="s">
        <v>22</v>
      </c>
      <c r="F29781">
        <v>2939.4250296999999</v>
      </c>
    </row>
    <row r="29782" spans="1:6" x14ac:dyDescent="0.35">
      <c r="A29782" t="s">
        <v>55</v>
      </c>
      <c r="B29782" t="s">
        <v>36</v>
      </c>
      <c r="C29782">
        <v>2042</v>
      </c>
      <c r="D29782" t="s">
        <v>12</v>
      </c>
      <c r="E29782" t="s">
        <v>23</v>
      </c>
      <c r="F29782">
        <v>2779.2418966</v>
      </c>
    </row>
    <row r="29783" spans="1:6" x14ac:dyDescent="0.35">
      <c r="A29783" t="s">
        <v>55</v>
      </c>
      <c r="B29783" t="s">
        <v>36</v>
      </c>
      <c r="C29783">
        <v>2042</v>
      </c>
      <c r="D29783" t="s">
        <v>12</v>
      </c>
      <c r="E29783" t="s">
        <v>24</v>
      </c>
      <c r="F29783">
        <v>2571.0981040000001</v>
      </c>
    </row>
    <row r="29784" spans="1:6" x14ac:dyDescent="0.35">
      <c r="A29784" t="s">
        <v>55</v>
      </c>
      <c r="B29784" t="s">
        <v>36</v>
      </c>
      <c r="C29784">
        <v>2042</v>
      </c>
      <c r="D29784" t="s">
        <v>12</v>
      </c>
      <c r="E29784" t="s">
        <v>25</v>
      </c>
      <c r="F29784">
        <v>2421.9437684999998</v>
      </c>
    </row>
    <row r="29785" spans="1:6" x14ac:dyDescent="0.35">
      <c r="A29785" t="s">
        <v>55</v>
      </c>
      <c r="B29785" t="s">
        <v>36</v>
      </c>
      <c r="C29785">
        <v>2042</v>
      </c>
      <c r="D29785" t="s">
        <v>12</v>
      </c>
      <c r="E29785" t="s">
        <v>26</v>
      </c>
      <c r="F29785">
        <v>2347.6673716</v>
      </c>
    </row>
    <row r="29786" spans="1:6" x14ac:dyDescent="0.35">
      <c r="A29786" t="s">
        <v>55</v>
      </c>
      <c r="B29786" t="s">
        <v>36</v>
      </c>
      <c r="C29786">
        <v>2042</v>
      </c>
      <c r="D29786" t="s">
        <v>12</v>
      </c>
      <c r="E29786" t="s">
        <v>27</v>
      </c>
      <c r="F29786">
        <v>2033.9430387</v>
      </c>
    </row>
    <row r="29787" spans="1:6" x14ac:dyDescent="0.35">
      <c r="A29787" t="s">
        <v>55</v>
      </c>
      <c r="B29787" t="s">
        <v>36</v>
      </c>
      <c r="C29787">
        <v>2042</v>
      </c>
      <c r="D29787" t="s">
        <v>12</v>
      </c>
      <c r="E29787" t="s">
        <v>28</v>
      </c>
      <c r="F29787">
        <v>1794.9194766000001</v>
      </c>
    </row>
    <row r="29788" spans="1:6" x14ac:dyDescent="0.35">
      <c r="A29788" t="s">
        <v>55</v>
      </c>
      <c r="B29788" t="s">
        <v>36</v>
      </c>
      <c r="C29788">
        <v>2042</v>
      </c>
      <c r="D29788" t="s">
        <v>12</v>
      </c>
      <c r="E29788" t="s">
        <v>29</v>
      </c>
      <c r="F29788">
        <v>1640.9974533</v>
      </c>
    </row>
    <row r="29789" spans="1:6" x14ac:dyDescent="0.35">
      <c r="A29789" t="s">
        <v>55</v>
      </c>
      <c r="B29789" t="s">
        <v>36</v>
      </c>
      <c r="C29789">
        <v>2042</v>
      </c>
      <c r="D29789" t="s">
        <v>12</v>
      </c>
      <c r="E29789" t="s">
        <v>30</v>
      </c>
      <c r="F29789">
        <v>1308.7311821999999</v>
      </c>
    </row>
    <row r="29790" spans="1:6" x14ac:dyDescent="0.35">
      <c r="A29790" t="s">
        <v>55</v>
      </c>
      <c r="B29790" t="s">
        <v>36</v>
      </c>
      <c r="C29790">
        <v>2042</v>
      </c>
      <c r="D29790" t="s">
        <v>12</v>
      </c>
      <c r="E29790" t="s">
        <v>31</v>
      </c>
      <c r="F29790">
        <v>1003.8149491</v>
      </c>
    </row>
    <row r="29791" spans="1:6" x14ac:dyDescent="0.35">
      <c r="A29791" t="s">
        <v>55</v>
      </c>
      <c r="B29791" t="s">
        <v>36</v>
      </c>
      <c r="C29791">
        <v>2042</v>
      </c>
      <c r="D29791" t="s">
        <v>12</v>
      </c>
      <c r="E29791" t="s">
        <v>10</v>
      </c>
      <c r="F29791">
        <v>868.89763064700003</v>
      </c>
    </row>
    <row r="29792" spans="1:6" x14ac:dyDescent="0.35">
      <c r="A29792" t="s">
        <v>55</v>
      </c>
      <c r="B29792" t="s">
        <v>36</v>
      </c>
      <c r="C29792">
        <v>2042</v>
      </c>
      <c r="D29792" t="s">
        <v>13</v>
      </c>
      <c r="E29792" t="s">
        <v>16</v>
      </c>
      <c r="F29792">
        <v>3365.3367036999998</v>
      </c>
    </row>
    <row r="29793" spans="1:6" x14ac:dyDescent="0.35">
      <c r="A29793" t="s">
        <v>55</v>
      </c>
      <c r="B29793" t="s">
        <v>36</v>
      </c>
      <c r="C29793">
        <v>2042</v>
      </c>
      <c r="D29793" t="s">
        <v>13</v>
      </c>
      <c r="E29793" t="s">
        <v>32</v>
      </c>
      <c r="F29793">
        <v>3062.1891326999998</v>
      </c>
    </row>
    <row r="29794" spans="1:6" x14ac:dyDescent="0.35">
      <c r="A29794" t="s">
        <v>55</v>
      </c>
      <c r="B29794" t="s">
        <v>36</v>
      </c>
      <c r="C29794">
        <v>2042</v>
      </c>
      <c r="D29794" t="s">
        <v>13</v>
      </c>
      <c r="E29794" t="s">
        <v>17</v>
      </c>
      <c r="F29794">
        <v>2383.1925219999998</v>
      </c>
    </row>
    <row r="29795" spans="1:6" x14ac:dyDescent="0.35">
      <c r="A29795" t="s">
        <v>55</v>
      </c>
      <c r="B29795" t="s">
        <v>36</v>
      </c>
      <c r="C29795">
        <v>2042</v>
      </c>
      <c r="D29795" t="s">
        <v>13</v>
      </c>
      <c r="E29795" t="s">
        <v>18</v>
      </c>
      <c r="F29795">
        <v>2108.0506504</v>
      </c>
    </row>
    <row r="29796" spans="1:6" x14ac:dyDescent="0.35">
      <c r="A29796" t="s">
        <v>55</v>
      </c>
      <c r="B29796" t="s">
        <v>36</v>
      </c>
      <c r="C29796">
        <v>2042</v>
      </c>
      <c r="D29796" t="s">
        <v>13</v>
      </c>
      <c r="E29796" t="s">
        <v>19</v>
      </c>
      <c r="F29796">
        <v>2548.1942106000001</v>
      </c>
    </row>
    <row r="29797" spans="1:6" x14ac:dyDescent="0.35">
      <c r="A29797" t="s">
        <v>55</v>
      </c>
      <c r="B29797" t="s">
        <v>36</v>
      </c>
      <c r="C29797">
        <v>2042</v>
      </c>
      <c r="D29797" t="s">
        <v>13</v>
      </c>
      <c r="E29797" t="s">
        <v>20</v>
      </c>
      <c r="F29797">
        <v>3436.2762908999998</v>
      </c>
    </row>
    <row r="29798" spans="1:6" x14ac:dyDescent="0.35">
      <c r="A29798" t="s">
        <v>55</v>
      </c>
      <c r="B29798" t="s">
        <v>36</v>
      </c>
      <c r="C29798">
        <v>2042</v>
      </c>
      <c r="D29798" t="s">
        <v>13</v>
      </c>
      <c r="E29798" t="s">
        <v>21</v>
      </c>
      <c r="F29798">
        <v>3451.0505681</v>
      </c>
    </row>
    <row r="29799" spans="1:6" x14ac:dyDescent="0.35">
      <c r="A29799" t="s">
        <v>55</v>
      </c>
      <c r="B29799" t="s">
        <v>36</v>
      </c>
      <c r="C29799">
        <v>2042</v>
      </c>
      <c r="D29799" t="s">
        <v>13</v>
      </c>
      <c r="E29799" t="s">
        <v>22</v>
      </c>
      <c r="F29799">
        <v>3101.1782710000002</v>
      </c>
    </row>
    <row r="29800" spans="1:6" x14ac:dyDescent="0.35">
      <c r="A29800" t="s">
        <v>55</v>
      </c>
      <c r="B29800" t="s">
        <v>36</v>
      </c>
      <c r="C29800">
        <v>2042</v>
      </c>
      <c r="D29800" t="s">
        <v>13</v>
      </c>
      <c r="E29800" t="s">
        <v>23</v>
      </c>
      <c r="F29800">
        <v>2943.9582657000001</v>
      </c>
    </row>
    <row r="29801" spans="1:6" x14ac:dyDescent="0.35">
      <c r="A29801" t="s">
        <v>55</v>
      </c>
      <c r="B29801" t="s">
        <v>36</v>
      </c>
      <c r="C29801">
        <v>2042</v>
      </c>
      <c r="D29801" t="s">
        <v>13</v>
      </c>
      <c r="E29801" t="s">
        <v>24</v>
      </c>
      <c r="F29801">
        <v>2871.2911174000001</v>
      </c>
    </row>
    <row r="29802" spans="1:6" x14ac:dyDescent="0.35">
      <c r="A29802" t="s">
        <v>55</v>
      </c>
      <c r="B29802" t="s">
        <v>36</v>
      </c>
      <c r="C29802">
        <v>2042</v>
      </c>
      <c r="D29802" t="s">
        <v>13</v>
      </c>
      <c r="E29802" t="s">
        <v>25</v>
      </c>
      <c r="F29802">
        <v>2782.7219759</v>
      </c>
    </row>
    <row r="29803" spans="1:6" x14ac:dyDescent="0.35">
      <c r="A29803" t="s">
        <v>55</v>
      </c>
      <c r="B29803" t="s">
        <v>36</v>
      </c>
      <c r="C29803">
        <v>2042</v>
      </c>
      <c r="D29803" t="s">
        <v>13</v>
      </c>
      <c r="E29803" t="s">
        <v>26</v>
      </c>
      <c r="F29803">
        <v>2658.2606046999999</v>
      </c>
    </row>
    <row r="29804" spans="1:6" x14ac:dyDescent="0.35">
      <c r="A29804" t="s">
        <v>55</v>
      </c>
      <c r="B29804" t="s">
        <v>36</v>
      </c>
      <c r="C29804">
        <v>2042</v>
      </c>
      <c r="D29804" t="s">
        <v>13</v>
      </c>
      <c r="E29804" t="s">
        <v>27</v>
      </c>
      <c r="F29804">
        <v>2193.2316249999999</v>
      </c>
    </row>
    <row r="29805" spans="1:6" x14ac:dyDescent="0.35">
      <c r="A29805" t="s">
        <v>55</v>
      </c>
      <c r="B29805" t="s">
        <v>36</v>
      </c>
      <c r="C29805">
        <v>2042</v>
      </c>
      <c r="D29805" t="s">
        <v>13</v>
      </c>
      <c r="E29805" t="s">
        <v>28</v>
      </c>
      <c r="F29805">
        <v>1885.4072897000001</v>
      </c>
    </row>
    <row r="29806" spans="1:6" x14ac:dyDescent="0.35">
      <c r="A29806" t="s">
        <v>55</v>
      </c>
      <c r="B29806" t="s">
        <v>36</v>
      </c>
      <c r="C29806">
        <v>2042</v>
      </c>
      <c r="D29806" t="s">
        <v>13</v>
      </c>
      <c r="E29806" t="s">
        <v>29</v>
      </c>
      <c r="F29806">
        <v>1658.9990481</v>
      </c>
    </row>
    <row r="29807" spans="1:6" x14ac:dyDescent="0.35">
      <c r="A29807" t="s">
        <v>55</v>
      </c>
      <c r="B29807" t="s">
        <v>36</v>
      </c>
      <c r="C29807">
        <v>2042</v>
      </c>
      <c r="D29807" t="s">
        <v>13</v>
      </c>
      <c r="E29807" t="s">
        <v>30</v>
      </c>
      <c r="F29807">
        <v>1275.4256749000001</v>
      </c>
    </row>
    <row r="29808" spans="1:6" x14ac:dyDescent="0.35">
      <c r="A29808" t="s">
        <v>55</v>
      </c>
      <c r="B29808" t="s">
        <v>36</v>
      </c>
      <c r="C29808">
        <v>2042</v>
      </c>
      <c r="D29808" t="s">
        <v>13</v>
      </c>
      <c r="E29808" t="s">
        <v>31</v>
      </c>
      <c r="F29808">
        <v>934.08165450000001</v>
      </c>
    </row>
    <row r="29809" spans="1:6" x14ac:dyDescent="0.35">
      <c r="A29809" t="s">
        <v>55</v>
      </c>
      <c r="B29809" t="s">
        <v>36</v>
      </c>
      <c r="C29809">
        <v>2042</v>
      </c>
      <c r="D29809" t="s">
        <v>13</v>
      </c>
      <c r="E29809" t="s">
        <v>10</v>
      </c>
      <c r="F29809">
        <v>766.920849739</v>
      </c>
    </row>
    <row r="29810" spans="1:6" x14ac:dyDescent="0.35">
      <c r="A29810" t="s">
        <v>55</v>
      </c>
      <c r="B29810" t="s">
        <v>36</v>
      </c>
      <c r="C29810">
        <v>2043</v>
      </c>
      <c r="D29810" t="s">
        <v>12</v>
      </c>
      <c r="E29810" t="s">
        <v>16</v>
      </c>
      <c r="F29810">
        <v>3109.7921255000001</v>
      </c>
    </row>
    <row r="29811" spans="1:6" x14ac:dyDescent="0.35">
      <c r="A29811" t="s">
        <v>55</v>
      </c>
      <c r="B29811" t="s">
        <v>36</v>
      </c>
      <c r="C29811">
        <v>2043</v>
      </c>
      <c r="D29811" t="s">
        <v>12</v>
      </c>
      <c r="E29811" t="s">
        <v>32</v>
      </c>
      <c r="F29811">
        <v>2838.9643735999998</v>
      </c>
    </row>
    <row r="29812" spans="1:6" x14ac:dyDescent="0.35">
      <c r="A29812" t="s">
        <v>55</v>
      </c>
      <c r="B29812" t="s">
        <v>36</v>
      </c>
      <c r="C29812">
        <v>2043</v>
      </c>
      <c r="D29812" t="s">
        <v>12</v>
      </c>
      <c r="E29812" t="s">
        <v>17</v>
      </c>
      <c r="F29812">
        <v>2202.5498910000001</v>
      </c>
    </row>
    <row r="29813" spans="1:6" x14ac:dyDescent="0.35">
      <c r="A29813" t="s">
        <v>55</v>
      </c>
      <c r="B29813" t="s">
        <v>36</v>
      </c>
      <c r="C29813">
        <v>2043</v>
      </c>
      <c r="D29813" t="s">
        <v>12</v>
      </c>
      <c r="E29813" t="s">
        <v>18</v>
      </c>
      <c r="F29813">
        <v>1794.6162009</v>
      </c>
    </row>
    <row r="29814" spans="1:6" x14ac:dyDescent="0.35">
      <c r="A29814" t="s">
        <v>55</v>
      </c>
      <c r="B29814" t="s">
        <v>36</v>
      </c>
      <c r="C29814">
        <v>2043</v>
      </c>
      <c r="D29814" t="s">
        <v>12</v>
      </c>
      <c r="E29814" t="s">
        <v>19</v>
      </c>
      <c r="F29814">
        <v>2517.9704910999999</v>
      </c>
    </row>
    <row r="29815" spans="1:6" x14ac:dyDescent="0.35">
      <c r="A29815" t="s">
        <v>55</v>
      </c>
      <c r="B29815" t="s">
        <v>36</v>
      </c>
      <c r="C29815">
        <v>2043</v>
      </c>
      <c r="D29815" t="s">
        <v>12</v>
      </c>
      <c r="E29815" t="s">
        <v>20</v>
      </c>
      <c r="F29815">
        <v>3222.5609359999999</v>
      </c>
    </row>
    <row r="29816" spans="1:6" x14ac:dyDescent="0.35">
      <c r="A29816" t="s">
        <v>55</v>
      </c>
      <c r="B29816" t="s">
        <v>36</v>
      </c>
      <c r="C29816">
        <v>2043</v>
      </c>
      <c r="D29816" t="s">
        <v>12</v>
      </c>
      <c r="E29816" t="s">
        <v>21</v>
      </c>
      <c r="F29816">
        <v>3334.9757737</v>
      </c>
    </row>
    <row r="29817" spans="1:6" x14ac:dyDescent="0.35">
      <c r="A29817" t="s">
        <v>55</v>
      </c>
      <c r="B29817" t="s">
        <v>36</v>
      </c>
      <c r="C29817">
        <v>2043</v>
      </c>
      <c r="D29817" t="s">
        <v>12</v>
      </c>
      <c r="E29817" t="s">
        <v>22</v>
      </c>
      <c r="F29817">
        <v>2957.5487426999998</v>
      </c>
    </row>
    <row r="29818" spans="1:6" x14ac:dyDescent="0.35">
      <c r="A29818" t="s">
        <v>55</v>
      </c>
      <c r="B29818" t="s">
        <v>36</v>
      </c>
      <c r="C29818">
        <v>2043</v>
      </c>
      <c r="D29818" t="s">
        <v>12</v>
      </c>
      <c r="E29818" t="s">
        <v>23</v>
      </c>
      <c r="F29818">
        <v>2762.4185332000002</v>
      </c>
    </row>
    <row r="29819" spans="1:6" x14ac:dyDescent="0.35">
      <c r="A29819" t="s">
        <v>55</v>
      </c>
      <c r="B29819" t="s">
        <v>36</v>
      </c>
      <c r="C29819">
        <v>2043</v>
      </c>
      <c r="D29819" t="s">
        <v>12</v>
      </c>
      <c r="E29819" t="s">
        <v>24</v>
      </c>
      <c r="F29819">
        <v>2576.4706639000001</v>
      </c>
    </row>
    <row r="29820" spans="1:6" x14ac:dyDescent="0.35">
      <c r="A29820" t="s">
        <v>55</v>
      </c>
      <c r="B29820" t="s">
        <v>36</v>
      </c>
      <c r="C29820">
        <v>2043</v>
      </c>
      <c r="D29820" t="s">
        <v>12</v>
      </c>
      <c r="E29820" t="s">
        <v>25</v>
      </c>
      <c r="F29820">
        <v>2438.6271195999998</v>
      </c>
    </row>
    <row r="29821" spans="1:6" x14ac:dyDescent="0.35">
      <c r="A29821" t="s">
        <v>55</v>
      </c>
      <c r="B29821" t="s">
        <v>36</v>
      </c>
      <c r="C29821">
        <v>2043</v>
      </c>
      <c r="D29821" t="s">
        <v>12</v>
      </c>
      <c r="E29821" t="s">
        <v>26</v>
      </c>
      <c r="F29821">
        <v>2346.2943518000002</v>
      </c>
    </row>
    <row r="29822" spans="1:6" x14ac:dyDescent="0.35">
      <c r="A29822" t="s">
        <v>55</v>
      </c>
      <c r="B29822" t="s">
        <v>36</v>
      </c>
      <c r="C29822">
        <v>2043</v>
      </c>
      <c r="D29822" t="s">
        <v>12</v>
      </c>
      <c r="E29822" t="s">
        <v>27</v>
      </c>
      <c r="F29822">
        <v>2093.9606195000001</v>
      </c>
    </row>
    <row r="29823" spans="1:6" x14ac:dyDescent="0.35">
      <c r="A29823" t="s">
        <v>55</v>
      </c>
      <c r="B29823" t="s">
        <v>36</v>
      </c>
      <c r="C29823">
        <v>2043</v>
      </c>
      <c r="D29823" t="s">
        <v>12</v>
      </c>
      <c r="E29823" t="s">
        <v>28</v>
      </c>
      <c r="F29823">
        <v>1756.6609486</v>
      </c>
    </row>
    <row r="29824" spans="1:6" x14ac:dyDescent="0.35">
      <c r="A29824" t="s">
        <v>55</v>
      </c>
      <c r="B29824" t="s">
        <v>36</v>
      </c>
      <c r="C29824">
        <v>2043</v>
      </c>
      <c r="D29824" t="s">
        <v>12</v>
      </c>
      <c r="E29824" t="s">
        <v>29</v>
      </c>
      <c r="F29824">
        <v>1652.5003629</v>
      </c>
    </row>
    <row r="29825" spans="1:6" x14ac:dyDescent="0.35">
      <c r="A29825" t="s">
        <v>55</v>
      </c>
      <c r="B29825" t="s">
        <v>36</v>
      </c>
      <c r="C29825">
        <v>2043</v>
      </c>
      <c r="D29825" t="s">
        <v>12</v>
      </c>
      <c r="E29825" t="s">
        <v>30</v>
      </c>
      <c r="F29825">
        <v>1286.0542061000001</v>
      </c>
    </row>
    <row r="29826" spans="1:6" x14ac:dyDescent="0.35">
      <c r="A29826" t="s">
        <v>55</v>
      </c>
      <c r="B29826" t="s">
        <v>36</v>
      </c>
      <c r="C29826">
        <v>2043</v>
      </c>
      <c r="D29826" t="s">
        <v>12</v>
      </c>
      <c r="E29826" t="s">
        <v>31</v>
      </c>
      <c r="F29826">
        <v>1019.0731847</v>
      </c>
    </row>
    <row r="29827" spans="1:6" x14ac:dyDescent="0.35">
      <c r="A29827" t="s">
        <v>55</v>
      </c>
      <c r="B29827" t="s">
        <v>36</v>
      </c>
      <c r="C29827">
        <v>2043</v>
      </c>
      <c r="D29827" t="s">
        <v>12</v>
      </c>
      <c r="E29827" t="s">
        <v>10</v>
      </c>
      <c r="F29827">
        <v>904.15751325799999</v>
      </c>
    </row>
    <row r="29828" spans="1:6" x14ac:dyDescent="0.35">
      <c r="A29828" t="s">
        <v>55</v>
      </c>
      <c r="B29828" t="s">
        <v>36</v>
      </c>
      <c r="C29828">
        <v>2043</v>
      </c>
      <c r="D29828" t="s">
        <v>13</v>
      </c>
      <c r="E29828" t="s">
        <v>16</v>
      </c>
      <c r="F29828">
        <v>3356.386015</v>
      </c>
    </row>
    <row r="29829" spans="1:6" x14ac:dyDescent="0.35">
      <c r="A29829" t="s">
        <v>55</v>
      </c>
      <c r="B29829" t="s">
        <v>36</v>
      </c>
      <c r="C29829">
        <v>2043</v>
      </c>
      <c r="D29829" t="s">
        <v>13</v>
      </c>
      <c r="E29829" t="s">
        <v>32</v>
      </c>
      <c r="F29829">
        <v>3060.3268837000001</v>
      </c>
    </row>
    <row r="29830" spans="1:6" x14ac:dyDescent="0.35">
      <c r="A29830" t="s">
        <v>55</v>
      </c>
      <c r="B29830" t="s">
        <v>36</v>
      </c>
      <c r="C29830">
        <v>2043</v>
      </c>
      <c r="D29830" t="s">
        <v>13</v>
      </c>
      <c r="E29830" t="s">
        <v>17</v>
      </c>
      <c r="F29830">
        <v>2387.0739698000002</v>
      </c>
    </row>
    <row r="29831" spans="1:6" x14ac:dyDescent="0.35">
      <c r="A29831" t="s">
        <v>55</v>
      </c>
      <c r="B29831" t="s">
        <v>36</v>
      </c>
      <c r="C29831">
        <v>2043</v>
      </c>
      <c r="D29831" t="s">
        <v>13</v>
      </c>
      <c r="E29831" t="s">
        <v>18</v>
      </c>
      <c r="F29831">
        <v>2111.1707034999999</v>
      </c>
    </row>
    <row r="29832" spans="1:6" x14ac:dyDescent="0.35">
      <c r="A29832" t="s">
        <v>55</v>
      </c>
      <c r="B29832" t="s">
        <v>36</v>
      </c>
      <c r="C29832">
        <v>2043</v>
      </c>
      <c r="D29832" t="s">
        <v>13</v>
      </c>
      <c r="E29832" t="s">
        <v>19</v>
      </c>
      <c r="F29832">
        <v>2534.8537290999998</v>
      </c>
    </row>
    <row r="29833" spans="1:6" x14ac:dyDescent="0.35">
      <c r="A29833" t="s">
        <v>55</v>
      </c>
      <c r="B29833" t="s">
        <v>36</v>
      </c>
      <c r="C29833">
        <v>2043</v>
      </c>
      <c r="D29833" t="s">
        <v>13</v>
      </c>
      <c r="E29833" t="s">
        <v>20</v>
      </c>
      <c r="F29833">
        <v>3391.1313221999999</v>
      </c>
    </row>
    <row r="29834" spans="1:6" x14ac:dyDescent="0.35">
      <c r="A29834" t="s">
        <v>55</v>
      </c>
      <c r="B29834" t="s">
        <v>36</v>
      </c>
      <c r="C29834">
        <v>2043</v>
      </c>
      <c r="D29834" t="s">
        <v>13</v>
      </c>
      <c r="E29834" t="s">
        <v>21</v>
      </c>
      <c r="F29834">
        <v>3435.9743070999998</v>
      </c>
    </row>
    <row r="29835" spans="1:6" x14ac:dyDescent="0.35">
      <c r="A29835" t="s">
        <v>55</v>
      </c>
      <c r="B29835" t="s">
        <v>36</v>
      </c>
      <c r="C29835">
        <v>2043</v>
      </c>
      <c r="D29835" t="s">
        <v>13</v>
      </c>
      <c r="E29835" t="s">
        <v>22</v>
      </c>
      <c r="F29835">
        <v>3125.9668692999999</v>
      </c>
    </row>
    <row r="29836" spans="1:6" x14ac:dyDescent="0.35">
      <c r="A29836" t="s">
        <v>55</v>
      </c>
      <c r="B29836" t="s">
        <v>36</v>
      </c>
      <c r="C29836">
        <v>2043</v>
      </c>
      <c r="D29836" t="s">
        <v>13</v>
      </c>
      <c r="E29836" t="s">
        <v>23</v>
      </c>
      <c r="F29836">
        <v>2925.8073134000001</v>
      </c>
    </row>
    <row r="29837" spans="1:6" x14ac:dyDescent="0.35">
      <c r="A29837" t="s">
        <v>55</v>
      </c>
      <c r="B29837" t="s">
        <v>36</v>
      </c>
      <c r="C29837">
        <v>2043</v>
      </c>
      <c r="D29837" t="s">
        <v>13</v>
      </c>
      <c r="E29837" t="s">
        <v>24</v>
      </c>
      <c r="F29837">
        <v>2875.6693374000001</v>
      </c>
    </row>
    <row r="29838" spans="1:6" x14ac:dyDescent="0.35">
      <c r="A29838" t="s">
        <v>55</v>
      </c>
      <c r="B29838" t="s">
        <v>36</v>
      </c>
      <c r="C29838">
        <v>2043</v>
      </c>
      <c r="D29838" t="s">
        <v>13</v>
      </c>
      <c r="E29838" t="s">
        <v>25</v>
      </c>
      <c r="F29838">
        <v>2807.3321119000002</v>
      </c>
    </row>
    <row r="29839" spans="1:6" x14ac:dyDescent="0.35">
      <c r="A29839" t="s">
        <v>55</v>
      </c>
      <c r="B29839" t="s">
        <v>36</v>
      </c>
      <c r="C29839">
        <v>2043</v>
      </c>
      <c r="D29839" t="s">
        <v>13</v>
      </c>
      <c r="E29839" t="s">
        <v>26</v>
      </c>
      <c r="F29839">
        <v>2652.9626967999998</v>
      </c>
    </row>
    <row r="29840" spans="1:6" x14ac:dyDescent="0.35">
      <c r="A29840" t="s">
        <v>55</v>
      </c>
      <c r="B29840" t="s">
        <v>36</v>
      </c>
      <c r="C29840">
        <v>2043</v>
      </c>
      <c r="D29840" t="s">
        <v>13</v>
      </c>
      <c r="E29840" t="s">
        <v>27</v>
      </c>
      <c r="F29840">
        <v>2271.9845369</v>
      </c>
    </row>
    <row r="29841" spans="1:6" x14ac:dyDescent="0.35">
      <c r="A29841" t="s">
        <v>55</v>
      </c>
      <c r="B29841" t="s">
        <v>36</v>
      </c>
      <c r="C29841">
        <v>2043</v>
      </c>
      <c r="D29841" t="s">
        <v>13</v>
      </c>
      <c r="E29841" t="s">
        <v>28</v>
      </c>
      <c r="F29841">
        <v>1842.9478422</v>
      </c>
    </row>
    <row r="29842" spans="1:6" x14ac:dyDescent="0.35">
      <c r="A29842" t="s">
        <v>55</v>
      </c>
      <c r="B29842" t="s">
        <v>36</v>
      </c>
      <c r="C29842">
        <v>2043</v>
      </c>
      <c r="D29842" t="s">
        <v>13</v>
      </c>
      <c r="E29842" t="s">
        <v>29</v>
      </c>
      <c r="F29842">
        <v>1661.7134931999999</v>
      </c>
    </row>
    <row r="29843" spans="1:6" x14ac:dyDescent="0.35">
      <c r="A29843" t="s">
        <v>55</v>
      </c>
      <c r="B29843" t="s">
        <v>36</v>
      </c>
      <c r="C29843">
        <v>2043</v>
      </c>
      <c r="D29843" t="s">
        <v>13</v>
      </c>
      <c r="E29843" t="s">
        <v>30</v>
      </c>
      <c r="F29843">
        <v>1261.1269027000001</v>
      </c>
    </row>
    <row r="29844" spans="1:6" x14ac:dyDescent="0.35">
      <c r="A29844" t="s">
        <v>55</v>
      </c>
      <c r="B29844" t="s">
        <v>36</v>
      </c>
      <c r="C29844">
        <v>2043</v>
      </c>
      <c r="D29844" t="s">
        <v>13</v>
      </c>
      <c r="E29844" t="s">
        <v>31</v>
      </c>
      <c r="F29844">
        <v>936.13641370000005</v>
      </c>
    </row>
    <row r="29845" spans="1:6" x14ac:dyDescent="0.35">
      <c r="A29845" t="s">
        <v>55</v>
      </c>
      <c r="B29845" t="s">
        <v>36</v>
      </c>
      <c r="C29845">
        <v>2043</v>
      </c>
      <c r="D29845" t="s">
        <v>13</v>
      </c>
      <c r="E29845" t="s">
        <v>10</v>
      </c>
      <c r="F29845">
        <v>789.90423492699995</v>
      </c>
    </row>
    <row r="29846" spans="1:6" x14ac:dyDescent="0.35">
      <c r="A29846" t="s">
        <v>55</v>
      </c>
      <c r="B29846" t="s">
        <v>36</v>
      </c>
      <c r="C29846">
        <v>2044</v>
      </c>
      <c r="D29846" t="s">
        <v>12</v>
      </c>
      <c r="E29846" t="s">
        <v>16</v>
      </c>
      <c r="F29846">
        <v>3100.5275866000002</v>
      </c>
    </row>
    <row r="29847" spans="1:6" x14ac:dyDescent="0.35">
      <c r="A29847" t="s">
        <v>55</v>
      </c>
      <c r="B29847" t="s">
        <v>36</v>
      </c>
      <c r="C29847">
        <v>2044</v>
      </c>
      <c r="D29847" t="s">
        <v>12</v>
      </c>
      <c r="E29847" t="s">
        <v>32</v>
      </c>
      <c r="F29847">
        <v>2835.5114818000002</v>
      </c>
    </row>
    <row r="29848" spans="1:6" x14ac:dyDescent="0.35">
      <c r="A29848" t="s">
        <v>55</v>
      </c>
      <c r="B29848" t="s">
        <v>36</v>
      </c>
      <c r="C29848">
        <v>2044</v>
      </c>
      <c r="D29848" t="s">
        <v>12</v>
      </c>
      <c r="E29848" t="s">
        <v>17</v>
      </c>
      <c r="F29848">
        <v>2204.3791769999998</v>
      </c>
    </row>
    <row r="29849" spans="1:6" x14ac:dyDescent="0.35">
      <c r="A29849" t="s">
        <v>55</v>
      </c>
      <c r="B29849" t="s">
        <v>36</v>
      </c>
      <c r="C29849">
        <v>2044</v>
      </c>
      <c r="D29849" t="s">
        <v>12</v>
      </c>
      <c r="E29849" t="s">
        <v>18</v>
      </c>
      <c r="F29849">
        <v>1794.6168825</v>
      </c>
    </row>
    <row r="29850" spans="1:6" x14ac:dyDescent="0.35">
      <c r="A29850" t="s">
        <v>55</v>
      </c>
      <c r="B29850" t="s">
        <v>36</v>
      </c>
      <c r="C29850">
        <v>2044</v>
      </c>
      <c r="D29850" t="s">
        <v>12</v>
      </c>
      <c r="E29850" t="s">
        <v>19</v>
      </c>
      <c r="F29850">
        <v>2515.3513813999998</v>
      </c>
    </row>
    <row r="29851" spans="1:6" x14ac:dyDescent="0.35">
      <c r="A29851" t="s">
        <v>55</v>
      </c>
      <c r="B29851" t="s">
        <v>36</v>
      </c>
      <c r="C29851">
        <v>2044</v>
      </c>
      <c r="D29851" t="s">
        <v>12</v>
      </c>
      <c r="E29851" t="s">
        <v>20</v>
      </c>
      <c r="F29851">
        <v>3184.9396900000002</v>
      </c>
    </row>
    <row r="29852" spans="1:6" x14ac:dyDescent="0.35">
      <c r="A29852" t="s">
        <v>55</v>
      </c>
      <c r="B29852" t="s">
        <v>36</v>
      </c>
      <c r="C29852">
        <v>2044</v>
      </c>
      <c r="D29852" t="s">
        <v>12</v>
      </c>
      <c r="E29852" t="s">
        <v>21</v>
      </c>
      <c r="F29852">
        <v>3316.1134327999998</v>
      </c>
    </row>
    <row r="29853" spans="1:6" x14ac:dyDescent="0.35">
      <c r="A29853" t="s">
        <v>55</v>
      </c>
      <c r="B29853" t="s">
        <v>36</v>
      </c>
      <c r="C29853">
        <v>2044</v>
      </c>
      <c r="D29853" t="s">
        <v>12</v>
      </c>
      <c r="E29853" t="s">
        <v>22</v>
      </c>
      <c r="F29853">
        <v>2971.496345</v>
      </c>
    </row>
    <row r="29854" spans="1:6" x14ac:dyDescent="0.35">
      <c r="A29854" t="s">
        <v>55</v>
      </c>
      <c r="B29854" t="s">
        <v>36</v>
      </c>
      <c r="C29854">
        <v>2044</v>
      </c>
      <c r="D29854" t="s">
        <v>12</v>
      </c>
      <c r="E29854" t="s">
        <v>23</v>
      </c>
      <c r="F29854">
        <v>2748.4803187000002</v>
      </c>
    </row>
    <row r="29855" spans="1:6" x14ac:dyDescent="0.35">
      <c r="A29855" t="s">
        <v>55</v>
      </c>
      <c r="B29855" t="s">
        <v>36</v>
      </c>
      <c r="C29855">
        <v>2044</v>
      </c>
      <c r="D29855" t="s">
        <v>12</v>
      </c>
      <c r="E29855" t="s">
        <v>24</v>
      </c>
      <c r="F29855">
        <v>2577.5819222</v>
      </c>
    </row>
    <row r="29856" spans="1:6" x14ac:dyDescent="0.35">
      <c r="A29856" t="s">
        <v>55</v>
      </c>
      <c r="B29856" t="s">
        <v>36</v>
      </c>
      <c r="C29856">
        <v>2044</v>
      </c>
      <c r="D29856" t="s">
        <v>12</v>
      </c>
      <c r="E29856" t="s">
        <v>25</v>
      </c>
      <c r="F29856">
        <v>2451.2948273000002</v>
      </c>
    </row>
    <row r="29857" spans="1:6" x14ac:dyDescent="0.35">
      <c r="A29857" t="s">
        <v>55</v>
      </c>
      <c r="B29857" t="s">
        <v>36</v>
      </c>
      <c r="C29857">
        <v>2044</v>
      </c>
      <c r="D29857" t="s">
        <v>12</v>
      </c>
      <c r="E29857" t="s">
        <v>26</v>
      </c>
      <c r="F29857">
        <v>2360.4800070000001</v>
      </c>
    </row>
    <row r="29858" spans="1:6" x14ac:dyDescent="0.35">
      <c r="A29858" t="s">
        <v>55</v>
      </c>
      <c r="B29858" t="s">
        <v>36</v>
      </c>
      <c r="C29858">
        <v>2044</v>
      </c>
      <c r="D29858" t="s">
        <v>12</v>
      </c>
      <c r="E29858" t="s">
        <v>27</v>
      </c>
      <c r="F29858">
        <v>2133.8263645000002</v>
      </c>
    </row>
    <row r="29859" spans="1:6" x14ac:dyDescent="0.35">
      <c r="A29859" t="s">
        <v>55</v>
      </c>
      <c r="B29859" t="s">
        <v>36</v>
      </c>
      <c r="C29859">
        <v>2044</v>
      </c>
      <c r="D29859" t="s">
        <v>12</v>
      </c>
      <c r="E29859" t="s">
        <v>28</v>
      </c>
      <c r="F29859">
        <v>1746.8634761999999</v>
      </c>
    </row>
    <row r="29860" spans="1:6" x14ac:dyDescent="0.35">
      <c r="A29860" t="s">
        <v>55</v>
      </c>
      <c r="B29860" t="s">
        <v>36</v>
      </c>
      <c r="C29860">
        <v>2044</v>
      </c>
      <c r="D29860" t="s">
        <v>12</v>
      </c>
      <c r="E29860" t="s">
        <v>29</v>
      </c>
      <c r="F29860">
        <v>1628.3336958</v>
      </c>
    </row>
    <row r="29861" spans="1:6" x14ac:dyDescent="0.35">
      <c r="A29861" t="s">
        <v>55</v>
      </c>
      <c r="B29861" t="s">
        <v>36</v>
      </c>
      <c r="C29861">
        <v>2044</v>
      </c>
      <c r="D29861" t="s">
        <v>12</v>
      </c>
      <c r="E29861" t="s">
        <v>30</v>
      </c>
      <c r="F29861">
        <v>1289.19209</v>
      </c>
    </row>
    <row r="29862" spans="1:6" x14ac:dyDescent="0.35">
      <c r="A29862" t="s">
        <v>55</v>
      </c>
      <c r="B29862" t="s">
        <v>36</v>
      </c>
      <c r="C29862">
        <v>2044</v>
      </c>
      <c r="D29862" t="s">
        <v>12</v>
      </c>
      <c r="E29862" t="s">
        <v>31</v>
      </c>
      <c r="F29862">
        <v>1020.7033529</v>
      </c>
    </row>
    <row r="29863" spans="1:6" x14ac:dyDescent="0.35">
      <c r="A29863" t="s">
        <v>55</v>
      </c>
      <c r="B29863" t="s">
        <v>36</v>
      </c>
      <c r="C29863">
        <v>2044</v>
      </c>
      <c r="D29863" t="s">
        <v>12</v>
      </c>
      <c r="E29863" t="s">
        <v>10</v>
      </c>
      <c r="F29863">
        <v>942.66354312399994</v>
      </c>
    </row>
    <row r="29864" spans="1:6" x14ac:dyDescent="0.35">
      <c r="A29864" t="s">
        <v>55</v>
      </c>
      <c r="B29864" t="s">
        <v>36</v>
      </c>
      <c r="C29864">
        <v>2044</v>
      </c>
      <c r="D29864" t="s">
        <v>13</v>
      </c>
      <c r="E29864" t="s">
        <v>16</v>
      </c>
      <c r="F29864">
        <v>3346.6502639</v>
      </c>
    </row>
    <row r="29865" spans="1:6" x14ac:dyDescent="0.35">
      <c r="A29865" t="s">
        <v>55</v>
      </c>
      <c r="B29865" t="s">
        <v>36</v>
      </c>
      <c r="C29865">
        <v>2044</v>
      </c>
      <c r="D29865" t="s">
        <v>13</v>
      </c>
      <c r="E29865" t="s">
        <v>32</v>
      </c>
      <c r="F29865">
        <v>3056.8151081999999</v>
      </c>
    </row>
    <row r="29866" spans="1:6" x14ac:dyDescent="0.35">
      <c r="A29866" t="s">
        <v>55</v>
      </c>
      <c r="B29866" t="s">
        <v>36</v>
      </c>
      <c r="C29866">
        <v>2044</v>
      </c>
      <c r="D29866" t="s">
        <v>13</v>
      </c>
      <c r="E29866" t="s">
        <v>17</v>
      </c>
      <c r="F29866">
        <v>2389.6115642999998</v>
      </c>
    </row>
    <row r="29867" spans="1:6" x14ac:dyDescent="0.35">
      <c r="A29867" t="s">
        <v>55</v>
      </c>
      <c r="B29867" t="s">
        <v>36</v>
      </c>
      <c r="C29867">
        <v>2044</v>
      </c>
      <c r="D29867" t="s">
        <v>13</v>
      </c>
      <c r="E29867" t="s">
        <v>18</v>
      </c>
      <c r="F29867">
        <v>2112.2572220000002</v>
      </c>
    </row>
    <row r="29868" spans="1:6" x14ac:dyDescent="0.35">
      <c r="A29868" t="s">
        <v>55</v>
      </c>
      <c r="B29868" t="s">
        <v>36</v>
      </c>
      <c r="C29868">
        <v>2044</v>
      </c>
      <c r="D29868" t="s">
        <v>13</v>
      </c>
      <c r="E29868" t="s">
        <v>19</v>
      </c>
      <c r="F29868">
        <v>2523.9910301</v>
      </c>
    </row>
    <row r="29869" spans="1:6" x14ac:dyDescent="0.35">
      <c r="A29869" t="s">
        <v>55</v>
      </c>
      <c r="B29869" t="s">
        <v>36</v>
      </c>
      <c r="C29869">
        <v>2044</v>
      </c>
      <c r="D29869" t="s">
        <v>13</v>
      </c>
      <c r="E29869" t="s">
        <v>20</v>
      </c>
      <c r="F29869">
        <v>3354.1738759999998</v>
      </c>
    </row>
    <row r="29870" spans="1:6" x14ac:dyDescent="0.35">
      <c r="A29870" t="s">
        <v>55</v>
      </c>
      <c r="B29870" t="s">
        <v>36</v>
      </c>
      <c r="C29870">
        <v>2044</v>
      </c>
      <c r="D29870" t="s">
        <v>13</v>
      </c>
      <c r="E29870" t="s">
        <v>21</v>
      </c>
      <c r="F29870">
        <v>3418.9382842999999</v>
      </c>
    </row>
    <row r="29871" spans="1:6" x14ac:dyDescent="0.35">
      <c r="A29871" t="s">
        <v>55</v>
      </c>
      <c r="B29871" t="s">
        <v>36</v>
      </c>
      <c r="C29871">
        <v>2044</v>
      </c>
      <c r="D29871" t="s">
        <v>13</v>
      </c>
      <c r="E29871" t="s">
        <v>22</v>
      </c>
      <c r="F29871">
        <v>3143.6569021</v>
      </c>
    </row>
    <row r="29872" spans="1:6" x14ac:dyDescent="0.35">
      <c r="A29872" t="s">
        <v>55</v>
      </c>
      <c r="B29872" t="s">
        <v>36</v>
      </c>
      <c r="C29872">
        <v>2044</v>
      </c>
      <c r="D29872" t="s">
        <v>13</v>
      </c>
      <c r="E29872" t="s">
        <v>23</v>
      </c>
      <c r="F29872">
        <v>2909.8319298000001</v>
      </c>
    </row>
    <row r="29873" spans="1:6" x14ac:dyDescent="0.35">
      <c r="A29873" t="s">
        <v>55</v>
      </c>
      <c r="B29873" t="s">
        <v>36</v>
      </c>
      <c r="C29873">
        <v>2044</v>
      </c>
      <c r="D29873" t="s">
        <v>13</v>
      </c>
      <c r="E29873" t="s">
        <v>24</v>
      </c>
      <c r="F29873">
        <v>2879.9368134000001</v>
      </c>
    </row>
    <row r="29874" spans="1:6" x14ac:dyDescent="0.35">
      <c r="A29874" t="s">
        <v>55</v>
      </c>
      <c r="B29874" t="s">
        <v>36</v>
      </c>
      <c r="C29874">
        <v>2044</v>
      </c>
      <c r="D29874" t="s">
        <v>13</v>
      </c>
      <c r="E29874" t="s">
        <v>25</v>
      </c>
      <c r="F29874">
        <v>2820.8808386000001</v>
      </c>
    </row>
    <row r="29875" spans="1:6" x14ac:dyDescent="0.35">
      <c r="A29875" t="s">
        <v>55</v>
      </c>
      <c r="B29875" t="s">
        <v>36</v>
      </c>
      <c r="C29875">
        <v>2044</v>
      </c>
      <c r="D29875" t="s">
        <v>13</v>
      </c>
      <c r="E29875" t="s">
        <v>26</v>
      </c>
      <c r="F29875">
        <v>2666.3737818999998</v>
      </c>
    </row>
    <row r="29876" spans="1:6" x14ac:dyDescent="0.35">
      <c r="A29876" t="s">
        <v>55</v>
      </c>
      <c r="B29876" t="s">
        <v>36</v>
      </c>
      <c r="C29876">
        <v>2044</v>
      </c>
      <c r="D29876" t="s">
        <v>13</v>
      </c>
      <c r="E29876" t="s">
        <v>27</v>
      </c>
      <c r="F29876">
        <v>2318.2337481999998</v>
      </c>
    </row>
    <row r="29877" spans="1:6" x14ac:dyDescent="0.35">
      <c r="A29877" t="s">
        <v>55</v>
      </c>
      <c r="B29877" t="s">
        <v>36</v>
      </c>
      <c r="C29877">
        <v>2044</v>
      </c>
      <c r="D29877" t="s">
        <v>13</v>
      </c>
      <c r="E29877" t="s">
        <v>28</v>
      </c>
      <c r="F29877">
        <v>1836.2644651000001</v>
      </c>
    </row>
    <row r="29878" spans="1:6" x14ac:dyDescent="0.35">
      <c r="A29878" t="s">
        <v>55</v>
      </c>
      <c r="B29878" t="s">
        <v>36</v>
      </c>
      <c r="C29878">
        <v>2044</v>
      </c>
      <c r="D29878" t="s">
        <v>13</v>
      </c>
      <c r="E29878" t="s">
        <v>29</v>
      </c>
      <c r="F29878">
        <v>1637.5902579999999</v>
      </c>
    </row>
    <row r="29879" spans="1:6" x14ac:dyDescent="0.35">
      <c r="A29879" t="s">
        <v>55</v>
      </c>
      <c r="B29879" t="s">
        <v>36</v>
      </c>
      <c r="C29879">
        <v>2044</v>
      </c>
      <c r="D29879" t="s">
        <v>13</v>
      </c>
      <c r="E29879" t="s">
        <v>30</v>
      </c>
      <c r="F29879">
        <v>1250.8608400000001</v>
      </c>
    </row>
    <row r="29880" spans="1:6" x14ac:dyDescent="0.35">
      <c r="A29880" t="s">
        <v>55</v>
      </c>
      <c r="B29880" t="s">
        <v>36</v>
      </c>
      <c r="C29880">
        <v>2044</v>
      </c>
      <c r="D29880" t="s">
        <v>13</v>
      </c>
      <c r="E29880" t="s">
        <v>31</v>
      </c>
      <c r="F29880">
        <v>943.58331520000002</v>
      </c>
    </row>
    <row r="29881" spans="1:6" x14ac:dyDescent="0.35">
      <c r="A29881" t="s">
        <v>55</v>
      </c>
      <c r="B29881" t="s">
        <v>36</v>
      </c>
      <c r="C29881">
        <v>2044</v>
      </c>
      <c r="D29881" t="s">
        <v>13</v>
      </c>
      <c r="E29881" t="s">
        <v>10</v>
      </c>
      <c r="F29881">
        <v>817.62351872099998</v>
      </c>
    </row>
    <row r="29882" spans="1:6" x14ac:dyDescent="0.35">
      <c r="A29882" t="s">
        <v>55</v>
      </c>
      <c r="B29882" t="s">
        <v>36</v>
      </c>
      <c r="C29882">
        <v>2045</v>
      </c>
      <c r="D29882" t="s">
        <v>12</v>
      </c>
      <c r="E29882" t="s">
        <v>16</v>
      </c>
      <c r="F29882">
        <v>3090.7844928999998</v>
      </c>
    </row>
    <row r="29883" spans="1:6" x14ac:dyDescent="0.35">
      <c r="A29883" t="s">
        <v>55</v>
      </c>
      <c r="B29883" t="s">
        <v>36</v>
      </c>
      <c r="C29883">
        <v>2045</v>
      </c>
      <c r="D29883" t="s">
        <v>12</v>
      </c>
      <c r="E29883" t="s">
        <v>32</v>
      </c>
      <c r="F29883">
        <v>2830.8255727000001</v>
      </c>
    </row>
    <row r="29884" spans="1:6" x14ac:dyDescent="0.35">
      <c r="A29884" t="s">
        <v>55</v>
      </c>
      <c r="B29884" t="s">
        <v>36</v>
      </c>
      <c r="C29884">
        <v>2045</v>
      </c>
      <c r="D29884" t="s">
        <v>12</v>
      </c>
      <c r="E29884" t="s">
        <v>17</v>
      </c>
      <c r="F29884">
        <v>2204.6886509999999</v>
      </c>
    </row>
    <row r="29885" spans="1:6" x14ac:dyDescent="0.35">
      <c r="A29885" t="s">
        <v>55</v>
      </c>
      <c r="B29885" t="s">
        <v>36</v>
      </c>
      <c r="C29885">
        <v>2045</v>
      </c>
      <c r="D29885" t="s">
        <v>12</v>
      </c>
      <c r="E29885" t="s">
        <v>18</v>
      </c>
      <c r="F29885">
        <v>1800.0838941</v>
      </c>
    </row>
    <row r="29886" spans="1:6" x14ac:dyDescent="0.35">
      <c r="A29886" t="s">
        <v>55</v>
      </c>
      <c r="B29886" t="s">
        <v>36</v>
      </c>
      <c r="C29886">
        <v>2045</v>
      </c>
      <c r="D29886" t="s">
        <v>12</v>
      </c>
      <c r="E29886" t="s">
        <v>19</v>
      </c>
      <c r="F29886">
        <v>2514.2636057</v>
      </c>
    </row>
    <row r="29887" spans="1:6" x14ac:dyDescent="0.35">
      <c r="A29887" t="s">
        <v>55</v>
      </c>
      <c r="B29887" t="s">
        <v>36</v>
      </c>
      <c r="C29887">
        <v>2045</v>
      </c>
      <c r="D29887" t="s">
        <v>12</v>
      </c>
      <c r="E29887" t="s">
        <v>20</v>
      </c>
      <c r="F29887">
        <v>3146.90562</v>
      </c>
    </row>
    <row r="29888" spans="1:6" x14ac:dyDescent="0.35">
      <c r="A29888" t="s">
        <v>55</v>
      </c>
      <c r="B29888" t="s">
        <v>36</v>
      </c>
      <c r="C29888">
        <v>2045</v>
      </c>
      <c r="D29888" t="s">
        <v>12</v>
      </c>
      <c r="E29888" t="s">
        <v>21</v>
      </c>
      <c r="F29888">
        <v>3291.7771511999999</v>
      </c>
    </row>
    <row r="29889" spans="1:6" x14ac:dyDescent="0.35">
      <c r="A29889" t="s">
        <v>55</v>
      </c>
      <c r="B29889" t="s">
        <v>36</v>
      </c>
      <c r="C29889">
        <v>2045</v>
      </c>
      <c r="D29889" t="s">
        <v>12</v>
      </c>
      <c r="E29889" t="s">
        <v>22</v>
      </c>
      <c r="F29889">
        <v>2981.4180520999998</v>
      </c>
    </row>
    <row r="29890" spans="1:6" x14ac:dyDescent="0.35">
      <c r="A29890" t="s">
        <v>55</v>
      </c>
      <c r="B29890" t="s">
        <v>36</v>
      </c>
      <c r="C29890">
        <v>2045</v>
      </c>
      <c r="D29890" t="s">
        <v>12</v>
      </c>
      <c r="E29890" t="s">
        <v>23</v>
      </c>
      <c r="F29890">
        <v>2735.5504873</v>
      </c>
    </row>
    <row r="29891" spans="1:6" x14ac:dyDescent="0.35">
      <c r="A29891" t="s">
        <v>55</v>
      </c>
      <c r="B29891" t="s">
        <v>36</v>
      </c>
      <c r="C29891">
        <v>2045</v>
      </c>
      <c r="D29891" t="s">
        <v>12</v>
      </c>
      <c r="E29891" t="s">
        <v>24</v>
      </c>
      <c r="F29891">
        <v>2576.3430908999999</v>
      </c>
    </row>
    <row r="29892" spans="1:6" x14ac:dyDescent="0.35">
      <c r="A29892" t="s">
        <v>55</v>
      </c>
      <c r="B29892" t="s">
        <v>36</v>
      </c>
      <c r="C29892">
        <v>2045</v>
      </c>
      <c r="D29892" t="s">
        <v>12</v>
      </c>
      <c r="E29892" t="s">
        <v>25</v>
      </c>
      <c r="F29892">
        <v>2464.5905508999999</v>
      </c>
    </row>
    <row r="29893" spans="1:6" x14ac:dyDescent="0.35">
      <c r="A29893" t="s">
        <v>55</v>
      </c>
      <c r="B29893" t="s">
        <v>36</v>
      </c>
      <c r="C29893">
        <v>2045</v>
      </c>
      <c r="D29893" t="s">
        <v>12</v>
      </c>
      <c r="E29893" t="s">
        <v>26</v>
      </c>
      <c r="F29893">
        <v>2372.2638434</v>
      </c>
    </row>
    <row r="29894" spans="1:6" x14ac:dyDescent="0.35">
      <c r="A29894" t="s">
        <v>55</v>
      </c>
      <c r="B29894" t="s">
        <v>36</v>
      </c>
      <c r="C29894">
        <v>2045</v>
      </c>
      <c r="D29894" t="s">
        <v>12</v>
      </c>
      <c r="E29894" t="s">
        <v>27</v>
      </c>
      <c r="F29894">
        <v>2178.3572098999998</v>
      </c>
    </row>
    <row r="29895" spans="1:6" x14ac:dyDescent="0.35">
      <c r="A29895" t="s">
        <v>55</v>
      </c>
      <c r="B29895" t="s">
        <v>36</v>
      </c>
      <c r="C29895">
        <v>2045</v>
      </c>
      <c r="D29895" t="s">
        <v>12</v>
      </c>
      <c r="E29895" t="s">
        <v>28</v>
      </c>
      <c r="F29895">
        <v>1745.413121</v>
      </c>
    </row>
    <row r="29896" spans="1:6" x14ac:dyDescent="0.35">
      <c r="A29896" t="s">
        <v>55</v>
      </c>
      <c r="B29896" t="s">
        <v>36</v>
      </c>
      <c r="C29896">
        <v>2045</v>
      </c>
      <c r="D29896" t="s">
        <v>12</v>
      </c>
      <c r="E29896" t="s">
        <v>29</v>
      </c>
      <c r="F29896">
        <v>1605.8033676</v>
      </c>
    </row>
    <row r="29897" spans="1:6" x14ac:dyDescent="0.35">
      <c r="A29897" t="s">
        <v>55</v>
      </c>
      <c r="B29897" t="s">
        <v>36</v>
      </c>
      <c r="C29897">
        <v>2045</v>
      </c>
      <c r="D29897" t="s">
        <v>12</v>
      </c>
      <c r="E29897" t="s">
        <v>30</v>
      </c>
      <c r="F29897">
        <v>1288.5497983</v>
      </c>
    </row>
    <row r="29898" spans="1:6" x14ac:dyDescent="0.35">
      <c r="A29898" t="s">
        <v>55</v>
      </c>
      <c r="B29898" t="s">
        <v>36</v>
      </c>
      <c r="C29898">
        <v>2045</v>
      </c>
      <c r="D29898" t="s">
        <v>12</v>
      </c>
      <c r="E29898" t="s">
        <v>31</v>
      </c>
      <c r="F29898">
        <v>1025.3015363</v>
      </c>
    </row>
    <row r="29899" spans="1:6" x14ac:dyDescent="0.35">
      <c r="A29899" t="s">
        <v>55</v>
      </c>
      <c r="B29899" t="s">
        <v>36</v>
      </c>
      <c r="C29899">
        <v>2045</v>
      </c>
      <c r="D29899" t="s">
        <v>12</v>
      </c>
      <c r="E29899" t="s">
        <v>10</v>
      </c>
      <c r="F29899">
        <v>971.39847323900005</v>
      </c>
    </row>
    <row r="29900" spans="1:6" x14ac:dyDescent="0.35">
      <c r="A29900" t="s">
        <v>55</v>
      </c>
      <c r="B29900" t="s">
        <v>36</v>
      </c>
      <c r="C29900">
        <v>2045</v>
      </c>
      <c r="D29900" t="s">
        <v>13</v>
      </c>
      <c r="E29900" t="s">
        <v>16</v>
      </c>
      <c r="F29900">
        <v>3336.3986091000002</v>
      </c>
    </row>
    <row r="29901" spans="1:6" x14ac:dyDescent="0.35">
      <c r="A29901" t="s">
        <v>55</v>
      </c>
      <c r="B29901" t="s">
        <v>36</v>
      </c>
      <c r="C29901">
        <v>2045</v>
      </c>
      <c r="D29901" t="s">
        <v>13</v>
      </c>
      <c r="E29901" t="s">
        <v>32</v>
      </c>
      <c r="F29901">
        <v>3051.9285703999999</v>
      </c>
    </row>
    <row r="29902" spans="1:6" x14ac:dyDescent="0.35">
      <c r="A29902" t="s">
        <v>55</v>
      </c>
      <c r="B29902" t="s">
        <v>36</v>
      </c>
      <c r="C29902">
        <v>2045</v>
      </c>
      <c r="D29902" t="s">
        <v>13</v>
      </c>
      <c r="E29902" t="s">
        <v>17</v>
      </c>
      <c r="F29902">
        <v>2390.4820838999999</v>
      </c>
    </row>
    <row r="29903" spans="1:6" x14ac:dyDescent="0.35">
      <c r="A29903" t="s">
        <v>55</v>
      </c>
      <c r="B29903" t="s">
        <v>36</v>
      </c>
      <c r="C29903">
        <v>2045</v>
      </c>
      <c r="D29903" t="s">
        <v>13</v>
      </c>
      <c r="E29903" t="s">
        <v>18</v>
      </c>
      <c r="F29903">
        <v>2120.1023080999998</v>
      </c>
    </row>
    <row r="29904" spans="1:6" x14ac:dyDescent="0.35">
      <c r="A29904" t="s">
        <v>55</v>
      </c>
      <c r="B29904" t="s">
        <v>36</v>
      </c>
      <c r="C29904">
        <v>2045</v>
      </c>
      <c r="D29904" t="s">
        <v>13</v>
      </c>
      <c r="E29904" t="s">
        <v>19</v>
      </c>
      <c r="F29904">
        <v>2514.7501615000001</v>
      </c>
    </row>
    <row r="29905" spans="1:6" x14ac:dyDescent="0.35">
      <c r="A29905" t="s">
        <v>55</v>
      </c>
      <c r="B29905" t="s">
        <v>36</v>
      </c>
      <c r="C29905">
        <v>2045</v>
      </c>
      <c r="D29905" t="s">
        <v>13</v>
      </c>
      <c r="E29905" t="s">
        <v>20</v>
      </c>
      <c r="F29905">
        <v>3318.7662230999999</v>
      </c>
    </row>
    <row r="29906" spans="1:6" x14ac:dyDescent="0.35">
      <c r="A29906" t="s">
        <v>55</v>
      </c>
      <c r="B29906" t="s">
        <v>36</v>
      </c>
      <c r="C29906">
        <v>2045</v>
      </c>
      <c r="D29906" t="s">
        <v>13</v>
      </c>
      <c r="E29906" t="s">
        <v>21</v>
      </c>
      <c r="F29906">
        <v>3394.7065212000002</v>
      </c>
    </row>
    <row r="29907" spans="1:6" x14ac:dyDescent="0.35">
      <c r="A29907" t="s">
        <v>55</v>
      </c>
      <c r="B29907" t="s">
        <v>36</v>
      </c>
      <c r="C29907">
        <v>2045</v>
      </c>
      <c r="D29907" t="s">
        <v>13</v>
      </c>
      <c r="E29907" t="s">
        <v>22</v>
      </c>
      <c r="F29907">
        <v>3157.1545087</v>
      </c>
    </row>
    <row r="29908" spans="1:6" x14ac:dyDescent="0.35">
      <c r="A29908" t="s">
        <v>55</v>
      </c>
      <c r="B29908" t="s">
        <v>36</v>
      </c>
      <c r="C29908">
        <v>2045</v>
      </c>
      <c r="D29908" t="s">
        <v>13</v>
      </c>
      <c r="E29908" t="s">
        <v>23</v>
      </c>
      <c r="F29908">
        <v>2888.7185739000001</v>
      </c>
    </row>
    <row r="29909" spans="1:6" x14ac:dyDescent="0.35">
      <c r="A29909" t="s">
        <v>55</v>
      </c>
      <c r="B29909" t="s">
        <v>36</v>
      </c>
      <c r="C29909">
        <v>2045</v>
      </c>
      <c r="D29909" t="s">
        <v>13</v>
      </c>
      <c r="E29909" t="s">
        <v>24</v>
      </c>
      <c r="F29909">
        <v>2886.7931625000001</v>
      </c>
    </row>
    <row r="29910" spans="1:6" x14ac:dyDescent="0.35">
      <c r="A29910" t="s">
        <v>55</v>
      </c>
      <c r="B29910" t="s">
        <v>36</v>
      </c>
      <c r="C29910">
        <v>2045</v>
      </c>
      <c r="D29910" t="s">
        <v>13</v>
      </c>
      <c r="E29910" t="s">
        <v>25</v>
      </c>
      <c r="F29910">
        <v>2833.1535806000002</v>
      </c>
    </row>
    <row r="29911" spans="1:6" x14ac:dyDescent="0.35">
      <c r="A29911" t="s">
        <v>55</v>
      </c>
      <c r="B29911" t="s">
        <v>36</v>
      </c>
      <c r="C29911">
        <v>2045</v>
      </c>
      <c r="D29911" t="s">
        <v>13</v>
      </c>
      <c r="E29911" t="s">
        <v>26</v>
      </c>
      <c r="F29911">
        <v>2678.5851862999998</v>
      </c>
    </row>
    <row r="29912" spans="1:6" x14ac:dyDescent="0.35">
      <c r="A29912" t="s">
        <v>55</v>
      </c>
      <c r="B29912" t="s">
        <v>36</v>
      </c>
      <c r="C29912">
        <v>2045</v>
      </c>
      <c r="D29912" t="s">
        <v>13</v>
      </c>
      <c r="E29912" t="s">
        <v>27</v>
      </c>
      <c r="F29912">
        <v>2363.1760875</v>
      </c>
    </row>
    <row r="29913" spans="1:6" x14ac:dyDescent="0.35">
      <c r="A29913" t="s">
        <v>55</v>
      </c>
      <c r="B29913" t="s">
        <v>36</v>
      </c>
      <c r="C29913">
        <v>2045</v>
      </c>
      <c r="D29913" t="s">
        <v>13</v>
      </c>
      <c r="E29913" t="s">
        <v>28</v>
      </c>
      <c r="F29913">
        <v>1837.4274941000001</v>
      </c>
    </row>
    <row r="29914" spans="1:6" x14ac:dyDescent="0.35">
      <c r="A29914" t="s">
        <v>55</v>
      </c>
      <c r="B29914" t="s">
        <v>36</v>
      </c>
      <c r="C29914">
        <v>2045</v>
      </c>
      <c r="D29914" t="s">
        <v>13</v>
      </c>
      <c r="E29914" t="s">
        <v>29</v>
      </c>
      <c r="F29914">
        <v>1621.3799729</v>
      </c>
    </row>
    <row r="29915" spans="1:6" x14ac:dyDescent="0.35">
      <c r="A29915" t="s">
        <v>55</v>
      </c>
      <c r="B29915" t="s">
        <v>36</v>
      </c>
      <c r="C29915">
        <v>2045</v>
      </c>
      <c r="D29915" t="s">
        <v>13</v>
      </c>
      <c r="E29915" t="s">
        <v>30</v>
      </c>
      <c r="F29915">
        <v>1247.9239051</v>
      </c>
    </row>
    <row r="29916" spans="1:6" x14ac:dyDescent="0.35">
      <c r="A29916" t="s">
        <v>55</v>
      </c>
      <c r="B29916" t="s">
        <v>36</v>
      </c>
      <c r="C29916">
        <v>2045</v>
      </c>
      <c r="D29916" t="s">
        <v>13</v>
      </c>
      <c r="E29916" t="s">
        <v>31</v>
      </c>
      <c r="F29916">
        <v>945.72389459999999</v>
      </c>
    </row>
    <row r="29917" spans="1:6" x14ac:dyDescent="0.35">
      <c r="A29917" t="s">
        <v>55</v>
      </c>
      <c r="B29917" t="s">
        <v>36</v>
      </c>
      <c r="C29917">
        <v>2045</v>
      </c>
      <c r="D29917" t="s">
        <v>13</v>
      </c>
      <c r="E29917" t="s">
        <v>10</v>
      </c>
      <c r="F29917">
        <v>836.10522077899998</v>
      </c>
    </row>
    <row r="29918" spans="1:6" x14ac:dyDescent="0.35">
      <c r="A29918" t="s">
        <v>55</v>
      </c>
      <c r="B29918" t="s">
        <v>36</v>
      </c>
      <c r="C29918">
        <v>2046</v>
      </c>
      <c r="D29918" t="s">
        <v>12</v>
      </c>
      <c r="E29918" t="s">
        <v>16</v>
      </c>
      <c r="F29918">
        <v>3080.6543622999998</v>
      </c>
    </row>
    <row r="29919" spans="1:6" x14ac:dyDescent="0.35">
      <c r="A29919" t="s">
        <v>55</v>
      </c>
      <c r="B29919" t="s">
        <v>36</v>
      </c>
      <c r="C29919">
        <v>2046</v>
      </c>
      <c r="D29919" t="s">
        <v>12</v>
      </c>
      <c r="E29919" t="s">
        <v>32</v>
      </c>
      <c r="F29919">
        <v>2825.0644173000001</v>
      </c>
    </row>
    <row r="29920" spans="1:6" x14ac:dyDescent="0.35">
      <c r="A29920" t="s">
        <v>55</v>
      </c>
      <c r="B29920" t="s">
        <v>36</v>
      </c>
      <c r="C29920">
        <v>2046</v>
      </c>
      <c r="D29920" t="s">
        <v>12</v>
      </c>
      <c r="E29920" t="s">
        <v>17</v>
      </c>
      <c r="F29920">
        <v>2203.4478433999998</v>
      </c>
    </row>
    <row r="29921" spans="1:6" x14ac:dyDescent="0.35">
      <c r="A29921" t="s">
        <v>55</v>
      </c>
      <c r="B29921" t="s">
        <v>36</v>
      </c>
      <c r="C29921">
        <v>2046</v>
      </c>
      <c r="D29921" t="s">
        <v>12</v>
      </c>
      <c r="E29921" t="s">
        <v>18</v>
      </c>
      <c r="F29921">
        <v>1803.6462598999999</v>
      </c>
    </row>
    <row r="29922" spans="1:6" x14ac:dyDescent="0.35">
      <c r="A29922" t="s">
        <v>55</v>
      </c>
      <c r="B29922" t="s">
        <v>36</v>
      </c>
      <c r="C29922">
        <v>2046</v>
      </c>
      <c r="D29922" t="s">
        <v>12</v>
      </c>
      <c r="E29922" t="s">
        <v>19</v>
      </c>
      <c r="F29922">
        <v>2515.7157597999999</v>
      </c>
    </row>
    <row r="29923" spans="1:6" x14ac:dyDescent="0.35">
      <c r="A29923" t="s">
        <v>55</v>
      </c>
      <c r="B29923" t="s">
        <v>36</v>
      </c>
      <c r="C29923">
        <v>2046</v>
      </c>
      <c r="D29923" t="s">
        <v>12</v>
      </c>
      <c r="E29923" t="s">
        <v>20</v>
      </c>
      <c r="F29923">
        <v>3108.9587670999999</v>
      </c>
    </row>
    <row r="29924" spans="1:6" x14ac:dyDescent="0.35">
      <c r="A29924" t="s">
        <v>55</v>
      </c>
      <c r="B29924" t="s">
        <v>36</v>
      </c>
      <c r="C29924">
        <v>2046</v>
      </c>
      <c r="D29924" t="s">
        <v>12</v>
      </c>
      <c r="E29924" t="s">
        <v>21</v>
      </c>
      <c r="F29924">
        <v>3275.0110875</v>
      </c>
    </row>
    <row r="29925" spans="1:6" x14ac:dyDescent="0.35">
      <c r="A29925" t="s">
        <v>55</v>
      </c>
      <c r="B29925" t="s">
        <v>36</v>
      </c>
      <c r="C29925">
        <v>2046</v>
      </c>
      <c r="D29925" t="s">
        <v>12</v>
      </c>
      <c r="E29925" t="s">
        <v>22</v>
      </c>
      <c r="F29925">
        <v>2978.9395190999999</v>
      </c>
    </row>
    <row r="29926" spans="1:6" x14ac:dyDescent="0.35">
      <c r="A29926" t="s">
        <v>55</v>
      </c>
      <c r="B29926" t="s">
        <v>36</v>
      </c>
      <c r="C29926">
        <v>2046</v>
      </c>
      <c r="D29926" t="s">
        <v>12</v>
      </c>
      <c r="E29926" t="s">
        <v>23</v>
      </c>
      <c r="F29926">
        <v>2734.3379005000002</v>
      </c>
    </row>
    <row r="29927" spans="1:6" x14ac:dyDescent="0.35">
      <c r="A29927" t="s">
        <v>55</v>
      </c>
      <c r="B29927" t="s">
        <v>36</v>
      </c>
      <c r="C29927">
        <v>2046</v>
      </c>
      <c r="D29927" t="s">
        <v>12</v>
      </c>
      <c r="E29927" t="s">
        <v>24</v>
      </c>
      <c r="F29927">
        <v>2571.5131163000001</v>
      </c>
    </row>
    <row r="29928" spans="1:6" x14ac:dyDescent="0.35">
      <c r="A29928" t="s">
        <v>55</v>
      </c>
      <c r="B29928" t="s">
        <v>36</v>
      </c>
      <c r="C29928">
        <v>2046</v>
      </c>
      <c r="D29928" t="s">
        <v>12</v>
      </c>
      <c r="E29928" t="s">
        <v>25</v>
      </c>
      <c r="F29928">
        <v>2472.3479963999998</v>
      </c>
    </row>
    <row r="29929" spans="1:6" x14ac:dyDescent="0.35">
      <c r="A29929" t="s">
        <v>55</v>
      </c>
      <c r="B29929" t="s">
        <v>36</v>
      </c>
      <c r="C29929">
        <v>2046</v>
      </c>
      <c r="D29929" t="s">
        <v>12</v>
      </c>
      <c r="E29929" t="s">
        <v>26</v>
      </c>
      <c r="F29929">
        <v>2379.9470879999999</v>
      </c>
    </row>
    <row r="29930" spans="1:6" x14ac:dyDescent="0.35">
      <c r="A29930" t="s">
        <v>55</v>
      </c>
      <c r="B29930" t="s">
        <v>36</v>
      </c>
      <c r="C29930">
        <v>2046</v>
      </c>
      <c r="D29930" t="s">
        <v>12</v>
      </c>
      <c r="E29930" t="s">
        <v>27</v>
      </c>
      <c r="F29930">
        <v>2209.5066274000001</v>
      </c>
    </row>
    <row r="29931" spans="1:6" x14ac:dyDescent="0.35">
      <c r="A29931" t="s">
        <v>55</v>
      </c>
      <c r="B29931" t="s">
        <v>36</v>
      </c>
      <c r="C29931">
        <v>2046</v>
      </c>
      <c r="D29931" t="s">
        <v>12</v>
      </c>
      <c r="E29931" t="s">
        <v>28</v>
      </c>
      <c r="F29931">
        <v>1775.9683553</v>
      </c>
    </row>
    <row r="29932" spans="1:6" x14ac:dyDescent="0.35">
      <c r="A29932" t="s">
        <v>55</v>
      </c>
      <c r="B29932" t="s">
        <v>36</v>
      </c>
      <c r="C29932">
        <v>2046</v>
      </c>
      <c r="D29932" t="s">
        <v>12</v>
      </c>
      <c r="E29932" t="s">
        <v>29</v>
      </c>
      <c r="F29932">
        <v>1551.183675</v>
      </c>
    </row>
    <row r="29933" spans="1:6" x14ac:dyDescent="0.35">
      <c r="A29933" t="s">
        <v>55</v>
      </c>
      <c r="B29933" t="s">
        <v>36</v>
      </c>
      <c r="C29933">
        <v>2046</v>
      </c>
      <c r="D29933" t="s">
        <v>12</v>
      </c>
      <c r="E29933" t="s">
        <v>30</v>
      </c>
      <c r="F29933">
        <v>1298.8619833</v>
      </c>
    </row>
    <row r="29934" spans="1:6" x14ac:dyDescent="0.35">
      <c r="A29934" t="s">
        <v>55</v>
      </c>
      <c r="B29934" t="s">
        <v>36</v>
      </c>
      <c r="C29934">
        <v>2046</v>
      </c>
      <c r="D29934" t="s">
        <v>12</v>
      </c>
      <c r="E29934" t="s">
        <v>31</v>
      </c>
      <c r="F29934">
        <v>1011.9188079</v>
      </c>
    </row>
    <row r="29935" spans="1:6" x14ac:dyDescent="0.35">
      <c r="A29935" t="s">
        <v>55</v>
      </c>
      <c r="B29935" t="s">
        <v>36</v>
      </c>
      <c r="C29935">
        <v>2046</v>
      </c>
      <c r="D29935" t="s">
        <v>12</v>
      </c>
      <c r="E29935" t="s">
        <v>10</v>
      </c>
      <c r="F29935">
        <v>1024.7224502940001</v>
      </c>
    </row>
    <row r="29936" spans="1:6" x14ac:dyDescent="0.35">
      <c r="A29936" t="s">
        <v>55</v>
      </c>
      <c r="B29936" t="s">
        <v>36</v>
      </c>
      <c r="C29936">
        <v>2046</v>
      </c>
      <c r="D29936" t="s">
        <v>13</v>
      </c>
      <c r="E29936" t="s">
        <v>16</v>
      </c>
      <c r="F29936">
        <v>3325.7305805999999</v>
      </c>
    </row>
    <row r="29937" spans="1:6" x14ac:dyDescent="0.35">
      <c r="A29937" t="s">
        <v>55</v>
      </c>
      <c r="B29937" t="s">
        <v>36</v>
      </c>
      <c r="C29937">
        <v>2046</v>
      </c>
      <c r="D29937" t="s">
        <v>13</v>
      </c>
      <c r="E29937" t="s">
        <v>32</v>
      </c>
      <c r="F29937">
        <v>3045.8483489</v>
      </c>
    </row>
    <row r="29938" spans="1:6" x14ac:dyDescent="0.35">
      <c r="A29938" t="s">
        <v>55</v>
      </c>
      <c r="B29938" t="s">
        <v>36</v>
      </c>
      <c r="C29938">
        <v>2046</v>
      </c>
      <c r="D29938" t="s">
        <v>13</v>
      </c>
      <c r="E29938" t="s">
        <v>17</v>
      </c>
      <c r="F29938">
        <v>2389.6042877</v>
      </c>
    </row>
    <row r="29939" spans="1:6" x14ac:dyDescent="0.35">
      <c r="A29939" t="s">
        <v>55</v>
      </c>
      <c r="B29939" t="s">
        <v>36</v>
      </c>
      <c r="C29939">
        <v>2046</v>
      </c>
      <c r="D29939" t="s">
        <v>13</v>
      </c>
      <c r="E29939" t="s">
        <v>18</v>
      </c>
      <c r="F29939">
        <v>2125.6448890000001</v>
      </c>
    </row>
    <row r="29940" spans="1:6" x14ac:dyDescent="0.35">
      <c r="A29940" t="s">
        <v>55</v>
      </c>
      <c r="B29940" t="s">
        <v>36</v>
      </c>
      <c r="C29940">
        <v>2046</v>
      </c>
      <c r="D29940" t="s">
        <v>13</v>
      </c>
      <c r="E29940" t="s">
        <v>19</v>
      </c>
      <c r="F29940">
        <v>2516.7126797000001</v>
      </c>
    </row>
    <row r="29941" spans="1:6" x14ac:dyDescent="0.35">
      <c r="A29941" t="s">
        <v>55</v>
      </c>
      <c r="B29941" t="s">
        <v>36</v>
      </c>
      <c r="C29941">
        <v>2046</v>
      </c>
      <c r="D29941" t="s">
        <v>13</v>
      </c>
      <c r="E29941" t="s">
        <v>20</v>
      </c>
      <c r="F29941">
        <v>3278.3100370000002</v>
      </c>
    </row>
    <row r="29942" spans="1:6" x14ac:dyDescent="0.35">
      <c r="A29942" t="s">
        <v>55</v>
      </c>
      <c r="B29942" t="s">
        <v>36</v>
      </c>
      <c r="C29942">
        <v>2046</v>
      </c>
      <c r="D29942" t="s">
        <v>13</v>
      </c>
      <c r="E29942" t="s">
        <v>21</v>
      </c>
      <c r="F29942">
        <v>3375.2494363000001</v>
      </c>
    </row>
    <row r="29943" spans="1:6" x14ac:dyDescent="0.35">
      <c r="A29943" t="s">
        <v>55</v>
      </c>
      <c r="B29943" t="s">
        <v>36</v>
      </c>
      <c r="C29943">
        <v>2046</v>
      </c>
      <c r="D29943" t="s">
        <v>13</v>
      </c>
      <c r="E29943" t="s">
        <v>22</v>
      </c>
      <c r="F29943">
        <v>3158.6154855</v>
      </c>
    </row>
    <row r="29944" spans="1:6" x14ac:dyDescent="0.35">
      <c r="A29944" t="s">
        <v>55</v>
      </c>
      <c r="B29944" t="s">
        <v>36</v>
      </c>
      <c r="C29944">
        <v>2046</v>
      </c>
      <c r="D29944" t="s">
        <v>13</v>
      </c>
      <c r="E29944" t="s">
        <v>23</v>
      </c>
      <c r="F29944">
        <v>2880.0655523999999</v>
      </c>
    </row>
    <row r="29945" spans="1:6" x14ac:dyDescent="0.35">
      <c r="A29945" t="s">
        <v>55</v>
      </c>
      <c r="B29945" t="s">
        <v>36</v>
      </c>
      <c r="C29945">
        <v>2046</v>
      </c>
      <c r="D29945" t="s">
        <v>13</v>
      </c>
      <c r="E29945" t="s">
        <v>24</v>
      </c>
      <c r="F29945">
        <v>2885.3435519999998</v>
      </c>
    </row>
    <row r="29946" spans="1:6" x14ac:dyDescent="0.35">
      <c r="A29946" t="s">
        <v>55</v>
      </c>
      <c r="B29946" t="s">
        <v>36</v>
      </c>
      <c r="C29946">
        <v>2046</v>
      </c>
      <c r="D29946" t="s">
        <v>13</v>
      </c>
      <c r="E29946" t="s">
        <v>25</v>
      </c>
      <c r="F29946">
        <v>2847.9199103999999</v>
      </c>
    </row>
    <row r="29947" spans="1:6" x14ac:dyDescent="0.35">
      <c r="A29947" t="s">
        <v>55</v>
      </c>
      <c r="B29947" t="s">
        <v>36</v>
      </c>
      <c r="C29947">
        <v>2046</v>
      </c>
      <c r="D29947" t="s">
        <v>13</v>
      </c>
      <c r="E29947" t="s">
        <v>26</v>
      </c>
      <c r="F29947">
        <v>2682.6229750000002</v>
      </c>
    </row>
    <row r="29948" spans="1:6" x14ac:dyDescent="0.35">
      <c r="A29948" t="s">
        <v>55</v>
      </c>
      <c r="B29948" t="s">
        <v>36</v>
      </c>
      <c r="C29948">
        <v>2046</v>
      </c>
      <c r="D29948" t="s">
        <v>13</v>
      </c>
      <c r="E29948" t="s">
        <v>27</v>
      </c>
      <c r="F29948">
        <v>2397.8356007000002</v>
      </c>
    </row>
    <row r="29949" spans="1:6" x14ac:dyDescent="0.35">
      <c r="A29949" t="s">
        <v>55</v>
      </c>
      <c r="B29949" t="s">
        <v>36</v>
      </c>
      <c r="C29949">
        <v>2046</v>
      </c>
      <c r="D29949" t="s">
        <v>13</v>
      </c>
      <c r="E29949" t="s">
        <v>28</v>
      </c>
      <c r="F29949">
        <v>1865.5420282</v>
      </c>
    </row>
    <row r="29950" spans="1:6" x14ac:dyDescent="0.35">
      <c r="A29950" t="s">
        <v>55</v>
      </c>
      <c r="B29950" t="s">
        <v>36</v>
      </c>
      <c r="C29950">
        <v>2046</v>
      </c>
      <c r="D29950" t="s">
        <v>13</v>
      </c>
      <c r="E29950" t="s">
        <v>29</v>
      </c>
      <c r="F29950">
        <v>1579.0928655</v>
      </c>
    </row>
    <row r="29951" spans="1:6" x14ac:dyDescent="0.35">
      <c r="A29951" t="s">
        <v>55</v>
      </c>
      <c r="B29951" t="s">
        <v>36</v>
      </c>
      <c r="C29951">
        <v>2046</v>
      </c>
      <c r="D29951" t="s">
        <v>13</v>
      </c>
      <c r="E29951" t="s">
        <v>30</v>
      </c>
      <c r="F29951">
        <v>1274.4187835</v>
      </c>
    </row>
    <row r="29952" spans="1:6" x14ac:dyDescent="0.35">
      <c r="A29952" t="s">
        <v>55</v>
      </c>
      <c r="B29952" t="s">
        <v>36</v>
      </c>
      <c r="C29952">
        <v>2046</v>
      </c>
      <c r="D29952" t="s">
        <v>13</v>
      </c>
      <c r="E29952" t="s">
        <v>31</v>
      </c>
      <c r="F29952">
        <v>937.15008590000002</v>
      </c>
    </row>
    <row r="29953" spans="1:6" x14ac:dyDescent="0.35">
      <c r="A29953" t="s">
        <v>55</v>
      </c>
      <c r="B29953" t="s">
        <v>36</v>
      </c>
      <c r="C29953">
        <v>2046</v>
      </c>
      <c r="D29953" t="s">
        <v>13</v>
      </c>
      <c r="E29953" t="s">
        <v>10</v>
      </c>
      <c r="F29953">
        <v>850.55222044000004</v>
      </c>
    </row>
    <row r="29954" spans="1:6" x14ac:dyDescent="0.35">
      <c r="A29954" t="s">
        <v>56</v>
      </c>
      <c r="B29954" t="s">
        <v>36</v>
      </c>
      <c r="C29954">
        <v>2021</v>
      </c>
      <c r="D29954" t="s">
        <v>12</v>
      </c>
      <c r="E29954" t="s">
        <v>16</v>
      </c>
      <c r="F29954">
        <v>9443</v>
      </c>
    </row>
    <row r="29955" spans="1:6" x14ac:dyDescent="0.35">
      <c r="A29955" t="s">
        <v>56</v>
      </c>
      <c r="B29955" t="s">
        <v>36</v>
      </c>
      <c r="C29955">
        <v>2021</v>
      </c>
      <c r="D29955" t="s">
        <v>12</v>
      </c>
      <c r="E29955" t="s">
        <v>32</v>
      </c>
      <c r="F29955">
        <v>11575</v>
      </c>
    </row>
    <row r="29956" spans="1:6" x14ac:dyDescent="0.35">
      <c r="A29956" t="s">
        <v>56</v>
      </c>
      <c r="B29956" t="s">
        <v>36</v>
      </c>
      <c r="C29956">
        <v>2021</v>
      </c>
      <c r="D29956" t="s">
        <v>12</v>
      </c>
      <c r="E29956" t="s">
        <v>17</v>
      </c>
      <c r="F29956">
        <v>12788</v>
      </c>
    </row>
    <row r="29957" spans="1:6" x14ac:dyDescent="0.35">
      <c r="A29957" t="s">
        <v>56</v>
      </c>
      <c r="B29957" t="s">
        <v>36</v>
      </c>
      <c r="C29957">
        <v>2021</v>
      </c>
      <c r="D29957" t="s">
        <v>12</v>
      </c>
      <c r="E29957" t="s">
        <v>18</v>
      </c>
      <c r="F29957">
        <v>11497</v>
      </c>
    </row>
    <row r="29958" spans="1:6" x14ac:dyDescent="0.35">
      <c r="A29958" t="s">
        <v>56</v>
      </c>
      <c r="B29958" t="s">
        <v>36</v>
      </c>
      <c r="C29958">
        <v>2021</v>
      </c>
      <c r="D29958" t="s">
        <v>12</v>
      </c>
      <c r="E29958" t="s">
        <v>19</v>
      </c>
      <c r="F29958">
        <v>9935</v>
      </c>
    </row>
    <row r="29959" spans="1:6" x14ac:dyDescent="0.35">
      <c r="A29959" t="s">
        <v>56</v>
      </c>
      <c r="B29959" t="s">
        <v>36</v>
      </c>
      <c r="C29959">
        <v>2021</v>
      </c>
      <c r="D29959" t="s">
        <v>12</v>
      </c>
      <c r="E29959" t="s">
        <v>20</v>
      </c>
      <c r="F29959">
        <v>10568</v>
      </c>
    </row>
    <row r="29960" spans="1:6" x14ac:dyDescent="0.35">
      <c r="A29960" t="s">
        <v>56</v>
      </c>
      <c r="B29960" t="s">
        <v>36</v>
      </c>
      <c r="C29960">
        <v>2021</v>
      </c>
      <c r="D29960" t="s">
        <v>12</v>
      </c>
      <c r="E29960" t="s">
        <v>21</v>
      </c>
      <c r="F29960">
        <v>11743</v>
      </c>
    </row>
    <row r="29961" spans="1:6" x14ac:dyDescent="0.35">
      <c r="A29961" t="s">
        <v>56</v>
      </c>
      <c r="B29961" t="s">
        <v>36</v>
      </c>
      <c r="C29961">
        <v>2021</v>
      </c>
      <c r="D29961" t="s">
        <v>12</v>
      </c>
      <c r="E29961" t="s">
        <v>22</v>
      </c>
      <c r="F29961">
        <v>12905</v>
      </c>
    </row>
    <row r="29962" spans="1:6" x14ac:dyDescent="0.35">
      <c r="A29962" t="s">
        <v>56</v>
      </c>
      <c r="B29962" t="s">
        <v>36</v>
      </c>
      <c r="C29962">
        <v>2021</v>
      </c>
      <c r="D29962" t="s">
        <v>12</v>
      </c>
      <c r="E29962" t="s">
        <v>23</v>
      </c>
      <c r="F29962">
        <v>12905</v>
      </c>
    </row>
    <row r="29963" spans="1:6" x14ac:dyDescent="0.35">
      <c r="A29963" t="s">
        <v>56</v>
      </c>
      <c r="B29963" t="s">
        <v>36</v>
      </c>
      <c r="C29963">
        <v>2021</v>
      </c>
      <c r="D29963" t="s">
        <v>12</v>
      </c>
      <c r="E29963" t="s">
        <v>24</v>
      </c>
      <c r="F29963">
        <v>14224</v>
      </c>
    </row>
    <row r="29964" spans="1:6" x14ac:dyDescent="0.35">
      <c r="A29964" t="s">
        <v>56</v>
      </c>
      <c r="B29964" t="s">
        <v>36</v>
      </c>
      <c r="C29964">
        <v>2021</v>
      </c>
      <c r="D29964" t="s">
        <v>12</v>
      </c>
      <c r="E29964" t="s">
        <v>25</v>
      </c>
      <c r="F29964">
        <v>14206</v>
      </c>
    </row>
    <row r="29965" spans="1:6" x14ac:dyDescent="0.35">
      <c r="A29965" t="s">
        <v>56</v>
      </c>
      <c r="B29965" t="s">
        <v>36</v>
      </c>
      <c r="C29965">
        <v>2021</v>
      </c>
      <c r="D29965" t="s">
        <v>12</v>
      </c>
      <c r="E29965" t="s">
        <v>26</v>
      </c>
      <c r="F29965">
        <v>14714</v>
      </c>
    </row>
    <row r="29966" spans="1:6" x14ac:dyDescent="0.35">
      <c r="A29966" t="s">
        <v>56</v>
      </c>
      <c r="B29966" t="s">
        <v>36</v>
      </c>
      <c r="C29966">
        <v>2021</v>
      </c>
      <c r="D29966" t="s">
        <v>12</v>
      </c>
      <c r="E29966" t="s">
        <v>27</v>
      </c>
      <c r="F29966">
        <v>14497</v>
      </c>
    </row>
    <row r="29967" spans="1:6" x14ac:dyDescent="0.35">
      <c r="A29967" t="s">
        <v>56</v>
      </c>
      <c r="B29967" t="s">
        <v>36</v>
      </c>
      <c r="C29967">
        <v>2021</v>
      </c>
      <c r="D29967" t="s">
        <v>12</v>
      </c>
      <c r="E29967" t="s">
        <v>28</v>
      </c>
      <c r="F29967">
        <v>13321</v>
      </c>
    </row>
    <row r="29968" spans="1:6" x14ac:dyDescent="0.35">
      <c r="A29968" t="s">
        <v>56</v>
      </c>
      <c r="B29968" t="s">
        <v>36</v>
      </c>
      <c r="C29968">
        <v>2021</v>
      </c>
      <c r="D29968" t="s">
        <v>12</v>
      </c>
      <c r="E29968" t="s">
        <v>29</v>
      </c>
      <c r="F29968">
        <v>12679</v>
      </c>
    </row>
    <row r="29969" spans="1:6" x14ac:dyDescent="0.35">
      <c r="A29969" t="s">
        <v>56</v>
      </c>
      <c r="B29969" t="s">
        <v>36</v>
      </c>
      <c r="C29969">
        <v>2021</v>
      </c>
      <c r="D29969" t="s">
        <v>12</v>
      </c>
      <c r="E29969" t="s">
        <v>30</v>
      </c>
      <c r="F29969">
        <v>9018</v>
      </c>
    </row>
    <row r="29970" spans="1:6" x14ac:dyDescent="0.35">
      <c r="A29970" t="s">
        <v>56</v>
      </c>
      <c r="B29970" t="s">
        <v>36</v>
      </c>
      <c r="C29970">
        <v>2021</v>
      </c>
      <c r="D29970" t="s">
        <v>12</v>
      </c>
      <c r="E29970" t="s">
        <v>31</v>
      </c>
      <c r="F29970">
        <v>5930</v>
      </c>
    </row>
    <row r="29971" spans="1:6" x14ac:dyDescent="0.35">
      <c r="A29971" t="s">
        <v>56</v>
      </c>
      <c r="B29971" t="s">
        <v>36</v>
      </c>
      <c r="C29971">
        <v>2021</v>
      </c>
      <c r="D29971" t="s">
        <v>12</v>
      </c>
      <c r="E29971" t="s">
        <v>10</v>
      </c>
      <c r="F29971">
        <v>6272</v>
      </c>
    </row>
    <row r="29972" spans="1:6" x14ac:dyDescent="0.35">
      <c r="A29972" t="s">
        <v>56</v>
      </c>
      <c r="B29972" t="s">
        <v>36</v>
      </c>
      <c r="C29972">
        <v>2021</v>
      </c>
      <c r="D29972" t="s">
        <v>13</v>
      </c>
      <c r="E29972" t="s">
        <v>16</v>
      </c>
      <c r="F29972">
        <v>10151</v>
      </c>
    </row>
    <row r="29973" spans="1:6" x14ac:dyDescent="0.35">
      <c r="A29973" t="s">
        <v>56</v>
      </c>
      <c r="B29973" t="s">
        <v>36</v>
      </c>
      <c r="C29973">
        <v>2021</v>
      </c>
      <c r="D29973" t="s">
        <v>13</v>
      </c>
      <c r="E29973" t="s">
        <v>32</v>
      </c>
      <c r="F29973">
        <v>12175</v>
      </c>
    </row>
    <row r="29974" spans="1:6" x14ac:dyDescent="0.35">
      <c r="A29974" t="s">
        <v>56</v>
      </c>
      <c r="B29974" t="s">
        <v>36</v>
      </c>
      <c r="C29974">
        <v>2021</v>
      </c>
      <c r="D29974" t="s">
        <v>13</v>
      </c>
      <c r="E29974" t="s">
        <v>17</v>
      </c>
      <c r="F29974">
        <v>13556</v>
      </c>
    </row>
    <row r="29975" spans="1:6" x14ac:dyDescent="0.35">
      <c r="A29975" t="s">
        <v>56</v>
      </c>
      <c r="B29975" t="s">
        <v>36</v>
      </c>
      <c r="C29975">
        <v>2021</v>
      </c>
      <c r="D29975" t="s">
        <v>13</v>
      </c>
      <c r="E29975" t="s">
        <v>18</v>
      </c>
      <c r="F29975">
        <v>11924</v>
      </c>
    </row>
    <row r="29976" spans="1:6" x14ac:dyDescent="0.35">
      <c r="A29976" t="s">
        <v>56</v>
      </c>
      <c r="B29976" t="s">
        <v>36</v>
      </c>
      <c r="C29976">
        <v>2021</v>
      </c>
      <c r="D29976" t="s">
        <v>13</v>
      </c>
      <c r="E29976" t="s">
        <v>19</v>
      </c>
      <c r="F29976">
        <v>9774</v>
      </c>
    </row>
    <row r="29977" spans="1:6" x14ac:dyDescent="0.35">
      <c r="A29977" t="s">
        <v>56</v>
      </c>
      <c r="B29977" t="s">
        <v>36</v>
      </c>
      <c r="C29977">
        <v>2021</v>
      </c>
      <c r="D29977" t="s">
        <v>13</v>
      </c>
      <c r="E29977" t="s">
        <v>20</v>
      </c>
      <c r="F29977">
        <v>9960</v>
      </c>
    </row>
    <row r="29978" spans="1:6" x14ac:dyDescent="0.35">
      <c r="A29978" t="s">
        <v>56</v>
      </c>
      <c r="B29978" t="s">
        <v>36</v>
      </c>
      <c r="C29978">
        <v>2021</v>
      </c>
      <c r="D29978" t="s">
        <v>13</v>
      </c>
      <c r="E29978" t="s">
        <v>21</v>
      </c>
      <c r="F29978">
        <v>10930</v>
      </c>
    </row>
    <row r="29979" spans="1:6" x14ac:dyDescent="0.35">
      <c r="A29979" t="s">
        <v>56</v>
      </c>
      <c r="B29979" t="s">
        <v>36</v>
      </c>
      <c r="C29979">
        <v>2021</v>
      </c>
      <c r="D29979" t="s">
        <v>13</v>
      </c>
      <c r="E29979" t="s">
        <v>22</v>
      </c>
      <c r="F29979">
        <v>11653</v>
      </c>
    </row>
    <row r="29980" spans="1:6" x14ac:dyDescent="0.35">
      <c r="A29980" t="s">
        <v>56</v>
      </c>
      <c r="B29980" t="s">
        <v>36</v>
      </c>
      <c r="C29980">
        <v>2021</v>
      </c>
      <c r="D29980" t="s">
        <v>13</v>
      </c>
      <c r="E29980" t="s">
        <v>23</v>
      </c>
      <c r="F29980">
        <v>11674</v>
      </c>
    </row>
    <row r="29981" spans="1:6" x14ac:dyDescent="0.35">
      <c r="A29981" t="s">
        <v>56</v>
      </c>
      <c r="B29981" t="s">
        <v>36</v>
      </c>
      <c r="C29981">
        <v>2021</v>
      </c>
      <c r="D29981" t="s">
        <v>13</v>
      </c>
      <c r="E29981" t="s">
        <v>24</v>
      </c>
      <c r="F29981">
        <v>13155</v>
      </c>
    </row>
    <row r="29982" spans="1:6" x14ac:dyDescent="0.35">
      <c r="A29982" t="s">
        <v>56</v>
      </c>
      <c r="B29982" t="s">
        <v>36</v>
      </c>
      <c r="C29982">
        <v>2021</v>
      </c>
      <c r="D29982" t="s">
        <v>13</v>
      </c>
      <c r="E29982" t="s">
        <v>25</v>
      </c>
      <c r="F29982">
        <v>13044</v>
      </c>
    </row>
    <row r="29983" spans="1:6" x14ac:dyDescent="0.35">
      <c r="A29983" t="s">
        <v>56</v>
      </c>
      <c r="B29983" t="s">
        <v>36</v>
      </c>
      <c r="C29983">
        <v>2021</v>
      </c>
      <c r="D29983" t="s">
        <v>13</v>
      </c>
      <c r="E29983" t="s">
        <v>26</v>
      </c>
      <c r="F29983">
        <v>12578</v>
      </c>
    </row>
    <row r="29984" spans="1:6" x14ac:dyDescent="0.35">
      <c r="A29984" t="s">
        <v>56</v>
      </c>
      <c r="B29984" t="s">
        <v>36</v>
      </c>
      <c r="C29984">
        <v>2021</v>
      </c>
      <c r="D29984" t="s">
        <v>13</v>
      </c>
      <c r="E29984" t="s">
        <v>27</v>
      </c>
      <c r="F29984">
        <v>12869</v>
      </c>
    </row>
    <row r="29985" spans="1:6" x14ac:dyDescent="0.35">
      <c r="A29985" t="s">
        <v>56</v>
      </c>
      <c r="B29985" t="s">
        <v>36</v>
      </c>
      <c r="C29985">
        <v>2021</v>
      </c>
      <c r="D29985" t="s">
        <v>13</v>
      </c>
      <c r="E29985" t="s">
        <v>28</v>
      </c>
      <c r="F29985">
        <v>11975</v>
      </c>
    </row>
    <row r="29986" spans="1:6" x14ac:dyDescent="0.35">
      <c r="A29986" t="s">
        <v>56</v>
      </c>
      <c r="B29986" t="s">
        <v>36</v>
      </c>
      <c r="C29986">
        <v>2021</v>
      </c>
      <c r="D29986" t="s">
        <v>13</v>
      </c>
      <c r="E29986" t="s">
        <v>29</v>
      </c>
      <c r="F29986">
        <v>11764</v>
      </c>
    </row>
    <row r="29987" spans="1:6" x14ac:dyDescent="0.35">
      <c r="A29987" t="s">
        <v>56</v>
      </c>
      <c r="B29987" t="s">
        <v>36</v>
      </c>
      <c r="C29987">
        <v>2021</v>
      </c>
      <c r="D29987" t="s">
        <v>13</v>
      </c>
      <c r="E29987" t="s">
        <v>30</v>
      </c>
      <c r="F29987">
        <v>8491</v>
      </c>
    </row>
    <row r="29988" spans="1:6" x14ac:dyDescent="0.35">
      <c r="A29988" t="s">
        <v>56</v>
      </c>
      <c r="B29988" t="s">
        <v>36</v>
      </c>
      <c r="C29988">
        <v>2021</v>
      </c>
      <c r="D29988" t="s">
        <v>13</v>
      </c>
      <c r="E29988" t="s">
        <v>31</v>
      </c>
      <c r="F29988">
        <v>5274</v>
      </c>
    </row>
    <row r="29989" spans="1:6" x14ac:dyDescent="0.35">
      <c r="A29989" t="s">
        <v>56</v>
      </c>
      <c r="B29989" t="s">
        <v>36</v>
      </c>
      <c r="C29989">
        <v>2021</v>
      </c>
      <c r="D29989" t="s">
        <v>13</v>
      </c>
      <c r="E29989" t="s">
        <v>10</v>
      </c>
      <c r="F29989">
        <v>4341</v>
      </c>
    </row>
    <row r="29990" spans="1:6" x14ac:dyDescent="0.35">
      <c r="A29990" t="s">
        <v>56</v>
      </c>
      <c r="B29990" t="s">
        <v>36</v>
      </c>
      <c r="C29990">
        <v>2022</v>
      </c>
      <c r="D29990" t="s">
        <v>12</v>
      </c>
      <c r="E29990" t="s">
        <v>16</v>
      </c>
      <c r="F29990">
        <v>9653.4172739999995</v>
      </c>
    </row>
    <row r="29991" spans="1:6" x14ac:dyDescent="0.35">
      <c r="A29991" t="s">
        <v>56</v>
      </c>
      <c r="B29991" t="s">
        <v>36</v>
      </c>
      <c r="C29991">
        <v>2022</v>
      </c>
      <c r="D29991" t="s">
        <v>12</v>
      </c>
      <c r="E29991" t="s">
        <v>32</v>
      </c>
      <c r="F29991">
        <v>11594.608346999999</v>
      </c>
    </row>
    <row r="29992" spans="1:6" x14ac:dyDescent="0.35">
      <c r="A29992" t="s">
        <v>56</v>
      </c>
      <c r="B29992" t="s">
        <v>36</v>
      </c>
      <c r="C29992">
        <v>2022</v>
      </c>
      <c r="D29992" t="s">
        <v>12</v>
      </c>
      <c r="E29992" t="s">
        <v>17</v>
      </c>
      <c r="F29992">
        <v>13099.787955</v>
      </c>
    </row>
    <row r="29993" spans="1:6" x14ac:dyDescent="0.35">
      <c r="A29993" t="s">
        <v>56</v>
      </c>
      <c r="B29993" t="s">
        <v>36</v>
      </c>
      <c r="C29993">
        <v>2022</v>
      </c>
      <c r="D29993" t="s">
        <v>12</v>
      </c>
      <c r="E29993" t="s">
        <v>18</v>
      </c>
      <c r="F29993">
        <v>11937.524878</v>
      </c>
    </row>
    <row r="29994" spans="1:6" x14ac:dyDescent="0.35">
      <c r="A29994" t="s">
        <v>56</v>
      </c>
      <c r="B29994" t="s">
        <v>36</v>
      </c>
      <c r="C29994">
        <v>2022</v>
      </c>
      <c r="D29994" t="s">
        <v>12</v>
      </c>
      <c r="E29994" t="s">
        <v>19</v>
      </c>
      <c r="F29994">
        <v>10047.71285</v>
      </c>
    </row>
    <row r="29995" spans="1:6" x14ac:dyDescent="0.35">
      <c r="A29995" t="s">
        <v>56</v>
      </c>
      <c r="B29995" t="s">
        <v>36</v>
      </c>
      <c r="C29995">
        <v>2022</v>
      </c>
      <c r="D29995" t="s">
        <v>12</v>
      </c>
      <c r="E29995" t="s">
        <v>20</v>
      </c>
      <c r="F29995">
        <v>10508.035239999999</v>
      </c>
    </row>
    <row r="29996" spans="1:6" x14ac:dyDescent="0.35">
      <c r="A29996" t="s">
        <v>56</v>
      </c>
      <c r="B29996" t="s">
        <v>36</v>
      </c>
      <c r="C29996">
        <v>2022</v>
      </c>
      <c r="D29996" t="s">
        <v>12</v>
      </c>
      <c r="E29996" t="s">
        <v>21</v>
      </c>
      <c r="F29996">
        <v>12013.363593</v>
      </c>
    </row>
    <row r="29997" spans="1:6" x14ac:dyDescent="0.35">
      <c r="A29997" t="s">
        <v>56</v>
      </c>
      <c r="B29997" t="s">
        <v>36</v>
      </c>
      <c r="C29997">
        <v>2022</v>
      </c>
      <c r="D29997" t="s">
        <v>12</v>
      </c>
      <c r="E29997" t="s">
        <v>22</v>
      </c>
      <c r="F29997">
        <v>13276.447636999999</v>
      </c>
    </row>
    <row r="29998" spans="1:6" x14ac:dyDescent="0.35">
      <c r="A29998" t="s">
        <v>56</v>
      </c>
      <c r="B29998" t="s">
        <v>36</v>
      </c>
      <c r="C29998">
        <v>2022</v>
      </c>
      <c r="D29998" t="s">
        <v>12</v>
      </c>
      <c r="E29998" t="s">
        <v>23</v>
      </c>
      <c r="F29998">
        <v>13402.379305</v>
      </c>
    </row>
    <row r="29999" spans="1:6" x14ac:dyDescent="0.35">
      <c r="A29999" t="s">
        <v>56</v>
      </c>
      <c r="B29999" t="s">
        <v>36</v>
      </c>
      <c r="C29999">
        <v>2022</v>
      </c>
      <c r="D29999" t="s">
        <v>12</v>
      </c>
      <c r="E29999" t="s">
        <v>24</v>
      </c>
      <c r="F29999">
        <v>14057.496404</v>
      </c>
    </row>
    <row r="30000" spans="1:6" x14ac:dyDescent="0.35">
      <c r="A30000" t="s">
        <v>56</v>
      </c>
      <c r="B30000" t="s">
        <v>36</v>
      </c>
      <c r="C30000">
        <v>2022</v>
      </c>
      <c r="D30000" t="s">
        <v>12</v>
      </c>
      <c r="E30000" t="s">
        <v>25</v>
      </c>
      <c r="F30000">
        <v>14665.220348000001</v>
      </c>
    </row>
    <row r="30001" spans="1:6" x14ac:dyDescent="0.35">
      <c r="A30001" t="s">
        <v>56</v>
      </c>
      <c r="B30001" t="s">
        <v>36</v>
      </c>
      <c r="C30001">
        <v>2022</v>
      </c>
      <c r="D30001" t="s">
        <v>12</v>
      </c>
      <c r="E30001" t="s">
        <v>26</v>
      </c>
      <c r="F30001">
        <v>14574.612724000001</v>
      </c>
    </row>
    <row r="30002" spans="1:6" x14ac:dyDescent="0.35">
      <c r="A30002" t="s">
        <v>56</v>
      </c>
      <c r="B30002" t="s">
        <v>36</v>
      </c>
      <c r="C30002">
        <v>2022</v>
      </c>
      <c r="D30002" t="s">
        <v>12</v>
      </c>
      <c r="E30002" t="s">
        <v>27</v>
      </c>
      <c r="F30002">
        <v>14874.870687000001</v>
      </c>
    </row>
    <row r="30003" spans="1:6" x14ac:dyDescent="0.35">
      <c r="A30003" t="s">
        <v>56</v>
      </c>
      <c r="B30003" t="s">
        <v>36</v>
      </c>
      <c r="C30003">
        <v>2022</v>
      </c>
      <c r="D30003" t="s">
        <v>12</v>
      </c>
      <c r="E30003" t="s">
        <v>28</v>
      </c>
      <c r="F30003">
        <v>13686.565327</v>
      </c>
    </row>
    <row r="30004" spans="1:6" x14ac:dyDescent="0.35">
      <c r="A30004" t="s">
        <v>56</v>
      </c>
      <c r="B30004" t="s">
        <v>36</v>
      </c>
      <c r="C30004">
        <v>2022</v>
      </c>
      <c r="D30004" t="s">
        <v>12</v>
      </c>
      <c r="E30004" t="s">
        <v>29</v>
      </c>
      <c r="F30004">
        <v>12596.137806999999</v>
      </c>
    </row>
    <row r="30005" spans="1:6" x14ac:dyDescent="0.35">
      <c r="A30005" t="s">
        <v>56</v>
      </c>
      <c r="B30005" t="s">
        <v>36</v>
      </c>
      <c r="C30005">
        <v>2022</v>
      </c>
      <c r="D30005" t="s">
        <v>12</v>
      </c>
      <c r="E30005" t="s">
        <v>30</v>
      </c>
      <c r="F30005">
        <v>9856.7767110000004</v>
      </c>
    </row>
    <row r="30006" spans="1:6" x14ac:dyDescent="0.35">
      <c r="A30006" t="s">
        <v>56</v>
      </c>
      <c r="B30006" t="s">
        <v>36</v>
      </c>
      <c r="C30006">
        <v>2022</v>
      </c>
      <c r="D30006" t="s">
        <v>12</v>
      </c>
      <c r="E30006" t="s">
        <v>31</v>
      </c>
      <c r="F30006">
        <v>6259.8902029999999</v>
      </c>
    </row>
    <row r="30007" spans="1:6" x14ac:dyDescent="0.35">
      <c r="A30007" t="s">
        <v>56</v>
      </c>
      <c r="B30007" t="s">
        <v>36</v>
      </c>
      <c r="C30007">
        <v>2022</v>
      </c>
      <c r="D30007" t="s">
        <v>12</v>
      </c>
      <c r="E30007" t="s">
        <v>10</v>
      </c>
      <c r="F30007">
        <v>6441.7003161499997</v>
      </c>
    </row>
    <row r="30008" spans="1:6" x14ac:dyDescent="0.35">
      <c r="A30008" t="s">
        <v>56</v>
      </c>
      <c r="B30008" t="s">
        <v>36</v>
      </c>
      <c r="C30008">
        <v>2022</v>
      </c>
      <c r="D30008" t="s">
        <v>13</v>
      </c>
      <c r="E30008" t="s">
        <v>16</v>
      </c>
      <c r="F30008">
        <v>10408.312558</v>
      </c>
    </row>
    <row r="30009" spans="1:6" x14ac:dyDescent="0.35">
      <c r="A30009" t="s">
        <v>56</v>
      </c>
      <c r="B30009" t="s">
        <v>36</v>
      </c>
      <c r="C30009">
        <v>2022</v>
      </c>
      <c r="D30009" t="s">
        <v>13</v>
      </c>
      <c r="E30009" t="s">
        <v>32</v>
      </c>
      <c r="F30009">
        <v>12265.642467</v>
      </c>
    </row>
    <row r="30010" spans="1:6" x14ac:dyDescent="0.35">
      <c r="A30010" t="s">
        <v>56</v>
      </c>
      <c r="B30010" t="s">
        <v>36</v>
      </c>
      <c r="C30010">
        <v>2022</v>
      </c>
      <c r="D30010" t="s">
        <v>13</v>
      </c>
      <c r="E30010" t="s">
        <v>17</v>
      </c>
      <c r="F30010">
        <v>13728.234769000001</v>
      </c>
    </row>
    <row r="30011" spans="1:6" x14ac:dyDescent="0.35">
      <c r="A30011" t="s">
        <v>56</v>
      </c>
      <c r="B30011" t="s">
        <v>36</v>
      </c>
      <c r="C30011">
        <v>2022</v>
      </c>
      <c r="D30011" t="s">
        <v>13</v>
      </c>
      <c r="E30011" t="s">
        <v>18</v>
      </c>
      <c r="F30011">
        <v>12463.565889</v>
      </c>
    </row>
    <row r="30012" spans="1:6" x14ac:dyDescent="0.35">
      <c r="A30012" t="s">
        <v>56</v>
      </c>
      <c r="B30012" t="s">
        <v>36</v>
      </c>
      <c r="C30012">
        <v>2022</v>
      </c>
      <c r="D30012" t="s">
        <v>13</v>
      </c>
      <c r="E30012" t="s">
        <v>19</v>
      </c>
      <c r="F30012">
        <v>10096.823143</v>
      </c>
    </row>
    <row r="30013" spans="1:6" x14ac:dyDescent="0.35">
      <c r="A30013" t="s">
        <v>56</v>
      </c>
      <c r="B30013" t="s">
        <v>36</v>
      </c>
      <c r="C30013">
        <v>2022</v>
      </c>
      <c r="D30013" t="s">
        <v>13</v>
      </c>
      <c r="E30013" t="s">
        <v>20</v>
      </c>
      <c r="F30013">
        <v>9994.4716669999998</v>
      </c>
    </row>
    <row r="30014" spans="1:6" x14ac:dyDescent="0.35">
      <c r="A30014" t="s">
        <v>56</v>
      </c>
      <c r="B30014" t="s">
        <v>36</v>
      </c>
      <c r="C30014">
        <v>2022</v>
      </c>
      <c r="D30014" t="s">
        <v>13</v>
      </c>
      <c r="E30014" t="s">
        <v>21</v>
      </c>
      <c r="F30014">
        <v>11153.198407</v>
      </c>
    </row>
    <row r="30015" spans="1:6" x14ac:dyDescent="0.35">
      <c r="A30015" t="s">
        <v>56</v>
      </c>
      <c r="B30015" t="s">
        <v>36</v>
      </c>
      <c r="C30015">
        <v>2022</v>
      </c>
      <c r="D30015" t="s">
        <v>13</v>
      </c>
      <c r="E30015" t="s">
        <v>22</v>
      </c>
      <c r="F30015">
        <v>11948.921292999999</v>
      </c>
    </row>
    <row r="30016" spans="1:6" x14ac:dyDescent="0.35">
      <c r="A30016" t="s">
        <v>56</v>
      </c>
      <c r="B30016" t="s">
        <v>36</v>
      </c>
      <c r="C30016">
        <v>2022</v>
      </c>
      <c r="D30016" t="s">
        <v>13</v>
      </c>
      <c r="E30016" t="s">
        <v>23</v>
      </c>
      <c r="F30016">
        <v>12195.548124999999</v>
      </c>
    </row>
    <row r="30017" spans="1:6" x14ac:dyDescent="0.35">
      <c r="A30017" t="s">
        <v>56</v>
      </c>
      <c r="B30017" t="s">
        <v>36</v>
      </c>
      <c r="C30017">
        <v>2022</v>
      </c>
      <c r="D30017" t="s">
        <v>13</v>
      </c>
      <c r="E30017" t="s">
        <v>24</v>
      </c>
      <c r="F30017">
        <v>12855.339824999999</v>
      </c>
    </row>
    <row r="30018" spans="1:6" x14ac:dyDescent="0.35">
      <c r="A30018" t="s">
        <v>56</v>
      </c>
      <c r="B30018" t="s">
        <v>36</v>
      </c>
      <c r="C30018">
        <v>2022</v>
      </c>
      <c r="D30018" t="s">
        <v>13</v>
      </c>
      <c r="E30018" t="s">
        <v>25</v>
      </c>
      <c r="F30018">
        <v>13431.372105</v>
      </c>
    </row>
    <row r="30019" spans="1:6" x14ac:dyDescent="0.35">
      <c r="A30019" t="s">
        <v>56</v>
      </c>
      <c r="B30019" t="s">
        <v>36</v>
      </c>
      <c r="C30019">
        <v>2022</v>
      </c>
      <c r="D30019" t="s">
        <v>13</v>
      </c>
      <c r="E30019" t="s">
        <v>26</v>
      </c>
      <c r="F30019">
        <v>12608.65173</v>
      </c>
    </row>
    <row r="30020" spans="1:6" x14ac:dyDescent="0.35">
      <c r="A30020" t="s">
        <v>56</v>
      </c>
      <c r="B30020" t="s">
        <v>36</v>
      </c>
      <c r="C30020">
        <v>2022</v>
      </c>
      <c r="D30020" t="s">
        <v>13</v>
      </c>
      <c r="E30020" t="s">
        <v>27</v>
      </c>
      <c r="F30020">
        <v>13096.203896000001</v>
      </c>
    </row>
    <row r="30021" spans="1:6" x14ac:dyDescent="0.35">
      <c r="A30021" t="s">
        <v>56</v>
      </c>
      <c r="B30021" t="s">
        <v>36</v>
      </c>
      <c r="C30021">
        <v>2022</v>
      </c>
      <c r="D30021" t="s">
        <v>13</v>
      </c>
      <c r="E30021" t="s">
        <v>28</v>
      </c>
      <c r="F30021">
        <v>12077.270325</v>
      </c>
    </row>
    <row r="30022" spans="1:6" x14ac:dyDescent="0.35">
      <c r="A30022" t="s">
        <v>56</v>
      </c>
      <c r="B30022" t="s">
        <v>36</v>
      </c>
      <c r="C30022">
        <v>2022</v>
      </c>
      <c r="D30022" t="s">
        <v>13</v>
      </c>
      <c r="E30022" t="s">
        <v>29</v>
      </c>
      <c r="F30022">
        <v>11645.251462</v>
      </c>
    </row>
    <row r="30023" spans="1:6" x14ac:dyDescent="0.35">
      <c r="A30023" t="s">
        <v>56</v>
      </c>
      <c r="B30023" t="s">
        <v>36</v>
      </c>
      <c r="C30023">
        <v>2022</v>
      </c>
      <c r="D30023" t="s">
        <v>13</v>
      </c>
      <c r="E30023" t="s">
        <v>30</v>
      </c>
      <c r="F30023">
        <v>9230.4266070000012</v>
      </c>
    </row>
    <row r="30024" spans="1:6" x14ac:dyDescent="0.35">
      <c r="A30024" t="s">
        <v>56</v>
      </c>
      <c r="B30024" t="s">
        <v>36</v>
      </c>
      <c r="C30024">
        <v>2022</v>
      </c>
      <c r="D30024" t="s">
        <v>13</v>
      </c>
      <c r="E30024" t="s">
        <v>31</v>
      </c>
      <c r="F30024">
        <v>5606.1172747000001</v>
      </c>
    </row>
    <row r="30025" spans="1:6" x14ac:dyDescent="0.35">
      <c r="A30025" t="s">
        <v>56</v>
      </c>
      <c r="B30025" t="s">
        <v>36</v>
      </c>
      <c r="C30025">
        <v>2022</v>
      </c>
      <c r="D30025" t="s">
        <v>13</v>
      </c>
      <c r="E30025" t="s">
        <v>10</v>
      </c>
      <c r="F30025">
        <v>4565.3484323419998</v>
      </c>
    </row>
    <row r="30026" spans="1:6" x14ac:dyDescent="0.35">
      <c r="A30026" t="s">
        <v>56</v>
      </c>
      <c r="B30026" t="s">
        <v>36</v>
      </c>
      <c r="C30026">
        <v>2023</v>
      </c>
      <c r="D30026" t="s">
        <v>12</v>
      </c>
      <c r="E30026" t="s">
        <v>16</v>
      </c>
      <c r="F30026">
        <v>9740.6279439999998</v>
      </c>
    </row>
    <row r="30027" spans="1:6" x14ac:dyDescent="0.35">
      <c r="A30027" t="s">
        <v>56</v>
      </c>
      <c r="B30027" t="s">
        <v>36</v>
      </c>
      <c r="C30027">
        <v>2023</v>
      </c>
      <c r="D30027" t="s">
        <v>12</v>
      </c>
      <c r="E30027" t="s">
        <v>32</v>
      </c>
      <c r="F30027">
        <v>11615.991873000001</v>
      </c>
    </row>
    <row r="30028" spans="1:6" x14ac:dyDescent="0.35">
      <c r="A30028" t="s">
        <v>56</v>
      </c>
      <c r="B30028" t="s">
        <v>36</v>
      </c>
      <c r="C30028">
        <v>2023</v>
      </c>
      <c r="D30028" t="s">
        <v>12</v>
      </c>
      <c r="E30028" t="s">
        <v>17</v>
      </c>
      <c r="F30028">
        <v>13277.262531</v>
      </c>
    </row>
    <row r="30029" spans="1:6" x14ac:dyDescent="0.35">
      <c r="A30029" t="s">
        <v>56</v>
      </c>
      <c r="B30029" t="s">
        <v>36</v>
      </c>
      <c r="C30029">
        <v>2023</v>
      </c>
      <c r="D30029" t="s">
        <v>12</v>
      </c>
      <c r="E30029" t="s">
        <v>18</v>
      </c>
      <c r="F30029">
        <v>12458.704266000001</v>
      </c>
    </row>
    <row r="30030" spans="1:6" x14ac:dyDescent="0.35">
      <c r="A30030" t="s">
        <v>56</v>
      </c>
      <c r="B30030" t="s">
        <v>36</v>
      </c>
      <c r="C30030">
        <v>2023</v>
      </c>
      <c r="D30030" t="s">
        <v>12</v>
      </c>
      <c r="E30030" t="s">
        <v>19</v>
      </c>
      <c r="F30030">
        <v>10626.960052</v>
      </c>
    </row>
    <row r="30031" spans="1:6" x14ac:dyDescent="0.35">
      <c r="A30031" t="s">
        <v>56</v>
      </c>
      <c r="B30031" t="s">
        <v>36</v>
      </c>
      <c r="C30031">
        <v>2023</v>
      </c>
      <c r="D30031" t="s">
        <v>12</v>
      </c>
      <c r="E30031" t="s">
        <v>20</v>
      </c>
      <c r="F30031">
        <v>11126.431882999999</v>
      </c>
    </row>
    <row r="30032" spans="1:6" x14ac:dyDescent="0.35">
      <c r="A30032" t="s">
        <v>56</v>
      </c>
      <c r="B30032" t="s">
        <v>36</v>
      </c>
      <c r="C30032">
        <v>2023</v>
      </c>
      <c r="D30032" t="s">
        <v>12</v>
      </c>
      <c r="E30032" t="s">
        <v>21</v>
      </c>
      <c r="F30032">
        <v>12599.767819000001</v>
      </c>
    </row>
    <row r="30033" spans="1:6" x14ac:dyDescent="0.35">
      <c r="A30033" t="s">
        <v>56</v>
      </c>
      <c r="B30033" t="s">
        <v>36</v>
      </c>
      <c r="C30033">
        <v>2023</v>
      </c>
      <c r="D30033" t="s">
        <v>12</v>
      </c>
      <c r="E30033" t="s">
        <v>22</v>
      </c>
      <c r="F30033">
        <v>13532.135672</v>
      </c>
    </row>
    <row r="30034" spans="1:6" x14ac:dyDescent="0.35">
      <c r="A30034" t="s">
        <v>56</v>
      </c>
      <c r="B30034" t="s">
        <v>36</v>
      </c>
      <c r="C30034">
        <v>2023</v>
      </c>
      <c r="D30034" t="s">
        <v>12</v>
      </c>
      <c r="E30034" t="s">
        <v>23</v>
      </c>
      <c r="F30034">
        <v>14072.684800000001</v>
      </c>
    </row>
    <row r="30035" spans="1:6" x14ac:dyDescent="0.35">
      <c r="A30035" t="s">
        <v>56</v>
      </c>
      <c r="B30035" t="s">
        <v>36</v>
      </c>
      <c r="C30035">
        <v>2023</v>
      </c>
      <c r="D30035" t="s">
        <v>12</v>
      </c>
      <c r="E30035" t="s">
        <v>24</v>
      </c>
      <c r="F30035">
        <v>13895.487363</v>
      </c>
    </row>
    <row r="30036" spans="1:6" x14ac:dyDescent="0.35">
      <c r="A30036" t="s">
        <v>56</v>
      </c>
      <c r="B30036" t="s">
        <v>36</v>
      </c>
      <c r="C30036">
        <v>2023</v>
      </c>
      <c r="D30036" t="s">
        <v>12</v>
      </c>
      <c r="E30036" t="s">
        <v>25</v>
      </c>
      <c r="F30036">
        <v>15179.180401</v>
      </c>
    </row>
    <row r="30037" spans="1:6" x14ac:dyDescent="0.35">
      <c r="A30037" t="s">
        <v>56</v>
      </c>
      <c r="B30037" t="s">
        <v>36</v>
      </c>
      <c r="C30037">
        <v>2023</v>
      </c>
      <c r="D30037" t="s">
        <v>12</v>
      </c>
      <c r="E30037" t="s">
        <v>26</v>
      </c>
      <c r="F30037">
        <v>14428.516188</v>
      </c>
    </row>
    <row r="30038" spans="1:6" x14ac:dyDescent="0.35">
      <c r="A30038" t="s">
        <v>56</v>
      </c>
      <c r="B30038" t="s">
        <v>36</v>
      </c>
      <c r="C30038">
        <v>2023</v>
      </c>
      <c r="D30038" t="s">
        <v>12</v>
      </c>
      <c r="E30038" t="s">
        <v>27</v>
      </c>
      <c r="F30038">
        <v>15188.141297</v>
      </c>
    </row>
    <row r="30039" spans="1:6" x14ac:dyDescent="0.35">
      <c r="A30039" t="s">
        <v>56</v>
      </c>
      <c r="B30039" t="s">
        <v>36</v>
      </c>
      <c r="C30039">
        <v>2023</v>
      </c>
      <c r="D30039" t="s">
        <v>12</v>
      </c>
      <c r="E30039" t="s">
        <v>28</v>
      </c>
      <c r="F30039">
        <v>14025.852054999999</v>
      </c>
    </row>
    <row r="30040" spans="1:6" x14ac:dyDescent="0.35">
      <c r="A30040" t="s">
        <v>56</v>
      </c>
      <c r="B30040" t="s">
        <v>36</v>
      </c>
      <c r="C30040">
        <v>2023</v>
      </c>
      <c r="D30040" t="s">
        <v>12</v>
      </c>
      <c r="E30040" t="s">
        <v>29</v>
      </c>
      <c r="F30040">
        <v>12738.768002999999</v>
      </c>
    </row>
    <row r="30041" spans="1:6" x14ac:dyDescent="0.35">
      <c r="A30041" t="s">
        <v>56</v>
      </c>
      <c r="B30041" t="s">
        <v>36</v>
      </c>
      <c r="C30041">
        <v>2023</v>
      </c>
      <c r="D30041" t="s">
        <v>12</v>
      </c>
      <c r="E30041" t="s">
        <v>30</v>
      </c>
      <c r="F30041">
        <v>10531.622917000001</v>
      </c>
    </row>
    <row r="30042" spans="1:6" x14ac:dyDescent="0.35">
      <c r="A30042" t="s">
        <v>56</v>
      </c>
      <c r="B30042" t="s">
        <v>36</v>
      </c>
      <c r="C30042">
        <v>2023</v>
      </c>
      <c r="D30042" t="s">
        <v>12</v>
      </c>
      <c r="E30042" t="s">
        <v>31</v>
      </c>
      <c r="F30042">
        <v>6575.9985889999998</v>
      </c>
    </row>
    <row r="30043" spans="1:6" x14ac:dyDescent="0.35">
      <c r="A30043" t="s">
        <v>56</v>
      </c>
      <c r="B30043" t="s">
        <v>36</v>
      </c>
      <c r="C30043">
        <v>2023</v>
      </c>
      <c r="D30043" t="s">
        <v>12</v>
      </c>
      <c r="E30043" t="s">
        <v>10</v>
      </c>
      <c r="F30043">
        <v>6639.9412334299996</v>
      </c>
    </row>
    <row r="30044" spans="1:6" x14ac:dyDescent="0.35">
      <c r="A30044" t="s">
        <v>56</v>
      </c>
      <c r="B30044" t="s">
        <v>36</v>
      </c>
      <c r="C30044">
        <v>2023</v>
      </c>
      <c r="D30044" t="s">
        <v>13</v>
      </c>
      <c r="E30044" t="s">
        <v>16</v>
      </c>
      <c r="F30044">
        <v>10584.597432</v>
      </c>
    </row>
    <row r="30045" spans="1:6" x14ac:dyDescent="0.35">
      <c r="A30045" t="s">
        <v>56</v>
      </c>
      <c r="B30045" t="s">
        <v>36</v>
      </c>
      <c r="C30045">
        <v>2023</v>
      </c>
      <c r="D30045" t="s">
        <v>13</v>
      </c>
      <c r="E30045" t="s">
        <v>32</v>
      </c>
      <c r="F30045">
        <v>12254.864763</v>
      </c>
    </row>
    <row r="30046" spans="1:6" x14ac:dyDescent="0.35">
      <c r="A30046" t="s">
        <v>56</v>
      </c>
      <c r="B30046" t="s">
        <v>36</v>
      </c>
      <c r="C30046">
        <v>2023</v>
      </c>
      <c r="D30046" t="s">
        <v>13</v>
      </c>
      <c r="E30046" t="s">
        <v>17</v>
      </c>
      <c r="F30046">
        <v>13807.251854</v>
      </c>
    </row>
    <row r="30047" spans="1:6" x14ac:dyDescent="0.35">
      <c r="A30047" t="s">
        <v>56</v>
      </c>
      <c r="B30047" t="s">
        <v>36</v>
      </c>
      <c r="C30047">
        <v>2023</v>
      </c>
      <c r="D30047" t="s">
        <v>13</v>
      </c>
      <c r="E30047" t="s">
        <v>18</v>
      </c>
      <c r="F30047">
        <v>13039.308497</v>
      </c>
    </row>
    <row r="30048" spans="1:6" x14ac:dyDescent="0.35">
      <c r="A30048" t="s">
        <v>56</v>
      </c>
      <c r="B30048" t="s">
        <v>36</v>
      </c>
      <c r="C30048">
        <v>2023</v>
      </c>
      <c r="D30048" t="s">
        <v>13</v>
      </c>
      <c r="E30048" t="s">
        <v>19</v>
      </c>
      <c r="F30048">
        <v>10760.067724</v>
      </c>
    </row>
    <row r="30049" spans="1:6" x14ac:dyDescent="0.35">
      <c r="A30049" t="s">
        <v>56</v>
      </c>
      <c r="B30049" t="s">
        <v>36</v>
      </c>
      <c r="C30049">
        <v>2023</v>
      </c>
      <c r="D30049" t="s">
        <v>13</v>
      </c>
      <c r="E30049" t="s">
        <v>20</v>
      </c>
      <c r="F30049">
        <v>10685.609081000001</v>
      </c>
    </row>
    <row r="30050" spans="1:6" x14ac:dyDescent="0.35">
      <c r="A30050" t="s">
        <v>56</v>
      </c>
      <c r="B30050" t="s">
        <v>36</v>
      </c>
      <c r="C30050">
        <v>2023</v>
      </c>
      <c r="D30050" t="s">
        <v>13</v>
      </c>
      <c r="E30050" t="s">
        <v>21</v>
      </c>
      <c r="F30050">
        <v>11725.219181</v>
      </c>
    </row>
    <row r="30051" spans="1:6" x14ac:dyDescent="0.35">
      <c r="A30051" t="s">
        <v>56</v>
      </c>
      <c r="B30051" t="s">
        <v>36</v>
      </c>
      <c r="C30051">
        <v>2023</v>
      </c>
      <c r="D30051" t="s">
        <v>13</v>
      </c>
      <c r="E30051" t="s">
        <v>22</v>
      </c>
      <c r="F30051">
        <v>12416.003416</v>
      </c>
    </row>
    <row r="30052" spans="1:6" x14ac:dyDescent="0.35">
      <c r="A30052" t="s">
        <v>56</v>
      </c>
      <c r="B30052" t="s">
        <v>36</v>
      </c>
      <c r="C30052">
        <v>2023</v>
      </c>
      <c r="D30052" t="s">
        <v>13</v>
      </c>
      <c r="E30052" t="s">
        <v>23</v>
      </c>
      <c r="F30052">
        <v>12725.401077</v>
      </c>
    </row>
    <row r="30053" spans="1:6" x14ac:dyDescent="0.35">
      <c r="A30053" t="s">
        <v>56</v>
      </c>
      <c r="B30053" t="s">
        <v>36</v>
      </c>
      <c r="C30053">
        <v>2023</v>
      </c>
      <c r="D30053" t="s">
        <v>13</v>
      </c>
      <c r="E30053" t="s">
        <v>24</v>
      </c>
      <c r="F30053">
        <v>12740.325401</v>
      </c>
    </row>
    <row r="30054" spans="1:6" x14ac:dyDescent="0.35">
      <c r="A30054" t="s">
        <v>56</v>
      </c>
      <c r="B30054" t="s">
        <v>36</v>
      </c>
      <c r="C30054">
        <v>2023</v>
      </c>
      <c r="D30054" t="s">
        <v>13</v>
      </c>
      <c r="E30054" t="s">
        <v>25</v>
      </c>
      <c r="F30054">
        <v>13793.767879000001</v>
      </c>
    </row>
    <row r="30055" spans="1:6" x14ac:dyDescent="0.35">
      <c r="A30055" t="s">
        <v>56</v>
      </c>
      <c r="B30055" t="s">
        <v>36</v>
      </c>
      <c r="C30055">
        <v>2023</v>
      </c>
      <c r="D30055" t="s">
        <v>13</v>
      </c>
      <c r="E30055" t="s">
        <v>26</v>
      </c>
      <c r="F30055">
        <v>12632.126906</v>
      </c>
    </row>
    <row r="30056" spans="1:6" x14ac:dyDescent="0.35">
      <c r="A30056" t="s">
        <v>56</v>
      </c>
      <c r="B30056" t="s">
        <v>36</v>
      </c>
      <c r="C30056">
        <v>2023</v>
      </c>
      <c r="D30056" t="s">
        <v>13</v>
      </c>
      <c r="E30056" t="s">
        <v>27</v>
      </c>
      <c r="F30056">
        <v>13279.29557</v>
      </c>
    </row>
    <row r="30057" spans="1:6" x14ac:dyDescent="0.35">
      <c r="A30057" t="s">
        <v>56</v>
      </c>
      <c r="B30057" t="s">
        <v>36</v>
      </c>
      <c r="C30057">
        <v>2023</v>
      </c>
      <c r="D30057" t="s">
        <v>13</v>
      </c>
      <c r="E30057" t="s">
        <v>28</v>
      </c>
      <c r="F30057">
        <v>12327.165674</v>
      </c>
    </row>
    <row r="30058" spans="1:6" x14ac:dyDescent="0.35">
      <c r="A30058" t="s">
        <v>56</v>
      </c>
      <c r="B30058" t="s">
        <v>36</v>
      </c>
      <c r="C30058">
        <v>2023</v>
      </c>
      <c r="D30058" t="s">
        <v>13</v>
      </c>
      <c r="E30058" t="s">
        <v>29</v>
      </c>
      <c r="F30058">
        <v>11589.230657</v>
      </c>
    </row>
    <row r="30059" spans="1:6" x14ac:dyDescent="0.35">
      <c r="A30059" t="s">
        <v>56</v>
      </c>
      <c r="B30059" t="s">
        <v>36</v>
      </c>
      <c r="C30059">
        <v>2023</v>
      </c>
      <c r="D30059" t="s">
        <v>13</v>
      </c>
      <c r="E30059" t="s">
        <v>30</v>
      </c>
      <c r="F30059">
        <v>9794.9057420000008</v>
      </c>
    </row>
    <row r="30060" spans="1:6" x14ac:dyDescent="0.35">
      <c r="A30060" t="s">
        <v>56</v>
      </c>
      <c r="B30060" t="s">
        <v>36</v>
      </c>
      <c r="C30060">
        <v>2023</v>
      </c>
      <c r="D30060" t="s">
        <v>13</v>
      </c>
      <c r="E30060" t="s">
        <v>31</v>
      </c>
      <c r="F30060">
        <v>5878.6828715000001</v>
      </c>
    </row>
    <row r="30061" spans="1:6" x14ac:dyDescent="0.35">
      <c r="A30061" t="s">
        <v>56</v>
      </c>
      <c r="B30061" t="s">
        <v>36</v>
      </c>
      <c r="C30061">
        <v>2023</v>
      </c>
      <c r="D30061" t="s">
        <v>13</v>
      </c>
      <c r="E30061" t="s">
        <v>10</v>
      </c>
      <c r="F30061">
        <v>4792.4751938500003</v>
      </c>
    </row>
    <row r="30062" spans="1:6" x14ac:dyDescent="0.35">
      <c r="A30062" t="s">
        <v>56</v>
      </c>
      <c r="B30062" t="s">
        <v>36</v>
      </c>
      <c r="C30062">
        <v>2024</v>
      </c>
      <c r="D30062" t="s">
        <v>12</v>
      </c>
      <c r="E30062" t="s">
        <v>16</v>
      </c>
      <c r="F30062">
        <v>9902.9598150000002</v>
      </c>
    </row>
    <row r="30063" spans="1:6" x14ac:dyDescent="0.35">
      <c r="A30063" t="s">
        <v>56</v>
      </c>
      <c r="B30063" t="s">
        <v>36</v>
      </c>
      <c r="C30063">
        <v>2024</v>
      </c>
      <c r="D30063" t="s">
        <v>12</v>
      </c>
      <c r="E30063" t="s">
        <v>32</v>
      </c>
      <c r="F30063">
        <v>11521.399383</v>
      </c>
    </row>
    <row r="30064" spans="1:6" x14ac:dyDescent="0.35">
      <c r="A30064" t="s">
        <v>56</v>
      </c>
      <c r="B30064" t="s">
        <v>36</v>
      </c>
      <c r="C30064">
        <v>2024</v>
      </c>
      <c r="D30064" t="s">
        <v>12</v>
      </c>
      <c r="E30064" t="s">
        <v>17</v>
      </c>
      <c r="F30064">
        <v>13341.254935000001</v>
      </c>
    </row>
    <row r="30065" spans="1:6" x14ac:dyDescent="0.35">
      <c r="A30065" t="s">
        <v>56</v>
      </c>
      <c r="B30065" t="s">
        <v>36</v>
      </c>
      <c r="C30065">
        <v>2024</v>
      </c>
      <c r="D30065" t="s">
        <v>12</v>
      </c>
      <c r="E30065" t="s">
        <v>18</v>
      </c>
      <c r="F30065">
        <v>13105.27807</v>
      </c>
    </row>
    <row r="30066" spans="1:6" x14ac:dyDescent="0.35">
      <c r="A30066" t="s">
        <v>56</v>
      </c>
      <c r="B30066" t="s">
        <v>36</v>
      </c>
      <c r="C30066">
        <v>2024</v>
      </c>
      <c r="D30066" t="s">
        <v>12</v>
      </c>
      <c r="E30066" t="s">
        <v>19</v>
      </c>
      <c r="F30066">
        <v>10965.760602</v>
      </c>
    </row>
    <row r="30067" spans="1:6" x14ac:dyDescent="0.35">
      <c r="A30067" t="s">
        <v>56</v>
      </c>
      <c r="B30067" t="s">
        <v>36</v>
      </c>
      <c r="C30067">
        <v>2024</v>
      </c>
      <c r="D30067" t="s">
        <v>12</v>
      </c>
      <c r="E30067" t="s">
        <v>20</v>
      </c>
      <c r="F30067">
        <v>11527.240961</v>
      </c>
    </row>
    <row r="30068" spans="1:6" x14ac:dyDescent="0.35">
      <c r="A30068" t="s">
        <v>56</v>
      </c>
      <c r="B30068" t="s">
        <v>36</v>
      </c>
      <c r="C30068">
        <v>2024</v>
      </c>
      <c r="D30068" t="s">
        <v>12</v>
      </c>
      <c r="E30068" t="s">
        <v>21</v>
      </c>
      <c r="F30068">
        <v>13000.886571999999</v>
      </c>
    </row>
    <row r="30069" spans="1:6" x14ac:dyDescent="0.35">
      <c r="A30069" t="s">
        <v>56</v>
      </c>
      <c r="B30069" t="s">
        <v>36</v>
      </c>
      <c r="C30069">
        <v>2024</v>
      </c>
      <c r="D30069" t="s">
        <v>12</v>
      </c>
      <c r="E30069" t="s">
        <v>22</v>
      </c>
      <c r="F30069">
        <v>13838.990186000001</v>
      </c>
    </row>
    <row r="30070" spans="1:6" x14ac:dyDescent="0.35">
      <c r="A30070" t="s">
        <v>56</v>
      </c>
      <c r="B30070" t="s">
        <v>36</v>
      </c>
      <c r="C30070">
        <v>2024</v>
      </c>
      <c r="D30070" t="s">
        <v>12</v>
      </c>
      <c r="E30070" t="s">
        <v>23</v>
      </c>
      <c r="F30070">
        <v>14635.793233</v>
      </c>
    </row>
    <row r="30071" spans="1:6" x14ac:dyDescent="0.35">
      <c r="A30071" t="s">
        <v>56</v>
      </c>
      <c r="B30071" t="s">
        <v>36</v>
      </c>
      <c r="C30071">
        <v>2024</v>
      </c>
      <c r="D30071" t="s">
        <v>12</v>
      </c>
      <c r="E30071" t="s">
        <v>24</v>
      </c>
      <c r="F30071">
        <v>13989.590805</v>
      </c>
    </row>
    <row r="30072" spans="1:6" x14ac:dyDescent="0.35">
      <c r="A30072" t="s">
        <v>56</v>
      </c>
      <c r="B30072" t="s">
        <v>36</v>
      </c>
      <c r="C30072">
        <v>2024</v>
      </c>
      <c r="D30072" t="s">
        <v>12</v>
      </c>
      <c r="E30072" t="s">
        <v>25</v>
      </c>
      <c r="F30072">
        <v>15421.214384000001</v>
      </c>
    </row>
    <row r="30073" spans="1:6" x14ac:dyDescent="0.35">
      <c r="A30073" t="s">
        <v>56</v>
      </c>
      <c r="B30073" t="s">
        <v>36</v>
      </c>
      <c r="C30073">
        <v>2024</v>
      </c>
      <c r="D30073" t="s">
        <v>12</v>
      </c>
      <c r="E30073" t="s">
        <v>26</v>
      </c>
      <c r="F30073">
        <v>14501.584317999999</v>
      </c>
    </row>
    <row r="30074" spans="1:6" x14ac:dyDescent="0.35">
      <c r="A30074" t="s">
        <v>56</v>
      </c>
      <c r="B30074" t="s">
        <v>36</v>
      </c>
      <c r="C30074">
        <v>2024</v>
      </c>
      <c r="D30074" t="s">
        <v>12</v>
      </c>
      <c r="E30074" t="s">
        <v>27</v>
      </c>
      <c r="F30074">
        <v>15437.295297999999</v>
      </c>
    </row>
    <row r="30075" spans="1:6" x14ac:dyDescent="0.35">
      <c r="A30075" t="s">
        <v>56</v>
      </c>
      <c r="B30075" t="s">
        <v>36</v>
      </c>
      <c r="C30075">
        <v>2024</v>
      </c>
      <c r="D30075" t="s">
        <v>12</v>
      </c>
      <c r="E30075" t="s">
        <v>28</v>
      </c>
      <c r="F30075">
        <v>14321.334423</v>
      </c>
    </row>
    <row r="30076" spans="1:6" x14ac:dyDescent="0.35">
      <c r="A30076" t="s">
        <v>56</v>
      </c>
      <c r="B30076" t="s">
        <v>36</v>
      </c>
      <c r="C30076">
        <v>2024</v>
      </c>
      <c r="D30076" t="s">
        <v>12</v>
      </c>
      <c r="E30076" t="s">
        <v>29</v>
      </c>
      <c r="F30076">
        <v>12927.821365</v>
      </c>
    </row>
    <row r="30077" spans="1:6" x14ac:dyDescent="0.35">
      <c r="A30077" t="s">
        <v>56</v>
      </c>
      <c r="B30077" t="s">
        <v>36</v>
      </c>
      <c r="C30077">
        <v>2024</v>
      </c>
      <c r="D30077" t="s">
        <v>12</v>
      </c>
      <c r="E30077" t="s">
        <v>30</v>
      </c>
      <c r="F30077">
        <v>11017.879632</v>
      </c>
    </row>
    <row r="30078" spans="1:6" x14ac:dyDescent="0.35">
      <c r="A30078" t="s">
        <v>56</v>
      </c>
      <c r="B30078" t="s">
        <v>36</v>
      </c>
      <c r="C30078">
        <v>2024</v>
      </c>
      <c r="D30078" t="s">
        <v>12</v>
      </c>
      <c r="E30078" t="s">
        <v>31</v>
      </c>
      <c r="F30078">
        <v>7045.8016989999996</v>
      </c>
    </row>
    <row r="30079" spans="1:6" x14ac:dyDescent="0.35">
      <c r="A30079" t="s">
        <v>56</v>
      </c>
      <c r="B30079" t="s">
        <v>36</v>
      </c>
      <c r="C30079">
        <v>2024</v>
      </c>
      <c r="D30079" t="s">
        <v>12</v>
      </c>
      <c r="E30079" t="s">
        <v>10</v>
      </c>
      <c r="F30079">
        <v>6916.0557256399998</v>
      </c>
    </row>
    <row r="30080" spans="1:6" x14ac:dyDescent="0.35">
      <c r="A30080" t="s">
        <v>56</v>
      </c>
      <c r="B30080" t="s">
        <v>36</v>
      </c>
      <c r="C30080">
        <v>2024</v>
      </c>
      <c r="D30080" t="s">
        <v>13</v>
      </c>
      <c r="E30080" t="s">
        <v>16</v>
      </c>
      <c r="F30080">
        <v>10693.913968000001</v>
      </c>
    </row>
    <row r="30081" spans="1:6" x14ac:dyDescent="0.35">
      <c r="A30081" t="s">
        <v>56</v>
      </c>
      <c r="B30081" t="s">
        <v>36</v>
      </c>
      <c r="C30081">
        <v>2024</v>
      </c>
      <c r="D30081" t="s">
        <v>13</v>
      </c>
      <c r="E30081" t="s">
        <v>32</v>
      </c>
      <c r="F30081">
        <v>12292.711368</v>
      </c>
    </row>
    <row r="30082" spans="1:6" x14ac:dyDescent="0.35">
      <c r="A30082" t="s">
        <v>56</v>
      </c>
      <c r="B30082" t="s">
        <v>36</v>
      </c>
      <c r="C30082">
        <v>2024</v>
      </c>
      <c r="D30082" t="s">
        <v>13</v>
      </c>
      <c r="E30082" t="s">
        <v>17</v>
      </c>
      <c r="F30082">
        <v>14024.230917999999</v>
      </c>
    </row>
    <row r="30083" spans="1:6" x14ac:dyDescent="0.35">
      <c r="A30083" t="s">
        <v>56</v>
      </c>
      <c r="B30083" t="s">
        <v>36</v>
      </c>
      <c r="C30083">
        <v>2024</v>
      </c>
      <c r="D30083" t="s">
        <v>13</v>
      </c>
      <c r="E30083" t="s">
        <v>18</v>
      </c>
      <c r="F30083">
        <v>13450.074804</v>
      </c>
    </row>
    <row r="30084" spans="1:6" x14ac:dyDescent="0.35">
      <c r="A30084" t="s">
        <v>56</v>
      </c>
      <c r="B30084" t="s">
        <v>36</v>
      </c>
      <c r="C30084">
        <v>2024</v>
      </c>
      <c r="D30084" t="s">
        <v>13</v>
      </c>
      <c r="E30084" t="s">
        <v>19</v>
      </c>
      <c r="F30084">
        <v>11287.81524</v>
      </c>
    </row>
    <row r="30085" spans="1:6" x14ac:dyDescent="0.35">
      <c r="A30085" t="s">
        <v>56</v>
      </c>
      <c r="B30085" t="s">
        <v>36</v>
      </c>
      <c r="C30085">
        <v>2024</v>
      </c>
      <c r="D30085" t="s">
        <v>13</v>
      </c>
      <c r="E30085" t="s">
        <v>20</v>
      </c>
      <c r="F30085">
        <v>11236.088764</v>
      </c>
    </row>
    <row r="30086" spans="1:6" x14ac:dyDescent="0.35">
      <c r="A30086" t="s">
        <v>56</v>
      </c>
      <c r="B30086" t="s">
        <v>36</v>
      </c>
      <c r="C30086">
        <v>2024</v>
      </c>
      <c r="D30086" t="s">
        <v>13</v>
      </c>
      <c r="E30086" t="s">
        <v>21</v>
      </c>
      <c r="F30086">
        <v>12112.420276000001</v>
      </c>
    </row>
    <row r="30087" spans="1:6" x14ac:dyDescent="0.35">
      <c r="A30087" t="s">
        <v>56</v>
      </c>
      <c r="B30087" t="s">
        <v>36</v>
      </c>
      <c r="C30087">
        <v>2024</v>
      </c>
      <c r="D30087" t="s">
        <v>13</v>
      </c>
      <c r="E30087" t="s">
        <v>22</v>
      </c>
      <c r="F30087">
        <v>12905.842215999999</v>
      </c>
    </row>
    <row r="30088" spans="1:6" x14ac:dyDescent="0.35">
      <c r="A30088" t="s">
        <v>56</v>
      </c>
      <c r="B30088" t="s">
        <v>36</v>
      </c>
      <c r="C30088">
        <v>2024</v>
      </c>
      <c r="D30088" t="s">
        <v>13</v>
      </c>
      <c r="E30088" t="s">
        <v>23</v>
      </c>
      <c r="F30088">
        <v>13108.214348</v>
      </c>
    </row>
    <row r="30089" spans="1:6" x14ac:dyDescent="0.35">
      <c r="A30089" t="s">
        <v>56</v>
      </c>
      <c r="B30089" t="s">
        <v>36</v>
      </c>
      <c r="C30089">
        <v>2024</v>
      </c>
      <c r="D30089" t="s">
        <v>13</v>
      </c>
      <c r="E30089" t="s">
        <v>24</v>
      </c>
      <c r="F30089">
        <v>12803.921789</v>
      </c>
    </row>
    <row r="30090" spans="1:6" x14ac:dyDescent="0.35">
      <c r="A30090" t="s">
        <v>56</v>
      </c>
      <c r="B30090" t="s">
        <v>36</v>
      </c>
      <c r="C30090">
        <v>2024</v>
      </c>
      <c r="D30090" t="s">
        <v>13</v>
      </c>
      <c r="E30090" t="s">
        <v>25</v>
      </c>
      <c r="F30090">
        <v>14076.579757</v>
      </c>
    </row>
    <row r="30091" spans="1:6" x14ac:dyDescent="0.35">
      <c r="A30091" t="s">
        <v>56</v>
      </c>
      <c r="B30091" t="s">
        <v>36</v>
      </c>
      <c r="C30091">
        <v>2024</v>
      </c>
      <c r="D30091" t="s">
        <v>13</v>
      </c>
      <c r="E30091" t="s">
        <v>26</v>
      </c>
      <c r="F30091">
        <v>12779.566033999999</v>
      </c>
    </row>
    <row r="30092" spans="1:6" x14ac:dyDescent="0.35">
      <c r="A30092" t="s">
        <v>56</v>
      </c>
      <c r="B30092" t="s">
        <v>36</v>
      </c>
      <c r="C30092">
        <v>2024</v>
      </c>
      <c r="D30092" t="s">
        <v>13</v>
      </c>
      <c r="E30092" t="s">
        <v>27</v>
      </c>
      <c r="F30092">
        <v>13450.405063</v>
      </c>
    </row>
    <row r="30093" spans="1:6" x14ac:dyDescent="0.35">
      <c r="A30093" t="s">
        <v>56</v>
      </c>
      <c r="B30093" t="s">
        <v>36</v>
      </c>
      <c r="C30093">
        <v>2024</v>
      </c>
      <c r="D30093" t="s">
        <v>13</v>
      </c>
      <c r="E30093" t="s">
        <v>28</v>
      </c>
      <c r="F30093">
        <v>12670.509467</v>
      </c>
    </row>
    <row r="30094" spans="1:6" x14ac:dyDescent="0.35">
      <c r="A30094" t="s">
        <v>56</v>
      </c>
      <c r="B30094" t="s">
        <v>36</v>
      </c>
      <c r="C30094">
        <v>2024</v>
      </c>
      <c r="D30094" t="s">
        <v>13</v>
      </c>
      <c r="E30094" t="s">
        <v>29</v>
      </c>
      <c r="F30094">
        <v>11562.489557999999</v>
      </c>
    </row>
    <row r="30095" spans="1:6" x14ac:dyDescent="0.35">
      <c r="A30095" t="s">
        <v>56</v>
      </c>
      <c r="B30095" t="s">
        <v>36</v>
      </c>
      <c r="C30095">
        <v>2024</v>
      </c>
      <c r="D30095" t="s">
        <v>13</v>
      </c>
      <c r="E30095" t="s">
        <v>30</v>
      </c>
      <c r="F30095">
        <v>10181.894550000001</v>
      </c>
    </row>
    <row r="30096" spans="1:6" x14ac:dyDescent="0.35">
      <c r="A30096" t="s">
        <v>56</v>
      </c>
      <c r="B30096" t="s">
        <v>36</v>
      </c>
      <c r="C30096">
        <v>2024</v>
      </c>
      <c r="D30096" t="s">
        <v>13</v>
      </c>
      <c r="E30096" t="s">
        <v>31</v>
      </c>
      <c r="F30096">
        <v>6285.1245079999999</v>
      </c>
    </row>
    <row r="30097" spans="1:6" x14ac:dyDescent="0.35">
      <c r="A30097" t="s">
        <v>56</v>
      </c>
      <c r="B30097" t="s">
        <v>36</v>
      </c>
      <c r="C30097">
        <v>2024</v>
      </c>
      <c r="D30097" t="s">
        <v>13</v>
      </c>
      <c r="E30097" t="s">
        <v>10</v>
      </c>
      <c r="F30097">
        <v>5036.9054827</v>
      </c>
    </row>
    <row r="30098" spans="1:6" x14ac:dyDescent="0.35">
      <c r="A30098" t="s">
        <v>56</v>
      </c>
      <c r="B30098" t="s">
        <v>36</v>
      </c>
      <c r="C30098">
        <v>2025</v>
      </c>
      <c r="D30098" t="s">
        <v>12</v>
      </c>
      <c r="E30098" t="s">
        <v>16</v>
      </c>
      <c r="F30098">
        <v>10002.957544999999</v>
      </c>
    </row>
    <row r="30099" spans="1:6" x14ac:dyDescent="0.35">
      <c r="A30099" t="s">
        <v>56</v>
      </c>
      <c r="B30099" t="s">
        <v>36</v>
      </c>
      <c r="C30099">
        <v>2025</v>
      </c>
      <c r="D30099" t="s">
        <v>12</v>
      </c>
      <c r="E30099" t="s">
        <v>32</v>
      </c>
      <c r="F30099">
        <v>11509.555444</v>
      </c>
    </row>
    <row r="30100" spans="1:6" x14ac:dyDescent="0.35">
      <c r="A30100" t="s">
        <v>56</v>
      </c>
      <c r="B30100" t="s">
        <v>36</v>
      </c>
      <c r="C30100">
        <v>2025</v>
      </c>
      <c r="D30100" t="s">
        <v>12</v>
      </c>
      <c r="E30100" t="s">
        <v>17</v>
      </c>
      <c r="F30100">
        <v>13338.255219999999</v>
      </c>
    </row>
    <row r="30101" spans="1:6" x14ac:dyDescent="0.35">
      <c r="A30101" t="s">
        <v>56</v>
      </c>
      <c r="B30101" t="s">
        <v>36</v>
      </c>
      <c r="C30101">
        <v>2025</v>
      </c>
      <c r="D30101" t="s">
        <v>12</v>
      </c>
      <c r="E30101" t="s">
        <v>18</v>
      </c>
      <c r="F30101">
        <v>13484.943526999999</v>
      </c>
    </row>
    <row r="30102" spans="1:6" x14ac:dyDescent="0.35">
      <c r="A30102" t="s">
        <v>56</v>
      </c>
      <c r="B30102" t="s">
        <v>36</v>
      </c>
      <c r="C30102">
        <v>2025</v>
      </c>
      <c r="D30102" t="s">
        <v>12</v>
      </c>
      <c r="E30102" t="s">
        <v>19</v>
      </c>
      <c r="F30102">
        <v>11197.403355</v>
      </c>
    </row>
    <row r="30103" spans="1:6" x14ac:dyDescent="0.35">
      <c r="A30103" t="s">
        <v>56</v>
      </c>
      <c r="B30103" t="s">
        <v>36</v>
      </c>
      <c r="C30103">
        <v>2025</v>
      </c>
      <c r="D30103" t="s">
        <v>12</v>
      </c>
      <c r="E30103" t="s">
        <v>20</v>
      </c>
      <c r="F30103">
        <v>11740.805523999999</v>
      </c>
    </row>
    <row r="30104" spans="1:6" x14ac:dyDescent="0.35">
      <c r="A30104" t="s">
        <v>56</v>
      </c>
      <c r="B30104" t="s">
        <v>36</v>
      </c>
      <c r="C30104">
        <v>2025</v>
      </c>
      <c r="D30104" t="s">
        <v>12</v>
      </c>
      <c r="E30104" t="s">
        <v>21</v>
      </c>
      <c r="F30104">
        <v>13278.36377</v>
      </c>
    </row>
    <row r="30105" spans="1:6" x14ac:dyDescent="0.35">
      <c r="A30105" t="s">
        <v>56</v>
      </c>
      <c r="B30105" t="s">
        <v>36</v>
      </c>
      <c r="C30105">
        <v>2025</v>
      </c>
      <c r="D30105" t="s">
        <v>12</v>
      </c>
      <c r="E30105" t="s">
        <v>22</v>
      </c>
      <c r="F30105">
        <v>14062.209998</v>
      </c>
    </row>
    <row r="30106" spans="1:6" x14ac:dyDescent="0.35">
      <c r="A30106" t="s">
        <v>56</v>
      </c>
      <c r="B30106" t="s">
        <v>36</v>
      </c>
      <c r="C30106">
        <v>2025</v>
      </c>
      <c r="D30106" t="s">
        <v>12</v>
      </c>
      <c r="E30106" t="s">
        <v>23</v>
      </c>
      <c r="F30106">
        <v>15163.624379999999</v>
      </c>
    </row>
    <row r="30107" spans="1:6" x14ac:dyDescent="0.35">
      <c r="A30107" t="s">
        <v>56</v>
      </c>
      <c r="B30107" t="s">
        <v>36</v>
      </c>
      <c r="C30107">
        <v>2025</v>
      </c>
      <c r="D30107" t="s">
        <v>12</v>
      </c>
      <c r="E30107" t="s">
        <v>24</v>
      </c>
      <c r="F30107">
        <v>14141.394967</v>
      </c>
    </row>
    <row r="30108" spans="1:6" x14ac:dyDescent="0.35">
      <c r="A30108" t="s">
        <v>56</v>
      </c>
      <c r="B30108" t="s">
        <v>36</v>
      </c>
      <c r="C30108">
        <v>2025</v>
      </c>
      <c r="D30108" t="s">
        <v>12</v>
      </c>
      <c r="E30108" t="s">
        <v>25</v>
      </c>
      <c r="F30108">
        <v>15447.894198</v>
      </c>
    </row>
    <row r="30109" spans="1:6" x14ac:dyDescent="0.35">
      <c r="A30109" t="s">
        <v>56</v>
      </c>
      <c r="B30109" t="s">
        <v>36</v>
      </c>
      <c r="C30109">
        <v>2025</v>
      </c>
      <c r="D30109" t="s">
        <v>12</v>
      </c>
      <c r="E30109" t="s">
        <v>26</v>
      </c>
      <c r="F30109">
        <v>14683.298328000001</v>
      </c>
    </row>
    <row r="30110" spans="1:6" x14ac:dyDescent="0.35">
      <c r="A30110" t="s">
        <v>56</v>
      </c>
      <c r="B30110" t="s">
        <v>36</v>
      </c>
      <c r="C30110">
        <v>2025</v>
      </c>
      <c r="D30110" t="s">
        <v>12</v>
      </c>
      <c r="E30110" t="s">
        <v>27</v>
      </c>
      <c r="F30110">
        <v>15623.189237000001</v>
      </c>
    </row>
    <row r="30111" spans="1:6" x14ac:dyDescent="0.35">
      <c r="A30111" t="s">
        <v>56</v>
      </c>
      <c r="B30111" t="s">
        <v>36</v>
      </c>
      <c r="C30111">
        <v>2025</v>
      </c>
      <c r="D30111" t="s">
        <v>12</v>
      </c>
      <c r="E30111" t="s">
        <v>28</v>
      </c>
      <c r="F30111">
        <v>14590.391618</v>
      </c>
    </row>
    <row r="30112" spans="1:6" x14ac:dyDescent="0.35">
      <c r="A30112" t="s">
        <v>56</v>
      </c>
      <c r="B30112" t="s">
        <v>36</v>
      </c>
      <c r="C30112">
        <v>2025</v>
      </c>
      <c r="D30112" t="s">
        <v>12</v>
      </c>
      <c r="E30112" t="s">
        <v>29</v>
      </c>
      <c r="F30112">
        <v>13069.356760999999</v>
      </c>
    </row>
    <row r="30113" spans="1:6" x14ac:dyDescent="0.35">
      <c r="A30113" t="s">
        <v>56</v>
      </c>
      <c r="B30113" t="s">
        <v>36</v>
      </c>
      <c r="C30113">
        <v>2025</v>
      </c>
      <c r="D30113" t="s">
        <v>12</v>
      </c>
      <c r="E30113" t="s">
        <v>30</v>
      </c>
      <c r="F30113">
        <v>11484.360468000001</v>
      </c>
    </row>
    <row r="30114" spans="1:6" x14ac:dyDescent="0.35">
      <c r="A30114" t="s">
        <v>56</v>
      </c>
      <c r="B30114" t="s">
        <v>36</v>
      </c>
      <c r="C30114">
        <v>2025</v>
      </c>
      <c r="D30114" t="s">
        <v>12</v>
      </c>
      <c r="E30114" t="s">
        <v>31</v>
      </c>
      <c r="F30114">
        <v>7541.770313</v>
      </c>
    </row>
    <row r="30115" spans="1:6" x14ac:dyDescent="0.35">
      <c r="A30115" t="s">
        <v>56</v>
      </c>
      <c r="B30115" t="s">
        <v>36</v>
      </c>
      <c r="C30115">
        <v>2025</v>
      </c>
      <c r="D30115" t="s">
        <v>12</v>
      </c>
      <c r="E30115" t="s">
        <v>10</v>
      </c>
      <c r="F30115">
        <v>7244.4889852099996</v>
      </c>
    </row>
    <row r="30116" spans="1:6" x14ac:dyDescent="0.35">
      <c r="A30116" t="s">
        <v>56</v>
      </c>
      <c r="B30116" t="s">
        <v>36</v>
      </c>
      <c r="C30116">
        <v>2025</v>
      </c>
      <c r="D30116" t="s">
        <v>13</v>
      </c>
      <c r="E30116" t="s">
        <v>16</v>
      </c>
      <c r="F30116">
        <v>10820.395264999999</v>
      </c>
    </row>
    <row r="30117" spans="1:6" x14ac:dyDescent="0.35">
      <c r="A30117" t="s">
        <v>56</v>
      </c>
      <c r="B30117" t="s">
        <v>36</v>
      </c>
      <c r="C30117">
        <v>2025</v>
      </c>
      <c r="D30117" t="s">
        <v>13</v>
      </c>
      <c r="E30117" t="s">
        <v>32</v>
      </c>
      <c r="F30117">
        <v>12305.530618000001</v>
      </c>
    </row>
    <row r="30118" spans="1:6" x14ac:dyDescent="0.35">
      <c r="A30118" t="s">
        <v>56</v>
      </c>
      <c r="B30118" t="s">
        <v>36</v>
      </c>
      <c r="C30118">
        <v>2025</v>
      </c>
      <c r="D30118" t="s">
        <v>13</v>
      </c>
      <c r="E30118" t="s">
        <v>17</v>
      </c>
      <c r="F30118">
        <v>14047.984793</v>
      </c>
    </row>
    <row r="30119" spans="1:6" x14ac:dyDescent="0.35">
      <c r="A30119" t="s">
        <v>56</v>
      </c>
      <c r="B30119" t="s">
        <v>36</v>
      </c>
      <c r="C30119">
        <v>2025</v>
      </c>
      <c r="D30119" t="s">
        <v>13</v>
      </c>
      <c r="E30119" t="s">
        <v>18</v>
      </c>
      <c r="F30119">
        <v>13780.465897</v>
      </c>
    </row>
    <row r="30120" spans="1:6" x14ac:dyDescent="0.35">
      <c r="A30120" t="s">
        <v>56</v>
      </c>
      <c r="B30120" t="s">
        <v>36</v>
      </c>
      <c r="C30120">
        <v>2025</v>
      </c>
      <c r="D30120" t="s">
        <v>13</v>
      </c>
      <c r="E30120" t="s">
        <v>19</v>
      </c>
      <c r="F30120">
        <v>11606.591505</v>
      </c>
    </row>
    <row r="30121" spans="1:6" x14ac:dyDescent="0.35">
      <c r="A30121" t="s">
        <v>56</v>
      </c>
      <c r="B30121" t="s">
        <v>36</v>
      </c>
      <c r="C30121">
        <v>2025</v>
      </c>
      <c r="D30121" t="s">
        <v>13</v>
      </c>
      <c r="E30121" t="s">
        <v>20</v>
      </c>
      <c r="F30121">
        <v>11586.0573</v>
      </c>
    </row>
    <row r="30122" spans="1:6" x14ac:dyDescent="0.35">
      <c r="A30122" t="s">
        <v>56</v>
      </c>
      <c r="B30122" t="s">
        <v>36</v>
      </c>
      <c r="C30122">
        <v>2025</v>
      </c>
      <c r="D30122" t="s">
        <v>13</v>
      </c>
      <c r="E30122" t="s">
        <v>21</v>
      </c>
      <c r="F30122">
        <v>12375.634145</v>
      </c>
    </row>
    <row r="30123" spans="1:6" x14ac:dyDescent="0.35">
      <c r="A30123" t="s">
        <v>56</v>
      </c>
      <c r="B30123" t="s">
        <v>36</v>
      </c>
      <c r="C30123">
        <v>2025</v>
      </c>
      <c r="D30123" t="s">
        <v>13</v>
      </c>
      <c r="E30123" t="s">
        <v>22</v>
      </c>
      <c r="F30123">
        <v>13280.039933</v>
      </c>
    </row>
    <row r="30124" spans="1:6" x14ac:dyDescent="0.35">
      <c r="A30124" t="s">
        <v>56</v>
      </c>
      <c r="B30124" t="s">
        <v>36</v>
      </c>
      <c r="C30124">
        <v>2025</v>
      </c>
      <c r="D30124" t="s">
        <v>13</v>
      </c>
      <c r="E30124" t="s">
        <v>23</v>
      </c>
      <c r="F30124">
        <v>13507.143491000001</v>
      </c>
    </row>
    <row r="30125" spans="1:6" x14ac:dyDescent="0.35">
      <c r="A30125" t="s">
        <v>56</v>
      </c>
      <c r="B30125" t="s">
        <v>36</v>
      </c>
      <c r="C30125">
        <v>2025</v>
      </c>
      <c r="D30125" t="s">
        <v>13</v>
      </c>
      <c r="E30125" t="s">
        <v>24</v>
      </c>
      <c r="F30125">
        <v>12934.141009000001</v>
      </c>
    </row>
    <row r="30126" spans="1:6" x14ac:dyDescent="0.35">
      <c r="A30126" t="s">
        <v>56</v>
      </c>
      <c r="B30126" t="s">
        <v>36</v>
      </c>
      <c r="C30126">
        <v>2025</v>
      </c>
      <c r="D30126" t="s">
        <v>13</v>
      </c>
      <c r="E30126" t="s">
        <v>25</v>
      </c>
      <c r="F30126">
        <v>14094.211985</v>
      </c>
    </row>
    <row r="30127" spans="1:6" x14ac:dyDescent="0.35">
      <c r="A30127" t="s">
        <v>56</v>
      </c>
      <c r="B30127" t="s">
        <v>36</v>
      </c>
      <c r="C30127">
        <v>2025</v>
      </c>
      <c r="D30127" t="s">
        <v>13</v>
      </c>
      <c r="E30127" t="s">
        <v>26</v>
      </c>
      <c r="F30127">
        <v>13052.389303</v>
      </c>
    </row>
    <row r="30128" spans="1:6" x14ac:dyDescent="0.35">
      <c r="A30128" t="s">
        <v>56</v>
      </c>
      <c r="B30128" t="s">
        <v>36</v>
      </c>
      <c r="C30128">
        <v>2025</v>
      </c>
      <c r="D30128" t="s">
        <v>13</v>
      </c>
      <c r="E30128" t="s">
        <v>27</v>
      </c>
      <c r="F30128">
        <v>13467.249636</v>
      </c>
    </row>
    <row r="30129" spans="1:6" x14ac:dyDescent="0.35">
      <c r="A30129" t="s">
        <v>56</v>
      </c>
      <c r="B30129" t="s">
        <v>36</v>
      </c>
      <c r="C30129">
        <v>2025</v>
      </c>
      <c r="D30129" t="s">
        <v>13</v>
      </c>
      <c r="E30129" t="s">
        <v>28</v>
      </c>
      <c r="F30129">
        <v>12987.417401999999</v>
      </c>
    </row>
    <row r="30130" spans="1:6" x14ac:dyDescent="0.35">
      <c r="A30130" t="s">
        <v>56</v>
      </c>
      <c r="B30130" t="s">
        <v>36</v>
      </c>
      <c r="C30130">
        <v>2025</v>
      </c>
      <c r="D30130" t="s">
        <v>13</v>
      </c>
      <c r="E30130" t="s">
        <v>29</v>
      </c>
      <c r="F30130">
        <v>11614.394695999999</v>
      </c>
    </row>
    <row r="30131" spans="1:6" x14ac:dyDescent="0.35">
      <c r="A30131" t="s">
        <v>56</v>
      </c>
      <c r="B30131" t="s">
        <v>36</v>
      </c>
      <c r="C30131">
        <v>2025</v>
      </c>
      <c r="D30131" t="s">
        <v>13</v>
      </c>
      <c r="E30131" t="s">
        <v>30</v>
      </c>
      <c r="F30131">
        <v>10494.447612</v>
      </c>
    </row>
    <row r="30132" spans="1:6" x14ac:dyDescent="0.35">
      <c r="A30132" t="s">
        <v>56</v>
      </c>
      <c r="B30132" t="s">
        <v>36</v>
      </c>
      <c r="C30132">
        <v>2025</v>
      </c>
      <c r="D30132" t="s">
        <v>13</v>
      </c>
      <c r="E30132" t="s">
        <v>31</v>
      </c>
      <c r="F30132">
        <v>6683.9747010000001</v>
      </c>
    </row>
    <row r="30133" spans="1:6" x14ac:dyDescent="0.35">
      <c r="A30133" t="s">
        <v>56</v>
      </c>
      <c r="B30133" t="s">
        <v>36</v>
      </c>
      <c r="C30133">
        <v>2025</v>
      </c>
      <c r="D30133" t="s">
        <v>13</v>
      </c>
      <c r="E30133" t="s">
        <v>10</v>
      </c>
      <c r="F30133">
        <v>5285.9028734100002</v>
      </c>
    </row>
    <row r="30134" spans="1:6" x14ac:dyDescent="0.35">
      <c r="A30134" t="s">
        <v>56</v>
      </c>
      <c r="B30134" t="s">
        <v>36</v>
      </c>
      <c r="C30134">
        <v>2026</v>
      </c>
      <c r="D30134" t="s">
        <v>12</v>
      </c>
      <c r="E30134" t="s">
        <v>16</v>
      </c>
      <c r="F30134">
        <v>10158.886981</v>
      </c>
    </row>
    <row r="30135" spans="1:6" x14ac:dyDescent="0.35">
      <c r="A30135" t="s">
        <v>56</v>
      </c>
      <c r="B30135" t="s">
        <v>36</v>
      </c>
      <c r="C30135">
        <v>2026</v>
      </c>
      <c r="D30135" t="s">
        <v>12</v>
      </c>
      <c r="E30135" t="s">
        <v>32</v>
      </c>
      <c r="F30135">
        <v>11418.467858</v>
      </c>
    </row>
    <row r="30136" spans="1:6" x14ac:dyDescent="0.35">
      <c r="A30136" t="s">
        <v>56</v>
      </c>
      <c r="B30136" t="s">
        <v>36</v>
      </c>
      <c r="C30136">
        <v>2026</v>
      </c>
      <c r="D30136" t="s">
        <v>12</v>
      </c>
      <c r="E30136" t="s">
        <v>17</v>
      </c>
      <c r="F30136">
        <v>13405.143779</v>
      </c>
    </row>
    <row r="30137" spans="1:6" x14ac:dyDescent="0.35">
      <c r="A30137" t="s">
        <v>56</v>
      </c>
      <c r="B30137" t="s">
        <v>36</v>
      </c>
      <c r="C30137">
        <v>2026</v>
      </c>
      <c r="D30137" t="s">
        <v>12</v>
      </c>
      <c r="E30137" t="s">
        <v>18</v>
      </c>
      <c r="F30137">
        <v>13724.791569999999</v>
      </c>
    </row>
    <row r="30138" spans="1:6" x14ac:dyDescent="0.35">
      <c r="A30138" t="s">
        <v>56</v>
      </c>
      <c r="B30138" t="s">
        <v>36</v>
      </c>
      <c r="C30138">
        <v>2026</v>
      </c>
      <c r="D30138" t="s">
        <v>12</v>
      </c>
      <c r="E30138" t="s">
        <v>19</v>
      </c>
      <c r="F30138">
        <v>11442.871384</v>
      </c>
    </row>
    <row r="30139" spans="1:6" x14ac:dyDescent="0.35">
      <c r="A30139" t="s">
        <v>56</v>
      </c>
      <c r="B30139" t="s">
        <v>36</v>
      </c>
      <c r="C30139">
        <v>2026</v>
      </c>
      <c r="D30139" t="s">
        <v>12</v>
      </c>
      <c r="E30139" t="s">
        <v>20</v>
      </c>
      <c r="F30139">
        <v>11903.627216999999</v>
      </c>
    </row>
    <row r="30140" spans="1:6" x14ac:dyDescent="0.35">
      <c r="A30140" t="s">
        <v>56</v>
      </c>
      <c r="B30140" t="s">
        <v>36</v>
      </c>
      <c r="C30140">
        <v>2026</v>
      </c>
      <c r="D30140" t="s">
        <v>12</v>
      </c>
      <c r="E30140" t="s">
        <v>21</v>
      </c>
      <c r="F30140">
        <v>13435.963709</v>
      </c>
    </row>
    <row r="30141" spans="1:6" x14ac:dyDescent="0.35">
      <c r="A30141" t="s">
        <v>56</v>
      </c>
      <c r="B30141" t="s">
        <v>36</v>
      </c>
      <c r="C30141">
        <v>2026</v>
      </c>
      <c r="D30141" t="s">
        <v>12</v>
      </c>
      <c r="E30141" t="s">
        <v>22</v>
      </c>
      <c r="F30141">
        <v>14381.667706</v>
      </c>
    </row>
    <row r="30142" spans="1:6" x14ac:dyDescent="0.35">
      <c r="A30142" t="s">
        <v>56</v>
      </c>
      <c r="B30142" t="s">
        <v>36</v>
      </c>
      <c r="C30142">
        <v>2026</v>
      </c>
      <c r="D30142" t="s">
        <v>12</v>
      </c>
      <c r="E30142" t="s">
        <v>23</v>
      </c>
      <c r="F30142">
        <v>15493.415435000001</v>
      </c>
    </row>
    <row r="30143" spans="1:6" x14ac:dyDescent="0.35">
      <c r="A30143" t="s">
        <v>56</v>
      </c>
      <c r="B30143" t="s">
        <v>36</v>
      </c>
      <c r="C30143">
        <v>2026</v>
      </c>
      <c r="D30143" t="s">
        <v>12</v>
      </c>
      <c r="E30143" t="s">
        <v>24</v>
      </c>
      <c r="F30143">
        <v>14515.134188</v>
      </c>
    </row>
    <row r="30144" spans="1:6" x14ac:dyDescent="0.35">
      <c r="A30144" t="s">
        <v>56</v>
      </c>
      <c r="B30144" t="s">
        <v>36</v>
      </c>
      <c r="C30144">
        <v>2026</v>
      </c>
      <c r="D30144" t="s">
        <v>12</v>
      </c>
      <c r="E30144" t="s">
        <v>25</v>
      </c>
      <c r="F30144">
        <v>15183.625497000001</v>
      </c>
    </row>
    <row r="30145" spans="1:6" x14ac:dyDescent="0.35">
      <c r="A30145" t="s">
        <v>56</v>
      </c>
      <c r="B30145" t="s">
        <v>36</v>
      </c>
      <c r="C30145">
        <v>2026</v>
      </c>
      <c r="D30145" t="s">
        <v>12</v>
      </c>
      <c r="E30145" t="s">
        <v>26</v>
      </c>
      <c r="F30145">
        <v>15213.057119999999</v>
      </c>
    </row>
    <row r="30146" spans="1:6" x14ac:dyDescent="0.35">
      <c r="A30146" t="s">
        <v>56</v>
      </c>
      <c r="B30146" t="s">
        <v>36</v>
      </c>
      <c r="C30146">
        <v>2026</v>
      </c>
      <c r="D30146" t="s">
        <v>12</v>
      </c>
      <c r="E30146" t="s">
        <v>27</v>
      </c>
      <c r="F30146">
        <v>15586.988234</v>
      </c>
    </row>
    <row r="30147" spans="1:6" x14ac:dyDescent="0.35">
      <c r="A30147" t="s">
        <v>56</v>
      </c>
      <c r="B30147" t="s">
        <v>36</v>
      </c>
      <c r="C30147">
        <v>2026</v>
      </c>
      <c r="D30147" t="s">
        <v>12</v>
      </c>
      <c r="E30147" t="s">
        <v>28</v>
      </c>
      <c r="F30147">
        <v>14971.996304</v>
      </c>
    </row>
    <row r="30148" spans="1:6" x14ac:dyDescent="0.35">
      <c r="A30148" t="s">
        <v>56</v>
      </c>
      <c r="B30148" t="s">
        <v>36</v>
      </c>
      <c r="C30148">
        <v>2026</v>
      </c>
      <c r="D30148" t="s">
        <v>12</v>
      </c>
      <c r="E30148" t="s">
        <v>29</v>
      </c>
      <c r="F30148">
        <v>13254.759391</v>
      </c>
    </row>
    <row r="30149" spans="1:6" x14ac:dyDescent="0.35">
      <c r="A30149" t="s">
        <v>56</v>
      </c>
      <c r="B30149" t="s">
        <v>36</v>
      </c>
      <c r="C30149">
        <v>2026</v>
      </c>
      <c r="D30149" t="s">
        <v>12</v>
      </c>
      <c r="E30149" t="s">
        <v>30</v>
      </c>
      <c r="F30149">
        <v>11970.522086000001</v>
      </c>
    </row>
    <row r="30150" spans="1:6" x14ac:dyDescent="0.35">
      <c r="A30150" t="s">
        <v>56</v>
      </c>
      <c r="B30150" t="s">
        <v>36</v>
      </c>
      <c r="C30150">
        <v>2026</v>
      </c>
      <c r="D30150" t="s">
        <v>12</v>
      </c>
      <c r="E30150" t="s">
        <v>31</v>
      </c>
      <c r="F30150">
        <v>7977.5625730000002</v>
      </c>
    </row>
    <row r="30151" spans="1:6" x14ac:dyDescent="0.35">
      <c r="A30151" t="s">
        <v>56</v>
      </c>
      <c r="B30151" t="s">
        <v>36</v>
      </c>
      <c r="C30151">
        <v>2026</v>
      </c>
      <c r="D30151" t="s">
        <v>12</v>
      </c>
      <c r="E30151" t="s">
        <v>10</v>
      </c>
      <c r="F30151">
        <v>7606.4173186200014</v>
      </c>
    </row>
    <row r="30152" spans="1:6" x14ac:dyDescent="0.35">
      <c r="A30152" t="s">
        <v>56</v>
      </c>
      <c r="B30152" t="s">
        <v>36</v>
      </c>
      <c r="C30152">
        <v>2026</v>
      </c>
      <c r="D30152" t="s">
        <v>13</v>
      </c>
      <c r="E30152" t="s">
        <v>16</v>
      </c>
      <c r="F30152">
        <v>10836.384415</v>
      </c>
    </row>
    <row r="30153" spans="1:6" x14ac:dyDescent="0.35">
      <c r="A30153" t="s">
        <v>56</v>
      </c>
      <c r="B30153" t="s">
        <v>36</v>
      </c>
      <c r="C30153">
        <v>2026</v>
      </c>
      <c r="D30153" t="s">
        <v>13</v>
      </c>
      <c r="E30153" t="s">
        <v>32</v>
      </c>
      <c r="F30153">
        <v>12311.864887</v>
      </c>
    </row>
    <row r="30154" spans="1:6" x14ac:dyDescent="0.35">
      <c r="A30154" t="s">
        <v>56</v>
      </c>
      <c r="B30154" t="s">
        <v>36</v>
      </c>
      <c r="C30154">
        <v>2026</v>
      </c>
      <c r="D30154" t="s">
        <v>13</v>
      </c>
      <c r="E30154" t="s">
        <v>17</v>
      </c>
      <c r="F30154">
        <v>14091.075376000001</v>
      </c>
    </row>
    <row r="30155" spans="1:6" x14ac:dyDescent="0.35">
      <c r="A30155" t="s">
        <v>56</v>
      </c>
      <c r="B30155" t="s">
        <v>36</v>
      </c>
      <c r="C30155">
        <v>2026</v>
      </c>
      <c r="D30155" t="s">
        <v>13</v>
      </c>
      <c r="E30155" t="s">
        <v>18</v>
      </c>
      <c r="F30155">
        <v>14117.291295999999</v>
      </c>
    </row>
    <row r="30156" spans="1:6" x14ac:dyDescent="0.35">
      <c r="A30156" t="s">
        <v>56</v>
      </c>
      <c r="B30156" t="s">
        <v>36</v>
      </c>
      <c r="C30156">
        <v>2026</v>
      </c>
      <c r="D30156" t="s">
        <v>13</v>
      </c>
      <c r="E30156" t="s">
        <v>19</v>
      </c>
      <c r="F30156">
        <v>11951.702090000001</v>
      </c>
    </row>
    <row r="30157" spans="1:6" x14ac:dyDescent="0.35">
      <c r="A30157" t="s">
        <v>56</v>
      </c>
      <c r="B30157" t="s">
        <v>36</v>
      </c>
      <c r="C30157">
        <v>2026</v>
      </c>
      <c r="D30157" t="s">
        <v>13</v>
      </c>
      <c r="E30157" t="s">
        <v>20</v>
      </c>
      <c r="F30157">
        <v>11911.826988999999</v>
      </c>
    </row>
    <row r="30158" spans="1:6" x14ac:dyDescent="0.35">
      <c r="A30158" t="s">
        <v>56</v>
      </c>
      <c r="B30158" t="s">
        <v>36</v>
      </c>
      <c r="C30158">
        <v>2026</v>
      </c>
      <c r="D30158" t="s">
        <v>13</v>
      </c>
      <c r="E30158" t="s">
        <v>21</v>
      </c>
      <c r="F30158">
        <v>12532.075295000001</v>
      </c>
    </row>
    <row r="30159" spans="1:6" x14ac:dyDescent="0.35">
      <c r="A30159" t="s">
        <v>56</v>
      </c>
      <c r="B30159" t="s">
        <v>36</v>
      </c>
      <c r="C30159">
        <v>2026</v>
      </c>
      <c r="D30159" t="s">
        <v>13</v>
      </c>
      <c r="E30159" t="s">
        <v>22</v>
      </c>
      <c r="F30159">
        <v>13593.319905</v>
      </c>
    </row>
    <row r="30160" spans="1:6" x14ac:dyDescent="0.35">
      <c r="A30160" t="s">
        <v>56</v>
      </c>
      <c r="B30160" t="s">
        <v>36</v>
      </c>
      <c r="C30160">
        <v>2026</v>
      </c>
      <c r="D30160" t="s">
        <v>13</v>
      </c>
      <c r="E30160" t="s">
        <v>23</v>
      </c>
      <c r="F30160">
        <v>13900.756891999999</v>
      </c>
    </row>
    <row r="30161" spans="1:6" x14ac:dyDescent="0.35">
      <c r="A30161" t="s">
        <v>56</v>
      </c>
      <c r="B30161" t="s">
        <v>36</v>
      </c>
      <c r="C30161">
        <v>2026</v>
      </c>
      <c r="D30161" t="s">
        <v>13</v>
      </c>
      <c r="E30161" t="s">
        <v>24</v>
      </c>
      <c r="F30161">
        <v>13243.460547000001</v>
      </c>
    </row>
    <row r="30162" spans="1:6" x14ac:dyDescent="0.35">
      <c r="A30162" t="s">
        <v>56</v>
      </c>
      <c r="B30162" t="s">
        <v>36</v>
      </c>
      <c r="C30162">
        <v>2026</v>
      </c>
      <c r="D30162" t="s">
        <v>13</v>
      </c>
      <c r="E30162" t="s">
        <v>25</v>
      </c>
      <c r="F30162">
        <v>13741.027346999999</v>
      </c>
    </row>
    <row r="30163" spans="1:6" x14ac:dyDescent="0.35">
      <c r="A30163" t="s">
        <v>56</v>
      </c>
      <c r="B30163" t="s">
        <v>36</v>
      </c>
      <c r="C30163">
        <v>2026</v>
      </c>
      <c r="D30163" t="s">
        <v>13</v>
      </c>
      <c r="E30163" t="s">
        <v>26</v>
      </c>
      <c r="F30163">
        <v>13539.369263000001</v>
      </c>
    </row>
    <row r="30164" spans="1:6" x14ac:dyDescent="0.35">
      <c r="A30164" t="s">
        <v>56</v>
      </c>
      <c r="B30164" t="s">
        <v>36</v>
      </c>
      <c r="C30164">
        <v>2026</v>
      </c>
      <c r="D30164" t="s">
        <v>13</v>
      </c>
      <c r="E30164" t="s">
        <v>27</v>
      </c>
      <c r="F30164">
        <v>13421.115096</v>
      </c>
    </row>
    <row r="30165" spans="1:6" x14ac:dyDescent="0.35">
      <c r="A30165" t="s">
        <v>56</v>
      </c>
      <c r="B30165" t="s">
        <v>36</v>
      </c>
      <c r="C30165">
        <v>2026</v>
      </c>
      <c r="D30165" t="s">
        <v>13</v>
      </c>
      <c r="E30165" t="s">
        <v>28</v>
      </c>
      <c r="F30165">
        <v>13387.906547000001</v>
      </c>
    </row>
    <row r="30166" spans="1:6" x14ac:dyDescent="0.35">
      <c r="A30166" t="s">
        <v>56</v>
      </c>
      <c r="B30166" t="s">
        <v>36</v>
      </c>
      <c r="C30166">
        <v>2026</v>
      </c>
      <c r="D30166" t="s">
        <v>13</v>
      </c>
      <c r="E30166" t="s">
        <v>29</v>
      </c>
      <c r="F30166">
        <v>11725.733453999999</v>
      </c>
    </row>
    <row r="30167" spans="1:6" x14ac:dyDescent="0.35">
      <c r="A30167" t="s">
        <v>56</v>
      </c>
      <c r="B30167" t="s">
        <v>36</v>
      </c>
      <c r="C30167">
        <v>2026</v>
      </c>
      <c r="D30167" t="s">
        <v>13</v>
      </c>
      <c r="E30167" t="s">
        <v>30</v>
      </c>
      <c r="F30167">
        <v>10705.640942</v>
      </c>
    </row>
    <row r="30168" spans="1:6" x14ac:dyDescent="0.35">
      <c r="A30168" t="s">
        <v>56</v>
      </c>
      <c r="B30168" t="s">
        <v>36</v>
      </c>
      <c r="C30168">
        <v>2026</v>
      </c>
      <c r="D30168" t="s">
        <v>13</v>
      </c>
      <c r="E30168" t="s">
        <v>31</v>
      </c>
      <c r="F30168">
        <v>7061.5061539999997</v>
      </c>
    </row>
    <row r="30169" spans="1:6" x14ac:dyDescent="0.35">
      <c r="A30169" t="s">
        <v>56</v>
      </c>
      <c r="B30169" t="s">
        <v>36</v>
      </c>
      <c r="C30169">
        <v>2026</v>
      </c>
      <c r="D30169" t="s">
        <v>13</v>
      </c>
      <c r="E30169" t="s">
        <v>10</v>
      </c>
      <c r="F30169">
        <v>5610.9520953499996</v>
      </c>
    </row>
    <row r="30170" spans="1:6" x14ac:dyDescent="0.35">
      <c r="A30170" t="s">
        <v>56</v>
      </c>
      <c r="B30170" t="s">
        <v>36</v>
      </c>
      <c r="C30170">
        <v>2027</v>
      </c>
      <c r="D30170" t="s">
        <v>12</v>
      </c>
      <c r="E30170" t="s">
        <v>16</v>
      </c>
      <c r="F30170">
        <v>10125.455468</v>
      </c>
    </row>
    <row r="30171" spans="1:6" x14ac:dyDescent="0.35">
      <c r="A30171" t="s">
        <v>56</v>
      </c>
      <c r="B30171" t="s">
        <v>36</v>
      </c>
      <c r="C30171">
        <v>2027</v>
      </c>
      <c r="D30171" t="s">
        <v>12</v>
      </c>
      <c r="E30171" t="s">
        <v>32</v>
      </c>
      <c r="F30171">
        <v>11597.498631</v>
      </c>
    </row>
    <row r="30172" spans="1:6" x14ac:dyDescent="0.35">
      <c r="A30172" t="s">
        <v>56</v>
      </c>
      <c r="B30172" t="s">
        <v>36</v>
      </c>
      <c r="C30172">
        <v>2027</v>
      </c>
      <c r="D30172" t="s">
        <v>12</v>
      </c>
      <c r="E30172" t="s">
        <v>17</v>
      </c>
      <c r="F30172">
        <v>13360.719365999999</v>
      </c>
    </row>
    <row r="30173" spans="1:6" x14ac:dyDescent="0.35">
      <c r="A30173" t="s">
        <v>56</v>
      </c>
      <c r="B30173" t="s">
        <v>36</v>
      </c>
      <c r="C30173">
        <v>2027</v>
      </c>
      <c r="D30173" t="s">
        <v>12</v>
      </c>
      <c r="E30173" t="s">
        <v>18</v>
      </c>
      <c r="F30173">
        <v>13927.247315000001</v>
      </c>
    </row>
    <row r="30174" spans="1:6" x14ac:dyDescent="0.35">
      <c r="A30174" t="s">
        <v>56</v>
      </c>
      <c r="B30174" t="s">
        <v>36</v>
      </c>
      <c r="C30174">
        <v>2027</v>
      </c>
      <c r="D30174" t="s">
        <v>12</v>
      </c>
      <c r="E30174" t="s">
        <v>19</v>
      </c>
      <c r="F30174">
        <v>11694.553889000001</v>
      </c>
    </row>
    <row r="30175" spans="1:6" x14ac:dyDescent="0.35">
      <c r="A30175" t="s">
        <v>56</v>
      </c>
      <c r="B30175" t="s">
        <v>36</v>
      </c>
      <c r="C30175">
        <v>2027</v>
      </c>
      <c r="D30175" t="s">
        <v>12</v>
      </c>
      <c r="E30175" t="s">
        <v>20</v>
      </c>
      <c r="F30175">
        <v>11911.797672000001</v>
      </c>
    </row>
    <row r="30176" spans="1:6" x14ac:dyDescent="0.35">
      <c r="A30176" t="s">
        <v>56</v>
      </c>
      <c r="B30176" t="s">
        <v>36</v>
      </c>
      <c r="C30176">
        <v>2027</v>
      </c>
      <c r="D30176" t="s">
        <v>12</v>
      </c>
      <c r="E30176" t="s">
        <v>21</v>
      </c>
      <c r="F30176">
        <v>13590.671397</v>
      </c>
    </row>
    <row r="30177" spans="1:6" x14ac:dyDescent="0.35">
      <c r="A30177" t="s">
        <v>56</v>
      </c>
      <c r="B30177" t="s">
        <v>36</v>
      </c>
      <c r="C30177">
        <v>2027</v>
      </c>
      <c r="D30177" t="s">
        <v>12</v>
      </c>
      <c r="E30177" t="s">
        <v>22</v>
      </c>
      <c r="F30177">
        <v>14637.247384</v>
      </c>
    </row>
    <row r="30178" spans="1:6" x14ac:dyDescent="0.35">
      <c r="A30178" t="s">
        <v>56</v>
      </c>
      <c r="B30178" t="s">
        <v>36</v>
      </c>
      <c r="C30178">
        <v>2027</v>
      </c>
      <c r="D30178" t="s">
        <v>12</v>
      </c>
      <c r="E30178" t="s">
        <v>23</v>
      </c>
      <c r="F30178">
        <v>15831.226594</v>
      </c>
    </row>
    <row r="30179" spans="1:6" x14ac:dyDescent="0.35">
      <c r="A30179" t="s">
        <v>56</v>
      </c>
      <c r="B30179" t="s">
        <v>36</v>
      </c>
      <c r="C30179">
        <v>2027</v>
      </c>
      <c r="D30179" t="s">
        <v>12</v>
      </c>
      <c r="E30179" t="s">
        <v>24</v>
      </c>
      <c r="F30179">
        <v>14969.540498</v>
      </c>
    </row>
    <row r="30180" spans="1:6" x14ac:dyDescent="0.35">
      <c r="A30180" t="s">
        <v>56</v>
      </c>
      <c r="B30180" t="s">
        <v>36</v>
      </c>
      <c r="C30180">
        <v>2027</v>
      </c>
      <c r="D30180" t="s">
        <v>12</v>
      </c>
      <c r="E30180" t="s">
        <v>25</v>
      </c>
      <c r="F30180">
        <v>14952.815583</v>
      </c>
    </row>
    <row r="30181" spans="1:6" x14ac:dyDescent="0.35">
      <c r="A30181" t="s">
        <v>56</v>
      </c>
      <c r="B30181" t="s">
        <v>36</v>
      </c>
      <c r="C30181">
        <v>2027</v>
      </c>
      <c r="D30181" t="s">
        <v>12</v>
      </c>
      <c r="E30181" t="s">
        <v>26</v>
      </c>
      <c r="F30181">
        <v>15722.526951</v>
      </c>
    </row>
    <row r="30182" spans="1:6" x14ac:dyDescent="0.35">
      <c r="A30182" t="s">
        <v>56</v>
      </c>
      <c r="B30182" t="s">
        <v>36</v>
      </c>
      <c r="C30182">
        <v>2027</v>
      </c>
      <c r="D30182" t="s">
        <v>12</v>
      </c>
      <c r="E30182" t="s">
        <v>27</v>
      </c>
      <c r="F30182">
        <v>15498.682814</v>
      </c>
    </row>
    <row r="30183" spans="1:6" x14ac:dyDescent="0.35">
      <c r="A30183" t="s">
        <v>56</v>
      </c>
      <c r="B30183" t="s">
        <v>36</v>
      </c>
      <c r="C30183">
        <v>2027</v>
      </c>
      <c r="D30183" t="s">
        <v>12</v>
      </c>
      <c r="E30183" t="s">
        <v>28</v>
      </c>
      <c r="F30183">
        <v>15374.219481</v>
      </c>
    </row>
    <row r="30184" spans="1:6" x14ac:dyDescent="0.35">
      <c r="A30184" t="s">
        <v>56</v>
      </c>
      <c r="B30184" t="s">
        <v>36</v>
      </c>
      <c r="C30184">
        <v>2027</v>
      </c>
      <c r="D30184" t="s">
        <v>12</v>
      </c>
      <c r="E30184" t="s">
        <v>29</v>
      </c>
      <c r="F30184">
        <v>13584.636297999999</v>
      </c>
    </row>
    <row r="30185" spans="1:6" x14ac:dyDescent="0.35">
      <c r="A30185" t="s">
        <v>56</v>
      </c>
      <c r="B30185" t="s">
        <v>36</v>
      </c>
      <c r="C30185">
        <v>2027</v>
      </c>
      <c r="D30185" t="s">
        <v>12</v>
      </c>
      <c r="E30185" t="s">
        <v>30</v>
      </c>
      <c r="F30185">
        <v>11940.098067000001</v>
      </c>
    </row>
    <row r="30186" spans="1:6" x14ac:dyDescent="0.35">
      <c r="A30186" t="s">
        <v>56</v>
      </c>
      <c r="B30186" t="s">
        <v>36</v>
      </c>
      <c r="C30186">
        <v>2027</v>
      </c>
      <c r="D30186" t="s">
        <v>12</v>
      </c>
      <c r="E30186" t="s">
        <v>31</v>
      </c>
      <c r="F30186">
        <v>8751.5694889999995</v>
      </c>
    </row>
    <row r="30187" spans="1:6" x14ac:dyDescent="0.35">
      <c r="A30187" t="s">
        <v>56</v>
      </c>
      <c r="B30187" t="s">
        <v>36</v>
      </c>
      <c r="C30187">
        <v>2027</v>
      </c>
      <c r="D30187" t="s">
        <v>12</v>
      </c>
      <c r="E30187" t="s">
        <v>10</v>
      </c>
      <c r="F30187">
        <v>8014.4879165700004</v>
      </c>
    </row>
    <row r="30188" spans="1:6" x14ac:dyDescent="0.35">
      <c r="A30188" t="s">
        <v>56</v>
      </c>
      <c r="B30188" t="s">
        <v>36</v>
      </c>
      <c r="C30188">
        <v>2027</v>
      </c>
      <c r="D30188" t="s">
        <v>13</v>
      </c>
      <c r="E30188" t="s">
        <v>16</v>
      </c>
      <c r="F30188">
        <v>10783.618145</v>
      </c>
    </row>
    <row r="30189" spans="1:6" x14ac:dyDescent="0.35">
      <c r="A30189" t="s">
        <v>56</v>
      </c>
      <c r="B30189" t="s">
        <v>36</v>
      </c>
      <c r="C30189">
        <v>2027</v>
      </c>
      <c r="D30189" t="s">
        <v>13</v>
      </c>
      <c r="E30189" t="s">
        <v>32</v>
      </c>
      <c r="F30189">
        <v>12448.86269</v>
      </c>
    </row>
    <row r="30190" spans="1:6" x14ac:dyDescent="0.35">
      <c r="A30190" t="s">
        <v>56</v>
      </c>
      <c r="B30190" t="s">
        <v>36</v>
      </c>
      <c r="C30190">
        <v>2027</v>
      </c>
      <c r="D30190" t="s">
        <v>13</v>
      </c>
      <c r="E30190" t="s">
        <v>17</v>
      </c>
      <c r="F30190">
        <v>14130.532979</v>
      </c>
    </row>
    <row r="30191" spans="1:6" x14ac:dyDescent="0.35">
      <c r="A30191" t="s">
        <v>56</v>
      </c>
      <c r="B30191" t="s">
        <v>36</v>
      </c>
      <c r="C30191">
        <v>2027</v>
      </c>
      <c r="D30191" t="s">
        <v>13</v>
      </c>
      <c r="E30191" t="s">
        <v>18</v>
      </c>
      <c r="F30191">
        <v>14286.490825999999</v>
      </c>
    </row>
    <row r="30192" spans="1:6" x14ac:dyDescent="0.35">
      <c r="A30192" t="s">
        <v>56</v>
      </c>
      <c r="B30192" t="s">
        <v>36</v>
      </c>
      <c r="C30192">
        <v>2027</v>
      </c>
      <c r="D30192" t="s">
        <v>13</v>
      </c>
      <c r="E30192" t="s">
        <v>19</v>
      </c>
      <c r="F30192">
        <v>12359.472098</v>
      </c>
    </row>
    <row r="30193" spans="1:6" x14ac:dyDescent="0.35">
      <c r="A30193" t="s">
        <v>56</v>
      </c>
      <c r="B30193" t="s">
        <v>36</v>
      </c>
      <c r="C30193">
        <v>2027</v>
      </c>
      <c r="D30193" t="s">
        <v>13</v>
      </c>
      <c r="E30193" t="s">
        <v>20</v>
      </c>
      <c r="F30193">
        <v>12105.389492</v>
      </c>
    </row>
    <row r="30194" spans="1:6" x14ac:dyDescent="0.35">
      <c r="A30194" t="s">
        <v>56</v>
      </c>
      <c r="B30194" t="s">
        <v>36</v>
      </c>
      <c r="C30194">
        <v>2027</v>
      </c>
      <c r="D30194" t="s">
        <v>13</v>
      </c>
      <c r="E30194" t="s">
        <v>21</v>
      </c>
      <c r="F30194">
        <v>12731.133603</v>
      </c>
    </row>
    <row r="30195" spans="1:6" x14ac:dyDescent="0.35">
      <c r="A30195" t="s">
        <v>56</v>
      </c>
      <c r="B30195" t="s">
        <v>36</v>
      </c>
      <c r="C30195">
        <v>2027</v>
      </c>
      <c r="D30195" t="s">
        <v>13</v>
      </c>
      <c r="E30195" t="s">
        <v>22</v>
      </c>
      <c r="F30195">
        <v>13831.034106999999</v>
      </c>
    </row>
    <row r="30196" spans="1:6" x14ac:dyDescent="0.35">
      <c r="A30196" t="s">
        <v>56</v>
      </c>
      <c r="B30196" t="s">
        <v>36</v>
      </c>
      <c r="C30196">
        <v>2027</v>
      </c>
      <c r="D30196" t="s">
        <v>13</v>
      </c>
      <c r="E30196" t="s">
        <v>23</v>
      </c>
      <c r="F30196">
        <v>14154.63384</v>
      </c>
    </row>
    <row r="30197" spans="1:6" x14ac:dyDescent="0.35">
      <c r="A30197" t="s">
        <v>56</v>
      </c>
      <c r="B30197" t="s">
        <v>36</v>
      </c>
      <c r="C30197">
        <v>2027</v>
      </c>
      <c r="D30197" t="s">
        <v>13</v>
      </c>
      <c r="E30197" t="s">
        <v>24</v>
      </c>
      <c r="F30197">
        <v>13713.207474999999</v>
      </c>
    </row>
    <row r="30198" spans="1:6" x14ac:dyDescent="0.35">
      <c r="A30198" t="s">
        <v>56</v>
      </c>
      <c r="B30198" t="s">
        <v>36</v>
      </c>
      <c r="C30198">
        <v>2027</v>
      </c>
      <c r="D30198" t="s">
        <v>13</v>
      </c>
      <c r="E30198" t="s">
        <v>25</v>
      </c>
      <c r="F30198">
        <v>13442.873310999999</v>
      </c>
    </row>
    <row r="30199" spans="1:6" x14ac:dyDescent="0.35">
      <c r="A30199" t="s">
        <v>56</v>
      </c>
      <c r="B30199" t="s">
        <v>36</v>
      </c>
      <c r="C30199">
        <v>2027</v>
      </c>
      <c r="D30199" t="s">
        <v>13</v>
      </c>
      <c r="E30199" t="s">
        <v>26</v>
      </c>
      <c r="F30199">
        <v>13930.777961</v>
      </c>
    </row>
    <row r="30200" spans="1:6" x14ac:dyDescent="0.35">
      <c r="A30200" t="s">
        <v>56</v>
      </c>
      <c r="B30200" t="s">
        <v>36</v>
      </c>
      <c r="C30200">
        <v>2027</v>
      </c>
      <c r="D30200" t="s">
        <v>13</v>
      </c>
      <c r="E30200" t="s">
        <v>27</v>
      </c>
      <c r="F30200">
        <v>13465.379274999999</v>
      </c>
    </row>
    <row r="30201" spans="1:6" x14ac:dyDescent="0.35">
      <c r="A30201" t="s">
        <v>56</v>
      </c>
      <c r="B30201" t="s">
        <v>36</v>
      </c>
      <c r="C30201">
        <v>2027</v>
      </c>
      <c r="D30201" t="s">
        <v>13</v>
      </c>
      <c r="E30201" t="s">
        <v>28</v>
      </c>
      <c r="F30201">
        <v>13694.569450000001</v>
      </c>
    </row>
    <row r="30202" spans="1:6" x14ac:dyDescent="0.35">
      <c r="A30202" t="s">
        <v>56</v>
      </c>
      <c r="B30202" t="s">
        <v>36</v>
      </c>
      <c r="C30202">
        <v>2027</v>
      </c>
      <c r="D30202" t="s">
        <v>13</v>
      </c>
      <c r="E30202" t="s">
        <v>29</v>
      </c>
      <c r="F30202">
        <v>11882.220724999999</v>
      </c>
    </row>
    <row r="30203" spans="1:6" x14ac:dyDescent="0.35">
      <c r="A30203" t="s">
        <v>56</v>
      </c>
      <c r="B30203" t="s">
        <v>36</v>
      </c>
      <c r="C30203">
        <v>2027</v>
      </c>
      <c r="D30203" t="s">
        <v>13</v>
      </c>
      <c r="E30203" t="s">
        <v>30</v>
      </c>
      <c r="F30203">
        <v>10600.299795000001</v>
      </c>
    </row>
    <row r="30204" spans="1:6" x14ac:dyDescent="0.35">
      <c r="A30204" t="s">
        <v>56</v>
      </c>
      <c r="B30204" t="s">
        <v>36</v>
      </c>
      <c r="C30204">
        <v>2027</v>
      </c>
      <c r="D30204" t="s">
        <v>13</v>
      </c>
      <c r="E30204" t="s">
        <v>31</v>
      </c>
      <c r="F30204">
        <v>7679.4834069999997</v>
      </c>
    </row>
    <row r="30205" spans="1:6" x14ac:dyDescent="0.35">
      <c r="A30205" t="s">
        <v>56</v>
      </c>
      <c r="B30205" t="s">
        <v>36</v>
      </c>
      <c r="C30205">
        <v>2027</v>
      </c>
      <c r="D30205" t="s">
        <v>13</v>
      </c>
      <c r="E30205" t="s">
        <v>10</v>
      </c>
      <c r="F30205">
        <v>5952.8088556299999</v>
      </c>
    </row>
    <row r="30206" spans="1:6" x14ac:dyDescent="0.35">
      <c r="A30206" t="s">
        <v>56</v>
      </c>
      <c r="B30206" t="s">
        <v>36</v>
      </c>
      <c r="C30206">
        <v>2028</v>
      </c>
      <c r="D30206" t="s">
        <v>12</v>
      </c>
      <c r="E30206" t="s">
        <v>16</v>
      </c>
      <c r="F30206">
        <v>10235.440443</v>
      </c>
    </row>
    <row r="30207" spans="1:6" x14ac:dyDescent="0.35">
      <c r="A30207" t="s">
        <v>56</v>
      </c>
      <c r="B30207" t="s">
        <v>36</v>
      </c>
      <c r="C30207">
        <v>2028</v>
      </c>
      <c r="D30207" t="s">
        <v>12</v>
      </c>
      <c r="E30207" t="s">
        <v>32</v>
      </c>
      <c r="F30207">
        <v>11635.156524</v>
      </c>
    </row>
    <row r="30208" spans="1:6" x14ac:dyDescent="0.35">
      <c r="A30208" t="s">
        <v>56</v>
      </c>
      <c r="B30208" t="s">
        <v>36</v>
      </c>
      <c r="C30208">
        <v>2028</v>
      </c>
      <c r="D30208" t="s">
        <v>12</v>
      </c>
      <c r="E30208" t="s">
        <v>17</v>
      </c>
      <c r="F30208">
        <v>13319.421202</v>
      </c>
    </row>
    <row r="30209" spans="1:6" x14ac:dyDescent="0.35">
      <c r="A30209" t="s">
        <v>56</v>
      </c>
      <c r="B30209" t="s">
        <v>36</v>
      </c>
      <c r="C30209">
        <v>2028</v>
      </c>
      <c r="D30209" t="s">
        <v>12</v>
      </c>
      <c r="E30209" t="s">
        <v>18</v>
      </c>
      <c r="F30209">
        <v>14025.301485</v>
      </c>
    </row>
    <row r="30210" spans="1:6" x14ac:dyDescent="0.35">
      <c r="A30210" t="s">
        <v>56</v>
      </c>
      <c r="B30210" t="s">
        <v>36</v>
      </c>
      <c r="C30210">
        <v>2028</v>
      </c>
      <c r="D30210" t="s">
        <v>12</v>
      </c>
      <c r="E30210" t="s">
        <v>19</v>
      </c>
      <c r="F30210">
        <v>11921.798435999999</v>
      </c>
    </row>
    <row r="30211" spans="1:6" x14ac:dyDescent="0.35">
      <c r="A30211" t="s">
        <v>56</v>
      </c>
      <c r="B30211" t="s">
        <v>36</v>
      </c>
      <c r="C30211">
        <v>2028</v>
      </c>
      <c r="D30211" t="s">
        <v>12</v>
      </c>
      <c r="E30211" t="s">
        <v>20</v>
      </c>
      <c r="F30211">
        <v>11901.622065</v>
      </c>
    </row>
    <row r="30212" spans="1:6" x14ac:dyDescent="0.35">
      <c r="A30212" t="s">
        <v>56</v>
      </c>
      <c r="B30212" t="s">
        <v>36</v>
      </c>
      <c r="C30212">
        <v>2028</v>
      </c>
      <c r="D30212" t="s">
        <v>12</v>
      </c>
      <c r="E30212" t="s">
        <v>21</v>
      </c>
      <c r="F30212">
        <v>13674.967427</v>
      </c>
    </row>
    <row r="30213" spans="1:6" x14ac:dyDescent="0.35">
      <c r="A30213" t="s">
        <v>56</v>
      </c>
      <c r="B30213" t="s">
        <v>36</v>
      </c>
      <c r="C30213">
        <v>2028</v>
      </c>
      <c r="D30213" t="s">
        <v>12</v>
      </c>
      <c r="E30213" t="s">
        <v>22</v>
      </c>
      <c r="F30213">
        <v>14934.734107</v>
      </c>
    </row>
    <row r="30214" spans="1:6" x14ac:dyDescent="0.35">
      <c r="A30214" t="s">
        <v>56</v>
      </c>
      <c r="B30214" t="s">
        <v>36</v>
      </c>
      <c r="C30214">
        <v>2028</v>
      </c>
      <c r="D30214" t="s">
        <v>12</v>
      </c>
      <c r="E30214" t="s">
        <v>23</v>
      </c>
      <c r="F30214">
        <v>15962.574264000001</v>
      </c>
    </row>
    <row r="30215" spans="1:6" x14ac:dyDescent="0.35">
      <c r="A30215" t="s">
        <v>56</v>
      </c>
      <c r="B30215" t="s">
        <v>36</v>
      </c>
      <c r="C30215">
        <v>2028</v>
      </c>
      <c r="D30215" t="s">
        <v>12</v>
      </c>
      <c r="E30215" t="s">
        <v>24</v>
      </c>
      <c r="F30215">
        <v>15637.080988</v>
      </c>
    </row>
    <row r="30216" spans="1:6" x14ac:dyDescent="0.35">
      <c r="A30216" t="s">
        <v>56</v>
      </c>
      <c r="B30216" t="s">
        <v>36</v>
      </c>
      <c r="C30216">
        <v>2028</v>
      </c>
      <c r="D30216" t="s">
        <v>12</v>
      </c>
      <c r="E30216" t="s">
        <v>25</v>
      </c>
      <c r="F30216">
        <v>14766.112601999999</v>
      </c>
    </row>
    <row r="30217" spans="1:6" x14ac:dyDescent="0.35">
      <c r="A30217" t="s">
        <v>56</v>
      </c>
      <c r="B30217" t="s">
        <v>36</v>
      </c>
      <c r="C30217">
        <v>2028</v>
      </c>
      <c r="D30217" t="s">
        <v>12</v>
      </c>
      <c r="E30217" t="s">
        <v>26</v>
      </c>
      <c r="F30217">
        <v>16192.655046</v>
      </c>
    </row>
    <row r="30218" spans="1:6" x14ac:dyDescent="0.35">
      <c r="A30218" t="s">
        <v>56</v>
      </c>
      <c r="B30218" t="s">
        <v>36</v>
      </c>
      <c r="C30218">
        <v>2028</v>
      </c>
      <c r="D30218" t="s">
        <v>12</v>
      </c>
      <c r="E30218" t="s">
        <v>27</v>
      </c>
      <c r="F30218">
        <v>15402.091133</v>
      </c>
    </row>
    <row r="30219" spans="1:6" x14ac:dyDescent="0.35">
      <c r="A30219" t="s">
        <v>56</v>
      </c>
      <c r="B30219" t="s">
        <v>36</v>
      </c>
      <c r="C30219">
        <v>2028</v>
      </c>
      <c r="D30219" t="s">
        <v>12</v>
      </c>
      <c r="E30219" t="s">
        <v>28</v>
      </c>
      <c r="F30219">
        <v>15750.183322999999</v>
      </c>
    </row>
    <row r="30220" spans="1:6" x14ac:dyDescent="0.35">
      <c r="A30220" t="s">
        <v>56</v>
      </c>
      <c r="B30220" t="s">
        <v>36</v>
      </c>
      <c r="C30220">
        <v>2028</v>
      </c>
      <c r="D30220" t="s">
        <v>12</v>
      </c>
      <c r="E30220" t="s">
        <v>29</v>
      </c>
      <c r="F30220">
        <v>13949.954922000001</v>
      </c>
    </row>
    <row r="30221" spans="1:6" x14ac:dyDescent="0.35">
      <c r="A30221" t="s">
        <v>56</v>
      </c>
      <c r="B30221" t="s">
        <v>36</v>
      </c>
      <c r="C30221">
        <v>2028</v>
      </c>
      <c r="D30221" t="s">
        <v>12</v>
      </c>
      <c r="E30221" t="s">
        <v>30</v>
      </c>
      <c r="F30221">
        <v>12106.006525999999</v>
      </c>
    </row>
    <row r="30222" spans="1:6" x14ac:dyDescent="0.35">
      <c r="A30222" t="s">
        <v>56</v>
      </c>
      <c r="B30222" t="s">
        <v>36</v>
      </c>
      <c r="C30222">
        <v>2028</v>
      </c>
      <c r="D30222" t="s">
        <v>12</v>
      </c>
      <c r="E30222" t="s">
        <v>31</v>
      </c>
      <c r="F30222">
        <v>9371.6567930000001</v>
      </c>
    </row>
    <row r="30223" spans="1:6" x14ac:dyDescent="0.35">
      <c r="A30223" t="s">
        <v>56</v>
      </c>
      <c r="B30223" t="s">
        <v>36</v>
      </c>
      <c r="C30223">
        <v>2028</v>
      </c>
      <c r="D30223" t="s">
        <v>12</v>
      </c>
      <c r="E30223" t="s">
        <v>10</v>
      </c>
      <c r="F30223">
        <v>8408.0959942299996</v>
      </c>
    </row>
    <row r="30224" spans="1:6" x14ac:dyDescent="0.35">
      <c r="A30224" t="s">
        <v>56</v>
      </c>
      <c r="B30224" t="s">
        <v>36</v>
      </c>
      <c r="C30224">
        <v>2028</v>
      </c>
      <c r="D30224" t="s">
        <v>13</v>
      </c>
      <c r="E30224" t="s">
        <v>16</v>
      </c>
      <c r="F30224">
        <v>10882.103515000001</v>
      </c>
    </row>
    <row r="30225" spans="1:6" x14ac:dyDescent="0.35">
      <c r="A30225" t="s">
        <v>56</v>
      </c>
      <c r="B30225" t="s">
        <v>36</v>
      </c>
      <c r="C30225">
        <v>2028</v>
      </c>
      <c r="D30225" t="s">
        <v>13</v>
      </c>
      <c r="E30225" t="s">
        <v>32</v>
      </c>
      <c r="F30225">
        <v>12505.962978</v>
      </c>
    </row>
    <row r="30226" spans="1:6" x14ac:dyDescent="0.35">
      <c r="A30226" t="s">
        <v>56</v>
      </c>
      <c r="B30226" t="s">
        <v>36</v>
      </c>
      <c r="C30226">
        <v>2028</v>
      </c>
      <c r="D30226" t="s">
        <v>13</v>
      </c>
      <c r="E30226" t="s">
        <v>17</v>
      </c>
      <c r="F30226">
        <v>14056.414780999999</v>
      </c>
    </row>
    <row r="30227" spans="1:6" x14ac:dyDescent="0.35">
      <c r="A30227" t="s">
        <v>56</v>
      </c>
      <c r="B30227" t="s">
        <v>36</v>
      </c>
      <c r="C30227">
        <v>2028</v>
      </c>
      <c r="D30227" t="s">
        <v>13</v>
      </c>
      <c r="E30227" t="s">
        <v>18</v>
      </c>
      <c r="F30227">
        <v>14406.228316000001</v>
      </c>
    </row>
    <row r="30228" spans="1:6" x14ac:dyDescent="0.35">
      <c r="A30228" t="s">
        <v>56</v>
      </c>
      <c r="B30228" t="s">
        <v>36</v>
      </c>
      <c r="C30228">
        <v>2028</v>
      </c>
      <c r="D30228" t="s">
        <v>13</v>
      </c>
      <c r="E30228" t="s">
        <v>19</v>
      </c>
      <c r="F30228">
        <v>12776.797141999999</v>
      </c>
    </row>
    <row r="30229" spans="1:6" x14ac:dyDescent="0.35">
      <c r="A30229" t="s">
        <v>56</v>
      </c>
      <c r="B30229" t="s">
        <v>36</v>
      </c>
      <c r="C30229">
        <v>2028</v>
      </c>
      <c r="D30229" t="s">
        <v>13</v>
      </c>
      <c r="E30229" t="s">
        <v>20</v>
      </c>
      <c r="F30229">
        <v>12244.81495</v>
      </c>
    </row>
    <row r="30230" spans="1:6" x14ac:dyDescent="0.35">
      <c r="A30230" t="s">
        <v>56</v>
      </c>
      <c r="B30230" t="s">
        <v>36</v>
      </c>
      <c r="C30230">
        <v>2028</v>
      </c>
      <c r="D30230" t="s">
        <v>13</v>
      </c>
      <c r="E30230" t="s">
        <v>21</v>
      </c>
      <c r="F30230">
        <v>12898.433137</v>
      </c>
    </row>
    <row r="30231" spans="1:6" x14ac:dyDescent="0.35">
      <c r="A30231" t="s">
        <v>56</v>
      </c>
      <c r="B30231" t="s">
        <v>36</v>
      </c>
      <c r="C30231">
        <v>2028</v>
      </c>
      <c r="D30231" t="s">
        <v>13</v>
      </c>
      <c r="E30231" t="s">
        <v>22</v>
      </c>
      <c r="F30231">
        <v>14061.094658</v>
      </c>
    </row>
    <row r="30232" spans="1:6" x14ac:dyDescent="0.35">
      <c r="A30232" t="s">
        <v>56</v>
      </c>
      <c r="B30232" t="s">
        <v>36</v>
      </c>
      <c r="C30232">
        <v>2028</v>
      </c>
      <c r="D30232" t="s">
        <v>13</v>
      </c>
      <c r="E30232" t="s">
        <v>23</v>
      </c>
      <c r="F30232">
        <v>14384.414864</v>
      </c>
    </row>
    <row r="30233" spans="1:6" x14ac:dyDescent="0.35">
      <c r="A30233" t="s">
        <v>56</v>
      </c>
      <c r="B30233" t="s">
        <v>36</v>
      </c>
      <c r="C30233">
        <v>2028</v>
      </c>
      <c r="D30233" t="s">
        <v>13</v>
      </c>
      <c r="E30233" t="s">
        <v>24</v>
      </c>
      <c r="F30233">
        <v>14205.960241999999</v>
      </c>
    </row>
    <row r="30234" spans="1:6" x14ac:dyDescent="0.35">
      <c r="A30234" t="s">
        <v>56</v>
      </c>
      <c r="B30234" t="s">
        <v>36</v>
      </c>
      <c r="C30234">
        <v>2028</v>
      </c>
      <c r="D30234" t="s">
        <v>13</v>
      </c>
      <c r="E30234" t="s">
        <v>25</v>
      </c>
      <c r="F30234">
        <v>13266.092531</v>
      </c>
    </row>
    <row r="30235" spans="1:6" x14ac:dyDescent="0.35">
      <c r="A30235" t="s">
        <v>56</v>
      </c>
      <c r="B30235" t="s">
        <v>36</v>
      </c>
      <c r="C30235">
        <v>2028</v>
      </c>
      <c r="D30235" t="s">
        <v>13</v>
      </c>
      <c r="E30235" t="s">
        <v>26</v>
      </c>
      <c r="F30235">
        <v>14243.114637000001</v>
      </c>
    </row>
    <row r="30236" spans="1:6" x14ac:dyDescent="0.35">
      <c r="A30236" t="s">
        <v>56</v>
      </c>
      <c r="B30236" t="s">
        <v>36</v>
      </c>
      <c r="C30236">
        <v>2028</v>
      </c>
      <c r="D30236" t="s">
        <v>13</v>
      </c>
      <c r="E30236" t="s">
        <v>27</v>
      </c>
      <c r="F30236">
        <v>13471.208119999999</v>
      </c>
    </row>
    <row r="30237" spans="1:6" x14ac:dyDescent="0.35">
      <c r="A30237" t="s">
        <v>56</v>
      </c>
      <c r="B30237" t="s">
        <v>36</v>
      </c>
      <c r="C30237">
        <v>2028</v>
      </c>
      <c r="D30237" t="s">
        <v>13</v>
      </c>
      <c r="E30237" t="s">
        <v>28</v>
      </c>
      <c r="F30237">
        <v>13931.434682999999</v>
      </c>
    </row>
    <row r="30238" spans="1:6" x14ac:dyDescent="0.35">
      <c r="A30238" t="s">
        <v>56</v>
      </c>
      <c r="B30238" t="s">
        <v>36</v>
      </c>
      <c r="C30238">
        <v>2028</v>
      </c>
      <c r="D30238" t="s">
        <v>13</v>
      </c>
      <c r="E30238" t="s">
        <v>29</v>
      </c>
      <c r="F30238">
        <v>12176.188274</v>
      </c>
    </row>
    <row r="30239" spans="1:6" x14ac:dyDescent="0.35">
      <c r="A30239" t="s">
        <v>56</v>
      </c>
      <c r="B30239" t="s">
        <v>36</v>
      </c>
      <c r="C30239">
        <v>2028</v>
      </c>
      <c r="D30239" t="s">
        <v>13</v>
      </c>
      <c r="E30239" t="s">
        <v>30</v>
      </c>
      <c r="F30239">
        <v>10606.518555000001</v>
      </c>
    </row>
    <row r="30240" spans="1:6" x14ac:dyDescent="0.35">
      <c r="A30240" t="s">
        <v>56</v>
      </c>
      <c r="B30240" t="s">
        <v>36</v>
      </c>
      <c r="C30240">
        <v>2028</v>
      </c>
      <c r="D30240" t="s">
        <v>13</v>
      </c>
      <c r="E30240" t="s">
        <v>31</v>
      </c>
      <c r="F30240">
        <v>8172.2005740000004</v>
      </c>
    </row>
    <row r="30241" spans="1:6" x14ac:dyDescent="0.35">
      <c r="A30241" t="s">
        <v>56</v>
      </c>
      <c r="B30241" t="s">
        <v>36</v>
      </c>
      <c r="C30241">
        <v>2028</v>
      </c>
      <c r="D30241" t="s">
        <v>13</v>
      </c>
      <c r="E30241" t="s">
        <v>10</v>
      </c>
      <c r="F30241">
        <v>6261.0664287700001</v>
      </c>
    </row>
    <row r="30242" spans="1:6" x14ac:dyDescent="0.35">
      <c r="A30242" t="s">
        <v>56</v>
      </c>
      <c r="B30242" t="s">
        <v>36</v>
      </c>
      <c r="C30242">
        <v>2029</v>
      </c>
      <c r="D30242" t="s">
        <v>12</v>
      </c>
      <c r="E30242" t="s">
        <v>16</v>
      </c>
      <c r="F30242">
        <v>10336.644585</v>
      </c>
    </row>
    <row r="30243" spans="1:6" x14ac:dyDescent="0.35">
      <c r="A30243" t="s">
        <v>56</v>
      </c>
      <c r="B30243" t="s">
        <v>36</v>
      </c>
      <c r="C30243">
        <v>2029</v>
      </c>
      <c r="D30243" t="s">
        <v>12</v>
      </c>
      <c r="E30243" t="s">
        <v>32</v>
      </c>
      <c r="F30243">
        <v>11751.319181999999</v>
      </c>
    </row>
    <row r="30244" spans="1:6" x14ac:dyDescent="0.35">
      <c r="A30244" t="s">
        <v>56</v>
      </c>
      <c r="B30244" t="s">
        <v>36</v>
      </c>
      <c r="C30244">
        <v>2029</v>
      </c>
      <c r="D30244" t="s">
        <v>12</v>
      </c>
      <c r="E30244" t="s">
        <v>17</v>
      </c>
      <c r="F30244">
        <v>13176.473759</v>
      </c>
    </row>
    <row r="30245" spans="1:6" x14ac:dyDescent="0.35">
      <c r="A30245" t="s">
        <v>56</v>
      </c>
      <c r="B30245" t="s">
        <v>36</v>
      </c>
      <c r="C30245">
        <v>2029</v>
      </c>
      <c r="D30245" t="s">
        <v>12</v>
      </c>
      <c r="E30245" t="s">
        <v>18</v>
      </c>
      <c r="F30245">
        <v>14076.641079000001</v>
      </c>
    </row>
    <row r="30246" spans="1:6" x14ac:dyDescent="0.35">
      <c r="A30246" t="s">
        <v>56</v>
      </c>
      <c r="B30246" t="s">
        <v>36</v>
      </c>
      <c r="C30246">
        <v>2029</v>
      </c>
      <c r="D30246" t="s">
        <v>12</v>
      </c>
      <c r="E30246" t="s">
        <v>19</v>
      </c>
      <c r="F30246">
        <v>12262.335230999999</v>
      </c>
    </row>
    <row r="30247" spans="1:6" x14ac:dyDescent="0.35">
      <c r="A30247" t="s">
        <v>56</v>
      </c>
      <c r="B30247" t="s">
        <v>36</v>
      </c>
      <c r="C30247">
        <v>2029</v>
      </c>
      <c r="D30247" t="s">
        <v>12</v>
      </c>
      <c r="E30247" t="s">
        <v>20</v>
      </c>
      <c r="F30247">
        <v>11915.763749</v>
      </c>
    </row>
    <row r="30248" spans="1:6" x14ac:dyDescent="0.35">
      <c r="A30248" t="s">
        <v>56</v>
      </c>
      <c r="B30248" t="s">
        <v>36</v>
      </c>
      <c r="C30248">
        <v>2029</v>
      </c>
      <c r="D30248" t="s">
        <v>12</v>
      </c>
      <c r="E30248" t="s">
        <v>21</v>
      </c>
      <c r="F30248">
        <v>13755.861430999999</v>
      </c>
    </row>
    <row r="30249" spans="1:6" x14ac:dyDescent="0.35">
      <c r="A30249" t="s">
        <v>56</v>
      </c>
      <c r="B30249" t="s">
        <v>36</v>
      </c>
      <c r="C30249">
        <v>2029</v>
      </c>
      <c r="D30249" t="s">
        <v>12</v>
      </c>
      <c r="E30249" t="s">
        <v>22</v>
      </c>
      <c r="F30249">
        <v>15171.980369000001</v>
      </c>
    </row>
    <row r="30250" spans="1:6" x14ac:dyDescent="0.35">
      <c r="A30250" t="s">
        <v>56</v>
      </c>
      <c r="B30250" t="s">
        <v>36</v>
      </c>
      <c r="C30250">
        <v>2029</v>
      </c>
      <c r="D30250" t="s">
        <v>12</v>
      </c>
      <c r="E30250" t="s">
        <v>23</v>
      </c>
      <c r="F30250">
        <v>16171.191237999999</v>
      </c>
    </row>
    <row r="30251" spans="1:6" x14ac:dyDescent="0.35">
      <c r="A30251" t="s">
        <v>56</v>
      </c>
      <c r="B30251" t="s">
        <v>36</v>
      </c>
      <c r="C30251">
        <v>2029</v>
      </c>
      <c r="D30251" t="s">
        <v>12</v>
      </c>
      <c r="E30251" t="s">
        <v>24</v>
      </c>
      <c r="F30251">
        <v>16164.009497999999</v>
      </c>
    </row>
    <row r="30252" spans="1:6" x14ac:dyDescent="0.35">
      <c r="A30252" t="s">
        <v>56</v>
      </c>
      <c r="B30252" t="s">
        <v>36</v>
      </c>
      <c r="C30252">
        <v>2029</v>
      </c>
      <c r="D30252" t="s">
        <v>12</v>
      </c>
      <c r="E30252" t="s">
        <v>25</v>
      </c>
      <c r="F30252">
        <v>14833.740398</v>
      </c>
    </row>
    <row r="30253" spans="1:6" x14ac:dyDescent="0.35">
      <c r="A30253" t="s">
        <v>56</v>
      </c>
      <c r="B30253" t="s">
        <v>36</v>
      </c>
      <c r="C30253">
        <v>2029</v>
      </c>
      <c r="D30253" t="s">
        <v>12</v>
      </c>
      <c r="E30253" t="s">
        <v>26</v>
      </c>
      <c r="F30253">
        <v>16388.867827999999</v>
      </c>
    </row>
    <row r="30254" spans="1:6" x14ac:dyDescent="0.35">
      <c r="A30254" t="s">
        <v>56</v>
      </c>
      <c r="B30254" t="s">
        <v>36</v>
      </c>
      <c r="C30254">
        <v>2029</v>
      </c>
      <c r="D30254" t="s">
        <v>12</v>
      </c>
      <c r="E30254" t="s">
        <v>27</v>
      </c>
      <c r="F30254">
        <v>15521.064256</v>
      </c>
    </row>
    <row r="30255" spans="1:6" x14ac:dyDescent="0.35">
      <c r="A30255" t="s">
        <v>56</v>
      </c>
      <c r="B30255" t="s">
        <v>36</v>
      </c>
      <c r="C30255">
        <v>2029</v>
      </c>
      <c r="D30255" t="s">
        <v>12</v>
      </c>
      <c r="E30255" t="s">
        <v>28</v>
      </c>
      <c r="F30255">
        <v>16053.344046</v>
      </c>
    </row>
    <row r="30256" spans="1:6" x14ac:dyDescent="0.35">
      <c r="A30256" t="s">
        <v>56</v>
      </c>
      <c r="B30256" t="s">
        <v>36</v>
      </c>
      <c r="C30256">
        <v>2029</v>
      </c>
      <c r="D30256" t="s">
        <v>12</v>
      </c>
      <c r="E30256" t="s">
        <v>29</v>
      </c>
      <c r="F30256">
        <v>14295.335633999999</v>
      </c>
    </row>
    <row r="30257" spans="1:6" x14ac:dyDescent="0.35">
      <c r="A30257" t="s">
        <v>56</v>
      </c>
      <c r="B30257" t="s">
        <v>36</v>
      </c>
      <c r="C30257">
        <v>2029</v>
      </c>
      <c r="D30257" t="s">
        <v>12</v>
      </c>
      <c r="E30257" t="s">
        <v>30</v>
      </c>
      <c r="F30257">
        <v>12317.915486</v>
      </c>
    </row>
    <row r="30258" spans="1:6" x14ac:dyDescent="0.35">
      <c r="A30258" t="s">
        <v>56</v>
      </c>
      <c r="B30258" t="s">
        <v>36</v>
      </c>
      <c r="C30258">
        <v>2029</v>
      </c>
      <c r="D30258" t="s">
        <v>12</v>
      </c>
      <c r="E30258" t="s">
        <v>31</v>
      </c>
      <c r="F30258">
        <v>9824.0197470000003</v>
      </c>
    </row>
    <row r="30259" spans="1:6" x14ac:dyDescent="0.35">
      <c r="A30259" t="s">
        <v>56</v>
      </c>
      <c r="B30259" t="s">
        <v>36</v>
      </c>
      <c r="C30259">
        <v>2029</v>
      </c>
      <c r="D30259" t="s">
        <v>12</v>
      </c>
      <c r="E30259" t="s">
        <v>10</v>
      </c>
      <c r="F30259">
        <v>8950.7147811499999</v>
      </c>
    </row>
    <row r="30260" spans="1:6" x14ac:dyDescent="0.35">
      <c r="A30260" t="s">
        <v>56</v>
      </c>
      <c r="B30260" t="s">
        <v>36</v>
      </c>
      <c r="C30260">
        <v>2029</v>
      </c>
      <c r="D30260" t="s">
        <v>13</v>
      </c>
      <c r="E30260" t="s">
        <v>16</v>
      </c>
      <c r="F30260">
        <v>10985.144624</v>
      </c>
    </row>
    <row r="30261" spans="1:6" x14ac:dyDescent="0.35">
      <c r="A30261" t="s">
        <v>56</v>
      </c>
      <c r="B30261" t="s">
        <v>36</v>
      </c>
      <c r="C30261">
        <v>2029</v>
      </c>
      <c r="D30261" t="s">
        <v>13</v>
      </c>
      <c r="E30261" t="s">
        <v>32</v>
      </c>
      <c r="F30261">
        <v>12534.071717000001</v>
      </c>
    </row>
    <row r="30262" spans="1:6" x14ac:dyDescent="0.35">
      <c r="A30262" t="s">
        <v>56</v>
      </c>
      <c r="B30262" t="s">
        <v>36</v>
      </c>
      <c r="C30262">
        <v>2029</v>
      </c>
      <c r="D30262" t="s">
        <v>13</v>
      </c>
      <c r="E30262" t="s">
        <v>17</v>
      </c>
      <c r="F30262">
        <v>14003.143092</v>
      </c>
    </row>
    <row r="30263" spans="1:6" x14ac:dyDescent="0.35">
      <c r="A30263" t="s">
        <v>56</v>
      </c>
      <c r="B30263" t="s">
        <v>36</v>
      </c>
      <c r="C30263">
        <v>2029</v>
      </c>
      <c r="D30263" t="s">
        <v>13</v>
      </c>
      <c r="E30263" t="s">
        <v>18</v>
      </c>
      <c r="F30263">
        <v>14581.484428</v>
      </c>
    </row>
    <row r="30264" spans="1:6" x14ac:dyDescent="0.35">
      <c r="A30264" t="s">
        <v>56</v>
      </c>
      <c r="B30264" t="s">
        <v>36</v>
      </c>
      <c r="C30264">
        <v>2029</v>
      </c>
      <c r="D30264" t="s">
        <v>13</v>
      </c>
      <c r="E30264" t="s">
        <v>19</v>
      </c>
      <c r="F30264">
        <v>13112.120921</v>
      </c>
    </row>
    <row r="30265" spans="1:6" x14ac:dyDescent="0.35">
      <c r="A30265" t="s">
        <v>56</v>
      </c>
      <c r="B30265" t="s">
        <v>36</v>
      </c>
      <c r="C30265">
        <v>2029</v>
      </c>
      <c r="D30265" t="s">
        <v>13</v>
      </c>
      <c r="E30265" t="s">
        <v>20</v>
      </c>
      <c r="F30265">
        <v>12416.687266000001</v>
      </c>
    </row>
    <row r="30266" spans="1:6" x14ac:dyDescent="0.35">
      <c r="A30266" t="s">
        <v>56</v>
      </c>
      <c r="B30266" t="s">
        <v>36</v>
      </c>
      <c r="C30266">
        <v>2029</v>
      </c>
      <c r="D30266" t="s">
        <v>13</v>
      </c>
      <c r="E30266" t="s">
        <v>21</v>
      </c>
      <c r="F30266">
        <v>13084.663903000001</v>
      </c>
    </row>
    <row r="30267" spans="1:6" x14ac:dyDescent="0.35">
      <c r="A30267" t="s">
        <v>56</v>
      </c>
      <c r="B30267" t="s">
        <v>36</v>
      </c>
      <c r="C30267">
        <v>2029</v>
      </c>
      <c r="D30267" t="s">
        <v>13</v>
      </c>
      <c r="E30267" t="s">
        <v>22</v>
      </c>
      <c r="F30267">
        <v>14250.560049</v>
      </c>
    </row>
    <row r="30268" spans="1:6" x14ac:dyDescent="0.35">
      <c r="A30268" t="s">
        <v>56</v>
      </c>
      <c r="B30268" t="s">
        <v>36</v>
      </c>
      <c r="C30268">
        <v>2029</v>
      </c>
      <c r="D30268" t="s">
        <v>13</v>
      </c>
      <c r="E30268" t="s">
        <v>23</v>
      </c>
      <c r="F30268">
        <v>14675.824719</v>
      </c>
    </row>
    <row r="30269" spans="1:6" x14ac:dyDescent="0.35">
      <c r="A30269" t="s">
        <v>56</v>
      </c>
      <c r="B30269" t="s">
        <v>36</v>
      </c>
      <c r="C30269">
        <v>2029</v>
      </c>
      <c r="D30269" t="s">
        <v>13</v>
      </c>
      <c r="E30269" t="s">
        <v>24</v>
      </c>
      <c r="F30269">
        <v>14546.346686000001</v>
      </c>
    </row>
    <row r="30270" spans="1:6" x14ac:dyDescent="0.35">
      <c r="A30270" t="s">
        <v>56</v>
      </c>
      <c r="B30270" t="s">
        <v>36</v>
      </c>
      <c r="C30270">
        <v>2029</v>
      </c>
      <c r="D30270" t="s">
        <v>13</v>
      </c>
      <c r="E30270" t="s">
        <v>25</v>
      </c>
      <c r="F30270">
        <v>13267.283851</v>
      </c>
    </row>
    <row r="30271" spans="1:6" x14ac:dyDescent="0.35">
      <c r="A30271" t="s">
        <v>56</v>
      </c>
      <c r="B30271" t="s">
        <v>36</v>
      </c>
      <c r="C30271">
        <v>2029</v>
      </c>
      <c r="D30271" t="s">
        <v>13</v>
      </c>
      <c r="E30271" t="s">
        <v>26</v>
      </c>
      <c r="F30271">
        <v>14447.451556</v>
      </c>
    </row>
    <row r="30272" spans="1:6" x14ac:dyDescent="0.35">
      <c r="A30272" t="s">
        <v>56</v>
      </c>
      <c r="B30272" t="s">
        <v>36</v>
      </c>
      <c r="C30272">
        <v>2029</v>
      </c>
      <c r="D30272" t="s">
        <v>13</v>
      </c>
      <c r="E30272" t="s">
        <v>27</v>
      </c>
      <c r="F30272">
        <v>13584.941215999999</v>
      </c>
    </row>
    <row r="30273" spans="1:6" x14ac:dyDescent="0.35">
      <c r="A30273" t="s">
        <v>56</v>
      </c>
      <c r="B30273" t="s">
        <v>36</v>
      </c>
      <c r="C30273">
        <v>2029</v>
      </c>
      <c r="D30273" t="s">
        <v>13</v>
      </c>
      <c r="E30273" t="s">
        <v>28</v>
      </c>
      <c r="F30273">
        <v>14126.094122</v>
      </c>
    </row>
    <row r="30274" spans="1:6" x14ac:dyDescent="0.35">
      <c r="A30274" t="s">
        <v>56</v>
      </c>
      <c r="B30274" t="s">
        <v>36</v>
      </c>
      <c r="C30274">
        <v>2029</v>
      </c>
      <c r="D30274" t="s">
        <v>13</v>
      </c>
      <c r="E30274" t="s">
        <v>29</v>
      </c>
      <c r="F30274">
        <v>12531.683768000001</v>
      </c>
    </row>
    <row r="30275" spans="1:6" x14ac:dyDescent="0.35">
      <c r="A30275" t="s">
        <v>56</v>
      </c>
      <c r="B30275" t="s">
        <v>36</v>
      </c>
      <c r="C30275">
        <v>2029</v>
      </c>
      <c r="D30275" t="s">
        <v>13</v>
      </c>
      <c r="E30275" t="s">
        <v>30</v>
      </c>
      <c r="F30275">
        <v>10619.443567</v>
      </c>
    </row>
    <row r="30276" spans="1:6" x14ac:dyDescent="0.35">
      <c r="A30276" t="s">
        <v>56</v>
      </c>
      <c r="B30276" t="s">
        <v>36</v>
      </c>
      <c r="C30276">
        <v>2029</v>
      </c>
      <c r="D30276" t="s">
        <v>13</v>
      </c>
      <c r="E30276" t="s">
        <v>31</v>
      </c>
      <c r="F30276">
        <v>8499.5785080000005</v>
      </c>
    </row>
    <row r="30277" spans="1:6" x14ac:dyDescent="0.35">
      <c r="A30277" t="s">
        <v>56</v>
      </c>
      <c r="B30277" t="s">
        <v>36</v>
      </c>
      <c r="C30277">
        <v>2029</v>
      </c>
      <c r="D30277" t="s">
        <v>13</v>
      </c>
      <c r="E30277" t="s">
        <v>10</v>
      </c>
      <c r="F30277">
        <v>6650.5807078600001</v>
      </c>
    </row>
    <row r="30278" spans="1:6" x14ac:dyDescent="0.35">
      <c r="A30278" t="s">
        <v>56</v>
      </c>
      <c r="B30278" t="s">
        <v>36</v>
      </c>
      <c r="C30278">
        <v>2030</v>
      </c>
      <c r="D30278" t="s">
        <v>12</v>
      </c>
      <c r="E30278" t="s">
        <v>16</v>
      </c>
      <c r="F30278">
        <v>10479.495771</v>
      </c>
    </row>
    <row r="30279" spans="1:6" x14ac:dyDescent="0.35">
      <c r="A30279" t="s">
        <v>56</v>
      </c>
      <c r="B30279" t="s">
        <v>36</v>
      </c>
      <c r="C30279">
        <v>2030</v>
      </c>
      <c r="D30279" t="s">
        <v>12</v>
      </c>
      <c r="E30279" t="s">
        <v>32</v>
      </c>
      <c r="F30279">
        <v>11850.348586</v>
      </c>
    </row>
    <row r="30280" spans="1:6" x14ac:dyDescent="0.35">
      <c r="A30280" t="s">
        <v>56</v>
      </c>
      <c r="B30280" t="s">
        <v>36</v>
      </c>
      <c r="C30280">
        <v>2030</v>
      </c>
      <c r="D30280" t="s">
        <v>12</v>
      </c>
      <c r="E30280" t="s">
        <v>17</v>
      </c>
      <c r="F30280">
        <v>13129.402574</v>
      </c>
    </row>
    <row r="30281" spans="1:6" x14ac:dyDescent="0.35">
      <c r="A30281" t="s">
        <v>56</v>
      </c>
      <c r="B30281" t="s">
        <v>36</v>
      </c>
      <c r="C30281">
        <v>2030</v>
      </c>
      <c r="D30281" t="s">
        <v>12</v>
      </c>
      <c r="E30281" t="s">
        <v>18</v>
      </c>
      <c r="F30281">
        <v>14072.793399</v>
      </c>
    </row>
    <row r="30282" spans="1:6" x14ac:dyDescent="0.35">
      <c r="A30282" t="s">
        <v>56</v>
      </c>
      <c r="B30282" t="s">
        <v>36</v>
      </c>
      <c r="C30282">
        <v>2030</v>
      </c>
      <c r="D30282" t="s">
        <v>12</v>
      </c>
      <c r="E30282" t="s">
        <v>19</v>
      </c>
      <c r="F30282">
        <v>12525.278896</v>
      </c>
    </row>
    <row r="30283" spans="1:6" x14ac:dyDescent="0.35">
      <c r="A30283" t="s">
        <v>56</v>
      </c>
      <c r="B30283" t="s">
        <v>36</v>
      </c>
      <c r="C30283">
        <v>2030</v>
      </c>
      <c r="D30283" t="s">
        <v>12</v>
      </c>
      <c r="E30283" t="s">
        <v>20</v>
      </c>
      <c r="F30283">
        <v>11993.625437000001</v>
      </c>
    </row>
    <row r="30284" spans="1:6" x14ac:dyDescent="0.35">
      <c r="A30284" t="s">
        <v>56</v>
      </c>
      <c r="B30284" t="s">
        <v>36</v>
      </c>
      <c r="C30284">
        <v>2030</v>
      </c>
      <c r="D30284" t="s">
        <v>12</v>
      </c>
      <c r="E30284" t="s">
        <v>21</v>
      </c>
      <c r="F30284">
        <v>13837.330214</v>
      </c>
    </row>
    <row r="30285" spans="1:6" x14ac:dyDescent="0.35">
      <c r="A30285" t="s">
        <v>56</v>
      </c>
      <c r="B30285" t="s">
        <v>36</v>
      </c>
      <c r="C30285">
        <v>2030</v>
      </c>
      <c r="D30285" t="s">
        <v>12</v>
      </c>
      <c r="E30285" t="s">
        <v>22</v>
      </c>
      <c r="F30285">
        <v>15401.519</v>
      </c>
    </row>
    <row r="30286" spans="1:6" x14ac:dyDescent="0.35">
      <c r="A30286" t="s">
        <v>56</v>
      </c>
      <c r="B30286" t="s">
        <v>36</v>
      </c>
      <c r="C30286">
        <v>2030</v>
      </c>
      <c r="D30286" t="s">
        <v>12</v>
      </c>
      <c r="E30286" t="s">
        <v>23</v>
      </c>
      <c r="F30286">
        <v>16380.849163999999</v>
      </c>
    </row>
    <row r="30287" spans="1:6" x14ac:dyDescent="0.35">
      <c r="A30287" t="s">
        <v>56</v>
      </c>
      <c r="B30287" t="s">
        <v>36</v>
      </c>
      <c r="C30287">
        <v>2030</v>
      </c>
      <c r="D30287" t="s">
        <v>12</v>
      </c>
      <c r="E30287" t="s">
        <v>24</v>
      </c>
      <c r="F30287">
        <v>16707.361357999998</v>
      </c>
    </row>
    <row r="30288" spans="1:6" x14ac:dyDescent="0.35">
      <c r="A30288" t="s">
        <v>56</v>
      </c>
      <c r="B30288" t="s">
        <v>36</v>
      </c>
      <c r="C30288">
        <v>2030</v>
      </c>
      <c r="D30288" t="s">
        <v>12</v>
      </c>
      <c r="E30288" t="s">
        <v>25</v>
      </c>
      <c r="F30288">
        <v>15009.853372</v>
      </c>
    </row>
    <row r="30289" spans="1:6" x14ac:dyDescent="0.35">
      <c r="A30289" t="s">
        <v>56</v>
      </c>
      <c r="B30289" t="s">
        <v>36</v>
      </c>
      <c r="C30289">
        <v>2030</v>
      </c>
      <c r="D30289" t="s">
        <v>12</v>
      </c>
      <c r="E30289" t="s">
        <v>26</v>
      </c>
      <c r="F30289">
        <v>16421.836882</v>
      </c>
    </row>
    <row r="30290" spans="1:6" x14ac:dyDescent="0.35">
      <c r="A30290" t="s">
        <v>56</v>
      </c>
      <c r="B30290" t="s">
        <v>36</v>
      </c>
      <c r="C30290">
        <v>2030</v>
      </c>
      <c r="D30290" t="s">
        <v>12</v>
      </c>
      <c r="E30290" t="s">
        <v>27</v>
      </c>
      <c r="F30290">
        <v>15776.709632</v>
      </c>
    </row>
    <row r="30291" spans="1:6" x14ac:dyDescent="0.35">
      <c r="A30291" t="s">
        <v>56</v>
      </c>
      <c r="B30291" t="s">
        <v>36</v>
      </c>
      <c r="C30291">
        <v>2030</v>
      </c>
      <c r="D30291" t="s">
        <v>12</v>
      </c>
      <c r="E30291" t="s">
        <v>28</v>
      </c>
      <c r="F30291">
        <v>16280.374551000001</v>
      </c>
    </row>
    <row r="30292" spans="1:6" x14ac:dyDescent="0.35">
      <c r="A30292" t="s">
        <v>56</v>
      </c>
      <c r="B30292" t="s">
        <v>36</v>
      </c>
      <c r="C30292">
        <v>2030</v>
      </c>
      <c r="D30292" t="s">
        <v>12</v>
      </c>
      <c r="E30292" t="s">
        <v>29</v>
      </c>
      <c r="F30292">
        <v>14623.537474999999</v>
      </c>
    </row>
    <row r="30293" spans="1:6" x14ac:dyDescent="0.35">
      <c r="A30293" t="s">
        <v>56</v>
      </c>
      <c r="B30293" t="s">
        <v>36</v>
      </c>
      <c r="C30293">
        <v>2030</v>
      </c>
      <c r="D30293" t="s">
        <v>12</v>
      </c>
      <c r="E30293" t="s">
        <v>30</v>
      </c>
      <c r="F30293">
        <v>12495.547221999999</v>
      </c>
    </row>
    <row r="30294" spans="1:6" x14ac:dyDescent="0.35">
      <c r="A30294" t="s">
        <v>56</v>
      </c>
      <c r="B30294" t="s">
        <v>36</v>
      </c>
      <c r="C30294">
        <v>2030</v>
      </c>
      <c r="D30294" t="s">
        <v>12</v>
      </c>
      <c r="E30294" t="s">
        <v>31</v>
      </c>
      <c r="F30294">
        <v>10259.352172000001</v>
      </c>
    </row>
    <row r="30295" spans="1:6" x14ac:dyDescent="0.35">
      <c r="A30295" t="s">
        <v>56</v>
      </c>
      <c r="B30295" t="s">
        <v>36</v>
      </c>
      <c r="C30295">
        <v>2030</v>
      </c>
      <c r="D30295" t="s">
        <v>12</v>
      </c>
      <c r="E30295" t="s">
        <v>10</v>
      </c>
      <c r="F30295">
        <v>9539.1559938899991</v>
      </c>
    </row>
    <row r="30296" spans="1:6" x14ac:dyDescent="0.35">
      <c r="A30296" t="s">
        <v>56</v>
      </c>
      <c r="B30296" t="s">
        <v>36</v>
      </c>
      <c r="C30296">
        <v>2030</v>
      </c>
      <c r="D30296" t="s">
        <v>13</v>
      </c>
      <c r="E30296" t="s">
        <v>16</v>
      </c>
      <c r="F30296">
        <v>11136.366722999999</v>
      </c>
    </row>
    <row r="30297" spans="1:6" x14ac:dyDescent="0.35">
      <c r="A30297" t="s">
        <v>56</v>
      </c>
      <c r="B30297" t="s">
        <v>36</v>
      </c>
      <c r="C30297">
        <v>2030</v>
      </c>
      <c r="D30297" t="s">
        <v>13</v>
      </c>
      <c r="E30297" t="s">
        <v>32</v>
      </c>
      <c r="F30297">
        <v>12627.913984000001</v>
      </c>
    </row>
    <row r="30298" spans="1:6" x14ac:dyDescent="0.35">
      <c r="A30298" t="s">
        <v>56</v>
      </c>
      <c r="B30298" t="s">
        <v>36</v>
      </c>
      <c r="C30298">
        <v>2030</v>
      </c>
      <c r="D30298" t="s">
        <v>13</v>
      </c>
      <c r="E30298" t="s">
        <v>17</v>
      </c>
      <c r="F30298">
        <v>13964.93153</v>
      </c>
    </row>
    <row r="30299" spans="1:6" x14ac:dyDescent="0.35">
      <c r="A30299" t="s">
        <v>56</v>
      </c>
      <c r="B30299" t="s">
        <v>36</v>
      </c>
      <c r="C30299">
        <v>2030</v>
      </c>
      <c r="D30299" t="s">
        <v>13</v>
      </c>
      <c r="E30299" t="s">
        <v>18</v>
      </c>
      <c r="F30299">
        <v>14612.988783999999</v>
      </c>
    </row>
    <row r="30300" spans="1:6" x14ac:dyDescent="0.35">
      <c r="A30300" t="s">
        <v>56</v>
      </c>
      <c r="B30300" t="s">
        <v>36</v>
      </c>
      <c r="C30300">
        <v>2030</v>
      </c>
      <c r="D30300" t="s">
        <v>13</v>
      </c>
      <c r="E30300" t="s">
        <v>19</v>
      </c>
      <c r="F30300">
        <v>13437.842166</v>
      </c>
    </row>
    <row r="30301" spans="1:6" x14ac:dyDescent="0.35">
      <c r="A30301" t="s">
        <v>56</v>
      </c>
      <c r="B30301" t="s">
        <v>36</v>
      </c>
      <c r="C30301">
        <v>2030</v>
      </c>
      <c r="D30301" t="s">
        <v>13</v>
      </c>
      <c r="E30301" t="s">
        <v>20</v>
      </c>
      <c r="F30301">
        <v>12583.748528</v>
      </c>
    </row>
    <row r="30302" spans="1:6" x14ac:dyDescent="0.35">
      <c r="A30302" t="s">
        <v>56</v>
      </c>
      <c r="B30302" t="s">
        <v>36</v>
      </c>
      <c r="C30302">
        <v>2030</v>
      </c>
      <c r="D30302" t="s">
        <v>13</v>
      </c>
      <c r="E30302" t="s">
        <v>21</v>
      </c>
      <c r="F30302">
        <v>13279.768332</v>
      </c>
    </row>
    <row r="30303" spans="1:6" x14ac:dyDescent="0.35">
      <c r="A30303" t="s">
        <v>56</v>
      </c>
      <c r="B30303" t="s">
        <v>36</v>
      </c>
      <c r="C30303">
        <v>2030</v>
      </c>
      <c r="D30303" t="s">
        <v>13</v>
      </c>
      <c r="E30303" t="s">
        <v>22</v>
      </c>
      <c r="F30303">
        <v>14430.033767000001</v>
      </c>
    </row>
    <row r="30304" spans="1:6" x14ac:dyDescent="0.35">
      <c r="A30304" t="s">
        <v>56</v>
      </c>
      <c r="B30304" t="s">
        <v>36</v>
      </c>
      <c r="C30304">
        <v>2030</v>
      </c>
      <c r="D30304" t="s">
        <v>13</v>
      </c>
      <c r="E30304" t="s">
        <v>23</v>
      </c>
      <c r="F30304">
        <v>14960.679473</v>
      </c>
    </row>
    <row r="30305" spans="1:6" x14ac:dyDescent="0.35">
      <c r="A30305" t="s">
        <v>56</v>
      </c>
      <c r="B30305" t="s">
        <v>36</v>
      </c>
      <c r="C30305">
        <v>2030</v>
      </c>
      <c r="D30305" t="s">
        <v>13</v>
      </c>
      <c r="E30305" t="s">
        <v>24</v>
      </c>
      <c r="F30305">
        <v>14950.490212000001</v>
      </c>
    </row>
    <row r="30306" spans="1:6" x14ac:dyDescent="0.35">
      <c r="A30306" t="s">
        <v>56</v>
      </c>
      <c r="B30306" t="s">
        <v>36</v>
      </c>
      <c r="C30306">
        <v>2030</v>
      </c>
      <c r="D30306" t="s">
        <v>13</v>
      </c>
      <c r="E30306" t="s">
        <v>25</v>
      </c>
      <c r="F30306">
        <v>13392.116696999999</v>
      </c>
    </row>
    <row r="30307" spans="1:6" x14ac:dyDescent="0.35">
      <c r="A30307" t="s">
        <v>56</v>
      </c>
      <c r="B30307" t="s">
        <v>36</v>
      </c>
      <c r="C30307">
        <v>2030</v>
      </c>
      <c r="D30307" t="s">
        <v>13</v>
      </c>
      <c r="E30307" t="s">
        <v>26</v>
      </c>
      <c r="F30307">
        <v>14461.260858</v>
      </c>
    </row>
    <row r="30308" spans="1:6" x14ac:dyDescent="0.35">
      <c r="A30308" t="s">
        <v>56</v>
      </c>
      <c r="B30308" t="s">
        <v>36</v>
      </c>
      <c r="C30308">
        <v>2030</v>
      </c>
      <c r="D30308" t="s">
        <v>13</v>
      </c>
      <c r="E30308" t="s">
        <v>27</v>
      </c>
      <c r="F30308">
        <v>13864.661023000001</v>
      </c>
    </row>
    <row r="30309" spans="1:6" x14ac:dyDescent="0.35">
      <c r="A30309" t="s">
        <v>56</v>
      </c>
      <c r="B30309" t="s">
        <v>36</v>
      </c>
      <c r="C30309">
        <v>2030</v>
      </c>
      <c r="D30309" t="s">
        <v>13</v>
      </c>
      <c r="E30309" t="s">
        <v>28</v>
      </c>
      <c r="F30309">
        <v>14192.432036</v>
      </c>
    </row>
    <row r="30310" spans="1:6" x14ac:dyDescent="0.35">
      <c r="A30310" t="s">
        <v>56</v>
      </c>
      <c r="B30310" t="s">
        <v>36</v>
      </c>
      <c r="C30310">
        <v>2030</v>
      </c>
      <c r="D30310" t="s">
        <v>13</v>
      </c>
      <c r="E30310" t="s">
        <v>29</v>
      </c>
      <c r="F30310">
        <v>12880.080737</v>
      </c>
    </row>
    <row r="30311" spans="1:6" x14ac:dyDescent="0.35">
      <c r="A30311" t="s">
        <v>56</v>
      </c>
      <c r="B30311" t="s">
        <v>36</v>
      </c>
      <c r="C30311">
        <v>2030</v>
      </c>
      <c r="D30311" t="s">
        <v>13</v>
      </c>
      <c r="E30311" t="s">
        <v>30</v>
      </c>
      <c r="F30311">
        <v>10709.473588999999</v>
      </c>
    </row>
    <row r="30312" spans="1:6" x14ac:dyDescent="0.35">
      <c r="A30312" t="s">
        <v>56</v>
      </c>
      <c r="B30312" t="s">
        <v>36</v>
      </c>
      <c r="C30312">
        <v>2030</v>
      </c>
      <c r="D30312" t="s">
        <v>13</v>
      </c>
      <c r="E30312" t="s">
        <v>31</v>
      </c>
      <c r="F30312">
        <v>8772.1676229999994</v>
      </c>
    </row>
    <row r="30313" spans="1:6" x14ac:dyDescent="0.35">
      <c r="A30313" t="s">
        <v>56</v>
      </c>
      <c r="B30313" t="s">
        <v>36</v>
      </c>
      <c r="C30313">
        <v>2030</v>
      </c>
      <c r="D30313" t="s">
        <v>13</v>
      </c>
      <c r="E30313" t="s">
        <v>10</v>
      </c>
      <c r="F30313">
        <v>7044.9888808200003</v>
      </c>
    </row>
    <row r="30314" spans="1:6" x14ac:dyDescent="0.35">
      <c r="A30314" t="s">
        <v>56</v>
      </c>
      <c r="B30314" t="s">
        <v>36</v>
      </c>
      <c r="C30314">
        <v>2031</v>
      </c>
      <c r="D30314" t="s">
        <v>12</v>
      </c>
      <c r="E30314" t="s">
        <v>16</v>
      </c>
      <c r="F30314">
        <v>10615.495878</v>
      </c>
    </row>
    <row r="30315" spans="1:6" x14ac:dyDescent="0.35">
      <c r="A30315" t="s">
        <v>56</v>
      </c>
      <c r="B30315" t="s">
        <v>36</v>
      </c>
      <c r="C30315">
        <v>2031</v>
      </c>
      <c r="D30315" t="s">
        <v>12</v>
      </c>
      <c r="E30315" t="s">
        <v>32</v>
      </c>
      <c r="F30315">
        <v>12010.667181999999</v>
      </c>
    </row>
    <row r="30316" spans="1:6" x14ac:dyDescent="0.35">
      <c r="A30316" t="s">
        <v>56</v>
      </c>
      <c r="B30316" t="s">
        <v>36</v>
      </c>
      <c r="C30316">
        <v>2031</v>
      </c>
      <c r="D30316" t="s">
        <v>12</v>
      </c>
      <c r="E30316" t="s">
        <v>17</v>
      </c>
      <c r="F30316">
        <v>13025.551319</v>
      </c>
    </row>
    <row r="30317" spans="1:6" x14ac:dyDescent="0.35">
      <c r="A30317" t="s">
        <v>56</v>
      </c>
      <c r="B30317" t="s">
        <v>36</v>
      </c>
      <c r="C30317">
        <v>2031</v>
      </c>
      <c r="D30317" t="s">
        <v>12</v>
      </c>
      <c r="E30317" t="s">
        <v>18</v>
      </c>
      <c r="F30317">
        <v>14125.866323</v>
      </c>
    </row>
    <row r="30318" spans="1:6" x14ac:dyDescent="0.35">
      <c r="A30318" t="s">
        <v>56</v>
      </c>
      <c r="B30318" t="s">
        <v>36</v>
      </c>
      <c r="C30318">
        <v>2031</v>
      </c>
      <c r="D30318" t="s">
        <v>12</v>
      </c>
      <c r="E30318" t="s">
        <v>19</v>
      </c>
      <c r="F30318">
        <v>12691.264146</v>
      </c>
    </row>
    <row r="30319" spans="1:6" x14ac:dyDescent="0.35">
      <c r="A30319" t="s">
        <v>56</v>
      </c>
      <c r="B30319" t="s">
        <v>36</v>
      </c>
      <c r="C30319">
        <v>2031</v>
      </c>
      <c r="D30319" t="s">
        <v>12</v>
      </c>
      <c r="E30319" t="s">
        <v>20</v>
      </c>
      <c r="F30319">
        <v>12146.799950000001</v>
      </c>
    </row>
    <row r="30320" spans="1:6" x14ac:dyDescent="0.35">
      <c r="A30320" t="s">
        <v>56</v>
      </c>
      <c r="B30320" t="s">
        <v>36</v>
      </c>
      <c r="C30320">
        <v>2031</v>
      </c>
      <c r="D30320" t="s">
        <v>12</v>
      </c>
      <c r="E30320" t="s">
        <v>21</v>
      </c>
      <c r="F30320">
        <v>13911.074106</v>
      </c>
    </row>
    <row r="30321" spans="1:6" x14ac:dyDescent="0.35">
      <c r="A30321" t="s">
        <v>56</v>
      </c>
      <c r="B30321" t="s">
        <v>36</v>
      </c>
      <c r="C30321">
        <v>2031</v>
      </c>
      <c r="D30321" t="s">
        <v>12</v>
      </c>
      <c r="E30321" t="s">
        <v>22</v>
      </c>
      <c r="F30321">
        <v>15545.686156</v>
      </c>
    </row>
    <row r="30322" spans="1:6" x14ac:dyDescent="0.35">
      <c r="A30322" t="s">
        <v>56</v>
      </c>
      <c r="B30322" t="s">
        <v>36</v>
      </c>
      <c r="C30322">
        <v>2031</v>
      </c>
      <c r="D30322" t="s">
        <v>12</v>
      </c>
      <c r="E30322" t="s">
        <v>23</v>
      </c>
      <c r="F30322">
        <v>16678.334822000001</v>
      </c>
    </row>
    <row r="30323" spans="1:6" x14ac:dyDescent="0.35">
      <c r="A30323" t="s">
        <v>56</v>
      </c>
      <c r="B30323" t="s">
        <v>36</v>
      </c>
      <c r="C30323">
        <v>2031</v>
      </c>
      <c r="D30323" t="s">
        <v>12</v>
      </c>
      <c r="E30323" t="s">
        <v>24</v>
      </c>
      <c r="F30323">
        <v>17066.557682999999</v>
      </c>
    </row>
    <row r="30324" spans="1:6" x14ac:dyDescent="0.35">
      <c r="A30324" t="s">
        <v>56</v>
      </c>
      <c r="B30324" t="s">
        <v>36</v>
      </c>
      <c r="C30324">
        <v>2031</v>
      </c>
      <c r="D30324" t="s">
        <v>12</v>
      </c>
      <c r="E30324" t="s">
        <v>25</v>
      </c>
      <c r="F30324">
        <v>15407.874164000001</v>
      </c>
    </row>
    <row r="30325" spans="1:6" x14ac:dyDescent="0.35">
      <c r="A30325" t="s">
        <v>56</v>
      </c>
      <c r="B30325" t="s">
        <v>36</v>
      </c>
      <c r="C30325">
        <v>2031</v>
      </c>
      <c r="D30325" t="s">
        <v>12</v>
      </c>
      <c r="E30325" t="s">
        <v>26</v>
      </c>
      <c r="F30325">
        <v>16161.508675999999</v>
      </c>
    </row>
    <row r="30326" spans="1:6" x14ac:dyDescent="0.35">
      <c r="A30326" t="s">
        <v>56</v>
      </c>
      <c r="B30326" t="s">
        <v>36</v>
      </c>
      <c r="C30326">
        <v>2031</v>
      </c>
      <c r="D30326" t="s">
        <v>12</v>
      </c>
      <c r="E30326" t="s">
        <v>27</v>
      </c>
      <c r="F30326">
        <v>16366.422384</v>
      </c>
    </row>
    <row r="30327" spans="1:6" x14ac:dyDescent="0.35">
      <c r="A30327" t="s">
        <v>56</v>
      </c>
      <c r="B30327" t="s">
        <v>36</v>
      </c>
      <c r="C30327">
        <v>2031</v>
      </c>
      <c r="D30327" t="s">
        <v>12</v>
      </c>
      <c r="E30327" t="s">
        <v>28</v>
      </c>
      <c r="F30327">
        <v>16285.951899</v>
      </c>
    </row>
    <row r="30328" spans="1:6" x14ac:dyDescent="0.35">
      <c r="A30328" t="s">
        <v>56</v>
      </c>
      <c r="B30328" t="s">
        <v>36</v>
      </c>
      <c r="C30328">
        <v>2031</v>
      </c>
      <c r="D30328" t="s">
        <v>12</v>
      </c>
      <c r="E30328" t="s">
        <v>29</v>
      </c>
      <c r="F30328">
        <v>15048.373264</v>
      </c>
    </row>
    <row r="30329" spans="1:6" x14ac:dyDescent="0.35">
      <c r="A30329" t="s">
        <v>56</v>
      </c>
      <c r="B30329" t="s">
        <v>36</v>
      </c>
      <c r="C30329">
        <v>2031</v>
      </c>
      <c r="D30329" t="s">
        <v>12</v>
      </c>
      <c r="E30329" t="s">
        <v>30</v>
      </c>
      <c r="F30329">
        <v>12710.058614</v>
      </c>
    </row>
    <row r="30330" spans="1:6" x14ac:dyDescent="0.35">
      <c r="A30330" t="s">
        <v>56</v>
      </c>
      <c r="B30330" t="s">
        <v>36</v>
      </c>
      <c r="C30330">
        <v>2031</v>
      </c>
      <c r="D30330" t="s">
        <v>12</v>
      </c>
      <c r="E30330" t="s">
        <v>31</v>
      </c>
      <c r="F30330">
        <v>10701.670980999999</v>
      </c>
    </row>
    <row r="30331" spans="1:6" x14ac:dyDescent="0.35">
      <c r="A30331" t="s">
        <v>56</v>
      </c>
      <c r="B30331" t="s">
        <v>36</v>
      </c>
      <c r="C30331">
        <v>2031</v>
      </c>
      <c r="D30331" t="s">
        <v>12</v>
      </c>
      <c r="E30331" t="s">
        <v>10</v>
      </c>
      <c r="F30331">
        <v>10101.0101239</v>
      </c>
    </row>
    <row r="30332" spans="1:6" x14ac:dyDescent="0.35">
      <c r="A30332" t="s">
        <v>56</v>
      </c>
      <c r="B30332" t="s">
        <v>36</v>
      </c>
      <c r="C30332">
        <v>2031</v>
      </c>
      <c r="D30332" t="s">
        <v>13</v>
      </c>
      <c r="E30332" t="s">
        <v>16</v>
      </c>
      <c r="F30332">
        <v>11280.896418</v>
      </c>
    </row>
    <row r="30333" spans="1:6" x14ac:dyDescent="0.35">
      <c r="A30333" t="s">
        <v>56</v>
      </c>
      <c r="B30333" t="s">
        <v>36</v>
      </c>
      <c r="C30333">
        <v>2031</v>
      </c>
      <c r="D30333" t="s">
        <v>13</v>
      </c>
      <c r="E30333" t="s">
        <v>32</v>
      </c>
      <c r="F30333">
        <v>12663.067727</v>
      </c>
    </row>
    <row r="30334" spans="1:6" x14ac:dyDescent="0.35">
      <c r="A30334" t="s">
        <v>56</v>
      </c>
      <c r="B30334" t="s">
        <v>36</v>
      </c>
      <c r="C30334">
        <v>2031</v>
      </c>
      <c r="D30334" t="s">
        <v>13</v>
      </c>
      <c r="E30334" t="s">
        <v>17</v>
      </c>
      <c r="F30334">
        <v>13923.524302</v>
      </c>
    </row>
    <row r="30335" spans="1:6" x14ac:dyDescent="0.35">
      <c r="A30335" t="s">
        <v>56</v>
      </c>
      <c r="B30335" t="s">
        <v>36</v>
      </c>
      <c r="C30335">
        <v>2031</v>
      </c>
      <c r="D30335" t="s">
        <v>13</v>
      </c>
      <c r="E30335" t="s">
        <v>18</v>
      </c>
      <c r="F30335">
        <v>14677.222135</v>
      </c>
    </row>
    <row r="30336" spans="1:6" x14ac:dyDescent="0.35">
      <c r="A30336" t="s">
        <v>56</v>
      </c>
      <c r="B30336" t="s">
        <v>36</v>
      </c>
      <c r="C30336">
        <v>2031</v>
      </c>
      <c r="D30336" t="s">
        <v>13</v>
      </c>
      <c r="E30336" t="s">
        <v>19</v>
      </c>
      <c r="F30336">
        <v>13736.866139</v>
      </c>
    </row>
    <row r="30337" spans="1:6" x14ac:dyDescent="0.35">
      <c r="A30337" t="s">
        <v>56</v>
      </c>
      <c r="B30337" t="s">
        <v>36</v>
      </c>
      <c r="C30337">
        <v>2031</v>
      </c>
      <c r="D30337" t="s">
        <v>13</v>
      </c>
      <c r="E30337" t="s">
        <v>20</v>
      </c>
      <c r="F30337">
        <v>12811.260994</v>
      </c>
    </row>
    <row r="30338" spans="1:6" x14ac:dyDescent="0.35">
      <c r="A30338" t="s">
        <v>56</v>
      </c>
      <c r="B30338" t="s">
        <v>36</v>
      </c>
      <c r="C30338">
        <v>2031</v>
      </c>
      <c r="D30338" t="s">
        <v>13</v>
      </c>
      <c r="E30338" t="s">
        <v>21</v>
      </c>
      <c r="F30338">
        <v>13475.261816</v>
      </c>
    </row>
    <row r="30339" spans="1:6" x14ac:dyDescent="0.35">
      <c r="A30339" t="s">
        <v>56</v>
      </c>
      <c r="B30339" t="s">
        <v>36</v>
      </c>
      <c r="C30339">
        <v>2031</v>
      </c>
      <c r="D30339" t="s">
        <v>13</v>
      </c>
      <c r="E30339" t="s">
        <v>22</v>
      </c>
      <c r="F30339">
        <v>14557.011699000001</v>
      </c>
    </row>
    <row r="30340" spans="1:6" x14ac:dyDescent="0.35">
      <c r="A30340" t="s">
        <v>56</v>
      </c>
      <c r="B30340" t="s">
        <v>36</v>
      </c>
      <c r="C30340">
        <v>2031</v>
      </c>
      <c r="D30340" t="s">
        <v>13</v>
      </c>
      <c r="E30340" t="s">
        <v>23</v>
      </c>
      <c r="F30340">
        <v>15207.896884</v>
      </c>
    </row>
    <row r="30341" spans="1:6" x14ac:dyDescent="0.35">
      <c r="A30341" t="s">
        <v>56</v>
      </c>
      <c r="B30341" t="s">
        <v>36</v>
      </c>
      <c r="C30341">
        <v>2031</v>
      </c>
      <c r="D30341" t="s">
        <v>13</v>
      </c>
      <c r="E30341" t="s">
        <v>24</v>
      </c>
      <c r="F30341">
        <v>15332.288057</v>
      </c>
    </row>
    <row r="30342" spans="1:6" x14ac:dyDescent="0.35">
      <c r="A30342" t="s">
        <v>56</v>
      </c>
      <c r="B30342" t="s">
        <v>36</v>
      </c>
      <c r="C30342">
        <v>2031</v>
      </c>
      <c r="D30342" t="s">
        <v>13</v>
      </c>
      <c r="E30342" t="s">
        <v>25</v>
      </c>
      <c r="F30342">
        <v>13703.480809999999</v>
      </c>
    </row>
    <row r="30343" spans="1:6" x14ac:dyDescent="0.35">
      <c r="A30343" t="s">
        <v>56</v>
      </c>
      <c r="B30343" t="s">
        <v>36</v>
      </c>
      <c r="C30343">
        <v>2031</v>
      </c>
      <c r="D30343" t="s">
        <v>13</v>
      </c>
      <c r="E30343" t="s">
        <v>26</v>
      </c>
      <c r="F30343">
        <v>14139.867699</v>
      </c>
    </row>
    <row r="30344" spans="1:6" x14ac:dyDescent="0.35">
      <c r="A30344" t="s">
        <v>56</v>
      </c>
      <c r="B30344" t="s">
        <v>36</v>
      </c>
      <c r="C30344">
        <v>2031</v>
      </c>
      <c r="D30344" t="s">
        <v>13</v>
      </c>
      <c r="E30344" t="s">
        <v>27</v>
      </c>
      <c r="F30344">
        <v>14369.761957999999</v>
      </c>
    </row>
    <row r="30345" spans="1:6" x14ac:dyDescent="0.35">
      <c r="A30345" t="s">
        <v>56</v>
      </c>
      <c r="B30345" t="s">
        <v>36</v>
      </c>
      <c r="C30345">
        <v>2031</v>
      </c>
      <c r="D30345" t="s">
        <v>13</v>
      </c>
      <c r="E30345" t="s">
        <v>28</v>
      </c>
      <c r="F30345">
        <v>14172.424913000001</v>
      </c>
    </row>
    <row r="30346" spans="1:6" x14ac:dyDescent="0.35">
      <c r="A30346" t="s">
        <v>56</v>
      </c>
      <c r="B30346" t="s">
        <v>36</v>
      </c>
      <c r="C30346">
        <v>2031</v>
      </c>
      <c r="D30346" t="s">
        <v>13</v>
      </c>
      <c r="E30346" t="s">
        <v>29</v>
      </c>
      <c r="F30346">
        <v>13299.754537999999</v>
      </c>
    </row>
    <row r="30347" spans="1:6" x14ac:dyDescent="0.35">
      <c r="A30347" t="s">
        <v>56</v>
      </c>
      <c r="B30347" t="s">
        <v>36</v>
      </c>
      <c r="C30347">
        <v>2031</v>
      </c>
      <c r="D30347" t="s">
        <v>13</v>
      </c>
      <c r="E30347" t="s">
        <v>30</v>
      </c>
      <c r="F30347">
        <v>10854.330145</v>
      </c>
    </row>
    <row r="30348" spans="1:6" x14ac:dyDescent="0.35">
      <c r="A30348" t="s">
        <v>56</v>
      </c>
      <c r="B30348" t="s">
        <v>36</v>
      </c>
      <c r="C30348">
        <v>2031</v>
      </c>
      <c r="D30348" t="s">
        <v>13</v>
      </c>
      <c r="E30348" t="s">
        <v>31</v>
      </c>
      <c r="F30348">
        <v>8969.7381810000006</v>
      </c>
    </row>
    <row r="30349" spans="1:6" x14ac:dyDescent="0.35">
      <c r="A30349" t="s">
        <v>56</v>
      </c>
      <c r="B30349" t="s">
        <v>36</v>
      </c>
      <c r="C30349">
        <v>2031</v>
      </c>
      <c r="D30349" t="s">
        <v>13</v>
      </c>
      <c r="E30349" t="s">
        <v>10</v>
      </c>
      <c r="F30349">
        <v>7484.6004627499997</v>
      </c>
    </row>
    <row r="30350" spans="1:6" x14ac:dyDescent="0.35">
      <c r="A30350" t="s">
        <v>56</v>
      </c>
      <c r="B30350" t="s">
        <v>36</v>
      </c>
      <c r="C30350">
        <v>2032</v>
      </c>
      <c r="D30350" t="s">
        <v>12</v>
      </c>
      <c r="E30350" t="s">
        <v>16</v>
      </c>
      <c r="F30350">
        <v>10746.380164</v>
      </c>
    </row>
    <row r="30351" spans="1:6" x14ac:dyDescent="0.35">
      <c r="A30351" t="s">
        <v>56</v>
      </c>
      <c r="B30351" t="s">
        <v>36</v>
      </c>
      <c r="C30351">
        <v>2032</v>
      </c>
      <c r="D30351" t="s">
        <v>12</v>
      </c>
      <c r="E30351" t="s">
        <v>32</v>
      </c>
      <c r="F30351">
        <v>12011.571786</v>
      </c>
    </row>
    <row r="30352" spans="1:6" x14ac:dyDescent="0.35">
      <c r="A30352" t="s">
        <v>56</v>
      </c>
      <c r="B30352" t="s">
        <v>36</v>
      </c>
      <c r="C30352">
        <v>2032</v>
      </c>
      <c r="D30352" t="s">
        <v>12</v>
      </c>
      <c r="E30352" t="s">
        <v>17</v>
      </c>
      <c r="F30352">
        <v>13194.272251</v>
      </c>
    </row>
    <row r="30353" spans="1:6" x14ac:dyDescent="0.35">
      <c r="A30353" t="s">
        <v>56</v>
      </c>
      <c r="B30353" t="s">
        <v>36</v>
      </c>
      <c r="C30353">
        <v>2032</v>
      </c>
      <c r="D30353" t="s">
        <v>12</v>
      </c>
      <c r="E30353" t="s">
        <v>18</v>
      </c>
      <c r="F30353">
        <v>14073.280413</v>
      </c>
    </row>
    <row r="30354" spans="1:6" x14ac:dyDescent="0.35">
      <c r="A30354" t="s">
        <v>56</v>
      </c>
      <c r="B30354" t="s">
        <v>36</v>
      </c>
      <c r="C30354">
        <v>2032</v>
      </c>
      <c r="D30354" t="s">
        <v>12</v>
      </c>
      <c r="E30354" t="s">
        <v>19</v>
      </c>
      <c r="F30354">
        <v>12831.5507</v>
      </c>
    </row>
    <row r="30355" spans="1:6" x14ac:dyDescent="0.35">
      <c r="A30355" t="s">
        <v>56</v>
      </c>
      <c r="B30355" t="s">
        <v>36</v>
      </c>
      <c r="C30355">
        <v>2032</v>
      </c>
      <c r="D30355" t="s">
        <v>12</v>
      </c>
      <c r="E30355" t="s">
        <v>20</v>
      </c>
      <c r="F30355">
        <v>12373.909422999999</v>
      </c>
    </row>
    <row r="30356" spans="1:6" x14ac:dyDescent="0.35">
      <c r="A30356" t="s">
        <v>56</v>
      </c>
      <c r="B30356" t="s">
        <v>36</v>
      </c>
      <c r="C30356">
        <v>2032</v>
      </c>
      <c r="D30356" t="s">
        <v>12</v>
      </c>
      <c r="E30356" t="s">
        <v>21</v>
      </c>
      <c r="F30356">
        <v>13924.285416999999</v>
      </c>
    </row>
    <row r="30357" spans="1:6" x14ac:dyDescent="0.35">
      <c r="A30357" t="s">
        <v>56</v>
      </c>
      <c r="B30357" t="s">
        <v>36</v>
      </c>
      <c r="C30357">
        <v>2032</v>
      </c>
      <c r="D30357" t="s">
        <v>12</v>
      </c>
      <c r="E30357" t="s">
        <v>22</v>
      </c>
      <c r="F30357">
        <v>15708.136914000001</v>
      </c>
    </row>
    <row r="30358" spans="1:6" x14ac:dyDescent="0.35">
      <c r="A30358" t="s">
        <v>56</v>
      </c>
      <c r="B30358" t="s">
        <v>36</v>
      </c>
      <c r="C30358">
        <v>2032</v>
      </c>
      <c r="D30358" t="s">
        <v>12</v>
      </c>
      <c r="E30358" t="s">
        <v>23</v>
      </c>
      <c r="F30358">
        <v>16947.082998999998</v>
      </c>
    </row>
    <row r="30359" spans="1:6" x14ac:dyDescent="0.35">
      <c r="A30359" t="s">
        <v>56</v>
      </c>
      <c r="B30359" t="s">
        <v>36</v>
      </c>
      <c r="C30359">
        <v>2032</v>
      </c>
      <c r="D30359" t="s">
        <v>12</v>
      </c>
      <c r="E30359" t="s">
        <v>24</v>
      </c>
      <c r="F30359">
        <v>17416.548213999999</v>
      </c>
    </row>
    <row r="30360" spans="1:6" x14ac:dyDescent="0.35">
      <c r="A30360" t="s">
        <v>56</v>
      </c>
      <c r="B30360" t="s">
        <v>36</v>
      </c>
      <c r="C30360">
        <v>2032</v>
      </c>
      <c r="D30360" t="s">
        <v>12</v>
      </c>
      <c r="E30360" t="s">
        <v>25</v>
      </c>
      <c r="F30360">
        <v>15885.83682</v>
      </c>
    </row>
    <row r="30361" spans="1:6" x14ac:dyDescent="0.35">
      <c r="A30361" t="s">
        <v>56</v>
      </c>
      <c r="B30361" t="s">
        <v>36</v>
      </c>
      <c r="C30361">
        <v>2032</v>
      </c>
      <c r="D30361" t="s">
        <v>12</v>
      </c>
      <c r="E30361" t="s">
        <v>26</v>
      </c>
      <c r="F30361">
        <v>15937.288014</v>
      </c>
    </row>
    <row r="30362" spans="1:6" x14ac:dyDescent="0.35">
      <c r="A30362" t="s">
        <v>56</v>
      </c>
      <c r="B30362" t="s">
        <v>36</v>
      </c>
      <c r="C30362">
        <v>2032</v>
      </c>
      <c r="D30362" t="s">
        <v>12</v>
      </c>
      <c r="E30362" t="s">
        <v>27</v>
      </c>
      <c r="F30362">
        <v>16918.937602000002</v>
      </c>
    </row>
    <row r="30363" spans="1:6" x14ac:dyDescent="0.35">
      <c r="A30363" t="s">
        <v>56</v>
      </c>
      <c r="B30363" t="s">
        <v>36</v>
      </c>
      <c r="C30363">
        <v>2032</v>
      </c>
      <c r="D30363" t="s">
        <v>12</v>
      </c>
      <c r="E30363" t="s">
        <v>28</v>
      </c>
      <c r="F30363">
        <v>16232.885757</v>
      </c>
    </row>
    <row r="30364" spans="1:6" x14ac:dyDescent="0.35">
      <c r="A30364" t="s">
        <v>56</v>
      </c>
      <c r="B30364" t="s">
        <v>36</v>
      </c>
      <c r="C30364">
        <v>2032</v>
      </c>
      <c r="D30364" t="s">
        <v>12</v>
      </c>
      <c r="E30364" t="s">
        <v>29</v>
      </c>
      <c r="F30364">
        <v>15472.025849</v>
      </c>
    </row>
    <row r="30365" spans="1:6" x14ac:dyDescent="0.35">
      <c r="A30365" t="s">
        <v>56</v>
      </c>
      <c r="B30365" t="s">
        <v>36</v>
      </c>
      <c r="C30365">
        <v>2032</v>
      </c>
      <c r="D30365" t="s">
        <v>12</v>
      </c>
      <c r="E30365" t="s">
        <v>30</v>
      </c>
      <c r="F30365">
        <v>13040.010563</v>
      </c>
    </row>
    <row r="30366" spans="1:6" x14ac:dyDescent="0.35">
      <c r="A30366" t="s">
        <v>56</v>
      </c>
      <c r="B30366" t="s">
        <v>36</v>
      </c>
      <c r="C30366">
        <v>2032</v>
      </c>
      <c r="D30366" t="s">
        <v>12</v>
      </c>
      <c r="E30366" t="s">
        <v>31</v>
      </c>
      <c r="F30366">
        <v>10709.604396000001</v>
      </c>
    </row>
    <row r="30367" spans="1:6" x14ac:dyDescent="0.35">
      <c r="A30367" t="s">
        <v>56</v>
      </c>
      <c r="B30367" t="s">
        <v>36</v>
      </c>
      <c r="C30367">
        <v>2032</v>
      </c>
      <c r="D30367" t="s">
        <v>12</v>
      </c>
      <c r="E30367" t="s">
        <v>10</v>
      </c>
      <c r="F30367">
        <v>10969.969527269999</v>
      </c>
    </row>
    <row r="30368" spans="1:6" x14ac:dyDescent="0.35">
      <c r="A30368" t="s">
        <v>56</v>
      </c>
      <c r="B30368" t="s">
        <v>36</v>
      </c>
      <c r="C30368">
        <v>2032</v>
      </c>
      <c r="D30368" t="s">
        <v>13</v>
      </c>
      <c r="E30368" t="s">
        <v>16</v>
      </c>
      <c r="F30368">
        <v>11419.909329</v>
      </c>
    </row>
    <row r="30369" spans="1:6" x14ac:dyDescent="0.35">
      <c r="A30369" t="s">
        <v>56</v>
      </c>
      <c r="B30369" t="s">
        <v>36</v>
      </c>
      <c r="C30369">
        <v>2032</v>
      </c>
      <c r="D30369" t="s">
        <v>13</v>
      </c>
      <c r="E30369" t="s">
        <v>32</v>
      </c>
      <c r="F30369">
        <v>12643.719488000001</v>
      </c>
    </row>
    <row r="30370" spans="1:6" x14ac:dyDescent="0.35">
      <c r="A30370" t="s">
        <v>56</v>
      </c>
      <c r="B30370" t="s">
        <v>36</v>
      </c>
      <c r="C30370">
        <v>2032</v>
      </c>
      <c r="D30370" t="s">
        <v>13</v>
      </c>
      <c r="E30370" t="s">
        <v>17</v>
      </c>
      <c r="F30370">
        <v>14043.315042</v>
      </c>
    </row>
    <row r="30371" spans="1:6" x14ac:dyDescent="0.35">
      <c r="A30371" t="s">
        <v>56</v>
      </c>
      <c r="B30371" t="s">
        <v>36</v>
      </c>
      <c r="C30371">
        <v>2032</v>
      </c>
      <c r="D30371" t="s">
        <v>13</v>
      </c>
      <c r="E30371" t="s">
        <v>18</v>
      </c>
      <c r="F30371">
        <v>14703.984519</v>
      </c>
    </row>
    <row r="30372" spans="1:6" x14ac:dyDescent="0.35">
      <c r="A30372" t="s">
        <v>56</v>
      </c>
      <c r="B30372" t="s">
        <v>36</v>
      </c>
      <c r="C30372">
        <v>2032</v>
      </c>
      <c r="D30372" t="s">
        <v>13</v>
      </c>
      <c r="E30372" t="s">
        <v>19</v>
      </c>
      <c r="F30372">
        <v>13889.767035000001</v>
      </c>
    </row>
    <row r="30373" spans="1:6" x14ac:dyDescent="0.35">
      <c r="A30373" t="s">
        <v>56</v>
      </c>
      <c r="B30373" t="s">
        <v>36</v>
      </c>
      <c r="C30373">
        <v>2032</v>
      </c>
      <c r="D30373" t="s">
        <v>13</v>
      </c>
      <c r="E30373" t="s">
        <v>20</v>
      </c>
      <c r="F30373">
        <v>13145.704281</v>
      </c>
    </row>
    <row r="30374" spans="1:6" x14ac:dyDescent="0.35">
      <c r="A30374" t="s">
        <v>56</v>
      </c>
      <c r="B30374" t="s">
        <v>36</v>
      </c>
      <c r="C30374">
        <v>2032</v>
      </c>
      <c r="D30374" t="s">
        <v>13</v>
      </c>
      <c r="E30374" t="s">
        <v>21</v>
      </c>
      <c r="F30374">
        <v>13608.164735</v>
      </c>
    </row>
    <row r="30375" spans="1:6" x14ac:dyDescent="0.35">
      <c r="A30375" t="s">
        <v>56</v>
      </c>
      <c r="B30375" t="s">
        <v>36</v>
      </c>
      <c r="C30375">
        <v>2032</v>
      </c>
      <c r="D30375" t="s">
        <v>13</v>
      </c>
      <c r="E30375" t="s">
        <v>22</v>
      </c>
      <c r="F30375">
        <v>14749.705894999999</v>
      </c>
    </row>
    <row r="30376" spans="1:6" x14ac:dyDescent="0.35">
      <c r="A30376" t="s">
        <v>56</v>
      </c>
      <c r="B30376" t="s">
        <v>36</v>
      </c>
      <c r="C30376">
        <v>2032</v>
      </c>
      <c r="D30376" t="s">
        <v>13</v>
      </c>
      <c r="E30376" t="s">
        <v>23</v>
      </c>
      <c r="F30376">
        <v>15425.337369999999</v>
      </c>
    </row>
    <row r="30377" spans="1:6" x14ac:dyDescent="0.35">
      <c r="A30377" t="s">
        <v>56</v>
      </c>
      <c r="B30377" t="s">
        <v>36</v>
      </c>
      <c r="C30377">
        <v>2032</v>
      </c>
      <c r="D30377" t="s">
        <v>13</v>
      </c>
      <c r="E30377" t="s">
        <v>24</v>
      </c>
      <c r="F30377">
        <v>15589.252063</v>
      </c>
    </row>
    <row r="30378" spans="1:6" x14ac:dyDescent="0.35">
      <c r="A30378" t="s">
        <v>56</v>
      </c>
      <c r="B30378" t="s">
        <v>36</v>
      </c>
      <c r="C30378">
        <v>2032</v>
      </c>
      <c r="D30378" t="s">
        <v>13</v>
      </c>
      <c r="E30378" t="s">
        <v>25</v>
      </c>
      <c r="F30378">
        <v>14174.468605</v>
      </c>
    </row>
    <row r="30379" spans="1:6" x14ac:dyDescent="0.35">
      <c r="A30379" t="s">
        <v>56</v>
      </c>
      <c r="B30379" t="s">
        <v>36</v>
      </c>
      <c r="C30379">
        <v>2032</v>
      </c>
      <c r="D30379" t="s">
        <v>13</v>
      </c>
      <c r="E30379" t="s">
        <v>26</v>
      </c>
      <c r="F30379">
        <v>13866.885571000001</v>
      </c>
    </row>
    <row r="30380" spans="1:6" x14ac:dyDescent="0.35">
      <c r="A30380" t="s">
        <v>56</v>
      </c>
      <c r="B30380" t="s">
        <v>36</v>
      </c>
      <c r="C30380">
        <v>2032</v>
      </c>
      <c r="D30380" t="s">
        <v>13</v>
      </c>
      <c r="E30380" t="s">
        <v>27</v>
      </c>
      <c r="F30380">
        <v>14790.044384000001</v>
      </c>
    </row>
    <row r="30381" spans="1:6" x14ac:dyDescent="0.35">
      <c r="A30381" t="s">
        <v>56</v>
      </c>
      <c r="B30381" t="s">
        <v>36</v>
      </c>
      <c r="C30381">
        <v>2032</v>
      </c>
      <c r="D30381" t="s">
        <v>13</v>
      </c>
      <c r="E30381" t="s">
        <v>28</v>
      </c>
      <c r="F30381">
        <v>14216.630741000001</v>
      </c>
    </row>
    <row r="30382" spans="1:6" x14ac:dyDescent="0.35">
      <c r="A30382" t="s">
        <v>56</v>
      </c>
      <c r="B30382" t="s">
        <v>36</v>
      </c>
      <c r="C30382">
        <v>2032</v>
      </c>
      <c r="D30382" t="s">
        <v>13</v>
      </c>
      <c r="E30382" t="s">
        <v>29</v>
      </c>
      <c r="F30382">
        <v>13632.948692</v>
      </c>
    </row>
    <row r="30383" spans="1:6" x14ac:dyDescent="0.35">
      <c r="A30383" t="s">
        <v>56</v>
      </c>
      <c r="B30383" t="s">
        <v>36</v>
      </c>
      <c r="C30383">
        <v>2032</v>
      </c>
      <c r="D30383" t="s">
        <v>13</v>
      </c>
      <c r="E30383" t="s">
        <v>30</v>
      </c>
      <c r="F30383">
        <v>11033.853698999999</v>
      </c>
    </row>
    <row r="30384" spans="1:6" x14ac:dyDescent="0.35">
      <c r="A30384" t="s">
        <v>56</v>
      </c>
      <c r="B30384" t="s">
        <v>36</v>
      </c>
      <c r="C30384">
        <v>2032</v>
      </c>
      <c r="D30384" t="s">
        <v>13</v>
      </c>
      <c r="E30384" t="s">
        <v>31</v>
      </c>
      <c r="F30384">
        <v>8920.7395620000007</v>
      </c>
    </row>
    <row r="30385" spans="1:6" x14ac:dyDescent="0.35">
      <c r="A30385" t="s">
        <v>56</v>
      </c>
      <c r="B30385" t="s">
        <v>36</v>
      </c>
      <c r="C30385">
        <v>2032</v>
      </c>
      <c r="D30385" t="s">
        <v>13</v>
      </c>
      <c r="E30385" t="s">
        <v>10</v>
      </c>
      <c r="F30385">
        <v>8121.7368327599997</v>
      </c>
    </row>
    <row r="30386" spans="1:6" x14ac:dyDescent="0.35">
      <c r="A30386" t="s">
        <v>56</v>
      </c>
      <c r="B30386" t="s">
        <v>36</v>
      </c>
      <c r="C30386">
        <v>2033</v>
      </c>
      <c r="D30386" t="s">
        <v>12</v>
      </c>
      <c r="E30386" t="s">
        <v>16</v>
      </c>
      <c r="F30386">
        <v>10876.522085000001</v>
      </c>
    </row>
    <row r="30387" spans="1:6" x14ac:dyDescent="0.35">
      <c r="A30387" t="s">
        <v>56</v>
      </c>
      <c r="B30387" t="s">
        <v>36</v>
      </c>
      <c r="C30387">
        <v>2033</v>
      </c>
      <c r="D30387" t="s">
        <v>12</v>
      </c>
      <c r="E30387" t="s">
        <v>32</v>
      </c>
      <c r="F30387">
        <v>12165.911843</v>
      </c>
    </row>
    <row r="30388" spans="1:6" x14ac:dyDescent="0.35">
      <c r="A30388" t="s">
        <v>56</v>
      </c>
      <c r="B30388" t="s">
        <v>36</v>
      </c>
      <c r="C30388">
        <v>2033</v>
      </c>
      <c r="D30388" t="s">
        <v>12</v>
      </c>
      <c r="E30388" t="s">
        <v>17</v>
      </c>
      <c r="F30388">
        <v>13239.112995</v>
      </c>
    </row>
    <row r="30389" spans="1:6" x14ac:dyDescent="0.35">
      <c r="A30389" t="s">
        <v>56</v>
      </c>
      <c r="B30389" t="s">
        <v>36</v>
      </c>
      <c r="C30389">
        <v>2033</v>
      </c>
      <c r="D30389" t="s">
        <v>12</v>
      </c>
      <c r="E30389" t="s">
        <v>18</v>
      </c>
      <c r="F30389">
        <v>14022.419309000001</v>
      </c>
    </row>
    <row r="30390" spans="1:6" x14ac:dyDescent="0.35">
      <c r="A30390" t="s">
        <v>56</v>
      </c>
      <c r="B30390" t="s">
        <v>36</v>
      </c>
      <c r="C30390">
        <v>2033</v>
      </c>
      <c r="D30390" t="s">
        <v>12</v>
      </c>
      <c r="E30390" t="s">
        <v>19</v>
      </c>
      <c r="F30390">
        <v>12897.298638</v>
      </c>
    </row>
    <row r="30391" spans="1:6" x14ac:dyDescent="0.35">
      <c r="A30391" t="s">
        <v>56</v>
      </c>
      <c r="B30391" t="s">
        <v>36</v>
      </c>
      <c r="C30391">
        <v>2033</v>
      </c>
      <c r="D30391" t="s">
        <v>12</v>
      </c>
      <c r="E30391" t="s">
        <v>20</v>
      </c>
      <c r="F30391">
        <v>12600.463909</v>
      </c>
    </row>
    <row r="30392" spans="1:6" x14ac:dyDescent="0.35">
      <c r="A30392" t="s">
        <v>56</v>
      </c>
      <c r="B30392" t="s">
        <v>36</v>
      </c>
      <c r="C30392">
        <v>2033</v>
      </c>
      <c r="D30392" t="s">
        <v>12</v>
      </c>
      <c r="E30392" t="s">
        <v>21</v>
      </c>
      <c r="F30392">
        <v>13953.933079</v>
      </c>
    </row>
    <row r="30393" spans="1:6" x14ac:dyDescent="0.35">
      <c r="A30393" t="s">
        <v>56</v>
      </c>
      <c r="B30393" t="s">
        <v>36</v>
      </c>
      <c r="C30393">
        <v>2033</v>
      </c>
      <c r="D30393" t="s">
        <v>12</v>
      </c>
      <c r="E30393" t="s">
        <v>22</v>
      </c>
      <c r="F30393">
        <v>15834.379661000001</v>
      </c>
    </row>
    <row r="30394" spans="1:6" x14ac:dyDescent="0.35">
      <c r="A30394" t="s">
        <v>56</v>
      </c>
      <c r="B30394" t="s">
        <v>36</v>
      </c>
      <c r="C30394">
        <v>2033</v>
      </c>
      <c r="D30394" t="s">
        <v>12</v>
      </c>
      <c r="E30394" t="s">
        <v>23</v>
      </c>
      <c r="F30394">
        <v>17256.727877000001</v>
      </c>
    </row>
    <row r="30395" spans="1:6" x14ac:dyDescent="0.35">
      <c r="A30395" t="s">
        <v>56</v>
      </c>
      <c r="B30395" t="s">
        <v>36</v>
      </c>
      <c r="C30395">
        <v>2033</v>
      </c>
      <c r="D30395" t="s">
        <v>12</v>
      </c>
      <c r="E30395" t="s">
        <v>24</v>
      </c>
      <c r="F30395">
        <v>17581.318211000002</v>
      </c>
    </row>
    <row r="30396" spans="1:6" x14ac:dyDescent="0.35">
      <c r="A30396" t="s">
        <v>56</v>
      </c>
      <c r="B30396" t="s">
        <v>36</v>
      </c>
      <c r="C30396">
        <v>2033</v>
      </c>
      <c r="D30396" t="s">
        <v>12</v>
      </c>
      <c r="E30396" t="s">
        <v>25</v>
      </c>
      <c r="F30396">
        <v>16559.663220999999</v>
      </c>
    </row>
    <row r="30397" spans="1:6" x14ac:dyDescent="0.35">
      <c r="A30397" t="s">
        <v>56</v>
      </c>
      <c r="B30397" t="s">
        <v>36</v>
      </c>
      <c r="C30397">
        <v>2033</v>
      </c>
      <c r="D30397" t="s">
        <v>12</v>
      </c>
      <c r="E30397" t="s">
        <v>26</v>
      </c>
      <c r="F30397">
        <v>15778.176450999999</v>
      </c>
    </row>
    <row r="30398" spans="1:6" x14ac:dyDescent="0.35">
      <c r="A30398" t="s">
        <v>56</v>
      </c>
      <c r="B30398" t="s">
        <v>36</v>
      </c>
      <c r="C30398">
        <v>2033</v>
      </c>
      <c r="D30398" t="s">
        <v>12</v>
      </c>
      <c r="E30398" t="s">
        <v>27</v>
      </c>
      <c r="F30398">
        <v>17392.893636000001</v>
      </c>
    </row>
    <row r="30399" spans="1:6" x14ac:dyDescent="0.35">
      <c r="A30399" t="s">
        <v>56</v>
      </c>
      <c r="B30399" t="s">
        <v>36</v>
      </c>
      <c r="C30399">
        <v>2033</v>
      </c>
      <c r="D30399" t="s">
        <v>12</v>
      </c>
      <c r="E30399" t="s">
        <v>28</v>
      </c>
      <c r="F30399">
        <v>16163.877673000001</v>
      </c>
    </row>
    <row r="30400" spans="1:6" x14ac:dyDescent="0.35">
      <c r="A30400" t="s">
        <v>56</v>
      </c>
      <c r="B30400" t="s">
        <v>36</v>
      </c>
      <c r="C30400">
        <v>2033</v>
      </c>
      <c r="D30400" t="s">
        <v>12</v>
      </c>
      <c r="E30400" t="s">
        <v>29</v>
      </c>
      <c r="F30400">
        <v>15848.80769</v>
      </c>
    </row>
    <row r="30401" spans="1:6" x14ac:dyDescent="0.35">
      <c r="A30401" t="s">
        <v>56</v>
      </c>
      <c r="B30401" t="s">
        <v>36</v>
      </c>
      <c r="C30401">
        <v>2033</v>
      </c>
      <c r="D30401" t="s">
        <v>12</v>
      </c>
      <c r="E30401" t="s">
        <v>30</v>
      </c>
      <c r="F30401">
        <v>13396.969346</v>
      </c>
    </row>
    <row r="30402" spans="1:6" x14ac:dyDescent="0.35">
      <c r="A30402" t="s">
        <v>56</v>
      </c>
      <c r="B30402" t="s">
        <v>36</v>
      </c>
      <c r="C30402">
        <v>2033</v>
      </c>
      <c r="D30402" t="s">
        <v>12</v>
      </c>
      <c r="E30402" t="s">
        <v>31</v>
      </c>
      <c r="F30402">
        <v>10878.502931000001</v>
      </c>
    </row>
    <row r="30403" spans="1:6" x14ac:dyDescent="0.35">
      <c r="A30403" t="s">
        <v>56</v>
      </c>
      <c r="B30403" t="s">
        <v>36</v>
      </c>
      <c r="C30403">
        <v>2033</v>
      </c>
      <c r="D30403" t="s">
        <v>12</v>
      </c>
      <c r="E30403" t="s">
        <v>10</v>
      </c>
      <c r="F30403">
        <v>11683.437109029999</v>
      </c>
    </row>
    <row r="30404" spans="1:6" x14ac:dyDescent="0.35">
      <c r="A30404" t="s">
        <v>56</v>
      </c>
      <c r="B30404" t="s">
        <v>36</v>
      </c>
      <c r="C30404">
        <v>2033</v>
      </c>
      <c r="D30404" t="s">
        <v>13</v>
      </c>
      <c r="E30404" t="s">
        <v>16</v>
      </c>
      <c r="F30404">
        <v>11557.976425000001</v>
      </c>
    </row>
    <row r="30405" spans="1:6" x14ac:dyDescent="0.35">
      <c r="A30405" t="s">
        <v>56</v>
      </c>
      <c r="B30405" t="s">
        <v>36</v>
      </c>
      <c r="C30405">
        <v>2033</v>
      </c>
      <c r="D30405" t="s">
        <v>13</v>
      </c>
      <c r="E30405" t="s">
        <v>32</v>
      </c>
      <c r="F30405">
        <v>12789.969685</v>
      </c>
    </row>
    <row r="30406" spans="1:6" x14ac:dyDescent="0.35">
      <c r="A30406" t="s">
        <v>56</v>
      </c>
      <c r="B30406" t="s">
        <v>36</v>
      </c>
      <c r="C30406">
        <v>2033</v>
      </c>
      <c r="D30406" t="s">
        <v>13</v>
      </c>
      <c r="E30406" t="s">
        <v>17</v>
      </c>
      <c r="F30406">
        <v>14099.988960999999</v>
      </c>
    </row>
    <row r="30407" spans="1:6" x14ac:dyDescent="0.35">
      <c r="A30407" t="s">
        <v>56</v>
      </c>
      <c r="B30407" t="s">
        <v>36</v>
      </c>
      <c r="C30407">
        <v>2033</v>
      </c>
      <c r="D30407" t="s">
        <v>13</v>
      </c>
      <c r="E30407" t="s">
        <v>18</v>
      </c>
      <c r="F30407">
        <v>14626.62342</v>
      </c>
    </row>
    <row r="30408" spans="1:6" x14ac:dyDescent="0.35">
      <c r="A30408" t="s">
        <v>56</v>
      </c>
      <c r="B30408" t="s">
        <v>36</v>
      </c>
      <c r="C30408">
        <v>2033</v>
      </c>
      <c r="D30408" t="s">
        <v>13</v>
      </c>
      <c r="E30408" t="s">
        <v>19</v>
      </c>
      <c r="F30408">
        <v>13983.919431</v>
      </c>
    </row>
    <row r="30409" spans="1:6" x14ac:dyDescent="0.35">
      <c r="A30409" t="s">
        <v>56</v>
      </c>
      <c r="B30409" t="s">
        <v>36</v>
      </c>
      <c r="C30409">
        <v>2033</v>
      </c>
      <c r="D30409" t="s">
        <v>13</v>
      </c>
      <c r="E30409" t="s">
        <v>20</v>
      </c>
      <c r="F30409">
        <v>13479.592252</v>
      </c>
    </row>
    <row r="30410" spans="1:6" x14ac:dyDescent="0.35">
      <c r="A30410" t="s">
        <v>56</v>
      </c>
      <c r="B30410" t="s">
        <v>36</v>
      </c>
      <c r="C30410">
        <v>2033</v>
      </c>
      <c r="D30410" t="s">
        <v>13</v>
      </c>
      <c r="E30410" t="s">
        <v>21</v>
      </c>
      <c r="F30410">
        <v>13716.330163000001</v>
      </c>
    </row>
    <row r="30411" spans="1:6" x14ac:dyDescent="0.35">
      <c r="A30411" t="s">
        <v>56</v>
      </c>
      <c r="B30411" t="s">
        <v>36</v>
      </c>
      <c r="C30411">
        <v>2033</v>
      </c>
      <c r="D30411" t="s">
        <v>13</v>
      </c>
      <c r="E30411" t="s">
        <v>22</v>
      </c>
      <c r="F30411">
        <v>14929.898263999999</v>
      </c>
    </row>
    <row r="30412" spans="1:6" x14ac:dyDescent="0.35">
      <c r="A30412" t="s">
        <v>56</v>
      </c>
      <c r="B30412" t="s">
        <v>36</v>
      </c>
      <c r="C30412">
        <v>2033</v>
      </c>
      <c r="D30412" t="s">
        <v>13</v>
      </c>
      <c r="E30412" t="s">
        <v>23</v>
      </c>
      <c r="F30412">
        <v>15665.227971</v>
      </c>
    </row>
    <row r="30413" spans="1:6" x14ac:dyDescent="0.35">
      <c r="A30413" t="s">
        <v>56</v>
      </c>
      <c r="B30413" t="s">
        <v>36</v>
      </c>
      <c r="C30413">
        <v>2033</v>
      </c>
      <c r="D30413" t="s">
        <v>13</v>
      </c>
      <c r="E30413" t="s">
        <v>24</v>
      </c>
      <c r="F30413">
        <v>15814.81388</v>
      </c>
    </row>
    <row r="30414" spans="1:6" x14ac:dyDescent="0.35">
      <c r="A30414" t="s">
        <v>56</v>
      </c>
      <c r="B30414" t="s">
        <v>36</v>
      </c>
      <c r="C30414">
        <v>2033</v>
      </c>
      <c r="D30414" t="s">
        <v>13</v>
      </c>
      <c r="E30414" t="s">
        <v>25</v>
      </c>
      <c r="F30414">
        <v>14689.425160000001</v>
      </c>
    </row>
    <row r="30415" spans="1:6" x14ac:dyDescent="0.35">
      <c r="A30415" t="s">
        <v>56</v>
      </c>
      <c r="B30415" t="s">
        <v>36</v>
      </c>
      <c r="C30415">
        <v>2033</v>
      </c>
      <c r="D30415" t="s">
        <v>13</v>
      </c>
      <c r="E30415" t="s">
        <v>26</v>
      </c>
      <c r="F30415">
        <v>13708.613464</v>
      </c>
    </row>
    <row r="30416" spans="1:6" x14ac:dyDescent="0.35">
      <c r="A30416" t="s">
        <v>56</v>
      </c>
      <c r="B30416" t="s">
        <v>36</v>
      </c>
      <c r="C30416">
        <v>2033</v>
      </c>
      <c r="D30416" t="s">
        <v>13</v>
      </c>
      <c r="E30416" t="s">
        <v>27</v>
      </c>
      <c r="F30416">
        <v>15122.661378000001</v>
      </c>
    </row>
    <row r="30417" spans="1:6" x14ac:dyDescent="0.35">
      <c r="A30417" t="s">
        <v>56</v>
      </c>
      <c r="B30417" t="s">
        <v>36</v>
      </c>
      <c r="C30417">
        <v>2033</v>
      </c>
      <c r="D30417" t="s">
        <v>13</v>
      </c>
      <c r="E30417" t="s">
        <v>28</v>
      </c>
      <c r="F30417">
        <v>14227.848345</v>
      </c>
    </row>
    <row r="30418" spans="1:6" x14ac:dyDescent="0.35">
      <c r="A30418" t="s">
        <v>56</v>
      </c>
      <c r="B30418" t="s">
        <v>36</v>
      </c>
      <c r="C30418">
        <v>2033</v>
      </c>
      <c r="D30418" t="s">
        <v>13</v>
      </c>
      <c r="E30418" t="s">
        <v>29</v>
      </c>
      <c r="F30418">
        <v>13895.252188</v>
      </c>
    </row>
    <row r="30419" spans="1:6" x14ac:dyDescent="0.35">
      <c r="A30419" t="s">
        <v>56</v>
      </c>
      <c r="B30419" t="s">
        <v>36</v>
      </c>
      <c r="C30419">
        <v>2033</v>
      </c>
      <c r="D30419" t="s">
        <v>13</v>
      </c>
      <c r="E30419" t="s">
        <v>30</v>
      </c>
      <c r="F30419">
        <v>11317.146430000001</v>
      </c>
    </row>
    <row r="30420" spans="1:6" x14ac:dyDescent="0.35">
      <c r="A30420" t="s">
        <v>56</v>
      </c>
      <c r="B30420" t="s">
        <v>36</v>
      </c>
      <c r="C30420">
        <v>2033</v>
      </c>
      <c r="D30420" t="s">
        <v>13</v>
      </c>
      <c r="E30420" t="s">
        <v>31</v>
      </c>
      <c r="F30420">
        <v>8957.3885090000003</v>
      </c>
    </row>
    <row r="30421" spans="1:6" x14ac:dyDescent="0.35">
      <c r="A30421" t="s">
        <v>56</v>
      </c>
      <c r="B30421" t="s">
        <v>36</v>
      </c>
      <c r="C30421">
        <v>2033</v>
      </c>
      <c r="D30421" t="s">
        <v>13</v>
      </c>
      <c r="E30421" t="s">
        <v>10</v>
      </c>
      <c r="F30421">
        <v>8629.347858090001</v>
      </c>
    </row>
    <row r="30422" spans="1:6" x14ac:dyDescent="0.35">
      <c r="A30422" t="s">
        <v>56</v>
      </c>
      <c r="B30422" t="s">
        <v>36</v>
      </c>
      <c r="C30422">
        <v>2034</v>
      </c>
      <c r="D30422" t="s">
        <v>12</v>
      </c>
      <c r="E30422" t="s">
        <v>16</v>
      </c>
      <c r="F30422">
        <v>11003.98056</v>
      </c>
    </row>
    <row r="30423" spans="1:6" x14ac:dyDescent="0.35">
      <c r="A30423" t="s">
        <v>56</v>
      </c>
      <c r="B30423" t="s">
        <v>36</v>
      </c>
      <c r="C30423">
        <v>2034</v>
      </c>
      <c r="D30423" t="s">
        <v>12</v>
      </c>
      <c r="E30423" t="s">
        <v>32</v>
      </c>
      <c r="F30423">
        <v>12304.345366</v>
      </c>
    </row>
    <row r="30424" spans="1:6" x14ac:dyDescent="0.35">
      <c r="A30424" t="s">
        <v>56</v>
      </c>
      <c r="B30424" t="s">
        <v>36</v>
      </c>
      <c r="C30424">
        <v>2034</v>
      </c>
      <c r="D30424" t="s">
        <v>12</v>
      </c>
      <c r="E30424" t="s">
        <v>17</v>
      </c>
      <c r="F30424">
        <v>13364.425466999999</v>
      </c>
    </row>
    <row r="30425" spans="1:6" x14ac:dyDescent="0.35">
      <c r="A30425" t="s">
        <v>56</v>
      </c>
      <c r="B30425" t="s">
        <v>36</v>
      </c>
      <c r="C30425">
        <v>2034</v>
      </c>
      <c r="D30425" t="s">
        <v>12</v>
      </c>
      <c r="E30425" t="s">
        <v>18</v>
      </c>
      <c r="F30425">
        <v>13900.616733999999</v>
      </c>
    </row>
    <row r="30426" spans="1:6" x14ac:dyDescent="0.35">
      <c r="A30426" t="s">
        <v>56</v>
      </c>
      <c r="B30426" t="s">
        <v>36</v>
      </c>
      <c r="C30426">
        <v>2034</v>
      </c>
      <c r="D30426" t="s">
        <v>12</v>
      </c>
      <c r="E30426" t="s">
        <v>19</v>
      </c>
      <c r="F30426">
        <v>12928.222030999999</v>
      </c>
    </row>
    <row r="30427" spans="1:6" x14ac:dyDescent="0.35">
      <c r="A30427" t="s">
        <v>56</v>
      </c>
      <c r="B30427" t="s">
        <v>36</v>
      </c>
      <c r="C30427">
        <v>2034</v>
      </c>
      <c r="D30427" t="s">
        <v>12</v>
      </c>
      <c r="E30427" t="s">
        <v>20</v>
      </c>
      <c r="F30427">
        <v>12834.551584999999</v>
      </c>
    </row>
    <row r="30428" spans="1:6" x14ac:dyDescent="0.35">
      <c r="A30428" t="s">
        <v>56</v>
      </c>
      <c r="B30428" t="s">
        <v>36</v>
      </c>
      <c r="C30428">
        <v>2034</v>
      </c>
      <c r="D30428" t="s">
        <v>12</v>
      </c>
      <c r="E30428" t="s">
        <v>21</v>
      </c>
      <c r="F30428">
        <v>13984.40927</v>
      </c>
    </row>
    <row r="30429" spans="1:6" x14ac:dyDescent="0.35">
      <c r="A30429" t="s">
        <v>56</v>
      </c>
      <c r="B30429" t="s">
        <v>36</v>
      </c>
      <c r="C30429">
        <v>2034</v>
      </c>
      <c r="D30429" t="s">
        <v>12</v>
      </c>
      <c r="E30429" t="s">
        <v>22</v>
      </c>
      <c r="F30429">
        <v>15949.215646000001</v>
      </c>
    </row>
    <row r="30430" spans="1:6" x14ac:dyDescent="0.35">
      <c r="A30430" t="s">
        <v>56</v>
      </c>
      <c r="B30430" t="s">
        <v>36</v>
      </c>
      <c r="C30430">
        <v>2034</v>
      </c>
      <c r="D30430" t="s">
        <v>12</v>
      </c>
      <c r="E30430" t="s">
        <v>23</v>
      </c>
      <c r="F30430">
        <v>17517.533042999999</v>
      </c>
    </row>
    <row r="30431" spans="1:6" x14ac:dyDescent="0.35">
      <c r="A30431" t="s">
        <v>56</v>
      </c>
      <c r="B30431" t="s">
        <v>36</v>
      </c>
      <c r="C30431">
        <v>2034</v>
      </c>
      <c r="D30431" t="s">
        <v>12</v>
      </c>
      <c r="E30431" t="s">
        <v>24</v>
      </c>
      <c r="F30431">
        <v>17818.431944</v>
      </c>
    </row>
    <row r="30432" spans="1:6" x14ac:dyDescent="0.35">
      <c r="A30432" t="s">
        <v>56</v>
      </c>
      <c r="B30432" t="s">
        <v>36</v>
      </c>
      <c r="C30432">
        <v>2034</v>
      </c>
      <c r="D30432" t="s">
        <v>12</v>
      </c>
      <c r="E30432" t="s">
        <v>25</v>
      </c>
      <c r="F30432">
        <v>17104.532598999998</v>
      </c>
    </row>
    <row r="30433" spans="1:6" x14ac:dyDescent="0.35">
      <c r="A30433" t="s">
        <v>56</v>
      </c>
      <c r="B30433" t="s">
        <v>36</v>
      </c>
      <c r="C30433">
        <v>2034</v>
      </c>
      <c r="D30433" t="s">
        <v>12</v>
      </c>
      <c r="E30433" t="s">
        <v>26</v>
      </c>
      <c r="F30433">
        <v>15863.983673000001</v>
      </c>
    </row>
    <row r="30434" spans="1:6" x14ac:dyDescent="0.35">
      <c r="A30434" t="s">
        <v>56</v>
      </c>
      <c r="B30434" t="s">
        <v>36</v>
      </c>
      <c r="C30434">
        <v>2034</v>
      </c>
      <c r="D30434" t="s">
        <v>12</v>
      </c>
      <c r="E30434" t="s">
        <v>27</v>
      </c>
      <c r="F30434">
        <v>17591.187379999999</v>
      </c>
    </row>
    <row r="30435" spans="1:6" x14ac:dyDescent="0.35">
      <c r="A30435" t="s">
        <v>56</v>
      </c>
      <c r="B30435" t="s">
        <v>36</v>
      </c>
      <c r="C30435">
        <v>2034</v>
      </c>
      <c r="D30435" t="s">
        <v>12</v>
      </c>
      <c r="E30435" t="s">
        <v>28</v>
      </c>
      <c r="F30435">
        <v>16305.350356999999</v>
      </c>
    </row>
    <row r="30436" spans="1:6" x14ac:dyDescent="0.35">
      <c r="A30436" t="s">
        <v>56</v>
      </c>
      <c r="B30436" t="s">
        <v>36</v>
      </c>
      <c r="C30436">
        <v>2034</v>
      </c>
      <c r="D30436" t="s">
        <v>12</v>
      </c>
      <c r="E30436" t="s">
        <v>29</v>
      </c>
      <c r="F30436">
        <v>16146.132099</v>
      </c>
    </row>
    <row r="30437" spans="1:6" x14ac:dyDescent="0.35">
      <c r="A30437" t="s">
        <v>56</v>
      </c>
      <c r="B30437" t="s">
        <v>36</v>
      </c>
      <c r="C30437">
        <v>2034</v>
      </c>
      <c r="D30437" t="s">
        <v>12</v>
      </c>
      <c r="E30437" t="s">
        <v>30</v>
      </c>
      <c r="F30437">
        <v>13740.020194999999</v>
      </c>
    </row>
    <row r="30438" spans="1:6" x14ac:dyDescent="0.35">
      <c r="A30438" t="s">
        <v>56</v>
      </c>
      <c r="B30438" t="s">
        <v>36</v>
      </c>
      <c r="C30438">
        <v>2034</v>
      </c>
      <c r="D30438" t="s">
        <v>12</v>
      </c>
      <c r="E30438" t="s">
        <v>31</v>
      </c>
      <c r="F30438">
        <v>11085.624175999999</v>
      </c>
    </row>
    <row r="30439" spans="1:6" x14ac:dyDescent="0.35">
      <c r="A30439" t="s">
        <v>56</v>
      </c>
      <c r="B30439" t="s">
        <v>36</v>
      </c>
      <c r="C30439">
        <v>2034</v>
      </c>
      <c r="D30439" t="s">
        <v>12</v>
      </c>
      <c r="E30439" t="s">
        <v>10</v>
      </c>
      <c r="F30439">
        <v>12365.054741710001</v>
      </c>
    </row>
    <row r="30440" spans="1:6" x14ac:dyDescent="0.35">
      <c r="A30440" t="s">
        <v>56</v>
      </c>
      <c r="B30440" t="s">
        <v>36</v>
      </c>
      <c r="C30440">
        <v>2034</v>
      </c>
      <c r="D30440" t="s">
        <v>13</v>
      </c>
      <c r="E30440" t="s">
        <v>16</v>
      </c>
      <c r="F30440">
        <v>11693.585121</v>
      </c>
    </row>
    <row r="30441" spans="1:6" x14ac:dyDescent="0.35">
      <c r="A30441" t="s">
        <v>56</v>
      </c>
      <c r="B30441" t="s">
        <v>36</v>
      </c>
      <c r="C30441">
        <v>2034</v>
      </c>
      <c r="D30441" t="s">
        <v>13</v>
      </c>
      <c r="E30441" t="s">
        <v>32</v>
      </c>
      <c r="F30441">
        <v>12931.845912000001</v>
      </c>
    </row>
    <row r="30442" spans="1:6" x14ac:dyDescent="0.35">
      <c r="A30442" t="s">
        <v>56</v>
      </c>
      <c r="B30442" t="s">
        <v>36</v>
      </c>
      <c r="C30442">
        <v>2034</v>
      </c>
      <c r="D30442" t="s">
        <v>13</v>
      </c>
      <c r="E30442" t="s">
        <v>17</v>
      </c>
      <c r="F30442">
        <v>14143.732226</v>
      </c>
    </row>
    <row r="30443" spans="1:6" x14ac:dyDescent="0.35">
      <c r="A30443" t="s">
        <v>56</v>
      </c>
      <c r="B30443" t="s">
        <v>36</v>
      </c>
      <c r="C30443">
        <v>2034</v>
      </c>
      <c r="D30443" t="s">
        <v>13</v>
      </c>
      <c r="E30443" t="s">
        <v>18</v>
      </c>
      <c r="F30443">
        <v>14573.857088999999</v>
      </c>
    </row>
    <row r="30444" spans="1:6" x14ac:dyDescent="0.35">
      <c r="A30444" t="s">
        <v>56</v>
      </c>
      <c r="B30444" t="s">
        <v>36</v>
      </c>
      <c r="C30444">
        <v>2034</v>
      </c>
      <c r="D30444" t="s">
        <v>13</v>
      </c>
      <c r="E30444" t="s">
        <v>19</v>
      </c>
      <c r="F30444">
        <v>14078.760405000001</v>
      </c>
    </row>
    <row r="30445" spans="1:6" x14ac:dyDescent="0.35">
      <c r="A30445" t="s">
        <v>56</v>
      </c>
      <c r="B30445" t="s">
        <v>36</v>
      </c>
      <c r="C30445">
        <v>2034</v>
      </c>
      <c r="D30445" t="s">
        <v>13</v>
      </c>
      <c r="E30445" t="s">
        <v>20</v>
      </c>
      <c r="F30445">
        <v>13725.599582999999</v>
      </c>
    </row>
    <row r="30446" spans="1:6" x14ac:dyDescent="0.35">
      <c r="A30446" t="s">
        <v>56</v>
      </c>
      <c r="B30446" t="s">
        <v>36</v>
      </c>
      <c r="C30446">
        <v>2034</v>
      </c>
      <c r="D30446" t="s">
        <v>13</v>
      </c>
      <c r="E30446" t="s">
        <v>21</v>
      </c>
      <c r="F30446">
        <v>13826.966277</v>
      </c>
    </row>
    <row r="30447" spans="1:6" x14ac:dyDescent="0.35">
      <c r="A30447" t="s">
        <v>56</v>
      </c>
      <c r="B30447" t="s">
        <v>36</v>
      </c>
      <c r="C30447">
        <v>2034</v>
      </c>
      <c r="D30447" t="s">
        <v>13</v>
      </c>
      <c r="E30447" t="s">
        <v>22</v>
      </c>
      <c r="F30447">
        <v>15113.485640000001</v>
      </c>
    </row>
    <row r="30448" spans="1:6" x14ac:dyDescent="0.35">
      <c r="A30448" t="s">
        <v>56</v>
      </c>
      <c r="B30448" t="s">
        <v>36</v>
      </c>
      <c r="C30448">
        <v>2034</v>
      </c>
      <c r="D30448" t="s">
        <v>13</v>
      </c>
      <c r="E30448" t="s">
        <v>23</v>
      </c>
      <c r="F30448">
        <v>15879.424016000001</v>
      </c>
    </row>
    <row r="30449" spans="1:6" x14ac:dyDescent="0.35">
      <c r="A30449" t="s">
        <v>56</v>
      </c>
      <c r="B30449" t="s">
        <v>36</v>
      </c>
      <c r="C30449">
        <v>2034</v>
      </c>
      <c r="D30449" t="s">
        <v>13</v>
      </c>
      <c r="E30449" t="s">
        <v>24</v>
      </c>
      <c r="F30449">
        <v>16100.06048</v>
      </c>
    </row>
    <row r="30450" spans="1:6" x14ac:dyDescent="0.35">
      <c r="A30450" t="s">
        <v>56</v>
      </c>
      <c r="B30450" t="s">
        <v>36</v>
      </c>
      <c r="C30450">
        <v>2034</v>
      </c>
      <c r="D30450" t="s">
        <v>13</v>
      </c>
      <c r="E30450" t="s">
        <v>25</v>
      </c>
      <c r="F30450">
        <v>15067.270015</v>
      </c>
    </row>
    <row r="30451" spans="1:6" x14ac:dyDescent="0.35">
      <c r="A30451" t="s">
        <v>56</v>
      </c>
      <c r="B30451" t="s">
        <v>36</v>
      </c>
      <c r="C30451">
        <v>2034</v>
      </c>
      <c r="D30451" t="s">
        <v>13</v>
      </c>
      <c r="E30451" t="s">
        <v>26</v>
      </c>
      <c r="F30451">
        <v>13721.031144</v>
      </c>
    </row>
    <row r="30452" spans="1:6" x14ac:dyDescent="0.35">
      <c r="A30452" t="s">
        <v>56</v>
      </c>
      <c r="B30452" t="s">
        <v>36</v>
      </c>
      <c r="C30452">
        <v>2034</v>
      </c>
      <c r="D30452" t="s">
        <v>13</v>
      </c>
      <c r="E30452" t="s">
        <v>27</v>
      </c>
      <c r="F30452">
        <v>15329.507215</v>
      </c>
    </row>
    <row r="30453" spans="1:6" x14ac:dyDescent="0.35">
      <c r="A30453" t="s">
        <v>56</v>
      </c>
      <c r="B30453" t="s">
        <v>36</v>
      </c>
      <c r="C30453">
        <v>2034</v>
      </c>
      <c r="D30453" t="s">
        <v>13</v>
      </c>
      <c r="E30453" t="s">
        <v>28</v>
      </c>
      <c r="F30453">
        <v>14352.657711</v>
      </c>
    </row>
    <row r="30454" spans="1:6" x14ac:dyDescent="0.35">
      <c r="A30454" t="s">
        <v>56</v>
      </c>
      <c r="B30454" t="s">
        <v>36</v>
      </c>
      <c r="C30454">
        <v>2034</v>
      </c>
      <c r="D30454" t="s">
        <v>13</v>
      </c>
      <c r="E30454" t="s">
        <v>29</v>
      </c>
      <c r="F30454">
        <v>14105.363798</v>
      </c>
    </row>
    <row r="30455" spans="1:6" x14ac:dyDescent="0.35">
      <c r="A30455" t="s">
        <v>56</v>
      </c>
      <c r="B30455" t="s">
        <v>36</v>
      </c>
      <c r="C30455">
        <v>2034</v>
      </c>
      <c r="D30455" t="s">
        <v>13</v>
      </c>
      <c r="E30455" t="s">
        <v>30</v>
      </c>
      <c r="F30455">
        <v>11658.636648</v>
      </c>
    </row>
    <row r="30456" spans="1:6" x14ac:dyDescent="0.35">
      <c r="A30456" t="s">
        <v>56</v>
      </c>
      <c r="B30456" t="s">
        <v>36</v>
      </c>
      <c r="C30456">
        <v>2034</v>
      </c>
      <c r="D30456" t="s">
        <v>13</v>
      </c>
      <c r="E30456" t="s">
        <v>31</v>
      </c>
      <c r="F30456">
        <v>8998.2701059999999</v>
      </c>
    </row>
    <row r="30457" spans="1:6" x14ac:dyDescent="0.35">
      <c r="A30457" t="s">
        <v>56</v>
      </c>
      <c r="B30457" t="s">
        <v>36</v>
      </c>
      <c r="C30457">
        <v>2034</v>
      </c>
      <c r="D30457" t="s">
        <v>13</v>
      </c>
      <c r="E30457" t="s">
        <v>10</v>
      </c>
      <c r="F30457">
        <v>9065.10419989</v>
      </c>
    </row>
    <row r="30458" spans="1:6" x14ac:dyDescent="0.35">
      <c r="A30458" t="s">
        <v>56</v>
      </c>
      <c r="B30458" t="s">
        <v>36</v>
      </c>
      <c r="C30458">
        <v>2035</v>
      </c>
      <c r="D30458" t="s">
        <v>12</v>
      </c>
      <c r="E30458" t="s">
        <v>16</v>
      </c>
      <c r="F30458">
        <v>11125.298185</v>
      </c>
    </row>
    <row r="30459" spans="1:6" x14ac:dyDescent="0.35">
      <c r="A30459" t="s">
        <v>56</v>
      </c>
      <c r="B30459" t="s">
        <v>36</v>
      </c>
      <c r="C30459">
        <v>2035</v>
      </c>
      <c r="D30459" t="s">
        <v>12</v>
      </c>
      <c r="E30459" t="s">
        <v>32</v>
      </c>
      <c r="F30459">
        <v>12478.210107000001</v>
      </c>
    </row>
    <row r="30460" spans="1:6" x14ac:dyDescent="0.35">
      <c r="A30460" t="s">
        <v>56</v>
      </c>
      <c r="B30460" t="s">
        <v>36</v>
      </c>
      <c r="C30460">
        <v>2035</v>
      </c>
      <c r="D30460" t="s">
        <v>12</v>
      </c>
      <c r="E30460" t="s">
        <v>17</v>
      </c>
      <c r="F30460">
        <v>13479.873774</v>
      </c>
    </row>
    <row r="30461" spans="1:6" x14ac:dyDescent="0.35">
      <c r="A30461" t="s">
        <v>56</v>
      </c>
      <c r="B30461" t="s">
        <v>36</v>
      </c>
      <c r="C30461">
        <v>2035</v>
      </c>
      <c r="D30461" t="s">
        <v>12</v>
      </c>
      <c r="E30461" t="s">
        <v>18</v>
      </c>
      <c r="F30461">
        <v>13842.055939</v>
      </c>
    </row>
    <row r="30462" spans="1:6" x14ac:dyDescent="0.35">
      <c r="A30462" t="s">
        <v>56</v>
      </c>
      <c r="B30462" t="s">
        <v>36</v>
      </c>
      <c r="C30462">
        <v>2035</v>
      </c>
      <c r="D30462" t="s">
        <v>12</v>
      </c>
      <c r="E30462" t="s">
        <v>19</v>
      </c>
      <c r="F30462">
        <v>12906.399722</v>
      </c>
    </row>
    <row r="30463" spans="1:6" x14ac:dyDescent="0.35">
      <c r="A30463" t="s">
        <v>56</v>
      </c>
      <c r="B30463" t="s">
        <v>36</v>
      </c>
      <c r="C30463">
        <v>2035</v>
      </c>
      <c r="D30463" t="s">
        <v>12</v>
      </c>
      <c r="E30463" t="s">
        <v>20</v>
      </c>
      <c r="F30463">
        <v>13023.533256000001</v>
      </c>
    </row>
    <row r="30464" spans="1:6" x14ac:dyDescent="0.35">
      <c r="A30464" t="s">
        <v>56</v>
      </c>
      <c r="B30464" t="s">
        <v>36</v>
      </c>
      <c r="C30464">
        <v>2035</v>
      </c>
      <c r="D30464" t="s">
        <v>12</v>
      </c>
      <c r="E30464" t="s">
        <v>21</v>
      </c>
      <c r="F30464">
        <v>14034.958764000001</v>
      </c>
    </row>
    <row r="30465" spans="1:6" x14ac:dyDescent="0.35">
      <c r="A30465" t="s">
        <v>56</v>
      </c>
      <c r="B30465" t="s">
        <v>36</v>
      </c>
      <c r="C30465">
        <v>2035</v>
      </c>
      <c r="D30465" t="s">
        <v>12</v>
      </c>
      <c r="E30465" t="s">
        <v>22</v>
      </c>
      <c r="F30465">
        <v>16052.211282</v>
      </c>
    </row>
    <row r="30466" spans="1:6" x14ac:dyDescent="0.35">
      <c r="A30466" t="s">
        <v>56</v>
      </c>
      <c r="B30466" t="s">
        <v>36</v>
      </c>
      <c r="C30466">
        <v>2035</v>
      </c>
      <c r="D30466" t="s">
        <v>12</v>
      </c>
      <c r="E30466" t="s">
        <v>23</v>
      </c>
      <c r="F30466">
        <v>17770.473759</v>
      </c>
    </row>
    <row r="30467" spans="1:6" x14ac:dyDescent="0.35">
      <c r="A30467" t="s">
        <v>56</v>
      </c>
      <c r="B30467" t="s">
        <v>36</v>
      </c>
      <c r="C30467">
        <v>2035</v>
      </c>
      <c r="D30467" t="s">
        <v>12</v>
      </c>
      <c r="E30467" t="s">
        <v>24</v>
      </c>
      <c r="F30467">
        <v>18059.301719999999</v>
      </c>
    </row>
    <row r="30468" spans="1:6" x14ac:dyDescent="0.35">
      <c r="A30468" t="s">
        <v>56</v>
      </c>
      <c r="B30468" t="s">
        <v>36</v>
      </c>
      <c r="C30468">
        <v>2035</v>
      </c>
      <c r="D30468" t="s">
        <v>12</v>
      </c>
      <c r="E30468" t="s">
        <v>25</v>
      </c>
      <c r="F30468">
        <v>17658.784402000001</v>
      </c>
    </row>
    <row r="30469" spans="1:6" x14ac:dyDescent="0.35">
      <c r="A30469" t="s">
        <v>56</v>
      </c>
      <c r="B30469" t="s">
        <v>36</v>
      </c>
      <c r="C30469">
        <v>2035</v>
      </c>
      <c r="D30469" t="s">
        <v>12</v>
      </c>
      <c r="E30469" t="s">
        <v>26</v>
      </c>
      <c r="F30469">
        <v>16062.895917</v>
      </c>
    </row>
    <row r="30470" spans="1:6" x14ac:dyDescent="0.35">
      <c r="A30470" t="s">
        <v>56</v>
      </c>
      <c r="B30470" t="s">
        <v>36</v>
      </c>
      <c r="C30470">
        <v>2035</v>
      </c>
      <c r="D30470" t="s">
        <v>12</v>
      </c>
      <c r="E30470" t="s">
        <v>27</v>
      </c>
      <c r="F30470">
        <v>17629.591394999999</v>
      </c>
    </row>
    <row r="30471" spans="1:6" x14ac:dyDescent="0.35">
      <c r="A30471" t="s">
        <v>56</v>
      </c>
      <c r="B30471" t="s">
        <v>36</v>
      </c>
      <c r="C30471">
        <v>2035</v>
      </c>
      <c r="D30471" t="s">
        <v>12</v>
      </c>
      <c r="E30471" t="s">
        <v>28</v>
      </c>
      <c r="F30471">
        <v>16584.991207999999</v>
      </c>
    </row>
    <row r="30472" spans="1:6" x14ac:dyDescent="0.35">
      <c r="A30472" t="s">
        <v>56</v>
      </c>
      <c r="B30472" t="s">
        <v>36</v>
      </c>
      <c r="C30472">
        <v>2035</v>
      </c>
      <c r="D30472" t="s">
        <v>12</v>
      </c>
      <c r="E30472" t="s">
        <v>29</v>
      </c>
      <c r="F30472">
        <v>16352.985681</v>
      </c>
    </row>
    <row r="30473" spans="1:6" x14ac:dyDescent="0.35">
      <c r="A30473" t="s">
        <v>56</v>
      </c>
      <c r="B30473" t="s">
        <v>36</v>
      </c>
      <c r="C30473">
        <v>2035</v>
      </c>
      <c r="D30473" t="s">
        <v>12</v>
      </c>
      <c r="E30473" t="s">
        <v>30</v>
      </c>
      <c r="F30473">
        <v>14066.463723000001</v>
      </c>
    </row>
    <row r="30474" spans="1:6" x14ac:dyDescent="0.35">
      <c r="A30474" t="s">
        <v>56</v>
      </c>
      <c r="B30474" t="s">
        <v>36</v>
      </c>
      <c r="C30474">
        <v>2035</v>
      </c>
      <c r="D30474" t="s">
        <v>12</v>
      </c>
      <c r="E30474" t="s">
        <v>31</v>
      </c>
      <c r="F30474">
        <v>11267.002062</v>
      </c>
    </row>
    <row r="30475" spans="1:6" x14ac:dyDescent="0.35">
      <c r="A30475" t="s">
        <v>56</v>
      </c>
      <c r="B30475" t="s">
        <v>36</v>
      </c>
      <c r="C30475">
        <v>2035</v>
      </c>
      <c r="D30475" t="s">
        <v>12</v>
      </c>
      <c r="E30475" t="s">
        <v>10</v>
      </c>
      <c r="F30475">
        <v>13054.465403480001</v>
      </c>
    </row>
    <row r="30476" spans="1:6" x14ac:dyDescent="0.35">
      <c r="A30476" t="s">
        <v>56</v>
      </c>
      <c r="B30476" t="s">
        <v>36</v>
      </c>
      <c r="C30476">
        <v>2035</v>
      </c>
      <c r="D30476" t="s">
        <v>13</v>
      </c>
      <c r="E30476" t="s">
        <v>16</v>
      </c>
      <c r="F30476">
        <v>11822.927366</v>
      </c>
    </row>
    <row r="30477" spans="1:6" x14ac:dyDescent="0.35">
      <c r="A30477" t="s">
        <v>56</v>
      </c>
      <c r="B30477" t="s">
        <v>36</v>
      </c>
      <c r="C30477">
        <v>2035</v>
      </c>
      <c r="D30477" t="s">
        <v>13</v>
      </c>
      <c r="E30477" t="s">
        <v>32</v>
      </c>
      <c r="F30477">
        <v>13114.429742</v>
      </c>
    </row>
    <row r="30478" spans="1:6" x14ac:dyDescent="0.35">
      <c r="A30478" t="s">
        <v>56</v>
      </c>
      <c r="B30478" t="s">
        <v>36</v>
      </c>
      <c r="C30478">
        <v>2035</v>
      </c>
      <c r="D30478" t="s">
        <v>13</v>
      </c>
      <c r="E30478" t="s">
        <v>17</v>
      </c>
      <c r="F30478">
        <v>14252.451665000001</v>
      </c>
    </row>
    <row r="30479" spans="1:6" x14ac:dyDescent="0.35">
      <c r="A30479" t="s">
        <v>56</v>
      </c>
      <c r="B30479" t="s">
        <v>36</v>
      </c>
      <c r="C30479">
        <v>2035</v>
      </c>
      <c r="D30479" t="s">
        <v>13</v>
      </c>
      <c r="E30479" t="s">
        <v>18</v>
      </c>
      <c r="F30479">
        <v>14512.533998999999</v>
      </c>
    </row>
    <row r="30480" spans="1:6" x14ac:dyDescent="0.35">
      <c r="A30480" t="s">
        <v>56</v>
      </c>
      <c r="B30480" t="s">
        <v>36</v>
      </c>
      <c r="C30480">
        <v>2035</v>
      </c>
      <c r="D30480" t="s">
        <v>13</v>
      </c>
      <c r="E30480" t="s">
        <v>19</v>
      </c>
      <c r="F30480">
        <v>14082.235739</v>
      </c>
    </row>
    <row r="30481" spans="1:6" x14ac:dyDescent="0.35">
      <c r="A30481" t="s">
        <v>56</v>
      </c>
      <c r="B30481" t="s">
        <v>36</v>
      </c>
      <c r="C30481">
        <v>2035</v>
      </c>
      <c r="D30481" t="s">
        <v>13</v>
      </c>
      <c r="E30481" t="s">
        <v>20</v>
      </c>
      <c r="F30481">
        <v>13944.25295</v>
      </c>
    </row>
    <row r="30482" spans="1:6" x14ac:dyDescent="0.35">
      <c r="A30482" t="s">
        <v>56</v>
      </c>
      <c r="B30482" t="s">
        <v>36</v>
      </c>
      <c r="C30482">
        <v>2035</v>
      </c>
      <c r="D30482" t="s">
        <v>13</v>
      </c>
      <c r="E30482" t="s">
        <v>21</v>
      </c>
      <c r="F30482">
        <v>13911.977792</v>
      </c>
    </row>
    <row r="30483" spans="1:6" x14ac:dyDescent="0.35">
      <c r="A30483" t="s">
        <v>56</v>
      </c>
      <c r="B30483" t="s">
        <v>36</v>
      </c>
      <c r="C30483">
        <v>2035</v>
      </c>
      <c r="D30483" t="s">
        <v>13</v>
      </c>
      <c r="E30483" t="s">
        <v>22</v>
      </c>
      <c r="F30483">
        <v>15296.418162</v>
      </c>
    </row>
    <row r="30484" spans="1:6" x14ac:dyDescent="0.35">
      <c r="A30484" t="s">
        <v>56</v>
      </c>
      <c r="B30484" t="s">
        <v>36</v>
      </c>
      <c r="C30484">
        <v>2035</v>
      </c>
      <c r="D30484" t="s">
        <v>13</v>
      </c>
      <c r="E30484" t="s">
        <v>23</v>
      </c>
      <c r="F30484">
        <v>16076.638278</v>
      </c>
    </row>
    <row r="30485" spans="1:6" x14ac:dyDescent="0.35">
      <c r="A30485" t="s">
        <v>56</v>
      </c>
      <c r="B30485" t="s">
        <v>36</v>
      </c>
      <c r="C30485">
        <v>2035</v>
      </c>
      <c r="D30485" t="s">
        <v>13</v>
      </c>
      <c r="E30485" t="s">
        <v>24</v>
      </c>
      <c r="F30485">
        <v>16389.977513000002</v>
      </c>
    </row>
    <row r="30486" spans="1:6" x14ac:dyDescent="0.35">
      <c r="A30486" t="s">
        <v>56</v>
      </c>
      <c r="B30486" t="s">
        <v>36</v>
      </c>
      <c r="C30486">
        <v>2035</v>
      </c>
      <c r="D30486" t="s">
        <v>13</v>
      </c>
      <c r="E30486" t="s">
        <v>25</v>
      </c>
      <c r="F30486">
        <v>15487.779112</v>
      </c>
    </row>
    <row r="30487" spans="1:6" x14ac:dyDescent="0.35">
      <c r="A30487" t="s">
        <v>56</v>
      </c>
      <c r="B30487" t="s">
        <v>36</v>
      </c>
      <c r="C30487">
        <v>2035</v>
      </c>
      <c r="D30487" t="s">
        <v>13</v>
      </c>
      <c r="E30487" t="s">
        <v>26</v>
      </c>
      <c r="F30487">
        <v>13858.130896000001</v>
      </c>
    </row>
    <row r="30488" spans="1:6" x14ac:dyDescent="0.35">
      <c r="A30488" t="s">
        <v>56</v>
      </c>
      <c r="B30488" t="s">
        <v>36</v>
      </c>
      <c r="C30488">
        <v>2035</v>
      </c>
      <c r="D30488" t="s">
        <v>13</v>
      </c>
      <c r="E30488" t="s">
        <v>27</v>
      </c>
      <c r="F30488">
        <v>15355.090425</v>
      </c>
    </row>
    <row r="30489" spans="1:6" x14ac:dyDescent="0.35">
      <c r="A30489" t="s">
        <v>56</v>
      </c>
      <c r="B30489" t="s">
        <v>36</v>
      </c>
      <c r="C30489">
        <v>2035</v>
      </c>
      <c r="D30489" t="s">
        <v>13</v>
      </c>
      <c r="E30489" t="s">
        <v>28</v>
      </c>
      <c r="F30489">
        <v>14640.786980000001</v>
      </c>
    </row>
    <row r="30490" spans="1:6" x14ac:dyDescent="0.35">
      <c r="A30490" t="s">
        <v>56</v>
      </c>
      <c r="B30490" t="s">
        <v>36</v>
      </c>
      <c r="C30490">
        <v>2035</v>
      </c>
      <c r="D30490" t="s">
        <v>13</v>
      </c>
      <c r="E30490" t="s">
        <v>29</v>
      </c>
      <c r="F30490">
        <v>14184.388582</v>
      </c>
    </row>
    <row r="30491" spans="1:6" x14ac:dyDescent="0.35">
      <c r="A30491" t="s">
        <v>56</v>
      </c>
      <c r="B30491" t="s">
        <v>36</v>
      </c>
      <c r="C30491">
        <v>2035</v>
      </c>
      <c r="D30491" t="s">
        <v>13</v>
      </c>
      <c r="E30491" t="s">
        <v>30</v>
      </c>
      <c r="F30491">
        <v>11991.800502</v>
      </c>
    </row>
    <row r="30492" spans="1:6" x14ac:dyDescent="0.35">
      <c r="A30492" t="s">
        <v>56</v>
      </c>
      <c r="B30492" t="s">
        <v>36</v>
      </c>
      <c r="C30492">
        <v>2035</v>
      </c>
      <c r="D30492" t="s">
        <v>13</v>
      </c>
      <c r="E30492" t="s">
        <v>31</v>
      </c>
      <c r="F30492">
        <v>9100.8071369999998</v>
      </c>
    </row>
    <row r="30493" spans="1:6" x14ac:dyDescent="0.35">
      <c r="A30493" t="s">
        <v>56</v>
      </c>
      <c r="B30493" t="s">
        <v>36</v>
      </c>
      <c r="C30493">
        <v>2035</v>
      </c>
      <c r="D30493" t="s">
        <v>13</v>
      </c>
      <c r="E30493" t="s">
        <v>10</v>
      </c>
      <c r="F30493">
        <v>9456.2585863500008</v>
      </c>
    </row>
    <row r="30494" spans="1:6" x14ac:dyDescent="0.35">
      <c r="A30494" t="s">
        <v>56</v>
      </c>
      <c r="B30494" t="s">
        <v>36</v>
      </c>
      <c r="C30494">
        <v>2036</v>
      </c>
      <c r="D30494" t="s">
        <v>12</v>
      </c>
      <c r="E30494" t="s">
        <v>16</v>
      </c>
      <c r="F30494">
        <v>11240.269850000001</v>
      </c>
    </row>
    <row r="30495" spans="1:6" x14ac:dyDescent="0.35">
      <c r="A30495" t="s">
        <v>56</v>
      </c>
      <c r="B30495" t="s">
        <v>36</v>
      </c>
      <c r="C30495">
        <v>2036</v>
      </c>
      <c r="D30495" t="s">
        <v>12</v>
      </c>
      <c r="E30495" t="s">
        <v>32</v>
      </c>
      <c r="F30495">
        <v>12635.476495999999</v>
      </c>
    </row>
    <row r="30496" spans="1:6" x14ac:dyDescent="0.35">
      <c r="A30496" t="s">
        <v>56</v>
      </c>
      <c r="B30496" t="s">
        <v>36</v>
      </c>
      <c r="C30496">
        <v>2036</v>
      </c>
      <c r="D30496" t="s">
        <v>12</v>
      </c>
      <c r="E30496" t="s">
        <v>17</v>
      </c>
      <c r="F30496">
        <v>13651.558537999999</v>
      </c>
    </row>
    <row r="30497" spans="1:6" x14ac:dyDescent="0.35">
      <c r="A30497" t="s">
        <v>56</v>
      </c>
      <c r="B30497" t="s">
        <v>36</v>
      </c>
      <c r="C30497">
        <v>2036</v>
      </c>
      <c r="D30497" t="s">
        <v>12</v>
      </c>
      <c r="E30497" t="s">
        <v>18</v>
      </c>
      <c r="F30497">
        <v>13742.008565</v>
      </c>
    </row>
    <row r="30498" spans="1:6" x14ac:dyDescent="0.35">
      <c r="A30498" t="s">
        <v>56</v>
      </c>
      <c r="B30498" t="s">
        <v>36</v>
      </c>
      <c r="C30498">
        <v>2036</v>
      </c>
      <c r="D30498" t="s">
        <v>12</v>
      </c>
      <c r="E30498" t="s">
        <v>19</v>
      </c>
      <c r="F30498">
        <v>12936.81041</v>
      </c>
    </row>
    <row r="30499" spans="1:6" x14ac:dyDescent="0.35">
      <c r="A30499" t="s">
        <v>56</v>
      </c>
      <c r="B30499" t="s">
        <v>36</v>
      </c>
      <c r="C30499">
        <v>2036</v>
      </c>
      <c r="D30499" t="s">
        <v>12</v>
      </c>
      <c r="E30499" t="s">
        <v>20</v>
      </c>
      <c r="F30499">
        <v>13139.206236</v>
      </c>
    </row>
    <row r="30500" spans="1:6" x14ac:dyDescent="0.35">
      <c r="A30500" t="s">
        <v>56</v>
      </c>
      <c r="B30500" t="s">
        <v>36</v>
      </c>
      <c r="C30500">
        <v>2036</v>
      </c>
      <c r="D30500" t="s">
        <v>12</v>
      </c>
      <c r="E30500" t="s">
        <v>21</v>
      </c>
      <c r="F30500">
        <v>14154.396463999999</v>
      </c>
    </row>
    <row r="30501" spans="1:6" x14ac:dyDescent="0.35">
      <c r="A30501" t="s">
        <v>56</v>
      </c>
      <c r="B30501" t="s">
        <v>36</v>
      </c>
      <c r="C30501">
        <v>2036</v>
      </c>
      <c r="D30501" t="s">
        <v>12</v>
      </c>
      <c r="E30501" t="s">
        <v>22</v>
      </c>
      <c r="F30501">
        <v>16136.120881999999</v>
      </c>
    </row>
    <row r="30502" spans="1:6" x14ac:dyDescent="0.35">
      <c r="A30502" t="s">
        <v>56</v>
      </c>
      <c r="B30502" t="s">
        <v>36</v>
      </c>
      <c r="C30502">
        <v>2036</v>
      </c>
      <c r="D30502" t="s">
        <v>12</v>
      </c>
      <c r="E30502" t="s">
        <v>23</v>
      </c>
      <c r="F30502">
        <v>17942.722814000001</v>
      </c>
    </row>
    <row r="30503" spans="1:6" x14ac:dyDescent="0.35">
      <c r="A30503" t="s">
        <v>56</v>
      </c>
      <c r="B30503" t="s">
        <v>36</v>
      </c>
      <c r="C30503">
        <v>2036</v>
      </c>
      <c r="D30503" t="s">
        <v>12</v>
      </c>
      <c r="E30503" t="s">
        <v>24</v>
      </c>
      <c r="F30503">
        <v>18373.837477000001</v>
      </c>
    </row>
    <row r="30504" spans="1:6" x14ac:dyDescent="0.35">
      <c r="A30504" t="s">
        <v>56</v>
      </c>
      <c r="B30504" t="s">
        <v>36</v>
      </c>
      <c r="C30504">
        <v>2036</v>
      </c>
      <c r="D30504" t="s">
        <v>12</v>
      </c>
      <c r="E30504" t="s">
        <v>25</v>
      </c>
      <c r="F30504">
        <v>18037.297669</v>
      </c>
    </row>
    <row r="30505" spans="1:6" x14ac:dyDescent="0.35">
      <c r="A30505" t="s">
        <v>56</v>
      </c>
      <c r="B30505" t="s">
        <v>36</v>
      </c>
      <c r="C30505">
        <v>2036</v>
      </c>
      <c r="D30505" t="s">
        <v>12</v>
      </c>
      <c r="E30505" t="s">
        <v>26</v>
      </c>
      <c r="F30505">
        <v>16479.236830000002</v>
      </c>
    </row>
    <row r="30506" spans="1:6" x14ac:dyDescent="0.35">
      <c r="A30506" t="s">
        <v>56</v>
      </c>
      <c r="B30506" t="s">
        <v>36</v>
      </c>
      <c r="C30506">
        <v>2036</v>
      </c>
      <c r="D30506" t="s">
        <v>12</v>
      </c>
      <c r="E30506" t="s">
        <v>27</v>
      </c>
      <c r="F30506">
        <v>17367.151095000001</v>
      </c>
    </row>
    <row r="30507" spans="1:6" x14ac:dyDescent="0.35">
      <c r="A30507" t="s">
        <v>56</v>
      </c>
      <c r="B30507" t="s">
        <v>36</v>
      </c>
      <c r="C30507">
        <v>2036</v>
      </c>
      <c r="D30507" t="s">
        <v>12</v>
      </c>
      <c r="E30507" t="s">
        <v>28</v>
      </c>
      <c r="F30507">
        <v>17191.468867</v>
      </c>
    </row>
    <row r="30508" spans="1:6" x14ac:dyDescent="0.35">
      <c r="A30508" t="s">
        <v>56</v>
      </c>
      <c r="B30508" t="s">
        <v>36</v>
      </c>
      <c r="C30508">
        <v>2036</v>
      </c>
      <c r="D30508" t="s">
        <v>12</v>
      </c>
      <c r="E30508" t="s">
        <v>29</v>
      </c>
      <c r="F30508">
        <v>16351.748170999999</v>
      </c>
    </row>
    <row r="30509" spans="1:6" x14ac:dyDescent="0.35">
      <c r="A30509" t="s">
        <v>56</v>
      </c>
      <c r="B30509" t="s">
        <v>36</v>
      </c>
      <c r="C30509">
        <v>2036</v>
      </c>
      <c r="D30509" t="s">
        <v>12</v>
      </c>
      <c r="E30509" t="s">
        <v>30</v>
      </c>
      <c r="F30509">
        <v>14480.938400999999</v>
      </c>
    </row>
    <row r="30510" spans="1:6" x14ac:dyDescent="0.35">
      <c r="A30510" t="s">
        <v>56</v>
      </c>
      <c r="B30510" t="s">
        <v>36</v>
      </c>
      <c r="C30510">
        <v>2036</v>
      </c>
      <c r="D30510" t="s">
        <v>12</v>
      </c>
      <c r="E30510" t="s">
        <v>31</v>
      </c>
      <c r="F30510">
        <v>11482.343294</v>
      </c>
    </row>
    <row r="30511" spans="1:6" x14ac:dyDescent="0.35">
      <c r="A30511" t="s">
        <v>56</v>
      </c>
      <c r="B30511" t="s">
        <v>36</v>
      </c>
      <c r="C30511">
        <v>2036</v>
      </c>
      <c r="D30511" t="s">
        <v>12</v>
      </c>
      <c r="E30511" t="s">
        <v>10</v>
      </c>
      <c r="F30511">
        <v>13710.7612099</v>
      </c>
    </row>
    <row r="30512" spans="1:6" x14ac:dyDescent="0.35">
      <c r="A30512" t="s">
        <v>56</v>
      </c>
      <c r="B30512" t="s">
        <v>36</v>
      </c>
      <c r="C30512">
        <v>2036</v>
      </c>
      <c r="D30512" t="s">
        <v>13</v>
      </c>
      <c r="E30512" t="s">
        <v>16</v>
      </c>
      <c r="F30512">
        <v>11945.386495999999</v>
      </c>
    </row>
    <row r="30513" spans="1:6" x14ac:dyDescent="0.35">
      <c r="A30513" t="s">
        <v>56</v>
      </c>
      <c r="B30513" t="s">
        <v>36</v>
      </c>
      <c r="C30513">
        <v>2036</v>
      </c>
      <c r="D30513" t="s">
        <v>13</v>
      </c>
      <c r="E30513" t="s">
        <v>32</v>
      </c>
      <c r="F30513">
        <v>13280.576761</v>
      </c>
    </row>
    <row r="30514" spans="1:6" x14ac:dyDescent="0.35">
      <c r="A30514" t="s">
        <v>56</v>
      </c>
      <c r="B30514" t="s">
        <v>36</v>
      </c>
      <c r="C30514">
        <v>2036</v>
      </c>
      <c r="D30514" t="s">
        <v>13</v>
      </c>
      <c r="E30514" t="s">
        <v>17</v>
      </c>
      <c r="F30514">
        <v>14317.316065999999</v>
      </c>
    </row>
    <row r="30515" spans="1:6" x14ac:dyDescent="0.35">
      <c r="A30515" t="s">
        <v>56</v>
      </c>
      <c r="B30515" t="s">
        <v>36</v>
      </c>
      <c r="C30515">
        <v>2036</v>
      </c>
      <c r="D30515" t="s">
        <v>13</v>
      </c>
      <c r="E30515" t="s">
        <v>18</v>
      </c>
      <c r="F30515">
        <v>14474.253199999999</v>
      </c>
    </row>
    <row r="30516" spans="1:6" x14ac:dyDescent="0.35">
      <c r="A30516" t="s">
        <v>56</v>
      </c>
      <c r="B30516" t="s">
        <v>36</v>
      </c>
      <c r="C30516">
        <v>2036</v>
      </c>
      <c r="D30516" t="s">
        <v>13</v>
      </c>
      <c r="E30516" t="s">
        <v>19</v>
      </c>
      <c r="F30516">
        <v>14131.081716000001</v>
      </c>
    </row>
    <row r="30517" spans="1:6" x14ac:dyDescent="0.35">
      <c r="A30517" t="s">
        <v>56</v>
      </c>
      <c r="B30517" t="s">
        <v>36</v>
      </c>
      <c r="C30517">
        <v>2036</v>
      </c>
      <c r="D30517" t="s">
        <v>13</v>
      </c>
      <c r="E30517" t="s">
        <v>20</v>
      </c>
      <c r="F30517">
        <v>14120.248517</v>
      </c>
    </row>
    <row r="30518" spans="1:6" x14ac:dyDescent="0.35">
      <c r="A30518" t="s">
        <v>56</v>
      </c>
      <c r="B30518" t="s">
        <v>36</v>
      </c>
      <c r="C30518">
        <v>2036</v>
      </c>
      <c r="D30518" t="s">
        <v>13</v>
      </c>
      <c r="E30518" t="s">
        <v>21</v>
      </c>
      <c r="F30518">
        <v>14050.683358</v>
      </c>
    </row>
    <row r="30519" spans="1:6" x14ac:dyDescent="0.35">
      <c r="A30519" t="s">
        <v>56</v>
      </c>
      <c r="B30519" t="s">
        <v>36</v>
      </c>
      <c r="C30519">
        <v>2036</v>
      </c>
      <c r="D30519" t="s">
        <v>13</v>
      </c>
      <c r="E30519" t="s">
        <v>22</v>
      </c>
      <c r="F30519">
        <v>15469.876877000001</v>
      </c>
    </row>
    <row r="30520" spans="1:6" x14ac:dyDescent="0.35">
      <c r="A30520" t="s">
        <v>56</v>
      </c>
      <c r="B30520" t="s">
        <v>36</v>
      </c>
      <c r="C30520">
        <v>2036</v>
      </c>
      <c r="D30520" t="s">
        <v>13</v>
      </c>
      <c r="E30520" t="s">
        <v>23</v>
      </c>
      <c r="F30520">
        <v>16230.865271000001</v>
      </c>
    </row>
    <row r="30521" spans="1:6" x14ac:dyDescent="0.35">
      <c r="A30521" t="s">
        <v>56</v>
      </c>
      <c r="B30521" t="s">
        <v>36</v>
      </c>
      <c r="C30521">
        <v>2036</v>
      </c>
      <c r="D30521" t="s">
        <v>13</v>
      </c>
      <c r="E30521" t="s">
        <v>24</v>
      </c>
      <c r="F30521">
        <v>16644.286738999999</v>
      </c>
    </row>
    <row r="30522" spans="1:6" x14ac:dyDescent="0.35">
      <c r="A30522" t="s">
        <v>56</v>
      </c>
      <c r="B30522" t="s">
        <v>36</v>
      </c>
      <c r="C30522">
        <v>2036</v>
      </c>
      <c r="D30522" t="s">
        <v>13</v>
      </c>
      <c r="E30522" t="s">
        <v>25</v>
      </c>
      <c r="F30522">
        <v>15868.33195</v>
      </c>
    </row>
    <row r="30523" spans="1:6" x14ac:dyDescent="0.35">
      <c r="A30523" t="s">
        <v>56</v>
      </c>
      <c r="B30523" t="s">
        <v>36</v>
      </c>
      <c r="C30523">
        <v>2036</v>
      </c>
      <c r="D30523" t="s">
        <v>13</v>
      </c>
      <c r="E30523" t="s">
        <v>26</v>
      </c>
      <c r="F30523">
        <v>14178.232094999999</v>
      </c>
    </row>
    <row r="30524" spans="1:6" x14ac:dyDescent="0.35">
      <c r="A30524" t="s">
        <v>56</v>
      </c>
      <c r="B30524" t="s">
        <v>36</v>
      </c>
      <c r="C30524">
        <v>2036</v>
      </c>
      <c r="D30524" t="s">
        <v>13</v>
      </c>
      <c r="E30524" t="s">
        <v>27</v>
      </c>
      <c r="F30524">
        <v>15059.265487000001</v>
      </c>
    </row>
    <row r="30525" spans="1:6" x14ac:dyDescent="0.35">
      <c r="A30525" t="s">
        <v>56</v>
      </c>
      <c r="B30525" t="s">
        <v>36</v>
      </c>
      <c r="C30525">
        <v>2036</v>
      </c>
      <c r="D30525" t="s">
        <v>13</v>
      </c>
      <c r="E30525" t="s">
        <v>28</v>
      </c>
      <c r="F30525">
        <v>15161.217812999999</v>
      </c>
    </row>
    <row r="30526" spans="1:6" x14ac:dyDescent="0.35">
      <c r="A30526" t="s">
        <v>56</v>
      </c>
      <c r="B30526" t="s">
        <v>36</v>
      </c>
      <c r="C30526">
        <v>2036</v>
      </c>
      <c r="D30526" t="s">
        <v>13</v>
      </c>
      <c r="E30526" t="s">
        <v>29</v>
      </c>
      <c r="F30526">
        <v>14167.619753999999</v>
      </c>
    </row>
    <row r="30527" spans="1:6" x14ac:dyDescent="0.35">
      <c r="A30527" t="s">
        <v>56</v>
      </c>
      <c r="B30527" t="s">
        <v>36</v>
      </c>
      <c r="C30527">
        <v>2036</v>
      </c>
      <c r="D30527" t="s">
        <v>13</v>
      </c>
      <c r="E30527" t="s">
        <v>30</v>
      </c>
      <c r="F30527">
        <v>12387.707766</v>
      </c>
    </row>
    <row r="30528" spans="1:6" x14ac:dyDescent="0.35">
      <c r="A30528" t="s">
        <v>56</v>
      </c>
      <c r="B30528" t="s">
        <v>36</v>
      </c>
      <c r="C30528">
        <v>2036</v>
      </c>
      <c r="D30528" t="s">
        <v>13</v>
      </c>
      <c r="E30528" t="s">
        <v>31</v>
      </c>
      <c r="F30528">
        <v>9250.0696490000009</v>
      </c>
    </row>
    <row r="30529" spans="1:6" x14ac:dyDescent="0.35">
      <c r="A30529" t="s">
        <v>56</v>
      </c>
      <c r="B30529" t="s">
        <v>36</v>
      </c>
      <c r="C30529">
        <v>2036</v>
      </c>
      <c r="D30529" t="s">
        <v>13</v>
      </c>
      <c r="E30529" t="s">
        <v>10</v>
      </c>
      <c r="F30529">
        <v>9818.7792301400004</v>
      </c>
    </row>
    <row r="30530" spans="1:6" x14ac:dyDescent="0.35">
      <c r="A30530" t="s">
        <v>56</v>
      </c>
      <c r="B30530" t="s">
        <v>36</v>
      </c>
      <c r="C30530">
        <v>2037</v>
      </c>
      <c r="D30530" t="s">
        <v>12</v>
      </c>
      <c r="E30530" t="s">
        <v>16</v>
      </c>
      <c r="F30530">
        <v>11349.050894</v>
      </c>
    </row>
    <row r="30531" spans="1:6" x14ac:dyDescent="0.35">
      <c r="A30531" t="s">
        <v>56</v>
      </c>
      <c r="B30531" t="s">
        <v>36</v>
      </c>
      <c r="C30531">
        <v>2037</v>
      </c>
      <c r="D30531" t="s">
        <v>12</v>
      </c>
      <c r="E30531" t="s">
        <v>32</v>
      </c>
      <c r="F30531">
        <v>12782.117980000001</v>
      </c>
    </row>
    <row r="30532" spans="1:6" x14ac:dyDescent="0.35">
      <c r="A30532" t="s">
        <v>56</v>
      </c>
      <c r="B30532" t="s">
        <v>36</v>
      </c>
      <c r="C30532">
        <v>2037</v>
      </c>
      <c r="D30532" t="s">
        <v>12</v>
      </c>
      <c r="E30532" t="s">
        <v>17</v>
      </c>
      <c r="F30532">
        <v>13676.636047</v>
      </c>
    </row>
    <row r="30533" spans="1:6" x14ac:dyDescent="0.35">
      <c r="A30533" t="s">
        <v>56</v>
      </c>
      <c r="B30533" t="s">
        <v>36</v>
      </c>
      <c r="C30533">
        <v>2037</v>
      </c>
      <c r="D30533" t="s">
        <v>12</v>
      </c>
      <c r="E30533" t="s">
        <v>18</v>
      </c>
      <c r="F30533">
        <v>13898.728682000001</v>
      </c>
    </row>
    <row r="30534" spans="1:6" x14ac:dyDescent="0.35">
      <c r="A30534" t="s">
        <v>56</v>
      </c>
      <c r="B30534" t="s">
        <v>36</v>
      </c>
      <c r="C30534">
        <v>2037</v>
      </c>
      <c r="D30534" t="s">
        <v>12</v>
      </c>
      <c r="E30534" t="s">
        <v>19</v>
      </c>
      <c r="F30534">
        <v>12885.624215</v>
      </c>
    </row>
    <row r="30535" spans="1:6" x14ac:dyDescent="0.35">
      <c r="A30535" t="s">
        <v>56</v>
      </c>
      <c r="B30535" t="s">
        <v>36</v>
      </c>
      <c r="C30535">
        <v>2037</v>
      </c>
      <c r="D30535" t="s">
        <v>12</v>
      </c>
      <c r="E30535" t="s">
        <v>20</v>
      </c>
      <c r="F30535">
        <v>13225.960691</v>
      </c>
    </row>
    <row r="30536" spans="1:6" x14ac:dyDescent="0.35">
      <c r="A30536" t="s">
        <v>56</v>
      </c>
      <c r="B30536" t="s">
        <v>36</v>
      </c>
      <c r="C30536">
        <v>2037</v>
      </c>
      <c r="D30536" t="s">
        <v>12</v>
      </c>
      <c r="E30536" t="s">
        <v>21</v>
      </c>
      <c r="F30536">
        <v>14350.478224</v>
      </c>
    </row>
    <row r="30537" spans="1:6" x14ac:dyDescent="0.35">
      <c r="A30537" t="s">
        <v>56</v>
      </c>
      <c r="B30537" t="s">
        <v>36</v>
      </c>
      <c r="C30537">
        <v>2037</v>
      </c>
      <c r="D30537" t="s">
        <v>12</v>
      </c>
      <c r="E30537" t="s">
        <v>22</v>
      </c>
      <c r="F30537">
        <v>16152.658457</v>
      </c>
    </row>
    <row r="30538" spans="1:6" x14ac:dyDescent="0.35">
      <c r="A30538" t="s">
        <v>56</v>
      </c>
      <c r="B30538" t="s">
        <v>36</v>
      </c>
      <c r="C30538">
        <v>2037</v>
      </c>
      <c r="D30538" t="s">
        <v>12</v>
      </c>
      <c r="E30538" t="s">
        <v>23</v>
      </c>
      <c r="F30538">
        <v>18127.103652999998</v>
      </c>
    </row>
    <row r="30539" spans="1:6" x14ac:dyDescent="0.35">
      <c r="A30539" t="s">
        <v>56</v>
      </c>
      <c r="B30539" t="s">
        <v>36</v>
      </c>
      <c r="C30539">
        <v>2037</v>
      </c>
      <c r="D30539" t="s">
        <v>12</v>
      </c>
      <c r="E30539" t="s">
        <v>24</v>
      </c>
      <c r="F30539">
        <v>18664.33512</v>
      </c>
    </row>
    <row r="30540" spans="1:6" x14ac:dyDescent="0.35">
      <c r="A30540" t="s">
        <v>56</v>
      </c>
      <c r="B30540" t="s">
        <v>36</v>
      </c>
      <c r="C30540">
        <v>2037</v>
      </c>
      <c r="D30540" t="s">
        <v>12</v>
      </c>
      <c r="E30540" t="s">
        <v>25</v>
      </c>
      <c r="F30540">
        <v>18392.501585000002</v>
      </c>
    </row>
    <row r="30541" spans="1:6" x14ac:dyDescent="0.35">
      <c r="A30541" t="s">
        <v>56</v>
      </c>
      <c r="B30541" t="s">
        <v>36</v>
      </c>
      <c r="C30541">
        <v>2037</v>
      </c>
      <c r="D30541" t="s">
        <v>12</v>
      </c>
      <c r="E30541" t="s">
        <v>26</v>
      </c>
      <c r="F30541">
        <v>16973.844412999999</v>
      </c>
    </row>
    <row r="30542" spans="1:6" x14ac:dyDescent="0.35">
      <c r="A30542" t="s">
        <v>56</v>
      </c>
      <c r="B30542" t="s">
        <v>36</v>
      </c>
      <c r="C30542">
        <v>2037</v>
      </c>
      <c r="D30542" t="s">
        <v>12</v>
      </c>
      <c r="E30542" t="s">
        <v>27</v>
      </c>
      <c r="F30542">
        <v>17144.160971000001</v>
      </c>
    </row>
    <row r="30543" spans="1:6" x14ac:dyDescent="0.35">
      <c r="A30543" t="s">
        <v>56</v>
      </c>
      <c r="B30543" t="s">
        <v>36</v>
      </c>
      <c r="C30543">
        <v>2037</v>
      </c>
      <c r="D30543" t="s">
        <v>12</v>
      </c>
      <c r="E30543" t="s">
        <v>28</v>
      </c>
      <c r="F30543">
        <v>17754.348377999999</v>
      </c>
    </row>
    <row r="30544" spans="1:6" x14ac:dyDescent="0.35">
      <c r="A30544" t="s">
        <v>56</v>
      </c>
      <c r="B30544" t="s">
        <v>36</v>
      </c>
      <c r="C30544">
        <v>2037</v>
      </c>
      <c r="D30544" t="s">
        <v>12</v>
      </c>
      <c r="E30544" t="s">
        <v>29</v>
      </c>
      <c r="F30544">
        <v>16302.853456999999</v>
      </c>
    </row>
    <row r="30545" spans="1:6" x14ac:dyDescent="0.35">
      <c r="A30545" t="s">
        <v>56</v>
      </c>
      <c r="B30545" t="s">
        <v>36</v>
      </c>
      <c r="C30545">
        <v>2037</v>
      </c>
      <c r="D30545" t="s">
        <v>12</v>
      </c>
      <c r="E30545" t="s">
        <v>30</v>
      </c>
      <c r="F30545">
        <v>14889.613617000001</v>
      </c>
    </row>
    <row r="30546" spans="1:6" x14ac:dyDescent="0.35">
      <c r="A30546" t="s">
        <v>56</v>
      </c>
      <c r="B30546" t="s">
        <v>36</v>
      </c>
      <c r="C30546">
        <v>2037</v>
      </c>
      <c r="D30546" t="s">
        <v>12</v>
      </c>
      <c r="E30546" t="s">
        <v>31</v>
      </c>
      <c r="F30546">
        <v>11789.491035999999</v>
      </c>
    </row>
    <row r="30547" spans="1:6" x14ac:dyDescent="0.35">
      <c r="A30547" t="s">
        <v>56</v>
      </c>
      <c r="B30547" t="s">
        <v>36</v>
      </c>
      <c r="C30547">
        <v>2037</v>
      </c>
      <c r="D30547" t="s">
        <v>12</v>
      </c>
      <c r="E30547" t="s">
        <v>10</v>
      </c>
      <c r="F30547">
        <v>14254.244562899999</v>
      </c>
    </row>
    <row r="30548" spans="1:6" x14ac:dyDescent="0.35">
      <c r="A30548" t="s">
        <v>56</v>
      </c>
      <c r="B30548" t="s">
        <v>36</v>
      </c>
      <c r="C30548">
        <v>2037</v>
      </c>
      <c r="D30548" t="s">
        <v>13</v>
      </c>
      <c r="E30548" t="s">
        <v>16</v>
      </c>
      <c r="F30548">
        <v>12061.241480999999</v>
      </c>
    </row>
    <row r="30549" spans="1:6" x14ac:dyDescent="0.35">
      <c r="A30549" t="s">
        <v>56</v>
      </c>
      <c r="B30549" t="s">
        <v>36</v>
      </c>
      <c r="C30549">
        <v>2037</v>
      </c>
      <c r="D30549" t="s">
        <v>13</v>
      </c>
      <c r="E30549" t="s">
        <v>32</v>
      </c>
      <c r="F30549">
        <v>13435.421571999999</v>
      </c>
    </row>
    <row r="30550" spans="1:6" x14ac:dyDescent="0.35">
      <c r="A30550" t="s">
        <v>56</v>
      </c>
      <c r="B30550" t="s">
        <v>36</v>
      </c>
      <c r="C30550">
        <v>2037</v>
      </c>
      <c r="D30550" t="s">
        <v>13</v>
      </c>
      <c r="E30550" t="s">
        <v>17</v>
      </c>
      <c r="F30550">
        <v>14325.294916000001</v>
      </c>
    </row>
    <row r="30551" spans="1:6" x14ac:dyDescent="0.35">
      <c r="A30551" t="s">
        <v>56</v>
      </c>
      <c r="B30551" t="s">
        <v>36</v>
      </c>
      <c r="C30551">
        <v>2037</v>
      </c>
      <c r="D30551" t="s">
        <v>13</v>
      </c>
      <c r="E30551" t="s">
        <v>18</v>
      </c>
      <c r="F30551">
        <v>14593.328175000001</v>
      </c>
    </row>
    <row r="30552" spans="1:6" x14ac:dyDescent="0.35">
      <c r="A30552" t="s">
        <v>56</v>
      </c>
      <c r="B30552" t="s">
        <v>36</v>
      </c>
      <c r="C30552">
        <v>2037</v>
      </c>
      <c r="D30552" t="s">
        <v>13</v>
      </c>
      <c r="E30552" t="s">
        <v>19</v>
      </c>
      <c r="F30552">
        <v>14132.592107</v>
      </c>
    </row>
    <row r="30553" spans="1:6" x14ac:dyDescent="0.35">
      <c r="A30553" t="s">
        <v>56</v>
      </c>
      <c r="B30553" t="s">
        <v>36</v>
      </c>
      <c r="C30553">
        <v>2037</v>
      </c>
      <c r="D30553" t="s">
        <v>13</v>
      </c>
      <c r="E30553" t="s">
        <v>20</v>
      </c>
      <c r="F30553">
        <v>14201.109069</v>
      </c>
    </row>
    <row r="30554" spans="1:6" x14ac:dyDescent="0.35">
      <c r="A30554" t="s">
        <v>56</v>
      </c>
      <c r="B30554" t="s">
        <v>36</v>
      </c>
      <c r="C30554">
        <v>2037</v>
      </c>
      <c r="D30554" t="s">
        <v>13</v>
      </c>
      <c r="E30554" t="s">
        <v>21</v>
      </c>
      <c r="F30554">
        <v>14296.809624</v>
      </c>
    </row>
    <row r="30555" spans="1:6" x14ac:dyDescent="0.35">
      <c r="A30555" t="s">
        <v>56</v>
      </c>
      <c r="B30555" t="s">
        <v>36</v>
      </c>
      <c r="C30555">
        <v>2037</v>
      </c>
      <c r="D30555" t="s">
        <v>13</v>
      </c>
      <c r="E30555" t="s">
        <v>22</v>
      </c>
      <c r="F30555">
        <v>15572.446402</v>
      </c>
    </row>
    <row r="30556" spans="1:6" x14ac:dyDescent="0.35">
      <c r="A30556" t="s">
        <v>56</v>
      </c>
      <c r="B30556" t="s">
        <v>36</v>
      </c>
      <c r="C30556">
        <v>2037</v>
      </c>
      <c r="D30556" t="s">
        <v>13</v>
      </c>
      <c r="E30556" t="s">
        <v>23</v>
      </c>
      <c r="F30556">
        <v>16438.119198</v>
      </c>
    </row>
    <row r="30557" spans="1:6" x14ac:dyDescent="0.35">
      <c r="A30557" t="s">
        <v>56</v>
      </c>
      <c r="B30557" t="s">
        <v>36</v>
      </c>
      <c r="C30557">
        <v>2037</v>
      </c>
      <c r="D30557" t="s">
        <v>13</v>
      </c>
      <c r="E30557" t="s">
        <v>24</v>
      </c>
      <c r="F30557">
        <v>16871.187131999999</v>
      </c>
    </row>
    <row r="30558" spans="1:6" x14ac:dyDescent="0.35">
      <c r="A30558" t="s">
        <v>56</v>
      </c>
      <c r="B30558" t="s">
        <v>36</v>
      </c>
      <c r="C30558">
        <v>2037</v>
      </c>
      <c r="D30558" t="s">
        <v>13</v>
      </c>
      <c r="E30558" t="s">
        <v>25</v>
      </c>
      <c r="F30558">
        <v>16126.974314999999</v>
      </c>
    </row>
    <row r="30559" spans="1:6" x14ac:dyDescent="0.35">
      <c r="A30559" t="s">
        <v>56</v>
      </c>
      <c r="B30559" t="s">
        <v>36</v>
      </c>
      <c r="C30559">
        <v>2037</v>
      </c>
      <c r="D30559" t="s">
        <v>13</v>
      </c>
      <c r="E30559" t="s">
        <v>26</v>
      </c>
      <c r="F30559">
        <v>14651.411932999999</v>
      </c>
    </row>
    <row r="30560" spans="1:6" x14ac:dyDescent="0.35">
      <c r="A30560" t="s">
        <v>56</v>
      </c>
      <c r="B30560" t="s">
        <v>36</v>
      </c>
      <c r="C30560">
        <v>2037</v>
      </c>
      <c r="D30560" t="s">
        <v>13</v>
      </c>
      <c r="E30560" t="s">
        <v>27</v>
      </c>
      <c r="F30560">
        <v>14800.618152999999</v>
      </c>
    </row>
    <row r="30561" spans="1:6" x14ac:dyDescent="0.35">
      <c r="A30561" t="s">
        <v>56</v>
      </c>
      <c r="B30561" t="s">
        <v>36</v>
      </c>
      <c r="C30561">
        <v>2037</v>
      </c>
      <c r="D30561" t="s">
        <v>13</v>
      </c>
      <c r="E30561" t="s">
        <v>28</v>
      </c>
      <c r="F30561">
        <v>15602.389877</v>
      </c>
    </row>
    <row r="30562" spans="1:6" x14ac:dyDescent="0.35">
      <c r="A30562" t="s">
        <v>56</v>
      </c>
      <c r="B30562" t="s">
        <v>36</v>
      </c>
      <c r="C30562">
        <v>2037</v>
      </c>
      <c r="D30562" t="s">
        <v>13</v>
      </c>
      <c r="E30562" t="s">
        <v>29</v>
      </c>
      <c r="F30562">
        <v>14203.134279</v>
      </c>
    </row>
    <row r="30563" spans="1:6" x14ac:dyDescent="0.35">
      <c r="A30563" t="s">
        <v>56</v>
      </c>
      <c r="B30563" t="s">
        <v>36</v>
      </c>
      <c r="C30563">
        <v>2037</v>
      </c>
      <c r="D30563" t="s">
        <v>13</v>
      </c>
      <c r="E30563" t="s">
        <v>30</v>
      </c>
      <c r="F30563">
        <v>12711.562763</v>
      </c>
    </row>
    <row r="30564" spans="1:6" x14ac:dyDescent="0.35">
      <c r="A30564" t="s">
        <v>56</v>
      </c>
      <c r="B30564" t="s">
        <v>36</v>
      </c>
      <c r="C30564">
        <v>2037</v>
      </c>
      <c r="D30564" t="s">
        <v>13</v>
      </c>
      <c r="E30564" t="s">
        <v>31</v>
      </c>
      <c r="F30564">
        <v>9427.3536220000005</v>
      </c>
    </row>
    <row r="30565" spans="1:6" x14ac:dyDescent="0.35">
      <c r="A30565" t="s">
        <v>56</v>
      </c>
      <c r="B30565" t="s">
        <v>36</v>
      </c>
      <c r="C30565">
        <v>2037</v>
      </c>
      <c r="D30565" t="s">
        <v>13</v>
      </c>
      <c r="E30565" t="s">
        <v>10</v>
      </c>
      <c r="F30565">
        <v>10140.429605429999</v>
      </c>
    </row>
    <row r="30566" spans="1:6" x14ac:dyDescent="0.35">
      <c r="A30566" t="s">
        <v>56</v>
      </c>
      <c r="B30566" t="s">
        <v>36</v>
      </c>
      <c r="C30566">
        <v>2038</v>
      </c>
      <c r="D30566" t="s">
        <v>12</v>
      </c>
      <c r="E30566" t="s">
        <v>16</v>
      </c>
      <c r="F30566">
        <v>11452.254525</v>
      </c>
    </row>
    <row r="30567" spans="1:6" x14ac:dyDescent="0.35">
      <c r="A30567" t="s">
        <v>56</v>
      </c>
      <c r="B30567" t="s">
        <v>36</v>
      </c>
      <c r="C30567">
        <v>2038</v>
      </c>
      <c r="D30567" t="s">
        <v>12</v>
      </c>
      <c r="E30567" t="s">
        <v>32</v>
      </c>
      <c r="F30567">
        <v>12922.948516</v>
      </c>
    </row>
    <row r="30568" spans="1:6" x14ac:dyDescent="0.35">
      <c r="A30568" t="s">
        <v>56</v>
      </c>
      <c r="B30568" t="s">
        <v>36</v>
      </c>
      <c r="C30568">
        <v>2038</v>
      </c>
      <c r="D30568" t="s">
        <v>12</v>
      </c>
      <c r="E30568" t="s">
        <v>17</v>
      </c>
      <c r="F30568">
        <v>13852.518</v>
      </c>
    </row>
    <row r="30569" spans="1:6" x14ac:dyDescent="0.35">
      <c r="A30569" t="s">
        <v>56</v>
      </c>
      <c r="B30569" t="s">
        <v>36</v>
      </c>
      <c r="C30569">
        <v>2038</v>
      </c>
      <c r="D30569" t="s">
        <v>12</v>
      </c>
      <c r="E30569" t="s">
        <v>18</v>
      </c>
      <c r="F30569">
        <v>13943.25215</v>
      </c>
    </row>
    <row r="30570" spans="1:6" x14ac:dyDescent="0.35">
      <c r="A30570" t="s">
        <v>56</v>
      </c>
      <c r="B30570" t="s">
        <v>36</v>
      </c>
      <c r="C30570">
        <v>2038</v>
      </c>
      <c r="D30570" t="s">
        <v>12</v>
      </c>
      <c r="E30570" t="s">
        <v>19</v>
      </c>
      <c r="F30570">
        <v>12831.193654000001</v>
      </c>
    </row>
    <row r="30571" spans="1:6" x14ac:dyDescent="0.35">
      <c r="A30571" t="s">
        <v>56</v>
      </c>
      <c r="B30571" t="s">
        <v>36</v>
      </c>
      <c r="C30571">
        <v>2038</v>
      </c>
      <c r="D30571" t="s">
        <v>12</v>
      </c>
      <c r="E30571" t="s">
        <v>20</v>
      </c>
      <c r="F30571">
        <v>13273.179110999999</v>
      </c>
    </row>
    <row r="30572" spans="1:6" x14ac:dyDescent="0.35">
      <c r="A30572" t="s">
        <v>56</v>
      </c>
      <c r="B30572" t="s">
        <v>36</v>
      </c>
      <c r="C30572">
        <v>2038</v>
      </c>
      <c r="D30572" t="s">
        <v>12</v>
      </c>
      <c r="E30572" t="s">
        <v>21</v>
      </c>
      <c r="F30572">
        <v>14560.81438</v>
      </c>
    </row>
    <row r="30573" spans="1:6" x14ac:dyDescent="0.35">
      <c r="A30573" t="s">
        <v>56</v>
      </c>
      <c r="B30573" t="s">
        <v>36</v>
      </c>
      <c r="C30573">
        <v>2038</v>
      </c>
      <c r="D30573" t="s">
        <v>12</v>
      </c>
      <c r="E30573" t="s">
        <v>22</v>
      </c>
      <c r="F30573">
        <v>16179.348787000001</v>
      </c>
    </row>
    <row r="30574" spans="1:6" x14ac:dyDescent="0.35">
      <c r="A30574" t="s">
        <v>56</v>
      </c>
      <c r="B30574" t="s">
        <v>36</v>
      </c>
      <c r="C30574">
        <v>2038</v>
      </c>
      <c r="D30574" t="s">
        <v>12</v>
      </c>
      <c r="E30574" t="s">
        <v>23</v>
      </c>
      <c r="F30574">
        <v>18273.474818999999</v>
      </c>
    </row>
    <row r="30575" spans="1:6" x14ac:dyDescent="0.35">
      <c r="A30575" t="s">
        <v>56</v>
      </c>
      <c r="B30575" t="s">
        <v>36</v>
      </c>
      <c r="C30575">
        <v>2038</v>
      </c>
      <c r="D30575" t="s">
        <v>12</v>
      </c>
      <c r="E30575" t="s">
        <v>24</v>
      </c>
      <c r="F30575">
        <v>18978.536683999999</v>
      </c>
    </row>
    <row r="30576" spans="1:6" x14ac:dyDescent="0.35">
      <c r="A30576" t="s">
        <v>56</v>
      </c>
      <c r="B30576" t="s">
        <v>36</v>
      </c>
      <c r="C30576">
        <v>2038</v>
      </c>
      <c r="D30576" t="s">
        <v>12</v>
      </c>
      <c r="E30576" t="s">
        <v>25</v>
      </c>
      <c r="F30576">
        <v>18574.800359000001</v>
      </c>
    </row>
    <row r="30577" spans="1:6" x14ac:dyDescent="0.35">
      <c r="A30577" t="s">
        <v>56</v>
      </c>
      <c r="B30577" t="s">
        <v>36</v>
      </c>
      <c r="C30577">
        <v>2038</v>
      </c>
      <c r="D30577" t="s">
        <v>12</v>
      </c>
      <c r="E30577" t="s">
        <v>26</v>
      </c>
      <c r="F30577">
        <v>17654.008701999999</v>
      </c>
    </row>
    <row r="30578" spans="1:6" x14ac:dyDescent="0.35">
      <c r="A30578" t="s">
        <v>56</v>
      </c>
      <c r="B30578" t="s">
        <v>36</v>
      </c>
      <c r="C30578">
        <v>2038</v>
      </c>
      <c r="D30578" t="s">
        <v>12</v>
      </c>
      <c r="E30578" t="s">
        <v>27</v>
      </c>
      <c r="F30578">
        <v>17003.319323</v>
      </c>
    </row>
    <row r="30579" spans="1:6" x14ac:dyDescent="0.35">
      <c r="A30579" t="s">
        <v>56</v>
      </c>
      <c r="B30579" t="s">
        <v>36</v>
      </c>
      <c r="C30579">
        <v>2038</v>
      </c>
      <c r="D30579" t="s">
        <v>12</v>
      </c>
      <c r="E30579" t="s">
        <v>28</v>
      </c>
      <c r="F30579">
        <v>18214.264035</v>
      </c>
    </row>
    <row r="30580" spans="1:6" x14ac:dyDescent="0.35">
      <c r="A30580" t="s">
        <v>56</v>
      </c>
      <c r="B30580" t="s">
        <v>36</v>
      </c>
      <c r="C30580">
        <v>2038</v>
      </c>
      <c r="D30580" t="s">
        <v>12</v>
      </c>
      <c r="E30580" t="s">
        <v>29</v>
      </c>
      <c r="F30580">
        <v>16247.591958000001</v>
      </c>
    </row>
    <row r="30581" spans="1:6" x14ac:dyDescent="0.35">
      <c r="A30581" t="s">
        <v>56</v>
      </c>
      <c r="B30581" t="s">
        <v>36</v>
      </c>
      <c r="C30581">
        <v>2038</v>
      </c>
      <c r="D30581" t="s">
        <v>12</v>
      </c>
      <c r="E30581" t="s">
        <v>30</v>
      </c>
      <c r="F30581">
        <v>15251.250587</v>
      </c>
    </row>
    <row r="30582" spans="1:6" x14ac:dyDescent="0.35">
      <c r="A30582" t="s">
        <v>56</v>
      </c>
      <c r="B30582" t="s">
        <v>36</v>
      </c>
      <c r="C30582">
        <v>2038</v>
      </c>
      <c r="D30582" t="s">
        <v>12</v>
      </c>
      <c r="E30582" t="s">
        <v>31</v>
      </c>
      <c r="F30582">
        <v>12123.047049999999</v>
      </c>
    </row>
    <row r="30583" spans="1:6" x14ac:dyDescent="0.35">
      <c r="A30583" t="s">
        <v>56</v>
      </c>
      <c r="B30583" t="s">
        <v>36</v>
      </c>
      <c r="C30583">
        <v>2038</v>
      </c>
      <c r="D30583" t="s">
        <v>12</v>
      </c>
      <c r="E30583" t="s">
        <v>10</v>
      </c>
      <c r="F30583">
        <v>14793.0446603</v>
      </c>
    </row>
    <row r="30584" spans="1:6" x14ac:dyDescent="0.35">
      <c r="A30584" t="s">
        <v>56</v>
      </c>
      <c r="B30584" t="s">
        <v>36</v>
      </c>
      <c r="C30584">
        <v>2038</v>
      </c>
      <c r="D30584" t="s">
        <v>13</v>
      </c>
      <c r="E30584" t="s">
        <v>16</v>
      </c>
      <c r="F30584">
        <v>12171.122253</v>
      </c>
    </row>
    <row r="30585" spans="1:6" x14ac:dyDescent="0.35">
      <c r="A30585" t="s">
        <v>56</v>
      </c>
      <c r="B30585" t="s">
        <v>36</v>
      </c>
      <c r="C30585">
        <v>2038</v>
      </c>
      <c r="D30585" t="s">
        <v>13</v>
      </c>
      <c r="E30585" t="s">
        <v>32</v>
      </c>
      <c r="F30585">
        <v>13584.031660000001</v>
      </c>
    </row>
    <row r="30586" spans="1:6" x14ac:dyDescent="0.35">
      <c r="A30586" t="s">
        <v>56</v>
      </c>
      <c r="B30586" t="s">
        <v>36</v>
      </c>
      <c r="C30586">
        <v>2038</v>
      </c>
      <c r="D30586" t="s">
        <v>13</v>
      </c>
      <c r="E30586" t="s">
        <v>17</v>
      </c>
      <c r="F30586">
        <v>14496.035040000001</v>
      </c>
    </row>
    <row r="30587" spans="1:6" x14ac:dyDescent="0.35">
      <c r="A30587" t="s">
        <v>56</v>
      </c>
      <c r="B30587" t="s">
        <v>36</v>
      </c>
      <c r="C30587">
        <v>2038</v>
      </c>
      <c r="D30587" t="s">
        <v>13</v>
      </c>
      <c r="E30587" t="s">
        <v>18</v>
      </c>
      <c r="F30587">
        <v>14636.411303000001</v>
      </c>
    </row>
    <row r="30588" spans="1:6" x14ac:dyDescent="0.35">
      <c r="A30588" t="s">
        <v>56</v>
      </c>
      <c r="B30588" t="s">
        <v>36</v>
      </c>
      <c r="C30588">
        <v>2038</v>
      </c>
      <c r="D30588" t="s">
        <v>13</v>
      </c>
      <c r="E30588" t="s">
        <v>19</v>
      </c>
      <c r="F30588">
        <v>14055.924148</v>
      </c>
    </row>
    <row r="30589" spans="1:6" x14ac:dyDescent="0.35">
      <c r="A30589" t="s">
        <v>56</v>
      </c>
      <c r="B30589" t="s">
        <v>36</v>
      </c>
      <c r="C30589">
        <v>2038</v>
      </c>
      <c r="D30589" t="s">
        <v>13</v>
      </c>
      <c r="E30589" t="s">
        <v>20</v>
      </c>
      <c r="F30589">
        <v>14265.293652</v>
      </c>
    </row>
    <row r="30590" spans="1:6" x14ac:dyDescent="0.35">
      <c r="A30590" t="s">
        <v>56</v>
      </c>
      <c r="B30590" t="s">
        <v>36</v>
      </c>
      <c r="C30590">
        <v>2038</v>
      </c>
      <c r="D30590" t="s">
        <v>13</v>
      </c>
      <c r="E30590" t="s">
        <v>21</v>
      </c>
      <c r="F30590">
        <v>14559.956874</v>
      </c>
    </row>
    <row r="30591" spans="1:6" x14ac:dyDescent="0.35">
      <c r="A30591" t="s">
        <v>56</v>
      </c>
      <c r="B30591" t="s">
        <v>36</v>
      </c>
      <c r="C30591">
        <v>2038</v>
      </c>
      <c r="D30591" t="s">
        <v>13</v>
      </c>
      <c r="E30591" t="s">
        <v>22</v>
      </c>
      <c r="F30591">
        <v>15652.40573</v>
      </c>
    </row>
    <row r="30592" spans="1:6" x14ac:dyDescent="0.35">
      <c r="A30592" t="s">
        <v>56</v>
      </c>
      <c r="B30592" t="s">
        <v>36</v>
      </c>
      <c r="C30592">
        <v>2038</v>
      </c>
      <c r="D30592" t="s">
        <v>13</v>
      </c>
      <c r="E30592" t="s">
        <v>23</v>
      </c>
      <c r="F30592">
        <v>16622.182541999999</v>
      </c>
    </row>
    <row r="30593" spans="1:6" x14ac:dyDescent="0.35">
      <c r="A30593" t="s">
        <v>56</v>
      </c>
      <c r="B30593" t="s">
        <v>36</v>
      </c>
      <c r="C30593">
        <v>2038</v>
      </c>
      <c r="D30593" t="s">
        <v>13</v>
      </c>
      <c r="E30593" t="s">
        <v>24</v>
      </c>
      <c r="F30593">
        <v>17118.737409000001</v>
      </c>
    </row>
    <row r="30594" spans="1:6" x14ac:dyDescent="0.35">
      <c r="A30594" t="s">
        <v>56</v>
      </c>
      <c r="B30594" t="s">
        <v>36</v>
      </c>
      <c r="C30594">
        <v>2038</v>
      </c>
      <c r="D30594" t="s">
        <v>13</v>
      </c>
      <c r="E30594" t="s">
        <v>25</v>
      </c>
      <c r="F30594">
        <v>16341.348642000001</v>
      </c>
    </row>
    <row r="30595" spans="1:6" x14ac:dyDescent="0.35">
      <c r="A30595" t="s">
        <v>56</v>
      </c>
      <c r="B30595" t="s">
        <v>36</v>
      </c>
      <c r="C30595">
        <v>2038</v>
      </c>
      <c r="D30595" t="s">
        <v>13</v>
      </c>
      <c r="E30595" t="s">
        <v>26</v>
      </c>
      <c r="F30595">
        <v>15181.989885999999</v>
      </c>
    </row>
    <row r="30596" spans="1:6" x14ac:dyDescent="0.35">
      <c r="A30596" t="s">
        <v>56</v>
      </c>
      <c r="B30596" t="s">
        <v>36</v>
      </c>
      <c r="C30596">
        <v>2038</v>
      </c>
      <c r="D30596" t="s">
        <v>13</v>
      </c>
      <c r="E30596" t="s">
        <v>27</v>
      </c>
      <c r="F30596">
        <v>14650.316984999999</v>
      </c>
    </row>
    <row r="30597" spans="1:6" x14ac:dyDescent="0.35">
      <c r="A30597" t="s">
        <v>56</v>
      </c>
      <c r="B30597" t="s">
        <v>36</v>
      </c>
      <c r="C30597">
        <v>2038</v>
      </c>
      <c r="D30597" t="s">
        <v>13</v>
      </c>
      <c r="E30597" t="s">
        <v>28</v>
      </c>
      <c r="F30597">
        <v>15945.085184</v>
      </c>
    </row>
    <row r="30598" spans="1:6" x14ac:dyDescent="0.35">
      <c r="A30598" t="s">
        <v>56</v>
      </c>
      <c r="B30598" t="s">
        <v>36</v>
      </c>
      <c r="C30598">
        <v>2038</v>
      </c>
      <c r="D30598" t="s">
        <v>13</v>
      </c>
      <c r="E30598" t="s">
        <v>29</v>
      </c>
      <c r="F30598">
        <v>14219.225151000001</v>
      </c>
    </row>
    <row r="30599" spans="1:6" x14ac:dyDescent="0.35">
      <c r="A30599" t="s">
        <v>56</v>
      </c>
      <c r="B30599" t="s">
        <v>36</v>
      </c>
      <c r="C30599">
        <v>2038</v>
      </c>
      <c r="D30599" t="s">
        <v>13</v>
      </c>
      <c r="E30599" t="s">
        <v>30</v>
      </c>
      <c r="F30599">
        <v>12974.036762</v>
      </c>
    </row>
    <row r="30600" spans="1:6" x14ac:dyDescent="0.35">
      <c r="A30600" t="s">
        <v>56</v>
      </c>
      <c r="B30600" t="s">
        <v>36</v>
      </c>
      <c r="C30600">
        <v>2038</v>
      </c>
      <c r="D30600" t="s">
        <v>13</v>
      </c>
      <c r="E30600" t="s">
        <v>31</v>
      </c>
      <c r="F30600">
        <v>9684.6530849999999</v>
      </c>
    </row>
    <row r="30601" spans="1:6" x14ac:dyDescent="0.35">
      <c r="A30601" t="s">
        <v>56</v>
      </c>
      <c r="B30601" t="s">
        <v>36</v>
      </c>
      <c r="C30601">
        <v>2038</v>
      </c>
      <c r="D30601" t="s">
        <v>13</v>
      </c>
      <c r="E30601" t="s">
        <v>10</v>
      </c>
      <c r="F30601">
        <v>10429.08431625</v>
      </c>
    </row>
    <row r="30602" spans="1:6" x14ac:dyDescent="0.35">
      <c r="A30602" t="s">
        <v>56</v>
      </c>
      <c r="B30602" t="s">
        <v>36</v>
      </c>
      <c r="C30602">
        <v>2039</v>
      </c>
      <c r="D30602" t="s">
        <v>12</v>
      </c>
      <c r="E30602" t="s">
        <v>16</v>
      </c>
      <c r="F30602">
        <v>11551.047812999999</v>
      </c>
    </row>
    <row r="30603" spans="1:6" x14ac:dyDescent="0.35">
      <c r="A30603" t="s">
        <v>56</v>
      </c>
      <c r="B30603" t="s">
        <v>36</v>
      </c>
      <c r="C30603">
        <v>2039</v>
      </c>
      <c r="D30603" t="s">
        <v>12</v>
      </c>
      <c r="E30603" t="s">
        <v>32</v>
      </c>
      <c r="F30603">
        <v>13057.033237</v>
      </c>
    </row>
    <row r="30604" spans="1:6" x14ac:dyDescent="0.35">
      <c r="A30604" t="s">
        <v>56</v>
      </c>
      <c r="B30604" t="s">
        <v>36</v>
      </c>
      <c r="C30604">
        <v>2039</v>
      </c>
      <c r="D30604" t="s">
        <v>12</v>
      </c>
      <c r="E30604" t="s">
        <v>17</v>
      </c>
      <c r="F30604">
        <v>14005.730341</v>
      </c>
    </row>
    <row r="30605" spans="1:6" x14ac:dyDescent="0.35">
      <c r="A30605" t="s">
        <v>56</v>
      </c>
      <c r="B30605" t="s">
        <v>36</v>
      </c>
      <c r="C30605">
        <v>2039</v>
      </c>
      <c r="D30605" t="s">
        <v>12</v>
      </c>
      <c r="E30605" t="s">
        <v>18</v>
      </c>
      <c r="F30605">
        <v>14062.107035999999</v>
      </c>
    </row>
    <row r="30606" spans="1:6" x14ac:dyDescent="0.35">
      <c r="A30606" t="s">
        <v>56</v>
      </c>
      <c r="B30606" t="s">
        <v>36</v>
      </c>
      <c r="C30606">
        <v>2039</v>
      </c>
      <c r="D30606" t="s">
        <v>12</v>
      </c>
      <c r="E30606" t="s">
        <v>19</v>
      </c>
      <c r="F30606">
        <v>12743.205475999999</v>
      </c>
    </row>
    <row r="30607" spans="1:6" x14ac:dyDescent="0.35">
      <c r="A30607" t="s">
        <v>56</v>
      </c>
      <c r="B30607" t="s">
        <v>36</v>
      </c>
      <c r="C30607">
        <v>2039</v>
      </c>
      <c r="D30607" t="s">
        <v>12</v>
      </c>
      <c r="E30607" t="s">
        <v>20</v>
      </c>
      <c r="F30607">
        <v>13303.824465</v>
      </c>
    </row>
    <row r="30608" spans="1:6" x14ac:dyDescent="0.35">
      <c r="A30608" t="s">
        <v>56</v>
      </c>
      <c r="B30608" t="s">
        <v>36</v>
      </c>
      <c r="C30608">
        <v>2039</v>
      </c>
      <c r="D30608" t="s">
        <v>12</v>
      </c>
      <c r="E30608" t="s">
        <v>21</v>
      </c>
      <c r="F30608">
        <v>14775.197579</v>
      </c>
    </row>
    <row r="30609" spans="1:6" x14ac:dyDescent="0.35">
      <c r="A30609" t="s">
        <v>56</v>
      </c>
      <c r="B30609" t="s">
        <v>36</v>
      </c>
      <c r="C30609">
        <v>2039</v>
      </c>
      <c r="D30609" t="s">
        <v>12</v>
      </c>
      <c r="E30609" t="s">
        <v>22</v>
      </c>
      <c r="F30609">
        <v>16211.504892999999</v>
      </c>
    </row>
    <row r="30610" spans="1:6" x14ac:dyDescent="0.35">
      <c r="A30610" t="s">
        <v>56</v>
      </c>
      <c r="B30610" t="s">
        <v>36</v>
      </c>
      <c r="C30610">
        <v>2039</v>
      </c>
      <c r="D30610" t="s">
        <v>12</v>
      </c>
      <c r="E30610" t="s">
        <v>23</v>
      </c>
      <c r="F30610">
        <v>18401.351290999999</v>
      </c>
    </row>
    <row r="30611" spans="1:6" x14ac:dyDescent="0.35">
      <c r="A30611" t="s">
        <v>56</v>
      </c>
      <c r="B30611" t="s">
        <v>36</v>
      </c>
      <c r="C30611">
        <v>2039</v>
      </c>
      <c r="D30611" t="s">
        <v>12</v>
      </c>
      <c r="E30611" t="s">
        <v>24</v>
      </c>
      <c r="F30611">
        <v>19246.730395999999</v>
      </c>
    </row>
    <row r="30612" spans="1:6" x14ac:dyDescent="0.35">
      <c r="A30612" t="s">
        <v>56</v>
      </c>
      <c r="B30612" t="s">
        <v>36</v>
      </c>
      <c r="C30612">
        <v>2039</v>
      </c>
      <c r="D30612" t="s">
        <v>12</v>
      </c>
      <c r="E30612" t="s">
        <v>25</v>
      </c>
      <c r="F30612">
        <v>18821.956364999998</v>
      </c>
    </row>
    <row r="30613" spans="1:6" x14ac:dyDescent="0.35">
      <c r="A30613" t="s">
        <v>56</v>
      </c>
      <c r="B30613" t="s">
        <v>36</v>
      </c>
      <c r="C30613">
        <v>2039</v>
      </c>
      <c r="D30613" t="s">
        <v>12</v>
      </c>
      <c r="E30613" t="s">
        <v>26</v>
      </c>
      <c r="F30613">
        <v>18214.252154000002</v>
      </c>
    </row>
    <row r="30614" spans="1:6" x14ac:dyDescent="0.35">
      <c r="A30614" t="s">
        <v>56</v>
      </c>
      <c r="B30614" t="s">
        <v>36</v>
      </c>
      <c r="C30614">
        <v>2039</v>
      </c>
      <c r="D30614" t="s">
        <v>12</v>
      </c>
      <c r="E30614" t="s">
        <v>27</v>
      </c>
      <c r="F30614">
        <v>17101.125323</v>
      </c>
    </row>
    <row r="30615" spans="1:6" x14ac:dyDescent="0.35">
      <c r="A30615" t="s">
        <v>56</v>
      </c>
      <c r="B30615" t="s">
        <v>36</v>
      </c>
      <c r="C30615">
        <v>2039</v>
      </c>
      <c r="D30615" t="s">
        <v>12</v>
      </c>
      <c r="E30615" t="s">
        <v>28</v>
      </c>
      <c r="F30615">
        <v>18400.693254000002</v>
      </c>
    </row>
    <row r="30616" spans="1:6" x14ac:dyDescent="0.35">
      <c r="A30616" t="s">
        <v>56</v>
      </c>
      <c r="B30616" t="s">
        <v>36</v>
      </c>
      <c r="C30616">
        <v>2039</v>
      </c>
      <c r="D30616" t="s">
        <v>12</v>
      </c>
      <c r="E30616" t="s">
        <v>29</v>
      </c>
      <c r="F30616">
        <v>16396.518929000002</v>
      </c>
    </row>
    <row r="30617" spans="1:6" x14ac:dyDescent="0.35">
      <c r="A30617" t="s">
        <v>56</v>
      </c>
      <c r="B30617" t="s">
        <v>36</v>
      </c>
      <c r="C30617">
        <v>2039</v>
      </c>
      <c r="D30617" t="s">
        <v>12</v>
      </c>
      <c r="E30617" t="s">
        <v>30</v>
      </c>
      <c r="F30617">
        <v>15532.839483</v>
      </c>
    </row>
    <row r="30618" spans="1:6" x14ac:dyDescent="0.35">
      <c r="A30618" t="s">
        <v>56</v>
      </c>
      <c r="B30618" t="s">
        <v>36</v>
      </c>
      <c r="C30618">
        <v>2039</v>
      </c>
      <c r="D30618" t="s">
        <v>12</v>
      </c>
      <c r="E30618" t="s">
        <v>31</v>
      </c>
      <c r="F30618">
        <v>12447.720224000001</v>
      </c>
    </row>
    <row r="30619" spans="1:6" x14ac:dyDescent="0.35">
      <c r="A30619" t="s">
        <v>56</v>
      </c>
      <c r="B30619" t="s">
        <v>36</v>
      </c>
      <c r="C30619">
        <v>2039</v>
      </c>
      <c r="D30619" t="s">
        <v>12</v>
      </c>
      <c r="E30619" t="s">
        <v>10</v>
      </c>
      <c r="F30619">
        <v>15327.419510399999</v>
      </c>
    </row>
    <row r="30620" spans="1:6" x14ac:dyDescent="0.35">
      <c r="A30620" t="s">
        <v>56</v>
      </c>
      <c r="B30620" t="s">
        <v>36</v>
      </c>
      <c r="C30620">
        <v>2039</v>
      </c>
      <c r="D30620" t="s">
        <v>13</v>
      </c>
      <c r="E30620" t="s">
        <v>16</v>
      </c>
      <c r="F30620">
        <v>12276.251620999999</v>
      </c>
    </row>
    <row r="30621" spans="1:6" x14ac:dyDescent="0.35">
      <c r="A30621" t="s">
        <v>56</v>
      </c>
      <c r="B30621" t="s">
        <v>36</v>
      </c>
      <c r="C30621">
        <v>2039</v>
      </c>
      <c r="D30621" t="s">
        <v>13</v>
      </c>
      <c r="E30621" t="s">
        <v>32</v>
      </c>
      <c r="F30621">
        <v>13725.869267</v>
      </c>
    </row>
    <row r="30622" spans="1:6" x14ac:dyDescent="0.35">
      <c r="A30622" t="s">
        <v>56</v>
      </c>
      <c r="B30622" t="s">
        <v>36</v>
      </c>
      <c r="C30622">
        <v>2039</v>
      </c>
      <c r="D30622" t="s">
        <v>13</v>
      </c>
      <c r="E30622" t="s">
        <v>17</v>
      </c>
      <c r="F30622">
        <v>14653.831686</v>
      </c>
    </row>
    <row r="30623" spans="1:6" x14ac:dyDescent="0.35">
      <c r="A30623" t="s">
        <v>56</v>
      </c>
      <c r="B30623" t="s">
        <v>36</v>
      </c>
      <c r="C30623">
        <v>2039</v>
      </c>
      <c r="D30623" t="s">
        <v>13</v>
      </c>
      <c r="E30623" t="s">
        <v>18</v>
      </c>
      <c r="F30623">
        <v>14683.033012</v>
      </c>
    </row>
    <row r="30624" spans="1:6" x14ac:dyDescent="0.35">
      <c r="A30624" t="s">
        <v>56</v>
      </c>
      <c r="B30624" t="s">
        <v>36</v>
      </c>
      <c r="C30624">
        <v>2039</v>
      </c>
      <c r="D30624" t="s">
        <v>13</v>
      </c>
      <c r="E30624" t="s">
        <v>19</v>
      </c>
      <c r="F30624">
        <v>14007.637244</v>
      </c>
    </row>
    <row r="30625" spans="1:6" x14ac:dyDescent="0.35">
      <c r="A30625" t="s">
        <v>56</v>
      </c>
      <c r="B30625" t="s">
        <v>36</v>
      </c>
      <c r="C30625">
        <v>2039</v>
      </c>
      <c r="D30625" t="s">
        <v>13</v>
      </c>
      <c r="E30625" t="s">
        <v>20</v>
      </c>
      <c r="F30625">
        <v>14330.471963</v>
      </c>
    </row>
    <row r="30626" spans="1:6" x14ac:dyDescent="0.35">
      <c r="A30626" t="s">
        <v>56</v>
      </c>
      <c r="B30626" t="s">
        <v>36</v>
      </c>
      <c r="C30626">
        <v>2039</v>
      </c>
      <c r="D30626" t="s">
        <v>13</v>
      </c>
      <c r="E30626" t="s">
        <v>21</v>
      </c>
      <c r="F30626">
        <v>14779.273169</v>
      </c>
    </row>
    <row r="30627" spans="1:6" x14ac:dyDescent="0.35">
      <c r="A30627" t="s">
        <v>56</v>
      </c>
      <c r="B30627" t="s">
        <v>36</v>
      </c>
      <c r="C30627">
        <v>2039</v>
      </c>
      <c r="D30627" t="s">
        <v>13</v>
      </c>
      <c r="E30627" t="s">
        <v>22</v>
      </c>
      <c r="F30627">
        <v>15736.975237000001</v>
      </c>
    </row>
    <row r="30628" spans="1:6" x14ac:dyDescent="0.35">
      <c r="A30628" t="s">
        <v>56</v>
      </c>
      <c r="B30628" t="s">
        <v>36</v>
      </c>
      <c r="C30628">
        <v>2039</v>
      </c>
      <c r="D30628" t="s">
        <v>13</v>
      </c>
      <c r="E30628" t="s">
        <v>23</v>
      </c>
      <c r="F30628">
        <v>16800.692809</v>
      </c>
    </row>
    <row r="30629" spans="1:6" x14ac:dyDescent="0.35">
      <c r="A30629" t="s">
        <v>56</v>
      </c>
      <c r="B30629" t="s">
        <v>36</v>
      </c>
      <c r="C30629">
        <v>2039</v>
      </c>
      <c r="D30629" t="s">
        <v>13</v>
      </c>
      <c r="E30629" t="s">
        <v>24</v>
      </c>
      <c r="F30629">
        <v>17344.71659</v>
      </c>
    </row>
    <row r="30630" spans="1:6" x14ac:dyDescent="0.35">
      <c r="A30630" t="s">
        <v>56</v>
      </c>
      <c r="B30630" t="s">
        <v>36</v>
      </c>
      <c r="C30630">
        <v>2039</v>
      </c>
      <c r="D30630" t="s">
        <v>13</v>
      </c>
      <c r="E30630" t="s">
        <v>25</v>
      </c>
      <c r="F30630">
        <v>16609.373962000001</v>
      </c>
    </row>
    <row r="30631" spans="1:6" x14ac:dyDescent="0.35">
      <c r="A30631" t="s">
        <v>56</v>
      </c>
      <c r="B30631" t="s">
        <v>36</v>
      </c>
      <c r="C30631">
        <v>2039</v>
      </c>
      <c r="D30631" t="s">
        <v>13</v>
      </c>
      <c r="E30631" t="s">
        <v>26</v>
      </c>
      <c r="F30631">
        <v>15589.460107999999</v>
      </c>
    </row>
    <row r="30632" spans="1:6" x14ac:dyDescent="0.35">
      <c r="A30632" t="s">
        <v>56</v>
      </c>
      <c r="B30632" t="s">
        <v>36</v>
      </c>
      <c r="C30632">
        <v>2039</v>
      </c>
      <c r="D30632" t="s">
        <v>13</v>
      </c>
      <c r="E30632" t="s">
        <v>27</v>
      </c>
      <c r="F30632">
        <v>14669.273493000001</v>
      </c>
    </row>
    <row r="30633" spans="1:6" x14ac:dyDescent="0.35">
      <c r="A30633" t="s">
        <v>56</v>
      </c>
      <c r="B30633" t="s">
        <v>36</v>
      </c>
      <c r="C30633">
        <v>2039</v>
      </c>
      <c r="D30633" t="s">
        <v>13</v>
      </c>
      <c r="E30633" t="s">
        <v>28</v>
      </c>
      <c r="F30633">
        <v>16146.393547</v>
      </c>
    </row>
    <row r="30634" spans="1:6" x14ac:dyDescent="0.35">
      <c r="A30634" t="s">
        <v>56</v>
      </c>
      <c r="B30634" t="s">
        <v>36</v>
      </c>
      <c r="C30634">
        <v>2039</v>
      </c>
      <c r="D30634" t="s">
        <v>13</v>
      </c>
      <c r="E30634" t="s">
        <v>29</v>
      </c>
      <c r="F30634">
        <v>14351.030525</v>
      </c>
    </row>
    <row r="30635" spans="1:6" x14ac:dyDescent="0.35">
      <c r="A30635" t="s">
        <v>56</v>
      </c>
      <c r="B30635" t="s">
        <v>36</v>
      </c>
      <c r="C30635">
        <v>2039</v>
      </c>
      <c r="D30635" t="s">
        <v>13</v>
      </c>
      <c r="E30635" t="s">
        <v>30</v>
      </c>
      <c r="F30635">
        <v>13181.842121</v>
      </c>
    </row>
    <row r="30636" spans="1:6" x14ac:dyDescent="0.35">
      <c r="A30636" t="s">
        <v>56</v>
      </c>
      <c r="B30636" t="s">
        <v>36</v>
      </c>
      <c r="C30636">
        <v>2039</v>
      </c>
      <c r="D30636" t="s">
        <v>13</v>
      </c>
      <c r="E30636" t="s">
        <v>31</v>
      </c>
      <c r="F30636">
        <v>9989.9223999999995</v>
      </c>
    </row>
    <row r="30637" spans="1:6" x14ac:dyDescent="0.35">
      <c r="A30637" t="s">
        <v>56</v>
      </c>
      <c r="B30637" t="s">
        <v>36</v>
      </c>
      <c r="C30637">
        <v>2039</v>
      </c>
      <c r="D30637" t="s">
        <v>13</v>
      </c>
      <c r="E30637" t="s">
        <v>10</v>
      </c>
      <c r="F30637">
        <v>10667.742120819999</v>
      </c>
    </row>
    <row r="30638" spans="1:6" x14ac:dyDescent="0.35">
      <c r="A30638" t="s">
        <v>56</v>
      </c>
      <c r="B30638" t="s">
        <v>36</v>
      </c>
      <c r="C30638">
        <v>2040</v>
      </c>
      <c r="D30638" t="s">
        <v>12</v>
      </c>
      <c r="E30638" t="s">
        <v>16</v>
      </c>
      <c r="F30638">
        <v>11645.584613000001</v>
      </c>
    </row>
    <row r="30639" spans="1:6" x14ac:dyDescent="0.35">
      <c r="A30639" t="s">
        <v>56</v>
      </c>
      <c r="B30639" t="s">
        <v>36</v>
      </c>
      <c r="C30639">
        <v>2040</v>
      </c>
      <c r="D30639" t="s">
        <v>12</v>
      </c>
      <c r="E30639" t="s">
        <v>32</v>
      </c>
      <c r="F30639">
        <v>13183.258311</v>
      </c>
    </row>
    <row r="30640" spans="1:6" x14ac:dyDescent="0.35">
      <c r="A30640" t="s">
        <v>56</v>
      </c>
      <c r="B30640" t="s">
        <v>36</v>
      </c>
      <c r="C30640">
        <v>2040</v>
      </c>
      <c r="D30640" t="s">
        <v>12</v>
      </c>
      <c r="E30640" t="s">
        <v>17</v>
      </c>
      <c r="F30640">
        <v>14191.154576000001</v>
      </c>
    </row>
    <row r="30641" spans="1:6" x14ac:dyDescent="0.35">
      <c r="A30641" t="s">
        <v>56</v>
      </c>
      <c r="B30641" t="s">
        <v>36</v>
      </c>
      <c r="C30641">
        <v>2040</v>
      </c>
      <c r="D30641" t="s">
        <v>12</v>
      </c>
      <c r="E30641" t="s">
        <v>18</v>
      </c>
      <c r="F30641">
        <v>14172.207555999999</v>
      </c>
    </row>
    <row r="30642" spans="1:6" x14ac:dyDescent="0.35">
      <c r="A30642" t="s">
        <v>56</v>
      </c>
      <c r="B30642" t="s">
        <v>36</v>
      </c>
      <c r="C30642">
        <v>2040</v>
      </c>
      <c r="D30642" t="s">
        <v>12</v>
      </c>
      <c r="E30642" t="s">
        <v>19</v>
      </c>
      <c r="F30642">
        <v>12684.313330000001</v>
      </c>
    </row>
    <row r="30643" spans="1:6" x14ac:dyDescent="0.35">
      <c r="A30643" t="s">
        <v>56</v>
      </c>
      <c r="B30643" t="s">
        <v>36</v>
      </c>
      <c r="C30643">
        <v>2040</v>
      </c>
      <c r="D30643" t="s">
        <v>12</v>
      </c>
      <c r="E30643" t="s">
        <v>20</v>
      </c>
      <c r="F30643">
        <v>13295.42174</v>
      </c>
    </row>
    <row r="30644" spans="1:6" x14ac:dyDescent="0.35">
      <c r="A30644" t="s">
        <v>56</v>
      </c>
      <c r="B30644" t="s">
        <v>36</v>
      </c>
      <c r="C30644">
        <v>2040</v>
      </c>
      <c r="D30644" t="s">
        <v>12</v>
      </c>
      <c r="E30644" t="s">
        <v>21</v>
      </c>
      <c r="F30644">
        <v>14964.230772999999</v>
      </c>
    </row>
    <row r="30645" spans="1:6" x14ac:dyDescent="0.35">
      <c r="A30645" t="s">
        <v>56</v>
      </c>
      <c r="B30645" t="s">
        <v>36</v>
      </c>
      <c r="C30645">
        <v>2040</v>
      </c>
      <c r="D30645" t="s">
        <v>12</v>
      </c>
      <c r="E30645" t="s">
        <v>22</v>
      </c>
      <c r="F30645">
        <v>16254.977566</v>
      </c>
    </row>
    <row r="30646" spans="1:6" x14ac:dyDescent="0.35">
      <c r="A30646" t="s">
        <v>56</v>
      </c>
      <c r="B30646" t="s">
        <v>36</v>
      </c>
      <c r="C30646">
        <v>2040</v>
      </c>
      <c r="D30646" t="s">
        <v>12</v>
      </c>
      <c r="E30646" t="s">
        <v>23</v>
      </c>
      <c r="F30646">
        <v>18513.115102</v>
      </c>
    </row>
    <row r="30647" spans="1:6" x14ac:dyDescent="0.35">
      <c r="A30647" t="s">
        <v>56</v>
      </c>
      <c r="B30647" t="s">
        <v>36</v>
      </c>
      <c r="C30647">
        <v>2040</v>
      </c>
      <c r="D30647" t="s">
        <v>12</v>
      </c>
      <c r="E30647" t="s">
        <v>24</v>
      </c>
      <c r="F30647">
        <v>19504.987358999999</v>
      </c>
    </row>
    <row r="30648" spans="1:6" x14ac:dyDescent="0.35">
      <c r="A30648" t="s">
        <v>56</v>
      </c>
      <c r="B30648" t="s">
        <v>36</v>
      </c>
      <c r="C30648">
        <v>2040</v>
      </c>
      <c r="D30648" t="s">
        <v>12</v>
      </c>
      <c r="E30648" t="s">
        <v>25</v>
      </c>
      <c r="F30648">
        <v>19073.930410000001</v>
      </c>
    </row>
    <row r="30649" spans="1:6" x14ac:dyDescent="0.35">
      <c r="A30649" t="s">
        <v>56</v>
      </c>
      <c r="B30649" t="s">
        <v>36</v>
      </c>
      <c r="C30649">
        <v>2040</v>
      </c>
      <c r="D30649" t="s">
        <v>12</v>
      </c>
      <c r="E30649" t="s">
        <v>26</v>
      </c>
      <c r="F30649">
        <v>18778.689697999998</v>
      </c>
    </row>
    <row r="30650" spans="1:6" x14ac:dyDescent="0.35">
      <c r="A30650" t="s">
        <v>56</v>
      </c>
      <c r="B30650" t="s">
        <v>36</v>
      </c>
      <c r="C30650">
        <v>2040</v>
      </c>
      <c r="D30650" t="s">
        <v>12</v>
      </c>
      <c r="E30650" t="s">
        <v>27</v>
      </c>
      <c r="F30650">
        <v>17320.189989999999</v>
      </c>
    </row>
    <row r="30651" spans="1:6" x14ac:dyDescent="0.35">
      <c r="A30651" t="s">
        <v>56</v>
      </c>
      <c r="B30651" t="s">
        <v>36</v>
      </c>
      <c r="C30651">
        <v>2040</v>
      </c>
      <c r="D30651" t="s">
        <v>12</v>
      </c>
      <c r="E30651" t="s">
        <v>28</v>
      </c>
      <c r="F30651">
        <v>18434.801256999999</v>
      </c>
    </row>
    <row r="30652" spans="1:6" x14ac:dyDescent="0.35">
      <c r="A30652" t="s">
        <v>56</v>
      </c>
      <c r="B30652" t="s">
        <v>36</v>
      </c>
      <c r="C30652">
        <v>2040</v>
      </c>
      <c r="D30652" t="s">
        <v>12</v>
      </c>
      <c r="E30652" t="s">
        <v>29</v>
      </c>
      <c r="F30652">
        <v>16682.301099</v>
      </c>
    </row>
    <row r="30653" spans="1:6" x14ac:dyDescent="0.35">
      <c r="A30653" t="s">
        <v>56</v>
      </c>
      <c r="B30653" t="s">
        <v>36</v>
      </c>
      <c r="C30653">
        <v>2040</v>
      </c>
      <c r="D30653" t="s">
        <v>12</v>
      </c>
      <c r="E30653" t="s">
        <v>30</v>
      </c>
      <c r="F30653">
        <v>15720.146601</v>
      </c>
    </row>
    <row r="30654" spans="1:6" x14ac:dyDescent="0.35">
      <c r="A30654" t="s">
        <v>56</v>
      </c>
      <c r="B30654" t="s">
        <v>36</v>
      </c>
      <c r="C30654">
        <v>2040</v>
      </c>
      <c r="D30654" t="s">
        <v>12</v>
      </c>
      <c r="E30654" t="s">
        <v>31</v>
      </c>
      <c r="F30654">
        <v>12757.525228</v>
      </c>
    </row>
    <row r="30655" spans="1:6" x14ac:dyDescent="0.35">
      <c r="A30655" t="s">
        <v>56</v>
      </c>
      <c r="B30655" t="s">
        <v>36</v>
      </c>
      <c r="C30655">
        <v>2040</v>
      </c>
      <c r="D30655" t="s">
        <v>12</v>
      </c>
      <c r="E30655" t="s">
        <v>10</v>
      </c>
      <c r="F30655">
        <v>15844.8107439</v>
      </c>
    </row>
    <row r="30656" spans="1:6" x14ac:dyDescent="0.35">
      <c r="A30656" t="s">
        <v>56</v>
      </c>
      <c r="B30656" t="s">
        <v>36</v>
      </c>
      <c r="C30656">
        <v>2040</v>
      </c>
      <c r="D30656" t="s">
        <v>13</v>
      </c>
      <c r="E30656" t="s">
        <v>16</v>
      </c>
      <c r="F30656">
        <v>12376.772964</v>
      </c>
    </row>
    <row r="30657" spans="1:6" x14ac:dyDescent="0.35">
      <c r="A30657" t="s">
        <v>56</v>
      </c>
      <c r="B30657" t="s">
        <v>36</v>
      </c>
      <c r="C30657">
        <v>2040</v>
      </c>
      <c r="D30657" t="s">
        <v>13</v>
      </c>
      <c r="E30657" t="s">
        <v>32</v>
      </c>
      <c r="F30657">
        <v>13859.535383</v>
      </c>
    </row>
    <row r="30658" spans="1:6" x14ac:dyDescent="0.35">
      <c r="A30658" t="s">
        <v>56</v>
      </c>
      <c r="B30658" t="s">
        <v>36</v>
      </c>
      <c r="C30658">
        <v>2040</v>
      </c>
      <c r="D30658" t="s">
        <v>13</v>
      </c>
      <c r="E30658" t="s">
        <v>17</v>
      </c>
      <c r="F30658">
        <v>14848.600849</v>
      </c>
    </row>
    <row r="30659" spans="1:6" x14ac:dyDescent="0.35">
      <c r="A30659" t="s">
        <v>56</v>
      </c>
      <c r="B30659" t="s">
        <v>36</v>
      </c>
      <c r="C30659">
        <v>2040</v>
      </c>
      <c r="D30659" t="s">
        <v>13</v>
      </c>
      <c r="E30659" t="s">
        <v>18</v>
      </c>
      <c r="F30659">
        <v>14773.845402000001</v>
      </c>
    </row>
    <row r="30660" spans="1:6" x14ac:dyDescent="0.35">
      <c r="A30660" t="s">
        <v>56</v>
      </c>
      <c r="B30660" t="s">
        <v>36</v>
      </c>
      <c r="C30660">
        <v>2040</v>
      </c>
      <c r="D30660" t="s">
        <v>13</v>
      </c>
      <c r="E30660" t="s">
        <v>19</v>
      </c>
      <c r="F30660">
        <v>13939.618756</v>
      </c>
    </row>
    <row r="30661" spans="1:6" x14ac:dyDescent="0.35">
      <c r="A30661" t="s">
        <v>56</v>
      </c>
      <c r="B30661" t="s">
        <v>36</v>
      </c>
      <c r="C30661">
        <v>2040</v>
      </c>
      <c r="D30661" t="s">
        <v>13</v>
      </c>
      <c r="E30661" t="s">
        <v>20</v>
      </c>
      <c r="F30661">
        <v>14344.150946</v>
      </c>
    </row>
    <row r="30662" spans="1:6" x14ac:dyDescent="0.35">
      <c r="A30662" t="s">
        <v>56</v>
      </c>
      <c r="B30662" t="s">
        <v>36</v>
      </c>
      <c r="C30662">
        <v>2040</v>
      </c>
      <c r="D30662" t="s">
        <v>13</v>
      </c>
      <c r="E30662" t="s">
        <v>21</v>
      </c>
      <c r="F30662">
        <v>14977.223045000001</v>
      </c>
    </row>
    <row r="30663" spans="1:6" x14ac:dyDescent="0.35">
      <c r="A30663" t="s">
        <v>56</v>
      </c>
      <c r="B30663" t="s">
        <v>36</v>
      </c>
      <c r="C30663">
        <v>2040</v>
      </c>
      <c r="D30663" t="s">
        <v>13</v>
      </c>
      <c r="E30663" t="s">
        <v>22</v>
      </c>
      <c r="F30663">
        <v>15795.108355</v>
      </c>
    </row>
    <row r="30664" spans="1:6" x14ac:dyDescent="0.35">
      <c r="A30664" t="s">
        <v>56</v>
      </c>
      <c r="B30664" t="s">
        <v>36</v>
      </c>
      <c r="C30664">
        <v>2040</v>
      </c>
      <c r="D30664" t="s">
        <v>13</v>
      </c>
      <c r="E30664" t="s">
        <v>23</v>
      </c>
      <c r="F30664">
        <v>16976.500134000002</v>
      </c>
    </row>
    <row r="30665" spans="1:6" x14ac:dyDescent="0.35">
      <c r="A30665" t="s">
        <v>56</v>
      </c>
      <c r="B30665" t="s">
        <v>36</v>
      </c>
      <c r="C30665">
        <v>2040</v>
      </c>
      <c r="D30665" t="s">
        <v>13</v>
      </c>
      <c r="E30665" t="s">
        <v>24</v>
      </c>
      <c r="F30665">
        <v>17550.749500000002</v>
      </c>
    </row>
    <row r="30666" spans="1:6" x14ac:dyDescent="0.35">
      <c r="A30666" t="s">
        <v>56</v>
      </c>
      <c r="B30666" t="s">
        <v>36</v>
      </c>
      <c r="C30666">
        <v>2040</v>
      </c>
      <c r="D30666" t="s">
        <v>13</v>
      </c>
      <c r="E30666" t="s">
        <v>25</v>
      </c>
      <c r="F30666">
        <v>16888.989224000001</v>
      </c>
    </row>
    <row r="30667" spans="1:6" x14ac:dyDescent="0.35">
      <c r="A30667" t="s">
        <v>56</v>
      </c>
      <c r="B30667" t="s">
        <v>36</v>
      </c>
      <c r="C30667">
        <v>2040</v>
      </c>
      <c r="D30667" t="s">
        <v>13</v>
      </c>
      <c r="E30667" t="s">
        <v>26</v>
      </c>
      <c r="F30667">
        <v>16024.977847</v>
      </c>
    </row>
    <row r="30668" spans="1:6" x14ac:dyDescent="0.35">
      <c r="A30668" t="s">
        <v>56</v>
      </c>
      <c r="B30668" t="s">
        <v>36</v>
      </c>
      <c r="C30668">
        <v>2040</v>
      </c>
      <c r="D30668" t="s">
        <v>13</v>
      </c>
      <c r="E30668" t="s">
        <v>27</v>
      </c>
      <c r="F30668">
        <v>14819.616942000001</v>
      </c>
    </row>
    <row r="30669" spans="1:6" x14ac:dyDescent="0.35">
      <c r="A30669" t="s">
        <v>56</v>
      </c>
      <c r="B30669" t="s">
        <v>36</v>
      </c>
      <c r="C30669">
        <v>2040</v>
      </c>
      <c r="D30669" t="s">
        <v>13</v>
      </c>
      <c r="E30669" t="s">
        <v>28</v>
      </c>
      <c r="F30669">
        <v>16174.733616</v>
      </c>
    </row>
    <row r="30670" spans="1:6" x14ac:dyDescent="0.35">
      <c r="A30670" t="s">
        <v>56</v>
      </c>
      <c r="B30670" t="s">
        <v>36</v>
      </c>
      <c r="C30670">
        <v>2040</v>
      </c>
      <c r="D30670" t="s">
        <v>13</v>
      </c>
      <c r="E30670" t="s">
        <v>29</v>
      </c>
      <c r="F30670">
        <v>14637.018668000001</v>
      </c>
    </row>
    <row r="30671" spans="1:6" x14ac:dyDescent="0.35">
      <c r="A30671" t="s">
        <v>56</v>
      </c>
      <c r="B30671" t="s">
        <v>36</v>
      </c>
      <c r="C30671">
        <v>2040</v>
      </c>
      <c r="D30671" t="s">
        <v>13</v>
      </c>
      <c r="E30671" t="s">
        <v>30</v>
      </c>
      <c r="F30671">
        <v>13266.51828</v>
      </c>
    </row>
    <row r="30672" spans="1:6" x14ac:dyDescent="0.35">
      <c r="A30672" t="s">
        <v>56</v>
      </c>
      <c r="B30672" t="s">
        <v>36</v>
      </c>
      <c r="C30672">
        <v>2040</v>
      </c>
      <c r="D30672" t="s">
        <v>13</v>
      </c>
      <c r="E30672" t="s">
        <v>31</v>
      </c>
      <c r="F30672">
        <v>10288.557083</v>
      </c>
    </row>
    <row r="30673" spans="1:6" x14ac:dyDescent="0.35">
      <c r="A30673" t="s">
        <v>56</v>
      </c>
      <c r="B30673" t="s">
        <v>36</v>
      </c>
      <c r="C30673">
        <v>2040</v>
      </c>
      <c r="D30673" t="s">
        <v>13</v>
      </c>
      <c r="E30673" t="s">
        <v>10</v>
      </c>
      <c r="F30673">
        <v>10925.4883599</v>
      </c>
    </row>
    <row r="30674" spans="1:6" x14ac:dyDescent="0.35">
      <c r="A30674" t="s">
        <v>56</v>
      </c>
      <c r="B30674" t="s">
        <v>36</v>
      </c>
      <c r="C30674">
        <v>2041</v>
      </c>
      <c r="D30674" t="s">
        <v>12</v>
      </c>
      <c r="E30674" t="s">
        <v>16</v>
      </c>
      <c r="F30674">
        <v>11734.75006</v>
      </c>
    </row>
    <row r="30675" spans="1:6" x14ac:dyDescent="0.35">
      <c r="A30675" t="s">
        <v>56</v>
      </c>
      <c r="B30675" t="s">
        <v>36</v>
      </c>
      <c r="C30675">
        <v>2041</v>
      </c>
      <c r="D30675" t="s">
        <v>12</v>
      </c>
      <c r="E30675" t="s">
        <v>32</v>
      </c>
      <c r="F30675">
        <v>13302.291008</v>
      </c>
    </row>
    <row r="30676" spans="1:6" x14ac:dyDescent="0.35">
      <c r="A30676" t="s">
        <v>56</v>
      </c>
      <c r="B30676" t="s">
        <v>36</v>
      </c>
      <c r="C30676">
        <v>2041</v>
      </c>
      <c r="D30676" t="s">
        <v>12</v>
      </c>
      <c r="E30676" t="s">
        <v>17</v>
      </c>
      <c r="F30676">
        <v>14356.738738</v>
      </c>
    </row>
    <row r="30677" spans="1:6" x14ac:dyDescent="0.35">
      <c r="A30677" t="s">
        <v>56</v>
      </c>
      <c r="B30677" t="s">
        <v>36</v>
      </c>
      <c r="C30677">
        <v>2041</v>
      </c>
      <c r="D30677" t="s">
        <v>12</v>
      </c>
      <c r="E30677" t="s">
        <v>18</v>
      </c>
      <c r="F30677">
        <v>14321.030151000001</v>
      </c>
    </row>
    <row r="30678" spans="1:6" x14ac:dyDescent="0.35">
      <c r="A30678" t="s">
        <v>56</v>
      </c>
      <c r="B30678" t="s">
        <v>36</v>
      </c>
      <c r="C30678">
        <v>2041</v>
      </c>
      <c r="D30678" t="s">
        <v>12</v>
      </c>
      <c r="E30678" t="s">
        <v>19</v>
      </c>
      <c r="F30678">
        <v>12603.673368</v>
      </c>
    </row>
    <row r="30679" spans="1:6" x14ac:dyDescent="0.35">
      <c r="A30679" t="s">
        <v>56</v>
      </c>
      <c r="B30679" t="s">
        <v>36</v>
      </c>
      <c r="C30679">
        <v>2041</v>
      </c>
      <c r="D30679" t="s">
        <v>12</v>
      </c>
      <c r="E30679" t="s">
        <v>20</v>
      </c>
      <c r="F30679">
        <v>13326.154128</v>
      </c>
    </row>
    <row r="30680" spans="1:6" x14ac:dyDescent="0.35">
      <c r="A30680" t="s">
        <v>56</v>
      </c>
      <c r="B30680" t="s">
        <v>36</v>
      </c>
      <c r="C30680">
        <v>2041</v>
      </c>
      <c r="D30680" t="s">
        <v>12</v>
      </c>
      <c r="E30680" t="s">
        <v>21</v>
      </c>
      <c r="F30680">
        <v>15085.080497999999</v>
      </c>
    </row>
    <row r="30681" spans="1:6" x14ac:dyDescent="0.35">
      <c r="A30681" t="s">
        <v>56</v>
      </c>
      <c r="B30681" t="s">
        <v>36</v>
      </c>
      <c r="C30681">
        <v>2041</v>
      </c>
      <c r="D30681" t="s">
        <v>12</v>
      </c>
      <c r="E30681" t="s">
        <v>22</v>
      </c>
      <c r="F30681">
        <v>16372.63623</v>
      </c>
    </row>
    <row r="30682" spans="1:6" x14ac:dyDescent="0.35">
      <c r="A30682" t="s">
        <v>56</v>
      </c>
      <c r="B30682" t="s">
        <v>36</v>
      </c>
      <c r="C30682">
        <v>2041</v>
      </c>
      <c r="D30682" t="s">
        <v>12</v>
      </c>
      <c r="E30682" t="s">
        <v>23</v>
      </c>
      <c r="F30682">
        <v>18599.961424000001</v>
      </c>
    </row>
    <row r="30683" spans="1:6" x14ac:dyDescent="0.35">
      <c r="A30683" t="s">
        <v>56</v>
      </c>
      <c r="B30683" t="s">
        <v>36</v>
      </c>
      <c r="C30683">
        <v>2041</v>
      </c>
      <c r="D30683" t="s">
        <v>12</v>
      </c>
      <c r="E30683" t="s">
        <v>24</v>
      </c>
      <c r="F30683">
        <v>19686.267969</v>
      </c>
    </row>
    <row r="30684" spans="1:6" x14ac:dyDescent="0.35">
      <c r="A30684" t="s">
        <v>56</v>
      </c>
      <c r="B30684" t="s">
        <v>36</v>
      </c>
      <c r="C30684">
        <v>2041</v>
      </c>
      <c r="D30684" t="s">
        <v>12</v>
      </c>
      <c r="E30684" t="s">
        <v>25</v>
      </c>
      <c r="F30684">
        <v>19388.072108</v>
      </c>
    </row>
    <row r="30685" spans="1:6" x14ac:dyDescent="0.35">
      <c r="A30685" t="s">
        <v>56</v>
      </c>
      <c r="B30685" t="s">
        <v>36</v>
      </c>
      <c r="C30685">
        <v>2041</v>
      </c>
      <c r="D30685" t="s">
        <v>12</v>
      </c>
      <c r="E30685" t="s">
        <v>26</v>
      </c>
      <c r="F30685">
        <v>19175.032148999999</v>
      </c>
    </row>
    <row r="30686" spans="1:6" x14ac:dyDescent="0.35">
      <c r="A30686" t="s">
        <v>56</v>
      </c>
      <c r="B30686" t="s">
        <v>36</v>
      </c>
      <c r="C30686">
        <v>2041</v>
      </c>
      <c r="D30686" t="s">
        <v>12</v>
      </c>
      <c r="E30686" t="s">
        <v>27</v>
      </c>
      <c r="F30686">
        <v>17757.389168000002</v>
      </c>
    </row>
    <row r="30687" spans="1:6" x14ac:dyDescent="0.35">
      <c r="A30687" t="s">
        <v>56</v>
      </c>
      <c r="B30687" t="s">
        <v>36</v>
      </c>
      <c r="C30687">
        <v>2041</v>
      </c>
      <c r="D30687" t="s">
        <v>12</v>
      </c>
      <c r="E30687" t="s">
        <v>28</v>
      </c>
      <c r="F30687">
        <v>18171.427175000001</v>
      </c>
    </row>
    <row r="30688" spans="1:6" x14ac:dyDescent="0.35">
      <c r="A30688" t="s">
        <v>56</v>
      </c>
      <c r="B30688" t="s">
        <v>36</v>
      </c>
      <c r="C30688">
        <v>2041</v>
      </c>
      <c r="D30688" t="s">
        <v>12</v>
      </c>
      <c r="E30688" t="s">
        <v>29</v>
      </c>
      <c r="F30688">
        <v>17284.500456000002</v>
      </c>
    </row>
    <row r="30689" spans="1:6" x14ac:dyDescent="0.35">
      <c r="A30689" t="s">
        <v>56</v>
      </c>
      <c r="B30689" t="s">
        <v>36</v>
      </c>
      <c r="C30689">
        <v>2041</v>
      </c>
      <c r="D30689" t="s">
        <v>12</v>
      </c>
      <c r="E30689" t="s">
        <v>30</v>
      </c>
      <c r="F30689">
        <v>15718.771245</v>
      </c>
    </row>
    <row r="30690" spans="1:6" x14ac:dyDescent="0.35">
      <c r="A30690" t="s">
        <v>56</v>
      </c>
      <c r="B30690" t="s">
        <v>36</v>
      </c>
      <c r="C30690">
        <v>2041</v>
      </c>
      <c r="D30690" t="s">
        <v>12</v>
      </c>
      <c r="E30690" t="s">
        <v>31</v>
      </c>
      <c r="F30690">
        <v>13146.699092999999</v>
      </c>
    </row>
    <row r="30691" spans="1:6" x14ac:dyDescent="0.35">
      <c r="A30691" t="s">
        <v>56</v>
      </c>
      <c r="B30691" t="s">
        <v>36</v>
      </c>
      <c r="C30691">
        <v>2041</v>
      </c>
      <c r="D30691" t="s">
        <v>12</v>
      </c>
      <c r="E30691" t="s">
        <v>10</v>
      </c>
      <c r="F30691">
        <v>16363.161284600001</v>
      </c>
    </row>
    <row r="30692" spans="1:6" x14ac:dyDescent="0.35">
      <c r="A30692" t="s">
        <v>56</v>
      </c>
      <c r="B30692" t="s">
        <v>36</v>
      </c>
      <c r="C30692">
        <v>2041</v>
      </c>
      <c r="D30692" t="s">
        <v>13</v>
      </c>
      <c r="E30692" t="s">
        <v>16</v>
      </c>
      <c r="F30692">
        <v>12471.505633000001</v>
      </c>
    </row>
    <row r="30693" spans="1:6" x14ac:dyDescent="0.35">
      <c r="A30693" t="s">
        <v>56</v>
      </c>
      <c r="B30693" t="s">
        <v>36</v>
      </c>
      <c r="C30693">
        <v>2041</v>
      </c>
      <c r="D30693" t="s">
        <v>13</v>
      </c>
      <c r="E30693" t="s">
        <v>32</v>
      </c>
      <c r="F30693">
        <v>13985.421601</v>
      </c>
    </row>
    <row r="30694" spans="1:6" x14ac:dyDescent="0.35">
      <c r="A30694" t="s">
        <v>56</v>
      </c>
      <c r="B30694" t="s">
        <v>36</v>
      </c>
      <c r="C30694">
        <v>2041</v>
      </c>
      <c r="D30694" t="s">
        <v>13</v>
      </c>
      <c r="E30694" t="s">
        <v>17</v>
      </c>
      <c r="F30694">
        <v>15023.228166000001</v>
      </c>
    </row>
    <row r="30695" spans="1:6" x14ac:dyDescent="0.35">
      <c r="A30695" t="s">
        <v>56</v>
      </c>
      <c r="B30695" t="s">
        <v>36</v>
      </c>
      <c r="C30695">
        <v>2041</v>
      </c>
      <c r="D30695" t="s">
        <v>13</v>
      </c>
      <c r="E30695" t="s">
        <v>18</v>
      </c>
      <c r="F30695">
        <v>14851.168325000001</v>
      </c>
    </row>
    <row r="30696" spans="1:6" x14ac:dyDescent="0.35">
      <c r="A30696" t="s">
        <v>56</v>
      </c>
      <c r="B30696" t="s">
        <v>36</v>
      </c>
      <c r="C30696">
        <v>2041</v>
      </c>
      <c r="D30696" t="s">
        <v>13</v>
      </c>
      <c r="E30696" t="s">
        <v>19</v>
      </c>
      <c r="F30696">
        <v>13893.835625</v>
      </c>
    </row>
    <row r="30697" spans="1:6" x14ac:dyDescent="0.35">
      <c r="A30697" t="s">
        <v>56</v>
      </c>
      <c r="B30697" t="s">
        <v>36</v>
      </c>
      <c r="C30697">
        <v>2041</v>
      </c>
      <c r="D30697" t="s">
        <v>13</v>
      </c>
      <c r="E30697" t="s">
        <v>20</v>
      </c>
      <c r="F30697">
        <v>14387.950449</v>
      </c>
    </row>
    <row r="30698" spans="1:6" x14ac:dyDescent="0.35">
      <c r="A30698" t="s">
        <v>56</v>
      </c>
      <c r="B30698" t="s">
        <v>36</v>
      </c>
      <c r="C30698">
        <v>2041</v>
      </c>
      <c r="D30698" t="s">
        <v>13</v>
      </c>
      <c r="E30698" t="s">
        <v>21</v>
      </c>
      <c r="F30698">
        <v>15126.324701</v>
      </c>
    </row>
    <row r="30699" spans="1:6" x14ac:dyDescent="0.35">
      <c r="A30699" t="s">
        <v>56</v>
      </c>
      <c r="B30699" t="s">
        <v>36</v>
      </c>
      <c r="C30699">
        <v>2041</v>
      </c>
      <c r="D30699" t="s">
        <v>13</v>
      </c>
      <c r="E30699" t="s">
        <v>22</v>
      </c>
      <c r="F30699">
        <v>15910.175275</v>
      </c>
    </row>
    <row r="30700" spans="1:6" x14ac:dyDescent="0.35">
      <c r="A30700" t="s">
        <v>56</v>
      </c>
      <c r="B30700" t="s">
        <v>36</v>
      </c>
      <c r="C30700">
        <v>2041</v>
      </c>
      <c r="D30700" t="s">
        <v>13</v>
      </c>
      <c r="E30700" t="s">
        <v>23</v>
      </c>
      <c r="F30700">
        <v>17137.948905000001</v>
      </c>
    </row>
    <row r="30701" spans="1:6" x14ac:dyDescent="0.35">
      <c r="A30701" t="s">
        <v>56</v>
      </c>
      <c r="B30701" t="s">
        <v>36</v>
      </c>
      <c r="C30701">
        <v>2041</v>
      </c>
      <c r="D30701" t="s">
        <v>13</v>
      </c>
      <c r="E30701" t="s">
        <v>24</v>
      </c>
      <c r="F30701">
        <v>17718.657834000001</v>
      </c>
    </row>
    <row r="30702" spans="1:6" x14ac:dyDescent="0.35">
      <c r="A30702" t="s">
        <v>56</v>
      </c>
      <c r="B30702" t="s">
        <v>36</v>
      </c>
      <c r="C30702">
        <v>2041</v>
      </c>
      <c r="D30702" t="s">
        <v>13</v>
      </c>
      <c r="E30702" t="s">
        <v>25</v>
      </c>
      <c r="F30702">
        <v>17134.732534999999</v>
      </c>
    </row>
    <row r="30703" spans="1:6" x14ac:dyDescent="0.35">
      <c r="A30703" t="s">
        <v>56</v>
      </c>
      <c r="B30703" t="s">
        <v>36</v>
      </c>
      <c r="C30703">
        <v>2041</v>
      </c>
      <c r="D30703" t="s">
        <v>13</v>
      </c>
      <c r="E30703" t="s">
        <v>26</v>
      </c>
      <c r="F30703">
        <v>16404.555967</v>
      </c>
    </row>
    <row r="30704" spans="1:6" x14ac:dyDescent="0.35">
      <c r="A30704" t="s">
        <v>56</v>
      </c>
      <c r="B30704" t="s">
        <v>36</v>
      </c>
      <c r="C30704">
        <v>2041</v>
      </c>
      <c r="D30704" t="s">
        <v>13</v>
      </c>
      <c r="E30704" t="s">
        <v>27</v>
      </c>
      <c r="F30704">
        <v>15158.316095</v>
      </c>
    </row>
    <row r="30705" spans="1:6" x14ac:dyDescent="0.35">
      <c r="A30705" t="s">
        <v>56</v>
      </c>
      <c r="B30705" t="s">
        <v>36</v>
      </c>
      <c r="C30705">
        <v>2041</v>
      </c>
      <c r="D30705" t="s">
        <v>13</v>
      </c>
      <c r="E30705" t="s">
        <v>28</v>
      </c>
      <c r="F30705">
        <v>15897.736561</v>
      </c>
    </row>
    <row r="30706" spans="1:6" x14ac:dyDescent="0.35">
      <c r="A30706" t="s">
        <v>56</v>
      </c>
      <c r="B30706" t="s">
        <v>36</v>
      </c>
      <c r="C30706">
        <v>2041</v>
      </c>
      <c r="D30706" t="s">
        <v>13</v>
      </c>
      <c r="E30706" t="s">
        <v>29</v>
      </c>
      <c r="F30706">
        <v>15153.670144</v>
      </c>
    </row>
    <row r="30707" spans="1:6" x14ac:dyDescent="0.35">
      <c r="A30707" t="s">
        <v>56</v>
      </c>
      <c r="B30707" t="s">
        <v>36</v>
      </c>
      <c r="C30707">
        <v>2041</v>
      </c>
      <c r="D30707" t="s">
        <v>13</v>
      </c>
      <c r="E30707" t="s">
        <v>30</v>
      </c>
      <c r="F30707">
        <v>13259.084314</v>
      </c>
    </row>
    <row r="30708" spans="1:6" x14ac:dyDescent="0.35">
      <c r="A30708" t="s">
        <v>56</v>
      </c>
      <c r="B30708" t="s">
        <v>36</v>
      </c>
      <c r="C30708">
        <v>2041</v>
      </c>
      <c r="D30708" t="s">
        <v>13</v>
      </c>
      <c r="E30708" t="s">
        <v>31</v>
      </c>
      <c r="F30708">
        <v>10642.605487999999</v>
      </c>
    </row>
    <row r="30709" spans="1:6" x14ac:dyDescent="0.35">
      <c r="A30709" t="s">
        <v>56</v>
      </c>
      <c r="B30709" t="s">
        <v>36</v>
      </c>
      <c r="C30709">
        <v>2041</v>
      </c>
      <c r="D30709" t="s">
        <v>13</v>
      </c>
      <c r="E30709" t="s">
        <v>10</v>
      </c>
      <c r="F30709">
        <v>11207.296299690001</v>
      </c>
    </row>
    <row r="30710" spans="1:6" x14ac:dyDescent="0.35">
      <c r="A30710" t="s">
        <v>56</v>
      </c>
      <c r="B30710" t="s">
        <v>36</v>
      </c>
      <c r="C30710">
        <v>2042</v>
      </c>
      <c r="D30710" t="s">
        <v>12</v>
      </c>
      <c r="E30710" t="s">
        <v>16</v>
      </c>
      <c r="F30710">
        <v>11817.665000000001</v>
      </c>
    </row>
    <row r="30711" spans="1:6" x14ac:dyDescent="0.35">
      <c r="A30711" t="s">
        <v>56</v>
      </c>
      <c r="B30711" t="s">
        <v>36</v>
      </c>
      <c r="C30711">
        <v>2042</v>
      </c>
      <c r="D30711" t="s">
        <v>12</v>
      </c>
      <c r="E30711" t="s">
        <v>32</v>
      </c>
      <c r="F30711">
        <v>13414.902711000001</v>
      </c>
    </row>
    <row r="30712" spans="1:6" x14ac:dyDescent="0.35">
      <c r="A30712" t="s">
        <v>56</v>
      </c>
      <c r="B30712" t="s">
        <v>36</v>
      </c>
      <c r="C30712">
        <v>2042</v>
      </c>
      <c r="D30712" t="s">
        <v>12</v>
      </c>
      <c r="E30712" t="s">
        <v>17</v>
      </c>
      <c r="F30712">
        <v>14509.264415</v>
      </c>
    </row>
    <row r="30713" spans="1:6" x14ac:dyDescent="0.35">
      <c r="A30713" t="s">
        <v>56</v>
      </c>
      <c r="B30713" t="s">
        <v>36</v>
      </c>
      <c r="C30713">
        <v>2042</v>
      </c>
      <c r="D30713" t="s">
        <v>12</v>
      </c>
      <c r="E30713" t="s">
        <v>18</v>
      </c>
      <c r="F30713">
        <v>14365.373262999999</v>
      </c>
    </row>
    <row r="30714" spans="1:6" x14ac:dyDescent="0.35">
      <c r="A30714" t="s">
        <v>56</v>
      </c>
      <c r="B30714" t="s">
        <v>36</v>
      </c>
      <c r="C30714">
        <v>2042</v>
      </c>
      <c r="D30714" t="s">
        <v>12</v>
      </c>
      <c r="E30714" t="s">
        <v>19</v>
      </c>
      <c r="F30714">
        <v>12713.508508999999</v>
      </c>
    </row>
    <row r="30715" spans="1:6" x14ac:dyDescent="0.35">
      <c r="A30715" t="s">
        <v>56</v>
      </c>
      <c r="B30715" t="s">
        <v>36</v>
      </c>
      <c r="C30715">
        <v>2042</v>
      </c>
      <c r="D30715" t="s">
        <v>12</v>
      </c>
      <c r="E30715" t="s">
        <v>20</v>
      </c>
      <c r="F30715">
        <v>13294.761322</v>
      </c>
    </row>
    <row r="30716" spans="1:6" x14ac:dyDescent="0.35">
      <c r="A30716" t="s">
        <v>56</v>
      </c>
      <c r="B30716" t="s">
        <v>36</v>
      </c>
      <c r="C30716">
        <v>2042</v>
      </c>
      <c r="D30716" t="s">
        <v>12</v>
      </c>
      <c r="E30716" t="s">
        <v>21</v>
      </c>
      <c r="F30716">
        <v>15171.533072</v>
      </c>
    </row>
    <row r="30717" spans="1:6" x14ac:dyDescent="0.35">
      <c r="A30717" t="s">
        <v>56</v>
      </c>
      <c r="B30717" t="s">
        <v>36</v>
      </c>
      <c r="C30717">
        <v>2042</v>
      </c>
      <c r="D30717" t="s">
        <v>12</v>
      </c>
      <c r="E30717" t="s">
        <v>22</v>
      </c>
      <c r="F30717">
        <v>16576.742272</v>
      </c>
    </row>
    <row r="30718" spans="1:6" x14ac:dyDescent="0.35">
      <c r="A30718" t="s">
        <v>56</v>
      </c>
      <c r="B30718" t="s">
        <v>36</v>
      </c>
      <c r="C30718">
        <v>2042</v>
      </c>
      <c r="D30718" t="s">
        <v>12</v>
      </c>
      <c r="E30718" t="s">
        <v>23</v>
      </c>
      <c r="F30718">
        <v>18615.376386</v>
      </c>
    </row>
    <row r="30719" spans="1:6" x14ac:dyDescent="0.35">
      <c r="A30719" t="s">
        <v>56</v>
      </c>
      <c r="B30719" t="s">
        <v>36</v>
      </c>
      <c r="C30719">
        <v>2042</v>
      </c>
      <c r="D30719" t="s">
        <v>12</v>
      </c>
      <c r="E30719" t="s">
        <v>24</v>
      </c>
      <c r="F30719">
        <v>19877.478490000001</v>
      </c>
    </row>
    <row r="30720" spans="1:6" x14ac:dyDescent="0.35">
      <c r="A30720" t="s">
        <v>56</v>
      </c>
      <c r="B30720" t="s">
        <v>36</v>
      </c>
      <c r="C30720">
        <v>2042</v>
      </c>
      <c r="D30720" t="s">
        <v>12</v>
      </c>
      <c r="E30720" t="s">
        <v>25</v>
      </c>
      <c r="F30720">
        <v>19683.574936000001</v>
      </c>
    </row>
    <row r="30721" spans="1:6" x14ac:dyDescent="0.35">
      <c r="A30721" t="s">
        <v>56</v>
      </c>
      <c r="B30721" t="s">
        <v>36</v>
      </c>
      <c r="C30721">
        <v>2042</v>
      </c>
      <c r="D30721" t="s">
        <v>12</v>
      </c>
      <c r="E30721" t="s">
        <v>26</v>
      </c>
      <c r="F30721">
        <v>19536.800297000002</v>
      </c>
    </row>
    <row r="30722" spans="1:6" x14ac:dyDescent="0.35">
      <c r="A30722" t="s">
        <v>56</v>
      </c>
      <c r="B30722" t="s">
        <v>36</v>
      </c>
      <c r="C30722">
        <v>2042</v>
      </c>
      <c r="D30722" t="s">
        <v>12</v>
      </c>
      <c r="E30722" t="s">
        <v>27</v>
      </c>
      <c r="F30722">
        <v>18273.647396</v>
      </c>
    </row>
    <row r="30723" spans="1:6" x14ac:dyDescent="0.35">
      <c r="A30723" t="s">
        <v>56</v>
      </c>
      <c r="B30723" t="s">
        <v>36</v>
      </c>
      <c r="C30723">
        <v>2042</v>
      </c>
      <c r="D30723" t="s">
        <v>12</v>
      </c>
      <c r="E30723" t="s">
        <v>28</v>
      </c>
      <c r="F30723">
        <v>17952.937295</v>
      </c>
    </row>
    <row r="30724" spans="1:6" x14ac:dyDescent="0.35">
      <c r="A30724" t="s">
        <v>56</v>
      </c>
      <c r="B30724" t="s">
        <v>36</v>
      </c>
      <c r="C30724">
        <v>2042</v>
      </c>
      <c r="D30724" t="s">
        <v>12</v>
      </c>
      <c r="E30724" t="s">
        <v>29</v>
      </c>
      <c r="F30724">
        <v>17839.495343999999</v>
      </c>
    </row>
    <row r="30725" spans="1:6" x14ac:dyDescent="0.35">
      <c r="A30725" t="s">
        <v>56</v>
      </c>
      <c r="B30725" t="s">
        <v>36</v>
      </c>
      <c r="C30725">
        <v>2042</v>
      </c>
      <c r="D30725" t="s">
        <v>12</v>
      </c>
      <c r="E30725" t="s">
        <v>30</v>
      </c>
      <c r="F30725">
        <v>15679.05104</v>
      </c>
    </row>
    <row r="30726" spans="1:6" x14ac:dyDescent="0.35">
      <c r="A30726" t="s">
        <v>56</v>
      </c>
      <c r="B30726" t="s">
        <v>36</v>
      </c>
      <c r="C30726">
        <v>2042</v>
      </c>
      <c r="D30726" t="s">
        <v>12</v>
      </c>
      <c r="E30726" t="s">
        <v>31</v>
      </c>
      <c r="F30726">
        <v>13527.549064999999</v>
      </c>
    </row>
    <row r="30727" spans="1:6" x14ac:dyDescent="0.35">
      <c r="A30727" t="s">
        <v>56</v>
      </c>
      <c r="B30727" t="s">
        <v>36</v>
      </c>
      <c r="C30727">
        <v>2042</v>
      </c>
      <c r="D30727" t="s">
        <v>12</v>
      </c>
      <c r="E30727" t="s">
        <v>10</v>
      </c>
      <c r="F30727">
        <v>16868.099271200001</v>
      </c>
    </row>
    <row r="30728" spans="1:6" x14ac:dyDescent="0.35">
      <c r="A30728" t="s">
        <v>56</v>
      </c>
      <c r="B30728" t="s">
        <v>36</v>
      </c>
      <c r="C30728">
        <v>2042</v>
      </c>
      <c r="D30728" t="s">
        <v>13</v>
      </c>
      <c r="E30728" t="s">
        <v>16</v>
      </c>
      <c r="F30728">
        <v>12559.520506999999</v>
      </c>
    </row>
    <row r="30729" spans="1:6" x14ac:dyDescent="0.35">
      <c r="A30729" t="s">
        <v>56</v>
      </c>
      <c r="B30729" t="s">
        <v>36</v>
      </c>
      <c r="C30729">
        <v>2042</v>
      </c>
      <c r="D30729" t="s">
        <v>13</v>
      </c>
      <c r="E30729" t="s">
        <v>32</v>
      </c>
      <c r="F30729">
        <v>14104.455346000001</v>
      </c>
    </row>
    <row r="30730" spans="1:6" x14ac:dyDescent="0.35">
      <c r="A30730" t="s">
        <v>56</v>
      </c>
      <c r="B30730" t="s">
        <v>36</v>
      </c>
      <c r="C30730">
        <v>2042</v>
      </c>
      <c r="D30730" t="s">
        <v>13</v>
      </c>
      <c r="E30730" t="s">
        <v>17</v>
      </c>
      <c r="F30730">
        <v>15183.834967000001</v>
      </c>
    </row>
    <row r="30731" spans="1:6" x14ac:dyDescent="0.35">
      <c r="A30731" t="s">
        <v>56</v>
      </c>
      <c r="B30731" t="s">
        <v>36</v>
      </c>
      <c r="C30731">
        <v>2042</v>
      </c>
      <c r="D30731" t="s">
        <v>13</v>
      </c>
      <c r="E30731" t="s">
        <v>18</v>
      </c>
      <c r="F30731">
        <v>14884.946805</v>
      </c>
    </row>
    <row r="30732" spans="1:6" x14ac:dyDescent="0.35">
      <c r="A30732" t="s">
        <v>56</v>
      </c>
      <c r="B30732" t="s">
        <v>36</v>
      </c>
      <c r="C30732">
        <v>2042</v>
      </c>
      <c r="D30732" t="s">
        <v>13</v>
      </c>
      <c r="E30732" t="s">
        <v>19</v>
      </c>
      <c r="F30732">
        <v>13978.430367999999</v>
      </c>
    </row>
    <row r="30733" spans="1:6" x14ac:dyDescent="0.35">
      <c r="A30733" t="s">
        <v>56</v>
      </c>
      <c r="B30733" t="s">
        <v>36</v>
      </c>
      <c r="C30733">
        <v>2042</v>
      </c>
      <c r="D30733" t="s">
        <v>13</v>
      </c>
      <c r="E30733" t="s">
        <v>20</v>
      </c>
      <c r="F30733">
        <v>14383.736005000001</v>
      </c>
    </row>
    <row r="30734" spans="1:6" x14ac:dyDescent="0.35">
      <c r="A30734" t="s">
        <v>56</v>
      </c>
      <c r="B30734" t="s">
        <v>36</v>
      </c>
      <c r="C30734">
        <v>2042</v>
      </c>
      <c r="D30734" t="s">
        <v>13</v>
      </c>
      <c r="E30734" t="s">
        <v>21</v>
      </c>
      <c r="F30734">
        <v>15200.630789999999</v>
      </c>
    </row>
    <row r="30735" spans="1:6" x14ac:dyDescent="0.35">
      <c r="A30735" t="s">
        <v>56</v>
      </c>
      <c r="B30735" t="s">
        <v>36</v>
      </c>
      <c r="C30735">
        <v>2042</v>
      </c>
      <c r="D30735" t="s">
        <v>13</v>
      </c>
      <c r="E30735" t="s">
        <v>22</v>
      </c>
      <c r="F30735">
        <v>16142.899533</v>
      </c>
    </row>
    <row r="30736" spans="1:6" x14ac:dyDescent="0.35">
      <c r="A30736" t="s">
        <v>56</v>
      </c>
      <c r="B30736" t="s">
        <v>36</v>
      </c>
      <c r="C30736">
        <v>2042</v>
      </c>
      <c r="D30736" t="s">
        <v>13</v>
      </c>
      <c r="E30736" t="s">
        <v>23</v>
      </c>
      <c r="F30736">
        <v>17225.335898000001</v>
      </c>
    </row>
    <row r="30737" spans="1:6" x14ac:dyDescent="0.35">
      <c r="A30737" t="s">
        <v>56</v>
      </c>
      <c r="B30737" t="s">
        <v>36</v>
      </c>
      <c r="C30737">
        <v>2042</v>
      </c>
      <c r="D30737" t="s">
        <v>13</v>
      </c>
      <c r="E30737" t="s">
        <v>24</v>
      </c>
      <c r="F30737">
        <v>17932.413400000001</v>
      </c>
    </row>
    <row r="30738" spans="1:6" x14ac:dyDescent="0.35">
      <c r="A30738" t="s">
        <v>56</v>
      </c>
      <c r="B30738" t="s">
        <v>36</v>
      </c>
      <c r="C30738">
        <v>2042</v>
      </c>
      <c r="D30738" t="s">
        <v>13</v>
      </c>
      <c r="E30738" t="s">
        <v>25</v>
      </c>
      <c r="F30738">
        <v>17355.209637</v>
      </c>
    </row>
    <row r="30739" spans="1:6" x14ac:dyDescent="0.35">
      <c r="A30739" t="s">
        <v>56</v>
      </c>
      <c r="B30739" t="s">
        <v>36</v>
      </c>
      <c r="C30739">
        <v>2042</v>
      </c>
      <c r="D30739" t="s">
        <v>13</v>
      </c>
      <c r="E30739" t="s">
        <v>26</v>
      </c>
      <c r="F30739">
        <v>16665.042836000001</v>
      </c>
    </row>
    <row r="30740" spans="1:6" x14ac:dyDescent="0.35">
      <c r="A30740" t="s">
        <v>56</v>
      </c>
      <c r="B30740" t="s">
        <v>36</v>
      </c>
      <c r="C30740">
        <v>2042</v>
      </c>
      <c r="D30740" t="s">
        <v>13</v>
      </c>
      <c r="E30740" t="s">
        <v>27</v>
      </c>
      <c r="F30740">
        <v>15650.026916000001</v>
      </c>
    </row>
    <row r="30741" spans="1:6" x14ac:dyDescent="0.35">
      <c r="A30741" t="s">
        <v>56</v>
      </c>
      <c r="B30741" t="s">
        <v>36</v>
      </c>
      <c r="C30741">
        <v>2042</v>
      </c>
      <c r="D30741" t="s">
        <v>13</v>
      </c>
      <c r="E30741" t="s">
        <v>28</v>
      </c>
      <c r="F30741">
        <v>15651.0617</v>
      </c>
    </row>
    <row r="30742" spans="1:6" x14ac:dyDescent="0.35">
      <c r="A30742" t="s">
        <v>56</v>
      </c>
      <c r="B30742" t="s">
        <v>36</v>
      </c>
      <c r="C30742">
        <v>2042</v>
      </c>
      <c r="D30742" t="s">
        <v>13</v>
      </c>
      <c r="E30742" t="s">
        <v>29</v>
      </c>
      <c r="F30742">
        <v>15593.525663</v>
      </c>
    </row>
    <row r="30743" spans="1:6" x14ac:dyDescent="0.35">
      <c r="A30743" t="s">
        <v>56</v>
      </c>
      <c r="B30743" t="s">
        <v>36</v>
      </c>
      <c r="C30743">
        <v>2042</v>
      </c>
      <c r="D30743" t="s">
        <v>13</v>
      </c>
      <c r="E30743" t="s">
        <v>30</v>
      </c>
      <c r="F30743">
        <v>13293.938947000001</v>
      </c>
    </row>
    <row r="30744" spans="1:6" x14ac:dyDescent="0.35">
      <c r="A30744" t="s">
        <v>56</v>
      </c>
      <c r="B30744" t="s">
        <v>36</v>
      </c>
      <c r="C30744">
        <v>2042</v>
      </c>
      <c r="D30744" t="s">
        <v>13</v>
      </c>
      <c r="E30744" t="s">
        <v>31</v>
      </c>
      <c r="F30744">
        <v>10937.304999</v>
      </c>
    </row>
    <row r="30745" spans="1:6" x14ac:dyDescent="0.35">
      <c r="A30745" t="s">
        <v>56</v>
      </c>
      <c r="B30745" t="s">
        <v>36</v>
      </c>
      <c r="C30745">
        <v>2042</v>
      </c>
      <c r="D30745" t="s">
        <v>13</v>
      </c>
      <c r="E30745" t="s">
        <v>10</v>
      </c>
      <c r="F30745">
        <v>11490.04586007</v>
      </c>
    </row>
    <row r="30746" spans="1:6" x14ac:dyDescent="0.35">
      <c r="A30746" t="s">
        <v>56</v>
      </c>
      <c r="B30746" t="s">
        <v>36</v>
      </c>
      <c r="C30746">
        <v>2043</v>
      </c>
      <c r="D30746" t="s">
        <v>12</v>
      </c>
      <c r="E30746" t="s">
        <v>16</v>
      </c>
      <c r="F30746">
        <v>11893.795693</v>
      </c>
    </row>
    <row r="30747" spans="1:6" x14ac:dyDescent="0.35">
      <c r="A30747" t="s">
        <v>56</v>
      </c>
      <c r="B30747" t="s">
        <v>36</v>
      </c>
      <c r="C30747">
        <v>2043</v>
      </c>
      <c r="D30747" t="s">
        <v>12</v>
      </c>
      <c r="E30747" t="s">
        <v>32</v>
      </c>
      <c r="F30747">
        <v>13522.064856000001</v>
      </c>
    </row>
    <row r="30748" spans="1:6" x14ac:dyDescent="0.35">
      <c r="A30748" t="s">
        <v>56</v>
      </c>
      <c r="B30748" t="s">
        <v>36</v>
      </c>
      <c r="C30748">
        <v>2043</v>
      </c>
      <c r="D30748" t="s">
        <v>12</v>
      </c>
      <c r="E30748" t="s">
        <v>17</v>
      </c>
      <c r="F30748">
        <v>14654.336357</v>
      </c>
    </row>
    <row r="30749" spans="1:6" x14ac:dyDescent="0.35">
      <c r="A30749" t="s">
        <v>56</v>
      </c>
      <c r="B30749" t="s">
        <v>36</v>
      </c>
      <c r="C30749">
        <v>2043</v>
      </c>
      <c r="D30749" t="s">
        <v>12</v>
      </c>
      <c r="E30749" t="s">
        <v>18</v>
      </c>
      <c r="F30749">
        <v>14536.870010000001</v>
      </c>
    </row>
    <row r="30750" spans="1:6" x14ac:dyDescent="0.35">
      <c r="A30750" t="s">
        <v>56</v>
      </c>
      <c r="B30750" t="s">
        <v>36</v>
      </c>
      <c r="C30750">
        <v>2043</v>
      </c>
      <c r="D30750" t="s">
        <v>12</v>
      </c>
      <c r="E30750" t="s">
        <v>19</v>
      </c>
      <c r="F30750">
        <v>12730.792242</v>
      </c>
    </row>
    <row r="30751" spans="1:6" x14ac:dyDescent="0.35">
      <c r="A30751" t="s">
        <v>56</v>
      </c>
      <c r="B30751" t="s">
        <v>36</v>
      </c>
      <c r="C30751">
        <v>2043</v>
      </c>
      <c r="D30751" t="s">
        <v>12</v>
      </c>
      <c r="E30751" t="s">
        <v>20</v>
      </c>
      <c r="F30751">
        <v>13253.658844</v>
      </c>
    </row>
    <row r="30752" spans="1:6" x14ac:dyDescent="0.35">
      <c r="A30752" t="s">
        <v>56</v>
      </c>
      <c r="B30752" t="s">
        <v>36</v>
      </c>
      <c r="C30752">
        <v>2043</v>
      </c>
      <c r="D30752" t="s">
        <v>12</v>
      </c>
      <c r="E30752" t="s">
        <v>21</v>
      </c>
      <c r="F30752">
        <v>15222.643953000001</v>
      </c>
    </row>
    <row r="30753" spans="1:6" x14ac:dyDescent="0.35">
      <c r="A30753" t="s">
        <v>56</v>
      </c>
      <c r="B30753" t="s">
        <v>36</v>
      </c>
      <c r="C30753">
        <v>2043</v>
      </c>
      <c r="D30753" t="s">
        <v>12</v>
      </c>
      <c r="E30753" t="s">
        <v>22</v>
      </c>
      <c r="F30753">
        <v>16798.081102</v>
      </c>
    </row>
    <row r="30754" spans="1:6" x14ac:dyDescent="0.35">
      <c r="A30754" t="s">
        <v>56</v>
      </c>
      <c r="B30754" t="s">
        <v>36</v>
      </c>
      <c r="C30754">
        <v>2043</v>
      </c>
      <c r="D30754" t="s">
        <v>12</v>
      </c>
      <c r="E30754" t="s">
        <v>23</v>
      </c>
      <c r="F30754">
        <v>18639.256324000002</v>
      </c>
    </row>
    <row r="30755" spans="1:6" x14ac:dyDescent="0.35">
      <c r="A30755" t="s">
        <v>56</v>
      </c>
      <c r="B30755" t="s">
        <v>36</v>
      </c>
      <c r="C30755">
        <v>2043</v>
      </c>
      <c r="D30755" t="s">
        <v>12</v>
      </c>
      <c r="E30755" t="s">
        <v>24</v>
      </c>
      <c r="F30755">
        <v>20031.948806</v>
      </c>
    </row>
    <row r="30756" spans="1:6" x14ac:dyDescent="0.35">
      <c r="A30756" t="s">
        <v>56</v>
      </c>
      <c r="B30756" t="s">
        <v>36</v>
      </c>
      <c r="C30756">
        <v>2043</v>
      </c>
      <c r="D30756" t="s">
        <v>12</v>
      </c>
      <c r="E30756" t="s">
        <v>25</v>
      </c>
      <c r="F30756">
        <v>19992.816685000002</v>
      </c>
    </row>
    <row r="30757" spans="1:6" x14ac:dyDescent="0.35">
      <c r="A30757" t="s">
        <v>56</v>
      </c>
      <c r="B30757" t="s">
        <v>36</v>
      </c>
      <c r="C30757">
        <v>2043</v>
      </c>
      <c r="D30757" t="s">
        <v>12</v>
      </c>
      <c r="E30757" t="s">
        <v>26</v>
      </c>
      <c r="F30757">
        <v>19735.424228</v>
      </c>
    </row>
    <row r="30758" spans="1:6" x14ac:dyDescent="0.35">
      <c r="A30758" t="s">
        <v>56</v>
      </c>
      <c r="B30758" t="s">
        <v>36</v>
      </c>
      <c r="C30758">
        <v>2043</v>
      </c>
      <c r="D30758" t="s">
        <v>12</v>
      </c>
      <c r="E30758" t="s">
        <v>27</v>
      </c>
      <c r="F30758">
        <v>18969.923638</v>
      </c>
    </row>
    <row r="30759" spans="1:6" x14ac:dyDescent="0.35">
      <c r="A30759" t="s">
        <v>56</v>
      </c>
      <c r="B30759" t="s">
        <v>36</v>
      </c>
      <c r="C30759">
        <v>2043</v>
      </c>
      <c r="D30759" t="s">
        <v>12</v>
      </c>
      <c r="E30759" t="s">
        <v>28</v>
      </c>
      <c r="F30759">
        <v>17829.798642999998</v>
      </c>
    </row>
    <row r="30760" spans="1:6" x14ac:dyDescent="0.35">
      <c r="A30760" t="s">
        <v>56</v>
      </c>
      <c r="B30760" t="s">
        <v>36</v>
      </c>
      <c r="C30760">
        <v>2043</v>
      </c>
      <c r="D30760" t="s">
        <v>12</v>
      </c>
      <c r="E30760" t="s">
        <v>29</v>
      </c>
      <c r="F30760">
        <v>18278.309724999999</v>
      </c>
    </row>
    <row r="30761" spans="1:6" x14ac:dyDescent="0.35">
      <c r="A30761" t="s">
        <v>56</v>
      </c>
      <c r="B30761" t="s">
        <v>36</v>
      </c>
      <c r="C30761">
        <v>2043</v>
      </c>
      <c r="D30761" t="s">
        <v>12</v>
      </c>
      <c r="E30761" t="s">
        <v>30</v>
      </c>
      <c r="F30761">
        <v>15640.779560000001</v>
      </c>
    </row>
    <row r="30762" spans="1:6" x14ac:dyDescent="0.35">
      <c r="A30762" t="s">
        <v>56</v>
      </c>
      <c r="B30762" t="s">
        <v>36</v>
      </c>
      <c r="C30762">
        <v>2043</v>
      </c>
      <c r="D30762" t="s">
        <v>12</v>
      </c>
      <c r="E30762" t="s">
        <v>31</v>
      </c>
      <c r="F30762">
        <v>13865.515525999999</v>
      </c>
    </row>
    <row r="30763" spans="1:6" x14ac:dyDescent="0.35">
      <c r="A30763" t="s">
        <v>56</v>
      </c>
      <c r="B30763" t="s">
        <v>36</v>
      </c>
      <c r="C30763">
        <v>2043</v>
      </c>
      <c r="D30763" t="s">
        <v>12</v>
      </c>
      <c r="E30763" t="s">
        <v>10</v>
      </c>
      <c r="F30763">
        <v>17399.983252099999</v>
      </c>
    </row>
    <row r="30764" spans="1:6" x14ac:dyDescent="0.35">
      <c r="A30764" t="s">
        <v>56</v>
      </c>
      <c r="B30764" t="s">
        <v>36</v>
      </c>
      <c r="C30764">
        <v>2043</v>
      </c>
      <c r="D30764" t="s">
        <v>13</v>
      </c>
      <c r="E30764" t="s">
        <v>16</v>
      </c>
      <c r="F30764">
        <v>12640.279971</v>
      </c>
    </row>
    <row r="30765" spans="1:6" x14ac:dyDescent="0.35">
      <c r="A30765" t="s">
        <v>56</v>
      </c>
      <c r="B30765" t="s">
        <v>36</v>
      </c>
      <c r="C30765">
        <v>2043</v>
      </c>
      <c r="D30765" t="s">
        <v>13</v>
      </c>
      <c r="E30765" t="s">
        <v>32</v>
      </c>
      <c r="F30765">
        <v>14217.642744000001</v>
      </c>
    </row>
    <row r="30766" spans="1:6" x14ac:dyDescent="0.35">
      <c r="A30766" t="s">
        <v>56</v>
      </c>
      <c r="B30766" t="s">
        <v>36</v>
      </c>
      <c r="C30766">
        <v>2043</v>
      </c>
      <c r="D30766" t="s">
        <v>13</v>
      </c>
      <c r="E30766" t="s">
        <v>17</v>
      </c>
      <c r="F30766">
        <v>15336.407961000001</v>
      </c>
    </row>
    <row r="30767" spans="1:6" x14ac:dyDescent="0.35">
      <c r="A30767" t="s">
        <v>56</v>
      </c>
      <c r="B30767" t="s">
        <v>36</v>
      </c>
      <c r="C30767">
        <v>2043</v>
      </c>
      <c r="D30767" t="s">
        <v>13</v>
      </c>
      <c r="E30767" t="s">
        <v>18</v>
      </c>
      <c r="F30767">
        <v>15056.554478</v>
      </c>
    </row>
    <row r="30768" spans="1:6" x14ac:dyDescent="0.35">
      <c r="A30768" t="s">
        <v>56</v>
      </c>
      <c r="B30768" t="s">
        <v>36</v>
      </c>
      <c r="C30768">
        <v>2043</v>
      </c>
      <c r="D30768" t="s">
        <v>13</v>
      </c>
      <c r="E30768" t="s">
        <v>19</v>
      </c>
      <c r="F30768">
        <v>13990.761683000001</v>
      </c>
    </row>
    <row r="30769" spans="1:6" x14ac:dyDescent="0.35">
      <c r="A30769" t="s">
        <v>56</v>
      </c>
      <c r="B30769" t="s">
        <v>36</v>
      </c>
      <c r="C30769">
        <v>2043</v>
      </c>
      <c r="D30769" t="s">
        <v>13</v>
      </c>
      <c r="E30769" t="s">
        <v>20</v>
      </c>
      <c r="F30769">
        <v>14324.144022</v>
      </c>
    </row>
    <row r="30770" spans="1:6" x14ac:dyDescent="0.35">
      <c r="A30770" t="s">
        <v>56</v>
      </c>
      <c r="B30770" t="s">
        <v>36</v>
      </c>
      <c r="C30770">
        <v>2043</v>
      </c>
      <c r="D30770" t="s">
        <v>13</v>
      </c>
      <c r="E30770" t="s">
        <v>21</v>
      </c>
      <c r="F30770">
        <v>15262.838782999999</v>
      </c>
    </row>
    <row r="30771" spans="1:6" x14ac:dyDescent="0.35">
      <c r="A30771" t="s">
        <v>56</v>
      </c>
      <c r="B30771" t="s">
        <v>36</v>
      </c>
      <c r="C30771">
        <v>2043</v>
      </c>
      <c r="D30771" t="s">
        <v>13</v>
      </c>
      <c r="E30771" t="s">
        <v>22</v>
      </c>
      <c r="F30771">
        <v>16394.822794</v>
      </c>
    </row>
    <row r="30772" spans="1:6" x14ac:dyDescent="0.35">
      <c r="A30772" t="s">
        <v>56</v>
      </c>
      <c r="B30772" t="s">
        <v>36</v>
      </c>
      <c r="C30772">
        <v>2043</v>
      </c>
      <c r="D30772" t="s">
        <v>13</v>
      </c>
      <c r="E30772" t="s">
        <v>23</v>
      </c>
      <c r="F30772">
        <v>17292.345784000001</v>
      </c>
    </row>
    <row r="30773" spans="1:6" x14ac:dyDescent="0.35">
      <c r="A30773" t="s">
        <v>56</v>
      </c>
      <c r="B30773" t="s">
        <v>36</v>
      </c>
      <c r="C30773">
        <v>2043</v>
      </c>
      <c r="D30773" t="s">
        <v>13</v>
      </c>
      <c r="E30773" t="s">
        <v>24</v>
      </c>
      <c r="F30773">
        <v>18117.831860999999</v>
      </c>
    </row>
    <row r="30774" spans="1:6" x14ac:dyDescent="0.35">
      <c r="A30774" t="s">
        <v>56</v>
      </c>
      <c r="B30774" t="s">
        <v>36</v>
      </c>
      <c r="C30774">
        <v>2043</v>
      </c>
      <c r="D30774" t="s">
        <v>13</v>
      </c>
      <c r="E30774" t="s">
        <v>25</v>
      </c>
      <c r="F30774">
        <v>17596.647728</v>
      </c>
    </row>
    <row r="30775" spans="1:6" x14ac:dyDescent="0.35">
      <c r="A30775" t="s">
        <v>56</v>
      </c>
      <c r="B30775" t="s">
        <v>36</v>
      </c>
      <c r="C30775">
        <v>2043</v>
      </c>
      <c r="D30775" t="s">
        <v>13</v>
      </c>
      <c r="E30775" t="s">
        <v>26</v>
      </c>
      <c r="F30775">
        <v>16870.14603</v>
      </c>
    </row>
    <row r="30776" spans="1:6" x14ac:dyDescent="0.35">
      <c r="A30776" t="s">
        <v>56</v>
      </c>
      <c r="B30776" t="s">
        <v>36</v>
      </c>
      <c r="C30776">
        <v>2043</v>
      </c>
      <c r="D30776" t="s">
        <v>13</v>
      </c>
      <c r="E30776" t="s">
        <v>27</v>
      </c>
      <c r="F30776">
        <v>16213.951558999999</v>
      </c>
    </row>
    <row r="30777" spans="1:6" x14ac:dyDescent="0.35">
      <c r="A30777" t="s">
        <v>56</v>
      </c>
      <c r="B30777" t="s">
        <v>36</v>
      </c>
      <c r="C30777">
        <v>2043</v>
      </c>
      <c r="D30777" t="s">
        <v>13</v>
      </c>
      <c r="E30777" t="s">
        <v>28</v>
      </c>
      <c r="F30777">
        <v>15510.277252</v>
      </c>
    </row>
    <row r="30778" spans="1:6" x14ac:dyDescent="0.35">
      <c r="A30778" t="s">
        <v>56</v>
      </c>
      <c r="B30778" t="s">
        <v>36</v>
      </c>
      <c r="C30778">
        <v>2043</v>
      </c>
      <c r="D30778" t="s">
        <v>13</v>
      </c>
      <c r="E30778" t="s">
        <v>29</v>
      </c>
      <c r="F30778">
        <v>15928.799083</v>
      </c>
    </row>
    <row r="30779" spans="1:6" x14ac:dyDescent="0.35">
      <c r="A30779" t="s">
        <v>56</v>
      </c>
      <c r="B30779" t="s">
        <v>36</v>
      </c>
      <c r="C30779">
        <v>2043</v>
      </c>
      <c r="D30779" t="s">
        <v>13</v>
      </c>
      <c r="E30779" t="s">
        <v>30</v>
      </c>
      <c r="F30779">
        <v>13319.64999</v>
      </c>
    </row>
    <row r="30780" spans="1:6" x14ac:dyDescent="0.35">
      <c r="A30780" t="s">
        <v>56</v>
      </c>
      <c r="B30780" t="s">
        <v>36</v>
      </c>
      <c r="C30780">
        <v>2043</v>
      </c>
      <c r="D30780" t="s">
        <v>13</v>
      </c>
      <c r="E30780" t="s">
        <v>31</v>
      </c>
      <c r="F30780">
        <v>11182.774810000001</v>
      </c>
    </row>
    <row r="30781" spans="1:6" x14ac:dyDescent="0.35">
      <c r="A30781" t="s">
        <v>56</v>
      </c>
      <c r="B30781" t="s">
        <v>36</v>
      </c>
      <c r="C30781">
        <v>2043</v>
      </c>
      <c r="D30781" t="s">
        <v>13</v>
      </c>
      <c r="E30781" t="s">
        <v>10</v>
      </c>
      <c r="F30781">
        <v>11816.60011367</v>
      </c>
    </row>
    <row r="30782" spans="1:6" x14ac:dyDescent="0.35">
      <c r="A30782" t="s">
        <v>56</v>
      </c>
      <c r="B30782" t="s">
        <v>36</v>
      </c>
      <c r="C30782">
        <v>2044</v>
      </c>
      <c r="D30782" t="s">
        <v>12</v>
      </c>
      <c r="E30782" t="s">
        <v>16</v>
      </c>
      <c r="F30782">
        <v>11962.912097</v>
      </c>
    </row>
    <row r="30783" spans="1:6" x14ac:dyDescent="0.35">
      <c r="A30783" t="s">
        <v>56</v>
      </c>
      <c r="B30783" t="s">
        <v>36</v>
      </c>
      <c r="C30783">
        <v>2044</v>
      </c>
      <c r="D30783" t="s">
        <v>12</v>
      </c>
      <c r="E30783" t="s">
        <v>32</v>
      </c>
      <c r="F30783">
        <v>13624.992993</v>
      </c>
    </row>
    <row r="30784" spans="1:6" x14ac:dyDescent="0.35">
      <c r="A30784" t="s">
        <v>56</v>
      </c>
      <c r="B30784" t="s">
        <v>36</v>
      </c>
      <c r="C30784">
        <v>2044</v>
      </c>
      <c r="D30784" t="s">
        <v>12</v>
      </c>
      <c r="E30784" t="s">
        <v>17</v>
      </c>
      <c r="F30784">
        <v>14791.562823</v>
      </c>
    </row>
    <row r="30785" spans="1:6" x14ac:dyDescent="0.35">
      <c r="A30785" t="s">
        <v>56</v>
      </c>
      <c r="B30785" t="s">
        <v>36</v>
      </c>
      <c r="C30785">
        <v>2044</v>
      </c>
      <c r="D30785" t="s">
        <v>12</v>
      </c>
      <c r="E30785" t="s">
        <v>18</v>
      </c>
      <c r="F30785">
        <v>14689.515522</v>
      </c>
    </row>
    <row r="30786" spans="1:6" x14ac:dyDescent="0.35">
      <c r="A30786" t="s">
        <v>56</v>
      </c>
      <c r="B30786" t="s">
        <v>36</v>
      </c>
      <c r="C30786">
        <v>2044</v>
      </c>
      <c r="D30786" t="s">
        <v>12</v>
      </c>
      <c r="E30786" t="s">
        <v>19</v>
      </c>
      <c r="F30786">
        <v>12799.253406</v>
      </c>
    </row>
    <row r="30787" spans="1:6" x14ac:dyDescent="0.35">
      <c r="A30787" t="s">
        <v>56</v>
      </c>
      <c r="B30787" t="s">
        <v>36</v>
      </c>
      <c r="C30787">
        <v>2044</v>
      </c>
      <c r="D30787" t="s">
        <v>12</v>
      </c>
      <c r="E30787" t="s">
        <v>20</v>
      </c>
      <c r="F30787">
        <v>13195.069061</v>
      </c>
    </row>
    <row r="30788" spans="1:6" x14ac:dyDescent="0.35">
      <c r="A30788" t="s">
        <v>56</v>
      </c>
      <c r="B30788" t="s">
        <v>36</v>
      </c>
      <c r="C30788">
        <v>2044</v>
      </c>
      <c r="D30788" t="s">
        <v>12</v>
      </c>
      <c r="E30788" t="s">
        <v>21</v>
      </c>
      <c r="F30788">
        <v>15256.936170999999</v>
      </c>
    </row>
    <row r="30789" spans="1:6" x14ac:dyDescent="0.35">
      <c r="A30789" t="s">
        <v>56</v>
      </c>
      <c r="B30789" t="s">
        <v>36</v>
      </c>
      <c r="C30789">
        <v>2044</v>
      </c>
      <c r="D30789" t="s">
        <v>12</v>
      </c>
      <c r="E30789" t="s">
        <v>22</v>
      </c>
      <c r="F30789">
        <v>17015.904115000001</v>
      </c>
    </row>
    <row r="30790" spans="1:6" x14ac:dyDescent="0.35">
      <c r="A30790" t="s">
        <v>56</v>
      </c>
      <c r="B30790" t="s">
        <v>36</v>
      </c>
      <c r="C30790">
        <v>2044</v>
      </c>
      <c r="D30790" t="s">
        <v>12</v>
      </c>
      <c r="E30790" t="s">
        <v>23</v>
      </c>
      <c r="F30790">
        <v>18670.720257000001</v>
      </c>
    </row>
    <row r="30791" spans="1:6" x14ac:dyDescent="0.35">
      <c r="A30791" t="s">
        <v>56</v>
      </c>
      <c r="B30791" t="s">
        <v>36</v>
      </c>
      <c r="C30791">
        <v>2044</v>
      </c>
      <c r="D30791" t="s">
        <v>12</v>
      </c>
      <c r="E30791" t="s">
        <v>24</v>
      </c>
      <c r="F30791">
        <v>20166.076896999999</v>
      </c>
    </row>
    <row r="30792" spans="1:6" x14ac:dyDescent="0.35">
      <c r="A30792" t="s">
        <v>56</v>
      </c>
      <c r="B30792" t="s">
        <v>36</v>
      </c>
      <c r="C30792">
        <v>2044</v>
      </c>
      <c r="D30792" t="s">
        <v>12</v>
      </c>
      <c r="E30792" t="s">
        <v>25</v>
      </c>
      <c r="F30792">
        <v>20261.244068</v>
      </c>
    </row>
    <row r="30793" spans="1:6" x14ac:dyDescent="0.35">
      <c r="A30793" t="s">
        <v>56</v>
      </c>
      <c r="B30793" t="s">
        <v>36</v>
      </c>
      <c r="C30793">
        <v>2044</v>
      </c>
      <c r="D30793" t="s">
        <v>12</v>
      </c>
      <c r="E30793" t="s">
        <v>26</v>
      </c>
      <c r="F30793">
        <v>19995.212036000001</v>
      </c>
    </row>
    <row r="30794" spans="1:6" x14ac:dyDescent="0.35">
      <c r="A30794" t="s">
        <v>56</v>
      </c>
      <c r="B30794" t="s">
        <v>36</v>
      </c>
      <c r="C30794">
        <v>2044</v>
      </c>
      <c r="D30794" t="s">
        <v>12</v>
      </c>
      <c r="E30794" t="s">
        <v>27</v>
      </c>
      <c r="F30794">
        <v>19553.158608999998</v>
      </c>
    </row>
    <row r="30795" spans="1:6" x14ac:dyDescent="0.35">
      <c r="A30795" t="s">
        <v>56</v>
      </c>
      <c r="B30795" t="s">
        <v>36</v>
      </c>
      <c r="C30795">
        <v>2044</v>
      </c>
      <c r="D30795" t="s">
        <v>12</v>
      </c>
      <c r="E30795" t="s">
        <v>28</v>
      </c>
      <c r="F30795">
        <v>17939.157048000001</v>
      </c>
    </row>
    <row r="30796" spans="1:6" x14ac:dyDescent="0.35">
      <c r="A30796" t="s">
        <v>56</v>
      </c>
      <c r="B30796" t="s">
        <v>36</v>
      </c>
      <c r="C30796">
        <v>2044</v>
      </c>
      <c r="D30796" t="s">
        <v>12</v>
      </c>
      <c r="E30796" t="s">
        <v>29</v>
      </c>
      <c r="F30796">
        <v>18453.92066</v>
      </c>
    </row>
    <row r="30797" spans="1:6" x14ac:dyDescent="0.35">
      <c r="A30797" t="s">
        <v>56</v>
      </c>
      <c r="B30797" t="s">
        <v>36</v>
      </c>
      <c r="C30797">
        <v>2044</v>
      </c>
      <c r="D30797" t="s">
        <v>12</v>
      </c>
      <c r="E30797" t="s">
        <v>30</v>
      </c>
      <c r="F30797">
        <v>15796.424166999999</v>
      </c>
    </row>
    <row r="30798" spans="1:6" x14ac:dyDescent="0.35">
      <c r="A30798" t="s">
        <v>56</v>
      </c>
      <c r="B30798" t="s">
        <v>36</v>
      </c>
      <c r="C30798">
        <v>2044</v>
      </c>
      <c r="D30798" t="s">
        <v>12</v>
      </c>
      <c r="E30798" t="s">
        <v>31</v>
      </c>
      <c r="F30798">
        <v>14127.667433000001</v>
      </c>
    </row>
    <row r="30799" spans="1:6" x14ac:dyDescent="0.35">
      <c r="A30799" t="s">
        <v>56</v>
      </c>
      <c r="B30799" t="s">
        <v>36</v>
      </c>
      <c r="C30799">
        <v>2044</v>
      </c>
      <c r="D30799" t="s">
        <v>12</v>
      </c>
      <c r="E30799" t="s">
        <v>10</v>
      </c>
      <c r="F30799">
        <v>17931.652244100002</v>
      </c>
    </row>
    <row r="30800" spans="1:6" x14ac:dyDescent="0.35">
      <c r="A30800" t="s">
        <v>56</v>
      </c>
      <c r="B30800" t="s">
        <v>36</v>
      </c>
      <c r="C30800">
        <v>2044</v>
      </c>
      <c r="D30800" t="s">
        <v>13</v>
      </c>
      <c r="E30800" t="s">
        <v>16</v>
      </c>
      <c r="F30800">
        <v>12713.557977</v>
      </c>
    </row>
    <row r="30801" spans="1:6" x14ac:dyDescent="0.35">
      <c r="A30801" t="s">
        <v>56</v>
      </c>
      <c r="B30801" t="s">
        <v>36</v>
      </c>
      <c r="C30801">
        <v>2044</v>
      </c>
      <c r="D30801" t="s">
        <v>13</v>
      </c>
      <c r="E30801" t="s">
        <v>32</v>
      </c>
      <c r="F30801">
        <v>14326.245499000001</v>
      </c>
    </row>
    <row r="30802" spans="1:6" x14ac:dyDescent="0.35">
      <c r="A30802" t="s">
        <v>56</v>
      </c>
      <c r="B30802" t="s">
        <v>36</v>
      </c>
      <c r="C30802">
        <v>2044</v>
      </c>
      <c r="D30802" t="s">
        <v>13</v>
      </c>
      <c r="E30802" t="s">
        <v>17</v>
      </c>
      <c r="F30802">
        <v>15480.991434</v>
      </c>
    </row>
    <row r="30803" spans="1:6" x14ac:dyDescent="0.35">
      <c r="A30803" t="s">
        <v>56</v>
      </c>
      <c r="B30803" t="s">
        <v>36</v>
      </c>
      <c r="C30803">
        <v>2044</v>
      </c>
      <c r="D30803" t="s">
        <v>13</v>
      </c>
      <c r="E30803" t="s">
        <v>18</v>
      </c>
      <c r="F30803">
        <v>15214.361776</v>
      </c>
    </row>
    <row r="30804" spans="1:6" x14ac:dyDescent="0.35">
      <c r="A30804" t="s">
        <v>56</v>
      </c>
      <c r="B30804" t="s">
        <v>36</v>
      </c>
      <c r="C30804">
        <v>2044</v>
      </c>
      <c r="D30804" t="s">
        <v>13</v>
      </c>
      <c r="E30804" t="s">
        <v>19</v>
      </c>
      <c r="F30804">
        <v>14022.457675</v>
      </c>
    </row>
    <row r="30805" spans="1:6" x14ac:dyDescent="0.35">
      <c r="A30805" t="s">
        <v>56</v>
      </c>
      <c r="B30805" t="s">
        <v>36</v>
      </c>
      <c r="C30805">
        <v>2044</v>
      </c>
      <c r="D30805" t="s">
        <v>13</v>
      </c>
      <c r="E30805" t="s">
        <v>20</v>
      </c>
      <c r="F30805">
        <v>14282.938165</v>
      </c>
    </row>
    <row r="30806" spans="1:6" x14ac:dyDescent="0.35">
      <c r="A30806" t="s">
        <v>56</v>
      </c>
      <c r="B30806" t="s">
        <v>36</v>
      </c>
      <c r="C30806">
        <v>2044</v>
      </c>
      <c r="D30806" t="s">
        <v>13</v>
      </c>
      <c r="E30806" t="s">
        <v>21</v>
      </c>
      <c r="F30806">
        <v>15318.225817</v>
      </c>
    </row>
    <row r="30807" spans="1:6" x14ac:dyDescent="0.35">
      <c r="A30807" t="s">
        <v>56</v>
      </c>
      <c r="B30807" t="s">
        <v>36</v>
      </c>
      <c r="C30807">
        <v>2044</v>
      </c>
      <c r="D30807" t="s">
        <v>13</v>
      </c>
      <c r="E30807" t="s">
        <v>22</v>
      </c>
      <c r="F30807">
        <v>16611.825622</v>
      </c>
    </row>
    <row r="30808" spans="1:6" x14ac:dyDescent="0.35">
      <c r="A30808" t="s">
        <v>56</v>
      </c>
      <c r="B30808" t="s">
        <v>36</v>
      </c>
      <c r="C30808">
        <v>2044</v>
      </c>
      <c r="D30808" t="s">
        <v>13</v>
      </c>
      <c r="E30808" t="s">
        <v>23</v>
      </c>
      <c r="F30808">
        <v>17363.202415</v>
      </c>
    </row>
    <row r="30809" spans="1:6" x14ac:dyDescent="0.35">
      <c r="A30809" t="s">
        <v>56</v>
      </c>
      <c r="B30809" t="s">
        <v>36</v>
      </c>
      <c r="C30809">
        <v>2044</v>
      </c>
      <c r="D30809" t="s">
        <v>13</v>
      </c>
      <c r="E30809" t="s">
        <v>24</v>
      </c>
      <c r="F30809">
        <v>18293.621224999999</v>
      </c>
    </row>
    <row r="30810" spans="1:6" x14ac:dyDescent="0.35">
      <c r="A30810" t="s">
        <v>56</v>
      </c>
      <c r="B30810" t="s">
        <v>36</v>
      </c>
      <c r="C30810">
        <v>2044</v>
      </c>
      <c r="D30810" t="s">
        <v>13</v>
      </c>
      <c r="E30810" t="s">
        <v>25</v>
      </c>
      <c r="F30810">
        <v>17821.831251</v>
      </c>
    </row>
    <row r="30811" spans="1:6" x14ac:dyDescent="0.35">
      <c r="A30811" t="s">
        <v>56</v>
      </c>
      <c r="B30811" t="s">
        <v>36</v>
      </c>
      <c r="C30811">
        <v>2044</v>
      </c>
      <c r="D30811" t="s">
        <v>13</v>
      </c>
      <c r="E30811" t="s">
        <v>26</v>
      </c>
      <c r="F30811">
        <v>17125.513919000001</v>
      </c>
    </row>
    <row r="30812" spans="1:6" x14ac:dyDescent="0.35">
      <c r="A30812" t="s">
        <v>56</v>
      </c>
      <c r="B30812" t="s">
        <v>36</v>
      </c>
      <c r="C30812">
        <v>2044</v>
      </c>
      <c r="D30812" t="s">
        <v>13</v>
      </c>
      <c r="E30812" t="s">
        <v>27</v>
      </c>
      <c r="F30812">
        <v>16664.585937</v>
      </c>
    </row>
    <row r="30813" spans="1:6" x14ac:dyDescent="0.35">
      <c r="A30813" t="s">
        <v>56</v>
      </c>
      <c r="B30813" t="s">
        <v>36</v>
      </c>
      <c r="C30813">
        <v>2044</v>
      </c>
      <c r="D30813" t="s">
        <v>13</v>
      </c>
      <c r="E30813" t="s">
        <v>28</v>
      </c>
      <c r="F30813">
        <v>15540.217063</v>
      </c>
    </row>
    <row r="30814" spans="1:6" x14ac:dyDescent="0.35">
      <c r="A30814" t="s">
        <v>56</v>
      </c>
      <c r="B30814" t="s">
        <v>36</v>
      </c>
      <c r="C30814">
        <v>2044</v>
      </c>
      <c r="D30814" t="s">
        <v>13</v>
      </c>
      <c r="E30814" t="s">
        <v>29</v>
      </c>
      <c r="F30814">
        <v>16117.924469</v>
      </c>
    </row>
    <row r="30815" spans="1:6" x14ac:dyDescent="0.35">
      <c r="A30815" t="s">
        <v>56</v>
      </c>
      <c r="B30815" t="s">
        <v>36</v>
      </c>
      <c r="C30815">
        <v>2044</v>
      </c>
      <c r="D30815" t="s">
        <v>13</v>
      </c>
      <c r="E30815" t="s">
        <v>30</v>
      </c>
      <c r="F30815">
        <v>13456.150858999999</v>
      </c>
    </row>
    <row r="30816" spans="1:6" x14ac:dyDescent="0.35">
      <c r="A30816" t="s">
        <v>56</v>
      </c>
      <c r="B30816" t="s">
        <v>36</v>
      </c>
      <c r="C30816">
        <v>2044</v>
      </c>
      <c r="D30816" t="s">
        <v>13</v>
      </c>
      <c r="E30816" t="s">
        <v>31</v>
      </c>
      <c r="F30816">
        <v>11377.442917</v>
      </c>
    </row>
    <row r="30817" spans="1:6" x14ac:dyDescent="0.35">
      <c r="A30817" t="s">
        <v>56</v>
      </c>
      <c r="B30817" t="s">
        <v>36</v>
      </c>
      <c r="C30817">
        <v>2044</v>
      </c>
      <c r="D30817" t="s">
        <v>13</v>
      </c>
      <c r="E30817" t="s">
        <v>10</v>
      </c>
      <c r="F30817">
        <v>12152.52167018</v>
      </c>
    </row>
    <row r="30818" spans="1:6" x14ac:dyDescent="0.35">
      <c r="A30818" t="s">
        <v>56</v>
      </c>
      <c r="B30818" t="s">
        <v>36</v>
      </c>
      <c r="C30818">
        <v>2045</v>
      </c>
      <c r="D30818" t="s">
        <v>12</v>
      </c>
      <c r="E30818" t="s">
        <v>16</v>
      </c>
      <c r="F30818">
        <v>12025.000673</v>
      </c>
    </row>
    <row r="30819" spans="1:6" x14ac:dyDescent="0.35">
      <c r="A30819" t="s">
        <v>56</v>
      </c>
      <c r="B30819" t="s">
        <v>36</v>
      </c>
      <c r="C30819">
        <v>2045</v>
      </c>
      <c r="D30819" t="s">
        <v>12</v>
      </c>
      <c r="E30819" t="s">
        <v>32</v>
      </c>
      <c r="F30819">
        <v>13723.726246</v>
      </c>
    </row>
    <row r="30820" spans="1:6" x14ac:dyDescent="0.35">
      <c r="A30820" t="s">
        <v>56</v>
      </c>
      <c r="B30820" t="s">
        <v>36</v>
      </c>
      <c r="C30820">
        <v>2045</v>
      </c>
      <c r="D30820" t="s">
        <v>12</v>
      </c>
      <c r="E30820" t="s">
        <v>17</v>
      </c>
      <c r="F30820">
        <v>14920.266696999999</v>
      </c>
    </row>
    <row r="30821" spans="1:6" x14ac:dyDescent="0.35">
      <c r="A30821" t="s">
        <v>56</v>
      </c>
      <c r="B30821" t="s">
        <v>36</v>
      </c>
      <c r="C30821">
        <v>2045</v>
      </c>
      <c r="D30821" t="s">
        <v>12</v>
      </c>
      <c r="E30821" t="s">
        <v>18</v>
      </c>
      <c r="F30821">
        <v>14867.039142</v>
      </c>
    </row>
    <row r="30822" spans="1:6" x14ac:dyDescent="0.35">
      <c r="A30822" t="s">
        <v>56</v>
      </c>
      <c r="B30822" t="s">
        <v>36</v>
      </c>
      <c r="C30822">
        <v>2045</v>
      </c>
      <c r="D30822" t="s">
        <v>12</v>
      </c>
      <c r="E30822" t="s">
        <v>19</v>
      </c>
      <c r="F30822">
        <v>12871.865583999999</v>
      </c>
    </row>
    <row r="30823" spans="1:6" x14ac:dyDescent="0.35">
      <c r="A30823" t="s">
        <v>56</v>
      </c>
      <c r="B30823" t="s">
        <v>36</v>
      </c>
      <c r="C30823">
        <v>2045</v>
      </c>
      <c r="D30823" t="s">
        <v>12</v>
      </c>
      <c r="E30823" t="s">
        <v>20</v>
      </c>
      <c r="F30823">
        <v>13146.315038000001</v>
      </c>
    </row>
    <row r="30824" spans="1:6" x14ac:dyDescent="0.35">
      <c r="A30824" t="s">
        <v>56</v>
      </c>
      <c r="B30824" t="s">
        <v>36</v>
      </c>
      <c r="C30824">
        <v>2045</v>
      </c>
      <c r="D30824" t="s">
        <v>12</v>
      </c>
      <c r="E30824" t="s">
        <v>21</v>
      </c>
      <c r="F30824">
        <v>15256.783144999999</v>
      </c>
    </row>
    <row r="30825" spans="1:6" x14ac:dyDescent="0.35">
      <c r="A30825" t="s">
        <v>56</v>
      </c>
      <c r="B30825" t="s">
        <v>36</v>
      </c>
      <c r="C30825">
        <v>2045</v>
      </c>
      <c r="D30825" t="s">
        <v>12</v>
      </c>
      <c r="E30825" t="s">
        <v>22</v>
      </c>
      <c r="F30825">
        <v>17215.717729</v>
      </c>
    </row>
    <row r="30826" spans="1:6" x14ac:dyDescent="0.35">
      <c r="A30826" t="s">
        <v>56</v>
      </c>
      <c r="B30826" t="s">
        <v>36</v>
      </c>
      <c r="C30826">
        <v>2045</v>
      </c>
      <c r="D30826" t="s">
        <v>12</v>
      </c>
      <c r="E30826" t="s">
        <v>23</v>
      </c>
      <c r="F30826">
        <v>18709.895094</v>
      </c>
    </row>
    <row r="30827" spans="1:6" x14ac:dyDescent="0.35">
      <c r="A30827" t="s">
        <v>56</v>
      </c>
      <c r="B30827" t="s">
        <v>36</v>
      </c>
      <c r="C30827">
        <v>2045</v>
      </c>
      <c r="D30827" t="s">
        <v>12</v>
      </c>
      <c r="E30827" t="s">
        <v>24</v>
      </c>
      <c r="F30827">
        <v>20282.208415000001</v>
      </c>
    </row>
    <row r="30828" spans="1:6" x14ac:dyDescent="0.35">
      <c r="A30828" t="s">
        <v>56</v>
      </c>
      <c r="B30828" t="s">
        <v>36</v>
      </c>
      <c r="C30828">
        <v>2045</v>
      </c>
      <c r="D30828" t="s">
        <v>12</v>
      </c>
      <c r="E30828" t="s">
        <v>25</v>
      </c>
      <c r="F30828">
        <v>20517.867941</v>
      </c>
    </row>
    <row r="30829" spans="1:6" x14ac:dyDescent="0.35">
      <c r="A30829" t="s">
        <v>56</v>
      </c>
      <c r="B30829" t="s">
        <v>36</v>
      </c>
      <c r="C30829">
        <v>2045</v>
      </c>
      <c r="D30829" t="s">
        <v>12</v>
      </c>
      <c r="E30829" t="s">
        <v>26</v>
      </c>
      <c r="F30829">
        <v>20260.398614999998</v>
      </c>
    </row>
    <row r="30830" spans="1:6" x14ac:dyDescent="0.35">
      <c r="A30830" t="s">
        <v>56</v>
      </c>
      <c r="B30830" t="s">
        <v>36</v>
      </c>
      <c r="C30830">
        <v>2045</v>
      </c>
      <c r="D30830" t="s">
        <v>12</v>
      </c>
      <c r="E30830" t="s">
        <v>27</v>
      </c>
      <c r="F30830">
        <v>20136.477164</v>
      </c>
    </row>
    <row r="30831" spans="1:6" x14ac:dyDescent="0.35">
      <c r="A30831" t="s">
        <v>56</v>
      </c>
      <c r="B30831" t="s">
        <v>36</v>
      </c>
      <c r="C30831">
        <v>2045</v>
      </c>
      <c r="D30831" t="s">
        <v>12</v>
      </c>
      <c r="E30831" t="s">
        <v>28</v>
      </c>
      <c r="F30831">
        <v>18175.117406000001</v>
      </c>
    </row>
    <row r="30832" spans="1:6" x14ac:dyDescent="0.35">
      <c r="A30832" t="s">
        <v>56</v>
      </c>
      <c r="B30832" t="s">
        <v>36</v>
      </c>
      <c r="C30832">
        <v>2045</v>
      </c>
      <c r="D30832" t="s">
        <v>12</v>
      </c>
      <c r="E30832" t="s">
        <v>29</v>
      </c>
      <c r="F30832">
        <v>18486.255442999998</v>
      </c>
    </row>
    <row r="30833" spans="1:6" x14ac:dyDescent="0.35">
      <c r="A30833" t="s">
        <v>56</v>
      </c>
      <c r="B30833" t="s">
        <v>36</v>
      </c>
      <c r="C30833">
        <v>2045</v>
      </c>
      <c r="D30833" t="s">
        <v>12</v>
      </c>
      <c r="E30833" t="s">
        <v>30</v>
      </c>
      <c r="F30833">
        <v>16082.272457999999</v>
      </c>
    </row>
    <row r="30834" spans="1:6" x14ac:dyDescent="0.35">
      <c r="A30834" t="s">
        <v>56</v>
      </c>
      <c r="B30834" t="s">
        <v>36</v>
      </c>
      <c r="C30834">
        <v>2045</v>
      </c>
      <c r="D30834" t="s">
        <v>12</v>
      </c>
      <c r="E30834" t="s">
        <v>31</v>
      </c>
      <c r="F30834">
        <v>14297.470721</v>
      </c>
    </row>
    <row r="30835" spans="1:6" x14ac:dyDescent="0.35">
      <c r="A30835" t="s">
        <v>56</v>
      </c>
      <c r="B30835" t="s">
        <v>36</v>
      </c>
      <c r="C30835">
        <v>2045</v>
      </c>
      <c r="D30835" t="s">
        <v>12</v>
      </c>
      <c r="E30835" t="s">
        <v>10</v>
      </c>
      <c r="F30835">
        <v>18448.671136600002</v>
      </c>
    </row>
    <row r="30836" spans="1:6" x14ac:dyDescent="0.35">
      <c r="A30836" t="s">
        <v>56</v>
      </c>
      <c r="B30836" t="s">
        <v>36</v>
      </c>
      <c r="C30836">
        <v>2045</v>
      </c>
      <c r="D30836" t="s">
        <v>13</v>
      </c>
      <c r="E30836" t="s">
        <v>16</v>
      </c>
      <c r="F30836">
        <v>12779.362487</v>
      </c>
    </row>
    <row r="30837" spans="1:6" x14ac:dyDescent="0.35">
      <c r="A30837" t="s">
        <v>56</v>
      </c>
      <c r="B30837" t="s">
        <v>36</v>
      </c>
      <c r="C30837">
        <v>2045</v>
      </c>
      <c r="D30837" t="s">
        <v>13</v>
      </c>
      <c r="E30837" t="s">
        <v>32</v>
      </c>
      <c r="F30837">
        <v>14430.298328000001</v>
      </c>
    </row>
    <row r="30838" spans="1:6" x14ac:dyDescent="0.35">
      <c r="A30838" t="s">
        <v>56</v>
      </c>
      <c r="B30838" t="s">
        <v>36</v>
      </c>
      <c r="C30838">
        <v>2045</v>
      </c>
      <c r="D30838" t="s">
        <v>13</v>
      </c>
      <c r="E30838" t="s">
        <v>17</v>
      </c>
      <c r="F30838">
        <v>15616.67884</v>
      </c>
    </row>
    <row r="30839" spans="1:6" x14ac:dyDescent="0.35">
      <c r="A30839" t="s">
        <v>56</v>
      </c>
      <c r="B30839" t="s">
        <v>36</v>
      </c>
      <c r="C30839">
        <v>2045</v>
      </c>
      <c r="D30839" t="s">
        <v>13</v>
      </c>
      <c r="E30839" t="s">
        <v>18</v>
      </c>
      <c r="F30839">
        <v>15400.148542999999</v>
      </c>
    </row>
    <row r="30840" spans="1:6" x14ac:dyDescent="0.35">
      <c r="A30840" t="s">
        <v>56</v>
      </c>
      <c r="B30840" t="s">
        <v>36</v>
      </c>
      <c r="C30840">
        <v>2045</v>
      </c>
      <c r="D30840" t="s">
        <v>13</v>
      </c>
      <c r="E30840" t="s">
        <v>19</v>
      </c>
      <c r="F30840">
        <v>14087.766668</v>
      </c>
    </row>
    <row r="30841" spans="1:6" x14ac:dyDescent="0.35">
      <c r="A30841" t="s">
        <v>56</v>
      </c>
      <c r="B30841" t="s">
        <v>36</v>
      </c>
      <c r="C30841">
        <v>2045</v>
      </c>
      <c r="D30841" t="s">
        <v>13</v>
      </c>
      <c r="E30841" t="s">
        <v>20</v>
      </c>
      <c r="F30841">
        <v>14222.168218000001</v>
      </c>
    </row>
    <row r="30842" spans="1:6" x14ac:dyDescent="0.35">
      <c r="A30842" t="s">
        <v>56</v>
      </c>
      <c r="B30842" t="s">
        <v>36</v>
      </c>
      <c r="C30842">
        <v>2045</v>
      </c>
      <c r="D30842" t="s">
        <v>13</v>
      </c>
      <c r="E30842" t="s">
        <v>21</v>
      </c>
      <c r="F30842">
        <v>15340.715012000001</v>
      </c>
    </row>
    <row r="30843" spans="1:6" x14ac:dyDescent="0.35">
      <c r="A30843" t="s">
        <v>56</v>
      </c>
      <c r="B30843" t="s">
        <v>36</v>
      </c>
      <c r="C30843">
        <v>2045</v>
      </c>
      <c r="D30843" t="s">
        <v>13</v>
      </c>
      <c r="E30843" t="s">
        <v>22</v>
      </c>
      <c r="F30843">
        <v>16810.139081000001</v>
      </c>
    </row>
    <row r="30844" spans="1:6" x14ac:dyDescent="0.35">
      <c r="A30844" t="s">
        <v>56</v>
      </c>
      <c r="B30844" t="s">
        <v>36</v>
      </c>
      <c r="C30844">
        <v>2045</v>
      </c>
      <c r="D30844" t="s">
        <v>13</v>
      </c>
      <c r="E30844" t="s">
        <v>23</v>
      </c>
      <c r="F30844">
        <v>17405.367425</v>
      </c>
    </row>
    <row r="30845" spans="1:6" x14ac:dyDescent="0.35">
      <c r="A30845" t="s">
        <v>56</v>
      </c>
      <c r="B30845" t="s">
        <v>36</v>
      </c>
      <c r="C30845">
        <v>2045</v>
      </c>
      <c r="D30845" t="s">
        <v>13</v>
      </c>
      <c r="E30845" t="s">
        <v>24</v>
      </c>
      <c r="F30845">
        <v>18466.770188999999</v>
      </c>
    </row>
    <row r="30846" spans="1:6" x14ac:dyDescent="0.35">
      <c r="A30846" t="s">
        <v>56</v>
      </c>
      <c r="B30846" t="s">
        <v>36</v>
      </c>
      <c r="C30846">
        <v>2045</v>
      </c>
      <c r="D30846" t="s">
        <v>13</v>
      </c>
      <c r="E30846" t="s">
        <v>25</v>
      </c>
      <c r="F30846">
        <v>18026.734311</v>
      </c>
    </row>
    <row r="30847" spans="1:6" x14ac:dyDescent="0.35">
      <c r="A30847" t="s">
        <v>56</v>
      </c>
      <c r="B30847" t="s">
        <v>36</v>
      </c>
      <c r="C30847">
        <v>2045</v>
      </c>
      <c r="D30847" t="s">
        <v>13</v>
      </c>
      <c r="E30847" t="s">
        <v>26</v>
      </c>
      <c r="F30847">
        <v>17396.579282999999</v>
      </c>
    </row>
    <row r="30848" spans="1:6" x14ac:dyDescent="0.35">
      <c r="A30848" t="s">
        <v>56</v>
      </c>
      <c r="B30848" t="s">
        <v>36</v>
      </c>
      <c r="C30848">
        <v>2045</v>
      </c>
      <c r="D30848" t="s">
        <v>13</v>
      </c>
      <c r="E30848" t="s">
        <v>27</v>
      </c>
      <c r="F30848">
        <v>17130.022182000001</v>
      </c>
    </row>
    <row r="30849" spans="1:6" x14ac:dyDescent="0.35">
      <c r="A30849" t="s">
        <v>56</v>
      </c>
      <c r="B30849" t="s">
        <v>36</v>
      </c>
      <c r="C30849">
        <v>2045</v>
      </c>
      <c r="D30849" t="s">
        <v>13</v>
      </c>
      <c r="E30849" t="s">
        <v>28</v>
      </c>
      <c r="F30849">
        <v>15707.382575</v>
      </c>
    </row>
    <row r="30850" spans="1:6" x14ac:dyDescent="0.35">
      <c r="A30850" t="s">
        <v>56</v>
      </c>
      <c r="B30850" t="s">
        <v>36</v>
      </c>
      <c r="C30850">
        <v>2045</v>
      </c>
      <c r="D30850" t="s">
        <v>13</v>
      </c>
      <c r="E30850" t="s">
        <v>29</v>
      </c>
      <c r="F30850">
        <v>16146.836334</v>
      </c>
    </row>
    <row r="30851" spans="1:6" x14ac:dyDescent="0.35">
      <c r="A30851" t="s">
        <v>56</v>
      </c>
      <c r="B30851" t="s">
        <v>36</v>
      </c>
      <c r="C30851">
        <v>2045</v>
      </c>
      <c r="D30851" t="s">
        <v>13</v>
      </c>
      <c r="E30851" t="s">
        <v>30</v>
      </c>
      <c r="F30851">
        <v>13731.51395</v>
      </c>
    </row>
    <row r="30852" spans="1:6" x14ac:dyDescent="0.35">
      <c r="A30852" t="s">
        <v>56</v>
      </c>
      <c r="B30852" t="s">
        <v>36</v>
      </c>
      <c r="C30852">
        <v>2045</v>
      </c>
      <c r="D30852" t="s">
        <v>13</v>
      </c>
      <c r="E30852" t="s">
        <v>31</v>
      </c>
      <c r="F30852">
        <v>11463.974858</v>
      </c>
    </row>
    <row r="30853" spans="1:6" x14ac:dyDescent="0.35">
      <c r="A30853" t="s">
        <v>56</v>
      </c>
      <c r="B30853" t="s">
        <v>36</v>
      </c>
      <c r="C30853">
        <v>2045</v>
      </c>
      <c r="D30853" t="s">
        <v>13</v>
      </c>
      <c r="E30853" t="s">
        <v>10</v>
      </c>
      <c r="F30853">
        <v>12503.428517259999</v>
      </c>
    </row>
    <row r="30854" spans="1:6" x14ac:dyDescent="0.35">
      <c r="A30854" t="s">
        <v>56</v>
      </c>
      <c r="B30854" t="s">
        <v>36</v>
      </c>
      <c r="C30854">
        <v>2046</v>
      </c>
      <c r="D30854" t="s">
        <v>12</v>
      </c>
      <c r="E30854" t="s">
        <v>16</v>
      </c>
      <c r="F30854">
        <v>12080.321743</v>
      </c>
    </row>
    <row r="30855" spans="1:6" x14ac:dyDescent="0.35">
      <c r="A30855" t="s">
        <v>56</v>
      </c>
      <c r="B30855" t="s">
        <v>36</v>
      </c>
      <c r="C30855">
        <v>2046</v>
      </c>
      <c r="D30855" t="s">
        <v>12</v>
      </c>
      <c r="E30855" t="s">
        <v>32</v>
      </c>
      <c r="F30855">
        <v>13817.508157</v>
      </c>
    </row>
    <row r="30856" spans="1:6" x14ac:dyDescent="0.35">
      <c r="A30856" t="s">
        <v>56</v>
      </c>
      <c r="B30856" t="s">
        <v>36</v>
      </c>
      <c r="C30856">
        <v>2046</v>
      </c>
      <c r="D30856" t="s">
        <v>12</v>
      </c>
      <c r="E30856" t="s">
        <v>17</v>
      </c>
      <c r="F30856">
        <v>15041.788350999999</v>
      </c>
    </row>
    <row r="30857" spans="1:6" x14ac:dyDescent="0.35">
      <c r="A30857" t="s">
        <v>56</v>
      </c>
      <c r="B30857" t="s">
        <v>36</v>
      </c>
      <c r="C30857">
        <v>2046</v>
      </c>
      <c r="D30857" t="s">
        <v>12</v>
      </c>
      <c r="E30857" t="s">
        <v>18</v>
      </c>
      <c r="F30857">
        <v>15024.944622000001</v>
      </c>
    </row>
    <row r="30858" spans="1:6" x14ac:dyDescent="0.35">
      <c r="A30858" t="s">
        <v>56</v>
      </c>
      <c r="B30858" t="s">
        <v>36</v>
      </c>
      <c r="C30858">
        <v>2046</v>
      </c>
      <c r="D30858" t="s">
        <v>12</v>
      </c>
      <c r="E30858" t="s">
        <v>19</v>
      </c>
      <c r="F30858">
        <v>12971.881527</v>
      </c>
    </row>
    <row r="30859" spans="1:6" x14ac:dyDescent="0.35">
      <c r="A30859" t="s">
        <v>56</v>
      </c>
      <c r="B30859" t="s">
        <v>36</v>
      </c>
      <c r="C30859">
        <v>2046</v>
      </c>
      <c r="D30859" t="s">
        <v>12</v>
      </c>
      <c r="E30859" t="s">
        <v>20</v>
      </c>
      <c r="F30859">
        <v>13083.399297</v>
      </c>
    </row>
    <row r="30860" spans="1:6" x14ac:dyDescent="0.35">
      <c r="A30860" t="s">
        <v>56</v>
      </c>
      <c r="B30860" t="s">
        <v>36</v>
      </c>
      <c r="C30860">
        <v>2046</v>
      </c>
      <c r="D30860" t="s">
        <v>12</v>
      </c>
      <c r="E30860" t="s">
        <v>21</v>
      </c>
      <c r="F30860">
        <v>15291.622141</v>
      </c>
    </row>
    <row r="30861" spans="1:6" x14ac:dyDescent="0.35">
      <c r="A30861" t="s">
        <v>56</v>
      </c>
      <c r="B30861" t="s">
        <v>36</v>
      </c>
      <c r="C30861">
        <v>2046</v>
      </c>
      <c r="D30861" t="s">
        <v>12</v>
      </c>
      <c r="E30861" t="s">
        <v>22</v>
      </c>
      <c r="F30861">
        <v>17345.866620000001</v>
      </c>
    </row>
    <row r="30862" spans="1:6" x14ac:dyDescent="0.35">
      <c r="A30862" t="s">
        <v>56</v>
      </c>
      <c r="B30862" t="s">
        <v>36</v>
      </c>
      <c r="C30862">
        <v>2046</v>
      </c>
      <c r="D30862" t="s">
        <v>12</v>
      </c>
      <c r="E30862" t="s">
        <v>23</v>
      </c>
      <c r="F30862">
        <v>18832.273997</v>
      </c>
    </row>
    <row r="30863" spans="1:6" x14ac:dyDescent="0.35">
      <c r="A30863" t="s">
        <v>56</v>
      </c>
      <c r="B30863" t="s">
        <v>36</v>
      </c>
      <c r="C30863">
        <v>2046</v>
      </c>
      <c r="D30863" t="s">
        <v>12</v>
      </c>
      <c r="E30863" t="s">
        <v>24</v>
      </c>
      <c r="F30863">
        <v>20368.585784999999</v>
      </c>
    </row>
    <row r="30864" spans="1:6" x14ac:dyDescent="0.35">
      <c r="A30864" t="s">
        <v>56</v>
      </c>
      <c r="B30864" t="s">
        <v>36</v>
      </c>
      <c r="C30864">
        <v>2046</v>
      </c>
      <c r="D30864" t="s">
        <v>12</v>
      </c>
      <c r="E30864" t="s">
        <v>25</v>
      </c>
      <c r="F30864">
        <v>20702.314696000001</v>
      </c>
    </row>
    <row r="30865" spans="1:6" x14ac:dyDescent="0.35">
      <c r="A30865" t="s">
        <v>56</v>
      </c>
      <c r="B30865" t="s">
        <v>36</v>
      </c>
      <c r="C30865">
        <v>2046</v>
      </c>
      <c r="D30865" t="s">
        <v>12</v>
      </c>
      <c r="E30865" t="s">
        <v>26</v>
      </c>
      <c r="F30865">
        <v>20579.282809</v>
      </c>
    </row>
    <row r="30866" spans="1:6" x14ac:dyDescent="0.35">
      <c r="A30866" t="s">
        <v>56</v>
      </c>
      <c r="B30866" t="s">
        <v>36</v>
      </c>
      <c r="C30866">
        <v>2046</v>
      </c>
      <c r="D30866" t="s">
        <v>12</v>
      </c>
      <c r="E30866" t="s">
        <v>27</v>
      </c>
      <c r="F30866">
        <v>20557.041458</v>
      </c>
    </row>
    <row r="30867" spans="1:6" x14ac:dyDescent="0.35">
      <c r="A30867" t="s">
        <v>56</v>
      </c>
      <c r="B30867" t="s">
        <v>36</v>
      </c>
      <c r="C30867">
        <v>2046</v>
      </c>
      <c r="D30867" t="s">
        <v>12</v>
      </c>
      <c r="E30867" t="s">
        <v>28</v>
      </c>
      <c r="F30867">
        <v>18628.640417999999</v>
      </c>
    </row>
    <row r="30868" spans="1:6" x14ac:dyDescent="0.35">
      <c r="A30868" t="s">
        <v>56</v>
      </c>
      <c r="B30868" t="s">
        <v>36</v>
      </c>
      <c r="C30868">
        <v>2046</v>
      </c>
      <c r="D30868" t="s">
        <v>12</v>
      </c>
      <c r="E30868" t="s">
        <v>29</v>
      </c>
      <c r="F30868">
        <v>18233.13391</v>
      </c>
    </row>
    <row r="30869" spans="1:6" x14ac:dyDescent="0.35">
      <c r="A30869" t="s">
        <v>56</v>
      </c>
      <c r="B30869" t="s">
        <v>36</v>
      </c>
      <c r="C30869">
        <v>2046</v>
      </c>
      <c r="D30869" t="s">
        <v>12</v>
      </c>
      <c r="E30869" t="s">
        <v>30</v>
      </c>
      <c r="F30869">
        <v>16666.491784999998</v>
      </c>
    </row>
    <row r="30870" spans="1:6" x14ac:dyDescent="0.35">
      <c r="A30870" t="s">
        <v>56</v>
      </c>
      <c r="B30870" t="s">
        <v>36</v>
      </c>
      <c r="C30870">
        <v>2046</v>
      </c>
      <c r="D30870" t="s">
        <v>12</v>
      </c>
      <c r="E30870" t="s">
        <v>31</v>
      </c>
      <c r="F30870">
        <v>14304.853209999999</v>
      </c>
    </row>
    <row r="30871" spans="1:6" x14ac:dyDescent="0.35">
      <c r="A30871" t="s">
        <v>56</v>
      </c>
      <c r="B30871" t="s">
        <v>36</v>
      </c>
      <c r="C30871">
        <v>2046</v>
      </c>
      <c r="D30871" t="s">
        <v>12</v>
      </c>
      <c r="E30871" t="s">
        <v>10</v>
      </c>
      <c r="F30871">
        <v>19042.4159492</v>
      </c>
    </row>
    <row r="30872" spans="1:6" x14ac:dyDescent="0.35">
      <c r="A30872" t="s">
        <v>56</v>
      </c>
      <c r="B30872" t="s">
        <v>36</v>
      </c>
      <c r="C30872">
        <v>2046</v>
      </c>
      <c r="D30872" t="s">
        <v>13</v>
      </c>
      <c r="E30872" t="s">
        <v>16</v>
      </c>
      <c r="F30872">
        <v>12837.988957</v>
      </c>
    </row>
    <row r="30873" spans="1:6" x14ac:dyDescent="0.35">
      <c r="A30873" t="s">
        <v>56</v>
      </c>
      <c r="B30873" t="s">
        <v>36</v>
      </c>
      <c r="C30873">
        <v>2046</v>
      </c>
      <c r="D30873" t="s">
        <v>13</v>
      </c>
      <c r="E30873" t="s">
        <v>32</v>
      </c>
      <c r="F30873">
        <v>14529.007433999999</v>
      </c>
    </row>
    <row r="30874" spans="1:6" x14ac:dyDescent="0.35">
      <c r="A30874" t="s">
        <v>56</v>
      </c>
      <c r="B30874" t="s">
        <v>36</v>
      </c>
      <c r="C30874">
        <v>2046</v>
      </c>
      <c r="D30874" t="s">
        <v>13</v>
      </c>
      <c r="E30874" t="s">
        <v>17</v>
      </c>
      <c r="F30874">
        <v>15744.627121</v>
      </c>
    </row>
    <row r="30875" spans="1:6" x14ac:dyDescent="0.35">
      <c r="A30875" t="s">
        <v>56</v>
      </c>
      <c r="B30875" t="s">
        <v>36</v>
      </c>
      <c r="C30875">
        <v>2046</v>
      </c>
      <c r="D30875" t="s">
        <v>13</v>
      </c>
      <c r="E30875" t="s">
        <v>18</v>
      </c>
      <c r="F30875">
        <v>15565.954254</v>
      </c>
    </row>
    <row r="30876" spans="1:6" x14ac:dyDescent="0.35">
      <c r="A30876" t="s">
        <v>56</v>
      </c>
      <c r="B30876" t="s">
        <v>36</v>
      </c>
      <c r="C30876">
        <v>2046</v>
      </c>
      <c r="D30876" t="s">
        <v>13</v>
      </c>
      <c r="E30876" t="s">
        <v>19</v>
      </c>
      <c r="F30876">
        <v>14158.529909999999</v>
      </c>
    </row>
    <row r="30877" spans="1:6" x14ac:dyDescent="0.35">
      <c r="A30877" t="s">
        <v>56</v>
      </c>
      <c r="B30877" t="s">
        <v>36</v>
      </c>
      <c r="C30877">
        <v>2046</v>
      </c>
      <c r="D30877" t="s">
        <v>13</v>
      </c>
      <c r="E30877" t="s">
        <v>20</v>
      </c>
      <c r="F30877">
        <v>14174.254838999999</v>
      </c>
    </row>
    <row r="30878" spans="1:6" x14ac:dyDescent="0.35">
      <c r="A30878" t="s">
        <v>56</v>
      </c>
      <c r="B30878" t="s">
        <v>36</v>
      </c>
      <c r="C30878">
        <v>2046</v>
      </c>
      <c r="D30878" t="s">
        <v>13</v>
      </c>
      <c r="E30878" t="s">
        <v>21</v>
      </c>
      <c r="F30878">
        <v>15383.657223</v>
      </c>
    </row>
    <row r="30879" spans="1:6" x14ac:dyDescent="0.35">
      <c r="A30879" t="s">
        <v>56</v>
      </c>
      <c r="B30879" t="s">
        <v>36</v>
      </c>
      <c r="C30879">
        <v>2046</v>
      </c>
      <c r="D30879" t="s">
        <v>13</v>
      </c>
      <c r="E30879" t="s">
        <v>22</v>
      </c>
      <c r="F30879">
        <v>16955.633264</v>
      </c>
    </row>
    <row r="30880" spans="1:6" x14ac:dyDescent="0.35">
      <c r="A30880" t="s">
        <v>56</v>
      </c>
      <c r="B30880" t="s">
        <v>36</v>
      </c>
      <c r="C30880">
        <v>2046</v>
      </c>
      <c r="D30880" t="s">
        <v>13</v>
      </c>
      <c r="E30880" t="s">
        <v>23</v>
      </c>
      <c r="F30880">
        <v>17507.211834000002</v>
      </c>
    </row>
    <row r="30881" spans="1:6" x14ac:dyDescent="0.35">
      <c r="A30881" t="s">
        <v>56</v>
      </c>
      <c r="B30881" t="s">
        <v>36</v>
      </c>
      <c r="C30881">
        <v>2046</v>
      </c>
      <c r="D30881" t="s">
        <v>13</v>
      </c>
      <c r="E30881" t="s">
        <v>24</v>
      </c>
      <c r="F30881">
        <v>18622.423727000001</v>
      </c>
    </row>
    <row r="30882" spans="1:6" x14ac:dyDescent="0.35">
      <c r="A30882" t="s">
        <v>56</v>
      </c>
      <c r="B30882" t="s">
        <v>36</v>
      </c>
      <c r="C30882">
        <v>2046</v>
      </c>
      <c r="D30882" t="s">
        <v>13</v>
      </c>
      <c r="E30882" t="s">
        <v>25</v>
      </c>
      <c r="F30882">
        <v>18197.673283</v>
      </c>
    </row>
    <row r="30883" spans="1:6" x14ac:dyDescent="0.35">
      <c r="A30883" t="s">
        <v>56</v>
      </c>
      <c r="B30883" t="s">
        <v>36</v>
      </c>
      <c r="C30883">
        <v>2046</v>
      </c>
      <c r="D30883" t="s">
        <v>13</v>
      </c>
      <c r="E30883" t="s">
        <v>26</v>
      </c>
      <c r="F30883">
        <v>17636.200101999999</v>
      </c>
    </row>
    <row r="30884" spans="1:6" x14ac:dyDescent="0.35">
      <c r="A30884" t="s">
        <v>56</v>
      </c>
      <c r="B30884" t="s">
        <v>36</v>
      </c>
      <c r="C30884">
        <v>2046</v>
      </c>
      <c r="D30884" t="s">
        <v>13</v>
      </c>
      <c r="E30884" t="s">
        <v>27</v>
      </c>
      <c r="F30884">
        <v>17523.869522000001</v>
      </c>
    </row>
    <row r="30885" spans="1:6" x14ac:dyDescent="0.35">
      <c r="A30885" t="s">
        <v>56</v>
      </c>
      <c r="B30885" t="s">
        <v>36</v>
      </c>
      <c r="C30885">
        <v>2046</v>
      </c>
      <c r="D30885" t="s">
        <v>13</v>
      </c>
      <c r="E30885" t="s">
        <v>28</v>
      </c>
      <c r="F30885">
        <v>16069.195999</v>
      </c>
    </row>
    <row r="30886" spans="1:6" x14ac:dyDescent="0.35">
      <c r="A30886" t="s">
        <v>56</v>
      </c>
      <c r="B30886" t="s">
        <v>36</v>
      </c>
      <c r="C30886">
        <v>2046</v>
      </c>
      <c r="D30886" t="s">
        <v>13</v>
      </c>
      <c r="E30886" t="s">
        <v>29</v>
      </c>
      <c r="F30886">
        <v>15897.736541</v>
      </c>
    </row>
    <row r="30887" spans="1:6" x14ac:dyDescent="0.35">
      <c r="A30887" t="s">
        <v>56</v>
      </c>
      <c r="B30887" t="s">
        <v>36</v>
      </c>
      <c r="C30887">
        <v>2046</v>
      </c>
      <c r="D30887" t="s">
        <v>13</v>
      </c>
      <c r="E30887" t="s">
        <v>30</v>
      </c>
      <c r="F30887">
        <v>14223.796119000001</v>
      </c>
    </row>
    <row r="30888" spans="1:6" x14ac:dyDescent="0.35">
      <c r="A30888" t="s">
        <v>56</v>
      </c>
      <c r="B30888" t="s">
        <v>36</v>
      </c>
      <c r="C30888">
        <v>2046</v>
      </c>
      <c r="D30888" t="s">
        <v>13</v>
      </c>
      <c r="E30888" t="s">
        <v>31</v>
      </c>
      <c r="F30888">
        <v>11473.275729000001</v>
      </c>
    </row>
    <row r="30889" spans="1:6" x14ac:dyDescent="0.35">
      <c r="A30889" t="s">
        <v>56</v>
      </c>
      <c r="B30889" t="s">
        <v>36</v>
      </c>
      <c r="C30889">
        <v>2046</v>
      </c>
      <c r="D30889" t="s">
        <v>13</v>
      </c>
      <c r="E30889" t="s">
        <v>10</v>
      </c>
      <c r="F30889">
        <v>12918.6098884</v>
      </c>
    </row>
    <row r="30890" spans="1:6" x14ac:dyDescent="0.35">
      <c r="A30890" t="s">
        <v>57</v>
      </c>
      <c r="B30890" t="s">
        <v>36</v>
      </c>
      <c r="C30890">
        <v>2021</v>
      </c>
      <c r="D30890" t="s">
        <v>12</v>
      </c>
      <c r="E30890" t="s">
        <v>16</v>
      </c>
      <c r="F30890">
        <v>4923</v>
      </c>
    </row>
    <row r="30891" spans="1:6" x14ac:dyDescent="0.35">
      <c r="A30891" t="s">
        <v>57</v>
      </c>
      <c r="B30891" t="s">
        <v>36</v>
      </c>
      <c r="C30891">
        <v>2021</v>
      </c>
      <c r="D30891" t="s">
        <v>12</v>
      </c>
      <c r="E30891" t="s">
        <v>32</v>
      </c>
      <c r="F30891">
        <v>5182</v>
      </c>
    </row>
    <row r="30892" spans="1:6" x14ac:dyDescent="0.35">
      <c r="A30892" t="s">
        <v>57</v>
      </c>
      <c r="B30892" t="s">
        <v>36</v>
      </c>
      <c r="C30892">
        <v>2021</v>
      </c>
      <c r="D30892" t="s">
        <v>12</v>
      </c>
      <c r="E30892" t="s">
        <v>17</v>
      </c>
      <c r="F30892">
        <v>5893</v>
      </c>
    </row>
    <row r="30893" spans="1:6" x14ac:dyDescent="0.35">
      <c r="A30893" t="s">
        <v>57</v>
      </c>
      <c r="B30893" t="s">
        <v>36</v>
      </c>
      <c r="C30893">
        <v>2021</v>
      </c>
      <c r="D30893" t="s">
        <v>12</v>
      </c>
      <c r="E30893" t="s">
        <v>18</v>
      </c>
      <c r="F30893">
        <v>5485</v>
      </c>
    </row>
    <row r="30894" spans="1:6" x14ac:dyDescent="0.35">
      <c r="A30894" t="s">
        <v>57</v>
      </c>
      <c r="B30894" t="s">
        <v>36</v>
      </c>
      <c r="C30894">
        <v>2021</v>
      </c>
      <c r="D30894" t="s">
        <v>12</v>
      </c>
      <c r="E30894" t="s">
        <v>19</v>
      </c>
      <c r="F30894">
        <v>5332</v>
      </c>
    </row>
    <row r="30895" spans="1:6" x14ac:dyDescent="0.35">
      <c r="A30895" t="s">
        <v>57</v>
      </c>
      <c r="B30895" t="s">
        <v>36</v>
      </c>
      <c r="C30895">
        <v>2021</v>
      </c>
      <c r="D30895" t="s">
        <v>12</v>
      </c>
      <c r="E30895" t="s">
        <v>20</v>
      </c>
      <c r="F30895">
        <v>5778</v>
      </c>
    </row>
    <row r="30896" spans="1:6" x14ac:dyDescent="0.35">
      <c r="A30896" t="s">
        <v>57</v>
      </c>
      <c r="B30896" t="s">
        <v>36</v>
      </c>
      <c r="C30896">
        <v>2021</v>
      </c>
      <c r="D30896" t="s">
        <v>12</v>
      </c>
      <c r="E30896" t="s">
        <v>21</v>
      </c>
      <c r="F30896">
        <v>5573</v>
      </c>
    </row>
    <row r="30897" spans="1:6" x14ac:dyDescent="0.35">
      <c r="A30897" t="s">
        <v>57</v>
      </c>
      <c r="B30897" t="s">
        <v>36</v>
      </c>
      <c r="C30897">
        <v>2021</v>
      </c>
      <c r="D30897" t="s">
        <v>12</v>
      </c>
      <c r="E30897" t="s">
        <v>22</v>
      </c>
      <c r="F30897">
        <v>5434</v>
      </c>
    </row>
    <row r="30898" spans="1:6" x14ac:dyDescent="0.35">
      <c r="A30898" t="s">
        <v>57</v>
      </c>
      <c r="B30898" t="s">
        <v>36</v>
      </c>
      <c r="C30898">
        <v>2021</v>
      </c>
      <c r="D30898" t="s">
        <v>12</v>
      </c>
      <c r="E30898" t="s">
        <v>23</v>
      </c>
      <c r="F30898">
        <v>4795</v>
      </c>
    </row>
    <row r="30899" spans="1:6" x14ac:dyDescent="0.35">
      <c r="A30899" t="s">
        <v>57</v>
      </c>
      <c r="B30899" t="s">
        <v>36</v>
      </c>
      <c r="C30899">
        <v>2021</v>
      </c>
      <c r="D30899" t="s">
        <v>12</v>
      </c>
      <c r="E30899" t="s">
        <v>24</v>
      </c>
      <c r="F30899">
        <v>4952</v>
      </c>
    </row>
    <row r="30900" spans="1:6" x14ac:dyDescent="0.35">
      <c r="A30900" t="s">
        <v>57</v>
      </c>
      <c r="B30900" t="s">
        <v>36</v>
      </c>
      <c r="C30900">
        <v>2021</v>
      </c>
      <c r="D30900" t="s">
        <v>12</v>
      </c>
      <c r="E30900" t="s">
        <v>25</v>
      </c>
      <c r="F30900">
        <v>5138</v>
      </c>
    </row>
    <row r="30901" spans="1:6" x14ac:dyDescent="0.35">
      <c r="A30901" t="s">
        <v>57</v>
      </c>
      <c r="B30901" t="s">
        <v>36</v>
      </c>
      <c r="C30901">
        <v>2021</v>
      </c>
      <c r="D30901" t="s">
        <v>12</v>
      </c>
      <c r="E30901" t="s">
        <v>26</v>
      </c>
      <c r="F30901">
        <v>4879</v>
      </c>
    </row>
    <row r="30902" spans="1:6" x14ac:dyDescent="0.35">
      <c r="A30902" t="s">
        <v>57</v>
      </c>
      <c r="B30902" t="s">
        <v>36</v>
      </c>
      <c r="C30902">
        <v>2021</v>
      </c>
      <c r="D30902" t="s">
        <v>12</v>
      </c>
      <c r="E30902" t="s">
        <v>27</v>
      </c>
      <c r="F30902">
        <v>4875</v>
      </c>
    </row>
    <row r="30903" spans="1:6" x14ac:dyDescent="0.35">
      <c r="A30903" t="s">
        <v>57</v>
      </c>
      <c r="B30903" t="s">
        <v>36</v>
      </c>
      <c r="C30903">
        <v>2021</v>
      </c>
      <c r="D30903" t="s">
        <v>12</v>
      </c>
      <c r="E30903" t="s">
        <v>28</v>
      </c>
      <c r="F30903">
        <v>4418</v>
      </c>
    </row>
    <row r="30904" spans="1:6" x14ac:dyDescent="0.35">
      <c r="A30904" t="s">
        <v>57</v>
      </c>
      <c r="B30904" t="s">
        <v>36</v>
      </c>
      <c r="C30904">
        <v>2021</v>
      </c>
      <c r="D30904" t="s">
        <v>12</v>
      </c>
      <c r="E30904" t="s">
        <v>29</v>
      </c>
      <c r="F30904">
        <v>4066</v>
      </c>
    </row>
    <row r="30905" spans="1:6" x14ac:dyDescent="0.35">
      <c r="A30905" t="s">
        <v>57</v>
      </c>
      <c r="B30905" t="s">
        <v>36</v>
      </c>
      <c r="C30905">
        <v>2021</v>
      </c>
      <c r="D30905" t="s">
        <v>12</v>
      </c>
      <c r="E30905" t="s">
        <v>30</v>
      </c>
      <c r="F30905">
        <v>3152</v>
      </c>
    </row>
    <row r="30906" spans="1:6" x14ac:dyDescent="0.35">
      <c r="A30906" t="s">
        <v>57</v>
      </c>
      <c r="B30906" t="s">
        <v>36</v>
      </c>
      <c r="C30906">
        <v>2021</v>
      </c>
      <c r="D30906" t="s">
        <v>12</v>
      </c>
      <c r="E30906" t="s">
        <v>31</v>
      </c>
      <c r="F30906">
        <v>2245</v>
      </c>
    </row>
    <row r="30907" spans="1:6" x14ac:dyDescent="0.35">
      <c r="A30907" t="s">
        <v>57</v>
      </c>
      <c r="B30907" t="s">
        <v>36</v>
      </c>
      <c r="C30907">
        <v>2021</v>
      </c>
      <c r="D30907" t="s">
        <v>12</v>
      </c>
      <c r="E30907" t="s">
        <v>10</v>
      </c>
      <c r="F30907">
        <v>2430</v>
      </c>
    </row>
    <row r="30908" spans="1:6" x14ac:dyDescent="0.35">
      <c r="A30908" t="s">
        <v>57</v>
      </c>
      <c r="B30908" t="s">
        <v>36</v>
      </c>
      <c r="C30908">
        <v>2021</v>
      </c>
      <c r="D30908" t="s">
        <v>13</v>
      </c>
      <c r="E30908" t="s">
        <v>16</v>
      </c>
      <c r="F30908">
        <v>4984</v>
      </c>
    </row>
    <row r="30909" spans="1:6" x14ac:dyDescent="0.35">
      <c r="A30909" t="s">
        <v>57</v>
      </c>
      <c r="B30909" t="s">
        <v>36</v>
      </c>
      <c r="C30909">
        <v>2021</v>
      </c>
      <c r="D30909" t="s">
        <v>13</v>
      </c>
      <c r="E30909" t="s">
        <v>32</v>
      </c>
      <c r="F30909">
        <v>5581</v>
      </c>
    </row>
    <row r="30910" spans="1:6" x14ac:dyDescent="0.35">
      <c r="A30910" t="s">
        <v>57</v>
      </c>
      <c r="B30910" t="s">
        <v>36</v>
      </c>
      <c r="C30910">
        <v>2021</v>
      </c>
      <c r="D30910" t="s">
        <v>13</v>
      </c>
      <c r="E30910" t="s">
        <v>17</v>
      </c>
      <c r="F30910">
        <v>6148</v>
      </c>
    </row>
    <row r="30911" spans="1:6" x14ac:dyDescent="0.35">
      <c r="A30911" t="s">
        <v>57</v>
      </c>
      <c r="B30911" t="s">
        <v>36</v>
      </c>
      <c r="C30911">
        <v>2021</v>
      </c>
      <c r="D30911" t="s">
        <v>13</v>
      </c>
      <c r="E30911" t="s">
        <v>18</v>
      </c>
      <c r="F30911">
        <v>5633</v>
      </c>
    </row>
    <row r="30912" spans="1:6" x14ac:dyDescent="0.35">
      <c r="A30912" t="s">
        <v>57</v>
      </c>
      <c r="B30912" t="s">
        <v>36</v>
      </c>
      <c r="C30912">
        <v>2021</v>
      </c>
      <c r="D30912" t="s">
        <v>13</v>
      </c>
      <c r="E30912" t="s">
        <v>19</v>
      </c>
      <c r="F30912">
        <v>5284</v>
      </c>
    </row>
    <row r="30913" spans="1:6" x14ac:dyDescent="0.35">
      <c r="A30913" t="s">
        <v>57</v>
      </c>
      <c r="B30913" t="s">
        <v>36</v>
      </c>
      <c r="C30913">
        <v>2021</v>
      </c>
      <c r="D30913" t="s">
        <v>13</v>
      </c>
      <c r="E30913" t="s">
        <v>20</v>
      </c>
      <c r="F30913">
        <v>5648</v>
      </c>
    </row>
    <row r="30914" spans="1:6" x14ac:dyDescent="0.35">
      <c r="A30914" t="s">
        <v>57</v>
      </c>
      <c r="B30914" t="s">
        <v>36</v>
      </c>
      <c r="C30914">
        <v>2021</v>
      </c>
      <c r="D30914" t="s">
        <v>13</v>
      </c>
      <c r="E30914" t="s">
        <v>21</v>
      </c>
      <c r="F30914">
        <v>5340</v>
      </c>
    </row>
    <row r="30915" spans="1:6" x14ac:dyDescent="0.35">
      <c r="A30915" t="s">
        <v>57</v>
      </c>
      <c r="B30915" t="s">
        <v>36</v>
      </c>
      <c r="C30915">
        <v>2021</v>
      </c>
      <c r="D30915" t="s">
        <v>13</v>
      </c>
      <c r="E30915" t="s">
        <v>22</v>
      </c>
      <c r="F30915">
        <v>5085</v>
      </c>
    </row>
    <row r="30916" spans="1:6" x14ac:dyDescent="0.35">
      <c r="A30916" t="s">
        <v>57</v>
      </c>
      <c r="B30916" t="s">
        <v>36</v>
      </c>
      <c r="C30916">
        <v>2021</v>
      </c>
      <c r="D30916" t="s">
        <v>13</v>
      </c>
      <c r="E30916" t="s">
        <v>23</v>
      </c>
      <c r="F30916">
        <v>4442</v>
      </c>
    </row>
    <row r="30917" spans="1:6" x14ac:dyDescent="0.35">
      <c r="A30917" t="s">
        <v>57</v>
      </c>
      <c r="B30917" t="s">
        <v>36</v>
      </c>
      <c r="C30917">
        <v>2021</v>
      </c>
      <c r="D30917" t="s">
        <v>13</v>
      </c>
      <c r="E30917" t="s">
        <v>24</v>
      </c>
      <c r="F30917">
        <v>4687</v>
      </c>
    </row>
    <row r="30918" spans="1:6" x14ac:dyDescent="0.35">
      <c r="A30918" t="s">
        <v>57</v>
      </c>
      <c r="B30918" t="s">
        <v>36</v>
      </c>
      <c r="C30918">
        <v>2021</v>
      </c>
      <c r="D30918" t="s">
        <v>13</v>
      </c>
      <c r="E30918" t="s">
        <v>25</v>
      </c>
      <c r="F30918">
        <v>4635</v>
      </c>
    </row>
    <row r="30919" spans="1:6" x14ac:dyDescent="0.35">
      <c r="A30919" t="s">
        <v>57</v>
      </c>
      <c r="B30919" t="s">
        <v>36</v>
      </c>
      <c r="C30919">
        <v>2021</v>
      </c>
      <c r="D30919" t="s">
        <v>13</v>
      </c>
      <c r="E30919" t="s">
        <v>26</v>
      </c>
      <c r="F30919">
        <v>4443</v>
      </c>
    </row>
    <row r="30920" spans="1:6" x14ac:dyDescent="0.35">
      <c r="A30920" t="s">
        <v>57</v>
      </c>
      <c r="B30920" t="s">
        <v>36</v>
      </c>
      <c r="C30920">
        <v>2021</v>
      </c>
      <c r="D30920" t="s">
        <v>13</v>
      </c>
      <c r="E30920" t="s">
        <v>27</v>
      </c>
      <c r="F30920">
        <v>4352</v>
      </c>
    </row>
    <row r="30921" spans="1:6" x14ac:dyDescent="0.35">
      <c r="A30921" t="s">
        <v>57</v>
      </c>
      <c r="B30921" t="s">
        <v>36</v>
      </c>
      <c r="C30921">
        <v>2021</v>
      </c>
      <c r="D30921" t="s">
        <v>13</v>
      </c>
      <c r="E30921" t="s">
        <v>28</v>
      </c>
      <c r="F30921">
        <v>3844</v>
      </c>
    </row>
    <row r="30922" spans="1:6" x14ac:dyDescent="0.35">
      <c r="A30922" t="s">
        <v>57</v>
      </c>
      <c r="B30922" t="s">
        <v>36</v>
      </c>
      <c r="C30922">
        <v>2021</v>
      </c>
      <c r="D30922" t="s">
        <v>13</v>
      </c>
      <c r="E30922" t="s">
        <v>29</v>
      </c>
      <c r="F30922">
        <v>3614</v>
      </c>
    </row>
    <row r="30923" spans="1:6" x14ac:dyDescent="0.35">
      <c r="A30923" t="s">
        <v>57</v>
      </c>
      <c r="B30923" t="s">
        <v>36</v>
      </c>
      <c r="C30923">
        <v>2021</v>
      </c>
      <c r="D30923" t="s">
        <v>13</v>
      </c>
      <c r="E30923" t="s">
        <v>30</v>
      </c>
      <c r="F30923">
        <v>2621</v>
      </c>
    </row>
    <row r="30924" spans="1:6" x14ac:dyDescent="0.35">
      <c r="A30924" t="s">
        <v>57</v>
      </c>
      <c r="B30924" t="s">
        <v>36</v>
      </c>
      <c r="C30924">
        <v>2021</v>
      </c>
      <c r="D30924" t="s">
        <v>13</v>
      </c>
      <c r="E30924" t="s">
        <v>31</v>
      </c>
      <c r="F30924">
        <v>1769</v>
      </c>
    </row>
    <row r="30925" spans="1:6" x14ac:dyDescent="0.35">
      <c r="A30925" t="s">
        <v>57</v>
      </c>
      <c r="B30925" t="s">
        <v>36</v>
      </c>
      <c r="C30925">
        <v>2021</v>
      </c>
      <c r="D30925" t="s">
        <v>13</v>
      </c>
      <c r="E30925" t="s">
        <v>10</v>
      </c>
      <c r="F30925">
        <v>1422</v>
      </c>
    </row>
    <row r="30926" spans="1:6" x14ac:dyDescent="0.35">
      <c r="A30926" t="s">
        <v>57</v>
      </c>
      <c r="B30926" t="s">
        <v>36</v>
      </c>
      <c r="C30926">
        <v>2022</v>
      </c>
      <c r="D30926" t="s">
        <v>12</v>
      </c>
      <c r="E30926" t="s">
        <v>16</v>
      </c>
      <c r="F30926">
        <v>4982.8091547000004</v>
      </c>
    </row>
    <row r="30927" spans="1:6" x14ac:dyDescent="0.35">
      <c r="A30927" t="s">
        <v>57</v>
      </c>
      <c r="B30927" t="s">
        <v>36</v>
      </c>
      <c r="C30927">
        <v>2022</v>
      </c>
      <c r="D30927" t="s">
        <v>12</v>
      </c>
      <c r="E30927" t="s">
        <v>32</v>
      </c>
      <c r="F30927">
        <v>5172.9734980000003</v>
      </c>
    </row>
    <row r="30928" spans="1:6" x14ac:dyDescent="0.35">
      <c r="A30928" t="s">
        <v>57</v>
      </c>
      <c r="B30928" t="s">
        <v>36</v>
      </c>
      <c r="C30928">
        <v>2022</v>
      </c>
      <c r="D30928" t="s">
        <v>12</v>
      </c>
      <c r="E30928" t="s">
        <v>17</v>
      </c>
      <c r="F30928">
        <v>5867.9343119999994</v>
      </c>
    </row>
    <row r="30929" spans="1:6" x14ac:dyDescent="0.35">
      <c r="A30929" t="s">
        <v>57</v>
      </c>
      <c r="B30929" t="s">
        <v>36</v>
      </c>
      <c r="C30929">
        <v>2022</v>
      </c>
      <c r="D30929" t="s">
        <v>12</v>
      </c>
      <c r="E30929" t="s">
        <v>18</v>
      </c>
      <c r="F30929">
        <v>5830.403851</v>
      </c>
    </row>
    <row r="30930" spans="1:6" x14ac:dyDescent="0.35">
      <c r="A30930" t="s">
        <v>57</v>
      </c>
      <c r="B30930" t="s">
        <v>36</v>
      </c>
      <c r="C30930">
        <v>2022</v>
      </c>
      <c r="D30930" t="s">
        <v>12</v>
      </c>
      <c r="E30930" t="s">
        <v>19</v>
      </c>
      <c r="F30930">
        <v>5283.2888979999998</v>
      </c>
    </row>
    <row r="30931" spans="1:6" x14ac:dyDescent="0.35">
      <c r="A30931" t="s">
        <v>57</v>
      </c>
      <c r="B30931" t="s">
        <v>36</v>
      </c>
      <c r="C30931">
        <v>2022</v>
      </c>
      <c r="D30931" t="s">
        <v>12</v>
      </c>
      <c r="E30931" t="s">
        <v>20</v>
      </c>
      <c r="F30931">
        <v>5681.1462979999997</v>
      </c>
    </row>
    <row r="30932" spans="1:6" x14ac:dyDescent="0.35">
      <c r="A30932" t="s">
        <v>57</v>
      </c>
      <c r="B30932" t="s">
        <v>36</v>
      </c>
      <c r="C30932">
        <v>2022</v>
      </c>
      <c r="D30932" t="s">
        <v>12</v>
      </c>
      <c r="E30932" t="s">
        <v>21</v>
      </c>
      <c r="F30932">
        <v>5780.8963540000004</v>
      </c>
    </row>
    <row r="30933" spans="1:6" x14ac:dyDescent="0.35">
      <c r="A30933" t="s">
        <v>57</v>
      </c>
      <c r="B30933" t="s">
        <v>36</v>
      </c>
      <c r="C30933">
        <v>2022</v>
      </c>
      <c r="D30933" t="s">
        <v>12</v>
      </c>
      <c r="E30933" t="s">
        <v>22</v>
      </c>
      <c r="F30933">
        <v>5494.7881200000002</v>
      </c>
    </row>
    <row r="30934" spans="1:6" x14ac:dyDescent="0.35">
      <c r="A30934" t="s">
        <v>57</v>
      </c>
      <c r="B30934" t="s">
        <v>36</v>
      </c>
      <c r="C30934">
        <v>2022</v>
      </c>
      <c r="D30934" t="s">
        <v>12</v>
      </c>
      <c r="E30934" t="s">
        <v>23</v>
      </c>
      <c r="F30934">
        <v>5001.0670173999997</v>
      </c>
    </row>
    <row r="30935" spans="1:6" x14ac:dyDescent="0.35">
      <c r="A30935" t="s">
        <v>57</v>
      </c>
      <c r="B30935" t="s">
        <v>36</v>
      </c>
      <c r="C30935">
        <v>2022</v>
      </c>
      <c r="D30935" t="s">
        <v>12</v>
      </c>
      <c r="E30935" t="s">
        <v>24</v>
      </c>
      <c r="F30935">
        <v>4902.1149236000001</v>
      </c>
    </row>
    <row r="30936" spans="1:6" x14ac:dyDescent="0.35">
      <c r="A30936" t="s">
        <v>57</v>
      </c>
      <c r="B30936" t="s">
        <v>36</v>
      </c>
      <c r="C30936">
        <v>2022</v>
      </c>
      <c r="D30936" t="s">
        <v>12</v>
      </c>
      <c r="E30936" t="s">
        <v>25</v>
      </c>
      <c r="F30936">
        <v>5264.5881119999985</v>
      </c>
    </row>
    <row r="30937" spans="1:6" x14ac:dyDescent="0.35">
      <c r="A30937" t="s">
        <v>57</v>
      </c>
      <c r="B30937" t="s">
        <v>36</v>
      </c>
      <c r="C30937">
        <v>2022</v>
      </c>
      <c r="D30937" t="s">
        <v>12</v>
      </c>
      <c r="E30937" t="s">
        <v>26</v>
      </c>
      <c r="F30937">
        <v>4950.3559249</v>
      </c>
    </row>
    <row r="30938" spans="1:6" x14ac:dyDescent="0.35">
      <c r="A30938" t="s">
        <v>57</v>
      </c>
      <c r="B30938" t="s">
        <v>36</v>
      </c>
      <c r="C30938">
        <v>2022</v>
      </c>
      <c r="D30938" t="s">
        <v>12</v>
      </c>
      <c r="E30938" t="s">
        <v>27</v>
      </c>
      <c r="F30938">
        <v>4986.8957031</v>
      </c>
    </row>
    <row r="30939" spans="1:6" x14ac:dyDescent="0.35">
      <c r="A30939" t="s">
        <v>57</v>
      </c>
      <c r="B30939" t="s">
        <v>36</v>
      </c>
      <c r="C30939">
        <v>2022</v>
      </c>
      <c r="D30939" t="s">
        <v>12</v>
      </c>
      <c r="E30939" t="s">
        <v>28</v>
      </c>
      <c r="F30939">
        <v>4530.4324221999996</v>
      </c>
    </row>
    <row r="30940" spans="1:6" x14ac:dyDescent="0.35">
      <c r="A30940" t="s">
        <v>57</v>
      </c>
      <c r="B30940" t="s">
        <v>36</v>
      </c>
      <c r="C30940">
        <v>2022</v>
      </c>
      <c r="D30940" t="s">
        <v>12</v>
      </c>
      <c r="E30940" t="s">
        <v>29</v>
      </c>
      <c r="F30940">
        <v>4113.2372568999999</v>
      </c>
    </row>
    <row r="30941" spans="1:6" x14ac:dyDescent="0.35">
      <c r="A30941" t="s">
        <v>57</v>
      </c>
      <c r="B30941" t="s">
        <v>36</v>
      </c>
      <c r="C30941">
        <v>2022</v>
      </c>
      <c r="D30941" t="s">
        <v>12</v>
      </c>
      <c r="E30941" t="s">
        <v>30</v>
      </c>
      <c r="F30941">
        <v>3412.1350195999999</v>
      </c>
    </row>
    <row r="30942" spans="1:6" x14ac:dyDescent="0.35">
      <c r="A30942" t="s">
        <v>57</v>
      </c>
      <c r="B30942" t="s">
        <v>36</v>
      </c>
      <c r="C30942">
        <v>2022</v>
      </c>
      <c r="D30942" t="s">
        <v>12</v>
      </c>
      <c r="E30942" t="s">
        <v>31</v>
      </c>
      <c r="F30942">
        <v>2330.3488149999998</v>
      </c>
    </row>
    <row r="30943" spans="1:6" x14ac:dyDescent="0.35">
      <c r="A30943" t="s">
        <v>57</v>
      </c>
      <c r="B30943" t="s">
        <v>36</v>
      </c>
      <c r="C30943">
        <v>2022</v>
      </c>
      <c r="D30943" t="s">
        <v>12</v>
      </c>
      <c r="E30943" t="s">
        <v>10</v>
      </c>
      <c r="F30943">
        <v>2536.7830578399999</v>
      </c>
    </row>
    <row r="30944" spans="1:6" x14ac:dyDescent="0.35">
      <c r="A30944" t="s">
        <v>57</v>
      </c>
      <c r="B30944" t="s">
        <v>36</v>
      </c>
      <c r="C30944">
        <v>2022</v>
      </c>
      <c r="D30944" t="s">
        <v>13</v>
      </c>
      <c r="E30944" t="s">
        <v>16</v>
      </c>
      <c r="F30944">
        <v>5055.8310037000001</v>
      </c>
    </row>
    <row r="30945" spans="1:6" x14ac:dyDescent="0.35">
      <c r="A30945" t="s">
        <v>57</v>
      </c>
      <c r="B30945" t="s">
        <v>36</v>
      </c>
      <c r="C30945">
        <v>2022</v>
      </c>
      <c r="D30945" t="s">
        <v>13</v>
      </c>
      <c r="E30945" t="s">
        <v>32</v>
      </c>
      <c r="F30945">
        <v>5533.4441889999998</v>
      </c>
    </row>
    <row r="30946" spans="1:6" x14ac:dyDescent="0.35">
      <c r="A30946" t="s">
        <v>57</v>
      </c>
      <c r="B30946" t="s">
        <v>36</v>
      </c>
      <c r="C30946">
        <v>2022</v>
      </c>
      <c r="D30946" t="s">
        <v>13</v>
      </c>
      <c r="E30946" t="s">
        <v>17</v>
      </c>
      <c r="F30946">
        <v>6046.6574700000001</v>
      </c>
    </row>
    <row r="30947" spans="1:6" x14ac:dyDescent="0.35">
      <c r="A30947" t="s">
        <v>57</v>
      </c>
      <c r="B30947" t="s">
        <v>36</v>
      </c>
      <c r="C30947">
        <v>2022</v>
      </c>
      <c r="D30947" t="s">
        <v>13</v>
      </c>
      <c r="E30947" t="s">
        <v>18</v>
      </c>
      <c r="F30947">
        <v>5720.4723969999995</v>
      </c>
    </row>
    <row r="30948" spans="1:6" x14ac:dyDescent="0.35">
      <c r="A30948" t="s">
        <v>57</v>
      </c>
      <c r="B30948" t="s">
        <v>36</v>
      </c>
      <c r="C30948">
        <v>2022</v>
      </c>
      <c r="D30948" t="s">
        <v>13</v>
      </c>
      <c r="E30948" t="s">
        <v>19</v>
      </c>
      <c r="F30948">
        <v>5422.0777710000002</v>
      </c>
    </row>
    <row r="30949" spans="1:6" x14ac:dyDescent="0.35">
      <c r="A30949" t="s">
        <v>57</v>
      </c>
      <c r="B30949" t="s">
        <v>36</v>
      </c>
      <c r="C30949">
        <v>2022</v>
      </c>
      <c r="D30949" t="s">
        <v>13</v>
      </c>
      <c r="E30949" t="s">
        <v>20</v>
      </c>
      <c r="F30949">
        <v>5696.6217619999998</v>
      </c>
    </row>
    <row r="30950" spans="1:6" x14ac:dyDescent="0.35">
      <c r="A30950" t="s">
        <v>57</v>
      </c>
      <c r="B30950" t="s">
        <v>36</v>
      </c>
      <c r="C30950">
        <v>2022</v>
      </c>
      <c r="D30950" t="s">
        <v>13</v>
      </c>
      <c r="E30950" t="s">
        <v>21</v>
      </c>
      <c r="F30950">
        <v>5518.2296759999999</v>
      </c>
    </row>
    <row r="30951" spans="1:6" x14ac:dyDescent="0.35">
      <c r="A30951" t="s">
        <v>57</v>
      </c>
      <c r="B30951" t="s">
        <v>36</v>
      </c>
      <c r="C30951">
        <v>2022</v>
      </c>
      <c r="D30951" t="s">
        <v>13</v>
      </c>
      <c r="E30951" t="s">
        <v>22</v>
      </c>
      <c r="F30951">
        <v>5229.0376489999999</v>
      </c>
    </row>
    <row r="30952" spans="1:6" x14ac:dyDescent="0.35">
      <c r="A30952" t="s">
        <v>57</v>
      </c>
      <c r="B30952" t="s">
        <v>36</v>
      </c>
      <c r="C30952">
        <v>2022</v>
      </c>
      <c r="D30952" t="s">
        <v>13</v>
      </c>
      <c r="E30952" t="s">
        <v>23</v>
      </c>
      <c r="F30952">
        <v>4617.7221474999997</v>
      </c>
    </row>
    <row r="30953" spans="1:6" x14ac:dyDescent="0.35">
      <c r="A30953" t="s">
        <v>57</v>
      </c>
      <c r="B30953" t="s">
        <v>36</v>
      </c>
      <c r="C30953">
        <v>2022</v>
      </c>
      <c r="D30953" t="s">
        <v>13</v>
      </c>
      <c r="E30953" t="s">
        <v>24</v>
      </c>
      <c r="F30953">
        <v>4601.1380784000003</v>
      </c>
    </row>
    <row r="30954" spans="1:6" x14ac:dyDescent="0.35">
      <c r="A30954" t="s">
        <v>57</v>
      </c>
      <c r="B30954" t="s">
        <v>36</v>
      </c>
      <c r="C30954">
        <v>2022</v>
      </c>
      <c r="D30954" t="s">
        <v>13</v>
      </c>
      <c r="E30954" t="s">
        <v>25</v>
      </c>
      <c r="F30954">
        <v>4783.7669712999996</v>
      </c>
    </row>
    <row r="30955" spans="1:6" x14ac:dyDescent="0.35">
      <c r="A30955" t="s">
        <v>57</v>
      </c>
      <c r="B30955" t="s">
        <v>36</v>
      </c>
      <c r="C30955">
        <v>2022</v>
      </c>
      <c r="D30955" t="s">
        <v>13</v>
      </c>
      <c r="E30955" t="s">
        <v>26</v>
      </c>
      <c r="F30955">
        <v>4387.7359282999996</v>
      </c>
    </row>
    <row r="30956" spans="1:6" x14ac:dyDescent="0.35">
      <c r="A30956" t="s">
        <v>57</v>
      </c>
      <c r="B30956" t="s">
        <v>36</v>
      </c>
      <c r="C30956">
        <v>2022</v>
      </c>
      <c r="D30956" t="s">
        <v>13</v>
      </c>
      <c r="E30956" t="s">
        <v>27</v>
      </c>
      <c r="F30956">
        <v>4469.4808036000004</v>
      </c>
    </row>
    <row r="30957" spans="1:6" x14ac:dyDescent="0.35">
      <c r="A30957" t="s">
        <v>57</v>
      </c>
      <c r="B30957" t="s">
        <v>36</v>
      </c>
      <c r="C30957">
        <v>2022</v>
      </c>
      <c r="D30957" t="s">
        <v>13</v>
      </c>
      <c r="E30957" t="s">
        <v>28</v>
      </c>
      <c r="F30957">
        <v>3949.7283090000001</v>
      </c>
    </row>
    <row r="30958" spans="1:6" x14ac:dyDescent="0.35">
      <c r="A30958" t="s">
        <v>57</v>
      </c>
      <c r="B30958" t="s">
        <v>36</v>
      </c>
      <c r="C30958">
        <v>2022</v>
      </c>
      <c r="D30958" t="s">
        <v>13</v>
      </c>
      <c r="E30958" t="s">
        <v>29</v>
      </c>
      <c r="F30958">
        <v>3624.2639399999998</v>
      </c>
    </row>
    <row r="30959" spans="1:6" x14ac:dyDescent="0.35">
      <c r="A30959" t="s">
        <v>57</v>
      </c>
      <c r="B30959" t="s">
        <v>36</v>
      </c>
      <c r="C30959">
        <v>2022</v>
      </c>
      <c r="D30959" t="s">
        <v>13</v>
      </c>
      <c r="E30959" t="s">
        <v>30</v>
      </c>
      <c r="F30959">
        <v>2871.3514111999998</v>
      </c>
    </row>
    <row r="30960" spans="1:6" x14ac:dyDescent="0.35">
      <c r="A30960" t="s">
        <v>57</v>
      </c>
      <c r="B30960" t="s">
        <v>36</v>
      </c>
      <c r="C30960">
        <v>2022</v>
      </c>
      <c r="D30960" t="s">
        <v>13</v>
      </c>
      <c r="E30960" t="s">
        <v>31</v>
      </c>
      <c r="F30960">
        <v>1885.3287716</v>
      </c>
    </row>
    <row r="30961" spans="1:6" x14ac:dyDescent="0.35">
      <c r="A30961" t="s">
        <v>57</v>
      </c>
      <c r="B30961" t="s">
        <v>36</v>
      </c>
      <c r="C30961">
        <v>2022</v>
      </c>
      <c r="D30961" t="s">
        <v>13</v>
      </c>
      <c r="E30961" t="s">
        <v>10</v>
      </c>
      <c r="F30961">
        <v>1500.7391493529999</v>
      </c>
    </row>
    <row r="30962" spans="1:6" x14ac:dyDescent="0.35">
      <c r="A30962" t="s">
        <v>57</v>
      </c>
      <c r="B30962" t="s">
        <v>36</v>
      </c>
      <c r="C30962">
        <v>2023</v>
      </c>
      <c r="D30962" t="s">
        <v>12</v>
      </c>
      <c r="E30962" t="s">
        <v>16</v>
      </c>
      <c r="F30962">
        <v>5003.2748234000001</v>
      </c>
    </row>
    <row r="30963" spans="1:6" x14ac:dyDescent="0.35">
      <c r="A30963" t="s">
        <v>57</v>
      </c>
      <c r="B30963" t="s">
        <v>36</v>
      </c>
      <c r="C30963">
        <v>2023</v>
      </c>
      <c r="D30963" t="s">
        <v>12</v>
      </c>
      <c r="E30963" t="s">
        <v>32</v>
      </c>
      <c r="F30963">
        <v>5132.6849130000001</v>
      </c>
    </row>
    <row r="30964" spans="1:6" x14ac:dyDescent="0.35">
      <c r="A30964" t="s">
        <v>57</v>
      </c>
      <c r="B30964" t="s">
        <v>36</v>
      </c>
      <c r="C30964">
        <v>2023</v>
      </c>
      <c r="D30964" t="s">
        <v>12</v>
      </c>
      <c r="E30964" t="s">
        <v>17</v>
      </c>
      <c r="F30964">
        <v>5850.7701349999998</v>
      </c>
    </row>
    <row r="30965" spans="1:6" x14ac:dyDescent="0.35">
      <c r="A30965" t="s">
        <v>57</v>
      </c>
      <c r="B30965" t="s">
        <v>36</v>
      </c>
      <c r="C30965">
        <v>2023</v>
      </c>
      <c r="D30965" t="s">
        <v>12</v>
      </c>
      <c r="E30965" t="s">
        <v>18</v>
      </c>
      <c r="F30965">
        <v>6126.7301740000003</v>
      </c>
    </row>
    <row r="30966" spans="1:6" x14ac:dyDescent="0.35">
      <c r="A30966" t="s">
        <v>57</v>
      </c>
      <c r="B30966" t="s">
        <v>36</v>
      </c>
      <c r="C30966">
        <v>2023</v>
      </c>
      <c r="D30966" t="s">
        <v>12</v>
      </c>
      <c r="E30966" t="s">
        <v>19</v>
      </c>
      <c r="F30966">
        <v>5431.700589</v>
      </c>
    </row>
    <row r="30967" spans="1:6" x14ac:dyDescent="0.35">
      <c r="A30967" t="s">
        <v>57</v>
      </c>
      <c r="B30967" t="s">
        <v>36</v>
      </c>
      <c r="C30967">
        <v>2023</v>
      </c>
      <c r="D30967" t="s">
        <v>12</v>
      </c>
      <c r="E30967" t="s">
        <v>20</v>
      </c>
      <c r="F30967">
        <v>5770.7703330000004</v>
      </c>
    </row>
    <row r="30968" spans="1:6" x14ac:dyDescent="0.35">
      <c r="A30968" t="s">
        <v>57</v>
      </c>
      <c r="B30968" t="s">
        <v>36</v>
      </c>
      <c r="C30968">
        <v>2023</v>
      </c>
      <c r="D30968" t="s">
        <v>12</v>
      </c>
      <c r="E30968" t="s">
        <v>21</v>
      </c>
      <c r="F30968">
        <v>6058.7541739999997</v>
      </c>
    </row>
    <row r="30969" spans="1:6" x14ac:dyDescent="0.35">
      <c r="A30969" t="s">
        <v>57</v>
      </c>
      <c r="B30969" t="s">
        <v>36</v>
      </c>
      <c r="C30969">
        <v>2023</v>
      </c>
      <c r="D30969" t="s">
        <v>12</v>
      </c>
      <c r="E30969" t="s">
        <v>22</v>
      </c>
      <c r="F30969">
        <v>5573.4579180000001</v>
      </c>
    </row>
    <row r="30970" spans="1:6" x14ac:dyDescent="0.35">
      <c r="A30970" t="s">
        <v>57</v>
      </c>
      <c r="B30970" t="s">
        <v>36</v>
      </c>
      <c r="C30970">
        <v>2023</v>
      </c>
      <c r="D30970" t="s">
        <v>12</v>
      </c>
      <c r="E30970" t="s">
        <v>23</v>
      </c>
      <c r="F30970">
        <v>5252.1969883000002</v>
      </c>
    </row>
    <row r="30971" spans="1:6" x14ac:dyDescent="0.35">
      <c r="A30971" t="s">
        <v>57</v>
      </c>
      <c r="B30971" t="s">
        <v>36</v>
      </c>
      <c r="C30971">
        <v>2023</v>
      </c>
      <c r="D30971" t="s">
        <v>12</v>
      </c>
      <c r="E30971" t="s">
        <v>24</v>
      </c>
      <c r="F30971">
        <v>4882.2850650999999</v>
      </c>
    </row>
    <row r="30972" spans="1:6" x14ac:dyDescent="0.35">
      <c r="A30972" t="s">
        <v>57</v>
      </c>
      <c r="B30972" t="s">
        <v>36</v>
      </c>
      <c r="C30972">
        <v>2023</v>
      </c>
      <c r="D30972" t="s">
        <v>12</v>
      </c>
      <c r="E30972" t="s">
        <v>25</v>
      </c>
      <c r="F30972">
        <v>5351.8643279999997</v>
      </c>
    </row>
    <row r="30973" spans="1:6" x14ac:dyDescent="0.35">
      <c r="A30973" t="s">
        <v>57</v>
      </c>
      <c r="B30973" t="s">
        <v>36</v>
      </c>
      <c r="C30973">
        <v>2023</v>
      </c>
      <c r="D30973" t="s">
        <v>12</v>
      </c>
      <c r="E30973" t="s">
        <v>26</v>
      </c>
      <c r="F30973">
        <v>5010.6398845000003</v>
      </c>
    </row>
    <row r="30974" spans="1:6" x14ac:dyDescent="0.35">
      <c r="A30974" t="s">
        <v>57</v>
      </c>
      <c r="B30974" t="s">
        <v>36</v>
      </c>
      <c r="C30974">
        <v>2023</v>
      </c>
      <c r="D30974" t="s">
        <v>12</v>
      </c>
      <c r="E30974" t="s">
        <v>27</v>
      </c>
      <c r="F30974">
        <v>5054.1259084000003</v>
      </c>
    </row>
    <row r="30975" spans="1:6" x14ac:dyDescent="0.35">
      <c r="A30975" t="s">
        <v>57</v>
      </c>
      <c r="B30975" t="s">
        <v>36</v>
      </c>
      <c r="C30975">
        <v>2023</v>
      </c>
      <c r="D30975" t="s">
        <v>12</v>
      </c>
      <c r="E30975" t="s">
        <v>28</v>
      </c>
      <c r="F30975">
        <v>4673.8658389000002</v>
      </c>
    </row>
    <row r="30976" spans="1:6" x14ac:dyDescent="0.35">
      <c r="A30976" t="s">
        <v>57</v>
      </c>
      <c r="B30976" t="s">
        <v>36</v>
      </c>
      <c r="C30976">
        <v>2023</v>
      </c>
      <c r="D30976" t="s">
        <v>12</v>
      </c>
      <c r="E30976" t="s">
        <v>29</v>
      </c>
      <c r="F30976">
        <v>4239.0136432999998</v>
      </c>
    </row>
    <row r="30977" spans="1:6" x14ac:dyDescent="0.35">
      <c r="A30977" t="s">
        <v>57</v>
      </c>
      <c r="B30977" t="s">
        <v>36</v>
      </c>
      <c r="C30977">
        <v>2023</v>
      </c>
      <c r="D30977" t="s">
        <v>12</v>
      </c>
      <c r="E30977" t="s">
        <v>30</v>
      </c>
      <c r="F30977">
        <v>3578.7761237</v>
      </c>
    </row>
    <row r="30978" spans="1:6" x14ac:dyDescent="0.35">
      <c r="A30978" t="s">
        <v>57</v>
      </c>
      <c r="B30978" t="s">
        <v>36</v>
      </c>
      <c r="C30978">
        <v>2023</v>
      </c>
      <c r="D30978" t="s">
        <v>12</v>
      </c>
      <c r="E30978" t="s">
        <v>31</v>
      </c>
      <c r="F30978">
        <v>2457.397586</v>
      </c>
    </row>
    <row r="30979" spans="1:6" x14ac:dyDescent="0.35">
      <c r="A30979" t="s">
        <v>57</v>
      </c>
      <c r="B30979" t="s">
        <v>36</v>
      </c>
      <c r="C30979">
        <v>2023</v>
      </c>
      <c r="D30979" t="s">
        <v>12</v>
      </c>
      <c r="E30979" t="s">
        <v>10</v>
      </c>
      <c r="F30979">
        <v>2594.2946359100001</v>
      </c>
    </row>
    <row r="30980" spans="1:6" x14ac:dyDescent="0.35">
      <c r="A30980" t="s">
        <v>57</v>
      </c>
      <c r="B30980" t="s">
        <v>36</v>
      </c>
      <c r="C30980">
        <v>2023</v>
      </c>
      <c r="D30980" t="s">
        <v>13</v>
      </c>
      <c r="E30980" t="s">
        <v>16</v>
      </c>
      <c r="F30980">
        <v>5117.9466733999998</v>
      </c>
    </row>
    <row r="30981" spans="1:6" x14ac:dyDescent="0.35">
      <c r="A30981" t="s">
        <v>57</v>
      </c>
      <c r="B30981" t="s">
        <v>36</v>
      </c>
      <c r="C30981">
        <v>2023</v>
      </c>
      <c r="D30981" t="s">
        <v>13</v>
      </c>
      <c r="E30981" t="s">
        <v>32</v>
      </c>
      <c r="F30981">
        <v>5427.9503610000002</v>
      </c>
    </row>
    <row r="30982" spans="1:6" x14ac:dyDescent="0.35">
      <c r="A30982" t="s">
        <v>57</v>
      </c>
      <c r="B30982" t="s">
        <v>36</v>
      </c>
      <c r="C30982">
        <v>2023</v>
      </c>
      <c r="D30982" t="s">
        <v>13</v>
      </c>
      <c r="E30982" t="s">
        <v>17</v>
      </c>
      <c r="F30982">
        <v>5995.6634919999997</v>
      </c>
    </row>
    <row r="30983" spans="1:6" x14ac:dyDescent="0.35">
      <c r="A30983" t="s">
        <v>57</v>
      </c>
      <c r="B30983" t="s">
        <v>36</v>
      </c>
      <c r="C30983">
        <v>2023</v>
      </c>
      <c r="D30983" t="s">
        <v>13</v>
      </c>
      <c r="E30983" t="s">
        <v>18</v>
      </c>
      <c r="F30983">
        <v>5927.2177510000001</v>
      </c>
    </row>
    <row r="30984" spans="1:6" x14ac:dyDescent="0.35">
      <c r="A30984" t="s">
        <v>57</v>
      </c>
      <c r="B30984" t="s">
        <v>36</v>
      </c>
      <c r="C30984">
        <v>2023</v>
      </c>
      <c r="D30984" t="s">
        <v>13</v>
      </c>
      <c r="E30984" t="s">
        <v>19</v>
      </c>
      <c r="F30984">
        <v>5522.2526379999999</v>
      </c>
    </row>
    <row r="30985" spans="1:6" x14ac:dyDescent="0.35">
      <c r="A30985" t="s">
        <v>57</v>
      </c>
      <c r="B30985" t="s">
        <v>36</v>
      </c>
      <c r="C30985">
        <v>2023</v>
      </c>
      <c r="D30985" t="s">
        <v>13</v>
      </c>
      <c r="E30985" t="s">
        <v>20</v>
      </c>
      <c r="F30985">
        <v>5894.4545319999997</v>
      </c>
    </row>
    <row r="30986" spans="1:6" x14ac:dyDescent="0.35">
      <c r="A30986" t="s">
        <v>57</v>
      </c>
      <c r="B30986" t="s">
        <v>36</v>
      </c>
      <c r="C30986">
        <v>2023</v>
      </c>
      <c r="D30986" t="s">
        <v>13</v>
      </c>
      <c r="E30986" t="s">
        <v>21</v>
      </c>
      <c r="F30986">
        <v>5759.0902910000004</v>
      </c>
    </row>
    <row r="30987" spans="1:6" x14ac:dyDescent="0.35">
      <c r="A30987" t="s">
        <v>57</v>
      </c>
      <c r="B30987" t="s">
        <v>36</v>
      </c>
      <c r="C30987">
        <v>2023</v>
      </c>
      <c r="D30987" t="s">
        <v>13</v>
      </c>
      <c r="E30987" t="s">
        <v>22</v>
      </c>
      <c r="F30987">
        <v>5388.6592650000002</v>
      </c>
    </row>
    <row r="30988" spans="1:6" x14ac:dyDescent="0.35">
      <c r="A30988" t="s">
        <v>57</v>
      </c>
      <c r="B30988" t="s">
        <v>36</v>
      </c>
      <c r="C30988">
        <v>2023</v>
      </c>
      <c r="D30988" t="s">
        <v>13</v>
      </c>
      <c r="E30988" t="s">
        <v>23</v>
      </c>
      <c r="F30988">
        <v>4822.2677302000002</v>
      </c>
    </row>
    <row r="30989" spans="1:6" x14ac:dyDescent="0.35">
      <c r="A30989" t="s">
        <v>57</v>
      </c>
      <c r="B30989" t="s">
        <v>36</v>
      </c>
      <c r="C30989">
        <v>2023</v>
      </c>
      <c r="D30989" t="s">
        <v>13</v>
      </c>
      <c r="E30989" t="s">
        <v>24</v>
      </c>
      <c r="F30989">
        <v>4535.8317219</v>
      </c>
    </row>
    <row r="30990" spans="1:6" x14ac:dyDescent="0.35">
      <c r="A30990" t="s">
        <v>57</v>
      </c>
      <c r="B30990" t="s">
        <v>36</v>
      </c>
      <c r="C30990">
        <v>2023</v>
      </c>
      <c r="D30990" t="s">
        <v>13</v>
      </c>
      <c r="E30990" t="s">
        <v>25</v>
      </c>
      <c r="F30990">
        <v>4924.6877625999996</v>
      </c>
    </row>
    <row r="30991" spans="1:6" x14ac:dyDescent="0.35">
      <c r="A30991" t="s">
        <v>57</v>
      </c>
      <c r="B30991" t="s">
        <v>36</v>
      </c>
      <c r="C30991">
        <v>2023</v>
      </c>
      <c r="D30991" t="s">
        <v>13</v>
      </c>
      <c r="E30991" t="s">
        <v>26</v>
      </c>
      <c r="F30991">
        <v>4349.1793355999998</v>
      </c>
    </row>
    <row r="30992" spans="1:6" x14ac:dyDescent="0.35">
      <c r="A30992" t="s">
        <v>57</v>
      </c>
      <c r="B30992" t="s">
        <v>36</v>
      </c>
      <c r="C30992">
        <v>2023</v>
      </c>
      <c r="D30992" t="s">
        <v>13</v>
      </c>
      <c r="E30992" t="s">
        <v>27</v>
      </c>
      <c r="F30992">
        <v>4522.4098235000001</v>
      </c>
    </row>
    <row r="30993" spans="1:6" x14ac:dyDescent="0.35">
      <c r="A30993" t="s">
        <v>57</v>
      </c>
      <c r="B30993" t="s">
        <v>36</v>
      </c>
      <c r="C30993">
        <v>2023</v>
      </c>
      <c r="D30993" t="s">
        <v>13</v>
      </c>
      <c r="E30993" t="s">
        <v>28</v>
      </c>
      <c r="F30993">
        <v>4044.8296120999998</v>
      </c>
    </row>
    <row r="30994" spans="1:6" x14ac:dyDescent="0.35">
      <c r="A30994" t="s">
        <v>57</v>
      </c>
      <c r="B30994" t="s">
        <v>36</v>
      </c>
      <c r="C30994">
        <v>2023</v>
      </c>
      <c r="D30994" t="s">
        <v>13</v>
      </c>
      <c r="E30994" t="s">
        <v>29</v>
      </c>
      <c r="F30994">
        <v>3716.7774743</v>
      </c>
    </row>
    <row r="30995" spans="1:6" x14ac:dyDescent="0.35">
      <c r="A30995" t="s">
        <v>57</v>
      </c>
      <c r="B30995" t="s">
        <v>36</v>
      </c>
      <c r="C30995">
        <v>2023</v>
      </c>
      <c r="D30995" t="s">
        <v>13</v>
      </c>
      <c r="E30995" t="s">
        <v>30</v>
      </c>
      <c r="F30995">
        <v>3068.3113091999999</v>
      </c>
    </row>
    <row r="30996" spans="1:6" x14ac:dyDescent="0.35">
      <c r="A30996" t="s">
        <v>57</v>
      </c>
      <c r="B30996" t="s">
        <v>36</v>
      </c>
      <c r="C30996">
        <v>2023</v>
      </c>
      <c r="D30996" t="s">
        <v>13</v>
      </c>
      <c r="E30996" t="s">
        <v>31</v>
      </c>
      <c r="F30996">
        <v>1976.619876</v>
      </c>
    </row>
    <row r="30997" spans="1:6" x14ac:dyDescent="0.35">
      <c r="A30997" t="s">
        <v>57</v>
      </c>
      <c r="B30997" t="s">
        <v>36</v>
      </c>
      <c r="C30997">
        <v>2023</v>
      </c>
      <c r="D30997" t="s">
        <v>13</v>
      </c>
      <c r="E30997" t="s">
        <v>10</v>
      </c>
      <c r="F30997">
        <v>1560.3443261939999</v>
      </c>
    </row>
    <row r="30998" spans="1:6" x14ac:dyDescent="0.35">
      <c r="A30998" t="s">
        <v>57</v>
      </c>
      <c r="B30998" t="s">
        <v>36</v>
      </c>
      <c r="C30998">
        <v>2024</v>
      </c>
      <c r="D30998" t="s">
        <v>12</v>
      </c>
      <c r="E30998" t="s">
        <v>16</v>
      </c>
      <c r="F30998">
        <v>5054.5846084000004</v>
      </c>
    </row>
    <row r="30999" spans="1:6" x14ac:dyDescent="0.35">
      <c r="A30999" t="s">
        <v>57</v>
      </c>
      <c r="B30999" t="s">
        <v>36</v>
      </c>
      <c r="C30999">
        <v>2024</v>
      </c>
      <c r="D30999" t="s">
        <v>12</v>
      </c>
      <c r="E30999" t="s">
        <v>32</v>
      </c>
      <c r="F30999">
        <v>5135.7312619999993</v>
      </c>
    </row>
    <row r="31000" spans="1:6" x14ac:dyDescent="0.35">
      <c r="A31000" t="s">
        <v>57</v>
      </c>
      <c r="B31000" t="s">
        <v>36</v>
      </c>
      <c r="C31000">
        <v>2024</v>
      </c>
      <c r="D31000" t="s">
        <v>12</v>
      </c>
      <c r="E31000" t="s">
        <v>17</v>
      </c>
      <c r="F31000">
        <v>5738.2822500000002</v>
      </c>
    </row>
    <row r="31001" spans="1:6" x14ac:dyDescent="0.35">
      <c r="A31001" t="s">
        <v>57</v>
      </c>
      <c r="B31001" t="s">
        <v>36</v>
      </c>
      <c r="C31001">
        <v>2024</v>
      </c>
      <c r="D31001" t="s">
        <v>12</v>
      </c>
      <c r="E31001" t="s">
        <v>18</v>
      </c>
      <c r="F31001">
        <v>6300.8878690000001</v>
      </c>
    </row>
    <row r="31002" spans="1:6" x14ac:dyDescent="0.35">
      <c r="A31002" t="s">
        <v>57</v>
      </c>
      <c r="B31002" t="s">
        <v>36</v>
      </c>
      <c r="C31002">
        <v>2024</v>
      </c>
      <c r="D31002" t="s">
        <v>12</v>
      </c>
      <c r="E31002" t="s">
        <v>19</v>
      </c>
      <c r="F31002">
        <v>5562.9243740000002</v>
      </c>
    </row>
    <row r="31003" spans="1:6" x14ac:dyDescent="0.35">
      <c r="A31003" t="s">
        <v>57</v>
      </c>
      <c r="B31003" t="s">
        <v>36</v>
      </c>
      <c r="C31003">
        <v>2024</v>
      </c>
      <c r="D31003" t="s">
        <v>12</v>
      </c>
      <c r="E31003" t="s">
        <v>20</v>
      </c>
      <c r="F31003">
        <v>5737.0363850000003</v>
      </c>
    </row>
    <row r="31004" spans="1:6" x14ac:dyDescent="0.35">
      <c r="A31004" t="s">
        <v>57</v>
      </c>
      <c r="B31004" t="s">
        <v>36</v>
      </c>
      <c r="C31004">
        <v>2024</v>
      </c>
      <c r="D31004" t="s">
        <v>12</v>
      </c>
      <c r="E31004" t="s">
        <v>21</v>
      </c>
      <c r="F31004">
        <v>6233.9475409999995</v>
      </c>
    </row>
    <row r="31005" spans="1:6" x14ac:dyDescent="0.35">
      <c r="A31005" t="s">
        <v>57</v>
      </c>
      <c r="B31005" t="s">
        <v>36</v>
      </c>
      <c r="C31005">
        <v>2024</v>
      </c>
      <c r="D31005" t="s">
        <v>12</v>
      </c>
      <c r="E31005" t="s">
        <v>22</v>
      </c>
      <c r="F31005">
        <v>5725.0310530000006</v>
      </c>
    </row>
    <row r="31006" spans="1:6" x14ac:dyDescent="0.35">
      <c r="A31006" t="s">
        <v>57</v>
      </c>
      <c r="B31006" t="s">
        <v>36</v>
      </c>
      <c r="C31006">
        <v>2024</v>
      </c>
      <c r="D31006" t="s">
        <v>12</v>
      </c>
      <c r="E31006" t="s">
        <v>23</v>
      </c>
      <c r="F31006">
        <v>5426.9834098000001</v>
      </c>
    </row>
    <row r="31007" spans="1:6" x14ac:dyDescent="0.35">
      <c r="A31007" t="s">
        <v>57</v>
      </c>
      <c r="B31007" t="s">
        <v>36</v>
      </c>
      <c r="C31007">
        <v>2024</v>
      </c>
      <c r="D31007" t="s">
        <v>12</v>
      </c>
      <c r="E31007" t="s">
        <v>24</v>
      </c>
      <c r="F31007">
        <v>4950.3129049999998</v>
      </c>
    </row>
    <row r="31008" spans="1:6" x14ac:dyDescent="0.35">
      <c r="A31008" t="s">
        <v>57</v>
      </c>
      <c r="B31008" t="s">
        <v>36</v>
      </c>
      <c r="C31008">
        <v>2024</v>
      </c>
      <c r="D31008" t="s">
        <v>12</v>
      </c>
      <c r="E31008" t="s">
        <v>25</v>
      </c>
      <c r="F31008">
        <v>5345.0103193000004</v>
      </c>
    </row>
    <row r="31009" spans="1:6" x14ac:dyDescent="0.35">
      <c r="A31009" t="s">
        <v>57</v>
      </c>
      <c r="B31009" t="s">
        <v>36</v>
      </c>
      <c r="C31009">
        <v>2024</v>
      </c>
      <c r="D31009" t="s">
        <v>12</v>
      </c>
      <c r="E31009" t="s">
        <v>26</v>
      </c>
      <c r="F31009">
        <v>5035.1052407999996</v>
      </c>
    </row>
    <row r="31010" spans="1:6" x14ac:dyDescent="0.35">
      <c r="A31010" t="s">
        <v>57</v>
      </c>
      <c r="B31010" t="s">
        <v>36</v>
      </c>
      <c r="C31010">
        <v>2024</v>
      </c>
      <c r="D31010" t="s">
        <v>12</v>
      </c>
      <c r="E31010" t="s">
        <v>27</v>
      </c>
      <c r="F31010">
        <v>5151.4362718000002</v>
      </c>
    </row>
    <row r="31011" spans="1:6" x14ac:dyDescent="0.35">
      <c r="A31011" t="s">
        <v>57</v>
      </c>
      <c r="B31011" t="s">
        <v>36</v>
      </c>
      <c r="C31011">
        <v>2024</v>
      </c>
      <c r="D31011" t="s">
        <v>12</v>
      </c>
      <c r="E31011" t="s">
        <v>28</v>
      </c>
      <c r="F31011">
        <v>4781.8329107</v>
      </c>
    </row>
    <row r="31012" spans="1:6" x14ac:dyDescent="0.35">
      <c r="A31012" t="s">
        <v>57</v>
      </c>
      <c r="B31012" t="s">
        <v>36</v>
      </c>
      <c r="C31012">
        <v>2024</v>
      </c>
      <c r="D31012" t="s">
        <v>12</v>
      </c>
      <c r="E31012" t="s">
        <v>29</v>
      </c>
      <c r="F31012">
        <v>4378.1274291</v>
      </c>
    </row>
    <row r="31013" spans="1:6" x14ac:dyDescent="0.35">
      <c r="A31013" t="s">
        <v>57</v>
      </c>
      <c r="B31013" t="s">
        <v>36</v>
      </c>
      <c r="C31013">
        <v>2024</v>
      </c>
      <c r="D31013" t="s">
        <v>12</v>
      </c>
      <c r="E31013" t="s">
        <v>30</v>
      </c>
      <c r="F31013">
        <v>3737.1003316000001</v>
      </c>
    </row>
    <row r="31014" spans="1:6" x14ac:dyDescent="0.35">
      <c r="A31014" t="s">
        <v>57</v>
      </c>
      <c r="B31014" t="s">
        <v>36</v>
      </c>
      <c r="C31014">
        <v>2024</v>
      </c>
      <c r="D31014" t="s">
        <v>12</v>
      </c>
      <c r="E31014" t="s">
        <v>31</v>
      </c>
      <c r="F31014">
        <v>2549.8106997</v>
      </c>
    </row>
    <row r="31015" spans="1:6" x14ac:dyDescent="0.35">
      <c r="A31015" t="s">
        <v>57</v>
      </c>
      <c r="B31015" t="s">
        <v>36</v>
      </c>
      <c r="C31015">
        <v>2024</v>
      </c>
      <c r="D31015" t="s">
        <v>12</v>
      </c>
      <c r="E31015" t="s">
        <v>10</v>
      </c>
      <c r="F31015">
        <v>2678.1689178699999</v>
      </c>
    </row>
    <row r="31016" spans="1:6" x14ac:dyDescent="0.35">
      <c r="A31016" t="s">
        <v>57</v>
      </c>
      <c r="B31016" t="s">
        <v>36</v>
      </c>
      <c r="C31016">
        <v>2024</v>
      </c>
      <c r="D31016" t="s">
        <v>13</v>
      </c>
      <c r="E31016" t="s">
        <v>16</v>
      </c>
      <c r="F31016">
        <v>5181.8596180000004</v>
      </c>
    </row>
    <row r="31017" spans="1:6" x14ac:dyDescent="0.35">
      <c r="A31017" t="s">
        <v>57</v>
      </c>
      <c r="B31017" t="s">
        <v>36</v>
      </c>
      <c r="C31017">
        <v>2024</v>
      </c>
      <c r="D31017" t="s">
        <v>13</v>
      </c>
      <c r="E31017" t="s">
        <v>32</v>
      </c>
      <c r="F31017">
        <v>5332.2368069999993</v>
      </c>
    </row>
    <row r="31018" spans="1:6" x14ac:dyDescent="0.35">
      <c r="A31018" t="s">
        <v>57</v>
      </c>
      <c r="B31018" t="s">
        <v>36</v>
      </c>
      <c r="C31018">
        <v>2024</v>
      </c>
      <c r="D31018" t="s">
        <v>13</v>
      </c>
      <c r="E31018" t="s">
        <v>17</v>
      </c>
      <c r="F31018">
        <v>5955.5675520000004</v>
      </c>
    </row>
    <row r="31019" spans="1:6" x14ac:dyDescent="0.35">
      <c r="A31019" t="s">
        <v>57</v>
      </c>
      <c r="B31019" t="s">
        <v>36</v>
      </c>
      <c r="C31019">
        <v>2024</v>
      </c>
      <c r="D31019" t="s">
        <v>13</v>
      </c>
      <c r="E31019" t="s">
        <v>18</v>
      </c>
      <c r="F31019">
        <v>5972.9812089999996</v>
      </c>
    </row>
    <row r="31020" spans="1:6" x14ac:dyDescent="0.35">
      <c r="A31020" t="s">
        <v>57</v>
      </c>
      <c r="B31020" t="s">
        <v>36</v>
      </c>
      <c r="C31020">
        <v>2024</v>
      </c>
      <c r="D31020" t="s">
        <v>13</v>
      </c>
      <c r="E31020" t="s">
        <v>19</v>
      </c>
      <c r="F31020">
        <v>5678.1482299999998</v>
      </c>
    </row>
    <row r="31021" spans="1:6" x14ac:dyDescent="0.35">
      <c r="A31021" t="s">
        <v>57</v>
      </c>
      <c r="B31021" t="s">
        <v>36</v>
      </c>
      <c r="C31021">
        <v>2024</v>
      </c>
      <c r="D31021" t="s">
        <v>13</v>
      </c>
      <c r="E31021" t="s">
        <v>20</v>
      </c>
      <c r="F31021">
        <v>5987.4808949999997</v>
      </c>
    </row>
    <row r="31022" spans="1:6" x14ac:dyDescent="0.35">
      <c r="A31022" t="s">
        <v>57</v>
      </c>
      <c r="B31022" t="s">
        <v>36</v>
      </c>
      <c r="C31022">
        <v>2024</v>
      </c>
      <c r="D31022" t="s">
        <v>13</v>
      </c>
      <c r="E31022" t="s">
        <v>21</v>
      </c>
      <c r="F31022">
        <v>5925.8285189999997</v>
      </c>
    </row>
    <row r="31023" spans="1:6" x14ac:dyDescent="0.35">
      <c r="A31023" t="s">
        <v>57</v>
      </c>
      <c r="B31023" t="s">
        <v>36</v>
      </c>
      <c r="C31023">
        <v>2024</v>
      </c>
      <c r="D31023" t="s">
        <v>13</v>
      </c>
      <c r="E31023" t="s">
        <v>22</v>
      </c>
      <c r="F31023">
        <v>5458.1350570000004</v>
      </c>
    </row>
    <row r="31024" spans="1:6" x14ac:dyDescent="0.35">
      <c r="A31024" t="s">
        <v>57</v>
      </c>
      <c r="B31024" t="s">
        <v>36</v>
      </c>
      <c r="C31024">
        <v>2024</v>
      </c>
      <c r="D31024" t="s">
        <v>13</v>
      </c>
      <c r="E31024" t="s">
        <v>23</v>
      </c>
      <c r="F31024">
        <v>5084.8313876000002</v>
      </c>
    </row>
    <row r="31025" spans="1:6" x14ac:dyDescent="0.35">
      <c r="A31025" t="s">
        <v>57</v>
      </c>
      <c r="B31025" t="s">
        <v>36</v>
      </c>
      <c r="C31025">
        <v>2024</v>
      </c>
      <c r="D31025" t="s">
        <v>13</v>
      </c>
      <c r="E31025" t="s">
        <v>24</v>
      </c>
      <c r="F31025">
        <v>4491.3872033999996</v>
      </c>
    </row>
    <row r="31026" spans="1:6" x14ac:dyDescent="0.35">
      <c r="A31026" t="s">
        <v>57</v>
      </c>
      <c r="B31026" t="s">
        <v>36</v>
      </c>
      <c r="C31026">
        <v>2024</v>
      </c>
      <c r="D31026" t="s">
        <v>13</v>
      </c>
      <c r="E31026" t="s">
        <v>25</v>
      </c>
      <c r="F31026">
        <v>4994.1067429000004</v>
      </c>
    </row>
    <row r="31027" spans="1:6" x14ac:dyDescent="0.35">
      <c r="A31027" t="s">
        <v>57</v>
      </c>
      <c r="B31027" t="s">
        <v>36</v>
      </c>
      <c r="C31027">
        <v>2024</v>
      </c>
      <c r="D31027" t="s">
        <v>13</v>
      </c>
      <c r="E31027" t="s">
        <v>26</v>
      </c>
      <c r="F31027">
        <v>4365.9269942000001</v>
      </c>
    </row>
    <row r="31028" spans="1:6" x14ac:dyDescent="0.35">
      <c r="A31028" t="s">
        <v>57</v>
      </c>
      <c r="B31028" t="s">
        <v>36</v>
      </c>
      <c r="C31028">
        <v>2024</v>
      </c>
      <c r="D31028" t="s">
        <v>13</v>
      </c>
      <c r="E31028" t="s">
        <v>27</v>
      </c>
      <c r="F31028">
        <v>4593.0455708</v>
      </c>
    </row>
    <row r="31029" spans="1:6" x14ac:dyDescent="0.35">
      <c r="A31029" t="s">
        <v>57</v>
      </c>
      <c r="B31029" t="s">
        <v>36</v>
      </c>
      <c r="C31029">
        <v>2024</v>
      </c>
      <c r="D31029" t="s">
        <v>13</v>
      </c>
      <c r="E31029" t="s">
        <v>28</v>
      </c>
      <c r="F31029">
        <v>4168.5903932000001</v>
      </c>
    </row>
    <row r="31030" spans="1:6" x14ac:dyDescent="0.35">
      <c r="A31030" t="s">
        <v>57</v>
      </c>
      <c r="B31030" t="s">
        <v>36</v>
      </c>
      <c r="C31030">
        <v>2024</v>
      </c>
      <c r="D31030" t="s">
        <v>13</v>
      </c>
      <c r="E31030" t="s">
        <v>29</v>
      </c>
      <c r="F31030">
        <v>3740.5607227</v>
      </c>
    </row>
    <row r="31031" spans="1:6" x14ac:dyDescent="0.35">
      <c r="A31031" t="s">
        <v>57</v>
      </c>
      <c r="B31031" t="s">
        <v>36</v>
      </c>
      <c r="C31031">
        <v>2024</v>
      </c>
      <c r="D31031" t="s">
        <v>13</v>
      </c>
      <c r="E31031" t="s">
        <v>30</v>
      </c>
      <c r="F31031">
        <v>3201.2274228000001</v>
      </c>
    </row>
    <row r="31032" spans="1:6" x14ac:dyDescent="0.35">
      <c r="A31032" t="s">
        <v>57</v>
      </c>
      <c r="B31032" t="s">
        <v>36</v>
      </c>
      <c r="C31032">
        <v>2024</v>
      </c>
      <c r="D31032" t="s">
        <v>13</v>
      </c>
      <c r="E31032" t="s">
        <v>31</v>
      </c>
      <c r="F31032">
        <v>2077.8719065999999</v>
      </c>
    </row>
    <row r="31033" spans="1:6" x14ac:dyDescent="0.35">
      <c r="A31033" t="s">
        <v>57</v>
      </c>
      <c r="B31033" t="s">
        <v>36</v>
      </c>
      <c r="C31033">
        <v>2024</v>
      </c>
      <c r="D31033" t="s">
        <v>13</v>
      </c>
      <c r="E31033" t="s">
        <v>10</v>
      </c>
      <c r="F31033">
        <v>1667.7702218009999</v>
      </c>
    </row>
    <row r="31034" spans="1:6" x14ac:dyDescent="0.35">
      <c r="A31034" t="s">
        <v>57</v>
      </c>
      <c r="B31034" t="s">
        <v>36</v>
      </c>
      <c r="C31034">
        <v>2025</v>
      </c>
      <c r="D31034" t="s">
        <v>12</v>
      </c>
      <c r="E31034" t="s">
        <v>16</v>
      </c>
      <c r="F31034">
        <v>5100.1772977999999</v>
      </c>
    </row>
    <row r="31035" spans="1:6" x14ac:dyDescent="0.35">
      <c r="A31035" t="s">
        <v>57</v>
      </c>
      <c r="B31035" t="s">
        <v>36</v>
      </c>
      <c r="C31035">
        <v>2025</v>
      </c>
      <c r="D31035" t="s">
        <v>12</v>
      </c>
      <c r="E31035" t="s">
        <v>32</v>
      </c>
      <c r="F31035">
        <v>5115.1534202000003</v>
      </c>
    </row>
    <row r="31036" spans="1:6" x14ac:dyDescent="0.35">
      <c r="A31036" t="s">
        <v>57</v>
      </c>
      <c r="B31036" t="s">
        <v>36</v>
      </c>
      <c r="C31036">
        <v>2025</v>
      </c>
      <c r="D31036" t="s">
        <v>12</v>
      </c>
      <c r="E31036" t="s">
        <v>17</v>
      </c>
      <c r="F31036">
        <v>5606.8753149999993</v>
      </c>
    </row>
    <row r="31037" spans="1:6" x14ac:dyDescent="0.35">
      <c r="A31037" t="s">
        <v>57</v>
      </c>
      <c r="B31037" t="s">
        <v>36</v>
      </c>
      <c r="C31037">
        <v>2025</v>
      </c>
      <c r="D31037" t="s">
        <v>12</v>
      </c>
      <c r="E31037" t="s">
        <v>18</v>
      </c>
      <c r="F31037">
        <v>6404.978505</v>
      </c>
    </row>
    <row r="31038" spans="1:6" x14ac:dyDescent="0.35">
      <c r="A31038" t="s">
        <v>57</v>
      </c>
      <c r="B31038" t="s">
        <v>36</v>
      </c>
      <c r="C31038">
        <v>2025</v>
      </c>
      <c r="D31038" t="s">
        <v>12</v>
      </c>
      <c r="E31038" t="s">
        <v>19</v>
      </c>
      <c r="F31038">
        <v>5691.1891420000002</v>
      </c>
    </row>
    <row r="31039" spans="1:6" x14ac:dyDescent="0.35">
      <c r="A31039" t="s">
        <v>57</v>
      </c>
      <c r="B31039" t="s">
        <v>36</v>
      </c>
      <c r="C31039">
        <v>2025</v>
      </c>
      <c r="D31039" t="s">
        <v>12</v>
      </c>
      <c r="E31039" t="s">
        <v>20</v>
      </c>
      <c r="F31039">
        <v>5727.277838</v>
      </c>
    </row>
    <row r="31040" spans="1:6" x14ac:dyDescent="0.35">
      <c r="A31040" t="s">
        <v>57</v>
      </c>
      <c r="B31040" t="s">
        <v>36</v>
      </c>
      <c r="C31040">
        <v>2025</v>
      </c>
      <c r="D31040" t="s">
        <v>12</v>
      </c>
      <c r="E31040" t="s">
        <v>21</v>
      </c>
      <c r="F31040">
        <v>6312.9571429999996</v>
      </c>
    </row>
    <row r="31041" spans="1:6" x14ac:dyDescent="0.35">
      <c r="A31041" t="s">
        <v>57</v>
      </c>
      <c r="B31041" t="s">
        <v>36</v>
      </c>
      <c r="C31041">
        <v>2025</v>
      </c>
      <c r="D31041" t="s">
        <v>12</v>
      </c>
      <c r="E31041" t="s">
        <v>22</v>
      </c>
      <c r="F31041">
        <v>5902.8888500000003</v>
      </c>
    </row>
    <row r="31042" spans="1:6" x14ac:dyDescent="0.35">
      <c r="A31042" t="s">
        <v>57</v>
      </c>
      <c r="B31042" t="s">
        <v>36</v>
      </c>
      <c r="C31042">
        <v>2025</v>
      </c>
      <c r="D31042" t="s">
        <v>12</v>
      </c>
      <c r="E31042" t="s">
        <v>23</v>
      </c>
      <c r="F31042">
        <v>5619.3078949999999</v>
      </c>
    </row>
    <row r="31043" spans="1:6" x14ac:dyDescent="0.35">
      <c r="A31043" t="s">
        <v>57</v>
      </c>
      <c r="B31043" t="s">
        <v>36</v>
      </c>
      <c r="C31043">
        <v>2025</v>
      </c>
      <c r="D31043" t="s">
        <v>12</v>
      </c>
      <c r="E31043" t="s">
        <v>24</v>
      </c>
      <c r="F31043">
        <v>4950.2599811</v>
      </c>
    </row>
    <row r="31044" spans="1:6" x14ac:dyDescent="0.35">
      <c r="A31044" t="s">
        <v>57</v>
      </c>
      <c r="B31044" t="s">
        <v>36</v>
      </c>
      <c r="C31044">
        <v>2025</v>
      </c>
      <c r="D31044" t="s">
        <v>12</v>
      </c>
      <c r="E31044" t="s">
        <v>25</v>
      </c>
      <c r="F31044">
        <v>5298.5487297999998</v>
      </c>
    </row>
    <row r="31045" spans="1:6" x14ac:dyDescent="0.35">
      <c r="A31045" t="s">
        <v>57</v>
      </c>
      <c r="B31045" t="s">
        <v>36</v>
      </c>
      <c r="C31045">
        <v>2025</v>
      </c>
      <c r="D31045" t="s">
        <v>12</v>
      </c>
      <c r="E31045" t="s">
        <v>26</v>
      </c>
      <c r="F31045">
        <v>5153.7530925999999</v>
      </c>
    </row>
    <row r="31046" spans="1:6" x14ac:dyDescent="0.35">
      <c r="A31046" t="s">
        <v>57</v>
      </c>
      <c r="B31046" t="s">
        <v>36</v>
      </c>
      <c r="C31046">
        <v>2025</v>
      </c>
      <c r="D31046" t="s">
        <v>12</v>
      </c>
      <c r="E31046" t="s">
        <v>27</v>
      </c>
      <c r="F31046">
        <v>5075.6364735999996</v>
      </c>
    </row>
    <row r="31047" spans="1:6" x14ac:dyDescent="0.35">
      <c r="A31047" t="s">
        <v>57</v>
      </c>
      <c r="B31047" t="s">
        <v>36</v>
      </c>
      <c r="C31047">
        <v>2025</v>
      </c>
      <c r="D31047" t="s">
        <v>12</v>
      </c>
      <c r="E31047" t="s">
        <v>28</v>
      </c>
      <c r="F31047">
        <v>4934.7555159000003</v>
      </c>
    </row>
    <row r="31048" spans="1:6" x14ac:dyDescent="0.35">
      <c r="A31048" t="s">
        <v>57</v>
      </c>
      <c r="B31048" t="s">
        <v>36</v>
      </c>
      <c r="C31048">
        <v>2025</v>
      </c>
      <c r="D31048" t="s">
        <v>12</v>
      </c>
      <c r="E31048" t="s">
        <v>29</v>
      </c>
      <c r="F31048">
        <v>4476.8692031999999</v>
      </c>
    </row>
    <row r="31049" spans="1:6" x14ac:dyDescent="0.35">
      <c r="A31049" t="s">
        <v>57</v>
      </c>
      <c r="B31049" t="s">
        <v>36</v>
      </c>
      <c r="C31049">
        <v>2025</v>
      </c>
      <c r="D31049" t="s">
        <v>12</v>
      </c>
      <c r="E31049" t="s">
        <v>30</v>
      </c>
      <c r="F31049">
        <v>3904.4384905000002</v>
      </c>
    </row>
    <row r="31050" spans="1:6" x14ac:dyDescent="0.35">
      <c r="A31050" t="s">
        <v>57</v>
      </c>
      <c r="B31050" t="s">
        <v>36</v>
      </c>
      <c r="C31050">
        <v>2025</v>
      </c>
      <c r="D31050" t="s">
        <v>12</v>
      </c>
      <c r="E31050" t="s">
        <v>31</v>
      </c>
      <c r="F31050">
        <v>2713.6797505</v>
      </c>
    </row>
    <row r="31051" spans="1:6" x14ac:dyDescent="0.35">
      <c r="A31051" t="s">
        <v>57</v>
      </c>
      <c r="B31051" t="s">
        <v>36</v>
      </c>
      <c r="C31051">
        <v>2025</v>
      </c>
      <c r="D31051" t="s">
        <v>12</v>
      </c>
      <c r="E31051" t="s">
        <v>10</v>
      </c>
      <c r="F31051">
        <v>2777.0151700599999</v>
      </c>
    </row>
    <row r="31052" spans="1:6" x14ac:dyDescent="0.35">
      <c r="A31052" t="s">
        <v>57</v>
      </c>
      <c r="B31052" t="s">
        <v>36</v>
      </c>
      <c r="C31052">
        <v>2025</v>
      </c>
      <c r="D31052" t="s">
        <v>13</v>
      </c>
      <c r="E31052" t="s">
        <v>16</v>
      </c>
      <c r="F31052">
        <v>5181.4076809999997</v>
      </c>
    </row>
    <row r="31053" spans="1:6" x14ac:dyDescent="0.35">
      <c r="A31053" t="s">
        <v>57</v>
      </c>
      <c r="B31053" t="s">
        <v>36</v>
      </c>
      <c r="C31053">
        <v>2025</v>
      </c>
      <c r="D31053" t="s">
        <v>13</v>
      </c>
      <c r="E31053" t="s">
        <v>32</v>
      </c>
      <c r="F31053">
        <v>5277.1909299999998</v>
      </c>
    </row>
    <row r="31054" spans="1:6" x14ac:dyDescent="0.35">
      <c r="A31054" t="s">
        <v>57</v>
      </c>
      <c r="B31054" t="s">
        <v>36</v>
      </c>
      <c r="C31054">
        <v>2025</v>
      </c>
      <c r="D31054" t="s">
        <v>13</v>
      </c>
      <c r="E31054" t="s">
        <v>17</v>
      </c>
      <c r="F31054">
        <v>5908.5036849999997</v>
      </c>
    </row>
    <row r="31055" spans="1:6" x14ac:dyDescent="0.35">
      <c r="A31055" t="s">
        <v>57</v>
      </c>
      <c r="B31055" t="s">
        <v>36</v>
      </c>
      <c r="C31055">
        <v>2025</v>
      </c>
      <c r="D31055" t="s">
        <v>13</v>
      </c>
      <c r="E31055" t="s">
        <v>18</v>
      </c>
      <c r="F31055">
        <v>6006.2112479999996</v>
      </c>
    </row>
    <row r="31056" spans="1:6" x14ac:dyDescent="0.35">
      <c r="A31056" t="s">
        <v>57</v>
      </c>
      <c r="B31056" t="s">
        <v>36</v>
      </c>
      <c r="C31056">
        <v>2025</v>
      </c>
      <c r="D31056" t="s">
        <v>13</v>
      </c>
      <c r="E31056" t="s">
        <v>19</v>
      </c>
      <c r="F31056">
        <v>5716.4202270000014</v>
      </c>
    </row>
    <row r="31057" spans="1:6" x14ac:dyDescent="0.35">
      <c r="A31057" t="s">
        <v>57</v>
      </c>
      <c r="B31057" t="s">
        <v>36</v>
      </c>
      <c r="C31057">
        <v>2025</v>
      </c>
      <c r="D31057" t="s">
        <v>13</v>
      </c>
      <c r="E31057" t="s">
        <v>20</v>
      </c>
      <c r="F31057">
        <v>6075.6837800000003</v>
      </c>
    </row>
    <row r="31058" spans="1:6" x14ac:dyDescent="0.35">
      <c r="A31058" t="s">
        <v>57</v>
      </c>
      <c r="B31058" t="s">
        <v>36</v>
      </c>
      <c r="C31058">
        <v>2025</v>
      </c>
      <c r="D31058" t="s">
        <v>13</v>
      </c>
      <c r="E31058" t="s">
        <v>21</v>
      </c>
      <c r="F31058">
        <v>6029.0424519999997</v>
      </c>
    </row>
    <row r="31059" spans="1:6" x14ac:dyDescent="0.35">
      <c r="A31059" t="s">
        <v>57</v>
      </c>
      <c r="B31059" t="s">
        <v>36</v>
      </c>
      <c r="C31059">
        <v>2025</v>
      </c>
      <c r="D31059" t="s">
        <v>13</v>
      </c>
      <c r="E31059" t="s">
        <v>22</v>
      </c>
      <c r="F31059">
        <v>5570.915285</v>
      </c>
    </row>
    <row r="31060" spans="1:6" x14ac:dyDescent="0.35">
      <c r="A31060" t="s">
        <v>57</v>
      </c>
      <c r="B31060" t="s">
        <v>36</v>
      </c>
      <c r="C31060">
        <v>2025</v>
      </c>
      <c r="D31060" t="s">
        <v>13</v>
      </c>
      <c r="E31060" t="s">
        <v>23</v>
      </c>
      <c r="F31060">
        <v>5265.2289000999999</v>
      </c>
    </row>
    <row r="31061" spans="1:6" x14ac:dyDescent="0.35">
      <c r="A31061" t="s">
        <v>57</v>
      </c>
      <c r="B31061" t="s">
        <v>36</v>
      </c>
      <c r="C31061">
        <v>2025</v>
      </c>
      <c r="D31061" t="s">
        <v>13</v>
      </c>
      <c r="E31061" t="s">
        <v>24</v>
      </c>
      <c r="F31061">
        <v>4505.9017948999999</v>
      </c>
    </row>
    <row r="31062" spans="1:6" x14ac:dyDescent="0.35">
      <c r="A31062" t="s">
        <v>57</v>
      </c>
      <c r="B31062" t="s">
        <v>36</v>
      </c>
      <c r="C31062">
        <v>2025</v>
      </c>
      <c r="D31062" t="s">
        <v>13</v>
      </c>
      <c r="E31062" t="s">
        <v>25</v>
      </c>
      <c r="F31062">
        <v>5027.3418624999986</v>
      </c>
    </row>
    <row r="31063" spans="1:6" x14ac:dyDescent="0.35">
      <c r="A31063" t="s">
        <v>57</v>
      </c>
      <c r="B31063" t="s">
        <v>36</v>
      </c>
      <c r="C31063">
        <v>2025</v>
      </c>
      <c r="D31063" t="s">
        <v>13</v>
      </c>
      <c r="E31063" t="s">
        <v>26</v>
      </c>
      <c r="F31063">
        <v>4421.3473605999998</v>
      </c>
    </row>
    <row r="31064" spans="1:6" x14ac:dyDescent="0.35">
      <c r="A31064" t="s">
        <v>57</v>
      </c>
      <c r="B31064" t="s">
        <v>36</v>
      </c>
      <c r="C31064">
        <v>2025</v>
      </c>
      <c r="D31064" t="s">
        <v>13</v>
      </c>
      <c r="E31064" t="s">
        <v>27</v>
      </c>
      <c r="F31064">
        <v>4590.3395118999997</v>
      </c>
    </row>
    <row r="31065" spans="1:6" x14ac:dyDescent="0.35">
      <c r="A31065" t="s">
        <v>57</v>
      </c>
      <c r="B31065" t="s">
        <v>36</v>
      </c>
      <c r="C31065">
        <v>2025</v>
      </c>
      <c r="D31065" t="s">
        <v>13</v>
      </c>
      <c r="E31065" t="s">
        <v>28</v>
      </c>
      <c r="F31065">
        <v>4224.9860655000002</v>
      </c>
    </row>
    <row r="31066" spans="1:6" x14ac:dyDescent="0.35">
      <c r="A31066" t="s">
        <v>57</v>
      </c>
      <c r="B31066" t="s">
        <v>36</v>
      </c>
      <c r="C31066">
        <v>2025</v>
      </c>
      <c r="D31066" t="s">
        <v>13</v>
      </c>
      <c r="E31066" t="s">
        <v>29</v>
      </c>
      <c r="F31066">
        <v>3820.4580581999999</v>
      </c>
    </row>
    <row r="31067" spans="1:6" x14ac:dyDescent="0.35">
      <c r="A31067" t="s">
        <v>57</v>
      </c>
      <c r="B31067" t="s">
        <v>36</v>
      </c>
      <c r="C31067">
        <v>2025</v>
      </c>
      <c r="D31067" t="s">
        <v>13</v>
      </c>
      <c r="E31067" t="s">
        <v>30</v>
      </c>
      <c r="F31067">
        <v>3322.9766865000001</v>
      </c>
    </row>
    <row r="31068" spans="1:6" x14ac:dyDescent="0.35">
      <c r="A31068" t="s">
        <v>57</v>
      </c>
      <c r="B31068" t="s">
        <v>36</v>
      </c>
      <c r="C31068">
        <v>2025</v>
      </c>
      <c r="D31068" t="s">
        <v>13</v>
      </c>
      <c r="E31068" t="s">
        <v>31</v>
      </c>
      <c r="F31068">
        <v>2180.8099121999999</v>
      </c>
    </row>
    <row r="31069" spans="1:6" x14ac:dyDescent="0.35">
      <c r="A31069" t="s">
        <v>57</v>
      </c>
      <c r="B31069" t="s">
        <v>36</v>
      </c>
      <c r="C31069">
        <v>2025</v>
      </c>
      <c r="D31069" t="s">
        <v>13</v>
      </c>
      <c r="E31069" t="s">
        <v>10</v>
      </c>
      <c r="F31069">
        <v>1765.700459317</v>
      </c>
    </row>
    <row r="31070" spans="1:6" x14ac:dyDescent="0.35">
      <c r="A31070" t="s">
        <v>57</v>
      </c>
      <c r="B31070" t="s">
        <v>36</v>
      </c>
      <c r="C31070">
        <v>2026</v>
      </c>
      <c r="D31070" t="s">
        <v>12</v>
      </c>
      <c r="E31070" t="s">
        <v>16</v>
      </c>
      <c r="F31070">
        <v>5086.7120945000006</v>
      </c>
    </row>
    <row r="31071" spans="1:6" x14ac:dyDescent="0.35">
      <c r="A31071" t="s">
        <v>57</v>
      </c>
      <c r="B31071" t="s">
        <v>36</v>
      </c>
      <c r="C31071">
        <v>2026</v>
      </c>
      <c r="D31071" t="s">
        <v>12</v>
      </c>
      <c r="E31071" t="s">
        <v>32</v>
      </c>
      <c r="F31071">
        <v>5144.7128860000003</v>
      </c>
    </row>
    <row r="31072" spans="1:6" x14ac:dyDescent="0.35">
      <c r="A31072" t="s">
        <v>57</v>
      </c>
      <c r="B31072" t="s">
        <v>36</v>
      </c>
      <c r="C31072">
        <v>2026</v>
      </c>
      <c r="D31072" t="s">
        <v>12</v>
      </c>
      <c r="E31072" t="s">
        <v>17</v>
      </c>
      <c r="F31072">
        <v>5516.6393939999998</v>
      </c>
    </row>
    <row r="31073" spans="1:6" x14ac:dyDescent="0.35">
      <c r="A31073" t="s">
        <v>57</v>
      </c>
      <c r="B31073" t="s">
        <v>36</v>
      </c>
      <c r="C31073">
        <v>2026</v>
      </c>
      <c r="D31073" t="s">
        <v>12</v>
      </c>
      <c r="E31073" t="s">
        <v>18</v>
      </c>
      <c r="F31073">
        <v>6426.6320850000002</v>
      </c>
    </row>
    <row r="31074" spans="1:6" x14ac:dyDescent="0.35">
      <c r="A31074" t="s">
        <v>57</v>
      </c>
      <c r="B31074" t="s">
        <v>36</v>
      </c>
      <c r="C31074">
        <v>2026</v>
      </c>
      <c r="D31074" t="s">
        <v>12</v>
      </c>
      <c r="E31074" t="s">
        <v>19</v>
      </c>
      <c r="F31074">
        <v>5858.7586240000001</v>
      </c>
    </row>
    <row r="31075" spans="1:6" x14ac:dyDescent="0.35">
      <c r="A31075" t="s">
        <v>57</v>
      </c>
      <c r="B31075" t="s">
        <v>36</v>
      </c>
      <c r="C31075">
        <v>2026</v>
      </c>
      <c r="D31075" t="s">
        <v>12</v>
      </c>
      <c r="E31075" t="s">
        <v>20</v>
      </c>
      <c r="F31075">
        <v>5772.9742809999998</v>
      </c>
    </row>
    <row r="31076" spans="1:6" x14ac:dyDescent="0.35">
      <c r="A31076" t="s">
        <v>57</v>
      </c>
      <c r="B31076" t="s">
        <v>36</v>
      </c>
      <c r="C31076">
        <v>2026</v>
      </c>
      <c r="D31076" t="s">
        <v>12</v>
      </c>
      <c r="E31076" t="s">
        <v>21</v>
      </c>
      <c r="F31076">
        <v>6347.7948350000006</v>
      </c>
    </row>
    <row r="31077" spans="1:6" x14ac:dyDescent="0.35">
      <c r="A31077" t="s">
        <v>57</v>
      </c>
      <c r="B31077" t="s">
        <v>36</v>
      </c>
      <c r="C31077">
        <v>2026</v>
      </c>
      <c r="D31077" t="s">
        <v>12</v>
      </c>
      <c r="E31077" t="s">
        <v>22</v>
      </c>
      <c r="F31077">
        <v>5991.6988060000003</v>
      </c>
    </row>
    <row r="31078" spans="1:6" x14ac:dyDescent="0.35">
      <c r="A31078" t="s">
        <v>57</v>
      </c>
      <c r="B31078" t="s">
        <v>36</v>
      </c>
      <c r="C31078">
        <v>2026</v>
      </c>
      <c r="D31078" t="s">
        <v>12</v>
      </c>
      <c r="E31078" t="s">
        <v>23</v>
      </c>
      <c r="F31078">
        <v>5824.5951429999996</v>
      </c>
    </row>
    <row r="31079" spans="1:6" x14ac:dyDescent="0.35">
      <c r="A31079" t="s">
        <v>57</v>
      </c>
      <c r="B31079" t="s">
        <v>36</v>
      </c>
      <c r="C31079">
        <v>2026</v>
      </c>
      <c r="D31079" t="s">
        <v>12</v>
      </c>
      <c r="E31079" t="s">
        <v>24</v>
      </c>
      <c r="F31079">
        <v>5014.5735673999998</v>
      </c>
    </row>
    <row r="31080" spans="1:6" x14ac:dyDescent="0.35">
      <c r="A31080" t="s">
        <v>57</v>
      </c>
      <c r="B31080" t="s">
        <v>36</v>
      </c>
      <c r="C31080">
        <v>2026</v>
      </c>
      <c r="D31080" t="s">
        <v>12</v>
      </c>
      <c r="E31080" t="s">
        <v>25</v>
      </c>
      <c r="F31080">
        <v>5188.7953489000001</v>
      </c>
    </row>
    <row r="31081" spans="1:6" x14ac:dyDescent="0.35">
      <c r="A31081" t="s">
        <v>57</v>
      </c>
      <c r="B31081" t="s">
        <v>36</v>
      </c>
      <c r="C31081">
        <v>2026</v>
      </c>
      <c r="D31081" t="s">
        <v>12</v>
      </c>
      <c r="E31081" t="s">
        <v>26</v>
      </c>
      <c r="F31081">
        <v>5354.4652040000001</v>
      </c>
    </row>
    <row r="31082" spans="1:6" x14ac:dyDescent="0.35">
      <c r="A31082" t="s">
        <v>57</v>
      </c>
      <c r="B31082" t="s">
        <v>36</v>
      </c>
      <c r="C31082">
        <v>2026</v>
      </c>
      <c r="D31082" t="s">
        <v>12</v>
      </c>
      <c r="E31082" t="s">
        <v>27</v>
      </c>
      <c r="F31082">
        <v>5039.6809493000001</v>
      </c>
    </row>
    <row r="31083" spans="1:6" x14ac:dyDescent="0.35">
      <c r="A31083" t="s">
        <v>57</v>
      </c>
      <c r="B31083" t="s">
        <v>36</v>
      </c>
      <c r="C31083">
        <v>2026</v>
      </c>
      <c r="D31083" t="s">
        <v>12</v>
      </c>
      <c r="E31083" t="s">
        <v>28</v>
      </c>
      <c r="F31083">
        <v>5023.4562429999996</v>
      </c>
    </row>
    <row r="31084" spans="1:6" x14ac:dyDescent="0.35">
      <c r="A31084" t="s">
        <v>57</v>
      </c>
      <c r="B31084" t="s">
        <v>36</v>
      </c>
      <c r="C31084">
        <v>2026</v>
      </c>
      <c r="D31084" t="s">
        <v>12</v>
      </c>
      <c r="E31084" t="s">
        <v>29</v>
      </c>
      <c r="F31084">
        <v>4590.1937153999997</v>
      </c>
    </row>
    <row r="31085" spans="1:6" x14ac:dyDescent="0.35">
      <c r="A31085" t="s">
        <v>57</v>
      </c>
      <c r="B31085" t="s">
        <v>36</v>
      </c>
      <c r="C31085">
        <v>2026</v>
      </c>
      <c r="D31085" t="s">
        <v>12</v>
      </c>
      <c r="E31085" t="s">
        <v>30</v>
      </c>
      <c r="F31085">
        <v>4069.622746</v>
      </c>
    </row>
    <row r="31086" spans="1:6" x14ac:dyDescent="0.35">
      <c r="A31086" t="s">
        <v>57</v>
      </c>
      <c r="B31086" t="s">
        <v>36</v>
      </c>
      <c r="C31086">
        <v>2026</v>
      </c>
      <c r="D31086" t="s">
        <v>12</v>
      </c>
      <c r="E31086" t="s">
        <v>31</v>
      </c>
      <c r="F31086">
        <v>2865.0381693999998</v>
      </c>
    </row>
    <row r="31087" spans="1:6" x14ac:dyDescent="0.35">
      <c r="A31087" t="s">
        <v>57</v>
      </c>
      <c r="B31087" t="s">
        <v>36</v>
      </c>
      <c r="C31087">
        <v>2026</v>
      </c>
      <c r="D31087" t="s">
        <v>12</v>
      </c>
      <c r="E31087" t="s">
        <v>10</v>
      </c>
      <c r="F31087">
        <v>2857.3204971300001</v>
      </c>
    </row>
    <row r="31088" spans="1:6" x14ac:dyDescent="0.35">
      <c r="A31088" t="s">
        <v>57</v>
      </c>
      <c r="B31088" t="s">
        <v>36</v>
      </c>
      <c r="C31088">
        <v>2026</v>
      </c>
      <c r="D31088" t="s">
        <v>13</v>
      </c>
      <c r="E31088" t="s">
        <v>16</v>
      </c>
      <c r="F31088">
        <v>5170.5351529999998</v>
      </c>
    </row>
    <row r="31089" spans="1:6" x14ac:dyDescent="0.35">
      <c r="A31089" t="s">
        <v>57</v>
      </c>
      <c r="B31089" t="s">
        <v>36</v>
      </c>
      <c r="C31089">
        <v>2026</v>
      </c>
      <c r="D31089" t="s">
        <v>13</v>
      </c>
      <c r="E31089" t="s">
        <v>32</v>
      </c>
      <c r="F31089">
        <v>5241.8696209999998</v>
      </c>
    </row>
    <row r="31090" spans="1:6" x14ac:dyDescent="0.35">
      <c r="A31090" t="s">
        <v>57</v>
      </c>
      <c r="B31090" t="s">
        <v>36</v>
      </c>
      <c r="C31090">
        <v>2026</v>
      </c>
      <c r="D31090" t="s">
        <v>13</v>
      </c>
      <c r="E31090" t="s">
        <v>17</v>
      </c>
      <c r="F31090">
        <v>5871.8427929999998</v>
      </c>
    </row>
    <row r="31091" spans="1:6" x14ac:dyDescent="0.35">
      <c r="A31091" t="s">
        <v>57</v>
      </c>
      <c r="B31091" t="s">
        <v>36</v>
      </c>
      <c r="C31091">
        <v>2026</v>
      </c>
      <c r="D31091" t="s">
        <v>13</v>
      </c>
      <c r="E31091" t="s">
        <v>18</v>
      </c>
      <c r="F31091">
        <v>5963.3049469999996</v>
      </c>
    </row>
    <row r="31092" spans="1:6" x14ac:dyDescent="0.35">
      <c r="A31092" t="s">
        <v>57</v>
      </c>
      <c r="B31092" t="s">
        <v>36</v>
      </c>
      <c r="C31092">
        <v>2026</v>
      </c>
      <c r="D31092" t="s">
        <v>13</v>
      </c>
      <c r="E31092" t="s">
        <v>19</v>
      </c>
      <c r="F31092">
        <v>5834.5067230000004</v>
      </c>
    </row>
    <row r="31093" spans="1:6" x14ac:dyDescent="0.35">
      <c r="A31093" t="s">
        <v>57</v>
      </c>
      <c r="B31093" t="s">
        <v>36</v>
      </c>
      <c r="C31093">
        <v>2026</v>
      </c>
      <c r="D31093" t="s">
        <v>13</v>
      </c>
      <c r="E31093" t="s">
        <v>20</v>
      </c>
      <c r="F31093">
        <v>6139.6044830000001</v>
      </c>
    </row>
    <row r="31094" spans="1:6" x14ac:dyDescent="0.35">
      <c r="A31094" t="s">
        <v>57</v>
      </c>
      <c r="B31094" t="s">
        <v>36</v>
      </c>
      <c r="C31094">
        <v>2026</v>
      </c>
      <c r="D31094" t="s">
        <v>13</v>
      </c>
      <c r="E31094" t="s">
        <v>21</v>
      </c>
      <c r="F31094">
        <v>6080.1938550000004</v>
      </c>
    </row>
    <row r="31095" spans="1:6" x14ac:dyDescent="0.35">
      <c r="A31095" t="s">
        <v>57</v>
      </c>
      <c r="B31095" t="s">
        <v>36</v>
      </c>
      <c r="C31095">
        <v>2026</v>
      </c>
      <c r="D31095" t="s">
        <v>13</v>
      </c>
      <c r="E31095" t="s">
        <v>22</v>
      </c>
      <c r="F31095">
        <v>5705.5923819999998</v>
      </c>
    </row>
    <row r="31096" spans="1:6" x14ac:dyDescent="0.35">
      <c r="A31096" t="s">
        <v>57</v>
      </c>
      <c r="B31096" t="s">
        <v>36</v>
      </c>
      <c r="C31096">
        <v>2026</v>
      </c>
      <c r="D31096" t="s">
        <v>13</v>
      </c>
      <c r="E31096" t="s">
        <v>23</v>
      </c>
      <c r="F31096">
        <v>5419.1980839999997</v>
      </c>
    </row>
    <row r="31097" spans="1:6" x14ac:dyDescent="0.35">
      <c r="A31097" t="s">
        <v>57</v>
      </c>
      <c r="B31097" t="s">
        <v>36</v>
      </c>
      <c r="C31097">
        <v>2026</v>
      </c>
      <c r="D31097" t="s">
        <v>13</v>
      </c>
      <c r="E31097" t="s">
        <v>24</v>
      </c>
      <c r="F31097">
        <v>4676.5225191</v>
      </c>
    </row>
    <row r="31098" spans="1:6" x14ac:dyDescent="0.35">
      <c r="A31098" t="s">
        <v>57</v>
      </c>
      <c r="B31098" t="s">
        <v>36</v>
      </c>
      <c r="C31098">
        <v>2026</v>
      </c>
      <c r="D31098" t="s">
        <v>13</v>
      </c>
      <c r="E31098" t="s">
        <v>25</v>
      </c>
      <c r="F31098">
        <v>4814.2145680000003</v>
      </c>
    </row>
    <row r="31099" spans="1:6" x14ac:dyDescent="0.35">
      <c r="A31099" t="s">
        <v>57</v>
      </c>
      <c r="B31099" t="s">
        <v>36</v>
      </c>
      <c r="C31099">
        <v>2026</v>
      </c>
      <c r="D31099" t="s">
        <v>13</v>
      </c>
      <c r="E31099" t="s">
        <v>26</v>
      </c>
      <c r="F31099">
        <v>4668.9486586000003</v>
      </c>
    </row>
    <row r="31100" spans="1:6" x14ac:dyDescent="0.35">
      <c r="A31100" t="s">
        <v>57</v>
      </c>
      <c r="B31100" t="s">
        <v>36</v>
      </c>
      <c r="C31100">
        <v>2026</v>
      </c>
      <c r="D31100" t="s">
        <v>13</v>
      </c>
      <c r="E31100" t="s">
        <v>27</v>
      </c>
      <c r="F31100">
        <v>4451.8664530999986</v>
      </c>
    </row>
    <row r="31101" spans="1:6" x14ac:dyDescent="0.35">
      <c r="A31101" t="s">
        <v>57</v>
      </c>
      <c r="B31101" t="s">
        <v>36</v>
      </c>
      <c r="C31101">
        <v>2026</v>
      </c>
      <c r="D31101" t="s">
        <v>13</v>
      </c>
      <c r="E31101" t="s">
        <v>28</v>
      </c>
      <c r="F31101">
        <v>4383.6567922000004</v>
      </c>
    </row>
    <row r="31102" spans="1:6" x14ac:dyDescent="0.35">
      <c r="A31102" t="s">
        <v>57</v>
      </c>
      <c r="B31102" t="s">
        <v>36</v>
      </c>
      <c r="C31102">
        <v>2026</v>
      </c>
      <c r="D31102" t="s">
        <v>13</v>
      </c>
      <c r="E31102" t="s">
        <v>29</v>
      </c>
      <c r="F31102">
        <v>3863.6896068000001</v>
      </c>
    </row>
    <row r="31103" spans="1:6" x14ac:dyDescent="0.35">
      <c r="A31103" t="s">
        <v>57</v>
      </c>
      <c r="B31103" t="s">
        <v>36</v>
      </c>
      <c r="C31103">
        <v>2026</v>
      </c>
      <c r="D31103" t="s">
        <v>13</v>
      </c>
      <c r="E31103" t="s">
        <v>30</v>
      </c>
      <c r="F31103">
        <v>3456.7077199999999</v>
      </c>
    </row>
    <row r="31104" spans="1:6" x14ac:dyDescent="0.35">
      <c r="A31104" t="s">
        <v>57</v>
      </c>
      <c r="B31104" t="s">
        <v>36</v>
      </c>
      <c r="C31104">
        <v>2026</v>
      </c>
      <c r="D31104" t="s">
        <v>13</v>
      </c>
      <c r="E31104" t="s">
        <v>31</v>
      </c>
      <c r="F31104">
        <v>2271.8920186999999</v>
      </c>
    </row>
    <row r="31105" spans="1:6" x14ac:dyDescent="0.35">
      <c r="A31105" t="s">
        <v>57</v>
      </c>
      <c r="B31105" t="s">
        <v>36</v>
      </c>
      <c r="C31105">
        <v>2026</v>
      </c>
      <c r="D31105" t="s">
        <v>13</v>
      </c>
      <c r="E31105" t="s">
        <v>10</v>
      </c>
      <c r="F31105">
        <v>1874.599013413</v>
      </c>
    </row>
    <row r="31106" spans="1:6" x14ac:dyDescent="0.35">
      <c r="A31106" t="s">
        <v>57</v>
      </c>
      <c r="B31106" t="s">
        <v>36</v>
      </c>
      <c r="C31106">
        <v>2027</v>
      </c>
      <c r="D31106" t="s">
        <v>12</v>
      </c>
      <c r="E31106" t="s">
        <v>16</v>
      </c>
      <c r="F31106">
        <v>5043.4023085999997</v>
      </c>
    </row>
    <row r="31107" spans="1:6" x14ac:dyDescent="0.35">
      <c r="A31107" t="s">
        <v>57</v>
      </c>
      <c r="B31107" t="s">
        <v>36</v>
      </c>
      <c r="C31107">
        <v>2027</v>
      </c>
      <c r="D31107" t="s">
        <v>12</v>
      </c>
      <c r="E31107" t="s">
        <v>32</v>
      </c>
      <c r="F31107">
        <v>5200.3959039000001</v>
      </c>
    </row>
    <row r="31108" spans="1:6" x14ac:dyDescent="0.35">
      <c r="A31108" t="s">
        <v>57</v>
      </c>
      <c r="B31108" t="s">
        <v>36</v>
      </c>
      <c r="C31108">
        <v>2027</v>
      </c>
      <c r="D31108" t="s">
        <v>12</v>
      </c>
      <c r="E31108" t="s">
        <v>17</v>
      </c>
      <c r="F31108">
        <v>5485.1780060000001</v>
      </c>
    </row>
    <row r="31109" spans="1:6" x14ac:dyDescent="0.35">
      <c r="A31109" t="s">
        <v>57</v>
      </c>
      <c r="B31109" t="s">
        <v>36</v>
      </c>
      <c r="C31109">
        <v>2027</v>
      </c>
      <c r="D31109" t="s">
        <v>12</v>
      </c>
      <c r="E31109" t="s">
        <v>18</v>
      </c>
      <c r="F31109">
        <v>6374.5770250000014</v>
      </c>
    </row>
    <row r="31110" spans="1:6" x14ac:dyDescent="0.35">
      <c r="A31110" t="s">
        <v>57</v>
      </c>
      <c r="B31110" t="s">
        <v>36</v>
      </c>
      <c r="C31110">
        <v>2027</v>
      </c>
      <c r="D31110" t="s">
        <v>12</v>
      </c>
      <c r="E31110" t="s">
        <v>19</v>
      </c>
      <c r="F31110">
        <v>6043.2566040000002</v>
      </c>
    </row>
    <row r="31111" spans="1:6" x14ac:dyDescent="0.35">
      <c r="A31111" t="s">
        <v>57</v>
      </c>
      <c r="B31111" t="s">
        <v>36</v>
      </c>
      <c r="C31111">
        <v>2027</v>
      </c>
      <c r="D31111" t="s">
        <v>12</v>
      </c>
      <c r="E31111" t="s">
        <v>20</v>
      </c>
      <c r="F31111">
        <v>5735.4606249999997</v>
      </c>
    </row>
    <row r="31112" spans="1:6" x14ac:dyDescent="0.35">
      <c r="A31112" t="s">
        <v>57</v>
      </c>
      <c r="B31112" t="s">
        <v>36</v>
      </c>
      <c r="C31112">
        <v>2027</v>
      </c>
      <c r="D31112" t="s">
        <v>12</v>
      </c>
      <c r="E31112" t="s">
        <v>21</v>
      </c>
      <c r="F31112">
        <v>6333.3902770000004</v>
      </c>
    </row>
    <row r="31113" spans="1:6" x14ac:dyDescent="0.35">
      <c r="A31113" t="s">
        <v>57</v>
      </c>
      <c r="B31113" t="s">
        <v>36</v>
      </c>
      <c r="C31113">
        <v>2027</v>
      </c>
      <c r="D31113" t="s">
        <v>12</v>
      </c>
      <c r="E31113" t="s">
        <v>22</v>
      </c>
      <c r="F31113">
        <v>6174.5461770000002</v>
      </c>
    </row>
    <row r="31114" spans="1:6" x14ac:dyDescent="0.35">
      <c r="A31114" t="s">
        <v>57</v>
      </c>
      <c r="B31114" t="s">
        <v>36</v>
      </c>
      <c r="C31114">
        <v>2027</v>
      </c>
      <c r="D31114" t="s">
        <v>12</v>
      </c>
      <c r="E31114" t="s">
        <v>23</v>
      </c>
      <c r="F31114">
        <v>5866.0091000000002</v>
      </c>
    </row>
    <row r="31115" spans="1:6" x14ac:dyDescent="0.35">
      <c r="A31115" t="s">
        <v>57</v>
      </c>
      <c r="B31115" t="s">
        <v>36</v>
      </c>
      <c r="C31115">
        <v>2027</v>
      </c>
      <c r="D31115" t="s">
        <v>12</v>
      </c>
      <c r="E31115" t="s">
        <v>24</v>
      </c>
      <c r="F31115">
        <v>5180.3273771000004</v>
      </c>
    </row>
    <row r="31116" spans="1:6" x14ac:dyDescent="0.35">
      <c r="A31116" t="s">
        <v>57</v>
      </c>
      <c r="B31116" t="s">
        <v>36</v>
      </c>
      <c r="C31116">
        <v>2027</v>
      </c>
      <c r="D31116" t="s">
        <v>12</v>
      </c>
      <c r="E31116" t="s">
        <v>25</v>
      </c>
      <c r="F31116">
        <v>5115.9291192000001</v>
      </c>
    </row>
    <row r="31117" spans="1:6" x14ac:dyDescent="0.35">
      <c r="A31117" t="s">
        <v>57</v>
      </c>
      <c r="B31117" t="s">
        <v>36</v>
      </c>
      <c r="C31117">
        <v>2027</v>
      </c>
      <c r="D31117" t="s">
        <v>12</v>
      </c>
      <c r="E31117" t="s">
        <v>26</v>
      </c>
      <c r="F31117">
        <v>5457.530092</v>
      </c>
    </row>
    <row r="31118" spans="1:6" x14ac:dyDescent="0.35">
      <c r="A31118" t="s">
        <v>57</v>
      </c>
      <c r="B31118" t="s">
        <v>36</v>
      </c>
      <c r="C31118">
        <v>2027</v>
      </c>
      <c r="D31118" t="s">
        <v>12</v>
      </c>
      <c r="E31118" t="s">
        <v>27</v>
      </c>
      <c r="F31118">
        <v>5069.8266397999996</v>
      </c>
    </row>
    <row r="31119" spans="1:6" x14ac:dyDescent="0.35">
      <c r="A31119" t="s">
        <v>57</v>
      </c>
      <c r="B31119" t="s">
        <v>36</v>
      </c>
      <c r="C31119">
        <v>2027</v>
      </c>
      <c r="D31119" t="s">
        <v>12</v>
      </c>
      <c r="E31119" t="s">
        <v>28</v>
      </c>
      <c r="F31119">
        <v>5116.0791835</v>
      </c>
    </row>
    <row r="31120" spans="1:6" x14ac:dyDescent="0.35">
      <c r="A31120" t="s">
        <v>57</v>
      </c>
      <c r="B31120" t="s">
        <v>36</v>
      </c>
      <c r="C31120">
        <v>2027</v>
      </c>
      <c r="D31120" t="s">
        <v>12</v>
      </c>
      <c r="E31120" t="s">
        <v>29</v>
      </c>
      <c r="F31120">
        <v>4672.7939882000001</v>
      </c>
    </row>
    <row r="31121" spans="1:6" x14ac:dyDescent="0.35">
      <c r="A31121" t="s">
        <v>57</v>
      </c>
      <c r="B31121" t="s">
        <v>36</v>
      </c>
      <c r="C31121">
        <v>2027</v>
      </c>
      <c r="D31121" t="s">
        <v>12</v>
      </c>
      <c r="E31121" t="s">
        <v>30</v>
      </c>
      <c r="F31121">
        <v>4096.4813445999998</v>
      </c>
    </row>
    <row r="31122" spans="1:6" x14ac:dyDescent="0.35">
      <c r="A31122" t="s">
        <v>57</v>
      </c>
      <c r="B31122" t="s">
        <v>36</v>
      </c>
      <c r="C31122">
        <v>2027</v>
      </c>
      <c r="D31122" t="s">
        <v>12</v>
      </c>
      <c r="E31122" t="s">
        <v>31</v>
      </c>
      <c r="F31122">
        <v>3095.6539079999998</v>
      </c>
    </row>
    <row r="31123" spans="1:6" x14ac:dyDescent="0.35">
      <c r="A31123" t="s">
        <v>57</v>
      </c>
      <c r="B31123" t="s">
        <v>36</v>
      </c>
      <c r="C31123">
        <v>2027</v>
      </c>
      <c r="D31123" t="s">
        <v>12</v>
      </c>
      <c r="E31123" t="s">
        <v>10</v>
      </c>
      <c r="F31123">
        <v>2982.6404664800002</v>
      </c>
    </row>
    <row r="31124" spans="1:6" x14ac:dyDescent="0.35">
      <c r="A31124" t="s">
        <v>57</v>
      </c>
      <c r="B31124" t="s">
        <v>36</v>
      </c>
      <c r="C31124">
        <v>2027</v>
      </c>
      <c r="D31124" t="s">
        <v>13</v>
      </c>
      <c r="E31124" t="s">
        <v>16</v>
      </c>
      <c r="F31124">
        <v>5114.7777640000004</v>
      </c>
    </row>
    <row r="31125" spans="1:6" x14ac:dyDescent="0.35">
      <c r="A31125" t="s">
        <v>57</v>
      </c>
      <c r="B31125" t="s">
        <v>36</v>
      </c>
      <c r="C31125">
        <v>2027</v>
      </c>
      <c r="D31125" t="s">
        <v>13</v>
      </c>
      <c r="E31125" t="s">
        <v>32</v>
      </c>
      <c r="F31125">
        <v>5287.244377</v>
      </c>
    </row>
    <row r="31126" spans="1:6" x14ac:dyDescent="0.35">
      <c r="A31126" t="s">
        <v>57</v>
      </c>
      <c r="B31126" t="s">
        <v>36</v>
      </c>
      <c r="C31126">
        <v>2027</v>
      </c>
      <c r="D31126" t="s">
        <v>13</v>
      </c>
      <c r="E31126" t="s">
        <v>17</v>
      </c>
      <c r="F31126">
        <v>5809.2545639999998</v>
      </c>
    </row>
    <row r="31127" spans="1:6" x14ac:dyDescent="0.35">
      <c r="A31127" t="s">
        <v>57</v>
      </c>
      <c r="B31127" t="s">
        <v>36</v>
      </c>
      <c r="C31127">
        <v>2027</v>
      </c>
      <c r="D31127" t="s">
        <v>13</v>
      </c>
      <c r="E31127" t="s">
        <v>18</v>
      </c>
      <c r="F31127">
        <v>5871.1099139999997</v>
      </c>
    </row>
    <row r="31128" spans="1:6" x14ac:dyDescent="0.35">
      <c r="A31128" t="s">
        <v>57</v>
      </c>
      <c r="B31128" t="s">
        <v>36</v>
      </c>
      <c r="C31128">
        <v>2027</v>
      </c>
      <c r="D31128" t="s">
        <v>13</v>
      </c>
      <c r="E31128" t="s">
        <v>19</v>
      </c>
      <c r="F31128">
        <v>5958.4053020000001</v>
      </c>
    </row>
    <row r="31129" spans="1:6" x14ac:dyDescent="0.35">
      <c r="A31129" t="s">
        <v>57</v>
      </c>
      <c r="B31129" t="s">
        <v>36</v>
      </c>
      <c r="C31129">
        <v>2027</v>
      </c>
      <c r="D31129" t="s">
        <v>13</v>
      </c>
      <c r="E31129" t="s">
        <v>20</v>
      </c>
      <c r="F31129">
        <v>6176.5840900000003</v>
      </c>
    </row>
    <row r="31130" spans="1:6" x14ac:dyDescent="0.35">
      <c r="A31130" t="s">
        <v>57</v>
      </c>
      <c r="B31130" t="s">
        <v>36</v>
      </c>
      <c r="C31130">
        <v>2027</v>
      </c>
      <c r="D31130" t="s">
        <v>13</v>
      </c>
      <c r="E31130" t="s">
        <v>21</v>
      </c>
      <c r="F31130">
        <v>6139.5018179999997</v>
      </c>
    </row>
    <row r="31131" spans="1:6" x14ac:dyDescent="0.35">
      <c r="A31131" t="s">
        <v>57</v>
      </c>
      <c r="B31131" t="s">
        <v>36</v>
      </c>
      <c r="C31131">
        <v>2027</v>
      </c>
      <c r="D31131" t="s">
        <v>13</v>
      </c>
      <c r="E31131" t="s">
        <v>22</v>
      </c>
      <c r="F31131">
        <v>5817.6344050000007</v>
      </c>
    </row>
    <row r="31132" spans="1:6" x14ac:dyDescent="0.35">
      <c r="A31132" t="s">
        <v>57</v>
      </c>
      <c r="B31132" t="s">
        <v>36</v>
      </c>
      <c r="C31132">
        <v>2027</v>
      </c>
      <c r="D31132" t="s">
        <v>13</v>
      </c>
      <c r="E31132" t="s">
        <v>23</v>
      </c>
      <c r="F31132">
        <v>5531.3989270000002</v>
      </c>
    </row>
    <row r="31133" spans="1:6" x14ac:dyDescent="0.35">
      <c r="A31133" t="s">
        <v>57</v>
      </c>
      <c r="B31133" t="s">
        <v>36</v>
      </c>
      <c r="C31133">
        <v>2027</v>
      </c>
      <c r="D31133" t="s">
        <v>13</v>
      </c>
      <c r="E31133" t="s">
        <v>24</v>
      </c>
      <c r="F31133">
        <v>4813.7140697000004</v>
      </c>
    </row>
    <row r="31134" spans="1:6" x14ac:dyDescent="0.35">
      <c r="A31134" t="s">
        <v>57</v>
      </c>
      <c r="B31134" t="s">
        <v>36</v>
      </c>
      <c r="C31134">
        <v>2027</v>
      </c>
      <c r="D31134" t="s">
        <v>13</v>
      </c>
      <c r="E31134" t="s">
        <v>25</v>
      </c>
      <c r="F31134">
        <v>4723.1933747000003</v>
      </c>
    </row>
    <row r="31135" spans="1:6" x14ac:dyDescent="0.35">
      <c r="A31135" t="s">
        <v>57</v>
      </c>
      <c r="B31135" t="s">
        <v>36</v>
      </c>
      <c r="C31135">
        <v>2027</v>
      </c>
      <c r="D31135" t="s">
        <v>13</v>
      </c>
      <c r="E31135" t="s">
        <v>26</v>
      </c>
      <c r="F31135">
        <v>4807.0916070000003</v>
      </c>
    </row>
    <row r="31136" spans="1:6" x14ac:dyDescent="0.35">
      <c r="A31136" t="s">
        <v>57</v>
      </c>
      <c r="B31136" t="s">
        <v>36</v>
      </c>
      <c r="C31136">
        <v>2027</v>
      </c>
      <c r="D31136" t="s">
        <v>13</v>
      </c>
      <c r="E31136" t="s">
        <v>27</v>
      </c>
      <c r="F31136">
        <v>4378.9894648</v>
      </c>
    </row>
    <row r="31137" spans="1:6" x14ac:dyDescent="0.35">
      <c r="A31137" t="s">
        <v>57</v>
      </c>
      <c r="B31137" t="s">
        <v>36</v>
      </c>
      <c r="C31137">
        <v>2027</v>
      </c>
      <c r="D31137" t="s">
        <v>13</v>
      </c>
      <c r="E31137" t="s">
        <v>28</v>
      </c>
      <c r="F31137">
        <v>4470.6002994</v>
      </c>
    </row>
    <row r="31138" spans="1:6" x14ac:dyDescent="0.35">
      <c r="A31138" t="s">
        <v>57</v>
      </c>
      <c r="B31138" t="s">
        <v>36</v>
      </c>
      <c r="C31138">
        <v>2027</v>
      </c>
      <c r="D31138" t="s">
        <v>13</v>
      </c>
      <c r="E31138" t="s">
        <v>29</v>
      </c>
      <c r="F31138">
        <v>3942.8854646</v>
      </c>
    </row>
    <row r="31139" spans="1:6" x14ac:dyDescent="0.35">
      <c r="A31139" t="s">
        <v>57</v>
      </c>
      <c r="B31139" t="s">
        <v>36</v>
      </c>
      <c r="C31139">
        <v>2027</v>
      </c>
      <c r="D31139" t="s">
        <v>13</v>
      </c>
      <c r="E31139" t="s">
        <v>30</v>
      </c>
      <c r="F31139">
        <v>3451.3813798000001</v>
      </c>
    </row>
    <row r="31140" spans="1:6" x14ac:dyDescent="0.35">
      <c r="A31140" t="s">
        <v>57</v>
      </c>
      <c r="B31140" t="s">
        <v>36</v>
      </c>
      <c r="C31140">
        <v>2027</v>
      </c>
      <c r="D31140" t="s">
        <v>13</v>
      </c>
      <c r="E31140" t="s">
        <v>31</v>
      </c>
      <c r="F31140">
        <v>2480.2233504999999</v>
      </c>
    </row>
    <row r="31141" spans="1:6" x14ac:dyDescent="0.35">
      <c r="A31141" t="s">
        <v>57</v>
      </c>
      <c r="B31141" t="s">
        <v>36</v>
      </c>
      <c r="C31141">
        <v>2027</v>
      </c>
      <c r="D31141" t="s">
        <v>13</v>
      </c>
      <c r="E31141" t="s">
        <v>10</v>
      </c>
      <c r="F31141">
        <v>1982.59886876</v>
      </c>
    </row>
    <row r="31142" spans="1:6" x14ac:dyDescent="0.35">
      <c r="A31142" t="s">
        <v>57</v>
      </c>
      <c r="B31142" t="s">
        <v>36</v>
      </c>
      <c r="C31142">
        <v>2028</v>
      </c>
      <c r="D31142" t="s">
        <v>12</v>
      </c>
      <c r="E31142" t="s">
        <v>16</v>
      </c>
      <c r="F31142">
        <v>5054.6439301</v>
      </c>
    </row>
    <row r="31143" spans="1:6" x14ac:dyDescent="0.35">
      <c r="A31143" t="s">
        <v>57</v>
      </c>
      <c r="B31143" t="s">
        <v>36</v>
      </c>
      <c r="C31143">
        <v>2028</v>
      </c>
      <c r="D31143" t="s">
        <v>12</v>
      </c>
      <c r="E31143" t="s">
        <v>32</v>
      </c>
      <c r="F31143">
        <v>5201.6826023000003</v>
      </c>
    </row>
    <row r="31144" spans="1:6" x14ac:dyDescent="0.35">
      <c r="A31144" t="s">
        <v>57</v>
      </c>
      <c r="B31144" t="s">
        <v>36</v>
      </c>
      <c r="C31144">
        <v>2028</v>
      </c>
      <c r="D31144" t="s">
        <v>12</v>
      </c>
      <c r="E31144" t="s">
        <v>17</v>
      </c>
      <c r="F31144">
        <v>5422.850539</v>
      </c>
    </row>
    <row r="31145" spans="1:6" x14ac:dyDescent="0.35">
      <c r="A31145" t="s">
        <v>57</v>
      </c>
      <c r="B31145" t="s">
        <v>36</v>
      </c>
      <c r="C31145">
        <v>2028</v>
      </c>
      <c r="D31145" t="s">
        <v>12</v>
      </c>
      <c r="E31145" t="s">
        <v>18</v>
      </c>
      <c r="F31145">
        <v>6333.313537</v>
      </c>
    </row>
    <row r="31146" spans="1:6" x14ac:dyDescent="0.35">
      <c r="A31146" t="s">
        <v>57</v>
      </c>
      <c r="B31146" t="s">
        <v>36</v>
      </c>
      <c r="C31146">
        <v>2028</v>
      </c>
      <c r="D31146" t="s">
        <v>12</v>
      </c>
      <c r="E31146" t="s">
        <v>19</v>
      </c>
      <c r="F31146">
        <v>6205.150928</v>
      </c>
    </row>
    <row r="31147" spans="1:6" x14ac:dyDescent="0.35">
      <c r="A31147" t="s">
        <v>57</v>
      </c>
      <c r="B31147" t="s">
        <v>36</v>
      </c>
      <c r="C31147">
        <v>2028</v>
      </c>
      <c r="D31147" t="s">
        <v>12</v>
      </c>
      <c r="E31147" t="s">
        <v>20</v>
      </c>
      <c r="F31147">
        <v>5725.196473</v>
      </c>
    </row>
    <row r="31148" spans="1:6" x14ac:dyDescent="0.35">
      <c r="A31148" t="s">
        <v>57</v>
      </c>
      <c r="B31148" t="s">
        <v>36</v>
      </c>
      <c r="C31148">
        <v>2028</v>
      </c>
      <c r="D31148" t="s">
        <v>12</v>
      </c>
      <c r="E31148" t="s">
        <v>21</v>
      </c>
      <c r="F31148">
        <v>6302.2945679999993</v>
      </c>
    </row>
    <row r="31149" spans="1:6" x14ac:dyDescent="0.35">
      <c r="A31149" t="s">
        <v>57</v>
      </c>
      <c r="B31149" t="s">
        <v>36</v>
      </c>
      <c r="C31149">
        <v>2028</v>
      </c>
      <c r="D31149" t="s">
        <v>12</v>
      </c>
      <c r="E31149" t="s">
        <v>22</v>
      </c>
      <c r="F31149">
        <v>6308.3922830000001</v>
      </c>
    </row>
    <row r="31150" spans="1:6" x14ac:dyDescent="0.35">
      <c r="A31150" t="s">
        <v>57</v>
      </c>
      <c r="B31150" t="s">
        <v>36</v>
      </c>
      <c r="C31150">
        <v>2028</v>
      </c>
      <c r="D31150" t="s">
        <v>12</v>
      </c>
      <c r="E31150" t="s">
        <v>23</v>
      </c>
      <c r="F31150">
        <v>5884.9843650000003</v>
      </c>
    </row>
    <row r="31151" spans="1:6" x14ac:dyDescent="0.35">
      <c r="A31151" t="s">
        <v>57</v>
      </c>
      <c r="B31151" t="s">
        <v>36</v>
      </c>
      <c r="C31151">
        <v>2028</v>
      </c>
      <c r="D31151" t="s">
        <v>12</v>
      </c>
      <c r="E31151" t="s">
        <v>24</v>
      </c>
      <c r="F31151">
        <v>5387.4183548000001</v>
      </c>
    </row>
    <row r="31152" spans="1:6" x14ac:dyDescent="0.35">
      <c r="A31152" t="s">
        <v>57</v>
      </c>
      <c r="B31152" t="s">
        <v>36</v>
      </c>
      <c r="C31152">
        <v>2028</v>
      </c>
      <c r="D31152" t="s">
        <v>12</v>
      </c>
      <c r="E31152" t="s">
        <v>25</v>
      </c>
      <c r="F31152">
        <v>5069.7606245999996</v>
      </c>
    </row>
    <row r="31153" spans="1:6" x14ac:dyDescent="0.35">
      <c r="A31153" t="s">
        <v>57</v>
      </c>
      <c r="B31153" t="s">
        <v>36</v>
      </c>
      <c r="C31153">
        <v>2028</v>
      </c>
      <c r="D31153" t="s">
        <v>12</v>
      </c>
      <c r="E31153" t="s">
        <v>26</v>
      </c>
      <c r="F31153">
        <v>5517.6969650000001</v>
      </c>
    </row>
    <row r="31154" spans="1:6" x14ac:dyDescent="0.35">
      <c r="A31154" t="s">
        <v>57</v>
      </c>
      <c r="B31154" t="s">
        <v>36</v>
      </c>
      <c r="C31154">
        <v>2028</v>
      </c>
      <c r="D31154" t="s">
        <v>12</v>
      </c>
      <c r="E31154" t="s">
        <v>27</v>
      </c>
      <c r="F31154">
        <v>5082.1998786000004</v>
      </c>
    </row>
    <row r="31155" spans="1:6" x14ac:dyDescent="0.35">
      <c r="A31155" t="s">
        <v>57</v>
      </c>
      <c r="B31155" t="s">
        <v>36</v>
      </c>
      <c r="C31155">
        <v>2028</v>
      </c>
      <c r="D31155" t="s">
        <v>12</v>
      </c>
      <c r="E31155" t="s">
        <v>28</v>
      </c>
      <c r="F31155">
        <v>5162.0644540000003</v>
      </c>
    </row>
    <row r="31156" spans="1:6" x14ac:dyDescent="0.35">
      <c r="A31156" t="s">
        <v>57</v>
      </c>
      <c r="B31156" t="s">
        <v>36</v>
      </c>
      <c r="C31156">
        <v>2028</v>
      </c>
      <c r="D31156" t="s">
        <v>12</v>
      </c>
      <c r="E31156" t="s">
        <v>29</v>
      </c>
      <c r="F31156">
        <v>4785.8855602000003</v>
      </c>
    </row>
    <row r="31157" spans="1:6" x14ac:dyDescent="0.35">
      <c r="A31157" t="s">
        <v>57</v>
      </c>
      <c r="B31157" t="s">
        <v>36</v>
      </c>
      <c r="C31157">
        <v>2028</v>
      </c>
      <c r="D31157" t="s">
        <v>12</v>
      </c>
      <c r="E31157" t="s">
        <v>30</v>
      </c>
      <c r="F31157">
        <v>4197.4816125999996</v>
      </c>
    </row>
    <row r="31158" spans="1:6" x14ac:dyDescent="0.35">
      <c r="A31158" t="s">
        <v>57</v>
      </c>
      <c r="B31158" t="s">
        <v>36</v>
      </c>
      <c r="C31158">
        <v>2028</v>
      </c>
      <c r="D31158" t="s">
        <v>12</v>
      </c>
      <c r="E31158" t="s">
        <v>31</v>
      </c>
      <c r="F31158">
        <v>3251.9307895000002</v>
      </c>
    </row>
    <row r="31159" spans="1:6" x14ac:dyDescent="0.35">
      <c r="A31159" t="s">
        <v>57</v>
      </c>
      <c r="B31159" t="s">
        <v>36</v>
      </c>
      <c r="C31159">
        <v>2028</v>
      </c>
      <c r="D31159" t="s">
        <v>12</v>
      </c>
      <c r="E31159" t="s">
        <v>10</v>
      </c>
      <c r="F31159">
        <v>3120.43620483</v>
      </c>
    </row>
    <row r="31160" spans="1:6" x14ac:dyDescent="0.35">
      <c r="A31160" t="s">
        <v>57</v>
      </c>
      <c r="B31160" t="s">
        <v>36</v>
      </c>
      <c r="C31160">
        <v>2028</v>
      </c>
      <c r="D31160" t="s">
        <v>13</v>
      </c>
      <c r="E31160" t="s">
        <v>16</v>
      </c>
      <c r="F31160">
        <v>5111.6482660000001</v>
      </c>
    </row>
    <row r="31161" spans="1:6" x14ac:dyDescent="0.35">
      <c r="A31161" t="s">
        <v>57</v>
      </c>
      <c r="B31161" t="s">
        <v>36</v>
      </c>
      <c r="C31161">
        <v>2028</v>
      </c>
      <c r="D31161" t="s">
        <v>13</v>
      </c>
      <c r="E31161" t="s">
        <v>32</v>
      </c>
      <c r="F31161">
        <v>5301.0005110000002</v>
      </c>
    </row>
    <row r="31162" spans="1:6" x14ac:dyDescent="0.35">
      <c r="A31162" t="s">
        <v>57</v>
      </c>
      <c r="B31162" t="s">
        <v>36</v>
      </c>
      <c r="C31162">
        <v>2028</v>
      </c>
      <c r="D31162" t="s">
        <v>13</v>
      </c>
      <c r="E31162" t="s">
        <v>17</v>
      </c>
      <c r="F31162">
        <v>5691.5266410000004</v>
      </c>
    </row>
    <row r="31163" spans="1:6" x14ac:dyDescent="0.35">
      <c r="A31163" t="s">
        <v>57</v>
      </c>
      <c r="B31163" t="s">
        <v>36</v>
      </c>
      <c r="C31163">
        <v>2028</v>
      </c>
      <c r="D31163" t="s">
        <v>13</v>
      </c>
      <c r="E31163" t="s">
        <v>18</v>
      </c>
      <c r="F31163">
        <v>5815.8353420000003</v>
      </c>
    </row>
    <row r="31164" spans="1:6" x14ac:dyDescent="0.35">
      <c r="A31164" t="s">
        <v>57</v>
      </c>
      <c r="B31164" t="s">
        <v>36</v>
      </c>
      <c r="C31164">
        <v>2028</v>
      </c>
      <c r="D31164" t="s">
        <v>13</v>
      </c>
      <c r="E31164" t="s">
        <v>19</v>
      </c>
      <c r="F31164">
        <v>6088.8532909999994</v>
      </c>
    </row>
    <row r="31165" spans="1:6" x14ac:dyDescent="0.35">
      <c r="A31165" t="s">
        <v>57</v>
      </c>
      <c r="B31165" t="s">
        <v>36</v>
      </c>
      <c r="C31165">
        <v>2028</v>
      </c>
      <c r="D31165" t="s">
        <v>13</v>
      </c>
      <c r="E31165" t="s">
        <v>20</v>
      </c>
      <c r="F31165">
        <v>6159.612435</v>
      </c>
    </row>
    <row r="31166" spans="1:6" x14ac:dyDescent="0.35">
      <c r="A31166" t="s">
        <v>57</v>
      </c>
      <c r="B31166" t="s">
        <v>36</v>
      </c>
      <c r="C31166">
        <v>2028</v>
      </c>
      <c r="D31166" t="s">
        <v>13</v>
      </c>
      <c r="E31166" t="s">
        <v>21</v>
      </c>
      <c r="F31166">
        <v>6172.9213369999998</v>
      </c>
    </row>
    <row r="31167" spans="1:6" x14ac:dyDescent="0.35">
      <c r="A31167" t="s">
        <v>57</v>
      </c>
      <c r="B31167" t="s">
        <v>36</v>
      </c>
      <c r="C31167">
        <v>2028</v>
      </c>
      <c r="D31167" t="s">
        <v>13</v>
      </c>
      <c r="E31167" t="s">
        <v>22</v>
      </c>
      <c r="F31167">
        <v>5940.7055049999999</v>
      </c>
    </row>
    <row r="31168" spans="1:6" x14ac:dyDescent="0.35">
      <c r="A31168" t="s">
        <v>57</v>
      </c>
      <c r="B31168" t="s">
        <v>36</v>
      </c>
      <c r="C31168">
        <v>2028</v>
      </c>
      <c r="D31168" t="s">
        <v>13</v>
      </c>
      <c r="E31168" t="s">
        <v>23</v>
      </c>
      <c r="F31168">
        <v>5633.5573059999997</v>
      </c>
    </row>
    <row r="31169" spans="1:6" x14ac:dyDescent="0.35">
      <c r="A31169" t="s">
        <v>57</v>
      </c>
      <c r="B31169" t="s">
        <v>36</v>
      </c>
      <c r="C31169">
        <v>2028</v>
      </c>
      <c r="D31169" t="s">
        <v>13</v>
      </c>
      <c r="E31169" t="s">
        <v>24</v>
      </c>
      <c r="F31169">
        <v>4990.4732168999999</v>
      </c>
    </row>
    <row r="31170" spans="1:6" x14ac:dyDescent="0.35">
      <c r="A31170" t="s">
        <v>57</v>
      </c>
      <c r="B31170" t="s">
        <v>36</v>
      </c>
      <c r="C31170">
        <v>2028</v>
      </c>
      <c r="D31170" t="s">
        <v>13</v>
      </c>
      <c r="E31170" t="s">
        <v>25</v>
      </c>
      <c r="F31170">
        <v>4638.5189374000001</v>
      </c>
    </row>
    <row r="31171" spans="1:6" x14ac:dyDescent="0.35">
      <c r="A31171" t="s">
        <v>57</v>
      </c>
      <c r="B31171" t="s">
        <v>36</v>
      </c>
      <c r="C31171">
        <v>2028</v>
      </c>
      <c r="D31171" t="s">
        <v>13</v>
      </c>
      <c r="E31171" t="s">
        <v>26</v>
      </c>
      <c r="F31171">
        <v>4914.7153758000004</v>
      </c>
    </row>
    <row r="31172" spans="1:6" x14ac:dyDescent="0.35">
      <c r="A31172" t="s">
        <v>57</v>
      </c>
      <c r="B31172" t="s">
        <v>36</v>
      </c>
      <c r="C31172">
        <v>2028</v>
      </c>
      <c r="D31172" t="s">
        <v>13</v>
      </c>
      <c r="E31172" t="s">
        <v>27</v>
      </c>
      <c r="F31172">
        <v>4326.9665894</v>
      </c>
    </row>
    <row r="31173" spans="1:6" x14ac:dyDescent="0.35">
      <c r="A31173" t="s">
        <v>57</v>
      </c>
      <c r="B31173" t="s">
        <v>36</v>
      </c>
      <c r="C31173">
        <v>2028</v>
      </c>
      <c r="D31173" t="s">
        <v>13</v>
      </c>
      <c r="E31173" t="s">
        <v>28</v>
      </c>
      <c r="F31173">
        <v>4508.6988252000001</v>
      </c>
    </row>
    <row r="31174" spans="1:6" x14ac:dyDescent="0.35">
      <c r="A31174" t="s">
        <v>57</v>
      </c>
      <c r="B31174" t="s">
        <v>36</v>
      </c>
      <c r="C31174">
        <v>2028</v>
      </c>
      <c r="D31174" t="s">
        <v>13</v>
      </c>
      <c r="E31174" t="s">
        <v>29</v>
      </c>
      <c r="F31174">
        <v>4019.1813032999999</v>
      </c>
    </row>
    <row r="31175" spans="1:6" x14ac:dyDescent="0.35">
      <c r="A31175" t="s">
        <v>57</v>
      </c>
      <c r="B31175" t="s">
        <v>36</v>
      </c>
      <c r="C31175">
        <v>2028</v>
      </c>
      <c r="D31175" t="s">
        <v>13</v>
      </c>
      <c r="E31175" t="s">
        <v>30</v>
      </c>
      <c r="F31175">
        <v>3519.2260944</v>
      </c>
    </row>
    <row r="31176" spans="1:6" x14ac:dyDescent="0.35">
      <c r="A31176" t="s">
        <v>57</v>
      </c>
      <c r="B31176" t="s">
        <v>36</v>
      </c>
      <c r="C31176">
        <v>2028</v>
      </c>
      <c r="D31176" t="s">
        <v>13</v>
      </c>
      <c r="E31176" t="s">
        <v>31</v>
      </c>
      <c r="F31176">
        <v>2640.0597004000001</v>
      </c>
    </row>
    <row r="31177" spans="1:6" x14ac:dyDescent="0.35">
      <c r="A31177" t="s">
        <v>57</v>
      </c>
      <c r="B31177" t="s">
        <v>36</v>
      </c>
      <c r="C31177">
        <v>2028</v>
      </c>
      <c r="D31177" t="s">
        <v>13</v>
      </c>
      <c r="E31177" t="s">
        <v>10</v>
      </c>
      <c r="F31177">
        <v>2068.7308138469998</v>
      </c>
    </row>
    <row r="31178" spans="1:6" x14ac:dyDescent="0.35">
      <c r="A31178" t="s">
        <v>57</v>
      </c>
      <c r="B31178" t="s">
        <v>36</v>
      </c>
      <c r="C31178">
        <v>2029</v>
      </c>
      <c r="D31178" t="s">
        <v>12</v>
      </c>
      <c r="E31178" t="s">
        <v>16</v>
      </c>
      <c r="F31178">
        <v>5062.2348973999997</v>
      </c>
    </row>
    <row r="31179" spans="1:6" x14ac:dyDescent="0.35">
      <c r="A31179" t="s">
        <v>57</v>
      </c>
      <c r="B31179" t="s">
        <v>36</v>
      </c>
      <c r="C31179">
        <v>2029</v>
      </c>
      <c r="D31179" t="s">
        <v>12</v>
      </c>
      <c r="E31179" t="s">
        <v>32</v>
      </c>
      <c r="F31179">
        <v>5237.2044020000003</v>
      </c>
    </row>
    <row r="31180" spans="1:6" x14ac:dyDescent="0.35">
      <c r="A31180" t="s">
        <v>57</v>
      </c>
      <c r="B31180" t="s">
        <v>36</v>
      </c>
      <c r="C31180">
        <v>2029</v>
      </c>
      <c r="D31180" t="s">
        <v>12</v>
      </c>
      <c r="E31180" t="s">
        <v>17</v>
      </c>
      <c r="F31180">
        <v>5401.5003450000004</v>
      </c>
    </row>
    <row r="31181" spans="1:6" x14ac:dyDescent="0.35">
      <c r="A31181" t="s">
        <v>57</v>
      </c>
      <c r="B31181" t="s">
        <v>36</v>
      </c>
      <c r="C31181">
        <v>2029</v>
      </c>
      <c r="D31181" t="s">
        <v>12</v>
      </c>
      <c r="E31181" t="s">
        <v>18</v>
      </c>
      <c r="F31181">
        <v>6227.5220060000001</v>
      </c>
    </row>
    <row r="31182" spans="1:6" x14ac:dyDescent="0.35">
      <c r="A31182" t="s">
        <v>57</v>
      </c>
      <c r="B31182" t="s">
        <v>36</v>
      </c>
      <c r="C31182">
        <v>2029</v>
      </c>
      <c r="D31182" t="s">
        <v>12</v>
      </c>
      <c r="E31182" t="s">
        <v>19</v>
      </c>
      <c r="F31182">
        <v>6328.5126380000002</v>
      </c>
    </row>
    <row r="31183" spans="1:6" x14ac:dyDescent="0.35">
      <c r="A31183" t="s">
        <v>57</v>
      </c>
      <c r="B31183" t="s">
        <v>36</v>
      </c>
      <c r="C31183">
        <v>2029</v>
      </c>
      <c r="D31183" t="s">
        <v>12</v>
      </c>
      <c r="E31183" t="s">
        <v>20</v>
      </c>
      <c r="F31183">
        <v>5753.5109360000006</v>
      </c>
    </row>
    <row r="31184" spans="1:6" x14ac:dyDescent="0.35">
      <c r="A31184" t="s">
        <v>57</v>
      </c>
      <c r="B31184" t="s">
        <v>36</v>
      </c>
      <c r="C31184">
        <v>2029</v>
      </c>
      <c r="D31184" t="s">
        <v>12</v>
      </c>
      <c r="E31184" t="s">
        <v>21</v>
      </c>
      <c r="F31184">
        <v>6252.597135</v>
      </c>
    </row>
    <row r="31185" spans="1:6" x14ac:dyDescent="0.35">
      <c r="A31185" t="s">
        <v>57</v>
      </c>
      <c r="B31185" t="s">
        <v>36</v>
      </c>
      <c r="C31185">
        <v>2029</v>
      </c>
      <c r="D31185" t="s">
        <v>12</v>
      </c>
      <c r="E31185" t="s">
        <v>22</v>
      </c>
      <c r="F31185">
        <v>6405.1458320000002</v>
      </c>
    </row>
    <row r="31186" spans="1:6" x14ac:dyDescent="0.35">
      <c r="A31186" t="s">
        <v>57</v>
      </c>
      <c r="B31186" t="s">
        <v>36</v>
      </c>
      <c r="C31186">
        <v>2029</v>
      </c>
      <c r="D31186" t="s">
        <v>12</v>
      </c>
      <c r="E31186" t="s">
        <v>23</v>
      </c>
      <c r="F31186">
        <v>5982.2193559999996</v>
      </c>
    </row>
    <row r="31187" spans="1:6" x14ac:dyDescent="0.35">
      <c r="A31187" t="s">
        <v>57</v>
      </c>
      <c r="B31187" t="s">
        <v>36</v>
      </c>
      <c r="C31187">
        <v>2029</v>
      </c>
      <c r="D31187" t="s">
        <v>12</v>
      </c>
      <c r="E31187" t="s">
        <v>24</v>
      </c>
      <c r="F31187">
        <v>5527.3503633</v>
      </c>
    </row>
    <row r="31188" spans="1:6" x14ac:dyDescent="0.35">
      <c r="A31188" t="s">
        <v>57</v>
      </c>
      <c r="B31188" t="s">
        <v>36</v>
      </c>
      <c r="C31188">
        <v>2029</v>
      </c>
      <c r="D31188" t="s">
        <v>12</v>
      </c>
      <c r="E31188" t="s">
        <v>25</v>
      </c>
      <c r="F31188">
        <v>5115.4588400000002</v>
      </c>
    </row>
    <row r="31189" spans="1:6" x14ac:dyDescent="0.35">
      <c r="A31189" t="s">
        <v>57</v>
      </c>
      <c r="B31189" t="s">
        <v>36</v>
      </c>
      <c r="C31189">
        <v>2029</v>
      </c>
      <c r="D31189" t="s">
        <v>12</v>
      </c>
      <c r="E31189" t="s">
        <v>26</v>
      </c>
      <c r="F31189">
        <v>5497.7855079999999</v>
      </c>
    </row>
    <row r="31190" spans="1:6" x14ac:dyDescent="0.35">
      <c r="A31190" t="s">
        <v>57</v>
      </c>
      <c r="B31190" t="s">
        <v>36</v>
      </c>
      <c r="C31190">
        <v>2029</v>
      </c>
      <c r="D31190" t="s">
        <v>12</v>
      </c>
      <c r="E31190" t="s">
        <v>27</v>
      </c>
      <c r="F31190">
        <v>5090.1018275000006</v>
      </c>
    </row>
    <row r="31191" spans="1:6" x14ac:dyDescent="0.35">
      <c r="A31191" t="s">
        <v>57</v>
      </c>
      <c r="B31191" t="s">
        <v>36</v>
      </c>
      <c r="C31191">
        <v>2029</v>
      </c>
      <c r="D31191" t="s">
        <v>12</v>
      </c>
      <c r="E31191" t="s">
        <v>28</v>
      </c>
      <c r="F31191">
        <v>5240.687723</v>
      </c>
    </row>
    <row r="31192" spans="1:6" x14ac:dyDescent="0.35">
      <c r="A31192" t="s">
        <v>57</v>
      </c>
      <c r="B31192" t="s">
        <v>36</v>
      </c>
      <c r="C31192">
        <v>2029</v>
      </c>
      <c r="D31192" t="s">
        <v>12</v>
      </c>
      <c r="E31192" t="s">
        <v>29</v>
      </c>
      <c r="F31192">
        <v>4884.3350603999997</v>
      </c>
    </row>
    <row r="31193" spans="1:6" x14ac:dyDescent="0.35">
      <c r="A31193" t="s">
        <v>57</v>
      </c>
      <c r="B31193" t="s">
        <v>36</v>
      </c>
      <c r="C31193">
        <v>2029</v>
      </c>
      <c r="D31193" t="s">
        <v>12</v>
      </c>
      <c r="E31193" t="s">
        <v>30</v>
      </c>
      <c r="F31193">
        <v>4318.7023651</v>
      </c>
    </row>
    <row r="31194" spans="1:6" x14ac:dyDescent="0.35">
      <c r="A31194" t="s">
        <v>57</v>
      </c>
      <c r="B31194" t="s">
        <v>36</v>
      </c>
      <c r="C31194">
        <v>2029</v>
      </c>
      <c r="D31194" t="s">
        <v>12</v>
      </c>
      <c r="E31194" t="s">
        <v>31</v>
      </c>
      <c r="F31194">
        <v>3396.4910313</v>
      </c>
    </row>
    <row r="31195" spans="1:6" x14ac:dyDescent="0.35">
      <c r="A31195" t="s">
        <v>57</v>
      </c>
      <c r="B31195" t="s">
        <v>36</v>
      </c>
      <c r="C31195">
        <v>2029</v>
      </c>
      <c r="D31195" t="s">
        <v>12</v>
      </c>
      <c r="E31195" t="s">
        <v>10</v>
      </c>
      <c r="F31195">
        <v>3252.5493366800001</v>
      </c>
    </row>
    <row r="31196" spans="1:6" x14ac:dyDescent="0.35">
      <c r="A31196" t="s">
        <v>57</v>
      </c>
      <c r="B31196" t="s">
        <v>36</v>
      </c>
      <c r="C31196">
        <v>2029</v>
      </c>
      <c r="D31196" t="s">
        <v>13</v>
      </c>
      <c r="E31196" t="s">
        <v>16</v>
      </c>
      <c r="F31196">
        <v>5111.6780660000004</v>
      </c>
    </row>
    <row r="31197" spans="1:6" x14ac:dyDescent="0.35">
      <c r="A31197" t="s">
        <v>57</v>
      </c>
      <c r="B31197" t="s">
        <v>36</v>
      </c>
      <c r="C31197">
        <v>2029</v>
      </c>
      <c r="D31197" t="s">
        <v>13</v>
      </c>
      <c r="E31197" t="s">
        <v>32</v>
      </c>
      <c r="F31197">
        <v>5329.3132420000002</v>
      </c>
    </row>
    <row r="31198" spans="1:6" x14ac:dyDescent="0.35">
      <c r="A31198" t="s">
        <v>57</v>
      </c>
      <c r="B31198" t="s">
        <v>36</v>
      </c>
      <c r="C31198">
        <v>2029</v>
      </c>
      <c r="D31198" t="s">
        <v>13</v>
      </c>
      <c r="E31198" t="s">
        <v>17</v>
      </c>
      <c r="F31198">
        <v>5588.3492449999994</v>
      </c>
    </row>
    <row r="31199" spans="1:6" x14ac:dyDescent="0.35">
      <c r="A31199" t="s">
        <v>57</v>
      </c>
      <c r="B31199" t="s">
        <v>36</v>
      </c>
      <c r="C31199">
        <v>2029</v>
      </c>
      <c r="D31199" t="s">
        <v>13</v>
      </c>
      <c r="E31199" t="s">
        <v>18</v>
      </c>
      <c r="F31199">
        <v>5767.2996240000002</v>
      </c>
    </row>
    <row r="31200" spans="1:6" x14ac:dyDescent="0.35">
      <c r="A31200" t="s">
        <v>57</v>
      </c>
      <c r="B31200" t="s">
        <v>36</v>
      </c>
      <c r="C31200">
        <v>2029</v>
      </c>
      <c r="D31200" t="s">
        <v>13</v>
      </c>
      <c r="E31200" t="s">
        <v>19</v>
      </c>
      <c r="F31200">
        <v>6152.6907620000002</v>
      </c>
    </row>
    <row r="31201" spans="1:6" x14ac:dyDescent="0.35">
      <c r="A31201" t="s">
        <v>57</v>
      </c>
      <c r="B31201" t="s">
        <v>36</v>
      </c>
      <c r="C31201">
        <v>2029</v>
      </c>
      <c r="D31201" t="s">
        <v>13</v>
      </c>
      <c r="E31201" t="s">
        <v>20</v>
      </c>
      <c r="F31201">
        <v>6204.992937</v>
      </c>
    </row>
    <row r="31202" spans="1:6" x14ac:dyDescent="0.35">
      <c r="A31202" t="s">
        <v>57</v>
      </c>
      <c r="B31202" t="s">
        <v>36</v>
      </c>
      <c r="C31202">
        <v>2029</v>
      </c>
      <c r="D31202" t="s">
        <v>13</v>
      </c>
      <c r="E31202" t="s">
        <v>21</v>
      </c>
      <c r="F31202">
        <v>6190.9695320000001</v>
      </c>
    </row>
    <row r="31203" spans="1:6" x14ac:dyDescent="0.35">
      <c r="A31203" t="s">
        <v>57</v>
      </c>
      <c r="B31203" t="s">
        <v>36</v>
      </c>
      <c r="C31203">
        <v>2029</v>
      </c>
      <c r="D31203" t="s">
        <v>13</v>
      </c>
      <c r="E31203" t="s">
        <v>22</v>
      </c>
      <c r="F31203">
        <v>6053.7453619999997</v>
      </c>
    </row>
    <row r="31204" spans="1:6" x14ac:dyDescent="0.35">
      <c r="A31204" t="s">
        <v>57</v>
      </c>
      <c r="B31204" t="s">
        <v>36</v>
      </c>
      <c r="C31204">
        <v>2029</v>
      </c>
      <c r="D31204" t="s">
        <v>13</v>
      </c>
      <c r="E31204" t="s">
        <v>23</v>
      </c>
      <c r="F31204">
        <v>5684.2404530000003</v>
      </c>
    </row>
    <row r="31205" spans="1:6" x14ac:dyDescent="0.35">
      <c r="A31205" t="s">
        <v>57</v>
      </c>
      <c r="B31205" t="s">
        <v>36</v>
      </c>
      <c r="C31205">
        <v>2029</v>
      </c>
      <c r="D31205" t="s">
        <v>13</v>
      </c>
      <c r="E31205" t="s">
        <v>24</v>
      </c>
      <c r="F31205">
        <v>5207.8121110000002</v>
      </c>
    </row>
    <row r="31206" spans="1:6" x14ac:dyDescent="0.35">
      <c r="A31206" t="s">
        <v>57</v>
      </c>
      <c r="B31206" t="s">
        <v>36</v>
      </c>
      <c r="C31206">
        <v>2029</v>
      </c>
      <c r="D31206" t="s">
        <v>13</v>
      </c>
      <c r="E31206" t="s">
        <v>25</v>
      </c>
      <c r="F31206">
        <v>4586.4093069</v>
      </c>
    </row>
    <row r="31207" spans="1:6" x14ac:dyDescent="0.35">
      <c r="A31207" t="s">
        <v>57</v>
      </c>
      <c r="B31207" t="s">
        <v>36</v>
      </c>
      <c r="C31207">
        <v>2029</v>
      </c>
      <c r="D31207" t="s">
        <v>13</v>
      </c>
      <c r="E31207" t="s">
        <v>26</v>
      </c>
      <c r="F31207">
        <v>4957.7524812000001</v>
      </c>
    </row>
    <row r="31208" spans="1:6" x14ac:dyDescent="0.35">
      <c r="A31208" t="s">
        <v>57</v>
      </c>
      <c r="B31208" t="s">
        <v>36</v>
      </c>
      <c r="C31208">
        <v>2029</v>
      </c>
      <c r="D31208" t="s">
        <v>13</v>
      </c>
      <c r="E31208" t="s">
        <v>27</v>
      </c>
      <c r="F31208">
        <v>4328.5189970000001</v>
      </c>
    </row>
    <row r="31209" spans="1:6" x14ac:dyDescent="0.35">
      <c r="A31209" t="s">
        <v>57</v>
      </c>
      <c r="B31209" t="s">
        <v>36</v>
      </c>
      <c r="C31209">
        <v>2029</v>
      </c>
      <c r="D31209" t="s">
        <v>13</v>
      </c>
      <c r="E31209" t="s">
        <v>28</v>
      </c>
      <c r="F31209">
        <v>4561.7042806999998</v>
      </c>
    </row>
    <row r="31210" spans="1:6" x14ac:dyDescent="0.35">
      <c r="A31210" t="s">
        <v>57</v>
      </c>
      <c r="B31210" t="s">
        <v>36</v>
      </c>
      <c r="C31210">
        <v>2029</v>
      </c>
      <c r="D31210" t="s">
        <v>13</v>
      </c>
      <c r="E31210" t="s">
        <v>29</v>
      </c>
      <c r="F31210">
        <v>4124.3455611999998</v>
      </c>
    </row>
    <row r="31211" spans="1:6" x14ac:dyDescent="0.35">
      <c r="A31211" t="s">
        <v>57</v>
      </c>
      <c r="B31211" t="s">
        <v>36</v>
      </c>
      <c r="C31211">
        <v>2029</v>
      </c>
      <c r="D31211" t="s">
        <v>13</v>
      </c>
      <c r="E31211" t="s">
        <v>30</v>
      </c>
      <c r="F31211">
        <v>3533.6331418</v>
      </c>
    </row>
    <row r="31212" spans="1:6" x14ac:dyDescent="0.35">
      <c r="A31212" t="s">
        <v>57</v>
      </c>
      <c r="B31212" t="s">
        <v>36</v>
      </c>
      <c r="C31212">
        <v>2029</v>
      </c>
      <c r="D31212" t="s">
        <v>13</v>
      </c>
      <c r="E31212" t="s">
        <v>31</v>
      </c>
      <c r="F31212">
        <v>2745.0768094</v>
      </c>
    </row>
    <row r="31213" spans="1:6" x14ac:dyDescent="0.35">
      <c r="A31213" t="s">
        <v>57</v>
      </c>
      <c r="B31213" t="s">
        <v>36</v>
      </c>
      <c r="C31213">
        <v>2029</v>
      </c>
      <c r="D31213" t="s">
        <v>13</v>
      </c>
      <c r="E31213" t="s">
        <v>10</v>
      </c>
      <c r="F31213">
        <v>2189.9945218799999</v>
      </c>
    </row>
    <row r="31214" spans="1:6" x14ac:dyDescent="0.35">
      <c r="A31214" t="s">
        <v>57</v>
      </c>
      <c r="B31214" t="s">
        <v>36</v>
      </c>
      <c r="C31214">
        <v>2030</v>
      </c>
      <c r="D31214" t="s">
        <v>12</v>
      </c>
      <c r="E31214" t="s">
        <v>16</v>
      </c>
      <c r="F31214">
        <v>5098.0019962000006</v>
      </c>
    </row>
    <row r="31215" spans="1:6" x14ac:dyDescent="0.35">
      <c r="A31215" t="s">
        <v>57</v>
      </c>
      <c r="B31215" t="s">
        <v>36</v>
      </c>
      <c r="C31215">
        <v>2030</v>
      </c>
      <c r="D31215" t="s">
        <v>12</v>
      </c>
      <c r="E31215" t="s">
        <v>32</v>
      </c>
      <c r="F31215">
        <v>5276.9669379999996</v>
      </c>
    </row>
    <row r="31216" spans="1:6" x14ac:dyDescent="0.35">
      <c r="A31216" t="s">
        <v>57</v>
      </c>
      <c r="B31216" t="s">
        <v>36</v>
      </c>
      <c r="C31216">
        <v>2030</v>
      </c>
      <c r="D31216" t="s">
        <v>12</v>
      </c>
      <c r="E31216" t="s">
        <v>17</v>
      </c>
      <c r="F31216">
        <v>5369.1723019999999</v>
      </c>
    </row>
    <row r="31217" spans="1:6" x14ac:dyDescent="0.35">
      <c r="A31217" t="s">
        <v>57</v>
      </c>
      <c r="B31217" t="s">
        <v>36</v>
      </c>
      <c r="C31217">
        <v>2030</v>
      </c>
      <c r="D31217" t="s">
        <v>12</v>
      </c>
      <c r="E31217" t="s">
        <v>18</v>
      </c>
      <c r="F31217">
        <v>6116.5502399999996</v>
      </c>
    </row>
    <row r="31218" spans="1:6" x14ac:dyDescent="0.35">
      <c r="A31218" t="s">
        <v>57</v>
      </c>
      <c r="B31218" t="s">
        <v>36</v>
      </c>
      <c r="C31218">
        <v>2030</v>
      </c>
      <c r="D31218" t="s">
        <v>12</v>
      </c>
      <c r="E31218" t="s">
        <v>19</v>
      </c>
      <c r="F31218">
        <v>6422.1655549999996</v>
      </c>
    </row>
    <row r="31219" spans="1:6" x14ac:dyDescent="0.35">
      <c r="A31219" t="s">
        <v>57</v>
      </c>
      <c r="B31219" t="s">
        <v>36</v>
      </c>
      <c r="C31219">
        <v>2030</v>
      </c>
      <c r="D31219" t="s">
        <v>12</v>
      </c>
      <c r="E31219" t="s">
        <v>20</v>
      </c>
      <c r="F31219">
        <v>5800.0853690000004</v>
      </c>
    </row>
    <row r="31220" spans="1:6" x14ac:dyDescent="0.35">
      <c r="A31220" t="s">
        <v>57</v>
      </c>
      <c r="B31220" t="s">
        <v>36</v>
      </c>
      <c r="C31220">
        <v>2030</v>
      </c>
      <c r="D31220" t="s">
        <v>12</v>
      </c>
      <c r="E31220" t="s">
        <v>21</v>
      </c>
      <c r="F31220">
        <v>6232.6758030000001</v>
      </c>
    </row>
    <row r="31221" spans="1:6" x14ac:dyDescent="0.35">
      <c r="A31221" t="s">
        <v>57</v>
      </c>
      <c r="B31221" t="s">
        <v>36</v>
      </c>
      <c r="C31221">
        <v>2030</v>
      </c>
      <c r="D31221" t="s">
        <v>12</v>
      </c>
      <c r="E31221" t="s">
        <v>22</v>
      </c>
      <c r="F31221">
        <v>6453.3051660000001</v>
      </c>
    </row>
    <row r="31222" spans="1:6" x14ac:dyDescent="0.35">
      <c r="A31222" t="s">
        <v>57</v>
      </c>
      <c r="B31222" t="s">
        <v>36</v>
      </c>
      <c r="C31222">
        <v>2030</v>
      </c>
      <c r="D31222" t="s">
        <v>12</v>
      </c>
      <c r="E31222" t="s">
        <v>23</v>
      </c>
      <c r="F31222">
        <v>6114.8004569999994</v>
      </c>
    </row>
    <row r="31223" spans="1:6" x14ac:dyDescent="0.35">
      <c r="A31223" t="s">
        <v>57</v>
      </c>
      <c r="B31223" t="s">
        <v>36</v>
      </c>
      <c r="C31223">
        <v>2030</v>
      </c>
      <c r="D31223" t="s">
        <v>12</v>
      </c>
      <c r="E31223" t="s">
        <v>24</v>
      </c>
      <c r="F31223">
        <v>5693.9431139999997</v>
      </c>
    </row>
    <row r="31224" spans="1:6" x14ac:dyDescent="0.35">
      <c r="A31224" t="s">
        <v>57</v>
      </c>
      <c r="B31224" t="s">
        <v>36</v>
      </c>
      <c r="C31224">
        <v>2030</v>
      </c>
      <c r="D31224" t="s">
        <v>12</v>
      </c>
      <c r="E31224" t="s">
        <v>25</v>
      </c>
      <c r="F31224">
        <v>5120.4449340000001</v>
      </c>
    </row>
    <row r="31225" spans="1:6" x14ac:dyDescent="0.35">
      <c r="A31225" t="s">
        <v>57</v>
      </c>
      <c r="B31225" t="s">
        <v>36</v>
      </c>
      <c r="C31225">
        <v>2030</v>
      </c>
      <c r="D31225" t="s">
        <v>12</v>
      </c>
      <c r="E31225" t="s">
        <v>26</v>
      </c>
      <c r="F31225">
        <v>5447.6559429999998</v>
      </c>
    </row>
    <row r="31226" spans="1:6" x14ac:dyDescent="0.35">
      <c r="A31226" t="s">
        <v>57</v>
      </c>
      <c r="B31226" t="s">
        <v>36</v>
      </c>
      <c r="C31226">
        <v>2030</v>
      </c>
      <c r="D31226" t="s">
        <v>12</v>
      </c>
      <c r="E31226" t="s">
        <v>27</v>
      </c>
      <c r="F31226">
        <v>5190.2603216999996</v>
      </c>
    </row>
    <row r="31227" spans="1:6" x14ac:dyDescent="0.35">
      <c r="A31227" t="s">
        <v>57</v>
      </c>
      <c r="B31227" t="s">
        <v>36</v>
      </c>
      <c r="C31227">
        <v>2030</v>
      </c>
      <c r="D31227" t="s">
        <v>12</v>
      </c>
      <c r="E31227" t="s">
        <v>28</v>
      </c>
      <c r="F31227">
        <v>5172.2451879999999</v>
      </c>
    </row>
    <row r="31228" spans="1:6" x14ac:dyDescent="0.35">
      <c r="A31228" t="s">
        <v>57</v>
      </c>
      <c r="B31228" t="s">
        <v>36</v>
      </c>
      <c r="C31228">
        <v>2030</v>
      </c>
      <c r="D31228" t="s">
        <v>12</v>
      </c>
      <c r="E31228" t="s">
        <v>29</v>
      </c>
      <c r="F31228">
        <v>5022.7353099000002</v>
      </c>
    </row>
    <row r="31229" spans="1:6" x14ac:dyDescent="0.35">
      <c r="A31229" t="s">
        <v>57</v>
      </c>
      <c r="B31229" t="s">
        <v>36</v>
      </c>
      <c r="C31229">
        <v>2030</v>
      </c>
      <c r="D31229" t="s">
        <v>12</v>
      </c>
      <c r="E31229" t="s">
        <v>30</v>
      </c>
      <c r="F31229">
        <v>4408.3092290999994</v>
      </c>
    </row>
    <row r="31230" spans="1:6" x14ac:dyDescent="0.35">
      <c r="A31230" t="s">
        <v>57</v>
      </c>
      <c r="B31230" t="s">
        <v>36</v>
      </c>
      <c r="C31230">
        <v>2030</v>
      </c>
      <c r="D31230" t="s">
        <v>12</v>
      </c>
      <c r="E31230" t="s">
        <v>31</v>
      </c>
      <c r="F31230">
        <v>3549.0989021999999</v>
      </c>
    </row>
    <row r="31231" spans="1:6" x14ac:dyDescent="0.35">
      <c r="A31231" t="s">
        <v>57</v>
      </c>
      <c r="B31231" t="s">
        <v>36</v>
      </c>
      <c r="C31231">
        <v>2030</v>
      </c>
      <c r="D31231" t="s">
        <v>12</v>
      </c>
      <c r="E31231" t="s">
        <v>10</v>
      </c>
      <c r="F31231">
        <v>3441.4188243200001</v>
      </c>
    </row>
    <row r="31232" spans="1:6" x14ac:dyDescent="0.35">
      <c r="A31232" t="s">
        <v>57</v>
      </c>
      <c r="B31232" t="s">
        <v>36</v>
      </c>
      <c r="C31232">
        <v>2030</v>
      </c>
      <c r="D31232" t="s">
        <v>13</v>
      </c>
      <c r="E31232" t="s">
        <v>16</v>
      </c>
      <c r="F31232">
        <v>5143.5303089999998</v>
      </c>
    </row>
    <row r="31233" spans="1:6" x14ac:dyDescent="0.35">
      <c r="A31233" t="s">
        <v>57</v>
      </c>
      <c r="B31233" t="s">
        <v>36</v>
      </c>
      <c r="C31233">
        <v>2030</v>
      </c>
      <c r="D31233" t="s">
        <v>13</v>
      </c>
      <c r="E31233" t="s">
        <v>32</v>
      </c>
      <c r="F31233">
        <v>5323.3728419999998</v>
      </c>
    </row>
    <row r="31234" spans="1:6" x14ac:dyDescent="0.35">
      <c r="A31234" t="s">
        <v>57</v>
      </c>
      <c r="B31234" t="s">
        <v>36</v>
      </c>
      <c r="C31234">
        <v>2030</v>
      </c>
      <c r="D31234" t="s">
        <v>13</v>
      </c>
      <c r="E31234" t="s">
        <v>17</v>
      </c>
      <c r="F31234">
        <v>5525.3289679999998</v>
      </c>
    </row>
    <row r="31235" spans="1:6" x14ac:dyDescent="0.35">
      <c r="A31235" t="s">
        <v>57</v>
      </c>
      <c r="B31235" t="s">
        <v>36</v>
      </c>
      <c r="C31235">
        <v>2030</v>
      </c>
      <c r="D31235" t="s">
        <v>13</v>
      </c>
      <c r="E31235" t="s">
        <v>18</v>
      </c>
      <c r="F31235">
        <v>5715.6864480000004</v>
      </c>
    </row>
    <row r="31236" spans="1:6" x14ac:dyDescent="0.35">
      <c r="A31236" t="s">
        <v>57</v>
      </c>
      <c r="B31236" t="s">
        <v>36</v>
      </c>
      <c r="C31236">
        <v>2030</v>
      </c>
      <c r="D31236" t="s">
        <v>13</v>
      </c>
      <c r="E31236" t="s">
        <v>19</v>
      </c>
      <c r="F31236">
        <v>6210.7438009999996</v>
      </c>
    </row>
    <row r="31237" spans="1:6" x14ac:dyDescent="0.35">
      <c r="A31237" t="s">
        <v>57</v>
      </c>
      <c r="B31237" t="s">
        <v>36</v>
      </c>
      <c r="C31237">
        <v>2030</v>
      </c>
      <c r="D31237" t="s">
        <v>13</v>
      </c>
      <c r="E31237" t="s">
        <v>20</v>
      </c>
      <c r="F31237">
        <v>6218.3928460000006</v>
      </c>
    </row>
    <row r="31238" spans="1:6" x14ac:dyDescent="0.35">
      <c r="A31238" t="s">
        <v>57</v>
      </c>
      <c r="B31238" t="s">
        <v>36</v>
      </c>
      <c r="C31238">
        <v>2030</v>
      </c>
      <c r="D31238" t="s">
        <v>13</v>
      </c>
      <c r="E31238" t="s">
        <v>21</v>
      </c>
      <c r="F31238">
        <v>6233.9330580000014</v>
      </c>
    </row>
    <row r="31239" spans="1:6" x14ac:dyDescent="0.35">
      <c r="A31239" t="s">
        <v>57</v>
      </c>
      <c r="B31239" t="s">
        <v>36</v>
      </c>
      <c r="C31239">
        <v>2030</v>
      </c>
      <c r="D31239" t="s">
        <v>13</v>
      </c>
      <c r="E31239" t="s">
        <v>22</v>
      </c>
      <c r="F31239">
        <v>6136.5354260000004</v>
      </c>
    </row>
    <row r="31240" spans="1:6" x14ac:dyDescent="0.35">
      <c r="A31240" t="s">
        <v>57</v>
      </c>
      <c r="B31240" t="s">
        <v>36</v>
      </c>
      <c r="C31240">
        <v>2030</v>
      </c>
      <c r="D31240" t="s">
        <v>13</v>
      </c>
      <c r="E31240" t="s">
        <v>23</v>
      </c>
      <c r="F31240">
        <v>5782.4401280000002</v>
      </c>
    </row>
    <row r="31241" spans="1:6" x14ac:dyDescent="0.35">
      <c r="A31241" t="s">
        <v>57</v>
      </c>
      <c r="B31241" t="s">
        <v>36</v>
      </c>
      <c r="C31241">
        <v>2030</v>
      </c>
      <c r="D31241" t="s">
        <v>13</v>
      </c>
      <c r="E31241" t="s">
        <v>24</v>
      </c>
      <c r="F31241">
        <v>5376.3431920000003</v>
      </c>
    </row>
    <row r="31242" spans="1:6" x14ac:dyDescent="0.35">
      <c r="A31242" t="s">
        <v>57</v>
      </c>
      <c r="B31242" t="s">
        <v>36</v>
      </c>
      <c r="C31242">
        <v>2030</v>
      </c>
      <c r="D31242" t="s">
        <v>13</v>
      </c>
      <c r="E31242" t="s">
        <v>25</v>
      </c>
      <c r="F31242">
        <v>4598.1804617999996</v>
      </c>
    </row>
    <row r="31243" spans="1:6" x14ac:dyDescent="0.35">
      <c r="A31243" t="s">
        <v>57</v>
      </c>
      <c r="B31243" t="s">
        <v>36</v>
      </c>
      <c r="C31243">
        <v>2030</v>
      </c>
      <c r="D31243" t="s">
        <v>13</v>
      </c>
      <c r="E31243" t="s">
        <v>26</v>
      </c>
      <c r="F31243">
        <v>4973.0089556000003</v>
      </c>
    </row>
    <row r="31244" spans="1:6" x14ac:dyDescent="0.35">
      <c r="A31244" t="s">
        <v>57</v>
      </c>
      <c r="B31244" t="s">
        <v>36</v>
      </c>
      <c r="C31244">
        <v>2030</v>
      </c>
      <c r="D31244" t="s">
        <v>13</v>
      </c>
      <c r="E31244" t="s">
        <v>27</v>
      </c>
      <c r="F31244">
        <v>4376.6514681999997</v>
      </c>
    </row>
    <row r="31245" spans="1:6" x14ac:dyDescent="0.35">
      <c r="A31245" t="s">
        <v>57</v>
      </c>
      <c r="B31245" t="s">
        <v>36</v>
      </c>
      <c r="C31245">
        <v>2030</v>
      </c>
      <c r="D31245" t="s">
        <v>13</v>
      </c>
      <c r="E31245" t="s">
        <v>28</v>
      </c>
      <c r="F31245">
        <v>4555.2597511000004</v>
      </c>
    </row>
    <row r="31246" spans="1:6" x14ac:dyDescent="0.35">
      <c r="A31246" t="s">
        <v>57</v>
      </c>
      <c r="B31246" t="s">
        <v>36</v>
      </c>
      <c r="C31246">
        <v>2030</v>
      </c>
      <c r="D31246" t="s">
        <v>13</v>
      </c>
      <c r="E31246" t="s">
        <v>29</v>
      </c>
      <c r="F31246">
        <v>4178.7514435000003</v>
      </c>
    </row>
    <row r="31247" spans="1:6" x14ac:dyDescent="0.35">
      <c r="A31247" t="s">
        <v>57</v>
      </c>
      <c r="B31247" t="s">
        <v>36</v>
      </c>
      <c r="C31247">
        <v>2030</v>
      </c>
      <c r="D31247" t="s">
        <v>13</v>
      </c>
      <c r="E31247" t="s">
        <v>30</v>
      </c>
      <c r="F31247">
        <v>3598.5961639000002</v>
      </c>
    </row>
    <row r="31248" spans="1:6" x14ac:dyDescent="0.35">
      <c r="A31248" t="s">
        <v>57</v>
      </c>
      <c r="B31248" t="s">
        <v>36</v>
      </c>
      <c r="C31248">
        <v>2030</v>
      </c>
      <c r="D31248" t="s">
        <v>13</v>
      </c>
      <c r="E31248" t="s">
        <v>31</v>
      </c>
      <c r="F31248">
        <v>2840.0052566999998</v>
      </c>
    </row>
    <row r="31249" spans="1:6" x14ac:dyDescent="0.35">
      <c r="A31249" t="s">
        <v>57</v>
      </c>
      <c r="B31249" t="s">
        <v>36</v>
      </c>
      <c r="C31249">
        <v>2030</v>
      </c>
      <c r="D31249" t="s">
        <v>13</v>
      </c>
      <c r="E31249" t="s">
        <v>10</v>
      </c>
      <c r="F31249">
        <v>2306.9572947800002</v>
      </c>
    </row>
    <row r="31250" spans="1:6" x14ac:dyDescent="0.35">
      <c r="A31250" t="s">
        <v>57</v>
      </c>
      <c r="B31250" t="s">
        <v>36</v>
      </c>
      <c r="C31250">
        <v>2031</v>
      </c>
      <c r="D31250" t="s">
        <v>12</v>
      </c>
      <c r="E31250" t="s">
        <v>16</v>
      </c>
      <c r="F31250">
        <v>5134.8351730000004</v>
      </c>
    </row>
    <row r="31251" spans="1:6" x14ac:dyDescent="0.35">
      <c r="A31251" t="s">
        <v>57</v>
      </c>
      <c r="B31251" t="s">
        <v>36</v>
      </c>
      <c r="C31251">
        <v>2031</v>
      </c>
      <c r="D31251" t="s">
        <v>12</v>
      </c>
      <c r="E31251" t="s">
        <v>32</v>
      </c>
      <c r="F31251">
        <v>5276.7991400000001</v>
      </c>
    </row>
    <row r="31252" spans="1:6" x14ac:dyDescent="0.35">
      <c r="A31252" t="s">
        <v>57</v>
      </c>
      <c r="B31252" t="s">
        <v>36</v>
      </c>
      <c r="C31252">
        <v>2031</v>
      </c>
      <c r="D31252" t="s">
        <v>12</v>
      </c>
      <c r="E31252" t="s">
        <v>17</v>
      </c>
      <c r="F31252">
        <v>5370.540293</v>
      </c>
    </row>
    <row r="31253" spans="1:6" x14ac:dyDescent="0.35">
      <c r="A31253" t="s">
        <v>57</v>
      </c>
      <c r="B31253" t="s">
        <v>36</v>
      </c>
      <c r="C31253">
        <v>2031</v>
      </c>
      <c r="D31253" t="s">
        <v>12</v>
      </c>
      <c r="E31253" t="s">
        <v>18</v>
      </c>
      <c r="F31253">
        <v>6042.0045</v>
      </c>
    </row>
    <row r="31254" spans="1:6" x14ac:dyDescent="0.35">
      <c r="A31254" t="s">
        <v>57</v>
      </c>
      <c r="B31254" t="s">
        <v>36</v>
      </c>
      <c r="C31254">
        <v>2031</v>
      </c>
      <c r="D31254" t="s">
        <v>12</v>
      </c>
      <c r="E31254" t="s">
        <v>19</v>
      </c>
      <c r="F31254">
        <v>6452.8781060000001</v>
      </c>
    </row>
    <row r="31255" spans="1:6" x14ac:dyDescent="0.35">
      <c r="A31255" t="s">
        <v>57</v>
      </c>
      <c r="B31255" t="s">
        <v>36</v>
      </c>
      <c r="C31255">
        <v>2031</v>
      </c>
      <c r="D31255" t="s">
        <v>12</v>
      </c>
      <c r="E31255" t="s">
        <v>20</v>
      </c>
      <c r="F31255">
        <v>5882.4114360000003</v>
      </c>
    </row>
    <row r="31256" spans="1:6" x14ac:dyDescent="0.35">
      <c r="A31256" t="s">
        <v>57</v>
      </c>
      <c r="B31256" t="s">
        <v>36</v>
      </c>
      <c r="C31256">
        <v>2031</v>
      </c>
      <c r="D31256" t="s">
        <v>12</v>
      </c>
      <c r="E31256" t="s">
        <v>21</v>
      </c>
      <c r="F31256">
        <v>6241.4064450000014</v>
      </c>
    </row>
    <row r="31257" spans="1:6" x14ac:dyDescent="0.35">
      <c r="A31257" t="s">
        <v>57</v>
      </c>
      <c r="B31257" t="s">
        <v>36</v>
      </c>
      <c r="C31257">
        <v>2031</v>
      </c>
      <c r="D31257" t="s">
        <v>12</v>
      </c>
      <c r="E31257" t="s">
        <v>22</v>
      </c>
      <c r="F31257">
        <v>6471.2068820000004</v>
      </c>
    </row>
    <row r="31258" spans="1:6" x14ac:dyDescent="0.35">
      <c r="A31258" t="s">
        <v>57</v>
      </c>
      <c r="B31258" t="s">
        <v>36</v>
      </c>
      <c r="C31258">
        <v>2031</v>
      </c>
      <c r="D31258" t="s">
        <v>12</v>
      </c>
      <c r="E31258" t="s">
        <v>23</v>
      </c>
      <c r="F31258">
        <v>6183.5816759999998</v>
      </c>
    </row>
    <row r="31259" spans="1:6" x14ac:dyDescent="0.35">
      <c r="A31259" t="s">
        <v>57</v>
      </c>
      <c r="B31259" t="s">
        <v>36</v>
      </c>
      <c r="C31259">
        <v>2031</v>
      </c>
      <c r="D31259" t="s">
        <v>12</v>
      </c>
      <c r="E31259" t="s">
        <v>24</v>
      </c>
      <c r="F31259">
        <v>5863.0280489999996</v>
      </c>
    </row>
    <row r="31260" spans="1:6" x14ac:dyDescent="0.35">
      <c r="A31260" t="s">
        <v>57</v>
      </c>
      <c r="B31260" t="s">
        <v>36</v>
      </c>
      <c r="C31260">
        <v>2031</v>
      </c>
      <c r="D31260" t="s">
        <v>12</v>
      </c>
      <c r="E31260" t="s">
        <v>25</v>
      </c>
      <c r="F31260">
        <v>5187.873826</v>
      </c>
    </row>
    <row r="31261" spans="1:6" x14ac:dyDescent="0.35">
      <c r="A31261" t="s">
        <v>57</v>
      </c>
      <c r="B31261" t="s">
        <v>36</v>
      </c>
      <c r="C31261">
        <v>2031</v>
      </c>
      <c r="D31261" t="s">
        <v>12</v>
      </c>
      <c r="E31261" t="s">
        <v>26</v>
      </c>
      <c r="F31261">
        <v>5333.8793000000014</v>
      </c>
    </row>
    <row r="31262" spans="1:6" x14ac:dyDescent="0.35">
      <c r="A31262" t="s">
        <v>57</v>
      </c>
      <c r="B31262" t="s">
        <v>36</v>
      </c>
      <c r="C31262">
        <v>2031</v>
      </c>
      <c r="D31262" t="s">
        <v>12</v>
      </c>
      <c r="E31262" t="s">
        <v>27</v>
      </c>
      <c r="F31262">
        <v>5375.1889490000003</v>
      </c>
    </row>
    <row r="31263" spans="1:6" x14ac:dyDescent="0.35">
      <c r="A31263" t="s">
        <v>57</v>
      </c>
      <c r="B31263" t="s">
        <v>36</v>
      </c>
      <c r="C31263">
        <v>2031</v>
      </c>
      <c r="D31263" t="s">
        <v>12</v>
      </c>
      <c r="E31263" t="s">
        <v>28</v>
      </c>
      <c r="F31263">
        <v>5131.8059665999999</v>
      </c>
    </row>
    <row r="31264" spans="1:6" x14ac:dyDescent="0.35">
      <c r="A31264" t="s">
        <v>57</v>
      </c>
      <c r="B31264" t="s">
        <v>36</v>
      </c>
      <c r="C31264">
        <v>2031</v>
      </c>
      <c r="D31264" t="s">
        <v>12</v>
      </c>
      <c r="E31264" t="s">
        <v>29</v>
      </c>
      <c r="F31264">
        <v>5113.7797270000001</v>
      </c>
    </row>
    <row r="31265" spans="1:6" x14ac:dyDescent="0.35">
      <c r="A31265" t="s">
        <v>57</v>
      </c>
      <c r="B31265" t="s">
        <v>36</v>
      </c>
      <c r="C31265">
        <v>2031</v>
      </c>
      <c r="D31265" t="s">
        <v>12</v>
      </c>
      <c r="E31265" t="s">
        <v>30</v>
      </c>
      <c r="F31265">
        <v>4512.2982658000001</v>
      </c>
    </row>
    <row r="31266" spans="1:6" x14ac:dyDescent="0.35">
      <c r="A31266" t="s">
        <v>57</v>
      </c>
      <c r="B31266" t="s">
        <v>36</v>
      </c>
      <c r="C31266">
        <v>2031</v>
      </c>
      <c r="D31266" t="s">
        <v>12</v>
      </c>
      <c r="E31266" t="s">
        <v>31</v>
      </c>
      <c r="F31266">
        <v>3694.7852902999998</v>
      </c>
    </row>
    <row r="31267" spans="1:6" x14ac:dyDescent="0.35">
      <c r="A31267" t="s">
        <v>57</v>
      </c>
      <c r="B31267" t="s">
        <v>36</v>
      </c>
      <c r="C31267">
        <v>2031</v>
      </c>
      <c r="D31267" t="s">
        <v>12</v>
      </c>
      <c r="E31267" t="s">
        <v>10</v>
      </c>
      <c r="F31267">
        <v>3602.2217462100002</v>
      </c>
    </row>
    <row r="31268" spans="1:6" x14ac:dyDescent="0.35">
      <c r="A31268" t="s">
        <v>57</v>
      </c>
      <c r="B31268" t="s">
        <v>36</v>
      </c>
      <c r="C31268">
        <v>2031</v>
      </c>
      <c r="D31268" t="s">
        <v>13</v>
      </c>
      <c r="E31268" t="s">
        <v>16</v>
      </c>
      <c r="F31268">
        <v>5179.1722019999997</v>
      </c>
    </row>
    <row r="31269" spans="1:6" x14ac:dyDescent="0.35">
      <c r="A31269" t="s">
        <v>57</v>
      </c>
      <c r="B31269" t="s">
        <v>36</v>
      </c>
      <c r="C31269">
        <v>2031</v>
      </c>
      <c r="D31269" t="s">
        <v>13</v>
      </c>
      <c r="E31269" t="s">
        <v>32</v>
      </c>
      <c r="F31269">
        <v>5315.6262189999998</v>
      </c>
    </row>
    <row r="31270" spans="1:6" x14ac:dyDescent="0.35">
      <c r="A31270" t="s">
        <v>57</v>
      </c>
      <c r="B31270" t="s">
        <v>36</v>
      </c>
      <c r="C31270">
        <v>2031</v>
      </c>
      <c r="D31270" t="s">
        <v>13</v>
      </c>
      <c r="E31270" t="s">
        <v>17</v>
      </c>
      <c r="F31270">
        <v>5477.5660340000004</v>
      </c>
    </row>
    <row r="31271" spans="1:6" x14ac:dyDescent="0.35">
      <c r="A31271" t="s">
        <v>57</v>
      </c>
      <c r="B31271" t="s">
        <v>36</v>
      </c>
      <c r="C31271">
        <v>2031</v>
      </c>
      <c r="D31271" t="s">
        <v>13</v>
      </c>
      <c r="E31271" t="s">
        <v>18</v>
      </c>
      <c r="F31271">
        <v>5675.0831710000002</v>
      </c>
    </row>
    <row r="31272" spans="1:6" x14ac:dyDescent="0.35">
      <c r="A31272" t="s">
        <v>57</v>
      </c>
      <c r="B31272" t="s">
        <v>36</v>
      </c>
      <c r="C31272">
        <v>2031</v>
      </c>
      <c r="D31272" t="s">
        <v>13</v>
      </c>
      <c r="E31272" t="s">
        <v>19</v>
      </c>
      <c r="F31272">
        <v>6213.7921489999999</v>
      </c>
    </row>
    <row r="31273" spans="1:6" x14ac:dyDescent="0.35">
      <c r="A31273" t="s">
        <v>57</v>
      </c>
      <c r="B31273" t="s">
        <v>36</v>
      </c>
      <c r="C31273">
        <v>2031</v>
      </c>
      <c r="D31273" t="s">
        <v>13</v>
      </c>
      <c r="E31273" t="s">
        <v>20</v>
      </c>
      <c r="F31273">
        <v>6284.7175349999998</v>
      </c>
    </row>
    <row r="31274" spans="1:6" x14ac:dyDescent="0.35">
      <c r="A31274" t="s">
        <v>57</v>
      </c>
      <c r="B31274" t="s">
        <v>36</v>
      </c>
      <c r="C31274">
        <v>2031</v>
      </c>
      <c r="D31274" t="s">
        <v>13</v>
      </c>
      <c r="E31274" t="s">
        <v>21</v>
      </c>
      <c r="F31274">
        <v>6258.447486</v>
      </c>
    </row>
    <row r="31275" spans="1:6" x14ac:dyDescent="0.35">
      <c r="A31275" t="s">
        <v>57</v>
      </c>
      <c r="B31275" t="s">
        <v>36</v>
      </c>
      <c r="C31275">
        <v>2031</v>
      </c>
      <c r="D31275" t="s">
        <v>13</v>
      </c>
      <c r="E31275" t="s">
        <v>22</v>
      </c>
      <c r="F31275">
        <v>6174.366489</v>
      </c>
    </row>
    <row r="31276" spans="1:6" x14ac:dyDescent="0.35">
      <c r="A31276" t="s">
        <v>57</v>
      </c>
      <c r="B31276" t="s">
        <v>36</v>
      </c>
      <c r="C31276">
        <v>2031</v>
      </c>
      <c r="D31276" t="s">
        <v>13</v>
      </c>
      <c r="E31276" t="s">
        <v>23</v>
      </c>
      <c r="F31276">
        <v>5885.0830059999998</v>
      </c>
    </row>
    <row r="31277" spans="1:6" x14ac:dyDescent="0.35">
      <c r="A31277" t="s">
        <v>57</v>
      </c>
      <c r="B31277" t="s">
        <v>36</v>
      </c>
      <c r="C31277">
        <v>2031</v>
      </c>
      <c r="D31277" t="s">
        <v>13</v>
      </c>
      <c r="E31277" t="s">
        <v>24</v>
      </c>
      <c r="F31277">
        <v>5512.9859939999997</v>
      </c>
    </row>
    <row r="31278" spans="1:6" x14ac:dyDescent="0.35">
      <c r="A31278" t="s">
        <v>57</v>
      </c>
      <c r="B31278" t="s">
        <v>36</v>
      </c>
      <c r="C31278">
        <v>2031</v>
      </c>
      <c r="D31278" t="s">
        <v>13</v>
      </c>
      <c r="E31278" t="s">
        <v>25</v>
      </c>
      <c r="F31278">
        <v>4745.5273018999997</v>
      </c>
    </row>
    <row r="31279" spans="1:6" x14ac:dyDescent="0.35">
      <c r="A31279" t="s">
        <v>57</v>
      </c>
      <c r="B31279" t="s">
        <v>36</v>
      </c>
      <c r="C31279">
        <v>2031</v>
      </c>
      <c r="D31279" t="s">
        <v>13</v>
      </c>
      <c r="E31279" t="s">
        <v>26</v>
      </c>
      <c r="F31279">
        <v>4780.8419190000004</v>
      </c>
    </row>
    <row r="31280" spans="1:6" x14ac:dyDescent="0.35">
      <c r="A31280" t="s">
        <v>57</v>
      </c>
      <c r="B31280" t="s">
        <v>36</v>
      </c>
      <c r="C31280">
        <v>2031</v>
      </c>
      <c r="D31280" t="s">
        <v>13</v>
      </c>
      <c r="E31280" t="s">
        <v>27</v>
      </c>
      <c r="F31280">
        <v>4593.1558859999996</v>
      </c>
    </row>
    <row r="31281" spans="1:6" x14ac:dyDescent="0.35">
      <c r="A31281" t="s">
        <v>57</v>
      </c>
      <c r="B31281" t="s">
        <v>36</v>
      </c>
      <c r="C31281">
        <v>2031</v>
      </c>
      <c r="D31281" t="s">
        <v>13</v>
      </c>
      <c r="E31281" t="s">
        <v>28</v>
      </c>
      <c r="F31281">
        <v>4433.2284787999997</v>
      </c>
    </row>
    <row r="31282" spans="1:6" x14ac:dyDescent="0.35">
      <c r="A31282" t="s">
        <v>57</v>
      </c>
      <c r="B31282" t="s">
        <v>36</v>
      </c>
      <c r="C31282">
        <v>2031</v>
      </c>
      <c r="D31282" t="s">
        <v>13</v>
      </c>
      <c r="E31282" t="s">
        <v>29</v>
      </c>
      <c r="F31282">
        <v>4321.2871100000002</v>
      </c>
    </row>
    <row r="31283" spans="1:6" x14ac:dyDescent="0.35">
      <c r="A31283" t="s">
        <v>57</v>
      </c>
      <c r="B31283" t="s">
        <v>36</v>
      </c>
      <c r="C31283">
        <v>2031</v>
      </c>
      <c r="D31283" t="s">
        <v>13</v>
      </c>
      <c r="E31283" t="s">
        <v>30</v>
      </c>
      <c r="F31283">
        <v>3639.2828509999999</v>
      </c>
    </row>
    <row r="31284" spans="1:6" x14ac:dyDescent="0.35">
      <c r="A31284" t="s">
        <v>57</v>
      </c>
      <c r="B31284" t="s">
        <v>36</v>
      </c>
      <c r="C31284">
        <v>2031</v>
      </c>
      <c r="D31284" t="s">
        <v>13</v>
      </c>
      <c r="E31284" t="s">
        <v>31</v>
      </c>
      <c r="F31284">
        <v>2945.2456218000002</v>
      </c>
    </row>
    <row r="31285" spans="1:6" x14ac:dyDescent="0.35">
      <c r="A31285" t="s">
        <v>57</v>
      </c>
      <c r="B31285" t="s">
        <v>36</v>
      </c>
      <c r="C31285">
        <v>2031</v>
      </c>
      <c r="D31285" t="s">
        <v>13</v>
      </c>
      <c r="E31285" t="s">
        <v>10</v>
      </c>
      <c r="F31285">
        <v>2425.6846903400001</v>
      </c>
    </row>
    <row r="31286" spans="1:6" x14ac:dyDescent="0.35">
      <c r="A31286" t="s">
        <v>57</v>
      </c>
      <c r="B31286" t="s">
        <v>36</v>
      </c>
      <c r="C31286">
        <v>2032</v>
      </c>
      <c r="D31286" t="s">
        <v>12</v>
      </c>
      <c r="E31286" t="s">
        <v>16</v>
      </c>
      <c r="F31286">
        <v>5172.3770210000002</v>
      </c>
    </row>
    <row r="31287" spans="1:6" x14ac:dyDescent="0.35">
      <c r="A31287" t="s">
        <v>57</v>
      </c>
      <c r="B31287" t="s">
        <v>36</v>
      </c>
      <c r="C31287">
        <v>2032</v>
      </c>
      <c r="D31287" t="s">
        <v>12</v>
      </c>
      <c r="E31287" t="s">
        <v>32</v>
      </c>
      <c r="F31287">
        <v>5247.513097</v>
      </c>
    </row>
    <row r="31288" spans="1:6" x14ac:dyDescent="0.35">
      <c r="A31288" t="s">
        <v>57</v>
      </c>
      <c r="B31288" t="s">
        <v>36</v>
      </c>
      <c r="C31288">
        <v>2032</v>
      </c>
      <c r="D31288" t="s">
        <v>12</v>
      </c>
      <c r="E31288" t="s">
        <v>17</v>
      </c>
      <c r="F31288">
        <v>5414.8363509999999</v>
      </c>
    </row>
    <row r="31289" spans="1:6" x14ac:dyDescent="0.35">
      <c r="A31289" t="s">
        <v>57</v>
      </c>
      <c r="B31289" t="s">
        <v>36</v>
      </c>
      <c r="C31289">
        <v>2032</v>
      </c>
      <c r="D31289" t="s">
        <v>12</v>
      </c>
      <c r="E31289" t="s">
        <v>18</v>
      </c>
      <c r="F31289">
        <v>6001.664925</v>
      </c>
    </row>
    <row r="31290" spans="1:6" x14ac:dyDescent="0.35">
      <c r="A31290" t="s">
        <v>57</v>
      </c>
      <c r="B31290" t="s">
        <v>36</v>
      </c>
      <c r="C31290">
        <v>2032</v>
      </c>
      <c r="D31290" t="s">
        <v>12</v>
      </c>
      <c r="E31290" t="s">
        <v>19</v>
      </c>
      <c r="F31290">
        <v>6432.4020760000003</v>
      </c>
    </row>
    <row r="31291" spans="1:6" x14ac:dyDescent="0.35">
      <c r="A31291" t="s">
        <v>57</v>
      </c>
      <c r="B31291" t="s">
        <v>36</v>
      </c>
      <c r="C31291">
        <v>2032</v>
      </c>
      <c r="D31291" t="s">
        <v>12</v>
      </c>
      <c r="E31291" t="s">
        <v>20</v>
      </c>
      <c r="F31291">
        <v>6000.3593069999997</v>
      </c>
    </row>
    <row r="31292" spans="1:6" x14ac:dyDescent="0.35">
      <c r="A31292" t="s">
        <v>57</v>
      </c>
      <c r="B31292" t="s">
        <v>36</v>
      </c>
      <c r="C31292">
        <v>2032</v>
      </c>
      <c r="D31292" t="s">
        <v>12</v>
      </c>
      <c r="E31292" t="s">
        <v>21</v>
      </c>
      <c r="F31292">
        <v>6211.8838919999998</v>
      </c>
    </row>
    <row r="31293" spans="1:6" x14ac:dyDescent="0.35">
      <c r="A31293" t="s">
        <v>57</v>
      </c>
      <c r="B31293" t="s">
        <v>36</v>
      </c>
      <c r="C31293">
        <v>2032</v>
      </c>
      <c r="D31293" t="s">
        <v>12</v>
      </c>
      <c r="E31293" t="s">
        <v>22</v>
      </c>
      <c r="F31293">
        <v>6464.8160969999999</v>
      </c>
    </row>
    <row r="31294" spans="1:6" x14ac:dyDescent="0.35">
      <c r="A31294" t="s">
        <v>57</v>
      </c>
      <c r="B31294" t="s">
        <v>36</v>
      </c>
      <c r="C31294">
        <v>2032</v>
      </c>
      <c r="D31294" t="s">
        <v>12</v>
      </c>
      <c r="E31294" t="s">
        <v>23</v>
      </c>
      <c r="F31294">
        <v>6330.187089</v>
      </c>
    </row>
    <row r="31295" spans="1:6" x14ac:dyDescent="0.35">
      <c r="A31295" t="s">
        <v>57</v>
      </c>
      <c r="B31295" t="s">
        <v>36</v>
      </c>
      <c r="C31295">
        <v>2032</v>
      </c>
      <c r="D31295" t="s">
        <v>12</v>
      </c>
      <c r="E31295" t="s">
        <v>24</v>
      </c>
      <c r="F31295">
        <v>5903.7855980000004</v>
      </c>
    </row>
    <row r="31296" spans="1:6" x14ac:dyDescent="0.35">
      <c r="A31296" t="s">
        <v>57</v>
      </c>
      <c r="B31296" t="s">
        <v>36</v>
      </c>
      <c r="C31296">
        <v>2032</v>
      </c>
      <c r="D31296" t="s">
        <v>12</v>
      </c>
      <c r="E31296" t="s">
        <v>25</v>
      </c>
      <c r="F31296">
        <v>5343.184354</v>
      </c>
    </row>
    <row r="31297" spans="1:6" x14ac:dyDescent="0.35">
      <c r="A31297" t="s">
        <v>57</v>
      </c>
      <c r="B31297" t="s">
        <v>36</v>
      </c>
      <c r="C31297">
        <v>2032</v>
      </c>
      <c r="D31297" t="s">
        <v>12</v>
      </c>
      <c r="E31297" t="s">
        <v>26</v>
      </c>
      <c r="F31297">
        <v>5256.6157330000005</v>
      </c>
    </row>
    <row r="31298" spans="1:6" x14ac:dyDescent="0.35">
      <c r="A31298" t="s">
        <v>57</v>
      </c>
      <c r="B31298" t="s">
        <v>36</v>
      </c>
      <c r="C31298">
        <v>2032</v>
      </c>
      <c r="D31298" t="s">
        <v>12</v>
      </c>
      <c r="E31298" t="s">
        <v>27</v>
      </c>
      <c r="F31298">
        <v>5481.0241019999994</v>
      </c>
    </row>
    <row r="31299" spans="1:6" x14ac:dyDescent="0.35">
      <c r="A31299" t="s">
        <v>57</v>
      </c>
      <c r="B31299" t="s">
        <v>36</v>
      </c>
      <c r="C31299">
        <v>2032</v>
      </c>
      <c r="D31299" t="s">
        <v>12</v>
      </c>
      <c r="E31299" t="s">
        <v>28</v>
      </c>
      <c r="F31299">
        <v>5149.1488269000001</v>
      </c>
    </row>
    <row r="31300" spans="1:6" x14ac:dyDescent="0.35">
      <c r="A31300" t="s">
        <v>57</v>
      </c>
      <c r="B31300" t="s">
        <v>36</v>
      </c>
      <c r="C31300">
        <v>2032</v>
      </c>
      <c r="D31300" t="s">
        <v>12</v>
      </c>
      <c r="E31300" t="s">
        <v>29</v>
      </c>
      <c r="F31300">
        <v>5210.5462550000002</v>
      </c>
    </row>
    <row r="31301" spans="1:6" x14ac:dyDescent="0.35">
      <c r="A31301" t="s">
        <v>57</v>
      </c>
      <c r="B31301" t="s">
        <v>36</v>
      </c>
      <c r="C31301">
        <v>2032</v>
      </c>
      <c r="D31301" t="s">
        <v>12</v>
      </c>
      <c r="E31301" t="s">
        <v>30</v>
      </c>
      <c r="F31301">
        <v>4593.0892145999997</v>
      </c>
    </row>
    <row r="31302" spans="1:6" x14ac:dyDescent="0.35">
      <c r="A31302" t="s">
        <v>57</v>
      </c>
      <c r="B31302" t="s">
        <v>36</v>
      </c>
      <c r="C31302">
        <v>2032</v>
      </c>
      <c r="D31302" t="s">
        <v>12</v>
      </c>
      <c r="E31302" t="s">
        <v>31</v>
      </c>
      <c r="F31302">
        <v>3723.9955556</v>
      </c>
    </row>
    <row r="31303" spans="1:6" x14ac:dyDescent="0.35">
      <c r="A31303" t="s">
        <v>57</v>
      </c>
      <c r="B31303" t="s">
        <v>36</v>
      </c>
      <c r="C31303">
        <v>2032</v>
      </c>
      <c r="D31303" t="s">
        <v>12</v>
      </c>
      <c r="E31303" t="s">
        <v>10</v>
      </c>
      <c r="F31303">
        <v>3862.5886640600002</v>
      </c>
    </row>
    <row r="31304" spans="1:6" x14ac:dyDescent="0.35">
      <c r="A31304" t="s">
        <v>57</v>
      </c>
      <c r="B31304" t="s">
        <v>36</v>
      </c>
      <c r="C31304">
        <v>2032</v>
      </c>
      <c r="D31304" t="s">
        <v>13</v>
      </c>
      <c r="E31304" t="s">
        <v>16</v>
      </c>
      <c r="F31304">
        <v>5216.5578860000014</v>
      </c>
    </row>
    <row r="31305" spans="1:6" x14ac:dyDescent="0.35">
      <c r="A31305" t="s">
        <v>57</v>
      </c>
      <c r="B31305" t="s">
        <v>36</v>
      </c>
      <c r="C31305">
        <v>2032</v>
      </c>
      <c r="D31305" t="s">
        <v>13</v>
      </c>
      <c r="E31305" t="s">
        <v>32</v>
      </c>
      <c r="F31305">
        <v>5271.8627130000004</v>
      </c>
    </row>
    <row r="31306" spans="1:6" x14ac:dyDescent="0.35">
      <c r="A31306" t="s">
        <v>57</v>
      </c>
      <c r="B31306" t="s">
        <v>36</v>
      </c>
      <c r="C31306">
        <v>2032</v>
      </c>
      <c r="D31306" t="s">
        <v>13</v>
      </c>
      <c r="E31306" t="s">
        <v>17</v>
      </c>
      <c r="F31306">
        <v>5511.8620849999998</v>
      </c>
    </row>
    <row r="31307" spans="1:6" x14ac:dyDescent="0.35">
      <c r="A31307" t="s">
        <v>57</v>
      </c>
      <c r="B31307" t="s">
        <v>36</v>
      </c>
      <c r="C31307">
        <v>2032</v>
      </c>
      <c r="D31307" t="s">
        <v>13</v>
      </c>
      <c r="E31307" t="s">
        <v>18</v>
      </c>
      <c r="F31307">
        <v>5611.3839529999996</v>
      </c>
    </row>
    <row r="31308" spans="1:6" x14ac:dyDescent="0.35">
      <c r="A31308" t="s">
        <v>57</v>
      </c>
      <c r="B31308" t="s">
        <v>36</v>
      </c>
      <c r="C31308">
        <v>2032</v>
      </c>
      <c r="D31308" t="s">
        <v>13</v>
      </c>
      <c r="E31308" t="s">
        <v>19</v>
      </c>
      <c r="F31308">
        <v>6173.6325210000005</v>
      </c>
    </row>
    <row r="31309" spans="1:6" x14ac:dyDescent="0.35">
      <c r="A31309" t="s">
        <v>57</v>
      </c>
      <c r="B31309" t="s">
        <v>36</v>
      </c>
      <c r="C31309">
        <v>2032</v>
      </c>
      <c r="D31309" t="s">
        <v>13</v>
      </c>
      <c r="E31309" t="s">
        <v>20</v>
      </c>
      <c r="F31309">
        <v>6396.0050849999998</v>
      </c>
    </row>
    <row r="31310" spans="1:6" x14ac:dyDescent="0.35">
      <c r="A31310" t="s">
        <v>57</v>
      </c>
      <c r="B31310" t="s">
        <v>36</v>
      </c>
      <c r="C31310">
        <v>2032</v>
      </c>
      <c r="D31310" t="s">
        <v>13</v>
      </c>
      <c r="E31310" t="s">
        <v>21</v>
      </c>
      <c r="F31310">
        <v>6268.6743000000006</v>
      </c>
    </row>
    <row r="31311" spans="1:6" x14ac:dyDescent="0.35">
      <c r="A31311" t="s">
        <v>57</v>
      </c>
      <c r="B31311" t="s">
        <v>36</v>
      </c>
      <c r="C31311">
        <v>2032</v>
      </c>
      <c r="D31311" t="s">
        <v>13</v>
      </c>
      <c r="E31311" t="s">
        <v>22</v>
      </c>
      <c r="F31311">
        <v>6226.0167019999999</v>
      </c>
    </row>
    <row r="31312" spans="1:6" x14ac:dyDescent="0.35">
      <c r="A31312" t="s">
        <v>57</v>
      </c>
      <c r="B31312" t="s">
        <v>36</v>
      </c>
      <c r="C31312">
        <v>2032</v>
      </c>
      <c r="D31312" t="s">
        <v>13</v>
      </c>
      <c r="E31312" t="s">
        <v>23</v>
      </c>
      <c r="F31312">
        <v>5974.3325640000003</v>
      </c>
    </row>
    <row r="31313" spans="1:6" x14ac:dyDescent="0.35">
      <c r="A31313" t="s">
        <v>57</v>
      </c>
      <c r="B31313" t="s">
        <v>36</v>
      </c>
      <c r="C31313">
        <v>2032</v>
      </c>
      <c r="D31313" t="s">
        <v>13</v>
      </c>
      <c r="E31313" t="s">
        <v>24</v>
      </c>
      <c r="F31313">
        <v>5611.4520749999992</v>
      </c>
    </row>
    <row r="31314" spans="1:6" x14ac:dyDescent="0.35">
      <c r="A31314" t="s">
        <v>57</v>
      </c>
      <c r="B31314" t="s">
        <v>36</v>
      </c>
      <c r="C31314">
        <v>2032</v>
      </c>
      <c r="D31314" t="s">
        <v>13</v>
      </c>
      <c r="E31314" t="s">
        <v>25</v>
      </c>
      <c r="F31314">
        <v>4876.7180049999997</v>
      </c>
    </row>
    <row r="31315" spans="1:6" x14ac:dyDescent="0.35">
      <c r="A31315" t="s">
        <v>57</v>
      </c>
      <c r="B31315" t="s">
        <v>36</v>
      </c>
      <c r="C31315">
        <v>2032</v>
      </c>
      <c r="D31315" t="s">
        <v>13</v>
      </c>
      <c r="E31315" t="s">
        <v>26</v>
      </c>
      <c r="F31315">
        <v>4690.9362364999997</v>
      </c>
    </row>
    <row r="31316" spans="1:6" x14ac:dyDescent="0.35">
      <c r="A31316" t="s">
        <v>57</v>
      </c>
      <c r="B31316" t="s">
        <v>36</v>
      </c>
      <c r="C31316">
        <v>2032</v>
      </c>
      <c r="D31316" t="s">
        <v>13</v>
      </c>
      <c r="E31316" t="s">
        <v>27</v>
      </c>
      <c r="F31316">
        <v>4721.0992679000001</v>
      </c>
    </row>
    <row r="31317" spans="1:6" x14ac:dyDescent="0.35">
      <c r="A31317" t="s">
        <v>57</v>
      </c>
      <c r="B31317" t="s">
        <v>36</v>
      </c>
      <c r="C31317">
        <v>2032</v>
      </c>
      <c r="D31317" t="s">
        <v>13</v>
      </c>
      <c r="E31317" t="s">
        <v>28</v>
      </c>
      <c r="F31317">
        <v>4368.0198539000003</v>
      </c>
    </row>
    <row r="31318" spans="1:6" x14ac:dyDescent="0.35">
      <c r="A31318" t="s">
        <v>57</v>
      </c>
      <c r="B31318" t="s">
        <v>36</v>
      </c>
      <c r="C31318">
        <v>2032</v>
      </c>
      <c r="D31318" t="s">
        <v>13</v>
      </c>
      <c r="E31318" t="s">
        <v>29</v>
      </c>
      <c r="F31318">
        <v>4407.6313729000003</v>
      </c>
    </row>
    <row r="31319" spans="1:6" x14ac:dyDescent="0.35">
      <c r="A31319" t="s">
        <v>57</v>
      </c>
      <c r="B31319" t="s">
        <v>36</v>
      </c>
      <c r="C31319">
        <v>2032</v>
      </c>
      <c r="D31319" t="s">
        <v>13</v>
      </c>
      <c r="E31319" t="s">
        <v>30</v>
      </c>
      <c r="F31319">
        <v>3713.1351534999999</v>
      </c>
    </row>
    <row r="31320" spans="1:6" x14ac:dyDescent="0.35">
      <c r="A31320" t="s">
        <v>57</v>
      </c>
      <c r="B31320" t="s">
        <v>36</v>
      </c>
      <c r="C31320">
        <v>2032</v>
      </c>
      <c r="D31320" t="s">
        <v>13</v>
      </c>
      <c r="E31320" t="s">
        <v>31</v>
      </c>
      <c r="F31320">
        <v>2947.0116982</v>
      </c>
    </row>
    <row r="31321" spans="1:6" x14ac:dyDescent="0.35">
      <c r="A31321" t="s">
        <v>57</v>
      </c>
      <c r="B31321" t="s">
        <v>36</v>
      </c>
      <c r="C31321">
        <v>2032</v>
      </c>
      <c r="D31321" t="s">
        <v>13</v>
      </c>
      <c r="E31321" t="s">
        <v>10</v>
      </c>
      <c r="F31321">
        <v>2633.5694102500001</v>
      </c>
    </row>
    <row r="31322" spans="1:6" x14ac:dyDescent="0.35">
      <c r="A31322" t="s">
        <v>57</v>
      </c>
      <c r="B31322" t="s">
        <v>36</v>
      </c>
      <c r="C31322">
        <v>2033</v>
      </c>
      <c r="D31322" t="s">
        <v>12</v>
      </c>
      <c r="E31322" t="s">
        <v>16</v>
      </c>
      <c r="F31322">
        <v>5211.3909569999996</v>
      </c>
    </row>
    <row r="31323" spans="1:6" x14ac:dyDescent="0.35">
      <c r="A31323" t="s">
        <v>57</v>
      </c>
      <c r="B31323" t="s">
        <v>36</v>
      </c>
      <c r="C31323">
        <v>2033</v>
      </c>
      <c r="D31323" t="s">
        <v>12</v>
      </c>
      <c r="E31323" t="s">
        <v>32</v>
      </c>
      <c r="F31323">
        <v>5271.41975</v>
      </c>
    </row>
    <row r="31324" spans="1:6" x14ac:dyDescent="0.35">
      <c r="A31324" t="s">
        <v>57</v>
      </c>
      <c r="B31324" t="s">
        <v>36</v>
      </c>
      <c r="C31324">
        <v>2033</v>
      </c>
      <c r="D31324" t="s">
        <v>12</v>
      </c>
      <c r="E31324" t="s">
        <v>17</v>
      </c>
      <c r="F31324">
        <v>5412.3455979999999</v>
      </c>
    </row>
    <row r="31325" spans="1:6" x14ac:dyDescent="0.35">
      <c r="A31325" t="s">
        <v>57</v>
      </c>
      <c r="B31325" t="s">
        <v>36</v>
      </c>
      <c r="C31325">
        <v>2033</v>
      </c>
      <c r="D31325" t="s">
        <v>12</v>
      </c>
      <c r="E31325" t="s">
        <v>18</v>
      </c>
      <c r="F31325">
        <v>5950.7227339999999</v>
      </c>
    </row>
    <row r="31326" spans="1:6" x14ac:dyDescent="0.35">
      <c r="A31326" t="s">
        <v>57</v>
      </c>
      <c r="B31326" t="s">
        <v>36</v>
      </c>
      <c r="C31326">
        <v>2033</v>
      </c>
      <c r="D31326" t="s">
        <v>12</v>
      </c>
      <c r="E31326" t="s">
        <v>19</v>
      </c>
      <c r="F31326">
        <v>6405.6270750000003</v>
      </c>
    </row>
    <row r="31327" spans="1:6" x14ac:dyDescent="0.35">
      <c r="A31327" t="s">
        <v>57</v>
      </c>
      <c r="B31327" t="s">
        <v>36</v>
      </c>
      <c r="C31327">
        <v>2033</v>
      </c>
      <c r="D31327" t="s">
        <v>12</v>
      </c>
      <c r="E31327" t="s">
        <v>20</v>
      </c>
      <c r="F31327">
        <v>6109.6573840000001</v>
      </c>
    </row>
    <row r="31328" spans="1:6" x14ac:dyDescent="0.35">
      <c r="A31328" t="s">
        <v>57</v>
      </c>
      <c r="B31328" t="s">
        <v>36</v>
      </c>
      <c r="C31328">
        <v>2033</v>
      </c>
      <c r="D31328" t="s">
        <v>12</v>
      </c>
      <c r="E31328" t="s">
        <v>21</v>
      </c>
      <c r="F31328">
        <v>6203.841993</v>
      </c>
    </row>
    <row r="31329" spans="1:6" x14ac:dyDescent="0.35">
      <c r="A31329" t="s">
        <v>57</v>
      </c>
      <c r="B31329" t="s">
        <v>36</v>
      </c>
      <c r="C31329">
        <v>2033</v>
      </c>
      <c r="D31329" t="s">
        <v>12</v>
      </c>
      <c r="E31329" t="s">
        <v>22</v>
      </c>
      <c r="F31329">
        <v>6456.3376870000002</v>
      </c>
    </row>
    <row r="31330" spans="1:6" x14ac:dyDescent="0.35">
      <c r="A31330" t="s">
        <v>57</v>
      </c>
      <c r="B31330" t="s">
        <v>36</v>
      </c>
      <c r="C31330">
        <v>2033</v>
      </c>
      <c r="D31330" t="s">
        <v>12</v>
      </c>
      <c r="E31330" t="s">
        <v>23</v>
      </c>
      <c r="F31330">
        <v>6444.2049040000002</v>
      </c>
    </row>
    <row r="31331" spans="1:6" x14ac:dyDescent="0.35">
      <c r="A31331" t="s">
        <v>57</v>
      </c>
      <c r="B31331" t="s">
        <v>36</v>
      </c>
      <c r="C31331">
        <v>2033</v>
      </c>
      <c r="D31331" t="s">
        <v>12</v>
      </c>
      <c r="E31331" t="s">
        <v>24</v>
      </c>
      <c r="F31331">
        <v>5924.5824629999997</v>
      </c>
    </row>
    <row r="31332" spans="1:6" x14ac:dyDescent="0.35">
      <c r="A31332" t="s">
        <v>57</v>
      </c>
      <c r="B31332" t="s">
        <v>36</v>
      </c>
      <c r="C31332">
        <v>2033</v>
      </c>
      <c r="D31332" t="s">
        <v>12</v>
      </c>
      <c r="E31332" t="s">
        <v>25</v>
      </c>
      <c r="F31332">
        <v>5542.5984269999999</v>
      </c>
    </row>
    <row r="31333" spans="1:6" x14ac:dyDescent="0.35">
      <c r="A31333" t="s">
        <v>57</v>
      </c>
      <c r="B31333" t="s">
        <v>36</v>
      </c>
      <c r="C31333">
        <v>2033</v>
      </c>
      <c r="D31333" t="s">
        <v>12</v>
      </c>
      <c r="E31333" t="s">
        <v>26</v>
      </c>
      <c r="F31333">
        <v>5210.2592829999994</v>
      </c>
    </row>
    <row r="31334" spans="1:6" x14ac:dyDescent="0.35">
      <c r="A31334" t="s">
        <v>57</v>
      </c>
      <c r="B31334" t="s">
        <v>36</v>
      </c>
      <c r="C31334">
        <v>2033</v>
      </c>
      <c r="D31334" t="s">
        <v>12</v>
      </c>
      <c r="E31334" t="s">
        <v>27</v>
      </c>
      <c r="F31334">
        <v>5547.058669</v>
      </c>
    </row>
    <row r="31335" spans="1:6" x14ac:dyDescent="0.35">
      <c r="A31335" t="s">
        <v>57</v>
      </c>
      <c r="B31335" t="s">
        <v>36</v>
      </c>
      <c r="C31335">
        <v>2033</v>
      </c>
      <c r="D31335" t="s">
        <v>12</v>
      </c>
      <c r="E31335" t="s">
        <v>28</v>
      </c>
      <c r="F31335">
        <v>5155.8315094</v>
      </c>
    </row>
    <row r="31336" spans="1:6" x14ac:dyDescent="0.35">
      <c r="A31336" t="s">
        <v>57</v>
      </c>
      <c r="B31336" t="s">
        <v>36</v>
      </c>
      <c r="C31336">
        <v>2033</v>
      </c>
      <c r="D31336" t="s">
        <v>12</v>
      </c>
      <c r="E31336" t="s">
        <v>29</v>
      </c>
      <c r="F31336">
        <v>5266.9291990000002</v>
      </c>
    </row>
    <row r="31337" spans="1:6" x14ac:dyDescent="0.35">
      <c r="A31337" t="s">
        <v>57</v>
      </c>
      <c r="B31337" t="s">
        <v>36</v>
      </c>
      <c r="C31337">
        <v>2033</v>
      </c>
      <c r="D31337" t="s">
        <v>12</v>
      </c>
      <c r="E31337" t="s">
        <v>30</v>
      </c>
      <c r="F31337">
        <v>4705.1646191</v>
      </c>
    </row>
    <row r="31338" spans="1:6" x14ac:dyDescent="0.35">
      <c r="A31338" t="s">
        <v>57</v>
      </c>
      <c r="B31338" t="s">
        <v>36</v>
      </c>
      <c r="C31338">
        <v>2033</v>
      </c>
      <c r="D31338" t="s">
        <v>12</v>
      </c>
      <c r="E31338" t="s">
        <v>31</v>
      </c>
      <c r="F31338">
        <v>3816.1179468</v>
      </c>
    </row>
    <row r="31339" spans="1:6" x14ac:dyDescent="0.35">
      <c r="A31339" t="s">
        <v>57</v>
      </c>
      <c r="B31339" t="s">
        <v>36</v>
      </c>
      <c r="C31339">
        <v>2033</v>
      </c>
      <c r="D31339" t="s">
        <v>12</v>
      </c>
      <c r="E31339" t="s">
        <v>10</v>
      </c>
      <c r="F31339">
        <v>4067.38481039</v>
      </c>
    </row>
    <row r="31340" spans="1:6" x14ac:dyDescent="0.35">
      <c r="A31340" t="s">
        <v>57</v>
      </c>
      <c r="B31340" t="s">
        <v>36</v>
      </c>
      <c r="C31340">
        <v>2033</v>
      </c>
      <c r="D31340" t="s">
        <v>13</v>
      </c>
      <c r="E31340" t="s">
        <v>16</v>
      </c>
      <c r="F31340">
        <v>5255.5243760000003</v>
      </c>
    </row>
    <row r="31341" spans="1:6" x14ac:dyDescent="0.35">
      <c r="A31341" t="s">
        <v>57</v>
      </c>
      <c r="B31341" t="s">
        <v>36</v>
      </c>
      <c r="C31341">
        <v>2033</v>
      </c>
      <c r="D31341" t="s">
        <v>13</v>
      </c>
      <c r="E31341" t="s">
        <v>32</v>
      </c>
      <c r="F31341">
        <v>5284.6920259999997</v>
      </c>
    </row>
    <row r="31342" spans="1:6" x14ac:dyDescent="0.35">
      <c r="A31342" t="s">
        <v>57</v>
      </c>
      <c r="B31342" t="s">
        <v>36</v>
      </c>
      <c r="C31342">
        <v>2033</v>
      </c>
      <c r="D31342" t="s">
        <v>13</v>
      </c>
      <c r="E31342" t="s">
        <v>17</v>
      </c>
      <c r="F31342">
        <v>5517.645031</v>
      </c>
    </row>
    <row r="31343" spans="1:6" x14ac:dyDescent="0.35">
      <c r="A31343" t="s">
        <v>57</v>
      </c>
      <c r="B31343" t="s">
        <v>36</v>
      </c>
      <c r="C31343">
        <v>2033</v>
      </c>
      <c r="D31343" t="s">
        <v>13</v>
      </c>
      <c r="E31343" t="s">
        <v>18</v>
      </c>
      <c r="F31343">
        <v>5512.2939759999999</v>
      </c>
    </row>
    <row r="31344" spans="1:6" x14ac:dyDescent="0.35">
      <c r="A31344" t="s">
        <v>57</v>
      </c>
      <c r="B31344" t="s">
        <v>36</v>
      </c>
      <c r="C31344">
        <v>2033</v>
      </c>
      <c r="D31344" t="s">
        <v>13</v>
      </c>
      <c r="E31344" t="s">
        <v>19</v>
      </c>
      <c r="F31344">
        <v>6145.4212360000001</v>
      </c>
    </row>
    <row r="31345" spans="1:6" x14ac:dyDescent="0.35">
      <c r="A31345" t="s">
        <v>57</v>
      </c>
      <c r="B31345" t="s">
        <v>36</v>
      </c>
      <c r="C31345">
        <v>2033</v>
      </c>
      <c r="D31345" t="s">
        <v>13</v>
      </c>
      <c r="E31345" t="s">
        <v>20</v>
      </c>
      <c r="F31345">
        <v>6511.9148500000001</v>
      </c>
    </row>
    <row r="31346" spans="1:6" x14ac:dyDescent="0.35">
      <c r="A31346" t="s">
        <v>57</v>
      </c>
      <c r="B31346" t="s">
        <v>36</v>
      </c>
      <c r="C31346">
        <v>2033</v>
      </c>
      <c r="D31346" t="s">
        <v>13</v>
      </c>
      <c r="E31346" t="s">
        <v>21</v>
      </c>
      <c r="F31346">
        <v>6255.7275929999996</v>
      </c>
    </row>
    <row r="31347" spans="1:6" x14ac:dyDescent="0.35">
      <c r="A31347" t="s">
        <v>57</v>
      </c>
      <c r="B31347" t="s">
        <v>36</v>
      </c>
      <c r="C31347">
        <v>2033</v>
      </c>
      <c r="D31347" t="s">
        <v>13</v>
      </c>
      <c r="E31347" t="s">
        <v>22</v>
      </c>
      <c r="F31347">
        <v>6257.9373809999997</v>
      </c>
    </row>
    <row r="31348" spans="1:6" x14ac:dyDescent="0.35">
      <c r="A31348" t="s">
        <v>57</v>
      </c>
      <c r="B31348" t="s">
        <v>36</v>
      </c>
      <c r="C31348">
        <v>2033</v>
      </c>
      <c r="D31348" t="s">
        <v>13</v>
      </c>
      <c r="E31348" t="s">
        <v>23</v>
      </c>
      <c r="F31348">
        <v>6074.8750360000004</v>
      </c>
    </row>
    <row r="31349" spans="1:6" x14ac:dyDescent="0.35">
      <c r="A31349" t="s">
        <v>57</v>
      </c>
      <c r="B31349" t="s">
        <v>36</v>
      </c>
      <c r="C31349">
        <v>2033</v>
      </c>
      <c r="D31349" t="s">
        <v>13</v>
      </c>
      <c r="E31349" t="s">
        <v>24</v>
      </c>
      <c r="F31349">
        <v>5694.9046099999996</v>
      </c>
    </row>
    <row r="31350" spans="1:6" x14ac:dyDescent="0.35">
      <c r="A31350" t="s">
        <v>57</v>
      </c>
      <c r="B31350" t="s">
        <v>36</v>
      </c>
      <c r="C31350">
        <v>2033</v>
      </c>
      <c r="D31350" t="s">
        <v>13</v>
      </c>
      <c r="E31350" t="s">
        <v>25</v>
      </c>
      <c r="F31350">
        <v>5048.6094621000002</v>
      </c>
    </row>
    <row r="31351" spans="1:6" x14ac:dyDescent="0.35">
      <c r="A31351" t="s">
        <v>57</v>
      </c>
      <c r="B31351" t="s">
        <v>36</v>
      </c>
      <c r="C31351">
        <v>2033</v>
      </c>
      <c r="D31351" t="s">
        <v>13</v>
      </c>
      <c r="E31351" t="s">
        <v>26</v>
      </c>
      <c r="F31351">
        <v>4612.3465686</v>
      </c>
    </row>
    <row r="31352" spans="1:6" x14ac:dyDescent="0.35">
      <c r="A31352" t="s">
        <v>57</v>
      </c>
      <c r="B31352" t="s">
        <v>36</v>
      </c>
      <c r="C31352">
        <v>2033</v>
      </c>
      <c r="D31352" t="s">
        <v>13</v>
      </c>
      <c r="E31352" t="s">
        <v>27</v>
      </c>
      <c r="F31352">
        <v>4821.3303445000001</v>
      </c>
    </row>
    <row r="31353" spans="1:6" x14ac:dyDescent="0.35">
      <c r="A31353" t="s">
        <v>57</v>
      </c>
      <c r="B31353" t="s">
        <v>36</v>
      </c>
      <c r="C31353">
        <v>2033</v>
      </c>
      <c r="D31353" t="s">
        <v>13</v>
      </c>
      <c r="E31353" t="s">
        <v>28</v>
      </c>
      <c r="F31353">
        <v>4323.3653618999997</v>
      </c>
    </row>
    <row r="31354" spans="1:6" x14ac:dyDescent="0.35">
      <c r="A31354" t="s">
        <v>57</v>
      </c>
      <c r="B31354" t="s">
        <v>36</v>
      </c>
      <c r="C31354">
        <v>2033</v>
      </c>
      <c r="D31354" t="s">
        <v>13</v>
      </c>
      <c r="E31354" t="s">
        <v>29</v>
      </c>
      <c r="F31354">
        <v>4455.4233052</v>
      </c>
    </row>
    <row r="31355" spans="1:6" x14ac:dyDescent="0.35">
      <c r="A31355" t="s">
        <v>57</v>
      </c>
      <c r="B31355" t="s">
        <v>36</v>
      </c>
      <c r="C31355">
        <v>2033</v>
      </c>
      <c r="D31355" t="s">
        <v>13</v>
      </c>
      <c r="E31355" t="s">
        <v>30</v>
      </c>
      <c r="F31355">
        <v>3788.4855782999998</v>
      </c>
    </row>
    <row r="31356" spans="1:6" x14ac:dyDescent="0.35">
      <c r="A31356" t="s">
        <v>57</v>
      </c>
      <c r="B31356" t="s">
        <v>36</v>
      </c>
      <c r="C31356">
        <v>2033</v>
      </c>
      <c r="D31356" t="s">
        <v>13</v>
      </c>
      <c r="E31356" t="s">
        <v>31</v>
      </c>
      <c r="F31356">
        <v>3007.4459664999999</v>
      </c>
    </row>
    <row r="31357" spans="1:6" x14ac:dyDescent="0.35">
      <c r="A31357" t="s">
        <v>57</v>
      </c>
      <c r="B31357" t="s">
        <v>36</v>
      </c>
      <c r="C31357">
        <v>2033</v>
      </c>
      <c r="D31357" t="s">
        <v>13</v>
      </c>
      <c r="E31357" t="s">
        <v>10</v>
      </c>
      <c r="F31357">
        <v>2787.8496817099999</v>
      </c>
    </row>
    <row r="31358" spans="1:6" x14ac:dyDescent="0.35">
      <c r="A31358" t="s">
        <v>57</v>
      </c>
      <c r="B31358" t="s">
        <v>36</v>
      </c>
      <c r="C31358">
        <v>2034</v>
      </c>
      <c r="D31358" t="s">
        <v>12</v>
      </c>
      <c r="E31358" t="s">
        <v>16</v>
      </c>
      <c r="F31358">
        <v>5249.8767109999999</v>
      </c>
    </row>
    <row r="31359" spans="1:6" x14ac:dyDescent="0.35">
      <c r="A31359" t="s">
        <v>57</v>
      </c>
      <c r="B31359" t="s">
        <v>36</v>
      </c>
      <c r="C31359">
        <v>2034</v>
      </c>
      <c r="D31359" t="s">
        <v>12</v>
      </c>
      <c r="E31359" t="s">
        <v>32</v>
      </c>
      <c r="F31359">
        <v>5291.3600150000002</v>
      </c>
    </row>
    <row r="31360" spans="1:6" x14ac:dyDescent="0.35">
      <c r="A31360" t="s">
        <v>57</v>
      </c>
      <c r="B31360" t="s">
        <v>36</v>
      </c>
      <c r="C31360">
        <v>2034</v>
      </c>
      <c r="D31360" t="s">
        <v>12</v>
      </c>
      <c r="E31360" t="s">
        <v>17</v>
      </c>
      <c r="F31360">
        <v>5442.6281289999997</v>
      </c>
    </row>
    <row r="31361" spans="1:6" x14ac:dyDescent="0.35">
      <c r="A31361" t="s">
        <v>57</v>
      </c>
      <c r="B31361" t="s">
        <v>36</v>
      </c>
      <c r="C31361">
        <v>2034</v>
      </c>
      <c r="D31361" t="s">
        <v>12</v>
      </c>
      <c r="E31361" t="s">
        <v>18</v>
      </c>
      <c r="F31361">
        <v>5913.4054579999993</v>
      </c>
    </row>
    <row r="31362" spans="1:6" x14ac:dyDescent="0.35">
      <c r="A31362" t="s">
        <v>57</v>
      </c>
      <c r="B31362" t="s">
        <v>36</v>
      </c>
      <c r="C31362">
        <v>2034</v>
      </c>
      <c r="D31362" t="s">
        <v>12</v>
      </c>
      <c r="E31362" t="s">
        <v>19</v>
      </c>
      <c r="F31362">
        <v>6337.9056350000001</v>
      </c>
    </row>
    <row r="31363" spans="1:6" x14ac:dyDescent="0.35">
      <c r="A31363" t="s">
        <v>57</v>
      </c>
      <c r="B31363" t="s">
        <v>36</v>
      </c>
      <c r="C31363">
        <v>2034</v>
      </c>
      <c r="D31363" t="s">
        <v>12</v>
      </c>
      <c r="E31363" t="s">
        <v>20</v>
      </c>
      <c r="F31363">
        <v>6189.5705670000007</v>
      </c>
    </row>
    <row r="31364" spans="1:6" x14ac:dyDescent="0.35">
      <c r="A31364" t="s">
        <v>57</v>
      </c>
      <c r="B31364" t="s">
        <v>36</v>
      </c>
      <c r="C31364">
        <v>2034</v>
      </c>
      <c r="D31364" t="s">
        <v>12</v>
      </c>
      <c r="E31364" t="s">
        <v>21</v>
      </c>
      <c r="F31364">
        <v>6211.9524419999998</v>
      </c>
    </row>
    <row r="31365" spans="1:6" x14ac:dyDescent="0.35">
      <c r="A31365" t="s">
        <v>57</v>
      </c>
      <c r="B31365" t="s">
        <v>36</v>
      </c>
      <c r="C31365">
        <v>2034</v>
      </c>
      <c r="D31365" t="s">
        <v>12</v>
      </c>
      <c r="E31365" t="s">
        <v>22</v>
      </c>
      <c r="F31365">
        <v>6431.452354</v>
      </c>
    </row>
    <row r="31366" spans="1:6" x14ac:dyDescent="0.35">
      <c r="A31366" t="s">
        <v>57</v>
      </c>
      <c r="B31366" t="s">
        <v>36</v>
      </c>
      <c r="C31366">
        <v>2034</v>
      </c>
      <c r="D31366" t="s">
        <v>12</v>
      </c>
      <c r="E31366" t="s">
        <v>23</v>
      </c>
      <c r="F31366">
        <v>6529.6402680000001</v>
      </c>
    </row>
    <row r="31367" spans="1:6" x14ac:dyDescent="0.35">
      <c r="A31367" t="s">
        <v>57</v>
      </c>
      <c r="B31367" t="s">
        <v>36</v>
      </c>
      <c r="C31367">
        <v>2034</v>
      </c>
      <c r="D31367" t="s">
        <v>12</v>
      </c>
      <c r="E31367" t="s">
        <v>24</v>
      </c>
      <c r="F31367">
        <v>6010.2963770000006</v>
      </c>
    </row>
    <row r="31368" spans="1:6" x14ac:dyDescent="0.35">
      <c r="A31368" t="s">
        <v>57</v>
      </c>
      <c r="B31368" t="s">
        <v>36</v>
      </c>
      <c r="C31368">
        <v>2034</v>
      </c>
      <c r="D31368" t="s">
        <v>12</v>
      </c>
      <c r="E31368" t="s">
        <v>25</v>
      </c>
      <c r="F31368">
        <v>5683.9615880000001</v>
      </c>
    </row>
    <row r="31369" spans="1:6" x14ac:dyDescent="0.35">
      <c r="A31369" t="s">
        <v>57</v>
      </c>
      <c r="B31369" t="s">
        <v>36</v>
      </c>
      <c r="C31369">
        <v>2034</v>
      </c>
      <c r="D31369" t="s">
        <v>12</v>
      </c>
      <c r="E31369" t="s">
        <v>26</v>
      </c>
      <c r="F31369">
        <v>5250.3377020000007</v>
      </c>
    </row>
    <row r="31370" spans="1:6" x14ac:dyDescent="0.35">
      <c r="A31370" t="s">
        <v>57</v>
      </c>
      <c r="B31370" t="s">
        <v>36</v>
      </c>
      <c r="C31370">
        <v>2034</v>
      </c>
      <c r="D31370" t="s">
        <v>12</v>
      </c>
      <c r="E31370" t="s">
        <v>27</v>
      </c>
      <c r="F31370">
        <v>5535.3002900000001</v>
      </c>
    </row>
    <row r="31371" spans="1:6" x14ac:dyDescent="0.35">
      <c r="A31371" t="s">
        <v>57</v>
      </c>
      <c r="B31371" t="s">
        <v>36</v>
      </c>
      <c r="C31371">
        <v>2034</v>
      </c>
      <c r="D31371" t="s">
        <v>12</v>
      </c>
      <c r="E31371" t="s">
        <v>28</v>
      </c>
      <c r="F31371">
        <v>5167.5057194999999</v>
      </c>
    </row>
    <row r="31372" spans="1:6" x14ac:dyDescent="0.35">
      <c r="A31372" t="s">
        <v>57</v>
      </c>
      <c r="B31372" t="s">
        <v>36</v>
      </c>
      <c r="C31372">
        <v>2034</v>
      </c>
      <c r="D31372" t="s">
        <v>12</v>
      </c>
      <c r="E31372" t="s">
        <v>29</v>
      </c>
      <c r="F31372">
        <v>5345.1884449999998</v>
      </c>
    </row>
    <row r="31373" spans="1:6" x14ac:dyDescent="0.35">
      <c r="A31373" t="s">
        <v>57</v>
      </c>
      <c r="B31373" t="s">
        <v>36</v>
      </c>
      <c r="C31373">
        <v>2034</v>
      </c>
      <c r="D31373" t="s">
        <v>12</v>
      </c>
      <c r="E31373" t="s">
        <v>30</v>
      </c>
      <c r="F31373">
        <v>4805.8062315999996</v>
      </c>
    </row>
    <row r="31374" spans="1:6" x14ac:dyDescent="0.35">
      <c r="A31374" t="s">
        <v>57</v>
      </c>
      <c r="B31374" t="s">
        <v>36</v>
      </c>
      <c r="C31374">
        <v>2034</v>
      </c>
      <c r="D31374" t="s">
        <v>12</v>
      </c>
      <c r="E31374" t="s">
        <v>31</v>
      </c>
      <c r="F31374">
        <v>3923.6148558999998</v>
      </c>
    </row>
    <row r="31375" spans="1:6" x14ac:dyDescent="0.35">
      <c r="A31375" t="s">
        <v>57</v>
      </c>
      <c r="B31375" t="s">
        <v>36</v>
      </c>
      <c r="C31375">
        <v>2034</v>
      </c>
      <c r="D31375" t="s">
        <v>12</v>
      </c>
      <c r="E31375" t="s">
        <v>10</v>
      </c>
      <c r="F31375">
        <v>4253.19960025</v>
      </c>
    </row>
    <row r="31376" spans="1:6" x14ac:dyDescent="0.35">
      <c r="A31376" t="s">
        <v>57</v>
      </c>
      <c r="B31376" t="s">
        <v>36</v>
      </c>
      <c r="C31376">
        <v>2034</v>
      </c>
      <c r="D31376" t="s">
        <v>13</v>
      </c>
      <c r="E31376" t="s">
        <v>16</v>
      </c>
      <c r="F31376">
        <v>5293.9115540000003</v>
      </c>
    </row>
    <row r="31377" spans="1:6" x14ac:dyDescent="0.35">
      <c r="A31377" t="s">
        <v>57</v>
      </c>
      <c r="B31377" t="s">
        <v>36</v>
      </c>
      <c r="C31377">
        <v>2034</v>
      </c>
      <c r="D31377" t="s">
        <v>13</v>
      </c>
      <c r="E31377" t="s">
        <v>32</v>
      </c>
      <c r="F31377">
        <v>5298.9350749999994</v>
      </c>
    </row>
    <row r="31378" spans="1:6" x14ac:dyDescent="0.35">
      <c r="A31378" t="s">
        <v>57</v>
      </c>
      <c r="B31378" t="s">
        <v>36</v>
      </c>
      <c r="C31378">
        <v>2034</v>
      </c>
      <c r="D31378" t="s">
        <v>13</v>
      </c>
      <c r="E31378" t="s">
        <v>17</v>
      </c>
      <c r="F31378">
        <v>5538.3226269999996</v>
      </c>
    </row>
    <row r="31379" spans="1:6" x14ac:dyDescent="0.35">
      <c r="A31379" t="s">
        <v>57</v>
      </c>
      <c r="B31379" t="s">
        <v>36</v>
      </c>
      <c r="C31379">
        <v>2034</v>
      </c>
      <c r="D31379" t="s">
        <v>13</v>
      </c>
      <c r="E31379" t="s">
        <v>18</v>
      </c>
      <c r="F31379">
        <v>5425.26116</v>
      </c>
    </row>
    <row r="31380" spans="1:6" x14ac:dyDescent="0.35">
      <c r="A31380" t="s">
        <v>57</v>
      </c>
      <c r="B31380" t="s">
        <v>36</v>
      </c>
      <c r="C31380">
        <v>2034</v>
      </c>
      <c r="D31380" t="s">
        <v>13</v>
      </c>
      <c r="E31380" t="s">
        <v>19</v>
      </c>
      <c r="F31380">
        <v>6107.8466630000003</v>
      </c>
    </row>
    <row r="31381" spans="1:6" x14ac:dyDescent="0.35">
      <c r="A31381" t="s">
        <v>57</v>
      </c>
      <c r="B31381" t="s">
        <v>36</v>
      </c>
      <c r="C31381">
        <v>2034</v>
      </c>
      <c r="D31381" t="s">
        <v>13</v>
      </c>
      <c r="E31381" t="s">
        <v>20</v>
      </c>
      <c r="F31381">
        <v>6581.7512580000002</v>
      </c>
    </row>
    <row r="31382" spans="1:6" x14ac:dyDescent="0.35">
      <c r="A31382" t="s">
        <v>57</v>
      </c>
      <c r="B31382" t="s">
        <v>36</v>
      </c>
      <c r="C31382">
        <v>2034</v>
      </c>
      <c r="D31382" t="s">
        <v>13</v>
      </c>
      <c r="E31382" t="s">
        <v>21</v>
      </c>
      <c r="F31382">
        <v>6272.6247890000004</v>
      </c>
    </row>
    <row r="31383" spans="1:6" x14ac:dyDescent="0.35">
      <c r="A31383" t="s">
        <v>57</v>
      </c>
      <c r="B31383" t="s">
        <v>36</v>
      </c>
      <c r="C31383">
        <v>2034</v>
      </c>
      <c r="D31383" t="s">
        <v>13</v>
      </c>
      <c r="E31383" t="s">
        <v>22</v>
      </c>
      <c r="F31383">
        <v>6278.6248720000003</v>
      </c>
    </row>
    <row r="31384" spans="1:6" x14ac:dyDescent="0.35">
      <c r="A31384" t="s">
        <v>57</v>
      </c>
      <c r="B31384" t="s">
        <v>36</v>
      </c>
      <c r="C31384">
        <v>2034</v>
      </c>
      <c r="D31384" t="s">
        <v>13</v>
      </c>
      <c r="E31384" t="s">
        <v>23</v>
      </c>
      <c r="F31384">
        <v>6171.3036679999996</v>
      </c>
    </row>
    <row r="31385" spans="1:6" x14ac:dyDescent="0.35">
      <c r="A31385" t="s">
        <v>57</v>
      </c>
      <c r="B31385" t="s">
        <v>36</v>
      </c>
      <c r="C31385">
        <v>2034</v>
      </c>
      <c r="D31385" t="s">
        <v>13</v>
      </c>
      <c r="E31385" t="s">
        <v>24</v>
      </c>
      <c r="F31385">
        <v>5742.254293</v>
      </c>
    </row>
    <row r="31386" spans="1:6" x14ac:dyDescent="0.35">
      <c r="A31386" t="s">
        <v>57</v>
      </c>
      <c r="B31386" t="s">
        <v>36</v>
      </c>
      <c r="C31386">
        <v>2034</v>
      </c>
      <c r="D31386" t="s">
        <v>13</v>
      </c>
      <c r="E31386" t="s">
        <v>25</v>
      </c>
      <c r="F31386">
        <v>5247.7075063000002</v>
      </c>
    </row>
    <row r="31387" spans="1:6" x14ac:dyDescent="0.35">
      <c r="A31387" t="s">
        <v>57</v>
      </c>
      <c r="B31387" t="s">
        <v>36</v>
      </c>
      <c r="C31387">
        <v>2034</v>
      </c>
      <c r="D31387" t="s">
        <v>13</v>
      </c>
      <c r="E31387" t="s">
        <v>26</v>
      </c>
      <c r="F31387">
        <v>4568.9764247000003</v>
      </c>
    </row>
    <row r="31388" spans="1:6" x14ac:dyDescent="0.35">
      <c r="A31388" t="s">
        <v>57</v>
      </c>
      <c r="B31388" t="s">
        <v>36</v>
      </c>
      <c r="C31388">
        <v>2034</v>
      </c>
      <c r="D31388" t="s">
        <v>13</v>
      </c>
      <c r="E31388" t="s">
        <v>27</v>
      </c>
      <c r="F31388">
        <v>4861.4533960999997</v>
      </c>
    </row>
    <row r="31389" spans="1:6" x14ac:dyDescent="0.35">
      <c r="A31389" t="s">
        <v>57</v>
      </c>
      <c r="B31389" t="s">
        <v>36</v>
      </c>
      <c r="C31389">
        <v>2034</v>
      </c>
      <c r="D31389" t="s">
        <v>13</v>
      </c>
      <c r="E31389" t="s">
        <v>28</v>
      </c>
      <c r="F31389">
        <v>4327.9551689</v>
      </c>
    </row>
    <row r="31390" spans="1:6" x14ac:dyDescent="0.35">
      <c r="A31390" t="s">
        <v>57</v>
      </c>
      <c r="B31390" t="s">
        <v>36</v>
      </c>
      <c r="C31390">
        <v>2034</v>
      </c>
      <c r="D31390" t="s">
        <v>13</v>
      </c>
      <c r="E31390" t="s">
        <v>29</v>
      </c>
      <c r="F31390">
        <v>4511.1395619000004</v>
      </c>
    </row>
    <row r="31391" spans="1:6" x14ac:dyDescent="0.35">
      <c r="A31391" t="s">
        <v>57</v>
      </c>
      <c r="B31391" t="s">
        <v>36</v>
      </c>
      <c r="C31391">
        <v>2034</v>
      </c>
      <c r="D31391" t="s">
        <v>13</v>
      </c>
      <c r="E31391" t="s">
        <v>30</v>
      </c>
      <c r="F31391">
        <v>3889.7389192999999</v>
      </c>
    </row>
    <row r="31392" spans="1:6" x14ac:dyDescent="0.35">
      <c r="A31392" t="s">
        <v>57</v>
      </c>
      <c r="B31392" t="s">
        <v>36</v>
      </c>
      <c r="C31392">
        <v>2034</v>
      </c>
      <c r="D31392" t="s">
        <v>13</v>
      </c>
      <c r="E31392" t="s">
        <v>31</v>
      </c>
      <c r="F31392">
        <v>3025.5186878</v>
      </c>
    </row>
    <row r="31393" spans="1:6" x14ac:dyDescent="0.35">
      <c r="A31393" t="s">
        <v>57</v>
      </c>
      <c r="B31393" t="s">
        <v>36</v>
      </c>
      <c r="C31393">
        <v>2034</v>
      </c>
      <c r="D31393" t="s">
        <v>13</v>
      </c>
      <c r="E31393" t="s">
        <v>10</v>
      </c>
      <c r="F31393">
        <v>2924.5910178499998</v>
      </c>
    </row>
    <row r="31394" spans="1:6" x14ac:dyDescent="0.35">
      <c r="A31394" t="s">
        <v>57</v>
      </c>
      <c r="B31394" t="s">
        <v>36</v>
      </c>
      <c r="C31394">
        <v>2035</v>
      </c>
      <c r="D31394" t="s">
        <v>12</v>
      </c>
      <c r="E31394" t="s">
        <v>16</v>
      </c>
      <c r="F31394">
        <v>5285.4357739999996</v>
      </c>
    </row>
    <row r="31395" spans="1:6" x14ac:dyDescent="0.35">
      <c r="A31395" t="s">
        <v>57</v>
      </c>
      <c r="B31395" t="s">
        <v>36</v>
      </c>
      <c r="C31395">
        <v>2035</v>
      </c>
      <c r="D31395" t="s">
        <v>12</v>
      </c>
      <c r="E31395" t="s">
        <v>32</v>
      </c>
      <c r="F31395">
        <v>5333.8553140000004</v>
      </c>
    </row>
    <row r="31396" spans="1:6" x14ac:dyDescent="0.35">
      <c r="A31396" t="s">
        <v>57</v>
      </c>
      <c r="B31396" t="s">
        <v>36</v>
      </c>
      <c r="C31396">
        <v>2035</v>
      </c>
      <c r="D31396" t="s">
        <v>12</v>
      </c>
      <c r="E31396" t="s">
        <v>17</v>
      </c>
      <c r="F31396">
        <v>5480.3532530000002</v>
      </c>
    </row>
    <row r="31397" spans="1:6" x14ac:dyDescent="0.35">
      <c r="A31397" t="s">
        <v>57</v>
      </c>
      <c r="B31397" t="s">
        <v>36</v>
      </c>
      <c r="C31397">
        <v>2035</v>
      </c>
      <c r="D31397" t="s">
        <v>12</v>
      </c>
      <c r="E31397" t="s">
        <v>18</v>
      </c>
      <c r="F31397">
        <v>5864.2256020000004</v>
      </c>
    </row>
    <row r="31398" spans="1:6" x14ac:dyDescent="0.35">
      <c r="A31398" t="s">
        <v>57</v>
      </c>
      <c r="B31398" t="s">
        <v>36</v>
      </c>
      <c r="C31398">
        <v>2035</v>
      </c>
      <c r="D31398" t="s">
        <v>12</v>
      </c>
      <c r="E31398" t="s">
        <v>19</v>
      </c>
      <c r="F31398">
        <v>6261.7911469999999</v>
      </c>
    </row>
    <row r="31399" spans="1:6" x14ac:dyDescent="0.35">
      <c r="A31399" t="s">
        <v>57</v>
      </c>
      <c r="B31399" t="s">
        <v>36</v>
      </c>
      <c r="C31399">
        <v>2035</v>
      </c>
      <c r="D31399" t="s">
        <v>12</v>
      </c>
      <c r="E31399" t="s">
        <v>20</v>
      </c>
      <c r="F31399">
        <v>6252.2193230000003</v>
      </c>
    </row>
    <row r="31400" spans="1:6" x14ac:dyDescent="0.35">
      <c r="A31400" t="s">
        <v>57</v>
      </c>
      <c r="B31400" t="s">
        <v>36</v>
      </c>
      <c r="C31400">
        <v>2035</v>
      </c>
      <c r="D31400" t="s">
        <v>12</v>
      </c>
      <c r="E31400" t="s">
        <v>21</v>
      </c>
      <c r="F31400">
        <v>6227.1639569999998</v>
      </c>
    </row>
    <row r="31401" spans="1:6" x14ac:dyDescent="0.35">
      <c r="A31401" t="s">
        <v>57</v>
      </c>
      <c r="B31401" t="s">
        <v>36</v>
      </c>
      <c r="C31401">
        <v>2035</v>
      </c>
      <c r="D31401" t="s">
        <v>12</v>
      </c>
      <c r="E31401" t="s">
        <v>22</v>
      </c>
      <c r="F31401">
        <v>6422.2856460000003</v>
      </c>
    </row>
    <row r="31402" spans="1:6" x14ac:dyDescent="0.35">
      <c r="A31402" t="s">
        <v>57</v>
      </c>
      <c r="B31402" t="s">
        <v>36</v>
      </c>
      <c r="C31402">
        <v>2035</v>
      </c>
      <c r="D31402" t="s">
        <v>12</v>
      </c>
      <c r="E31402" t="s">
        <v>23</v>
      </c>
      <c r="F31402">
        <v>6580.1690870000002</v>
      </c>
    </row>
    <row r="31403" spans="1:6" x14ac:dyDescent="0.35">
      <c r="A31403" t="s">
        <v>57</v>
      </c>
      <c r="B31403" t="s">
        <v>36</v>
      </c>
      <c r="C31403">
        <v>2035</v>
      </c>
      <c r="D31403" t="s">
        <v>12</v>
      </c>
      <c r="E31403" t="s">
        <v>24</v>
      </c>
      <c r="F31403">
        <v>6125.5754080000006</v>
      </c>
    </row>
    <row r="31404" spans="1:6" x14ac:dyDescent="0.35">
      <c r="A31404" t="s">
        <v>57</v>
      </c>
      <c r="B31404" t="s">
        <v>36</v>
      </c>
      <c r="C31404">
        <v>2035</v>
      </c>
      <c r="D31404" t="s">
        <v>12</v>
      </c>
      <c r="E31404" t="s">
        <v>25</v>
      </c>
      <c r="F31404">
        <v>5846.675757</v>
      </c>
    </row>
    <row r="31405" spans="1:6" x14ac:dyDescent="0.35">
      <c r="A31405" t="s">
        <v>57</v>
      </c>
      <c r="B31405" t="s">
        <v>36</v>
      </c>
      <c r="C31405">
        <v>2035</v>
      </c>
      <c r="D31405" t="s">
        <v>12</v>
      </c>
      <c r="E31405" t="s">
        <v>26</v>
      </c>
      <c r="F31405">
        <v>5265.0024940000003</v>
      </c>
    </row>
    <row r="31406" spans="1:6" x14ac:dyDescent="0.35">
      <c r="A31406" t="s">
        <v>57</v>
      </c>
      <c r="B31406" t="s">
        <v>36</v>
      </c>
      <c r="C31406">
        <v>2035</v>
      </c>
      <c r="D31406" t="s">
        <v>12</v>
      </c>
      <c r="E31406" t="s">
        <v>27</v>
      </c>
      <c r="F31406">
        <v>5492.6782940000003</v>
      </c>
    </row>
    <row r="31407" spans="1:6" x14ac:dyDescent="0.35">
      <c r="A31407" t="s">
        <v>57</v>
      </c>
      <c r="B31407" t="s">
        <v>36</v>
      </c>
      <c r="C31407">
        <v>2035</v>
      </c>
      <c r="D31407" t="s">
        <v>12</v>
      </c>
      <c r="E31407" t="s">
        <v>28</v>
      </c>
      <c r="F31407">
        <v>5264.2914419999997</v>
      </c>
    </row>
    <row r="31408" spans="1:6" x14ac:dyDescent="0.35">
      <c r="A31408" t="s">
        <v>57</v>
      </c>
      <c r="B31408" t="s">
        <v>36</v>
      </c>
      <c r="C31408">
        <v>2035</v>
      </c>
      <c r="D31408" t="s">
        <v>12</v>
      </c>
      <c r="E31408" t="s">
        <v>29</v>
      </c>
      <c r="F31408">
        <v>5291.2117909999997</v>
      </c>
    </row>
    <row r="31409" spans="1:6" x14ac:dyDescent="0.35">
      <c r="A31409" t="s">
        <v>57</v>
      </c>
      <c r="B31409" t="s">
        <v>36</v>
      </c>
      <c r="C31409">
        <v>2035</v>
      </c>
      <c r="D31409" t="s">
        <v>12</v>
      </c>
      <c r="E31409" t="s">
        <v>30</v>
      </c>
      <c r="F31409">
        <v>4940.6058869999997</v>
      </c>
    </row>
    <row r="31410" spans="1:6" x14ac:dyDescent="0.35">
      <c r="A31410" t="s">
        <v>57</v>
      </c>
      <c r="B31410" t="s">
        <v>36</v>
      </c>
      <c r="C31410">
        <v>2035</v>
      </c>
      <c r="D31410" t="s">
        <v>12</v>
      </c>
      <c r="E31410" t="s">
        <v>31</v>
      </c>
      <c r="F31410">
        <v>4009.2620571000002</v>
      </c>
    </row>
    <row r="31411" spans="1:6" x14ac:dyDescent="0.35">
      <c r="A31411" t="s">
        <v>57</v>
      </c>
      <c r="B31411" t="s">
        <v>36</v>
      </c>
      <c r="C31411">
        <v>2035</v>
      </c>
      <c r="D31411" t="s">
        <v>12</v>
      </c>
      <c r="E31411" t="s">
        <v>10</v>
      </c>
      <c r="F31411">
        <v>4484.5035939200006</v>
      </c>
    </row>
    <row r="31412" spans="1:6" x14ac:dyDescent="0.35">
      <c r="A31412" t="s">
        <v>57</v>
      </c>
      <c r="B31412" t="s">
        <v>36</v>
      </c>
      <c r="C31412">
        <v>2035</v>
      </c>
      <c r="D31412" t="s">
        <v>13</v>
      </c>
      <c r="E31412" t="s">
        <v>16</v>
      </c>
      <c r="F31412">
        <v>5329.3192920000001</v>
      </c>
    </row>
    <row r="31413" spans="1:6" x14ac:dyDescent="0.35">
      <c r="A31413" t="s">
        <v>57</v>
      </c>
      <c r="B31413" t="s">
        <v>36</v>
      </c>
      <c r="C31413">
        <v>2035</v>
      </c>
      <c r="D31413" t="s">
        <v>13</v>
      </c>
      <c r="E31413" t="s">
        <v>32</v>
      </c>
      <c r="F31413">
        <v>5338.6210199999996</v>
      </c>
    </row>
    <row r="31414" spans="1:6" x14ac:dyDescent="0.35">
      <c r="A31414" t="s">
        <v>57</v>
      </c>
      <c r="B31414" t="s">
        <v>36</v>
      </c>
      <c r="C31414">
        <v>2035</v>
      </c>
      <c r="D31414" t="s">
        <v>13</v>
      </c>
      <c r="E31414" t="s">
        <v>17</v>
      </c>
      <c r="F31414">
        <v>5536.1588019999999</v>
      </c>
    </row>
    <row r="31415" spans="1:6" x14ac:dyDescent="0.35">
      <c r="A31415" t="s">
        <v>57</v>
      </c>
      <c r="B31415" t="s">
        <v>36</v>
      </c>
      <c r="C31415">
        <v>2035</v>
      </c>
      <c r="D31415" t="s">
        <v>13</v>
      </c>
      <c r="E31415" t="s">
        <v>18</v>
      </c>
      <c r="F31415">
        <v>5367.793662</v>
      </c>
    </row>
    <row r="31416" spans="1:6" x14ac:dyDescent="0.35">
      <c r="A31416" t="s">
        <v>57</v>
      </c>
      <c r="B31416" t="s">
        <v>36</v>
      </c>
      <c r="C31416">
        <v>2035</v>
      </c>
      <c r="D31416" t="s">
        <v>13</v>
      </c>
      <c r="E31416" t="s">
        <v>19</v>
      </c>
      <c r="F31416">
        <v>6065.3172300000006</v>
      </c>
    </row>
    <row r="31417" spans="1:6" x14ac:dyDescent="0.35">
      <c r="A31417" t="s">
        <v>57</v>
      </c>
      <c r="B31417" t="s">
        <v>36</v>
      </c>
      <c r="C31417">
        <v>2035</v>
      </c>
      <c r="D31417" t="s">
        <v>13</v>
      </c>
      <c r="E31417" t="s">
        <v>20</v>
      </c>
      <c r="F31417">
        <v>6637.8815699999996</v>
      </c>
    </row>
    <row r="31418" spans="1:6" x14ac:dyDescent="0.35">
      <c r="A31418" t="s">
        <v>57</v>
      </c>
      <c r="B31418" t="s">
        <v>36</v>
      </c>
      <c r="C31418">
        <v>2035</v>
      </c>
      <c r="D31418" t="s">
        <v>13</v>
      </c>
      <c r="E31418" t="s">
        <v>21</v>
      </c>
      <c r="F31418">
        <v>6269.9114040000004</v>
      </c>
    </row>
    <row r="31419" spans="1:6" x14ac:dyDescent="0.35">
      <c r="A31419" t="s">
        <v>57</v>
      </c>
      <c r="B31419" t="s">
        <v>36</v>
      </c>
      <c r="C31419">
        <v>2035</v>
      </c>
      <c r="D31419" t="s">
        <v>13</v>
      </c>
      <c r="E31419" t="s">
        <v>22</v>
      </c>
      <c r="F31419">
        <v>6313.9049199999999</v>
      </c>
    </row>
    <row r="31420" spans="1:6" x14ac:dyDescent="0.35">
      <c r="A31420" t="s">
        <v>57</v>
      </c>
      <c r="B31420" t="s">
        <v>36</v>
      </c>
      <c r="C31420">
        <v>2035</v>
      </c>
      <c r="D31420" t="s">
        <v>13</v>
      </c>
      <c r="E31420" t="s">
        <v>23</v>
      </c>
      <c r="F31420">
        <v>6244.270751</v>
      </c>
    </row>
    <row r="31421" spans="1:6" x14ac:dyDescent="0.35">
      <c r="A31421" t="s">
        <v>57</v>
      </c>
      <c r="B31421" t="s">
        <v>36</v>
      </c>
      <c r="C31421">
        <v>2035</v>
      </c>
      <c r="D31421" t="s">
        <v>13</v>
      </c>
      <c r="E31421" t="s">
        <v>24</v>
      </c>
      <c r="F31421">
        <v>5830.4623089999995</v>
      </c>
    </row>
    <row r="31422" spans="1:6" x14ac:dyDescent="0.35">
      <c r="A31422" t="s">
        <v>57</v>
      </c>
      <c r="B31422" t="s">
        <v>36</v>
      </c>
      <c r="C31422">
        <v>2035</v>
      </c>
      <c r="D31422" t="s">
        <v>13</v>
      </c>
      <c r="E31422" t="s">
        <v>25</v>
      </c>
      <c r="F31422">
        <v>5406.3852980000001</v>
      </c>
    </row>
    <row r="31423" spans="1:6" x14ac:dyDescent="0.35">
      <c r="A31423" t="s">
        <v>57</v>
      </c>
      <c r="B31423" t="s">
        <v>36</v>
      </c>
      <c r="C31423">
        <v>2035</v>
      </c>
      <c r="D31423" t="s">
        <v>13</v>
      </c>
      <c r="E31423" t="s">
        <v>26</v>
      </c>
      <c r="F31423">
        <v>4584.6995406999986</v>
      </c>
    </row>
    <row r="31424" spans="1:6" x14ac:dyDescent="0.35">
      <c r="A31424" t="s">
        <v>57</v>
      </c>
      <c r="B31424" t="s">
        <v>36</v>
      </c>
      <c r="C31424">
        <v>2035</v>
      </c>
      <c r="D31424" t="s">
        <v>13</v>
      </c>
      <c r="E31424" t="s">
        <v>27</v>
      </c>
      <c r="F31424">
        <v>4873.3103363999999</v>
      </c>
    </row>
    <row r="31425" spans="1:6" x14ac:dyDescent="0.35">
      <c r="A31425" t="s">
        <v>57</v>
      </c>
      <c r="B31425" t="s">
        <v>36</v>
      </c>
      <c r="C31425">
        <v>2035</v>
      </c>
      <c r="D31425" t="s">
        <v>13</v>
      </c>
      <c r="E31425" t="s">
        <v>28</v>
      </c>
      <c r="F31425">
        <v>4378.4976435999997</v>
      </c>
    </row>
    <row r="31426" spans="1:6" x14ac:dyDescent="0.35">
      <c r="A31426" t="s">
        <v>57</v>
      </c>
      <c r="B31426" t="s">
        <v>36</v>
      </c>
      <c r="C31426">
        <v>2035</v>
      </c>
      <c r="D31426" t="s">
        <v>13</v>
      </c>
      <c r="E31426" t="s">
        <v>29</v>
      </c>
      <c r="F31426">
        <v>4511.2809202999997</v>
      </c>
    </row>
    <row r="31427" spans="1:6" x14ac:dyDescent="0.35">
      <c r="A31427" t="s">
        <v>57</v>
      </c>
      <c r="B31427" t="s">
        <v>36</v>
      </c>
      <c r="C31427">
        <v>2035</v>
      </c>
      <c r="D31427" t="s">
        <v>13</v>
      </c>
      <c r="E31427" t="s">
        <v>30</v>
      </c>
      <c r="F31427">
        <v>3950.1649191000001</v>
      </c>
    </row>
    <row r="31428" spans="1:6" x14ac:dyDescent="0.35">
      <c r="A31428" t="s">
        <v>57</v>
      </c>
      <c r="B31428" t="s">
        <v>36</v>
      </c>
      <c r="C31428">
        <v>2035</v>
      </c>
      <c r="D31428" t="s">
        <v>13</v>
      </c>
      <c r="E31428" t="s">
        <v>31</v>
      </c>
      <c r="F31428">
        <v>3084.5248236000002</v>
      </c>
    </row>
    <row r="31429" spans="1:6" x14ac:dyDescent="0.35">
      <c r="A31429" t="s">
        <v>57</v>
      </c>
      <c r="B31429" t="s">
        <v>36</v>
      </c>
      <c r="C31429">
        <v>2035</v>
      </c>
      <c r="D31429" t="s">
        <v>13</v>
      </c>
      <c r="E31429" t="s">
        <v>10</v>
      </c>
      <c r="F31429">
        <v>3048.1520166</v>
      </c>
    </row>
    <row r="31430" spans="1:6" x14ac:dyDescent="0.35">
      <c r="A31430" t="s">
        <v>57</v>
      </c>
      <c r="B31430" t="s">
        <v>36</v>
      </c>
      <c r="C31430">
        <v>2036</v>
      </c>
      <c r="D31430" t="s">
        <v>12</v>
      </c>
      <c r="E31430" t="s">
        <v>16</v>
      </c>
      <c r="F31430">
        <v>5317.0696559999997</v>
      </c>
    </row>
    <row r="31431" spans="1:6" x14ac:dyDescent="0.35">
      <c r="A31431" t="s">
        <v>57</v>
      </c>
      <c r="B31431" t="s">
        <v>36</v>
      </c>
      <c r="C31431">
        <v>2036</v>
      </c>
      <c r="D31431" t="s">
        <v>12</v>
      </c>
      <c r="E31431" t="s">
        <v>32</v>
      </c>
      <c r="F31431">
        <v>5373.4676740000004</v>
      </c>
    </row>
    <row r="31432" spans="1:6" x14ac:dyDescent="0.35">
      <c r="A31432" t="s">
        <v>57</v>
      </c>
      <c r="B31432" t="s">
        <v>36</v>
      </c>
      <c r="C31432">
        <v>2036</v>
      </c>
      <c r="D31432" t="s">
        <v>12</v>
      </c>
      <c r="E31432" t="s">
        <v>17</v>
      </c>
      <c r="F31432">
        <v>5488.6885029999994</v>
      </c>
    </row>
    <row r="31433" spans="1:6" x14ac:dyDescent="0.35">
      <c r="A31433" t="s">
        <v>57</v>
      </c>
      <c r="B31433" t="s">
        <v>36</v>
      </c>
      <c r="C31433">
        <v>2036</v>
      </c>
      <c r="D31433" t="s">
        <v>12</v>
      </c>
      <c r="E31433" t="s">
        <v>18</v>
      </c>
      <c r="F31433">
        <v>5839.9181410000001</v>
      </c>
    </row>
    <row r="31434" spans="1:6" x14ac:dyDescent="0.35">
      <c r="A31434" t="s">
        <v>57</v>
      </c>
      <c r="B31434" t="s">
        <v>36</v>
      </c>
      <c r="C31434">
        <v>2036</v>
      </c>
      <c r="D31434" t="s">
        <v>12</v>
      </c>
      <c r="E31434" t="s">
        <v>19</v>
      </c>
      <c r="F31434">
        <v>6219.5852539999996</v>
      </c>
    </row>
    <row r="31435" spans="1:6" x14ac:dyDescent="0.35">
      <c r="A31435" t="s">
        <v>57</v>
      </c>
      <c r="B31435" t="s">
        <v>36</v>
      </c>
      <c r="C31435">
        <v>2036</v>
      </c>
      <c r="D31435" t="s">
        <v>12</v>
      </c>
      <c r="E31435" t="s">
        <v>20</v>
      </c>
      <c r="F31435">
        <v>6272.3233930000006</v>
      </c>
    </row>
    <row r="31436" spans="1:6" x14ac:dyDescent="0.35">
      <c r="A31436" t="s">
        <v>57</v>
      </c>
      <c r="B31436" t="s">
        <v>36</v>
      </c>
      <c r="C31436">
        <v>2036</v>
      </c>
      <c r="D31436" t="s">
        <v>12</v>
      </c>
      <c r="E31436" t="s">
        <v>21</v>
      </c>
      <c r="F31436">
        <v>6273.3323730000002</v>
      </c>
    </row>
    <row r="31437" spans="1:6" x14ac:dyDescent="0.35">
      <c r="A31437" t="s">
        <v>57</v>
      </c>
      <c r="B31437" t="s">
        <v>36</v>
      </c>
      <c r="C31437">
        <v>2036</v>
      </c>
      <c r="D31437" t="s">
        <v>12</v>
      </c>
      <c r="E31437" t="s">
        <v>22</v>
      </c>
      <c r="F31437">
        <v>6428.1434129999998</v>
      </c>
    </row>
    <row r="31438" spans="1:6" x14ac:dyDescent="0.35">
      <c r="A31438" t="s">
        <v>57</v>
      </c>
      <c r="B31438" t="s">
        <v>36</v>
      </c>
      <c r="C31438">
        <v>2036</v>
      </c>
      <c r="D31438" t="s">
        <v>12</v>
      </c>
      <c r="E31438" t="s">
        <v>23</v>
      </c>
      <c r="F31438">
        <v>6605.7458900000001</v>
      </c>
    </row>
    <row r="31439" spans="1:6" x14ac:dyDescent="0.35">
      <c r="A31439" t="s">
        <v>57</v>
      </c>
      <c r="B31439" t="s">
        <v>36</v>
      </c>
      <c r="C31439">
        <v>2036</v>
      </c>
      <c r="D31439" t="s">
        <v>12</v>
      </c>
      <c r="E31439" t="s">
        <v>24</v>
      </c>
      <c r="F31439">
        <v>6192.1369030000014</v>
      </c>
    </row>
    <row r="31440" spans="1:6" x14ac:dyDescent="0.35">
      <c r="A31440" t="s">
        <v>57</v>
      </c>
      <c r="B31440" t="s">
        <v>36</v>
      </c>
      <c r="C31440">
        <v>2036</v>
      </c>
      <c r="D31440" t="s">
        <v>12</v>
      </c>
      <c r="E31440" t="s">
        <v>25</v>
      </c>
      <c r="F31440">
        <v>6003.3713640000014</v>
      </c>
    </row>
    <row r="31441" spans="1:6" x14ac:dyDescent="0.35">
      <c r="A31441" t="s">
        <v>57</v>
      </c>
      <c r="B31441" t="s">
        <v>36</v>
      </c>
      <c r="C31441">
        <v>2036</v>
      </c>
      <c r="D31441" t="s">
        <v>12</v>
      </c>
      <c r="E31441" t="s">
        <v>26</v>
      </c>
      <c r="F31441">
        <v>5341.1757129999996</v>
      </c>
    </row>
    <row r="31442" spans="1:6" x14ac:dyDescent="0.35">
      <c r="A31442" t="s">
        <v>57</v>
      </c>
      <c r="B31442" t="s">
        <v>36</v>
      </c>
      <c r="C31442">
        <v>2036</v>
      </c>
      <c r="D31442" t="s">
        <v>12</v>
      </c>
      <c r="E31442" t="s">
        <v>27</v>
      </c>
      <c r="F31442">
        <v>5383.9286969999994</v>
      </c>
    </row>
    <row r="31443" spans="1:6" x14ac:dyDescent="0.35">
      <c r="A31443" t="s">
        <v>57</v>
      </c>
      <c r="B31443" t="s">
        <v>36</v>
      </c>
      <c r="C31443">
        <v>2036</v>
      </c>
      <c r="D31443" t="s">
        <v>12</v>
      </c>
      <c r="E31443" t="s">
        <v>28</v>
      </c>
      <c r="F31443">
        <v>5445.538689</v>
      </c>
    </row>
    <row r="31444" spans="1:6" x14ac:dyDescent="0.35">
      <c r="A31444" t="s">
        <v>57</v>
      </c>
      <c r="B31444" t="s">
        <v>36</v>
      </c>
      <c r="C31444">
        <v>2036</v>
      </c>
      <c r="D31444" t="s">
        <v>12</v>
      </c>
      <c r="E31444" t="s">
        <v>29</v>
      </c>
      <c r="F31444">
        <v>5253.0408929999994</v>
      </c>
    </row>
    <row r="31445" spans="1:6" x14ac:dyDescent="0.35">
      <c r="A31445" t="s">
        <v>57</v>
      </c>
      <c r="B31445" t="s">
        <v>36</v>
      </c>
      <c r="C31445">
        <v>2036</v>
      </c>
      <c r="D31445" t="s">
        <v>12</v>
      </c>
      <c r="E31445" t="s">
        <v>30</v>
      </c>
      <c r="F31445">
        <v>5038.0669693999998</v>
      </c>
    </row>
    <row r="31446" spans="1:6" x14ac:dyDescent="0.35">
      <c r="A31446" t="s">
        <v>57</v>
      </c>
      <c r="B31446" t="s">
        <v>36</v>
      </c>
      <c r="C31446">
        <v>2036</v>
      </c>
      <c r="D31446" t="s">
        <v>12</v>
      </c>
      <c r="E31446" t="s">
        <v>31</v>
      </c>
      <c r="F31446">
        <v>4106.4153901</v>
      </c>
    </row>
    <row r="31447" spans="1:6" x14ac:dyDescent="0.35">
      <c r="A31447" t="s">
        <v>57</v>
      </c>
      <c r="B31447" t="s">
        <v>36</v>
      </c>
      <c r="C31447">
        <v>2036</v>
      </c>
      <c r="D31447" t="s">
        <v>12</v>
      </c>
      <c r="E31447" t="s">
        <v>10</v>
      </c>
      <c r="F31447">
        <v>4683.2979289200002</v>
      </c>
    </row>
    <row r="31448" spans="1:6" x14ac:dyDescent="0.35">
      <c r="A31448" t="s">
        <v>57</v>
      </c>
      <c r="B31448" t="s">
        <v>36</v>
      </c>
      <c r="C31448">
        <v>2036</v>
      </c>
      <c r="D31448" t="s">
        <v>13</v>
      </c>
      <c r="E31448" t="s">
        <v>16</v>
      </c>
      <c r="F31448">
        <v>5360.7231689999999</v>
      </c>
    </row>
    <row r="31449" spans="1:6" x14ac:dyDescent="0.35">
      <c r="A31449" t="s">
        <v>57</v>
      </c>
      <c r="B31449" t="s">
        <v>36</v>
      </c>
      <c r="C31449">
        <v>2036</v>
      </c>
      <c r="D31449" t="s">
        <v>13</v>
      </c>
      <c r="E31449" t="s">
        <v>32</v>
      </c>
      <c r="F31449">
        <v>5377.1780200000003</v>
      </c>
    </row>
    <row r="31450" spans="1:6" x14ac:dyDescent="0.35">
      <c r="A31450" t="s">
        <v>57</v>
      </c>
      <c r="B31450" t="s">
        <v>36</v>
      </c>
      <c r="C31450">
        <v>2036</v>
      </c>
      <c r="D31450" t="s">
        <v>13</v>
      </c>
      <c r="E31450" t="s">
        <v>17</v>
      </c>
      <c r="F31450">
        <v>5537.2130260000004</v>
      </c>
    </row>
    <row r="31451" spans="1:6" x14ac:dyDescent="0.35">
      <c r="A31451" t="s">
        <v>57</v>
      </c>
      <c r="B31451" t="s">
        <v>36</v>
      </c>
      <c r="C31451">
        <v>2036</v>
      </c>
      <c r="D31451" t="s">
        <v>13</v>
      </c>
      <c r="E31451" t="s">
        <v>18</v>
      </c>
      <c r="F31451">
        <v>5322.9229020000002</v>
      </c>
    </row>
    <row r="31452" spans="1:6" x14ac:dyDescent="0.35">
      <c r="A31452" t="s">
        <v>57</v>
      </c>
      <c r="B31452" t="s">
        <v>36</v>
      </c>
      <c r="C31452">
        <v>2036</v>
      </c>
      <c r="D31452" t="s">
        <v>13</v>
      </c>
      <c r="E31452" t="s">
        <v>19</v>
      </c>
      <c r="F31452">
        <v>6036.1099459999996</v>
      </c>
    </row>
    <row r="31453" spans="1:6" x14ac:dyDescent="0.35">
      <c r="A31453" t="s">
        <v>57</v>
      </c>
      <c r="B31453" t="s">
        <v>36</v>
      </c>
      <c r="C31453">
        <v>2036</v>
      </c>
      <c r="D31453" t="s">
        <v>13</v>
      </c>
      <c r="E31453" t="s">
        <v>20</v>
      </c>
      <c r="F31453">
        <v>6652.1901170000001</v>
      </c>
    </row>
    <row r="31454" spans="1:6" x14ac:dyDescent="0.35">
      <c r="A31454" t="s">
        <v>57</v>
      </c>
      <c r="B31454" t="s">
        <v>36</v>
      </c>
      <c r="C31454">
        <v>2036</v>
      </c>
      <c r="D31454" t="s">
        <v>13</v>
      </c>
      <c r="E31454" t="s">
        <v>21</v>
      </c>
      <c r="F31454">
        <v>6303.6157139999996</v>
      </c>
    </row>
    <row r="31455" spans="1:6" x14ac:dyDescent="0.35">
      <c r="A31455" t="s">
        <v>57</v>
      </c>
      <c r="B31455" t="s">
        <v>36</v>
      </c>
      <c r="C31455">
        <v>2036</v>
      </c>
      <c r="D31455" t="s">
        <v>13</v>
      </c>
      <c r="E31455" t="s">
        <v>22</v>
      </c>
      <c r="F31455">
        <v>6333.9479940000001</v>
      </c>
    </row>
    <row r="31456" spans="1:6" x14ac:dyDescent="0.35">
      <c r="A31456" t="s">
        <v>57</v>
      </c>
      <c r="B31456" t="s">
        <v>36</v>
      </c>
      <c r="C31456">
        <v>2036</v>
      </c>
      <c r="D31456" t="s">
        <v>13</v>
      </c>
      <c r="E31456" t="s">
        <v>23</v>
      </c>
      <c r="F31456">
        <v>6283.195205</v>
      </c>
    </row>
    <row r="31457" spans="1:6" x14ac:dyDescent="0.35">
      <c r="A31457" t="s">
        <v>57</v>
      </c>
      <c r="B31457" t="s">
        <v>36</v>
      </c>
      <c r="C31457">
        <v>2036</v>
      </c>
      <c r="D31457" t="s">
        <v>13</v>
      </c>
      <c r="E31457" t="s">
        <v>24</v>
      </c>
      <c r="F31457">
        <v>5919.5811700000004</v>
      </c>
    </row>
    <row r="31458" spans="1:6" x14ac:dyDescent="0.35">
      <c r="A31458" t="s">
        <v>57</v>
      </c>
      <c r="B31458" t="s">
        <v>36</v>
      </c>
      <c r="C31458">
        <v>2036</v>
      </c>
      <c r="D31458" t="s">
        <v>13</v>
      </c>
      <c r="E31458" t="s">
        <v>25</v>
      </c>
      <c r="F31458">
        <v>5532.9225699999997</v>
      </c>
    </row>
    <row r="31459" spans="1:6" x14ac:dyDescent="0.35">
      <c r="A31459" t="s">
        <v>57</v>
      </c>
      <c r="B31459" t="s">
        <v>36</v>
      </c>
      <c r="C31459">
        <v>2036</v>
      </c>
      <c r="D31459" t="s">
        <v>13</v>
      </c>
      <c r="E31459" t="s">
        <v>26</v>
      </c>
      <c r="F31459">
        <v>4719.2983754999996</v>
      </c>
    </row>
    <row r="31460" spans="1:6" x14ac:dyDescent="0.35">
      <c r="A31460" t="s">
        <v>57</v>
      </c>
      <c r="B31460" t="s">
        <v>36</v>
      </c>
      <c r="C31460">
        <v>2036</v>
      </c>
      <c r="D31460" t="s">
        <v>13</v>
      </c>
      <c r="E31460" t="s">
        <v>27</v>
      </c>
      <c r="F31460">
        <v>4706.5795007999996</v>
      </c>
    </row>
    <row r="31461" spans="1:6" x14ac:dyDescent="0.35">
      <c r="A31461" t="s">
        <v>57</v>
      </c>
      <c r="B31461" t="s">
        <v>36</v>
      </c>
      <c r="C31461">
        <v>2036</v>
      </c>
      <c r="D31461" t="s">
        <v>13</v>
      </c>
      <c r="E31461" t="s">
        <v>28</v>
      </c>
      <c r="F31461">
        <v>4577.7016014000001</v>
      </c>
    </row>
    <row r="31462" spans="1:6" x14ac:dyDescent="0.35">
      <c r="A31462" t="s">
        <v>57</v>
      </c>
      <c r="B31462" t="s">
        <v>36</v>
      </c>
      <c r="C31462">
        <v>2036</v>
      </c>
      <c r="D31462" t="s">
        <v>13</v>
      </c>
      <c r="E31462" t="s">
        <v>29</v>
      </c>
      <c r="F31462">
        <v>4409.7679588000001</v>
      </c>
    </row>
    <row r="31463" spans="1:6" x14ac:dyDescent="0.35">
      <c r="A31463" t="s">
        <v>57</v>
      </c>
      <c r="B31463" t="s">
        <v>36</v>
      </c>
      <c r="C31463">
        <v>2036</v>
      </c>
      <c r="D31463" t="s">
        <v>13</v>
      </c>
      <c r="E31463" t="s">
        <v>30</v>
      </c>
      <c r="F31463">
        <v>4084.5933924000001</v>
      </c>
    </row>
    <row r="31464" spans="1:6" x14ac:dyDescent="0.35">
      <c r="A31464" t="s">
        <v>57</v>
      </c>
      <c r="B31464" t="s">
        <v>36</v>
      </c>
      <c r="C31464">
        <v>2036</v>
      </c>
      <c r="D31464" t="s">
        <v>13</v>
      </c>
      <c r="E31464" t="s">
        <v>31</v>
      </c>
      <c r="F31464">
        <v>3127.4465722</v>
      </c>
    </row>
    <row r="31465" spans="1:6" x14ac:dyDescent="0.35">
      <c r="A31465" t="s">
        <v>57</v>
      </c>
      <c r="B31465" t="s">
        <v>36</v>
      </c>
      <c r="C31465">
        <v>2036</v>
      </c>
      <c r="D31465" t="s">
        <v>13</v>
      </c>
      <c r="E31465" t="s">
        <v>10</v>
      </c>
      <c r="F31465">
        <v>3177.9867184700001</v>
      </c>
    </row>
    <row r="31466" spans="1:6" x14ac:dyDescent="0.35">
      <c r="A31466" t="s">
        <v>57</v>
      </c>
      <c r="B31466" t="s">
        <v>36</v>
      </c>
      <c r="C31466">
        <v>2037</v>
      </c>
      <c r="D31466" t="s">
        <v>12</v>
      </c>
      <c r="E31466" t="s">
        <v>16</v>
      </c>
      <c r="F31466">
        <v>5344.9459200000001</v>
      </c>
    </row>
    <row r="31467" spans="1:6" x14ac:dyDescent="0.35">
      <c r="A31467" t="s">
        <v>57</v>
      </c>
      <c r="B31467" t="s">
        <v>36</v>
      </c>
      <c r="C31467">
        <v>2037</v>
      </c>
      <c r="D31467" t="s">
        <v>12</v>
      </c>
      <c r="E31467" t="s">
        <v>32</v>
      </c>
      <c r="F31467">
        <v>5411.5475059999999</v>
      </c>
    </row>
    <row r="31468" spans="1:6" x14ac:dyDescent="0.35">
      <c r="A31468" t="s">
        <v>57</v>
      </c>
      <c r="B31468" t="s">
        <v>36</v>
      </c>
      <c r="C31468">
        <v>2037</v>
      </c>
      <c r="D31468" t="s">
        <v>12</v>
      </c>
      <c r="E31468" t="s">
        <v>17</v>
      </c>
      <c r="F31468">
        <v>5464.8723799999998</v>
      </c>
    </row>
    <row r="31469" spans="1:6" x14ac:dyDescent="0.35">
      <c r="A31469" t="s">
        <v>57</v>
      </c>
      <c r="B31469" t="s">
        <v>36</v>
      </c>
      <c r="C31469">
        <v>2037</v>
      </c>
      <c r="D31469" t="s">
        <v>12</v>
      </c>
      <c r="E31469" t="s">
        <v>18</v>
      </c>
      <c r="F31469">
        <v>5879.5162559999999</v>
      </c>
    </row>
    <row r="31470" spans="1:6" x14ac:dyDescent="0.35">
      <c r="A31470" t="s">
        <v>57</v>
      </c>
      <c r="B31470" t="s">
        <v>36</v>
      </c>
      <c r="C31470">
        <v>2037</v>
      </c>
      <c r="D31470" t="s">
        <v>12</v>
      </c>
      <c r="E31470" t="s">
        <v>19</v>
      </c>
      <c r="F31470">
        <v>6172.6082560000004</v>
      </c>
    </row>
    <row r="31471" spans="1:6" x14ac:dyDescent="0.35">
      <c r="A31471" t="s">
        <v>57</v>
      </c>
      <c r="B31471" t="s">
        <v>36</v>
      </c>
      <c r="C31471">
        <v>2037</v>
      </c>
      <c r="D31471" t="s">
        <v>12</v>
      </c>
      <c r="E31471" t="s">
        <v>20</v>
      </c>
      <c r="F31471">
        <v>6264.0746570000001</v>
      </c>
    </row>
    <row r="31472" spans="1:6" x14ac:dyDescent="0.35">
      <c r="A31472" t="s">
        <v>57</v>
      </c>
      <c r="B31472" t="s">
        <v>36</v>
      </c>
      <c r="C31472">
        <v>2037</v>
      </c>
      <c r="D31472" t="s">
        <v>12</v>
      </c>
      <c r="E31472" t="s">
        <v>21</v>
      </c>
      <c r="F31472">
        <v>6355.207324</v>
      </c>
    </row>
    <row r="31473" spans="1:6" x14ac:dyDescent="0.35">
      <c r="A31473" t="s">
        <v>57</v>
      </c>
      <c r="B31473" t="s">
        <v>36</v>
      </c>
      <c r="C31473">
        <v>2037</v>
      </c>
      <c r="D31473" t="s">
        <v>12</v>
      </c>
      <c r="E31473" t="s">
        <v>22</v>
      </c>
      <c r="F31473">
        <v>6400.6813650000004</v>
      </c>
    </row>
    <row r="31474" spans="1:6" x14ac:dyDescent="0.35">
      <c r="A31474" t="s">
        <v>57</v>
      </c>
      <c r="B31474" t="s">
        <v>36</v>
      </c>
      <c r="C31474">
        <v>2037</v>
      </c>
      <c r="D31474" t="s">
        <v>12</v>
      </c>
      <c r="E31474" t="s">
        <v>23</v>
      </c>
      <c r="F31474">
        <v>6610.7516260000002</v>
      </c>
    </row>
    <row r="31475" spans="1:6" x14ac:dyDescent="0.35">
      <c r="A31475" t="s">
        <v>57</v>
      </c>
      <c r="B31475" t="s">
        <v>36</v>
      </c>
      <c r="C31475">
        <v>2037</v>
      </c>
      <c r="D31475" t="s">
        <v>12</v>
      </c>
      <c r="E31475" t="s">
        <v>24</v>
      </c>
      <c r="F31475">
        <v>6320.7793160000001</v>
      </c>
    </row>
    <row r="31476" spans="1:6" x14ac:dyDescent="0.35">
      <c r="A31476" t="s">
        <v>57</v>
      </c>
      <c r="B31476" t="s">
        <v>36</v>
      </c>
      <c r="C31476">
        <v>2037</v>
      </c>
      <c r="D31476" t="s">
        <v>12</v>
      </c>
      <c r="E31476" t="s">
        <v>25</v>
      </c>
      <c r="F31476">
        <v>6052.0199400000001</v>
      </c>
    </row>
    <row r="31477" spans="1:6" x14ac:dyDescent="0.35">
      <c r="A31477" t="s">
        <v>57</v>
      </c>
      <c r="B31477" t="s">
        <v>36</v>
      </c>
      <c r="C31477">
        <v>2037</v>
      </c>
      <c r="D31477" t="s">
        <v>12</v>
      </c>
      <c r="E31477" t="s">
        <v>26</v>
      </c>
      <c r="F31477">
        <v>5492.652583</v>
      </c>
    </row>
    <row r="31478" spans="1:6" x14ac:dyDescent="0.35">
      <c r="A31478" t="s">
        <v>57</v>
      </c>
      <c r="B31478" t="s">
        <v>36</v>
      </c>
      <c r="C31478">
        <v>2037</v>
      </c>
      <c r="D31478" t="s">
        <v>12</v>
      </c>
      <c r="E31478" t="s">
        <v>27</v>
      </c>
      <c r="F31478">
        <v>5307.6392409999999</v>
      </c>
    </row>
    <row r="31479" spans="1:6" x14ac:dyDescent="0.35">
      <c r="A31479" t="s">
        <v>57</v>
      </c>
      <c r="B31479" t="s">
        <v>36</v>
      </c>
      <c r="C31479">
        <v>2037</v>
      </c>
      <c r="D31479" t="s">
        <v>12</v>
      </c>
      <c r="E31479" t="s">
        <v>28</v>
      </c>
      <c r="F31479">
        <v>5558.8338279999998</v>
      </c>
    </row>
    <row r="31480" spans="1:6" x14ac:dyDescent="0.35">
      <c r="A31480" t="s">
        <v>57</v>
      </c>
      <c r="B31480" t="s">
        <v>36</v>
      </c>
      <c r="C31480">
        <v>2037</v>
      </c>
      <c r="D31480" t="s">
        <v>12</v>
      </c>
      <c r="E31480" t="s">
        <v>29</v>
      </c>
      <c r="F31480">
        <v>5263.7419120000004</v>
      </c>
    </row>
    <row r="31481" spans="1:6" x14ac:dyDescent="0.35">
      <c r="A31481" t="s">
        <v>57</v>
      </c>
      <c r="B31481" t="s">
        <v>36</v>
      </c>
      <c r="C31481">
        <v>2037</v>
      </c>
      <c r="D31481" t="s">
        <v>12</v>
      </c>
      <c r="E31481" t="s">
        <v>30</v>
      </c>
      <c r="F31481">
        <v>5138.5222632000005</v>
      </c>
    </row>
    <row r="31482" spans="1:6" x14ac:dyDescent="0.35">
      <c r="A31482" t="s">
        <v>57</v>
      </c>
      <c r="B31482" t="s">
        <v>36</v>
      </c>
      <c r="C31482">
        <v>2037</v>
      </c>
      <c r="D31482" t="s">
        <v>12</v>
      </c>
      <c r="E31482" t="s">
        <v>31</v>
      </c>
      <c r="F31482">
        <v>4184.2380911</v>
      </c>
    </row>
    <row r="31483" spans="1:6" x14ac:dyDescent="0.35">
      <c r="A31483" t="s">
        <v>57</v>
      </c>
      <c r="B31483" t="s">
        <v>36</v>
      </c>
      <c r="C31483">
        <v>2037</v>
      </c>
      <c r="D31483" t="s">
        <v>12</v>
      </c>
      <c r="E31483" t="s">
        <v>10</v>
      </c>
      <c r="F31483">
        <v>4864.4835118700003</v>
      </c>
    </row>
    <row r="31484" spans="1:6" x14ac:dyDescent="0.35">
      <c r="A31484" t="s">
        <v>57</v>
      </c>
      <c r="B31484" t="s">
        <v>36</v>
      </c>
      <c r="C31484">
        <v>2037</v>
      </c>
      <c r="D31484" t="s">
        <v>13</v>
      </c>
      <c r="E31484" t="s">
        <v>16</v>
      </c>
      <c r="F31484">
        <v>5388.34933</v>
      </c>
    </row>
    <row r="31485" spans="1:6" x14ac:dyDescent="0.35">
      <c r="A31485" t="s">
        <v>57</v>
      </c>
      <c r="B31485" t="s">
        <v>36</v>
      </c>
      <c r="C31485">
        <v>2037</v>
      </c>
      <c r="D31485" t="s">
        <v>13</v>
      </c>
      <c r="E31485" t="s">
        <v>32</v>
      </c>
      <c r="F31485">
        <v>5414.8535089999996</v>
      </c>
    </row>
    <row r="31486" spans="1:6" x14ac:dyDescent="0.35">
      <c r="A31486" t="s">
        <v>57</v>
      </c>
      <c r="B31486" t="s">
        <v>36</v>
      </c>
      <c r="C31486">
        <v>2037</v>
      </c>
      <c r="D31486" t="s">
        <v>13</v>
      </c>
      <c r="E31486" t="s">
        <v>17</v>
      </c>
      <c r="F31486">
        <v>5503.9771860000001</v>
      </c>
    </row>
    <row r="31487" spans="1:6" x14ac:dyDescent="0.35">
      <c r="A31487" t="s">
        <v>57</v>
      </c>
      <c r="B31487" t="s">
        <v>36</v>
      </c>
      <c r="C31487">
        <v>2037</v>
      </c>
      <c r="D31487" t="s">
        <v>13</v>
      </c>
      <c r="E31487" t="s">
        <v>18</v>
      </c>
      <c r="F31487">
        <v>5351.4512960000002</v>
      </c>
    </row>
    <row r="31488" spans="1:6" x14ac:dyDescent="0.35">
      <c r="A31488" t="s">
        <v>57</v>
      </c>
      <c r="B31488" t="s">
        <v>36</v>
      </c>
      <c r="C31488">
        <v>2037</v>
      </c>
      <c r="D31488" t="s">
        <v>13</v>
      </c>
      <c r="E31488" t="s">
        <v>19</v>
      </c>
      <c r="F31488">
        <v>5983.7358750000003</v>
      </c>
    </row>
    <row r="31489" spans="1:6" x14ac:dyDescent="0.35">
      <c r="A31489" t="s">
        <v>57</v>
      </c>
      <c r="B31489" t="s">
        <v>36</v>
      </c>
      <c r="C31489">
        <v>2037</v>
      </c>
      <c r="D31489" t="s">
        <v>13</v>
      </c>
      <c r="E31489" t="s">
        <v>20</v>
      </c>
      <c r="F31489">
        <v>6632.9501310000014</v>
      </c>
    </row>
    <row r="31490" spans="1:6" x14ac:dyDescent="0.35">
      <c r="A31490" t="s">
        <v>57</v>
      </c>
      <c r="B31490" t="s">
        <v>36</v>
      </c>
      <c r="C31490">
        <v>2037</v>
      </c>
      <c r="D31490" t="s">
        <v>13</v>
      </c>
      <c r="E31490" t="s">
        <v>21</v>
      </c>
      <c r="F31490">
        <v>6382.0951029999997</v>
      </c>
    </row>
    <row r="31491" spans="1:6" x14ac:dyDescent="0.35">
      <c r="A31491" t="s">
        <v>57</v>
      </c>
      <c r="B31491" t="s">
        <v>36</v>
      </c>
      <c r="C31491">
        <v>2037</v>
      </c>
      <c r="D31491" t="s">
        <v>13</v>
      </c>
      <c r="E31491" t="s">
        <v>22</v>
      </c>
      <c r="F31491">
        <v>6335.0425789999999</v>
      </c>
    </row>
    <row r="31492" spans="1:6" x14ac:dyDescent="0.35">
      <c r="A31492" t="s">
        <v>57</v>
      </c>
      <c r="B31492" t="s">
        <v>36</v>
      </c>
      <c r="C31492">
        <v>2037</v>
      </c>
      <c r="D31492" t="s">
        <v>13</v>
      </c>
      <c r="E31492" t="s">
        <v>23</v>
      </c>
      <c r="F31492">
        <v>6333.4599790000002</v>
      </c>
    </row>
    <row r="31493" spans="1:6" x14ac:dyDescent="0.35">
      <c r="A31493" t="s">
        <v>57</v>
      </c>
      <c r="B31493" t="s">
        <v>36</v>
      </c>
      <c r="C31493">
        <v>2037</v>
      </c>
      <c r="D31493" t="s">
        <v>13</v>
      </c>
      <c r="E31493" t="s">
        <v>24</v>
      </c>
      <c r="F31493">
        <v>5998.200253</v>
      </c>
    </row>
    <row r="31494" spans="1:6" x14ac:dyDescent="0.35">
      <c r="A31494" t="s">
        <v>57</v>
      </c>
      <c r="B31494" t="s">
        <v>36</v>
      </c>
      <c r="C31494">
        <v>2037</v>
      </c>
      <c r="D31494" t="s">
        <v>13</v>
      </c>
      <c r="E31494" t="s">
        <v>25</v>
      </c>
      <c r="F31494">
        <v>5622.5010139999986</v>
      </c>
    </row>
    <row r="31495" spans="1:6" x14ac:dyDescent="0.35">
      <c r="A31495" t="s">
        <v>57</v>
      </c>
      <c r="B31495" t="s">
        <v>36</v>
      </c>
      <c r="C31495">
        <v>2037</v>
      </c>
      <c r="D31495" t="s">
        <v>13</v>
      </c>
      <c r="E31495" t="s">
        <v>26</v>
      </c>
      <c r="F31495">
        <v>4847.6732959999999</v>
      </c>
    </row>
    <row r="31496" spans="1:6" x14ac:dyDescent="0.35">
      <c r="A31496" t="s">
        <v>57</v>
      </c>
      <c r="B31496" t="s">
        <v>36</v>
      </c>
      <c r="C31496">
        <v>2037</v>
      </c>
      <c r="D31496" t="s">
        <v>13</v>
      </c>
      <c r="E31496" t="s">
        <v>27</v>
      </c>
      <c r="F31496">
        <v>4622.5034259000004</v>
      </c>
    </row>
    <row r="31497" spans="1:6" x14ac:dyDescent="0.35">
      <c r="A31497" t="s">
        <v>57</v>
      </c>
      <c r="B31497" t="s">
        <v>36</v>
      </c>
      <c r="C31497">
        <v>2037</v>
      </c>
      <c r="D31497" t="s">
        <v>13</v>
      </c>
      <c r="E31497" t="s">
        <v>28</v>
      </c>
      <c r="F31497">
        <v>4702.6461221999998</v>
      </c>
    </row>
    <row r="31498" spans="1:6" x14ac:dyDescent="0.35">
      <c r="A31498" t="s">
        <v>57</v>
      </c>
      <c r="B31498" t="s">
        <v>36</v>
      </c>
      <c r="C31498">
        <v>2037</v>
      </c>
      <c r="D31498" t="s">
        <v>13</v>
      </c>
      <c r="E31498" t="s">
        <v>29</v>
      </c>
      <c r="F31498">
        <v>4355.2035284000003</v>
      </c>
    </row>
    <row r="31499" spans="1:6" x14ac:dyDescent="0.35">
      <c r="A31499" t="s">
        <v>57</v>
      </c>
      <c r="B31499" t="s">
        <v>36</v>
      </c>
      <c r="C31499">
        <v>2037</v>
      </c>
      <c r="D31499" t="s">
        <v>13</v>
      </c>
      <c r="E31499" t="s">
        <v>30</v>
      </c>
      <c r="F31499">
        <v>4172.6512546000004</v>
      </c>
    </row>
    <row r="31500" spans="1:6" x14ac:dyDescent="0.35">
      <c r="A31500" t="s">
        <v>57</v>
      </c>
      <c r="B31500" t="s">
        <v>36</v>
      </c>
      <c r="C31500">
        <v>2037</v>
      </c>
      <c r="D31500" t="s">
        <v>13</v>
      </c>
      <c r="E31500" t="s">
        <v>31</v>
      </c>
      <c r="F31500">
        <v>3197.2311156000001</v>
      </c>
    </row>
    <row r="31501" spans="1:6" x14ac:dyDescent="0.35">
      <c r="A31501" t="s">
        <v>57</v>
      </c>
      <c r="B31501" t="s">
        <v>36</v>
      </c>
      <c r="C31501">
        <v>2037</v>
      </c>
      <c r="D31501" t="s">
        <v>13</v>
      </c>
      <c r="E31501" t="s">
        <v>10</v>
      </c>
      <c r="F31501">
        <v>3295.4138769699998</v>
      </c>
    </row>
    <row r="31502" spans="1:6" x14ac:dyDescent="0.35">
      <c r="A31502" t="s">
        <v>57</v>
      </c>
      <c r="B31502" t="s">
        <v>36</v>
      </c>
      <c r="C31502">
        <v>2038</v>
      </c>
      <c r="D31502" t="s">
        <v>12</v>
      </c>
      <c r="E31502" t="s">
        <v>16</v>
      </c>
      <c r="F31502">
        <v>5369.5324039999996</v>
      </c>
    </row>
    <row r="31503" spans="1:6" x14ac:dyDescent="0.35">
      <c r="A31503" t="s">
        <v>57</v>
      </c>
      <c r="B31503" t="s">
        <v>36</v>
      </c>
      <c r="C31503">
        <v>2038</v>
      </c>
      <c r="D31503" t="s">
        <v>12</v>
      </c>
      <c r="E31503" t="s">
        <v>32</v>
      </c>
      <c r="F31503">
        <v>5449.185109</v>
      </c>
    </row>
    <row r="31504" spans="1:6" x14ac:dyDescent="0.35">
      <c r="A31504" t="s">
        <v>57</v>
      </c>
      <c r="B31504" t="s">
        <v>36</v>
      </c>
      <c r="C31504">
        <v>2038</v>
      </c>
      <c r="D31504" t="s">
        <v>12</v>
      </c>
      <c r="E31504" t="s">
        <v>17</v>
      </c>
      <c r="F31504">
        <v>5494.4250279999997</v>
      </c>
    </row>
    <row r="31505" spans="1:6" x14ac:dyDescent="0.35">
      <c r="A31505" t="s">
        <v>57</v>
      </c>
      <c r="B31505" t="s">
        <v>36</v>
      </c>
      <c r="C31505">
        <v>2038</v>
      </c>
      <c r="D31505" t="s">
        <v>12</v>
      </c>
      <c r="E31505" t="s">
        <v>18</v>
      </c>
      <c r="F31505">
        <v>5880.2317359999997</v>
      </c>
    </row>
    <row r="31506" spans="1:6" x14ac:dyDescent="0.35">
      <c r="A31506" t="s">
        <v>57</v>
      </c>
      <c r="B31506" t="s">
        <v>36</v>
      </c>
      <c r="C31506">
        <v>2038</v>
      </c>
      <c r="D31506" t="s">
        <v>12</v>
      </c>
      <c r="E31506" t="s">
        <v>19</v>
      </c>
      <c r="F31506">
        <v>6119.6096710000002</v>
      </c>
    </row>
    <row r="31507" spans="1:6" x14ac:dyDescent="0.35">
      <c r="A31507" t="s">
        <v>57</v>
      </c>
      <c r="B31507" t="s">
        <v>36</v>
      </c>
      <c r="C31507">
        <v>2038</v>
      </c>
      <c r="D31507" t="s">
        <v>12</v>
      </c>
      <c r="E31507" t="s">
        <v>20</v>
      </c>
      <c r="F31507">
        <v>6247.9946140000002</v>
      </c>
    </row>
    <row r="31508" spans="1:6" x14ac:dyDescent="0.35">
      <c r="A31508" t="s">
        <v>57</v>
      </c>
      <c r="B31508" t="s">
        <v>36</v>
      </c>
      <c r="C31508">
        <v>2038</v>
      </c>
      <c r="D31508" t="s">
        <v>12</v>
      </c>
      <c r="E31508" t="s">
        <v>21</v>
      </c>
      <c r="F31508">
        <v>6439.7530660000002</v>
      </c>
    </row>
    <row r="31509" spans="1:6" x14ac:dyDescent="0.35">
      <c r="A31509" t="s">
        <v>57</v>
      </c>
      <c r="B31509" t="s">
        <v>36</v>
      </c>
      <c r="C31509">
        <v>2038</v>
      </c>
      <c r="D31509" t="s">
        <v>12</v>
      </c>
      <c r="E31509" t="s">
        <v>22</v>
      </c>
      <c r="F31509">
        <v>6388.664624</v>
      </c>
    </row>
    <row r="31510" spans="1:6" x14ac:dyDescent="0.35">
      <c r="A31510" t="s">
        <v>57</v>
      </c>
      <c r="B31510" t="s">
        <v>36</v>
      </c>
      <c r="C31510">
        <v>2038</v>
      </c>
      <c r="D31510" t="s">
        <v>12</v>
      </c>
      <c r="E31510" t="s">
        <v>23</v>
      </c>
      <c r="F31510">
        <v>6612.5665740000004</v>
      </c>
    </row>
    <row r="31511" spans="1:6" x14ac:dyDescent="0.35">
      <c r="A31511" t="s">
        <v>57</v>
      </c>
      <c r="B31511" t="s">
        <v>36</v>
      </c>
      <c r="C31511">
        <v>2038</v>
      </c>
      <c r="D31511" t="s">
        <v>12</v>
      </c>
      <c r="E31511" t="s">
        <v>24</v>
      </c>
      <c r="F31511">
        <v>6422.3652190000003</v>
      </c>
    </row>
    <row r="31512" spans="1:6" x14ac:dyDescent="0.35">
      <c r="A31512" t="s">
        <v>57</v>
      </c>
      <c r="B31512" t="s">
        <v>36</v>
      </c>
      <c r="C31512">
        <v>2038</v>
      </c>
      <c r="D31512" t="s">
        <v>12</v>
      </c>
      <c r="E31512" t="s">
        <v>25</v>
      </c>
      <c r="F31512">
        <v>6077.1408119999996</v>
      </c>
    </row>
    <row r="31513" spans="1:6" x14ac:dyDescent="0.35">
      <c r="A31513" t="s">
        <v>57</v>
      </c>
      <c r="B31513" t="s">
        <v>36</v>
      </c>
      <c r="C31513">
        <v>2038</v>
      </c>
      <c r="D31513" t="s">
        <v>12</v>
      </c>
      <c r="E31513" t="s">
        <v>26</v>
      </c>
      <c r="F31513">
        <v>5688.0133430000014</v>
      </c>
    </row>
    <row r="31514" spans="1:6" x14ac:dyDescent="0.35">
      <c r="A31514" t="s">
        <v>57</v>
      </c>
      <c r="B31514" t="s">
        <v>36</v>
      </c>
      <c r="C31514">
        <v>2038</v>
      </c>
      <c r="D31514" t="s">
        <v>12</v>
      </c>
      <c r="E31514" t="s">
        <v>27</v>
      </c>
      <c r="F31514">
        <v>5263.0581309999998</v>
      </c>
    </row>
    <row r="31515" spans="1:6" x14ac:dyDescent="0.35">
      <c r="A31515" t="s">
        <v>57</v>
      </c>
      <c r="B31515" t="s">
        <v>36</v>
      </c>
      <c r="C31515">
        <v>2038</v>
      </c>
      <c r="D31515" t="s">
        <v>12</v>
      </c>
      <c r="E31515" t="s">
        <v>28</v>
      </c>
      <c r="F31515">
        <v>5631.6720910000004</v>
      </c>
    </row>
    <row r="31516" spans="1:6" x14ac:dyDescent="0.35">
      <c r="A31516" t="s">
        <v>57</v>
      </c>
      <c r="B31516" t="s">
        <v>36</v>
      </c>
      <c r="C31516">
        <v>2038</v>
      </c>
      <c r="D31516" t="s">
        <v>12</v>
      </c>
      <c r="E31516" t="s">
        <v>29</v>
      </c>
      <c r="F31516">
        <v>5266.9494119999999</v>
      </c>
    </row>
    <row r="31517" spans="1:6" x14ac:dyDescent="0.35">
      <c r="A31517" t="s">
        <v>57</v>
      </c>
      <c r="B31517" t="s">
        <v>36</v>
      </c>
      <c r="C31517">
        <v>2038</v>
      </c>
      <c r="D31517" t="s">
        <v>12</v>
      </c>
      <c r="E31517" t="s">
        <v>30</v>
      </c>
      <c r="F31517">
        <v>5202.1972618999998</v>
      </c>
    </row>
    <row r="31518" spans="1:6" x14ac:dyDescent="0.35">
      <c r="A31518" t="s">
        <v>57</v>
      </c>
      <c r="B31518" t="s">
        <v>36</v>
      </c>
      <c r="C31518">
        <v>2038</v>
      </c>
      <c r="D31518" t="s">
        <v>12</v>
      </c>
      <c r="E31518" t="s">
        <v>31</v>
      </c>
      <c r="F31518">
        <v>4290.6247549</v>
      </c>
    </row>
    <row r="31519" spans="1:6" x14ac:dyDescent="0.35">
      <c r="A31519" t="s">
        <v>57</v>
      </c>
      <c r="B31519" t="s">
        <v>36</v>
      </c>
      <c r="C31519">
        <v>2038</v>
      </c>
      <c r="D31519" t="s">
        <v>12</v>
      </c>
      <c r="E31519" t="s">
        <v>10</v>
      </c>
      <c r="F31519">
        <v>5048.1836154399998</v>
      </c>
    </row>
    <row r="31520" spans="1:6" x14ac:dyDescent="0.35">
      <c r="A31520" t="s">
        <v>57</v>
      </c>
      <c r="B31520" t="s">
        <v>36</v>
      </c>
      <c r="C31520">
        <v>2038</v>
      </c>
      <c r="D31520" t="s">
        <v>13</v>
      </c>
      <c r="E31520" t="s">
        <v>16</v>
      </c>
      <c r="F31520">
        <v>5412.6595360000001</v>
      </c>
    </row>
    <row r="31521" spans="1:6" x14ac:dyDescent="0.35">
      <c r="A31521" t="s">
        <v>57</v>
      </c>
      <c r="B31521" t="s">
        <v>36</v>
      </c>
      <c r="C31521">
        <v>2038</v>
      </c>
      <c r="D31521" t="s">
        <v>13</v>
      </c>
      <c r="E31521" t="s">
        <v>32</v>
      </c>
      <c r="F31521">
        <v>5452.1680799999986</v>
      </c>
    </row>
    <row r="31522" spans="1:6" x14ac:dyDescent="0.35">
      <c r="A31522" t="s">
        <v>57</v>
      </c>
      <c r="B31522" t="s">
        <v>36</v>
      </c>
      <c r="C31522">
        <v>2038</v>
      </c>
      <c r="D31522" t="s">
        <v>13</v>
      </c>
      <c r="E31522" t="s">
        <v>17</v>
      </c>
      <c r="F31522">
        <v>5525.5946669999994</v>
      </c>
    </row>
    <row r="31523" spans="1:6" x14ac:dyDescent="0.35">
      <c r="A31523" t="s">
        <v>57</v>
      </c>
      <c r="B31523" t="s">
        <v>36</v>
      </c>
      <c r="C31523">
        <v>2038</v>
      </c>
      <c r="D31523" t="s">
        <v>13</v>
      </c>
      <c r="E31523" t="s">
        <v>18</v>
      </c>
      <c r="F31523">
        <v>5348.882627</v>
      </c>
    </row>
    <row r="31524" spans="1:6" x14ac:dyDescent="0.35">
      <c r="A31524" t="s">
        <v>57</v>
      </c>
      <c r="B31524" t="s">
        <v>36</v>
      </c>
      <c r="C31524">
        <v>2038</v>
      </c>
      <c r="D31524" t="s">
        <v>13</v>
      </c>
      <c r="E31524" t="s">
        <v>19</v>
      </c>
      <c r="F31524">
        <v>5906.559467</v>
      </c>
    </row>
    <row r="31525" spans="1:6" x14ac:dyDescent="0.35">
      <c r="A31525" t="s">
        <v>57</v>
      </c>
      <c r="B31525" t="s">
        <v>36</v>
      </c>
      <c r="C31525">
        <v>2038</v>
      </c>
      <c r="D31525" t="s">
        <v>13</v>
      </c>
      <c r="E31525" t="s">
        <v>20</v>
      </c>
      <c r="F31525">
        <v>6621.5043169999999</v>
      </c>
    </row>
    <row r="31526" spans="1:6" x14ac:dyDescent="0.35">
      <c r="A31526" t="s">
        <v>57</v>
      </c>
      <c r="B31526" t="s">
        <v>36</v>
      </c>
      <c r="C31526">
        <v>2038</v>
      </c>
      <c r="D31526" t="s">
        <v>13</v>
      </c>
      <c r="E31526" t="s">
        <v>21</v>
      </c>
      <c r="F31526">
        <v>6469.6643089999998</v>
      </c>
    </row>
    <row r="31527" spans="1:6" x14ac:dyDescent="0.35">
      <c r="A31527" t="s">
        <v>57</v>
      </c>
      <c r="B31527" t="s">
        <v>36</v>
      </c>
      <c r="C31527">
        <v>2038</v>
      </c>
      <c r="D31527" t="s">
        <v>13</v>
      </c>
      <c r="E31527" t="s">
        <v>22</v>
      </c>
      <c r="F31527">
        <v>6320.82312</v>
      </c>
    </row>
    <row r="31528" spans="1:6" x14ac:dyDescent="0.35">
      <c r="A31528" t="s">
        <v>57</v>
      </c>
      <c r="B31528" t="s">
        <v>36</v>
      </c>
      <c r="C31528">
        <v>2038</v>
      </c>
      <c r="D31528" t="s">
        <v>13</v>
      </c>
      <c r="E31528" t="s">
        <v>23</v>
      </c>
      <c r="F31528">
        <v>6365.1247960000001</v>
      </c>
    </row>
    <row r="31529" spans="1:6" x14ac:dyDescent="0.35">
      <c r="A31529" t="s">
        <v>57</v>
      </c>
      <c r="B31529" t="s">
        <v>36</v>
      </c>
      <c r="C31529">
        <v>2038</v>
      </c>
      <c r="D31529" t="s">
        <v>13</v>
      </c>
      <c r="E31529" t="s">
        <v>24</v>
      </c>
      <c r="F31529">
        <v>6086.8973249999999</v>
      </c>
    </row>
    <row r="31530" spans="1:6" x14ac:dyDescent="0.35">
      <c r="A31530" t="s">
        <v>57</v>
      </c>
      <c r="B31530" t="s">
        <v>36</v>
      </c>
      <c r="C31530">
        <v>2038</v>
      </c>
      <c r="D31530" t="s">
        <v>13</v>
      </c>
      <c r="E31530" t="s">
        <v>25</v>
      </c>
      <c r="F31530">
        <v>5694.5545119999997</v>
      </c>
    </row>
    <row r="31531" spans="1:6" x14ac:dyDescent="0.35">
      <c r="A31531" t="s">
        <v>57</v>
      </c>
      <c r="B31531" t="s">
        <v>36</v>
      </c>
      <c r="C31531">
        <v>2038</v>
      </c>
      <c r="D31531" t="s">
        <v>13</v>
      </c>
      <c r="E31531" t="s">
        <v>26</v>
      </c>
      <c r="F31531">
        <v>5014.3333506999998</v>
      </c>
    </row>
    <row r="31532" spans="1:6" x14ac:dyDescent="0.35">
      <c r="A31532" t="s">
        <v>57</v>
      </c>
      <c r="B31532" t="s">
        <v>36</v>
      </c>
      <c r="C31532">
        <v>2038</v>
      </c>
      <c r="D31532" t="s">
        <v>13</v>
      </c>
      <c r="E31532" t="s">
        <v>27</v>
      </c>
      <c r="F31532">
        <v>4551.1253736999997</v>
      </c>
    </row>
    <row r="31533" spans="1:6" x14ac:dyDescent="0.35">
      <c r="A31533" t="s">
        <v>57</v>
      </c>
      <c r="B31533" t="s">
        <v>36</v>
      </c>
      <c r="C31533">
        <v>2038</v>
      </c>
      <c r="D31533" t="s">
        <v>13</v>
      </c>
      <c r="E31533" t="s">
        <v>28</v>
      </c>
      <c r="F31533">
        <v>4800.2999264</v>
      </c>
    </row>
    <row r="31534" spans="1:6" x14ac:dyDescent="0.35">
      <c r="A31534" t="s">
        <v>57</v>
      </c>
      <c r="B31534" t="s">
        <v>36</v>
      </c>
      <c r="C31534">
        <v>2038</v>
      </c>
      <c r="D31534" t="s">
        <v>13</v>
      </c>
      <c r="E31534" t="s">
        <v>29</v>
      </c>
      <c r="F31534">
        <v>4318.8419907999996</v>
      </c>
    </row>
    <row r="31535" spans="1:6" x14ac:dyDescent="0.35">
      <c r="A31535" t="s">
        <v>57</v>
      </c>
      <c r="B31535" t="s">
        <v>36</v>
      </c>
      <c r="C31535">
        <v>2038</v>
      </c>
      <c r="D31535" t="s">
        <v>13</v>
      </c>
      <c r="E31535" t="s">
        <v>30</v>
      </c>
      <c r="F31535">
        <v>4227.8609061999996</v>
      </c>
    </row>
    <row r="31536" spans="1:6" x14ac:dyDescent="0.35">
      <c r="A31536" t="s">
        <v>57</v>
      </c>
      <c r="B31536" t="s">
        <v>36</v>
      </c>
      <c r="C31536">
        <v>2038</v>
      </c>
      <c r="D31536" t="s">
        <v>13</v>
      </c>
      <c r="E31536" t="s">
        <v>31</v>
      </c>
      <c r="F31536">
        <v>3269.6540042000001</v>
      </c>
    </row>
    <row r="31537" spans="1:6" x14ac:dyDescent="0.35">
      <c r="A31537" t="s">
        <v>57</v>
      </c>
      <c r="B31537" t="s">
        <v>36</v>
      </c>
      <c r="C31537">
        <v>2038</v>
      </c>
      <c r="D31537" t="s">
        <v>13</v>
      </c>
      <c r="E31537" t="s">
        <v>10</v>
      </c>
      <c r="F31537">
        <v>3415.4655062900001</v>
      </c>
    </row>
    <row r="31538" spans="1:6" x14ac:dyDescent="0.35">
      <c r="A31538" t="s">
        <v>57</v>
      </c>
      <c r="B31538" t="s">
        <v>36</v>
      </c>
      <c r="C31538">
        <v>2039</v>
      </c>
      <c r="D31538" t="s">
        <v>12</v>
      </c>
      <c r="E31538" t="s">
        <v>16</v>
      </c>
      <c r="F31538">
        <v>5391.6899359999998</v>
      </c>
    </row>
    <row r="31539" spans="1:6" x14ac:dyDescent="0.35">
      <c r="A31539" t="s">
        <v>57</v>
      </c>
      <c r="B31539" t="s">
        <v>36</v>
      </c>
      <c r="C31539">
        <v>2039</v>
      </c>
      <c r="D31539" t="s">
        <v>12</v>
      </c>
      <c r="E31539" t="s">
        <v>32</v>
      </c>
      <c r="F31539">
        <v>5485.2567410000001</v>
      </c>
    </row>
    <row r="31540" spans="1:6" x14ac:dyDescent="0.35">
      <c r="A31540" t="s">
        <v>57</v>
      </c>
      <c r="B31540" t="s">
        <v>36</v>
      </c>
      <c r="C31540">
        <v>2039</v>
      </c>
      <c r="D31540" t="s">
        <v>12</v>
      </c>
      <c r="E31540" t="s">
        <v>17</v>
      </c>
      <c r="F31540">
        <v>5519.1222870000001</v>
      </c>
    </row>
    <row r="31541" spans="1:6" x14ac:dyDescent="0.35">
      <c r="A31541" t="s">
        <v>57</v>
      </c>
      <c r="B31541" t="s">
        <v>36</v>
      </c>
      <c r="C31541">
        <v>2039</v>
      </c>
      <c r="D31541" t="s">
        <v>12</v>
      </c>
      <c r="E31541" t="s">
        <v>18</v>
      </c>
      <c r="F31541">
        <v>5904.0753100000002</v>
      </c>
    </row>
    <row r="31542" spans="1:6" x14ac:dyDescent="0.35">
      <c r="A31542" t="s">
        <v>57</v>
      </c>
      <c r="B31542" t="s">
        <v>36</v>
      </c>
      <c r="C31542">
        <v>2039</v>
      </c>
      <c r="D31542" t="s">
        <v>12</v>
      </c>
      <c r="E31542" t="s">
        <v>19</v>
      </c>
      <c r="F31542">
        <v>6069.3850329999996</v>
      </c>
    </row>
    <row r="31543" spans="1:6" x14ac:dyDescent="0.35">
      <c r="A31543" t="s">
        <v>57</v>
      </c>
      <c r="B31543" t="s">
        <v>36</v>
      </c>
      <c r="C31543">
        <v>2039</v>
      </c>
      <c r="D31543" t="s">
        <v>12</v>
      </c>
      <c r="E31543" t="s">
        <v>20</v>
      </c>
      <c r="F31543">
        <v>6216.3937450000003</v>
      </c>
    </row>
    <row r="31544" spans="1:6" x14ac:dyDescent="0.35">
      <c r="A31544" t="s">
        <v>57</v>
      </c>
      <c r="B31544" t="s">
        <v>36</v>
      </c>
      <c r="C31544">
        <v>2039</v>
      </c>
      <c r="D31544" t="s">
        <v>12</v>
      </c>
      <c r="E31544" t="s">
        <v>21</v>
      </c>
      <c r="F31544">
        <v>6509.3510029999998</v>
      </c>
    </row>
    <row r="31545" spans="1:6" x14ac:dyDescent="0.35">
      <c r="A31545" t="s">
        <v>57</v>
      </c>
      <c r="B31545" t="s">
        <v>36</v>
      </c>
      <c r="C31545">
        <v>2039</v>
      </c>
      <c r="D31545" t="s">
        <v>12</v>
      </c>
      <c r="E31545" t="s">
        <v>22</v>
      </c>
      <c r="F31545">
        <v>6390.207042</v>
      </c>
    </row>
    <row r="31546" spans="1:6" x14ac:dyDescent="0.35">
      <c r="A31546" t="s">
        <v>57</v>
      </c>
      <c r="B31546" t="s">
        <v>36</v>
      </c>
      <c r="C31546">
        <v>2039</v>
      </c>
      <c r="D31546" t="s">
        <v>12</v>
      </c>
      <c r="E31546" t="s">
        <v>23</v>
      </c>
      <c r="F31546">
        <v>6599.4688299999998</v>
      </c>
    </row>
    <row r="31547" spans="1:6" x14ac:dyDescent="0.35">
      <c r="A31547" t="s">
        <v>57</v>
      </c>
      <c r="B31547" t="s">
        <v>36</v>
      </c>
      <c r="C31547">
        <v>2039</v>
      </c>
      <c r="D31547" t="s">
        <v>12</v>
      </c>
      <c r="E31547" t="s">
        <v>24</v>
      </c>
      <c r="F31547">
        <v>6499.8660819999996</v>
      </c>
    </row>
    <row r="31548" spans="1:6" x14ac:dyDescent="0.35">
      <c r="A31548" t="s">
        <v>57</v>
      </c>
      <c r="B31548" t="s">
        <v>36</v>
      </c>
      <c r="C31548">
        <v>2039</v>
      </c>
      <c r="D31548" t="s">
        <v>12</v>
      </c>
      <c r="E31548" t="s">
        <v>25</v>
      </c>
      <c r="F31548">
        <v>6157.2900300000001</v>
      </c>
    </row>
    <row r="31549" spans="1:6" x14ac:dyDescent="0.35">
      <c r="A31549" t="s">
        <v>57</v>
      </c>
      <c r="B31549" t="s">
        <v>36</v>
      </c>
      <c r="C31549">
        <v>2039</v>
      </c>
      <c r="D31549" t="s">
        <v>12</v>
      </c>
      <c r="E31549" t="s">
        <v>26</v>
      </c>
      <c r="F31549">
        <v>5831.1002170000002</v>
      </c>
    </row>
    <row r="31550" spans="1:6" x14ac:dyDescent="0.35">
      <c r="A31550" t="s">
        <v>57</v>
      </c>
      <c r="B31550" t="s">
        <v>36</v>
      </c>
      <c r="C31550">
        <v>2039</v>
      </c>
      <c r="D31550" t="s">
        <v>12</v>
      </c>
      <c r="E31550" t="s">
        <v>27</v>
      </c>
      <c r="F31550">
        <v>5299.1724610000001</v>
      </c>
    </row>
    <row r="31551" spans="1:6" x14ac:dyDescent="0.35">
      <c r="A31551" t="s">
        <v>57</v>
      </c>
      <c r="B31551" t="s">
        <v>36</v>
      </c>
      <c r="C31551">
        <v>2039</v>
      </c>
      <c r="D31551" t="s">
        <v>12</v>
      </c>
      <c r="E31551" t="s">
        <v>28</v>
      </c>
      <c r="F31551">
        <v>5628.2682850000001</v>
      </c>
    </row>
    <row r="31552" spans="1:6" x14ac:dyDescent="0.35">
      <c r="A31552" t="s">
        <v>57</v>
      </c>
      <c r="B31552" t="s">
        <v>36</v>
      </c>
      <c r="C31552">
        <v>2039</v>
      </c>
      <c r="D31552" t="s">
        <v>12</v>
      </c>
      <c r="E31552" t="s">
        <v>29</v>
      </c>
      <c r="F31552">
        <v>5283.7065990000001</v>
      </c>
    </row>
    <row r="31553" spans="1:6" x14ac:dyDescent="0.35">
      <c r="A31553" t="s">
        <v>57</v>
      </c>
      <c r="B31553" t="s">
        <v>36</v>
      </c>
      <c r="C31553">
        <v>2039</v>
      </c>
      <c r="D31553" t="s">
        <v>12</v>
      </c>
      <c r="E31553" t="s">
        <v>30</v>
      </c>
      <c r="F31553">
        <v>5279.5254880000002</v>
      </c>
    </row>
    <row r="31554" spans="1:6" x14ac:dyDescent="0.35">
      <c r="A31554" t="s">
        <v>57</v>
      </c>
      <c r="B31554" t="s">
        <v>36</v>
      </c>
      <c r="C31554">
        <v>2039</v>
      </c>
      <c r="D31554" t="s">
        <v>12</v>
      </c>
      <c r="E31554" t="s">
        <v>31</v>
      </c>
      <c r="F31554">
        <v>4388.2293274000003</v>
      </c>
    </row>
    <row r="31555" spans="1:6" x14ac:dyDescent="0.35">
      <c r="A31555" t="s">
        <v>57</v>
      </c>
      <c r="B31555" t="s">
        <v>36</v>
      </c>
      <c r="C31555">
        <v>2039</v>
      </c>
      <c r="D31555" t="s">
        <v>12</v>
      </c>
      <c r="E31555" t="s">
        <v>10</v>
      </c>
      <c r="F31555">
        <v>5226.0480738599999</v>
      </c>
    </row>
    <row r="31556" spans="1:6" x14ac:dyDescent="0.35">
      <c r="A31556" t="s">
        <v>57</v>
      </c>
      <c r="B31556" t="s">
        <v>36</v>
      </c>
      <c r="C31556">
        <v>2039</v>
      </c>
      <c r="D31556" t="s">
        <v>13</v>
      </c>
      <c r="E31556" t="s">
        <v>16</v>
      </c>
      <c r="F31556">
        <v>5434.5255459999998</v>
      </c>
    </row>
    <row r="31557" spans="1:6" x14ac:dyDescent="0.35">
      <c r="A31557" t="s">
        <v>57</v>
      </c>
      <c r="B31557" t="s">
        <v>36</v>
      </c>
      <c r="C31557">
        <v>2039</v>
      </c>
      <c r="D31557" t="s">
        <v>13</v>
      </c>
      <c r="E31557" t="s">
        <v>32</v>
      </c>
      <c r="F31557">
        <v>5487.9404780000004</v>
      </c>
    </row>
    <row r="31558" spans="1:6" x14ac:dyDescent="0.35">
      <c r="A31558" t="s">
        <v>57</v>
      </c>
      <c r="B31558" t="s">
        <v>36</v>
      </c>
      <c r="C31558">
        <v>2039</v>
      </c>
      <c r="D31558" t="s">
        <v>13</v>
      </c>
      <c r="E31558" t="s">
        <v>17</v>
      </c>
      <c r="F31558">
        <v>5546.9418489999998</v>
      </c>
    </row>
    <row r="31559" spans="1:6" x14ac:dyDescent="0.35">
      <c r="A31559" t="s">
        <v>57</v>
      </c>
      <c r="B31559" t="s">
        <v>36</v>
      </c>
      <c r="C31559">
        <v>2039</v>
      </c>
      <c r="D31559" t="s">
        <v>13</v>
      </c>
      <c r="E31559" t="s">
        <v>18</v>
      </c>
      <c r="F31559">
        <v>5356.9290380000002</v>
      </c>
    </row>
    <row r="31560" spans="1:6" x14ac:dyDescent="0.35">
      <c r="A31560" t="s">
        <v>57</v>
      </c>
      <c r="B31560" t="s">
        <v>36</v>
      </c>
      <c r="C31560">
        <v>2039</v>
      </c>
      <c r="D31560" t="s">
        <v>13</v>
      </c>
      <c r="E31560" t="s">
        <v>19</v>
      </c>
      <c r="F31560">
        <v>5839.9310820000001</v>
      </c>
    </row>
    <row r="31561" spans="1:6" x14ac:dyDescent="0.35">
      <c r="A31561" t="s">
        <v>57</v>
      </c>
      <c r="B31561" t="s">
        <v>36</v>
      </c>
      <c r="C31561">
        <v>2039</v>
      </c>
      <c r="D31561" t="s">
        <v>13</v>
      </c>
      <c r="E31561" t="s">
        <v>20</v>
      </c>
      <c r="F31561">
        <v>6603.9131849999994</v>
      </c>
    </row>
    <row r="31562" spans="1:6" x14ac:dyDescent="0.35">
      <c r="A31562" t="s">
        <v>57</v>
      </c>
      <c r="B31562" t="s">
        <v>36</v>
      </c>
      <c r="C31562">
        <v>2039</v>
      </c>
      <c r="D31562" t="s">
        <v>13</v>
      </c>
      <c r="E31562" t="s">
        <v>21</v>
      </c>
      <c r="F31562">
        <v>6532.0625890000001</v>
      </c>
    </row>
    <row r="31563" spans="1:6" x14ac:dyDescent="0.35">
      <c r="A31563" t="s">
        <v>57</v>
      </c>
      <c r="B31563" t="s">
        <v>36</v>
      </c>
      <c r="C31563">
        <v>2039</v>
      </c>
      <c r="D31563" t="s">
        <v>13</v>
      </c>
      <c r="E31563" t="s">
        <v>22</v>
      </c>
      <c r="F31563">
        <v>6327.1236289999997</v>
      </c>
    </row>
    <row r="31564" spans="1:6" x14ac:dyDescent="0.35">
      <c r="A31564" t="s">
        <v>57</v>
      </c>
      <c r="B31564" t="s">
        <v>36</v>
      </c>
      <c r="C31564">
        <v>2039</v>
      </c>
      <c r="D31564" t="s">
        <v>13</v>
      </c>
      <c r="E31564" t="s">
        <v>23</v>
      </c>
      <c r="F31564">
        <v>6387.3367109999999</v>
      </c>
    </row>
    <row r="31565" spans="1:6" x14ac:dyDescent="0.35">
      <c r="A31565" t="s">
        <v>57</v>
      </c>
      <c r="B31565" t="s">
        <v>36</v>
      </c>
      <c r="C31565">
        <v>2039</v>
      </c>
      <c r="D31565" t="s">
        <v>13</v>
      </c>
      <c r="E31565" t="s">
        <v>24</v>
      </c>
      <c r="F31565">
        <v>6173.293001</v>
      </c>
    </row>
    <row r="31566" spans="1:6" x14ac:dyDescent="0.35">
      <c r="A31566" t="s">
        <v>57</v>
      </c>
      <c r="B31566" t="s">
        <v>36</v>
      </c>
      <c r="C31566">
        <v>2039</v>
      </c>
      <c r="D31566" t="s">
        <v>13</v>
      </c>
      <c r="E31566" t="s">
        <v>25</v>
      </c>
      <c r="F31566">
        <v>5740.3532690000002</v>
      </c>
    </row>
    <row r="31567" spans="1:6" x14ac:dyDescent="0.35">
      <c r="A31567" t="s">
        <v>57</v>
      </c>
      <c r="B31567" t="s">
        <v>36</v>
      </c>
      <c r="C31567">
        <v>2039</v>
      </c>
      <c r="D31567" t="s">
        <v>13</v>
      </c>
      <c r="E31567" t="s">
        <v>26</v>
      </c>
      <c r="F31567">
        <v>5198.0489748999998</v>
      </c>
    </row>
    <row r="31568" spans="1:6" x14ac:dyDescent="0.35">
      <c r="A31568" t="s">
        <v>57</v>
      </c>
      <c r="B31568" t="s">
        <v>36</v>
      </c>
      <c r="C31568">
        <v>2039</v>
      </c>
      <c r="D31568" t="s">
        <v>13</v>
      </c>
      <c r="E31568" t="s">
        <v>27</v>
      </c>
      <c r="F31568">
        <v>4515.7134036999996</v>
      </c>
    </row>
    <row r="31569" spans="1:6" x14ac:dyDescent="0.35">
      <c r="A31569" t="s">
        <v>57</v>
      </c>
      <c r="B31569" t="s">
        <v>36</v>
      </c>
      <c r="C31569">
        <v>2039</v>
      </c>
      <c r="D31569" t="s">
        <v>13</v>
      </c>
      <c r="E31569" t="s">
        <v>28</v>
      </c>
      <c r="F31569">
        <v>4840.6143204</v>
      </c>
    </row>
    <row r="31570" spans="1:6" x14ac:dyDescent="0.35">
      <c r="A31570" t="s">
        <v>57</v>
      </c>
      <c r="B31570" t="s">
        <v>36</v>
      </c>
      <c r="C31570">
        <v>2039</v>
      </c>
      <c r="D31570" t="s">
        <v>13</v>
      </c>
      <c r="E31570" t="s">
        <v>29</v>
      </c>
      <c r="F31570">
        <v>4328.7681996000001</v>
      </c>
    </row>
    <row r="31571" spans="1:6" x14ac:dyDescent="0.35">
      <c r="A31571" t="s">
        <v>57</v>
      </c>
      <c r="B31571" t="s">
        <v>36</v>
      </c>
      <c r="C31571">
        <v>2039</v>
      </c>
      <c r="D31571" t="s">
        <v>13</v>
      </c>
      <c r="E31571" t="s">
        <v>30</v>
      </c>
      <c r="F31571">
        <v>4285.3064161000002</v>
      </c>
    </row>
    <row r="31572" spans="1:6" x14ac:dyDescent="0.35">
      <c r="A31572" t="s">
        <v>57</v>
      </c>
      <c r="B31572" t="s">
        <v>36</v>
      </c>
      <c r="C31572">
        <v>2039</v>
      </c>
      <c r="D31572" t="s">
        <v>13</v>
      </c>
      <c r="E31572" t="s">
        <v>31</v>
      </c>
      <c r="F31572">
        <v>3361.0338117000001</v>
      </c>
    </row>
    <row r="31573" spans="1:6" x14ac:dyDescent="0.35">
      <c r="A31573" t="s">
        <v>57</v>
      </c>
      <c r="B31573" t="s">
        <v>36</v>
      </c>
      <c r="C31573">
        <v>2039</v>
      </c>
      <c r="D31573" t="s">
        <v>13</v>
      </c>
      <c r="E31573" t="s">
        <v>10</v>
      </c>
      <c r="F31573">
        <v>3491.4993287000002</v>
      </c>
    </row>
    <row r="31574" spans="1:6" x14ac:dyDescent="0.35">
      <c r="A31574" t="s">
        <v>57</v>
      </c>
      <c r="B31574" t="s">
        <v>36</v>
      </c>
      <c r="C31574">
        <v>2040</v>
      </c>
      <c r="D31574" t="s">
        <v>12</v>
      </c>
      <c r="E31574" t="s">
        <v>16</v>
      </c>
      <c r="F31574">
        <v>5411.5866260000003</v>
      </c>
    </row>
    <row r="31575" spans="1:6" x14ac:dyDescent="0.35">
      <c r="A31575" t="s">
        <v>57</v>
      </c>
      <c r="B31575" t="s">
        <v>36</v>
      </c>
      <c r="C31575">
        <v>2040</v>
      </c>
      <c r="D31575" t="s">
        <v>12</v>
      </c>
      <c r="E31575" t="s">
        <v>32</v>
      </c>
      <c r="F31575">
        <v>5518.2949980000003</v>
      </c>
    </row>
    <row r="31576" spans="1:6" x14ac:dyDescent="0.35">
      <c r="A31576" t="s">
        <v>57</v>
      </c>
      <c r="B31576" t="s">
        <v>36</v>
      </c>
      <c r="C31576">
        <v>2040</v>
      </c>
      <c r="D31576" t="s">
        <v>12</v>
      </c>
      <c r="E31576" t="s">
        <v>17</v>
      </c>
      <c r="F31576">
        <v>5564.005024</v>
      </c>
    </row>
    <row r="31577" spans="1:6" x14ac:dyDescent="0.35">
      <c r="A31577" t="s">
        <v>57</v>
      </c>
      <c r="B31577" t="s">
        <v>36</v>
      </c>
      <c r="C31577">
        <v>2040</v>
      </c>
      <c r="D31577" t="s">
        <v>12</v>
      </c>
      <c r="E31577" t="s">
        <v>18</v>
      </c>
      <c r="F31577">
        <v>5929.2649099999999</v>
      </c>
    </row>
    <row r="31578" spans="1:6" x14ac:dyDescent="0.35">
      <c r="A31578" t="s">
        <v>57</v>
      </c>
      <c r="B31578" t="s">
        <v>36</v>
      </c>
      <c r="C31578">
        <v>2040</v>
      </c>
      <c r="D31578" t="s">
        <v>12</v>
      </c>
      <c r="E31578" t="s">
        <v>19</v>
      </c>
      <c r="F31578">
        <v>6015.1992630000004</v>
      </c>
    </row>
    <row r="31579" spans="1:6" x14ac:dyDescent="0.35">
      <c r="A31579" t="s">
        <v>57</v>
      </c>
      <c r="B31579" t="s">
        <v>36</v>
      </c>
      <c r="C31579">
        <v>2040</v>
      </c>
      <c r="D31579" t="s">
        <v>12</v>
      </c>
      <c r="E31579" t="s">
        <v>20</v>
      </c>
      <c r="F31579">
        <v>6173.2502919999997</v>
      </c>
    </row>
    <row r="31580" spans="1:6" x14ac:dyDescent="0.35">
      <c r="A31580" t="s">
        <v>57</v>
      </c>
      <c r="B31580" t="s">
        <v>36</v>
      </c>
      <c r="C31580">
        <v>2040</v>
      </c>
      <c r="D31580" t="s">
        <v>12</v>
      </c>
      <c r="E31580" t="s">
        <v>21</v>
      </c>
      <c r="F31580">
        <v>6567.9195369999998</v>
      </c>
    </row>
    <row r="31581" spans="1:6" x14ac:dyDescent="0.35">
      <c r="A31581" t="s">
        <v>57</v>
      </c>
      <c r="B31581" t="s">
        <v>36</v>
      </c>
      <c r="C31581">
        <v>2040</v>
      </c>
      <c r="D31581" t="s">
        <v>12</v>
      </c>
      <c r="E31581" t="s">
        <v>22</v>
      </c>
      <c r="F31581">
        <v>6396.5063420000006</v>
      </c>
    </row>
    <row r="31582" spans="1:6" x14ac:dyDescent="0.35">
      <c r="A31582" t="s">
        <v>57</v>
      </c>
      <c r="B31582" t="s">
        <v>36</v>
      </c>
      <c r="C31582">
        <v>2040</v>
      </c>
      <c r="D31582" t="s">
        <v>12</v>
      </c>
      <c r="E31582" t="s">
        <v>23</v>
      </c>
      <c r="F31582">
        <v>6596.2316620000001</v>
      </c>
    </row>
    <row r="31583" spans="1:6" x14ac:dyDescent="0.35">
      <c r="A31583" t="s">
        <v>57</v>
      </c>
      <c r="B31583" t="s">
        <v>36</v>
      </c>
      <c r="C31583">
        <v>2040</v>
      </c>
      <c r="D31583" t="s">
        <v>12</v>
      </c>
      <c r="E31583" t="s">
        <v>24</v>
      </c>
      <c r="F31583">
        <v>6549.6240539999999</v>
      </c>
    </row>
    <row r="31584" spans="1:6" x14ac:dyDescent="0.35">
      <c r="A31584" t="s">
        <v>57</v>
      </c>
      <c r="B31584" t="s">
        <v>36</v>
      </c>
      <c r="C31584">
        <v>2040</v>
      </c>
      <c r="D31584" t="s">
        <v>12</v>
      </c>
      <c r="E31584" t="s">
        <v>25</v>
      </c>
      <c r="F31584">
        <v>6262.058575</v>
      </c>
    </row>
    <row r="31585" spans="1:6" x14ac:dyDescent="0.35">
      <c r="A31585" t="s">
        <v>57</v>
      </c>
      <c r="B31585" t="s">
        <v>36</v>
      </c>
      <c r="C31585">
        <v>2040</v>
      </c>
      <c r="D31585" t="s">
        <v>12</v>
      </c>
      <c r="E31585" t="s">
        <v>26</v>
      </c>
      <c r="F31585">
        <v>5990.2732230000001</v>
      </c>
    </row>
    <row r="31586" spans="1:6" x14ac:dyDescent="0.35">
      <c r="A31586" t="s">
        <v>57</v>
      </c>
      <c r="B31586" t="s">
        <v>36</v>
      </c>
      <c r="C31586">
        <v>2040</v>
      </c>
      <c r="D31586" t="s">
        <v>12</v>
      </c>
      <c r="E31586" t="s">
        <v>27</v>
      </c>
      <c r="F31586">
        <v>5321.7322180000001</v>
      </c>
    </row>
    <row r="31587" spans="1:6" x14ac:dyDescent="0.35">
      <c r="A31587" t="s">
        <v>57</v>
      </c>
      <c r="B31587" t="s">
        <v>36</v>
      </c>
      <c r="C31587">
        <v>2040</v>
      </c>
      <c r="D31587" t="s">
        <v>12</v>
      </c>
      <c r="E31587" t="s">
        <v>28</v>
      </c>
      <c r="F31587">
        <v>5592.8824249999998</v>
      </c>
    </row>
    <row r="31588" spans="1:6" x14ac:dyDescent="0.35">
      <c r="A31588" t="s">
        <v>57</v>
      </c>
      <c r="B31588" t="s">
        <v>36</v>
      </c>
      <c r="C31588">
        <v>2040</v>
      </c>
      <c r="D31588" t="s">
        <v>12</v>
      </c>
      <c r="E31588" t="s">
        <v>29</v>
      </c>
      <c r="F31588">
        <v>5380.8832050000001</v>
      </c>
    </row>
    <row r="31589" spans="1:6" x14ac:dyDescent="0.35">
      <c r="A31589" t="s">
        <v>57</v>
      </c>
      <c r="B31589" t="s">
        <v>36</v>
      </c>
      <c r="C31589">
        <v>2040</v>
      </c>
      <c r="D31589" t="s">
        <v>12</v>
      </c>
      <c r="E31589" t="s">
        <v>30</v>
      </c>
      <c r="F31589">
        <v>5239.0714580000003</v>
      </c>
    </row>
    <row r="31590" spans="1:6" x14ac:dyDescent="0.35">
      <c r="A31590" t="s">
        <v>57</v>
      </c>
      <c r="B31590" t="s">
        <v>36</v>
      </c>
      <c r="C31590">
        <v>2040</v>
      </c>
      <c r="D31590" t="s">
        <v>12</v>
      </c>
      <c r="E31590" t="s">
        <v>31</v>
      </c>
      <c r="F31590">
        <v>4515.6905032000004</v>
      </c>
    </row>
    <row r="31591" spans="1:6" x14ac:dyDescent="0.35">
      <c r="A31591" t="s">
        <v>57</v>
      </c>
      <c r="B31591" t="s">
        <v>36</v>
      </c>
      <c r="C31591">
        <v>2040</v>
      </c>
      <c r="D31591" t="s">
        <v>12</v>
      </c>
      <c r="E31591" t="s">
        <v>10</v>
      </c>
      <c r="F31591">
        <v>5421.1452736700003</v>
      </c>
    </row>
    <row r="31592" spans="1:6" x14ac:dyDescent="0.35">
      <c r="A31592" t="s">
        <v>57</v>
      </c>
      <c r="B31592" t="s">
        <v>36</v>
      </c>
      <c r="C31592">
        <v>2040</v>
      </c>
      <c r="D31592" t="s">
        <v>13</v>
      </c>
      <c r="E31592" t="s">
        <v>16</v>
      </c>
      <c r="F31592">
        <v>5454.0883359999998</v>
      </c>
    </row>
    <row r="31593" spans="1:6" x14ac:dyDescent="0.35">
      <c r="A31593" t="s">
        <v>57</v>
      </c>
      <c r="B31593" t="s">
        <v>36</v>
      </c>
      <c r="C31593">
        <v>2040</v>
      </c>
      <c r="D31593" t="s">
        <v>13</v>
      </c>
      <c r="E31593" t="s">
        <v>32</v>
      </c>
      <c r="F31593">
        <v>5520.6748939999998</v>
      </c>
    </row>
    <row r="31594" spans="1:6" x14ac:dyDescent="0.35">
      <c r="A31594" t="s">
        <v>57</v>
      </c>
      <c r="B31594" t="s">
        <v>36</v>
      </c>
      <c r="C31594">
        <v>2040</v>
      </c>
      <c r="D31594" t="s">
        <v>13</v>
      </c>
      <c r="E31594" t="s">
        <v>17</v>
      </c>
      <c r="F31594">
        <v>5589.9535699999997</v>
      </c>
    </row>
    <row r="31595" spans="1:6" x14ac:dyDescent="0.35">
      <c r="A31595" t="s">
        <v>57</v>
      </c>
      <c r="B31595" t="s">
        <v>36</v>
      </c>
      <c r="C31595">
        <v>2040</v>
      </c>
      <c r="D31595" t="s">
        <v>13</v>
      </c>
      <c r="E31595" t="s">
        <v>18</v>
      </c>
      <c r="F31595">
        <v>5352.4857769999999</v>
      </c>
    </row>
    <row r="31596" spans="1:6" x14ac:dyDescent="0.35">
      <c r="A31596" t="s">
        <v>57</v>
      </c>
      <c r="B31596" t="s">
        <v>36</v>
      </c>
      <c r="C31596">
        <v>2040</v>
      </c>
      <c r="D31596" t="s">
        <v>13</v>
      </c>
      <c r="E31596" t="s">
        <v>19</v>
      </c>
      <c r="F31596">
        <v>5785.507439</v>
      </c>
    </row>
    <row r="31597" spans="1:6" x14ac:dyDescent="0.35">
      <c r="A31597" t="s">
        <v>57</v>
      </c>
      <c r="B31597" t="s">
        <v>36</v>
      </c>
      <c r="C31597">
        <v>2040</v>
      </c>
      <c r="D31597" t="s">
        <v>13</v>
      </c>
      <c r="E31597" t="s">
        <v>20</v>
      </c>
      <c r="F31597">
        <v>6580.127469</v>
      </c>
    </row>
    <row r="31598" spans="1:6" x14ac:dyDescent="0.35">
      <c r="A31598" t="s">
        <v>57</v>
      </c>
      <c r="B31598" t="s">
        <v>36</v>
      </c>
      <c r="C31598">
        <v>2040</v>
      </c>
      <c r="D31598" t="s">
        <v>13</v>
      </c>
      <c r="E31598" t="s">
        <v>21</v>
      </c>
      <c r="F31598">
        <v>6584.8347670000003</v>
      </c>
    </row>
    <row r="31599" spans="1:6" x14ac:dyDescent="0.35">
      <c r="A31599" t="s">
        <v>57</v>
      </c>
      <c r="B31599" t="s">
        <v>36</v>
      </c>
      <c r="C31599">
        <v>2040</v>
      </c>
      <c r="D31599" t="s">
        <v>13</v>
      </c>
      <c r="E31599" t="s">
        <v>22</v>
      </c>
      <c r="F31599">
        <v>6318.626405</v>
      </c>
    </row>
    <row r="31600" spans="1:6" x14ac:dyDescent="0.35">
      <c r="A31600" t="s">
        <v>57</v>
      </c>
      <c r="B31600" t="s">
        <v>36</v>
      </c>
      <c r="C31600">
        <v>2040</v>
      </c>
      <c r="D31600" t="s">
        <v>13</v>
      </c>
      <c r="E31600" t="s">
        <v>23</v>
      </c>
      <c r="F31600">
        <v>6420.0322670000014</v>
      </c>
    </row>
    <row r="31601" spans="1:6" x14ac:dyDescent="0.35">
      <c r="A31601" t="s">
        <v>57</v>
      </c>
      <c r="B31601" t="s">
        <v>36</v>
      </c>
      <c r="C31601">
        <v>2040</v>
      </c>
      <c r="D31601" t="s">
        <v>13</v>
      </c>
      <c r="E31601" t="s">
        <v>24</v>
      </c>
      <c r="F31601">
        <v>6239.7449889999998</v>
      </c>
    </row>
    <row r="31602" spans="1:6" x14ac:dyDescent="0.35">
      <c r="A31602" t="s">
        <v>57</v>
      </c>
      <c r="B31602" t="s">
        <v>36</v>
      </c>
      <c r="C31602">
        <v>2040</v>
      </c>
      <c r="D31602" t="s">
        <v>13</v>
      </c>
      <c r="E31602" t="s">
        <v>25</v>
      </c>
      <c r="F31602">
        <v>5821.2553749999997</v>
      </c>
    </row>
    <row r="31603" spans="1:6" x14ac:dyDescent="0.35">
      <c r="A31603" t="s">
        <v>57</v>
      </c>
      <c r="B31603" t="s">
        <v>36</v>
      </c>
      <c r="C31603">
        <v>2040</v>
      </c>
      <c r="D31603" t="s">
        <v>13</v>
      </c>
      <c r="E31603" t="s">
        <v>26</v>
      </c>
      <c r="F31603">
        <v>5347.5814529999998</v>
      </c>
    </row>
    <row r="31604" spans="1:6" x14ac:dyDescent="0.35">
      <c r="A31604" t="s">
        <v>57</v>
      </c>
      <c r="B31604" t="s">
        <v>36</v>
      </c>
      <c r="C31604">
        <v>2040</v>
      </c>
      <c r="D31604" t="s">
        <v>13</v>
      </c>
      <c r="E31604" t="s">
        <v>27</v>
      </c>
      <c r="F31604">
        <v>4534.9165439999997</v>
      </c>
    </row>
    <row r="31605" spans="1:6" x14ac:dyDescent="0.35">
      <c r="A31605" t="s">
        <v>57</v>
      </c>
      <c r="B31605" t="s">
        <v>36</v>
      </c>
      <c r="C31605">
        <v>2040</v>
      </c>
      <c r="D31605" t="s">
        <v>13</v>
      </c>
      <c r="E31605" t="s">
        <v>28</v>
      </c>
      <c r="F31605">
        <v>4851.8355066000004</v>
      </c>
    </row>
    <row r="31606" spans="1:6" x14ac:dyDescent="0.35">
      <c r="A31606" t="s">
        <v>57</v>
      </c>
      <c r="B31606" t="s">
        <v>36</v>
      </c>
      <c r="C31606">
        <v>2040</v>
      </c>
      <c r="D31606" t="s">
        <v>13</v>
      </c>
      <c r="E31606" t="s">
        <v>29</v>
      </c>
      <c r="F31606">
        <v>4383.6924059000003</v>
      </c>
    </row>
    <row r="31607" spans="1:6" x14ac:dyDescent="0.35">
      <c r="A31607" t="s">
        <v>57</v>
      </c>
      <c r="B31607" t="s">
        <v>36</v>
      </c>
      <c r="C31607">
        <v>2040</v>
      </c>
      <c r="D31607" t="s">
        <v>13</v>
      </c>
      <c r="E31607" t="s">
        <v>30</v>
      </c>
      <c r="F31607">
        <v>4291.0690794000002</v>
      </c>
    </row>
    <row r="31608" spans="1:6" x14ac:dyDescent="0.35">
      <c r="A31608" t="s">
        <v>57</v>
      </c>
      <c r="B31608" t="s">
        <v>36</v>
      </c>
      <c r="C31608">
        <v>2040</v>
      </c>
      <c r="D31608" t="s">
        <v>13</v>
      </c>
      <c r="E31608" t="s">
        <v>31</v>
      </c>
      <c r="F31608">
        <v>3421.8444886000002</v>
      </c>
    </row>
    <row r="31609" spans="1:6" x14ac:dyDescent="0.35">
      <c r="A31609" t="s">
        <v>57</v>
      </c>
      <c r="B31609" t="s">
        <v>36</v>
      </c>
      <c r="C31609">
        <v>2040</v>
      </c>
      <c r="D31609" t="s">
        <v>13</v>
      </c>
      <c r="E31609" t="s">
        <v>10</v>
      </c>
      <c r="F31609">
        <v>3589.6616663499999</v>
      </c>
    </row>
    <row r="31610" spans="1:6" x14ac:dyDescent="0.35">
      <c r="A31610" t="s">
        <v>57</v>
      </c>
      <c r="B31610" t="s">
        <v>36</v>
      </c>
      <c r="C31610">
        <v>2041</v>
      </c>
      <c r="D31610" t="s">
        <v>12</v>
      </c>
      <c r="E31610" t="s">
        <v>16</v>
      </c>
      <c r="F31610">
        <v>5428.8391469999997</v>
      </c>
    </row>
    <row r="31611" spans="1:6" x14ac:dyDescent="0.35">
      <c r="A31611" t="s">
        <v>57</v>
      </c>
      <c r="B31611" t="s">
        <v>36</v>
      </c>
      <c r="C31611">
        <v>2041</v>
      </c>
      <c r="D31611" t="s">
        <v>12</v>
      </c>
      <c r="E31611" t="s">
        <v>32</v>
      </c>
      <c r="F31611">
        <v>5547.6488380000001</v>
      </c>
    </row>
    <row r="31612" spans="1:6" x14ac:dyDescent="0.35">
      <c r="A31612" t="s">
        <v>57</v>
      </c>
      <c r="B31612" t="s">
        <v>36</v>
      </c>
      <c r="C31612">
        <v>2041</v>
      </c>
      <c r="D31612" t="s">
        <v>12</v>
      </c>
      <c r="E31612" t="s">
        <v>17</v>
      </c>
      <c r="F31612">
        <v>5604.2301549999993</v>
      </c>
    </row>
    <row r="31613" spans="1:6" x14ac:dyDescent="0.35">
      <c r="A31613" t="s">
        <v>57</v>
      </c>
      <c r="B31613" t="s">
        <v>36</v>
      </c>
      <c r="C31613">
        <v>2041</v>
      </c>
      <c r="D31613" t="s">
        <v>12</v>
      </c>
      <c r="E31613" t="s">
        <v>18</v>
      </c>
      <c r="F31613">
        <v>5944.2475469999999</v>
      </c>
    </row>
    <row r="31614" spans="1:6" x14ac:dyDescent="0.35">
      <c r="A31614" t="s">
        <v>57</v>
      </c>
      <c r="B31614" t="s">
        <v>36</v>
      </c>
      <c r="C31614">
        <v>2041</v>
      </c>
      <c r="D31614" t="s">
        <v>12</v>
      </c>
      <c r="E31614" t="s">
        <v>19</v>
      </c>
      <c r="F31614">
        <v>5974.4594740000002</v>
      </c>
    </row>
    <row r="31615" spans="1:6" x14ac:dyDescent="0.35">
      <c r="A31615" t="s">
        <v>57</v>
      </c>
      <c r="B31615" t="s">
        <v>36</v>
      </c>
      <c r="C31615">
        <v>2041</v>
      </c>
      <c r="D31615" t="s">
        <v>12</v>
      </c>
      <c r="E31615" t="s">
        <v>20</v>
      </c>
      <c r="F31615">
        <v>6152.8370699999996</v>
      </c>
    </row>
    <row r="31616" spans="1:6" x14ac:dyDescent="0.35">
      <c r="A31616" t="s">
        <v>57</v>
      </c>
      <c r="B31616" t="s">
        <v>36</v>
      </c>
      <c r="C31616">
        <v>2041</v>
      </c>
      <c r="D31616" t="s">
        <v>12</v>
      </c>
      <c r="E31616" t="s">
        <v>21</v>
      </c>
      <c r="F31616">
        <v>6591.4040949999999</v>
      </c>
    </row>
    <row r="31617" spans="1:6" x14ac:dyDescent="0.35">
      <c r="A31617" t="s">
        <v>57</v>
      </c>
      <c r="B31617" t="s">
        <v>36</v>
      </c>
      <c r="C31617">
        <v>2041</v>
      </c>
      <c r="D31617" t="s">
        <v>12</v>
      </c>
      <c r="E31617" t="s">
        <v>22</v>
      </c>
      <c r="F31617">
        <v>6432.0475280000001</v>
      </c>
    </row>
    <row r="31618" spans="1:6" x14ac:dyDescent="0.35">
      <c r="A31618" t="s">
        <v>57</v>
      </c>
      <c r="B31618" t="s">
        <v>36</v>
      </c>
      <c r="C31618">
        <v>2041</v>
      </c>
      <c r="D31618" t="s">
        <v>12</v>
      </c>
      <c r="E31618" t="s">
        <v>23</v>
      </c>
      <c r="F31618">
        <v>6601.342705</v>
      </c>
    </row>
    <row r="31619" spans="1:6" x14ac:dyDescent="0.35">
      <c r="A31619" t="s">
        <v>57</v>
      </c>
      <c r="B31619" t="s">
        <v>36</v>
      </c>
      <c r="C31619">
        <v>2041</v>
      </c>
      <c r="D31619" t="s">
        <v>12</v>
      </c>
      <c r="E31619" t="s">
        <v>24</v>
      </c>
      <c r="F31619">
        <v>6576.9552020000001</v>
      </c>
    </row>
    <row r="31620" spans="1:6" x14ac:dyDescent="0.35">
      <c r="A31620" t="s">
        <v>57</v>
      </c>
      <c r="B31620" t="s">
        <v>36</v>
      </c>
      <c r="C31620">
        <v>2041</v>
      </c>
      <c r="D31620" t="s">
        <v>12</v>
      </c>
      <c r="E31620" t="s">
        <v>25</v>
      </c>
      <c r="F31620">
        <v>6328.6802859999998</v>
      </c>
    </row>
    <row r="31621" spans="1:6" x14ac:dyDescent="0.35">
      <c r="A31621" t="s">
        <v>57</v>
      </c>
      <c r="B31621" t="s">
        <v>36</v>
      </c>
      <c r="C31621">
        <v>2041</v>
      </c>
      <c r="D31621" t="s">
        <v>12</v>
      </c>
      <c r="E31621" t="s">
        <v>26</v>
      </c>
      <c r="F31621">
        <v>6137.5561829999997</v>
      </c>
    </row>
    <row r="31622" spans="1:6" x14ac:dyDescent="0.35">
      <c r="A31622" t="s">
        <v>57</v>
      </c>
      <c r="B31622" t="s">
        <v>36</v>
      </c>
      <c r="C31622">
        <v>2041</v>
      </c>
      <c r="D31622" t="s">
        <v>12</v>
      </c>
      <c r="E31622" t="s">
        <v>27</v>
      </c>
      <c r="F31622">
        <v>5404.0058279999994</v>
      </c>
    </row>
    <row r="31623" spans="1:6" x14ac:dyDescent="0.35">
      <c r="A31623" t="s">
        <v>57</v>
      </c>
      <c r="B31623" t="s">
        <v>36</v>
      </c>
      <c r="C31623">
        <v>2041</v>
      </c>
      <c r="D31623" t="s">
        <v>12</v>
      </c>
      <c r="E31623" t="s">
        <v>28</v>
      </c>
      <c r="F31623">
        <v>5487.8870859999997</v>
      </c>
    </row>
    <row r="31624" spans="1:6" x14ac:dyDescent="0.35">
      <c r="A31624" t="s">
        <v>57</v>
      </c>
      <c r="B31624" t="s">
        <v>36</v>
      </c>
      <c r="C31624">
        <v>2041</v>
      </c>
      <c r="D31624" t="s">
        <v>12</v>
      </c>
      <c r="E31624" t="s">
        <v>29</v>
      </c>
      <c r="F31624">
        <v>5563.4225990000004</v>
      </c>
    </row>
    <row r="31625" spans="1:6" x14ac:dyDescent="0.35">
      <c r="A31625" t="s">
        <v>57</v>
      </c>
      <c r="B31625" t="s">
        <v>36</v>
      </c>
      <c r="C31625">
        <v>2041</v>
      </c>
      <c r="D31625" t="s">
        <v>12</v>
      </c>
      <c r="E31625" t="s">
        <v>30</v>
      </c>
      <c r="F31625">
        <v>5205.3752869999998</v>
      </c>
    </row>
    <row r="31626" spans="1:6" x14ac:dyDescent="0.35">
      <c r="A31626" t="s">
        <v>57</v>
      </c>
      <c r="B31626" t="s">
        <v>36</v>
      </c>
      <c r="C31626">
        <v>2041</v>
      </c>
      <c r="D31626" t="s">
        <v>12</v>
      </c>
      <c r="E31626" t="s">
        <v>31</v>
      </c>
      <c r="F31626">
        <v>4613.5532082999998</v>
      </c>
    </row>
    <row r="31627" spans="1:6" x14ac:dyDescent="0.35">
      <c r="A31627" t="s">
        <v>57</v>
      </c>
      <c r="B31627" t="s">
        <v>36</v>
      </c>
      <c r="C31627">
        <v>2041</v>
      </c>
      <c r="D31627" t="s">
        <v>12</v>
      </c>
      <c r="E31627" t="s">
        <v>10</v>
      </c>
      <c r="F31627">
        <v>5599.4607216200002</v>
      </c>
    </row>
    <row r="31628" spans="1:6" x14ac:dyDescent="0.35">
      <c r="A31628" t="s">
        <v>57</v>
      </c>
      <c r="B31628" t="s">
        <v>36</v>
      </c>
      <c r="C31628">
        <v>2041</v>
      </c>
      <c r="D31628" t="s">
        <v>13</v>
      </c>
      <c r="E31628" t="s">
        <v>16</v>
      </c>
      <c r="F31628">
        <v>5470.945342</v>
      </c>
    </row>
    <row r="31629" spans="1:6" x14ac:dyDescent="0.35">
      <c r="A31629" t="s">
        <v>57</v>
      </c>
      <c r="B31629" t="s">
        <v>36</v>
      </c>
      <c r="C31629">
        <v>2041</v>
      </c>
      <c r="D31629" t="s">
        <v>13</v>
      </c>
      <c r="E31629" t="s">
        <v>32</v>
      </c>
      <c r="F31629">
        <v>5549.6592110000001</v>
      </c>
    </row>
    <row r="31630" spans="1:6" x14ac:dyDescent="0.35">
      <c r="A31630" t="s">
        <v>57</v>
      </c>
      <c r="B31630" t="s">
        <v>36</v>
      </c>
      <c r="C31630">
        <v>2041</v>
      </c>
      <c r="D31630" t="s">
        <v>13</v>
      </c>
      <c r="E31630" t="s">
        <v>17</v>
      </c>
      <c r="F31630">
        <v>5629.6545999999998</v>
      </c>
    </row>
    <row r="31631" spans="1:6" x14ac:dyDescent="0.35">
      <c r="A31631" t="s">
        <v>57</v>
      </c>
      <c r="B31631" t="s">
        <v>36</v>
      </c>
      <c r="C31631">
        <v>2041</v>
      </c>
      <c r="D31631" t="s">
        <v>13</v>
      </c>
      <c r="E31631" t="s">
        <v>18</v>
      </c>
      <c r="F31631">
        <v>5358.4691839999996</v>
      </c>
    </row>
    <row r="31632" spans="1:6" x14ac:dyDescent="0.35">
      <c r="A31632" t="s">
        <v>57</v>
      </c>
      <c r="B31632" t="s">
        <v>36</v>
      </c>
      <c r="C31632">
        <v>2041</v>
      </c>
      <c r="D31632" t="s">
        <v>13</v>
      </c>
      <c r="E31632" t="s">
        <v>19</v>
      </c>
      <c r="F31632">
        <v>5736.6279919999997</v>
      </c>
    </row>
    <row r="31633" spans="1:6" x14ac:dyDescent="0.35">
      <c r="A31633" t="s">
        <v>57</v>
      </c>
      <c r="B31633" t="s">
        <v>36</v>
      </c>
      <c r="C31633">
        <v>2041</v>
      </c>
      <c r="D31633" t="s">
        <v>13</v>
      </c>
      <c r="E31633" t="s">
        <v>20</v>
      </c>
      <c r="F31633">
        <v>6566.1556170000003</v>
      </c>
    </row>
    <row r="31634" spans="1:6" x14ac:dyDescent="0.35">
      <c r="A31634" t="s">
        <v>57</v>
      </c>
      <c r="B31634" t="s">
        <v>36</v>
      </c>
      <c r="C31634">
        <v>2041</v>
      </c>
      <c r="D31634" t="s">
        <v>13</v>
      </c>
      <c r="E31634" t="s">
        <v>21</v>
      </c>
      <c r="F31634">
        <v>6604.7507409999998</v>
      </c>
    </row>
    <row r="31635" spans="1:6" x14ac:dyDescent="0.35">
      <c r="A31635" t="s">
        <v>57</v>
      </c>
      <c r="B31635" t="s">
        <v>36</v>
      </c>
      <c r="C31635">
        <v>2041</v>
      </c>
      <c r="D31635" t="s">
        <v>13</v>
      </c>
      <c r="E31635" t="s">
        <v>22</v>
      </c>
      <c r="F31635">
        <v>6340.2733909999997</v>
      </c>
    </row>
    <row r="31636" spans="1:6" x14ac:dyDescent="0.35">
      <c r="A31636" t="s">
        <v>57</v>
      </c>
      <c r="B31636" t="s">
        <v>36</v>
      </c>
      <c r="C31636">
        <v>2041</v>
      </c>
      <c r="D31636" t="s">
        <v>13</v>
      </c>
      <c r="E31636" t="s">
        <v>23</v>
      </c>
      <c r="F31636">
        <v>6439.0303249999997</v>
      </c>
    </row>
    <row r="31637" spans="1:6" x14ac:dyDescent="0.35">
      <c r="A31637" t="s">
        <v>57</v>
      </c>
      <c r="B31637" t="s">
        <v>36</v>
      </c>
      <c r="C31637">
        <v>2041</v>
      </c>
      <c r="D31637" t="s">
        <v>13</v>
      </c>
      <c r="E31637" t="s">
        <v>24</v>
      </c>
      <c r="F31637">
        <v>6278.2320929999996</v>
      </c>
    </row>
    <row r="31638" spans="1:6" x14ac:dyDescent="0.35">
      <c r="A31638" t="s">
        <v>57</v>
      </c>
      <c r="B31638" t="s">
        <v>36</v>
      </c>
      <c r="C31638">
        <v>2041</v>
      </c>
      <c r="D31638" t="s">
        <v>13</v>
      </c>
      <c r="E31638" t="s">
        <v>25</v>
      </c>
      <c r="F31638">
        <v>5901.0469069999999</v>
      </c>
    </row>
    <row r="31639" spans="1:6" x14ac:dyDescent="0.35">
      <c r="A31639" t="s">
        <v>57</v>
      </c>
      <c r="B31639" t="s">
        <v>36</v>
      </c>
      <c r="C31639">
        <v>2041</v>
      </c>
      <c r="D31639" t="s">
        <v>13</v>
      </c>
      <c r="E31639" t="s">
        <v>26</v>
      </c>
      <c r="F31639">
        <v>5465.4621289999995</v>
      </c>
    </row>
    <row r="31640" spans="1:6" x14ac:dyDescent="0.35">
      <c r="A31640" t="s">
        <v>57</v>
      </c>
      <c r="B31640" t="s">
        <v>36</v>
      </c>
      <c r="C31640">
        <v>2041</v>
      </c>
      <c r="D31640" t="s">
        <v>13</v>
      </c>
      <c r="E31640" t="s">
        <v>27</v>
      </c>
      <c r="F31640">
        <v>4659.1133902000001</v>
      </c>
    </row>
    <row r="31641" spans="1:6" x14ac:dyDescent="0.35">
      <c r="A31641" t="s">
        <v>57</v>
      </c>
      <c r="B31641" t="s">
        <v>36</v>
      </c>
      <c r="C31641">
        <v>2041</v>
      </c>
      <c r="D31641" t="s">
        <v>13</v>
      </c>
      <c r="E31641" t="s">
        <v>28</v>
      </c>
      <c r="F31641">
        <v>4705.5147314000014</v>
      </c>
    </row>
    <row r="31642" spans="1:6" x14ac:dyDescent="0.35">
      <c r="A31642" t="s">
        <v>57</v>
      </c>
      <c r="B31642" t="s">
        <v>36</v>
      </c>
      <c r="C31642">
        <v>2041</v>
      </c>
      <c r="D31642" t="s">
        <v>13</v>
      </c>
      <c r="E31642" t="s">
        <v>29</v>
      </c>
      <c r="F31642">
        <v>4572.2483483999986</v>
      </c>
    </row>
    <row r="31643" spans="1:6" x14ac:dyDescent="0.35">
      <c r="A31643" t="s">
        <v>57</v>
      </c>
      <c r="B31643" t="s">
        <v>36</v>
      </c>
      <c r="C31643">
        <v>2041</v>
      </c>
      <c r="D31643" t="s">
        <v>13</v>
      </c>
      <c r="E31643" t="s">
        <v>30</v>
      </c>
      <c r="F31643">
        <v>4209.7077569000003</v>
      </c>
    </row>
    <row r="31644" spans="1:6" x14ac:dyDescent="0.35">
      <c r="A31644" t="s">
        <v>57</v>
      </c>
      <c r="B31644" t="s">
        <v>36</v>
      </c>
      <c r="C31644">
        <v>2041</v>
      </c>
      <c r="D31644" t="s">
        <v>13</v>
      </c>
      <c r="E31644" t="s">
        <v>31</v>
      </c>
      <c r="F31644">
        <v>3542.9249721000001</v>
      </c>
    </row>
    <row r="31645" spans="1:6" x14ac:dyDescent="0.35">
      <c r="A31645" t="s">
        <v>57</v>
      </c>
      <c r="B31645" t="s">
        <v>36</v>
      </c>
      <c r="C31645">
        <v>2041</v>
      </c>
      <c r="D31645" t="s">
        <v>13</v>
      </c>
      <c r="E31645" t="s">
        <v>10</v>
      </c>
      <c r="F31645">
        <v>3683.3749428699998</v>
      </c>
    </row>
    <row r="31646" spans="1:6" x14ac:dyDescent="0.35">
      <c r="A31646" t="s">
        <v>57</v>
      </c>
      <c r="B31646" t="s">
        <v>36</v>
      </c>
      <c r="C31646">
        <v>2042</v>
      </c>
      <c r="D31646" t="s">
        <v>12</v>
      </c>
      <c r="E31646" t="s">
        <v>16</v>
      </c>
      <c r="F31646">
        <v>5443.5131219999994</v>
      </c>
    </row>
    <row r="31647" spans="1:6" x14ac:dyDescent="0.35">
      <c r="A31647" t="s">
        <v>57</v>
      </c>
      <c r="B31647" t="s">
        <v>36</v>
      </c>
      <c r="C31647">
        <v>2042</v>
      </c>
      <c r="D31647" t="s">
        <v>12</v>
      </c>
      <c r="E31647" t="s">
        <v>32</v>
      </c>
      <c r="F31647">
        <v>5573.8487660000001</v>
      </c>
    </row>
    <row r="31648" spans="1:6" x14ac:dyDescent="0.35">
      <c r="A31648" t="s">
        <v>57</v>
      </c>
      <c r="B31648" t="s">
        <v>36</v>
      </c>
      <c r="C31648">
        <v>2042</v>
      </c>
      <c r="D31648" t="s">
        <v>12</v>
      </c>
      <c r="E31648" t="s">
        <v>17</v>
      </c>
      <c r="F31648">
        <v>5641.7265779999998</v>
      </c>
    </row>
    <row r="31649" spans="1:6" x14ac:dyDescent="0.35">
      <c r="A31649" t="s">
        <v>57</v>
      </c>
      <c r="B31649" t="s">
        <v>36</v>
      </c>
      <c r="C31649">
        <v>2042</v>
      </c>
      <c r="D31649" t="s">
        <v>12</v>
      </c>
      <c r="E31649" t="s">
        <v>18</v>
      </c>
      <c r="F31649">
        <v>5925.8571840000004</v>
      </c>
    </row>
    <row r="31650" spans="1:6" x14ac:dyDescent="0.35">
      <c r="A31650" t="s">
        <v>57</v>
      </c>
      <c r="B31650" t="s">
        <v>36</v>
      </c>
      <c r="C31650">
        <v>2042</v>
      </c>
      <c r="D31650" t="s">
        <v>12</v>
      </c>
      <c r="E31650" t="s">
        <v>19</v>
      </c>
      <c r="F31650">
        <v>6001.2803110000004</v>
      </c>
    </row>
    <row r="31651" spans="1:6" x14ac:dyDescent="0.35">
      <c r="A31651" t="s">
        <v>57</v>
      </c>
      <c r="B31651" t="s">
        <v>36</v>
      </c>
      <c r="C31651">
        <v>2042</v>
      </c>
      <c r="D31651" t="s">
        <v>12</v>
      </c>
      <c r="E31651" t="s">
        <v>20</v>
      </c>
      <c r="F31651">
        <v>6115.3341609999998</v>
      </c>
    </row>
    <row r="31652" spans="1:6" x14ac:dyDescent="0.35">
      <c r="A31652" t="s">
        <v>57</v>
      </c>
      <c r="B31652" t="s">
        <v>36</v>
      </c>
      <c r="C31652">
        <v>2042</v>
      </c>
      <c r="D31652" t="s">
        <v>12</v>
      </c>
      <c r="E31652" t="s">
        <v>21</v>
      </c>
      <c r="F31652">
        <v>6593.4460760000002</v>
      </c>
    </row>
    <row r="31653" spans="1:6" x14ac:dyDescent="0.35">
      <c r="A31653" t="s">
        <v>57</v>
      </c>
      <c r="B31653" t="s">
        <v>36</v>
      </c>
      <c r="C31653">
        <v>2042</v>
      </c>
      <c r="D31653" t="s">
        <v>12</v>
      </c>
      <c r="E31653" t="s">
        <v>22</v>
      </c>
      <c r="F31653">
        <v>6502.6897740000004</v>
      </c>
    </row>
    <row r="31654" spans="1:6" x14ac:dyDescent="0.35">
      <c r="A31654" t="s">
        <v>57</v>
      </c>
      <c r="B31654" t="s">
        <v>36</v>
      </c>
      <c r="C31654">
        <v>2042</v>
      </c>
      <c r="D31654" t="s">
        <v>12</v>
      </c>
      <c r="E31654" t="s">
        <v>23</v>
      </c>
      <c r="F31654">
        <v>6576.5701060000001</v>
      </c>
    </row>
    <row r="31655" spans="1:6" x14ac:dyDescent="0.35">
      <c r="A31655" t="s">
        <v>57</v>
      </c>
      <c r="B31655" t="s">
        <v>36</v>
      </c>
      <c r="C31655">
        <v>2042</v>
      </c>
      <c r="D31655" t="s">
        <v>12</v>
      </c>
      <c r="E31655" t="s">
        <v>24</v>
      </c>
      <c r="F31655">
        <v>6587.5581399999992</v>
      </c>
    </row>
    <row r="31656" spans="1:6" x14ac:dyDescent="0.35">
      <c r="A31656" t="s">
        <v>57</v>
      </c>
      <c r="B31656" t="s">
        <v>36</v>
      </c>
      <c r="C31656">
        <v>2042</v>
      </c>
      <c r="D31656" t="s">
        <v>12</v>
      </c>
      <c r="E31656" t="s">
        <v>25</v>
      </c>
      <c r="F31656">
        <v>6446.6871620000002</v>
      </c>
    </row>
    <row r="31657" spans="1:6" x14ac:dyDescent="0.35">
      <c r="A31657" t="s">
        <v>57</v>
      </c>
      <c r="B31657" t="s">
        <v>36</v>
      </c>
      <c r="C31657">
        <v>2042</v>
      </c>
      <c r="D31657" t="s">
        <v>12</v>
      </c>
      <c r="E31657" t="s">
        <v>26</v>
      </c>
      <c r="F31657">
        <v>6192.825914</v>
      </c>
    </row>
    <row r="31658" spans="1:6" x14ac:dyDescent="0.35">
      <c r="A31658" t="s">
        <v>57</v>
      </c>
      <c r="B31658" t="s">
        <v>36</v>
      </c>
      <c r="C31658">
        <v>2042</v>
      </c>
      <c r="D31658" t="s">
        <v>12</v>
      </c>
      <c r="E31658" t="s">
        <v>27</v>
      </c>
      <c r="F31658">
        <v>5550.9479259999998</v>
      </c>
    </row>
    <row r="31659" spans="1:6" x14ac:dyDescent="0.35">
      <c r="A31659" t="s">
        <v>57</v>
      </c>
      <c r="B31659" t="s">
        <v>36</v>
      </c>
      <c r="C31659">
        <v>2042</v>
      </c>
      <c r="D31659" t="s">
        <v>12</v>
      </c>
      <c r="E31659" t="s">
        <v>28</v>
      </c>
      <c r="F31659">
        <v>5412.3804709999986</v>
      </c>
    </row>
    <row r="31660" spans="1:6" x14ac:dyDescent="0.35">
      <c r="A31660" t="s">
        <v>57</v>
      </c>
      <c r="B31660" t="s">
        <v>36</v>
      </c>
      <c r="C31660">
        <v>2042</v>
      </c>
      <c r="D31660" t="s">
        <v>12</v>
      </c>
      <c r="E31660" t="s">
        <v>29</v>
      </c>
      <c r="F31660">
        <v>5685.8362500000003</v>
      </c>
    </row>
    <row r="31661" spans="1:6" x14ac:dyDescent="0.35">
      <c r="A31661" t="s">
        <v>57</v>
      </c>
      <c r="B31661" t="s">
        <v>36</v>
      </c>
      <c r="C31661">
        <v>2042</v>
      </c>
      <c r="D31661" t="s">
        <v>12</v>
      </c>
      <c r="E31661" t="s">
        <v>30</v>
      </c>
      <c r="F31661">
        <v>5213.6721790000001</v>
      </c>
    </row>
    <row r="31662" spans="1:6" x14ac:dyDescent="0.35">
      <c r="A31662" t="s">
        <v>57</v>
      </c>
      <c r="B31662" t="s">
        <v>36</v>
      </c>
      <c r="C31662">
        <v>2042</v>
      </c>
      <c r="D31662" t="s">
        <v>12</v>
      </c>
      <c r="E31662" t="s">
        <v>31</v>
      </c>
      <c r="F31662">
        <v>4711.0942821999997</v>
      </c>
    </row>
    <row r="31663" spans="1:6" x14ac:dyDescent="0.35">
      <c r="A31663" t="s">
        <v>57</v>
      </c>
      <c r="B31663" t="s">
        <v>36</v>
      </c>
      <c r="C31663">
        <v>2042</v>
      </c>
      <c r="D31663" t="s">
        <v>12</v>
      </c>
      <c r="E31663" t="s">
        <v>10</v>
      </c>
      <c r="F31663">
        <v>5749.6138098600004</v>
      </c>
    </row>
    <row r="31664" spans="1:6" x14ac:dyDescent="0.35">
      <c r="A31664" t="s">
        <v>57</v>
      </c>
      <c r="B31664" t="s">
        <v>36</v>
      </c>
      <c r="C31664">
        <v>2042</v>
      </c>
      <c r="D31664" t="s">
        <v>13</v>
      </c>
      <c r="E31664" t="s">
        <v>16</v>
      </c>
      <c r="F31664">
        <v>5485.1831729999994</v>
      </c>
    </row>
    <row r="31665" spans="1:6" x14ac:dyDescent="0.35">
      <c r="A31665" t="s">
        <v>57</v>
      </c>
      <c r="B31665" t="s">
        <v>36</v>
      </c>
      <c r="C31665">
        <v>2042</v>
      </c>
      <c r="D31665" t="s">
        <v>13</v>
      </c>
      <c r="E31665" t="s">
        <v>32</v>
      </c>
      <c r="F31665">
        <v>5575.480528</v>
      </c>
    </row>
    <row r="31666" spans="1:6" x14ac:dyDescent="0.35">
      <c r="A31666" t="s">
        <v>57</v>
      </c>
      <c r="B31666" t="s">
        <v>36</v>
      </c>
      <c r="C31666">
        <v>2042</v>
      </c>
      <c r="D31666" t="s">
        <v>13</v>
      </c>
      <c r="E31666" t="s">
        <v>17</v>
      </c>
      <c r="F31666">
        <v>5667.1000130000002</v>
      </c>
    </row>
    <row r="31667" spans="1:6" x14ac:dyDescent="0.35">
      <c r="A31667" t="s">
        <v>57</v>
      </c>
      <c r="B31667" t="s">
        <v>36</v>
      </c>
      <c r="C31667">
        <v>2042</v>
      </c>
      <c r="D31667" t="s">
        <v>13</v>
      </c>
      <c r="E31667" t="s">
        <v>18</v>
      </c>
      <c r="F31667">
        <v>5335.9278420000001</v>
      </c>
    </row>
    <row r="31668" spans="1:6" x14ac:dyDescent="0.35">
      <c r="A31668" t="s">
        <v>57</v>
      </c>
      <c r="B31668" t="s">
        <v>36</v>
      </c>
      <c r="C31668">
        <v>2042</v>
      </c>
      <c r="D31668" t="s">
        <v>13</v>
      </c>
      <c r="E31668" t="s">
        <v>19</v>
      </c>
      <c r="F31668">
        <v>5749.9243339999994</v>
      </c>
    </row>
    <row r="31669" spans="1:6" x14ac:dyDescent="0.35">
      <c r="A31669" t="s">
        <v>57</v>
      </c>
      <c r="B31669" t="s">
        <v>36</v>
      </c>
      <c r="C31669">
        <v>2042</v>
      </c>
      <c r="D31669" t="s">
        <v>13</v>
      </c>
      <c r="E31669" t="s">
        <v>20</v>
      </c>
      <c r="F31669">
        <v>6529.8346099999999</v>
      </c>
    </row>
    <row r="31670" spans="1:6" x14ac:dyDescent="0.35">
      <c r="A31670" t="s">
        <v>57</v>
      </c>
      <c r="B31670" t="s">
        <v>36</v>
      </c>
      <c r="C31670">
        <v>2042</v>
      </c>
      <c r="D31670" t="s">
        <v>13</v>
      </c>
      <c r="E31670" t="s">
        <v>21</v>
      </c>
      <c r="F31670">
        <v>6597.8741960000007</v>
      </c>
    </row>
    <row r="31671" spans="1:6" x14ac:dyDescent="0.35">
      <c r="A31671" t="s">
        <v>57</v>
      </c>
      <c r="B31671" t="s">
        <v>36</v>
      </c>
      <c r="C31671">
        <v>2042</v>
      </c>
      <c r="D31671" t="s">
        <v>13</v>
      </c>
      <c r="E31671" t="s">
        <v>22</v>
      </c>
      <c r="F31671">
        <v>6406.6201709999996</v>
      </c>
    </row>
    <row r="31672" spans="1:6" x14ac:dyDescent="0.35">
      <c r="A31672" t="s">
        <v>57</v>
      </c>
      <c r="B31672" t="s">
        <v>36</v>
      </c>
      <c r="C31672">
        <v>2042</v>
      </c>
      <c r="D31672" t="s">
        <v>13</v>
      </c>
      <c r="E31672" t="s">
        <v>23</v>
      </c>
      <c r="F31672">
        <v>6437.3771889999998</v>
      </c>
    </row>
    <row r="31673" spans="1:6" x14ac:dyDescent="0.35">
      <c r="A31673" t="s">
        <v>57</v>
      </c>
      <c r="B31673" t="s">
        <v>36</v>
      </c>
      <c r="C31673">
        <v>2042</v>
      </c>
      <c r="D31673" t="s">
        <v>13</v>
      </c>
      <c r="E31673" t="s">
        <v>24</v>
      </c>
      <c r="F31673">
        <v>6326.8728379999993</v>
      </c>
    </row>
    <row r="31674" spans="1:6" x14ac:dyDescent="0.35">
      <c r="A31674" t="s">
        <v>57</v>
      </c>
      <c r="B31674" t="s">
        <v>36</v>
      </c>
      <c r="C31674">
        <v>2042</v>
      </c>
      <c r="D31674" t="s">
        <v>13</v>
      </c>
      <c r="E31674" t="s">
        <v>25</v>
      </c>
      <c r="F31674">
        <v>5972.3424240000004</v>
      </c>
    </row>
    <row r="31675" spans="1:6" x14ac:dyDescent="0.35">
      <c r="A31675" t="s">
        <v>57</v>
      </c>
      <c r="B31675" t="s">
        <v>36</v>
      </c>
      <c r="C31675">
        <v>2042</v>
      </c>
      <c r="D31675" t="s">
        <v>13</v>
      </c>
      <c r="E31675" t="s">
        <v>26</v>
      </c>
      <c r="F31675">
        <v>5547.9563790000002</v>
      </c>
    </row>
    <row r="31676" spans="1:6" x14ac:dyDescent="0.35">
      <c r="A31676" t="s">
        <v>57</v>
      </c>
      <c r="B31676" t="s">
        <v>36</v>
      </c>
      <c r="C31676">
        <v>2042</v>
      </c>
      <c r="D31676" t="s">
        <v>13</v>
      </c>
      <c r="E31676" t="s">
        <v>27</v>
      </c>
      <c r="F31676">
        <v>4784.4791497000006</v>
      </c>
    </row>
    <row r="31677" spans="1:6" x14ac:dyDescent="0.35">
      <c r="A31677" t="s">
        <v>57</v>
      </c>
      <c r="B31677" t="s">
        <v>36</v>
      </c>
      <c r="C31677">
        <v>2042</v>
      </c>
      <c r="D31677" t="s">
        <v>13</v>
      </c>
      <c r="E31677" t="s">
        <v>28</v>
      </c>
      <c r="F31677">
        <v>4626.4973358999996</v>
      </c>
    </row>
    <row r="31678" spans="1:6" x14ac:dyDescent="0.35">
      <c r="A31678" t="s">
        <v>57</v>
      </c>
      <c r="B31678" t="s">
        <v>36</v>
      </c>
      <c r="C31678">
        <v>2042</v>
      </c>
      <c r="D31678" t="s">
        <v>13</v>
      </c>
      <c r="E31678" t="s">
        <v>29</v>
      </c>
      <c r="F31678">
        <v>4697.1137895000002</v>
      </c>
    </row>
    <row r="31679" spans="1:6" x14ac:dyDescent="0.35">
      <c r="A31679" t="s">
        <v>57</v>
      </c>
      <c r="B31679" t="s">
        <v>36</v>
      </c>
      <c r="C31679">
        <v>2042</v>
      </c>
      <c r="D31679" t="s">
        <v>13</v>
      </c>
      <c r="E31679" t="s">
        <v>30</v>
      </c>
      <c r="F31679">
        <v>4167.4395027999999</v>
      </c>
    </row>
    <row r="31680" spans="1:6" x14ac:dyDescent="0.35">
      <c r="A31680" t="s">
        <v>57</v>
      </c>
      <c r="B31680" t="s">
        <v>36</v>
      </c>
      <c r="C31680">
        <v>2042</v>
      </c>
      <c r="D31680" t="s">
        <v>13</v>
      </c>
      <c r="E31680" t="s">
        <v>31</v>
      </c>
      <c r="F31680">
        <v>3627.3773894999999</v>
      </c>
    </row>
    <row r="31681" spans="1:6" x14ac:dyDescent="0.35">
      <c r="A31681" t="s">
        <v>57</v>
      </c>
      <c r="B31681" t="s">
        <v>36</v>
      </c>
      <c r="C31681">
        <v>2042</v>
      </c>
      <c r="D31681" t="s">
        <v>13</v>
      </c>
      <c r="E31681" t="s">
        <v>10</v>
      </c>
      <c r="F31681">
        <v>3790.8951178699999</v>
      </c>
    </row>
    <row r="31682" spans="1:6" x14ac:dyDescent="0.35">
      <c r="A31682" t="s">
        <v>57</v>
      </c>
      <c r="B31682" t="s">
        <v>36</v>
      </c>
      <c r="C31682">
        <v>2043</v>
      </c>
      <c r="D31682" t="s">
        <v>12</v>
      </c>
      <c r="E31682" t="s">
        <v>16</v>
      </c>
      <c r="F31682">
        <v>5455.3878189999996</v>
      </c>
    </row>
    <row r="31683" spans="1:6" x14ac:dyDescent="0.35">
      <c r="A31683" t="s">
        <v>57</v>
      </c>
      <c r="B31683" t="s">
        <v>36</v>
      </c>
      <c r="C31683">
        <v>2043</v>
      </c>
      <c r="D31683" t="s">
        <v>12</v>
      </c>
      <c r="E31683" t="s">
        <v>32</v>
      </c>
      <c r="F31683">
        <v>5597.2383829999999</v>
      </c>
    </row>
    <row r="31684" spans="1:6" x14ac:dyDescent="0.35">
      <c r="A31684" t="s">
        <v>57</v>
      </c>
      <c r="B31684" t="s">
        <v>36</v>
      </c>
      <c r="C31684">
        <v>2043</v>
      </c>
      <c r="D31684" t="s">
        <v>12</v>
      </c>
      <c r="E31684" t="s">
        <v>17</v>
      </c>
      <c r="F31684">
        <v>5677.9271559999997</v>
      </c>
    </row>
    <row r="31685" spans="1:6" x14ac:dyDescent="0.35">
      <c r="A31685" t="s">
        <v>57</v>
      </c>
      <c r="B31685" t="s">
        <v>36</v>
      </c>
      <c r="C31685">
        <v>2043</v>
      </c>
      <c r="D31685" t="s">
        <v>12</v>
      </c>
      <c r="E31685" t="s">
        <v>18</v>
      </c>
      <c r="F31685">
        <v>5961.2606429999996</v>
      </c>
    </row>
    <row r="31686" spans="1:6" x14ac:dyDescent="0.35">
      <c r="A31686" t="s">
        <v>57</v>
      </c>
      <c r="B31686" t="s">
        <v>36</v>
      </c>
      <c r="C31686">
        <v>2043</v>
      </c>
      <c r="D31686" t="s">
        <v>12</v>
      </c>
      <c r="E31686" t="s">
        <v>19</v>
      </c>
      <c r="F31686">
        <v>5990.8735019999986</v>
      </c>
    </row>
    <row r="31687" spans="1:6" x14ac:dyDescent="0.35">
      <c r="A31687" t="s">
        <v>57</v>
      </c>
      <c r="B31687" t="s">
        <v>36</v>
      </c>
      <c r="C31687">
        <v>2043</v>
      </c>
      <c r="D31687" t="s">
        <v>12</v>
      </c>
      <c r="E31687" t="s">
        <v>20</v>
      </c>
      <c r="F31687">
        <v>6072.2471249999999</v>
      </c>
    </row>
    <row r="31688" spans="1:6" x14ac:dyDescent="0.35">
      <c r="A31688" t="s">
        <v>57</v>
      </c>
      <c r="B31688" t="s">
        <v>36</v>
      </c>
      <c r="C31688">
        <v>2043</v>
      </c>
      <c r="D31688" t="s">
        <v>12</v>
      </c>
      <c r="E31688" t="s">
        <v>21</v>
      </c>
      <c r="F31688">
        <v>6584.6627740000004</v>
      </c>
    </row>
    <row r="31689" spans="1:6" x14ac:dyDescent="0.35">
      <c r="A31689" t="s">
        <v>57</v>
      </c>
      <c r="B31689" t="s">
        <v>36</v>
      </c>
      <c r="C31689">
        <v>2043</v>
      </c>
      <c r="D31689" t="s">
        <v>12</v>
      </c>
      <c r="E31689" t="s">
        <v>22</v>
      </c>
      <c r="F31689">
        <v>6577.7574649999997</v>
      </c>
    </row>
    <row r="31690" spans="1:6" x14ac:dyDescent="0.35">
      <c r="A31690" t="s">
        <v>57</v>
      </c>
      <c r="B31690" t="s">
        <v>36</v>
      </c>
      <c r="C31690">
        <v>2043</v>
      </c>
      <c r="D31690" t="s">
        <v>12</v>
      </c>
      <c r="E31690" t="s">
        <v>23</v>
      </c>
      <c r="F31690">
        <v>6563.5284229999997</v>
      </c>
    </row>
    <row r="31691" spans="1:6" x14ac:dyDescent="0.35">
      <c r="A31691" t="s">
        <v>57</v>
      </c>
      <c r="B31691" t="s">
        <v>36</v>
      </c>
      <c r="C31691">
        <v>2043</v>
      </c>
      <c r="D31691" t="s">
        <v>12</v>
      </c>
      <c r="E31691" t="s">
        <v>24</v>
      </c>
      <c r="F31691">
        <v>6594.6476939999993</v>
      </c>
    </row>
    <row r="31692" spans="1:6" x14ac:dyDescent="0.35">
      <c r="A31692" t="s">
        <v>57</v>
      </c>
      <c r="B31692" t="s">
        <v>36</v>
      </c>
      <c r="C31692">
        <v>2043</v>
      </c>
      <c r="D31692" t="s">
        <v>12</v>
      </c>
      <c r="E31692" t="s">
        <v>25</v>
      </c>
      <c r="F31692">
        <v>6541.6193669999993</v>
      </c>
    </row>
    <row r="31693" spans="1:6" x14ac:dyDescent="0.35">
      <c r="A31693" t="s">
        <v>57</v>
      </c>
      <c r="B31693" t="s">
        <v>36</v>
      </c>
      <c r="C31693">
        <v>2043</v>
      </c>
      <c r="D31693" t="s">
        <v>12</v>
      </c>
      <c r="E31693" t="s">
        <v>26</v>
      </c>
      <c r="F31693">
        <v>6222.876894</v>
      </c>
    </row>
    <row r="31694" spans="1:6" x14ac:dyDescent="0.35">
      <c r="A31694" t="s">
        <v>57</v>
      </c>
      <c r="B31694" t="s">
        <v>36</v>
      </c>
      <c r="C31694">
        <v>2043</v>
      </c>
      <c r="D31694" t="s">
        <v>12</v>
      </c>
      <c r="E31694" t="s">
        <v>27</v>
      </c>
      <c r="F31694">
        <v>5741.118993</v>
      </c>
    </row>
    <row r="31695" spans="1:6" x14ac:dyDescent="0.35">
      <c r="A31695" t="s">
        <v>57</v>
      </c>
      <c r="B31695" t="s">
        <v>36</v>
      </c>
      <c r="C31695">
        <v>2043</v>
      </c>
      <c r="D31695" t="s">
        <v>12</v>
      </c>
      <c r="E31695" t="s">
        <v>28</v>
      </c>
      <c r="F31695">
        <v>5369.8335970000007</v>
      </c>
    </row>
    <row r="31696" spans="1:6" x14ac:dyDescent="0.35">
      <c r="A31696" t="s">
        <v>57</v>
      </c>
      <c r="B31696" t="s">
        <v>36</v>
      </c>
      <c r="C31696">
        <v>2043</v>
      </c>
      <c r="D31696" t="s">
        <v>12</v>
      </c>
      <c r="E31696" t="s">
        <v>29</v>
      </c>
      <c r="F31696">
        <v>5766.0273930000003</v>
      </c>
    </row>
    <row r="31697" spans="1:6" x14ac:dyDescent="0.35">
      <c r="A31697" t="s">
        <v>57</v>
      </c>
      <c r="B31697" t="s">
        <v>36</v>
      </c>
      <c r="C31697">
        <v>2043</v>
      </c>
      <c r="D31697" t="s">
        <v>12</v>
      </c>
      <c r="E31697" t="s">
        <v>30</v>
      </c>
      <c r="F31697">
        <v>5217.742913</v>
      </c>
    </row>
    <row r="31698" spans="1:6" x14ac:dyDescent="0.35">
      <c r="A31698" t="s">
        <v>57</v>
      </c>
      <c r="B31698" t="s">
        <v>36</v>
      </c>
      <c r="C31698">
        <v>2043</v>
      </c>
      <c r="D31698" t="s">
        <v>12</v>
      </c>
      <c r="E31698" t="s">
        <v>31</v>
      </c>
      <c r="F31698">
        <v>4777.9144278000003</v>
      </c>
    </row>
    <row r="31699" spans="1:6" x14ac:dyDescent="0.35">
      <c r="A31699" t="s">
        <v>57</v>
      </c>
      <c r="B31699" t="s">
        <v>36</v>
      </c>
      <c r="C31699">
        <v>2043</v>
      </c>
      <c r="D31699" t="s">
        <v>12</v>
      </c>
      <c r="E31699" t="s">
        <v>10</v>
      </c>
      <c r="F31699">
        <v>5926.7519222800001</v>
      </c>
    </row>
    <row r="31700" spans="1:6" x14ac:dyDescent="0.35">
      <c r="A31700" t="s">
        <v>57</v>
      </c>
      <c r="B31700" t="s">
        <v>36</v>
      </c>
      <c r="C31700">
        <v>2043</v>
      </c>
      <c r="D31700" t="s">
        <v>13</v>
      </c>
      <c r="E31700" t="s">
        <v>16</v>
      </c>
      <c r="F31700">
        <v>5496.5723399999997</v>
      </c>
    </row>
    <row r="31701" spans="1:6" x14ac:dyDescent="0.35">
      <c r="A31701" t="s">
        <v>57</v>
      </c>
      <c r="B31701" t="s">
        <v>36</v>
      </c>
      <c r="C31701">
        <v>2043</v>
      </c>
      <c r="D31701" t="s">
        <v>13</v>
      </c>
      <c r="E31701" t="s">
        <v>32</v>
      </c>
      <c r="F31701">
        <v>5598.4806040000003</v>
      </c>
    </row>
    <row r="31702" spans="1:6" x14ac:dyDescent="0.35">
      <c r="A31702" t="s">
        <v>57</v>
      </c>
      <c r="B31702" t="s">
        <v>36</v>
      </c>
      <c r="C31702">
        <v>2043</v>
      </c>
      <c r="D31702" t="s">
        <v>13</v>
      </c>
      <c r="E31702" t="s">
        <v>17</v>
      </c>
      <c r="F31702">
        <v>5703.2369359999993</v>
      </c>
    </row>
    <row r="31703" spans="1:6" x14ac:dyDescent="0.35">
      <c r="A31703" t="s">
        <v>57</v>
      </c>
      <c r="B31703" t="s">
        <v>36</v>
      </c>
      <c r="C31703">
        <v>2043</v>
      </c>
      <c r="D31703" t="s">
        <v>13</v>
      </c>
      <c r="E31703" t="s">
        <v>18</v>
      </c>
      <c r="F31703">
        <v>5361.7915149999999</v>
      </c>
    </row>
    <row r="31704" spans="1:6" x14ac:dyDescent="0.35">
      <c r="A31704" t="s">
        <v>57</v>
      </c>
      <c r="B31704" t="s">
        <v>36</v>
      </c>
      <c r="C31704">
        <v>2043</v>
      </c>
      <c r="D31704" t="s">
        <v>13</v>
      </c>
      <c r="E31704" t="s">
        <v>19</v>
      </c>
      <c r="F31704">
        <v>5737.4542860000001</v>
      </c>
    </row>
    <row r="31705" spans="1:6" x14ac:dyDescent="0.35">
      <c r="A31705" t="s">
        <v>57</v>
      </c>
      <c r="B31705" t="s">
        <v>36</v>
      </c>
      <c r="C31705">
        <v>2043</v>
      </c>
      <c r="D31705" t="s">
        <v>13</v>
      </c>
      <c r="E31705" t="s">
        <v>20</v>
      </c>
      <c r="F31705">
        <v>6472.685778</v>
      </c>
    </row>
    <row r="31706" spans="1:6" x14ac:dyDescent="0.35">
      <c r="A31706" t="s">
        <v>57</v>
      </c>
      <c r="B31706" t="s">
        <v>36</v>
      </c>
      <c r="C31706">
        <v>2043</v>
      </c>
      <c r="D31706" t="s">
        <v>13</v>
      </c>
      <c r="E31706" t="s">
        <v>21</v>
      </c>
      <c r="F31706">
        <v>6594.0321700000004</v>
      </c>
    </row>
    <row r="31707" spans="1:6" x14ac:dyDescent="0.35">
      <c r="A31707" t="s">
        <v>57</v>
      </c>
      <c r="B31707" t="s">
        <v>36</v>
      </c>
      <c r="C31707">
        <v>2043</v>
      </c>
      <c r="D31707" t="s">
        <v>13</v>
      </c>
      <c r="E31707" t="s">
        <v>22</v>
      </c>
      <c r="F31707">
        <v>6482.2959220000002</v>
      </c>
    </row>
    <row r="31708" spans="1:6" x14ac:dyDescent="0.35">
      <c r="A31708" t="s">
        <v>57</v>
      </c>
      <c r="B31708" t="s">
        <v>36</v>
      </c>
      <c r="C31708">
        <v>2043</v>
      </c>
      <c r="D31708" t="s">
        <v>13</v>
      </c>
      <c r="E31708" t="s">
        <v>23</v>
      </c>
      <c r="F31708">
        <v>6423.6410610000003</v>
      </c>
    </row>
    <row r="31709" spans="1:6" x14ac:dyDescent="0.35">
      <c r="A31709" t="s">
        <v>57</v>
      </c>
      <c r="B31709" t="s">
        <v>36</v>
      </c>
      <c r="C31709">
        <v>2043</v>
      </c>
      <c r="D31709" t="s">
        <v>13</v>
      </c>
      <c r="E31709" t="s">
        <v>24</v>
      </c>
      <c r="F31709">
        <v>6358.1895549999999</v>
      </c>
    </row>
    <row r="31710" spans="1:6" x14ac:dyDescent="0.35">
      <c r="A31710" t="s">
        <v>57</v>
      </c>
      <c r="B31710" t="s">
        <v>36</v>
      </c>
      <c r="C31710">
        <v>2043</v>
      </c>
      <c r="D31710" t="s">
        <v>13</v>
      </c>
      <c r="E31710" t="s">
        <v>25</v>
      </c>
      <c r="F31710">
        <v>6052.8741090000003</v>
      </c>
    </row>
    <row r="31711" spans="1:6" x14ac:dyDescent="0.35">
      <c r="A31711" t="s">
        <v>57</v>
      </c>
      <c r="B31711" t="s">
        <v>36</v>
      </c>
      <c r="C31711">
        <v>2043</v>
      </c>
      <c r="D31711" t="s">
        <v>13</v>
      </c>
      <c r="E31711" t="s">
        <v>26</v>
      </c>
      <c r="F31711">
        <v>5611.7458299999998</v>
      </c>
    </row>
    <row r="31712" spans="1:6" x14ac:dyDescent="0.35">
      <c r="A31712" t="s">
        <v>57</v>
      </c>
      <c r="B31712" t="s">
        <v>36</v>
      </c>
      <c r="C31712">
        <v>2043</v>
      </c>
      <c r="D31712" t="s">
        <v>13</v>
      </c>
      <c r="E31712" t="s">
        <v>27</v>
      </c>
      <c r="F31712">
        <v>4946.1763946999999</v>
      </c>
    </row>
    <row r="31713" spans="1:6" x14ac:dyDescent="0.35">
      <c r="A31713" t="s">
        <v>57</v>
      </c>
      <c r="B31713" t="s">
        <v>36</v>
      </c>
      <c r="C31713">
        <v>2043</v>
      </c>
      <c r="D31713" t="s">
        <v>13</v>
      </c>
      <c r="E31713" t="s">
        <v>28</v>
      </c>
      <c r="F31713">
        <v>4561.5041953</v>
      </c>
    </row>
    <row r="31714" spans="1:6" x14ac:dyDescent="0.35">
      <c r="A31714" t="s">
        <v>57</v>
      </c>
      <c r="B31714" t="s">
        <v>36</v>
      </c>
      <c r="C31714">
        <v>2043</v>
      </c>
      <c r="D31714" t="s">
        <v>13</v>
      </c>
      <c r="E31714" t="s">
        <v>29</v>
      </c>
      <c r="F31714">
        <v>4794.2185337000001</v>
      </c>
    </row>
    <row r="31715" spans="1:6" x14ac:dyDescent="0.35">
      <c r="A31715" t="s">
        <v>57</v>
      </c>
      <c r="B31715" t="s">
        <v>36</v>
      </c>
      <c r="C31715">
        <v>2043</v>
      </c>
      <c r="D31715" t="s">
        <v>13</v>
      </c>
      <c r="E31715" t="s">
        <v>30</v>
      </c>
      <c r="F31715">
        <v>4141.5904547999999</v>
      </c>
    </row>
    <row r="31716" spans="1:6" x14ac:dyDescent="0.35">
      <c r="A31716" t="s">
        <v>57</v>
      </c>
      <c r="B31716" t="s">
        <v>36</v>
      </c>
      <c r="C31716">
        <v>2043</v>
      </c>
      <c r="D31716" t="s">
        <v>13</v>
      </c>
      <c r="E31716" t="s">
        <v>31</v>
      </c>
      <c r="F31716">
        <v>3685.0679255</v>
      </c>
    </row>
    <row r="31717" spans="1:6" x14ac:dyDescent="0.35">
      <c r="A31717" t="s">
        <v>57</v>
      </c>
      <c r="B31717" t="s">
        <v>36</v>
      </c>
      <c r="C31717">
        <v>2043</v>
      </c>
      <c r="D31717" t="s">
        <v>13</v>
      </c>
      <c r="E31717" t="s">
        <v>10</v>
      </c>
      <c r="F31717">
        <v>3904.9875225699998</v>
      </c>
    </row>
    <row r="31718" spans="1:6" x14ac:dyDescent="0.35">
      <c r="A31718" t="s">
        <v>57</v>
      </c>
      <c r="B31718" t="s">
        <v>36</v>
      </c>
      <c r="C31718">
        <v>2044</v>
      </c>
      <c r="D31718" t="s">
        <v>12</v>
      </c>
      <c r="E31718" t="s">
        <v>16</v>
      </c>
      <c r="F31718">
        <v>5464.5530290000006</v>
      </c>
    </row>
    <row r="31719" spans="1:6" x14ac:dyDescent="0.35">
      <c r="A31719" t="s">
        <v>57</v>
      </c>
      <c r="B31719" t="s">
        <v>36</v>
      </c>
      <c r="C31719">
        <v>2044</v>
      </c>
      <c r="D31719" t="s">
        <v>12</v>
      </c>
      <c r="E31719" t="s">
        <v>32</v>
      </c>
      <c r="F31719">
        <v>5618.4045679999999</v>
      </c>
    </row>
    <row r="31720" spans="1:6" x14ac:dyDescent="0.35">
      <c r="A31720" t="s">
        <v>57</v>
      </c>
      <c r="B31720" t="s">
        <v>36</v>
      </c>
      <c r="C31720">
        <v>2044</v>
      </c>
      <c r="D31720" t="s">
        <v>12</v>
      </c>
      <c r="E31720" t="s">
        <v>17</v>
      </c>
      <c r="F31720">
        <v>5712.0086869999996</v>
      </c>
    </row>
    <row r="31721" spans="1:6" x14ac:dyDescent="0.35">
      <c r="A31721" t="s">
        <v>57</v>
      </c>
      <c r="B31721" t="s">
        <v>36</v>
      </c>
      <c r="C31721">
        <v>2044</v>
      </c>
      <c r="D31721" t="s">
        <v>12</v>
      </c>
      <c r="E31721" t="s">
        <v>18</v>
      </c>
      <c r="F31721">
        <v>5992.8939769999997</v>
      </c>
    </row>
    <row r="31722" spans="1:6" x14ac:dyDescent="0.35">
      <c r="A31722" t="s">
        <v>57</v>
      </c>
      <c r="B31722" t="s">
        <v>36</v>
      </c>
      <c r="C31722">
        <v>2044</v>
      </c>
      <c r="D31722" t="s">
        <v>12</v>
      </c>
      <c r="E31722" t="s">
        <v>19</v>
      </c>
      <c r="F31722">
        <v>6000.1811449999996</v>
      </c>
    </row>
    <row r="31723" spans="1:6" x14ac:dyDescent="0.35">
      <c r="A31723" t="s">
        <v>57</v>
      </c>
      <c r="B31723" t="s">
        <v>36</v>
      </c>
      <c r="C31723">
        <v>2044</v>
      </c>
      <c r="D31723" t="s">
        <v>12</v>
      </c>
      <c r="E31723" t="s">
        <v>20</v>
      </c>
      <c r="F31723">
        <v>6029.9157770000002</v>
      </c>
    </row>
    <row r="31724" spans="1:6" x14ac:dyDescent="0.35">
      <c r="A31724" t="s">
        <v>57</v>
      </c>
      <c r="B31724" t="s">
        <v>36</v>
      </c>
      <c r="C31724">
        <v>2044</v>
      </c>
      <c r="D31724" t="s">
        <v>12</v>
      </c>
      <c r="E31724" t="s">
        <v>21</v>
      </c>
      <c r="F31724">
        <v>6566.1257420000002</v>
      </c>
    </row>
    <row r="31725" spans="1:6" x14ac:dyDescent="0.35">
      <c r="A31725" t="s">
        <v>57</v>
      </c>
      <c r="B31725" t="s">
        <v>36</v>
      </c>
      <c r="C31725">
        <v>2044</v>
      </c>
      <c r="D31725" t="s">
        <v>12</v>
      </c>
      <c r="E31725" t="s">
        <v>22</v>
      </c>
      <c r="F31725">
        <v>6640.5875610000003</v>
      </c>
    </row>
    <row r="31726" spans="1:6" x14ac:dyDescent="0.35">
      <c r="A31726" t="s">
        <v>57</v>
      </c>
      <c r="B31726" t="s">
        <v>36</v>
      </c>
      <c r="C31726">
        <v>2044</v>
      </c>
      <c r="D31726" t="s">
        <v>12</v>
      </c>
      <c r="E31726" t="s">
        <v>23</v>
      </c>
      <c r="F31726">
        <v>6561.4881439999999</v>
      </c>
    </row>
    <row r="31727" spans="1:6" x14ac:dyDescent="0.35">
      <c r="A31727" t="s">
        <v>57</v>
      </c>
      <c r="B31727" t="s">
        <v>36</v>
      </c>
      <c r="C31727">
        <v>2044</v>
      </c>
      <c r="D31727" t="s">
        <v>12</v>
      </c>
      <c r="E31727" t="s">
        <v>24</v>
      </c>
      <c r="F31727">
        <v>6588.3547250000001</v>
      </c>
    </row>
    <row r="31728" spans="1:6" x14ac:dyDescent="0.35">
      <c r="A31728" t="s">
        <v>57</v>
      </c>
      <c r="B31728" t="s">
        <v>36</v>
      </c>
      <c r="C31728">
        <v>2044</v>
      </c>
      <c r="D31728" t="s">
        <v>12</v>
      </c>
      <c r="E31728" t="s">
        <v>25</v>
      </c>
      <c r="F31728">
        <v>6615.6763950000004</v>
      </c>
    </row>
    <row r="31729" spans="1:6" x14ac:dyDescent="0.35">
      <c r="A31729" t="s">
        <v>57</v>
      </c>
      <c r="B31729" t="s">
        <v>36</v>
      </c>
      <c r="C31729">
        <v>2044</v>
      </c>
      <c r="D31729" t="s">
        <v>12</v>
      </c>
      <c r="E31729" t="s">
        <v>26</v>
      </c>
      <c r="F31729">
        <v>6300.1809730000004</v>
      </c>
    </row>
    <row r="31730" spans="1:6" x14ac:dyDescent="0.35">
      <c r="A31730" t="s">
        <v>57</v>
      </c>
      <c r="B31730" t="s">
        <v>36</v>
      </c>
      <c r="C31730">
        <v>2044</v>
      </c>
      <c r="D31730" t="s">
        <v>12</v>
      </c>
      <c r="E31730" t="s">
        <v>27</v>
      </c>
      <c r="F31730">
        <v>5884.3163709999999</v>
      </c>
    </row>
    <row r="31731" spans="1:6" x14ac:dyDescent="0.35">
      <c r="A31731" t="s">
        <v>57</v>
      </c>
      <c r="B31731" t="s">
        <v>36</v>
      </c>
      <c r="C31731">
        <v>2044</v>
      </c>
      <c r="D31731" t="s">
        <v>12</v>
      </c>
      <c r="E31731" t="s">
        <v>28</v>
      </c>
      <c r="F31731">
        <v>5404.0141129999993</v>
      </c>
    </row>
    <row r="31732" spans="1:6" x14ac:dyDescent="0.35">
      <c r="A31732" t="s">
        <v>57</v>
      </c>
      <c r="B31732" t="s">
        <v>36</v>
      </c>
      <c r="C31732">
        <v>2044</v>
      </c>
      <c r="D31732" t="s">
        <v>12</v>
      </c>
      <c r="E31732" t="s">
        <v>29</v>
      </c>
      <c r="F31732">
        <v>5769.9833850000005</v>
      </c>
    </row>
    <row r="31733" spans="1:6" x14ac:dyDescent="0.35">
      <c r="A31733" t="s">
        <v>57</v>
      </c>
      <c r="B31733" t="s">
        <v>36</v>
      </c>
      <c r="C31733">
        <v>2044</v>
      </c>
      <c r="D31733" t="s">
        <v>12</v>
      </c>
      <c r="E31733" t="s">
        <v>30</v>
      </c>
      <c r="F31733">
        <v>5242.0436419999996</v>
      </c>
    </row>
    <row r="31734" spans="1:6" x14ac:dyDescent="0.35">
      <c r="A31734" t="s">
        <v>57</v>
      </c>
      <c r="B31734" t="s">
        <v>36</v>
      </c>
      <c r="C31734">
        <v>2044</v>
      </c>
      <c r="D31734" t="s">
        <v>12</v>
      </c>
      <c r="E31734" t="s">
        <v>31</v>
      </c>
      <c r="F31734">
        <v>4852.0888715000001</v>
      </c>
    </row>
    <row r="31735" spans="1:6" x14ac:dyDescent="0.35">
      <c r="A31735" t="s">
        <v>57</v>
      </c>
      <c r="B31735" t="s">
        <v>36</v>
      </c>
      <c r="C31735">
        <v>2044</v>
      </c>
      <c r="D31735" t="s">
        <v>12</v>
      </c>
      <c r="E31735" t="s">
        <v>10</v>
      </c>
      <c r="F31735">
        <v>6094.9048784099996</v>
      </c>
    </row>
    <row r="31736" spans="1:6" x14ac:dyDescent="0.35">
      <c r="A31736" t="s">
        <v>57</v>
      </c>
      <c r="B31736" t="s">
        <v>36</v>
      </c>
      <c r="C31736">
        <v>2044</v>
      </c>
      <c r="D31736" t="s">
        <v>13</v>
      </c>
      <c r="E31736" t="s">
        <v>16</v>
      </c>
      <c r="F31736">
        <v>5505.2172389999996</v>
      </c>
    </row>
    <row r="31737" spans="1:6" x14ac:dyDescent="0.35">
      <c r="A31737" t="s">
        <v>57</v>
      </c>
      <c r="B31737" t="s">
        <v>36</v>
      </c>
      <c r="C31737">
        <v>2044</v>
      </c>
      <c r="D31737" t="s">
        <v>13</v>
      </c>
      <c r="E31737" t="s">
        <v>32</v>
      </c>
      <c r="F31737">
        <v>5619.2439489999997</v>
      </c>
    </row>
    <row r="31738" spans="1:6" x14ac:dyDescent="0.35">
      <c r="A31738" t="s">
        <v>57</v>
      </c>
      <c r="B31738" t="s">
        <v>36</v>
      </c>
      <c r="C31738">
        <v>2044</v>
      </c>
      <c r="D31738" t="s">
        <v>13</v>
      </c>
      <c r="E31738" t="s">
        <v>17</v>
      </c>
      <c r="F31738">
        <v>5737.2097700000004</v>
      </c>
    </row>
    <row r="31739" spans="1:6" x14ac:dyDescent="0.35">
      <c r="A31739" t="s">
        <v>57</v>
      </c>
      <c r="B31739" t="s">
        <v>36</v>
      </c>
      <c r="C31739">
        <v>2044</v>
      </c>
      <c r="D31739" t="s">
        <v>13</v>
      </c>
      <c r="E31739" t="s">
        <v>18</v>
      </c>
      <c r="F31739">
        <v>5386.2109769999997</v>
      </c>
    </row>
    <row r="31740" spans="1:6" x14ac:dyDescent="0.35">
      <c r="A31740" t="s">
        <v>57</v>
      </c>
      <c r="B31740" t="s">
        <v>36</v>
      </c>
      <c r="C31740">
        <v>2044</v>
      </c>
      <c r="D31740" t="s">
        <v>13</v>
      </c>
      <c r="E31740" t="s">
        <v>19</v>
      </c>
      <c r="F31740">
        <v>5735.8968359999999</v>
      </c>
    </row>
    <row r="31741" spans="1:6" x14ac:dyDescent="0.35">
      <c r="A31741" t="s">
        <v>57</v>
      </c>
      <c r="B31741" t="s">
        <v>36</v>
      </c>
      <c r="C31741">
        <v>2044</v>
      </c>
      <c r="D31741" t="s">
        <v>13</v>
      </c>
      <c r="E31741" t="s">
        <v>20</v>
      </c>
      <c r="F31741">
        <v>6422.8480930000014</v>
      </c>
    </row>
    <row r="31742" spans="1:6" x14ac:dyDescent="0.35">
      <c r="A31742" t="s">
        <v>57</v>
      </c>
      <c r="B31742" t="s">
        <v>36</v>
      </c>
      <c r="C31742">
        <v>2044</v>
      </c>
      <c r="D31742" t="s">
        <v>13</v>
      </c>
      <c r="E31742" t="s">
        <v>21</v>
      </c>
      <c r="F31742">
        <v>6583.9173469999996</v>
      </c>
    </row>
    <row r="31743" spans="1:6" x14ac:dyDescent="0.35">
      <c r="A31743" t="s">
        <v>57</v>
      </c>
      <c r="B31743" t="s">
        <v>36</v>
      </c>
      <c r="C31743">
        <v>2044</v>
      </c>
      <c r="D31743" t="s">
        <v>13</v>
      </c>
      <c r="E31743" t="s">
        <v>22</v>
      </c>
      <c r="F31743">
        <v>6539.5204679999997</v>
      </c>
    </row>
    <row r="31744" spans="1:6" x14ac:dyDescent="0.35">
      <c r="A31744" t="s">
        <v>57</v>
      </c>
      <c r="B31744" t="s">
        <v>36</v>
      </c>
      <c r="C31744">
        <v>2044</v>
      </c>
      <c r="D31744" t="s">
        <v>13</v>
      </c>
      <c r="E31744" t="s">
        <v>23</v>
      </c>
      <c r="F31744">
        <v>6424.8794040000002</v>
      </c>
    </row>
    <row r="31745" spans="1:6" x14ac:dyDescent="0.35">
      <c r="A31745" t="s">
        <v>57</v>
      </c>
      <c r="B31745" t="s">
        <v>36</v>
      </c>
      <c r="C31745">
        <v>2044</v>
      </c>
      <c r="D31745" t="s">
        <v>13</v>
      </c>
      <c r="E31745" t="s">
        <v>24</v>
      </c>
      <c r="F31745">
        <v>6380.8751099999999</v>
      </c>
    </row>
    <row r="31746" spans="1:6" x14ac:dyDescent="0.35">
      <c r="A31746" t="s">
        <v>57</v>
      </c>
      <c r="B31746" t="s">
        <v>36</v>
      </c>
      <c r="C31746">
        <v>2044</v>
      </c>
      <c r="D31746" t="s">
        <v>13</v>
      </c>
      <c r="E31746" t="s">
        <v>25</v>
      </c>
      <c r="F31746">
        <v>6131.7931349999999</v>
      </c>
    </row>
    <row r="31747" spans="1:6" x14ac:dyDescent="0.35">
      <c r="A31747" t="s">
        <v>57</v>
      </c>
      <c r="B31747" t="s">
        <v>36</v>
      </c>
      <c r="C31747">
        <v>2044</v>
      </c>
      <c r="D31747" t="s">
        <v>13</v>
      </c>
      <c r="E31747" t="s">
        <v>26</v>
      </c>
      <c r="F31747">
        <v>5656.5343739999998</v>
      </c>
    </row>
    <row r="31748" spans="1:6" x14ac:dyDescent="0.35">
      <c r="A31748" t="s">
        <v>57</v>
      </c>
      <c r="B31748" t="s">
        <v>36</v>
      </c>
      <c r="C31748">
        <v>2044</v>
      </c>
      <c r="D31748" t="s">
        <v>13</v>
      </c>
      <c r="E31748" t="s">
        <v>27</v>
      </c>
      <c r="F31748">
        <v>5117.7662506999995</v>
      </c>
    </row>
    <row r="31749" spans="1:6" x14ac:dyDescent="0.35">
      <c r="A31749" t="s">
        <v>57</v>
      </c>
      <c r="B31749" t="s">
        <v>36</v>
      </c>
      <c r="C31749">
        <v>2044</v>
      </c>
      <c r="D31749" t="s">
        <v>13</v>
      </c>
      <c r="E31749" t="s">
        <v>28</v>
      </c>
      <c r="F31749">
        <v>4533.2510288000003</v>
      </c>
    </row>
    <row r="31750" spans="1:6" x14ac:dyDescent="0.35">
      <c r="A31750" t="s">
        <v>57</v>
      </c>
      <c r="B31750" t="s">
        <v>36</v>
      </c>
      <c r="C31750">
        <v>2044</v>
      </c>
      <c r="D31750" t="s">
        <v>13</v>
      </c>
      <c r="E31750" t="s">
        <v>29</v>
      </c>
      <c r="F31750">
        <v>4835.6294403000002</v>
      </c>
    </row>
    <row r="31751" spans="1:6" x14ac:dyDescent="0.35">
      <c r="A31751" t="s">
        <v>57</v>
      </c>
      <c r="B31751" t="s">
        <v>36</v>
      </c>
      <c r="C31751">
        <v>2044</v>
      </c>
      <c r="D31751" t="s">
        <v>13</v>
      </c>
      <c r="E31751" t="s">
        <v>30</v>
      </c>
      <c r="F31751">
        <v>4158.9237191000002</v>
      </c>
    </row>
    <row r="31752" spans="1:6" x14ac:dyDescent="0.35">
      <c r="A31752" t="s">
        <v>57</v>
      </c>
      <c r="B31752" t="s">
        <v>36</v>
      </c>
      <c r="C31752">
        <v>2044</v>
      </c>
      <c r="D31752" t="s">
        <v>13</v>
      </c>
      <c r="E31752" t="s">
        <v>31</v>
      </c>
      <c r="F31752">
        <v>3740.6463448</v>
      </c>
    </row>
    <row r="31753" spans="1:6" x14ac:dyDescent="0.35">
      <c r="A31753" t="s">
        <v>57</v>
      </c>
      <c r="B31753" t="s">
        <v>36</v>
      </c>
      <c r="C31753">
        <v>2044</v>
      </c>
      <c r="D31753" t="s">
        <v>13</v>
      </c>
      <c r="E31753" t="s">
        <v>10</v>
      </c>
      <c r="F31753">
        <v>4004.1839874299999</v>
      </c>
    </row>
    <row r="31754" spans="1:6" x14ac:dyDescent="0.35">
      <c r="A31754" t="s">
        <v>57</v>
      </c>
      <c r="B31754" t="s">
        <v>36</v>
      </c>
      <c r="C31754">
        <v>2045</v>
      </c>
      <c r="D31754" t="s">
        <v>12</v>
      </c>
      <c r="E31754" t="s">
        <v>16</v>
      </c>
      <c r="F31754">
        <v>5471.2128069999999</v>
      </c>
    </row>
    <row r="31755" spans="1:6" x14ac:dyDescent="0.35">
      <c r="A31755" t="s">
        <v>57</v>
      </c>
      <c r="B31755" t="s">
        <v>36</v>
      </c>
      <c r="C31755">
        <v>2045</v>
      </c>
      <c r="D31755" t="s">
        <v>12</v>
      </c>
      <c r="E31755" t="s">
        <v>32</v>
      </c>
      <c r="F31755">
        <v>5637.5031259999996</v>
      </c>
    </row>
    <row r="31756" spans="1:6" x14ac:dyDescent="0.35">
      <c r="A31756" t="s">
        <v>57</v>
      </c>
      <c r="B31756" t="s">
        <v>36</v>
      </c>
      <c r="C31756">
        <v>2045</v>
      </c>
      <c r="D31756" t="s">
        <v>12</v>
      </c>
      <c r="E31756" t="s">
        <v>17</v>
      </c>
      <c r="F31756">
        <v>5742.9125789999998</v>
      </c>
    </row>
    <row r="31757" spans="1:6" x14ac:dyDescent="0.35">
      <c r="A31757" t="s">
        <v>57</v>
      </c>
      <c r="B31757" t="s">
        <v>36</v>
      </c>
      <c r="C31757">
        <v>2045</v>
      </c>
      <c r="D31757" t="s">
        <v>12</v>
      </c>
      <c r="E31757" t="s">
        <v>18</v>
      </c>
      <c r="F31757">
        <v>6040.8482540000005</v>
      </c>
    </row>
    <row r="31758" spans="1:6" x14ac:dyDescent="0.35">
      <c r="A31758" t="s">
        <v>57</v>
      </c>
      <c r="B31758" t="s">
        <v>36</v>
      </c>
      <c r="C31758">
        <v>2045</v>
      </c>
      <c r="D31758" t="s">
        <v>12</v>
      </c>
      <c r="E31758" t="s">
        <v>19</v>
      </c>
      <c r="F31758">
        <v>6012.8028869999998</v>
      </c>
    </row>
    <row r="31759" spans="1:6" x14ac:dyDescent="0.35">
      <c r="A31759" t="s">
        <v>57</v>
      </c>
      <c r="B31759" t="s">
        <v>36</v>
      </c>
      <c r="C31759">
        <v>2045</v>
      </c>
      <c r="D31759" t="s">
        <v>12</v>
      </c>
      <c r="E31759" t="s">
        <v>20</v>
      </c>
      <c r="F31759">
        <v>5985.7937189999993</v>
      </c>
    </row>
    <row r="31760" spans="1:6" x14ac:dyDescent="0.35">
      <c r="A31760" t="s">
        <v>57</v>
      </c>
      <c r="B31760" t="s">
        <v>36</v>
      </c>
      <c r="C31760">
        <v>2045</v>
      </c>
      <c r="D31760" t="s">
        <v>12</v>
      </c>
      <c r="E31760" t="s">
        <v>21</v>
      </c>
      <c r="F31760">
        <v>6534.9535420000002</v>
      </c>
    </row>
    <row r="31761" spans="1:6" x14ac:dyDescent="0.35">
      <c r="A31761" t="s">
        <v>57</v>
      </c>
      <c r="B31761" t="s">
        <v>36</v>
      </c>
      <c r="C31761">
        <v>2045</v>
      </c>
      <c r="D31761" t="s">
        <v>12</v>
      </c>
      <c r="E31761" t="s">
        <v>22</v>
      </c>
      <c r="F31761">
        <v>6695.3673660000004</v>
      </c>
    </row>
    <row r="31762" spans="1:6" x14ac:dyDescent="0.35">
      <c r="A31762" t="s">
        <v>57</v>
      </c>
      <c r="B31762" t="s">
        <v>36</v>
      </c>
      <c r="C31762">
        <v>2045</v>
      </c>
      <c r="D31762" t="s">
        <v>12</v>
      </c>
      <c r="E31762" t="s">
        <v>23</v>
      </c>
      <c r="F31762">
        <v>6563.0712579999999</v>
      </c>
    </row>
    <row r="31763" spans="1:6" x14ac:dyDescent="0.35">
      <c r="A31763" t="s">
        <v>57</v>
      </c>
      <c r="B31763" t="s">
        <v>36</v>
      </c>
      <c r="C31763">
        <v>2045</v>
      </c>
      <c r="D31763" t="s">
        <v>12</v>
      </c>
      <c r="E31763" t="s">
        <v>24</v>
      </c>
      <c r="F31763">
        <v>6588.1876110000003</v>
      </c>
    </row>
    <row r="31764" spans="1:6" x14ac:dyDescent="0.35">
      <c r="A31764" t="s">
        <v>57</v>
      </c>
      <c r="B31764" t="s">
        <v>36</v>
      </c>
      <c r="C31764">
        <v>2045</v>
      </c>
      <c r="D31764" t="s">
        <v>12</v>
      </c>
      <c r="E31764" t="s">
        <v>25</v>
      </c>
      <c r="F31764">
        <v>6666.3097509999998</v>
      </c>
    </row>
    <row r="31765" spans="1:6" x14ac:dyDescent="0.35">
      <c r="A31765" t="s">
        <v>57</v>
      </c>
      <c r="B31765" t="s">
        <v>36</v>
      </c>
      <c r="C31765">
        <v>2045</v>
      </c>
      <c r="D31765" t="s">
        <v>12</v>
      </c>
      <c r="E31765" t="s">
        <v>26</v>
      </c>
      <c r="F31765">
        <v>6398.140719</v>
      </c>
    </row>
    <row r="31766" spans="1:6" x14ac:dyDescent="0.35">
      <c r="A31766" t="s">
        <v>57</v>
      </c>
      <c r="B31766" t="s">
        <v>36</v>
      </c>
      <c r="C31766">
        <v>2045</v>
      </c>
      <c r="D31766" t="s">
        <v>12</v>
      </c>
      <c r="E31766" t="s">
        <v>27</v>
      </c>
      <c r="F31766">
        <v>6039.9892</v>
      </c>
    </row>
    <row r="31767" spans="1:6" x14ac:dyDescent="0.35">
      <c r="A31767" t="s">
        <v>57</v>
      </c>
      <c r="B31767" t="s">
        <v>36</v>
      </c>
      <c r="C31767">
        <v>2045</v>
      </c>
      <c r="D31767" t="s">
        <v>12</v>
      </c>
      <c r="E31767" t="s">
        <v>28</v>
      </c>
      <c r="F31767">
        <v>5434.0572069999998</v>
      </c>
    </row>
    <row r="31768" spans="1:6" x14ac:dyDescent="0.35">
      <c r="A31768" t="s">
        <v>57</v>
      </c>
      <c r="B31768" t="s">
        <v>36</v>
      </c>
      <c r="C31768">
        <v>2045</v>
      </c>
      <c r="D31768" t="s">
        <v>12</v>
      </c>
      <c r="E31768" t="s">
        <v>29</v>
      </c>
      <c r="F31768">
        <v>5740.4857249999995</v>
      </c>
    </row>
    <row r="31769" spans="1:6" x14ac:dyDescent="0.35">
      <c r="A31769" t="s">
        <v>57</v>
      </c>
      <c r="B31769" t="s">
        <v>36</v>
      </c>
      <c r="C31769">
        <v>2045</v>
      </c>
      <c r="D31769" t="s">
        <v>12</v>
      </c>
      <c r="E31769" t="s">
        <v>30</v>
      </c>
      <c r="F31769">
        <v>5340.6141793999996</v>
      </c>
    </row>
    <row r="31770" spans="1:6" x14ac:dyDescent="0.35">
      <c r="A31770" t="s">
        <v>57</v>
      </c>
      <c r="B31770" t="s">
        <v>36</v>
      </c>
      <c r="C31770">
        <v>2045</v>
      </c>
      <c r="D31770" t="s">
        <v>12</v>
      </c>
      <c r="E31770" t="s">
        <v>31</v>
      </c>
      <c r="F31770">
        <v>4826.2946746999996</v>
      </c>
    </row>
    <row r="31771" spans="1:6" x14ac:dyDescent="0.35">
      <c r="A31771" t="s">
        <v>57</v>
      </c>
      <c r="B31771" t="s">
        <v>36</v>
      </c>
      <c r="C31771">
        <v>2045</v>
      </c>
      <c r="D31771" t="s">
        <v>12</v>
      </c>
      <c r="E31771" t="s">
        <v>10</v>
      </c>
      <c r="F31771">
        <v>6301.8907298000004</v>
      </c>
    </row>
    <row r="31772" spans="1:6" x14ac:dyDescent="0.35">
      <c r="A31772" t="s">
        <v>57</v>
      </c>
      <c r="B31772" t="s">
        <v>36</v>
      </c>
      <c r="C31772">
        <v>2045</v>
      </c>
      <c r="D31772" t="s">
        <v>13</v>
      </c>
      <c r="E31772" t="s">
        <v>16</v>
      </c>
      <c r="F31772">
        <v>5511.3399410000002</v>
      </c>
    </row>
    <row r="31773" spans="1:6" x14ac:dyDescent="0.35">
      <c r="A31773" t="s">
        <v>57</v>
      </c>
      <c r="B31773" t="s">
        <v>36</v>
      </c>
      <c r="C31773">
        <v>2045</v>
      </c>
      <c r="D31773" t="s">
        <v>13</v>
      </c>
      <c r="E31773" t="s">
        <v>32</v>
      </c>
      <c r="F31773">
        <v>5637.9224279999999</v>
      </c>
    </row>
    <row r="31774" spans="1:6" x14ac:dyDescent="0.35">
      <c r="A31774" t="s">
        <v>57</v>
      </c>
      <c r="B31774" t="s">
        <v>36</v>
      </c>
      <c r="C31774">
        <v>2045</v>
      </c>
      <c r="D31774" t="s">
        <v>13</v>
      </c>
      <c r="E31774" t="s">
        <v>17</v>
      </c>
      <c r="F31774">
        <v>5767.9684969999998</v>
      </c>
    </row>
    <row r="31775" spans="1:6" x14ac:dyDescent="0.35">
      <c r="A31775" t="s">
        <v>57</v>
      </c>
      <c r="B31775" t="s">
        <v>36</v>
      </c>
      <c r="C31775">
        <v>2045</v>
      </c>
      <c r="D31775" t="s">
        <v>13</v>
      </c>
      <c r="E31775" t="s">
        <v>18</v>
      </c>
      <c r="F31775">
        <v>5426.5217359999997</v>
      </c>
    </row>
    <row r="31776" spans="1:6" x14ac:dyDescent="0.35">
      <c r="A31776" t="s">
        <v>57</v>
      </c>
      <c r="B31776" t="s">
        <v>36</v>
      </c>
      <c r="C31776">
        <v>2045</v>
      </c>
      <c r="D31776" t="s">
        <v>13</v>
      </c>
      <c r="E31776" t="s">
        <v>19</v>
      </c>
      <c r="F31776">
        <v>5734.5130170000002</v>
      </c>
    </row>
    <row r="31777" spans="1:6" x14ac:dyDescent="0.35">
      <c r="A31777" t="s">
        <v>57</v>
      </c>
      <c r="B31777" t="s">
        <v>36</v>
      </c>
      <c r="C31777">
        <v>2045</v>
      </c>
      <c r="D31777" t="s">
        <v>13</v>
      </c>
      <c r="E31777" t="s">
        <v>20</v>
      </c>
      <c r="F31777">
        <v>6373.7924710000007</v>
      </c>
    </row>
    <row r="31778" spans="1:6" x14ac:dyDescent="0.35">
      <c r="A31778" t="s">
        <v>57</v>
      </c>
      <c r="B31778" t="s">
        <v>36</v>
      </c>
      <c r="C31778">
        <v>2045</v>
      </c>
      <c r="D31778" t="s">
        <v>13</v>
      </c>
      <c r="E31778" t="s">
        <v>21</v>
      </c>
      <c r="F31778">
        <v>6567.8620449999999</v>
      </c>
    </row>
    <row r="31779" spans="1:6" x14ac:dyDescent="0.35">
      <c r="A31779" t="s">
        <v>57</v>
      </c>
      <c r="B31779" t="s">
        <v>36</v>
      </c>
      <c r="C31779">
        <v>2045</v>
      </c>
      <c r="D31779" t="s">
        <v>13</v>
      </c>
      <c r="E31779" t="s">
        <v>22</v>
      </c>
      <c r="F31779">
        <v>6589.498227</v>
      </c>
    </row>
    <row r="31780" spans="1:6" x14ac:dyDescent="0.35">
      <c r="A31780" t="s">
        <v>57</v>
      </c>
      <c r="B31780" t="s">
        <v>36</v>
      </c>
      <c r="C31780">
        <v>2045</v>
      </c>
      <c r="D31780" t="s">
        <v>13</v>
      </c>
      <c r="E31780" t="s">
        <v>23</v>
      </c>
      <c r="F31780">
        <v>6413.4122100000004</v>
      </c>
    </row>
    <row r="31781" spans="1:6" x14ac:dyDescent="0.35">
      <c r="A31781" t="s">
        <v>57</v>
      </c>
      <c r="B31781" t="s">
        <v>36</v>
      </c>
      <c r="C31781">
        <v>2045</v>
      </c>
      <c r="D31781" t="s">
        <v>13</v>
      </c>
      <c r="E31781" t="s">
        <v>24</v>
      </c>
      <c r="F31781">
        <v>6411.411537</v>
      </c>
    </row>
    <row r="31782" spans="1:6" x14ac:dyDescent="0.35">
      <c r="A31782" t="s">
        <v>57</v>
      </c>
      <c r="B31782" t="s">
        <v>36</v>
      </c>
      <c r="C31782">
        <v>2045</v>
      </c>
      <c r="D31782" t="s">
        <v>13</v>
      </c>
      <c r="E31782" t="s">
        <v>25</v>
      </c>
      <c r="F31782">
        <v>6193.1724599999998</v>
      </c>
    </row>
    <row r="31783" spans="1:6" x14ac:dyDescent="0.35">
      <c r="A31783" t="s">
        <v>57</v>
      </c>
      <c r="B31783" t="s">
        <v>36</v>
      </c>
      <c r="C31783">
        <v>2045</v>
      </c>
      <c r="D31783" t="s">
        <v>13</v>
      </c>
      <c r="E31783" t="s">
        <v>26</v>
      </c>
      <c r="F31783">
        <v>5731.6418290000001</v>
      </c>
    </row>
    <row r="31784" spans="1:6" x14ac:dyDescent="0.35">
      <c r="A31784" t="s">
        <v>57</v>
      </c>
      <c r="B31784" t="s">
        <v>36</v>
      </c>
      <c r="C31784">
        <v>2045</v>
      </c>
      <c r="D31784" t="s">
        <v>13</v>
      </c>
      <c r="E31784" t="s">
        <v>27</v>
      </c>
      <c r="F31784">
        <v>5260.3496777999999</v>
      </c>
    </row>
    <row r="31785" spans="1:6" x14ac:dyDescent="0.35">
      <c r="A31785" t="s">
        <v>57</v>
      </c>
      <c r="B31785" t="s">
        <v>36</v>
      </c>
      <c r="C31785">
        <v>2045</v>
      </c>
      <c r="D31785" t="s">
        <v>13</v>
      </c>
      <c r="E31785" t="s">
        <v>28</v>
      </c>
      <c r="F31785">
        <v>4556.6012817999999</v>
      </c>
    </row>
    <row r="31786" spans="1:6" x14ac:dyDescent="0.35">
      <c r="A31786" t="s">
        <v>57</v>
      </c>
      <c r="B31786" t="s">
        <v>36</v>
      </c>
      <c r="C31786">
        <v>2045</v>
      </c>
      <c r="D31786" t="s">
        <v>13</v>
      </c>
      <c r="E31786" t="s">
        <v>29</v>
      </c>
      <c r="F31786">
        <v>4846.6689956</v>
      </c>
    </row>
    <row r="31787" spans="1:6" x14ac:dyDescent="0.35">
      <c r="A31787" t="s">
        <v>57</v>
      </c>
      <c r="B31787" t="s">
        <v>36</v>
      </c>
      <c r="C31787">
        <v>2045</v>
      </c>
      <c r="D31787" t="s">
        <v>13</v>
      </c>
      <c r="E31787" t="s">
        <v>30</v>
      </c>
      <c r="F31787">
        <v>4217.8977281999996</v>
      </c>
    </row>
    <row r="31788" spans="1:6" x14ac:dyDescent="0.35">
      <c r="A31788" t="s">
        <v>57</v>
      </c>
      <c r="B31788" t="s">
        <v>36</v>
      </c>
      <c r="C31788">
        <v>2045</v>
      </c>
      <c r="D31788" t="s">
        <v>13</v>
      </c>
      <c r="E31788" t="s">
        <v>31</v>
      </c>
      <c r="F31788">
        <v>3750.1978414</v>
      </c>
    </row>
    <row r="31789" spans="1:6" x14ac:dyDescent="0.35">
      <c r="A31789" t="s">
        <v>57</v>
      </c>
      <c r="B31789" t="s">
        <v>36</v>
      </c>
      <c r="C31789">
        <v>2045</v>
      </c>
      <c r="D31789" t="s">
        <v>13</v>
      </c>
      <c r="E31789" t="s">
        <v>10</v>
      </c>
      <c r="F31789">
        <v>4099.3768200900004</v>
      </c>
    </row>
    <row r="31790" spans="1:6" x14ac:dyDescent="0.35">
      <c r="A31790" t="s">
        <v>57</v>
      </c>
      <c r="B31790" t="s">
        <v>36</v>
      </c>
      <c r="C31790">
        <v>2046</v>
      </c>
      <c r="D31790" t="s">
        <v>12</v>
      </c>
      <c r="E31790" t="s">
        <v>16</v>
      </c>
      <c r="F31790">
        <v>5475.6911570000002</v>
      </c>
    </row>
    <row r="31791" spans="1:6" x14ac:dyDescent="0.35">
      <c r="A31791" t="s">
        <v>57</v>
      </c>
      <c r="B31791" t="s">
        <v>36</v>
      </c>
      <c r="C31791">
        <v>2046</v>
      </c>
      <c r="D31791" t="s">
        <v>12</v>
      </c>
      <c r="E31791" t="s">
        <v>32</v>
      </c>
      <c r="F31791">
        <v>5654.3985599999996</v>
      </c>
    </row>
    <row r="31792" spans="1:6" x14ac:dyDescent="0.35">
      <c r="A31792" t="s">
        <v>57</v>
      </c>
      <c r="B31792" t="s">
        <v>36</v>
      </c>
      <c r="C31792">
        <v>2046</v>
      </c>
      <c r="D31792" t="s">
        <v>12</v>
      </c>
      <c r="E31792" t="s">
        <v>17</v>
      </c>
      <c r="F31792">
        <v>5770.477183</v>
      </c>
    </row>
    <row r="31793" spans="1:6" x14ac:dyDescent="0.35">
      <c r="A31793" t="s">
        <v>57</v>
      </c>
      <c r="B31793" t="s">
        <v>36</v>
      </c>
      <c r="C31793">
        <v>2046</v>
      </c>
      <c r="D31793" t="s">
        <v>12</v>
      </c>
      <c r="E31793" t="s">
        <v>18</v>
      </c>
      <c r="F31793">
        <v>6082.8964960000003</v>
      </c>
    </row>
    <row r="31794" spans="1:6" x14ac:dyDescent="0.35">
      <c r="A31794" t="s">
        <v>57</v>
      </c>
      <c r="B31794" t="s">
        <v>36</v>
      </c>
      <c r="C31794">
        <v>2046</v>
      </c>
      <c r="D31794" t="s">
        <v>12</v>
      </c>
      <c r="E31794" t="s">
        <v>19</v>
      </c>
      <c r="F31794">
        <v>6026.9228899999998</v>
      </c>
    </row>
    <row r="31795" spans="1:6" x14ac:dyDescent="0.35">
      <c r="A31795" t="s">
        <v>57</v>
      </c>
      <c r="B31795" t="s">
        <v>36</v>
      </c>
      <c r="C31795">
        <v>2046</v>
      </c>
      <c r="D31795" t="s">
        <v>12</v>
      </c>
      <c r="E31795" t="s">
        <v>20</v>
      </c>
      <c r="F31795">
        <v>5945.6929890000001</v>
      </c>
    </row>
    <row r="31796" spans="1:6" x14ac:dyDescent="0.35">
      <c r="A31796" t="s">
        <v>57</v>
      </c>
      <c r="B31796" t="s">
        <v>36</v>
      </c>
      <c r="C31796">
        <v>2046</v>
      </c>
      <c r="D31796" t="s">
        <v>12</v>
      </c>
      <c r="E31796" t="s">
        <v>21</v>
      </c>
      <c r="F31796">
        <v>6521.4060630000004</v>
      </c>
    </row>
    <row r="31797" spans="1:6" x14ac:dyDescent="0.35">
      <c r="A31797" t="s">
        <v>57</v>
      </c>
      <c r="B31797" t="s">
        <v>36</v>
      </c>
      <c r="C31797">
        <v>2046</v>
      </c>
      <c r="D31797" t="s">
        <v>12</v>
      </c>
      <c r="E31797" t="s">
        <v>22</v>
      </c>
      <c r="F31797">
        <v>6719.2366430000002</v>
      </c>
    </row>
    <row r="31798" spans="1:6" x14ac:dyDescent="0.35">
      <c r="A31798" t="s">
        <v>57</v>
      </c>
      <c r="B31798" t="s">
        <v>36</v>
      </c>
      <c r="C31798">
        <v>2046</v>
      </c>
      <c r="D31798" t="s">
        <v>12</v>
      </c>
      <c r="E31798" t="s">
        <v>23</v>
      </c>
      <c r="F31798">
        <v>6593.6111860000001</v>
      </c>
    </row>
    <row r="31799" spans="1:6" x14ac:dyDescent="0.35">
      <c r="A31799" t="s">
        <v>57</v>
      </c>
      <c r="B31799" t="s">
        <v>36</v>
      </c>
      <c r="C31799">
        <v>2046</v>
      </c>
      <c r="D31799" t="s">
        <v>12</v>
      </c>
      <c r="E31799" t="s">
        <v>24</v>
      </c>
      <c r="F31799">
        <v>6592.5045869999994</v>
      </c>
    </row>
    <row r="31800" spans="1:6" x14ac:dyDescent="0.35">
      <c r="A31800" t="s">
        <v>57</v>
      </c>
      <c r="B31800" t="s">
        <v>36</v>
      </c>
      <c r="C31800">
        <v>2046</v>
      </c>
      <c r="D31800" t="s">
        <v>12</v>
      </c>
      <c r="E31800" t="s">
        <v>25</v>
      </c>
      <c r="F31800">
        <v>6696.1621730000006</v>
      </c>
    </row>
    <row r="31801" spans="1:6" x14ac:dyDescent="0.35">
      <c r="A31801" t="s">
        <v>57</v>
      </c>
      <c r="B31801" t="s">
        <v>36</v>
      </c>
      <c r="C31801">
        <v>2046</v>
      </c>
      <c r="D31801" t="s">
        <v>12</v>
      </c>
      <c r="E31801" t="s">
        <v>26</v>
      </c>
      <c r="F31801">
        <v>6466.4418509999996</v>
      </c>
    </row>
    <row r="31802" spans="1:6" x14ac:dyDescent="0.35">
      <c r="A31802" t="s">
        <v>57</v>
      </c>
      <c r="B31802" t="s">
        <v>36</v>
      </c>
      <c r="C31802">
        <v>2046</v>
      </c>
      <c r="D31802" t="s">
        <v>12</v>
      </c>
      <c r="E31802" t="s">
        <v>27</v>
      </c>
      <c r="F31802">
        <v>6179.6297910000003</v>
      </c>
    </row>
    <row r="31803" spans="1:6" x14ac:dyDescent="0.35">
      <c r="A31803" t="s">
        <v>57</v>
      </c>
      <c r="B31803" t="s">
        <v>36</v>
      </c>
      <c r="C31803">
        <v>2046</v>
      </c>
      <c r="D31803" t="s">
        <v>12</v>
      </c>
      <c r="E31803" t="s">
        <v>28</v>
      </c>
      <c r="F31803">
        <v>5522.9595499999996</v>
      </c>
    </row>
    <row r="31804" spans="1:6" x14ac:dyDescent="0.35">
      <c r="A31804" t="s">
        <v>57</v>
      </c>
      <c r="B31804" t="s">
        <v>36</v>
      </c>
      <c r="C31804">
        <v>2046</v>
      </c>
      <c r="D31804" t="s">
        <v>12</v>
      </c>
      <c r="E31804" t="s">
        <v>29</v>
      </c>
      <c r="F31804">
        <v>5638.8257149999999</v>
      </c>
    </row>
    <row r="31805" spans="1:6" x14ac:dyDescent="0.35">
      <c r="A31805" t="s">
        <v>57</v>
      </c>
      <c r="B31805" t="s">
        <v>36</v>
      </c>
      <c r="C31805">
        <v>2046</v>
      </c>
      <c r="D31805" t="s">
        <v>12</v>
      </c>
      <c r="E31805" t="s">
        <v>30</v>
      </c>
      <c r="F31805">
        <v>5523.4438890000001</v>
      </c>
    </row>
    <row r="31806" spans="1:6" x14ac:dyDescent="0.35">
      <c r="A31806" t="s">
        <v>57</v>
      </c>
      <c r="B31806" t="s">
        <v>36</v>
      </c>
      <c r="C31806">
        <v>2046</v>
      </c>
      <c r="D31806" t="s">
        <v>12</v>
      </c>
      <c r="E31806" t="s">
        <v>31</v>
      </c>
      <c r="F31806">
        <v>4800.8839910999995</v>
      </c>
    </row>
    <row r="31807" spans="1:6" x14ac:dyDescent="0.35">
      <c r="A31807" t="s">
        <v>57</v>
      </c>
      <c r="B31807" t="s">
        <v>36</v>
      </c>
      <c r="C31807">
        <v>2046</v>
      </c>
      <c r="D31807" t="s">
        <v>12</v>
      </c>
      <c r="E31807" t="s">
        <v>10</v>
      </c>
      <c r="F31807">
        <v>6476.1923614200005</v>
      </c>
    </row>
    <row r="31808" spans="1:6" x14ac:dyDescent="0.35">
      <c r="A31808" t="s">
        <v>57</v>
      </c>
      <c r="B31808" t="s">
        <v>36</v>
      </c>
      <c r="C31808">
        <v>2046</v>
      </c>
      <c r="D31808" t="s">
        <v>13</v>
      </c>
      <c r="E31808" t="s">
        <v>16</v>
      </c>
      <c r="F31808">
        <v>5515.2815190000001</v>
      </c>
    </row>
    <row r="31809" spans="1:6" x14ac:dyDescent="0.35">
      <c r="A31809" t="s">
        <v>57</v>
      </c>
      <c r="B31809" t="s">
        <v>36</v>
      </c>
      <c r="C31809">
        <v>2046</v>
      </c>
      <c r="D31809" t="s">
        <v>13</v>
      </c>
      <c r="E31809" t="s">
        <v>32</v>
      </c>
      <c r="F31809">
        <v>5654.3826339999996</v>
      </c>
    </row>
    <row r="31810" spans="1:6" x14ac:dyDescent="0.35">
      <c r="A31810" t="s">
        <v>57</v>
      </c>
      <c r="B31810" t="s">
        <v>36</v>
      </c>
      <c r="C31810">
        <v>2046</v>
      </c>
      <c r="D31810" t="s">
        <v>13</v>
      </c>
      <c r="E31810" t="s">
        <v>17</v>
      </c>
      <c r="F31810">
        <v>5795.3341479999999</v>
      </c>
    </row>
    <row r="31811" spans="1:6" x14ac:dyDescent="0.35">
      <c r="A31811" t="s">
        <v>57</v>
      </c>
      <c r="B31811" t="s">
        <v>36</v>
      </c>
      <c r="C31811">
        <v>2046</v>
      </c>
      <c r="D31811" t="s">
        <v>13</v>
      </c>
      <c r="E31811" t="s">
        <v>18</v>
      </c>
      <c r="F31811">
        <v>5462.5457939999997</v>
      </c>
    </row>
    <row r="31812" spans="1:6" x14ac:dyDescent="0.35">
      <c r="A31812" t="s">
        <v>57</v>
      </c>
      <c r="B31812" t="s">
        <v>36</v>
      </c>
      <c r="C31812">
        <v>2046</v>
      </c>
      <c r="D31812" t="s">
        <v>13</v>
      </c>
      <c r="E31812" t="s">
        <v>19</v>
      </c>
      <c r="F31812">
        <v>5741.6450540000014</v>
      </c>
    </row>
    <row r="31813" spans="1:6" x14ac:dyDescent="0.35">
      <c r="A31813" t="s">
        <v>57</v>
      </c>
      <c r="B31813" t="s">
        <v>36</v>
      </c>
      <c r="C31813">
        <v>2046</v>
      </c>
      <c r="D31813" t="s">
        <v>13</v>
      </c>
      <c r="E31813" t="s">
        <v>20</v>
      </c>
      <c r="F31813">
        <v>6328.3806640000003</v>
      </c>
    </row>
    <row r="31814" spans="1:6" x14ac:dyDescent="0.35">
      <c r="A31814" t="s">
        <v>57</v>
      </c>
      <c r="B31814" t="s">
        <v>36</v>
      </c>
      <c r="C31814">
        <v>2046</v>
      </c>
      <c r="D31814" t="s">
        <v>13</v>
      </c>
      <c r="E31814" t="s">
        <v>21</v>
      </c>
      <c r="F31814">
        <v>6560.1989729999996</v>
      </c>
    </row>
    <row r="31815" spans="1:6" x14ac:dyDescent="0.35">
      <c r="A31815" t="s">
        <v>57</v>
      </c>
      <c r="B31815" t="s">
        <v>36</v>
      </c>
      <c r="C31815">
        <v>2046</v>
      </c>
      <c r="D31815" t="s">
        <v>13</v>
      </c>
      <c r="E31815" t="s">
        <v>22</v>
      </c>
      <c r="F31815">
        <v>6611.6494069999999</v>
      </c>
    </row>
    <row r="31816" spans="1:6" x14ac:dyDescent="0.35">
      <c r="A31816" t="s">
        <v>57</v>
      </c>
      <c r="B31816" t="s">
        <v>36</v>
      </c>
      <c r="C31816">
        <v>2046</v>
      </c>
      <c r="D31816" t="s">
        <v>13</v>
      </c>
      <c r="E31816" t="s">
        <v>23</v>
      </c>
      <c r="F31816">
        <v>6429.4543819999999</v>
      </c>
    </row>
    <row r="31817" spans="1:6" x14ac:dyDescent="0.35">
      <c r="A31817" t="s">
        <v>57</v>
      </c>
      <c r="B31817" t="s">
        <v>36</v>
      </c>
      <c r="C31817">
        <v>2046</v>
      </c>
      <c r="D31817" t="s">
        <v>13</v>
      </c>
      <c r="E31817" t="s">
        <v>24</v>
      </c>
      <c r="F31817">
        <v>6429.601334</v>
      </c>
    </row>
    <row r="31818" spans="1:6" x14ac:dyDescent="0.35">
      <c r="A31818" t="s">
        <v>57</v>
      </c>
      <c r="B31818" t="s">
        <v>36</v>
      </c>
      <c r="C31818">
        <v>2046</v>
      </c>
      <c r="D31818" t="s">
        <v>13</v>
      </c>
      <c r="E31818" t="s">
        <v>25</v>
      </c>
      <c r="F31818">
        <v>6231.4710379999997</v>
      </c>
    </row>
    <row r="31819" spans="1:6" x14ac:dyDescent="0.35">
      <c r="A31819" t="s">
        <v>57</v>
      </c>
      <c r="B31819" t="s">
        <v>36</v>
      </c>
      <c r="C31819">
        <v>2046</v>
      </c>
      <c r="D31819" t="s">
        <v>13</v>
      </c>
      <c r="E31819" t="s">
        <v>26</v>
      </c>
      <c r="F31819">
        <v>5804.544766</v>
      </c>
    </row>
    <row r="31820" spans="1:6" x14ac:dyDescent="0.35">
      <c r="A31820" t="s">
        <v>57</v>
      </c>
      <c r="B31820" t="s">
        <v>36</v>
      </c>
      <c r="C31820">
        <v>2046</v>
      </c>
      <c r="D31820" t="s">
        <v>13</v>
      </c>
      <c r="E31820" t="s">
        <v>27</v>
      </c>
      <c r="F31820">
        <v>5371.9521549999999</v>
      </c>
    </row>
    <row r="31821" spans="1:6" x14ac:dyDescent="0.35">
      <c r="A31821" t="s">
        <v>57</v>
      </c>
      <c r="B31821" t="s">
        <v>36</v>
      </c>
      <c r="C31821">
        <v>2046</v>
      </c>
      <c r="D31821" t="s">
        <v>13</v>
      </c>
      <c r="E31821" t="s">
        <v>28</v>
      </c>
      <c r="F31821">
        <v>4674.8422892999997</v>
      </c>
    </row>
    <row r="31822" spans="1:6" x14ac:dyDescent="0.35">
      <c r="A31822" t="s">
        <v>57</v>
      </c>
      <c r="B31822" t="s">
        <v>36</v>
      </c>
      <c r="C31822">
        <v>2046</v>
      </c>
      <c r="D31822" t="s">
        <v>13</v>
      </c>
      <c r="E31822" t="s">
        <v>29</v>
      </c>
      <c r="F31822">
        <v>4717.6580401000001</v>
      </c>
    </row>
    <row r="31823" spans="1:6" x14ac:dyDescent="0.35">
      <c r="A31823" t="s">
        <v>57</v>
      </c>
      <c r="B31823" t="s">
        <v>36</v>
      </c>
      <c r="C31823">
        <v>2046</v>
      </c>
      <c r="D31823" t="s">
        <v>13</v>
      </c>
      <c r="E31823" t="s">
        <v>30</v>
      </c>
      <c r="F31823">
        <v>4396.1440911999998</v>
      </c>
    </row>
    <row r="31824" spans="1:6" x14ac:dyDescent="0.35">
      <c r="A31824" t="s">
        <v>57</v>
      </c>
      <c r="B31824" t="s">
        <v>36</v>
      </c>
      <c r="C31824">
        <v>2046</v>
      </c>
      <c r="D31824" t="s">
        <v>13</v>
      </c>
      <c r="E31824" t="s">
        <v>31</v>
      </c>
      <c r="F31824">
        <v>3691.0904553999999</v>
      </c>
    </row>
    <row r="31825" spans="1:6" x14ac:dyDescent="0.35">
      <c r="A31825" t="s">
        <v>57</v>
      </c>
      <c r="B31825" t="s">
        <v>36</v>
      </c>
      <c r="C31825">
        <v>2046</v>
      </c>
      <c r="D31825" t="s">
        <v>13</v>
      </c>
      <c r="E31825" t="s">
        <v>10</v>
      </c>
      <c r="F31825">
        <v>4238.1605804600003</v>
      </c>
    </row>
    <row r="31826" spans="1:6" x14ac:dyDescent="0.35">
      <c r="A31826" t="s">
        <v>58</v>
      </c>
      <c r="B31826" t="s">
        <v>36</v>
      </c>
      <c r="C31826">
        <v>2021</v>
      </c>
      <c r="D31826" t="s">
        <v>12</v>
      </c>
      <c r="E31826" t="s">
        <v>16</v>
      </c>
      <c r="F31826">
        <v>6480</v>
      </c>
    </row>
    <row r="31827" spans="1:6" x14ac:dyDescent="0.35">
      <c r="A31827" t="s">
        <v>58</v>
      </c>
      <c r="B31827" t="s">
        <v>36</v>
      </c>
      <c r="C31827">
        <v>2021</v>
      </c>
      <c r="D31827" t="s">
        <v>12</v>
      </c>
      <c r="E31827" t="s">
        <v>32</v>
      </c>
      <c r="F31827">
        <v>7458</v>
      </c>
    </row>
    <row r="31828" spans="1:6" x14ac:dyDescent="0.35">
      <c r="A31828" t="s">
        <v>58</v>
      </c>
      <c r="B31828" t="s">
        <v>36</v>
      </c>
      <c r="C31828">
        <v>2021</v>
      </c>
      <c r="D31828" t="s">
        <v>12</v>
      </c>
      <c r="E31828" t="s">
        <v>17</v>
      </c>
      <c r="F31828">
        <v>8055</v>
      </c>
    </row>
    <row r="31829" spans="1:6" x14ac:dyDescent="0.35">
      <c r="A31829" t="s">
        <v>58</v>
      </c>
      <c r="B31829" t="s">
        <v>36</v>
      </c>
      <c r="C31829">
        <v>2021</v>
      </c>
      <c r="D31829" t="s">
        <v>12</v>
      </c>
      <c r="E31829" t="s">
        <v>18</v>
      </c>
      <c r="F31829">
        <v>7824</v>
      </c>
    </row>
    <row r="31830" spans="1:6" x14ac:dyDescent="0.35">
      <c r="A31830" t="s">
        <v>58</v>
      </c>
      <c r="B31830" t="s">
        <v>36</v>
      </c>
      <c r="C31830">
        <v>2021</v>
      </c>
      <c r="D31830" t="s">
        <v>12</v>
      </c>
      <c r="E31830" t="s">
        <v>19</v>
      </c>
      <c r="F31830">
        <v>8191</v>
      </c>
    </row>
    <row r="31831" spans="1:6" x14ac:dyDescent="0.35">
      <c r="A31831" t="s">
        <v>58</v>
      </c>
      <c r="B31831" t="s">
        <v>36</v>
      </c>
      <c r="C31831">
        <v>2021</v>
      </c>
      <c r="D31831" t="s">
        <v>12</v>
      </c>
      <c r="E31831" t="s">
        <v>20</v>
      </c>
      <c r="F31831">
        <v>8341</v>
      </c>
    </row>
    <row r="31832" spans="1:6" x14ac:dyDescent="0.35">
      <c r="A31832" t="s">
        <v>58</v>
      </c>
      <c r="B31832" t="s">
        <v>36</v>
      </c>
      <c r="C31832">
        <v>2021</v>
      </c>
      <c r="D31832" t="s">
        <v>12</v>
      </c>
      <c r="E31832" t="s">
        <v>21</v>
      </c>
      <c r="F31832">
        <v>7818</v>
      </c>
    </row>
    <row r="31833" spans="1:6" x14ac:dyDescent="0.35">
      <c r="A31833" t="s">
        <v>58</v>
      </c>
      <c r="B31833" t="s">
        <v>36</v>
      </c>
      <c r="C31833">
        <v>2021</v>
      </c>
      <c r="D31833" t="s">
        <v>12</v>
      </c>
      <c r="E31833" t="s">
        <v>22</v>
      </c>
      <c r="F31833">
        <v>8022</v>
      </c>
    </row>
    <row r="31834" spans="1:6" x14ac:dyDescent="0.35">
      <c r="A31834" t="s">
        <v>58</v>
      </c>
      <c r="B31834" t="s">
        <v>36</v>
      </c>
      <c r="C31834">
        <v>2021</v>
      </c>
      <c r="D31834" t="s">
        <v>12</v>
      </c>
      <c r="E31834" t="s">
        <v>23</v>
      </c>
      <c r="F31834">
        <v>7246</v>
      </c>
    </row>
    <row r="31835" spans="1:6" x14ac:dyDescent="0.35">
      <c r="A31835" t="s">
        <v>58</v>
      </c>
      <c r="B31835" t="s">
        <v>36</v>
      </c>
      <c r="C31835">
        <v>2021</v>
      </c>
      <c r="D31835" t="s">
        <v>12</v>
      </c>
      <c r="E31835" t="s">
        <v>24</v>
      </c>
      <c r="F31835">
        <v>7647</v>
      </c>
    </row>
    <row r="31836" spans="1:6" x14ac:dyDescent="0.35">
      <c r="A31836" t="s">
        <v>58</v>
      </c>
      <c r="B31836" t="s">
        <v>36</v>
      </c>
      <c r="C31836">
        <v>2021</v>
      </c>
      <c r="D31836" t="s">
        <v>12</v>
      </c>
      <c r="E31836" t="s">
        <v>25</v>
      </c>
      <c r="F31836">
        <v>7648</v>
      </c>
    </row>
    <row r="31837" spans="1:6" x14ac:dyDescent="0.35">
      <c r="A31837" t="s">
        <v>58</v>
      </c>
      <c r="B31837" t="s">
        <v>36</v>
      </c>
      <c r="C31837">
        <v>2021</v>
      </c>
      <c r="D31837" t="s">
        <v>12</v>
      </c>
      <c r="E31837" t="s">
        <v>26</v>
      </c>
      <c r="F31837">
        <v>7433</v>
      </c>
    </row>
    <row r="31838" spans="1:6" x14ac:dyDescent="0.35">
      <c r="A31838" t="s">
        <v>58</v>
      </c>
      <c r="B31838" t="s">
        <v>36</v>
      </c>
      <c r="C31838">
        <v>2021</v>
      </c>
      <c r="D31838" t="s">
        <v>12</v>
      </c>
      <c r="E31838" t="s">
        <v>27</v>
      </c>
      <c r="F31838">
        <v>6921</v>
      </c>
    </row>
    <row r="31839" spans="1:6" x14ac:dyDescent="0.35">
      <c r="A31839" t="s">
        <v>58</v>
      </c>
      <c r="B31839" t="s">
        <v>36</v>
      </c>
      <c r="C31839">
        <v>2021</v>
      </c>
      <c r="D31839" t="s">
        <v>12</v>
      </c>
      <c r="E31839" t="s">
        <v>28</v>
      </c>
      <c r="F31839">
        <v>5853</v>
      </c>
    </row>
    <row r="31840" spans="1:6" x14ac:dyDescent="0.35">
      <c r="A31840" t="s">
        <v>58</v>
      </c>
      <c r="B31840" t="s">
        <v>36</v>
      </c>
      <c r="C31840">
        <v>2021</v>
      </c>
      <c r="D31840" t="s">
        <v>12</v>
      </c>
      <c r="E31840" t="s">
        <v>29</v>
      </c>
      <c r="F31840">
        <v>4927</v>
      </c>
    </row>
    <row r="31841" spans="1:6" x14ac:dyDescent="0.35">
      <c r="A31841" t="s">
        <v>58</v>
      </c>
      <c r="B31841" t="s">
        <v>36</v>
      </c>
      <c r="C31841">
        <v>2021</v>
      </c>
      <c r="D31841" t="s">
        <v>12</v>
      </c>
      <c r="E31841" t="s">
        <v>30</v>
      </c>
      <c r="F31841">
        <v>3453</v>
      </c>
    </row>
    <row r="31842" spans="1:6" x14ac:dyDescent="0.35">
      <c r="A31842" t="s">
        <v>58</v>
      </c>
      <c r="B31842" t="s">
        <v>36</v>
      </c>
      <c r="C31842">
        <v>2021</v>
      </c>
      <c r="D31842" t="s">
        <v>12</v>
      </c>
      <c r="E31842" t="s">
        <v>31</v>
      </c>
      <c r="F31842">
        <v>2387</v>
      </c>
    </row>
    <row r="31843" spans="1:6" x14ac:dyDescent="0.35">
      <c r="A31843" t="s">
        <v>58</v>
      </c>
      <c r="B31843" t="s">
        <v>36</v>
      </c>
      <c r="C31843">
        <v>2021</v>
      </c>
      <c r="D31843" t="s">
        <v>12</v>
      </c>
      <c r="E31843" t="s">
        <v>10</v>
      </c>
      <c r="F31843">
        <v>2315</v>
      </c>
    </row>
    <row r="31844" spans="1:6" x14ac:dyDescent="0.35">
      <c r="A31844" t="s">
        <v>58</v>
      </c>
      <c r="B31844" t="s">
        <v>36</v>
      </c>
      <c r="C31844">
        <v>2021</v>
      </c>
      <c r="D31844" t="s">
        <v>13</v>
      </c>
      <c r="E31844" t="s">
        <v>16</v>
      </c>
      <c r="F31844">
        <v>7182</v>
      </c>
    </row>
    <row r="31845" spans="1:6" x14ac:dyDescent="0.35">
      <c r="A31845" t="s">
        <v>58</v>
      </c>
      <c r="B31845" t="s">
        <v>36</v>
      </c>
      <c r="C31845">
        <v>2021</v>
      </c>
      <c r="D31845" t="s">
        <v>13</v>
      </c>
      <c r="E31845" t="s">
        <v>32</v>
      </c>
      <c r="F31845">
        <v>8068</v>
      </c>
    </row>
    <row r="31846" spans="1:6" x14ac:dyDescent="0.35">
      <c r="A31846" t="s">
        <v>58</v>
      </c>
      <c r="B31846" t="s">
        <v>36</v>
      </c>
      <c r="C31846">
        <v>2021</v>
      </c>
      <c r="D31846" t="s">
        <v>13</v>
      </c>
      <c r="E31846" t="s">
        <v>17</v>
      </c>
      <c r="F31846">
        <v>8392</v>
      </c>
    </row>
    <row r="31847" spans="1:6" x14ac:dyDescent="0.35">
      <c r="A31847" t="s">
        <v>58</v>
      </c>
      <c r="B31847" t="s">
        <v>36</v>
      </c>
      <c r="C31847">
        <v>2021</v>
      </c>
      <c r="D31847" t="s">
        <v>13</v>
      </c>
      <c r="E31847" t="s">
        <v>18</v>
      </c>
      <c r="F31847">
        <v>7898</v>
      </c>
    </row>
    <row r="31848" spans="1:6" x14ac:dyDescent="0.35">
      <c r="A31848" t="s">
        <v>58</v>
      </c>
      <c r="B31848" t="s">
        <v>36</v>
      </c>
      <c r="C31848">
        <v>2021</v>
      </c>
      <c r="D31848" t="s">
        <v>13</v>
      </c>
      <c r="E31848" t="s">
        <v>19</v>
      </c>
      <c r="F31848">
        <v>9374</v>
      </c>
    </row>
    <row r="31849" spans="1:6" x14ac:dyDescent="0.35">
      <c r="A31849" t="s">
        <v>58</v>
      </c>
      <c r="B31849" t="s">
        <v>36</v>
      </c>
      <c r="C31849">
        <v>2021</v>
      </c>
      <c r="D31849" t="s">
        <v>13</v>
      </c>
      <c r="E31849" t="s">
        <v>20</v>
      </c>
      <c r="F31849">
        <v>8924</v>
      </c>
    </row>
    <row r="31850" spans="1:6" x14ac:dyDescent="0.35">
      <c r="A31850" t="s">
        <v>58</v>
      </c>
      <c r="B31850" t="s">
        <v>36</v>
      </c>
      <c r="C31850">
        <v>2021</v>
      </c>
      <c r="D31850" t="s">
        <v>13</v>
      </c>
      <c r="E31850" t="s">
        <v>21</v>
      </c>
      <c r="F31850">
        <v>7931</v>
      </c>
    </row>
    <row r="31851" spans="1:6" x14ac:dyDescent="0.35">
      <c r="A31851" t="s">
        <v>58</v>
      </c>
      <c r="B31851" t="s">
        <v>36</v>
      </c>
      <c r="C31851">
        <v>2021</v>
      </c>
      <c r="D31851" t="s">
        <v>13</v>
      </c>
      <c r="E31851" t="s">
        <v>22</v>
      </c>
      <c r="F31851">
        <v>7689</v>
      </c>
    </row>
    <row r="31852" spans="1:6" x14ac:dyDescent="0.35">
      <c r="A31852" t="s">
        <v>58</v>
      </c>
      <c r="B31852" t="s">
        <v>36</v>
      </c>
      <c r="C31852">
        <v>2021</v>
      </c>
      <c r="D31852" t="s">
        <v>13</v>
      </c>
      <c r="E31852" t="s">
        <v>23</v>
      </c>
      <c r="F31852">
        <v>6842</v>
      </c>
    </row>
    <row r="31853" spans="1:6" x14ac:dyDescent="0.35">
      <c r="A31853" t="s">
        <v>58</v>
      </c>
      <c r="B31853" t="s">
        <v>36</v>
      </c>
      <c r="C31853">
        <v>2021</v>
      </c>
      <c r="D31853" t="s">
        <v>13</v>
      </c>
      <c r="E31853" t="s">
        <v>24</v>
      </c>
      <c r="F31853">
        <v>7466</v>
      </c>
    </row>
    <row r="31854" spans="1:6" x14ac:dyDescent="0.35">
      <c r="A31854" t="s">
        <v>58</v>
      </c>
      <c r="B31854" t="s">
        <v>36</v>
      </c>
      <c r="C31854">
        <v>2021</v>
      </c>
      <c r="D31854" t="s">
        <v>13</v>
      </c>
      <c r="E31854" t="s">
        <v>25</v>
      </c>
      <c r="F31854">
        <v>7517</v>
      </c>
    </row>
    <row r="31855" spans="1:6" x14ac:dyDescent="0.35">
      <c r="A31855" t="s">
        <v>58</v>
      </c>
      <c r="B31855" t="s">
        <v>36</v>
      </c>
      <c r="C31855">
        <v>2021</v>
      </c>
      <c r="D31855" t="s">
        <v>13</v>
      </c>
      <c r="E31855" t="s">
        <v>26</v>
      </c>
      <c r="F31855">
        <v>7274</v>
      </c>
    </row>
    <row r="31856" spans="1:6" x14ac:dyDescent="0.35">
      <c r="A31856" t="s">
        <v>58</v>
      </c>
      <c r="B31856" t="s">
        <v>36</v>
      </c>
      <c r="C31856">
        <v>2021</v>
      </c>
      <c r="D31856" t="s">
        <v>13</v>
      </c>
      <c r="E31856" t="s">
        <v>27</v>
      </c>
      <c r="F31856">
        <v>6998</v>
      </c>
    </row>
    <row r="31857" spans="1:6" x14ac:dyDescent="0.35">
      <c r="A31857" t="s">
        <v>58</v>
      </c>
      <c r="B31857" t="s">
        <v>36</v>
      </c>
      <c r="C31857">
        <v>2021</v>
      </c>
      <c r="D31857" t="s">
        <v>13</v>
      </c>
      <c r="E31857" t="s">
        <v>28</v>
      </c>
      <c r="F31857">
        <v>5962</v>
      </c>
    </row>
    <row r="31858" spans="1:6" x14ac:dyDescent="0.35">
      <c r="A31858" t="s">
        <v>58</v>
      </c>
      <c r="B31858" t="s">
        <v>36</v>
      </c>
      <c r="C31858">
        <v>2021</v>
      </c>
      <c r="D31858" t="s">
        <v>13</v>
      </c>
      <c r="E31858" t="s">
        <v>29</v>
      </c>
      <c r="F31858">
        <v>5013</v>
      </c>
    </row>
    <row r="31859" spans="1:6" x14ac:dyDescent="0.35">
      <c r="A31859" t="s">
        <v>58</v>
      </c>
      <c r="B31859" t="s">
        <v>36</v>
      </c>
      <c r="C31859">
        <v>2021</v>
      </c>
      <c r="D31859" t="s">
        <v>13</v>
      </c>
      <c r="E31859" t="s">
        <v>30</v>
      </c>
      <c r="F31859">
        <v>3327</v>
      </c>
    </row>
    <row r="31860" spans="1:6" x14ac:dyDescent="0.35">
      <c r="A31860" t="s">
        <v>58</v>
      </c>
      <c r="B31860" t="s">
        <v>36</v>
      </c>
      <c r="C31860">
        <v>2021</v>
      </c>
      <c r="D31860" t="s">
        <v>13</v>
      </c>
      <c r="E31860" t="s">
        <v>31</v>
      </c>
      <c r="F31860">
        <v>2072</v>
      </c>
    </row>
    <row r="31861" spans="1:6" x14ac:dyDescent="0.35">
      <c r="A31861" t="s">
        <v>58</v>
      </c>
      <c r="B31861" t="s">
        <v>36</v>
      </c>
      <c r="C31861">
        <v>2021</v>
      </c>
      <c r="D31861" t="s">
        <v>13</v>
      </c>
      <c r="E31861" t="s">
        <v>10</v>
      </c>
      <c r="F31861">
        <v>1435</v>
      </c>
    </row>
    <row r="31862" spans="1:6" x14ac:dyDescent="0.35">
      <c r="A31862" t="s">
        <v>58</v>
      </c>
      <c r="B31862" t="s">
        <v>36</v>
      </c>
      <c r="C31862">
        <v>2022</v>
      </c>
      <c r="D31862" t="s">
        <v>12</v>
      </c>
      <c r="E31862" t="s">
        <v>16</v>
      </c>
      <c r="F31862">
        <v>6633.2435160000005</v>
      </c>
    </row>
    <row r="31863" spans="1:6" x14ac:dyDescent="0.35">
      <c r="A31863" t="s">
        <v>58</v>
      </c>
      <c r="B31863" t="s">
        <v>36</v>
      </c>
      <c r="C31863">
        <v>2022</v>
      </c>
      <c r="D31863" t="s">
        <v>12</v>
      </c>
      <c r="E31863" t="s">
        <v>32</v>
      </c>
      <c r="F31863">
        <v>7255.5526769999997</v>
      </c>
    </row>
    <row r="31864" spans="1:6" x14ac:dyDescent="0.35">
      <c r="A31864" t="s">
        <v>58</v>
      </c>
      <c r="B31864" t="s">
        <v>36</v>
      </c>
      <c r="C31864">
        <v>2022</v>
      </c>
      <c r="D31864" t="s">
        <v>12</v>
      </c>
      <c r="E31864" t="s">
        <v>17</v>
      </c>
      <c r="F31864">
        <v>8062.5878059999995</v>
      </c>
    </row>
    <row r="31865" spans="1:6" x14ac:dyDescent="0.35">
      <c r="A31865" t="s">
        <v>58</v>
      </c>
      <c r="B31865" t="s">
        <v>36</v>
      </c>
      <c r="C31865">
        <v>2022</v>
      </c>
      <c r="D31865" t="s">
        <v>12</v>
      </c>
      <c r="E31865" t="s">
        <v>18</v>
      </c>
      <c r="F31865">
        <v>8076.9396040000001</v>
      </c>
    </row>
    <row r="31866" spans="1:6" x14ac:dyDescent="0.35">
      <c r="A31866" t="s">
        <v>58</v>
      </c>
      <c r="B31866" t="s">
        <v>36</v>
      </c>
      <c r="C31866">
        <v>2022</v>
      </c>
      <c r="D31866" t="s">
        <v>12</v>
      </c>
      <c r="E31866" t="s">
        <v>19</v>
      </c>
      <c r="F31866">
        <v>8274.4314579999991</v>
      </c>
    </row>
    <row r="31867" spans="1:6" x14ac:dyDescent="0.35">
      <c r="A31867" t="s">
        <v>58</v>
      </c>
      <c r="B31867" t="s">
        <v>36</v>
      </c>
      <c r="C31867">
        <v>2022</v>
      </c>
      <c r="D31867" t="s">
        <v>12</v>
      </c>
      <c r="E31867" t="s">
        <v>20</v>
      </c>
      <c r="F31867">
        <v>8284.1859010000007</v>
      </c>
    </row>
    <row r="31868" spans="1:6" x14ac:dyDescent="0.35">
      <c r="A31868" t="s">
        <v>58</v>
      </c>
      <c r="B31868" t="s">
        <v>36</v>
      </c>
      <c r="C31868">
        <v>2022</v>
      </c>
      <c r="D31868" t="s">
        <v>12</v>
      </c>
      <c r="E31868" t="s">
        <v>21</v>
      </c>
      <c r="F31868">
        <v>7968.3582280000001</v>
      </c>
    </row>
    <row r="31869" spans="1:6" x14ac:dyDescent="0.35">
      <c r="A31869" t="s">
        <v>58</v>
      </c>
      <c r="B31869" t="s">
        <v>36</v>
      </c>
      <c r="C31869">
        <v>2022</v>
      </c>
      <c r="D31869" t="s">
        <v>12</v>
      </c>
      <c r="E31869" t="s">
        <v>22</v>
      </c>
      <c r="F31869">
        <v>7992.8711960000001</v>
      </c>
    </row>
    <row r="31870" spans="1:6" x14ac:dyDescent="0.35">
      <c r="A31870" t="s">
        <v>58</v>
      </c>
      <c r="B31870" t="s">
        <v>36</v>
      </c>
      <c r="C31870">
        <v>2022</v>
      </c>
      <c r="D31870" t="s">
        <v>12</v>
      </c>
      <c r="E31870" t="s">
        <v>23</v>
      </c>
      <c r="F31870">
        <v>7372.7296459999998</v>
      </c>
    </row>
    <row r="31871" spans="1:6" x14ac:dyDescent="0.35">
      <c r="A31871" t="s">
        <v>58</v>
      </c>
      <c r="B31871" t="s">
        <v>36</v>
      </c>
      <c r="C31871">
        <v>2022</v>
      </c>
      <c r="D31871" t="s">
        <v>12</v>
      </c>
      <c r="E31871" t="s">
        <v>24</v>
      </c>
      <c r="F31871">
        <v>7488.2107889999997</v>
      </c>
    </row>
    <row r="31872" spans="1:6" x14ac:dyDescent="0.35">
      <c r="A31872" t="s">
        <v>58</v>
      </c>
      <c r="B31872" t="s">
        <v>36</v>
      </c>
      <c r="C31872">
        <v>2022</v>
      </c>
      <c r="D31872" t="s">
        <v>12</v>
      </c>
      <c r="E31872" t="s">
        <v>25</v>
      </c>
      <c r="F31872">
        <v>7837.2139989999996</v>
      </c>
    </row>
    <row r="31873" spans="1:6" x14ac:dyDescent="0.35">
      <c r="A31873" t="s">
        <v>58</v>
      </c>
      <c r="B31873" t="s">
        <v>36</v>
      </c>
      <c r="C31873">
        <v>2022</v>
      </c>
      <c r="D31873" t="s">
        <v>12</v>
      </c>
      <c r="E31873" t="s">
        <v>26</v>
      </c>
      <c r="F31873">
        <v>7355.4319420000002</v>
      </c>
    </row>
    <row r="31874" spans="1:6" x14ac:dyDescent="0.35">
      <c r="A31874" t="s">
        <v>58</v>
      </c>
      <c r="B31874" t="s">
        <v>36</v>
      </c>
      <c r="C31874">
        <v>2022</v>
      </c>
      <c r="D31874" t="s">
        <v>12</v>
      </c>
      <c r="E31874" t="s">
        <v>27</v>
      </c>
      <c r="F31874">
        <v>7149.5469430000003</v>
      </c>
    </row>
    <row r="31875" spans="1:6" x14ac:dyDescent="0.35">
      <c r="A31875" t="s">
        <v>58</v>
      </c>
      <c r="B31875" t="s">
        <v>36</v>
      </c>
      <c r="C31875">
        <v>2022</v>
      </c>
      <c r="D31875" t="s">
        <v>12</v>
      </c>
      <c r="E31875" t="s">
        <v>28</v>
      </c>
      <c r="F31875">
        <v>6070.26854</v>
      </c>
    </row>
    <row r="31876" spans="1:6" x14ac:dyDescent="0.35">
      <c r="A31876" t="s">
        <v>58</v>
      </c>
      <c r="B31876" t="s">
        <v>36</v>
      </c>
      <c r="C31876">
        <v>2022</v>
      </c>
      <c r="D31876" t="s">
        <v>12</v>
      </c>
      <c r="E31876" t="s">
        <v>29</v>
      </c>
      <c r="F31876">
        <v>4939.3639304999997</v>
      </c>
    </row>
    <row r="31877" spans="1:6" x14ac:dyDescent="0.35">
      <c r="A31877" t="s">
        <v>58</v>
      </c>
      <c r="B31877" t="s">
        <v>36</v>
      </c>
      <c r="C31877">
        <v>2022</v>
      </c>
      <c r="D31877" t="s">
        <v>12</v>
      </c>
      <c r="E31877" t="s">
        <v>30</v>
      </c>
      <c r="F31877">
        <v>3743.1068713999998</v>
      </c>
    </row>
    <row r="31878" spans="1:6" x14ac:dyDescent="0.35">
      <c r="A31878" t="s">
        <v>58</v>
      </c>
      <c r="B31878" t="s">
        <v>36</v>
      </c>
      <c r="C31878">
        <v>2022</v>
      </c>
      <c r="D31878" t="s">
        <v>12</v>
      </c>
      <c r="E31878" t="s">
        <v>31</v>
      </c>
      <c r="F31878">
        <v>2496.6899706999998</v>
      </c>
    </row>
    <row r="31879" spans="1:6" x14ac:dyDescent="0.35">
      <c r="A31879" t="s">
        <v>58</v>
      </c>
      <c r="B31879" t="s">
        <v>36</v>
      </c>
      <c r="C31879">
        <v>2022</v>
      </c>
      <c r="D31879" t="s">
        <v>12</v>
      </c>
      <c r="E31879" t="s">
        <v>10</v>
      </c>
      <c r="F31879">
        <v>2405.0547044099999</v>
      </c>
    </row>
    <row r="31880" spans="1:6" x14ac:dyDescent="0.35">
      <c r="A31880" t="s">
        <v>58</v>
      </c>
      <c r="B31880" t="s">
        <v>36</v>
      </c>
      <c r="C31880">
        <v>2022</v>
      </c>
      <c r="D31880" t="s">
        <v>13</v>
      </c>
      <c r="E31880" t="s">
        <v>16</v>
      </c>
      <c r="F31880">
        <v>7230.2854139999999</v>
      </c>
    </row>
    <row r="31881" spans="1:6" x14ac:dyDescent="0.35">
      <c r="A31881" t="s">
        <v>58</v>
      </c>
      <c r="B31881" t="s">
        <v>36</v>
      </c>
      <c r="C31881">
        <v>2022</v>
      </c>
      <c r="D31881" t="s">
        <v>13</v>
      </c>
      <c r="E31881" t="s">
        <v>32</v>
      </c>
      <c r="F31881">
        <v>7947.841015</v>
      </c>
    </row>
    <row r="31882" spans="1:6" x14ac:dyDescent="0.35">
      <c r="A31882" t="s">
        <v>58</v>
      </c>
      <c r="B31882" t="s">
        <v>36</v>
      </c>
      <c r="C31882">
        <v>2022</v>
      </c>
      <c r="D31882" t="s">
        <v>13</v>
      </c>
      <c r="E31882" t="s">
        <v>17</v>
      </c>
      <c r="F31882">
        <v>8381.7575369999995</v>
      </c>
    </row>
    <row r="31883" spans="1:6" x14ac:dyDescent="0.35">
      <c r="A31883" t="s">
        <v>58</v>
      </c>
      <c r="B31883" t="s">
        <v>36</v>
      </c>
      <c r="C31883">
        <v>2022</v>
      </c>
      <c r="D31883" t="s">
        <v>13</v>
      </c>
      <c r="E31883" t="s">
        <v>18</v>
      </c>
      <c r="F31883">
        <v>8077.780393</v>
      </c>
    </row>
    <row r="31884" spans="1:6" x14ac:dyDescent="0.35">
      <c r="A31884" t="s">
        <v>58</v>
      </c>
      <c r="B31884" t="s">
        <v>36</v>
      </c>
      <c r="C31884">
        <v>2022</v>
      </c>
      <c r="D31884" t="s">
        <v>13</v>
      </c>
      <c r="E31884" t="s">
        <v>19</v>
      </c>
      <c r="F31884">
        <v>9536.4211529999993</v>
      </c>
    </row>
    <row r="31885" spans="1:6" x14ac:dyDescent="0.35">
      <c r="A31885" t="s">
        <v>58</v>
      </c>
      <c r="B31885" t="s">
        <v>36</v>
      </c>
      <c r="C31885">
        <v>2022</v>
      </c>
      <c r="D31885" t="s">
        <v>13</v>
      </c>
      <c r="E31885" t="s">
        <v>20</v>
      </c>
      <c r="F31885">
        <v>9070.3717180000003</v>
      </c>
    </row>
    <row r="31886" spans="1:6" x14ac:dyDescent="0.35">
      <c r="A31886" t="s">
        <v>58</v>
      </c>
      <c r="B31886" t="s">
        <v>36</v>
      </c>
      <c r="C31886">
        <v>2022</v>
      </c>
      <c r="D31886" t="s">
        <v>13</v>
      </c>
      <c r="E31886" t="s">
        <v>21</v>
      </c>
      <c r="F31886">
        <v>8000.192712</v>
      </c>
    </row>
    <row r="31887" spans="1:6" x14ac:dyDescent="0.35">
      <c r="A31887" t="s">
        <v>58</v>
      </c>
      <c r="B31887" t="s">
        <v>36</v>
      </c>
      <c r="C31887">
        <v>2022</v>
      </c>
      <c r="D31887" t="s">
        <v>13</v>
      </c>
      <c r="E31887" t="s">
        <v>22</v>
      </c>
      <c r="F31887">
        <v>7647.7757709999996</v>
      </c>
    </row>
    <row r="31888" spans="1:6" x14ac:dyDescent="0.35">
      <c r="A31888" t="s">
        <v>58</v>
      </c>
      <c r="B31888" t="s">
        <v>36</v>
      </c>
      <c r="C31888">
        <v>2022</v>
      </c>
      <c r="D31888" t="s">
        <v>13</v>
      </c>
      <c r="E31888" t="s">
        <v>23</v>
      </c>
      <c r="F31888">
        <v>6891.1785879999998</v>
      </c>
    </row>
    <row r="31889" spans="1:6" x14ac:dyDescent="0.35">
      <c r="A31889" t="s">
        <v>58</v>
      </c>
      <c r="B31889" t="s">
        <v>36</v>
      </c>
      <c r="C31889">
        <v>2022</v>
      </c>
      <c r="D31889" t="s">
        <v>13</v>
      </c>
      <c r="E31889" t="s">
        <v>24</v>
      </c>
      <c r="F31889">
        <v>7208.9332800000002</v>
      </c>
    </row>
    <row r="31890" spans="1:6" x14ac:dyDescent="0.35">
      <c r="A31890" t="s">
        <v>58</v>
      </c>
      <c r="B31890" t="s">
        <v>36</v>
      </c>
      <c r="C31890">
        <v>2022</v>
      </c>
      <c r="D31890" t="s">
        <v>13</v>
      </c>
      <c r="E31890" t="s">
        <v>25</v>
      </c>
      <c r="F31890">
        <v>7619.1901159999998</v>
      </c>
    </row>
    <row r="31891" spans="1:6" x14ac:dyDescent="0.35">
      <c r="A31891" t="s">
        <v>58</v>
      </c>
      <c r="B31891" t="s">
        <v>36</v>
      </c>
      <c r="C31891">
        <v>2022</v>
      </c>
      <c r="D31891" t="s">
        <v>13</v>
      </c>
      <c r="E31891" t="s">
        <v>26</v>
      </c>
      <c r="F31891">
        <v>7181.6519939999998</v>
      </c>
    </row>
    <row r="31892" spans="1:6" x14ac:dyDescent="0.35">
      <c r="A31892" t="s">
        <v>58</v>
      </c>
      <c r="B31892" t="s">
        <v>36</v>
      </c>
      <c r="C31892">
        <v>2022</v>
      </c>
      <c r="D31892" t="s">
        <v>13</v>
      </c>
      <c r="E31892" t="s">
        <v>27</v>
      </c>
      <c r="F31892">
        <v>7161.4069719999998</v>
      </c>
    </row>
    <row r="31893" spans="1:6" x14ac:dyDescent="0.35">
      <c r="A31893" t="s">
        <v>58</v>
      </c>
      <c r="B31893" t="s">
        <v>36</v>
      </c>
      <c r="C31893">
        <v>2022</v>
      </c>
      <c r="D31893" t="s">
        <v>13</v>
      </c>
      <c r="E31893" t="s">
        <v>28</v>
      </c>
      <c r="F31893">
        <v>5957.6363179999998</v>
      </c>
    </row>
    <row r="31894" spans="1:6" x14ac:dyDescent="0.35">
      <c r="A31894" t="s">
        <v>58</v>
      </c>
      <c r="B31894" t="s">
        <v>36</v>
      </c>
      <c r="C31894">
        <v>2022</v>
      </c>
      <c r="D31894" t="s">
        <v>13</v>
      </c>
      <c r="E31894" t="s">
        <v>29</v>
      </c>
      <c r="F31894">
        <v>5120.6708292000003</v>
      </c>
    </row>
    <row r="31895" spans="1:6" x14ac:dyDescent="0.35">
      <c r="A31895" t="s">
        <v>58</v>
      </c>
      <c r="B31895" t="s">
        <v>36</v>
      </c>
      <c r="C31895">
        <v>2022</v>
      </c>
      <c r="D31895" t="s">
        <v>13</v>
      </c>
      <c r="E31895" t="s">
        <v>30</v>
      </c>
      <c r="F31895">
        <v>3644.9167739</v>
      </c>
    </row>
    <row r="31896" spans="1:6" x14ac:dyDescent="0.35">
      <c r="A31896" t="s">
        <v>58</v>
      </c>
      <c r="B31896" t="s">
        <v>36</v>
      </c>
      <c r="C31896">
        <v>2022</v>
      </c>
      <c r="D31896" t="s">
        <v>13</v>
      </c>
      <c r="E31896" t="s">
        <v>31</v>
      </c>
      <c r="F31896">
        <v>2175.1033969999999</v>
      </c>
    </row>
    <row r="31897" spans="1:6" x14ac:dyDescent="0.35">
      <c r="A31897" t="s">
        <v>58</v>
      </c>
      <c r="B31897" t="s">
        <v>36</v>
      </c>
      <c r="C31897">
        <v>2022</v>
      </c>
      <c r="D31897" t="s">
        <v>13</v>
      </c>
      <c r="E31897" t="s">
        <v>10</v>
      </c>
      <c r="F31897">
        <v>1523.5382422969999</v>
      </c>
    </row>
    <row r="31898" spans="1:6" x14ac:dyDescent="0.35">
      <c r="A31898" t="s">
        <v>58</v>
      </c>
      <c r="B31898" t="s">
        <v>36</v>
      </c>
      <c r="C31898">
        <v>2023</v>
      </c>
      <c r="D31898" t="s">
        <v>12</v>
      </c>
      <c r="E31898" t="s">
        <v>16</v>
      </c>
      <c r="F31898">
        <v>6626.0490019999997</v>
      </c>
    </row>
    <row r="31899" spans="1:6" x14ac:dyDescent="0.35">
      <c r="A31899" t="s">
        <v>58</v>
      </c>
      <c r="B31899" t="s">
        <v>36</v>
      </c>
      <c r="C31899">
        <v>2023</v>
      </c>
      <c r="D31899" t="s">
        <v>12</v>
      </c>
      <c r="E31899" t="s">
        <v>32</v>
      </c>
      <c r="F31899">
        <v>7205.4944740000001</v>
      </c>
    </row>
    <row r="31900" spans="1:6" x14ac:dyDescent="0.35">
      <c r="A31900" t="s">
        <v>58</v>
      </c>
      <c r="B31900" t="s">
        <v>36</v>
      </c>
      <c r="C31900">
        <v>2023</v>
      </c>
      <c r="D31900" t="s">
        <v>12</v>
      </c>
      <c r="E31900" t="s">
        <v>17</v>
      </c>
      <c r="F31900">
        <v>8017.0648940000001</v>
      </c>
    </row>
    <row r="31901" spans="1:6" x14ac:dyDescent="0.35">
      <c r="A31901" t="s">
        <v>58</v>
      </c>
      <c r="B31901" t="s">
        <v>36</v>
      </c>
      <c r="C31901">
        <v>2023</v>
      </c>
      <c r="D31901" t="s">
        <v>12</v>
      </c>
      <c r="E31901" t="s">
        <v>18</v>
      </c>
      <c r="F31901">
        <v>8457.127496000001</v>
      </c>
    </row>
    <row r="31902" spans="1:6" x14ac:dyDescent="0.35">
      <c r="A31902" t="s">
        <v>58</v>
      </c>
      <c r="B31902" t="s">
        <v>36</v>
      </c>
      <c r="C31902">
        <v>2023</v>
      </c>
      <c r="D31902" t="s">
        <v>12</v>
      </c>
      <c r="E31902" t="s">
        <v>19</v>
      </c>
      <c r="F31902">
        <v>8332.1432669999995</v>
      </c>
    </row>
    <row r="31903" spans="1:6" x14ac:dyDescent="0.35">
      <c r="A31903" t="s">
        <v>58</v>
      </c>
      <c r="B31903" t="s">
        <v>36</v>
      </c>
      <c r="C31903">
        <v>2023</v>
      </c>
      <c r="D31903" t="s">
        <v>12</v>
      </c>
      <c r="E31903" t="s">
        <v>20</v>
      </c>
      <c r="F31903">
        <v>8405.3185429999994</v>
      </c>
    </row>
    <row r="31904" spans="1:6" x14ac:dyDescent="0.35">
      <c r="A31904" t="s">
        <v>58</v>
      </c>
      <c r="B31904" t="s">
        <v>36</v>
      </c>
      <c r="C31904">
        <v>2023</v>
      </c>
      <c r="D31904" t="s">
        <v>12</v>
      </c>
      <c r="E31904" t="s">
        <v>21</v>
      </c>
      <c r="F31904">
        <v>8168.2805330000001</v>
      </c>
    </row>
    <row r="31905" spans="1:6" x14ac:dyDescent="0.35">
      <c r="A31905" t="s">
        <v>58</v>
      </c>
      <c r="B31905" t="s">
        <v>36</v>
      </c>
      <c r="C31905">
        <v>2023</v>
      </c>
      <c r="D31905" t="s">
        <v>12</v>
      </c>
      <c r="E31905" t="s">
        <v>22</v>
      </c>
      <c r="F31905">
        <v>8032.351662</v>
      </c>
    </row>
    <row r="31906" spans="1:6" x14ac:dyDescent="0.35">
      <c r="A31906" t="s">
        <v>58</v>
      </c>
      <c r="B31906" t="s">
        <v>36</v>
      </c>
      <c r="C31906">
        <v>2023</v>
      </c>
      <c r="D31906" t="s">
        <v>12</v>
      </c>
      <c r="E31906" t="s">
        <v>23</v>
      </c>
      <c r="F31906">
        <v>7595.032467</v>
      </c>
    </row>
    <row r="31907" spans="1:6" x14ac:dyDescent="0.35">
      <c r="A31907" t="s">
        <v>58</v>
      </c>
      <c r="B31907" t="s">
        <v>36</v>
      </c>
      <c r="C31907">
        <v>2023</v>
      </c>
      <c r="D31907" t="s">
        <v>12</v>
      </c>
      <c r="E31907" t="s">
        <v>24</v>
      </c>
      <c r="F31907">
        <v>7294.883006</v>
      </c>
    </row>
    <row r="31908" spans="1:6" x14ac:dyDescent="0.35">
      <c r="A31908" t="s">
        <v>58</v>
      </c>
      <c r="B31908" t="s">
        <v>36</v>
      </c>
      <c r="C31908">
        <v>2023</v>
      </c>
      <c r="D31908" t="s">
        <v>12</v>
      </c>
      <c r="E31908" t="s">
        <v>25</v>
      </c>
      <c r="F31908">
        <v>8039.4235859999999</v>
      </c>
    </row>
    <row r="31909" spans="1:6" x14ac:dyDescent="0.35">
      <c r="A31909" t="s">
        <v>58</v>
      </c>
      <c r="B31909" t="s">
        <v>36</v>
      </c>
      <c r="C31909">
        <v>2023</v>
      </c>
      <c r="D31909" t="s">
        <v>12</v>
      </c>
      <c r="E31909" t="s">
        <v>26</v>
      </c>
      <c r="F31909">
        <v>7214.7133519999998</v>
      </c>
    </row>
    <row r="31910" spans="1:6" x14ac:dyDescent="0.35">
      <c r="A31910" t="s">
        <v>58</v>
      </c>
      <c r="B31910" t="s">
        <v>36</v>
      </c>
      <c r="C31910">
        <v>2023</v>
      </c>
      <c r="D31910" t="s">
        <v>12</v>
      </c>
      <c r="E31910" t="s">
        <v>27</v>
      </c>
      <c r="F31910">
        <v>7321.6609570000001</v>
      </c>
    </row>
    <row r="31911" spans="1:6" x14ac:dyDescent="0.35">
      <c r="A31911" t="s">
        <v>58</v>
      </c>
      <c r="B31911" t="s">
        <v>36</v>
      </c>
      <c r="C31911">
        <v>2023</v>
      </c>
      <c r="D31911" t="s">
        <v>12</v>
      </c>
      <c r="E31911" t="s">
        <v>28</v>
      </c>
      <c r="F31911">
        <v>6261.0308600000008</v>
      </c>
    </row>
    <row r="31912" spans="1:6" x14ac:dyDescent="0.35">
      <c r="A31912" t="s">
        <v>58</v>
      </c>
      <c r="B31912" t="s">
        <v>36</v>
      </c>
      <c r="C31912">
        <v>2023</v>
      </c>
      <c r="D31912" t="s">
        <v>12</v>
      </c>
      <c r="E31912" t="s">
        <v>29</v>
      </c>
      <c r="F31912">
        <v>5103.4247334000002</v>
      </c>
    </row>
    <row r="31913" spans="1:6" x14ac:dyDescent="0.35">
      <c r="A31913" t="s">
        <v>58</v>
      </c>
      <c r="B31913" t="s">
        <v>36</v>
      </c>
      <c r="C31913">
        <v>2023</v>
      </c>
      <c r="D31913" t="s">
        <v>12</v>
      </c>
      <c r="E31913" t="s">
        <v>30</v>
      </c>
      <c r="F31913">
        <v>3966.3751272</v>
      </c>
    </row>
    <row r="31914" spans="1:6" x14ac:dyDescent="0.35">
      <c r="A31914" t="s">
        <v>58</v>
      </c>
      <c r="B31914" t="s">
        <v>36</v>
      </c>
      <c r="C31914">
        <v>2023</v>
      </c>
      <c r="D31914" t="s">
        <v>12</v>
      </c>
      <c r="E31914" t="s">
        <v>31</v>
      </c>
      <c r="F31914">
        <v>2592.5341017999999</v>
      </c>
    </row>
    <row r="31915" spans="1:6" x14ac:dyDescent="0.35">
      <c r="A31915" t="s">
        <v>58</v>
      </c>
      <c r="B31915" t="s">
        <v>36</v>
      </c>
      <c r="C31915">
        <v>2023</v>
      </c>
      <c r="D31915" t="s">
        <v>12</v>
      </c>
      <c r="E31915" t="s">
        <v>10</v>
      </c>
      <c r="F31915">
        <v>2474.7342547399999</v>
      </c>
    </row>
    <row r="31916" spans="1:6" x14ac:dyDescent="0.35">
      <c r="A31916" t="s">
        <v>58</v>
      </c>
      <c r="B31916" t="s">
        <v>36</v>
      </c>
      <c r="C31916">
        <v>2023</v>
      </c>
      <c r="D31916" t="s">
        <v>13</v>
      </c>
      <c r="E31916" t="s">
        <v>16</v>
      </c>
      <c r="F31916">
        <v>7195.1123239999997</v>
      </c>
    </row>
    <row r="31917" spans="1:6" x14ac:dyDescent="0.35">
      <c r="A31917" t="s">
        <v>58</v>
      </c>
      <c r="B31917" t="s">
        <v>36</v>
      </c>
      <c r="C31917">
        <v>2023</v>
      </c>
      <c r="D31917" t="s">
        <v>13</v>
      </c>
      <c r="E31917" t="s">
        <v>32</v>
      </c>
      <c r="F31917">
        <v>7833.4324390000002</v>
      </c>
    </row>
    <row r="31918" spans="1:6" x14ac:dyDescent="0.35">
      <c r="A31918" t="s">
        <v>58</v>
      </c>
      <c r="B31918" t="s">
        <v>36</v>
      </c>
      <c r="C31918">
        <v>2023</v>
      </c>
      <c r="D31918" t="s">
        <v>13</v>
      </c>
      <c r="E31918" t="s">
        <v>17</v>
      </c>
      <c r="F31918">
        <v>8393.0518620000003</v>
      </c>
    </row>
    <row r="31919" spans="1:6" x14ac:dyDescent="0.35">
      <c r="A31919" t="s">
        <v>58</v>
      </c>
      <c r="B31919" t="s">
        <v>36</v>
      </c>
      <c r="C31919">
        <v>2023</v>
      </c>
      <c r="D31919" t="s">
        <v>13</v>
      </c>
      <c r="E31919" t="s">
        <v>18</v>
      </c>
      <c r="F31919">
        <v>8408.2142160000003</v>
      </c>
    </row>
    <row r="31920" spans="1:6" x14ac:dyDescent="0.35">
      <c r="A31920" t="s">
        <v>58</v>
      </c>
      <c r="B31920" t="s">
        <v>36</v>
      </c>
      <c r="C31920">
        <v>2023</v>
      </c>
      <c r="D31920" t="s">
        <v>13</v>
      </c>
      <c r="E31920" t="s">
        <v>19</v>
      </c>
      <c r="F31920">
        <v>9798.9817930000008</v>
      </c>
    </row>
    <row r="31921" spans="1:6" x14ac:dyDescent="0.35">
      <c r="A31921" t="s">
        <v>58</v>
      </c>
      <c r="B31921" t="s">
        <v>36</v>
      </c>
      <c r="C31921">
        <v>2023</v>
      </c>
      <c r="D31921" t="s">
        <v>13</v>
      </c>
      <c r="E31921" t="s">
        <v>20</v>
      </c>
      <c r="F31921">
        <v>9415.8842789999999</v>
      </c>
    </row>
    <row r="31922" spans="1:6" x14ac:dyDescent="0.35">
      <c r="A31922" t="s">
        <v>58</v>
      </c>
      <c r="B31922" t="s">
        <v>36</v>
      </c>
      <c r="C31922">
        <v>2023</v>
      </c>
      <c r="D31922" t="s">
        <v>13</v>
      </c>
      <c r="E31922" t="s">
        <v>21</v>
      </c>
      <c r="F31922">
        <v>8237.831091</v>
      </c>
    </row>
    <row r="31923" spans="1:6" x14ac:dyDescent="0.35">
      <c r="A31923" t="s">
        <v>58</v>
      </c>
      <c r="B31923" t="s">
        <v>36</v>
      </c>
      <c r="C31923">
        <v>2023</v>
      </c>
      <c r="D31923" t="s">
        <v>13</v>
      </c>
      <c r="E31923" t="s">
        <v>22</v>
      </c>
      <c r="F31923">
        <v>7524.8133130000006</v>
      </c>
    </row>
    <row r="31924" spans="1:6" x14ac:dyDescent="0.35">
      <c r="A31924" t="s">
        <v>58</v>
      </c>
      <c r="B31924" t="s">
        <v>36</v>
      </c>
      <c r="C31924">
        <v>2023</v>
      </c>
      <c r="D31924" t="s">
        <v>13</v>
      </c>
      <c r="E31924" t="s">
        <v>23</v>
      </c>
      <c r="F31924">
        <v>7169.2248840000002</v>
      </c>
    </row>
    <row r="31925" spans="1:6" x14ac:dyDescent="0.35">
      <c r="A31925" t="s">
        <v>58</v>
      </c>
      <c r="B31925" t="s">
        <v>36</v>
      </c>
      <c r="C31925">
        <v>2023</v>
      </c>
      <c r="D31925" t="s">
        <v>13</v>
      </c>
      <c r="E31925" t="s">
        <v>24</v>
      </c>
      <c r="F31925">
        <v>6980.0056869999999</v>
      </c>
    </row>
    <row r="31926" spans="1:6" x14ac:dyDescent="0.35">
      <c r="A31926" t="s">
        <v>58</v>
      </c>
      <c r="B31926" t="s">
        <v>36</v>
      </c>
      <c r="C31926">
        <v>2023</v>
      </c>
      <c r="D31926" t="s">
        <v>13</v>
      </c>
      <c r="E31926" t="s">
        <v>25</v>
      </c>
      <c r="F31926">
        <v>7712.1407250000002</v>
      </c>
    </row>
    <row r="31927" spans="1:6" x14ac:dyDescent="0.35">
      <c r="A31927" t="s">
        <v>58</v>
      </c>
      <c r="B31927" t="s">
        <v>36</v>
      </c>
      <c r="C31927">
        <v>2023</v>
      </c>
      <c r="D31927" t="s">
        <v>13</v>
      </c>
      <c r="E31927" t="s">
        <v>26</v>
      </c>
      <c r="F31927">
        <v>7121.6306789999999</v>
      </c>
    </row>
    <row r="31928" spans="1:6" x14ac:dyDescent="0.35">
      <c r="A31928" t="s">
        <v>58</v>
      </c>
      <c r="B31928" t="s">
        <v>36</v>
      </c>
      <c r="C31928">
        <v>2023</v>
      </c>
      <c r="D31928" t="s">
        <v>13</v>
      </c>
      <c r="E31928" t="s">
        <v>27</v>
      </c>
      <c r="F31928">
        <v>7253.8754869999993</v>
      </c>
    </row>
    <row r="31929" spans="1:6" x14ac:dyDescent="0.35">
      <c r="A31929" t="s">
        <v>58</v>
      </c>
      <c r="B31929" t="s">
        <v>36</v>
      </c>
      <c r="C31929">
        <v>2023</v>
      </c>
      <c r="D31929" t="s">
        <v>13</v>
      </c>
      <c r="E31929" t="s">
        <v>28</v>
      </c>
      <c r="F31929">
        <v>6016.376808</v>
      </c>
    </row>
    <row r="31930" spans="1:6" x14ac:dyDescent="0.35">
      <c r="A31930" t="s">
        <v>58</v>
      </c>
      <c r="B31930" t="s">
        <v>36</v>
      </c>
      <c r="C31930">
        <v>2023</v>
      </c>
      <c r="D31930" t="s">
        <v>13</v>
      </c>
      <c r="E31930" t="s">
        <v>29</v>
      </c>
      <c r="F31930">
        <v>5263.7374342000003</v>
      </c>
    </row>
    <row r="31931" spans="1:6" x14ac:dyDescent="0.35">
      <c r="A31931" t="s">
        <v>58</v>
      </c>
      <c r="B31931" t="s">
        <v>36</v>
      </c>
      <c r="C31931">
        <v>2023</v>
      </c>
      <c r="D31931" t="s">
        <v>13</v>
      </c>
      <c r="E31931" t="s">
        <v>30</v>
      </c>
      <c r="F31931">
        <v>3869.8238713000001</v>
      </c>
    </row>
    <row r="31932" spans="1:6" x14ac:dyDescent="0.35">
      <c r="A31932" t="s">
        <v>58</v>
      </c>
      <c r="B31932" t="s">
        <v>36</v>
      </c>
      <c r="C31932">
        <v>2023</v>
      </c>
      <c r="D31932" t="s">
        <v>13</v>
      </c>
      <c r="E31932" t="s">
        <v>31</v>
      </c>
      <c r="F31932">
        <v>2229.5537310999998</v>
      </c>
    </row>
    <row r="31933" spans="1:6" x14ac:dyDescent="0.35">
      <c r="A31933" t="s">
        <v>58</v>
      </c>
      <c r="B31933" t="s">
        <v>36</v>
      </c>
      <c r="C31933">
        <v>2023</v>
      </c>
      <c r="D31933" t="s">
        <v>13</v>
      </c>
      <c r="E31933" t="s">
        <v>10</v>
      </c>
      <c r="F31933">
        <v>1639.1053159549999</v>
      </c>
    </row>
    <row r="31934" spans="1:6" x14ac:dyDescent="0.35">
      <c r="A31934" t="s">
        <v>58</v>
      </c>
      <c r="B31934" t="s">
        <v>36</v>
      </c>
      <c r="C31934">
        <v>2024</v>
      </c>
      <c r="D31934" t="s">
        <v>12</v>
      </c>
      <c r="E31934" t="s">
        <v>16</v>
      </c>
      <c r="F31934">
        <v>6761.4646009999997</v>
      </c>
    </row>
    <row r="31935" spans="1:6" x14ac:dyDescent="0.35">
      <c r="A31935" t="s">
        <v>58</v>
      </c>
      <c r="B31935" t="s">
        <v>36</v>
      </c>
      <c r="C31935">
        <v>2024</v>
      </c>
      <c r="D31935" t="s">
        <v>12</v>
      </c>
      <c r="E31935" t="s">
        <v>32</v>
      </c>
      <c r="F31935">
        <v>7067.3614020000005</v>
      </c>
    </row>
    <row r="31936" spans="1:6" x14ac:dyDescent="0.35">
      <c r="A31936" t="s">
        <v>58</v>
      </c>
      <c r="B31936" t="s">
        <v>36</v>
      </c>
      <c r="C31936">
        <v>2024</v>
      </c>
      <c r="D31936" t="s">
        <v>12</v>
      </c>
      <c r="E31936" t="s">
        <v>17</v>
      </c>
      <c r="F31936">
        <v>8074.0452399999986</v>
      </c>
    </row>
    <row r="31937" spans="1:6" x14ac:dyDescent="0.35">
      <c r="A31937" t="s">
        <v>58</v>
      </c>
      <c r="B31937" t="s">
        <v>36</v>
      </c>
      <c r="C31937">
        <v>2024</v>
      </c>
      <c r="D31937" t="s">
        <v>12</v>
      </c>
      <c r="E31937" t="s">
        <v>18</v>
      </c>
      <c r="F31937">
        <v>8717.0670719999998</v>
      </c>
    </row>
    <row r="31938" spans="1:6" x14ac:dyDescent="0.35">
      <c r="A31938" t="s">
        <v>58</v>
      </c>
      <c r="B31938" t="s">
        <v>36</v>
      </c>
      <c r="C31938">
        <v>2024</v>
      </c>
      <c r="D31938" t="s">
        <v>12</v>
      </c>
      <c r="E31938" t="s">
        <v>19</v>
      </c>
      <c r="F31938">
        <v>8411.6140809999997</v>
      </c>
    </row>
    <row r="31939" spans="1:6" x14ac:dyDescent="0.35">
      <c r="A31939" t="s">
        <v>58</v>
      </c>
      <c r="B31939" t="s">
        <v>36</v>
      </c>
      <c r="C31939">
        <v>2024</v>
      </c>
      <c r="D31939" t="s">
        <v>12</v>
      </c>
      <c r="E31939" t="s">
        <v>20</v>
      </c>
      <c r="F31939">
        <v>8447.7831709999991</v>
      </c>
    </row>
    <row r="31940" spans="1:6" x14ac:dyDescent="0.35">
      <c r="A31940" t="s">
        <v>58</v>
      </c>
      <c r="B31940" t="s">
        <v>36</v>
      </c>
      <c r="C31940">
        <v>2024</v>
      </c>
      <c r="D31940" t="s">
        <v>12</v>
      </c>
      <c r="E31940" t="s">
        <v>21</v>
      </c>
      <c r="F31940">
        <v>8338.1605120000004</v>
      </c>
    </row>
    <row r="31941" spans="1:6" x14ac:dyDescent="0.35">
      <c r="A31941" t="s">
        <v>58</v>
      </c>
      <c r="B31941" t="s">
        <v>36</v>
      </c>
      <c r="C31941">
        <v>2024</v>
      </c>
      <c r="D31941" t="s">
        <v>12</v>
      </c>
      <c r="E31941" t="s">
        <v>22</v>
      </c>
      <c r="F31941">
        <v>8060.0164210000003</v>
      </c>
    </row>
    <row r="31942" spans="1:6" x14ac:dyDescent="0.35">
      <c r="A31942" t="s">
        <v>58</v>
      </c>
      <c r="B31942" t="s">
        <v>36</v>
      </c>
      <c r="C31942">
        <v>2024</v>
      </c>
      <c r="D31942" t="s">
        <v>12</v>
      </c>
      <c r="E31942" t="s">
        <v>23</v>
      </c>
      <c r="F31942">
        <v>7912.2037540000001</v>
      </c>
    </row>
    <row r="31943" spans="1:6" x14ac:dyDescent="0.35">
      <c r="A31943" t="s">
        <v>58</v>
      </c>
      <c r="B31943" t="s">
        <v>36</v>
      </c>
      <c r="C31943">
        <v>2024</v>
      </c>
      <c r="D31943" t="s">
        <v>12</v>
      </c>
      <c r="E31943" t="s">
        <v>24</v>
      </c>
      <c r="F31943">
        <v>7241.3211250000004</v>
      </c>
    </row>
    <row r="31944" spans="1:6" x14ac:dyDescent="0.35">
      <c r="A31944" t="s">
        <v>58</v>
      </c>
      <c r="B31944" t="s">
        <v>36</v>
      </c>
      <c r="C31944">
        <v>2024</v>
      </c>
      <c r="D31944" t="s">
        <v>12</v>
      </c>
      <c r="E31944" t="s">
        <v>25</v>
      </c>
      <c r="F31944">
        <v>7945.7066070000001</v>
      </c>
    </row>
    <row r="31945" spans="1:6" x14ac:dyDescent="0.35">
      <c r="A31945" t="s">
        <v>58</v>
      </c>
      <c r="B31945" t="s">
        <v>36</v>
      </c>
      <c r="C31945">
        <v>2024</v>
      </c>
      <c r="D31945" t="s">
        <v>12</v>
      </c>
      <c r="E31945" t="s">
        <v>26</v>
      </c>
      <c r="F31945">
        <v>7267.2434819999999</v>
      </c>
    </row>
    <row r="31946" spans="1:6" x14ac:dyDescent="0.35">
      <c r="A31946" t="s">
        <v>58</v>
      </c>
      <c r="B31946" t="s">
        <v>36</v>
      </c>
      <c r="C31946">
        <v>2024</v>
      </c>
      <c r="D31946" t="s">
        <v>12</v>
      </c>
      <c r="E31946" t="s">
        <v>27</v>
      </c>
      <c r="F31946">
        <v>7419.0188930000004</v>
      </c>
    </row>
    <row r="31947" spans="1:6" x14ac:dyDescent="0.35">
      <c r="A31947" t="s">
        <v>58</v>
      </c>
      <c r="B31947" t="s">
        <v>36</v>
      </c>
      <c r="C31947">
        <v>2024</v>
      </c>
      <c r="D31947" t="s">
        <v>12</v>
      </c>
      <c r="E31947" t="s">
        <v>28</v>
      </c>
      <c r="F31947">
        <v>6355.5845800000006</v>
      </c>
    </row>
    <row r="31948" spans="1:6" x14ac:dyDescent="0.35">
      <c r="A31948" t="s">
        <v>58</v>
      </c>
      <c r="B31948" t="s">
        <v>36</v>
      </c>
      <c r="C31948">
        <v>2024</v>
      </c>
      <c r="D31948" t="s">
        <v>12</v>
      </c>
      <c r="E31948" t="s">
        <v>29</v>
      </c>
      <c r="F31948">
        <v>5260.3056717999998</v>
      </c>
    </row>
    <row r="31949" spans="1:6" x14ac:dyDescent="0.35">
      <c r="A31949" t="s">
        <v>58</v>
      </c>
      <c r="B31949" t="s">
        <v>36</v>
      </c>
      <c r="C31949">
        <v>2024</v>
      </c>
      <c r="D31949" t="s">
        <v>12</v>
      </c>
      <c r="E31949" t="s">
        <v>30</v>
      </c>
      <c r="F31949">
        <v>4200.1454702000001</v>
      </c>
    </row>
    <row r="31950" spans="1:6" x14ac:dyDescent="0.35">
      <c r="A31950" t="s">
        <v>58</v>
      </c>
      <c r="B31950" t="s">
        <v>36</v>
      </c>
      <c r="C31950">
        <v>2024</v>
      </c>
      <c r="D31950" t="s">
        <v>12</v>
      </c>
      <c r="E31950" t="s">
        <v>31</v>
      </c>
      <c r="F31950">
        <v>2696.2818268999999</v>
      </c>
    </row>
    <row r="31951" spans="1:6" x14ac:dyDescent="0.35">
      <c r="A31951" t="s">
        <v>58</v>
      </c>
      <c r="B31951" t="s">
        <v>36</v>
      </c>
      <c r="C31951">
        <v>2024</v>
      </c>
      <c r="D31951" t="s">
        <v>12</v>
      </c>
      <c r="E31951" t="s">
        <v>10</v>
      </c>
      <c r="F31951">
        <v>2534.8566988600001</v>
      </c>
    </row>
    <row r="31952" spans="1:6" x14ac:dyDescent="0.35">
      <c r="A31952" t="s">
        <v>58</v>
      </c>
      <c r="B31952" t="s">
        <v>36</v>
      </c>
      <c r="C31952">
        <v>2024</v>
      </c>
      <c r="D31952" t="s">
        <v>13</v>
      </c>
      <c r="E31952" t="s">
        <v>16</v>
      </c>
      <c r="F31952">
        <v>7264.4100340000005</v>
      </c>
    </row>
    <row r="31953" spans="1:6" x14ac:dyDescent="0.35">
      <c r="A31953" t="s">
        <v>58</v>
      </c>
      <c r="B31953" t="s">
        <v>36</v>
      </c>
      <c r="C31953">
        <v>2024</v>
      </c>
      <c r="D31953" t="s">
        <v>13</v>
      </c>
      <c r="E31953" t="s">
        <v>32</v>
      </c>
      <c r="F31953">
        <v>7732.6083939999999</v>
      </c>
    </row>
    <row r="31954" spans="1:6" x14ac:dyDescent="0.35">
      <c r="A31954" t="s">
        <v>58</v>
      </c>
      <c r="B31954" t="s">
        <v>36</v>
      </c>
      <c r="C31954">
        <v>2024</v>
      </c>
      <c r="D31954" t="s">
        <v>13</v>
      </c>
      <c r="E31954" t="s">
        <v>17</v>
      </c>
      <c r="F31954">
        <v>8335.8519209999995</v>
      </c>
    </row>
    <row r="31955" spans="1:6" x14ac:dyDescent="0.35">
      <c r="A31955" t="s">
        <v>58</v>
      </c>
      <c r="B31955" t="s">
        <v>36</v>
      </c>
      <c r="C31955">
        <v>2024</v>
      </c>
      <c r="D31955" t="s">
        <v>13</v>
      </c>
      <c r="E31955" t="s">
        <v>18</v>
      </c>
      <c r="F31955">
        <v>8768.6213079999998</v>
      </c>
    </row>
    <row r="31956" spans="1:6" x14ac:dyDescent="0.35">
      <c r="A31956" t="s">
        <v>58</v>
      </c>
      <c r="B31956" t="s">
        <v>36</v>
      </c>
      <c r="C31956">
        <v>2024</v>
      </c>
      <c r="D31956" t="s">
        <v>13</v>
      </c>
      <c r="E31956" t="s">
        <v>19</v>
      </c>
      <c r="F31956">
        <v>9973.1450970000005</v>
      </c>
    </row>
    <row r="31957" spans="1:6" x14ac:dyDescent="0.35">
      <c r="A31957" t="s">
        <v>58</v>
      </c>
      <c r="B31957" t="s">
        <v>36</v>
      </c>
      <c r="C31957">
        <v>2024</v>
      </c>
      <c r="D31957" t="s">
        <v>13</v>
      </c>
      <c r="E31957" t="s">
        <v>20</v>
      </c>
      <c r="F31957">
        <v>9662.0874660000009</v>
      </c>
    </row>
    <row r="31958" spans="1:6" x14ac:dyDescent="0.35">
      <c r="A31958" t="s">
        <v>58</v>
      </c>
      <c r="B31958" t="s">
        <v>36</v>
      </c>
      <c r="C31958">
        <v>2024</v>
      </c>
      <c r="D31958" t="s">
        <v>13</v>
      </c>
      <c r="E31958" t="s">
        <v>21</v>
      </c>
      <c r="F31958">
        <v>8548.2332349999997</v>
      </c>
    </row>
    <row r="31959" spans="1:6" x14ac:dyDescent="0.35">
      <c r="A31959" t="s">
        <v>58</v>
      </c>
      <c r="B31959" t="s">
        <v>36</v>
      </c>
      <c r="C31959">
        <v>2024</v>
      </c>
      <c r="D31959" t="s">
        <v>13</v>
      </c>
      <c r="E31959" t="s">
        <v>22</v>
      </c>
      <c r="F31959">
        <v>7524.443808</v>
      </c>
    </row>
    <row r="31960" spans="1:6" x14ac:dyDescent="0.35">
      <c r="A31960" t="s">
        <v>58</v>
      </c>
      <c r="B31960" t="s">
        <v>36</v>
      </c>
      <c r="C31960">
        <v>2024</v>
      </c>
      <c r="D31960" t="s">
        <v>13</v>
      </c>
      <c r="E31960" t="s">
        <v>23</v>
      </c>
      <c r="F31960">
        <v>7364.4353700000001</v>
      </c>
    </row>
    <row r="31961" spans="1:6" x14ac:dyDescent="0.35">
      <c r="A31961" t="s">
        <v>58</v>
      </c>
      <c r="B31961" t="s">
        <v>36</v>
      </c>
      <c r="C31961">
        <v>2024</v>
      </c>
      <c r="D31961" t="s">
        <v>13</v>
      </c>
      <c r="E31961" t="s">
        <v>24</v>
      </c>
      <c r="F31961">
        <v>6869.5824359999997</v>
      </c>
    </row>
    <row r="31962" spans="1:6" x14ac:dyDescent="0.35">
      <c r="A31962" t="s">
        <v>58</v>
      </c>
      <c r="B31962" t="s">
        <v>36</v>
      </c>
      <c r="C31962">
        <v>2024</v>
      </c>
      <c r="D31962" t="s">
        <v>13</v>
      </c>
      <c r="E31962" t="s">
        <v>25</v>
      </c>
      <c r="F31962">
        <v>7716.8134150000014</v>
      </c>
    </row>
    <row r="31963" spans="1:6" x14ac:dyDescent="0.35">
      <c r="A31963" t="s">
        <v>58</v>
      </c>
      <c r="B31963" t="s">
        <v>36</v>
      </c>
      <c r="C31963">
        <v>2024</v>
      </c>
      <c r="D31963" t="s">
        <v>13</v>
      </c>
      <c r="E31963" t="s">
        <v>26</v>
      </c>
      <c r="F31963">
        <v>7057.4218039999996</v>
      </c>
    </row>
    <row r="31964" spans="1:6" x14ac:dyDescent="0.35">
      <c r="A31964" t="s">
        <v>58</v>
      </c>
      <c r="B31964" t="s">
        <v>36</v>
      </c>
      <c r="C31964">
        <v>2024</v>
      </c>
      <c r="D31964" t="s">
        <v>13</v>
      </c>
      <c r="E31964" t="s">
        <v>27</v>
      </c>
      <c r="F31964">
        <v>7312.1989519999997</v>
      </c>
    </row>
    <row r="31965" spans="1:6" x14ac:dyDescent="0.35">
      <c r="A31965" t="s">
        <v>58</v>
      </c>
      <c r="B31965" t="s">
        <v>36</v>
      </c>
      <c r="C31965">
        <v>2024</v>
      </c>
      <c r="D31965" t="s">
        <v>13</v>
      </c>
      <c r="E31965" t="s">
        <v>28</v>
      </c>
      <c r="F31965">
        <v>6202.324286</v>
      </c>
    </row>
    <row r="31966" spans="1:6" x14ac:dyDescent="0.35">
      <c r="A31966" t="s">
        <v>58</v>
      </c>
      <c r="B31966" t="s">
        <v>36</v>
      </c>
      <c r="C31966">
        <v>2024</v>
      </c>
      <c r="D31966" t="s">
        <v>13</v>
      </c>
      <c r="E31966" t="s">
        <v>29</v>
      </c>
      <c r="F31966">
        <v>5277.7074401999998</v>
      </c>
    </row>
    <row r="31967" spans="1:6" x14ac:dyDescent="0.35">
      <c r="A31967" t="s">
        <v>58</v>
      </c>
      <c r="B31967" t="s">
        <v>36</v>
      </c>
      <c r="C31967">
        <v>2024</v>
      </c>
      <c r="D31967" t="s">
        <v>13</v>
      </c>
      <c r="E31967" t="s">
        <v>30</v>
      </c>
      <c r="F31967">
        <v>4059.2247431999999</v>
      </c>
    </row>
    <row r="31968" spans="1:6" x14ac:dyDescent="0.35">
      <c r="A31968" t="s">
        <v>58</v>
      </c>
      <c r="B31968" t="s">
        <v>36</v>
      </c>
      <c r="C31968">
        <v>2024</v>
      </c>
      <c r="D31968" t="s">
        <v>13</v>
      </c>
      <c r="E31968" t="s">
        <v>31</v>
      </c>
      <c r="F31968">
        <v>2340.7081579000001</v>
      </c>
    </row>
    <row r="31969" spans="1:6" x14ac:dyDescent="0.35">
      <c r="A31969" t="s">
        <v>58</v>
      </c>
      <c r="B31969" t="s">
        <v>36</v>
      </c>
      <c r="C31969">
        <v>2024</v>
      </c>
      <c r="D31969" t="s">
        <v>13</v>
      </c>
      <c r="E31969" t="s">
        <v>10</v>
      </c>
      <c r="F31969">
        <v>1723.147229233</v>
      </c>
    </row>
    <row r="31970" spans="1:6" x14ac:dyDescent="0.35">
      <c r="A31970" t="s">
        <v>58</v>
      </c>
      <c r="B31970" t="s">
        <v>36</v>
      </c>
      <c r="C31970">
        <v>2025</v>
      </c>
      <c r="D31970" t="s">
        <v>12</v>
      </c>
      <c r="E31970" t="s">
        <v>16</v>
      </c>
      <c r="F31970">
        <v>6823.1281859999999</v>
      </c>
    </row>
    <row r="31971" spans="1:6" x14ac:dyDescent="0.35">
      <c r="A31971" t="s">
        <v>58</v>
      </c>
      <c r="B31971" t="s">
        <v>36</v>
      </c>
      <c r="C31971">
        <v>2025</v>
      </c>
      <c r="D31971" t="s">
        <v>12</v>
      </c>
      <c r="E31971" t="s">
        <v>32</v>
      </c>
      <c r="F31971">
        <v>6980.5091659999998</v>
      </c>
    </row>
    <row r="31972" spans="1:6" x14ac:dyDescent="0.35">
      <c r="A31972" t="s">
        <v>58</v>
      </c>
      <c r="B31972" t="s">
        <v>36</v>
      </c>
      <c r="C31972">
        <v>2025</v>
      </c>
      <c r="D31972" t="s">
        <v>12</v>
      </c>
      <c r="E31972" t="s">
        <v>17</v>
      </c>
      <c r="F31972">
        <v>7984.0515640000003</v>
      </c>
    </row>
    <row r="31973" spans="1:6" x14ac:dyDescent="0.35">
      <c r="A31973" t="s">
        <v>58</v>
      </c>
      <c r="B31973" t="s">
        <v>36</v>
      </c>
      <c r="C31973">
        <v>2025</v>
      </c>
      <c r="D31973" t="s">
        <v>12</v>
      </c>
      <c r="E31973" t="s">
        <v>18</v>
      </c>
      <c r="F31973">
        <v>8825.2757120000006</v>
      </c>
    </row>
    <row r="31974" spans="1:6" x14ac:dyDescent="0.35">
      <c r="A31974" t="s">
        <v>58</v>
      </c>
      <c r="B31974" t="s">
        <v>36</v>
      </c>
      <c r="C31974">
        <v>2025</v>
      </c>
      <c r="D31974" t="s">
        <v>12</v>
      </c>
      <c r="E31974" t="s">
        <v>19</v>
      </c>
      <c r="F31974">
        <v>8588.5461230000001</v>
      </c>
    </row>
    <row r="31975" spans="1:6" x14ac:dyDescent="0.35">
      <c r="A31975" t="s">
        <v>58</v>
      </c>
      <c r="B31975" t="s">
        <v>36</v>
      </c>
      <c r="C31975">
        <v>2025</v>
      </c>
      <c r="D31975" t="s">
        <v>12</v>
      </c>
      <c r="E31975" t="s">
        <v>20</v>
      </c>
      <c r="F31975">
        <v>8538.0463349999991</v>
      </c>
    </row>
    <row r="31976" spans="1:6" x14ac:dyDescent="0.35">
      <c r="A31976" t="s">
        <v>58</v>
      </c>
      <c r="B31976" t="s">
        <v>36</v>
      </c>
      <c r="C31976">
        <v>2025</v>
      </c>
      <c r="D31976" t="s">
        <v>12</v>
      </c>
      <c r="E31976" t="s">
        <v>21</v>
      </c>
      <c r="F31976">
        <v>8487.0922730000002</v>
      </c>
    </row>
    <row r="31977" spans="1:6" x14ac:dyDescent="0.35">
      <c r="A31977" t="s">
        <v>58</v>
      </c>
      <c r="B31977" t="s">
        <v>36</v>
      </c>
      <c r="C31977">
        <v>2025</v>
      </c>
      <c r="D31977" t="s">
        <v>12</v>
      </c>
      <c r="E31977" t="s">
        <v>22</v>
      </c>
      <c r="F31977">
        <v>8130.3282289999997</v>
      </c>
    </row>
    <row r="31978" spans="1:6" x14ac:dyDescent="0.35">
      <c r="A31978" t="s">
        <v>58</v>
      </c>
      <c r="B31978" t="s">
        <v>36</v>
      </c>
      <c r="C31978">
        <v>2025</v>
      </c>
      <c r="D31978" t="s">
        <v>12</v>
      </c>
      <c r="E31978" t="s">
        <v>23</v>
      </c>
      <c r="F31978">
        <v>8140.1430739999996</v>
      </c>
    </row>
    <row r="31979" spans="1:6" x14ac:dyDescent="0.35">
      <c r="A31979" t="s">
        <v>58</v>
      </c>
      <c r="B31979" t="s">
        <v>36</v>
      </c>
      <c r="C31979">
        <v>2025</v>
      </c>
      <c r="D31979" t="s">
        <v>12</v>
      </c>
      <c r="E31979" t="s">
        <v>24</v>
      </c>
      <c r="F31979">
        <v>7278.2868500000004</v>
      </c>
    </row>
    <row r="31980" spans="1:6" x14ac:dyDescent="0.35">
      <c r="A31980" t="s">
        <v>58</v>
      </c>
      <c r="B31980" t="s">
        <v>36</v>
      </c>
      <c r="C31980">
        <v>2025</v>
      </c>
      <c r="D31980" t="s">
        <v>12</v>
      </c>
      <c r="E31980" t="s">
        <v>25</v>
      </c>
      <c r="F31980">
        <v>7810.0577190000004</v>
      </c>
    </row>
    <row r="31981" spans="1:6" x14ac:dyDescent="0.35">
      <c r="A31981" t="s">
        <v>58</v>
      </c>
      <c r="B31981" t="s">
        <v>36</v>
      </c>
      <c r="C31981">
        <v>2025</v>
      </c>
      <c r="D31981" t="s">
        <v>12</v>
      </c>
      <c r="E31981" t="s">
        <v>26</v>
      </c>
      <c r="F31981">
        <v>7345.1662500000002</v>
      </c>
    </row>
    <row r="31982" spans="1:6" x14ac:dyDescent="0.35">
      <c r="A31982" t="s">
        <v>58</v>
      </c>
      <c r="B31982" t="s">
        <v>36</v>
      </c>
      <c r="C31982">
        <v>2025</v>
      </c>
      <c r="D31982" t="s">
        <v>12</v>
      </c>
      <c r="E31982" t="s">
        <v>27</v>
      </c>
      <c r="F31982">
        <v>7362.3594990000001</v>
      </c>
    </row>
    <row r="31983" spans="1:6" x14ac:dyDescent="0.35">
      <c r="A31983" t="s">
        <v>58</v>
      </c>
      <c r="B31983" t="s">
        <v>36</v>
      </c>
      <c r="C31983">
        <v>2025</v>
      </c>
      <c r="D31983" t="s">
        <v>12</v>
      </c>
      <c r="E31983" t="s">
        <v>28</v>
      </c>
      <c r="F31983">
        <v>6514.7128849999999</v>
      </c>
    </row>
    <row r="31984" spans="1:6" x14ac:dyDescent="0.35">
      <c r="A31984" t="s">
        <v>58</v>
      </c>
      <c r="B31984" t="s">
        <v>36</v>
      </c>
      <c r="C31984">
        <v>2025</v>
      </c>
      <c r="D31984" t="s">
        <v>12</v>
      </c>
      <c r="E31984" t="s">
        <v>29</v>
      </c>
      <c r="F31984">
        <v>5422.9442141999998</v>
      </c>
    </row>
    <row r="31985" spans="1:6" x14ac:dyDescent="0.35">
      <c r="A31985" t="s">
        <v>58</v>
      </c>
      <c r="B31985" t="s">
        <v>36</v>
      </c>
      <c r="C31985">
        <v>2025</v>
      </c>
      <c r="D31985" t="s">
        <v>12</v>
      </c>
      <c r="E31985" t="s">
        <v>30</v>
      </c>
      <c r="F31985">
        <v>4367.9364421</v>
      </c>
    </row>
    <row r="31986" spans="1:6" x14ac:dyDescent="0.35">
      <c r="A31986" t="s">
        <v>58</v>
      </c>
      <c r="B31986" t="s">
        <v>36</v>
      </c>
      <c r="C31986">
        <v>2025</v>
      </c>
      <c r="D31986" t="s">
        <v>12</v>
      </c>
      <c r="E31986" t="s">
        <v>31</v>
      </c>
      <c r="F31986">
        <v>2831.5066058000002</v>
      </c>
    </row>
    <row r="31987" spans="1:6" x14ac:dyDescent="0.35">
      <c r="A31987" t="s">
        <v>58</v>
      </c>
      <c r="B31987" t="s">
        <v>36</v>
      </c>
      <c r="C31987">
        <v>2025</v>
      </c>
      <c r="D31987" t="s">
        <v>12</v>
      </c>
      <c r="E31987" t="s">
        <v>10</v>
      </c>
      <c r="F31987">
        <v>2647.8118871900001</v>
      </c>
    </row>
    <row r="31988" spans="1:6" x14ac:dyDescent="0.35">
      <c r="A31988" t="s">
        <v>58</v>
      </c>
      <c r="B31988" t="s">
        <v>36</v>
      </c>
      <c r="C31988">
        <v>2025</v>
      </c>
      <c r="D31988" t="s">
        <v>13</v>
      </c>
      <c r="E31988" t="s">
        <v>16</v>
      </c>
      <c r="F31988">
        <v>7286.3282250000002</v>
      </c>
    </row>
    <row r="31989" spans="1:6" x14ac:dyDescent="0.35">
      <c r="A31989" t="s">
        <v>58</v>
      </c>
      <c r="B31989" t="s">
        <v>36</v>
      </c>
      <c r="C31989">
        <v>2025</v>
      </c>
      <c r="D31989" t="s">
        <v>13</v>
      </c>
      <c r="E31989" t="s">
        <v>32</v>
      </c>
      <c r="F31989">
        <v>7602.4819619999998</v>
      </c>
    </row>
    <row r="31990" spans="1:6" x14ac:dyDescent="0.35">
      <c r="A31990" t="s">
        <v>58</v>
      </c>
      <c r="B31990" t="s">
        <v>36</v>
      </c>
      <c r="C31990">
        <v>2025</v>
      </c>
      <c r="D31990" t="s">
        <v>13</v>
      </c>
      <c r="E31990" t="s">
        <v>17</v>
      </c>
      <c r="F31990">
        <v>8365.9486269999998</v>
      </c>
    </row>
    <row r="31991" spans="1:6" x14ac:dyDescent="0.35">
      <c r="A31991" t="s">
        <v>58</v>
      </c>
      <c r="B31991" t="s">
        <v>36</v>
      </c>
      <c r="C31991">
        <v>2025</v>
      </c>
      <c r="D31991" t="s">
        <v>13</v>
      </c>
      <c r="E31991" t="s">
        <v>18</v>
      </c>
      <c r="F31991">
        <v>8883.623266999999</v>
      </c>
    </row>
    <row r="31992" spans="1:6" x14ac:dyDescent="0.35">
      <c r="A31992" t="s">
        <v>58</v>
      </c>
      <c r="B31992" t="s">
        <v>36</v>
      </c>
      <c r="C31992">
        <v>2025</v>
      </c>
      <c r="D31992" t="s">
        <v>13</v>
      </c>
      <c r="E31992" t="s">
        <v>19</v>
      </c>
      <c r="F31992">
        <v>10046.299142</v>
      </c>
    </row>
    <row r="31993" spans="1:6" x14ac:dyDescent="0.35">
      <c r="A31993" t="s">
        <v>58</v>
      </c>
      <c r="B31993" t="s">
        <v>36</v>
      </c>
      <c r="C31993">
        <v>2025</v>
      </c>
      <c r="D31993" t="s">
        <v>13</v>
      </c>
      <c r="E31993" t="s">
        <v>20</v>
      </c>
      <c r="F31993">
        <v>9989.9189999999999</v>
      </c>
    </row>
    <row r="31994" spans="1:6" x14ac:dyDescent="0.35">
      <c r="A31994" t="s">
        <v>58</v>
      </c>
      <c r="B31994" t="s">
        <v>36</v>
      </c>
      <c r="C31994">
        <v>2025</v>
      </c>
      <c r="D31994" t="s">
        <v>13</v>
      </c>
      <c r="E31994" t="s">
        <v>21</v>
      </c>
      <c r="F31994">
        <v>8705.2831989999995</v>
      </c>
    </row>
    <row r="31995" spans="1:6" x14ac:dyDescent="0.35">
      <c r="A31995" t="s">
        <v>58</v>
      </c>
      <c r="B31995" t="s">
        <v>36</v>
      </c>
      <c r="C31995">
        <v>2025</v>
      </c>
      <c r="D31995" t="s">
        <v>13</v>
      </c>
      <c r="E31995" t="s">
        <v>22</v>
      </c>
      <c r="F31995">
        <v>7662.4949689999994</v>
      </c>
    </row>
    <row r="31996" spans="1:6" x14ac:dyDescent="0.35">
      <c r="A31996" t="s">
        <v>58</v>
      </c>
      <c r="B31996" t="s">
        <v>36</v>
      </c>
      <c r="C31996">
        <v>2025</v>
      </c>
      <c r="D31996" t="s">
        <v>13</v>
      </c>
      <c r="E31996" t="s">
        <v>23</v>
      </c>
      <c r="F31996">
        <v>7496.1788630000001</v>
      </c>
    </row>
    <row r="31997" spans="1:6" x14ac:dyDescent="0.35">
      <c r="A31997" t="s">
        <v>58</v>
      </c>
      <c r="B31997" t="s">
        <v>36</v>
      </c>
      <c r="C31997">
        <v>2025</v>
      </c>
      <c r="D31997" t="s">
        <v>13</v>
      </c>
      <c r="E31997" t="s">
        <v>24</v>
      </c>
      <c r="F31997">
        <v>6823.2985449999996</v>
      </c>
    </row>
    <row r="31998" spans="1:6" x14ac:dyDescent="0.35">
      <c r="A31998" t="s">
        <v>58</v>
      </c>
      <c r="B31998" t="s">
        <v>36</v>
      </c>
      <c r="C31998">
        <v>2025</v>
      </c>
      <c r="D31998" t="s">
        <v>13</v>
      </c>
      <c r="E31998" t="s">
        <v>25</v>
      </c>
      <c r="F31998">
        <v>7550.8443459999999</v>
      </c>
    </row>
    <row r="31999" spans="1:6" x14ac:dyDescent="0.35">
      <c r="A31999" t="s">
        <v>58</v>
      </c>
      <c r="B31999" t="s">
        <v>36</v>
      </c>
      <c r="C31999">
        <v>2025</v>
      </c>
      <c r="D31999" t="s">
        <v>13</v>
      </c>
      <c r="E31999" t="s">
        <v>26</v>
      </c>
      <c r="F31999">
        <v>7135.1837089999999</v>
      </c>
    </row>
    <row r="32000" spans="1:6" x14ac:dyDescent="0.35">
      <c r="A32000" t="s">
        <v>58</v>
      </c>
      <c r="B32000" t="s">
        <v>36</v>
      </c>
      <c r="C32000">
        <v>2025</v>
      </c>
      <c r="D32000" t="s">
        <v>13</v>
      </c>
      <c r="E32000" t="s">
        <v>27</v>
      </c>
      <c r="F32000">
        <v>7190.7109490000003</v>
      </c>
    </row>
    <row r="32001" spans="1:6" x14ac:dyDescent="0.35">
      <c r="A32001" t="s">
        <v>58</v>
      </c>
      <c r="B32001" t="s">
        <v>36</v>
      </c>
      <c r="C32001">
        <v>2025</v>
      </c>
      <c r="D32001" t="s">
        <v>13</v>
      </c>
      <c r="E32001" t="s">
        <v>28</v>
      </c>
      <c r="F32001">
        <v>6401.131453</v>
      </c>
    </row>
    <row r="32002" spans="1:6" x14ac:dyDescent="0.35">
      <c r="A32002" t="s">
        <v>58</v>
      </c>
      <c r="B32002" t="s">
        <v>36</v>
      </c>
      <c r="C32002">
        <v>2025</v>
      </c>
      <c r="D32002" t="s">
        <v>13</v>
      </c>
      <c r="E32002" t="s">
        <v>29</v>
      </c>
      <c r="F32002">
        <v>5368.98452</v>
      </c>
    </row>
    <row r="32003" spans="1:6" x14ac:dyDescent="0.35">
      <c r="A32003" t="s">
        <v>58</v>
      </c>
      <c r="B32003" t="s">
        <v>36</v>
      </c>
      <c r="C32003">
        <v>2025</v>
      </c>
      <c r="D32003" t="s">
        <v>13</v>
      </c>
      <c r="E32003" t="s">
        <v>30</v>
      </c>
      <c r="F32003">
        <v>4189.4345520999996</v>
      </c>
    </row>
    <row r="32004" spans="1:6" x14ac:dyDescent="0.35">
      <c r="A32004" t="s">
        <v>58</v>
      </c>
      <c r="B32004" t="s">
        <v>36</v>
      </c>
      <c r="C32004">
        <v>2025</v>
      </c>
      <c r="D32004" t="s">
        <v>13</v>
      </c>
      <c r="E32004" t="s">
        <v>31</v>
      </c>
      <c r="F32004">
        <v>2487.7087144000002</v>
      </c>
    </row>
    <row r="32005" spans="1:6" x14ac:dyDescent="0.35">
      <c r="A32005" t="s">
        <v>58</v>
      </c>
      <c r="B32005" t="s">
        <v>36</v>
      </c>
      <c r="C32005">
        <v>2025</v>
      </c>
      <c r="D32005" t="s">
        <v>13</v>
      </c>
      <c r="E32005" t="s">
        <v>10</v>
      </c>
      <c r="F32005">
        <v>1817.923753794</v>
      </c>
    </row>
    <row r="32006" spans="1:6" x14ac:dyDescent="0.35">
      <c r="A32006" t="s">
        <v>58</v>
      </c>
      <c r="B32006" t="s">
        <v>36</v>
      </c>
      <c r="C32006">
        <v>2026</v>
      </c>
      <c r="D32006" t="s">
        <v>12</v>
      </c>
      <c r="E32006" t="s">
        <v>16</v>
      </c>
      <c r="F32006">
        <v>6895.8789269999997</v>
      </c>
    </row>
    <row r="32007" spans="1:6" x14ac:dyDescent="0.35">
      <c r="A32007" t="s">
        <v>58</v>
      </c>
      <c r="B32007" t="s">
        <v>36</v>
      </c>
      <c r="C32007">
        <v>2026</v>
      </c>
      <c r="D32007" t="s">
        <v>12</v>
      </c>
      <c r="E32007" t="s">
        <v>32</v>
      </c>
      <c r="F32007">
        <v>6808.015891</v>
      </c>
    </row>
    <row r="32008" spans="1:6" x14ac:dyDescent="0.35">
      <c r="A32008" t="s">
        <v>58</v>
      </c>
      <c r="B32008" t="s">
        <v>36</v>
      </c>
      <c r="C32008">
        <v>2026</v>
      </c>
      <c r="D32008" t="s">
        <v>12</v>
      </c>
      <c r="E32008" t="s">
        <v>17</v>
      </c>
      <c r="F32008">
        <v>7934.0407910000004</v>
      </c>
    </row>
    <row r="32009" spans="1:6" x14ac:dyDescent="0.35">
      <c r="A32009" t="s">
        <v>58</v>
      </c>
      <c r="B32009" t="s">
        <v>36</v>
      </c>
      <c r="C32009">
        <v>2026</v>
      </c>
      <c r="D32009" t="s">
        <v>12</v>
      </c>
      <c r="E32009" t="s">
        <v>18</v>
      </c>
      <c r="F32009">
        <v>8875.4947900000006</v>
      </c>
    </row>
    <row r="32010" spans="1:6" x14ac:dyDescent="0.35">
      <c r="A32010" t="s">
        <v>58</v>
      </c>
      <c r="B32010" t="s">
        <v>36</v>
      </c>
      <c r="C32010">
        <v>2026</v>
      </c>
      <c r="D32010" t="s">
        <v>12</v>
      </c>
      <c r="E32010" t="s">
        <v>19</v>
      </c>
      <c r="F32010">
        <v>8828.5533329999998</v>
      </c>
    </row>
    <row r="32011" spans="1:6" x14ac:dyDescent="0.35">
      <c r="A32011" t="s">
        <v>58</v>
      </c>
      <c r="B32011" t="s">
        <v>36</v>
      </c>
      <c r="C32011">
        <v>2026</v>
      </c>
      <c r="D32011" t="s">
        <v>12</v>
      </c>
      <c r="E32011" t="s">
        <v>20</v>
      </c>
      <c r="F32011">
        <v>8587.3086010000006</v>
      </c>
    </row>
    <row r="32012" spans="1:6" x14ac:dyDescent="0.35">
      <c r="A32012" t="s">
        <v>58</v>
      </c>
      <c r="B32012" t="s">
        <v>36</v>
      </c>
      <c r="C32012">
        <v>2026</v>
      </c>
      <c r="D32012" t="s">
        <v>12</v>
      </c>
      <c r="E32012" t="s">
        <v>21</v>
      </c>
      <c r="F32012">
        <v>8547.8966700000001</v>
      </c>
    </row>
    <row r="32013" spans="1:6" x14ac:dyDescent="0.35">
      <c r="A32013" t="s">
        <v>58</v>
      </c>
      <c r="B32013" t="s">
        <v>36</v>
      </c>
      <c r="C32013">
        <v>2026</v>
      </c>
      <c r="D32013" t="s">
        <v>12</v>
      </c>
      <c r="E32013" t="s">
        <v>22</v>
      </c>
      <c r="F32013">
        <v>8198.0075649999999</v>
      </c>
    </row>
    <row r="32014" spans="1:6" x14ac:dyDescent="0.35">
      <c r="A32014" t="s">
        <v>58</v>
      </c>
      <c r="B32014" t="s">
        <v>36</v>
      </c>
      <c r="C32014">
        <v>2026</v>
      </c>
      <c r="D32014" t="s">
        <v>12</v>
      </c>
      <c r="E32014" t="s">
        <v>23</v>
      </c>
      <c r="F32014">
        <v>8284.3302490000005</v>
      </c>
    </row>
    <row r="32015" spans="1:6" x14ac:dyDescent="0.35">
      <c r="A32015" t="s">
        <v>58</v>
      </c>
      <c r="B32015" t="s">
        <v>36</v>
      </c>
      <c r="C32015">
        <v>2026</v>
      </c>
      <c r="D32015" t="s">
        <v>12</v>
      </c>
      <c r="E32015" t="s">
        <v>24</v>
      </c>
      <c r="F32015">
        <v>7310.23135</v>
      </c>
    </row>
    <row r="32016" spans="1:6" x14ac:dyDescent="0.35">
      <c r="A32016" t="s">
        <v>58</v>
      </c>
      <c r="B32016" t="s">
        <v>36</v>
      </c>
      <c r="C32016">
        <v>2026</v>
      </c>
      <c r="D32016" t="s">
        <v>12</v>
      </c>
      <c r="E32016" t="s">
        <v>25</v>
      </c>
      <c r="F32016">
        <v>7647.003815</v>
      </c>
    </row>
    <row r="32017" spans="1:6" x14ac:dyDescent="0.35">
      <c r="A32017" t="s">
        <v>58</v>
      </c>
      <c r="B32017" t="s">
        <v>36</v>
      </c>
      <c r="C32017">
        <v>2026</v>
      </c>
      <c r="D32017" t="s">
        <v>12</v>
      </c>
      <c r="E32017" t="s">
        <v>26</v>
      </c>
      <c r="F32017">
        <v>7521.6500370000003</v>
      </c>
    </row>
    <row r="32018" spans="1:6" x14ac:dyDescent="0.35">
      <c r="A32018" t="s">
        <v>58</v>
      </c>
      <c r="B32018" t="s">
        <v>36</v>
      </c>
      <c r="C32018">
        <v>2026</v>
      </c>
      <c r="D32018" t="s">
        <v>12</v>
      </c>
      <c r="E32018" t="s">
        <v>27</v>
      </c>
      <c r="F32018">
        <v>7196.6266799999994</v>
      </c>
    </row>
    <row r="32019" spans="1:6" x14ac:dyDescent="0.35">
      <c r="A32019" t="s">
        <v>58</v>
      </c>
      <c r="B32019" t="s">
        <v>36</v>
      </c>
      <c r="C32019">
        <v>2026</v>
      </c>
      <c r="D32019" t="s">
        <v>12</v>
      </c>
      <c r="E32019" t="s">
        <v>28</v>
      </c>
      <c r="F32019">
        <v>6679.5156930000003</v>
      </c>
    </row>
    <row r="32020" spans="1:6" x14ac:dyDescent="0.35">
      <c r="A32020" t="s">
        <v>58</v>
      </c>
      <c r="B32020" t="s">
        <v>36</v>
      </c>
      <c r="C32020">
        <v>2026</v>
      </c>
      <c r="D32020" t="s">
        <v>12</v>
      </c>
      <c r="E32020" t="s">
        <v>29</v>
      </c>
      <c r="F32020">
        <v>5616.8628458000003</v>
      </c>
    </row>
    <row r="32021" spans="1:6" x14ac:dyDescent="0.35">
      <c r="A32021" t="s">
        <v>58</v>
      </c>
      <c r="B32021" t="s">
        <v>36</v>
      </c>
      <c r="C32021">
        <v>2026</v>
      </c>
      <c r="D32021" t="s">
        <v>12</v>
      </c>
      <c r="E32021" t="s">
        <v>30</v>
      </c>
      <c r="F32021">
        <v>4560.8998576000004</v>
      </c>
    </row>
    <row r="32022" spans="1:6" x14ac:dyDescent="0.35">
      <c r="A32022" t="s">
        <v>58</v>
      </c>
      <c r="B32022" t="s">
        <v>36</v>
      </c>
      <c r="C32022">
        <v>2026</v>
      </c>
      <c r="D32022" t="s">
        <v>12</v>
      </c>
      <c r="E32022" t="s">
        <v>31</v>
      </c>
      <c r="F32022">
        <v>2936.5760350999999</v>
      </c>
    </row>
    <row r="32023" spans="1:6" x14ac:dyDescent="0.35">
      <c r="A32023" t="s">
        <v>58</v>
      </c>
      <c r="B32023" t="s">
        <v>36</v>
      </c>
      <c r="C32023">
        <v>2026</v>
      </c>
      <c r="D32023" t="s">
        <v>12</v>
      </c>
      <c r="E32023" t="s">
        <v>10</v>
      </c>
      <c r="F32023">
        <v>2768.6415052000002</v>
      </c>
    </row>
    <row r="32024" spans="1:6" x14ac:dyDescent="0.35">
      <c r="A32024" t="s">
        <v>58</v>
      </c>
      <c r="B32024" t="s">
        <v>36</v>
      </c>
      <c r="C32024">
        <v>2026</v>
      </c>
      <c r="D32024" t="s">
        <v>13</v>
      </c>
      <c r="E32024" t="s">
        <v>16</v>
      </c>
      <c r="F32024">
        <v>7322.864302</v>
      </c>
    </row>
    <row r="32025" spans="1:6" x14ac:dyDescent="0.35">
      <c r="A32025" t="s">
        <v>58</v>
      </c>
      <c r="B32025" t="s">
        <v>36</v>
      </c>
      <c r="C32025">
        <v>2026</v>
      </c>
      <c r="D32025" t="s">
        <v>13</v>
      </c>
      <c r="E32025" t="s">
        <v>32</v>
      </c>
      <c r="F32025">
        <v>7411.9652020000003</v>
      </c>
    </row>
    <row r="32026" spans="1:6" x14ac:dyDescent="0.35">
      <c r="A32026" t="s">
        <v>58</v>
      </c>
      <c r="B32026" t="s">
        <v>36</v>
      </c>
      <c r="C32026">
        <v>2026</v>
      </c>
      <c r="D32026" t="s">
        <v>13</v>
      </c>
      <c r="E32026" t="s">
        <v>17</v>
      </c>
      <c r="F32026">
        <v>8398.8078939999996</v>
      </c>
    </row>
    <row r="32027" spans="1:6" x14ac:dyDescent="0.35">
      <c r="A32027" t="s">
        <v>58</v>
      </c>
      <c r="B32027" t="s">
        <v>36</v>
      </c>
      <c r="C32027">
        <v>2026</v>
      </c>
      <c r="D32027" t="s">
        <v>13</v>
      </c>
      <c r="E32027" t="s">
        <v>18</v>
      </c>
      <c r="F32027">
        <v>8967.2514530000008</v>
      </c>
    </row>
    <row r="32028" spans="1:6" x14ac:dyDescent="0.35">
      <c r="A32028" t="s">
        <v>58</v>
      </c>
      <c r="B32028" t="s">
        <v>36</v>
      </c>
      <c r="C32028">
        <v>2026</v>
      </c>
      <c r="D32028" t="s">
        <v>13</v>
      </c>
      <c r="E32028" t="s">
        <v>19</v>
      </c>
      <c r="F32028">
        <v>10060.981555</v>
      </c>
    </row>
    <row r="32029" spans="1:6" x14ac:dyDescent="0.35">
      <c r="A32029" t="s">
        <v>58</v>
      </c>
      <c r="B32029" t="s">
        <v>36</v>
      </c>
      <c r="C32029">
        <v>2026</v>
      </c>
      <c r="D32029" t="s">
        <v>13</v>
      </c>
      <c r="E32029" t="s">
        <v>20</v>
      </c>
      <c r="F32029">
        <v>10187.581775000001</v>
      </c>
    </row>
    <row r="32030" spans="1:6" x14ac:dyDescent="0.35">
      <c r="A32030" t="s">
        <v>58</v>
      </c>
      <c r="B32030" t="s">
        <v>36</v>
      </c>
      <c r="C32030">
        <v>2026</v>
      </c>
      <c r="D32030" t="s">
        <v>13</v>
      </c>
      <c r="E32030" t="s">
        <v>21</v>
      </c>
      <c r="F32030">
        <v>8889.8561850000006</v>
      </c>
    </row>
    <row r="32031" spans="1:6" x14ac:dyDescent="0.35">
      <c r="A32031" t="s">
        <v>58</v>
      </c>
      <c r="B32031" t="s">
        <v>36</v>
      </c>
      <c r="C32031">
        <v>2026</v>
      </c>
      <c r="D32031" t="s">
        <v>13</v>
      </c>
      <c r="E32031" t="s">
        <v>22</v>
      </c>
      <c r="F32031">
        <v>7775.3105139999998</v>
      </c>
    </row>
    <row r="32032" spans="1:6" x14ac:dyDescent="0.35">
      <c r="A32032" t="s">
        <v>58</v>
      </c>
      <c r="B32032" t="s">
        <v>36</v>
      </c>
      <c r="C32032">
        <v>2026</v>
      </c>
      <c r="D32032" t="s">
        <v>13</v>
      </c>
      <c r="E32032" t="s">
        <v>23</v>
      </c>
      <c r="F32032">
        <v>7528.5416500000001</v>
      </c>
    </row>
    <row r="32033" spans="1:6" x14ac:dyDescent="0.35">
      <c r="A32033" t="s">
        <v>58</v>
      </c>
      <c r="B32033" t="s">
        <v>36</v>
      </c>
      <c r="C32033">
        <v>2026</v>
      </c>
      <c r="D32033" t="s">
        <v>13</v>
      </c>
      <c r="E32033" t="s">
        <v>24</v>
      </c>
      <c r="F32033">
        <v>6827.4603420000003</v>
      </c>
    </row>
    <row r="32034" spans="1:6" x14ac:dyDescent="0.35">
      <c r="A32034" t="s">
        <v>58</v>
      </c>
      <c r="B32034" t="s">
        <v>36</v>
      </c>
      <c r="C32034">
        <v>2026</v>
      </c>
      <c r="D32034" t="s">
        <v>13</v>
      </c>
      <c r="E32034" t="s">
        <v>25</v>
      </c>
      <c r="F32034">
        <v>7343.8686530000004</v>
      </c>
    </row>
    <row r="32035" spans="1:6" x14ac:dyDescent="0.35">
      <c r="A32035" t="s">
        <v>58</v>
      </c>
      <c r="B32035" t="s">
        <v>36</v>
      </c>
      <c r="C32035">
        <v>2026</v>
      </c>
      <c r="D32035" t="s">
        <v>13</v>
      </c>
      <c r="E32035" t="s">
        <v>26</v>
      </c>
      <c r="F32035">
        <v>7289.1391530000001</v>
      </c>
    </row>
    <row r="32036" spans="1:6" x14ac:dyDescent="0.35">
      <c r="A32036" t="s">
        <v>58</v>
      </c>
      <c r="B32036" t="s">
        <v>36</v>
      </c>
      <c r="C32036">
        <v>2026</v>
      </c>
      <c r="D32036" t="s">
        <v>13</v>
      </c>
      <c r="E32036" t="s">
        <v>27</v>
      </c>
      <c r="F32036">
        <v>7010.5805129999999</v>
      </c>
    </row>
    <row r="32037" spans="1:6" x14ac:dyDescent="0.35">
      <c r="A32037" t="s">
        <v>58</v>
      </c>
      <c r="B32037" t="s">
        <v>36</v>
      </c>
      <c r="C32037">
        <v>2026</v>
      </c>
      <c r="D32037" t="s">
        <v>13</v>
      </c>
      <c r="E32037" t="s">
        <v>28</v>
      </c>
      <c r="F32037">
        <v>6598.8006970000006</v>
      </c>
    </row>
    <row r="32038" spans="1:6" x14ac:dyDescent="0.35">
      <c r="A32038" t="s">
        <v>58</v>
      </c>
      <c r="B32038" t="s">
        <v>36</v>
      </c>
      <c r="C32038">
        <v>2026</v>
      </c>
      <c r="D32038" t="s">
        <v>13</v>
      </c>
      <c r="E32038" t="s">
        <v>29</v>
      </c>
      <c r="F32038">
        <v>5437.2172369999998</v>
      </c>
    </row>
    <row r="32039" spans="1:6" x14ac:dyDescent="0.35">
      <c r="A32039" t="s">
        <v>58</v>
      </c>
      <c r="B32039" t="s">
        <v>36</v>
      </c>
      <c r="C32039">
        <v>2026</v>
      </c>
      <c r="D32039" t="s">
        <v>13</v>
      </c>
      <c r="E32039" t="s">
        <v>30</v>
      </c>
      <c r="F32039">
        <v>4334.4088188999986</v>
      </c>
    </row>
    <row r="32040" spans="1:6" x14ac:dyDescent="0.35">
      <c r="A32040" t="s">
        <v>58</v>
      </c>
      <c r="B32040" t="s">
        <v>36</v>
      </c>
      <c r="C32040">
        <v>2026</v>
      </c>
      <c r="D32040" t="s">
        <v>13</v>
      </c>
      <c r="E32040" t="s">
        <v>31</v>
      </c>
      <c r="F32040">
        <v>2614.7395108999999</v>
      </c>
    </row>
    <row r="32041" spans="1:6" x14ac:dyDescent="0.35">
      <c r="A32041" t="s">
        <v>58</v>
      </c>
      <c r="B32041" t="s">
        <v>36</v>
      </c>
      <c r="C32041">
        <v>2026</v>
      </c>
      <c r="D32041" t="s">
        <v>13</v>
      </c>
      <c r="E32041" t="s">
        <v>10</v>
      </c>
      <c r="F32041">
        <v>1921.7805629479999</v>
      </c>
    </row>
    <row r="32042" spans="1:6" x14ac:dyDescent="0.35">
      <c r="A32042" t="s">
        <v>58</v>
      </c>
      <c r="B32042" t="s">
        <v>36</v>
      </c>
      <c r="C32042">
        <v>2027</v>
      </c>
      <c r="D32042" t="s">
        <v>12</v>
      </c>
      <c r="E32042" t="s">
        <v>16</v>
      </c>
      <c r="F32042">
        <v>6831.227973</v>
      </c>
    </row>
    <row r="32043" spans="1:6" x14ac:dyDescent="0.35">
      <c r="A32043" t="s">
        <v>58</v>
      </c>
      <c r="B32043" t="s">
        <v>36</v>
      </c>
      <c r="C32043">
        <v>2027</v>
      </c>
      <c r="D32043" t="s">
        <v>12</v>
      </c>
      <c r="E32043" t="s">
        <v>32</v>
      </c>
      <c r="F32043">
        <v>6903.2119339999999</v>
      </c>
    </row>
    <row r="32044" spans="1:6" x14ac:dyDescent="0.35">
      <c r="A32044" t="s">
        <v>58</v>
      </c>
      <c r="B32044" t="s">
        <v>36</v>
      </c>
      <c r="C32044">
        <v>2027</v>
      </c>
      <c r="D32044" t="s">
        <v>12</v>
      </c>
      <c r="E32044" t="s">
        <v>17</v>
      </c>
      <c r="F32044">
        <v>7759.9444670000003</v>
      </c>
    </row>
    <row r="32045" spans="1:6" x14ac:dyDescent="0.35">
      <c r="A32045" t="s">
        <v>58</v>
      </c>
      <c r="B32045" t="s">
        <v>36</v>
      </c>
      <c r="C32045">
        <v>2027</v>
      </c>
      <c r="D32045" t="s">
        <v>12</v>
      </c>
      <c r="E32045" t="s">
        <v>18</v>
      </c>
      <c r="F32045">
        <v>8875.0105600000006</v>
      </c>
    </row>
    <row r="32046" spans="1:6" x14ac:dyDescent="0.35">
      <c r="A32046" t="s">
        <v>58</v>
      </c>
      <c r="B32046" t="s">
        <v>36</v>
      </c>
      <c r="C32046">
        <v>2027</v>
      </c>
      <c r="D32046" t="s">
        <v>12</v>
      </c>
      <c r="E32046" t="s">
        <v>19</v>
      </c>
      <c r="F32046">
        <v>9108.1346789999989</v>
      </c>
    </row>
    <row r="32047" spans="1:6" x14ac:dyDescent="0.35">
      <c r="A32047" t="s">
        <v>58</v>
      </c>
      <c r="B32047" t="s">
        <v>36</v>
      </c>
      <c r="C32047">
        <v>2027</v>
      </c>
      <c r="D32047" t="s">
        <v>12</v>
      </c>
      <c r="E32047" t="s">
        <v>20</v>
      </c>
      <c r="F32047">
        <v>8608.298182999999</v>
      </c>
    </row>
    <row r="32048" spans="1:6" x14ac:dyDescent="0.35">
      <c r="A32048" t="s">
        <v>58</v>
      </c>
      <c r="B32048" t="s">
        <v>36</v>
      </c>
      <c r="C32048">
        <v>2027</v>
      </c>
      <c r="D32048" t="s">
        <v>12</v>
      </c>
      <c r="E32048" t="s">
        <v>21</v>
      </c>
      <c r="F32048">
        <v>8582.316288</v>
      </c>
    </row>
    <row r="32049" spans="1:6" x14ac:dyDescent="0.35">
      <c r="A32049" t="s">
        <v>58</v>
      </c>
      <c r="B32049" t="s">
        <v>36</v>
      </c>
      <c r="C32049">
        <v>2027</v>
      </c>
      <c r="D32049" t="s">
        <v>12</v>
      </c>
      <c r="E32049" t="s">
        <v>22</v>
      </c>
      <c r="F32049">
        <v>8362.6040539999995</v>
      </c>
    </row>
    <row r="32050" spans="1:6" x14ac:dyDescent="0.35">
      <c r="A32050" t="s">
        <v>58</v>
      </c>
      <c r="B32050" t="s">
        <v>36</v>
      </c>
      <c r="C32050">
        <v>2027</v>
      </c>
      <c r="D32050" t="s">
        <v>12</v>
      </c>
      <c r="E32050" t="s">
        <v>23</v>
      </c>
      <c r="F32050">
        <v>8274.1784950000001</v>
      </c>
    </row>
    <row r="32051" spans="1:6" x14ac:dyDescent="0.35">
      <c r="A32051" t="s">
        <v>58</v>
      </c>
      <c r="B32051" t="s">
        <v>36</v>
      </c>
      <c r="C32051">
        <v>2027</v>
      </c>
      <c r="D32051" t="s">
        <v>12</v>
      </c>
      <c r="E32051" t="s">
        <v>24</v>
      </c>
      <c r="F32051">
        <v>7432.7919819999997</v>
      </c>
    </row>
    <row r="32052" spans="1:6" x14ac:dyDescent="0.35">
      <c r="A32052" t="s">
        <v>58</v>
      </c>
      <c r="B32052" t="s">
        <v>36</v>
      </c>
      <c r="C32052">
        <v>2027</v>
      </c>
      <c r="D32052" t="s">
        <v>12</v>
      </c>
      <c r="E32052" t="s">
        <v>25</v>
      </c>
      <c r="F32052">
        <v>7455.9015209999998</v>
      </c>
    </row>
    <row r="32053" spans="1:6" x14ac:dyDescent="0.35">
      <c r="A32053" t="s">
        <v>58</v>
      </c>
      <c r="B32053" t="s">
        <v>36</v>
      </c>
      <c r="C32053">
        <v>2027</v>
      </c>
      <c r="D32053" t="s">
        <v>12</v>
      </c>
      <c r="E32053" t="s">
        <v>26</v>
      </c>
      <c r="F32053">
        <v>7658.5306870000004</v>
      </c>
    </row>
    <row r="32054" spans="1:6" x14ac:dyDescent="0.35">
      <c r="A32054" t="s">
        <v>58</v>
      </c>
      <c r="B32054" t="s">
        <v>36</v>
      </c>
      <c r="C32054">
        <v>2027</v>
      </c>
      <c r="D32054" t="s">
        <v>12</v>
      </c>
      <c r="E32054" t="s">
        <v>27</v>
      </c>
      <c r="F32054">
        <v>7067.9440539999996</v>
      </c>
    </row>
    <row r="32055" spans="1:6" x14ac:dyDescent="0.35">
      <c r="A32055" t="s">
        <v>58</v>
      </c>
      <c r="B32055" t="s">
        <v>36</v>
      </c>
      <c r="C32055">
        <v>2027</v>
      </c>
      <c r="D32055" t="s">
        <v>12</v>
      </c>
      <c r="E32055" t="s">
        <v>28</v>
      </c>
      <c r="F32055">
        <v>6840.9665409999998</v>
      </c>
    </row>
    <row r="32056" spans="1:6" x14ac:dyDescent="0.35">
      <c r="A32056" t="s">
        <v>58</v>
      </c>
      <c r="B32056" t="s">
        <v>36</v>
      </c>
      <c r="C32056">
        <v>2027</v>
      </c>
      <c r="D32056" t="s">
        <v>12</v>
      </c>
      <c r="E32056" t="s">
        <v>29</v>
      </c>
      <c r="F32056">
        <v>5792.5297430000001</v>
      </c>
    </row>
    <row r="32057" spans="1:6" x14ac:dyDescent="0.35">
      <c r="A32057" t="s">
        <v>58</v>
      </c>
      <c r="B32057" t="s">
        <v>36</v>
      </c>
      <c r="C32057">
        <v>2027</v>
      </c>
      <c r="D32057" t="s">
        <v>12</v>
      </c>
      <c r="E32057" t="s">
        <v>30</v>
      </c>
      <c r="F32057">
        <v>4575.1595728000002</v>
      </c>
    </row>
    <row r="32058" spans="1:6" x14ac:dyDescent="0.35">
      <c r="A32058" t="s">
        <v>58</v>
      </c>
      <c r="B32058" t="s">
        <v>36</v>
      </c>
      <c r="C32058">
        <v>2027</v>
      </c>
      <c r="D32058" t="s">
        <v>12</v>
      </c>
      <c r="E32058" t="s">
        <v>31</v>
      </c>
      <c r="F32058">
        <v>3195.1168864000001</v>
      </c>
    </row>
    <row r="32059" spans="1:6" x14ac:dyDescent="0.35">
      <c r="A32059" t="s">
        <v>58</v>
      </c>
      <c r="B32059" t="s">
        <v>36</v>
      </c>
      <c r="C32059">
        <v>2027</v>
      </c>
      <c r="D32059" t="s">
        <v>12</v>
      </c>
      <c r="E32059" t="s">
        <v>10</v>
      </c>
      <c r="F32059">
        <v>2899.4466027200001</v>
      </c>
    </row>
    <row r="32060" spans="1:6" x14ac:dyDescent="0.35">
      <c r="A32060" t="s">
        <v>58</v>
      </c>
      <c r="B32060" t="s">
        <v>36</v>
      </c>
      <c r="C32060">
        <v>2027</v>
      </c>
      <c r="D32060" t="s">
        <v>13</v>
      </c>
      <c r="E32060" t="s">
        <v>16</v>
      </c>
      <c r="F32060">
        <v>7249.0816860000004</v>
      </c>
    </row>
    <row r="32061" spans="1:6" x14ac:dyDescent="0.35">
      <c r="A32061" t="s">
        <v>58</v>
      </c>
      <c r="B32061" t="s">
        <v>36</v>
      </c>
      <c r="C32061">
        <v>2027</v>
      </c>
      <c r="D32061" t="s">
        <v>13</v>
      </c>
      <c r="E32061" t="s">
        <v>32</v>
      </c>
      <c r="F32061">
        <v>7432.2678880000003</v>
      </c>
    </row>
    <row r="32062" spans="1:6" x14ac:dyDescent="0.35">
      <c r="A32062" t="s">
        <v>58</v>
      </c>
      <c r="B32062" t="s">
        <v>36</v>
      </c>
      <c r="C32062">
        <v>2027</v>
      </c>
      <c r="D32062" t="s">
        <v>13</v>
      </c>
      <c r="E32062" t="s">
        <v>17</v>
      </c>
      <c r="F32062">
        <v>8294.4470789999996</v>
      </c>
    </row>
    <row r="32063" spans="1:6" x14ac:dyDescent="0.35">
      <c r="A32063" t="s">
        <v>58</v>
      </c>
      <c r="B32063" t="s">
        <v>36</v>
      </c>
      <c r="C32063">
        <v>2027</v>
      </c>
      <c r="D32063" t="s">
        <v>13</v>
      </c>
      <c r="E32063" t="s">
        <v>18</v>
      </c>
      <c r="F32063">
        <v>8950.2738239999999</v>
      </c>
    </row>
    <row r="32064" spans="1:6" x14ac:dyDescent="0.35">
      <c r="A32064" t="s">
        <v>58</v>
      </c>
      <c r="B32064" t="s">
        <v>36</v>
      </c>
      <c r="C32064">
        <v>2027</v>
      </c>
      <c r="D32064" t="s">
        <v>13</v>
      </c>
      <c r="E32064" t="s">
        <v>19</v>
      </c>
      <c r="F32064">
        <v>10225.776349</v>
      </c>
    </row>
    <row r="32065" spans="1:6" x14ac:dyDescent="0.35">
      <c r="A32065" t="s">
        <v>58</v>
      </c>
      <c r="B32065" t="s">
        <v>36</v>
      </c>
      <c r="C32065">
        <v>2027</v>
      </c>
      <c r="D32065" t="s">
        <v>13</v>
      </c>
      <c r="E32065" t="s">
        <v>20</v>
      </c>
      <c r="F32065">
        <v>10286.331876</v>
      </c>
    </row>
    <row r="32066" spans="1:6" x14ac:dyDescent="0.35">
      <c r="A32066" t="s">
        <v>58</v>
      </c>
      <c r="B32066" t="s">
        <v>36</v>
      </c>
      <c r="C32066">
        <v>2027</v>
      </c>
      <c r="D32066" t="s">
        <v>13</v>
      </c>
      <c r="E32066" t="s">
        <v>21</v>
      </c>
      <c r="F32066">
        <v>9096.7818050000005</v>
      </c>
    </row>
    <row r="32067" spans="1:6" x14ac:dyDescent="0.35">
      <c r="A32067" t="s">
        <v>58</v>
      </c>
      <c r="B32067" t="s">
        <v>36</v>
      </c>
      <c r="C32067">
        <v>2027</v>
      </c>
      <c r="D32067" t="s">
        <v>13</v>
      </c>
      <c r="E32067" t="s">
        <v>22</v>
      </c>
      <c r="F32067">
        <v>7866.9533059999994</v>
      </c>
    </row>
    <row r="32068" spans="1:6" x14ac:dyDescent="0.35">
      <c r="A32068" t="s">
        <v>58</v>
      </c>
      <c r="B32068" t="s">
        <v>36</v>
      </c>
      <c r="C32068">
        <v>2027</v>
      </c>
      <c r="D32068" t="s">
        <v>13</v>
      </c>
      <c r="E32068" t="s">
        <v>23</v>
      </c>
      <c r="F32068">
        <v>7486.2300209999994</v>
      </c>
    </row>
    <row r="32069" spans="1:6" x14ac:dyDescent="0.35">
      <c r="A32069" t="s">
        <v>58</v>
      </c>
      <c r="B32069" t="s">
        <v>36</v>
      </c>
      <c r="C32069">
        <v>2027</v>
      </c>
      <c r="D32069" t="s">
        <v>13</v>
      </c>
      <c r="E32069" t="s">
        <v>24</v>
      </c>
      <c r="F32069">
        <v>6923.3950679999998</v>
      </c>
    </row>
    <row r="32070" spans="1:6" x14ac:dyDescent="0.35">
      <c r="A32070" t="s">
        <v>58</v>
      </c>
      <c r="B32070" t="s">
        <v>36</v>
      </c>
      <c r="C32070">
        <v>2027</v>
      </c>
      <c r="D32070" t="s">
        <v>13</v>
      </c>
      <c r="E32070" t="s">
        <v>25</v>
      </c>
      <c r="F32070">
        <v>7104.2068740000004</v>
      </c>
    </row>
    <row r="32071" spans="1:6" x14ac:dyDescent="0.35">
      <c r="A32071" t="s">
        <v>58</v>
      </c>
      <c r="B32071" t="s">
        <v>36</v>
      </c>
      <c r="C32071">
        <v>2027</v>
      </c>
      <c r="D32071" t="s">
        <v>13</v>
      </c>
      <c r="E32071" t="s">
        <v>26</v>
      </c>
      <c r="F32071">
        <v>7402.6341460000003</v>
      </c>
    </row>
    <row r="32072" spans="1:6" x14ac:dyDescent="0.35">
      <c r="A32072" t="s">
        <v>58</v>
      </c>
      <c r="B32072" t="s">
        <v>36</v>
      </c>
      <c r="C32072">
        <v>2027</v>
      </c>
      <c r="D32072" t="s">
        <v>13</v>
      </c>
      <c r="E32072" t="s">
        <v>27</v>
      </c>
      <c r="F32072">
        <v>6905.2430459999996</v>
      </c>
    </row>
    <row r="32073" spans="1:6" x14ac:dyDescent="0.35">
      <c r="A32073" t="s">
        <v>58</v>
      </c>
      <c r="B32073" t="s">
        <v>36</v>
      </c>
      <c r="C32073">
        <v>2027</v>
      </c>
      <c r="D32073" t="s">
        <v>13</v>
      </c>
      <c r="E32073" t="s">
        <v>28</v>
      </c>
      <c r="F32073">
        <v>6731.0732200000002</v>
      </c>
    </row>
    <row r="32074" spans="1:6" x14ac:dyDescent="0.35">
      <c r="A32074" t="s">
        <v>58</v>
      </c>
      <c r="B32074" t="s">
        <v>36</v>
      </c>
      <c r="C32074">
        <v>2027</v>
      </c>
      <c r="D32074" t="s">
        <v>13</v>
      </c>
      <c r="E32074" t="s">
        <v>29</v>
      </c>
      <c r="F32074">
        <v>5432.0682349999997</v>
      </c>
    </row>
    <row r="32075" spans="1:6" x14ac:dyDescent="0.35">
      <c r="A32075" t="s">
        <v>58</v>
      </c>
      <c r="B32075" t="s">
        <v>36</v>
      </c>
      <c r="C32075">
        <v>2027</v>
      </c>
      <c r="D32075" t="s">
        <v>13</v>
      </c>
      <c r="E32075" t="s">
        <v>30</v>
      </c>
      <c r="F32075">
        <v>4413.3983762999997</v>
      </c>
    </row>
    <row r="32076" spans="1:6" x14ac:dyDescent="0.35">
      <c r="A32076" t="s">
        <v>58</v>
      </c>
      <c r="B32076" t="s">
        <v>36</v>
      </c>
      <c r="C32076">
        <v>2027</v>
      </c>
      <c r="D32076" t="s">
        <v>13</v>
      </c>
      <c r="E32076" t="s">
        <v>31</v>
      </c>
      <c r="F32076">
        <v>2862.2791361999998</v>
      </c>
    </row>
    <row r="32077" spans="1:6" x14ac:dyDescent="0.35">
      <c r="A32077" t="s">
        <v>58</v>
      </c>
      <c r="B32077" t="s">
        <v>36</v>
      </c>
      <c r="C32077">
        <v>2027</v>
      </c>
      <c r="D32077" t="s">
        <v>13</v>
      </c>
      <c r="E32077" t="s">
        <v>10</v>
      </c>
      <c r="F32077">
        <v>2025.735406091</v>
      </c>
    </row>
    <row r="32078" spans="1:6" x14ac:dyDescent="0.35">
      <c r="A32078" t="s">
        <v>58</v>
      </c>
      <c r="B32078" t="s">
        <v>36</v>
      </c>
      <c r="C32078">
        <v>2028</v>
      </c>
      <c r="D32078" t="s">
        <v>12</v>
      </c>
      <c r="E32078" t="s">
        <v>16</v>
      </c>
      <c r="F32078">
        <v>6840.8070390000003</v>
      </c>
    </row>
    <row r="32079" spans="1:6" x14ac:dyDescent="0.35">
      <c r="A32079" t="s">
        <v>58</v>
      </c>
      <c r="B32079" t="s">
        <v>36</v>
      </c>
      <c r="C32079">
        <v>2028</v>
      </c>
      <c r="D32079" t="s">
        <v>12</v>
      </c>
      <c r="E32079" t="s">
        <v>32</v>
      </c>
      <c r="F32079">
        <v>6899.3653359999998</v>
      </c>
    </row>
    <row r="32080" spans="1:6" x14ac:dyDescent="0.35">
      <c r="A32080" t="s">
        <v>58</v>
      </c>
      <c r="B32080" t="s">
        <v>36</v>
      </c>
      <c r="C32080">
        <v>2028</v>
      </c>
      <c r="D32080" t="s">
        <v>12</v>
      </c>
      <c r="E32080" t="s">
        <v>17</v>
      </c>
      <c r="F32080">
        <v>7665.6514699999998</v>
      </c>
    </row>
    <row r="32081" spans="1:6" x14ac:dyDescent="0.35">
      <c r="A32081" t="s">
        <v>58</v>
      </c>
      <c r="B32081" t="s">
        <v>36</v>
      </c>
      <c r="C32081">
        <v>2028</v>
      </c>
      <c r="D32081" t="s">
        <v>12</v>
      </c>
      <c r="E32081" t="s">
        <v>18</v>
      </c>
      <c r="F32081">
        <v>8795.0021639999995</v>
      </c>
    </row>
    <row r="32082" spans="1:6" x14ac:dyDescent="0.35">
      <c r="A32082" t="s">
        <v>58</v>
      </c>
      <c r="B32082" t="s">
        <v>36</v>
      </c>
      <c r="C32082">
        <v>2028</v>
      </c>
      <c r="D32082" t="s">
        <v>12</v>
      </c>
      <c r="E32082" t="s">
        <v>19</v>
      </c>
      <c r="F32082">
        <v>9370.2184930000003</v>
      </c>
    </row>
    <row r="32083" spans="1:6" x14ac:dyDescent="0.35">
      <c r="A32083" t="s">
        <v>58</v>
      </c>
      <c r="B32083" t="s">
        <v>36</v>
      </c>
      <c r="C32083">
        <v>2028</v>
      </c>
      <c r="D32083" t="s">
        <v>12</v>
      </c>
      <c r="E32083" t="s">
        <v>20</v>
      </c>
      <c r="F32083">
        <v>8611.8129649999992</v>
      </c>
    </row>
    <row r="32084" spans="1:6" x14ac:dyDescent="0.35">
      <c r="A32084" t="s">
        <v>58</v>
      </c>
      <c r="B32084" t="s">
        <v>36</v>
      </c>
      <c r="C32084">
        <v>2028</v>
      </c>
      <c r="D32084" t="s">
        <v>12</v>
      </c>
      <c r="E32084" t="s">
        <v>21</v>
      </c>
      <c r="F32084">
        <v>8631.6261680000007</v>
      </c>
    </row>
    <row r="32085" spans="1:6" x14ac:dyDescent="0.35">
      <c r="A32085" t="s">
        <v>58</v>
      </c>
      <c r="B32085" t="s">
        <v>36</v>
      </c>
      <c r="C32085">
        <v>2028</v>
      </c>
      <c r="D32085" t="s">
        <v>12</v>
      </c>
      <c r="E32085" t="s">
        <v>22</v>
      </c>
      <c r="F32085">
        <v>8512.7245399999993</v>
      </c>
    </row>
    <row r="32086" spans="1:6" x14ac:dyDescent="0.35">
      <c r="A32086" t="s">
        <v>58</v>
      </c>
      <c r="B32086" t="s">
        <v>36</v>
      </c>
      <c r="C32086">
        <v>2028</v>
      </c>
      <c r="D32086" t="s">
        <v>12</v>
      </c>
      <c r="E32086" t="s">
        <v>23</v>
      </c>
      <c r="F32086">
        <v>8266.4725159999998</v>
      </c>
    </row>
    <row r="32087" spans="1:6" x14ac:dyDescent="0.35">
      <c r="A32087" t="s">
        <v>58</v>
      </c>
      <c r="B32087" t="s">
        <v>36</v>
      </c>
      <c r="C32087">
        <v>2028</v>
      </c>
      <c r="D32087" t="s">
        <v>12</v>
      </c>
      <c r="E32087" t="s">
        <v>24</v>
      </c>
      <c r="F32087">
        <v>7623.8780900000002</v>
      </c>
    </row>
    <row r="32088" spans="1:6" x14ac:dyDescent="0.35">
      <c r="A32088" t="s">
        <v>58</v>
      </c>
      <c r="B32088" t="s">
        <v>36</v>
      </c>
      <c r="C32088">
        <v>2028</v>
      </c>
      <c r="D32088" t="s">
        <v>12</v>
      </c>
      <c r="E32088" t="s">
        <v>25</v>
      </c>
      <c r="F32088">
        <v>7255.3046709999999</v>
      </c>
    </row>
    <row r="32089" spans="1:6" x14ac:dyDescent="0.35">
      <c r="A32089" t="s">
        <v>58</v>
      </c>
      <c r="B32089" t="s">
        <v>36</v>
      </c>
      <c r="C32089">
        <v>2028</v>
      </c>
      <c r="D32089" t="s">
        <v>12</v>
      </c>
      <c r="E32089" t="s">
        <v>26</v>
      </c>
      <c r="F32089">
        <v>7806.4529769999999</v>
      </c>
    </row>
    <row r="32090" spans="1:6" x14ac:dyDescent="0.35">
      <c r="A32090" t="s">
        <v>58</v>
      </c>
      <c r="B32090" t="s">
        <v>36</v>
      </c>
      <c r="C32090">
        <v>2028</v>
      </c>
      <c r="D32090" t="s">
        <v>12</v>
      </c>
      <c r="E32090" t="s">
        <v>27</v>
      </c>
      <c r="F32090">
        <v>6903.3741840000002</v>
      </c>
    </row>
    <row r="32091" spans="1:6" x14ac:dyDescent="0.35">
      <c r="A32091" t="s">
        <v>58</v>
      </c>
      <c r="B32091" t="s">
        <v>36</v>
      </c>
      <c r="C32091">
        <v>2028</v>
      </c>
      <c r="D32091" t="s">
        <v>12</v>
      </c>
      <c r="E32091" t="s">
        <v>28</v>
      </c>
      <c r="F32091">
        <v>6954.0281439999999</v>
      </c>
    </row>
    <row r="32092" spans="1:6" x14ac:dyDescent="0.35">
      <c r="A32092" t="s">
        <v>58</v>
      </c>
      <c r="B32092" t="s">
        <v>36</v>
      </c>
      <c r="C32092">
        <v>2028</v>
      </c>
      <c r="D32092" t="s">
        <v>12</v>
      </c>
      <c r="E32092" t="s">
        <v>29</v>
      </c>
      <c r="F32092">
        <v>5933.9112809999997</v>
      </c>
    </row>
    <row r="32093" spans="1:6" x14ac:dyDescent="0.35">
      <c r="A32093" t="s">
        <v>58</v>
      </c>
      <c r="B32093" t="s">
        <v>36</v>
      </c>
      <c r="C32093">
        <v>2028</v>
      </c>
      <c r="D32093" t="s">
        <v>12</v>
      </c>
      <c r="E32093" t="s">
        <v>30</v>
      </c>
      <c r="F32093">
        <v>4705.6470386000001</v>
      </c>
    </row>
    <row r="32094" spans="1:6" x14ac:dyDescent="0.35">
      <c r="A32094" t="s">
        <v>58</v>
      </c>
      <c r="B32094" t="s">
        <v>36</v>
      </c>
      <c r="C32094">
        <v>2028</v>
      </c>
      <c r="D32094" t="s">
        <v>12</v>
      </c>
      <c r="E32094" t="s">
        <v>31</v>
      </c>
      <c r="F32094">
        <v>3389.8442909</v>
      </c>
    </row>
    <row r="32095" spans="1:6" x14ac:dyDescent="0.35">
      <c r="A32095" t="s">
        <v>58</v>
      </c>
      <c r="B32095" t="s">
        <v>36</v>
      </c>
      <c r="C32095">
        <v>2028</v>
      </c>
      <c r="D32095" t="s">
        <v>12</v>
      </c>
      <c r="E32095" t="s">
        <v>10</v>
      </c>
      <c r="F32095">
        <v>3021.5089484</v>
      </c>
    </row>
    <row r="32096" spans="1:6" x14ac:dyDescent="0.35">
      <c r="A32096" t="s">
        <v>58</v>
      </c>
      <c r="B32096" t="s">
        <v>36</v>
      </c>
      <c r="C32096">
        <v>2028</v>
      </c>
      <c r="D32096" t="s">
        <v>13</v>
      </c>
      <c r="E32096" t="s">
        <v>16</v>
      </c>
      <c r="F32096">
        <v>7253.2111160000004</v>
      </c>
    </row>
    <row r="32097" spans="1:6" x14ac:dyDescent="0.35">
      <c r="A32097" t="s">
        <v>58</v>
      </c>
      <c r="B32097" t="s">
        <v>36</v>
      </c>
      <c r="C32097">
        <v>2028</v>
      </c>
      <c r="D32097" t="s">
        <v>13</v>
      </c>
      <c r="E32097" t="s">
        <v>32</v>
      </c>
      <c r="F32097">
        <v>7391.9914399999998</v>
      </c>
    </row>
    <row r="32098" spans="1:6" x14ac:dyDescent="0.35">
      <c r="A32098" t="s">
        <v>58</v>
      </c>
      <c r="B32098" t="s">
        <v>36</v>
      </c>
      <c r="C32098">
        <v>2028</v>
      </c>
      <c r="D32098" t="s">
        <v>13</v>
      </c>
      <c r="E32098" t="s">
        <v>17</v>
      </c>
      <c r="F32098">
        <v>8162.1493</v>
      </c>
    </row>
    <row r="32099" spans="1:6" x14ac:dyDescent="0.35">
      <c r="A32099" t="s">
        <v>58</v>
      </c>
      <c r="B32099" t="s">
        <v>36</v>
      </c>
      <c r="C32099">
        <v>2028</v>
      </c>
      <c r="D32099" t="s">
        <v>13</v>
      </c>
      <c r="E32099" t="s">
        <v>18</v>
      </c>
      <c r="F32099">
        <v>8932.8039740000004</v>
      </c>
    </row>
    <row r="32100" spans="1:6" x14ac:dyDescent="0.35">
      <c r="A32100" t="s">
        <v>58</v>
      </c>
      <c r="B32100" t="s">
        <v>36</v>
      </c>
      <c r="C32100">
        <v>2028</v>
      </c>
      <c r="D32100" t="s">
        <v>13</v>
      </c>
      <c r="E32100" t="s">
        <v>19</v>
      </c>
      <c r="F32100">
        <v>10426.293764</v>
      </c>
    </row>
    <row r="32101" spans="1:6" x14ac:dyDescent="0.35">
      <c r="A32101" t="s">
        <v>58</v>
      </c>
      <c r="B32101" t="s">
        <v>36</v>
      </c>
      <c r="C32101">
        <v>2028</v>
      </c>
      <c r="D32101" t="s">
        <v>13</v>
      </c>
      <c r="E32101" t="s">
        <v>20</v>
      </c>
      <c r="F32101">
        <v>10283.902155</v>
      </c>
    </row>
    <row r="32102" spans="1:6" x14ac:dyDescent="0.35">
      <c r="A32102" t="s">
        <v>58</v>
      </c>
      <c r="B32102" t="s">
        <v>36</v>
      </c>
      <c r="C32102">
        <v>2028</v>
      </c>
      <c r="D32102" t="s">
        <v>13</v>
      </c>
      <c r="E32102" t="s">
        <v>21</v>
      </c>
      <c r="F32102">
        <v>9238.0854670000008</v>
      </c>
    </row>
    <row r="32103" spans="1:6" x14ac:dyDescent="0.35">
      <c r="A32103" t="s">
        <v>58</v>
      </c>
      <c r="B32103" t="s">
        <v>36</v>
      </c>
      <c r="C32103">
        <v>2028</v>
      </c>
      <c r="D32103" t="s">
        <v>13</v>
      </c>
      <c r="E32103" t="s">
        <v>22</v>
      </c>
      <c r="F32103">
        <v>8045.584339</v>
      </c>
    </row>
    <row r="32104" spans="1:6" x14ac:dyDescent="0.35">
      <c r="A32104" t="s">
        <v>58</v>
      </c>
      <c r="B32104" t="s">
        <v>36</v>
      </c>
      <c r="C32104">
        <v>2028</v>
      </c>
      <c r="D32104" t="s">
        <v>13</v>
      </c>
      <c r="E32104" t="s">
        <v>23</v>
      </c>
      <c r="F32104">
        <v>7383.2906800000001</v>
      </c>
    </row>
    <row r="32105" spans="1:6" x14ac:dyDescent="0.35">
      <c r="A32105" t="s">
        <v>58</v>
      </c>
      <c r="B32105" t="s">
        <v>36</v>
      </c>
      <c r="C32105">
        <v>2028</v>
      </c>
      <c r="D32105" t="s">
        <v>13</v>
      </c>
      <c r="E32105" t="s">
        <v>24</v>
      </c>
      <c r="F32105">
        <v>7146.5367910000004</v>
      </c>
    </row>
    <row r="32106" spans="1:6" x14ac:dyDescent="0.35">
      <c r="A32106" t="s">
        <v>58</v>
      </c>
      <c r="B32106" t="s">
        <v>36</v>
      </c>
      <c r="C32106">
        <v>2028</v>
      </c>
      <c r="D32106" t="s">
        <v>13</v>
      </c>
      <c r="E32106" t="s">
        <v>25</v>
      </c>
      <c r="F32106">
        <v>6875.093554</v>
      </c>
    </row>
    <row r="32107" spans="1:6" x14ac:dyDescent="0.35">
      <c r="A32107" t="s">
        <v>58</v>
      </c>
      <c r="B32107" t="s">
        <v>36</v>
      </c>
      <c r="C32107">
        <v>2028</v>
      </c>
      <c r="D32107" t="s">
        <v>13</v>
      </c>
      <c r="E32107" t="s">
        <v>26</v>
      </c>
      <c r="F32107">
        <v>7451.1755569999996</v>
      </c>
    </row>
    <row r="32108" spans="1:6" x14ac:dyDescent="0.35">
      <c r="A32108" t="s">
        <v>58</v>
      </c>
      <c r="B32108" t="s">
        <v>36</v>
      </c>
      <c r="C32108">
        <v>2028</v>
      </c>
      <c r="D32108" t="s">
        <v>13</v>
      </c>
      <c r="E32108" t="s">
        <v>27</v>
      </c>
      <c r="F32108">
        <v>6803.8606300000001</v>
      </c>
    </row>
    <row r="32109" spans="1:6" x14ac:dyDescent="0.35">
      <c r="A32109" t="s">
        <v>58</v>
      </c>
      <c r="B32109" t="s">
        <v>36</v>
      </c>
      <c r="C32109">
        <v>2028</v>
      </c>
      <c r="D32109" t="s">
        <v>13</v>
      </c>
      <c r="E32109" t="s">
        <v>28</v>
      </c>
      <c r="F32109">
        <v>6785.398862</v>
      </c>
    </row>
    <row r="32110" spans="1:6" x14ac:dyDescent="0.35">
      <c r="A32110" t="s">
        <v>58</v>
      </c>
      <c r="B32110" t="s">
        <v>36</v>
      </c>
      <c r="C32110">
        <v>2028</v>
      </c>
      <c r="D32110" t="s">
        <v>13</v>
      </c>
      <c r="E32110" t="s">
        <v>29</v>
      </c>
      <c r="F32110">
        <v>5480.2720074999997</v>
      </c>
    </row>
    <row r="32111" spans="1:6" x14ac:dyDescent="0.35">
      <c r="A32111" t="s">
        <v>58</v>
      </c>
      <c r="B32111" t="s">
        <v>36</v>
      </c>
      <c r="C32111">
        <v>2028</v>
      </c>
      <c r="D32111" t="s">
        <v>13</v>
      </c>
      <c r="E32111" t="s">
        <v>30</v>
      </c>
      <c r="F32111">
        <v>4531.6337391999996</v>
      </c>
    </row>
    <row r="32112" spans="1:6" x14ac:dyDescent="0.35">
      <c r="A32112" t="s">
        <v>58</v>
      </c>
      <c r="B32112" t="s">
        <v>36</v>
      </c>
      <c r="C32112">
        <v>2028</v>
      </c>
      <c r="D32112" t="s">
        <v>13</v>
      </c>
      <c r="E32112" t="s">
        <v>31</v>
      </c>
      <c r="F32112">
        <v>3042.2499145000002</v>
      </c>
    </row>
    <row r="32113" spans="1:6" x14ac:dyDescent="0.35">
      <c r="A32113" t="s">
        <v>58</v>
      </c>
      <c r="B32113" t="s">
        <v>36</v>
      </c>
      <c r="C32113">
        <v>2028</v>
      </c>
      <c r="D32113" t="s">
        <v>13</v>
      </c>
      <c r="E32113" t="s">
        <v>10</v>
      </c>
      <c r="F32113">
        <v>2126.7766687100002</v>
      </c>
    </row>
    <row r="32114" spans="1:6" x14ac:dyDescent="0.35">
      <c r="A32114" t="s">
        <v>58</v>
      </c>
      <c r="B32114" t="s">
        <v>36</v>
      </c>
      <c r="C32114">
        <v>2029</v>
      </c>
      <c r="D32114" t="s">
        <v>12</v>
      </c>
      <c r="E32114" t="s">
        <v>16</v>
      </c>
      <c r="F32114">
        <v>6824.8655099999996</v>
      </c>
    </row>
    <row r="32115" spans="1:6" x14ac:dyDescent="0.35">
      <c r="A32115" t="s">
        <v>58</v>
      </c>
      <c r="B32115" t="s">
        <v>36</v>
      </c>
      <c r="C32115">
        <v>2029</v>
      </c>
      <c r="D32115" t="s">
        <v>12</v>
      </c>
      <c r="E32115" t="s">
        <v>32</v>
      </c>
      <c r="F32115">
        <v>6995.0594390000006</v>
      </c>
    </row>
    <row r="32116" spans="1:6" x14ac:dyDescent="0.35">
      <c r="A32116" t="s">
        <v>58</v>
      </c>
      <c r="B32116" t="s">
        <v>36</v>
      </c>
      <c r="C32116">
        <v>2029</v>
      </c>
      <c r="D32116" t="s">
        <v>12</v>
      </c>
      <c r="E32116" t="s">
        <v>17</v>
      </c>
      <c r="F32116">
        <v>7501.2770369999998</v>
      </c>
    </row>
    <row r="32117" spans="1:6" x14ac:dyDescent="0.35">
      <c r="A32117" t="s">
        <v>58</v>
      </c>
      <c r="B32117" t="s">
        <v>36</v>
      </c>
      <c r="C32117">
        <v>2029</v>
      </c>
      <c r="D32117" t="s">
        <v>12</v>
      </c>
      <c r="E32117" t="s">
        <v>18</v>
      </c>
      <c r="F32117">
        <v>8787.1129789999995</v>
      </c>
    </row>
    <row r="32118" spans="1:6" x14ac:dyDescent="0.35">
      <c r="A32118" t="s">
        <v>58</v>
      </c>
      <c r="B32118" t="s">
        <v>36</v>
      </c>
      <c r="C32118">
        <v>2029</v>
      </c>
      <c r="D32118" t="s">
        <v>12</v>
      </c>
      <c r="E32118" t="s">
        <v>19</v>
      </c>
      <c r="F32118">
        <v>9535.1459890000006</v>
      </c>
    </row>
    <row r="32119" spans="1:6" x14ac:dyDescent="0.35">
      <c r="A32119" t="s">
        <v>58</v>
      </c>
      <c r="B32119" t="s">
        <v>36</v>
      </c>
      <c r="C32119">
        <v>2029</v>
      </c>
      <c r="D32119" t="s">
        <v>12</v>
      </c>
      <c r="E32119" t="s">
        <v>20</v>
      </c>
      <c r="F32119">
        <v>8633.6455310000001</v>
      </c>
    </row>
    <row r="32120" spans="1:6" x14ac:dyDescent="0.35">
      <c r="A32120" t="s">
        <v>58</v>
      </c>
      <c r="B32120" t="s">
        <v>36</v>
      </c>
      <c r="C32120">
        <v>2029</v>
      </c>
      <c r="D32120" t="s">
        <v>12</v>
      </c>
      <c r="E32120" t="s">
        <v>21</v>
      </c>
      <c r="F32120">
        <v>8660.6167409999998</v>
      </c>
    </row>
    <row r="32121" spans="1:6" x14ac:dyDescent="0.35">
      <c r="A32121" t="s">
        <v>58</v>
      </c>
      <c r="B32121" t="s">
        <v>36</v>
      </c>
      <c r="C32121">
        <v>2029</v>
      </c>
      <c r="D32121" t="s">
        <v>12</v>
      </c>
      <c r="E32121" t="s">
        <v>22</v>
      </c>
      <c r="F32121">
        <v>8656.8182359999992</v>
      </c>
    </row>
    <row r="32122" spans="1:6" x14ac:dyDescent="0.35">
      <c r="A32122" t="s">
        <v>58</v>
      </c>
      <c r="B32122" t="s">
        <v>36</v>
      </c>
      <c r="C32122">
        <v>2029</v>
      </c>
      <c r="D32122" t="s">
        <v>12</v>
      </c>
      <c r="E32122" t="s">
        <v>23</v>
      </c>
      <c r="F32122">
        <v>8266.2301609999995</v>
      </c>
    </row>
    <row r="32123" spans="1:6" x14ac:dyDescent="0.35">
      <c r="A32123" t="s">
        <v>58</v>
      </c>
      <c r="B32123" t="s">
        <v>36</v>
      </c>
      <c r="C32123">
        <v>2029</v>
      </c>
      <c r="D32123" t="s">
        <v>12</v>
      </c>
      <c r="E32123" t="s">
        <v>24</v>
      </c>
      <c r="F32123">
        <v>7868.7137320000002</v>
      </c>
    </row>
    <row r="32124" spans="1:6" x14ac:dyDescent="0.35">
      <c r="A32124" t="s">
        <v>58</v>
      </c>
      <c r="B32124" t="s">
        <v>36</v>
      </c>
      <c r="C32124">
        <v>2029</v>
      </c>
      <c r="D32124" t="s">
        <v>12</v>
      </c>
      <c r="E32124" t="s">
        <v>25</v>
      </c>
      <c r="F32124">
        <v>7186.8690370000004</v>
      </c>
    </row>
    <row r="32125" spans="1:6" x14ac:dyDescent="0.35">
      <c r="A32125" t="s">
        <v>58</v>
      </c>
      <c r="B32125" t="s">
        <v>36</v>
      </c>
      <c r="C32125">
        <v>2029</v>
      </c>
      <c r="D32125" t="s">
        <v>12</v>
      </c>
      <c r="E32125" t="s">
        <v>26</v>
      </c>
      <c r="F32125">
        <v>7704.193561</v>
      </c>
    </row>
    <row r="32126" spans="1:6" x14ac:dyDescent="0.35">
      <c r="A32126" t="s">
        <v>58</v>
      </c>
      <c r="B32126" t="s">
        <v>36</v>
      </c>
      <c r="C32126">
        <v>2029</v>
      </c>
      <c r="D32126" t="s">
        <v>12</v>
      </c>
      <c r="E32126" t="s">
        <v>27</v>
      </c>
      <c r="F32126">
        <v>6920.5503580000004</v>
      </c>
    </row>
    <row r="32127" spans="1:6" x14ac:dyDescent="0.35">
      <c r="A32127" t="s">
        <v>58</v>
      </c>
      <c r="B32127" t="s">
        <v>36</v>
      </c>
      <c r="C32127">
        <v>2029</v>
      </c>
      <c r="D32127" t="s">
        <v>12</v>
      </c>
      <c r="E32127" t="s">
        <v>28</v>
      </c>
      <c r="F32127">
        <v>7015.43851</v>
      </c>
    </row>
    <row r="32128" spans="1:6" x14ac:dyDescent="0.35">
      <c r="A32128" t="s">
        <v>58</v>
      </c>
      <c r="B32128" t="s">
        <v>36</v>
      </c>
      <c r="C32128">
        <v>2029</v>
      </c>
      <c r="D32128" t="s">
        <v>12</v>
      </c>
      <c r="E32128" t="s">
        <v>29</v>
      </c>
      <c r="F32128">
        <v>6009.3766560000004</v>
      </c>
    </row>
    <row r="32129" spans="1:6" x14ac:dyDescent="0.35">
      <c r="A32129" t="s">
        <v>58</v>
      </c>
      <c r="B32129" t="s">
        <v>36</v>
      </c>
      <c r="C32129">
        <v>2029</v>
      </c>
      <c r="D32129" t="s">
        <v>12</v>
      </c>
      <c r="E32129" t="s">
        <v>30</v>
      </c>
      <c r="F32129">
        <v>4843.0774493999998</v>
      </c>
    </row>
    <row r="32130" spans="1:6" x14ac:dyDescent="0.35">
      <c r="A32130" t="s">
        <v>58</v>
      </c>
      <c r="B32130" t="s">
        <v>36</v>
      </c>
      <c r="C32130">
        <v>2029</v>
      </c>
      <c r="D32130" t="s">
        <v>12</v>
      </c>
      <c r="E32130" t="s">
        <v>31</v>
      </c>
      <c r="F32130">
        <v>3595.9685015</v>
      </c>
    </row>
    <row r="32131" spans="1:6" x14ac:dyDescent="0.35">
      <c r="A32131" t="s">
        <v>58</v>
      </c>
      <c r="B32131" t="s">
        <v>36</v>
      </c>
      <c r="C32131">
        <v>2029</v>
      </c>
      <c r="D32131" t="s">
        <v>12</v>
      </c>
      <c r="E32131" t="s">
        <v>10</v>
      </c>
      <c r="F32131">
        <v>3151.3860493699999</v>
      </c>
    </row>
    <row r="32132" spans="1:6" x14ac:dyDescent="0.35">
      <c r="A32132" t="s">
        <v>58</v>
      </c>
      <c r="B32132" t="s">
        <v>36</v>
      </c>
      <c r="C32132">
        <v>2029</v>
      </c>
      <c r="D32132" t="s">
        <v>13</v>
      </c>
      <c r="E32132" t="s">
        <v>16</v>
      </c>
      <c r="F32132">
        <v>7234.5474050000003</v>
      </c>
    </row>
    <row r="32133" spans="1:6" x14ac:dyDescent="0.35">
      <c r="A32133" t="s">
        <v>58</v>
      </c>
      <c r="B32133" t="s">
        <v>36</v>
      </c>
      <c r="C32133">
        <v>2029</v>
      </c>
      <c r="D32133" t="s">
        <v>13</v>
      </c>
      <c r="E32133" t="s">
        <v>32</v>
      </c>
      <c r="F32133">
        <v>7421.4014639999996</v>
      </c>
    </row>
    <row r="32134" spans="1:6" x14ac:dyDescent="0.35">
      <c r="A32134" t="s">
        <v>58</v>
      </c>
      <c r="B32134" t="s">
        <v>36</v>
      </c>
      <c r="C32134">
        <v>2029</v>
      </c>
      <c r="D32134" t="s">
        <v>13</v>
      </c>
      <c r="E32134" t="s">
        <v>17</v>
      </c>
      <c r="F32134">
        <v>8030.2698540000001</v>
      </c>
    </row>
    <row r="32135" spans="1:6" x14ac:dyDescent="0.35">
      <c r="A32135" t="s">
        <v>58</v>
      </c>
      <c r="B32135" t="s">
        <v>36</v>
      </c>
      <c r="C32135">
        <v>2029</v>
      </c>
      <c r="D32135" t="s">
        <v>13</v>
      </c>
      <c r="E32135" t="s">
        <v>18</v>
      </c>
      <c r="F32135">
        <v>8858.9413349999995</v>
      </c>
    </row>
    <row r="32136" spans="1:6" x14ac:dyDescent="0.35">
      <c r="A32136" t="s">
        <v>58</v>
      </c>
      <c r="B32136" t="s">
        <v>36</v>
      </c>
      <c r="C32136">
        <v>2029</v>
      </c>
      <c r="D32136" t="s">
        <v>13</v>
      </c>
      <c r="E32136" t="s">
        <v>19</v>
      </c>
      <c r="F32136">
        <v>10650.602150000001</v>
      </c>
    </row>
    <row r="32137" spans="1:6" x14ac:dyDescent="0.35">
      <c r="A32137" t="s">
        <v>58</v>
      </c>
      <c r="B32137" t="s">
        <v>36</v>
      </c>
      <c r="C32137">
        <v>2029</v>
      </c>
      <c r="D32137" t="s">
        <v>13</v>
      </c>
      <c r="E32137" t="s">
        <v>20</v>
      </c>
      <c r="F32137">
        <v>10257.604831000001</v>
      </c>
    </row>
    <row r="32138" spans="1:6" x14ac:dyDescent="0.35">
      <c r="A32138" t="s">
        <v>58</v>
      </c>
      <c r="B32138" t="s">
        <v>36</v>
      </c>
      <c r="C32138">
        <v>2029</v>
      </c>
      <c r="D32138" t="s">
        <v>13</v>
      </c>
      <c r="E32138" t="s">
        <v>21</v>
      </c>
      <c r="F32138">
        <v>9310.5799929999994</v>
      </c>
    </row>
    <row r="32139" spans="1:6" x14ac:dyDescent="0.35">
      <c r="A32139" t="s">
        <v>58</v>
      </c>
      <c r="B32139" t="s">
        <v>36</v>
      </c>
      <c r="C32139">
        <v>2029</v>
      </c>
      <c r="D32139" t="s">
        <v>13</v>
      </c>
      <c r="E32139" t="s">
        <v>22</v>
      </c>
      <c r="F32139">
        <v>8268.0893550000001</v>
      </c>
    </row>
    <row r="32140" spans="1:6" x14ac:dyDescent="0.35">
      <c r="A32140" t="s">
        <v>58</v>
      </c>
      <c r="B32140" t="s">
        <v>36</v>
      </c>
      <c r="C32140">
        <v>2029</v>
      </c>
      <c r="D32140" t="s">
        <v>13</v>
      </c>
      <c r="E32140" t="s">
        <v>23</v>
      </c>
      <c r="F32140">
        <v>7376.7932849999997</v>
      </c>
    </row>
    <row r="32141" spans="1:6" x14ac:dyDescent="0.35">
      <c r="A32141" t="s">
        <v>58</v>
      </c>
      <c r="B32141" t="s">
        <v>36</v>
      </c>
      <c r="C32141">
        <v>2029</v>
      </c>
      <c r="D32141" t="s">
        <v>13</v>
      </c>
      <c r="E32141" t="s">
        <v>24</v>
      </c>
      <c r="F32141">
        <v>7294.2152729999998</v>
      </c>
    </row>
    <row r="32142" spans="1:6" x14ac:dyDescent="0.35">
      <c r="A32142" t="s">
        <v>58</v>
      </c>
      <c r="B32142" t="s">
        <v>36</v>
      </c>
      <c r="C32142">
        <v>2029</v>
      </c>
      <c r="D32142" t="s">
        <v>13</v>
      </c>
      <c r="E32142" t="s">
        <v>25</v>
      </c>
      <c r="F32142">
        <v>6760.7472529999995</v>
      </c>
    </row>
    <row r="32143" spans="1:6" x14ac:dyDescent="0.35">
      <c r="A32143" t="s">
        <v>58</v>
      </c>
      <c r="B32143" t="s">
        <v>36</v>
      </c>
      <c r="C32143">
        <v>2029</v>
      </c>
      <c r="D32143" t="s">
        <v>13</v>
      </c>
      <c r="E32143" t="s">
        <v>26</v>
      </c>
      <c r="F32143">
        <v>7420.979593</v>
      </c>
    </row>
    <row r="32144" spans="1:6" x14ac:dyDescent="0.35">
      <c r="A32144" t="s">
        <v>58</v>
      </c>
      <c r="B32144" t="s">
        <v>36</v>
      </c>
      <c r="C32144">
        <v>2029</v>
      </c>
      <c r="D32144" t="s">
        <v>13</v>
      </c>
      <c r="E32144" t="s">
        <v>27</v>
      </c>
      <c r="F32144">
        <v>6716.0604860000003</v>
      </c>
    </row>
    <row r="32145" spans="1:6" x14ac:dyDescent="0.35">
      <c r="A32145" t="s">
        <v>58</v>
      </c>
      <c r="B32145" t="s">
        <v>36</v>
      </c>
      <c r="C32145">
        <v>2029</v>
      </c>
      <c r="D32145" t="s">
        <v>13</v>
      </c>
      <c r="E32145" t="s">
        <v>28</v>
      </c>
      <c r="F32145">
        <v>6811.6646289999999</v>
      </c>
    </row>
    <row r="32146" spans="1:6" x14ac:dyDescent="0.35">
      <c r="A32146" t="s">
        <v>58</v>
      </c>
      <c r="B32146" t="s">
        <v>36</v>
      </c>
      <c r="C32146">
        <v>2029</v>
      </c>
      <c r="D32146" t="s">
        <v>13</v>
      </c>
      <c r="E32146" t="s">
        <v>29</v>
      </c>
      <c r="F32146">
        <v>5631.9789739999997</v>
      </c>
    </row>
    <row r="32147" spans="1:6" x14ac:dyDescent="0.35">
      <c r="A32147" t="s">
        <v>58</v>
      </c>
      <c r="B32147" t="s">
        <v>36</v>
      </c>
      <c r="C32147">
        <v>2029</v>
      </c>
      <c r="D32147" t="s">
        <v>13</v>
      </c>
      <c r="E32147" t="s">
        <v>30</v>
      </c>
      <c r="F32147">
        <v>4549.0602108000003</v>
      </c>
    </row>
    <row r="32148" spans="1:6" x14ac:dyDescent="0.35">
      <c r="A32148" t="s">
        <v>58</v>
      </c>
      <c r="B32148" t="s">
        <v>36</v>
      </c>
      <c r="C32148">
        <v>2029</v>
      </c>
      <c r="D32148" t="s">
        <v>13</v>
      </c>
      <c r="E32148" t="s">
        <v>31</v>
      </c>
      <c r="F32148">
        <v>3196.3863265999998</v>
      </c>
    </row>
    <row r="32149" spans="1:6" x14ac:dyDescent="0.35">
      <c r="A32149" t="s">
        <v>58</v>
      </c>
      <c r="B32149" t="s">
        <v>36</v>
      </c>
      <c r="C32149">
        <v>2029</v>
      </c>
      <c r="D32149" t="s">
        <v>13</v>
      </c>
      <c r="E32149" t="s">
        <v>10</v>
      </c>
      <c r="F32149">
        <v>2250.5951278900002</v>
      </c>
    </row>
    <row r="32150" spans="1:6" x14ac:dyDescent="0.35">
      <c r="A32150" t="s">
        <v>58</v>
      </c>
      <c r="B32150" t="s">
        <v>36</v>
      </c>
      <c r="C32150">
        <v>2030</v>
      </c>
      <c r="D32150" t="s">
        <v>12</v>
      </c>
      <c r="E32150" t="s">
        <v>16</v>
      </c>
      <c r="F32150">
        <v>6859.8831490000002</v>
      </c>
    </row>
    <row r="32151" spans="1:6" x14ac:dyDescent="0.35">
      <c r="A32151" t="s">
        <v>58</v>
      </c>
      <c r="B32151" t="s">
        <v>36</v>
      </c>
      <c r="C32151">
        <v>2030</v>
      </c>
      <c r="D32151" t="s">
        <v>12</v>
      </c>
      <c r="E32151" t="s">
        <v>32</v>
      </c>
      <c r="F32151">
        <v>7058.7594630000003</v>
      </c>
    </row>
    <row r="32152" spans="1:6" x14ac:dyDescent="0.35">
      <c r="A32152" t="s">
        <v>58</v>
      </c>
      <c r="B32152" t="s">
        <v>36</v>
      </c>
      <c r="C32152">
        <v>2030</v>
      </c>
      <c r="D32152" t="s">
        <v>12</v>
      </c>
      <c r="E32152" t="s">
        <v>17</v>
      </c>
      <c r="F32152">
        <v>7386.2752979999996</v>
      </c>
    </row>
    <row r="32153" spans="1:6" x14ac:dyDescent="0.35">
      <c r="A32153" t="s">
        <v>58</v>
      </c>
      <c r="B32153" t="s">
        <v>36</v>
      </c>
      <c r="C32153">
        <v>2030</v>
      </c>
      <c r="D32153" t="s">
        <v>12</v>
      </c>
      <c r="E32153" t="s">
        <v>18</v>
      </c>
      <c r="F32153">
        <v>8682.7091629999995</v>
      </c>
    </row>
    <row r="32154" spans="1:6" x14ac:dyDescent="0.35">
      <c r="A32154" t="s">
        <v>58</v>
      </c>
      <c r="B32154" t="s">
        <v>36</v>
      </c>
      <c r="C32154">
        <v>2030</v>
      </c>
      <c r="D32154" t="s">
        <v>12</v>
      </c>
      <c r="E32154" t="s">
        <v>19</v>
      </c>
      <c r="F32154">
        <v>9655.0469240000002</v>
      </c>
    </row>
    <row r="32155" spans="1:6" x14ac:dyDescent="0.35">
      <c r="A32155" t="s">
        <v>58</v>
      </c>
      <c r="B32155" t="s">
        <v>36</v>
      </c>
      <c r="C32155">
        <v>2030</v>
      </c>
      <c r="D32155" t="s">
        <v>12</v>
      </c>
      <c r="E32155" t="s">
        <v>20</v>
      </c>
      <c r="F32155">
        <v>8710.9011620000001</v>
      </c>
    </row>
    <row r="32156" spans="1:6" x14ac:dyDescent="0.35">
      <c r="A32156" t="s">
        <v>58</v>
      </c>
      <c r="B32156" t="s">
        <v>36</v>
      </c>
      <c r="C32156">
        <v>2030</v>
      </c>
      <c r="D32156" t="s">
        <v>12</v>
      </c>
      <c r="E32156" t="s">
        <v>21</v>
      </c>
      <c r="F32156">
        <v>8704.6813309999998</v>
      </c>
    </row>
    <row r="32157" spans="1:6" x14ac:dyDescent="0.35">
      <c r="A32157" t="s">
        <v>58</v>
      </c>
      <c r="B32157" t="s">
        <v>36</v>
      </c>
      <c r="C32157">
        <v>2030</v>
      </c>
      <c r="D32157" t="s">
        <v>12</v>
      </c>
      <c r="E32157" t="s">
        <v>22</v>
      </c>
      <c r="F32157">
        <v>8785.6738409999998</v>
      </c>
    </row>
    <row r="32158" spans="1:6" x14ac:dyDescent="0.35">
      <c r="A32158" t="s">
        <v>58</v>
      </c>
      <c r="B32158" t="s">
        <v>36</v>
      </c>
      <c r="C32158">
        <v>2030</v>
      </c>
      <c r="D32158" t="s">
        <v>12</v>
      </c>
      <c r="E32158" t="s">
        <v>23</v>
      </c>
      <c r="F32158">
        <v>8316.5452260000002</v>
      </c>
    </row>
    <row r="32159" spans="1:6" x14ac:dyDescent="0.35">
      <c r="A32159" t="s">
        <v>58</v>
      </c>
      <c r="B32159" t="s">
        <v>36</v>
      </c>
      <c r="C32159">
        <v>2030</v>
      </c>
      <c r="D32159" t="s">
        <v>12</v>
      </c>
      <c r="E32159" t="s">
        <v>24</v>
      </c>
      <c r="F32159">
        <v>8060.1003270000001</v>
      </c>
    </row>
    <row r="32160" spans="1:6" x14ac:dyDescent="0.35">
      <c r="A32160" t="s">
        <v>58</v>
      </c>
      <c r="B32160" t="s">
        <v>36</v>
      </c>
      <c r="C32160">
        <v>2030</v>
      </c>
      <c r="D32160" t="s">
        <v>12</v>
      </c>
      <c r="E32160" t="s">
        <v>25</v>
      </c>
      <c r="F32160">
        <v>7213.2311019999997</v>
      </c>
    </row>
    <row r="32161" spans="1:6" x14ac:dyDescent="0.35">
      <c r="A32161" t="s">
        <v>58</v>
      </c>
      <c r="B32161" t="s">
        <v>36</v>
      </c>
      <c r="C32161">
        <v>2030</v>
      </c>
      <c r="D32161" t="s">
        <v>12</v>
      </c>
      <c r="E32161" t="s">
        <v>26</v>
      </c>
      <c r="F32161">
        <v>7574.1287249999996</v>
      </c>
    </row>
    <row r="32162" spans="1:6" x14ac:dyDescent="0.35">
      <c r="A32162" t="s">
        <v>58</v>
      </c>
      <c r="B32162" t="s">
        <v>36</v>
      </c>
      <c r="C32162">
        <v>2030</v>
      </c>
      <c r="D32162" t="s">
        <v>12</v>
      </c>
      <c r="E32162" t="s">
        <v>27</v>
      </c>
      <c r="F32162">
        <v>6978.5032169999986</v>
      </c>
    </row>
    <row r="32163" spans="1:6" x14ac:dyDescent="0.35">
      <c r="A32163" t="s">
        <v>58</v>
      </c>
      <c r="B32163" t="s">
        <v>36</v>
      </c>
      <c r="C32163">
        <v>2030</v>
      </c>
      <c r="D32163" t="s">
        <v>12</v>
      </c>
      <c r="E32163" t="s">
        <v>28</v>
      </c>
      <c r="F32163">
        <v>6948.4112889999997</v>
      </c>
    </row>
    <row r="32164" spans="1:6" x14ac:dyDescent="0.35">
      <c r="A32164" t="s">
        <v>58</v>
      </c>
      <c r="B32164" t="s">
        <v>36</v>
      </c>
      <c r="C32164">
        <v>2030</v>
      </c>
      <c r="D32164" t="s">
        <v>12</v>
      </c>
      <c r="E32164" t="s">
        <v>29</v>
      </c>
      <c r="F32164">
        <v>6139.5886</v>
      </c>
    </row>
    <row r="32165" spans="1:6" x14ac:dyDescent="0.35">
      <c r="A32165" t="s">
        <v>58</v>
      </c>
      <c r="B32165" t="s">
        <v>36</v>
      </c>
      <c r="C32165">
        <v>2030</v>
      </c>
      <c r="D32165" t="s">
        <v>12</v>
      </c>
      <c r="E32165" t="s">
        <v>30</v>
      </c>
      <c r="F32165">
        <v>4982.6319664000002</v>
      </c>
    </row>
    <row r="32166" spans="1:6" x14ac:dyDescent="0.35">
      <c r="A32166" t="s">
        <v>58</v>
      </c>
      <c r="B32166" t="s">
        <v>36</v>
      </c>
      <c r="C32166">
        <v>2030</v>
      </c>
      <c r="D32166" t="s">
        <v>12</v>
      </c>
      <c r="E32166" t="s">
        <v>31</v>
      </c>
      <c r="F32166">
        <v>3743.8885132999999</v>
      </c>
    </row>
    <row r="32167" spans="1:6" x14ac:dyDescent="0.35">
      <c r="A32167" t="s">
        <v>58</v>
      </c>
      <c r="B32167" t="s">
        <v>36</v>
      </c>
      <c r="C32167">
        <v>2030</v>
      </c>
      <c r="D32167" t="s">
        <v>12</v>
      </c>
      <c r="E32167" t="s">
        <v>10</v>
      </c>
      <c r="F32167">
        <v>3329.33540356</v>
      </c>
    </row>
    <row r="32168" spans="1:6" x14ac:dyDescent="0.35">
      <c r="A32168" t="s">
        <v>58</v>
      </c>
      <c r="B32168" t="s">
        <v>36</v>
      </c>
      <c r="C32168">
        <v>2030</v>
      </c>
      <c r="D32168" t="s">
        <v>13</v>
      </c>
      <c r="E32168" t="s">
        <v>16</v>
      </c>
      <c r="F32168">
        <v>7270.1122409999998</v>
      </c>
    </row>
    <row r="32169" spans="1:6" x14ac:dyDescent="0.35">
      <c r="A32169" t="s">
        <v>58</v>
      </c>
      <c r="B32169" t="s">
        <v>36</v>
      </c>
      <c r="C32169">
        <v>2030</v>
      </c>
      <c r="D32169" t="s">
        <v>13</v>
      </c>
      <c r="E32169" t="s">
        <v>32</v>
      </c>
      <c r="F32169">
        <v>7444.3696980000004</v>
      </c>
    </row>
    <row r="32170" spans="1:6" x14ac:dyDescent="0.35">
      <c r="A32170" t="s">
        <v>58</v>
      </c>
      <c r="B32170" t="s">
        <v>36</v>
      </c>
      <c r="C32170">
        <v>2030</v>
      </c>
      <c r="D32170" t="s">
        <v>13</v>
      </c>
      <c r="E32170" t="s">
        <v>17</v>
      </c>
      <c r="F32170">
        <v>7890.8967919999996</v>
      </c>
    </row>
    <row r="32171" spans="1:6" x14ac:dyDescent="0.35">
      <c r="A32171" t="s">
        <v>58</v>
      </c>
      <c r="B32171" t="s">
        <v>36</v>
      </c>
      <c r="C32171">
        <v>2030</v>
      </c>
      <c r="D32171" t="s">
        <v>13</v>
      </c>
      <c r="E32171" t="s">
        <v>18</v>
      </c>
      <c r="F32171">
        <v>8848.8909619999995</v>
      </c>
    </row>
    <row r="32172" spans="1:6" x14ac:dyDescent="0.35">
      <c r="A32172" t="s">
        <v>58</v>
      </c>
      <c r="B32172" t="s">
        <v>36</v>
      </c>
      <c r="C32172">
        <v>2030</v>
      </c>
      <c r="D32172" t="s">
        <v>13</v>
      </c>
      <c r="E32172" t="s">
        <v>19</v>
      </c>
      <c r="F32172">
        <v>10757.96312</v>
      </c>
    </row>
    <row r="32173" spans="1:6" x14ac:dyDescent="0.35">
      <c r="A32173" t="s">
        <v>58</v>
      </c>
      <c r="B32173" t="s">
        <v>36</v>
      </c>
      <c r="C32173">
        <v>2030</v>
      </c>
      <c r="D32173" t="s">
        <v>13</v>
      </c>
      <c r="E32173" t="s">
        <v>20</v>
      </c>
      <c r="F32173">
        <v>10221.097881</v>
      </c>
    </row>
    <row r="32174" spans="1:6" x14ac:dyDescent="0.35">
      <c r="A32174" t="s">
        <v>58</v>
      </c>
      <c r="B32174" t="s">
        <v>36</v>
      </c>
      <c r="C32174">
        <v>2030</v>
      </c>
      <c r="D32174" t="s">
        <v>13</v>
      </c>
      <c r="E32174" t="s">
        <v>21</v>
      </c>
      <c r="F32174">
        <v>9446.5093770000003</v>
      </c>
    </row>
    <row r="32175" spans="1:6" x14ac:dyDescent="0.35">
      <c r="A32175" t="s">
        <v>58</v>
      </c>
      <c r="B32175" t="s">
        <v>36</v>
      </c>
      <c r="C32175">
        <v>2030</v>
      </c>
      <c r="D32175" t="s">
        <v>13</v>
      </c>
      <c r="E32175" t="s">
        <v>22</v>
      </c>
      <c r="F32175">
        <v>8392.9179590000003</v>
      </c>
    </row>
    <row r="32176" spans="1:6" x14ac:dyDescent="0.35">
      <c r="A32176" t="s">
        <v>58</v>
      </c>
      <c r="B32176" t="s">
        <v>36</v>
      </c>
      <c r="C32176">
        <v>2030</v>
      </c>
      <c r="D32176" t="s">
        <v>13</v>
      </c>
      <c r="E32176" t="s">
        <v>23</v>
      </c>
      <c r="F32176">
        <v>7481.7950099999998</v>
      </c>
    </row>
    <row r="32177" spans="1:6" x14ac:dyDescent="0.35">
      <c r="A32177" t="s">
        <v>58</v>
      </c>
      <c r="B32177" t="s">
        <v>36</v>
      </c>
      <c r="C32177">
        <v>2030</v>
      </c>
      <c r="D32177" t="s">
        <v>13</v>
      </c>
      <c r="E32177" t="s">
        <v>24</v>
      </c>
      <c r="F32177">
        <v>7411.3272610000004</v>
      </c>
    </row>
    <row r="32178" spans="1:6" x14ac:dyDescent="0.35">
      <c r="A32178" t="s">
        <v>58</v>
      </c>
      <c r="B32178" t="s">
        <v>36</v>
      </c>
      <c r="C32178">
        <v>2030</v>
      </c>
      <c r="D32178" t="s">
        <v>13</v>
      </c>
      <c r="E32178" t="s">
        <v>25</v>
      </c>
      <c r="F32178">
        <v>6720.9698360000002</v>
      </c>
    </row>
    <row r="32179" spans="1:6" x14ac:dyDescent="0.35">
      <c r="A32179" t="s">
        <v>58</v>
      </c>
      <c r="B32179" t="s">
        <v>36</v>
      </c>
      <c r="C32179">
        <v>2030</v>
      </c>
      <c r="D32179" t="s">
        <v>13</v>
      </c>
      <c r="E32179" t="s">
        <v>26</v>
      </c>
      <c r="F32179">
        <v>7260.9274089999999</v>
      </c>
    </row>
    <row r="32180" spans="1:6" x14ac:dyDescent="0.35">
      <c r="A32180" t="s">
        <v>58</v>
      </c>
      <c r="B32180" t="s">
        <v>36</v>
      </c>
      <c r="C32180">
        <v>2030</v>
      </c>
      <c r="D32180" t="s">
        <v>13</v>
      </c>
      <c r="E32180" t="s">
        <v>27</v>
      </c>
      <c r="F32180">
        <v>6765.5503930000004</v>
      </c>
    </row>
    <row r="32181" spans="1:6" x14ac:dyDescent="0.35">
      <c r="A32181" t="s">
        <v>58</v>
      </c>
      <c r="B32181" t="s">
        <v>36</v>
      </c>
      <c r="C32181">
        <v>2030</v>
      </c>
      <c r="D32181" t="s">
        <v>13</v>
      </c>
      <c r="E32181" t="s">
        <v>28</v>
      </c>
      <c r="F32181">
        <v>6694.9016300000003</v>
      </c>
    </row>
    <row r="32182" spans="1:6" x14ac:dyDescent="0.35">
      <c r="A32182" t="s">
        <v>58</v>
      </c>
      <c r="B32182" t="s">
        <v>36</v>
      </c>
      <c r="C32182">
        <v>2030</v>
      </c>
      <c r="D32182" t="s">
        <v>13</v>
      </c>
      <c r="E32182" t="s">
        <v>29</v>
      </c>
      <c r="F32182">
        <v>5796.2694900000006</v>
      </c>
    </row>
    <row r="32183" spans="1:6" x14ac:dyDescent="0.35">
      <c r="A32183" t="s">
        <v>58</v>
      </c>
      <c r="B32183" t="s">
        <v>36</v>
      </c>
      <c r="C32183">
        <v>2030</v>
      </c>
      <c r="D32183" t="s">
        <v>13</v>
      </c>
      <c r="E32183" t="s">
        <v>30</v>
      </c>
      <c r="F32183">
        <v>4626.9855668</v>
      </c>
    </row>
    <row r="32184" spans="1:6" x14ac:dyDescent="0.35">
      <c r="A32184" t="s">
        <v>58</v>
      </c>
      <c r="B32184" t="s">
        <v>36</v>
      </c>
      <c r="C32184">
        <v>2030</v>
      </c>
      <c r="D32184" t="s">
        <v>13</v>
      </c>
      <c r="E32184" t="s">
        <v>31</v>
      </c>
      <c r="F32184">
        <v>3302.4810268000001</v>
      </c>
    </row>
    <row r="32185" spans="1:6" x14ac:dyDescent="0.35">
      <c r="A32185" t="s">
        <v>58</v>
      </c>
      <c r="B32185" t="s">
        <v>36</v>
      </c>
      <c r="C32185">
        <v>2030</v>
      </c>
      <c r="D32185" t="s">
        <v>13</v>
      </c>
      <c r="E32185" t="s">
        <v>10</v>
      </c>
      <c r="F32185">
        <v>2397.9507583599998</v>
      </c>
    </row>
    <row r="32186" spans="1:6" x14ac:dyDescent="0.35">
      <c r="A32186" t="s">
        <v>58</v>
      </c>
      <c r="B32186" t="s">
        <v>36</v>
      </c>
      <c r="C32186">
        <v>2031</v>
      </c>
      <c r="D32186" t="s">
        <v>12</v>
      </c>
      <c r="E32186" t="s">
        <v>16</v>
      </c>
      <c r="F32186">
        <v>6907.8794930000004</v>
      </c>
    </row>
    <row r="32187" spans="1:6" x14ac:dyDescent="0.35">
      <c r="A32187" t="s">
        <v>58</v>
      </c>
      <c r="B32187" t="s">
        <v>36</v>
      </c>
      <c r="C32187">
        <v>2031</v>
      </c>
      <c r="D32187" t="s">
        <v>12</v>
      </c>
      <c r="E32187" t="s">
        <v>32</v>
      </c>
      <c r="F32187">
        <v>7144.1195719999996</v>
      </c>
    </row>
    <row r="32188" spans="1:6" x14ac:dyDescent="0.35">
      <c r="A32188" t="s">
        <v>58</v>
      </c>
      <c r="B32188" t="s">
        <v>36</v>
      </c>
      <c r="C32188">
        <v>2031</v>
      </c>
      <c r="D32188" t="s">
        <v>12</v>
      </c>
      <c r="E32188" t="s">
        <v>17</v>
      </c>
      <c r="F32188">
        <v>7221.4628460000004</v>
      </c>
    </row>
    <row r="32189" spans="1:6" x14ac:dyDescent="0.35">
      <c r="A32189" t="s">
        <v>58</v>
      </c>
      <c r="B32189" t="s">
        <v>36</v>
      </c>
      <c r="C32189">
        <v>2031</v>
      </c>
      <c r="D32189" t="s">
        <v>12</v>
      </c>
      <c r="E32189" t="s">
        <v>18</v>
      </c>
      <c r="F32189">
        <v>8635.6634059999997</v>
      </c>
    </row>
    <row r="32190" spans="1:6" x14ac:dyDescent="0.35">
      <c r="A32190" t="s">
        <v>58</v>
      </c>
      <c r="B32190" t="s">
        <v>36</v>
      </c>
      <c r="C32190">
        <v>2031</v>
      </c>
      <c r="D32190" t="s">
        <v>12</v>
      </c>
      <c r="E32190" t="s">
        <v>19</v>
      </c>
      <c r="F32190">
        <v>9712.7529699999996</v>
      </c>
    </row>
    <row r="32191" spans="1:6" x14ac:dyDescent="0.35">
      <c r="A32191" t="s">
        <v>58</v>
      </c>
      <c r="B32191" t="s">
        <v>36</v>
      </c>
      <c r="C32191">
        <v>2031</v>
      </c>
      <c r="D32191" t="s">
        <v>12</v>
      </c>
      <c r="E32191" t="s">
        <v>20</v>
      </c>
      <c r="F32191">
        <v>8866.529869</v>
      </c>
    </row>
    <row r="32192" spans="1:6" x14ac:dyDescent="0.35">
      <c r="A32192" t="s">
        <v>58</v>
      </c>
      <c r="B32192" t="s">
        <v>36</v>
      </c>
      <c r="C32192">
        <v>2031</v>
      </c>
      <c r="D32192" t="s">
        <v>12</v>
      </c>
      <c r="E32192" t="s">
        <v>21</v>
      </c>
      <c r="F32192">
        <v>8739.6511250000003</v>
      </c>
    </row>
    <row r="32193" spans="1:6" x14ac:dyDescent="0.35">
      <c r="A32193" t="s">
        <v>58</v>
      </c>
      <c r="B32193" t="s">
        <v>36</v>
      </c>
      <c r="C32193">
        <v>2031</v>
      </c>
      <c r="D32193" t="s">
        <v>12</v>
      </c>
      <c r="E32193" t="s">
        <v>22</v>
      </c>
      <c r="F32193">
        <v>8859.4697830000005</v>
      </c>
    </row>
    <row r="32194" spans="1:6" x14ac:dyDescent="0.35">
      <c r="A32194" t="s">
        <v>58</v>
      </c>
      <c r="B32194" t="s">
        <v>36</v>
      </c>
      <c r="C32194">
        <v>2031</v>
      </c>
      <c r="D32194" t="s">
        <v>12</v>
      </c>
      <c r="E32194" t="s">
        <v>23</v>
      </c>
      <c r="F32194">
        <v>8381.4222699999991</v>
      </c>
    </row>
    <row r="32195" spans="1:6" x14ac:dyDescent="0.35">
      <c r="A32195" t="s">
        <v>58</v>
      </c>
      <c r="B32195" t="s">
        <v>36</v>
      </c>
      <c r="C32195">
        <v>2031</v>
      </c>
      <c r="D32195" t="s">
        <v>12</v>
      </c>
      <c r="E32195" t="s">
        <v>24</v>
      </c>
      <c r="F32195">
        <v>8188.4015659999995</v>
      </c>
    </row>
    <row r="32196" spans="1:6" x14ac:dyDescent="0.35">
      <c r="A32196" t="s">
        <v>58</v>
      </c>
      <c r="B32196" t="s">
        <v>36</v>
      </c>
      <c r="C32196">
        <v>2031</v>
      </c>
      <c r="D32196" t="s">
        <v>12</v>
      </c>
      <c r="E32196" t="s">
        <v>25</v>
      </c>
      <c r="F32196">
        <v>7259.5366789999998</v>
      </c>
    </row>
    <row r="32197" spans="1:6" x14ac:dyDescent="0.35">
      <c r="A32197" t="s">
        <v>58</v>
      </c>
      <c r="B32197" t="s">
        <v>36</v>
      </c>
      <c r="C32197">
        <v>2031</v>
      </c>
      <c r="D32197" t="s">
        <v>12</v>
      </c>
      <c r="E32197" t="s">
        <v>26</v>
      </c>
      <c r="F32197">
        <v>7416.304376</v>
      </c>
    </row>
    <row r="32198" spans="1:6" x14ac:dyDescent="0.35">
      <c r="A32198" t="s">
        <v>58</v>
      </c>
      <c r="B32198" t="s">
        <v>36</v>
      </c>
      <c r="C32198">
        <v>2031</v>
      </c>
      <c r="D32198" t="s">
        <v>12</v>
      </c>
      <c r="E32198" t="s">
        <v>27</v>
      </c>
      <c r="F32198">
        <v>7144.1768769999999</v>
      </c>
    </row>
    <row r="32199" spans="1:6" x14ac:dyDescent="0.35">
      <c r="A32199" t="s">
        <v>58</v>
      </c>
      <c r="B32199" t="s">
        <v>36</v>
      </c>
      <c r="C32199">
        <v>2031</v>
      </c>
      <c r="D32199" t="s">
        <v>12</v>
      </c>
      <c r="E32199" t="s">
        <v>28</v>
      </c>
      <c r="F32199">
        <v>6795.8720409999996</v>
      </c>
    </row>
    <row r="32200" spans="1:6" x14ac:dyDescent="0.35">
      <c r="A32200" t="s">
        <v>58</v>
      </c>
      <c r="B32200" t="s">
        <v>36</v>
      </c>
      <c r="C32200">
        <v>2031</v>
      </c>
      <c r="D32200" t="s">
        <v>12</v>
      </c>
      <c r="E32200" t="s">
        <v>29</v>
      </c>
      <c r="F32200">
        <v>6284.5364799999998</v>
      </c>
    </row>
    <row r="32201" spans="1:6" x14ac:dyDescent="0.35">
      <c r="A32201" t="s">
        <v>58</v>
      </c>
      <c r="B32201" t="s">
        <v>36</v>
      </c>
      <c r="C32201">
        <v>2031</v>
      </c>
      <c r="D32201" t="s">
        <v>12</v>
      </c>
      <c r="E32201" t="s">
        <v>30</v>
      </c>
      <c r="F32201">
        <v>5153.3011802999999</v>
      </c>
    </row>
    <row r="32202" spans="1:6" x14ac:dyDescent="0.35">
      <c r="A32202" t="s">
        <v>58</v>
      </c>
      <c r="B32202" t="s">
        <v>36</v>
      </c>
      <c r="C32202">
        <v>2031</v>
      </c>
      <c r="D32202" t="s">
        <v>12</v>
      </c>
      <c r="E32202" t="s">
        <v>31</v>
      </c>
      <c r="F32202">
        <v>3908.4336110999998</v>
      </c>
    </row>
    <row r="32203" spans="1:6" x14ac:dyDescent="0.35">
      <c r="A32203" t="s">
        <v>58</v>
      </c>
      <c r="B32203" t="s">
        <v>36</v>
      </c>
      <c r="C32203">
        <v>2031</v>
      </c>
      <c r="D32203" t="s">
        <v>12</v>
      </c>
      <c r="E32203" t="s">
        <v>10</v>
      </c>
      <c r="F32203">
        <v>3483.3017900999998</v>
      </c>
    </row>
    <row r="32204" spans="1:6" x14ac:dyDescent="0.35">
      <c r="A32204" t="s">
        <v>58</v>
      </c>
      <c r="B32204" t="s">
        <v>36</v>
      </c>
      <c r="C32204">
        <v>2031</v>
      </c>
      <c r="D32204" t="s">
        <v>13</v>
      </c>
      <c r="E32204" t="s">
        <v>16</v>
      </c>
      <c r="F32204">
        <v>7319.5394839999999</v>
      </c>
    </row>
    <row r="32205" spans="1:6" x14ac:dyDescent="0.35">
      <c r="A32205" t="s">
        <v>58</v>
      </c>
      <c r="B32205" t="s">
        <v>36</v>
      </c>
      <c r="C32205">
        <v>2031</v>
      </c>
      <c r="D32205" t="s">
        <v>13</v>
      </c>
      <c r="E32205" t="s">
        <v>32</v>
      </c>
      <c r="F32205">
        <v>7496.3949860000002</v>
      </c>
    </row>
    <row r="32206" spans="1:6" x14ac:dyDescent="0.35">
      <c r="A32206" t="s">
        <v>58</v>
      </c>
      <c r="B32206" t="s">
        <v>36</v>
      </c>
      <c r="C32206">
        <v>2031</v>
      </c>
      <c r="D32206" t="s">
        <v>13</v>
      </c>
      <c r="E32206" t="s">
        <v>17</v>
      </c>
      <c r="F32206">
        <v>7717.242647</v>
      </c>
    </row>
    <row r="32207" spans="1:6" x14ac:dyDescent="0.35">
      <c r="A32207" t="s">
        <v>58</v>
      </c>
      <c r="B32207" t="s">
        <v>36</v>
      </c>
      <c r="C32207">
        <v>2031</v>
      </c>
      <c r="D32207" t="s">
        <v>13</v>
      </c>
      <c r="E32207" t="s">
        <v>18</v>
      </c>
      <c r="F32207">
        <v>8860.8370240000004</v>
      </c>
    </row>
    <row r="32208" spans="1:6" x14ac:dyDescent="0.35">
      <c r="A32208" t="s">
        <v>58</v>
      </c>
      <c r="B32208" t="s">
        <v>36</v>
      </c>
      <c r="C32208">
        <v>2031</v>
      </c>
      <c r="D32208" t="s">
        <v>13</v>
      </c>
      <c r="E32208" t="s">
        <v>19</v>
      </c>
      <c r="F32208">
        <v>10831.998965999999</v>
      </c>
    </row>
    <row r="32209" spans="1:6" x14ac:dyDescent="0.35">
      <c r="A32209" t="s">
        <v>58</v>
      </c>
      <c r="B32209" t="s">
        <v>36</v>
      </c>
      <c r="C32209">
        <v>2031</v>
      </c>
      <c r="D32209" t="s">
        <v>13</v>
      </c>
      <c r="E32209" t="s">
        <v>20</v>
      </c>
      <c r="F32209">
        <v>10221.535433999999</v>
      </c>
    </row>
    <row r="32210" spans="1:6" x14ac:dyDescent="0.35">
      <c r="A32210" t="s">
        <v>58</v>
      </c>
      <c r="B32210" t="s">
        <v>36</v>
      </c>
      <c r="C32210">
        <v>2031</v>
      </c>
      <c r="D32210" t="s">
        <v>13</v>
      </c>
      <c r="E32210" t="s">
        <v>21</v>
      </c>
      <c r="F32210">
        <v>9537.6430469999996</v>
      </c>
    </row>
    <row r="32211" spans="1:6" x14ac:dyDescent="0.35">
      <c r="A32211" t="s">
        <v>58</v>
      </c>
      <c r="B32211" t="s">
        <v>36</v>
      </c>
      <c r="C32211">
        <v>2031</v>
      </c>
      <c r="D32211" t="s">
        <v>13</v>
      </c>
      <c r="E32211" t="s">
        <v>22</v>
      </c>
      <c r="F32211">
        <v>8537.5857859999996</v>
      </c>
    </row>
    <row r="32212" spans="1:6" x14ac:dyDescent="0.35">
      <c r="A32212" t="s">
        <v>58</v>
      </c>
      <c r="B32212" t="s">
        <v>36</v>
      </c>
      <c r="C32212">
        <v>2031</v>
      </c>
      <c r="D32212" t="s">
        <v>13</v>
      </c>
      <c r="E32212" t="s">
        <v>23</v>
      </c>
      <c r="F32212">
        <v>7577.6410679999999</v>
      </c>
    </row>
    <row r="32213" spans="1:6" x14ac:dyDescent="0.35">
      <c r="A32213" t="s">
        <v>58</v>
      </c>
      <c r="B32213" t="s">
        <v>36</v>
      </c>
      <c r="C32213">
        <v>2031</v>
      </c>
      <c r="D32213" t="s">
        <v>13</v>
      </c>
      <c r="E32213" t="s">
        <v>24</v>
      </c>
      <c r="F32213">
        <v>7456.4249769999997</v>
      </c>
    </row>
    <row r="32214" spans="1:6" x14ac:dyDescent="0.35">
      <c r="A32214" t="s">
        <v>58</v>
      </c>
      <c r="B32214" t="s">
        <v>36</v>
      </c>
      <c r="C32214">
        <v>2031</v>
      </c>
      <c r="D32214" t="s">
        <v>13</v>
      </c>
      <c r="E32214" t="s">
        <v>25</v>
      </c>
      <c r="F32214">
        <v>6745.7037350000001</v>
      </c>
    </row>
    <row r="32215" spans="1:6" x14ac:dyDescent="0.35">
      <c r="A32215" t="s">
        <v>58</v>
      </c>
      <c r="B32215" t="s">
        <v>36</v>
      </c>
      <c r="C32215">
        <v>2031</v>
      </c>
      <c r="D32215" t="s">
        <v>13</v>
      </c>
      <c r="E32215" t="s">
        <v>26</v>
      </c>
      <c r="F32215">
        <v>7066.6288560000003</v>
      </c>
    </row>
    <row r="32216" spans="1:6" x14ac:dyDescent="0.35">
      <c r="A32216" t="s">
        <v>58</v>
      </c>
      <c r="B32216" t="s">
        <v>36</v>
      </c>
      <c r="C32216">
        <v>2031</v>
      </c>
      <c r="D32216" t="s">
        <v>13</v>
      </c>
      <c r="E32216" t="s">
        <v>27</v>
      </c>
      <c r="F32216">
        <v>6904.9039590000002</v>
      </c>
    </row>
    <row r="32217" spans="1:6" x14ac:dyDescent="0.35">
      <c r="A32217" t="s">
        <v>58</v>
      </c>
      <c r="B32217" t="s">
        <v>36</v>
      </c>
      <c r="C32217">
        <v>2031</v>
      </c>
      <c r="D32217" t="s">
        <v>13</v>
      </c>
      <c r="E32217" t="s">
        <v>28</v>
      </c>
      <c r="F32217">
        <v>6534.6762079999999</v>
      </c>
    </row>
    <row r="32218" spans="1:6" x14ac:dyDescent="0.35">
      <c r="A32218" t="s">
        <v>58</v>
      </c>
      <c r="B32218" t="s">
        <v>36</v>
      </c>
      <c r="C32218">
        <v>2031</v>
      </c>
      <c r="D32218" t="s">
        <v>13</v>
      </c>
      <c r="E32218" t="s">
        <v>29</v>
      </c>
      <c r="F32218">
        <v>5968.2379019999998</v>
      </c>
    </row>
    <row r="32219" spans="1:6" x14ac:dyDescent="0.35">
      <c r="A32219" t="s">
        <v>58</v>
      </c>
      <c r="B32219" t="s">
        <v>36</v>
      </c>
      <c r="C32219">
        <v>2031</v>
      </c>
      <c r="D32219" t="s">
        <v>13</v>
      </c>
      <c r="E32219" t="s">
        <v>30</v>
      </c>
      <c r="F32219">
        <v>4690.7199375999999</v>
      </c>
    </row>
    <row r="32220" spans="1:6" x14ac:dyDescent="0.35">
      <c r="A32220" t="s">
        <v>58</v>
      </c>
      <c r="B32220" t="s">
        <v>36</v>
      </c>
      <c r="C32220">
        <v>2031</v>
      </c>
      <c r="D32220" t="s">
        <v>13</v>
      </c>
      <c r="E32220" t="s">
        <v>31</v>
      </c>
      <c r="F32220">
        <v>3418.9604668000002</v>
      </c>
    </row>
    <row r="32221" spans="1:6" x14ac:dyDescent="0.35">
      <c r="A32221" t="s">
        <v>58</v>
      </c>
      <c r="B32221" t="s">
        <v>36</v>
      </c>
      <c r="C32221">
        <v>2031</v>
      </c>
      <c r="D32221" t="s">
        <v>13</v>
      </c>
      <c r="E32221" t="s">
        <v>10</v>
      </c>
      <c r="F32221">
        <v>2535.9860093399998</v>
      </c>
    </row>
    <row r="32222" spans="1:6" x14ac:dyDescent="0.35">
      <c r="A32222" t="s">
        <v>58</v>
      </c>
      <c r="B32222" t="s">
        <v>36</v>
      </c>
      <c r="C32222">
        <v>2032</v>
      </c>
      <c r="D32222" t="s">
        <v>12</v>
      </c>
      <c r="E32222" t="s">
        <v>16</v>
      </c>
      <c r="F32222">
        <v>6965.663493</v>
      </c>
    </row>
    <row r="32223" spans="1:6" x14ac:dyDescent="0.35">
      <c r="A32223" t="s">
        <v>58</v>
      </c>
      <c r="B32223" t="s">
        <v>36</v>
      </c>
      <c r="C32223">
        <v>2032</v>
      </c>
      <c r="D32223" t="s">
        <v>12</v>
      </c>
      <c r="E32223" t="s">
        <v>32</v>
      </c>
      <c r="F32223">
        <v>7113.5465549999999</v>
      </c>
    </row>
    <row r="32224" spans="1:6" x14ac:dyDescent="0.35">
      <c r="A32224" t="s">
        <v>58</v>
      </c>
      <c r="B32224" t="s">
        <v>36</v>
      </c>
      <c r="C32224">
        <v>2032</v>
      </c>
      <c r="D32224" t="s">
        <v>12</v>
      </c>
      <c r="E32224" t="s">
        <v>17</v>
      </c>
      <c r="F32224">
        <v>7293.8678440000003</v>
      </c>
    </row>
    <row r="32225" spans="1:6" x14ac:dyDescent="0.35">
      <c r="A32225" t="s">
        <v>58</v>
      </c>
      <c r="B32225" t="s">
        <v>36</v>
      </c>
      <c r="C32225">
        <v>2032</v>
      </c>
      <c r="D32225" t="s">
        <v>12</v>
      </c>
      <c r="E32225" t="s">
        <v>18</v>
      </c>
      <c r="F32225">
        <v>8487.3298009999999</v>
      </c>
    </row>
    <row r="32226" spans="1:6" x14ac:dyDescent="0.35">
      <c r="A32226" t="s">
        <v>58</v>
      </c>
      <c r="B32226" t="s">
        <v>36</v>
      </c>
      <c r="C32226">
        <v>2032</v>
      </c>
      <c r="D32226" t="s">
        <v>12</v>
      </c>
      <c r="E32226" t="s">
        <v>19</v>
      </c>
      <c r="F32226">
        <v>9722.5626709999997</v>
      </c>
    </row>
    <row r="32227" spans="1:6" x14ac:dyDescent="0.35">
      <c r="A32227" t="s">
        <v>58</v>
      </c>
      <c r="B32227" t="s">
        <v>36</v>
      </c>
      <c r="C32227">
        <v>2032</v>
      </c>
      <c r="D32227" t="s">
        <v>12</v>
      </c>
      <c r="E32227" t="s">
        <v>20</v>
      </c>
      <c r="F32227">
        <v>9073.5593559999998</v>
      </c>
    </row>
    <row r="32228" spans="1:6" x14ac:dyDescent="0.35">
      <c r="A32228" t="s">
        <v>58</v>
      </c>
      <c r="B32228" t="s">
        <v>36</v>
      </c>
      <c r="C32228">
        <v>2032</v>
      </c>
      <c r="D32228" t="s">
        <v>12</v>
      </c>
      <c r="E32228" t="s">
        <v>21</v>
      </c>
      <c r="F32228">
        <v>8752.1863020000001</v>
      </c>
    </row>
    <row r="32229" spans="1:6" x14ac:dyDescent="0.35">
      <c r="A32229" t="s">
        <v>58</v>
      </c>
      <c r="B32229" t="s">
        <v>36</v>
      </c>
      <c r="C32229">
        <v>2032</v>
      </c>
      <c r="D32229" t="s">
        <v>12</v>
      </c>
      <c r="E32229" t="s">
        <v>22</v>
      </c>
      <c r="F32229">
        <v>8912.9847210000007</v>
      </c>
    </row>
    <row r="32230" spans="1:6" x14ac:dyDescent="0.35">
      <c r="A32230" t="s">
        <v>58</v>
      </c>
      <c r="B32230" t="s">
        <v>36</v>
      </c>
      <c r="C32230">
        <v>2032</v>
      </c>
      <c r="D32230" t="s">
        <v>12</v>
      </c>
      <c r="E32230" t="s">
        <v>23</v>
      </c>
      <c r="F32230">
        <v>8525.6590469999992</v>
      </c>
    </row>
    <row r="32231" spans="1:6" x14ac:dyDescent="0.35">
      <c r="A32231" t="s">
        <v>58</v>
      </c>
      <c r="B32231" t="s">
        <v>36</v>
      </c>
      <c r="C32231">
        <v>2032</v>
      </c>
      <c r="D32231" t="s">
        <v>12</v>
      </c>
      <c r="E32231" t="s">
        <v>24</v>
      </c>
      <c r="F32231">
        <v>8197.5044510000007</v>
      </c>
    </row>
    <row r="32232" spans="1:6" x14ac:dyDescent="0.35">
      <c r="A32232" t="s">
        <v>58</v>
      </c>
      <c r="B32232" t="s">
        <v>36</v>
      </c>
      <c r="C32232">
        <v>2032</v>
      </c>
      <c r="D32232" t="s">
        <v>12</v>
      </c>
      <c r="E32232" t="s">
        <v>25</v>
      </c>
      <c r="F32232">
        <v>7387.1704760000002</v>
      </c>
    </row>
    <row r="32233" spans="1:6" x14ac:dyDescent="0.35">
      <c r="A32233" t="s">
        <v>58</v>
      </c>
      <c r="B32233" t="s">
        <v>36</v>
      </c>
      <c r="C32233">
        <v>2032</v>
      </c>
      <c r="D32233" t="s">
        <v>12</v>
      </c>
      <c r="E32233" t="s">
        <v>26</v>
      </c>
      <c r="F32233">
        <v>7244.1587760000002</v>
      </c>
    </row>
    <row r="32234" spans="1:6" x14ac:dyDescent="0.35">
      <c r="A32234" t="s">
        <v>58</v>
      </c>
      <c r="B32234" t="s">
        <v>36</v>
      </c>
      <c r="C32234">
        <v>2032</v>
      </c>
      <c r="D32234" t="s">
        <v>12</v>
      </c>
      <c r="E32234" t="s">
        <v>27</v>
      </c>
      <c r="F32234">
        <v>7279.2492030000003</v>
      </c>
    </row>
    <row r="32235" spans="1:6" x14ac:dyDescent="0.35">
      <c r="A32235" t="s">
        <v>58</v>
      </c>
      <c r="B32235" t="s">
        <v>36</v>
      </c>
      <c r="C32235">
        <v>2032</v>
      </c>
      <c r="D32235" t="s">
        <v>12</v>
      </c>
      <c r="E32235" t="s">
        <v>28</v>
      </c>
      <c r="F32235">
        <v>6680.2734330000003</v>
      </c>
    </row>
    <row r="32236" spans="1:6" x14ac:dyDescent="0.35">
      <c r="A32236" t="s">
        <v>58</v>
      </c>
      <c r="B32236" t="s">
        <v>36</v>
      </c>
      <c r="C32236">
        <v>2032</v>
      </c>
      <c r="D32236" t="s">
        <v>12</v>
      </c>
      <c r="E32236" t="s">
        <v>29</v>
      </c>
      <c r="F32236">
        <v>6431.8126549999997</v>
      </c>
    </row>
    <row r="32237" spans="1:6" x14ac:dyDescent="0.35">
      <c r="A32237" t="s">
        <v>58</v>
      </c>
      <c r="B32237" t="s">
        <v>36</v>
      </c>
      <c r="C32237">
        <v>2032</v>
      </c>
      <c r="D32237" t="s">
        <v>12</v>
      </c>
      <c r="E32237" t="s">
        <v>30</v>
      </c>
      <c r="F32237">
        <v>5311.0234863000014</v>
      </c>
    </row>
    <row r="32238" spans="1:6" x14ac:dyDescent="0.35">
      <c r="A32238" t="s">
        <v>58</v>
      </c>
      <c r="B32238" t="s">
        <v>36</v>
      </c>
      <c r="C32238">
        <v>2032</v>
      </c>
      <c r="D32238" t="s">
        <v>12</v>
      </c>
      <c r="E32238" t="s">
        <v>31</v>
      </c>
      <c r="F32238">
        <v>3928.9356084999999</v>
      </c>
    </row>
    <row r="32239" spans="1:6" x14ac:dyDescent="0.35">
      <c r="A32239" t="s">
        <v>58</v>
      </c>
      <c r="B32239" t="s">
        <v>36</v>
      </c>
      <c r="C32239">
        <v>2032</v>
      </c>
      <c r="D32239" t="s">
        <v>12</v>
      </c>
      <c r="E32239" t="s">
        <v>10</v>
      </c>
      <c r="F32239">
        <v>3758.9196824700002</v>
      </c>
    </row>
    <row r="32240" spans="1:6" x14ac:dyDescent="0.35">
      <c r="A32240" t="s">
        <v>58</v>
      </c>
      <c r="B32240" t="s">
        <v>36</v>
      </c>
      <c r="C32240">
        <v>2032</v>
      </c>
      <c r="D32240" t="s">
        <v>13</v>
      </c>
      <c r="E32240" t="s">
        <v>16</v>
      </c>
      <c r="F32240">
        <v>7379.9188690000001</v>
      </c>
    </row>
    <row r="32241" spans="1:6" x14ac:dyDescent="0.35">
      <c r="A32241" t="s">
        <v>58</v>
      </c>
      <c r="B32241" t="s">
        <v>36</v>
      </c>
      <c r="C32241">
        <v>2032</v>
      </c>
      <c r="D32241" t="s">
        <v>13</v>
      </c>
      <c r="E32241" t="s">
        <v>32</v>
      </c>
      <c r="F32241">
        <v>7456.8009149999998</v>
      </c>
    </row>
    <row r="32242" spans="1:6" x14ac:dyDescent="0.35">
      <c r="A32242" t="s">
        <v>58</v>
      </c>
      <c r="B32242" t="s">
        <v>36</v>
      </c>
      <c r="C32242">
        <v>2032</v>
      </c>
      <c r="D32242" t="s">
        <v>13</v>
      </c>
      <c r="E32242" t="s">
        <v>17</v>
      </c>
      <c r="F32242">
        <v>7730.9610940000002</v>
      </c>
    </row>
    <row r="32243" spans="1:6" x14ac:dyDescent="0.35">
      <c r="A32243" t="s">
        <v>58</v>
      </c>
      <c r="B32243" t="s">
        <v>36</v>
      </c>
      <c r="C32243">
        <v>2032</v>
      </c>
      <c r="D32243" t="s">
        <v>13</v>
      </c>
      <c r="E32243" t="s">
        <v>18</v>
      </c>
      <c r="F32243">
        <v>8764.6866699999991</v>
      </c>
    </row>
    <row r="32244" spans="1:6" x14ac:dyDescent="0.35">
      <c r="A32244" t="s">
        <v>58</v>
      </c>
      <c r="B32244" t="s">
        <v>36</v>
      </c>
      <c r="C32244">
        <v>2032</v>
      </c>
      <c r="D32244" t="s">
        <v>13</v>
      </c>
      <c r="E32244" t="s">
        <v>19</v>
      </c>
      <c r="F32244">
        <v>10836.239033</v>
      </c>
    </row>
    <row r="32245" spans="1:6" x14ac:dyDescent="0.35">
      <c r="A32245" t="s">
        <v>58</v>
      </c>
      <c r="B32245" t="s">
        <v>36</v>
      </c>
      <c r="C32245">
        <v>2032</v>
      </c>
      <c r="D32245" t="s">
        <v>13</v>
      </c>
      <c r="E32245" t="s">
        <v>20</v>
      </c>
      <c r="F32245">
        <v>10368.296296</v>
      </c>
    </row>
    <row r="32246" spans="1:6" x14ac:dyDescent="0.35">
      <c r="A32246" t="s">
        <v>58</v>
      </c>
      <c r="B32246" t="s">
        <v>36</v>
      </c>
      <c r="C32246">
        <v>2032</v>
      </c>
      <c r="D32246" t="s">
        <v>13</v>
      </c>
      <c r="E32246" t="s">
        <v>21</v>
      </c>
      <c r="F32246">
        <v>9574.0408860000007</v>
      </c>
    </row>
    <row r="32247" spans="1:6" x14ac:dyDescent="0.35">
      <c r="A32247" t="s">
        <v>58</v>
      </c>
      <c r="B32247" t="s">
        <v>36</v>
      </c>
      <c r="C32247">
        <v>2032</v>
      </c>
      <c r="D32247" t="s">
        <v>13</v>
      </c>
      <c r="E32247" t="s">
        <v>22</v>
      </c>
      <c r="F32247">
        <v>8698.0534709999993</v>
      </c>
    </row>
    <row r="32248" spans="1:6" x14ac:dyDescent="0.35">
      <c r="A32248" t="s">
        <v>58</v>
      </c>
      <c r="B32248" t="s">
        <v>36</v>
      </c>
      <c r="C32248">
        <v>2032</v>
      </c>
      <c r="D32248" t="s">
        <v>13</v>
      </c>
      <c r="E32248" t="s">
        <v>23</v>
      </c>
      <c r="F32248">
        <v>7659.2822829999996</v>
      </c>
    </row>
    <row r="32249" spans="1:6" x14ac:dyDescent="0.35">
      <c r="A32249" t="s">
        <v>58</v>
      </c>
      <c r="B32249" t="s">
        <v>36</v>
      </c>
      <c r="C32249">
        <v>2032</v>
      </c>
      <c r="D32249" t="s">
        <v>13</v>
      </c>
      <c r="E32249" t="s">
        <v>24</v>
      </c>
      <c r="F32249">
        <v>7441.5606640000015</v>
      </c>
    </row>
    <row r="32250" spans="1:6" x14ac:dyDescent="0.35">
      <c r="A32250" t="s">
        <v>58</v>
      </c>
      <c r="B32250" t="s">
        <v>36</v>
      </c>
      <c r="C32250">
        <v>2032</v>
      </c>
      <c r="D32250" t="s">
        <v>13</v>
      </c>
      <c r="E32250" t="s">
        <v>25</v>
      </c>
      <c r="F32250">
        <v>6855.4286380000003</v>
      </c>
    </row>
    <row r="32251" spans="1:6" x14ac:dyDescent="0.35">
      <c r="A32251" t="s">
        <v>58</v>
      </c>
      <c r="B32251" t="s">
        <v>36</v>
      </c>
      <c r="C32251">
        <v>2032</v>
      </c>
      <c r="D32251" t="s">
        <v>13</v>
      </c>
      <c r="E32251" t="s">
        <v>26</v>
      </c>
      <c r="F32251">
        <v>6853.6639869999999</v>
      </c>
    </row>
    <row r="32252" spans="1:6" x14ac:dyDescent="0.35">
      <c r="A32252" t="s">
        <v>58</v>
      </c>
      <c r="B32252" t="s">
        <v>36</v>
      </c>
      <c r="C32252">
        <v>2032</v>
      </c>
      <c r="D32252" t="s">
        <v>13</v>
      </c>
      <c r="E32252" t="s">
        <v>27</v>
      </c>
      <c r="F32252">
        <v>7015.2647459999998</v>
      </c>
    </row>
    <row r="32253" spans="1:6" x14ac:dyDescent="0.35">
      <c r="A32253" t="s">
        <v>58</v>
      </c>
      <c r="B32253" t="s">
        <v>36</v>
      </c>
      <c r="C32253">
        <v>2032</v>
      </c>
      <c r="D32253" t="s">
        <v>13</v>
      </c>
      <c r="E32253" t="s">
        <v>28</v>
      </c>
      <c r="F32253">
        <v>6441.5522430000001</v>
      </c>
    </row>
    <row r="32254" spans="1:6" x14ac:dyDescent="0.35">
      <c r="A32254" t="s">
        <v>58</v>
      </c>
      <c r="B32254" t="s">
        <v>36</v>
      </c>
      <c r="C32254">
        <v>2032</v>
      </c>
      <c r="D32254" t="s">
        <v>13</v>
      </c>
      <c r="E32254" t="s">
        <v>29</v>
      </c>
      <c r="F32254">
        <v>6090.0377019999996</v>
      </c>
    </row>
    <row r="32255" spans="1:6" x14ac:dyDescent="0.35">
      <c r="A32255" t="s">
        <v>58</v>
      </c>
      <c r="B32255" t="s">
        <v>36</v>
      </c>
      <c r="C32255">
        <v>2032</v>
      </c>
      <c r="D32255" t="s">
        <v>13</v>
      </c>
      <c r="E32255" t="s">
        <v>30</v>
      </c>
      <c r="F32255">
        <v>4699.1410089999999</v>
      </c>
    </row>
    <row r="32256" spans="1:6" x14ac:dyDescent="0.35">
      <c r="A32256" t="s">
        <v>58</v>
      </c>
      <c r="B32256" t="s">
        <v>36</v>
      </c>
      <c r="C32256">
        <v>2032</v>
      </c>
      <c r="D32256" t="s">
        <v>13</v>
      </c>
      <c r="E32256" t="s">
        <v>31</v>
      </c>
      <c r="F32256">
        <v>3491.0482324999998</v>
      </c>
    </row>
    <row r="32257" spans="1:6" x14ac:dyDescent="0.35">
      <c r="A32257" t="s">
        <v>58</v>
      </c>
      <c r="B32257" t="s">
        <v>36</v>
      </c>
      <c r="C32257">
        <v>2032</v>
      </c>
      <c r="D32257" t="s">
        <v>13</v>
      </c>
      <c r="E32257" t="s">
        <v>10</v>
      </c>
      <c r="F32257">
        <v>2757.6677616299999</v>
      </c>
    </row>
    <row r="32258" spans="1:6" x14ac:dyDescent="0.35">
      <c r="A32258" t="s">
        <v>58</v>
      </c>
      <c r="B32258" t="s">
        <v>36</v>
      </c>
      <c r="C32258">
        <v>2033</v>
      </c>
      <c r="D32258" t="s">
        <v>12</v>
      </c>
      <c r="E32258" t="s">
        <v>16</v>
      </c>
      <c r="F32258">
        <v>7031.4884480000001</v>
      </c>
    </row>
    <row r="32259" spans="1:6" x14ac:dyDescent="0.35">
      <c r="A32259" t="s">
        <v>58</v>
      </c>
      <c r="B32259" t="s">
        <v>36</v>
      </c>
      <c r="C32259">
        <v>2033</v>
      </c>
      <c r="D32259" t="s">
        <v>12</v>
      </c>
      <c r="E32259" t="s">
        <v>32</v>
      </c>
      <c r="F32259">
        <v>7148.0698169999996</v>
      </c>
    </row>
    <row r="32260" spans="1:6" x14ac:dyDescent="0.35">
      <c r="A32260" t="s">
        <v>58</v>
      </c>
      <c r="B32260" t="s">
        <v>36</v>
      </c>
      <c r="C32260">
        <v>2033</v>
      </c>
      <c r="D32260" t="s">
        <v>12</v>
      </c>
      <c r="E32260" t="s">
        <v>17</v>
      </c>
      <c r="F32260">
        <v>7288.3571360000014</v>
      </c>
    </row>
    <row r="32261" spans="1:6" x14ac:dyDescent="0.35">
      <c r="A32261" t="s">
        <v>58</v>
      </c>
      <c r="B32261" t="s">
        <v>36</v>
      </c>
      <c r="C32261">
        <v>2033</v>
      </c>
      <c r="D32261" t="s">
        <v>12</v>
      </c>
      <c r="E32261" t="s">
        <v>18</v>
      </c>
      <c r="F32261">
        <v>8398.1718939999992</v>
      </c>
    </row>
    <row r="32262" spans="1:6" x14ac:dyDescent="0.35">
      <c r="A32262" t="s">
        <v>58</v>
      </c>
      <c r="B32262" t="s">
        <v>36</v>
      </c>
      <c r="C32262">
        <v>2033</v>
      </c>
      <c r="D32262" t="s">
        <v>12</v>
      </c>
      <c r="E32262" t="s">
        <v>19</v>
      </c>
      <c r="F32262">
        <v>9674.2719460000008</v>
      </c>
    </row>
    <row r="32263" spans="1:6" x14ac:dyDescent="0.35">
      <c r="A32263" t="s">
        <v>58</v>
      </c>
      <c r="B32263" t="s">
        <v>36</v>
      </c>
      <c r="C32263">
        <v>2033</v>
      </c>
      <c r="D32263" t="s">
        <v>12</v>
      </c>
      <c r="E32263" t="s">
        <v>20</v>
      </c>
      <c r="F32263">
        <v>9263.6221129999994</v>
      </c>
    </row>
    <row r="32264" spans="1:6" x14ac:dyDescent="0.35">
      <c r="A32264" t="s">
        <v>58</v>
      </c>
      <c r="B32264" t="s">
        <v>36</v>
      </c>
      <c r="C32264">
        <v>2033</v>
      </c>
      <c r="D32264" t="s">
        <v>12</v>
      </c>
      <c r="E32264" t="s">
        <v>21</v>
      </c>
      <c r="F32264">
        <v>8753.1653050000004</v>
      </c>
    </row>
    <row r="32265" spans="1:6" x14ac:dyDescent="0.35">
      <c r="A32265" t="s">
        <v>58</v>
      </c>
      <c r="B32265" t="s">
        <v>36</v>
      </c>
      <c r="C32265">
        <v>2033</v>
      </c>
      <c r="D32265" t="s">
        <v>12</v>
      </c>
      <c r="E32265" t="s">
        <v>22</v>
      </c>
      <c r="F32265">
        <v>8965.2777850000002</v>
      </c>
    </row>
    <row r="32266" spans="1:6" x14ac:dyDescent="0.35">
      <c r="A32266" t="s">
        <v>58</v>
      </c>
      <c r="B32266" t="s">
        <v>36</v>
      </c>
      <c r="C32266">
        <v>2033</v>
      </c>
      <c r="D32266" t="s">
        <v>12</v>
      </c>
      <c r="E32266" t="s">
        <v>23</v>
      </c>
      <c r="F32266">
        <v>8657.5021410000008</v>
      </c>
    </row>
    <row r="32267" spans="1:6" x14ac:dyDescent="0.35">
      <c r="A32267" t="s">
        <v>58</v>
      </c>
      <c r="B32267" t="s">
        <v>36</v>
      </c>
      <c r="C32267">
        <v>2033</v>
      </c>
      <c r="D32267" t="s">
        <v>12</v>
      </c>
      <c r="E32267" t="s">
        <v>24</v>
      </c>
      <c r="F32267">
        <v>8205.3631399999995</v>
      </c>
    </row>
    <row r="32268" spans="1:6" x14ac:dyDescent="0.35">
      <c r="A32268" t="s">
        <v>58</v>
      </c>
      <c r="B32268" t="s">
        <v>36</v>
      </c>
      <c r="C32268">
        <v>2033</v>
      </c>
      <c r="D32268" t="s">
        <v>12</v>
      </c>
      <c r="E32268" t="s">
        <v>25</v>
      </c>
      <c r="F32268">
        <v>7582.8388599999998</v>
      </c>
    </row>
    <row r="32269" spans="1:6" x14ac:dyDescent="0.35">
      <c r="A32269" t="s">
        <v>58</v>
      </c>
      <c r="B32269" t="s">
        <v>36</v>
      </c>
      <c r="C32269">
        <v>2033</v>
      </c>
      <c r="D32269" t="s">
        <v>12</v>
      </c>
      <c r="E32269" t="s">
        <v>26</v>
      </c>
      <c r="F32269">
        <v>7076.6924120000003</v>
      </c>
    </row>
    <row r="32270" spans="1:6" x14ac:dyDescent="0.35">
      <c r="A32270" t="s">
        <v>58</v>
      </c>
      <c r="B32270" t="s">
        <v>36</v>
      </c>
      <c r="C32270">
        <v>2033</v>
      </c>
      <c r="D32270" t="s">
        <v>12</v>
      </c>
      <c r="E32270" t="s">
        <v>27</v>
      </c>
      <c r="F32270">
        <v>7417.5674720000006</v>
      </c>
    </row>
    <row r="32271" spans="1:6" x14ac:dyDescent="0.35">
      <c r="A32271" t="s">
        <v>58</v>
      </c>
      <c r="B32271" t="s">
        <v>36</v>
      </c>
      <c r="C32271">
        <v>2033</v>
      </c>
      <c r="D32271" t="s">
        <v>12</v>
      </c>
      <c r="E32271" t="s">
        <v>28</v>
      </c>
      <c r="F32271">
        <v>6543.4767250000004</v>
      </c>
    </row>
    <row r="32272" spans="1:6" x14ac:dyDescent="0.35">
      <c r="A32272" t="s">
        <v>58</v>
      </c>
      <c r="B32272" t="s">
        <v>36</v>
      </c>
      <c r="C32272">
        <v>2033</v>
      </c>
      <c r="D32272" t="s">
        <v>12</v>
      </c>
      <c r="E32272" t="s">
        <v>29</v>
      </c>
      <c r="F32272">
        <v>6542.4731350000002</v>
      </c>
    </row>
    <row r="32273" spans="1:6" x14ac:dyDescent="0.35">
      <c r="A32273" t="s">
        <v>58</v>
      </c>
      <c r="B32273" t="s">
        <v>36</v>
      </c>
      <c r="C32273">
        <v>2033</v>
      </c>
      <c r="D32273" t="s">
        <v>12</v>
      </c>
      <c r="E32273" t="s">
        <v>30</v>
      </c>
      <c r="F32273">
        <v>5444.3016515999998</v>
      </c>
    </row>
    <row r="32274" spans="1:6" x14ac:dyDescent="0.35">
      <c r="A32274" t="s">
        <v>58</v>
      </c>
      <c r="B32274" t="s">
        <v>36</v>
      </c>
      <c r="C32274">
        <v>2033</v>
      </c>
      <c r="D32274" t="s">
        <v>12</v>
      </c>
      <c r="E32274" t="s">
        <v>31</v>
      </c>
      <c r="F32274">
        <v>4045.4574435</v>
      </c>
    </row>
    <row r="32275" spans="1:6" x14ac:dyDescent="0.35">
      <c r="A32275" t="s">
        <v>58</v>
      </c>
      <c r="B32275" t="s">
        <v>36</v>
      </c>
      <c r="C32275">
        <v>2033</v>
      </c>
      <c r="D32275" t="s">
        <v>12</v>
      </c>
      <c r="E32275" t="s">
        <v>10</v>
      </c>
      <c r="F32275">
        <v>3969.3964757399999</v>
      </c>
    </row>
    <row r="32276" spans="1:6" x14ac:dyDescent="0.35">
      <c r="A32276" t="s">
        <v>58</v>
      </c>
      <c r="B32276" t="s">
        <v>36</v>
      </c>
      <c r="C32276">
        <v>2033</v>
      </c>
      <c r="D32276" t="s">
        <v>13</v>
      </c>
      <c r="E32276" t="s">
        <v>16</v>
      </c>
      <c r="F32276">
        <v>7449.2374719999998</v>
      </c>
    </row>
    <row r="32277" spans="1:6" x14ac:dyDescent="0.35">
      <c r="A32277" t="s">
        <v>58</v>
      </c>
      <c r="B32277" t="s">
        <v>36</v>
      </c>
      <c r="C32277">
        <v>2033</v>
      </c>
      <c r="D32277" t="s">
        <v>13</v>
      </c>
      <c r="E32277" t="s">
        <v>32</v>
      </c>
      <c r="F32277">
        <v>7487.2430210000002</v>
      </c>
    </row>
    <row r="32278" spans="1:6" x14ac:dyDescent="0.35">
      <c r="A32278" t="s">
        <v>58</v>
      </c>
      <c r="B32278" t="s">
        <v>36</v>
      </c>
      <c r="C32278">
        <v>2033</v>
      </c>
      <c r="D32278" t="s">
        <v>13</v>
      </c>
      <c r="E32278" t="s">
        <v>17</v>
      </c>
      <c r="F32278">
        <v>7693.5326530000002</v>
      </c>
    </row>
    <row r="32279" spans="1:6" x14ac:dyDescent="0.35">
      <c r="A32279" t="s">
        <v>58</v>
      </c>
      <c r="B32279" t="s">
        <v>36</v>
      </c>
      <c r="C32279">
        <v>2033</v>
      </c>
      <c r="D32279" t="s">
        <v>13</v>
      </c>
      <c r="E32279" t="s">
        <v>18</v>
      </c>
      <c r="F32279">
        <v>8644.6070039999995</v>
      </c>
    </row>
    <row r="32280" spans="1:6" x14ac:dyDescent="0.35">
      <c r="A32280" t="s">
        <v>58</v>
      </c>
      <c r="B32280" t="s">
        <v>36</v>
      </c>
      <c r="C32280">
        <v>2033</v>
      </c>
      <c r="D32280" t="s">
        <v>13</v>
      </c>
      <c r="E32280" t="s">
        <v>19</v>
      </c>
      <c r="F32280">
        <v>10838.676015999999</v>
      </c>
    </row>
    <row r="32281" spans="1:6" x14ac:dyDescent="0.35">
      <c r="A32281" t="s">
        <v>58</v>
      </c>
      <c r="B32281" t="s">
        <v>36</v>
      </c>
      <c r="C32281">
        <v>2033</v>
      </c>
      <c r="D32281" t="s">
        <v>13</v>
      </c>
      <c r="E32281" t="s">
        <v>20</v>
      </c>
      <c r="F32281">
        <v>10535.434179</v>
      </c>
    </row>
    <row r="32282" spans="1:6" x14ac:dyDescent="0.35">
      <c r="A32282" t="s">
        <v>58</v>
      </c>
      <c r="B32282" t="s">
        <v>36</v>
      </c>
      <c r="C32282">
        <v>2033</v>
      </c>
      <c r="D32282" t="s">
        <v>13</v>
      </c>
      <c r="E32282" t="s">
        <v>21</v>
      </c>
      <c r="F32282">
        <v>9569.1981620000006</v>
      </c>
    </row>
    <row r="32283" spans="1:6" x14ac:dyDescent="0.35">
      <c r="A32283" t="s">
        <v>58</v>
      </c>
      <c r="B32283" t="s">
        <v>36</v>
      </c>
      <c r="C32283">
        <v>2033</v>
      </c>
      <c r="D32283" t="s">
        <v>13</v>
      </c>
      <c r="E32283" t="s">
        <v>22</v>
      </c>
      <c r="F32283">
        <v>8804.6407049999998</v>
      </c>
    </row>
    <row r="32284" spans="1:6" x14ac:dyDescent="0.35">
      <c r="A32284" t="s">
        <v>58</v>
      </c>
      <c r="B32284" t="s">
        <v>36</v>
      </c>
      <c r="C32284">
        <v>2033</v>
      </c>
      <c r="D32284" t="s">
        <v>13</v>
      </c>
      <c r="E32284" t="s">
        <v>23</v>
      </c>
      <c r="F32284">
        <v>7797.9922729999998</v>
      </c>
    </row>
    <row r="32285" spans="1:6" x14ac:dyDescent="0.35">
      <c r="A32285" t="s">
        <v>58</v>
      </c>
      <c r="B32285" t="s">
        <v>36</v>
      </c>
      <c r="C32285">
        <v>2033</v>
      </c>
      <c r="D32285" t="s">
        <v>13</v>
      </c>
      <c r="E32285" t="s">
        <v>24</v>
      </c>
      <c r="F32285">
        <v>7375.0985270000001</v>
      </c>
    </row>
    <row r="32286" spans="1:6" x14ac:dyDescent="0.35">
      <c r="A32286" t="s">
        <v>58</v>
      </c>
      <c r="B32286" t="s">
        <v>36</v>
      </c>
      <c r="C32286">
        <v>2033</v>
      </c>
      <c r="D32286" t="s">
        <v>13</v>
      </c>
      <c r="E32286" t="s">
        <v>25</v>
      </c>
      <c r="F32286">
        <v>7075.7467660000002</v>
      </c>
    </row>
    <row r="32287" spans="1:6" x14ac:dyDescent="0.35">
      <c r="A32287" t="s">
        <v>58</v>
      </c>
      <c r="B32287" t="s">
        <v>36</v>
      </c>
      <c r="C32287">
        <v>2033</v>
      </c>
      <c r="D32287" t="s">
        <v>13</v>
      </c>
      <c r="E32287" t="s">
        <v>26</v>
      </c>
      <c r="F32287">
        <v>6660.7158849999996</v>
      </c>
    </row>
    <row r="32288" spans="1:6" x14ac:dyDescent="0.35">
      <c r="A32288" t="s">
        <v>58</v>
      </c>
      <c r="B32288" t="s">
        <v>36</v>
      </c>
      <c r="C32288">
        <v>2033</v>
      </c>
      <c r="D32288" t="s">
        <v>13</v>
      </c>
      <c r="E32288" t="s">
        <v>27</v>
      </c>
      <c r="F32288">
        <v>7072.2275840000002</v>
      </c>
    </row>
    <row r="32289" spans="1:6" x14ac:dyDescent="0.35">
      <c r="A32289" t="s">
        <v>58</v>
      </c>
      <c r="B32289" t="s">
        <v>36</v>
      </c>
      <c r="C32289">
        <v>2033</v>
      </c>
      <c r="D32289" t="s">
        <v>13</v>
      </c>
      <c r="E32289" t="s">
        <v>28</v>
      </c>
      <c r="F32289">
        <v>6359.950656</v>
      </c>
    </row>
    <row r="32290" spans="1:6" x14ac:dyDescent="0.35">
      <c r="A32290" t="s">
        <v>58</v>
      </c>
      <c r="B32290" t="s">
        <v>36</v>
      </c>
      <c r="C32290">
        <v>2033</v>
      </c>
      <c r="D32290" t="s">
        <v>13</v>
      </c>
      <c r="E32290" t="s">
        <v>29</v>
      </c>
      <c r="F32290">
        <v>6151.039702</v>
      </c>
    </row>
    <row r="32291" spans="1:6" x14ac:dyDescent="0.35">
      <c r="A32291" t="s">
        <v>58</v>
      </c>
      <c r="B32291" t="s">
        <v>36</v>
      </c>
      <c r="C32291">
        <v>2033</v>
      </c>
      <c r="D32291" t="s">
        <v>13</v>
      </c>
      <c r="E32291" t="s">
        <v>30</v>
      </c>
      <c r="F32291">
        <v>4752.8637701999996</v>
      </c>
    </row>
    <row r="32292" spans="1:6" x14ac:dyDescent="0.35">
      <c r="A32292" t="s">
        <v>58</v>
      </c>
      <c r="B32292" t="s">
        <v>36</v>
      </c>
      <c r="C32292">
        <v>2033</v>
      </c>
      <c r="D32292" t="s">
        <v>13</v>
      </c>
      <c r="E32292" t="s">
        <v>31</v>
      </c>
      <c r="F32292">
        <v>3591.0202680000002</v>
      </c>
    </row>
    <row r="32293" spans="1:6" x14ac:dyDescent="0.35">
      <c r="A32293" t="s">
        <v>58</v>
      </c>
      <c r="B32293" t="s">
        <v>36</v>
      </c>
      <c r="C32293">
        <v>2033</v>
      </c>
      <c r="D32293" t="s">
        <v>13</v>
      </c>
      <c r="E32293" t="s">
        <v>10</v>
      </c>
      <c r="F32293">
        <v>2924.7069655300002</v>
      </c>
    </row>
    <row r="32294" spans="1:6" x14ac:dyDescent="0.35">
      <c r="A32294" t="s">
        <v>58</v>
      </c>
      <c r="B32294" t="s">
        <v>36</v>
      </c>
      <c r="C32294">
        <v>2034</v>
      </c>
      <c r="D32294" t="s">
        <v>12</v>
      </c>
      <c r="E32294" t="s">
        <v>16</v>
      </c>
      <c r="F32294">
        <v>7100.4725490000001</v>
      </c>
    </row>
    <row r="32295" spans="1:6" x14ac:dyDescent="0.35">
      <c r="A32295" t="s">
        <v>58</v>
      </c>
      <c r="B32295" t="s">
        <v>36</v>
      </c>
      <c r="C32295">
        <v>2034</v>
      </c>
      <c r="D32295" t="s">
        <v>12</v>
      </c>
      <c r="E32295" t="s">
        <v>32</v>
      </c>
      <c r="F32295">
        <v>7159.0399209999996</v>
      </c>
    </row>
    <row r="32296" spans="1:6" x14ac:dyDescent="0.35">
      <c r="A32296" t="s">
        <v>58</v>
      </c>
      <c r="B32296" t="s">
        <v>36</v>
      </c>
      <c r="C32296">
        <v>2034</v>
      </c>
      <c r="D32296" t="s">
        <v>12</v>
      </c>
      <c r="E32296" t="s">
        <v>17</v>
      </c>
      <c r="F32296">
        <v>7369.7198850000004</v>
      </c>
    </row>
    <row r="32297" spans="1:6" x14ac:dyDescent="0.35">
      <c r="A32297" t="s">
        <v>58</v>
      </c>
      <c r="B32297" t="s">
        <v>36</v>
      </c>
      <c r="C32297">
        <v>2034</v>
      </c>
      <c r="D32297" t="s">
        <v>12</v>
      </c>
      <c r="E32297" t="s">
        <v>18</v>
      </c>
      <c r="F32297">
        <v>8253.1588119999997</v>
      </c>
    </row>
    <row r="32298" spans="1:6" x14ac:dyDescent="0.35">
      <c r="A32298" t="s">
        <v>58</v>
      </c>
      <c r="B32298" t="s">
        <v>36</v>
      </c>
      <c r="C32298">
        <v>2034</v>
      </c>
      <c r="D32298" t="s">
        <v>12</v>
      </c>
      <c r="E32298" t="s">
        <v>19</v>
      </c>
      <c r="F32298">
        <v>9653.767695999999</v>
      </c>
    </row>
    <row r="32299" spans="1:6" x14ac:dyDescent="0.35">
      <c r="A32299" t="s">
        <v>58</v>
      </c>
      <c r="B32299" t="s">
        <v>36</v>
      </c>
      <c r="C32299">
        <v>2034</v>
      </c>
      <c r="D32299" t="s">
        <v>12</v>
      </c>
      <c r="E32299" t="s">
        <v>20</v>
      </c>
      <c r="F32299">
        <v>9390.4011250000003</v>
      </c>
    </row>
    <row r="32300" spans="1:6" x14ac:dyDescent="0.35">
      <c r="A32300" t="s">
        <v>58</v>
      </c>
      <c r="B32300" t="s">
        <v>36</v>
      </c>
      <c r="C32300">
        <v>2034</v>
      </c>
      <c r="D32300" t="s">
        <v>12</v>
      </c>
      <c r="E32300" t="s">
        <v>21</v>
      </c>
      <c r="F32300">
        <v>8759.6542110000009</v>
      </c>
    </row>
    <row r="32301" spans="1:6" x14ac:dyDescent="0.35">
      <c r="A32301" t="s">
        <v>58</v>
      </c>
      <c r="B32301" t="s">
        <v>36</v>
      </c>
      <c r="C32301">
        <v>2034</v>
      </c>
      <c r="D32301" t="s">
        <v>12</v>
      </c>
      <c r="E32301" t="s">
        <v>22</v>
      </c>
      <c r="F32301">
        <v>8998.1126989999993</v>
      </c>
    </row>
    <row r="32302" spans="1:6" x14ac:dyDescent="0.35">
      <c r="A32302" t="s">
        <v>58</v>
      </c>
      <c r="B32302" t="s">
        <v>36</v>
      </c>
      <c r="C32302">
        <v>2034</v>
      </c>
      <c r="D32302" t="s">
        <v>12</v>
      </c>
      <c r="E32302" t="s">
        <v>23</v>
      </c>
      <c r="F32302">
        <v>8784.1910459999999</v>
      </c>
    </row>
    <row r="32303" spans="1:6" x14ac:dyDescent="0.35">
      <c r="A32303" t="s">
        <v>58</v>
      </c>
      <c r="B32303" t="s">
        <v>36</v>
      </c>
      <c r="C32303">
        <v>2034</v>
      </c>
      <c r="D32303" t="s">
        <v>12</v>
      </c>
      <c r="E32303" t="s">
        <v>24</v>
      </c>
      <c r="F32303">
        <v>8222.068593</v>
      </c>
    </row>
    <row r="32304" spans="1:6" x14ac:dyDescent="0.35">
      <c r="A32304" t="s">
        <v>58</v>
      </c>
      <c r="B32304" t="s">
        <v>36</v>
      </c>
      <c r="C32304">
        <v>2034</v>
      </c>
      <c r="D32304" t="s">
        <v>12</v>
      </c>
      <c r="E32304" t="s">
        <v>25</v>
      </c>
      <c r="F32304">
        <v>7816.1564629999993</v>
      </c>
    </row>
    <row r="32305" spans="1:6" x14ac:dyDescent="0.35">
      <c r="A32305" t="s">
        <v>58</v>
      </c>
      <c r="B32305" t="s">
        <v>36</v>
      </c>
      <c r="C32305">
        <v>2034</v>
      </c>
      <c r="D32305" t="s">
        <v>12</v>
      </c>
      <c r="E32305" t="s">
        <v>26</v>
      </c>
      <c r="F32305">
        <v>7028.0114320000002</v>
      </c>
    </row>
    <row r="32306" spans="1:6" x14ac:dyDescent="0.35">
      <c r="A32306" t="s">
        <v>58</v>
      </c>
      <c r="B32306" t="s">
        <v>36</v>
      </c>
      <c r="C32306">
        <v>2034</v>
      </c>
      <c r="D32306" t="s">
        <v>12</v>
      </c>
      <c r="E32306" t="s">
        <v>27</v>
      </c>
      <c r="F32306">
        <v>7340.6080300000003</v>
      </c>
    </row>
    <row r="32307" spans="1:6" x14ac:dyDescent="0.35">
      <c r="A32307" t="s">
        <v>58</v>
      </c>
      <c r="B32307" t="s">
        <v>36</v>
      </c>
      <c r="C32307">
        <v>2034</v>
      </c>
      <c r="D32307" t="s">
        <v>12</v>
      </c>
      <c r="E32307" t="s">
        <v>28</v>
      </c>
      <c r="F32307">
        <v>6564.3297810000004</v>
      </c>
    </row>
    <row r="32308" spans="1:6" x14ac:dyDescent="0.35">
      <c r="A32308" t="s">
        <v>58</v>
      </c>
      <c r="B32308" t="s">
        <v>36</v>
      </c>
      <c r="C32308">
        <v>2034</v>
      </c>
      <c r="D32308" t="s">
        <v>12</v>
      </c>
      <c r="E32308" t="s">
        <v>29</v>
      </c>
      <c r="F32308">
        <v>6605.5730679999997</v>
      </c>
    </row>
    <row r="32309" spans="1:6" x14ac:dyDescent="0.35">
      <c r="A32309" t="s">
        <v>58</v>
      </c>
      <c r="B32309" t="s">
        <v>36</v>
      </c>
      <c r="C32309">
        <v>2034</v>
      </c>
      <c r="D32309" t="s">
        <v>12</v>
      </c>
      <c r="E32309" t="s">
        <v>30</v>
      </c>
      <c r="F32309">
        <v>5520.9390050000002</v>
      </c>
    </row>
    <row r="32310" spans="1:6" x14ac:dyDescent="0.35">
      <c r="A32310" t="s">
        <v>58</v>
      </c>
      <c r="B32310" t="s">
        <v>36</v>
      </c>
      <c r="C32310">
        <v>2034</v>
      </c>
      <c r="D32310" t="s">
        <v>12</v>
      </c>
      <c r="E32310" t="s">
        <v>31</v>
      </c>
      <c r="F32310">
        <v>4168.6860876999999</v>
      </c>
    </row>
    <row r="32311" spans="1:6" x14ac:dyDescent="0.35">
      <c r="A32311" t="s">
        <v>58</v>
      </c>
      <c r="B32311" t="s">
        <v>36</v>
      </c>
      <c r="C32311">
        <v>2034</v>
      </c>
      <c r="D32311" t="s">
        <v>12</v>
      </c>
      <c r="E32311" t="s">
        <v>10</v>
      </c>
      <c r="F32311">
        <v>4189.5665435199999</v>
      </c>
    </row>
    <row r="32312" spans="1:6" x14ac:dyDescent="0.35">
      <c r="A32312" t="s">
        <v>58</v>
      </c>
      <c r="B32312" t="s">
        <v>36</v>
      </c>
      <c r="C32312">
        <v>2034</v>
      </c>
      <c r="D32312" t="s">
        <v>13</v>
      </c>
      <c r="E32312" t="s">
        <v>16</v>
      </c>
      <c r="F32312">
        <v>7522.022532</v>
      </c>
    </row>
    <row r="32313" spans="1:6" x14ac:dyDescent="0.35">
      <c r="A32313" t="s">
        <v>58</v>
      </c>
      <c r="B32313" t="s">
        <v>36</v>
      </c>
      <c r="C32313">
        <v>2034</v>
      </c>
      <c r="D32313" t="s">
        <v>13</v>
      </c>
      <c r="E32313" t="s">
        <v>32</v>
      </c>
      <c r="F32313">
        <v>7496.2910069999998</v>
      </c>
    </row>
    <row r="32314" spans="1:6" x14ac:dyDescent="0.35">
      <c r="A32314" t="s">
        <v>58</v>
      </c>
      <c r="B32314" t="s">
        <v>36</v>
      </c>
      <c r="C32314">
        <v>2034</v>
      </c>
      <c r="D32314" t="s">
        <v>13</v>
      </c>
      <c r="E32314" t="s">
        <v>17</v>
      </c>
      <c r="F32314">
        <v>7718.4026690000001</v>
      </c>
    </row>
    <row r="32315" spans="1:6" x14ac:dyDescent="0.35">
      <c r="A32315" t="s">
        <v>58</v>
      </c>
      <c r="B32315" t="s">
        <v>36</v>
      </c>
      <c r="C32315">
        <v>2034</v>
      </c>
      <c r="D32315" t="s">
        <v>13</v>
      </c>
      <c r="E32315" t="s">
        <v>18</v>
      </c>
      <c r="F32315">
        <v>8523.35491</v>
      </c>
    </row>
    <row r="32316" spans="1:6" x14ac:dyDescent="0.35">
      <c r="A32316" t="s">
        <v>58</v>
      </c>
      <c r="B32316" t="s">
        <v>36</v>
      </c>
      <c r="C32316">
        <v>2034</v>
      </c>
      <c r="D32316" t="s">
        <v>13</v>
      </c>
      <c r="E32316" t="s">
        <v>19</v>
      </c>
      <c r="F32316">
        <v>10795.734637</v>
      </c>
    </row>
    <row r="32317" spans="1:6" x14ac:dyDescent="0.35">
      <c r="A32317" t="s">
        <v>58</v>
      </c>
      <c r="B32317" t="s">
        <v>36</v>
      </c>
      <c r="C32317">
        <v>2034</v>
      </c>
      <c r="D32317" t="s">
        <v>13</v>
      </c>
      <c r="E32317" t="s">
        <v>20</v>
      </c>
      <c r="F32317">
        <v>10689.737668</v>
      </c>
    </row>
    <row r="32318" spans="1:6" x14ac:dyDescent="0.35">
      <c r="A32318" t="s">
        <v>58</v>
      </c>
      <c r="B32318" t="s">
        <v>36</v>
      </c>
      <c r="C32318">
        <v>2034</v>
      </c>
      <c r="D32318" t="s">
        <v>13</v>
      </c>
      <c r="E32318" t="s">
        <v>21</v>
      </c>
      <c r="F32318">
        <v>9548.3770519999998</v>
      </c>
    </row>
    <row r="32319" spans="1:6" x14ac:dyDescent="0.35">
      <c r="A32319" t="s">
        <v>58</v>
      </c>
      <c r="B32319" t="s">
        <v>36</v>
      </c>
      <c r="C32319">
        <v>2034</v>
      </c>
      <c r="D32319" t="s">
        <v>13</v>
      </c>
      <c r="E32319" t="s">
        <v>22</v>
      </c>
      <c r="F32319">
        <v>8861.2304079999994</v>
      </c>
    </row>
    <row r="32320" spans="1:6" x14ac:dyDescent="0.35">
      <c r="A32320" t="s">
        <v>58</v>
      </c>
      <c r="B32320" t="s">
        <v>36</v>
      </c>
      <c r="C32320">
        <v>2034</v>
      </c>
      <c r="D32320" t="s">
        <v>13</v>
      </c>
      <c r="E32320" t="s">
        <v>23</v>
      </c>
      <c r="F32320">
        <v>7966.2967060000001</v>
      </c>
    </row>
    <row r="32321" spans="1:6" x14ac:dyDescent="0.35">
      <c r="A32321" t="s">
        <v>58</v>
      </c>
      <c r="B32321" t="s">
        <v>36</v>
      </c>
      <c r="C32321">
        <v>2034</v>
      </c>
      <c r="D32321" t="s">
        <v>13</v>
      </c>
      <c r="E32321" t="s">
        <v>24</v>
      </c>
      <c r="F32321">
        <v>7383.8751040000006</v>
      </c>
    </row>
    <row r="32322" spans="1:6" x14ac:dyDescent="0.35">
      <c r="A32322" t="s">
        <v>58</v>
      </c>
      <c r="B32322" t="s">
        <v>36</v>
      </c>
      <c r="C32322">
        <v>2034</v>
      </c>
      <c r="D32322" t="s">
        <v>13</v>
      </c>
      <c r="E32322" t="s">
        <v>25</v>
      </c>
      <c r="F32322">
        <v>7232.1510840000001</v>
      </c>
    </row>
    <row r="32323" spans="1:6" x14ac:dyDescent="0.35">
      <c r="A32323" t="s">
        <v>58</v>
      </c>
      <c r="B32323" t="s">
        <v>36</v>
      </c>
      <c r="C32323">
        <v>2034</v>
      </c>
      <c r="D32323" t="s">
        <v>13</v>
      </c>
      <c r="E32323" t="s">
        <v>26</v>
      </c>
      <c r="F32323">
        <v>6570.5657809999993</v>
      </c>
    </row>
    <row r="32324" spans="1:6" x14ac:dyDescent="0.35">
      <c r="A32324" t="s">
        <v>58</v>
      </c>
      <c r="B32324" t="s">
        <v>36</v>
      </c>
      <c r="C32324">
        <v>2034</v>
      </c>
      <c r="D32324" t="s">
        <v>13</v>
      </c>
      <c r="E32324" t="s">
        <v>27</v>
      </c>
      <c r="F32324">
        <v>7055.539393</v>
      </c>
    </row>
    <row r="32325" spans="1:6" x14ac:dyDescent="0.35">
      <c r="A32325" t="s">
        <v>58</v>
      </c>
      <c r="B32325" t="s">
        <v>36</v>
      </c>
      <c r="C32325">
        <v>2034</v>
      </c>
      <c r="D32325" t="s">
        <v>13</v>
      </c>
      <c r="E32325" t="s">
        <v>28</v>
      </c>
      <c r="F32325">
        <v>6296.272586</v>
      </c>
    </row>
    <row r="32326" spans="1:6" x14ac:dyDescent="0.35">
      <c r="A32326" t="s">
        <v>58</v>
      </c>
      <c r="B32326" t="s">
        <v>36</v>
      </c>
      <c r="C32326">
        <v>2034</v>
      </c>
      <c r="D32326" t="s">
        <v>13</v>
      </c>
      <c r="E32326" t="s">
        <v>29</v>
      </c>
      <c r="F32326">
        <v>6184.8733890000003</v>
      </c>
    </row>
    <row r="32327" spans="1:6" x14ac:dyDescent="0.35">
      <c r="A32327" t="s">
        <v>58</v>
      </c>
      <c r="B32327" t="s">
        <v>36</v>
      </c>
      <c r="C32327">
        <v>2034</v>
      </c>
      <c r="D32327" t="s">
        <v>13</v>
      </c>
      <c r="E32327" t="s">
        <v>30</v>
      </c>
      <c r="F32327">
        <v>4889.5530312000001</v>
      </c>
    </row>
    <row r="32328" spans="1:6" x14ac:dyDescent="0.35">
      <c r="A32328" t="s">
        <v>58</v>
      </c>
      <c r="B32328" t="s">
        <v>36</v>
      </c>
      <c r="C32328">
        <v>2034</v>
      </c>
      <c r="D32328" t="s">
        <v>13</v>
      </c>
      <c r="E32328" t="s">
        <v>31</v>
      </c>
      <c r="F32328">
        <v>3612.0993861000002</v>
      </c>
    </row>
    <row r="32329" spans="1:6" x14ac:dyDescent="0.35">
      <c r="A32329" t="s">
        <v>58</v>
      </c>
      <c r="B32329" t="s">
        <v>36</v>
      </c>
      <c r="C32329">
        <v>2034</v>
      </c>
      <c r="D32329" t="s">
        <v>13</v>
      </c>
      <c r="E32329" t="s">
        <v>10</v>
      </c>
      <c r="F32329">
        <v>3084.9841343799999</v>
      </c>
    </row>
    <row r="32330" spans="1:6" x14ac:dyDescent="0.35">
      <c r="A32330" t="s">
        <v>58</v>
      </c>
      <c r="B32330" t="s">
        <v>36</v>
      </c>
      <c r="C32330">
        <v>2035</v>
      </c>
      <c r="D32330" t="s">
        <v>12</v>
      </c>
      <c r="E32330" t="s">
        <v>16</v>
      </c>
      <c r="F32330">
        <v>7166.4534020000001</v>
      </c>
    </row>
    <row r="32331" spans="1:6" x14ac:dyDescent="0.35">
      <c r="A32331" t="s">
        <v>58</v>
      </c>
      <c r="B32331" t="s">
        <v>36</v>
      </c>
      <c r="C32331">
        <v>2035</v>
      </c>
      <c r="D32331" t="s">
        <v>12</v>
      </c>
      <c r="E32331" t="s">
        <v>32</v>
      </c>
      <c r="F32331">
        <v>7208.8707560000003</v>
      </c>
    </row>
    <row r="32332" spans="1:6" x14ac:dyDescent="0.35">
      <c r="A32332" t="s">
        <v>58</v>
      </c>
      <c r="B32332" t="s">
        <v>36</v>
      </c>
      <c r="C32332">
        <v>2035</v>
      </c>
      <c r="D32332" t="s">
        <v>12</v>
      </c>
      <c r="E32332" t="s">
        <v>17</v>
      </c>
      <c r="F32332">
        <v>7430.4315040000001</v>
      </c>
    </row>
    <row r="32333" spans="1:6" x14ac:dyDescent="0.35">
      <c r="A32333" t="s">
        <v>58</v>
      </c>
      <c r="B32333" t="s">
        <v>36</v>
      </c>
      <c r="C32333">
        <v>2035</v>
      </c>
      <c r="D32333" t="s">
        <v>12</v>
      </c>
      <c r="E32333" t="s">
        <v>18</v>
      </c>
      <c r="F32333">
        <v>8143.7603060000001</v>
      </c>
    </row>
    <row r="32334" spans="1:6" x14ac:dyDescent="0.35">
      <c r="A32334" t="s">
        <v>58</v>
      </c>
      <c r="B32334" t="s">
        <v>36</v>
      </c>
      <c r="C32334">
        <v>2035</v>
      </c>
      <c r="D32334" t="s">
        <v>12</v>
      </c>
      <c r="E32334" t="s">
        <v>19</v>
      </c>
      <c r="F32334">
        <v>9571.1318350000001</v>
      </c>
    </row>
    <row r="32335" spans="1:6" x14ac:dyDescent="0.35">
      <c r="A32335" t="s">
        <v>58</v>
      </c>
      <c r="B32335" t="s">
        <v>36</v>
      </c>
      <c r="C32335">
        <v>2035</v>
      </c>
      <c r="D32335" t="s">
        <v>12</v>
      </c>
      <c r="E32335" t="s">
        <v>20</v>
      </c>
      <c r="F32335">
        <v>9488.5682319999996</v>
      </c>
    </row>
    <row r="32336" spans="1:6" x14ac:dyDescent="0.35">
      <c r="A32336" t="s">
        <v>58</v>
      </c>
      <c r="B32336" t="s">
        <v>36</v>
      </c>
      <c r="C32336">
        <v>2035</v>
      </c>
      <c r="D32336" t="s">
        <v>12</v>
      </c>
      <c r="E32336" t="s">
        <v>21</v>
      </c>
      <c r="F32336">
        <v>8786.3627789999991</v>
      </c>
    </row>
    <row r="32337" spans="1:6" x14ac:dyDescent="0.35">
      <c r="A32337" t="s">
        <v>58</v>
      </c>
      <c r="B32337" t="s">
        <v>36</v>
      </c>
      <c r="C32337">
        <v>2035</v>
      </c>
      <c r="D32337" t="s">
        <v>12</v>
      </c>
      <c r="E32337" t="s">
        <v>22</v>
      </c>
      <c r="F32337">
        <v>9033.8189170000005</v>
      </c>
    </row>
    <row r="32338" spans="1:6" x14ac:dyDescent="0.35">
      <c r="A32338" t="s">
        <v>58</v>
      </c>
      <c r="B32338" t="s">
        <v>36</v>
      </c>
      <c r="C32338">
        <v>2035</v>
      </c>
      <c r="D32338" t="s">
        <v>12</v>
      </c>
      <c r="E32338" t="s">
        <v>23</v>
      </c>
      <c r="F32338">
        <v>8899.1417380000003</v>
      </c>
    </row>
    <row r="32339" spans="1:6" x14ac:dyDescent="0.35">
      <c r="A32339" t="s">
        <v>58</v>
      </c>
      <c r="B32339" t="s">
        <v>36</v>
      </c>
      <c r="C32339">
        <v>2035</v>
      </c>
      <c r="D32339" t="s">
        <v>12</v>
      </c>
      <c r="E32339" t="s">
        <v>24</v>
      </c>
      <c r="F32339">
        <v>8279.5795440000002</v>
      </c>
    </row>
    <row r="32340" spans="1:6" x14ac:dyDescent="0.35">
      <c r="A32340" t="s">
        <v>58</v>
      </c>
      <c r="B32340" t="s">
        <v>36</v>
      </c>
      <c r="C32340">
        <v>2035</v>
      </c>
      <c r="D32340" t="s">
        <v>12</v>
      </c>
      <c r="E32340" t="s">
        <v>25</v>
      </c>
      <c r="F32340">
        <v>8005.9478399999998</v>
      </c>
    </row>
    <row r="32341" spans="1:6" x14ac:dyDescent="0.35">
      <c r="A32341" t="s">
        <v>58</v>
      </c>
      <c r="B32341" t="s">
        <v>36</v>
      </c>
      <c r="C32341">
        <v>2035</v>
      </c>
      <c r="D32341" t="s">
        <v>12</v>
      </c>
      <c r="E32341" t="s">
        <v>26</v>
      </c>
      <c r="F32341">
        <v>7063.6018020000001</v>
      </c>
    </row>
    <row r="32342" spans="1:6" x14ac:dyDescent="0.35">
      <c r="A32342" t="s">
        <v>58</v>
      </c>
      <c r="B32342" t="s">
        <v>36</v>
      </c>
      <c r="C32342">
        <v>2035</v>
      </c>
      <c r="D32342" t="s">
        <v>12</v>
      </c>
      <c r="E32342" t="s">
        <v>27</v>
      </c>
      <c r="F32342">
        <v>7235.1416840000002</v>
      </c>
    </row>
    <row r="32343" spans="1:6" x14ac:dyDescent="0.35">
      <c r="A32343" t="s">
        <v>58</v>
      </c>
      <c r="B32343" t="s">
        <v>36</v>
      </c>
      <c r="C32343">
        <v>2035</v>
      </c>
      <c r="D32343" t="s">
        <v>12</v>
      </c>
      <c r="E32343" t="s">
        <v>28</v>
      </c>
      <c r="F32343">
        <v>6625.6116849999999</v>
      </c>
    </row>
    <row r="32344" spans="1:6" x14ac:dyDescent="0.35">
      <c r="A32344" t="s">
        <v>58</v>
      </c>
      <c r="B32344" t="s">
        <v>36</v>
      </c>
      <c r="C32344">
        <v>2035</v>
      </c>
      <c r="D32344" t="s">
        <v>12</v>
      </c>
      <c r="E32344" t="s">
        <v>29</v>
      </c>
      <c r="F32344">
        <v>6552.5636850000001</v>
      </c>
    </row>
    <row r="32345" spans="1:6" x14ac:dyDescent="0.35">
      <c r="A32345" t="s">
        <v>58</v>
      </c>
      <c r="B32345" t="s">
        <v>36</v>
      </c>
      <c r="C32345">
        <v>2035</v>
      </c>
      <c r="D32345" t="s">
        <v>12</v>
      </c>
      <c r="E32345" t="s">
        <v>30</v>
      </c>
      <c r="F32345">
        <v>5644.6791750000002</v>
      </c>
    </row>
    <row r="32346" spans="1:6" x14ac:dyDescent="0.35">
      <c r="A32346" t="s">
        <v>58</v>
      </c>
      <c r="B32346" t="s">
        <v>36</v>
      </c>
      <c r="C32346">
        <v>2035</v>
      </c>
      <c r="D32346" t="s">
        <v>12</v>
      </c>
      <c r="E32346" t="s">
        <v>31</v>
      </c>
      <c r="F32346">
        <v>4293.4178992999996</v>
      </c>
    </row>
    <row r="32347" spans="1:6" x14ac:dyDescent="0.35">
      <c r="A32347" t="s">
        <v>58</v>
      </c>
      <c r="B32347" t="s">
        <v>36</v>
      </c>
      <c r="C32347">
        <v>2035</v>
      </c>
      <c r="D32347" t="s">
        <v>12</v>
      </c>
      <c r="E32347" t="s">
        <v>10</v>
      </c>
      <c r="F32347">
        <v>4398.6260300800004</v>
      </c>
    </row>
    <row r="32348" spans="1:6" x14ac:dyDescent="0.35">
      <c r="A32348" t="s">
        <v>58</v>
      </c>
      <c r="B32348" t="s">
        <v>36</v>
      </c>
      <c r="C32348">
        <v>2035</v>
      </c>
      <c r="D32348" t="s">
        <v>13</v>
      </c>
      <c r="E32348" t="s">
        <v>16</v>
      </c>
      <c r="F32348">
        <v>7591.7513499999995</v>
      </c>
    </row>
    <row r="32349" spans="1:6" x14ac:dyDescent="0.35">
      <c r="A32349" t="s">
        <v>58</v>
      </c>
      <c r="B32349" t="s">
        <v>36</v>
      </c>
      <c r="C32349">
        <v>2035</v>
      </c>
      <c r="D32349" t="s">
        <v>13</v>
      </c>
      <c r="E32349" t="s">
        <v>32</v>
      </c>
      <c r="F32349">
        <v>7546.7286480000002</v>
      </c>
    </row>
    <row r="32350" spans="1:6" x14ac:dyDescent="0.35">
      <c r="A32350" t="s">
        <v>58</v>
      </c>
      <c r="B32350" t="s">
        <v>36</v>
      </c>
      <c r="C32350">
        <v>2035</v>
      </c>
      <c r="D32350" t="s">
        <v>13</v>
      </c>
      <c r="E32350" t="s">
        <v>17</v>
      </c>
      <c r="F32350">
        <v>7745.4062329999997</v>
      </c>
    </row>
    <row r="32351" spans="1:6" x14ac:dyDescent="0.35">
      <c r="A32351" t="s">
        <v>58</v>
      </c>
      <c r="B32351" t="s">
        <v>36</v>
      </c>
      <c r="C32351">
        <v>2035</v>
      </c>
      <c r="D32351" t="s">
        <v>13</v>
      </c>
      <c r="E32351" t="s">
        <v>18</v>
      </c>
      <c r="F32351">
        <v>8395.3672540000007</v>
      </c>
    </row>
    <row r="32352" spans="1:6" x14ac:dyDescent="0.35">
      <c r="A32352" t="s">
        <v>58</v>
      </c>
      <c r="B32352" t="s">
        <v>36</v>
      </c>
      <c r="C32352">
        <v>2035</v>
      </c>
      <c r="D32352" t="s">
        <v>13</v>
      </c>
      <c r="E32352" t="s">
        <v>19</v>
      </c>
      <c r="F32352">
        <v>10778.238748</v>
      </c>
    </row>
    <row r="32353" spans="1:6" x14ac:dyDescent="0.35">
      <c r="A32353" t="s">
        <v>58</v>
      </c>
      <c r="B32353" t="s">
        <v>36</v>
      </c>
      <c r="C32353">
        <v>2035</v>
      </c>
      <c r="D32353" t="s">
        <v>13</v>
      </c>
      <c r="E32353" t="s">
        <v>20</v>
      </c>
      <c r="F32353">
        <v>10777.900624</v>
      </c>
    </row>
    <row r="32354" spans="1:6" x14ac:dyDescent="0.35">
      <c r="A32354" t="s">
        <v>58</v>
      </c>
      <c r="B32354" t="s">
        <v>36</v>
      </c>
      <c r="C32354">
        <v>2035</v>
      </c>
      <c r="D32354" t="s">
        <v>13</v>
      </c>
      <c r="E32354" t="s">
        <v>21</v>
      </c>
      <c r="F32354">
        <v>9508.5921419999995</v>
      </c>
    </row>
    <row r="32355" spans="1:6" x14ac:dyDescent="0.35">
      <c r="A32355" t="s">
        <v>58</v>
      </c>
      <c r="B32355" t="s">
        <v>36</v>
      </c>
      <c r="C32355">
        <v>2035</v>
      </c>
      <c r="D32355" t="s">
        <v>13</v>
      </c>
      <c r="E32355" t="s">
        <v>22</v>
      </c>
      <c r="F32355">
        <v>8954.642824999999</v>
      </c>
    </row>
    <row r="32356" spans="1:6" x14ac:dyDescent="0.35">
      <c r="A32356" t="s">
        <v>58</v>
      </c>
      <c r="B32356" t="s">
        <v>36</v>
      </c>
      <c r="C32356">
        <v>2035</v>
      </c>
      <c r="D32356" t="s">
        <v>13</v>
      </c>
      <c r="E32356" t="s">
        <v>23</v>
      </c>
      <c r="F32356">
        <v>8067.7400310000003</v>
      </c>
    </row>
    <row r="32357" spans="1:6" x14ac:dyDescent="0.35">
      <c r="A32357" t="s">
        <v>58</v>
      </c>
      <c r="B32357" t="s">
        <v>36</v>
      </c>
      <c r="C32357">
        <v>2035</v>
      </c>
      <c r="D32357" t="s">
        <v>13</v>
      </c>
      <c r="E32357" t="s">
        <v>24</v>
      </c>
      <c r="F32357">
        <v>7478.0184220000001</v>
      </c>
    </row>
    <row r="32358" spans="1:6" x14ac:dyDescent="0.35">
      <c r="A32358" t="s">
        <v>58</v>
      </c>
      <c r="B32358" t="s">
        <v>36</v>
      </c>
      <c r="C32358">
        <v>2035</v>
      </c>
      <c r="D32358" t="s">
        <v>13</v>
      </c>
      <c r="E32358" t="s">
        <v>25</v>
      </c>
      <c r="F32358">
        <v>7362.4028049999997</v>
      </c>
    </row>
    <row r="32359" spans="1:6" x14ac:dyDescent="0.35">
      <c r="A32359" t="s">
        <v>58</v>
      </c>
      <c r="B32359" t="s">
        <v>36</v>
      </c>
      <c r="C32359">
        <v>2035</v>
      </c>
      <c r="D32359" t="s">
        <v>13</v>
      </c>
      <c r="E32359" t="s">
        <v>26</v>
      </c>
      <c r="F32359">
        <v>6549.9317350000001</v>
      </c>
    </row>
    <row r="32360" spans="1:6" x14ac:dyDescent="0.35">
      <c r="A32360" t="s">
        <v>58</v>
      </c>
      <c r="B32360" t="s">
        <v>36</v>
      </c>
      <c r="C32360">
        <v>2035</v>
      </c>
      <c r="D32360" t="s">
        <v>13</v>
      </c>
      <c r="E32360" t="s">
        <v>27</v>
      </c>
      <c r="F32360">
        <v>6927.6432210000003</v>
      </c>
    </row>
    <row r="32361" spans="1:6" x14ac:dyDescent="0.35">
      <c r="A32361" t="s">
        <v>58</v>
      </c>
      <c r="B32361" t="s">
        <v>36</v>
      </c>
      <c r="C32361">
        <v>2035</v>
      </c>
      <c r="D32361" t="s">
        <v>13</v>
      </c>
      <c r="E32361" t="s">
        <v>28</v>
      </c>
      <c r="F32361">
        <v>6350.2906400000002</v>
      </c>
    </row>
    <row r="32362" spans="1:6" x14ac:dyDescent="0.35">
      <c r="A32362" t="s">
        <v>58</v>
      </c>
      <c r="B32362" t="s">
        <v>36</v>
      </c>
      <c r="C32362">
        <v>2035</v>
      </c>
      <c r="D32362" t="s">
        <v>13</v>
      </c>
      <c r="E32362" t="s">
        <v>29</v>
      </c>
      <c r="F32362">
        <v>6096.1224389999998</v>
      </c>
    </row>
    <row r="32363" spans="1:6" x14ac:dyDescent="0.35">
      <c r="A32363" t="s">
        <v>58</v>
      </c>
      <c r="B32363" t="s">
        <v>36</v>
      </c>
      <c r="C32363">
        <v>2035</v>
      </c>
      <c r="D32363" t="s">
        <v>13</v>
      </c>
      <c r="E32363" t="s">
        <v>30</v>
      </c>
      <c r="F32363">
        <v>5037.1550328000003</v>
      </c>
    </row>
    <row r="32364" spans="1:6" x14ac:dyDescent="0.35">
      <c r="A32364" t="s">
        <v>58</v>
      </c>
      <c r="B32364" t="s">
        <v>36</v>
      </c>
      <c r="C32364">
        <v>2035</v>
      </c>
      <c r="D32364" t="s">
        <v>13</v>
      </c>
      <c r="E32364" t="s">
        <v>31</v>
      </c>
      <c r="F32364">
        <v>3680.2106401000001</v>
      </c>
    </row>
    <row r="32365" spans="1:6" x14ac:dyDescent="0.35">
      <c r="A32365" t="s">
        <v>58</v>
      </c>
      <c r="B32365" t="s">
        <v>36</v>
      </c>
      <c r="C32365">
        <v>2035</v>
      </c>
      <c r="D32365" t="s">
        <v>13</v>
      </c>
      <c r="E32365" t="s">
        <v>10</v>
      </c>
      <c r="F32365">
        <v>3225.75862474</v>
      </c>
    </row>
    <row r="32366" spans="1:6" x14ac:dyDescent="0.35">
      <c r="A32366" t="s">
        <v>58</v>
      </c>
      <c r="B32366" t="s">
        <v>36</v>
      </c>
      <c r="C32366">
        <v>2036</v>
      </c>
      <c r="D32366" t="s">
        <v>12</v>
      </c>
      <c r="E32366" t="s">
        <v>16</v>
      </c>
      <c r="F32366">
        <v>7225.3055290000002</v>
      </c>
    </row>
    <row r="32367" spans="1:6" x14ac:dyDescent="0.35">
      <c r="A32367" t="s">
        <v>58</v>
      </c>
      <c r="B32367" t="s">
        <v>36</v>
      </c>
      <c r="C32367">
        <v>2036</v>
      </c>
      <c r="D32367" t="s">
        <v>12</v>
      </c>
      <c r="E32367" t="s">
        <v>32</v>
      </c>
      <c r="F32367">
        <v>7262.5510290000002</v>
      </c>
    </row>
    <row r="32368" spans="1:6" x14ac:dyDescent="0.35">
      <c r="A32368" t="s">
        <v>58</v>
      </c>
      <c r="B32368" t="s">
        <v>36</v>
      </c>
      <c r="C32368">
        <v>2036</v>
      </c>
      <c r="D32368" t="s">
        <v>12</v>
      </c>
      <c r="E32368" t="s">
        <v>17</v>
      </c>
      <c r="F32368">
        <v>7511.3526540000003</v>
      </c>
    </row>
    <row r="32369" spans="1:6" x14ac:dyDescent="0.35">
      <c r="A32369" t="s">
        <v>58</v>
      </c>
      <c r="B32369" t="s">
        <v>36</v>
      </c>
      <c r="C32369">
        <v>2036</v>
      </c>
      <c r="D32369" t="s">
        <v>12</v>
      </c>
      <c r="E32369" t="s">
        <v>18</v>
      </c>
      <c r="F32369">
        <v>7994.0382030000001</v>
      </c>
    </row>
    <row r="32370" spans="1:6" x14ac:dyDescent="0.35">
      <c r="A32370" t="s">
        <v>58</v>
      </c>
      <c r="B32370" t="s">
        <v>36</v>
      </c>
      <c r="C32370">
        <v>2036</v>
      </c>
      <c r="D32370" t="s">
        <v>12</v>
      </c>
      <c r="E32370" t="s">
        <v>19</v>
      </c>
      <c r="F32370">
        <v>9543.217560000001</v>
      </c>
    </row>
    <row r="32371" spans="1:6" x14ac:dyDescent="0.35">
      <c r="A32371" t="s">
        <v>58</v>
      </c>
      <c r="B32371" t="s">
        <v>36</v>
      </c>
      <c r="C32371">
        <v>2036</v>
      </c>
      <c r="D32371" t="s">
        <v>12</v>
      </c>
      <c r="E32371" t="s">
        <v>20</v>
      </c>
      <c r="F32371">
        <v>9532.7659860000003</v>
      </c>
    </row>
    <row r="32372" spans="1:6" x14ac:dyDescent="0.35">
      <c r="A32372" t="s">
        <v>58</v>
      </c>
      <c r="B32372" t="s">
        <v>36</v>
      </c>
      <c r="C32372">
        <v>2036</v>
      </c>
      <c r="D32372" t="s">
        <v>12</v>
      </c>
      <c r="E32372" t="s">
        <v>21</v>
      </c>
      <c r="F32372">
        <v>8877.4327109999995</v>
      </c>
    </row>
    <row r="32373" spans="1:6" x14ac:dyDescent="0.35">
      <c r="A32373" t="s">
        <v>58</v>
      </c>
      <c r="B32373" t="s">
        <v>36</v>
      </c>
      <c r="C32373">
        <v>2036</v>
      </c>
      <c r="D32373" t="s">
        <v>12</v>
      </c>
      <c r="E32373" t="s">
        <v>22</v>
      </c>
      <c r="F32373">
        <v>9060.5907709999992</v>
      </c>
    </row>
    <row r="32374" spans="1:6" x14ac:dyDescent="0.35">
      <c r="A32374" t="s">
        <v>58</v>
      </c>
      <c r="B32374" t="s">
        <v>36</v>
      </c>
      <c r="C32374">
        <v>2036</v>
      </c>
      <c r="D32374" t="s">
        <v>12</v>
      </c>
      <c r="E32374" t="s">
        <v>23</v>
      </c>
      <c r="F32374">
        <v>8970.1323940000002</v>
      </c>
    </row>
    <row r="32375" spans="1:6" x14ac:dyDescent="0.35">
      <c r="A32375" t="s">
        <v>58</v>
      </c>
      <c r="B32375" t="s">
        <v>36</v>
      </c>
      <c r="C32375">
        <v>2036</v>
      </c>
      <c r="D32375" t="s">
        <v>12</v>
      </c>
      <c r="E32375" t="s">
        <v>24</v>
      </c>
      <c r="F32375">
        <v>8349.9203359999992</v>
      </c>
    </row>
    <row r="32376" spans="1:6" x14ac:dyDescent="0.35">
      <c r="A32376" t="s">
        <v>58</v>
      </c>
      <c r="B32376" t="s">
        <v>36</v>
      </c>
      <c r="C32376">
        <v>2036</v>
      </c>
      <c r="D32376" t="s">
        <v>12</v>
      </c>
      <c r="E32376" t="s">
        <v>25</v>
      </c>
      <c r="F32376">
        <v>8135.9276250000003</v>
      </c>
    </row>
    <row r="32377" spans="1:6" x14ac:dyDescent="0.35">
      <c r="A32377" t="s">
        <v>58</v>
      </c>
      <c r="B32377" t="s">
        <v>36</v>
      </c>
      <c r="C32377">
        <v>2036</v>
      </c>
      <c r="D32377" t="s">
        <v>12</v>
      </c>
      <c r="E32377" t="s">
        <v>26</v>
      </c>
      <c r="F32377">
        <v>7128.0204519999998</v>
      </c>
    </row>
    <row r="32378" spans="1:6" x14ac:dyDescent="0.35">
      <c r="A32378" t="s">
        <v>58</v>
      </c>
      <c r="B32378" t="s">
        <v>36</v>
      </c>
      <c r="C32378">
        <v>2036</v>
      </c>
      <c r="D32378" t="s">
        <v>12</v>
      </c>
      <c r="E32378" t="s">
        <v>27</v>
      </c>
      <c r="F32378">
        <v>7091.9556039999998</v>
      </c>
    </row>
    <row r="32379" spans="1:6" x14ac:dyDescent="0.35">
      <c r="A32379" t="s">
        <v>58</v>
      </c>
      <c r="B32379" t="s">
        <v>36</v>
      </c>
      <c r="C32379">
        <v>2036</v>
      </c>
      <c r="D32379" t="s">
        <v>12</v>
      </c>
      <c r="E32379" t="s">
        <v>28</v>
      </c>
      <c r="F32379">
        <v>6788.0192889999998</v>
      </c>
    </row>
    <row r="32380" spans="1:6" x14ac:dyDescent="0.35">
      <c r="A32380" t="s">
        <v>58</v>
      </c>
      <c r="B32380" t="s">
        <v>36</v>
      </c>
      <c r="C32380">
        <v>2036</v>
      </c>
      <c r="D32380" t="s">
        <v>12</v>
      </c>
      <c r="E32380" t="s">
        <v>29</v>
      </c>
      <c r="F32380">
        <v>6420.5961050000014</v>
      </c>
    </row>
    <row r="32381" spans="1:6" x14ac:dyDescent="0.35">
      <c r="A32381" t="s">
        <v>58</v>
      </c>
      <c r="B32381" t="s">
        <v>36</v>
      </c>
      <c r="C32381">
        <v>2036</v>
      </c>
      <c r="D32381" t="s">
        <v>12</v>
      </c>
      <c r="E32381" t="s">
        <v>30</v>
      </c>
      <c r="F32381">
        <v>5783.4461659999997</v>
      </c>
    </row>
    <row r="32382" spans="1:6" x14ac:dyDescent="0.35">
      <c r="A32382" t="s">
        <v>58</v>
      </c>
      <c r="B32382" t="s">
        <v>36</v>
      </c>
      <c r="C32382">
        <v>2036</v>
      </c>
      <c r="D32382" t="s">
        <v>12</v>
      </c>
      <c r="E32382" t="s">
        <v>31</v>
      </c>
      <c r="F32382">
        <v>4444.6738313000014</v>
      </c>
    </row>
    <row r="32383" spans="1:6" x14ac:dyDescent="0.35">
      <c r="A32383" t="s">
        <v>58</v>
      </c>
      <c r="B32383" t="s">
        <v>36</v>
      </c>
      <c r="C32383">
        <v>2036</v>
      </c>
      <c r="D32383" t="s">
        <v>12</v>
      </c>
      <c r="E32383" t="s">
        <v>10</v>
      </c>
      <c r="F32383">
        <v>4598.2621048299998</v>
      </c>
    </row>
    <row r="32384" spans="1:6" x14ac:dyDescent="0.35">
      <c r="A32384" t="s">
        <v>58</v>
      </c>
      <c r="B32384" t="s">
        <v>36</v>
      </c>
      <c r="C32384">
        <v>2036</v>
      </c>
      <c r="D32384" t="s">
        <v>13</v>
      </c>
      <c r="E32384" t="s">
        <v>16</v>
      </c>
      <c r="F32384">
        <v>7653.9456279999986</v>
      </c>
    </row>
    <row r="32385" spans="1:6" x14ac:dyDescent="0.35">
      <c r="A32385" t="s">
        <v>58</v>
      </c>
      <c r="B32385" t="s">
        <v>36</v>
      </c>
      <c r="C32385">
        <v>2036</v>
      </c>
      <c r="D32385" t="s">
        <v>13</v>
      </c>
      <c r="E32385" t="s">
        <v>32</v>
      </c>
      <c r="F32385">
        <v>7601.715537</v>
      </c>
    </row>
    <row r="32386" spans="1:6" x14ac:dyDescent="0.35">
      <c r="A32386" t="s">
        <v>58</v>
      </c>
      <c r="B32386" t="s">
        <v>36</v>
      </c>
      <c r="C32386">
        <v>2036</v>
      </c>
      <c r="D32386" t="s">
        <v>13</v>
      </c>
      <c r="E32386" t="s">
        <v>17</v>
      </c>
      <c r="F32386">
        <v>7800.1251300000004</v>
      </c>
    </row>
    <row r="32387" spans="1:6" x14ac:dyDescent="0.35">
      <c r="A32387" t="s">
        <v>58</v>
      </c>
      <c r="B32387" t="s">
        <v>36</v>
      </c>
      <c r="C32387">
        <v>2036</v>
      </c>
      <c r="D32387" t="s">
        <v>13</v>
      </c>
      <c r="E32387" t="s">
        <v>18</v>
      </c>
      <c r="F32387">
        <v>8239.6290140000001</v>
      </c>
    </row>
    <row r="32388" spans="1:6" x14ac:dyDescent="0.35">
      <c r="A32388" t="s">
        <v>58</v>
      </c>
      <c r="B32388" t="s">
        <v>36</v>
      </c>
      <c r="C32388">
        <v>2036</v>
      </c>
      <c r="D32388" t="s">
        <v>13</v>
      </c>
      <c r="E32388" t="s">
        <v>19</v>
      </c>
      <c r="F32388">
        <v>10784.755219999999</v>
      </c>
    </row>
    <row r="32389" spans="1:6" x14ac:dyDescent="0.35">
      <c r="A32389" t="s">
        <v>58</v>
      </c>
      <c r="B32389" t="s">
        <v>36</v>
      </c>
      <c r="C32389">
        <v>2036</v>
      </c>
      <c r="D32389" t="s">
        <v>13</v>
      </c>
      <c r="E32389" t="s">
        <v>20</v>
      </c>
      <c r="F32389">
        <v>10830.770132</v>
      </c>
    </row>
    <row r="32390" spans="1:6" x14ac:dyDescent="0.35">
      <c r="A32390" t="s">
        <v>58</v>
      </c>
      <c r="B32390" t="s">
        <v>36</v>
      </c>
      <c r="C32390">
        <v>2036</v>
      </c>
      <c r="D32390" t="s">
        <v>13</v>
      </c>
      <c r="E32390" t="s">
        <v>21</v>
      </c>
      <c r="F32390">
        <v>9503.9377939999995</v>
      </c>
    </row>
    <row r="32391" spans="1:6" x14ac:dyDescent="0.35">
      <c r="A32391" t="s">
        <v>58</v>
      </c>
      <c r="B32391" t="s">
        <v>36</v>
      </c>
      <c r="C32391">
        <v>2036</v>
      </c>
      <c r="D32391" t="s">
        <v>13</v>
      </c>
      <c r="E32391" t="s">
        <v>22</v>
      </c>
      <c r="F32391">
        <v>9016.3594119999998</v>
      </c>
    </row>
    <row r="32392" spans="1:6" x14ac:dyDescent="0.35">
      <c r="A32392" t="s">
        <v>58</v>
      </c>
      <c r="B32392" t="s">
        <v>36</v>
      </c>
      <c r="C32392">
        <v>2036</v>
      </c>
      <c r="D32392" t="s">
        <v>13</v>
      </c>
      <c r="E32392" t="s">
        <v>23</v>
      </c>
      <c r="F32392">
        <v>8181.2231250000004</v>
      </c>
    </row>
    <row r="32393" spans="1:6" x14ac:dyDescent="0.35">
      <c r="A32393" t="s">
        <v>58</v>
      </c>
      <c r="B32393" t="s">
        <v>36</v>
      </c>
      <c r="C32393">
        <v>2036</v>
      </c>
      <c r="D32393" t="s">
        <v>13</v>
      </c>
      <c r="E32393" t="s">
        <v>24</v>
      </c>
      <c r="F32393">
        <v>7564.934405</v>
      </c>
    </row>
    <row r="32394" spans="1:6" x14ac:dyDescent="0.35">
      <c r="A32394" t="s">
        <v>58</v>
      </c>
      <c r="B32394" t="s">
        <v>36</v>
      </c>
      <c r="C32394">
        <v>2036</v>
      </c>
      <c r="D32394" t="s">
        <v>13</v>
      </c>
      <c r="E32394" t="s">
        <v>25</v>
      </c>
      <c r="F32394">
        <v>7426.49136</v>
      </c>
    </row>
    <row r="32395" spans="1:6" x14ac:dyDescent="0.35">
      <c r="A32395" t="s">
        <v>58</v>
      </c>
      <c r="B32395" t="s">
        <v>36</v>
      </c>
      <c r="C32395">
        <v>2036</v>
      </c>
      <c r="D32395" t="s">
        <v>13</v>
      </c>
      <c r="E32395" t="s">
        <v>26</v>
      </c>
      <c r="F32395">
        <v>6594.3360039999998</v>
      </c>
    </row>
    <row r="32396" spans="1:6" x14ac:dyDescent="0.35">
      <c r="A32396" t="s">
        <v>58</v>
      </c>
      <c r="B32396" t="s">
        <v>36</v>
      </c>
      <c r="C32396">
        <v>2036</v>
      </c>
      <c r="D32396" t="s">
        <v>13</v>
      </c>
      <c r="E32396" t="s">
        <v>27</v>
      </c>
      <c r="F32396">
        <v>6758.4202139999998</v>
      </c>
    </row>
    <row r="32397" spans="1:6" x14ac:dyDescent="0.35">
      <c r="A32397" t="s">
        <v>58</v>
      </c>
      <c r="B32397" t="s">
        <v>36</v>
      </c>
      <c r="C32397">
        <v>2036</v>
      </c>
      <c r="D32397" t="s">
        <v>13</v>
      </c>
      <c r="E32397" t="s">
        <v>28</v>
      </c>
      <c r="F32397">
        <v>6489.721681</v>
      </c>
    </row>
    <row r="32398" spans="1:6" x14ac:dyDescent="0.35">
      <c r="A32398" t="s">
        <v>58</v>
      </c>
      <c r="B32398" t="s">
        <v>36</v>
      </c>
      <c r="C32398">
        <v>2036</v>
      </c>
      <c r="D32398" t="s">
        <v>13</v>
      </c>
      <c r="E32398" t="s">
        <v>29</v>
      </c>
      <c r="F32398">
        <v>5966.4740499999998</v>
      </c>
    </row>
    <row r="32399" spans="1:6" x14ac:dyDescent="0.35">
      <c r="A32399" t="s">
        <v>58</v>
      </c>
      <c r="B32399" t="s">
        <v>36</v>
      </c>
      <c r="C32399">
        <v>2036</v>
      </c>
      <c r="D32399" t="s">
        <v>13</v>
      </c>
      <c r="E32399" t="s">
        <v>30</v>
      </c>
      <c r="F32399">
        <v>5192.1113211000002</v>
      </c>
    </row>
    <row r="32400" spans="1:6" x14ac:dyDescent="0.35">
      <c r="A32400" t="s">
        <v>58</v>
      </c>
      <c r="B32400" t="s">
        <v>36</v>
      </c>
      <c r="C32400">
        <v>2036</v>
      </c>
      <c r="D32400" t="s">
        <v>13</v>
      </c>
      <c r="E32400" t="s">
        <v>31</v>
      </c>
      <c r="F32400">
        <v>3738.6522217000002</v>
      </c>
    </row>
    <row r="32401" spans="1:6" x14ac:dyDescent="0.35">
      <c r="A32401" t="s">
        <v>58</v>
      </c>
      <c r="B32401" t="s">
        <v>36</v>
      </c>
      <c r="C32401">
        <v>2036</v>
      </c>
      <c r="D32401" t="s">
        <v>13</v>
      </c>
      <c r="E32401" t="s">
        <v>10</v>
      </c>
      <c r="F32401">
        <v>3365.68338709</v>
      </c>
    </row>
    <row r="32402" spans="1:6" x14ac:dyDescent="0.35">
      <c r="A32402" t="s">
        <v>58</v>
      </c>
      <c r="B32402" t="s">
        <v>36</v>
      </c>
      <c r="C32402">
        <v>2037</v>
      </c>
      <c r="D32402" t="s">
        <v>12</v>
      </c>
      <c r="E32402" t="s">
        <v>16</v>
      </c>
      <c r="F32402">
        <v>7276.9372519999997</v>
      </c>
    </row>
    <row r="32403" spans="1:6" x14ac:dyDescent="0.35">
      <c r="A32403" t="s">
        <v>58</v>
      </c>
      <c r="B32403" t="s">
        <v>36</v>
      </c>
      <c r="C32403">
        <v>2037</v>
      </c>
      <c r="D32403" t="s">
        <v>12</v>
      </c>
      <c r="E32403" t="s">
        <v>32</v>
      </c>
      <c r="F32403">
        <v>7319.990538</v>
      </c>
    </row>
    <row r="32404" spans="1:6" x14ac:dyDescent="0.35">
      <c r="A32404" t="s">
        <v>58</v>
      </c>
      <c r="B32404" t="s">
        <v>36</v>
      </c>
      <c r="C32404">
        <v>2037</v>
      </c>
      <c r="D32404" t="s">
        <v>12</v>
      </c>
      <c r="E32404" t="s">
        <v>17</v>
      </c>
      <c r="F32404">
        <v>7493.6657189999996</v>
      </c>
    </row>
    <row r="32405" spans="1:6" x14ac:dyDescent="0.35">
      <c r="A32405" t="s">
        <v>58</v>
      </c>
      <c r="B32405" t="s">
        <v>36</v>
      </c>
      <c r="C32405">
        <v>2037</v>
      </c>
      <c r="D32405" t="s">
        <v>12</v>
      </c>
      <c r="E32405" t="s">
        <v>18</v>
      </c>
      <c r="F32405">
        <v>8050.52783</v>
      </c>
    </row>
    <row r="32406" spans="1:6" x14ac:dyDescent="0.35">
      <c r="A32406" t="s">
        <v>58</v>
      </c>
      <c r="B32406" t="s">
        <v>36</v>
      </c>
      <c r="C32406">
        <v>2037</v>
      </c>
      <c r="D32406" t="s">
        <v>12</v>
      </c>
      <c r="E32406" t="s">
        <v>19</v>
      </c>
      <c r="F32406">
        <v>9427.426617000001</v>
      </c>
    </row>
    <row r="32407" spans="1:6" x14ac:dyDescent="0.35">
      <c r="A32407" t="s">
        <v>58</v>
      </c>
      <c r="B32407" t="s">
        <v>36</v>
      </c>
      <c r="C32407">
        <v>2037</v>
      </c>
      <c r="D32407" t="s">
        <v>12</v>
      </c>
      <c r="E32407" t="s">
        <v>20</v>
      </c>
      <c r="F32407">
        <v>9542.6220690000009</v>
      </c>
    </row>
    <row r="32408" spans="1:6" x14ac:dyDescent="0.35">
      <c r="A32408" t="s">
        <v>58</v>
      </c>
      <c r="B32408" t="s">
        <v>36</v>
      </c>
      <c r="C32408">
        <v>2037</v>
      </c>
      <c r="D32408" t="s">
        <v>12</v>
      </c>
      <c r="E32408" t="s">
        <v>21</v>
      </c>
      <c r="F32408">
        <v>9019.1011639999997</v>
      </c>
    </row>
    <row r="32409" spans="1:6" x14ac:dyDescent="0.35">
      <c r="A32409" t="s">
        <v>58</v>
      </c>
      <c r="B32409" t="s">
        <v>36</v>
      </c>
      <c r="C32409">
        <v>2037</v>
      </c>
      <c r="D32409" t="s">
        <v>12</v>
      </c>
      <c r="E32409" t="s">
        <v>22</v>
      </c>
      <c r="F32409">
        <v>9061.2696520000009</v>
      </c>
    </row>
    <row r="32410" spans="1:6" x14ac:dyDescent="0.35">
      <c r="A32410" t="s">
        <v>58</v>
      </c>
      <c r="B32410" t="s">
        <v>36</v>
      </c>
      <c r="C32410">
        <v>2037</v>
      </c>
      <c r="D32410" t="s">
        <v>12</v>
      </c>
      <c r="E32410" t="s">
        <v>23</v>
      </c>
      <c r="F32410">
        <v>9025.9364019999994</v>
      </c>
    </row>
    <row r="32411" spans="1:6" x14ac:dyDescent="0.35">
      <c r="A32411" t="s">
        <v>58</v>
      </c>
      <c r="B32411" t="s">
        <v>36</v>
      </c>
      <c r="C32411">
        <v>2037</v>
      </c>
      <c r="D32411" t="s">
        <v>12</v>
      </c>
      <c r="E32411" t="s">
        <v>24</v>
      </c>
      <c r="F32411">
        <v>8482.5173269999996</v>
      </c>
    </row>
    <row r="32412" spans="1:6" x14ac:dyDescent="0.35">
      <c r="A32412" t="s">
        <v>58</v>
      </c>
      <c r="B32412" t="s">
        <v>36</v>
      </c>
      <c r="C32412">
        <v>2037</v>
      </c>
      <c r="D32412" t="s">
        <v>12</v>
      </c>
      <c r="E32412" t="s">
        <v>25</v>
      </c>
      <c r="F32412">
        <v>8165.4823310000002</v>
      </c>
    </row>
    <row r="32413" spans="1:6" x14ac:dyDescent="0.35">
      <c r="A32413" t="s">
        <v>58</v>
      </c>
      <c r="B32413" t="s">
        <v>36</v>
      </c>
      <c r="C32413">
        <v>2037</v>
      </c>
      <c r="D32413" t="s">
        <v>12</v>
      </c>
      <c r="E32413" t="s">
        <v>26</v>
      </c>
      <c r="F32413">
        <v>7261.7229600000001</v>
      </c>
    </row>
    <row r="32414" spans="1:6" x14ac:dyDescent="0.35">
      <c r="A32414" t="s">
        <v>58</v>
      </c>
      <c r="B32414" t="s">
        <v>36</v>
      </c>
      <c r="C32414">
        <v>2037</v>
      </c>
      <c r="D32414" t="s">
        <v>12</v>
      </c>
      <c r="E32414" t="s">
        <v>27</v>
      </c>
      <c r="F32414">
        <v>6940.3104409999996</v>
      </c>
    </row>
    <row r="32415" spans="1:6" x14ac:dyDescent="0.35">
      <c r="A32415" t="s">
        <v>58</v>
      </c>
      <c r="B32415" t="s">
        <v>36</v>
      </c>
      <c r="C32415">
        <v>2037</v>
      </c>
      <c r="D32415" t="s">
        <v>12</v>
      </c>
      <c r="E32415" t="s">
        <v>28</v>
      </c>
      <c r="F32415">
        <v>6921.9335250000004</v>
      </c>
    </row>
    <row r="32416" spans="1:6" x14ac:dyDescent="0.35">
      <c r="A32416" t="s">
        <v>58</v>
      </c>
      <c r="B32416" t="s">
        <v>36</v>
      </c>
      <c r="C32416">
        <v>2037</v>
      </c>
      <c r="D32416" t="s">
        <v>12</v>
      </c>
      <c r="E32416" t="s">
        <v>29</v>
      </c>
      <c r="F32416">
        <v>6319.8974770000004</v>
      </c>
    </row>
    <row r="32417" spans="1:6" x14ac:dyDescent="0.35">
      <c r="A32417" t="s">
        <v>58</v>
      </c>
      <c r="B32417" t="s">
        <v>36</v>
      </c>
      <c r="C32417">
        <v>2037</v>
      </c>
      <c r="D32417" t="s">
        <v>12</v>
      </c>
      <c r="E32417" t="s">
        <v>30</v>
      </c>
      <c r="F32417">
        <v>5922.9393250000003</v>
      </c>
    </row>
    <row r="32418" spans="1:6" x14ac:dyDescent="0.35">
      <c r="A32418" t="s">
        <v>58</v>
      </c>
      <c r="B32418" t="s">
        <v>36</v>
      </c>
      <c r="C32418">
        <v>2037</v>
      </c>
      <c r="D32418" t="s">
        <v>12</v>
      </c>
      <c r="E32418" t="s">
        <v>31</v>
      </c>
      <c r="F32418">
        <v>4583.4913624999999</v>
      </c>
    </row>
    <row r="32419" spans="1:6" x14ac:dyDescent="0.35">
      <c r="A32419" t="s">
        <v>58</v>
      </c>
      <c r="B32419" t="s">
        <v>36</v>
      </c>
      <c r="C32419">
        <v>2037</v>
      </c>
      <c r="D32419" t="s">
        <v>12</v>
      </c>
      <c r="E32419" t="s">
        <v>10</v>
      </c>
      <c r="F32419">
        <v>4777.4990337999998</v>
      </c>
    </row>
    <row r="32420" spans="1:6" x14ac:dyDescent="0.35">
      <c r="A32420" t="s">
        <v>58</v>
      </c>
      <c r="B32420" t="s">
        <v>36</v>
      </c>
      <c r="C32420">
        <v>2037</v>
      </c>
      <c r="D32420" t="s">
        <v>13</v>
      </c>
      <c r="E32420" t="s">
        <v>16</v>
      </c>
      <c r="F32420">
        <v>7708.5528450000002</v>
      </c>
    </row>
    <row r="32421" spans="1:6" x14ac:dyDescent="0.35">
      <c r="A32421" t="s">
        <v>58</v>
      </c>
      <c r="B32421" t="s">
        <v>36</v>
      </c>
      <c r="C32421">
        <v>2037</v>
      </c>
      <c r="D32421" t="s">
        <v>13</v>
      </c>
      <c r="E32421" t="s">
        <v>32</v>
      </c>
      <c r="F32421">
        <v>7661.1923649999999</v>
      </c>
    </row>
    <row r="32422" spans="1:6" x14ac:dyDescent="0.35">
      <c r="A32422" t="s">
        <v>58</v>
      </c>
      <c r="B32422" t="s">
        <v>36</v>
      </c>
      <c r="C32422">
        <v>2037</v>
      </c>
      <c r="D32422" t="s">
        <v>13</v>
      </c>
      <c r="E32422" t="s">
        <v>17</v>
      </c>
      <c r="F32422">
        <v>7776.8381769999996</v>
      </c>
    </row>
    <row r="32423" spans="1:6" x14ac:dyDescent="0.35">
      <c r="A32423" t="s">
        <v>58</v>
      </c>
      <c r="B32423" t="s">
        <v>36</v>
      </c>
      <c r="C32423">
        <v>2037</v>
      </c>
      <c r="D32423" t="s">
        <v>13</v>
      </c>
      <c r="E32423" t="s">
        <v>18</v>
      </c>
      <c r="F32423">
        <v>8248.4771959999998</v>
      </c>
    </row>
    <row r="32424" spans="1:6" x14ac:dyDescent="0.35">
      <c r="A32424" t="s">
        <v>58</v>
      </c>
      <c r="B32424" t="s">
        <v>36</v>
      </c>
      <c r="C32424">
        <v>2037</v>
      </c>
      <c r="D32424" t="s">
        <v>13</v>
      </c>
      <c r="E32424" t="s">
        <v>19</v>
      </c>
      <c r="F32424">
        <v>10701.332208</v>
      </c>
    </row>
    <row r="32425" spans="1:6" x14ac:dyDescent="0.35">
      <c r="A32425" t="s">
        <v>58</v>
      </c>
      <c r="B32425" t="s">
        <v>36</v>
      </c>
      <c r="C32425">
        <v>2037</v>
      </c>
      <c r="D32425" t="s">
        <v>13</v>
      </c>
      <c r="E32425" t="s">
        <v>20</v>
      </c>
      <c r="F32425">
        <v>10836.815519</v>
      </c>
    </row>
    <row r="32426" spans="1:6" x14ac:dyDescent="0.35">
      <c r="A32426" t="s">
        <v>58</v>
      </c>
      <c r="B32426" t="s">
        <v>36</v>
      </c>
      <c r="C32426">
        <v>2037</v>
      </c>
      <c r="D32426" t="s">
        <v>13</v>
      </c>
      <c r="E32426" t="s">
        <v>21</v>
      </c>
      <c r="F32426">
        <v>9604.6487539999998</v>
      </c>
    </row>
    <row r="32427" spans="1:6" x14ac:dyDescent="0.35">
      <c r="A32427" t="s">
        <v>58</v>
      </c>
      <c r="B32427" t="s">
        <v>36</v>
      </c>
      <c r="C32427">
        <v>2037</v>
      </c>
      <c r="D32427" t="s">
        <v>13</v>
      </c>
      <c r="E32427" t="s">
        <v>22</v>
      </c>
      <c r="F32427">
        <v>9031.6916099999999</v>
      </c>
    </row>
    <row r="32428" spans="1:6" x14ac:dyDescent="0.35">
      <c r="A32428" t="s">
        <v>58</v>
      </c>
      <c r="B32428" t="s">
        <v>36</v>
      </c>
      <c r="C32428">
        <v>2037</v>
      </c>
      <c r="D32428" t="s">
        <v>13</v>
      </c>
      <c r="E32428" t="s">
        <v>23</v>
      </c>
      <c r="F32428">
        <v>8309.1097129999998</v>
      </c>
    </row>
    <row r="32429" spans="1:6" x14ac:dyDescent="0.35">
      <c r="A32429" t="s">
        <v>58</v>
      </c>
      <c r="B32429" t="s">
        <v>36</v>
      </c>
      <c r="C32429">
        <v>2037</v>
      </c>
      <c r="D32429" t="s">
        <v>13</v>
      </c>
      <c r="E32429" t="s">
        <v>24</v>
      </c>
      <c r="F32429">
        <v>7641.838229</v>
      </c>
    </row>
    <row r="32430" spans="1:6" x14ac:dyDescent="0.35">
      <c r="A32430" t="s">
        <v>58</v>
      </c>
      <c r="B32430" t="s">
        <v>36</v>
      </c>
      <c r="C32430">
        <v>2037</v>
      </c>
      <c r="D32430" t="s">
        <v>13</v>
      </c>
      <c r="E32430" t="s">
        <v>25</v>
      </c>
      <c r="F32430">
        <v>7434.1122300000006</v>
      </c>
    </row>
    <row r="32431" spans="1:6" x14ac:dyDescent="0.35">
      <c r="A32431" t="s">
        <v>58</v>
      </c>
      <c r="B32431" t="s">
        <v>36</v>
      </c>
      <c r="C32431">
        <v>2037</v>
      </c>
      <c r="D32431" t="s">
        <v>13</v>
      </c>
      <c r="E32431" t="s">
        <v>26</v>
      </c>
      <c r="F32431">
        <v>6715.2968780000001</v>
      </c>
    </row>
    <row r="32432" spans="1:6" x14ac:dyDescent="0.35">
      <c r="A32432" t="s">
        <v>58</v>
      </c>
      <c r="B32432" t="s">
        <v>36</v>
      </c>
      <c r="C32432">
        <v>2037</v>
      </c>
      <c r="D32432" t="s">
        <v>13</v>
      </c>
      <c r="E32432" t="s">
        <v>27</v>
      </c>
      <c r="F32432">
        <v>6574.6171189999995</v>
      </c>
    </row>
    <row r="32433" spans="1:6" x14ac:dyDescent="0.35">
      <c r="A32433" t="s">
        <v>58</v>
      </c>
      <c r="B32433" t="s">
        <v>36</v>
      </c>
      <c r="C32433">
        <v>2037</v>
      </c>
      <c r="D32433" t="s">
        <v>13</v>
      </c>
      <c r="E32433" t="s">
        <v>28</v>
      </c>
      <c r="F32433">
        <v>6602.4269430000004</v>
      </c>
    </row>
    <row r="32434" spans="1:6" x14ac:dyDescent="0.35">
      <c r="A32434" t="s">
        <v>58</v>
      </c>
      <c r="B32434" t="s">
        <v>36</v>
      </c>
      <c r="C32434">
        <v>2037</v>
      </c>
      <c r="D32434" t="s">
        <v>13</v>
      </c>
      <c r="E32434" t="s">
        <v>29</v>
      </c>
      <c r="F32434">
        <v>5891.5968750000002</v>
      </c>
    </row>
    <row r="32435" spans="1:6" x14ac:dyDescent="0.35">
      <c r="A32435" t="s">
        <v>58</v>
      </c>
      <c r="B32435" t="s">
        <v>36</v>
      </c>
      <c r="C32435">
        <v>2037</v>
      </c>
      <c r="D32435" t="s">
        <v>13</v>
      </c>
      <c r="E32435" t="s">
        <v>30</v>
      </c>
      <c r="F32435">
        <v>5305.0907757000004</v>
      </c>
    </row>
    <row r="32436" spans="1:6" x14ac:dyDescent="0.35">
      <c r="A32436" t="s">
        <v>58</v>
      </c>
      <c r="B32436" t="s">
        <v>36</v>
      </c>
      <c r="C32436">
        <v>2037</v>
      </c>
      <c r="D32436" t="s">
        <v>13</v>
      </c>
      <c r="E32436" t="s">
        <v>31</v>
      </c>
      <c r="F32436">
        <v>3758.8211534000002</v>
      </c>
    </row>
    <row r="32437" spans="1:6" x14ac:dyDescent="0.35">
      <c r="A32437" t="s">
        <v>58</v>
      </c>
      <c r="B32437" t="s">
        <v>36</v>
      </c>
      <c r="C32437">
        <v>2037</v>
      </c>
      <c r="D32437" t="s">
        <v>13</v>
      </c>
      <c r="E32437" t="s">
        <v>10</v>
      </c>
      <c r="F32437">
        <v>3531.5026660200001</v>
      </c>
    </row>
    <row r="32438" spans="1:6" x14ac:dyDescent="0.35">
      <c r="A32438" t="s">
        <v>58</v>
      </c>
      <c r="B32438" t="s">
        <v>36</v>
      </c>
      <c r="C32438">
        <v>2038</v>
      </c>
      <c r="D32438" t="s">
        <v>12</v>
      </c>
      <c r="E32438" t="s">
        <v>16</v>
      </c>
      <c r="F32438">
        <v>7321.7548489999999</v>
      </c>
    </row>
    <row r="32439" spans="1:6" x14ac:dyDescent="0.35">
      <c r="A32439" t="s">
        <v>58</v>
      </c>
      <c r="B32439" t="s">
        <v>36</v>
      </c>
      <c r="C32439">
        <v>2038</v>
      </c>
      <c r="D32439" t="s">
        <v>12</v>
      </c>
      <c r="E32439" t="s">
        <v>32</v>
      </c>
      <c r="F32439">
        <v>7380.8252750000001</v>
      </c>
    </row>
    <row r="32440" spans="1:6" x14ac:dyDescent="0.35">
      <c r="A32440" t="s">
        <v>58</v>
      </c>
      <c r="B32440" t="s">
        <v>36</v>
      </c>
      <c r="C32440">
        <v>2038</v>
      </c>
      <c r="D32440" t="s">
        <v>12</v>
      </c>
      <c r="E32440" t="s">
        <v>17</v>
      </c>
      <c r="F32440">
        <v>7540.5879069999992</v>
      </c>
    </row>
    <row r="32441" spans="1:6" x14ac:dyDescent="0.35">
      <c r="A32441" t="s">
        <v>58</v>
      </c>
      <c r="B32441" t="s">
        <v>36</v>
      </c>
      <c r="C32441">
        <v>2038</v>
      </c>
      <c r="D32441" t="s">
        <v>12</v>
      </c>
      <c r="E32441" t="s">
        <v>18</v>
      </c>
      <c r="F32441">
        <v>8046.7086259999996</v>
      </c>
    </row>
    <row r="32442" spans="1:6" x14ac:dyDescent="0.35">
      <c r="A32442" t="s">
        <v>58</v>
      </c>
      <c r="B32442" t="s">
        <v>36</v>
      </c>
      <c r="C32442">
        <v>2038</v>
      </c>
      <c r="D32442" t="s">
        <v>12</v>
      </c>
      <c r="E32442" t="s">
        <v>19</v>
      </c>
      <c r="F32442">
        <v>9341.1361560000005</v>
      </c>
    </row>
    <row r="32443" spans="1:6" x14ac:dyDescent="0.35">
      <c r="A32443" t="s">
        <v>58</v>
      </c>
      <c r="B32443" t="s">
        <v>36</v>
      </c>
      <c r="C32443">
        <v>2038</v>
      </c>
      <c r="D32443" t="s">
        <v>12</v>
      </c>
      <c r="E32443" t="s">
        <v>20</v>
      </c>
      <c r="F32443">
        <v>9519.4294730000001</v>
      </c>
    </row>
    <row r="32444" spans="1:6" x14ac:dyDescent="0.35">
      <c r="A32444" t="s">
        <v>58</v>
      </c>
      <c r="B32444" t="s">
        <v>36</v>
      </c>
      <c r="C32444">
        <v>2038</v>
      </c>
      <c r="D32444" t="s">
        <v>12</v>
      </c>
      <c r="E32444" t="s">
        <v>21</v>
      </c>
      <c r="F32444">
        <v>9160.4318939999994</v>
      </c>
    </row>
    <row r="32445" spans="1:6" x14ac:dyDescent="0.35">
      <c r="A32445" t="s">
        <v>58</v>
      </c>
      <c r="B32445" t="s">
        <v>36</v>
      </c>
      <c r="C32445">
        <v>2038</v>
      </c>
      <c r="D32445" t="s">
        <v>12</v>
      </c>
      <c r="E32445" t="s">
        <v>22</v>
      </c>
      <c r="F32445">
        <v>9054.0374080000001</v>
      </c>
    </row>
    <row r="32446" spans="1:6" x14ac:dyDescent="0.35">
      <c r="A32446" t="s">
        <v>58</v>
      </c>
      <c r="B32446" t="s">
        <v>36</v>
      </c>
      <c r="C32446">
        <v>2038</v>
      </c>
      <c r="D32446" t="s">
        <v>12</v>
      </c>
      <c r="E32446" t="s">
        <v>23</v>
      </c>
      <c r="F32446">
        <v>9075.729448</v>
      </c>
    </row>
    <row r="32447" spans="1:6" x14ac:dyDescent="0.35">
      <c r="A32447" t="s">
        <v>58</v>
      </c>
      <c r="B32447" t="s">
        <v>36</v>
      </c>
      <c r="C32447">
        <v>2038</v>
      </c>
      <c r="D32447" t="s">
        <v>12</v>
      </c>
      <c r="E32447" t="s">
        <v>24</v>
      </c>
      <c r="F32447">
        <v>8602.2421219999997</v>
      </c>
    </row>
    <row r="32448" spans="1:6" x14ac:dyDescent="0.35">
      <c r="A32448" t="s">
        <v>58</v>
      </c>
      <c r="B32448" t="s">
        <v>36</v>
      </c>
      <c r="C32448">
        <v>2038</v>
      </c>
      <c r="D32448" t="s">
        <v>12</v>
      </c>
      <c r="E32448" t="s">
        <v>25</v>
      </c>
      <c r="F32448">
        <v>8185.592482</v>
      </c>
    </row>
    <row r="32449" spans="1:6" x14ac:dyDescent="0.35">
      <c r="A32449" t="s">
        <v>58</v>
      </c>
      <c r="B32449" t="s">
        <v>36</v>
      </c>
      <c r="C32449">
        <v>2038</v>
      </c>
      <c r="D32449" t="s">
        <v>12</v>
      </c>
      <c r="E32449" t="s">
        <v>26</v>
      </c>
      <c r="F32449">
        <v>7458.0477820000006</v>
      </c>
    </row>
    <row r="32450" spans="1:6" x14ac:dyDescent="0.35">
      <c r="A32450" t="s">
        <v>58</v>
      </c>
      <c r="B32450" t="s">
        <v>36</v>
      </c>
      <c r="C32450">
        <v>2038</v>
      </c>
      <c r="D32450" t="s">
        <v>12</v>
      </c>
      <c r="E32450" t="s">
        <v>27</v>
      </c>
      <c r="F32450">
        <v>6799.5554110000003</v>
      </c>
    </row>
    <row r="32451" spans="1:6" x14ac:dyDescent="0.35">
      <c r="A32451" t="s">
        <v>58</v>
      </c>
      <c r="B32451" t="s">
        <v>36</v>
      </c>
      <c r="C32451">
        <v>2038</v>
      </c>
      <c r="D32451" t="s">
        <v>12</v>
      </c>
      <c r="E32451" t="s">
        <v>28</v>
      </c>
      <c r="F32451">
        <v>7051.362247</v>
      </c>
    </row>
    <row r="32452" spans="1:6" x14ac:dyDescent="0.35">
      <c r="A32452" t="s">
        <v>58</v>
      </c>
      <c r="B32452" t="s">
        <v>36</v>
      </c>
      <c r="C32452">
        <v>2038</v>
      </c>
      <c r="D32452" t="s">
        <v>12</v>
      </c>
      <c r="E32452" t="s">
        <v>29</v>
      </c>
      <c r="F32452">
        <v>6202.5461249999998</v>
      </c>
    </row>
    <row r="32453" spans="1:6" x14ac:dyDescent="0.35">
      <c r="A32453" t="s">
        <v>58</v>
      </c>
      <c r="B32453" t="s">
        <v>36</v>
      </c>
      <c r="C32453">
        <v>2038</v>
      </c>
      <c r="D32453" t="s">
        <v>12</v>
      </c>
      <c r="E32453" t="s">
        <v>30</v>
      </c>
      <c r="F32453">
        <v>6029.380279</v>
      </c>
    </row>
    <row r="32454" spans="1:6" x14ac:dyDescent="0.35">
      <c r="A32454" t="s">
        <v>58</v>
      </c>
      <c r="B32454" t="s">
        <v>36</v>
      </c>
      <c r="C32454">
        <v>2038</v>
      </c>
      <c r="D32454" t="s">
        <v>12</v>
      </c>
      <c r="E32454" t="s">
        <v>31</v>
      </c>
      <c r="F32454">
        <v>4704.0680172000002</v>
      </c>
    </row>
    <row r="32455" spans="1:6" x14ac:dyDescent="0.35">
      <c r="A32455" t="s">
        <v>58</v>
      </c>
      <c r="B32455" t="s">
        <v>36</v>
      </c>
      <c r="C32455">
        <v>2038</v>
      </c>
      <c r="D32455" t="s">
        <v>12</v>
      </c>
      <c r="E32455" t="s">
        <v>10</v>
      </c>
      <c r="F32455">
        <v>4978.8067415799997</v>
      </c>
    </row>
    <row r="32456" spans="1:6" x14ac:dyDescent="0.35">
      <c r="A32456" t="s">
        <v>58</v>
      </c>
      <c r="B32456" t="s">
        <v>36</v>
      </c>
      <c r="C32456">
        <v>2038</v>
      </c>
      <c r="D32456" t="s">
        <v>13</v>
      </c>
      <c r="E32456" t="s">
        <v>16</v>
      </c>
      <c r="F32456">
        <v>7755.9809439999999</v>
      </c>
    </row>
    <row r="32457" spans="1:6" x14ac:dyDescent="0.35">
      <c r="A32457" t="s">
        <v>58</v>
      </c>
      <c r="B32457" t="s">
        <v>36</v>
      </c>
      <c r="C32457">
        <v>2038</v>
      </c>
      <c r="D32457" t="s">
        <v>13</v>
      </c>
      <c r="E32457" t="s">
        <v>32</v>
      </c>
      <c r="F32457">
        <v>7724.6967560000003</v>
      </c>
    </row>
    <row r="32458" spans="1:6" x14ac:dyDescent="0.35">
      <c r="A32458" t="s">
        <v>58</v>
      </c>
      <c r="B32458" t="s">
        <v>36</v>
      </c>
      <c r="C32458">
        <v>2038</v>
      </c>
      <c r="D32458" t="s">
        <v>13</v>
      </c>
      <c r="E32458" t="s">
        <v>17</v>
      </c>
      <c r="F32458">
        <v>7821.1549150000001</v>
      </c>
    </row>
    <row r="32459" spans="1:6" x14ac:dyDescent="0.35">
      <c r="A32459" t="s">
        <v>58</v>
      </c>
      <c r="B32459" t="s">
        <v>36</v>
      </c>
      <c r="C32459">
        <v>2038</v>
      </c>
      <c r="D32459" t="s">
        <v>13</v>
      </c>
      <c r="E32459" t="s">
        <v>18</v>
      </c>
      <c r="F32459">
        <v>8215.4654370000007</v>
      </c>
    </row>
    <row r="32460" spans="1:6" x14ac:dyDescent="0.35">
      <c r="A32460" t="s">
        <v>58</v>
      </c>
      <c r="B32460" t="s">
        <v>36</v>
      </c>
      <c r="C32460">
        <v>2038</v>
      </c>
      <c r="D32460" t="s">
        <v>13</v>
      </c>
      <c r="E32460" t="s">
        <v>19</v>
      </c>
      <c r="F32460">
        <v>10590.945839</v>
      </c>
    </row>
    <row r="32461" spans="1:6" x14ac:dyDescent="0.35">
      <c r="A32461" t="s">
        <v>58</v>
      </c>
      <c r="B32461" t="s">
        <v>36</v>
      </c>
      <c r="C32461">
        <v>2038</v>
      </c>
      <c r="D32461" t="s">
        <v>13</v>
      </c>
      <c r="E32461" t="s">
        <v>20</v>
      </c>
      <c r="F32461">
        <v>10847.534825000001</v>
      </c>
    </row>
    <row r="32462" spans="1:6" x14ac:dyDescent="0.35">
      <c r="A32462" t="s">
        <v>58</v>
      </c>
      <c r="B32462" t="s">
        <v>36</v>
      </c>
      <c r="C32462">
        <v>2038</v>
      </c>
      <c r="D32462" t="s">
        <v>13</v>
      </c>
      <c r="E32462" t="s">
        <v>21</v>
      </c>
      <c r="F32462">
        <v>9724.4744279999995</v>
      </c>
    </row>
    <row r="32463" spans="1:6" x14ac:dyDescent="0.35">
      <c r="A32463" t="s">
        <v>58</v>
      </c>
      <c r="B32463" t="s">
        <v>36</v>
      </c>
      <c r="C32463">
        <v>2038</v>
      </c>
      <c r="D32463" t="s">
        <v>13</v>
      </c>
      <c r="E32463" t="s">
        <v>22</v>
      </c>
      <c r="F32463">
        <v>9022.0628550000001</v>
      </c>
    </row>
    <row r="32464" spans="1:6" x14ac:dyDescent="0.35">
      <c r="A32464" t="s">
        <v>58</v>
      </c>
      <c r="B32464" t="s">
        <v>36</v>
      </c>
      <c r="C32464">
        <v>2038</v>
      </c>
      <c r="D32464" t="s">
        <v>13</v>
      </c>
      <c r="E32464" t="s">
        <v>23</v>
      </c>
      <c r="F32464">
        <v>8394.4252759999999</v>
      </c>
    </row>
    <row r="32465" spans="1:6" x14ac:dyDescent="0.35">
      <c r="A32465" t="s">
        <v>58</v>
      </c>
      <c r="B32465" t="s">
        <v>36</v>
      </c>
      <c r="C32465">
        <v>2038</v>
      </c>
      <c r="D32465" t="s">
        <v>13</v>
      </c>
      <c r="E32465" t="s">
        <v>24</v>
      </c>
      <c r="F32465">
        <v>7761.4841029999998</v>
      </c>
    </row>
    <row r="32466" spans="1:6" x14ac:dyDescent="0.35">
      <c r="A32466" t="s">
        <v>58</v>
      </c>
      <c r="B32466" t="s">
        <v>36</v>
      </c>
      <c r="C32466">
        <v>2038</v>
      </c>
      <c r="D32466" t="s">
        <v>13</v>
      </c>
      <c r="E32466" t="s">
        <v>25</v>
      </c>
      <c r="F32466">
        <v>7392.6987799999997</v>
      </c>
    </row>
    <row r="32467" spans="1:6" x14ac:dyDescent="0.35">
      <c r="A32467" t="s">
        <v>58</v>
      </c>
      <c r="B32467" t="s">
        <v>36</v>
      </c>
      <c r="C32467">
        <v>2038</v>
      </c>
      <c r="D32467" t="s">
        <v>13</v>
      </c>
      <c r="E32467" t="s">
        <v>26</v>
      </c>
      <c r="F32467">
        <v>6931.3548799999999</v>
      </c>
    </row>
    <row r="32468" spans="1:6" x14ac:dyDescent="0.35">
      <c r="A32468" t="s">
        <v>58</v>
      </c>
      <c r="B32468" t="s">
        <v>36</v>
      </c>
      <c r="C32468">
        <v>2038</v>
      </c>
      <c r="D32468" t="s">
        <v>13</v>
      </c>
      <c r="E32468" t="s">
        <v>27</v>
      </c>
      <c r="F32468">
        <v>6412.3835170000002</v>
      </c>
    </row>
    <row r="32469" spans="1:6" x14ac:dyDescent="0.35">
      <c r="A32469" t="s">
        <v>58</v>
      </c>
      <c r="B32469" t="s">
        <v>36</v>
      </c>
      <c r="C32469">
        <v>2038</v>
      </c>
      <c r="D32469" t="s">
        <v>13</v>
      </c>
      <c r="E32469" t="s">
        <v>28</v>
      </c>
      <c r="F32469">
        <v>6665.1336760000004</v>
      </c>
    </row>
    <row r="32470" spans="1:6" x14ac:dyDescent="0.35">
      <c r="A32470" t="s">
        <v>58</v>
      </c>
      <c r="B32470" t="s">
        <v>36</v>
      </c>
      <c r="C32470">
        <v>2038</v>
      </c>
      <c r="D32470" t="s">
        <v>13</v>
      </c>
      <c r="E32470" t="s">
        <v>29</v>
      </c>
      <c r="F32470">
        <v>5827.6647640000001</v>
      </c>
    </row>
    <row r="32471" spans="1:6" x14ac:dyDescent="0.35">
      <c r="A32471" t="s">
        <v>58</v>
      </c>
      <c r="B32471" t="s">
        <v>36</v>
      </c>
      <c r="C32471">
        <v>2038</v>
      </c>
      <c r="D32471" t="s">
        <v>13</v>
      </c>
      <c r="E32471" t="s">
        <v>30</v>
      </c>
      <c r="F32471">
        <v>5367.6829053000001</v>
      </c>
    </row>
    <row r="32472" spans="1:6" x14ac:dyDescent="0.35">
      <c r="A32472" t="s">
        <v>58</v>
      </c>
      <c r="B32472" t="s">
        <v>36</v>
      </c>
      <c r="C32472">
        <v>2038</v>
      </c>
      <c r="D32472" t="s">
        <v>13</v>
      </c>
      <c r="E32472" t="s">
        <v>31</v>
      </c>
      <c r="F32472">
        <v>3814.3382623000002</v>
      </c>
    </row>
    <row r="32473" spans="1:6" x14ac:dyDescent="0.35">
      <c r="A32473" t="s">
        <v>58</v>
      </c>
      <c r="B32473" t="s">
        <v>36</v>
      </c>
      <c r="C32473">
        <v>2038</v>
      </c>
      <c r="D32473" t="s">
        <v>13</v>
      </c>
      <c r="E32473" t="s">
        <v>10</v>
      </c>
      <c r="F32473">
        <v>3677.5475063099998</v>
      </c>
    </row>
    <row r="32474" spans="1:6" x14ac:dyDescent="0.35">
      <c r="A32474" t="s">
        <v>58</v>
      </c>
      <c r="B32474" t="s">
        <v>36</v>
      </c>
      <c r="C32474">
        <v>2039</v>
      </c>
      <c r="D32474" t="s">
        <v>12</v>
      </c>
      <c r="E32474" t="s">
        <v>16</v>
      </c>
      <c r="F32474">
        <v>7360.3558329999996</v>
      </c>
    </row>
    <row r="32475" spans="1:6" x14ac:dyDescent="0.35">
      <c r="A32475" t="s">
        <v>58</v>
      </c>
      <c r="B32475" t="s">
        <v>36</v>
      </c>
      <c r="C32475">
        <v>2039</v>
      </c>
      <c r="D32475" t="s">
        <v>12</v>
      </c>
      <c r="E32475" t="s">
        <v>32</v>
      </c>
      <c r="F32475">
        <v>7441.7549300000001</v>
      </c>
    </row>
    <row r="32476" spans="1:6" x14ac:dyDescent="0.35">
      <c r="A32476" t="s">
        <v>58</v>
      </c>
      <c r="B32476" t="s">
        <v>36</v>
      </c>
      <c r="C32476">
        <v>2039</v>
      </c>
      <c r="D32476" t="s">
        <v>12</v>
      </c>
      <c r="E32476" t="s">
        <v>17</v>
      </c>
      <c r="F32476">
        <v>7564.5140040000006</v>
      </c>
    </row>
    <row r="32477" spans="1:6" x14ac:dyDescent="0.35">
      <c r="A32477" t="s">
        <v>58</v>
      </c>
      <c r="B32477" t="s">
        <v>36</v>
      </c>
      <c r="C32477">
        <v>2039</v>
      </c>
      <c r="D32477" t="s">
        <v>12</v>
      </c>
      <c r="E32477" t="s">
        <v>18</v>
      </c>
      <c r="F32477">
        <v>8115.1861280000003</v>
      </c>
    </row>
    <row r="32478" spans="1:6" x14ac:dyDescent="0.35">
      <c r="A32478" t="s">
        <v>58</v>
      </c>
      <c r="B32478" t="s">
        <v>36</v>
      </c>
      <c r="C32478">
        <v>2039</v>
      </c>
      <c r="D32478" t="s">
        <v>12</v>
      </c>
      <c r="E32478" t="s">
        <v>19</v>
      </c>
      <c r="F32478">
        <v>9222.460446000001</v>
      </c>
    </row>
    <row r="32479" spans="1:6" x14ac:dyDescent="0.35">
      <c r="A32479" t="s">
        <v>58</v>
      </c>
      <c r="B32479" t="s">
        <v>36</v>
      </c>
      <c r="C32479">
        <v>2039</v>
      </c>
      <c r="D32479" t="s">
        <v>12</v>
      </c>
      <c r="E32479" t="s">
        <v>20</v>
      </c>
      <c r="F32479">
        <v>9508.8936919999996</v>
      </c>
    </row>
    <row r="32480" spans="1:6" x14ac:dyDescent="0.35">
      <c r="A32480" t="s">
        <v>58</v>
      </c>
      <c r="B32480" t="s">
        <v>36</v>
      </c>
      <c r="C32480">
        <v>2039</v>
      </c>
      <c r="D32480" t="s">
        <v>12</v>
      </c>
      <c r="E32480" t="s">
        <v>21</v>
      </c>
      <c r="F32480">
        <v>9268.5007339999993</v>
      </c>
    </row>
    <row r="32481" spans="1:6" x14ac:dyDescent="0.35">
      <c r="A32481" t="s">
        <v>58</v>
      </c>
      <c r="B32481" t="s">
        <v>36</v>
      </c>
      <c r="C32481">
        <v>2039</v>
      </c>
      <c r="D32481" t="s">
        <v>12</v>
      </c>
      <c r="E32481" t="s">
        <v>22</v>
      </c>
      <c r="F32481">
        <v>9052.9379919999992</v>
      </c>
    </row>
    <row r="32482" spans="1:6" x14ac:dyDescent="0.35">
      <c r="A32482" t="s">
        <v>58</v>
      </c>
      <c r="B32482" t="s">
        <v>36</v>
      </c>
      <c r="C32482">
        <v>2039</v>
      </c>
      <c r="D32482" t="s">
        <v>12</v>
      </c>
      <c r="E32482" t="s">
        <v>23</v>
      </c>
      <c r="F32482">
        <v>9107.2214330000006</v>
      </c>
    </row>
    <row r="32483" spans="1:6" x14ac:dyDescent="0.35">
      <c r="A32483" t="s">
        <v>58</v>
      </c>
      <c r="B32483" t="s">
        <v>36</v>
      </c>
      <c r="C32483">
        <v>2039</v>
      </c>
      <c r="D32483" t="s">
        <v>12</v>
      </c>
      <c r="E32483" t="s">
        <v>24</v>
      </c>
      <c r="F32483">
        <v>8715.3486159999993</v>
      </c>
    </row>
    <row r="32484" spans="1:6" x14ac:dyDescent="0.35">
      <c r="A32484" t="s">
        <v>58</v>
      </c>
      <c r="B32484" t="s">
        <v>36</v>
      </c>
      <c r="C32484">
        <v>2039</v>
      </c>
      <c r="D32484" t="s">
        <v>12</v>
      </c>
      <c r="E32484" t="s">
        <v>25</v>
      </c>
      <c r="F32484">
        <v>8214.5654809999996</v>
      </c>
    </row>
    <row r="32485" spans="1:6" x14ac:dyDescent="0.35">
      <c r="A32485" t="s">
        <v>58</v>
      </c>
      <c r="B32485" t="s">
        <v>36</v>
      </c>
      <c r="C32485">
        <v>2039</v>
      </c>
      <c r="D32485" t="s">
        <v>12</v>
      </c>
      <c r="E32485" t="s">
        <v>26</v>
      </c>
      <c r="F32485">
        <v>7678.3597479999999</v>
      </c>
    </row>
    <row r="32486" spans="1:6" x14ac:dyDescent="0.35">
      <c r="A32486" t="s">
        <v>58</v>
      </c>
      <c r="B32486" t="s">
        <v>36</v>
      </c>
      <c r="C32486">
        <v>2039</v>
      </c>
      <c r="D32486" t="s">
        <v>12</v>
      </c>
      <c r="E32486" t="s">
        <v>27</v>
      </c>
      <c r="F32486">
        <v>6765.6509029999997</v>
      </c>
    </row>
    <row r="32487" spans="1:6" x14ac:dyDescent="0.35">
      <c r="A32487" t="s">
        <v>58</v>
      </c>
      <c r="B32487" t="s">
        <v>36</v>
      </c>
      <c r="C32487">
        <v>2039</v>
      </c>
      <c r="D32487" t="s">
        <v>12</v>
      </c>
      <c r="E32487" t="s">
        <v>28</v>
      </c>
      <c r="F32487">
        <v>6992.1670869999998</v>
      </c>
    </row>
    <row r="32488" spans="1:6" x14ac:dyDescent="0.35">
      <c r="A32488" t="s">
        <v>58</v>
      </c>
      <c r="B32488" t="s">
        <v>36</v>
      </c>
      <c r="C32488">
        <v>2039</v>
      </c>
      <c r="D32488" t="s">
        <v>12</v>
      </c>
      <c r="E32488" t="s">
        <v>29</v>
      </c>
      <c r="F32488">
        <v>6226.236363</v>
      </c>
    </row>
    <row r="32489" spans="1:6" x14ac:dyDescent="0.35">
      <c r="A32489" t="s">
        <v>58</v>
      </c>
      <c r="B32489" t="s">
        <v>36</v>
      </c>
      <c r="C32489">
        <v>2039</v>
      </c>
      <c r="D32489" t="s">
        <v>12</v>
      </c>
      <c r="E32489" t="s">
        <v>30</v>
      </c>
      <c r="F32489">
        <v>6091.2388840000003</v>
      </c>
    </row>
    <row r="32490" spans="1:6" x14ac:dyDescent="0.35">
      <c r="A32490" t="s">
        <v>58</v>
      </c>
      <c r="B32490" t="s">
        <v>36</v>
      </c>
      <c r="C32490">
        <v>2039</v>
      </c>
      <c r="D32490" t="s">
        <v>12</v>
      </c>
      <c r="E32490" t="s">
        <v>31</v>
      </c>
      <c r="F32490">
        <v>4778.2549546999999</v>
      </c>
    </row>
    <row r="32491" spans="1:6" x14ac:dyDescent="0.35">
      <c r="A32491" t="s">
        <v>58</v>
      </c>
      <c r="B32491" t="s">
        <v>36</v>
      </c>
      <c r="C32491">
        <v>2039</v>
      </c>
      <c r="D32491" t="s">
        <v>12</v>
      </c>
      <c r="E32491" t="s">
        <v>10</v>
      </c>
      <c r="F32491">
        <v>5190.2963024999999</v>
      </c>
    </row>
    <row r="32492" spans="1:6" x14ac:dyDescent="0.35">
      <c r="A32492" t="s">
        <v>58</v>
      </c>
      <c r="B32492" t="s">
        <v>36</v>
      </c>
      <c r="C32492">
        <v>2039</v>
      </c>
      <c r="D32492" t="s">
        <v>13</v>
      </c>
      <c r="E32492" t="s">
        <v>16</v>
      </c>
      <c r="F32492">
        <v>7796.8160470000003</v>
      </c>
    </row>
    <row r="32493" spans="1:6" x14ac:dyDescent="0.35">
      <c r="A32493" t="s">
        <v>58</v>
      </c>
      <c r="B32493" t="s">
        <v>36</v>
      </c>
      <c r="C32493">
        <v>2039</v>
      </c>
      <c r="D32493" t="s">
        <v>13</v>
      </c>
      <c r="E32493" t="s">
        <v>32</v>
      </c>
      <c r="F32493">
        <v>7788.5343560000001</v>
      </c>
    </row>
    <row r="32494" spans="1:6" x14ac:dyDescent="0.35">
      <c r="A32494" t="s">
        <v>58</v>
      </c>
      <c r="B32494" t="s">
        <v>36</v>
      </c>
      <c r="C32494">
        <v>2039</v>
      </c>
      <c r="D32494" t="s">
        <v>13</v>
      </c>
      <c r="E32494" t="s">
        <v>17</v>
      </c>
      <c r="F32494">
        <v>7843.5787300000002</v>
      </c>
    </row>
    <row r="32495" spans="1:6" x14ac:dyDescent="0.35">
      <c r="A32495" t="s">
        <v>58</v>
      </c>
      <c r="B32495" t="s">
        <v>36</v>
      </c>
      <c r="C32495">
        <v>2039</v>
      </c>
      <c r="D32495" t="s">
        <v>13</v>
      </c>
      <c r="E32495" t="s">
        <v>18</v>
      </c>
      <c r="F32495">
        <v>8236.8877350000002</v>
      </c>
    </row>
    <row r="32496" spans="1:6" x14ac:dyDescent="0.35">
      <c r="A32496" t="s">
        <v>58</v>
      </c>
      <c r="B32496" t="s">
        <v>36</v>
      </c>
      <c r="C32496">
        <v>2039</v>
      </c>
      <c r="D32496" t="s">
        <v>13</v>
      </c>
      <c r="E32496" t="s">
        <v>19</v>
      </c>
      <c r="F32496">
        <v>10482.894124</v>
      </c>
    </row>
    <row r="32497" spans="1:6" x14ac:dyDescent="0.35">
      <c r="A32497" t="s">
        <v>58</v>
      </c>
      <c r="B32497" t="s">
        <v>36</v>
      </c>
      <c r="C32497">
        <v>2039</v>
      </c>
      <c r="D32497" t="s">
        <v>13</v>
      </c>
      <c r="E32497" t="s">
        <v>20</v>
      </c>
      <c r="F32497">
        <v>10830.231065</v>
      </c>
    </row>
    <row r="32498" spans="1:6" x14ac:dyDescent="0.35">
      <c r="A32498" t="s">
        <v>58</v>
      </c>
      <c r="B32498" t="s">
        <v>36</v>
      </c>
      <c r="C32498">
        <v>2039</v>
      </c>
      <c r="D32498" t="s">
        <v>13</v>
      </c>
      <c r="E32498" t="s">
        <v>21</v>
      </c>
      <c r="F32498">
        <v>9836.2326009999997</v>
      </c>
    </row>
    <row r="32499" spans="1:6" x14ac:dyDescent="0.35">
      <c r="A32499" t="s">
        <v>58</v>
      </c>
      <c r="B32499" t="s">
        <v>36</v>
      </c>
      <c r="C32499">
        <v>2039</v>
      </c>
      <c r="D32499" t="s">
        <v>13</v>
      </c>
      <c r="E32499" t="s">
        <v>22</v>
      </c>
      <c r="F32499">
        <v>9003.7179149999993</v>
      </c>
    </row>
    <row r="32500" spans="1:6" x14ac:dyDescent="0.35">
      <c r="A32500" t="s">
        <v>58</v>
      </c>
      <c r="B32500" t="s">
        <v>36</v>
      </c>
      <c r="C32500">
        <v>2039</v>
      </c>
      <c r="D32500" t="s">
        <v>13</v>
      </c>
      <c r="E32500" t="s">
        <v>23</v>
      </c>
      <c r="F32500">
        <v>8441.7794950000007</v>
      </c>
    </row>
    <row r="32501" spans="1:6" x14ac:dyDescent="0.35">
      <c r="A32501" t="s">
        <v>58</v>
      </c>
      <c r="B32501" t="s">
        <v>36</v>
      </c>
      <c r="C32501">
        <v>2039</v>
      </c>
      <c r="D32501" t="s">
        <v>13</v>
      </c>
      <c r="E32501" t="s">
        <v>24</v>
      </c>
      <c r="F32501">
        <v>7900.7998690000004</v>
      </c>
    </row>
    <row r="32502" spans="1:6" x14ac:dyDescent="0.35">
      <c r="A32502" t="s">
        <v>58</v>
      </c>
      <c r="B32502" t="s">
        <v>36</v>
      </c>
      <c r="C32502">
        <v>2039</v>
      </c>
      <c r="D32502" t="s">
        <v>13</v>
      </c>
      <c r="E32502" t="s">
        <v>25</v>
      </c>
      <c r="F32502">
        <v>7412.2377189999997</v>
      </c>
    </row>
    <row r="32503" spans="1:6" x14ac:dyDescent="0.35">
      <c r="A32503" t="s">
        <v>58</v>
      </c>
      <c r="B32503" t="s">
        <v>36</v>
      </c>
      <c r="C32503">
        <v>2039</v>
      </c>
      <c r="D32503" t="s">
        <v>13</v>
      </c>
      <c r="E32503" t="s">
        <v>26</v>
      </c>
      <c r="F32503">
        <v>7090.8949140000004</v>
      </c>
    </row>
    <row r="32504" spans="1:6" x14ac:dyDescent="0.35">
      <c r="A32504" t="s">
        <v>58</v>
      </c>
      <c r="B32504" t="s">
        <v>36</v>
      </c>
      <c r="C32504">
        <v>2039</v>
      </c>
      <c r="D32504" t="s">
        <v>13</v>
      </c>
      <c r="E32504" t="s">
        <v>27</v>
      </c>
      <c r="F32504">
        <v>6341.9472230000001</v>
      </c>
    </row>
    <row r="32505" spans="1:6" x14ac:dyDescent="0.35">
      <c r="A32505" t="s">
        <v>58</v>
      </c>
      <c r="B32505" t="s">
        <v>36</v>
      </c>
      <c r="C32505">
        <v>2039</v>
      </c>
      <c r="D32505" t="s">
        <v>13</v>
      </c>
      <c r="E32505" t="s">
        <v>28</v>
      </c>
      <c r="F32505">
        <v>6659.0090049999999</v>
      </c>
    </row>
    <row r="32506" spans="1:6" x14ac:dyDescent="0.35">
      <c r="A32506" t="s">
        <v>58</v>
      </c>
      <c r="B32506" t="s">
        <v>36</v>
      </c>
      <c r="C32506">
        <v>2039</v>
      </c>
      <c r="D32506" t="s">
        <v>13</v>
      </c>
      <c r="E32506" t="s">
        <v>29</v>
      </c>
      <c r="F32506">
        <v>5783.5040979999994</v>
      </c>
    </row>
    <row r="32507" spans="1:6" x14ac:dyDescent="0.35">
      <c r="A32507" t="s">
        <v>58</v>
      </c>
      <c r="B32507" t="s">
        <v>36</v>
      </c>
      <c r="C32507">
        <v>2039</v>
      </c>
      <c r="D32507" t="s">
        <v>13</v>
      </c>
      <c r="E32507" t="s">
        <v>30</v>
      </c>
      <c r="F32507">
        <v>5405.5685910000002</v>
      </c>
    </row>
    <row r="32508" spans="1:6" x14ac:dyDescent="0.35">
      <c r="A32508" t="s">
        <v>58</v>
      </c>
      <c r="B32508" t="s">
        <v>36</v>
      </c>
      <c r="C32508">
        <v>2039</v>
      </c>
      <c r="D32508" t="s">
        <v>13</v>
      </c>
      <c r="E32508" t="s">
        <v>31</v>
      </c>
      <c r="F32508">
        <v>3930.5487757000001</v>
      </c>
    </row>
    <row r="32509" spans="1:6" x14ac:dyDescent="0.35">
      <c r="A32509" t="s">
        <v>58</v>
      </c>
      <c r="B32509" t="s">
        <v>36</v>
      </c>
      <c r="C32509">
        <v>2039</v>
      </c>
      <c r="D32509" t="s">
        <v>13</v>
      </c>
      <c r="E32509" t="s">
        <v>10</v>
      </c>
      <c r="F32509">
        <v>3763.4351502200002</v>
      </c>
    </row>
    <row r="32510" spans="1:6" x14ac:dyDescent="0.35">
      <c r="A32510" t="s">
        <v>58</v>
      </c>
      <c r="B32510" t="s">
        <v>36</v>
      </c>
      <c r="C32510">
        <v>2040</v>
      </c>
      <c r="D32510" t="s">
        <v>12</v>
      </c>
      <c r="E32510" t="s">
        <v>16</v>
      </c>
      <c r="F32510">
        <v>7393.2844400000004</v>
      </c>
    </row>
    <row r="32511" spans="1:6" x14ac:dyDescent="0.35">
      <c r="A32511" t="s">
        <v>58</v>
      </c>
      <c r="B32511" t="s">
        <v>36</v>
      </c>
      <c r="C32511">
        <v>2040</v>
      </c>
      <c r="D32511" t="s">
        <v>12</v>
      </c>
      <c r="E32511" t="s">
        <v>32</v>
      </c>
      <c r="F32511">
        <v>7499.0420480000002</v>
      </c>
    </row>
    <row r="32512" spans="1:6" x14ac:dyDescent="0.35">
      <c r="A32512" t="s">
        <v>58</v>
      </c>
      <c r="B32512" t="s">
        <v>36</v>
      </c>
      <c r="C32512">
        <v>2040</v>
      </c>
      <c r="D32512" t="s">
        <v>12</v>
      </c>
      <c r="E32512" t="s">
        <v>17</v>
      </c>
      <c r="F32512">
        <v>7620.4083360000004</v>
      </c>
    </row>
    <row r="32513" spans="1:6" x14ac:dyDescent="0.35">
      <c r="A32513" t="s">
        <v>58</v>
      </c>
      <c r="B32513" t="s">
        <v>36</v>
      </c>
      <c r="C32513">
        <v>2040</v>
      </c>
      <c r="D32513" t="s">
        <v>12</v>
      </c>
      <c r="E32513" t="s">
        <v>18</v>
      </c>
      <c r="F32513">
        <v>8175.4319320000004</v>
      </c>
    </row>
    <row r="32514" spans="1:6" x14ac:dyDescent="0.35">
      <c r="A32514" t="s">
        <v>58</v>
      </c>
      <c r="B32514" t="s">
        <v>36</v>
      </c>
      <c r="C32514">
        <v>2040</v>
      </c>
      <c r="D32514" t="s">
        <v>12</v>
      </c>
      <c r="E32514" t="s">
        <v>19</v>
      </c>
      <c r="F32514">
        <v>9122.8375029999988</v>
      </c>
    </row>
    <row r="32515" spans="1:6" x14ac:dyDescent="0.35">
      <c r="A32515" t="s">
        <v>58</v>
      </c>
      <c r="B32515" t="s">
        <v>36</v>
      </c>
      <c r="C32515">
        <v>2040</v>
      </c>
      <c r="D32515" t="s">
        <v>12</v>
      </c>
      <c r="E32515" t="s">
        <v>20</v>
      </c>
      <c r="F32515">
        <v>9456.9774180000004</v>
      </c>
    </row>
    <row r="32516" spans="1:6" x14ac:dyDescent="0.35">
      <c r="A32516" t="s">
        <v>58</v>
      </c>
      <c r="B32516" t="s">
        <v>36</v>
      </c>
      <c r="C32516">
        <v>2040</v>
      </c>
      <c r="D32516" t="s">
        <v>12</v>
      </c>
      <c r="E32516" t="s">
        <v>21</v>
      </c>
      <c r="F32516">
        <v>9356.4938419999999</v>
      </c>
    </row>
    <row r="32517" spans="1:6" x14ac:dyDescent="0.35">
      <c r="A32517" t="s">
        <v>58</v>
      </c>
      <c r="B32517" t="s">
        <v>36</v>
      </c>
      <c r="C32517">
        <v>2040</v>
      </c>
      <c r="D32517" t="s">
        <v>12</v>
      </c>
      <c r="E32517" t="s">
        <v>22</v>
      </c>
      <c r="F32517">
        <v>9062.3431199999995</v>
      </c>
    </row>
    <row r="32518" spans="1:6" x14ac:dyDescent="0.35">
      <c r="A32518" t="s">
        <v>58</v>
      </c>
      <c r="B32518" t="s">
        <v>36</v>
      </c>
      <c r="C32518">
        <v>2040</v>
      </c>
      <c r="D32518" t="s">
        <v>12</v>
      </c>
      <c r="E32518" t="s">
        <v>23</v>
      </c>
      <c r="F32518">
        <v>9137.9707089999993</v>
      </c>
    </row>
    <row r="32519" spans="1:6" x14ac:dyDescent="0.35">
      <c r="A32519" t="s">
        <v>58</v>
      </c>
      <c r="B32519" t="s">
        <v>36</v>
      </c>
      <c r="C32519">
        <v>2040</v>
      </c>
      <c r="D32519" t="s">
        <v>12</v>
      </c>
      <c r="E32519" t="s">
        <v>24</v>
      </c>
      <c r="F32519">
        <v>8817.7054590000007</v>
      </c>
    </row>
    <row r="32520" spans="1:6" x14ac:dyDescent="0.35">
      <c r="A32520" t="s">
        <v>58</v>
      </c>
      <c r="B32520" t="s">
        <v>36</v>
      </c>
      <c r="C32520">
        <v>2040</v>
      </c>
      <c r="D32520" t="s">
        <v>12</v>
      </c>
      <c r="E32520" t="s">
        <v>25</v>
      </c>
      <c r="F32520">
        <v>8276.8159610000002</v>
      </c>
    </row>
    <row r="32521" spans="1:6" x14ac:dyDescent="0.35">
      <c r="A32521" t="s">
        <v>58</v>
      </c>
      <c r="B32521" t="s">
        <v>36</v>
      </c>
      <c r="C32521">
        <v>2040</v>
      </c>
      <c r="D32521" t="s">
        <v>12</v>
      </c>
      <c r="E32521" t="s">
        <v>26</v>
      </c>
      <c r="F32521">
        <v>7862.3750950000003</v>
      </c>
    </row>
    <row r="32522" spans="1:6" x14ac:dyDescent="0.35">
      <c r="A32522" t="s">
        <v>58</v>
      </c>
      <c r="B32522" t="s">
        <v>36</v>
      </c>
      <c r="C32522">
        <v>2040</v>
      </c>
      <c r="D32522" t="s">
        <v>12</v>
      </c>
      <c r="E32522" t="s">
        <v>27</v>
      </c>
      <c r="F32522">
        <v>6806.8186320000004</v>
      </c>
    </row>
    <row r="32523" spans="1:6" x14ac:dyDescent="0.35">
      <c r="A32523" t="s">
        <v>58</v>
      </c>
      <c r="B32523" t="s">
        <v>36</v>
      </c>
      <c r="C32523">
        <v>2040</v>
      </c>
      <c r="D32523" t="s">
        <v>12</v>
      </c>
      <c r="E32523" t="s">
        <v>28</v>
      </c>
      <c r="F32523">
        <v>6905.1865250000001</v>
      </c>
    </row>
    <row r="32524" spans="1:6" x14ac:dyDescent="0.35">
      <c r="A32524" t="s">
        <v>58</v>
      </c>
      <c r="B32524" t="s">
        <v>36</v>
      </c>
      <c r="C32524">
        <v>2040</v>
      </c>
      <c r="D32524" t="s">
        <v>12</v>
      </c>
      <c r="E32524" t="s">
        <v>29</v>
      </c>
      <c r="F32524">
        <v>6289.5029629999999</v>
      </c>
    </row>
    <row r="32525" spans="1:6" x14ac:dyDescent="0.35">
      <c r="A32525" t="s">
        <v>58</v>
      </c>
      <c r="B32525" t="s">
        <v>36</v>
      </c>
      <c r="C32525">
        <v>2040</v>
      </c>
      <c r="D32525" t="s">
        <v>12</v>
      </c>
      <c r="E32525" t="s">
        <v>30</v>
      </c>
      <c r="F32525">
        <v>6049.4950950000002</v>
      </c>
    </row>
    <row r="32526" spans="1:6" x14ac:dyDescent="0.35">
      <c r="A32526" t="s">
        <v>58</v>
      </c>
      <c r="B32526" t="s">
        <v>36</v>
      </c>
      <c r="C32526">
        <v>2040</v>
      </c>
      <c r="D32526" t="s">
        <v>12</v>
      </c>
      <c r="E32526" t="s">
        <v>31</v>
      </c>
      <c r="F32526">
        <v>4892.2874111000001</v>
      </c>
    </row>
    <row r="32527" spans="1:6" x14ac:dyDescent="0.35">
      <c r="A32527" t="s">
        <v>58</v>
      </c>
      <c r="B32527" t="s">
        <v>36</v>
      </c>
      <c r="C32527">
        <v>2040</v>
      </c>
      <c r="D32527" t="s">
        <v>12</v>
      </c>
      <c r="E32527" t="s">
        <v>10</v>
      </c>
      <c r="F32527">
        <v>5392.8148427100004</v>
      </c>
    </row>
    <row r="32528" spans="1:6" x14ac:dyDescent="0.35">
      <c r="A32528" t="s">
        <v>58</v>
      </c>
      <c r="B32528" t="s">
        <v>36</v>
      </c>
      <c r="C32528">
        <v>2040</v>
      </c>
      <c r="D32528" t="s">
        <v>13</v>
      </c>
      <c r="E32528" t="s">
        <v>16</v>
      </c>
      <c r="F32528">
        <v>7831.6187559999998</v>
      </c>
    </row>
    <row r="32529" spans="1:6" x14ac:dyDescent="0.35">
      <c r="A32529" t="s">
        <v>58</v>
      </c>
      <c r="B32529" t="s">
        <v>36</v>
      </c>
      <c r="C32529">
        <v>2040</v>
      </c>
      <c r="D32529" t="s">
        <v>13</v>
      </c>
      <c r="E32529" t="s">
        <v>32</v>
      </c>
      <c r="F32529">
        <v>7848.6559950000001</v>
      </c>
    </row>
    <row r="32530" spans="1:6" x14ac:dyDescent="0.35">
      <c r="A32530" t="s">
        <v>58</v>
      </c>
      <c r="B32530" t="s">
        <v>36</v>
      </c>
      <c r="C32530">
        <v>2040</v>
      </c>
      <c r="D32530" t="s">
        <v>13</v>
      </c>
      <c r="E32530" t="s">
        <v>17</v>
      </c>
      <c r="F32530">
        <v>7899.8466549999994</v>
      </c>
    </row>
    <row r="32531" spans="1:6" x14ac:dyDescent="0.35">
      <c r="A32531" t="s">
        <v>58</v>
      </c>
      <c r="B32531" t="s">
        <v>36</v>
      </c>
      <c r="C32531">
        <v>2040</v>
      </c>
      <c r="D32531" t="s">
        <v>13</v>
      </c>
      <c r="E32531" t="s">
        <v>18</v>
      </c>
      <c r="F32531">
        <v>8266.0617949999996</v>
      </c>
    </row>
    <row r="32532" spans="1:6" x14ac:dyDescent="0.35">
      <c r="A32532" t="s">
        <v>58</v>
      </c>
      <c r="B32532" t="s">
        <v>36</v>
      </c>
      <c r="C32532">
        <v>2040</v>
      </c>
      <c r="D32532" t="s">
        <v>13</v>
      </c>
      <c r="E32532" t="s">
        <v>19</v>
      </c>
      <c r="F32532">
        <v>10361.491446</v>
      </c>
    </row>
    <row r="32533" spans="1:6" x14ac:dyDescent="0.35">
      <c r="A32533" t="s">
        <v>58</v>
      </c>
      <c r="B32533" t="s">
        <v>36</v>
      </c>
      <c r="C32533">
        <v>2040</v>
      </c>
      <c r="D32533" t="s">
        <v>13</v>
      </c>
      <c r="E32533" t="s">
        <v>20</v>
      </c>
      <c r="F32533">
        <v>10815.874598</v>
      </c>
    </row>
    <row r="32534" spans="1:6" x14ac:dyDescent="0.35">
      <c r="A32534" t="s">
        <v>58</v>
      </c>
      <c r="B32534" t="s">
        <v>36</v>
      </c>
      <c r="C32534">
        <v>2040</v>
      </c>
      <c r="D32534" t="s">
        <v>13</v>
      </c>
      <c r="E32534" t="s">
        <v>21</v>
      </c>
      <c r="F32534">
        <v>9915.0698769999999</v>
      </c>
    </row>
    <row r="32535" spans="1:6" x14ac:dyDescent="0.35">
      <c r="A32535" t="s">
        <v>58</v>
      </c>
      <c r="B32535" t="s">
        <v>36</v>
      </c>
      <c r="C32535">
        <v>2040</v>
      </c>
      <c r="D32535" t="s">
        <v>13</v>
      </c>
      <c r="E32535" t="s">
        <v>22</v>
      </c>
      <c r="F32535">
        <v>8967.0123960000001</v>
      </c>
    </row>
    <row r="32536" spans="1:6" x14ac:dyDescent="0.35">
      <c r="A32536" t="s">
        <v>58</v>
      </c>
      <c r="B32536" t="s">
        <v>36</v>
      </c>
      <c r="C32536">
        <v>2040</v>
      </c>
      <c r="D32536" t="s">
        <v>13</v>
      </c>
      <c r="E32536" t="s">
        <v>23</v>
      </c>
      <c r="F32536">
        <v>8513.3891050000002</v>
      </c>
    </row>
    <row r="32537" spans="1:6" x14ac:dyDescent="0.35">
      <c r="A32537" t="s">
        <v>58</v>
      </c>
      <c r="B32537" t="s">
        <v>36</v>
      </c>
      <c r="C32537">
        <v>2040</v>
      </c>
      <c r="D32537" t="s">
        <v>13</v>
      </c>
      <c r="E32537" t="s">
        <v>24</v>
      </c>
      <c r="F32537">
        <v>7989.2916130000003</v>
      </c>
    </row>
    <row r="32538" spans="1:6" x14ac:dyDescent="0.35">
      <c r="A32538" t="s">
        <v>58</v>
      </c>
      <c r="B32538" t="s">
        <v>36</v>
      </c>
      <c r="C32538">
        <v>2040</v>
      </c>
      <c r="D32538" t="s">
        <v>13</v>
      </c>
      <c r="E32538" t="s">
        <v>25</v>
      </c>
      <c r="F32538">
        <v>7500.8382769999998</v>
      </c>
    </row>
    <row r="32539" spans="1:6" x14ac:dyDescent="0.35">
      <c r="A32539" t="s">
        <v>58</v>
      </c>
      <c r="B32539" t="s">
        <v>36</v>
      </c>
      <c r="C32539">
        <v>2040</v>
      </c>
      <c r="D32539" t="s">
        <v>13</v>
      </c>
      <c r="E32539" t="s">
        <v>26</v>
      </c>
      <c r="F32539">
        <v>7226.9488860000001</v>
      </c>
    </row>
    <row r="32540" spans="1:6" x14ac:dyDescent="0.35">
      <c r="A32540" t="s">
        <v>58</v>
      </c>
      <c r="B32540" t="s">
        <v>36</v>
      </c>
      <c r="C32540">
        <v>2040</v>
      </c>
      <c r="D32540" t="s">
        <v>13</v>
      </c>
      <c r="E32540" t="s">
        <v>27</v>
      </c>
      <c r="F32540">
        <v>6335.9568010000003</v>
      </c>
    </row>
    <row r="32541" spans="1:6" x14ac:dyDescent="0.35">
      <c r="A32541" t="s">
        <v>58</v>
      </c>
      <c r="B32541" t="s">
        <v>36</v>
      </c>
      <c r="C32541">
        <v>2040</v>
      </c>
      <c r="D32541" t="s">
        <v>13</v>
      </c>
      <c r="E32541" t="s">
        <v>28</v>
      </c>
      <c r="F32541">
        <v>6556.2132460000003</v>
      </c>
    </row>
    <row r="32542" spans="1:6" x14ac:dyDescent="0.35">
      <c r="A32542" t="s">
        <v>58</v>
      </c>
      <c r="B32542" t="s">
        <v>36</v>
      </c>
      <c r="C32542">
        <v>2040</v>
      </c>
      <c r="D32542" t="s">
        <v>13</v>
      </c>
      <c r="E32542" t="s">
        <v>29</v>
      </c>
      <c r="F32542">
        <v>5840.2206109999997</v>
      </c>
    </row>
    <row r="32543" spans="1:6" x14ac:dyDescent="0.35">
      <c r="A32543" t="s">
        <v>58</v>
      </c>
      <c r="B32543" t="s">
        <v>36</v>
      </c>
      <c r="C32543">
        <v>2040</v>
      </c>
      <c r="D32543" t="s">
        <v>13</v>
      </c>
      <c r="E32543" t="s">
        <v>30</v>
      </c>
      <c r="F32543">
        <v>5340.7908770000004</v>
      </c>
    </row>
    <row r="32544" spans="1:6" x14ac:dyDescent="0.35">
      <c r="A32544" t="s">
        <v>58</v>
      </c>
      <c r="B32544" t="s">
        <v>36</v>
      </c>
      <c r="C32544">
        <v>2040</v>
      </c>
      <c r="D32544" t="s">
        <v>13</v>
      </c>
      <c r="E32544" t="s">
        <v>31</v>
      </c>
      <c r="F32544">
        <v>4057.5910598999999</v>
      </c>
    </row>
    <row r="32545" spans="1:6" x14ac:dyDescent="0.35">
      <c r="A32545" t="s">
        <v>58</v>
      </c>
      <c r="B32545" t="s">
        <v>36</v>
      </c>
      <c r="C32545">
        <v>2040</v>
      </c>
      <c r="D32545" t="s">
        <v>13</v>
      </c>
      <c r="E32545" t="s">
        <v>10</v>
      </c>
      <c r="F32545">
        <v>3871.88402344</v>
      </c>
    </row>
    <row r="32546" spans="1:6" x14ac:dyDescent="0.35">
      <c r="A32546" t="s">
        <v>58</v>
      </c>
      <c r="B32546" t="s">
        <v>36</v>
      </c>
      <c r="C32546">
        <v>2041</v>
      </c>
      <c r="D32546" t="s">
        <v>12</v>
      </c>
      <c r="E32546" t="s">
        <v>16</v>
      </c>
      <c r="F32546">
        <v>7420.8965499999986</v>
      </c>
    </row>
    <row r="32547" spans="1:6" x14ac:dyDescent="0.35">
      <c r="A32547" t="s">
        <v>58</v>
      </c>
      <c r="B32547" t="s">
        <v>36</v>
      </c>
      <c r="C32547">
        <v>2041</v>
      </c>
      <c r="D32547" t="s">
        <v>12</v>
      </c>
      <c r="E32547" t="s">
        <v>32</v>
      </c>
      <c r="F32547">
        <v>7550.0863319999999</v>
      </c>
    </row>
    <row r="32548" spans="1:6" x14ac:dyDescent="0.35">
      <c r="A32548" t="s">
        <v>58</v>
      </c>
      <c r="B32548" t="s">
        <v>36</v>
      </c>
      <c r="C32548">
        <v>2041</v>
      </c>
      <c r="D32548" t="s">
        <v>12</v>
      </c>
      <c r="E32548" t="s">
        <v>17</v>
      </c>
      <c r="F32548">
        <v>7675.6243519999998</v>
      </c>
    </row>
    <row r="32549" spans="1:6" x14ac:dyDescent="0.35">
      <c r="A32549" t="s">
        <v>58</v>
      </c>
      <c r="B32549" t="s">
        <v>36</v>
      </c>
      <c r="C32549">
        <v>2041</v>
      </c>
      <c r="D32549" t="s">
        <v>12</v>
      </c>
      <c r="E32549" t="s">
        <v>18</v>
      </c>
      <c r="F32549">
        <v>8246.4953150000001</v>
      </c>
    </row>
    <row r="32550" spans="1:6" x14ac:dyDescent="0.35">
      <c r="A32550" t="s">
        <v>58</v>
      </c>
      <c r="B32550" t="s">
        <v>36</v>
      </c>
      <c r="C32550">
        <v>2041</v>
      </c>
      <c r="D32550" t="s">
        <v>12</v>
      </c>
      <c r="E32550" t="s">
        <v>19</v>
      </c>
      <c r="F32550">
        <v>9005.8292939999992</v>
      </c>
    </row>
    <row r="32551" spans="1:6" x14ac:dyDescent="0.35">
      <c r="A32551" t="s">
        <v>58</v>
      </c>
      <c r="B32551" t="s">
        <v>36</v>
      </c>
      <c r="C32551">
        <v>2041</v>
      </c>
      <c r="D32551" t="s">
        <v>12</v>
      </c>
      <c r="E32551" t="s">
        <v>20</v>
      </c>
      <c r="F32551">
        <v>9442.6135489999997</v>
      </c>
    </row>
    <row r="32552" spans="1:6" x14ac:dyDescent="0.35">
      <c r="A32552" t="s">
        <v>58</v>
      </c>
      <c r="B32552" t="s">
        <v>36</v>
      </c>
      <c r="C32552">
        <v>2041</v>
      </c>
      <c r="D32552" t="s">
        <v>12</v>
      </c>
      <c r="E32552" t="s">
        <v>21</v>
      </c>
      <c r="F32552">
        <v>9398.2517129999997</v>
      </c>
    </row>
    <row r="32553" spans="1:6" x14ac:dyDescent="0.35">
      <c r="A32553" t="s">
        <v>58</v>
      </c>
      <c r="B32553" t="s">
        <v>36</v>
      </c>
      <c r="C32553">
        <v>2041</v>
      </c>
      <c r="D32553" t="s">
        <v>12</v>
      </c>
      <c r="E32553" t="s">
        <v>22</v>
      </c>
      <c r="F32553">
        <v>9129.8176370000001</v>
      </c>
    </row>
    <row r="32554" spans="1:6" x14ac:dyDescent="0.35">
      <c r="A32554" t="s">
        <v>58</v>
      </c>
      <c r="B32554" t="s">
        <v>36</v>
      </c>
      <c r="C32554">
        <v>2041</v>
      </c>
      <c r="D32554" t="s">
        <v>12</v>
      </c>
      <c r="E32554" t="s">
        <v>23</v>
      </c>
      <c r="F32554">
        <v>9158.3134200000004</v>
      </c>
    </row>
    <row r="32555" spans="1:6" x14ac:dyDescent="0.35">
      <c r="A32555" t="s">
        <v>58</v>
      </c>
      <c r="B32555" t="s">
        <v>36</v>
      </c>
      <c r="C32555">
        <v>2041</v>
      </c>
      <c r="D32555" t="s">
        <v>12</v>
      </c>
      <c r="E32555" t="s">
        <v>24</v>
      </c>
      <c r="F32555">
        <v>8882.3938450000005</v>
      </c>
    </row>
    <row r="32556" spans="1:6" x14ac:dyDescent="0.35">
      <c r="A32556" t="s">
        <v>58</v>
      </c>
      <c r="B32556" t="s">
        <v>36</v>
      </c>
      <c r="C32556">
        <v>2041</v>
      </c>
      <c r="D32556" t="s">
        <v>12</v>
      </c>
      <c r="E32556" t="s">
        <v>25</v>
      </c>
      <c r="F32556">
        <v>8350.2338760000002</v>
      </c>
    </row>
    <row r="32557" spans="1:6" x14ac:dyDescent="0.35">
      <c r="A32557" t="s">
        <v>58</v>
      </c>
      <c r="B32557" t="s">
        <v>36</v>
      </c>
      <c r="C32557">
        <v>2041</v>
      </c>
      <c r="D32557" t="s">
        <v>12</v>
      </c>
      <c r="E32557" t="s">
        <v>26</v>
      </c>
      <c r="F32557">
        <v>7990.2217230000006</v>
      </c>
    </row>
    <row r="32558" spans="1:6" x14ac:dyDescent="0.35">
      <c r="A32558" t="s">
        <v>58</v>
      </c>
      <c r="B32558" t="s">
        <v>36</v>
      </c>
      <c r="C32558">
        <v>2041</v>
      </c>
      <c r="D32558" t="s">
        <v>12</v>
      </c>
      <c r="E32558" t="s">
        <v>27</v>
      </c>
      <c r="F32558">
        <v>6881.1756820000001</v>
      </c>
    </row>
    <row r="32559" spans="1:6" x14ac:dyDescent="0.35">
      <c r="A32559" t="s">
        <v>58</v>
      </c>
      <c r="B32559" t="s">
        <v>36</v>
      </c>
      <c r="C32559">
        <v>2041</v>
      </c>
      <c r="D32559" t="s">
        <v>12</v>
      </c>
      <c r="E32559" t="s">
        <v>28</v>
      </c>
      <c r="F32559">
        <v>6774.1277650000002</v>
      </c>
    </row>
    <row r="32560" spans="1:6" x14ac:dyDescent="0.35">
      <c r="A32560" t="s">
        <v>58</v>
      </c>
      <c r="B32560" t="s">
        <v>36</v>
      </c>
      <c r="C32560">
        <v>2041</v>
      </c>
      <c r="D32560" t="s">
        <v>12</v>
      </c>
      <c r="E32560" t="s">
        <v>29</v>
      </c>
      <c r="F32560">
        <v>6448.2861640000001</v>
      </c>
    </row>
    <row r="32561" spans="1:6" x14ac:dyDescent="0.35">
      <c r="A32561" t="s">
        <v>58</v>
      </c>
      <c r="B32561" t="s">
        <v>36</v>
      </c>
      <c r="C32561">
        <v>2041</v>
      </c>
      <c r="D32561" t="s">
        <v>12</v>
      </c>
      <c r="E32561" t="s">
        <v>30</v>
      </c>
      <c r="F32561">
        <v>5937.3436629999997</v>
      </c>
    </row>
    <row r="32562" spans="1:6" x14ac:dyDescent="0.35">
      <c r="A32562" t="s">
        <v>58</v>
      </c>
      <c r="B32562" t="s">
        <v>36</v>
      </c>
      <c r="C32562">
        <v>2041</v>
      </c>
      <c r="D32562" t="s">
        <v>12</v>
      </c>
      <c r="E32562" t="s">
        <v>31</v>
      </c>
      <c r="F32562">
        <v>5021.7618395</v>
      </c>
    </row>
    <row r="32563" spans="1:6" x14ac:dyDescent="0.35">
      <c r="A32563" t="s">
        <v>58</v>
      </c>
      <c r="B32563" t="s">
        <v>36</v>
      </c>
      <c r="C32563">
        <v>2041</v>
      </c>
      <c r="D32563" t="s">
        <v>12</v>
      </c>
      <c r="E32563" t="s">
        <v>10</v>
      </c>
      <c r="F32563">
        <v>5607.3010188899998</v>
      </c>
    </row>
    <row r="32564" spans="1:6" x14ac:dyDescent="0.35">
      <c r="A32564" t="s">
        <v>58</v>
      </c>
      <c r="B32564" t="s">
        <v>36</v>
      </c>
      <c r="C32564">
        <v>2041</v>
      </c>
      <c r="D32564" t="s">
        <v>13</v>
      </c>
      <c r="E32564" t="s">
        <v>16</v>
      </c>
      <c r="F32564">
        <v>7860.7811039999997</v>
      </c>
    </row>
    <row r="32565" spans="1:6" x14ac:dyDescent="0.35">
      <c r="A32565" t="s">
        <v>58</v>
      </c>
      <c r="B32565" t="s">
        <v>36</v>
      </c>
      <c r="C32565">
        <v>2041</v>
      </c>
      <c r="D32565" t="s">
        <v>13</v>
      </c>
      <c r="E32565" t="s">
        <v>32</v>
      </c>
      <c r="F32565">
        <v>7902.1593929999999</v>
      </c>
    </row>
    <row r="32566" spans="1:6" x14ac:dyDescent="0.35">
      <c r="A32566" t="s">
        <v>58</v>
      </c>
      <c r="B32566" t="s">
        <v>36</v>
      </c>
      <c r="C32566">
        <v>2041</v>
      </c>
      <c r="D32566" t="s">
        <v>13</v>
      </c>
      <c r="E32566" t="s">
        <v>17</v>
      </c>
      <c r="F32566">
        <v>7956.0118750000001</v>
      </c>
    </row>
    <row r="32567" spans="1:6" x14ac:dyDescent="0.35">
      <c r="A32567" t="s">
        <v>58</v>
      </c>
      <c r="B32567" t="s">
        <v>36</v>
      </c>
      <c r="C32567">
        <v>2041</v>
      </c>
      <c r="D32567" t="s">
        <v>13</v>
      </c>
      <c r="E32567" t="s">
        <v>18</v>
      </c>
      <c r="F32567">
        <v>8317.827021000001</v>
      </c>
    </row>
    <row r="32568" spans="1:6" x14ac:dyDescent="0.35">
      <c r="A32568" t="s">
        <v>58</v>
      </c>
      <c r="B32568" t="s">
        <v>36</v>
      </c>
      <c r="C32568">
        <v>2041</v>
      </c>
      <c r="D32568" t="s">
        <v>13</v>
      </c>
      <c r="E32568" t="s">
        <v>19</v>
      </c>
      <c r="F32568">
        <v>10224.290703999999</v>
      </c>
    </row>
    <row r="32569" spans="1:6" x14ac:dyDescent="0.35">
      <c r="A32569" t="s">
        <v>58</v>
      </c>
      <c r="B32569" t="s">
        <v>36</v>
      </c>
      <c r="C32569">
        <v>2041</v>
      </c>
      <c r="D32569" t="s">
        <v>13</v>
      </c>
      <c r="E32569" t="s">
        <v>20</v>
      </c>
      <c r="F32569">
        <v>10821.208991</v>
      </c>
    </row>
    <row r="32570" spans="1:6" x14ac:dyDescent="0.35">
      <c r="A32570" t="s">
        <v>58</v>
      </c>
      <c r="B32570" t="s">
        <v>36</v>
      </c>
      <c r="C32570">
        <v>2041</v>
      </c>
      <c r="D32570" t="s">
        <v>13</v>
      </c>
      <c r="E32570" t="s">
        <v>21</v>
      </c>
      <c r="F32570">
        <v>9961.6335340000005</v>
      </c>
    </row>
    <row r="32571" spans="1:6" x14ac:dyDescent="0.35">
      <c r="A32571" t="s">
        <v>58</v>
      </c>
      <c r="B32571" t="s">
        <v>36</v>
      </c>
      <c r="C32571">
        <v>2041</v>
      </c>
      <c r="D32571" t="s">
        <v>13</v>
      </c>
      <c r="E32571" t="s">
        <v>22</v>
      </c>
      <c r="F32571">
        <v>8962.0464379999994</v>
      </c>
    </row>
    <row r="32572" spans="1:6" x14ac:dyDescent="0.35">
      <c r="A32572" t="s">
        <v>58</v>
      </c>
      <c r="B32572" t="s">
        <v>36</v>
      </c>
      <c r="C32572">
        <v>2041</v>
      </c>
      <c r="D32572" t="s">
        <v>13</v>
      </c>
      <c r="E32572" t="s">
        <v>23</v>
      </c>
      <c r="F32572">
        <v>8560.04205</v>
      </c>
    </row>
    <row r="32573" spans="1:6" x14ac:dyDescent="0.35">
      <c r="A32573" t="s">
        <v>58</v>
      </c>
      <c r="B32573" t="s">
        <v>36</v>
      </c>
      <c r="C32573">
        <v>2041</v>
      </c>
      <c r="D32573" t="s">
        <v>13</v>
      </c>
      <c r="E32573" t="s">
        <v>24</v>
      </c>
      <c r="F32573">
        <v>8084.9978140000003</v>
      </c>
    </row>
    <row r="32574" spans="1:6" x14ac:dyDescent="0.35">
      <c r="A32574" t="s">
        <v>58</v>
      </c>
      <c r="B32574" t="s">
        <v>36</v>
      </c>
      <c r="C32574">
        <v>2041</v>
      </c>
      <c r="D32574" t="s">
        <v>13</v>
      </c>
      <c r="E32574" t="s">
        <v>25</v>
      </c>
      <c r="F32574">
        <v>7582.1412810000002</v>
      </c>
    </row>
    <row r="32575" spans="1:6" x14ac:dyDescent="0.35">
      <c r="A32575" t="s">
        <v>58</v>
      </c>
      <c r="B32575" t="s">
        <v>36</v>
      </c>
      <c r="C32575">
        <v>2041</v>
      </c>
      <c r="D32575" t="s">
        <v>13</v>
      </c>
      <c r="E32575" t="s">
        <v>26</v>
      </c>
      <c r="F32575">
        <v>7302.0326260000002</v>
      </c>
    </row>
    <row r="32576" spans="1:6" x14ac:dyDescent="0.35">
      <c r="A32576" t="s">
        <v>58</v>
      </c>
      <c r="B32576" t="s">
        <v>36</v>
      </c>
      <c r="C32576">
        <v>2041</v>
      </c>
      <c r="D32576" t="s">
        <v>13</v>
      </c>
      <c r="E32576" t="s">
        <v>27</v>
      </c>
      <c r="F32576">
        <v>6393.7777289999995</v>
      </c>
    </row>
    <row r="32577" spans="1:6" x14ac:dyDescent="0.35">
      <c r="A32577" t="s">
        <v>58</v>
      </c>
      <c r="B32577" t="s">
        <v>36</v>
      </c>
      <c r="C32577">
        <v>2041</v>
      </c>
      <c r="D32577" t="s">
        <v>13</v>
      </c>
      <c r="E32577" t="s">
        <v>28</v>
      </c>
      <c r="F32577">
        <v>6408.6087539999999</v>
      </c>
    </row>
    <row r="32578" spans="1:6" x14ac:dyDescent="0.35">
      <c r="A32578" t="s">
        <v>58</v>
      </c>
      <c r="B32578" t="s">
        <v>36</v>
      </c>
      <c r="C32578">
        <v>2041</v>
      </c>
      <c r="D32578" t="s">
        <v>13</v>
      </c>
      <c r="E32578" t="s">
        <v>29</v>
      </c>
      <c r="F32578">
        <v>5975.9528360000004</v>
      </c>
    </row>
    <row r="32579" spans="1:6" x14ac:dyDescent="0.35">
      <c r="A32579" t="s">
        <v>58</v>
      </c>
      <c r="B32579" t="s">
        <v>36</v>
      </c>
      <c r="C32579">
        <v>2041</v>
      </c>
      <c r="D32579" t="s">
        <v>13</v>
      </c>
      <c r="E32579" t="s">
        <v>30</v>
      </c>
      <c r="F32579">
        <v>5239.9037879999996</v>
      </c>
    </row>
    <row r="32580" spans="1:6" x14ac:dyDescent="0.35">
      <c r="A32580" t="s">
        <v>58</v>
      </c>
      <c r="B32580" t="s">
        <v>36</v>
      </c>
      <c r="C32580">
        <v>2041</v>
      </c>
      <c r="D32580" t="s">
        <v>13</v>
      </c>
      <c r="E32580" t="s">
        <v>31</v>
      </c>
      <c r="F32580">
        <v>4190.7434264000003</v>
      </c>
    </row>
    <row r="32581" spans="1:6" x14ac:dyDescent="0.35">
      <c r="A32581" t="s">
        <v>58</v>
      </c>
      <c r="B32581" t="s">
        <v>36</v>
      </c>
      <c r="C32581">
        <v>2041</v>
      </c>
      <c r="D32581" t="s">
        <v>13</v>
      </c>
      <c r="E32581" t="s">
        <v>10</v>
      </c>
      <c r="F32581">
        <v>3976.05140179</v>
      </c>
    </row>
    <row r="32582" spans="1:6" x14ac:dyDescent="0.35">
      <c r="A32582" t="s">
        <v>58</v>
      </c>
      <c r="B32582" t="s">
        <v>36</v>
      </c>
      <c r="C32582">
        <v>2042</v>
      </c>
      <c r="D32582" t="s">
        <v>12</v>
      </c>
      <c r="E32582" t="s">
        <v>16</v>
      </c>
      <c r="F32582">
        <v>7443.5679500000006</v>
      </c>
    </row>
    <row r="32583" spans="1:6" x14ac:dyDescent="0.35">
      <c r="A32583" t="s">
        <v>58</v>
      </c>
      <c r="B32583" t="s">
        <v>36</v>
      </c>
      <c r="C32583">
        <v>2042</v>
      </c>
      <c r="D32583" t="s">
        <v>12</v>
      </c>
      <c r="E32583" t="s">
        <v>32</v>
      </c>
      <c r="F32583">
        <v>7595.2829369999999</v>
      </c>
    </row>
    <row r="32584" spans="1:6" x14ac:dyDescent="0.35">
      <c r="A32584" t="s">
        <v>58</v>
      </c>
      <c r="B32584" t="s">
        <v>36</v>
      </c>
      <c r="C32584">
        <v>2042</v>
      </c>
      <c r="D32584" t="s">
        <v>12</v>
      </c>
      <c r="E32584" t="s">
        <v>17</v>
      </c>
      <c r="F32584">
        <v>7731.2973240000001</v>
      </c>
    </row>
    <row r="32585" spans="1:6" x14ac:dyDescent="0.35">
      <c r="A32585" t="s">
        <v>58</v>
      </c>
      <c r="B32585" t="s">
        <v>36</v>
      </c>
      <c r="C32585">
        <v>2042</v>
      </c>
      <c r="D32585" t="s">
        <v>12</v>
      </c>
      <c r="E32585" t="s">
        <v>18</v>
      </c>
      <c r="F32585">
        <v>8228.1924959999997</v>
      </c>
    </row>
    <row r="32586" spans="1:6" x14ac:dyDescent="0.35">
      <c r="A32586" t="s">
        <v>58</v>
      </c>
      <c r="B32586" t="s">
        <v>36</v>
      </c>
      <c r="C32586">
        <v>2042</v>
      </c>
      <c r="D32586" t="s">
        <v>12</v>
      </c>
      <c r="E32586" t="s">
        <v>19</v>
      </c>
      <c r="F32586">
        <v>9053.2780980000007</v>
      </c>
    </row>
    <row r="32587" spans="1:6" x14ac:dyDescent="0.35">
      <c r="A32587" t="s">
        <v>58</v>
      </c>
      <c r="B32587" t="s">
        <v>36</v>
      </c>
      <c r="C32587">
        <v>2042</v>
      </c>
      <c r="D32587" t="s">
        <v>12</v>
      </c>
      <c r="E32587" t="s">
        <v>20</v>
      </c>
      <c r="F32587">
        <v>9366.9739250000002</v>
      </c>
    </row>
    <row r="32588" spans="1:6" x14ac:dyDescent="0.35">
      <c r="A32588" t="s">
        <v>58</v>
      </c>
      <c r="B32588" t="s">
        <v>36</v>
      </c>
      <c r="C32588">
        <v>2042</v>
      </c>
      <c r="D32588" t="s">
        <v>12</v>
      </c>
      <c r="E32588" t="s">
        <v>21</v>
      </c>
      <c r="F32588">
        <v>9411.9251199999999</v>
      </c>
    </row>
    <row r="32589" spans="1:6" x14ac:dyDescent="0.35">
      <c r="A32589" t="s">
        <v>58</v>
      </c>
      <c r="B32589" t="s">
        <v>36</v>
      </c>
      <c r="C32589">
        <v>2042</v>
      </c>
      <c r="D32589" t="s">
        <v>12</v>
      </c>
      <c r="E32589" t="s">
        <v>22</v>
      </c>
      <c r="F32589">
        <v>9248.2152709999991</v>
      </c>
    </row>
    <row r="32590" spans="1:6" x14ac:dyDescent="0.35">
      <c r="A32590" t="s">
        <v>58</v>
      </c>
      <c r="B32590" t="s">
        <v>36</v>
      </c>
      <c r="C32590">
        <v>2042</v>
      </c>
      <c r="D32590" t="s">
        <v>12</v>
      </c>
      <c r="E32590" t="s">
        <v>23</v>
      </c>
      <c r="F32590">
        <v>9151.6147330000003</v>
      </c>
    </row>
    <row r="32591" spans="1:6" x14ac:dyDescent="0.35">
      <c r="A32591" t="s">
        <v>58</v>
      </c>
      <c r="B32591" t="s">
        <v>36</v>
      </c>
      <c r="C32591">
        <v>2042</v>
      </c>
      <c r="D32591" t="s">
        <v>12</v>
      </c>
      <c r="E32591" t="s">
        <v>24</v>
      </c>
      <c r="F32591">
        <v>8935.7278160000005</v>
      </c>
    </row>
    <row r="32592" spans="1:6" x14ac:dyDescent="0.35">
      <c r="A32592" t="s">
        <v>58</v>
      </c>
      <c r="B32592" t="s">
        <v>36</v>
      </c>
      <c r="C32592">
        <v>2042</v>
      </c>
      <c r="D32592" t="s">
        <v>12</v>
      </c>
      <c r="E32592" t="s">
        <v>25</v>
      </c>
      <c r="F32592">
        <v>8473.5061239999995</v>
      </c>
    </row>
    <row r="32593" spans="1:6" x14ac:dyDescent="0.35">
      <c r="A32593" t="s">
        <v>58</v>
      </c>
      <c r="B32593" t="s">
        <v>36</v>
      </c>
      <c r="C32593">
        <v>2042</v>
      </c>
      <c r="D32593" t="s">
        <v>12</v>
      </c>
      <c r="E32593" t="s">
        <v>26</v>
      </c>
      <c r="F32593">
        <v>8032.7044830000004</v>
      </c>
    </row>
    <row r="32594" spans="1:6" x14ac:dyDescent="0.35">
      <c r="A32594" t="s">
        <v>58</v>
      </c>
      <c r="B32594" t="s">
        <v>36</v>
      </c>
      <c r="C32594">
        <v>2042</v>
      </c>
      <c r="D32594" t="s">
        <v>12</v>
      </c>
      <c r="E32594" t="s">
        <v>27</v>
      </c>
      <c r="F32594">
        <v>7014.6108139999997</v>
      </c>
    </row>
    <row r="32595" spans="1:6" x14ac:dyDescent="0.35">
      <c r="A32595" t="s">
        <v>58</v>
      </c>
      <c r="B32595" t="s">
        <v>36</v>
      </c>
      <c r="C32595">
        <v>2042</v>
      </c>
      <c r="D32595" t="s">
        <v>12</v>
      </c>
      <c r="E32595" t="s">
        <v>28</v>
      </c>
      <c r="F32595">
        <v>6638.2732139999998</v>
      </c>
    </row>
    <row r="32596" spans="1:6" x14ac:dyDescent="0.35">
      <c r="A32596" t="s">
        <v>58</v>
      </c>
      <c r="B32596" t="s">
        <v>36</v>
      </c>
      <c r="C32596">
        <v>2042</v>
      </c>
      <c r="D32596" t="s">
        <v>12</v>
      </c>
      <c r="E32596" t="s">
        <v>29</v>
      </c>
      <c r="F32596">
        <v>6580.4504209999996</v>
      </c>
    </row>
    <row r="32597" spans="1:6" x14ac:dyDescent="0.35">
      <c r="A32597" t="s">
        <v>58</v>
      </c>
      <c r="B32597" t="s">
        <v>36</v>
      </c>
      <c r="C32597">
        <v>2042</v>
      </c>
      <c r="D32597" t="s">
        <v>12</v>
      </c>
      <c r="E32597" t="s">
        <v>30</v>
      </c>
      <c r="F32597">
        <v>5852.8237689999996</v>
      </c>
    </row>
    <row r="32598" spans="1:6" x14ac:dyDescent="0.35">
      <c r="A32598" t="s">
        <v>58</v>
      </c>
      <c r="B32598" t="s">
        <v>36</v>
      </c>
      <c r="C32598">
        <v>2042</v>
      </c>
      <c r="D32598" t="s">
        <v>12</v>
      </c>
      <c r="E32598" t="s">
        <v>31</v>
      </c>
      <c r="F32598">
        <v>5149.6083689000006</v>
      </c>
    </row>
    <row r="32599" spans="1:6" x14ac:dyDescent="0.35">
      <c r="A32599" t="s">
        <v>58</v>
      </c>
      <c r="B32599" t="s">
        <v>36</v>
      </c>
      <c r="C32599">
        <v>2042</v>
      </c>
      <c r="D32599" t="s">
        <v>12</v>
      </c>
      <c r="E32599" t="s">
        <v>10</v>
      </c>
      <c r="F32599">
        <v>5795.6196123399995</v>
      </c>
    </row>
    <row r="32600" spans="1:6" x14ac:dyDescent="0.35">
      <c r="A32600" t="s">
        <v>58</v>
      </c>
      <c r="B32600" t="s">
        <v>36</v>
      </c>
      <c r="C32600">
        <v>2042</v>
      </c>
      <c r="D32600" t="s">
        <v>13</v>
      </c>
      <c r="E32600" t="s">
        <v>16</v>
      </c>
      <c r="F32600">
        <v>7884.7168240000001</v>
      </c>
    </row>
    <row r="32601" spans="1:6" x14ac:dyDescent="0.35">
      <c r="A32601" t="s">
        <v>58</v>
      </c>
      <c r="B32601" t="s">
        <v>36</v>
      </c>
      <c r="C32601">
        <v>2042</v>
      </c>
      <c r="D32601" t="s">
        <v>13</v>
      </c>
      <c r="E32601" t="s">
        <v>32</v>
      </c>
      <c r="F32601">
        <v>7949.5008260000004</v>
      </c>
    </row>
    <row r="32602" spans="1:6" x14ac:dyDescent="0.35">
      <c r="A32602" t="s">
        <v>58</v>
      </c>
      <c r="B32602" t="s">
        <v>36</v>
      </c>
      <c r="C32602">
        <v>2042</v>
      </c>
      <c r="D32602" t="s">
        <v>13</v>
      </c>
      <c r="E32602" t="s">
        <v>17</v>
      </c>
      <c r="F32602">
        <v>8013.2092359999997</v>
      </c>
    </row>
    <row r="32603" spans="1:6" x14ac:dyDescent="0.35">
      <c r="A32603" t="s">
        <v>58</v>
      </c>
      <c r="B32603" t="s">
        <v>36</v>
      </c>
      <c r="C32603">
        <v>2042</v>
      </c>
      <c r="D32603" t="s">
        <v>13</v>
      </c>
      <c r="E32603" t="s">
        <v>18</v>
      </c>
      <c r="F32603">
        <v>8297.3714730000011</v>
      </c>
    </row>
    <row r="32604" spans="1:6" x14ac:dyDescent="0.35">
      <c r="A32604" t="s">
        <v>58</v>
      </c>
      <c r="B32604" t="s">
        <v>36</v>
      </c>
      <c r="C32604">
        <v>2042</v>
      </c>
      <c r="D32604" t="s">
        <v>13</v>
      </c>
      <c r="E32604" t="s">
        <v>19</v>
      </c>
      <c r="F32604">
        <v>10229.332283</v>
      </c>
    </row>
    <row r="32605" spans="1:6" x14ac:dyDescent="0.35">
      <c r="A32605" t="s">
        <v>58</v>
      </c>
      <c r="B32605" t="s">
        <v>36</v>
      </c>
      <c r="C32605">
        <v>2042</v>
      </c>
      <c r="D32605" t="s">
        <v>13</v>
      </c>
      <c r="E32605" t="s">
        <v>20</v>
      </c>
      <c r="F32605">
        <v>10760.923634000001</v>
      </c>
    </row>
    <row r="32606" spans="1:6" x14ac:dyDescent="0.35">
      <c r="A32606" t="s">
        <v>58</v>
      </c>
      <c r="B32606" t="s">
        <v>36</v>
      </c>
      <c r="C32606">
        <v>2042</v>
      </c>
      <c r="D32606" t="s">
        <v>13</v>
      </c>
      <c r="E32606" t="s">
        <v>21</v>
      </c>
      <c r="F32606">
        <v>9970.1662049999995</v>
      </c>
    </row>
    <row r="32607" spans="1:6" x14ac:dyDescent="0.35">
      <c r="A32607" t="s">
        <v>58</v>
      </c>
      <c r="B32607" t="s">
        <v>36</v>
      </c>
      <c r="C32607">
        <v>2042</v>
      </c>
      <c r="D32607" t="s">
        <v>13</v>
      </c>
      <c r="E32607" t="s">
        <v>22</v>
      </c>
      <c r="F32607">
        <v>9042.7937259999999</v>
      </c>
    </row>
    <row r="32608" spans="1:6" x14ac:dyDescent="0.35">
      <c r="A32608" t="s">
        <v>58</v>
      </c>
      <c r="B32608" t="s">
        <v>36</v>
      </c>
      <c r="C32608">
        <v>2042</v>
      </c>
      <c r="D32608" t="s">
        <v>13</v>
      </c>
      <c r="E32608" t="s">
        <v>23</v>
      </c>
      <c r="F32608">
        <v>8566.0003809999998</v>
      </c>
    </row>
    <row r="32609" spans="1:6" x14ac:dyDescent="0.35">
      <c r="A32609" t="s">
        <v>58</v>
      </c>
      <c r="B32609" t="s">
        <v>36</v>
      </c>
      <c r="C32609">
        <v>2042</v>
      </c>
      <c r="D32609" t="s">
        <v>13</v>
      </c>
      <c r="E32609" t="s">
        <v>24</v>
      </c>
      <c r="F32609">
        <v>8194.8431720000008</v>
      </c>
    </row>
    <row r="32610" spans="1:6" x14ac:dyDescent="0.35">
      <c r="A32610" t="s">
        <v>58</v>
      </c>
      <c r="B32610" t="s">
        <v>36</v>
      </c>
      <c r="C32610">
        <v>2042</v>
      </c>
      <c r="D32610" t="s">
        <v>13</v>
      </c>
      <c r="E32610" t="s">
        <v>25</v>
      </c>
      <c r="F32610">
        <v>7654.9252649999999</v>
      </c>
    </row>
    <row r="32611" spans="1:6" x14ac:dyDescent="0.35">
      <c r="A32611" t="s">
        <v>58</v>
      </c>
      <c r="B32611" t="s">
        <v>36</v>
      </c>
      <c r="C32611">
        <v>2042</v>
      </c>
      <c r="D32611" t="s">
        <v>13</v>
      </c>
      <c r="E32611" t="s">
        <v>26</v>
      </c>
      <c r="F32611">
        <v>7324.3615439999994</v>
      </c>
    </row>
    <row r="32612" spans="1:6" x14ac:dyDescent="0.35">
      <c r="A32612" t="s">
        <v>58</v>
      </c>
      <c r="B32612" t="s">
        <v>36</v>
      </c>
      <c r="C32612">
        <v>2042</v>
      </c>
      <c r="D32612" t="s">
        <v>13</v>
      </c>
      <c r="E32612" t="s">
        <v>27</v>
      </c>
      <c r="F32612">
        <v>6520.7345320000004</v>
      </c>
    </row>
    <row r="32613" spans="1:6" x14ac:dyDescent="0.35">
      <c r="A32613" t="s">
        <v>58</v>
      </c>
      <c r="B32613" t="s">
        <v>36</v>
      </c>
      <c r="C32613">
        <v>2042</v>
      </c>
      <c r="D32613" t="s">
        <v>13</v>
      </c>
      <c r="E32613" t="s">
        <v>28</v>
      </c>
      <c r="F32613">
        <v>6249.3532840000007</v>
      </c>
    </row>
    <row r="32614" spans="1:6" x14ac:dyDescent="0.35">
      <c r="A32614" t="s">
        <v>58</v>
      </c>
      <c r="B32614" t="s">
        <v>36</v>
      </c>
      <c r="C32614">
        <v>2042</v>
      </c>
      <c r="D32614" t="s">
        <v>13</v>
      </c>
      <c r="E32614" t="s">
        <v>29</v>
      </c>
      <c r="F32614">
        <v>6086.9737279999999</v>
      </c>
    </row>
    <row r="32615" spans="1:6" x14ac:dyDescent="0.35">
      <c r="A32615" t="s">
        <v>58</v>
      </c>
      <c r="B32615" t="s">
        <v>36</v>
      </c>
      <c r="C32615">
        <v>2042</v>
      </c>
      <c r="D32615" t="s">
        <v>13</v>
      </c>
      <c r="E32615" t="s">
        <v>30</v>
      </c>
      <c r="F32615">
        <v>5183.3951260000003</v>
      </c>
    </row>
    <row r="32616" spans="1:6" x14ac:dyDescent="0.35">
      <c r="A32616" t="s">
        <v>58</v>
      </c>
      <c r="B32616" t="s">
        <v>36</v>
      </c>
      <c r="C32616">
        <v>2042</v>
      </c>
      <c r="D32616" t="s">
        <v>13</v>
      </c>
      <c r="E32616" t="s">
        <v>31</v>
      </c>
      <c r="F32616">
        <v>4289.1286612000004</v>
      </c>
    </row>
    <row r="32617" spans="1:6" x14ac:dyDescent="0.35">
      <c r="A32617" t="s">
        <v>58</v>
      </c>
      <c r="B32617" t="s">
        <v>36</v>
      </c>
      <c r="C32617">
        <v>2042</v>
      </c>
      <c r="D32617" t="s">
        <v>13</v>
      </c>
      <c r="E32617" t="s">
        <v>10</v>
      </c>
      <c r="F32617">
        <v>4074.9225160999999</v>
      </c>
    </row>
    <row r="32618" spans="1:6" x14ac:dyDescent="0.35">
      <c r="A32618" t="s">
        <v>58</v>
      </c>
      <c r="B32618" t="s">
        <v>36</v>
      </c>
      <c r="C32618">
        <v>2043</v>
      </c>
      <c r="D32618" t="s">
        <v>12</v>
      </c>
      <c r="E32618" t="s">
        <v>16</v>
      </c>
      <c r="F32618">
        <v>7461.5088619999997</v>
      </c>
    </row>
    <row r="32619" spans="1:6" x14ac:dyDescent="0.35">
      <c r="A32619" t="s">
        <v>58</v>
      </c>
      <c r="B32619" t="s">
        <v>36</v>
      </c>
      <c r="C32619">
        <v>2043</v>
      </c>
      <c r="D32619" t="s">
        <v>12</v>
      </c>
      <c r="E32619" t="s">
        <v>32</v>
      </c>
      <c r="F32619">
        <v>7635.0297090000004</v>
      </c>
    </row>
    <row r="32620" spans="1:6" x14ac:dyDescent="0.35">
      <c r="A32620" t="s">
        <v>58</v>
      </c>
      <c r="B32620" t="s">
        <v>36</v>
      </c>
      <c r="C32620">
        <v>2043</v>
      </c>
      <c r="D32620" t="s">
        <v>12</v>
      </c>
      <c r="E32620" t="s">
        <v>17</v>
      </c>
      <c r="F32620">
        <v>7788.0219539999998</v>
      </c>
    </row>
    <row r="32621" spans="1:6" x14ac:dyDescent="0.35">
      <c r="A32621" t="s">
        <v>58</v>
      </c>
      <c r="B32621" t="s">
        <v>36</v>
      </c>
      <c r="C32621">
        <v>2043</v>
      </c>
      <c r="D32621" t="s">
        <v>12</v>
      </c>
      <c r="E32621" t="s">
        <v>18</v>
      </c>
      <c r="F32621">
        <v>8282.4314809999996</v>
      </c>
    </row>
    <row r="32622" spans="1:6" x14ac:dyDescent="0.35">
      <c r="A32622" t="s">
        <v>58</v>
      </c>
      <c r="B32622" t="s">
        <v>36</v>
      </c>
      <c r="C32622">
        <v>2043</v>
      </c>
      <c r="D32622" t="s">
        <v>12</v>
      </c>
      <c r="E32622" t="s">
        <v>19</v>
      </c>
      <c r="F32622">
        <v>9043.1836640000001</v>
      </c>
    </row>
    <row r="32623" spans="1:6" x14ac:dyDescent="0.35">
      <c r="A32623" t="s">
        <v>58</v>
      </c>
      <c r="B32623" t="s">
        <v>36</v>
      </c>
      <c r="C32623">
        <v>2043</v>
      </c>
      <c r="D32623" t="s">
        <v>12</v>
      </c>
      <c r="E32623" t="s">
        <v>20</v>
      </c>
      <c r="F32623">
        <v>9298.5775169999997</v>
      </c>
    </row>
    <row r="32624" spans="1:6" x14ac:dyDescent="0.35">
      <c r="A32624" t="s">
        <v>58</v>
      </c>
      <c r="B32624" t="s">
        <v>36</v>
      </c>
      <c r="C32624">
        <v>2043</v>
      </c>
      <c r="D32624" t="s">
        <v>12</v>
      </c>
      <c r="E32624" t="s">
        <v>21</v>
      </c>
      <c r="F32624">
        <v>9401.148271</v>
      </c>
    </row>
    <row r="32625" spans="1:6" x14ac:dyDescent="0.35">
      <c r="A32625" t="s">
        <v>58</v>
      </c>
      <c r="B32625" t="s">
        <v>36</v>
      </c>
      <c r="C32625">
        <v>2043</v>
      </c>
      <c r="D32625" t="s">
        <v>12</v>
      </c>
      <c r="E32625" t="s">
        <v>22</v>
      </c>
      <c r="F32625">
        <v>9370.6436560000002</v>
      </c>
    </row>
    <row r="32626" spans="1:6" x14ac:dyDescent="0.35">
      <c r="A32626" t="s">
        <v>58</v>
      </c>
      <c r="B32626" t="s">
        <v>36</v>
      </c>
      <c r="C32626">
        <v>2043</v>
      </c>
      <c r="D32626" t="s">
        <v>12</v>
      </c>
      <c r="E32626" t="s">
        <v>23</v>
      </c>
      <c r="F32626">
        <v>9139.5524050000004</v>
      </c>
    </row>
    <row r="32627" spans="1:6" x14ac:dyDescent="0.35">
      <c r="A32627" t="s">
        <v>58</v>
      </c>
      <c r="B32627" t="s">
        <v>36</v>
      </c>
      <c r="C32627">
        <v>2043</v>
      </c>
      <c r="D32627" t="s">
        <v>12</v>
      </c>
      <c r="E32627" t="s">
        <v>24</v>
      </c>
      <c r="F32627">
        <v>8981.5958979999996</v>
      </c>
    </row>
    <row r="32628" spans="1:6" x14ac:dyDescent="0.35">
      <c r="A32628" t="s">
        <v>58</v>
      </c>
      <c r="B32628" t="s">
        <v>36</v>
      </c>
      <c r="C32628">
        <v>2043</v>
      </c>
      <c r="D32628" t="s">
        <v>12</v>
      </c>
      <c r="E32628" t="s">
        <v>25</v>
      </c>
      <c r="F32628">
        <v>8584.298127</v>
      </c>
    </row>
    <row r="32629" spans="1:6" x14ac:dyDescent="0.35">
      <c r="A32629" t="s">
        <v>58</v>
      </c>
      <c r="B32629" t="s">
        <v>36</v>
      </c>
      <c r="C32629">
        <v>2043</v>
      </c>
      <c r="D32629" t="s">
        <v>12</v>
      </c>
      <c r="E32629" t="s">
        <v>26</v>
      </c>
      <c r="F32629">
        <v>8061.2701779999998</v>
      </c>
    </row>
    <row r="32630" spans="1:6" x14ac:dyDescent="0.35">
      <c r="A32630" t="s">
        <v>58</v>
      </c>
      <c r="B32630" t="s">
        <v>36</v>
      </c>
      <c r="C32630">
        <v>2043</v>
      </c>
      <c r="D32630" t="s">
        <v>12</v>
      </c>
      <c r="E32630" t="s">
        <v>27</v>
      </c>
      <c r="F32630">
        <v>7205.6724880000002</v>
      </c>
    </row>
    <row r="32631" spans="1:6" x14ac:dyDescent="0.35">
      <c r="A32631" t="s">
        <v>58</v>
      </c>
      <c r="B32631" t="s">
        <v>36</v>
      </c>
      <c r="C32631">
        <v>2043</v>
      </c>
      <c r="D32631" t="s">
        <v>12</v>
      </c>
      <c r="E32631" t="s">
        <v>28</v>
      </c>
      <c r="F32631">
        <v>6517.0862280000001</v>
      </c>
    </row>
    <row r="32632" spans="1:6" x14ac:dyDescent="0.35">
      <c r="A32632" t="s">
        <v>58</v>
      </c>
      <c r="B32632" t="s">
        <v>36</v>
      </c>
      <c r="C32632">
        <v>2043</v>
      </c>
      <c r="D32632" t="s">
        <v>12</v>
      </c>
      <c r="E32632" t="s">
        <v>29</v>
      </c>
      <c r="F32632">
        <v>6703.3766500000002</v>
      </c>
    </row>
    <row r="32633" spans="1:6" x14ac:dyDescent="0.35">
      <c r="A32633" t="s">
        <v>58</v>
      </c>
      <c r="B32633" t="s">
        <v>36</v>
      </c>
      <c r="C32633">
        <v>2043</v>
      </c>
      <c r="D32633" t="s">
        <v>12</v>
      </c>
      <c r="E32633" t="s">
        <v>30</v>
      </c>
      <c r="F32633">
        <v>5755.3181050000003</v>
      </c>
    </row>
    <row r="32634" spans="1:6" x14ac:dyDescent="0.35">
      <c r="A32634" t="s">
        <v>58</v>
      </c>
      <c r="B32634" t="s">
        <v>36</v>
      </c>
      <c r="C32634">
        <v>2043</v>
      </c>
      <c r="D32634" t="s">
        <v>12</v>
      </c>
      <c r="E32634" t="s">
        <v>31</v>
      </c>
      <c r="F32634">
        <v>5249.0000988000002</v>
      </c>
    </row>
    <row r="32635" spans="1:6" x14ac:dyDescent="0.35">
      <c r="A32635" t="s">
        <v>58</v>
      </c>
      <c r="B32635" t="s">
        <v>36</v>
      </c>
      <c r="C32635">
        <v>2043</v>
      </c>
      <c r="D32635" t="s">
        <v>12</v>
      </c>
      <c r="E32635" t="s">
        <v>10</v>
      </c>
      <c r="F32635">
        <v>5988.6105272000004</v>
      </c>
    </row>
    <row r="32636" spans="1:6" x14ac:dyDescent="0.35">
      <c r="A32636" t="s">
        <v>58</v>
      </c>
      <c r="B32636" t="s">
        <v>36</v>
      </c>
      <c r="C32636">
        <v>2043</v>
      </c>
      <c r="D32636" t="s">
        <v>13</v>
      </c>
      <c r="E32636" t="s">
        <v>16</v>
      </c>
      <c r="F32636">
        <v>7903.6609250000001</v>
      </c>
    </row>
    <row r="32637" spans="1:6" x14ac:dyDescent="0.35">
      <c r="A32637" t="s">
        <v>58</v>
      </c>
      <c r="B32637" t="s">
        <v>36</v>
      </c>
      <c r="C32637">
        <v>2043</v>
      </c>
      <c r="D32637" t="s">
        <v>13</v>
      </c>
      <c r="E32637" t="s">
        <v>32</v>
      </c>
      <c r="F32637">
        <v>7991.0946370000001</v>
      </c>
    </row>
    <row r="32638" spans="1:6" x14ac:dyDescent="0.35">
      <c r="A32638" t="s">
        <v>58</v>
      </c>
      <c r="B32638" t="s">
        <v>36</v>
      </c>
      <c r="C32638">
        <v>2043</v>
      </c>
      <c r="D32638" t="s">
        <v>13</v>
      </c>
      <c r="E32638" t="s">
        <v>17</v>
      </c>
      <c r="F32638">
        <v>8071.976498</v>
      </c>
    </row>
    <row r="32639" spans="1:6" x14ac:dyDescent="0.35">
      <c r="A32639" t="s">
        <v>58</v>
      </c>
      <c r="B32639" t="s">
        <v>36</v>
      </c>
      <c r="C32639">
        <v>2043</v>
      </c>
      <c r="D32639" t="s">
        <v>13</v>
      </c>
      <c r="E32639" t="s">
        <v>18</v>
      </c>
      <c r="F32639">
        <v>8350.5121139999992</v>
      </c>
    </row>
    <row r="32640" spans="1:6" x14ac:dyDescent="0.35">
      <c r="A32640" t="s">
        <v>58</v>
      </c>
      <c r="B32640" t="s">
        <v>36</v>
      </c>
      <c r="C32640">
        <v>2043</v>
      </c>
      <c r="D32640" t="s">
        <v>13</v>
      </c>
      <c r="E32640" t="s">
        <v>19</v>
      </c>
      <c r="F32640">
        <v>10193.659025999999</v>
      </c>
    </row>
    <row r="32641" spans="1:6" x14ac:dyDescent="0.35">
      <c r="A32641" t="s">
        <v>58</v>
      </c>
      <c r="B32641" t="s">
        <v>36</v>
      </c>
      <c r="C32641">
        <v>2043</v>
      </c>
      <c r="D32641" t="s">
        <v>13</v>
      </c>
      <c r="E32641" t="s">
        <v>20</v>
      </c>
      <c r="F32641">
        <v>10673.118672000001</v>
      </c>
    </row>
    <row r="32642" spans="1:6" x14ac:dyDescent="0.35">
      <c r="A32642" t="s">
        <v>58</v>
      </c>
      <c r="B32642" t="s">
        <v>36</v>
      </c>
      <c r="C32642">
        <v>2043</v>
      </c>
      <c r="D32642" t="s">
        <v>13</v>
      </c>
      <c r="E32642" t="s">
        <v>21</v>
      </c>
      <c r="F32642">
        <v>9980.2289500000006</v>
      </c>
    </row>
    <row r="32643" spans="1:6" x14ac:dyDescent="0.35">
      <c r="A32643" t="s">
        <v>58</v>
      </c>
      <c r="B32643" t="s">
        <v>36</v>
      </c>
      <c r="C32643">
        <v>2043</v>
      </c>
      <c r="D32643" t="s">
        <v>13</v>
      </c>
      <c r="E32643" t="s">
        <v>22</v>
      </c>
      <c r="F32643">
        <v>9139.1765439999999</v>
      </c>
    </row>
    <row r="32644" spans="1:6" x14ac:dyDescent="0.35">
      <c r="A32644" t="s">
        <v>58</v>
      </c>
      <c r="B32644" t="s">
        <v>36</v>
      </c>
      <c r="C32644">
        <v>2043</v>
      </c>
      <c r="D32644" t="s">
        <v>13</v>
      </c>
      <c r="E32644" t="s">
        <v>23</v>
      </c>
      <c r="F32644">
        <v>8554.5478289999992</v>
      </c>
    </row>
    <row r="32645" spans="1:6" x14ac:dyDescent="0.35">
      <c r="A32645" t="s">
        <v>58</v>
      </c>
      <c r="B32645" t="s">
        <v>36</v>
      </c>
      <c r="C32645">
        <v>2043</v>
      </c>
      <c r="D32645" t="s">
        <v>13</v>
      </c>
      <c r="E32645" t="s">
        <v>24</v>
      </c>
      <c r="F32645">
        <v>8268.552162</v>
      </c>
    </row>
    <row r="32646" spans="1:6" x14ac:dyDescent="0.35">
      <c r="A32646" t="s">
        <v>58</v>
      </c>
      <c r="B32646" t="s">
        <v>36</v>
      </c>
      <c r="C32646">
        <v>2043</v>
      </c>
      <c r="D32646" t="s">
        <v>13</v>
      </c>
      <c r="E32646" t="s">
        <v>25</v>
      </c>
      <c r="F32646">
        <v>7762.1138030000002</v>
      </c>
    </row>
    <row r="32647" spans="1:6" x14ac:dyDescent="0.35">
      <c r="A32647" t="s">
        <v>58</v>
      </c>
      <c r="B32647" t="s">
        <v>36</v>
      </c>
      <c r="C32647">
        <v>2043</v>
      </c>
      <c r="D32647" t="s">
        <v>13</v>
      </c>
      <c r="E32647" t="s">
        <v>26</v>
      </c>
      <c r="F32647">
        <v>7300.9184489999998</v>
      </c>
    </row>
    <row r="32648" spans="1:6" x14ac:dyDescent="0.35">
      <c r="A32648" t="s">
        <v>58</v>
      </c>
      <c r="B32648" t="s">
        <v>36</v>
      </c>
      <c r="C32648">
        <v>2043</v>
      </c>
      <c r="D32648" t="s">
        <v>13</v>
      </c>
      <c r="E32648" t="s">
        <v>27</v>
      </c>
      <c r="F32648">
        <v>6730.3151379999999</v>
      </c>
    </row>
    <row r="32649" spans="1:6" x14ac:dyDescent="0.35">
      <c r="A32649" t="s">
        <v>58</v>
      </c>
      <c r="B32649" t="s">
        <v>36</v>
      </c>
      <c r="C32649">
        <v>2043</v>
      </c>
      <c r="D32649" t="s">
        <v>13</v>
      </c>
      <c r="E32649" t="s">
        <v>28</v>
      </c>
      <c r="F32649">
        <v>6112.4522820000002</v>
      </c>
    </row>
    <row r="32650" spans="1:6" x14ac:dyDescent="0.35">
      <c r="A32650" t="s">
        <v>58</v>
      </c>
      <c r="B32650" t="s">
        <v>36</v>
      </c>
      <c r="C32650">
        <v>2043</v>
      </c>
      <c r="D32650" t="s">
        <v>13</v>
      </c>
      <c r="E32650" t="s">
        <v>29</v>
      </c>
      <c r="F32650">
        <v>6151.4704270000002</v>
      </c>
    </row>
    <row r="32651" spans="1:6" x14ac:dyDescent="0.35">
      <c r="A32651" t="s">
        <v>58</v>
      </c>
      <c r="B32651" t="s">
        <v>36</v>
      </c>
      <c r="C32651">
        <v>2043</v>
      </c>
      <c r="D32651" t="s">
        <v>13</v>
      </c>
      <c r="E32651" t="s">
        <v>30</v>
      </c>
      <c r="F32651">
        <v>5136.9637089999997</v>
      </c>
    </row>
    <row r="32652" spans="1:6" x14ac:dyDescent="0.35">
      <c r="A32652" t="s">
        <v>58</v>
      </c>
      <c r="B32652" t="s">
        <v>36</v>
      </c>
      <c r="C32652">
        <v>2043</v>
      </c>
      <c r="D32652" t="s">
        <v>13</v>
      </c>
      <c r="E32652" t="s">
        <v>31</v>
      </c>
      <c r="F32652">
        <v>4348.0136647999998</v>
      </c>
    </row>
    <row r="32653" spans="1:6" x14ac:dyDescent="0.35">
      <c r="A32653" t="s">
        <v>58</v>
      </c>
      <c r="B32653" t="s">
        <v>36</v>
      </c>
      <c r="C32653">
        <v>2043</v>
      </c>
      <c r="D32653" t="s">
        <v>13</v>
      </c>
      <c r="E32653" t="s">
        <v>10</v>
      </c>
      <c r="F32653">
        <v>4188.0027258600003</v>
      </c>
    </row>
    <row r="32654" spans="1:6" x14ac:dyDescent="0.35">
      <c r="A32654" t="s">
        <v>58</v>
      </c>
      <c r="B32654" t="s">
        <v>36</v>
      </c>
      <c r="C32654">
        <v>2044</v>
      </c>
      <c r="D32654" t="s">
        <v>12</v>
      </c>
      <c r="E32654" t="s">
        <v>16</v>
      </c>
      <c r="F32654">
        <v>7475.1373180000001</v>
      </c>
    </row>
    <row r="32655" spans="1:6" x14ac:dyDescent="0.35">
      <c r="A32655" t="s">
        <v>58</v>
      </c>
      <c r="B32655" t="s">
        <v>36</v>
      </c>
      <c r="C32655">
        <v>2044</v>
      </c>
      <c r="D32655" t="s">
        <v>12</v>
      </c>
      <c r="E32655" t="s">
        <v>32</v>
      </c>
      <c r="F32655">
        <v>7669.9531569999999</v>
      </c>
    </row>
    <row r="32656" spans="1:6" x14ac:dyDescent="0.35">
      <c r="A32656" t="s">
        <v>58</v>
      </c>
      <c r="B32656" t="s">
        <v>36</v>
      </c>
      <c r="C32656">
        <v>2044</v>
      </c>
      <c r="D32656" t="s">
        <v>12</v>
      </c>
      <c r="E32656" t="s">
        <v>17</v>
      </c>
      <c r="F32656">
        <v>7843.5659699999997</v>
      </c>
    </row>
    <row r="32657" spans="1:6" x14ac:dyDescent="0.35">
      <c r="A32657" t="s">
        <v>58</v>
      </c>
      <c r="B32657" t="s">
        <v>36</v>
      </c>
      <c r="C32657">
        <v>2044</v>
      </c>
      <c r="D32657" t="s">
        <v>12</v>
      </c>
      <c r="E32657" t="s">
        <v>18</v>
      </c>
      <c r="F32657">
        <v>8318.0165550000002</v>
      </c>
    </row>
    <row r="32658" spans="1:6" x14ac:dyDescent="0.35">
      <c r="A32658" t="s">
        <v>58</v>
      </c>
      <c r="B32658" t="s">
        <v>36</v>
      </c>
      <c r="C32658">
        <v>2044</v>
      </c>
      <c r="D32658" t="s">
        <v>12</v>
      </c>
      <c r="E32658" t="s">
        <v>19</v>
      </c>
      <c r="F32658">
        <v>9082.5037410000004</v>
      </c>
    </row>
    <row r="32659" spans="1:6" x14ac:dyDescent="0.35">
      <c r="A32659" t="s">
        <v>58</v>
      </c>
      <c r="B32659" t="s">
        <v>36</v>
      </c>
      <c r="C32659">
        <v>2044</v>
      </c>
      <c r="D32659" t="s">
        <v>12</v>
      </c>
      <c r="E32659" t="s">
        <v>20</v>
      </c>
      <c r="F32659">
        <v>9213.6899859999994</v>
      </c>
    </row>
    <row r="32660" spans="1:6" x14ac:dyDescent="0.35">
      <c r="A32660" t="s">
        <v>58</v>
      </c>
      <c r="B32660" t="s">
        <v>36</v>
      </c>
      <c r="C32660">
        <v>2044</v>
      </c>
      <c r="D32660" t="s">
        <v>12</v>
      </c>
      <c r="E32660" t="s">
        <v>21</v>
      </c>
      <c r="F32660">
        <v>9394.711417999999</v>
      </c>
    </row>
    <row r="32661" spans="1:6" x14ac:dyDescent="0.35">
      <c r="A32661" t="s">
        <v>58</v>
      </c>
      <c r="B32661" t="s">
        <v>36</v>
      </c>
      <c r="C32661">
        <v>2044</v>
      </c>
      <c r="D32661" t="s">
        <v>12</v>
      </c>
      <c r="E32661" t="s">
        <v>22</v>
      </c>
      <c r="F32661">
        <v>9469.0945919999995</v>
      </c>
    </row>
    <row r="32662" spans="1:6" x14ac:dyDescent="0.35">
      <c r="A32662" t="s">
        <v>58</v>
      </c>
      <c r="B32662" t="s">
        <v>36</v>
      </c>
      <c r="C32662">
        <v>2044</v>
      </c>
      <c r="D32662" t="s">
        <v>12</v>
      </c>
      <c r="E32662" t="s">
        <v>23</v>
      </c>
      <c r="F32662">
        <v>9133.8927120000008</v>
      </c>
    </row>
    <row r="32663" spans="1:6" x14ac:dyDescent="0.35">
      <c r="A32663" t="s">
        <v>58</v>
      </c>
      <c r="B32663" t="s">
        <v>36</v>
      </c>
      <c r="C32663">
        <v>2044</v>
      </c>
      <c r="D32663" t="s">
        <v>12</v>
      </c>
      <c r="E32663" t="s">
        <v>24</v>
      </c>
      <c r="F32663">
        <v>9011.0001059999995</v>
      </c>
    </row>
    <row r="32664" spans="1:6" x14ac:dyDescent="0.35">
      <c r="A32664" t="s">
        <v>58</v>
      </c>
      <c r="B32664" t="s">
        <v>36</v>
      </c>
      <c r="C32664">
        <v>2044</v>
      </c>
      <c r="D32664" t="s">
        <v>12</v>
      </c>
      <c r="E32664" t="s">
        <v>25</v>
      </c>
      <c r="F32664">
        <v>8688.2180659999995</v>
      </c>
    </row>
    <row r="32665" spans="1:6" x14ac:dyDescent="0.35">
      <c r="A32665" t="s">
        <v>58</v>
      </c>
      <c r="B32665" t="s">
        <v>36</v>
      </c>
      <c r="C32665">
        <v>2044</v>
      </c>
      <c r="D32665" t="s">
        <v>12</v>
      </c>
      <c r="E32665" t="s">
        <v>26</v>
      </c>
      <c r="F32665">
        <v>8099.4234080000006</v>
      </c>
    </row>
    <row r="32666" spans="1:6" x14ac:dyDescent="0.35">
      <c r="A32666" t="s">
        <v>58</v>
      </c>
      <c r="B32666" t="s">
        <v>36</v>
      </c>
      <c r="C32666">
        <v>2044</v>
      </c>
      <c r="D32666" t="s">
        <v>12</v>
      </c>
      <c r="E32666" t="s">
        <v>27</v>
      </c>
      <c r="F32666">
        <v>7411.6520460000002</v>
      </c>
    </row>
    <row r="32667" spans="1:6" x14ac:dyDescent="0.35">
      <c r="A32667" t="s">
        <v>58</v>
      </c>
      <c r="B32667" t="s">
        <v>36</v>
      </c>
      <c r="C32667">
        <v>2044</v>
      </c>
      <c r="D32667" t="s">
        <v>12</v>
      </c>
      <c r="E32667" t="s">
        <v>28</v>
      </c>
      <c r="F32667">
        <v>6494.1131910000004</v>
      </c>
    </row>
    <row r="32668" spans="1:6" x14ac:dyDescent="0.35">
      <c r="A32668" t="s">
        <v>58</v>
      </c>
      <c r="B32668" t="s">
        <v>36</v>
      </c>
      <c r="C32668">
        <v>2044</v>
      </c>
      <c r="D32668" t="s">
        <v>12</v>
      </c>
      <c r="E32668" t="s">
        <v>29</v>
      </c>
      <c r="F32668">
        <v>6657.1551419999996</v>
      </c>
    </row>
    <row r="32669" spans="1:6" x14ac:dyDescent="0.35">
      <c r="A32669" t="s">
        <v>58</v>
      </c>
      <c r="B32669" t="s">
        <v>36</v>
      </c>
      <c r="C32669">
        <v>2044</v>
      </c>
      <c r="D32669" t="s">
        <v>12</v>
      </c>
      <c r="E32669" t="s">
        <v>30</v>
      </c>
      <c r="F32669">
        <v>5784.3399420000014</v>
      </c>
    </row>
    <row r="32670" spans="1:6" x14ac:dyDescent="0.35">
      <c r="A32670" t="s">
        <v>58</v>
      </c>
      <c r="B32670" t="s">
        <v>36</v>
      </c>
      <c r="C32670">
        <v>2044</v>
      </c>
      <c r="D32670" t="s">
        <v>12</v>
      </c>
      <c r="E32670" t="s">
        <v>31</v>
      </c>
      <c r="F32670">
        <v>5306.8250016000002</v>
      </c>
    </row>
    <row r="32671" spans="1:6" x14ac:dyDescent="0.35">
      <c r="A32671" t="s">
        <v>58</v>
      </c>
      <c r="B32671" t="s">
        <v>36</v>
      </c>
      <c r="C32671">
        <v>2044</v>
      </c>
      <c r="D32671" t="s">
        <v>12</v>
      </c>
      <c r="E32671" t="s">
        <v>10</v>
      </c>
      <c r="F32671">
        <v>6155.4081229200001</v>
      </c>
    </row>
    <row r="32672" spans="1:6" x14ac:dyDescent="0.35">
      <c r="A32672" t="s">
        <v>58</v>
      </c>
      <c r="B32672" t="s">
        <v>36</v>
      </c>
      <c r="C32672">
        <v>2044</v>
      </c>
      <c r="D32672" t="s">
        <v>13</v>
      </c>
      <c r="E32672" t="s">
        <v>16</v>
      </c>
      <c r="F32672">
        <v>7918.0590840000004</v>
      </c>
    </row>
    <row r="32673" spans="1:6" x14ac:dyDescent="0.35">
      <c r="A32673" t="s">
        <v>58</v>
      </c>
      <c r="B32673" t="s">
        <v>36</v>
      </c>
      <c r="C32673">
        <v>2044</v>
      </c>
      <c r="D32673" t="s">
        <v>13</v>
      </c>
      <c r="E32673" t="s">
        <v>32</v>
      </c>
      <c r="F32673">
        <v>8027.5850229999996</v>
      </c>
    </row>
    <row r="32674" spans="1:6" x14ac:dyDescent="0.35">
      <c r="A32674" t="s">
        <v>58</v>
      </c>
      <c r="B32674" t="s">
        <v>36</v>
      </c>
      <c r="C32674">
        <v>2044</v>
      </c>
      <c r="D32674" t="s">
        <v>13</v>
      </c>
      <c r="E32674" t="s">
        <v>17</v>
      </c>
      <c r="F32674">
        <v>8129.7822799999994</v>
      </c>
    </row>
    <row r="32675" spans="1:6" x14ac:dyDescent="0.35">
      <c r="A32675" t="s">
        <v>58</v>
      </c>
      <c r="B32675" t="s">
        <v>36</v>
      </c>
      <c r="C32675">
        <v>2044</v>
      </c>
      <c r="D32675" t="s">
        <v>13</v>
      </c>
      <c r="E32675" t="s">
        <v>18</v>
      </c>
      <c r="F32675">
        <v>8383.5317959999993</v>
      </c>
    </row>
    <row r="32676" spans="1:6" x14ac:dyDescent="0.35">
      <c r="A32676" t="s">
        <v>58</v>
      </c>
      <c r="B32676" t="s">
        <v>36</v>
      </c>
      <c r="C32676">
        <v>2044</v>
      </c>
      <c r="D32676" t="s">
        <v>13</v>
      </c>
      <c r="E32676" t="s">
        <v>19</v>
      </c>
      <c r="F32676">
        <v>10205.258825999999</v>
      </c>
    </row>
    <row r="32677" spans="1:6" x14ac:dyDescent="0.35">
      <c r="A32677" t="s">
        <v>58</v>
      </c>
      <c r="B32677" t="s">
        <v>36</v>
      </c>
      <c r="C32677">
        <v>2044</v>
      </c>
      <c r="D32677" t="s">
        <v>13</v>
      </c>
      <c r="E32677" t="s">
        <v>20</v>
      </c>
      <c r="F32677">
        <v>10589.032588</v>
      </c>
    </row>
    <row r="32678" spans="1:6" x14ac:dyDescent="0.35">
      <c r="A32678" t="s">
        <v>58</v>
      </c>
      <c r="B32678" t="s">
        <v>36</v>
      </c>
      <c r="C32678">
        <v>2044</v>
      </c>
      <c r="D32678" t="s">
        <v>13</v>
      </c>
      <c r="E32678" t="s">
        <v>21</v>
      </c>
      <c r="F32678">
        <v>9970.3211740000006</v>
      </c>
    </row>
    <row r="32679" spans="1:6" x14ac:dyDescent="0.35">
      <c r="A32679" t="s">
        <v>58</v>
      </c>
      <c r="B32679" t="s">
        <v>36</v>
      </c>
      <c r="C32679">
        <v>2044</v>
      </c>
      <c r="D32679" t="s">
        <v>13</v>
      </c>
      <c r="E32679" t="s">
        <v>22</v>
      </c>
      <c r="F32679">
        <v>9227.8181609999992</v>
      </c>
    </row>
    <row r="32680" spans="1:6" x14ac:dyDescent="0.35">
      <c r="A32680" t="s">
        <v>58</v>
      </c>
      <c r="B32680" t="s">
        <v>36</v>
      </c>
      <c r="C32680">
        <v>2044</v>
      </c>
      <c r="D32680" t="s">
        <v>13</v>
      </c>
      <c r="E32680" t="s">
        <v>23</v>
      </c>
      <c r="F32680">
        <v>8536.9776110000003</v>
      </c>
    </row>
    <row r="32681" spans="1:6" x14ac:dyDescent="0.35">
      <c r="A32681" t="s">
        <v>58</v>
      </c>
      <c r="B32681" t="s">
        <v>36</v>
      </c>
      <c r="C32681">
        <v>2044</v>
      </c>
      <c r="D32681" t="s">
        <v>13</v>
      </c>
      <c r="E32681" t="s">
        <v>24</v>
      </c>
      <c r="F32681">
        <v>8311.0539609999996</v>
      </c>
    </row>
    <row r="32682" spans="1:6" x14ac:dyDescent="0.35">
      <c r="A32682" t="s">
        <v>58</v>
      </c>
      <c r="B32682" t="s">
        <v>36</v>
      </c>
      <c r="C32682">
        <v>2044</v>
      </c>
      <c r="D32682" t="s">
        <v>13</v>
      </c>
      <c r="E32682" t="s">
        <v>25</v>
      </c>
      <c r="F32682">
        <v>7883.9760740000002</v>
      </c>
    </row>
    <row r="32683" spans="1:6" x14ac:dyDescent="0.35">
      <c r="A32683" t="s">
        <v>58</v>
      </c>
      <c r="B32683" t="s">
        <v>36</v>
      </c>
      <c r="C32683">
        <v>2044</v>
      </c>
      <c r="D32683" t="s">
        <v>13</v>
      </c>
      <c r="E32683" t="s">
        <v>26</v>
      </c>
      <c r="F32683">
        <v>7328.3147690000014</v>
      </c>
    </row>
    <row r="32684" spans="1:6" x14ac:dyDescent="0.35">
      <c r="A32684" t="s">
        <v>58</v>
      </c>
      <c r="B32684" t="s">
        <v>36</v>
      </c>
      <c r="C32684">
        <v>2044</v>
      </c>
      <c r="D32684" t="s">
        <v>13</v>
      </c>
      <c r="E32684" t="s">
        <v>27</v>
      </c>
      <c r="F32684">
        <v>6889.9086580000003</v>
      </c>
    </row>
    <row r="32685" spans="1:6" x14ac:dyDescent="0.35">
      <c r="A32685" t="s">
        <v>58</v>
      </c>
      <c r="B32685" t="s">
        <v>36</v>
      </c>
      <c r="C32685">
        <v>2044</v>
      </c>
      <c r="D32685" t="s">
        <v>13</v>
      </c>
      <c r="E32685" t="s">
        <v>28</v>
      </c>
      <c r="F32685">
        <v>6058.2468589999999</v>
      </c>
    </row>
    <row r="32686" spans="1:6" x14ac:dyDescent="0.35">
      <c r="A32686" t="s">
        <v>58</v>
      </c>
      <c r="B32686" t="s">
        <v>36</v>
      </c>
      <c r="C32686">
        <v>2044</v>
      </c>
      <c r="D32686" t="s">
        <v>13</v>
      </c>
      <c r="E32686" t="s">
        <v>29</v>
      </c>
      <c r="F32686">
        <v>6152.7992800000002</v>
      </c>
    </row>
    <row r="32687" spans="1:6" x14ac:dyDescent="0.35">
      <c r="A32687" t="s">
        <v>58</v>
      </c>
      <c r="B32687" t="s">
        <v>36</v>
      </c>
      <c r="C32687">
        <v>2044</v>
      </c>
      <c r="D32687" t="s">
        <v>13</v>
      </c>
      <c r="E32687" t="s">
        <v>30</v>
      </c>
      <c r="F32687">
        <v>5110.3621010999996</v>
      </c>
    </row>
    <row r="32688" spans="1:6" x14ac:dyDescent="0.35">
      <c r="A32688" t="s">
        <v>58</v>
      </c>
      <c r="B32688" t="s">
        <v>36</v>
      </c>
      <c r="C32688">
        <v>2044</v>
      </c>
      <c r="D32688" t="s">
        <v>13</v>
      </c>
      <c r="E32688" t="s">
        <v>31</v>
      </c>
      <c r="F32688">
        <v>4386.3035891</v>
      </c>
    </row>
    <row r="32689" spans="1:6" x14ac:dyDescent="0.35">
      <c r="A32689" t="s">
        <v>58</v>
      </c>
      <c r="B32689" t="s">
        <v>36</v>
      </c>
      <c r="C32689">
        <v>2044</v>
      </c>
      <c r="D32689" t="s">
        <v>13</v>
      </c>
      <c r="E32689" t="s">
        <v>10</v>
      </c>
      <c r="F32689">
        <v>4304.0792213499999</v>
      </c>
    </row>
    <row r="32690" spans="1:6" x14ac:dyDescent="0.35">
      <c r="A32690" t="s">
        <v>58</v>
      </c>
      <c r="B32690" t="s">
        <v>36</v>
      </c>
      <c r="C32690">
        <v>2045</v>
      </c>
      <c r="D32690" t="s">
        <v>12</v>
      </c>
      <c r="E32690" t="s">
        <v>16</v>
      </c>
      <c r="F32690">
        <v>7484.9683940000004</v>
      </c>
    </row>
    <row r="32691" spans="1:6" x14ac:dyDescent="0.35">
      <c r="A32691" t="s">
        <v>58</v>
      </c>
      <c r="B32691" t="s">
        <v>36</v>
      </c>
      <c r="C32691">
        <v>2045</v>
      </c>
      <c r="D32691" t="s">
        <v>12</v>
      </c>
      <c r="E32691" t="s">
        <v>32</v>
      </c>
      <c r="F32691">
        <v>7700.3056589999997</v>
      </c>
    </row>
    <row r="32692" spans="1:6" x14ac:dyDescent="0.35">
      <c r="A32692" t="s">
        <v>58</v>
      </c>
      <c r="B32692" t="s">
        <v>36</v>
      </c>
      <c r="C32692">
        <v>2045</v>
      </c>
      <c r="D32692" t="s">
        <v>12</v>
      </c>
      <c r="E32692" t="s">
        <v>17</v>
      </c>
      <c r="F32692">
        <v>7895.1121199999998</v>
      </c>
    </row>
    <row r="32693" spans="1:6" x14ac:dyDescent="0.35">
      <c r="A32693" t="s">
        <v>58</v>
      </c>
      <c r="B32693" t="s">
        <v>36</v>
      </c>
      <c r="C32693">
        <v>2045</v>
      </c>
      <c r="D32693" t="s">
        <v>12</v>
      </c>
      <c r="E32693" t="s">
        <v>18</v>
      </c>
      <c r="F32693">
        <v>8381.9877620000007</v>
      </c>
    </row>
    <row r="32694" spans="1:6" x14ac:dyDescent="0.35">
      <c r="A32694" t="s">
        <v>58</v>
      </c>
      <c r="B32694" t="s">
        <v>36</v>
      </c>
      <c r="C32694">
        <v>2045</v>
      </c>
      <c r="D32694" t="s">
        <v>12</v>
      </c>
      <c r="E32694" t="s">
        <v>19</v>
      </c>
      <c r="F32694">
        <v>9118.8173549999992</v>
      </c>
    </row>
    <row r="32695" spans="1:6" x14ac:dyDescent="0.35">
      <c r="A32695" t="s">
        <v>58</v>
      </c>
      <c r="B32695" t="s">
        <v>36</v>
      </c>
      <c r="C32695">
        <v>2045</v>
      </c>
      <c r="D32695" t="s">
        <v>12</v>
      </c>
      <c r="E32695" t="s">
        <v>20</v>
      </c>
      <c r="F32695">
        <v>9135.3350099999989</v>
      </c>
    </row>
    <row r="32696" spans="1:6" x14ac:dyDescent="0.35">
      <c r="A32696" t="s">
        <v>58</v>
      </c>
      <c r="B32696" t="s">
        <v>36</v>
      </c>
      <c r="C32696">
        <v>2045</v>
      </c>
      <c r="D32696" t="s">
        <v>12</v>
      </c>
      <c r="E32696" t="s">
        <v>21</v>
      </c>
      <c r="F32696">
        <v>9356.9490719999994</v>
      </c>
    </row>
    <row r="32697" spans="1:6" x14ac:dyDescent="0.35">
      <c r="A32697" t="s">
        <v>58</v>
      </c>
      <c r="B32697" t="s">
        <v>36</v>
      </c>
      <c r="C32697">
        <v>2045</v>
      </c>
      <c r="D32697" t="s">
        <v>12</v>
      </c>
      <c r="E32697" t="s">
        <v>22</v>
      </c>
      <c r="F32697">
        <v>9552.1509389999992</v>
      </c>
    </row>
    <row r="32698" spans="1:6" x14ac:dyDescent="0.35">
      <c r="A32698" t="s">
        <v>58</v>
      </c>
      <c r="B32698" t="s">
        <v>36</v>
      </c>
      <c r="C32698">
        <v>2045</v>
      </c>
      <c r="D32698" t="s">
        <v>12</v>
      </c>
      <c r="E32698" t="s">
        <v>23</v>
      </c>
      <c r="F32698">
        <v>9135.0748439999988</v>
      </c>
    </row>
    <row r="32699" spans="1:6" x14ac:dyDescent="0.35">
      <c r="A32699" t="s">
        <v>58</v>
      </c>
      <c r="B32699" t="s">
        <v>36</v>
      </c>
      <c r="C32699">
        <v>2045</v>
      </c>
      <c r="D32699" t="s">
        <v>12</v>
      </c>
      <c r="E32699" t="s">
        <v>24</v>
      </c>
      <c r="F32699">
        <v>9037.4484130000001</v>
      </c>
    </row>
    <row r="32700" spans="1:6" x14ac:dyDescent="0.35">
      <c r="A32700" t="s">
        <v>58</v>
      </c>
      <c r="B32700" t="s">
        <v>36</v>
      </c>
      <c r="C32700">
        <v>2045</v>
      </c>
      <c r="D32700" t="s">
        <v>12</v>
      </c>
      <c r="E32700" t="s">
        <v>25</v>
      </c>
      <c r="F32700">
        <v>8782.025794000001</v>
      </c>
    </row>
    <row r="32701" spans="1:6" x14ac:dyDescent="0.35">
      <c r="A32701" t="s">
        <v>58</v>
      </c>
      <c r="B32701" t="s">
        <v>36</v>
      </c>
      <c r="C32701">
        <v>2045</v>
      </c>
      <c r="D32701" t="s">
        <v>12</v>
      </c>
      <c r="E32701" t="s">
        <v>26</v>
      </c>
      <c r="F32701">
        <v>8165.0237360000001</v>
      </c>
    </row>
    <row r="32702" spans="1:6" x14ac:dyDescent="0.35">
      <c r="A32702" t="s">
        <v>58</v>
      </c>
      <c r="B32702" t="s">
        <v>36</v>
      </c>
      <c r="C32702">
        <v>2045</v>
      </c>
      <c r="D32702" t="s">
        <v>12</v>
      </c>
      <c r="E32702" t="s">
        <v>27</v>
      </c>
      <c r="F32702">
        <v>7587.6273620000002</v>
      </c>
    </row>
    <row r="32703" spans="1:6" x14ac:dyDescent="0.35">
      <c r="A32703" t="s">
        <v>58</v>
      </c>
      <c r="B32703" t="s">
        <v>36</v>
      </c>
      <c r="C32703">
        <v>2045</v>
      </c>
      <c r="D32703" t="s">
        <v>12</v>
      </c>
      <c r="E32703" t="s">
        <v>28</v>
      </c>
      <c r="F32703">
        <v>6538.9784949999994</v>
      </c>
    </row>
    <row r="32704" spans="1:6" x14ac:dyDescent="0.35">
      <c r="A32704" t="s">
        <v>58</v>
      </c>
      <c r="B32704" t="s">
        <v>36</v>
      </c>
      <c r="C32704">
        <v>2045</v>
      </c>
      <c r="D32704" t="s">
        <v>12</v>
      </c>
      <c r="E32704" t="s">
        <v>29</v>
      </c>
      <c r="F32704">
        <v>6583.7837930000014</v>
      </c>
    </row>
    <row r="32705" spans="1:6" x14ac:dyDescent="0.35">
      <c r="A32705" t="s">
        <v>58</v>
      </c>
      <c r="B32705" t="s">
        <v>36</v>
      </c>
      <c r="C32705">
        <v>2045</v>
      </c>
      <c r="D32705" t="s">
        <v>12</v>
      </c>
      <c r="E32705" t="s">
        <v>30</v>
      </c>
      <c r="F32705">
        <v>5849.6984379999994</v>
      </c>
    </row>
    <row r="32706" spans="1:6" x14ac:dyDescent="0.35">
      <c r="A32706" t="s">
        <v>58</v>
      </c>
      <c r="B32706" t="s">
        <v>36</v>
      </c>
      <c r="C32706">
        <v>2045</v>
      </c>
      <c r="D32706" t="s">
        <v>12</v>
      </c>
      <c r="E32706" t="s">
        <v>31</v>
      </c>
      <c r="F32706">
        <v>5276.6902260999996</v>
      </c>
    </row>
    <row r="32707" spans="1:6" x14ac:dyDescent="0.35">
      <c r="A32707" t="s">
        <v>58</v>
      </c>
      <c r="B32707" t="s">
        <v>36</v>
      </c>
      <c r="C32707">
        <v>2045</v>
      </c>
      <c r="D32707" t="s">
        <v>12</v>
      </c>
      <c r="E32707" t="s">
        <v>10</v>
      </c>
      <c r="F32707">
        <v>6349.2844192299999</v>
      </c>
    </row>
    <row r="32708" spans="1:6" x14ac:dyDescent="0.35">
      <c r="A32708" t="s">
        <v>58</v>
      </c>
      <c r="B32708" t="s">
        <v>36</v>
      </c>
      <c r="C32708">
        <v>2045</v>
      </c>
      <c r="D32708" t="s">
        <v>13</v>
      </c>
      <c r="E32708" t="s">
        <v>16</v>
      </c>
      <c r="F32708">
        <v>7928.4519410000003</v>
      </c>
    </row>
    <row r="32709" spans="1:6" x14ac:dyDescent="0.35">
      <c r="A32709" t="s">
        <v>58</v>
      </c>
      <c r="B32709" t="s">
        <v>36</v>
      </c>
      <c r="C32709">
        <v>2045</v>
      </c>
      <c r="D32709" t="s">
        <v>13</v>
      </c>
      <c r="E32709" t="s">
        <v>32</v>
      </c>
      <c r="F32709">
        <v>8059.2390560000003</v>
      </c>
    </row>
    <row r="32710" spans="1:6" x14ac:dyDescent="0.35">
      <c r="A32710" t="s">
        <v>58</v>
      </c>
      <c r="B32710" t="s">
        <v>36</v>
      </c>
      <c r="C32710">
        <v>2045</v>
      </c>
      <c r="D32710" t="s">
        <v>13</v>
      </c>
      <c r="E32710" t="s">
        <v>17</v>
      </c>
      <c r="F32710">
        <v>8183.55224</v>
      </c>
    </row>
    <row r="32711" spans="1:6" x14ac:dyDescent="0.35">
      <c r="A32711" t="s">
        <v>58</v>
      </c>
      <c r="B32711" t="s">
        <v>36</v>
      </c>
      <c r="C32711">
        <v>2045</v>
      </c>
      <c r="D32711" t="s">
        <v>13</v>
      </c>
      <c r="E32711" t="s">
        <v>18</v>
      </c>
      <c r="F32711">
        <v>8445.9139360000008</v>
      </c>
    </row>
    <row r="32712" spans="1:6" x14ac:dyDescent="0.35">
      <c r="A32712" t="s">
        <v>58</v>
      </c>
      <c r="B32712" t="s">
        <v>36</v>
      </c>
      <c r="C32712">
        <v>2045</v>
      </c>
      <c r="D32712" t="s">
        <v>13</v>
      </c>
      <c r="E32712" t="s">
        <v>19</v>
      </c>
      <c r="F32712">
        <v>10231.878008</v>
      </c>
    </row>
    <row r="32713" spans="1:6" x14ac:dyDescent="0.35">
      <c r="A32713" t="s">
        <v>58</v>
      </c>
      <c r="B32713" t="s">
        <v>36</v>
      </c>
      <c r="C32713">
        <v>2045</v>
      </c>
      <c r="D32713" t="s">
        <v>13</v>
      </c>
      <c r="E32713" t="s">
        <v>20</v>
      </c>
      <c r="F32713">
        <v>10489.416886999999</v>
      </c>
    </row>
    <row r="32714" spans="1:6" x14ac:dyDescent="0.35">
      <c r="A32714" t="s">
        <v>58</v>
      </c>
      <c r="B32714" t="s">
        <v>36</v>
      </c>
      <c r="C32714">
        <v>2045</v>
      </c>
      <c r="D32714" t="s">
        <v>13</v>
      </c>
      <c r="E32714" t="s">
        <v>21</v>
      </c>
      <c r="F32714">
        <v>9957.2597859999987</v>
      </c>
    </row>
    <row r="32715" spans="1:6" x14ac:dyDescent="0.35">
      <c r="A32715" t="s">
        <v>58</v>
      </c>
      <c r="B32715" t="s">
        <v>36</v>
      </c>
      <c r="C32715">
        <v>2045</v>
      </c>
      <c r="D32715" t="s">
        <v>13</v>
      </c>
      <c r="E32715" t="s">
        <v>22</v>
      </c>
      <c r="F32715">
        <v>9296.9212169999992</v>
      </c>
    </row>
    <row r="32716" spans="1:6" x14ac:dyDescent="0.35">
      <c r="A32716" t="s">
        <v>58</v>
      </c>
      <c r="B32716" t="s">
        <v>36</v>
      </c>
      <c r="C32716">
        <v>2045</v>
      </c>
      <c r="D32716" t="s">
        <v>13</v>
      </c>
      <c r="E32716" t="s">
        <v>23</v>
      </c>
      <c r="F32716">
        <v>8501.7985979999994</v>
      </c>
    </row>
    <row r="32717" spans="1:6" x14ac:dyDescent="0.35">
      <c r="A32717" t="s">
        <v>58</v>
      </c>
      <c r="B32717" t="s">
        <v>36</v>
      </c>
      <c r="C32717">
        <v>2045</v>
      </c>
      <c r="D32717" t="s">
        <v>13</v>
      </c>
      <c r="E32717" t="s">
        <v>24</v>
      </c>
      <c r="F32717">
        <v>8370.4207609999994</v>
      </c>
    </row>
    <row r="32718" spans="1:6" x14ac:dyDescent="0.35">
      <c r="A32718" t="s">
        <v>58</v>
      </c>
      <c r="B32718" t="s">
        <v>36</v>
      </c>
      <c r="C32718">
        <v>2045</v>
      </c>
      <c r="D32718" t="s">
        <v>13</v>
      </c>
      <c r="E32718" t="s">
        <v>25</v>
      </c>
      <c r="F32718">
        <v>7964.9849270000004</v>
      </c>
    </row>
    <row r="32719" spans="1:6" x14ac:dyDescent="0.35">
      <c r="A32719" t="s">
        <v>58</v>
      </c>
      <c r="B32719" t="s">
        <v>36</v>
      </c>
      <c r="C32719">
        <v>2045</v>
      </c>
      <c r="D32719" t="s">
        <v>13</v>
      </c>
      <c r="E32719" t="s">
        <v>26</v>
      </c>
      <c r="F32719">
        <v>7412.5800099999997</v>
      </c>
    </row>
    <row r="32720" spans="1:6" x14ac:dyDescent="0.35">
      <c r="A32720" t="s">
        <v>58</v>
      </c>
      <c r="B32720" t="s">
        <v>36</v>
      </c>
      <c r="C32720">
        <v>2045</v>
      </c>
      <c r="D32720" t="s">
        <v>13</v>
      </c>
      <c r="E32720" t="s">
        <v>27</v>
      </c>
      <c r="F32720">
        <v>7028.5159509999994</v>
      </c>
    </row>
    <row r="32721" spans="1:6" x14ac:dyDescent="0.35">
      <c r="A32721" t="s">
        <v>58</v>
      </c>
      <c r="B32721" t="s">
        <v>36</v>
      </c>
      <c r="C32721">
        <v>2045</v>
      </c>
      <c r="D32721" t="s">
        <v>13</v>
      </c>
      <c r="E32721" t="s">
        <v>28</v>
      </c>
      <c r="F32721">
        <v>6063.6715539999996</v>
      </c>
    </row>
    <row r="32722" spans="1:6" x14ac:dyDescent="0.35">
      <c r="A32722" t="s">
        <v>58</v>
      </c>
      <c r="B32722" t="s">
        <v>36</v>
      </c>
      <c r="C32722">
        <v>2045</v>
      </c>
      <c r="D32722" t="s">
        <v>13</v>
      </c>
      <c r="E32722" t="s">
        <v>29</v>
      </c>
      <c r="F32722">
        <v>6070.0951270000014</v>
      </c>
    </row>
    <row r="32723" spans="1:6" x14ac:dyDescent="0.35">
      <c r="A32723" t="s">
        <v>58</v>
      </c>
      <c r="B32723" t="s">
        <v>36</v>
      </c>
      <c r="C32723">
        <v>2045</v>
      </c>
      <c r="D32723" t="s">
        <v>13</v>
      </c>
      <c r="E32723" t="s">
        <v>30</v>
      </c>
      <c r="F32723">
        <v>5168.6098698999986</v>
      </c>
    </row>
    <row r="32724" spans="1:6" x14ac:dyDescent="0.35">
      <c r="A32724" t="s">
        <v>58</v>
      </c>
      <c r="B32724" t="s">
        <v>36</v>
      </c>
      <c r="C32724">
        <v>2045</v>
      </c>
      <c r="D32724" t="s">
        <v>13</v>
      </c>
      <c r="E32724" t="s">
        <v>31</v>
      </c>
      <c r="F32724">
        <v>4344.0836517999996</v>
      </c>
    </row>
    <row r="32725" spans="1:6" x14ac:dyDescent="0.35">
      <c r="A32725" t="s">
        <v>58</v>
      </c>
      <c r="B32725" t="s">
        <v>36</v>
      </c>
      <c r="C32725">
        <v>2045</v>
      </c>
      <c r="D32725" t="s">
        <v>13</v>
      </c>
      <c r="E32725" t="s">
        <v>10</v>
      </c>
      <c r="F32725">
        <v>4445.3650022700003</v>
      </c>
    </row>
    <row r="32726" spans="1:6" x14ac:dyDescent="0.35">
      <c r="A32726" t="s">
        <v>58</v>
      </c>
      <c r="B32726" t="s">
        <v>36</v>
      </c>
      <c r="C32726">
        <v>2046</v>
      </c>
      <c r="D32726" t="s">
        <v>12</v>
      </c>
      <c r="E32726" t="s">
        <v>16</v>
      </c>
      <c r="F32726">
        <v>7491.6827020000001</v>
      </c>
    </row>
    <row r="32727" spans="1:6" x14ac:dyDescent="0.35">
      <c r="A32727" t="s">
        <v>58</v>
      </c>
      <c r="B32727" t="s">
        <v>36</v>
      </c>
      <c r="C32727">
        <v>2046</v>
      </c>
      <c r="D32727" t="s">
        <v>12</v>
      </c>
      <c r="E32727" t="s">
        <v>32</v>
      </c>
      <c r="F32727">
        <v>7726.2419819999996</v>
      </c>
    </row>
    <row r="32728" spans="1:6" x14ac:dyDescent="0.35">
      <c r="A32728" t="s">
        <v>58</v>
      </c>
      <c r="B32728" t="s">
        <v>36</v>
      </c>
      <c r="C32728">
        <v>2046</v>
      </c>
      <c r="D32728" t="s">
        <v>12</v>
      </c>
      <c r="E32728" t="s">
        <v>17</v>
      </c>
      <c r="F32728">
        <v>7940.9658239999999</v>
      </c>
    </row>
    <row r="32729" spans="1:6" x14ac:dyDescent="0.35">
      <c r="A32729" t="s">
        <v>58</v>
      </c>
      <c r="B32729" t="s">
        <v>36</v>
      </c>
      <c r="C32729">
        <v>2046</v>
      </c>
      <c r="D32729" t="s">
        <v>12</v>
      </c>
      <c r="E32729" t="s">
        <v>18</v>
      </c>
      <c r="F32729">
        <v>8441.12932</v>
      </c>
    </row>
    <row r="32730" spans="1:6" x14ac:dyDescent="0.35">
      <c r="A32730" t="s">
        <v>58</v>
      </c>
      <c r="B32730" t="s">
        <v>36</v>
      </c>
      <c r="C32730">
        <v>2046</v>
      </c>
      <c r="D32730" t="s">
        <v>12</v>
      </c>
      <c r="E32730" t="s">
        <v>19</v>
      </c>
      <c r="F32730">
        <v>9168.0239990000009</v>
      </c>
    </row>
    <row r="32731" spans="1:6" x14ac:dyDescent="0.35">
      <c r="A32731" t="s">
        <v>58</v>
      </c>
      <c r="B32731" t="s">
        <v>36</v>
      </c>
      <c r="C32731">
        <v>2046</v>
      </c>
      <c r="D32731" t="s">
        <v>12</v>
      </c>
      <c r="E32731" t="s">
        <v>20</v>
      </c>
      <c r="F32731">
        <v>9048.0508329999993</v>
      </c>
    </row>
    <row r="32732" spans="1:6" x14ac:dyDescent="0.35">
      <c r="A32732" t="s">
        <v>58</v>
      </c>
      <c r="B32732" t="s">
        <v>36</v>
      </c>
      <c r="C32732">
        <v>2046</v>
      </c>
      <c r="D32732" t="s">
        <v>12</v>
      </c>
      <c r="E32732" t="s">
        <v>21</v>
      </c>
      <c r="F32732">
        <v>9346.3951770000003</v>
      </c>
    </row>
    <row r="32733" spans="1:6" x14ac:dyDescent="0.35">
      <c r="A32733" t="s">
        <v>58</v>
      </c>
      <c r="B32733" t="s">
        <v>36</v>
      </c>
      <c r="C32733">
        <v>2046</v>
      </c>
      <c r="D32733" t="s">
        <v>12</v>
      </c>
      <c r="E32733" t="s">
        <v>22</v>
      </c>
      <c r="F32733">
        <v>9592.8396169999996</v>
      </c>
    </row>
    <row r="32734" spans="1:6" x14ac:dyDescent="0.35">
      <c r="A32734" t="s">
        <v>58</v>
      </c>
      <c r="B32734" t="s">
        <v>36</v>
      </c>
      <c r="C32734">
        <v>2046</v>
      </c>
      <c r="D32734" t="s">
        <v>12</v>
      </c>
      <c r="E32734" t="s">
        <v>23</v>
      </c>
      <c r="F32734">
        <v>9189.8078380000006</v>
      </c>
    </row>
    <row r="32735" spans="1:6" x14ac:dyDescent="0.35">
      <c r="A32735" t="s">
        <v>58</v>
      </c>
      <c r="B32735" t="s">
        <v>36</v>
      </c>
      <c r="C32735">
        <v>2046</v>
      </c>
      <c r="D32735" t="s">
        <v>12</v>
      </c>
      <c r="E32735" t="s">
        <v>24</v>
      </c>
      <c r="F32735">
        <v>9052.8026750000008</v>
      </c>
    </row>
    <row r="32736" spans="1:6" x14ac:dyDescent="0.35">
      <c r="A32736" t="s">
        <v>58</v>
      </c>
      <c r="B32736" t="s">
        <v>36</v>
      </c>
      <c r="C32736">
        <v>2046</v>
      </c>
      <c r="D32736" t="s">
        <v>12</v>
      </c>
      <c r="E32736" t="s">
        <v>25</v>
      </c>
      <c r="F32736">
        <v>8842.4428499999995</v>
      </c>
    </row>
    <row r="32737" spans="1:6" x14ac:dyDescent="0.35">
      <c r="A32737" t="s">
        <v>58</v>
      </c>
      <c r="B32737" t="s">
        <v>36</v>
      </c>
      <c r="C32737">
        <v>2046</v>
      </c>
      <c r="D32737" t="s">
        <v>12</v>
      </c>
      <c r="E32737" t="s">
        <v>26</v>
      </c>
      <c r="F32737">
        <v>8240.3017490000002</v>
      </c>
    </row>
    <row r="32738" spans="1:6" x14ac:dyDescent="0.35">
      <c r="A32738" t="s">
        <v>58</v>
      </c>
      <c r="B32738" t="s">
        <v>36</v>
      </c>
      <c r="C32738">
        <v>2046</v>
      </c>
      <c r="D32738" t="s">
        <v>12</v>
      </c>
      <c r="E32738" t="s">
        <v>27</v>
      </c>
      <c r="F32738">
        <v>7711.569125</v>
      </c>
    </row>
    <row r="32739" spans="1:6" x14ac:dyDescent="0.35">
      <c r="A32739" t="s">
        <v>58</v>
      </c>
      <c r="B32739" t="s">
        <v>36</v>
      </c>
      <c r="C32739">
        <v>2046</v>
      </c>
      <c r="D32739" t="s">
        <v>12</v>
      </c>
      <c r="E32739" t="s">
        <v>28</v>
      </c>
      <c r="F32739">
        <v>6618.3835939999999</v>
      </c>
    </row>
    <row r="32740" spans="1:6" x14ac:dyDescent="0.35">
      <c r="A32740" t="s">
        <v>58</v>
      </c>
      <c r="B32740" t="s">
        <v>36</v>
      </c>
      <c r="C32740">
        <v>2046</v>
      </c>
      <c r="D32740" t="s">
        <v>12</v>
      </c>
      <c r="E32740" t="s">
        <v>29</v>
      </c>
      <c r="F32740">
        <v>6463.9754499999999</v>
      </c>
    </row>
    <row r="32741" spans="1:6" x14ac:dyDescent="0.35">
      <c r="A32741" t="s">
        <v>58</v>
      </c>
      <c r="B32741" t="s">
        <v>36</v>
      </c>
      <c r="C32741">
        <v>2046</v>
      </c>
      <c r="D32741" t="s">
        <v>12</v>
      </c>
      <c r="E32741" t="s">
        <v>30</v>
      </c>
      <c r="F32741">
        <v>6003.7403130000002</v>
      </c>
    </row>
    <row r="32742" spans="1:6" x14ac:dyDescent="0.35">
      <c r="A32742" t="s">
        <v>58</v>
      </c>
      <c r="B32742" t="s">
        <v>36</v>
      </c>
      <c r="C32742">
        <v>2046</v>
      </c>
      <c r="D32742" t="s">
        <v>12</v>
      </c>
      <c r="E32742" t="s">
        <v>31</v>
      </c>
      <c r="F32742">
        <v>5188.3172105000003</v>
      </c>
    </row>
    <row r="32743" spans="1:6" x14ac:dyDescent="0.35">
      <c r="A32743" t="s">
        <v>58</v>
      </c>
      <c r="B32743" t="s">
        <v>36</v>
      </c>
      <c r="C32743">
        <v>2046</v>
      </c>
      <c r="D32743" t="s">
        <v>12</v>
      </c>
      <c r="E32743" t="s">
        <v>10</v>
      </c>
      <c r="F32743">
        <v>6567.5679507100003</v>
      </c>
    </row>
    <row r="32744" spans="1:6" x14ac:dyDescent="0.35">
      <c r="A32744" t="s">
        <v>58</v>
      </c>
      <c r="B32744" t="s">
        <v>36</v>
      </c>
      <c r="C32744">
        <v>2046</v>
      </c>
      <c r="D32744" t="s">
        <v>13</v>
      </c>
      <c r="E32744" t="s">
        <v>16</v>
      </c>
      <c r="F32744">
        <v>7935.5596189999997</v>
      </c>
    </row>
    <row r="32745" spans="1:6" x14ac:dyDescent="0.35">
      <c r="A32745" t="s">
        <v>58</v>
      </c>
      <c r="B32745" t="s">
        <v>36</v>
      </c>
      <c r="C32745">
        <v>2046</v>
      </c>
      <c r="D32745" t="s">
        <v>13</v>
      </c>
      <c r="E32745" t="s">
        <v>32</v>
      </c>
      <c r="F32745">
        <v>8086.2215820000001</v>
      </c>
    </row>
    <row r="32746" spans="1:6" x14ac:dyDescent="0.35">
      <c r="A32746" t="s">
        <v>58</v>
      </c>
      <c r="B32746" t="s">
        <v>36</v>
      </c>
      <c r="C32746">
        <v>2046</v>
      </c>
      <c r="D32746" t="s">
        <v>13</v>
      </c>
      <c r="E32746" t="s">
        <v>17</v>
      </c>
      <c r="F32746">
        <v>8231.3279819999989</v>
      </c>
    </row>
    <row r="32747" spans="1:6" x14ac:dyDescent="0.35">
      <c r="A32747" t="s">
        <v>58</v>
      </c>
      <c r="B32747" t="s">
        <v>36</v>
      </c>
      <c r="C32747">
        <v>2046</v>
      </c>
      <c r="D32747" t="s">
        <v>13</v>
      </c>
      <c r="E32747" t="s">
        <v>18</v>
      </c>
      <c r="F32747">
        <v>8504.3610970000009</v>
      </c>
    </row>
    <row r="32748" spans="1:6" x14ac:dyDescent="0.35">
      <c r="A32748" t="s">
        <v>58</v>
      </c>
      <c r="B32748" t="s">
        <v>36</v>
      </c>
      <c r="C32748">
        <v>2046</v>
      </c>
      <c r="D32748" t="s">
        <v>13</v>
      </c>
      <c r="E32748" t="s">
        <v>19</v>
      </c>
      <c r="F32748">
        <v>10278.905368</v>
      </c>
    </row>
    <row r="32749" spans="1:6" x14ac:dyDescent="0.35">
      <c r="A32749" t="s">
        <v>58</v>
      </c>
      <c r="B32749" t="s">
        <v>36</v>
      </c>
      <c r="C32749">
        <v>2046</v>
      </c>
      <c r="D32749" t="s">
        <v>13</v>
      </c>
      <c r="E32749" t="s">
        <v>20</v>
      </c>
      <c r="F32749">
        <v>10385.987825</v>
      </c>
    </row>
    <row r="32750" spans="1:6" x14ac:dyDescent="0.35">
      <c r="A32750" t="s">
        <v>58</v>
      </c>
      <c r="B32750" t="s">
        <v>36</v>
      </c>
      <c r="C32750">
        <v>2046</v>
      </c>
      <c r="D32750" t="s">
        <v>13</v>
      </c>
      <c r="E32750" t="s">
        <v>21</v>
      </c>
      <c r="F32750">
        <v>9958.335137</v>
      </c>
    </row>
    <row r="32751" spans="1:6" x14ac:dyDescent="0.35">
      <c r="A32751" t="s">
        <v>58</v>
      </c>
      <c r="B32751" t="s">
        <v>36</v>
      </c>
      <c r="C32751">
        <v>2046</v>
      </c>
      <c r="D32751" t="s">
        <v>13</v>
      </c>
      <c r="E32751" t="s">
        <v>22</v>
      </c>
      <c r="F32751">
        <v>9337.0829620000004</v>
      </c>
    </row>
    <row r="32752" spans="1:6" x14ac:dyDescent="0.35">
      <c r="A32752" t="s">
        <v>58</v>
      </c>
      <c r="B32752" t="s">
        <v>36</v>
      </c>
      <c r="C32752">
        <v>2046</v>
      </c>
      <c r="D32752" t="s">
        <v>13</v>
      </c>
      <c r="E32752" t="s">
        <v>23</v>
      </c>
      <c r="F32752">
        <v>8495.0234799999998</v>
      </c>
    </row>
    <row r="32753" spans="1:6" x14ac:dyDescent="0.35">
      <c r="A32753" t="s">
        <v>58</v>
      </c>
      <c r="B32753" t="s">
        <v>36</v>
      </c>
      <c r="C32753">
        <v>2046</v>
      </c>
      <c r="D32753" t="s">
        <v>13</v>
      </c>
      <c r="E32753" t="s">
        <v>24</v>
      </c>
      <c r="F32753">
        <v>8409.0885550000003</v>
      </c>
    </row>
    <row r="32754" spans="1:6" x14ac:dyDescent="0.35">
      <c r="A32754" t="s">
        <v>58</v>
      </c>
      <c r="B32754" t="s">
        <v>36</v>
      </c>
      <c r="C32754">
        <v>2046</v>
      </c>
      <c r="D32754" t="s">
        <v>13</v>
      </c>
      <c r="E32754" t="s">
        <v>25</v>
      </c>
      <c r="F32754">
        <v>8049.994404</v>
      </c>
    </row>
    <row r="32755" spans="1:6" x14ac:dyDescent="0.35">
      <c r="A32755" t="s">
        <v>58</v>
      </c>
      <c r="B32755" t="s">
        <v>36</v>
      </c>
      <c r="C32755">
        <v>2046</v>
      </c>
      <c r="D32755" t="s">
        <v>13</v>
      </c>
      <c r="E32755" t="s">
        <v>26</v>
      </c>
      <c r="F32755">
        <v>7489.3580240000001</v>
      </c>
    </row>
    <row r="32756" spans="1:6" x14ac:dyDescent="0.35">
      <c r="A32756" t="s">
        <v>58</v>
      </c>
      <c r="B32756" t="s">
        <v>36</v>
      </c>
      <c r="C32756">
        <v>2046</v>
      </c>
      <c r="D32756" t="s">
        <v>13</v>
      </c>
      <c r="E32756" t="s">
        <v>27</v>
      </c>
      <c r="F32756">
        <v>7111.0602769999996</v>
      </c>
    </row>
    <row r="32757" spans="1:6" x14ac:dyDescent="0.35">
      <c r="A32757" t="s">
        <v>58</v>
      </c>
      <c r="B32757" t="s">
        <v>36</v>
      </c>
      <c r="C32757">
        <v>2046</v>
      </c>
      <c r="D32757" t="s">
        <v>13</v>
      </c>
      <c r="E32757" t="s">
        <v>28</v>
      </c>
      <c r="F32757">
        <v>6130.4025419999998</v>
      </c>
    </row>
    <row r="32758" spans="1:6" x14ac:dyDescent="0.35">
      <c r="A32758" t="s">
        <v>58</v>
      </c>
      <c r="B32758" t="s">
        <v>36</v>
      </c>
      <c r="C32758">
        <v>2046</v>
      </c>
      <c r="D32758" t="s">
        <v>13</v>
      </c>
      <c r="E32758" t="s">
        <v>29</v>
      </c>
      <c r="F32758">
        <v>5943.6129010000004</v>
      </c>
    </row>
    <row r="32759" spans="1:6" x14ac:dyDescent="0.35">
      <c r="A32759" t="s">
        <v>58</v>
      </c>
      <c r="B32759" t="s">
        <v>36</v>
      </c>
      <c r="C32759">
        <v>2046</v>
      </c>
      <c r="D32759" t="s">
        <v>13</v>
      </c>
      <c r="E32759" t="s">
        <v>30</v>
      </c>
      <c r="F32759">
        <v>5297.2566019999986</v>
      </c>
    </row>
    <row r="32760" spans="1:6" x14ac:dyDescent="0.35">
      <c r="A32760" t="s">
        <v>58</v>
      </c>
      <c r="B32760" t="s">
        <v>36</v>
      </c>
      <c r="C32760">
        <v>2046</v>
      </c>
      <c r="D32760" t="s">
        <v>13</v>
      </c>
      <c r="E32760" t="s">
        <v>31</v>
      </c>
      <c r="F32760">
        <v>4273.2649763999998</v>
      </c>
    </row>
    <row r="32761" spans="1:6" x14ac:dyDescent="0.35">
      <c r="A32761" t="s">
        <v>58</v>
      </c>
      <c r="B32761" t="s">
        <v>36</v>
      </c>
      <c r="C32761">
        <v>2046</v>
      </c>
      <c r="D32761" t="s">
        <v>13</v>
      </c>
      <c r="E32761" t="s">
        <v>10</v>
      </c>
      <c r="F32761">
        <v>4588.98755652</v>
      </c>
    </row>
    <row r="32762" spans="1:6" x14ac:dyDescent="0.35">
      <c r="A32762" t="s">
        <v>59</v>
      </c>
      <c r="B32762" t="s">
        <v>36</v>
      </c>
      <c r="C32762">
        <v>2021</v>
      </c>
      <c r="D32762" t="s">
        <v>12</v>
      </c>
      <c r="E32762" t="s">
        <v>16</v>
      </c>
      <c r="F32762">
        <v>6793</v>
      </c>
    </row>
    <row r="32763" spans="1:6" x14ac:dyDescent="0.35">
      <c r="A32763" t="s">
        <v>59</v>
      </c>
      <c r="B32763" t="s">
        <v>36</v>
      </c>
      <c r="C32763">
        <v>2021</v>
      </c>
      <c r="D32763" t="s">
        <v>12</v>
      </c>
      <c r="E32763" t="s">
        <v>32</v>
      </c>
      <c r="F32763">
        <v>8243</v>
      </c>
    </row>
    <row r="32764" spans="1:6" x14ac:dyDescent="0.35">
      <c r="A32764" t="s">
        <v>59</v>
      </c>
      <c r="B32764" t="s">
        <v>36</v>
      </c>
      <c r="C32764">
        <v>2021</v>
      </c>
      <c r="D32764" t="s">
        <v>12</v>
      </c>
      <c r="E32764" t="s">
        <v>17</v>
      </c>
      <c r="F32764">
        <v>9465</v>
      </c>
    </row>
    <row r="32765" spans="1:6" x14ac:dyDescent="0.35">
      <c r="A32765" t="s">
        <v>59</v>
      </c>
      <c r="B32765" t="s">
        <v>36</v>
      </c>
      <c r="C32765">
        <v>2021</v>
      </c>
      <c r="D32765" t="s">
        <v>12</v>
      </c>
      <c r="E32765" t="s">
        <v>18</v>
      </c>
      <c r="F32765">
        <v>8140</v>
      </c>
    </row>
    <row r="32766" spans="1:6" x14ac:dyDescent="0.35">
      <c r="A32766" t="s">
        <v>59</v>
      </c>
      <c r="B32766" t="s">
        <v>36</v>
      </c>
      <c r="C32766">
        <v>2021</v>
      </c>
      <c r="D32766" t="s">
        <v>12</v>
      </c>
      <c r="E32766" t="s">
        <v>19</v>
      </c>
      <c r="F32766">
        <v>6713</v>
      </c>
    </row>
    <row r="32767" spans="1:6" x14ac:dyDescent="0.35">
      <c r="A32767" t="s">
        <v>59</v>
      </c>
      <c r="B32767" t="s">
        <v>36</v>
      </c>
      <c r="C32767">
        <v>2021</v>
      </c>
      <c r="D32767" t="s">
        <v>12</v>
      </c>
      <c r="E32767" t="s">
        <v>20</v>
      </c>
      <c r="F32767">
        <v>7332</v>
      </c>
    </row>
    <row r="32768" spans="1:6" x14ac:dyDescent="0.35">
      <c r="A32768" t="s">
        <v>59</v>
      </c>
      <c r="B32768" t="s">
        <v>36</v>
      </c>
      <c r="C32768">
        <v>2021</v>
      </c>
      <c r="D32768" t="s">
        <v>12</v>
      </c>
      <c r="E32768" t="s">
        <v>21</v>
      </c>
      <c r="F32768">
        <v>7607</v>
      </c>
    </row>
    <row r="32769" spans="1:6" x14ac:dyDescent="0.35">
      <c r="A32769" t="s">
        <v>59</v>
      </c>
      <c r="B32769" t="s">
        <v>36</v>
      </c>
      <c r="C32769">
        <v>2021</v>
      </c>
      <c r="D32769" t="s">
        <v>12</v>
      </c>
      <c r="E32769" t="s">
        <v>22</v>
      </c>
      <c r="F32769">
        <v>7947</v>
      </c>
    </row>
    <row r="32770" spans="1:6" x14ac:dyDescent="0.35">
      <c r="A32770" t="s">
        <v>59</v>
      </c>
      <c r="B32770" t="s">
        <v>36</v>
      </c>
      <c r="C32770">
        <v>2021</v>
      </c>
      <c r="D32770" t="s">
        <v>12</v>
      </c>
      <c r="E32770" t="s">
        <v>23</v>
      </c>
      <c r="F32770">
        <v>8169</v>
      </c>
    </row>
    <row r="32771" spans="1:6" x14ac:dyDescent="0.35">
      <c r="A32771" t="s">
        <v>59</v>
      </c>
      <c r="B32771" t="s">
        <v>36</v>
      </c>
      <c r="C32771">
        <v>2021</v>
      </c>
      <c r="D32771" t="s">
        <v>12</v>
      </c>
      <c r="E32771" t="s">
        <v>24</v>
      </c>
      <c r="F32771">
        <v>9286</v>
      </c>
    </row>
    <row r="32772" spans="1:6" x14ac:dyDescent="0.35">
      <c r="A32772" t="s">
        <v>59</v>
      </c>
      <c r="B32772" t="s">
        <v>36</v>
      </c>
      <c r="C32772">
        <v>2021</v>
      </c>
      <c r="D32772" t="s">
        <v>12</v>
      </c>
      <c r="E32772" t="s">
        <v>25</v>
      </c>
      <c r="F32772">
        <v>10387</v>
      </c>
    </row>
    <row r="32773" spans="1:6" x14ac:dyDescent="0.35">
      <c r="A32773" t="s">
        <v>59</v>
      </c>
      <c r="B32773" t="s">
        <v>36</v>
      </c>
      <c r="C32773">
        <v>2021</v>
      </c>
      <c r="D32773" t="s">
        <v>12</v>
      </c>
      <c r="E32773" t="s">
        <v>26</v>
      </c>
      <c r="F32773">
        <v>11943</v>
      </c>
    </row>
    <row r="32774" spans="1:6" x14ac:dyDescent="0.35">
      <c r="A32774" t="s">
        <v>59</v>
      </c>
      <c r="B32774" t="s">
        <v>36</v>
      </c>
      <c r="C32774">
        <v>2021</v>
      </c>
      <c r="D32774" t="s">
        <v>12</v>
      </c>
      <c r="E32774" t="s">
        <v>27</v>
      </c>
      <c r="F32774">
        <v>12658</v>
      </c>
    </row>
    <row r="32775" spans="1:6" x14ac:dyDescent="0.35">
      <c r="A32775" t="s">
        <v>59</v>
      </c>
      <c r="B32775" t="s">
        <v>36</v>
      </c>
      <c r="C32775">
        <v>2021</v>
      </c>
      <c r="D32775" t="s">
        <v>12</v>
      </c>
      <c r="E32775" t="s">
        <v>28</v>
      </c>
      <c r="F32775">
        <v>12456</v>
      </c>
    </row>
    <row r="32776" spans="1:6" x14ac:dyDescent="0.35">
      <c r="A32776" t="s">
        <v>59</v>
      </c>
      <c r="B32776" t="s">
        <v>36</v>
      </c>
      <c r="C32776">
        <v>2021</v>
      </c>
      <c r="D32776" t="s">
        <v>12</v>
      </c>
      <c r="E32776" t="s">
        <v>29</v>
      </c>
      <c r="F32776">
        <v>11670</v>
      </c>
    </row>
    <row r="32777" spans="1:6" x14ac:dyDescent="0.35">
      <c r="A32777" t="s">
        <v>59</v>
      </c>
      <c r="B32777" t="s">
        <v>36</v>
      </c>
      <c r="C32777">
        <v>2021</v>
      </c>
      <c r="D32777" t="s">
        <v>12</v>
      </c>
      <c r="E32777" t="s">
        <v>30</v>
      </c>
      <c r="F32777">
        <v>8130</v>
      </c>
    </row>
    <row r="32778" spans="1:6" x14ac:dyDescent="0.35">
      <c r="A32778" t="s">
        <v>59</v>
      </c>
      <c r="B32778" t="s">
        <v>36</v>
      </c>
      <c r="C32778">
        <v>2021</v>
      </c>
      <c r="D32778" t="s">
        <v>12</v>
      </c>
      <c r="E32778" t="s">
        <v>31</v>
      </c>
      <c r="F32778">
        <v>5143</v>
      </c>
    </row>
    <row r="32779" spans="1:6" x14ac:dyDescent="0.35">
      <c r="A32779" t="s">
        <v>59</v>
      </c>
      <c r="B32779" t="s">
        <v>36</v>
      </c>
      <c r="C32779">
        <v>2021</v>
      </c>
      <c r="D32779" t="s">
        <v>12</v>
      </c>
      <c r="E32779" t="s">
        <v>10</v>
      </c>
      <c r="F32779">
        <v>4687</v>
      </c>
    </row>
    <row r="32780" spans="1:6" x14ac:dyDescent="0.35">
      <c r="A32780" t="s">
        <v>59</v>
      </c>
      <c r="B32780" t="s">
        <v>36</v>
      </c>
      <c r="C32780">
        <v>2021</v>
      </c>
      <c r="D32780" t="s">
        <v>13</v>
      </c>
      <c r="E32780" t="s">
        <v>16</v>
      </c>
      <c r="F32780">
        <v>7156</v>
      </c>
    </row>
    <row r="32781" spans="1:6" x14ac:dyDescent="0.35">
      <c r="A32781" t="s">
        <v>59</v>
      </c>
      <c r="B32781" t="s">
        <v>36</v>
      </c>
      <c r="C32781">
        <v>2021</v>
      </c>
      <c r="D32781" t="s">
        <v>13</v>
      </c>
      <c r="E32781" t="s">
        <v>32</v>
      </c>
      <c r="F32781">
        <v>8820</v>
      </c>
    </row>
    <row r="32782" spans="1:6" x14ac:dyDescent="0.35">
      <c r="A32782" t="s">
        <v>59</v>
      </c>
      <c r="B32782" t="s">
        <v>36</v>
      </c>
      <c r="C32782">
        <v>2021</v>
      </c>
      <c r="D32782" t="s">
        <v>13</v>
      </c>
      <c r="E32782" t="s">
        <v>17</v>
      </c>
      <c r="F32782">
        <v>10313</v>
      </c>
    </row>
    <row r="32783" spans="1:6" x14ac:dyDescent="0.35">
      <c r="A32783" t="s">
        <v>59</v>
      </c>
      <c r="B32783" t="s">
        <v>36</v>
      </c>
      <c r="C32783">
        <v>2021</v>
      </c>
      <c r="D32783" t="s">
        <v>13</v>
      </c>
      <c r="E32783" t="s">
        <v>18</v>
      </c>
      <c r="F32783">
        <v>8880</v>
      </c>
    </row>
    <row r="32784" spans="1:6" x14ac:dyDescent="0.35">
      <c r="A32784" t="s">
        <v>59</v>
      </c>
      <c r="B32784" t="s">
        <v>36</v>
      </c>
      <c r="C32784">
        <v>2021</v>
      </c>
      <c r="D32784" t="s">
        <v>13</v>
      </c>
      <c r="E32784" t="s">
        <v>19</v>
      </c>
      <c r="F32784">
        <v>7117</v>
      </c>
    </row>
    <row r="32785" spans="1:6" x14ac:dyDescent="0.35">
      <c r="A32785" t="s">
        <v>59</v>
      </c>
      <c r="B32785" t="s">
        <v>36</v>
      </c>
      <c r="C32785">
        <v>2021</v>
      </c>
      <c r="D32785" t="s">
        <v>13</v>
      </c>
      <c r="E32785" t="s">
        <v>20</v>
      </c>
      <c r="F32785">
        <v>7425</v>
      </c>
    </row>
    <row r="32786" spans="1:6" x14ac:dyDescent="0.35">
      <c r="A32786" t="s">
        <v>59</v>
      </c>
      <c r="B32786" t="s">
        <v>36</v>
      </c>
      <c r="C32786">
        <v>2021</v>
      </c>
      <c r="D32786" t="s">
        <v>13</v>
      </c>
      <c r="E32786" t="s">
        <v>21</v>
      </c>
      <c r="F32786">
        <v>7232</v>
      </c>
    </row>
    <row r="32787" spans="1:6" x14ac:dyDescent="0.35">
      <c r="A32787" t="s">
        <v>59</v>
      </c>
      <c r="B32787" t="s">
        <v>36</v>
      </c>
      <c r="C32787">
        <v>2021</v>
      </c>
      <c r="D32787" t="s">
        <v>13</v>
      </c>
      <c r="E32787" t="s">
        <v>22</v>
      </c>
      <c r="F32787">
        <v>7354</v>
      </c>
    </row>
    <row r="32788" spans="1:6" x14ac:dyDescent="0.35">
      <c r="A32788" t="s">
        <v>59</v>
      </c>
      <c r="B32788" t="s">
        <v>36</v>
      </c>
      <c r="C32788">
        <v>2021</v>
      </c>
      <c r="D32788" t="s">
        <v>13</v>
      </c>
      <c r="E32788" t="s">
        <v>23</v>
      </c>
      <c r="F32788">
        <v>7343</v>
      </c>
    </row>
    <row r="32789" spans="1:6" x14ac:dyDescent="0.35">
      <c r="A32789" t="s">
        <v>59</v>
      </c>
      <c r="B32789" t="s">
        <v>36</v>
      </c>
      <c r="C32789">
        <v>2021</v>
      </c>
      <c r="D32789" t="s">
        <v>13</v>
      </c>
      <c r="E32789" t="s">
        <v>24</v>
      </c>
      <c r="F32789">
        <v>8802</v>
      </c>
    </row>
    <row r="32790" spans="1:6" x14ac:dyDescent="0.35">
      <c r="A32790" t="s">
        <v>59</v>
      </c>
      <c r="B32790" t="s">
        <v>36</v>
      </c>
      <c r="C32790">
        <v>2021</v>
      </c>
      <c r="D32790" t="s">
        <v>13</v>
      </c>
      <c r="E32790" t="s">
        <v>25</v>
      </c>
      <c r="F32790">
        <v>9569</v>
      </c>
    </row>
    <row r="32791" spans="1:6" x14ac:dyDescent="0.35">
      <c r="A32791" t="s">
        <v>59</v>
      </c>
      <c r="B32791" t="s">
        <v>36</v>
      </c>
      <c r="C32791">
        <v>2021</v>
      </c>
      <c r="D32791" t="s">
        <v>13</v>
      </c>
      <c r="E32791" t="s">
        <v>26</v>
      </c>
      <c r="F32791">
        <v>10869</v>
      </c>
    </row>
    <row r="32792" spans="1:6" x14ac:dyDescent="0.35">
      <c r="A32792" t="s">
        <v>59</v>
      </c>
      <c r="B32792" t="s">
        <v>36</v>
      </c>
      <c r="C32792">
        <v>2021</v>
      </c>
      <c r="D32792" t="s">
        <v>13</v>
      </c>
      <c r="E32792" t="s">
        <v>27</v>
      </c>
      <c r="F32792">
        <v>11769</v>
      </c>
    </row>
    <row r="32793" spans="1:6" x14ac:dyDescent="0.35">
      <c r="A32793" t="s">
        <v>59</v>
      </c>
      <c r="B32793" t="s">
        <v>36</v>
      </c>
      <c r="C32793">
        <v>2021</v>
      </c>
      <c r="D32793" t="s">
        <v>13</v>
      </c>
      <c r="E32793" t="s">
        <v>28</v>
      </c>
      <c r="F32793">
        <v>12150</v>
      </c>
    </row>
    <row r="32794" spans="1:6" x14ac:dyDescent="0.35">
      <c r="A32794" t="s">
        <v>59</v>
      </c>
      <c r="B32794" t="s">
        <v>36</v>
      </c>
      <c r="C32794">
        <v>2021</v>
      </c>
      <c r="D32794" t="s">
        <v>13</v>
      </c>
      <c r="E32794" t="s">
        <v>29</v>
      </c>
      <c r="F32794">
        <v>12053</v>
      </c>
    </row>
    <row r="32795" spans="1:6" x14ac:dyDescent="0.35">
      <c r="A32795" t="s">
        <v>59</v>
      </c>
      <c r="B32795" t="s">
        <v>36</v>
      </c>
      <c r="C32795">
        <v>2021</v>
      </c>
      <c r="D32795" t="s">
        <v>13</v>
      </c>
      <c r="E32795" t="s">
        <v>30</v>
      </c>
      <c r="F32795">
        <v>8560</v>
      </c>
    </row>
    <row r="32796" spans="1:6" x14ac:dyDescent="0.35">
      <c r="A32796" t="s">
        <v>59</v>
      </c>
      <c r="B32796" t="s">
        <v>36</v>
      </c>
      <c r="C32796">
        <v>2021</v>
      </c>
      <c r="D32796" t="s">
        <v>13</v>
      </c>
      <c r="E32796" t="s">
        <v>31</v>
      </c>
      <c r="F32796">
        <v>5048</v>
      </c>
    </row>
    <row r="32797" spans="1:6" x14ac:dyDescent="0.35">
      <c r="A32797" t="s">
        <v>59</v>
      </c>
      <c r="B32797" t="s">
        <v>36</v>
      </c>
      <c r="C32797">
        <v>2021</v>
      </c>
      <c r="D32797" t="s">
        <v>13</v>
      </c>
      <c r="E32797" t="s">
        <v>10</v>
      </c>
      <c r="F32797">
        <v>3463</v>
      </c>
    </row>
    <row r="32798" spans="1:6" x14ac:dyDescent="0.35">
      <c r="A32798" t="s">
        <v>59</v>
      </c>
      <c r="B32798" t="s">
        <v>36</v>
      </c>
      <c r="C32798">
        <v>2022</v>
      </c>
      <c r="D32798" t="s">
        <v>12</v>
      </c>
      <c r="E32798" t="s">
        <v>16</v>
      </c>
      <c r="F32798">
        <v>6985.9826579999999</v>
      </c>
    </row>
    <row r="32799" spans="1:6" x14ac:dyDescent="0.35">
      <c r="A32799" t="s">
        <v>59</v>
      </c>
      <c r="B32799" t="s">
        <v>36</v>
      </c>
      <c r="C32799">
        <v>2022</v>
      </c>
      <c r="D32799" t="s">
        <v>12</v>
      </c>
      <c r="E32799" t="s">
        <v>32</v>
      </c>
      <c r="F32799">
        <v>8142.9644429999998</v>
      </c>
    </row>
    <row r="32800" spans="1:6" x14ac:dyDescent="0.35">
      <c r="A32800" t="s">
        <v>59</v>
      </c>
      <c r="B32800" t="s">
        <v>36</v>
      </c>
      <c r="C32800">
        <v>2022</v>
      </c>
      <c r="D32800" t="s">
        <v>12</v>
      </c>
      <c r="E32800" t="s">
        <v>17</v>
      </c>
      <c r="F32800">
        <v>9442.7366540000003</v>
      </c>
    </row>
    <row r="32801" spans="1:6" x14ac:dyDescent="0.35">
      <c r="A32801" t="s">
        <v>59</v>
      </c>
      <c r="B32801" t="s">
        <v>36</v>
      </c>
      <c r="C32801">
        <v>2022</v>
      </c>
      <c r="D32801" t="s">
        <v>12</v>
      </c>
      <c r="E32801" t="s">
        <v>18</v>
      </c>
      <c r="F32801">
        <v>8394.5523790000007</v>
      </c>
    </row>
    <row r="32802" spans="1:6" x14ac:dyDescent="0.35">
      <c r="A32802" t="s">
        <v>59</v>
      </c>
      <c r="B32802" t="s">
        <v>36</v>
      </c>
      <c r="C32802">
        <v>2022</v>
      </c>
      <c r="D32802" t="s">
        <v>12</v>
      </c>
      <c r="E32802" t="s">
        <v>19</v>
      </c>
      <c r="F32802">
        <v>6623.1701720000001</v>
      </c>
    </row>
    <row r="32803" spans="1:6" x14ac:dyDescent="0.35">
      <c r="A32803" t="s">
        <v>59</v>
      </c>
      <c r="B32803" t="s">
        <v>36</v>
      </c>
      <c r="C32803">
        <v>2022</v>
      </c>
      <c r="D32803" t="s">
        <v>12</v>
      </c>
      <c r="E32803" t="s">
        <v>20</v>
      </c>
      <c r="F32803">
        <v>7405.7168350000002</v>
      </c>
    </row>
    <row r="32804" spans="1:6" x14ac:dyDescent="0.35">
      <c r="A32804" t="s">
        <v>59</v>
      </c>
      <c r="B32804" t="s">
        <v>36</v>
      </c>
      <c r="C32804">
        <v>2022</v>
      </c>
      <c r="D32804" t="s">
        <v>12</v>
      </c>
      <c r="E32804" t="s">
        <v>21</v>
      </c>
      <c r="F32804">
        <v>7826.5875239999996</v>
      </c>
    </row>
    <row r="32805" spans="1:6" x14ac:dyDescent="0.35">
      <c r="A32805" t="s">
        <v>59</v>
      </c>
      <c r="B32805" t="s">
        <v>36</v>
      </c>
      <c r="C32805">
        <v>2022</v>
      </c>
      <c r="D32805" t="s">
        <v>12</v>
      </c>
      <c r="E32805" t="s">
        <v>22</v>
      </c>
      <c r="F32805">
        <v>8208.6557570000004</v>
      </c>
    </row>
    <row r="32806" spans="1:6" x14ac:dyDescent="0.35">
      <c r="A32806" t="s">
        <v>59</v>
      </c>
      <c r="B32806" t="s">
        <v>36</v>
      </c>
      <c r="C32806">
        <v>2022</v>
      </c>
      <c r="D32806" t="s">
        <v>12</v>
      </c>
      <c r="E32806" t="s">
        <v>23</v>
      </c>
      <c r="F32806">
        <v>8435.5440670000007</v>
      </c>
    </row>
    <row r="32807" spans="1:6" x14ac:dyDescent="0.35">
      <c r="A32807" t="s">
        <v>59</v>
      </c>
      <c r="B32807" t="s">
        <v>36</v>
      </c>
      <c r="C32807">
        <v>2022</v>
      </c>
      <c r="D32807" t="s">
        <v>12</v>
      </c>
      <c r="E32807" t="s">
        <v>24</v>
      </c>
      <c r="F32807">
        <v>9103.4032900000002</v>
      </c>
    </row>
    <row r="32808" spans="1:6" x14ac:dyDescent="0.35">
      <c r="A32808" t="s">
        <v>59</v>
      </c>
      <c r="B32808" t="s">
        <v>36</v>
      </c>
      <c r="C32808">
        <v>2022</v>
      </c>
      <c r="D32808" t="s">
        <v>12</v>
      </c>
      <c r="E32808" t="s">
        <v>25</v>
      </c>
      <c r="F32808">
        <v>10621.086858999999</v>
      </c>
    </row>
    <row r="32809" spans="1:6" x14ac:dyDescent="0.35">
      <c r="A32809" t="s">
        <v>59</v>
      </c>
      <c r="B32809" t="s">
        <v>36</v>
      </c>
      <c r="C32809">
        <v>2022</v>
      </c>
      <c r="D32809" t="s">
        <v>12</v>
      </c>
      <c r="E32809" t="s">
        <v>26</v>
      </c>
      <c r="F32809">
        <v>11838.841187</v>
      </c>
    </row>
    <row r="32810" spans="1:6" x14ac:dyDescent="0.35">
      <c r="A32810" t="s">
        <v>59</v>
      </c>
      <c r="B32810" t="s">
        <v>36</v>
      </c>
      <c r="C32810">
        <v>2022</v>
      </c>
      <c r="D32810" t="s">
        <v>12</v>
      </c>
      <c r="E32810" t="s">
        <v>27</v>
      </c>
      <c r="F32810">
        <v>13256.294053</v>
      </c>
    </row>
    <row r="32811" spans="1:6" x14ac:dyDescent="0.35">
      <c r="A32811" t="s">
        <v>59</v>
      </c>
      <c r="B32811" t="s">
        <v>36</v>
      </c>
      <c r="C32811">
        <v>2022</v>
      </c>
      <c r="D32811" t="s">
        <v>12</v>
      </c>
      <c r="E32811" t="s">
        <v>28</v>
      </c>
      <c r="F32811">
        <v>12751.925184</v>
      </c>
    </row>
    <row r="32812" spans="1:6" x14ac:dyDescent="0.35">
      <c r="A32812" t="s">
        <v>59</v>
      </c>
      <c r="B32812" t="s">
        <v>36</v>
      </c>
      <c r="C32812">
        <v>2022</v>
      </c>
      <c r="D32812" t="s">
        <v>12</v>
      </c>
      <c r="E32812" t="s">
        <v>29</v>
      </c>
      <c r="F32812">
        <v>11721.707983</v>
      </c>
    </row>
    <row r="32813" spans="1:6" x14ac:dyDescent="0.35">
      <c r="A32813" t="s">
        <v>59</v>
      </c>
      <c r="B32813" t="s">
        <v>36</v>
      </c>
      <c r="C32813">
        <v>2022</v>
      </c>
      <c r="D32813" t="s">
        <v>12</v>
      </c>
      <c r="E32813" t="s">
        <v>30</v>
      </c>
      <c r="F32813">
        <v>8929.7649799999999</v>
      </c>
    </row>
    <row r="32814" spans="1:6" x14ac:dyDescent="0.35">
      <c r="A32814" t="s">
        <v>59</v>
      </c>
      <c r="B32814" t="s">
        <v>36</v>
      </c>
      <c r="C32814">
        <v>2022</v>
      </c>
      <c r="D32814" t="s">
        <v>12</v>
      </c>
      <c r="E32814" t="s">
        <v>31</v>
      </c>
      <c r="F32814">
        <v>5458.1743188999999</v>
      </c>
    </row>
    <row r="32815" spans="1:6" x14ac:dyDescent="0.35">
      <c r="A32815" t="s">
        <v>59</v>
      </c>
      <c r="B32815" t="s">
        <v>36</v>
      </c>
      <c r="C32815">
        <v>2022</v>
      </c>
      <c r="D32815" t="s">
        <v>12</v>
      </c>
      <c r="E32815" t="s">
        <v>10</v>
      </c>
      <c r="F32815">
        <v>4931.6345252700003</v>
      </c>
    </row>
    <row r="32816" spans="1:6" x14ac:dyDescent="0.35">
      <c r="A32816" t="s">
        <v>59</v>
      </c>
      <c r="B32816" t="s">
        <v>36</v>
      </c>
      <c r="C32816">
        <v>2022</v>
      </c>
      <c r="D32816" t="s">
        <v>13</v>
      </c>
      <c r="E32816" t="s">
        <v>16</v>
      </c>
      <c r="F32816">
        <v>7416.8105489999998</v>
      </c>
    </row>
    <row r="32817" spans="1:6" x14ac:dyDescent="0.35">
      <c r="A32817" t="s">
        <v>59</v>
      </c>
      <c r="B32817" t="s">
        <v>36</v>
      </c>
      <c r="C32817">
        <v>2022</v>
      </c>
      <c r="D32817" t="s">
        <v>13</v>
      </c>
      <c r="E32817" t="s">
        <v>32</v>
      </c>
      <c r="F32817">
        <v>8700.4849589999994</v>
      </c>
    </row>
    <row r="32818" spans="1:6" x14ac:dyDescent="0.35">
      <c r="A32818" t="s">
        <v>59</v>
      </c>
      <c r="B32818" t="s">
        <v>36</v>
      </c>
      <c r="C32818">
        <v>2022</v>
      </c>
      <c r="D32818" t="s">
        <v>13</v>
      </c>
      <c r="E32818" t="s">
        <v>17</v>
      </c>
      <c r="F32818">
        <v>10210.543319</v>
      </c>
    </row>
    <row r="32819" spans="1:6" x14ac:dyDescent="0.35">
      <c r="A32819" t="s">
        <v>59</v>
      </c>
      <c r="B32819" t="s">
        <v>36</v>
      </c>
      <c r="C32819">
        <v>2022</v>
      </c>
      <c r="D32819" t="s">
        <v>13</v>
      </c>
      <c r="E32819" t="s">
        <v>18</v>
      </c>
      <c r="F32819">
        <v>9248.6428049999995</v>
      </c>
    </row>
    <row r="32820" spans="1:6" x14ac:dyDescent="0.35">
      <c r="A32820" t="s">
        <v>59</v>
      </c>
      <c r="B32820" t="s">
        <v>36</v>
      </c>
      <c r="C32820">
        <v>2022</v>
      </c>
      <c r="D32820" t="s">
        <v>13</v>
      </c>
      <c r="E32820" t="s">
        <v>19</v>
      </c>
      <c r="F32820">
        <v>7003.1358280000004</v>
      </c>
    </row>
    <row r="32821" spans="1:6" x14ac:dyDescent="0.35">
      <c r="A32821" t="s">
        <v>59</v>
      </c>
      <c r="B32821" t="s">
        <v>36</v>
      </c>
      <c r="C32821">
        <v>2022</v>
      </c>
      <c r="D32821" t="s">
        <v>13</v>
      </c>
      <c r="E32821" t="s">
        <v>20</v>
      </c>
      <c r="F32821">
        <v>7340.4837719999996</v>
      </c>
    </row>
    <row r="32822" spans="1:6" x14ac:dyDescent="0.35">
      <c r="A32822" t="s">
        <v>59</v>
      </c>
      <c r="B32822" t="s">
        <v>36</v>
      </c>
      <c r="C32822">
        <v>2022</v>
      </c>
      <c r="D32822" t="s">
        <v>13</v>
      </c>
      <c r="E32822" t="s">
        <v>21</v>
      </c>
      <c r="F32822">
        <v>7449.4640740000004</v>
      </c>
    </row>
    <row r="32823" spans="1:6" x14ac:dyDescent="0.35">
      <c r="A32823" t="s">
        <v>59</v>
      </c>
      <c r="B32823" t="s">
        <v>36</v>
      </c>
      <c r="C32823">
        <v>2022</v>
      </c>
      <c r="D32823" t="s">
        <v>13</v>
      </c>
      <c r="E32823" t="s">
        <v>22</v>
      </c>
      <c r="F32823">
        <v>7483.8827060000003</v>
      </c>
    </row>
    <row r="32824" spans="1:6" x14ac:dyDescent="0.35">
      <c r="A32824" t="s">
        <v>59</v>
      </c>
      <c r="B32824" t="s">
        <v>36</v>
      </c>
      <c r="C32824">
        <v>2022</v>
      </c>
      <c r="D32824" t="s">
        <v>13</v>
      </c>
      <c r="E32824" t="s">
        <v>23</v>
      </c>
      <c r="F32824">
        <v>7548.1630089999999</v>
      </c>
    </row>
    <row r="32825" spans="1:6" x14ac:dyDescent="0.35">
      <c r="A32825" t="s">
        <v>59</v>
      </c>
      <c r="B32825" t="s">
        <v>36</v>
      </c>
      <c r="C32825">
        <v>2022</v>
      </c>
      <c r="D32825" t="s">
        <v>13</v>
      </c>
      <c r="E32825" t="s">
        <v>24</v>
      </c>
      <c r="F32825">
        <v>8670.0949799999999</v>
      </c>
    </row>
    <row r="32826" spans="1:6" x14ac:dyDescent="0.35">
      <c r="A32826" t="s">
        <v>59</v>
      </c>
      <c r="B32826" t="s">
        <v>36</v>
      </c>
      <c r="C32826">
        <v>2022</v>
      </c>
      <c r="D32826" t="s">
        <v>13</v>
      </c>
      <c r="E32826" t="s">
        <v>25</v>
      </c>
      <c r="F32826">
        <v>9806.7222199999997</v>
      </c>
    </row>
    <row r="32827" spans="1:6" x14ac:dyDescent="0.35">
      <c r="A32827" t="s">
        <v>59</v>
      </c>
      <c r="B32827" t="s">
        <v>36</v>
      </c>
      <c r="C32827">
        <v>2022</v>
      </c>
      <c r="D32827" t="s">
        <v>13</v>
      </c>
      <c r="E32827" t="s">
        <v>26</v>
      </c>
      <c r="F32827">
        <v>10782.752049999999</v>
      </c>
    </row>
    <row r="32828" spans="1:6" x14ac:dyDescent="0.35">
      <c r="A32828" t="s">
        <v>59</v>
      </c>
      <c r="B32828" t="s">
        <v>36</v>
      </c>
      <c r="C32828">
        <v>2022</v>
      </c>
      <c r="D32828" t="s">
        <v>13</v>
      </c>
      <c r="E32828" t="s">
        <v>27</v>
      </c>
      <c r="F32828">
        <v>12296.792237</v>
      </c>
    </row>
    <row r="32829" spans="1:6" x14ac:dyDescent="0.35">
      <c r="A32829" t="s">
        <v>59</v>
      </c>
      <c r="B32829" t="s">
        <v>36</v>
      </c>
      <c r="C32829">
        <v>2022</v>
      </c>
      <c r="D32829" t="s">
        <v>13</v>
      </c>
      <c r="E32829" t="s">
        <v>28</v>
      </c>
      <c r="F32829">
        <v>12330.783706</v>
      </c>
    </row>
    <row r="32830" spans="1:6" x14ac:dyDescent="0.35">
      <c r="A32830" t="s">
        <v>59</v>
      </c>
      <c r="B32830" t="s">
        <v>36</v>
      </c>
      <c r="C32830">
        <v>2022</v>
      </c>
      <c r="D32830" t="s">
        <v>13</v>
      </c>
      <c r="E32830" t="s">
        <v>29</v>
      </c>
      <c r="F32830">
        <v>12018.136462</v>
      </c>
    </row>
    <row r="32831" spans="1:6" x14ac:dyDescent="0.35">
      <c r="A32831" t="s">
        <v>59</v>
      </c>
      <c r="B32831" t="s">
        <v>36</v>
      </c>
      <c r="C32831">
        <v>2022</v>
      </c>
      <c r="D32831" t="s">
        <v>13</v>
      </c>
      <c r="E32831" t="s">
        <v>30</v>
      </c>
      <c r="F32831">
        <v>9262.9640419999996</v>
      </c>
    </row>
    <row r="32832" spans="1:6" x14ac:dyDescent="0.35">
      <c r="A32832" t="s">
        <v>59</v>
      </c>
      <c r="B32832" t="s">
        <v>36</v>
      </c>
      <c r="C32832">
        <v>2022</v>
      </c>
      <c r="D32832" t="s">
        <v>13</v>
      </c>
      <c r="E32832" t="s">
        <v>31</v>
      </c>
      <c r="F32832">
        <v>5335.5138198000004</v>
      </c>
    </row>
    <row r="32833" spans="1:6" x14ac:dyDescent="0.35">
      <c r="A32833" t="s">
        <v>59</v>
      </c>
      <c r="B32833" t="s">
        <v>36</v>
      </c>
      <c r="C32833">
        <v>2022</v>
      </c>
      <c r="D32833" t="s">
        <v>13</v>
      </c>
      <c r="E32833" t="s">
        <v>10</v>
      </c>
      <c r="F32833">
        <v>3711.5664253199998</v>
      </c>
    </row>
    <row r="32834" spans="1:6" x14ac:dyDescent="0.35">
      <c r="A32834" t="s">
        <v>59</v>
      </c>
      <c r="B32834" t="s">
        <v>36</v>
      </c>
      <c r="C32834">
        <v>2023</v>
      </c>
      <c r="D32834" t="s">
        <v>12</v>
      </c>
      <c r="E32834" t="s">
        <v>16</v>
      </c>
      <c r="F32834">
        <v>7120.7373960000004</v>
      </c>
    </row>
    <row r="32835" spans="1:6" x14ac:dyDescent="0.35">
      <c r="A32835" t="s">
        <v>59</v>
      </c>
      <c r="B32835" t="s">
        <v>36</v>
      </c>
      <c r="C32835">
        <v>2023</v>
      </c>
      <c r="D32835" t="s">
        <v>12</v>
      </c>
      <c r="E32835" t="s">
        <v>32</v>
      </c>
      <c r="F32835">
        <v>7960.3022759999994</v>
      </c>
    </row>
    <row r="32836" spans="1:6" x14ac:dyDescent="0.35">
      <c r="A32836" t="s">
        <v>59</v>
      </c>
      <c r="B32836" t="s">
        <v>36</v>
      </c>
      <c r="C32836">
        <v>2023</v>
      </c>
      <c r="D32836" t="s">
        <v>12</v>
      </c>
      <c r="E32836" t="s">
        <v>17</v>
      </c>
      <c r="F32836">
        <v>9375.1515560000007</v>
      </c>
    </row>
    <row r="32837" spans="1:6" x14ac:dyDescent="0.35">
      <c r="A32837" t="s">
        <v>59</v>
      </c>
      <c r="B32837" t="s">
        <v>36</v>
      </c>
      <c r="C32837">
        <v>2023</v>
      </c>
      <c r="D32837" t="s">
        <v>12</v>
      </c>
      <c r="E32837" t="s">
        <v>18</v>
      </c>
      <c r="F32837">
        <v>8786.9190159999998</v>
      </c>
    </row>
    <row r="32838" spans="1:6" x14ac:dyDescent="0.35">
      <c r="A32838" t="s">
        <v>59</v>
      </c>
      <c r="B32838" t="s">
        <v>36</v>
      </c>
      <c r="C32838">
        <v>2023</v>
      </c>
      <c r="D32838" t="s">
        <v>12</v>
      </c>
      <c r="E32838" t="s">
        <v>19</v>
      </c>
      <c r="F32838">
        <v>6628.9361399999998</v>
      </c>
    </row>
    <row r="32839" spans="1:6" x14ac:dyDescent="0.35">
      <c r="A32839" t="s">
        <v>59</v>
      </c>
      <c r="B32839" t="s">
        <v>36</v>
      </c>
      <c r="C32839">
        <v>2023</v>
      </c>
      <c r="D32839" t="s">
        <v>12</v>
      </c>
      <c r="E32839" t="s">
        <v>20</v>
      </c>
      <c r="F32839">
        <v>7711.0290260000002</v>
      </c>
    </row>
    <row r="32840" spans="1:6" x14ac:dyDescent="0.35">
      <c r="A32840" t="s">
        <v>59</v>
      </c>
      <c r="B32840" t="s">
        <v>36</v>
      </c>
      <c r="C32840">
        <v>2023</v>
      </c>
      <c r="D32840" t="s">
        <v>12</v>
      </c>
      <c r="E32840" t="s">
        <v>21</v>
      </c>
      <c r="F32840">
        <v>8148.0238069999996</v>
      </c>
    </row>
    <row r="32841" spans="1:6" x14ac:dyDescent="0.35">
      <c r="A32841" t="s">
        <v>59</v>
      </c>
      <c r="B32841" t="s">
        <v>36</v>
      </c>
      <c r="C32841">
        <v>2023</v>
      </c>
      <c r="D32841" t="s">
        <v>12</v>
      </c>
      <c r="E32841" t="s">
        <v>22</v>
      </c>
      <c r="F32841">
        <v>8395.2132490000004</v>
      </c>
    </row>
    <row r="32842" spans="1:6" x14ac:dyDescent="0.35">
      <c r="A32842" t="s">
        <v>59</v>
      </c>
      <c r="B32842" t="s">
        <v>36</v>
      </c>
      <c r="C32842">
        <v>2023</v>
      </c>
      <c r="D32842" t="s">
        <v>12</v>
      </c>
      <c r="E32842" t="s">
        <v>23</v>
      </c>
      <c r="F32842">
        <v>8726.5166310000004</v>
      </c>
    </row>
    <row r="32843" spans="1:6" x14ac:dyDescent="0.35">
      <c r="A32843" t="s">
        <v>59</v>
      </c>
      <c r="B32843" t="s">
        <v>36</v>
      </c>
      <c r="C32843">
        <v>2023</v>
      </c>
      <c r="D32843" t="s">
        <v>12</v>
      </c>
      <c r="E32843" t="s">
        <v>24</v>
      </c>
      <c r="F32843">
        <v>9072.3775609999993</v>
      </c>
    </row>
    <row r="32844" spans="1:6" x14ac:dyDescent="0.35">
      <c r="A32844" t="s">
        <v>59</v>
      </c>
      <c r="B32844" t="s">
        <v>36</v>
      </c>
      <c r="C32844">
        <v>2023</v>
      </c>
      <c r="D32844" t="s">
        <v>12</v>
      </c>
      <c r="E32844" t="s">
        <v>25</v>
      </c>
      <c r="F32844">
        <v>10775.406048000001</v>
      </c>
    </row>
    <row r="32845" spans="1:6" x14ac:dyDescent="0.35">
      <c r="A32845" t="s">
        <v>59</v>
      </c>
      <c r="B32845" t="s">
        <v>36</v>
      </c>
      <c r="C32845">
        <v>2023</v>
      </c>
      <c r="D32845" t="s">
        <v>12</v>
      </c>
      <c r="E32845" t="s">
        <v>26</v>
      </c>
      <c r="F32845">
        <v>11681.392774</v>
      </c>
    </row>
    <row r="32846" spans="1:6" x14ac:dyDescent="0.35">
      <c r="A32846" t="s">
        <v>59</v>
      </c>
      <c r="B32846" t="s">
        <v>36</v>
      </c>
      <c r="C32846">
        <v>2023</v>
      </c>
      <c r="D32846" t="s">
        <v>12</v>
      </c>
      <c r="E32846" t="s">
        <v>27</v>
      </c>
      <c r="F32846">
        <v>13666.302658000001</v>
      </c>
    </row>
    <row r="32847" spans="1:6" x14ac:dyDescent="0.35">
      <c r="A32847" t="s">
        <v>59</v>
      </c>
      <c r="B32847" t="s">
        <v>36</v>
      </c>
      <c r="C32847">
        <v>2023</v>
      </c>
      <c r="D32847" t="s">
        <v>12</v>
      </c>
      <c r="E32847" t="s">
        <v>28</v>
      </c>
      <c r="F32847">
        <v>13146.479101999999</v>
      </c>
    </row>
    <row r="32848" spans="1:6" x14ac:dyDescent="0.35">
      <c r="A32848" t="s">
        <v>59</v>
      </c>
      <c r="B32848" t="s">
        <v>36</v>
      </c>
      <c r="C32848">
        <v>2023</v>
      </c>
      <c r="D32848" t="s">
        <v>12</v>
      </c>
      <c r="E32848" t="s">
        <v>29</v>
      </c>
      <c r="F32848">
        <v>11943.481320000001</v>
      </c>
    </row>
    <row r="32849" spans="1:6" x14ac:dyDescent="0.35">
      <c r="A32849" t="s">
        <v>59</v>
      </c>
      <c r="B32849" t="s">
        <v>36</v>
      </c>
      <c r="C32849">
        <v>2023</v>
      </c>
      <c r="D32849" t="s">
        <v>12</v>
      </c>
      <c r="E32849" t="s">
        <v>30</v>
      </c>
      <c r="F32849">
        <v>9500.2093530000002</v>
      </c>
    </row>
    <row r="32850" spans="1:6" x14ac:dyDescent="0.35">
      <c r="A32850" t="s">
        <v>59</v>
      </c>
      <c r="B32850" t="s">
        <v>36</v>
      </c>
      <c r="C32850">
        <v>2023</v>
      </c>
      <c r="D32850" t="s">
        <v>12</v>
      </c>
      <c r="E32850" t="s">
        <v>31</v>
      </c>
      <c r="F32850">
        <v>5804.2354544999998</v>
      </c>
    </row>
    <row r="32851" spans="1:6" x14ac:dyDescent="0.35">
      <c r="A32851" t="s">
        <v>59</v>
      </c>
      <c r="B32851" t="s">
        <v>36</v>
      </c>
      <c r="C32851">
        <v>2023</v>
      </c>
      <c r="D32851" t="s">
        <v>12</v>
      </c>
      <c r="E32851" t="s">
        <v>10</v>
      </c>
      <c r="F32851">
        <v>5151.1010742099998</v>
      </c>
    </row>
    <row r="32852" spans="1:6" x14ac:dyDescent="0.35">
      <c r="A32852" t="s">
        <v>59</v>
      </c>
      <c r="B32852" t="s">
        <v>36</v>
      </c>
      <c r="C32852">
        <v>2023</v>
      </c>
      <c r="D32852" t="s">
        <v>13</v>
      </c>
      <c r="E32852" t="s">
        <v>16</v>
      </c>
      <c r="F32852">
        <v>7600.721211</v>
      </c>
    </row>
    <row r="32853" spans="1:6" x14ac:dyDescent="0.35">
      <c r="A32853" t="s">
        <v>59</v>
      </c>
      <c r="B32853" t="s">
        <v>36</v>
      </c>
      <c r="C32853">
        <v>2023</v>
      </c>
      <c r="D32853" t="s">
        <v>13</v>
      </c>
      <c r="E32853" t="s">
        <v>32</v>
      </c>
      <c r="F32853">
        <v>8532.8182369999995</v>
      </c>
    </row>
    <row r="32854" spans="1:6" x14ac:dyDescent="0.35">
      <c r="A32854" t="s">
        <v>59</v>
      </c>
      <c r="B32854" t="s">
        <v>36</v>
      </c>
      <c r="C32854">
        <v>2023</v>
      </c>
      <c r="D32854" t="s">
        <v>13</v>
      </c>
      <c r="E32854" t="s">
        <v>17</v>
      </c>
      <c r="F32854">
        <v>10143.476846</v>
      </c>
    </row>
    <row r="32855" spans="1:6" x14ac:dyDescent="0.35">
      <c r="A32855" t="s">
        <v>59</v>
      </c>
      <c r="B32855" t="s">
        <v>36</v>
      </c>
      <c r="C32855">
        <v>2023</v>
      </c>
      <c r="D32855" t="s">
        <v>13</v>
      </c>
      <c r="E32855" t="s">
        <v>18</v>
      </c>
      <c r="F32855">
        <v>9786.9870620000002</v>
      </c>
    </row>
    <row r="32856" spans="1:6" x14ac:dyDescent="0.35">
      <c r="A32856" t="s">
        <v>59</v>
      </c>
      <c r="B32856" t="s">
        <v>36</v>
      </c>
      <c r="C32856">
        <v>2023</v>
      </c>
      <c r="D32856" t="s">
        <v>13</v>
      </c>
      <c r="E32856" t="s">
        <v>19</v>
      </c>
      <c r="F32856">
        <v>7160.16284</v>
      </c>
    </row>
    <row r="32857" spans="1:6" x14ac:dyDescent="0.35">
      <c r="A32857" t="s">
        <v>59</v>
      </c>
      <c r="B32857" t="s">
        <v>36</v>
      </c>
      <c r="C32857">
        <v>2023</v>
      </c>
      <c r="D32857" t="s">
        <v>13</v>
      </c>
      <c r="E32857" t="s">
        <v>20</v>
      </c>
      <c r="F32857">
        <v>7498.2492380000003</v>
      </c>
    </row>
    <row r="32858" spans="1:6" x14ac:dyDescent="0.35">
      <c r="A32858" t="s">
        <v>59</v>
      </c>
      <c r="B32858" t="s">
        <v>36</v>
      </c>
      <c r="C32858">
        <v>2023</v>
      </c>
      <c r="D32858" t="s">
        <v>13</v>
      </c>
      <c r="E32858" t="s">
        <v>21</v>
      </c>
      <c r="F32858">
        <v>7866.5395060000001</v>
      </c>
    </row>
    <row r="32859" spans="1:6" x14ac:dyDescent="0.35">
      <c r="A32859" t="s">
        <v>59</v>
      </c>
      <c r="B32859" t="s">
        <v>36</v>
      </c>
      <c r="C32859">
        <v>2023</v>
      </c>
      <c r="D32859" t="s">
        <v>13</v>
      </c>
      <c r="E32859" t="s">
        <v>22</v>
      </c>
      <c r="F32859">
        <v>7643.2692639999996</v>
      </c>
    </row>
    <row r="32860" spans="1:6" x14ac:dyDescent="0.35">
      <c r="A32860" t="s">
        <v>59</v>
      </c>
      <c r="B32860" t="s">
        <v>36</v>
      </c>
      <c r="C32860">
        <v>2023</v>
      </c>
      <c r="D32860" t="s">
        <v>13</v>
      </c>
      <c r="E32860" t="s">
        <v>23</v>
      </c>
      <c r="F32860">
        <v>7896.6426069999998</v>
      </c>
    </row>
    <row r="32861" spans="1:6" x14ac:dyDescent="0.35">
      <c r="A32861" t="s">
        <v>59</v>
      </c>
      <c r="B32861" t="s">
        <v>36</v>
      </c>
      <c r="C32861">
        <v>2023</v>
      </c>
      <c r="D32861" t="s">
        <v>13</v>
      </c>
      <c r="E32861" t="s">
        <v>24</v>
      </c>
      <c r="F32861">
        <v>8368.8309850000005</v>
      </c>
    </row>
    <row r="32862" spans="1:6" x14ac:dyDescent="0.35">
      <c r="A32862" t="s">
        <v>59</v>
      </c>
      <c r="B32862" t="s">
        <v>36</v>
      </c>
      <c r="C32862">
        <v>2023</v>
      </c>
      <c r="D32862" t="s">
        <v>13</v>
      </c>
      <c r="E32862" t="s">
        <v>25</v>
      </c>
      <c r="F32862">
        <v>10046.879623999999</v>
      </c>
    </row>
    <row r="32863" spans="1:6" x14ac:dyDescent="0.35">
      <c r="A32863" t="s">
        <v>59</v>
      </c>
      <c r="B32863" t="s">
        <v>36</v>
      </c>
      <c r="C32863">
        <v>2023</v>
      </c>
      <c r="D32863" t="s">
        <v>13</v>
      </c>
      <c r="E32863" t="s">
        <v>26</v>
      </c>
      <c r="F32863">
        <v>10723.482698</v>
      </c>
    </row>
    <row r="32864" spans="1:6" x14ac:dyDescent="0.35">
      <c r="A32864" t="s">
        <v>59</v>
      </c>
      <c r="B32864" t="s">
        <v>36</v>
      </c>
      <c r="C32864">
        <v>2023</v>
      </c>
      <c r="D32864" t="s">
        <v>13</v>
      </c>
      <c r="E32864" t="s">
        <v>27</v>
      </c>
      <c r="F32864">
        <v>12736.213312</v>
      </c>
    </row>
    <row r="32865" spans="1:6" x14ac:dyDescent="0.35">
      <c r="A32865" t="s">
        <v>59</v>
      </c>
      <c r="B32865" t="s">
        <v>36</v>
      </c>
      <c r="C32865">
        <v>2023</v>
      </c>
      <c r="D32865" t="s">
        <v>13</v>
      </c>
      <c r="E32865" t="s">
        <v>28</v>
      </c>
      <c r="F32865">
        <v>12469.247719999999</v>
      </c>
    </row>
    <row r="32866" spans="1:6" x14ac:dyDescent="0.35">
      <c r="A32866" t="s">
        <v>59</v>
      </c>
      <c r="B32866" t="s">
        <v>36</v>
      </c>
      <c r="C32866">
        <v>2023</v>
      </c>
      <c r="D32866" t="s">
        <v>13</v>
      </c>
      <c r="E32866" t="s">
        <v>29</v>
      </c>
      <c r="F32866">
        <v>11998.148933</v>
      </c>
    </row>
    <row r="32867" spans="1:6" x14ac:dyDescent="0.35">
      <c r="A32867" t="s">
        <v>59</v>
      </c>
      <c r="B32867" t="s">
        <v>36</v>
      </c>
      <c r="C32867">
        <v>2023</v>
      </c>
      <c r="D32867" t="s">
        <v>13</v>
      </c>
      <c r="E32867" t="s">
        <v>30</v>
      </c>
      <c r="F32867">
        <v>9924.9876970000005</v>
      </c>
    </row>
    <row r="32868" spans="1:6" x14ac:dyDescent="0.35">
      <c r="A32868" t="s">
        <v>59</v>
      </c>
      <c r="B32868" t="s">
        <v>36</v>
      </c>
      <c r="C32868">
        <v>2023</v>
      </c>
      <c r="D32868" t="s">
        <v>13</v>
      </c>
      <c r="E32868" t="s">
        <v>31</v>
      </c>
      <c r="F32868">
        <v>5568.1706893</v>
      </c>
    </row>
    <row r="32869" spans="1:6" x14ac:dyDescent="0.35">
      <c r="A32869" t="s">
        <v>59</v>
      </c>
      <c r="B32869" t="s">
        <v>36</v>
      </c>
      <c r="C32869">
        <v>2023</v>
      </c>
      <c r="D32869" t="s">
        <v>13</v>
      </c>
      <c r="E32869" t="s">
        <v>10</v>
      </c>
      <c r="F32869">
        <v>3931.7747215899999</v>
      </c>
    </row>
    <row r="32870" spans="1:6" x14ac:dyDescent="0.35">
      <c r="A32870" t="s">
        <v>59</v>
      </c>
      <c r="B32870" t="s">
        <v>36</v>
      </c>
      <c r="C32870">
        <v>2024</v>
      </c>
      <c r="D32870" t="s">
        <v>12</v>
      </c>
      <c r="E32870" t="s">
        <v>16</v>
      </c>
      <c r="F32870">
        <v>7326.8326990000014</v>
      </c>
    </row>
    <row r="32871" spans="1:6" x14ac:dyDescent="0.35">
      <c r="A32871" t="s">
        <v>59</v>
      </c>
      <c r="B32871" t="s">
        <v>36</v>
      </c>
      <c r="C32871">
        <v>2024</v>
      </c>
      <c r="D32871" t="s">
        <v>12</v>
      </c>
      <c r="E32871" t="s">
        <v>32</v>
      </c>
      <c r="F32871">
        <v>7886.3265119999996</v>
      </c>
    </row>
    <row r="32872" spans="1:6" x14ac:dyDescent="0.35">
      <c r="A32872" t="s">
        <v>59</v>
      </c>
      <c r="B32872" t="s">
        <v>36</v>
      </c>
      <c r="C32872">
        <v>2024</v>
      </c>
      <c r="D32872" t="s">
        <v>12</v>
      </c>
      <c r="E32872" t="s">
        <v>17</v>
      </c>
      <c r="F32872">
        <v>9249.824901</v>
      </c>
    </row>
    <row r="32873" spans="1:6" x14ac:dyDescent="0.35">
      <c r="A32873" t="s">
        <v>59</v>
      </c>
      <c r="B32873" t="s">
        <v>36</v>
      </c>
      <c r="C32873">
        <v>2024</v>
      </c>
      <c r="D32873" t="s">
        <v>12</v>
      </c>
      <c r="E32873" t="s">
        <v>18</v>
      </c>
      <c r="F32873">
        <v>9054.8494499999997</v>
      </c>
    </row>
    <row r="32874" spans="1:6" x14ac:dyDescent="0.35">
      <c r="A32874" t="s">
        <v>59</v>
      </c>
      <c r="B32874" t="s">
        <v>36</v>
      </c>
      <c r="C32874">
        <v>2024</v>
      </c>
      <c r="D32874" t="s">
        <v>12</v>
      </c>
      <c r="E32874" t="s">
        <v>19</v>
      </c>
      <c r="F32874">
        <v>6716.7414269999999</v>
      </c>
    </row>
    <row r="32875" spans="1:6" x14ac:dyDescent="0.35">
      <c r="A32875" t="s">
        <v>59</v>
      </c>
      <c r="B32875" t="s">
        <v>36</v>
      </c>
      <c r="C32875">
        <v>2024</v>
      </c>
      <c r="D32875" t="s">
        <v>12</v>
      </c>
      <c r="E32875" t="s">
        <v>20</v>
      </c>
      <c r="F32875">
        <v>7887.3010869999998</v>
      </c>
    </row>
    <row r="32876" spans="1:6" x14ac:dyDescent="0.35">
      <c r="A32876" t="s">
        <v>59</v>
      </c>
      <c r="B32876" t="s">
        <v>36</v>
      </c>
      <c r="C32876">
        <v>2024</v>
      </c>
      <c r="D32876" t="s">
        <v>12</v>
      </c>
      <c r="E32876" t="s">
        <v>21</v>
      </c>
      <c r="F32876">
        <v>8495.3275109999995</v>
      </c>
    </row>
    <row r="32877" spans="1:6" x14ac:dyDescent="0.35">
      <c r="A32877" t="s">
        <v>59</v>
      </c>
      <c r="B32877" t="s">
        <v>36</v>
      </c>
      <c r="C32877">
        <v>2024</v>
      </c>
      <c r="D32877" t="s">
        <v>12</v>
      </c>
      <c r="E32877" t="s">
        <v>22</v>
      </c>
      <c r="F32877">
        <v>8576.3714980000004</v>
      </c>
    </row>
    <row r="32878" spans="1:6" x14ac:dyDescent="0.35">
      <c r="A32878" t="s">
        <v>59</v>
      </c>
      <c r="B32878" t="s">
        <v>36</v>
      </c>
      <c r="C32878">
        <v>2024</v>
      </c>
      <c r="D32878" t="s">
        <v>12</v>
      </c>
      <c r="E32878" t="s">
        <v>23</v>
      </c>
      <c r="F32878">
        <v>8966.9856839999993</v>
      </c>
    </row>
    <row r="32879" spans="1:6" x14ac:dyDescent="0.35">
      <c r="A32879" t="s">
        <v>59</v>
      </c>
      <c r="B32879" t="s">
        <v>36</v>
      </c>
      <c r="C32879">
        <v>2024</v>
      </c>
      <c r="D32879" t="s">
        <v>12</v>
      </c>
      <c r="E32879" t="s">
        <v>24</v>
      </c>
      <c r="F32879">
        <v>9100.7379619999992</v>
      </c>
    </row>
    <row r="32880" spans="1:6" x14ac:dyDescent="0.35">
      <c r="A32880" t="s">
        <v>59</v>
      </c>
      <c r="B32880" t="s">
        <v>36</v>
      </c>
      <c r="C32880">
        <v>2024</v>
      </c>
      <c r="D32880" t="s">
        <v>12</v>
      </c>
      <c r="E32880" t="s">
        <v>25</v>
      </c>
      <c r="F32880">
        <v>10826.352165</v>
      </c>
    </row>
    <row r="32881" spans="1:6" x14ac:dyDescent="0.35">
      <c r="A32881" t="s">
        <v>59</v>
      </c>
      <c r="B32881" t="s">
        <v>36</v>
      </c>
      <c r="C32881">
        <v>2024</v>
      </c>
      <c r="D32881" t="s">
        <v>12</v>
      </c>
      <c r="E32881" t="s">
        <v>26</v>
      </c>
      <c r="F32881">
        <v>11740.174754</v>
      </c>
    </row>
    <row r="32882" spans="1:6" x14ac:dyDescent="0.35">
      <c r="A32882" t="s">
        <v>59</v>
      </c>
      <c r="B32882" t="s">
        <v>36</v>
      </c>
      <c r="C32882">
        <v>2024</v>
      </c>
      <c r="D32882" t="s">
        <v>12</v>
      </c>
      <c r="E32882" t="s">
        <v>27</v>
      </c>
      <c r="F32882">
        <v>13902.800134999999</v>
      </c>
    </row>
    <row r="32883" spans="1:6" x14ac:dyDescent="0.35">
      <c r="A32883" t="s">
        <v>59</v>
      </c>
      <c r="B32883" t="s">
        <v>36</v>
      </c>
      <c r="C32883">
        <v>2024</v>
      </c>
      <c r="D32883" t="s">
        <v>12</v>
      </c>
      <c r="E32883" t="s">
        <v>28</v>
      </c>
      <c r="F32883">
        <v>13499.402846000001</v>
      </c>
    </row>
    <row r="32884" spans="1:6" x14ac:dyDescent="0.35">
      <c r="A32884" t="s">
        <v>59</v>
      </c>
      <c r="B32884" t="s">
        <v>36</v>
      </c>
      <c r="C32884">
        <v>2024</v>
      </c>
      <c r="D32884" t="s">
        <v>12</v>
      </c>
      <c r="E32884" t="s">
        <v>29</v>
      </c>
      <c r="F32884">
        <v>12118.953708999999</v>
      </c>
    </row>
    <row r="32885" spans="1:6" x14ac:dyDescent="0.35">
      <c r="A32885" t="s">
        <v>59</v>
      </c>
      <c r="B32885" t="s">
        <v>36</v>
      </c>
      <c r="C32885">
        <v>2024</v>
      </c>
      <c r="D32885" t="s">
        <v>12</v>
      </c>
      <c r="E32885" t="s">
        <v>30</v>
      </c>
      <c r="F32885">
        <v>10039.177374999999</v>
      </c>
    </row>
    <row r="32886" spans="1:6" x14ac:dyDescent="0.35">
      <c r="A32886" t="s">
        <v>59</v>
      </c>
      <c r="B32886" t="s">
        <v>36</v>
      </c>
      <c r="C32886">
        <v>2024</v>
      </c>
      <c r="D32886" t="s">
        <v>12</v>
      </c>
      <c r="E32886" t="s">
        <v>31</v>
      </c>
      <c r="F32886">
        <v>6137.9517309000003</v>
      </c>
    </row>
    <row r="32887" spans="1:6" x14ac:dyDescent="0.35">
      <c r="A32887" t="s">
        <v>59</v>
      </c>
      <c r="B32887" t="s">
        <v>36</v>
      </c>
      <c r="C32887">
        <v>2024</v>
      </c>
      <c r="D32887" t="s">
        <v>12</v>
      </c>
      <c r="E32887" t="s">
        <v>10</v>
      </c>
      <c r="F32887">
        <v>5395.7636628099999</v>
      </c>
    </row>
    <row r="32888" spans="1:6" x14ac:dyDescent="0.35">
      <c r="A32888" t="s">
        <v>59</v>
      </c>
      <c r="B32888" t="s">
        <v>36</v>
      </c>
      <c r="C32888">
        <v>2024</v>
      </c>
      <c r="D32888" t="s">
        <v>13</v>
      </c>
      <c r="E32888" t="s">
        <v>16</v>
      </c>
      <c r="F32888">
        <v>7788.5907090000001</v>
      </c>
    </row>
    <row r="32889" spans="1:6" x14ac:dyDescent="0.35">
      <c r="A32889" t="s">
        <v>59</v>
      </c>
      <c r="B32889" t="s">
        <v>36</v>
      </c>
      <c r="C32889">
        <v>2024</v>
      </c>
      <c r="D32889" t="s">
        <v>13</v>
      </c>
      <c r="E32889" t="s">
        <v>32</v>
      </c>
      <c r="F32889">
        <v>8489.4681729999993</v>
      </c>
    </row>
    <row r="32890" spans="1:6" x14ac:dyDescent="0.35">
      <c r="A32890" t="s">
        <v>59</v>
      </c>
      <c r="B32890" t="s">
        <v>36</v>
      </c>
      <c r="C32890">
        <v>2024</v>
      </c>
      <c r="D32890" t="s">
        <v>13</v>
      </c>
      <c r="E32890" t="s">
        <v>17</v>
      </c>
      <c r="F32890">
        <v>10067.808208</v>
      </c>
    </row>
    <row r="32891" spans="1:6" x14ac:dyDescent="0.35">
      <c r="A32891" t="s">
        <v>59</v>
      </c>
      <c r="B32891" t="s">
        <v>36</v>
      </c>
      <c r="C32891">
        <v>2024</v>
      </c>
      <c r="D32891" t="s">
        <v>13</v>
      </c>
      <c r="E32891" t="s">
        <v>18</v>
      </c>
      <c r="F32891">
        <v>10248.355426</v>
      </c>
    </row>
    <row r="32892" spans="1:6" x14ac:dyDescent="0.35">
      <c r="A32892" t="s">
        <v>59</v>
      </c>
      <c r="B32892" t="s">
        <v>36</v>
      </c>
      <c r="C32892">
        <v>2024</v>
      </c>
      <c r="D32892" t="s">
        <v>13</v>
      </c>
      <c r="E32892" t="s">
        <v>19</v>
      </c>
      <c r="F32892">
        <v>7274.0501320000003</v>
      </c>
    </row>
    <row r="32893" spans="1:6" x14ac:dyDescent="0.35">
      <c r="A32893" t="s">
        <v>59</v>
      </c>
      <c r="B32893" t="s">
        <v>36</v>
      </c>
      <c r="C32893">
        <v>2024</v>
      </c>
      <c r="D32893" t="s">
        <v>13</v>
      </c>
      <c r="E32893" t="s">
        <v>20</v>
      </c>
      <c r="F32893">
        <v>7665.8911950000002</v>
      </c>
    </row>
    <row r="32894" spans="1:6" x14ac:dyDescent="0.35">
      <c r="A32894" t="s">
        <v>59</v>
      </c>
      <c r="B32894" t="s">
        <v>36</v>
      </c>
      <c r="C32894">
        <v>2024</v>
      </c>
      <c r="D32894" t="s">
        <v>13</v>
      </c>
      <c r="E32894" t="s">
        <v>21</v>
      </c>
      <c r="F32894">
        <v>8149.2658940000001</v>
      </c>
    </row>
    <row r="32895" spans="1:6" x14ac:dyDescent="0.35">
      <c r="A32895" t="s">
        <v>59</v>
      </c>
      <c r="B32895" t="s">
        <v>36</v>
      </c>
      <c r="C32895">
        <v>2024</v>
      </c>
      <c r="D32895" t="s">
        <v>13</v>
      </c>
      <c r="E32895" t="s">
        <v>22</v>
      </c>
      <c r="F32895">
        <v>7934.8515049999996</v>
      </c>
    </row>
    <row r="32896" spans="1:6" x14ac:dyDescent="0.35">
      <c r="A32896" t="s">
        <v>59</v>
      </c>
      <c r="B32896" t="s">
        <v>36</v>
      </c>
      <c r="C32896">
        <v>2024</v>
      </c>
      <c r="D32896" t="s">
        <v>13</v>
      </c>
      <c r="E32896" t="s">
        <v>23</v>
      </c>
      <c r="F32896">
        <v>8126.199353</v>
      </c>
    </row>
    <row r="32897" spans="1:6" x14ac:dyDescent="0.35">
      <c r="A32897" t="s">
        <v>59</v>
      </c>
      <c r="B32897" t="s">
        <v>36</v>
      </c>
      <c r="C32897">
        <v>2024</v>
      </c>
      <c r="D32897" t="s">
        <v>13</v>
      </c>
      <c r="E32897" t="s">
        <v>24</v>
      </c>
      <c r="F32897">
        <v>8219.4758149999998</v>
      </c>
    </row>
    <row r="32898" spans="1:6" x14ac:dyDescent="0.35">
      <c r="A32898" t="s">
        <v>59</v>
      </c>
      <c r="B32898" t="s">
        <v>36</v>
      </c>
      <c r="C32898">
        <v>2024</v>
      </c>
      <c r="D32898" t="s">
        <v>13</v>
      </c>
      <c r="E32898" t="s">
        <v>25</v>
      </c>
      <c r="F32898">
        <v>10121.791587</v>
      </c>
    </row>
    <row r="32899" spans="1:6" x14ac:dyDescent="0.35">
      <c r="A32899" t="s">
        <v>59</v>
      </c>
      <c r="B32899" t="s">
        <v>36</v>
      </c>
      <c r="C32899">
        <v>2024</v>
      </c>
      <c r="D32899" t="s">
        <v>13</v>
      </c>
      <c r="E32899" t="s">
        <v>26</v>
      </c>
      <c r="F32899">
        <v>10766.918039</v>
      </c>
    </row>
    <row r="32900" spans="1:6" x14ac:dyDescent="0.35">
      <c r="A32900" t="s">
        <v>59</v>
      </c>
      <c r="B32900" t="s">
        <v>36</v>
      </c>
      <c r="C32900">
        <v>2024</v>
      </c>
      <c r="D32900" t="s">
        <v>13</v>
      </c>
      <c r="E32900" t="s">
        <v>27</v>
      </c>
      <c r="F32900">
        <v>13020.504455</v>
      </c>
    </row>
    <row r="32901" spans="1:6" x14ac:dyDescent="0.35">
      <c r="A32901" t="s">
        <v>59</v>
      </c>
      <c r="B32901" t="s">
        <v>36</v>
      </c>
      <c r="C32901">
        <v>2024</v>
      </c>
      <c r="D32901" t="s">
        <v>13</v>
      </c>
      <c r="E32901" t="s">
        <v>28</v>
      </c>
      <c r="F32901">
        <v>12770.381839</v>
      </c>
    </row>
    <row r="32902" spans="1:6" x14ac:dyDescent="0.35">
      <c r="A32902" t="s">
        <v>59</v>
      </c>
      <c r="B32902" t="s">
        <v>36</v>
      </c>
      <c r="C32902">
        <v>2024</v>
      </c>
      <c r="D32902" t="s">
        <v>13</v>
      </c>
      <c r="E32902" t="s">
        <v>29</v>
      </c>
      <c r="F32902">
        <v>12078.142685999999</v>
      </c>
    </row>
    <row r="32903" spans="1:6" x14ac:dyDescent="0.35">
      <c r="A32903" t="s">
        <v>59</v>
      </c>
      <c r="B32903" t="s">
        <v>36</v>
      </c>
      <c r="C32903">
        <v>2024</v>
      </c>
      <c r="D32903" t="s">
        <v>13</v>
      </c>
      <c r="E32903" t="s">
        <v>30</v>
      </c>
      <c r="F32903">
        <v>10359.314953999999</v>
      </c>
    </row>
    <row r="32904" spans="1:6" x14ac:dyDescent="0.35">
      <c r="A32904" t="s">
        <v>59</v>
      </c>
      <c r="B32904" t="s">
        <v>36</v>
      </c>
      <c r="C32904">
        <v>2024</v>
      </c>
      <c r="D32904" t="s">
        <v>13</v>
      </c>
      <c r="E32904" t="s">
        <v>31</v>
      </c>
      <c r="F32904">
        <v>5893.5624007000006</v>
      </c>
    </row>
    <row r="32905" spans="1:6" x14ac:dyDescent="0.35">
      <c r="A32905" t="s">
        <v>59</v>
      </c>
      <c r="B32905" t="s">
        <v>36</v>
      </c>
      <c r="C32905">
        <v>2024</v>
      </c>
      <c r="D32905" t="s">
        <v>13</v>
      </c>
      <c r="E32905" t="s">
        <v>10</v>
      </c>
      <c r="F32905">
        <v>4154.1803433499999</v>
      </c>
    </row>
    <row r="32906" spans="1:6" x14ac:dyDescent="0.35">
      <c r="A32906" t="s">
        <v>59</v>
      </c>
      <c r="B32906" t="s">
        <v>36</v>
      </c>
      <c r="C32906">
        <v>2025</v>
      </c>
      <c r="D32906" t="s">
        <v>12</v>
      </c>
      <c r="E32906" t="s">
        <v>16</v>
      </c>
      <c r="F32906">
        <v>7495.0345349999998</v>
      </c>
    </row>
    <row r="32907" spans="1:6" x14ac:dyDescent="0.35">
      <c r="A32907" t="s">
        <v>59</v>
      </c>
      <c r="B32907" t="s">
        <v>36</v>
      </c>
      <c r="C32907">
        <v>2025</v>
      </c>
      <c r="D32907" t="s">
        <v>12</v>
      </c>
      <c r="E32907" t="s">
        <v>32</v>
      </c>
      <c r="F32907">
        <v>7796.4249870000003</v>
      </c>
    </row>
    <row r="32908" spans="1:6" x14ac:dyDescent="0.35">
      <c r="A32908" t="s">
        <v>59</v>
      </c>
      <c r="B32908" t="s">
        <v>36</v>
      </c>
      <c r="C32908">
        <v>2025</v>
      </c>
      <c r="D32908" t="s">
        <v>12</v>
      </c>
      <c r="E32908" t="s">
        <v>17</v>
      </c>
      <c r="F32908">
        <v>9150.4043029999993</v>
      </c>
    </row>
    <row r="32909" spans="1:6" x14ac:dyDescent="0.35">
      <c r="A32909" t="s">
        <v>59</v>
      </c>
      <c r="B32909" t="s">
        <v>36</v>
      </c>
      <c r="C32909">
        <v>2025</v>
      </c>
      <c r="D32909" t="s">
        <v>12</v>
      </c>
      <c r="E32909" t="s">
        <v>18</v>
      </c>
      <c r="F32909">
        <v>9197.5265039999995</v>
      </c>
    </row>
    <row r="32910" spans="1:6" x14ac:dyDescent="0.35">
      <c r="A32910" t="s">
        <v>59</v>
      </c>
      <c r="B32910" t="s">
        <v>36</v>
      </c>
      <c r="C32910">
        <v>2025</v>
      </c>
      <c r="D32910" t="s">
        <v>12</v>
      </c>
      <c r="E32910" t="s">
        <v>19</v>
      </c>
      <c r="F32910">
        <v>6813.6595299999999</v>
      </c>
    </row>
    <row r="32911" spans="1:6" x14ac:dyDescent="0.35">
      <c r="A32911" t="s">
        <v>59</v>
      </c>
      <c r="B32911" t="s">
        <v>36</v>
      </c>
      <c r="C32911">
        <v>2025</v>
      </c>
      <c r="D32911" t="s">
        <v>12</v>
      </c>
      <c r="E32911" t="s">
        <v>20</v>
      </c>
      <c r="F32911">
        <v>7988.4656859999996</v>
      </c>
    </row>
    <row r="32912" spans="1:6" x14ac:dyDescent="0.35">
      <c r="A32912" t="s">
        <v>59</v>
      </c>
      <c r="B32912" t="s">
        <v>36</v>
      </c>
      <c r="C32912">
        <v>2025</v>
      </c>
      <c r="D32912" t="s">
        <v>12</v>
      </c>
      <c r="E32912" t="s">
        <v>21</v>
      </c>
      <c r="F32912">
        <v>8761.3564100000003</v>
      </c>
    </row>
    <row r="32913" spans="1:6" x14ac:dyDescent="0.35">
      <c r="A32913" t="s">
        <v>59</v>
      </c>
      <c r="B32913" t="s">
        <v>36</v>
      </c>
      <c r="C32913">
        <v>2025</v>
      </c>
      <c r="D32913" t="s">
        <v>12</v>
      </c>
      <c r="E32913" t="s">
        <v>22</v>
      </c>
      <c r="F32913">
        <v>8759.7144129999997</v>
      </c>
    </row>
    <row r="32914" spans="1:6" x14ac:dyDescent="0.35">
      <c r="A32914" t="s">
        <v>59</v>
      </c>
      <c r="B32914" t="s">
        <v>36</v>
      </c>
      <c r="C32914">
        <v>2025</v>
      </c>
      <c r="D32914" t="s">
        <v>12</v>
      </c>
      <c r="E32914" t="s">
        <v>23</v>
      </c>
      <c r="F32914">
        <v>9221.8918180000001</v>
      </c>
    </row>
    <row r="32915" spans="1:6" x14ac:dyDescent="0.35">
      <c r="A32915" t="s">
        <v>59</v>
      </c>
      <c r="B32915" t="s">
        <v>36</v>
      </c>
      <c r="C32915">
        <v>2025</v>
      </c>
      <c r="D32915" t="s">
        <v>12</v>
      </c>
      <c r="E32915" t="s">
        <v>24</v>
      </c>
      <c r="F32915">
        <v>9189.5403530000003</v>
      </c>
    </row>
    <row r="32916" spans="1:6" x14ac:dyDescent="0.35">
      <c r="A32916" t="s">
        <v>59</v>
      </c>
      <c r="B32916" t="s">
        <v>36</v>
      </c>
      <c r="C32916">
        <v>2025</v>
      </c>
      <c r="D32916" t="s">
        <v>12</v>
      </c>
      <c r="E32916" t="s">
        <v>25</v>
      </c>
      <c r="F32916">
        <v>10745.904568</v>
      </c>
    </row>
    <row r="32917" spans="1:6" x14ac:dyDescent="0.35">
      <c r="A32917" t="s">
        <v>59</v>
      </c>
      <c r="B32917" t="s">
        <v>36</v>
      </c>
      <c r="C32917">
        <v>2025</v>
      </c>
      <c r="D32917" t="s">
        <v>12</v>
      </c>
      <c r="E32917" t="s">
        <v>26</v>
      </c>
      <c r="F32917">
        <v>11826.027658999999</v>
      </c>
    </row>
    <row r="32918" spans="1:6" x14ac:dyDescent="0.35">
      <c r="A32918" t="s">
        <v>59</v>
      </c>
      <c r="B32918" t="s">
        <v>36</v>
      </c>
      <c r="C32918">
        <v>2025</v>
      </c>
      <c r="D32918" t="s">
        <v>12</v>
      </c>
      <c r="E32918" t="s">
        <v>27</v>
      </c>
      <c r="F32918">
        <v>14019.905072</v>
      </c>
    </row>
    <row r="32919" spans="1:6" x14ac:dyDescent="0.35">
      <c r="A32919" t="s">
        <v>59</v>
      </c>
      <c r="B32919" t="s">
        <v>36</v>
      </c>
      <c r="C32919">
        <v>2025</v>
      </c>
      <c r="D32919" t="s">
        <v>12</v>
      </c>
      <c r="E32919" t="s">
        <v>28</v>
      </c>
      <c r="F32919">
        <v>13831.758817</v>
      </c>
    </row>
    <row r="32920" spans="1:6" x14ac:dyDescent="0.35">
      <c r="A32920" t="s">
        <v>59</v>
      </c>
      <c r="B32920" t="s">
        <v>36</v>
      </c>
      <c r="C32920">
        <v>2025</v>
      </c>
      <c r="D32920" t="s">
        <v>12</v>
      </c>
      <c r="E32920" t="s">
        <v>29</v>
      </c>
      <c r="F32920">
        <v>12340.429072999999</v>
      </c>
    </row>
    <row r="32921" spans="1:6" x14ac:dyDescent="0.35">
      <c r="A32921" t="s">
        <v>59</v>
      </c>
      <c r="B32921" t="s">
        <v>36</v>
      </c>
      <c r="C32921">
        <v>2025</v>
      </c>
      <c r="D32921" t="s">
        <v>12</v>
      </c>
      <c r="E32921" t="s">
        <v>30</v>
      </c>
      <c r="F32921">
        <v>10487.066145999999</v>
      </c>
    </row>
    <row r="32922" spans="1:6" x14ac:dyDescent="0.35">
      <c r="A32922" t="s">
        <v>59</v>
      </c>
      <c r="B32922" t="s">
        <v>36</v>
      </c>
      <c r="C32922">
        <v>2025</v>
      </c>
      <c r="D32922" t="s">
        <v>12</v>
      </c>
      <c r="E32922" t="s">
        <v>31</v>
      </c>
      <c r="F32922">
        <v>6560.8322269999999</v>
      </c>
    </row>
    <row r="32923" spans="1:6" x14ac:dyDescent="0.35">
      <c r="A32923" t="s">
        <v>59</v>
      </c>
      <c r="B32923" t="s">
        <v>36</v>
      </c>
      <c r="C32923">
        <v>2025</v>
      </c>
      <c r="D32923" t="s">
        <v>12</v>
      </c>
      <c r="E32923" t="s">
        <v>10</v>
      </c>
      <c r="F32923">
        <v>5649.5336307099997</v>
      </c>
    </row>
    <row r="32924" spans="1:6" x14ac:dyDescent="0.35">
      <c r="A32924" t="s">
        <v>59</v>
      </c>
      <c r="B32924" t="s">
        <v>36</v>
      </c>
      <c r="C32924">
        <v>2025</v>
      </c>
      <c r="D32924" t="s">
        <v>13</v>
      </c>
      <c r="E32924" t="s">
        <v>16</v>
      </c>
      <c r="F32924">
        <v>7901.5060350000003</v>
      </c>
    </row>
    <row r="32925" spans="1:6" x14ac:dyDescent="0.35">
      <c r="A32925" t="s">
        <v>59</v>
      </c>
      <c r="B32925" t="s">
        <v>36</v>
      </c>
      <c r="C32925">
        <v>2025</v>
      </c>
      <c r="D32925" t="s">
        <v>13</v>
      </c>
      <c r="E32925" t="s">
        <v>32</v>
      </c>
      <c r="F32925">
        <v>8450.0249729999996</v>
      </c>
    </row>
    <row r="32926" spans="1:6" x14ac:dyDescent="0.35">
      <c r="A32926" t="s">
        <v>59</v>
      </c>
      <c r="B32926" t="s">
        <v>36</v>
      </c>
      <c r="C32926">
        <v>2025</v>
      </c>
      <c r="D32926" t="s">
        <v>13</v>
      </c>
      <c r="E32926" t="s">
        <v>17</v>
      </c>
      <c r="F32926">
        <v>9988.3055779999995</v>
      </c>
    </row>
    <row r="32927" spans="1:6" x14ac:dyDescent="0.35">
      <c r="A32927" t="s">
        <v>59</v>
      </c>
      <c r="B32927" t="s">
        <v>36</v>
      </c>
      <c r="C32927">
        <v>2025</v>
      </c>
      <c r="D32927" t="s">
        <v>13</v>
      </c>
      <c r="E32927" t="s">
        <v>18</v>
      </c>
      <c r="F32927">
        <v>10456.758381</v>
      </c>
    </row>
    <row r="32928" spans="1:6" x14ac:dyDescent="0.35">
      <c r="A32928" t="s">
        <v>59</v>
      </c>
      <c r="B32928" t="s">
        <v>36</v>
      </c>
      <c r="C32928">
        <v>2025</v>
      </c>
      <c r="D32928" t="s">
        <v>13</v>
      </c>
      <c r="E32928" t="s">
        <v>19</v>
      </c>
      <c r="F32928">
        <v>7482.0787099999998</v>
      </c>
    </row>
    <row r="32929" spans="1:6" x14ac:dyDescent="0.35">
      <c r="A32929" t="s">
        <v>59</v>
      </c>
      <c r="B32929" t="s">
        <v>36</v>
      </c>
      <c r="C32929">
        <v>2025</v>
      </c>
      <c r="D32929" t="s">
        <v>13</v>
      </c>
      <c r="E32929" t="s">
        <v>20</v>
      </c>
      <c r="F32929">
        <v>7748.8628100000014</v>
      </c>
    </row>
    <row r="32930" spans="1:6" x14ac:dyDescent="0.35">
      <c r="A32930" t="s">
        <v>59</v>
      </c>
      <c r="B32930" t="s">
        <v>36</v>
      </c>
      <c r="C32930">
        <v>2025</v>
      </c>
      <c r="D32930" t="s">
        <v>13</v>
      </c>
      <c r="E32930" t="s">
        <v>21</v>
      </c>
      <c r="F32930">
        <v>8364.6290310000004</v>
      </c>
    </row>
    <row r="32931" spans="1:6" x14ac:dyDescent="0.35">
      <c r="A32931" t="s">
        <v>59</v>
      </c>
      <c r="B32931" t="s">
        <v>36</v>
      </c>
      <c r="C32931">
        <v>2025</v>
      </c>
      <c r="D32931" t="s">
        <v>13</v>
      </c>
      <c r="E32931" t="s">
        <v>22</v>
      </c>
      <c r="F32931">
        <v>8240.8304279999993</v>
      </c>
    </row>
    <row r="32932" spans="1:6" x14ac:dyDescent="0.35">
      <c r="A32932" t="s">
        <v>59</v>
      </c>
      <c r="B32932" t="s">
        <v>36</v>
      </c>
      <c r="C32932">
        <v>2025</v>
      </c>
      <c r="D32932" t="s">
        <v>13</v>
      </c>
      <c r="E32932" t="s">
        <v>23</v>
      </c>
      <c r="F32932">
        <v>8307.8952279999994</v>
      </c>
    </row>
    <row r="32933" spans="1:6" x14ac:dyDescent="0.35">
      <c r="A32933" t="s">
        <v>59</v>
      </c>
      <c r="B32933" t="s">
        <v>36</v>
      </c>
      <c r="C32933">
        <v>2025</v>
      </c>
      <c r="D32933" t="s">
        <v>13</v>
      </c>
      <c r="E32933" t="s">
        <v>24</v>
      </c>
      <c r="F32933">
        <v>8284.8195340000002</v>
      </c>
    </row>
    <row r="32934" spans="1:6" x14ac:dyDescent="0.35">
      <c r="A32934" t="s">
        <v>59</v>
      </c>
      <c r="B32934" t="s">
        <v>36</v>
      </c>
      <c r="C32934">
        <v>2025</v>
      </c>
      <c r="D32934" t="s">
        <v>13</v>
      </c>
      <c r="E32934" t="s">
        <v>25</v>
      </c>
      <c r="F32934">
        <v>9962.5955040000008</v>
      </c>
    </row>
    <row r="32935" spans="1:6" x14ac:dyDescent="0.35">
      <c r="A32935" t="s">
        <v>59</v>
      </c>
      <c r="B32935" t="s">
        <v>36</v>
      </c>
      <c r="C32935">
        <v>2025</v>
      </c>
      <c r="D32935" t="s">
        <v>13</v>
      </c>
      <c r="E32935" t="s">
        <v>26</v>
      </c>
      <c r="F32935">
        <v>10908.347148000001</v>
      </c>
    </row>
    <row r="32936" spans="1:6" x14ac:dyDescent="0.35">
      <c r="A32936" t="s">
        <v>59</v>
      </c>
      <c r="B32936" t="s">
        <v>36</v>
      </c>
      <c r="C32936">
        <v>2025</v>
      </c>
      <c r="D32936" t="s">
        <v>13</v>
      </c>
      <c r="E32936" t="s">
        <v>27</v>
      </c>
      <c r="F32936">
        <v>13172.227617</v>
      </c>
    </row>
    <row r="32937" spans="1:6" x14ac:dyDescent="0.35">
      <c r="A32937" t="s">
        <v>59</v>
      </c>
      <c r="B32937" t="s">
        <v>36</v>
      </c>
      <c r="C32937">
        <v>2025</v>
      </c>
      <c r="D32937" t="s">
        <v>13</v>
      </c>
      <c r="E32937" t="s">
        <v>28</v>
      </c>
      <c r="F32937">
        <v>13050.793743</v>
      </c>
    </row>
    <row r="32938" spans="1:6" x14ac:dyDescent="0.35">
      <c r="A32938" t="s">
        <v>59</v>
      </c>
      <c r="B32938" t="s">
        <v>36</v>
      </c>
      <c r="C32938">
        <v>2025</v>
      </c>
      <c r="D32938" t="s">
        <v>13</v>
      </c>
      <c r="E32938" t="s">
        <v>29</v>
      </c>
      <c r="F32938">
        <v>12207.842286999999</v>
      </c>
    </row>
    <row r="32939" spans="1:6" x14ac:dyDescent="0.35">
      <c r="A32939" t="s">
        <v>59</v>
      </c>
      <c r="B32939" t="s">
        <v>36</v>
      </c>
      <c r="C32939">
        <v>2025</v>
      </c>
      <c r="D32939" t="s">
        <v>13</v>
      </c>
      <c r="E32939" t="s">
        <v>30</v>
      </c>
      <c r="F32939">
        <v>10587.549916</v>
      </c>
    </row>
    <row r="32940" spans="1:6" x14ac:dyDescent="0.35">
      <c r="A32940" t="s">
        <v>59</v>
      </c>
      <c r="B32940" t="s">
        <v>36</v>
      </c>
      <c r="C32940">
        <v>2025</v>
      </c>
      <c r="D32940" t="s">
        <v>13</v>
      </c>
      <c r="E32940" t="s">
        <v>31</v>
      </c>
      <c r="F32940">
        <v>6263.7413297000003</v>
      </c>
    </row>
    <row r="32941" spans="1:6" x14ac:dyDescent="0.35">
      <c r="A32941" t="s">
        <v>59</v>
      </c>
      <c r="B32941" t="s">
        <v>36</v>
      </c>
      <c r="C32941">
        <v>2025</v>
      </c>
      <c r="D32941" t="s">
        <v>13</v>
      </c>
      <c r="E32941" t="s">
        <v>10</v>
      </c>
      <c r="F32941">
        <v>4434.6799890599996</v>
      </c>
    </row>
    <row r="32942" spans="1:6" x14ac:dyDescent="0.35">
      <c r="A32942" t="s">
        <v>59</v>
      </c>
      <c r="B32942" t="s">
        <v>36</v>
      </c>
      <c r="C32942">
        <v>2026</v>
      </c>
      <c r="D32942" t="s">
        <v>12</v>
      </c>
      <c r="E32942" t="s">
        <v>16</v>
      </c>
      <c r="F32942">
        <v>7617.7610029999996</v>
      </c>
    </row>
    <row r="32943" spans="1:6" x14ac:dyDescent="0.35">
      <c r="A32943" t="s">
        <v>59</v>
      </c>
      <c r="B32943" t="s">
        <v>36</v>
      </c>
      <c r="C32943">
        <v>2026</v>
      </c>
      <c r="D32943" t="s">
        <v>12</v>
      </c>
      <c r="E32943" t="s">
        <v>32</v>
      </c>
      <c r="F32943">
        <v>7720.1644699999997</v>
      </c>
    </row>
    <row r="32944" spans="1:6" x14ac:dyDescent="0.35">
      <c r="A32944" t="s">
        <v>59</v>
      </c>
      <c r="B32944" t="s">
        <v>36</v>
      </c>
      <c r="C32944">
        <v>2026</v>
      </c>
      <c r="D32944" t="s">
        <v>12</v>
      </c>
      <c r="E32944" t="s">
        <v>17</v>
      </c>
      <c r="F32944">
        <v>9089.5028029999994</v>
      </c>
    </row>
    <row r="32945" spans="1:6" x14ac:dyDescent="0.35">
      <c r="A32945" t="s">
        <v>59</v>
      </c>
      <c r="B32945" t="s">
        <v>36</v>
      </c>
      <c r="C32945">
        <v>2026</v>
      </c>
      <c r="D32945" t="s">
        <v>12</v>
      </c>
      <c r="E32945" t="s">
        <v>18</v>
      </c>
      <c r="F32945">
        <v>9164.8087049999995</v>
      </c>
    </row>
    <row r="32946" spans="1:6" x14ac:dyDescent="0.35">
      <c r="A32946" t="s">
        <v>59</v>
      </c>
      <c r="B32946" t="s">
        <v>36</v>
      </c>
      <c r="C32946">
        <v>2026</v>
      </c>
      <c r="D32946" t="s">
        <v>12</v>
      </c>
      <c r="E32946" t="s">
        <v>19</v>
      </c>
      <c r="F32946">
        <v>6938.591402</v>
      </c>
    </row>
    <row r="32947" spans="1:6" x14ac:dyDescent="0.35">
      <c r="A32947" t="s">
        <v>59</v>
      </c>
      <c r="B32947" t="s">
        <v>36</v>
      </c>
      <c r="C32947">
        <v>2026</v>
      </c>
      <c r="D32947" t="s">
        <v>12</v>
      </c>
      <c r="E32947" t="s">
        <v>20</v>
      </c>
      <c r="F32947">
        <v>8061.0689619999994</v>
      </c>
    </row>
    <row r="32948" spans="1:6" x14ac:dyDescent="0.35">
      <c r="A32948" t="s">
        <v>59</v>
      </c>
      <c r="B32948" t="s">
        <v>36</v>
      </c>
      <c r="C32948">
        <v>2026</v>
      </c>
      <c r="D32948" t="s">
        <v>12</v>
      </c>
      <c r="E32948" t="s">
        <v>21</v>
      </c>
      <c r="F32948">
        <v>8893.8814989999992</v>
      </c>
    </row>
    <row r="32949" spans="1:6" x14ac:dyDescent="0.35">
      <c r="A32949" t="s">
        <v>59</v>
      </c>
      <c r="B32949" t="s">
        <v>36</v>
      </c>
      <c r="C32949">
        <v>2026</v>
      </c>
      <c r="D32949" t="s">
        <v>12</v>
      </c>
      <c r="E32949" t="s">
        <v>22</v>
      </c>
      <c r="F32949">
        <v>9110.4525990000002</v>
      </c>
    </row>
    <row r="32950" spans="1:6" x14ac:dyDescent="0.35">
      <c r="A32950" t="s">
        <v>59</v>
      </c>
      <c r="B32950" t="s">
        <v>36</v>
      </c>
      <c r="C32950">
        <v>2026</v>
      </c>
      <c r="D32950" t="s">
        <v>12</v>
      </c>
      <c r="E32950" t="s">
        <v>23</v>
      </c>
      <c r="F32950">
        <v>9310.6050610000002</v>
      </c>
    </row>
    <row r="32951" spans="1:6" x14ac:dyDescent="0.35">
      <c r="A32951" t="s">
        <v>59</v>
      </c>
      <c r="B32951" t="s">
        <v>36</v>
      </c>
      <c r="C32951">
        <v>2026</v>
      </c>
      <c r="D32951" t="s">
        <v>12</v>
      </c>
      <c r="E32951" t="s">
        <v>24</v>
      </c>
      <c r="F32951">
        <v>9332.090533999999</v>
      </c>
    </row>
    <row r="32952" spans="1:6" x14ac:dyDescent="0.35">
      <c r="A32952" t="s">
        <v>59</v>
      </c>
      <c r="B32952" t="s">
        <v>36</v>
      </c>
      <c r="C32952">
        <v>2026</v>
      </c>
      <c r="D32952" t="s">
        <v>12</v>
      </c>
      <c r="E32952" t="s">
        <v>25</v>
      </c>
      <c r="F32952">
        <v>10463.100676</v>
      </c>
    </row>
    <row r="32953" spans="1:6" x14ac:dyDescent="0.35">
      <c r="A32953" t="s">
        <v>59</v>
      </c>
      <c r="B32953" t="s">
        <v>36</v>
      </c>
      <c r="C32953">
        <v>2026</v>
      </c>
      <c r="D32953" t="s">
        <v>12</v>
      </c>
      <c r="E32953" t="s">
        <v>26</v>
      </c>
      <c r="F32953">
        <v>12115.101967000001</v>
      </c>
    </row>
    <row r="32954" spans="1:6" x14ac:dyDescent="0.35">
      <c r="A32954" t="s">
        <v>59</v>
      </c>
      <c r="B32954" t="s">
        <v>36</v>
      </c>
      <c r="C32954">
        <v>2026</v>
      </c>
      <c r="D32954" t="s">
        <v>12</v>
      </c>
      <c r="E32954" t="s">
        <v>27</v>
      </c>
      <c r="F32954">
        <v>13979.295595</v>
      </c>
    </row>
    <row r="32955" spans="1:6" x14ac:dyDescent="0.35">
      <c r="A32955" t="s">
        <v>59</v>
      </c>
      <c r="B32955" t="s">
        <v>36</v>
      </c>
      <c r="C32955">
        <v>2026</v>
      </c>
      <c r="D32955" t="s">
        <v>12</v>
      </c>
      <c r="E32955" t="s">
        <v>28</v>
      </c>
      <c r="F32955">
        <v>14156.141464</v>
      </c>
    </row>
    <row r="32956" spans="1:6" x14ac:dyDescent="0.35">
      <c r="A32956" t="s">
        <v>59</v>
      </c>
      <c r="B32956" t="s">
        <v>36</v>
      </c>
      <c r="C32956">
        <v>2026</v>
      </c>
      <c r="D32956" t="s">
        <v>12</v>
      </c>
      <c r="E32956" t="s">
        <v>29</v>
      </c>
      <c r="F32956">
        <v>12614.34836</v>
      </c>
    </row>
    <row r="32957" spans="1:6" x14ac:dyDescent="0.35">
      <c r="A32957" t="s">
        <v>59</v>
      </c>
      <c r="B32957" t="s">
        <v>36</v>
      </c>
      <c r="C32957">
        <v>2026</v>
      </c>
      <c r="D32957" t="s">
        <v>12</v>
      </c>
      <c r="E32957" t="s">
        <v>30</v>
      </c>
      <c r="F32957">
        <v>10860.342312999999</v>
      </c>
    </row>
    <row r="32958" spans="1:6" x14ac:dyDescent="0.35">
      <c r="A32958" t="s">
        <v>59</v>
      </c>
      <c r="B32958" t="s">
        <v>36</v>
      </c>
      <c r="C32958">
        <v>2026</v>
      </c>
      <c r="D32958" t="s">
        <v>12</v>
      </c>
      <c r="E32958" t="s">
        <v>31</v>
      </c>
      <c r="F32958">
        <v>6939.8120170000002</v>
      </c>
    </row>
    <row r="32959" spans="1:6" x14ac:dyDescent="0.35">
      <c r="A32959" t="s">
        <v>59</v>
      </c>
      <c r="B32959" t="s">
        <v>36</v>
      </c>
      <c r="C32959">
        <v>2026</v>
      </c>
      <c r="D32959" t="s">
        <v>12</v>
      </c>
      <c r="E32959" t="s">
        <v>10</v>
      </c>
      <c r="F32959">
        <v>5905.8055980999998</v>
      </c>
    </row>
    <row r="32960" spans="1:6" x14ac:dyDescent="0.35">
      <c r="A32960" t="s">
        <v>59</v>
      </c>
      <c r="B32960" t="s">
        <v>36</v>
      </c>
      <c r="C32960">
        <v>2026</v>
      </c>
      <c r="D32960" t="s">
        <v>13</v>
      </c>
      <c r="E32960" t="s">
        <v>16</v>
      </c>
      <c r="F32960">
        <v>8064.810434</v>
      </c>
    </row>
    <row r="32961" spans="1:6" x14ac:dyDescent="0.35">
      <c r="A32961" t="s">
        <v>59</v>
      </c>
      <c r="B32961" t="s">
        <v>36</v>
      </c>
      <c r="C32961">
        <v>2026</v>
      </c>
      <c r="D32961" t="s">
        <v>13</v>
      </c>
      <c r="E32961" t="s">
        <v>32</v>
      </c>
      <c r="F32961">
        <v>8358.1967750000003</v>
      </c>
    </row>
    <row r="32962" spans="1:6" x14ac:dyDescent="0.35">
      <c r="A32962" t="s">
        <v>59</v>
      </c>
      <c r="B32962" t="s">
        <v>36</v>
      </c>
      <c r="C32962">
        <v>2026</v>
      </c>
      <c r="D32962" t="s">
        <v>13</v>
      </c>
      <c r="E32962" t="s">
        <v>17</v>
      </c>
      <c r="F32962">
        <v>9920.799368</v>
      </c>
    </row>
    <row r="32963" spans="1:6" x14ac:dyDescent="0.35">
      <c r="A32963" t="s">
        <v>59</v>
      </c>
      <c r="B32963" t="s">
        <v>36</v>
      </c>
      <c r="C32963">
        <v>2026</v>
      </c>
      <c r="D32963" t="s">
        <v>13</v>
      </c>
      <c r="E32963" t="s">
        <v>18</v>
      </c>
      <c r="F32963">
        <v>10489.022873</v>
      </c>
    </row>
    <row r="32964" spans="1:6" x14ac:dyDescent="0.35">
      <c r="A32964" t="s">
        <v>59</v>
      </c>
      <c r="B32964" t="s">
        <v>36</v>
      </c>
      <c r="C32964">
        <v>2026</v>
      </c>
      <c r="D32964" t="s">
        <v>13</v>
      </c>
      <c r="E32964" t="s">
        <v>19</v>
      </c>
      <c r="F32964">
        <v>7721.0005799999999</v>
      </c>
    </row>
    <row r="32965" spans="1:6" x14ac:dyDescent="0.35">
      <c r="A32965" t="s">
        <v>59</v>
      </c>
      <c r="B32965" t="s">
        <v>36</v>
      </c>
      <c r="C32965">
        <v>2026</v>
      </c>
      <c r="D32965" t="s">
        <v>13</v>
      </c>
      <c r="E32965" t="s">
        <v>20</v>
      </c>
      <c r="F32965">
        <v>7769.62619</v>
      </c>
    </row>
    <row r="32966" spans="1:6" x14ac:dyDescent="0.35">
      <c r="A32966" t="s">
        <v>59</v>
      </c>
      <c r="B32966" t="s">
        <v>36</v>
      </c>
      <c r="C32966">
        <v>2026</v>
      </c>
      <c r="D32966" t="s">
        <v>13</v>
      </c>
      <c r="E32966" t="s">
        <v>21</v>
      </c>
      <c r="F32966">
        <v>8504.192755</v>
      </c>
    </row>
    <row r="32967" spans="1:6" x14ac:dyDescent="0.35">
      <c r="A32967" t="s">
        <v>59</v>
      </c>
      <c r="B32967" t="s">
        <v>36</v>
      </c>
      <c r="C32967">
        <v>2026</v>
      </c>
      <c r="D32967" t="s">
        <v>13</v>
      </c>
      <c r="E32967" t="s">
        <v>22</v>
      </c>
      <c r="F32967">
        <v>8454.4620709999999</v>
      </c>
    </row>
    <row r="32968" spans="1:6" x14ac:dyDescent="0.35">
      <c r="A32968" t="s">
        <v>59</v>
      </c>
      <c r="B32968" t="s">
        <v>36</v>
      </c>
      <c r="C32968">
        <v>2026</v>
      </c>
      <c r="D32968" t="s">
        <v>13</v>
      </c>
      <c r="E32968" t="s">
        <v>23</v>
      </c>
      <c r="F32968">
        <v>8608.0352500000008</v>
      </c>
    </row>
    <row r="32969" spans="1:6" x14ac:dyDescent="0.35">
      <c r="A32969" t="s">
        <v>59</v>
      </c>
      <c r="B32969" t="s">
        <v>36</v>
      </c>
      <c r="C32969">
        <v>2026</v>
      </c>
      <c r="D32969" t="s">
        <v>13</v>
      </c>
      <c r="E32969" t="s">
        <v>24</v>
      </c>
      <c r="F32969">
        <v>8324.9247479999995</v>
      </c>
    </row>
    <row r="32970" spans="1:6" x14ac:dyDescent="0.35">
      <c r="A32970" t="s">
        <v>59</v>
      </c>
      <c r="B32970" t="s">
        <v>36</v>
      </c>
      <c r="C32970">
        <v>2026</v>
      </c>
      <c r="D32970" t="s">
        <v>13</v>
      </c>
      <c r="E32970" t="s">
        <v>25</v>
      </c>
      <c r="F32970">
        <v>9708.0723049999997</v>
      </c>
    </row>
    <row r="32971" spans="1:6" x14ac:dyDescent="0.35">
      <c r="A32971" t="s">
        <v>59</v>
      </c>
      <c r="B32971" t="s">
        <v>36</v>
      </c>
      <c r="C32971">
        <v>2026</v>
      </c>
      <c r="D32971" t="s">
        <v>13</v>
      </c>
      <c r="E32971" t="s">
        <v>26</v>
      </c>
      <c r="F32971">
        <v>11168.590561000001</v>
      </c>
    </row>
    <row r="32972" spans="1:6" x14ac:dyDescent="0.35">
      <c r="A32972" t="s">
        <v>59</v>
      </c>
      <c r="B32972" t="s">
        <v>36</v>
      </c>
      <c r="C32972">
        <v>2026</v>
      </c>
      <c r="D32972" t="s">
        <v>13</v>
      </c>
      <c r="E32972" t="s">
        <v>27</v>
      </c>
      <c r="F32972">
        <v>13055.551051</v>
      </c>
    </row>
    <row r="32973" spans="1:6" x14ac:dyDescent="0.35">
      <c r="A32973" t="s">
        <v>59</v>
      </c>
      <c r="B32973" t="s">
        <v>36</v>
      </c>
      <c r="C32973">
        <v>2026</v>
      </c>
      <c r="D32973" t="s">
        <v>13</v>
      </c>
      <c r="E32973" t="s">
        <v>28</v>
      </c>
      <c r="F32973">
        <v>13472.039488</v>
      </c>
    </row>
    <row r="32974" spans="1:6" x14ac:dyDescent="0.35">
      <c r="A32974" t="s">
        <v>59</v>
      </c>
      <c r="B32974" t="s">
        <v>36</v>
      </c>
      <c r="C32974">
        <v>2026</v>
      </c>
      <c r="D32974" t="s">
        <v>13</v>
      </c>
      <c r="E32974" t="s">
        <v>29</v>
      </c>
      <c r="F32974">
        <v>12273.531206</v>
      </c>
    </row>
    <row r="32975" spans="1:6" x14ac:dyDescent="0.35">
      <c r="A32975" t="s">
        <v>59</v>
      </c>
      <c r="B32975" t="s">
        <v>36</v>
      </c>
      <c r="C32975">
        <v>2026</v>
      </c>
      <c r="D32975" t="s">
        <v>13</v>
      </c>
      <c r="E32975" t="s">
        <v>30</v>
      </c>
      <c r="F32975">
        <v>10753.085679</v>
      </c>
    </row>
    <row r="32976" spans="1:6" x14ac:dyDescent="0.35">
      <c r="A32976" t="s">
        <v>59</v>
      </c>
      <c r="B32976" t="s">
        <v>36</v>
      </c>
      <c r="C32976">
        <v>2026</v>
      </c>
      <c r="D32976" t="s">
        <v>13</v>
      </c>
      <c r="E32976" t="s">
        <v>31</v>
      </c>
      <c r="F32976">
        <v>6715.5220090000003</v>
      </c>
    </row>
    <row r="32977" spans="1:6" x14ac:dyDescent="0.35">
      <c r="A32977" t="s">
        <v>59</v>
      </c>
      <c r="B32977" t="s">
        <v>36</v>
      </c>
      <c r="C32977">
        <v>2026</v>
      </c>
      <c r="D32977" t="s">
        <v>13</v>
      </c>
      <c r="E32977" t="s">
        <v>10</v>
      </c>
      <c r="F32977">
        <v>4646.9726711900003</v>
      </c>
    </row>
    <row r="32978" spans="1:6" x14ac:dyDescent="0.35">
      <c r="A32978" t="s">
        <v>59</v>
      </c>
      <c r="B32978" t="s">
        <v>36</v>
      </c>
      <c r="C32978">
        <v>2027</v>
      </c>
      <c r="D32978" t="s">
        <v>12</v>
      </c>
      <c r="E32978" t="s">
        <v>16</v>
      </c>
      <c r="F32978">
        <v>7530.0695020000003</v>
      </c>
    </row>
    <row r="32979" spans="1:6" x14ac:dyDescent="0.35">
      <c r="A32979" t="s">
        <v>59</v>
      </c>
      <c r="B32979" t="s">
        <v>36</v>
      </c>
      <c r="C32979">
        <v>2027</v>
      </c>
      <c r="D32979" t="s">
        <v>12</v>
      </c>
      <c r="E32979" t="s">
        <v>32</v>
      </c>
      <c r="F32979">
        <v>7872.0547569999999</v>
      </c>
    </row>
    <row r="32980" spans="1:6" x14ac:dyDescent="0.35">
      <c r="A32980" t="s">
        <v>59</v>
      </c>
      <c r="B32980" t="s">
        <v>36</v>
      </c>
      <c r="C32980">
        <v>2027</v>
      </c>
      <c r="D32980" t="s">
        <v>12</v>
      </c>
      <c r="E32980" t="s">
        <v>17</v>
      </c>
      <c r="F32980">
        <v>8952.6007269999991</v>
      </c>
    </row>
    <row r="32981" spans="1:6" x14ac:dyDescent="0.35">
      <c r="A32981" t="s">
        <v>59</v>
      </c>
      <c r="B32981" t="s">
        <v>36</v>
      </c>
      <c r="C32981">
        <v>2027</v>
      </c>
      <c r="D32981" t="s">
        <v>12</v>
      </c>
      <c r="E32981" t="s">
        <v>18</v>
      </c>
      <c r="F32981">
        <v>9082.0973770000001</v>
      </c>
    </row>
    <row r="32982" spans="1:6" x14ac:dyDescent="0.35">
      <c r="A32982" t="s">
        <v>59</v>
      </c>
      <c r="B32982" t="s">
        <v>36</v>
      </c>
      <c r="C32982">
        <v>2027</v>
      </c>
      <c r="D32982" t="s">
        <v>12</v>
      </c>
      <c r="E32982" t="s">
        <v>19</v>
      </c>
      <c r="F32982">
        <v>7023.9078490000002</v>
      </c>
    </row>
    <row r="32983" spans="1:6" x14ac:dyDescent="0.35">
      <c r="A32983" t="s">
        <v>59</v>
      </c>
      <c r="B32983" t="s">
        <v>36</v>
      </c>
      <c r="C32983">
        <v>2027</v>
      </c>
      <c r="D32983" t="s">
        <v>12</v>
      </c>
      <c r="E32983" t="s">
        <v>20</v>
      </c>
      <c r="F32983">
        <v>8011.8269550000005</v>
      </c>
    </row>
    <row r="32984" spans="1:6" x14ac:dyDescent="0.35">
      <c r="A32984" t="s">
        <v>59</v>
      </c>
      <c r="B32984" t="s">
        <v>36</v>
      </c>
      <c r="C32984">
        <v>2027</v>
      </c>
      <c r="D32984" t="s">
        <v>12</v>
      </c>
      <c r="E32984" t="s">
        <v>21</v>
      </c>
      <c r="F32984">
        <v>9010.8630140000005</v>
      </c>
    </row>
    <row r="32985" spans="1:6" x14ac:dyDescent="0.35">
      <c r="A32985" t="s">
        <v>59</v>
      </c>
      <c r="B32985" t="s">
        <v>36</v>
      </c>
      <c r="C32985">
        <v>2027</v>
      </c>
      <c r="D32985" t="s">
        <v>12</v>
      </c>
      <c r="E32985" t="s">
        <v>22</v>
      </c>
      <c r="F32985">
        <v>9314.2015439999996</v>
      </c>
    </row>
    <row r="32986" spans="1:6" x14ac:dyDescent="0.35">
      <c r="A32986" t="s">
        <v>59</v>
      </c>
      <c r="B32986" t="s">
        <v>36</v>
      </c>
      <c r="C32986">
        <v>2027</v>
      </c>
      <c r="D32986" t="s">
        <v>12</v>
      </c>
      <c r="E32986" t="s">
        <v>23</v>
      </c>
      <c r="F32986">
        <v>9452.6686250000002</v>
      </c>
    </row>
    <row r="32987" spans="1:6" x14ac:dyDescent="0.35">
      <c r="A32987" t="s">
        <v>59</v>
      </c>
      <c r="B32987" t="s">
        <v>36</v>
      </c>
      <c r="C32987">
        <v>2027</v>
      </c>
      <c r="D32987" t="s">
        <v>12</v>
      </c>
      <c r="E32987" t="s">
        <v>24</v>
      </c>
      <c r="F32987">
        <v>9539.4871270000003</v>
      </c>
    </row>
    <row r="32988" spans="1:6" x14ac:dyDescent="0.35">
      <c r="A32988" t="s">
        <v>59</v>
      </c>
      <c r="B32988" t="s">
        <v>36</v>
      </c>
      <c r="C32988">
        <v>2027</v>
      </c>
      <c r="D32988" t="s">
        <v>12</v>
      </c>
      <c r="E32988" t="s">
        <v>25</v>
      </c>
      <c r="F32988">
        <v>10202.144002999999</v>
      </c>
    </row>
    <row r="32989" spans="1:6" x14ac:dyDescent="0.35">
      <c r="A32989" t="s">
        <v>59</v>
      </c>
      <c r="B32989" t="s">
        <v>36</v>
      </c>
      <c r="C32989">
        <v>2027</v>
      </c>
      <c r="D32989" t="s">
        <v>12</v>
      </c>
      <c r="E32989" t="s">
        <v>26</v>
      </c>
      <c r="F32989">
        <v>12320.825790000001</v>
      </c>
    </row>
    <row r="32990" spans="1:6" x14ac:dyDescent="0.35">
      <c r="A32990" t="s">
        <v>59</v>
      </c>
      <c r="B32990" t="s">
        <v>36</v>
      </c>
      <c r="C32990">
        <v>2027</v>
      </c>
      <c r="D32990" t="s">
        <v>12</v>
      </c>
      <c r="E32990" t="s">
        <v>27</v>
      </c>
      <c r="F32990">
        <v>13772.472882</v>
      </c>
    </row>
    <row r="32991" spans="1:6" x14ac:dyDescent="0.35">
      <c r="A32991" t="s">
        <v>59</v>
      </c>
      <c r="B32991" t="s">
        <v>36</v>
      </c>
      <c r="C32991">
        <v>2027</v>
      </c>
      <c r="D32991" t="s">
        <v>12</v>
      </c>
      <c r="E32991" t="s">
        <v>28</v>
      </c>
      <c r="F32991">
        <v>14618.076519</v>
      </c>
    </row>
    <row r="32992" spans="1:6" x14ac:dyDescent="0.35">
      <c r="A32992" t="s">
        <v>59</v>
      </c>
      <c r="B32992" t="s">
        <v>36</v>
      </c>
      <c r="C32992">
        <v>2027</v>
      </c>
      <c r="D32992" t="s">
        <v>12</v>
      </c>
      <c r="E32992" t="s">
        <v>29</v>
      </c>
      <c r="F32992">
        <v>12820.537222999999</v>
      </c>
    </row>
    <row r="32993" spans="1:6" x14ac:dyDescent="0.35">
      <c r="A32993" t="s">
        <v>59</v>
      </c>
      <c r="B32993" t="s">
        <v>36</v>
      </c>
      <c r="C32993">
        <v>2027</v>
      </c>
      <c r="D32993" t="s">
        <v>12</v>
      </c>
      <c r="E32993" t="s">
        <v>30</v>
      </c>
      <c r="F32993">
        <v>10863.454914</v>
      </c>
    </row>
    <row r="32994" spans="1:6" x14ac:dyDescent="0.35">
      <c r="A32994" t="s">
        <v>59</v>
      </c>
      <c r="B32994" t="s">
        <v>36</v>
      </c>
      <c r="C32994">
        <v>2027</v>
      </c>
      <c r="D32994" t="s">
        <v>12</v>
      </c>
      <c r="E32994" t="s">
        <v>31</v>
      </c>
      <c r="F32994">
        <v>7580.8448399999997</v>
      </c>
    </row>
    <row r="32995" spans="1:6" x14ac:dyDescent="0.35">
      <c r="A32995" t="s">
        <v>59</v>
      </c>
      <c r="B32995" t="s">
        <v>36</v>
      </c>
      <c r="C32995">
        <v>2027</v>
      </c>
      <c r="D32995" t="s">
        <v>12</v>
      </c>
      <c r="E32995" t="s">
        <v>10</v>
      </c>
      <c r="F32995">
        <v>6206.0534621199986</v>
      </c>
    </row>
    <row r="32996" spans="1:6" x14ac:dyDescent="0.35">
      <c r="A32996" t="s">
        <v>59</v>
      </c>
      <c r="B32996" t="s">
        <v>36</v>
      </c>
      <c r="C32996">
        <v>2027</v>
      </c>
      <c r="D32996" t="s">
        <v>13</v>
      </c>
      <c r="E32996" t="s">
        <v>16</v>
      </c>
      <c r="F32996">
        <v>7969.5889900000002</v>
      </c>
    </row>
    <row r="32997" spans="1:6" x14ac:dyDescent="0.35">
      <c r="A32997" t="s">
        <v>59</v>
      </c>
      <c r="B32997" t="s">
        <v>36</v>
      </c>
      <c r="C32997">
        <v>2027</v>
      </c>
      <c r="D32997" t="s">
        <v>13</v>
      </c>
      <c r="E32997" t="s">
        <v>32</v>
      </c>
      <c r="F32997">
        <v>8564.0517779999991</v>
      </c>
    </row>
    <row r="32998" spans="1:6" x14ac:dyDescent="0.35">
      <c r="A32998" t="s">
        <v>59</v>
      </c>
      <c r="B32998" t="s">
        <v>36</v>
      </c>
      <c r="C32998">
        <v>2027</v>
      </c>
      <c r="D32998" t="s">
        <v>13</v>
      </c>
      <c r="E32998" t="s">
        <v>17</v>
      </c>
      <c r="F32998">
        <v>9762.7727770000001</v>
      </c>
    </row>
    <row r="32999" spans="1:6" x14ac:dyDescent="0.35">
      <c r="A32999" t="s">
        <v>59</v>
      </c>
      <c r="B32999" t="s">
        <v>36</v>
      </c>
      <c r="C32999">
        <v>2027</v>
      </c>
      <c r="D32999" t="s">
        <v>13</v>
      </c>
      <c r="E32999" t="s">
        <v>18</v>
      </c>
      <c r="F32999">
        <v>10326.459999999999</v>
      </c>
    </row>
    <row r="33000" spans="1:6" x14ac:dyDescent="0.35">
      <c r="A33000" t="s">
        <v>59</v>
      </c>
      <c r="B33000" t="s">
        <v>36</v>
      </c>
      <c r="C33000">
        <v>2027</v>
      </c>
      <c r="D33000" t="s">
        <v>13</v>
      </c>
      <c r="E33000" t="s">
        <v>19</v>
      </c>
      <c r="F33000">
        <v>7988.3858520000003</v>
      </c>
    </row>
    <row r="33001" spans="1:6" x14ac:dyDescent="0.35">
      <c r="A33001" t="s">
        <v>59</v>
      </c>
      <c r="B33001" t="s">
        <v>36</v>
      </c>
      <c r="C33001">
        <v>2027</v>
      </c>
      <c r="D33001" t="s">
        <v>13</v>
      </c>
      <c r="E33001" t="s">
        <v>20</v>
      </c>
      <c r="F33001">
        <v>7736.5362279999999</v>
      </c>
    </row>
    <row r="33002" spans="1:6" x14ac:dyDescent="0.35">
      <c r="A33002" t="s">
        <v>59</v>
      </c>
      <c r="B33002" t="s">
        <v>36</v>
      </c>
      <c r="C33002">
        <v>2027</v>
      </c>
      <c r="D33002" t="s">
        <v>13</v>
      </c>
      <c r="E33002" t="s">
        <v>21</v>
      </c>
      <c r="F33002">
        <v>8545.2620420000003</v>
      </c>
    </row>
    <row r="33003" spans="1:6" x14ac:dyDescent="0.35">
      <c r="A33003" t="s">
        <v>59</v>
      </c>
      <c r="B33003" t="s">
        <v>36</v>
      </c>
      <c r="C33003">
        <v>2027</v>
      </c>
      <c r="D33003" t="s">
        <v>13</v>
      </c>
      <c r="E33003" t="s">
        <v>22</v>
      </c>
      <c r="F33003">
        <v>8703.3686849999995</v>
      </c>
    </row>
    <row r="33004" spans="1:6" x14ac:dyDescent="0.35">
      <c r="A33004" t="s">
        <v>59</v>
      </c>
      <c r="B33004" t="s">
        <v>36</v>
      </c>
      <c r="C33004">
        <v>2027</v>
      </c>
      <c r="D33004" t="s">
        <v>13</v>
      </c>
      <c r="E33004" t="s">
        <v>23</v>
      </c>
      <c r="F33004">
        <v>8734.2825570000005</v>
      </c>
    </row>
    <row r="33005" spans="1:6" x14ac:dyDescent="0.35">
      <c r="A33005" t="s">
        <v>59</v>
      </c>
      <c r="B33005" t="s">
        <v>36</v>
      </c>
      <c r="C33005">
        <v>2027</v>
      </c>
      <c r="D33005" t="s">
        <v>13</v>
      </c>
      <c r="E33005" t="s">
        <v>24</v>
      </c>
      <c r="F33005">
        <v>8503.7978870000006</v>
      </c>
    </row>
    <row r="33006" spans="1:6" x14ac:dyDescent="0.35">
      <c r="A33006" t="s">
        <v>59</v>
      </c>
      <c r="B33006" t="s">
        <v>36</v>
      </c>
      <c r="C33006">
        <v>2027</v>
      </c>
      <c r="D33006" t="s">
        <v>13</v>
      </c>
      <c r="E33006" t="s">
        <v>25</v>
      </c>
      <c r="F33006">
        <v>9475.7969090000006</v>
      </c>
    </row>
    <row r="33007" spans="1:6" x14ac:dyDescent="0.35">
      <c r="A33007" t="s">
        <v>59</v>
      </c>
      <c r="B33007" t="s">
        <v>36</v>
      </c>
      <c r="C33007">
        <v>2027</v>
      </c>
      <c r="D33007" t="s">
        <v>13</v>
      </c>
      <c r="E33007" t="s">
        <v>26</v>
      </c>
      <c r="F33007">
        <v>11342.133268</v>
      </c>
    </row>
    <row r="33008" spans="1:6" x14ac:dyDescent="0.35">
      <c r="A33008" t="s">
        <v>59</v>
      </c>
      <c r="B33008" t="s">
        <v>36</v>
      </c>
      <c r="C33008">
        <v>2027</v>
      </c>
      <c r="D33008" t="s">
        <v>13</v>
      </c>
      <c r="E33008" t="s">
        <v>27</v>
      </c>
      <c r="F33008">
        <v>12835.597819000001</v>
      </c>
    </row>
    <row r="33009" spans="1:6" x14ac:dyDescent="0.35">
      <c r="A33009" t="s">
        <v>59</v>
      </c>
      <c r="B33009" t="s">
        <v>36</v>
      </c>
      <c r="C33009">
        <v>2027</v>
      </c>
      <c r="D33009" t="s">
        <v>13</v>
      </c>
      <c r="E33009" t="s">
        <v>28</v>
      </c>
      <c r="F33009">
        <v>13898.188964999999</v>
      </c>
    </row>
    <row r="33010" spans="1:6" x14ac:dyDescent="0.35">
      <c r="A33010" t="s">
        <v>59</v>
      </c>
      <c r="B33010" t="s">
        <v>36</v>
      </c>
      <c r="C33010">
        <v>2027</v>
      </c>
      <c r="D33010" t="s">
        <v>13</v>
      </c>
      <c r="E33010" t="s">
        <v>29</v>
      </c>
      <c r="F33010">
        <v>12405.584371000001</v>
      </c>
    </row>
    <row r="33011" spans="1:6" x14ac:dyDescent="0.35">
      <c r="A33011" t="s">
        <v>59</v>
      </c>
      <c r="B33011" t="s">
        <v>36</v>
      </c>
      <c r="C33011">
        <v>2027</v>
      </c>
      <c r="D33011" t="s">
        <v>13</v>
      </c>
      <c r="E33011" t="s">
        <v>30</v>
      </c>
      <c r="F33011">
        <v>10685.654121</v>
      </c>
    </row>
    <row r="33012" spans="1:6" x14ac:dyDescent="0.35">
      <c r="A33012" t="s">
        <v>59</v>
      </c>
      <c r="B33012" t="s">
        <v>36</v>
      </c>
      <c r="C33012">
        <v>2027</v>
      </c>
      <c r="D33012" t="s">
        <v>13</v>
      </c>
      <c r="E33012" t="s">
        <v>31</v>
      </c>
      <c r="F33012">
        <v>7240.7355349999998</v>
      </c>
    </row>
    <row r="33013" spans="1:6" x14ac:dyDescent="0.35">
      <c r="A33013" t="s">
        <v>59</v>
      </c>
      <c r="B33013" t="s">
        <v>36</v>
      </c>
      <c r="C33013">
        <v>2027</v>
      </c>
      <c r="D33013" t="s">
        <v>13</v>
      </c>
      <c r="E33013" t="s">
        <v>10</v>
      </c>
      <c r="F33013">
        <v>4914.65107094</v>
      </c>
    </row>
    <row r="33014" spans="1:6" x14ac:dyDescent="0.35">
      <c r="A33014" t="s">
        <v>59</v>
      </c>
      <c r="B33014" t="s">
        <v>36</v>
      </c>
      <c r="C33014">
        <v>2028</v>
      </c>
      <c r="D33014" t="s">
        <v>12</v>
      </c>
      <c r="E33014" t="s">
        <v>16</v>
      </c>
      <c r="F33014">
        <v>7535.1201289999999</v>
      </c>
    </row>
    <row r="33015" spans="1:6" x14ac:dyDescent="0.35">
      <c r="A33015" t="s">
        <v>59</v>
      </c>
      <c r="B33015" t="s">
        <v>36</v>
      </c>
      <c r="C33015">
        <v>2028</v>
      </c>
      <c r="D33015" t="s">
        <v>12</v>
      </c>
      <c r="E33015" t="s">
        <v>32</v>
      </c>
      <c r="F33015">
        <v>7942.2090719999997</v>
      </c>
    </row>
    <row r="33016" spans="1:6" x14ac:dyDescent="0.35">
      <c r="A33016" t="s">
        <v>59</v>
      </c>
      <c r="B33016" t="s">
        <v>36</v>
      </c>
      <c r="C33016">
        <v>2028</v>
      </c>
      <c r="D33016" t="s">
        <v>12</v>
      </c>
      <c r="E33016" t="s">
        <v>17</v>
      </c>
      <c r="F33016">
        <v>8748.3637560000006</v>
      </c>
    </row>
    <row r="33017" spans="1:6" x14ac:dyDescent="0.35">
      <c r="A33017" t="s">
        <v>59</v>
      </c>
      <c r="B33017" t="s">
        <v>36</v>
      </c>
      <c r="C33017">
        <v>2028</v>
      </c>
      <c r="D33017" t="s">
        <v>12</v>
      </c>
      <c r="E33017" t="s">
        <v>18</v>
      </c>
      <c r="F33017">
        <v>8966.1937539999999</v>
      </c>
    </row>
    <row r="33018" spans="1:6" x14ac:dyDescent="0.35">
      <c r="A33018" t="s">
        <v>59</v>
      </c>
      <c r="B33018" t="s">
        <v>36</v>
      </c>
      <c r="C33018">
        <v>2028</v>
      </c>
      <c r="D33018" t="s">
        <v>12</v>
      </c>
      <c r="E33018" t="s">
        <v>19</v>
      </c>
      <c r="F33018">
        <v>7133.0457449999994</v>
      </c>
    </row>
    <row r="33019" spans="1:6" x14ac:dyDescent="0.35">
      <c r="A33019" t="s">
        <v>59</v>
      </c>
      <c r="B33019" t="s">
        <v>36</v>
      </c>
      <c r="C33019">
        <v>2028</v>
      </c>
      <c r="D33019" t="s">
        <v>12</v>
      </c>
      <c r="E33019" t="s">
        <v>20</v>
      </c>
      <c r="F33019">
        <v>7857.8448109999999</v>
      </c>
    </row>
    <row r="33020" spans="1:6" x14ac:dyDescent="0.35">
      <c r="A33020" t="s">
        <v>59</v>
      </c>
      <c r="B33020" t="s">
        <v>36</v>
      </c>
      <c r="C33020">
        <v>2028</v>
      </c>
      <c r="D33020" t="s">
        <v>12</v>
      </c>
      <c r="E33020" t="s">
        <v>21</v>
      </c>
      <c r="F33020">
        <v>9068.0699669999995</v>
      </c>
    </row>
    <row r="33021" spans="1:6" x14ac:dyDescent="0.35">
      <c r="A33021" t="s">
        <v>59</v>
      </c>
      <c r="B33021" t="s">
        <v>36</v>
      </c>
      <c r="C33021">
        <v>2028</v>
      </c>
      <c r="D33021" t="s">
        <v>12</v>
      </c>
      <c r="E33021" t="s">
        <v>22</v>
      </c>
      <c r="F33021">
        <v>9543.0823810000002</v>
      </c>
    </row>
    <row r="33022" spans="1:6" x14ac:dyDescent="0.35">
      <c r="A33022" t="s">
        <v>59</v>
      </c>
      <c r="B33022" t="s">
        <v>36</v>
      </c>
      <c r="C33022">
        <v>2028</v>
      </c>
      <c r="D33022" t="s">
        <v>12</v>
      </c>
      <c r="E33022" t="s">
        <v>23</v>
      </c>
      <c r="F33022">
        <v>9539.5429179999992</v>
      </c>
    </row>
    <row r="33023" spans="1:6" x14ac:dyDescent="0.35">
      <c r="A33023" t="s">
        <v>59</v>
      </c>
      <c r="B33023" t="s">
        <v>36</v>
      </c>
      <c r="C33023">
        <v>2028</v>
      </c>
      <c r="D33023" t="s">
        <v>12</v>
      </c>
      <c r="E33023" t="s">
        <v>24</v>
      </c>
      <c r="F33023">
        <v>9762.5758610000012</v>
      </c>
    </row>
    <row r="33024" spans="1:6" x14ac:dyDescent="0.35">
      <c r="A33024" t="s">
        <v>59</v>
      </c>
      <c r="B33024" t="s">
        <v>36</v>
      </c>
      <c r="C33024">
        <v>2028</v>
      </c>
      <c r="D33024" t="s">
        <v>12</v>
      </c>
      <c r="E33024" t="s">
        <v>25</v>
      </c>
      <c r="F33024">
        <v>10045.469895</v>
      </c>
    </row>
    <row r="33025" spans="1:6" x14ac:dyDescent="0.35">
      <c r="A33025" t="s">
        <v>59</v>
      </c>
      <c r="B33025" t="s">
        <v>36</v>
      </c>
      <c r="C33025">
        <v>2028</v>
      </c>
      <c r="D33025" t="s">
        <v>12</v>
      </c>
      <c r="E33025" t="s">
        <v>26</v>
      </c>
      <c r="F33025">
        <v>12419.652469000001</v>
      </c>
    </row>
    <row r="33026" spans="1:6" x14ac:dyDescent="0.35">
      <c r="A33026" t="s">
        <v>59</v>
      </c>
      <c r="B33026" t="s">
        <v>36</v>
      </c>
      <c r="C33026">
        <v>2028</v>
      </c>
      <c r="D33026" t="s">
        <v>12</v>
      </c>
      <c r="E33026" t="s">
        <v>27</v>
      </c>
      <c r="F33026">
        <v>13532.418105999999</v>
      </c>
    </row>
    <row r="33027" spans="1:6" x14ac:dyDescent="0.35">
      <c r="A33027" t="s">
        <v>59</v>
      </c>
      <c r="B33027" t="s">
        <v>36</v>
      </c>
      <c r="C33027">
        <v>2028</v>
      </c>
      <c r="D33027" t="s">
        <v>12</v>
      </c>
      <c r="E33027" t="s">
        <v>28</v>
      </c>
      <c r="F33027">
        <v>14915.471605000001</v>
      </c>
    </row>
    <row r="33028" spans="1:6" x14ac:dyDescent="0.35">
      <c r="A33028" t="s">
        <v>59</v>
      </c>
      <c r="B33028" t="s">
        <v>36</v>
      </c>
      <c r="C33028">
        <v>2028</v>
      </c>
      <c r="D33028" t="s">
        <v>12</v>
      </c>
      <c r="E33028" t="s">
        <v>29</v>
      </c>
      <c r="F33028">
        <v>13107.543008000001</v>
      </c>
    </row>
    <row r="33029" spans="1:6" x14ac:dyDescent="0.35">
      <c r="A33029" t="s">
        <v>59</v>
      </c>
      <c r="B33029" t="s">
        <v>36</v>
      </c>
      <c r="C33029">
        <v>2028</v>
      </c>
      <c r="D33029" t="s">
        <v>12</v>
      </c>
      <c r="E33029" t="s">
        <v>30</v>
      </c>
      <c r="F33029">
        <v>10999.829605999999</v>
      </c>
    </row>
    <row r="33030" spans="1:6" x14ac:dyDescent="0.35">
      <c r="A33030" t="s">
        <v>59</v>
      </c>
      <c r="B33030" t="s">
        <v>36</v>
      </c>
      <c r="C33030">
        <v>2028</v>
      </c>
      <c r="D33030" t="s">
        <v>12</v>
      </c>
      <c r="E33030" t="s">
        <v>31</v>
      </c>
      <c r="F33030">
        <v>8019.5297519999986</v>
      </c>
    </row>
    <row r="33031" spans="1:6" x14ac:dyDescent="0.35">
      <c r="A33031" t="s">
        <v>59</v>
      </c>
      <c r="B33031" t="s">
        <v>36</v>
      </c>
      <c r="C33031">
        <v>2028</v>
      </c>
      <c r="D33031" t="s">
        <v>12</v>
      </c>
      <c r="E33031" t="s">
        <v>10</v>
      </c>
      <c r="F33031">
        <v>6520.6524376799998</v>
      </c>
    </row>
    <row r="33032" spans="1:6" x14ac:dyDescent="0.35">
      <c r="A33032" t="s">
        <v>59</v>
      </c>
      <c r="B33032" t="s">
        <v>36</v>
      </c>
      <c r="C33032">
        <v>2028</v>
      </c>
      <c r="D33032" t="s">
        <v>13</v>
      </c>
      <c r="E33032" t="s">
        <v>16</v>
      </c>
      <c r="F33032">
        <v>7971.2103710000001</v>
      </c>
    </row>
    <row r="33033" spans="1:6" x14ac:dyDescent="0.35">
      <c r="A33033" t="s">
        <v>59</v>
      </c>
      <c r="B33033" t="s">
        <v>36</v>
      </c>
      <c r="C33033">
        <v>2028</v>
      </c>
      <c r="D33033" t="s">
        <v>13</v>
      </c>
      <c r="E33033" t="s">
        <v>32</v>
      </c>
      <c r="F33033">
        <v>8647.7131050000007</v>
      </c>
    </row>
    <row r="33034" spans="1:6" x14ac:dyDescent="0.35">
      <c r="A33034" t="s">
        <v>59</v>
      </c>
      <c r="B33034" t="s">
        <v>36</v>
      </c>
      <c r="C33034">
        <v>2028</v>
      </c>
      <c r="D33034" t="s">
        <v>13</v>
      </c>
      <c r="E33034" t="s">
        <v>17</v>
      </c>
      <c r="F33034">
        <v>9555.3442859999996</v>
      </c>
    </row>
    <row r="33035" spans="1:6" x14ac:dyDescent="0.35">
      <c r="A33035" t="s">
        <v>59</v>
      </c>
      <c r="B33035" t="s">
        <v>36</v>
      </c>
      <c r="C33035">
        <v>2028</v>
      </c>
      <c r="D33035" t="s">
        <v>13</v>
      </c>
      <c r="E33035" t="s">
        <v>18</v>
      </c>
      <c r="F33035">
        <v>10157.366851000001</v>
      </c>
    </row>
    <row r="33036" spans="1:6" x14ac:dyDescent="0.35">
      <c r="A33036" t="s">
        <v>59</v>
      </c>
      <c r="B33036" t="s">
        <v>36</v>
      </c>
      <c r="C33036">
        <v>2028</v>
      </c>
      <c r="D33036" t="s">
        <v>13</v>
      </c>
      <c r="E33036" t="s">
        <v>19</v>
      </c>
      <c r="F33036">
        <v>8217.0057809999998</v>
      </c>
    </row>
    <row r="33037" spans="1:6" x14ac:dyDescent="0.35">
      <c r="A33037" t="s">
        <v>59</v>
      </c>
      <c r="B33037" t="s">
        <v>36</v>
      </c>
      <c r="C33037">
        <v>2028</v>
      </c>
      <c r="D33037" t="s">
        <v>13</v>
      </c>
      <c r="E33037" t="s">
        <v>20</v>
      </c>
      <c r="F33037">
        <v>7656.0197000000007</v>
      </c>
    </row>
    <row r="33038" spans="1:6" x14ac:dyDescent="0.35">
      <c r="A33038" t="s">
        <v>59</v>
      </c>
      <c r="B33038" t="s">
        <v>36</v>
      </c>
      <c r="C33038">
        <v>2028</v>
      </c>
      <c r="D33038" t="s">
        <v>13</v>
      </c>
      <c r="E33038" t="s">
        <v>21</v>
      </c>
      <c r="F33038">
        <v>8514.4008379999996</v>
      </c>
    </row>
    <row r="33039" spans="1:6" x14ac:dyDescent="0.35">
      <c r="A33039" t="s">
        <v>59</v>
      </c>
      <c r="B33039" t="s">
        <v>36</v>
      </c>
      <c r="C33039">
        <v>2028</v>
      </c>
      <c r="D33039" t="s">
        <v>13</v>
      </c>
      <c r="E33039" t="s">
        <v>22</v>
      </c>
      <c r="F33039">
        <v>8951.5205139999998</v>
      </c>
    </row>
    <row r="33040" spans="1:6" x14ac:dyDescent="0.35">
      <c r="A33040" t="s">
        <v>59</v>
      </c>
      <c r="B33040" t="s">
        <v>36</v>
      </c>
      <c r="C33040">
        <v>2028</v>
      </c>
      <c r="D33040" t="s">
        <v>13</v>
      </c>
      <c r="E33040" t="s">
        <v>23</v>
      </c>
      <c r="F33040">
        <v>8829.9005390000002</v>
      </c>
    </row>
    <row r="33041" spans="1:6" x14ac:dyDescent="0.35">
      <c r="A33041" t="s">
        <v>59</v>
      </c>
      <c r="B33041" t="s">
        <v>36</v>
      </c>
      <c r="C33041">
        <v>2028</v>
      </c>
      <c r="D33041" t="s">
        <v>13</v>
      </c>
      <c r="E33041" t="s">
        <v>24</v>
      </c>
      <c r="F33041">
        <v>8812.9172070000004</v>
      </c>
    </row>
    <row r="33042" spans="1:6" x14ac:dyDescent="0.35">
      <c r="A33042" t="s">
        <v>59</v>
      </c>
      <c r="B33042" t="s">
        <v>36</v>
      </c>
      <c r="C33042">
        <v>2028</v>
      </c>
      <c r="D33042" t="s">
        <v>13</v>
      </c>
      <c r="E33042" t="s">
        <v>25</v>
      </c>
      <c r="F33042">
        <v>9130.9594820000002</v>
      </c>
    </row>
    <row r="33043" spans="1:6" x14ac:dyDescent="0.35">
      <c r="A33043" t="s">
        <v>59</v>
      </c>
      <c r="B33043" t="s">
        <v>36</v>
      </c>
      <c r="C33043">
        <v>2028</v>
      </c>
      <c r="D33043" t="s">
        <v>13</v>
      </c>
      <c r="E33043" t="s">
        <v>26</v>
      </c>
      <c r="F33043">
        <v>11516.671120000001</v>
      </c>
    </row>
    <row r="33044" spans="1:6" x14ac:dyDescent="0.35">
      <c r="A33044" t="s">
        <v>59</v>
      </c>
      <c r="B33044" t="s">
        <v>36</v>
      </c>
      <c r="C33044">
        <v>2028</v>
      </c>
      <c r="D33044" t="s">
        <v>13</v>
      </c>
      <c r="E33044" t="s">
        <v>27</v>
      </c>
      <c r="F33044">
        <v>12646.512599</v>
      </c>
    </row>
    <row r="33045" spans="1:6" x14ac:dyDescent="0.35">
      <c r="A33045" t="s">
        <v>59</v>
      </c>
      <c r="B33045" t="s">
        <v>36</v>
      </c>
      <c r="C33045">
        <v>2028</v>
      </c>
      <c r="D33045" t="s">
        <v>13</v>
      </c>
      <c r="E33045" t="s">
        <v>28</v>
      </c>
      <c r="F33045">
        <v>14219.312615000001</v>
      </c>
    </row>
    <row r="33046" spans="1:6" x14ac:dyDescent="0.35">
      <c r="A33046" t="s">
        <v>59</v>
      </c>
      <c r="B33046" t="s">
        <v>36</v>
      </c>
      <c r="C33046">
        <v>2028</v>
      </c>
      <c r="D33046" t="s">
        <v>13</v>
      </c>
      <c r="E33046" t="s">
        <v>29</v>
      </c>
      <c r="F33046">
        <v>12493.673246</v>
      </c>
    </row>
    <row r="33047" spans="1:6" x14ac:dyDescent="0.35">
      <c r="A33047" t="s">
        <v>59</v>
      </c>
      <c r="B33047" t="s">
        <v>36</v>
      </c>
      <c r="C33047">
        <v>2028</v>
      </c>
      <c r="D33047" t="s">
        <v>13</v>
      </c>
      <c r="E33047" t="s">
        <v>30</v>
      </c>
      <c r="F33047">
        <v>10647.415752999999</v>
      </c>
    </row>
    <row r="33048" spans="1:6" x14ac:dyDescent="0.35">
      <c r="A33048" t="s">
        <v>59</v>
      </c>
      <c r="B33048" t="s">
        <v>36</v>
      </c>
      <c r="C33048">
        <v>2028</v>
      </c>
      <c r="D33048" t="s">
        <v>13</v>
      </c>
      <c r="E33048" t="s">
        <v>31</v>
      </c>
      <c r="F33048">
        <v>7717.7576719999997</v>
      </c>
    </row>
    <row r="33049" spans="1:6" x14ac:dyDescent="0.35">
      <c r="A33049" t="s">
        <v>59</v>
      </c>
      <c r="B33049" t="s">
        <v>36</v>
      </c>
      <c r="C33049">
        <v>2028</v>
      </c>
      <c r="D33049" t="s">
        <v>13</v>
      </c>
      <c r="E33049" t="s">
        <v>10</v>
      </c>
      <c r="F33049">
        <v>5132.0201636499996</v>
      </c>
    </row>
    <row r="33050" spans="1:6" x14ac:dyDescent="0.35">
      <c r="A33050" t="s">
        <v>59</v>
      </c>
      <c r="B33050" t="s">
        <v>36</v>
      </c>
      <c r="C33050">
        <v>2029</v>
      </c>
      <c r="D33050" t="s">
        <v>12</v>
      </c>
      <c r="E33050" t="s">
        <v>16</v>
      </c>
      <c r="F33050">
        <v>7486.4147199999998</v>
      </c>
    </row>
    <row r="33051" spans="1:6" x14ac:dyDescent="0.35">
      <c r="A33051" t="s">
        <v>59</v>
      </c>
      <c r="B33051" t="s">
        <v>36</v>
      </c>
      <c r="C33051">
        <v>2029</v>
      </c>
      <c r="D33051" t="s">
        <v>12</v>
      </c>
      <c r="E33051" t="s">
        <v>32</v>
      </c>
      <c r="F33051">
        <v>8047.7782509999997</v>
      </c>
    </row>
    <row r="33052" spans="1:6" x14ac:dyDescent="0.35">
      <c r="A33052" t="s">
        <v>59</v>
      </c>
      <c r="B33052" t="s">
        <v>36</v>
      </c>
      <c r="C33052">
        <v>2029</v>
      </c>
      <c r="D33052" t="s">
        <v>12</v>
      </c>
      <c r="E33052" t="s">
        <v>17</v>
      </c>
      <c r="F33052">
        <v>8609.1690049999997</v>
      </c>
    </row>
    <row r="33053" spans="1:6" x14ac:dyDescent="0.35">
      <c r="A33053" t="s">
        <v>59</v>
      </c>
      <c r="B33053" t="s">
        <v>36</v>
      </c>
      <c r="C33053">
        <v>2029</v>
      </c>
      <c r="D33053" t="s">
        <v>12</v>
      </c>
      <c r="E33053" t="s">
        <v>18</v>
      </c>
      <c r="F33053">
        <v>8791.6032560000003</v>
      </c>
    </row>
    <row r="33054" spans="1:6" x14ac:dyDescent="0.35">
      <c r="A33054" t="s">
        <v>59</v>
      </c>
      <c r="B33054" t="s">
        <v>36</v>
      </c>
      <c r="C33054">
        <v>2029</v>
      </c>
      <c r="D33054" t="s">
        <v>12</v>
      </c>
      <c r="E33054" t="s">
        <v>19</v>
      </c>
      <c r="F33054">
        <v>7170.1277790000004</v>
      </c>
    </row>
    <row r="33055" spans="1:6" x14ac:dyDescent="0.35">
      <c r="A33055" t="s">
        <v>59</v>
      </c>
      <c r="B33055" t="s">
        <v>36</v>
      </c>
      <c r="C33055">
        <v>2029</v>
      </c>
      <c r="D33055" t="s">
        <v>12</v>
      </c>
      <c r="E33055" t="s">
        <v>20</v>
      </c>
      <c r="F33055">
        <v>7749.3688940000002</v>
      </c>
    </row>
    <row r="33056" spans="1:6" x14ac:dyDescent="0.35">
      <c r="A33056" t="s">
        <v>59</v>
      </c>
      <c r="B33056" t="s">
        <v>36</v>
      </c>
      <c r="C33056">
        <v>2029</v>
      </c>
      <c r="D33056" t="s">
        <v>12</v>
      </c>
      <c r="E33056" t="s">
        <v>21</v>
      </c>
      <c r="F33056">
        <v>9052.3542569999991</v>
      </c>
    </row>
    <row r="33057" spans="1:6" x14ac:dyDescent="0.35">
      <c r="A33057" t="s">
        <v>59</v>
      </c>
      <c r="B33057" t="s">
        <v>36</v>
      </c>
      <c r="C33057">
        <v>2029</v>
      </c>
      <c r="D33057" t="s">
        <v>12</v>
      </c>
      <c r="E33057" t="s">
        <v>22</v>
      </c>
      <c r="F33057">
        <v>9777.0058829999998</v>
      </c>
    </row>
    <row r="33058" spans="1:6" x14ac:dyDescent="0.35">
      <c r="A33058" t="s">
        <v>59</v>
      </c>
      <c r="B33058" t="s">
        <v>36</v>
      </c>
      <c r="C33058">
        <v>2029</v>
      </c>
      <c r="D33058" t="s">
        <v>12</v>
      </c>
      <c r="E33058" t="s">
        <v>23</v>
      </c>
      <c r="F33058">
        <v>9630.1750800000009</v>
      </c>
    </row>
    <row r="33059" spans="1:6" x14ac:dyDescent="0.35">
      <c r="A33059" t="s">
        <v>59</v>
      </c>
      <c r="B33059" t="s">
        <v>36</v>
      </c>
      <c r="C33059">
        <v>2029</v>
      </c>
      <c r="D33059" t="s">
        <v>12</v>
      </c>
      <c r="E33059" t="s">
        <v>24</v>
      </c>
      <c r="F33059">
        <v>9909.0848260000002</v>
      </c>
    </row>
    <row r="33060" spans="1:6" x14ac:dyDescent="0.35">
      <c r="A33060" t="s">
        <v>59</v>
      </c>
      <c r="B33060" t="s">
        <v>36</v>
      </c>
      <c r="C33060">
        <v>2029</v>
      </c>
      <c r="D33060" t="s">
        <v>12</v>
      </c>
      <c r="E33060" t="s">
        <v>25</v>
      </c>
      <c r="F33060">
        <v>9967.4399809999995</v>
      </c>
    </row>
    <row r="33061" spans="1:6" x14ac:dyDescent="0.35">
      <c r="A33061" t="s">
        <v>59</v>
      </c>
      <c r="B33061" t="s">
        <v>36</v>
      </c>
      <c r="C33061">
        <v>2029</v>
      </c>
      <c r="D33061" t="s">
        <v>12</v>
      </c>
      <c r="E33061" t="s">
        <v>26</v>
      </c>
      <c r="F33061">
        <v>12375.165437</v>
      </c>
    </row>
    <row r="33062" spans="1:6" x14ac:dyDescent="0.35">
      <c r="A33062" t="s">
        <v>59</v>
      </c>
      <c r="B33062" t="s">
        <v>36</v>
      </c>
      <c r="C33062">
        <v>2029</v>
      </c>
      <c r="D33062" t="s">
        <v>12</v>
      </c>
      <c r="E33062" t="s">
        <v>27</v>
      </c>
      <c r="F33062">
        <v>13508.728897999999</v>
      </c>
    </row>
    <row r="33063" spans="1:6" x14ac:dyDescent="0.35">
      <c r="A33063" t="s">
        <v>59</v>
      </c>
      <c r="B33063" t="s">
        <v>36</v>
      </c>
      <c r="C33063">
        <v>2029</v>
      </c>
      <c r="D33063" t="s">
        <v>12</v>
      </c>
      <c r="E33063" t="s">
        <v>28</v>
      </c>
      <c r="F33063">
        <v>15046.977976</v>
      </c>
    </row>
    <row r="33064" spans="1:6" x14ac:dyDescent="0.35">
      <c r="A33064" t="s">
        <v>59</v>
      </c>
      <c r="B33064" t="s">
        <v>36</v>
      </c>
      <c r="C33064">
        <v>2029</v>
      </c>
      <c r="D33064" t="s">
        <v>12</v>
      </c>
      <c r="E33064" t="s">
        <v>29</v>
      </c>
      <c r="F33064">
        <v>13372.174786</v>
      </c>
    </row>
    <row r="33065" spans="1:6" x14ac:dyDescent="0.35">
      <c r="A33065" t="s">
        <v>59</v>
      </c>
      <c r="B33065" t="s">
        <v>36</v>
      </c>
      <c r="C33065">
        <v>2029</v>
      </c>
      <c r="D33065" t="s">
        <v>12</v>
      </c>
      <c r="E33065" t="s">
        <v>30</v>
      </c>
      <c r="F33065">
        <v>11111.044228000001</v>
      </c>
    </row>
    <row r="33066" spans="1:6" x14ac:dyDescent="0.35">
      <c r="A33066" t="s">
        <v>59</v>
      </c>
      <c r="B33066" t="s">
        <v>36</v>
      </c>
      <c r="C33066">
        <v>2029</v>
      </c>
      <c r="D33066" t="s">
        <v>12</v>
      </c>
      <c r="E33066" t="s">
        <v>31</v>
      </c>
      <c r="F33066">
        <v>8423.1225209999993</v>
      </c>
    </row>
    <row r="33067" spans="1:6" x14ac:dyDescent="0.35">
      <c r="A33067" t="s">
        <v>59</v>
      </c>
      <c r="B33067" t="s">
        <v>36</v>
      </c>
      <c r="C33067">
        <v>2029</v>
      </c>
      <c r="D33067" t="s">
        <v>12</v>
      </c>
      <c r="E33067" t="s">
        <v>10</v>
      </c>
      <c r="F33067">
        <v>6853.5800657899999</v>
      </c>
    </row>
    <row r="33068" spans="1:6" x14ac:dyDescent="0.35">
      <c r="A33068" t="s">
        <v>59</v>
      </c>
      <c r="B33068" t="s">
        <v>36</v>
      </c>
      <c r="C33068">
        <v>2029</v>
      </c>
      <c r="D33068" t="s">
        <v>13</v>
      </c>
      <c r="E33068" t="s">
        <v>16</v>
      </c>
      <c r="F33068">
        <v>7922.059647</v>
      </c>
    </row>
    <row r="33069" spans="1:6" x14ac:dyDescent="0.35">
      <c r="A33069" t="s">
        <v>59</v>
      </c>
      <c r="B33069" t="s">
        <v>36</v>
      </c>
      <c r="C33069">
        <v>2029</v>
      </c>
      <c r="D33069" t="s">
        <v>13</v>
      </c>
      <c r="E33069" t="s">
        <v>32</v>
      </c>
      <c r="F33069">
        <v>8705.9176879999995</v>
      </c>
    </row>
    <row r="33070" spans="1:6" x14ac:dyDescent="0.35">
      <c r="A33070" t="s">
        <v>59</v>
      </c>
      <c r="B33070" t="s">
        <v>36</v>
      </c>
      <c r="C33070">
        <v>2029</v>
      </c>
      <c r="D33070" t="s">
        <v>13</v>
      </c>
      <c r="E33070" t="s">
        <v>17</v>
      </c>
      <c r="F33070">
        <v>9427.6553939999994</v>
      </c>
    </row>
    <row r="33071" spans="1:6" x14ac:dyDescent="0.35">
      <c r="A33071" t="s">
        <v>59</v>
      </c>
      <c r="B33071" t="s">
        <v>36</v>
      </c>
      <c r="C33071">
        <v>2029</v>
      </c>
      <c r="D33071" t="s">
        <v>13</v>
      </c>
      <c r="E33071" t="s">
        <v>18</v>
      </c>
      <c r="F33071">
        <v>9990.6862390000006</v>
      </c>
    </row>
    <row r="33072" spans="1:6" x14ac:dyDescent="0.35">
      <c r="A33072" t="s">
        <v>59</v>
      </c>
      <c r="B33072" t="s">
        <v>36</v>
      </c>
      <c r="C33072">
        <v>2029</v>
      </c>
      <c r="D33072" t="s">
        <v>13</v>
      </c>
      <c r="E33072" t="s">
        <v>19</v>
      </c>
      <c r="F33072">
        <v>8358.4921400000003</v>
      </c>
    </row>
    <row r="33073" spans="1:6" x14ac:dyDescent="0.35">
      <c r="A33073" t="s">
        <v>59</v>
      </c>
      <c r="B33073" t="s">
        <v>36</v>
      </c>
      <c r="C33073">
        <v>2029</v>
      </c>
      <c r="D33073" t="s">
        <v>13</v>
      </c>
      <c r="E33073" t="s">
        <v>20</v>
      </c>
      <c r="F33073">
        <v>7574.0596670000004</v>
      </c>
    </row>
    <row r="33074" spans="1:6" x14ac:dyDescent="0.35">
      <c r="A33074" t="s">
        <v>59</v>
      </c>
      <c r="B33074" t="s">
        <v>36</v>
      </c>
      <c r="C33074">
        <v>2029</v>
      </c>
      <c r="D33074" t="s">
        <v>13</v>
      </c>
      <c r="E33074" t="s">
        <v>21</v>
      </c>
      <c r="F33074">
        <v>8487.2308379999995</v>
      </c>
    </row>
    <row r="33075" spans="1:6" x14ac:dyDescent="0.35">
      <c r="A33075" t="s">
        <v>59</v>
      </c>
      <c r="B33075" t="s">
        <v>36</v>
      </c>
      <c r="C33075">
        <v>2029</v>
      </c>
      <c r="D33075" t="s">
        <v>13</v>
      </c>
      <c r="E33075" t="s">
        <v>22</v>
      </c>
      <c r="F33075">
        <v>9105.565838999999</v>
      </c>
    </row>
    <row r="33076" spans="1:6" x14ac:dyDescent="0.35">
      <c r="A33076" t="s">
        <v>59</v>
      </c>
      <c r="B33076" t="s">
        <v>36</v>
      </c>
      <c r="C33076">
        <v>2029</v>
      </c>
      <c r="D33076" t="s">
        <v>13</v>
      </c>
      <c r="E33076" t="s">
        <v>23</v>
      </c>
      <c r="F33076">
        <v>9014.7992770000001</v>
      </c>
    </row>
    <row r="33077" spans="1:6" x14ac:dyDescent="0.35">
      <c r="A33077" t="s">
        <v>59</v>
      </c>
      <c r="B33077" t="s">
        <v>36</v>
      </c>
      <c r="C33077">
        <v>2029</v>
      </c>
      <c r="D33077" t="s">
        <v>13</v>
      </c>
      <c r="E33077" t="s">
        <v>24</v>
      </c>
      <c r="F33077">
        <v>8991.1159530000004</v>
      </c>
    </row>
    <row r="33078" spans="1:6" x14ac:dyDescent="0.35">
      <c r="A33078" t="s">
        <v>59</v>
      </c>
      <c r="B33078" t="s">
        <v>36</v>
      </c>
      <c r="C33078">
        <v>2029</v>
      </c>
      <c r="D33078" t="s">
        <v>13</v>
      </c>
      <c r="E33078" t="s">
        <v>25</v>
      </c>
      <c r="F33078">
        <v>8928.2182150000008</v>
      </c>
    </row>
    <row r="33079" spans="1:6" x14ac:dyDescent="0.35">
      <c r="A33079" t="s">
        <v>59</v>
      </c>
      <c r="B33079" t="s">
        <v>36</v>
      </c>
      <c r="C33079">
        <v>2029</v>
      </c>
      <c r="D33079" t="s">
        <v>13</v>
      </c>
      <c r="E33079" t="s">
        <v>26</v>
      </c>
      <c r="F33079">
        <v>11509.472261999999</v>
      </c>
    </row>
    <row r="33080" spans="1:6" x14ac:dyDescent="0.35">
      <c r="A33080" t="s">
        <v>59</v>
      </c>
      <c r="B33080" t="s">
        <v>36</v>
      </c>
      <c r="C33080">
        <v>2029</v>
      </c>
      <c r="D33080" t="s">
        <v>13</v>
      </c>
      <c r="E33080" t="s">
        <v>27</v>
      </c>
      <c r="F33080">
        <v>12570.324000000001</v>
      </c>
    </row>
    <row r="33081" spans="1:6" x14ac:dyDescent="0.35">
      <c r="A33081" t="s">
        <v>59</v>
      </c>
      <c r="B33081" t="s">
        <v>36</v>
      </c>
      <c r="C33081">
        <v>2029</v>
      </c>
      <c r="D33081" t="s">
        <v>13</v>
      </c>
      <c r="E33081" t="s">
        <v>28</v>
      </c>
      <c r="F33081">
        <v>14384.07106</v>
      </c>
    </row>
    <row r="33082" spans="1:6" x14ac:dyDescent="0.35">
      <c r="A33082" t="s">
        <v>59</v>
      </c>
      <c r="B33082" t="s">
        <v>36</v>
      </c>
      <c r="C33082">
        <v>2029</v>
      </c>
      <c r="D33082" t="s">
        <v>13</v>
      </c>
      <c r="E33082" t="s">
        <v>29</v>
      </c>
      <c r="F33082">
        <v>12706.623713000001</v>
      </c>
    </row>
    <row r="33083" spans="1:6" x14ac:dyDescent="0.35">
      <c r="A33083" t="s">
        <v>59</v>
      </c>
      <c r="B33083" t="s">
        <v>36</v>
      </c>
      <c r="C33083">
        <v>2029</v>
      </c>
      <c r="D33083" t="s">
        <v>13</v>
      </c>
      <c r="E33083" t="s">
        <v>30</v>
      </c>
      <c r="F33083">
        <v>10668.285473</v>
      </c>
    </row>
    <row r="33084" spans="1:6" x14ac:dyDescent="0.35">
      <c r="A33084" t="s">
        <v>59</v>
      </c>
      <c r="B33084" t="s">
        <v>36</v>
      </c>
      <c r="C33084">
        <v>2029</v>
      </c>
      <c r="D33084" t="s">
        <v>13</v>
      </c>
      <c r="E33084" t="s">
        <v>31</v>
      </c>
      <c r="F33084">
        <v>7997.5106770000002</v>
      </c>
    </row>
    <row r="33085" spans="1:6" x14ac:dyDescent="0.35">
      <c r="A33085" t="s">
        <v>59</v>
      </c>
      <c r="B33085" t="s">
        <v>36</v>
      </c>
      <c r="C33085">
        <v>2029</v>
      </c>
      <c r="D33085" t="s">
        <v>13</v>
      </c>
      <c r="E33085" t="s">
        <v>10</v>
      </c>
      <c r="F33085">
        <v>5398.2331610299998</v>
      </c>
    </row>
    <row r="33086" spans="1:6" x14ac:dyDescent="0.35">
      <c r="A33086" t="s">
        <v>59</v>
      </c>
      <c r="B33086" t="s">
        <v>36</v>
      </c>
      <c r="C33086">
        <v>2030</v>
      </c>
      <c r="D33086" t="s">
        <v>12</v>
      </c>
      <c r="E33086" t="s">
        <v>16</v>
      </c>
      <c r="F33086">
        <v>7470.7785480000002</v>
      </c>
    </row>
    <row r="33087" spans="1:6" x14ac:dyDescent="0.35">
      <c r="A33087" t="s">
        <v>59</v>
      </c>
      <c r="B33087" t="s">
        <v>36</v>
      </c>
      <c r="C33087">
        <v>2030</v>
      </c>
      <c r="D33087" t="s">
        <v>12</v>
      </c>
      <c r="E33087" t="s">
        <v>32</v>
      </c>
      <c r="F33087">
        <v>8124.8356999999996</v>
      </c>
    </row>
    <row r="33088" spans="1:6" x14ac:dyDescent="0.35">
      <c r="A33088" t="s">
        <v>59</v>
      </c>
      <c r="B33088" t="s">
        <v>36</v>
      </c>
      <c r="C33088">
        <v>2030</v>
      </c>
      <c r="D33088" t="s">
        <v>12</v>
      </c>
      <c r="E33088" t="s">
        <v>17</v>
      </c>
      <c r="F33088">
        <v>8457.2017180000003</v>
      </c>
    </row>
    <row r="33089" spans="1:6" x14ac:dyDescent="0.35">
      <c r="A33089" t="s">
        <v>59</v>
      </c>
      <c r="B33089" t="s">
        <v>36</v>
      </c>
      <c r="C33089">
        <v>2030</v>
      </c>
      <c r="D33089" t="s">
        <v>12</v>
      </c>
      <c r="E33089" t="s">
        <v>18</v>
      </c>
      <c r="F33089">
        <v>8633.008088999999</v>
      </c>
    </row>
    <row r="33090" spans="1:6" x14ac:dyDescent="0.35">
      <c r="A33090" t="s">
        <v>59</v>
      </c>
      <c r="B33090" t="s">
        <v>36</v>
      </c>
      <c r="C33090">
        <v>2030</v>
      </c>
      <c r="D33090" t="s">
        <v>12</v>
      </c>
      <c r="E33090" t="s">
        <v>19</v>
      </c>
      <c r="F33090">
        <v>7167.9641659999998</v>
      </c>
    </row>
    <row r="33091" spans="1:6" x14ac:dyDescent="0.35">
      <c r="A33091" t="s">
        <v>59</v>
      </c>
      <c r="B33091" t="s">
        <v>36</v>
      </c>
      <c r="C33091">
        <v>2030</v>
      </c>
      <c r="D33091" t="s">
        <v>12</v>
      </c>
      <c r="E33091" t="s">
        <v>20</v>
      </c>
      <c r="F33091">
        <v>7668.1683979999998</v>
      </c>
    </row>
    <row r="33092" spans="1:6" x14ac:dyDescent="0.35">
      <c r="A33092" t="s">
        <v>59</v>
      </c>
      <c r="B33092" t="s">
        <v>36</v>
      </c>
      <c r="C33092">
        <v>2030</v>
      </c>
      <c r="D33092" t="s">
        <v>12</v>
      </c>
      <c r="E33092" t="s">
        <v>21</v>
      </c>
      <c r="F33092">
        <v>8997.3218070000003</v>
      </c>
    </row>
    <row r="33093" spans="1:6" x14ac:dyDescent="0.35">
      <c r="A33093" t="s">
        <v>59</v>
      </c>
      <c r="B33093" t="s">
        <v>36</v>
      </c>
      <c r="C33093">
        <v>2030</v>
      </c>
      <c r="D33093" t="s">
        <v>12</v>
      </c>
      <c r="E33093" t="s">
        <v>22</v>
      </c>
      <c r="F33093">
        <v>9941.222013999999</v>
      </c>
    </row>
    <row r="33094" spans="1:6" x14ac:dyDescent="0.35">
      <c r="A33094" t="s">
        <v>59</v>
      </c>
      <c r="B33094" t="s">
        <v>36</v>
      </c>
      <c r="C33094">
        <v>2030</v>
      </c>
      <c r="D33094" t="s">
        <v>12</v>
      </c>
      <c r="E33094" t="s">
        <v>23</v>
      </c>
      <c r="F33094">
        <v>9734.0406789999997</v>
      </c>
    </row>
    <row r="33095" spans="1:6" x14ac:dyDescent="0.35">
      <c r="A33095" t="s">
        <v>59</v>
      </c>
      <c r="B33095" t="s">
        <v>36</v>
      </c>
      <c r="C33095">
        <v>2030</v>
      </c>
      <c r="D33095" t="s">
        <v>12</v>
      </c>
      <c r="E33095" t="s">
        <v>24</v>
      </c>
      <c r="F33095">
        <v>10080.083807999999</v>
      </c>
    </row>
    <row r="33096" spans="1:6" x14ac:dyDescent="0.35">
      <c r="A33096" t="s">
        <v>59</v>
      </c>
      <c r="B33096" t="s">
        <v>36</v>
      </c>
      <c r="C33096">
        <v>2030</v>
      </c>
      <c r="D33096" t="s">
        <v>12</v>
      </c>
      <c r="E33096" t="s">
        <v>25</v>
      </c>
      <c r="F33096">
        <v>9970.5169139999998</v>
      </c>
    </row>
    <row r="33097" spans="1:6" x14ac:dyDescent="0.35">
      <c r="A33097" t="s">
        <v>59</v>
      </c>
      <c r="B33097" t="s">
        <v>36</v>
      </c>
      <c r="C33097">
        <v>2030</v>
      </c>
      <c r="D33097" t="s">
        <v>12</v>
      </c>
      <c r="E33097" t="s">
        <v>26</v>
      </c>
      <c r="F33097">
        <v>12211.181096</v>
      </c>
    </row>
    <row r="33098" spans="1:6" x14ac:dyDescent="0.35">
      <c r="A33098" t="s">
        <v>59</v>
      </c>
      <c r="B33098" t="s">
        <v>36</v>
      </c>
      <c r="C33098">
        <v>2030</v>
      </c>
      <c r="D33098" t="s">
        <v>12</v>
      </c>
      <c r="E33098" t="s">
        <v>27</v>
      </c>
      <c r="F33098">
        <v>13547.907633000001</v>
      </c>
    </row>
    <row r="33099" spans="1:6" x14ac:dyDescent="0.35">
      <c r="A33099" t="s">
        <v>59</v>
      </c>
      <c r="B33099" t="s">
        <v>36</v>
      </c>
      <c r="C33099">
        <v>2030</v>
      </c>
      <c r="D33099" t="s">
        <v>12</v>
      </c>
      <c r="E33099" t="s">
        <v>28</v>
      </c>
      <c r="F33099">
        <v>15047.639077</v>
      </c>
    </row>
    <row r="33100" spans="1:6" x14ac:dyDescent="0.35">
      <c r="A33100" t="s">
        <v>59</v>
      </c>
      <c r="B33100" t="s">
        <v>36</v>
      </c>
      <c r="C33100">
        <v>2030</v>
      </c>
      <c r="D33100" t="s">
        <v>12</v>
      </c>
      <c r="E33100" t="s">
        <v>29</v>
      </c>
      <c r="F33100">
        <v>13615.155465</v>
      </c>
    </row>
    <row r="33101" spans="1:6" x14ac:dyDescent="0.35">
      <c r="A33101" t="s">
        <v>59</v>
      </c>
      <c r="B33101" t="s">
        <v>36</v>
      </c>
      <c r="C33101">
        <v>2030</v>
      </c>
      <c r="D33101" t="s">
        <v>12</v>
      </c>
      <c r="E33101" t="s">
        <v>30</v>
      </c>
      <c r="F33101">
        <v>11261.189025</v>
      </c>
    </row>
    <row r="33102" spans="1:6" x14ac:dyDescent="0.35">
      <c r="A33102" t="s">
        <v>59</v>
      </c>
      <c r="B33102" t="s">
        <v>36</v>
      </c>
      <c r="C33102">
        <v>2030</v>
      </c>
      <c r="D33102" t="s">
        <v>12</v>
      </c>
      <c r="E33102" t="s">
        <v>31</v>
      </c>
      <c r="F33102">
        <v>8754.8554239999994</v>
      </c>
    </row>
    <row r="33103" spans="1:6" x14ac:dyDescent="0.35">
      <c r="A33103" t="s">
        <v>59</v>
      </c>
      <c r="B33103" t="s">
        <v>36</v>
      </c>
      <c r="C33103">
        <v>2030</v>
      </c>
      <c r="D33103" t="s">
        <v>12</v>
      </c>
      <c r="E33103" t="s">
        <v>10</v>
      </c>
      <c r="F33103">
        <v>7250.0937921100003</v>
      </c>
    </row>
    <row r="33104" spans="1:6" x14ac:dyDescent="0.35">
      <c r="A33104" t="s">
        <v>59</v>
      </c>
      <c r="B33104" t="s">
        <v>36</v>
      </c>
      <c r="C33104">
        <v>2030</v>
      </c>
      <c r="D33104" t="s">
        <v>13</v>
      </c>
      <c r="E33104" t="s">
        <v>16</v>
      </c>
      <c r="F33104">
        <v>7908.1181539999998</v>
      </c>
    </row>
    <row r="33105" spans="1:6" x14ac:dyDescent="0.35">
      <c r="A33105" t="s">
        <v>59</v>
      </c>
      <c r="B33105" t="s">
        <v>36</v>
      </c>
      <c r="C33105">
        <v>2030</v>
      </c>
      <c r="D33105" t="s">
        <v>13</v>
      </c>
      <c r="E33105" t="s">
        <v>32</v>
      </c>
      <c r="F33105">
        <v>8718.347006</v>
      </c>
    </row>
    <row r="33106" spans="1:6" x14ac:dyDescent="0.35">
      <c r="A33106" t="s">
        <v>59</v>
      </c>
      <c r="B33106" t="s">
        <v>36</v>
      </c>
      <c r="C33106">
        <v>2030</v>
      </c>
      <c r="D33106" t="s">
        <v>13</v>
      </c>
      <c r="E33106" t="s">
        <v>17</v>
      </c>
      <c r="F33106">
        <v>9308.4023570000008</v>
      </c>
    </row>
    <row r="33107" spans="1:6" x14ac:dyDescent="0.35">
      <c r="A33107" t="s">
        <v>59</v>
      </c>
      <c r="B33107" t="s">
        <v>36</v>
      </c>
      <c r="C33107">
        <v>2030</v>
      </c>
      <c r="D33107" t="s">
        <v>13</v>
      </c>
      <c r="E33107" t="s">
        <v>18</v>
      </c>
      <c r="F33107">
        <v>9839.0477279999996</v>
      </c>
    </row>
    <row r="33108" spans="1:6" x14ac:dyDescent="0.35">
      <c r="A33108" t="s">
        <v>59</v>
      </c>
      <c r="B33108" t="s">
        <v>36</v>
      </c>
      <c r="C33108">
        <v>2030</v>
      </c>
      <c r="D33108" t="s">
        <v>13</v>
      </c>
      <c r="E33108" t="s">
        <v>19</v>
      </c>
      <c r="F33108">
        <v>8380.6429310000003</v>
      </c>
    </row>
    <row r="33109" spans="1:6" x14ac:dyDescent="0.35">
      <c r="A33109" t="s">
        <v>59</v>
      </c>
      <c r="B33109" t="s">
        <v>36</v>
      </c>
      <c r="C33109">
        <v>2030</v>
      </c>
      <c r="D33109" t="s">
        <v>13</v>
      </c>
      <c r="E33109" t="s">
        <v>20</v>
      </c>
      <c r="F33109">
        <v>7555.2601009999998</v>
      </c>
    </row>
    <row r="33110" spans="1:6" x14ac:dyDescent="0.35">
      <c r="A33110" t="s">
        <v>59</v>
      </c>
      <c r="B33110" t="s">
        <v>36</v>
      </c>
      <c r="C33110">
        <v>2030</v>
      </c>
      <c r="D33110" t="s">
        <v>13</v>
      </c>
      <c r="E33110" t="s">
        <v>21</v>
      </c>
      <c r="F33110">
        <v>8434.9398499999988</v>
      </c>
    </row>
    <row r="33111" spans="1:6" x14ac:dyDescent="0.35">
      <c r="A33111" t="s">
        <v>59</v>
      </c>
      <c r="B33111" t="s">
        <v>36</v>
      </c>
      <c r="C33111">
        <v>2030</v>
      </c>
      <c r="D33111" t="s">
        <v>13</v>
      </c>
      <c r="E33111" t="s">
        <v>22</v>
      </c>
      <c r="F33111">
        <v>9202.6533880000006</v>
      </c>
    </row>
    <row r="33112" spans="1:6" x14ac:dyDescent="0.35">
      <c r="A33112" t="s">
        <v>59</v>
      </c>
      <c r="B33112" t="s">
        <v>36</v>
      </c>
      <c r="C33112">
        <v>2030</v>
      </c>
      <c r="D33112" t="s">
        <v>13</v>
      </c>
      <c r="E33112" t="s">
        <v>23</v>
      </c>
      <c r="F33112">
        <v>9218.6943050000009</v>
      </c>
    </row>
    <row r="33113" spans="1:6" x14ac:dyDescent="0.35">
      <c r="A33113" t="s">
        <v>59</v>
      </c>
      <c r="B33113" t="s">
        <v>36</v>
      </c>
      <c r="C33113">
        <v>2030</v>
      </c>
      <c r="D33113" t="s">
        <v>13</v>
      </c>
      <c r="E33113" t="s">
        <v>24</v>
      </c>
      <c r="F33113">
        <v>9135.8523150000001</v>
      </c>
    </row>
    <row r="33114" spans="1:6" x14ac:dyDescent="0.35">
      <c r="A33114" t="s">
        <v>59</v>
      </c>
      <c r="B33114" t="s">
        <v>36</v>
      </c>
      <c r="C33114">
        <v>2030</v>
      </c>
      <c r="D33114" t="s">
        <v>13</v>
      </c>
      <c r="E33114" t="s">
        <v>25</v>
      </c>
      <c r="F33114">
        <v>8930.4164650000002</v>
      </c>
    </row>
    <row r="33115" spans="1:6" x14ac:dyDescent="0.35">
      <c r="A33115" t="s">
        <v>59</v>
      </c>
      <c r="B33115" t="s">
        <v>36</v>
      </c>
      <c r="C33115">
        <v>2030</v>
      </c>
      <c r="D33115" t="s">
        <v>13</v>
      </c>
      <c r="E33115" t="s">
        <v>26</v>
      </c>
      <c r="F33115">
        <v>11299.326462000001</v>
      </c>
    </row>
    <row r="33116" spans="1:6" x14ac:dyDescent="0.35">
      <c r="A33116" t="s">
        <v>59</v>
      </c>
      <c r="B33116" t="s">
        <v>36</v>
      </c>
      <c r="C33116">
        <v>2030</v>
      </c>
      <c r="D33116" t="s">
        <v>13</v>
      </c>
      <c r="E33116" t="s">
        <v>27</v>
      </c>
      <c r="F33116">
        <v>12634.767336999999</v>
      </c>
    </row>
    <row r="33117" spans="1:6" x14ac:dyDescent="0.35">
      <c r="A33117" t="s">
        <v>59</v>
      </c>
      <c r="B33117" t="s">
        <v>36</v>
      </c>
      <c r="C33117">
        <v>2030</v>
      </c>
      <c r="D33117" t="s">
        <v>13</v>
      </c>
      <c r="E33117" t="s">
        <v>28</v>
      </c>
      <c r="F33117">
        <v>14413.588712000001</v>
      </c>
    </row>
    <row r="33118" spans="1:6" x14ac:dyDescent="0.35">
      <c r="A33118" t="s">
        <v>59</v>
      </c>
      <c r="B33118" t="s">
        <v>36</v>
      </c>
      <c r="C33118">
        <v>2030</v>
      </c>
      <c r="D33118" t="s">
        <v>13</v>
      </c>
      <c r="E33118" t="s">
        <v>29</v>
      </c>
      <c r="F33118">
        <v>12905.354143</v>
      </c>
    </row>
    <row r="33119" spans="1:6" x14ac:dyDescent="0.35">
      <c r="A33119" t="s">
        <v>59</v>
      </c>
      <c r="B33119" t="s">
        <v>36</v>
      </c>
      <c r="C33119">
        <v>2030</v>
      </c>
      <c r="D33119" t="s">
        <v>13</v>
      </c>
      <c r="E33119" t="s">
        <v>30</v>
      </c>
      <c r="F33119">
        <v>10736.881229000001</v>
      </c>
    </row>
    <row r="33120" spans="1:6" x14ac:dyDescent="0.35">
      <c r="A33120" t="s">
        <v>59</v>
      </c>
      <c r="B33120" t="s">
        <v>36</v>
      </c>
      <c r="C33120">
        <v>2030</v>
      </c>
      <c r="D33120" t="s">
        <v>13</v>
      </c>
      <c r="E33120" t="s">
        <v>31</v>
      </c>
      <c r="F33120">
        <v>8136.5758299999998</v>
      </c>
    </row>
    <row r="33121" spans="1:6" x14ac:dyDescent="0.35">
      <c r="A33121" t="s">
        <v>59</v>
      </c>
      <c r="B33121" t="s">
        <v>36</v>
      </c>
      <c r="C33121">
        <v>2030</v>
      </c>
      <c r="D33121" t="s">
        <v>13</v>
      </c>
      <c r="E33121" t="s">
        <v>10</v>
      </c>
      <c r="F33121">
        <v>5734.6743163299998</v>
      </c>
    </row>
    <row r="33122" spans="1:6" x14ac:dyDescent="0.35">
      <c r="A33122" t="s">
        <v>59</v>
      </c>
      <c r="B33122" t="s">
        <v>36</v>
      </c>
      <c r="C33122">
        <v>2031</v>
      </c>
      <c r="D33122" t="s">
        <v>12</v>
      </c>
      <c r="E33122" t="s">
        <v>16</v>
      </c>
      <c r="F33122">
        <v>7454.2468440000002</v>
      </c>
    </row>
    <row r="33123" spans="1:6" x14ac:dyDescent="0.35">
      <c r="A33123" t="s">
        <v>59</v>
      </c>
      <c r="B33123" t="s">
        <v>36</v>
      </c>
      <c r="C33123">
        <v>2031</v>
      </c>
      <c r="D33123" t="s">
        <v>12</v>
      </c>
      <c r="E33123" t="s">
        <v>32</v>
      </c>
      <c r="F33123">
        <v>8179.7378500000004</v>
      </c>
    </row>
    <row r="33124" spans="1:6" x14ac:dyDescent="0.35">
      <c r="A33124" t="s">
        <v>59</v>
      </c>
      <c r="B33124" t="s">
        <v>36</v>
      </c>
      <c r="C33124">
        <v>2031</v>
      </c>
      <c r="D33124" t="s">
        <v>12</v>
      </c>
      <c r="E33124" t="s">
        <v>17</v>
      </c>
      <c r="F33124">
        <v>8320.3493209999997</v>
      </c>
    </row>
    <row r="33125" spans="1:6" x14ac:dyDescent="0.35">
      <c r="A33125" t="s">
        <v>59</v>
      </c>
      <c r="B33125" t="s">
        <v>36</v>
      </c>
      <c r="C33125">
        <v>2031</v>
      </c>
      <c r="D33125" t="s">
        <v>12</v>
      </c>
      <c r="E33125" t="s">
        <v>18</v>
      </c>
      <c r="F33125">
        <v>8515.8924829999996</v>
      </c>
    </row>
    <row r="33126" spans="1:6" x14ac:dyDescent="0.35">
      <c r="A33126" t="s">
        <v>59</v>
      </c>
      <c r="B33126" t="s">
        <v>36</v>
      </c>
      <c r="C33126">
        <v>2031</v>
      </c>
      <c r="D33126" t="s">
        <v>12</v>
      </c>
      <c r="E33126" t="s">
        <v>19</v>
      </c>
      <c r="F33126">
        <v>7087.8689260000001</v>
      </c>
    </row>
    <row r="33127" spans="1:6" x14ac:dyDescent="0.35">
      <c r="A33127" t="s">
        <v>59</v>
      </c>
      <c r="B33127" t="s">
        <v>36</v>
      </c>
      <c r="C33127">
        <v>2031</v>
      </c>
      <c r="D33127" t="s">
        <v>12</v>
      </c>
      <c r="E33127" t="s">
        <v>20</v>
      </c>
      <c r="F33127">
        <v>7649.1547330000003</v>
      </c>
    </row>
    <row r="33128" spans="1:6" x14ac:dyDescent="0.35">
      <c r="A33128" t="s">
        <v>59</v>
      </c>
      <c r="B33128" t="s">
        <v>36</v>
      </c>
      <c r="C33128">
        <v>2031</v>
      </c>
      <c r="D33128" t="s">
        <v>12</v>
      </c>
      <c r="E33128" t="s">
        <v>21</v>
      </c>
      <c r="F33128">
        <v>8937.6505539999998</v>
      </c>
    </row>
    <row r="33129" spans="1:6" x14ac:dyDescent="0.35">
      <c r="A33129" t="s">
        <v>59</v>
      </c>
      <c r="B33129" t="s">
        <v>36</v>
      </c>
      <c r="C33129">
        <v>2031</v>
      </c>
      <c r="D33129" t="s">
        <v>12</v>
      </c>
      <c r="E33129" t="s">
        <v>22</v>
      </c>
      <c r="F33129">
        <v>9995.69859</v>
      </c>
    </row>
    <row r="33130" spans="1:6" x14ac:dyDescent="0.35">
      <c r="A33130" t="s">
        <v>59</v>
      </c>
      <c r="B33130" t="s">
        <v>36</v>
      </c>
      <c r="C33130">
        <v>2031</v>
      </c>
      <c r="D33130" t="s">
        <v>12</v>
      </c>
      <c r="E33130" t="s">
        <v>23</v>
      </c>
      <c r="F33130">
        <v>9976.2333790000012</v>
      </c>
    </row>
    <row r="33131" spans="1:6" x14ac:dyDescent="0.35">
      <c r="A33131" t="s">
        <v>59</v>
      </c>
      <c r="B33131" t="s">
        <v>36</v>
      </c>
      <c r="C33131">
        <v>2031</v>
      </c>
      <c r="D33131" t="s">
        <v>12</v>
      </c>
      <c r="E33131" t="s">
        <v>24</v>
      </c>
      <c r="F33131">
        <v>10119.141089999999</v>
      </c>
    </row>
    <row r="33132" spans="1:6" x14ac:dyDescent="0.35">
      <c r="A33132" t="s">
        <v>59</v>
      </c>
      <c r="B33132" t="s">
        <v>36</v>
      </c>
      <c r="C33132">
        <v>2031</v>
      </c>
      <c r="D33132" t="s">
        <v>12</v>
      </c>
      <c r="E33132" t="s">
        <v>25</v>
      </c>
      <c r="F33132">
        <v>10062.055483</v>
      </c>
    </row>
    <row r="33133" spans="1:6" x14ac:dyDescent="0.35">
      <c r="A33133" t="s">
        <v>59</v>
      </c>
      <c r="B33133" t="s">
        <v>36</v>
      </c>
      <c r="C33133">
        <v>2031</v>
      </c>
      <c r="D33133" t="s">
        <v>12</v>
      </c>
      <c r="E33133" t="s">
        <v>26</v>
      </c>
      <c r="F33133">
        <v>11841.860054000001</v>
      </c>
    </row>
    <row r="33134" spans="1:6" x14ac:dyDescent="0.35">
      <c r="A33134" t="s">
        <v>59</v>
      </c>
      <c r="B33134" t="s">
        <v>36</v>
      </c>
      <c r="C33134">
        <v>2031</v>
      </c>
      <c r="D33134" t="s">
        <v>12</v>
      </c>
      <c r="E33134" t="s">
        <v>27</v>
      </c>
      <c r="F33134">
        <v>13826.849023999999</v>
      </c>
    </row>
    <row r="33135" spans="1:6" x14ac:dyDescent="0.35">
      <c r="A33135" t="s">
        <v>59</v>
      </c>
      <c r="B33135" t="s">
        <v>36</v>
      </c>
      <c r="C33135">
        <v>2031</v>
      </c>
      <c r="D33135" t="s">
        <v>12</v>
      </c>
      <c r="E33135" t="s">
        <v>28</v>
      </c>
      <c r="F33135">
        <v>14908.141754</v>
      </c>
    </row>
    <row r="33136" spans="1:6" x14ac:dyDescent="0.35">
      <c r="A33136" t="s">
        <v>59</v>
      </c>
      <c r="B33136" t="s">
        <v>36</v>
      </c>
      <c r="C33136">
        <v>2031</v>
      </c>
      <c r="D33136" t="s">
        <v>12</v>
      </c>
      <c r="E33136" t="s">
        <v>29</v>
      </c>
      <c r="F33136">
        <v>13875.600640000001</v>
      </c>
    </row>
    <row r="33137" spans="1:6" x14ac:dyDescent="0.35">
      <c r="A33137" t="s">
        <v>59</v>
      </c>
      <c r="B33137" t="s">
        <v>36</v>
      </c>
      <c r="C33137">
        <v>2031</v>
      </c>
      <c r="D33137" t="s">
        <v>12</v>
      </c>
      <c r="E33137" t="s">
        <v>30</v>
      </c>
      <c r="F33137">
        <v>11467.623654999999</v>
      </c>
    </row>
    <row r="33138" spans="1:6" x14ac:dyDescent="0.35">
      <c r="A33138" t="s">
        <v>59</v>
      </c>
      <c r="B33138" t="s">
        <v>36</v>
      </c>
      <c r="C33138">
        <v>2031</v>
      </c>
      <c r="D33138" t="s">
        <v>12</v>
      </c>
      <c r="E33138" t="s">
        <v>31</v>
      </c>
      <c r="F33138">
        <v>9031.0737260000005</v>
      </c>
    </row>
    <row r="33139" spans="1:6" x14ac:dyDescent="0.35">
      <c r="A33139" t="s">
        <v>59</v>
      </c>
      <c r="B33139" t="s">
        <v>36</v>
      </c>
      <c r="C33139">
        <v>2031</v>
      </c>
      <c r="D33139" t="s">
        <v>12</v>
      </c>
      <c r="E33139" t="s">
        <v>10</v>
      </c>
      <c r="F33139">
        <v>7623.2237833600002</v>
      </c>
    </row>
    <row r="33140" spans="1:6" x14ac:dyDescent="0.35">
      <c r="A33140" t="s">
        <v>59</v>
      </c>
      <c r="B33140" t="s">
        <v>36</v>
      </c>
      <c r="C33140">
        <v>2031</v>
      </c>
      <c r="D33140" t="s">
        <v>13</v>
      </c>
      <c r="E33140" t="s">
        <v>16</v>
      </c>
      <c r="F33140">
        <v>7891.5245880000002</v>
      </c>
    </row>
    <row r="33141" spans="1:6" x14ac:dyDescent="0.35">
      <c r="A33141" t="s">
        <v>59</v>
      </c>
      <c r="B33141" t="s">
        <v>36</v>
      </c>
      <c r="C33141">
        <v>2031</v>
      </c>
      <c r="D33141" t="s">
        <v>13</v>
      </c>
      <c r="E33141" t="s">
        <v>32</v>
      </c>
      <c r="F33141">
        <v>8791.6590419999993</v>
      </c>
    </row>
    <row r="33142" spans="1:6" x14ac:dyDescent="0.35">
      <c r="A33142" t="s">
        <v>59</v>
      </c>
      <c r="B33142" t="s">
        <v>36</v>
      </c>
      <c r="C33142">
        <v>2031</v>
      </c>
      <c r="D33142" t="s">
        <v>13</v>
      </c>
      <c r="E33142" t="s">
        <v>17</v>
      </c>
      <c r="F33142">
        <v>9158.2632429999994</v>
      </c>
    </row>
    <row r="33143" spans="1:6" x14ac:dyDescent="0.35">
      <c r="A33143" t="s">
        <v>59</v>
      </c>
      <c r="B33143" t="s">
        <v>36</v>
      </c>
      <c r="C33143">
        <v>2031</v>
      </c>
      <c r="D33143" t="s">
        <v>13</v>
      </c>
      <c r="E33143" t="s">
        <v>18</v>
      </c>
      <c r="F33143">
        <v>9708.2489669999995</v>
      </c>
    </row>
    <row r="33144" spans="1:6" x14ac:dyDescent="0.35">
      <c r="A33144" t="s">
        <v>59</v>
      </c>
      <c r="B33144" t="s">
        <v>36</v>
      </c>
      <c r="C33144">
        <v>2031</v>
      </c>
      <c r="D33144" t="s">
        <v>13</v>
      </c>
      <c r="E33144" t="s">
        <v>19</v>
      </c>
      <c r="F33144">
        <v>8313.1905330000009</v>
      </c>
    </row>
    <row r="33145" spans="1:6" x14ac:dyDescent="0.35">
      <c r="A33145" t="s">
        <v>59</v>
      </c>
      <c r="B33145" t="s">
        <v>36</v>
      </c>
      <c r="C33145">
        <v>2031</v>
      </c>
      <c r="D33145" t="s">
        <v>13</v>
      </c>
      <c r="E33145" t="s">
        <v>20</v>
      </c>
      <c r="F33145">
        <v>7595.6600880000015</v>
      </c>
    </row>
    <row r="33146" spans="1:6" x14ac:dyDescent="0.35">
      <c r="A33146" t="s">
        <v>59</v>
      </c>
      <c r="B33146" t="s">
        <v>36</v>
      </c>
      <c r="C33146">
        <v>2031</v>
      </c>
      <c r="D33146" t="s">
        <v>13</v>
      </c>
      <c r="E33146" t="s">
        <v>21</v>
      </c>
      <c r="F33146">
        <v>8354.4022389999991</v>
      </c>
    </row>
    <row r="33147" spans="1:6" x14ac:dyDescent="0.35">
      <c r="A33147" t="s">
        <v>59</v>
      </c>
      <c r="B33147" t="s">
        <v>36</v>
      </c>
      <c r="C33147">
        <v>2031</v>
      </c>
      <c r="D33147" t="s">
        <v>13</v>
      </c>
      <c r="E33147" t="s">
        <v>22</v>
      </c>
      <c r="F33147">
        <v>9246.448907</v>
      </c>
    </row>
    <row r="33148" spans="1:6" x14ac:dyDescent="0.35">
      <c r="A33148" t="s">
        <v>59</v>
      </c>
      <c r="B33148" t="s">
        <v>36</v>
      </c>
      <c r="C33148">
        <v>2031</v>
      </c>
      <c r="D33148" t="s">
        <v>13</v>
      </c>
      <c r="E33148" t="s">
        <v>23</v>
      </c>
      <c r="F33148">
        <v>9345.0887149999999</v>
      </c>
    </row>
    <row r="33149" spans="1:6" x14ac:dyDescent="0.35">
      <c r="A33149" t="s">
        <v>59</v>
      </c>
      <c r="B33149" t="s">
        <v>36</v>
      </c>
      <c r="C33149">
        <v>2031</v>
      </c>
      <c r="D33149" t="s">
        <v>13</v>
      </c>
      <c r="E33149" t="s">
        <v>24</v>
      </c>
      <c r="F33149">
        <v>9362.0449079999999</v>
      </c>
    </row>
    <row r="33150" spans="1:6" x14ac:dyDescent="0.35">
      <c r="A33150" t="s">
        <v>59</v>
      </c>
      <c r="B33150" t="s">
        <v>36</v>
      </c>
      <c r="C33150">
        <v>2031</v>
      </c>
      <c r="D33150" t="s">
        <v>13</v>
      </c>
      <c r="E33150" t="s">
        <v>25</v>
      </c>
      <c r="F33150">
        <v>8950.3075540000009</v>
      </c>
    </row>
    <row r="33151" spans="1:6" x14ac:dyDescent="0.35">
      <c r="A33151" t="s">
        <v>59</v>
      </c>
      <c r="B33151" t="s">
        <v>36</v>
      </c>
      <c r="C33151">
        <v>2031</v>
      </c>
      <c r="D33151" t="s">
        <v>13</v>
      </c>
      <c r="E33151" t="s">
        <v>26</v>
      </c>
      <c r="F33151">
        <v>10972.681847</v>
      </c>
    </row>
    <row r="33152" spans="1:6" x14ac:dyDescent="0.35">
      <c r="A33152" t="s">
        <v>59</v>
      </c>
      <c r="B33152" t="s">
        <v>36</v>
      </c>
      <c r="C33152">
        <v>2031</v>
      </c>
      <c r="D33152" t="s">
        <v>13</v>
      </c>
      <c r="E33152" t="s">
        <v>27</v>
      </c>
      <c r="F33152">
        <v>12875.865764</v>
      </c>
    </row>
    <row r="33153" spans="1:6" x14ac:dyDescent="0.35">
      <c r="A33153" t="s">
        <v>59</v>
      </c>
      <c r="B33153" t="s">
        <v>36</v>
      </c>
      <c r="C33153">
        <v>2031</v>
      </c>
      <c r="D33153" t="s">
        <v>13</v>
      </c>
      <c r="E33153" t="s">
        <v>28</v>
      </c>
      <c r="F33153">
        <v>14212.058179</v>
      </c>
    </row>
    <row r="33154" spans="1:6" x14ac:dyDescent="0.35">
      <c r="A33154" t="s">
        <v>59</v>
      </c>
      <c r="B33154" t="s">
        <v>36</v>
      </c>
      <c r="C33154">
        <v>2031</v>
      </c>
      <c r="D33154" t="s">
        <v>13</v>
      </c>
      <c r="E33154" t="s">
        <v>29</v>
      </c>
      <c r="F33154">
        <v>13240.809268000001</v>
      </c>
    </row>
    <row r="33155" spans="1:6" x14ac:dyDescent="0.35">
      <c r="A33155" t="s">
        <v>59</v>
      </c>
      <c r="B33155" t="s">
        <v>36</v>
      </c>
      <c r="C33155">
        <v>2031</v>
      </c>
      <c r="D33155" t="s">
        <v>13</v>
      </c>
      <c r="E33155" t="s">
        <v>30</v>
      </c>
      <c r="F33155">
        <v>10778.590480000001</v>
      </c>
    </row>
    <row r="33156" spans="1:6" x14ac:dyDescent="0.35">
      <c r="A33156" t="s">
        <v>59</v>
      </c>
      <c r="B33156" t="s">
        <v>36</v>
      </c>
      <c r="C33156">
        <v>2031</v>
      </c>
      <c r="D33156" t="s">
        <v>13</v>
      </c>
      <c r="E33156" t="s">
        <v>31</v>
      </c>
      <c r="F33156">
        <v>8246.1499540000004</v>
      </c>
    </row>
    <row r="33157" spans="1:6" x14ac:dyDescent="0.35">
      <c r="A33157" t="s">
        <v>59</v>
      </c>
      <c r="B33157" t="s">
        <v>36</v>
      </c>
      <c r="C33157">
        <v>2031</v>
      </c>
      <c r="D33157" t="s">
        <v>13</v>
      </c>
      <c r="E33157" t="s">
        <v>10</v>
      </c>
      <c r="F33157">
        <v>6090.3718197500002</v>
      </c>
    </row>
    <row r="33158" spans="1:6" x14ac:dyDescent="0.35">
      <c r="A33158" t="s">
        <v>59</v>
      </c>
      <c r="B33158" t="s">
        <v>36</v>
      </c>
      <c r="C33158">
        <v>2032</v>
      </c>
      <c r="D33158" t="s">
        <v>12</v>
      </c>
      <c r="E33158" t="s">
        <v>16</v>
      </c>
      <c r="F33158">
        <v>7440.4489670000003</v>
      </c>
    </row>
    <row r="33159" spans="1:6" x14ac:dyDescent="0.35">
      <c r="A33159" t="s">
        <v>59</v>
      </c>
      <c r="B33159" t="s">
        <v>36</v>
      </c>
      <c r="C33159">
        <v>2032</v>
      </c>
      <c r="D33159" t="s">
        <v>12</v>
      </c>
      <c r="E33159" t="s">
        <v>32</v>
      </c>
      <c r="F33159">
        <v>8077.1571299999996</v>
      </c>
    </row>
    <row r="33160" spans="1:6" x14ac:dyDescent="0.35">
      <c r="A33160" t="s">
        <v>59</v>
      </c>
      <c r="B33160" t="s">
        <v>36</v>
      </c>
      <c r="C33160">
        <v>2032</v>
      </c>
      <c r="D33160" t="s">
        <v>12</v>
      </c>
      <c r="E33160" t="s">
        <v>17</v>
      </c>
      <c r="F33160">
        <v>8401.1319270000004</v>
      </c>
    </row>
    <row r="33161" spans="1:6" x14ac:dyDescent="0.35">
      <c r="A33161" t="s">
        <v>59</v>
      </c>
      <c r="B33161" t="s">
        <v>36</v>
      </c>
      <c r="C33161">
        <v>2032</v>
      </c>
      <c r="D33161" t="s">
        <v>12</v>
      </c>
      <c r="E33161" t="s">
        <v>18</v>
      </c>
      <c r="F33161">
        <v>8357.5335209999994</v>
      </c>
    </row>
    <row r="33162" spans="1:6" x14ac:dyDescent="0.35">
      <c r="A33162" t="s">
        <v>59</v>
      </c>
      <c r="B33162" t="s">
        <v>36</v>
      </c>
      <c r="C33162">
        <v>2032</v>
      </c>
      <c r="D33162" t="s">
        <v>12</v>
      </c>
      <c r="E33162" t="s">
        <v>19</v>
      </c>
      <c r="F33162">
        <v>6997.2888199999998</v>
      </c>
    </row>
    <row r="33163" spans="1:6" x14ac:dyDescent="0.35">
      <c r="A33163" t="s">
        <v>59</v>
      </c>
      <c r="B33163" t="s">
        <v>36</v>
      </c>
      <c r="C33163">
        <v>2032</v>
      </c>
      <c r="D33163" t="s">
        <v>12</v>
      </c>
      <c r="E33163" t="s">
        <v>20</v>
      </c>
      <c r="F33163">
        <v>7673.826908</v>
      </c>
    </row>
    <row r="33164" spans="1:6" x14ac:dyDescent="0.35">
      <c r="A33164" t="s">
        <v>59</v>
      </c>
      <c r="B33164" t="s">
        <v>36</v>
      </c>
      <c r="C33164">
        <v>2032</v>
      </c>
      <c r="D33164" t="s">
        <v>12</v>
      </c>
      <c r="E33164" t="s">
        <v>21</v>
      </c>
      <c r="F33164">
        <v>8828.1562740000008</v>
      </c>
    </row>
    <row r="33165" spans="1:6" x14ac:dyDescent="0.35">
      <c r="A33165" t="s">
        <v>59</v>
      </c>
      <c r="B33165" t="s">
        <v>36</v>
      </c>
      <c r="C33165">
        <v>2032</v>
      </c>
      <c r="D33165" t="s">
        <v>12</v>
      </c>
      <c r="E33165" t="s">
        <v>22</v>
      </c>
      <c r="F33165">
        <v>10046.489175000001</v>
      </c>
    </row>
    <row r="33166" spans="1:6" x14ac:dyDescent="0.35">
      <c r="A33166" t="s">
        <v>59</v>
      </c>
      <c r="B33166" t="s">
        <v>36</v>
      </c>
      <c r="C33166">
        <v>2032</v>
      </c>
      <c r="D33166" t="s">
        <v>12</v>
      </c>
      <c r="E33166" t="s">
        <v>23</v>
      </c>
      <c r="F33166">
        <v>10119.584719</v>
      </c>
    </row>
    <row r="33167" spans="1:6" x14ac:dyDescent="0.35">
      <c r="A33167" t="s">
        <v>59</v>
      </c>
      <c r="B33167" t="s">
        <v>36</v>
      </c>
      <c r="C33167">
        <v>2032</v>
      </c>
      <c r="D33167" t="s">
        <v>12</v>
      </c>
      <c r="E33167" t="s">
        <v>24</v>
      </c>
      <c r="F33167">
        <v>10210.594574999999</v>
      </c>
    </row>
    <row r="33168" spans="1:6" x14ac:dyDescent="0.35">
      <c r="A33168" t="s">
        <v>59</v>
      </c>
      <c r="B33168" t="s">
        <v>36</v>
      </c>
      <c r="C33168">
        <v>2032</v>
      </c>
      <c r="D33168" t="s">
        <v>12</v>
      </c>
      <c r="E33168" t="s">
        <v>25</v>
      </c>
      <c r="F33168">
        <v>10237.415080000001</v>
      </c>
    </row>
    <row r="33169" spans="1:6" x14ac:dyDescent="0.35">
      <c r="A33169" t="s">
        <v>59</v>
      </c>
      <c r="B33169" t="s">
        <v>36</v>
      </c>
      <c r="C33169">
        <v>2032</v>
      </c>
      <c r="D33169" t="s">
        <v>12</v>
      </c>
      <c r="E33169" t="s">
        <v>26</v>
      </c>
      <c r="F33169">
        <v>11520.981256999999</v>
      </c>
    </row>
    <row r="33170" spans="1:6" x14ac:dyDescent="0.35">
      <c r="A33170" t="s">
        <v>59</v>
      </c>
      <c r="B33170" t="s">
        <v>36</v>
      </c>
      <c r="C33170">
        <v>2032</v>
      </c>
      <c r="D33170" t="s">
        <v>12</v>
      </c>
      <c r="E33170" t="s">
        <v>27</v>
      </c>
      <c r="F33170">
        <v>14042.527754000001</v>
      </c>
    </row>
    <row r="33171" spans="1:6" x14ac:dyDescent="0.35">
      <c r="A33171" t="s">
        <v>59</v>
      </c>
      <c r="B33171" t="s">
        <v>36</v>
      </c>
      <c r="C33171">
        <v>2032</v>
      </c>
      <c r="D33171" t="s">
        <v>12</v>
      </c>
      <c r="E33171" t="s">
        <v>28</v>
      </c>
      <c r="F33171">
        <v>14659.17491</v>
      </c>
    </row>
    <row r="33172" spans="1:6" x14ac:dyDescent="0.35">
      <c r="A33172" t="s">
        <v>59</v>
      </c>
      <c r="B33172" t="s">
        <v>36</v>
      </c>
      <c r="C33172">
        <v>2032</v>
      </c>
      <c r="D33172" t="s">
        <v>12</v>
      </c>
      <c r="E33172" t="s">
        <v>29</v>
      </c>
      <c r="F33172">
        <v>14255.724488</v>
      </c>
    </row>
    <row r="33173" spans="1:6" x14ac:dyDescent="0.35">
      <c r="A33173" t="s">
        <v>59</v>
      </c>
      <c r="B33173" t="s">
        <v>36</v>
      </c>
      <c r="C33173">
        <v>2032</v>
      </c>
      <c r="D33173" t="s">
        <v>12</v>
      </c>
      <c r="E33173" t="s">
        <v>30</v>
      </c>
      <c r="F33173">
        <v>11633.850138</v>
      </c>
    </row>
    <row r="33174" spans="1:6" x14ac:dyDescent="0.35">
      <c r="A33174" t="s">
        <v>59</v>
      </c>
      <c r="B33174" t="s">
        <v>36</v>
      </c>
      <c r="C33174">
        <v>2032</v>
      </c>
      <c r="D33174" t="s">
        <v>12</v>
      </c>
      <c r="E33174" t="s">
        <v>31</v>
      </c>
      <c r="F33174">
        <v>9031.2121750000006</v>
      </c>
    </row>
    <row r="33175" spans="1:6" x14ac:dyDescent="0.35">
      <c r="A33175" t="s">
        <v>59</v>
      </c>
      <c r="B33175" t="s">
        <v>36</v>
      </c>
      <c r="C33175">
        <v>2032</v>
      </c>
      <c r="D33175" t="s">
        <v>12</v>
      </c>
      <c r="E33175" t="s">
        <v>10</v>
      </c>
      <c r="F33175">
        <v>8234.6321159999989</v>
      </c>
    </row>
    <row r="33176" spans="1:6" x14ac:dyDescent="0.35">
      <c r="A33176" t="s">
        <v>59</v>
      </c>
      <c r="B33176" t="s">
        <v>36</v>
      </c>
      <c r="C33176">
        <v>2032</v>
      </c>
      <c r="D33176" t="s">
        <v>13</v>
      </c>
      <c r="E33176" t="s">
        <v>16</v>
      </c>
      <c r="F33176">
        <v>7876.6911500000006</v>
      </c>
    </row>
    <row r="33177" spans="1:6" x14ac:dyDescent="0.35">
      <c r="A33177" t="s">
        <v>59</v>
      </c>
      <c r="B33177" t="s">
        <v>36</v>
      </c>
      <c r="C33177">
        <v>2032</v>
      </c>
      <c r="D33177" t="s">
        <v>13</v>
      </c>
      <c r="E33177" t="s">
        <v>32</v>
      </c>
      <c r="F33177">
        <v>8675.2421030000005</v>
      </c>
    </row>
    <row r="33178" spans="1:6" x14ac:dyDescent="0.35">
      <c r="A33178" t="s">
        <v>59</v>
      </c>
      <c r="B33178" t="s">
        <v>36</v>
      </c>
      <c r="C33178">
        <v>2032</v>
      </c>
      <c r="D33178" t="s">
        <v>13</v>
      </c>
      <c r="E33178" t="s">
        <v>17</v>
      </c>
      <c r="F33178">
        <v>9281.929834999999</v>
      </c>
    </row>
    <row r="33179" spans="1:6" x14ac:dyDescent="0.35">
      <c r="A33179" t="s">
        <v>59</v>
      </c>
      <c r="B33179" t="s">
        <v>36</v>
      </c>
      <c r="C33179">
        <v>2032</v>
      </c>
      <c r="D33179" t="s">
        <v>13</v>
      </c>
      <c r="E33179" t="s">
        <v>18</v>
      </c>
      <c r="F33179">
        <v>9516.9345570000005</v>
      </c>
    </row>
    <row r="33180" spans="1:6" x14ac:dyDescent="0.35">
      <c r="A33180" t="s">
        <v>59</v>
      </c>
      <c r="B33180" t="s">
        <v>36</v>
      </c>
      <c r="C33180">
        <v>2032</v>
      </c>
      <c r="D33180" t="s">
        <v>13</v>
      </c>
      <c r="E33180" t="s">
        <v>19</v>
      </c>
      <c r="F33180">
        <v>8165.050765</v>
      </c>
    </row>
    <row r="33181" spans="1:6" x14ac:dyDescent="0.35">
      <c r="A33181" t="s">
        <v>59</v>
      </c>
      <c r="B33181" t="s">
        <v>36</v>
      </c>
      <c r="C33181">
        <v>2032</v>
      </c>
      <c r="D33181" t="s">
        <v>13</v>
      </c>
      <c r="E33181" t="s">
        <v>20</v>
      </c>
      <c r="F33181">
        <v>7714.855262</v>
      </c>
    </row>
    <row r="33182" spans="1:6" x14ac:dyDescent="0.35">
      <c r="A33182" t="s">
        <v>59</v>
      </c>
      <c r="B33182" t="s">
        <v>36</v>
      </c>
      <c r="C33182">
        <v>2032</v>
      </c>
      <c r="D33182" t="s">
        <v>13</v>
      </c>
      <c r="E33182" t="s">
        <v>21</v>
      </c>
      <c r="F33182">
        <v>8259.7237029999997</v>
      </c>
    </row>
    <row r="33183" spans="1:6" x14ac:dyDescent="0.35">
      <c r="A33183" t="s">
        <v>59</v>
      </c>
      <c r="B33183" t="s">
        <v>36</v>
      </c>
      <c r="C33183">
        <v>2032</v>
      </c>
      <c r="D33183" t="s">
        <v>13</v>
      </c>
      <c r="E33183" t="s">
        <v>22</v>
      </c>
      <c r="F33183">
        <v>9243.3588159999999</v>
      </c>
    </row>
    <row r="33184" spans="1:6" x14ac:dyDescent="0.35">
      <c r="A33184" t="s">
        <v>59</v>
      </c>
      <c r="B33184" t="s">
        <v>36</v>
      </c>
      <c r="C33184">
        <v>2032</v>
      </c>
      <c r="D33184" t="s">
        <v>13</v>
      </c>
      <c r="E33184" t="s">
        <v>23</v>
      </c>
      <c r="F33184">
        <v>9506.2380840000005</v>
      </c>
    </row>
    <row r="33185" spans="1:6" x14ac:dyDescent="0.35">
      <c r="A33185" t="s">
        <v>59</v>
      </c>
      <c r="B33185" t="s">
        <v>36</v>
      </c>
      <c r="C33185">
        <v>2032</v>
      </c>
      <c r="D33185" t="s">
        <v>13</v>
      </c>
      <c r="E33185" t="s">
        <v>24</v>
      </c>
      <c r="F33185">
        <v>9446.822983</v>
      </c>
    </row>
    <row r="33186" spans="1:6" x14ac:dyDescent="0.35">
      <c r="A33186" t="s">
        <v>59</v>
      </c>
      <c r="B33186" t="s">
        <v>36</v>
      </c>
      <c r="C33186">
        <v>2032</v>
      </c>
      <c r="D33186" t="s">
        <v>13</v>
      </c>
      <c r="E33186" t="s">
        <v>25</v>
      </c>
      <c r="F33186">
        <v>9113.2878700000001</v>
      </c>
    </row>
    <row r="33187" spans="1:6" x14ac:dyDescent="0.35">
      <c r="A33187" t="s">
        <v>59</v>
      </c>
      <c r="B33187" t="s">
        <v>36</v>
      </c>
      <c r="C33187">
        <v>2032</v>
      </c>
      <c r="D33187" t="s">
        <v>13</v>
      </c>
      <c r="E33187" t="s">
        <v>26</v>
      </c>
      <c r="F33187">
        <v>10684.387606</v>
      </c>
    </row>
    <row r="33188" spans="1:6" x14ac:dyDescent="0.35">
      <c r="A33188" t="s">
        <v>59</v>
      </c>
      <c r="B33188" t="s">
        <v>36</v>
      </c>
      <c r="C33188">
        <v>2032</v>
      </c>
      <c r="D33188" t="s">
        <v>13</v>
      </c>
      <c r="E33188" t="s">
        <v>27</v>
      </c>
      <c r="F33188">
        <v>13055.572604999999</v>
      </c>
    </row>
    <row r="33189" spans="1:6" x14ac:dyDescent="0.35">
      <c r="A33189" t="s">
        <v>59</v>
      </c>
      <c r="B33189" t="s">
        <v>36</v>
      </c>
      <c r="C33189">
        <v>2032</v>
      </c>
      <c r="D33189" t="s">
        <v>13</v>
      </c>
      <c r="E33189" t="s">
        <v>28</v>
      </c>
      <c r="F33189">
        <v>13957.896017999999</v>
      </c>
    </row>
    <row r="33190" spans="1:6" x14ac:dyDescent="0.35">
      <c r="A33190" t="s">
        <v>59</v>
      </c>
      <c r="B33190" t="s">
        <v>36</v>
      </c>
      <c r="C33190">
        <v>2032</v>
      </c>
      <c r="D33190" t="s">
        <v>13</v>
      </c>
      <c r="E33190" t="s">
        <v>29</v>
      </c>
      <c r="F33190">
        <v>13591.97762</v>
      </c>
    </row>
    <row r="33191" spans="1:6" x14ac:dyDescent="0.35">
      <c r="A33191" t="s">
        <v>59</v>
      </c>
      <c r="B33191" t="s">
        <v>36</v>
      </c>
      <c r="C33191">
        <v>2032</v>
      </c>
      <c r="D33191" t="s">
        <v>13</v>
      </c>
      <c r="E33191" t="s">
        <v>30</v>
      </c>
      <c r="F33191">
        <v>10886.191693000001</v>
      </c>
    </row>
    <row r="33192" spans="1:6" x14ac:dyDescent="0.35">
      <c r="A33192" t="s">
        <v>59</v>
      </c>
      <c r="B33192" t="s">
        <v>36</v>
      </c>
      <c r="C33192">
        <v>2032</v>
      </c>
      <c r="D33192" t="s">
        <v>13</v>
      </c>
      <c r="E33192" t="s">
        <v>31</v>
      </c>
      <c r="F33192">
        <v>8199.4791370000003</v>
      </c>
    </row>
    <row r="33193" spans="1:6" x14ac:dyDescent="0.35">
      <c r="A33193" t="s">
        <v>59</v>
      </c>
      <c r="B33193" t="s">
        <v>36</v>
      </c>
      <c r="C33193">
        <v>2032</v>
      </c>
      <c r="D33193" t="s">
        <v>13</v>
      </c>
      <c r="E33193" t="s">
        <v>10</v>
      </c>
      <c r="F33193">
        <v>6548.7068318800002</v>
      </c>
    </row>
    <row r="33194" spans="1:6" x14ac:dyDescent="0.35">
      <c r="A33194" t="s">
        <v>59</v>
      </c>
      <c r="B33194" t="s">
        <v>36</v>
      </c>
      <c r="C33194">
        <v>2033</v>
      </c>
      <c r="D33194" t="s">
        <v>12</v>
      </c>
      <c r="E33194" t="s">
        <v>16</v>
      </c>
      <c r="F33194">
        <v>7429.8917999999994</v>
      </c>
    </row>
    <row r="33195" spans="1:6" x14ac:dyDescent="0.35">
      <c r="A33195" t="s">
        <v>59</v>
      </c>
      <c r="B33195" t="s">
        <v>36</v>
      </c>
      <c r="C33195">
        <v>2033</v>
      </c>
      <c r="D33195" t="s">
        <v>12</v>
      </c>
      <c r="E33195" t="s">
        <v>32</v>
      </c>
      <c r="F33195">
        <v>8074.206905</v>
      </c>
    </row>
    <row r="33196" spans="1:6" x14ac:dyDescent="0.35">
      <c r="A33196" t="s">
        <v>59</v>
      </c>
      <c r="B33196" t="s">
        <v>36</v>
      </c>
      <c r="C33196">
        <v>2033</v>
      </c>
      <c r="D33196" t="s">
        <v>12</v>
      </c>
      <c r="E33196" t="s">
        <v>17</v>
      </c>
      <c r="F33196">
        <v>8418.8701309999997</v>
      </c>
    </row>
    <row r="33197" spans="1:6" x14ac:dyDescent="0.35">
      <c r="A33197" t="s">
        <v>59</v>
      </c>
      <c r="B33197" t="s">
        <v>36</v>
      </c>
      <c r="C33197">
        <v>2033</v>
      </c>
      <c r="D33197" t="s">
        <v>12</v>
      </c>
      <c r="E33197" t="s">
        <v>18</v>
      </c>
      <c r="F33197">
        <v>8170.7186849999998</v>
      </c>
    </row>
    <row r="33198" spans="1:6" x14ac:dyDescent="0.35">
      <c r="A33198" t="s">
        <v>59</v>
      </c>
      <c r="B33198" t="s">
        <v>36</v>
      </c>
      <c r="C33198">
        <v>2033</v>
      </c>
      <c r="D33198" t="s">
        <v>12</v>
      </c>
      <c r="E33198" t="s">
        <v>19</v>
      </c>
      <c r="F33198">
        <v>6892.4817409999996</v>
      </c>
    </row>
    <row r="33199" spans="1:6" x14ac:dyDescent="0.35">
      <c r="A33199" t="s">
        <v>59</v>
      </c>
      <c r="B33199" t="s">
        <v>36</v>
      </c>
      <c r="C33199">
        <v>2033</v>
      </c>
      <c r="D33199" t="s">
        <v>12</v>
      </c>
      <c r="E33199" t="s">
        <v>20</v>
      </c>
      <c r="F33199">
        <v>7733.4365090000001</v>
      </c>
    </row>
    <row r="33200" spans="1:6" x14ac:dyDescent="0.35">
      <c r="A33200" t="s">
        <v>59</v>
      </c>
      <c r="B33200" t="s">
        <v>36</v>
      </c>
      <c r="C33200">
        <v>2033</v>
      </c>
      <c r="D33200" t="s">
        <v>12</v>
      </c>
      <c r="E33200" t="s">
        <v>21</v>
      </c>
      <c r="F33200">
        <v>8688.2508089999992</v>
      </c>
    </row>
    <row r="33201" spans="1:6" x14ac:dyDescent="0.35">
      <c r="A33201" t="s">
        <v>59</v>
      </c>
      <c r="B33201" t="s">
        <v>36</v>
      </c>
      <c r="C33201">
        <v>2033</v>
      </c>
      <c r="D33201" t="s">
        <v>12</v>
      </c>
      <c r="E33201" t="s">
        <v>22</v>
      </c>
      <c r="F33201">
        <v>10059.975480999999</v>
      </c>
    </row>
    <row r="33202" spans="1:6" x14ac:dyDescent="0.35">
      <c r="A33202" t="s">
        <v>59</v>
      </c>
      <c r="B33202" t="s">
        <v>36</v>
      </c>
      <c r="C33202">
        <v>2033</v>
      </c>
      <c r="D33202" t="s">
        <v>12</v>
      </c>
      <c r="E33202" t="s">
        <v>23</v>
      </c>
      <c r="F33202">
        <v>10283.023367</v>
      </c>
    </row>
    <row r="33203" spans="1:6" x14ac:dyDescent="0.35">
      <c r="A33203" t="s">
        <v>59</v>
      </c>
      <c r="B33203" t="s">
        <v>36</v>
      </c>
      <c r="C33203">
        <v>2033</v>
      </c>
      <c r="D33203" t="s">
        <v>12</v>
      </c>
      <c r="E33203" t="s">
        <v>24</v>
      </c>
      <c r="F33203">
        <v>10263.460423</v>
      </c>
    </row>
    <row r="33204" spans="1:6" x14ac:dyDescent="0.35">
      <c r="A33204" t="s">
        <v>59</v>
      </c>
      <c r="B33204" t="s">
        <v>36</v>
      </c>
      <c r="C33204">
        <v>2033</v>
      </c>
      <c r="D33204" t="s">
        <v>12</v>
      </c>
      <c r="E33204" t="s">
        <v>25</v>
      </c>
      <c r="F33204">
        <v>10464.201686</v>
      </c>
    </row>
    <row r="33205" spans="1:6" x14ac:dyDescent="0.35">
      <c r="A33205" t="s">
        <v>59</v>
      </c>
      <c r="B33205" t="s">
        <v>36</v>
      </c>
      <c r="C33205">
        <v>2033</v>
      </c>
      <c r="D33205" t="s">
        <v>12</v>
      </c>
      <c r="E33205" t="s">
        <v>26</v>
      </c>
      <c r="F33205">
        <v>11328.115707000001</v>
      </c>
    </row>
    <row r="33206" spans="1:6" x14ac:dyDescent="0.35">
      <c r="A33206" t="s">
        <v>59</v>
      </c>
      <c r="B33206" t="s">
        <v>36</v>
      </c>
      <c r="C33206">
        <v>2033</v>
      </c>
      <c r="D33206" t="s">
        <v>12</v>
      </c>
      <c r="E33206" t="s">
        <v>27</v>
      </c>
      <c r="F33206">
        <v>14151.422871000001</v>
      </c>
    </row>
    <row r="33207" spans="1:6" x14ac:dyDescent="0.35">
      <c r="A33207" t="s">
        <v>59</v>
      </c>
      <c r="B33207" t="s">
        <v>36</v>
      </c>
      <c r="C33207">
        <v>2033</v>
      </c>
      <c r="D33207" t="s">
        <v>12</v>
      </c>
      <c r="E33207" t="s">
        <v>28</v>
      </c>
      <c r="F33207">
        <v>14409.451027999999</v>
      </c>
    </row>
    <row r="33208" spans="1:6" x14ac:dyDescent="0.35">
      <c r="A33208" t="s">
        <v>59</v>
      </c>
      <c r="B33208" t="s">
        <v>36</v>
      </c>
      <c r="C33208">
        <v>2033</v>
      </c>
      <c r="D33208" t="s">
        <v>12</v>
      </c>
      <c r="E33208" t="s">
        <v>29</v>
      </c>
      <c r="F33208">
        <v>14507.401631000001</v>
      </c>
    </row>
    <row r="33209" spans="1:6" x14ac:dyDescent="0.35">
      <c r="A33209" t="s">
        <v>59</v>
      </c>
      <c r="B33209" t="s">
        <v>36</v>
      </c>
      <c r="C33209">
        <v>2033</v>
      </c>
      <c r="D33209" t="s">
        <v>12</v>
      </c>
      <c r="E33209" t="s">
        <v>30</v>
      </c>
      <c r="F33209">
        <v>11878.284501</v>
      </c>
    </row>
    <row r="33210" spans="1:6" x14ac:dyDescent="0.35">
      <c r="A33210" t="s">
        <v>59</v>
      </c>
      <c r="B33210" t="s">
        <v>36</v>
      </c>
      <c r="C33210">
        <v>2033</v>
      </c>
      <c r="D33210" t="s">
        <v>12</v>
      </c>
      <c r="E33210" t="s">
        <v>31</v>
      </c>
      <c r="F33210">
        <v>9143.2162929999995</v>
      </c>
    </row>
    <row r="33211" spans="1:6" x14ac:dyDescent="0.35">
      <c r="A33211" t="s">
        <v>59</v>
      </c>
      <c r="B33211" t="s">
        <v>36</v>
      </c>
      <c r="C33211">
        <v>2033</v>
      </c>
      <c r="D33211" t="s">
        <v>12</v>
      </c>
      <c r="E33211" t="s">
        <v>10</v>
      </c>
      <c r="F33211">
        <v>8702.8260843499993</v>
      </c>
    </row>
    <row r="33212" spans="1:6" x14ac:dyDescent="0.35">
      <c r="A33212" t="s">
        <v>59</v>
      </c>
      <c r="B33212" t="s">
        <v>36</v>
      </c>
      <c r="C33212">
        <v>2033</v>
      </c>
      <c r="D33212" t="s">
        <v>13</v>
      </c>
      <c r="E33212" t="s">
        <v>16</v>
      </c>
      <c r="F33212">
        <v>7865.1546619999999</v>
      </c>
    </row>
    <row r="33213" spans="1:6" x14ac:dyDescent="0.35">
      <c r="A33213" t="s">
        <v>59</v>
      </c>
      <c r="B33213" t="s">
        <v>36</v>
      </c>
      <c r="C33213">
        <v>2033</v>
      </c>
      <c r="D33213" t="s">
        <v>13</v>
      </c>
      <c r="E33213" t="s">
        <v>32</v>
      </c>
      <c r="F33213">
        <v>8668.8735089999991</v>
      </c>
    </row>
    <row r="33214" spans="1:6" x14ac:dyDescent="0.35">
      <c r="A33214" t="s">
        <v>59</v>
      </c>
      <c r="B33214" t="s">
        <v>36</v>
      </c>
      <c r="C33214">
        <v>2033</v>
      </c>
      <c r="D33214" t="s">
        <v>13</v>
      </c>
      <c r="E33214" t="s">
        <v>17</v>
      </c>
      <c r="F33214">
        <v>9309.8988129999998</v>
      </c>
    </row>
    <row r="33215" spans="1:6" x14ac:dyDescent="0.35">
      <c r="A33215" t="s">
        <v>59</v>
      </c>
      <c r="B33215" t="s">
        <v>36</v>
      </c>
      <c r="C33215">
        <v>2033</v>
      </c>
      <c r="D33215" t="s">
        <v>13</v>
      </c>
      <c r="E33215" t="s">
        <v>18</v>
      </c>
      <c r="F33215">
        <v>9306.205876</v>
      </c>
    </row>
    <row r="33216" spans="1:6" x14ac:dyDescent="0.35">
      <c r="A33216" t="s">
        <v>59</v>
      </c>
      <c r="B33216" t="s">
        <v>36</v>
      </c>
      <c r="C33216">
        <v>2033</v>
      </c>
      <c r="D33216" t="s">
        <v>13</v>
      </c>
      <c r="E33216" t="s">
        <v>19</v>
      </c>
      <c r="F33216">
        <v>8034.1438980000003</v>
      </c>
    </row>
    <row r="33217" spans="1:6" x14ac:dyDescent="0.35">
      <c r="A33217" t="s">
        <v>59</v>
      </c>
      <c r="B33217" t="s">
        <v>36</v>
      </c>
      <c r="C33217">
        <v>2033</v>
      </c>
      <c r="D33217" t="s">
        <v>13</v>
      </c>
      <c r="E33217" t="s">
        <v>20</v>
      </c>
      <c r="F33217">
        <v>7831.074055</v>
      </c>
    </row>
    <row r="33218" spans="1:6" x14ac:dyDescent="0.35">
      <c r="A33218" t="s">
        <v>59</v>
      </c>
      <c r="B33218" t="s">
        <v>36</v>
      </c>
      <c r="C33218">
        <v>2033</v>
      </c>
      <c r="D33218" t="s">
        <v>13</v>
      </c>
      <c r="E33218" t="s">
        <v>21</v>
      </c>
      <c r="F33218">
        <v>8164.0967249999994</v>
      </c>
    </row>
    <row r="33219" spans="1:6" x14ac:dyDescent="0.35">
      <c r="A33219" t="s">
        <v>59</v>
      </c>
      <c r="B33219" t="s">
        <v>36</v>
      </c>
      <c r="C33219">
        <v>2033</v>
      </c>
      <c r="D33219" t="s">
        <v>13</v>
      </c>
      <c r="E33219" t="s">
        <v>22</v>
      </c>
      <c r="F33219">
        <v>9200.0294269999995</v>
      </c>
    </row>
    <row r="33220" spans="1:6" x14ac:dyDescent="0.35">
      <c r="A33220" t="s">
        <v>59</v>
      </c>
      <c r="B33220" t="s">
        <v>36</v>
      </c>
      <c r="C33220">
        <v>2033</v>
      </c>
      <c r="D33220" t="s">
        <v>13</v>
      </c>
      <c r="E33220" t="s">
        <v>23</v>
      </c>
      <c r="F33220">
        <v>9681.0714680000001</v>
      </c>
    </row>
    <row r="33221" spans="1:6" x14ac:dyDescent="0.35">
      <c r="A33221" t="s">
        <v>59</v>
      </c>
      <c r="B33221" t="s">
        <v>36</v>
      </c>
      <c r="C33221">
        <v>2033</v>
      </c>
      <c r="D33221" t="s">
        <v>13</v>
      </c>
      <c r="E33221" t="s">
        <v>24</v>
      </c>
      <c r="F33221">
        <v>9501.7780999999995</v>
      </c>
    </row>
    <row r="33222" spans="1:6" x14ac:dyDescent="0.35">
      <c r="A33222" t="s">
        <v>59</v>
      </c>
      <c r="B33222" t="s">
        <v>36</v>
      </c>
      <c r="C33222">
        <v>2033</v>
      </c>
      <c r="D33222" t="s">
        <v>13</v>
      </c>
      <c r="E33222" t="s">
        <v>25</v>
      </c>
      <c r="F33222">
        <v>9410.0099900000005</v>
      </c>
    </row>
    <row r="33223" spans="1:6" x14ac:dyDescent="0.35">
      <c r="A33223" t="s">
        <v>59</v>
      </c>
      <c r="B33223" t="s">
        <v>36</v>
      </c>
      <c r="C33223">
        <v>2033</v>
      </c>
      <c r="D33223" t="s">
        <v>13</v>
      </c>
      <c r="E33223" t="s">
        <v>26</v>
      </c>
      <c r="F33223">
        <v>10334.402984</v>
      </c>
    </row>
    <row r="33224" spans="1:6" x14ac:dyDescent="0.35">
      <c r="A33224" t="s">
        <v>59</v>
      </c>
      <c r="B33224" t="s">
        <v>36</v>
      </c>
      <c r="C33224">
        <v>2033</v>
      </c>
      <c r="D33224" t="s">
        <v>13</v>
      </c>
      <c r="E33224" t="s">
        <v>27</v>
      </c>
      <c r="F33224">
        <v>13228.68172</v>
      </c>
    </row>
    <row r="33225" spans="1:6" x14ac:dyDescent="0.35">
      <c r="A33225" t="s">
        <v>59</v>
      </c>
      <c r="B33225" t="s">
        <v>36</v>
      </c>
      <c r="C33225">
        <v>2033</v>
      </c>
      <c r="D33225" t="s">
        <v>13</v>
      </c>
      <c r="E33225" t="s">
        <v>28</v>
      </c>
      <c r="F33225">
        <v>13756.305350000001</v>
      </c>
    </row>
    <row r="33226" spans="1:6" x14ac:dyDescent="0.35">
      <c r="A33226" t="s">
        <v>59</v>
      </c>
      <c r="B33226" t="s">
        <v>36</v>
      </c>
      <c r="C33226">
        <v>2033</v>
      </c>
      <c r="D33226" t="s">
        <v>13</v>
      </c>
      <c r="E33226" t="s">
        <v>29</v>
      </c>
      <c r="F33226">
        <v>13865.649759</v>
      </c>
    </row>
    <row r="33227" spans="1:6" x14ac:dyDescent="0.35">
      <c r="A33227" t="s">
        <v>59</v>
      </c>
      <c r="B33227" t="s">
        <v>36</v>
      </c>
      <c r="C33227">
        <v>2033</v>
      </c>
      <c r="D33227" t="s">
        <v>13</v>
      </c>
      <c r="E33227" t="s">
        <v>30</v>
      </c>
      <c r="F33227">
        <v>10971.023064999999</v>
      </c>
    </row>
    <row r="33228" spans="1:6" x14ac:dyDescent="0.35">
      <c r="A33228" t="s">
        <v>59</v>
      </c>
      <c r="B33228" t="s">
        <v>36</v>
      </c>
      <c r="C33228">
        <v>2033</v>
      </c>
      <c r="D33228" t="s">
        <v>13</v>
      </c>
      <c r="E33228" t="s">
        <v>31</v>
      </c>
      <c r="F33228">
        <v>8187.3690630000001</v>
      </c>
    </row>
    <row r="33229" spans="1:6" x14ac:dyDescent="0.35">
      <c r="A33229" t="s">
        <v>59</v>
      </c>
      <c r="B33229" t="s">
        <v>36</v>
      </c>
      <c r="C33229">
        <v>2033</v>
      </c>
      <c r="D33229" t="s">
        <v>13</v>
      </c>
      <c r="E33229" t="s">
        <v>10</v>
      </c>
      <c r="F33229">
        <v>6937.9510366599998</v>
      </c>
    </row>
    <row r="33230" spans="1:6" x14ac:dyDescent="0.35">
      <c r="A33230" t="s">
        <v>59</v>
      </c>
      <c r="B33230" t="s">
        <v>36</v>
      </c>
      <c r="C33230">
        <v>2034</v>
      </c>
      <c r="D33230" t="s">
        <v>12</v>
      </c>
      <c r="E33230" t="s">
        <v>16</v>
      </c>
      <c r="F33230">
        <v>7419.3382550000006</v>
      </c>
    </row>
    <row r="33231" spans="1:6" x14ac:dyDescent="0.35">
      <c r="A33231" t="s">
        <v>59</v>
      </c>
      <c r="B33231" t="s">
        <v>36</v>
      </c>
      <c r="C33231">
        <v>2034</v>
      </c>
      <c r="D33231" t="s">
        <v>12</v>
      </c>
      <c r="E33231" t="s">
        <v>32</v>
      </c>
      <c r="F33231">
        <v>8036.7961919999998</v>
      </c>
    </row>
    <row r="33232" spans="1:6" x14ac:dyDescent="0.35">
      <c r="A33232" t="s">
        <v>59</v>
      </c>
      <c r="B33232" t="s">
        <v>36</v>
      </c>
      <c r="C33232">
        <v>2034</v>
      </c>
      <c r="D33232" t="s">
        <v>12</v>
      </c>
      <c r="E33232" t="s">
        <v>17</v>
      </c>
      <c r="F33232">
        <v>8480.2017259999993</v>
      </c>
    </row>
    <row r="33233" spans="1:6" x14ac:dyDescent="0.35">
      <c r="A33233" t="s">
        <v>59</v>
      </c>
      <c r="B33233" t="s">
        <v>36</v>
      </c>
      <c r="C33233">
        <v>2034</v>
      </c>
      <c r="D33233" t="s">
        <v>12</v>
      </c>
      <c r="E33233" t="s">
        <v>18</v>
      </c>
      <c r="F33233">
        <v>8019.5653089999996</v>
      </c>
    </row>
    <row r="33234" spans="1:6" x14ac:dyDescent="0.35">
      <c r="A33234" t="s">
        <v>59</v>
      </c>
      <c r="B33234" t="s">
        <v>36</v>
      </c>
      <c r="C33234">
        <v>2034</v>
      </c>
      <c r="D33234" t="s">
        <v>12</v>
      </c>
      <c r="E33234" t="s">
        <v>19</v>
      </c>
      <c r="F33234">
        <v>6763.7250729999996</v>
      </c>
    </row>
    <row r="33235" spans="1:6" x14ac:dyDescent="0.35">
      <c r="A33235" t="s">
        <v>59</v>
      </c>
      <c r="B33235" t="s">
        <v>36</v>
      </c>
      <c r="C33235">
        <v>2034</v>
      </c>
      <c r="D33235" t="s">
        <v>12</v>
      </c>
      <c r="E33235" t="s">
        <v>20</v>
      </c>
      <c r="F33235">
        <v>7756.0692150000004</v>
      </c>
    </row>
    <row r="33236" spans="1:6" x14ac:dyDescent="0.35">
      <c r="A33236" t="s">
        <v>59</v>
      </c>
      <c r="B33236" t="s">
        <v>36</v>
      </c>
      <c r="C33236">
        <v>2034</v>
      </c>
      <c r="D33236" t="s">
        <v>12</v>
      </c>
      <c r="E33236" t="s">
        <v>21</v>
      </c>
      <c r="F33236">
        <v>8581.5976069999997</v>
      </c>
    </row>
    <row r="33237" spans="1:6" x14ac:dyDescent="0.35">
      <c r="A33237" t="s">
        <v>59</v>
      </c>
      <c r="B33237" t="s">
        <v>36</v>
      </c>
      <c r="C33237">
        <v>2034</v>
      </c>
      <c r="D33237" t="s">
        <v>12</v>
      </c>
      <c r="E33237" t="s">
        <v>22</v>
      </c>
      <c r="F33237">
        <v>10029.159521</v>
      </c>
    </row>
    <row r="33238" spans="1:6" x14ac:dyDescent="0.35">
      <c r="A33238" t="s">
        <v>59</v>
      </c>
      <c r="B33238" t="s">
        <v>36</v>
      </c>
      <c r="C33238">
        <v>2034</v>
      </c>
      <c r="D33238" t="s">
        <v>12</v>
      </c>
      <c r="E33238" t="s">
        <v>23</v>
      </c>
      <c r="F33238">
        <v>10458.189097</v>
      </c>
    </row>
    <row r="33239" spans="1:6" x14ac:dyDescent="0.35">
      <c r="A33239" t="s">
        <v>59</v>
      </c>
      <c r="B33239" t="s">
        <v>36</v>
      </c>
      <c r="C33239">
        <v>2034</v>
      </c>
      <c r="D33239" t="s">
        <v>12</v>
      </c>
      <c r="E33239" t="s">
        <v>24</v>
      </c>
      <c r="F33239">
        <v>10334.551534</v>
      </c>
    </row>
    <row r="33240" spans="1:6" x14ac:dyDescent="0.35">
      <c r="A33240" t="s">
        <v>59</v>
      </c>
      <c r="B33240" t="s">
        <v>36</v>
      </c>
      <c r="C33240">
        <v>2034</v>
      </c>
      <c r="D33240" t="s">
        <v>12</v>
      </c>
      <c r="E33240" t="s">
        <v>25</v>
      </c>
      <c r="F33240">
        <v>10625.835055</v>
      </c>
    </row>
    <row r="33241" spans="1:6" x14ac:dyDescent="0.35">
      <c r="A33241" t="s">
        <v>59</v>
      </c>
      <c r="B33241" t="s">
        <v>36</v>
      </c>
      <c r="C33241">
        <v>2034</v>
      </c>
      <c r="D33241" t="s">
        <v>12</v>
      </c>
      <c r="E33241" t="s">
        <v>26</v>
      </c>
      <c r="F33241">
        <v>11244.607429</v>
      </c>
    </row>
    <row r="33242" spans="1:6" x14ac:dyDescent="0.35">
      <c r="A33242" t="s">
        <v>59</v>
      </c>
      <c r="B33242" t="s">
        <v>36</v>
      </c>
      <c r="C33242">
        <v>2034</v>
      </c>
      <c r="D33242" t="s">
        <v>12</v>
      </c>
      <c r="E33242" t="s">
        <v>27</v>
      </c>
      <c r="F33242">
        <v>14101.529661</v>
      </c>
    </row>
    <row r="33243" spans="1:6" x14ac:dyDescent="0.35">
      <c r="A33243" t="s">
        <v>59</v>
      </c>
      <c r="B33243" t="s">
        <v>36</v>
      </c>
      <c r="C33243">
        <v>2034</v>
      </c>
      <c r="D33243" t="s">
        <v>12</v>
      </c>
      <c r="E33243" t="s">
        <v>28</v>
      </c>
      <c r="F33243">
        <v>14385.589173</v>
      </c>
    </row>
    <row r="33244" spans="1:6" x14ac:dyDescent="0.35">
      <c r="A33244" t="s">
        <v>59</v>
      </c>
      <c r="B33244" t="s">
        <v>36</v>
      </c>
      <c r="C33244">
        <v>2034</v>
      </c>
      <c r="D33244" t="s">
        <v>12</v>
      </c>
      <c r="E33244" t="s">
        <v>29</v>
      </c>
      <c r="F33244">
        <v>14615.913017999999</v>
      </c>
    </row>
    <row r="33245" spans="1:6" x14ac:dyDescent="0.35">
      <c r="A33245" t="s">
        <v>59</v>
      </c>
      <c r="B33245" t="s">
        <v>36</v>
      </c>
      <c r="C33245">
        <v>2034</v>
      </c>
      <c r="D33245" t="s">
        <v>12</v>
      </c>
      <c r="E33245" t="s">
        <v>30</v>
      </c>
      <c r="F33245">
        <v>12112.391829</v>
      </c>
    </row>
    <row r="33246" spans="1:6" x14ac:dyDescent="0.35">
      <c r="A33246" t="s">
        <v>59</v>
      </c>
      <c r="B33246" t="s">
        <v>36</v>
      </c>
      <c r="C33246">
        <v>2034</v>
      </c>
      <c r="D33246" t="s">
        <v>12</v>
      </c>
      <c r="E33246" t="s">
        <v>31</v>
      </c>
      <c r="F33246">
        <v>9242.9302860000007</v>
      </c>
    </row>
    <row r="33247" spans="1:6" x14ac:dyDescent="0.35">
      <c r="A33247" t="s">
        <v>59</v>
      </c>
      <c r="B33247" t="s">
        <v>36</v>
      </c>
      <c r="C33247">
        <v>2034</v>
      </c>
      <c r="D33247" t="s">
        <v>12</v>
      </c>
      <c r="E33247" t="s">
        <v>10</v>
      </c>
      <c r="F33247">
        <v>9153.9944793899995</v>
      </c>
    </row>
    <row r="33248" spans="1:6" x14ac:dyDescent="0.35">
      <c r="A33248" t="s">
        <v>59</v>
      </c>
      <c r="B33248" t="s">
        <v>36</v>
      </c>
      <c r="C33248">
        <v>2034</v>
      </c>
      <c r="D33248" t="s">
        <v>13</v>
      </c>
      <c r="E33248" t="s">
        <v>16</v>
      </c>
      <c r="F33248">
        <v>7854.2140360000003</v>
      </c>
    </row>
    <row r="33249" spans="1:6" x14ac:dyDescent="0.35">
      <c r="A33249" t="s">
        <v>59</v>
      </c>
      <c r="B33249" t="s">
        <v>36</v>
      </c>
      <c r="C33249">
        <v>2034</v>
      </c>
      <c r="D33249" t="s">
        <v>13</v>
      </c>
      <c r="E33249" t="s">
        <v>32</v>
      </c>
      <c r="F33249">
        <v>8631.2695359999998</v>
      </c>
    </row>
    <row r="33250" spans="1:6" x14ac:dyDescent="0.35">
      <c r="A33250" t="s">
        <v>59</v>
      </c>
      <c r="B33250" t="s">
        <v>36</v>
      </c>
      <c r="C33250">
        <v>2034</v>
      </c>
      <c r="D33250" t="s">
        <v>13</v>
      </c>
      <c r="E33250" t="s">
        <v>17</v>
      </c>
      <c r="F33250">
        <v>9330.2356230000005</v>
      </c>
    </row>
    <row r="33251" spans="1:6" x14ac:dyDescent="0.35">
      <c r="A33251" t="s">
        <v>59</v>
      </c>
      <c r="B33251" t="s">
        <v>36</v>
      </c>
      <c r="C33251">
        <v>2034</v>
      </c>
      <c r="D33251" t="s">
        <v>13</v>
      </c>
      <c r="E33251" t="s">
        <v>18</v>
      </c>
      <c r="F33251">
        <v>9169.2700609999993</v>
      </c>
    </row>
    <row r="33252" spans="1:6" x14ac:dyDescent="0.35">
      <c r="A33252" t="s">
        <v>59</v>
      </c>
      <c r="B33252" t="s">
        <v>36</v>
      </c>
      <c r="C33252">
        <v>2034</v>
      </c>
      <c r="D33252" t="s">
        <v>13</v>
      </c>
      <c r="E33252" t="s">
        <v>19</v>
      </c>
      <c r="F33252">
        <v>7900.5639140000003</v>
      </c>
    </row>
    <row r="33253" spans="1:6" x14ac:dyDescent="0.35">
      <c r="A33253" t="s">
        <v>59</v>
      </c>
      <c r="B33253" t="s">
        <v>36</v>
      </c>
      <c r="C33253">
        <v>2034</v>
      </c>
      <c r="D33253" t="s">
        <v>13</v>
      </c>
      <c r="E33253" t="s">
        <v>20</v>
      </c>
      <c r="F33253">
        <v>7899.5145160000002</v>
      </c>
    </row>
    <row r="33254" spans="1:6" x14ac:dyDescent="0.35">
      <c r="A33254" t="s">
        <v>59</v>
      </c>
      <c r="B33254" t="s">
        <v>36</v>
      </c>
      <c r="C33254">
        <v>2034</v>
      </c>
      <c r="D33254" t="s">
        <v>13</v>
      </c>
      <c r="E33254" t="s">
        <v>21</v>
      </c>
      <c r="F33254">
        <v>8075.2266300000001</v>
      </c>
    </row>
    <row r="33255" spans="1:6" x14ac:dyDescent="0.35">
      <c r="A33255" t="s">
        <v>59</v>
      </c>
      <c r="B33255" t="s">
        <v>36</v>
      </c>
      <c r="C33255">
        <v>2034</v>
      </c>
      <c r="D33255" t="s">
        <v>13</v>
      </c>
      <c r="E33255" t="s">
        <v>22</v>
      </c>
      <c r="F33255">
        <v>9163.3043120000002</v>
      </c>
    </row>
    <row r="33256" spans="1:6" x14ac:dyDescent="0.35">
      <c r="A33256" t="s">
        <v>59</v>
      </c>
      <c r="B33256" t="s">
        <v>36</v>
      </c>
      <c r="C33256">
        <v>2034</v>
      </c>
      <c r="D33256" t="s">
        <v>13</v>
      </c>
      <c r="E33256" t="s">
        <v>23</v>
      </c>
      <c r="F33256">
        <v>9796.3574850000005</v>
      </c>
    </row>
    <row r="33257" spans="1:6" x14ac:dyDescent="0.35">
      <c r="A33257" t="s">
        <v>59</v>
      </c>
      <c r="B33257" t="s">
        <v>36</v>
      </c>
      <c r="C33257">
        <v>2034</v>
      </c>
      <c r="D33257" t="s">
        <v>13</v>
      </c>
      <c r="E33257" t="s">
        <v>24</v>
      </c>
      <c r="F33257">
        <v>9640.2764439999992</v>
      </c>
    </row>
    <row r="33258" spans="1:6" x14ac:dyDescent="0.35">
      <c r="A33258" t="s">
        <v>59</v>
      </c>
      <c r="B33258" t="s">
        <v>36</v>
      </c>
      <c r="C33258">
        <v>2034</v>
      </c>
      <c r="D33258" t="s">
        <v>13</v>
      </c>
      <c r="E33258" t="s">
        <v>25</v>
      </c>
      <c r="F33258">
        <v>9597.7039939999995</v>
      </c>
    </row>
    <row r="33259" spans="1:6" x14ac:dyDescent="0.35">
      <c r="A33259" t="s">
        <v>59</v>
      </c>
      <c r="B33259" t="s">
        <v>36</v>
      </c>
      <c r="C33259">
        <v>2034</v>
      </c>
      <c r="D33259" t="s">
        <v>13</v>
      </c>
      <c r="E33259" t="s">
        <v>26</v>
      </c>
      <c r="F33259">
        <v>10136.407764</v>
      </c>
    </row>
    <row r="33260" spans="1:6" x14ac:dyDescent="0.35">
      <c r="A33260" t="s">
        <v>59</v>
      </c>
      <c r="B33260" t="s">
        <v>36</v>
      </c>
      <c r="C33260">
        <v>2034</v>
      </c>
      <c r="D33260" t="s">
        <v>13</v>
      </c>
      <c r="E33260" t="s">
        <v>27</v>
      </c>
      <c r="F33260">
        <v>13221.847873000001</v>
      </c>
    </row>
    <row r="33261" spans="1:6" x14ac:dyDescent="0.35">
      <c r="A33261" t="s">
        <v>59</v>
      </c>
      <c r="B33261" t="s">
        <v>36</v>
      </c>
      <c r="C33261">
        <v>2034</v>
      </c>
      <c r="D33261" t="s">
        <v>13</v>
      </c>
      <c r="E33261" t="s">
        <v>28</v>
      </c>
      <c r="F33261">
        <v>13687.233305</v>
      </c>
    </row>
    <row r="33262" spans="1:6" x14ac:dyDescent="0.35">
      <c r="A33262" t="s">
        <v>59</v>
      </c>
      <c r="B33262" t="s">
        <v>36</v>
      </c>
      <c r="C33262">
        <v>2034</v>
      </c>
      <c r="D33262" t="s">
        <v>13</v>
      </c>
      <c r="E33262" t="s">
        <v>29</v>
      </c>
      <c r="F33262">
        <v>14009.04178</v>
      </c>
    </row>
    <row r="33263" spans="1:6" x14ac:dyDescent="0.35">
      <c r="A33263" t="s">
        <v>59</v>
      </c>
      <c r="B33263" t="s">
        <v>36</v>
      </c>
      <c r="C33263">
        <v>2034</v>
      </c>
      <c r="D33263" t="s">
        <v>13</v>
      </c>
      <c r="E33263" t="s">
        <v>30</v>
      </c>
      <c r="F33263">
        <v>11167.467811</v>
      </c>
    </row>
    <row r="33264" spans="1:6" x14ac:dyDescent="0.35">
      <c r="A33264" t="s">
        <v>59</v>
      </c>
      <c r="B33264" t="s">
        <v>36</v>
      </c>
      <c r="C33264">
        <v>2034</v>
      </c>
      <c r="D33264" t="s">
        <v>13</v>
      </c>
      <c r="E33264" t="s">
        <v>31</v>
      </c>
      <c r="F33264">
        <v>8217.386004</v>
      </c>
    </row>
    <row r="33265" spans="1:6" x14ac:dyDescent="0.35">
      <c r="A33265" t="s">
        <v>59</v>
      </c>
      <c r="B33265" t="s">
        <v>36</v>
      </c>
      <c r="C33265">
        <v>2034</v>
      </c>
      <c r="D33265" t="s">
        <v>13</v>
      </c>
      <c r="E33265" t="s">
        <v>10</v>
      </c>
      <c r="F33265">
        <v>7227.79247313</v>
      </c>
    </row>
    <row r="33266" spans="1:6" x14ac:dyDescent="0.35">
      <c r="A33266" t="s">
        <v>59</v>
      </c>
      <c r="B33266" t="s">
        <v>36</v>
      </c>
      <c r="C33266">
        <v>2035</v>
      </c>
      <c r="D33266" t="s">
        <v>12</v>
      </c>
      <c r="E33266" t="s">
        <v>16</v>
      </c>
      <c r="F33266">
        <v>7404.3524520000001</v>
      </c>
    </row>
    <row r="33267" spans="1:6" x14ac:dyDescent="0.35">
      <c r="A33267" t="s">
        <v>59</v>
      </c>
      <c r="B33267" t="s">
        <v>36</v>
      </c>
      <c r="C33267">
        <v>2035</v>
      </c>
      <c r="D33267" t="s">
        <v>12</v>
      </c>
      <c r="E33267" t="s">
        <v>32</v>
      </c>
      <c r="F33267">
        <v>8031.9928440000003</v>
      </c>
    </row>
    <row r="33268" spans="1:6" x14ac:dyDescent="0.35">
      <c r="A33268" t="s">
        <v>59</v>
      </c>
      <c r="B33268" t="s">
        <v>36</v>
      </c>
      <c r="C33268">
        <v>2035</v>
      </c>
      <c r="D33268" t="s">
        <v>12</v>
      </c>
      <c r="E33268" t="s">
        <v>17</v>
      </c>
      <c r="F33268">
        <v>8531.9214229999998</v>
      </c>
    </row>
    <row r="33269" spans="1:6" x14ac:dyDescent="0.35">
      <c r="A33269" t="s">
        <v>59</v>
      </c>
      <c r="B33269" t="s">
        <v>36</v>
      </c>
      <c r="C33269">
        <v>2035</v>
      </c>
      <c r="D33269" t="s">
        <v>12</v>
      </c>
      <c r="E33269" t="s">
        <v>18</v>
      </c>
      <c r="F33269">
        <v>7871.4389700000002</v>
      </c>
    </row>
    <row r="33270" spans="1:6" x14ac:dyDescent="0.35">
      <c r="A33270" t="s">
        <v>59</v>
      </c>
      <c r="B33270" t="s">
        <v>36</v>
      </c>
      <c r="C33270">
        <v>2035</v>
      </c>
      <c r="D33270" t="s">
        <v>12</v>
      </c>
      <c r="E33270" t="s">
        <v>19</v>
      </c>
      <c r="F33270">
        <v>6644.0534200000002</v>
      </c>
    </row>
    <row r="33271" spans="1:6" x14ac:dyDescent="0.35">
      <c r="A33271" t="s">
        <v>59</v>
      </c>
      <c r="B33271" t="s">
        <v>36</v>
      </c>
      <c r="C33271">
        <v>2035</v>
      </c>
      <c r="D33271" t="s">
        <v>12</v>
      </c>
      <c r="E33271" t="s">
        <v>20</v>
      </c>
      <c r="F33271">
        <v>7760.372069</v>
      </c>
    </row>
    <row r="33272" spans="1:6" x14ac:dyDescent="0.35">
      <c r="A33272" t="s">
        <v>59</v>
      </c>
      <c r="B33272" t="s">
        <v>36</v>
      </c>
      <c r="C33272">
        <v>2035</v>
      </c>
      <c r="D33272" t="s">
        <v>12</v>
      </c>
      <c r="E33272" t="s">
        <v>21</v>
      </c>
      <c r="F33272">
        <v>8494.8180370000009</v>
      </c>
    </row>
    <row r="33273" spans="1:6" x14ac:dyDescent="0.35">
      <c r="A33273" t="s">
        <v>59</v>
      </c>
      <c r="B33273" t="s">
        <v>36</v>
      </c>
      <c r="C33273">
        <v>2035</v>
      </c>
      <c r="D33273" t="s">
        <v>12</v>
      </c>
      <c r="E33273" t="s">
        <v>22</v>
      </c>
      <c r="F33273">
        <v>9972.8114270000005</v>
      </c>
    </row>
    <row r="33274" spans="1:6" x14ac:dyDescent="0.35">
      <c r="A33274" t="s">
        <v>59</v>
      </c>
      <c r="B33274" t="s">
        <v>36</v>
      </c>
      <c r="C33274">
        <v>2035</v>
      </c>
      <c r="D33274" t="s">
        <v>12</v>
      </c>
      <c r="E33274" t="s">
        <v>23</v>
      </c>
      <c r="F33274">
        <v>10585.106100999999</v>
      </c>
    </row>
    <row r="33275" spans="1:6" x14ac:dyDescent="0.35">
      <c r="A33275" t="s">
        <v>59</v>
      </c>
      <c r="B33275" t="s">
        <v>36</v>
      </c>
      <c r="C33275">
        <v>2035</v>
      </c>
      <c r="D33275" t="s">
        <v>12</v>
      </c>
      <c r="E33275" t="s">
        <v>24</v>
      </c>
      <c r="F33275">
        <v>10422.183551</v>
      </c>
    </row>
    <row r="33276" spans="1:6" x14ac:dyDescent="0.35">
      <c r="A33276" t="s">
        <v>59</v>
      </c>
      <c r="B33276" t="s">
        <v>36</v>
      </c>
      <c r="C33276">
        <v>2035</v>
      </c>
      <c r="D33276" t="s">
        <v>12</v>
      </c>
      <c r="E33276" t="s">
        <v>25</v>
      </c>
      <c r="F33276">
        <v>10809.209699999999</v>
      </c>
    </row>
    <row r="33277" spans="1:6" x14ac:dyDescent="0.35">
      <c r="A33277" t="s">
        <v>59</v>
      </c>
      <c r="B33277" t="s">
        <v>36</v>
      </c>
      <c r="C33277">
        <v>2035</v>
      </c>
      <c r="D33277" t="s">
        <v>12</v>
      </c>
      <c r="E33277" t="s">
        <v>26</v>
      </c>
      <c r="F33277">
        <v>11256.24697</v>
      </c>
    </row>
    <row r="33278" spans="1:6" x14ac:dyDescent="0.35">
      <c r="A33278" t="s">
        <v>59</v>
      </c>
      <c r="B33278" t="s">
        <v>36</v>
      </c>
      <c r="C33278">
        <v>2035</v>
      </c>
      <c r="D33278" t="s">
        <v>12</v>
      </c>
      <c r="E33278" t="s">
        <v>27</v>
      </c>
      <c r="F33278">
        <v>13935.016435</v>
      </c>
    </row>
    <row r="33279" spans="1:6" x14ac:dyDescent="0.35">
      <c r="A33279" t="s">
        <v>59</v>
      </c>
      <c r="B33279" t="s">
        <v>36</v>
      </c>
      <c r="C33279">
        <v>2035</v>
      </c>
      <c r="D33279" t="s">
        <v>12</v>
      </c>
      <c r="E33279" t="s">
        <v>28</v>
      </c>
      <c r="F33279">
        <v>14448.780688999999</v>
      </c>
    </row>
    <row r="33280" spans="1:6" x14ac:dyDescent="0.35">
      <c r="A33280" t="s">
        <v>59</v>
      </c>
      <c r="B33280" t="s">
        <v>36</v>
      </c>
      <c r="C33280">
        <v>2035</v>
      </c>
      <c r="D33280" t="s">
        <v>12</v>
      </c>
      <c r="E33280" t="s">
        <v>29</v>
      </c>
      <c r="F33280">
        <v>14599.949658</v>
      </c>
    </row>
    <row r="33281" spans="1:6" x14ac:dyDescent="0.35">
      <c r="A33281" t="s">
        <v>59</v>
      </c>
      <c r="B33281" t="s">
        <v>36</v>
      </c>
      <c r="C33281">
        <v>2035</v>
      </c>
      <c r="D33281" t="s">
        <v>12</v>
      </c>
      <c r="E33281" t="s">
        <v>30</v>
      </c>
      <c r="F33281">
        <v>12331.711307</v>
      </c>
    </row>
    <row r="33282" spans="1:6" x14ac:dyDescent="0.35">
      <c r="A33282" t="s">
        <v>59</v>
      </c>
      <c r="B33282" t="s">
        <v>36</v>
      </c>
      <c r="C33282">
        <v>2035</v>
      </c>
      <c r="D33282" t="s">
        <v>12</v>
      </c>
      <c r="E33282" t="s">
        <v>31</v>
      </c>
      <c r="F33282">
        <v>9377.3234730000004</v>
      </c>
    </row>
    <row r="33283" spans="1:6" x14ac:dyDescent="0.35">
      <c r="A33283" t="s">
        <v>59</v>
      </c>
      <c r="B33283" t="s">
        <v>36</v>
      </c>
      <c r="C33283">
        <v>2035</v>
      </c>
      <c r="D33283" t="s">
        <v>12</v>
      </c>
      <c r="E33283" t="s">
        <v>10</v>
      </c>
      <c r="F33283">
        <v>9593.2660369299992</v>
      </c>
    </row>
    <row r="33284" spans="1:6" x14ac:dyDescent="0.35">
      <c r="A33284" t="s">
        <v>59</v>
      </c>
      <c r="B33284" t="s">
        <v>36</v>
      </c>
      <c r="C33284">
        <v>2035</v>
      </c>
      <c r="D33284" t="s">
        <v>13</v>
      </c>
      <c r="E33284" t="s">
        <v>16</v>
      </c>
      <c r="F33284">
        <v>7838.7956549999999</v>
      </c>
    </row>
    <row r="33285" spans="1:6" x14ac:dyDescent="0.35">
      <c r="A33285" t="s">
        <v>59</v>
      </c>
      <c r="B33285" t="s">
        <v>36</v>
      </c>
      <c r="C33285">
        <v>2035</v>
      </c>
      <c r="D33285" t="s">
        <v>13</v>
      </c>
      <c r="E33285" t="s">
        <v>32</v>
      </c>
      <c r="F33285">
        <v>8629.6566129999992</v>
      </c>
    </row>
    <row r="33286" spans="1:6" x14ac:dyDescent="0.35">
      <c r="A33286" t="s">
        <v>59</v>
      </c>
      <c r="B33286" t="s">
        <v>36</v>
      </c>
      <c r="C33286">
        <v>2035</v>
      </c>
      <c r="D33286" t="s">
        <v>13</v>
      </c>
      <c r="E33286" t="s">
        <v>17</v>
      </c>
      <c r="F33286">
        <v>9327.6908070000009</v>
      </c>
    </row>
    <row r="33287" spans="1:6" x14ac:dyDescent="0.35">
      <c r="A33287" t="s">
        <v>59</v>
      </c>
      <c r="B33287" t="s">
        <v>36</v>
      </c>
      <c r="C33287">
        <v>2035</v>
      </c>
      <c r="D33287" t="s">
        <v>13</v>
      </c>
      <c r="E33287" t="s">
        <v>18</v>
      </c>
      <c r="F33287">
        <v>9048.9724079999996</v>
      </c>
    </row>
    <row r="33288" spans="1:6" x14ac:dyDescent="0.35">
      <c r="A33288" t="s">
        <v>59</v>
      </c>
      <c r="B33288" t="s">
        <v>36</v>
      </c>
      <c r="C33288">
        <v>2035</v>
      </c>
      <c r="D33288" t="s">
        <v>13</v>
      </c>
      <c r="E33288" t="s">
        <v>19</v>
      </c>
      <c r="F33288">
        <v>7779.0158730000003</v>
      </c>
    </row>
    <row r="33289" spans="1:6" x14ac:dyDescent="0.35">
      <c r="A33289" t="s">
        <v>59</v>
      </c>
      <c r="B33289" t="s">
        <v>36</v>
      </c>
      <c r="C33289">
        <v>2035</v>
      </c>
      <c r="D33289" t="s">
        <v>13</v>
      </c>
      <c r="E33289" t="s">
        <v>20</v>
      </c>
      <c r="F33289">
        <v>7907.8079150000003</v>
      </c>
    </row>
    <row r="33290" spans="1:6" x14ac:dyDescent="0.35">
      <c r="A33290" t="s">
        <v>59</v>
      </c>
      <c r="B33290" t="s">
        <v>36</v>
      </c>
      <c r="C33290">
        <v>2035</v>
      </c>
      <c r="D33290" t="s">
        <v>13</v>
      </c>
      <c r="E33290" t="s">
        <v>21</v>
      </c>
      <c r="F33290">
        <v>8015.7046499999997</v>
      </c>
    </row>
    <row r="33291" spans="1:6" x14ac:dyDescent="0.35">
      <c r="A33291" t="s">
        <v>59</v>
      </c>
      <c r="B33291" t="s">
        <v>36</v>
      </c>
      <c r="C33291">
        <v>2035</v>
      </c>
      <c r="D33291" t="s">
        <v>13</v>
      </c>
      <c r="E33291" t="s">
        <v>22</v>
      </c>
      <c r="F33291">
        <v>9114.4921479999994</v>
      </c>
    </row>
    <row r="33292" spans="1:6" x14ac:dyDescent="0.35">
      <c r="A33292" t="s">
        <v>59</v>
      </c>
      <c r="B33292" t="s">
        <v>36</v>
      </c>
      <c r="C33292">
        <v>2035</v>
      </c>
      <c r="D33292" t="s">
        <v>13</v>
      </c>
      <c r="E33292" t="s">
        <v>23</v>
      </c>
      <c r="F33292">
        <v>9868.2790509999995</v>
      </c>
    </row>
    <row r="33293" spans="1:6" x14ac:dyDescent="0.35">
      <c r="A33293" t="s">
        <v>59</v>
      </c>
      <c r="B33293" t="s">
        <v>36</v>
      </c>
      <c r="C33293">
        <v>2035</v>
      </c>
      <c r="D33293" t="s">
        <v>13</v>
      </c>
      <c r="E33293" t="s">
        <v>24</v>
      </c>
      <c r="F33293">
        <v>9804.8679570000004</v>
      </c>
    </row>
    <row r="33294" spans="1:6" x14ac:dyDescent="0.35">
      <c r="A33294" t="s">
        <v>59</v>
      </c>
      <c r="B33294" t="s">
        <v>36</v>
      </c>
      <c r="C33294">
        <v>2035</v>
      </c>
      <c r="D33294" t="s">
        <v>13</v>
      </c>
      <c r="E33294" t="s">
        <v>25</v>
      </c>
      <c r="F33294">
        <v>9757.7697100000005</v>
      </c>
    </row>
    <row r="33295" spans="1:6" x14ac:dyDescent="0.35">
      <c r="A33295" t="s">
        <v>59</v>
      </c>
      <c r="B33295" t="s">
        <v>36</v>
      </c>
      <c r="C33295">
        <v>2035</v>
      </c>
      <c r="D33295" t="s">
        <v>13</v>
      </c>
      <c r="E33295" t="s">
        <v>26</v>
      </c>
      <c r="F33295">
        <v>10137.353975</v>
      </c>
    </row>
    <row r="33296" spans="1:6" x14ac:dyDescent="0.35">
      <c r="A33296" t="s">
        <v>59</v>
      </c>
      <c r="B33296" t="s">
        <v>36</v>
      </c>
      <c r="C33296">
        <v>2035</v>
      </c>
      <c r="D33296" t="s">
        <v>13</v>
      </c>
      <c r="E33296" t="s">
        <v>27</v>
      </c>
      <c r="F33296">
        <v>13023.985293</v>
      </c>
    </row>
    <row r="33297" spans="1:6" x14ac:dyDescent="0.35">
      <c r="A33297" t="s">
        <v>59</v>
      </c>
      <c r="B33297" t="s">
        <v>36</v>
      </c>
      <c r="C33297">
        <v>2035</v>
      </c>
      <c r="D33297" t="s">
        <v>13</v>
      </c>
      <c r="E33297" t="s">
        <v>28</v>
      </c>
      <c r="F33297">
        <v>13772.010332</v>
      </c>
    </row>
    <row r="33298" spans="1:6" x14ac:dyDescent="0.35">
      <c r="A33298" t="s">
        <v>59</v>
      </c>
      <c r="B33298" t="s">
        <v>36</v>
      </c>
      <c r="C33298">
        <v>2035</v>
      </c>
      <c r="D33298" t="s">
        <v>13</v>
      </c>
      <c r="E33298" t="s">
        <v>29</v>
      </c>
      <c r="F33298">
        <v>14022.286677</v>
      </c>
    </row>
    <row r="33299" spans="1:6" x14ac:dyDescent="0.35">
      <c r="A33299" t="s">
        <v>59</v>
      </c>
      <c r="B33299" t="s">
        <v>36</v>
      </c>
      <c r="C33299">
        <v>2035</v>
      </c>
      <c r="D33299" t="s">
        <v>13</v>
      </c>
      <c r="E33299" t="s">
        <v>30</v>
      </c>
      <c r="F33299">
        <v>11353.860726999999</v>
      </c>
    </row>
    <row r="33300" spans="1:6" x14ac:dyDescent="0.35">
      <c r="A33300" t="s">
        <v>59</v>
      </c>
      <c r="B33300" t="s">
        <v>36</v>
      </c>
      <c r="C33300">
        <v>2035</v>
      </c>
      <c r="D33300" t="s">
        <v>13</v>
      </c>
      <c r="E33300" t="s">
        <v>31</v>
      </c>
      <c r="F33300">
        <v>8285.2161840000008</v>
      </c>
    </row>
    <row r="33301" spans="1:6" x14ac:dyDescent="0.35">
      <c r="A33301" t="s">
        <v>59</v>
      </c>
      <c r="B33301" t="s">
        <v>36</v>
      </c>
      <c r="C33301">
        <v>2035</v>
      </c>
      <c r="D33301" t="s">
        <v>13</v>
      </c>
      <c r="E33301" t="s">
        <v>10</v>
      </c>
      <c r="F33301">
        <v>7468.4879946299998</v>
      </c>
    </row>
    <row r="33302" spans="1:6" x14ac:dyDescent="0.35">
      <c r="A33302" t="s">
        <v>59</v>
      </c>
      <c r="B33302" t="s">
        <v>36</v>
      </c>
      <c r="C33302">
        <v>2036</v>
      </c>
      <c r="D33302" t="s">
        <v>12</v>
      </c>
      <c r="E33302" t="s">
        <v>16</v>
      </c>
      <c r="F33302">
        <v>7382.4160359999996</v>
      </c>
    </row>
    <row r="33303" spans="1:6" x14ac:dyDescent="0.35">
      <c r="A33303" t="s">
        <v>59</v>
      </c>
      <c r="B33303" t="s">
        <v>36</v>
      </c>
      <c r="C33303">
        <v>2036</v>
      </c>
      <c r="D33303" t="s">
        <v>12</v>
      </c>
      <c r="E33303" t="s">
        <v>32</v>
      </c>
      <c r="F33303">
        <v>8023.2269260000003</v>
      </c>
    </row>
    <row r="33304" spans="1:6" x14ac:dyDescent="0.35">
      <c r="A33304" t="s">
        <v>59</v>
      </c>
      <c r="B33304" t="s">
        <v>36</v>
      </c>
      <c r="C33304">
        <v>2036</v>
      </c>
      <c r="D33304" t="s">
        <v>12</v>
      </c>
      <c r="E33304" t="s">
        <v>17</v>
      </c>
      <c r="F33304">
        <v>8572.9864660000003</v>
      </c>
    </row>
    <row r="33305" spans="1:6" x14ac:dyDescent="0.35">
      <c r="A33305" t="s">
        <v>59</v>
      </c>
      <c r="B33305" t="s">
        <v>36</v>
      </c>
      <c r="C33305">
        <v>2036</v>
      </c>
      <c r="D33305" t="s">
        <v>12</v>
      </c>
      <c r="E33305" t="s">
        <v>18</v>
      </c>
      <c r="F33305">
        <v>7749.6388879999986</v>
      </c>
    </row>
    <row r="33306" spans="1:6" x14ac:dyDescent="0.35">
      <c r="A33306" t="s">
        <v>59</v>
      </c>
      <c r="B33306" t="s">
        <v>36</v>
      </c>
      <c r="C33306">
        <v>2036</v>
      </c>
      <c r="D33306" t="s">
        <v>12</v>
      </c>
      <c r="E33306" t="s">
        <v>19</v>
      </c>
      <c r="F33306">
        <v>6559.4570450000001</v>
      </c>
    </row>
    <row r="33307" spans="1:6" x14ac:dyDescent="0.35">
      <c r="A33307" t="s">
        <v>59</v>
      </c>
      <c r="B33307" t="s">
        <v>36</v>
      </c>
      <c r="C33307">
        <v>2036</v>
      </c>
      <c r="D33307" t="s">
        <v>12</v>
      </c>
      <c r="E33307" t="s">
        <v>20</v>
      </c>
      <c r="F33307">
        <v>7709.9850550000001</v>
      </c>
    </row>
    <row r="33308" spans="1:6" x14ac:dyDescent="0.35">
      <c r="A33308" t="s">
        <v>59</v>
      </c>
      <c r="B33308" t="s">
        <v>36</v>
      </c>
      <c r="C33308">
        <v>2036</v>
      </c>
      <c r="D33308" t="s">
        <v>12</v>
      </c>
      <c r="E33308" t="s">
        <v>21</v>
      </c>
      <c r="F33308">
        <v>8462.7166109999998</v>
      </c>
    </row>
    <row r="33309" spans="1:6" x14ac:dyDescent="0.35">
      <c r="A33309" t="s">
        <v>59</v>
      </c>
      <c r="B33309" t="s">
        <v>36</v>
      </c>
      <c r="C33309">
        <v>2036</v>
      </c>
      <c r="D33309" t="s">
        <v>12</v>
      </c>
      <c r="E33309" t="s">
        <v>22</v>
      </c>
      <c r="F33309">
        <v>9910.3199170000007</v>
      </c>
    </row>
    <row r="33310" spans="1:6" x14ac:dyDescent="0.35">
      <c r="A33310" t="s">
        <v>59</v>
      </c>
      <c r="B33310" t="s">
        <v>36</v>
      </c>
      <c r="C33310">
        <v>2036</v>
      </c>
      <c r="D33310" t="s">
        <v>12</v>
      </c>
      <c r="E33310" t="s">
        <v>23</v>
      </c>
      <c r="F33310">
        <v>10624.334858</v>
      </c>
    </row>
    <row r="33311" spans="1:6" x14ac:dyDescent="0.35">
      <c r="A33311" t="s">
        <v>59</v>
      </c>
      <c r="B33311" t="s">
        <v>36</v>
      </c>
      <c r="C33311">
        <v>2036</v>
      </c>
      <c r="D33311" t="s">
        <v>12</v>
      </c>
      <c r="E33311" t="s">
        <v>24</v>
      </c>
      <c r="F33311">
        <v>10623.782078</v>
      </c>
    </row>
    <row r="33312" spans="1:6" x14ac:dyDescent="0.35">
      <c r="A33312" t="s">
        <v>59</v>
      </c>
      <c r="B33312" t="s">
        <v>36</v>
      </c>
      <c r="C33312">
        <v>2036</v>
      </c>
      <c r="D33312" t="s">
        <v>12</v>
      </c>
      <c r="E33312" t="s">
        <v>25</v>
      </c>
      <c r="F33312">
        <v>10871.394866000001</v>
      </c>
    </row>
    <row r="33313" spans="1:6" x14ac:dyDescent="0.35">
      <c r="A33313" t="s">
        <v>59</v>
      </c>
      <c r="B33313" t="s">
        <v>36</v>
      </c>
      <c r="C33313">
        <v>2036</v>
      </c>
      <c r="D33313" t="s">
        <v>12</v>
      </c>
      <c r="E33313" t="s">
        <v>26</v>
      </c>
      <c r="F33313">
        <v>11374.234049000001</v>
      </c>
    </row>
    <row r="33314" spans="1:6" x14ac:dyDescent="0.35">
      <c r="A33314" t="s">
        <v>59</v>
      </c>
      <c r="B33314" t="s">
        <v>36</v>
      </c>
      <c r="C33314">
        <v>2036</v>
      </c>
      <c r="D33314" t="s">
        <v>12</v>
      </c>
      <c r="E33314" t="s">
        <v>27</v>
      </c>
      <c r="F33314">
        <v>13546.480129</v>
      </c>
    </row>
    <row r="33315" spans="1:6" x14ac:dyDescent="0.35">
      <c r="A33315" t="s">
        <v>59</v>
      </c>
      <c r="B33315" t="s">
        <v>36</v>
      </c>
      <c r="C33315">
        <v>2036</v>
      </c>
      <c r="D33315" t="s">
        <v>12</v>
      </c>
      <c r="E33315" t="s">
        <v>28</v>
      </c>
      <c r="F33315">
        <v>14763.789957000001</v>
      </c>
    </row>
    <row r="33316" spans="1:6" x14ac:dyDescent="0.35">
      <c r="A33316" t="s">
        <v>59</v>
      </c>
      <c r="B33316" t="s">
        <v>36</v>
      </c>
      <c r="C33316">
        <v>2036</v>
      </c>
      <c r="D33316" t="s">
        <v>12</v>
      </c>
      <c r="E33316" t="s">
        <v>29</v>
      </c>
      <c r="F33316">
        <v>14454.400379999999</v>
      </c>
    </row>
    <row r="33317" spans="1:6" x14ac:dyDescent="0.35">
      <c r="A33317" t="s">
        <v>59</v>
      </c>
      <c r="B33317" t="s">
        <v>36</v>
      </c>
      <c r="C33317">
        <v>2036</v>
      </c>
      <c r="D33317" t="s">
        <v>12</v>
      </c>
      <c r="E33317" t="s">
        <v>30</v>
      </c>
      <c r="F33317">
        <v>12573.223561999999</v>
      </c>
    </row>
    <row r="33318" spans="1:6" x14ac:dyDescent="0.35">
      <c r="A33318" t="s">
        <v>59</v>
      </c>
      <c r="B33318" t="s">
        <v>36</v>
      </c>
      <c r="C33318">
        <v>2036</v>
      </c>
      <c r="D33318" t="s">
        <v>12</v>
      </c>
      <c r="E33318" t="s">
        <v>31</v>
      </c>
      <c r="F33318">
        <v>9555.8703690000002</v>
      </c>
    </row>
    <row r="33319" spans="1:6" x14ac:dyDescent="0.35">
      <c r="A33319" t="s">
        <v>59</v>
      </c>
      <c r="B33319" t="s">
        <v>36</v>
      </c>
      <c r="C33319">
        <v>2036</v>
      </c>
      <c r="D33319" t="s">
        <v>12</v>
      </c>
      <c r="E33319" t="s">
        <v>10</v>
      </c>
      <c r="F33319">
        <v>9967.5460182999996</v>
      </c>
    </row>
    <row r="33320" spans="1:6" x14ac:dyDescent="0.35">
      <c r="A33320" t="s">
        <v>59</v>
      </c>
      <c r="B33320" t="s">
        <v>36</v>
      </c>
      <c r="C33320">
        <v>2036</v>
      </c>
      <c r="D33320" t="s">
        <v>13</v>
      </c>
      <c r="E33320" t="s">
        <v>16</v>
      </c>
      <c r="F33320">
        <v>7816.0317799999993</v>
      </c>
    </row>
    <row r="33321" spans="1:6" x14ac:dyDescent="0.35">
      <c r="A33321" t="s">
        <v>59</v>
      </c>
      <c r="B33321" t="s">
        <v>36</v>
      </c>
      <c r="C33321">
        <v>2036</v>
      </c>
      <c r="D33321" t="s">
        <v>13</v>
      </c>
      <c r="E33321" t="s">
        <v>32</v>
      </c>
      <c r="F33321">
        <v>8622.6046900000001</v>
      </c>
    </row>
    <row r="33322" spans="1:6" x14ac:dyDescent="0.35">
      <c r="A33322" t="s">
        <v>59</v>
      </c>
      <c r="B33322" t="s">
        <v>36</v>
      </c>
      <c r="C33322">
        <v>2036</v>
      </c>
      <c r="D33322" t="s">
        <v>13</v>
      </c>
      <c r="E33322" t="s">
        <v>17</v>
      </c>
      <c r="F33322">
        <v>9384.291666000001</v>
      </c>
    </row>
    <row r="33323" spans="1:6" x14ac:dyDescent="0.35">
      <c r="A33323" t="s">
        <v>59</v>
      </c>
      <c r="B33323" t="s">
        <v>36</v>
      </c>
      <c r="C33323">
        <v>2036</v>
      </c>
      <c r="D33323" t="s">
        <v>13</v>
      </c>
      <c r="E33323" t="s">
        <v>18</v>
      </c>
      <c r="F33323">
        <v>8905.5731099999994</v>
      </c>
    </row>
    <row r="33324" spans="1:6" x14ac:dyDescent="0.35">
      <c r="A33324" t="s">
        <v>59</v>
      </c>
      <c r="B33324" t="s">
        <v>36</v>
      </c>
      <c r="C33324">
        <v>2036</v>
      </c>
      <c r="D33324" t="s">
        <v>13</v>
      </c>
      <c r="E33324" t="s">
        <v>19</v>
      </c>
      <c r="F33324">
        <v>7677.846313</v>
      </c>
    </row>
    <row r="33325" spans="1:6" x14ac:dyDescent="0.35">
      <c r="A33325" t="s">
        <v>59</v>
      </c>
      <c r="B33325" t="s">
        <v>36</v>
      </c>
      <c r="C33325">
        <v>2036</v>
      </c>
      <c r="D33325" t="s">
        <v>13</v>
      </c>
      <c r="E33325" t="s">
        <v>20</v>
      </c>
      <c r="F33325">
        <v>7860.2234100000014</v>
      </c>
    </row>
    <row r="33326" spans="1:6" x14ac:dyDescent="0.35">
      <c r="A33326" t="s">
        <v>59</v>
      </c>
      <c r="B33326" t="s">
        <v>36</v>
      </c>
      <c r="C33326">
        <v>2036</v>
      </c>
      <c r="D33326" t="s">
        <v>13</v>
      </c>
      <c r="E33326" t="s">
        <v>21</v>
      </c>
      <c r="F33326">
        <v>8007.7763050000003</v>
      </c>
    </row>
    <row r="33327" spans="1:6" x14ac:dyDescent="0.35">
      <c r="A33327" t="s">
        <v>59</v>
      </c>
      <c r="B33327" t="s">
        <v>36</v>
      </c>
      <c r="C33327">
        <v>2036</v>
      </c>
      <c r="D33327" t="s">
        <v>13</v>
      </c>
      <c r="E33327" t="s">
        <v>22</v>
      </c>
      <c r="F33327">
        <v>9045.7370919999994</v>
      </c>
    </row>
    <row r="33328" spans="1:6" x14ac:dyDescent="0.35">
      <c r="A33328" t="s">
        <v>59</v>
      </c>
      <c r="B33328" t="s">
        <v>36</v>
      </c>
      <c r="C33328">
        <v>2036</v>
      </c>
      <c r="D33328" t="s">
        <v>13</v>
      </c>
      <c r="E33328" t="s">
        <v>23</v>
      </c>
      <c r="F33328">
        <v>9901.872116999999</v>
      </c>
    </row>
    <row r="33329" spans="1:6" x14ac:dyDescent="0.35">
      <c r="A33329" t="s">
        <v>59</v>
      </c>
      <c r="B33329" t="s">
        <v>36</v>
      </c>
      <c r="C33329">
        <v>2036</v>
      </c>
      <c r="D33329" t="s">
        <v>13</v>
      </c>
      <c r="E33329" t="s">
        <v>24</v>
      </c>
      <c r="F33329">
        <v>9907.7561900000001</v>
      </c>
    </row>
    <row r="33330" spans="1:6" x14ac:dyDescent="0.35">
      <c r="A33330" t="s">
        <v>59</v>
      </c>
      <c r="B33330" t="s">
        <v>36</v>
      </c>
      <c r="C33330">
        <v>2036</v>
      </c>
      <c r="D33330" t="s">
        <v>13</v>
      </c>
      <c r="E33330" t="s">
        <v>25</v>
      </c>
      <c r="F33330">
        <v>9966.4650070000007</v>
      </c>
    </row>
    <row r="33331" spans="1:6" x14ac:dyDescent="0.35">
      <c r="A33331" t="s">
        <v>59</v>
      </c>
      <c r="B33331" t="s">
        <v>36</v>
      </c>
      <c r="C33331">
        <v>2036</v>
      </c>
      <c r="D33331" t="s">
        <v>13</v>
      </c>
      <c r="E33331" t="s">
        <v>26</v>
      </c>
      <c r="F33331">
        <v>10188.706402</v>
      </c>
    </row>
    <row r="33332" spans="1:6" x14ac:dyDescent="0.35">
      <c r="A33332" t="s">
        <v>59</v>
      </c>
      <c r="B33332" t="s">
        <v>36</v>
      </c>
      <c r="C33332">
        <v>2036</v>
      </c>
      <c r="D33332" t="s">
        <v>13</v>
      </c>
      <c r="E33332" t="s">
        <v>27</v>
      </c>
      <c r="F33332">
        <v>12678.404698</v>
      </c>
    </row>
    <row r="33333" spans="1:6" x14ac:dyDescent="0.35">
      <c r="A33333" t="s">
        <v>59</v>
      </c>
      <c r="B33333" t="s">
        <v>36</v>
      </c>
      <c r="C33333">
        <v>2036</v>
      </c>
      <c r="D33333" t="s">
        <v>13</v>
      </c>
      <c r="E33333" t="s">
        <v>28</v>
      </c>
      <c r="F33333">
        <v>14057.800928000001</v>
      </c>
    </row>
    <row r="33334" spans="1:6" x14ac:dyDescent="0.35">
      <c r="A33334" t="s">
        <v>59</v>
      </c>
      <c r="B33334" t="s">
        <v>36</v>
      </c>
      <c r="C33334">
        <v>2036</v>
      </c>
      <c r="D33334" t="s">
        <v>13</v>
      </c>
      <c r="E33334" t="s">
        <v>29</v>
      </c>
      <c r="F33334">
        <v>13835.183238</v>
      </c>
    </row>
    <row r="33335" spans="1:6" x14ac:dyDescent="0.35">
      <c r="A33335" t="s">
        <v>59</v>
      </c>
      <c r="B33335" t="s">
        <v>36</v>
      </c>
      <c r="C33335">
        <v>2036</v>
      </c>
      <c r="D33335" t="s">
        <v>13</v>
      </c>
      <c r="E33335" t="s">
        <v>30</v>
      </c>
      <c r="F33335">
        <v>11652.201564000001</v>
      </c>
    </row>
    <row r="33336" spans="1:6" x14ac:dyDescent="0.35">
      <c r="A33336" t="s">
        <v>59</v>
      </c>
      <c r="B33336" t="s">
        <v>36</v>
      </c>
      <c r="C33336">
        <v>2036</v>
      </c>
      <c r="D33336" t="s">
        <v>13</v>
      </c>
      <c r="E33336" t="s">
        <v>31</v>
      </c>
      <c r="F33336">
        <v>8340.1649180000004</v>
      </c>
    </row>
    <row r="33337" spans="1:6" x14ac:dyDescent="0.35">
      <c r="A33337" t="s">
        <v>59</v>
      </c>
      <c r="B33337" t="s">
        <v>36</v>
      </c>
      <c r="C33337">
        <v>2036</v>
      </c>
      <c r="D33337" t="s">
        <v>13</v>
      </c>
      <c r="E33337" t="s">
        <v>10</v>
      </c>
      <c r="F33337">
        <v>7700.6589574600002</v>
      </c>
    </row>
    <row r="33338" spans="1:6" x14ac:dyDescent="0.35">
      <c r="A33338" t="s">
        <v>59</v>
      </c>
      <c r="B33338" t="s">
        <v>36</v>
      </c>
      <c r="C33338">
        <v>2037</v>
      </c>
      <c r="D33338" t="s">
        <v>12</v>
      </c>
      <c r="E33338" t="s">
        <v>16</v>
      </c>
      <c r="F33338">
        <v>7354.6979419999998</v>
      </c>
    </row>
    <row r="33339" spans="1:6" x14ac:dyDescent="0.35">
      <c r="A33339" t="s">
        <v>59</v>
      </c>
      <c r="B33339" t="s">
        <v>36</v>
      </c>
      <c r="C33339">
        <v>2037</v>
      </c>
      <c r="D33339" t="s">
        <v>12</v>
      </c>
      <c r="E33339" t="s">
        <v>32</v>
      </c>
      <c r="F33339">
        <v>8012.8433380000006</v>
      </c>
    </row>
    <row r="33340" spans="1:6" x14ac:dyDescent="0.35">
      <c r="A33340" t="s">
        <v>59</v>
      </c>
      <c r="B33340" t="s">
        <v>36</v>
      </c>
      <c r="C33340">
        <v>2037</v>
      </c>
      <c r="D33340" t="s">
        <v>12</v>
      </c>
      <c r="E33340" t="s">
        <v>17</v>
      </c>
      <c r="F33340">
        <v>8479.717736999999</v>
      </c>
    </row>
    <row r="33341" spans="1:6" x14ac:dyDescent="0.35">
      <c r="A33341" t="s">
        <v>59</v>
      </c>
      <c r="B33341" t="s">
        <v>36</v>
      </c>
      <c r="C33341">
        <v>2037</v>
      </c>
      <c r="D33341" t="s">
        <v>12</v>
      </c>
      <c r="E33341" t="s">
        <v>18</v>
      </c>
      <c r="F33341">
        <v>7814.5641020000003</v>
      </c>
    </row>
    <row r="33342" spans="1:6" x14ac:dyDescent="0.35">
      <c r="A33342" t="s">
        <v>59</v>
      </c>
      <c r="B33342" t="s">
        <v>36</v>
      </c>
      <c r="C33342">
        <v>2037</v>
      </c>
      <c r="D33342" t="s">
        <v>12</v>
      </c>
      <c r="E33342" t="s">
        <v>19</v>
      </c>
      <c r="F33342">
        <v>6442.9878019999996</v>
      </c>
    </row>
    <row r="33343" spans="1:6" x14ac:dyDescent="0.35">
      <c r="A33343" t="s">
        <v>59</v>
      </c>
      <c r="B33343" t="s">
        <v>36</v>
      </c>
      <c r="C33343">
        <v>2037</v>
      </c>
      <c r="D33343" t="s">
        <v>12</v>
      </c>
      <c r="E33343" t="s">
        <v>20</v>
      </c>
      <c r="F33343">
        <v>7641.3791629999996</v>
      </c>
    </row>
    <row r="33344" spans="1:6" x14ac:dyDescent="0.35">
      <c r="A33344" t="s">
        <v>59</v>
      </c>
      <c r="B33344" t="s">
        <v>36</v>
      </c>
      <c r="C33344">
        <v>2037</v>
      </c>
      <c r="D33344" t="s">
        <v>12</v>
      </c>
      <c r="E33344" t="s">
        <v>21</v>
      </c>
      <c r="F33344">
        <v>8476.6691260000007</v>
      </c>
    </row>
    <row r="33345" spans="1:6" x14ac:dyDescent="0.35">
      <c r="A33345" t="s">
        <v>59</v>
      </c>
      <c r="B33345" t="s">
        <v>36</v>
      </c>
      <c r="C33345">
        <v>2037</v>
      </c>
      <c r="D33345" t="s">
        <v>12</v>
      </c>
      <c r="E33345" t="s">
        <v>22</v>
      </c>
      <c r="F33345">
        <v>9798.6429819999994</v>
      </c>
    </row>
    <row r="33346" spans="1:6" x14ac:dyDescent="0.35">
      <c r="A33346" t="s">
        <v>59</v>
      </c>
      <c r="B33346" t="s">
        <v>36</v>
      </c>
      <c r="C33346">
        <v>2037</v>
      </c>
      <c r="D33346" t="s">
        <v>12</v>
      </c>
      <c r="E33346" t="s">
        <v>23</v>
      </c>
      <c r="F33346">
        <v>10658.969384</v>
      </c>
    </row>
    <row r="33347" spans="1:6" x14ac:dyDescent="0.35">
      <c r="A33347" t="s">
        <v>59</v>
      </c>
      <c r="B33347" t="s">
        <v>36</v>
      </c>
      <c r="C33347">
        <v>2037</v>
      </c>
      <c r="D33347" t="s">
        <v>12</v>
      </c>
      <c r="E33347" t="s">
        <v>24</v>
      </c>
      <c r="F33347">
        <v>10748.791654000001</v>
      </c>
    </row>
    <row r="33348" spans="1:6" x14ac:dyDescent="0.35">
      <c r="A33348" t="s">
        <v>59</v>
      </c>
      <c r="B33348" t="s">
        <v>36</v>
      </c>
      <c r="C33348">
        <v>2037</v>
      </c>
      <c r="D33348" t="s">
        <v>12</v>
      </c>
      <c r="E33348" t="s">
        <v>25</v>
      </c>
      <c r="F33348">
        <v>10964.199796999999</v>
      </c>
    </row>
    <row r="33349" spans="1:6" x14ac:dyDescent="0.35">
      <c r="A33349" t="s">
        <v>59</v>
      </c>
      <c r="B33349" t="s">
        <v>36</v>
      </c>
      <c r="C33349">
        <v>2037</v>
      </c>
      <c r="D33349" t="s">
        <v>12</v>
      </c>
      <c r="E33349" t="s">
        <v>26</v>
      </c>
      <c r="F33349">
        <v>11572.556753999999</v>
      </c>
    </row>
    <row r="33350" spans="1:6" x14ac:dyDescent="0.35">
      <c r="A33350" t="s">
        <v>59</v>
      </c>
      <c r="B33350" t="s">
        <v>36</v>
      </c>
      <c r="C33350">
        <v>2037</v>
      </c>
      <c r="D33350" t="s">
        <v>12</v>
      </c>
      <c r="E33350" t="s">
        <v>27</v>
      </c>
      <c r="F33350">
        <v>13208.682085</v>
      </c>
    </row>
    <row r="33351" spans="1:6" x14ac:dyDescent="0.35">
      <c r="A33351" t="s">
        <v>59</v>
      </c>
      <c r="B33351" t="s">
        <v>36</v>
      </c>
      <c r="C33351">
        <v>2037</v>
      </c>
      <c r="D33351" t="s">
        <v>12</v>
      </c>
      <c r="E33351" t="s">
        <v>28</v>
      </c>
      <c r="F33351">
        <v>15011.917866</v>
      </c>
    </row>
    <row r="33352" spans="1:6" x14ac:dyDescent="0.35">
      <c r="A33352" t="s">
        <v>59</v>
      </c>
      <c r="B33352" t="s">
        <v>36</v>
      </c>
      <c r="C33352">
        <v>2037</v>
      </c>
      <c r="D33352" t="s">
        <v>12</v>
      </c>
      <c r="E33352" t="s">
        <v>29</v>
      </c>
      <c r="F33352">
        <v>14224.450647</v>
      </c>
    </row>
    <row r="33353" spans="1:6" x14ac:dyDescent="0.35">
      <c r="A33353" t="s">
        <v>59</v>
      </c>
      <c r="B33353" t="s">
        <v>36</v>
      </c>
      <c r="C33353">
        <v>2037</v>
      </c>
      <c r="D33353" t="s">
        <v>12</v>
      </c>
      <c r="E33353" t="s">
        <v>30</v>
      </c>
      <c r="F33353">
        <v>12904.928647999999</v>
      </c>
    </row>
    <row r="33354" spans="1:6" x14ac:dyDescent="0.35">
      <c r="A33354" t="s">
        <v>59</v>
      </c>
      <c r="B33354" t="s">
        <v>36</v>
      </c>
      <c r="C33354">
        <v>2037</v>
      </c>
      <c r="D33354" t="s">
        <v>12</v>
      </c>
      <c r="E33354" t="s">
        <v>31</v>
      </c>
      <c r="F33354">
        <v>9703.6722730000001</v>
      </c>
    </row>
    <row r="33355" spans="1:6" x14ac:dyDescent="0.35">
      <c r="A33355" t="s">
        <v>59</v>
      </c>
      <c r="B33355" t="s">
        <v>36</v>
      </c>
      <c r="C33355">
        <v>2037</v>
      </c>
      <c r="D33355" t="s">
        <v>12</v>
      </c>
      <c r="E33355" t="s">
        <v>10</v>
      </c>
      <c r="F33355">
        <v>10308.07088121</v>
      </c>
    </row>
    <row r="33356" spans="1:6" x14ac:dyDescent="0.35">
      <c r="A33356" t="s">
        <v>59</v>
      </c>
      <c r="B33356" t="s">
        <v>36</v>
      </c>
      <c r="C33356">
        <v>2037</v>
      </c>
      <c r="D33356" t="s">
        <v>13</v>
      </c>
      <c r="E33356" t="s">
        <v>16</v>
      </c>
      <c r="F33356">
        <v>7787.1458570000004</v>
      </c>
    </row>
    <row r="33357" spans="1:6" x14ac:dyDescent="0.35">
      <c r="A33357" t="s">
        <v>59</v>
      </c>
      <c r="B33357" t="s">
        <v>36</v>
      </c>
      <c r="C33357">
        <v>2037</v>
      </c>
      <c r="D33357" t="s">
        <v>13</v>
      </c>
      <c r="E33357" t="s">
        <v>32</v>
      </c>
      <c r="F33357">
        <v>8612.7065700000003</v>
      </c>
    </row>
    <row r="33358" spans="1:6" x14ac:dyDescent="0.35">
      <c r="A33358" t="s">
        <v>59</v>
      </c>
      <c r="B33358" t="s">
        <v>36</v>
      </c>
      <c r="C33358">
        <v>2037</v>
      </c>
      <c r="D33358" t="s">
        <v>13</v>
      </c>
      <c r="E33358" t="s">
        <v>17</v>
      </c>
      <c r="F33358">
        <v>9279.0756590000001</v>
      </c>
    </row>
    <row r="33359" spans="1:6" x14ac:dyDescent="0.35">
      <c r="A33359" t="s">
        <v>59</v>
      </c>
      <c r="B33359" t="s">
        <v>36</v>
      </c>
      <c r="C33359">
        <v>2037</v>
      </c>
      <c r="D33359" t="s">
        <v>13</v>
      </c>
      <c r="E33359" t="s">
        <v>18</v>
      </c>
      <c r="F33359">
        <v>8986.0282299999999</v>
      </c>
    </row>
    <row r="33360" spans="1:6" x14ac:dyDescent="0.35">
      <c r="A33360" t="s">
        <v>59</v>
      </c>
      <c r="B33360" t="s">
        <v>36</v>
      </c>
      <c r="C33360">
        <v>2037</v>
      </c>
      <c r="D33360" t="s">
        <v>13</v>
      </c>
      <c r="E33360" t="s">
        <v>19</v>
      </c>
      <c r="F33360">
        <v>7535.653789</v>
      </c>
    </row>
    <row r="33361" spans="1:6" x14ac:dyDescent="0.35">
      <c r="A33361" t="s">
        <v>59</v>
      </c>
      <c r="B33361" t="s">
        <v>36</v>
      </c>
      <c r="C33361">
        <v>2037</v>
      </c>
      <c r="D33361" t="s">
        <v>13</v>
      </c>
      <c r="E33361" t="s">
        <v>20</v>
      </c>
      <c r="F33361">
        <v>7759.3999430000003</v>
      </c>
    </row>
    <row r="33362" spans="1:6" x14ac:dyDescent="0.35">
      <c r="A33362" t="s">
        <v>59</v>
      </c>
      <c r="B33362" t="s">
        <v>36</v>
      </c>
      <c r="C33362">
        <v>2037</v>
      </c>
      <c r="D33362" t="s">
        <v>13</v>
      </c>
      <c r="E33362" t="s">
        <v>21</v>
      </c>
      <c r="F33362">
        <v>8070.8318240000008</v>
      </c>
    </row>
    <row r="33363" spans="1:6" x14ac:dyDescent="0.35">
      <c r="A33363" t="s">
        <v>59</v>
      </c>
      <c r="B33363" t="s">
        <v>36</v>
      </c>
      <c r="C33363">
        <v>2037</v>
      </c>
      <c r="D33363" t="s">
        <v>13</v>
      </c>
      <c r="E33363" t="s">
        <v>22</v>
      </c>
      <c r="F33363">
        <v>8951.0121529999997</v>
      </c>
    </row>
    <row r="33364" spans="1:6" x14ac:dyDescent="0.35">
      <c r="A33364" t="s">
        <v>59</v>
      </c>
      <c r="B33364" t="s">
        <v>36</v>
      </c>
      <c r="C33364">
        <v>2037</v>
      </c>
      <c r="D33364" t="s">
        <v>13</v>
      </c>
      <c r="E33364" t="s">
        <v>23</v>
      </c>
      <c r="F33364">
        <v>9901.7884689999992</v>
      </c>
    </row>
    <row r="33365" spans="1:6" x14ac:dyDescent="0.35">
      <c r="A33365" t="s">
        <v>59</v>
      </c>
      <c r="B33365" t="s">
        <v>36</v>
      </c>
      <c r="C33365">
        <v>2037</v>
      </c>
      <c r="D33365" t="s">
        <v>13</v>
      </c>
      <c r="E33365" t="s">
        <v>24</v>
      </c>
      <c r="F33365">
        <v>10035.232698</v>
      </c>
    </row>
    <row r="33366" spans="1:6" x14ac:dyDescent="0.35">
      <c r="A33366" t="s">
        <v>59</v>
      </c>
      <c r="B33366" t="s">
        <v>36</v>
      </c>
      <c r="C33366">
        <v>2037</v>
      </c>
      <c r="D33366" t="s">
        <v>13</v>
      </c>
      <c r="E33366" t="s">
        <v>25</v>
      </c>
      <c r="F33366">
        <v>10045.811623</v>
      </c>
    </row>
    <row r="33367" spans="1:6" x14ac:dyDescent="0.35">
      <c r="A33367" t="s">
        <v>59</v>
      </c>
      <c r="B33367" t="s">
        <v>36</v>
      </c>
      <c r="C33367">
        <v>2037</v>
      </c>
      <c r="D33367" t="s">
        <v>13</v>
      </c>
      <c r="E33367" t="s">
        <v>26</v>
      </c>
      <c r="F33367">
        <v>10381.115967</v>
      </c>
    </row>
    <row r="33368" spans="1:6" x14ac:dyDescent="0.35">
      <c r="A33368" t="s">
        <v>59</v>
      </c>
      <c r="B33368" t="s">
        <v>36</v>
      </c>
      <c r="C33368">
        <v>2037</v>
      </c>
      <c r="D33368" t="s">
        <v>13</v>
      </c>
      <c r="E33368" t="s">
        <v>27</v>
      </c>
      <c r="F33368">
        <v>12365.972529000001</v>
      </c>
    </row>
    <row r="33369" spans="1:6" x14ac:dyDescent="0.35">
      <c r="A33369" t="s">
        <v>59</v>
      </c>
      <c r="B33369" t="s">
        <v>36</v>
      </c>
      <c r="C33369">
        <v>2037</v>
      </c>
      <c r="D33369" t="s">
        <v>13</v>
      </c>
      <c r="E33369" t="s">
        <v>28</v>
      </c>
      <c r="F33369">
        <v>14278.639601000001</v>
      </c>
    </row>
    <row r="33370" spans="1:6" x14ac:dyDescent="0.35">
      <c r="A33370" t="s">
        <v>59</v>
      </c>
      <c r="B33370" t="s">
        <v>36</v>
      </c>
      <c r="C33370">
        <v>2037</v>
      </c>
      <c r="D33370" t="s">
        <v>13</v>
      </c>
      <c r="E33370" t="s">
        <v>29</v>
      </c>
      <c r="F33370">
        <v>13613.379806999999</v>
      </c>
    </row>
    <row r="33371" spans="1:6" x14ac:dyDescent="0.35">
      <c r="A33371" t="s">
        <v>59</v>
      </c>
      <c r="B33371" t="s">
        <v>36</v>
      </c>
      <c r="C33371">
        <v>2037</v>
      </c>
      <c r="D33371" t="s">
        <v>13</v>
      </c>
      <c r="E33371" t="s">
        <v>30</v>
      </c>
      <c r="F33371">
        <v>11958.80572</v>
      </c>
    </row>
    <row r="33372" spans="1:6" x14ac:dyDescent="0.35">
      <c r="A33372" t="s">
        <v>59</v>
      </c>
      <c r="B33372" t="s">
        <v>36</v>
      </c>
      <c r="C33372">
        <v>2037</v>
      </c>
      <c r="D33372" t="s">
        <v>13</v>
      </c>
      <c r="E33372" t="s">
        <v>31</v>
      </c>
      <c r="F33372">
        <v>8443.9460230000004</v>
      </c>
    </row>
    <row r="33373" spans="1:6" x14ac:dyDescent="0.35">
      <c r="A33373" t="s">
        <v>59</v>
      </c>
      <c r="B33373" t="s">
        <v>36</v>
      </c>
      <c r="C33373">
        <v>2037</v>
      </c>
      <c r="D33373" t="s">
        <v>13</v>
      </c>
      <c r="E33373" t="s">
        <v>10</v>
      </c>
      <c r="F33373">
        <v>7897.9713147500006</v>
      </c>
    </row>
    <row r="33374" spans="1:6" x14ac:dyDescent="0.35">
      <c r="A33374" t="s">
        <v>59</v>
      </c>
      <c r="B33374" t="s">
        <v>36</v>
      </c>
      <c r="C33374">
        <v>2038</v>
      </c>
      <c r="D33374" t="s">
        <v>12</v>
      </c>
      <c r="E33374" t="s">
        <v>16</v>
      </c>
      <c r="F33374">
        <v>7322.46803</v>
      </c>
    </row>
    <row r="33375" spans="1:6" x14ac:dyDescent="0.35">
      <c r="A33375" t="s">
        <v>59</v>
      </c>
      <c r="B33375" t="s">
        <v>36</v>
      </c>
      <c r="C33375">
        <v>2038</v>
      </c>
      <c r="D33375" t="s">
        <v>12</v>
      </c>
      <c r="E33375" t="s">
        <v>32</v>
      </c>
      <c r="F33375">
        <v>8002.315603</v>
      </c>
    </row>
    <row r="33376" spans="1:6" x14ac:dyDescent="0.35">
      <c r="A33376" t="s">
        <v>59</v>
      </c>
      <c r="B33376" t="s">
        <v>36</v>
      </c>
      <c r="C33376">
        <v>2038</v>
      </c>
      <c r="D33376" t="s">
        <v>12</v>
      </c>
      <c r="E33376" t="s">
        <v>17</v>
      </c>
      <c r="F33376">
        <v>8482.3022820000006</v>
      </c>
    </row>
    <row r="33377" spans="1:6" x14ac:dyDescent="0.35">
      <c r="A33377" t="s">
        <v>59</v>
      </c>
      <c r="B33377" t="s">
        <v>36</v>
      </c>
      <c r="C33377">
        <v>2038</v>
      </c>
      <c r="D33377" t="s">
        <v>12</v>
      </c>
      <c r="E33377" t="s">
        <v>18</v>
      </c>
      <c r="F33377">
        <v>7810.0971339999996</v>
      </c>
    </row>
    <row r="33378" spans="1:6" x14ac:dyDescent="0.35">
      <c r="A33378" t="s">
        <v>59</v>
      </c>
      <c r="B33378" t="s">
        <v>36</v>
      </c>
      <c r="C33378">
        <v>2038</v>
      </c>
      <c r="D33378" t="s">
        <v>12</v>
      </c>
      <c r="E33378" t="s">
        <v>19</v>
      </c>
      <c r="F33378">
        <v>6314.3917240000001</v>
      </c>
    </row>
    <row r="33379" spans="1:6" x14ac:dyDescent="0.35">
      <c r="A33379" t="s">
        <v>59</v>
      </c>
      <c r="B33379" t="s">
        <v>36</v>
      </c>
      <c r="C33379">
        <v>2038</v>
      </c>
      <c r="D33379" t="s">
        <v>12</v>
      </c>
      <c r="E33379" t="s">
        <v>20</v>
      </c>
      <c r="F33379">
        <v>7558.7365829999999</v>
      </c>
    </row>
    <row r="33380" spans="1:6" x14ac:dyDescent="0.35">
      <c r="A33380" t="s">
        <v>59</v>
      </c>
      <c r="B33380" t="s">
        <v>36</v>
      </c>
      <c r="C33380">
        <v>2038</v>
      </c>
      <c r="D33380" t="s">
        <v>12</v>
      </c>
      <c r="E33380" t="s">
        <v>21</v>
      </c>
      <c r="F33380">
        <v>8519.6812210000007</v>
      </c>
    </row>
    <row r="33381" spans="1:6" x14ac:dyDescent="0.35">
      <c r="A33381" t="s">
        <v>59</v>
      </c>
      <c r="B33381" t="s">
        <v>36</v>
      </c>
      <c r="C33381">
        <v>2038</v>
      </c>
      <c r="D33381" t="s">
        <v>12</v>
      </c>
      <c r="E33381" t="s">
        <v>22</v>
      </c>
      <c r="F33381">
        <v>9667.7841260000005</v>
      </c>
    </row>
    <row r="33382" spans="1:6" x14ac:dyDescent="0.35">
      <c r="A33382" t="s">
        <v>59</v>
      </c>
      <c r="B33382" t="s">
        <v>36</v>
      </c>
      <c r="C33382">
        <v>2038</v>
      </c>
      <c r="D33382" t="s">
        <v>12</v>
      </c>
      <c r="E33382" t="s">
        <v>23</v>
      </c>
      <c r="F33382">
        <v>10661.458935000001</v>
      </c>
    </row>
    <row r="33383" spans="1:6" x14ac:dyDescent="0.35">
      <c r="A33383" t="s">
        <v>59</v>
      </c>
      <c r="B33383" t="s">
        <v>36</v>
      </c>
      <c r="C33383">
        <v>2038</v>
      </c>
      <c r="D33383" t="s">
        <v>12</v>
      </c>
      <c r="E33383" t="s">
        <v>24</v>
      </c>
      <c r="F33383">
        <v>10884.938737</v>
      </c>
    </row>
    <row r="33384" spans="1:6" x14ac:dyDescent="0.35">
      <c r="A33384" t="s">
        <v>59</v>
      </c>
      <c r="B33384" t="s">
        <v>36</v>
      </c>
      <c r="C33384">
        <v>2038</v>
      </c>
      <c r="D33384" t="s">
        <v>12</v>
      </c>
      <c r="E33384" t="s">
        <v>25</v>
      </c>
      <c r="F33384">
        <v>11008.647811999999</v>
      </c>
    </row>
    <row r="33385" spans="1:6" x14ac:dyDescent="0.35">
      <c r="A33385" t="s">
        <v>59</v>
      </c>
      <c r="B33385" t="s">
        <v>36</v>
      </c>
      <c r="C33385">
        <v>2038</v>
      </c>
      <c r="D33385" t="s">
        <v>12</v>
      </c>
      <c r="E33385" t="s">
        <v>26</v>
      </c>
      <c r="F33385">
        <v>11836.988438</v>
      </c>
    </row>
    <row r="33386" spans="1:6" x14ac:dyDescent="0.35">
      <c r="A33386" t="s">
        <v>59</v>
      </c>
      <c r="B33386" t="s">
        <v>36</v>
      </c>
      <c r="C33386">
        <v>2038</v>
      </c>
      <c r="D33386" t="s">
        <v>12</v>
      </c>
      <c r="E33386" t="s">
        <v>27</v>
      </c>
      <c r="F33386">
        <v>13002.724061000001</v>
      </c>
    </row>
    <row r="33387" spans="1:6" x14ac:dyDescent="0.35">
      <c r="A33387" t="s">
        <v>59</v>
      </c>
      <c r="B33387" t="s">
        <v>36</v>
      </c>
      <c r="C33387">
        <v>2038</v>
      </c>
      <c r="D33387" t="s">
        <v>12</v>
      </c>
      <c r="E33387" t="s">
        <v>28</v>
      </c>
      <c r="F33387">
        <v>15135.896568</v>
      </c>
    </row>
    <row r="33388" spans="1:6" x14ac:dyDescent="0.35">
      <c r="A33388" t="s">
        <v>59</v>
      </c>
      <c r="B33388" t="s">
        <v>36</v>
      </c>
      <c r="C33388">
        <v>2038</v>
      </c>
      <c r="D33388" t="s">
        <v>12</v>
      </c>
      <c r="E33388" t="s">
        <v>29</v>
      </c>
      <c r="F33388">
        <v>14001.932781</v>
      </c>
    </row>
    <row r="33389" spans="1:6" x14ac:dyDescent="0.35">
      <c r="A33389" t="s">
        <v>59</v>
      </c>
      <c r="B33389" t="s">
        <v>36</v>
      </c>
      <c r="C33389">
        <v>2038</v>
      </c>
      <c r="D33389" t="s">
        <v>12</v>
      </c>
      <c r="E33389" t="s">
        <v>30</v>
      </c>
      <c r="F33389">
        <v>13127.555214</v>
      </c>
    </row>
    <row r="33390" spans="1:6" x14ac:dyDescent="0.35">
      <c r="A33390" t="s">
        <v>59</v>
      </c>
      <c r="B33390" t="s">
        <v>36</v>
      </c>
      <c r="C33390">
        <v>2038</v>
      </c>
      <c r="D33390" t="s">
        <v>12</v>
      </c>
      <c r="E33390" t="s">
        <v>31</v>
      </c>
      <c r="F33390">
        <v>9914.6978880000006</v>
      </c>
    </row>
    <row r="33391" spans="1:6" x14ac:dyDescent="0.35">
      <c r="A33391" t="s">
        <v>59</v>
      </c>
      <c r="B33391" t="s">
        <v>36</v>
      </c>
      <c r="C33391">
        <v>2038</v>
      </c>
      <c r="D33391" t="s">
        <v>12</v>
      </c>
      <c r="E33391" t="s">
        <v>10</v>
      </c>
      <c r="F33391">
        <v>10623.78218876</v>
      </c>
    </row>
    <row r="33392" spans="1:6" x14ac:dyDescent="0.35">
      <c r="A33392" t="s">
        <v>59</v>
      </c>
      <c r="B33392" t="s">
        <v>36</v>
      </c>
      <c r="C33392">
        <v>2038</v>
      </c>
      <c r="D33392" t="s">
        <v>13</v>
      </c>
      <c r="E33392" t="s">
        <v>16</v>
      </c>
      <c r="F33392">
        <v>7753.481933</v>
      </c>
    </row>
    <row r="33393" spans="1:6" x14ac:dyDescent="0.35">
      <c r="A33393" t="s">
        <v>59</v>
      </c>
      <c r="B33393" t="s">
        <v>36</v>
      </c>
      <c r="C33393">
        <v>2038</v>
      </c>
      <c r="D33393" t="s">
        <v>13</v>
      </c>
      <c r="E33393" t="s">
        <v>32</v>
      </c>
      <c r="F33393">
        <v>8602.4050079999997</v>
      </c>
    </row>
    <row r="33394" spans="1:6" x14ac:dyDescent="0.35">
      <c r="A33394" t="s">
        <v>59</v>
      </c>
      <c r="B33394" t="s">
        <v>36</v>
      </c>
      <c r="C33394">
        <v>2038</v>
      </c>
      <c r="D33394" t="s">
        <v>13</v>
      </c>
      <c r="E33394" t="s">
        <v>17</v>
      </c>
      <c r="F33394">
        <v>9280.9485729999997</v>
      </c>
    </row>
    <row r="33395" spans="1:6" x14ac:dyDescent="0.35">
      <c r="A33395" t="s">
        <v>59</v>
      </c>
      <c r="B33395" t="s">
        <v>36</v>
      </c>
      <c r="C33395">
        <v>2038</v>
      </c>
      <c r="D33395" t="s">
        <v>13</v>
      </c>
      <c r="E33395" t="s">
        <v>18</v>
      </c>
      <c r="F33395">
        <v>8974.9846290000005</v>
      </c>
    </row>
    <row r="33396" spans="1:6" x14ac:dyDescent="0.35">
      <c r="A33396" t="s">
        <v>59</v>
      </c>
      <c r="B33396" t="s">
        <v>36</v>
      </c>
      <c r="C33396">
        <v>2038</v>
      </c>
      <c r="D33396" t="s">
        <v>13</v>
      </c>
      <c r="E33396" t="s">
        <v>19</v>
      </c>
      <c r="F33396">
        <v>7381.1905550000001</v>
      </c>
    </row>
    <row r="33397" spans="1:6" x14ac:dyDescent="0.35">
      <c r="A33397" t="s">
        <v>59</v>
      </c>
      <c r="B33397" t="s">
        <v>36</v>
      </c>
      <c r="C33397">
        <v>2038</v>
      </c>
      <c r="D33397" t="s">
        <v>13</v>
      </c>
      <c r="E33397" t="s">
        <v>20</v>
      </c>
      <c r="F33397">
        <v>7668.8762590000006</v>
      </c>
    </row>
    <row r="33398" spans="1:6" x14ac:dyDescent="0.35">
      <c r="A33398" t="s">
        <v>59</v>
      </c>
      <c r="B33398" t="s">
        <v>36</v>
      </c>
      <c r="C33398">
        <v>2038</v>
      </c>
      <c r="D33398" t="s">
        <v>13</v>
      </c>
      <c r="E33398" t="s">
        <v>21</v>
      </c>
      <c r="F33398">
        <v>8143.4374280000002</v>
      </c>
    </row>
    <row r="33399" spans="1:6" x14ac:dyDescent="0.35">
      <c r="A33399" t="s">
        <v>59</v>
      </c>
      <c r="B33399" t="s">
        <v>36</v>
      </c>
      <c r="C33399">
        <v>2038</v>
      </c>
      <c r="D33399" t="s">
        <v>13</v>
      </c>
      <c r="E33399" t="s">
        <v>22</v>
      </c>
      <c r="F33399">
        <v>8855.3964259999993</v>
      </c>
    </row>
    <row r="33400" spans="1:6" x14ac:dyDescent="0.35">
      <c r="A33400" t="s">
        <v>59</v>
      </c>
      <c r="B33400" t="s">
        <v>36</v>
      </c>
      <c r="C33400">
        <v>2038</v>
      </c>
      <c r="D33400" t="s">
        <v>13</v>
      </c>
      <c r="E33400" t="s">
        <v>23</v>
      </c>
      <c r="F33400">
        <v>9865.6186519999992</v>
      </c>
    </row>
    <row r="33401" spans="1:6" x14ac:dyDescent="0.35">
      <c r="A33401" t="s">
        <v>59</v>
      </c>
      <c r="B33401" t="s">
        <v>36</v>
      </c>
      <c r="C33401">
        <v>2038</v>
      </c>
      <c r="D33401" t="s">
        <v>13</v>
      </c>
      <c r="E33401" t="s">
        <v>24</v>
      </c>
      <c r="F33401">
        <v>10176.655398000001</v>
      </c>
    </row>
    <row r="33402" spans="1:6" x14ac:dyDescent="0.35">
      <c r="A33402" t="s">
        <v>59</v>
      </c>
      <c r="B33402" t="s">
        <v>36</v>
      </c>
      <c r="C33402">
        <v>2038</v>
      </c>
      <c r="D33402" t="s">
        <v>13</v>
      </c>
      <c r="E33402" t="s">
        <v>25</v>
      </c>
      <c r="F33402">
        <v>10086.731675000001</v>
      </c>
    </row>
    <row r="33403" spans="1:6" x14ac:dyDescent="0.35">
      <c r="A33403" t="s">
        <v>59</v>
      </c>
      <c r="B33403" t="s">
        <v>36</v>
      </c>
      <c r="C33403">
        <v>2038</v>
      </c>
      <c r="D33403" t="s">
        <v>13</v>
      </c>
      <c r="E33403" t="s">
        <v>26</v>
      </c>
      <c r="F33403">
        <v>10705.300278999999</v>
      </c>
    </row>
    <row r="33404" spans="1:6" x14ac:dyDescent="0.35">
      <c r="A33404" t="s">
        <v>59</v>
      </c>
      <c r="B33404" t="s">
        <v>36</v>
      </c>
      <c r="C33404">
        <v>2038</v>
      </c>
      <c r="D33404" t="s">
        <v>13</v>
      </c>
      <c r="E33404" t="s">
        <v>27</v>
      </c>
      <c r="F33404">
        <v>12021.898764</v>
      </c>
    </row>
    <row r="33405" spans="1:6" x14ac:dyDescent="0.35">
      <c r="A33405" t="s">
        <v>59</v>
      </c>
      <c r="B33405" t="s">
        <v>36</v>
      </c>
      <c r="C33405">
        <v>2038</v>
      </c>
      <c r="D33405" t="s">
        <v>13</v>
      </c>
      <c r="E33405" t="s">
        <v>28</v>
      </c>
      <c r="F33405">
        <v>14463.695879000001</v>
      </c>
    </row>
    <row r="33406" spans="1:6" x14ac:dyDescent="0.35">
      <c r="A33406" t="s">
        <v>59</v>
      </c>
      <c r="B33406" t="s">
        <v>36</v>
      </c>
      <c r="C33406">
        <v>2038</v>
      </c>
      <c r="D33406" t="s">
        <v>13</v>
      </c>
      <c r="E33406" t="s">
        <v>29</v>
      </c>
      <c r="F33406">
        <v>13440.213282000001</v>
      </c>
    </row>
    <row r="33407" spans="1:6" x14ac:dyDescent="0.35">
      <c r="A33407" t="s">
        <v>59</v>
      </c>
      <c r="B33407" t="s">
        <v>36</v>
      </c>
      <c r="C33407">
        <v>2038</v>
      </c>
      <c r="D33407" t="s">
        <v>13</v>
      </c>
      <c r="E33407" t="s">
        <v>30</v>
      </c>
      <c r="F33407">
        <v>12197.840377</v>
      </c>
    </row>
    <row r="33408" spans="1:6" x14ac:dyDescent="0.35">
      <c r="A33408" t="s">
        <v>59</v>
      </c>
      <c r="B33408" t="s">
        <v>36</v>
      </c>
      <c r="C33408">
        <v>2038</v>
      </c>
      <c r="D33408" t="s">
        <v>13</v>
      </c>
      <c r="E33408" t="s">
        <v>31</v>
      </c>
      <c r="F33408">
        <v>8531.2098270000006</v>
      </c>
    </row>
    <row r="33409" spans="1:6" x14ac:dyDescent="0.35">
      <c r="A33409" t="s">
        <v>59</v>
      </c>
      <c r="B33409" t="s">
        <v>36</v>
      </c>
      <c r="C33409">
        <v>2038</v>
      </c>
      <c r="D33409" t="s">
        <v>13</v>
      </c>
      <c r="E33409" t="s">
        <v>10</v>
      </c>
      <c r="F33409">
        <v>8076.1327774499996</v>
      </c>
    </row>
    <row r="33410" spans="1:6" x14ac:dyDescent="0.35">
      <c r="A33410" t="s">
        <v>59</v>
      </c>
      <c r="B33410" t="s">
        <v>36</v>
      </c>
      <c r="C33410">
        <v>2039</v>
      </c>
      <c r="D33410" t="s">
        <v>12</v>
      </c>
      <c r="E33410" t="s">
        <v>16</v>
      </c>
      <c r="F33410">
        <v>7287.4505630000003</v>
      </c>
    </row>
    <row r="33411" spans="1:6" x14ac:dyDescent="0.35">
      <c r="A33411" t="s">
        <v>59</v>
      </c>
      <c r="B33411" t="s">
        <v>36</v>
      </c>
      <c r="C33411">
        <v>2039</v>
      </c>
      <c r="D33411" t="s">
        <v>12</v>
      </c>
      <c r="E33411" t="s">
        <v>32</v>
      </c>
      <c r="F33411">
        <v>7989.8206030000001</v>
      </c>
    </row>
    <row r="33412" spans="1:6" x14ac:dyDescent="0.35">
      <c r="A33412" t="s">
        <v>59</v>
      </c>
      <c r="B33412" t="s">
        <v>36</v>
      </c>
      <c r="C33412">
        <v>2039</v>
      </c>
      <c r="D33412" t="s">
        <v>12</v>
      </c>
      <c r="E33412" t="s">
        <v>17</v>
      </c>
      <c r="F33412">
        <v>8453.7013470000002</v>
      </c>
    </row>
    <row r="33413" spans="1:6" x14ac:dyDescent="0.35">
      <c r="A33413" t="s">
        <v>59</v>
      </c>
      <c r="B33413" t="s">
        <v>36</v>
      </c>
      <c r="C33413">
        <v>2039</v>
      </c>
      <c r="D33413" t="s">
        <v>12</v>
      </c>
      <c r="E33413" t="s">
        <v>18</v>
      </c>
      <c r="F33413">
        <v>7840.6698799999986</v>
      </c>
    </row>
    <row r="33414" spans="1:6" x14ac:dyDescent="0.35">
      <c r="A33414" t="s">
        <v>59</v>
      </c>
      <c r="B33414" t="s">
        <v>36</v>
      </c>
      <c r="C33414">
        <v>2039</v>
      </c>
      <c r="D33414" t="s">
        <v>12</v>
      </c>
      <c r="E33414" t="s">
        <v>19</v>
      </c>
      <c r="F33414">
        <v>6201.7516820000001</v>
      </c>
    </row>
    <row r="33415" spans="1:6" x14ac:dyDescent="0.35">
      <c r="A33415" t="s">
        <v>59</v>
      </c>
      <c r="B33415" t="s">
        <v>36</v>
      </c>
      <c r="C33415">
        <v>2039</v>
      </c>
      <c r="D33415" t="s">
        <v>12</v>
      </c>
      <c r="E33415" t="s">
        <v>20</v>
      </c>
      <c r="F33415">
        <v>7467.1385989999999</v>
      </c>
    </row>
    <row r="33416" spans="1:6" x14ac:dyDescent="0.35">
      <c r="A33416" t="s">
        <v>59</v>
      </c>
      <c r="B33416" t="s">
        <v>36</v>
      </c>
      <c r="C33416">
        <v>2039</v>
      </c>
      <c r="D33416" t="s">
        <v>12</v>
      </c>
      <c r="E33416" t="s">
        <v>21</v>
      </c>
      <c r="F33416">
        <v>8541.6733540000005</v>
      </c>
    </row>
    <row r="33417" spans="1:6" x14ac:dyDescent="0.35">
      <c r="A33417" t="s">
        <v>59</v>
      </c>
      <c r="B33417" t="s">
        <v>36</v>
      </c>
      <c r="C33417">
        <v>2039</v>
      </c>
      <c r="D33417" t="s">
        <v>12</v>
      </c>
      <c r="E33417" t="s">
        <v>22</v>
      </c>
      <c r="F33417">
        <v>9563.7288680000001</v>
      </c>
    </row>
    <row r="33418" spans="1:6" x14ac:dyDescent="0.35">
      <c r="A33418" t="s">
        <v>59</v>
      </c>
      <c r="B33418" t="s">
        <v>36</v>
      </c>
      <c r="C33418">
        <v>2039</v>
      </c>
      <c r="D33418" t="s">
        <v>12</v>
      </c>
      <c r="E33418" t="s">
        <v>23</v>
      </c>
      <c r="F33418">
        <v>10627.294137000001</v>
      </c>
    </row>
    <row r="33419" spans="1:6" x14ac:dyDescent="0.35">
      <c r="A33419" t="s">
        <v>59</v>
      </c>
      <c r="B33419" t="s">
        <v>36</v>
      </c>
      <c r="C33419">
        <v>2039</v>
      </c>
      <c r="D33419" t="s">
        <v>12</v>
      </c>
      <c r="E33419" t="s">
        <v>24</v>
      </c>
      <c r="F33419">
        <v>11027.331807</v>
      </c>
    </row>
    <row r="33420" spans="1:6" x14ac:dyDescent="0.35">
      <c r="A33420" t="s">
        <v>59</v>
      </c>
      <c r="B33420" t="s">
        <v>36</v>
      </c>
      <c r="C33420">
        <v>2039</v>
      </c>
      <c r="D33420" t="s">
        <v>12</v>
      </c>
      <c r="E33420" t="s">
        <v>25</v>
      </c>
      <c r="F33420">
        <v>11073.658804000001</v>
      </c>
    </row>
    <row r="33421" spans="1:6" x14ac:dyDescent="0.35">
      <c r="A33421" t="s">
        <v>59</v>
      </c>
      <c r="B33421" t="s">
        <v>36</v>
      </c>
      <c r="C33421">
        <v>2039</v>
      </c>
      <c r="D33421" t="s">
        <v>12</v>
      </c>
      <c r="E33421" t="s">
        <v>26</v>
      </c>
      <c r="F33421">
        <v>12036.914753999999</v>
      </c>
    </row>
    <row r="33422" spans="1:6" x14ac:dyDescent="0.35">
      <c r="A33422" t="s">
        <v>59</v>
      </c>
      <c r="B33422" t="s">
        <v>36</v>
      </c>
      <c r="C33422">
        <v>2039</v>
      </c>
      <c r="D33422" t="s">
        <v>12</v>
      </c>
      <c r="E33422" t="s">
        <v>27</v>
      </c>
      <c r="F33422">
        <v>12926.677353999999</v>
      </c>
    </row>
    <row r="33423" spans="1:6" x14ac:dyDescent="0.35">
      <c r="A33423" t="s">
        <v>59</v>
      </c>
      <c r="B33423" t="s">
        <v>36</v>
      </c>
      <c r="C33423">
        <v>2039</v>
      </c>
      <c r="D33423" t="s">
        <v>12</v>
      </c>
      <c r="E33423" t="s">
        <v>28</v>
      </c>
      <c r="F33423">
        <v>15083.973841999999</v>
      </c>
    </row>
    <row r="33424" spans="1:6" x14ac:dyDescent="0.35">
      <c r="A33424" t="s">
        <v>59</v>
      </c>
      <c r="B33424" t="s">
        <v>36</v>
      </c>
      <c r="C33424">
        <v>2039</v>
      </c>
      <c r="D33424" t="s">
        <v>12</v>
      </c>
      <c r="E33424" t="s">
        <v>29</v>
      </c>
      <c r="F33424">
        <v>13989.626668999999</v>
      </c>
    </row>
    <row r="33425" spans="1:6" x14ac:dyDescent="0.35">
      <c r="A33425" t="s">
        <v>59</v>
      </c>
      <c r="B33425" t="s">
        <v>36</v>
      </c>
      <c r="C33425">
        <v>2039</v>
      </c>
      <c r="D33425" t="s">
        <v>12</v>
      </c>
      <c r="E33425" t="s">
        <v>30</v>
      </c>
      <c r="F33425">
        <v>13223.644509</v>
      </c>
    </row>
    <row r="33426" spans="1:6" x14ac:dyDescent="0.35">
      <c r="A33426" t="s">
        <v>59</v>
      </c>
      <c r="B33426" t="s">
        <v>36</v>
      </c>
      <c r="C33426">
        <v>2039</v>
      </c>
      <c r="D33426" t="s">
        <v>12</v>
      </c>
      <c r="E33426" t="s">
        <v>31</v>
      </c>
      <c r="F33426">
        <v>10117.943119</v>
      </c>
    </row>
    <row r="33427" spans="1:6" x14ac:dyDescent="0.35">
      <c r="A33427" t="s">
        <v>59</v>
      </c>
      <c r="B33427" t="s">
        <v>36</v>
      </c>
      <c r="C33427">
        <v>2039</v>
      </c>
      <c r="D33427" t="s">
        <v>12</v>
      </c>
      <c r="E33427" t="s">
        <v>10</v>
      </c>
      <c r="F33427">
        <v>10917.23379575</v>
      </c>
    </row>
    <row r="33428" spans="1:6" x14ac:dyDescent="0.35">
      <c r="A33428" t="s">
        <v>59</v>
      </c>
      <c r="B33428" t="s">
        <v>36</v>
      </c>
      <c r="C33428">
        <v>2039</v>
      </c>
      <c r="D33428" t="s">
        <v>13</v>
      </c>
      <c r="E33428" t="s">
        <v>16</v>
      </c>
      <c r="F33428">
        <v>7716.8870209999995</v>
      </c>
    </row>
    <row r="33429" spans="1:6" x14ac:dyDescent="0.35">
      <c r="A33429" t="s">
        <v>59</v>
      </c>
      <c r="B33429" t="s">
        <v>36</v>
      </c>
      <c r="C33429">
        <v>2039</v>
      </c>
      <c r="D33429" t="s">
        <v>13</v>
      </c>
      <c r="E33429" t="s">
        <v>32</v>
      </c>
      <c r="F33429">
        <v>8590.3555539999998</v>
      </c>
    </row>
    <row r="33430" spans="1:6" x14ac:dyDescent="0.35">
      <c r="A33430" t="s">
        <v>59</v>
      </c>
      <c r="B33430" t="s">
        <v>36</v>
      </c>
      <c r="C33430">
        <v>2039</v>
      </c>
      <c r="D33430" t="s">
        <v>13</v>
      </c>
      <c r="E33430" t="s">
        <v>17</v>
      </c>
      <c r="F33430">
        <v>9253.264858999999</v>
      </c>
    </row>
    <row r="33431" spans="1:6" x14ac:dyDescent="0.35">
      <c r="A33431" t="s">
        <v>59</v>
      </c>
      <c r="B33431" t="s">
        <v>36</v>
      </c>
      <c r="C33431">
        <v>2039</v>
      </c>
      <c r="D33431" t="s">
        <v>13</v>
      </c>
      <c r="E33431" t="s">
        <v>18</v>
      </c>
      <c r="F33431">
        <v>8977.6790120000005</v>
      </c>
    </row>
    <row r="33432" spans="1:6" x14ac:dyDescent="0.35">
      <c r="A33432" t="s">
        <v>59</v>
      </c>
      <c r="B33432" t="s">
        <v>36</v>
      </c>
      <c r="C33432">
        <v>2039</v>
      </c>
      <c r="D33432" t="s">
        <v>13</v>
      </c>
      <c r="E33432" t="s">
        <v>19</v>
      </c>
      <c r="F33432">
        <v>7268.9524500000007</v>
      </c>
    </row>
    <row r="33433" spans="1:6" x14ac:dyDescent="0.35">
      <c r="A33433" t="s">
        <v>59</v>
      </c>
      <c r="B33433" t="s">
        <v>36</v>
      </c>
      <c r="C33433">
        <v>2039</v>
      </c>
      <c r="D33433" t="s">
        <v>13</v>
      </c>
      <c r="E33433" t="s">
        <v>20</v>
      </c>
      <c r="F33433">
        <v>7576.4309599999997</v>
      </c>
    </row>
    <row r="33434" spans="1:6" x14ac:dyDescent="0.35">
      <c r="A33434" t="s">
        <v>59</v>
      </c>
      <c r="B33434" t="s">
        <v>36</v>
      </c>
      <c r="C33434">
        <v>2039</v>
      </c>
      <c r="D33434" t="s">
        <v>13</v>
      </c>
      <c r="E33434" t="s">
        <v>21</v>
      </c>
      <c r="F33434">
        <v>8190.3352940000004</v>
      </c>
    </row>
    <row r="33435" spans="1:6" x14ac:dyDescent="0.35">
      <c r="A33435" t="s">
        <v>59</v>
      </c>
      <c r="B33435" t="s">
        <v>36</v>
      </c>
      <c r="C33435">
        <v>2039</v>
      </c>
      <c r="D33435" t="s">
        <v>13</v>
      </c>
      <c r="E33435" t="s">
        <v>22</v>
      </c>
      <c r="F33435">
        <v>8766.7708480000001</v>
      </c>
    </row>
    <row r="33436" spans="1:6" x14ac:dyDescent="0.35">
      <c r="A33436" t="s">
        <v>59</v>
      </c>
      <c r="B33436" t="s">
        <v>36</v>
      </c>
      <c r="C33436">
        <v>2039</v>
      </c>
      <c r="D33436" t="s">
        <v>13</v>
      </c>
      <c r="E33436" t="s">
        <v>23</v>
      </c>
      <c r="F33436">
        <v>9830.8927519999997</v>
      </c>
    </row>
    <row r="33437" spans="1:6" x14ac:dyDescent="0.35">
      <c r="A33437" t="s">
        <v>59</v>
      </c>
      <c r="B33437" t="s">
        <v>36</v>
      </c>
      <c r="C33437">
        <v>2039</v>
      </c>
      <c r="D33437" t="s">
        <v>13</v>
      </c>
      <c r="E33437" t="s">
        <v>24</v>
      </c>
      <c r="F33437">
        <v>10272.394617</v>
      </c>
    </row>
    <row r="33438" spans="1:6" x14ac:dyDescent="0.35">
      <c r="A33438" t="s">
        <v>59</v>
      </c>
      <c r="B33438" t="s">
        <v>36</v>
      </c>
      <c r="C33438">
        <v>2039</v>
      </c>
      <c r="D33438" t="s">
        <v>13</v>
      </c>
      <c r="E33438" t="s">
        <v>25</v>
      </c>
      <c r="F33438">
        <v>10199.467387999999</v>
      </c>
    </row>
    <row r="33439" spans="1:6" x14ac:dyDescent="0.35">
      <c r="A33439" t="s">
        <v>59</v>
      </c>
      <c r="B33439" t="s">
        <v>36</v>
      </c>
      <c r="C33439">
        <v>2039</v>
      </c>
      <c r="D33439" t="s">
        <v>13</v>
      </c>
      <c r="E33439" t="s">
        <v>26</v>
      </c>
      <c r="F33439">
        <v>10929.261342</v>
      </c>
    </row>
    <row r="33440" spans="1:6" x14ac:dyDescent="0.35">
      <c r="A33440" t="s">
        <v>59</v>
      </c>
      <c r="B33440" t="s">
        <v>36</v>
      </c>
      <c r="C33440">
        <v>2039</v>
      </c>
      <c r="D33440" t="s">
        <v>13</v>
      </c>
      <c r="E33440" t="s">
        <v>27</v>
      </c>
      <c r="F33440">
        <v>11837.85686</v>
      </c>
    </row>
    <row r="33441" spans="1:6" x14ac:dyDescent="0.35">
      <c r="A33441" t="s">
        <v>59</v>
      </c>
      <c r="B33441" t="s">
        <v>36</v>
      </c>
      <c r="C33441">
        <v>2039</v>
      </c>
      <c r="D33441" t="s">
        <v>13</v>
      </c>
      <c r="E33441" t="s">
        <v>28</v>
      </c>
      <c r="F33441">
        <v>14462.515984</v>
      </c>
    </row>
    <row r="33442" spans="1:6" x14ac:dyDescent="0.35">
      <c r="A33442" t="s">
        <v>59</v>
      </c>
      <c r="B33442" t="s">
        <v>36</v>
      </c>
      <c r="C33442">
        <v>2039</v>
      </c>
      <c r="D33442" t="s">
        <v>13</v>
      </c>
      <c r="E33442" t="s">
        <v>29</v>
      </c>
      <c r="F33442">
        <v>13397.141248</v>
      </c>
    </row>
    <row r="33443" spans="1:6" x14ac:dyDescent="0.35">
      <c r="A33443" t="s">
        <v>59</v>
      </c>
      <c r="B33443" t="s">
        <v>36</v>
      </c>
      <c r="C33443">
        <v>2039</v>
      </c>
      <c r="D33443" t="s">
        <v>13</v>
      </c>
      <c r="E33443" t="s">
        <v>30</v>
      </c>
      <c r="F33443">
        <v>12327.478360999999</v>
      </c>
    </row>
    <row r="33444" spans="1:6" x14ac:dyDescent="0.35">
      <c r="A33444" t="s">
        <v>59</v>
      </c>
      <c r="B33444" t="s">
        <v>36</v>
      </c>
      <c r="C33444">
        <v>2039</v>
      </c>
      <c r="D33444" t="s">
        <v>13</v>
      </c>
      <c r="E33444" t="s">
        <v>31</v>
      </c>
      <c r="F33444">
        <v>8702.5502300000007</v>
      </c>
    </row>
    <row r="33445" spans="1:6" x14ac:dyDescent="0.35">
      <c r="A33445" t="s">
        <v>59</v>
      </c>
      <c r="B33445" t="s">
        <v>36</v>
      </c>
      <c r="C33445">
        <v>2039</v>
      </c>
      <c r="D33445" t="s">
        <v>13</v>
      </c>
      <c r="E33445" t="s">
        <v>10</v>
      </c>
      <c r="F33445">
        <v>8220.0406927999993</v>
      </c>
    </row>
    <row r="33446" spans="1:6" x14ac:dyDescent="0.35">
      <c r="A33446" t="s">
        <v>59</v>
      </c>
      <c r="B33446" t="s">
        <v>36</v>
      </c>
      <c r="C33446">
        <v>2040</v>
      </c>
      <c r="D33446" t="s">
        <v>12</v>
      </c>
      <c r="E33446" t="s">
        <v>16</v>
      </c>
      <c r="F33446">
        <v>7251.5564679999998</v>
      </c>
    </row>
    <row r="33447" spans="1:6" x14ac:dyDescent="0.35">
      <c r="A33447" t="s">
        <v>59</v>
      </c>
      <c r="B33447" t="s">
        <v>36</v>
      </c>
      <c r="C33447">
        <v>2040</v>
      </c>
      <c r="D33447" t="s">
        <v>12</v>
      </c>
      <c r="E33447" t="s">
        <v>32</v>
      </c>
      <c r="F33447">
        <v>7973.7081179999996</v>
      </c>
    </row>
    <row r="33448" spans="1:6" x14ac:dyDescent="0.35">
      <c r="A33448" t="s">
        <v>59</v>
      </c>
      <c r="B33448" t="s">
        <v>36</v>
      </c>
      <c r="C33448">
        <v>2040</v>
      </c>
      <c r="D33448" t="s">
        <v>12</v>
      </c>
      <c r="E33448" t="s">
        <v>17</v>
      </c>
      <c r="F33448">
        <v>8454.4994580000002</v>
      </c>
    </row>
    <row r="33449" spans="1:6" x14ac:dyDescent="0.35">
      <c r="A33449" t="s">
        <v>59</v>
      </c>
      <c r="B33449" t="s">
        <v>36</v>
      </c>
      <c r="C33449">
        <v>2040</v>
      </c>
      <c r="D33449" t="s">
        <v>12</v>
      </c>
      <c r="E33449" t="s">
        <v>18</v>
      </c>
      <c r="F33449">
        <v>7840.3531469999998</v>
      </c>
    </row>
    <row r="33450" spans="1:6" x14ac:dyDescent="0.35">
      <c r="A33450" t="s">
        <v>59</v>
      </c>
      <c r="B33450" t="s">
        <v>36</v>
      </c>
      <c r="C33450">
        <v>2040</v>
      </c>
      <c r="D33450" t="s">
        <v>12</v>
      </c>
      <c r="E33450" t="s">
        <v>19</v>
      </c>
      <c r="F33450">
        <v>6092.3119369999986</v>
      </c>
    </row>
    <row r="33451" spans="1:6" x14ac:dyDescent="0.35">
      <c r="A33451" t="s">
        <v>59</v>
      </c>
      <c r="B33451" t="s">
        <v>36</v>
      </c>
      <c r="C33451">
        <v>2040</v>
      </c>
      <c r="D33451" t="s">
        <v>12</v>
      </c>
      <c r="E33451" t="s">
        <v>20</v>
      </c>
      <c r="F33451">
        <v>7371.163517</v>
      </c>
    </row>
    <row r="33452" spans="1:6" x14ac:dyDescent="0.35">
      <c r="A33452" t="s">
        <v>59</v>
      </c>
      <c r="B33452" t="s">
        <v>36</v>
      </c>
      <c r="C33452">
        <v>2040</v>
      </c>
      <c r="D33452" t="s">
        <v>12</v>
      </c>
      <c r="E33452" t="s">
        <v>21</v>
      </c>
      <c r="F33452">
        <v>8553.9888620000002</v>
      </c>
    </row>
    <row r="33453" spans="1:6" x14ac:dyDescent="0.35">
      <c r="A33453" t="s">
        <v>59</v>
      </c>
      <c r="B33453" t="s">
        <v>36</v>
      </c>
      <c r="C33453">
        <v>2040</v>
      </c>
      <c r="D33453" t="s">
        <v>12</v>
      </c>
      <c r="E33453" t="s">
        <v>22</v>
      </c>
      <c r="F33453">
        <v>9475.6408069999998</v>
      </c>
    </row>
    <row r="33454" spans="1:6" x14ac:dyDescent="0.35">
      <c r="A33454" t="s">
        <v>59</v>
      </c>
      <c r="B33454" t="s">
        <v>36</v>
      </c>
      <c r="C33454">
        <v>2040</v>
      </c>
      <c r="D33454" t="s">
        <v>12</v>
      </c>
      <c r="E33454" t="s">
        <v>23</v>
      </c>
      <c r="F33454">
        <v>10572.095590999999</v>
      </c>
    </row>
    <row r="33455" spans="1:6" x14ac:dyDescent="0.35">
      <c r="A33455" t="s">
        <v>59</v>
      </c>
      <c r="B33455" t="s">
        <v>36</v>
      </c>
      <c r="C33455">
        <v>2040</v>
      </c>
      <c r="D33455" t="s">
        <v>12</v>
      </c>
      <c r="E33455" t="s">
        <v>24</v>
      </c>
      <c r="F33455">
        <v>11130.764214000001</v>
      </c>
    </row>
    <row r="33456" spans="1:6" x14ac:dyDescent="0.35">
      <c r="A33456" t="s">
        <v>59</v>
      </c>
      <c r="B33456" t="s">
        <v>36</v>
      </c>
      <c r="C33456">
        <v>2040</v>
      </c>
      <c r="D33456" t="s">
        <v>12</v>
      </c>
      <c r="E33456" t="s">
        <v>25</v>
      </c>
      <c r="F33456">
        <v>11153.420317</v>
      </c>
    </row>
    <row r="33457" spans="1:6" x14ac:dyDescent="0.35">
      <c r="A33457" t="s">
        <v>59</v>
      </c>
      <c r="B33457" t="s">
        <v>36</v>
      </c>
      <c r="C33457">
        <v>2040</v>
      </c>
      <c r="D33457" t="s">
        <v>12</v>
      </c>
      <c r="E33457" t="s">
        <v>26</v>
      </c>
      <c r="F33457">
        <v>12253.089673</v>
      </c>
    </row>
    <row r="33458" spans="1:6" x14ac:dyDescent="0.35">
      <c r="A33458" t="s">
        <v>59</v>
      </c>
      <c r="B33458" t="s">
        <v>36</v>
      </c>
      <c r="C33458">
        <v>2040</v>
      </c>
      <c r="D33458" t="s">
        <v>12</v>
      </c>
      <c r="E33458" t="s">
        <v>27</v>
      </c>
      <c r="F33458">
        <v>12957.736332</v>
      </c>
    </row>
    <row r="33459" spans="1:6" x14ac:dyDescent="0.35">
      <c r="A33459" t="s">
        <v>59</v>
      </c>
      <c r="B33459" t="s">
        <v>36</v>
      </c>
      <c r="C33459">
        <v>2040</v>
      </c>
      <c r="D33459" t="s">
        <v>12</v>
      </c>
      <c r="E33459" t="s">
        <v>28</v>
      </c>
      <c r="F33459">
        <v>14917.305688</v>
      </c>
    </row>
    <row r="33460" spans="1:6" x14ac:dyDescent="0.35">
      <c r="A33460" t="s">
        <v>59</v>
      </c>
      <c r="B33460" t="s">
        <v>36</v>
      </c>
      <c r="C33460">
        <v>2040</v>
      </c>
      <c r="D33460" t="s">
        <v>12</v>
      </c>
      <c r="E33460" t="s">
        <v>29</v>
      </c>
      <c r="F33460">
        <v>14067.103539</v>
      </c>
    </row>
    <row r="33461" spans="1:6" x14ac:dyDescent="0.35">
      <c r="A33461" t="s">
        <v>59</v>
      </c>
      <c r="B33461" t="s">
        <v>36</v>
      </c>
      <c r="C33461">
        <v>2040</v>
      </c>
      <c r="D33461" t="s">
        <v>12</v>
      </c>
      <c r="E33461" t="s">
        <v>30</v>
      </c>
      <c r="F33461">
        <v>13206.671281000001</v>
      </c>
    </row>
    <row r="33462" spans="1:6" x14ac:dyDescent="0.35">
      <c r="A33462" t="s">
        <v>59</v>
      </c>
      <c r="B33462" t="s">
        <v>36</v>
      </c>
      <c r="C33462">
        <v>2040</v>
      </c>
      <c r="D33462" t="s">
        <v>12</v>
      </c>
      <c r="E33462" t="s">
        <v>31</v>
      </c>
      <c r="F33462">
        <v>10311.661079</v>
      </c>
    </row>
    <row r="33463" spans="1:6" x14ac:dyDescent="0.35">
      <c r="A33463" t="s">
        <v>59</v>
      </c>
      <c r="B33463" t="s">
        <v>36</v>
      </c>
      <c r="C33463">
        <v>2040</v>
      </c>
      <c r="D33463" t="s">
        <v>12</v>
      </c>
      <c r="E33463" t="s">
        <v>10</v>
      </c>
      <c r="F33463">
        <v>11229.98531045</v>
      </c>
    </row>
    <row r="33464" spans="1:6" x14ac:dyDescent="0.35">
      <c r="A33464" t="s">
        <v>59</v>
      </c>
      <c r="B33464" t="s">
        <v>36</v>
      </c>
      <c r="C33464">
        <v>2040</v>
      </c>
      <c r="D33464" t="s">
        <v>13</v>
      </c>
      <c r="E33464" t="s">
        <v>16</v>
      </c>
      <c r="F33464">
        <v>7679.4485789999999</v>
      </c>
    </row>
    <row r="33465" spans="1:6" x14ac:dyDescent="0.35">
      <c r="A33465" t="s">
        <v>59</v>
      </c>
      <c r="B33465" t="s">
        <v>36</v>
      </c>
      <c r="C33465">
        <v>2040</v>
      </c>
      <c r="D33465" t="s">
        <v>13</v>
      </c>
      <c r="E33465" t="s">
        <v>32</v>
      </c>
      <c r="F33465">
        <v>8574.5033330000006</v>
      </c>
    </row>
    <row r="33466" spans="1:6" x14ac:dyDescent="0.35">
      <c r="A33466" t="s">
        <v>59</v>
      </c>
      <c r="B33466" t="s">
        <v>36</v>
      </c>
      <c r="C33466">
        <v>2040</v>
      </c>
      <c r="D33466" t="s">
        <v>13</v>
      </c>
      <c r="E33466" t="s">
        <v>17</v>
      </c>
      <c r="F33466">
        <v>9258.2010740000005</v>
      </c>
    </row>
    <row r="33467" spans="1:6" x14ac:dyDescent="0.35">
      <c r="A33467" t="s">
        <v>59</v>
      </c>
      <c r="B33467" t="s">
        <v>36</v>
      </c>
      <c r="C33467">
        <v>2040</v>
      </c>
      <c r="D33467" t="s">
        <v>13</v>
      </c>
      <c r="E33467" t="s">
        <v>18</v>
      </c>
      <c r="F33467">
        <v>8952.3398309999993</v>
      </c>
    </row>
    <row r="33468" spans="1:6" x14ac:dyDescent="0.35">
      <c r="A33468" t="s">
        <v>59</v>
      </c>
      <c r="B33468" t="s">
        <v>36</v>
      </c>
      <c r="C33468">
        <v>2040</v>
      </c>
      <c r="D33468" t="s">
        <v>13</v>
      </c>
      <c r="E33468" t="s">
        <v>19</v>
      </c>
      <c r="F33468">
        <v>7160.1575940000002</v>
      </c>
    </row>
    <row r="33469" spans="1:6" x14ac:dyDescent="0.35">
      <c r="A33469" t="s">
        <v>59</v>
      </c>
      <c r="B33469" t="s">
        <v>36</v>
      </c>
      <c r="C33469">
        <v>2040</v>
      </c>
      <c r="D33469" t="s">
        <v>13</v>
      </c>
      <c r="E33469" t="s">
        <v>20</v>
      </c>
      <c r="F33469">
        <v>7487.4123740000005</v>
      </c>
    </row>
    <row r="33470" spans="1:6" x14ac:dyDescent="0.35">
      <c r="A33470" t="s">
        <v>59</v>
      </c>
      <c r="B33470" t="s">
        <v>36</v>
      </c>
      <c r="C33470">
        <v>2040</v>
      </c>
      <c r="D33470" t="s">
        <v>13</v>
      </c>
      <c r="E33470" t="s">
        <v>21</v>
      </c>
      <c r="F33470">
        <v>8202.1361300000008</v>
      </c>
    </row>
    <row r="33471" spans="1:6" x14ac:dyDescent="0.35">
      <c r="A33471" t="s">
        <v>59</v>
      </c>
      <c r="B33471" t="s">
        <v>36</v>
      </c>
      <c r="C33471">
        <v>2040</v>
      </c>
      <c r="D33471" t="s">
        <v>13</v>
      </c>
      <c r="E33471" t="s">
        <v>22</v>
      </c>
      <c r="F33471">
        <v>8692.9585719999995</v>
      </c>
    </row>
    <row r="33472" spans="1:6" x14ac:dyDescent="0.35">
      <c r="A33472" t="s">
        <v>59</v>
      </c>
      <c r="B33472" t="s">
        <v>36</v>
      </c>
      <c r="C33472">
        <v>2040</v>
      </c>
      <c r="D33472" t="s">
        <v>13</v>
      </c>
      <c r="E33472" t="s">
        <v>23</v>
      </c>
      <c r="F33472">
        <v>9788.0628699999997</v>
      </c>
    </row>
    <row r="33473" spans="1:6" x14ac:dyDescent="0.35">
      <c r="A33473" t="s">
        <v>59</v>
      </c>
      <c r="B33473" t="s">
        <v>36</v>
      </c>
      <c r="C33473">
        <v>2040</v>
      </c>
      <c r="D33473" t="s">
        <v>13</v>
      </c>
      <c r="E33473" t="s">
        <v>24</v>
      </c>
      <c r="F33473">
        <v>10330.908734000001</v>
      </c>
    </row>
    <row r="33474" spans="1:6" x14ac:dyDescent="0.35">
      <c r="A33474" t="s">
        <v>59</v>
      </c>
      <c r="B33474" t="s">
        <v>36</v>
      </c>
      <c r="C33474">
        <v>2040</v>
      </c>
      <c r="D33474" t="s">
        <v>13</v>
      </c>
      <c r="E33474" t="s">
        <v>25</v>
      </c>
      <c r="F33474">
        <v>10338.678334</v>
      </c>
    </row>
    <row r="33475" spans="1:6" x14ac:dyDescent="0.35">
      <c r="A33475" t="s">
        <v>59</v>
      </c>
      <c r="B33475" t="s">
        <v>36</v>
      </c>
      <c r="C33475">
        <v>2040</v>
      </c>
      <c r="D33475" t="s">
        <v>13</v>
      </c>
      <c r="E33475" t="s">
        <v>26</v>
      </c>
      <c r="F33475">
        <v>11126.741254</v>
      </c>
    </row>
    <row r="33476" spans="1:6" x14ac:dyDescent="0.35">
      <c r="A33476" t="s">
        <v>59</v>
      </c>
      <c r="B33476" t="s">
        <v>36</v>
      </c>
      <c r="C33476">
        <v>2040</v>
      </c>
      <c r="D33476" t="s">
        <v>13</v>
      </c>
      <c r="E33476" t="s">
        <v>27</v>
      </c>
      <c r="F33476">
        <v>11850.310552999999</v>
      </c>
    </row>
    <row r="33477" spans="1:6" x14ac:dyDescent="0.35">
      <c r="A33477" t="s">
        <v>59</v>
      </c>
      <c r="B33477" t="s">
        <v>36</v>
      </c>
      <c r="C33477">
        <v>2040</v>
      </c>
      <c r="D33477" t="s">
        <v>13</v>
      </c>
      <c r="E33477" t="s">
        <v>28</v>
      </c>
      <c r="F33477">
        <v>14278.557865999999</v>
      </c>
    </row>
    <row r="33478" spans="1:6" x14ac:dyDescent="0.35">
      <c r="A33478" t="s">
        <v>59</v>
      </c>
      <c r="B33478" t="s">
        <v>36</v>
      </c>
      <c r="C33478">
        <v>2040</v>
      </c>
      <c r="D33478" t="s">
        <v>13</v>
      </c>
      <c r="E33478" t="s">
        <v>29</v>
      </c>
      <c r="F33478">
        <v>13497.626695999999</v>
      </c>
    </row>
    <row r="33479" spans="1:6" x14ac:dyDescent="0.35">
      <c r="A33479" t="s">
        <v>59</v>
      </c>
      <c r="B33479" t="s">
        <v>36</v>
      </c>
      <c r="C33479">
        <v>2040</v>
      </c>
      <c r="D33479" t="s">
        <v>13</v>
      </c>
      <c r="E33479" t="s">
        <v>30</v>
      </c>
      <c r="F33479">
        <v>12340.010021</v>
      </c>
    </row>
    <row r="33480" spans="1:6" x14ac:dyDescent="0.35">
      <c r="A33480" t="s">
        <v>59</v>
      </c>
      <c r="B33480" t="s">
        <v>36</v>
      </c>
      <c r="C33480">
        <v>2040</v>
      </c>
      <c r="D33480" t="s">
        <v>13</v>
      </c>
      <c r="E33480" t="s">
        <v>31</v>
      </c>
      <c r="F33480">
        <v>8865.8477910000001</v>
      </c>
    </row>
    <row r="33481" spans="1:6" x14ac:dyDescent="0.35">
      <c r="A33481" t="s">
        <v>59</v>
      </c>
      <c r="B33481" t="s">
        <v>36</v>
      </c>
      <c r="C33481">
        <v>2040</v>
      </c>
      <c r="D33481" t="s">
        <v>13</v>
      </c>
      <c r="E33481" t="s">
        <v>10</v>
      </c>
      <c r="F33481">
        <v>8365.6691300900002</v>
      </c>
    </row>
    <row r="33482" spans="1:6" x14ac:dyDescent="0.35">
      <c r="A33482" t="s">
        <v>59</v>
      </c>
      <c r="B33482" t="s">
        <v>36</v>
      </c>
      <c r="C33482">
        <v>2041</v>
      </c>
      <c r="D33482" t="s">
        <v>12</v>
      </c>
      <c r="E33482" t="s">
        <v>16</v>
      </c>
      <c r="F33482">
        <v>7214.326822</v>
      </c>
    </row>
    <row r="33483" spans="1:6" x14ac:dyDescent="0.35">
      <c r="A33483" t="s">
        <v>59</v>
      </c>
      <c r="B33483" t="s">
        <v>36</v>
      </c>
      <c r="C33483">
        <v>2041</v>
      </c>
      <c r="D33483" t="s">
        <v>12</v>
      </c>
      <c r="E33483" t="s">
        <v>32</v>
      </c>
      <c r="F33483">
        <v>7951.5879599999998</v>
      </c>
    </row>
    <row r="33484" spans="1:6" x14ac:dyDescent="0.35">
      <c r="A33484" t="s">
        <v>59</v>
      </c>
      <c r="B33484" t="s">
        <v>36</v>
      </c>
      <c r="C33484">
        <v>2041</v>
      </c>
      <c r="D33484" t="s">
        <v>12</v>
      </c>
      <c r="E33484" t="s">
        <v>17</v>
      </c>
      <c r="F33484">
        <v>8448.4856380000001</v>
      </c>
    </row>
    <row r="33485" spans="1:6" x14ac:dyDescent="0.35">
      <c r="A33485" t="s">
        <v>59</v>
      </c>
      <c r="B33485" t="s">
        <v>36</v>
      </c>
      <c r="C33485">
        <v>2041</v>
      </c>
      <c r="D33485" t="s">
        <v>12</v>
      </c>
      <c r="E33485" t="s">
        <v>18</v>
      </c>
      <c r="F33485">
        <v>7843.238265</v>
      </c>
    </row>
    <row r="33486" spans="1:6" x14ac:dyDescent="0.35">
      <c r="A33486" t="s">
        <v>59</v>
      </c>
      <c r="B33486" t="s">
        <v>36</v>
      </c>
      <c r="C33486">
        <v>2041</v>
      </c>
      <c r="D33486" t="s">
        <v>12</v>
      </c>
      <c r="E33486" t="s">
        <v>19</v>
      </c>
      <c r="F33486">
        <v>5987.9857750000001</v>
      </c>
    </row>
    <row r="33487" spans="1:6" x14ac:dyDescent="0.35">
      <c r="A33487" t="s">
        <v>59</v>
      </c>
      <c r="B33487" t="s">
        <v>36</v>
      </c>
      <c r="C33487">
        <v>2041</v>
      </c>
      <c r="D33487" t="s">
        <v>12</v>
      </c>
      <c r="E33487" t="s">
        <v>20</v>
      </c>
      <c r="F33487">
        <v>7302.0332309999994</v>
      </c>
    </row>
    <row r="33488" spans="1:6" x14ac:dyDescent="0.35">
      <c r="A33488" t="s">
        <v>59</v>
      </c>
      <c r="B33488" t="s">
        <v>36</v>
      </c>
      <c r="C33488">
        <v>2041</v>
      </c>
      <c r="D33488" t="s">
        <v>12</v>
      </c>
      <c r="E33488" t="s">
        <v>21</v>
      </c>
      <c r="F33488">
        <v>8518.6795550000006</v>
      </c>
    </row>
    <row r="33489" spans="1:6" x14ac:dyDescent="0.35">
      <c r="A33489" t="s">
        <v>59</v>
      </c>
      <c r="B33489" t="s">
        <v>36</v>
      </c>
      <c r="C33489">
        <v>2041</v>
      </c>
      <c r="D33489" t="s">
        <v>12</v>
      </c>
      <c r="E33489" t="s">
        <v>22</v>
      </c>
      <c r="F33489">
        <v>9440.9557010000008</v>
      </c>
    </row>
    <row r="33490" spans="1:6" x14ac:dyDescent="0.35">
      <c r="A33490" t="s">
        <v>59</v>
      </c>
      <c r="B33490" t="s">
        <v>36</v>
      </c>
      <c r="C33490">
        <v>2041</v>
      </c>
      <c r="D33490" t="s">
        <v>12</v>
      </c>
      <c r="E33490" t="s">
        <v>23</v>
      </c>
      <c r="F33490">
        <v>10507.500808000001</v>
      </c>
    </row>
    <row r="33491" spans="1:6" x14ac:dyDescent="0.35">
      <c r="A33491" t="s">
        <v>59</v>
      </c>
      <c r="B33491" t="s">
        <v>36</v>
      </c>
      <c r="C33491">
        <v>2041</v>
      </c>
      <c r="D33491" t="s">
        <v>12</v>
      </c>
      <c r="E33491" t="s">
        <v>24</v>
      </c>
      <c r="F33491">
        <v>11158.979885999999</v>
      </c>
    </row>
    <row r="33492" spans="1:6" x14ac:dyDescent="0.35">
      <c r="A33492" t="s">
        <v>59</v>
      </c>
      <c r="B33492" t="s">
        <v>36</v>
      </c>
      <c r="C33492">
        <v>2041</v>
      </c>
      <c r="D33492" t="s">
        <v>12</v>
      </c>
      <c r="E33492" t="s">
        <v>25</v>
      </c>
      <c r="F33492">
        <v>11325.298613000001</v>
      </c>
    </row>
    <row r="33493" spans="1:6" x14ac:dyDescent="0.35">
      <c r="A33493" t="s">
        <v>59</v>
      </c>
      <c r="B33493" t="s">
        <v>36</v>
      </c>
      <c r="C33493">
        <v>2041</v>
      </c>
      <c r="D33493" t="s">
        <v>12</v>
      </c>
      <c r="E33493" t="s">
        <v>26</v>
      </c>
      <c r="F33493">
        <v>12349.712874999999</v>
      </c>
    </row>
    <row r="33494" spans="1:6" x14ac:dyDescent="0.35">
      <c r="A33494" t="s">
        <v>59</v>
      </c>
      <c r="B33494" t="s">
        <v>36</v>
      </c>
      <c r="C33494">
        <v>2041</v>
      </c>
      <c r="D33494" t="s">
        <v>12</v>
      </c>
      <c r="E33494" t="s">
        <v>27</v>
      </c>
      <c r="F33494">
        <v>13113.920701999999</v>
      </c>
    </row>
    <row r="33495" spans="1:6" x14ac:dyDescent="0.35">
      <c r="A33495" t="s">
        <v>59</v>
      </c>
      <c r="B33495" t="s">
        <v>36</v>
      </c>
      <c r="C33495">
        <v>2041</v>
      </c>
      <c r="D33495" t="s">
        <v>12</v>
      </c>
      <c r="E33495" t="s">
        <v>28</v>
      </c>
      <c r="F33495">
        <v>14527.690630999999</v>
      </c>
    </row>
    <row r="33496" spans="1:6" x14ac:dyDescent="0.35">
      <c r="A33496" t="s">
        <v>59</v>
      </c>
      <c r="B33496" t="s">
        <v>36</v>
      </c>
      <c r="C33496">
        <v>2041</v>
      </c>
      <c r="D33496" t="s">
        <v>12</v>
      </c>
      <c r="E33496" t="s">
        <v>29</v>
      </c>
      <c r="F33496">
        <v>14386.443563000001</v>
      </c>
    </row>
    <row r="33497" spans="1:6" x14ac:dyDescent="0.35">
      <c r="A33497" t="s">
        <v>59</v>
      </c>
      <c r="B33497" t="s">
        <v>36</v>
      </c>
      <c r="C33497">
        <v>2041</v>
      </c>
      <c r="D33497" t="s">
        <v>12</v>
      </c>
      <c r="E33497" t="s">
        <v>30</v>
      </c>
      <c r="F33497">
        <v>13075.193289000001</v>
      </c>
    </row>
    <row r="33498" spans="1:6" x14ac:dyDescent="0.35">
      <c r="A33498" t="s">
        <v>59</v>
      </c>
      <c r="B33498" t="s">
        <v>36</v>
      </c>
      <c r="C33498">
        <v>2041</v>
      </c>
      <c r="D33498" t="s">
        <v>12</v>
      </c>
      <c r="E33498" t="s">
        <v>31</v>
      </c>
      <c r="F33498">
        <v>10527.225885</v>
      </c>
    </row>
    <row r="33499" spans="1:6" x14ac:dyDescent="0.35">
      <c r="A33499" t="s">
        <v>59</v>
      </c>
      <c r="B33499" t="s">
        <v>36</v>
      </c>
      <c r="C33499">
        <v>2041</v>
      </c>
      <c r="D33499" t="s">
        <v>12</v>
      </c>
      <c r="E33499" t="s">
        <v>10</v>
      </c>
      <c r="F33499">
        <v>11530.98572721</v>
      </c>
    </row>
    <row r="33500" spans="1:6" x14ac:dyDescent="0.35">
      <c r="A33500" t="s">
        <v>59</v>
      </c>
      <c r="B33500" t="s">
        <v>36</v>
      </c>
      <c r="C33500">
        <v>2041</v>
      </c>
      <c r="D33500" t="s">
        <v>13</v>
      </c>
      <c r="E33500" t="s">
        <v>16</v>
      </c>
      <c r="F33500">
        <v>7640.5013720000006</v>
      </c>
    </row>
    <row r="33501" spans="1:6" x14ac:dyDescent="0.35">
      <c r="A33501" t="s">
        <v>59</v>
      </c>
      <c r="B33501" t="s">
        <v>36</v>
      </c>
      <c r="C33501">
        <v>2041</v>
      </c>
      <c r="D33501" t="s">
        <v>13</v>
      </c>
      <c r="E33501" t="s">
        <v>32</v>
      </c>
      <c r="F33501">
        <v>8552.1721899999993</v>
      </c>
    </row>
    <row r="33502" spans="1:6" x14ac:dyDescent="0.35">
      <c r="A33502" t="s">
        <v>59</v>
      </c>
      <c r="B33502" t="s">
        <v>36</v>
      </c>
      <c r="C33502">
        <v>2041</v>
      </c>
      <c r="D33502" t="s">
        <v>13</v>
      </c>
      <c r="E33502" t="s">
        <v>17</v>
      </c>
      <c r="F33502">
        <v>9254.7062420000002</v>
      </c>
    </row>
    <row r="33503" spans="1:6" x14ac:dyDescent="0.35">
      <c r="A33503" t="s">
        <v>59</v>
      </c>
      <c r="B33503" t="s">
        <v>36</v>
      </c>
      <c r="C33503">
        <v>2041</v>
      </c>
      <c r="D33503" t="s">
        <v>13</v>
      </c>
      <c r="E33503" t="s">
        <v>18</v>
      </c>
      <c r="F33503">
        <v>8967.9176580000003</v>
      </c>
    </row>
    <row r="33504" spans="1:6" x14ac:dyDescent="0.35">
      <c r="A33504" t="s">
        <v>59</v>
      </c>
      <c r="B33504" t="s">
        <v>36</v>
      </c>
      <c r="C33504">
        <v>2041</v>
      </c>
      <c r="D33504" t="s">
        <v>13</v>
      </c>
      <c r="E33504" t="s">
        <v>19</v>
      </c>
      <c r="F33504">
        <v>7036.4617720000006</v>
      </c>
    </row>
    <row r="33505" spans="1:6" x14ac:dyDescent="0.35">
      <c r="A33505" t="s">
        <v>59</v>
      </c>
      <c r="B33505" t="s">
        <v>36</v>
      </c>
      <c r="C33505">
        <v>2041</v>
      </c>
      <c r="D33505" t="s">
        <v>13</v>
      </c>
      <c r="E33505" t="s">
        <v>20</v>
      </c>
      <c r="F33505">
        <v>7412.8766969999997</v>
      </c>
    </row>
    <row r="33506" spans="1:6" x14ac:dyDescent="0.35">
      <c r="A33506" t="s">
        <v>59</v>
      </c>
      <c r="B33506" t="s">
        <v>36</v>
      </c>
      <c r="C33506">
        <v>2041</v>
      </c>
      <c r="D33506" t="s">
        <v>13</v>
      </c>
      <c r="E33506" t="s">
        <v>21</v>
      </c>
      <c r="F33506">
        <v>8170.8092379999998</v>
      </c>
    </row>
    <row r="33507" spans="1:6" x14ac:dyDescent="0.35">
      <c r="A33507" t="s">
        <v>59</v>
      </c>
      <c r="B33507" t="s">
        <v>36</v>
      </c>
      <c r="C33507">
        <v>2041</v>
      </c>
      <c r="D33507" t="s">
        <v>13</v>
      </c>
      <c r="E33507" t="s">
        <v>22</v>
      </c>
      <c r="F33507">
        <v>8666.3037899999999</v>
      </c>
    </row>
    <row r="33508" spans="1:6" x14ac:dyDescent="0.35">
      <c r="A33508" t="s">
        <v>59</v>
      </c>
      <c r="B33508" t="s">
        <v>36</v>
      </c>
      <c r="C33508">
        <v>2041</v>
      </c>
      <c r="D33508" t="s">
        <v>13</v>
      </c>
      <c r="E33508" t="s">
        <v>23</v>
      </c>
      <c r="F33508">
        <v>9726.7856200000006</v>
      </c>
    </row>
    <row r="33509" spans="1:6" x14ac:dyDescent="0.35">
      <c r="A33509" t="s">
        <v>59</v>
      </c>
      <c r="B33509" t="s">
        <v>36</v>
      </c>
      <c r="C33509">
        <v>2041</v>
      </c>
      <c r="D33509" t="s">
        <v>13</v>
      </c>
      <c r="E33509" t="s">
        <v>24</v>
      </c>
      <c r="F33509">
        <v>10357.645302999999</v>
      </c>
    </row>
    <row r="33510" spans="1:6" x14ac:dyDescent="0.35">
      <c r="A33510" t="s">
        <v>59</v>
      </c>
      <c r="B33510" t="s">
        <v>36</v>
      </c>
      <c r="C33510">
        <v>2041</v>
      </c>
      <c r="D33510" t="s">
        <v>13</v>
      </c>
      <c r="E33510" t="s">
        <v>25</v>
      </c>
      <c r="F33510">
        <v>10424.710615</v>
      </c>
    </row>
    <row r="33511" spans="1:6" x14ac:dyDescent="0.35">
      <c r="A33511" t="s">
        <v>59</v>
      </c>
      <c r="B33511" t="s">
        <v>36</v>
      </c>
      <c r="C33511">
        <v>2041</v>
      </c>
      <c r="D33511" t="s">
        <v>13</v>
      </c>
      <c r="E33511" t="s">
        <v>26</v>
      </c>
      <c r="F33511">
        <v>11339.647542000001</v>
      </c>
    </row>
    <row r="33512" spans="1:6" x14ac:dyDescent="0.35">
      <c r="A33512" t="s">
        <v>59</v>
      </c>
      <c r="B33512" t="s">
        <v>36</v>
      </c>
      <c r="C33512">
        <v>2041</v>
      </c>
      <c r="D33512" t="s">
        <v>13</v>
      </c>
      <c r="E33512" t="s">
        <v>27</v>
      </c>
      <c r="F33512">
        <v>11946.555665</v>
      </c>
    </row>
    <row r="33513" spans="1:6" x14ac:dyDescent="0.35">
      <c r="A33513" t="s">
        <v>59</v>
      </c>
      <c r="B33513" t="s">
        <v>36</v>
      </c>
      <c r="C33513">
        <v>2041</v>
      </c>
      <c r="D33513" t="s">
        <v>13</v>
      </c>
      <c r="E33513" t="s">
        <v>28</v>
      </c>
      <c r="F33513">
        <v>13928.880883</v>
      </c>
    </row>
    <row r="33514" spans="1:6" x14ac:dyDescent="0.35">
      <c r="A33514" t="s">
        <v>59</v>
      </c>
      <c r="B33514" t="s">
        <v>36</v>
      </c>
      <c r="C33514">
        <v>2041</v>
      </c>
      <c r="D33514" t="s">
        <v>13</v>
      </c>
      <c r="E33514" t="s">
        <v>29</v>
      </c>
      <c r="F33514">
        <v>13798.512237000001</v>
      </c>
    </row>
    <row r="33515" spans="1:6" x14ac:dyDescent="0.35">
      <c r="A33515" t="s">
        <v>59</v>
      </c>
      <c r="B33515" t="s">
        <v>36</v>
      </c>
      <c r="C33515">
        <v>2041</v>
      </c>
      <c r="D33515" t="s">
        <v>13</v>
      </c>
      <c r="E33515" t="s">
        <v>30</v>
      </c>
      <c r="F33515">
        <v>12188.390428999999</v>
      </c>
    </row>
    <row r="33516" spans="1:6" x14ac:dyDescent="0.35">
      <c r="A33516" t="s">
        <v>59</v>
      </c>
      <c r="B33516" t="s">
        <v>36</v>
      </c>
      <c r="C33516">
        <v>2041</v>
      </c>
      <c r="D33516" t="s">
        <v>13</v>
      </c>
      <c r="E33516" t="s">
        <v>31</v>
      </c>
      <c r="F33516">
        <v>9114.3849090000003</v>
      </c>
    </row>
    <row r="33517" spans="1:6" x14ac:dyDescent="0.35">
      <c r="A33517" t="s">
        <v>59</v>
      </c>
      <c r="B33517" t="s">
        <v>36</v>
      </c>
      <c r="C33517">
        <v>2041</v>
      </c>
      <c r="D33517" t="s">
        <v>13</v>
      </c>
      <c r="E33517" t="s">
        <v>10</v>
      </c>
      <c r="F33517">
        <v>8507.051961520001</v>
      </c>
    </row>
    <row r="33518" spans="1:6" x14ac:dyDescent="0.35">
      <c r="A33518" t="s">
        <v>59</v>
      </c>
      <c r="B33518" t="s">
        <v>36</v>
      </c>
      <c r="C33518">
        <v>2042</v>
      </c>
      <c r="D33518" t="s">
        <v>12</v>
      </c>
      <c r="E33518" t="s">
        <v>16</v>
      </c>
      <c r="F33518">
        <v>7176.486801</v>
      </c>
    </row>
    <row r="33519" spans="1:6" x14ac:dyDescent="0.35">
      <c r="A33519" t="s">
        <v>59</v>
      </c>
      <c r="B33519" t="s">
        <v>36</v>
      </c>
      <c r="C33519">
        <v>2042</v>
      </c>
      <c r="D33519" t="s">
        <v>12</v>
      </c>
      <c r="E33519" t="s">
        <v>32</v>
      </c>
      <c r="F33519">
        <v>7924.8258139999998</v>
      </c>
    </row>
    <row r="33520" spans="1:6" x14ac:dyDescent="0.35">
      <c r="A33520" t="s">
        <v>59</v>
      </c>
      <c r="B33520" t="s">
        <v>36</v>
      </c>
      <c r="C33520">
        <v>2042</v>
      </c>
      <c r="D33520" t="s">
        <v>12</v>
      </c>
      <c r="E33520" t="s">
        <v>17</v>
      </c>
      <c r="F33520">
        <v>8438.8002109999998</v>
      </c>
    </row>
    <row r="33521" spans="1:6" x14ac:dyDescent="0.35">
      <c r="A33521" t="s">
        <v>59</v>
      </c>
      <c r="B33521" t="s">
        <v>36</v>
      </c>
      <c r="C33521">
        <v>2042</v>
      </c>
      <c r="D33521" t="s">
        <v>12</v>
      </c>
      <c r="E33521" t="s">
        <v>18</v>
      </c>
      <c r="F33521">
        <v>7778.3964850000002</v>
      </c>
    </row>
    <row r="33522" spans="1:6" x14ac:dyDescent="0.35">
      <c r="A33522" t="s">
        <v>59</v>
      </c>
      <c r="B33522" t="s">
        <v>36</v>
      </c>
      <c r="C33522">
        <v>2042</v>
      </c>
      <c r="D33522" t="s">
        <v>12</v>
      </c>
      <c r="E33522" t="s">
        <v>19</v>
      </c>
      <c r="F33522">
        <v>5986.8386600000003</v>
      </c>
    </row>
    <row r="33523" spans="1:6" x14ac:dyDescent="0.35">
      <c r="A33523" t="s">
        <v>59</v>
      </c>
      <c r="B33523" t="s">
        <v>36</v>
      </c>
      <c r="C33523">
        <v>2042</v>
      </c>
      <c r="D33523" t="s">
        <v>12</v>
      </c>
      <c r="E33523" t="s">
        <v>20</v>
      </c>
      <c r="F33523">
        <v>7203.8643470000006</v>
      </c>
    </row>
    <row r="33524" spans="1:6" x14ac:dyDescent="0.35">
      <c r="A33524" t="s">
        <v>59</v>
      </c>
      <c r="B33524" t="s">
        <v>36</v>
      </c>
      <c r="C33524">
        <v>2042</v>
      </c>
      <c r="D33524" t="s">
        <v>12</v>
      </c>
      <c r="E33524" t="s">
        <v>21</v>
      </c>
      <c r="F33524">
        <v>8462.9276439999994</v>
      </c>
    </row>
    <row r="33525" spans="1:6" x14ac:dyDescent="0.35">
      <c r="A33525" t="s">
        <v>59</v>
      </c>
      <c r="B33525" t="s">
        <v>36</v>
      </c>
      <c r="C33525">
        <v>2042</v>
      </c>
      <c r="D33525" t="s">
        <v>12</v>
      </c>
      <c r="E33525" t="s">
        <v>22</v>
      </c>
      <c r="F33525">
        <v>9456.9734279999993</v>
      </c>
    </row>
    <row r="33526" spans="1:6" x14ac:dyDescent="0.35">
      <c r="A33526" t="s">
        <v>59</v>
      </c>
      <c r="B33526" t="s">
        <v>36</v>
      </c>
      <c r="C33526">
        <v>2042</v>
      </c>
      <c r="D33526" t="s">
        <v>12</v>
      </c>
      <c r="E33526" t="s">
        <v>23</v>
      </c>
      <c r="F33526">
        <v>10396.302631</v>
      </c>
    </row>
    <row r="33527" spans="1:6" x14ac:dyDescent="0.35">
      <c r="A33527" t="s">
        <v>59</v>
      </c>
      <c r="B33527" t="s">
        <v>36</v>
      </c>
      <c r="C33527">
        <v>2042</v>
      </c>
      <c r="D33527" t="s">
        <v>12</v>
      </c>
      <c r="E33527" t="s">
        <v>24</v>
      </c>
      <c r="F33527">
        <v>11183.650953</v>
      </c>
    </row>
    <row r="33528" spans="1:6" x14ac:dyDescent="0.35">
      <c r="A33528" t="s">
        <v>59</v>
      </c>
      <c r="B33528" t="s">
        <v>36</v>
      </c>
      <c r="C33528">
        <v>2042</v>
      </c>
      <c r="D33528" t="s">
        <v>12</v>
      </c>
      <c r="E33528" t="s">
        <v>25</v>
      </c>
      <c r="F33528">
        <v>11439.075349999999</v>
      </c>
    </row>
    <row r="33529" spans="1:6" x14ac:dyDescent="0.35">
      <c r="A33529" t="s">
        <v>59</v>
      </c>
      <c r="B33529" t="s">
        <v>36</v>
      </c>
      <c r="C33529">
        <v>2042</v>
      </c>
      <c r="D33529" t="s">
        <v>12</v>
      </c>
      <c r="E33529" t="s">
        <v>26</v>
      </c>
      <c r="F33529">
        <v>12457.506288</v>
      </c>
    </row>
    <row r="33530" spans="1:6" x14ac:dyDescent="0.35">
      <c r="A33530" t="s">
        <v>59</v>
      </c>
      <c r="B33530" t="s">
        <v>36</v>
      </c>
      <c r="C33530">
        <v>2042</v>
      </c>
      <c r="D33530" t="s">
        <v>12</v>
      </c>
      <c r="E33530" t="s">
        <v>27</v>
      </c>
      <c r="F33530">
        <v>13349.434931</v>
      </c>
    </row>
    <row r="33531" spans="1:6" x14ac:dyDescent="0.35">
      <c r="A33531" t="s">
        <v>59</v>
      </c>
      <c r="B33531" t="s">
        <v>36</v>
      </c>
      <c r="C33531">
        <v>2042</v>
      </c>
      <c r="D33531" t="s">
        <v>12</v>
      </c>
      <c r="E33531" t="s">
        <v>28</v>
      </c>
      <c r="F33531">
        <v>14192.693902000001</v>
      </c>
    </row>
    <row r="33532" spans="1:6" x14ac:dyDescent="0.35">
      <c r="A33532" t="s">
        <v>59</v>
      </c>
      <c r="B33532" t="s">
        <v>36</v>
      </c>
      <c r="C33532">
        <v>2042</v>
      </c>
      <c r="D33532" t="s">
        <v>12</v>
      </c>
      <c r="E33532" t="s">
        <v>29</v>
      </c>
      <c r="F33532">
        <v>14638.127203</v>
      </c>
    </row>
    <row r="33533" spans="1:6" x14ac:dyDescent="0.35">
      <c r="A33533" t="s">
        <v>59</v>
      </c>
      <c r="B33533" t="s">
        <v>36</v>
      </c>
      <c r="C33533">
        <v>2042</v>
      </c>
      <c r="D33533" t="s">
        <v>12</v>
      </c>
      <c r="E33533" t="s">
        <v>30</v>
      </c>
      <c r="F33533">
        <v>12880.419760999999</v>
      </c>
    </row>
    <row r="33534" spans="1:6" x14ac:dyDescent="0.35">
      <c r="A33534" t="s">
        <v>59</v>
      </c>
      <c r="B33534" t="s">
        <v>36</v>
      </c>
      <c r="C33534">
        <v>2042</v>
      </c>
      <c r="D33534" t="s">
        <v>12</v>
      </c>
      <c r="E33534" t="s">
        <v>31</v>
      </c>
      <c r="F33534">
        <v>10807.602699999999</v>
      </c>
    </row>
    <row r="33535" spans="1:6" x14ac:dyDescent="0.35">
      <c r="A33535" t="s">
        <v>59</v>
      </c>
      <c r="B33535" t="s">
        <v>36</v>
      </c>
      <c r="C33535">
        <v>2042</v>
      </c>
      <c r="D33535" t="s">
        <v>12</v>
      </c>
      <c r="E33535" t="s">
        <v>10</v>
      </c>
      <c r="F33535">
        <v>11789.87755363</v>
      </c>
    </row>
    <row r="33536" spans="1:6" x14ac:dyDescent="0.35">
      <c r="A33536" t="s">
        <v>59</v>
      </c>
      <c r="B33536" t="s">
        <v>36</v>
      </c>
      <c r="C33536">
        <v>2042</v>
      </c>
      <c r="D33536" t="s">
        <v>13</v>
      </c>
      <c r="E33536" t="s">
        <v>16</v>
      </c>
      <c r="F33536">
        <v>7600.8435849999996</v>
      </c>
    </row>
    <row r="33537" spans="1:6" x14ac:dyDescent="0.35">
      <c r="A33537" t="s">
        <v>59</v>
      </c>
      <c r="B33537" t="s">
        <v>36</v>
      </c>
      <c r="C33537">
        <v>2042</v>
      </c>
      <c r="D33537" t="s">
        <v>13</v>
      </c>
      <c r="E33537" t="s">
        <v>32</v>
      </c>
      <c r="F33537">
        <v>8524.8055769999992</v>
      </c>
    </row>
    <row r="33538" spans="1:6" x14ac:dyDescent="0.35">
      <c r="A33538" t="s">
        <v>59</v>
      </c>
      <c r="B33538" t="s">
        <v>36</v>
      </c>
      <c r="C33538">
        <v>2042</v>
      </c>
      <c r="D33538" t="s">
        <v>13</v>
      </c>
      <c r="E33538" t="s">
        <v>17</v>
      </c>
      <c r="F33538">
        <v>9246.2293449999997</v>
      </c>
    </row>
    <row r="33539" spans="1:6" x14ac:dyDescent="0.35">
      <c r="A33539" t="s">
        <v>59</v>
      </c>
      <c r="B33539" t="s">
        <v>36</v>
      </c>
      <c r="C33539">
        <v>2042</v>
      </c>
      <c r="D33539" t="s">
        <v>13</v>
      </c>
      <c r="E33539" t="s">
        <v>18</v>
      </c>
      <c r="F33539">
        <v>8889.7175590000006</v>
      </c>
    </row>
    <row r="33540" spans="1:6" x14ac:dyDescent="0.35">
      <c r="A33540" t="s">
        <v>59</v>
      </c>
      <c r="B33540" t="s">
        <v>36</v>
      </c>
      <c r="C33540">
        <v>2042</v>
      </c>
      <c r="D33540" t="s">
        <v>13</v>
      </c>
      <c r="E33540" t="s">
        <v>19</v>
      </c>
      <c r="F33540">
        <v>7048.6837180000002</v>
      </c>
    </row>
    <row r="33541" spans="1:6" x14ac:dyDescent="0.35">
      <c r="A33541" t="s">
        <v>59</v>
      </c>
      <c r="B33541" t="s">
        <v>36</v>
      </c>
      <c r="C33541">
        <v>2042</v>
      </c>
      <c r="D33541" t="s">
        <v>13</v>
      </c>
      <c r="E33541" t="s">
        <v>20</v>
      </c>
      <c r="F33541">
        <v>7308.915986</v>
      </c>
    </row>
    <row r="33542" spans="1:6" x14ac:dyDescent="0.35">
      <c r="A33542" t="s">
        <v>59</v>
      </c>
      <c r="B33542" t="s">
        <v>36</v>
      </c>
      <c r="C33542">
        <v>2042</v>
      </c>
      <c r="D33542" t="s">
        <v>13</v>
      </c>
      <c r="E33542" t="s">
        <v>21</v>
      </c>
      <c r="F33542">
        <v>8095.773878</v>
      </c>
    </row>
    <row r="33543" spans="1:6" x14ac:dyDescent="0.35">
      <c r="A33543" t="s">
        <v>59</v>
      </c>
      <c r="B33543" t="s">
        <v>36</v>
      </c>
      <c r="C33543">
        <v>2042</v>
      </c>
      <c r="D33543" t="s">
        <v>13</v>
      </c>
      <c r="E33543" t="s">
        <v>22</v>
      </c>
      <c r="F33543">
        <v>8711.2625009999992</v>
      </c>
    </row>
    <row r="33544" spans="1:6" x14ac:dyDescent="0.35">
      <c r="A33544" t="s">
        <v>59</v>
      </c>
      <c r="B33544" t="s">
        <v>36</v>
      </c>
      <c r="C33544">
        <v>2042</v>
      </c>
      <c r="D33544" t="s">
        <v>13</v>
      </c>
      <c r="E33544" t="s">
        <v>23</v>
      </c>
      <c r="F33544">
        <v>9634.6122460000006</v>
      </c>
    </row>
    <row r="33545" spans="1:6" x14ac:dyDescent="0.35">
      <c r="A33545" t="s">
        <v>59</v>
      </c>
      <c r="B33545" t="s">
        <v>36</v>
      </c>
      <c r="C33545">
        <v>2042</v>
      </c>
      <c r="D33545" t="s">
        <v>13</v>
      </c>
      <c r="E33545" t="s">
        <v>24</v>
      </c>
      <c r="F33545">
        <v>10360.931920999999</v>
      </c>
    </row>
    <row r="33546" spans="1:6" x14ac:dyDescent="0.35">
      <c r="A33546" t="s">
        <v>59</v>
      </c>
      <c r="B33546" t="s">
        <v>36</v>
      </c>
      <c r="C33546">
        <v>2042</v>
      </c>
      <c r="D33546" t="s">
        <v>13</v>
      </c>
      <c r="E33546" t="s">
        <v>25</v>
      </c>
      <c r="F33546">
        <v>10530.245615</v>
      </c>
    </row>
    <row r="33547" spans="1:6" x14ac:dyDescent="0.35">
      <c r="A33547" t="s">
        <v>59</v>
      </c>
      <c r="B33547" t="s">
        <v>36</v>
      </c>
      <c r="C33547">
        <v>2042</v>
      </c>
      <c r="D33547" t="s">
        <v>13</v>
      </c>
      <c r="E33547" t="s">
        <v>26</v>
      </c>
      <c r="F33547">
        <v>11427.283026999999</v>
      </c>
    </row>
    <row r="33548" spans="1:6" x14ac:dyDescent="0.35">
      <c r="A33548" t="s">
        <v>59</v>
      </c>
      <c r="B33548" t="s">
        <v>36</v>
      </c>
      <c r="C33548">
        <v>2042</v>
      </c>
      <c r="D33548" t="s">
        <v>13</v>
      </c>
      <c r="E33548" t="s">
        <v>27</v>
      </c>
      <c r="F33548">
        <v>12188.434590999999</v>
      </c>
    </row>
    <row r="33549" spans="1:6" x14ac:dyDescent="0.35">
      <c r="A33549" t="s">
        <v>59</v>
      </c>
      <c r="B33549" t="s">
        <v>36</v>
      </c>
      <c r="C33549">
        <v>2042</v>
      </c>
      <c r="D33549" t="s">
        <v>13</v>
      </c>
      <c r="E33549" t="s">
        <v>28</v>
      </c>
      <c r="F33549">
        <v>13609.539643</v>
      </c>
    </row>
    <row r="33550" spans="1:6" x14ac:dyDescent="0.35">
      <c r="A33550" t="s">
        <v>59</v>
      </c>
      <c r="B33550" t="s">
        <v>36</v>
      </c>
      <c r="C33550">
        <v>2042</v>
      </c>
      <c r="D33550" t="s">
        <v>13</v>
      </c>
      <c r="E33550" t="s">
        <v>29</v>
      </c>
      <c r="F33550">
        <v>14031.860527999999</v>
      </c>
    </row>
    <row r="33551" spans="1:6" x14ac:dyDescent="0.35">
      <c r="A33551" t="s">
        <v>59</v>
      </c>
      <c r="B33551" t="s">
        <v>36</v>
      </c>
      <c r="C33551">
        <v>2042</v>
      </c>
      <c r="D33551" t="s">
        <v>13</v>
      </c>
      <c r="E33551" t="s">
        <v>30</v>
      </c>
      <c r="F33551">
        <v>12015.391019999999</v>
      </c>
    </row>
    <row r="33552" spans="1:6" x14ac:dyDescent="0.35">
      <c r="A33552" t="s">
        <v>59</v>
      </c>
      <c r="B33552" t="s">
        <v>36</v>
      </c>
      <c r="C33552">
        <v>2042</v>
      </c>
      <c r="D33552" t="s">
        <v>13</v>
      </c>
      <c r="E33552" t="s">
        <v>31</v>
      </c>
      <c r="F33552">
        <v>9366.9246519999997</v>
      </c>
    </row>
    <row r="33553" spans="1:6" x14ac:dyDescent="0.35">
      <c r="A33553" t="s">
        <v>59</v>
      </c>
      <c r="B33553" t="s">
        <v>36</v>
      </c>
      <c r="C33553">
        <v>2042</v>
      </c>
      <c r="D33553" t="s">
        <v>13</v>
      </c>
      <c r="E33553" t="s">
        <v>10</v>
      </c>
      <c r="F33553">
        <v>8665.6234882099998</v>
      </c>
    </row>
    <row r="33554" spans="1:6" x14ac:dyDescent="0.35">
      <c r="A33554" t="s">
        <v>59</v>
      </c>
      <c r="B33554" t="s">
        <v>36</v>
      </c>
      <c r="C33554">
        <v>2043</v>
      </c>
      <c r="D33554" t="s">
        <v>12</v>
      </c>
      <c r="E33554" t="s">
        <v>16</v>
      </c>
      <c r="F33554">
        <v>7137.680969</v>
      </c>
    </row>
    <row r="33555" spans="1:6" x14ac:dyDescent="0.35">
      <c r="A33555" t="s">
        <v>59</v>
      </c>
      <c r="B33555" t="s">
        <v>36</v>
      </c>
      <c r="C33555">
        <v>2043</v>
      </c>
      <c r="D33555" t="s">
        <v>12</v>
      </c>
      <c r="E33555" t="s">
        <v>32</v>
      </c>
      <c r="F33555">
        <v>7894.1941649999999</v>
      </c>
    </row>
    <row r="33556" spans="1:6" x14ac:dyDescent="0.35">
      <c r="A33556" t="s">
        <v>59</v>
      </c>
      <c r="B33556" t="s">
        <v>36</v>
      </c>
      <c r="C33556">
        <v>2043</v>
      </c>
      <c r="D33556" t="s">
        <v>12</v>
      </c>
      <c r="E33556" t="s">
        <v>17</v>
      </c>
      <c r="F33556">
        <v>8427.3997729999992</v>
      </c>
    </row>
    <row r="33557" spans="1:6" x14ac:dyDescent="0.35">
      <c r="A33557" t="s">
        <v>59</v>
      </c>
      <c r="B33557" t="s">
        <v>36</v>
      </c>
      <c r="C33557">
        <v>2043</v>
      </c>
      <c r="D33557" t="s">
        <v>12</v>
      </c>
      <c r="E33557" t="s">
        <v>18</v>
      </c>
      <c r="F33557">
        <v>7776.0784710000007</v>
      </c>
    </row>
    <row r="33558" spans="1:6" x14ac:dyDescent="0.35">
      <c r="A33558" t="s">
        <v>59</v>
      </c>
      <c r="B33558" t="s">
        <v>36</v>
      </c>
      <c r="C33558">
        <v>2043</v>
      </c>
      <c r="D33558" t="s">
        <v>12</v>
      </c>
      <c r="E33558" t="s">
        <v>19</v>
      </c>
      <c r="F33558">
        <v>5942.8432059999996</v>
      </c>
    </row>
    <row r="33559" spans="1:6" x14ac:dyDescent="0.35">
      <c r="A33559" t="s">
        <v>59</v>
      </c>
      <c r="B33559" t="s">
        <v>36</v>
      </c>
      <c r="C33559">
        <v>2043</v>
      </c>
      <c r="D33559" t="s">
        <v>12</v>
      </c>
      <c r="E33559" t="s">
        <v>20</v>
      </c>
      <c r="F33559">
        <v>7095.8238670000001</v>
      </c>
    </row>
    <row r="33560" spans="1:6" x14ac:dyDescent="0.35">
      <c r="A33560" t="s">
        <v>59</v>
      </c>
      <c r="B33560" t="s">
        <v>36</v>
      </c>
      <c r="C33560">
        <v>2043</v>
      </c>
      <c r="D33560" t="s">
        <v>12</v>
      </c>
      <c r="E33560" t="s">
        <v>21</v>
      </c>
      <c r="F33560">
        <v>8390.9233069999991</v>
      </c>
    </row>
    <row r="33561" spans="1:6" x14ac:dyDescent="0.35">
      <c r="A33561" t="s">
        <v>59</v>
      </c>
      <c r="B33561" t="s">
        <v>36</v>
      </c>
      <c r="C33561">
        <v>2043</v>
      </c>
      <c r="D33561" t="s">
        <v>12</v>
      </c>
      <c r="E33561" t="s">
        <v>22</v>
      </c>
      <c r="F33561">
        <v>9497.731941</v>
      </c>
    </row>
    <row r="33562" spans="1:6" x14ac:dyDescent="0.35">
      <c r="A33562" t="s">
        <v>59</v>
      </c>
      <c r="B33562" t="s">
        <v>36</v>
      </c>
      <c r="C33562">
        <v>2043</v>
      </c>
      <c r="D33562" t="s">
        <v>12</v>
      </c>
      <c r="E33562" t="s">
        <v>23</v>
      </c>
      <c r="F33562">
        <v>10272.177481999999</v>
      </c>
    </row>
    <row r="33563" spans="1:6" x14ac:dyDescent="0.35">
      <c r="A33563" t="s">
        <v>59</v>
      </c>
      <c r="B33563" t="s">
        <v>36</v>
      </c>
      <c r="C33563">
        <v>2043</v>
      </c>
      <c r="D33563" t="s">
        <v>12</v>
      </c>
      <c r="E33563" t="s">
        <v>24</v>
      </c>
      <c r="F33563">
        <v>11180.341705999999</v>
      </c>
    </row>
    <row r="33564" spans="1:6" x14ac:dyDescent="0.35">
      <c r="A33564" t="s">
        <v>59</v>
      </c>
      <c r="B33564" t="s">
        <v>36</v>
      </c>
      <c r="C33564">
        <v>2043</v>
      </c>
      <c r="D33564" t="s">
        <v>12</v>
      </c>
      <c r="E33564" t="s">
        <v>25</v>
      </c>
      <c r="F33564">
        <v>11557.861413000001</v>
      </c>
    </row>
    <row r="33565" spans="1:6" x14ac:dyDescent="0.35">
      <c r="A33565" t="s">
        <v>59</v>
      </c>
      <c r="B33565" t="s">
        <v>36</v>
      </c>
      <c r="C33565">
        <v>2043</v>
      </c>
      <c r="D33565" t="s">
        <v>12</v>
      </c>
      <c r="E33565" t="s">
        <v>26</v>
      </c>
      <c r="F33565">
        <v>12503.117586</v>
      </c>
    </row>
    <row r="33566" spans="1:6" x14ac:dyDescent="0.35">
      <c r="A33566" t="s">
        <v>59</v>
      </c>
      <c r="B33566" t="s">
        <v>36</v>
      </c>
      <c r="C33566">
        <v>2043</v>
      </c>
      <c r="D33566" t="s">
        <v>12</v>
      </c>
      <c r="E33566" t="s">
        <v>27</v>
      </c>
      <c r="F33566">
        <v>13666.63884</v>
      </c>
    </row>
    <row r="33567" spans="1:6" x14ac:dyDescent="0.35">
      <c r="A33567" t="s">
        <v>59</v>
      </c>
      <c r="B33567" t="s">
        <v>36</v>
      </c>
      <c r="C33567">
        <v>2043</v>
      </c>
      <c r="D33567" t="s">
        <v>12</v>
      </c>
      <c r="E33567" t="s">
        <v>28</v>
      </c>
      <c r="F33567">
        <v>13989.955993</v>
      </c>
    </row>
    <row r="33568" spans="1:6" x14ac:dyDescent="0.35">
      <c r="A33568" t="s">
        <v>59</v>
      </c>
      <c r="B33568" t="s">
        <v>36</v>
      </c>
      <c r="C33568">
        <v>2043</v>
      </c>
      <c r="D33568" t="s">
        <v>12</v>
      </c>
      <c r="E33568" t="s">
        <v>29</v>
      </c>
      <c r="F33568">
        <v>14761.441941999999</v>
      </c>
    </row>
    <row r="33569" spans="1:6" x14ac:dyDescent="0.35">
      <c r="A33569" t="s">
        <v>59</v>
      </c>
      <c r="B33569" t="s">
        <v>36</v>
      </c>
      <c r="C33569">
        <v>2043</v>
      </c>
      <c r="D33569" t="s">
        <v>12</v>
      </c>
      <c r="E33569" t="s">
        <v>30</v>
      </c>
      <c r="F33569">
        <v>12697.618184000001</v>
      </c>
    </row>
    <row r="33570" spans="1:6" x14ac:dyDescent="0.35">
      <c r="A33570" t="s">
        <v>59</v>
      </c>
      <c r="B33570" t="s">
        <v>36</v>
      </c>
      <c r="C33570">
        <v>2043</v>
      </c>
      <c r="D33570" t="s">
        <v>12</v>
      </c>
      <c r="E33570" t="s">
        <v>31</v>
      </c>
      <c r="F33570">
        <v>11001.057692</v>
      </c>
    </row>
    <row r="33571" spans="1:6" x14ac:dyDescent="0.35">
      <c r="A33571" t="s">
        <v>59</v>
      </c>
      <c r="B33571" t="s">
        <v>36</v>
      </c>
      <c r="C33571">
        <v>2043</v>
      </c>
      <c r="D33571" t="s">
        <v>12</v>
      </c>
      <c r="E33571" t="s">
        <v>10</v>
      </c>
      <c r="F33571">
        <v>12084.970655130001</v>
      </c>
    </row>
    <row r="33572" spans="1:6" x14ac:dyDescent="0.35">
      <c r="A33572" t="s">
        <v>59</v>
      </c>
      <c r="B33572" t="s">
        <v>36</v>
      </c>
      <c r="C33572">
        <v>2043</v>
      </c>
      <c r="D33572" t="s">
        <v>13</v>
      </c>
      <c r="E33572" t="s">
        <v>16</v>
      </c>
      <c r="F33572">
        <v>7560.0488700000014</v>
      </c>
    </row>
    <row r="33573" spans="1:6" x14ac:dyDescent="0.35">
      <c r="A33573" t="s">
        <v>59</v>
      </c>
      <c r="B33573" t="s">
        <v>36</v>
      </c>
      <c r="C33573">
        <v>2043</v>
      </c>
      <c r="D33573" t="s">
        <v>13</v>
      </c>
      <c r="E33573" t="s">
        <v>32</v>
      </c>
      <c r="F33573">
        <v>8493.2554710000004</v>
      </c>
    </row>
    <row r="33574" spans="1:6" x14ac:dyDescent="0.35">
      <c r="A33574" t="s">
        <v>59</v>
      </c>
      <c r="B33574" t="s">
        <v>36</v>
      </c>
      <c r="C33574">
        <v>2043</v>
      </c>
      <c r="D33574" t="s">
        <v>13</v>
      </c>
      <c r="E33574" t="s">
        <v>17</v>
      </c>
      <c r="F33574">
        <v>9235.6460910000005</v>
      </c>
    </row>
    <row r="33575" spans="1:6" x14ac:dyDescent="0.35">
      <c r="A33575" t="s">
        <v>59</v>
      </c>
      <c r="B33575" t="s">
        <v>36</v>
      </c>
      <c r="C33575">
        <v>2043</v>
      </c>
      <c r="D33575" t="s">
        <v>13</v>
      </c>
      <c r="E33575" t="s">
        <v>18</v>
      </c>
      <c r="F33575">
        <v>8890.0089910000006</v>
      </c>
    </row>
    <row r="33576" spans="1:6" x14ac:dyDescent="0.35">
      <c r="A33576" t="s">
        <v>59</v>
      </c>
      <c r="B33576" t="s">
        <v>36</v>
      </c>
      <c r="C33576">
        <v>2043</v>
      </c>
      <c r="D33576" t="s">
        <v>13</v>
      </c>
      <c r="E33576" t="s">
        <v>19</v>
      </c>
      <c r="F33576">
        <v>7000.9943430000003</v>
      </c>
    </row>
    <row r="33577" spans="1:6" x14ac:dyDescent="0.35">
      <c r="A33577" t="s">
        <v>59</v>
      </c>
      <c r="B33577" t="s">
        <v>36</v>
      </c>
      <c r="C33577">
        <v>2043</v>
      </c>
      <c r="D33577" t="s">
        <v>13</v>
      </c>
      <c r="E33577" t="s">
        <v>20</v>
      </c>
      <c r="F33577">
        <v>7189.347299</v>
      </c>
    </row>
    <row r="33578" spans="1:6" x14ac:dyDescent="0.35">
      <c r="A33578" t="s">
        <v>59</v>
      </c>
      <c r="B33578" t="s">
        <v>36</v>
      </c>
      <c r="C33578">
        <v>2043</v>
      </c>
      <c r="D33578" t="s">
        <v>13</v>
      </c>
      <c r="E33578" t="s">
        <v>21</v>
      </c>
      <c r="F33578">
        <v>8024.5591780000004</v>
      </c>
    </row>
    <row r="33579" spans="1:6" x14ac:dyDescent="0.35">
      <c r="A33579" t="s">
        <v>59</v>
      </c>
      <c r="B33579" t="s">
        <v>36</v>
      </c>
      <c r="C33579">
        <v>2043</v>
      </c>
      <c r="D33579" t="s">
        <v>13</v>
      </c>
      <c r="E33579" t="s">
        <v>22</v>
      </c>
      <c r="F33579">
        <v>8768.3463790000005</v>
      </c>
    </row>
    <row r="33580" spans="1:6" x14ac:dyDescent="0.35">
      <c r="A33580" t="s">
        <v>59</v>
      </c>
      <c r="B33580" t="s">
        <v>36</v>
      </c>
      <c r="C33580">
        <v>2043</v>
      </c>
      <c r="D33580" t="s">
        <v>13</v>
      </c>
      <c r="E33580" t="s">
        <v>23</v>
      </c>
      <c r="F33580">
        <v>9540.3677029999999</v>
      </c>
    </row>
    <row r="33581" spans="1:6" x14ac:dyDescent="0.35">
      <c r="A33581" t="s">
        <v>59</v>
      </c>
      <c r="B33581" t="s">
        <v>36</v>
      </c>
      <c r="C33581">
        <v>2043</v>
      </c>
      <c r="D33581" t="s">
        <v>13</v>
      </c>
      <c r="E33581" t="s">
        <v>24</v>
      </c>
      <c r="F33581">
        <v>10331.007415</v>
      </c>
    </row>
    <row r="33582" spans="1:6" x14ac:dyDescent="0.35">
      <c r="A33582" t="s">
        <v>59</v>
      </c>
      <c r="B33582" t="s">
        <v>36</v>
      </c>
      <c r="C33582">
        <v>2043</v>
      </c>
      <c r="D33582" t="s">
        <v>13</v>
      </c>
      <c r="E33582" t="s">
        <v>25</v>
      </c>
      <c r="F33582">
        <v>10650.291416</v>
      </c>
    </row>
    <row r="33583" spans="1:6" x14ac:dyDescent="0.35">
      <c r="A33583" t="s">
        <v>59</v>
      </c>
      <c r="B33583" t="s">
        <v>36</v>
      </c>
      <c r="C33583">
        <v>2043</v>
      </c>
      <c r="D33583" t="s">
        <v>13</v>
      </c>
      <c r="E33583" t="s">
        <v>26</v>
      </c>
      <c r="F33583">
        <v>11464.634991999999</v>
      </c>
    </row>
    <row r="33584" spans="1:6" x14ac:dyDescent="0.35">
      <c r="A33584" t="s">
        <v>59</v>
      </c>
      <c r="B33584" t="s">
        <v>36</v>
      </c>
      <c r="C33584">
        <v>2043</v>
      </c>
      <c r="D33584" t="s">
        <v>13</v>
      </c>
      <c r="E33584" t="s">
        <v>27</v>
      </c>
      <c r="F33584">
        <v>12562.214416000001</v>
      </c>
    </row>
    <row r="33585" spans="1:6" x14ac:dyDescent="0.35">
      <c r="A33585" t="s">
        <v>59</v>
      </c>
      <c r="B33585" t="s">
        <v>36</v>
      </c>
      <c r="C33585">
        <v>2043</v>
      </c>
      <c r="D33585" t="s">
        <v>13</v>
      </c>
      <c r="E33585" t="s">
        <v>28</v>
      </c>
      <c r="F33585">
        <v>13284.158315000001</v>
      </c>
    </row>
    <row r="33586" spans="1:6" x14ac:dyDescent="0.35">
      <c r="A33586" t="s">
        <v>59</v>
      </c>
      <c r="B33586" t="s">
        <v>36</v>
      </c>
      <c r="C33586">
        <v>2043</v>
      </c>
      <c r="D33586" t="s">
        <v>13</v>
      </c>
      <c r="E33586" t="s">
        <v>29</v>
      </c>
      <c r="F33586">
        <v>14209.589641</v>
      </c>
    </row>
    <row r="33587" spans="1:6" x14ac:dyDescent="0.35">
      <c r="A33587" t="s">
        <v>59</v>
      </c>
      <c r="B33587" t="s">
        <v>36</v>
      </c>
      <c r="C33587">
        <v>2043</v>
      </c>
      <c r="D33587" t="s">
        <v>13</v>
      </c>
      <c r="E33587" t="s">
        <v>30</v>
      </c>
      <c r="F33587">
        <v>11883.976659</v>
      </c>
    </row>
    <row r="33588" spans="1:6" x14ac:dyDescent="0.35">
      <c r="A33588" t="s">
        <v>59</v>
      </c>
      <c r="B33588" t="s">
        <v>36</v>
      </c>
      <c r="C33588">
        <v>2043</v>
      </c>
      <c r="D33588" t="s">
        <v>13</v>
      </c>
      <c r="E33588" t="s">
        <v>31</v>
      </c>
      <c r="F33588">
        <v>9562.3065210000004</v>
      </c>
    </row>
    <row r="33589" spans="1:6" x14ac:dyDescent="0.35">
      <c r="A33589" t="s">
        <v>59</v>
      </c>
      <c r="B33589" t="s">
        <v>36</v>
      </c>
      <c r="C33589">
        <v>2043</v>
      </c>
      <c r="D33589" t="s">
        <v>13</v>
      </c>
      <c r="E33589" t="s">
        <v>10</v>
      </c>
      <c r="F33589">
        <v>8807.3480604699998</v>
      </c>
    </row>
    <row r="33590" spans="1:6" x14ac:dyDescent="0.35">
      <c r="A33590" t="s">
        <v>59</v>
      </c>
      <c r="B33590" t="s">
        <v>36</v>
      </c>
      <c r="C33590">
        <v>2044</v>
      </c>
      <c r="D33590" t="s">
        <v>12</v>
      </c>
      <c r="E33590" t="s">
        <v>16</v>
      </c>
      <c r="F33590">
        <v>7097.9937620000001</v>
      </c>
    </row>
    <row r="33591" spans="1:6" x14ac:dyDescent="0.35">
      <c r="A33591" t="s">
        <v>59</v>
      </c>
      <c r="B33591" t="s">
        <v>36</v>
      </c>
      <c r="C33591">
        <v>2044</v>
      </c>
      <c r="D33591" t="s">
        <v>12</v>
      </c>
      <c r="E33591" t="s">
        <v>32</v>
      </c>
      <c r="F33591">
        <v>7861.0848420000002</v>
      </c>
    </row>
    <row r="33592" spans="1:6" x14ac:dyDescent="0.35">
      <c r="A33592" t="s">
        <v>59</v>
      </c>
      <c r="B33592" t="s">
        <v>36</v>
      </c>
      <c r="C33592">
        <v>2044</v>
      </c>
      <c r="D33592" t="s">
        <v>12</v>
      </c>
      <c r="E33592" t="s">
        <v>17</v>
      </c>
      <c r="F33592">
        <v>8413.1608789999991</v>
      </c>
    </row>
    <row r="33593" spans="1:6" x14ac:dyDescent="0.35">
      <c r="A33593" t="s">
        <v>59</v>
      </c>
      <c r="B33593" t="s">
        <v>36</v>
      </c>
      <c r="C33593">
        <v>2044</v>
      </c>
      <c r="D33593" t="s">
        <v>12</v>
      </c>
      <c r="E33593" t="s">
        <v>18</v>
      </c>
      <c r="F33593">
        <v>7755.9210700000003</v>
      </c>
    </row>
    <row r="33594" spans="1:6" x14ac:dyDescent="0.35">
      <c r="A33594" t="s">
        <v>59</v>
      </c>
      <c r="B33594" t="s">
        <v>36</v>
      </c>
      <c r="C33594">
        <v>2044</v>
      </c>
      <c r="D33594" t="s">
        <v>12</v>
      </c>
      <c r="E33594" t="s">
        <v>19</v>
      </c>
      <c r="F33594">
        <v>5924.3406909999994</v>
      </c>
    </row>
    <row r="33595" spans="1:6" x14ac:dyDescent="0.35">
      <c r="A33595" t="s">
        <v>59</v>
      </c>
      <c r="B33595" t="s">
        <v>36</v>
      </c>
      <c r="C33595">
        <v>2044</v>
      </c>
      <c r="D33595" t="s">
        <v>12</v>
      </c>
      <c r="E33595" t="s">
        <v>20</v>
      </c>
      <c r="F33595">
        <v>6993.5404660000004</v>
      </c>
    </row>
    <row r="33596" spans="1:6" x14ac:dyDescent="0.35">
      <c r="A33596" t="s">
        <v>59</v>
      </c>
      <c r="B33596" t="s">
        <v>36</v>
      </c>
      <c r="C33596">
        <v>2044</v>
      </c>
      <c r="D33596" t="s">
        <v>12</v>
      </c>
      <c r="E33596" t="s">
        <v>21</v>
      </c>
      <c r="F33596">
        <v>8312.3224250000003</v>
      </c>
    </row>
    <row r="33597" spans="1:6" x14ac:dyDescent="0.35">
      <c r="A33597" t="s">
        <v>59</v>
      </c>
      <c r="B33597" t="s">
        <v>36</v>
      </c>
      <c r="C33597">
        <v>2044</v>
      </c>
      <c r="D33597" t="s">
        <v>12</v>
      </c>
      <c r="E33597" t="s">
        <v>22</v>
      </c>
      <c r="F33597">
        <v>9520.5642189999999</v>
      </c>
    </row>
    <row r="33598" spans="1:6" x14ac:dyDescent="0.35">
      <c r="A33598" t="s">
        <v>59</v>
      </c>
      <c r="B33598" t="s">
        <v>36</v>
      </c>
      <c r="C33598">
        <v>2044</v>
      </c>
      <c r="D33598" t="s">
        <v>12</v>
      </c>
      <c r="E33598" t="s">
        <v>23</v>
      </c>
      <c r="F33598">
        <v>10170.557822000001</v>
      </c>
    </row>
    <row r="33599" spans="1:6" x14ac:dyDescent="0.35">
      <c r="A33599" t="s">
        <v>59</v>
      </c>
      <c r="B33599" t="s">
        <v>36</v>
      </c>
      <c r="C33599">
        <v>2044</v>
      </c>
      <c r="D33599" t="s">
        <v>12</v>
      </c>
      <c r="E33599" t="s">
        <v>24</v>
      </c>
      <c r="F33599">
        <v>11145.402744999999</v>
      </c>
    </row>
    <row r="33600" spans="1:6" x14ac:dyDescent="0.35">
      <c r="A33600" t="s">
        <v>59</v>
      </c>
      <c r="B33600" t="s">
        <v>36</v>
      </c>
      <c r="C33600">
        <v>2044</v>
      </c>
      <c r="D33600" t="s">
        <v>12</v>
      </c>
      <c r="E33600" t="s">
        <v>25</v>
      </c>
      <c r="F33600">
        <v>11678.661354</v>
      </c>
    </row>
    <row r="33601" spans="1:6" x14ac:dyDescent="0.35">
      <c r="A33601" t="s">
        <v>59</v>
      </c>
      <c r="B33601" t="s">
        <v>36</v>
      </c>
      <c r="C33601">
        <v>2044</v>
      </c>
      <c r="D33601" t="s">
        <v>12</v>
      </c>
      <c r="E33601" t="s">
        <v>26</v>
      </c>
      <c r="F33601">
        <v>12572.789965</v>
      </c>
    </row>
    <row r="33602" spans="1:6" x14ac:dyDescent="0.35">
      <c r="A33602" t="s">
        <v>59</v>
      </c>
      <c r="B33602" t="s">
        <v>36</v>
      </c>
      <c r="C33602">
        <v>2044</v>
      </c>
      <c r="D33602" t="s">
        <v>12</v>
      </c>
      <c r="E33602" t="s">
        <v>27</v>
      </c>
      <c r="F33602">
        <v>13915.300719999999</v>
      </c>
    </row>
    <row r="33603" spans="1:6" x14ac:dyDescent="0.35">
      <c r="A33603" t="s">
        <v>59</v>
      </c>
      <c r="B33603" t="s">
        <v>36</v>
      </c>
      <c r="C33603">
        <v>2044</v>
      </c>
      <c r="D33603" t="s">
        <v>12</v>
      </c>
      <c r="E33603" t="s">
        <v>28</v>
      </c>
      <c r="F33603">
        <v>13928.603814</v>
      </c>
    </row>
    <row r="33604" spans="1:6" x14ac:dyDescent="0.35">
      <c r="A33604" t="s">
        <v>59</v>
      </c>
      <c r="B33604" t="s">
        <v>36</v>
      </c>
      <c r="C33604">
        <v>2044</v>
      </c>
      <c r="D33604" t="s">
        <v>12</v>
      </c>
      <c r="E33604" t="s">
        <v>29</v>
      </c>
      <c r="F33604">
        <v>14711.741669999999</v>
      </c>
    </row>
    <row r="33605" spans="1:6" x14ac:dyDescent="0.35">
      <c r="A33605" t="s">
        <v>59</v>
      </c>
      <c r="B33605" t="s">
        <v>36</v>
      </c>
      <c r="C33605">
        <v>2044</v>
      </c>
      <c r="D33605" t="s">
        <v>12</v>
      </c>
      <c r="E33605" t="s">
        <v>30</v>
      </c>
      <c r="F33605">
        <v>12700.277574</v>
      </c>
    </row>
    <row r="33606" spans="1:6" x14ac:dyDescent="0.35">
      <c r="A33606" t="s">
        <v>59</v>
      </c>
      <c r="B33606" t="s">
        <v>36</v>
      </c>
      <c r="C33606">
        <v>2044</v>
      </c>
      <c r="D33606" t="s">
        <v>12</v>
      </c>
      <c r="E33606" t="s">
        <v>31</v>
      </c>
      <c r="F33606">
        <v>11087.615696999999</v>
      </c>
    </row>
    <row r="33607" spans="1:6" x14ac:dyDescent="0.35">
      <c r="A33607" t="s">
        <v>59</v>
      </c>
      <c r="B33607" t="s">
        <v>36</v>
      </c>
      <c r="C33607">
        <v>2044</v>
      </c>
      <c r="D33607" t="s">
        <v>12</v>
      </c>
      <c r="E33607" t="s">
        <v>10</v>
      </c>
      <c r="F33607">
        <v>12365.2342887</v>
      </c>
    </row>
    <row r="33608" spans="1:6" x14ac:dyDescent="0.35">
      <c r="A33608" t="s">
        <v>59</v>
      </c>
      <c r="B33608" t="s">
        <v>36</v>
      </c>
      <c r="C33608">
        <v>2044</v>
      </c>
      <c r="D33608" t="s">
        <v>13</v>
      </c>
      <c r="E33608" t="s">
        <v>16</v>
      </c>
      <c r="F33608">
        <v>7518.2194570000001</v>
      </c>
    </row>
    <row r="33609" spans="1:6" x14ac:dyDescent="0.35">
      <c r="A33609" t="s">
        <v>59</v>
      </c>
      <c r="B33609" t="s">
        <v>36</v>
      </c>
      <c r="C33609">
        <v>2044</v>
      </c>
      <c r="D33609" t="s">
        <v>13</v>
      </c>
      <c r="E33609" t="s">
        <v>32</v>
      </c>
      <c r="F33609">
        <v>8459.0091470000007</v>
      </c>
    </row>
    <row r="33610" spans="1:6" x14ac:dyDescent="0.35">
      <c r="A33610" t="s">
        <v>59</v>
      </c>
      <c r="B33610" t="s">
        <v>36</v>
      </c>
      <c r="C33610">
        <v>2044</v>
      </c>
      <c r="D33610" t="s">
        <v>13</v>
      </c>
      <c r="E33610" t="s">
        <v>17</v>
      </c>
      <c r="F33610">
        <v>9222.2196669999994</v>
      </c>
    </row>
    <row r="33611" spans="1:6" x14ac:dyDescent="0.35">
      <c r="A33611" t="s">
        <v>59</v>
      </c>
      <c r="B33611" t="s">
        <v>36</v>
      </c>
      <c r="C33611">
        <v>2044</v>
      </c>
      <c r="D33611" t="s">
        <v>13</v>
      </c>
      <c r="E33611" t="s">
        <v>18</v>
      </c>
      <c r="F33611">
        <v>8870.4037600000011</v>
      </c>
    </row>
    <row r="33612" spans="1:6" x14ac:dyDescent="0.35">
      <c r="A33612" t="s">
        <v>59</v>
      </c>
      <c r="B33612" t="s">
        <v>36</v>
      </c>
      <c r="C33612">
        <v>2044</v>
      </c>
      <c r="D33612" t="s">
        <v>13</v>
      </c>
      <c r="E33612" t="s">
        <v>19</v>
      </c>
      <c r="F33612">
        <v>6968.4485290000002</v>
      </c>
    </row>
    <row r="33613" spans="1:6" x14ac:dyDescent="0.35">
      <c r="A33613" t="s">
        <v>59</v>
      </c>
      <c r="B33613" t="s">
        <v>36</v>
      </c>
      <c r="C33613">
        <v>2044</v>
      </c>
      <c r="D33613" t="s">
        <v>13</v>
      </c>
      <c r="E33613" t="s">
        <v>20</v>
      </c>
      <c r="F33613">
        <v>7090.5718559999996</v>
      </c>
    </row>
    <row r="33614" spans="1:6" x14ac:dyDescent="0.35">
      <c r="A33614" t="s">
        <v>59</v>
      </c>
      <c r="B33614" t="s">
        <v>36</v>
      </c>
      <c r="C33614">
        <v>2044</v>
      </c>
      <c r="D33614" t="s">
        <v>13</v>
      </c>
      <c r="E33614" t="s">
        <v>21</v>
      </c>
      <c r="F33614">
        <v>7948.9659430000002</v>
      </c>
    </row>
    <row r="33615" spans="1:6" x14ac:dyDescent="0.35">
      <c r="A33615" t="s">
        <v>59</v>
      </c>
      <c r="B33615" t="s">
        <v>36</v>
      </c>
      <c r="C33615">
        <v>2044</v>
      </c>
      <c r="D33615" t="s">
        <v>13</v>
      </c>
      <c r="E33615" t="s">
        <v>22</v>
      </c>
      <c r="F33615">
        <v>8805.791095999999</v>
      </c>
    </row>
    <row r="33616" spans="1:6" x14ac:dyDescent="0.35">
      <c r="A33616" t="s">
        <v>59</v>
      </c>
      <c r="B33616" t="s">
        <v>36</v>
      </c>
      <c r="C33616">
        <v>2044</v>
      </c>
      <c r="D33616" t="s">
        <v>13</v>
      </c>
      <c r="E33616" t="s">
        <v>23</v>
      </c>
      <c r="F33616">
        <v>9451.7042000000001</v>
      </c>
    </row>
    <row r="33617" spans="1:6" x14ac:dyDescent="0.35">
      <c r="A33617" t="s">
        <v>59</v>
      </c>
      <c r="B33617" t="s">
        <v>36</v>
      </c>
      <c r="C33617">
        <v>2044</v>
      </c>
      <c r="D33617" t="s">
        <v>13</v>
      </c>
      <c r="E33617" t="s">
        <v>24</v>
      </c>
      <c r="F33617">
        <v>10299.039999000001</v>
      </c>
    </row>
    <row r="33618" spans="1:6" x14ac:dyDescent="0.35">
      <c r="A33618" t="s">
        <v>59</v>
      </c>
      <c r="B33618" t="s">
        <v>36</v>
      </c>
      <c r="C33618">
        <v>2044</v>
      </c>
      <c r="D33618" t="s">
        <v>13</v>
      </c>
      <c r="E33618" t="s">
        <v>25</v>
      </c>
      <c r="F33618">
        <v>10734.478606000001</v>
      </c>
    </row>
    <row r="33619" spans="1:6" x14ac:dyDescent="0.35">
      <c r="A33619" t="s">
        <v>59</v>
      </c>
      <c r="B33619" t="s">
        <v>36</v>
      </c>
      <c r="C33619">
        <v>2044</v>
      </c>
      <c r="D33619" t="s">
        <v>13</v>
      </c>
      <c r="E33619" t="s">
        <v>26</v>
      </c>
      <c r="F33619">
        <v>11566.787754999999</v>
      </c>
    </row>
    <row r="33620" spans="1:6" x14ac:dyDescent="0.35">
      <c r="A33620" t="s">
        <v>59</v>
      </c>
      <c r="B33620" t="s">
        <v>36</v>
      </c>
      <c r="C33620">
        <v>2044</v>
      </c>
      <c r="D33620" t="s">
        <v>13</v>
      </c>
      <c r="E33620" t="s">
        <v>27</v>
      </c>
      <c r="F33620">
        <v>12837.3269</v>
      </c>
    </row>
    <row r="33621" spans="1:6" x14ac:dyDescent="0.35">
      <c r="A33621" t="s">
        <v>59</v>
      </c>
      <c r="B33621" t="s">
        <v>36</v>
      </c>
      <c r="C33621">
        <v>2044</v>
      </c>
      <c r="D33621" t="s">
        <v>13</v>
      </c>
      <c r="E33621" t="s">
        <v>28</v>
      </c>
      <c r="F33621">
        <v>13124.60648</v>
      </c>
    </row>
    <row r="33622" spans="1:6" x14ac:dyDescent="0.35">
      <c r="A33622" t="s">
        <v>59</v>
      </c>
      <c r="B33622" t="s">
        <v>36</v>
      </c>
      <c r="C33622">
        <v>2044</v>
      </c>
      <c r="D33622" t="s">
        <v>13</v>
      </c>
      <c r="E33622" t="s">
        <v>29</v>
      </c>
      <c r="F33622">
        <v>14209.50554</v>
      </c>
    </row>
    <row r="33623" spans="1:6" x14ac:dyDescent="0.35">
      <c r="A33623" t="s">
        <v>59</v>
      </c>
      <c r="B33623" t="s">
        <v>36</v>
      </c>
      <c r="C33623">
        <v>2044</v>
      </c>
      <c r="D33623" t="s">
        <v>13</v>
      </c>
      <c r="E33623" t="s">
        <v>30</v>
      </c>
      <c r="F33623">
        <v>11868.445985</v>
      </c>
    </row>
    <row r="33624" spans="1:6" x14ac:dyDescent="0.35">
      <c r="A33624" t="s">
        <v>59</v>
      </c>
      <c r="B33624" t="s">
        <v>36</v>
      </c>
      <c r="C33624">
        <v>2044</v>
      </c>
      <c r="D33624" t="s">
        <v>13</v>
      </c>
      <c r="E33624" t="s">
        <v>31</v>
      </c>
      <c r="F33624">
        <v>9674.1615189999993</v>
      </c>
    </row>
    <row r="33625" spans="1:6" x14ac:dyDescent="0.35">
      <c r="A33625" t="s">
        <v>59</v>
      </c>
      <c r="B33625" t="s">
        <v>36</v>
      </c>
      <c r="C33625">
        <v>2044</v>
      </c>
      <c r="D33625" t="s">
        <v>13</v>
      </c>
      <c r="E33625" t="s">
        <v>10</v>
      </c>
      <c r="F33625">
        <v>8989.3816393899997</v>
      </c>
    </row>
    <row r="33626" spans="1:6" x14ac:dyDescent="0.35">
      <c r="A33626" t="s">
        <v>59</v>
      </c>
      <c r="B33626" t="s">
        <v>36</v>
      </c>
      <c r="C33626">
        <v>2045</v>
      </c>
      <c r="D33626" t="s">
        <v>12</v>
      </c>
      <c r="E33626" t="s">
        <v>16</v>
      </c>
      <c r="F33626">
        <v>7057.3361139999997</v>
      </c>
    </row>
    <row r="33627" spans="1:6" x14ac:dyDescent="0.35">
      <c r="A33627" t="s">
        <v>59</v>
      </c>
      <c r="B33627" t="s">
        <v>36</v>
      </c>
      <c r="C33627">
        <v>2045</v>
      </c>
      <c r="D33627" t="s">
        <v>12</v>
      </c>
      <c r="E33627" t="s">
        <v>32</v>
      </c>
      <c r="F33627">
        <v>7826.2339670000001</v>
      </c>
    </row>
    <row r="33628" spans="1:6" x14ac:dyDescent="0.35">
      <c r="A33628" t="s">
        <v>59</v>
      </c>
      <c r="B33628" t="s">
        <v>36</v>
      </c>
      <c r="C33628">
        <v>2045</v>
      </c>
      <c r="D33628" t="s">
        <v>12</v>
      </c>
      <c r="E33628" t="s">
        <v>17</v>
      </c>
      <c r="F33628">
        <v>8394.3824839999997</v>
      </c>
    </row>
    <row r="33629" spans="1:6" x14ac:dyDescent="0.35">
      <c r="A33629" t="s">
        <v>59</v>
      </c>
      <c r="B33629" t="s">
        <v>36</v>
      </c>
      <c r="C33629">
        <v>2045</v>
      </c>
      <c r="D33629" t="s">
        <v>12</v>
      </c>
      <c r="E33629" t="s">
        <v>18</v>
      </c>
      <c r="F33629">
        <v>7750.8066600000002</v>
      </c>
    </row>
    <row r="33630" spans="1:6" x14ac:dyDescent="0.35">
      <c r="A33630" t="s">
        <v>59</v>
      </c>
      <c r="B33630" t="s">
        <v>36</v>
      </c>
      <c r="C33630">
        <v>2045</v>
      </c>
      <c r="D33630" t="s">
        <v>12</v>
      </c>
      <c r="E33630" t="s">
        <v>19</v>
      </c>
      <c r="F33630">
        <v>5904.9511920000004</v>
      </c>
    </row>
    <row r="33631" spans="1:6" x14ac:dyDescent="0.35">
      <c r="A33631" t="s">
        <v>59</v>
      </c>
      <c r="B33631" t="s">
        <v>36</v>
      </c>
      <c r="C33631">
        <v>2045</v>
      </c>
      <c r="D33631" t="s">
        <v>12</v>
      </c>
      <c r="E33631" t="s">
        <v>20</v>
      </c>
      <c r="F33631">
        <v>6891.4948750000003</v>
      </c>
    </row>
    <row r="33632" spans="1:6" x14ac:dyDescent="0.35">
      <c r="A33632" t="s">
        <v>59</v>
      </c>
      <c r="B33632" t="s">
        <v>36</v>
      </c>
      <c r="C33632">
        <v>2045</v>
      </c>
      <c r="D33632" t="s">
        <v>12</v>
      </c>
      <c r="E33632" t="s">
        <v>21</v>
      </c>
      <c r="F33632">
        <v>8222.1582920000001</v>
      </c>
    </row>
    <row r="33633" spans="1:6" x14ac:dyDescent="0.35">
      <c r="A33633" t="s">
        <v>59</v>
      </c>
      <c r="B33633" t="s">
        <v>36</v>
      </c>
      <c r="C33633">
        <v>2045</v>
      </c>
      <c r="D33633" t="s">
        <v>12</v>
      </c>
      <c r="E33633" t="s">
        <v>22</v>
      </c>
      <c r="F33633">
        <v>9534.7511450000002</v>
      </c>
    </row>
    <row r="33634" spans="1:6" x14ac:dyDescent="0.35">
      <c r="A33634" t="s">
        <v>59</v>
      </c>
      <c r="B33634" t="s">
        <v>36</v>
      </c>
      <c r="C33634">
        <v>2045</v>
      </c>
      <c r="D33634" t="s">
        <v>12</v>
      </c>
      <c r="E33634" t="s">
        <v>23</v>
      </c>
      <c r="F33634">
        <v>10080.345163</v>
      </c>
    </row>
    <row r="33635" spans="1:6" x14ac:dyDescent="0.35">
      <c r="A33635" t="s">
        <v>59</v>
      </c>
      <c r="B33635" t="s">
        <v>36</v>
      </c>
      <c r="C33635">
        <v>2045</v>
      </c>
      <c r="D33635" t="s">
        <v>12</v>
      </c>
      <c r="E33635" t="s">
        <v>24</v>
      </c>
      <c r="F33635">
        <v>11090.14488</v>
      </c>
    </row>
    <row r="33636" spans="1:6" x14ac:dyDescent="0.35">
      <c r="A33636" t="s">
        <v>59</v>
      </c>
      <c r="B33636" t="s">
        <v>36</v>
      </c>
      <c r="C33636">
        <v>2045</v>
      </c>
      <c r="D33636" t="s">
        <v>12</v>
      </c>
      <c r="E33636" t="s">
        <v>25</v>
      </c>
      <c r="F33636">
        <v>11764.879962000001</v>
      </c>
    </row>
    <row r="33637" spans="1:6" x14ac:dyDescent="0.35">
      <c r="A33637" t="s">
        <v>59</v>
      </c>
      <c r="B33637" t="s">
        <v>36</v>
      </c>
      <c r="C33637">
        <v>2045</v>
      </c>
      <c r="D33637" t="s">
        <v>12</v>
      </c>
      <c r="E33637" t="s">
        <v>26</v>
      </c>
      <c r="F33637">
        <v>12653.452404</v>
      </c>
    </row>
    <row r="33638" spans="1:6" x14ac:dyDescent="0.35">
      <c r="A33638" t="s">
        <v>59</v>
      </c>
      <c r="B33638" t="s">
        <v>36</v>
      </c>
      <c r="C33638">
        <v>2045</v>
      </c>
      <c r="D33638" t="s">
        <v>12</v>
      </c>
      <c r="E33638" t="s">
        <v>27</v>
      </c>
      <c r="F33638">
        <v>14171.295137999999</v>
      </c>
    </row>
    <row r="33639" spans="1:6" x14ac:dyDescent="0.35">
      <c r="A33639" t="s">
        <v>59</v>
      </c>
      <c r="B33639" t="s">
        <v>36</v>
      </c>
      <c r="C33639">
        <v>2045</v>
      </c>
      <c r="D33639" t="s">
        <v>12</v>
      </c>
      <c r="E33639" t="s">
        <v>28</v>
      </c>
      <c r="F33639">
        <v>13977.617974999999</v>
      </c>
    </row>
    <row r="33640" spans="1:6" x14ac:dyDescent="0.35">
      <c r="A33640" t="s">
        <v>59</v>
      </c>
      <c r="B33640" t="s">
        <v>36</v>
      </c>
      <c r="C33640">
        <v>2045</v>
      </c>
      <c r="D33640" t="s">
        <v>12</v>
      </c>
      <c r="E33640" t="s">
        <v>29</v>
      </c>
      <c r="F33640">
        <v>14555.000144</v>
      </c>
    </row>
    <row r="33641" spans="1:6" x14ac:dyDescent="0.35">
      <c r="A33641" t="s">
        <v>59</v>
      </c>
      <c r="B33641" t="s">
        <v>36</v>
      </c>
      <c r="C33641">
        <v>2045</v>
      </c>
      <c r="D33641" t="s">
        <v>12</v>
      </c>
      <c r="E33641" t="s">
        <v>30</v>
      </c>
      <c r="F33641">
        <v>12785.426061</v>
      </c>
    </row>
    <row r="33642" spans="1:6" x14ac:dyDescent="0.35">
      <c r="A33642" t="s">
        <v>59</v>
      </c>
      <c r="B33642" t="s">
        <v>36</v>
      </c>
      <c r="C33642">
        <v>2045</v>
      </c>
      <c r="D33642" t="s">
        <v>12</v>
      </c>
      <c r="E33642" t="s">
        <v>31</v>
      </c>
      <c r="F33642">
        <v>11077.811400000001</v>
      </c>
    </row>
    <row r="33643" spans="1:6" x14ac:dyDescent="0.35">
      <c r="A33643" t="s">
        <v>59</v>
      </c>
      <c r="B33643" t="s">
        <v>36</v>
      </c>
      <c r="C33643">
        <v>2045</v>
      </c>
      <c r="D33643" t="s">
        <v>12</v>
      </c>
      <c r="E33643" t="s">
        <v>10</v>
      </c>
      <c r="F33643">
        <v>12659.1221769</v>
      </c>
    </row>
    <row r="33644" spans="1:6" x14ac:dyDescent="0.35">
      <c r="A33644" t="s">
        <v>59</v>
      </c>
      <c r="B33644" t="s">
        <v>36</v>
      </c>
      <c r="C33644">
        <v>2045</v>
      </c>
      <c r="D33644" t="s">
        <v>13</v>
      </c>
      <c r="E33644" t="s">
        <v>16</v>
      </c>
      <c r="F33644">
        <v>7475.2858939999996</v>
      </c>
    </row>
    <row r="33645" spans="1:6" x14ac:dyDescent="0.35">
      <c r="A33645" t="s">
        <v>59</v>
      </c>
      <c r="B33645" t="s">
        <v>36</v>
      </c>
      <c r="C33645">
        <v>2045</v>
      </c>
      <c r="D33645" t="s">
        <v>13</v>
      </c>
      <c r="E33645" t="s">
        <v>32</v>
      </c>
      <c r="F33645">
        <v>8422.8203690000009</v>
      </c>
    </row>
    <row r="33646" spans="1:6" x14ac:dyDescent="0.35">
      <c r="A33646" t="s">
        <v>59</v>
      </c>
      <c r="B33646" t="s">
        <v>36</v>
      </c>
      <c r="C33646">
        <v>2045</v>
      </c>
      <c r="D33646" t="s">
        <v>13</v>
      </c>
      <c r="E33646" t="s">
        <v>17</v>
      </c>
      <c r="F33646">
        <v>9203.8917830000009</v>
      </c>
    </row>
    <row r="33647" spans="1:6" x14ac:dyDescent="0.35">
      <c r="A33647" t="s">
        <v>59</v>
      </c>
      <c r="B33647" t="s">
        <v>36</v>
      </c>
      <c r="C33647">
        <v>2045</v>
      </c>
      <c r="D33647" t="s">
        <v>13</v>
      </c>
      <c r="E33647" t="s">
        <v>18</v>
      </c>
      <c r="F33647">
        <v>8870.2509669999999</v>
      </c>
    </row>
    <row r="33648" spans="1:6" x14ac:dyDescent="0.35">
      <c r="A33648" t="s">
        <v>59</v>
      </c>
      <c r="B33648" t="s">
        <v>36</v>
      </c>
      <c r="C33648">
        <v>2045</v>
      </c>
      <c r="D33648" t="s">
        <v>13</v>
      </c>
      <c r="E33648" t="s">
        <v>19</v>
      </c>
      <c r="F33648">
        <v>6933.0029830000003</v>
      </c>
    </row>
    <row r="33649" spans="1:6" x14ac:dyDescent="0.35">
      <c r="A33649" t="s">
        <v>59</v>
      </c>
      <c r="B33649" t="s">
        <v>36</v>
      </c>
      <c r="C33649">
        <v>2045</v>
      </c>
      <c r="D33649" t="s">
        <v>13</v>
      </c>
      <c r="E33649" t="s">
        <v>20</v>
      </c>
      <c r="F33649">
        <v>6988.4092389999996</v>
      </c>
    </row>
    <row r="33650" spans="1:6" x14ac:dyDescent="0.35">
      <c r="A33650" t="s">
        <v>59</v>
      </c>
      <c r="B33650" t="s">
        <v>36</v>
      </c>
      <c r="C33650">
        <v>2045</v>
      </c>
      <c r="D33650" t="s">
        <v>13</v>
      </c>
      <c r="E33650" t="s">
        <v>21</v>
      </c>
      <c r="F33650">
        <v>7871.0407130000003</v>
      </c>
    </row>
    <row r="33651" spans="1:6" x14ac:dyDescent="0.35">
      <c r="A33651" t="s">
        <v>59</v>
      </c>
      <c r="B33651" t="s">
        <v>36</v>
      </c>
      <c r="C33651">
        <v>2045</v>
      </c>
      <c r="D33651" t="s">
        <v>13</v>
      </c>
      <c r="E33651" t="s">
        <v>22</v>
      </c>
      <c r="F33651">
        <v>8816.9964500000006</v>
      </c>
    </row>
    <row r="33652" spans="1:6" x14ac:dyDescent="0.35">
      <c r="A33652" t="s">
        <v>59</v>
      </c>
      <c r="B33652" t="s">
        <v>36</v>
      </c>
      <c r="C33652">
        <v>2045</v>
      </c>
      <c r="D33652" t="s">
        <v>13</v>
      </c>
      <c r="E33652" t="s">
        <v>23</v>
      </c>
      <c r="F33652">
        <v>9368.7613369999999</v>
      </c>
    </row>
    <row r="33653" spans="1:6" x14ac:dyDescent="0.35">
      <c r="A33653" t="s">
        <v>59</v>
      </c>
      <c r="B33653" t="s">
        <v>36</v>
      </c>
      <c r="C33653">
        <v>2045</v>
      </c>
      <c r="D33653" t="s">
        <v>13</v>
      </c>
      <c r="E33653" t="s">
        <v>24</v>
      </c>
      <c r="F33653">
        <v>10259.93965</v>
      </c>
    </row>
    <row r="33654" spans="1:6" x14ac:dyDescent="0.35">
      <c r="A33654" t="s">
        <v>59</v>
      </c>
      <c r="B33654" t="s">
        <v>36</v>
      </c>
      <c r="C33654">
        <v>2045</v>
      </c>
      <c r="D33654" t="s">
        <v>13</v>
      </c>
      <c r="E33654" t="s">
        <v>25</v>
      </c>
      <c r="F33654">
        <v>10783.486222</v>
      </c>
    </row>
    <row r="33655" spans="1:6" x14ac:dyDescent="0.35">
      <c r="A33655" t="s">
        <v>59</v>
      </c>
      <c r="B33655" t="s">
        <v>36</v>
      </c>
      <c r="C33655">
        <v>2045</v>
      </c>
      <c r="D33655" t="s">
        <v>13</v>
      </c>
      <c r="E33655" t="s">
        <v>26</v>
      </c>
      <c r="F33655">
        <v>11694.701918999999</v>
      </c>
    </row>
    <row r="33656" spans="1:6" x14ac:dyDescent="0.35">
      <c r="A33656" t="s">
        <v>59</v>
      </c>
      <c r="B33656" t="s">
        <v>36</v>
      </c>
      <c r="C33656">
        <v>2045</v>
      </c>
      <c r="D33656" t="s">
        <v>13</v>
      </c>
      <c r="E33656" t="s">
        <v>27</v>
      </c>
      <c r="F33656">
        <v>13081.691139</v>
      </c>
    </row>
    <row r="33657" spans="1:6" x14ac:dyDescent="0.35">
      <c r="A33657" t="s">
        <v>59</v>
      </c>
      <c r="B33657" t="s">
        <v>36</v>
      </c>
      <c r="C33657">
        <v>2045</v>
      </c>
      <c r="D33657" t="s">
        <v>13</v>
      </c>
      <c r="E33657" t="s">
        <v>28</v>
      </c>
      <c r="F33657">
        <v>13153.82228</v>
      </c>
    </row>
    <row r="33658" spans="1:6" x14ac:dyDescent="0.35">
      <c r="A33658" t="s">
        <v>59</v>
      </c>
      <c r="B33658" t="s">
        <v>36</v>
      </c>
      <c r="C33658">
        <v>2045</v>
      </c>
      <c r="D33658" t="s">
        <v>13</v>
      </c>
      <c r="E33658" t="s">
        <v>29</v>
      </c>
      <c r="F33658">
        <v>14043.845740000001</v>
      </c>
    </row>
    <row r="33659" spans="1:6" x14ac:dyDescent="0.35">
      <c r="A33659" t="s">
        <v>59</v>
      </c>
      <c r="B33659" t="s">
        <v>36</v>
      </c>
      <c r="C33659">
        <v>2045</v>
      </c>
      <c r="D33659" t="s">
        <v>13</v>
      </c>
      <c r="E33659" t="s">
        <v>30</v>
      </c>
      <c r="F33659">
        <v>11974.394903</v>
      </c>
    </row>
    <row r="33660" spans="1:6" x14ac:dyDescent="0.35">
      <c r="A33660" t="s">
        <v>59</v>
      </c>
      <c r="B33660" t="s">
        <v>36</v>
      </c>
      <c r="C33660">
        <v>2045</v>
      </c>
      <c r="D33660" t="s">
        <v>13</v>
      </c>
      <c r="E33660" t="s">
        <v>31</v>
      </c>
      <c r="F33660">
        <v>9689.0752809999994</v>
      </c>
    </row>
    <row r="33661" spans="1:6" x14ac:dyDescent="0.35">
      <c r="A33661" t="s">
        <v>59</v>
      </c>
      <c r="B33661" t="s">
        <v>36</v>
      </c>
      <c r="C33661">
        <v>2045</v>
      </c>
      <c r="D33661" t="s">
        <v>13</v>
      </c>
      <c r="E33661" t="s">
        <v>10</v>
      </c>
      <c r="F33661">
        <v>9169.9763933499999</v>
      </c>
    </row>
    <row r="33662" spans="1:6" x14ac:dyDescent="0.35">
      <c r="A33662" t="s">
        <v>59</v>
      </c>
      <c r="B33662" t="s">
        <v>36</v>
      </c>
      <c r="C33662">
        <v>2046</v>
      </c>
      <c r="D33662" t="s">
        <v>12</v>
      </c>
      <c r="E33662" t="s">
        <v>16</v>
      </c>
      <c r="F33662">
        <v>7015.6307059999999</v>
      </c>
    </row>
    <row r="33663" spans="1:6" x14ac:dyDescent="0.35">
      <c r="A33663" t="s">
        <v>59</v>
      </c>
      <c r="B33663" t="s">
        <v>36</v>
      </c>
      <c r="C33663">
        <v>2046</v>
      </c>
      <c r="D33663" t="s">
        <v>12</v>
      </c>
      <c r="E33663" t="s">
        <v>32</v>
      </c>
      <c r="F33663">
        <v>7789.9932170000002</v>
      </c>
    </row>
    <row r="33664" spans="1:6" x14ac:dyDescent="0.35">
      <c r="A33664" t="s">
        <v>59</v>
      </c>
      <c r="B33664" t="s">
        <v>36</v>
      </c>
      <c r="C33664">
        <v>2046</v>
      </c>
      <c r="D33664" t="s">
        <v>12</v>
      </c>
      <c r="E33664" t="s">
        <v>17</v>
      </c>
      <c r="F33664">
        <v>8370.3166490000003</v>
      </c>
    </row>
    <row r="33665" spans="1:6" x14ac:dyDescent="0.35">
      <c r="A33665" t="s">
        <v>59</v>
      </c>
      <c r="B33665" t="s">
        <v>36</v>
      </c>
      <c r="C33665">
        <v>2046</v>
      </c>
      <c r="D33665" t="s">
        <v>12</v>
      </c>
      <c r="E33665" t="s">
        <v>18</v>
      </c>
      <c r="F33665">
        <v>7739.5737060000001</v>
      </c>
    </row>
    <row r="33666" spans="1:6" x14ac:dyDescent="0.35">
      <c r="A33666" t="s">
        <v>59</v>
      </c>
      <c r="B33666" t="s">
        <v>36</v>
      </c>
      <c r="C33666">
        <v>2046</v>
      </c>
      <c r="D33666" t="s">
        <v>12</v>
      </c>
      <c r="E33666" t="s">
        <v>19</v>
      </c>
      <c r="F33666">
        <v>5888.0938420000002</v>
      </c>
    </row>
    <row r="33667" spans="1:6" x14ac:dyDescent="0.35">
      <c r="A33667" t="s">
        <v>59</v>
      </c>
      <c r="B33667" t="s">
        <v>36</v>
      </c>
      <c r="C33667">
        <v>2046</v>
      </c>
      <c r="D33667" t="s">
        <v>12</v>
      </c>
      <c r="E33667" t="s">
        <v>20</v>
      </c>
      <c r="F33667">
        <v>6789.6380879999997</v>
      </c>
    </row>
    <row r="33668" spans="1:6" x14ac:dyDescent="0.35">
      <c r="A33668" t="s">
        <v>59</v>
      </c>
      <c r="B33668" t="s">
        <v>36</v>
      </c>
      <c r="C33668">
        <v>2046</v>
      </c>
      <c r="D33668" t="s">
        <v>12</v>
      </c>
      <c r="E33668" t="s">
        <v>21</v>
      </c>
      <c r="F33668">
        <v>8155.6808289999999</v>
      </c>
    </row>
    <row r="33669" spans="1:6" x14ac:dyDescent="0.35">
      <c r="A33669" t="s">
        <v>59</v>
      </c>
      <c r="B33669" t="s">
        <v>36</v>
      </c>
      <c r="C33669">
        <v>2046</v>
      </c>
      <c r="D33669" t="s">
        <v>12</v>
      </c>
      <c r="E33669" t="s">
        <v>22</v>
      </c>
      <c r="F33669">
        <v>9503.2467739999993</v>
      </c>
    </row>
    <row r="33670" spans="1:6" x14ac:dyDescent="0.35">
      <c r="A33670" t="s">
        <v>59</v>
      </c>
      <c r="B33670" t="s">
        <v>36</v>
      </c>
      <c r="C33670">
        <v>2046</v>
      </c>
      <c r="D33670" t="s">
        <v>12</v>
      </c>
      <c r="E33670" t="s">
        <v>23</v>
      </c>
      <c r="F33670">
        <v>10042.957700999999</v>
      </c>
    </row>
    <row r="33671" spans="1:6" x14ac:dyDescent="0.35">
      <c r="A33671" t="s">
        <v>59</v>
      </c>
      <c r="B33671" t="s">
        <v>36</v>
      </c>
      <c r="C33671">
        <v>2046</v>
      </c>
      <c r="D33671" t="s">
        <v>12</v>
      </c>
      <c r="E33671" t="s">
        <v>24</v>
      </c>
      <c r="F33671">
        <v>11023.384735</v>
      </c>
    </row>
    <row r="33672" spans="1:6" x14ac:dyDescent="0.35">
      <c r="A33672" t="s">
        <v>59</v>
      </c>
      <c r="B33672" t="s">
        <v>36</v>
      </c>
      <c r="C33672">
        <v>2046</v>
      </c>
      <c r="D33672" t="s">
        <v>12</v>
      </c>
      <c r="E33672" t="s">
        <v>25</v>
      </c>
      <c r="F33672">
        <v>11785.095351</v>
      </c>
    </row>
    <row r="33673" spans="1:6" x14ac:dyDescent="0.35">
      <c r="A33673" t="s">
        <v>59</v>
      </c>
      <c r="B33673" t="s">
        <v>36</v>
      </c>
      <c r="C33673">
        <v>2046</v>
      </c>
      <c r="D33673" t="s">
        <v>12</v>
      </c>
      <c r="E33673" t="s">
        <v>26</v>
      </c>
      <c r="F33673">
        <v>12810.111777</v>
      </c>
    </row>
    <row r="33674" spans="1:6" x14ac:dyDescent="0.35">
      <c r="A33674" t="s">
        <v>59</v>
      </c>
      <c r="B33674" t="s">
        <v>36</v>
      </c>
      <c r="C33674">
        <v>2046</v>
      </c>
      <c r="D33674" t="s">
        <v>12</v>
      </c>
      <c r="E33674" t="s">
        <v>27</v>
      </c>
      <c r="F33674">
        <v>14305.526974</v>
      </c>
    </row>
    <row r="33675" spans="1:6" x14ac:dyDescent="0.35">
      <c r="A33675" t="s">
        <v>59</v>
      </c>
      <c r="B33675" t="s">
        <v>36</v>
      </c>
      <c r="C33675">
        <v>2046</v>
      </c>
      <c r="D33675" t="s">
        <v>12</v>
      </c>
      <c r="E33675" t="s">
        <v>28</v>
      </c>
      <c r="F33675">
        <v>14162.93108</v>
      </c>
    </row>
    <row r="33676" spans="1:6" x14ac:dyDescent="0.35">
      <c r="A33676" t="s">
        <v>59</v>
      </c>
      <c r="B33676" t="s">
        <v>36</v>
      </c>
      <c r="C33676">
        <v>2046</v>
      </c>
      <c r="D33676" t="s">
        <v>12</v>
      </c>
      <c r="E33676" t="s">
        <v>29</v>
      </c>
      <c r="F33676">
        <v>14191.708939</v>
      </c>
    </row>
    <row r="33677" spans="1:6" x14ac:dyDescent="0.35">
      <c r="A33677" t="s">
        <v>59</v>
      </c>
      <c r="B33677" t="s">
        <v>36</v>
      </c>
      <c r="C33677">
        <v>2046</v>
      </c>
      <c r="D33677" t="s">
        <v>12</v>
      </c>
      <c r="E33677" t="s">
        <v>30</v>
      </c>
      <c r="F33677">
        <v>13088.319071</v>
      </c>
    </row>
    <row r="33678" spans="1:6" x14ac:dyDescent="0.35">
      <c r="A33678" t="s">
        <v>59</v>
      </c>
      <c r="B33678" t="s">
        <v>36</v>
      </c>
      <c r="C33678">
        <v>2046</v>
      </c>
      <c r="D33678" t="s">
        <v>12</v>
      </c>
      <c r="E33678" t="s">
        <v>31</v>
      </c>
      <c r="F33678">
        <v>10974.304651</v>
      </c>
    </row>
    <row r="33679" spans="1:6" x14ac:dyDescent="0.35">
      <c r="A33679" t="s">
        <v>59</v>
      </c>
      <c r="B33679" t="s">
        <v>36</v>
      </c>
      <c r="C33679">
        <v>2046</v>
      </c>
      <c r="D33679" t="s">
        <v>12</v>
      </c>
      <c r="E33679" t="s">
        <v>10</v>
      </c>
      <c r="F33679">
        <v>12969.2632051</v>
      </c>
    </row>
    <row r="33680" spans="1:6" x14ac:dyDescent="0.35">
      <c r="A33680" t="s">
        <v>59</v>
      </c>
      <c r="B33680" t="s">
        <v>36</v>
      </c>
      <c r="C33680">
        <v>2046</v>
      </c>
      <c r="D33680" t="s">
        <v>13</v>
      </c>
      <c r="E33680" t="s">
        <v>16</v>
      </c>
      <c r="F33680">
        <v>7431.1889940000001</v>
      </c>
    </row>
    <row r="33681" spans="1:6" x14ac:dyDescent="0.35">
      <c r="A33681" t="s">
        <v>59</v>
      </c>
      <c r="B33681" t="s">
        <v>36</v>
      </c>
      <c r="C33681">
        <v>2046</v>
      </c>
      <c r="D33681" t="s">
        <v>13</v>
      </c>
      <c r="E33681" t="s">
        <v>32</v>
      </c>
      <c r="F33681">
        <v>8385.0239619999993</v>
      </c>
    </row>
    <row r="33682" spans="1:6" x14ac:dyDescent="0.35">
      <c r="A33682" t="s">
        <v>59</v>
      </c>
      <c r="B33682" t="s">
        <v>36</v>
      </c>
      <c r="C33682">
        <v>2046</v>
      </c>
      <c r="D33682" t="s">
        <v>13</v>
      </c>
      <c r="E33682" t="s">
        <v>17</v>
      </c>
      <c r="F33682">
        <v>9179.6947120000004</v>
      </c>
    </row>
    <row r="33683" spans="1:6" x14ac:dyDescent="0.35">
      <c r="A33683" t="s">
        <v>59</v>
      </c>
      <c r="B33683" t="s">
        <v>36</v>
      </c>
      <c r="C33683">
        <v>2046</v>
      </c>
      <c r="D33683" t="s">
        <v>13</v>
      </c>
      <c r="E33683" t="s">
        <v>18</v>
      </c>
      <c r="F33683">
        <v>8861.9866000000002</v>
      </c>
    </row>
    <row r="33684" spans="1:6" x14ac:dyDescent="0.35">
      <c r="A33684" t="s">
        <v>59</v>
      </c>
      <c r="B33684" t="s">
        <v>36</v>
      </c>
      <c r="C33684">
        <v>2046</v>
      </c>
      <c r="D33684" t="s">
        <v>13</v>
      </c>
      <c r="E33684" t="s">
        <v>19</v>
      </c>
      <c r="F33684">
        <v>6918.3541439999999</v>
      </c>
    </row>
    <row r="33685" spans="1:6" x14ac:dyDescent="0.35">
      <c r="A33685" t="s">
        <v>59</v>
      </c>
      <c r="B33685" t="s">
        <v>36</v>
      </c>
      <c r="C33685">
        <v>2046</v>
      </c>
      <c r="D33685" t="s">
        <v>13</v>
      </c>
      <c r="E33685" t="s">
        <v>20</v>
      </c>
      <c r="F33685">
        <v>6881.0547589999996</v>
      </c>
    </row>
    <row r="33686" spans="1:6" x14ac:dyDescent="0.35">
      <c r="A33686" t="s">
        <v>59</v>
      </c>
      <c r="B33686" t="s">
        <v>36</v>
      </c>
      <c r="C33686">
        <v>2046</v>
      </c>
      <c r="D33686" t="s">
        <v>13</v>
      </c>
      <c r="E33686" t="s">
        <v>21</v>
      </c>
      <c r="F33686">
        <v>7806.0990189999993</v>
      </c>
    </row>
    <row r="33687" spans="1:6" x14ac:dyDescent="0.35">
      <c r="A33687" t="s">
        <v>59</v>
      </c>
      <c r="B33687" t="s">
        <v>36</v>
      </c>
      <c r="C33687">
        <v>2046</v>
      </c>
      <c r="D33687" t="s">
        <v>13</v>
      </c>
      <c r="E33687" t="s">
        <v>22</v>
      </c>
      <c r="F33687">
        <v>8789.9207939999997</v>
      </c>
    </row>
    <row r="33688" spans="1:6" x14ac:dyDescent="0.35">
      <c r="A33688" t="s">
        <v>59</v>
      </c>
      <c r="B33688" t="s">
        <v>36</v>
      </c>
      <c r="C33688">
        <v>2046</v>
      </c>
      <c r="D33688" t="s">
        <v>13</v>
      </c>
      <c r="E33688" t="s">
        <v>23</v>
      </c>
      <c r="F33688">
        <v>9330.9441129999996</v>
      </c>
    </row>
    <row r="33689" spans="1:6" x14ac:dyDescent="0.35">
      <c r="A33689" t="s">
        <v>59</v>
      </c>
      <c r="B33689" t="s">
        <v>36</v>
      </c>
      <c r="C33689">
        <v>2046</v>
      </c>
      <c r="D33689" t="s">
        <v>13</v>
      </c>
      <c r="E33689" t="s">
        <v>24</v>
      </c>
      <c r="F33689">
        <v>10203.243361999999</v>
      </c>
    </row>
    <row r="33690" spans="1:6" x14ac:dyDescent="0.35">
      <c r="A33690" t="s">
        <v>59</v>
      </c>
      <c r="B33690" t="s">
        <v>36</v>
      </c>
      <c r="C33690">
        <v>2046</v>
      </c>
      <c r="D33690" t="s">
        <v>13</v>
      </c>
      <c r="E33690" t="s">
        <v>25</v>
      </c>
      <c r="F33690">
        <v>10805.644045999999</v>
      </c>
    </row>
    <row r="33691" spans="1:6" x14ac:dyDescent="0.35">
      <c r="A33691" t="s">
        <v>59</v>
      </c>
      <c r="B33691" t="s">
        <v>36</v>
      </c>
      <c r="C33691">
        <v>2046</v>
      </c>
      <c r="D33691" t="s">
        <v>13</v>
      </c>
      <c r="E33691" t="s">
        <v>26</v>
      </c>
      <c r="F33691">
        <v>11775.2551</v>
      </c>
    </row>
    <row r="33692" spans="1:6" x14ac:dyDescent="0.35">
      <c r="A33692" t="s">
        <v>59</v>
      </c>
      <c r="B33692" t="s">
        <v>36</v>
      </c>
      <c r="C33692">
        <v>2046</v>
      </c>
      <c r="D33692" t="s">
        <v>13</v>
      </c>
      <c r="E33692" t="s">
        <v>27</v>
      </c>
      <c r="F33692">
        <v>13311.591516</v>
      </c>
    </row>
    <row r="33693" spans="1:6" x14ac:dyDescent="0.35">
      <c r="A33693" t="s">
        <v>59</v>
      </c>
      <c r="B33693" t="s">
        <v>36</v>
      </c>
      <c r="C33693">
        <v>2046</v>
      </c>
      <c r="D33693" t="s">
        <v>13</v>
      </c>
      <c r="E33693" t="s">
        <v>28</v>
      </c>
      <c r="F33693">
        <v>13293.512714</v>
      </c>
    </row>
    <row r="33694" spans="1:6" x14ac:dyDescent="0.35">
      <c r="A33694" t="s">
        <v>59</v>
      </c>
      <c r="B33694" t="s">
        <v>36</v>
      </c>
      <c r="C33694">
        <v>2046</v>
      </c>
      <c r="D33694" t="s">
        <v>13</v>
      </c>
      <c r="E33694" t="s">
        <v>29</v>
      </c>
      <c r="F33694">
        <v>13721.546034000001</v>
      </c>
    </row>
    <row r="33695" spans="1:6" x14ac:dyDescent="0.35">
      <c r="A33695" t="s">
        <v>59</v>
      </c>
      <c r="B33695" t="s">
        <v>36</v>
      </c>
      <c r="C33695">
        <v>2046</v>
      </c>
      <c r="D33695" t="s">
        <v>13</v>
      </c>
      <c r="E33695" t="s">
        <v>30</v>
      </c>
      <c r="F33695">
        <v>12259.957587999999</v>
      </c>
    </row>
    <row r="33696" spans="1:6" x14ac:dyDescent="0.35">
      <c r="A33696" t="s">
        <v>59</v>
      </c>
      <c r="B33696" t="s">
        <v>36</v>
      </c>
      <c r="C33696">
        <v>2046</v>
      </c>
      <c r="D33696" t="s">
        <v>13</v>
      </c>
      <c r="E33696" t="s">
        <v>31</v>
      </c>
      <c r="F33696">
        <v>9583.4819380000008</v>
      </c>
    </row>
    <row r="33697" spans="1:6" x14ac:dyDescent="0.35">
      <c r="A33697" t="s">
        <v>59</v>
      </c>
      <c r="B33697" t="s">
        <v>36</v>
      </c>
      <c r="C33697">
        <v>2046</v>
      </c>
      <c r="D33697" t="s">
        <v>13</v>
      </c>
      <c r="E33697" t="s">
        <v>10</v>
      </c>
      <c r="F33697">
        <v>9408.2561516099995</v>
      </c>
    </row>
    <row r="33698" spans="1:6" x14ac:dyDescent="0.35">
      <c r="A33698" t="s">
        <v>52</v>
      </c>
      <c r="B33698" t="s">
        <v>83</v>
      </c>
      <c r="C33698">
        <v>2021</v>
      </c>
      <c r="D33698" t="s">
        <v>11</v>
      </c>
      <c r="E33698" t="s">
        <v>16</v>
      </c>
      <c r="F33698">
        <v>13895</v>
      </c>
    </row>
    <row r="33699" spans="1:6" x14ac:dyDescent="0.35">
      <c r="A33699" t="s">
        <v>52</v>
      </c>
      <c r="B33699" t="s">
        <v>83</v>
      </c>
      <c r="C33699">
        <v>2021</v>
      </c>
      <c r="D33699" t="s">
        <v>11</v>
      </c>
      <c r="E33699" t="s">
        <v>32</v>
      </c>
      <c r="F33699">
        <v>16432</v>
      </c>
    </row>
    <row r="33700" spans="1:6" x14ac:dyDescent="0.35">
      <c r="A33700" t="s">
        <v>52</v>
      </c>
      <c r="B33700" t="s">
        <v>83</v>
      </c>
      <c r="C33700">
        <v>2021</v>
      </c>
      <c r="D33700" t="s">
        <v>11</v>
      </c>
      <c r="E33700" t="s">
        <v>17</v>
      </c>
      <c r="F33700">
        <v>18033</v>
      </c>
    </row>
    <row r="33701" spans="1:6" x14ac:dyDescent="0.35">
      <c r="A33701" t="s">
        <v>52</v>
      </c>
      <c r="B33701" t="s">
        <v>83</v>
      </c>
      <c r="C33701">
        <v>2021</v>
      </c>
      <c r="D33701" t="s">
        <v>11</v>
      </c>
      <c r="E33701" t="s">
        <v>18</v>
      </c>
      <c r="F33701">
        <v>15307</v>
      </c>
    </row>
    <row r="33702" spans="1:6" x14ac:dyDescent="0.35">
      <c r="A33702" t="s">
        <v>52</v>
      </c>
      <c r="B33702" t="s">
        <v>83</v>
      </c>
      <c r="C33702">
        <v>2021</v>
      </c>
      <c r="D33702" t="s">
        <v>11</v>
      </c>
      <c r="E33702" t="s">
        <v>19</v>
      </c>
      <c r="F33702">
        <v>13136</v>
      </c>
    </row>
    <row r="33703" spans="1:6" x14ac:dyDescent="0.35">
      <c r="A33703" t="s">
        <v>52</v>
      </c>
      <c r="B33703" t="s">
        <v>83</v>
      </c>
      <c r="C33703">
        <v>2021</v>
      </c>
      <c r="D33703" t="s">
        <v>11</v>
      </c>
      <c r="E33703" t="s">
        <v>20</v>
      </c>
      <c r="F33703">
        <v>15844</v>
      </c>
    </row>
    <row r="33704" spans="1:6" x14ac:dyDescent="0.35">
      <c r="A33704" t="s">
        <v>52</v>
      </c>
      <c r="B33704" t="s">
        <v>83</v>
      </c>
      <c r="C33704">
        <v>2021</v>
      </c>
      <c r="D33704" t="s">
        <v>11</v>
      </c>
      <c r="E33704" t="s">
        <v>21</v>
      </c>
      <c r="F33704">
        <v>16554</v>
      </c>
    </row>
    <row r="33705" spans="1:6" x14ac:dyDescent="0.35">
      <c r="A33705" t="s">
        <v>52</v>
      </c>
      <c r="B33705" t="s">
        <v>83</v>
      </c>
      <c r="C33705">
        <v>2021</v>
      </c>
      <c r="D33705" t="s">
        <v>11</v>
      </c>
      <c r="E33705" t="s">
        <v>22</v>
      </c>
      <c r="F33705">
        <v>16438</v>
      </c>
    </row>
    <row r="33706" spans="1:6" x14ac:dyDescent="0.35">
      <c r="A33706" t="s">
        <v>52</v>
      </c>
      <c r="B33706" t="s">
        <v>83</v>
      </c>
      <c r="C33706">
        <v>2021</v>
      </c>
      <c r="D33706" t="s">
        <v>11</v>
      </c>
      <c r="E33706" t="s">
        <v>23</v>
      </c>
      <c r="F33706">
        <v>16223</v>
      </c>
    </row>
    <row r="33707" spans="1:6" x14ac:dyDescent="0.35">
      <c r="A33707" t="s">
        <v>52</v>
      </c>
      <c r="B33707" t="s">
        <v>83</v>
      </c>
      <c r="C33707">
        <v>2021</v>
      </c>
      <c r="D33707" t="s">
        <v>11</v>
      </c>
      <c r="E33707" t="s">
        <v>24</v>
      </c>
      <c r="F33707">
        <v>17643</v>
      </c>
    </row>
    <row r="33708" spans="1:6" x14ac:dyDescent="0.35">
      <c r="A33708" t="s">
        <v>52</v>
      </c>
      <c r="B33708" t="s">
        <v>83</v>
      </c>
      <c r="C33708">
        <v>2021</v>
      </c>
      <c r="D33708" t="s">
        <v>11</v>
      </c>
      <c r="E33708" t="s">
        <v>25</v>
      </c>
      <c r="F33708">
        <v>17794</v>
      </c>
    </row>
    <row r="33709" spans="1:6" x14ac:dyDescent="0.35">
      <c r="A33709" t="s">
        <v>52</v>
      </c>
      <c r="B33709" t="s">
        <v>83</v>
      </c>
      <c r="C33709">
        <v>2021</v>
      </c>
      <c r="D33709" t="s">
        <v>11</v>
      </c>
      <c r="E33709" t="s">
        <v>26</v>
      </c>
      <c r="F33709">
        <v>17741</v>
      </c>
    </row>
    <row r="33710" spans="1:6" x14ac:dyDescent="0.35">
      <c r="A33710" t="s">
        <v>52</v>
      </c>
      <c r="B33710" t="s">
        <v>83</v>
      </c>
      <c r="C33710">
        <v>2021</v>
      </c>
      <c r="D33710" t="s">
        <v>11</v>
      </c>
      <c r="E33710" t="s">
        <v>27</v>
      </c>
      <c r="F33710">
        <v>16975</v>
      </c>
    </row>
    <row r="33711" spans="1:6" x14ac:dyDescent="0.35">
      <c r="A33711" t="s">
        <v>52</v>
      </c>
      <c r="B33711" t="s">
        <v>83</v>
      </c>
      <c r="C33711">
        <v>2021</v>
      </c>
      <c r="D33711" t="s">
        <v>11</v>
      </c>
      <c r="E33711" t="s">
        <v>28</v>
      </c>
      <c r="F33711">
        <v>14784</v>
      </c>
    </row>
    <row r="33712" spans="1:6" x14ac:dyDescent="0.35">
      <c r="A33712" t="s">
        <v>52</v>
      </c>
      <c r="B33712" t="s">
        <v>83</v>
      </c>
      <c r="C33712">
        <v>2021</v>
      </c>
      <c r="D33712" t="s">
        <v>11</v>
      </c>
      <c r="E33712" t="s">
        <v>29</v>
      </c>
      <c r="F33712">
        <v>12534</v>
      </c>
    </row>
    <row r="33713" spans="1:6" x14ac:dyDescent="0.35">
      <c r="A33713" t="s">
        <v>52</v>
      </c>
      <c r="B33713" t="s">
        <v>83</v>
      </c>
      <c r="C33713">
        <v>2021</v>
      </c>
      <c r="D33713" t="s">
        <v>11</v>
      </c>
      <c r="E33713" t="s">
        <v>30</v>
      </c>
      <c r="F33713">
        <v>8451</v>
      </c>
    </row>
    <row r="33714" spans="1:6" x14ac:dyDescent="0.35">
      <c r="A33714" t="s">
        <v>52</v>
      </c>
      <c r="B33714" t="s">
        <v>83</v>
      </c>
      <c r="C33714">
        <v>2021</v>
      </c>
      <c r="D33714" t="s">
        <v>11</v>
      </c>
      <c r="E33714" t="s">
        <v>31</v>
      </c>
      <c r="F33714">
        <v>4963</v>
      </c>
    </row>
    <row r="33715" spans="1:6" x14ac:dyDescent="0.35">
      <c r="A33715" t="s">
        <v>52</v>
      </c>
      <c r="B33715" t="s">
        <v>83</v>
      </c>
      <c r="C33715">
        <v>2021</v>
      </c>
      <c r="D33715" t="s">
        <v>11</v>
      </c>
      <c r="E33715" t="s">
        <v>10</v>
      </c>
      <c r="F33715">
        <v>4318</v>
      </c>
    </row>
    <row r="33716" spans="1:6" x14ac:dyDescent="0.35">
      <c r="A33716" t="s">
        <v>52</v>
      </c>
      <c r="B33716" t="s">
        <v>83</v>
      </c>
      <c r="C33716">
        <v>2022</v>
      </c>
      <c r="D33716" t="s">
        <v>11</v>
      </c>
      <c r="E33716" t="s">
        <v>16</v>
      </c>
      <c r="F33716">
        <v>14122.37847</v>
      </c>
    </row>
    <row r="33717" spans="1:6" x14ac:dyDescent="0.35">
      <c r="A33717" t="s">
        <v>52</v>
      </c>
      <c r="B33717" t="s">
        <v>83</v>
      </c>
      <c r="C33717">
        <v>2022</v>
      </c>
      <c r="D33717" t="s">
        <v>11</v>
      </c>
      <c r="E33717" t="s">
        <v>32</v>
      </c>
      <c r="F33717">
        <v>16049.410372</v>
      </c>
    </row>
    <row r="33718" spans="1:6" x14ac:dyDescent="0.35">
      <c r="A33718" t="s">
        <v>52</v>
      </c>
      <c r="B33718" t="s">
        <v>83</v>
      </c>
      <c r="C33718">
        <v>2022</v>
      </c>
      <c r="D33718" t="s">
        <v>11</v>
      </c>
      <c r="E33718" t="s">
        <v>17</v>
      </c>
      <c r="F33718">
        <v>18103.365066999999</v>
      </c>
    </row>
    <row r="33719" spans="1:6" x14ac:dyDescent="0.35">
      <c r="A33719" t="s">
        <v>52</v>
      </c>
      <c r="B33719" t="s">
        <v>83</v>
      </c>
      <c r="C33719">
        <v>2022</v>
      </c>
      <c r="D33719" t="s">
        <v>11</v>
      </c>
      <c r="E33719" t="s">
        <v>18</v>
      </c>
      <c r="F33719">
        <v>15847.998471999999</v>
      </c>
    </row>
    <row r="33720" spans="1:6" x14ac:dyDescent="0.35">
      <c r="A33720" t="s">
        <v>52</v>
      </c>
      <c r="B33720" t="s">
        <v>83</v>
      </c>
      <c r="C33720">
        <v>2022</v>
      </c>
      <c r="D33720" t="s">
        <v>11</v>
      </c>
      <c r="E33720" t="s">
        <v>19</v>
      </c>
      <c r="F33720">
        <v>13110.460788</v>
      </c>
    </row>
    <row r="33721" spans="1:6" x14ac:dyDescent="0.35">
      <c r="A33721" t="s">
        <v>52</v>
      </c>
      <c r="B33721" t="s">
        <v>83</v>
      </c>
      <c r="C33721">
        <v>2022</v>
      </c>
      <c r="D33721" t="s">
        <v>11</v>
      </c>
      <c r="E33721" t="s">
        <v>20</v>
      </c>
      <c r="F33721">
        <v>15458.260818999999</v>
      </c>
    </row>
    <row r="33722" spans="1:6" x14ac:dyDescent="0.35">
      <c r="A33722" t="s">
        <v>52</v>
      </c>
      <c r="B33722" t="s">
        <v>83</v>
      </c>
      <c r="C33722">
        <v>2022</v>
      </c>
      <c r="D33722" t="s">
        <v>11</v>
      </c>
      <c r="E33722" t="s">
        <v>21</v>
      </c>
      <c r="F33722">
        <v>16853.786250000001</v>
      </c>
    </row>
    <row r="33723" spans="1:6" x14ac:dyDescent="0.35">
      <c r="A33723" t="s">
        <v>52</v>
      </c>
      <c r="B33723" t="s">
        <v>83</v>
      </c>
      <c r="C33723">
        <v>2022</v>
      </c>
      <c r="D33723" t="s">
        <v>11</v>
      </c>
      <c r="E33723" t="s">
        <v>22</v>
      </c>
      <c r="F33723">
        <v>16754.847403</v>
      </c>
    </row>
    <row r="33724" spans="1:6" x14ac:dyDescent="0.35">
      <c r="A33724" t="s">
        <v>52</v>
      </c>
      <c r="B33724" t="s">
        <v>83</v>
      </c>
      <c r="C33724">
        <v>2022</v>
      </c>
      <c r="D33724" t="s">
        <v>11</v>
      </c>
      <c r="E33724" t="s">
        <v>23</v>
      </c>
      <c r="F33724">
        <v>16521.095648999999</v>
      </c>
    </row>
    <row r="33725" spans="1:6" x14ac:dyDescent="0.35">
      <c r="A33725" t="s">
        <v>52</v>
      </c>
      <c r="B33725" t="s">
        <v>83</v>
      </c>
      <c r="C33725">
        <v>2022</v>
      </c>
      <c r="D33725" t="s">
        <v>11</v>
      </c>
      <c r="E33725" t="s">
        <v>24</v>
      </c>
      <c r="F33725">
        <v>17321.142617000001</v>
      </c>
    </row>
    <row r="33726" spans="1:6" x14ac:dyDescent="0.35">
      <c r="A33726" t="s">
        <v>52</v>
      </c>
      <c r="B33726" t="s">
        <v>83</v>
      </c>
      <c r="C33726">
        <v>2022</v>
      </c>
      <c r="D33726" t="s">
        <v>11</v>
      </c>
      <c r="E33726" t="s">
        <v>25</v>
      </c>
      <c r="F33726">
        <v>18225.161869</v>
      </c>
    </row>
    <row r="33727" spans="1:6" x14ac:dyDescent="0.35">
      <c r="A33727" t="s">
        <v>52</v>
      </c>
      <c r="B33727" t="s">
        <v>83</v>
      </c>
      <c r="C33727">
        <v>2022</v>
      </c>
      <c r="D33727" t="s">
        <v>11</v>
      </c>
      <c r="E33727" t="s">
        <v>26</v>
      </c>
      <c r="F33727">
        <v>17653.957029000001</v>
      </c>
    </row>
    <row r="33728" spans="1:6" x14ac:dyDescent="0.35">
      <c r="A33728" t="s">
        <v>52</v>
      </c>
      <c r="B33728" t="s">
        <v>83</v>
      </c>
      <c r="C33728">
        <v>2022</v>
      </c>
      <c r="D33728" t="s">
        <v>11</v>
      </c>
      <c r="E33728" t="s">
        <v>27</v>
      </c>
      <c r="F33728">
        <v>17368.210821000001</v>
      </c>
    </row>
    <row r="33729" spans="1:6" x14ac:dyDescent="0.35">
      <c r="A33729" t="s">
        <v>52</v>
      </c>
      <c r="B33729" t="s">
        <v>83</v>
      </c>
      <c r="C33729">
        <v>2022</v>
      </c>
      <c r="D33729" t="s">
        <v>11</v>
      </c>
      <c r="E33729" t="s">
        <v>28</v>
      </c>
      <c r="F33729">
        <v>15192.674349000001</v>
      </c>
    </row>
    <row r="33730" spans="1:6" x14ac:dyDescent="0.35">
      <c r="A33730" t="s">
        <v>52</v>
      </c>
      <c r="B33730" t="s">
        <v>83</v>
      </c>
      <c r="C33730">
        <v>2022</v>
      </c>
      <c r="D33730" t="s">
        <v>11</v>
      </c>
      <c r="E33730" t="s">
        <v>29</v>
      </c>
      <c r="F33730">
        <v>12662.108614000001</v>
      </c>
    </row>
    <row r="33731" spans="1:6" x14ac:dyDescent="0.35">
      <c r="A33731" t="s">
        <v>52</v>
      </c>
      <c r="B33731" t="s">
        <v>83</v>
      </c>
      <c r="C33731">
        <v>2022</v>
      </c>
      <c r="D33731" t="s">
        <v>11</v>
      </c>
      <c r="E33731" t="s">
        <v>30</v>
      </c>
      <c r="F33731">
        <v>9201.3334943999998</v>
      </c>
    </row>
    <row r="33732" spans="1:6" x14ac:dyDescent="0.35">
      <c r="A33732" t="s">
        <v>52</v>
      </c>
      <c r="B33732" t="s">
        <v>83</v>
      </c>
      <c r="C33732">
        <v>2022</v>
      </c>
      <c r="D33732" t="s">
        <v>11</v>
      </c>
      <c r="E33732" t="s">
        <v>31</v>
      </c>
      <c r="F33732">
        <v>5218.9984917999991</v>
      </c>
    </row>
    <row r="33733" spans="1:6" x14ac:dyDescent="0.35">
      <c r="A33733" t="s">
        <v>52</v>
      </c>
      <c r="B33733" t="s">
        <v>83</v>
      </c>
      <c r="C33733">
        <v>2022</v>
      </c>
      <c r="D33733" t="s">
        <v>11</v>
      </c>
      <c r="E33733" t="s">
        <v>10</v>
      </c>
      <c r="F33733">
        <v>4534.8735397549999</v>
      </c>
    </row>
    <row r="33734" spans="1:6" x14ac:dyDescent="0.35">
      <c r="A33734" t="s">
        <v>52</v>
      </c>
      <c r="B33734" t="s">
        <v>83</v>
      </c>
      <c r="C33734">
        <v>2023</v>
      </c>
      <c r="D33734" t="s">
        <v>11</v>
      </c>
      <c r="E33734" t="s">
        <v>16</v>
      </c>
      <c r="F33734">
        <v>14193.070282000001</v>
      </c>
    </row>
    <row r="33735" spans="1:6" x14ac:dyDescent="0.35">
      <c r="A33735" t="s">
        <v>52</v>
      </c>
      <c r="B33735" t="s">
        <v>83</v>
      </c>
      <c r="C33735">
        <v>2023</v>
      </c>
      <c r="D33735" t="s">
        <v>11</v>
      </c>
      <c r="E33735" t="s">
        <v>32</v>
      </c>
      <c r="F33735">
        <v>15939.707764999999</v>
      </c>
    </row>
    <row r="33736" spans="1:6" x14ac:dyDescent="0.35">
      <c r="A33736" t="s">
        <v>52</v>
      </c>
      <c r="B33736" t="s">
        <v>83</v>
      </c>
      <c r="C33736">
        <v>2023</v>
      </c>
      <c r="D33736" t="s">
        <v>11</v>
      </c>
      <c r="E33736" t="s">
        <v>17</v>
      </c>
      <c r="F33736">
        <v>17939.153346999999</v>
      </c>
    </row>
    <row r="33737" spans="1:6" x14ac:dyDescent="0.35">
      <c r="A33737" t="s">
        <v>52</v>
      </c>
      <c r="B33737" t="s">
        <v>83</v>
      </c>
      <c r="C33737">
        <v>2023</v>
      </c>
      <c r="D33737" t="s">
        <v>11</v>
      </c>
      <c r="E33737" t="s">
        <v>18</v>
      </c>
      <c r="F33737">
        <v>16612.916791</v>
      </c>
    </row>
    <row r="33738" spans="1:6" x14ac:dyDescent="0.35">
      <c r="A33738" t="s">
        <v>52</v>
      </c>
      <c r="B33738" t="s">
        <v>83</v>
      </c>
      <c r="C33738">
        <v>2023</v>
      </c>
      <c r="D33738" t="s">
        <v>11</v>
      </c>
      <c r="E33738" t="s">
        <v>19</v>
      </c>
      <c r="F33738">
        <v>13479.833898999999</v>
      </c>
    </row>
    <row r="33739" spans="1:6" x14ac:dyDescent="0.35">
      <c r="A33739" t="s">
        <v>52</v>
      </c>
      <c r="B33739" t="s">
        <v>83</v>
      </c>
      <c r="C33739">
        <v>2023</v>
      </c>
      <c r="D33739" t="s">
        <v>11</v>
      </c>
      <c r="E33739" t="s">
        <v>20</v>
      </c>
      <c r="F33739">
        <v>15771.294673</v>
      </c>
    </row>
    <row r="33740" spans="1:6" x14ac:dyDescent="0.35">
      <c r="A33740" t="s">
        <v>52</v>
      </c>
      <c r="B33740" t="s">
        <v>83</v>
      </c>
      <c r="C33740">
        <v>2023</v>
      </c>
      <c r="D33740" t="s">
        <v>11</v>
      </c>
      <c r="E33740" t="s">
        <v>21</v>
      </c>
      <c r="F33740">
        <v>17519.174754</v>
      </c>
    </row>
    <row r="33741" spans="1:6" x14ac:dyDescent="0.35">
      <c r="A33741" t="s">
        <v>52</v>
      </c>
      <c r="B33741" t="s">
        <v>83</v>
      </c>
      <c r="C33741">
        <v>2023</v>
      </c>
      <c r="D33741" t="s">
        <v>11</v>
      </c>
      <c r="E33741" t="s">
        <v>22</v>
      </c>
      <c r="F33741">
        <v>16901.735318999999</v>
      </c>
    </row>
    <row r="33742" spans="1:6" x14ac:dyDescent="0.35">
      <c r="A33742" t="s">
        <v>52</v>
      </c>
      <c r="B33742" t="s">
        <v>83</v>
      </c>
      <c r="C33742">
        <v>2023</v>
      </c>
      <c r="D33742" t="s">
        <v>11</v>
      </c>
      <c r="E33742" t="s">
        <v>23</v>
      </c>
      <c r="F33742">
        <v>17105.887043999999</v>
      </c>
    </row>
    <row r="33743" spans="1:6" x14ac:dyDescent="0.35">
      <c r="A33743" t="s">
        <v>52</v>
      </c>
      <c r="B33743" t="s">
        <v>83</v>
      </c>
      <c r="C33743">
        <v>2023</v>
      </c>
      <c r="D33743" t="s">
        <v>11</v>
      </c>
      <c r="E33743" t="s">
        <v>24</v>
      </c>
      <c r="F33743">
        <v>16975.668215000002</v>
      </c>
    </row>
    <row r="33744" spans="1:6" x14ac:dyDescent="0.35">
      <c r="A33744" t="s">
        <v>52</v>
      </c>
      <c r="B33744" t="s">
        <v>83</v>
      </c>
      <c r="C33744">
        <v>2023</v>
      </c>
      <c r="D33744" t="s">
        <v>11</v>
      </c>
      <c r="E33744" t="s">
        <v>25</v>
      </c>
      <c r="F33744">
        <v>18513.615763999998</v>
      </c>
    </row>
    <row r="33745" spans="1:6" x14ac:dyDescent="0.35">
      <c r="A33745" t="s">
        <v>52</v>
      </c>
      <c r="B33745" t="s">
        <v>83</v>
      </c>
      <c r="C33745">
        <v>2023</v>
      </c>
      <c r="D33745" t="s">
        <v>11</v>
      </c>
      <c r="E33745" t="s">
        <v>26</v>
      </c>
      <c r="F33745">
        <v>17655.776859000001</v>
      </c>
    </row>
    <row r="33746" spans="1:6" x14ac:dyDescent="0.35">
      <c r="A33746" t="s">
        <v>52</v>
      </c>
      <c r="B33746" t="s">
        <v>83</v>
      </c>
      <c r="C33746">
        <v>2023</v>
      </c>
      <c r="D33746" t="s">
        <v>11</v>
      </c>
      <c r="E33746" t="s">
        <v>27</v>
      </c>
      <c r="F33746">
        <v>17601.339442</v>
      </c>
    </row>
    <row r="33747" spans="1:6" x14ac:dyDescent="0.35">
      <c r="A33747" t="s">
        <v>52</v>
      </c>
      <c r="B33747" t="s">
        <v>83</v>
      </c>
      <c r="C33747">
        <v>2023</v>
      </c>
      <c r="D33747" t="s">
        <v>11</v>
      </c>
      <c r="E33747" t="s">
        <v>28</v>
      </c>
      <c r="F33747">
        <v>15549.275831999999</v>
      </c>
    </row>
    <row r="33748" spans="1:6" x14ac:dyDescent="0.35">
      <c r="A33748" t="s">
        <v>52</v>
      </c>
      <c r="B33748" t="s">
        <v>83</v>
      </c>
      <c r="C33748">
        <v>2023</v>
      </c>
      <c r="D33748" t="s">
        <v>11</v>
      </c>
      <c r="E33748" t="s">
        <v>29</v>
      </c>
      <c r="F33748">
        <v>12903.725082000001</v>
      </c>
    </row>
    <row r="33749" spans="1:6" x14ac:dyDescent="0.35">
      <c r="A33749" t="s">
        <v>52</v>
      </c>
      <c r="B33749" t="s">
        <v>83</v>
      </c>
      <c r="C33749">
        <v>2023</v>
      </c>
      <c r="D33749" t="s">
        <v>11</v>
      </c>
      <c r="E33749" t="s">
        <v>30</v>
      </c>
      <c r="F33749">
        <v>9817.6047227999989</v>
      </c>
    </row>
    <row r="33750" spans="1:6" x14ac:dyDescent="0.35">
      <c r="A33750" t="s">
        <v>52</v>
      </c>
      <c r="B33750" t="s">
        <v>83</v>
      </c>
      <c r="C33750">
        <v>2023</v>
      </c>
      <c r="D33750" t="s">
        <v>11</v>
      </c>
      <c r="E33750" t="s">
        <v>31</v>
      </c>
      <c r="F33750">
        <v>5508.3518700000004</v>
      </c>
    </row>
    <row r="33751" spans="1:6" x14ac:dyDescent="0.35">
      <c r="A33751" t="s">
        <v>52</v>
      </c>
      <c r="B33751" t="s">
        <v>83</v>
      </c>
      <c r="C33751">
        <v>2023</v>
      </c>
      <c r="D33751" t="s">
        <v>11</v>
      </c>
      <c r="E33751" t="s">
        <v>10</v>
      </c>
      <c r="F33751">
        <v>4726.5473260479994</v>
      </c>
    </row>
    <row r="33752" spans="1:6" x14ac:dyDescent="0.35">
      <c r="A33752" t="s">
        <v>52</v>
      </c>
      <c r="B33752" t="s">
        <v>83</v>
      </c>
      <c r="C33752">
        <v>2024</v>
      </c>
      <c r="D33752" t="s">
        <v>11</v>
      </c>
      <c r="E33752" t="s">
        <v>16</v>
      </c>
      <c r="F33752">
        <v>14350.717887999999</v>
      </c>
    </row>
    <row r="33753" spans="1:6" x14ac:dyDescent="0.35">
      <c r="A33753" t="s">
        <v>52</v>
      </c>
      <c r="B33753" t="s">
        <v>83</v>
      </c>
      <c r="C33753">
        <v>2024</v>
      </c>
      <c r="D33753" t="s">
        <v>11</v>
      </c>
      <c r="E33753" t="s">
        <v>32</v>
      </c>
      <c r="F33753">
        <v>15753.500687</v>
      </c>
    </row>
    <row r="33754" spans="1:6" x14ac:dyDescent="0.35">
      <c r="A33754" t="s">
        <v>52</v>
      </c>
      <c r="B33754" t="s">
        <v>83</v>
      </c>
      <c r="C33754">
        <v>2024</v>
      </c>
      <c r="D33754" t="s">
        <v>11</v>
      </c>
      <c r="E33754" t="s">
        <v>17</v>
      </c>
      <c r="F33754">
        <v>17839.916103</v>
      </c>
    </row>
    <row r="33755" spans="1:6" x14ac:dyDescent="0.35">
      <c r="A33755" t="s">
        <v>52</v>
      </c>
      <c r="B33755" t="s">
        <v>83</v>
      </c>
      <c r="C33755">
        <v>2024</v>
      </c>
      <c r="D33755" t="s">
        <v>11</v>
      </c>
      <c r="E33755" t="s">
        <v>18</v>
      </c>
      <c r="F33755">
        <v>17231.258898</v>
      </c>
    </row>
    <row r="33756" spans="1:6" x14ac:dyDescent="0.35">
      <c r="A33756" t="s">
        <v>52</v>
      </c>
      <c r="B33756" t="s">
        <v>83</v>
      </c>
      <c r="C33756">
        <v>2024</v>
      </c>
      <c r="D33756" t="s">
        <v>11</v>
      </c>
      <c r="E33756" t="s">
        <v>19</v>
      </c>
      <c r="F33756">
        <v>13659.181906</v>
      </c>
    </row>
    <row r="33757" spans="1:6" x14ac:dyDescent="0.35">
      <c r="A33757" t="s">
        <v>52</v>
      </c>
      <c r="B33757" t="s">
        <v>83</v>
      </c>
      <c r="C33757">
        <v>2024</v>
      </c>
      <c r="D33757" t="s">
        <v>11</v>
      </c>
      <c r="E33757" t="s">
        <v>20</v>
      </c>
      <c r="F33757">
        <v>16085.929942999999</v>
      </c>
    </row>
    <row r="33758" spans="1:6" x14ac:dyDescent="0.35">
      <c r="A33758" t="s">
        <v>52</v>
      </c>
      <c r="B33758" t="s">
        <v>83</v>
      </c>
      <c r="C33758">
        <v>2024</v>
      </c>
      <c r="D33758" t="s">
        <v>11</v>
      </c>
      <c r="E33758" t="s">
        <v>21</v>
      </c>
      <c r="F33758">
        <v>17862.059311000001</v>
      </c>
    </row>
    <row r="33759" spans="1:6" x14ac:dyDescent="0.35">
      <c r="A33759" t="s">
        <v>52</v>
      </c>
      <c r="B33759" t="s">
        <v>83</v>
      </c>
      <c r="C33759">
        <v>2024</v>
      </c>
      <c r="D33759" t="s">
        <v>11</v>
      </c>
      <c r="E33759" t="s">
        <v>22</v>
      </c>
      <c r="F33759">
        <v>17173.314074000002</v>
      </c>
    </row>
    <row r="33760" spans="1:6" x14ac:dyDescent="0.35">
      <c r="A33760" t="s">
        <v>52</v>
      </c>
      <c r="B33760" t="s">
        <v>83</v>
      </c>
      <c r="C33760">
        <v>2024</v>
      </c>
      <c r="D33760" t="s">
        <v>11</v>
      </c>
      <c r="E33760" t="s">
        <v>23</v>
      </c>
      <c r="F33760">
        <v>17607.660201999999</v>
      </c>
    </row>
    <row r="33761" spans="1:6" x14ac:dyDescent="0.35">
      <c r="A33761" t="s">
        <v>52</v>
      </c>
      <c r="B33761" t="s">
        <v>83</v>
      </c>
      <c r="C33761">
        <v>2024</v>
      </c>
      <c r="D33761" t="s">
        <v>11</v>
      </c>
      <c r="E33761" t="s">
        <v>24</v>
      </c>
      <c r="F33761">
        <v>16951.353958</v>
      </c>
    </row>
    <row r="33762" spans="1:6" x14ac:dyDescent="0.35">
      <c r="A33762" t="s">
        <v>52</v>
      </c>
      <c r="B33762" t="s">
        <v>83</v>
      </c>
      <c r="C33762">
        <v>2024</v>
      </c>
      <c r="D33762" t="s">
        <v>11</v>
      </c>
      <c r="E33762" t="s">
        <v>25</v>
      </c>
      <c r="F33762">
        <v>18546.547146000001</v>
      </c>
    </row>
    <row r="33763" spans="1:6" x14ac:dyDescent="0.35">
      <c r="A33763" t="s">
        <v>52</v>
      </c>
      <c r="B33763" t="s">
        <v>83</v>
      </c>
      <c r="C33763">
        <v>2024</v>
      </c>
      <c r="D33763" t="s">
        <v>11</v>
      </c>
      <c r="E33763" t="s">
        <v>26</v>
      </c>
      <c r="F33763">
        <v>17663.731919000002</v>
      </c>
    </row>
    <row r="33764" spans="1:6" x14ac:dyDescent="0.35">
      <c r="A33764" t="s">
        <v>52</v>
      </c>
      <c r="B33764" t="s">
        <v>83</v>
      </c>
      <c r="C33764">
        <v>2024</v>
      </c>
      <c r="D33764" t="s">
        <v>11</v>
      </c>
      <c r="E33764" t="s">
        <v>27</v>
      </c>
      <c r="F33764">
        <v>17734.408787</v>
      </c>
    </row>
    <row r="33765" spans="1:6" x14ac:dyDescent="0.35">
      <c r="A33765" t="s">
        <v>52</v>
      </c>
      <c r="B33765" t="s">
        <v>83</v>
      </c>
      <c r="C33765">
        <v>2024</v>
      </c>
      <c r="D33765" t="s">
        <v>11</v>
      </c>
      <c r="E33765" t="s">
        <v>28</v>
      </c>
      <c r="F33765">
        <v>15824.838587</v>
      </c>
    </row>
    <row r="33766" spans="1:6" x14ac:dyDescent="0.35">
      <c r="A33766" t="s">
        <v>52</v>
      </c>
      <c r="B33766" t="s">
        <v>83</v>
      </c>
      <c r="C33766">
        <v>2024</v>
      </c>
      <c r="D33766" t="s">
        <v>11</v>
      </c>
      <c r="E33766" t="s">
        <v>29</v>
      </c>
      <c r="F33766">
        <v>13259.826704999999</v>
      </c>
    </row>
    <row r="33767" spans="1:6" x14ac:dyDescent="0.35">
      <c r="A33767" t="s">
        <v>52</v>
      </c>
      <c r="B33767" t="s">
        <v>83</v>
      </c>
      <c r="C33767">
        <v>2024</v>
      </c>
      <c r="D33767" t="s">
        <v>11</v>
      </c>
      <c r="E33767" t="s">
        <v>30</v>
      </c>
      <c r="F33767">
        <v>10214.8426038</v>
      </c>
    </row>
    <row r="33768" spans="1:6" x14ac:dyDescent="0.35">
      <c r="A33768" t="s">
        <v>52</v>
      </c>
      <c r="B33768" t="s">
        <v>83</v>
      </c>
      <c r="C33768">
        <v>2024</v>
      </c>
      <c r="D33768" t="s">
        <v>11</v>
      </c>
      <c r="E33768" t="s">
        <v>31</v>
      </c>
      <c r="F33768">
        <v>5957.5343150999997</v>
      </c>
    </row>
    <row r="33769" spans="1:6" x14ac:dyDescent="0.35">
      <c r="A33769" t="s">
        <v>52</v>
      </c>
      <c r="B33769" t="s">
        <v>83</v>
      </c>
      <c r="C33769">
        <v>2024</v>
      </c>
      <c r="D33769" t="s">
        <v>11</v>
      </c>
      <c r="E33769" t="s">
        <v>10</v>
      </c>
      <c r="F33769">
        <v>4902.5979934480001</v>
      </c>
    </row>
    <row r="33770" spans="1:6" x14ac:dyDescent="0.35">
      <c r="A33770" t="s">
        <v>52</v>
      </c>
      <c r="B33770" t="s">
        <v>83</v>
      </c>
      <c r="C33770">
        <v>2025</v>
      </c>
      <c r="D33770" t="s">
        <v>11</v>
      </c>
      <c r="E33770" t="s">
        <v>16</v>
      </c>
      <c r="F33770">
        <v>14435.775017</v>
      </c>
    </row>
    <row r="33771" spans="1:6" x14ac:dyDescent="0.35">
      <c r="A33771" t="s">
        <v>52</v>
      </c>
      <c r="B33771" t="s">
        <v>83</v>
      </c>
      <c r="C33771">
        <v>2025</v>
      </c>
      <c r="D33771" t="s">
        <v>11</v>
      </c>
      <c r="E33771" t="s">
        <v>32</v>
      </c>
      <c r="F33771">
        <v>15386.413355000001</v>
      </c>
    </row>
    <row r="33772" spans="1:6" x14ac:dyDescent="0.35">
      <c r="A33772" t="s">
        <v>52</v>
      </c>
      <c r="B33772" t="s">
        <v>83</v>
      </c>
      <c r="C33772">
        <v>2025</v>
      </c>
      <c r="D33772" t="s">
        <v>11</v>
      </c>
      <c r="E33772" t="s">
        <v>17</v>
      </c>
      <c r="F33772">
        <v>17806.405725000001</v>
      </c>
    </row>
    <row r="33773" spans="1:6" x14ac:dyDescent="0.35">
      <c r="A33773" t="s">
        <v>52</v>
      </c>
      <c r="B33773" t="s">
        <v>83</v>
      </c>
      <c r="C33773">
        <v>2025</v>
      </c>
      <c r="D33773" t="s">
        <v>11</v>
      </c>
      <c r="E33773" t="s">
        <v>18</v>
      </c>
      <c r="F33773">
        <v>17502.855164000001</v>
      </c>
    </row>
    <row r="33774" spans="1:6" x14ac:dyDescent="0.35">
      <c r="A33774" t="s">
        <v>52</v>
      </c>
      <c r="B33774" t="s">
        <v>83</v>
      </c>
      <c r="C33774">
        <v>2025</v>
      </c>
      <c r="D33774" t="s">
        <v>11</v>
      </c>
      <c r="E33774" t="s">
        <v>19</v>
      </c>
      <c r="F33774">
        <v>13893.35967</v>
      </c>
    </row>
    <row r="33775" spans="1:6" x14ac:dyDescent="0.35">
      <c r="A33775" t="s">
        <v>52</v>
      </c>
      <c r="B33775" t="s">
        <v>83</v>
      </c>
      <c r="C33775">
        <v>2025</v>
      </c>
      <c r="D33775" t="s">
        <v>11</v>
      </c>
      <c r="E33775" t="s">
        <v>20</v>
      </c>
      <c r="F33775">
        <v>16142.353159</v>
      </c>
    </row>
    <row r="33776" spans="1:6" x14ac:dyDescent="0.35">
      <c r="A33776" t="s">
        <v>52</v>
      </c>
      <c r="B33776" t="s">
        <v>83</v>
      </c>
      <c r="C33776">
        <v>2025</v>
      </c>
      <c r="D33776" t="s">
        <v>11</v>
      </c>
      <c r="E33776" t="s">
        <v>21</v>
      </c>
      <c r="F33776">
        <v>18092.163997</v>
      </c>
    </row>
    <row r="33777" spans="1:6" x14ac:dyDescent="0.35">
      <c r="A33777" t="s">
        <v>52</v>
      </c>
      <c r="B33777" t="s">
        <v>83</v>
      </c>
      <c r="C33777">
        <v>2025</v>
      </c>
      <c r="D33777" t="s">
        <v>11</v>
      </c>
      <c r="E33777" t="s">
        <v>22</v>
      </c>
      <c r="F33777">
        <v>17514.889394999998</v>
      </c>
    </row>
    <row r="33778" spans="1:6" x14ac:dyDescent="0.35">
      <c r="A33778" t="s">
        <v>52</v>
      </c>
      <c r="B33778" t="s">
        <v>83</v>
      </c>
      <c r="C33778">
        <v>2025</v>
      </c>
      <c r="D33778" t="s">
        <v>11</v>
      </c>
      <c r="E33778" t="s">
        <v>23</v>
      </c>
      <c r="F33778">
        <v>17827.029757</v>
      </c>
    </row>
    <row r="33779" spans="1:6" x14ac:dyDescent="0.35">
      <c r="A33779" t="s">
        <v>52</v>
      </c>
      <c r="B33779" t="s">
        <v>83</v>
      </c>
      <c r="C33779">
        <v>2025</v>
      </c>
      <c r="D33779" t="s">
        <v>11</v>
      </c>
      <c r="E33779" t="s">
        <v>24</v>
      </c>
      <c r="F33779">
        <v>17066.334977999999</v>
      </c>
    </row>
    <row r="33780" spans="1:6" x14ac:dyDescent="0.35">
      <c r="A33780" t="s">
        <v>52</v>
      </c>
      <c r="B33780" t="s">
        <v>83</v>
      </c>
      <c r="C33780">
        <v>2025</v>
      </c>
      <c r="D33780" t="s">
        <v>11</v>
      </c>
      <c r="E33780" t="s">
        <v>25</v>
      </c>
      <c r="F33780">
        <v>18458.675624</v>
      </c>
    </row>
    <row r="33781" spans="1:6" x14ac:dyDescent="0.35">
      <c r="A33781" t="s">
        <v>52</v>
      </c>
      <c r="B33781" t="s">
        <v>83</v>
      </c>
      <c r="C33781">
        <v>2025</v>
      </c>
      <c r="D33781" t="s">
        <v>11</v>
      </c>
      <c r="E33781" t="s">
        <v>26</v>
      </c>
      <c r="F33781">
        <v>17671.418164999999</v>
      </c>
    </row>
    <row r="33782" spans="1:6" x14ac:dyDescent="0.35">
      <c r="A33782" t="s">
        <v>52</v>
      </c>
      <c r="B33782" t="s">
        <v>83</v>
      </c>
      <c r="C33782">
        <v>2025</v>
      </c>
      <c r="D33782" t="s">
        <v>11</v>
      </c>
      <c r="E33782" t="s">
        <v>27</v>
      </c>
      <c r="F33782">
        <v>17773.220617999999</v>
      </c>
    </row>
    <row r="33783" spans="1:6" x14ac:dyDescent="0.35">
      <c r="A33783" t="s">
        <v>52</v>
      </c>
      <c r="B33783" t="s">
        <v>83</v>
      </c>
      <c r="C33783">
        <v>2025</v>
      </c>
      <c r="D33783" t="s">
        <v>11</v>
      </c>
      <c r="E33783" t="s">
        <v>28</v>
      </c>
      <c r="F33783">
        <v>16105.181177</v>
      </c>
    </row>
    <row r="33784" spans="1:6" x14ac:dyDescent="0.35">
      <c r="A33784" t="s">
        <v>52</v>
      </c>
      <c r="B33784" t="s">
        <v>83</v>
      </c>
      <c r="C33784">
        <v>2025</v>
      </c>
      <c r="D33784" t="s">
        <v>11</v>
      </c>
      <c r="E33784" t="s">
        <v>29</v>
      </c>
      <c r="F33784">
        <v>13557.274696</v>
      </c>
    </row>
    <row r="33785" spans="1:6" x14ac:dyDescent="0.35">
      <c r="A33785" t="s">
        <v>52</v>
      </c>
      <c r="B33785" t="s">
        <v>83</v>
      </c>
      <c r="C33785">
        <v>2025</v>
      </c>
      <c r="D33785" t="s">
        <v>11</v>
      </c>
      <c r="E33785" t="s">
        <v>30</v>
      </c>
      <c r="F33785">
        <v>10616.4799552</v>
      </c>
    </row>
    <row r="33786" spans="1:6" x14ac:dyDescent="0.35">
      <c r="A33786" t="s">
        <v>52</v>
      </c>
      <c r="B33786" t="s">
        <v>83</v>
      </c>
      <c r="C33786">
        <v>2025</v>
      </c>
      <c r="D33786" t="s">
        <v>11</v>
      </c>
      <c r="E33786" t="s">
        <v>31</v>
      </c>
      <c r="F33786">
        <v>6425.4481080999994</v>
      </c>
    </row>
    <row r="33787" spans="1:6" x14ac:dyDescent="0.35">
      <c r="A33787" t="s">
        <v>52</v>
      </c>
      <c r="B33787" t="s">
        <v>83</v>
      </c>
      <c r="C33787">
        <v>2025</v>
      </c>
      <c r="D33787" t="s">
        <v>11</v>
      </c>
      <c r="E33787" t="s">
        <v>10</v>
      </c>
      <c r="F33787">
        <v>5084.4829091109996</v>
      </c>
    </row>
    <row r="33788" spans="1:6" x14ac:dyDescent="0.35">
      <c r="A33788" t="s">
        <v>52</v>
      </c>
      <c r="B33788" t="s">
        <v>83</v>
      </c>
      <c r="C33788">
        <v>2026</v>
      </c>
      <c r="D33788" t="s">
        <v>11</v>
      </c>
      <c r="E33788" t="s">
        <v>16</v>
      </c>
      <c r="F33788">
        <v>14713.030304</v>
      </c>
    </row>
    <row r="33789" spans="1:6" x14ac:dyDescent="0.35">
      <c r="A33789" t="s">
        <v>52</v>
      </c>
      <c r="B33789" t="s">
        <v>83</v>
      </c>
      <c r="C33789">
        <v>2026</v>
      </c>
      <c r="D33789" t="s">
        <v>11</v>
      </c>
      <c r="E33789" t="s">
        <v>32</v>
      </c>
      <c r="F33789">
        <v>15137.475397</v>
      </c>
    </row>
    <row r="33790" spans="1:6" x14ac:dyDescent="0.35">
      <c r="A33790" t="s">
        <v>52</v>
      </c>
      <c r="B33790" t="s">
        <v>83</v>
      </c>
      <c r="C33790">
        <v>2026</v>
      </c>
      <c r="D33790" t="s">
        <v>11</v>
      </c>
      <c r="E33790" t="s">
        <v>17</v>
      </c>
      <c r="F33790">
        <v>17733.652518999999</v>
      </c>
    </row>
    <row r="33791" spans="1:6" x14ac:dyDescent="0.35">
      <c r="A33791" t="s">
        <v>52</v>
      </c>
      <c r="B33791" t="s">
        <v>83</v>
      </c>
      <c r="C33791">
        <v>2026</v>
      </c>
      <c r="D33791" t="s">
        <v>11</v>
      </c>
      <c r="E33791" t="s">
        <v>18</v>
      </c>
      <c r="F33791">
        <v>17617.856746000001</v>
      </c>
    </row>
    <row r="33792" spans="1:6" x14ac:dyDescent="0.35">
      <c r="A33792" t="s">
        <v>52</v>
      </c>
      <c r="B33792" t="s">
        <v>83</v>
      </c>
      <c r="C33792">
        <v>2026</v>
      </c>
      <c r="D33792" t="s">
        <v>11</v>
      </c>
      <c r="E33792" t="s">
        <v>19</v>
      </c>
      <c r="F33792">
        <v>14388.991303000001</v>
      </c>
    </row>
    <row r="33793" spans="1:6" x14ac:dyDescent="0.35">
      <c r="A33793" t="s">
        <v>52</v>
      </c>
      <c r="B33793" t="s">
        <v>83</v>
      </c>
      <c r="C33793">
        <v>2026</v>
      </c>
      <c r="D33793" t="s">
        <v>11</v>
      </c>
      <c r="E33793" t="s">
        <v>20</v>
      </c>
      <c r="F33793">
        <v>16507.372751999999</v>
      </c>
    </row>
    <row r="33794" spans="1:6" x14ac:dyDescent="0.35">
      <c r="A33794" t="s">
        <v>52</v>
      </c>
      <c r="B33794" t="s">
        <v>83</v>
      </c>
      <c r="C33794">
        <v>2026</v>
      </c>
      <c r="D33794" t="s">
        <v>11</v>
      </c>
      <c r="E33794" t="s">
        <v>21</v>
      </c>
      <c r="F33794">
        <v>18244.587858999999</v>
      </c>
    </row>
    <row r="33795" spans="1:6" x14ac:dyDescent="0.35">
      <c r="A33795" t="s">
        <v>52</v>
      </c>
      <c r="B33795" t="s">
        <v>83</v>
      </c>
      <c r="C33795">
        <v>2026</v>
      </c>
      <c r="D33795" t="s">
        <v>11</v>
      </c>
      <c r="E33795" t="s">
        <v>22</v>
      </c>
      <c r="F33795">
        <v>17979.910371000002</v>
      </c>
    </row>
    <row r="33796" spans="1:6" x14ac:dyDescent="0.35">
      <c r="A33796" t="s">
        <v>52</v>
      </c>
      <c r="B33796" t="s">
        <v>83</v>
      </c>
      <c r="C33796">
        <v>2026</v>
      </c>
      <c r="D33796" t="s">
        <v>11</v>
      </c>
      <c r="E33796" t="s">
        <v>23</v>
      </c>
      <c r="F33796">
        <v>18109.544183000002</v>
      </c>
    </row>
    <row r="33797" spans="1:6" x14ac:dyDescent="0.35">
      <c r="A33797" t="s">
        <v>52</v>
      </c>
      <c r="B33797" t="s">
        <v>83</v>
      </c>
      <c r="C33797">
        <v>2026</v>
      </c>
      <c r="D33797" t="s">
        <v>11</v>
      </c>
      <c r="E33797" t="s">
        <v>24</v>
      </c>
      <c r="F33797">
        <v>17328.483963999999</v>
      </c>
    </row>
    <row r="33798" spans="1:6" x14ac:dyDescent="0.35">
      <c r="A33798" t="s">
        <v>52</v>
      </c>
      <c r="B33798" t="s">
        <v>83</v>
      </c>
      <c r="C33798">
        <v>2026</v>
      </c>
      <c r="D33798" t="s">
        <v>11</v>
      </c>
      <c r="E33798" t="s">
        <v>25</v>
      </c>
      <c r="F33798">
        <v>18114.916955000001</v>
      </c>
    </row>
    <row r="33799" spans="1:6" x14ac:dyDescent="0.35">
      <c r="A33799" t="s">
        <v>52</v>
      </c>
      <c r="B33799" t="s">
        <v>83</v>
      </c>
      <c r="C33799">
        <v>2026</v>
      </c>
      <c r="D33799" t="s">
        <v>11</v>
      </c>
      <c r="E33799" t="s">
        <v>26</v>
      </c>
      <c r="F33799">
        <v>18084.355788000001</v>
      </c>
    </row>
    <row r="33800" spans="1:6" x14ac:dyDescent="0.35">
      <c r="A33800" t="s">
        <v>52</v>
      </c>
      <c r="B33800" t="s">
        <v>83</v>
      </c>
      <c r="C33800">
        <v>2026</v>
      </c>
      <c r="D33800" t="s">
        <v>11</v>
      </c>
      <c r="E33800" t="s">
        <v>27</v>
      </c>
      <c r="F33800">
        <v>17728.464833000002</v>
      </c>
    </row>
    <row r="33801" spans="1:6" x14ac:dyDescent="0.35">
      <c r="A33801" t="s">
        <v>52</v>
      </c>
      <c r="B33801" t="s">
        <v>83</v>
      </c>
      <c r="C33801">
        <v>2026</v>
      </c>
      <c r="D33801" t="s">
        <v>11</v>
      </c>
      <c r="E33801" t="s">
        <v>28</v>
      </c>
      <c r="F33801">
        <v>16486.937741000002</v>
      </c>
    </row>
    <row r="33802" spans="1:6" x14ac:dyDescent="0.35">
      <c r="A33802" t="s">
        <v>52</v>
      </c>
      <c r="B33802" t="s">
        <v>83</v>
      </c>
      <c r="C33802">
        <v>2026</v>
      </c>
      <c r="D33802" t="s">
        <v>11</v>
      </c>
      <c r="E33802" t="s">
        <v>29</v>
      </c>
      <c r="F33802">
        <v>13799.808653</v>
      </c>
    </row>
    <row r="33803" spans="1:6" x14ac:dyDescent="0.35">
      <c r="A33803" t="s">
        <v>52</v>
      </c>
      <c r="B33803" t="s">
        <v>83</v>
      </c>
      <c r="C33803">
        <v>2026</v>
      </c>
      <c r="D33803" t="s">
        <v>11</v>
      </c>
      <c r="E33803" t="s">
        <v>30</v>
      </c>
      <c r="F33803">
        <v>11073.155943</v>
      </c>
    </row>
    <row r="33804" spans="1:6" x14ac:dyDescent="0.35">
      <c r="A33804" t="s">
        <v>52</v>
      </c>
      <c r="B33804" t="s">
        <v>83</v>
      </c>
      <c r="C33804">
        <v>2026</v>
      </c>
      <c r="D33804" t="s">
        <v>11</v>
      </c>
      <c r="E33804" t="s">
        <v>31</v>
      </c>
      <c r="F33804">
        <v>6855.3811992000001</v>
      </c>
    </row>
    <row r="33805" spans="1:6" x14ac:dyDescent="0.35">
      <c r="A33805" t="s">
        <v>52</v>
      </c>
      <c r="B33805" t="s">
        <v>83</v>
      </c>
      <c r="C33805">
        <v>2026</v>
      </c>
      <c r="D33805" t="s">
        <v>11</v>
      </c>
      <c r="E33805" t="s">
        <v>10</v>
      </c>
      <c r="F33805">
        <v>5281.1108848739996</v>
      </c>
    </row>
    <row r="33806" spans="1:6" x14ac:dyDescent="0.35">
      <c r="A33806" t="s">
        <v>52</v>
      </c>
      <c r="B33806" t="s">
        <v>83</v>
      </c>
      <c r="C33806">
        <v>2027</v>
      </c>
      <c r="D33806" t="s">
        <v>11</v>
      </c>
      <c r="E33806" t="s">
        <v>16</v>
      </c>
      <c r="F33806">
        <v>14739.15257</v>
      </c>
    </row>
    <row r="33807" spans="1:6" x14ac:dyDescent="0.35">
      <c r="A33807" t="s">
        <v>52</v>
      </c>
      <c r="B33807" t="s">
        <v>83</v>
      </c>
      <c r="C33807">
        <v>2027</v>
      </c>
      <c r="D33807" t="s">
        <v>11</v>
      </c>
      <c r="E33807" t="s">
        <v>32</v>
      </c>
      <c r="F33807">
        <v>15328.458971</v>
      </c>
    </row>
    <row r="33808" spans="1:6" x14ac:dyDescent="0.35">
      <c r="A33808" t="s">
        <v>52</v>
      </c>
      <c r="B33808" t="s">
        <v>83</v>
      </c>
      <c r="C33808">
        <v>2027</v>
      </c>
      <c r="D33808" t="s">
        <v>11</v>
      </c>
      <c r="E33808" t="s">
        <v>17</v>
      </c>
      <c r="F33808">
        <v>17439.433078999999</v>
      </c>
    </row>
    <row r="33809" spans="1:6" x14ac:dyDescent="0.35">
      <c r="A33809" t="s">
        <v>52</v>
      </c>
      <c r="B33809" t="s">
        <v>83</v>
      </c>
      <c r="C33809">
        <v>2027</v>
      </c>
      <c r="D33809" t="s">
        <v>11</v>
      </c>
      <c r="E33809" t="s">
        <v>18</v>
      </c>
      <c r="F33809">
        <v>17683.814467</v>
      </c>
    </row>
    <row r="33810" spans="1:6" x14ac:dyDescent="0.35">
      <c r="A33810" t="s">
        <v>52</v>
      </c>
      <c r="B33810" t="s">
        <v>83</v>
      </c>
      <c r="C33810">
        <v>2027</v>
      </c>
      <c r="D33810" t="s">
        <v>11</v>
      </c>
      <c r="E33810" t="s">
        <v>19</v>
      </c>
      <c r="F33810">
        <v>14948.840472</v>
      </c>
    </row>
    <row r="33811" spans="1:6" x14ac:dyDescent="0.35">
      <c r="A33811" t="s">
        <v>52</v>
      </c>
      <c r="B33811" t="s">
        <v>83</v>
      </c>
      <c r="C33811">
        <v>2027</v>
      </c>
      <c r="D33811" t="s">
        <v>11</v>
      </c>
      <c r="E33811" t="s">
        <v>20</v>
      </c>
      <c r="F33811">
        <v>16677.137731999999</v>
      </c>
    </row>
    <row r="33812" spans="1:6" x14ac:dyDescent="0.35">
      <c r="A33812" t="s">
        <v>52</v>
      </c>
      <c r="B33812" t="s">
        <v>83</v>
      </c>
      <c r="C33812">
        <v>2027</v>
      </c>
      <c r="D33812" t="s">
        <v>11</v>
      </c>
      <c r="E33812" t="s">
        <v>21</v>
      </c>
      <c r="F33812">
        <v>18355.580113</v>
      </c>
    </row>
    <row r="33813" spans="1:6" x14ac:dyDescent="0.35">
      <c r="A33813" t="s">
        <v>52</v>
      </c>
      <c r="B33813" t="s">
        <v>83</v>
      </c>
      <c r="C33813">
        <v>2027</v>
      </c>
      <c r="D33813" t="s">
        <v>11</v>
      </c>
      <c r="E33813" t="s">
        <v>22</v>
      </c>
      <c r="F33813">
        <v>18420.942637</v>
      </c>
    </row>
    <row r="33814" spans="1:6" x14ac:dyDescent="0.35">
      <c r="A33814" t="s">
        <v>52</v>
      </c>
      <c r="B33814" t="s">
        <v>83</v>
      </c>
      <c r="C33814">
        <v>2027</v>
      </c>
      <c r="D33814" t="s">
        <v>11</v>
      </c>
      <c r="E33814" t="s">
        <v>23</v>
      </c>
      <c r="F33814">
        <v>18351.824229999998</v>
      </c>
    </row>
    <row r="33815" spans="1:6" x14ac:dyDescent="0.35">
      <c r="A33815" t="s">
        <v>52</v>
      </c>
      <c r="B33815" t="s">
        <v>83</v>
      </c>
      <c r="C33815">
        <v>2027</v>
      </c>
      <c r="D33815" t="s">
        <v>11</v>
      </c>
      <c r="E33815" t="s">
        <v>24</v>
      </c>
      <c r="F33815">
        <v>17667.911067000001</v>
      </c>
    </row>
    <row r="33816" spans="1:6" x14ac:dyDescent="0.35">
      <c r="A33816" t="s">
        <v>52</v>
      </c>
      <c r="B33816" t="s">
        <v>83</v>
      </c>
      <c r="C33816">
        <v>2027</v>
      </c>
      <c r="D33816" t="s">
        <v>11</v>
      </c>
      <c r="E33816" t="s">
        <v>25</v>
      </c>
      <c r="F33816">
        <v>17776.663627000002</v>
      </c>
    </row>
    <row r="33817" spans="1:6" x14ac:dyDescent="0.35">
      <c r="A33817" t="s">
        <v>52</v>
      </c>
      <c r="B33817" t="s">
        <v>83</v>
      </c>
      <c r="C33817">
        <v>2027</v>
      </c>
      <c r="D33817" t="s">
        <v>11</v>
      </c>
      <c r="E33817" t="s">
        <v>26</v>
      </c>
      <c r="F33817">
        <v>18443.984197999998</v>
      </c>
    </row>
    <row r="33818" spans="1:6" x14ac:dyDescent="0.35">
      <c r="A33818" t="s">
        <v>52</v>
      </c>
      <c r="B33818" t="s">
        <v>83</v>
      </c>
      <c r="C33818">
        <v>2027</v>
      </c>
      <c r="D33818" t="s">
        <v>11</v>
      </c>
      <c r="E33818" t="s">
        <v>27</v>
      </c>
      <c r="F33818">
        <v>17585.636620000001</v>
      </c>
    </row>
    <row r="33819" spans="1:6" x14ac:dyDescent="0.35">
      <c r="A33819" t="s">
        <v>52</v>
      </c>
      <c r="B33819" t="s">
        <v>83</v>
      </c>
      <c r="C33819">
        <v>2027</v>
      </c>
      <c r="D33819" t="s">
        <v>11</v>
      </c>
      <c r="E33819" t="s">
        <v>28</v>
      </c>
      <c r="F33819">
        <v>16794.991247000002</v>
      </c>
    </row>
    <row r="33820" spans="1:6" x14ac:dyDescent="0.35">
      <c r="A33820" t="s">
        <v>52</v>
      </c>
      <c r="B33820" t="s">
        <v>83</v>
      </c>
      <c r="C33820">
        <v>2027</v>
      </c>
      <c r="D33820" t="s">
        <v>11</v>
      </c>
      <c r="E33820" t="s">
        <v>29</v>
      </c>
      <c r="F33820">
        <v>14135.271789</v>
      </c>
    </row>
    <row r="33821" spans="1:6" x14ac:dyDescent="0.35">
      <c r="A33821" t="s">
        <v>52</v>
      </c>
      <c r="B33821" t="s">
        <v>83</v>
      </c>
      <c r="C33821">
        <v>2027</v>
      </c>
      <c r="D33821" t="s">
        <v>11</v>
      </c>
      <c r="E33821" t="s">
        <v>30</v>
      </c>
      <c r="F33821">
        <v>11196.6861623</v>
      </c>
    </row>
    <row r="33822" spans="1:6" x14ac:dyDescent="0.35">
      <c r="A33822" t="s">
        <v>52</v>
      </c>
      <c r="B33822" t="s">
        <v>83</v>
      </c>
      <c r="C33822">
        <v>2027</v>
      </c>
      <c r="D33822" t="s">
        <v>11</v>
      </c>
      <c r="E33822" t="s">
        <v>31</v>
      </c>
      <c r="F33822">
        <v>7483.6824941000004</v>
      </c>
    </row>
    <row r="33823" spans="1:6" x14ac:dyDescent="0.35">
      <c r="A33823" t="s">
        <v>52</v>
      </c>
      <c r="B33823" t="s">
        <v>83</v>
      </c>
      <c r="C33823">
        <v>2027</v>
      </c>
      <c r="D33823" t="s">
        <v>11</v>
      </c>
      <c r="E33823" t="s">
        <v>10</v>
      </c>
      <c r="F33823">
        <v>5599.0888635000001</v>
      </c>
    </row>
    <row r="33824" spans="1:6" x14ac:dyDescent="0.35">
      <c r="A33824" t="s">
        <v>52</v>
      </c>
      <c r="B33824" t="s">
        <v>83</v>
      </c>
      <c r="C33824">
        <v>2028</v>
      </c>
      <c r="D33824" t="s">
        <v>11</v>
      </c>
      <c r="E33824" t="s">
        <v>16</v>
      </c>
      <c r="F33824">
        <v>14986.103870999999</v>
      </c>
    </row>
    <row r="33825" spans="1:6" x14ac:dyDescent="0.35">
      <c r="A33825" t="s">
        <v>52</v>
      </c>
      <c r="B33825" t="s">
        <v>83</v>
      </c>
      <c r="C33825">
        <v>2028</v>
      </c>
      <c r="D33825" t="s">
        <v>11</v>
      </c>
      <c r="E33825" t="s">
        <v>32</v>
      </c>
      <c r="F33825">
        <v>15358.554113</v>
      </c>
    </row>
    <row r="33826" spans="1:6" x14ac:dyDescent="0.35">
      <c r="A33826" t="s">
        <v>52</v>
      </c>
      <c r="B33826" t="s">
        <v>83</v>
      </c>
      <c r="C33826">
        <v>2028</v>
      </c>
      <c r="D33826" t="s">
        <v>11</v>
      </c>
      <c r="E33826" t="s">
        <v>17</v>
      </c>
      <c r="F33826">
        <v>17274.671547999998</v>
      </c>
    </row>
    <row r="33827" spans="1:6" x14ac:dyDescent="0.35">
      <c r="A33827" t="s">
        <v>52</v>
      </c>
      <c r="B33827" t="s">
        <v>83</v>
      </c>
      <c r="C33827">
        <v>2028</v>
      </c>
      <c r="D33827" t="s">
        <v>11</v>
      </c>
      <c r="E33827" t="s">
        <v>18</v>
      </c>
      <c r="F33827">
        <v>17518.103741999999</v>
      </c>
    </row>
    <row r="33828" spans="1:6" x14ac:dyDescent="0.35">
      <c r="A33828" t="s">
        <v>52</v>
      </c>
      <c r="B33828" t="s">
        <v>83</v>
      </c>
      <c r="C33828">
        <v>2028</v>
      </c>
      <c r="D33828" t="s">
        <v>11</v>
      </c>
      <c r="E33828" t="s">
        <v>19</v>
      </c>
      <c r="F33828">
        <v>15509.779315</v>
      </c>
    </row>
    <row r="33829" spans="1:6" x14ac:dyDescent="0.35">
      <c r="A33829" t="s">
        <v>52</v>
      </c>
      <c r="B33829" t="s">
        <v>83</v>
      </c>
      <c r="C33829">
        <v>2028</v>
      </c>
      <c r="D33829" t="s">
        <v>11</v>
      </c>
      <c r="E33829" t="s">
        <v>20</v>
      </c>
      <c r="F33829">
        <v>16824.821687</v>
      </c>
    </row>
    <row r="33830" spans="1:6" x14ac:dyDescent="0.35">
      <c r="A33830" t="s">
        <v>52</v>
      </c>
      <c r="B33830" t="s">
        <v>83</v>
      </c>
      <c r="C33830">
        <v>2028</v>
      </c>
      <c r="D33830" t="s">
        <v>11</v>
      </c>
      <c r="E33830" t="s">
        <v>21</v>
      </c>
      <c r="F33830">
        <v>18417.165165999999</v>
      </c>
    </row>
    <row r="33831" spans="1:6" x14ac:dyDescent="0.35">
      <c r="A33831" t="s">
        <v>52</v>
      </c>
      <c r="B33831" t="s">
        <v>83</v>
      </c>
      <c r="C33831">
        <v>2028</v>
      </c>
      <c r="D33831" t="s">
        <v>11</v>
      </c>
      <c r="E33831" t="s">
        <v>22</v>
      </c>
      <c r="F33831">
        <v>18904.162799999998</v>
      </c>
    </row>
    <row r="33832" spans="1:6" x14ac:dyDescent="0.35">
      <c r="A33832" t="s">
        <v>52</v>
      </c>
      <c r="B33832" t="s">
        <v>83</v>
      </c>
      <c r="C33832">
        <v>2028</v>
      </c>
      <c r="D33832" t="s">
        <v>11</v>
      </c>
      <c r="E33832" t="s">
        <v>23</v>
      </c>
      <c r="F33832">
        <v>18420.236548000001</v>
      </c>
    </row>
    <row r="33833" spans="1:6" x14ac:dyDescent="0.35">
      <c r="A33833" t="s">
        <v>52</v>
      </c>
      <c r="B33833" t="s">
        <v>83</v>
      </c>
      <c r="C33833">
        <v>2028</v>
      </c>
      <c r="D33833" t="s">
        <v>11</v>
      </c>
      <c r="E33833" t="s">
        <v>24</v>
      </c>
      <c r="F33833">
        <v>18191.858260000001</v>
      </c>
    </row>
    <row r="33834" spans="1:6" x14ac:dyDescent="0.35">
      <c r="A33834" t="s">
        <v>52</v>
      </c>
      <c r="B33834" t="s">
        <v>83</v>
      </c>
      <c r="C33834">
        <v>2028</v>
      </c>
      <c r="D33834" t="s">
        <v>11</v>
      </c>
      <c r="E33834" t="s">
        <v>25</v>
      </c>
      <c r="F33834">
        <v>17408.713328000002</v>
      </c>
    </row>
    <row r="33835" spans="1:6" x14ac:dyDescent="0.35">
      <c r="A33835" t="s">
        <v>52</v>
      </c>
      <c r="B33835" t="s">
        <v>83</v>
      </c>
      <c r="C33835">
        <v>2028</v>
      </c>
      <c r="D33835" t="s">
        <v>11</v>
      </c>
      <c r="E33835" t="s">
        <v>26</v>
      </c>
      <c r="F33835">
        <v>18685.813828999999</v>
      </c>
    </row>
    <row r="33836" spans="1:6" x14ac:dyDescent="0.35">
      <c r="A33836" t="s">
        <v>52</v>
      </c>
      <c r="B33836" t="s">
        <v>83</v>
      </c>
      <c r="C33836">
        <v>2028</v>
      </c>
      <c r="D33836" t="s">
        <v>11</v>
      </c>
      <c r="E33836" t="s">
        <v>27</v>
      </c>
      <c r="F33836">
        <v>17558.448629999999</v>
      </c>
    </row>
    <row r="33837" spans="1:6" x14ac:dyDescent="0.35">
      <c r="A33837" t="s">
        <v>52</v>
      </c>
      <c r="B33837" t="s">
        <v>83</v>
      </c>
      <c r="C33837">
        <v>2028</v>
      </c>
      <c r="D33837" t="s">
        <v>11</v>
      </c>
      <c r="E33837" t="s">
        <v>28</v>
      </c>
      <c r="F33837">
        <v>17047.097587</v>
      </c>
    </row>
    <row r="33838" spans="1:6" x14ac:dyDescent="0.35">
      <c r="A33838" t="s">
        <v>52</v>
      </c>
      <c r="B33838" t="s">
        <v>83</v>
      </c>
      <c r="C33838">
        <v>2028</v>
      </c>
      <c r="D33838" t="s">
        <v>11</v>
      </c>
      <c r="E33838" t="s">
        <v>29</v>
      </c>
      <c r="F33838">
        <v>14480.19569</v>
      </c>
    </row>
    <row r="33839" spans="1:6" x14ac:dyDescent="0.35">
      <c r="A33839" t="s">
        <v>52</v>
      </c>
      <c r="B33839" t="s">
        <v>83</v>
      </c>
      <c r="C33839">
        <v>2028</v>
      </c>
      <c r="D33839" t="s">
        <v>11</v>
      </c>
      <c r="E33839" t="s">
        <v>30</v>
      </c>
      <c r="F33839">
        <v>11426.540411</v>
      </c>
    </row>
    <row r="33840" spans="1:6" x14ac:dyDescent="0.35">
      <c r="A33840" t="s">
        <v>52</v>
      </c>
      <c r="B33840" t="s">
        <v>83</v>
      </c>
      <c r="C33840">
        <v>2028</v>
      </c>
      <c r="D33840" t="s">
        <v>11</v>
      </c>
      <c r="E33840" t="s">
        <v>31</v>
      </c>
      <c r="F33840">
        <v>8009.9088223999997</v>
      </c>
    </row>
    <row r="33841" spans="1:6" x14ac:dyDescent="0.35">
      <c r="A33841" t="s">
        <v>52</v>
      </c>
      <c r="B33841" t="s">
        <v>83</v>
      </c>
      <c r="C33841">
        <v>2028</v>
      </c>
      <c r="D33841" t="s">
        <v>11</v>
      </c>
      <c r="E33841" t="s">
        <v>10</v>
      </c>
      <c r="F33841">
        <v>5930.6185039399998</v>
      </c>
    </row>
    <row r="33842" spans="1:6" x14ac:dyDescent="0.35">
      <c r="A33842" t="s">
        <v>52</v>
      </c>
      <c r="B33842" t="s">
        <v>83</v>
      </c>
      <c r="C33842">
        <v>2029</v>
      </c>
      <c r="D33842" t="s">
        <v>11</v>
      </c>
      <c r="E33842" t="s">
        <v>16</v>
      </c>
      <c r="F33842">
        <v>15303.964094999999</v>
      </c>
    </row>
    <row r="33843" spans="1:6" x14ac:dyDescent="0.35">
      <c r="A33843" t="s">
        <v>52</v>
      </c>
      <c r="B33843" t="s">
        <v>83</v>
      </c>
      <c r="C33843">
        <v>2029</v>
      </c>
      <c r="D33843" t="s">
        <v>11</v>
      </c>
      <c r="E33843" t="s">
        <v>32</v>
      </c>
      <c r="F33843">
        <v>15478.14429</v>
      </c>
    </row>
    <row r="33844" spans="1:6" x14ac:dyDescent="0.35">
      <c r="A33844" t="s">
        <v>52</v>
      </c>
      <c r="B33844" t="s">
        <v>83</v>
      </c>
      <c r="C33844">
        <v>2029</v>
      </c>
      <c r="D33844" t="s">
        <v>11</v>
      </c>
      <c r="E33844" t="s">
        <v>17</v>
      </c>
      <c r="F33844">
        <v>17041.194387</v>
      </c>
    </row>
    <row r="33845" spans="1:6" x14ac:dyDescent="0.35">
      <c r="A33845" t="s">
        <v>52</v>
      </c>
      <c r="B33845" t="s">
        <v>83</v>
      </c>
      <c r="C33845">
        <v>2029</v>
      </c>
      <c r="D33845" t="s">
        <v>11</v>
      </c>
      <c r="E33845" t="s">
        <v>18</v>
      </c>
      <c r="F33845">
        <v>17396.465336000001</v>
      </c>
    </row>
    <row r="33846" spans="1:6" x14ac:dyDescent="0.35">
      <c r="A33846" t="s">
        <v>52</v>
      </c>
      <c r="B33846" t="s">
        <v>83</v>
      </c>
      <c r="C33846">
        <v>2029</v>
      </c>
      <c r="D33846" t="s">
        <v>11</v>
      </c>
      <c r="E33846" t="s">
        <v>19</v>
      </c>
      <c r="F33846">
        <v>15973.982044</v>
      </c>
    </row>
    <row r="33847" spans="1:6" x14ac:dyDescent="0.35">
      <c r="A33847" t="s">
        <v>52</v>
      </c>
      <c r="B33847" t="s">
        <v>83</v>
      </c>
      <c r="C33847">
        <v>2029</v>
      </c>
      <c r="D33847" t="s">
        <v>11</v>
      </c>
      <c r="E33847" t="s">
        <v>20</v>
      </c>
      <c r="F33847">
        <v>16983.285661000002</v>
      </c>
    </row>
    <row r="33848" spans="1:6" x14ac:dyDescent="0.35">
      <c r="A33848" t="s">
        <v>52</v>
      </c>
      <c r="B33848" t="s">
        <v>83</v>
      </c>
      <c r="C33848">
        <v>2029</v>
      </c>
      <c r="D33848" t="s">
        <v>11</v>
      </c>
      <c r="E33848" t="s">
        <v>21</v>
      </c>
      <c r="F33848">
        <v>18580.739719000001</v>
      </c>
    </row>
    <row r="33849" spans="1:6" x14ac:dyDescent="0.35">
      <c r="A33849" t="s">
        <v>52</v>
      </c>
      <c r="B33849" t="s">
        <v>83</v>
      </c>
      <c r="C33849">
        <v>2029</v>
      </c>
      <c r="D33849" t="s">
        <v>11</v>
      </c>
      <c r="E33849" t="s">
        <v>22</v>
      </c>
      <c r="F33849">
        <v>19244.449508999998</v>
      </c>
    </row>
    <row r="33850" spans="1:6" x14ac:dyDescent="0.35">
      <c r="A33850" t="s">
        <v>52</v>
      </c>
      <c r="B33850" t="s">
        <v>83</v>
      </c>
      <c r="C33850">
        <v>2029</v>
      </c>
      <c r="D33850" t="s">
        <v>11</v>
      </c>
      <c r="E33850" t="s">
        <v>23</v>
      </c>
      <c r="F33850">
        <v>18632.189020000002</v>
      </c>
    </row>
    <row r="33851" spans="1:6" x14ac:dyDescent="0.35">
      <c r="A33851" t="s">
        <v>52</v>
      </c>
      <c r="B33851" t="s">
        <v>83</v>
      </c>
      <c r="C33851">
        <v>2029</v>
      </c>
      <c r="D33851" t="s">
        <v>11</v>
      </c>
      <c r="E33851" t="s">
        <v>24</v>
      </c>
      <c r="F33851">
        <v>18609.912122999998</v>
      </c>
    </row>
    <row r="33852" spans="1:6" x14ac:dyDescent="0.35">
      <c r="A33852" t="s">
        <v>52</v>
      </c>
      <c r="B33852" t="s">
        <v>83</v>
      </c>
      <c r="C33852">
        <v>2029</v>
      </c>
      <c r="D33852" t="s">
        <v>11</v>
      </c>
      <c r="E33852" t="s">
        <v>25</v>
      </c>
      <c r="F33852">
        <v>17357.982814999999</v>
      </c>
    </row>
    <row r="33853" spans="1:6" x14ac:dyDescent="0.35">
      <c r="A33853" t="s">
        <v>52</v>
      </c>
      <c r="B33853" t="s">
        <v>83</v>
      </c>
      <c r="C33853">
        <v>2029</v>
      </c>
      <c r="D33853" t="s">
        <v>11</v>
      </c>
      <c r="E33853" t="s">
        <v>26</v>
      </c>
      <c r="F33853">
        <v>18692.249068000001</v>
      </c>
    </row>
    <row r="33854" spans="1:6" x14ac:dyDescent="0.35">
      <c r="A33854" t="s">
        <v>52</v>
      </c>
      <c r="B33854" t="s">
        <v>83</v>
      </c>
      <c r="C33854">
        <v>2029</v>
      </c>
      <c r="D33854" t="s">
        <v>11</v>
      </c>
      <c r="E33854" t="s">
        <v>27</v>
      </c>
      <c r="F33854">
        <v>17583.556627000002</v>
      </c>
    </row>
    <row r="33855" spans="1:6" x14ac:dyDescent="0.35">
      <c r="A33855" t="s">
        <v>52</v>
      </c>
      <c r="B33855" t="s">
        <v>83</v>
      </c>
      <c r="C33855">
        <v>2029</v>
      </c>
      <c r="D33855" t="s">
        <v>11</v>
      </c>
      <c r="E33855" t="s">
        <v>28</v>
      </c>
      <c r="F33855">
        <v>17220.355101000001</v>
      </c>
    </row>
    <row r="33856" spans="1:6" x14ac:dyDescent="0.35">
      <c r="A33856" t="s">
        <v>52</v>
      </c>
      <c r="B33856" t="s">
        <v>83</v>
      </c>
      <c r="C33856">
        <v>2029</v>
      </c>
      <c r="D33856" t="s">
        <v>11</v>
      </c>
      <c r="E33856" t="s">
        <v>29</v>
      </c>
      <c r="F33856">
        <v>14776.871652</v>
      </c>
    </row>
    <row r="33857" spans="1:6" x14ac:dyDescent="0.35">
      <c r="A33857" t="s">
        <v>52</v>
      </c>
      <c r="B33857" t="s">
        <v>83</v>
      </c>
      <c r="C33857">
        <v>2029</v>
      </c>
      <c r="D33857" t="s">
        <v>11</v>
      </c>
      <c r="E33857" t="s">
        <v>30</v>
      </c>
      <c r="F33857">
        <v>11769.476043999999</v>
      </c>
    </row>
    <row r="33858" spans="1:6" x14ac:dyDescent="0.35">
      <c r="A33858" t="s">
        <v>52</v>
      </c>
      <c r="B33858" t="s">
        <v>83</v>
      </c>
      <c r="C33858">
        <v>2029</v>
      </c>
      <c r="D33858" t="s">
        <v>11</v>
      </c>
      <c r="E33858" t="s">
        <v>31</v>
      </c>
      <c r="F33858">
        <v>8374.5138286000001</v>
      </c>
    </row>
    <row r="33859" spans="1:6" x14ac:dyDescent="0.35">
      <c r="A33859" t="s">
        <v>52</v>
      </c>
      <c r="B33859" t="s">
        <v>83</v>
      </c>
      <c r="C33859">
        <v>2029</v>
      </c>
      <c r="D33859" t="s">
        <v>11</v>
      </c>
      <c r="E33859" t="s">
        <v>10</v>
      </c>
      <c r="F33859">
        <v>6381.1381127700006</v>
      </c>
    </row>
    <row r="33860" spans="1:6" x14ac:dyDescent="0.35">
      <c r="A33860" t="s">
        <v>52</v>
      </c>
      <c r="B33860" t="s">
        <v>83</v>
      </c>
      <c r="C33860">
        <v>2030</v>
      </c>
      <c r="D33860" t="s">
        <v>11</v>
      </c>
      <c r="E33860" t="s">
        <v>16</v>
      </c>
      <c r="F33860">
        <v>15712.267177</v>
      </c>
    </row>
    <row r="33861" spans="1:6" x14ac:dyDescent="0.35">
      <c r="A33861" t="s">
        <v>52</v>
      </c>
      <c r="B33861" t="s">
        <v>83</v>
      </c>
      <c r="C33861">
        <v>2030</v>
      </c>
      <c r="D33861" t="s">
        <v>11</v>
      </c>
      <c r="E33861" t="s">
        <v>32</v>
      </c>
      <c r="F33861">
        <v>15600.193037999999</v>
      </c>
    </row>
    <row r="33862" spans="1:6" x14ac:dyDescent="0.35">
      <c r="A33862" t="s">
        <v>52</v>
      </c>
      <c r="B33862" t="s">
        <v>83</v>
      </c>
      <c r="C33862">
        <v>2030</v>
      </c>
      <c r="D33862" t="s">
        <v>11</v>
      </c>
      <c r="E33862" t="s">
        <v>17</v>
      </c>
      <c r="F33862">
        <v>16704.145875999999</v>
      </c>
    </row>
    <row r="33863" spans="1:6" x14ac:dyDescent="0.35">
      <c r="A33863" t="s">
        <v>52</v>
      </c>
      <c r="B33863" t="s">
        <v>83</v>
      </c>
      <c r="C33863">
        <v>2030</v>
      </c>
      <c r="D33863" t="s">
        <v>11</v>
      </c>
      <c r="E33863" t="s">
        <v>18</v>
      </c>
      <c r="F33863">
        <v>17365.563437000001</v>
      </c>
    </row>
    <row r="33864" spans="1:6" x14ac:dyDescent="0.35">
      <c r="A33864" t="s">
        <v>52</v>
      </c>
      <c r="B33864" t="s">
        <v>83</v>
      </c>
      <c r="C33864">
        <v>2030</v>
      </c>
      <c r="D33864" t="s">
        <v>11</v>
      </c>
      <c r="E33864" t="s">
        <v>19</v>
      </c>
      <c r="F33864">
        <v>16310.360471</v>
      </c>
    </row>
    <row r="33865" spans="1:6" x14ac:dyDescent="0.35">
      <c r="A33865" t="s">
        <v>52</v>
      </c>
      <c r="B33865" t="s">
        <v>83</v>
      </c>
      <c r="C33865">
        <v>2030</v>
      </c>
      <c r="D33865" t="s">
        <v>11</v>
      </c>
      <c r="E33865" t="s">
        <v>20</v>
      </c>
      <c r="F33865">
        <v>17257.013384000002</v>
      </c>
    </row>
    <row r="33866" spans="1:6" x14ac:dyDescent="0.35">
      <c r="A33866" t="s">
        <v>52</v>
      </c>
      <c r="B33866" t="s">
        <v>83</v>
      </c>
      <c r="C33866">
        <v>2030</v>
      </c>
      <c r="D33866" t="s">
        <v>11</v>
      </c>
      <c r="E33866" t="s">
        <v>21</v>
      </c>
      <c r="F33866">
        <v>18730.623748000002</v>
      </c>
    </row>
    <row r="33867" spans="1:6" x14ac:dyDescent="0.35">
      <c r="A33867" t="s">
        <v>52</v>
      </c>
      <c r="B33867" t="s">
        <v>83</v>
      </c>
      <c r="C33867">
        <v>2030</v>
      </c>
      <c r="D33867" t="s">
        <v>11</v>
      </c>
      <c r="E33867" t="s">
        <v>22</v>
      </c>
      <c r="F33867">
        <v>19562.652386999998</v>
      </c>
    </row>
    <row r="33868" spans="1:6" x14ac:dyDescent="0.35">
      <c r="A33868" t="s">
        <v>52</v>
      </c>
      <c r="B33868" t="s">
        <v>83</v>
      </c>
      <c r="C33868">
        <v>2030</v>
      </c>
      <c r="D33868" t="s">
        <v>11</v>
      </c>
      <c r="E33868" t="s">
        <v>23</v>
      </c>
      <c r="F33868">
        <v>18991.023916999999</v>
      </c>
    </row>
    <row r="33869" spans="1:6" x14ac:dyDescent="0.35">
      <c r="A33869" t="s">
        <v>52</v>
      </c>
      <c r="B33869" t="s">
        <v>83</v>
      </c>
      <c r="C33869">
        <v>2030</v>
      </c>
      <c r="D33869" t="s">
        <v>11</v>
      </c>
      <c r="E33869" t="s">
        <v>24</v>
      </c>
      <c r="F33869">
        <v>18875.599589000001</v>
      </c>
    </row>
    <row r="33870" spans="1:6" x14ac:dyDescent="0.35">
      <c r="A33870" t="s">
        <v>52</v>
      </c>
      <c r="B33870" t="s">
        <v>83</v>
      </c>
      <c r="C33870">
        <v>2030</v>
      </c>
      <c r="D33870" t="s">
        <v>11</v>
      </c>
      <c r="E33870" t="s">
        <v>25</v>
      </c>
      <c r="F33870">
        <v>17495.374199000002</v>
      </c>
    </row>
    <row r="33871" spans="1:6" x14ac:dyDescent="0.35">
      <c r="A33871" t="s">
        <v>52</v>
      </c>
      <c r="B33871" t="s">
        <v>83</v>
      </c>
      <c r="C33871">
        <v>2030</v>
      </c>
      <c r="D33871" t="s">
        <v>11</v>
      </c>
      <c r="E33871" t="s">
        <v>26</v>
      </c>
      <c r="F33871">
        <v>18630.887750999998</v>
      </c>
    </row>
    <row r="33872" spans="1:6" x14ac:dyDescent="0.35">
      <c r="A33872" t="s">
        <v>52</v>
      </c>
      <c r="B33872" t="s">
        <v>83</v>
      </c>
      <c r="C33872">
        <v>2030</v>
      </c>
      <c r="D33872" t="s">
        <v>11</v>
      </c>
      <c r="E33872" t="s">
        <v>27</v>
      </c>
      <c r="F33872">
        <v>17669.372447999998</v>
      </c>
    </row>
    <row r="33873" spans="1:6" x14ac:dyDescent="0.35">
      <c r="A33873" t="s">
        <v>52</v>
      </c>
      <c r="B33873" t="s">
        <v>83</v>
      </c>
      <c r="C33873">
        <v>2030</v>
      </c>
      <c r="D33873" t="s">
        <v>11</v>
      </c>
      <c r="E33873" t="s">
        <v>28</v>
      </c>
      <c r="F33873">
        <v>17316.696585999998</v>
      </c>
    </row>
    <row r="33874" spans="1:6" x14ac:dyDescent="0.35">
      <c r="A33874" t="s">
        <v>52</v>
      </c>
      <c r="B33874" t="s">
        <v>83</v>
      </c>
      <c r="C33874">
        <v>2030</v>
      </c>
      <c r="D33874" t="s">
        <v>11</v>
      </c>
      <c r="E33874" t="s">
        <v>29</v>
      </c>
      <c r="F33874">
        <v>15089.781195</v>
      </c>
    </row>
    <row r="33875" spans="1:6" x14ac:dyDescent="0.35">
      <c r="A33875" t="s">
        <v>52</v>
      </c>
      <c r="B33875" t="s">
        <v>83</v>
      </c>
      <c r="C33875">
        <v>2030</v>
      </c>
      <c r="D33875" t="s">
        <v>11</v>
      </c>
      <c r="E33875" t="s">
        <v>30</v>
      </c>
      <c r="F33875">
        <v>12077.026986000001</v>
      </c>
    </row>
    <row r="33876" spans="1:6" x14ac:dyDescent="0.35">
      <c r="A33876" t="s">
        <v>52</v>
      </c>
      <c r="B33876" t="s">
        <v>83</v>
      </c>
      <c r="C33876">
        <v>2030</v>
      </c>
      <c r="D33876" t="s">
        <v>11</v>
      </c>
      <c r="E33876" t="s">
        <v>31</v>
      </c>
      <c r="F33876">
        <v>8746.786235399999</v>
      </c>
    </row>
    <row r="33877" spans="1:6" x14ac:dyDescent="0.35">
      <c r="A33877" t="s">
        <v>52</v>
      </c>
      <c r="B33877" t="s">
        <v>83</v>
      </c>
      <c r="C33877">
        <v>2030</v>
      </c>
      <c r="D33877" t="s">
        <v>11</v>
      </c>
      <c r="E33877" t="s">
        <v>10</v>
      </c>
      <c r="F33877">
        <v>6844.9839802799997</v>
      </c>
    </row>
    <row r="33878" spans="1:6" x14ac:dyDescent="0.35">
      <c r="A33878" t="s">
        <v>52</v>
      </c>
      <c r="B33878" t="s">
        <v>83</v>
      </c>
      <c r="C33878">
        <v>2031</v>
      </c>
      <c r="D33878" t="s">
        <v>11</v>
      </c>
      <c r="E33878" t="s">
        <v>16</v>
      </c>
      <c r="F33878">
        <v>16092.613934999999</v>
      </c>
    </row>
    <row r="33879" spans="1:6" x14ac:dyDescent="0.35">
      <c r="A33879" t="s">
        <v>52</v>
      </c>
      <c r="B33879" t="s">
        <v>83</v>
      </c>
      <c r="C33879">
        <v>2031</v>
      </c>
      <c r="D33879" t="s">
        <v>11</v>
      </c>
      <c r="E33879" t="s">
        <v>32</v>
      </c>
      <c r="F33879">
        <v>15853.624959999999</v>
      </c>
    </row>
    <row r="33880" spans="1:6" x14ac:dyDescent="0.35">
      <c r="A33880" t="s">
        <v>52</v>
      </c>
      <c r="B33880" t="s">
        <v>83</v>
      </c>
      <c r="C33880">
        <v>2031</v>
      </c>
      <c r="D33880" t="s">
        <v>11</v>
      </c>
      <c r="E33880" t="s">
        <v>17</v>
      </c>
      <c r="F33880">
        <v>16437.744108999999</v>
      </c>
    </row>
    <row r="33881" spans="1:6" x14ac:dyDescent="0.35">
      <c r="A33881" t="s">
        <v>52</v>
      </c>
      <c r="B33881" t="s">
        <v>83</v>
      </c>
      <c r="C33881">
        <v>2031</v>
      </c>
      <c r="D33881" t="s">
        <v>11</v>
      </c>
      <c r="E33881" t="s">
        <v>18</v>
      </c>
      <c r="F33881">
        <v>17279.239737</v>
      </c>
    </row>
    <row r="33882" spans="1:6" x14ac:dyDescent="0.35">
      <c r="A33882" t="s">
        <v>52</v>
      </c>
      <c r="B33882" t="s">
        <v>83</v>
      </c>
      <c r="C33882">
        <v>2031</v>
      </c>
      <c r="D33882" t="s">
        <v>11</v>
      </c>
      <c r="E33882" t="s">
        <v>19</v>
      </c>
      <c r="F33882">
        <v>16473.165767999999</v>
      </c>
    </row>
    <row r="33883" spans="1:6" x14ac:dyDescent="0.35">
      <c r="A33883" t="s">
        <v>52</v>
      </c>
      <c r="B33883" t="s">
        <v>83</v>
      </c>
      <c r="C33883">
        <v>2031</v>
      </c>
      <c r="D33883" t="s">
        <v>11</v>
      </c>
      <c r="E33883" t="s">
        <v>20</v>
      </c>
      <c r="F33883">
        <v>17617.554390000001</v>
      </c>
    </row>
    <row r="33884" spans="1:6" x14ac:dyDescent="0.35">
      <c r="A33884" t="s">
        <v>52</v>
      </c>
      <c r="B33884" t="s">
        <v>83</v>
      </c>
      <c r="C33884">
        <v>2031</v>
      </c>
      <c r="D33884" t="s">
        <v>11</v>
      </c>
      <c r="E33884" t="s">
        <v>21</v>
      </c>
      <c r="F33884">
        <v>18935.541431000001</v>
      </c>
    </row>
    <row r="33885" spans="1:6" x14ac:dyDescent="0.35">
      <c r="A33885" t="s">
        <v>52</v>
      </c>
      <c r="B33885" t="s">
        <v>83</v>
      </c>
      <c r="C33885">
        <v>2031</v>
      </c>
      <c r="D33885" t="s">
        <v>11</v>
      </c>
      <c r="E33885" t="s">
        <v>22</v>
      </c>
      <c r="F33885">
        <v>19713.724441999999</v>
      </c>
    </row>
    <row r="33886" spans="1:6" x14ac:dyDescent="0.35">
      <c r="A33886" t="s">
        <v>52</v>
      </c>
      <c r="B33886" t="s">
        <v>83</v>
      </c>
      <c r="C33886">
        <v>2031</v>
      </c>
      <c r="D33886" t="s">
        <v>11</v>
      </c>
      <c r="E33886" t="s">
        <v>23</v>
      </c>
      <c r="F33886">
        <v>19374.437549999999</v>
      </c>
    </row>
    <row r="33887" spans="1:6" x14ac:dyDescent="0.35">
      <c r="A33887" t="s">
        <v>52</v>
      </c>
      <c r="B33887" t="s">
        <v>83</v>
      </c>
      <c r="C33887">
        <v>2031</v>
      </c>
      <c r="D33887" t="s">
        <v>11</v>
      </c>
      <c r="E33887" t="s">
        <v>24</v>
      </c>
      <c r="F33887">
        <v>19131.584735</v>
      </c>
    </row>
    <row r="33888" spans="1:6" x14ac:dyDescent="0.35">
      <c r="A33888" t="s">
        <v>52</v>
      </c>
      <c r="B33888" t="s">
        <v>83</v>
      </c>
      <c r="C33888">
        <v>2031</v>
      </c>
      <c r="D33888" t="s">
        <v>11</v>
      </c>
      <c r="E33888" t="s">
        <v>25</v>
      </c>
      <c r="F33888">
        <v>17765.240624999999</v>
      </c>
    </row>
    <row r="33889" spans="1:6" x14ac:dyDescent="0.35">
      <c r="A33889" t="s">
        <v>52</v>
      </c>
      <c r="B33889" t="s">
        <v>83</v>
      </c>
      <c r="C33889">
        <v>2031</v>
      </c>
      <c r="D33889" t="s">
        <v>11</v>
      </c>
      <c r="E33889" t="s">
        <v>26</v>
      </c>
      <c r="F33889">
        <v>18293.251118</v>
      </c>
    </row>
    <row r="33890" spans="1:6" x14ac:dyDescent="0.35">
      <c r="A33890" t="s">
        <v>52</v>
      </c>
      <c r="B33890" t="s">
        <v>83</v>
      </c>
      <c r="C33890">
        <v>2031</v>
      </c>
      <c r="D33890" t="s">
        <v>11</v>
      </c>
      <c r="E33890" t="s">
        <v>27</v>
      </c>
      <c r="F33890">
        <v>18105.331882999999</v>
      </c>
    </row>
    <row r="33891" spans="1:6" x14ac:dyDescent="0.35">
      <c r="A33891" t="s">
        <v>52</v>
      </c>
      <c r="B33891" t="s">
        <v>83</v>
      </c>
      <c r="C33891">
        <v>2031</v>
      </c>
      <c r="D33891" t="s">
        <v>11</v>
      </c>
      <c r="E33891" t="s">
        <v>28</v>
      </c>
      <c r="F33891">
        <v>17295.238958999998</v>
      </c>
    </row>
    <row r="33892" spans="1:6" x14ac:dyDescent="0.35">
      <c r="A33892" t="s">
        <v>52</v>
      </c>
      <c r="B33892" t="s">
        <v>83</v>
      </c>
      <c r="C33892">
        <v>2031</v>
      </c>
      <c r="D33892" t="s">
        <v>11</v>
      </c>
      <c r="E33892" t="s">
        <v>29</v>
      </c>
      <c r="F33892">
        <v>15475.338083000001</v>
      </c>
    </row>
    <row r="33893" spans="1:6" x14ac:dyDescent="0.35">
      <c r="A33893" t="s">
        <v>52</v>
      </c>
      <c r="B33893" t="s">
        <v>83</v>
      </c>
      <c r="C33893">
        <v>2031</v>
      </c>
      <c r="D33893" t="s">
        <v>11</v>
      </c>
      <c r="E33893" t="s">
        <v>30</v>
      </c>
      <c r="F33893">
        <v>12330.672785999999</v>
      </c>
    </row>
    <row r="33894" spans="1:6" x14ac:dyDescent="0.35">
      <c r="A33894" t="s">
        <v>52</v>
      </c>
      <c r="B33894" t="s">
        <v>83</v>
      </c>
      <c r="C33894">
        <v>2031</v>
      </c>
      <c r="D33894" t="s">
        <v>11</v>
      </c>
      <c r="E33894" t="s">
        <v>31</v>
      </c>
      <c r="F33894">
        <v>9146.4372922000002</v>
      </c>
    </row>
    <row r="33895" spans="1:6" x14ac:dyDescent="0.35">
      <c r="A33895" t="s">
        <v>52</v>
      </c>
      <c r="B33895" t="s">
        <v>83</v>
      </c>
      <c r="C33895">
        <v>2031</v>
      </c>
      <c r="D33895" t="s">
        <v>11</v>
      </c>
      <c r="E33895" t="s">
        <v>10</v>
      </c>
      <c r="F33895">
        <v>7281.6663541799999</v>
      </c>
    </row>
    <row r="33896" spans="1:6" x14ac:dyDescent="0.35">
      <c r="A33896" t="s">
        <v>52</v>
      </c>
      <c r="B33896" t="s">
        <v>83</v>
      </c>
      <c r="C33896">
        <v>2032</v>
      </c>
      <c r="D33896" t="s">
        <v>11</v>
      </c>
      <c r="E33896" t="s">
        <v>16</v>
      </c>
      <c r="F33896">
        <v>16444.035996999999</v>
      </c>
    </row>
    <row r="33897" spans="1:6" x14ac:dyDescent="0.35">
      <c r="A33897" t="s">
        <v>52</v>
      </c>
      <c r="B33897" t="s">
        <v>83</v>
      </c>
      <c r="C33897">
        <v>2032</v>
      </c>
      <c r="D33897" t="s">
        <v>11</v>
      </c>
      <c r="E33897" t="s">
        <v>32</v>
      </c>
      <c r="F33897">
        <v>15916.745500000001</v>
      </c>
    </row>
    <row r="33898" spans="1:6" x14ac:dyDescent="0.35">
      <c r="A33898" t="s">
        <v>52</v>
      </c>
      <c r="B33898" t="s">
        <v>83</v>
      </c>
      <c r="C33898">
        <v>2032</v>
      </c>
      <c r="D33898" t="s">
        <v>11</v>
      </c>
      <c r="E33898" t="s">
        <v>17</v>
      </c>
      <c r="F33898">
        <v>16586.313597</v>
      </c>
    </row>
    <row r="33899" spans="1:6" x14ac:dyDescent="0.35">
      <c r="A33899" t="s">
        <v>52</v>
      </c>
      <c r="B33899" t="s">
        <v>83</v>
      </c>
      <c r="C33899">
        <v>2032</v>
      </c>
      <c r="D33899" t="s">
        <v>11</v>
      </c>
      <c r="E33899" t="s">
        <v>18</v>
      </c>
      <c r="F33899">
        <v>17038.452269000001</v>
      </c>
    </row>
    <row r="33900" spans="1:6" x14ac:dyDescent="0.35">
      <c r="A33900" t="s">
        <v>52</v>
      </c>
      <c r="B33900" t="s">
        <v>83</v>
      </c>
      <c r="C33900">
        <v>2032</v>
      </c>
      <c r="D33900" t="s">
        <v>11</v>
      </c>
      <c r="E33900" t="s">
        <v>19</v>
      </c>
      <c r="F33900">
        <v>16571.315983</v>
      </c>
    </row>
    <row r="33901" spans="1:6" x14ac:dyDescent="0.35">
      <c r="A33901" t="s">
        <v>52</v>
      </c>
      <c r="B33901" t="s">
        <v>83</v>
      </c>
      <c r="C33901">
        <v>2032</v>
      </c>
      <c r="D33901" t="s">
        <v>11</v>
      </c>
      <c r="E33901" t="s">
        <v>20</v>
      </c>
      <c r="F33901">
        <v>18097.785132000001</v>
      </c>
    </row>
    <row r="33902" spans="1:6" x14ac:dyDescent="0.35">
      <c r="A33902" t="s">
        <v>52</v>
      </c>
      <c r="B33902" t="s">
        <v>83</v>
      </c>
      <c r="C33902">
        <v>2032</v>
      </c>
      <c r="D33902" t="s">
        <v>11</v>
      </c>
      <c r="E33902" t="s">
        <v>21</v>
      </c>
      <c r="F33902">
        <v>19086.323224</v>
      </c>
    </row>
    <row r="33903" spans="1:6" x14ac:dyDescent="0.35">
      <c r="A33903" t="s">
        <v>52</v>
      </c>
      <c r="B33903" t="s">
        <v>83</v>
      </c>
      <c r="C33903">
        <v>2032</v>
      </c>
      <c r="D33903" t="s">
        <v>11</v>
      </c>
      <c r="E33903" t="s">
        <v>22</v>
      </c>
      <c r="F33903">
        <v>19872.667530999999</v>
      </c>
    </row>
    <row r="33904" spans="1:6" x14ac:dyDescent="0.35">
      <c r="A33904" t="s">
        <v>52</v>
      </c>
      <c r="B33904" t="s">
        <v>83</v>
      </c>
      <c r="C33904">
        <v>2032</v>
      </c>
      <c r="D33904" t="s">
        <v>11</v>
      </c>
      <c r="E33904" t="s">
        <v>23</v>
      </c>
      <c r="F33904">
        <v>19765.387962000001</v>
      </c>
    </row>
    <row r="33905" spans="1:6" x14ac:dyDescent="0.35">
      <c r="A33905" t="s">
        <v>52</v>
      </c>
      <c r="B33905" t="s">
        <v>83</v>
      </c>
      <c r="C33905">
        <v>2032</v>
      </c>
      <c r="D33905" t="s">
        <v>11</v>
      </c>
      <c r="E33905" t="s">
        <v>24</v>
      </c>
      <c r="F33905">
        <v>19367.387031999999</v>
      </c>
    </row>
    <row r="33906" spans="1:6" x14ac:dyDescent="0.35">
      <c r="A33906" t="s">
        <v>52</v>
      </c>
      <c r="B33906" t="s">
        <v>83</v>
      </c>
      <c r="C33906">
        <v>2032</v>
      </c>
      <c r="D33906" t="s">
        <v>11</v>
      </c>
      <c r="E33906" t="s">
        <v>25</v>
      </c>
      <c r="F33906">
        <v>18134.277963</v>
      </c>
    </row>
    <row r="33907" spans="1:6" x14ac:dyDescent="0.35">
      <c r="A33907" t="s">
        <v>52</v>
      </c>
      <c r="B33907" t="s">
        <v>83</v>
      </c>
      <c r="C33907">
        <v>2032</v>
      </c>
      <c r="D33907" t="s">
        <v>11</v>
      </c>
      <c r="E33907" t="s">
        <v>26</v>
      </c>
      <c r="F33907">
        <v>17980.401708000001</v>
      </c>
    </row>
    <row r="33908" spans="1:6" x14ac:dyDescent="0.35">
      <c r="A33908" t="s">
        <v>52</v>
      </c>
      <c r="B33908" t="s">
        <v>83</v>
      </c>
      <c r="C33908">
        <v>2032</v>
      </c>
      <c r="D33908" t="s">
        <v>11</v>
      </c>
      <c r="E33908" t="s">
        <v>27</v>
      </c>
      <c r="F33908">
        <v>18496.086286999998</v>
      </c>
    </row>
    <row r="33909" spans="1:6" x14ac:dyDescent="0.35">
      <c r="A33909" t="s">
        <v>52</v>
      </c>
      <c r="B33909" t="s">
        <v>83</v>
      </c>
      <c r="C33909">
        <v>2032</v>
      </c>
      <c r="D33909" t="s">
        <v>11</v>
      </c>
      <c r="E33909" t="s">
        <v>28</v>
      </c>
      <c r="F33909">
        <v>17193.609829000001</v>
      </c>
    </row>
    <row r="33910" spans="1:6" x14ac:dyDescent="0.35">
      <c r="A33910" t="s">
        <v>52</v>
      </c>
      <c r="B33910" t="s">
        <v>83</v>
      </c>
      <c r="C33910">
        <v>2032</v>
      </c>
      <c r="D33910" t="s">
        <v>11</v>
      </c>
      <c r="E33910" t="s">
        <v>29</v>
      </c>
      <c r="F33910">
        <v>15800.935179</v>
      </c>
    </row>
    <row r="33911" spans="1:6" x14ac:dyDescent="0.35">
      <c r="A33911" t="s">
        <v>52</v>
      </c>
      <c r="B33911" t="s">
        <v>83</v>
      </c>
      <c r="C33911">
        <v>2032</v>
      </c>
      <c r="D33911" t="s">
        <v>11</v>
      </c>
      <c r="E33911" t="s">
        <v>30</v>
      </c>
      <c r="F33911">
        <v>12661.453631</v>
      </c>
    </row>
    <row r="33912" spans="1:6" x14ac:dyDescent="0.35">
      <c r="A33912" t="s">
        <v>52</v>
      </c>
      <c r="B33912" t="s">
        <v>83</v>
      </c>
      <c r="C33912">
        <v>2032</v>
      </c>
      <c r="D33912" t="s">
        <v>11</v>
      </c>
      <c r="E33912" t="s">
        <v>31</v>
      </c>
      <c r="F33912">
        <v>9295.1347095000001</v>
      </c>
    </row>
    <row r="33913" spans="1:6" x14ac:dyDescent="0.35">
      <c r="A33913" t="s">
        <v>52</v>
      </c>
      <c r="B33913" t="s">
        <v>83</v>
      </c>
      <c r="C33913">
        <v>2032</v>
      </c>
      <c r="D33913" t="s">
        <v>11</v>
      </c>
      <c r="E33913" t="s">
        <v>10</v>
      </c>
      <c r="F33913">
        <v>7952.8639711399992</v>
      </c>
    </row>
    <row r="33914" spans="1:6" x14ac:dyDescent="0.35">
      <c r="A33914" t="s">
        <v>52</v>
      </c>
      <c r="B33914" t="s">
        <v>83</v>
      </c>
      <c r="C33914">
        <v>2033</v>
      </c>
      <c r="D33914" t="s">
        <v>11</v>
      </c>
      <c r="E33914" t="s">
        <v>16</v>
      </c>
      <c r="F33914">
        <v>16777.747151</v>
      </c>
    </row>
    <row r="33915" spans="1:6" x14ac:dyDescent="0.35">
      <c r="A33915" t="s">
        <v>52</v>
      </c>
      <c r="B33915" t="s">
        <v>83</v>
      </c>
      <c r="C33915">
        <v>2033</v>
      </c>
      <c r="D33915" t="s">
        <v>11</v>
      </c>
      <c r="E33915" t="s">
        <v>32</v>
      </c>
      <c r="F33915">
        <v>16190.748695</v>
      </c>
    </row>
    <row r="33916" spans="1:6" x14ac:dyDescent="0.35">
      <c r="A33916" t="s">
        <v>52</v>
      </c>
      <c r="B33916" t="s">
        <v>83</v>
      </c>
      <c r="C33916">
        <v>2033</v>
      </c>
      <c r="D33916" t="s">
        <v>11</v>
      </c>
      <c r="E33916" t="s">
        <v>17</v>
      </c>
      <c r="F33916">
        <v>16612.091537</v>
      </c>
    </row>
    <row r="33917" spans="1:6" x14ac:dyDescent="0.35">
      <c r="A33917" t="s">
        <v>52</v>
      </c>
      <c r="B33917" t="s">
        <v>83</v>
      </c>
      <c r="C33917">
        <v>2033</v>
      </c>
      <c r="D33917" t="s">
        <v>11</v>
      </c>
      <c r="E33917" t="s">
        <v>18</v>
      </c>
      <c r="F33917">
        <v>16876.122111000001</v>
      </c>
    </row>
    <row r="33918" spans="1:6" x14ac:dyDescent="0.35">
      <c r="A33918" t="s">
        <v>52</v>
      </c>
      <c r="B33918" t="s">
        <v>83</v>
      </c>
      <c r="C33918">
        <v>2033</v>
      </c>
      <c r="D33918" t="s">
        <v>11</v>
      </c>
      <c r="E33918" t="s">
        <v>19</v>
      </c>
      <c r="F33918">
        <v>16500.482859</v>
      </c>
    </row>
    <row r="33919" spans="1:6" x14ac:dyDescent="0.35">
      <c r="A33919" t="s">
        <v>52</v>
      </c>
      <c r="B33919" t="s">
        <v>83</v>
      </c>
      <c r="C33919">
        <v>2033</v>
      </c>
      <c r="D33919" t="s">
        <v>11</v>
      </c>
      <c r="E33919" t="s">
        <v>20</v>
      </c>
      <c r="F33919">
        <v>18553.634174999999</v>
      </c>
    </row>
    <row r="33920" spans="1:6" x14ac:dyDescent="0.35">
      <c r="A33920" t="s">
        <v>52</v>
      </c>
      <c r="B33920" t="s">
        <v>83</v>
      </c>
      <c r="C33920">
        <v>2033</v>
      </c>
      <c r="D33920" t="s">
        <v>11</v>
      </c>
      <c r="E33920" t="s">
        <v>21</v>
      </c>
      <c r="F33920">
        <v>19248.999812999999</v>
      </c>
    </row>
    <row r="33921" spans="1:6" x14ac:dyDescent="0.35">
      <c r="A33921" t="s">
        <v>52</v>
      </c>
      <c r="B33921" t="s">
        <v>83</v>
      </c>
      <c r="C33921">
        <v>2033</v>
      </c>
      <c r="D33921" t="s">
        <v>11</v>
      </c>
      <c r="E33921" t="s">
        <v>22</v>
      </c>
      <c r="F33921">
        <v>20003.510453999999</v>
      </c>
    </row>
    <row r="33922" spans="1:6" x14ac:dyDescent="0.35">
      <c r="A33922" t="s">
        <v>52</v>
      </c>
      <c r="B33922" t="s">
        <v>83</v>
      </c>
      <c r="C33922">
        <v>2033</v>
      </c>
      <c r="D33922" t="s">
        <v>11</v>
      </c>
      <c r="E33922" t="s">
        <v>23</v>
      </c>
      <c r="F33922">
        <v>20196.135716000001</v>
      </c>
    </row>
    <row r="33923" spans="1:6" x14ac:dyDescent="0.35">
      <c r="A33923" t="s">
        <v>52</v>
      </c>
      <c r="B33923" t="s">
        <v>83</v>
      </c>
      <c r="C33923">
        <v>2033</v>
      </c>
      <c r="D33923" t="s">
        <v>11</v>
      </c>
      <c r="E33923" t="s">
        <v>24</v>
      </c>
      <c r="F33923">
        <v>19470.842274999999</v>
      </c>
    </row>
    <row r="33924" spans="1:6" x14ac:dyDescent="0.35">
      <c r="A33924" t="s">
        <v>52</v>
      </c>
      <c r="B33924" t="s">
        <v>83</v>
      </c>
      <c r="C33924">
        <v>2033</v>
      </c>
      <c r="D33924" t="s">
        <v>11</v>
      </c>
      <c r="E33924" t="s">
        <v>25</v>
      </c>
      <c r="F33924">
        <v>18688.097244000001</v>
      </c>
    </row>
    <row r="33925" spans="1:6" x14ac:dyDescent="0.35">
      <c r="A33925" t="s">
        <v>52</v>
      </c>
      <c r="B33925" t="s">
        <v>83</v>
      </c>
      <c r="C33925">
        <v>2033</v>
      </c>
      <c r="D33925" t="s">
        <v>11</v>
      </c>
      <c r="E33925" t="s">
        <v>26</v>
      </c>
      <c r="F33925">
        <v>17677.184485000002</v>
      </c>
    </row>
    <row r="33926" spans="1:6" x14ac:dyDescent="0.35">
      <c r="A33926" t="s">
        <v>52</v>
      </c>
      <c r="B33926" t="s">
        <v>83</v>
      </c>
      <c r="C33926">
        <v>2033</v>
      </c>
      <c r="D33926" t="s">
        <v>11</v>
      </c>
      <c r="E33926" t="s">
        <v>27</v>
      </c>
      <c r="F33926">
        <v>18768.176117999999</v>
      </c>
    </row>
    <row r="33927" spans="1:6" x14ac:dyDescent="0.35">
      <c r="A33927" t="s">
        <v>52</v>
      </c>
      <c r="B33927" t="s">
        <v>83</v>
      </c>
      <c r="C33927">
        <v>2033</v>
      </c>
      <c r="D33927" t="s">
        <v>11</v>
      </c>
      <c r="E33927" t="s">
        <v>28</v>
      </c>
      <c r="F33927">
        <v>17189.664174000001</v>
      </c>
    </row>
    <row r="33928" spans="1:6" x14ac:dyDescent="0.35">
      <c r="A33928" t="s">
        <v>52</v>
      </c>
      <c r="B33928" t="s">
        <v>83</v>
      </c>
      <c r="C33928">
        <v>2033</v>
      </c>
      <c r="D33928" t="s">
        <v>11</v>
      </c>
      <c r="E33928" t="s">
        <v>29</v>
      </c>
      <c r="F33928">
        <v>16074.407778000001</v>
      </c>
    </row>
    <row r="33929" spans="1:6" x14ac:dyDescent="0.35">
      <c r="A33929" t="s">
        <v>52</v>
      </c>
      <c r="B33929" t="s">
        <v>83</v>
      </c>
      <c r="C33929">
        <v>2033</v>
      </c>
      <c r="D33929" t="s">
        <v>11</v>
      </c>
      <c r="E33929" t="s">
        <v>30</v>
      </c>
      <c r="F33929">
        <v>13005.235522999999</v>
      </c>
    </row>
    <row r="33930" spans="1:6" x14ac:dyDescent="0.35">
      <c r="A33930" t="s">
        <v>52</v>
      </c>
      <c r="B33930" t="s">
        <v>83</v>
      </c>
      <c r="C33930">
        <v>2033</v>
      </c>
      <c r="D33930" t="s">
        <v>11</v>
      </c>
      <c r="E33930" t="s">
        <v>31</v>
      </c>
      <c r="F33930">
        <v>9527.6966050999999</v>
      </c>
    </row>
    <row r="33931" spans="1:6" x14ac:dyDescent="0.35">
      <c r="A33931" t="s">
        <v>52</v>
      </c>
      <c r="B33931" t="s">
        <v>83</v>
      </c>
      <c r="C33931">
        <v>2033</v>
      </c>
      <c r="D33931" t="s">
        <v>11</v>
      </c>
      <c r="E33931" t="s">
        <v>10</v>
      </c>
      <c r="F33931">
        <v>8548.3210179800008</v>
      </c>
    </row>
    <row r="33932" spans="1:6" x14ac:dyDescent="0.35">
      <c r="A33932" t="s">
        <v>52</v>
      </c>
      <c r="B33932" t="s">
        <v>83</v>
      </c>
      <c r="C33932">
        <v>2034</v>
      </c>
      <c r="D33932" t="s">
        <v>11</v>
      </c>
      <c r="E33932" t="s">
        <v>16</v>
      </c>
      <c r="F33932">
        <v>17092.083177</v>
      </c>
    </row>
    <row r="33933" spans="1:6" x14ac:dyDescent="0.35">
      <c r="A33933" t="s">
        <v>52</v>
      </c>
      <c r="B33933" t="s">
        <v>83</v>
      </c>
      <c r="C33933">
        <v>2034</v>
      </c>
      <c r="D33933" t="s">
        <v>11</v>
      </c>
      <c r="E33933" t="s">
        <v>32</v>
      </c>
      <c r="F33933">
        <v>16517.397902000001</v>
      </c>
    </row>
    <row r="33934" spans="1:6" x14ac:dyDescent="0.35">
      <c r="A33934" t="s">
        <v>52</v>
      </c>
      <c r="B33934" t="s">
        <v>83</v>
      </c>
      <c r="C33934">
        <v>2034</v>
      </c>
      <c r="D33934" t="s">
        <v>11</v>
      </c>
      <c r="E33934" t="s">
        <v>17</v>
      </c>
      <c r="F33934">
        <v>16733.605900999999</v>
      </c>
    </row>
    <row r="33935" spans="1:6" x14ac:dyDescent="0.35">
      <c r="A33935" t="s">
        <v>52</v>
      </c>
      <c r="B33935" t="s">
        <v>83</v>
      </c>
      <c r="C33935">
        <v>2034</v>
      </c>
      <c r="D33935" t="s">
        <v>11</v>
      </c>
      <c r="E33935" t="s">
        <v>18</v>
      </c>
      <c r="F33935">
        <v>16662.80371</v>
      </c>
    </row>
    <row r="33936" spans="1:6" x14ac:dyDescent="0.35">
      <c r="A33936" t="s">
        <v>52</v>
      </c>
      <c r="B33936" t="s">
        <v>83</v>
      </c>
      <c r="C33936">
        <v>2034</v>
      </c>
      <c r="D33936" t="s">
        <v>11</v>
      </c>
      <c r="E33936" t="s">
        <v>19</v>
      </c>
      <c r="F33936">
        <v>16416.600246000002</v>
      </c>
    </row>
    <row r="33937" spans="1:6" x14ac:dyDescent="0.35">
      <c r="A33937" t="s">
        <v>52</v>
      </c>
      <c r="B33937" t="s">
        <v>83</v>
      </c>
      <c r="C33937">
        <v>2034</v>
      </c>
      <c r="D33937" t="s">
        <v>11</v>
      </c>
      <c r="E33937" t="s">
        <v>20</v>
      </c>
      <c r="F33937">
        <v>18897.178358000001</v>
      </c>
    </row>
    <row r="33938" spans="1:6" x14ac:dyDescent="0.35">
      <c r="A33938" t="s">
        <v>52</v>
      </c>
      <c r="B33938" t="s">
        <v>83</v>
      </c>
      <c r="C33938">
        <v>2034</v>
      </c>
      <c r="D33938" t="s">
        <v>11</v>
      </c>
      <c r="E33938" t="s">
        <v>21</v>
      </c>
      <c r="F33938">
        <v>19391.332709999999</v>
      </c>
    </row>
    <row r="33939" spans="1:6" x14ac:dyDescent="0.35">
      <c r="A33939" t="s">
        <v>52</v>
      </c>
      <c r="B33939" t="s">
        <v>83</v>
      </c>
      <c r="C33939">
        <v>2034</v>
      </c>
      <c r="D33939" t="s">
        <v>11</v>
      </c>
      <c r="E33939" t="s">
        <v>22</v>
      </c>
      <c r="F33939">
        <v>20192.407796</v>
      </c>
    </row>
    <row r="33940" spans="1:6" x14ac:dyDescent="0.35">
      <c r="A33940" t="s">
        <v>52</v>
      </c>
      <c r="B33940" t="s">
        <v>83</v>
      </c>
      <c r="C33940">
        <v>2034</v>
      </c>
      <c r="D33940" t="s">
        <v>11</v>
      </c>
      <c r="E33940" t="s">
        <v>23</v>
      </c>
      <c r="F33940">
        <v>20528.902804000001</v>
      </c>
    </row>
    <row r="33941" spans="1:6" x14ac:dyDescent="0.35">
      <c r="A33941" t="s">
        <v>52</v>
      </c>
      <c r="B33941" t="s">
        <v>83</v>
      </c>
      <c r="C33941">
        <v>2034</v>
      </c>
      <c r="D33941" t="s">
        <v>11</v>
      </c>
      <c r="E33941" t="s">
        <v>24</v>
      </c>
      <c r="F33941">
        <v>19698.755619</v>
      </c>
    </row>
    <row r="33942" spans="1:6" x14ac:dyDescent="0.35">
      <c r="A33942" t="s">
        <v>52</v>
      </c>
      <c r="B33942" t="s">
        <v>83</v>
      </c>
      <c r="C33942">
        <v>2034</v>
      </c>
      <c r="D33942" t="s">
        <v>11</v>
      </c>
      <c r="E33942" t="s">
        <v>25</v>
      </c>
      <c r="F33942">
        <v>19144.236074</v>
      </c>
    </row>
    <row r="33943" spans="1:6" x14ac:dyDescent="0.35">
      <c r="A33943" t="s">
        <v>52</v>
      </c>
      <c r="B33943" t="s">
        <v>83</v>
      </c>
      <c r="C33943">
        <v>2034</v>
      </c>
      <c r="D33943" t="s">
        <v>11</v>
      </c>
      <c r="E33943" t="s">
        <v>26</v>
      </c>
      <c r="F33943">
        <v>17664.118333999999</v>
      </c>
    </row>
    <row r="33944" spans="1:6" x14ac:dyDescent="0.35">
      <c r="A33944" t="s">
        <v>52</v>
      </c>
      <c r="B33944" t="s">
        <v>83</v>
      </c>
      <c r="C33944">
        <v>2034</v>
      </c>
      <c r="D33944" t="s">
        <v>11</v>
      </c>
      <c r="E33944" t="s">
        <v>27</v>
      </c>
      <c r="F33944">
        <v>18812.923425000001</v>
      </c>
    </row>
    <row r="33945" spans="1:6" x14ac:dyDescent="0.35">
      <c r="A33945" t="s">
        <v>52</v>
      </c>
      <c r="B33945" t="s">
        <v>83</v>
      </c>
      <c r="C33945">
        <v>2034</v>
      </c>
      <c r="D33945" t="s">
        <v>11</v>
      </c>
      <c r="E33945" t="s">
        <v>28</v>
      </c>
      <c r="F33945">
        <v>17253.679263000002</v>
      </c>
    </row>
    <row r="33946" spans="1:6" x14ac:dyDescent="0.35">
      <c r="A33946" t="s">
        <v>52</v>
      </c>
      <c r="B33946" t="s">
        <v>83</v>
      </c>
      <c r="C33946">
        <v>2034</v>
      </c>
      <c r="D33946" t="s">
        <v>11</v>
      </c>
      <c r="E33946" t="s">
        <v>29</v>
      </c>
      <c r="F33946">
        <v>16268.79766</v>
      </c>
    </row>
    <row r="33947" spans="1:6" x14ac:dyDescent="0.35">
      <c r="A33947" t="s">
        <v>52</v>
      </c>
      <c r="B33947" t="s">
        <v>83</v>
      </c>
      <c r="C33947">
        <v>2034</v>
      </c>
      <c r="D33947" t="s">
        <v>11</v>
      </c>
      <c r="E33947" t="s">
        <v>30</v>
      </c>
      <c r="F33947">
        <v>13312.635719</v>
      </c>
    </row>
    <row r="33948" spans="1:6" x14ac:dyDescent="0.35">
      <c r="A33948" t="s">
        <v>52</v>
      </c>
      <c r="B33948" t="s">
        <v>83</v>
      </c>
      <c r="C33948">
        <v>2034</v>
      </c>
      <c r="D33948" t="s">
        <v>11</v>
      </c>
      <c r="E33948" t="s">
        <v>31</v>
      </c>
      <c r="F33948">
        <v>9853.0634977000009</v>
      </c>
    </row>
    <row r="33949" spans="1:6" x14ac:dyDescent="0.35">
      <c r="A33949" t="s">
        <v>52</v>
      </c>
      <c r="B33949" t="s">
        <v>83</v>
      </c>
      <c r="C33949">
        <v>2034</v>
      </c>
      <c r="D33949" t="s">
        <v>11</v>
      </c>
      <c r="E33949" t="s">
        <v>10</v>
      </c>
      <c r="F33949">
        <v>9096.5233809000001</v>
      </c>
    </row>
    <row r="33950" spans="1:6" x14ac:dyDescent="0.35">
      <c r="A33950" t="s">
        <v>52</v>
      </c>
      <c r="B33950" t="s">
        <v>83</v>
      </c>
      <c r="C33950">
        <v>2035</v>
      </c>
      <c r="D33950" t="s">
        <v>11</v>
      </c>
      <c r="E33950" t="s">
        <v>16</v>
      </c>
      <c r="F33950">
        <v>17380.162455999998</v>
      </c>
    </row>
    <row r="33951" spans="1:6" x14ac:dyDescent="0.35">
      <c r="A33951" t="s">
        <v>52</v>
      </c>
      <c r="B33951" t="s">
        <v>83</v>
      </c>
      <c r="C33951">
        <v>2035</v>
      </c>
      <c r="D33951" t="s">
        <v>11</v>
      </c>
      <c r="E33951" t="s">
        <v>32</v>
      </c>
      <c r="F33951">
        <v>16920.136523000001</v>
      </c>
    </row>
    <row r="33952" spans="1:6" x14ac:dyDescent="0.35">
      <c r="A33952" t="s">
        <v>52</v>
      </c>
      <c r="B33952" t="s">
        <v>83</v>
      </c>
      <c r="C33952">
        <v>2035</v>
      </c>
      <c r="D33952" t="s">
        <v>11</v>
      </c>
      <c r="E33952" t="s">
        <v>17</v>
      </c>
      <c r="F33952">
        <v>16867.256376000001</v>
      </c>
    </row>
    <row r="33953" spans="1:6" x14ac:dyDescent="0.35">
      <c r="A33953" t="s">
        <v>52</v>
      </c>
      <c r="B33953" t="s">
        <v>83</v>
      </c>
      <c r="C33953">
        <v>2035</v>
      </c>
      <c r="D33953" t="s">
        <v>11</v>
      </c>
      <c r="E33953" t="s">
        <v>18</v>
      </c>
      <c r="F33953">
        <v>16401.894754000001</v>
      </c>
    </row>
    <row r="33954" spans="1:6" x14ac:dyDescent="0.35">
      <c r="A33954" t="s">
        <v>52</v>
      </c>
      <c r="B33954" t="s">
        <v>83</v>
      </c>
      <c r="C33954">
        <v>2035</v>
      </c>
      <c r="D33954" t="s">
        <v>11</v>
      </c>
      <c r="E33954" t="s">
        <v>19</v>
      </c>
      <c r="F33954">
        <v>16383.137065000001</v>
      </c>
    </row>
    <row r="33955" spans="1:6" x14ac:dyDescent="0.35">
      <c r="A33955" t="s">
        <v>52</v>
      </c>
      <c r="B33955" t="s">
        <v>83</v>
      </c>
      <c r="C33955">
        <v>2035</v>
      </c>
      <c r="D33955" t="s">
        <v>11</v>
      </c>
      <c r="E33955" t="s">
        <v>20</v>
      </c>
      <c r="F33955">
        <v>19149.625061999999</v>
      </c>
    </row>
    <row r="33956" spans="1:6" x14ac:dyDescent="0.35">
      <c r="A33956" t="s">
        <v>52</v>
      </c>
      <c r="B33956" t="s">
        <v>83</v>
      </c>
      <c r="C33956">
        <v>2035</v>
      </c>
      <c r="D33956" t="s">
        <v>11</v>
      </c>
      <c r="E33956" t="s">
        <v>21</v>
      </c>
      <c r="F33956">
        <v>19555.491101</v>
      </c>
    </row>
    <row r="33957" spans="1:6" x14ac:dyDescent="0.35">
      <c r="A33957" t="s">
        <v>52</v>
      </c>
      <c r="B33957" t="s">
        <v>83</v>
      </c>
      <c r="C33957">
        <v>2035</v>
      </c>
      <c r="D33957" t="s">
        <v>11</v>
      </c>
      <c r="E33957" t="s">
        <v>22</v>
      </c>
      <c r="F33957">
        <v>20356.089541000001</v>
      </c>
    </row>
    <row r="33958" spans="1:6" x14ac:dyDescent="0.35">
      <c r="A33958" t="s">
        <v>52</v>
      </c>
      <c r="B33958" t="s">
        <v>83</v>
      </c>
      <c r="C33958">
        <v>2035</v>
      </c>
      <c r="D33958" t="s">
        <v>11</v>
      </c>
      <c r="E33958" t="s">
        <v>23</v>
      </c>
      <c r="F33958">
        <v>20840.111379000002</v>
      </c>
    </row>
    <row r="33959" spans="1:6" x14ac:dyDescent="0.35">
      <c r="A33959" t="s">
        <v>52</v>
      </c>
      <c r="B33959" t="s">
        <v>83</v>
      </c>
      <c r="C33959">
        <v>2035</v>
      </c>
      <c r="D33959" t="s">
        <v>11</v>
      </c>
      <c r="E33959" t="s">
        <v>24</v>
      </c>
      <c r="F33959">
        <v>20048.720149000001</v>
      </c>
    </row>
    <row r="33960" spans="1:6" x14ac:dyDescent="0.35">
      <c r="A33960" t="s">
        <v>52</v>
      </c>
      <c r="B33960" t="s">
        <v>83</v>
      </c>
      <c r="C33960">
        <v>2035</v>
      </c>
      <c r="D33960" t="s">
        <v>11</v>
      </c>
      <c r="E33960" t="s">
        <v>25</v>
      </c>
      <c r="F33960">
        <v>19472.109183</v>
      </c>
    </row>
    <row r="33961" spans="1:6" x14ac:dyDescent="0.35">
      <c r="A33961" t="s">
        <v>52</v>
      </c>
      <c r="B33961" t="s">
        <v>83</v>
      </c>
      <c r="C33961">
        <v>2035</v>
      </c>
      <c r="D33961" t="s">
        <v>11</v>
      </c>
      <c r="E33961" t="s">
        <v>26</v>
      </c>
      <c r="F33961">
        <v>17826.081238999999</v>
      </c>
    </row>
    <row r="33962" spans="1:6" x14ac:dyDescent="0.35">
      <c r="A33962" t="s">
        <v>52</v>
      </c>
      <c r="B33962" t="s">
        <v>83</v>
      </c>
      <c r="C33962">
        <v>2035</v>
      </c>
      <c r="D33962" t="s">
        <v>11</v>
      </c>
      <c r="E33962" t="s">
        <v>27</v>
      </c>
      <c r="F33962">
        <v>18778.844578</v>
      </c>
    </row>
    <row r="33963" spans="1:6" x14ac:dyDescent="0.35">
      <c r="A33963" t="s">
        <v>52</v>
      </c>
      <c r="B33963" t="s">
        <v>83</v>
      </c>
      <c r="C33963">
        <v>2035</v>
      </c>
      <c r="D33963" t="s">
        <v>11</v>
      </c>
      <c r="E33963" t="s">
        <v>28</v>
      </c>
      <c r="F33963">
        <v>17384.949965</v>
      </c>
    </row>
    <row r="33964" spans="1:6" x14ac:dyDescent="0.35">
      <c r="A33964" t="s">
        <v>52</v>
      </c>
      <c r="B33964" t="s">
        <v>83</v>
      </c>
      <c r="C33964">
        <v>2035</v>
      </c>
      <c r="D33964" t="s">
        <v>11</v>
      </c>
      <c r="E33964" t="s">
        <v>29</v>
      </c>
      <c r="F33964">
        <v>16380.172533000001</v>
      </c>
    </row>
    <row r="33965" spans="1:6" x14ac:dyDescent="0.35">
      <c r="A33965" t="s">
        <v>52</v>
      </c>
      <c r="B33965" t="s">
        <v>83</v>
      </c>
      <c r="C33965">
        <v>2035</v>
      </c>
      <c r="D33965" t="s">
        <v>11</v>
      </c>
      <c r="E33965" t="s">
        <v>30</v>
      </c>
      <c r="F33965">
        <v>13629.220246000001</v>
      </c>
    </row>
    <row r="33966" spans="1:6" x14ac:dyDescent="0.35">
      <c r="A33966" t="s">
        <v>52</v>
      </c>
      <c r="B33966" t="s">
        <v>83</v>
      </c>
      <c r="C33966">
        <v>2035</v>
      </c>
      <c r="D33966" t="s">
        <v>11</v>
      </c>
      <c r="E33966" t="s">
        <v>31</v>
      </c>
      <c r="F33966">
        <v>10151.136082999999</v>
      </c>
    </row>
    <row r="33967" spans="1:6" x14ac:dyDescent="0.35">
      <c r="A33967" t="s">
        <v>52</v>
      </c>
      <c r="B33967" t="s">
        <v>83</v>
      </c>
      <c r="C33967">
        <v>2035</v>
      </c>
      <c r="D33967" t="s">
        <v>11</v>
      </c>
      <c r="E33967" t="s">
        <v>10</v>
      </c>
      <c r="F33967">
        <v>9648.8045746099997</v>
      </c>
    </row>
    <row r="33968" spans="1:6" x14ac:dyDescent="0.35">
      <c r="A33968" t="s">
        <v>52</v>
      </c>
      <c r="B33968" t="s">
        <v>83</v>
      </c>
      <c r="C33968">
        <v>2036</v>
      </c>
      <c r="D33968" t="s">
        <v>11</v>
      </c>
      <c r="E33968" t="s">
        <v>16</v>
      </c>
      <c r="F33968">
        <v>17642.614078999999</v>
      </c>
    </row>
    <row r="33969" spans="1:6" x14ac:dyDescent="0.35">
      <c r="A33969" t="s">
        <v>52</v>
      </c>
      <c r="B33969" t="s">
        <v>83</v>
      </c>
      <c r="C33969">
        <v>2036</v>
      </c>
      <c r="D33969" t="s">
        <v>11</v>
      </c>
      <c r="E33969" t="s">
        <v>32</v>
      </c>
      <c r="F33969">
        <v>17287.219568</v>
      </c>
    </row>
    <row r="33970" spans="1:6" x14ac:dyDescent="0.35">
      <c r="A33970" t="s">
        <v>52</v>
      </c>
      <c r="B33970" t="s">
        <v>83</v>
      </c>
      <c r="C33970">
        <v>2036</v>
      </c>
      <c r="D33970" t="s">
        <v>11</v>
      </c>
      <c r="E33970" t="s">
        <v>17</v>
      </c>
      <c r="F33970">
        <v>17120.634177</v>
      </c>
    </row>
    <row r="33971" spans="1:6" x14ac:dyDescent="0.35">
      <c r="A33971" t="s">
        <v>52</v>
      </c>
      <c r="B33971" t="s">
        <v>83</v>
      </c>
      <c r="C33971">
        <v>2036</v>
      </c>
      <c r="D33971" t="s">
        <v>11</v>
      </c>
      <c r="E33971" t="s">
        <v>18</v>
      </c>
      <c r="F33971">
        <v>16190.436091</v>
      </c>
    </row>
    <row r="33972" spans="1:6" x14ac:dyDescent="0.35">
      <c r="A33972" t="s">
        <v>52</v>
      </c>
      <c r="B33972" t="s">
        <v>83</v>
      </c>
      <c r="C33972">
        <v>2036</v>
      </c>
      <c r="D33972" t="s">
        <v>11</v>
      </c>
      <c r="E33972" t="s">
        <v>19</v>
      </c>
      <c r="F33972">
        <v>16334.960117000001</v>
      </c>
    </row>
    <row r="33973" spans="1:6" x14ac:dyDescent="0.35">
      <c r="A33973" t="s">
        <v>52</v>
      </c>
      <c r="B33973" t="s">
        <v>83</v>
      </c>
      <c r="C33973">
        <v>2036</v>
      </c>
      <c r="D33973" t="s">
        <v>11</v>
      </c>
      <c r="E33973" t="s">
        <v>20</v>
      </c>
      <c r="F33973">
        <v>19274.759372</v>
      </c>
    </row>
    <row r="33974" spans="1:6" x14ac:dyDescent="0.35">
      <c r="A33974" t="s">
        <v>52</v>
      </c>
      <c r="B33974" t="s">
        <v>83</v>
      </c>
      <c r="C33974">
        <v>2036</v>
      </c>
      <c r="D33974" t="s">
        <v>11</v>
      </c>
      <c r="E33974" t="s">
        <v>21</v>
      </c>
      <c r="F33974">
        <v>19791.781734</v>
      </c>
    </row>
    <row r="33975" spans="1:6" x14ac:dyDescent="0.35">
      <c r="A33975" t="s">
        <v>52</v>
      </c>
      <c r="B33975" t="s">
        <v>83</v>
      </c>
      <c r="C33975">
        <v>2036</v>
      </c>
      <c r="D33975" t="s">
        <v>11</v>
      </c>
      <c r="E33975" t="s">
        <v>22</v>
      </c>
      <c r="F33975">
        <v>20542.800837999999</v>
      </c>
    </row>
    <row r="33976" spans="1:6" x14ac:dyDescent="0.35">
      <c r="A33976" t="s">
        <v>52</v>
      </c>
      <c r="B33976" t="s">
        <v>83</v>
      </c>
      <c r="C33976">
        <v>2036</v>
      </c>
      <c r="D33976" t="s">
        <v>11</v>
      </c>
      <c r="E33976" t="s">
        <v>23</v>
      </c>
      <c r="F33976">
        <v>21021.754567</v>
      </c>
    </row>
    <row r="33977" spans="1:6" x14ac:dyDescent="0.35">
      <c r="A33977" t="s">
        <v>52</v>
      </c>
      <c r="B33977" t="s">
        <v>83</v>
      </c>
      <c r="C33977">
        <v>2036</v>
      </c>
      <c r="D33977" t="s">
        <v>11</v>
      </c>
      <c r="E33977" t="s">
        <v>24</v>
      </c>
      <c r="F33977">
        <v>20417.227321999999</v>
      </c>
    </row>
    <row r="33978" spans="1:6" x14ac:dyDescent="0.35">
      <c r="A33978" t="s">
        <v>52</v>
      </c>
      <c r="B33978" t="s">
        <v>83</v>
      </c>
      <c r="C33978">
        <v>2036</v>
      </c>
      <c r="D33978" t="s">
        <v>11</v>
      </c>
      <c r="E33978" t="s">
        <v>25</v>
      </c>
      <c r="F33978">
        <v>19765.75231</v>
      </c>
    </row>
    <row r="33979" spans="1:6" x14ac:dyDescent="0.35">
      <c r="A33979" t="s">
        <v>52</v>
      </c>
      <c r="B33979" t="s">
        <v>83</v>
      </c>
      <c r="C33979">
        <v>2036</v>
      </c>
      <c r="D33979" t="s">
        <v>11</v>
      </c>
      <c r="E33979" t="s">
        <v>26</v>
      </c>
      <c r="F33979">
        <v>18130.782349000001</v>
      </c>
    </row>
    <row r="33980" spans="1:6" x14ac:dyDescent="0.35">
      <c r="A33980" t="s">
        <v>52</v>
      </c>
      <c r="B33980" t="s">
        <v>83</v>
      </c>
      <c r="C33980">
        <v>2036</v>
      </c>
      <c r="D33980" t="s">
        <v>11</v>
      </c>
      <c r="E33980" t="s">
        <v>27</v>
      </c>
      <c r="F33980">
        <v>18472.742697000001</v>
      </c>
    </row>
    <row r="33981" spans="1:6" x14ac:dyDescent="0.35">
      <c r="A33981" t="s">
        <v>52</v>
      </c>
      <c r="B33981" t="s">
        <v>83</v>
      </c>
      <c r="C33981">
        <v>2036</v>
      </c>
      <c r="D33981" t="s">
        <v>11</v>
      </c>
      <c r="E33981" t="s">
        <v>28</v>
      </c>
      <c r="F33981">
        <v>17841.350342999998</v>
      </c>
    </row>
    <row r="33982" spans="1:6" x14ac:dyDescent="0.35">
      <c r="A33982" t="s">
        <v>52</v>
      </c>
      <c r="B33982" t="s">
        <v>83</v>
      </c>
      <c r="C33982">
        <v>2036</v>
      </c>
      <c r="D33982" t="s">
        <v>11</v>
      </c>
      <c r="E33982" t="s">
        <v>29</v>
      </c>
      <c r="F33982">
        <v>16376.585449</v>
      </c>
    </row>
    <row r="33983" spans="1:6" x14ac:dyDescent="0.35">
      <c r="A33983" t="s">
        <v>52</v>
      </c>
      <c r="B33983" t="s">
        <v>83</v>
      </c>
      <c r="C33983">
        <v>2036</v>
      </c>
      <c r="D33983" t="s">
        <v>11</v>
      </c>
      <c r="E33983" t="s">
        <v>30</v>
      </c>
      <c r="F33983">
        <v>14009.662464999999</v>
      </c>
    </row>
    <row r="33984" spans="1:6" x14ac:dyDescent="0.35">
      <c r="A33984" t="s">
        <v>52</v>
      </c>
      <c r="B33984" t="s">
        <v>83</v>
      </c>
      <c r="C33984">
        <v>2036</v>
      </c>
      <c r="D33984" t="s">
        <v>11</v>
      </c>
      <c r="E33984" t="s">
        <v>31</v>
      </c>
      <c r="F33984">
        <v>10406.4454878</v>
      </c>
    </row>
    <row r="33985" spans="1:6" x14ac:dyDescent="0.35">
      <c r="A33985" t="s">
        <v>52</v>
      </c>
      <c r="B33985" t="s">
        <v>83</v>
      </c>
      <c r="C33985">
        <v>2036</v>
      </c>
      <c r="D33985" t="s">
        <v>11</v>
      </c>
      <c r="E33985" t="s">
        <v>10</v>
      </c>
      <c r="F33985">
        <v>10187.973093910001</v>
      </c>
    </row>
    <row r="33986" spans="1:6" x14ac:dyDescent="0.35">
      <c r="A33986" t="s">
        <v>52</v>
      </c>
      <c r="B33986" t="s">
        <v>83</v>
      </c>
      <c r="C33986">
        <v>2037</v>
      </c>
      <c r="D33986" t="s">
        <v>11</v>
      </c>
      <c r="E33986" t="s">
        <v>16</v>
      </c>
      <c r="F33986">
        <v>17880.488488999999</v>
      </c>
    </row>
    <row r="33987" spans="1:6" x14ac:dyDescent="0.35">
      <c r="A33987" t="s">
        <v>52</v>
      </c>
      <c r="B33987" t="s">
        <v>83</v>
      </c>
      <c r="C33987">
        <v>2037</v>
      </c>
      <c r="D33987" t="s">
        <v>11</v>
      </c>
      <c r="E33987" t="s">
        <v>32</v>
      </c>
      <c r="F33987">
        <v>17622.865008000001</v>
      </c>
    </row>
    <row r="33988" spans="1:6" x14ac:dyDescent="0.35">
      <c r="A33988" t="s">
        <v>52</v>
      </c>
      <c r="B33988" t="s">
        <v>83</v>
      </c>
      <c r="C33988">
        <v>2037</v>
      </c>
      <c r="D33988" t="s">
        <v>11</v>
      </c>
      <c r="E33988" t="s">
        <v>17</v>
      </c>
      <c r="F33988">
        <v>17206.874786</v>
      </c>
    </row>
    <row r="33989" spans="1:6" x14ac:dyDescent="0.35">
      <c r="A33989" t="s">
        <v>52</v>
      </c>
      <c r="B33989" t="s">
        <v>83</v>
      </c>
      <c r="C33989">
        <v>2037</v>
      </c>
      <c r="D33989" t="s">
        <v>11</v>
      </c>
      <c r="E33989" t="s">
        <v>18</v>
      </c>
      <c r="F33989">
        <v>16335.256023</v>
      </c>
    </row>
    <row r="33990" spans="1:6" x14ac:dyDescent="0.35">
      <c r="A33990" t="s">
        <v>52</v>
      </c>
      <c r="B33990" t="s">
        <v>83</v>
      </c>
      <c r="C33990">
        <v>2037</v>
      </c>
      <c r="D33990" t="s">
        <v>11</v>
      </c>
      <c r="E33990" t="s">
        <v>19</v>
      </c>
      <c r="F33990">
        <v>16186.566113999999</v>
      </c>
    </row>
    <row r="33991" spans="1:6" x14ac:dyDescent="0.35">
      <c r="A33991" t="s">
        <v>52</v>
      </c>
      <c r="B33991" t="s">
        <v>83</v>
      </c>
      <c r="C33991">
        <v>2037</v>
      </c>
      <c r="D33991" t="s">
        <v>11</v>
      </c>
      <c r="E33991" t="s">
        <v>20</v>
      </c>
      <c r="F33991">
        <v>19336.616356999999</v>
      </c>
    </row>
    <row r="33992" spans="1:6" x14ac:dyDescent="0.35">
      <c r="A33992" t="s">
        <v>52</v>
      </c>
      <c r="B33992" t="s">
        <v>83</v>
      </c>
      <c r="C33992">
        <v>2037</v>
      </c>
      <c r="D33992" t="s">
        <v>11</v>
      </c>
      <c r="E33992" t="s">
        <v>21</v>
      </c>
      <c r="F33992">
        <v>20143.090603000001</v>
      </c>
    </row>
    <row r="33993" spans="1:6" x14ac:dyDescent="0.35">
      <c r="A33993" t="s">
        <v>52</v>
      </c>
      <c r="B33993" t="s">
        <v>83</v>
      </c>
      <c r="C33993">
        <v>2037</v>
      </c>
      <c r="D33993" t="s">
        <v>11</v>
      </c>
      <c r="E33993" t="s">
        <v>22</v>
      </c>
      <c r="F33993">
        <v>20665.553113000002</v>
      </c>
    </row>
    <row r="33994" spans="1:6" x14ac:dyDescent="0.35">
      <c r="A33994" t="s">
        <v>52</v>
      </c>
      <c r="B33994" t="s">
        <v>83</v>
      </c>
      <c r="C33994">
        <v>2037</v>
      </c>
      <c r="D33994" t="s">
        <v>11</v>
      </c>
      <c r="E33994" t="s">
        <v>23</v>
      </c>
      <c r="F33994">
        <v>21210.016199999998</v>
      </c>
    </row>
    <row r="33995" spans="1:6" x14ac:dyDescent="0.35">
      <c r="A33995" t="s">
        <v>52</v>
      </c>
      <c r="B33995" t="s">
        <v>83</v>
      </c>
      <c r="C33995">
        <v>2037</v>
      </c>
      <c r="D33995" t="s">
        <v>11</v>
      </c>
      <c r="E33995" t="s">
        <v>24</v>
      </c>
      <c r="F33995">
        <v>20789.517672000002</v>
      </c>
    </row>
    <row r="33996" spans="1:6" x14ac:dyDescent="0.35">
      <c r="A33996" t="s">
        <v>52</v>
      </c>
      <c r="B33996" t="s">
        <v>83</v>
      </c>
      <c r="C33996">
        <v>2037</v>
      </c>
      <c r="D33996" t="s">
        <v>11</v>
      </c>
      <c r="E33996" t="s">
        <v>25</v>
      </c>
      <c r="F33996">
        <v>20023.049803000002</v>
      </c>
    </row>
    <row r="33997" spans="1:6" x14ac:dyDescent="0.35">
      <c r="A33997" t="s">
        <v>52</v>
      </c>
      <c r="B33997" t="s">
        <v>83</v>
      </c>
      <c r="C33997">
        <v>2037</v>
      </c>
      <c r="D33997" t="s">
        <v>11</v>
      </c>
      <c r="E33997" t="s">
        <v>26</v>
      </c>
      <c r="F33997">
        <v>18534.490443999999</v>
      </c>
    </row>
    <row r="33998" spans="1:6" x14ac:dyDescent="0.35">
      <c r="A33998" t="s">
        <v>52</v>
      </c>
      <c r="B33998" t="s">
        <v>83</v>
      </c>
      <c r="C33998">
        <v>2037</v>
      </c>
      <c r="D33998" t="s">
        <v>11</v>
      </c>
      <c r="E33998" t="s">
        <v>27</v>
      </c>
      <c r="F33998">
        <v>18190.542427</v>
      </c>
    </row>
    <row r="33999" spans="1:6" x14ac:dyDescent="0.35">
      <c r="A33999" t="s">
        <v>52</v>
      </c>
      <c r="B33999" t="s">
        <v>83</v>
      </c>
      <c r="C33999">
        <v>2037</v>
      </c>
      <c r="D33999" t="s">
        <v>11</v>
      </c>
      <c r="E33999" t="s">
        <v>28</v>
      </c>
      <c r="F33999">
        <v>18250.207347</v>
      </c>
    </row>
    <row r="34000" spans="1:6" x14ac:dyDescent="0.35">
      <c r="A34000" t="s">
        <v>52</v>
      </c>
      <c r="B34000" t="s">
        <v>83</v>
      </c>
      <c r="C34000">
        <v>2037</v>
      </c>
      <c r="D34000" t="s">
        <v>11</v>
      </c>
      <c r="E34000" t="s">
        <v>29</v>
      </c>
      <c r="F34000">
        <v>16305.992</v>
      </c>
    </row>
    <row r="34001" spans="1:6" x14ac:dyDescent="0.35">
      <c r="A34001" t="s">
        <v>52</v>
      </c>
      <c r="B34001" t="s">
        <v>83</v>
      </c>
      <c r="C34001">
        <v>2037</v>
      </c>
      <c r="D34001" t="s">
        <v>11</v>
      </c>
      <c r="E34001" t="s">
        <v>30</v>
      </c>
      <c r="F34001">
        <v>14338.382067</v>
      </c>
    </row>
    <row r="34002" spans="1:6" x14ac:dyDescent="0.35">
      <c r="A34002" t="s">
        <v>52</v>
      </c>
      <c r="B34002" t="s">
        <v>83</v>
      </c>
      <c r="C34002">
        <v>2037</v>
      </c>
      <c r="D34002" t="s">
        <v>11</v>
      </c>
      <c r="E34002" t="s">
        <v>31</v>
      </c>
      <c r="F34002">
        <v>10720.298066699999</v>
      </c>
    </row>
    <row r="34003" spans="1:6" x14ac:dyDescent="0.35">
      <c r="A34003" t="s">
        <v>52</v>
      </c>
      <c r="B34003" t="s">
        <v>83</v>
      </c>
      <c r="C34003">
        <v>2037</v>
      </c>
      <c r="D34003" t="s">
        <v>11</v>
      </c>
      <c r="E34003" t="s">
        <v>10</v>
      </c>
      <c r="F34003">
        <v>10707.8680678</v>
      </c>
    </row>
    <row r="34004" spans="1:6" x14ac:dyDescent="0.35">
      <c r="A34004" t="s">
        <v>52</v>
      </c>
      <c r="B34004" t="s">
        <v>83</v>
      </c>
      <c r="C34004">
        <v>2038</v>
      </c>
      <c r="D34004" t="s">
        <v>11</v>
      </c>
      <c r="E34004" t="s">
        <v>16</v>
      </c>
      <c r="F34004">
        <v>18096.363569000001</v>
      </c>
    </row>
    <row r="34005" spans="1:6" x14ac:dyDescent="0.35">
      <c r="A34005" t="s">
        <v>52</v>
      </c>
      <c r="B34005" t="s">
        <v>83</v>
      </c>
      <c r="C34005">
        <v>2038</v>
      </c>
      <c r="D34005" t="s">
        <v>11</v>
      </c>
      <c r="E34005" t="s">
        <v>32</v>
      </c>
      <c r="F34005">
        <v>17935.627193</v>
      </c>
    </row>
    <row r="34006" spans="1:6" x14ac:dyDescent="0.35">
      <c r="A34006" t="s">
        <v>52</v>
      </c>
      <c r="B34006" t="s">
        <v>83</v>
      </c>
      <c r="C34006">
        <v>2038</v>
      </c>
      <c r="D34006" t="s">
        <v>11</v>
      </c>
      <c r="E34006" t="s">
        <v>17</v>
      </c>
      <c r="F34006">
        <v>17491.929418</v>
      </c>
    </row>
    <row r="34007" spans="1:6" x14ac:dyDescent="0.35">
      <c r="A34007" t="s">
        <v>52</v>
      </c>
      <c r="B34007" t="s">
        <v>83</v>
      </c>
      <c r="C34007">
        <v>2038</v>
      </c>
      <c r="D34007" t="s">
        <v>11</v>
      </c>
      <c r="E34007" t="s">
        <v>18</v>
      </c>
      <c r="F34007">
        <v>16368.070104</v>
      </c>
    </row>
    <row r="34008" spans="1:6" x14ac:dyDescent="0.35">
      <c r="A34008" t="s">
        <v>52</v>
      </c>
      <c r="B34008" t="s">
        <v>83</v>
      </c>
      <c r="C34008">
        <v>2038</v>
      </c>
      <c r="D34008" t="s">
        <v>11</v>
      </c>
      <c r="E34008" t="s">
        <v>19</v>
      </c>
      <c r="F34008">
        <v>16074.006837999999</v>
      </c>
    </row>
    <row r="34009" spans="1:6" x14ac:dyDescent="0.35">
      <c r="A34009" t="s">
        <v>52</v>
      </c>
      <c r="B34009" t="s">
        <v>83</v>
      </c>
      <c r="C34009">
        <v>2038</v>
      </c>
      <c r="D34009" t="s">
        <v>11</v>
      </c>
      <c r="E34009" t="s">
        <v>20</v>
      </c>
      <c r="F34009">
        <v>19321.647824</v>
      </c>
    </row>
    <row r="34010" spans="1:6" x14ac:dyDescent="0.35">
      <c r="A34010" t="s">
        <v>52</v>
      </c>
      <c r="B34010" t="s">
        <v>83</v>
      </c>
      <c r="C34010">
        <v>2038</v>
      </c>
      <c r="D34010" t="s">
        <v>11</v>
      </c>
      <c r="E34010" t="s">
        <v>21</v>
      </c>
      <c r="F34010">
        <v>20495.317809</v>
      </c>
    </row>
    <row r="34011" spans="1:6" x14ac:dyDescent="0.35">
      <c r="A34011" t="s">
        <v>52</v>
      </c>
      <c r="B34011" t="s">
        <v>83</v>
      </c>
      <c r="C34011">
        <v>2038</v>
      </c>
      <c r="D34011" t="s">
        <v>11</v>
      </c>
      <c r="E34011" t="s">
        <v>22</v>
      </c>
      <c r="F34011">
        <v>20793.900282999999</v>
      </c>
    </row>
    <row r="34012" spans="1:6" x14ac:dyDescent="0.35">
      <c r="A34012" t="s">
        <v>52</v>
      </c>
      <c r="B34012" t="s">
        <v>83</v>
      </c>
      <c r="C34012">
        <v>2038</v>
      </c>
      <c r="D34012" t="s">
        <v>11</v>
      </c>
      <c r="E34012" t="s">
        <v>23</v>
      </c>
      <c r="F34012">
        <v>21363.859649000002</v>
      </c>
    </row>
    <row r="34013" spans="1:6" x14ac:dyDescent="0.35">
      <c r="A34013" t="s">
        <v>52</v>
      </c>
      <c r="B34013" t="s">
        <v>83</v>
      </c>
      <c r="C34013">
        <v>2038</v>
      </c>
      <c r="D34013" t="s">
        <v>11</v>
      </c>
      <c r="E34013" t="s">
        <v>24</v>
      </c>
      <c r="F34013">
        <v>21190.015034</v>
      </c>
    </row>
    <row r="34014" spans="1:6" x14ac:dyDescent="0.35">
      <c r="A34014" t="s">
        <v>52</v>
      </c>
      <c r="B34014" t="s">
        <v>83</v>
      </c>
      <c r="C34014">
        <v>2038</v>
      </c>
      <c r="D34014" t="s">
        <v>11</v>
      </c>
      <c r="E34014" t="s">
        <v>25</v>
      </c>
      <c r="F34014">
        <v>20151.506778999999</v>
      </c>
    </row>
    <row r="34015" spans="1:6" x14ac:dyDescent="0.35">
      <c r="A34015" t="s">
        <v>52</v>
      </c>
      <c r="B34015" t="s">
        <v>83</v>
      </c>
      <c r="C34015">
        <v>2038</v>
      </c>
      <c r="D34015" t="s">
        <v>11</v>
      </c>
      <c r="E34015" t="s">
        <v>26</v>
      </c>
      <c r="F34015">
        <v>19107.421198</v>
      </c>
    </row>
    <row r="34016" spans="1:6" x14ac:dyDescent="0.35">
      <c r="A34016" t="s">
        <v>52</v>
      </c>
      <c r="B34016" t="s">
        <v>83</v>
      </c>
      <c r="C34016">
        <v>2038</v>
      </c>
      <c r="D34016" t="s">
        <v>11</v>
      </c>
      <c r="E34016" t="s">
        <v>27</v>
      </c>
      <c r="F34016">
        <v>17934.478138999999</v>
      </c>
    </row>
    <row r="34017" spans="1:6" x14ac:dyDescent="0.35">
      <c r="A34017" t="s">
        <v>52</v>
      </c>
      <c r="B34017" t="s">
        <v>83</v>
      </c>
      <c r="C34017">
        <v>2038</v>
      </c>
      <c r="D34017" t="s">
        <v>11</v>
      </c>
      <c r="E34017" t="s">
        <v>28</v>
      </c>
      <c r="F34017">
        <v>18532.262642999998</v>
      </c>
    </row>
    <row r="34018" spans="1:6" x14ac:dyDescent="0.35">
      <c r="A34018" t="s">
        <v>52</v>
      </c>
      <c r="B34018" t="s">
        <v>83</v>
      </c>
      <c r="C34018">
        <v>2038</v>
      </c>
      <c r="D34018" t="s">
        <v>11</v>
      </c>
      <c r="E34018" t="s">
        <v>29</v>
      </c>
      <c r="F34018">
        <v>16319.057258999999</v>
      </c>
    </row>
    <row r="34019" spans="1:6" x14ac:dyDescent="0.35">
      <c r="A34019" t="s">
        <v>52</v>
      </c>
      <c r="B34019" t="s">
        <v>83</v>
      </c>
      <c r="C34019">
        <v>2038</v>
      </c>
      <c r="D34019" t="s">
        <v>11</v>
      </c>
      <c r="E34019" t="s">
        <v>30</v>
      </c>
      <c r="F34019">
        <v>14616.86601</v>
      </c>
    </row>
    <row r="34020" spans="1:6" x14ac:dyDescent="0.35">
      <c r="A34020" t="s">
        <v>52</v>
      </c>
      <c r="B34020" t="s">
        <v>83</v>
      </c>
      <c r="C34020">
        <v>2038</v>
      </c>
      <c r="D34020" t="s">
        <v>11</v>
      </c>
      <c r="E34020" t="s">
        <v>31</v>
      </c>
      <c r="F34020">
        <v>11046.438038099999</v>
      </c>
    </row>
    <row r="34021" spans="1:6" x14ac:dyDescent="0.35">
      <c r="A34021" t="s">
        <v>52</v>
      </c>
      <c r="B34021" t="s">
        <v>83</v>
      </c>
      <c r="C34021">
        <v>2038</v>
      </c>
      <c r="D34021" t="s">
        <v>11</v>
      </c>
      <c r="E34021" t="s">
        <v>10</v>
      </c>
      <c r="F34021">
        <v>11229.128618950001</v>
      </c>
    </row>
    <row r="34022" spans="1:6" x14ac:dyDescent="0.35">
      <c r="A34022" t="s">
        <v>52</v>
      </c>
      <c r="B34022" t="s">
        <v>83</v>
      </c>
      <c r="C34022">
        <v>2039</v>
      </c>
      <c r="D34022" t="s">
        <v>11</v>
      </c>
      <c r="E34022" t="s">
        <v>16</v>
      </c>
      <c r="F34022">
        <v>18294.275871999998</v>
      </c>
    </row>
    <row r="34023" spans="1:6" x14ac:dyDescent="0.35">
      <c r="A34023" t="s">
        <v>52</v>
      </c>
      <c r="B34023" t="s">
        <v>83</v>
      </c>
      <c r="C34023">
        <v>2039</v>
      </c>
      <c r="D34023" t="s">
        <v>11</v>
      </c>
      <c r="E34023" t="s">
        <v>32</v>
      </c>
      <c r="F34023">
        <v>18225.812526000002</v>
      </c>
    </row>
    <row r="34024" spans="1:6" x14ac:dyDescent="0.35">
      <c r="A34024" t="s">
        <v>52</v>
      </c>
      <c r="B34024" t="s">
        <v>83</v>
      </c>
      <c r="C34024">
        <v>2039</v>
      </c>
      <c r="D34024" t="s">
        <v>11</v>
      </c>
      <c r="E34024" t="s">
        <v>17</v>
      </c>
      <c r="F34024">
        <v>17812.362314999998</v>
      </c>
    </row>
    <row r="34025" spans="1:6" x14ac:dyDescent="0.35">
      <c r="A34025" t="s">
        <v>52</v>
      </c>
      <c r="B34025" t="s">
        <v>83</v>
      </c>
      <c r="C34025">
        <v>2039</v>
      </c>
      <c r="D34025" t="s">
        <v>11</v>
      </c>
      <c r="E34025" t="s">
        <v>18</v>
      </c>
      <c r="F34025">
        <v>16477.765555999998</v>
      </c>
    </row>
    <row r="34026" spans="1:6" x14ac:dyDescent="0.35">
      <c r="A34026" t="s">
        <v>52</v>
      </c>
      <c r="B34026" t="s">
        <v>83</v>
      </c>
      <c r="C34026">
        <v>2039</v>
      </c>
      <c r="D34026" t="s">
        <v>11</v>
      </c>
      <c r="E34026" t="s">
        <v>19</v>
      </c>
      <c r="F34026">
        <v>15932.847143000001</v>
      </c>
    </row>
    <row r="34027" spans="1:6" x14ac:dyDescent="0.35">
      <c r="A34027" t="s">
        <v>52</v>
      </c>
      <c r="B34027" t="s">
        <v>83</v>
      </c>
      <c r="C34027">
        <v>2039</v>
      </c>
      <c r="D34027" t="s">
        <v>11</v>
      </c>
      <c r="E34027" t="s">
        <v>20</v>
      </c>
      <c r="F34027">
        <v>19303.290859000001</v>
      </c>
    </row>
    <row r="34028" spans="1:6" x14ac:dyDescent="0.35">
      <c r="A34028" t="s">
        <v>52</v>
      </c>
      <c r="B34028" t="s">
        <v>83</v>
      </c>
      <c r="C34028">
        <v>2039</v>
      </c>
      <c r="D34028" t="s">
        <v>11</v>
      </c>
      <c r="E34028" t="s">
        <v>21</v>
      </c>
      <c r="F34028">
        <v>20790.274909</v>
      </c>
    </row>
    <row r="34029" spans="1:6" x14ac:dyDescent="0.35">
      <c r="A34029" t="s">
        <v>52</v>
      </c>
      <c r="B34029" t="s">
        <v>83</v>
      </c>
      <c r="C34029">
        <v>2039</v>
      </c>
      <c r="D34029" t="s">
        <v>11</v>
      </c>
      <c r="E34029" t="s">
        <v>22</v>
      </c>
      <c r="F34029">
        <v>20911.296883999999</v>
      </c>
    </row>
    <row r="34030" spans="1:6" x14ac:dyDescent="0.35">
      <c r="A34030" t="s">
        <v>52</v>
      </c>
      <c r="B34030" t="s">
        <v>83</v>
      </c>
      <c r="C34030">
        <v>2039</v>
      </c>
      <c r="D34030" t="s">
        <v>11</v>
      </c>
      <c r="E34030" t="s">
        <v>23</v>
      </c>
      <c r="F34030">
        <v>21553.993299000002</v>
      </c>
    </row>
    <row r="34031" spans="1:6" x14ac:dyDescent="0.35">
      <c r="A34031" t="s">
        <v>52</v>
      </c>
      <c r="B34031" t="s">
        <v>83</v>
      </c>
      <c r="C34031">
        <v>2039</v>
      </c>
      <c r="D34031" t="s">
        <v>11</v>
      </c>
      <c r="E34031" t="s">
        <v>24</v>
      </c>
      <c r="F34031">
        <v>21509.867913999999</v>
      </c>
    </row>
    <row r="34032" spans="1:6" x14ac:dyDescent="0.35">
      <c r="A34032" t="s">
        <v>52</v>
      </c>
      <c r="B34032" t="s">
        <v>83</v>
      </c>
      <c r="C34032">
        <v>2039</v>
      </c>
      <c r="D34032" t="s">
        <v>11</v>
      </c>
      <c r="E34032" t="s">
        <v>25</v>
      </c>
      <c r="F34032">
        <v>20384.251421000001</v>
      </c>
    </row>
    <row r="34033" spans="1:6" x14ac:dyDescent="0.35">
      <c r="A34033" t="s">
        <v>52</v>
      </c>
      <c r="B34033" t="s">
        <v>83</v>
      </c>
      <c r="C34033">
        <v>2039</v>
      </c>
      <c r="D34033" t="s">
        <v>11</v>
      </c>
      <c r="E34033" t="s">
        <v>26</v>
      </c>
      <c r="F34033">
        <v>19585.212684999999</v>
      </c>
    </row>
    <row r="34034" spans="1:6" x14ac:dyDescent="0.35">
      <c r="A34034" t="s">
        <v>52</v>
      </c>
      <c r="B34034" t="s">
        <v>83</v>
      </c>
      <c r="C34034">
        <v>2039</v>
      </c>
      <c r="D34034" t="s">
        <v>11</v>
      </c>
      <c r="E34034" t="s">
        <v>27</v>
      </c>
      <c r="F34034">
        <v>17944.170698999998</v>
      </c>
    </row>
    <row r="34035" spans="1:6" x14ac:dyDescent="0.35">
      <c r="A34035" t="s">
        <v>52</v>
      </c>
      <c r="B34035" t="s">
        <v>83</v>
      </c>
      <c r="C34035">
        <v>2039</v>
      </c>
      <c r="D34035" t="s">
        <v>11</v>
      </c>
      <c r="E34035" t="s">
        <v>28</v>
      </c>
      <c r="F34035">
        <v>18594.927780000002</v>
      </c>
    </row>
    <row r="34036" spans="1:6" x14ac:dyDescent="0.35">
      <c r="A34036" t="s">
        <v>52</v>
      </c>
      <c r="B34036" t="s">
        <v>83</v>
      </c>
      <c r="C34036">
        <v>2039</v>
      </c>
      <c r="D34036" t="s">
        <v>11</v>
      </c>
      <c r="E34036" t="s">
        <v>29</v>
      </c>
      <c r="F34036">
        <v>16406.082839999999</v>
      </c>
    </row>
    <row r="34037" spans="1:6" x14ac:dyDescent="0.35">
      <c r="A34037" t="s">
        <v>52</v>
      </c>
      <c r="B34037" t="s">
        <v>83</v>
      </c>
      <c r="C34037">
        <v>2039</v>
      </c>
      <c r="D34037" t="s">
        <v>11</v>
      </c>
      <c r="E34037" t="s">
        <v>30</v>
      </c>
      <c r="F34037">
        <v>14819.518424</v>
      </c>
    </row>
    <row r="34038" spans="1:6" x14ac:dyDescent="0.35">
      <c r="A34038" t="s">
        <v>52</v>
      </c>
      <c r="B34038" t="s">
        <v>83</v>
      </c>
      <c r="C34038">
        <v>2039</v>
      </c>
      <c r="D34038" t="s">
        <v>11</v>
      </c>
      <c r="E34038" t="s">
        <v>31</v>
      </c>
      <c r="F34038">
        <v>11346.372755300001</v>
      </c>
    </row>
    <row r="34039" spans="1:6" x14ac:dyDescent="0.35">
      <c r="A34039" t="s">
        <v>52</v>
      </c>
      <c r="B34039" t="s">
        <v>83</v>
      </c>
      <c r="C34039">
        <v>2039</v>
      </c>
      <c r="D34039" t="s">
        <v>11</v>
      </c>
      <c r="E34039" t="s">
        <v>10</v>
      </c>
      <c r="F34039">
        <v>11780.89559584</v>
      </c>
    </row>
    <row r="34040" spans="1:6" x14ac:dyDescent="0.35">
      <c r="A34040" t="s">
        <v>52</v>
      </c>
      <c r="B34040" t="s">
        <v>83</v>
      </c>
      <c r="C34040">
        <v>2040</v>
      </c>
      <c r="D34040" t="s">
        <v>11</v>
      </c>
      <c r="E34040" t="s">
        <v>16</v>
      </c>
      <c r="F34040">
        <v>18478.064809</v>
      </c>
    </row>
    <row r="34041" spans="1:6" x14ac:dyDescent="0.35">
      <c r="A34041" t="s">
        <v>52</v>
      </c>
      <c r="B34041" t="s">
        <v>83</v>
      </c>
      <c r="C34041">
        <v>2040</v>
      </c>
      <c r="D34041" t="s">
        <v>11</v>
      </c>
      <c r="E34041" t="s">
        <v>32</v>
      </c>
      <c r="F34041">
        <v>18493.418860000002</v>
      </c>
    </row>
    <row r="34042" spans="1:6" x14ac:dyDescent="0.35">
      <c r="A34042" t="s">
        <v>52</v>
      </c>
      <c r="B34042" t="s">
        <v>83</v>
      </c>
      <c r="C34042">
        <v>2040</v>
      </c>
      <c r="D34042" t="s">
        <v>11</v>
      </c>
      <c r="E34042" t="s">
        <v>17</v>
      </c>
      <c r="F34042">
        <v>18203.816040999998</v>
      </c>
    </row>
    <row r="34043" spans="1:6" x14ac:dyDescent="0.35">
      <c r="A34043" t="s">
        <v>52</v>
      </c>
      <c r="B34043" t="s">
        <v>83</v>
      </c>
      <c r="C34043">
        <v>2040</v>
      </c>
      <c r="D34043" t="s">
        <v>11</v>
      </c>
      <c r="E34043" t="s">
        <v>18</v>
      </c>
      <c r="F34043">
        <v>16575.976746</v>
      </c>
    </row>
    <row r="34044" spans="1:6" x14ac:dyDescent="0.35">
      <c r="A34044" t="s">
        <v>52</v>
      </c>
      <c r="B34044" t="s">
        <v>83</v>
      </c>
      <c r="C34044">
        <v>2040</v>
      </c>
      <c r="D34044" t="s">
        <v>11</v>
      </c>
      <c r="E34044" t="s">
        <v>19</v>
      </c>
      <c r="F34044">
        <v>15768.526312</v>
      </c>
    </row>
    <row r="34045" spans="1:6" x14ac:dyDescent="0.35">
      <c r="A34045" t="s">
        <v>52</v>
      </c>
      <c r="B34045" t="s">
        <v>83</v>
      </c>
      <c r="C34045">
        <v>2040</v>
      </c>
      <c r="D34045" t="s">
        <v>11</v>
      </c>
      <c r="E34045" t="s">
        <v>20</v>
      </c>
      <c r="F34045">
        <v>19294.919424</v>
      </c>
    </row>
    <row r="34046" spans="1:6" x14ac:dyDescent="0.35">
      <c r="A34046" t="s">
        <v>52</v>
      </c>
      <c r="B34046" t="s">
        <v>83</v>
      </c>
      <c r="C34046">
        <v>2040</v>
      </c>
      <c r="D34046" t="s">
        <v>11</v>
      </c>
      <c r="E34046" t="s">
        <v>21</v>
      </c>
      <c r="F34046">
        <v>21030.809701999999</v>
      </c>
    </row>
    <row r="34047" spans="1:6" x14ac:dyDescent="0.35">
      <c r="A34047" t="s">
        <v>52</v>
      </c>
      <c r="B34047" t="s">
        <v>83</v>
      </c>
      <c r="C34047">
        <v>2040</v>
      </c>
      <c r="D34047" t="s">
        <v>11</v>
      </c>
      <c r="E34047" t="s">
        <v>22</v>
      </c>
      <c r="F34047">
        <v>21033.965855999999</v>
      </c>
    </row>
    <row r="34048" spans="1:6" x14ac:dyDescent="0.35">
      <c r="A34048" t="s">
        <v>52</v>
      </c>
      <c r="B34048" t="s">
        <v>83</v>
      </c>
      <c r="C34048">
        <v>2040</v>
      </c>
      <c r="D34048" t="s">
        <v>11</v>
      </c>
      <c r="E34048" t="s">
        <v>23</v>
      </c>
      <c r="F34048">
        <v>21723.033890999999</v>
      </c>
    </row>
    <row r="34049" spans="1:6" x14ac:dyDescent="0.35">
      <c r="A34049" t="s">
        <v>52</v>
      </c>
      <c r="B34049" t="s">
        <v>83</v>
      </c>
      <c r="C34049">
        <v>2040</v>
      </c>
      <c r="D34049" t="s">
        <v>11</v>
      </c>
      <c r="E34049" t="s">
        <v>24</v>
      </c>
      <c r="F34049">
        <v>21810.338291</v>
      </c>
    </row>
    <row r="34050" spans="1:6" x14ac:dyDescent="0.35">
      <c r="A34050" t="s">
        <v>52</v>
      </c>
      <c r="B34050" t="s">
        <v>83</v>
      </c>
      <c r="C34050">
        <v>2040</v>
      </c>
      <c r="D34050" t="s">
        <v>11</v>
      </c>
      <c r="E34050" t="s">
        <v>25</v>
      </c>
      <c r="F34050">
        <v>20720.939258999999</v>
      </c>
    </row>
    <row r="34051" spans="1:6" x14ac:dyDescent="0.35">
      <c r="A34051" t="s">
        <v>52</v>
      </c>
      <c r="B34051" t="s">
        <v>83</v>
      </c>
      <c r="C34051">
        <v>2040</v>
      </c>
      <c r="D34051" t="s">
        <v>11</v>
      </c>
      <c r="E34051" t="s">
        <v>26</v>
      </c>
      <c r="F34051">
        <v>19957.110863999998</v>
      </c>
    </row>
    <row r="34052" spans="1:6" x14ac:dyDescent="0.35">
      <c r="A34052" t="s">
        <v>52</v>
      </c>
      <c r="B34052" t="s">
        <v>83</v>
      </c>
      <c r="C34052">
        <v>2040</v>
      </c>
      <c r="D34052" t="s">
        <v>11</v>
      </c>
      <c r="E34052" t="s">
        <v>27</v>
      </c>
      <c r="F34052">
        <v>18121.742394000001</v>
      </c>
    </row>
    <row r="34053" spans="1:6" x14ac:dyDescent="0.35">
      <c r="A34053" t="s">
        <v>52</v>
      </c>
      <c r="B34053" t="s">
        <v>83</v>
      </c>
      <c r="C34053">
        <v>2040</v>
      </c>
      <c r="D34053" t="s">
        <v>11</v>
      </c>
      <c r="E34053" t="s">
        <v>28</v>
      </c>
      <c r="F34053">
        <v>18576.898080999999</v>
      </c>
    </row>
    <row r="34054" spans="1:6" x14ac:dyDescent="0.35">
      <c r="A34054" t="s">
        <v>52</v>
      </c>
      <c r="B34054" t="s">
        <v>83</v>
      </c>
      <c r="C34054">
        <v>2040</v>
      </c>
      <c r="D34054" t="s">
        <v>11</v>
      </c>
      <c r="E34054" t="s">
        <v>29</v>
      </c>
      <c r="F34054">
        <v>16563.319617000001</v>
      </c>
    </row>
    <row r="34055" spans="1:6" x14ac:dyDescent="0.35">
      <c r="A34055" t="s">
        <v>52</v>
      </c>
      <c r="B34055" t="s">
        <v>83</v>
      </c>
      <c r="C34055">
        <v>2040</v>
      </c>
      <c r="D34055" t="s">
        <v>11</v>
      </c>
      <c r="E34055" t="s">
        <v>30</v>
      </c>
      <c r="F34055">
        <v>14942.331695999999</v>
      </c>
    </row>
    <row r="34056" spans="1:6" x14ac:dyDescent="0.35">
      <c r="A34056" t="s">
        <v>52</v>
      </c>
      <c r="B34056" t="s">
        <v>83</v>
      </c>
      <c r="C34056">
        <v>2040</v>
      </c>
      <c r="D34056" t="s">
        <v>11</v>
      </c>
      <c r="E34056" t="s">
        <v>31</v>
      </c>
      <c r="F34056">
        <v>11652.0334355</v>
      </c>
    </row>
    <row r="34057" spans="1:6" x14ac:dyDescent="0.35">
      <c r="A34057" t="s">
        <v>52</v>
      </c>
      <c r="B34057" t="s">
        <v>83</v>
      </c>
      <c r="C34057">
        <v>2040</v>
      </c>
      <c r="D34057" t="s">
        <v>11</v>
      </c>
      <c r="E34057" t="s">
        <v>10</v>
      </c>
      <c r="F34057">
        <v>12315.669030659999</v>
      </c>
    </row>
    <row r="34058" spans="1:6" x14ac:dyDescent="0.35">
      <c r="A34058" t="s">
        <v>52</v>
      </c>
      <c r="B34058" t="s">
        <v>83</v>
      </c>
      <c r="C34058">
        <v>2041</v>
      </c>
      <c r="D34058" t="s">
        <v>11</v>
      </c>
      <c r="E34058" t="s">
        <v>16</v>
      </c>
      <c r="F34058">
        <v>18647.519727999999</v>
      </c>
    </row>
    <row r="34059" spans="1:6" x14ac:dyDescent="0.35">
      <c r="A34059" t="s">
        <v>52</v>
      </c>
      <c r="B34059" t="s">
        <v>83</v>
      </c>
      <c r="C34059">
        <v>2041</v>
      </c>
      <c r="D34059" t="s">
        <v>11</v>
      </c>
      <c r="E34059" t="s">
        <v>32</v>
      </c>
      <c r="F34059">
        <v>18738.665550999998</v>
      </c>
    </row>
    <row r="34060" spans="1:6" x14ac:dyDescent="0.35">
      <c r="A34060" t="s">
        <v>52</v>
      </c>
      <c r="B34060" t="s">
        <v>83</v>
      </c>
      <c r="C34060">
        <v>2041</v>
      </c>
      <c r="D34060" t="s">
        <v>11</v>
      </c>
      <c r="E34060" t="s">
        <v>17</v>
      </c>
      <c r="F34060">
        <v>18558.389212999999</v>
      </c>
    </row>
    <row r="34061" spans="1:6" x14ac:dyDescent="0.35">
      <c r="A34061" t="s">
        <v>52</v>
      </c>
      <c r="B34061" t="s">
        <v>83</v>
      </c>
      <c r="C34061">
        <v>2041</v>
      </c>
      <c r="D34061" t="s">
        <v>11</v>
      </c>
      <c r="E34061" t="s">
        <v>18</v>
      </c>
      <c r="F34061">
        <v>16773.986626000002</v>
      </c>
    </row>
    <row r="34062" spans="1:6" x14ac:dyDescent="0.35">
      <c r="A34062" t="s">
        <v>52</v>
      </c>
      <c r="B34062" t="s">
        <v>83</v>
      </c>
      <c r="C34062">
        <v>2041</v>
      </c>
      <c r="D34062" t="s">
        <v>11</v>
      </c>
      <c r="E34062" t="s">
        <v>19</v>
      </c>
      <c r="F34062">
        <v>15617.672587999999</v>
      </c>
    </row>
    <row r="34063" spans="1:6" x14ac:dyDescent="0.35">
      <c r="A34063" t="s">
        <v>52</v>
      </c>
      <c r="B34063" t="s">
        <v>83</v>
      </c>
      <c r="C34063">
        <v>2041</v>
      </c>
      <c r="D34063" t="s">
        <v>11</v>
      </c>
      <c r="E34063" t="s">
        <v>20</v>
      </c>
      <c r="F34063">
        <v>19296.057503</v>
      </c>
    </row>
    <row r="34064" spans="1:6" x14ac:dyDescent="0.35">
      <c r="A34064" t="s">
        <v>52</v>
      </c>
      <c r="B34064" t="s">
        <v>83</v>
      </c>
      <c r="C34064">
        <v>2041</v>
      </c>
      <c r="D34064" t="s">
        <v>11</v>
      </c>
      <c r="E34064" t="s">
        <v>21</v>
      </c>
      <c r="F34064">
        <v>21166.819684999999</v>
      </c>
    </row>
    <row r="34065" spans="1:6" x14ac:dyDescent="0.35">
      <c r="A34065" t="s">
        <v>52</v>
      </c>
      <c r="B34065" t="s">
        <v>83</v>
      </c>
      <c r="C34065">
        <v>2041</v>
      </c>
      <c r="D34065" t="s">
        <v>11</v>
      </c>
      <c r="E34065" t="s">
        <v>22</v>
      </c>
      <c r="F34065">
        <v>21229.035405999999</v>
      </c>
    </row>
    <row r="34066" spans="1:6" x14ac:dyDescent="0.35">
      <c r="A34066" t="s">
        <v>52</v>
      </c>
      <c r="B34066" t="s">
        <v>83</v>
      </c>
      <c r="C34066">
        <v>2041</v>
      </c>
      <c r="D34066" t="s">
        <v>11</v>
      </c>
      <c r="E34066" t="s">
        <v>23</v>
      </c>
      <c r="F34066">
        <v>21901.532492999999</v>
      </c>
    </row>
    <row r="34067" spans="1:6" x14ac:dyDescent="0.35">
      <c r="A34067" t="s">
        <v>52</v>
      </c>
      <c r="B34067" t="s">
        <v>83</v>
      </c>
      <c r="C34067">
        <v>2041</v>
      </c>
      <c r="D34067" t="s">
        <v>11</v>
      </c>
      <c r="E34067" t="s">
        <v>24</v>
      </c>
      <c r="F34067">
        <v>22003.181766999998</v>
      </c>
    </row>
    <row r="34068" spans="1:6" x14ac:dyDescent="0.35">
      <c r="A34068" t="s">
        <v>52</v>
      </c>
      <c r="B34068" t="s">
        <v>83</v>
      </c>
      <c r="C34068">
        <v>2041</v>
      </c>
      <c r="D34068" t="s">
        <v>11</v>
      </c>
      <c r="E34068" t="s">
        <v>25</v>
      </c>
      <c r="F34068">
        <v>21071.914907999999</v>
      </c>
    </row>
    <row r="34069" spans="1:6" x14ac:dyDescent="0.35">
      <c r="A34069" t="s">
        <v>52</v>
      </c>
      <c r="B34069" t="s">
        <v>83</v>
      </c>
      <c r="C34069">
        <v>2041</v>
      </c>
      <c r="D34069" t="s">
        <v>11</v>
      </c>
      <c r="E34069" t="s">
        <v>26</v>
      </c>
      <c r="F34069">
        <v>20277.694264999998</v>
      </c>
    </row>
    <row r="34070" spans="1:6" x14ac:dyDescent="0.35">
      <c r="A34070" t="s">
        <v>52</v>
      </c>
      <c r="B34070" t="s">
        <v>83</v>
      </c>
      <c r="C34070">
        <v>2041</v>
      </c>
      <c r="D34070" t="s">
        <v>11</v>
      </c>
      <c r="E34070" t="s">
        <v>27</v>
      </c>
      <c r="F34070">
        <v>18452.132425</v>
      </c>
    </row>
    <row r="34071" spans="1:6" x14ac:dyDescent="0.35">
      <c r="A34071" t="s">
        <v>52</v>
      </c>
      <c r="B34071" t="s">
        <v>83</v>
      </c>
      <c r="C34071">
        <v>2041</v>
      </c>
      <c r="D34071" t="s">
        <v>11</v>
      </c>
      <c r="E34071" t="s">
        <v>28</v>
      </c>
      <c r="F34071">
        <v>18300.331344999999</v>
      </c>
    </row>
    <row r="34072" spans="1:6" x14ac:dyDescent="0.35">
      <c r="A34072" t="s">
        <v>52</v>
      </c>
      <c r="B34072" t="s">
        <v>83</v>
      </c>
      <c r="C34072">
        <v>2041</v>
      </c>
      <c r="D34072" t="s">
        <v>11</v>
      </c>
      <c r="E34072" t="s">
        <v>29</v>
      </c>
      <c r="F34072">
        <v>17021.392811999998</v>
      </c>
    </row>
    <row r="34073" spans="1:6" x14ac:dyDescent="0.35">
      <c r="A34073" t="s">
        <v>52</v>
      </c>
      <c r="B34073" t="s">
        <v>83</v>
      </c>
      <c r="C34073">
        <v>2041</v>
      </c>
      <c r="D34073" t="s">
        <v>11</v>
      </c>
      <c r="E34073" t="s">
        <v>30</v>
      </c>
      <c r="F34073">
        <v>14960.153419</v>
      </c>
    </row>
    <row r="34074" spans="1:6" x14ac:dyDescent="0.35">
      <c r="A34074" t="s">
        <v>52</v>
      </c>
      <c r="B34074" t="s">
        <v>83</v>
      </c>
      <c r="C34074">
        <v>2041</v>
      </c>
      <c r="D34074" t="s">
        <v>11</v>
      </c>
      <c r="E34074" t="s">
        <v>31</v>
      </c>
      <c r="F34074">
        <v>12012.7797658</v>
      </c>
    </row>
    <row r="34075" spans="1:6" x14ac:dyDescent="0.35">
      <c r="A34075" t="s">
        <v>52</v>
      </c>
      <c r="B34075" t="s">
        <v>83</v>
      </c>
      <c r="C34075">
        <v>2041</v>
      </c>
      <c r="D34075" t="s">
        <v>11</v>
      </c>
      <c r="E34075" t="s">
        <v>10</v>
      </c>
      <c r="F34075">
        <v>12806.59007819</v>
      </c>
    </row>
    <row r="34076" spans="1:6" x14ac:dyDescent="0.35">
      <c r="A34076" t="s">
        <v>52</v>
      </c>
      <c r="B34076" t="s">
        <v>83</v>
      </c>
      <c r="C34076">
        <v>2042</v>
      </c>
      <c r="D34076" t="s">
        <v>11</v>
      </c>
      <c r="E34076" t="s">
        <v>16</v>
      </c>
      <c r="F34076">
        <v>18803.743029000001</v>
      </c>
    </row>
    <row r="34077" spans="1:6" x14ac:dyDescent="0.35">
      <c r="A34077" t="s">
        <v>52</v>
      </c>
      <c r="B34077" t="s">
        <v>83</v>
      </c>
      <c r="C34077">
        <v>2042</v>
      </c>
      <c r="D34077" t="s">
        <v>11</v>
      </c>
      <c r="E34077" t="s">
        <v>32</v>
      </c>
      <c r="F34077">
        <v>18963.479894</v>
      </c>
    </row>
    <row r="34078" spans="1:6" x14ac:dyDescent="0.35">
      <c r="A34078" t="s">
        <v>52</v>
      </c>
      <c r="B34078" t="s">
        <v>83</v>
      </c>
      <c r="C34078">
        <v>2042</v>
      </c>
      <c r="D34078" t="s">
        <v>11</v>
      </c>
      <c r="E34078" t="s">
        <v>17</v>
      </c>
      <c r="F34078">
        <v>18881.899137</v>
      </c>
    </row>
    <row r="34079" spans="1:6" x14ac:dyDescent="0.35">
      <c r="A34079" t="s">
        <v>52</v>
      </c>
      <c r="B34079" t="s">
        <v>83</v>
      </c>
      <c r="C34079">
        <v>2042</v>
      </c>
      <c r="D34079" t="s">
        <v>11</v>
      </c>
      <c r="E34079" t="s">
        <v>18</v>
      </c>
      <c r="F34079">
        <v>16893.097127000001</v>
      </c>
    </row>
    <row r="34080" spans="1:6" x14ac:dyDescent="0.35">
      <c r="A34080" t="s">
        <v>52</v>
      </c>
      <c r="B34080" t="s">
        <v>83</v>
      </c>
      <c r="C34080">
        <v>2042</v>
      </c>
      <c r="D34080" t="s">
        <v>11</v>
      </c>
      <c r="E34080" t="s">
        <v>19</v>
      </c>
      <c r="F34080">
        <v>15696.903064</v>
      </c>
    </row>
    <row r="34081" spans="1:6" x14ac:dyDescent="0.35">
      <c r="A34081" t="s">
        <v>52</v>
      </c>
      <c r="B34081" t="s">
        <v>83</v>
      </c>
      <c r="C34081">
        <v>2042</v>
      </c>
      <c r="D34081" t="s">
        <v>11</v>
      </c>
      <c r="E34081" t="s">
        <v>20</v>
      </c>
      <c r="F34081">
        <v>19217.325903000001</v>
      </c>
    </row>
    <row r="34082" spans="1:6" x14ac:dyDescent="0.35">
      <c r="A34082" t="s">
        <v>52</v>
      </c>
      <c r="B34082" t="s">
        <v>83</v>
      </c>
      <c r="C34082">
        <v>2042</v>
      </c>
      <c r="D34082" t="s">
        <v>11</v>
      </c>
      <c r="E34082" t="s">
        <v>21</v>
      </c>
      <c r="F34082">
        <v>21241.054577999999</v>
      </c>
    </row>
    <row r="34083" spans="1:6" x14ac:dyDescent="0.35">
      <c r="A34083" t="s">
        <v>52</v>
      </c>
      <c r="B34083" t="s">
        <v>83</v>
      </c>
      <c r="C34083">
        <v>2042</v>
      </c>
      <c r="D34083" t="s">
        <v>11</v>
      </c>
      <c r="E34083" t="s">
        <v>22</v>
      </c>
      <c r="F34083">
        <v>21543.54538</v>
      </c>
    </row>
    <row r="34084" spans="1:6" x14ac:dyDescent="0.35">
      <c r="A34084" t="s">
        <v>52</v>
      </c>
      <c r="B34084" t="s">
        <v>83</v>
      </c>
      <c r="C34084">
        <v>2042</v>
      </c>
      <c r="D34084" t="s">
        <v>11</v>
      </c>
      <c r="E34084" t="s">
        <v>23</v>
      </c>
      <c r="F34084">
        <v>22014.596996</v>
      </c>
    </row>
    <row r="34085" spans="1:6" x14ac:dyDescent="0.35">
      <c r="A34085" t="s">
        <v>52</v>
      </c>
      <c r="B34085" t="s">
        <v>83</v>
      </c>
      <c r="C34085">
        <v>2042</v>
      </c>
      <c r="D34085" t="s">
        <v>11</v>
      </c>
      <c r="E34085" t="s">
        <v>24</v>
      </c>
      <c r="F34085">
        <v>22206.238217999999</v>
      </c>
    </row>
    <row r="34086" spans="1:6" x14ac:dyDescent="0.35">
      <c r="A34086" t="s">
        <v>52</v>
      </c>
      <c r="B34086" t="s">
        <v>83</v>
      </c>
      <c r="C34086">
        <v>2042</v>
      </c>
      <c r="D34086" t="s">
        <v>11</v>
      </c>
      <c r="E34086" t="s">
        <v>25</v>
      </c>
      <c r="F34086">
        <v>21425.886909000001</v>
      </c>
    </row>
    <row r="34087" spans="1:6" x14ac:dyDescent="0.35">
      <c r="A34087" t="s">
        <v>52</v>
      </c>
      <c r="B34087" t="s">
        <v>83</v>
      </c>
      <c r="C34087">
        <v>2042</v>
      </c>
      <c r="D34087" t="s">
        <v>11</v>
      </c>
      <c r="E34087" t="s">
        <v>26</v>
      </c>
      <c r="F34087">
        <v>20551.818155000001</v>
      </c>
    </row>
    <row r="34088" spans="1:6" x14ac:dyDescent="0.35">
      <c r="A34088" t="s">
        <v>52</v>
      </c>
      <c r="B34088" t="s">
        <v>83</v>
      </c>
      <c r="C34088">
        <v>2042</v>
      </c>
      <c r="D34088" t="s">
        <v>11</v>
      </c>
      <c r="E34088" t="s">
        <v>27</v>
      </c>
      <c r="F34088">
        <v>18883.614072</v>
      </c>
    </row>
    <row r="34089" spans="1:6" x14ac:dyDescent="0.35">
      <c r="A34089" t="s">
        <v>52</v>
      </c>
      <c r="B34089" t="s">
        <v>83</v>
      </c>
      <c r="C34089">
        <v>2042</v>
      </c>
      <c r="D34089" t="s">
        <v>11</v>
      </c>
      <c r="E34089" t="s">
        <v>28</v>
      </c>
      <c r="F34089">
        <v>18048.966441</v>
      </c>
    </row>
    <row r="34090" spans="1:6" x14ac:dyDescent="0.35">
      <c r="A34090" t="s">
        <v>52</v>
      </c>
      <c r="B34090" t="s">
        <v>83</v>
      </c>
      <c r="C34090">
        <v>2042</v>
      </c>
      <c r="D34090" t="s">
        <v>11</v>
      </c>
      <c r="E34090" t="s">
        <v>29</v>
      </c>
      <c r="F34090">
        <v>17432.909337000001</v>
      </c>
    </row>
    <row r="34091" spans="1:6" x14ac:dyDescent="0.35">
      <c r="A34091" t="s">
        <v>52</v>
      </c>
      <c r="B34091" t="s">
        <v>83</v>
      </c>
      <c r="C34091">
        <v>2042</v>
      </c>
      <c r="D34091" t="s">
        <v>11</v>
      </c>
      <c r="E34091" t="s">
        <v>30</v>
      </c>
      <c r="F34091">
        <v>14923.688405999999</v>
      </c>
    </row>
    <row r="34092" spans="1:6" x14ac:dyDescent="0.35">
      <c r="A34092" t="s">
        <v>52</v>
      </c>
      <c r="B34092" t="s">
        <v>83</v>
      </c>
      <c r="C34092">
        <v>2042</v>
      </c>
      <c r="D34092" t="s">
        <v>11</v>
      </c>
      <c r="E34092" t="s">
        <v>31</v>
      </c>
      <c r="F34092">
        <v>12333.527214899999</v>
      </c>
    </row>
    <row r="34093" spans="1:6" x14ac:dyDescent="0.35">
      <c r="A34093" t="s">
        <v>52</v>
      </c>
      <c r="B34093" t="s">
        <v>83</v>
      </c>
      <c r="C34093">
        <v>2042</v>
      </c>
      <c r="D34093" t="s">
        <v>11</v>
      </c>
      <c r="E34093" t="s">
        <v>10</v>
      </c>
      <c r="F34093">
        <v>13329.03281375</v>
      </c>
    </row>
    <row r="34094" spans="1:6" x14ac:dyDescent="0.35">
      <c r="A34094" t="s">
        <v>52</v>
      </c>
      <c r="B34094" t="s">
        <v>83</v>
      </c>
      <c r="C34094">
        <v>2043</v>
      </c>
      <c r="D34094" t="s">
        <v>11</v>
      </c>
      <c r="E34094" t="s">
        <v>16</v>
      </c>
      <c r="F34094">
        <v>18947.380487999999</v>
      </c>
    </row>
    <row r="34095" spans="1:6" x14ac:dyDescent="0.35">
      <c r="A34095" t="s">
        <v>52</v>
      </c>
      <c r="B34095" t="s">
        <v>83</v>
      </c>
      <c r="C34095">
        <v>2043</v>
      </c>
      <c r="D34095" t="s">
        <v>11</v>
      </c>
      <c r="E34095" t="s">
        <v>32</v>
      </c>
      <c r="F34095">
        <v>19170.061773000001</v>
      </c>
    </row>
    <row r="34096" spans="1:6" x14ac:dyDescent="0.35">
      <c r="A34096" t="s">
        <v>52</v>
      </c>
      <c r="B34096" t="s">
        <v>83</v>
      </c>
      <c r="C34096">
        <v>2043</v>
      </c>
      <c r="D34096" t="s">
        <v>11</v>
      </c>
      <c r="E34096" t="s">
        <v>17</v>
      </c>
      <c r="F34096">
        <v>19183.378689000001</v>
      </c>
    </row>
    <row r="34097" spans="1:6" x14ac:dyDescent="0.35">
      <c r="A34097" t="s">
        <v>52</v>
      </c>
      <c r="B34097" t="s">
        <v>83</v>
      </c>
      <c r="C34097">
        <v>2043</v>
      </c>
      <c r="D34097" t="s">
        <v>11</v>
      </c>
      <c r="E34097" t="s">
        <v>18</v>
      </c>
      <c r="F34097">
        <v>17170.701495000001</v>
      </c>
    </row>
    <row r="34098" spans="1:6" x14ac:dyDescent="0.35">
      <c r="A34098" t="s">
        <v>52</v>
      </c>
      <c r="B34098" t="s">
        <v>83</v>
      </c>
      <c r="C34098">
        <v>2043</v>
      </c>
      <c r="D34098" t="s">
        <v>11</v>
      </c>
      <c r="E34098" t="s">
        <v>19</v>
      </c>
      <c r="F34098">
        <v>15700.237137</v>
      </c>
    </row>
    <row r="34099" spans="1:6" x14ac:dyDescent="0.35">
      <c r="A34099" t="s">
        <v>52</v>
      </c>
      <c r="B34099" t="s">
        <v>83</v>
      </c>
      <c r="C34099">
        <v>2043</v>
      </c>
      <c r="D34099" t="s">
        <v>11</v>
      </c>
      <c r="E34099" t="s">
        <v>20</v>
      </c>
      <c r="F34099">
        <v>19137.898154999999</v>
      </c>
    </row>
    <row r="34100" spans="1:6" x14ac:dyDescent="0.35">
      <c r="A34100" t="s">
        <v>52</v>
      </c>
      <c r="B34100" t="s">
        <v>83</v>
      </c>
      <c r="C34100">
        <v>2043</v>
      </c>
      <c r="D34100" t="s">
        <v>11</v>
      </c>
      <c r="E34100" t="s">
        <v>21</v>
      </c>
      <c r="F34100">
        <v>21267.787121000001</v>
      </c>
    </row>
    <row r="34101" spans="1:6" x14ac:dyDescent="0.35">
      <c r="A34101" t="s">
        <v>52</v>
      </c>
      <c r="B34101" t="s">
        <v>83</v>
      </c>
      <c r="C34101">
        <v>2043</v>
      </c>
      <c r="D34101" t="s">
        <v>11</v>
      </c>
      <c r="E34101" t="s">
        <v>22</v>
      </c>
      <c r="F34101">
        <v>21864.358386</v>
      </c>
    </row>
    <row r="34102" spans="1:6" x14ac:dyDescent="0.35">
      <c r="A34102" t="s">
        <v>52</v>
      </c>
      <c r="B34102" t="s">
        <v>83</v>
      </c>
      <c r="C34102">
        <v>2043</v>
      </c>
      <c r="D34102" t="s">
        <v>11</v>
      </c>
      <c r="E34102" t="s">
        <v>23</v>
      </c>
      <c r="F34102">
        <v>22131.595576</v>
      </c>
    </row>
    <row r="34103" spans="1:6" x14ac:dyDescent="0.35">
      <c r="A34103" t="s">
        <v>52</v>
      </c>
      <c r="B34103" t="s">
        <v>83</v>
      </c>
      <c r="C34103">
        <v>2043</v>
      </c>
      <c r="D34103" t="s">
        <v>11</v>
      </c>
      <c r="E34103" t="s">
        <v>24</v>
      </c>
      <c r="F34103">
        <v>22375.943465</v>
      </c>
    </row>
    <row r="34104" spans="1:6" x14ac:dyDescent="0.35">
      <c r="A34104" t="s">
        <v>52</v>
      </c>
      <c r="B34104" t="s">
        <v>83</v>
      </c>
      <c r="C34104">
        <v>2043</v>
      </c>
      <c r="D34104" t="s">
        <v>11</v>
      </c>
      <c r="E34104" t="s">
        <v>25</v>
      </c>
      <c r="F34104">
        <v>21803.639987999999</v>
      </c>
    </row>
    <row r="34105" spans="1:6" x14ac:dyDescent="0.35">
      <c r="A34105" t="s">
        <v>52</v>
      </c>
      <c r="B34105" t="s">
        <v>83</v>
      </c>
      <c r="C34105">
        <v>2043</v>
      </c>
      <c r="D34105" t="s">
        <v>11</v>
      </c>
      <c r="E34105" t="s">
        <v>26</v>
      </c>
      <c r="F34105">
        <v>20703.998267999999</v>
      </c>
    </row>
    <row r="34106" spans="1:6" x14ac:dyDescent="0.35">
      <c r="A34106" t="s">
        <v>52</v>
      </c>
      <c r="B34106" t="s">
        <v>83</v>
      </c>
      <c r="C34106">
        <v>2043</v>
      </c>
      <c r="D34106" t="s">
        <v>11</v>
      </c>
      <c r="E34106" t="s">
        <v>27</v>
      </c>
      <c r="F34106">
        <v>19475.075679000001</v>
      </c>
    </row>
    <row r="34107" spans="1:6" x14ac:dyDescent="0.35">
      <c r="A34107" t="s">
        <v>52</v>
      </c>
      <c r="B34107" t="s">
        <v>83</v>
      </c>
      <c r="C34107">
        <v>2043</v>
      </c>
      <c r="D34107" t="s">
        <v>11</v>
      </c>
      <c r="E34107" t="s">
        <v>28</v>
      </c>
      <c r="F34107">
        <v>17837.157723</v>
      </c>
    </row>
    <row r="34108" spans="1:6" x14ac:dyDescent="0.35">
      <c r="A34108" t="s">
        <v>52</v>
      </c>
      <c r="B34108" t="s">
        <v>83</v>
      </c>
      <c r="C34108">
        <v>2043</v>
      </c>
      <c r="D34108" t="s">
        <v>11</v>
      </c>
      <c r="E34108" t="s">
        <v>29</v>
      </c>
      <c r="F34108">
        <v>17719.21513</v>
      </c>
    </row>
    <row r="34109" spans="1:6" x14ac:dyDescent="0.35">
      <c r="A34109" t="s">
        <v>52</v>
      </c>
      <c r="B34109" t="s">
        <v>83</v>
      </c>
      <c r="C34109">
        <v>2043</v>
      </c>
      <c r="D34109" t="s">
        <v>11</v>
      </c>
      <c r="E34109" t="s">
        <v>30</v>
      </c>
      <c r="F34109">
        <v>14961.495939</v>
      </c>
    </row>
    <row r="34110" spans="1:6" x14ac:dyDescent="0.35">
      <c r="A34110" t="s">
        <v>52</v>
      </c>
      <c r="B34110" t="s">
        <v>83</v>
      </c>
      <c r="C34110">
        <v>2043</v>
      </c>
      <c r="D34110" t="s">
        <v>11</v>
      </c>
      <c r="E34110" t="s">
        <v>31</v>
      </c>
      <c r="F34110">
        <v>12610.711858999999</v>
      </c>
    </row>
    <row r="34111" spans="1:6" x14ac:dyDescent="0.35">
      <c r="A34111" t="s">
        <v>52</v>
      </c>
      <c r="B34111" t="s">
        <v>83</v>
      </c>
      <c r="C34111">
        <v>2043</v>
      </c>
      <c r="D34111" t="s">
        <v>11</v>
      </c>
      <c r="E34111" t="s">
        <v>10</v>
      </c>
      <c r="F34111">
        <v>13868.629763729999</v>
      </c>
    </row>
    <row r="34112" spans="1:6" x14ac:dyDescent="0.35">
      <c r="A34112" t="s">
        <v>52</v>
      </c>
      <c r="B34112" t="s">
        <v>83</v>
      </c>
      <c r="C34112">
        <v>2044</v>
      </c>
      <c r="D34112" t="s">
        <v>11</v>
      </c>
      <c r="E34112" t="s">
        <v>16</v>
      </c>
      <c r="F34112">
        <v>19080.109705999999</v>
      </c>
    </row>
    <row r="34113" spans="1:6" x14ac:dyDescent="0.35">
      <c r="A34113" t="s">
        <v>52</v>
      </c>
      <c r="B34113" t="s">
        <v>83</v>
      </c>
      <c r="C34113">
        <v>2044</v>
      </c>
      <c r="D34113" t="s">
        <v>11</v>
      </c>
      <c r="E34113" t="s">
        <v>32</v>
      </c>
      <c r="F34113">
        <v>19362.037036999998</v>
      </c>
    </row>
    <row r="34114" spans="1:6" x14ac:dyDescent="0.35">
      <c r="A34114" t="s">
        <v>52</v>
      </c>
      <c r="B34114" t="s">
        <v>83</v>
      </c>
      <c r="C34114">
        <v>2044</v>
      </c>
      <c r="D34114" t="s">
        <v>11</v>
      </c>
      <c r="E34114" t="s">
        <v>17</v>
      </c>
      <c r="F34114">
        <v>19463.973901000001</v>
      </c>
    </row>
    <row r="34115" spans="1:6" x14ac:dyDescent="0.35">
      <c r="A34115" t="s">
        <v>52</v>
      </c>
      <c r="B34115" t="s">
        <v>83</v>
      </c>
      <c r="C34115">
        <v>2044</v>
      </c>
      <c r="D34115" t="s">
        <v>11</v>
      </c>
      <c r="E34115" t="s">
        <v>18</v>
      </c>
      <c r="F34115">
        <v>17467.02564</v>
      </c>
    </row>
    <row r="34116" spans="1:6" x14ac:dyDescent="0.35">
      <c r="A34116" t="s">
        <v>52</v>
      </c>
      <c r="B34116" t="s">
        <v>83</v>
      </c>
      <c r="C34116">
        <v>2044</v>
      </c>
      <c r="D34116" t="s">
        <v>11</v>
      </c>
      <c r="E34116" t="s">
        <v>19</v>
      </c>
      <c r="F34116">
        <v>15760.474023999999</v>
      </c>
    </row>
    <row r="34117" spans="1:6" x14ac:dyDescent="0.35">
      <c r="A34117" t="s">
        <v>52</v>
      </c>
      <c r="B34117" t="s">
        <v>83</v>
      </c>
      <c r="C34117">
        <v>2044</v>
      </c>
      <c r="D34117" t="s">
        <v>11</v>
      </c>
      <c r="E34117" t="s">
        <v>20</v>
      </c>
      <c r="F34117">
        <v>19046.959866000001</v>
      </c>
    </row>
    <row r="34118" spans="1:6" x14ac:dyDescent="0.35">
      <c r="A34118" t="s">
        <v>52</v>
      </c>
      <c r="B34118" t="s">
        <v>83</v>
      </c>
      <c r="C34118">
        <v>2044</v>
      </c>
      <c r="D34118" t="s">
        <v>11</v>
      </c>
      <c r="E34118" t="s">
        <v>21</v>
      </c>
      <c r="F34118">
        <v>21285.598870999998</v>
      </c>
    </row>
    <row r="34119" spans="1:6" x14ac:dyDescent="0.35">
      <c r="A34119" t="s">
        <v>52</v>
      </c>
      <c r="B34119" t="s">
        <v>83</v>
      </c>
      <c r="C34119">
        <v>2044</v>
      </c>
      <c r="D34119" t="s">
        <v>11</v>
      </c>
      <c r="E34119" t="s">
        <v>22</v>
      </c>
      <c r="F34119">
        <v>22141.612633000001</v>
      </c>
    </row>
    <row r="34120" spans="1:6" x14ac:dyDescent="0.35">
      <c r="A34120" t="s">
        <v>52</v>
      </c>
      <c r="B34120" t="s">
        <v>83</v>
      </c>
      <c r="C34120">
        <v>2044</v>
      </c>
      <c r="D34120" t="s">
        <v>11</v>
      </c>
      <c r="E34120" t="s">
        <v>23</v>
      </c>
      <c r="F34120">
        <v>22241.000717999999</v>
      </c>
    </row>
    <row r="34121" spans="1:6" x14ac:dyDescent="0.35">
      <c r="A34121" t="s">
        <v>52</v>
      </c>
      <c r="B34121" t="s">
        <v>83</v>
      </c>
      <c r="C34121">
        <v>2044</v>
      </c>
      <c r="D34121" t="s">
        <v>11</v>
      </c>
      <c r="E34121" t="s">
        <v>24</v>
      </c>
      <c r="F34121">
        <v>22571.694165000001</v>
      </c>
    </row>
    <row r="34122" spans="1:6" x14ac:dyDescent="0.35">
      <c r="A34122" t="s">
        <v>52</v>
      </c>
      <c r="B34122" t="s">
        <v>83</v>
      </c>
      <c r="C34122">
        <v>2044</v>
      </c>
      <c r="D34122" t="s">
        <v>11</v>
      </c>
      <c r="E34122" t="s">
        <v>25</v>
      </c>
      <c r="F34122">
        <v>22117.289728</v>
      </c>
    </row>
    <row r="34123" spans="1:6" x14ac:dyDescent="0.35">
      <c r="A34123" t="s">
        <v>52</v>
      </c>
      <c r="B34123" t="s">
        <v>83</v>
      </c>
      <c r="C34123">
        <v>2044</v>
      </c>
      <c r="D34123" t="s">
        <v>11</v>
      </c>
      <c r="E34123" t="s">
        <v>26</v>
      </c>
      <c r="F34123">
        <v>20948.230346</v>
      </c>
    </row>
    <row r="34124" spans="1:6" x14ac:dyDescent="0.35">
      <c r="A34124" t="s">
        <v>52</v>
      </c>
      <c r="B34124" t="s">
        <v>83</v>
      </c>
      <c r="C34124">
        <v>2044</v>
      </c>
      <c r="D34124" t="s">
        <v>11</v>
      </c>
      <c r="E34124" t="s">
        <v>27</v>
      </c>
      <c r="F34124">
        <v>19976.568557999999</v>
      </c>
    </row>
    <row r="34125" spans="1:6" x14ac:dyDescent="0.35">
      <c r="A34125" t="s">
        <v>52</v>
      </c>
      <c r="B34125" t="s">
        <v>83</v>
      </c>
      <c r="C34125">
        <v>2044</v>
      </c>
      <c r="D34125" t="s">
        <v>11</v>
      </c>
      <c r="E34125" t="s">
        <v>28</v>
      </c>
      <c r="F34125">
        <v>17872.426381000001</v>
      </c>
    </row>
    <row r="34126" spans="1:6" x14ac:dyDescent="0.35">
      <c r="A34126" t="s">
        <v>52</v>
      </c>
      <c r="B34126" t="s">
        <v>83</v>
      </c>
      <c r="C34126">
        <v>2044</v>
      </c>
      <c r="D34126" t="s">
        <v>11</v>
      </c>
      <c r="E34126" t="s">
        <v>29</v>
      </c>
      <c r="F34126">
        <v>17800.523905999999</v>
      </c>
    </row>
    <row r="34127" spans="1:6" x14ac:dyDescent="0.35">
      <c r="A34127" t="s">
        <v>52</v>
      </c>
      <c r="B34127" t="s">
        <v>83</v>
      </c>
      <c r="C34127">
        <v>2044</v>
      </c>
      <c r="D34127" t="s">
        <v>11</v>
      </c>
      <c r="E34127" t="s">
        <v>30</v>
      </c>
      <c r="F34127">
        <v>15074.011734</v>
      </c>
    </row>
    <row r="34128" spans="1:6" x14ac:dyDescent="0.35">
      <c r="A34128" t="s">
        <v>52</v>
      </c>
      <c r="B34128" t="s">
        <v>83</v>
      </c>
      <c r="C34128">
        <v>2044</v>
      </c>
      <c r="D34128" t="s">
        <v>11</v>
      </c>
      <c r="E34128" t="s">
        <v>31</v>
      </c>
      <c r="F34128">
        <v>12820.621768999999</v>
      </c>
    </row>
    <row r="34129" spans="1:6" x14ac:dyDescent="0.35">
      <c r="A34129" t="s">
        <v>52</v>
      </c>
      <c r="B34129" t="s">
        <v>83</v>
      </c>
      <c r="C34129">
        <v>2044</v>
      </c>
      <c r="D34129" t="s">
        <v>11</v>
      </c>
      <c r="E34129" t="s">
        <v>10</v>
      </c>
      <c r="F34129">
        <v>14420.10689291</v>
      </c>
    </row>
    <row r="34130" spans="1:6" x14ac:dyDescent="0.35">
      <c r="A34130" t="s">
        <v>52</v>
      </c>
      <c r="B34130" t="s">
        <v>83</v>
      </c>
      <c r="C34130">
        <v>2045</v>
      </c>
      <c r="D34130" t="s">
        <v>11</v>
      </c>
      <c r="E34130" t="s">
        <v>16</v>
      </c>
      <c r="F34130">
        <v>19203.757782000001</v>
      </c>
    </row>
    <row r="34131" spans="1:6" x14ac:dyDescent="0.35">
      <c r="A34131" t="s">
        <v>52</v>
      </c>
      <c r="B34131" t="s">
        <v>83</v>
      </c>
      <c r="C34131">
        <v>2045</v>
      </c>
      <c r="D34131" t="s">
        <v>11</v>
      </c>
      <c r="E34131" t="s">
        <v>32</v>
      </c>
      <c r="F34131">
        <v>19541.537251000002</v>
      </c>
    </row>
    <row r="34132" spans="1:6" x14ac:dyDescent="0.35">
      <c r="A34132" t="s">
        <v>52</v>
      </c>
      <c r="B34132" t="s">
        <v>83</v>
      </c>
      <c r="C34132">
        <v>2045</v>
      </c>
      <c r="D34132" t="s">
        <v>11</v>
      </c>
      <c r="E34132" t="s">
        <v>17</v>
      </c>
      <c r="F34132">
        <v>19723.359036000002</v>
      </c>
    </row>
    <row r="34133" spans="1:6" x14ac:dyDescent="0.35">
      <c r="A34133" t="s">
        <v>52</v>
      </c>
      <c r="B34133" t="s">
        <v>83</v>
      </c>
      <c r="C34133">
        <v>2045</v>
      </c>
      <c r="D34133" t="s">
        <v>11</v>
      </c>
      <c r="E34133" t="s">
        <v>18</v>
      </c>
      <c r="F34133">
        <v>17807.610485000001</v>
      </c>
    </row>
    <row r="34134" spans="1:6" x14ac:dyDescent="0.35">
      <c r="A34134" t="s">
        <v>52</v>
      </c>
      <c r="B34134" t="s">
        <v>83</v>
      </c>
      <c r="C34134">
        <v>2045</v>
      </c>
      <c r="D34134" t="s">
        <v>11</v>
      </c>
      <c r="E34134" t="s">
        <v>19</v>
      </c>
      <c r="F34134">
        <v>15840.791432</v>
      </c>
    </row>
    <row r="34135" spans="1:6" x14ac:dyDescent="0.35">
      <c r="A34135" t="s">
        <v>52</v>
      </c>
      <c r="B34135" t="s">
        <v>83</v>
      </c>
      <c r="C34135">
        <v>2045</v>
      </c>
      <c r="D34135" t="s">
        <v>11</v>
      </c>
      <c r="E34135" t="s">
        <v>20</v>
      </c>
      <c r="F34135">
        <v>18939.570681000001</v>
      </c>
    </row>
    <row r="34136" spans="1:6" x14ac:dyDescent="0.35">
      <c r="A34136" t="s">
        <v>52</v>
      </c>
      <c r="B34136" t="s">
        <v>83</v>
      </c>
      <c r="C34136">
        <v>2045</v>
      </c>
      <c r="D34136" t="s">
        <v>11</v>
      </c>
      <c r="E34136" t="s">
        <v>21</v>
      </c>
      <c r="F34136">
        <v>21291.776556000001</v>
      </c>
    </row>
    <row r="34137" spans="1:6" x14ac:dyDescent="0.35">
      <c r="A34137" t="s">
        <v>52</v>
      </c>
      <c r="B34137" t="s">
        <v>83</v>
      </c>
      <c r="C34137">
        <v>2045</v>
      </c>
      <c r="D34137" t="s">
        <v>11</v>
      </c>
      <c r="E34137" t="s">
        <v>22</v>
      </c>
      <c r="F34137">
        <v>22379.540125</v>
      </c>
    </row>
    <row r="34138" spans="1:6" x14ac:dyDescent="0.35">
      <c r="A34138" t="s">
        <v>52</v>
      </c>
      <c r="B34138" t="s">
        <v>83</v>
      </c>
      <c r="C34138">
        <v>2045</v>
      </c>
      <c r="D34138" t="s">
        <v>11</v>
      </c>
      <c r="E34138" t="s">
        <v>23</v>
      </c>
      <c r="F34138">
        <v>22346.291992999999</v>
      </c>
    </row>
    <row r="34139" spans="1:6" x14ac:dyDescent="0.35">
      <c r="A34139" t="s">
        <v>52</v>
      </c>
      <c r="B34139" t="s">
        <v>83</v>
      </c>
      <c r="C34139">
        <v>2045</v>
      </c>
      <c r="D34139" t="s">
        <v>11</v>
      </c>
      <c r="E34139" t="s">
        <v>24</v>
      </c>
      <c r="F34139">
        <v>22749.072673999999</v>
      </c>
    </row>
    <row r="34140" spans="1:6" x14ac:dyDescent="0.35">
      <c r="A34140" t="s">
        <v>52</v>
      </c>
      <c r="B34140" t="s">
        <v>83</v>
      </c>
      <c r="C34140">
        <v>2045</v>
      </c>
      <c r="D34140" t="s">
        <v>11</v>
      </c>
      <c r="E34140" t="s">
        <v>25</v>
      </c>
      <c r="F34140">
        <v>22412.866608</v>
      </c>
    </row>
    <row r="34141" spans="1:6" x14ac:dyDescent="0.35">
      <c r="A34141" t="s">
        <v>52</v>
      </c>
      <c r="B34141" t="s">
        <v>83</v>
      </c>
      <c r="C34141">
        <v>2045</v>
      </c>
      <c r="D34141" t="s">
        <v>11</v>
      </c>
      <c r="E34141" t="s">
        <v>26</v>
      </c>
      <c r="F34141">
        <v>21281.366862999999</v>
      </c>
    </row>
    <row r="34142" spans="1:6" x14ac:dyDescent="0.35">
      <c r="A34142" t="s">
        <v>52</v>
      </c>
      <c r="B34142" t="s">
        <v>83</v>
      </c>
      <c r="C34142">
        <v>2045</v>
      </c>
      <c r="D34142" t="s">
        <v>11</v>
      </c>
      <c r="E34142" t="s">
        <v>27</v>
      </c>
      <c r="F34142">
        <v>20388.207606</v>
      </c>
    </row>
    <row r="34143" spans="1:6" x14ac:dyDescent="0.35">
      <c r="A34143" t="s">
        <v>52</v>
      </c>
      <c r="B34143" t="s">
        <v>83</v>
      </c>
      <c r="C34143">
        <v>2045</v>
      </c>
      <c r="D34143" t="s">
        <v>11</v>
      </c>
      <c r="E34143" t="s">
        <v>28</v>
      </c>
      <c r="F34143">
        <v>18066.685517999998</v>
      </c>
    </row>
    <row r="34144" spans="1:6" x14ac:dyDescent="0.35">
      <c r="A34144" t="s">
        <v>52</v>
      </c>
      <c r="B34144" t="s">
        <v>83</v>
      </c>
      <c r="C34144">
        <v>2045</v>
      </c>
      <c r="D34144" t="s">
        <v>11</v>
      </c>
      <c r="E34144" t="s">
        <v>29</v>
      </c>
      <c r="F34144">
        <v>17802.690703</v>
      </c>
    </row>
    <row r="34145" spans="1:6" x14ac:dyDescent="0.35">
      <c r="A34145" t="s">
        <v>52</v>
      </c>
      <c r="B34145" t="s">
        <v>83</v>
      </c>
      <c r="C34145">
        <v>2045</v>
      </c>
      <c r="D34145" t="s">
        <v>11</v>
      </c>
      <c r="E34145" t="s">
        <v>30</v>
      </c>
      <c r="F34145">
        <v>15253.923521000001</v>
      </c>
    </row>
    <row r="34146" spans="1:6" x14ac:dyDescent="0.35">
      <c r="A34146" t="s">
        <v>52</v>
      </c>
      <c r="B34146" t="s">
        <v>83</v>
      </c>
      <c r="C34146">
        <v>2045</v>
      </c>
      <c r="D34146" t="s">
        <v>11</v>
      </c>
      <c r="E34146" t="s">
        <v>31</v>
      </c>
      <c r="F34146">
        <v>12958.058892999999</v>
      </c>
    </row>
    <row r="34147" spans="1:6" x14ac:dyDescent="0.35">
      <c r="A34147" t="s">
        <v>52</v>
      </c>
      <c r="B34147" t="s">
        <v>83</v>
      </c>
      <c r="C34147">
        <v>2045</v>
      </c>
      <c r="D34147" t="s">
        <v>11</v>
      </c>
      <c r="E34147" t="s">
        <v>10</v>
      </c>
      <c r="F34147">
        <v>14967.08804637</v>
      </c>
    </row>
    <row r="34148" spans="1:6" x14ac:dyDescent="0.35">
      <c r="A34148" t="s">
        <v>52</v>
      </c>
      <c r="B34148" t="s">
        <v>83</v>
      </c>
      <c r="C34148">
        <v>2046</v>
      </c>
      <c r="D34148" t="s">
        <v>11</v>
      </c>
      <c r="E34148" t="s">
        <v>16</v>
      </c>
      <c r="F34148">
        <v>19320.207065999999</v>
      </c>
    </row>
    <row r="34149" spans="1:6" x14ac:dyDescent="0.35">
      <c r="A34149" t="s">
        <v>52</v>
      </c>
      <c r="B34149" t="s">
        <v>83</v>
      </c>
      <c r="C34149">
        <v>2046</v>
      </c>
      <c r="D34149" t="s">
        <v>11</v>
      </c>
      <c r="E34149" t="s">
        <v>32</v>
      </c>
      <c r="F34149">
        <v>19709.447098000001</v>
      </c>
    </row>
    <row r="34150" spans="1:6" x14ac:dyDescent="0.35">
      <c r="A34150" t="s">
        <v>52</v>
      </c>
      <c r="B34150" t="s">
        <v>83</v>
      </c>
      <c r="C34150">
        <v>2046</v>
      </c>
      <c r="D34150" t="s">
        <v>11</v>
      </c>
      <c r="E34150" t="s">
        <v>17</v>
      </c>
      <c r="F34150">
        <v>19963.298029000001</v>
      </c>
    </row>
    <row r="34151" spans="1:6" x14ac:dyDescent="0.35">
      <c r="A34151" t="s">
        <v>52</v>
      </c>
      <c r="B34151" t="s">
        <v>83</v>
      </c>
      <c r="C34151">
        <v>2046</v>
      </c>
      <c r="D34151" t="s">
        <v>11</v>
      </c>
      <c r="E34151" t="s">
        <v>18</v>
      </c>
      <c r="F34151">
        <v>18116.606801000002</v>
      </c>
    </row>
    <row r="34152" spans="1:6" x14ac:dyDescent="0.35">
      <c r="A34152" t="s">
        <v>52</v>
      </c>
      <c r="B34152" t="s">
        <v>83</v>
      </c>
      <c r="C34152">
        <v>2046</v>
      </c>
      <c r="D34152" t="s">
        <v>11</v>
      </c>
      <c r="E34152" t="s">
        <v>19</v>
      </c>
      <c r="F34152">
        <v>15983.723376</v>
      </c>
    </row>
    <row r="34153" spans="1:6" x14ac:dyDescent="0.35">
      <c r="A34153" t="s">
        <v>52</v>
      </c>
      <c r="B34153" t="s">
        <v>83</v>
      </c>
      <c r="C34153">
        <v>2046</v>
      </c>
      <c r="D34153" t="s">
        <v>11</v>
      </c>
      <c r="E34153" t="s">
        <v>20</v>
      </c>
      <c r="F34153">
        <v>18839.427677</v>
      </c>
    </row>
    <row r="34154" spans="1:6" x14ac:dyDescent="0.35">
      <c r="A34154" t="s">
        <v>52</v>
      </c>
      <c r="B34154" t="s">
        <v>83</v>
      </c>
      <c r="C34154">
        <v>2046</v>
      </c>
      <c r="D34154" t="s">
        <v>11</v>
      </c>
      <c r="E34154" t="s">
        <v>21</v>
      </c>
      <c r="F34154">
        <v>21321.613487999999</v>
      </c>
    </row>
    <row r="34155" spans="1:6" x14ac:dyDescent="0.35">
      <c r="A34155" t="s">
        <v>52</v>
      </c>
      <c r="B34155" t="s">
        <v>83</v>
      </c>
      <c r="C34155">
        <v>2046</v>
      </c>
      <c r="D34155" t="s">
        <v>11</v>
      </c>
      <c r="E34155" t="s">
        <v>22</v>
      </c>
      <c r="F34155">
        <v>22524.599681</v>
      </c>
    </row>
    <row r="34156" spans="1:6" x14ac:dyDescent="0.35">
      <c r="A34156" t="s">
        <v>52</v>
      </c>
      <c r="B34156" t="s">
        <v>83</v>
      </c>
      <c r="C34156">
        <v>2046</v>
      </c>
      <c r="D34156" t="s">
        <v>11</v>
      </c>
      <c r="E34156" t="s">
        <v>23</v>
      </c>
      <c r="F34156">
        <v>22527.0929</v>
      </c>
    </row>
    <row r="34157" spans="1:6" x14ac:dyDescent="0.35">
      <c r="A34157" t="s">
        <v>52</v>
      </c>
      <c r="B34157" t="s">
        <v>83</v>
      </c>
      <c r="C34157">
        <v>2046</v>
      </c>
      <c r="D34157" t="s">
        <v>11</v>
      </c>
      <c r="E34157" t="s">
        <v>24</v>
      </c>
      <c r="F34157">
        <v>22928.397133999999</v>
      </c>
    </row>
    <row r="34158" spans="1:6" x14ac:dyDescent="0.35">
      <c r="A34158" t="s">
        <v>52</v>
      </c>
      <c r="B34158" t="s">
        <v>83</v>
      </c>
      <c r="C34158">
        <v>2046</v>
      </c>
      <c r="D34158" t="s">
        <v>11</v>
      </c>
      <c r="E34158" t="s">
        <v>25</v>
      </c>
      <c r="F34158">
        <v>22618.759361</v>
      </c>
    </row>
    <row r="34159" spans="1:6" x14ac:dyDescent="0.35">
      <c r="A34159" t="s">
        <v>52</v>
      </c>
      <c r="B34159" t="s">
        <v>83</v>
      </c>
      <c r="C34159">
        <v>2046</v>
      </c>
      <c r="D34159" t="s">
        <v>11</v>
      </c>
      <c r="E34159" t="s">
        <v>26</v>
      </c>
      <c r="F34159">
        <v>21626.524008</v>
      </c>
    </row>
    <row r="34160" spans="1:6" x14ac:dyDescent="0.35">
      <c r="A34160" t="s">
        <v>52</v>
      </c>
      <c r="B34160" t="s">
        <v>83</v>
      </c>
      <c r="C34160">
        <v>2046</v>
      </c>
      <c r="D34160" t="s">
        <v>11</v>
      </c>
      <c r="E34160" t="s">
        <v>27</v>
      </c>
      <c r="F34160">
        <v>20736.886028000001</v>
      </c>
    </row>
    <row r="34161" spans="1:6" x14ac:dyDescent="0.35">
      <c r="A34161" t="s">
        <v>52</v>
      </c>
      <c r="B34161" t="s">
        <v>83</v>
      </c>
      <c r="C34161">
        <v>2046</v>
      </c>
      <c r="D34161" t="s">
        <v>11</v>
      </c>
      <c r="E34161" t="s">
        <v>28</v>
      </c>
      <c r="F34161">
        <v>18418.790118000001</v>
      </c>
    </row>
    <row r="34162" spans="1:6" x14ac:dyDescent="0.35">
      <c r="A34162" t="s">
        <v>52</v>
      </c>
      <c r="B34162" t="s">
        <v>83</v>
      </c>
      <c r="C34162">
        <v>2046</v>
      </c>
      <c r="D34162" t="s">
        <v>11</v>
      </c>
      <c r="E34162" t="s">
        <v>29</v>
      </c>
      <c r="F34162">
        <v>17565.392445000001</v>
      </c>
    </row>
    <row r="34163" spans="1:6" x14ac:dyDescent="0.35">
      <c r="A34163" t="s">
        <v>52</v>
      </c>
      <c r="B34163" t="s">
        <v>83</v>
      </c>
      <c r="C34163">
        <v>2046</v>
      </c>
      <c r="D34163" t="s">
        <v>11</v>
      </c>
      <c r="E34163" t="s">
        <v>30</v>
      </c>
      <c r="F34163">
        <v>15707.256663</v>
      </c>
    </row>
    <row r="34164" spans="1:6" x14ac:dyDescent="0.35">
      <c r="A34164" t="s">
        <v>52</v>
      </c>
      <c r="B34164" t="s">
        <v>83</v>
      </c>
      <c r="C34164">
        <v>2046</v>
      </c>
      <c r="D34164" t="s">
        <v>11</v>
      </c>
      <c r="E34164" t="s">
        <v>31</v>
      </c>
      <c r="F34164">
        <v>13004.677747</v>
      </c>
    </row>
    <row r="34165" spans="1:6" x14ac:dyDescent="0.35">
      <c r="A34165" t="s">
        <v>52</v>
      </c>
      <c r="B34165" t="s">
        <v>83</v>
      </c>
      <c r="C34165">
        <v>2046</v>
      </c>
      <c r="D34165" t="s">
        <v>11</v>
      </c>
      <c r="E34165" t="s">
        <v>10</v>
      </c>
      <c r="F34165">
        <v>15529.16728636</v>
      </c>
    </row>
    <row r="34166" spans="1:6" x14ac:dyDescent="0.35">
      <c r="A34166" t="s">
        <v>66</v>
      </c>
      <c r="B34166" t="s">
        <v>83</v>
      </c>
      <c r="C34166">
        <v>2021</v>
      </c>
      <c r="D34166" t="s">
        <v>11</v>
      </c>
      <c r="E34166" t="s">
        <v>16</v>
      </c>
      <c r="F34166">
        <v>14645</v>
      </c>
    </row>
    <row r="34167" spans="1:6" x14ac:dyDescent="0.35">
      <c r="A34167" t="s">
        <v>66</v>
      </c>
      <c r="B34167" t="s">
        <v>83</v>
      </c>
      <c r="C34167">
        <v>2021</v>
      </c>
      <c r="D34167" t="s">
        <v>11</v>
      </c>
      <c r="E34167" t="s">
        <v>32</v>
      </c>
      <c r="F34167">
        <v>16652</v>
      </c>
    </row>
    <row r="34168" spans="1:6" x14ac:dyDescent="0.35">
      <c r="A34168" t="s">
        <v>66</v>
      </c>
      <c r="B34168" t="s">
        <v>83</v>
      </c>
      <c r="C34168">
        <v>2021</v>
      </c>
      <c r="D34168" t="s">
        <v>11</v>
      </c>
      <c r="E34168" t="s">
        <v>17</v>
      </c>
      <c r="F34168">
        <v>17354</v>
      </c>
    </row>
    <row r="34169" spans="1:6" x14ac:dyDescent="0.35">
      <c r="A34169" t="s">
        <v>66</v>
      </c>
      <c r="B34169" t="s">
        <v>83</v>
      </c>
      <c r="C34169">
        <v>2021</v>
      </c>
      <c r="D34169" t="s">
        <v>11</v>
      </c>
      <c r="E34169" t="s">
        <v>18</v>
      </c>
      <c r="F34169">
        <v>14538</v>
      </c>
    </row>
    <row r="34170" spans="1:6" x14ac:dyDescent="0.35">
      <c r="A34170" t="s">
        <v>66</v>
      </c>
      <c r="B34170" t="s">
        <v>83</v>
      </c>
      <c r="C34170">
        <v>2021</v>
      </c>
      <c r="D34170" t="s">
        <v>11</v>
      </c>
      <c r="E34170" t="s">
        <v>19</v>
      </c>
      <c r="F34170">
        <v>13122</v>
      </c>
    </row>
    <row r="34171" spans="1:6" x14ac:dyDescent="0.35">
      <c r="A34171" t="s">
        <v>66</v>
      </c>
      <c r="B34171" t="s">
        <v>83</v>
      </c>
      <c r="C34171">
        <v>2021</v>
      </c>
      <c r="D34171" t="s">
        <v>11</v>
      </c>
      <c r="E34171" t="s">
        <v>20</v>
      </c>
      <c r="F34171">
        <v>14883</v>
      </c>
    </row>
    <row r="34172" spans="1:6" x14ac:dyDescent="0.35">
      <c r="A34172" t="s">
        <v>66</v>
      </c>
      <c r="B34172" t="s">
        <v>83</v>
      </c>
      <c r="C34172">
        <v>2021</v>
      </c>
      <c r="D34172" t="s">
        <v>11</v>
      </c>
      <c r="E34172" t="s">
        <v>21</v>
      </c>
      <c r="F34172">
        <v>15340</v>
      </c>
    </row>
    <row r="34173" spans="1:6" x14ac:dyDescent="0.35">
      <c r="A34173" t="s">
        <v>66</v>
      </c>
      <c r="B34173" t="s">
        <v>83</v>
      </c>
      <c r="C34173">
        <v>2021</v>
      </c>
      <c r="D34173" t="s">
        <v>11</v>
      </c>
      <c r="E34173" t="s">
        <v>22</v>
      </c>
      <c r="F34173">
        <v>15867</v>
      </c>
    </row>
    <row r="34174" spans="1:6" x14ac:dyDescent="0.35">
      <c r="A34174" t="s">
        <v>66</v>
      </c>
      <c r="B34174" t="s">
        <v>83</v>
      </c>
      <c r="C34174">
        <v>2021</v>
      </c>
      <c r="D34174" t="s">
        <v>11</v>
      </c>
      <c r="E34174" t="s">
        <v>23</v>
      </c>
      <c r="F34174">
        <v>14225</v>
      </c>
    </row>
    <row r="34175" spans="1:6" x14ac:dyDescent="0.35">
      <c r="A34175" t="s">
        <v>66</v>
      </c>
      <c r="B34175" t="s">
        <v>83</v>
      </c>
      <c r="C34175">
        <v>2021</v>
      </c>
      <c r="D34175" t="s">
        <v>11</v>
      </c>
      <c r="E34175" t="s">
        <v>24</v>
      </c>
      <c r="F34175">
        <v>14926</v>
      </c>
    </row>
    <row r="34176" spans="1:6" x14ac:dyDescent="0.35">
      <c r="A34176" t="s">
        <v>66</v>
      </c>
      <c r="B34176" t="s">
        <v>83</v>
      </c>
      <c r="C34176">
        <v>2021</v>
      </c>
      <c r="D34176" t="s">
        <v>11</v>
      </c>
      <c r="E34176" t="s">
        <v>25</v>
      </c>
      <c r="F34176">
        <v>14806</v>
      </c>
    </row>
    <row r="34177" spans="1:6" x14ac:dyDescent="0.35">
      <c r="A34177" t="s">
        <v>66</v>
      </c>
      <c r="B34177" t="s">
        <v>83</v>
      </c>
      <c r="C34177">
        <v>2021</v>
      </c>
      <c r="D34177" t="s">
        <v>11</v>
      </c>
      <c r="E34177" t="s">
        <v>26</v>
      </c>
      <c r="F34177">
        <v>15448</v>
      </c>
    </row>
    <row r="34178" spans="1:6" x14ac:dyDescent="0.35">
      <c r="A34178" t="s">
        <v>66</v>
      </c>
      <c r="B34178" t="s">
        <v>83</v>
      </c>
      <c r="C34178">
        <v>2021</v>
      </c>
      <c r="D34178" t="s">
        <v>11</v>
      </c>
      <c r="E34178" t="s">
        <v>27</v>
      </c>
      <c r="F34178">
        <v>14392</v>
      </c>
    </row>
    <row r="34179" spans="1:6" x14ac:dyDescent="0.35">
      <c r="A34179" t="s">
        <v>66</v>
      </c>
      <c r="B34179" t="s">
        <v>83</v>
      </c>
      <c r="C34179">
        <v>2021</v>
      </c>
      <c r="D34179" t="s">
        <v>11</v>
      </c>
      <c r="E34179" t="s">
        <v>28</v>
      </c>
      <c r="F34179">
        <v>11453</v>
      </c>
    </row>
    <row r="34180" spans="1:6" x14ac:dyDescent="0.35">
      <c r="A34180" t="s">
        <v>66</v>
      </c>
      <c r="B34180" t="s">
        <v>83</v>
      </c>
      <c r="C34180">
        <v>2021</v>
      </c>
      <c r="D34180" t="s">
        <v>11</v>
      </c>
      <c r="E34180" t="s">
        <v>29</v>
      </c>
      <c r="F34180">
        <v>9345</v>
      </c>
    </row>
    <row r="34181" spans="1:6" x14ac:dyDescent="0.35">
      <c r="A34181" t="s">
        <v>66</v>
      </c>
      <c r="B34181" t="s">
        <v>83</v>
      </c>
      <c r="C34181">
        <v>2021</v>
      </c>
      <c r="D34181" t="s">
        <v>11</v>
      </c>
      <c r="E34181" t="s">
        <v>30</v>
      </c>
      <c r="F34181">
        <v>6370</v>
      </c>
    </row>
    <row r="34182" spans="1:6" x14ac:dyDescent="0.35">
      <c r="A34182" t="s">
        <v>66</v>
      </c>
      <c r="B34182" t="s">
        <v>83</v>
      </c>
      <c r="C34182">
        <v>2021</v>
      </c>
      <c r="D34182" t="s">
        <v>11</v>
      </c>
      <c r="E34182" t="s">
        <v>31</v>
      </c>
      <c r="F34182">
        <v>4206</v>
      </c>
    </row>
    <row r="34183" spans="1:6" x14ac:dyDescent="0.35">
      <c r="A34183" t="s">
        <v>66</v>
      </c>
      <c r="B34183" t="s">
        <v>83</v>
      </c>
      <c r="C34183">
        <v>2021</v>
      </c>
      <c r="D34183" t="s">
        <v>11</v>
      </c>
      <c r="E34183" t="s">
        <v>10</v>
      </c>
      <c r="F34183">
        <v>3457</v>
      </c>
    </row>
    <row r="34184" spans="1:6" x14ac:dyDescent="0.35">
      <c r="A34184" t="s">
        <v>66</v>
      </c>
      <c r="B34184" t="s">
        <v>83</v>
      </c>
      <c r="C34184">
        <v>2022</v>
      </c>
      <c r="D34184" t="s">
        <v>11</v>
      </c>
      <c r="E34184" t="s">
        <v>16</v>
      </c>
      <c r="F34184">
        <v>14721.80429</v>
      </c>
    </row>
    <row r="34185" spans="1:6" x14ac:dyDescent="0.35">
      <c r="A34185" t="s">
        <v>66</v>
      </c>
      <c r="B34185" t="s">
        <v>83</v>
      </c>
      <c r="C34185">
        <v>2022</v>
      </c>
      <c r="D34185" t="s">
        <v>11</v>
      </c>
      <c r="E34185" t="s">
        <v>32</v>
      </c>
      <c r="F34185">
        <v>16450.27104</v>
      </c>
    </row>
    <row r="34186" spans="1:6" x14ac:dyDescent="0.35">
      <c r="A34186" t="s">
        <v>66</v>
      </c>
      <c r="B34186" t="s">
        <v>83</v>
      </c>
      <c r="C34186">
        <v>2022</v>
      </c>
      <c r="D34186" t="s">
        <v>11</v>
      </c>
      <c r="E34186" t="s">
        <v>17</v>
      </c>
      <c r="F34186">
        <v>17506.111996</v>
      </c>
    </row>
    <row r="34187" spans="1:6" x14ac:dyDescent="0.35">
      <c r="A34187" t="s">
        <v>66</v>
      </c>
      <c r="B34187" t="s">
        <v>83</v>
      </c>
      <c r="C34187">
        <v>2022</v>
      </c>
      <c r="D34187" t="s">
        <v>11</v>
      </c>
      <c r="E34187" t="s">
        <v>18</v>
      </c>
      <c r="F34187">
        <v>14967.430655</v>
      </c>
    </row>
    <row r="34188" spans="1:6" x14ac:dyDescent="0.35">
      <c r="A34188" t="s">
        <v>66</v>
      </c>
      <c r="B34188" t="s">
        <v>83</v>
      </c>
      <c r="C34188">
        <v>2022</v>
      </c>
      <c r="D34188" t="s">
        <v>11</v>
      </c>
      <c r="E34188" t="s">
        <v>19</v>
      </c>
      <c r="F34188">
        <v>13100.923688000001</v>
      </c>
    </row>
    <row r="34189" spans="1:6" x14ac:dyDescent="0.35">
      <c r="A34189" t="s">
        <v>66</v>
      </c>
      <c r="B34189" t="s">
        <v>83</v>
      </c>
      <c r="C34189">
        <v>2022</v>
      </c>
      <c r="D34189" t="s">
        <v>11</v>
      </c>
      <c r="E34189" t="s">
        <v>20</v>
      </c>
      <c r="F34189">
        <v>14844.099974999999</v>
      </c>
    </row>
    <row r="34190" spans="1:6" x14ac:dyDescent="0.35">
      <c r="A34190" t="s">
        <v>66</v>
      </c>
      <c r="B34190" t="s">
        <v>83</v>
      </c>
      <c r="C34190">
        <v>2022</v>
      </c>
      <c r="D34190" t="s">
        <v>11</v>
      </c>
      <c r="E34190" t="s">
        <v>21</v>
      </c>
      <c r="F34190">
        <v>15493.289814</v>
      </c>
    </row>
    <row r="34191" spans="1:6" x14ac:dyDescent="0.35">
      <c r="A34191" t="s">
        <v>66</v>
      </c>
      <c r="B34191" t="s">
        <v>83</v>
      </c>
      <c r="C34191">
        <v>2022</v>
      </c>
      <c r="D34191" t="s">
        <v>11</v>
      </c>
      <c r="E34191" t="s">
        <v>22</v>
      </c>
      <c r="F34191">
        <v>16031.338067000001</v>
      </c>
    </row>
    <row r="34192" spans="1:6" x14ac:dyDescent="0.35">
      <c r="A34192" t="s">
        <v>66</v>
      </c>
      <c r="B34192" t="s">
        <v>83</v>
      </c>
      <c r="C34192">
        <v>2022</v>
      </c>
      <c r="D34192" t="s">
        <v>11</v>
      </c>
      <c r="E34192" t="s">
        <v>23</v>
      </c>
      <c r="F34192">
        <v>14563.409815000001</v>
      </c>
    </row>
    <row r="34193" spans="1:6" x14ac:dyDescent="0.35">
      <c r="A34193" t="s">
        <v>66</v>
      </c>
      <c r="B34193" t="s">
        <v>83</v>
      </c>
      <c r="C34193">
        <v>2022</v>
      </c>
      <c r="D34193" t="s">
        <v>11</v>
      </c>
      <c r="E34193" t="s">
        <v>24</v>
      </c>
      <c r="F34193">
        <v>14526.120412</v>
      </c>
    </row>
    <row r="34194" spans="1:6" x14ac:dyDescent="0.35">
      <c r="A34194" t="s">
        <v>66</v>
      </c>
      <c r="B34194" t="s">
        <v>83</v>
      </c>
      <c r="C34194">
        <v>2022</v>
      </c>
      <c r="D34194" t="s">
        <v>11</v>
      </c>
      <c r="E34194" t="s">
        <v>25</v>
      </c>
      <c r="F34194">
        <v>15201.338747</v>
      </c>
    </row>
    <row r="34195" spans="1:6" x14ac:dyDescent="0.35">
      <c r="A34195" t="s">
        <v>66</v>
      </c>
      <c r="B34195" t="s">
        <v>83</v>
      </c>
      <c r="C34195">
        <v>2022</v>
      </c>
      <c r="D34195" t="s">
        <v>11</v>
      </c>
      <c r="E34195" t="s">
        <v>26</v>
      </c>
      <c r="F34195">
        <v>15143.68388</v>
      </c>
    </row>
    <row r="34196" spans="1:6" x14ac:dyDescent="0.35">
      <c r="A34196" t="s">
        <v>66</v>
      </c>
      <c r="B34196" t="s">
        <v>83</v>
      </c>
      <c r="C34196">
        <v>2022</v>
      </c>
      <c r="D34196" t="s">
        <v>11</v>
      </c>
      <c r="E34196" t="s">
        <v>27</v>
      </c>
      <c r="F34196">
        <v>14882.400565</v>
      </c>
    </row>
    <row r="34197" spans="1:6" x14ac:dyDescent="0.35">
      <c r="A34197" t="s">
        <v>66</v>
      </c>
      <c r="B34197" t="s">
        <v>83</v>
      </c>
      <c r="C34197">
        <v>2022</v>
      </c>
      <c r="D34197" t="s">
        <v>11</v>
      </c>
      <c r="E34197" t="s">
        <v>28</v>
      </c>
      <c r="F34197">
        <v>11903.5528729</v>
      </c>
    </row>
    <row r="34198" spans="1:6" x14ac:dyDescent="0.35">
      <c r="A34198" t="s">
        <v>66</v>
      </c>
      <c r="B34198" t="s">
        <v>83</v>
      </c>
      <c r="C34198">
        <v>2022</v>
      </c>
      <c r="D34198" t="s">
        <v>11</v>
      </c>
      <c r="E34198" t="s">
        <v>29</v>
      </c>
      <c r="F34198">
        <v>9633.5482284999998</v>
      </c>
    </row>
    <row r="34199" spans="1:6" x14ac:dyDescent="0.35">
      <c r="A34199" t="s">
        <v>66</v>
      </c>
      <c r="B34199" t="s">
        <v>83</v>
      </c>
      <c r="C34199">
        <v>2022</v>
      </c>
      <c r="D34199" t="s">
        <v>11</v>
      </c>
      <c r="E34199" t="s">
        <v>30</v>
      </c>
      <c r="F34199">
        <v>6897.4417522999993</v>
      </c>
    </row>
    <row r="34200" spans="1:6" x14ac:dyDescent="0.35">
      <c r="A34200" t="s">
        <v>66</v>
      </c>
      <c r="B34200" t="s">
        <v>83</v>
      </c>
      <c r="C34200">
        <v>2022</v>
      </c>
      <c r="D34200" t="s">
        <v>11</v>
      </c>
      <c r="E34200" t="s">
        <v>31</v>
      </c>
      <c r="F34200">
        <v>4379.1953096999996</v>
      </c>
    </row>
    <row r="34201" spans="1:6" x14ac:dyDescent="0.35">
      <c r="A34201" t="s">
        <v>66</v>
      </c>
      <c r="B34201" t="s">
        <v>83</v>
      </c>
      <c r="C34201">
        <v>2022</v>
      </c>
      <c r="D34201" t="s">
        <v>11</v>
      </c>
      <c r="E34201" t="s">
        <v>10</v>
      </c>
      <c r="F34201">
        <v>3650.4277972619998</v>
      </c>
    </row>
    <row r="34202" spans="1:6" x14ac:dyDescent="0.35">
      <c r="A34202" t="s">
        <v>66</v>
      </c>
      <c r="B34202" t="s">
        <v>83</v>
      </c>
      <c r="C34202">
        <v>2023</v>
      </c>
      <c r="D34202" t="s">
        <v>11</v>
      </c>
      <c r="E34202" t="s">
        <v>16</v>
      </c>
      <c r="F34202">
        <v>14786.581190999999</v>
      </c>
    </row>
    <row r="34203" spans="1:6" x14ac:dyDescent="0.35">
      <c r="A34203" t="s">
        <v>66</v>
      </c>
      <c r="B34203" t="s">
        <v>83</v>
      </c>
      <c r="C34203">
        <v>2023</v>
      </c>
      <c r="D34203" t="s">
        <v>11</v>
      </c>
      <c r="E34203" t="s">
        <v>32</v>
      </c>
      <c r="F34203">
        <v>16306.656383</v>
      </c>
    </row>
    <row r="34204" spans="1:6" x14ac:dyDescent="0.35">
      <c r="A34204" t="s">
        <v>66</v>
      </c>
      <c r="B34204" t="s">
        <v>83</v>
      </c>
      <c r="C34204">
        <v>2023</v>
      </c>
      <c r="D34204" t="s">
        <v>11</v>
      </c>
      <c r="E34204" t="s">
        <v>17</v>
      </c>
      <c r="F34204">
        <v>17519.723407000001</v>
      </c>
    </row>
    <row r="34205" spans="1:6" x14ac:dyDescent="0.35">
      <c r="A34205" t="s">
        <v>66</v>
      </c>
      <c r="B34205" t="s">
        <v>83</v>
      </c>
      <c r="C34205">
        <v>2023</v>
      </c>
      <c r="D34205" t="s">
        <v>11</v>
      </c>
      <c r="E34205" t="s">
        <v>18</v>
      </c>
      <c r="F34205">
        <v>15705.077882</v>
      </c>
    </row>
    <row r="34206" spans="1:6" x14ac:dyDescent="0.35">
      <c r="A34206" t="s">
        <v>66</v>
      </c>
      <c r="B34206" t="s">
        <v>83</v>
      </c>
      <c r="C34206">
        <v>2023</v>
      </c>
      <c r="D34206" t="s">
        <v>11</v>
      </c>
      <c r="E34206" t="s">
        <v>19</v>
      </c>
      <c r="F34206">
        <v>13413.347001</v>
      </c>
    </row>
    <row r="34207" spans="1:6" x14ac:dyDescent="0.35">
      <c r="A34207" t="s">
        <v>66</v>
      </c>
      <c r="B34207" t="s">
        <v>83</v>
      </c>
      <c r="C34207">
        <v>2023</v>
      </c>
      <c r="D34207" t="s">
        <v>11</v>
      </c>
      <c r="E34207" t="s">
        <v>20</v>
      </c>
      <c r="F34207">
        <v>15123.710101000001</v>
      </c>
    </row>
    <row r="34208" spans="1:6" x14ac:dyDescent="0.35">
      <c r="A34208" t="s">
        <v>66</v>
      </c>
      <c r="B34208" t="s">
        <v>83</v>
      </c>
      <c r="C34208">
        <v>2023</v>
      </c>
      <c r="D34208" t="s">
        <v>11</v>
      </c>
      <c r="E34208" t="s">
        <v>21</v>
      </c>
      <c r="F34208">
        <v>15781.495147</v>
      </c>
    </row>
    <row r="34209" spans="1:6" x14ac:dyDescent="0.35">
      <c r="A34209" t="s">
        <v>66</v>
      </c>
      <c r="B34209" t="s">
        <v>83</v>
      </c>
      <c r="C34209">
        <v>2023</v>
      </c>
      <c r="D34209" t="s">
        <v>11</v>
      </c>
      <c r="E34209" t="s">
        <v>22</v>
      </c>
      <c r="F34209">
        <v>16116.637452000001</v>
      </c>
    </row>
    <row r="34210" spans="1:6" x14ac:dyDescent="0.35">
      <c r="A34210" t="s">
        <v>66</v>
      </c>
      <c r="B34210" t="s">
        <v>83</v>
      </c>
      <c r="C34210">
        <v>2023</v>
      </c>
      <c r="D34210" t="s">
        <v>11</v>
      </c>
      <c r="E34210" t="s">
        <v>23</v>
      </c>
      <c r="F34210">
        <v>15234.078820000001</v>
      </c>
    </row>
    <row r="34211" spans="1:6" x14ac:dyDescent="0.35">
      <c r="A34211" t="s">
        <v>66</v>
      </c>
      <c r="B34211" t="s">
        <v>83</v>
      </c>
      <c r="C34211">
        <v>2023</v>
      </c>
      <c r="D34211" t="s">
        <v>11</v>
      </c>
      <c r="E34211" t="s">
        <v>24</v>
      </c>
      <c r="F34211">
        <v>14246.432091999999</v>
      </c>
    </row>
    <row r="34212" spans="1:6" x14ac:dyDescent="0.35">
      <c r="A34212" t="s">
        <v>66</v>
      </c>
      <c r="B34212" t="s">
        <v>83</v>
      </c>
      <c r="C34212">
        <v>2023</v>
      </c>
      <c r="D34212" t="s">
        <v>11</v>
      </c>
      <c r="E34212" t="s">
        <v>25</v>
      </c>
      <c r="F34212">
        <v>15480.470746999999</v>
      </c>
    </row>
    <row r="34213" spans="1:6" x14ac:dyDescent="0.35">
      <c r="A34213" t="s">
        <v>66</v>
      </c>
      <c r="B34213" t="s">
        <v>83</v>
      </c>
      <c r="C34213">
        <v>2023</v>
      </c>
      <c r="D34213" t="s">
        <v>11</v>
      </c>
      <c r="E34213" t="s">
        <v>26</v>
      </c>
      <c r="F34213">
        <v>14799.94731</v>
      </c>
    </row>
    <row r="34214" spans="1:6" x14ac:dyDescent="0.35">
      <c r="A34214" t="s">
        <v>66</v>
      </c>
      <c r="B34214" t="s">
        <v>83</v>
      </c>
      <c r="C34214">
        <v>2023</v>
      </c>
      <c r="D34214" t="s">
        <v>11</v>
      </c>
      <c r="E34214" t="s">
        <v>27</v>
      </c>
      <c r="F34214">
        <v>15240.925638000001</v>
      </c>
    </row>
    <row r="34215" spans="1:6" x14ac:dyDescent="0.35">
      <c r="A34215" t="s">
        <v>66</v>
      </c>
      <c r="B34215" t="s">
        <v>83</v>
      </c>
      <c r="C34215">
        <v>2023</v>
      </c>
      <c r="D34215" t="s">
        <v>11</v>
      </c>
      <c r="E34215" t="s">
        <v>28</v>
      </c>
      <c r="F34215">
        <v>12508.883089000001</v>
      </c>
    </row>
    <row r="34216" spans="1:6" x14ac:dyDescent="0.35">
      <c r="A34216" t="s">
        <v>66</v>
      </c>
      <c r="B34216" t="s">
        <v>83</v>
      </c>
      <c r="C34216">
        <v>2023</v>
      </c>
      <c r="D34216" t="s">
        <v>11</v>
      </c>
      <c r="E34216" t="s">
        <v>29</v>
      </c>
      <c r="F34216">
        <v>9867.746277100001</v>
      </c>
    </row>
    <row r="34217" spans="1:6" x14ac:dyDescent="0.35">
      <c r="A34217" t="s">
        <v>66</v>
      </c>
      <c r="B34217" t="s">
        <v>83</v>
      </c>
      <c r="C34217">
        <v>2023</v>
      </c>
      <c r="D34217" t="s">
        <v>11</v>
      </c>
      <c r="E34217" t="s">
        <v>30</v>
      </c>
      <c r="F34217">
        <v>7437.0290673999998</v>
      </c>
    </row>
    <row r="34218" spans="1:6" x14ac:dyDescent="0.35">
      <c r="A34218" t="s">
        <v>66</v>
      </c>
      <c r="B34218" t="s">
        <v>83</v>
      </c>
      <c r="C34218">
        <v>2023</v>
      </c>
      <c r="D34218" t="s">
        <v>11</v>
      </c>
      <c r="E34218" t="s">
        <v>31</v>
      </c>
      <c r="F34218">
        <v>4543.9941892999996</v>
      </c>
    </row>
    <row r="34219" spans="1:6" x14ac:dyDescent="0.35">
      <c r="A34219" t="s">
        <v>66</v>
      </c>
      <c r="B34219" t="s">
        <v>83</v>
      </c>
      <c r="C34219">
        <v>2023</v>
      </c>
      <c r="D34219" t="s">
        <v>11</v>
      </c>
      <c r="E34219" t="s">
        <v>10</v>
      </c>
      <c r="F34219">
        <v>3807.3496411709998</v>
      </c>
    </row>
    <row r="34220" spans="1:6" x14ac:dyDescent="0.35">
      <c r="A34220" t="s">
        <v>66</v>
      </c>
      <c r="B34220" t="s">
        <v>83</v>
      </c>
      <c r="C34220">
        <v>2024</v>
      </c>
      <c r="D34220" t="s">
        <v>11</v>
      </c>
      <c r="E34220" t="s">
        <v>16</v>
      </c>
      <c r="F34220">
        <v>14858.312583000001</v>
      </c>
    </row>
    <row r="34221" spans="1:6" x14ac:dyDescent="0.35">
      <c r="A34221" t="s">
        <v>66</v>
      </c>
      <c r="B34221" t="s">
        <v>83</v>
      </c>
      <c r="C34221">
        <v>2024</v>
      </c>
      <c r="D34221" t="s">
        <v>11</v>
      </c>
      <c r="E34221" t="s">
        <v>32</v>
      </c>
      <c r="F34221">
        <v>15981.076921</v>
      </c>
    </row>
    <row r="34222" spans="1:6" x14ac:dyDescent="0.35">
      <c r="A34222" t="s">
        <v>66</v>
      </c>
      <c r="B34222" t="s">
        <v>83</v>
      </c>
      <c r="C34222">
        <v>2024</v>
      </c>
      <c r="D34222" t="s">
        <v>11</v>
      </c>
      <c r="E34222" t="s">
        <v>17</v>
      </c>
      <c r="F34222">
        <v>17599.587739999999</v>
      </c>
    </row>
    <row r="34223" spans="1:6" x14ac:dyDescent="0.35">
      <c r="A34223" t="s">
        <v>66</v>
      </c>
      <c r="B34223" t="s">
        <v>83</v>
      </c>
      <c r="C34223">
        <v>2024</v>
      </c>
      <c r="D34223" t="s">
        <v>11</v>
      </c>
      <c r="E34223" t="s">
        <v>18</v>
      </c>
      <c r="F34223">
        <v>16329.003332</v>
      </c>
    </row>
    <row r="34224" spans="1:6" x14ac:dyDescent="0.35">
      <c r="A34224" t="s">
        <v>66</v>
      </c>
      <c r="B34224" t="s">
        <v>83</v>
      </c>
      <c r="C34224">
        <v>2024</v>
      </c>
      <c r="D34224" t="s">
        <v>11</v>
      </c>
      <c r="E34224" t="s">
        <v>19</v>
      </c>
      <c r="F34224">
        <v>13780.603313</v>
      </c>
    </row>
    <row r="34225" spans="1:6" x14ac:dyDescent="0.35">
      <c r="A34225" t="s">
        <v>66</v>
      </c>
      <c r="B34225" t="s">
        <v>83</v>
      </c>
      <c r="C34225">
        <v>2024</v>
      </c>
      <c r="D34225" t="s">
        <v>11</v>
      </c>
      <c r="E34225" t="s">
        <v>20</v>
      </c>
      <c r="F34225">
        <v>15298.025985</v>
      </c>
    </row>
    <row r="34226" spans="1:6" x14ac:dyDescent="0.35">
      <c r="A34226" t="s">
        <v>66</v>
      </c>
      <c r="B34226" t="s">
        <v>83</v>
      </c>
      <c r="C34226">
        <v>2024</v>
      </c>
      <c r="D34226" t="s">
        <v>11</v>
      </c>
      <c r="E34226" t="s">
        <v>21</v>
      </c>
      <c r="F34226">
        <v>16070.103438</v>
      </c>
    </row>
    <row r="34227" spans="1:6" x14ac:dyDescent="0.35">
      <c r="A34227" t="s">
        <v>66</v>
      </c>
      <c r="B34227" t="s">
        <v>83</v>
      </c>
      <c r="C34227">
        <v>2024</v>
      </c>
      <c r="D34227" t="s">
        <v>11</v>
      </c>
      <c r="E34227" t="s">
        <v>22</v>
      </c>
      <c r="F34227">
        <v>16058.985914000001</v>
      </c>
    </row>
    <row r="34228" spans="1:6" x14ac:dyDescent="0.35">
      <c r="A34228" t="s">
        <v>66</v>
      </c>
      <c r="B34228" t="s">
        <v>83</v>
      </c>
      <c r="C34228">
        <v>2024</v>
      </c>
      <c r="D34228" t="s">
        <v>11</v>
      </c>
      <c r="E34228" t="s">
        <v>23</v>
      </c>
      <c r="F34228">
        <v>15889.118226000001</v>
      </c>
    </row>
    <row r="34229" spans="1:6" x14ac:dyDescent="0.35">
      <c r="A34229" t="s">
        <v>66</v>
      </c>
      <c r="B34229" t="s">
        <v>83</v>
      </c>
      <c r="C34229">
        <v>2024</v>
      </c>
      <c r="D34229" t="s">
        <v>11</v>
      </c>
      <c r="E34229" t="s">
        <v>24</v>
      </c>
      <c r="F34229">
        <v>14030.085378</v>
      </c>
    </row>
    <row r="34230" spans="1:6" x14ac:dyDescent="0.35">
      <c r="A34230" t="s">
        <v>66</v>
      </c>
      <c r="B34230" t="s">
        <v>83</v>
      </c>
      <c r="C34230">
        <v>2024</v>
      </c>
      <c r="D34230" t="s">
        <v>11</v>
      </c>
      <c r="E34230" t="s">
        <v>25</v>
      </c>
      <c r="F34230">
        <v>15661.487219000001</v>
      </c>
    </row>
    <row r="34231" spans="1:6" x14ac:dyDescent="0.35">
      <c r="A34231" t="s">
        <v>66</v>
      </c>
      <c r="B34231" t="s">
        <v>83</v>
      </c>
      <c r="C34231">
        <v>2024</v>
      </c>
      <c r="D34231" t="s">
        <v>11</v>
      </c>
      <c r="E34231" t="s">
        <v>26</v>
      </c>
      <c r="F34231">
        <v>14575.728214000001</v>
      </c>
    </row>
    <row r="34232" spans="1:6" x14ac:dyDescent="0.35">
      <c r="A34232" t="s">
        <v>66</v>
      </c>
      <c r="B34232" t="s">
        <v>83</v>
      </c>
      <c r="C34232">
        <v>2024</v>
      </c>
      <c r="D34232" t="s">
        <v>11</v>
      </c>
      <c r="E34232" t="s">
        <v>27</v>
      </c>
      <c r="F34232">
        <v>15464.604165999999</v>
      </c>
    </row>
    <row r="34233" spans="1:6" x14ac:dyDescent="0.35">
      <c r="A34233" t="s">
        <v>66</v>
      </c>
      <c r="B34233" t="s">
        <v>83</v>
      </c>
      <c r="C34233">
        <v>2024</v>
      </c>
      <c r="D34233" t="s">
        <v>11</v>
      </c>
      <c r="E34233" t="s">
        <v>28</v>
      </c>
      <c r="F34233">
        <v>12921.814233999999</v>
      </c>
    </row>
    <row r="34234" spans="1:6" x14ac:dyDescent="0.35">
      <c r="A34234" t="s">
        <v>66</v>
      </c>
      <c r="B34234" t="s">
        <v>83</v>
      </c>
      <c r="C34234">
        <v>2024</v>
      </c>
      <c r="D34234" t="s">
        <v>11</v>
      </c>
      <c r="E34234" t="s">
        <v>29</v>
      </c>
      <c r="F34234">
        <v>10277.385549799999</v>
      </c>
    </row>
    <row r="34235" spans="1:6" x14ac:dyDescent="0.35">
      <c r="A34235" t="s">
        <v>66</v>
      </c>
      <c r="B34235" t="s">
        <v>83</v>
      </c>
      <c r="C34235">
        <v>2024</v>
      </c>
      <c r="D34235" t="s">
        <v>11</v>
      </c>
      <c r="E34235" t="s">
        <v>30</v>
      </c>
      <c r="F34235">
        <v>7819.5399686000001</v>
      </c>
    </row>
    <row r="34236" spans="1:6" x14ac:dyDescent="0.35">
      <c r="A34236" t="s">
        <v>66</v>
      </c>
      <c r="B34236" t="s">
        <v>83</v>
      </c>
      <c r="C34236">
        <v>2024</v>
      </c>
      <c r="D34236" t="s">
        <v>11</v>
      </c>
      <c r="E34236" t="s">
        <v>31</v>
      </c>
      <c r="F34236">
        <v>4792.4610994000004</v>
      </c>
    </row>
    <row r="34237" spans="1:6" x14ac:dyDescent="0.35">
      <c r="A34237" t="s">
        <v>66</v>
      </c>
      <c r="B34237" t="s">
        <v>83</v>
      </c>
      <c r="C34237">
        <v>2024</v>
      </c>
      <c r="D34237" t="s">
        <v>11</v>
      </c>
      <c r="E34237" t="s">
        <v>10</v>
      </c>
      <c r="F34237">
        <v>4012.2731671010001</v>
      </c>
    </row>
    <row r="34238" spans="1:6" x14ac:dyDescent="0.35">
      <c r="A34238" t="s">
        <v>66</v>
      </c>
      <c r="B34238" t="s">
        <v>83</v>
      </c>
      <c r="C34238">
        <v>2025</v>
      </c>
      <c r="D34238" t="s">
        <v>11</v>
      </c>
      <c r="E34238" t="s">
        <v>16</v>
      </c>
      <c r="F34238">
        <v>14822.43771</v>
      </c>
    </row>
    <row r="34239" spans="1:6" x14ac:dyDescent="0.35">
      <c r="A34239" t="s">
        <v>66</v>
      </c>
      <c r="B34239" t="s">
        <v>83</v>
      </c>
      <c r="C34239">
        <v>2025</v>
      </c>
      <c r="D34239" t="s">
        <v>11</v>
      </c>
      <c r="E34239" t="s">
        <v>32</v>
      </c>
      <c r="F34239">
        <v>15727.671104999999</v>
      </c>
    </row>
    <row r="34240" spans="1:6" x14ac:dyDescent="0.35">
      <c r="A34240" t="s">
        <v>66</v>
      </c>
      <c r="B34240" t="s">
        <v>83</v>
      </c>
      <c r="C34240">
        <v>2025</v>
      </c>
      <c r="D34240" t="s">
        <v>11</v>
      </c>
      <c r="E34240" t="s">
        <v>17</v>
      </c>
      <c r="F34240">
        <v>17639.420416000001</v>
      </c>
    </row>
    <row r="34241" spans="1:6" x14ac:dyDescent="0.35">
      <c r="A34241" t="s">
        <v>66</v>
      </c>
      <c r="B34241" t="s">
        <v>83</v>
      </c>
      <c r="C34241">
        <v>2025</v>
      </c>
      <c r="D34241" t="s">
        <v>11</v>
      </c>
      <c r="E34241" t="s">
        <v>18</v>
      </c>
      <c r="F34241">
        <v>16737.673665999999</v>
      </c>
    </row>
    <row r="34242" spans="1:6" x14ac:dyDescent="0.35">
      <c r="A34242" t="s">
        <v>66</v>
      </c>
      <c r="B34242" t="s">
        <v>83</v>
      </c>
      <c r="C34242">
        <v>2025</v>
      </c>
      <c r="D34242" t="s">
        <v>11</v>
      </c>
      <c r="E34242" t="s">
        <v>19</v>
      </c>
      <c r="F34242">
        <v>14035.080346000001</v>
      </c>
    </row>
    <row r="34243" spans="1:6" x14ac:dyDescent="0.35">
      <c r="A34243" t="s">
        <v>66</v>
      </c>
      <c r="B34243" t="s">
        <v>83</v>
      </c>
      <c r="C34243">
        <v>2025</v>
      </c>
      <c r="D34243" t="s">
        <v>11</v>
      </c>
      <c r="E34243" t="s">
        <v>20</v>
      </c>
      <c r="F34243">
        <v>15487.664166</v>
      </c>
    </row>
    <row r="34244" spans="1:6" x14ac:dyDescent="0.35">
      <c r="A34244" t="s">
        <v>66</v>
      </c>
      <c r="B34244" t="s">
        <v>83</v>
      </c>
      <c r="C34244">
        <v>2025</v>
      </c>
      <c r="D34244" t="s">
        <v>11</v>
      </c>
      <c r="E34244" t="s">
        <v>21</v>
      </c>
      <c r="F34244">
        <v>16295.746722</v>
      </c>
    </row>
    <row r="34245" spans="1:6" x14ac:dyDescent="0.35">
      <c r="A34245" t="s">
        <v>66</v>
      </c>
      <c r="B34245" t="s">
        <v>83</v>
      </c>
      <c r="C34245">
        <v>2025</v>
      </c>
      <c r="D34245" t="s">
        <v>11</v>
      </c>
      <c r="E34245" t="s">
        <v>22</v>
      </c>
      <c r="F34245">
        <v>16020.605056</v>
      </c>
    </row>
    <row r="34246" spans="1:6" x14ac:dyDescent="0.35">
      <c r="A34246" t="s">
        <v>66</v>
      </c>
      <c r="B34246" t="s">
        <v>83</v>
      </c>
      <c r="C34246">
        <v>2025</v>
      </c>
      <c r="D34246" t="s">
        <v>11</v>
      </c>
      <c r="E34246" t="s">
        <v>23</v>
      </c>
      <c r="F34246">
        <v>16354.210487</v>
      </c>
    </row>
    <row r="34247" spans="1:6" x14ac:dyDescent="0.35">
      <c r="A34247" t="s">
        <v>66</v>
      </c>
      <c r="B34247" t="s">
        <v>83</v>
      </c>
      <c r="C34247">
        <v>2025</v>
      </c>
      <c r="D34247" t="s">
        <v>11</v>
      </c>
      <c r="E34247" t="s">
        <v>24</v>
      </c>
      <c r="F34247">
        <v>14127.046683</v>
      </c>
    </row>
    <row r="34248" spans="1:6" x14ac:dyDescent="0.35">
      <c r="A34248" t="s">
        <v>66</v>
      </c>
      <c r="B34248" t="s">
        <v>83</v>
      </c>
      <c r="C34248">
        <v>2025</v>
      </c>
      <c r="D34248" t="s">
        <v>11</v>
      </c>
      <c r="E34248" t="s">
        <v>25</v>
      </c>
      <c r="F34248">
        <v>15562.776097</v>
      </c>
    </row>
    <row r="34249" spans="1:6" x14ac:dyDescent="0.35">
      <c r="A34249" t="s">
        <v>66</v>
      </c>
      <c r="B34249" t="s">
        <v>83</v>
      </c>
      <c r="C34249">
        <v>2025</v>
      </c>
      <c r="D34249" t="s">
        <v>11</v>
      </c>
      <c r="E34249" t="s">
        <v>26</v>
      </c>
      <c r="F34249">
        <v>14596.836380999999</v>
      </c>
    </row>
    <row r="34250" spans="1:6" x14ac:dyDescent="0.35">
      <c r="A34250" t="s">
        <v>66</v>
      </c>
      <c r="B34250" t="s">
        <v>83</v>
      </c>
      <c r="C34250">
        <v>2025</v>
      </c>
      <c r="D34250" t="s">
        <v>11</v>
      </c>
      <c r="E34250" t="s">
        <v>27</v>
      </c>
      <c r="F34250">
        <v>15397.008914</v>
      </c>
    </row>
    <row r="34251" spans="1:6" x14ac:dyDescent="0.35">
      <c r="A34251" t="s">
        <v>66</v>
      </c>
      <c r="B34251" t="s">
        <v>83</v>
      </c>
      <c r="C34251">
        <v>2025</v>
      </c>
      <c r="D34251" t="s">
        <v>11</v>
      </c>
      <c r="E34251" t="s">
        <v>28</v>
      </c>
      <c r="F34251">
        <v>13433.222908</v>
      </c>
    </row>
    <row r="34252" spans="1:6" x14ac:dyDescent="0.35">
      <c r="A34252" t="s">
        <v>66</v>
      </c>
      <c r="B34252" t="s">
        <v>83</v>
      </c>
      <c r="C34252">
        <v>2025</v>
      </c>
      <c r="D34252" t="s">
        <v>11</v>
      </c>
      <c r="E34252" t="s">
        <v>29</v>
      </c>
      <c r="F34252">
        <v>10557.7111374</v>
      </c>
    </row>
    <row r="34253" spans="1:6" x14ac:dyDescent="0.35">
      <c r="A34253" t="s">
        <v>66</v>
      </c>
      <c r="B34253" t="s">
        <v>83</v>
      </c>
      <c r="C34253">
        <v>2025</v>
      </c>
      <c r="D34253" t="s">
        <v>11</v>
      </c>
      <c r="E34253" t="s">
        <v>30</v>
      </c>
      <c r="F34253">
        <v>8224.6598756000003</v>
      </c>
    </row>
    <row r="34254" spans="1:6" x14ac:dyDescent="0.35">
      <c r="A34254" t="s">
        <v>66</v>
      </c>
      <c r="B34254" t="s">
        <v>83</v>
      </c>
      <c r="C34254">
        <v>2025</v>
      </c>
      <c r="D34254" t="s">
        <v>11</v>
      </c>
      <c r="E34254" t="s">
        <v>31</v>
      </c>
      <c r="F34254">
        <v>5068.985979</v>
      </c>
    </row>
    <row r="34255" spans="1:6" x14ac:dyDescent="0.35">
      <c r="A34255" t="s">
        <v>66</v>
      </c>
      <c r="B34255" t="s">
        <v>83</v>
      </c>
      <c r="C34255">
        <v>2025</v>
      </c>
      <c r="D34255" t="s">
        <v>11</v>
      </c>
      <c r="E34255" t="s">
        <v>10</v>
      </c>
      <c r="F34255">
        <v>4232.0793497029999</v>
      </c>
    </row>
    <row r="34256" spans="1:6" x14ac:dyDescent="0.35">
      <c r="A34256" t="s">
        <v>66</v>
      </c>
      <c r="B34256" t="s">
        <v>83</v>
      </c>
      <c r="C34256">
        <v>2026</v>
      </c>
      <c r="D34256" t="s">
        <v>11</v>
      </c>
      <c r="E34256" t="s">
        <v>16</v>
      </c>
      <c r="F34256">
        <v>14878.919954000001</v>
      </c>
    </row>
    <row r="34257" spans="1:6" x14ac:dyDescent="0.35">
      <c r="A34257" t="s">
        <v>66</v>
      </c>
      <c r="B34257" t="s">
        <v>83</v>
      </c>
      <c r="C34257">
        <v>2026</v>
      </c>
      <c r="D34257" t="s">
        <v>11</v>
      </c>
      <c r="E34257" t="s">
        <v>32</v>
      </c>
      <c r="F34257">
        <v>15515.114396999999</v>
      </c>
    </row>
    <row r="34258" spans="1:6" x14ac:dyDescent="0.35">
      <c r="A34258" t="s">
        <v>66</v>
      </c>
      <c r="B34258" t="s">
        <v>83</v>
      </c>
      <c r="C34258">
        <v>2026</v>
      </c>
      <c r="D34258" t="s">
        <v>11</v>
      </c>
      <c r="E34258" t="s">
        <v>17</v>
      </c>
      <c r="F34258">
        <v>17489.928378000001</v>
      </c>
    </row>
    <row r="34259" spans="1:6" x14ac:dyDescent="0.35">
      <c r="A34259" t="s">
        <v>66</v>
      </c>
      <c r="B34259" t="s">
        <v>83</v>
      </c>
      <c r="C34259">
        <v>2026</v>
      </c>
      <c r="D34259" t="s">
        <v>11</v>
      </c>
      <c r="E34259" t="s">
        <v>18</v>
      </c>
      <c r="F34259">
        <v>17024.850281999999</v>
      </c>
    </row>
    <row r="34260" spans="1:6" x14ac:dyDescent="0.35">
      <c r="A34260" t="s">
        <v>66</v>
      </c>
      <c r="B34260" t="s">
        <v>83</v>
      </c>
      <c r="C34260">
        <v>2026</v>
      </c>
      <c r="D34260" t="s">
        <v>11</v>
      </c>
      <c r="E34260" t="s">
        <v>19</v>
      </c>
      <c r="F34260">
        <v>14461.821156</v>
      </c>
    </row>
    <row r="34261" spans="1:6" x14ac:dyDescent="0.35">
      <c r="A34261" t="s">
        <v>66</v>
      </c>
      <c r="B34261" t="s">
        <v>83</v>
      </c>
      <c r="C34261">
        <v>2026</v>
      </c>
      <c r="D34261" t="s">
        <v>11</v>
      </c>
      <c r="E34261" t="s">
        <v>20</v>
      </c>
      <c r="F34261">
        <v>15802.87376</v>
      </c>
    </row>
    <row r="34262" spans="1:6" x14ac:dyDescent="0.35">
      <c r="A34262" t="s">
        <v>66</v>
      </c>
      <c r="B34262" t="s">
        <v>83</v>
      </c>
      <c r="C34262">
        <v>2026</v>
      </c>
      <c r="D34262" t="s">
        <v>11</v>
      </c>
      <c r="E34262" t="s">
        <v>21</v>
      </c>
      <c r="F34262">
        <v>16568.480348000001</v>
      </c>
    </row>
    <row r="34263" spans="1:6" x14ac:dyDescent="0.35">
      <c r="A34263" t="s">
        <v>66</v>
      </c>
      <c r="B34263" t="s">
        <v>83</v>
      </c>
      <c r="C34263">
        <v>2026</v>
      </c>
      <c r="D34263" t="s">
        <v>11</v>
      </c>
      <c r="E34263" t="s">
        <v>22</v>
      </c>
      <c r="F34263">
        <v>16198.521209</v>
      </c>
    </row>
    <row r="34264" spans="1:6" x14ac:dyDescent="0.35">
      <c r="A34264" t="s">
        <v>66</v>
      </c>
      <c r="B34264" t="s">
        <v>83</v>
      </c>
      <c r="C34264">
        <v>2026</v>
      </c>
      <c r="D34264" t="s">
        <v>11</v>
      </c>
      <c r="E34264" t="s">
        <v>23</v>
      </c>
      <c r="F34264">
        <v>16527.127175000001</v>
      </c>
    </row>
    <row r="34265" spans="1:6" x14ac:dyDescent="0.35">
      <c r="A34265" t="s">
        <v>66</v>
      </c>
      <c r="B34265" t="s">
        <v>83</v>
      </c>
      <c r="C34265">
        <v>2026</v>
      </c>
      <c r="D34265" t="s">
        <v>11</v>
      </c>
      <c r="E34265" t="s">
        <v>24</v>
      </c>
      <c r="F34265">
        <v>14508.499281</v>
      </c>
    </row>
    <row r="34266" spans="1:6" x14ac:dyDescent="0.35">
      <c r="A34266" t="s">
        <v>66</v>
      </c>
      <c r="B34266" t="s">
        <v>83</v>
      </c>
      <c r="C34266">
        <v>2026</v>
      </c>
      <c r="D34266" t="s">
        <v>11</v>
      </c>
      <c r="E34266" t="s">
        <v>25</v>
      </c>
      <c r="F34266">
        <v>15199.893959999999</v>
      </c>
    </row>
    <row r="34267" spans="1:6" x14ac:dyDescent="0.35">
      <c r="A34267" t="s">
        <v>66</v>
      </c>
      <c r="B34267" t="s">
        <v>83</v>
      </c>
      <c r="C34267">
        <v>2026</v>
      </c>
      <c r="D34267" t="s">
        <v>11</v>
      </c>
      <c r="E34267" t="s">
        <v>26</v>
      </c>
      <c r="F34267">
        <v>14932.438883999999</v>
      </c>
    </row>
    <row r="34268" spans="1:6" x14ac:dyDescent="0.35">
      <c r="A34268" t="s">
        <v>66</v>
      </c>
      <c r="B34268" t="s">
        <v>83</v>
      </c>
      <c r="C34268">
        <v>2026</v>
      </c>
      <c r="D34268" t="s">
        <v>11</v>
      </c>
      <c r="E34268" t="s">
        <v>27</v>
      </c>
      <c r="F34268">
        <v>15085.195839</v>
      </c>
    </row>
    <row r="34269" spans="1:6" x14ac:dyDescent="0.35">
      <c r="A34269" t="s">
        <v>66</v>
      </c>
      <c r="B34269" t="s">
        <v>83</v>
      </c>
      <c r="C34269">
        <v>2026</v>
      </c>
      <c r="D34269" t="s">
        <v>11</v>
      </c>
      <c r="E34269" t="s">
        <v>28</v>
      </c>
      <c r="F34269">
        <v>13901.072969000001</v>
      </c>
    </row>
    <row r="34270" spans="1:6" x14ac:dyDescent="0.35">
      <c r="A34270" t="s">
        <v>66</v>
      </c>
      <c r="B34270" t="s">
        <v>83</v>
      </c>
      <c r="C34270">
        <v>2026</v>
      </c>
      <c r="D34270" t="s">
        <v>11</v>
      </c>
      <c r="E34270" t="s">
        <v>29</v>
      </c>
      <c r="F34270">
        <v>10962.7515074</v>
      </c>
    </row>
    <row r="34271" spans="1:6" x14ac:dyDescent="0.35">
      <c r="A34271" t="s">
        <v>66</v>
      </c>
      <c r="B34271" t="s">
        <v>83</v>
      </c>
      <c r="C34271">
        <v>2026</v>
      </c>
      <c r="D34271" t="s">
        <v>11</v>
      </c>
      <c r="E34271" t="s">
        <v>30</v>
      </c>
      <c r="F34271">
        <v>8591.2855546999999</v>
      </c>
    </row>
    <row r="34272" spans="1:6" x14ac:dyDescent="0.35">
      <c r="A34272" t="s">
        <v>66</v>
      </c>
      <c r="B34272" t="s">
        <v>83</v>
      </c>
      <c r="C34272">
        <v>2026</v>
      </c>
      <c r="D34272" t="s">
        <v>11</v>
      </c>
      <c r="E34272" t="s">
        <v>31</v>
      </c>
      <c r="F34272">
        <v>5344.0042027</v>
      </c>
    </row>
    <row r="34273" spans="1:6" x14ac:dyDescent="0.35">
      <c r="A34273" t="s">
        <v>66</v>
      </c>
      <c r="B34273" t="s">
        <v>83</v>
      </c>
      <c r="C34273">
        <v>2026</v>
      </c>
      <c r="D34273" t="s">
        <v>11</v>
      </c>
      <c r="E34273" t="s">
        <v>10</v>
      </c>
      <c r="F34273">
        <v>4469.4836635080001</v>
      </c>
    </row>
    <row r="34274" spans="1:6" x14ac:dyDescent="0.35">
      <c r="A34274" t="s">
        <v>66</v>
      </c>
      <c r="B34274" t="s">
        <v>83</v>
      </c>
      <c r="C34274">
        <v>2027</v>
      </c>
      <c r="D34274" t="s">
        <v>11</v>
      </c>
      <c r="E34274" t="s">
        <v>16</v>
      </c>
      <c r="F34274">
        <v>14744.834978000001</v>
      </c>
    </row>
    <row r="34275" spans="1:6" x14ac:dyDescent="0.35">
      <c r="A34275" t="s">
        <v>66</v>
      </c>
      <c r="B34275" t="s">
        <v>83</v>
      </c>
      <c r="C34275">
        <v>2027</v>
      </c>
      <c r="D34275" t="s">
        <v>11</v>
      </c>
      <c r="E34275" t="s">
        <v>32</v>
      </c>
      <c r="F34275">
        <v>15576.499895999999</v>
      </c>
    </row>
    <row r="34276" spans="1:6" x14ac:dyDescent="0.35">
      <c r="A34276" t="s">
        <v>66</v>
      </c>
      <c r="B34276" t="s">
        <v>83</v>
      </c>
      <c r="C34276">
        <v>2027</v>
      </c>
      <c r="D34276" t="s">
        <v>11</v>
      </c>
      <c r="E34276" t="s">
        <v>17</v>
      </c>
      <c r="F34276">
        <v>17307.434646000002</v>
      </c>
    </row>
    <row r="34277" spans="1:6" x14ac:dyDescent="0.35">
      <c r="A34277" t="s">
        <v>66</v>
      </c>
      <c r="B34277" t="s">
        <v>83</v>
      </c>
      <c r="C34277">
        <v>2027</v>
      </c>
      <c r="D34277" t="s">
        <v>11</v>
      </c>
      <c r="E34277" t="s">
        <v>18</v>
      </c>
      <c r="F34277">
        <v>17100.858901</v>
      </c>
    </row>
    <row r="34278" spans="1:6" x14ac:dyDescent="0.35">
      <c r="A34278" t="s">
        <v>66</v>
      </c>
      <c r="B34278" t="s">
        <v>83</v>
      </c>
      <c r="C34278">
        <v>2027</v>
      </c>
      <c r="D34278" t="s">
        <v>11</v>
      </c>
      <c r="E34278" t="s">
        <v>19</v>
      </c>
      <c r="F34278">
        <v>14957.953379</v>
      </c>
    </row>
    <row r="34279" spans="1:6" x14ac:dyDescent="0.35">
      <c r="A34279" t="s">
        <v>66</v>
      </c>
      <c r="B34279" t="s">
        <v>83</v>
      </c>
      <c r="C34279">
        <v>2027</v>
      </c>
      <c r="D34279" t="s">
        <v>11</v>
      </c>
      <c r="E34279" t="s">
        <v>20</v>
      </c>
      <c r="F34279">
        <v>15968.828303</v>
      </c>
    </row>
    <row r="34280" spans="1:6" x14ac:dyDescent="0.35">
      <c r="A34280" t="s">
        <v>66</v>
      </c>
      <c r="B34280" t="s">
        <v>83</v>
      </c>
      <c r="C34280">
        <v>2027</v>
      </c>
      <c r="D34280" t="s">
        <v>11</v>
      </c>
      <c r="E34280" t="s">
        <v>21</v>
      </c>
      <c r="F34280">
        <v>16810.380513</v>
      </c>
    </row>
    <row r="34281" spans="1:6" x14ac:dyDescent="0.35">
      <c r="A34281" t="s">
        <v>66</v>
      </c>
      <c r="B34281" t="s">
        <v>83</v>
      </c>
      <c r="C34281">
        <v>2027</v>
      </c>
      <c r="D34281" t="s">
        <v>11</v>
      </c>
      <c r="E34281" t="s">
        <v>22</v>
      </c>
      <c r="F34281">
        <v>16385.030686999999</v>
      </c>
    </row>
    <row r="34282" spans="1:6" x14ac:dyDescent="0.35">
      <c r="A34282" t="s">
        <v>66</v>
      </c>
      <c r="B34282" t="s">
        <v>83</v>
      </c>
      <c r="C34282">
        <v>2027</v>
      </c>
      <c r="D34282" t="s">
        <v>11</v>
      </c>
      <c r="E34282" t="s">
        <v>23</v>
      </c>
      <c r="F34282">
        <v>16689.655457000001</v>
      </c>
    </row>
    <row r="34283" spans="1:6" x14ac:dyDescent="0.35">
      <c r="A34283" t="s">
        <v>66</v>
      </c>
      <c r="B34283" t="s">
        <v>83</v>
      </c>
      <c r="C34283">
        <v>2027</v>
      </c>
      <c r="D34283" t="s">
        <v>11</v>
      </c>
      <c r="E34283" t="s">
        <v>24</v>
      </c>
      <c r="F34283">
        <v>14874.010006</v>
      </c>
    </row>
    <row r="34284" spans="1:6" x14ac:dyDescent="0.35">
      <c r="A34284" t="s">
        <v>66</v>
      </c>
      <c r="B34284" t="s">
        <v>83</v>
      </c>
      <c r="C34284">
        <v>2027</v>
      </c>
      <c r="D34284" t="s">
        <v>11</v>
      </c>
      <c r="E34284" t="s">
        <v>25</v>
      </c>
      <c r="F34284">
        <v>14772.336477999999</v>
      </c>
    </row>
    <row r="34285" spans="1:6" x14ac:dyDescent="0.35">
      <c r="A34285" t="s">
        <v>66</v>
      </c>
      <c r="B34285" t="s">
        <v>83</v>
      </c>
      <c r="C34285">
        <v>2027</v>
      </c>
      <c r="D34285" t="s">
        <v>11</v>
      </c>
      <c r="E34285" t="s">
        <v>26</v>
      </c>
      <c r="F34285">
        <v>15313.690782</v>
      </c>
    </row>
    <row r="34286" spans="1:6" x14ac:dyDescent="0.35">
      <c r="A34286" t="s">
        <v>66</v>
      </c>
      <c r="B34286" t="s">
        <v>83</v>
      </c>
      <c r="C34286">
        <v>2027</v>
      </c>
      <c r="D34286" t="s">
        <v>11</v>
      </c>
      <c r="E34286" t="s">
        <v>27</v>
      </c>
      <c r="F34286">
        <v>14773.315494</v>
      </c>
    </row>
    <row r="34287" spans="1:6" x14ac:dyDescent="0.35">
      <c r="A34287" t="s">
        <v>66</v>
      </c>
      <c r="B34287" t="s">
        <v>83</v>
      </c>
      <c r="C34287">
        <v>2027</v>
      </c>
      <c r="D34287" t="s">
        <v>11</v>
      </c>
      <c r="E34287" t="s">
        <v>28</v>
      </c>
      <c r="F34287">
        <v>14280.359071999999</v>
      </c>
    </row>
    <row r="34288" spans="1:6" x14ac:dyDescent="0.35">
      <c r="A34288" t="s">
        <v>66</v>
      </c>
      <c r="B34288" t="s">
        <v>83</v>
      </c>
      <c r="C34288">
        <v>2027</v>
      </c>
      <c r="D34288" t="s">
        <v>11</v>
      </c>
      <c r="E34288" t="s">
        <v>29</v>
      </c>
      <c r="F34288">
        <v>11332.4154414</v>
      </c>
    </row>
    <row r="34289" spans="1:6" x14ac:dyDescent="0.35">
      <c r="A34289" t="s">
        <v>66</v>
      </c>
      <c r="B34289" t="s">
        <v>83</v>
      </c>
      <c r="C34289">
        <v>2027</v>
      </c>
      <c r="D34289" t="s">
        <v>11</v>
      </c>
      <c r="E34289" t="s">
        <v>30</v>
      </c>
      <c r="F34289">
        <v>8830.3150729000008</v>
      </c>
    </row>
    <row r="34290" spans="1:6" x14ac:dyDescent="0.35">
      <c r="A34290" t="s">
        <v>66</v>
      </c>
      <c r="B34290" t="s">
        <v>83</v>
      </c>
      <c r="C34290">
        <v>2027</v>
      </c>
      <c r="D34290" t="s">
        <v>11</v>
      </c>
      <c r="E34290" t="s">
        <v>31</v>
      </c>
      <c r="F34290">
        <v>5805.0594505999998</v>
      </c>
    </row>
    <row r="34291" spans="1:6" x14ac:dyDescent="0.35">
      <c r="A34291" t="s">
        <v>66</v>
      </c>
      <c r="B34291" t="s">
        <v>83</v>
      </c>
      <c r="C34291">
        <v>2027</v>
      </c>
      <c r="D34291" t="s">
        <v>11</v>
      </c>
      <c r="E34291" t="s">
        <v>10</v>
      </c>
      <c r="F34291">
        <v>4709.8902207909996</v>
      </c>
    </row>
    <row r="34292" spans="1:6" x14ac:dyDescent="0.35">
      <c r="A34292" t="s">
        <v>66</v>
      </c>
      <c r="B34292" t="s">
        <v>83</v>
      </c>
      <c r="C34292">
        <v>2028</v>
      </c>
      <c r="D34292" t="s">
        <v>11</v>
      </c>
      <c r="E34292" t="s">
        <v>16</v>
      </c>
      <c r="F34292">
        <v>14879.816446999999</v>
      </c>
    </row>
    <row r="34293" spans="1:6" x14ac:dyDescent="0.35">
      <c r="A34293" t="s">
        <v>66</v>
      </c>
      <c r="B34293" t="s">
        <v>83</v>
      </c>
      <c r="C34293">
        <v>2028</v>
      </c>
      <c r="D34293" t="s">
        <v>11</v>
      </c>
      <c r="E34293" t="s">
        <v>32</v>
      </c>
      <c r="F34293">
        <v>15491.05207</v>
      </c>
    </row>
    <row r="34294" spans="1:6" x14ac:dyDescent="0.35">
      <c r="A34294" t="s">
        <v>66</v>
      </c>
      <c r="B34294" t="s">
        <v>83</v>
      </c>
      <c r="C34294">
        <v>2028</v>
      </c>
      <c r="D34294" t="s">
        <v>11</v>
      </c>
      <c r="E34294" t="s">
        <v>17</v>
      </c>
      <c r="F34294">
        <v>17043.575423999999</v>
      </c>
    </row>
    <row r="34295" spans="1:6" x14ac:dyDescent="0.35">
      <c r="A34295" t="s">
        <v>66</v>
      </c>
      <c r="B34295" t="s">
        <v>83</v>
      </c>
      <c r="C34295">
        <v>2028</v>
      </c>
      <c r="D34295" t="s">
        <v>11</v>
      </c>
      <c r="E34295" t="s">
        <v>18</v>
      </c>
      <c r="F34295">
        <v>17018.698439</v>
      </c>
    </row>
    <row r="34296" spans="1:6" x14ac:dyDescent="0.35">
      <c r="A34296" t="s">
        <v>66</v>
      </c>
      <c r="B34296" t="s">
        <v>83</v>
      </c>
      <c r="C34296">
        <v>2028</v>
      </c>
      <c r="D34296" t="s">
        <v>11</v>
      </c>
      <c r="E34296" t="s">
        <v>19</v>
      </c>
      <c r="F34296">
        <v>15513.018123</v>
      </c>
    </row>
    <row r="34297" spans="1:6" x14ac:dyDescent="0.35">
      <c r="A34297" t="s">
        <v>66</v>
      </c>
      <c r="B34297" t="s">
        <v>83</v>
      </c>
      <c r="C34297">
        <v>2028</v>
      </c>
      <c r="D34297" t="s">
        <v>11</v>
      </c>
      <c r="E34297" t="s">
        <v>20</v>
      </c>
      <c r="F34297">
        <v>16152.870009</v>
      </c>
    </row>
    <row r="34298" spans="1:6" x14ac:dyDescent="0.35">
      <c r="A34298" t="s">
        <v>66</v>
      </c>
      <c r="B34298" t="s">
        <v>83</v>
      </c>
      <c r="C34298">
        <v>2028</v>
      </c>
      <c r="D34298" t="s">
        <v>11</v>
      </c>
      <c r="E34298" t="s">
        <v>21</v>
      </c>
      <c r="F34298">
        <v>17000.010281999999</v>
      </c>
    </row>
    <row r="34299" spans="1:6" x14ac:dyDescent="0.35">
      <c r="A34299" t="s">
        <v>66</v>
      </c>
      <c r="B34299" t="s">
        <v>83</v>
      </c>
      <c r="C34299">
        <v>2028</v>
      </c>
      <c r="D34299" t="s">
        <v>11</v>
      </c>
      <c r="E34299" t="s">
        <v>22</v>
      </c>
      <c r="F34299">
        <v>16595.723007000001</v>
      </c>
    </row>
    <row r="34300" spans="1:6" x14ac:dyDescent="0.35">
      <c r="A34300" t="s">
        <v>66</v>
      </c>
      <c r="B34300" t="s">
        <v>83</v>
      </c>
      <c r="C34300">
        <v>2028</v>
      </c>
      <c r="D34300" t="s">
        <v>11</v>
      </c>
      <c r="E34300" t="s">
        <v>23</v>
      </c>
      <c r="F34300">
        <v>16654.591365</v>
      </c>
    </row>
    <row r="34301" spans="1:6" x14ac:dyDescent="0.35">
      <c r="A34301" t="s">
        <v>66</v>
      </c>
      <c r="B34301" t="s">
        <v>83</v>
      </c>
      <c r="C34301">
        <v>2028</v>
      </c>
      <c r="D34301" t="s">
        <v>11</v>
      </c>
      <c r="E34301" t="s">
        <v>24</v>
      </c>
      <c r="F34301">
        <v>15455.527628</v>
      </c>
    </row>
    <row r="34302" spans="1:6" x14ac:dyDescent="0.35">
      <c r="A34302" t="s">
        <v>66</v>
      </c>
      <c r="B34302" t="s">
        <v>83</v>
      </c>
      <c r="C34302">
        <v>2028</v>
      </c>
      <c r="D34302" t="s">
        <v>11</v>
      </c>
      <c r="E34302" t="s">
        <v>25</v>
      </c>
      <c r="F34302">
        <v>14472.955389000001</v>
      </c>
    </row>
    <row r="34303" spans="1:6" x14ac:dyDescent="0.35">
      <c r="A34303" t="s">
        <v>66</v>
      </c>
      <c r="B34303" t="s">
        <v>83</v>
      </c>
      <c r="C34303">
        <v>2028</v>
      </c>
      <c r="D34303" t="s">
        <v>11</v>
      </c>
      <c r="E34303" t="s">
        <v>26</v>
      </c>
      <c r="F34303">
        <v>15519.252060999999</v>
      </c>
    </row>
    <row r="34304" spans="1:6" x14ac:dyDescent="0.35">
      <c r="A34304" t="s">
        <v>66</v>
      </c>
      <c r="B34304" t="s">
        <v>83</v>
      </c>
      <c r="C34304">
        <v>2028</v>
      </c>
      <c r="D34304" t="s">
        <v>11</v>
      </c>
      <c r="E34304" t="s">
        <v>27</v>
      </c>
      <c r="F34304">
        <v>14399.509252</v>
      </c>
    </row>
    <row r="34305" spans="1:6" x14ac:dyDescent="0.35">
      <c r="A34305" t="s">
        <v>66</v>
      </c>
      <c r="B34305" t="s">
        <v>83</v>
      </c>
      <c r="C34305">
        <v>2028</v>
      </c>
      <c r="D34305" t="s">
        <v>11</v>
      </c>
      <c r="E34305" t="s">
        <v>28</v>
      </c>
      <c r="F34305">
        <v>14534.115287000001</v>
      </c>
    </row>
    <row r="34306" spans="1:6" x14ac:dyDescent="0.35">
      <c r="A34306" t="s">
        <v>66</v>
      </c>
      <c r="B34306" t="s">
        <v>83</v>
      </c>
      <c r="C34306">
        <v>2028</v>
      </c>
      <c r="D34306" t="s">
        <v>11</v>
      </c>
      <c r="E34306" t="s">
        <v>29</v>
      </c>
      <c r="F34306">
        <v>11825.177073999999</v>
      </c>
    </row>
    <row r="34307" spans="1:6" x14ac:dyDescent="0.35">
      <c r="A34307" t="s">
        <v>66</v>
      </c>
      <c r="B34307" t="s">
        <v>83</v>
      </c>
      <c r="C34307">
        <v>2028</v>
      </c>
      <c r="D34307" t="s">
        <v>11</v>
      </c>
      <c r="E34307" t="s">
        <v>30</v>
      </c>
      <c r="F34307">
        <v>9029.4347576</v>
      </c>
    </row>
    <row r="34308" spans="1:6" x14ac:dyDescent="0.35">
      <c r="A34308" t="s">
        <v>66</v>
      </c>
      <c r="B34308" t="s">
        <v>83</v>
      </c>
      <c r="C34308">
        <v>2028</v>
      </c>
      <c r="D34308" t="s">
        <v>11</v>
      </c>
      <c r="E34308" t="s">
        <v>31</v>
      </c>
      <c r="F34308">
        <v>6269.8239917999999</v>
      </c>
    </row>
    <row r="34309" spans="1:6" x14ac:dyDescent="0.35">
      <c r="A34309" t="s">
        <v>66</v>
      </c>
      <c r="B34309" t="s">
        <v>83</v>
      </c>
      <c r="C34309">
        <v>2028</v>
      </c>
      <c r="D34309" t="s">
        <v>11</v>
      </c>
      <c r="E34309" t="s">
        <v>10</v>
      </c>
      <c r="F34309">
        <v>4935.8147301859999</v>
      </c>
    </row>
    <row r="34310" spans="1:6" x14ac:dyDescent="0.35">
      <c r="A34310" t="s">
        <v>66</v>
      </c>
      <c r="B34310" t="s">
        <v>83</v>
      </c>
      <c r="C34310">
        <v>2029</v>
      </c>
      <c r="D34310" t="s">
        <v>11</v>
      </c>
      <c r="E34310" t="s">
        <v>16</v>
      </c>
      <c r="F34310">
        <v>15083.317534</v>
      </c>
    </row>
    <row r="34311" spans="1:6" x14ac:dyDescent="0.35">
      <c r="A34311" t="s">
        <v>66</v>
      </c>
      <c r="B34311" t="s">
        <v>83</v>
      </c>
      <c r="C34311">
        <v>2029</v>
      </c>
      <c r="D34311" t="s">
        <v>11</v>
      </c>
      <c r="E34311" t="s">
        <v>32</v>
      </c>
      <c r="F34311">
        <v>15444.889724000001</v>
      </c>
    </row>
    <row r="34312" spans="1:6" x14ac:dyDescent="0.35">
      <c r="A34312" t="s">
        <v>66</v>
      </c>
      <c r="B34312" t="s">
        <v>83</v>
      </c>
      <c r="C34312">
        <v>2029</v>
      </c>
      <c r="D34312" t="s">
        <v>11</v>
      </c>
      <c r="E34312" t="s">
        <v>17</v>
      </c>
      <c r="F34312">
        <v>16648.822488999998</v>
      </c>
    </row>
    <row r="34313" spans="1:6" x14ac:dyDescent="0.35">
      <c r="A34313" t="s">
        <v>66</v>
      </c>
      <c r="B34313" t="s">
        <v>83</v>
      </c>
      <c r="C34313">
        <v>2029</v>
      </c>
      <c r="D34313" t="s">
        <v>11</v>
      </c>
      <c r="E34313" t="s">
        <v>18</v>
      </c>
      <c r="F34313">
        <v>16987.681045000001</v>
      </c>
    </row>
    <row r="34314" spans="1:6" x14ac:dyDescent="0.35">
      <c r="A34314" t="s">
        <v>66</v>
      </c>
      <c r="B34314" t="s">
        <v>83</v>
      </c>
      <c r="C34314">
        <v>2029</v>
      </c>
      <c r="D34314" t="s">
        <v>11</v>
      </c>
      <c r="E34314" t="s">
        <v>19</v>
      </c>
      <c r="F34314">
        <v>15966.357168</v>
      </c>
    </row>
    <row r="34315" spans="1:6" x14ac:dyDescent="0.35">
      <c r="A34315" t="s">
        <v>66</v>
      </c>
      <c r="B34315" t="s">
        <v>83</v>
      </c>
      <c r="C34315">
        <v>2029</v>
      </c>
      <c r="D34315" t="s">
        <v>11</v>
      </c>
      <c r="E34315" t="s">
        <v>20</v>
      </c>
      <c r="F34315">
        <v>16398.634523000001</v>
      </c>
    </row>
    <row r="34316" spans="1:6" x14ac:dyDescent="0.35">
      <c r="A34316" t="s">
        <v>66</v>
      </c>
      <c r="B34316" t="s">
        <v>83</v>
      </c>
      <c r="C34316">
        <v>2029</v>
      </c>
      <c r="D34316" t="s">
        <v>11</v>
      </c>
      <c r="E34316" t="s">
        <v>21</v>
      </c>
      <c r="F34316">
        <v>17150.256687000001</v>
      </c>
    </row>
    <row r="34317" spans="1:6" x14ac:dyDescent="0.35">
      <c r="A34317" t="s">
        <v>66</v>
      </c>
      <c r="B34317" t="s">
        <v>83</v>
      </c>
      <c r="C34317">
        <v>2029</v>
      </c>
      <c r="D34317" t="s">
        <v>11</v>
      </c>
      <c r="E34317" t="s">
        <v>22</v>
      </c>
      <c r="F34317">
        <v>16863.861282999998</v>
      </c>
    </row>
    <row r="34318" spans="1:6" x14ac:dyDescent="0.35">
      <c r="A34318" t="s">
        <v>66</v>
      </c>
      <c r="B34318" t="s">
        <v>83</v>
      </c>
      <c r="C34318">
        <v>2029</v>
      </c>
      <c r="D34318" t="s">
        <v>11</v>
      </c>
      <c r="E34318" t="s">
        <v>23</v>
      </c>
      <c r="F34318">
        <v>16561.840376</v>
      </c>
    </row>
    <row r="34319" spans="1:6" x14ac:dyDescent="0.35">
      <c r="A34319" t="s">
        <v>66</v>
      </c>
      <c r="B34319" t="s">
        <v>83</v>
      </c>
      <c r="C34319">
        <v>2029</v>
      </c>
      <c r="D34319" t="s">
        <v>11</v>
      </c>
      <c r="E34319" t="s">
        <v>24</v>
      </c>
      <c r="F34319">
        <v>15994.925845</v>
      </c>
    </row>
    <row r="34320" spans="1:6" x14ac:dyDescent="0.35">
      <c r="A34320" t="s">
        <v>66</v>
      </c>
      <c r="B34320" t="s">
        <v>83</v>
      </c>
      <c r="C34320">
        <v>2029</v>
      </c>
      <c r="D34320" t="s">
        <v>11</v>
      </c>
      <c r="E34320" t="s">
        <v>25</v>
      </c>
      <c r="F34320">
        <v>14266.686336000001</v>
      </c>
    </row>
    <row r="34321" spans="1:6" x14ac:dyDescent="0.35">
      <c r="A34321" t="s">
        <v>66</v>
      </c>
      <c r="B34321" t="s">
        <v>83</v>
      </c>
      <c r="C34321">
        <v>2029</v>
      </c>
      <c r="D34321" t="s">
        <v>11</v>
      </c>
      <c r="E34321" t="s">
        <v>26</v>
      </c>
      <c r="F34321">
        <v>15620.684542000001</v>
      </c>
    </row>
    <row r="34322" spans="1:6" x14ac:dyDescent="0.35">
      <c r="A34322" t="s">
        <v>66</v>
      </c>
      <c r="B34322" t="s">
        <v>83</v>
      </c>
      <c r="C34322">
        <v>2029</v>
      </c>
      <c r="D34322" t="s">
        <v>11</v>
      </c>
      <c r="E34322" t="s">
        <v>27</v>
      </c>
      <c r="F34322">
        <v>14170.096517</v>
      </c>
    </row>
    <row r="34323" spans="1:6" x14ac:dyDescent="0.35">
      <c r="A34323" t="s">
        <v>66</v>
      </c>
      <c r="B34323" t="s">
        <v>83</v>
      </c>
      <c r="C34323">
        <v>2029</v>
      </c>
      <c r="D34323" t="s">
        <v>11</v>
      </c>
      <c r="E34323" t="s">
        <v>28</v>
      </c>
      <c r="F34323">
        <v>14687.804097</v>
      </c>
    </row>
    <row r="34324" spans="1:6" x14ac:dyDescent="0.35">
      <c r="A34324" t="s">
        <v>66</v>
      </c>
      <c r="B34324" t="s">
        <v>83</v>
      </c>
      <c r="C34324">
        <v>2029</v>
      </c>
      <c r="D34324" t="s">
        <v>11</v>
      </c>
      <c r="E34324" t="s">
        <v>29</v>
      </c>
      <c r="F34324">
        <v>12176.509979</v>
      </c>
    </row>
    <row r="34325" spans="1:6" x14ac:dyDescent="0.35">
      <c r="A34325" t="s">
        <v>66</v>
      </c>
      <c r="B34325" t="s">
        <v>83</v>
      </c>
      <c r="C34325">
        <v>2029</v>
      </c>
      <c r="D34325" t="s">
        <v>11</v>
      </c>
      <c r="E34325" t="s">
        <v>30</v>
      </c>
      <c r="F34325">
        <v>9387.562457</v>
      </c>
    </row>
    <row r="34326" spans="1:6" x14ac:dyDescent="0.35">
      <c r="A34326" t="s">
        <v>66</v>
      </c>
      <c r="B34326" t="s">
        <v>83</v>
      </c>
      <c r="C34326">
        <v>2029</v>
      </c>
      <c r="D34326" t="s">
        <v>11</v>
      </c>
      <c r="E34326" t="s">
        <v>31</v>
      </c>
      <c r="F34326">
        <v>6612.8243664999991</v>
      </c>
    </row>
    <row r="34327" spans="1:6" x14ac:dyDescent="0.35">
      <c r="A34327" t="s">
        <v>66</v>
      </c>
      <c r="B34327" t="s">
        <v>83</v>
      </c>
      <c r="C34327">
        <v>2029</v>
      </c>
      <c r="D34327" t="s">
        <v>11</v>
      </c>
      <c r="E34327" t="s">
        <v>10</v>
      </c>
      <c r="F34327">
        <v>5263.55452616</v>
      </c>
    </row>
    <row r="34328" spans="1:6" x14ac:dyDescent="0.35">
      <c r="A34328" t="s">
        <v>66</v>
      </c>
      <c r="B34328" t="s">
        <v>83</v>
      </c>
      <c r="C34328">
        <v>2030</v>
      </c>
      <c r="D34328" t="s">
        <v>11</v>
      </c>
      <c r="E34328" t="s">
        <v>16</v>
      </c>
      <c r="F34328">
        <v>15402.926394</v>
      </c>
    </row>
    <row r="34329" spans="1:6" x14ac:dyDescent="0.35">
      <c r="A34329" t="s">
        <v>66</v>
      </c>
      <c r="B34329" t="s">
        <v>83</v>
      </c>
      <c r="C34329">
        <v>2030</v>
      </c>
      <c r="D34329" t="s">
        <v>11</v>
      </c>
      <c r="E34329" t="s">
        <v>32</v>
      </c>
      <c r="F34329">
        <v>15357.653876</v>
      </c>
    </row>
    <row r="34330" spans="1:6" x14ac:dyDescent="0.35">
      <c r="A34330" t="s">
        <v>66</v>
      </c>
      <c r="B34330" t="s">
        <v>83</v>
      </c>
      <c r="C34330">
        <v>2030</v>
      </c>
      <c r="D34330" t="s">
        <v>11</v>
      </c>
      <c r="E34330" t="s">
        <v>17</v>
      </c>
      <c r="F34330">
        <v>16341.019909000001</v>
      </c>
    </row>
    <row r="34331" spans="1:6" x14ac:dyDescent="0.35">
      <c r="A34331" t="s">
        <v>66</v>
      </c>
      <c r="B34331" t="s">
        <v>83</v>
      </c>
      <c r="C34331">
        <v>2030</v>
      </c>
      <c r="D34331" t="s">
        <v>11</v>
      </c>
      <c r="E34331" t="s">
        <v>18</v>
      </c>
      <c r="F34331">
        <v>16921.650472000001</v>
      </c>
    </row>
    <row r="34332" spans="1:6" x14ac:dyDescent="0.35">
      <c r="A34332" t="s">
        <v>66</v>
      </c>
      <c r="B34332" t="s">
        <v>83</v>
      </c>
      <c r="C34332">
        <v>2030</v>
      </c>
      <c r="D34332" t="s">
        <v>11</v>
      </c>
      <c r="E34332" t="s">
        <v>19</v>
      </c>
      <c r="F34332">
        <v>16285.937836999999</v>
      </c>
    </row>
    <row r="34333" spans="1:6" x14ac:dyDescent="0.35">
      <c r="A34333" t="s">
        <v>66</v>
      </c>
      <c r="B34333" t="s">
        <v>83</v>
      </c>
      <c r="C34333">
        <v>2030</v>
      </c>
      <c r="D34333" t="s">
        <v>11</v>
      </c>
      <c r="E34333" t="s">
        <v>20</v>
      </c>
      <c r="F34333">
        <v>16596.212372000002</v>
      </c>
    </row>
    <row r="34334" spans="1:6" x14ac:dyDescent="0.35">
      <c r="A34334" t="s">
        <v>66</v>
      </c>
      <c r="B34334" t="s">
        <v>83</v>
      </c>
      <c r="C34334">
        <v>2030</v>
      </c>
      <c r="D34334" t="s">
        <v>11</v>
      </c>
      <c r="E34334" t="s">
        <v>21</v>
      </c>
      <c r="F34334">
        <v>17326.945516</v>
      </c>
    </row>
    <row r="34335" spans="1:6" x14ac:dyDescent="0.35">
      <c r="A34335" t="s">
        <v>66</v>
      </c>
      <c r="B34335" t="s">
        <v>83</v>
      </c>
      <c r="C34335">
        <v>2030</v>
      </c>
      <c r="D34335" t="s">
        <v>11</v>
      </c>
      <c r="E34335" t="s">
        <v>22</v>
      </c>
      <c r="F34335">
        <v>17101.287269</v>
      </c>
    </row>
    <row r="34336" spans="1:6" x14ac:dyDescent="0.35">
      <c r="A34336" t="s">
        <v>66</v>
      </c>
      <c r="B34336" t="s">
        <v>83</v>
      </c>
      <c r="C34336">
        <v>2030</v>
      </c>
      <c r="D34336" t="s">
        <v>11</v>
      </c>
      <c r="E34336" t="s">
        <v>23</v>
      </c>
      <c r="F34336">
        <v>16526.224324999999</v>
      </c>
    </row>
    <row r="34337" spans="1:6" x14ac:dyDescent="0.35">
      <c r="A34337" t="s">
        <v>66</v>
      </c>
      <c r="B34337" t="s">
        <v>83</v>
      </c>
      <c r="C34337">
        <v>2030</v>
      </c>
      <c r="D34337" t="s">
        <v>11</v>
      </c>
      <c r="E34337" t="s">
        <v>24</v>
      </c>
      <c r="F34337">
        <v>16407.435400999999</v>
      </c>
    </row>
    <row r="34338" spans="1:6" x14ac:dyDescent="0.35">
      <c r="A34338" t="s">
        <v>66</v>
      </c>
      <c r="B34338" t="s">
        <v>83</v>
      </c>
      <c r="C34338">
        <v>2030</v>
      </c>
      <c r="D34338" t="s">
        <v>11</v>
      </c>
      <c r="E34338" t="s">
        <v>25</v>
      </c>
      <c r="F34338">
        <v>14355.938065</v>
      </c>
    </row>
    <row r="34339" spans="1:6" x14ac:dyDescent="0.35">
      <c r="A34339" t="s">
        <v>66</v>
      </c>
      <c r="B34339" t="s">
        <v>83</v>
      </c>
      <c r="C34339">
        <v>2030</v>
      </c>
      <c r="D34339" t="s">
        <v>11</v>
      </c>
      <c r="E34339" t="s">
        <v>26</v>
      </c>
      <c r="F34339">
        <v>15499.888077</v>
      </c>
    </row>
    <row r="34340" spans="1:6" x14ac:dyDescent="0.35">
      <c r="A34340" t="s">
        <v>66</v>
      </c>
      <c r="B34340" t="s">
        <v>83</v>
      </c>
      <c r="C34340">
        <v>2030</v>
      </c>
      <c r="D34340" t="s">
        <v>11</v>
      </c>
      <c r="E34340" t="s">
        <v>27</v>
      </c>
      <c r="F34340">
        <v>14183.274046</v>
      </c>
    </row>
    <row r="34341" spans="1:6" x14ac:dyDescent="0.35">
      <c r="A34341" t="s">
        <v>66</v>
      </c>
      <c r="B34341" t="s">
        <v>83</v>
      </c>
      <c r="C34341">
        <v>2030</v>
      </c>
      <c r="D34341" t="s">
        <v>11</v>
      </c>
      <c r="E34341" t="s">
        <v>28</v>
      </c>
      <c r="F34341">
        <v>14604.695401999999</v>
      </c>
    </row>
    <row r="34342" spans="1:6" x14ac:dyDescent="0.35">
      <c r="A34342" t="s">
        <v>66</v>
      </c>
      <c r="B34342" t="s">
        <v>83</v>
      </c>
      <c r="C34342">
        <v>2030</v>
      </c>
      <c r="D34342" t="s">
        <v>11</v>
      </c>
      <c r="E34342" t="s">
        <v>29</v>
      </c>
      <c r="F34342">
        <v>12620.099577999999</v>
      </c>
    </row>
    <row r="34343" spans="1:6" x14ac:dyDescent="0.35">
      <c r="A34343" t="s">
        <v>66</v>
      </c>
      <c r="B34343" t="s">
        <v>83</v>
      </c>
      <c r="C34343">
        <v>2030</v>
      </c>
      <c r="D34343" t="s">
        <v>11</v>
      </c>
      <c r="E34343" t="s">
        <v>30</v>
      </c>
      <c r="F34343">
        <v>9643.7273908000006</v>
      </c>
    </row>
    <row r="34344" spans="1:6" x14ac:dyDescent="0.35">
      <c r="A34344" t="s">
        <v>66</v>
      </c>
      <c r="B34344" t="s">
        <v>83</v>
      </c>
      <c r="C34344">
        <v>2030</v>
      </c>
      <c r="D34344" t="s">
        <v>11</v>
      </c>
      <c r="E34344" t="s">
        <v>31</v>
      </c>
      <c r="F34344">
        <v>6973.8660617999994</v>
      </c>
    </row>
    <row r="34345" spans="1:6" x14ac:dyDescent="0.35">
      <c r="A34345" t="s">
        <v>66</v>
      </c>
      <c r="B34345" t="s">
        <v>83</v>
      </c>
      <c r="C34345">
        <v>2030</v>
      </c>
      <c r="D34345" t="s">
        <v>11</v>
      </c>
      <c r="E34345" t="s">
        <v>10</v>
      </c>
      <c r="F34345">
        <v>5616.78070811</v>
      </c>
    </row>
    <row r="34346" spans="1:6" x14ac:dyDescent="0.35">
      <c r="A34346" t="s">
        <v>66</v>
      </c>
      <c r="B34346" t="s">
        <v>83</v>
      </c>
      <c r="C34346">
        <v>2031</v>
      </c>
      <c r="D34346" t="s">
        <v>11</v>
      </c>
      <c r="E34346" t="s">
        <v>16</v>
      </c>
      <c r="F34346">
        <v>15715.212482000001</v>
      </c>
    </row>
    <row r="34347" spans="1:6" x14ac:dyDescent="0.35">
      <c r="A34347" t="s">
        <v>66</v>
      </c>
      <c r="B34347" t="s">
        <v>83</v>
      </c>
      <c r="C34347">
        <v>2031</v>
      </c>
      <c r="D34347" t="s">
        <v>11</v>
      </c>
      <c r="E34347" t="s">
        <v>32</v>
      </c>
      <c r="F34347">
        <v>15372.259977</v>
      </c>
    </row>
    <row r="34348" spans="1:6" x14ac:dyDescent="0.35">
      <c r="A34348" t="s">
        <v>66</v>
      </c>
      <c r="B34348" t="s">
        <v>83</v>
      </c>
      <c r="C34348">
        <v>2031</v>
      </c>
      <c r="D34348" t="s">
        <v>11</v>
      </c>
      <c r="E34348" t="s">
        <v>17</v>
      </c>
      <c r="F34348">
        <v>16074.387108000001</v>
      </c>
    </row>
    <row r="34349" spans="1:6" x14ac:dyDescent="0.35">
      <c r="A34349" t="s">
        <v>66</v>
      </c>
      <c r="B34349" t="s">
        <v>83</v>
      </c>
      <c r="C34349">
        <v>2031</v>
      </c>
      <c r="D34349" t="s">
        <v>11</v>
      </c>
      <c r="E34349" t="s">
        <v>18</v>
      </c>
      <c r="F34349">
        <v>16746.119518</v>
      </c>
    </row>
    <row r="34350" spans="1:6" x14ac:dyDescent="0.35">
      <c r="A34350" t="s">
        <v>66</v>
      </c>
      <c r="B34350" t="s">
        <v>83</v>
      </c>
      <c r="C34350">
        <v>2031</v>
      </c>
      <c r="D34350" t="s">
        <v>11</v>
      </c>
      <c r="E34350" t="s">
        <v>19</v>
      </c>
      <c r="F34350">
        <v>16471.402257000002</v>
      </c>
    </row>
    <row r="34351" spans="1:6" x14ac:dyDescent="0.35">
      <c r="A34351" t="s">
        <v>66</v>
      </c>
      <c r="B34351" t="s">
        <v>83</v>
      </c>
      <c r="C34351">
        <v>2031</v>
      </c>
      <c r="D34351" t="s">
        <v>11</v>
      </c>
      <c r="E34351" t="s">
        <v>20</v>
      </c>
      <c r="F34351">
        <v>16890.282579999999</v>
      </c>
    </row>
    <row r="34352" spans="1:6" x14ac:dyDescent="0.35">
      <c r="A34352" t="s">
        <v>66</v>
      </c>
      <c r="B34352" t="s">
        <v>83</v>
      </c>
      <c r="C34352">
        <v>2031</v>
      </c>
      <c r="D34352" t="s">
        <v>11</v>
      </c>
      <c r="E34352" t="s">
        <v>21</v>
      </c>
      <c r="F34352">
        <v>17504.502425999999</v>
      </c>
    </row>
    <row r="34353" spans="1:6" x14ac:dyDescent="0.35">
      <c r="A34353" t="s">
        <v>66</v>
      </c>
      <c r="B34353" t="s">
        <v>83</v>
      </c>
      <c r="C34353">
        <v>2031</v>
      </c>
      <c r="D34353" t="s">
        <v>11</v>
      </c>
      <c r="E34353" t="s">
        <v>22</v>
      </c>
      <c r="F34353">
        <v>17313.913765000001</v>
      </c>
    </row>
    <row r="34354" spans="1:6" x14ac:dyDescent="0.35">
      <c r="A34354" t="s">
        <v>66</v>
      </c>
      <c r="B34354" t="s">
        <v>83</v>
      </c>
      <c r="C34354">
        <v>2031</v>
      </c>
      <c r="D34354" t="s">
        <v>11</v>
      </c>
      <c r="E34354" t="s">
        <v>23</v>
      </c>
      <c r="F34354">
        <v>16641.082104000001</v>
      </c>
    </row>
    <row r="34355" spans="1:6" x14ac:dyDescent="0.35">
      <c r="A34355" t="s">
        <v>66</v>
      </c>
      <c r="B34355" t="s">
        <v>83</v>
      </c>
      <c r="C34355">
        <v>2031</v>
      </c>
      <c r="D34355" t="s">
        <v>11</v>
      </c>
      <c r="E34355" t="s">
        <v>24</v>
      </c>
      <c r="F34355">
        <v>16558.661151</v>
      </c>
    </row>
    <row r="34356" spans="1:6" x14ac:dyDescent="0.35">
      <c r="A34356" t="s">
        <v>66</v>
      </c>
      <c r="B34356" t="s">
        <v>83</v>
      </c>
      <c r="C34356">
        <v>2031</v>
      </c>
      <c r="D34356" t="s">
        <v>11</v>
      </c>
      <c r="E34356" t="s">
        <v>25</v>
      </c>
      <c r="F34356">
        <v>14698.348537</v>
      </c>
    </row>
    <row r="34357" spans="1:6" x14ac:dyDescent="0.35">
      <c r="A34357" t="s">
        <v>66</v>
      </c>
      <c r="B34357" t="s">
        <v>83</v>
      </c>
      <c r="C34357">
        <v>2031</v>
      </c>
      <c r="D34357" t="s">
        <v>11</v>
      </c>
      <c r="E34357" t="s">
        <v>26</v>
      </c>
      <c r="F34357">
        <v>15129.396592999999</v>
      </c>
    </row>
    <row r="34358" spans="1:6" x14ac:dyDescent="0.35">
      <c r="A34358" t="s">
        <v>66</v>
      </c>
      <c r="B34358" t="s">
        <v>83</v>
      </c>
      <c r="C34358">
        <v>2031</v>
      </c>
      <c r="D34358" t="s">
        <v>11</v>
      </c>
      <c r="E34358" t="s">
        <v>27</v>
      </c>
      <c r="F34358">
        <v>14492.507609</v>
      </c>
    </row>
    <row r="34359" spans="1:6" x14ac:dyDescent="0.35">
      <c r="A34359" t="s">
        <v>66</v>
      </c>
      <c r="B34359" t="s">
        <v>83</v>
      </c>
      <c r="C34359">
        <v>2031</v>
      </c>
      <c r="D34359" t="s">
        <v>11</v>
      </c>
      <c r="E34359" t="s">
        <v>28</v>
      </c>
      <c r="F34359">
        <v>14312.530556</v>
      </c>
    </row>
    <row r="34360" spans="1:6" x14ac:dyDescent="0.35">
      <c r="A34360" t="s">
        <v>66</v>
      </c>
      <c r="B34360" t="s">
        <v>83</v>
      </c>
      <c r="C34360">
        <v>2031</v>
      </c>
      <c r="D34360" t="s">
        <v>11</v>
      </c>
      <c r="E34360" t="s">
        <v>29</v>
      </c>
      <c r="F34360">
        <v>13036.830857000001</v>
      </c>
    </row>
    <row r="34361" spans="1:6" x14ac:dyDescent="0.35">
      <c r="A34361" t="s">
        <v>66</v>
      </c>
      <c r="B34361" t="s">
        <v>83</v>
      </c>
      <c r="C34361">
        <v>2031</v>
      </c>
      <c r="D34361" t="s">
        <v>11</v>
      </c>
      <c r="E34361" t="s">
        <v>30</v>
      </c>
      <c r="F34361">
        <v>10006.089686400001</v>
      </c>
    </row>
    <row r="34362" spans="1:6" x14ac:dyDescent="0.35">
      <c r="A34362" t="s">
        <v>66</v>
      </c>
      <c r="B34362" t="s">
        <v>83</v>
      </c>
      <c r="C34362">
        <v>2031</v>
      </c>
      <c r="D34362" t="s">
        <v>11</v>
      </c>
      <c r="E34362" t="s">
        <v>31</v>
      </c>
      <c r="F34362">
        <v>7297.7576116999999</v>
      </c>
    </row>
    <row r="34363" spans="1:6" x14ac:dyDescent="0.35">
      <c r="A34363" t="s">
        <v>66</v>
      </c>
      <c r="B34363" t="s">
        <v>83</v>
      </c>
      <c r="C34363">
        <v>2031</v>
      </c>
      <c r="D34363" t="s">
        <v>11</v>
      </c>
      <c r="E34363" t="s">
        <v>10</v>
      </c>
      <c r="F34363">
        <v>5974.4706890199996</v>
      </c>
    </row>
    <row r="34364" spans="1:6" x14ac:dyDescent="0.35">
      <c r="A34364" t="s">
        <v>66</v>
      </c>
      <c r="B34364" t="s">
        <v>83</v>
      </c>
      <c r="C34364">
        <v>2032</v>
      </c>
      <c r="D34364" t="s">
        <v>11</v>
      </c>
      <c r="E34364" t="s">
        <v>16</v>
      </c>
      <c r="F34364">
        <v>16019.504655999999</v>
      </c>
    </row>
    <row r="34365" spans="1:6" x14ac:dyDescent="0.35">
      <c r="A34365" t="s">
        <v>66</v>
      </c>
      <c r="B34365" t="s">
        <v>83</v>
      </c>
      <c r="C34365">
        <v>2032</v>
      </c>
      <c r="D34365" t="s">
        <v>11</v>
      </c>
      <c r="E34365" t="s">
        <v>32</v>
      </c>
      <c r="F34365">
        <v>15261.182793</v>
      </c>
    </row>
    <row r="34366" spans="1:6" x14ac:dyDescent="0.35">
      <c r="A34366" t="s">
        <v>66</v>
      </c>
      <c r="B34366" t="s">
        <v>83</v>
      </c>
      <c r="C34366">
        <v>2032</v>
      </c>
      <c r="D34366" t="s">
        <v>11</v>
      </c>
      <c r="E34366" t="s">
        <v>17</v>
      </c>
      <c r="F34366">
        <v>16095.74598</v>
      </c>
    </row>
    <row r="34367" spans="1:6" x14ac:dyDescent="0.35">
      <c r="A34367" t="s">
        <v>66</v>
      </c>
      <c r="B34367" t="s">
        <v>83</v>
      </c>
      <c r="C34367">
        <v>2032</v>
      </c>
      <c r="D34367" t="s">
        <v>11</v>
      </c>
      <c r="E34367" t="s">
        <v>18</v>
      </c>
      <c r="F34367">
        <v>16537.962776</v>
      </c>
    </row>
    <row r="34368" spans="1:6" x14ac:dyDescent="0.35">
      <c r="A34368" t="s">
        <v>66</v>
      </c>
      <c r="B34368" t="s">
        <v>83</v>
      </c>
      <c r="C34368">
        <v>2032</v>
      </c>
      <c r="D34368" t="s">
        <v>11</v>
      </c>
      <c r="E34368" t="s">
        <v>19</v>
      </c>
      <c r="F34368">
        <v>16504.858521999999</v>
      </c>
    </row>
    <row r="34369" spans="1:6" x14ac:dyDescent="0.35">
      <c r="A34369" t="s">
        <v>66</v>
      </c>
      <c r="B34369" t="s">
        <v>83</v>
      </c>
      <c r="C34369">
        <v>2032</v>
      </c>
      <c r="D34369" t="s">
        <v>11</v>
      </c>
      <c r="E34369" t="s">
        <v>20</v>
      </c>
      <c r="F34369">
        <v>17303.481359000001</v>
      </c>
    </row>
    <row r="34370" spans="1:6" x14ac:dyDescent="0.35">
      <c r="A34370" t="s">
        <v>66</v>
      </c>
      <c r="B34370" t="s">
        <v>83</v>
      </c>
      <c r="C34370">
        <v>2032</v>
      </c>
      <c r="D34370" t="s">
        <v>11</v>
      </c>
      <c r="E34370" t="s">
        <v>21</v>
      </c>
      <c r="F34370">
        <v>17597.267208000001</v>
      </c>
    </row>
    <row r="34371" spans="1:6" x14ac:dyDescent="0.35">
      <c r="A34371" t="s">
        <v>66</v>
      </c>
      <c r="B34371" t="s">
        <v>83</v>
      </c>
      <c r="C34371">
        <v>2032</v>
      </c>
      <c r="D34371" t="s">
        <v>11</v>
      </c>
      <c r="E34371" t="s">
        <v>22</v>
      </c>
      <c r="F34371">
        <v>17520.014414000001</v>
      </c>
    </row>
    <row r="34372" spans="1:6" x14ac:dyDescent="0.35">
      <c r="A34372" t="s">
        <v>66</v>
      </c>
      <c r="B34372" t="s">
        <v>83</v>
      </c>
      <c r="C34372">
        <v>2032</v>
      </c>
      <c r="D34372" t="s">
        <v>11</v>
      </c>
      <c r="E34372" t="s">
        <v>23</v>
      </c>
      <c r="F34372">
        <v>16790.899400999999</v>
      </c>
    </row>
    <row r="34373" spans="1:6" x14ac:dyDescent="0.35">
      <c r="A34373" t="s">
        <v>66</v>
      </c>
      <c r="B34373" t="s">
        <v>83</v>
      </c>
      <c r="C34373">
        <v>2032</v>
      </c>
      <c r="D34373" t="s">
        <v>11</v>
      </c>
      <c r="E34373" t="s">
        <v>24</v>
      </c>
      <c r="F34373">
        <v>16702.184073</v>
      </c>
    </row>
    <row r="34374" spans="1:6" x14ac:dyDescent="0.35">
      <c r="A34374" t="s">
        <v>66</v>
      </c>
      <c r="B34374" t="s">
        <v>83</v>
      </c>
      <c r="C34374">
        <v>2032</v>
      </c>
      <c r="D34374" t="s">
        <v>11</v>
      </c>
      <c r="E34374" t="s">
        <v>25</v>
      </c>
      <c r="F34374">
        <v>15056.247794999999</v>
      </c>
    </row>
    <row r="34375" spans="1:6" x14ac:dyDescent="0.35">
      <c r="A34375" t="s">
        <v>66</v>
      </c>
      <c r="B34375" t="s">
        <v>83</v>
      </c>
      <c r="C34375">
        <v>2032</v>
      </c>
      <c r="D34375" t="s">
        <v>11</v>
      </c>
      <c r="E34375" t="s">
        <v>26</v>
      </c>
      <c r="F34375">
        <v>14728.618146999999</v>
      </c>
    </row>
    <row r="34376" spans="1:6" x14ac:dyDescent="0.35">
      <c r="A34376" t="s">
        <v>66</v>
      </c>
      <c r="B34376" t="s">
        <v>83</v>
      </c>
      <c r="C34376">
        <v>2032</v>
      </c>
      <c r="D34376" t="s">
        <v>11</v>
      </c>
      <c r="E34376" t="s">
        <v>27</v>
      </c>
      <c r="F34376">
        <v>14844.852360999999</v>
      </c>
    </row>
    <row r="34377" spans="1:6" x14ac:dyDescent="0.35">
      <c r="A34377" t="s">
        <v>66</v>
      </c>
      <c r="B34377" t="s">
        <v>83</v>
      </c>
      <c r="C34377">
        <v>2032</v>
      </c>
      <c r="D34377" t="s">
        <v>11</v>
      </c>
      <c r="E34377" t="s">
        <v>28</v>
      </c>
      <c r="F34377">
        <v>14038.365167</v>
      </c>
    </row>
    <row r="34378" spans="1:6" x14ac:dyDescent="0.35">
      <c r="A34378" t="s">
        <v>66</v>
      </c>
      <c r="B34378" t="s">
        <v>83</v>
      </c>
      <c r="C34378">
        <v>2032</v>
      </c>
      <c r="D34378" t="s">
        <v>11</v>
      </c>
      <c r="E34378" t="s">
        <v>29</v>
      </c>
      <c r="F34378">
        <v>13388.759316</v>
      </c>
    </row>
    <row r="34379" spans="1:6" x14ac:dyDescent="0.35">
      <c r="A34379" t="s">
        <v>66</v>
      </c>
      <c r="B34379" t="s">
        <v>83</v>
      </c>
      <c r="C34379">
        <v>2032</v>
      </c>
      <c r="D34379" t="s">
        <v>11</v>
      </c>
      <c r="E34379" t="s">
        <v>30</v>
      </c>
      <c r="F34379">
        <v>10350.2823181</v>
      </c>
    </row>
    <row r="34380" spans="1:6" x14ac:dyDescent="0.35">
      <c r="A34380" t="s">
        <v>66</v>
      </c>
      <c r="B34380" t="s">
        <v>83</v>
      </c>
      <c r="C34380">
        <v>2032</v>
      </c>
      <c r="D34380" t="s">
        <v>11</v>
      </c>
      <c r="E34380" t="s">
        <v>31</v>
      </c>
      <c r="F34380">
        <v>7523.5454036000001</v>
      </c>
    </row>
    <row r="34381" spans="1:6" x14ac:dyDescent="0.35">
      <c r="A34381" t="s">
        <v>66</v>
      </c>
      <c r="B34381" t="s">
        <v>83</v>
      </c>
      <c r="C34381">
        <v>2032</v>
      </c>
      <c r="D34381" t="s">
        <v>11</v>
      </c>
      <c r="E34381" t="s">
        <v>10</v>
      </c>
      <c r="F34381">
        <v>6474.50748441</v>
      </c>
    </row>
    <row r="34382" spans="1:6" x14ac:dyDescent="0.35">
      <c r="A34382" t="s">
        <v>66</v>
      </c>
      <c r="B34382" t="s">
        <v>83</v>
      </c>
      <c r="C34382">
        <v>2033</v>
      </c>
      <c r="D34382" t="s">
        <v>11</v>
      </c>
      <c r="E34382" t="s">
        <v>16</v>
      </c>
      <c r="F34382">
        <v>16315.640035</v>
      </c>
    </row>
    <row r="34383" spans="1:6" x14ac:dyDescent="0.35">
      <c r="A34383" t="s">
        <v>66</v>
      </c>
      <c r="B34383" t="s">
        <v>83</v>
      </c>
      <c r="C34383">
        <v>2033</v>
      </c>
      <c r="D34383" t="s">
        <v>11</v>
      </c>
      <c r="E34383" t="s">
        <v>32</v>
      </c>
      <c r="F34383">
        <v>15419.087223</v>
      </c>
    </row>
    <row r="34384" spans="1:6" x14ac:dyDescent="0.35">
      <c r="A34384" t="s">
        <v>66</v>
      </c>
      <c r="B34384" t="s">
        <v>83</v>
      </c>
      <c r="C34384">
        <v>2033</v>
      </c>
      <c r="D34384" t="s">
        <v>11</v>
      </c>
      <c r="E34384" t="s">
        <v>17</v>
      </c>
      <c r="F34384">
        <v>16013.888816999999</v>
      </c>
    </row>
    <row r="34385" spans="1:6" x14ac:dyDescent="0.35">
      <c r="A34385" t="s">
        <v>66</v>
      </c>
      <c r="B34385" t="s">
        <v>83</v>
      </c>
      <c r="C34385">
        <v>2033</v>
      </c>
      <c r="D34385" t="s">
        <v>11</v>
      </c>
      <c r="E34385" t="s">
        <v>18</v>
      </c>
      <c r="F34385">
        <v>16276.805678999999</v>
      </c>
    </row>
    <row r="34386" spans="1:6" x14ac:dyDescent="0.35">
      <c r="A34386" t="s">
        <v>66</v>
      </c>
      <c r="B34386" t="s">
        <v>83</v>
      </c>
      <c r="C34386">
        <v>2033</v>
      </c>
      <c r="D34386" t="s">
        <v>11</v>
      </c>
      <c r="E34386" t="s">
        <v>19</v>
      </c>
      <c r="F34386">
        <v>16426.244295</v>
      </c>
    </row>
    <row r="34387" spans="1:6" x14ac:dyDescent="0.35">
      <c r="A34387" t="s">
        <v>66</v>
      </c>
      <c r="B34387" t="s">
        <v>83</v>
      </c>
      <c r="C34387">
        <v>2033</v>
      </c>
      <c r="D34387" t="s">
        <v>11</v>
      </c>
      <c r="E34387" t="s">
        <v>20</v>
      </c>
      <c r="F34387">
        <v>17737.457423</v>
      </c>
    </row>
    <row r="34388" spans="1:6" x14ac:dyDescent="0.35">
      <c r="A34388" t="s">
        <v>66</v>
      </c>
      <c r="B34388" t="s">
        <v>83</v>
      </c>
      <c r="C34388">
        <v>2033</v>
      </c>
      <c r="D34388" t="s">
        <v>11</v>
      </c>
      <c r="E34388" t="s">
        <v>21</v>
      </c>
      <c r="F34388">
        <v>17718.574817000001</v>
      </c>
    </row>
    <row r="34389" spans="1:6" x14ac:dyDescent="0.35">
      <c r="A34389" t="s">
        <v>66</v>
      </c>
      <c r="B34389" t="s">
        <v>83</v>
      </c>
      <c r="C34389">
        <v>2033</v>
      </c>
      <c r="D34389" t="s">
        <v>11</v>
      </c>
      <c r="E34389" t="s">
        <v>22</v>
      </c>
      <c r="F34389">
        <v>17690.390727999998</v>
      </c>
    </row>
    <row r="34390" spans="1:6" x14ac:dyDescent="0.35">
      <c r="A34390" t="s">
        <v>66</v>
      </c>
      <c r="B34390" t="s">
        <v>83</v>
      </c>
      <c r="C34390">
        <v>2033</v>
      </c>
      <c r="D34390" t="s">
        <v>11</v>
      </c>
      <c r="E34390" t="s">
        <v>23</v>
      </c>
      <c r="F34390">
        <v>16979.538961999999</v>
      </c>
    </row>
    <row r="34391" spans="1:6" x14ac:dyDescent="0.35">
      <c r="A34391" t="s">
        <v>66</v>
      </c>
      <c r="B34391" t="s">
        <v>83</v>
      </c>
      <c r="C34391">
        <v>2033</v>
      </c>
      <c r="D34391" t="s">
        <v>11</v>
      </c>
      <c r="E34391" t="s">
        <v>24</v>
      </c>
      <c r="F34391">
        <v>16690.663508000001</v>
      </c>
    </row>
    <row r="34392" spans="1:6" x14ac:dyDescent="0.35">
      <c r="A34392" t="s">
        <v>66</v>
      </c>
      <c r="B34392" t="s">
        <v>83</v>
      </c>
      <c r="C34392">
        <v>2033</v>
      </c>
      <c r="D34392" t="s">
        <v>11</v>
      </c>
      <c r="E34392" t="s">
        <v>25</v>
      </c>
      <c r="F34392">
        <v>15614.993108000001</v>
      </c>
    </row>
    <row r="34393" spans="1:6" x14ac:dyDescent="0.35">
      <c r="A34393" t="s">
        <v>66</v>
      </c>
      <c r="B34393" t="s">
        <v>83</v>
      </c>
      <c r="C34393">
        <v>2033</v>
      </c>
      <c r="D34393" t="s">
        <v>11</v>
      </c>
      <c r="E34393" t="s">
        <v>26</v>
      </c>
      <c r="F34393">
        <v>14457.369207</v>
      </c>
    </row>
    <row r="34394" spans="1:6" x14ac:dyDescent="0.35">
      <c r="A34394" t="s">
        <v>66</v>
      </c>
      <c r="B34394" t="s">
        <v>83</v>
      </c>
      <c r="C34394">
        <v>2033</v>
      </c>
      <c r="D34394" t="s">
        <v>11</v>
      </c>
      <c r="E34394" t="s">
        <v>27</v>
      </c>
      <c r="F34394">
        <v>15048.023825</v>
      </c>
    </row>
    <row r="34395" spans="1:6" x14ac:dyDescent="0.35">
      <c r="A34395" t="s">
        <v>66</v>
      </c>
      <c r="B34395" t="s">
        <v>83</v>
      </c>
      <c r="C34395">
        <v>2033</v>
      </c>
      <c r="D34395" t="s">
        <v>11</v>
      </c>
      <c r="E34395" t="s">
        <v>28</v>
      </c>
      <c r="F34395">
        <v>13730.302655</v>
      </c>
    </row>
    <row r="34396" spans="1:6" x14ac:dyDescent="0.35">
      <c r="A34396" t="s">
        <v>66</v>
      </c>
      <c r="B34396" t="s">
        <v>83</v>
      </c>
      <c r="C34396">
        <v>2033</v>
      </c>
      <c r="D34396" t="s">
        <v>11</v>
      </c>
      <c r="E34396" t="s">
        <v>29</v>
      </c>
      <c r="F34396">
        <v>13644.580463</v>
      </c>
    </row>
    <row r="34397" spans="1:6" x14ac:dyDescent="0.35">
      <c r="A34397" t="s">
        <v>66</v>
      </c>
      <c r="B34397" t="s">
        <v>83</v>
      </c>
      <c r="C34397">
        <v>2033</v>
      </c>
      <c r="D34397" t="s">
        <v>11</v>
      </c>
      <c r="E34397" t="s">
        <v>30</v>
      </c>
      <c r="F34397">
        <v>10807.2348155</v>
      </c>
    </row>
    <row r="34398" spans="1:6" x14ac:dyDescent="0.35">
      <c r="A34398" t="s">
        <v>66</v>
      </c>
      <c r="B34398" t="s">
        <v>83</v>
      </c>
      <c r="C34398">
        <v>2033</v>
      </c>
      <c r="D34398" t="s">
        <v>11</v>
      </c>
      <c r="E34398" t="s">
        <v>31</v>
      </c>
      <c r="F34398">
        <v>7721.8253877999996</v>
      </c>
    </row>
    <row r="34399" spans="1:6" x14ac:dyDescent="0.35">
      <c r="A34399" t="s">
        <v>66</v>
      </c>
      <c r="B34399" t="s">
        <v>83</v>
      </c>
      <c r="C34399">
        <v>2033</v>
      </c>
      <c r="D34399" t="s">
        <v>11</v>
      </c>
      <c r="E34399" t="s">
        <v>10</v>
      </c>
      <c r="F34399">
        <v>6955.2498194199998</v>
      </c>
    </row>
    <row r="34400" spans="1:6" x14ac:dyDescent="0.35">
      <c r="A34400" t="s">
        <v>66</v>
      </c>
      <c r="B34400" t="s">
        <v>83</v>
      </c>
      <c r="C34400">
        <v>2034</v>
      </c>
      <c r="D34400" t="s">
        <v>11</v>
      </c>
      <c r="E34400" t="s">
        <v>16</v>
      </c>
      <c r="F34400">
        <v>16597.740465999999</v>
      </c>
    </row>
    <row r="34401" spans="1:6" x14ac:dyDescent="0.35">
      <c r="A34401" t="s">
        <v>66</v>
      </c>
      <c r="B34401" t="s">
        <v>83</v>
      </c>
      <c r="C34401">
        <v>2034</v>
      </c>
      <c r="D34401" t="s">
        <v>11</v>
      </c>
      <c r="E34401" t="s">
        <v>32</v>
      </c>
      <c r="F34401">
        <v>15635.180455</v>
      </c>
    </row>
    <row r="34402" spans="1:6" x14ac:dyDescent="0.35">
      <c r="A34402" t="s">
        <v>66</v>
      </c>
      <c r="B34402" t="s">
        <v>83</v>
      </c>
      <c r="C34402">
        <v>2034</v>
      </c>
      <c r="D34402" t="s">
        <v>11</v>
      </c>
      <c r="E34402" t="s">
        <v>17</v>
      </c>
      <c r="F34402">
        <v>15984.521884</v>
      </c>
    </row>
    <row r="34403" spans="1:6" x14ac:dyDescent="0.35">
      <c r="A34403" t="s">
        <v>66</v>
      </c>
      <c r="B34403" t="s">
        <v>83</v>
      </c>
      <c r="C34403">
        <v>2034</v>
      </c>
      <c r="D34403" t="s">
        <v>11</v>
      </c>
      <c r="E34403" t="s">
        <v>18</v>
      </c>
      <c r="F34403">
        <v>15948.368667999999</v>
      </c>
    </row>
    <row r="34404" spans="1:6" x14ac:dyDescent="0.35">
      <c r="A34404" t="s">
        <v>66</v>
      </c>
      <c r="B34404" t="s">
        <v>83</v>
      </c>
      <c r="C34404">
        <v>2034</v>
      </c>
      <c r="D34404" t="s">
        <v>11</v>
      </c>
      <c r="E34404" t="s">
        <v>19</v>
      </c>
      <c r="F34404">
        <v>16368.235017000001</v>
      </c>
    </row>
    <row r="34405" spans="1:6" x14ac:dyDescent="0.35">
      <c r="A34405" t="s">
        <v>66</v>
      </c>
      <c r="B34405" t="s">
        <v>83</v>
      </c>
      <c r="C34405">
        <v>2034</v>
      </c>
      <c r="D34405" t="s">
        <v>11</v>
      </c>
      <c r="E34405" t="s">
        <v>20</v>
      </c>
      <c r="F34405">
        <v>18078.868180000001</v>
      </c>
    </row>
    <row r="34406" spans="1:6" x14ac:dyDescent="0.35">
      <c r="A34406" t="s">
        <v>66</v>
      </c>
      <c r="B34406" t="s">
        <v>83</v>
      </c>
      <c r="C34406">
        <v>2034</v>
      </c>
      <c r="D34406" t="s">
        <v>11</v>
      </c>
      <c r="E34406" t="s">
        <v>21</v>
      </c>
      <c r="F34406">
        <v>17878.705396000001</v>
      </c>
    </row>
    <row r="34407" spans="1:6" x14ac:dyDescent="0.35">
      <c r="A34407" t="s">
        <v>66</v>
      </c>
      <c r="B34407" t="s">
        <v>83</v>
      </c>
      <c r="C34407">
        <v>2034</v>
      </c>
      <c r="D34407" t="s">
        <v>11</v>
      </c>
      <c r="E34407" t="s">
        <v>22</v>
      </c>
      <c r="F34407">
        <v>17838.567520000001</v>
      </c>
    </row>
    <row r="34408" spans="1:6" x14ac:dyDescent="0.35">
      <c r="A34408" t="s">
        <v>66</v>
      </c>
      <c r="B34408" t="s">
        <v>83</v>
      </c>
      <c r="C34408">
        <v>2034</v>
      </c>
      <c r="D34408" t="s">
        <v>11</v>
      </c>
      <c r="E34408" t="s">
        <v>23</v>
      </c>
      <c r="F34408">
        <v>17222.804499999998</v>
      </c>
    </row>
    <row r="34409" spans="1:6" x14ac:dyDescent="0.35">
      <c r="A34409" t="s">
        <v>66</v>
      </c>
      <c r="B34409" t="s">
        <v>83</v>
      </c>
      <c r="C34409">
        <v>2034</v>
      </c>
      <c r="D34409" t="s">
        <v>11</v>
      </c>
      <c r="E34409" t="s">
        <v>24</v>
      </c>
      <c r="F34409">
        <v>16650.328882999998</v>
      </c>
    </row>
    <row r="34410" spans="1:6" x14ac:dyDescent="0.35">
      <c r="A34410" t="s">
        <v>66</v>
      </c>
      <c r="B34410" t="s">
        <v>83</v>
      </c>
      <c r="C34410">
        <v>2034</v>
      </c>
      <c r="D34410" t="s">
        <v>11</v>
      </c>
      <c r="E34410" t="s">
        <v>25</v>
      </c>
      <c r="F34410">
        <v>16131.884259</v>
      </c>
    </row>
    <row r="34411" spans="1:6" x14ac:dyDescent="0.35">
      <c r="A34411" t="s">
        <v>66</v>
      </c>
      <c r="B34411" t="s">
        <v>83</v>
      </c>
      <c r="C34411">
        <v>2034</v>
      </c>
      <c r="D34411" t="s">
        <v>11</v>
      </c>
      <c r="E34411" t="s">
        <v>26</v>
      </c>
      <c r="F34411">
        <v>14296.078565</v>
      </c>
    </row>
    <row r="34412" spans="1:6" x14ac:dyDescent="0.35">
      <c r="A34412" t="s">
        <v>66</v>
      </c>
      <c r="B34412" t="s">
        <v>83</v>
      </c>
      <c r="C34412">
        <v>2034</v>
      </c>
      <c r="D34412" t="s">
        <v>11</v>
      </c>
      <c r="E34412" t="s">
        <v>27</v>
      </c>
      <c r="F34412">
        <v>15142.146869</v>
      </c>
    </row>
    <row r="34413" spans="1:6" x14ac:dyDescent="0.35">
      <c r="A34413" t="s">
        <v>66</v>
      </c>
      <c r="B34413" t="s">
        <v>83</v>
      </c>
      <c r="C34413">
        <v>2034</v>
      </c>
      <c r="D34413" t="s">
        <v>11</v>
      </c>
      <c r="E34413" t="s">
        <v>28</v>
      </c>
      <c r="F34413">
        <v>13560.640672</v>
      </c>
    </row>
    <row r="34414" spans="1:6" x14ac:dyDescent="0.35">
      <c r="A34414" t="s">
        <v>66</v>
      </c>
      <c r="B34414" t="s">
        <v>83</v>
      </c>
      <c r="C34414">
        <v>2034</v>
      </c>
      <c r="D34414" t="s">
        <v>11</v>
      </c>
      <c r="E34414" t="s">
        <v>29</v>
      </c>
      <c r="F34414">
        <v>13809.578906000001</v>
      </c>
    </row>
    <row r="34415" spans="1:6" x14ac:dyDescent="0.35">
      <c r="A34415" t="s">
        <v>66</v>
      </c>
      <c r="B34415" t="s">
        <v>83</v>
      </c>
      <c r="C34415">
        <v>2034</v>
      </c>
      <c r="D34415" t="s">
        <v>11</v>
      </c>
      <c r="E34415" t="s">
        <v>30</v>
      </c>
      <c r="F34415">
        <v>11149.5005626</v>
      </c>
    </row>
    <row r="34416" spans="1:6" x14ac:dyDescent="0.35">
      <c r="A34416" t="s">
        <v>66</v>
      </c>
      <c r="B34416" t="s">
        <v>83</v>
      </c>
      <c r="C34416">
        <v>2034</v>
      </c>
      <c r="D34416" t="s">
        <v>11</v>
      </c>
      <c r="E34416" t="s">
        <v>31</v>
      </c>
      <c r="F34416">
        <v>8050.1787450000002</v>
      </c>
    </row>
    <row r="34417" spans="1:6" x14ac:dyDescent="0.35">
      <c r="A34417" t="s">
        <v>66</v>
      </c>
      <c r="B34417" t="s">
        <v>83</v>
      </c>
      <c r="C34417">
        <v>2034</v>
      </c>
      <c r="D34417" t="s">
        <v>11</v>
      </c>
      <c r="E34417" t="s">
        <v>10</v>
      </c>
      <c r="F34417">
        <v>7412.16777103</v>
      </c>
    </row>
    <row r="34418" spans="1:6" x14ac:dyDescent="0.35">
      <c r="A34418" t="s">
        <v>66</v>
      </c>
      <c r="B34418" t="s">
        <v>83</v>
      </c>
      <c r="C34418">
        <v>2035</v>
      </c>
      <c r="D34418" t="s">
        <v>11</v>
      </c>
      <c r="E34418" t="s">
        <v>16</v>
      </c>
      <c r="F34418">
        <v>16857.908800000001</v>
      </c>
    </row>
    <row r="34419" spans="1:6" x14ac:dyDescent="0.35">
      <c r="A34419" t="s">
        <v>66</v>
      </c>
      <c r="B34419" t="s">
        <v>83</v>
      </c>
      <c r="C34419">
        <v>2035</v>
      </c>
      <c r="D34419" t="s">
        <v>11</v>
      </c>
      <c r="E34419" t="s">
        <v>32</v>
      </c>
      <c r="F34419">
        <v>15952.919524999999</v>
      </c>
    </row>
    <row r="34420" spans="1:6" x14ac:dyDescent="0.35">
      <c r="A34420" t="s">
        <v>66</v>
      </c>
      <c r="B34420" t="s">
        <v>83</v>
      </c>
      <c r="C34420">
        <v>2035</v>
      </c>
      <c r="D34420" t="s">
        <v>11</v>
      </c>
      <c r="E34420" t="s">
        <v>17</v>
      </c>
      <c r="F34420">
        <v>15934.499202000001</v>
      </c>
    </row>
    <row r="34421" spans="1:6" x14ac:dyDescent="0.35">
      <c r="A34421" t="s">
        <v>66</v>
      </c>
      <c r="B34421" t="s">
        <v>83</v>
      </c>
      <c r="C34421">
        <v>2035</v>
      </c>
      <c r="D34421" t="s">
        <v>11</v>
      </c>
      <c r="E34421" t="s">
        <v>18</v>
      </c>
      <c r="F34421">
        <v>15687.334009</v>
      </c>
    </row>
    <row r="34422" spans="1:6" x14ac:dyDescent="0.35">
      <c r="A34422" t="s">
        <v>66</v>
      </c>
      <c r="B34422" t="s">
        <v>83</v>
      </c>
      <c r="C34422">
        <v>2035</v>
      </c>
      <c r="D34422" t="s">
        <v>11</v>
      </c>
      <c r="E34422" t="s">
        <v>19</v>
      </c>
      <c r="F34422">
        <v>16285.394221</v>
      </c>
    </row>
    <row r="34423" spans="1:6" x14ac:dyDescent="0.35">
      <c r="A34423" t="s">
        <v>66</v>
      </c>
      <c r="B34423" t="s">
        <v>83</v>
      </c>
      <c r="C34423">
        <v>2035</v>
      </c>
      <c r="D34423" t="s">
        <v>11</v>
      </c>
      <c r="E34423" t="s">
        <v>20</v>
      </c>
      <c r="F34423">
        <v>18325.277710999999</v>
      </c>
    </row>
    <row r="34424" spans="1:6" x14ac:dyDescent="0.35">
      <c r="A34424" t="s">
        <v>66</v>
      </c>
      <c r="B34424" t="s">
        <v>83</v>
      </c>
      <c r="C34424">
        <v>2035</v>
      </c>
      <c r="D34424" t="s">
        <v>11</v>
      </c>
      <c r="E34424" t="s">
        <v>21</v>
      </c>
      <c r="F34424">
        <v>17999.420564</v>
      </c>
    </row>
    <row r="34425" spans="1:6" x14ac:dyDescent="0.35">
      <c r="A34425" t="s">
        <v>66</v>
      </c>
      <c r="B34425" t="s">
        <v>83</v>
      </c>
      <c r="C34425">
        <v>2035</v>
      </c>
      <c r="D34425" t="s">
        <v>11</v>
      </c>
      <c r="E34425" t="s">
        <v>22</v>
      </c>
      <c r="F34425">
        <v>18002.839564000002</v>
      </c>
    </row>
    <row r="34426" spans="1:6" x14ac:dyDescent="0.35">
      <c r="A34426" t="s">
        <v>66</v>
      </c>
      <c r="B34426" t="s">
        <v>83</v>
      </c>
      <c r="C34426">
        <v>2035</v>
      </c>
      <c r="D34426" t="s">
        <v>11</v>
      </c>
      <c r="E34426" t="s">
        <v>23</v>
      </c>
      <c r="F34426">
        <v>17444.838179999999</v>
      </c>
    </row>
    <row r="34427" spans="1:6" x14ac:dyDescent="0.35">
      <c r="A34427" t="s">
        <v>66</v>
      </c>
      <c r="B34427" t="s">
        <v>83</v>
      </c>
      <c r="C34427">
        <v>2035</v>
      </c>
      <c r="D34427" t="s">
        <v>11</v>
      </c>
      <c r="E34427" t="s">
        <v>24</v>
      </c>
      <c r="F34427">
        <v>16662.349925999999</v>
      </c>
    </row>
    <row r="34428" spans="1:6" x14ac:dyDescent="0.35">
      <c r="A34428" t="s">
        <v>66</v>
      </c>
      <c r="B34428" t="s">
        <v>83</v>
      </c>
      <c r="C34428">
        <v>2035</v>
      </c>
      <c r="D34428" t="s">
        <v>11</v>
      </c>
      <c r="E34428" t="s">
        <v>25</v>
      </c>
      <c r="F34428">
        <v>16545.545967999999</v>
      </c>
    </row>
    <row r="34429" spans="1:6" x14ac:dyDescent="0.35">
      <c r="A34429" t="s">
        <v>66</v>
      </c>
      <c r="B34429" t="s">
        <v>83</v>
      </c>
      <c r="C34429">
        <v>2035</v>
      </c>
      <c r="D34429" t="s">
        <v>11</v>
      </c>
      <c r="E34429" t="s">
        <v>26</v>
      </c>
      <c r="F34429">
        <v>14397.516974</v>
      </c>
    </row>
    <row r="34430" spans="1:6" x14ac:dyDescent="0.35">
      <c r="A34430" t="s">
        <v>66</v>
      </c>
      <c r="B34430" t="s">
        <v>83</v>
      </c>
      <c r="C34430">
        <v>2035</v>
      </c>
      <c r="D34430" t="s">
        <v>11</v>
      </c>
      <c r="E34430" t="s">
        <v>27</v>
      </c>
      <c r="F34430">
        <v>15043.785983</v>
      </c>
    </row>
    <row r="34431" spans="1:6" x14ac:dyDescent="0.35">
      <c r="A34431" t="s">
        <v>66</v>
      </c>
      <c r="B34431" t="s">
        <v>83</v>
      </c>
      <c r="C34431">
        <v>2035</v>
      </c>
      <c r="D34431" t="s">
        <v>11</v>
      </c>
      <c r="E34431" t="s">
        <v>28</v>
      </c>
      <c r="F34431">
        <v>13606.722572000001</v>
      </c>
    </row>
    <row r="34432" spans="1:6" x14ac:dyDescent="0.35">
      <c r="A34432" t="s">
        <v>66</v>
      </c>
      <c r="B34432" t="s">
        <v>83</v>
      </c>
      <c r="C34432">
        <v>2035</v>
      </c>
      <c r="D34432" t="s">
        <v>11</v>
      </c>
      <c r="E34432" t="s">
        <v>29</v>
      </c>
      <c r="F34432">
        <v>13762.604753</v>
      </c>
    </row>
    <row r="34433" spans="1:6" x14ac:dyDescent="0.35">
      <c r="A34433" t="s">
        <v>66</v>
      </c>
      <c r="B34433" t="s">
        <v>83</v>
      </c>
      <c r="C34433">
        <v>2035</v>
      </c>
      <c r="D34433" t="s">
        <v>11</v>
      </c>
      <c r="E34433" t="s">
        <v>30</v>
      </c>
      <c r="F34433">
        <v>11570.011570000001</v>
      </c>
    </row>
    <row r="34434" spans="1:6" x14ac:dyDescent="0.35">
      <c r="A34434" t="s">
        <v>66</v>
      </c>
      <c r="B34434" t="s">
        <v>83</v>
      </c>
      <c r="C34434">
        <v>2035</v>
      </c>
      <c r="D34434" t="s">
        <v>11</v>
      </c>
      <c r="E34434" t="s">
        <v>31</v>
      </c>
      <c r="F34434">
        <v>8296.591822800001</v>
      </c>
    </row>
    <row r="34435" spans="1:6" x14ac:dyDescent="0.35">
      <c r="A34435" t="s">
        <v>66</v>
      </c>
      <c r="B34435" t="s">
        <v>83</v>
      </c>
      <c r="C34435">
        <v>2035</v>
      </c>
      <c r="D34435" t="s">
        <v>11</v>
      </c>
      <c r="E34435" t="s">
        <v>10</v>
      </c>
      <c r="F34435">
        <v>7894.1238474500014</v>
      </c>
    </row>
    <row r="34436" spans="1:6" x14ac:dyDescent="0.35">
      <c r="A34436" t="s">
        <v>66</v>
      </c>
      <c r="B34436" t="s">
        <v>83</v>
      </c>
      <c r="C34436">
        <v>2036</v>
      </c>
      <c r="D34436" t="s">
        <v>11</v>
      </c>
      <c r="E34436" t="s">
        <v>16</v>
      </c>
      <c r="F34436">
        <v>17092.143924</v>
      </c>
    </row>
    <row r="34437" spans="1:6" x14ac:dyDescent="0.35">
      <c r="A34437" t="s">
        <v>66</v>
      </c>
      <c r="B34437" t="s">
        <v>83</v>
      </c>
      <c r="C34437">
        <v>2036</v>
      </c>
      <c r="D34437" t="s">
        <v>11</v>
      </c>
      <c r="E34437" t="s">
        <v>32</v>
      </c>
      <c r="F34437">
        <v>16254.462238</v>
      </c>
    </row>
    <row r="34438" spans="1:6" x14ac:dyDescent="0.35">
      <c r="A34438" t="s">
        <v>66</v>
      </c>
      <c r="B34438" t="s">
        <v>83</v>
      </c>
      <c r="C34438">
        <v>2036</v>
      </c>
      <c r="D34438" t="s">
        <v>11</v>
      </c>
      <c r="E34438" t="s">
        <v>17</v>
      </c>
      <c r="F34438">
        <v>15980.843911</v>
      </c>
    </row>
    <row r="34439" spans="1:6" x14ac:dyDescent="0.35">
      <c r="A34439" t="s">
        <v>66</v>
      </c>
      <c r="B34439" t="s">
        <v>83</v>
      </c>
      <c r="C34439">
        <v>2036</v>
      </c>
      <c r="D34439" t="s">
        <v>11</v>
      </c>
      <c r="E34439" t="s">
        <v>18</v>
      </c>
      <c r="F34439">
        <v>15462.951126</v>
      </c>
    </row>
    <row r="34440" spans="1:6" x14ac:dyDescent="0.35">
      <c r="A34440" t="s">
        <v>66</v>
      </c>
      <c r="B34440" t="s">
        <v>83</v>
      </c>
      <c r="C34440">
        <v>2036</v>
      </c>
      <c r="D34440" t="s">
        <v>11</v>
      </c>
      <c r="E34440" t="s">
        <v>19</v>
      </c>
      <c r="F34440">
        <v>16165.165691</v>
      </c>
    </row>
    <row r="34441" spans="1:6" x14ac:dyDescent="0.35">
      <c r="A34441" t="s">
        <v>66</v>
      </c>
      <c r="B34441" t="s">
        <v>83</v>
      </c>
      <c r="C34441">
        <v>2036</v>
      </c>
      <c r="D34441" t="s">
        <v>11</v>
      </c>
      <c r="E34441" t="s">
        <v>20</v>
      </c>
      <c r="F34441">
        <v>18452.825240999999</v>
      </c>
    </row>
    <row r="34442" spans="1:6" x14ac:dyDescent="0.35">
      <c r="A34442" t="s">
        <v>66</v>
      </c>
      <c r="B34442" t="s">
        <v>83</v>
      </c>
      <c r="C34442">
        <v>2036</v>
      </c>
      <c r="D34442" t="s">
        <v>11</v>
      </c>
      <c r="E34442" t="s">
        <v>21</v>
      </c>
      <c r="F34442">
        <v>18204.250155000002</v>
      </c>
    </row>
    <row r="34443" spans="1:6" x14ac:dyDescent="0.35">
      <c r="A34443" t="s">
        <v>66</v>
      </c>
      <c r="B34443" t="s">
        <v>83</v>
      </c>
      <c r="C34443">
        <v>2036</v>
      </c>
      <c r="D34443" t="s">
        <v>11</v>
      </c>
      <c r="E34443" t="s">
        <v>22</v>
      </c>
      <c r="F34443">
        <v>18156.750188999998</v>
      </c>
    </row>
    <row r="34444" spans="1:6" x14ac:dyDescent="0.35">
      <c r="A34444" t="s">
        <v>66</v>
      </c>
      <c r="B34444" t="s">
        <v>83</v>
      </c>
      <c r="C34444">
        <v>2036</v>
      </c>
      <c r="D34444" t="s">
        <v>11</v>
      </c>
      <c r="E34444" t="s">
        <v>23</v>
      </c>
      <c r="F34444">
        <v>17645.170784000002</v>
      </c>
    </row>
    <row r="34445" spans="1:6" x14ac:dyDescent="0.35">
      <c r="A34445" t="s">
        <v>66</v>
      </c>
      <c r="B34445" t="s">
        <v>83</v>
      </c>
      <c r="C34445">
        <v>2036</v>
      </c>
      <c r="D34445" t="s">
        <v>11</v>
      </c>
      <c r="E34445" t="s">
        <v>24</v>
      </c>
      <c r="F34445">
        <v>16793.447219999998</v>
      </c>
    </row>
    <row r="34446" spans="1:6" x14ac:dyDescent="0.35">
      <c r="A34446" t="s">
        <v>66</v>
      </c>
      <c r="B34446" t="s">
        <v>83</v>
      </c>
      <c r="C34446">
        <v>2036</v>
      </c>
      <c r="D34446" t="s">
        <v>11</v>
      </c>
      <c r="E34446" t="s">
        <v>25</v>
      </c>
      <c r="F34446">
        <v>16731.091355</v>
      </c>
    </row>
    <row r="34447" spans="1:6" x14ac:dyDescent="0.35">
      <c r="A34447" t="s">
        <v>66</v>
      </c>
      <c r="B34447" t="s">
        <v>83</v>
      </c>
      <c r="C34447">
        <v>2036</v>
      </c>
      <c r="D34447" t="s">
        <v>11</v>
      </c>
      <c r="E34447" t="s">
        <v>26</v>
      </c>
      <c r="F34447">
        <v>14734.508124</v>
      </c>
    </row>
    <row r="34448" spans="1:6" x14ac:dyDescent="0.35">
      <c r="A34448" t="s">
        <v>66</v>
      </c>
      <c r="B34448" t="s">
        <v>83</v>
      </c>
      <c r="C34448">
        <v>2036</v>
      </c>
      <c r="D34448" t="s">
        <v>11</v>
      </c>
      <c r="E34448" t="s">
        <v>27</v>
      </c>
      <c r="F34448">
        <v>14712.818933</v>
      </c>
    </row>
    <row r="34449" spans="1:6" x14ac:dyDescent="0.35">
      <c r="A34449" t="s">
        <v>66</v>
      </c>
      <c r="B34449" t="s">
        <v>83</v>
      </c>
      <c r="C34449">
        <v>2036</v>
      </c>
      <c r="D34449" t="s">
        <v>11</v>
      </c>
      <c r="E34449" t="s">
        <v>28</v>
      </c>
      <c r="F34449">
        <v>13925.89725</v>
      </c>
    </row>
    <row r="34450" spans="1:6" x14ac:dyDescent="0.35">
      <c r="A34450" t="s">
        <v>66</v>
      </c>
      <c r="B34450" t="s">
        <v>83</v>
      </c>
      <c r="C34450">
        <v>2036</v>
      </c>
      <c r="D34450" t="s">
        <v>11</v>
      </c>
      <c r="E34450" t="s">
        <v>29</v>
      </c>
      <c r="F34450">
        <v>13526.124725</v>
      </c>
    </row>
    <row r="34451" spans="1:6" x14ac:dyDescent="0.35">
      <c r="A34451" t="s">
        <v>66</v>
      </c>
      <c r="B34451" t="s">
        <v>83</v>
      </c>
      <c r="C34451">
        <v>2036</v>
      </c>
      <c r="D34451" t="s">
        <v>11</v>
      </c>
      <c r="E34451" t="s">
        <v>30</v>
      </c>
      <c r="F34451">
        <v>11973.304056999999</v>
      </c>
    </row>
    <row r="34452" spans="1:6" x14ac:dyDescent="0.35">
      <c r="A34452" t="s">
        <v>66</v>
      </c>
      <c r="B34452" t="s">
        <v>83</v>
      </c>
      <c r="C34452">
        <v>2036</v>
      </c>
      <c r="D34452" t="s">
        <v>11</v>
      </c>
      <c r="E34452" t="s">
        <v>31</v>
      </c>
      <c r="F34452">
        <v>8629.9986327999995</v>
      </c>
    </row>
    <row r="34453" spans="1:6" x14ac:dyDescent="0.35">
      <c r="A34453" t="s">
        <v>66</v>
      </c>
      <c r="B34453" t="s">
        <v>83</v>
      </c>
      <c r="C34453">
        <v>2036</v>
      </c>
      <c r="D34453" t="s">
        <v>11</v>
      </c>
      <c r="E34453" t="s">
        <v>10</v>
      </c>
      <c r="F34453">
        <v>8342.572245790001</v>
      </c>
    </row>
    <row r="34454" spans="1:6" x14ac:dyDescent="0.35">
      <c r="A34454" t="s">
        <v>66</v>
      </c>
      <c r="B34454" t="s">
        <v>83</v>
      </c>
      <c r="C34454">
        <v>2037</v>
      </c>
      <c r="D34454" t="s">
        <v>11</v>
      </c>
      <c r="E34454" t="s">
        <v>16</v>
      </c>
      <c r="F34454">
        <v>17300.139363999999</v>
      </c>
    </row>
    <row r="34455" spans="1:6" x14ac:dyDescent="0.35">
      <c r="A34455" t="s">
        <v>66</v>
      </c>
      <c r="B34455" t="s">
        <v>83</v>
      </c>
      <c r="C34455">
        <v>2037</v>
      </c>
      <c r="D34455" t="s">
        <v>11</v>
      </c>
      <c r="E34455" t="s">
        <v>32</v>
      </c>
      <c r="F34455">
        <v>16540.715562000001</v>
      </c>
    </row>
    <row r="34456" spans="1:6" x14ac:dyDescent="0.35">
      <c r="A34456" t="s">
        <v>66</v>
      </c>
      <c r="B34456" t="s">
        <v>83</v>
      </c>
      <c r="C34456">
        <v>2037</v>
      </c>
      <c r="D34456" t="s">
        <v>11</v>
      </c>
      <c r="E34456" t="s">
        <v>17</v>
      </c>
      <c r="F34456">
        <v>15911.984689000001</v>
      </c>
    </row>
    <row r="34457" spans="1:6" x14ac:dyDescent="0.35">
      <c r="A34457" t="s">
        <v>66</v>
      </c>
      <c r="B34457" t="s">
        <v>83</v>
      </c>
      <c r="C34457">
        <v>2037</v>
      </c>
      <c r="D34457" t="s">
        <v>11</v>
      </c>
      <c r="E34457" t="s">
        <v>18</v>
      </c>
      <c r="F34457">
        <v>15504.956794</v>
      </c>
    </row>
    <row r="34458" spans="1:6" x14ac:dyDescent="0.35">
      <c r="A34458" t="s">
        <v>66</v>
      </c>
      <c r="B34458" t="s">
        <v>83</v>
      </c>
      <c r="C34458">
        <v>2037</v>
      </c>
      <c r="D34458" t="s">
        <v>11</v>
      </c>
      <c r="E34458" t="s">
        <v>19</v>
      </c>
      <c r="F34458">
        <v>16007.920770000001</v>
      </c>
    </row>
    <row r="34459" spans="1:6" x14ac:dyDescent="0.35">
      <c r="A34459" t="s">
        <v>66</v>
      </c>
      <c r="B34459" t="s">
        <v>83</v>
      </c>
      <c r="C34459">
        <v>2037</v>
      </c>
      <c r="D34459" t="s">
        <v>11</v>
      </c>
      <c r="E34459" t="s">
        <v>20</v>
      </c>
      <c r="F34459">
        <v>18466.252478999999</v>
      </c>
    </row>
    <row r="34460" spans="1:6" x14ac:dyDescent="0.35">
      <c r="A34460" t="s">
        <v>66</v>
      </c>
      <c r="B34460" t="s">
        <v>83</v>
      </c>
      <c r="C34460">
        <v>2037</v>
      </c>
      <c r="D34460" t="s">
        <v>11</v>
      </c>
      <c r="E34460" t="s">
        <v>21</v>
      </c>
      <c r="F34460">
        <v>18524.560266</v>
      </c>
    </row>
    <row r="34461" spans="1:6" x14ac:dyDescent="0.35">
      <c r="A34461" t="s">
        <v>66</v>
      </c>
      <c r="B34461" t="s">
        <v>83</v>
      </c>
      <c r="C34461">
        <v>2037</v>
      </c>
      <c r="D34461" t="s">
        <v>11</v>
      </c>
      <c r="E34461" t="s">
        <v>22</v>
      </c>
      <c r="F34461">
        <v>18225.741329</v>
      </c>
    </row>
    <row r="34462" spans="1:6" x14ac:dyDescent="0.35">
      <c r="A34462" t="s">
        <v>66</v>
      </c>
      <c r="B34462" t="s">
        <v>83</v>
      </c>
      <c r="C34462">
        <v>2037</v>
      </c>
      <c r="D34462" t="s">
        <v>11</v>
      </c>
      <c r="E34462" t="s">
        <v>23</v>
      </c>
      <c r="F34462">
        <v>17841.981863000001</v>
      </c>
    </row>
    <row r="34463" spans="1:6" x14ac:dyDescent="0.35">
      <c r="A34463" t="s">
        <v>66</v>
      </c>
      <c r="B34463" t="s">
        <v>83</v>
      </c>
      <c r="C34463">
        <v>2037</v>
      </c>
      <c r="D34463" t="s">
        <v>11</v>
      </c>
      <c r="E34463" t="s">
        <v>24</v>
      </c>
      <c r="F34463">
        <v>16950.429163000001</v>
      </c>
    </row>
    <row r="34464" spans="1:6" x14ac:dyDescent="0.35">
      <c r="A34464" t="s">
        <v>66</v>
      </c>
      <c r="B34464" t="s">
        <v>83</v>
      </c>
      <c r="C34464">
        <v>2037</v>
      </c>
      <c r="D34464" t="s">
        <v>11</v>
      </c>
      <c r="E34464" t="s">
        <v>25</v>
      </c>
      <c r="F34464">
        <v>16892.464394999999</v>
      </c>
    </row>
    <row r="34465" spans="1:6" x14ac:dyDescent="0.35">
      <c r="A34465" t="s">
        <v>66</v>
      </c>
      <c r="B34465" t="s">
        <v>83</v>
      </c>
      <c r="C34465">
        <v>2037</v>
      </c>
      <c r="D34465" t="s">
        <v>11</v>
      </c>
      <c r="E34465" t="s">
        <v>26</v>
      </c>
      <c r="F34465">
        <v>15099.597883</v>
      </c>
    </row>
    <row r="34466" spans="1:6" x14ac:dyDescent="0.35">
      <c r="A34466" t="s">
        <v>66</v>
      </c>
      <c r="B34466" t="s">
        <v>83</v>
      </c>
      <c r="C34466">
        <v>2037</v>
      </c>
      <c r="D34466" t="s">
        <v>11</v>
      </c>
      <c r="E34466" t="s">
        <v>27</v>
      </c>
      <c r="F34466">
        <v>14360.734893000001</v>
      </c>
    </row>
    <row r="34467" spans="1:6" x14ac:dyDescent="0.35">
      <c r="A34467" t="s">
        <v>66</v>
      </c>
      <c r="B34467" t="s">
        <v>83</v>
      </c>
      <c r="C34467">
        <v>2037</v>
      </c>
      <c r="D34467" t="s">
        <v>11</v>
      </c>
      <c r="E34467" t="s">
        <v>28</v>
      </c>
      <c r="F34467">
        <v>14272.094203000001</v>
      </c>
    </row>
    <row r="34468" spans="1:6" x14ac:dyDescent="0.35">
      <c r="A34468" t="s">
        <v>66</v>
      </c>
      <c r="B34468" t="s">
        <v>83</v>
      </c>
      <c r="C34468">
        <v>2037</v>
      </c>
      <c r="D34468" t="s">
        <v>11</v>
      </c>
      <c r="E34468" t="s">
        <v>29</v>
      </c>
      <c r="F34468">
        <v>13302.814926999999</v>
      </c>
    </row>
    <row r="34469" spans="1:6" x14ac:dyDescent="0.35">
      <c r="A34469" t="s">
        <v>66</v>
      </c>
      <c r="B34469" t="s">
        <v>83</v>
      </c>
      <c r="C34469">
        <v>2037</v>
      </c>
      <c r="D34469" t="s">
        <v>11</v>
      </c>
      <c r="E34469" t="s">
        <v>30</v>
      </c>
      <c r="F34469">
        <v>12317.47011</v>
      </c>
    </row>
    <row r="34470" spans="1:6" x14ac:dyDescent="0.35">
      <c r="A34470" t="s">
        <v>66</v>
      </c>
      <c r="B34470" t="s">
        <v>83</v>
      </c>
      <c r="C34470">
        <v>2037</v>
      </c>
      <c r="D34470" t="s">
        <v>11</v>
      </c>
      <c r="E34470" t="s">
        <v>31</v>
      </c>
      <c r="F34470">
        <v>8952.5397190000003</v>
      </c>
    </row>
    <row r="34471" spans="1:6" x14ac:dyDescent="0.35">
      <c r="A34471" t="s">
        <v>66</v>
      </c>
      <c r="B34471" t="s">
        <v>83</v>
      </c>
      <c r="C34471">
        <v>2037</v>
      </c>
      <c r="D34471" t="s">
        <v>11</v>
      </c>
      <c r="E34471" t="s">
        <v>10</v>
      </c>
      <c r="F34471">
        <v>8817.0271391200004</v>
      </c>
    </row>
    <row r="34472" spans="1:6" x14ac:dyDescent="0.35">
      <c r="A34472" t="s">
        <v>66</v>
      </c>
      <c r="B34472" t="s">
        <v>83</v>
      </c>
      <c r="C34472">
        <v>2038</v>
      </c>
      <c r="D34472" t="s">
        <v>11</v>
      </c>
      <c r="E34472" t="s">
        <v>16</v>
      </c>
      <c r="F34472">
        <v>17482.816374000002</v>
      </c>
    </row>
    <row r="34473" spans="1:6" x14ac:dyDescent="0.35">
      <c r="A34473" t="s">
        <v>66</v>
      </c>
      <c r="B34473" t="s">
        <v>83</v>
      </c>
      <c r="C34473">
        <v>2038</v>
      </c>
      <c r="D34473" t="s">
        <v>11</v>
      </c>
      <c r="E34473" t="s">
        <v>32</v>
      </c>
      <c r="F34473">
        <v>16813.618365999999</v>
      </c>
    </row>
    <row r="34474" spans="1:6" x14ac:dyDescent="0.35">
      <c r="A34474" t="s">
        <v>66</v>
      </c>
      <c r="B34474" t="s">
        <v>83</v>
      </c>
      <c r="C34474">
        <v>2038</v>
      </c>
      <c r="D34474" t="s">
        <v>11</v>
      </c>
      <c r="E34474" t="s">
        <v>17</v>
      </c>
      <c r="F34474">
        <v>16090.631415</v>
      </c>
    </row>
    <row r="34475" spans="1:6" x14ac:dyDescent="0.35">
      <c r="A34475" t="s">
        <v>66</v>
      </c>
      <c r="B34475" t="s">
        <v>83</v>
      </c>
      <c r="C34475">
        <v>2038</v>
      </c>
      <c r="D34475" t="s">
        <v>11</v>
      </c>
      <c r="E34475" t="s">
        <v>18</v>
      </c>
      <c r="F34475">
        <v>15435.042923000001</v>
      </c>
    </row>
    <row r="34476" spans="1:6" x14ac:dyDescent="0.35">
      <c r="A34476" t="s">
        <v>66</v>
      </c>
      <c r="B34476" t="s">
        <v>83</v>
      </c>
      <c r="C34476">
        <v>2038</v>
      </c>
      <c r="D34476" t="s">
        <v>11</v>
      </c>
      <c r="E34476" t="s">
        <v>19</v>
      </c>
      <c r="F34476">
        <v>15806.809117000001</v>
      </c>
    </row>
    <row r="34477" spans="1:6" x14ac:dyDescent="0.35">
      <c r="A34477" t="s">
        <v>66</v>
      </c>
      <c r="B34477" t="s">
        <v>83</v>
      </c>
      <c r="C34477">
        <v>2038</v>
      </c>
      <c r="D34477" t="s">
        <v>11</v>
      </c>
      <c r="E34477" t="s">
        <v>20</v>
      </c>
      <c r="F34477">
        <v>18417.090823999999</v>
      </c>
    </row>
    <row r="34478" spans="1:6" x14ac:dyDescent="0.35">
      <c r="A34478" t="s">
        <v>66</v>
      </c>
      <c r="B34478" t="s">
        <v>83</v>
      </c>
      <c r="C34478">
        <v>2038</v>
      </c>
      <c r="D34478" t="s">
        <v>11</v>
      </c>
      <c r="E34478" t="s">
        <v>21</v>
      </c>
      <c r="F34478">
        <v>18867.691443</v>
      </c>
    </row>
    <row r="34479" spans="1:6" x14ac:dyDescent="0.35">
      <c r="A34479" t="s">
        <v>66</v>
      </c>
      <c r="B34479" t="s">
        <v>83</v>
      </c>
      <c r="C34479">
        <v>2038</v>
      </c>
      <c r="D34479" t="s">
        <v>11</v>
      </c>
      <c r="E34479" t="s">
        <v>22</v>
      </c>
      <c r="F34479">
        <v>18313.808100999999</v>
      </c>
    </row>
    <row r="34480" spans="1:6" x14ac:dyDescent="0.35">
      <c r="A34480" t="s">
        <v>66</v>
      </c>
      <c r="B34480" t="s">
        <v>83</v>
      </c>
      <c r="C34480">
        <v>2038</v>
      </c>
      <c r="D34480" t="s">
        <v>11</v>
      </c>
      <c r="E34480" t="s">
        <v>23</v>
      </c>
      <c r="F34480">
        <v>18006.5173</v>
      </c>
    </row>
    <row r="34481" spans="1:6" x14ac:dyDescent="0.35">
      <c r="A34481" t="s">
        <v>66</v>
      </c>
      <c r="B34481" t="s">
        <v>83</v>
      </c>
      <c r="C34481">
        <v>2038</v>
      </c>
      <c r="D34481" t="s">
        <v>11</v>
      </c>
      <c r="E34481" t="s">
        <v>24</v>
      </c>
      <c r="F34481">
        <v>17136.975061000001</v>
      </c>
    </row>
    <row r="34482" spans="1:6" x14ac:dyDescent="0.35">
      <c r="A34482" t="s">
        <v>66</v>
      </c>
      <c r="B34482" t="s">
        <v>83</v>
      </c>
      <c r="C34482">
        <v>2038</v>
      </c>
      <c r="D34482" t="s">
        <v>11</v>
      </c>
      <c r="E34482" t="s">
        <v>25</v>
      </c>
      <c r="F34482">
        <v>16911.159760999999</v>
      </c>
    </row>
    <row r="34483" spans="1:6" x14ac:dyDescent="0.35">
      <c r="A34483" t="s">
        <v>66</v>
      </c>
      <c r="B34483" t="s">
        <v>83</v>
      </c>
      <c r="C34483">
        <v>2038</v>
      </c>
      <c r="D34483" t="s">
        <v>11</v>
      </c>
      <c r="E34483" t="s">
        <v>26</v>
      </c>
      <c r="F34483">
        <v>15644.441436999999</v>
      </c>
    </row>
    <row r="34484" spans="1:6" x14ac:dyDescent="0.35">
      <c r="A34484" t="s">
        <v>66</v>
      </c>
      <c r="B34484" t="s">
        <v>83</v>
      </c>
      <c r="C34484">
        <v>2038</v>
      </c>
      <c r="D34484" t="s">
        <v>11</v>
      </c>
      <c r="E34484" t="s">
        <v>27</v>
      </c>
      <c r="F34484">
        <v>14127.780841</v>
      </c>
    </row>
    <row r="34485" spans="1:6" x14ac:dyDescent="0.35">
      <c r="A34485" t="s">
        <v>66</v>
      </c>
      <c r="B34485" t="s">
        <v>83</v>
      </c>
      <c r="C34485">
        <v>2038</v>
      </c>
      <c r="D34485" t="s">
        <v>11</v>
      </c>
      <c r="E34485" t="s">
        <v>28</v>
      </c>
      <c r="F34485">
        <v>14480.473022</v>
      </c>
    </row>
    <row r="34486" spans="1:6" x14ac:dyDescent="0.35">
      <c r="A34486" t="s">
        <v>66</v>
      </c>
      <c r="B34486" t="s">
        <v>83</v>
      </c>
      <c r="C34486">
        <v>2038</v>
      </c>
      <c r="D34486" t="s">
        <v>11</v>
      </c>
      <c r="E34486" t="s">
        <v>29</v>
      </c>
      <c r="F34486">
        <v>13051.131195</v>
      </c>
    </row>
    <row r="34487" spans="1:6" x14ac:dyDescent="0.35">
      <c r="A34487" t="s">
        <v>66</v>
      </c>
      <c r="B34487" t="s">
        <v>83</v>
      </c>
      <c r="C34487">
        <v>2038</v>
      </c>
      <c r="D34487" t="s">
        <v>11</v>
      </c>
      <c r="E34487" t="s">
        <v>30</v>
      </c>
      <c r="F34487">
        <v>12577.111795000001</v>
      </c>
    </row>
    <row r="34488" spans="1:6" x14ac:dyDescent="0.35">
      <c r="A34488" t="s">
        <v>66</v>
      </c>
      <c r="B34488" t="s">
        <v>83</v>
      </c>
      <c r="C34488">
        <v>2038</v>
      </c>
      <c r="D34488" t="s">
        <v>11</v>
      </c>
      <c r="E34488" t="s">
        <v>31</v>
      </c>
      <c r="F34488">
        <v>9367.1471802999986</v>
      </c>
    </row>
    <row r="34489" spans="1:6" x14ac:dyDescent="0.35">
      <c r="A34489" t="s">
        <v>66</v>
      </c>
      <c r="B34489" t="s">
        <v>83</v>
      </c>
      <c r="C34489">
        <v>2038</v>
      </c>
      <c r="D34489" t="s">
        <v>11</v>
      </c>
      <c r="E34489" t="s">
        <v>10</v>
      </c>
      <c r="F34489">
        <v>9250.2389357800002</v>
      </c>
    </row>
    <row r="34490" spans="1:6" x14ac:dyDescent="0.35">
      <c r="A34490" t="s">
        <v>66</v>
      </c>
      <c r="B34490" t="s">
        <v>83</v>
      </c>
      <c r="C34490">
        <v>2039</v>
      </c>
      <c r="D34490" t="s">
        <v>11</v>
      </c>
      <c r="E34490" t="s">
        <v>16</v>
      </c>
      <c r="F34490">
        <v>17642.511408999999</v>
      </c>
    </row>
    <row r="34491" spans="1:6" x14ac:dyDescent="0.35">
      <c r="A34491" t="s">
        <v>66</v>
      </c>
      <c r="B34491" t="s">
        <v>83</v>
      </c>
      <c r="C34491">
        <v>2039</v>
      </c>
      <c r="D34491" t="s">
        <v>11</v>
      </c>
      <c r="E34491" t="s">
        <v>32</v>
      </c>
      <c r="F34491">
        <v>17069.702023000002</v>
      </c>
    </row>
    <row r="34492" spans="1:6" x14ac:dyDescent="0.35">
      <c r="A34492" t="s">
        <v>66</v>
      </c>
      <c r="B34492" t="s">
        <v>83</v>
      </c>
      <c r="C34492">
        <v>2039</v>
      </c>
      <c r="D34492" t="s">
        <v>11</v>
      </c>
      <c r="E34492" t="s">
        <v>17</v>
      </c>
      <c r="F34492">
        <v>16312.132288000001</v>
      </c>
    </row>
    <row r="34493" spans="1:6" x14ac:dyDescent="0.35">
      <c r="A34493" t="s">
        <v>66</v>
      </c>
      <c r="B34493" t="s">
        <v>83</v>
      </c>
      <c r="C34493">
        <v>2039</v>
      </c>
      <c r="D34493" t="s">
        <v>11</v>
      </c>
      <c r="E34493" t="s">
        <v>18</v>
      </c>
      <c r="F34493">
        <v>15412.280879</v>
      </c>
    </row>
    <row r="34494" spans="1:6" x14ac:dyDescent="0.35">
      <c r="A34494" t="s">
        <v>66</v>
      </c>
      <c r="B34494" t="s">
        <v>83</v>
      </c>
      <c r="C34494">
        <v>2039</v>
      </c>
      <c r="D34494" t="s">
        <v>11</v>
      </c>
      <c r="E34494" t="s">
        <v>19</v>
      </c>
      <c r="F34494">
        <v>15571.559117000001</v>
      </c>
    </row>
    <row r="34495" spans="1:6" x14ac:dyDescent="0.35">
      <c r="A34495" t="s">
        <v>66</v>
      </c>
      <c r="B34495" t="s">
        <v>83</v>
      </c>
      <c r="C34495">
        <v>2039</v>
      </c>
      <c r="D34495" t="s">
        <v>11</v>
      </c>
      <c r="E34495" t="s">
        <v>20</v>
      </c>
      <c r="F34495">
        <v>18377.09851</v>
      </c>
    </row>
    <row r="34496" spans="1:6" x14ac:dyDescent="0.35">
      <c r="A34496" t="s">
        <v>66</v>
      </c>
      <c r="B34496" t="s">
        <v>83</v>
      </c>
      <c r="C34496">
        <v>2039</v>
      </c>
      <c r="D34496" t="s">
        <v>11</v>
      </c>
      <c r="E34496" t="s">
        <v>21</v>
      </c>
      <c r="F34496">
        <v>19150.844756999999</v>
      </c>
    </row>
    <row r="34497" spans="1:6" x14ac:dyDescent="0.35">
      <c r="A34497" t="s">
        <v>66</v>
      </c>
      <c r="B34497" t="s">
        <v>83</v>
      </c>
      <c r="C34497">
        <v>2039</v>
      </c>
      <c r="D34497" t="s">
        <v>11</v>
      </c>
      <c r="E34497" t="s">
        <v>22</v>
      </c>
      <c r="F34497">
        <v>18431.302081000002</v>
      </c>
    </row>
    <row r="34498" spans="1:6" x14ac:dyDescent="0.35">
      <c r="A34498" t="s">
        <v>66</v>
      </c>
      <c r="B34498" t="s">
        <v>83</v>
      </c>
      <c r="C34498">
        <v>2039</v>
      </c>
      <c r="D34498" t="s">
        <v>11</v>
      </c>
      <c r="E34498" t="s">
        <v>23</v>
      </c>
      <c r="F34498">
        <v>18149.452472000001</v>
      </c>
    </row>
    <row r="34499" spans="1:6" x14ac:dyDescent="0.35">
      <c r="A34499" t="s">
        <v>66</v>
      </c>
      <c r="B34499" t="s">
        <v>83</v>
      </c>
      <c r="C34499">
        <v>2039</v>
      </c>
      <c r="D34499" t="s">
        <v>11</v>
      </c>
      <c r="E34499" t="s">
        <v>24</v>
      </c>
      <c r="F34499">
        <v>17364.761811</v>
      </c>
    </row>
    <row r="34500" spans="1:6" x14ac:dyDescent="0.35">
      <c r="A34500" t="s">
        <v>66</v>
      </c>
      <c r="B34500" t="s">
        <v>83</v>
      </c>
      <c r="C34500">
        <v>2039</v>
      </c>
      <c r="D34500" t="s">
        <v>11</v>
      </c>
      <c r="E34500" t="s">
        <v>25</v>
      </c>
      <c r="F34500">
        <v>16912.901062000001</v>
      </c>
    </row>
    <row r="34501" spans="1:6" x14ac:dyDescent="0.35">
      <c r="A34501" t="s">
        <v>66</v>
      </c>
      <c r="B34501" t="s">
        <v>83</v>
      </c>
      <c r="C34501">
        <v>2039</v>
      </c>
      <c r="D34501" t="s">
        <v>11</v>
      </c>
      <c r="E34501" t="s">
        <v>26</v>
      </c>
      <c r="F34501">
        <v>16141.104108</v>
      </c>
    </row>
    <row r="34502" spans="1:6" x14ac:dyDescent="0.35">
      <c r="A34502" t="s">
        <v>66</v>
      </c>
      <c r="B34502" t="s">
        <v>83</v>
      </c>
      <c r="C34502">
        <v>2039</v>
      </c>
      <c r="D34502" t="s">
        <v>11</v>
      </c>
      <c r="E34502" t="s">
        <v>27</v>
      </c>
      <c r="F34502">
        <v>14006.520785999999</v>
      </c>
    </row>
    <row r="34503" spans="1:6" x14ac:dyDescent="0.35">
      <c r="A34503" t="s">
        <v>66</v>
      </c>
      <c r="B34503" t="s">
        <v>83</v>
      </c>
      <c r="C34503">
        <v>2039</v>
      </c>
      <c r="D34503" t="s">
        <v>11</v>
      </c>
      <c r="E34503" t="s">
        <v>28</v>
      </c>
      <c r="F34503">
        <v>14574.422559000001</v>
      </c>
    </row>
    <row r="34504" spans="1:6" x14ac:dyDescent="0.35">
      <c r="A34504" t="s">
        <v>66</v>
      </c>
      <c r="B34504" t="s">
        <v>83</v>
      </c>
      <c r="C34504">
        <v>2039</v>
      </c>
      <c r="D34504" t="s">
        <v>11</v>
      </c>
      <c r="E34504" t="s">
        <v>29</v>
      </c>
      <c r="F34504">
        <v>12928.669739000001</v>
      </c>
    </row>
    <row r="34505" spans="1:6" x14ac:dyDescent="0.35">
      <c r="A34505" t="s">
        <v>66</v>
      </c>
      <c r="B34505" t="s">
        <v>83</v>
      </c>
      <c r="C34505">
        <v>2039</v>
      </c>
      <c r="D34505" t="s">
        <v>11</v>
      </c>
      <c r="E34505" t="s">
        <v>30</v>
      </c>
      <c r="F34505">
        <v>12752.049612999999</v>
      </c>
    </row>
    <row r="34506" spans="1:6" x14ac:dyDescent="0.35">
      <c r="A34506" t="s">
        <v>66</v>
      </c>
      <c r="B34506" t="s">
        <v>83</v>
      </c>
      <c r="C34506">
        <v>2039</v>
      </c>
      <c r="D34506" t="s">
        <v>11</v>
      </c>
      <c r="E34506" t="s">
        <v>31</v>
      </c>
      <c r="F34506">
        <v>9691.7988124000003</v>
      </c>
    </row>
    <row r="34507" spans="1:6" x14ac:dyDescent="0.35">
      <c r="A34507" t="s">
        <v>66</v>
      </c>
      <c r="B34507" t="s">
        <v>83</v>
      </c>
      <c r="C34507">
        <v>2039</v>
      </c>
      <c r="D34507" t="s">
        <v>11</v>
      </c>
      <c r="E34507" t="s">
        <v>10</v>
      </c>
      <c r="F34507">
        <v>9763.4304642899988</v>
      </c>
    </row>
    <row r="34508" spans="1:6" x14ac:dyDescent="0.35">
      <c r="A34508" t="s">
        <v>66</v>
      </c>
      <c r="B34508" t="s">
        <v>83</v>
      </c>
      <c r="C34508">
        <v>2040</v>
      </c>
      <c r="D34508" t="s">
        <v>11</v>
      </c>
      <c r="E34508" t="s">
        <v>16</v>
      </c>
      <c r="F34508">
        <v>17781.844224</v>
      </c>
    </row>
    <row r="34509" spans="1:6" x14ac:dyDescent="0.35">
      <c r="A34509" t="s">
        <v>66</v>
      </c>
      <c r="B34509" t="s">
        <v>83</v>
      </c>
      <c r="C34509">
        <v>2040</v>
      </c>
      <c r="D34509" t="s">
        <v>11</v>
      </c>
      <c r="E34509" t="s">
        <v>32</v>
      </c>
      <c r="F34509">
        <v>17306.057987</v>
      </c>
    </row>
    <row r="34510" spans="1:6" x14ac:dyDescent="0.35">
      <c r="A34510" t="s">
        <v>66</v>
      </c>
      <c r="B34510" t="s">
        <v>83</v>
      </c>
      <c r="C34510">
        <v>2040</v>
      </c>
      <c r="D34510" t="s">
        <v>11</v>
      </c>
      <c r="E34510" t="s">
        <v>17</v>
      </c>
      <c r="F34510">
        <v>16625.058211</v>
      </c>
    </row>
    <row r="34511" spans="1:6" x14ac:dyDescent="0.35">
      <c r="A34511" t="s">
        <v>66</v>
      </c>
      <c r="B34511" t="s">
        <v>83</v>
      </c>
      <c r="C34511">
        <v>2040</v>
      </c>
      <c r="D34511" t="s">
        <v>11</v>
      </c>
      <c r="E34511" t="s">
        <v>18</v>
      </c>
      <c r="F34511">
        <v>15365.718905</v>
      </c>
    </row>
    <row r="34512" spans="1:6" x14ac:dyDescent="0.35">
      <c r="A34512" t="s">
        <v>66</v>
      </c>
      <c r="B34512" t="s">
        <v>83</v>
      </c>
      <c r="C34512">
        <v>2040</v>
      </c>
      <c r="D34512" t="s">
        <v>11</v>
      </c>
      <c r="E34512" t="s">
        <v>19</v>
      </c>
      <c r="F34512">
        <v>15374.112988000001</v>
      </c>
    </row>
    <row r="34513" spans="1:6" x14ac:dyDescent="0.35">
      <c r="A34513" t="s">
        <v>66</v>
      </c>
      <c r="B34513" t="s">
        <v>83</v>
      </c>
      <c r="C34513">
        <v>2040</v>
      </c>
      <c r="D34513" t="s">
        <v>11</v>
      </c>
      <c r="E34513" t="s">
        <v>20</v>
      </c>
      <c r="F34513">
        <v>18310.563397000002</v>
      </c>
    </row>
    <row r="34514" spans="1:6" x14ac:dyDescent="0.35">
      <c r="A34514" t="s">
        <v>66</v>
      </c>
      <c r="B34514" t="s">
        <v>83</v>
      </c>
      <c r="C34514">
        <v>2040</v>
      </c>
      <c r="D34514" t="s">
        <v>11</v>
      </c>
      <c r="E34514" t="s">
        <v>21</v>
      </c>
      <c r="F34514">
        <v>19372.657170999999</v>
      </c>
    </row>
    <row r="34515" spans="1:6" x14ac:dyDescent="0.35">
      <c r="A34515" t="s">
        <v>66</v>
      </c>
      <c r="B34515" t="s">
        <v>83</v>
      </c>
      <c r="C34515">
        <v>2040</v>
      </c>
      <c r="D34515" t="s">
        <v>11</v>
      </c>
      <c r="E34515" t="s">
        <v>22</v>
      </c>
      <c r="F34515">
        <v>18517.433864999999</v>
      </c>
    </row>
    <row r="34516" spans="1:6" x14ac:dyDescent="0.35">
      <c r="A34516" t="s">
        <v>66</v>
      </c>
      <c r="B34516" t="s">
        <v>83</v>
      </c>
      <c r="C34516">
        <v>2040</v>
      </c>
      <c r="D34516" t="s">
        <v>11</v>
      </c>
      <c r="E34516" t="s">
        <v>23</v>
      </c>
      <c r="F34516">
        <v>18302.402463999999</v>
      </c>
    </row>
    <row r="34517" spans="1:6" x14ac:dyDescent="0.35">
      <c r="A34517" t="s">
        <v>66</v>
      </c>
      <c r="B34517" t="s">
        <v>83</v>
      </c>
      <c r="C34517">
        <v>2040</v>
      </c>
      <c r="D34517" t="s">
        <v>11</v>
      </c>
      <c r="E34517" t="s">
        <v>24</v>
      </c>
      <c r="F34517">
        <v>17573.587705000002</v>
      </c>
    </row>
    <row r="34518" spans="1:6" x14ac:dyDescent="0.35">
      <c r="A34518" t="s">
        <v>66</v>
      </c>
      <c r="B34518" t="s">
        <v>83</v>
      </c>
      <c r="C34518">
        <v>2040</v>
      </c>
      <c r="D34518" t="s">
        <v>11</v>
      </c>
      <c r="E34518" t="s">
        <v>25</v>
      </c>
      <c r="F34518">
        <v>16961.311768</v>
      </c>
    </row>
    <row r="34519" spans="1:6" x14ac:dyDescent="0.35">
      <c r="A34519" t="s">
        <v>66</v>
      </c>
      <c r="B34519" t="s">
        <v>83</v>
      </c>
      <c r="C34519">
        <v>2040</v>
      </c>
      <c r="D34519" t="s">
        <v>11</v>
      </c>
      <c r="E34519" t="s">
        <v>26</v>
      </c>
      <c r="F34519">
        <v>16550.960308000002</v>
      </c>
    </row>
    <row r="34520" spans="1:6" x14ac:dyDescent="0.35">
      <c r="A34520" t="s">
        <v>66</v>
      </c>
      <c r="B34520" t="s">
        <v>83</v>
      </c>
      <c r="C34520">
        <v>2040</v>
      </c>
      <c r="D34520" t="s">
        <v>11</v>
      </c>
      <c r="E34520" t="s">
        <v>27</v>
      </c>
      <c r="F34520">
        <v>14115.644421999999</v>
      </c>
    </row>
    <row r="34521" spans="1:6" x14ac:dyDescent="0.35">
      <c r="A34521" t="s">
        <v>66</v>
      </c>
      <c r="B34521" t="s">
        <v>83</v>
      </c>
      <c r="C34521">
        <v>2040</v>
      </c>
      <c r="D34521" t="s">
        <v>11</v>
      </c>
      <c r="E34521" t="s">
        <v>28</v>
      </c>
      <c r="F34521">
        <v>14498.460899</v>
      </c>
    </row>
    <row r="34522" spans="1:6" x14ac:dyDescent="0.35">
      <c r="A34522" t="s">
        <v>66</v>
      </c>
      <c r="B34522" t="s">
        <v>83</v>
      </c>
      <c r="C34522">
        <v>2040</v>
      </c>
      <c r="D34522" t="s">
        <v>11</v>
      </c>
      <c r="E34522" t="s">
        <v>29</v>
      </c>
      <c r="F34522">
        <v>13000.181893999999</v>
      </c>
    </row>
    <row r="34523" spans="1:6" x14ac:dyDescent="0.35">
      <c r="A34523" t="s">
        <v>66</v>
      </c>
      <c r="B34523" t="s">
        <v>83</v>
      </c>
      <c r="C34523">
        <v>2040</v>
      </c>
      <c r="D34523" t="s">
        <v>11</v>
      </c>
      <c r="E34523" t="s">
        <v>30</v>
      </c>
      <c r="F34523">
        <v>12736.345848000001</v>
      </c>
    </row>
    <row r="34524" spans="1:6" x14ac:dyDescent="0.35">
      <c r="A34524" t="s">
        <v>66</v>
      </c>
      <c r="B34524" t="s">
        <v>83</v>
      </c>
      <c r="C34524">
        <v>2040</v>
      </c>
      <c r="D34524" t="s">
        <v>11</v>
      </c>
      <c r="E34524" t="s">
        <v>31</v>
      </c>
      <c r="F34524">
        <v>10080.0687306</v>
      </c>
    </row>
    <row r="34525" spans="1:6" x14ac:dyDescent="0.35">
      <c r="A34525" t="s">
        <v>66</v>
      </c>
      <c r="B34525" t="s">
        <v>83</v>
      </c>
      <c r="C34525">
        <v>2040</v>
      </c>
      <c r="D34525" t="s">
        <v>11</v>
      </c>
      <c r="E34525" t="s">
        <v>10</v>
      </c>
      <c r="F34525">
        <v>10229.270749560001</v>
      </c>
    </row>
    <row r="34526" spans="1:6" x14ac:dyDescent="0.35">
      <c r="A34526" t="s">
        <v>66</v>
      </c>
      <c r="B34526" t="s">
        <v>83</v>
      </c>
      <c r="C34526">
        <v>2041</v>
      </c>
      <c r="D34526" t="s">
        <v>11</v>
      </c>
      <c r="E34526" t="s">
        <v>16</v>
      </c>
      <c r="F34526">
        <v>17900.575723999998</v>
      </c>
    </row>
    <row r="34527" spans="1:6" x14ac:dyDescent="0.35">
      <c r="A34527" t="s">
        <v>66</v>
      </c>
      <c r="B34527" t="s">
        <v>83</v>
      </c>
      <c r="C34527">
        <v>2041</v>
      </c>
      <c r="D34527" t="s">
        <v>11</v>
      </c>
      <c r="E34527" t="s">
        <v>32</v>
      </c>
      <c r="F34527">
        <v>17519.453847000001</v>
      </c>
    </row>
    <row r="34528" spans="1:6" x14ac:dyDescent="0.35">
      <c r="A34528" t="s">
        <v>66</v>
      </c>
      <c r="B34528" t="s">
        <v>83</v>
      </c>
      <c r="C34528">
        <v>2041</v>
      </c>
      <c r="D34528" t="s">
        <v>11</v>
      </c>
      <c r="E34528" t="s">
        <v>17</v>
      </c>
      <c r="F34528">
        <v>16916.569293</v>
      </c>
    </row>
    <row r="34529" spans="1:6" x14ac:dyDescent="0.35">
      <c r="A34529" t="s">
        <v>66</v>
      </c>
      <c r="B34529" t="s">
        <v>83</v>
      </c>
      <c r="C34529">
        <v>2041</v>
      </c>
      <c r="D34529" t="s">
        <v>11</v>
      </c>
      <c r="E34529" t="s">
        <v>18</v>
      </c>
      <c r="F34529">
        <v>15415.276522</v>
      </c>
    </row>
    <row r="34530" spans="1:6" x14ac:dyDescent="0.35">
      <c r="A34530" t="s">
        <v>66</v>
      </c>
      <c r="B34530" t="s">
        <v>83</v>
      </c>
      <c r="C34530">
        <v>2041</v>
      </c>
      <c r="D34530" t="s">
        <v>11</v>
      </c>
      <c r="E34530" t="s">
        <v>19</v>
      </c>
      <c r="F34530">
        <v>15184.776711</v>
      </c>
    </row>
    <row r="34531" spans="1:6" x14ac:dyDescent="0.35">
      <c r="A34531" t="s">
        <v>66</v>
      </c>
      <c r="B34531" t="s">
        <v>83</v>
      </c>
      <c r="C34531">
        <v>2041</v>
      </c>
      <c r="D34531" t="s">
        <v>11</v>
      </c>
      <c r="E34531" t="s">
        <v>20</v>
      </c>
      <c r="F34531">
        <v>18241.667841999999</v>
      </c>
    </row>
    <row r="34532" spans="1:6" x14ac:dyDescent="0.35">
      <c r="A34532" t="s">
        <v>66</v>
      </c>
      <c r="B34532" t="s">
        <v>83</v>
      </c>
      <c r="C34532">
        <v>2041</v>
      </c>
      <c r="D34532" t="s">
        <v>11</v>
      </c>
      <c r="E34532" t="s">
        <v>21</v>
      </c>
      <c r="F34532">
        <v>19486.339668000001</v>
      </c>
    </row>
    <row r="34533" spans="1:6" x14ac:dyDescent="0.35">
      <c r="A34533" t="s">
        <v>66</v>
      </c>
      <c r="B34533" t="s">
        <v>83</v>
      </c>
      <c r="C34533">
        <v>2041</v>
      </c>
      <c r="D34533" t="s">
        <v>11</v>
      </c>
      <c r="E34533" t="s">
        <v>22</v>
      </c>
      <c r="F34533">
        <v>18679.421160999998</v>
      </c>
    </row>
    <row r="34534" spans="1:6" x14ac:dyDescent="0.35">
      <c r="A34534" t="s">
        <v>66</v>
      </c>
      <c r="B34534" t="s">
        <v>83</v>
      </c>
      <c r="C34534">
        <v>2041</v>
      </c>
      <c r="D34534" t="s">
        <v>11</v>
      </c>
      <c r="E34534" t="s">
        <v>23</v>
      </c>
      <c r="F34534">
        <v>18439.560604999999</v>
      </c>
    </row>
    <row r="34535" spans="1:6" x14ac:dyDescent="0.35">
      <c r="A34535" t="s">
        <v>66</v>
      </c>
      <c r="B34535" t="s">
        <v>83</v>
      </c>
      <c r="C34535">
        <v>2041</v>
      </c>
      <c r="D34535" t="s">
        <v>11</v>
      </c>
      <c r="E34535" t="s">
        <v>24</v>
      </c>
      <c r="F34535">
        <v>17760.429035000001</v>
      </c>
    </row>
    <row r="34536" spans="1:6" x14ac:dyDescent="0.35">
      <c r="A34536" t="s">
        <v>66</v>
      </c>
      <c r="B34536" t="s">
        <v>83</v>
      </c>
      <c r="C34536">
        <v>2041</v>
      </c>
      <c r="D34536" t="s">
        <v>11</v>
      </c>
      <c r="E34536" t="s">
        <v>25</v>
      </c>
      <c r="F34536">
        <v>17104.896769999999</v>
      </c>
    </row>
    <row r="34537" spans="1:6" x14ac:dyDescent="0.35">
      <c r="A34537" t="s">
        <v>66</v>
      </c>
      <c r="B34537" t="s">
        <v>83</v>
      </c>
      <c r="C34537">
        <v>2041</v>
      </c>
      <c r="D34537" t="s">
        <v>11</v>
      </c>
      <c r="E34537" t="s">
        <v>26</v>
      </c>
      <c r="F34537">
        <v>16758.753893000001</v>
      </c>
    </row>
    <row r="34538" spans="1:6" x14ac:dyDescent="0.35">
      <c r="A34538" t="s">
        <v>66</v>
      </c>
      <c r="B34538" t="s">
        <v>83</v>
      </c>
      <c r="C34538">
        <v>2041</v>
      </c>
      <c r="D34538" t="s">
        <v>11</v>
      </c>
      <c r="E34538" t="s">
        <v>27</v>
      </c>
      <c r="F34538">
        <v>14441.077635</v>
      </c>
    </row>
    <row r="34539" spans="1:6" x14ac:dyDescent="0.35">
      <c r="A34539" t="s">
        <v>66</v>
      </c>
      <c r="B34539" t="s">
        <v>83</v>
      </c>
      <c r="C34539">
        <v>2041</v>
      </c>
      <c r="D34539" t="s">
        <v>11</v>
      </c>
      <c r="E34539" t="s">
        <v>28</v>
      </c>
      <c r="F34539">
        <v>14204.705077000001</v>
      </c>
    </row>
    <row r="34540" spans="1:6" x14ac:dyDescent="0.35">
      <c r="A34540" t="s">
        <v>66</v>
      </c>
      <c r="B34540" t="s">
        <v>83</v>
      </c>
      <c r="C34540">
        <v>2041</v>
      </c>
      <c r="D34540" t="s">
        <v>11</v>
      </c>
      <c r="E34540" t="s">
        <v>29</v>
      </c>
      <c r="F34540">
        <v>13325.652931000001</v>
      </c>
    </row>
    <row r="34541" spans="1:6" x14ac:dyDescent="0.35">
      <c r="A34541" t="s">
        <v>66</v>
      </c>
      <c r="B34541" t="s">
        <v>83</v>
      </c>
      <c r="C34541">
        <v>2041</v>
      </c>
      <c r="D34541" t="s">
        <v>11</v>
      </c>
      <c r="E34541" t="s">
        <v>30</v>
      </c>
      <c r="F34541">
        <v>12550.626259000001</v>
      </c>
    </row>
    <row r="34542" spans="1:6" x14ac:dyDescent="0.35">
      <c r="A34542" t="s">
        <v>66</v>
      </c>
      <c r="B34542" t="s">
        <v>83</v>
      </c>
      <c r="C34542">
        <v>2041</v>
      </c>
      <c r="D34542" t="s">
        <v>11</v>
      </c>
      <c r="E34542" t="s">
        <v>31</v>
      </c>
      <c r="F34542">
        <v>10460.430310199999</v>
      </c>
    </row>
    <row r="34543" spans="1:6" x14ac:dyDescent="0.35">
      <c r="A34543" t="s">
        <v>66</v>
      </c>
      <c r="B34543" t="s">
        <v>83</v>
      </c>
      <c r="C34543">
        <v>2041</v>
      </c>
      <c r="D34543" t="s">
        <v>11</v>
      </c>
      <c r="E34543" t="s">
        <v>10</v>
      </c>
      <c r="F34543">
        <v>10734.61173947</v>
      </c>
    </row>
    <row r="34544" spans="1:6" x14ac:dyDescent="0.35">
      <c r="A34544" t="s">
        <v>66</v>
      </c>
      <c r="B34544" t="s">
        <v>83</v>
      </c>
      <c r="C34544">
        <v>2042</v>
      </c>
      <c r="D34544" t="s">
        <v>11</v>
      </c>
      <c r="E34544" t="s">
        <v>16</v>
      </c>
      <c r="F34544">
        <v>18000.680485000001</v>
      </c>
    </row>
    <row r="34545" spans="1:6" x14ac:dyDescent="0.35">
      <c r="A34545" t="s">
        <v>66</v>
      </c>
      <c r="B34545" t="s">
        <v>83</v>
      </c>
      <c r="C34545">
        <v>2042</v>
      </c>
      <c r="D34545" t="s">
        <v>11</v>
      </c>
      <c r="E34545" t="s">
        <v>32</v>
      </c>
      <c r="F34545">
        <v>17710.597711999999</v>
      </c>
    </row>
    <row r="34546" spans="1:6" x14ac:dyDescent="0.35">
      <c r="A34546" t="s">
        <v>66</v>
      </c>
      <c r="B34546" t="s">
        <v>83</v>
      </c>
      <c r="C34546">
        <v>2042</v>
      </c>
      <c r="D34546" t="s">
        <v>11</v>
      </c>
      <c r="E34546" t="s">
        <v>17</v>
      </c>
      <c r="F34546">
        <v>17189.665229999999</v>
      </c>
    </row>
    <row r="34547" spans="1:6" x14ac:dyDescent="0.35">
      <c r="A34547" t="s">
        <v>66</v>
      </c>
      <c r="B34547" t="s">
        <v>83</v>
      </c>
      <c r="C34547">
        <v>2042</v>
      </c>
      <c r="D34547" t="s">
        <v>11</v>
      </c>
      <c r="E34547" t="s">
        <v>18</v>
      </c>
      <c r="F34547">
        <v>15405.173983000001</v>
      </c>
    </row>
    <row r="34548" spans="1:6" x14ac:dyDescent="0.35">
      <c r="A34548" t="s">
        <v>66</v>
      </c>
      <c r="B34548" t="s">
        <v>83</v>
      </c>
      <c r="C34548">
        <v>2042</v>
      </c>
      <c r="D34548" t="s">
        <v>11</v>
      </c>
      <c r="E34548" t="s">
        <v>19</v>
      </c>
      <c r="F34548">
        <v>15199.284163</v>
      </c>
    </row>
    <row r="34549" spans="1:6" x14ac:dyDescent="0.35">
      <c r="A34549" t="s">
        <v>66</v>
      </c>
      <c r="B34549" t="s">
        <v>83</v>
      </c>
      <c r="C34549">
        <v>2042</v>
      </c>
      <c r="D34549" t="s">
        <v>11</v>
      </c>
      <c r="E34549" t="s">
        <v>20</v>
      </c>
      <c r="F34549">
        <v>18119.505229999999</v>
      </c>
    </row>
    <row r="34550" spans="1:6" x14ac:dyDescent="0.35">
      <c r="A34550" t="s">
        <v>66</v>
      </c>
      <c r="B34550" t="s">
        <v>83</v>
      </c>
      <c r="C34550">
        <v>2042</v>
      </c>
      <c r="D34550" t="s">
        <v>11</v>
      </c>
      <c r="E34550" t="s">
        <v>21</v>
      </c>
      <c r="F34550">
        <v>19508.827011000001</v>
      </c>
    </row>
    <row r="34551" spans="1:6" x14ac:dyDescent="0.35">
      <c r="A34551" t="s">
        <v>66</v>
      </c>
      <c r="B34551" t="s">
        <v>83</v>
      </c>
      <c r="C34551">
        <v>2042</v>
      </c>
      <c r="D34551" t="s">
        <v>11</v>
      </c>
      <c r="E34551" t="s">
        <v>22</v>
      </c>
      <c r="F34551">
        <v>18955.116736</v>
      </c>
    </row>
    <row r="34552" spans="1:6" x14ac:dyDescent="0.35">
      <c r="A34552" t="s">
        <v>66</v>
      </c>
      <c r="B34552" t="s">
        <v>83</v>
      </c>
      <c r="C34552">
        <v>2042</v>
      </c>
      <c r="D34552" t="s">
        <v>11</v>
      </c>
      <c r="E34552" t="s">
        <v>23</v>
      </c>
      <c r="F34552">
        <v>18496.955235000001</v>
      </c>
    </row>
    <row r="34553" spans="1:6" x14ac:dyDescent="0.35">
      <c r="A34553" t="s">
        <v>66</v>
      </c>
      <c r="B34553" t="s">
        <v>83</v>
      </c>
      <c r="C34553">
        <v>2042</v>
      </c>
      <c r="D34553" t="s">
        <v>11</v>
      </c>
      <c r="E34553" t="s">
        <v>24</v>
      </c>
      <c r="F34553">
        <v>17947.795593999999</v>
      </c>
    </row>
    <row r="34554" spans="1:6" x14ac:dyDescent="0.35">
      <c r="A34554" t="s">
        <v>66</v>
      </c>
      <c r="B34554" t="s">
        <v>83</v>
      </c>
      <c r="C34554">
        <v>2042</v>
      </c>
      <c r="D34554" t="s">
        <v>11</v>
      </c>
      <c r="E34554" t="s">
        <v>25</v>
      </c>
      <c r="F34554">
        <v>17269.878525</v>
      </c>
    </row>
    <row r="34555" spans="1:6" x14ac:dyDescent="0.35">
      <c r="A34555" t="s">
        <v>66</v>
      </c>
      <c r="B34555" t="s">
        <v>83</v>
      </c>
      <c r="C34555">
        <v>2042</v>
      </c>
      <c r="D34555" t="s">
        <v>11</v>
      </c>
      <c r="E34555" t="s">
        <v>26</v>
      </c>
      <c r="F34555">
        <v>16931.830635999999</v>
      </c>
    </row>
    <row r="34556" spans="1:6" x14ac:dyDescent="0.35">
      <c r="A34556" t="s">
        <v>66</v>
      </c>
      <c r="B34556" t="s">
        <v>83</v>
      </c>
      <c r="C34556">
        <v>2042</v>
      </c>
      <c r="D34556" t="s">
        <v>11</v>
      </c>
      <c r="E34556" t="s">
        <v>27</v>
      </c>
      <c r="F34556">
        <v>14803.310090999999</v>
      </c>
    </row>
    <row r="34557" spans="1:6" x14ac:dyDescent="0.35">
      <c r="A34557" t="s">
        <v>66</v>
      </c>
      <c r="B34557" t="s">
        <v>83</v>
      </c>
      <c r="C34557">
        <v>2042</v>
      </c>
      <c r="D34557" t="s">
        <v>11</v>
      </c>
      <c r="E34557" t="s">
        <v>28</v>
      </c>
      <c r="F34557">
        <v>13894.843923</v>
      </c>
    </row>
    <row r="34558" spans="1:6" x14ac:dyDescent="0.35">
      <c r="A34558" t="s">
        <v>66</v>
      </c>
      <c r="B34558" t="s">
        <v>83</v>
      </c>
      <c r="C34558">
        <v>2042</v>
      </c>
      <c r="D34558" t="s">
        <v>11</v>
      </c>
      <c r="E34558" t="s">
        <v>29</v>
      </c>
      <c r="F34558">
        <v>13669.024289999999</v>
      </c>
    </row>
    <row r="34559" spans="1:6" x14ac:dyDescent="0.35">
      <c r="A34559" t="s">
        <v>66</v>
      </c>
      <c r="B34559" t="s">
        <v>83</v>
      </c>
      <c r="C34559">
        <v>2042</v>
      </c>
      <c r="D34559" t="s">
        <v>11</v>
      </c>
      <c r="E34559" t="s">
        <v>30</v>
      </c>
      <c r="F34559">
        <v>12376.498716</v>
      </c>
    </row>
    <row r="34560" spans="1:6" x14ac:dyDescent="0.35">
      <c r="A34560" t="s">
        <v>66</v>
      </c>
      <c r="B34560" t="s">
        <v>83</v>
      </c>
      <c r="C34560">
        <v>2042</v>
      </c>
      <c r="D34560" t="s">
        <v>11</v>
      </c>
      <c r="E34560" t="s">
        <v>31</v>
      </c>
      <c r="F34560">
        <v>10788.973416999999</v>
      </c>
    </row>
    <row r="34561" spans="1:6" x14ac:dyDescent="0.35">
      <c r="A34561" t="s">
        <v>66</v>
      </c>
      <c r="B34561" t="s">
        <v>83</v>
      </c>
      <c r="C34561">
        <v>2042</v>
      </c>
      <c r="D34561" t="s">
        <v>11</v>
      </c>
      <c r="E34561" t="s">
        <v>10</v>
      </c>
      <c r="F34561">
        <v>11251.938848809999</v>
      </c>
    </row>
    <row r="34562" spans="1:6" x14ac:dyDescent="0.35">
      <c r="A34562" t="s">
        <v>66</v>
      </c>
      <c r="B34562" t="s">
        <v>83</v>
      </c>
      <c r="C34562">
        <v>2043</v>
      </c>
      <c r="D34562" t="s">
        <v>11</v>
      </c>
      <c r="E34562" t="s">
        <v>16</v>
      </c>
      <c r="F34562">
        <v>18083.436103</v>
      </c>
    </row>
    <row r="34563" spans="1:6" x14ac:dyDescent="0.35">
      <c r="A34563" t="s">
        <v>66</v>
      </c>
      <c r="B34563" t="s">
        <v>83</v>
      </c>
      <c r="C34563">
        <v>2043</v>
      </c>
      <c r="D34563" t="s">
        <v>11</v>
      </c>
      <c r="E34563" t="s">
        <v>32</v>
      </c>
      <c r="F34563">
        <v>17880.251177999999</v>
      </c>
    </row>
    <row r="34564" spans="1:6" x14ac:dyDescent="0.35">
      <c r="A34564" t="s">
        <v>66</v>
      </c>
      <c r="B34564" t="s">
        <v>83</v>
      </c>
      <c r="C34564">
        <v>2043</v>
      </c>
      <c r="D34564" t="s">
        <v>11</v>
      </c>
      <c r="E34564" t="s">
        <v>17</v>
      </c>
      <c r="F34564">
        <v>17447.825037999999</v>
      </c>
    </row>
    <row r="34565" spans="1:6" x14ac:dyDescent="0.35">
      <c r="A34565" t="s">
        <v>66</v>
      </c>
      <c r="B34565" t="s">
        <v>83</v>
      </c>
      <c r="C34565">
        <v>2043</v>
      </c>
      <c r="D34565" t="s">
        <v>11</v>
      </c>
      <c r="E34565" t="s">
        <v>18</v>
      </c>
      <c r="F34565">
        <v>15591.597938999999</v>
      </c>
    </row>
    <row r="34566" spans="1:6" x14ac:dyDescent="0.35">
      <c r="A34566" t="s">
        <v>66</v>
      </c>
      <c r="B34566" t="s">
        <v>83</v>
      </c>
      <c r="C34566">
        <v>2043</v>
      </c>
      <c r="D34566" t="s">
        <v>11</v>
      </c>
      <c r="E34566" t="s">
        <v>19</v>
      </c>
      <c r="F34566">
        <v>15135.803282999999</v>
      </c>
    </row>
    <row r="34567" spans="1:6" x14ac:dyDescent="0.35">
      <c r="A34567" t="s">
        <v>66</v>
      </c>
      <c r="B34567" t="s">
        <v>83</v>
      </c>
      <c r="C34567">
        <v>2043</v>
      </c>
      <c r="D34567" t="s">
        <v>11</v>
      </c>
      <c r="E34567" t="s">
        <v>20</v>
      </c>
      <c r="F34567">
        <v>17956.618422</v>
      </c>
    </row>
    <row r="34568" spans="1:6" x14ac:dyDescent="0.35">
      <c r="A34568" t="s">
        <v>66</v>
      </c>
      <c r="B34568" t="s">
        <v>83</v>
      </c>
      <c r="C34568">
        <v>2043</v>
      </c>
      <c r="D34568" t="s">
        <v>11</v>
      </c>
      <c r="E34568" t="s">
        <v>21</v>
      </c>
      <c r="F34568">
        <v>19485.753749</v>
      </c>
    </row>
    <row r="34569" spans="1:6" x14ac:dyDescent="0.35">
      <c r="A34569" t="s">
        <v>66</v>
      </c>
      <c r="B34569" t="s">
        <v>83</v>
      </c>
      <c r="C34569">
        <v>2043</v>
      </c>
      <c r="D34569" t="s">
        <v>11</v>
      </c>
      <c r="E34569" t="s">
        <v>22</v>
      </c>
      <c r="F34569">
        <v>19249.487369999999</v>
      </c>
    </row>
    <row r="34570" spans="1:6" x14ac:dyDescent="0.35">
      <c r="A34570" t="s">
        <v>66</v>
      </c>
      <c r="B34570" t="s">
        <v>83</v>
      </c>
      <c r="C34570">
        <v>2043</v>
      </c>
      <c r="D34570" t="s">
        <v>11</v>
      </c>
      <c r="E34570" t="s">
        <v>23</v>
      </c>
      <c r="F34570">
        <v>18568.081302999999</v>
      </c>
    </row>
    <row r="34571" spans="1:6" x14ac:dyDescent="0.35">
      <c r="A34571" t="s">
        <v>66</v>
      </c>
      <c r="B34571" t="s">
        <v>83</v>
      </c>
      <c r="C34571">
        <v>2043</v>
      </c>
      <c r="D34571" t="s">
        <v>11</v>
      </c>
      <c r="E34571" t="s">
        <v>24</v>
      </c>
      <c r="F34571">
        <v>18106.168996</v>
      </c>
    </row>
    <row r="34572" spans="1:6" x14ac:dyDescent="0.35">
      <c r="A34572" t="s">
        <v>66</v>
      </c>
      <c r="B34572" t="s">
        <v>83</v>
      </c>
      <c r="C34572">
        <v>2043</v>
      </c>
      <c r="D34572" t="s">
        <v>11</v>
      </c>
      <c r="E34572" t="s">
        <v>25</v>
      </c>
      <c r="F34572">
        <v>17459.309646999998</v>
      </c>
    </row>
    <row r="34573" spans="1:6" x14ac:dyDescent="0.35">
      <c r="A34573" t="s">
        <v>66</v>
      </c>
      <c r="B34573" t="s">
        <v>83</v>
      </c>
      <c r="C34573">
        <v>2043</v>
      </c>
      <c r="D34573" t="s">
        <v>11</v>
      </c>
      <c r="E34573" t="s">
        <v>26</v>
      </c>
      <c r="F34573">
        <v>16975.419032999998</v>
      </c>
    </row>
    <row r="34574" spans="1:6" x14ac:dyDescent="0.35">
      <c r="A34574" t="s">
        <v>66</v>
      </c>
      <c r="B34574" t="s">
        <v>83</v>
      </c>
      <c r="C34574">
        <v>2043</v>
      </c>
      <c r="D34574" t="s">
        <v>11</v>
      </c>
      <c r="E34574" t="s">
        <v>27</v>
      </c>
      <c r="F34574">
        <v>15326.894466</v>
      </c>
    </row>
    <row r="34575" spans="1:6" x14ac:dyDescent="0.35">
      <c r="A34575" t="s">
        <v>66</v>
      </c>
      <c r="B34575" t="s">
        <v>83</v>
      </c>
      <c r="C34575">
        <v>2043</v>
      </c>
      <c r="D34575" t="s">
        <v>11</v>
      </c>
      <c r="E34575" t="s">
        <v>28</v>
      </c>
      <c r="F34575">
        <v>13697.089319999999</v>
      </c>
    </row>
    <row r="34576" spans="1:6" x14ac:dyDescent="0.35">
      <c r="A34576" t="s">
        <v>66</v>
      </c>
      <c r="B34576" t="s">
        <v>83</v>
      </c>
      <c r="C34576">
        <v>2043</v>
      </c>
      <c r="D34576" t="s">
        <v>11</v>
      </c>
      <c r="E34576" t="s">
        <v>29</v>
      </c>
      <c r="F34576">
        <v>13884.354217</v>
      </c>
    </row>
    <row r="34577" spans="1:6" x14ac:dyDescent="0.35">
      <c r="A34577" t="s">
        <v>66</v>
      </c>
      <c r="B34577" t="s">
        <v>83</v>
      </c>
      <c r="C34577">
        <v>2043</v>
      </c>
      <c r="D34577" t="s">
        <v>11</v>
      </c>
      <c r="E34577" t="s">
        <v>30</v>
      </c>
      <c r="F34577">
        <v>12179.981854</v>
      </c>
    </row>
    <row r="34578" spans="1:6" x14ac:dyDescent="0.35">
      <c r="A34578" t="s">
        <v>66</v>
      </c>
      <c r="B34578" t="s">
        <v>83</v>
      </c>
      <c r="C34578">
        <v>2043</v>
      </c>
      <c r="D34578" t="s">
        <v>11</v>
      </c>
      <c r="E34578" t="s">
        <v>31</v>
      </c>
      <c r="F34578">
        <v>11048.214615499999</v>
      </c>
    </row>
    <row r="34579" spans="1:6" x14ac:dyDescent="0.35">
      <c r="A34579" t="s">
        <v>66</v>
      </c>
      <c r="B34579" t="s">
        <v>83</v>
      </c>
      <c r="C34579">
        <v>2043</v>
      </c>
      <c r="D34579" t="s">
        <v>11</v>
      </c>
      <c r="E34579" t="s">
        <v>10</v>
      </c>
      <c r="F34579">
        <v>11809.76799049</v>
      </c>
    </row>
    <row r="34580" spans="1:6" x14ac:dyDescent="0.35">
      <c r="A34580" t="s">
        <v>66</v>
      </c>
      <c r="B34580" t="s">
        <v>83</v>
      </c>
      <c r="C34580">
        <v>2044</v>
      </c>
      <c r="D34580" t="s">
        <v>11</v>
      </c>
      <c r="E34580" t="s">
        <v>16</v>
      </c>
      <c r="F34580">
        <v>18151.661949000001</v>
      </c>
    </row>
    <row r="34581" spans="1:6" x14ac:dyDescent="0.35">
      <c r="A34581" t="s">
        <v>66</v>
      </c>
      <c r="B34581" t="s">
        <v>83</v>
      </c>
      <c r="C34581">
        <v>2044</v>
      </c>
      <c r="D34581" t="s">
        <v>11</v>
      </c>
      <c r="E34581" t="s">
        <v>32</v>
      </c>
      <c r="F34581">
        <v>18030.863090999999</v>
      </c>
    </row>
    <row r="34582" spans="1:6" x14ac:dyDescent="0.35">
      <c r="A34582" t="s">
        <v>66</v>
      </c>
      <c r="B34582" t="s">
        <v>83</v>
      </c>
      <c r="C34582">
        <v>2044</v>
      </c>
      <c r="D34582" t="s">
        <v>11</v>
      </c>
      <c r="E34582" t="s">
        <v>17</v>
      </c>
      <c r="F34582">
        <v>17689.132672</v>
      </c>
    </row>
    <row r="34583" spans="1:6" x14ac:dyDescent="0.35">
      <c r="A34583" t="s">
        <v>66</v>
      </c>
      <c r="B34583" t="s">
        <v>83</v>
      </c>
      <c r="C34583">
        <v>2044</v>
      </c>
      <c r="D34583" t="s">
        <v>11</v>
      </c>
      <c r="E34583" t="s">
        <v>18</v>
      </c>
      <c r="F34583">
        <v>15805.801782</v>
      </c>
    </row>
    <row r="34584" spans="1:6" x14ac:dyDescent="0.35">
      <c r="A34584" t="s">
        <v>66</v>
      </c>
      <c r="B34584" t="s">
        <v>83</v>
      </c>
      <c r="C34584">
        <v>2044</v>
      </c>
      <c r="D34584" t="s">
        <v>11</v>
      </c>
      <c r="E34584" t="s">
        <v>19</v>
      </c>
      <c r="F34584">
        <v>15118.357966</v>
      </c>
    </row>
    <row r="34585" spans="1:6" x14ac:dyDescent="0.35">
      <c r="A34585" t="s">
        <v>66</v>
      </c>
      <c r="B34585" t="s">
        <v>83</v>
      </c>
      <c r="C34585">
        <v>2044</v>
      </c>
      <c r="D34585" t="s">
        <v>11</v>
      </c>
      <c r="E34585" t="s">
        <v>20</v>
      </c>
      <c r="F34585">
        <v>17778.670883999999</v>
      </c>
    </row>
    <row r="34586" spans="1:6" x14ac:dyDescent="0.35">
      <c r="A34586" t="s">
        <v>66</v>
      </c>
      <c r="B34586" t="s">
        <v>83</v>
      </c>
      <c r="C34586">
        <v>2044</v>
      </c>
      <c r="D34586" t="s">
        <v>11</v>
      </c>
      <c r="E34586" t="s">
        <v>21</v>
      </c>
      <c r="F34586">
        <v>19459.008353000001</v>
      </c>
    </row>
    <row r="34587" spans="1:6" x14ac:dyDescent="0.35">
      <c r="A34587" t="s">
        <v>66</v>
      </c>
      <c r="B34587" t="s">
        <v>83</v>
      </c>
      <c r="C34587">
        <v>2044</v>
      </c>
      <c r="D34587" t="s">
        <v>11</v>
      </c>
      <c r="E34587" t="s">
        <v>22</v>
      </c>
      <c r="F34587">
        <v>19494.944238</v>
      </c>
    </row>
    <row r="34588" spans="1:6" x14ac:dyDescent="0.35">
      <c r="A34588" t="s">
        <v>66</v>
      </c>
      <c r="B34588" t="s">
        <v>83</v>
      </c>
      <c r="C34588">
        <v>2044</v>
      </c>
      <c r="D34588" t="s">
        <v>11</v>
      </c>
      <c r="E34588" t="s">
        <v>23</v>
      </c>
      <c r="F34588">
        <v>18661.569040999999</v>
      </c>
    </row>
    <row r="34589" spans="1:6" x14ac:dyDescent="0.35">
      <c r="A34589" t="s">
        <v>66</v>
      </c>
      <c r="B34589" t="s">
        <v>83</v>
      </c>
      <c r="C34589">
        <v>2044</v>
      </c>
      <c r="D34589" t="s">
        <v>11</v>
      </c>
      <c r="E34589" t="s">
        <v>24</v>
      </c>
      <c r="F34589">
        <v>18245.075560000001</v>
      </c>
    </row>
    <row r="34590" spans="1:6" x14ac:dyDescent="0.35">
      <c r="A34590" t="s">
        <v>66</v>
      </c>
      <c r="B34590" t="s">
        <v>83</v>
      </c>
      <c r="C34590">
        <v>2044</v>
      </c>
      <c r="D34590" t="s">
        <v>11</v>
      </c>
      <c r="E34590" t="s">
        <v>25</v>
      </c>
      <c r="F34590">
        <v>17681.454373</v>
      </c>
    </row>
    <row r="34591" spans="1:6" x14ac:dyDescent="0.35">
      <c r="A34591" t="s">
        <v>66</v>
      </c>
      <c r="B34591" t="s">
        <v>83</v>
      </c>
      <c r="C34591">
        <v>2044</v>
      </c>
      <c r="D34591" t="s">
        <v>11</v>
      </c>
      <c r="E34591" t="s">
        <v>26</v>
      </c>
      <c r="F34591">
        <v>17012.988659999999</v>
      </c>
    </row>
    <row r="34592" spans="1:6" x14ac:dyDescent="0.35">
      <c r="A34592" t="s">
        <v>66</v>
      </c>
      <c r="B34592" t="s">
        <v>83</v>
      </c>
      <c r="C34592">
        <v>2044</v>
      </c>
      <c r="D34592" t="s">
        <v>11</v>
      </c>
      <c r="E34592" t="s">
        <v>27</v>
      </c>
      <c r="F34592">
        <v>15800.708746</v>
      </c>
    </row>
    <row r="34593" spans="1:6" x14ac:dyDescent="0.35">
      <c r="A34593" t="s">
        <v>66</v>
      </c>
      <c r="B34593" t="s">
        <v>83</v>
      </c>
      <c r="C34593">
        <v>2044</v>
      </c>
      <c r="D34593" t="s">
        <v>11</v>
      </c>
      <c r="E34593" t="s">
        <v>28</v>
      </c>
      <c r="F34593">
        <v>13608.86922</v>
      </c>
    </row>
    <row r="34594" spans="1:6" x14ac:dyDescent="0.35">
      <c r="A34594" t="s">
        <v>66</v>
      </c>
      <c r="B34594" t="s">
        <v>83</v>
      </c>
      <c r="C34594">
        <v>2044</v>
      </c>
      <c r="D34594" t="s">
        <v>11</v>
      </c>
      <c r="E34594" t="s">
        <v>29</v>
      </c>
      <c r="F34594">
        <v>13984.682497</v>
      </c>
    </row>
    <row r="34595" spans="1:6" x14ac:dyDescent="0.35">
      <c r="A34595" t="s">
        <v>66</v>
      </c>
      <c r="B34595" t="s">
        <v>83</v>
      </c>
      <c r="C34595">
        <v>2044</v>
      </c>
      <c r="D34595" t="s">
        <v>11</v>
      </c>
      <c r="E34595" t="s">
        <v>30</v>
      </c>
      <c r="F34595">
        <v>12104.278754999999</v>
      </c>
    </row>
    <row r="34596" spans="1:6" x14ac:dyDescent="0.35">
      <c r="A34596" t="s">
        <v>66</v>
      </c>
      <c r="B34596" t="s">
        <v>83</v>
      </c>
      <c r="C34596">
        <v>2044</v>
      </c>
      <c r="D34596" t="s">
        <v>11</v>
      </c>
      <c r="E34596" t="s">
        <v>31</v>
      </c>
      <c r="F34596">
        <v>11231.7252783</v>
      </c>
    </row>
    <row r="34597" spans="1:6" x14ac:dyDescent="0.35">
      <c r="A34597" t="s">
        <v>66</v>
      </c>
      <c r="B34597" t="s">
        <v>83</v>
      </c>
      <c r="C34597">
        <v>2044</v>
      </c>
      <c r="D34597" t="s">
        <v>11</v>
      </c>
      <c r="E34597" t="s">
        <v>10</v>
      </c>
      <c r="F34597">
        <v>12363.443993590001</v>
      </c>
    </row>
    <row r="34598" spans="1:6" x14ac:dyDescent="0.35">
      <c r="A34598" t="s">
        <v>66</v>
      </c>
      <c r="B34598" t="s">
        <v>83</v>
      </c>
      <c r="C34598">
        <v>2045</v>
      </c>
      <c r="D34598" t="s">
        <v>11</v>
      </c>
      <c r="E34598" t="s">
        <v>16</v>
      </c>
      <c r="F34598">
        <v>18208.434558000001</v>
      </c>
    </row>
    <row r="34599" spans="1:6" x14ac:dyDescent="0.35">
      <c r="A34599" t="s">
        <v>66</v>
      </c>
      <c r="B34599" t="s">
        <v>83</v>
      </c>
      <c r="C34599">
        <v>2045</v>
      </c>
      <c r="D34599" t="s">
        <v>11</v>
      </c>
      <c r="E34599" t="s">
        <v>32</v>
      </c>
      <c r="F34599">
        <v>18164.124693000002</v>
      </c>
    </row>
    <row r="34600" spans="1:6" x14ac:dyDescent="0.35">
      <c r="A34600" t="s">
        <v>66</v>
      </c>
      <c r="B34600" t="s">
        <v>83</v>
      </c>
      <c r="C34600">
        <v>2045</v>
      </c>
      <c r="D34600" t="s">
        <v>11</v>
      </c>
      <c r="E34600" t="s">
        <v>17</v>
      </c>
      <c r="F34600">
        <v>17911.335190999998</v>
      </c>
    </row>
    <row r="34601" spans="1:6" x14ac:dyDescent="0.35">
      <c r="A34601" t="s">
        <v>66</v>
      </c>
      <c r="B34601" t="s">
        <v>83</v>
      </c>
      <c r="C34601">
        <v>2045</v>
      </c>
      <c r="D34601" t="s">
        <v>11</v>
      </c>
      <c r="E34601" t="s">
        <v>18</v>
      </c>
      <c r="F34601">
        <v>16083.767943000001</v>
      </c>
    </row>
    <row r="34602" spans="1:6" x14ac:dyDescent="0.35">
      <c r="A34602" t="s">
        <v>66</v>
      </c>
      <c r="B34602" t="s">
        <v>83</v>
      </c>
      <c r="C34602">
        <v>2045</v>
      </c>
      <c r="D34602" t="s">
        <v>11</v>
      </c>
      <c r="E34602" t="s">
        <v>19</v>
      </c>
      <c r="F34602">
        <v>15109.983124</v>
      </c>
    </row>
    <row r="34603" spans="1:6" x14ac:dyDescent="0.35">
      <c r="A34603" t="s">
        <v>66</v>
      </c>
      <c r="B34603" t="s">
        <v>83</v>
      </c>
      <c r="C34603">
        <v>2045</v>
      </c>
      <c r="D34603" t="s">
        <v>11</v>
      </c>
      <c r="E34603" t="s">
        <v>20</v>
      </c>
      <c r="F34603">
        <v>17615.775336999999</v>
      </c>
    </row>
    <row r="34604" spans="1:6" x14ac:dyDescent="0.35">
      <c r="A34604" t="s">
        <v>66</v>
      </c>
      <c r="B34604" t="s">
        <v>83</v>
      </c>
      <c r="C34604">
        <v>2045</v>
      </c>
      <c r="D34604" t="s">
        <v>11</v>
      </c>
      <c r="E34604" t="s">
        <v>21</v>
      </c>
      <c r="F34604">
        <v>19405.882096000001</v>
      </c>
    </row>
    <row r="34605" spans="1:6" x14ac:dyDescent="0.35">
      <c r="A34605" t="s">
        <v>66</v>
      </c>
      <c r="B34605" t="s">
        <v>83</v>
      </c>
      <c r="C34605">
        <v>2045</v>
      </c>
      <c r="D34605" t="s">
        <v>11</v>
      </c>
      <c r="E34605" t="s">
        <v>22</v>
      </c>
      <c r="F34605">
        <v>19695.951428</v>
      </c>
    </row>
    <row r="34606" spans="1:6" x14ac:dyDescent="0.35">
      <c r="A34606" t="s">
        <v>66</v>
      </c>
      <c r="B34606" t="s">
        <v>83</v>
      </c>
      <c r="C34606">
        <v>2045</v>
      </c>
      <c r="D34606" t="s">
        <v>11</v>
      </c>
      <c r="E34606" t="s">
        <v>23</v>
      </c>
      <c r="F34606">
        <v>18726.799416999998</v>
      </c>
    </row>
    <row r="34607" spans="1:6" x14ac:dyDescent="0.35">
      <c r="A34607" t="s">
        <v>66</v>
      </c>
      <c r="B34607" t="s">
        <v>83</v>
      </c>
      <c r="C34607">
        <v>2045</v>
      </c>
      <c r="D34607" t="s">
        <v>11</v>
      </c>
      <c r="E34607" t="s">
        <v>24</v>
      </c>
      <c r="F34607">
        <v>18389.633643000001</v>
      </c>
    </row>
    <row r="34608" spans="1:6" x14ac:dyDescent="0.35">
      <c r="A34608" t="s">
        <v>66</v>
      </c>
      <c r="B34608" t="s">
        <v>83</v>
      </c>
      <c r="C34608">
        <v>2045</v>
      </c>
      <c r="D34608" t="s">
        <v>11</v>
      </c>
      <c r="E34608" t="s">
        <v>25</v>
      </c>
      <c r="F34608">
        <v>17885.310766999999</v>
      </c>
    </row>
    <row r="34609" spans="1:6" x14ac:dyDescent="0.35">
      <c r="A34609" t="s">
        <v>66</v>
      </c>
      <c r="B34609" t="s">
        <v>83</v>
      </c>
      <c r="C34609">
        <v>2045</v>
      </c>
      <c r="D34609" t="s">
        <v>11</v>
      </c>
      <c r="E34609" t="s">
        <v>26</v>
      </c>
      <c r="F34609">
        <v>17093.260019000001</v>
      </c>
    </row>
    <row r="34610" spans="1:6" x14ac:dyDescent="0.35">
      <c r="A34610" t="s">
        <v>66</v>
      </c>
      <c r="B34610" t="s">
        <v>83</v>
      </c>
      <c r="C34610">
        <v>2045</v>
      </c>
      <c r="D34610" t="s">
        <v>11</v>
      </c>
      <c r="E34610" t="s">
        <v>27</v>
      </c>
      <c r="F34610">
        <v>16201.349287999999</v>
      </c>
    </row>
    <row r="34611" spans="1:6" x14ac:dyDescent="0.35">
      <c r="A34611" t="s">
        <v>66</v>
      </c>
      <c r="B34611" t="s">
        <v>83</v>
      </c>
      <c r="C34611">
        <v>2045</v>
      </c>
      <c r="D34611" t="s">
        <v>11</v>
      </c>
      <c r="E34611" t="s">
        <v>28</v>
      </c>
      <c r="F34611">
        <v>13724.842301000001</v>
      </c>
    </row>
    <row r="34612" spans="1:6" x14ac:dyDescent="0.35">
      <c r="A34612" t="s">
        <v>66</v>
      </c>
      <c r="B34612" t="s">
        <v>83</v>
      </c>
      <c r="C34612">
        <v>2045</v>
      </c>
      <c r="D34612" t="s">
        <v>11</v>
      </c>
      <c r="E34612" t="s">
        <v>29</v>
      </c>
      <c r="F34612">
        <v>13931.071829</v>
      </c>
    </row>
    <row r="34613" spans="1:6" x14ac:dyDescent="0.35">
      <c r="A34613" t="s">
        <v>66</v>
      </c>
      <c r="B34613" t="s">
        <v>83</v>
      </c>
      <c r="C34613">
        <v>2045</v>
      </c>
      <c r="D34613" t="s">
        <v>11</v>
      </c>
      <c r="E34613" t="s">
        <v>30</v>
      </c>
      <c r="F34613">
        <v>12201.857899000001</v>
      </c>
    </row>
    <row r="34614" spans="1:6" x14ac:dyDescent="0.35">
      <c r="A34614" t="s">
        <v>66</v>
      </c>
      <c r="B34614" t="s">
        <v>83</v>
      </c>
      <c r="C34614">
        <v>2045</v>
      </c>
      <c r="D34614" t="s">
        <v>11</v>
      </c>
      <c r="E34614" t="s">
        <v>31</v>
      </c>
      <c r="F34614">
        <v>11248.539585799999</v>
      </c>
    </row>
    <row r="34615" spans="1:6" x14ac:dyDescent="0.35">
      <c r="A34615" t="s">
        <v>66</v>
      </c>
      <c r="B34615" t="s">
        <v>83</v>
      </c>
      <c r="C34615">
        <v>2045</v>
      </c>
      <c r="D34615" t="s">
        <v>11</v>
      </c>
      <c r="E34615" t="s">
        <v>10</v>
      </c>
      <c r="F34615">
        <v>12933.0145527</v>
      </c>
    </row>
    <row r="34616" spans="1:6" x14ac:dyDescent="0.35">
      <c r="A34616" t="s">
        <v>66</v>
      </c>
      <c r="B34616" t="s">
        <v>83</v>
      </c>
      <c r="C34616">
        <v>2046</v>
      </c>
      <c r="D34616" t="s">
        <v>11</v>
      </c>
      <c r="E34616" t="s">
        <v>16</v>
      </c>
      <c r="F34616">
        <v>18257.070305000001</v>
      </c>
    </row>
    <row r="34617" spans="1:6" x14ac:dyDescent="0.35">
      <c r="A34617" t="s">
        <v>66</v>
      </c>
      <c r="B34617" t="s">
        <v>83</v>
      </c>
      <c r="C34617">
        <v>2046</v>
      </c>
      <c r="D34617" t="s">
        <v>11</v>
      </c>
      <c r="E34617" t="s">
        <v>32</v>
      </c>
      <c r="F34617">
        <v>18281.147687000001</v>
      </c>
    </row>
    <row r="34618" spans="1:6" x14ac:dyDescent="0.35">
      <c r="A34618" t="s">
        <v>66</v>
      </c>
      <c r="B34618" t="s">
        <v>83</v>
      </c>
      <c r="C34618">
        <v>2046</v>
      </c>
      <c r="D34618" t="s">
        <v>11</v>
      </c>
      <c r="E34618" t="s">
        <v>17</v>
      </c>
      <c r="F34618">
        <v>18113.511180000001</v>
      </c>
    </row>
    <row r="34619" spans="1:6" x14ac:dyDescent="0.35">
      <c r="A34619" t="s">
        <v>66</v>
      </c>
      <c r="B34619" t="s">
        <v>83</v>
      </c>
      <c r="C34619">
        <v>2046</v>
      </c>
      <c r="D34619" t="s">
        <v>11</v>
      </c>
      <c r="E34619" t="s">
        <v>18</v>
      </c>
      <c r="F34619">
        <v>16340.326641</v>
      </c>
    </row>
    <row r="34620" spans="1:6" x14ac:dyDescent="0.35">
      <c r="A34620" t="s">
        <v>66</v>
      </c>
      <c r="B34620" t="s">
        <v>83</v>
      </c>
      <c r="C34620">
        <v>2046</v>
      </c>
      <c r="D34620" t="s">
        <v>11</v>
      </c>
      <c r="E34620" t="s">
        <v>19</v>
      </c>
      <c r="F34620">
        <v>15166.297990999999</v>
      </c>
    </row>
    <row r="34621" spans="1:6" x14ac:dyDescent="0.35">
      <c r="A34621" t="s">
        <v>66</v>
      </c>
      <c r="B34621" t="s">
        <v>83</v>
      </c>
      <c r="C34621">
        <v>2046</v>
      </c>
      <c r="D34621" t="s">
        <v>11</v>
      </c>
      <c r="E34621" t="s">
        <v>20</v>
      </c>
      <c r="F34621">
        <v>17459.409602</v>
      </c>
    </row>
    <row r="34622" spans="1:6" x14ac:dyDescent="0.35">
      <c r="A34622" t="s">
        <v>66</v>
      </c>
      <c r="B34622" t="s">
        <v>83</v>
      </c>
      <c r="C34622">
        <v>2046</v>
      </c>
      <c r="D34622" t="s">
        <v>11</v>
      </c>
      <c r="E34622" t="s">
        <v>21</v>
      </c>
      <c r="F34622">
        <v>19366.507388000002</v>
      </c>
    </row>
    <row r="34623" spans="1:6" x14ac:dyDescent="0.35">
      <c r="A34623" t="s">
        <v>66</v>
      </c>
      <c r="B34623" t="s">
        <v>83</v>
      </c>
      <c r="C34623">
        <v>2046</v>
      </c>
      <c r="D34623" t="s">
        <v>11</v>
      </c>
      <c r="E34623" t="s">
        <v>22</v>
      </c>
      <c r="F34623">
        <v>19801.547181000002</v>
      </c>
    </row>
    <row r="34624" spans="1:6" x14ac:dyDescent="0.35">
      <c r="A34624" t="s">
        <v>66</v>
      </c>
      <c r="B34624" t="s">
        <v>83</v>
      </c>
      <c r="C34624">
        <v>2046</v>
      </c>
      <c r="D34624" t="s">
        <v>11</v>
      </c>
      <c r="E34624" t="s">
        <v>23</v>
      </c>
      <c r="F34624">
        <v>18864.498269</v>
      </c>
    </row>
    <row r="34625" spans="1:6" x14ac:dyDescent="0.35">
      <c r="A34625" t="s">
        <v>66</v>
      </c>
      <c r="B34625" t="s">
        <v>83</v>
      </c>
      <c r="C34625">
        <v>2046</v>
      </c>
      <c r="D34625" t="s">
        <v>11</v>
      </c>
      <c r="E34625" t="s">
        <v>24</v>
      </c>
      <c r="F34625">
        <v>18517.244628</v>
      </c>
    </row>
    <row r="34626" spans="1:6" x14ac:dyDescent="0.35">
      <c r="A34626" t="s">
        <v>66</v>
      </c>
      <c r="B34626" t="s">
        <v>83</v>
      </c>
      <c r="C34626">
        <v>2046</v>
      </c>
      <c r="D34626" t="s">
        <v>11</v>
      </c>
      <c r="E34626" t="s">
        <v>25</v>
      </c>
      <c r="F34626">
        <v>18068.263299999999</v>
      </c>
    </row>
    <row r="34627" spans="1:6" x14ac:dyDescent="0.35">
      <c r="A34627" t="s">
        <v>66</v>
      </c>
      <c r="B34627" t="s">
        <v>83</v>
      </c>
      <c r="C34627">
        <v>2046</v>
      </c>
      <c r="D34627" t="s">
        <v>11</v>
      </c>
      <c r="E34627" t="s">
        <v>26</v>
      </c>
      <c r="F34627">
        <v>17250.198004000002</v>
      </c>
    </row>
    <row r="34628" spans="1:6" x14ac:dyDescent="0.35">
      <c r="A34628" t="s">
        <v>66</v>
      </c>
      <c r="B34628" t="s">
        <v>83</v>
      </c>
      <c r="C34628">
        <v>2046</v>
      </c>
      <c r="D34628" t="s">
        <v>11</v>
      </c>
      <c r="E34628" t="s">
        <v>27</v>
      </c>
      <c r="F34628">
        <v>16424.866720999999</v>
      </c>
    </row>
    <row r="34629" spans="1:6" x14ac:dyDescent="0.35">
      <c r="A34629" t="s">
        <v>66</v>
      </c>
      <c r="B34629" t="s">
        <v>83</v>
      </c>
      <c r="C34629">
        <v>2046</v>
      </c>
      <c r="D34629" t="s">
        <v>11</v>
      </c>
      <c r="E34629" t="s">
        <v>28</v>
      </c>
      <c r="F34629">
        <v>14041.329302</v>
      </c>
    </row>
    <row r="34630" spans="1:6" x14ac:dyDescent="0.35">
      <c r="A34630" t="s">
        <v>66</v>
      </c>
      <c r="B34630" t="s">
        <v>83</v>
      </c>
      <c r="C34630">
        <v>2046</v>
      </c>
      <c r="D34630" t="s">
        <v>11</v>
      </c>
      <c r="E34630" t="s">
        <v>29</v>
      </c>
      <c r="F34630">
        <v>13673.060221</v>
      </c>
    </row>
    <row r="34631" spans="1:6" x14ac:dyDescent="0.35">
      <c r="A34631" t="s">
        <v>66</v>
      </c>
      <c r="B34631" t="s">
        <v>83</v>
      </c>
      <c r="C34631">
        <v>2046</v>
      </c>
      <c r="D34631" t="s">
        <v>11</v>
      </c>
      <c r="E34631" t="s">
        <v>30</v>
      </c>
      <c r="F34631">
        <v>12533.575992</v>
      </c>
    </row>
    <row r="34632" spans="1:6" x14ac:dyDescent="0.35">
      <c r="A34632" t="s">
        <v>66</v>
      </c>
      <c r="B34632" t="s">
        <v>83</v>
      </c>
      <c r="C34632">
        <v>2046</v>
      </c>
      <c r="D34632" t="s">
        <v>11</v>
      </c>
      <c r="E34632" t="s">
        <v>31</v>
      </c>
      <c r="F34632">
        <v>11119.284351</v>
      </c>
    </row>
    <row r="34633" spans="1:6" x14ac:dyDescent="0.35">
      <c r="A34633" t="s">
        <v>66</v>
      </c>
      <c r="B34633" t="s">
        <v>83</v>
      </c>
      <c r="C34633">
        <v>2046</v>
      </c>
      <c r="D34633" t="s">
        <v>11</v>
      </c>
      <c r="E34633" t="s">
        <v>10</v>
      </c>
      <c r="F34633">
        <v>13532.172004149999</v>
      </c>
    </row>
    <row r="34634" spans="1:6" x14ac:dyDescent="0.35">
      <c r="A34634" t="s">
        <v>53</v>
      </c>
      <c r="B34634" t="s">
        <v>83</v>
      </c>
      <c r="C34634">
        <v>2021</v>
      </c>
      <c r="D34634" t="s">
        <v>11</v>
      </c>
      <c r="E34634" t="s">
        <v>16</v>
      </c>
      <c r="F34634">
        <v>7707</v>
      </c>
    </row>
    <row r="34635" spans="1:6" x14ac:dyDescent="0.35">
      <c r="A34635" t="s">
        <v>53</v>
      </c>
      <c r="B34635" t="s">
        <v>83</v>
      </c>
      <c r="C34635">
        <v>2021</v>
      </c>
      <c r="D34635" t="s">
        <v>11</v>
      </c>
      <c r="E34635" t="s">
        <v>32</v>
      </c>
      <c r="F34635">
        <v>8679</v>
      </c>
    </row>
    <row r="34636" spans="1:6" x14ac:dyDescent="0.35">
      <c r="A34636" t="s">
        <v>53</v>
      </c>
      <c r="B34636" t="s">
        <v>83</v>
      </c>
      <c r="C34636">
        <v>2021</v>
      </c>
      <c r="D34636" t="s">
        <v>11</v>
      </c>
      <c r="E34636" t="s">
        <v>17</v>
      </c>
      <c r="F34636">
        <v>9337</v>
      </c>
    </row>
    <row r="34637" spans="1:6" x14ac:dyDescent="0.35">
      <c r="A34637" t="s">
        <v>53</v>
      </c>
      <c r="B34637" t="s">
        <v>83</v>
      </c>
      <c r="C34637">
        <v>2021</v>
      </c>
      <c r="D34637" t="s">
        <v>11</v>
      </c>
      <c r="E34637" t="s">
        <v>18</v>
      </c>
      <c r="F34637">
        <v>7506</v>
      </c>
    </row>
    <row r="34638" spans="1:6" x14ac:dyDescent="0.35">
      <c r="A34638" t="s">
        <v>53</v>
      </c>
      <c r="B34638" t="s">
        <v>83</v>
      </c>
      <c r="C34638">
        <v>2021</v>
      </c>
      <c r="D34638" t="s">
        <v>11</v>
      </c>
      <c r="E34638" t="s">
        <v>19</v>
      </c>
      <c r="F34638">
        <v>6681</v>
      </c>
    </row>
    <row r="34639" spans="1:6" x14ac:dyDescent="0.35">
      <c r="A34639" t="s">
        <v>53</v>
      </c>
      <c r="B34639" t="s">
        <v>83</v>
      </c>
      <c r="C34639">
        <v>2021</v>
      </c>
      <c r="D34639" t="s">
        <v>11</v>
      </c>
      <c r="E34639" t="s">
        <v>20</v>
      </c>
      <c r="F34639">
        <v>7414</v>
      </c>
    </row>
    <row r="34640" spans="1:6" x14ac:dyDescent="0.35">
      <c r="A34640" t="s">
        <v>53</v>
      </c>
      <c r="B34640" t="s">
        <v>83</v>
      </c>
      <c r="C34640">
        <v>2021</v>
      </c>
      <c r="D34640" t="s">
        <v>11</v>
      </c>
      <c r="E34640" t="s">
        <v>21</v>
      </c>
      <c r="F34640">
        <v>7197</v>
      </c>
    </row>
    <row r="34641" spans="1:6" x14ac:dyDescent="0.35">
      <c r="A34641" t="s">
        <v>53</v>
      </c>
      <c r="B34641" t="s">
        <v>83</v>
      </c>
      <c r="C34641">
        <v>2021</v>
      </c>
      <c r="D34641" t="s">
        <v>11</v>
      </c>
      <c r="E34641" t="s">
        <v>22</v>
      </c>
      <c r="F34641">
        <v>7145</v>
      </c>
    </row>
    <row r="34642" spans="1:6" x14ac:dyDescent="0.35">
      <c r="A34642" t="s">
        <v>53</v>
      </c>
      <c r="B34642" t="s">
        <v>83</v>
      </c>
      <c r="C34642">
        <v>2021</v>
      </c>
      <c r="D34642" t="s">
        <v>11</v>
      </c>
      <c r="E34642" t="s">
        <v>23</v>
      </c>
      <c r="F34642">
        <v>6963</v>
      </c>
    </row>
    <row r="34643" spans="1:6" x14ac:dyDescent="0.35">
      <c r="A34643" t="s">
        <v>53</v>
      </c>
      <c r="B34643" t="s">
        <v>83</v>
      </c>
      <c r="C34643">
        <v>2021</v>
      </c>
      <c r="D34643" t="s">
        <v>11</v>
      </c>
      <c r="E34643" t="s">
        <v>24</v>
      </c>
      <c r="F34643">
        <v>7793</v>
      </c>
    </row>
    <row r="34644" spans="1:6" x14ac:dyDescent="0.35">
      <c r="A34644" t="s">
        <v>53</v>
      </c>
      <c r="B34644" t="s">
        <v>83</v>
      </c>
      <c r="C34644">
        <v>2021</v>
      </c>
      <c r="D34644" t="s">
        <v>11</v>
      </c>
      <c r="E34644" t="s">
        <v>25</v>
      </c>
      <c r="F34644">
        <v>8666</v>
      </c>
    </row>
    <row r="34645" spans="1:6" x14ac:dyDescent="0.35">
      <c r="A34645" t="s">
        <v>53</v>
      </c>
      <c r="B34645" t="s">
        <v>83</v>
      </c>
      <c r="C34645">
        <v>2021</v>
      </c>
      <c r="D34645" t="s">
        <v>11</v>
      </c>
      <c r="E34645" t="s">
        <v>26</v>
      </c>
      <c r="F34645">
        <v>8879</v>
      </c>
    </row>
    <row r="34646" spans="1:6" x14ac:dyDescent="0.35">
      <c r="A34646" t="s">
        <v>53</v>
      </c>
      <c r="B34646" t="s">
        <v>83</v>
      </c>
      <c r="C34646">
        <v>2021</v>
      </c>
      <c r="D34646" t="s">
        <v>11</v>
      </c>
      <c r="E34646" t="s">
        <v>27</v>
      </c>
      <c r="F34646">
        <v>9057</v>
      </c>
    </row>
    <row r="34647" spans="1:6" x14ac:dyDescent="0.35">
      <c r="A34647" t="s">
        <v>53</v>
      </c>
      <c r="B34647" t="s">
        <v>83</v>
      </c>
      <c r="C34647">
        <v>2021</v>
      </c>
      <c r="D34647" t="s">
        <v>11</v>
      </c>
      <c r="E34647" t="s">
        <v>28</v>
      </c>
      <c r="F34647">
        <v>8157</v>
      </c>
    </row>
    <row r="34648" spans="1:6" x14ac:dyDescent="0.35">
      <c r="A34648" t="s">
        <v>53</v>
      </c>
      <c r="B34648" t="s">
        <v>83</v>
      </c>
      <c r="C34648">
        <v>2021</v>
      </c>
      <c r="D34648" t="s">
        <v>11</v>
      </c>
      <c r="E34648" t="s">
        <v>29</v>
      </c>
      <c r="F34648">
        <v>7216</v>
      </c>
    </row>
    <row r="34649" spans="1:6" x14ac:dyDescent="0.35">
      <c r="A34649" t="s">
        <v>53</v>
      </c>
      <c r="B34649" t="s">
        <v>83</v>
      </c>
      <c r="C34649">
        <v>2021</v>
      </c>
      <c r="D34649" t="s">
        <v>11</v>
      </c>
      <c r="E34649" t="s">
        <v>30</v>
      </c>
      <c r="F34649">
        <v>5250</v>
      </c>
    </row>
    <row r="34650" spans="1:6" x14ac:dyDescent="0.35">
      <c r="A34650" t="s">
        <v>53</v>
      </c>
      <c r="B34650" t="s">
        <v>83</v>
      </c>
      <c r="C34650">
        <v>2021</v>
      </c>
      <c r="D34650" t="s">
        <v>11</v>
      </c>
      <c r="E34650" t="s">
        <v>31</v>
      </c>
      <c r="F34650">
        <v>3471</v>
      </c>
    </row>
    <row r="34651" spans="1:6" x14ac:dyDescent="0.35">
      <c r="A34651" t="s">
        <v>53</v>
      </c>
      <c r="B34651" t="s">
        <v>83</v>
      </c>
      <c r="C34651">
        <v>2021</v>
      </c>
      <c r="D34651" t="s">
        <v>11</v>
      </c>
      <c r="E34651" t="s">
        <v>10</v>
      </c>
      <c r="F34651">
        <v>2918</v>
      </c>
    </row>
    <row r="34652" spans="1:6" x14ac:dyDescent="0.35">
      <c r="A34652" t="s">
        <v>53</v>
      </c>
      <c r="B34652" t="s">
        <v>83</v>
      </c>
      <c r="C34652">
        <v>2022</v>
      </c>
      <c r="D34652" t="s">
        <v>11</v>
      </c>
      <c r="E34652" t="s">
        <v>16</v>
      </c>
      <c r="F34652">
        <v>7892.2714169000001</v>
      </c>
    </row>
    <row r="34653" spans="1:6" x14ac:dyDescent="0.35">
      <c r="A34653" t="s">
        <v>53</v>
      </c>
      <c r="B34653" t="s">
        <v>83</v>
      </c>
      <c r="C34653">
        <v>2022</v>
      </c>
      <c r="D34653" t="s">
        <v>11</v>
      </c>
      <c r="E34653" t="s">
        <v>32</v>
      </c>
      <c r="F34653">
        <v>8407.2843040000007</v>
      </c>
    </row>
    <row r="34654" spans="1:6" x14ac:dyDescent="0.35">
      <c r="A34654" t="s">
        <v>53</v>
      </c>
      <c r="B34654" t="s">
        <v>83</v>
      </c>
      <c r="C34654">
        <v>2022</v>
      </c>
      <c r="D34654" t="s">
        <v>11</v>
      </c>
      <c r="E34654" t="s">
        <v>17</v>
      </c>
      <c r="F34654">
        <v>9372.7964907999994</v>
      </c>
    </row>
    <row r="34655" spans="1:6" x14ac:dyDescent="0.35">
      <c r="A34655" t="s">
        <v>53</v>
      </c>
      <c r="B34655" t="s">
        <v>83</v>
      </c>
      <c r="C34655">
        <v>2022</v>
      </c>
      <c r="D34655" t="s">
        <v>11</v>
      </c>
      <c r="E34655" t="s">
        <v>18</v>
      </c>
      <c r="F34655">
        <v>7592.4182070000006</v>
      </c>
    </row>
    <row r="34656" spans="1:6" x14ac:dyDescent="0.35">
      <c r="A34656" t="s">
        <v>53</v>
      </c>
      <c r="B34656" t="s">
        <v>83</v>
      </c>
      <c r="C34656">
        <v>2022</v>
      </c>
      <c r="D34656" t="s">
        <v>11</v>
      </c>
      <c r="E34656" t="s">
        <v>19</v>
      </c>
      <c r="F34656">
        <v>6524.0312138999998</v>
      </c>
    </row>
    <row r="34657" spans="1:6" x14ac:dyDescent="0.35">
      <c r="A34657" t="s">
        <v>53</v>
      </c>
      <c r="B34657" t="s">
        <v>83</v>
      </c>
      <c r="C34657">
        <v>2022</v>
      </c>
      <c r="D34657" t="s">
        <v>11</v>
      </c>
      <c r="E34657" t="s">
        <v>20</v>
      </c>
      <c r="F34657">
        <v>7284.3929994999999</v>
      </c>
    </row>
    <row r="34658" spans="1:6" x14ac:dyDescent="0.35">
      <c r="A34658" t="s">
        <v>53</v>
      </c>
      <c r="B34658" t="s">
        <v>83</v>
      </c>
      <c r="C34658">
        <v>2022</v>
      </c>
      <c r="D34658" t="s">
        <v>11</v>
      </c>
      <c r="E34658" t="s">
        <v>21</v>
      </c>
      <c r="F34658">
        <v>7286.1946234000006</v>
      </c>
    </row>
    <row r="34659" spans="1:6" x14ac:dyDescent="0.35">
      <c r="A34659" t="s">
        <v>53</v>
      </c>
      <c r="B34659" t="s">
        <v>83</v>
      </c>
      <c r="C34659">
        <v>2022</v>
      </c>
      <c r="D34659" t="s">
        <v>11</v>
      </c>
      <c r="E34659" t="s">
        <v>22</v>
      </c>
      <c r="F34659">
        <v>7211.9458880000002</v>
      </c>
    </row>
    <row r="34660" spans="1:6" x14ac:dyDescent="0.35">
      <c r="A34660" t="s">
        <v>53</v>
      </c>
      <c r="B34660" t="s">
        <v>83</v>
      </c>
      <c r="C34660">
        <v>2022</v>
      </c>
      <c r="D34660" t="s">
        <v>11</v>
      </c>
      <c r="E34660" t="s">
        <v>23</v>
      </c>
      <c r="F34660">
        <v>7010.6428798999996</v>
      </c>
    </row>
    <row r="34661" spans="1:6" x14ac:dyDescent="0.35">
      <c r="A34661" t="s">
        <v>53</v>
      </c>
      <c r="B34661" t="s">
        <v>83</v>
      </c>
      <c r="C34661">
        <v>2022</v>
      </c>
      <c r="D34661" t="s">
        <v>11</v>
      </c>
      <c r="E34661" t="s">
        <v>24</v>
      </c>
      <c r="F34661">
        <v>7571.5241521000007</v>
      </c>
    </row>
    <row r="34662" spans="1:6" x14ac:dyDescent="0.35">
      <c r="A34662" t="s">
        <v>53</v>
      </c>
      <c r="B34662" t="s">
        <v>83</v>
      </c>
      <c r="C34662">
        <v>2022</v>
      </c>
      <c r="D34662" t="s">
        <v>11</v>
      </c>
      <c r="E34662" t="s">
        <v>25</v>
      </c>
      <c r="F34662">
        <v>8820.5664950999999</v>
      </c>
    </row>
    <row r="34663" spans="1:6" x14ac:dyDescent="0.35">
      <c r="A34663" t="s">
        <v>53</v>
      </c>
      <c r="B34663" t="s">
        <v>83</v>
      </c>
      <c r="C34663">
        <v>2022</v>
      </c>
      <c r="D34663" t="s">
        <v>11</v>
      </c>
      <c r="E34663" t="s">
        <v>26</v>
      </c>
      <c r="F34663">
        <v>8754.1243116999995</v>
      </c>
    </row>
    <row r="34664" spans="1:6" x14ac:dyDescent="0.35">
      <c r="A34664" t="s">
        <v>53</v>
      </c>
      <c r="B34664" t="s">
        <v>83</v>
      </c>
      <c r="C34664">
        <v>2022</v>
      </c>
      <c r="D34664" t="s">
        <v>11</v>
      </c>
      <c r="E34664" t="s">
        <v>27</v>
      </c>
      <c r="F34664">
        <v>9268.9473257999998</v>
      </c>
    </row>
    <row r="34665" spans="1:6" x14ac:dyDescent="0.35">
      <c r="A34665" t="s">
        <v>53</v>
      </c>
      <c r="B34665" t="s">
        <v>83</v>
      </c>
      <c r="C34665">
        <v>2022</v>
      </c>
      <c r="D34665" t="s">
        <v>11</v>
      </c>
      <c r="E34665" t="s">
        <v>28</v>
      </c>
      <c r="F34665">
        <v>8250.358296800001</v>
      </c>
    </row>
    <row r="34666" spans="1:6" x14ac:dyDescent="0.35">
      <c r="A34666" t="s">
        <v>53</v>
      </c>
      <c r="B34666" t="s">
        <v>83</v>
      </c>
      <c r="C34666">
        <v>2022</v>
      </c>
      <c r="D34666" t="s">
        <v>11</v>
      </c>
      <c r="E34666" t="s">
        <v>29</v>
      </c>
      <c r="F34666">
        <v>7285.8534701999997</v>
      </c>
    </row>
    <row r="34667" spans="1:6" x14ac:dyDescent="0.35">
      <c r="A34667" t="s">
        <v>53</v>
      </c>
      <c r="B34667" t="s">
        <v>83</v>
      </c>
      <c r="C34667">
        <v>2022</v>
      </c>
      <c r="D34667" t="s">
        <v>11</v>
      </c>
      <c r="E34667" t="s">
        <v>30</v>
      </c>
      <c r="F34667">
        <v>5579.8961763000007</v>
      </c>
    </row>
    <row r="34668" spans="1:6" x14ac:dyDescent="0.35">
      <c r="A34668" t="s">
        <v>53</v>
      </c>
      <c r="B34668" t="s">
        <v>83</v>
      </c>
      <c r="C34668">
        <v>2022</v>
      </c>
      <c r="D34668" t="s">
        <v>11</v>
      </c>
      <c r="E34668" t="s">
        <v>31</v>
      </c>
      <c r="F34668">
        <v>3607.0845005000001</v>
      </c>
    </row>
    <row r="34669" spans="1:6" x14ac:dyDescent="0.35">
      <c r="A34669" t="s">
        <v>53</v>
      </c>
      <c r="B34669" t="s">
        <v>83</v>
      </c>
      <c r="C34669">
        <v>2022</v>
      </c>
      <c r="D34669" t="s">
        <v>11</v>
      </c>
      <c r="E34669" t="s">
        <v>10</v>
      </c>
      <c r="F34669">
        <v>3092.271352794</v>
      </c>
    </row>
    <row r="34670" spans="1:6" x14ac:dyDescent="0.35">
      <c r="A34670" t="s">
        <v>53</v>
      </c>
      <c r="B34670" t="s">
        <v>83</v>
      </c>
      <c r="C34670">
        <v>2023</v>
      </c>
      <c r="D34670" t="s">
        <v>11</v>
      </c>
      <c r="E34670" t="s">
        <v>16</v>
      </c>
      <c r="F34670">
        <v>8005.0099700999999</v>
      </c>
    </row>
    <row r="34671" spans="1:6" x14ac:dyDescent="0.35">
      <c r="A34671" t="s">
        <v>53</v>
      </c>
      <c r="B34671" t="s">
        <v>83</v>
      </c>
      <c r="C34671">
        <v>2023</v>
      </c>
      <c r="D34671" t="s">
        <v>11</v>
      </c>
      <c r="E34671" t="s">
        <v>32</v>
      </c>
      <c r="F34671">
        <v>8285.5870157999998</v>
      </c>
    </row>
    <row r="34672" spans="1:6" x14ac:dyDescent="0.35">
      <c r="A34672" t="s">
        <v>53</v>
      </c>
      <c r="B34672" t="s">
        <v>83</v>
      </c>
      <c r="C34672">
        <v>2023</v>
      </c>
      <c r="D34672" t="s">
        <v>11</v>
      </c>
      <c r="E34672" t="s">
        <v>17</v>
      </c>
      <c r="F34672">
        <v>9293.8518796999997</v>
      </c>
    </row>
    <row r="34673" spans="1:6" x14ac:dyDescent="0.35">
      <c r="A34673" t="s">
        <v>53</v>
      </c>
      <c r="B34673" t="s">
        <v>83</v>
      </c>
      <c r="C34673">
        <v>2023</v>
      </c>
      <c r="D34673" t="s">
        <v>11</v>
      </c>
      <c r="E34673" t="s">
        <v>18</v>
      </c>
      <c r="F34673">
        <v>7870.3277986000003</v>
      </c>
    </row>
    <row r="34674" spans="1:6" x14ac:dyDescent="0.35">
      <c r="A34674" t="s">
        <v>53</v>
      </c>
      <c r="B34674" t="s">
        <v>83</v>
      </c>
      <c r="C34674">
        <v>2023</v>
      </c>
      <c r="D34674" t="s">
        <v>11</v>
      </c>
      <c r="E34674" t="s">
        <v>19</v>
      </c>
      <c r="F34674">
        <v>6588.8335513000002</v>
      </c>
    </row>
    <row r="34675" spans="1:6" x14ac:dyDescent="0.35">
      <c r="A34675" t="s">
        <v>53</v>
      </c>
      <c r="B34675" t="s">
        <v>83</v>
      </c>
      <c r="C34675">
        <v>2023</v>
      </c>
      <c r="D34675" t="s">
        <v>11</v>
      </c>
      <c r="E34675" t="s">
        <v>20</v>
      </c>
      <c r="F34675">
        <v>7320.4480158000006</v>
      </c>
    </row>
    <row r="34676" spans="1:6" x14ac:dyDescent="0.35">
      <c r="A34676" t="s">
        <v>53</v>
      </c>
      <c r="B34676" t="s">
        <v>83</v>
      </c>
      <c r="C34676">
        <v>2023</v>
      </c>
      <c r="D34676" t="s">
        <v>11</v>
      </c>
      <c r="E34676" t="s">
        <v>21</v>
      </c>
      <c r="F34676">
        <v>7412.7177377999997</v>
      </c>
    </row>
    <row r="34677" spans="1:6" x14ac:dyDescent="0.35">
      <c r="A34677" t="s">
        <v>53</v>
      </c>
      <c r="B34677" t="s">
        <v>83</v>
      </c>
      <c r="C34677">
        <v>2023</v>
      </c>
      <c r="D34677" t="s">
        <v>11</v>
      </c>
      <c r="E34677" t="s">
        <v>22</v>
      </c>
      <c r="F34677">
        <v>7195.8061778000001</v>
      </c>
    </row>
    <row r="34678" spans="1:6" x14ac:dyDescent="0.35">
      <c r="A34678" t="s">
        <v>53</v>
      </c>
      <c r="B34678" t="s">
        <v>83</v>
      </c>
      <c r="C34678">
        <v>2023</v>
      </c>
      <c r="D34678" t="s">
        <v>11</v>
      </c>
      <c r="E34678" t="s">
        <v>23</v>
      </c>
      <c r="F34678">
        <v>7249.3564651999995</v>
      </c>
    </row>
    <row r="34679" spans="1:6" x14ac:dyDescent="0.35">
      <c r="A34679" t="s">
        <v>53</v>
      </c>
      <c r="B34679" t="s">
        <v>83</v>
      </c>
      <c r="C34679">
        <v>2023</v>
      </c>
      <c r="D34679" t="s">
        <v>11</v>
      </c>
      <c r="E34679" t="s">
        <v>24</v>
      </c>
      <c r="F34679">
        <v>7387.3974534999998</v>
      </c>
    </row>
    <row r="34680" spans="1:6" x14ac:dyDescent="0.35">
      <c r="A34680" t="s">
        <v>53</v>
      </c>
      <c r="B34680" t="s">
        <v>83</v>
      </c>
      <c r="C34680">
        <v>2023</v>
      </c>
      <c r="D34680" t="s">
        <v>11</v>
      </c>
      <c r="E34680" t="s">
        <v>25</v>
      </c>
      <c r="F34680">
        <v>8776.7504015999984</v>
      </c>
    </row>
    <row r="34681" spans="1:6" x14ac:dyDescent="0.35">
      <c r="A34681" t="s">
        <v>53</v>
      </c>
      <c r="B34681" t="s">
        <v>83</v>
      </c>
      <c r="C34681">
        <v>2023</v>
      </c>
      <c r="D34681" t="s">
        <v>11</v>
      </c>
      <c r="E34681" t="s">
        <v>26</v>
      </c>
      <c r="F34681">
        <v>8770.6467689000001</v>
      </c>
    </row>
    <row r="34682" spans="1:6" x14ac:dyDescent="0.35">
      <c r="A34682" t="s">
        <v>53</v>
      </c>
      <c r="B34682" t="s">
        <v>83</v>
      </c>
      <c r="C34682">
        <v>2023</v>
      </c>
      <c r="D34682" t="s">
        <v>11</v>
      </c>
      <c r="E34682" t="s">
        <v>27</v>
      </c>
      <c r="F34682">
        <v>9424.0485740000004</v>
      </c>
    </row>
    <row r="34683" spans="1:6" x14ac:dyDescent="0.35">
      <c r="A34683" t="s">
        <v>53</v>
      </c>
      <c r="B34683" t="s">
        <v>83</v>
      </c>
      <c r="C34683">
        <v>2023</v>
      </c>
      <c r="D34683" t="s">
        <v>11</v>
      </c>
      <c r="E34683" t="s">
        <v>28</v>
      </c>
      <c r="F34683">
        <v>8315.4239705</v>
      </c>
    </row>
    <row r="34684" spans="1:6" x14ac:dyDescent="0.35">
      <c r="A34684" t="s">
        <v>53</v>
      </c>
      <c r="B34684" t="s">
        <v>83</v>
      </c>
      <c r="C34684">
        <v>2023</v>
      </c>
      <c r="D34684" t="s">
        <v>11</v>
      </c>
      <c r="E34684" t="s">
        <v>29</v>
      </c>
      <c r="F34684">
        <v>7437.0506879000004</v>
      </c>
    </row>
    <row r="34685" spans="1:6" x14ac:dyDescent="0.35">
      <c r="A34685" t="s">
        <v>53</v>
      </c>
      <c r="B34685" t="s">
        <v>83</v>
      </c>
      <c r="C34685">
        <v>2023</v>
      </c>
      <c r="D34685" t="s">
        <v>11</v>
      </c>
      <c r="E34685" t="s">
        <v>30</v>
      </c>
      <c r="F34685">
        <v>5948.2694351999999</v>
      </c>
    </row>
    <row r="34686" spans="1:6" x14ac:dyDescent="0.35">
      <c r="A34686" t="s">
        <v>53</v>
      </c>
      <c r="B34686" t="s">
        <v>83</v>
      </c>
      <c r="C34686">
        <v>2023</v>
      </c>
      <c r="D34686" t="s">
        <v>11</v>
      </c>
      <c r="E34686" t="s">
        <v>31</v>
      </c>
      <c r="F34686">
        <v>3721.2768236000002</v>
      </c>
    </row>
    <row r="34687" spans="1:6" x14ac:dyDescent="0.35">
      <c r="A34687" t="s">
        <v>53</v>
      </c>
      <c r="B34687" t="s">
        <v>83</v>
      </c>
      <c r="C34687">
        <v>2023</v>
      </c>
      <c r="D34687" t="s">
        <v>11</v>
      </c>
      <c r="E34687" t="s">
        <v>10</v>
      </c>
      <c r="F34687">
        <v>3227.7458826729999</v>
      </c>
    </row>
    <row r="34688" spans="1:6" x14ac:dyDescent="0.35">
      <c r="A34688" t="s">
        <v>53</v>
      </c>
      <c r="B34688" t="s">
        <v>83</v>
      </c>
      <c r="C34688">
        <v>2024</v>
      </c>
      <c r="D34688" t="s">
        <v>11</v>
      </c>
      <c r="E34688" t="s">
        <v>16</v>
      </c>
      <c r="F34688">
        <v>8134.4310738000004</v>
      </c>
    </row>
    <row r="34689" spans="1:6" x14ac:dyDescent="0.35">
      <c r="A34689" t="s">
        <v>53</v>
      </c>
      <c r="B34689" t="s">
        <v>83</v>
      </c>
      <c r="C34689">
        <v>2024</v>
      </c>
      <c r="D34689" t="s">
        <v>11</v>
      </c>
      <c r="E34689" t="s">
        <v>32</v>
      </c>
      <c r="F34689">
        <v>8204.7274183000009</v>
      </c>
    </row>
    <row r="34690" spans="1:6" x14ac:dyDescent="0.35">
      <c r="A34690" t="s">
        <v>53</v>
      </c>
      <c r="B34690" t="s">
        <v>83</v>
      </c>
      <c r="C34690">
        <v>2024</v>
      </c>
      <c r="D34690" t="s">
        <v>11</v>
      </c>
      <c r="E34690" t="s">
        <v>17</v>
      </c>
      <c r="F34690">
        <v>9063.1157980999997</v>
      </c>
    </row>
    <row r="34691" spans="1:6" x14ac:dyDescent="0.35">
      <c r="A34691" t="s">
        <v>53</v>
      </c>
      <c r="B34691" t="s">
        <v>83</v>
      </c>
      <c r="C34691">
        <v>2024</v>
      </c>
      <c r="D34691" t="s">
        <v>11</v>
      </c>
      <c r="E34691" t="s">
        <v>18</v>
      </c>
      <c r="F34691">
        <v>8152.6524344999998</v>
      </c>
    </row>
    <row r="34692" spans="1:6" x14ac:dyDescent="0.35">
      <c r="A34692" t="s">
        <v>53</v>
      </c>
      <c r="B34692" t="s">
        <v>83</v>
      </c>
      <c r="C34692">
        <v>2024</v>
      </c>
      <c r="D34692" t="s">
        <v>11</v>
      </c>
      <c r="E34692" t="s">
        <v>19</v>
      </c>
      <c r="F34692">
        <v>6624.1517086999993</v>
      </c>
    </row>
    <row r="34693" spans="1:6" x14ac:dyDescent="0.35">
      <c r="A34693" t="s">
        <v>53</v>
      </c>
      <c r="B34693" t="s">
        <v>83</v>
      </c>
      <c r="C34693">
        <v>2024</v>
      </c>
      <c r="D34693" t="s">
        <v>11</v>
      </c>
      <c r="E34693" t="s">
        <v>20</v>
      </c>
      <c r="F34693">
        <v>7306.3602212000014</v>
      </c>
    </row>
    <row r="34694" spans="1:6" x14ac:dyDescent="0.35">
      <c r="A34694" t="s">
        <v>53</v>
      </c>
      <c r="B34694" t="s">
        <v>83</v>
      </c>
      <c r="C34694">
        <v>2024</v>
      </c>
      <c r="D34694" t="s">
        <v>11</v>
      </c>
      <c r="E34694" t="s">
        <v>21</v>
      </c>
      <c r="F34694">
        <v>7550.9527154999996</v>
      </c>
    </row>
    <row r="34695" spans="1:6" x14ac:dyDescent="0.35">
      <c r="A34695" t="s">
        <v>53</v>
      </c>
      <c r="B34695" t="s">
        <v>83</v>
      </c>
      <c r="C34695">
        <v>2024</v>
      </c>
      <c r="D34695" t="s">
        <v>11</v>
      </c>
      <c r="E34695" t="s">
        <v>22</v>
      </c>
      <c r="F34695">
        <v>7216.4240900000004</v>
      </c>
    </row>
    <row r="34696" spans="1:6" x14ac:dyDescent="0.35">
      <c r="A34696" t="s">
        <v>53</v>
      </c>
      <c r="B34696" t="s">
        <v>83</v>
      </c>
      <c r="C34696">
        <v>2024</v>
      </c>
      <c r="D34696" t="s">
        <v>11</v>
      </c>
      <c r="E34696" t="s">
        <v>23</v>
      </c>
      <c r="F34696">
        <v>7345.5954841000002</v>
      </c>
    </row>
    <row r="34697" spans="1:6" x14ac:dyDescent="0.35">
      <c r="A34697" t="s">
        <v>53</v>
      </c>
      <c r="B34697" t="s">
        <v>83</v>
      </c>
      <c r="C34697">
        <v>2024</v>
      </c>
      <c r="D34697" t="s">
        <v>11</v>
      </c>
      <c r="E34697" t="s">
        <v>24</v>
      </c>
      <c r="F34697">
        <v>7310.3501695000004</v>
      </c>
    </row>
    <row r="34698" spans="1:6" x14ac:dyDescent="0.35">
      <c r="A34698" t="s">
        <v>53</v>
      </c>
      <c r="B34698" t="s">
        <v>83</v>
      </c>
      <c r="C34698">
        <v>2024</v>
      </c>
      <c r="D34698" t="s">
        <v>11</v>
      </c>
      <c r="E34698" t="s">
        <v>25</v>
      </c>
      <c r="F34698">
        <v>8660.2788599000014</v>
      </c>
    </row>
    <row r="34699" spans="1:6" x14ac:dyDescent="0.35">
      <c r="A34699" t="s">
        <v>53</v>
      </c>
      <c r="B34699" t="s">
        <v>83</v>
      </c>
      <c r="C34699">
        <v>2024</v>
      </c>
      <c r="D34699" t="s">
        <v>11</v>
      </c>
      <c r="E34699" t="s">
        <v>26</v>
      </c>
      <c r="F34699">
        <v>8766.6940749999994</v>
      </c>
    </row>
    <row r="34700" spans="1:6" x14ac:dyDescent="0.35">
      <c r="A34700" t="s">
        <v>53</v>
      </c>
      <c r="B34700" t="s">
        <v>83</v>
      </c>
      <c r="C34700">
        <v>2024</v>
      </c>
      <c r="D34700" t="s">
        <v>11</v>
      </c>
      <c r="E34700" t="s">
        <v>27</v>
      </c>
      <c r="F34700">
        <v>9511.3864944999987</v>
      </c>
    </row>
    <row r="34701" spans="1:6" x14ac:dyDescent="0.35">
      <c r="A34701" t="s">
        <v>53</v>
      </c>
      <c r="B34701" t="s">
        <v>83</v>
      </c>
      <c r="C34701">
        <v>2024</v>
      </c>
      <c r="D34701" t="s">
        <v>11</v>
      </c>
      <c r="E34701" t="s">
        <v>28</v>
      </c>
      <c r="F34701">
        <v>8544.6858059000006</v>
      </c>
    </row>
    <row r="34702" spans="1:6" x14ac:dyDescent="0.35">
      <c r="A34702" t="s">
        <v>53</v>
      </c>
      <c r="B34702" t="s">
        <v>83</v>
      </c>
      <c r="C34702">
        <v>2024</v>
      </c>
      <c r="D34702" t="s">
        <v>11</v>
      </c>
      <c r="E34702" t="s">
        <v>29</v>
      </c>
      <c r="F34702">
        <v>7548.4756226</v>
      </c>
    </row>
    <row r="34703" spans="1:6" x14ac:dyDescent="0.35">
      <c r="A34703" t="s">
        <v>53</v>
      </c>
      <c r="B34703" t="s">
        <v>83</v>
      </c>
      <c r="C34703">
        <v>2024</v>
      </c>
      <c r="D34703" t="s">
        <v>11</v>
      </c>
      <c r="E34703" t="s">
        <v>30</v>
      </c>
      <c r="F34703">
        <v>6126.6592946000001</v>
      </c>
    </row>
    <row r="34704" spans="1:6" x14ac:dyDescent="0.35">
      <c r="A34704" t="s">
        <v>53</v>
      </c>
      <c r="B34704" t="s">
        <v>83</v>
      </c>
      <c r="C34704">
        <v>2024</v>
      </c>
      <c r="D34704" t="s">
        <v>11</v>
      </c>
      <c r="E34704" t="s">
        <v>31</v>
      </c>
      <c r="F34704">
        <v>3885.5211632999999</v>
      </c>
    </row>
    <row r="34705" spans="1:6" x14ac:dyDescent="0.35">
      <c r="A34705" t="s">
        <v>53</v>
      </c>
      <c r="B34705" t="s">
        <v>83</v>
      </c>
      <c r="C34705">
        <v>2024</v>
      </c>
      <c r="D34705" t="s">
        <v>11</v>
      </c>
      <c r="E34705" t="s">
        <v>10</v>
      </c>
      <c r="F34705">
        <v>3361.2030223850002</v>
      </c>
    </row>
    <row r="34706" spans="1:6" x14ac:dyDescent="0.35">
      <c r="A34706" t="s">
        <v>53</v>
      </c>
      <c r="B34706" t="s">
        <v>83</v>
      </c>
      <c r="C34706">
        <v>2025</v>
      </c>
      <c r="D34706" t="s">
        <v>11</v>
      </c>
      <c r="E34706" t="s">
        <v>16</v>
      </c>
      <c r="F34706">
        <v>8147.8004818999998</v>
      </c>
    </row>
    <row r="34707" spans="1:6" x14ac:dyDescent="0.35">
      <c r="A34707" t="s">
        <v>53</v>
      </c>
      <c r="B34707" t="s">
        <v>83</v>
      </c>
      <c r="C34707">
        <v>2025</v>
      </c>
      <c r="D34707" t="s">
        <v>11</v>
      </c>
      <c r="E34707" t="s">
        <v>32</v>
      </c>
      <c r="F34707">
        <v>8137.0547599999991</v>
      </c>
    </row>
    <row r="34708" spans="1:6" x14ac:dyDescent="0.35">
      <c r="A34708" t="s">
        <v>53</v>
      </c>
      <c r="B34708" t="s">
        <v>83</v>
      </c>
      <c r="C34708">
        <v>2025</v>
      </c>
      <c r="D34708" t="s">
        <v>11</v>
      </c>
      <c r="E34708" t="s">
        <v>17</v>
      </c>
      <c r="F34708">
        <v>8846.5119273</v>
      </c>
    </row>
    <row r="34709" spans="1:6" x14ac:dyDescent="0.35">
      <c r="A34709" t="s">
        <v>53</v>
      </c>
      <c r="B34709" t="s">
        <v>83</v>
      </c>
      <c r="C34709">
        <v>2025</v>
      </c>
      <c r="D34709" t="s">
        <v>11</v>
      </c>
      <c r="E34709" t="s">
        <v>18</v>
      </c>
      <c r="F34709">
        <v>8357.8898473999998</v>
      </c>
    </row>
    <row r="34710" spans="1:6" x14ac:dyDescent="0.35">
      <c r="A34710" t="s">
        <v>53</v>
      </c>
      <c r="B34710" t="s">
        <v>83</v>
      </c>
      <c r="C34710">
        <v>2025</v>
      </c>
      <c r="D34710" t="s">
        <v>11</v>
      </c>
      <c r="E34710" t="s">
        <v>19</v>
      </c>
      <c r="F34710">
        <v>6582.5720620000002</v>
      </c>
    </row>
    <row r="34711" spans="1:6" x14ac:dyDescent="0.35">
      <c r="A34711" t="s">
        <v>53</v>
      </c>
      <c r="B34711" t="s">
        <v>83</v>
      </c>
      <c r="C34711">
        <v>2025</v>
      </c>
      <c r="D34711" t="s">
        <v>11</v>
      </c>
      <c r="E34711" t="s">
        <v>20</v>
      </c>
      <c r="F34711">
        <v>7328.4339632000001</v>
      </c>
    </row>
    <row r="34712" spans="1:6" x14ac:dyDescent="0.35">
      <c r="A34712" t="s">
        <v>53</v>
      </c>
      <c r="B34712" t="s">
        <v>83</v>
      </c>
      <c r="C34712">
        <v>2025</v>
      </c>
      <c r="D34712" t="s">
        <v>11</v>
      </c>
      <c r="E34712" t="s">
        <v>21</v>
      </c>
      <c r="F34712">
        <v>7624.0937646000002</v>
      </c>
    </row>
    <row r="34713" spans="1:6" x14ac:dyDescent="0.35">
      <c r="A34713" t="s">
        <v>53</v>
      </c>
      <c r="B34713" t="s">
        <v>83</v>
      </c>
      <c r="C34713">
        <v>2025</v>
      </c>
      <c r="D34713" t="s">
        <v>11</v>
      </c>
      <c r="E34713" t="s">
        <v>22</v>
      </c>
      <c r="F34713">
        <v>7253.0900216999999</v>
      </c>
    </row>
    <row r="34714" spans="1:6" x14ac:dyDescent="0.35">
      <c r="A34714" t="s">
        <v>53</v>
      </c>
      <c r="B34714" t="s">
        <v>83</v>
      </c>
      <c r="C34714">
        <v>2025</v>
      </c>
      <c r="D34714" t="s">
        <v>11</v>
      </c>
      <c r="E34714" t="s">
        <v>23</v>
      </c>
      <c r="F34714">
        <v>7463.4840379999996</v>
      </c>
    </row>
    <row r="34715" spans="1:6" x14ac:dyDescent="0.35">
      <c r="A34715" t="s">
        <v>53</v>
      </c>
      <c r="B34715" t="s">
        <v>83</v>
      </c>
      <c r="C34715">
        <v>2025</v>
      </c>
      <c r="D34715" t="s">
        <v>11</v>
      </c>
      <c r="E34715" t="s">
        <v>24</v>
      </c>
      <c r="F34715">
        <v>7279.0817133</v>
      </c>
    </row>
    <row r="34716" spans="1:6" x14ac:dyDescent="0.35">
      <c r="A34716" t="s">
        <v>53</v>
      </c>
      <c r="B34716" t="s">
        <v>83</v>
      </c>
      <c r="C34716">
        <v>2025</v>
      </c>
      <c r="D34716" t="s">
        <v>11</v>
      </c>
      <c r="E34716" t="s">
        <v>25</v>
      </c>
      <c r="F34716">
        <v>8465.4868762000006</v>
      </c>
    </row>
    <row r="34717" spans="1:6" x14ac:dyDescent="0.35">
      <c r="A34717" t="s">
        <v>53</v>
      </c>
      <c r="B34717" t="s">
        <v>83</v>
      </c>
      <c r="C34717">
        <v>2025</v>
      </c>
      <c r="D34717" t="s">
        <v>11</v>
      </c>
      <c r="E34717" t="s">
        <v>26</v>
      </c>
      <c r="F34717">
        <v>8926.8442303000011</v>
      </c>
    </row>
    <row r="34718" spans="1:6" x14ac:dyDescent="0.35">
      <c r="A34718" t="s">
        <v>53</v>
      </c>
      <c r="B34718" t="s">
        <v>83</v>
      </c>
      <c r="C34718">
        <v>2025</v>
      </c>
      <c r="D34718" t="s">
        <v>11</v>
      </c>
      <c r="E34718" t="s">
        <v>27</v>
      </c>
      <c r="F34718">
        <v>9358.8250738999996</v>
      </c>
    </row>
    <row r="34719" spans="1:6" x14ac:dyDescent="0.35">
      <c r="A34719" t="s">
        <v>53</v>
      </c>
      <c r="B34719" t="s">
        <v>83</v>
      </c>
      <c r="C34719">
        <v>2025</v>
      </c>
      <c r="D34719" t="s">
        <v>11</v>
      </c>
      <c r="E34719" t="s">
        <v>28</v>
      </c>
      <c r="F34719">
        <v>8731.8955824000004</v>
      </c>
    </row>
    <row r="34720" spans="1:6" x14ac:dyDescent="0.35">
      <c r="A34720" t="s">
        <v>53</v>
      </c>
      <c r="B34720" t="s">
        <v>83</v>
      </c>
      <c r="C34720">
        <v>2025</v>
      </c>
      <c r="D34720" t="s">
        <v>11</v>
      </c>
      <c r="E34720" t="s">
        <v>29</v>
      </c>
      <c r="F34720">
        <v>7655.4441382000005</v>
      </c>
    </row>
    <row r="34721" spans="1:6" x14ac:dyDescent="0.35">
      <c r="A34721" t="s">
        <v>53</v>
      </c>
      <c r="B34721" t="s">
        <v>83</v>
      </c>
      <c r="C34721">
        <v>2025</v>
      </c>
      <c r="D34721" t="s">
        <v>11</v>
      </c>
      <c r="E34721" t="s">
        <v>30</v>
      </c>
      <c r="F34721">
        <v>6275.7144363000007</v>
      </c>
    </row>
    <row r="34722" spans="1:6" x14ac:dyDescent="0.35">
      <c r="A34722" t="s">
        <v>53</v>
      </c>
      <c r="B34722" t="s">
        <v>83</v>
      </c>
      <c r="C34722">
        <v>2025</v>
      </c>
      <c r="D34722" t="s">
        <v>11</v>
      </c>
      <c r="E34722" t="s">
        <v>31</v>
      </c>
      <c r="F34722">
        <v>4129.7027018999997</v>
      </c>
    </row>
    <row r="34723" spans="1:6" x14ac:dyDescent="0.35">
      <c r="A34723" t="s">
        <v>53</v>
      </c>
      <c r="B34723" t="s">
        <v>83</v>
      </c>
      <c r="C34723">
        <v>2025</v>
      </c>
      <c r="D34723" t="s">
        <v>11</v>
      </c>
      <c r="E34723" t="s">
        <v>10</v>
      </c>
      <c r="F34723">
        <v>3520.684688715</v>
      </c>
    </row>
    <row r="34724" spans="1:6" x14ac:dyDescent="0.35">
      <c r="A34724" t="s">
        <v>53</v>
      </c>
      <c r="B34724" t="s">
        <v>83</v>
      </c>
      <c r="C34724">
        <v>2026</v>
      </c>
      <c r="D34724" t="s">
        <v>11</v>
      </c>
      <c r="E34724" t="s">
        <v>16</v>
      </c>
      <c r="F34724">
        <v>8180.3466048</v>
      </c>
    </row>
    <row r="34725" spans="1:6" x14ac:dyDescent="0.35">
      <c r="A34725" t="s">
        <v>53</v>
      </c>
      <c r="B34725" t="s">
        <v>83</v>
      </c>
      <c r="C34725">
        <v>2026</v>
      </c>
      <c r="D34725" t="s">
        <v>11</v>
      </c>
      <c r="E34725" t="s">
        <v>32</v>
      </c>
      <c r="F34725">
        <v>8077.2604124</v>
      </c>
    </row>
    <row r="34726" spans="1:6" x14ac:dyDescent="0.35">
      <c r="A34726" t="s">
        <v>53</v>
      </c>
      <c r="B34726" t="s">
        <v>83</v>
      </c>
      <c r="C34726">
        <v>2026</v>
      </c>
      <c r="D34726" t="s">
        <v>11</v>
      </c>
      <c r="E34726" t="s">
        <v>17</v>
      </c>
      <c r="F34726">
        <v>8766.5785472999996</v>
      </c>
    </row>
    <row r="34727" spans="1:6" x14ac:dyDescent="0.35">
      <c r="A34727" t="s">
        <v>53</v>
      </c>
      <c r="B34727" t="s">
        <v>83</v>
      </c>
      <c r="C34727">
        <v>2026</v>
      </c>
      <c r="D34727" t="s">
        <v>11</v>
      </c>
      <c r="E34727" t="s">
        <v>18</v>
      </c>
      <c r="F34727">
        <v>8412.4402234999998</v>
      </c>
    </row>
    <row r="34728" spans="1:6" x14ac:dyDescent="0.35">
      <c r="A34728" t="s">
        <v>53</v>
      </c>
      <c r="B34728" t="s">
        <v>83</v>
      </c>
      <c r="C34728">
        <v>2026</v>
      </c>
      <c r="D34728" t="s">
        <v>11</v>
      </c>
      <c r="E34728" t="s">
        <v>19</v>
      </c>
      <c r="F34728">
        <v>6667.9139362000014</v>
      </c>
    </row>
    <row r="34729" spans="1:6" x14ac:dyDescent="0.35">
      <c r="A34729" t="s">
        <v>53</v>
      </c>
      <c r="B34729" t="s">
        <v>83</v>
      </c>
      <c r="C34729">
        <v>2026</v>
      </c>
      <c r="D34729" t="s">
        <v>11</v>
      </c>
      <c r="E34729" t="s">
        <v>20</v>
      </c>
      <c r="F34729">
        <v>7435.2073309999996</v>
      </c>
    </row>
    <row r="34730" spans="1:6" x14ac:dyDescent="0.35">
      <c r="A34730" t="s">
        <v>53</v>
      </c>
      <c r="B34730" t="s">
        <v>83</v>
      </c>
      <c r="C34730">
        <v>2026</v>
      </c>
      <c r="D34730" t="s">
        <v>11</v>
      </c>
      <c r="E34730" t="s">
        <v>21</v>
      </c>
      <c r="F34730">
        <v>7732.0142044999993</v>
      </c>
    </row>
    <row r="34731" spans="1:6" x14ac:dyDescent="0.35">
      <c r="A34731" t="s">
        <v>53</v>
      </c>
      <c r="B34731" t="s">
        <v>83</v>
      </c>
      <c r="C34731">
        <v>2026</v>
      </c>
      <c r="D34731" t="s">
        <v>11</v>
      </c>
      <c r="E34731" t="s">
        <v>22</v>
      </c>
      <c r="F34731">
        <v>7417.9339688</v>
      </c>
    </row>
    <row r="34732" spans="1:6" x14ac:dyDescent="0.35">
      <c r="A34732" t="s">
        <v>53</v>
      </c>
      <c r="B34732" t="s">
        <v>83</v>
      </c>
      <c r="C34732">
        <v>2026</v>
      </c>
      <c r="D34732" t="s">
        <v>11</v>
      </c>
      <c r="E34732" t="s">
        <v>23</v>
      </c>
      <c r="F34732">
        <v>7518.3809443999999</v>
      </c>
    </row>
    <row r="34733" spans="1:6" x14ac:dyDescent="0.35">
      <c r="A34733" t="s">
        <v>53</v>
      </c>
      <c r="B34733" t="s">
        <v>83</v>
      </c>
      <c r="C34733">
        <v>2026</v>
      </c>
      <c r="D34733" t="s">
        <v>11</v>
      </c>
      <c r="E34733" t="s">
        <v>24</v>
      </c>
      <c r="F34733">
        <v>7318.5147223000004</v>
      </c>
    </row>
    <row r="34734" spans="1:6" x14ac:dyDescent="0.35">
      <c r="A34734" t="s">
        <v>53</v>
      </c>
      <c r="B34734" t="s">
        <v>83</v>
      </c>
      <c r="C34734">
        <v>2026</v>
      </c>
      <c r="D34734" t="s">
        <v>11</v>
      </c>
      <c r="E34734" t="s">
        <v>25</v>
      </c>
      <c r="F34734">
        <v>8217.9659938000004</v>
      </c>
    </row>
    <row r="34735" spans="1:6" x14ac:dyDescent="0.35">
      <c r="A34735" t="s">
        <v>53</v>
      </c>
      <c r="B34735" t="s">
        <v>83</v>
      </c>
      <c r="C34735">
        <v>2026</v>
      </c>
      <c r="D34735" t="s">
        <v>11</v>
      </c>
      <c r="E34735" t="s">
        <v>26</v>
      </c>
      <c r="F34735">
        <v>9108.0058179999996</v>
      </c>
    </row>
    <row r="34736" spans="1:6" x14ac:dyDescent="0.35">
      <c r="A34736" t="s">
        <v>53</v>
      </c>
      <c r="B34736" t="s">
        <v>83</v>
      </c>
      <c r="C34736">
        <v>2026</v>
      </c>
      <c r="D34736" t="s">
        <v>11</v>
      </c>
      <c r="E34736" t="s">
        <v>27</v>
      </c>
      <c r="F34736">
        <v>9225.2160279</v>
      </c>
    </row>
    <row r="34737" spans="1:6" x14ac:dyDescent="0.35">
      <c r="A34737" t="s">
        <v>53</v>
      </c>
      <c r="B34737" t="s">
        <v>83</v>
      </c>
      <c r="C34737">
        <v>2026</v>
      </c>
      <c r="D34737" t="s">
        <v>11</v>
      </c>
      <c r="E34737" t="s">
        <v>28</v>
      </c>
      <c r="F34737">
        <v>9009.3255592000005</v>
      </c>
    </row>
    <row r="34738" spans="1:6" x14ac:dyDescent="0.35">
      <c r="A34738" t="s">
        <v>53</v>
      </c>
      <c r="B34738" t="s">
        <v>83</v>
      </c>
      <c r="C34738">
        <v>2026</v>
      </c>
      <c r="D34738" t="s">
        <v>11</v>
      </c>
      <c r="E34738" t="s">
        <v>29</v>
      </c>
      <c r="F34738">
        <v>7724.7434155000001</v>
      </c>
    </row>
    <row r="34739" spans="1:6" x14ac:dyDescent="0.35">
      <c r="A34739" t="s">
        <v>53</v>
      </c>
      <c r="B34739" t="s">
        <v>83</v>
      </c>
      <c r="C34739">
        <v>2026</v>
      </c>
      <c r="D34739" t="s">
        <v>11</v>
      </c>
      <c r="E34739" t="s">
        <v>30</v>
      </c>
      <c r="F34739">
        <v>6478.2548831999993</v>
      </c>
    </row>
    <row r="34740" spans="1:6" x14ac:dyDescent="0.35">
      <c r="A34740" t="s">
        <v>53</v>
      </c>
      <c r="B34740" t="s">
        <v>83</v>
      </c>
      <c r="C34740">
        <v>2026</v>
      </c>
      <c r="D34740" t="s">
        <v>11</v>
      </c>
      <c r="E34740" t="s">
        <v>31</v>
      </c>
      <c r="F34740">
        <v>4310.4924824999998</v>
      </c>
    </row>
    <row r="34741" spans="1:6" x14ac:dyDescent="0.35">
      <c r="A34741" t="s">
        <v>53</v>
      </c>
      <c r="B34741" t="s">
        <v>83</v>
      </c>
      <c r="C34741">
        <v>2026</v>
      </c>
      <c r="D34741" t="s">
        <v>11</v>
      </c>
      <c r="E34741" t="s">
        <v>10</v>
      </c>
      <c r="F34741">
        <v>3687.4095366010001</v>
      </c>
    </row>
    <row r="34742" spans="1:6" x14ac:dyDescent="0.35">
      <c r="A34742" t="s">
        <v>53</v>
      </c>
      <c r="B34742" t="s">
        <v>83</v>
      </c>
      <c r="C34742">
        <v>2027</v>
      </c>
      <c r="D34742" t="s">
        <v>11</v>
      </c>
      <c r="E34742" t="s">
        <v>16</v>
      </c>
      <c r="F34742">
        <v>8097.4908603000003</v>
      </c>
    </row>
    <row r="34743" spans="1:6" x14ac:dyDescent="0.35">
      <c r="A34743" t="s">
        <v>53</v>
      </c>
      <c r="B34743" t="s">
        <v>83</v>
      </c>
      <c r="C34743">
        <v>2027</v>
      </c>
      <c r="D34743" t="s">
        <v>11</v>
      </c>
      <c r="E34743" t="s">
        <v>32</v>
      </c>
      <c r="F34743">
        <v>8227.0476789999993</v>
      </c>
    </row>
    <row r="34744" spans="1:6" x14ac:dyDescent="0.35">
      <c r="A34744" t="s">
        <v>53</v>
      </c>
      <c r="B34744" t="s">
        <v>83</v>
      </c>
      <c r="C34744">
        <v>2027</v>
      </c>
      <c r="D34744" t="s">
        <v>11</v>
      </c>
      <c r="E34744" t="s">
        <v>17</v>
      </c>
      <c r="F34744">
        <v>8565.3759341000004</v>
      </c>
    </row>
    <row r="34745" spans="1:6" x14ac:dyDescent="0.35">
      <c r="A34745" t="s">
        <v>53</v>
      </c>
      <c r="B34745" t="s">
        <v>83</v>
      </c>
      <c r="C34745">
        <v>2027</v>
      </c>
      <c r="D34745" t="s">
        <v>11</v>
      </c>
      <c r="E34745" t="s">
        <v>18</v>
      </c>
      <c r="F34745">
        <v>8421.5119512000001</v>
      </c>
    </row>
    <row r="34746" spans="1:6" x14ac:dyDescent="0.35">
      <c r="A34746" t="s">
        <v>53</v>
      </c>
      <c r="B34746" t="s">
        <v>83</v>
      </c>
      <c r="C34746">
        <v>2027</v>
      </c>
      <c r="D34746" t="s">
        <v>11</v>
      </c>
      <c r="E34746" t="s">
        <v>19</v>
      </c>
      <c r="F34746">
        <v>6789.1301994999994</v>
      </c>
    </row>
    <row r="34747" spans="1:6" x14ac:dyDescent="0.35">
      <c r="A34747" t="s">
        <v>53</v>
      </c>
      <c r="B34747" t="s">
        <v>83</v>
      </c>
      <c r="C34747">
        <v>2027</v>
      </c>
      <c r="D34747" t="s">
        <v>11</v>
      </c>
      <c r="E34747" t="s">
        <v>20</v>
      </c>
      <c r="F34747">
        <v>7518.2604556000006</v>
      </c>
    </row>
    <row r="34748" spans="1:6" x14ac:dyDescent="0.35">
      <c r="A34748" t="s">
        <v>53</v>
      </c>
      <c r="B34748" t="s">
        <v>83</v>
      </c>
      <c r="C34748">
        <v>2027</v>
      </c>
      <c r="D34748" t="s">
        <v>11</v>
      </c>
      <c r="E34748" t="s">
        <v>21</v>
      </c>
      <c r="F34748">
        <v>7809.2811194000014</v>
      </c>
    </row>
    <row r="34749" spans="1:6" x14ac:dyDescent="0.35">
      <c r="A34749" t="s">
        <v>53</v>
      </c>
      <c r="B34749" t="s">
        <v>83</v>
      </c>
      <c r="C34749">
        <v>2027</v>
      </c>
      <c r="D34749" t="s">
        <v>11</v>
      </c>
      <c r="E34749" t="s">
        <v>22</v>
      </c>
      <c r="F34749">
        <v>7525.9936068000006</v>
      </c>
    </row>
    <row r="34750" spans="1:6" x14ac:dyDescent="0.35">
      <c r="A34750" t="s">
        <v>53</v>
      </c>
      <c r="B34750" t="s">
        <v>83</v>
      </c>
      <c r="C34750">
        <v>2027</v>
      </c>
      <c r="D34750" t="s">
        <v>11</v>
      </c>
      <c r="E34750" t="s">
        <v>23</v>
      </c>
      <c r="F34750">
        <v>7588.0093493999993</v>
      </c>
    </row>
    <row r="34751" spans="1:6" x14ac:dyDescent="0.35">
      <c r="A34751" t="s">
        <v>53</v>
      </c>
      <c r="B34751" t="s">
        <v>83</v>
      </c>
      <c r="C34751">
        <v>2027</v>
      </c>
      <c r="D34751" t="s">
        <v>11</v>
      </c>
      <c r="E34751" t="s">
        <v>24</v>
      </c>
      <c r="F34751">
        <v>7395.9505455999997</v>
      </c>
    </row>
    <row r="34752" spans="1:6" x14ac:dyDescent="0.35">
      <c r="A34752" t="s">
        <v>53</v>
      </c>
      <c r="B34752" t="s">
        <v>83</v>
      </c>
      <c r="C34752">
        <v>2027</v>
      </c>
      <c r="D34752" t="s">
        <v>11</v>
      </c>
      <c r="E34752" t="s">
        <v>25</v>
      </c>
      <c r="F34752">
        <v>7999.7926564999998</v>
      </c>
    </row>
    <row r="34753" spans="1:6" x14ac:dyDescent="0.35">
      <c r="A34753" t="s">
        <v>53</v>
      </c>
      <c r="B34753" t="s">
        <v>83</v>
      </c>
      <c r="C34753">
        <v>2027</v>
      </c>
      <c r="D34753" t="s">
        <v>11</v>
      </c>
      <c r="E34753" t="s">
        <v>26</v>
      </c>
      <c r="F34753">
        <v>9268.786325699999</v>
      </c>
    </row>
    <row r="34754" spans="1:6" x14ac:dyDescent="0.35">
      <c r="A34754" t="s">
        <v>53</v>
      </c>
      <c r="B34754" t="s">
        <v>83</v>
      </c>
      <c r="C34754">
        <v>2027</v>
      </c>
      <c r="D34754" t="s">
        <v>11</v>
      </c>
      <c r="E34754" t="s">
        <v>27</v>
      </c>
      <c r="F34754">
        <v>9099.7630635999994</v>
      </c>
    </row>
    <row r="34755" spans="1:6" x14ac:dyDescent="0.35">
      <c r="A34755" t="s">
        <v>53</v>
      </c>
      <c r="B34755" t="s">
        <v>83</v>
      </c>
      <c r="C34755">
        <v>2027</v>
      </c>
      <c r="D34755" t="s">
        <v>11</v>
      </c>
      <c r="E34755" t="s">
        <v>28</v>
      </c>
      <c r="F34755">
        <v>9214.7223916000003</v>
      </c>
    </row>
    <row r="34756" spans="1:6" x14ac:dyDescent="0.35">
      <c r="A34756" t="s">
        <v>53</v>
      </c>
      <c r="B34756" t="s">
        <v>83</v>
      </c>
      <c r="C34756">
        <v>2027</v>
      </c>
      <c r="D34756" t="s">
        <v>11</v>
      </c>
      <c r="E34756" t="s">
        <v>29</v>
      </c>
      <c r="F34756">
        <v>7821.7608440000004</v>
      </c>
    </row>
    <row r="34757" spans="1:6" x14ac:dyDescent="0.35">
      <c r="A34757" t="s">
        <v>53</v>
      </c>
      <c r="B34757" t="s">
        <v>83</v>
      </c>
      <c r="C34757">
        <v>2027</v>
      </c>
      <c r="D34757" t="s">
        <v>11</v>
      </c>
      <c r="E34757" t="s">
        <v>30</v>
      </c>
      <c r="F34757">
        <v>6539.3322862000005</v>
      </c>
    </row>
    <row r="34758" spans="1:6" x14ac:dyDescent="0.35">
      <c r="A34758" t="s">
        <v>53</v>
      </c>
      <c r="B34758" t="s">
        <v>83</v>
      </c>
      <c r="C34758">
        <v>2027</v>
      </c>
      <c r="D34758" t="s">
        <v>11</v>
      </c>
      <c r="E34758" t="s">
        <v>31</v>
      </c>
      <c r="F34758">
        <v>4595.0060426999999</v>
      </c>
    </row>
    <row r="34759" spans="1:6" x14ac:dyDescent="0.35">
      <c r="A34759" t="s">
        <v>53</v>
      </c>
      <c r="B34759" t="s">
        <v>83</v>
      </c>
      <c r="C34759">
        <v>2027</v>
      </c>
      <c r="D34759" t="s">
        <v>11</v>
      </c>
      <c r="E34759" t="s">
        <v>10</v>
      </c>
      <c r="F34759">
        <v>3869.5899049949999</v>
      </c>
    </row>
    <row r="34760" spans="1:6" x14ac:dyDescent="0.35">
      <c r="A34760" t="s">
        <v>53</v>
      </c>
      <c r="B34760" t="s">
        <v>83</v>
      </c>
      <c r="C34760">
        <v>2028</v>
      </c>
      <c r="D34760" t="s">
        <v>11</v>
      </c>
      <c r="E34760" t="s">
        <v>16</v>
      </c>
      <c r="F34760">
        <v>8095.596184</v>
      </c>
    </row>
    <row r="34761" spans="1:6" x14ac:dyDescent="0.35">
      <c r="A34761" t="s">
        <v>53</v>
      </c>
      <c r="B34761" t="s">
        <v>83</v>
      </c>
      <c r="C34761">
        <v>2028</v>
      </c>
      <c r="D34761" t="s">
        <v>11</v>
      </c>
      <c r="E34761" t="s">
        <v>32</v>
      </c>
      <c r="F34761">
        <v>8296.269054299999</v>
      </c>
    </row>
    <row r="34762" spans="1:6" x14ac:dyDescent="0.35">
      <c r="A34762" t="s">
        <v>53</v>
      </c>
      <c r="B34762" t="s">
        <v>83</v>
      </c>
      <c r="C34762">
        <v>2028</v>
      </c>
      <c r="D34762" t="s">
        <v>11</v>
      </c>
      <c r="E34762" t="s">
        <v>17</v>
      </c>
      <c r="F34762">
        <v>8438.6024070999993</v>
      </c>
    </row>
    <row r="34763" spans="1:6" x14ac:dyDescent="0.35">
      <c r="A34763" t="s">
        <v>53</v>
      </c>
      <c r="B34763" t="s">
        <v>83</v>
      </c>
      <c r="C34763">
        <v>2028</v>
      </c>
      <c r="D34763" t="s">
        <v>11</v>
      </c>
      <c r="E34763" t="s">
        <v>18</v>
      </c>
      <c r="F34763">
        <v>8338.0807123000013</v>
      </c>
    </row>
    <row r="34764" spans="1:6" x14ac:dyDescent="0.35">
      <c r="A34764" t="s">
        <v>53</v>
      </c>
      <c r="B34764" t="s">
        <v>83</v>
      </c>
      <c r="C34764">
        <v>2028</v>
      </c>
      <c r="D34764" t="s">
        <v>11</v>
      </c>
      <c r="E34764" t="s">
        <v>19</v>
      </c>
      <c r="F34764">
        <v>6932.4397628999996</v>
      </c>
    </row>
    <row r="34765" spans="1:6" x14ac:dyDescent="0.35">
      <c r="A34765" t="s">
        <v>53</v>
      </c>
      <c r="B34765" t="s">
        <v>83</v>
      </c>
      <c r="C34765">
        <v>2028</v>
      </c>
      <c r="D34765" t="s">
        <v>11</v>
      </c>
      <c r="E34765" t="s">
        <v>20</v>
      </c>
      <c r="F34765">
        <v>7540.7347943999994</v>
      </c>
    </row>
    <row r="34766" spans="1:6" x14ac:dyDescent="0.35">
      <c r="A34766" t="s">
        <v>53</v>
      </c>
      <c r="B34766" t="s">
        <v>83</v>
      </c>
      <c r="C34766">
        <v>2028</v>
      </c>
      <c r="D34766" t="s">
        <v>11</v>
      </c>
      <c r="E34766" t="s">
        <v>21</v>
      </c>
      <c r="F34766">
        <v>7895.5635261999996</v>
      </c>
    </row>
    <row r="34767" spans="1:6" x14ac:dyDescent="0.35">
      <c r="A34767" t="s">
        <v>53</v>
      </c>
      <c r="B34767" t="s">
        <v>83</v>
      </c>
      <c r="C34767">
        <v>2028</v>
      </c>
      <c r="D34767" t="s">
        <v>11</v>
      </c>
      <c r="E34767" t="s">
        <v>22</v>
      </c>
      <c r="F34767">
        <v>7645.6320086999986</v>
      </c>
    </row>
    <row r="34768" spans="1:6" x14ac:dyDescent="0.35">
      <c r="A34768" t="s">
        <v>53</v>
      </c>
      <c r="B34768" t="s">
        <v>83</v>
      </c>
      <c r="C34768">
        <v>2028</v>
      </c>
      <c r="D34768" t="s">
        <v>11</v>
      </c>
      <c r="E34768" t="s">
        <v>23</v>
      </c>
      <c r="F34768">
        <v>7562.5914300000004</v>
      </c>
    </row>
    <row r="34769" spans="1:6" x14ac:dyDescent="0.35">
      <c r="A34769" t="s">
        <v>53</v>
      </c>
      <c r="B34769" t="s">
        <v>83</v>
      </c>
      <c r="C34769">
        <v>2028</v>
      </c>
      <c r="D34769" t="s">
        <v>11</v>
      </c>
      <c r="E34769" t="s">
        <v>24</v>
      </c>
      <c r="F34769">
        <v>7620.3711731999992</v>
      </c>
    </row>
    <row r="34770" spans="1:6" x14ac:dyDescent="0.35">
      <c r="A34770" t="s">
        <v>53</v>
      </c>
      <c r="B34770" t="s">
        <v>83</v>
      </c>
      <c r="C34770">
        <v>2028</v>
      </c>
      <c r="D34770" t="s">
        <v>11</v>
      </c>
      <c r="E34770" t="s">
        <v>25</v>
      </c>
      <c r="F34770">
        <v>7796.9347276000008</v>
      </c>
    </row>
    <row r="34771" spans="1:6" x14ac:dyDescent="0.35">
      <c r="A34771" t="s">
        <v>53</v>
      </c>
      <c r="B34771" t="s">
        <v>83</v>
      </c>
      <c r="C34771">
        <v>2028</v>
      </c>
      <c r="D34771" t="s">
        <v>11</v>
      </c>
      <c r="E34771" t="s">
        <v>26</v>
      </c>
      <c r="F34771">
        <v>9238.8381621000008</v>
      </c>
    </row>
    <row r="34772" spans="1:6" x14ac:dyDescent="0.35">
      <c r="A34772" t="s">
        <v>53</v>
      </c>
      <c r="B34772" t="s">
        <v>83</v>
      </c>
      <c r="C34772">
        <v>2028</v>
      </c>
      <c r="D34772" t="s">
        <v>11</v>
      </c>
      <c r="E34772" t="s">
        <v>27</v>
      </c>
      <c r="F34772">
        <v>9075.4307446000003</v>
      </c>
    </row>
    <row r="34773" spans="1:6" x14ac:dyDescent="0.35">
      <c r="A34773" t="s">
        <v>53</v>
      </c>
      <c r="B34773" t="s">
        <v>83</v>
      </c>
      <c r="C34773">
        <v>2028</v>
      </c>
      <c r="D34773" t="s">
        <v>11</v>
      </c>
      <c r="E34773" t="s">
        <v>28</v>
      </c>
      <c r="F34773">
        <v>9348.6090705999995</v>
      </c>
    </row>
    <row r="34774" spans="1:6" x14ac:dyDescent="0.35">
      <c r="A34774" t="s">
        <v>53</v>
      </c>
      <c r="B34774" t="s">
        <v>83</v>
      </c>
      <c r="C34774">
        <v>2028</v>
      </c>
      <c r="D34774" t="s">
        <v>11</v>
      </c>
      <c r="E34774" t="s">
        <v>29</v>
      </c>
      <c r="F34774">
        <v>7885.5138992000002</v>
      </c>
    </row>
    <row r="34775" spans="1:6" x14ac:dyDescent="0.35">
      <c r="A34775" t="s">
        <v>53</v>
      </c>
      <c r="B34775" t="s">
        <v>83</v>
      </c>
      <c r="C34775">
        <v>2028</v>
      </c>
      <c r="D34775" t="s">
        <v>11</v>
      </c>
      <c r="E34775" t="s">
        <v>30</v>
      </c>
      <c r="F34775">
        <v>6666.4962551000008</v>
      </c>
    </row>
    <row r="34776" spans="1:6" x14ac:dyDescent="0.35">
      <c r="A34776" t="s">
        <v>53</v>
      </c>
      <c r="B34776" t="s">
        <v>83</v>
      </c>
      <c r="C34776">
        <v>2028</v>
      </c>
      <c r="D34776" t="s">
        <v>11</v>
      </c>
      <c r="E34776" t="s">
        <v>31</v>
      </c>
      <c r="F34776">
        <v>4909.4024443999997</v>
      </c>
    </row>
    <row r="34777" spans="1:6" x14ac:dyDescent="0.35">
      <c r="A34777" t="s">
        <v>53</v>
      </c>
      <c r="B34777" t="s">
        <v>83</v>
      </c>
      <c r="C34777">
        <v>2028</v>
      </c>
      <c r="D34777" t="s">
        <v>11</v>
      </c>
      <c r="E34777" t="s">
        <v>10</v>
      </c>
      <c r="F34777">
        <v>4040.9592453219998</v>
      </c>
    </row>
    <row r="34778" spans="1:6" x14ac:dyDescent="0.35">
      <c r="A34778" t="s">
        <v>53</v>
      </c>
      <c r="B34778" t="s">
        <v>83</v>
      </c>
      <c r="C34778">
        <v>2029</v>
      </c>
      <c r="D34778" t="s">
        <v>11</v>
      </c>
      <c r="E34778" t="s">
        <v>16</v>
      </c>
      <c r="F34778">
        <v>8079.6200574000004</v>
      </c>
    </row>
    <row r="34779" spans="1:6" x14ac:dyDescent="0.35">
      <c r="A34779" t="s">
        <v>53</v>
      </c>
      <c r="B34779" t="s">
        <v>83</v>
      </c>
      <c r="C34779">
        <v>2029</v>
      </c>
      <c r="D34779" t="s">
        <v>11</v>
      </c>
      <c r="E34779" t="s">
        <v>32</v>
      </c>
      <c r="F34779">
        <v>8388.6754418</v>
      </c>
    </row>
    <row r="34780" spans="1:6" x14ac:dyDescent="0.35">
      <c r="A34780" t="s">
        <v>53</v>
      </c>
      <c r="B34780" t="s">
        <v>83</v>
      </c>
      <c r="C34780">
        <v>2029</v>
      </c>
      <c r="D34780" t="s">
        <v>11</v>
      </c>
      <c r="E34780" t="s">
        <v>17</v>
      </c>
      <c r="F34780">
        <v>8348.3808090999992</v>
      </c>
    </row>
    <row r="34781" spans="1:6" x14ac:dyDescent="0.35">
      <c r="A34781" t="s">
        <v>53</v>
      </c>
      <c r="B34781" t="s">
        <v>83</v>
      </c>
      <c r="C34781">
        <v>2029</v>
      </c>
      <c r="D34781" t="s">
        <v>11</v>
      </c>
      <c r="E34781" t="s">
        <v>18</v>
      </c>
      <c r="F34781">
        <v>8180.7278191999994</v>
      </c>
    </row>
    <row r="34782" spans="1:6" x14ac:dyDescent="0.35">
      <c r="A34782" t="s">
        <v>53</v>
      </c>
      <c r="B34782" t="s">
        <v>83</v>
      </c>
      <c r="C34782">
        <v>2029</v>
      </c>
      <c r="D34782" t="s">
        <v>11</v>
      </c>
      <c r="E34782" t="s">
        <v>19</v>
      </c>
      <c r="F34782">
        <v>7092.9669540000004</v>
      </c>
    </row>
    <row r="34783" spans="1:6" x14ac:dyDescent="0.35">
      <c r="A34783" t="s">
        <v>53</v>
      </c>
      <c r="B34783" t="s">
        <v>83</v>
      </c>
      <c r="C34783">
        <v>2029</v>
      </c>
      <c r="D34783" t="s">
        <v>11</v>
      </c>
      <c r="E34783" t="s">
        <v>20</v>
      </c>
      <c r="F34783">
        <v>7557.4214019999999</v>
      </c>
    </row>
    <row r="34784" spans="1:6" x14ac:dyDescent="0.35">
      <c r="A34784" t="s">
        <v>53</v>
      </c>
      <c r="B34784" t="s">
        <v>83</v>
      </c>
      <c r="C34784">
        <v>2029</v>
      </c>
      <c r="D34784" t="s">
        <v>11</v>
      </c>
      <c r="E34784" t="s">
        <v>21</v>
      </c>
      <c r="F34784">
        <v>7964.2285632999992</v>
      </c>
    </row>
    <row r="34785" spans="1:6" x14ac:dyDescent="0.35">
      <c r="A34785" t="s">
        <v>53</v>
      </c>
      <c r="B34785" t="s">
        <v>83</v>
      </c>
      <c r="C34785">
        <v>2029</v>
      </c>
      <c r="D34785" t="s">
        <v>11</v>
      </c>
      <c r="E34785" t="s">
        <v>22</v>
      </c>
      <c r="F34785">
        <v>7794.6809057999999</v>
      </c>
    </row>
    <row r="34786" spans="1:6" x14ac:dyDescent="0.35">
      <c r="A34786" t="s">
        <v>53</v>
      </c>
      <c r="B34786" t="s">
        <v>83</v>
      </c>
      <c r="C34786">
        <v>2029</v>
      </c>
      <c r="D34786" t="s">
        <v>11</v>
      </c>
      <c r="E34786" t="s">
        <v>23</v>
      </c>
      <c r="F34786">
        <v>7591.0115884999996</v>
      </c>
    </row>
    <row r="34787" spans="1:6" x14ac:dyDescent="0.35">
      <c r="A34787" t="s">
        <v>53</v>
      </c>
      <c r="B34787" t="s">
        <v>83</v>
      </c>
      <c r="C34787">
        <v>2029</v>
      </c>
      <c r="D34787" t="s">
        <v>11</v>
      </c>
      <c r="E34787" t="s">
        <v>24</v>
      </c>
      <c r="F34787">
        <v>7730.9396651000006</v>
      </c>
    </row>
    <row r="34788" spans="1:6" x14ac:dyDescent="0.35">
      <c r="A34788" t="s">
        <v>53</v>
      </c>
      <c r="B34788" t="s">
        <v>83</v>
      </c>
      <c r="C34788">
        <v>2029</v>
      </c>
      <c r="D34788" t="s">
        <v>11</v>
      </c>
      <c r="E34788" t="s">
        <v>25</v>
      </c>
      <c r="F34788">
        <v>7714.4995105999997</v>
      </c>
    </row>
    <row r="34789" spans="1:6" x14ac:dyDescent="0.35">
      <c r="A34789" t="s">
        <v>53</v>
      </c>
      <c r="B34789" t="s">
        <v>83</v>
      </c>
      <c r="C34789">
        <v>2029</v>
      </c>
      <c r="D34789" t="s">
        <v>11</v>
      </c>
      <c r="E34789" t="s">
        <v>26</v>
      </c>
      <c r="F34789">
        <v>9137.2990222000008</v>
      </c>
    </row>
    <row r="34790" spans="1:6" x14ac:dyDescent="0.35">
      <c r="A34790" t="s">
        <v>53</v>
      </c>
      <c r="B34790" t="s">
        <v>83</v>
      </c>
      <c r="C34790">
        <v>2029</v>
      </c>
      <c r="D34790" t="s">
        <v>11</v>
      </c>
      <c r="E34790" t="s">
        <v>27</v>
      </c>
      <c r="F34790">
        <v>9070.8595002000002</v>
      </c>
    </row>
    <row r="34791" spans="1:6" x14ac:dyDescent="0.35">
      <c r="A34791" t="s">
        <v>53</v>
      </c>
      <c r="B34791" t="s">
        <v>83</v>
      </c>
      <c r="C34791">
        <v>2029</v>
      </c>
      <c r="D34791" t="s">
        <v>11</v>
      </c>
      <c r="E34791" t="s">
        <v>28</v>
      </c>
      <c r="F34791">
        <v>9435.8100422000007</v>
      </c>
    </row>
    <row r="34792" spans="1:6" x14ac:dyDescent="0.35">
      <c r="A34792" t="s">
        <v>53</v>
      </c>
      <c r="B34792" t="s">
        <v>83</v>
      </c>
      <c r="C34792">
        <v>2029</v>
      </c>
      <c r="D34792" t="s">
        <v>11</v>
      </c>
      <c r="E34792" t="s">
        <v>29</v>
      </c>
      <c r="F34792">
        <v>8099.7040288999997</v>
      </c>
    </row>
    <row r="34793" spans="1:6" x14ac:dyDescent="0.35">
      <c r="A34793" t="s">
        <v>53</v>
      </c>
      <c r="B34793" t="s">
        <v>83</v>
      </c>
      <c r="C34793">
        <v>2029</v>
      </c>
      <c r="D34793" t="s">
        <v>11</v>
      </c>
      <c r="E34793" t="s">
        <v>30</v>
      </c>
      <c r="F34793">
        <v>6773.9953750999994</v>
      </c>
    </row>
    <row r="34794" spans="1:6" x14ac:dyDescent="0.35">
      <c r="A34794" t="s">
        <v>53</v>
      </c>
      <c r="B34794" t="s">
        <v>83</v>
      </c>
      <c r="C34794">
        <v>2029</v>
      </c>
      <c r="D34794" t="s">
        <v>11</v>
      </c>
      <c r="E34794" t="s">
        <v>31</v>
      </c>
      <c r="F34794">
        <v>5079.0430121999998</v>
      </c>
    </row>
    <row r="34795" spans="1:6" x14ac:dyDescent="0.35">
      <c r="A34795" t="s">
        <v>53</v>
      </c>
      <c r="B34795" t="s">
        <v>83</v>
      </c>
      <c r="C34795">
        <v>2029</v>
      </c>
      <c r="D34795" t="s">
        <v>11</v>
      </c>
      <c r="E34795" t="s">
        <v>10</v>
      </c>
      <c r="F34795">
        <v>4253.9851509379996</v>
      </c>
    </row>
    <row r="34796" spans="1:6" x14ac:dyDescent="0.35">
      <c r="A34796" t="s">
        <v>53</v>
      </c>
      <c r="B34796" t="s">
        <v>83</v>
      </c>
      <c r="C34796">
        <v>2030</v>
      </c>
      <c r="D34796" t="s">
        <v>11</v>
      </c>
      <c r="E34796" t="s">
        <v>16</v>
      </c>
      <c r="F34796">
        <v>8149.6328072000006</v>
      </c>
    </row>
    <row r="34797" spans="1:6" x14ac:dyDescent="0.35">
      <c r="A34797" t="s">
        <v>53</v>
      </c>
      <c r="B34797" t="s">
        <v>83</v>
      </c>
      <c r="C34797">
        <v>2030</v>
      </c>
      <c r="D34797" t="s">
        <v>11</v>
      </c>
      <c r="E34797" t="s">
        <v>32</v>
      </c>
      <c r="F34797">
        <v>8416.337024299999</v>
      </c>
    </row>
    <row r="34798" spans="1:6" x14ac:dyDescent="0.35">
      <c r="A34798" t="s">
        <v>53</v>
      </c>
      <c r="B34798" t="s">
        <v>83</v>
      </c>
      <c r="C34798">
        <v>2030</v>
      </c>
      <c r="D34798" t="s">
        <v>11</v>
      </c>
      <c r="E34798" t="s">
        <v>17</v>
      </c>
      <c r="F34798">
        <v>8273.1332628</v>
      </c>
    </row>
    <row r="34799" spans="1:6" x14ac:dyDescent="0.35">
      <c r="A34799" t="s">
        <v>53</v>
      </c>
      <c r="B34799" t="s">
        <v>83</v>
      </c>
      <c r="C34799">
        <v>2030</v>
      </c>
      <c r="D34799" t="s">
        <v>11</v>
      </c>
      <c r="E34799" t="s">
        <v>18</v>
      </c>
      <c r="F34799">
        <v>8037.7725756</v>
      </c>
    </row>
    <row r="34800" spans="1:6" x14ac:dyDescent="0.35">
      <c r="A34800" t="s">
        <v>53</v>
      </c>
      <c r="B34800" t="s">
        <v>83</v>
      </c>
      <c r="C34800">
        <v>2030</v>
      </c>
      <c r="D34800" t="s">
        <v>11</v>
      </c>
      <c r="E34800" t="s">
        <v>19</v>
      </c>
      <c r="F34800">
        <v>7213.0816514999997</v>
      </c>
    </row>
    <row r="34801" spans="1:6" x14ac:dyDescent="0.35">
      <c r="A34801" t="s">
        <v>53</v>
      </c>
      <c r="B34801" t="s">
        <v>83</v>
      </c>
      <c r="C34801">
        <v>2030</v>
      </c>
      <c r="D34801" t="s">
        <v>11</v>
      </c>
      <c r="E34801" t="s">
        <v>20</v>
      </c>
      <c r="F34801">
        <v>7552.2387711000001</v>
      </c>
    </row>
    <row r="34802" spans="1:6" x14ac:dyDescent="0.35">
      <c r="A34802" t="s">
        <v>53</v>
      </c>
      <c r="B34802" t="s">
        <v>83</v>
      </c>
      <c r="C34802">
        <v>2030</v>
      </c>
      <c r="D34802" t="s">
        <v>11</v>
      </c>
      <c r="E34802" t="s">
        <v>21</v>
      </c>
      <c r="F34802">
        <v>8049.3829130000004</v>
      </c>
    </row>
    <row r="34803" spans="1:6" x14ac:dyDescent="0.35">
      <c r="A34803" t="s">
        <v>53</v>
      </c>
      <c r="B34803" t="s">
        <v>83</v>
      </c>
      <c r="C34803">
        <v>2030</v>
      </c>
      <c r="D34803" t="s">
        <v>11</v>
      </c>
      <c r="E34803" t="s">
        <v>22</v>
      </c>
      <c r="F34803">
        <v>7905.4641675999992</v>
      </c>
    </row>
    <row r="34804" spans="1:6" x14ac:dyDescent="0.35">
      <c r="A34804" t="s">
        <v>53</v>
      </c>
      <c r="B34804" t="s">
        <v>83</v>
      </c>
      <c r="C34804">
        <v>2030</v>
      </c>
      <c r="D34804" t="s">
        <v>11</v>
      </c>
      <c r="E34804" t="s">
        <v>23</v>
      </c>
      <c r="F34804">
        <v>7645.3039807999994</v>
      </c>
    </row>
    <row r="34805" spans="1:6" x14ac:dyDescent="0.35">
      <c r="A34805" t="s">
        <v>53</v>
      </c>
      <c r="B34805" t="s">
        <v>83</v>
      </c>
      <c r="C34805">
        <v>2030</v>
      </c>
      <c r="D34805" t="s">
        <v>11</v>
      </c>
      <c r="E34805" t="s">
        <v>24</v>
      </c>
      <c r="F34805">
        <v>7868.7576585999996</v>
      </c>
    </row>
    <row r="34806" spans="1:6" x14ac:dyDescent="0.35">
      <c r="A34806" t="s">
        <v>53</v>
      </c>
      <c r="B34806" t="s">
        <v>83</v>
      </c>
      <c r="C34806">
        <v>2030</v>
      </c>
      <c r="D34806" t="s">
        <v>11</v>
      </c>
      <c r="E34806" t="s">
        <v>25</v>
      </c>
      <c r="F34806">
        <v>7696.2158588999991</v>
      </c>
    </row>
    <row r="34807" spans="1:6" x14ac:dyDescent="0.35">
      <c r="A34807" t="s">
        <v>53</v>
      </c>
      <c r="B34807" t="s">
        <v>83</v>
      </c>
      <c r="C34807">
        <v>2030</v>
      </c>
      <c r="D34807" t="s">
        <v>11</v>
      </c>
      <c r="E34807" t="s">
        <v>26</v>
      </c>
      <c r="F34807">
        <v>8968.4669806999991</v>
      </c>
    </row>
    <row r="34808" spans="1:6" x14ac:dyDescent="0.35">
      <c r="A34808" t="s">
        <v>53</v>
      </c>
      <c r="B34808" t="s">
        <v>83</v>
      </c>
      <c r="C34808">
        <v>2030</v>
      </c>
      <c r="D34808" t="s">
        <v>11</v>
      </c>
      <c r="E34808" t="s">
        <v>27</v>
      </c>
      <c r="F34808">
        <v>9226.2700784999997</v>
      </c>
    </row>
    <row r="34809" spans="1:6" x14ac:dyDescent="0.35">
      <c r="A34809" t="s">
        <v>53</v>
      </c>
      <c r="B34809" t="s">
        <v>83</v>
      </c>
      <c r="C34809">
        <v>2030</v>
      </c>
      <c r="D34809" t="s">
        <v>11</v>
      </c>
      <c r="E34809" t="s">
        <v>28</v>
      </c>
      <c r="F34809">
        <v>9319.2263516999992</v>
      </c>
    </row>
    <row r="34810" spans="1:6" x14ac:dyDescent="0.35">
      <c r="A34810" t="s">
        <v>53</v>
      </c>
      <c r="B34810" t="s">
        <v>83</v>
      </c>
      <c r="C34810">
        <v>2030</v>
      </c>
      <c r="D34810" t="s">
        <v>11</v>
      </c>
      <c r="E34810" t="s">
        <v>29</v>
      </c>
      <c r="F34810">
        <v>8282.9495174000003</v>
      </c>
    </row>
    <row r="34811" spans="1:6" x14ac:dyDescent="0.35">
      <c r="A34811" t="s">
        <v>53</v>
      </c>
      <c r="B34811" t="s">
        <v>83</v>
      </c>
      <c r="C34811">
        <v>2030</v>
      </c>
      <c r="D34811" t="s">
        <v>11</v>
      </c>
      <c r="E34811" t="s">
        <v>30</v>
      </c>
      <c r="F34811">
        <v>6884.0030575000001</v>
      </c>
    </row>
    <row r="34812" spans="1:6" x14ac:dyDescent="0.35">
      <c r="A34812" t="s">
        <v>53</v>
      </c>
      <c r="B34812" t="s">
        <v>83</v>
      </c>
      <c r="C34812">
        <v>2030</v>
      </c>
      <c r="D34812" t="s">
        <v>11</v>
      </c>
      <c r="E34812" t="s">
        <v>31</v>
      </c>
      <c r="F34812">
        <v>5231.9547437000001</v>
      </c>
    </row>
    <row r="34813" spans="1:6" x14ac:dyDescent="0.35">
      <c r="A34813" t="s">
        <v>53</v>
      </c>
      <c r="B34813" t="s">
        <v>83</v>
      </c>
      <c r="C34813">
        <v>2030</v>
      </c>
      <c r="D34813" t="s">
        <v>11</v>
      </c>
      <c r="E34813" t="s">
        <v>10</v>
      </c>
      <c r="F34813">
        <v>4541.9964957319999</v>
      </c>
    </row>
    <row r="34814" spans="1:6" x14ac:dyDescent="0.35">
      <c r="A34814" t="s">
        <v>53</v>
      </c>
      <c r="B34814" t="s">
        <v>83</v>
      </c>
      <c r="C34814">
        <v>2031</v>
      </c>
      <c r="D34814" t="s">
        <v>11</v>
      </c>
      <c r="E34814" t="s">
        <v>16</v>
      </c>
      <c r="F34814">
        <v>8235.0447370999991</v>
      </c>
    </row>
    <row r="34815" spans="1:6" x14ac:dyDescent="0.35">
      <c r="A34815" t="s">
        <v>53</v>
      </c>
      <c r="B34815" t="s">
        <v>83</v>
      </c>
      <c r="C34815">
        <v>2031</v>
      </c>
      <c r="D34815" t="s">
        <v>11</v>
      </c>
      <c r="E34815" t="s">
        <v>32</v>
      </c>
      <c r="F34815">
        <v>8453.5870295000004</v>
      </c>
    </row>
    <row r="34816" spans="1:6" x14ac:dyDescent="0.35">
      <c r="A34816" t="s">
        <v>53</v>
      </c>
      <c r="B34816" t="s">
        <v>83</v>
      </c>
      <c r="C34816">
        <v>2031</v>
      </c>
      <c r="D34816" t="s">
        <v>11</v>
      </c>
      <c r="E34816" t="s">
        <v>17</v>
      </c>
      <c r="F34816">
        <v>8185.1079442</v>
      </c>
    </row>
    <row r="34817" spans="1:6" x14ac:dyDescent="0.35">
      <c r="A34817" t="s">
        <v>53</v>
      </c>
      <c r="B34817" t="s">
        <v>83</v>
      </c>
      <c r="C34817">
        <v>2031</v>
      </c>
      <c r="D34817" t="s">
        <v>11</v>
      </c>
      <c r="E34817" t="s">
        <v>18</v>
      </c>
      <c r="F34817">
        <v>7965.2162585000005</v>
      </c>
    </row>
    <row r="34818" spans="1:6" x14ac:dyDescent="0.35">
      <c r="A34818" t="s">
        <v>53</v>
      </c>
      <c r="B34818" t="s">
        <v>83</v>
      </c>
      <c r="C34818">
        <v>2031</v>
      </c>
      <c r="D34818" t="s">
        <v>11</v>
      </c>
      <c r="E34818" t="s">
        <v>19</v>
      </c>
      <c r="F34818">
        <v>7234.7764545000009</v>
      </c>
    </row>
    <row r="34819" spans="1:6" x14ac:dyDescent="0.35">
      <c r="A34819" t="s">
        <v>53</v>
      </c>
      <c r="B34819" t="s">
        <v>83</v>
      </c>
      <c r="C34819">
        <v>2031</v>
      </c>
      <c r="D34819" t="s">
        <v>11</v>
      </c>
      <c r="E34819" t="s">
        <v>20</v>
      </c>
      <c r="F34819">
        <v>7594.0243454000001</v>
      </c>
    </row>
    <row r="34820" spans="1:6" x14ac:dyDescent="0.35">
      <c r="A34820" t="s">
        <v>53</v>
      </c>
      <c r="B34820" t="s">
        <v>83</v>
      </c>
      <c r="C34820">
        <v>2031</v>
      </c>
      <c r="D34820" t="s">
        <v>11</v>
      </c>
      <c r="E34820" t="s">
        <v>21</v>
      </c>
      <c r="F34820">
        <v>8110.6314574999997</v>
      </c>
    </row>
    <row r="34821" spans="1:6" x14ac:dyDescent="0.35">
      <c r="A34821" t="s">
        <v>53</v>
      </c>
      <c r="B34821" t="s">
        <v>83</v>
      </c>
      <c r="C34821">
        <v>2031</v>
      </c>
      <c r="D34821" t="s">
        <v>11</v>
      </c>
      <c r="E34821" t="s">
        <v>22</v>
      </c>
      <c r="F34821">
        <v>7986.5688907000003</v>
      </c>
    </row>
    <row r="34822" spans="1:6" x14ac:dyDescent="0.35">
      <c r="A34822" t="s">
        <v>53</v>
      </c>
      <c r="B34822" t="s">
        <v>83</v>
      </c>
      <c r="C34822">
        <v>2031</v>
      </c>
      <c r="D34822" t="s">
        <v>11</v>
      </c>
      <c r="E34822" t="s">
        <v>23</v>
      </c>
      <c r="F34822">
        <v>7764.3297733999998</v>
      </c>
    </row>
    <row r="34823" spans="1:6" x14ac:dyDescent="0.35">
      <c r="A34823" t="s">
        <v>53</v>
      </c>
      <c r="B34823" t="s">
        <v>83</v>
      </c>
      <c r="C34823">
        <v>2031</v>
      </c>
      <c r="D34823" t="s">
        <v>11</v>
      </c>
      <c r="E34823" t="s">
        <v>24</v>
      </c>
      <c r="F34823">
        <v>7928.9258866999999</v>
      </c>
    </row>
    <row r="34824" spans="1:6" x14ac:dyDescent="0.35">
      <c r="A34824" t="s">
        <v>53</v>
      </c>
      <c r="B34824" t="s">
        <v>83</v>
      </c>
      <c r="C34824">
        <v>2031</v>
      </c>
      <c r="D34824" t="s">
        <v>11</v>
      </c>
      <c r="E34824" t="s">
        <v>25</v>
      </c>
      <c r="F34824">
        <v>7746.9391450000003</v>
      </c>
    </row>
    <row r="34825" spans="1:6" x14ac:dyDescent="0.35">
      <c r="A34825" t="s">
        <v>53</v>
      </c>
      <c r="B34825" t="s">
        <v>83</v>
      </c>
      <c r="C34825">
        <v>2031</v>
      </c>
      <c r="D34825" t="s">
        <v>11</v>
      </c>
      <c r="E34825" t="s">
        <v>26</v>
      </c>
      <c r="F34825">
        <v>8712.6385173999988</v>
      </c>
    </row>
    <row r="34826" spans="1:6" x14ac:dyDescent="0.35">
      <c r="A34826" t="s">
        <v>53</v>
      </c>
      <c r="B34826" t="s">
        <v>83</v>
      </c>
      <c r="C34826">
        <v>2031</v>
      </c>
      <c r="D34826" t="s">
        <v>11</v>
      </c>
      <c r="E34826" t="s">
        <v>27</v>
      </c>
      <c r="F34826">
        <v>9422.2297074999988</v>
      </c>
    </row>
    <row r="34827" spans="1:6" x14ac:dyDescent="0.35">
      <c r="A34827" t="s">
        <v>53</v>
      </c>
      <c r="B34827" t="s">
        <v>83</v>
      </c>
      <c r="C34827">
        <v>2031</v>
      </c>
      <c r="D34827" t="s">
        <v>11</v>
      </c>
      <c r="E34827" t="s">
        <v>28</v>
      </c>
      <c r="F34827">
        <v>9192.3697661000006</v>
      </c>
    </row>
    <row r="34828" spans="1:6" x14ac:dyDescent="0.35">
      <c r="A34828" t="s">
        <v>53</v>
      </c>
      <c r="B34828" t="s">
        <v>83</v>
      </c>
      <c r="C34828">
        <v>2031</v>
      </c>
      <c r="D34828" t="s">
        <v>11</v>
      </c>
      <c r="E34828" t="s">
        <v>29</v>
      </c>
      <c r="F34828">
        <v>8537.9584113000001</v>
      </c>
    </row>
    <row r="34829" spans="1:6" x14ac:dyDescent="0.35">
      <c r="A34829" t="s">
        <v>53</v>
      </c>
      <c r="B34829" t="s">
        <v>83</v>
      </c>
      <c r="C34829">
        <v>2031</v>
      </c>
      <c r="D34829" t="s">
        <v>11</v>
      </c>
      <c r="E34829" t="s">
        <v>30</v>
      </c>
      <c r="F34829">
        <v>6961.8082811000004</v>
      </c>
    </row>
    <row r="34830" spans="1:6" x14ac:dyDescent="0.35">
      <c r="A34830" t="s">
        <v>53</v>
      </c>
      <c r="B34830" t="s">
        <v>83</v>
      </c>
      <c r="C34830">
        <v>2031</v>
      </c>
      <c r="D34830" t="s">
        <v>11</v>
      </c>
      <c r="E34830" t="s">
        <v>31</v>
      </c>
      <c r="F34830">
        <v>5417.6925967999996</v>
      </c>
    </row>
    <row r="34831" spans="1:6" x14ac:dyDescent="0.35">
      <c r="A34831" t="s">
        <v>53</v>
      </c>
      <c r="B34831" t="s">
        <v>83</v>
      </c>
      <c r="C34831">
        <v>2031</v>
      </c>
      <c r="D34831" t="s">
        <v>11</v>
      </c>
      <c r="E34831" t="s">
        <v>10</v>
      </c>
      <c r="F34831">
        <v>4783.0433678099998</v>
      </c>
    </row>
    <row r="34832" spans="1:6" x14ac:dyDescent="0.35">
      <c r="A34832" t="s">
        <v>53</v>
      </c>
      <c r="B34832" t="s">
        <v>83</v>
      </c>
      <c r="C34832">
        <v>2032</v>
      </c>
      <c r="D34832" t="s">
        <v>11</v>
      </c>
      <c r="E34832" t="s">
        <v>16</v>
      </c>
      <c r="F34832">
        <v>8330.6668707999997</v>
      </c>
    </row>
    <row r="34833" spans="1:6" x14ac:dyDescent="0.35">
      <c r="A34833" t="s">
        <v>53</v>
      </c>
      <c r="B34833" t="s">
        <v>83</v>
      </c>
      <c r="C34833">
        <v>2032</v>
      </c>
      <c r="D34833" t="s">
        <v>11</v>
      </c>
      <c r="E34833" t="s">
        <v>32</v>
      </c>
      <c r="F34833">
        <v>8401.1860445000002</v>
      </c>
    </row>
    <row r="34834" spans="1:6" x14ac:dyDescent="0.35">
      <c r="A34834" t="s">
        <v>53</v>
      </c>
      <c r="B34834" t="s">
        <v>83</v>
      </c>
      <c r="C34834">
        <v>2032</v>
      </c>
      <c r="D34834" t="s">
        <v>11</v>
      </c>
      <c r="E34834" t="s">
        <v>17</v>
      </c>
      <c r="F34834">
        <v>8284.5783998000006</v>
      </c>
    </row>
    <row r="34835" spans="1:6" x14ac:dyDescent="0.35">
      <c r="A34835" t="s">
        <v>53</v>
      </c>
      <c r="B34835" t="s">
        <v>83</v>
      </c>
      <c r="C34835">
        <v>2032</v>
      </c>
      <c r="D34835" t="s">
        <v>11</v>
      </c>
      <c r="E34835" t="s">
        <v>18</v>
      </c>
      <c r="F34835">
        <v>7805.5672986</v>
      </c>
    </row>
    <row r="34836" spans="1:6" x14ac:dyDescent="0.35">
      <c r="A34836" t="s">
        <v>53</v>
      </c>
      <c r="B34836" t="s">
        <v>83</v>
      </c>
      <c r="C34836">
        <v>2032</v>
      </c>
      <c r="D34836" t="s">
        <v>11</v>
      </c>
      <c r="E34836" t="s">
        <v>19</v>
      </c>
      <c r="F34836">
        <v>7226.3093546</v>
      </c>
    </row>
    <row r="34837" spans="1:6" x14ac:dyDescent="0.35">
      <c r="A34837" t="s">
        <v>53</v>
      </c>
      <c r="B34837" t="s">
        <v>83</v>
      </c>
      <c r="C34837">
        <v>2032</v>
      </c>
      <c r="D34837" t="s">
        <v>11</v>
      </c>
      <c r="E34837" t="s">
        <v>20</v>
      </c>
      <c r="F34837">
        <v>7702.2314117000014</v>
      </c>
    </row>
    <row r="34838" spans="1:6" x14ac:dyDescent="0.35">
      <c r="A34838" t="s">
        <v>53</v>
      </c>
      <c r="B34838" t="s">
        <v>83</v>
      </c>
      <c r="C34838">
        <v>2032</v>
      </c>
      <c r="D34838" t="s">
        <v>11</v>
      </c>
      <c r="E34838" t="s">
        <v>21</v>
      </c>
      <c r="F34838">
        <v>8150.7847068999999</v>
      </c>
    </row>
    <row r="34839" spans="1:6" x14ac:dyDescent="0.35">
      <c r="A34839" t="s">
        <v>53</v>
      </c>
      <c r="B34839" t="s">
        <v>83</v>
      </c>
      <c r="C34839">
        <v>2032</v>
      </c>
      <c r="D34839" t="s">
        <v>11</v>
      </c>
      <c r="E34839" t="s">
        <v>22</v>
      </c>
      <c r="F34839">
        <v>8053.5065167000002</v>
      </c>
    </row>
    <row r="34840" spans="1:6" x14ac:dyDescent="0.35">
      <c r="A34840" t="s">
        <v>53</v>
      </c>
      <c r="B34840" t="s">
        <v>83</v>
      </c>
      <c r="C34840">
        <v>2032</v>
      </c>
      <c r="D34840" t="s">
        <v>11</v>
      </c>
      <c r="E34840" t="s">
        <v>23</v>
      </c>
      <c r="F34840">
        <v>7850.0111058000002</v>
      </c>
    </row>
    <row r="34841" spans="1:6" x14ac:dyDescent="0.35">
      <c r="A34841" t="s">
        <v>53</v>
      </c>
      <c r="B34841" t="s">
        <v>83</v>
      </c>
      <c r="C34841">
        <v>2032</v>
      </c>
      <c r="D34841" t="s">
        <v>11</v>
      </c>
      <c r="E34841" t="s">
        <v>24</v>
      </c>
      <c r="F34841">
        <v>7992.19841</v>
      </c>
    </row>
    <row r="34842" spans="1:6" x14ac:dyDescent="0.35">
      <c r="A34842" t="s">
        <v>53</v>
      </c>
      <c r="B34842" t="s">
        <v>83</v>
      </c>
      <c r="C34842">
        <v>2032</v>
      </c>
      <c r="D34842" t="s">
        <v>11</v>
      </c>
      <c r="E34842" t="s">
        <v>25</v>
      </c>
      <c r="F34842">
        <v>7845.1281810999999</v>
      </c>
    </row>
    <row r="34843" spans="1:6" x14ac:dyDescent="0.35">
      <c r="A34843" t="s">
        <v>53</v>
      </c>
      <c r="B34843" t="s">
        <v>83</v>
      </c>
      <c r="C34843">
        <v>2032</v>
      </c>
      <c r="D34843" t="s">
        <v>11</v>
      </c>
      <c r="E34843" t="s">
        <v>26</v>
      </c>
      <c r="F34843">
        <v>8491.6721794000005</v>
      </c>
    </row>
    <row r="34844" spans="1:6" x14ac:dyDescent="0.35">
      <c r="A34844" t="s">
        <v>53</v>
      </c>
      <c r="B34844" t="s">
        <v>83</v>
      </c>
      <c r="C34844">
        <v>2032</v>
      </c>
      <c r="D34844" t="s">
        <v>11</v>
      </c>
      <c r="E34844" t="s">
        <v>27</v>
      </c>
      <c r="F34844">
        <v>9594.8219752000005</v>
      </c>
    </row>
    <row r="34845" spans="1:6" x14ac:dyDescent="0.35">
      <c r="A34845" t="s">
        <v>53</v>
      </c>
      <c r="B34845" t="s">
        <v>83</v>
      </c>
      <c r="C34845">
        <v>2032</v>
      </c>
      <c r="D34845" t="s">
        <v>11</v>
      </c>
      <c r="E34845" t="s">
        <v>28</v>
      </c>
      <c r="F34845">
        <v>9076.8210116000009</v>
      </c>
    </row>
    <row r="34846" spans="1:6" x14ac:dyDescent="0.35">
      <c r="A34846" t="s">
        <v>53</v>
      </c>
      <c r="B34846" t="s">
        <v>83</v>
      </c>
      <c r="C34846">
        <v>2032</v>
      </c>
      <c r="D34846" t="s">
        <v>11</v>
      </c>
      <c r="E34846" t="s">
        <v>29</v>
      </c>
      <c r="F34846">
        <v>8735.1303680000001</v>
      </c>
    </row>
    <row r="34847" spans="1:6" x14ac:dyDescent="0.35">
      <c r="A34847" t="s">
        <v>53</v>
      </c>
      <c r="B34847" t="s">
        <v>83</v>
      </c>
      <c r="C34847">
        <v>2032</v>
      </c>
      <c r="D34847" t="s">
        <v>11</v>
      </c>
      <c r="E34847" t="s">
        <v>30</v>
      </c>
      <c r="F34847">
        <v>7065.6790484000003</v>
      </c>
    </row>
    <row r="34848" spans="1:6" x14ac:dyDescent="0.35">
      <c r="A34848" t="s">
        <v>53</v>
      </c>
      <c r="B34848" t="s">
        <v>83</v>
      </c>
      <c r="C34848">
        <v>2032</v>
      </c>
      <c r="D34848" t="s">
        <v>11</v>
      </c>
      <c r="E34848" t="s">
        <v>31</v>
      </c>
      <c r="F34848">
        <v>5488.5701790000003</v>
      </c>
    </row>
    <row r="34849" spans="1:6" x14ac:dyDescent="0.35">
      <c r="A34849" t="s">
        <v>53</v>
      </c>
      <c r="B34849" t="s">
        <v>83</v>
      </c>
      <c r="C34849">
        <v>2032</v>
      </c>
      <c r="D34849" t="s">
        <v>11</v>
      </c>
      <c r="E34849" t="s">
        <v>10</v>
      </c>
      <c r="F34849">
        <v>5117.3825646490004</v>
      </c>
    </row>
    <row r="34850" spans="1:6" x14ac:dyDescent="0.35">
      <c r="A34850" t="s">
        <v>53</v>
      </c>
      <c r="B34850" t="s">
        <v>83</v>
      </c>
      <c r="C34850">
        <v>2033</v>
      </c>
      <c r="D34850" t="s">
        <v>11</v>
      </c>
      <c r="E34850" t="s">
        <v>16</v>
      </c>
      <c r="F34850">
        <v>8434.0109582000005</v>
      </c>
    </row>
    <row r="34851" spans="1:6" x14ac:dyDescent="0.35">
      <c r="A34851" t="s">
        <v>53</v>
      </c>
      <c r="B34851" t="s">
        <v>83</v>
      </c>
      <c r="C34851">
        <v>2033</v>
      </c>
      <c r="D34851" t="s">
        <v>11</v>
      </c>
      <c r="E34851" t="s">
        <v>32</v>
      </c>
      <c r="F34851">
        <v>8432.7919822999993</v>
      </c>
    </row>
    <row r="34852" spans="1:6" x14ac:dyDescent="0.35">
      <c r="A34852" t="s">
        <v>53</v>
      </c>
      <c r="B34852" t="s">
        <v>83</v>
      </c>
      <c r="C34852">
        <v>2033</v>
      </c>
      <c r="D34852" t="s">
        <v>11</v>
      </c>
      <c r="E34852" t="s">
        <v>17</v>
      </c>
      <c r="F34852">
        <v>8315.4579878000004</v>
      </c>
    </row>
    <row r="34853" spans="1:6" x14ac:dyDescent="0.35">
      <c r="A34853" t="s">
        <v>53</v>
      </c>
      <c r="B34853" t="s">
        <v>83</v>
      </c>
      <c r="C34853">
        <v>2033</v>
      </c>
      <c r="D34853" t="s">
        <v>11</v>
      </c>
      <c r="E34853" t="s">
        <v>18</v>
      </c>
      <c r="F34853">
        <v>7680.7551174</v>
      </c>
    </row>
    <row r="34854" spans="1:6" x14ac:dyDescent="0.35">
      <c r="A34854" t="s">
        <v>53</v>
      </c>
      <c r="B34854" t="s">
        <v>83</v>
      </c>
      <c r="C34854">
        <v>2033</v>
      </c>
      <c r="D34854" t="s">
        <v>11</v>
      </c>
      <c r="E34854" t="s">
        <v>19</v>
      </c>
      <c r="F34854">
        <v>7168.6837914999996</v>
      </c>
    </row>
    <row r="34855" spans="1:6" x14ac:dyDescent="0.35">
      <c r="A34855" t="s">
        <v>53</v>
      </c>
      <c r="B34855" t="s">
        <v>83</v>
      </c>
      <c r="C34855">
        <v>2033</v>
      </c>
      <c r="D34855" t="s">
        <v>11</v>
      </c>
      <c r="E34855" t="s">
        <v>20</v>
      </c>
      <c r="F34855">
        <v>7830.2788715999995</v>
      </c>
    </row>
    <row r="34856" spans="1:6" x14ac:dyDescent="0.35">
      <c r="A34856" t="s">
        <v>53</v>
      </c>
      <c r="B34856" t="s">
        <v>83</v>
      </c>
      <c r="C34856">
        <v>2033</v>
      </c>
      <c r="D34856" t="s">
        <v>11</v>
      </c>
      <c r="E34856" t="s">
        <v>21</v>
      </c>
      <c r="F34856">
        <v>8161.6385417000001</v>
      </c>
    </row>
    <row r="34857" spans="1:6" x14ac:dyDescent="0.35">
      <c r="A34857" t="s">
        <v>53</v>
      </c>
      <c r="B34857" t="s">
        <v>83</v>
      </c>
      <c r="C34857">
        <v>2033</v>
      </c>
      <c r="D34857" t="s">
        <v>11</v>
      </c>
      <c r="E34857" t="s">
        <v>22</v>
      </c>
      <c r="F34857">
        <v>8119.1323294999993</v>
      </c>
    </row>
    <row r="34858" spans="1:6" x14ac:dyDescent="0.35">
      <c r="A34858" t="s">
        <v>53</v>
      </c>
      <c r="B34858" t="s">
        <v>83</v>
      </c>
      <c r="C34858">
        <v>2033</v>
      </c>
      <c r="D34858" t="s">
        <v>11</v>
      </c>
      <c r="E34858" t="s">
        <v>23</v>
      </c>
      <c r="F34858">
        <v>7948.5391823000009</v>
      </c>
    </row>
    <row r="34859" spans="1:6" x14ac:dyDescent="0.35">
      <c r="A34859" t="s">
        <v>53</v>
      </c>
      <c r="B34859" t="s">
        <v>83</v>
      </c>
      <c r="C34859">
        <v>2033</v>
      </c>
      <c r="D34859" t="s">
        <v>11</v>
      </c>
      <c r="E34859" t="s">
        <v>24</v>
      </c>
      <c r="F34859">
        <v>7974.4560237000014</v>
      </c>
    </row>
    <row r="34860" spans="1:6" x14ac:dyDescent="0.35">
      <c r="A34860" t="s">
        <v>53</v>
      </c>
      <c r="B34860" t="s">
        <v>83</v>
      </c>
      <c r="C34860">
        <v>2033</v>
      </c>
      <c r="D34860" t="s">
        <v>11</v>
      </c>
      <c r="E34860" t="s">
        <v>25</v>
      </c>
      <c r="F34860">
        <v>8078.3947929999986</v>
      </c>
    </row>
    <row r="34861" spans="1:6" x14ac:dyDescent="0.35">
      <c r="A34861" t="s">
        <v>53</v>
      </c>
      <c r="B34861" t="s">
        <v>83</v>
      </c>
      <c r="C34861">
        <v>2033</v>
      </c>
      <c r="D34861" t="s">
        <v>11</v>
      </c>
      <c r="E34861" t="s">
        <v>26</v>
      </c>
      <c r="F34861">
        <v>8299.9922788000003</v>
      </c>
    </row>
    <row r="34862" spans="1:6" x14ac:dyDescent="0.35">
      <c r="A34862" t="s">
        <v>53</v>
      </c>
      <c r="B34862" t="s">
        <v>83</v>
      </c>
      <c r="C34862">
        <v>2033</v>
      </c>
      <c r="D34862" t="s">
        <v>11</v>
      </c>
      <c r="E34862" t="s">
        <v>27</v>
      </c>
      <c r="F34862">
        <v>9601.1138687999992</v>
      </c>
    </row>
    <row r="34863" spans="1:6" x14ac:dyDescent="0.35">
      <c r="A34863" t="s">
        <v>53</v>
      </c>
      <c r="B34863" t="s">
        <v>83</v>
      </c>
      <c r="C34863">
        <v>2033</v>
      </c>
      <c r="D34863" t="s">
        <v>11</v>
      </c>
      <c r="E34863" t="s">
        <v>28</v>
      </c>
      <c r="F34863">
        <v>9047.7251763999993</v>
      </c>
    </row>
    <row r="34864" spans="1:6" x14ac:dyDescent="0.35">
      <c r="A34864" t="s">
        <v>53</v>
      </c>
      <c r="B34864" t="s">
        <v>83</v>
      </c>
      <c r="C34864">
        <v>2033</v>
      </c>
      <c r="D34864" t="s">
        <v>11</v>
      </c>
      <c r="E34864" t="s">
        <v>29</v>
      </c>
      <c r="F34864">
        <v>8871.9659448000002</v>
      </c>
    </row>
    <row r="34865" spans="1:6" x14ac:dyDescent="0.35">
      <c r="A34865" t="s">
        <v>53</v>
      </c>
      <c r="B34865" t="s">
        <v>83</v>
      </c>
      <c r="C34865">
        <v>2033</v>
      </c>
      <c r="D34865" t="s">
        <v>11</v>
      </c>
      <c r="E34865" t="s">
        <v>30</v>
      </c>
      <c r="F34865">
        <v>7149.7121447</v>
      </c>
    </row>
    <row r="34866" spans="1:6" x14ac:dyDescent="0.35">
      <c r="A34866" t="s">
        <v>53</v>
      </c>
      <c r="B34866" t="s">
        <v>83</v>
      </c>
      <c r="C34866">
        <v>2033</v>
      </c>
      <c r="D34866" t="s">
        <v>11</v>
      </c>
      <c r="E34866" t="s">
        <v>31</v>
      </c>
      <c r="F34866">
        <v>5616.0962364000006</v>
      </c>
    </row>
    <row r="34867" spans="1:6" x14ac:dyDescent="0.35">
      <c r="A34867" t="s">
        <v>53</v>
      </c>
      <c r="B34867" t="s">
        <v>83</v>
      </c>
      <c r="C34867">
        <v>2033</v>
      </c>
      <c r="D34867" t="s">
        <v>11</v>
      </c>
      <c r="E34867" t="s">
        <v>10</v>
      </c>
      <c r="F34867">
        <v>5456.5729541029996</v>
      </c>
    </row>
    <row r="34868" spans="1:6" x14ac:dyDescent="0.35">
      <c r="A34868" t="s">
        <v>53</v>
      </c>
      <c r="B34868" t="s">
        <v>83</v>
      </c>
      <c r="C34868">
        <v>2034</v>
      </c>
      <c r="D34868" t="s">
        <v>11</v>
      </c>
      <c r="E34868" t="s">
        <v>16</v>
      </c>
      <c r="F34868">
        <v>8538.2415385999993</v>
      </c>
    </row>
    <row r="34869" spans="1:6" x14ac:dyDescent="0.35">
      <c r="A34869" t="s">
        <v>53</v>
      </c>
      <c r="B34869" t="s">
        <v>83</v>
      </c>
      <c r="C34869">
        <v>2034</v>
      </c>
      <c r="D34869" t="s">
        <v>11</v>
      </c>
      <c r="E34869" t="s">
        <v>32</v>
      </c>
      <c r="F34869">
        <v>8458.4978749000002</v>
      </c>
    </row>
    <row r="34870" spans="1:6" x14ac:dyDescent="0.35">
      <c r="A34870" t="s">
        <v>53</v>
      </c>
      <c r="B34870" t="s">
        <v>83</v>
      </c>
      <c r="C34870">
        <v>2034</v>
      </c>
      <c r="D34870" t="s">
        <v>11</v>
      </c>
      <c r="E34870" t="s">
        <v>17</v>
      </c>
      <c r="F34870">
        <v>8371.2051886999998</v>
      </c>
    </row>
    <row r="34871" spans="1:6" x14ac:dyDescent="0.35">
      <c r="A34871" t="s">
        <v>53</v>
      </c>
      <c r="B34871" t="s">
        <v>83</v>
      </c>
      <c r="C34871">
        <v>2034</v>
      </c>
      <c r="D34871" t="s">
        <v>11</v>
      </c>
      <c r="E34871" t="s">
        <v>18</v>
      </c>
      <c r="F34871">
        <v>7581.6215414999988</v>
      </c>
    </row>
    <row r="34872" spans="1:6" x14ac:dyDescent="0.35">
      <c r="A34872" t="s">
        <v>53</v>
      </c>
      <c r="B34872" t="s">
        <v>83</v>
      </c>
      <c r="C34872">
        <v>2034</v>
      </c>
      <c r="D34872" t="s">
        <v>11</v>
      </c>
      <c r="E34872" t="s">
        <v>19</v>
      </c>
      <c r="F34872">
        <v>7071.3335260999993</v>
      </c>
    </row>
    <row r="34873" spans="1:6" x14ac:dyDescent="0.35">
      <c r="A34873" t="s">
        <v>53</v>
      </c>
      <c r="B34873" t="s">
        <v>83</v>
      </c>
      <c r="C34873">
        <v>2034</v>
      </c>
      <c r="D34873" t="s">
        <v>11</v>
      </c>
      <c r="E34873" t="s">
        <v>20</v>
      </c>
      <c r="F34873">
        <v>7943.5395789000004</v>
      </c>
    </row>
    <row r="34874" spans="1:6" x14ac:dyDescent="0.35">
      <c r="A34874" t="s">
        <v>53</v>
      </c>
      <c r="B34874" t="s">
        <v>83</v>
      </c>
      <c r="C34874">
        <v>2034</v>
      </c>
      <c r="D34874" t="s">
        <v>11</v>
      </c>
      <c r="E34874" t="s">
        <v>21</v>
      </c>
      <c r="F34874">
        <v>8168.1864580000001</v>
      </c>
    </row>
    <row r="34875" spans="1:6" x14ac:dyDescent="0.35">
      <c r="A34875" t="s">
        <v>53</v>
      </c>
      <c r="B34875" t="s">
        <v>83</v>
      </c>
      <c r="C34875">
        <v>2034</v>
      </c>
      <c r="D34875" t="s">
        <v>11</v>
      </c>
      <c r="E34875" t="s">
        <v>22</v>
      </c>
      <c r="F34875">
        <v>8170.4608940000007</v>
      </c>
    </row>
    <row r="34876" spans="1:6" x14ac:dyDescent="0.35">
      <c r="A34876" t="s">
        <v>53</v>
      </c>
      <c r="B34876" t="s">
        <v>83</v>
      </c>
      <c r="C34876">
        <v>2034</v>
      </c>
      <c r="D34876" t="s">
        <v>11</v>
      </c>
      <c r="E34876" t="s">
        <v>23</v>
      </c>
      <c r="F34876">
        <v>8069.1506606999992</v>
      </c>
    </row>
    <row r="34877" spans="1:6" x14ac:dyDescent="0.35">
      <c r="A34877" t="s">
        <v>53</v>
      </c>
      <c r="B34877" t="s">
        <v>83</v>
      </c>
      <c r="C34877">
        <v>2034</v>
      </c>
      <c r="D34877" t="s">
        <v>11</v>
      </c>
      <c r="E34877" t="s">
        <v>24</v>
      </c>
      <c r="F34877">
        <v>8006.4725655000002</v>
      </c>
    </row>
    <row r="34878" spans="1:6" x14ac:dyDescent="0.35">
      <c r="A34878" t="s">
        <v>53</v>
      </c>
      <c r="B34878" t="s">
        <v>83</v>
      </c>
      <c r="C34878">
        <v>2034</v>
      </c>
      <c r="D34878" t="s">
        <v>11</v>
      </c>
      <c r="E34878" t="s">
        <v>25</v>
      </c>
      <c r="F34878">
        <v>8215.3252814999996</v>
      </c>
    </row>
    <row r="34879" spans="1:6" x14ac:dyDescent="0.35">
      <c r="A34879" t="s">
        <v>53</v>
      </c>
      <c r="B34879" t="s">
        <v>83</v>
      </c>
      <c r="C34879">
        <v>2034</v>
      </c>
      <c r="D34879" t="s">
        <v>11</v>
      </c>
      <c r="E34879" t="s">
        <v>26</v>
      </c>
      <c r="F34879">
        <v>8227.4343110999998</v>
      </c>
    </row>
    <row r="34880" spans="1:6" x14ac:dyDescent="0.35">
      <c r="A34880" t="s">
        <v>53</v>
      </c>
      <c r="B34880" t="s">
        <v>83</v>
      </c>
      <c r="C34880">
        <v>2034</v>
      </c>
      <c r="D34880" t="s">
        <v>11</v>
      </c>
      <c r="E34880" t="s">
        <v>27</v>
      </c>
      <c r="F34880">
        <v>9525.1026934000001</v>
      </c>
    </row>
    <row r="34881" spans="1:6" x14ac:dyDescent="0.35">
      <c r="A34881" t="s">
        <v>53</v>
      </c>
      <c r="B34881" t="s">
        <v>83</v>
      </c>
      <c r="C34881">
        <v>2034</v>
      </c>
      <c r="D34881" t="s">
        <v>11</v>
      </c>
      <c r="E34881" t="s">
        <v>28</v>
      </c>
      <c r="F34881">
        <v>9052.3621996000002</v>
      </c>
    </row>
    <row r="34882" spans="1:6" x14ac:dyDescent="0.35">
      <c r="A34882" t="s">
        <v>53</v>
      </c>
      <c r="B34882" t="s">
        <v>83</v>
      </c>
      <c r="C34882">
        <v>2034</v>
      </c>
      <c r="D34882" t="s">
        <v>11</v>
      </c>
      <c r="E34882" t="s">
        <v>29</v>
      </c>
      <c r="F34882">
        <v>8962.9068420000003</v>
      </c>
    </row>
    <row r="34883" spans="1:6" x14ac:dyDescent="0.35">
      <c r="A34883" t="s">
        <v>53</v>
      </c>
      <c r="B34883" t="s">
        <v>83</v>
      </c>
      <c r="C34883">
        <v>2034</v>
      </c>
      <c r="D34883" t="s">
        <v>11</v>
      </c>
      <c r="E34883" t="s">
        <v>30</v>
      </c>
      <c r="F34883">
        <v>7354.4874135000009</v>
      </c>
    </row>
    <row r="34884" spans="1:6" x14ac:dyDescent="0.35">
      <c r="A34884" t="s">
        <v>53</v>
      </c>
      <c r="B34884" t="s">
        <v>83</v>
      </c>
      <c r="C34884">
        <v>2034</v>
      </c>
      <c r="D34884" t="s">
        <v>11</v>
      </c>
      <c r="E34884" t="s">
        <v>31</v>
      </c>
      <c r="F34884">
        <v>5722.8811559999986</v>
      </c>
    </row>
    <row r="34885" spans="1:6" x14ac:dyDescent="0.35">
      <c r="A34885" t="s">
        <v>53</v>
      </c>
      <c r="B34885" t="s">
        <v>83</v>
      </c>
      <c r="C34885">
        <v>2034</v>
      </c>
      <c r="D34885" t="s">
        <v>11</v>
      </c>
      <c r="E34885" t="s">
        <v>10</v>
      </c>
      <c r="F34885">
        <v>5713.5931447200001</v>
      </c>
    </row>
    <row r="34886" spans="1:6" x14ac:dyDescent="0.35">
      <c r="A34886" t="s">
        <v>53</v>
      </c>
      <c r="B34886" t="s">
        <v>83</v>
      </c>
      <c r="C34886">
        <v>2035</v>
      </c>
      <c r="D34886" t="s">
        <v>11</v>
      </c>
      <c r="E34886" t="s">
        <v>16</v>
      </c>
      <c r="F34886">
        <v>8634.375230900001</v>
      </c>
    </row>
    <row r="34887" spans="1:6" x14ac:dyDescent="0.35">
      <c r="A34887" t="s">
        <v>53</v>
      </c>
      <c r="B34887" t="s">
        <v>83</v>
      </c>
      <c r="C34887">
        <v>2035</v>
      </c>
      <c r="D34887" t="s">
        <v>11</v>
      </c>
      <c r="E34887" t="s">
        <v>32</v>
      </c>
      <c r="F34887">
        <v>8551.5801960999997</v>
      </c>
    </row>
    <row r="34888" spans="1:6" x14ac:dyDescent="0.35">
      <c r="A34888" t="s">
        <v>53</v>
      </c>
      <c r="B34888" t="s">
        <v>83</v>
      </c>
      <c r="C34888">
        <v>2035</v>
      </c>
      <c r="D34888" t="s">
        <v>11</v>
      </c>
      <c r="E34888" t="s">
        <v>17</v>
      </c>
      <c r="F34888">
        <v>8387.3333075999999</v>
      </c>
    </row>
    <row r="34889" spans="1:6" x14ac:dyDescent="0.35">
      <c r="A34889" t="s">
        <v>53</v>
      </c>
      <c r="B34889" t="s">
        <v>83</v>
      </c>
      <c r="C34889">
        <v>2035</v>
      </c>
      <c r="D34889" t="s">
        <v>11</v>
      </c>
      <c r="E34889" t="s">
        <v>18</v>
      </c>
      <c r="F34889">
        <v>7499.8159579000003</v>
      </c>
    </row>
    <row r="34890" spans="1:6" x14ac:dyDescent="0.35">
      <c r="A34890" t="s">
        <v>53</v>
      </c>
      <c r="B34890" t="s">
        <v>83</v>
      </c>
      <c r="C34890">
        <v>2035</v>
      </c>
      <c r="D34890" t="s">
        <v>11</v>
      </c>
      <c r="E34890" t="s">
        <v>19</v>
      </c>
      <c r="F34890">
        <v>6974.3279647999998</v>
      </c>
    </row>
    <row r="34891" spans="1:6" x14ac:dyDescent="0.35">
      <c r="A34891" t="s">
        <v>53</v>
      </c>
      <c r="B34891" t="s">
        <v>83</v>
      </c>
      <c r="C34891">
        <v>2035</v>
      </c>
      <c r="D34891" t="s">
        <v>11</v>
      </c>
      <c r="E34891" t="s">
        <v>20</v>
      </c>
      <c r="F34891">
        <v>8024.2315447000001</v>
      </c>
    </row>
    <row r="34892" spans="1:6" x14ac:dyDescent="0.35">
      <c r="A34892" t="s">
        <v>53</v>
      </c>
      <c r="B34892" t="s">
        <v>83</v>
      </c>
      <c r="C34892">
        <v>2035</v>
      </c>
      <c r="D34892" t="s">
        <v>11</v>
      </c>
      <c r="E34892" t="s">
        <v>21</v>
      </c>
      <c r="F34892">
        <v>8156.8828527000014</v>
      </c>
    </row>
    <row r="34893" spans="1:6" x14ac:dyDescent="0.35">
      <c r="A34893" t="s">
        <v>53</v>
      </c>
      <c r="B34893" t="s">
        <v>83</v>
      </c>
      <c r="C34893">
        <v>2035</v>
      </c>
      <c r="D34893" t="s">
        <v>11</v>
      </c>
      <c r="E34893" t="s">
        <v>22</v>
      </c>
      <c r="F34893">
        <v>8229.8390720999996</v>
      </c>
    </row>
    <row r="34894" spans="1:6" x14ac:dyDescent="0.35">
      <c r="A34894" t="s">
        <v>53</v>
      </c>
      <c r="B34894" t="s">
        <v>83</v>
      </c>
      <c r="C34894">
        <v>2035</v>
      </c>
      <c r="D34894" t="s">
        <v>11</v>
      </c>
      <c r="E34894" t="s">
        <v>23</v>
      </c>
      <c r="F34894">
        <v>8160.9914749</v>
      </c>
    </row>
    <row r="34895" spans="1:6" x14ac:dyDescent="0.35">
      <c r="A34895" t="s">
        <v>53</v>
      </c>
      <c r="B34895" t="s">
        <v>83</v>
      </c>
      <c r="C34895">
        <v>2035</v>
      </c>
      <c r="D34895" t="s">
        <v>11</v>
      </c>
      <c r="E34895" t="s">
        <v>24</v>
      </c>
      <c r="F34895">
        <v>8061.7848147000004</v>
      </c>
    </row>
    <row r="34896" spans="1:6" x14ac:dyDescent="0.35">
      <c r="A34896" t="s">
        <v>53</v>
      </c>
      <c r="B34896" t="s">
        <v>83</v>
      </c>
      <c r="C34896">
        <v>2035</v>
      </c>
      <c r="D34896" t="s">
        <v>11</v>
      </c>
      <c r="E34896" t="s">
        <v>25</v>
      </c>
      <c r="F34896">
        <v>8371.005419699999</v>
      </c>
    </row>
    <row r="34897" spans="1:6" x14ac:dyDescent="0.35">
      <c r="A34897" t="s">
        <v>53</v>
      </c>
      <c r="B34897" t="s">
        <v>83</v>
      </c>
      <c r="C34897">
        <v>2035</v>
      </c>
      <c r="D34897" t="s">
        <v>11</v>
      </c>
      <c r="E34897" t="s">
        <v>26</v>
      </c>
      <c r="F34897">
        <v>8223.9441762999995</v>
      </c>
    </row>
    <row r="34898" spans="1:6" x14ac:dyDescent="0.35">
      <c r="A34898" t="s">
        <v>53</v>
      </c>
      <c r="B34898" t="s">
        <v>83</v>
      </c>
      <c r="C34898">
        <v>2035</v>
      </c>
      <c r="D34898" t="s">
        <v>11</v>
      </c>
      <c r="E34898" t="s">
        <v>27</v>
      </c>
      <c r="F34898">
        <v>9380.1225680999996</v>
      </c>
    </row>
    <row r="34899" spans="1:6" x14ac:dyDescent="0.35">
      <c r="A34899" t="s">
        <v>53</v>
      </c>
      <c r="B34899" t="s">
        <v>83</v>
      </c>
      <c r="C34899">
        <v>2035</v>
      </c>
      <c r="D34899" t="s">
        <v>11</v>
      </c>
      <c r="E34899" t="s">
        <v>28</v>
      </c>
      <c r="F34899">
        <v>9201.9258919000004</v>
      </c>
    </row>
    <row r="34900" spans="1:6" x14ac:dyDescent="0.35">
      <c r="A34900" t="s">
        <v>53</v>
      </c>
      <c r="B34900" t="s">
        <v>83</v>
      </c>
      <c r="C34900">
        <v>2035</v>
      </c>
      <c r="D34900" t="s">
        <v>11</v>
      </c>
      <c r="E34900" t="s">
        <v>29</v>
      </c>
      <c r="F34900">
        <v>8875.9097543999997</v>
      </c>
    </row>
    <row r="34901" spans="1:6" x14ac:dyDescent="0.35">
      <c r="A34901" t="s">
        <v>53</v>
      </c>
      <c r="B34901" t="s">
        <v>83</v>
      </c>
      <c r="C34901">
        <v>2035</v>
      </c>
      <c r="D34901" t="s">
        <v>11</v>
      </c>
      <c r="E34901" t="s">
        <v>30</v>
      </c>
      <c r="F34901">
        <v>7533.0248205999997</v>
      </c>
    </row>
    <row r="34902" spans="1:6" x14ac:dyDescent="0.35">
      <c r="A34902" t="s">
        <v>53</v>
      </c>
      <c r="B34902" t="s">
        <v>83</v>
      </c>
      <c r="C34902">
        <v>2035</v>
      </c>
      <c r="D34902" t="s">
        <v>11</v>
      </c>
      <c r="E34902" t="s">
        <v>31</v>
      </c>
      <c r="F34902">
        <v>5835.2869750999998</v>
      </c>
    </row>
    <row r="34903" spans="1:6" x14ac:dyDescent="0.35">
      <c r="A34903" t="s">
        <v>53</v>
      </c>
      <c r="B34903" t="s">
        <v>83</v>
      </c>
      <c r="C34903">
        <v>2035</v>
      </c>
      <c r="D34903" t="s">
        <v>11</v>
      </c>
      <c r="E34903" t="s">
        <v>10</v>
      </c>
      <c r="F34903">
        <v>6008.9579963899996</v>
      </c>
    </row>
    <row r="34904" spans="1:6" x14ac:dyDescent="0.35">
      <c r="A34904" t="s">
        <v>53</v>
      </c>
      <c r="B34904" t="s">
        <v>83</v>
      </c>
      <c r="C34904">
        <v>2036</v>
      </c>
      <c r="D34904" t="s">
        <v>11</v>
      </c>
      <c r="E34904" t="s">
        <v>16</v>
      </c>
      <c r="F34904">
        <v>8715.7693197999997</v>
      </c>
    </row>
    <row r="34905" spans="1:6" x14ac:dyDescent="0.35">
      <c r="A34905" t="s">
        <v>53</v>
      </c>
      <c r="B34905" t="s">
        <v>83</v>
      </c>
      <c r="C34905">
        <v>2036</v>
      </c>
      <c r="D34905" t="s">
        <v>11</v>
      </c>
      <c r="E34905" t="s">
        <v>32</v>
      </c>
      <c r="F34905">
        <v>8647.5827991000006</v>
      </c>
    </row>
    <row r="34906" spans="1:6" x14ac:dyDescent="0.35">
      <c r="A34906" t="s">
        <v>53</v>
      </c>
      <c r="B34906" t="s">
        <v>83</v>
      </c>
      <c r="C34906">
        <v>2036</v>
      </c>
      <c r="D34906" t="s">
        <v>11</v>
      </c>
      <c r="E34906" t="s">
        <v>17</v>
      </c>
      <c r="F34906">
        <v>8422.6124012</v>
      </c>
    </row>
    <row r="34907" spans="1:6" x14ac:dyDescent="0.35">
      <c r="A34907" t="s">
        <v>53</v>
      </c>
      <c r="B34907" t="s">
        <v>83</v>
      </c>
      <c r="C34907">
        <v>2036</v>
      </c>
      <c r="D34907" t="s">
        <v>11</v>
      </c>
      <c r="E34907" t="s">
        <v>18</v>
      </c>
      <c r="F34907">
        <v>7419.3372227999998</v>
      </c>
    </row>
    <row r="34908" spans="1:6" x14ac:dyDescent="0.35">
      <c r="A34908" t="s">
        <v>53</v>
      </c>
      <c r="B34908" t="s">
        <v>83</v>
      </c>
      <c r="C34908">
        <v>2036</v>
      </c>
      <c r="D34908" t="s">
        <v>11</v>
      </c>
      <c r="E34908" t="s">
        <v>19</v>
      </c>
      <c r="F34908">
        <v>6916.1961322999996</v>
      </c>
    </row>
    <row r="34909" spans="1:6" x14ac:dyDescent="0.35">
      <c r="A34909" t="s">
        <v>53</v>
      </c>
      <c r="B34909" t="s">
        <v>83</v>
      </c>
      <c r="C34909">
        <v>2036</v>
      </c>
      <c r="D34909" t="s">
        <v>11</v>
      </c>
      <c r="E34909" t="s">
        <v>20</v>
      </c>
      <c r="F34909">
        <v>8036.8452941000014</v>
      </c>
    </row>
    <row r="34910" spans="1:6" x14ac:dyDescent="0.35">
      <c r="A34910" t="s">
        <v>53</v>
      </c>
      <c r="B34910" t="s">
        <v>83</v>
      </c>
      <c r="C34910">
        <v>2036</v>
      </c>
      <c r="D34910" t="s">
        <v>11</v>
      </c>
      <c r="E34910" t="s">
        <v>21</v>
      </c>
      <c r="F34910">
        <v>8184.5360701999998</v>
      </c>
    </row>
    <row r="34911" spans="1:6" x14ac:dyDescent="0.35">
      <c r="A34911" t="s">
        <v>53</v>
      </c>
      <c r="B34911" t="s">
        <v>83</v>
      </c>
      <c r="C34911">
        <v>2036</v>
      </c>
      <c r="D34911" t="s">
        <v>11</v>
      </c>
      <c r="E34911" t="s">
        <v>22</v>
      </c>
      <c r="F34911">
        <v>8269.6903552000003</v>
      </c>
    </row>
    <row r="34912" spans="1:6" x14ac:dyDescent="0.35">
      <c r="A34912" t="s">
        <v>53</v>
      </c>
      <c r="B34912" t="s">
        <v>83</v>
      </c>
      <c r="C34912">
        <v>2036</v>
      </c>
      <c r="D34912" t="s">
        <v>11</v>
      </c>
      <c r="E34912" t="s">
        <v>23</v>
      </c>
      <c r="F34912">
        <v>8228.9780482999995</v>
      </c>
    </row>
    <row r="34913" spans="1:6" x14ac:dyDescent="0.35">
      <c r="A34913" t="s">
        <v>53</v>
      </c>
      <c r="B34913" t="s">
        <v>83</v>
      </c>
      <c r="C34913">
        <v>2036</v>
      </c>
      <c r="D34913" t="s">
        <v>11</v>
      </c>
      <c r="E34913" t="s">
        <v>24</v>
      </c>
      <c r="F34913">
        <v>8166.9314311999997</v>
      </c>
    </row>
    <row r="34914" spans="1:6" x14ac:dyDescent="0.35">
      <c r="A34914" t="s">
        <v>53</v>
      </c>
      <c r="B34914" t="s">
        <v>83</v>
      </c>
      <c r="C34914">
        <v>2036</v>
      </c>
      <c r="D34914" t="s">
        <v>11</v>
      </c>
      <c r="E34914" t="s">
        <v>25</v>
      </c>
      <c r="F34914">
        <v>8452.7750039999992</v>
      </c>
    </row>
    <row r="34915" spans="1:6" x14ac:dyDescent="0.35">
      <c r="A34915" t="s">
        <v>53</v>
      </c>
      <c r="B34915" t="s">
        <v>83</v>
      </c>
      <c r="C34915">
        <v>2036</v>
      </c>
      <c r="D34915" t="s">
        <v>11</v>
      </c>
      <c r="E34915" t="s">
        <v>26</v>
      </c>
      <c r="F34915">
        <v>8300.1655843000008</v>
      </c>
    </row>
    <row r="34916" spans="1:6" x14ac:dyDescent="0.35">
      <c r="A34916" t="s">
        <v>53</v>
      </c>
      <c r="B34916" t="s">
        <v>83</v>
      </c>
      <c r="C34916">
        <v>2036</v>
      </c>
      <c r="D34916" t="s">
        <v>11</v>
      </c>
      <c r="E34916" t="s">
        <v>27</v>
      </c>
      <c r="F34916">
        <v>9134.6235393999996</v>
      </c>
    </row>
    <row r="34917" spans="1:6" x14ac:dyDescent="0.35">
      <c r="A34917" t="s">
        <v>53</v>
      </c>
      <c r="B34917" t="s">
        <v>83</v>
      </c>
      <c r="C34917">
        <v>2036</v>
      </c>
      <c r="D34917" t="s">
        <v>11</v>
      </c>
      <c r="E34917" t="s">
        <v>28</v>
      </c>
      <c r="F34917">
        <v>9412.5538661999999</v>
      </c>
    </row>
    <row r="34918" spans="1:6" x14ac:dyDescent="0.35">
      <c r="A34918" t="s">
        <v>53</v>
      </c>
      <c r="B34918" t="s">
        <v>83</v>
      </c>
      <c r="C34918">
        <v>2036</v>
      </c>
      <c r="D34918" t="s">
        <v>11</v>
      </c>
      <c r="E34918" t="s">
        <v>29</v>
      </c>
      <c r="F34918">
        <v>8768.4113662</v>
      </c>
    </row>
    <row r="34919" spans="1:6" x14ac:dyDescent="0.35">
      <c r="A34919" t="s">
        <v>53</v>
      </c>
      <c r="B34919" t="s">
        <v>83</v>
      </c>
      <c r="C34919">
        <v>2036</v>
      </c>
      <c r="D34919" t="s">
        <v>11</v>
      </c>
      <c r="E34919" t="s">
        <v>30</v>
      </c>
      <c r="F34919">
        <v>7772.5097260000002</v>
      </c>
    </row>
    <row r="34920" spans="1:6" x14ac:dyDescent="0.35">
      <c r="A34920" t="s">
        <v>53</v>
      </c>
      <c r="B34920" t="s">
        <v>83</v>
      </c>
      <c r="C34920">
        <v>2036</v>
      </c>
      <c r="D34920" t="s">
        <v>11</v>
      </c>
      <c r="E34920" t="s">
        <v>31</v>
      </c>
      <c r="F34920">
        <v>5922.8795067000001</v>
      </c>
    </row>
    <row r="34921" spans="1:6" x14ac:dyDescent="0.35">
      <c r="A34921" t="s">
        <v>53</v>
      </c>
      <c r="B34921" t="s">
        <v>83</v>
      </c>
      <c r="C34921">
        <v>2036</v>
      </c>
      <c r="D34921" t="s">
        <v>11</v>
      </c>
      <c r="E34921" t="s">
        <v>10</v>
      </c>
      <c r="F34921">
        <v>6287.7011723599999</v>
      </c>
    </row>
    <row r="34922" spans="1:6" x14ac:dyDescent="0.35">
      <c r="A34922" t="s">
        <v>53</v>
      </c>
      <c r="B34922" t="s">
        <v>83</v>
      </c>
      <c r="C34922">
        <v>2037</v>
      </c>
      <c r="D34922" t="s">
        <v>11</v>
      </c>
      <c r="E34922" t="s">
        <v>16</v>
      </c>
      <c r="F34922">
        <v>8783.3439693</v>
      </c>
    </row>
    <row r="34923" spans="1:6" x14ac:dyDescent="0.35">
      <c r="A34923" t="s">
        <v>53</v>
      </c>
      <c r="B34923" t="s">
        <v>83</v>
      </c>
      <c r="C34923">
        <v>2037</v>
      </c>
      <c r="D34923" t="s">
        <v>11</v>
      </c>
      <c r="E34923" t="s">
        <v>32</v>
      </c>
      <c r="F34923">
        <v>8744.8308761999997</v>
      </c>
    </row>
    <row r="34924" spans="1:6" x14ac:dyDescent="0.35">
      <c r="A34924" t="s">
        <v>53</v>
      </c>
      <c r="B34924" t="s">
        <v>83</v>
      </c>
      <c r="C34924">
        <v>2037</v>
      </c>
      <c r="D34924" t="s">
        <v>11</v>
      </c>
      <c r="E34924" t="s">
        <v>17</v>
      </c>
      <c r="F34924">
        <v>8384.8521141000001</v>
      </c>
    </row>
    <row r="34925" spans="1:6" x14ac:dyDescent="0.35">
      <c r="A34925" t="s">
        <v>53</v>
      </c>
      <c r="B34925" t="s">
        <v>83</v>
      </c>
      <c r="C34925">
        <v>2037</v>
      </c>
      <c r="D34925" t="s">
        <v>11</v>
      </c>
      <c r="E34925" t="s">
        <v>18</v>
      </c>
      <c r="F34925">
        <v>7480.9917667999998</v>
      </c>
    </row>
    <row r="34926" spans="1:6" x14ac:dyDescent="0.35">
      <c r="A34926" t="s">
        <v>53</v>
      </c>
      <c r="B34926" t="s">
        <v>83</v>
      </c>
      <c r="C34926">
        <v>2037</v>
      </c>
      <c r="D34926" t="s">
        <v>11</v>
      </c>
      <c r="E34926" t="s">
        <v>19</v>
      </c>
      <c r="F34926">
        <v>6810.3876072999992</v>
      </c>
    </row>
    <row r="34927" spans="1:6" x14ac:dyDescent="0.35">
      <c r="A34927" t="s">
        <v>53</v>
      </c>
      <c r="B34927" t="s">
        <v>83</v>
      </c>
      <c r="C34927">
        <v>2037</v>
      </c>
      <c r="D34927" t="s">
        <v>11</v>
      </c>
      <c r="E34927" t="s">
        <v>20</v>
      </c>
      <c r="F34927">
        <v>8016.5806259999999</v>
      </c>
    </row>
    <row r="34928" spans="1:6" x14ac:dyDescent="0.35">
      <c r="A34928" t="s">
        <v>53</v>
      </c>
      <c r="B34928" t="s">
        <v>83</v>
      </c>
      <c r="C34928">
        <v>2037</v>
      </c>
      <c r="D34928" t="s">
        <v>11</v>
      </c>
      <c r="E34928" t="s">
        <v>21</v>
      </c>
      <c r="F34928">
        <v>8271.061017</v>
      </c>
    </row>
    <row r="34929" spans="1:6" x14ac:dyDescent="0.35">
      <c r="A34929" t="s">
        <v>53</v>
      </c>
      <c r="B34929" t="s">
        <v>83</v>
      </c>
      <c r="C34929">
        <v>2037</v>
      </c>
      <c r="D34929" t="s">
        <v>11</v>
      </c>
      <c r="E34929" t="s">
        <v>22</v>
      </c>
      <c r="F34929">
        <v>8285.194537899999</v>
      </c>
    </row>
    <row r="34930" spans="1:6" x14ac:dyDescent="0.35">
      <c r="A34930" t="s">
        <v>53</v>
      </c>
      <c r="B34930" t="s">
        <v>83</v>
      </c>
      <c r="C34930">
        <v>2037</v>
      </c>
      <c r="D34930" t="s">
        <v>11</v>
      </c>
      <c r="E34930" t="s">
        <v>23</v>
      </c>
      <c r="F34930">
        <v>8289.9521762000004</v>
      </c>
    </row>
    <row r="34931" spans="1:6" x14ac:dyDescent="0.35">
      <c r="A34931" t="s">
        <v>53</v>
      </c>
      <c r="B34931" t="s">
        <v>83</v>
      </c>
      <c r="C34931">
        <v>2037</v>
      </c>
      <c r="D34931" t="s">
        <v>11</v>
      </c>
      <c r="E34931" t="s">
        <v>24</v>
      </c>
      <c r="F34931">
        <v>8248.4177073999999</v>
      </c>
    </row>
    <row r="34932" spans="1:6" x14ac:dyDescent="0.35">
      <c r="A34932" t="s">
        <v>53</v>
      </c>
      <c r="B34932" t="s">
        <v>83</v>
      </c>
      <c r="C34932">
        <v>2037</v>
      </c>
      <c r="D34932" t="s">
        <v>11</v>
      </c>
      <c r="E34932" t="s">
        <v>25</v>
      </c>
      <c r="F34932">
        <v>8524.2482044000008</v>
      </c>
    </row>
    <row r="34933" spans="1:6" x14ac:dyDescent="0.35">
      <c r="A34933" t="s">
        <v>53</v>
      </c>
      <c r="B34933" t="s">
        <v>83</v>
      </c>
      <c r="C34933">
        <v>2037</v>
      </c>
      <c r="D34933" t="s">
        <v>11</v>
      </c>
      <c r="E34933" t="s">
        <v>26</v>
      </c>
      <c r="F34933">
        <v>8427.9557946999994</v>
      </c>
    </row>
    <row r="34934" spans="1:6" x14ac:dyDescent="0.35">
      <c r="A34934" t="s">
        <v>53</v>
      </c>
      <c r="B34934" t="s">
        <v>83</v>
      </c>
      <c r="C34934">
        <v>2037</v>
      </c>
      <c r="D34934" t="s">
        <v>11</v>
      </c>
      <c r="E34934" t="s">
        <v>27</v>
      </c>
      <c r="F34934">
        <v>8921.9316063000006</v>
      </c>
    </row>
    <row r="34935" spans="1:6" x14ac:dyDescent="0.35">
      <c r="A34935" t="s">
        <v>53</v>
      </c>
      <c r="B34935" t="s">
        <v>83</v>
      </c>
      <c r="C34935">
        <v>2037</v>
      </c>
      <c r="D34935" t="s">
        <v>11</v>
      </c>
      <c r="E34935" t="s">
        <v>28</v>
      </c>
      <c r="F34935">
        <v>9595.8230207999986</v>
      </c>
    </row>
    <row r="34936" spans="1:6" x14ac:dyDescent="0.35">
      <c r="A34936" t="s">
        <v>53</v>
      </c>
      <c r="B34936" t="s">
        <v>83</v>
      </c>
      <c r="C34936">
        <v>2037</v>
      </c>
      <c r="D34936" t="s">
        <v>11</v>
      </c>
      <c r="E34936" t="s">
        <v>29</v>
      </c>
      <c r="F34936">
        <v>8671.0335563000008</v>
      </c>
    </row>
    <row r="34937" spans="1:6" x14ac:dyDescent="0.35">
      <c r="A34937" t="s">
        <v>53</v>
      </c>
      <c r="B34937" t="s">
        <v>83</v>
      </c>
      <c r="C34937">
        <v>2037</v>
      </c>
      <c r="D34937" t="s">
        <v>11</v>
      </c>
      <c r="E34937" t="s">
        <v>30</v>
      </c>
      <c r="F34937">
        <v>7962.9424691000004</v>
      </c>
    </row>
    <row r="34938" spans="1:6" x14ac:dyDescent="0.35">
      <c r="A34938" t="s">
        <v>53</v>
      </c>
      <c r="B34938" t="s">
        <v>83</v>
      </c>
      <c r="C34938">
        <v>2037</v>
      </c>
      <c r="D34938" t="s">
        <v>11</v>
      </c>
      <c r="E34938" t="s">
        <v>31</v>
      </c>
      <c r="F34938">
        <v>6031.3829777000001</v>
      </c>
    </row>
    <row r="34939" spans="1:6" x14ac:dyDescent="0.35">
      <c r="A34939" t="s">
        <v>53</v>
      </c>
      <c r="B34939" t="s">
        <v>83</v>
      </c>
      <c r="C34939">
        <v>2037</v>
      </c>
      <c r="D34939" t="s">
        <v>11</v>
      </c>
      <c r="E34939" t="s">
        <v>10</v>
      </c>
      <c r="F34939">
        <v>6544.1635155399999</v>
      </c>
    </row>
    <row r="34940" spans="1:6" x14ac:dyDescent="0.35">
      <c r="A34940" t="s">
        <v>53</v>
      </c>
      <c r="B34940" t="s">
        <v>83</v>
      </c>
      <c r="C34940">
        <v>2038</v>
      </c>
      <c r="D34940" t="s">
        <v>11</v>
      </c>
      <c r="E34940" t="s">
        <v>16</v>
      </c>
      <c r="F34940">
        <v>8838.5069105000002</v>
      </c>
    </row>
    <row r="34941" spans="1:6" x14ac:dyDescent="0.35">
      <c r="A34941" t="s">
        <v>53</v>
      </c>
      <c r="B34941" t="s">
        <v>83</v>
      </c>
      <c r="C34941">
        <v>2038</v>
      </c>
      <c r="D34941" t="s">
        <v>11</v>
      </c>
      <c r="E34941" t="s">
        <v>32</v>
      </c>
      <c r="F34941">
        <v>8843.1001400999994</v>
      </c>
    </row>
    <row r="34942" spans="1:6" x14ac:dyDescent="0.35">
      <c r="A34942" t="s">
        <v>53</v>
      </c>
      <c r="B34942" t="s">
        <v>83</v>
      </c>
      <c r="C34942">
        <v>2038</v>
      </c>
      <c r="D34942" t="s">
        <v>11</v>
      </c>
      <c r="E34942" t="s">
        <v>17</v>
      </c>
      <c r="F34942">
        <v>8431.0582451999999</v>
      </c>
    </row>
    <row r="34943" spans="1:6" x14ac:dyDescent="0.35">
      <c r="A34943" t="s">
        <v>53</v>
      </c>
      <c r="B34943" t="s">
        <v>83</v>
      </c>
      <c r="C34943">
        <v>2038</v>
      </c>
      <c r="D34943" t="s">
        <v>11</v>
      </c>
      <c r="E34943" t="s">
        <v>18</v>
      </c>
      <c r="F34943">
        <v>7482.1363562000006</v>
      </c>
    </row>
    <row r="34944" spans="1:6" x14ac:dyDescent="0.35">
      <c r="A34944" t="s">
        <v>53</v>
      </c>
      <c r="B34944" t="s">
        <v>83</v>
      </c>
      <c r="C34944">
        <v>2038</v>
      </c>
      <c r="D34944" t="s">
        <v>11</v>
      </c>
      <c r="E34944" t="s">
        <v>19</v>
      </c>
      <c r="F34944">
        <v>6711.5856973</v>
      </c>
    </row>
    <row r="34945" spans="1:6" x14ac:dyDescent="0.35">
      <c r="A34945" t="s">
        <v>53</v>
      </c>
      <c r="B34945" t="s">
        <v>83</v>
      </c>
      <c r="C34945">
        <v>2038</v>
      </c>
      <c r="D34945" t="s">
        <v>11</v>
      </c>
      <c r="E34945" t="s">
        <v>20</v>
      </c>
      <c r="F34945">
        <v>7972.6865408999993</v>
      </c>
    </row>
    <row r="34946" spans="1:6" x14ac:dyDescent="0.35">
      <c r="A34946" t="s">
        <v>53</v>
      </c>
      <c r="B34946" t="s">
        <v>83</v>
      </c>
      <c r="C34946">
        <v>2038</v>
      </c>
      <c r="D34946" t="s">
        <v>11</v>
      </c>
      <c r="E34946" t="s">
        <v>21</v>
      </c>
      <c r="F34946">
        <v>8372.4490661999989</v>
      </c>
    </row>
    <row r="34947" spans="1:6" x14ac:dyDescent="0.35">
      <c r="A34947" t="s">
        <v>53</v>
      </c>
      <c r="B34947" t="s">
        <v>83</v>
      </c>
      <c r="C34947">
        <v>2038</v>
      </c>
      <c r="D34947" t="s">
        <v>11</v>
      </c>
      <c r="E34947" t="s">
        <v>22</v>
      </c>
      <c r="F34947">
        <v>8283.5637852</v>
      </c>
    </row>
    <row r="34948" spans="1:6" x14ac:dyDescent="0.35">
      <c r="A34948" t="s">
        <v>53</v>
      </c>
      <c r="B34948" t="s">
        <v>83</v>
      </c>
      <c r="C34948">
        <v>2038</v>
      </c>
      <c r="D34948" t="s">
        <v>11</v>
      </c>
      <c r="E34948" t="s">
        <v>23</v>
      </c>
      <c r="F34948">
        <v>8347.1261935000002</v>
      </c>
    </row>
    <row r="34949" spans="1:6" x14ac:dyDescent="0.35">
      <c r="A34949" t="s">
        <v>53</v>
      </c>
      <c r="B34949" t="s">
        <v>83</v>
      </c>
      <c r="C34949">
        <v>2038</v>
      </c>
      <c r="D34949" t="s">
        <v>11</v>
      </c>
      <c r="E34949" t="s">
        <v>24</v>
      </c>
      <c r="F34949">
        <v>8340.1676263000008</v>
      </c>
    </row>
    <row r="34950" spans="1:6" x14ac:dyDescent="0.35">
      <c r="A34950" t="s">
        <v>53</v>
      </c>
      <c r="B34950" t="s">
        <v>83</v>
      </c>
      <c r="C34950">
        <v>2038</v>
      </c>
      <c r="D34950" t="s">
        <v>11</v>
      </c>
      <c r="E34950" t="s">
        <v>25</v>
      </c>
      <c r="F34950">
        <v>8519.2483155999998</v>
      </c>
    </row>
    <row r="34951" spans="1:6" x14ac:dyDescent="0.35">
      <c r="A34951" t="s">
        <v>53</v>
      </c>
      <c r="B34951" t="s">
        <v>83</v>
      </c>
      <c r="C34951">
        <v>2038</v>
      </c>
      <c r="D34951" t="s">
        <v>11</v>
      </c>
      <c r="E34951" t="s">
        <v>26</v>
      </c>
      <c r="F34951">
        <v>8679.3295976999998</v>
      </c>
    </row>
    <row r="34952" spans="1:6" x14ac:dyDescent="0.35">
      <c r="A34952" t="s">
        <v>53</v>
      </c>
      <c r="B34952" t="s">
        <v>83</v>
      </c>
      <c r="C34952">
        <v>2038</v>
      </c>
      <c r="D34952" t="s">
        <v>11</v>
      </c>
      <c r="E34952" t="s">
        <v>27</v>
      </c>
      <c r="F34952">
        <v>8745.3175917999997</v>
      </c>
    </row>
    <row r="34953" spans="1:6" x14ac:dyDescent="0.35">
      <c r="A34953" t="s">
        <v>53</v>
      </c>
      <c r="B34953" t="s">
        <v>83</v>
      </c>
      <c r="C34953">
        <v>2038</v>
      </c>
      <c r="D34953" t="s">
        <v>11</v>
      </c>
      <c r="E34953" t="s">
        <v>28</v>
      </c>
      <c r="F34953">
        <v>9629.0633519000003</v>
      </c>
    </row>
    <row r="34954" spans="1:6" x14ac:dyDescent="0.35">
      <c r="A34954" t="s">
        <v>53</v>
      </c>
      <c r="B34954" t="s">
        <v>83</v>
      </c>
      <c r="C34954">
        <v>2038</v>
      </c>
      <c r="D34954" t="s">
        <v>11</v>
      </c>
      <c r="E34954" t="s">
        <v>29</v>
      </c>
      <c r="F34954">
        <v>8646.0511245999987</v>
      </c>
    </row>
    <row r="34955" spans="1:6" x14ac:dyDescent="0.35">
      <c r="A34955" t="s">
        <v>53</v>
      </c>
      <c r="B34955" t="s">
        <v>83</v>
      </c>
      <c r="C34955">
        <v>2038</v>
      </c>
      <c r="D34955" t="s">
        <v>11</v>
      </c>
      <c r="E34955" t="s">
        <v>30</v>
      </c>
      <c r="F34955">
        <v>8100.7892752000007</v>
      </c>
    </row>
    <row r="34956" spans="1:6" x14ac:dyDescent="0.35">
      <c r="A34956" t="s">
        <v>53</v>
      </c>
      <c r="B34956" t="s">
        <v>83</v>
      </c>
      <c r="C34956">
        <v>2038</v>
      </c>
      <c r="D34956" t="s">
        <v>11</v>
      </c>
      <c r="E34956" t="s">
        <v>31</v>
      </c>
      <c r="F34956">
        <v>6130.7232237999997</v>
      </c>
    </row>
    <row r="34957" spans="1:6" x14ac:dyDescent="0.35">
      <c r="A34957" t="s">
        <v>53</v>
      </c>
      <c r="B34957" t="s">
        <v>83</v>
      </c>
      <c r="C34957">
        <v>2038</v>
      </c>
      <c r="D34957" t="s">
        <v>11</v>
      </c>
      <c r="E34957" t="s">
        <v>10</v>
      </c>
      <c r="F34957">
        <v>6842.9379557599996</v>
      </c>
    </row>
    <row r="34958" spans="1:6" x14ac:dyDescent="0.35">
      <c r="A34958" t="s">
        <v>53</v>
      </c>
      <c r="B34958" t="s">
        <v>83</v>
      </c>
      <c r="C34958">
        <v>2039</v>
      </c>
      <c r="D34958" t="s">
        <v>11</v>
      </c>
      <c r="E34958" t="s">
        <v>16</v>
      </c>
      <c r="F34958">
        <v>8883.2243238999999</v>
      </c>
    </row>
    <row r="34959" spans="1:6" x14ac:dyDescent="0.35">
      <c r="A34959" t="s">
        <v>53</v>
      </c>
      <c r="B34959" t="s">
        <v>83</v>
      </c>
      <c r="C34959">
        <v>2039</v>
      </c>
      <c r="D34959" t="s">
        <v>11</v>
      </c>
      <c r="E34959" t="s">
        <v>32</v>
      </c>
      <c r="F34959">
        <v>8938.2362136999982</v>
      </c>
    </row>
    <row r="34960" spans="1:6" x14ac:dyDescent="0.35">
      <c r="A34960" t="s">
        <v>53</v>
      </c>
      <c r="B34960" t="s">
        <v>83</v>
      </c>
      <c r="C34960">
        <v>2039</v>
      </c>
      <c r="D34960" t="s">
        <v>11</v>
      </c>
      <c r="E34960" t="s">
        <v>17</v>
      </c>
      <c r="F34960">
        <v>8472.6965306000002</v>
      </c>
    </row>
    <row r="34961" spans="1:6" x14ac:dyDescent="0.35">
      <c r="A34961" t="s">
        <v>53</v>
      </c>
      <c r="B34961" t="s">
        <v>83</v>
      </c>
      <c r="C34961">
        <v>2039</v>
      </c>
      <c r="D34961" t="s">
        <v>11</v>
      </c>
      <c r="E34961" t="s">
        <v>18</v>
      </c>
      <c r="F34961">
        <v>7503.2918437999997</v>
      </c>
    </row>
    <row r="34962" spans="1:6" x14ac:dyDescent="0.35">
      <c r="A34962" t="s">
        <v>53</v>
      </c>
      <c r="B34962" t="s">
        <v>83</v>
      </c>
      <c r="C34962">
        <v>2039</v>
      </c>
      <c r="D34962" t="s">
        <v>11</v>
      </c>
      <c r="E34962" t="s">
        <v>19</v>
      </c>
      <c r="F34962">
        <v>6627.2415340000007</v>
      </c>
    </row>
    <row r="34963" spans="1:6" x14ac:dyDescent="0.35">
      <c r="A34963" t="s">
        <v>53</v>
      </c>
      <c r="B34963" t="s">
        <v>83</v>
      </c>
      <c r="C34963">
        <v>2039</v>
      </c>
      <c r="D34963" t="s">
        <v>11</v>
      </c>
      <c r="E34963" t="s">
        <v>20</v>
      </c>
      <c r="F34963">
        <v>7909.3933341000002</v>
      </c>
    </row>
    <row r="34964" spans="1:6" x14ac:dyDescent="0.35">
      <c r="A34964" t="s">
        <v>53</v>
      </c>
      <c r="B34964" t="s">
        <v>83</v>
      </c>
      <c r="C34964">
        <v>2039</v>
      </c>
      <c r="D34964" t="s">
        <v>11</v>
      </c>
      <c r="E34964" t="s">
        <v>21</v>
      </c>
      <c r="F34964">
        <v>8459.3242621999998</v>
      </c>
    </row>
    <row r="34965" spans="1:6" x14ac:dyDescent="0.35">
      <c r="A34965" t="s">
        <v>53</v>
      </c>
      <c r="B34965" t="s">
        <v>83</v>
      </c>
      <c r="C34965">
        <v>2039</v>
      </c>
      <c r="D34965" t="s">
        <v>11</v>
      </c>
      <c r="E34965" t="s">
        <v>22</v>
      </c>
      <c r="F34965">
        <v>8281.7197637000008</v>
      </c>
    </row>
    <row r="34966" spans="1:6" x14ac:dyDescent="0.35">
      <c r="A34966" t="s">
        <v>53</v>
      </c>
      <c r="B34966" t="s">
        <v>83</v>
      </c>
      <c r="C34966">
        <v>2039</v>
      </c>
      <c r="D34966" t="s">
        <v>11</v>
      </c>
      <c r="E34966" t="s">
        <v>23</v>
      </c>
      <c r="F34966">
        <v>8391.3407483999999</v>
      </c>
    </row>
    <row r="34967" spans="1:6" x14ac:dyDescent="0.35">
      <c r="A34967" t="s">
        <v>53</v>
      </c>
      <c r="B34967" t="s">
        <v>83</v>
      </c>
      <c r="C34967">
        <v>2039</v>
      </c>
      <c r="D34967" t="s">
        <v>11</v>
      </c>
      <c r="E34967" t="s">
        <v>24</v>
      </c>
      <c r="F34967">
        <v>8448.0298450999999</v>
      </c>
    </row>
    <row r="34968" spans="1:6" x14ac:dyDescent="0.35">
      <c r="A34968" t="s">
        <v>53</v>
      </c>
      <c r="B34968" t="s">
        <v>83</v>
      </c>
      <c r="C34968">
        <v>2039</v>
      </c>
      <c r="D34968" t="s">
        <v>11</v>
      </c>
      <c r="E34968" t="s">
        <v>25</v>
      </c>
      <c r="F34968">
        <v>8559.7406679000014</v>
      </c>
    </row>
    <row r="34969" spans="1:6" x14ac:dyDescent="0.35">
      <c r="A34969" t="s">
        <v>53</v>
      </c>
      <c r="B34969" t="s">
        <v>83</v>
      </c>
      <c r="C34969">
        <v>2039</v>
      </c>
      <c r="D34969" t="s">
        <v>11</v>
      </c>
      <c r="E34969" t="s">
        <v>26</v>
      </c>
      <c r="F34969">
        <v>8844.2152167999993</v>
      </c>
    </row>
    <row r="34970" spans="1:6" x14ac:dyDescent="0.35">
      <c r="A34970" t="s">
        <v>53</v>
      </c>
      <c r="B34970" t="s">
        <v>83</v>
      </c>
      <c r="C34970">
        <v>2039</v>
      </c>
      <c r="D34970" t="s">
        <v>11</v>
      </c>
      <c r="E34970" t="s">
        <v>27</v>
      </c>
      <c r="F34970">
        <v>8685.3648197999992</v>
      </c>
    </row>
    <row r="34971" spans="1:6" x14ac:dyDescent="0.35">
      <c r="A34971" t="s">
        <v>53</v>
      </c>
      <c r="B34971" t="s">
        <v>83</v>
      </c>
      <c r="C34971">
        <v>2039</v>
      </c>
      <c r="D34971" t="s">
        <v>11</v>
      </c>
      <c r="E34971" t="s">
        <v>28</v>
      </c>
      <c r="F34971">
        <v>9573.9291343000004</v>
      </c>
    </row>
    <row r="34972" spans="1:6" x14ac:dyDescent="0.35">
      <c r="A34972" t="s">
        <v>53</v>
      </c>
      <c r="B34972" t="s">
        <v>83</v>
      </c>
      <c r="C34972">
        <v>2039</v>
      </c>
      <c r="D34972" t="s">
        <v>11</v>
      </c>
      <c r="E34972" t="s">
        <v>29</v>
      </c>
      <c r="F34972">
        <v>8661.5456606000007</v>
      </c>
    </row>
    <row r="34973" spans="1:6" x14ac:dyDescent="0.35">
      <c r="A34973" t="s">
        <v>53</v>
      </c>
      <c r="B34973" t="s">
        <v>83</v>
      </c>
      <c r="C34973">
        <v>2039</v>
      </c>
      <c r="D34973" t="s">
        <v>11</v>
      </c>
      <c r="E34973" t="s">
        <v>30</v>
      </c>
      <c r="F34973">
        <v>8195.5183164999999</v>
      </c>
    </row>
    <row r="34974" spans="1:6" x14ac:dyDescent="0.35">
      <c r="A34974" t="s">
        <v>53</v>
      </c>
      <c r="B34974" t="s">
        <v>83</v>
      </c>
      <c r="C34974">
        <v>2039</v>
      </c>
      <c r="D34974" t="s">
        <v>11</v>
      </c>
      <c r="E34974" t="s">
        <v>31</v>
      </c>
      <c r="F34974">
        <v>6321.7934974</v>
      </c>
    </row>
    <row r="34975" spans="1:6" x14ac:dyDescent="0.35">
      <c r="A34975" t="s">
        <v>53</v>
      </c>
      <c r="B34975" t="s">
        <v>83</v>
      </c>
      <c r="C34975">
        <v>2039</v>
      </c>
      <c r="D34975" t="s">
        <v>11</v>
      </c>
      <c r="E34975" t="s">
        <v>10</v>
      </c>
      <c r="F34975">
        <v>7064.2766785399999</v>
      </c>
    </row>
    <row r="34976" spans="1:6" x14ac:dyDescent="0.35">
      <c r="A34976" t="s">
        <v>53</v>
      </c>
      <c r="B34976" t="s">
        <v>83</v>
      </c>
      <c r="C34976">
        <v>2040</v>
      </c>
      <c r="D34976" t="s">
        <v>11</v>
      </c>
      <c r="E34976" t="s">
        <v>16</v>
      </c>
      <c r="F34976">
        <v>8919.4020918000006</v>
      </c>
    </row>
    <row r="34977" spans="1:6" x14ac:dyDescent="0.35">
      <c r="A34977" t="s">
        <v>53</v>
      </c>
      <c r="B34977" t="s">
        <v>83</v>
      </c>
      <c r="C34977">
        <v>2040</v>
      </c>
      <c r="D34977" t="s">
        <v>11</v>
      </c>
      <c r="E34977" t="s">
        <v>32</v>
      </c>
      <c r="F34977">
        <v>9025.5291192999994</v>
      </c>
    </row>
    <row r="34978" spans="1:6" x14ac:dyDescent="0.35">
      <c r="A34978" t="s">
        <v>53</v>
      </c>
      <c r="B34978" t="s">
        <v>83</v>
      </c>
      <c r="C34978">
        <v>2040</v>
      </c>
      <c r="D34978" t="s">
        <v>11</v>
      </c>
      <c r="E34978" t="s">
        <v>17</v>
      </c>
      <c r="F34978">
        <v>8570.3507458000004</v>
      </c>
    </row>
    <row r="34979" spans="1:6" x14ac:dyDescent="0.35">
      <c r="A34979" t="s">
        <v>53</v>
      </c>
      <c r="B34979" t="s">
        <v>83</v>
      </c>
      <c r="C34979">
        <v>2040</v>
      </c>
      <c r="D34979" t="s">
        <v>11</v>
      </c>
      <c r="E34979" t="s">
        <v>18</v>
      </c>
      <c r="F34979">
        <v>7491.6719519999997</v>
      </c>
    </row>
    <row r="34980" spans="1:6" x14ac:dyDescent="0.35">
      <c r="A34980" t="s">
        <v>53</v>
      </c>
      <c r="B34980" t="s">
        <v>83</v>
      </c>
      <c r="C34980">
        <v>2040</v>
      </c>
      <c r="D34980" t="s">
        <v>11</v>
      </c>
      <c r="E34980" t="s">
        <v>19</v>
      </c>
      <c r="F34980">
        <v>6546.9510706000001</v>
      </c>
    </row>
    <row r="34981" spans="1:6" x14ac:dyDescent="0.35">
      <c r="A34981" t="s">
        <v>53</v>
      </c>
      <c r="B34981" t="s">
        <v>83</v>
      </c>
      <c r="C34981">
        <v>2040</v>
      </c>
      <c r="D34981" t="s">
        <v>11</v>
      </c>
      <c r="E34981" t="s">
        <v>20</v>
      </c>
      <c r="F34981">
        <v>7838.9453082</v>
      </c>
    </row>
    <row r="34982" spans="1:6" x14ac:dyDescent="0.35">
      <c r="A34982" t="s">
        <v>53</v>
      </c>
      <c r="B34982" t="s">
        <v>83</v>
      </c>
      <c r="C34982">
        <v>2040</v>
      </c>
      <c r="D34982" t="s">
        <v>11</v>
      </c>
      <c r="E34982" t="s">
        <v>21</v>
      </c>
      <c r="F34982">
        <v>8525.4412522999992</v>
      </c>
    </row>
    <row r="34983" spans="1:6" x14ac:dyDescent="0.35">
      <c r="A34983" t="s">
        <v>53</v>
      </c>
      <c r="B34983" t="s">
        <v>83</v>
      </c>
      <c r="C34983">
        <v>2040</v>
      </c>
      <c r="D34983" t="s">
        <v>11</v>
      </c>
      <c r="E34983" t="s">
        <v>22</v>
      </c>
      <c r="F34983">
        <v>8266.6854218999997</v>
      </c>
    </row>
    <row r="34984" spans="1:6" x14ac:dyDescent="0.35">
      <c r="A34984" t="s">
        <v>53</v>
      </c>
      <c r="B34984" t="s">
        <v>83</v>
      </c>
      <c r="C34984">
        <v>2040</v>
      </c>
      <c r="D34984" t="s">
        <v>11</v>
      </c>
      <c r="E34984" t="s">
        <v>23</v>
      </c>
      <c r="F34984">
        <v>8440.6878247000004</v>
      </c>
    </row>
    <row r="34985" spans="1:6" x14ac:dyDescent="0.35">
      <c r="A34985" t="s">
        <v>53</v>
      </c>
      <c r="B34985" t="s">
        <v>83</v>
      </c>
      <c r="C34985">
        <v>2040</v>
      </c>
      <c r="D34985" t="s">
        <v>11</v>
      </c>
      <c r="E34985" t="s">
        <v>24</v>
      </c>
      <c r="F34985">
        <v>8532.4143426999999</v>
      </c>
    </row>
    <row r="34986" spans="1:6" x14ac:dyDescent="0.35">
      <c r="A34986" t="s">
        <v>53</v>
      </c>
      <c r="B34986" t="s">
        <v>83</v>
      </c>
      <c r="C34986">
        <v>2040</v>
      </c>
      <c r="D34986" t="s">
        <v>11</v>
      </c>
      <c r="E34986" t="s">
        <v>25</v>
      </c>
      <c r="F34986">
        <v>8621.8236828000008</v>
      </c>
    </row>
    <row r="34987" spans="1:6" x14ac:dyDescent="0.35">
      <c r="A34987" t="s">
        <v>53</v>
      </c>
      <c r="B34987" t="s">
        <v>83</v>
      </c>
      <c r="C34987">
        <v>2040</v>
      </c>
      <c r="D34987" t="s">
        <v>11</v>
      </c>
      <c r="E34987" t="s">
        <v>26</v>
      </c>
      <c r="F34987">
        <v>9021.804879700001</v>
      </c>
    </row>
    <row r="34988" spans="1:6" x14ac:dyDescent="0.35">
      <c r="A34988" t="s">
        <v>53</v>
      </c>
      <c r="B34988" t="s">
        <v>83</v>
      </c>
      <c r="C34988">
        <v>2040</v>
      </c>
      <c r="D34988" t="s">
        <v>11</v>
      </c>
      <c r="E34988" t="s">
        <v>27</v>
      </c>
      <c r="F34988">
        <v>8698.7624663999995</v>
      </c>
    </row>
    <row r="34989" spans="1:6" x14ac:dyDescent="0.35">
      <c r="A34989" t="s">
        <v>53</v>
      </c>
      <c r="B34989" t="s">
        <v>83</v>
      </c>
      <c r="C34989">
        <v>2040</v>
      </c>
      <c r="D34989" t="s">
        <v>11</v>
      </c>
      <c r="E34989" t="s">
        <v>28</v>
      </c>
      <c r="F34989">
        <v>9451.0197618999991</v>
      </c>
    </row>
    <row r="34990" spans="1:6" x14ac:dyDescent="0.35">
      <c r="A34990" t="s">
        <v>53</v>
      </c>
      <c r="B34990" t="s">
        <v>83</v>
      </c>
      <c r="C34990">
        <v>2040</v>
      </c>
      <c r="D34990" t="s">
        <v>11</v>
      </c>
      <c r="E34990" t="s">
        <v>29</v>
      </c>
      <c r="F34990">
        <v>8806.2374942999995</v>
      </c>
    </row>
    <row r="34991" spans="1:6" x14ac:dyDescent="0.35">
      <c r="A34991" t="s">
        <v>53</v>
      </c>
      <c r="B34991" t="s">
        <v>83</v>
      </c>
      <c r="C34991">
        <v>2040</v>
      </c>
      <c r="D34991" t="s">
        <v>11</v>
      </c>
      <c r="E34991" t="s">
        <v>30</v>
      </c>
      <c r="F34991">
        <v>8137.2490914</v>
      </c>
    </row>
    <row r="34992" spans="1:6" x14ac:dyDescent="0.35">
      <c r="A34992" t="s">
        <v>53</v>
      </c>
      <c r="B34992" t="s">
        <v>83</v>
      </c>
      <c r="C34992">
        <v>2040</v>
      </c>
      <c r="D34992" t="s">
        <v>11</v>
      </c>
      <c r="E34992" t="s">
        <v>31</v>
      </c>
      <c r="F34992">
        <v>6493.2148639999996</v>
      </c>
    </row>
    <row r="34993" spans="1:6" x14ac:dyDescent="0.35">
      <c r="A34993" t="s">
        <v>53</v>
      </c>
      <c r="B34993" t="s">
        <v>83</v>
      </c>
      <c r="C34993">
        <v>2040</v>
      </c>
      <c r="D34993" t="s">
        <v>11</v>
      </c>
      <c r="E34993" t="s">
        <v>10</v>
      </c>
      <c r="F34993">
        <v>7321.2793644200001</v>
      </c>
    </row>
    <row r="34994" spans="1:6" x14ac:dyDescent="0.35">
      <c r="A34994" t="s">
        <v>53</v>
      </c>
      <c r="B34994" t="s">
        <v>83</v>
      </c>
      <c r="C34994">
        <v>2041</v>
      </c>
      <c r="D34994" t="s">
        <v>11</v>
      </c>
      <c r="E34994" t="s">
        <v>16</v>
      </c>
      <c r="F34994">
        <v>8947.2931687</v>
      </c>
    </row>
    <row r="34995" spans="1:6" x14ac:dyDescent="0.35">
      <c r="A34995" t="s">
        <v>53</v>
      </c>
      <c r="B34995" t="s">
        <v>83</v>
      </c>
      <c r="C34995">
        <v>2041</v>
      </c>
      <c r="D34995" t="s">
        <v>11</v>
      </c>
      <c r="E34995" t="s">
        <v>32</v>
      </c>
      <c r="F34995">
        <v>9100.1876924999997</v>
      </c>
    </row>
    <row r="34996" spans="1:6" x14ac:dyDescent="0.35">
      <c r="A34996" t="s">
        <v>53</v>
      </c>
      <c r="B34996" t="s">
        <v>83</v>
      </c>
      <c r="C34996">
        <v>2041</v>
      </c>
      <c r="D34996" t="s">
        <v>11</v>
      </c>
      <c r="E34996" t="s">
        <v>17</v>
      </c>
      <c r="F34996">
        <v>8664.6368968000006</v>
      </c>
    </row>
    <row r="34997" spans="1:6" x14ac:dyDescent="0.35">
      <c r="A34997" t="s">
        <v>53</v>
      </c>
      <c r="B34997" t="s">
        <v>83</v>
      </c>
      <c r="C34997">
        <v>2041</v>
      </c>
      <c r="D34997" t="s">
        <v>11</v>
      </c>
      <c r="E34997" t="s">
        <v>18</v>
      </c>
      <c r="F34997">
        <v>7505.1850916000003</v>
      </c>
    </row>
    <row r="34998" spans="1:6" x14ac:dyDescent="0.35">
      <c r="A34998" t="s">
        <v>53</v>
      </c>
      <c r="B34998" t="s">
        <v>83</v>
      </c>
      <c r="C34998">
        <v>2041</v>
      </c>
      <c r="D34998" t="s">
        <v>11</v>
      </c>
      <c r="E34998" t="s">
        <v>19</v>
      </c>
      <c r="F34998">
        <v>6461.3325388000003</v>
      </c>
    </row>
    <row r="34999" spans="1:6" x14ac:dyDescent="0.35">
      <c r="A34999" t="s">
        <v>53</v>
      </c>
      <c r="B34999" t="s">
        <v>83</v>
      </c>
      <c r="C34999">
        <v>2041</v>
      </c>
      <c r="D34999" t="s">
        <v>11</v>
      </c>
      <c r="E34999" t="s">
        <v>20</v>
      </c>
      <c r="F34999">
        <v>7795.3517248000007</v>
      </c>
    </row>
    <row r="35000" spans="1:6" x14ac:dyDescent="0.35">
      <c r="A35000" t="s">
        <v>53</v>
      </c>
      <c r="B35000" t="s">
        <v>83</v>
      </c>
      <c r="C35000">
        <v>2041</v>
      </c>
      <c r="D35000" t="s">
        <v>11</v>
      </c>
      <c r="E35000" t="s">
        <v>21</v>
      </c>
      <c r="F35000">
        <v>8538.4562346000002</v>
      </c>
    </row>
    <row r="35001" spans="1:6" x14ac:dyDescent="0.35">
      <c r="A35001" t="s">
        <v>53</v>
      </c>
      <c r="B35001" t="s">
        <v>83</v>
      </c>
      <c r="C35001">
        <v>2041</v>
      </c>
      <c r="D35001" t="s">
        <v>11</v>
      </c>
      <c r="E35001" t="s">
        <v>22</v>
      </c>
      <c r="F35001">
        <v>8286.4819743000007</v>
      </c>
    </row>
    <row r="35002" spans="1:6" x14ac:dyDescent="0.35">
      <c r="A35002" t="s">
        <v>53</v>
      </c>
      <c r="B35002" t="s">
        <v>83</v>
      </c>
      <c r="C35002">
        <v>2041</v>
      </c>
      <c r="D35002" t="s">
        <v>11</v>
      </c>
      <c r="E35002" t="s">
        <v>23</v>
      </c>
      <c r="F35002">
        <v>8473.3444168999995</v>
      </c>
    </row>
    <row r="35003" spans="1:6" x14ac:dyDescent="0.35">
      <c r="A35003" t="s">
        <v>53</v>
      </c>
      <c r="B35003" t="s">
        <v>83</v>
      </c>
      <c r="C35003">
        <v>2041</v>
      </c>
      <c r="D35003" t="s">
        <v>11</v>
      </c>
      <c r="E35003" t="s">
        <v>24</v>
      </c>
      <c r="F35003">
        <v>8595.8271857</v>
      </c>
    </row>
    <row r="35004" spans="1:6" x14ac:dyDescent="0.35">
      <c r="A35004" t="s">
        <v>53</v>
      </c>
      <c r="B35004" t="s">
        <v>83</v>
      </c>
      <c r="C35004">
        <v>2041</v>
      </c>
      <c r="D35004" t="s">
        <v>11</v>
      </c>
      <c r="E35004" t="s">
        <v>25</v>
      </c>
      <c r="F35004">
        <v>8722.8803862999994</v>
      </c>
    </row>
    <row r="35005" spans="1:6" x14ac:dyDescent="0.35">
      <c r="A35005" t="s">
        <v>53</v>
      </c>
      <c r="B35005" t="s">
        <v>83</v>
      </c>
      <c r="C35005">
        <v>2041</v>
      </c>
      <c r="D35005" t="s">
        <v>11</v>
      </c>
      <c r="E35005" t="s">
        <v>26</v>
      </c>
      <c r="F35005">
        <v>9126.3925056999997</v>
      </c>
    </row>
    <row r="35006" spans="1:6" x14ac:dyDescent="0.35">
      <c r="A35006" t="s">
        <v>53</v>
      </c>
      <c r="B35006" t="s">
        <v>83</v>
      </c>
      <c r="C35006">
        <v>2041</v>
      </c>
      <c r="D35006" t="s">
        <v>11</v>
      </c>
      <c r="E35006" t="s">
        <v>27</v>
      </c>
      <c r="F35006">
        <v>8800.0366063000001</v>
      </c>
    </row>
    <row r="35007" spans="1:6" x14ac:dyDescent="0.35">
      <c r="A35007" t="s">
        <v>53</v>
      </c>
      <c r="B35007" t="s">
        <v>83</v>
      </c>
      <c r="C35007">
        <v>2041</v>
      </c>
      <c r="D35007" t="s">
        <v>11</v>
      </c>
      <c r="E35007" t="s">
        <v>28</v>
      </c>
      <c r="F35007">
        <v>9223.7826330999997</v>
      </c>
    </row>
    <row r="35008" spans="1:6" x14ac:dyDescent="0.35">
      <c r="A35008" t="s">
        <v>53</v>
      </c>
      <c r="B35008" t="s">
        <v>83</v>
      </c>
      <c r="C35008">
        <v>2041</v>
      </c>
      <c r="D35008" t="s">
        <v>11</v>
      </c>
      <c r="E35008" t="s">
        <v>29</v>
      </c>
      <c r="F35008">
        <v>9021.7522656000001</v>
      </c>
    </row>
    <row r="35009" spans="1:6" x14ac:dyDescent="0.35">
      <c r="A35009" t="s">
        <v>53</v>
      </c>
      <c r="B35009" t="s">
        <v>83</v>
      </c>
      <c r="C35009">
        <v>2041</v>
      </c>
      <c r="D35009" t="s">
        <v>11</v>
      </c>
      <c r="E35009" t="s">
        <v>30</v>
      </c>
      <c r="F35009">
        <v>8054.6758547999998</v>
      </c>
    </row>
    <row r="35010" spans="1:6" x14ac:dyDescent="0.35">
      <c r="A35010" t="s">
        <v>53</v>
      </c>
      <c r="B35010" t="s">
        <v>83</v>
      </c>
      <c r="C35010">
        <v>2041</v>
      </c>
      <c r="D35010" t="s">
        <v>11</v>
      </c>
      <c r="E35010" t="s">
        <v>31</v>
      </c>
      <c r="F35010">
        <v>6714.8227226999998</v>
      </c>
    </row>
    <row r="35011" spans="1:6" x14ac:dyDescent="0.35">
      <c r="A35011" t="s">
        <v>53</v>
      </c>
      <c r="B35011" t="s">
        <v>83</v>
      </c>
      <c r="C35011">
        <v>2041</v>
      </c>
      <c r="D35011" t="s">
        <v>11</v>
      </c>
      <c r="E35011" t="s">
        <v>10</v>
      </c>
      <c r="F35011">
        <v>7548.5093731799998</v>
      </c>
    </row>
    <row r="35012" spans="1:6" x14ac:dyDescent="0.35">
      <c r="A35012" t="s">
        <v>53</v>
      </c>
      <c r="B35012" t="s">
        <v>83</v>
      </c>
      <c r="C35012">
        <v>2042</v>
      </c>
      <c r="D35012" t="s">
        <v>11</v>
      </c>
      <c r="E35012" t="s">
        <v>16</v>
      </c>
      <c r="F35012">
        <v>8967.8007978999995</v>
      </c>
    </row>
    <row r="35013" spans="1:6" x14ac:dyDescent="0.35">
      <c r="A35013" t="s">
        <v>53</v>
      </c>
      <c r="B35013" t="s">
        <v>83</v>
      </c>
      <c r="C35013">
        <v>2042</v>
      </c>
      <c r="D35013" t="s">
        <v>11</v>
      </c>
      <c r="E35013" t="s">
        <v>32</v>
      </c>
      <c r="F35013">
        <v>9163.1478026000004</v>
      </c>
    </row>
    <row r="35014" spans="1:6" x14ac:dyDescent="0.35">
      <c r="A35014" t="s">
        <v>53</v>
      </c>
      <c r="B35014" t="s">
        <v>83</v>
      </c>
      <c r="C35014">
        <v>2042</v>
      </c>
      <c r="D35014" t="s">
        <v>11</v>
      </c>
      <c r="E35014" t="s">
        <v>17</v>
      </c>
      <c r="F35014">
        <v>8755.6677376000007</v>
      </c>
    </row>
    <row r="35015" spans="1:6" x14ac:dyDescent="0.35">
      <c r="A35015" t="s">
        <v>53</v>
      </c>
      <c r="B35015" t="s">
        <v>83</v>
      </c>
      <c r="C35015">
        <v>2042</v>
      </c>
      <c r="D35015" t="s">
        <v>11</v>
      </c>
      <c r="E35015" t="s">
        <v>18</v>
      </c>
      <c r="F35015">
        <v>7487.9319764000002</v>
      </c>
    </row>
    <row r="35016" spans="1:6" x14ac:dyDescent="0.35">
      <c r="A35016" t="s">
        <v>53</v>
      </c>
      <c r="B35016" t="s">
        <v>83</v>
      </c>
      <c r="C35016">
        <v>2042</v>
      </c>
      <c r="D35016" t="s">
        <v>11</v>
      </c>
      <c r="E35016" t="s">
        <v>19</v>
      </c>
      <c r="F35016">
        <v>6464.8036959000001</v>
      </c>
    </row>
    <row r="35017" spans="1:6" x14ac:dyDescent="0.35">
      <c r="A35017" t="s">
        <v>53</v>
      </c>
      <c r="B35017" t="s">
        <v>83</v>
      </c>
      <c r="C35017">
        <v>2042</v>
      </c>
      <c r="D35017" t="s">
        <v>11</v>
      </c>
      <c r="E35017" t="s">
        <v>20</v>
      </c>
      <c r="F35017">
        <v>7714.7537765999996</v>
      </c>
    </row>
    <row r="35018" spans="1:6" x14ac:dyDescent="0.35">
      <c r="A35018" t="s">
        <v>53</v>
      </c>
      <c r="B35018" t="s">
        <v>83</v>
      </c>
      <c r="C35018">
        <v>2042</v>
      </c>
      <c r="D35018" t="s">
        <v>11</v>
      </c>
      <c r="E35018" t="s">
        <v>21</v>
      </c>
      <c r="F35018">
        <v>8519.8342671999999</v>
      </c>
    </row>
    <row r="35019" spans="1:6" x14ac:dyDescent="0.35">
      <c r="A35019" t="s">
        <v>53</v>
      </c>
      <c r="B35019" t="s">
        <v>83</v>
      </c>
      <c r="C35019">
        <v>2042</v>
      </c>
      <c r="D35019" t="s">
        <v>11</v>
      </c>
      <c r="E35019" t="s">
        <v>22</v>
      </c>
      <c r="F35019">
        <v>8360.8890309999988</v>
      </c>
    </row>
    <row r="35020" spans="1:6" x14ac:dyDescent="0.35">
      <c r="A35020" t="s">
        <v>53</v>
      </c>
      <c r="B35020" t="s">
        <v>83</v>
      </c>
      <c r="C35020">
        <v>2042</v>
      </c>
      <c r="D35020" t="s">
        <v>11</v>
      </c>
      <c r="E35020" t="s">
        <v>23</v>
      </c>
      <c r="F35020">
        <v>8481.1686148999997</v>
      </c>
    </row>
    <row r="35021" spans="1:6" x14ac:dyDescent="0.35">
      <c r="A35021" t="s">
        <v>53</v>
      </c>
      <c r="B35021" t="s">
        <v>83</v>
      </c>
      <c r="C35021">
        <v>2042</v>
      </c>
      <c r="D35021" t="s">
        <v>11</v>
      </c>
      <c r="E35021" t="s">
        <v>24</v>
      </c>
      <c r="F35021">
        <v>8656.6342831000002</v>
      </c>
    </row>
    <row r="35022" spans="1:6" x14ac:dyDescent="0.35">
      <c r="A35022" t="s">
        <v>53</v>
      </c>
      <c r="B35022" t="s">
        <v>83</v>
      </c>
      <c r="C35022">
        <v>2042</v>
      </c>
      <c r="D35022" t="s">
        <v>11</v>
      </c>
      <c r="E35022" t="s">
        <v>25</v>
      </c>
      <c r="F35022">
        <v>8806.9064670000007</v>
      </c>
    </row>
    <row r="35023" spans="1:6" x14ac:dyDescent="0.35">
      <c r="A35023" t="s">
        <v>53</v>
      </c>
      <c r="B35023" t="s">
        <v>83</v>
      </c>
      <c r="C35023">
        <v>2042</v>
      </c>
      <c r="D35023" t="s">
        <v>11</v>
      </c>
      <c r="E35023" t="s">
        <v>26</v>
      </c>
      <c r="F35023">
        <v>9210.5876616999994</v>
      </c>
    </row>
    <row r="35024" spans="1:6" x14ac:dyDescent="0.35">
      <c r="A35024" t="s">
        <v>53</v>
      </c>
      <c r="B35024" t="s">
        <v>83</v>
      </c>
      <c r="C35024">
        <v>2042</v>
      </c>
      <c r="D35024" t="s">
        <v>11</v>
      </c>
      <c r="E35024" t="s">
        <v>27</v>
      </c>
      <c r="F35024">
        <v>8955.9127761999989</v>
      </c>
    </row>
    <row r="35025" spans="1:6" x14ac:dyDescent="0.35">
      <c r="A35025" t="s">
        <v>53</v>
      </c>
      <c r="B35025" t="s">
        <v>83</v>
      </c>
      <c r="C35025">
        <v>2042</v>
      </c>
      <c r="D35025" t="s">
        <v>11</v>
      </c>
      <c r="E35025" t="s">
        <v>28</v>
      </c>
      <c r="F35025">
        <v>9026.8980123000001</v>
      </c>
    </row>
    <row r="35026" spans="1:6" x14ac:dyDescent="0.35">
      <c r="A35026" t="s">
        <v>53</v>
      </c>
      <c r="B35026" t="s">
        <v>83</v>
      </c>
      <c r="C35026">
        <v>2042</v>
      </c>
      <c r="D35026" t="s">
        <v>11</v>
      </c>
      <c r="E35026" t="s">
        <v>29</v>
      </c>
      <c r="F35026">
        <v>9209.1160433000005</v>
      </c>
    </row>
    <row r="35027" spans="1:6" x14ac:dyDescent="0.35">
      <c r="A35027" t="s">
        <v>53</v>
      </c>
      <c r="B35027" t="s">
        <v>83</v>
      </c>
      <c r="C35027">
        <v>2042</v>
      </c>
      <c r="D35027" t="s">
        <v>11</v>
      </c>
      <c r="E35027" t="s">
        <v>30</v>
      </c>
      <c r="F35027">
        <v>7980.8770803999996</v>
      </c>
    </row>
    <row r="35028" spans="1:6" x14ac:dyDescent="0.35">
      <c r="A35028" t="s">
        <v>53</v>
      </c>
      <c r="B35028" t="s">
        <v>83</v>
      </c>
      <c r="C35028">
        <v>2042</v>
      </c>
      <c r="D35028" t="s">
        <v>11</v>
      </c>
      <c r="E35028" t="s">
        <v>31</v>
      </c>
      <c r="F35028">
        <v>6895.8359852000003</v>
      </c>
    </row>
    <row r="35029" spans="1:6" x14ac:dyDescent="0.35">
      <c r="A35029" t="s">
        <v>53</v>
      </c>
      <c r="B35029" t="s">
        <v>83</v>
      </c>
      <c r="C35029">
        <v>2042</v>
      </c>
      <c r="D35029" t="s">
        <v>11</v>
      </c>
      <c r="E35029" t="s">
        <v>10</v>
      </c>
      <c r="F35029">
        <v>7776.1850789600003</v>
      </c>
    </row>
    <row r="35030" spans="1:6" x14ac:dyDescent="0.35">
      <c r="A35030" t="s">
        <v>53</v>
      </c>
      <c r="B35030" t="s">
        <v>83</v>
      </c>
      <c r="C35030">
        <v>2043</v>
      </c>
      <c r="D35030" t="s">
        <v>11</v>
      </c>
      <c r="E35030" t="s">
        <v>16</v>
      </c>
      <c r="F35030">
        <v>8981.2500846000003</v>
      </c>
    </row>
    <row r="35031" spans="1:6" x14ac:dyDescent="0.35">
      <c r="A35031" t="s">
        <v>53</v>
      </c>
      <c r="B35031" t="s">
        <v>83</v>
      </c>
      <c r="C35031">
        <v>2043</v>
      </c>
      <c r="D35031" t="s">
        <v>11</v>
      </c>
      <c r="E35031" t="s">
        <v>32</v>
      </c>
      <c r="F35031">
        <v>9215.2979894</v>
      </c>
    </row>
    <row r="35032" spans="1:6" x14ac:dyDescent="0.35">
      <c r="A35032" t="s">
        <v>53</v>
      </c>
      <c r="B35032" t="s">
        <v>83</v>
      </c>
      <c r="C35032">
        <v>2043</v>
      </c>
      <c r="D35032" t="s">
        <v>11</v>
      </c>
      <c r="E35032" t="s">
        <v>17</v>
      </c>
      <c r="F35032">
        <v>8844.4454862999992</v>
      </c>
    </row>
    <row r="35033" spans="1:6" x14ac:dyDescent="0.35">
      <c r="A35033" t="s">
        <v>53</v>
      </c>
      <c r="B35033" t="s">
        <v>83</v>
      </c>
      <c r="C35033">
        <v>2043</v>
      </c>
      <c r="D35033" t="s">
        <v>11</v>
      </c>
      <c r="E35033" t="s">
        <v>18</v>
      </c>
      <c r="F35033">
        <v>7537.4370522999998</v>
      </c>
    </row>
    <row r="35034" spans="1:6" x14ac:dyDescent="0.35">
      <c r="A35034" t="s">
        <v>53</v>
      </c>
      <c r="B35034" t="s">
        <v>83</v>
      </c>
      <c r="C35034">
        <v>2043</v>
      </c>
      <c r="D35034" t="s">
        <v>11</v>
      </c>
      <c r="E35034" t="s">
        <v>19</v>
      </c>
      <c r="F35034">
        <v>6434.4945898999986</v>
      </c>
    </row>
    <row r="35035" spans="1:6" x14ac:dyDescent="0.35">
      <c r="A35035" t="s">
        <v>53</v>
      </c>
      <c r="B35035" t="s">
        <v>83</v>
      </c>
      <c r="C35035">
        <v>2043</v>
      </c>
      <c r="D35035" t="s">
        <v>11</v>
      </c>
      <c r="E35035" t="s">
        <v>20</v>
      </c>
      <c r="F35035">
        <v>7626.9007339</v>
      </c>
    </row>
    <row r="35036" spans="1:6" x14ac:dyDescent="0.35">
      <c r="A35036" t="s">
        <v>53</v>
      </c>
      <c r="B35036" t="s">
        <v>83</v>
      </c>
      <c r="C35036">
        <v>2043</v>
      </c>
      <c r="D35036" t="s">
        <v>11</v>
      </c>
      <c r="E35036" t="s">
        <v>21</v>
      </c>
      <c r="F35036">
        <v>8484.8879444000013</v>
      </c>
    </row>
    <row r="35037" spans="1:6" x14ac:dyDescent="0.35">
      <c r="A35037" t="s">
        <v>53</v>
      </c>
      <c r="B35037" t="s">
        <v>83</v>
      </c>
      <c r="C35037">
        <v>2043</v>
      </c>
      <c r="D35037" t="s">
        <v>11</v>
      </c>
      <c r="E35037" t="s">
        <v>22</v>
      </c>
      <c r="F35037">
        <v>8445.9696158999996</v>
      </c>
    </row>
    <row r="35038" spans="1:6" x14ac:dyDescent="0.35">
      <c r="A35038" t="s">
        <v>53</v>
      </c>
      <c r="B35038" t="s">
        <v>83</v>
      </c>
      <c r="C35038">
        <v>2043</v>
      </c>
      <c r="D35038" t="s">
        <v>11</v>
      </c>
      <c r="E35038" t="s">
        <v>23</v>
      </c>
      <c r="F35038">
        <v>8476.5474575999997</v>
      </c>
    </row>
    <row r="35039" spans="1:6" x14ac:dyDescent="0.35">
      <c r="A35039" t="s">
        <v>53</v>
      </c>
      <c r="B35039" t="s">
        <v>83</v>
      </c>
      <c r="C35039">
        <v>2043</v>
      </c>
      <c r="D35039" t="s">
        <v>11</v>
      </c>
      <c r="E35039" t="s">
        <v>24</v>
      </c>
      <c r="F35039">
        <v>8711.9165962999996</v>
      </c>
    </row>
    <row r="35040" spans="1:6" x14ac:dyDescent="0.35">
      <c r="A35040" t="s">
        <v>53</v>
      </c>
      <c r="B35040" t="s">
        <v>83</v>
      </c>
      <c r="C35040">
        <v>2043</v>
      </c>
      <c r="D35040" t="s">
        <v>11</v>
      </c>
      <c r="E35040" t="s">
        <v>25</v>
      </c>
      <c r="F35040">
        <v>8899.2358978000011</v>
      </c>
    </row>
    <row r="35041" spans="1:6" x14ac:dyDescent="0.35">
      <c r="A35041" t="s">
        <v>53</v>
      </c>
      <c r="B35041" t="s">
        <v>83</v>
      </c>
      <c r="C35041">
        <v>2043</v>
      </c>
      <c r="D35041" t="s">
        <v>11</v>
      </c>
      <c r="E35041" t="s">
        <v>26</v>
      </c>
      <c r="F35041">
        <v>9221.2847407000008</v>
      </c>
    </row>
    <row r="35042" spans="1:6" x14ac:dyDescent="0.35">
      <c r="A35042" t="s">
        <v>53</v>
      </c>
      <c r="B35042" t="s">
        <v>83</v>
      </c>
      <c r="C35042">
        <v>2043</v>
      </c>
      <c r="D35042" t="s">
        <v>11</v>
      </c>
      <c r="E35042" t="s">
        <v>27</v>
      </c>
      <c r="F35042">
        <v>9225.9489326000003</v>
      </c>
    </row>
    <row r="35043" spans="1:6" x14ac:dyDescent="0.35">
      <c r="A35043" t="s">
        <v>53</v>
      </c>
      <c r="B35043" t="s">
        <v>83</v>
      </c>
      <c r="C35043">
        <v>2043</v>
      </c>
      <c r="D35043" t="s">
        <v>11</v>
      </c>
      <c r="E35043" t="s">
        <v>28</v>
      </c>
      <c r="F35043">
        <v>8870.1673305000004</v>
      </c>
    </row>
    <row r="35044" spans="1:6" x14ac:dyDescent="0.35">
      <c r="A35044" t="s">
        <v>53</v>
      </c>
      <c r="B35044" t="s">
        <v>83</v>
      </c>
      <c r="C35044">
        <v>2043</v>
      </c>
      <c r="D35044" t="s">
        <v>11</v>
      </c>
      <c r="E35044" t="s">
        <v>29</v>
      </c>
      <c r="F35044">
        <v>9262.0867648999993</v>
      </c>
    </row>
    <row r="35045" spans="1:6" x14ac:dyDescent="0.35">
      <c r="A35045" t="s">
        <v>53</v>
      </c>
      <c r="B35045" t="s">
        <v>83</v>
      </c>
      <c r="C35045">
        <v>2043</v>
      </c>
      <c r="D35045" t="s">
        <v>11</v>
      </c>
      <c r="E35045" t="s">
        <v>30</v>
      </c>
      <c r="F35045">
        <v>7968.3538644999999</v>
      </c>
    </row>
    <row r="35046" spans="1:6" x14ac:dyDescent="0.35">
      <c r="A35046" t="s">
        <v>53</v>
      </c>
      <c r="B35046" t="s">
        <v>83</v>
      </c>
      <c r="C35046">
        <v>2043</v>
      </c>
      <c r="D35046" t="s">
        <v>11</v>
      </c>
      <c r="E35046" t="s">
        <v>31</v>
      </c>
      <c r="F35046">
        <v>7033.4363116000004</v>
      </c>
    </row>
    <row r="35047" spans="1:6" x14ac:dyDescent="0.35">
      <c r="A35047" t="s">
        <v>53</v>
      </c>
      <c r="B35047" t="s">
        <v>83</v>
      </c>
      <c r="C35047">
        <v>2043</v>
      </c>
      <c r="D35047" t="s">
        <v>11</v>
      </c>
      <c r="E35047" t="s">
        <v>10</v>
      </c>
      <c r="F35047">
        <v>8032.3789864999999</v>
      </c>
    </row>
    <row r="35048" spans="1:6" x14ac:dyDescent="0.35">
      <c r="A35048" t="s">
        <v>53</v>
      </c>
      <c r="B35048" t="s">
        <v>83</v>
      </c>
      <c r="C35048">
        <v>2044</v>
      </c>
      <c r="D35048" t="s">
        <v>11</v>
      </c>
      <c r="E35048" t="s">
        <v>16</v>
      </c>
      <c r="F35048">
        <v>8988.6511350000001</v>
      </c>
    </row>
    <row r="35049" spans="1:6" x14ac:dyDescent="0.35">
      <c r="A35049" t="s">
        <v>53</v>
      </c>
      <c r="B35049" t="s">
        <v>83</v>
      </c>
      <c r="C35049">
        <v>2044</v>
      </c>
      <c r="D35049" t="s">
        <v>11</v>
      </c>
      <c r="E35049" t="s">
        <v>32</v>
      </c>
      <c r="F35049">
        <v>9258.2683734000002</v>
      </c>
    </row>
    <row r="35050" spans="1:6" x14ac:dyDescent="0.35">
      <c r="A35050" t="s">
        <v>53</v>
      </c>
      <c r="B35050" t="s">
        <v>83</v>
      </c>
      <c r="C35050">
        <v>2044</v>
      </c>
      <c r="D35050" t="s">
        <v>11</v>
      </c>
      <c r="E35050" t="s">
        <v>17</v>
      </c>
      <c r="F35050">
        <v>8928.3842356999994</v>
      </c>
    </row>
    <row r="35051" spans="1:6" x14ac:dyDescent="0.35">
      <c r="A35051" t="s">
        <v>53</v>
      </c>
      <c r="B35051" t="s">
        <v>83</v>
      </c>
      <c r="C35051">
        <v>2044</v>
      </c>
      <c r="D35051" t="s">
        <v>11</v>
      </c>
      <c r="E35051" t="s">
        <v>18</v>
      </c>
      <c r="F35051">
        <v>7589.1472525000008</v>
      </c>
    </row>
    <row r="35052" spans="1:6" x14ac:dyDescent="0.35">
      <c r="A35052" t="s">
        <v>53</v>
      </c>
      <c r="B35052" t="s">
        <v>83</v>
      </c>
      <c r="C35052">
        <v>2044</v>
      </c>
      <c r="D35052" t="s">
        <v>11</v>
      </c>
      <c r="E35052" t="s">
        <v>19</v>
      </c>
      <c r="F35052">
        <v>6421.8652528000002</v>
      </c>
    </row>
    <row r="35053" spans="1:6" x14ac:dyDescent="0.35">
      <c r="A35053" t="s">
        <v>53</v>
      </c>
      <c r="B35053" t="s">
        <v>83</v>
      </c>
      <c r="C35053">
        <v>2044</v>
      </c>
      <c r="D35053" t="s">
        <v>11</v>
      </c>
      <c r="E35053" t="s">
        <v>20</v>
      </c>
      <c r="F35053">
        <v>7546.4307666000004</v>
      </c>
    </row>
    <row r="35054" spans="1:6" x14ac:dyDescent="0.35">
      <c r="A35054" t="s">
        <v>53</v>
      </c>
      <c r="B35054" t="s">
        <v>83</v>
      </c>
      <c r="C35054">
        <v>2044</v>
      </c>
      <c r="D35054" t="s">
        <v>11</v>
      </c>
      <c r="E35054" t="s">
        <v>21</v>
      </c>
      <c r="F35054">
        <v>8435.9742084999998</v>
      </c>
    </row>
    <row r="35055" spans="1:6" x14ac:dyDescent="0.35">
      <c r="A35055" t="s">
        <v>53</v>
      </c>
      <c r="B35055" t="s">
        <v>83</v>
      </c>
      <c r="C35055">
        <v>2044</v>
      </c>
      <c r="D35055" t="s">
        <v>11</v>
      </c>
      <c r="E35055" t="s">
        <v>22</v>
      </c>
      <c r="F35055">
        <v>8516.1297995000004</v>
      </c>
    </row>
    <row r="35056" spans="1:6" x14ac:dyDescent="0.35">
      <c r="A35056" t="s">
        <v>53</v>
      </c>
      <c r="B35056" t="s">
        <v>83</v>
      </c>
      <c r="C35056">
        <v>2044</v>
      </c>
      <c r="D35056" t="s">
        <v>11</v>
      </c>
      <c r="E35056" t="s">
        <v>23</v>
      </c>
      <c r="F35056">
        <v>8471.5499316000005</v>
      </c>
    </row>
    <row r="35057" spans="1:6" x14ac:dyDescent="0.35">
      <c r="A35057" t="s">
        <v>53</v>
      </c>
      <c r="B35057" t="s">
        <v>83</v>
      </c>
      <c r="C35057">
        <v>2044</v>
      </c>
      <c r="D35057" t="s">
        <v>11</v>
      </c>
      <c r="E35057" t="s">
        <v>24</v>
      </c>
      <c r="F35057">
        <v>8755.0756875000006</v>
      </c>
    </row>
    <row r="35058" spans="1:6" x14ac:dyDescent="0.35">
      <c r="A35058" t="s">
        <v>53</v>
      </c>
      <c r="B35058" t="s">
        <v>83</v>
      </c>
      <c r="C35058">
        <v>2044</v>
      </c>
      <c r="D35058" t="s">
        <v>11</v>
      </c>
      <c r="E35058" t="s">
        <v>25</v>
      </c>
      <c r="F35058">
        <v>9003.7954033999995</v>
      </c>
    </row>
    <row r="35059" spans="1:6" x14ac:dyDescent="0.35">
      <c r="A35059" t="s">
        <v>53</v>
      </c>
      <c r="B35059" t="s">
        <v>83</v>
      </c>
      <c r="C35059">
        <v>2044</v>
      </c>
      <c r="D35059" t="s">
        <v>11</v>
      </c>
      <c r="E35059" t="s">
        <v>26</v>
      </c>
      <c r="F35059">
        <v>9273.9618585999997</v>
      </c>
    </row>
    <row r="35060" spans="1:6" x14ac:dyDescent="0.35">
      <c r="A35060" t="s">
        <v>53</v>
      </c>
      <c r="B35060" t="s">
        <v>83</v>
      </c>
      <c r="C35060">
        <v>2044</v>
      </c>
      <c r="D35060" t="s">
        <v>11</v>
      </c>
      <c r="E35060" t="s">
        <v>27</v>
      </c>
      <c r="F35060">
        <v>9416.4548614000014</v>
      </c>
    </row>
    <row r="35061" spans="1:6" x14ac:dyDescent="0.35">
      <c r="A35061" t="s">
        <v>53</v>
      </c>
      <c r="B35061" t="s">
        <v>83</v>
      </c>
      <c r="C35061">
        <v>2044</v>
      </c>
      <c r="D35061" t="s">
        <v>11</v>
      </c>
      <c r="E35061" t="s">
        <v>28</v>
      </c>
      <c r="F35061">
        <v>8825.5590200999995</v>
      </c>
    </row>
    <row r="35062" spans="1:6" x14ac:dyDescent="0.35">
      <c r="A35062" t="s">
        <v>53</v>
      </c>
      <c r="B35062" t="s">
        <v>83</v>
      </c>
      <c r="C35062">
        <v>2044</v>
      </c>
      <c r="D35062" t="s">
        <v>11</v>
      </c>
      <c r="E35062" t="s">
        <v>29</v>
      </c>
      <c r="F35062">
        <v>9226.8684786000013</v>
      </c>
    </row>
    <row r="35063" spans="1:6" x14ac:dyDescent="0.35">
      <c r="A35063" t="s">
        <v>53</v>
      </c>
      <c r="B35063" t="s">
        <v>83</v>
      </c>
      <c r="C35063">
        <v>2044</v>
      </c>
      <c r="D35063" t="s">
        <v>11</v>
      </c>
      <c r="E35063" t="s">
        <v>30</v>
      </c>
      <c r="F35063">
        <v>7998.6321969000001</v>
      </c>
    </row>
    <row r="35064" spans="1:6" x14ac:dyDescent="0.35">
      <c r="A35064" t="s">
        <v>53</v>
      </c>
      <c r="B35064" t="s">
        <v>83</v>
      </c>
      <c r="C35064">
        <v>2044</v>
      </c>
      <c r="D35064" t="s">
        <v>11</v>
      </c>
      <c r="E35064" t="s">
        <v>31</v>
      </c>
      <c r="F35064">
        <v>7133.3748336999997</v>
      </c>
    </row>
    <row r="35065" spans="1:6" x14ac:dyDescent="0.35">
      <c r="A35065" t="s">
        <v>53</v>
      </c>
      <c r="B35065" t="s">
        <v>83</v>
      </c>
      <c r="C35065">
        <v>2044</v>
      </c>
      <c r="D35065" t="s">
        <v>11</v>
      </c>
      <c r="E35065" t="s">
        <v>10</v>
      </c>
      <c r="F35065">
        <v>8302.8635720099992</v>
      </c>
    </row>
    <row r="35066" spans="1:6" x14ac:dyDescent="0.35">
      <c r="A35066" t="s">
        <v>53</v>
      </c>
      <c r="B35066" t="s">
        <v>83</v>
      </c>
      <c r="C35066">
        <v>2045</v>
      </c>
      <c r="D35066" t="s">
        <v>11</v>
      </c>
      <c r="E35066" t="s">
        <v>16</v>
      </c>
      <c r="F35066">
        <v>8991.1361304999991</v>
      </c>
    </row>
    <row r="35067" spans="1:6" x14ac:dyDescent="0.35">
      <c r="A35067" t="s">
        <v>53</v>
      </c>
      <c r="B35067" t="s">
        <v>83</v>
      </c>
      <c r="C35067">
        <v>2045</v>
      </c>
      <c r="D35067" t="s">
        <v>11</v>
      </c>
      <c r="E35067" t="s">
        <v>32</v>
      </c>
      <c r="F35067">
        <v>9293.2767445999998</v>
      </c>
    </row>
    <row r="35068" spans="1:6" x14ac:dyDescent="0.35">
      <c r="A35068" t="s">
        <v>53</v>
      </c>
      <c r="B35068" t="s">
        <v>83</v>
      </c>
      <c r="C35068">
        <v>2045</v>
      </c>
      <c r="D35068" t="s">
        <v>11</v>
      </c>
      <c r="E35068" t="s">
        <v>17</v>
      </c>
      <c r="F35068">
        <v>9004.1404111000011</v>
      </c>
    </row>
    <row r="35069" spans="1:6" x14ac:dyDescent="0.35">
      <c r="A35069" t="s">
        <v>53</v>
      </c>
      <c r="B35069" t="s">
        <v>83</v>
      </c>
      <c r="C35069">
        <v>2045</v>
      </c>
      <c r="D35069" t="s">
        <v>11</v>
      </c>
      <c r="E35069" t="s">
        <v>18</v>
      </c>
      <c r="F35069">
        <v>7671.8725893999999</v>
      </c>
    </row>
    <row r="35070" spans="1:6" x14ac:dyDescent="0.35">
      <c r="A35070" t="s">
        <v>53</v>
      </c>
      <c r="B35070" t="s">
        <v>83</v>
      </c>
      <c r="C35070">
        <v>2045</v>
      </c>
      <c r="D35070" t="s">
        <v>11</v>
      </c>
      <c r="E35070" t="s">
        <v>19</v>
      </c>
      <c r="F35070">
        <v>6408.4498598</v>
      </c>
    </row>
    <row r="35071" spans="1:6" x14ac:dyDescent="0.35">
      <c r="A35071" t="s">
        <v>53</v>
      </c>
      <c r="B35071" t="s">
        <v>83</v>
      </c>
      <c r="C35071">
        <v>2045</v>
      </c>
      <c r="D35071" t="s">
        <v>11</v>
      </c>
      <c r="E35071" t="s">
        <v>20</v>
      </c>
      <c r="F35071">
        <v>7464.2377627999986</v>
      </c>
    </row>
    <row r="35072" spans="1:6" x14ac:dyDescent="0.35">
      <c r="A35072" t="s">
        <v>53</v>
      </c>
      <c r="B35072" t="s">
        <v>83</v>
      </c>
      <c r="C35072">
        <v>2045</v>
      </c>
      <c r="D35072" t="s">
        <v>11</v>
      </c>
      <c r="E35072" t="s">
        <v>21</v>
      </c>
      <c r="F35072">
        <v>8376.6633626000003</v>
      </c>
    </row>
    <row r="35073" spans="1:6" x14ac:dyDescent="0.35">
      <c r="A35073" t="s">
        <v>53</v>
      </c>
      <c r="B35073" t="s">
        <v>83</v>
      </c>
      <c r="C35073">
        <v>2045</v>
      </c>
      <c r="D35073" t="s">
        <v>11</v>
      </c>
      <c r="E35073" t="s">
        <v>22</v>
      </c>
      <c r="F35073">
        <v>8570.4910802000013</v>
      </c>
    </row>
    <row r="35074" spans="1:6" x14ac:dyDescent="0.35">
      <c r="A35074" t="s">
        <v>53</v>
      </c>
      <c r="B35074" t="s">
        <v>83</v>
      </c>
      <c r="C35074">
        <v>2045</v>
      </c>
      <c r="D35074" t="s">
        <v>11</v>
      </c>
      <c r="E35074" t="s">
        <v>23</v>
      </c>
      <c r="F35074">
        <v>8453.5974280999999</v>
      </c>
    </row>
    <row r="35075" spans="1:6" x14ac:dyDescent="0.35">
      <c r="A35075" t="s">
        <v>53</v>
      </c>
      <c r="B35075" t="s">
        <v>83</v>
      </c>
      <c r="C35075">
        <v>2045</v>
      </c>
      <c r="D35075" t="s">
        <v>11</v>
      </c>
      <c r="E35075" t="s">
        <v>24</v>
      </c>
      <c r="F35075">
        <v>8800.7233166000005</v>
      </c>
    </row>
    <row r="35076" spans="1:6" x14ac:dyDescent="0.35">
      <c r="A35076" t="s">
        <v>53</v>
      </c>
      <c r="B35076" t="s">
        <v>83</v>
      </c>
      <c r="C35076">
        <v>2045</v>
      </c>
      <c r="D35076" t="s">
        <v>11</v>
      </c>
      <c r="E35076" t="s">
        <v>25</v>
      </c>
      <c r="F35076">
        <v>9086.9163415000003</v>
      </c>
    </row>
    <row r="35077" spans="1:6" x14ac:dyDescent="0.35">
      <c r="A35077" t="s">
        <v>53</v>
      </c>
      <c r="B35077" t="s">
        <v>83</v>
      </c>
      <c r="C35077">
        <v>2045</v>
      </c>
      <c r="D35077" t="s">
        <v>11</v>
      </c>
      <c r="E35077" t="s">
        <v>26</v>
      </c>
      <c r="F35077">
        <v>9346.8777680999992</v>
      </c>
    </row>
    <row r="35078" spans="1:6" x14ac:dyDescent="0.35">
      <c r="A35078" t="s">
        <v>53</v>
      </c>
      <c r="B35078" t="s">
        <v>83</v>
      </c>
      <c r="C35078">
        <v>2045</v>
      </c>
      <c r="D35078" t="s">
        <v>11</v>
      </c>
      <c r="E35078" t="s">
        <v>27</v>
      </c>
      <c r="F35078">
        <v>9613.5962476999994</v>
      </c>
    </row>
    <row r="35079" spans="1:6" x14ac:dyDescent="0.35">
      <c r="A35079" t="s">
        <v>53</v>
      </c>
      <c r="B35079" t="s">
        <v>83</v>
      </c>
      <c r="C35079">
        <v>2045</v>
      </c>
      <c r="D35079" t="s">
        <v>11</v>
      </c>
      <c r="E35079" t="s">
        <v>28</v>
      </c>
      <c r="F35079">
        <v>8854.6007108999984</v>
      </c>
    </row>
    <row r="35080" spans="1:6" x14ac:dyDescent="0.35">
      <c r="A35080" t="s">
        <v>53</v>
      </c>
      <c r="B35080" t="s">
        <v>83</v>
      </c>
      <c r="C35080">
        <v>2045</v>
      </c>
      <c r="D35080" t="s">
        <v>11</v>
      </c>
      <c r="E35080" t="s">
        <v>29</v>
      </c>
      <c r="F35080">
        <v>9126.678450899999</v>
      </c>
    </row>
    <row r="35081" spans="1:6" x14ac:dyDescent="0.35">
      <c r="A35081" t="s">
        <v>53</v>
      </c>
      <c r="B35081" t="s">
        <v>83</v>
      </c>
      <c r="C35081">
        <v>2045</v>
      </c>
      <c r="D35081" t="s">
        <v>11</v>
      </c>
      <c r="E35081" t="s">
        <v>30</v>
      </c>
      <c r="F35081">
        <v>8141.0313736999997</v>
      </c>
    </row>
    <row r="35082" spans="1:6" x14ac:dyDescent="0.35">
      <c r="A35082" t="s">
        <v>53</v>
      </c>
      <c r="B35082" t="s">
        <v>83</v>
      </c>
      <c r="C35082">
        <v>2045</v>
      </c>
      <c r="D35082" t="s">
        <v>11</v>
      </c>
      <c r="E35082" t="s">
        <v>31</v>
      </c>
      <c r="F35082">
        <v>7104.7435791000007</v>
      </c>
    </row>
    <row r="35083" spans="1:6" x14ac:dyDescent="0.35">
      <c r="A35083" t="s">
        <v>53</v>
      </c>
      <c r="B35083" t="s">
        <v>83</v>
      </c>
      <c r="C35083">
        <v>2045</v>
      </c>
      <c r="D35083" t="s">
        <v>11</v>
      </c>
      <c r="E35083" t="s">
        <v>10</v>
      </c>
      <c r="F35083">
        <v>8589.5132139500001</v>
      </c>
    </row>
    <row r="35084" spans="1:6" x14ac:dyDescent="0.35">
      <c r="A35084" t="s">
        <v>53</v>
      </c>
      <c r="B35084" t="s">
        <v>83</v>
      </c>
      <c r="C35084">
        <v>2046</v>
      </c>
      <c r="D35084" t="s">
        <v>11</v>
      </c>
      <c r="E35084" t="s">
        <v>16</v>
      </c>
      <c r="F35084">
        <v>8989.8351064999988</v>
      </c>
    </row>
    <row r="35085" spans="1:6" x14ac:dyDescent="0.35">
      <c r="A35085" t="s">
        <v>53</v>
      </c>
      <c r="B35085" t="s">
        <v>83</v>
      </c>
      <c r="C35085">
        <v>2046</v>
      </c>
      <c r="D35085" t="s">
        <v>11</v>
      </c>
      <c r="E35085" t="s">
        <v>32</v>
      </c>
      <c r="F35085">
        <v>9321.0064818999999</v>
      </c>
    </row>
    <row r="35086" spans="1:6" x14ac:dyDescent="0.35">
      <c r="A35086" t="s">
        <v>53</v>
      </c>
      <c r="B35086" t="s">
        <v>83</v>
      </c>
      <c r="C35086">
        <v>2046</v>
      </c>
      <c r="D35086" t="s">
        <v>11</v>
      </c>
      <c r="E35086" t="s">
        <v>17</v>
      </c>
      <c r="F35086">
        <v>9069.0178684999992</v>
      </c>
    </row>
    <row r="35087" spans="1:6" x14ac:dyDescent="0.35">
      <c r="A35087" t="s">
        <v>53</v>
      </c>
      <c r="B35087" t="s">
        <v>83</v>
      </c>
      <c r="C35087">
        <v>2046</v>
      </c>
      <c r="D35087" t="s">
        <v>11</v>
      </c>
      <c r="E35087" t="s">
        <v>18</v>
      </c>
      <c r="F35087">
        <v>7748.8258839</v>
      </c>
    </row>
    <row r="35088" spans="1:6" x14ac:dyDescent="0.35">
      <c r="A35088" t="s">
        <v>53</v>
      </c>
      <c r="B35088" t="s">
        <v>83</v>
      </c>
      <c r="C35088">
        <v>2046</v>
      </c>
      <c r="D35088" t="s">
        <v>11</v>
      </c>
      <c r="E35088" t="s">
        <v>19</v>
      </c>
      <c r="F35088">
        <v>6414.6123028000002</v>
      </c>
    </row>
    <row r="35089" spans="1:6" x14ac:dyDescent="0.35">
      <c r="A35089" t="s">
        <v>53</v>
      </c>
      <c r="B35089" t="s">
        <v>83</v>
      </c>
      <c r="C35089">
        <v>2046</v>
      </c>
      <c r="D35089" t="s">
        <v>11</v>
      </c>
      <c r="E35089" t="s">
        <v>20</v>
      </c>
      <c r="F35089">
        <v>7380.5461561000002</v>
      </c>
    </row>
    <row r="35090" spans="1:6" x14ac:dyDescent="0.35">
      <c r="A35090" t="s">
        <v>53</v>
      </c>
      <c r="B35090" t="s">
        <v>83</v>
      </c>
      <c r="C35090">
        <v>2046</v>
      </c>
      <c r="D35090" t="s">
        <v>11</v>
      </c>
      <c r="E35090" t="s">
        <v>21</v>
      </c>
      <c r="F35090">
        <v>8338.2618126999987</v>
      </c>
    </row>
    <row r="35091" spans="1:6" x14ac:dyDescent="0.35">
      <c r="A35091" t="s">
        <v>53</v>
      </c>
      <c r="B35091" t="s">
        <v>83</v>
      </c>
      <c r="C35091">
        <v>2046</v>
      </c>
      <c r="D35091" t="s">
        <v>11</v>
      </c>
      <c r="E35091" t="s">
        <v>22</v>
      </c>
      <c r="F35091">
        <v>8580.7148282000016</v>
      </c>
    </row>
    <row r="35092" spans="1:6" x14ac:dyDescent="0.35">
      <c r="A35092" t="s">
        <v>53</v>
      </c>
      <c r="B35092" t="s">
        <v>83</v>
      </c>
      <c r="C35092">
        <v>2046</v>
      </c>
      <c r="D35092" t="s">
        <v>11</v>
      </c>
      <c r="E35092" t="s">
        <v>23</v>
      </c>
      <c r="F35092">
        <v>8468.5318210000005</v>
      </c>
    </row>
    <row r="35093" spans="1:6" x14ac:dyDescent="0.35">
      <c r="A35093" t="s">
        <v>53</v>
      </c>
      <c r="B35093" t="s">
        <v>83</v>
      </c>
      <c r="C35093">
        <v>2046</v>
      </c>
      <c r="D35093" t="s">
        <v>11</v>
      </c>
      <c r="E35093" t="s">
        <v>24</v>
      </c>
      <c r="F35093">
        <v>8831.2164548000001</v>
      </c>
    </row>
    <row r="35094" spans="1:6" x14ac:dyDescent="0.35">
      <c r="A35094" t="s">
        <v>53</v>
      </c>
      <c r="B35094" t="s">
        <v>83</v>
      </c>
      <c r="C35094">
        <v>2046</v>
      </c>
      <c r="D35094" t="s">
        <v>11</v>
      </c>
      <c r="E35094" t="s">
        <v>25</v>
      </c>
      <c r="F35094">
        <v>9150.9350763999992</v>
      </c>
    </row>
    <row r="35095" spans="1:6" x14ac:dyDescent="0.35">
      <c r="A35095" t="s">
        <v>53</v>
      </c>
      <c r="B35095" t="s">
        <v>83</v>
      </c>
      <c r="C35095">
        <v>2046</v>
      </c>
      <c r="D35095" t="s">
        <v>11</v>
      </c>
      <c r="E35095" t="s">
        <v>26</v>
      </c>
      <c r="F35095">
        <v>9450.6452141000009</v>
      </c>
    </row>
    <row r="35096" spans="1:6" x14ac:dyDescent="0.35">
      <c r="A35096" t="s">
        <v>53</v>
      </c>
      <c r="B35096" t="s">
        <v>83</v>
      </c>
      <c r="C35096">
        <v>2046</v>
      </c>
      <c r="D35096" t="s">
        <v>11</v>
      </c>
      <c r="E35096" t="s">
        <v>27</v>
      </c>
      <c r="F35096">
        <v>9738.4623721000007</v>
      </c>
    </row>
    <row r="35097" spans="1:6" x14ac:dyDescent="0.35">
      <c r="A35097" t="s">
        <v>53</v>
      </c>
      <c r="B35097" t="s">
        <v>83</v>
      </c>
      <c r="C35097">
        <v>2046</v>
      </c>
      <c r="D35097" t="s">
        <v>11</v>
      </c>
      <c r="E35097" t="s">
        <v>28</v>
      </c>
      <c r="F35097">
        <v>8974.7499620999988</v>
      </c>
    </row>
    <row r="35098" spans="1:6" x14ac:dyDescent="0.35">
      <c r="A35098" t="s">
        <v>53</v>
      </c>
      <c r="B35098" t="s">
        <v>83</v>
      </c>
      <c r="C35098">
        <v>2046</v>
      </c>
      <c r="D35098" t="s">
        <v>11</v>
      </c>
      <c r="E35098" t="s">
        <v>29</v>
      </c>
      <c r="F35098">
        <v>8924.9003622</v>
      </c>
    </row>
    <row r="35099" spans="1:6" x14ac:dyDescent="0.35">
      <c r="A35099" t="s">
        <v>53</v>
      </c>
      <c r="B35099" t="s">
        <v>83</v>
      </c>
      <c r="C35099">
        <v>2046</v>
      </c>
      <c r="D35099" t="s">
        <v>11</v>
      </c>
      <c r="E35099" t="s">
        <v>30</v>
      </c>
      <c r="F35099">
        <v>8356.3754761</v>
      </c>
    </row>
    <row r="35100" spans="1:6" x14ac:dyDescent="0.35">
      <c r="A35100" t="s">
        <v>53</v>
      </c>
      <c r="B35100" t="s">
        <v>83</v>
      </c>
      <c r="C35100">
        <v>2046</v>
      </c>
      <c r="D35100" t="s">
        <v>11</v>
      </c>
      <c r="E35100" t="s">
        <v>31</v>
      </c>
      <c r="F35100">
        <v>7053.0287429</v>
      </c>
    </row>
    <row r="35101" spans="1:6" x14ac:dyDescent="0.35">
      <c r="A35101" t="s">
        <v>53</v>
      </c>
      <c r="B35101" t="s">
        <v>83</v>
      </c>
      <c r="C35101">
        <v>2046</v>
      </c>
      <c r="D35101" t="s">
        <v>11</v>
      </c>
      <c r="E35101" t="s">
        <v>10</v>
      </c>
      <c r="F35101">
        <v>8897.4467913700009</v>
      </c>
    </row>
    <row r="35102" spans="1:6" x14ac:dyDescent="0.35">
      <c r="A35102" t="s">
        <v>54</v>
      </c>
      <c r="B35102" t="s">
        <v>83</v>
      </c>
      <c r="C35102">
        <v>2021</v>
      </c>
      <c r="D35102" t="s">
        <v>11</v>
      </c>
      <c r="E35102" t="s">
        <v>16</v>
      </c>
      <c r="F35102">
        <v>35317</v>
      </c>
    </row>
    <row r="35103" spans="1:6" x14ac:dyDescent="0.35">
      <c r="A35103" t="s">
        <v>54</v>
      </c>
      <c r="B35103" t="s">
        <v>83</v>
      </c>
      <c r="C35103">
        <v>2021</v>
      </c>
      <c r="D35103" t="s">
        <v>11</v>
      </c>
      <c r="E35103" t="s">
        <v>32</v>
      </c>
      <c r="F35103">
        <v>39285</v>
      </c>
    </row>
    <row r="35104" spans="1:6" x14ac:dyDescent="0.35">
      <c r="A35104" t="s">
        <v>54</v>
      </c>
      <c r="B35104" t="s">
        <v>83</v>
      </c>
      <c r="C35104">
        <v>2021</v>
      </c>
      <c r="D35104" t="s">
        <v>11</v>
      </c>
      <c r="E35104" t="s">
        <v>17</v>
      </c>
      <c r="F35104">
        <v>41041</v>
      </c>
    </row>
    <row r="35105" spans="1:6" x14ac:dyDescent="0.35">
      <c r="A35105" t="s">
        <v>54</v>
      </c>
      <c r="B35105" t="s">
        <v>83</v>
      </c>
      <c r="C35105">
        <v>2021</v>
      </c>
      <c r="D35105" t="s">
        <v>11</v>
      </c>
      <c r="E35105" t="s">
        <v>18</v>
      </c>
      <c r="F35105">
        <v>37987</v>
      </c>
    </row>
    <row r="35106" spans="1:6" x14ac:dyDescent="0.35">
      <c r="A35106" t="s">
        <v>54</v>
      </c>
      <c r="B35106" t="s">
        <v>83</v>
      </c>
      <c r="C35106">
        <v>2021</v>
      </c>
      <c r="D35106" t="s">
        <v>11</v>
      </c>
      <c r="E35106" t="s">
        <v>19</v>
      </c>
      <c r="F35106">
        <v>41094</v>
      </c>
    </row>
    <row r="35107" spans="1:6" x14ac:dyDescent="0.35">
      <c r="A35107" t="s">
        <v>54</v>
      </c>
      <c r="B35107" t="s">
        <v>83</v>
      </c>
      <c r="C35107">
        <v>2021</v>
      </c>
      <c r="D35107" t="s">
        <v>11</v>
      </c>
      <c r="E35107" t="s">
        <v>20</v>
      </c>
      <c r="F35107">
        <v>44643</v>
      </c>
    </row>
    <row r="35108" spans="1:6" x14ac:dyDescent="0.35">
      <c r="A35108" t="s">
        <v>54</v>
      </c>
      <c r="B35108" t="s">
        <v>83</v>
      </c>
      <c r="C35108">
        <v>2021</v>
      </c>
      <c r="D35108" t="s">
        <v>11</v>
      </c>
      <c r="E35108" t="s">
        <v>21</v>
      </c>
      <c r="F35108">
        <v>45684</v>
      </c>
    </row>
    <row r="35109" spans="1:6" x14ac:dyDescent="0.35">
      <c r="A35109" t="s">
        <v>54</v>
      </c>
      <c r="B35109" t="s">
        <v>83</v>
      </c>
      <c r="C35109">
        <v>2021</v>
      </c>
      <c r="D35109" t="s">
        <v>11</v>
      </c>
      <c r="E35109" t="s">
        <v>22</v>
      </c>
      <c r="F35109">
        <v>45327</v>
      </c>
    </row>
    <row r="35110" spans="1:6" x14ac:dyDescent="0.35">
      <c r="A35110" t="s">
        <v>54</v>
      </c>
      <c r="B35110" t="s">
        <v>83</v>
      </c>
      <c r="C35110">
        <v>2021</v>
      </c>
      <c r="D35110" t="s">
        <v>11</v>
      </c>
      <c r="E35110" t="s">
        <v>23</v>
      </c>
      <c r="F35110">
        <v>42752</v>
      </c>
    </row>
    <row r="35111" spans="1:6" x14ac:dyDescent="0.35">
      <c r="A35111" t="s">
        <v>54</v>
      </c>
      <c r="B35111" t="s">
        <v>83</v>
      </c>
      <c r="C35111">
        <v>2021</v>
      </c>
      <c r="D35111" t="s">
        <v>11</v>
      </c>
      <c r="E35111" t="s">
        <v>24</v>
      </c>
      <c r="F35111">
        <v>44686</v>
      </c>
    </row>
    <row r="35112" spans="1:6" x14ac:dyDescent="0.35">
      <c r="A35112" t="s">
        <v>54</v>
      </c>
      <c r="B35112" t="s">
        <v>83</v>
      </c>
      <c r="C35112">
        <v>2021</v>
      </c>
      <c r="D35112" t="s">
        <v>11</v>
      </c>
      <c r="E35112" t="s">
        <v>25</v>
      </c>
      <c r="F35112">
        <v>42435</v>
      </c>
    </row>
    <row r="35113" spans="1:6" x14ac:dyDescent="0.35">
      <c r="A35113" t="s">
        <v>54</v>
      </c>
      <c r="B35113" t="s">
        <v>83</v>
      </c>
      <c r="C35113">
        <v>2021</v>
      </c>
      <c r="D35113" t="s">
        <v>11</v>
      </c>
      <c r="E35113" t="s">
        <v>26</v>
      </c>
      <c r="F35113">
        <v>39400</v>
      </c>
    </row>
    <row r="35114" spans="1:6" x14ac:dyDescent="0.35">
      <c r="A35114" t="s">
        <v>54</v>
      </c>
      <c r="B35114" t="s">
        <v>83</v>
      </c>
      <c r="C35114">
        <v>2021</v>
      </c>
      <c r="D35114" t="s">
        <v>11</v>
      </c>
      <c r="E35114" t="s">
        <v>27</v>
      </c>
      <c r="F35114">
        <v>36617</v>
      </c>
    </row>
    <row r="35115" spans="1:6" x14ac:dyDescent="0.35">
      <c r="A35115" t="s">
        <v>54</v>
      </c>
      <c r="B35115" t="s">
        <v>83</v>
      </c>
      <c r="C35115">
        <v>2021</v>
      </c>
      <c r="D35115" t="s">
        <v>11</v>
      </c>
      <c r="E35115" t="s">
        <v>28</v>
      </c>
      <c r="F35115">
        <v>32468</v>
      </c>
    </row>
    <row r="35116" spans="1:6" x14ac:dyDescent="0.35">
      <c r="A35116" t="s">
        <v>54</v>
      </c>
      <c r="B35116" t="s">
        <v>83</v>
      </c>
      <c r="C35116">
        <v>2021</v>
      </c>
      <c r="D35116" t="s">
        <v>11</v>
      </c>
      <c r="E35116" t="s">
        <v>29</v>
      </c>
      <c r="F35116">
        <v>31295</v>
      </c>
    </row>
    <row r="35117" spans="1:6" x14ac:dyDescent="0.35">
      <c r="A35117" t="s">
        <v>54</v>
      </c>
      <c r="B35117" t="s">
        <v>83</v>
      </c>
      <c r="C35117">
        <v>2021</v>
      </c>
      <c r="D35117" t="s">
        <v>11</v>
      </c>
      <c r="E35117" t="s">
        <v>30</v>
      </c>
      <c r="F35117">
        <v>22277</v>
      </c>
    </row>
    <row r="35118" spans="1:6" x14ac:dyDescent="0.35">
      <c r="A35118" t="s">
        <v>54</v>
      </c>
      <c r="B35118" t="s">
        <v>83</v>
      </c>
      <c r="C35118">
        <v>2021</v>
      </c>
      <c r="D35118" t="s">
        <v>11</v>
      </c>
      <c r="E35118" t="s">
        <v>31</v>
      </c>
      <c r="F35118">
        <v>14121</v>
      </c>
    </row>
    <row r="35119" spans="1:6" x14ac:dyDescent="0.35">
      <c r="A35119" t="s">
        <v>54</v>
      </c>
      <c r="B35119" t="s">
        <v>83</v>
      </c>
      <c r="C35119">
        <v>2021</v>
      </c>
      <c r="D35119" t="s">
        <v>11</v>
      </c>
      <c r="E35119" t="s">
        <v>10</v>
      </c>
      <c r="F35119">
        <v>13062</v>
      </c>
    </row>
    <row r="35120" spans="1:6" x14ac:dyDescent="0.35">
      <c r="A35120" t="s">
        <v>54</v>
      </c>
      <c r="B35120" t="s">
        <v>83</v>
      </c>
      <c r="C35120">
        <v>2022</v>
      </c>
      <c r="D35120" t="s">
        <v>11</v>
      </c>
      <c r="E35120" t="s">
        <v>16</v>
      </c>
      <c r="F35120">
        <v>35731.600957000002</v>
      </c>
    </row>
    <row r="35121" spans="1:6" x14ac:dyDescent="0.35">
      <c r="A35121" t="s">
        <v>54</v>
      </c>
      <c r="B35121" t="s">
        <v>83</v>
      </c>
      <c r="C35121">
        <v>2022</v>
      </c>
      <c r="D35121" t="s">
        <v>11</v>
      </c>
      <c r="E35121" t="s">
        <v>32</v>
      </c>
      <c r="F35121">
        <v>39193.020922999996</v>
      </c>
    </row>
    <row r="35122" spans="1:6" x14ac:dyDescent="0.35">
      <c r="A35122" t="s">
        <v>54</v>
      </c>
      <c r="B35122" t="s">
        <v>83</v>
      </c>
      <c r="C35122">
        <v>2022</v>
      </c>
      <c r="D35122" t="s">
        <v>11</v>
      </c>
      <c r="E35122" t="s">
        <v>17</v>
      </c>
      <c r="F35122">
        <v>41351.750545000003</v>
      </c>
    </row>
    <row r="35123" spans="1:6" x14ac:dyDescent="0.35">
      <c r="A35123" t="s">
        <v>54</v>
      </c>
      <c r="B35123" t="s">
        <v>83</v>
      </c>
      <c r="C35123">
        <v>2022</v>
      </c>
      <c r="D35123" t="s">
        <v>11</v>
      </c>
      <c r="E35123" t="s">
        <v>18</v>
      </c>
      <c r="F35123">
        <v>39480.456775999999</v>
      </c>
    </row>
    <row r="35124" spans="1:6" x14ac:dyDescent="0.35">
      <c r="A35124" t="s">
        <v>54</v>
      </c>
      <c r="B35124" t="s">
        <v>83</v>
      </c>
      <c r="C35124">
        <v>2022</v>
      </c>
      <c r="D35124" t="s">
        <v>11</v>
      </c>
      <c r="E35124" t="s">
        <v>19</v>
      </c>
      <c r="F35124">
        <v>41685.602444999997</v>
      </c>
    </row>
    <row r="35125" spans="1:6" x14ac:dyDescent="0.35">
      <c r="A35125" t="s">
        <v>54</v>
      </c>
      <c r="B35125" t="s">
        <v>83</v>
      </c>
      <c r="C35125">
        <v>2022</v>
      </c>
      <c r="D35125" t="s">
        <v>11</v>
      </c>
      <c r="E35125" t="s">
        <v>20</v>
      </c>
      <c r="F35125">
        <v>45033.538269999997</v>
      </c>
    </row>
    <row r="35126" spans="1:6" x14ac:dyDescent="0.35">
      <c r="A35126" t="s">
        <v>54</v>
      </c>
      <c r="B35126" t="s">
        <v>83</v>
      </c>
      <c r="C35126">
        <v>2022</v>
      </c>
      <c r="D35126" t="s">
        <v>11</v>
      </c>
      <c r="E35126" t="s">
        <v>21</v>
      </c>
      <c r="F35126">
        <v>46937.853321000002</v>
      </c>
    </row>
    <row r="35127" spans="1:6" x14ac:dyDescent="0.35">
      <c r="A35127" t="s">
        <v>54</v>
      </c>
      <c r="B35127" t="s">
        <v>83</v>
      </c>
      <c r="C35127">
        <v>2022</v>
      </c>
      <c r="D35127" t="s">
        <v>11</v>
      </c>
      <c r="E35127" t="s">
        <v>22</v>
      </c>
      <c r="F35127">
        <v>46572.513168999998</v>
      </c>
    </row>
    <row r="35128" spans="1:6" x14ac:dyDescent="0.35">
      <c r="A35128" t="s">
        <v>54</v>
      </c>
      <c r="B35128" t="s">
        <v>83</v>
      </c>
      <c r="C35128">
        <v>2022</v>
      </c>
      <c r="D35128" t="s">
        <v>11</v>
      </c>
      <c r="E35128" t="s">
        <v>23</v>
      </c>
      <c r="F35128">
        <v>44134.847815000001</v>
      </c>
    </row>
    <row r="35129" spans="1:6" x14ac:dyDescent="0.35">
      <c r="A35129" t="s">
        <v>54</v>
      </c>
      <c r="B35129" t="s">
        <v>83</v>
      </c>
      <c r="C35129">
        <v>2022</v>
      </c>
      <c r="D35129" t="s">
        <v>11</v>
      </c>
      <c r="E35129" t="s">
        <v>24</v>
      </c>
      <c r="F35129">
        <v>43853.253277000003</v>
      </c>
    </row>
    <row r="35130" spans="1:6" x14ac:dyDescent="0.35">
      <c r="A35130" t="s">
        <v>54</v>
      </c>
      <c r="B35130" t="s">
        <v>83</v>
      </c>
      <c r="C35130">
        <v>2022</v>
      </c>
      <c r="D35130" t="s">
        <v>11</v>
      </c>
      <c r="E35130" t="s">
        <v>25</v>
      </c>
      <c r="F35130">
        <v>44026.395753999997</v>
      </c>
    </row>
    <row r="35131" spans="1:6" x14ac:dyDescent="0.35">
      <c r="A35131" t="s">
        <v>54</v>
      </c>
      <c r="B35131" t="s">
        <v>83</v>
      </c>
      <c r="C35131">
        <v>2022</v>
      </c>
      <c r="D35131" t="s">
        <v>11</v>
      </c>
      <c r="E35131" t="s">
        <v>26</v>
      </c>
      <c r="F35131">
        <v>39297.341948000001</v>
      </c>
    </row>
    <row r="35132" spans="1:6" x14ac:dyDescent="0.35">
      <c r="A35132" t="s">
        <v>54</v>
      </c>
      <c r="B35132" t="s">
        <v>83</v>
      </c>
      <c r="C35132">
        <v>2022</v>
      </c>
      <c r="D35132" t="s">
        <v>11</v>
      </c>
      <c r="E35132" t="s">
        <v>27</v>
      </c>
      <c r="F35132">
        <v>37437.435928999999</v>
      </c>
    </row>
    <row r="35133" spans="1:6" x14ac:dyDescent="0.35">
      <c r="A35133" t="s">
        <v>54</v>
      </c>
      <c r="B35133" t="s">
        <v>83</v>
      </c>
      <c r="C35133">
        <v>2022</v>
      </c>
      <c r="D35133" t="s">
        <v>11</v>
      </c>
      <c r="E35133" t="s">
        <v>28</v>
      </c>
      <c r="F35133">
        <v>32893.710888000001</v>
      </c>
    </row>
    <row r="35134" spans="1:6" x14ac:dyDescent="0.35">
      <c r="A35134" t="s">
        <v>54</v>
      </c>
      <c r="B35134" t="s">
        <v>83</v>
      </c>
      <c r="C35134">
        <v>2022</v>
      </c>
      <c r="D35134" t="s">
        <v>11</v>
      </c>
      <c r="E35134" t="s">
        <v>29</v>
      </c>
      <c r="F35134">
        <v>30777.818480000002</v>
      </c>
    </row>
    <row r="35135" spans="1:6" x14ac:dyDescent="0.35">
      <c r="A35135" t="s">
        <v>54</v>
      </c>
      <c r="B35135" t="s">
        <v>83</v>
      </c>
      <c r="C35135">
        <v>2022</v>
      </c>
      <c r="D35135" t="s">
        <v>11</v>
      </c>
      <c r="E35135" t="s">
        <v>30</v>
      </c>
      <c r="F35135">
        <v>24310.20076</v>
      </c>
    </row>
    <row r="35136" spans="1:6" x14ac:dyDescent="0.35">
      <c r="A35136" t="s">
        <v>54</v>
      </c>
      <c r="B35136" t="s">
        <v>83</v>
      </c>
      <c r="C35136">
        <v>2022</v>
      </c>
      <c r="D35136" t="s">
        <v>11</v>
      </c>
      <c r="E35136" t="s">
        <v>31</v>
      </c>
      <c r="F35136">
        <v>14921.339233000001</v>
      </c>
    </row>
    <row r="35137" spans="1:6" x14ac:dyDescent="0.35">
      <c r="A35137" t="s">
        <v>54</v>
      </c>
      <c r="B35137" t="s">
        <v>83</v>
      </c>
      <c r="C35137">
        <v>2022</v>
      </c>
      <c r="D35137" t="s">
        <v>11</v>
      </c>
      <c r="E35137" t="s">
        <v>10</v>
      </c>
      <c r="F35137">
        <v>13627.32189207</v>
      </c>
    </row>
    <row r="35138" spans="1:6" x14ac:dyDescent="0.35">
      <c r="A35138" t="s">
        <v>54</v>
      </c>
      <c r="B35138" t="s">
        <v>83</v>
      </c>
      <c r="C35138">
        <v>2023</v>
      </c>
      <c r="D35138" t="s">
        <v>11</v>
      </c>
      <c r="E35138" t="s">
        <v>16</v>
      </c>
      <c r="F35138">
        <v>35952.676947</v>
      </c>
    </row>
    <row r="35139" spans="1:6" x14ac:dyDescent="0.35">
      <c r="A35139" t="s">
        <v>54</v>
      </c>
      <c r="B35139" t="s">
        <v>83</v>
      </c>
      <c r="C35139">
        <v>2023</v>
      </c>
      <c r="D35139" t="s">
        <v>11</v>
      </c>
      <c r="E35139" t="s">
        <v>32</v>
      </c>
      <c r="F35139">
        <v>39122.204121000002</v>
      </c>
    </row>
    <row r="35140" spans="1:6" x14ac:dyDescent="0.35">
      <c r="A35140" t="s">
        <v>54</v>
      </c>
      <c r="B35140" t="s">
        <v>83</v>
      </c>
      <c r="C35140">
        <v>2023</v>
      </c>
      <c r="D35140" t="s">
        <v>11</v>
      </c>
      <c r="E35140" t="s">
        <v>17</v>
      </c>
      <c r="F35140">
        <v>41846.120922000002</v>
      </c>
    </row>
    <row r="35141" spans="1:6" x14ac:dyDescent="0.35">
      <c r="A35141" t="s">
        <v>54</v>
      </c>
      <c r="B35141" t="s">
        <v>83</v>
      </c>
      <c r="C35141">
        <v>2023</v>
      </c>
      <c r="D35141" t="s">
        <v>11</v>
      </c>
      <c r="E35141" t="s">
        <v>18</v>
      </c>
      <c r="F35141">
        <v>41433.313296</v>
      </c>
    </row>
    <row r="35142" spans="1:6" x14ac:dyDescent="0.35">
      <c r="A35142" t="s">
        <v>54</v>
      </c>
      <c r="B35142" t="s">
        <v>83</v>
      </c>
      <c r="C35142">
        <v>2023</v>
      </c>
      <c r="D35142" t="s">
        <v>11</v>
      </c>
      <c r="E35142" t="s">
        <v>19</v>
      </c>
      <c r="F35142">
        <v>44033.294743000013</v>
      </c>
    </row>
    <row r="35143" spans="1:6" x14ac:dyDescent="0.35">
      <c r="A35143" t="s">
        <v>54</v>
      </c>
      <c r="B35143" t="s">
        <v>83</v>
      </c>
      <c r="C35143">
        <v>2023</v>
      </c>
      <c r="D35143" t="s">
        <v>11</v>
      </c>
      <c r="E35143" t="s">
        <v>20</v>
      </c>
      <c r="F35143">
        <v>48103.791945999998</v>
      </c>
    </row>
    <row r="35144" spans="1:6" x14ac:dyDescent="0.35">
      <c r="A35144" t="s">
        <v>54</v>
      </c>
      <c r="B35144" t="s">
        <v>83</v>
      </c>
      <c r="C35144">
        <v>2023</v>
      </c>
      <c r="D35144" t="s">
        <v>11</v>
      </c>
      <c r="E35144" t="s">
        <v>21</v>
      </c>
      <c r="F35144">
        <v>49486.540836999993</v>
      </c>
    </row>
    <row r="35145" spans="1:6" x14ac:dyDescent="0.35">
      <c r="A35145" t="s">
        <v>54</v>
      </c>
      <c r="B35145" t="s">
        <v>83</v>
      </c>
      <c r="C35145">
        <v>2023</v>
      </c>
      <c r="D35145" t="s">
        <v>11</v>
      </c>
      <c r="E35145" t="s">
        <v>22</v>
      </c>
      <c r="F35145">
        <v>48262.167226000012</v>
      </c>
    </row>
    <row r="35146" spans="1:6" x14ac:dyDescent="0.35">
      <c r="A35146" t="s">
        <v>54</v>
      </c>
      <c r="B35146" t="s">
        <v>83</v>
      </c>
      <c r="C35146">
        <v>2023</v>
      </c>
      <c r="D35146" t="s">
        <v>11</v>
      </c>
      <c r="E35146" t="s">
        <v>23</v>
      </c>
      <c r="F35146">
        <v>46261.035901000003</v>
      </c>
    </row>
    <row r="35147" spans="1:6" x14ac:dyDescent="0.35">
      <c r="A35147" t="s">
        <v>54</v>
      </c>
      <c r="B35147" t="s">
        <v>83</v>
      </c>
      <c r="C35147">
        <v>2023</v>
      </c>
      <c r="D35147" t="s">
        <v>11</v>
      </c>
      <c r="E35147" t="s">
        <v>24</v>
      </c>
      <c r="F35147">
        <v>43473.144313999997</v>
      </c>
    </row>
    <row r="35148" spans="1:6" x14ac:dyDescent="0.35">
      <c r="A35148" t="s">
        <v>54</v>
      </c>
      <c r="B35148" t="s">
        <v>83</v>
      </c>
      <c r="C35148">
        <v>2023</v>
      </c>
      <c r="D35148" t="s">
        <v>11</v>
      </c>
      <c r="E35148" t="s">
        <v>25</v>
      </c>
      <c r="F35148">
        <v>45435.972258000002</v>
      </c>
    </row>
    <row r="35149" spans="1:6" x14ac:dyDescent="0.35">
      <c r="A35149" t="s">
        <v>54</v>
      </c>
      <c r="B35149" t="s">
        <v>83</v>
      </c>
      <c r="C35149">
        <v>2023</v>
      </c>
      <c r="D35149" t="s">
        <v>11</v>
      </c>
      <c r="E35149" t="s">
        <v>26</v>
      </c>
      <c r="F35149">
        <v>39269.190522999997</v>
      </c>
    </row>
    <row r="35150" spans="1:6" x14ac:dyDescent="0.35">
      <c r="A35150" t="s">
        <v>54</v>
      </c>
      <c r="B35150" t="s">
        <v>83</v>
      </c>
      <c r="C35150">
        <v>2023</v>
      </c>
      <c r="D35150" t="s">
        <v>11</v>
      </c>
      <c r="E35150" t="s">
        <v>27</v>
      </c>
      <c r="F35150">
        <v>38199.003190000003</v>
      </c>
    </row>
    <row r="35151" spans="1:6" x14ac:dyDescent="0.35">
      <c r="A35151" t="s">
        <v>54</v>
      </c>
      <c r="B35151" t="s">
        <v>83</v>
      </c>
      <c r="C35151">
        <v>2023</v>
      </c>
      <c r="D35151" t="s">
        <v>11</v>
      </c>
      <c r="E35151" t="s">
        <v>28</v>
      </c>
      <c r="F35151">
        <v>33289.391285999998</v>
      </c>
    </row>
    <row r="35152" spans="1:6" x14ac:dyDescent="0.35">
      <c r="A35152" t="s">
        <v>54</v>
      </c>
      <c r="B35152" t="s">
        <v>83</v>
      </c>
      <c r="C35152">
        <v>2023</v>
      </c>
      <c r="D35152" t="s">
        <v>11</v>
      </c>
      <c r="E35152" t="s">
        <v>29</v>
      </c>
      <c r="F35152">
        <v>30756.224321000002</v>
      </c>
    </row>
    <row r="35153" spans="1:6" x14ac:dyDescent="0.35">
      <c r="A35153" t="s">
        <v>54</v>
      </c>
      <c r="B35153" t="s">
        <v>83</v>
      </c>
      <c r="C35153">
        <v>2023</v>
      </c>
      <c r="D35153" t="s">
        <v>11</v>
      </c>
      <c r="E35153" t="s">
        <v>30</v>
      </c>
      <c r="F35153">
        <v>25906.113179</v>
      </c>
    </row>
    <row r="35154" spans="1:6" x14ac:dyDescent="0.35">
      <c r="A35154" t="s">
        <v>54</v>
      </c>
      <c r="B35154" t="s">
        <v>83</v>
      </c>
      <c r="C35154">
        <v>2023</v>
      </c>
      <c r="D35154" t="s">
        <v>11</v>
      </c>
      <c r="E35154" t="s">
        <v>31</v>
      </c>
      <c r="F35154">
        <v>15444.379167999999</v>
      </c>
    </row>
    <row r="35155" spans="1:6" x14ac:dyDescent="0.35">
      <c r="A35155" t="s">
        <v>54</v>
      </c>
      <c r="B35155" t="s">
        <v>83</v>
      </c>
      <c r="C35155">
        <v>2023</v>
      </c>
      <c r="D35155" t="s">
        <v>11</v>
      </c>
      <c r="E35155" t="s">
        <v>10</v>
      </c>
      <c r="F35155">
        <v>14187.366082959999</v>
      </c>
    </row>
    <row r="35156" spans="1:6" x14ac:dyDescent="0.35">
      <c r="A35156" t="s">
        <v>54</v>
      </c>
      <c r="B35156" t="s">
        <v>83</v>
      </c>
      <c r="C35156">
        <v>2024</v>
      </c>
      <c r="D35156" t="s">
        <v>11</v>
      </c>
      <c r="E35156" t="s">
        <v>16</v>
      </c>
      <c r="F35156">
        <v>36018.114344000001</v>
      </c>
    </row>
    <row r="35157" spans="1:6" x14ac:dyDescent="0.35">
      <c r="A35157" t="s">
        <v>54</v>
      </c>
      <c r="B35157" t="s">
        <v>83</v>
      </c>
      <c r="C35157">
        <v>2024</v>
      </c>
      <c r="D35157" t="s">
        <v>11</v>
      </c>
      <c r="E35157" t="s">
        <v>32</v>
      </c>
      <c r="F35157">
        <v>39141.891025999998</v>
      </c>
    </row>
    <row r="35158" spans="1:6" x14ac:dyDescent="0.35">
      <c r="A35158" t="s">
        <v>54</v>
      </c>
      <c r="B35158" t="s">
        <v>83</v>
      </c>
      <c r="C35158">
        <v>2024</v>
      </c>
      <c r="D35158" t="s">
        <v>11</v>
      </c>
      <c r="E35158" t="s">
        <v>17</v>
      </c>
      <c r="F35158">
        <v>42234.796875</v>
      </c>
    </row>
    <row r="35159" spans="1:6" x14ac:dyDescent="0.35">
      <c r="A35159" t="s">
        <v>54</v>
      </c>
      <c r="B35159" t="s">
        <v>83</v>
      </c>
      <c r="C35159">
        <v>2024</v>
      </c>
      <c r="D35159" t="s">
        <v>11</v>
      </c>
      <c r="E35159" t="s">
        <v>18</v>
      </c>
      <c r="F35159">
        <v>43073.778052000001</v>
      </c>
    </row>
    <row r="35160" spans="1:6" x14ac:dyDescent="0.35">
      <c r="A35160" t="s">
        <v>54</v>
      </c>
      <c r="B35160" t="s">
        <v>83</v>
      </c>
      <c r="C35160">
        <v>2024</v>
      </c>
      <c r="D35160" t="s">
        <v>11</v>
      </c>
      <c r="E35160" t="s">
        <v>19</v>
      </c>
      <c r="F35160">
        <v>45171.953168</v>
      </c>
    </row>
    <row r="35161" spans="1:6" x14ac:dyDescent="0.35">
      <c r="A35161" t="s">
        <v>54</v>
      </c>
      <c r="B35161" t="s">
        <v>83</v>
      </c>
      <c r="C35161">
        <v>2024</v>
      </c>
      <c r="D35161" t="s">
        <v>11</v>
      </c>
      <c r="E35161" t="s">
        <v>20</v>
      </c>
      <c r="F35161">
        <v>49866.674545000002</v>
      </c>
    </row>
    <row r="35162" spans="1:6" x14ac:dyDescent="0.35">
      <c r="A35162" t="s">
        <v>54</v>
      </c>
      <c r="B35162" t="s">
        <v>83</v>
      </c>
      <c r="C35162">
        <v>2024</v>
      </c>
      <c r="D35162" t="s">
        <v>11</v>
      </c>
      <c r="E35162" t="s">
        <v>21</v>
      </c>
      <c r="F35162">
        <v>51273.234546</v>
      </c>
    </row>
    <row r="35163" spans="1:6" x14ac:dyDescent="0.35">
      <c r="A35163" t="s">
        <v>54</v>
      </c>
      <c r="B35163" t="s">
        <v>83</v>
      </c>
      <c r="C35163">
        <v>2024</v>
      </c>
      <c r="D35163" t="s">
        <v>11</v>
      </c>
      <c r="E35163" t="s">
        <v>22</v>
      </c>
      <c r="F35163">
        <v>49825.486706999996</v>
      </c>
    </row>
    <row r="35164" spans="1:6" x14ac:dyDescent="0.35">
      <c r="A35164" t="s">
        <v>54</v>
      </c>
      <c r="B35164" t="s">
        <v>83</v>
      </c>
      <c r="C35164">
        <v>2024</v>
      </c>
      <c r="D35164" t="s">
        <v>11</v>
      </c>
      <c r="E35164" t="s">
        <v>23</v>
      </c>
      <c r="F35164">
        <v>48028.712871000003</v>
      </c>
    </row>
    <row r="35165" spans="1:6" x14ac:dyDescent="0.35">
      <c r="A35165" t="s">
        <v>54</v>
      </c>
      <c r="B35165" t="s">
        <v>83</v>
      </c>
      <c r="C35165">
        <v>2024</v>
      </c>
      <c r="D35165" t="s">
        <v>11</v>
      </c>
      <c r="E35165" t="s">
        <v>24</v>
      </c>
      <c r="F35165">
        <v>43742.108785999997</v>
      </c>
    </row>
    <row r="35166" spans="1:6" x14ac:dyDescent="0.35">
      <c r="A35166" t="s">
        <v>54</v>
      </c>
      <c r="B35166" t="s">
        <v>83</v>
      </c>
      <c r="C35166">
        <v>2024</v>
      </c>
      <c r="D35166" t="s">
        <v>11</v>
      </c>
      <c r="E35166" t="s">
        <v>25</v>
      </c>
      <c r="F35166">
        <v>46020.608110000001</v>
      </c>
    </row>
    <row r="35167" spans="1:6" x14ac:dyDescent="0.35">
      <c r="A35167" t="s">
        <v>54</v>
      </c>
      <c r="B35167" t="s">
        <v>83</v>
      </c>
      <c r="C35167">
        <v>2024</v>
      </c>
      <c r="D35167" t="s">
        <v>11</v>
      </c>
      <c r="E35167" t="s">
        <v>26</v>
      </c>
      <c r="F35167">
        <v>39778.942131000003</v>
      </c>
    </row>
    <row r="35168" spans="1:6" x14ac:dyDescent="0.35">
      <c r="A35168" t="s">
        <v>54</v>
      </c>
      <c r="B35168" t="s">
        <v>83</v>
      </c>
      <c r="C35168">
        <v>2024</v>
      </c>
      <c r="D35168" t="s">
        <v>11</v>
      </c>
      <c r="E35168" t="s">
        <v>27</v>
      </c>
      <c r="F35168">
        <v>38759.463317000002</v>
      </c>
    </row>
    <row r="35169" spans="1:6" x14ac:dyDescent="0.35">
      <c r="A35169" t="s">
        <v>54</v>
      </c>
      <c r="B35169" t="s">
        <v>83</v>
      </c>
      <c r="C35169">
        <v>2024</v>
      </c>
      <c r="D35169" t="s">
        <v>11</v>
      </c>
      <c r="E35169" t="s">
        <v>28</v>
      </c>
      <c r="F35169">
        <v>33886.575211000003</v>
      </c>
    </row>
    <row r="35170" spans="1:6" x14ac:dyDescent="0.35">
      <c r="A35170" t="s">
        <v>54</v>
      </c>
      <c r="B35170" t="s">
        <v>83</v>
      </c>
      <c r="C35170">
        <v>2024</v>
      </c>
      <c r="D35170" t="s">
        <v>11</v>
      </c>
      <c r="E35170" t="s">
        <v>29</v>
      </c>
      <c r="F35170">
        <v>30824.126629999999</v>
      </c>
    </row>
    <row r="35171" spans="1:6" x14ac:dyDescent="0.35">
      <c r="A35171" t="s">
        <v>54</v>
      </c>
      <c r="B35171" t="s">
        <v>83</v>
      </c>
      <c r="C35171">
        <v>2024</v>
      </c>
      <c r="D35171" t="s">
        <v>11</v>
      </c>
      <c r="E35171" t="s">
        <v>30</v>
      </c>
      <c r="F35171">
        <v>26894.764426999998</v>
      </c>
    </row>
    <row r="35172" spans="1:6" x14ac:dyDescent="0.35">
      <c r="A35172" t="s">
        <v>54</v>
      </c>
      <c r="B35172" t="s">
        <v>83</v>
      </c>
      <c r="C35172">
        <v>2024</v>
      </c>
      <c r="D35172" t="s">
        <v>11</v>
      </c>
      <c r="E35172" t="s">
        <v>31</v>
      </c>
      <c r="F35172">
        <v>16465.307282999998</v>
      </c>
    </row>
    <row r="35173" spans="1:6" x14ac:dyDescent="0.35">
      <c r="A35173" t="s">
        <v>54</v>
      </c>
      <c r="B35173" t="s">
        <v>83</v>
      </c>
      <c r="C35173">
        <v>2024</v>
      </c>
      <c r="D35173" t="s">
        <v>11</v>
      </c>
      <c r="E35173" t="s">
        <v>10</v>
      </c>
      <c r="F35173">
        <v>14860.92804189</v>
      </c>
    </row>
    <row r="35174" spans="1:6" x14ac:dyDescent="0.35">
      <c r="A35174" t="s">
        <v>54</v>
      </c>
      <c r="B35174" t="s">
        <v>83</v>
      </c>
      <c r="C35174">
        <v>2025</v>
      </c>
      <c r="D35174" t="s">
        <v>11</v>
      </c>
      <c r="E35174" t="s">
        <v>16</v>
      </c>
      <c r="F35174">
        <v>36121.267955000003</v>
      </c>
    </row>
    <row r="35175" spans="1:6" x14ac:dyDescent="0.35">
      <c r="A35175" t="s">
        <v>54</v>
      </c>
      <c r="B35175" t="s">
        <v>83</v>
      </c>
      <c r="C35175">
        <v>2025</v>
      </c>
      <c r="D35175" t="s">
        <v>11</v>
      </c>
      <c r="E35175" t="s">
        <v>32</v>
      </c>
      <c r="F35175">
        <v>39008.479431</v>
      </c>
    </row>
    <row r="35176" spans="1:6" x14ac:dyDescent="0.35">
      <c r="A35176" t="s">
        <v>54</v>
      </c>
      <c r="B35176" t="s">
        <v>83</v>
      </c>
      <c r="C35176">
        <v>2025</v>
      </c>
      <c r="D35176" t="s">
        <v>11</v>
      </c>
      <c r="E35176" t="s">
        <v>17</v>
      </c>
      <c r="F35176">
        <v>42461.733834999999</v>
      </c>
    </row>
    <row r="35177" spans="1:6" x14ac:dyDescent="0.35">
      <c r="A35177" t="s">
        <v>54</v>
      </c>
      <c r="B35177" t="s">
        <v>83</v>
      </c>
      <c r="C35177">
        <v>2025</v>
      </c>
      <c r="D35177" t="s">
        <v>11</v>
      </c>
      <c r="E35177" t="s">
        <v>18</v>
      </c>
      <c r="F35177">
        <v>44433.878154999999</v>
      </c>
    </row>
    <row r="35178" spans="1:6" x14ac:dyDescent="0.35">
      <c r="A35178" t="s">
        <v>54</v>
      </c>
      <c r="B35178" t="s">
        <v>83</v>
      </c>
      <c r="C35178">
        <v>2025</v>
      </c>
      <c r="D35178" t="s">
        <v>11</v>
      </c>
      <c r="E35178" t="s">
        <v>19</v>
      </c>
      <c r="F35178">
        <v>45504.012795000002</v>
      </c>
    </row>
    <row r="35179" spans="1:6" x14ac:dyDescent="0.35">
      <c r="A35179" t="s">
        <v>54</v>
      </c>
      <c r="B35179" t="s">
        <v>83</v>
      </c>
      <c r="C35179">
        <v>2025</v>
      </c>
      <c r="D35179" t="s">
        <v>11</v>
      </c>
      <c r="E35179" t="s">
        <v>20</v>
      </c>
      <c r="F35179">
        <v>50845.559514</v>
      </c>
    </row>
    <row r="35180" spans="1:6" x14ac:dyDescent="0.35">
      <c r="A35180" t="s">
        <v>54</v>
      </c>
      <c r="B35180" t="s">
        <v>83</v>
      </c>
      <c r="C35180">
        <v>2025</v>
      </c>
      <c r="D35180" t="s">
        <v>11</v>
      </c>
      <c r="E35180" t="s">
        <v>21</v>
      </c>
      <c r="F35180">
        <v>52438.697141999997</v>
      </c>
    </row>
    <row r="35181" spans="1:6" x14ac:dyDescent="0.35">
      <c r="A35181" t="s">
        <v>54</v>
      </c>
      <c r="B35181" t="s">
        <v>83</v>
      </c>
      <c r="C35181">
        <v>2025</v>
      </c>
      <c r="D35181" t="s">
        <v>11</v>
      </c>
      <c r="E35181" t="s">
        <v>22</v>
      </c>
      <c r="F35181">
        <v>51315.091531999999</v>
      </c>
    </row>
    <row r="35182" spans="1:6" x14ac:dyDescent="0.35">
      <c r="A35182" t="s">
        <v>54</v>
      </c>
      <c r="B35182" t="s">
        <v>83</v>
      </c>
      <c r="C35182">
        <v>2025</v>
      </c>
      <c r="D35182" t="s">
        <v>11</v>
      </c>
      <c r="E35182" t="s">
        <v>23</v>
      </c>
      <c r="F35182">
        <v>49678.802037000001</v>
      </c>
    </row>
    <row r="35183" spans="1:6" x14ac:dyDescent="0.35">
      <c r="A35183" t="s">
        <v>54</v>
      </c>
      <c r="B35183" t="s">
        <v>83</v>
      </c>
      <c r="C35183">
        <v>2025</v>
      </c>
      <c r="D35183" t="s">
        <v>11</v>
      </c>
      <c r="E35183" t="s">
        <v>24</v>
      </c>
      <c r="F35183">
        <v>44199.711959</v>
      </c>
    </row>
    <row r="35184" spans="1:6" x14ac:dyDescent="0.35">
      <c r="A35184" t="s">
        <v>54</v>
      </c>
      <c r="B35184" t="s">
        <v>83</v>
      </c>
      <c r="C35184">
        <v>2025</v>
      </c>
      <c r="D35184" t="s">
        <v>11</v>
      </c>
      <c r="E35184" t="s">
        <v>25</v>
      </c>
      <c r="F35184">
        <v>46174.292457000003</v>
      </c>
    </row>
    <row r="35185" spans="1:6" x14ac:dyDescent="0.35">
      <c r="A35185" t="s">
        <v>54</v>
      </c>
      <c r="B35185" t="s">
        <v>83</v>
      </c>
      <c r="C35185">
        <v>2025</v>
      </c>
      <c r="D35185" t="s">
        <v>11</v>
      </c>
      <c r="E35185" t="s">
        <v>26</v>
      </c>
      <c r="F35185">
        <v>40695.844059000003</v>
      </c>
    </row>
    <row r="35186" spans="1:6" x14ac:dyDescent="0.35">
      <c r="A35186" t="s">
        <v>54</v>
      </c>
      <c r="B35186" t="s">
        <v>83</v>
      </c>
      <c r="C35186">
        <v>2025</v>
      </c>
      <c r="D35186" t="s">
        <v>11</v>
      </c>
      <c r="E35186" t="s">
        <v>27</v>
      </c>
      <c r="F35186">
        <v>39009.722760999997</v>
      </c>
    </row>
    <row r="35187" spans="1:6" x14ac:dyDescent="0.35">
      <c r="A35187" t="s">
        <v>54</v>
      </c>
      <c r="B35187" t="s">
        <v>83</v>
      </c>
      <c r="C35187">
        <v>2025</v>
      </c>
      <c r="D35187" t="s">
        <v>11</v>
      </c>
      <c r="E35187" t="s">
        <v>28</v>
      </c>
      <c r="F35187">
        <v>34601.183520999999</v>
      </c>
    </row>
    <row r="35188" spans="1:6" x14ac:dyDescent="0.35">
      <c r="A35188" t="s">
        <v>54</v>
      </c>
      <c r="B35188" t="s">
        <v>83</v>
      </c>
      <c r="C35188">
        <v>2025</v>
      </c>
      <c r="D35188" t="s">
        <v>11</v>
      </c>
      <c r="E35188" t="s">
        <v>29</v>
      </c>
      <c r="F35188">
        <v>30772.071048000002</v>
      </c>
    </row>
    <row r="35189" spans="1:6" x14ac:dyDescent="0.35">
      <c r="A35189" t="s">
        <v>54</v>
      </c>
      <c r="B35189" t="s">
        <v>83</v>
      </c>
      <c r="C35189">
        <v>2025</v>
      </c>
      <c r="D35189" t="s">
        <v>11</v>
      </c>
      <c r="E35189" t="s">
        <v>30</v>
      </c>
      <c r="F35189">
        <v>27656.768714999998</v>
      </c>
    </row>
    <row r="35190" spans="1:6" x14ac:dyDescent="0.35">
      <c r="A35190" t="s">
        <v>54</v>
      </c>
      <c r="B35190" t="s">
        <v>83</v>
      </c>
      <c r="C35190">
        <v>2025</v>
      </c>
      <c r="D35190" t="s">
        <v>11</v>
      </c>
      <c r="E35190" t="s">
        <v>31</v>
      </c>
      <c r="F35190">
        <v>17638.961053999999</v>
      </c>
    </row>
    <row r="35191" spans="1:6" x14ac:dyDescent="0.35">
      <c r="A35191" t="s">
        <v>54</v>
      </c>
      <c r="B35191" t="s">
        <v>83</v>
      </c>
      <c r="C35191">
        <v>2025</v>
      </c>
      <c r="D35191" t="s">
        <v>11</v>
      </c>
      <c r="E35191" t="s">
        <v>10</v>
      </c>
      <c r="F35191">
        <v>15588.32453439</v>
      </c>
    </row>
    <row r="35192" spans="1:6" x14ac:dyDescent="0.35">
      <c r="A35192" t="s">
        <v>54</v>
      </c>
      <c r="B35192" t="s">
        <v>83</v>
      </c>
      <c r="C35192">
        <v>2026</v>
      </c>
      <c r="D35192" t="s">
        <v>11</v>
      </c>
      <c r="E35192" t="s">
        <v>16</v>
      </c>
      <c r="F35192">
        <v>36711.095867000004</v>
      </c>
    </row>
    <row r="35193" spans="1:6" x14ac:dyDescent="0.35">
      <c r="A35193" t="s">
        <v>54</v>
      </c>
      <c r="B35193" t="s">
        <v>83</v>
      </c>
      <c r="C35193">
        <v>2026</v>
      </c>
      <c r="D35193" t="s">
        <v>11</v>
      </c>
      <c r="E35193" t="s">
        <v>32</v>
      </c>
      <c r="F35193">
        <v>38989.51485</v>
      </c>
    </row>
    <row r="35194" spans="1:6" x14ac:dyDescent="0.35">
      <c r="A35194" t="s">
        <v>54</v>
      </c>
      <c r="B35194" t="s">
        <v>83</v>
      </c>
      <c r="C35194">
        <v>2026</v>
      </c>
      <c r="D35194" t="s">
        <v>11</v>
      </c>
      <c r="E35194" t="s">
        <v>17</v>
      </c>
      <c r="F35194">
        <v>43029.113994999992</v>
      </c>
    </row>
    <row r="35195" spans="1:6" x14ac:dyDescent="0.35">
      <c r="A35195" t="s">
        <v>54</v>
      </c>
      <c r="B35195" t="s">
        <v>83</v>
      </c>
      <c r="C35195">
        <v>2026</v>
      </c>
      <c r="D35195" t="s">
        <v>11</v>
      </c>
      <c r="E35195" t="s">
        <v>18</v>
      </c>
      <c r="F35195">
        <v>45402.667160999998</v>
      </c>
    </row>
    <row r="35196" spans="1:6" x14ac:dyDescent="0.35">
      <c r="A35196" t="s">
        <v>54</v>
      </c>
      <c r="B35196" t="s">
        <v>83</v>
      </c>
      <c r="C35196">
        <v>2026</v>
      </c>
      <c r="D35196" t="s">
        <v>11</v>
      </c>
      <c r="E35196" t="s">
        <v>19</v>
      </c>
      <c r="F35196">
        <v>46714.997563999998</v>
      </c>
    </row>
    <row r="35197" spans="1:6" x14ac:dyDescent="0.35">
      <c r="A35197" t="s">
        <v>54</v>
      </c>
      <c r="B35197" t="s">
        <v>83</v>
      </c>
      <c r="C35197">
        <v>2026</v>
      </c>
      <c r="D35197" t="s">
        <v>11</v>
      </c>
      <c r="E35197" t="s">
        <v>20</v>
      </c>
      <c r="F35197">
        <v>52074.082231</v>
      </c>
    </row>
    <row r="35198" spans="1:6" x14ac:dyDescent="0.35">
      <c r="A35198" t="s">
        <v>54</v>
      </c>
      <c r="B35198" t="s">
        <v>83</v>
      </c>
      <c r="C35198">
        <v>2026</v>
      </c>
      <c r="D35198" t="s">
        <v>11</v>
      </c>
      <c r="E35198" t="s">
        <v>21</v>
      </c>
      <c r="F35198">
        <v>53799.407330999988</v>
      </c>
    </row>
    <row r="35199" spans="1:6" x14ac:dyDescent="0.35">
      <c r="A35199" t="s">
        <v>54</v>
      </c>
      <c r="B35199" t="s">
        <v>83</v>
      </c>
      <c r="C35199">
        <v>2026</v>
      </c>
      <c r="D35199" t="s">
        <v>11</v>
      </c>
      <c r="E35199" t="s">
        <v>22</v>
      </c>
      <c r="F35199">
        <v>52869.908014000001</v>
      </c>
    </row>
    <row r="35200" spans="1:6" x14ac:dyDescent="0.35">
      <c r="A35200" t="s">
        <v>54</v>
      </c>
      <c r="B35200" t="s">
        <v>83</v>
      </c>
      <c r="C35200">
        <v>2026</v>
      </c>
      <c r="D35200" t="s">
        <v>11</v>
      </c>
      <c r="E35200" t="s">
        <v>23</v>
      </c>
      <c r="F35200">
        <v>51201.174084999999</v>
      </c>
    </row>
    <row r="35201" spans="1:6" x14ac:dyDescent="0.35">
      <c r="A35201" t="s">
        <v>54</v>
      </c>
      <c r="B35201" t="s">
        <v>83</v>
      </c>
      <c r="C35201">
        <v>2026</v>
      </c>
      <c r="D35201" t="s">
        <v>11</v>
      </c>
      <c r="E35201" t="s">
        <v>24</v>
      </c>
      <c r="F35201">
        <v>45587.447792999999</v>
      </c>
    </row>
    <row r="35202" spans="1:6" x14ac:dyDescent="0.35">
      <c r="A35202" t="s">
        <v>54</v>
      </c>
      <c r="B35202" t="s">
        <v>83</v>
      </c>
      <c r="C35202">
        <v>2026</v>
      </c>
      <c r="D35202" t="s">
        <v>11</v>
      </c>
      <c r="E35202" t="s">
        <v>25</v>
      </c>
      <c r="F35202">
        <v>45610.583402999997</v>
      </c>
    </row>
    <row r="35203" spans="1:6" x14ac:dyDescent="0.35">
      <c r="A35203" t="s">
        <v>54</v>
      </c>
      <c r="B35203" t="s">
        <v>83</v>
      </c>
      <c r="C35203">
        <v>2026</v>
      </c>
      <c r="D35203" t="s">
        <v>11</v>
      </c>
      <c r="E35203" t="s">
        <v>26</v>
      </c>
      <c r="F35203">
        <v>42389.028975000001</v>
      </c>
    </row>
    <row r="35204" spans="1:6" x14ac:dyDescent="0.35">
      <c r="A35204" t="s">
        <v>54</v>
      </c>
      <c r="B35204" t="s">
        <v>83</v>
      </c>
      <c r="C35204">
        <v>2026</v>
      </c>
      <c r="D35204" t="s">
        <v>11</v>
      </c>
      <c r="E35204" t="s">
        <v>27</v>
      </c>
      <c r="F35204">
        <v>39004.042755000002</v>
      </c>
    </row>
    <row r="35205" spans="1:6" x14ac:dyDescent="0.35">
      <c r="A35205" t="s">
        <v>54</v>
      </c>
      <c r="B35205" t="s">
        <v>83</v>
      </c>
      <c r="C35205">
        <v>2026</v>
      </c>
      <c r="D35205" t="s">
        <v>11</v>
      </c>
      <c r="E35205" t="s">
        <v>28</v>
      </c>
      <c r="F35205">
        <v>35688.880143000002</v>
      </c>
    </row>
    <row r="35206" spans="1:6" x14ac:dyDescent="0.35">
      <c r="A35206" t="s">
        <v>54</v>
      </c>
      <c r="B35206" t="s">
        <v>83</v>
      </c>
      <c r="C35206">
        <v>2026</v>
      </c>
      <c r="D35206" t="s">
        <v>11</v>
      </c>
      <c r="E35206" t="s">
        <v>29</v>
      </c>
      <c r="F35206">
        <v>30911.211320999999</v>
      </c>
    </row>
    <row r="35207" spans="1:6" x14ac:dyDescent="0.35">
      <c r="A35207" t="s">
        <v>54</v>
      </c>
      <c r="B35207" t="s">
        <v>83</v>
      </c>
      <c r="C35207">
        <v>2026</v>
      </c>
      <c r="D35207" t="s">
        <v>11</v>
      </c>
      <c r="E35207" t="s">
        <v>30</v>
      </c>
      <c r="F35207">
        <v>28394.113635000002</v>
      </c>
    </row>
    <row r="35208" spans="1:6" x14ac:dyDescent="0.35">
      <c r="A35208" t="s">
        <v>54</v>
      </c>
      <c r="B35208" t="s">
        <v>83</v>
      </c>
      <c r="C35208">
        <v>2026</v>
      </c>
      <c r="D35208" t="s">
        <v>11</v>
      </c>
      <c r="E35208" t="s">
        <v>31</v>
      </c>
      <c r="F35208">
        <v>18844.085981</v>
      </c>
    </row>
    <row r="35209" spans="1:6" x14ac:dyDescent="0.35">
      <c r="A35209" t="s">
        <v>54</v>
      </c>
      <c r="B35209" t="s">
        <v>83</v>
      </c>
      <c r="C35209">
        <v>2026</v>
      </c>
      <c r="D35209" t="s">
        <v>11</v>
      </c>
      <c r="E35209" t="s">
        <v>10</v>
      </c>
      <c r="F35209">
        <v>16334.92383736</v>
      </c>
    </row>
    <row r="35210" spans="1:6" x14ac:dyDescent="0.35">
      <c r="A35210" t="s">
        <v>54</v>
      </c>
      <c r="B35210" t="s">
        <v>83</v>
      </c>
      <c r="C35210">
        <v>2027</v>
      </c>
      <c r="D35210" t="s">
        <v>11</v>
      </c>
      <c r="E35210" t="s">
        <v>16</v>
      </c>
      <c r="F35210">
        <v>37096.706867999987</v>
      </c>
    </row>
    <row r="35211" spans="1:6" x14ac:dyDescent="0.35">
      <c r="A35211" t="s">
        <v>54</v>
      </c>
      <c r="B35211" t="s">
        <v>83</v>
      </c>
      <c r="C35211">
        <v>2027</v>
      </c>
      <c r="D35211" t="s">
        <v>11</v>
      </c>
      <c r="E35211" t="s">
        <v>32</v>
      </c>
      <c r="F35211">
        <v>39703.114512</v>
      </c>
    </row>
    <row r="35212" spans="1:6" x14ac:dyDescent="0.35">
      <c r="A35212" t="s">
        <v>54</v>
      </c>
      <c r="B35212" t="s">
        <v>83</v>
      </c>
      <c r="C35212">
        <v>2027</v>
      </c>
      <c r="D35212" t="s">
        <v>11</v>
      </c>
      <c r="E35212" t="s">
        <v>17</v>
      </c>
      <c r="F35212">
        <v>43309.446566999999</v>
      </c>
    </row>
    <row r="35213" spans="1:6" x14ac:dyDescent="0.35">
      <c r="A35213" t="s">
        <v>54</v>
      </c>
      <c r="B35213" t="s">
        <v>83</v>
      </c>
      <c r="C35213">
        <v>2027</v>
      </c>
      <c r="D35213" t="s">
        <v>11</v>
      </c>
      <c r="E35213" t="s">
        <v>18</v>
      </c>
      <c r="F35213">
        <v>46038.055922</v>
      </c>
    </row>
    <row r="35214" spans="1:6" x14ac:dyDescent="0.35">
      <c r="A35214" t="s">
        <v>54</v>
      </c>
      <c r="B35214" t="s">
        <v>83</v>
      </c>
      <c r="C35214">
        <v>2027</v>
      </c>
      <c r="D35214" t="s">
        <v>11</v>
      </c>
      <c r="E35214" t="s">
        <v>19</v>
      </c>
      <c r="F35214">
        <v>48196.591118999997</v>
      </c>
    </row>
    <row r="35215" spans="1:6" x14ac:dyDescent="0.35">
      <c r="A35215" t="s">
        <v>54</v>
      </c>
      <c r="B35215" t="s">
        <v>83</v>
      </c>
      <c r="C35215">
        <v>2027</v>
      </c>
      <c r="D35215" t="s">
        <v>11</v>
      </c>
      <c r="E35215" t="s">
        <v>20</v>
      </c>
      <c r="F35215">
        <v>52797.828408000001</v>
      </c>
    </row>
    <row r="35216" spans="1:6" x14ac:dyDescent="0.35">
      <c r="A35216" t="s">
        <v>54</v>
      </c>
      <c r="B35216" t="s">
        <v>83</v>
      </c>
      <c r="C35216">
        <v>2027</v>
      </c>
      <c r="D35216" t="s">
        <v>11</v>
      </c>
      <c r="E35216" t="s">
        <v>21</v>
      </c>
      <c r="F35216">
        <v>54906.445219000001</v>
      </c>
    </row>
    <row r="35217" spans="1:6" x14ac:dyDescent="0.35">
      <c r="A35217" t="s">
        <v>54</v>
      </c>
      <c r="B35217" t="s">
        <v>83</v>
      </c>
      <c r="C35217">
        <v>2027</v>
      </c>
      <c r="D35217" t="s">
        <v>11</v>
      </c>
      <c r="E35217" t="s">
        <v>22</v>
      </c>
      <c r="F35217">
        <v>54330.382214999998</v>
      </c>
    </row>
    <row r="35218" spans="1:6" x14ac:dyDescent="0.35">
      <c r="A35218" t="s">
        <v>54</v>
      </c>
      <c r="B35218" t="s">
        <v>83</v>
      </c>
      <c r="C35218">
        <v>2027</v>
      </c>
      <c r="D35218" t="s">
        <v>11</v>
      </c>
      <c r="E35218" t="s">
        <v>23</v>
      </c>
      <c r="F35218">
        <v>52630.565098999999</v>
      </c>
    </row>
    <row r="35219" spans="1:6" x14ac:dyDescent="0.35">
      <c r="A35219" t="s">
        <v>54</v>
      </c>
      <c r="B35219" t="s">
        <v>83</v>
      </c>
      <c r="C35219">
        <v>2027</v>
      </c>
      <c r="D35219" t="s">
        <v>11</v>
      </c>
      <c r="E35219" t="s">
        <v>24</v>
      </c>
      <c r="F35219">
        <v>47252.534232999998</v>
      </c>
    </row>
    <row r="35220" spans="1:6" x14ac:dyDescent="0.35">
      <c r="A35220" t="s">
        <v>54</v>
      </c>
      <c r="B35220" t="s">
        <v>83</v>
      </c>
      <c r="C35220">
        <v>2027</v>
      </c>
      <c r="D35220" t="s">
        <v>11</v>
      </c>
      <c r="E35220" t="s">
        <v>25</v>
      </c>
      <c r="F35220">
        <v>44970.855646000004</v>
      </c>
    </row>
    <row r="35221" spans="1:6" x14ac:dyDescent="0.35">
      <c r="A35221" t="s">
        <v>54</v>
      </c>
      <c r="B35221" t="s">
        <v>83</v>
      </c>
      <c r="C35221">
        <v>2027</v>
      </c>
      <c r="D35221" t="s">
        <v>11</v>
      </c>
      <c r="E35221" t="s">
        <v>26</v>
      </c>
      <c r="F35221">
        <v>44032.764813000002</v>
      </c>
    </row>
    <row r="35222" spans="1:6" x14ac:dyDescent="0.35">
      <c r="A35222" t="s">
        <v>54</v>
      </c>
      <c r="B35222" t="s">
        <v>83</v>
      </c>
      <c r="C35222">
        <v>2027</v>
      </c>
      <c r="D35222" t="s">
        <v>11</v>
      </c>
      <c r="E35222" t="s">
        <v>27</v>
      </c>
      <c r="F35222">
        <v>39057.125646</v>
      </c>
    </row>
    <row r="35223" spans="1:6" x14ac:dyDescent="0.35">
      <c r="A35223" t="s">
        <v>54</v>
      </c>
      <c r="B35223" t="s">
        <v>83</v>
      </c>
      <c r="C35223">
        <v>2027</v>
      </c>
      <c r="D35223" t="s">
        <v>11</v>
      </c>
      <c r="E35223" t="s">
        <v>28</v>
      </c>
      <c r="F35223">
        <v>36673.162832999988</v>
      </c>
    </row>
    <row r="35224" spans="1:6" x14ac:dyDescent="0.35">
      <c r="A35224" t="s">
        <v>54</v>
      </c>
      <c r="B35224" t="s">
        <v>83</v>
      </c>
      <c r="C35224">
        <v>2027</v>
      </c>
      <c r="D35224" t="s">
        <v>11</v>
      </c>
      <c r="E35224" t="s">
        <v>29</v>
      </c>
      <c r="F35224">
        <v>31481.245983000001</v>
      </c>
    </row>
    <row r="35225" spans="1:6" x14ac:dyDescent="0.35">
      <c r="A35225" t="s">
        <v>54</v>
      </c>
      <c r="B35225" t="s">
        <v>83</v>
      </c>
      <c r="C35225">
        <v>2027</v>
      </c>
      <c r="D35225" t="s">
        <v>11</v>
      </c>
      <c r="E35225" t="s">
        <v>30</v>
      </c>
      <c r="F35225">
        <v>28105.561823</v>
      </c>
    </row>
    <row r="35226" spans="1:6" x14ac:dyDescent="0.35">
      <c r="A35226" t="s">
        <v>54</v>
      </c>
      <c r="B35226" t="s">
        <v>83</v>
      </c>
      <c r="C35226">
        <v>2027</v>
      </c>
      <c r="D35226" t="s">
        <v>11</v>
      </c>
      <c r="E35226" t="s">
        <v>31</v>
      </c>
      <c r="F35226">
        <v>20624.576692999999</v>
      </c>
    </row>
    <row r="35227" spans="1:6" x14ac:dyDescent="0.35">
      <c r="A35227" t="s">
        <v>54</v>
      </c>
      <c r="B35227" t="s">
        <v>83</v>
      </c>
      <c r="C35227">
        <v>2027</v>
      </c>
      <c r="D35227" t="s">
        <v>11</v>
      </c>
      <c r="E35227" t="s">
        <v>10</v>
      </c>
      <c r="F35227">
        <v>17285.932953470001</v>
      </c>
    </row>
    <row r="35228" spans="1:6" x14ac:dyDescent="0.35">
      <c r="A35228" t="s">
        <v>54</v>
      </c>
      <c r="B35228" t="s">
        <v>83</v>
      </c>
      <c r="C35228">
        <v>2028</v>
      </c>
      <c r="D35228" t="s">
        <v>11</v>
      </c>
      <c r="E35228" t="s">
        <v>16</v>
      </c>
      <c r="F35228">
        <v>38175.995369999997</v>
      </c>
    </row>
    <row r="35229" spans="1:6" x14ac:dyDescent="0.35">
      <c r="A35229" t="s">
        <v>54</v>
      </c>
      <c r="B35229" t="s">
        <v>83</v>
      </c>
      <c r="C35229">
        <v>2028</v>
      </c>
      <c r="D35229" t="s">
        <v>11</v>
      </c>
      <c r="E35229" t="s">
        <v>32</v>
      </c>
      <c r="F35229">
        <v>40125.375761000003</v>
      </c>
    </row>
    <row r="35230" spans="1:6" x14ac:dyDescent="0.35">
      <c r="A35230" t="s">
        <v>54</v>
      </c>
      <c r="B35230" t="s">
        <v>83</v>
      </c>
      <c r="C35230">
        <v>2028</v>
      </c>
      <c r="D35230" t="s">
        <v>11</v>
      </c>
      <c r="E35230" t="s">
        <v>17</v>
      </c>
      <c r="F35230">
        <v>43461.03443</v>
      </c>
    </row>
    <row r="35231" spans="1:6" x14ac:dyDescent="0.35">
      <c r="A35231" t="s">
        <v>54</v>
      </c>
      <c r="B35231" t="s">
        <v>83</v>
      </c>
      <c r="C35231">
        <v>2028</v>
      </c>
      <c r="D35231" t="s">
        <v>11</v>
      </c>
      <c r="E35231" t="s">
        <v>18</v>
      </c>
      <c r="F35231">
        <v>46619.840592000008</v>
      </c>
    </row>
    <row r="35232" spans="1:6" x14ac:dyDescent="0.35">
      <c r="A35232" t="s">
        <v>54</v>
      </c>
      <c r="B35232" t="s">
        <v>83</v>
      </c>
      <c r="C35232">
        <v>2028</v>
      </c>
      <c r="D35232" t="s">
        <v>11</v>
      </c>
      <c r="E35232" t="s">
        <v>19</v>
      </c>
      <c r="F35232">
        <v>49587.733453000001</v>
      </c>
    </row>
    <row r="35233" spans="1:6" x14ac:dyDescent="0.35">
      <c r="A35233" t="s">
        <v>54</v>
      </c>
      <c r="B35233" t="s">
        <v>83</v>
      </c>
      <c r="C35233">
        <v>2028</v>
      </c>
      <c r="D35233" t="s">
        <v>11</v>
      </c>
      <c r="E35233" t="s">
        <v>20</v>
      </c>
      <c r="F35233">
        <v>53390.027881000002</v>
      </c>
    </row>
    <row r="35234" spans="1:6" x14ac:dyDescent="0.35">
      <c r="A35234" t="s">
        <v>54</v>
      </c>
      <c r="B35234" t="s">
        <v>83</v>
      </c>
      <c r="C35234">
        <v>2028</v>
      </c>
      <c r="D35234" t="s">
        <v>11</v>
      </c>
      <c r="E35234" t="s">
        <v>21</v>
      </c>
      <c r="F35234">
        <v>55923.521260000001</v>
      </c>
    </row>
    <row r="35235" spans="1:6" x14ac:dyDescent="0.35">
      <c r="A35235" t="s">
        <v>54</v>
      </c>
      <c r="B35235" t="s">
        <v>83</v>
      </c>
      <c r="C35235">
        <v>2028</v>
      </c>
      <c r="D35235" t="s">
        <v>11</v>
      </c>
      <c r="E35235" t="s">
        <v>22</v>
      </c>
      <c r="F35235">
        <v>55641.680571999997</v>
      </c>
    </row>
    <row r="35236" spans="1:6" x14ac:dyDescent="0.35">
      <c r="A35236" t="s">
        <v>54</v>
      </c>
      <c r="B35236" t="s">
        <v>83</v>
      </c>
      <c r="C35236">
        <v>2028</v>
      </c>
      <c r="D35236" t="s">
        <v>11</v>
      </c>
      <c r="E35236" t="s">
        <v>23</v>
      </c>
      <c r="F35236">
        <v>53729.311300000001</v>
      </c>
    </row>
    <row r="35237" spans="1:6" x14ac:dyDescent="0.35">
      <c r="A35237" t="s">
        <v>54</v>
      </c>
      <c r="B35237" t="s">
        <v>83</v>
      </c>
      <c r="C35237">
        <v>2028</v>
      </c>
      <c r="D35237" t="s">
        <v>11</v>
      </c>
      <c r="E35237" t="s">
        <v>24</v>
      </c>
      <c r="F35237">
        <v>49362.572699999997</v>
      </c>
    </row>
    <row r="35238" spans="1:6" x14ac:dyDescent="0.35">
      <c r="A35238" t="s">
        <v>54</v>
      </c>
      <c r="B35238" t="s">
        <v>83</v>
      </c>
      <c r="C35238">
        <v>2028</v>
      </c>
      <c r="D35238" t="s">
        <v>11</v>
      </c>
      <c r="E35238" t="s">
        <v>25</v>
      </c>
      <c r="F35238">
        <v>44662.480928999998</v>
      </c>
    </row>
    <row r="35239" spans="1:6" x14ac:dyDescent="0.35">
      <c r="A35239" t="s">
        <v>54</v>
      </c>
      <c r="B35239" t="s">
        <v>83</v>
      </c>
      <c r="C35239">
        <v>2028</v>
      </c>
      <c r="D35239" t="s">
        <v>11</v>
      </c>
      <c r="E35239" t="s">
        <v>26</v>
      </c>
      <c r="F35239">
        <v>45448.151400000002</v>
      </c>
    </row>
    <row r="35240" spans="1:6" x14ac:dyDescent="0.35">
      <c r="A35240" t="s">
        <v>54</v>
      </c>
      <c r="B35240" t="s">
        <v>83</v>
      </c>
      <c r="C35240">
        <v>2028</v>
      </c>
      <c r="D35240" t="s">
        <v>11</v>
      </c>
      <c r="E35240" t="s">
        <v>27</v>
      </c>
      <c r="F35240">
        <v>39224.183190000003</v>
      </c>
    </row>
    <row r="35241" spans="1:6" x14ac:dyDescent="0.35">
      <c r="A35241" t="s">
        <v>54</v>
      </c>
      <c r="B35241" t="s">
        <v>83</v>
      </c>
      <c r="C35241">
        <v>2028</v>
      </c>
      <c r="D35241" t="s">
        <v>11</v>
      </c>
      <c r="E35241" t="s">
        <v>28</v>
      </c>
      <c r="F35241">
        <v>37636.117433000007</v>
      </c>
    </row>
    <row r="35242" spans="1:6" x14ac:dyDescent="0.35">
      <c r="A35242" t="s">
        <v>54</v>
      </c>
      <c r="B35242" t="s">
        <v>83</v>
      </c>
      <c r="C35242">
        <v>2028</v>
      </c>
      <c r="D35242" t="s">
        <v>11</v>
      </c>
      <c r="E35242" t="s">
        <v>29</v>
      </c>
      <c r="F35242">
        <v>32096.868446</v>
      </c>
    </row>
    <row r="35243" spans="1:6" x14ac:dyDescent="0.35">
      <c r="A35243" t="s">
        <v>54</v>
      </c>
      <c r="B35243" t="s">
        <v>83</v>
      </c>
      <c r="C35243">
        <v>2028</v>
      </c>
      <c r="D35243" t="s">
        <v>11</v>
      </c>
      <c r="E35243" t="s">
        <v>30</v>
      </c>
      <c r="F35243">
        <v>28285.315848999999</v>
      </c>
    </row>
    <row r="35244" spans="1:6" x14ac:dyDescent="0.35">
      <c r="A35244" t="s">
        <v>54</v>
      </c>
      <c r="B35244" t="s">
        <v>83</v>
      </c>
      <c r="C35244">
        <v>2028</v>
      </c>
      <c r="D35244" t="s">
        <v>11</v>
      </c>
      <c r="E35244" t="s">
        <v>31</v>
      </c>
      <c r="F35244">
        <v>22098.538101999999</v>
      </c>
    </row>
    <row r="35245" spans="1:6" x14ac:dyDescent="0.35">
      <c r="A35245" t="s">
        <v>54</v>
      </c>
      <c r="B35245" t="s">
        <v>83</v>
      </c>
      <c r="C35245">
        <v>2028</v>
      </c>
      <c r="D35245" t="s">
        <v>11</v>
      </c>
      <c r="E35245" t="s">
        <v>10</v>
      </c>
      <c r="F35245">
        <v>18187.955731940001</v>
      </c>
    </row>
    <row r="35246" spans="1:6" x14ac:dyDescent="0.35">
      <c r="A35246" t="s">
        <v>54</v>
      </c>
      <c r="B35246" t="s">
        <v>83</v>
      </c>
      <c r="C35246">
        <v>2029</v>
      </c>
      <c r="D35246" t="s">
        <v>11</v>
      </c>
      <c r="E35246" t="s">
        <v>16</v>
      </c>
      <c r="F35246">
        <v>39524.884149999998</v>
      </c>
    </row>
    <row r="35247" spans="1:6" x14ac:dyDescent="0.35">
      <c r="A35247" t="s">
        <v>54</v>
      </c>
      <c r="B35247" t="s">
        <v>83</v>
      </c>
      <c r="C35247">
        <v>2029</v>
      </c>
      <c r="D35247" t="s">
        <v>11</v>
      </c>
      <c r="E35247" t="s">
        <v>32</v>
      </c>
      <c r="F35247">
        <v>40506.837901999999</v>
      </c>
    </row>
    <row r="35248" spans="1:6" x14ac:dyDescent="0.35">
      <c r="A35248" t="s">
        <v>54</v>
      </c>
      <c r="B35248" t="s">
        <v>83</v>
      </c>
      <c r="C35248">
        <v>2029</v>
      </c>
      <c r="D35248" t="s">
        <v>11</v>
      </c>
      <c r="E35248" t="s">
        <v>17</v>
      </c>
      <c r="F35248">
        <v>43629.732227</v>
      </c>
    </row>
    <row r="35249" spans="1:6" x14ac:dyDescent="0.35">
      <c r="A35249" t="s">
        <v>54</v>
      </c>
      <c r="B35249" t="s">
        <v>83</v>
      </c>
      <c r="C35249">
        <v>2029</v>
      </c>
      <c r="D35249" t="s">
        <v>11</v>
      </c>
      <c r="E35249" t="s">
        <v>18</v>
      </c>
      <c r="F35249">
        <v>47144.729283000001</v>
      </c>
    </row>
    <row r="35250" spans="1:6" x14ac:dyDescent="0.35">
      <c r="A35250" t="s">
        <v>54</v>
      </c>
      <c r="B35250" t="s">
        <v>83</v>
      </c>
      <c r="C35250">
        <v>2029</v>
      </c>
      <c r="D35250" t="s">
        <v>11</v>
      </c>
      <c r="E35250" t="s">
        <v>19</v>
      </c>
      <c r="F35250">
        <v>51058.023716999996</v>
      </c>
    </row>
    <row r="35251" spans="1:6" x14ac:dyDescent="0.35">
      <c r="A35251" t="s">
        <v>54</v>
      </c>
      <c r="B35251" t="s">
        <v>83</v>
      </c>
      <c r="C35251">
        <v>2029</v>
      </c>
      <c r="D35251" t="s">
        <v>11</v>
      </c>
      <c r="E35251" t="s">
        <v>20</v>
      </c>
      <c r="F35251">
        <v>54139.833116000002</v>
      </c>
    </row>
    <row r="35252" spans="1:6" x14ac:dyDescent="0.35">
      <c r="A35252" t="s">
        <v>54</v>
      </c>
      <c r="B35252" t="s">
        <v>83</v>
      </c>
      <c r="C35252">
        <v>2029</v>
      </c>
      <c r="D35252" t="s">
        <v>11</v>
      </c>
      <c r="E35252" t="s">
        <v>21</v>
      </c>
      <c r="F35252">
        <v>57024.507240000014</v>
      </c>
    </row>
    <row r="35253" spans="1:6" x14ac:dyDescent="0.35">
      <c r="A35253" t="s">
        <v>54</v>
      </c>
      <c r="B35253" t="s">
        <v>83</v>
      </c>
      <c r="C35253">
        <v>2029</v>
      </c>
      <c r="D35253" t="s">
        <v>11</v>
      </c>
      <c r="E35253" t="s">
        <v>22</v>
      </c>
      <c r="F35253">
        <v>57008.927774999996</v>
      </c>
    </row>
    <row r="35254" spans="1:6" x14ac:dyDescent="0.35">
      <c r="A35254" t="s">
        <v>54</v>
      </c>
      <c r="B35254" t="s">
        <v>83</v>
      </c>
      <c r="C35254">
        <v>2029</v>
      </c>
      <c r="D35254" t="s">
        <v>11</v>
      </c>
      <c r="E35254" t="s">
        <v>23</v>
      </c>
      <c r="F35254">
        <v>55012.786566000002</v>
      </c>
    </row>
    <row r="35255" spans="1:6" x14ac:dyDescent="0.35">
      <c r="A35255" t="s">
        <v>54</v>
      </c>
      <c r="B35255" t="s">
        <v>83</v>
      </c>
      <c r="C35255">
        <v>2029</v>
      </c>
      <c r="D35255" t="s">
        <v>11</v>
      </c>
      <c r="E35255" t="s">
        <v>24</v>
      </c>
      <c r="F35255">
        <v>51129.297116000002</v>
      </c>
    </row>
    <row r="35256" spans="1:6" x14ac:dyDescent="0.35">
      <c r="A35256" t="s">
        <v>54</v>
      </c>
      <c r="B35256" t="s">
        <v>83</v>
      </c>
      <c r="C35256">
        <v>2029</v>
      </c>
      <c r="D35256" t="s">
        <v>11</v>
      </c>
      <c r="E35256" t="s">
        <v>25</v>
      </c>
      <c r="F35256">
        <v>45034.584891999999</v>
      </c>
    </row>
    <row r="35257" spans="1:6" x14ac:dyDescent="0.35">
      <c r="A35257" t="s">
        <v>54</v>
      </c>
      <c r="B35257" t="s">
        <v>83</v>
      </c>
      <c r="C35257">
        <v>2029</v>
      </c>
      <c r="D35257" t="s">
        <v>11</v>
      </c>
      <c r="E35257" t="s">
        <v>26</v>
      </c>
      <c r="F35257">
        <v>46128.383167</v>
      </c>
    </row>
    <row r="35258" spans="1:6" x14ac:dyDescent="0.35">
      <c r="A35258" t="s">
        <v>54</v>
      </c>
      <c r="B35258" t="s">
        <v>83</v>
      </c>
      <c r="C35258">
        <v>2029</v>
      </c>
      <c r="D35258" t="s">
        <v>11</v>
      </c>
      <c r="E35258" t="s">
        <v>27</v>
      </c>
      <c r="F35258">
        <v>39904.916234999997</v>
      </c>
    </row>
    <row r="35259" spans="1:6" x14ac:dyDescent="0.35">
      <c r="A35259" t="s">
        <v>54</v>
      </c>
      <c r="B35259" t="s">
        <v>83</v>
      </c>
      <c r="C35259">
        <v>2029</v>
      </c>
      <c r="D35259" t="s">
        <v>11</v>
      </c>
      <c r="E35259" t="s">
        <v>28</v>
      </c>
      <c r="F35259">
        <v>38438.566666999999</v>
      </c>
    </row>
    <row r="35260" spans="1:6" x14ac:dyDescent="0.35">
      <c r="A35260" t="s">
        <v>54</v>
      </c>
      <c r="B35260" t="s">
        <v>83</v>
      </c>
      <c r="C35260">
        <v>2029</v>
      </c>
      <c r="D35260" t="s">
        <v>11</v>
      </c>
      <c r="E35260" t="s">
        <v>29</v>
      </c>
      <c r="F35260">
        <v>32915.342253000003</v>
      </c>
    </row>
    <row r="35261" spans="1:6" x14ac:dyDescent="0.35">
      <c r="A35261" t="s">
        <v>54</v>
      </c>
      <c r="B35261" t="s">
        <v>83</v>
      </c>
      <c r="C35261">
        <v>2029</v>
      </c>
      <c r="D35261" t="s">
        <v>11</v>
      </c>
      <c r="E35261" t="s">
        <v>30</v>
      </c>
      <c r="F35261">
        <v>28554.78759</v>
      </c>
    </row>
    <row r="35262" spans="1:6" x14ac:dyDescent="0.35">
      <c r="A35262" t="s">
        <v>54</v>
      </c>
      <c r="B35262" t="s">
        <v>83</v>
      </c>
      <c r="C35262">
        <v>2029</v>
      </c>
      <c r="D35262" t="s">
        <v>11</v>
      </c>
      <c r="E35262" t="s">
        <v>31</v>
      </c>
      <c r="F35262">
        <v>23078.188701999999</v>
      </c>
    </row>
    <row r="35263" spans="1:6" x14ac:dyDescent="0.35">
      <c r="A35263" t="s">
        <v>54</v>
      </c>
      <c r="B35263" t="s">
        <v>83</v>
      </c>
      <c r="C35263">
        <v>2029</v>
      </c>
      <c r="D35263" t="s">
        <v>11</v>
      </c>
      <c r="E35263" t="s">
        <v>10</v>
      </c>
      <c r="F35263">
        <v>19455.31205561</v>
      </c>
    </row>
    <row r="35264" spans="1:6" x14ac:dyDescent="0.35">
      <c r="A35264" t="s">
        <v>54</v>
      </c>
      <c r="B35264" t="s">
        <v>83</v>
      </c>
      <c r="C35264">
        <v>2030</v>
      </c>
      <c r="D35264" t="s">
        <v>11</v>
      </c>
      <c r="E35264" t="s">
        <v>16</v>
      </c>
      <c r="F35264">
        <v>41029.249581999997</v>
      </c>
    </row>
    <row r="35265" spans="1:6" x14ac:dyDescent="0.35">
      <c r="A35265" t="s">
        <v>54</v>
      </c>
      <c r="B35265" t="s">
        <v>83</v>
      </c>
      <c r="C35265">
        <v>2030</v>
      </c>
      <c r="D35265" t="s">
        <v>11</v>
      </c>
      <c r="E35265" t="s">
        <v>32</v>
      </c>
      <c r="F35265">
        <v>41018.069995999998</v>
      </c>
    </row>
    <row r="35266" spans="1:6" x14ac:dyDescent="0.35">
      <c r="A35266" t="s">
        <v>54</v>
      </c>
      <c r="B35266" t="s">
        <v>83</v>
      </c>
      <c r="C35266">
        <v>2030</v>
      </c>
      <c r="D35266" t="s">
        <v>11</v>
      </c>
      <c r="E35266" t="s">
        <v>17</v>
      </c>
      <c r="F35266">
        <v>43735.725074000002</v>
      </c>
    </row>
    <row r="35267" spans="1:6" x14ac:dyDescent="0.35">
      <c r="A35267" t="s">
        <v>54</v>
      </c>
      <c r="B35267" t="s">
        <v>83</v>
      </c>
      <c r="C35267">
        <v>2030</v>
      </c>
      <c r="D35267" t="s">
        <v>11</v>
      </c>
      <c r="E35267" t="s">
        <v>18</v>
      </c>
      <c r="F35267">
        <v>47619.405069</v>
      </c>
    </row>
    <row r="35268" spans="1:6" x14ac:dyDescent="0.35">
      <c r="A35268" t="s">
        <v>54</v>
      </c>
      <c r="B35268" t="s">
        <v>83</v>
      </c>
      <c r="C35268">
        <v>2030</v>
      </c>
      <c r="D35268" t="s">
        <v>11</v>
      </c>
      <c r="E35268" t="s">
        <v>19</v>
      </c>
      <c r="F35268">
        <v>52604.895346999998</v>
      </c>
    </row>
    <row r="35269" spans="1:6" x14ac:dyDescent="0.35">
      <c r="A35269" t="s">
        <v>54</v>
      </c>
      <c r="B35269" t="s">
        <v>83</v>
      </c>
      <c r="C35269">
        <v>2030</v>
      </c>
      <c r="D35269" t="s">
        <v>11</v>
      </c>
      <c r="E35269" t="s">
        <v>20</v>
      </c>
      <c r="F35269">
        <v>54941.369737000001</v>
      </c>
    </row>
    <row r="35270" spans="1:6" x14ac:dyDescent="0.35">
      <c r="A35270" t="s">
        <v>54</v>
      </c>
      <c r="B35270" t="s">
        <v>83</v>
      </c>
      <c r="C35270">
        <v>2030</v>
      </c>
      <c r="D35270" t="s">
        <v>11</v>
      </c>
      <c r="E35270" t="s">
        <v>21</v>
      </c>
      <c r="F35270">
        <v>58180.693627000001</v>
      </c>
    </row>
    <row r="35271" spans="1:6" x14ac:dyDescent="0.35">
      <c r="A35271" t="s">
        <v>54</v>
      </c>
      <c r="B35271" t="s">
        <v>83</v>
      </c>
      <c r="C35271">
        <v>2030</v>
      </c>
      <c r="D35271" t="s">
        <v>11</v>
      </c>
      <c r="E35271" t="s">
        <v>22</v>
      </c>
      <c r="F35271">
        <v>58245.480079000001</v>
      </c>
    </row>
    <row r="35272" spans="1:6" x14ac:dyDescent="0.35">
      <c r="A35272" t="s">
        <v>54</v>
      </c>
      <c r="B35272" t="s">
        <v>83</v>
      </c>
      <c r="C35272">
        <v>2030</v>
      </c>
      <c r="D35272" t="s">
        <v>11</v>
      </c>
      <c r="E35272" t="s">
        <v>23</v>
      </c>
      <c r="F35272">
        <v>56488.549029000002</v>
      </c>
    </row>
    <row r="35273" spans="1:6" x14ac:dyDescent="0.35">
      <c r="A35273" t="s">
        <v>54</v>
      </c>
      <c r="B35273" t="s">
        <v>83</v>
      </c>
      <c r="C35273">
        <v>2030</v>
      </c>
      <c r="D35273" t="s">
        <v>11</v>
      </c>
      <c r="E35273" t="s">
        <v>24</v>
      </c>
      <c r="F35273">
        <v>52973.82058</v>
      </c>
    </row>
    <row r="35274" spans="1:6" x14ac:dyDescent="0.35">
      <c r="A35274" t="s">
        <v>54</v>
      </c>
      <c r="B35274" t="s">
        <v>83</v>
      </c>
      <c r="C35274">
        <v>2030</v>
      </c>
      <c r="D35274" t="s">
        <v>11</v>
      </c>
      <c r="E35274" t="s">
        <v>25</v>
      </c>
      <c r="F35274">
        <v>45735.817367000003</v>
      </c>
    </row>
    <row r="35275" spans="1:6" x14ac:dyDescent="0.35">
      <c r="A35275" t="s">
        <v>54</v>
      </c>
      <c r="B35275" t="s">
        <v>83</v>
      </c>
      <c r="C35275">
        <v>2030</v>
      </c>
      <c r="D35275" t="s">
        <v>11</v>
      </c>
      <c r="E35275" t="s">
        <v>26</v>
      </c>
      <c r="F35275">
        <v>46512.341164999998</v>
      </c>
    </row>
    <row r="35276" spans="1:6" x14ac:dyDescent="0.35">
      <c r="A35276" t="s">
        <v>54</v>
      </c>
      <c r="B35276" t="s">
        <v>83</v>
      </c>
      <c r="C35276">
        <v>2030</v>
      </c>
      <c r="D35276" t="s">
        <v>11</v>
      </c>
      <c r="E35276" t="s">
        <v>27</v>
      </c>
      <c r="F35276">
        <v>41030.833876999997</v>
      </c>
    </row>
    <row r="35277" spans="1:6" x14ac:dyDescent="0.35">
      <c r="A35277" t="s">
        <v>54</v>
      </c>
      <c r="B35277" t="s">
        <v>83</v>
      </c>
      <c r="C35277">
        <v>2030</v>
      </c>
      <c r="D35277" t="s">
        <v>11</v>
      </c>
      <c r="E35277" t="s">
        <v>28</v>
      </c>
      <c r="F35277">
        <v>38968.075161000001</v>
      </c>
    </row>
    <row r="35278" spans="1:6" x14ac:dyDescent="0.35">
      <c r="A35278" t="s">
        <v>54</v>
      </c>
      <c r="B35278" t="s">
        <v>83</v>
      </c>
      <c r="C35278">
        <v>2030</v>
      </c>
      <c r="D35278" t="s">
        <v>11</v>
      </c>
      <c r="E35278" t="s">
        <v>29</v>
      </c>
      <c r="F35278">
        <v>33855.850185000003</v>
      </c>
    </row>
    <row r="35279" spans="1:6" x14ac:dyDescent="0.35">
      <c r="A35279" t="s">
        <v>54</v>
      </c>
      <c r="B35279" t="s">
        <v>83</v>
      </c>
      <c r="C35279">
        <v>2030</v>
      </c>
      <c r="D35279" t="s">
        <v>11</v>
      </c>
      <c r="E35279" t="s">
        <v>30</v>
      </c>
      <c r="F35279">
        <v>28755.604785</v>
      </c>
    </row>
    <row r="35280" spans="1:6" x14ac:dyDescent="0.35">
      <c r="A35280" t="s">
        <v>54</v>
      </c>
      <c r="B35280" t="s">
        <v>83</v>
      </c>
      <c r="C35280">
        <v>2030</v>
      </c>
      <c r="D35280" t="s">
        <v>11</v>
      </c>
      <c r="E35280" t="s">
        <v>31</v>
      </c>
      <c r="F35280">
        <v>23904.402106000001</v>
      </c>
    </row>
    <row r="35281" spans="1:6" x14ac:dyDescent="0.35">
      <c r="A35281" t="s">
        <v>54</v>
      </c>
      <c r="B35281" t="s">
        <v>83</v>
      </c>
      <c r="C35281">
        <v>2030</v>
      </c>
      <c r="D35281" t="s">
        <v>11</v>
      </c>
      <c r="E35281" t="s">
        <v>10</v>
      </c>
      <c r="F35281">
        <v>20887.693602719999</v>
      </c>
    </row>
    <row r="35282" spans="1:6" x14ac:dyDescent="0.35">
      <c r="A35282" t="s">
        <v>54</v>
      </c>
      <c r="B35282" t="s">
        <v>83</v>
      </c>
      <c r="C35282">
        <v>2031</v>
      </c>
      <c r="D35282" t="s">
        <v>11</v>
      </c>
      <c r="E35282" t="s">
        <v>16</v>
      </c>
      <c r="F35282">
        <v>42410.033490000002</v>
      </c>
    </row>
    <row r="35283" spans="1:6" x14ac:dyDescent="0.35">
      <c r="A35283" t="s">
        <v>54</v>
      </c>
      <c r="B35283" t="s">
        <v>83</v>
      </c>
      <c r="C35283">
        <v>2031</v>
      </c>
      <c r="D35283" t="s">
        <v>11</v>
      </c>
      <c r="E35283" t="s">
        <v>32</v>
      </c>
      <c r="F35283">
        <v>41812.543180000001</v>
      </c>
    </row>
    <row r="35284" spans="1:6" x14ac:dyDescent="0.35">
      <c r="A35284" t="s">
        <v>54</v>
      </c>
      <c r="B35284" t="s">
        <v>83</v>
      </c>
      <c r="C35284">
        <v>2031</v>
      </c>
      <c r="D35284" t="s">
        <v>11</v>
      </c>
      <c r="E35284" t="s">
        <v>17</v>
      </c>
      <c r="F35284">
        <v>43782.356422999997</v>
      </c>
    </row>
    <row r="35285" spans="1:6" x14ac:dyDescent="0.35">
      <c r="A35285" t="s">
        <v>54</v>
      </c>
      <c r="B35285" t="s">
        <v>83</v>
      </c>
      <c r="C35285">
        <v>2031</v>
      </c>
      <c r="D35285" t="s">
        <v>11</v>
      </c>
      <c r="E35285" t="s">
        <v>18</v>
      </c>
      <c r="F35285">
        <v>48263.960446999998</v>
      </c>
    </row>
    <row r="35286" spans="1:6" x14ac:dyDescent="0.35">
      <c r="A35286" t="s">
        <v>54</v>
      </c>
      <c r="B35286" t="s">
        <v>83</v>
      </c>
      <c r="C35286">
        <v>2031</v>
      </c>
      <c r="D35286" t="s">
        <v>11</v>
      </c>
      <c r="E35286" t="s">
        <v>19</v>
      </c>
      <c r="F35286">
        <v>53689.686313999999</v>
      </c>
    </row>
    <row r="35287" spans="1:6" x14ac:dyDescent="0.35">
      <c r="A35287" t="s">
        <v>54</v>
      </c>
      <c r="B35287" t="s">
        <v>83</v>
      </c>
      <c r="C35287">
        <v>2031</v>
      </c>
      <c r="D35287" t="s">
        <v>11</v>
      </c>
      <c r="E35287" t="s">
        <v>20</v>
      </c>
      <c r="F35287">
        <v>56142.393489000002</v>
      </c>
    </row>
    <row r="35288" spans="1:6" x14ac:dyDescent="0.35">
      <c r="A35288" t="s">
        <v>54</v>
      </c>
      <c r="B35288" t="s">
        <v>83</v>
      </c>
      <c r="C35288">
        <v>2031</v>
      </c>
      <c r="D35288" t="s">
        <v>11</v>
      </c>
      <c r="E35288" t="s">
        <v>21</v>
      </c>
      <c r="F35288">
        <v>59243.980912999999</v>
      </c>
    </row>
    <row r="35289" spans="1:6" x14ac:dyDescent="0.35">
      <c r="A35289" t="s">
        <v>54</v>
      </c>
      <c r="B35289" t="s">
        <v>83</v>
      </c>
      <c r="C35289">
        <v>2031</v>
      </c>
      <c r="D35289" t="s">
        <v>11</v>
      </c>
      <c r="E35289" t="s">
        <v>22</v>
      </c>
      <c r="F35289">
        <v>59431.992403999997</v>
      </c>
    </row>
    <row r="35290" spans="1:6" x14ac:dyDescent="0.35">
      <c r="A35290" t="s">
        <v>54</v>
      </c>
      <c r="B35290" t="s">
        <v>83</v>
      </c>
      <c r="C35290">
        <v>2031</v>
      </c>
      <c r="D35290" t="s">
        <v>11</v>
      </c>
      <c r="E35290" t="s">
        <v>23</v>
      </c>
      <c r="F35290">
        <v>57869.235870999997</v>
      </c>
    </row>
    <row r="35291" spans="1:6" x14ac:dyDescent="0.35">
      <c r="A35291" t="s">
        <v>54</v>
      </c>
      <c r="B35291" t="s">
        <v>83</v>
      </c>
      <c r="C35291">
        <v>2031</v>
      </c>
      <c r="D35291" t="s">
        <v>11</v>
      </c>
      <c r="E35291" t="s">
        <v>24</v>
      </c>
      <c r="F35291">
        <v>54524.579914000002</v>
      </c>
    </row>
    <row r="35292" spans="1:6" x14ac:dyDescent="0.35">
      <c r="A35292" t="s">
        <v>54</v>
      </c>
      <c r="B35292" t="s">
        <v>83</v>
      </c>
      <c r="C35292">
        <v>2031</v>
      </c>
      <c r="D35292" t="s">
        <v>11</v>
      </c>
      <c r="E35292" t="s">
        <v>25</v>
      </c>
      <c r="F35292">
        <v>47198.528512999997</v>
      </c>
    </row>
    <row r="35293" spans="1:6" x14ac:dyDescent="0.35">
      <c r="A35293" t="s">
        <v>54</v>
      </c>
      <c r="B35293" t="s">
        <v>83</v>
      </c>
      <c r="C35293">
        <v>2031</v>
      </c>
      <c r="D35293" t="s">
        <v>11</v>
      </c>
      <c r="E35293" t="s">
        <v>26</v>
      </c>
      <c r="F35293">
        <v>46116.163289999997</v>
      </c>
    </row>
    <row r="35294" spans="1:6" x14ac:dyDescent="0.35">
      <c r="A35294" t="s">
        <v>54</v>
      </c>
      <c r="B35294" t="s">
        <v>83</v>
      </c>
      <c r="C35294">
        <v>2031</v>
      </c>
      <c r="D35294" t="s">
        <v>11</v>
      </c>
      <c r="E35294" t="s">
        <v>27</v>
      </c>
      <c r="F35294">
        <v>42809.973013000003</v>
      </c>
    </row>
    <row r="35295" spans="1:6" x14ac:dyDescent="0.35">
      <c r="A35295" t="s">
        <v>54</v>
      </c>
      <c r="B35295" t="s">
        <v>83</v>
      </c>
      <c r="C35295">
        <v>2031</v>
      </c>
      <c r="D35295" t="s">
        <v>11</v>
      </c>
      <c r="E35295" t="s">
        <v>28</v>
      </c>
      <c r="F35295">
        <v>39143.313062000001</v>
      </c>
    </row>
    <row r="35296" spans="1:6" x14ac:dyDescent="0.35">
      <c r="A35296" t="s">
        <v>54</v>
      </c>
      <c r="B35296" t="s">
        <v>83</v>
      </c>
      <c r="C35296">
        <v>2031</v>
      </c>
      <c r="D35296" t="s">
        <v>11</v>
      </c>
      <c r="E35296" t="s">
        <v>29</v>
      </c>
      <c r="F35296">
        <v>35054.389521999998</v>
      </c>
    </row>
    <row r="35297" spans="1:6" x14ac:dyDescent="0.35">
      <c r="A35297" t="s">
        <v>54</v>
      </c>
      <c r="B35297" t="s">
        <v>83</v>
      </c>
      <c r="C35297">
        <v>2031</v>
      </c>
      <c r="D35297" t="s">
        <v>11</v>
      </c>
      <c r="E35297" t="s">
        <v>30</v>
      </c>
      <c r="F35297">
        <v>29086.76612</v>
      </c>
    </row>
    <row r="35298" spans="1:6" x14ac:dyDescent="0.35">
      <c r="A35298" t="s">
        <v>54</v>
      </c>
      <c r="B35298" t="s">
        <v>83</v>
      </c>
      <c r="C35298">
        <v>2031</v>
      </c>
      <c r="D35298" t="s">
        <v>11</v>
      </c>
      <c r="E35298" t="s">
        <v>31</v>
      </c>
      <c r="F35298">
        <v>24687.354534999999</v>
      </c>
    </row>
    <row r="35299" spans="1:6" x14ac:dyDescent="0.35">
      <c r="A35299" t="s">
        <v>54</v>
      </c>
      <c r="B35299" t="s">
        <v>83</v>
      </c>
      <c r="C35299">
        <v>2031</v>
      </c>
      <c r="D35299" t="s">
        <v>11</v>
      </c>
      <c r="E35299" t="s">
        <v>10</v>
      </c>
      <c r="F35299">
        <v>22340.932760349999</v>
      </c>
    </row>
    <row r="35300" spans="1:6" x14ac:dyDescent="0.35">
      <c r="A35300" t="s">
        <v>54</v>
      </c>
      <c r="B35300" t="s">
        <v>83</v>
      </c>
      <c r="C35300">
        <v>2032</v>
      </c>
      <c r="D35300" t="s">
        <v>11</v>
      </c>
      <c r="E35300" t="s">
        <v>16</v>
      </c>
      <c r="F35300">
        <v>43682.556737000014</v>
      </c>
    </row>
    <row r="35301" spans="1:6" x14ac:dyDescent="0.35">
      <c r="A35301" t="s">
        <v>54</v>
      </c>
      <c r="B35301" t="s">
        <v>83</v>
      </c>
      <c r="C35301">
        <v>2032</v>
      </c>
      <c r="D35301" t="s">
        <v>11</v>
      </c>
      <c r="E35301" t="s">
        <v>32</v>
      </c>
      <c r="F35301">
        <v>42417.066860999999</v>
      </c>
    </row>
    <row r="35302" spans="1:6" x14ac:dyDescent="0.35">
      <c r="A35302" t="s">
        <v>54</v>
      </c>
      <c r="B35302" t="s">
        <v>83</v>
      </c>
      <c r="C35302">
        <v>2032</v>
      </c>
      <c r="D35302" t="s">
        <v>11</v>
      </c>
      <c r="E35302" t="s">
        <v>17</v>
      </c>
      <c r="F35302">
        <v>44506.185940000003</v>
      </c>
    </row>
    <row r="35303" spans="1:6" x14ac:dyDescent="0.35">
      <c r="A35303" t="s">
        <v>54</v>
      </c>
      <c r="B35303" t="s">
        <v>83</v>
      </c>
      <c r="C35303">
        <v>2032</v>
      </c>
      <c r="D35303" t="s">
        <v>11</v>
      </c>
      <c r="E35303" t="s">
        <v>18</v>
      </c>
      <c r="F35303">
        <v>48614.796102000008</v>
      </c>
    </row>
    <row r="35304" spans="1:6" x14ac:dyDescent="0.35">
      <c r="A35304" t="s">
        <v>54</v>
      </c>
      <c r="B35304" t="s">
        <v>83</v>
      </c>
      <c r="C35304">
        <v>2032</v>
      </c>
      <c r="D35304" t="s">
        <v>11</v>
      </c>
      <c r="E35304" t="s">
        <v>19</v>
      </c>
      <c r="F35304">
        <v>54500.40825</v>
      </c>
    </row>
    <row r="35305" spans="1:6" x14ac:dyDescent="0.35">
      <c r="A35305" t="s">
        <v>54</v>
      </c>
      <c r="B35305" t="s">
        <v>83</v>
      </c>
      <c r="C35305">
        <v>2032</v>
      </c>
      <c r="D35305" t="s">
        <v>11</v>
      </c>
      <c r="E35305" t="s">
        <v>20</v>
      </c>
      <c r="F35305">
        <v>57770.110776999987</v>
      </c>
    </row>
    <row r="35306" spans="1:6" x14ac:dyDescent="0.35">
      <c r="A35306" t="s">
        <v>54</v>
      </c>
      <c r="B35306" t="s">
        <v>83</v>
      </c>
      <c r="C35306">
        <v>2032</v>
      </c>
      <c r="D35306" t="s">
        <v>11</v>
      </c>
      <c r="E35306" t="s">
        <v>21</v>
      </c>
      <c r="F35306">
        <v>60147.347133000003</v>
      </c>
    </row>
    <row r="35307" spans="1:6" x14ac:dyDescent="0.35">
      <c r="A35307" t="s">
        <v>54</v>
      </c>
      <c r="B35307" t="s">
        <v>83</v>
      </c>
      <c r="C35307">
        <v>2032</v>
      </c>
      <c r="D35307" t="s">
        <v>11</v>
      </c>
      <c r="E35307" t="s">
        <v>22</v>
      </c>
      <c r="F35307">
        <v>60623.111611</v>
      </c>
    </row>
    <row r="35308" spans="1:6" x14ac:dyDescent="0.35">
      <c r="A35308" t="s">
        <v>54</v>
      </c>
      <c r="B35308" t="s">
        <v>83</v>
      </c>
      <c r="C35308">
        <v>2032</v>
      </c>
      <c r="D35308" t="s">
        <v>11</v>
      </c>
      <c r="E35308" t="s">
        <v>23</v>
      </c>
      <c r="F35308">
        <v>59271.674636000003</v>
      </c>
    </row>
    <row r="35309" spans="1:6" x14ac:dyDescent="0.35">
      <c r="A35309" t="s">
        <v>54</v>
      </c>
      <c r="B35309" t="s">
        <v>83</v>
      </c>
      <c r="C35309">
        <v>2032</v>
      </c>
      <c r="D35309" t="s">
        <v>11</v>
      </c>
      <c r="E35309" t="s">
        <v>24</v>
      </c>
      <c r="F35309">
        <v>55974.408092999998</v>
      </c>
    </row>
    <row r="35310" spans="1:6" x14ac:dyDescent="0.35">
      <c r="A35310" t="s">
        <v>54</v>
      </c>
      <c r="B35310" t="s">
        <v>83</v>
      </c>
      <c r="C35310">
        <v>2032</v>
      </c>
      <c r="D35310" t="s">
        <v>11</v>
      </c>
      <c r="E35310" t="s">
        <v>25</v>
      </c>
      <c r="F35310">
        <v>48947.640232999998</v>
      </c>
    </row>
    <row r="35311" spans="1:6" x14ac:dyDescent="0.35">
      <c r="A35311" t="s">
        <v>54</v>
      </c>
      <c r="B35311" t="s">
        <v>83</v>
      </c>
      <c r="C35311">
        <v>2032</v>
      </c>
      <c r="D35311" t="s">
        <v>11</v>
      </c>
      <c r="E35311" t="s">
        <v>26</v>
      </c>
      <c r="F35311">
        <v>45656.148377999998</v>
      </c>
    </row>
    <row r="35312" spans="1:6" x14ac:dyDescent="0.35">
      <c r="A35312" t="s">
        <v>54</v>
      </c>
      <c r="B35312" t="s">
        <v>83</v>
      </c>
      <c r="C35312">
        <v>2032</v>
      </c>
      <c r="D35312" t="s">
        <v>11</v>
      </c>
      <c r="E35312" t="s">
        <v>27</v>
      </c>
      <c r="F35312">
        <v>44510.289453999998</v>
      </c>
    </row>
    <row r="35313" spans="1:6" x14ac:dyDescent="0.35">
      <c r="A35313" t="s">
        <v>54</v>
      </c>
      <c r="B35313" t="s">
        <v>83</v>
      </c>
      <c r="C35313">
        <v>2032</v>
      </c>
      <c r="D35313" t="s">
        <v>11</v>
      </c>
      <c r="E35313" t="s">
        <v>28</v>
      </c>
      <c r="F35313">
        <v>39325.293546000001</v>
      </c>
    </row>
    <row r="35314" spans="1:6" x14ac:dyDescent="0.35">
      <c r="A35314" t="s">
        <v>54</v>
      </c>
      <c r="B35314" t="s">
        <v>83</v>
      </c>
      <c r="C35314">
        <v>2032</v>
      </c>
      <c r="D35314" t="s">
        <v>11</v>
      </c>
      <c r="E35314" t="s">
        <v>29</v>
      </c>
      <c r="F35314">
        <v>36141.009009000001</v>
      </c>
    </row>
    <row r="35315" spans="1:6" x14ac:dyDescent="0.35">
      <c r="A35315" t="s">
        <v>54</v>
      </c>
      <c r="B35315" t="s">
        <v>83</v>
      </c>
      <c r="C35315">
        <v>2032</v>
      </c>
      <c r="D35315" t="s">
        <v>11</v>
      </c>
      <c r="E35315" t="s">
        <v>30</v>
      </c>
      <c r="F35315">
        <v>29764.727379</v>
      </c>
    </row>
    <row r="35316" spans="1:6" x14ac:dyDescent="0.35">
      <c r="A35316" t="s">
        <v>54</v>
      </c>
      <c r="B35316" t="s">
        <v>83</v>
      </c>
      <c r="C35316">
        <v>2032</v>
      </c>
      <c r="D35316" t="s">
        <v>11</v>
      </c>
      <c r="E35316" t="s">
        <v>31</v>
      </c>
      <c r="F35316">
        <v>24633.270401000002</v>
      </c>
    </row>
    <row r="35317" spans="1:6" x14ac:dyDescent="0.35">
      <c r="A35317" t="s">
        <v>54</v>
      </c>
      <c r="B35317" t="s">
        <v>83</v>
      </c>
      <c r="C35317">
        <v>2032</v>
      </c>
      <c r="D35317" t="s">
        <v>11</v>
      </c>
      <c r="E35317" t="s">
        <v>10</v>
      </c>
      <c r="F35317">
        <v>24408.813154079999</v>
      </c>
    </row>
    <row r="35318" spans="1:6" x14ac:dyDescent="0.35">
      <c r="A35318" t="s">
        <v>54</v>
      </c>
      <c r="B35318" t="s">
        <v>83</v>
      </c>
      <c r="C35318">
        <v>2033</v>
      </c>
      <c r="D35318" t="s">
        <v>11</v>
      </c>
      <c r="E35318" t="s">
        <v>16</v>
      </c>
      <c r="F35318">
        <v>44899.726659</v>
      </c>
    </row>
    <row r="35319" spans="1:6" x14ac:dyDescent="0.35">
      <c r="A35319" t="s">
        <v>54</v>
      </c>
      <c r="B35319" t="s">
        <v>83</v>
      </c>
      <c r="C35319">
        <v>2033</v>
      </c>
      <c r="D35319" t="s">
        <v>11</v>
      </c>
      <c r="E35319" t="s">
        <v>32</v>
      </c>
      <c r="F35319">
        <v>43623.898442999998</v>
      </c>
    </row>
    <row r="35320" spans="1:6" x14ac:dyDescent="0.35">
      <c r="A35320" t="s">
        <v>54</v>
      </c>
      <c r="B35320" t="s">
        <v>83</v>
      </c>
      <c r="C35320">
        <v>2033</v>
      </c>
      <c r="D35320" t="s">
        <v>11</v>
      </c>
      <c r="E35320" t="s">
        <v>17</v>
      </c>
      <c r="F35320">
        <v>44962.577209000003</v>
      </c>
    </row>
    <row r="35321" spans="1:6" x14ac:dyDescent="0.35">
      <c r="A35321" t="s">
        <v>54</v>
      </c>
      <c r="B35321" t="s">
        <v>83</v>
      </c>
      <c r="C35321">
        <v>2033</v>
      </c>
      <c r="D35321" t="s">
        <v>11</v>
      </c>
      <c r="E35321" t="s">
        <v>18</v>
      </c>
      <c r="F35321">
        <v>48796.160029999999</v>
      </c>
    </row>
    <row r="35322" spans="1:6" x14ac:dyDescent="0.35">
      <c r="A35322" t="s">
        <v>54</v>
      </c>
      <c r="B35322" t="s">
        <v>83</v>
      </c>
      <c r="C35322">
        <v>2033</v>
      </c>
      <c r="D35322" t="s">
        <v>11</v>
      </c>
      <c r="E35322" t="s">
        <v>19</v>
      </c>
      <c r="F35322">
        <v>55155.324431000001</v>
      </c>
    </row>
    <row r="35323" spans="1:6" x14ac:dyDescent="0.35">
      <c r="A35323" t="s">
        <v>54</v>
      </c>
      <c r="B35323" t="s">
        <v>83</v>
      </c>
      <c r="C35323">
        <v>2033</v>
      </c>
      <c r="D35323" t="s">
        <v>11</v>
      </c>
      <c r="E35323" t="s">
        <v>20</v>
      </c>
      <c r="F35323">
        <v>59308.294204000013</v>
      </c>
    </row>
    <row r="35324" spans="1:6" x14ac:dyDescent="0.35">
      <c r="A35324" t="s">
        <v>54</v>
      </c>
      <c r="B35324" t="s">
        <v>83</v>
      </c>
      <c r="C35324">
        <v>2033</v>
      </c>
      <c r="D35324" t="s">
        <v>11</v>
      </c>
      <c r="E35324" t="s">
        <v>21</v>
      </c>
      <c r="F35324">
        <v>61023.396938999998</v>
      </c>
    </row>
    <row r="35325" spans="1:6" x14ac:dyDescent="0.35">
      <c r="A35325" t="s">
        <v>54</v>
      </c>
      <c r="B35325" t="s">
        <v>83</v>
      </c>
      <c r="C35325">
        <v>2033</v>
      </c>
      <c r="D35325" t="s">
        <v>11</v>
      </c>
      <c r="E35325" t="s">
        <v>22</v>
      </c>
      <c r="F35325">
        <v>61819.325709999997</v>
      </c>
    </row>
    <row r="35326" spans="1:6" x14ac:dyDescent="0.35">
      <c r="A35326" t="s">
        <v>54</v>
      </c>
      <c r="B35326" t="s">
        <v>83</v>
      </c>
      <c r="C35326">
        <v>2033</v>
      </c>
      <c r="D35326" t="s">
        <v>11</v>
      </c>
      <c r="E35326" t="s">
        <v>23</v>
      </c>
      <c r="F35326">
        <v>60636.756236000001</v>
      </c>
    </row>
    <row r="35327" spans="1:6" x14ac:dyDescent="0.35">
      <c r="A35327" t="s">
        <v>54</v>
      </c>
      <c r="B35327" t="s">
        <v>83</v>
      </c>
      <c r="C35327">
        <v>2033</v>
      </c>
      <c r="D35327" t="s">
        <v>11</v>
      </c>
      <c r="E35327" t="s">
        <v>24</v>
      </c>
      <c r="F35327">
        <v>57122.920292000003</v>
      </c>
    </row>
    <row r="35328" spans="1:6" x14ac:dyDescent="0.35">
      <c r="A35328" t="s">
        <v>54</v>
      </c>
      <c r="B35328" t="s">
        <v>83</v>
      </c>
      <c r="C35328">
        <v>2033</v>
      </c>
      <c r="D35328" t="s">
        <v>11</v>
      </c>
      <c r="E35328" t="s">
        <v>25</v>
      </c>
      <c r="F35328">
        <v>51111.438069999997</v>
      </c>
    </row>
    <row r="35329" spans="1:6" x14ac:dyDescent="0.35">
      <c r="A35329" t="s">
        <v>54</v>
      </c>
      <c r="B35329" t="s">
        <v>83</v>
      </c>
      <c r="C35329">
        <v>2033</v>
      </c>
      <c r="D35329" t="s">
        <v>11</v>
      </c>
      <c r="E35329" t="s">
        <v>26</v>
      </c>
      <c r="F35329">
        <v>45497.435531000003</v>
      </c>
    </row>
    <row r="35330" spans="1:6" x14ac:dyDescent="0.35">
      <c r="A35330" t="s">
        <v>54</v>
      </c>
      <c r="B35330" t="s">
        <v>83</v>
      </c>
      <c r="C35330">
        <v>2033</v>
      </c>
      <c r="D35330" t="s">
        <v>11</v>
      </c>
      <c r="E35330" t="s">
        <v>27</v>
      </c>
      <c r="F35330">
        <v>45925.275024000002</v>
      </c>
    </row>
    <row r="35331" spans="1:6" x14ac:dyDescent="0.35">
      <c r="A35331" t="s">
        <v>54</v>
      </c>
      <c r="B35331" t="s">
        <v>83</v>
      </c>
      <c r="C35331">
        <v>2033</v>
      </c>
      <c r="D35331" t="s">
        <v>11</v>
      </c>
      <c r="E35331" t="s">
        <v>28</v>
      </c>
      <c r="F35331">
        <v>39576.872492000002</v>
      </c>
    </row>
    <row r="35332" spans="1:6" x14ac:dyDescent="0.35">
      <c r="A35332" t="s">
        <v>54</v>
      </c>
      <c r="B35332" t="s">
        <v>83</v>
      </c>
      <c r="C35332">
        <v>2033</v>
      </c>
      <c r="D35332" t="s">
        <v>11</v>
      </c>
      <c r="E35332" t="s">
        <v>29</v>
      </c>
      <c r="F35332">
        <v>37161.404854</v>
      </c>
    </row>
    <row r="35333" spans="1:6" x14ac:dyDescent="0.35">
      <c r="A35333" t="s">
        <v>54</v>
      </c>
      <c r="B35333" t="s">
        <v>83</v>
      </c>
      <c r="C35333">
        <v>2033</v>
      </c>
      <c r="D35333" t="s">
        <v>11</v>
      </c>
      <c r="E35333" t="s">
        <v>30</v>
      </c>
      <c r="F35333">
        <v>30473.512887000001</v>
      </c>
    </row>
    <row r="35334" spans="1:6" x14ac:dyDescent="0.35">
      <c r="A35334" t="s">
        <v>54</v>
      </c>
      <c r="B35334" t="s">
        <v>83</v>
      </c>
      <c r="C35334">
        <v>2033</v>
      </c>
      <c r="D35334" t="s">
        <v>11</v>
      </c>
      <c r="E35334" t="s">
        <v>31</v>
      </c>
      <c r="F35334">
        <v>24957.625576999999</v>
      </c>
    </row>
    <row r="35335" spans="1:6" x14ac:dyDescent="0.35">
      <c r="A35335" t="s">
        <v>54</v>
      </c>
      <c r="B35335" t="s">
        <v>83</v>
      </c>
      <c r="C35335">
        <v>2033</v>
      </c>
      <c r="D35335" t="s">
        <v>11</v>
      </c>
      <c r="E35335" t="s">
        <v>10</v>
      </c>
      <c r="F35335">
        <v>26155.118125690002</v>
      </c>
    </row>
    <row r="35336" spans="1:6" x14ac:dyDescent="0.35">
      <c r="A35336" t="s">
        <v>54</v>
      </c>
      <c r="B35336" t="s">
        <v>83</v>
      </c>
      <c r="C35336">
        <v>2034</v>
      </c>
      <c r="D35336" t="s">
        <v>11</v>
      </c>
      <c r="E35336" t="s">
        <v>16</v>
      </c>
      <c r="F35336">
        <v>46072.450514999997</v>
      </c>
    </row>
    <row r="35337" spans="1:6" x14ac:dyDescent="0.35">
      <c r="A35337" t="s">
        <v>54</v>
      </c>
      <c r="B35337" t="s">
        <v>83</v>
      </c>
      <c r="C35337">
        <v>2034</v>
      </c>
      <c r="D35337" t="s">
        <v>11</v>
      </c>
      <c r="E35337" t="s">
        <v>32</v>
      </c>
      <c r="F35337">
        <v>45019.655880000013</v>
      </c>
    </row>
    <row r="35338" spans="1:6" x14ac:dyDescent="0.35">
      <c r="A35338" t="s">
        <v>54</v>
      </c>
      <c r="B35338" t="s">
        <v>83</v>
      </c>
      <c r="C35338">
        <v>2034</v>
      </c>
      <c r="D35338" t="s">
        <v>11</v>
      </c>
      <c r="E35338" t="s">
        <v>17</v>
      </c>
      <c r="F35338">
        <v>45440.656167000001</v>
      </c>
    </row>
    <row r="35339" spans="1:6" x14ac:dyDescent="0.35">
      <c r="A35339" t="s">
        <v>54</v>
      </c>
      <c r="B35339" t="s">
        <v>83</v>
      </c>
      <c r="C35339">
        <v>2034</v>
      </c>
      <c r="D35339" t="s">
        <v>11</v>
      </c>
      <c r="E35339" t="s">
        <v>18</v>
      </c>
      <c r="F35339">
        <v>48978.649069999999</v>
      </c>
    </row>
    <row r="35340" spans="1:6" x14ac:dyDescent="0.35">
      <c r="A35340" t="s">
        <v>54</v>
      </c>
      <c r="B35340" t="s">
        <v>83</v>
      </c>
      <c r="C35340">
        <v>2034</v>
      </c>
      <c r="D35340" t="s">
        <v>11</v>
      </c>
      <c r="E35340" t="s">
        <v>19</v>
      </c>
      <c r="F35340">
        <v>55648.956418999987</v>
      </c>
    </row>
    <row r="35341" spans="1:6" x14ac:dyDescent="0.35">
      <c r="A35341" t="s">
        <v>54</v>
      </c>
      <c r="B35341" t="s">
        <v>83</v>
      </c>
      <c r="C35341">
        <v>2034</v>
      </c>
      <c r="D35341" t="s">
        <v>11</v>
      </c>
      <c r="E35341" t="s">
        <v>20</v>
      </c>
      <c r="F35341">
        <v>60638.393956</v>
      </c>
    </row>
    <row r="35342" spans="1:6" x14ac:dyDescent="0.35">
      <c r="A35342" t="s">
        <v>54</v>
      </c>
      <c r="B35342" t="s">
        <v>83</v>
      </c>
      <c r="C35342">
        <v>2034</v>
      </c>
      <c r="D35342" t="s">
        <v>11</v>
      </c>
      <c r="E35342" t="s">
        <v>21</v>
      </c>
      <c r="F35342">
        <v>61861.066709999999</v>
      </c>
    </row>
    <row r="35343" spans="1:6" x14ac:dyDescent="0.35">
      <c r="A35343" t="s">
        <v>54</v>
      </c>
      <c r="B35343" t="s">
        <v>83</v>
      </c>
      <c r="C35343">
        <v>2034</v>
      </c>
      <c r="D35343" t="s">
        <v>11</v>
      </c>
      <c r="E35343" t="s">
        <v>22</v>
      </c>
      <c r="F35343">
        <v>63020.363333999987</v>
      </c>
    </row>
    <row r="35344" spans="1:6" x14ac:dyDescent="0.35">
      <c r="A35344" t="s">
        <v>54</v>
      </c>
      <c r="B35344" t="s">
        <v>83</v>
      </c>
      <c r="C35344">
        <v>2034</v>
      </c>
      <c r="D35344" t="s">
        <v>11</v>
      </c>
      <c r="E35344" t="s">
        <v>23</v>
      </c>
      <c r="F35344">
        <v>62048.606312999997</v>
      </c>
    </row>
    <row r="35345" spans="1:6" x14ac:dyDescent="0.35">
      <c r="A35345" t="s">
        <v>54</v>
      </c>
      <c r="B35345" t="s">
        <v>83</v>
      </c>
      <c r="C35345">
        <v>2034</v>
      </c>
      <c r="D35345" t="s">
        <v>11</v>
      </c>
      <c r="E35345" t="s">
        <v>24</v>
      </c>
      <c r="F35345">
        <v>58444.622865999998</v>
      </c>
    </row>
    <row r="35346" spans="1:6" x14ac:dyDescent="0.35">
      <c r="A35346" t="s">
        <v>54</v>
      </c>
      <c r="B35346" t="s">
        <v>83</v>
      </c>
      <c r="C35346">
        <v>2034</v>
      </c>
      <c r="D35346" t="s">
        <v>11</v>
      </c>
      <c r="E35346" t="s">
        <v>25</v>
      </c>
      <c r="F35346">
        <v>52961.173510000001</v>
      </c>
    </row>
    <row r="35347" spans="1:6" x14ac:dyDescent="0.35">
      <c r="A35347" t="s">
        <v>54</v>
      </c>
      <c r="B35347" t="s">
        <v>83</v>
      </c>
      <c r="C35347">
        <v>2034</v>
      </c>
      <c r="D35347" t="s">
        <v>11</v>
      </c>
      <c r="E35347" t="s">
        <v>26</v>
      </c>
      <c r="F35347">
        <v>45961.547187999997</v>
      </c>
    </row>
    <row r="35348" spans="1:6" x14ac:dyDescent="0.35">
      <c r="A35348" t="s">
        <v>54</v>
      </c>
      <c r="B35348" t="s">
        <v>83</v>
      </c>
      <c r="C35348">
        <v>2034</v>
      </c>
      <c r="D35348" t="s">
        <v>11</v>
      </c>
      <c r="E35348" t="s">
        <v>27</v>
      </c>
      <c r="F35348">
        <v>46652.527094999998</v>
      </c>
    </row>
    <row r="35349" spans="1:6" x14ac:dyDescent="0.35">
      <c r="A35349" t="s">
        <v>54</v>
      </c>
      <c r="B35349" t="s">
        <v>83</v>
      </c>
      <c r="C35349">
        <v>2034</v>
      </c>
      <c r="D35349" t="s">
        <v>11</v>
      </c>
      <c r="E35349" t="s">
        <v>28</v>
      </c>
      <c r="F35349">
        <v>40299.258426</v>
      </c>
    </row>
    <row r="35350" spans="1:6" x14ac:dyDescent="0.35">
      <c r="A35350" t="s">
        <v>54</v>
      </c>
      <c r="B35350" t="s">
        <v>83</v>
      </c>
      <c r="C35350">
        <v>2034</v>
      </c>
      <c r="D35350" t="s">
        <v>11</v>
      </c>
      <c r="E35350" t="s">
        <v>29</v>
      </c>
      <c r="F35350">
        <v>38010.156847000013</v>
      </c>
    </row>
    <row r="35351" spans="1:6" x14ac:dyDescent="0.35">
      <c r="A35351" t="s">
        <v>54</v>
      </c>
      <c r="B35351" t="s">
        <v>83</v>
      </c>
      <c r="C35351">
        <v>2034</v>
      </c>
      <c r="D35351" t="s">
        <v>11</v>
      </c>
      <c r="E35351" t="s">
        <v>30</v>
      </c>
      <c r="F35351">
        <v>31355.592988</v>
      </c>
    </row>
    <row r="35352" spans="1:6" x14ac:dyDescent="0.35">
      <c r="A35352" t="s">
        <v>54</v>
      </c>
      <c r="B35352" t="s">
        <v>83</v>
      </c>
      <c r="C35352">
        <v>2034</v>
      </c>
      <c r="D35352" t="s">
        <v>11</v>
      </c>
      <c r="E35352" t="s">
        <v>31</v>
      </c>
      <c r="F35352">
        <v>25342.66473</v>
      </c>
    </row>
    <row r="35353" spans="1:6" x14ac:dyDescent="0.35">
      <c r="A35353" t="s">
        <v>54</v>
      </c>
      <c r="B35353" t="s">
        <v>83</v>
      </c>
      <c r="C35353">
        <v>2034</v>
      </c>
      <c r="D35353" t="s">
        <v>11</v>
      </c>
      <c r="E35353" t="s">
        <v>10</v>
      </c>
      <c r="F35353">
        <v>27766.289388159999</v>
      </c>
    </row>
    <row r="35354" spans="1:6" x14ac:dyDescent="0.35">
      <c r="A35354" t="s">
        <v>54</v>
      </c>
      <c r="B35354" t="s">
        <v>83</v>
      </c>
      <c r="C35354">
        <v>2035</v>
      </c>
      <c r="D35354" t="s">
        <v>11</v>
      </c>
      <c r="E35354" t="s">
        <v>16</v>
      </c>
      <c r="F35354">
        <v>47190.742184000002</v>
      </c>
    </row>
    <row r="35355" spans="1:6" x14ac:dyDescent="0.35">
      <c r="A35355" t="s">
        <v>54</v>
      </c>
      <c r="B35355" t="s">
        <v>83</v>
      </c>
      <c r="C35355">
        <v>2035</v>
      </c>
      <c r="D35355" t="s">
        <v>11</v>
      </c>
      <c r="E35355" t="s">
        <v>32</v>
      </c>
      <c r="F35355">
        <v>46544.901189999997</v>
      </c>
    </row>
    <row r="35356" spans="1:6" x14ac:dyDescent="0.35">
      <c r="A35356" t="s">
        <v>54</v>
      </c>
      <c r="B35356" t="s">
        <v>83</v>
      </c>
      <c r="C35356">
        <v>2035</v>
      </c>
      <c r="D35356" t="s">
        <v>11</v>
      </c>
      <c r="E35356" t="s">
        <v>17</v>
      </c>
      <c r="F35356">
        <v>46047.343932999996</v>
      </c>
    </row>
    <row r="35357" spans="1:6" x14ac:dyDescent="0.35">
      <c r="A35357" t="s">
        <v>54</v>
      </c>
      <c r="B35357" t="s">
        <v>83</v>
      </c>
      <c r="C35357">
        <v>2035</v>
      </c>
      <c r="D35357" t="s">
        <v>11</v>
      </c>
      <c r="E35357" t="s">
        <v>18</v>
      </c>
      <c r="F35357">
        <v>49091.971187000003</v>
      </c>
    </row>
    <row r="35358" spans="1:6" x14ac:dyDescent="0.35">
      <c r="A35358" t="s">
        <v>54</v>
      </c>
      <c r="B35358" t="s">
        <v>83</v>
      </c>
      <c r="C35358">
        <v>2035</v>
      </c>
      <c r="D35358" t="s">
        <v>11</v>
      </c>
      <c r="E35358" t="s">
        <v>19</v>
      </c>
      <c r="F35358">
        <v>56085.430359000013</v>
      </c>
    </row>
    <row r="35359" spans="1:6" x14ac:dyDescent="0.35">
      <c r="A35359" t="s">
        <v>54</v>
      </c>
      <c r="B35359" t="s">
        <v>83</v>
      </c>
      <c r="C35359">
        <v>2035</v>
      </c>
      <c r="D35359" t="s">
        <v>11</v>
      </c>
      <c r="E35359" t="s">
        <v>20</v>
      </c>
      <c r="F35359">
        <v>61903.097049000004</v>
      </c>
    </row>
    <row r="35360" spans="1:6" x14ac:dyDescent="0.35">
      <c r="A35360" t="s">
        <v>54</v>
      </c>
      <c r="B35360" t="s">
        <v>83</v>
      </c>
      <c r="C35360">
        <v>2035</v>
      </c>
      <c r="D35360" t="s">
        <v>11</v>
      </c>
      <c r="E35360" t="s">
        <v>21</v>
      </c>
      <c r="F35360">
        <v>62594.665910999996</v>
      </c>
    </row>
    <row r="35361" spans="1:6" x14ac:dyDescent="0.35">
      <c r="A35361" t="s">
        <v>54</v>
      </c>
      <c r="B35361" t="s">
        <v>83</v>
      </c>
      <c r="C35361">
        <v>2035</v>
      </c>
      <c r="D35361" t="s">
        <v>11</v>
      </c>
      <c r="E35361" t="s">
        <v>22</v>
      </c>
      <c r="F35361">
        <v>64202.828592000013</v>
      </c>
    </row>
    <row r="35362" spans="1:6" x14ac:dyDescent="0.35">
      <c r="A35362" t="s">
        <v>54</v>
      </c>
      <c r="B35362" t="s">
        <v>83</v>
      </c>
      <c r="C35362">
        <v>2035</v>
      </c>
      <c r="D35362" t="s">
        <v>11</v>
      </c>
      <c r="E35362" t="s">
        <v>23</v>
      </c>
      <c r="F35362">
        <v>63339.637689000003</v>
      </c>
    </row>
    <row r="35363" spans="1:6" x14ac:dyDescent="0.35">
      <c r="A35363" t="s">
        <v>54</v>
      </c>
      <c r="B35363" t="s">
        <v>83</v>
      </c>
      <c r="C35363">
        <v>2035</v>
      </c>
      <c r="D35363" t="s">
        <v>11</v>
      </c>
      <c r="E35363" t="s">
        <v>24</v>
      </c>
      <c r="F35363">
        <v>59929.398644000001</v>
      </c>
    </row>
    <row r="35364" spans="1:6" x14ac:dyDescent="0.35">
      <c r="A35364" t="s">
        <v>54</v>
      </c>
      <c r="B35364" t="s">
        <v>83</v>
      </c>
      <c r="C35364">
        <v>2035</v>
      </c>
      <c r="D35364" t="s">
        <v>11</v>
      </c>
      <c r="E35364" t="s">
        <v>25</v>
      </c>
      <c r="F35364">
        <v>54850.145258999997</v>
      </c>
    </row>
    <row r="35365" spans="1:6" x14ac:dyDescent="0.35">
      <c r="A35365" t="s">
        <v>54</v>
      </c>
      <c r="B35365" t="s">
        <v>83</v>
      </c>
      <c r="C35365">
        <v>2035</v>
      </c>
      <c r="D35365" t="s">
        <v>11</v>
      </c>
      <c r="E35365" t="s">
        <v>26</v>
      </c>
      <c r="F35365">
        <v>46742.431723999987</v>
      </c>
    </row>
    <row r="35366" spans="1:6" x14ac:dyDescent="0.35">
      <c r="A35366" t="s">
        <v>54</v>
      </c>
      <c r="B35366" t="s">
        <v>83</v>
      </c>
      <c r="C35366">
        <v>2035</v>
      </c>
      <c r="D35366" t="s">
        <v>11</v>
      </c>
      <c r="E35366" t="s">
        <v>27</v>
      </c>
      <c r="F35366">
        <v>47078.860655999997</v>
      </c>
    </row>
    <row r="35367" spans="1:6" x14ac:dyDescent="0.35">
      <c r="A35367" t="s">
        <v>54</v>
      </c>
      <c r="B35367" t="s">
        <v>83</v>
      </c>
      <c r="C35367">
        <v>2035</v>
      </c>
      <c r="D35367" t="s">
        <v>11</v>
      </c>
      <c r="E35367" t="s">
        <v>28</v>
      </c>
      <c r="F35367">
        <v>41425.044067000003</v>
      </c>
    </row>
    <row r="35368" spans="1:6" x14ac:dyDescent="0.35">
      <c r="A35368" t="s">
        <v>54</v>
      </c>
      <c r="B35368" t="s">
        <v>83</v>
      </c>
      <c r="C35368">
        <v>2035</v>
      </c>
      <c r="D35368" t="s">
        <v>11</v>
      </c>
      <c r="E35368" t="s">
        <v>29</v>
      </c>
      <c r="F35368">
        <v>38574.398741999998</v>
      </c>
    </row>
    <row r="35369" spans="1:6" x14ac:dyDescent="0.35">
      <c r="A35369" t="s">
        <v>54</v>
      </c>
      <c r="B35369" t="s">
        <v>83</v>
      </c>
      <c r="C35369">
        <v>2035</v>
      </c>
      <c r="D35369" t="s">
        <v>11</v>
      </c>
      <c r="E35369" t="s">
        <v>30</v>
      </c>
      <c r="F35369">
        <v>32326.411028999999</v>
      </c>
    </row>
    <row r="35370" spans="1:6" x14ac:dyDescent="0.35">
      <c r="A35370" t="s">
        <v>54</v>
      </c>
      <c r="B35370" t="s">
        <v>83</v>
      </c>
      <c r="C35370">
        <v>2035</v>
      </c>
      <c r="D35370" t="s">
        <v>11</v>
      </c>
      <c r="E35370" t="s">
        <v>31</v>
      </c>
      <c r="F35370">
        <v>25669.131774000001</v>
      </c>
    </row>
    <row r="35371" spans="1:6" x14ac:dyDescent="0.35">
      <c r="A35371" t="s">
        <v>54</v>
      </c>
      <c r="B35371" t="s">
        <v>83</v>
      </c>
      <c r="C35371">
        <v>2035</v>
      </c>
      <c r="D35371" t="s">
        <v>11</v>
      </c>
      <c r="E35371" t="s">
        <v>10</v>
      </c>
      <c r="F35371">
        <v>29349.004782339998</v>
      </c>
    </row>
    <row r="35372" spans="1:6" x14ac:dyDescent="0.35">
      <c r="A35372" t="s">
        <v>54</v>
      </c>
      <c r="B35372" t="s">
        <v>83</v>
      </c>
      <c r="C35372">
        <v>2036</v>
      </c>
      <c r="D35372" t="s">
        <v>11</v>
      </c>
      <c r="E35372" t="s">
        <v>16</v>
      </c>
      <c r="F35372">
        <v>48265.657902999999</v>
      </c>
    </row>
    <row r="35373" spans="1:6" x14ac:dyDescent="0.35">
      <c r="A35373" t="s">
        <v>54</v>
      </c>
      <c r="B35373" t="s">
        <v>83</v>
      </c>
      <c r="C35373">
        <v>2036</v>
      </c>
      <c r="D35373" t="s">
        <v>11</v>
      </c>
      <c r="E35373" t="s">
        <v>32</v>
      </c>
      <c r="F35373">
        <v>47930.486072</v>
      </c>
    </row>
    <row r="35374" spans="1:6" x14ac:dyDescent="0.35">
      <c r="A35374" t="s">
        <v>54</v>
      </c>
      <c r="B35374" t="s">
        <v>83</v>
      </c>
      <c r="C35374">
        <v>2036</v>
      </c>
      <c r="D35374" t="s">
        <v>11</v>
      </c>
      <c r="E35374" t="s">
        <v>17</v>
      </c>
      <c r="F35374">
        <v>46913.836160999999</v>
      </c>
    </row>
    <row r="35375" spans="1:6" x14ac:dyDescent="0.35">
      <c r="A35375" t="s">
        <v>54</v>
      </c>
      <c r="B35375" t="s">
        <v>83</v>
      </c>
      <c r="C35375">
        <v>2036</v>
      </c>
      <c r="D35375" t="s">
        <v>11</v>
      </c>
      <c r="E35375" t="s">
        <v>18</v>
      </c>
      <c r="F35375">
        <v>49156.214018999999</v>
      </c>
    </row>
    <row r="35376" spans="1:6" x14ac:dyDescent="0.35">
      <c r="A35376" t="s">
        <v>54</v>
      </c>
      <c r="B35376" t="s">
        <v>83</v>
      </c>
      <c r="C35376">
        <v>2036</v>
      </c>
      <c r="D35376" t="s">
        <v>11</v>
      </c>
      <c r="E35376" t="s">
        <v>19</v>
      </c>
      <c r="F35376">
        <v>56693.142989</v>
      </c>
    </row>
    <row r="35377" spans="1:6" x14ac:dyDescent="0.35">
      <c r="A35377" t="s">
        <v>54</v>
      </c>
      <c r="B35377" t="s">
        <v>83</v>
      </c>
      <c r="C35377">
        <v>2036</v>
      </c>
      <c r="D35377" t="s">
        <v>11</v>
      </c>
      <c r="E35377" t="s">
        <v>20</v>
      </c>
      <c r="F35377">
        <v>62818.277782999998</v>
      </c>
    </row>
    <row r="35378" spans="1:6" x14ac:dyDescent="0.35">
      <c r="A35378" t="s">
        <v>54</v>
      </c>
      <c r="B35378" t="s">
        <v>83</v>
      </c>
      <c r="C35378">
        <v>2036</v>
      </c>
      <c r="D35378" t="s">
        <v>11</v>
      </c>
      <c r="E35378" t="s">
        <v>21</v>
      </c>
      <c r="F35378">
        <v>63611.905405999998</v>
      </c>
    </row>
    <row r="35379" spans="1:6" x14ac:dyDescent="0.35">
      <c r="A35379" t="s">
        <v>54</v>
      </c>
      <c r="B35379" t="s">
        <v>83</v>
      </c>
      <c r="C35379">
        <v>2036</v>
      </c>
      <c r="D35379" t="s">
        <v>11</v>
      </c>
      <c r="E35379" t="s">
        <v>22</v>
      </c>
      <c r="F35379">
        <v>65278.680473</v>
      </c>
    </row>
    <row r="35380" spans="1:6" x14ac:dyDescent="0.35">
      <c r="A35380" t="s">
        <v>54</v>
      </c>
      <c r="B35380" t="s">
        <v>83</v>
      </c>
      <c r="C35380">
        <v>2036</v>
      </c>
      <c r="D35380" t="s">
        <v>11</v>
      </c>
      <c r="E35380" t="s">
        <v>23</v>
      </c>
      <c r="F35380">
        <v>64579.706749999998</v>
      </c>
    </row>
    <row r="35381" spans="1:6" x14ac:dyDescent="0.35">
      <c r="A35381" t="s">
        <v>54</v>
      </c>
      <c r="B35381" t="s">
        <v>83</v>
      </c>
      <c r="C35381">
        <v>2036</v>
      </c>
      <c r="D35381" t="s">
        <v>11</v>
      </c>
      <c r="E35381" t="s">
        <v>24</v>
      </c>
      <c r="F35381">
        <v>61335.267245000003</v>
      </c>
    </row>
    <row r="35382" spans="1:6" x14ac:dyDescent="0.35">
      <c r="A35382" t="s">
        <v>54</v>
      </c>
      <c r="B35382" t="s">
        <v>83</v>
      </c>
      <c r="C35382">
        <v>2036</v>
      </c>
      <c r="D35382" t="s">
        <v>11</v>
      </c>
      <c r="E35382" t="s">
        <v>25</v>
      </c>
      <c r="F35382">
        <v>56433.398851000013</v>
      </c>
    </row>
    <row r="35383" spans="1:6" x14ac:dyDescent="0.35">
      <c r="A35383" t="s">
        <v>54</v>
      </c>
      <c r="B35383" t="s">
        <v>83</v>
      </c>
      <c r="C35383">
        <v>2036</v>
      </c>
      <c r="D35383" t="s">
        <v>11</v>
      </c>
      <c r="E35383" t="s">
        <v>26</v>
      </c>
      <c r="F35383">
        <v>48225.303247000003</v>
      </c>
    </row>
    <row r="35384" spans="1:6" x14ac:dyDescent="0.35">
      <c r="A35384" t="s">
        <v>54</v>
      </c>
      <c r="B35384" t="s">
        <v>83</v>
      </c>
      <c r="C35384">
        <v>2036</v>
      </c>
      <c r="D35384" t="s">
        <v>11</v>
      </c>
      <c r="E35384" t="s">
        <v>27</v>
      </c>
      <c r="F35384">
        <v>46752.449829999998</v>
      </c>
    </row>
    <row r="35385" spans="1:6" x14ac:dyDescent="0.35">
      <c r="A35385" t="s">
        <v>54</v>
      </c>
      <c r="B35385" t="s">
        <v>83</v>
      </c>
      <c r="C35385">
        <v>2036</v>
      </c>
      <c r="D35385" t="s">
        <v>11</v>
      </c>
      <c r="E35385" t="s">
        <v>28</v>
      </c>
      <c r="F35385">
        <v>43182.834414999998</v>
      </c>
    </row>
    <row r="35386" spans="1:6" x14ac:dyDescent="0.35">
      <c r="A35386" t="s">
        <v>54</v>
      </c>
      <c r="B35386" t="s">
        <v>83</v>
      </c>
      <c r="C35386">
        <v>2036</v>
      </c>
      <c r="D35386" t="s">
        <v>11</v>
      </c>
      <c r="E35386" t="s">
        <v>29</v>
      </c>
      <c r="F35386">
        <v>38788.058684000003</v>
      </c>
    </row>
    <row r="35387" spans="1:6" x14ac:dyDescent="0.35">
      <c r="A35387" t="s">
        <v>54</v>
      </c>
      <c r="B35387" t="s">
        <v>83</v>
      </c>
      <c r="C35387">
        <v>2036</v>
      </c>
      <c r="D35387" t="s">
        <v>11</v>
      </c>
      <c r="E35387" t="s">
        <v>30</v>
      </c>
      <c r="F35387">
        <v>33521.116101</v>
      </c>
    </row>
    <row r="35388" spans="1:6" x14ac:dyDescent="0.35">
      <c r="A35388" t="s">
        <v>54</v>
      </c>
      <c r="B35388" t="s">
        <v>83</v>
      </c>
      <c r="C35388">
        <v>2036</v>
      </c>
      <c r="D35388" t="s">
        <v>11</v>
      </c>
      <c r="E35388" t="s">
        <v>31</v>
      </c>
      <c r="F35388">
        <v>26104.760365999999</v>
      </c>
    </row>
    <row r="35389" spans="1:6" x14ac:dyDescent="0.35">
      <c r="A35389" t="s">
        <v>54</v>
      </c>
      <c r="B35389" t="s">
        <v>83</v>
      </c>
      <c r="C35389">
        <v>2036</v>
      </c>
      <c r="D35389" t="s">
        <v>11</v>
      </c>
      <c r="E35389" t="s">
        <v>10</v>
      </c>
      <c r="F35389">
        <v>30876.8856314</v>
      </c>
    </row>
    <row r="35390" spans="1:6" x14ac:dyDescent="0.35">
      <c r="A35390" t="s">
        <v>54</v>
      </c>
      <c r="B35390" t="s">
        <v>83</v>
      </c>
      <c r="C35390">
        <v>2037</v>
      </c>
      <c r="D35390" t="s">
        <v>11</v>
      </c>
      <c r="E35390" t="s">
        <v>16</v>
      </c>
      <c r="F35390">
        <v>49298.535279000003</v>
      </c>
    </row>
    <row r="35391" spans="1:6" x14ac:dyDescent="0.35">
      <c r="A35391" t="s">
        <v>54</v>
      </c>
      <c r="B35391" t="s">
        <v>83</v>
      </c>
      <c r="C35391">
        <v>2037</v>
      </c>
      <c r="D35391" t="s">
        <v>11</v>
      </c>
      <c r="E35391" t="s">
        <v>32</v>
      </c>
      <c r="F35391">
        <v>49210.314585</v>
      </c>
    </row>
    <row r="35392" spans="1:6" x14ac:dyDescent="0.35">
      <c r="A35392" t="s">
        <v>54</v>
      </c>
      <c r="B35392" t="s">
        <v>83</v>
      </c>
      <c r="C35392">
        <v>2037</v>
      </c>
      <c r="D35392" t="s">
        <v>11</v>
      </c>
      <c r="E35392" t="s">
        <v>17</v>
      </c>
      <c r="F35392">
        <v>47607.564406999998</v>
      </c>
    </row>
    <row r="35393" spans="1:6" x14ac:dyDescent="0.35">
      <c r="A35393" t="s">
        <v>54</v>
      </c>
      <c r="B35393" t="s">
        <v>83</v>
      </c>
      <c r="C35393">
        <v>2037</v>
      </c>
      <c r="D35393" t="s">
        <v>11</v>
      </c>
      <c r="E35393" t="s">
        <v>18</v>
      </c>
      <c r="F35393">
        <v>49870.039533000003</v>
      </c>
    </row>
    <row r="35394" spans="1:6" x14ac:dyDescent="0.35">
      <c r="A35394" t="s">
        <v>54</v>
      </c>
      <c r="B35394" t="s">
        <v>83</v>
      </c>
      <c r="C35394">
        <v>2037</v>
      </c>
      <c r="D35394" t="s">
        <v>11</v>
      </c>
      <c r="E35394" t="s">
        <v>19</v>
      </c>
      <c r="F35394">
        <v>57028.412986000003</v>
      </c>
    </row>
    <row r="35395" spans="1:6" x14ac:dyDescent="0.35">
      <c r="A35395" t="s">
        <v>54</v>
      </c>
      <c r="B35395" t="s">
        <v>83</v>
      </c>
      <c r="C35395">
        <v>2037</v>
      </c>
      <c r="D35395" t="s">
        <v>11</v>
      </c>
      <c r="E35395" t="s">
        <v>20</v>
      </c>
      <c r="F35395">
        <v>63519.477252999997</v>
      </c>
    </row>
    <row r="35396" spans="1:6" x14ac:dyDescent="0.35">
      <c r="A35396" t="s">
        <v>54</v>
      </c>
      <c r="B35396" t="s">
        <v>83</v>
      </c>
      <c r="C35396">
        <v>2037</v>
      </c>
      <c r="D35396" t="s">
        <v>11</v>
      </c>
      <c r="E35396" t="s">
        <v>21</v>
      </c>
      <c r="F35396">
        <v>65011.062625999999</v>
      </c>
    </row>
    <row r="35397" spans="1:6" x14ac:dyDescent="0.35">
      <c r="A35397" t="s">
        <v>54</v>
      </c>
      <c r="B35397" t="s">
        <v>83</v>
      </c>
      <c r="C35397">
        <v>2037</v>
      </c>
      <c r="D35397" t="s">
        <v>11</v>
      </c>
      <c r="E35397" t="s">
        <v>22</v>
      </c>
      <c r="F35397">
        <v>66158.301769999991</v>
      </c>
    </row>
    <row r="35398" spans="1:6" x14ac:dyDescent="0.35">
      <c r="A35398" t="s">
        <v>54</v>
      </c>
      <c r="B35398" t="s">
        <v>83</v>
      </c>
      <c r="C35398">
        <v>2037</v>
      </c>
      <c r="D35398" t="s">
        <v>11</v>
      </c>
      <c r="E35398" t="s">
        <v>23</v>
      </c>
      <c r="F35398">
        <v>65837.349946000002</v>
      </c>
    </row>
    <row r="35399" spans="1:6" x14ac:dyDescent="0.35">
      <c r="A35399" t="s">
        <v>54</v>
      </c>
      <c r="B35399" t="s">
        <v>83</v>
      </c>
      <c r="C35399">
        <v>2037</v>
      </c>
      <c r="D35399" t="s">
        <v>11</v>
      </c>
      <c r="E35399" t="s">
        <v>24</v>
      </c>
      <c r="F35399">
        <v>62751.822505999997</v>
      </c>
    </row>
    <row r="35400" spans="1:6" x14ac:dyDescent="0.35">
      <c r="A35400" t="s">
        <v>54</v>
      </c>
      <c r="B35400" t="s">
        <v>83</v>
      </c>
      <c r="C35400">
        <v>2037</v>
      </c>
      <c r="D35400" t="s">
        <v>11</v>
      </c>
      <c r="E35400" t="s">
        <v>25</v>
      </c>
      <c r="F35400">
        <v>57886.570388</v>
      </c>
    </row>
    <row r="35401" spans="1:6" x14ac:dyDescent="0.35">
      <c r="A35401" t="s">
        <v>54</v>
      </c>
      <c r="B35401" t="s">
        <v>83</v>
      </c>
      <c r="C35401">
        <v>2037</v>
      </c>
      <c r="D35401" t="s">
        <v>11</v>
      </c>
      <c r="E35401" t="s">
        <v>26</v>
      </c>
      <c r="F35401">
        <v>49987.585389</v>
      </c>
    </row>
    <row r="35402" spans="1:6" x14ac:dyDescent="0.35">
      <c r="A35402" t="s">
        <v>54</v>
      </c>
      <c r="B35402" t="s">
        <v>83</v>
      </c>
      <c r="C35402">
        <v>2037</v>
      </c>
      <c r="D35402" t="s">
        <v>11</v>
      </c>
      <c r="E35402" t="s">
        <v>27</v>
      </c>
      <c r="F35402">
        <v>46385.285764</v>
      </c>
    </row>
    <row r="35403" spans="1:6" x14ac:dyDescent="0.35">
      <c r="A35403" t="s">
        <v>54</v>
      </c>
      <c r="B35403" t="s">
        <v>83</v>
      </c>
      <c r="C35403">
        <v>2037</v>
      </c>
      <c r="D35403" t="s">
        <v>11</v>
      </c>
      <c r="E35403" t="s">
        <v>28</v>
      </c>
      <c r="F35403">
        <v>44858.478766</v>
      </c>
    </row>
    <row r="35404" spans="1:6" x14ac:dyDescent="0.35">
      <c r="A35404" t="s">
        <v>54</v>
      </c>
      <c r="B35404" t="s">
        <v>83</v>
      </c>
      <c r="C35404">
        <v>2037</v>
      </c>
      <c r="D35404" t="s">
        <v>11</v>
      </c>
      <c r="E35404" t="s">
        <v>29</v>
      </c>
      <c r="F35404">
        <v>39002.008427000001</v>
      </c>
    </row>
    <row r="35405" spans="1:6" x14ac:dyDescent="0.35">
      <c r="A35405" t="s">
        <v>54</v>
      </c>
      <c r="B35405" t="s">
        <v>83</v>
      </c>
      <c r="C35405">
        <v>2037</v>
      </c>
      <c r="D35405" t="s">
        <v>11</v>
      </c>
      <c r="E35405" t="s">
        <v>30</v>
      </c>
      <c r="F35405">
        <v>34616.674727999998</v>
      </c>
    </row>
    <row r="35406" spans="1:6" x14ac:dyDescent="0.35">
      <c r="A35406" t="s">
        <v>54</v>
      </c>
      <c r="B35406" t="s">
        <v>83</v>
      </c>
      <c r="C35406">
        <v>2037</v>
      </c>
      <c r="D35406" t="s">
        <v>11</v>
      </c>
      <c r="E35406" t="s">
        <v>31</v>
      </c>
      <c r="F35406">
        <v>26816.20491</v>
      </c>
    </row>
    <row r="35407" spans="1:6" x14ac:dyDescent="0.35">
      <c r="A35407" t="s">
        <v>54</v>
      </c>
      <c r="B35407" t="s">
        <v>83</v>
      </c>
      <c r="C35407">
        <v>2037</v>
      </c>
      <c r="D35407" t="s">
        <v>11</v>
      </c>
      <c r="E35407" t="s">
        <v>10</v>
      </c>
      <c r="F35407">
        <v>32205.977664490001</v>
      </c>
    </row>
    <row r="35408" spans="1:6" x14ac:dyDescent="0.35">
      <c r="A35408" t="s">
        <v>54</v>
      </c>
      <c r="B35408" t="s">
        <v>83</v>
      </c>
      <c r="C35408">
        <v>2038</v>
      </c>
      <c r="D35408" t="s">
        <v>11</v>
      </c>
      <c r="E35408" t="s">
        <v>16</v>
      </c>
      <c r="F35408">
        <v>50293.214073000003</v>
      </c>
    </row>
    <row r="35409" spans="1:6" x14ac:dyDescent="0.35">
      <c r="A35409" t="s">
        <v>54</v>
      </c>
      <c r="B35409" t="s">
        <v>83</v>
      </c>
      <c r="C35409">
        <v>2038</v>
      </c>
      <c r="D35409" t="s">
        <v>11</v>
      </c>
      <c r="E35409" t="s">
        <v>32</v>
      </c>
      <c r="F35409">
        <v>50423.690008999998</v>
      </c>
    </row>
    <row r="35410" spans="1:6" x14ac:dyDescent="0.35">
      <c r="A35410" t="s">
        <v>54</v>
      </c>
      <c r="B35410" t="s">
        <v>83</v>
      </c>
      <c r="C35410">
        <v>2038</v>
      </c>
      <c r="D35410" t="s">
        <v>11</v>
      </c>
      <c r="E35410" t="s">
        <v>17</v>
      </c>
      <c r="F35410">
        <v>48867.397498000013</v>
      </c>
    </row>
    <row r="35411" spans="1:6" x14ac:dyDescent="0.35">
      <c r="A35411" t="s">
        <v>54</v>
      </c>
      <c r="B35411" t="s">
        <v>83</v>
      </c>
      <c r="C35411">
        <v>2038</v>
      </c>
      <c r="D35411" t="s">
        <v>11</v>
      </c>
      <c r="E35411" t="s">
        <v>18</v>
      </c>
      <c r="F35411">
        <v>50328.310793999997</v>
      </c>
    </row>
    <row r="35412" spans="1:6" x14ac:dyDescent="0.35">
      <c r="A35412" t="s">
        <v>54</v>
      </c>
      <c r="B35412" t="s">
        <v>83</v>
      </c>
      <c r="C35412">
        <v>2038</v>
      </c>
      <c r="D35412" t="s">
        <v>11</v>
      </c>
      <c r="E35412" t="s">
        <v>19</v>
      </c>
      <c r="F35412">
        <v>57211.903934999988</v>
      </c>
    </row>
    <row r="35413" spans="1:6" x14ac:dyDescent="0.35">
      <c r="A35413" t="s">
        <v>54</v>
      </c>
      <c r="B35413" t="s">
        <v>83</v>
      </c>
      <c r="C35413">
        <v>2038</v>
      </c>
      <c r="D35413" t="s">
        <v>11</v>
      </c>
      <c r="E35413" t="s">
        <v>20</v>
      </c>
      <c r="F35413">
        <v>64164.538379999998</v>
      </c>
    </row>
    <row r="35414" spans="1:6" x14ac:dyDescent="0.35">
      <c r="A35414" t="s">
        <v>54</v>
      </c>
      <c r="B35414" t="s">
        <v>83</v>
      </c>
      <c r="C35414">
        <v>2038</v>
      </c>
      <c r="D35414" t="s">
        <v>11</v>
      </c>
      <c r="E35414" t="s">
        <v>21</v>
      </c>
      <c r="F35414">
        <v>66428.878280999998</v>
      </c>
    </row>
    <row r="35415" spans="1:6" x14ac:dyDescent="0.35">
      <c r="A35415" t="s">
        <v>54</v>
      </c>
      <c r="B35415" t="s">
        <v>83</v>
      </c>
      <c r="C35415">
        <v>2038</v>
      </c>
      <c r="D35415" t="s">
        <v>11</v>
      </c>
      <c r="E35415" t="s">
        <v>22</v>
      </c>
      <c r="F35415">
        <v>67013.081928</v>
      </c>
    </row>
    <row r="35416" spans="1:6" x14ac:dyDescent="0.35">
      <c r="A35416" t="s">
        <v>54</v>
      </c>
      <c r="B35416" t="s">
        <v>83</v>
      </c>
      <c r="C35416">
        <v>2038</v>
      </c>
      <c r="D35416" t="s">
        <v>11</v>
      </c>
      <c r="E35416" t="s">
        <v>23</v>
      </c>
      <c r="F35416">
        <v>67067.641608999998</v>
      </c>
    </row>
    <row r="35417" spans="1:6" x14ac:dyDescent="0.35">
      <c r="A35417" t="s">
        <v>54</v>
      </c>
      <c r="B35417" t="s">
        <v>83</v>
      </c>
      <c r="C35417">
        <v>2038</v>
      </c>
      <c r="D35417" t="s">
        <v>11</v>
      </c>
      <c r="E35417" t="s">
        <v>24</v>
      </c>
      <c r="F35417">
        <v>64129.955278000001</v>
      </c>
    </row>
    <row r="35418" spans="1:6" x14ac:dyDescent="0.35">
      <c r="A35418" t="s">
        <v>54</v>
      </c>
      <c r="B35418" t="s">
        <v>83</v>
      </c>
      <c r="C35418">
        <v>2038</v>
      </c>
      <c r="D35418" t="s">
        <v>11</v>
      </c>
      <c r="E35418" t="s">
        <v>25</v>
      </c>
      <c r="F35418">
        <v>59039.335980000003</v>
      </c>
    </row>
    <row r="35419" spans="1:6" x14ac:dyDescent="0.35">
      <c r="A35419" t="s">
        <v>54</v>
      </c>
      <c r="B35419" t="s">
        <v>83</v>
      </c>
      <c r="C35419">
        <v>2038</v>
      </c>
      <c r="D35419" t="s">
        <v>11</v>
      </c>
      <c r="E35419" t="s">
        <v>26</v>
      </c>
      <c r="F35419">
        <v>52138.794734000003</v>
      </c>
    </row>
    <row r="35420" spans="1:6" x14ac:dyDescent="0.35">
      <c r="A35420" t="s">
        <v>54</v>
      </c>
      <c r="B35420" t="s">
        <v>83</v>
      </c>
      <c r="C35420">
        <v>2038</v>
      </c>
      <c r="D35420" t="s">
        <v>11</v>
      </c>
      <c r="E35420" t="s">
        <v>27</v>
      </c>
      <c r="F35420">
        <v>46310.487464999998</v>
      </c>
    </row>
    <row r="35421" spans="1:6" x14ac:dyDescent="0.35">
      <c r="A35421" t="s">
        <v>54</v>
      </c>
      <c r="B35421" t="s">
        <v>83</v>
      </c>
      <c r="C35421">
        <v>2038</v>
      </c>
      <c r="D35421" t="s">
        <v>11</v>
      </c>
      <c r="E35421" t="s">
        <v>28</v>
      </c>
      <c r="F35421">
        <v>46226.914370999999</v>
      </c>
    </row>
    <row r="35422" spans="1:6" x14ac:dyDescent="0.35">
      <c r="A35422" t="s">
        <v>54</v>
      </c>
      <c r="B35422" t="s">
        <v>83</v>
      </c>
      <c r="C35422">
        <v>2038</v>
      </c>
      <c r="D35422" t="s">
        <v>11</v>
      </c>
      <c r="E35422" t="s">
        <v>29</v>
      </c>
      <c r="F35422">
        <v>39285.823384000003</v>
      </c>
    </row>
    <row r="35423" spans="1:6" x14ac:dyDescent="0.35">
      <c r="A35423" t="s">
        <v>54</v>
      </c>
      <c r="B35423" t="s">
        <v>83</v>
      </c>
      <c r="C35423">
        <v>2038</v>
      </c>
      <c r="D35423" t="s">
        <v>11</v>
      </c>
      <c r="E35423" t="s">
        <v>30</v>
      </c>
      <c r="F35423">
        <v>35639.357497999998</v>
      </c>
    </row>
    <row r="35424" spans="1:6" x14ac:dyDescent="0.35">
      <c r="A35424" t="s">
        <v>54</v>
      </c>
      <c r="B35424" t="s">
        <v>83</v>
      </c>
      <c r="C35424">
        <v>2038</v>
      </c>
      <c r="D35424" t="s">
        <v>11</v>
      </c>
      <c r="E35424" t="s">
        <v>31</v>
      </c>
      <c r="F35424">
        <v>27558.463268</v>
      </c>
    </row>
    <row r="35425" spans="1:6" x14ac:dyDescent="0.35">
      <c r="A35425" t="s">
        <v>54</v>
      </c>
      <c r="B35425" t="s">
        <v>83</v>
      </c>
      <c r="C35425">
        <v>2038</v>
      </c>
      <c r="D35425" t="s">
        <v>11</v>
      </c>
      <c r="E35425" t="s">
        <v>10</v>
      </c>
      <c r="F35425">
        <v>33565.950144899987</v>
      </c>
    </row>
    <row r="35426" spans="1:6" x14ac:dyDescent="0.35">
      <c r="A35426" t="s">
        <v>54</v>
      </c>
      <c r="B35426" t="s">
        <v>83</v>
      </c>
      <c r="C35426">
        <v>2039</v>
      </c>
      <c r="D35426" t="s">
        <v>11</v>
      </c>
      <c r="E35426" t="s">
        <v>16</v>
      </c>
      <c r="F35426">
        <v>51255.607470000003</v>
      </c>
    </row>
    <row r="35427" spans="1:6" x14ac:dyDescent="0.35">
      <c r="A35427" t="s">
        <v>54</v>
      </c>
      <c r="B35427" t="s">
        <v>83</v>
      </c>
      <c r="C35427">
        <v>2039</v>
      </c>
      <c r="D35427" t="s">
        <v>11</v>
      </c>
      <c r="E35427" t="s">
        <v>32</v>
      </c>
      <c r="F35427">
        <v>51580.760693999997</v>
      </c>
    </row>
    <row r="35428" spans="1:6" x14ac:dyDescent="0.35">
      <c r="A35428" t="s">
        <v>54</v>
      </c>
      <c r="B35428" t="s">
        <v>83</v>
      </c>
      <c r="C35428">
        <v>2039</v>
      </c>
      <c r="D35428" t="s">
        <v>11</v>
      </c>
      <c r="E35428" t="s">
        <v>17</v>
      </c>
      <c r="F35428">
        <v>50255.981186999998</v>
      </c>
    </row>
    <row r="35429" spans="1:6" x14ac:dyDescent="0.35">
      <c r="A35429" t="s">
        <v>54</v>
      </c>
      <c r="B35429" t="s">
        <v>83</v>
      </c>
      <c r="C35429">
        <v>2039</v>
      </c>
      <c r="D35429" t="s">
        <v>11</v>
      </c>
      <c r="E35429" t="s">
        <v>18</v>
      </c>
      <c r="F35429">
        <v>50850.705887999997</v>
      </c>
    </row>
    <row r="35430" spans="1:6" x14ac:dyDescent="0.35">
      <c r="A35430" t="s">
        <v>54</v>
      </c>
      <c r="B35430" t="s">
        <v>83</v>
      </c>
      <c r="C35430">
        <v>2039</v>
      </c>
      <c r="D35430" t="s">
        <v>11</v>
      </c>
      <c r="E35430" t="s">
        <v>19</v>
      </c>
      <c r="F35430">
        <v>57400.584169000002</v>
      </c>
    </row>
    <row r="35431" spans="1:6" x14ac:dyDescent="0.35">
      <c r="A35431" t="s">
        <v>54</v>
      </c>
      <c r="B35431" t="s">
        <v>83</v>
      </c>
      <c r="C35431">
        <v>2039</v>
      </c>
      <c r="D35431" t="s">
        <v>11</v>
      </c>
      <c r="E35431" t="s">
        <v>20</v>
      </c>
      <c r="F35431">
        <v>64739.152165</v>
      </c>
    </row>
    <row r="35432" spans="1:6" x14ac:dyDescent="0.35">
      <c r="A35432" t="s">
        <v>54</v>
      </c>
      <c r="B35432" t="s">
        <v>83</v>
      </c>
      <c r="C35432">
        <v>2039</v>
      </c>
      <c r="D35432" t="s">
        <v>11</v>
      </c>
      <c r="E35432" t="s">
        <v>21</v>
      </c>
      <c r="F35432">
        <v>67743.462444999997</v>
      </c>
    </row>
    <row r="35433" spans="1:6" x14ac:dyDescent="0.35">
      <c r="A35433" t="s">
        <v>54</v>
      </c>
      <c r="B35433" t="s">
        <v>83</v>
      </c>
      <c r="C35433">
        <v>2039</v>
      </c>
      <c r="D35433" t="s">
        <v>11</v>
      </c>
      <c r="E35433" t="s">
        <v>22</v>
      </c>
      <c r="F35433">
        <v>67849.688257000002</v>
      </c>
    </row>
    <row r="35434" spans="1:6" x14ac:dyDescent="0.35">
      <c r="A35434" t="s">
        <v>54</v>
      </c>
      <c r="B35434" t="s">
        <v>83</v>
      </c>
      <c r="C35434">
        <v>2039</v>
      </c>
      <c r="D35434" t="s">
        <v>11</v>
      </c>
      <c r="E35434" t="s">
        <v>23</v>
      </c>
      <c r="F35434">
        <v>68277.306176999991</v>
      </c>
    </row>
    <row r="35435" spans="1:6" x14ac:dyDescent="0.35">
      <c r="A35435" t="s">
        <v>54</v>
      </c>
      <c r="B35435" t="s">
        <v>83</v>
      </c>
      <c r="C35435">
        <v>2039</v>
      </c>
      <c r="D35435" t="s">
        <v>11</v>
      </c>
      <c r="E35435" t="s">
        <v>24</v>
      </c>
      <c r="F35435">
        <v>65533.384704999997</v>
      </c>
    </row>
    <row r="35436" spans="1:6" x14ac:dyDescent="0.35">
      <c r="A35436" t="s">
        <v>54</v>
      </c>
      <c r="B35436" t="s">
        <v>83</v>
      </c>
      <c r="C35436">
        <v>2039</v>
      </c>
      <c r="D35436" t="s">
        <v>11</v>
      </c>
      <c r="E35436" t="s">
        <v>25</v>
      </c>
      <c r="F35436">
        <v>60343.944267999999</v>
      </c>
    </row>
    <row r="35437" spans="1:6" x14ac:dyDescent="0.35">
      <c r="A35437" t="s">
        <v>54</v>
      </c>
      <c r="B35437" t="s">
        <v>83</v>
      </c>
      <c r="C35437">
        <v>2039</v>
      </c>
      <c r="D35437" t="s">
        <v>11</v>
      </c>
      <c r="E35437" t="s">
        <v>26</v>
      </c>
      <c r="F35437">
        <v>53996.894996000003</v>
      </c>
    </row>
    <row r="35438" spans="1:6" x14ac:dyDescent="0.35">
      <c r="A35438" t="s">
        <v>54</v>
      </c>
      <c r="B35438" t="s">
        <v>83</v>
      </c>
      <c r="C35438">
        <v>2039</v>
      </c>
      <c r="D35438" t="s">
        <v>11</v>
      </c>
      <c r="E35438" t="s">
        <v>27</v>
      </c>
      <c r="F35438">
        <v>46811.125106</v>
      </c>
    </row>
    <row r="35439" spans="1:6" x14ac:dyDescent="0.35">
      <c r="A35439" t="s">
        <v>54</v>
      </c>
      <c r="B35439" t="s">
        <v>83</v>
      </c>
      <c r="C35439">
        <v>2039</v>
      </c>
      <c r="D35439" t="s">
        <v>11</v>
      </c>
      <c r="E35439" t="s">
        <v>28</v>
      </c>
      <c r="F35439">
        <v>46948.616275</v>
      </c>
    </row>
    <row r="35440" spans="1:6" x14ac:dyDescent="0.35">
      <c r="A35440" t="s">
        <v>54</v>
      </c>
      <c r="B35440" t="s">
        <v>83</v>
      </c>
      <c r="C35440">
        <v>2039</v>
      </c>
      <c r="D35440" t="s">
        <v>11</v>
      </c>
      <c r="E35440" t="s">
        <v>29</v>
      </c>
      <c r="F35440">
        <v>40010.275822000003</v>
      </c>
    </row>
    <row r="35441" spans="1:6" x14ac:dyDescent="0.35">
      <c r="A35441" t="s">
        <v>54</v>
      </c>
      <c r="B35441" t="s">
        <v>83</v>
      </c>
      <c r="C35441">
        <v>2039</v>
      </c>
      <c r="D35441" t="s">
        <v>11</v>
      </c>
      <c r="E35441" t="s">
        <v>30</v>
      </c>
      <c r="F35441">
        <v>36490.530114000001</v>
      </c>
    </row>
    <row r="35442" spans="1:6" x14ac:dyDescent="0.35">
      <c r="A35442" t="s">
        <v>54</v>
      </c>
      <c r="B35442" t="s">
        <v>83</v>
      </c>
      <c r="C35442">
        <v>2039</v>
      </c>
      <c r="D35442" t="s">
        <v>11</v>
      </c>
      <c r="E35442" t="s">
        <v>31</v>
      </c>
      <c r="F35442">
        <v>28447.358291</v>
      </c>
    </row>
    <row r="35443" spans="1:6" x14ac:dyDescent="0.35">
      <c r="A35443" t="s">
        <v>54</v>
      </c>
      <c r="B35443" t="s">
        <v>83</v>
      </c>
      <c r="C35443">
        <v>2039</v>
      </c>
      <c r="D35443" t="s">
        <v>11</v>
      </c>
      <c r="E35443" t="s">
        <v>10</v>
      </c>
      <c r="F35443">
        <v>34853.781023180003</v>
      </c>
    </row>
    <row r="35444" spans="1:6" x14ac:dyDescent="0.35">
      <c r="A35444" t="s">
        <v>54</v>
      </c>
      <c r="B35444" t="s">
        <v>83</v>
      </c>
      <c r="C35444">
        <v>2040</v>
      </c>
      <c r="D35444" t="s">
        <v>11</v>
      </c>
      <c r="E35444" t="s">
        <v>16</v>
      </c>
      <c r="F35444">
        <v>52187.049569000003</v>
      </c>
    </row>
    <row r="35445" spans="1:6" x14ac:dyDescent="0.35">
      <c r="A35445" t="s">
        <v>54</v>
      </c>
      <c r="B35445" t="s">
        <v>83</v>
      </c>
      <c r="C35445">
        <v>2040</v>
      </c>
      <c r="D35445" t="s">
        <v>11</v>
      </c>
      <c r="E35445" t="s">
        <v>32</v>
      </c>
      <c r="F35445">
        <v>52684.598296999997</v>
      </c>
    </row>
    <row r="35446" spans="1:6" x14ac:dyDescent="0.35">
      <c r="A35446" t="s">
        <v>54</v>
      </c>
      <c r="B35446" t="s">
        <v>83</v>
      </c>
      <c r="C35446">
        <v>2040</v>
      </c>
      <c r="D35446" t="s">
        <v>11</v>
      </c>
      <c r="E35446" t="s">
        <v>17</v>
      </c>
      <c r="F35446">
        <v>51769.663540000001</v>
      </c>
    </row>
    <row r="35447" spans="1:6" x14ac:dyDescent="0.35">
      <c r="A35447" t="s">
        <v>54</v>
      </c>
      <c r="B35447" t="s">
        <v>83</v>
      </c>
      <c r="C35447">
        <v>2040</v>
      </c>
      <c r="D35447" t="s">
        <v>11</v>
      </c>
      <c r="E35447" t="s">
        <v>18</v>
      </c>
      <c r="F35447">
        <v>51505.820446999998</v>
      </c>
    </row>
    <row r="35448" spans="1:6" x14ac:dyDescent="0.35">
      <c r="A35448" t="s">
        <v>54</v>
      </c>
      <c r="B35448" t="s">
        <v>83</v>
      </c>
      <c r="C35448">
        <v>2040</v>
      </c>
      <c r="D35448" t="s">
        <v>11</v>
      </c>
      <c r="E35448" t="s">
        <v>19</v>
      </c>
      <c r="F35448">
        <v>57525.282577999998</v>
      </c>
    </row>
    <row r="35449" spans="1:6" x14ac:dyDescent="0.35">
      <c r="A35449" t="s">
        <v>54</v>
      </c>
      <c r="B35449" t="s">
        <v>83</v>
      </c>
      <c r="C35449">
        <v>2040</v>
      </c>
      <c r="D35449" t="s">
        <v>11</v>
      </c>
      <c r="E35449" t="s">
        <v>20</v>
      </c>
      <c r="F35449">
        <v>65227.366855</v>
      </c>
    </row>
    <row r="35450" spans="1:6" x14ac:dyDescent="0.35">
      <c r="A35450" t="s">
        <v>54</v>
      </c>
      <c r="B35450" t="s">
        <v>83</v>
      </c>
      <c r="C35450">
        <v>2040</v>
      </c>
      <c r="D35450" t="s">
        <v>11</v>
      </c>
      <c r="E35450" t="s">
        <v>21</v>
      </c>
      <c r="F35450">
        <v>69001.991309000005</v>
      </c>
    </row>
    <row r="35451" spans="1:6" x14ac:dyDescent="0.35">
      <c r="A35451" t="s">
        <v>54</v>
      </c>
      <c r="B35451" t="s">
        <v>83</v>
      </c>
      <c r="C35451">
        <v>2040</v>
      </c>
      <c r="D35451" t="s">
        <v>11</v>
      </c>
      <c r="E35451" t="s">
        <v>22</v>
      </c>
      <c r="F35451">
        <v>68583.595204999991</v>
      </c>
    </row>
    <row r="35452" spans="1:6" x14ac:dyDescent="0.35">
      <c r="A35452" t="s">
        <v>54</v>
      </c>
      <c r="B35452" t="s">
        <v>83</v>
      </c>
      <c r="C35452">
        <v>2040</v>
      </c>
      <c r="D35452" t="s">
        <v>11</v>
      </c>
      <c r="E35452" t="s">
        <v>23</v>
      </c>
      <c r="F35452">
        <v>69465.483259000001</v>
      </c>
    </row>
    <row r="35453" spans="1:6" x14ac:dyDescent="0.35">
      <c r="A35453" t="s">
        <v>54</v>
      </c>
      <c r="B35453" t="s">
        <v>83</v>
      </c>
      <c r="C35453">
        <v>2040</v>
      </c>
      <c r="D35453" t="s">
        <v>11</v>
      </c>
      <c r="E35453" t="s">
        <v>24</v>
      </c>
      <c r="F35453">
        <v>66831.240015999996</v>
      </c>
    </row>
    <row r="35454" spans="1:6" x14ac:dyDescent="0.35">
      <c r="A35454" t="s">
        <v>54</v>
      </c>
      <c r="B35454" t="s">
        <v>83</v>
      </c>
      <c r="C35454">
        <v>2040</v>
      </c>
      <c r="D35454" t="s">
        <v>11</v>
      </c>
      <c r="E35454" t="s">
        <v>25</v>
      </c>
      <c r="F35454">
        <v>61795.803639999998</v>
      </c>
    </row>
    <row r="35455" spans="1:6" x14ac:dyDescent="0.35">
      <c r="A35455" t="s">
        <v>54</v>
      </c>
      <c r="B35455" t="s">
        <v>83</v>
      </c>
      <c r="C35455">
        <v>2040</v>
      </c>
      <c r="D35455" t="s">
        <v>11</v>
      </c>
      <c r="E35455" t="s">
        <v>26</v>
      </c>
      <c r="F35455">
        <v>55876.594237999998</v>
      </c>
    </row>
    <row r="35456" spans="1:6" x14ac:dyDescent="0.35">
      <c r="A35456" t="s">
        <v>54</v>
      </c>
      <c r="B35456" t="s">
        <v>83</v>
      </c>
      <c r="C35456">
        <v>2040</v>
      </c>
      <c r="D35456" t="s">
        <v>11</v>
      </c>
      <c r="E35456" t="s">
        <v>27</v>
      </c>
      <c r="F35456">
        <v>47629.740854000003</v>
      </c>
    </row>
    <row r="35457" spans="1:6" x14ac:dyDescent="0.35">
      <c r="A35457" t="s">
        <v>54</v>
      </c>
      <c r="B35457" t="s">
        <v>83</v>
      </c>
      <c r="C35457">
        <v>2040</v>
      </c>
      <c r="D35457" t="s">
        <v>11</v>
      </c>
      <c r="E35457" t="s">
        <v>28</v>
      </c>
      <c r="F35457">
        <v>47381.904213000002</v>
      </c>
    </row>
    <row r="35458" spans="1:6" x14ac:dyDescent="0.35">
      <c r="A35458" t="s">
        <v>54</v>
      </c>
      <c r="B35458" t="s">
        <v>83</v>
      </c>
      <c r="C35458">
        <v>2040</v>
      </c>
      <c r="D35458" t="s">
        <v>11</v>
      </c>
      <c r="E35458" t="s">
        <v>29</v>
      </c>
      <c r="F35458">
        <v>41116.231621999992</v>
      </c>
    </row>
    <row r="35459" spans="1:6" x14ac:dyDescent="0.35">
      <c r="A35459" t="s">
        <v>54</v>
      </c>
      <c r="B35459" t="s">
        <v>83</v>
      </c>
      <c r="C35459">
        <v>2040</v>
      </c>
      <c r="D35459" t="s">
        <v>11</v>
      </c>
      <c r="E35459" t="s">
        <v>30</v>
      </c>
      <c r="F35459">
        <v>37064.427615000001</v>
      </c>
    </row>
    <row r="35460" spans="1:6" x14ac:dyDescent="0.35">
      <c r="A35460" t="s">
        <v>54</v>
      </c>
      <c r="B35460" t="s">
        <v>83</v>
      </c>
      <c r="C35460">
        <v>2040</v>
      </c>
      <c r="D35460" t="s">
        <v>11</v>
      </c>
      <c r="E35460" t="s">
        <v>31</v>
      </c>
      <c r="F35460">
        <v>29403.853083999998</v>
      </c>
    </row>
    <row r="35461" spans="1:6" x14ac:dyDescent="0.35">
      <c r="A35461" t="s">
        <v>54</v>
      </c>
      <c r="B35461" t="s">
        <v>83</v>
      </c>
      <c r="C35461">
        <v>2040</v>
      </c>
      <c r="D35461" t="s">
        <v>11</v>
      </c>
      <c r="E35461" t="s">
        <v>10</v>
      </c>
      <c r="F35461">
        <v>36081.249637120003</v>
      </c>
    </row>
    <row r="35462" spans="1:6" x14ac:dyDescent="0.35">
      <c r="A35462" t="s">
        <v>54</v>
      </c>
      <c r="B35462" t="s">
        <v>83</v>
      </c>
      <c r="C35462">
        <v>2041</v>
      </c>
      <c r="D35462" t="s">
        <v>11</v>
      </c>
      <c r="E35462" t="s">
        <v>16</v>
      </c>
      <c r="F35462">
        <v>53084.979214999999</v>
      </c>
    </row>
    <row r="35463" spans="1:6" x14ac:dyDescent="0.35">
      <c r="A35463" t="s">
        <v>54</v>
      </c>
      <c r="B35463" t="s">
        <v>83</v>
      </c>
      <c r="C35463">
        <v>2041</v>
      </c>
      <c r="D35463" t="s">
        <v>11</v>
      </c>
      <c r="E35463" t="s">
        <v>32</v>
      </c>
      <c r="F35463">
        <v>53746.280936000003</v>
      </c>
    </row>
    <row r="35464" spans="1:6" x14ac:dyDescent="0.35">
      <c r="A35464" t="s">
        <v>54</v>
      </c>
      <c r="B35464" t="s">
        <v>83</v>
      </c>
      <c r="C35464">
        <v>2041</v>
      </c>
      <c r="D35464" t="s">
        <v>11</v>
      </c>
      <c r="E35464" t="s">
        <v>17</v>
      </c>
      <c r="F35464">
        <v>53145.762066000003</v>
      </c>
    </row>
    <row r="35465" spans="1:6" x14ac:dyDescent="0.35">
      <c r="A35465" t="s">
        <v>54</v>
      </c>
      <c r="B35465" t="s">
        <v>83</v>
      </c>
      <c r="C35465">
        <v>2041</v>
      </c>
      <c r="D35465" t="s">
        <v>11</v>
      </c>
      <c r="E35465" t="s">
        <v>18</v>
      </c>
      <c r="F35465">
        <v>52402.805202000003</v>
      </c>
    </row>
    <row r="35466" spans="1:6" x14ac:dyDescent="0.35">
      <c r="A35466" t="s">
        <v>54</v>
      </c>
      <c r="B35466" t="s">
        <v>83</v>
      </c>
      <c r="C35466">
        <v>2041</v>
      </c>
      <c r="D35466" t="s">
        <v>11</v>
      </c>
      <c r="E35466" t="s">
        <v>19</v>
      </c>
      <c r="F35466">
        <v>57620.068534000013</v>
      </c>
    </row>
    <row r="35467" spans="1:6" x14ac:dyDescent="0.35">
      <c r="A35467" t="s">
        <v>54</v>
      </c>
      <c r="B35467" t="s">
        <v>83</v>
      </c>
      <c r="C35467">
        <v>2041</v>
      </c>
      <c r="D35467" t="s">
        <v>11</v>
      </c>
      <c r="E35467" t="s">
        <v>20</v>
      </c>
      <c r="F35467">
        <v>65844.184268000012</v>
      </c>
    </row>
    <row r="35468" spans="1:6" x14ac:dyDescent="0.35">
      <c r="A35468" t="s">
        <v>54</v>
      </c>
      <c r="B35468" t="s">
        <v>83</v>
      </c>
      <c r="C35468">
        <v>2041</v>
      </c>
      <c r="D35468" t="s">
        <v>11</v>
      </c>
      <c r="E35468" t="s">
        <v>21</v>
      </c>
      <c r="F35468">
        <v>69955.031397000013</v>
      </c>
    </row>
    <row r="35469" spans="1:6" x14ac:dyDescent="0.35">
      <c r="A35469" t="s">
        <v>54</v>
      </c>
      <c r="B35469" t="s">
        <v>83</v>
      </c>
      <c r="C35469">
        <v>2041</v>
      </c>
      <c r="D35469" t="s">
        <v>11</v>
      </c>
      <c r="E35469" t="s">
        <v>22</v>
      </c>
      <c r="F35469">
        <v>69580.701794000008</v>
      </c>
    </row>
    <row r="35470" spans="1:6" x14ac:dyDescent="0.35">
      <c r="A35470" t="s">
        <v>54</v>
      </c>
      <c r="B35470" t="s">
        <v>83</v>
      </c>
      <c r="C35470">
        <v>2041</v>
      </c>
      <c r="D35470" t="s">
        <v>11</v>
      </c>
      <c r="E35470" t="s">
        <v>23</v>
      </c>
      <c r="F35470">
        <v>70546.469887999992</v>
      </c>
    </row>
    <row r="35471" spans="1:6" x14ac:dyDescent="0.35">
      <c r="A35471" t="s">
        <v>54</v>
      </c>
      <c r="B35471" t="s">
        <v>83</v>
      </c>
      <c r="C35471">
        <v>2041</v>
      </c>
      <c r="D35471" t="s">
        <v>11</v>
      </c>
      <c r="E35471" t="s">
        <v>24</v>
      </c>
      <c r="F35471">
        <v>68072.480173999997</v>
      </c>
    </row>
    <row r="35472" spans="1:6" x14ac:dyDescent="0.35">
      <c r="A35472" t="s">
        <v>54</v>
      </c>
      <c r="B35472" t="s">
        <v>83</v>
      </c>
      <c r="C35472">
        <v>2041</v>
      </c>
      <c r="D35472" t="s">
        <v>11</v>
      </c>
      <c r="E35472" t="s">
        <v>25</v>
      </c>
      <c r="F35472">
        <v>63181.282880999999</v>
      </c>
    </row>
    <row r="35473" spans="1:6" x14ac:dyDescent="0.35">
      <c r="A35473" t="s">
        <v>54</v>
      </c>
      <c r="B35473" t="s">
        <v>83</v>
      </c>
      <c r="C35473">
        <v>2041</v>
      </c>
      <c r="D35473" t="s">
        <v>11</v>
      </c>
      <c r="E35473" t="s">
        <v>26</v>
      </c>
      <c r="F35473">
        <v>57453.187515999998</v>
      </c>
    </row>
    <row r="35474" spans="1:6" x14ac:dyDescent="0.35">
      <c r="A35474" t="s">
        <v>54</v>
      </c>
      <c r="B35474" t="s">
        <v>83</v>
      </c>
      <c r="C35474">
        <v>2041</v>
      </c>
      <c r="D35474" t="s">
        <v>11</v>
      </c>
      <c r="E35474" t="s">
        <v>27</v>
      </c>
      <c r="F35474">
        <v>49108.802760999999</v>
      </c>
    </row>
    <row r="35475" spans="1:6" x14ac:dyDescent="0.35">
      <c r="A35475" t="s">
        <v>54</v>
      </c>
      <c r="B35475" t="s">
        <v>83</v>
      </c>
      <c r="C35475">
        <v>2041</v>
      </c>
      <c r="D35475" t="s">
        <v>11</v>
      </c>
      <c r="E35475" t="s">
        <v>28</v>
      </c>
      <c r="F35475">
        <v>47099.717405000003</v>
      </c>
    </row>
    <row r="35476" spans="1:6" x14ac:dyDescent="0.35">
      <c r="A35476" t="s">
        <v>54</v>
      </c>
      <c r="B35476" t="s">
        <v>83</v>
      </c>
      <c r="C35476">
        <v>2041</v>
      </c>
      <c r="D35476" t="s">
        <v>11</v>
      </c>
      <c r="E35476" t="s">
        <v>29</v>
      </c>
      <c r="F35476">
        <v>42840.595402999999</v>
      </c>
    </row>
    <row r="35477" spans="1:6" x14ac:dyDescent="0.35">
      <c r="A35477" t="s">
        <v>54</v>
      </c>
      <c r="B35477" t="s">
        <v>83</v>
      </c>
      <c r="C35477">
        <v>2041</v>
      </c>
      <c r="D35477" t="s">
        <v>11</v>
      </c>
      <c r="E35477" t="s">
        <v>30</v>
      </c>
      <c r="F35477">
        <v>37311.777403</v>
      </c>
    </row>
    <row r="35478" spans="1:6" x14ac:dyDescent="0.35">
      <c r="A35478" t="s">
        <v>54</v>
      </c>
      <c r="B35478" t="s">
        <v>83</v>
      </c>
      <c r="C35478">
        <v>2041</v>
      </c>
      <c r="D35478" t="s">
        <v>11</v>
      </c>
      <c r="E35478" t="s">
        <v>31</v>
      </c>
      <c r="F35478">
        <v>30560.199788000002</v>
      </c>
    </row>
    <row r="35479" spans="1:6" x14ac:dyDescent="0.35">
      <c r="A35479" t="s">
        <v>54</v>
      </c>
      <c r="B35479" t="s">
        <v>83</v>
      </c>
      <c r="C35479">
        <v>2041</v>
      </c>
      <c r="D35479" t="s">
        <v>11</v>
      </c>
      <c r="E35479" t="s">
        <v>10</v>
      </c>
      <c r="F35479">
        <v>37361.655321999999</v>
      </c>
    </row>
    <row r="35480" spans="1:6" x14ac:dyDescent="0.35">
      <c r="A35480" t="s">
        <v>54</v>
      </c>
      <c r="B35480" t="s">
        <v>83</v>
      </c>
      <c r="C35480">
        <v>2042</v>
      </c>
      <c r="D35480" t="s">
        <v>11</v>
      </c>
      <c r="E35480" t="s">
        <v>16</v>
      </c>
      <c r="F35480">
        <v>53946.926877999998</v>
      </c>
    </row>
    <row r="35481" spans="1:6" x14ac:dyDescent="0.35">
      <c r="A35481" t="s">
        <v>54</v>
      </c>
      <c r="B35481" t="s">
        <v>83</v>
      </c>
      <c r="C35481">
        <v>2042</v>
      </c>
      <c r="D35481" t="s">
        <v>11</v>
      </c>
      <c r="E35481" t="s">
        <v>32</v>
      </c>
      <c r="F35481">
        <v>54769.073422000001</v>
      </c>
    </row>
    <row r="35482" spans="1:6" x14ac:dyDescent="0.35">
      <c r="A35482" t="s">
        <v>54</v>
      </c>
      <c r="B35482" t="s">
        <v>83</v>
      </c>
      <c r="C35482">
        <v>2042</v>
      </c>
      <c r="D35482" t="s">
        <v>11</v>
      </c>
      <c r="E35482" t="s">
        <v>17</v>
      </c>
      <c r="F35482">
        <v>54417.743242999997</v>
      </c>
    </row>
    <row r="35483" spans="1:6" x14ac:dyDescent="0.35">
      <c r="A35483" t="s">
        <v>54</v>
      </c>
      <c r="B35483" t="s">
        <v>83</v>
      </c>
      <c r="C35483">
        <v>2042</v>
      </c>
      <c r="D35483" t="s">
        <v>11</v>
      </c>
      <c r="E35483" t="s">
        <v>18</v>
      </c>
      <c r="F35483">
        <v>53157.296944000002</v>
      </c>
    </row>
    <row r="35484" spans="1:6" x14ac:dyDescent="0.35">
      <c r="A35484" t="s">
        <v>54</v>
      </c>
      <c r="B35484" t="s">
        <v>83</v>
      </c>
      <c r="C35484">
        <v>2042</v>
      </c>
      <c r="D35484" t="s">
        <v>11</v>
      </c>
      <c r="E35484" t="s">
        <v>19</v>
      </c>
      <c r="F35484">
        <v>58299.258644000001</v>
      </c>
    </row>
    <row r="35485" spans="1:6" x14ac:dyDescent="0.35">
      <c r="A35485" t="s">
        <v>54</v>
      </c>
      <c r="B35485" t="s">
        <v>83</v>
      </c>
      <c r="C35485">
        <v>2042</v>
      </c>
      <c r="D35485" t="s">
        <v>11</v>
      </c>
      <c r="E35485" t="s">
        <v>20</v>
      </c>
      <c r="F35485">
        <v>66216.869685999991</v>
      </c>
    </row>
    <row r="35486" spans="1:6" x14ac:dyDescent="0.35">
      <c r="A35486" t="s">
        <v>54</v>
      </c>
      <c r="B35486" t="s">
        <v>83</v>
      </c>
      <c r="C35486">
        <v>2042</v>
      </c>
      <c r="D35486" t="s">
        <v>11</v>
      </c>
      <c r="E35486" t="s">
        <v>21</v>
      </c>
      <c r="F35486">
        <v>70700.790974000003</v>
      </c>
    </row>
    <row r="35487" spans="1:6" x14ac:dyDescent="0.35">
      <c r="A35487" t="s">
        <v>54</v>
      </c>
      <c r="B35487" t="s">
        <v>83</v>
      </c>
      <c r="C35487">
        <v>2042</v>
      </c>
      <c r="D35487" t="s">
        <v>11</v>
      </c>
      <c r="E35487" t="s">
        <v>22</v>
      </c>
      <c r="F35487">
        <v>70966.207007000005</v>
      </c>
    </row>
    <row r="35488" spans="1:6" x14ac:dyDescent="0.35">
      <c r="A35488" t="s">
        <v>54</v>
      </c>
      <c r="B35488" t="s">
        <v>83</v>
      </c>
      <c r="C35488">
        <v>2042</v>
      </c>
      <c r="D35488" t="s">
        <v>11</v>
      </c>
      <c r="E35488" t="s">
        <v>23</v>
      </c>
      <c r="F35488">
        <v>71415.431928999998</v>
      </c>
    </row>
    <row r="35489" spans="1:6" x14ac:dyDescent="0.35">
      <c r="A35489" t="s">
        <v>54</v>
      </c>
      <c r="B35489" t="s">
        <v>83</v>
      </c>
      <c r="C35489">
        <v>2042</v>
      </c>
      <c r="D35489" t="s">
        <v>11</v>
      </c>
      <c r="E35489" t="s">
        <v>24</v>
      </c>
      <c r="F35489">
        <v>69343.016650999998</v>
      </c>
    </row>
    <row r="35490" spans="1:6" x14ac:dyDescent="0.35">
      <c r="A35490" t="s">
        <v>54</v>
      </c>
      <c r="B35490" t="s">
        <v>83</v>
      </c>
      <c r="C35490">
        <v>2042</v>
      </c>
      <c r="D35490" t="s">
        <v>11</v>
      </c>
      <c r="E35490" t="s">
        <v>25</v>
      </c>
      <c r="F35490">
        <v>64572.326907000002</v>
      </c>
    </row>
    <row r="35491" spans="1:6" x14ac:dyDescent="0.35">
      <c r="A35491" t="s">
        <v>54</v>
      </c>
      <c r="B35491" t="s">
        <v>83</v>
      </c>
      <c r="C35491">
        <v>2042</v>
      </c>
      <c r="D35491" t="s">
        <v>11</v>
      </c>
      <c r="E35491" t="s">
        <v>26</v>
      </c>
      <c r="F35491">
        <v>58879.786563999987</v>
      </c>
    </row>
    <row r="35492" spans="1:6" x14ac:dyDescent="0.35">
      <c r="A35492" t="s">
        <v>54</v>
      </c>
      <c r="B35492" t="s">
        <v>83</v>
      </c>
      <c r="C35492">
        <v>2042</v>
      </c>
      <c r="D35492" t="s">
        <v>11</v>
      </c>
      <c r="E35492" t="s">
        <v>27</v>
      </c>
      <c r="F35492">
        <v>50865.330726</v>
      </c>
    </row>
    <row r="35493" spans="1:6" x14ac:dyDescent="0.35">
      <c r="A35493" t="s">
        <v>54</v>
      </c>
      <c r="B35493" t="s">
        <v>83</v>
      </c>
      <c r="C35493">
        <v>2042</v>
      </c>
      <c r="D35493" t="s">
        <v>11</v>
      </c>
      <c r="E35493" t="s">
        <v>28</v>
      </c>
      <c r="F35493">
        <v>46798.471062999997</v>
      </c>
    </row>
    <row r="35494" spans="1:6" x14ac:dyDescent="0.35">
      <c r="A35494" t="s">
        <v>54</v>
      </c>
      <c r="B35494" t="s">
        <v>83</v>
      </c>
      <c r="C35494">
        <v>2042</v>
      </c>
      <c r="D35494" t="s">
        <v>11</v>
      </c>
      <c r="E35494" t="s">
        <v>29</v>
      </c>
      <c r="F35494">
        <v>44484.516931999999</v>
      </c>
    </row>
    <row r="35495" spans="1:6" x14ac:dyDescent="0.35">
      <c r="A35495" t="s">
        <v>54</v>
      </c>
      <c r="B35495" t="s">
        <v>83</v>
      </c>
      <c r="C35495">
        <v>2042</v>
      </c>
      <c r="D35495" t="s">
        <v>11</v>
      </c>
      <c r="E35495" t="s">
        <v>30</v>
      </c>
      <c r="F35495">
        <v>37558.916261999999</v>
      </c>
    </row>
    <row r="35496" spans="1:6" x14ac:dyDescent="0.35">
      <c r="A35496" t="s">
        <v>54</v>
      </c>
      <c r="B35496" t="s">
        <v>83</v>
      </c>
      <c r="C35496">
        <v>2042</v>
      </c>
      <c r="D35496" t="s">
        <v>11</v>
      </c>
      <c r="E35496" t="s">
        <v>31</v>
      </c>
      <c r="F35496">
        <v>31632.880432000002</v>
      </c>
    </row>
    <row r="35497" spans="1:6" x14ac:dyDescent="0.35">
      <c r="A35497" t="s">
        <v>54</v>
      </c>
      <c r="B35497" t="s">
        <v>83</v>
      </c>
      <c r="C35497">
        <v>2042</v>
      </c>
      <c r="D35497" t="s">
        <v>11</v>
      </c>
      <c r="E35497" t="s">
        <v>10</v>
      </c>
      <c r="F35497">
        <v>38711.112715900003</v>
      </c>
    </row>
    <row r="35498" spans="1:6" x14ac:dyDescent="0.35">
      <c r="A35498" t="s">
        <v>54</v>
      </c>
      <c r="B35498" t="s">
        <v>83</v>
      </c>
      <c r="C35498">
        <v>2043</v>
      </c>
      <c r="D35498" t="s">
        <v>11</v>
      </c>
      <c r="E35498" t="s">
        <v>16</v>
      </c>
      <c r="F35498">
        <v>54771.232808000001</v>
      </c>
    </row>
    <row r="35499" spans="1:6" x14ac:dyDescent="0.35">
      <c r="A35499" t="s">
        <v>54</v>
      </c>
      <c r="B35499" t="s">
        <v>83</v>
      </c>
      <c r="C35499">
        <v>2043</v>
      </c>
      <c r="D35499" t="s">
        <v>11</v>
      </c>
      <c r="E35499" t="s">
        <v>32</v>
      </c>
      <c r="F35499">
        <v>55756.775851999999</v>
      </c>
    </row>
    <row r="35500" spans="1:6" x14ac:dyDescent="0.35">
      <c r="A35500" t="s">
        <v>54</v>
      </c>
      <c r="B35500" t="s">
        <v>83</v>
      </c>
      <c r="C35500">
        <v>2043</v>
      </c>
      <c r="D35500" t="s">
        <v>11</v>
      </c>
      <c r="E35500" t="s">
        <v>17</v>
      </c>
      <c r="F35500">
        <v>55623.656461999999</v>
      </c>
    </row>
    <row r="35501" spans="1:6" x14ac:dyDescent="0.35">
      <c r="A35501" t="s">
        <v>54</v>
      </c>
      <c r="B35501" t="s">
        <v>83</v>
      </c>
      <c r="C35501">
        <v>2043</v>
      </c>
      <c r="D35501" t="s">
        <v>11</v>
      </c>
      <c r="E35501" t="s">
        <v>18</v>
      </c>
      <c r="F35501">
        <v>54456.772921000003</v>
      </c>
    </row>
    <row r="35502" spans="1:6" x14ac:dyDescent="0.35">
      <c r="A35502" t="s">
        <v>54</v>
      </c>
      <c r="B35502" t="s">
        <v>83</v>
      </c>
      <c r="C35502">
        <v>2043</v>
      </c>
      <c r="D35502" t="s">
        <v>11</v>
      </c>
      <c r="E35502" t="s">
        <v>19</v>
      </c>
      <c r="F35502">
        <v>58729.574487000013</v>
      </c>
    </row>
    <row r="35503" spans="1:6" x14ac:dyDescent="0.35">
      <c r="A35503" t="s">
        <v>54</v>
      </c>
      <c r="B35503" t="s">
        <v>83</v>
      </c>
      <c r="C35503">
        <v>2043</v>
      </c>
      <c r="D35503" t="s">
        <v>11</v>
      </c>
      <c r="E35503" t="s">
        <v>20</v>
      </c>
      <c r="F35503">
        <v>66452.444348999998</v>
      </c>
    </row>
    <row r="35504" spans="1:6" x14ac:dyDescent="0.35">
      <c r="A35504" t="s">
        <v>54</v>
      </c>
      <c r="B35504" t="s">
        <v>83</v>
      </c>
      <c r="C35504">
        <v>2043</v>
      </c>
      <c r="D35504" t="s">
        <v>11</v>
      </c>
      <c r="E35504" t="s">
        <v>21</v>
      </c>
      <c r="F35504">
        <v>71384.108196000001</v>
      </c>
    </row>
    <row r="35505" spans="1:6" x14ac:dyDescent="0.35">
      <c r="A35505" t="s">
        <v>54</v>
      </c>
      <c r="B35505" t="s">
        <v>83</v>
      </c>
      <c r="C35505">
        <v>2043</v>
      </c>
      <c r="D35505" t="s">
        <v>11</v>
      </c>
      <c r="E35505" t="s">
        <v>22</v>
      </c>
      <c r="F35505">
        <v>72384.113220999992</v>
      </c>
    </row>
    <row r="35506" spans="1:6" x14ac:dyDescent="0.35">
      <c r="A35506" t="s">
        <v>54</v>
      </c>
      <c r="B35506" t="s">
        <v>83</v>
      </c>
      <c r="C35506">
        <v>2043</v>
      </c>
      <c r="D35506" t="s">
        <v>11</v>
      </c>
      <c r="E35506" t="s">
        <v>23</v>
      </c>
      <c r="F35506">
        <v>72260.641430999996</v>
      </c>
    </row>
    <row r="35507" spans="1:6" x14ac:dyDescent="0.35">
      <c r="A35507" t="s">
        <v>54</v>
      </c>
      <c r="B35507" t="s">
        <v>83</v>
      </c>
      <c r="C35507">
        <v>2043</v>
      </c>
      <c r="D35507" t="s">
        <v>11</v>
      </c>
      <c r="E35507" t="s">
        <v>24</v>
      </c>
      <c r="F35507">
        <v>70574.007901999998</v>
      </c>
    </row>
    <row r="35508" spans="1:6" x14ac:dyDescent="0.35">
      <c r="A35508" t="s">
        <v>54</v>
      </c>
      <c r="B35508" t="s">
        <v>83</v>
      </c>
      <c r="C35508">
        <v>2043</v>
      </c>
      <c r="D35508" t="s">
        <v>11</v>
      </c>
      <c r="E35508" t="s">
        <v>25</v>
      </c>
      <c r="F35508">
        <v>65934.056832999995</v>
      </c>
    </row>
    <row r="35509" spans="1:6" x14ac:dyDescent="0.35">
      <c r="A35509" t="s">
        <v>54</v>
      </c>
      <c r="B35509" t="s">
        <v>83</v>
      </c>
      <c r="C35509">
        <v>2043</v>
      </c>
      <c r="D35509" t="s">
        <v>11</v>
      </c>
      <c r="E35509" t="s">
        <v>26</v>
      </c>
      <c r="F35509">
        <v>60018.485325000001</v>
      </c>
    </row>
    <row r="35510" spans="1:6" x14ac:dyDescent="0.35">
      <c r="A35510" t="s">
        <v>54</v>
      </c>
      <c r="B35510" t="s">
        <v>83</v>
      </c>
      <c r="C35510">
        <v>2043</v>
      </c>
      <c r="D35510" t="s">
        <v>11</v>
      </c>
      <c r="E35510" t="s">
        <v>27</v>
      </c>
      <c r="F35510">
        <v>52996.589720000004</v>
      </c>
    </row>
    <row r="35511" spans="1:6" x14ac:dyDescent="0.35">
      <c r="A35511" t="s">
        <v>54</v>
      </c>
      <c r="B35511" t="s">
        <v>83</v>
      </c>
      <c r="C35511">
        <v>2043</v>
      </c>
      <c r="D35511" t="s">
        <v>11</v>
      </c>
      <c r="E35511" t="s">
        <v>28</v>
      </c>
      <c r="F35511">
        <v>46789.992198</v>
      </c>
    </row>
    <row r="35512" spans="1:6" x14ac:dyDescent="0.35">
      <c r="A35512" t="s">
        <v>54</v>
      </c>
      <c r="B35512" t="s">
        <v>83</v>
      </c>
      <c r="C35512">
        <v>2043</v>
      </c>
      <c r="D35512" t="s">
        <v>11</v>
      </c>
      <c r="E35512" t="s">
        <v>29</v>
      </c>
      <c r="F35512">
        <v>45813.634778</v>
      </c>
    </row>
    <row r="35513" spans="1:6" x14ac:dyDescent="0.35">
      <c r="A35513" t="s">
        <v>54</v>
      </c>
      <c r="B35513" t="s">
        <v>83</v>
      </c>
      <c r="C35513">
        <v>2043</v>
      </c>
      <c r="D35513" t="s">
        <v>11</v>
      </c>
      <c r="E35513" t="s">
        <v>30</v>
      </c>
      <c r="F35513">
        <v>37881.858204999997</v>
      </c>
    </row>
    <row r="35514" spans="1:6" x14ac:dyDescent="0.35">
      <c r="A35514" t="s">
        <v>54</v>
      </c>
      <c r="B35514" t="s">
        <v>83</v>
      </c>
      <c r="C35514">
        <v>2043</v>
      </c>
      <c r="D35514" t="s">
        <v>11</v>
      </c>
      <c r="E35514" t="s">
        <v>31</v>
      </c>
      <c r="F35514">
        <v>32635.784049000002</v>
      </c>
    </row>
    <row r="35515" spans="1:6" x14ac:dyDescent="0.35">
      <c r="A35515" t="s">
        <v>54</v>
      </c>
      <c r="B35515" t="s">
        <v>83</v>
      </c>
      <c r="C35515">
        <v>2043</v>
      </c>
      <c r="D35515" t="s">
        <v>11</v>
      </c>
      <c r="E35515" t="s">
        <v>10</v>
      </c>
      <c r="F35515">
        <v>40126.1264754</v>
      </c>
    </row>
    <row r="35516" spans="1:6" x14ac:dyDescent="0.35">
      <c r="A35516" t="s">
        <v>54</v>
      </c>
      <c r="B35516" t="s">
        <v>83</v>
      </c>
      <c r="C35516">
        <v>2044</v>
      </c>
      <c r="D35516" t="s">
        <v>11</v>
      </c>
      <c r="E35516" t="s">
        <v>16</v>
      </c>
      <c r="F35516">
        <v>55557.192623000003</v>
      </c>
    </row>
    <row r="35517" spans="1:6" x14ac:dyDescent="0.35">
      <c r="A35517" t="s">
        <v>54</v>
      </c>
      <c r="B35517" t="s">
        <v>83</v>
      </c>
      <c r="C35517">
        <v>2044</v>
      </c>
      <c r="D35517" t="s">
        <v>11</v>
      </c>
      <c r="E35517" t="s">
        <v>32</v>
      </c>
      <c r="F35517">
        <v>56714.994467999997</v>
      </c>
    </row>
    <row r="35518" spans="1:6" x14ac:dyDescent="0.35">
      <c r="A35518" t="s">
        <v>54</v>
      </c>
      <c r="B35518" t="s">
        <v>83</v>
      </c>
      <c r="C35518">
        <v>2044</v>
      </c>
      <c r="D35518" t="s">
        <v>11</v>
      </c>
      <c r="E35518" t="s">
        <v>17</v>
      </c>
      <c r="F35518">
        <v>56774.104066</v>
      </c>
    </row>
    <row r="35519" spans="1:6" x14ac:dyDescent="0.35">
      <c r="A35519" t="s">
        <v>54</v>
      </c>
      <c r="B35519" t="s">
        <v>83</v>
      </c>
      <c r="C35519">
        <v>2044</v>
      </c>
      <c r="D35519" t="s">
        <v>11</v>
      </c>
      <c r="E35519" t="s">
        <v>18</v>
      </c>
      <c r="F35519">
        <v>55840.213944000003</v>
      </c>
    </row>
    <row r="35520" spans="1:6" x14ac:dyDescent="0.35">
      <c r="A35520" t="s">
        <v>54</v>
      </c>
      <c r="B35520" t="s">
        <v>83</v>
      </c>
      <c r="C35520">
        <v>2044</v>
      </c>
      <c r="D35520" t="s">
        <v>11</v>
      </c>
      <c r="E35520" t="s">
        <v>19</v>
      </c>
      <c r="F35520">
        <v>59263.344751999997</v>
      </c>
    </row>
    <row r="35521" spans="1:6" x14ac:dyDescent="0.35">
      <c r="A35521" t="s">
        <v>54</v>
      </c>
      <c r="B35521" t="s">
        <v>83</v>
      </c>
      <c r="C35521">
        <v>2044</v>
      </c>
      <c r="D35521" t="s">
        <v>11</v>
      </c>
      <c r="E35521" t="s">
        <v>20</v>
      </c>
      <c r="F35521">
        <v>66689.674941999998</v>
      </c>
    </row>
    <row r="35522" spans="1:6" x14ac:dyDescent="0.35">
      <c r="A35522" t="s">
        <v>54</v>
      </c>
      <c r="B35522" t="s">
        <v>83</v>
      </c>
      <c r="C35522">
        <v>2044</v>
      </c>
      <c r="D35522" t="s">
        <v>11</v>
      </c>
      <c r="E35522" t="s">
        <v>21</v>
      </c>
      <c r="F35522">
        <v>71999.870541000011</v>
      </c>
    </row>
    <row r="35523" spans="1:6" x14ac:dyDescent="0.35">
      <c r="A35523" t="s">
        <v>54</v>
      </c>
      <c r="B35523" t="s">
        <v>83</v>
      </c>
      <c r="C35523">
        <v>2044</v>
      </c>
      <c r="D35523" t="s">
        <v>11</v>
      </c>
      <c r="E35523" t="s">
        <v>22</v>
      </c>
      <c r="F35523">
        <v>73705.833035000003</v>
      </c>
    </row>
    <row r="35524" spans="1:6" x14ac:dyDescent="0.35">
      <c r="A35524" t="s">
        <v>54</v>
      </c>
      <c r="B35524" t="s">
        <v>83</v>
      </c>
      <c r="C35524">
        <v>2044</v>
      </c>
      <c r="D35524" t="s">
        <v>11</v>
      </c>
      <c r="E35524" t="s">
        <v>23</v>
      </c>
      <c r="F35524">
        <v>73092.126824000006</v>
      </c>
    </row>
    <row r="35525" spans="1:6" x14ac:dyDescent="0.35">
      <c r="A35525" t="s">
        <v>54</v>
      </c>
      <c r="B35525" t="s">
        <v>83</v>
      </c>
      <c r="C35525">
        <v>2044</v>
      </c>
      <c r="D35525" t="s">
        <v>11</v>
      </c>
      <c r="E35525" t="s">
        <v>24</v>
      </c>
      <c r="F35525">
        <v>71778.195099999997</v>
      </c>
    </row>
    <row r="35526" spans="1:6" x14ac:dyDescent="0.35">
      <c r="A35526" t="s">
        <v>54</v>
      </c>
      <c r="B35526" t="s">
        <v>83</v>
      </c>
      <c r="C35526">
        <v>2044</v>
      </c>
      <c r="D35526" t="s">
        <v>11</v>
      </c>
      <c r="E35526" t="s">
        <v>25</v>
      </c>
      <c r="F35526">
        <v>67315.815615</v>
      </c>
    </row>
    <row r="35527" spans="1:6" x14ac:dyDescent="0.35">
      <c r="A35527" t="s">
        <v>54</v>
      </c>
      <c r="B35527" t="s">
        <v>83</v>
      </c>
      <c r="C35527">
        <v>2044</v>
      </c>
      <c r="D35527" t="s">
        <v>11</v>
      </c>
      <c r="E35527" t="s">
        <v>26</v>
      </c>
      <c r="F35527">
        <v>61299.754778000002</v>
      </c>
    </row>
    <row r="35528" spans="1:6" x14ac:dyDescent="0.35">
      <c r="A35528" t="s">
        <v>54</v>
      </c>
      <c r="B35528" t="s">
        <v>83</v>
      </c>
      <c r="C35528">
        <v>2044</v>
      </c>
      <c r="D35528" t="s">
        <v>11</v>
      </c>
      <c r="E35528" t="s">
        <v>27</v>
      </c>
      <c r="F35528">
        <v>54861.770335000001</v>
      </c>
    </row>
    <row r="35529" spans="1:6" x14ac:dyDescent="0.35">
      <c r="A35529" t="s">
        <v>54</v>
      </c>
      <c r="B35529" t="s">
        <v>83</v>
      </c>
      <c r="C35529">
        <v>2044</v>
      </c>
      <c r="D35529" t="s">
        <v>11</v>
      </c>
      <c r="E35529" t="s">
        <v>28</v>
      </c>
      <c r="F35529">
        <v>47325.738531000003</v>
      </c>
    </row>
    <row r="35530" spans="1:6" x14ac:dyDescent="0.35">
      <c r="A35530" t="s">
        <v>54</v>
      </c>
      <c r="B35530" t="s">
        <v>83</v>
      </c>
      <c r="C35530">
        <v>2044</v>
      </c>
      <c r="D35530" t="s">
        <v>11</v>
      </c>
      <c r="E35530" t="s">
        <v>29</v>
      </c>
      <c r="F35530">
        <v>46537.154423</v>
      </c>
    </row>
    <row r="35531" spans="1:6" x14ac:dyDescent="0.35">
      <c r="A35531" t="s">
        <v>54</v>
      </c>
      <c r="B35531" t="s">
        <v>83</v>
      </c>
      <c r="C35531">
        <v>2044</v>
      </c>
      <c r="D35531" t="s">
        <v>11</v>
      </c>
      <c r="E35531" t="s">
        <v>30</v>
      </c>
      <c r="F35531">
        <v>38622.048171000002</v>
      </c>
    </row>
    <row r="35532" spans="1:6" x14ac:dyDescent="0.35">
      <c r="A35532" t="s">
        <v>54</v>
      </c>
      <c r="B35532" t="s">
        <v>83</v>
      </c>
      <c r="C35532">
        <v>2044</v>
      </c>
      <c r="D35532" t="s">
        <v>11</v>
      </c>
      <c r="E35532" t="s">
        <v>31</v>
      </c>
      <c r="F35532">
        <v>33481.362908000003</v>
      </c>
    </row>
    <row r="35533" spans="1:6" x14ac:dyDescent="0.35">
      <c r="A35533" t="s">
        <v>54</v>
      </c>
      <c r="B35533" t="s">
        <v>83</v>
      </c>
      <c r="C35533">
        <v>2044</v>
      </c>
      <c r="D35533" t="s">
        <v>11</v>
      </c>
      <c r="E35533" t="s">
        <v>10</v>
      </c>
      <c r="F35533">
        <v>41620.278207399999</v>
      </c>
    </row>
    <row r="35534" spans="1:6" x14ac:dyDescent="0.35">
      <c r="A35534" t="s">
        <v>54</v>
      </c>
      <c r="B35534" t="s">
        <v>83</v>
      </c>
      <c r="C35534">
        <v>2045</v>
      </c>
      <c r="D35534" t="s">
        <v>11</v>
      </c>
      <c r="E35534" t="s">
        <v>16</v>
      </c>
      <c r="F35534">
        <v>56305.518856000002</v>
      </c>
    </row>
    <row r="35535" spans="1:6" x14ac:dyDescent="0.35">
      <c r="A35535" t="s">
        <v>54</v>
      </c>
      <c r="B35535" t="s">
        <v>83</v>
      </c>
      <c r="C35535">
        <v>2045</v>
      </c>
      <c r="D35535" t="s">
        <v>11</v>
      </c>
      <c r="E35535" t="s">
        <v>32</v>
      </c>
      <c r="F35535">
        <v>57645.022586999999</v>
      </c>
    </row>
    <row r="35536" spans="1:6" x14ac:dyDescent="0.35">
      <c r="A35536" t="s">
        <v>54</v>
      </c>
      <c r="B35536" t="s">
        <v>83</v>
      </c>
      <c r="C35536">
        <v>2045</v>
      </c>
      <c r="D35536" t="s">
        <v>11</v>
      </c>
      <c r="E35536" t="s">
        <v>17</v>
      </c>
      <c r="F35536">
        <v>57873.246304999993</v>
      </c>
    </row>
    <row r="35537" spans="1:6" x14ac:dyDescent="0.35">
      <c r="A35537" t="s">
        <v>54</v>
      </c>
      <c r="B35537" t="s">
        <v>83</v>
      </c>
      <c r="C35537">
        <v>2045</v>
      </c>
      <c r="D35537" t="s">
        <v>11</v>
      </c>
      <c r="E35537" t="s">
        <v>18</v>
      </c>
      <c r="F35537">
        <v>57346.165824000003</v>
      </c>
    </row>
    <row r="35538" spans="1:6" x14ac:dyDescent="0.35">
      <c r="A35538" t="s">
        <v>54</v>
      </c>
      <c r="B35538" t="s">
        <v>83</v>
      </c>
      <c r="C35538">
        <v>2045</v>
      </c>
      <c r="D35538" t="s">
        <v>11</v>
      </c>
      <c r="E35538" t="s">
        <v>19</v>
      </c>
      <c r="F35538">
        <v>59923.169649000003</v>
      </c>
    </row>
    <row r="35539" spans="1:6" x14ac:dyDescent="0.35">
      <c r="A35539" t="s">
        <v>54</v>
      </c>
      <c r="B35539" t="s">
        <v>83</v>
      </c>
      <c r="C35539">
        <v>2045</v>
      </c>
      <c r="D35539" t="s">
        <v>11</v>
      </c>
      <c r="E35539" t="s">
        <v>20</v>
      </c>
      <c r="F35539">
        <v>66867.133694999997</v>
      </c>
    </row>
    <row r="35540" spans="1:6" x14ac:dyDescent="0.35">
      <c r="A35540" t="s">
        <v>54</v>
      </c>
      <c r="B35540" t="s">
        <v>83</v>
      </c>
      <c r="C35540">
        <v>2045</v>
      </c>
      <c r="D35540" t="s">
        <v>11</v>
      </c>
      <c r="E35540" t="s">
        <v>21</v>
      </c>
      <c r="F35540">
        <v>72520.201330999989</v>
      </c>
    </row>
    <row r="35541" spans="1:6" x14ac:dyDescent="0.35">
      <c r="A35541" t="s">
        <v>54</v>
      </c>
      <c r="B35541" t="s">
        <v>83</v>
      </c>
      <c r="C35541">
        <v>2045</v>
      </c>
      <c r="D35541" t="s">
        <v>11</v>
      </c>
      <c r="E35541" t="s">
        <v>22</v>
      </c>
      <c r="F35541">
        <v>74980.959927999997</v>
      </c>
    </row>
    <row r="35542" spans="1:6" x14ac:dyDescent="0.35">
      <c r="A35542" t="s">
        <v>54</v>
      </c>
      <c r="B35542" t="s">
        <v>83</v>
      </c>
      <c r="C35542">
        <v>2045</v>
      </c>
      <c r="D35542" t="s">
        <v>11</v>
      </c>
      <c r="E35542" t="s">
        <v>23</v>
      </c>
      <c r="F35542">
        <v>73823.401234999998</v>
      </c>
    </row>
    <row r="35543" spans="1:6" x14ac:dyDescent="0.35">
      <c r="A35543" t="s">
        <v>54</v>
      </c>
      <c r="B35543" t="s">
        <v>83</v>
      </c>
      <c r="C35543">
        <v>2045</v>
      </c>
      <c r="D35543" t="s">
        <v>11</v>
      </c>
      <c r="E35543" t="s">
        <v>24</v>
      </c>
      <c r="F35543">
        <v>72962.430351999996</v>
      </c>
    </row>
    <row r="35544" spans="1:6" x14ac:dyDescent="0.35">
      <c r="A35544" t="s">
        <v>54</v>
      </c>
      <c r="B35544" t="s">
        <v>83</v>
      </c>
      <c r="C35544">
        <v>2045</v>
      </c>
      <c r="D35544" t="s">
        <v>11</v>
      </c>
      <c r="E35544" t="s">
        <v>25</v>
      </c>
      <c r="F35544">
        <v>68606.674396000002</v>
      </c>
    </row>
    <row r="35545" spans="1:6" x14ac:dyDescent="0.35">
      <c r="A35545" t="s">
        <v>54</v>
      </c>
      <c r="B35545" t="s">
        <v>83</v>
      </c>
      <c r="C35545">
        <v>2045</v>
      </c>
      <c r="D35545" t="s">
        <v>11</v>
      </c>
      <c r="E35545" t="s">
        <v>26</v>
      </c>
      <c r="F35545">
        <v>62715.990030000001</v>
      </c>
    </row>
    <row r="35546" spans="1:6" x14ac:dyDescent="0.35">
      <c r="A35546" t="s">
        <v>54</v>
      </c>
      <c r="B35546" t="s">
        <v>83</v>
      </c>
      <c r="C35546">
        <v>2045</v>
      </c>
      <c r="D35546" t="s">
        <v>11</v>
      </c>
      <c r="E35546" t="s">
        <v>27</v>
      </c>
      <c r="F35546">
        <v>56737.191642999998</v>
      </c>
    </row>
    <row r="35547" spans="1:6" x14ac:dyDescent="0.35">
      <c r="A35547" t="s">
        <v>54</v>
      </c>
      <c r="B35547" t="s">
        <v>83</v>
      </c>
      <c r="C35547">
        <v>2045</v>
      </c>
      <c r="D35547" t="s">
        <v>11</v>
      </c>
      <c r="E35547" t="s">
        <v>28</v>
      </c>
      <c r="F35547">
        <v>48178.874769000002</v>
      </c>
    </row>
    <row r="35548" spans="1:6" x14ac:dyDescent="0.35">
      <c r="A35548" t="s">
        <v>54</v>
      </c>
      <c r="B35548" t="s">
        <v>83</v>
      </c>
      <c r="C35548">
        <v>2045</v>
      </c>
      <c r="D35548" t="s">
        <v>11</v>
      </c>
      <c r="E35548" t="s">
        <v>29</v>
      </c>
      <c r="F35548">
        <v>46985.971548000001</v>
      </c>
    </row>
    <row r="35549" spans="1:6" x14ac:dyDescent="0.35">
      <c r="A35549" t="s">
        <v>54</v>
      </c>
      <c r="B35549" t="s">
        <v>83</v>
      </c>
      <c r="C35549">
        <v>2045</v>
      </c>
      <c r="D35549" t="s">
        <v>11</v>
      </c>
      <c r="E35549" t="s">
        <v>30</v>
      </c>
      <c r="F35549">
        <v>39717.531519999997</v>
      </c>
    </row>
    <row r="35550" spans="1:6" x14ac:dyDescent="0.35">
      <c r="A35550" t="s">
        <v>54</v>
      </c>
      <c r="B35550" t="s">
        <v>83</v>
      </c>
      <c r="C35550">
        <v>2045</v>
      </c>
      <c r="D35550" t="s">
        <v>11</v>
      </c>
      <c r="E35550" t="s">
        <v>31</v>
      </c>
      <c r="F35550">
        <v>34066.441274999997</v>
      </c>
    </row>
    <row r="35551" spans="1:6" x14ac:dyDescent="0.35">
      <c r="A35551" t="s">
        <v>54</v>
      </c>
      <c r="B35551" t="s">
        <v>83</v>
      </c>
      <c r="C35551">
        <v>2045</v>
      </c>
      <c r="D35551" t="s">
        <v>11</v>
      </c>
      <c r="E35551" t="s">
        <v>10</v>
      </c>
      <c r="F35551">
        <v>43145.9576782</v>
      </c>
    </row>
    <row r="35552" spans="1:6" x14ac:dyDescent="0.35">
      <c r="A35552" t="s">
        <v>54</v>
      </c>
      <c r="B35552" t="s">
        <v>83</v>
      </c>
      <c r="C35552">
        <v>2046</v>
      </c>
      <c r="D35552" t="s">
        <v>11</v>
      </c>
      <c r="E35552" t="s">
        <v>16</v>
      </c>
      <c r="F35552">
        <v>57018.363617000003</v>
      </c>
    </row>
    <row r="35553" spans="1:6" x14ac:dyDescent="0.35">
      <c r="A35553" t="s">
        <v>54</v>
      </c>
      <c r="B35553" t="s">
        <v>83</v>
      </c>
      <c r="C35553">
        <v>2046</v>
      </c>
      <c r="D35553" t="s">
        <v>11</v>
      </c>
      <c r="E35553" t="s">
        <v>32</v>
      </c>
      <c r="F35553">
        <v>58544.494122999997</v>
      </c>
    </row>
    <row r="35554" spans="1:6" x14ac:dyDescent="0.35">
      <c r="A35554" t="s">
        <v>54</v>
      </c>
      <c r="B35554" t="s">
        <v>83</v>
      </c>
      <c r="C35554">
        <v>2046</v>
      </c>
      <c r="D35554" t="s">
        <v>11</v>
      </c>
      <c r="E35554" t="s">
        <v>17</v>
      </c>
      <c r="F35554">
        <v>58932.450744999987</v>
      </c>
    </row>
    <row r="35555" spans="1:6" x14ac:dyDescent="0.35">
      <c r="A35555" t="s">
        <v>54</v>
      </c>
      <c r="B35555" t="s">
        <v>83</v>
      </c>
      <c r="C35555">
        <v>2046</v>
      </c>
      <c r="D35555" t="s">
        <v>11</v>
      </c>
      <c r="E35555" t="s">
        <v>18</v>
      </c>
      <c r="F35555">
        <v>58718.790424999999</v>
      </c>
    </row>
    <row r="35556" spans="1:6" x14ac:dyDescent="0.35">
      <c r="A35556" t="s">
        <v>54</v>
      </c>
      <c r="B35556" t="s">
        <v>83</v>
      </c>
      <c r="C35556">
        <v>2046</v>
      </c>
      <c r="D35556" t="s">
        <v>11</v>
      </c>
      <c r="E35556" t="s">
        <v>19</v>
      </c>
      <c r="F35556">
        <v>60807.414971000013</v>
      </c>
    </row>
    <row r="35557" spans="1:6" x14ac:dyDescent="0.35">
      <c r="A35557" t="s">
        <v>54</v>
      </c>
      <c r="B35557" t="s">
        <v>83</v>
      </c>
      <c r="C35557">
        <v>2046</v>
      </c>
      <c r="D35557" t="s">
        <v>11</v>
      </c>
      <c r="E35557" t="s">
        <v>20</v>
      </c>
      <c r="F35557">
        <v>67024.79869299999</v>
      </c>
    </row>
    <row r="35558" spans="1:6" x14ac:dyDescent="0.35">
      <c r="A35558" t="s">
        <v>54</v>
      </c>
      <c r="B35558" t="s">
        <v>83</v>
      </c>
      <c r="C35558">
        <v>2046</v>
      </c>
      <c r="D35558" t="s">
        <v>11</v>
      </c>
      <c r="E35558" t="s">
        <v>21</v>
      </c>
      <c r="F35558">
        <v>73155.508730000001</v>
      </c>
    </row>
    <row r="35559" spans="1:6" x14ac:dyDescent="0.35">
      <c r="A35559" t="s">
        <v>54</v>
      </c>
      <c r="B35559" t="s">
        <v>83</v>
      </c>
      <c r="C35559">
        <v>2046</v>
      </c>
      <c r="D35559" t="s">
        <v>11</v>
      </c>
      <c r="E35559" t="s">
        <v>22</v>
      </c>
      <c r="F35559">
        <v>75967.314977000002</v>
      </c>
    </row>
    <row r="35560" spans="1:6" x14ac:dyDescent="0.35">
      <c r="A35560" t="s">
        <v>54</v>
      </c>
      <c r="B35560" t="s">
        <v>83</v>
      </c>
      <c r="C35560">
        <v>2046</v>
      </c>
      <c r="D35560" t="s">
        <v>11</v>
      </c>
      <c r="E35560" t="s">
        <v>23</v>
      </c>
      <c r="F35560">
        <v>74817.954754000006</v>
      </c>
    </row>
    <row r="35561" spans="1:6" x14ac:dyDescent="0.35">
      <c r="A35561" t="s">
        <v>54</v>
      </c>
      <c r="B35561" t="s">
        <v>83</v>
      </c>
      <c r="C35561">
        <v>2046</v>
      </c>
      <c r="D35561" t="s">
        <v>11</v>
      </c>
      <c r="E35561" t="s">
        <v>24</v>
      </c>
      <c r="F35561">
        <v>74039.95537499999</v>
      </c>
    </row>
    <row r="35562" spans="1:6" x14ac:dyDescent="0.35">
      <c r="A35562" t="s">
        <v>54</v>
      </c>
      <c r="B35562" t="s">
        <v>83</v>
      </c>
      <c r="C35562">
        <v>2046</v>
      </c>
      <c r="D35562" t="s">
        <v>11</v>
      </c>
      <c r="E35562" t="s">
        <v>25</v>
      </c>
      <c r="F35562">
        <v>69839.232772000003</v>
      </c>
    </row>
    <row r="35563" spans="1:6" x14ac:dyDescent="0.35">
      <c r="A35563" t="s">
        <v>54</v>
      </c>
      <c r="B35563" t="s">
        <v>83</v>
      </c>
      <c r="C35563">
        <v>2046</v>
      </c>
      <c r="D35563" t="s">
        <v>11</v>
      </c>
      <c r="E35563" t="s">
        <v>26</v>
      </c>
      <c r="F35563">
        <v>64078.908674999999</v>
      </c>
    </row>
    <row r="35564" spans="1:6" x14ac:dyDescent="0.35">
      <c r="A35564" t="s">
        <v>54</v>
      </c>
      <c r="B35564" t="s">
        <v>83</v>
      </c>
      <c r="C35564">
        <v>2046</v>
      </c>
      <c r="D35564" t="s">
        <v>11</v>
      </c>
      <c r="E35564" t="s">
        <v>27</v>
      </c>
      <c r="F35564">
        <v>58311.871018999998</v>
      </c>
    </row>
    <row r="35565" spans="1:6" x14ac:dyDescent="0.35">
      <c r="A35565" t="s">
        <v>54</v>
      </c>
      <c r="B35565" t="s">
        <v>83</v>
      </c>
      <c r="C35565">
        <v>2046</v>
      </c>
      <c r="D35565" t="s">
        <v>11</v>
      </c>
      <c r="E35565" t="s">
        <v>28</v>
      </c>
      <c r="F35565">
        <v>49660.700605999999</v>
      </c>
    </row>
    <row r="35566" spans="1:6" x14ac:dyDescent="0.35">
      <c r="A35566" t="s">
        <v>54</v>
      </c>
      <c r="B35566" t="s">
        <v>83</v>
      </c>
      <c r="C35566">
        <v>2046</v>
      </c>
      <c r="D35566" t="s">
        <v>11</v>
      </c>
      <c r="E35566" t="s">
        <v>29</v>
      </c>
      <c r="F35566">
        <v>46754.207969000003</v>
      </c>
    </row>
    <row r="35567" spans="1:6" x14ac:dyDescent="0.35">
      <c r="A35567" t="s">
        <v>54</v>
      </c>
      <c r="B35567" t="s">
        <v>83</v>
      </c>
      <c r="C35567">
        <v>2046</v>
      </c>
      <c r="D35567" t="s">
        <v>11</v>
      </c>
      <c r="E35567" t="s">
        <v>30</v>
      </c>
      <c r="F35567">
        <v>41409.668468999997</v>
      </c>
    </row>
    <row r="35568" spans="1:6" x14ac:dyDescent="0.35">
      <c r="A35568" t="s">
        <v>54</v>
      </c>
      <c r="B35568" t="s">
        <v>83</v>
      </c>
      <c r="C35568">
        <v>2046</v>
      </c>
      <c r="D35568" t="s">
        <v>11</v>
      </c>
      <c r="E35568" t="s">
        <v>31</v>
      </c>
      <c r="F35568">
        <v>34364.150168</v>
      </c>
    </row>
    <row r="35569" spans="1:6" x14ac:dyDescent="0.35">
      <c r="A35569" t="s">
        <v>54</v>
      </c>
      <c r="B35569" t="s">
        <v>83</v>
      </c>
      <c r="C35569">
        <v>2046</v>
      </c>
      <c r="D35569" t="s">
        <v>11</v>
      </c>
      <c r="E35569" t="s">
        <v>10</v>
      </c>
      <c r="F35569">
        <v>44906.461407100003</v>
      </c>
    </row>
    <row r="35570" spans="1:6" x14ac:dyDescent="0.35">
      <c r="A35570" t="s">
        <v>84</v>
      </c>
      <c r="B35570" t="s">
        <v>83</v>
      </c>
      <c r="C35570">
        <v>2021</v>
      </c>
      <c r="D35570" t="s">
        <v>11</v>
      </c>
      <c r="E35570" t="s">
        <v>16</v>
      </c>
      <c r="F35570">
        <v>155524</v>
      </c>
    </row>
    <row r="35571" spans="1:6" x14ac:dyDescent="0.35">
      <c r="A35571" t="s">
        <v>84</v>
      </c>
      <c r="B35571" t="s">
        <v>83</v>
      </c>
      <c r="C35571">
        <v>2021</v>
      </c>
      <c r="D35571" t="s">
        <v>11</v>
      </c>
      <c r="E35571" t="s">
        <v>32</v>
      </c>
      <c r="F35571">
        <v>169431</v>
      </c>
    </row>
    <row r="35572" spans="1:6" x14ac:dyDescent="0.35">
      <c r="A35572" t="s">
        <v>84</v>
      </c>
      <c r="B35572" t="s">
        <v>83</v>
      </c>
      <c r="C35572">
        <v>2021</v>
      </c>
      <c r="D35572" t="s">
        <v>11</v>
      </c>
      <c r="E35572" t="s">
        <v>17</v>
      </c>
      <c r="F35572">
        <v>172171</v>
      </c>
    </row>
    <row r="35573" spans="1:6" x14ac:dyDescent="0.35">
      <c r="A35573" t="s">
        <v>84</v>
      </c>
      <c r="B35573" t="s">
        <v>83</v>
      </c>
      <c r="C35573">
        <v>2021</v>
      </c>
      <c r="D35573" t="s">
        <v>11</v>
      </c>
      <c r="E35573" t="s">
        <v>18</v>
      </c>
      <c r="F35573">
        <v>160254</v>
      </c>
    </row>
    <row r="35574" spans="1:6" x14ac:dyDescent="0.35">
      <c r="A35574" t="s">
        <v>84</v>
      </c>
      <c r="B35574" t="s">
        <v>83</v>
      </c>
      <c r="C35574">
        <v>2021</v>
      </c>
      <c r="D35574" t="s">
        <v>11</v>
      </c>
      <c r="E35574" t="s">
        <v>19</v>
      </c>
      <c r="F35574">
        <v>180012</v>
      </c>
    </row>
    <row r="35575" spans="1:6" x14ac:dyDescent="0.35">
      <c r="A35575" t="s">
        <v>84</v>
      </c>
      <c r="B35575" t="s">
        <v>83</v>
      </c>
      <c r="C35575">
        <v>2021</v>
      </c>
      <c r="D35575" t="s">
        <v>11</v>
      </c>
      <c r="E35575" t="s">
        <v>20</v>
      </c>
      <c r="F35575">
        <v>190999</v>
      </c>
    </row>
    <row r="35576" spans="1:6" x14ac:dyDescent="0.35">
      <c r="A35576" t="s">
        <v>84</v>
      </c>
      <c r="B35576" t="s">
        <v>83</v>
      </c>
      <c r="C35576">
        <v>2021</v>
      </c>
      <c r="D35576" t="s">
        <v>11</v>
      </c>
      <c r="E35576" t="s">
        <v>21</v>
      </c>
      <c r="F35576">
        <v>194624</v>
      </c>
    </row>
    <row r="35577" spans="1:6" x14ac:dyDescent="0.35">
      <c r="A35577" t="s">
        <v>84</v>
      </c>
      <c r="B35577" t="s">
        <v>83</v>
      </c>
      <c r="C35577">
        <v>2021</v>
      </c>
      <c r="D35577" t="s">
        <v>11</v>
      </c>
      <c r="E35577" t="s">
        <v>22</v>
      </c>
      <c r="F35577">
        <v>193452</v>
      </c>
    </row>
    <row r="35578" spans="1:6" x14ac:dyDescent="0.35">
      <c r="A35578" t="s">
        <v>84</v>
      </c>
      <c r="B35578" t="s">
        <v>83</v>
      </c>
      <c r="C35578">
        <v>2021</v>
      </c>
      <c r="D35578" t="s">
        <v>11</v>
      </c>
      <c r="E35578" t="s">
        <v>23</v>
      </c>
      <c r="F35578">
        <v>172398</v>
      </c>
    </row>
    <row r="35579" spans="1:6" x14ac:dyDescent="0.35">
      <c r="A35579" t="s">
        <v>84</v>
      </c>
      <c r="B35579" t="s">
        <v>83</v>
      </c>
      <c r="C35579">
        <v>2021</v>
      </c>
      <c r="D35579" t="s">
        <v>11</v>
      </c>
      <c r="E35579" t="s">
        <v>24</v>
      </c>
      <c r="F35579">
        <v>171280</v>
      </c>
    </row>
    <row r="35580" spans="1:6" x14ac:dyDescent="0.35">
      <c r="A35580" t="s">
        <v>84</v>
      </c>
      <c r="B35580" t="s">
        <v>83</v>
      </c>
      <c r="C35580">
        <v>2021</v>
      </c>
      <c r="D35580" t="s">
        <v>11</v>
      </c>
      <c r="E35580" t="s">
        <v>25</v>
      </c>
      <c r="F35580">
        <v>160855</v>
      </c>
    </row>
    <row r="35581" spans="1:6" x14ac:dyDescent="0.35">
      <c r="A35581" t="s">
        <v>84</v>
      </c>
      <c r="B35581" t="s">
        <v>83</v>
      </c>
      <c r="C35581">
        <v>2021</v>
      </c>
      <c r="D35581" t="s">
        <v>11</v>
      </c>
      <c r="E35581" t="s">
        <v>26</v>
      </c>
      <c r="F35581">
        <v>145432</v>
      </c>
    </row>
    <row r="35582" spans="1:6" x14ac:dyDescent="0.35">
      <c r="A35582" t="s">
        <v>84</v>
      </c>
      <c r="B35582" t="s">
        <v>83</v>
      </c>
      <c r="C35582">
        <v>2021</v>
      </c>
      <c r="D35582" t="s">
        <v>11</v>
      </c>
      <c r="E35582" t="s">
        <v>27</v>
      </c>
      <c r="F35582">
        <v>130836</v>
      </c>
    </row>
    <row r="35583" spans="1:6" x14ac:dyDescent="0.35">
      <c r="A35583" t="s">
        <v>84</v>
      </c>
      <c r="B35583" t="s">
        <v>83</v>
      </c>
      <c r="C35583">
        <v>2021</v>
      </c>
      <c r="D35583" t="s">
        <v>11</v>
      </c>
      <c r="E35583" t="s">
        <v>28</v>
      </c>
      <c r="F35583">
        <v>112362</v>
      </c>
    </row>
    <row r="35584" spans="1:6" x14ac:dyDescent="0.35">
      <c r="A35584" t="s">
        <v>84</v>
      </c>
      <c r="B35584" t="s">
        <v>83</v>
      </c>
      <c r="C35584">
        <v>2021</v>
      </c>
      <c r="D35584" t="s">
        <v>11</v>
      </c>
      <c r="E35584" t="s">
        <v>29</v>
      </c>
      <c r="F35584">
        <v>100826</v>
      </c>
    </row>
    <row r="35585" spans="1:6" x14ac:dyDescent="0.35">
      <c r="A35585" t="s">
        <v>84</v>
      </c>
      <c r="B35585" t="s">
        <v>83</v>
      </c>
      <c r="C35585">
        <v>2021</v>
      </c>
      <c r="D35585" t="s">
        <v>11</v>
      </c>
      <c r="E35585" t="s">
        <v>30</v>
      </c>
      <c r="F35585">
        <v>70105</v>
      </c>
    </row>
    <row r="35586" spans="1:6" x14ac:dyDescent="0.35">
      <c r="A35586" t="s">
        <v>84</v>
      </c>
      <c r="B35586" t="s">
        <v>83</v>
      </c>
      <c r="C35586">
        <v>2021</v>
      </c>
      <c r="D35586" t="s">
        <v>11</v>
      </c>
      <c r="E35586" t="s">
        <v>31</v>
      </c>
      <c r="F35586">
        <v>44574</v>
      </c>
    </row>
    <row r="35587" spans="1:6" x14ac:dyDescent="0.35">
      <c r="A35587" t="s">
        <v>84</v>
      </c>
      <c r="B35587" t="s">
        <v>83</v>
      </c>
      <c r="C35587">
        <v>2021</v>
      </c>
      <c r="D35587" t="s">
        <v>11</v>
      </c>
      <c r="E35587" t="s">
        <v>10</v>
      </c>
      <c r="F35587">
        <v>42579</v>
      </c>
    </row>
    <row r="35588" spans="1:6" x14ac:dyDescent="0.35">
      <c r="A35588" t="s">
        <v>84</v>
      </c>
      <c r="B35588" t="s">
        <v>83</v>
      </c>
      <c r="C35588">
        <v>2022</v>
      </c>
      <c r="D35588" t="s">
        <v>11</v>
      </c>
      <c r="E35588" t="s">
        <v>16</v>
      </c>
      <c r="F35588">
        <v>156911.70482000001</v>
      </c>
    </row>
    <row r="35589" spans="1:6" x14ac:dyDescent="0.35">
      <c r="A35589" t="s">
        <v>84</v>
      </c>
      <c r="B35589" t="s">
        <v>83</v>
      </c>
      <c r="C35589">
        <v>2022</v>
      </c>
      <c r="D35589" t="s">
        <v>11</v>
      </c>
      <c r="E35589" t="s">
        <v>32</v>
      </c>
      <c r="F35589">
        <v>169869.81697000001</v>
      </c>
    </row>
    <row r="35590" spans="1:6" x14ac:dyDescent="0.35">
      <c r="A35590" t="s">
        <v>84</v>
      </c>
      <c r="B35590" t="s">
        <v>83</v>
      </c>
      <c r="C35590">
        <v>2022</v>
      </c>
      <c r="D35590" t="s">
        <v>11</v>
      </c>
      <c r="E35590" t="s">
        <v>17</v>
      </c>
      <c r="F35590">
        <v>174674.45292000001</v>
      </c>
    </row>
    <row r="35591" spans="1:6" x14ac:dyDescent="0.35">
      <c r="A35591" t="s">
        <v>84</v>
      </c>
      <c r="B35591" t="s">
        <v>83</v>
      </c>
      <c r="C35591">
        <v>2022</v>
      </c>
      <c r="D35591" t="s">
        <v>11</v>
      </c>
      <c r="E35591" t="s">
        <v>18</v>
      </c>
      <c r="F35591">
        <v>167045.70452</v>
      </c>
    </row>
    <row r="35592" spans="1:6" x14ac:dyDescent="0.35">
      <c r="A35592" t="s">
        <v>84</v>
      </c>
      <c r="B35592" t="s">
        <v>83</v>
      </c>
      <c r="C35592">
        <v>2022</v>
      </c>
      <c r="D35592" t="s">
        <v>11</v>
      </c>
      <c r="E35592" t="s">
        <v>19</v>
      </c>
      <c r="F35592">
        <v>184039.49885999999</v>
      </c>
    </row>
    <row r="35593" spans="1:6" x14ac:dyDescent="0.35">
      <c r="A35593" t="s">
        <v>84</v>
      </c>
      <c r="B35593" t="s">
        <v>83</v>
      </c>
      <c r="C35593">
        <v>2022</v>
      </c>
      <c r="D35593" t="s">
        <v>11</v>
      </c>
      <c r="E35593" t="s">
        <v>20</v>
      </c>
      <c r="F35593">
        <v>194439.71723000001</v>
      </c>
    </row>
    <row r="35594" spans="1:6" x14ac:dyDescent="0.35">
      <c r="A35594" t="s">
        <v>84</v>
      </c>
      <c r="B35594" t="s">
        <v>83</v>
      </c>
      <c r="C35594">
        <v>2022</v>
      </c>
      <c r="D35594" t="s">
        <v>11</v>
      </c>
      <c r="E35594" t="s">
        <v>21</v>
      </c>
      <c r="F35594">
        <v>198687.08541999999</v>
      </c>
    </row>
    <row r="35595" spans="1:6" x14ac:dyDescent="0.35">
      <c r="A35595" t="s">
        <v>84</v>
      </c>
      <c r="B35595" t="s">
        <v>83</v>
      </c>
      <c r="C35595">
        <v>2022</v>
      </c>
      <c r="D35595" t="s">
        <v>11</v>
      </c>
      <c r="E35595" t="s">
        <v>22</v>
      </c>
      <c r="F35595">
        <v>197431.45250000001</v>
      </c>
    </row>
    <row r="35596" spans="1:6" x14ac:dyDescent="0.35">
      <c r="A35596" t="s">
        <v>84</v>
      </c>
      <c r="B35596" t="s">
        <v>83</v>
      </c>
      <c r="C35596">
        <v>2022</v>
      </c>
      <c r="D35596" t="s">
        <v>11</v>
      </c>
      <c r="E35596" t="s">
        <v>23</v>
      </c>
      <c r="F35596">
        <v>178793.98444</v>
      </c>
    </row>
    <row r="35597" spans="1:6" x14ac:dyDescent="0.35">
      <c r="A35597" t="s">
        <v>84</v>
      </c>
      <c r="B35597" t="s">
        <v>83</v>
      </c>
      <c r="C35597">
        <v>2022</v>
      </c>
      <c r="D35597" t="s">
        <v>11</v>
      </c>
      <c r="E35597" t="s">
        <v>24</v>
      </c>
      <c r="F35597">
        <v>170072.20981999999</v>
      </c>
    </row>
    <row r="35598" spans="1:6" x14ac:dyDescent="0.35">
      <c r="A35598" t="s">
        <v>84</v>
      </c>
      <c r="B35598" t="s">
        <v>83</v>
      </c>
      <c r="C35598">
        <v>2022</v>
      </c>
      <c r="D35598" t="s">
        <v>11</v>
      </c>
      <c r="E35598" t="s">
        <v>25</v>
      </c>
      <c r="F35598">
        <v>166871.40998</v>
      </c>
    </row>
    <row r="35599" spans="1:6" x14ac:dyDescent="0.35">
      <c r="A35599" t="s">
        <v>84</v>
      </c>
      <c r="B35599" t="s">
        <v>83</v>
      </c>
      <c r="C35599">
        <v>2022</v>
      </c>
      <c r="D35599" t="s">
        <v>11</v>
      </c>
      <c r="E35599" t="s">
        <v>26</v>
      </c>
      <c r="F35599">
        <v>145813.69234000001</v>
      </c>
    </row>
    <row r="35600" spans="1:6" x14ac:dyDescent="0.35">
      <c r="A35600" t="s">
        <v>84</v>
      </c>
      <c r="B35600" t="s">
        <v>83</v>
      </c>
      <c r="C35600">
        <v>2022</v>
      </c>
      <c r="D35600" t="s">
        <v>11</v>
      </c>
      <c r="E35600" t="s">
        <v>27</v>
      </c>
      <c r="F35600">
        <v>134146.89589000001</v>
      </c>
    </row>
    <row r="35601" spans="1:6" x14ac:dyDescent="0.35">
      <c r="A35601" t="s">
        <v>84</v>
      </c>
      <c r="B35601" t="s">
        <v>83</v>
      </c>
      <c r="C35601">
        <v>2022</v>
      </c>
      <c r="D35601" t="s">
        <v>11</v>
      </c>
      <c r="E35601" t="s">
        <v>28</v>
      </c>
      <c r="F35601">
        <v>113962.5184</v>
      </c>
    </row>
    <row r="35602" spans="1:6" x14ac:dyDescent="0.35">
      <c r="A35602" t="s">
        <v>84</v>
      </c>
      <c r="B35602" t="s">
        <v>83</v>
      </c>
      <c r="C35602">
        <v>2022</v>
      </c>
      <c r="D35602" t="s">
        <v>11</v>
      </c>
      <c r="E35602" t="s">
        <v>29</v>
      </c>
      <c r="F35602">
        <v>101399.955676</v>
      </c>
    </row>
    <row r="35603" spans="1:6" x14ac:dyDescent="0.35">
      <c r="A35603" t="s">
        <v>84</v>
      </c>
      <c r="B35603" t="s">
        <v>83</v>
      </c>
      <c r="C35603">
        <v>2022</v>
      </c>
      <c r="D35603" t="s">
        <v>11</v>
      </c>
      <c r="E35603" t="s">
        <v>30</v>
      </c>
      <c r="F35603">
        <v>76478.282099000004</v>
      </c>
    </row>
    <row r="35604" spans="1:6" x14ac:dyDescent="0.35">
      <c r="A35604" t="s">
        <v>84</v>
      </c>
      <c r="B35604" t="s">
        <v>83</v>
      </c>
      <c r="C35604">
        <v>2022</v>
      </c>
      <c r="D35604" t="s">
        <v>11</v>
      </c>
      <c r="E35604" t="s">
        <v>31</v>
      </c>
      <c r="F35604">
        <v>47068.608197000001</v>
      </c>
    </row>
    <row r="35605" spans="1:6" x14ac:dyDescent="0.35">
      <c r="A35605" t="s">
        <v>84</v>
      </c>
      <c r="B35605" t="s">
        <v>83</v>
      </c>
      <c r="C35605">
        <v>2022</v>
      </c>
      <c r="D35605" t="s">
        <v>11</v>
      </c>
      <c r="E35605" t="s">
        <v>10</v>
      </c>
      <c r="F35605">
        <v>44002.006184290003</v>
      </c>
    </row>
    <row r="35606" spans="1:6" x14ac:dyDescent="0.35">
      <c r="A35606" t="s">
        <v>84</v>
      </c>
      <c r="B35606" t="s">
        <v>83</v>
      </c>
      <c r="C35606">
        <v>2023</v>
      </c>
      <c r="D35606" t="s">
        <v>11</v>
      </c>
      <c r="E35606" t="s">
        <v>16</v>
      </c>
      <c r="F35606">
        <v>157684.00602</v>
      </c>
    </row>
    <row r="35607" spans="1:6" x14ac:dyDescent="0.35">
      <c r="A35607" t="s">
        <v>84</v>
      </c>
      <c r="B35607" t="s">
        <v>83</v>
      </c>
      <c r="C35607">
        <v>2023</v>
      </c>
      <c r="D35607" t="s">
        <v>11</v>
      </c>
      <c r="E35607" t="s">
        <v>32</v>
      </c>
      <c r="F35607">
        <v>169956.93614000001</v>
      </c>
    </row>
    <row r="35608" spans="1:6" x14ac:dyDescent="0.35">
      <c r="A35608" t="s">
        <v>84</v>
      </c>
      <c r="B35608" t="s">
        <v>83</v>
      </c>
      <c r="C35608">
        <v>2023</v>
      </c>
      <c r="D35608" t="s">
        <v>11</v>
      </c>
      <c r="E35608" t="s">
        <v>17</v>
      </c>
      <c r="F35608">
        <v>177654.37239</v>
      </c>
    </row>
    <row r="35609" spans="1:6" x14ac:dyDescent="0.35">
      <c r="A35609" t="s">
        <v>84</v>
      </c>
      <c r="B35609" t="s">
        <v>83</v>
      </c>
      <c r="C35609">
        <v>2023</v>
      </c>
      <c r="D35609" t="s">
        <v>11</v>
      </c>
      <c r="E35609" t="s">
        <v>18</v>
      </c>
      <c r="F35609">
        <v>176127.26082</v>
      </c>
    </row>
    <row r="35610" spans="1:6" x14ac:dyDescent="0.35">
      <c r="A35610" t="s">
        <v>84</v>
      </c>
      <c r="B35610" t="s">
        <v>83</v>
      </c>
      <c r="C35610">
        <v>2023</v>
      </c>
      <c r="D35610" t="s">
        <v>11</v>
      </c>
      <c r="E35610" t="s">
        <v>19</v>
      </c>
      <c r="F35610">
        <v>194021.89486</v>
      </c>
    </row>
    <row r="35611" spans="1:6" x14ac:dyDescent="0.35">
      <c r="A35611" t="s">
        <v>84</v>
      </c>
      <c r="B35611" t="s">
        <v>83</v>
      </c>
      <c r="C35611">
        <v>2023</v>
      </c>
      <c r="D35611" t="s">
        <v>11</v>
      </c>
      <c r="E35611" t="s">
        <v>20</v>
      </c>
      <c r="F35611">
        <v>208435.08728000001</v>
      </c>
    </row>
    <row r="35612" spans="1:6" x14ac:dyDescent="0.35">
      <c r="A35612" t="s">
        <v>84</v>
      </c>
      <c r="B35612" t="s">
        <v>83</v>
      </c>
      <c r="C35612">
        <v>2023</v>
      </c>
      <c r="D35612" t="s">
        <v>11</v>
      </c>
      <c r="E35612" t="s">
        <v>21</v>
      </c>
      <c r="F35612">
        <v>207378.58485000001</v>
      </c>
    </row>
    <row r="35613" spans="1:6" x14ac:dyDescent="0.35">
      <c r="A35613" t="s">
        <v>84</v>
      </c>
      <c r="B35613" t="s">
        <v>83</v>
      </c>
      <c r="C35613">
        <v>2023</v>
      </c>
      <c r="D35613" t="s">
        <v>11</v>
      </c>
      <c r="E35613" t="s">
        <v>22</v>
      </c>
      <c r="F35613">
        <v>202849.33864</v>
      </c>
    </row>
    <row r="35614" spans="1:6" x14ac:dyDescent="0.35">
      <c r="A35614" t="s">
        <v>84</v>
      </c>
      <c r="B35614" t="s">
        <v>83</v>
      </c>
      <c r="C35614">
        <v>2023</v>
      </c>
      <c r="D35614" t="s">
        <v>11</v>
      </c>
      <c r="E35614" t="s">
        <v>23</v>
      </c>
      <c r="F35614">
        <v>187645.44240999999</v>
      </c>
    </row>
    <row r="35615" spans="1:6" x14ac:dyDescent="0.35">
      <c r="A35615" t="s">
        <v>84</v>
      </c>
      <c r="B35615" t="s">
        <v>83</v>
      </c>
      <c r="C35615">
        <v>2023</v>
      </c>
      <c r="D35615" t="s">
        <v>11</v>
      </c>
      <c r="E35615" t="s">
        <v>24</v>
      </c>
      <c r="F35615">
        <v>170568.43265999999</v>
      </c>
    </row>
    <row r="35616" spans="1:6" x14ac:dyDescent="0.35">
      <c r="A35616" t="s">
        <v>84</v>
      </c>
      <c r="B35616" t="s">
        <v>83</v>
      </c>
      <c r="C35616">
        <v>2023</v>
      </c>
      <c r="D35616" t="s">
        <v>11</v>
      </c>
      <c r="E35616" t="s">
        <v>25</v>
      </c>
      <c r="F35616">
        <v>171779.6526</v>
      </c>
    </row>
    <row r="35617" spans="1:6" x14ac:dyDescent="0.35">
      <c r="A35617" t="s">
        <v>84</v>
      </c>
      <c r="B35617" t="s">
        <v>83</v>
      </c>
      <c r="C35617">
        <v>2023</v>
      </c>
      <c r="D35617" t="s">
        <v>11</v>
      </c>
      <c r="E35617" t="s">
        <v>26</v>
      </c>
      <c r="F35617">
        <v>146460.94859000001</v>
      </c>
    </row>
    <row r="35618" spans="1:6" x14ac:dyDescent="0.35">
      <c r="A35618" t="s">
        <v>84</v>
      </c>
      <c r="B35618" t="s">
        <v>83</v>
      </c>
      <c r="C35618">
        <v>2023</v>
      </c>
      <c r="D35618" t="s">
        <v>11</v>
      </c>
      <c r="E35618" t="s">
        <v>27</v>
      </c>
      <c r="F35618">
        <v>137341.17447999999</v>
      </c>
    </row>
    <row r="35619" spans="1:6" x14ac:dyDescent="0.35">
      <c r="A35619" t="s">
        <v>84</v>
      </c>
      <c r="B35619" t="s">
        <v>83</v>
      </c>
      <c r="C35619">
        <v>2023</v>
      </c>
      <c r="D35619" t="s">
        <v>11</v>
      </c>
      <c r="E35619" t="s">
        <v>28</v>
      </c>
      <c r="F35619">
        <v>116089.02413999999</v>
      </c>
    </row>
    <row r="35620" spans="1:6" x14ac:dyDescent="0.35">
      <c r="A35620" t="s">
        <v>84</v>
      </c>
      <c r="B35620" t="s">
        <v>83</v>
      </c>
      <c r="C35620">
        <v>2023</v>
      </c>
      <c r="D35620" t="s">
        <v>11</v>
      </c>
      <c r="E35620" t="s">
        <v>29</v>
      </c>
      <c r="F35620">
        <v>102528.758329</v>
      </c>
    </row>
    <row r="35621" spans="1:6" x14ac:dyDescent="0.35">
      <c r="A35621" t="s">
        <v>84</v>
      </c>
      <c r="B35621" t="s">
        <v>83</v>
      </c>
      <c r="C35621">
        <v>2023</v>
      </c>
      <c r="D35621" t="s">
        <v>11</v>
      </c>
      <c r="E35621" t="s">
        <v>30</v>
      </c>
      <c r="F35621">
        <v>81879.997323999996</v>
      </c>
    </row>
    <row r="35622" spans="1:6" x14ac:dyDescent="0.35">
      <c r="A35622" t="s">
        <v>84</v>
      </c>
      <c r="B35622" t="s">
        <v>83</v>
      </c>
      <c r="C35622">
        <v>2023</v>
      </c>
      <c r="D35622" t="s">
        <v>11</v>
      </c>
      <c r="E35622" t="s">
        <v>31</v>
      </c>
      <c r="F35622">
        <v>49291.235888000003</v>
      </c>
    </row>
    <row r="35623" spans="1:6" x14ac:dyDescent="0.35">
      <c r="A35623" t="s">
        <v>84</v>
      </c>
      <c r="B35623" t="s">
        <v>83</v>
      </c>
      <c r="C35623">
        <v>2023</v>
      </c>
      <c r="D35623" t="s">
        <v>11</v>
      </c>
      <c r="E35623" t="s">
        <v>10</v>
      </c>
      <c r="F35623">
        <v>45493.63202297</v>
      </c>
    </row>
    <row r="35624" spans="1:6" x14ac:dyDescent="0.35">
      <c r="A35624" t="s">
        <v>84</v>
      </c>
      <c r="B35624" t="s">
        <v>83</v>
      </c>
      <c r="C35624">
        <v>2024</v>
      </c>
      <c r="D35624" t="s">
        <v>11</v>
      </c>
      <c r="E35624" t="s">
        <v>16</v>
      </c>
      <c r="F35624">
        <v>157673.29182000001</v>
      </c>
    </row>
    <row r="35625" spans="1:6" x14ac:dyDescent="0.35">
      <c r="A35625" t="s">
        <v>84</v>
      </c>
      <c r="B35625" t="s">
        <v>83</v>
      </c>
      <c r="C35625">
        <v>2024</v>
      </c>
      <c r="D35625" t="s">
        <v>11</v>
      </c>
      <c r="E35625" t="s">
        <v>32</v>
      </c>
      <c r="F35625">
        <v>170796.42069</v>
      </c>
    </row>
    <row r="35626" spans="1:6" x14ac:dyDescent="0.35">
      <c r="A35626" t="s">
        <v>84</v>
      </c>
      <c r="B35626" t="s">
        <v>83</v>
      </c>
      <c r="C35626">
        <v>2024</v>
      </c>
      <c r="D35626" t="s">
        <v>11</v>
      </c>
      <c r="E35626" t="s">
        <v>17</v>
      </c>
      <c r="F35626">
        <v>180324.95886000001</v>
      </c>
    </row>
    <row r="35627" spans="1:6" x14ac:dyDescent="0.35">
      <c r="A35627" t="s">
        <v>84</v>
      </c>
      <c r="B35627" t="s">
        <v>83</v>
      </c>
      <c r="C35627">
        <v>2024</v>
      </c>
      <c r="D35627" t="s">
        <v>11</v>
      </c>
      <c r="E35627" t="s">
        <v>18</v>
      </c>
      <c r="F35627">
        <v>184008.5802</v>
      </c>
    </row>
    <row r="35628" spans="1:6" x14ac:dyDescent="0.35">
      <c r="A35628" t="s">
        <v>84</v>
      </c>
      <c r="B35628" t="s">
        <v>83</v>
      </c>
      <c r="C35628">
        <v>2024</v>
      </c>
      <c r="D35628" t="s">
        <v>11</v>
      </c>
      <c r="E35628" t="s">
        <v>19</v>
      </c>
      <c r="F35628">
        <v>200983.77385</v>
      </c>
    </row>
    <row r="35629" spans="1:6" x14ac:dyDescent="0.35">
      <c r="A35629" t="s">
        <v>84</v>
      </c>
      <c r="B35629" t="s">
        <v>83</v>
      </c>
      <c r="C35629">
        <v>2024</v>
      </c>
      <c r="D35629" t="s">
        <v>11</v>
      </c>
      <c r="E35629" t="s">
        <v>20</v>
      </c>
      <c r="F35629">
        <v>217545.44169000001</v>
      </c>
    </row>
    <row r="35630" spans="1:6" x14ac:dyDescent="0.35">
      <c r="A35630" t="s">
        <v>84</v>
      </c>
      <c r="B35630" t="s">
        <v>83</v>
      </c>
      <c r="C35630">
        <v>2024</v>
      </c>
      <c r="D35630" t="s">
        <v>11</v>
      </c>
      <c r="E35630" t="s">
        <v>21</v>
      </c>
      <c r="F35630">
        <v>214272.25388</v>
      </c>
    </row>
    <row r="35631" spans="1:6" x14ac:dyDescent="0.35">
      <c r="A35631" t="s">
        <v>84</v>
      </c>
      <c r="B35631" t="s">
        <v>83</v>
      </c>
      <c r="C35631">
        <v>2024</v>
      </c>
      <c r="D35631" t="s">
        <v>11</v>
      </c>
      <c r="E35631" t="s">
        <v>22</v>
      </c>
      <c r="F35631">
        <v>208351.25948000001</v>
      </c>
    </row>
    <row r="35632" spans="1:6" x14ac:dyDescent="0.35">
      <c r="A35632" t="s">
        <v>84</v>
      </c>
      <c r="B35632" t="s">
        <v>83</v>
      </c>
      <c r="C35632">
        <v>2024</v>
      </c>
      <c r="D35632" t="s">
        <v>11</v>
      </c>
      <c r="E35632" t="s">
        <v>23</v>
      </c>
      <c r="F35632">
        <v>196265.48517999999</v>
      </c>
    </row>
    <row r="35633" spans="1:6" x14ac:dyDescent="0.35">
      <c r="A35633" t="s">
        <v>84</v>
      </c>
      <c r="B35633" t="s">
        <v>83</v>
      </c>
      <c r="C35633">
        <v>2024</v>
      </c>
      <c r="D35633" t="s">
        <v>11</v>
      </c>
      <c r="E35633" t="s">
        <v>24</v>
      </c>
      <c r="F35633">
        <v>172792.92118999999</v>
      </c>
    </row>
    <row r="35634" spans="1:6" x14ac:dyDescent="0.35">
      <c r="A35634" t="s">
        <v>84</v>
      </c>
      <c r="B35634" t="s">
        <v>83</v>
      </c>
      <c r="C35634">
        <v>2024</v>
      </c>
      <c r="D35634" t="s">
        <v>11</v>
      </c>
      <c r="E35634" t="s">
        <v>25</v>
      </c>
      <c r="F35634">
        <v>174956.42718</v>
      </c>
    </row>
    <row r="35635" spans="1:6" x14ac:dyDescent="0.35">
      <c r="A35635" t="s">
        <v>84</v>
      </c>
      <c r="B35635" t="s">
        <v>83</v>
      </c>
      <c r="C35635">
        <v>2024</v>
      </c>
      <c r="D35635" t="s">
        <v>11</v>
      </c>
      <c r="E35635" t="s">
        <v>26</v>
      </c>
      <c r="F35635">
        <v>148626.92139999999</v>
      </c>
    </row>
    <row r="35636" spans="1:6" x14ac:dyDescent="0.35">
      <c r="A35636" t="s">
        <v>84</v>
      </c>
      <c r="B35636" t="s">
        <v>83</v>
      </c>
      <c r="C35636">
        <v>2024</v>
      </c>
      <c r="D35636" t="s">
        <v>11</v>
      </c>
      <c r="E35636" t="s">
        <v>27</v>
      </c>
      <c r="F35636">
        <v>139811.69944</v>
      </c>
    </row>
    <row r="35637" spans="1:6" x14ac:dyDescent="0.35">
      <c r="A35637" t="s">
        <v>84</v>
      </c>
      <c r="B35637" t="s">
        <v>83</v>
      </c>
      <c r="C35637">
        <v>2024</v>
      </c>
      <c r="D35637" t="s">
        <v>11</v>
      </c>
      <c r="E35637" t="s">
        <v>28</v>
      </c>
      <c r="F35637">
        <v>119159.38803</v>
      </c>
    </row>
    <row r="35638" spans="1:6" x14ac:dyDescent="0.35">
      <c r="A35638" t="s">
        <v>84</v>
      </c>
      <c r="B35638" t="s">
        <v>83</v>
      </c>
      <c r="C35638">
        <v>2024</v>
      </c>
      <c r="D35638" t="s">
        <v>11</v>
      </c>
      <c r="E35638" t="s">
        <v>29</v>
      </c>
      <c r="F35638">
        <v>103571.053898</v>
      </c>
    </row>
    <row r="35639" spans="1:6" x14ac:dyDescent="0.35">
      <c r="A35639" t="s">
        <v>84</v>
      </c>
      <c r="B35639" t="s">
        <v>83</v>
      </c>
      <c r="C35639">
        <v>2024</v>
      </c>
      <c r="D35639" t="s">
        <v>11</v>
      </c>
      <c r="E35639" t="s">
        <v>30</v>
      </c>
      <c r="F35639">
        <v>86185.197530000005</v>
      </c>
    </row>
    <row r="35640" spans="1:6" x14ac:dyDescent="0.35">
      <c r="A35640" t="s">
        <v>84</v>
      </c>
      <c r="B35640" t="s">
        <v>83</v>
      </c>
      <c r="C35640">
        <v>2024</v>
      </c>
      <c r="D35640" t="s">
        <v>11</v>
      </c>
      <c r="E35640" t="s">
        <v>31</v>
      </c>
      <c r="F35640">
        <v>52395.754449</v>
      </c>
    </row>
    <row r="35641" spans="1:6" x14ac:dyDescent="0.35">
      <c r="A35641" t="s">
        <v>84</v>
      </c>
      <c r="B35641" t="s">
        <v>83</v>
      </c>
      <c r="C35641">
        <v>2024</v>
      </c>
      <c r="D35641" t="s">
        <v>11</v>
      </c>
      <c r="E35641" t="s">
        <v>10</v>
      </c>
      <c r="F35641">
        <v>47379.613093020002</v>
      </c>
    </row>
    <row r="35642" spans="1:6" x14ac:dyDescent="0.35">
      <c r="A35642" t="s">
        <v>84</v>
      </c>
      <c r="B35642" t="s">
        <v>83</v>
      </c>
      <c r="C35642">
        <v>2025</v>
      </c>
      <c r="D35642" t="s">
        <v>11</v>
      </c>
      <c r="E35642" t="s">
        <v>16</v>
      </c>
      <c r="F35642">
        <v>158130.85826000001</v>
      </c>
    </row>
    <row r="35643" spans="1:6" x14ac:dyDescent="0.35">
      <c r="A35643" t="s">
        <v>84</v>
      </c>
      <c r="B35643" t="s">
        <v>83</v>
      </c>
      <c r="C35643">
        <v>2025</v>
      </c>
      <c r="D35643" t="s">
        <v>11</v>
      </c>
      <c r="E35643" t="s">
        <v>32</v>
      </c>
      <c r="F35643">
        <v>170688.01488999999</v>
      </c>
    </row>
    <row r="35644" spans="1:6" x14ac:dyDescent="0.35">
      <c r="A35644" t="s">
        <v>84</v>
      </c>
      <c r="B35644" t="s">
        <v>83</v>
      </c>
      <c r="C35644">
        <v>2025</v>
      </c>
      <c r="D35644" t="s">
        <v>11</v>
      </c>
      <c r="E35644" t="s">
        <v>17</v>
      </c>
      <c r="F35644">
        <v>181746.02458</v>
      </c>
    </row>
    <row r="35645" spans="1:6" x14ac:dyDescent="0.35">
      <c r="A35645" t="s">
        <v>84</v>
      </c>
      <c r="B35645" t="s">
        <v>83</v>
      </c>
      <c r="C35645">
        <v>2025</v>
      </c>
      <c r="D35645" t="s">
        <v>11</v>
      </c>
      <c r="E35645" t="s">
        <v>18</v>
      </c>
      <c r="F35645">
        <v>189891.12450999999</v>
      </c>
    </row>
    <row r="35646" spans="1:6" x14ac:dyDescent="0.35">
      <c r="A35646" t="s">
        <v>84</v>
      </c>
      <c r="B35646" t="s">
        <v>83</v>
      </c>
      <c r="C35646">
        <v>2025</v>
      </c>
      <c r="D35646" t="s">
        <v>11</v>
      </c>
      <c r="E35646" t="s">
        <v>19</v>
      </c>
      <c r="F35646">
        <v>205543.48837000001</v>
      </c>
    </row>
    <row r="35647" spans="1:6" x14ac:dyDescent="0.35">
      <c r="A35647" t="s">
        <v>84</v>
      </c>
      <c r="B35647" t="s">
        <v>83</v>
      </c>
      <c r="C35647">
        <v>2025</v>
      </c>
      <c r="D35647" t="s">
        <v>11</v>
      </c>
      <c r="E35647" t="s">
        <v>20</v>
      </c>
      <c r="F35647">
        <v>223176.95954000001</v>
      </c>
    </row>
    <row r="35648" spans="1:6" x14ac:dyDescent="0.35">
      <c r="A35648" t="s">
        <v>84</v>
      </c>
      <c r="B35648" t="s">
        <v>83</v>
      </c>
      <c r="C35648">
        <v>2025</v>
      </c>
      <c r="D35648" t="s">
        <v>11</v>
      </c>
      <c r="E35648" t="s">
        <v>21</v>
      </c>
      <c r="F35648">
        <v>219638.99416999999</v>
      </c>
    </row>
    <row r="35649" spans="1:6" x14ac:dyDescent="0.35">
      <c r="A35649" t="s">
        <v>84</v>
      </c>
      <c r="B35649" t="s">
        <v>83</v>
      </c>
      <c r="C35649">
        <v>2025</v>
      </c>
      <c r="D35649" t="s">
        <v>11</v>
      </c>
      <c r="E35649" t="s">
        <v>22</v>
      </c>
      <c r="F35649">
        <v>212955.2726</v>
      </c>
    </row>
    <row r="35650" spans="1:6" x14ac:dyDescent="0.35">
      <c r="A35650" t="s">
        <v>84</v>
      </c>
      <c r="B35650" t="s">
        <v>83</v>
      </c>
      <c r="C35650">
        <v>2025</v>
      </c>
      <c r="D35650" t="s">
        <v>11</v>
      </c>
      <c r="E35650" t="s">
        <v>23</v>
      </c>
      <c r="F35650">
        <v>203620.33689999999</v>
      </c>
    </row>
    <row r="35651" spans="1:6" x14ac:dyDescent="0.35">
      <c r="A35651" t="s">
        <v>84</v>
      </c>
      <c r="B35651" t="s">
        <v>83</v>
      </c>
      <c r="C35651">
        <v>2025</v>
      </c>
      <c r="D35651" t="s">
        <v>11</v>
      </c>
      <c r="E35651" t="s">
        <v>24</v>
      </c>
      <c r="F35651">
        <v>176274.82264999999</v>
      </c>
    </row>
    <row r="35652" spans="1:6" x14ac:dyDescent="0.35">
      <c r="A35652" t="s">
        <v>84</v>
      </c>
      <c r="B35652" t="s">
        <v>83</v>
      </c>
      <c r="C35652">
        <v>2025</v>
      </c>
      <c r="D35652" t="s">
        <v>11</v>
      </c>
      <c r="E35652" t="s">
        <v>25</v>
      </c>
      <c r="F35652">
        <v>176229.38506999999</v>
      </c>
    </row>
    <row r="35653" spans="1:6" x14ac:dyDescent="0.35">
      <c r="A35653" t="s">
        <v>84</v>
      </c>
      <c r="B35653" t="s">
        <v>83</v>
      </c>
      <c r="C35653">
        <v>2025</v>
      </c>
      <c r="D35653" t="s">
        <v>11</v>
      </c>
      <c r="E35653" t="s">
        <v>26</v>
      </c>
      <c r="F35653">
        <v>152457.84912</v>
      </c>
    </row>
    <row r="35654" spans="1:6" x14ac:dyDescent="0.35">
      <c r="A35654" t="s">
        <v>84</v>
      </c>
      <c r="B35654" t="s">
        <v>83</v>
      </c>
      <c r="C35654">
        <v>2025</v>
      </c>
      <c r="D35654" t="s">
        <v>11</v>
      </c>
      <c r="E35654" t="s">
        <v>27</v>
      </c>
      <c r="F35654">
        <v>140909.64675000001</v>
      </c>
    </row>
    <row r="35655" spans="1:6" x14ac:dyDescent="0.35">
      <c r="A35655" t="s">
        <v>84</v>
      </c>
      <c r="B35655" t="s">
        <v>83</v>
      </c>
      <c r="C35655">
        <v>2025</v>
      </c>
      <c r="D35655" t="s">
        <v>11</v>
      </c>
      <c r="E35655" t="s">
        <v>28</v>
      </c>
      <c r="F35655">
        <v>122120.86352</v>
      </c>
    </row>
    <row r="35656" spans="1:6" x14ac:dyDescent="0.35">
      <c r="A35656" t="s">
        <v>84</v>
      </c>
      <c r="B35656" t="s">
        <v>83</v>
      </c>
      <c r="C35656">
        <v>2025</v>
      </c>
      <c r="D35656" t="s">
        <v>11</v>
      </c>
      <c r="E35656" t="s">
        <v>29</v>
      </c>
      <c r="F35656">
        <v>104820.892829</v>
      </c>
    </row>
    <row r="35657" spans="1:6" x14ac:dyDescent="0.35">
      <c r="A35657" t="s">
        <v>84</v>
      </c>
      <c r="B35657" t="s">
        <v>83</v>
      </c>
      <c r="C35657">
        <v>2025</v>
      </c>
      <c r="D35657" t="s">
        <v>11</v>
      </c>
      <c r="E35657" t="s">
        <v>30</v>
      </c>
      <c r="F35657">
        <v>89693.13025799999</v>
      </c>
    </row>
    <row r="35658" spans="1:6" x14ac:dyDescent="0.35">
      <c r="A35658" t="s">
        <v>84</v>
      </c>
      <c r="B35658" t="s">
        <v>83</v>
      </c>
      <c r="C35658">
        <v>2025</v>
      </c>
      <c r="D35658" t="s">
        <v>11</v>
      </c>
      <c r="E35658" t="s">
        <v>31</v>
      </c>
      <c r="F35658">
        <v>56089.404756999997</v>
      </c>
    </row>
    <row r="35659" spans="1:6" x14ac:dyDescent="0.35">
      <c r="A35659" t="s">
        <v>84</v>
      </c>
      <c r="B35659" t="s">
        <v>83</v>
      </c>
      <c r="C35659">
        <v>2025</v>
      </c>
      <c r="D35659" t="s">
        <v>11</v>
      </c>
      <c r="E35659" t="s">
        <v>10</v>
      </c>
      <c r="F35659">
        <v>49646.779107499999</v>
      </c>
    </row>
    <row r="35660" spans="1:6" x14ac:dyDescent="0.35">
      <c r="A35660" t="s">
        <v>84</v>
      </c>
      <c r="B35660" t="s">
        <v>83</v>
      </c>
      <c r="C35660">
        <v>2026</v>
      </c>
      <c r="D35660" t="s">
        <v>11</v>
      </c>
      <c r="E35660" t="s">
        <v>16</v>
      </c>
      <c r="F35660">
        <v>159815.13172</v>
      </c>
    </row>
    <row r="35661" spans="1:6" x14ac:dyDescent="0.35">
      <c r="A35661" t="s">
        <v>84</v>
      </c>
      <c r="B35661" t="s">
        <v>83</v>
      </c>
      <c r="C35661">
        <v>2026</v>
      </c>
      <c r="D35661" t="s">
        <v>11</v>
      </c>
      <c r="E35661" t="s">
        <v>32</v>
      </c>
      <c r="F35661">
        <v>170746.36674999999</v>
      </c>
    </row>
    <row r="35662" spans="1:6" x14ac:dyDescent="0.35">
      <c r="A35662" t="s">
        <v>84</v>
      </c>
      <c r="B35662" t="s">
        <v>83</v>
      </c>
      <c r="C35662">
        <v>2026</v>
      </c>
      <c r="D35662" t="s">
        <v>11</v>
      </c>
      <c r="E35662" t="s">
        <v>17</v>
      </c>
      <c r="F35662">
        <v>184022.87359999999</v>
      </c>
    </row>
    <row r="35663" spans="1:6" x14ac:dyDescent="0.35">
      <c r="A35663" t="s">
        <v>84</v>
      </c>
      <c r="B35663" t="s">
        <v>83</v>
      </c>
      <c r="C35663">
        <v>2026</v>
      </c>
      <c r="D35663" t="s">
        <v>11</v>
      </c>
      <c r="E35663" t="s">
        <v>18</v>
      </c>
      <c r="F35663">
        <v>194459.15817000001</v>
      </c>
    </row>
    <row r="35664" spans="1:6" x14ac:dyDescent="0.35">
      <c r="A35664" t="s">
        <v>84</v>
      </c>
      <c r="B35664" t="s">
        <v>83</v>
      </c>
      <c r="C35664">
        <v>2026</v>
      </c>
      <c r="D35664" t="s">
        <v>11</v>
      </c>
      <c r="E35664" t="s">
        <v>19</v>
      </c>
      <c r="F35664">
        <v>211344.72812000001</v>
      </c>
    </row>
    <row r="35665" spans="1:6" x14ac:dyDescent="0.35">
      <c r="A35665" t="s">
        <v>84</v>
      </c>
      <c r="B35665" t="s">
        <v>83</v>
      </c>
      <c r="C35665">
        <v>2026</v>
      </c>
      <c r="D35665" t="s">
        <v>11</v>
      </c>
      <c r="E35665" t="s">
        <v>20</v>
      </c>
      <c r="F35665">
        <v>228750.94487000001</v>
      </c>
    </row>
    <row r="35666" spans="1:6" x14ac:dyDescent="0.35">
      <c r="A35666" t="s">
        <v>84</v>
      </c>
      <c r="B35666" t="s">
        <v>83</v>
      </c>
      <c r="C35666">
        <v>2026</v>
      </c>
      <c r="D35666" t="s">
        <v>11</v>
      </c>
      <c r="E35666" t="s">
        <v>21</v>
      </c>
      <c r="F35666">
        <v>225388.5006</v>
      </c>
    </row>
    <row r="35667" spans="1:6" x14ac:dyDescent="0.35">
      <c r="A35667" t="s">
        <v>84</v>
      </c>
      <c r="B35667" t="s">
        <v>83</v>
      </c>
      <c r="C35667">
        <v>2026</v>
      </c>
      <c r="D35667" t="s">
        <v>11</v>
      </c>
      <c r="E35667" t="s">
        <v>22</v>
      </c>
      <c r="F35667">
        <v>217584.03174000001</v>
      </c>
    </row>
    <row r="35668" spans="1:6" x14ac:dyDescent="0.35">
      <c r="A35668" t="s">
        <v>84</v>
      </c>
      <c r="B35668" t="s">
        <v>83</v>
      </c>
      <c r="C35668">
        <v>2026</v>
      </c>
      <c r="D35668" t="s">
        <v>11</v>
      </c>
      <c r="E35668" t="s">
        <v>23</v>
      </c>
      <c r="F35668">
        <v>209827.97917000001</v>
      </c>
    </row>
    <row r="35669" spans="1:6" x14ac:dyDescent="0.35">
      <c r="A35669" t="s">
        <v>84</v>
      </c>
      <c r="B35669" t="s">
        <v>83</v>
      </c>
      <c r="C35669">
        <v>2026</v>
      </c>
      <c r="D35669" t="s">
        <v>11</v>
      </c>
      <c r="E35669" t="s">
        <v>24</v>
      </c>
      <c r="F35669">
        <v>181968.74249999999</v>
      </c>
    </row>
    <row r="35670" spans="1:6" x14ac:dyDescent="0.35">
      <c r="A35670" t="s">
        <v>84</v>
      </c>
      <c r="B35670" t="s">
        <v>83</v>
      </c>
      <c r="C35670">
        <v>2026</v>
      </c>
      <c r="D35670" t="s">
        <v>11</v>
      </c>
      <c r="E35670" t="s">
        <v>25</v>
      </c>
      <c r="F35670">
        <v>175188.0914</v>
      </c>
    </row>
    <row r="35671" spans="1:6" x14ac:dyDescent="0.35">
      <c r="A35671" t="s">
        <v>84</v>
      </c>
      <c r="B35671" t="s">
        <v>83</v>
      </c>
      <c r="C35671">
        <v>2026</v>
      </c>
      <c r="D35671" t="s">
        <v>11</v>
      </c>
      <c r="E35671" t="s">
        <v>26</v>
      </c>
      <c r="F35671">
        <v>159067.60068999999</v>
      </c>
    </row>
    <row r="35672" spans="1:6" x14ac:dyDescent="0.35">
      <c r="A35672" t="s">
        <v>84</v>
      </c>
      <c r="B35672" t="s">
        <v>83</v>
      </c>
      <c r="C35672">
        <v>2026</v>
      </c>
      <c r="D35672" t="s">
        <v>11</v>
      </c>
      <c r="E35672" t="s">
        <v>27</v>
      </c>
      <c r="F35672">
        <v>140753.21421999999</v>
      </c>
    </row>
    <row r="35673" spans="1:6" x14ac:dyDescent="0.35">
      <c r="A35673" t="s">
        <v>84</v>
      </c>
      <c r="B35673" t="s">
        <v>83</v>
      </c>
      <c r="C35673">
        <v>2026</v>
      </c>
      <c r="D35673" t="s">
        <v>11</v>
      </c>
      <c r="E35673" t="s">
        <v>28</v>
      </c>
      <c r="F35673">
        <v>125499.99307</v>
      </c>
    </row>
    <row r="35674" spans="1:6" x14ac:dyDescent="0.35">
      <c r="A35674" t="s">
        <v>84</v>
      </c>
      <c r="B35674" t="s">
        <v>83</v>
      </c>
      <c r="C35674">
        <v>2026</v>
      </c>
      <c r="D35674" t="s">
        <v>11</v>
      </c>
      <c r="E35674" t="s">
        <v>29</v>
      </c>
      <c r="F35674">
        <v>106894.15718900001</v>
      </c>
    </row>
    <row r="35675" spans="1:6" x14ac:dyDescent="0.35">
      <c r="A35675" t="s">
        <v>84</v>
      </c>
      <c r="B35675" t="s">
        <v>83</v>
      </c>
      <c r="C35675">
        <v>2026</v>
      </c>
      <c r="D35675" t="s">
        <v>11</v>
      </c>
      <c r="E35675" t="s">
        <v>30</v>
      </c>
      <c r="F35675">
        <v>92808.537417999993</v>
      </c>
    </row>
    <row r="35676" spans="1:6" x14ac:dyDescent="0.35">
      <c r="A35676" t="s">
        <v>84</v>
      </c>
      <c r="B35676" t="s">
        <v>83</v>
      </c>
      <c r="C35676">
        <v>2026</v>
      </c>
      <c r="D35676" t="s">
        <v>11</v>
      </c>
      <c r="E35676" t="s">
        <v>31</v>
      </c>
      <c r="F35676">
        <v>60052.859117999993</v>
      </c>
    </row>
    <row r="35677" spans="1:6" x14ac:dyDescent="0.35">
      <c r="A35677" t="s">
        <v>84</v>
      </c>
      <c r="B35677" t="s">
        <v>83</v>
      </c>
      <c r="C35677">
        <v>2026</v>
      </c>
      <c r="D35677" t="s">
        <v>11</v>
      </c>
      <c r="E35677" t="s">
        <v>10</v>
      </c>
      <c r="F35677">
        <v>52069.280307499997</v>
      </c>
    </row>
    <row r="35678" spans="1:6" x14ac:dyDescent="0.35">
      <c r="A35678" t="s">
        <v>84</v>
      </c>
      <c r="B35678" t="s">
        <v>83</v>
      </c>
      <c r="C35678">
        <v>2027</v>
      </c>
      <c r="D35678" t="s">
        <v>11</v>
      </c>
      <c r="E35678" t="s">
        <v>16</v>
      </c>
      <c r="F35678">
        <v>161649.99505999999</v>
      </c>
    </row>
    <row r="35679" spans="1:6" x14ac:dyDescent="0.35">
      <c r="A35679" t="s">
        <v>84</v>
      </c>
      <c r="B35679" t="s">
        <v>83</v>
      </c>
      <c r="C35679">
        <v>2027</v>
      </c>
      <c r="D35679" t="s">
        <v>11</v>
      </c>
      <c r="E35679" t="s">
        <v>32</v>
      </c>
      <c r="F35679">
        <v>172538.11598</v>
      </c>
    </row>
    <row r="35680" spans="1:6" x14ac:dyDescent="0.35">
      <c r="A35680" t="s">
        <v>84</v>
      </c>
      <c r="B35680" t="s">
        <v>83</v>
      </c>
      <c r="C35680">
        <v>2027</v>
      </c>
      <c r="D35680" t="s">
        <v>11</v>
      </c>
      <c r="E35680" t="s">
        <v>17</v>
      </c>
      <c r="F35680">
        <v>185031.45248000001</v>
      </c>
    </row>
    <row r="35681" spans="1:6" x14ac:dyDescent="0.35">
      <c r="A35681" t="s">
        <v>84</v>
      </c>
      <c r="B35681" t="s">
        <v>83</v>
      </c>
      <c r="C35681">
        <v>2027</v>
      </c>
      <c r="D35681" t="s">
        <v>11</v>
      </c>
      <c r="E35681" t="s">
        <v>18</v>
      </c>
      <c r="F35681">
        <v>197454.51957999999</v>
      </c>
    </row>
    <row r="35682" spans="1:6" x14ac:dyDescent="0.35">
      <c r="A35682" t="s">
        <v>84</v>
      </c>
      <c r="B35682" t="s">
        <v>83</v>
      </c>
      <c r="C35682">
        <v>2027</v>
      </c>
      <c r="D35682" t="s">
        <v>11</v>
      </c>
      <c r="E35682" t="s">
        <v>19</v>
      </c>
      <c r="F35682">
        <v>218258.98493000001</v>
      </c>
    </row>
    <row r="35683" spans="1:6" x14ac:dyDescent="0.35">
      <c r="A35683" t="s">
        <v>84</v>
      </c>
      <c r="B35683" t="s">
        <v>83</v>
      </c>
      <c r="C35683">
        <v>2027</v>
      </c>
      <c r="D35683" t="s">
        <v>11</v>
      </c>
      <c r="E35683" t="s">
        <v>20</v>
      </c>
      <c r="F35683">
        <v>232148.43218999999</v>
      </c>
    </row>
    <row r="35684" spans="1:6" x14ac:dyDescent="0.35">
      <c r="A35684" t="s">
        <v>84</v>
      </c>
      <c r="B35684" t="s">
        <v>83</v>
      </c>
      <c r="C35684">
        <v>2027</v>
      </c>
      <c r="D35684" t="s">
        <v>11</v>
      </c>
      <c r="E35684" t="s">
        <v>21</v>
      </c>
      <c r="F35684">
        <v>230718.25224</v>
      </c>
    </row>
    <row r="35685" spans="1:6" x14ac:dyDescent="0.35">
      <c r="A35685" t="s">
        <v>84</v>
      </c>
      <c r="B35685" t="s">
        <v>83</v>
      </c>
      <c r="C35685">
        <v>2027</v>
      </c>
      <c r="D35685" t="s">
        <v>11</v>
      </c>
      <c r="E35685" t="s">
        <v>22</v>
      </c>
      <c r="F35685">
        <v>222270.67052000001</v>
      </c>
    </row>
    <row r="35686" spans="1:6" x14ac:dyDescent="0.35">
      <c r="A35686" t="s">
        <v>84</v>
      </c>
      <c r="B35686" t="s">
        <v>83</v>
      </c>
      <c r="C35686">
        <v>2027</v>
      </c>
      <c r="D35686" t="s">
        <v>11</v>
      </c>
      <c r="E35686" t="s">
        <v>23</v>
      </c>
      <c r="F35686">
        <v>214273.26584000001</v>
      </c>
    </row>
    <row r="35687" spans="1:6" x14ac:dyDescent="0.35">
      <c r="A35687" t="s">
        <v>84</v>
      </c>
      <c r="B35687" t="s">
        <v>83</v>
      </c>
      <c r="C35687">
        <v>2027</v>
      </c>
      <c r="D35687" t="s">
        <v>11</v>
      </c>
      <c r="E35687" t="s">
        <v>24</v>
      </c>
      <c r="F35687">
        <v>188866.53314000001</v>
      </c>
    </row>
    <row r="35688" spans="1:6" x14ac:dyDescent="0.35">
      <c r="A35688" t="s">
        <v>84</v>
      </c>
      <c r="B35688" t="s">
        <v>83</v>
      </c>
      <c r="C35688">
        <v>2027</v>
      </c>
      <c r="D35688" t="s">
        <v>11</v>
      </c>
      <c r="E35688" t="s">
        <v>25</v>
      </c>
      <c r="F35688">
        <v>174156.09677</v>
      </c>
    </row>
    <row r="35689" spans="1:6" x14ac:dyDescent="0.35">
      <c r="A35689" t="s">
        <v>84</v>
      </c>
      <c r="B35689" t="s">
        <v>83</v>
      </c>
      <c r="C35689">
        <v>2027</v>
      </c>
      <c r="D35689" t="s">
        <v>11</v>
      </c>
      <c r="E35689" t="s">
        <v>26</v>
      </c>
      <c r="F35689">
        <v>164763.28202000001</v>
      </c>
    </row>
    <row r="35690" spans="1:6" x14ac:dyDescent="0.35">
      <c r="A35690" t="s">
        <v>84</v>
      </c>
      <c r="B35690" t="s">
        <v>83</v>
      </c>
      <c r="C35690">
        <v>2027</v>
      </c>
      <c r="D35690" t="s">
        <v>11</v>
      </c>
      <c r="E35690" t="s">
        <v>27</v>
      </c>
      <c r="F35690">
        <v>141187.19235999999</v>
      </c>
    </row>
    <row r="35691" spans="1:6" x14ac:dyDescent="0.35">
      <c r="A35691" t="s">
        <v>84</v>
      </c>
      <c r="B35691" t="s">
        <v>83</v>
      </c>
      <c r="C35691">
        <v>2027</v>
      </c>
      <c r="D35691" t="s">
        <v>11</v>
      </c>
      <c r="E35691" t="s">
        <v>28</v>
      </c>
      <c r="F35691">
        <v>128896.60273</v>
      </c>
    </row>
    <row r="35692" spans="1:6" x14ac:dyDescent="0.35">
      <c r="A35692" t="s">
        <v>84</v>
      </c>
      <c r="B35692" t="s">
        <v>83</v>
      </c>
      <c r="C35692">
        <v>2027</v>
      </c>
      <c r="D35692" t="s">
        <v>11</v>
      </c>
      <c r="E35692" t="s">
        <v>29</v>
      </c>
      <c r="F35692">
        <v>108797.30610099999</v>
      </c>
    </row>
    <row r="35693" spans="1:6" x14ac:dyDescent="0.35">
      <c r="A35693" t="s">
        <v>84</v>
      </c>
      <c r="B35693" t="s">
        <v>83</v>
      </c>
      <c r="C35693">
        <v>2027</v>
      </c>
      <c r="D35693" t="s">
        <v>11</v>
      </c>
      <c r="E35693" t="s">
        <v>30</v>
      </c>
      <c r="F35693">
        <v>93722.684022000001</v>
      </c>
    </row>
    <row r="35694" spans="1:6" x14ac:dyDescent="0.35">
      <c r="A35694" t="s">
        <v>84</v>
      </c>
      <c r="B35694" t="s">
        <v>83</v>
      </c>
      <c r="C35694">
        <v>2027</v>
      </c>
      <c r="D35694" t="s">
        <v>11</v>
      </c>
      <c r="E35694" t="s">
        <v>31</v>
      </c>
      <c r="F35694">
        <v>65884.650437999997</v>
      </c>
    </row>
    <row r="35695" spans="1:6" x14ac:dyDescent="0.35">
      <c r="A35695" t="s">
        <v>84</v>
      </c>
      <c r="B35695" t="s">
        <v>83</v>
      </c>
      <c r="C35695">
        <v>2027</v>
      </c>
      <c r="D35695" t="s">
        <v>11</v>
      </c>
      <c r="E35695" t="s">
        <v>10</v>
      </c>
      <c r="F35695">
        <v>55213.411884000001</v>
      </c>
    </row>
    <row r="35696" spans="1:6" x14ac:dyDescent="0.35">
      <c r="A35696" t="s">
        <v>84</v>
      </c>
      <c r="B35696" t="s">
        <v>83</v>
      </c>
      <c r="C35696">
        <v>2028</v>
      </c>
      <c r="D35696" t="s">
        <v>11</v>
      </c>
      <c r="E35696" t="s">
        <v>16</v>
      </c>
      <c r="F35696">
        <v>166204.8542</v>
      </c>
    </row>
    <row r="35697" spans="1:6" x14ac:dyDescent="0.35">
      <c r="A35697" t="s">
        <v>84</v>
      </c>
      <c r="B35697" t="s">
        <v>83</v>
      </c>
      <c r="C35697">
        <v>2028</v>
      </c>
      <c r="D35697" t="s">
        <v>11</v>
      </c>
      <c r="E35697" t="s">
        <v>32</v>
      </c>
      <c r="F35697">
        <v>173284.07279999999</v>
      </c>
    </row>
    <row r="35698" spans="1:6" x14ac:dyDescent="0.35">
      <c r="A35698" t="s">
        <v>84</v>
      </c>
      <c r="B35698" t="s">
        <v>83</v>
      </c>
      <c r="C35698">
        <v>2028</v>
      </c>
      <c r="D35698" t="s">
        <v>11</v>
      </c>
      <c r="E35698" t="s">
        <v>17</v>
      </c>
      <c r="F35698">
        <v>185050.71046999999</v>
      </c>
    </row>
    <row r="35699" spans="1:6" x14ac:dyDescent="0.35">
      <c r="A35699" t="s">
        <v>84</v>
      </c>
      <c r="B35699" t="s">
        <v>83</v>
      </c>
      <c r="C35699">
        <v>2028</v>
      </c>
      <c r="D35699" t="s">
        <v>11</v>
      </c>
      <c r="E35699" t="s">
        <v>18</v>
      </c>
      <c r="F35699">
        <v>200092.63733999999</v>
      </c>
    </row>
    <row r="35700" spans="1:6" x14ac:dyDescent="0.35">
      <c r="A35700" t="s">
        <v>84</v>
      </c>
      <c r="B35700" t="s">
        <v>83</v>
      </c>
      <c r="C35700">
        <v>2028</v>
      </c>
      <c r="D35700" t="s">
        <v>11</v>
      </c>
      <c r="E35700" t="s">
        <v>19</v>
      </c>
      <c r="F35700">
        <v>225274.87138</v>
      </c>
    </row>
    <row r="35701" spans="1:6" x14ac:dyDescent="0.35">
      <c r="A35701" t="s">
        <v>84</v>
      </c>
      <c r="B35701" t="s">
        <v>83</v>
      </c>
      <c r="C35701">
        <v>2028</v>
      </c>
      <c r="D35701" t="s">
        <v>11</v>
      </c>
      <c r="E35701" t="s">
        <v>20</v>
      </c>
      <c r="F35701">
        <v>234790.54535999999</v>
      </c>
    </row>
    <row r="35702" spans="1:6" x14ac:dyDescent="0.35">
      <c r="A35702" t="s">
        <v>84</v>
      </c>
      <c r="B35702" t="s">
        <v>83</v>
      </c>
      <c r="C35702">
        <v>2028</v>
      </c>
      <c r="D35702" t="s">
        <v>11</v>
      </c>
      <c r="E35702" t="s">
        <v>21</v>
      </c>
      <c r="F35702">
        <v>235784.4093</v>
      </c>
    </row>
    <row r="35703" spans="1:6" x14ac:dyDescent="0.35">
      <c r="A35703" t="s">
        <v>84</v>
      </c>
      <c r="B35703" t="s">
        <v>83</v>
      </c>
      <c r="C35703">
        <v>2028</v>
      </c>
      <c r="D35703" t="s">
        <v>11</v>
      </c>
      <c r="E35703" t="s">
        <v>22</v>
      </c>
      <c r="F35703">
        <v>226417.97657</v>
      </c>
    </row>
    <row r="35704" spans="1:6" x14ac:dyDescent="0.35">
      <c r="A35704" t="s">
        <v>84</v>
      </c>
      <c r="B35704" t="s">
        <v>83</v>
      </c>
      <c r="C35704">
        <v>2028</v>
      </c>
      <c r="D35704" t="s">
        <v>11</v>
      </c>
      <c r="E35704" t="s">
        <v>23</v>
      </c>
      <c r="F35704">
        <v>217466.86134</v>
      </c>
    </row>
    <row r="35705" spans="1:6" x14ac:dyDescent="0.35">
      <c r="A35705" t="s">
        <v>84</v>
      </c>
      <c r="B35705" t="s">
        <v>83</v>
      </c>
      <c r="C35705">
        <v>2028</v>
      </c>
      <c r="D35705" t="s">
        <v>11</v>
      </c>
      <c r="E35705" t="s">
        <v>24</v>
      </c>
      <c r="F35705">
        <v>197146.83319</v>
      </c>
    </row>
    <row r="35706" spans="1:6" x14ac:dyDescent="0.35">
      <c r="A35706" t="s">
        <v>84</v>
      </c>
      <c r="B35706" t="s">
        <v>83</v>
      </c>
      <c r="C35706">
        <v>2028</v>
      </c>
      <c r="D35706" t="s">
        <v>11</v>
      </c>
      <c r="E35706" t="s">
        <v>25</v>
      </c>
      <c r="F35706">
        <v>174294.20532000001</v>
      </c>
    </row>
    <row r="35707" spans="1:6" x14ac:dyDescent="0.35">
      <c r="A35707" t="s">
        <v>84</v>
      </c>
      <c r="B35707" t="s">
        <v>83</v>
      </c>
      <c r="C35707">
        <v>2028</v>
      </c>
      <c r="D35707" t="s">
        <v>11</v>
      </c>
      <c r="E35707" t="s">
        <v>26</v>
      </c>
      <c r="F35707">
        <v>169350.55476999999</v>
      </c>
    </row>
    <row r="35708" spans="1:6" x14ac:dyDescent="0.35">
      <c r="A35708" t="s">
        <v>84</v>
      </c>
      <c r="B35708" t="s">
        <v>83</v>
      </c>
      <c r="C35708">
        <v>2028</v>
      </c>
      <c r="D35708" t="s">
        <v>11</v>
      </c>
      <c r="E35708" t="s">
        <v>27</v>
      </c>
      <c r="F35708">
        <v>141951.1085</v>
      </c>
    </row>
    <row r="35709" spans="1:6" x14ac:dyDescent="0.35">
      <c r="A35709" t="s">
        <v>84</v>
      </c>
      <c r="B35709" t="s">
        <v>83</v>
      </c>
      <c r="C35709">
        <v>2028</v>
      </c>
      <c r="D35709" t="s">
        <v>11</v>
      </c>
      <c r="E35709" t="s">
        <v>28</v>
      </c>
      <c r="F35709">
        <v>132230.96656999999</v>
      </c>
    </row>
    <row r="35710" spans="1:6" x14ac:dyDescent="0.35">
      <c r="A35710" t="s">
        <v>84</v>
      </c>
      <c r="B35710" t="s">
        <v>83</v>
      </c>
      <c r="C35710">
        <v>2028</v>
      </c>
      <c r="D35710" t="s">
        <v>11</v>
      </c>
      <c r="E35710" t="s">
        <v>29</v>
      </c>
      <c r="F35710">
        <v>111247.995967</v>
      </c>
    </row>
    <row r="35711" spans="1:6" x14ac:dyDescent="0.35">
      <c r="A35711" t="s">
        <v>84</v>
      </c>
      <c r="B35711" t="s">
        <v>83</v>
      </c>
      <c r="C35711">
        <v>2028</v>
      </c>
      <c r="D35711" t="s">
        <v>11</v>
      </c>
      <c r="E35711" t="s">
        <v>30</v>
      </c>
      <c r="F35711">
        <v>95208.560973</v>
      </c>
    </row>
    <row r="35712" spans="1:6" x14ac:dyDescent="0.35">
      <c r="A35712" t="s">
        <v>84</v>
      </c>
      <c r="B35712" t="s">
        <v>83</v>
      </c>
      <c r="C35712">
        <v>2028</v>
      </c>
      <c r="D35712" t="s">
        <v>11</v>
      </c>
      <c r="E35712" t="s">
        <v>31</v>
      </c>
      <c r="F35712">
        <v>70947.031917</v>
      </c>
    </row>
    <row r="35713" spans="1:6" x14ac:dyDescent="0.35">
      <c r="A35713" t="s">
        <v>84</v>
      </c>
      <c r="B35713" t="s">
        <v>83</v>
      </c>
      <c r="C35713">
        <v>2028</v>
      </c>
      <c r="D35713" t="s">
        <v>11</v>
      </c>
      <c r="E35713" t="s">
        <v>10</v>
      </c>
      <c r="F35713">
        <v>58386.3537774</v>
      </c>
    </row>
    <row r="35714" spans="1:6" x14ac:dyDescent="0.35">
      <c r="A35714" t="s">
        <v>84</v>
      </c>
      <c r="B35714" t="s">
        <v>83</v>
      </c>
      <c r="C35714">
        <v>2029</v>
      </c>
      <c r="D35714" t="s">
        <v>11</v>
      </c>
      <c r="E35714" t="s">
        <v>16</v>
      </c>
      <c r="F35714">
        <v>172191.73418</v>
      </c>
    </row>
    <row r="35715" spans="1:6" x14ac:dyDescent="0.35">
      <c r="A35715" t="s">
        <v>84</v>
      </c>
      <c r="B35715" t="s">
        <v>83</v>
      </c>
      <c r="C35715">
        <v>2029</v>
      </c>
      <c r="D35715" t="s">
        <v>11</v>
      </c>
      <c r="E35715" t="s">
        <v>32</v>
      </c>
      <c r="F35715">
        <v>173417.62575000001</v>
      </c>
    </row>
    <row r="35716" spans="1:6" x14ac:dyDescent="0.35">
      <c r="A35716" t="s">
        <v>84</v>
      </c>
      <c r="B35716" t="s">
        <v>83</v>
      </c>
      <c r="C35716">
        <v>2029</v>
      </c>
      <c r="D35716" t="s">
        <v>11</v>
      </c>
      <c r="E35716" t="s">
        <v>17</v>
      </c>
      <c r="F35716">
        <v>185312.41363</v>
      </c>
    </row>
    <row r="35717" spans="1:6" x14ac:dyDescent="0.35">
      <c r="A35717" t="s">
        <v>84</v>
      </c>
      <c r="B35717" t="s">
        <v>83</v>
      </c>
      <c r="C35717">
        <v>2029</v>
      </c>
      <c r="D35717" t="s">
        <v>11</v>
      </c>
      <c r="E35717" t="s">
        <v>18</v>
      </c>
      <c r="F35717">
        <v>202265.66855</v>
      </c>
    </row>
    <row r="35718" spans="1:6" x14ac:dyDescent="0.35">
      <c r="A35718" t="s">
        <v>84</v>
      </c>
      <c r="B35718" t="s">
        <v>83</v>
      </c>
      <c r="C35718">
        <v>2029</v>
      </c>
      <c r="D35718" t="s">
        <v>11</v>
      </c>
      <c r="E35718" t="s">
        <v>19</v>
      </c>
      <c r="F35718">
        <v>232062.19597999999</v>
      </c>
    </row>
    <row r="35719" spans="1:6" x14ac:dyDescent="0.35">
      <c r="A35719" t="s">
        <v>84</v>
      </c>
      <c r="B35719" t="s">
        <v>83</v>
      </c>
      <c r="C35719">
        <v>2029</v>
      </c>
      <c r="D35719" t="s">
        <v>11</v>
      </c>
      <c r="E35719" t="s">
        <v>20</v>
      </c>
      <c r="F35719">
        <v>238278.77293000001</v>
      </c>
    </row>
    <row r="35720" spans="1:6" x14ac:dyDescent="0.35">
      <c r="A35720" t="s">
        <v>84</v>
      </c>
      <c r="B35720" t="s">
        <v>83</v>
      </c>
      <c r="C35720">
        <v>2029</v>
      </c>
      <c r="D35720" t="s">
        <v>11</v>
      </c>
      <c r="E35720" t="s">
        <v>21</v>
      </c>
      <c r="F35720">
        <v>240623.35881999999</v>
      </c>
    </row>
    <row r="35721" spans="1:6" x14ac:dyDescent="0.35">
      <c r="A35721" t="s">
        <v>84</v>
      </c>
      <c r="B35721" t="s">
        <v>83</v>
      </c>
      <c r="C35721">
        <v>2029</v>
      </c>
      <c r="D35721" t="s">
        <v>11</v>
      </c>
      <c r="E35721" t="s">
        <v>22</v>
      </c>
      <c r="F35721">
        <v>230956.28701</v>
      </c>
    </row>
    <row r="35722" spans="1:6" x14ac:dyDescent="0.35">
      <c r="A35722" t="s">
        <v>84</v>
      </c>
      <c r="B35722" t="s">
        <v>83</v>
      </c>
      <c r="C35722">
        <v>2029</v>
      </c>
      <c r="D35722" t="s">
        <v>11</v>
      </c>
      <c r="E35722" t="s">
        <v>23</v>
      </c>
      <c r="F35722">
        <v>221324.93804000001</v>
      </c>
    </row>
    <row r="35723" spans="1:6" x14ac:dyDescent="0.35">
      <c r="A35723" t="s">
        <v>84</v>
      </c>
      <c r="B35723" t="s">
        <v>83</v>
      </c>
      <c r="C35723">
        <v>2029</v>
      </c>
      <c r="D35723" t="s">
        <v>11</v>
      </c>
      <c r="E35723" t="s">
        <v>24</v>
      </c>
      <c r="F35723">
        <v>204687.66990000001</v>
      </c>
    </row>
    <row r="35724" spans="1:6" x14ac:dyDescent="0.35">
      <c r="A35724" t="s">
        <v>84</v>
      </c>
      <c r="B35724" t="s">
        <v>83</v>
      </c>
      <c r="C35724">
        <v>2029</v>
      </c>
      <c r="D35724" t="s">
        <v>11</v>
      </c>
      <c r="E35724" t="s">
        <v>25</v>
      </c>
      <c r="F35724">
        <v>176135.89653</v>
      </c>
    </row>
    <row r="35725" spans="1:6" x14ac:dyDescent="0.35">
      <c r="A35725" t="s">
        <v>84</v>
      </c>
      <c r="B35725" t="s">
        <v>83</v>
      </c>
      <c r="C35725">
        <v>2029</v>
      </c>
      <c r="D35725" t="s">
        <v>11</v>
      </c>
      <c r="E35725" t="s">
        <v>26</v>
      </c>
      <c r="F35725">
        <v>172065.07651000001</v>
      </c>
    </row>
    <row r="35726" spans="1:6" x14ac:dyDescent="0.35">
      <c r="A35726" t="s">
        <v>84</v>
      </c>
      <c r="B35726" t="s">
        <v>83</v>
      </c>
      <c r="C35726">
        <v>2029</v>
      </c>
      <c r="D35726" t="s">
        <v>11</v>
      </c>
      <c r="E35726" t="s">
        <v>27</v>
      </c>
      <c r="F35726">
        <v>143973.31771999999</v>
      </c>
    </row>
    <row r="35727" spans="1:6" x14ac:dyDescent="0.35">
      <c r="A35727" t="s">
        <v>84</v>
      </c>
      <c r="B35727" t="s">
        <v>83</v>
      </c>
      <c r="C35727">
        <v>2029</v>
      </c>
      <c r="D35727" t="s">
        <v>11</v>
      </c>
      <c r="E35727" t="s">
        <v>28</v>
      </c>
      <c r="F35727">
        <v>134776.21814000001</v>
      </c>
    </row>
    <row r="35728" spans="1:6" x14ac:dyDescent="0.35">
      <c r="A35728" t="s">
        <v>84</v>
      </c>
      <c r="B35728" t="s">
        <v>83</v>
      </c>
      <c r="C35728">
        <v>2029</v>
      </c>
      <c r="D35728" t="s">
        <v>11</v>
      </c>
      <c r="E35728" t="s">
        <v>29</v>
      </c>
      <c r="F35728">
        <v>114447.27830400001</v>
      </c>
    </row>
    <row r="35729" spans="1:6" x14ac:dyDescent="0.35">
      <c r="A35729" t="s">
        <v>84</v>
      </c>
      <c r="B35729" t="s">
        <v>83</v>
      </c>
      <c r="C35729">
        <v>2029</v>
      </c>
      <c r="D35729" t="s">
        <v>11</v>
      </c>
      <c r="E35729" t="s">
        <v>30</v>
      </c>
      <c r="F35729">
        <v>96607.417723999999</v>
      </c>
    </row>
    <row r="35730" spans="1:6" x14ac:dyDescent="0.35">
      <c r="A35730" t="s">
        <v>84</v>
      </c>
      <c r="B35730" t="s">
        <v>83</v>
      </c>
      <c r="C35730">
        <v>2029</v>
      </c>
      <c r="D35730" t="s">
        <v>11</v>
      </c>
      <c r="E35730" t="s">
        <v>31</v>
      </c>
      <c r="F35730">
        <v>75060.65754</v>
      </c>
    </row>
    <row r="35731" spans="1:6" x14ac:dyDescent="0.35">
      <c r="A35731" t="s">
        <v>84</v>
      </c>
      <c r="B35731" t="s">
        <v>83</v>
      </c>
      <c r="C35731">
        <v>2029</v>
      </c>
      <c r="D35731" t="s">
        <v>11</v>
      </c>
      <c r="E35731" t="s">
        <v>10</v>
      </c>
      <c r="F35731">
        <v>62459.869121299998</v>
      </c>
    </row>
    <row r="35732" spans="1:6" x14ac:dyDescent="0.35">
      <c r="A35732" t="s">
        <v>84</v>
      </c>
      <c r="B35732" t="s">
        <v>83</v>
      </c>
      <c r="C35732">
        <v>2030</v>
      </c>
      <c r="D35732" t="s">
        <v>11</v>
      </c>
      <c r="E35732" t="s">
        <v>16</v>
      </c>
      <c r="F35732">
        <v>178895.21174</v>
      </c>
    </row>
    <row r="35733" spans="1:6" x14ac:dyDescent="0.35">
      <c r="A35733" t="s">
        <v>84</v>
      </c>
      <c r="B35733" t="s">
        <v>83</v>
      </c>
      <c r="C35733">
        <v>2030</v>
      </c>
      <c r="D35733" t="s">
        <v>11</v>
      </c>
      <c r="E35733" t="s">
        <v>32</v>
      </c>
      <c r="F35733">
        <v>174458.83882999999</v>
      </c>
    </row>
    <row r="35734" spans="1:6" x14ac:dyDescent="0.35">
      <c r="A35734" t="s">
        <v>84</v>
      </c>
      <c r="B35734" t="s">
        <v>83</v>
      </c>
      <c r="C35734">
        <v>2030</v>
      </c>
      <c r="D35734" t="s">
        <v>11</v>
      </c>
      <c r="E35734" t="s">
        <v>17</v>
      </c>
      <c r="F35734">
        <v>185227.41545</v>
      </c>
    </row>
    <row r="35735" spans="1:6" x14ac:dyDescent="0.35">
      <c r="A35735" t="s">
        <v>84</v>
      </c>
      <c r="B35735" t="s">
        <v>83</v>
      </c>
      <c r="C35735">
        <v>2030</v>
      </c>
      <c r="D35735" t="s">
        <v>11</v>
      </c>
      <c r="E35735" t="s">
        <v>18</v>
      </c>
      <c r="F35735">
        <v>203760.34771999999</v>
      </c>
    </row>
    <row r="35736" spans="1:6" x14ac:dyDescent="0.35">
      <c r="A35736" t="s">
        <v>84</v>
      </c>
      <c r="B35736" t="s">
        <v>83</v>
      </c>
      <c r="C35736">
        <v>2030</v>
      </c>
      <c r="D35736" t="s">
        <v>11</v>
      </c>
      <c r="E35736" t="s">
        <v>19</v>
      </c>
      <c r="F35736">
        <v>238476.58308000001</v>
      </c>
    </row>
    <row r="35737" spans="1:6" x14ac:dyDescent="0.35">
      <c r="A35737" t="s">
        <v>84</v>
      </c>
      <c r="B35737" t="s">
        <v>83</v>
      </c>
      <c r="C35737">
        <v>2030</v>
      </c>
      <c r="D35737" t="s">
        <v>11</v>
      </c>
      <c r="E35737" t="s">
        <v>20</v>
      </c>
      <c r="F35737">
        <v>242480.63045</v>
      </c>
    </row>
    <row r="35738" spans="1:6" x14ac:dyDescent="0.35">
      <c r="A35738" t="s">
        <v>84</v>
      </c>
      <c r="B35738" t="s">
        <v>83</v>
      </c>
      <c r="C35738">
        <v>2030</v>
      </c>
      <c r="D35738" t="s">
        <v>11</v>
      </c>
      <c r="E35738" t="s">
        <v>21</v>
      </c>
      <c r="F35738">
        <v>245390.11734</v>
      </c>
    </row>
    <row r="35739" spans="1:6" x14ac:dyDescent="0.35">
      <c r="A35739" t="s">
        <v>84</v>
      </c>
      <c r="B35739" t="s">
        <v>83</v>
      </c>
      <c r="C35739">
        <v>2030</v>
      </c>
      <c r="D35739" t="s">
        <v>11</v>
      </c>
      <c r="E35739" t="s">
        <v>22</v>
      </c>
      <c r="F35739">
        <v>235590.35892999999</v>
      </c>
    </row>
    <row r="35740" spans="1:6" x14ac:dyDescent="0.35">
      <c r="A35740" t="s">
        <v>84</v>
      </c>
      <c r="B35740" t="s">
        <v>83</v>
      </c>
      <c r="C35740">
        <v>2030</v>
      </c>
      <c r="D35740" t="s">
        <v>11</v>
      </c>
      <c r="E35740" t="s">
        <v>23</v>
      </c>
      <c r="F35740">
        <v>225456.52241000001</v>
      </c>
    </row>
    <row r="35741" spans="1:6" x14ac:dyDescent="0.35">
      <c r="A35741" t="s">
        <v>84</v>
      </c>
      <c r="B35741" t="s">
        <v>83</v>
      </c>
      <c r="C35741">
        <v>2030</v>
      </c>
      <c r="D35741" t="s">
        <v>11</v>
      </c>
      <c r="E35741" t="s">
        <v>24</v>
      </c>
      <c r="F35741">
        <v>211856.46627999999</v>
      </c>
    </row>
    <row r="35742" spans="1:6" x14ac:dyDescent="0.35">
      <c r="A35742" t="s">
        <v>84</v>
      </c>
      <c r="B35742" t="s">
        <v>83</v>
      </c>
      <c r="C35742">
        <v>2030</v>
      </c>
      <c r="D35742" t="s">
        <v>11</v>
      </c>
      <c r="E35742" t="s">
        <v>25</v>
      </c>
      <c r="F35742">
        <v>179645.06185</v>
      </c>
    </row>
    <row r="35743" spans="1:6" x14ac:dyDescent="0.35">
      <c r="A35743" t="s">
        <v>84</v>
      </c>
      <c r="B35743" t="s">
        <v>83</v>
      </c>
      <c r="C35743">
        <v>2030</v>
      </c>
      <c r="D35743" t="s">
        <v>11</v>
      </c>
      <c r="E35743" t="s">
        <v>26</v>
      </c>
      <c r="F35743">
        <v>173447.75873999999</v>
      </c>
    </row>
    <row r="35744" spans="1:6" x14ac:dyDescent="0.35">
      <c r="A35744" t="s">
        <v>84</v>
      </c>
      <c r="B35744" t="s">
        <v>83</v>
      </c>
      <c r="C35744">
        <v>2030</v>
      </c>
      <c r="D35744" t="s">
        <v>11</v>
      </c>
      <c r="E35744" t="s">
        <v>27</v>
      </c>
      <c r="F35744">
        <v>147776.24132</v>
      </c>
    </row>
    <row r="35745" spans="1:6" x14ac:dyDescent="0.35">
      <c r="A35745" t="s">
        <v>84</v>
      </c>
      <c r="B35745" t="s">
        <v>83</v>
      </c>
      <c r="C35745">
        <v>2030</v>
      </c>
      <c r="D35745" t="s">
        <v>11</v>
      </c>
      <c r="E35745" t="s">
        <v>28</v>
      </c>
      <c r="F35745">
        <v>136223.61623000001</v>
      </c>
    </row>
    <row r="35746" spans="1:6" x14ac:dyDescent="0.35">
      <c r="A35746" t="s">
        <v>84</v>
      </c>
      <c r="B35746" t="s">
        <v>83</v>
      </c>
      <c r="C35746">
        <v>2030</v>
      </c>
      <c r="D35746" t="s">
        <v>11</v>
      </c>
      <c r="E35746" t="s">
        <v>29</v>
      </c>
      <c r="F35746">
        <v>117634.16203000001</v>
      </c>
    </row>
    <row r="35747" spans="1:6" x14ac:dyDescent="0.35">
      <c r="A35747" t="s">
        <v>84</v>
      </c>
      <c r="B35747" t="s">
        <v>83</v>
      </c>
      <c r="C35747">
        <v>2030</v>
      </c>
      <c r="D35747" t="s">
        <v>11</v>
      </c>
      <c r="E35747" t="s">
        <v>30</v>
      </c>
      <c r="F35747">
        <v>98215.459287000005</v>
      </c>
    </row>
    <row r="35748" spans="1:6" x14ac:dyDescent="0.35">
      <c r="A35748" t="s">
        <v>84</v>
      </c>
      <c r="B35748" t="s">
        <v>83</v>
      </c>
      <c r="C35748">
        <v>2030</v>
      </c>
      <c r="D35748" t="s">
        <v>11</v>
      </c>
      <c r="E35748" t="s">
        <v>31</v>
      </c>
      <c r="F35748">
        <v>78550.826755000002</v>
      </c>
    </row>
    <row r="35749" spans="1:6" x14ac:dyDescent="0.35">
      <c r="A35749" t="s">
        <v>84</v>
      </c>
      <c r="B35749" t="s">
        <v>83</v>
      </c>
      <c r="C35749">
        <v>2030</v>
      </c>
      <c r="D35749" t="s">
        <v>11</v>
      </c>
      <c r="E35749" t="s">
        <v>10</v>
      </c>
      <c r="F35749">
        <v>67166.623584100002</v>
      </c>
    </row>
    <row r="35750" spans="1:6" x14ac:dyDescent="0.35">
      <c r="A35750" t="s">
        <v>84</v>
      </c>
      <c r="B35750" t="s">
        <v>83</v>
      </c>
      <c r="C35750">
        <v>2031</v>
      </c>
      <c r="D35750" t="s">
        <v>11</v>
      </c>
      <c r="E35750" t="s">
        <v>16</v>
      </c>
      <c r="F35750">
        <v>185037.86464000001</v>
      </c>
    </row>
    <row r="35751" spans="1:6" x14ac:dyDescent="0.35">
      <c r="A35751" t="s">
        <v>84</v>
      </c>
      <c r="B35751" t="s">
        <v>83</v>
      </c>
      <c r="C35751">
        <v>2031</v>
      </c>
      <c r="D35751" t="s">
        <v>11</v>
      </c>
      <c r="E35751" t="s">
        <v>32</v>
      </c>
      <c r="F35751">
        <v>176580.00614000001</v>
      </c>
    </row>
    <row r="35752" spans="1:6" x14ac:dyDescent="0.35">
      <c r="A35752" t="s">
        <v>84</v>
      </c>
      <c r="B35752" t="s">
        <v>83</v>
      </c>
      <c r="C35752">
        <v>2031</v>
      </c>
      <c r="D35752" t="s">
        <v>11</v>
      </c>
      <c r="E35752" t="s">
        <v>17</v>
      </c>
      <c r="F35752">
        <v>185136.87745</v>
      </c>
    </row>
    <row r="35753" spans="1:6" x14ac:dyDescent="0.35">
      <c r="A35753" t="s">
        <v>84</v>
      </c>
      <c r="B35753" t="s">
        <v>83</v>
      </c>
      <c r="C35753">
        <v>2031</v>
      </c>
      <c r="D35753" t="s">
        <v>11</v>
      </c>
      <c r="E35753" t="s">
        <v>18</v>
      </c>
      <c r="F35753">
        <v>205926.72151999999</v>
      </c>
    </row>
    <row r="35754" spans="1:6" x14ac:dyDescent="0.35">
      <c r="A35754" t="s">
        <v>84</v>
      </c>
      <c r="B35754" t="s">
        <v>83</v>
      </c>
      <c r="C35754">
        <v>2031</v>
      </c>
      <c r="D35754" t="s">
        <v>11</v>
      </c>
      <c r="E35754" t="s">
        <v>19</v>
      </c>
      <c r="F35754">
        <v>243257.111</v>
      </c>
    </row>
    <row r="35755" spans="1:6" x14ac:dyDescent="0.35">
      <c r="A35755" t="s">
        <v>84</v>
      </c>
      <c r="B35755" t="s">
        <v>83</v>
      </c>
      <c r="C35755">
        <v>2031</v>
      </c>
      <c r="D35755" t="s">
        <v>11</v>
      </c>
      <c r="E35755" t="s">
        <v>20</v>
      </c>
      <c r="F35755">
        <v>247829.63954</v>
      </c>
    </row>
    <row r="35756" spans="1:6" x14ac:dyDescent="0.35">
      <c r="A35756" t="s">
        <v>84</v>
      </c>
      <c r="B35756" t="s">
        <v>83</v>
      </c>
      <c r="C35756">
        <v>2031</v>
      </c>
      <c r="D35756" t="s">
        <v>11</v>
      </c>
      <c r="E35756" t="s">
        <v>21</v>
      </c>
      <c r="F35756">
        <v>249811.79571999999</v>
      </c>
    </row>
    <row r="35757" spans="1:6" x14ac:dyDescent="0.35">
      <c r="A35757" t="s">
        <v>84</v>
      </c>
      <c r="B35757" t="s">
        <v>83</v>
      </c>
      <c r="C35757">
        <v>2031</v>
      </c>
      <c r="D35757" t="s">
        <v>11</v>
      </c>
      <c r="E35757" t="s">
        <v>22</v>
      </c>
      <c r="F35757">
        <v>240290.82365999999</v>
      </c>
    </row>
    <row r="35758" spans="1:6" x14ac:dyDescent="0.35">
      <c r="A35758" t="s">
        <v>84</v>
      </c>
      <c r="B35758" t="s">
        <v>83</v>
      </c>
      <c r="C35758">
        <v>2031</v>
      </c>
      <c r="D35758" t="s">
        <v>11</v>
      </c>
      <c r="E35758" t="s">
        <v>23</v>
      </c>
      <c r="F35758">
        <v>229471.17748000001</v>
      </c>
    </row>
    <row r="35759" spans="1:6" x14ac:dyDescent="0.35">
      <c r="A35759" t="s">
        <v>84</v>
      </c>
      <c r="B35759" t="s">
        <v>83</v>
      </c>
      <c r="C35759">
        <v>2031</v>
      </c>
      <c r="D35759" t="s">
        <v>11</v>
      </c>
      <c r="E35759" t="s">
        <v>24</v>
      </c>
      <c r="F35759">
        <v>217762.69000999999</v>
      </c>
    </row>
    <row r="35760" spans="1:6" x14ac:dyDescent="0.35">
      <c r="A35760" t="s">
        <v>84</v>
      </c>
      <c r="B35760" t="s">
        <v>83</v>
      </c>
      <c r="C35760">
        <v>2031</v>
      </c>
      <c r="D35760" t="s">
        <v>11</v>
      </c>
      <c r="E35760" t="s">
        <v>25</v>
      </c>
      <c r="F35760">
        <v>185228.07483999999</v>
      </c>
    </row>
    <row r="35761" spans="1:6" x14ac:dyDescent="0.35">
      <c r="A35761" t="s">
        <v>84</v>
      </c>
      <c r="B35761" t="s">
        <v>83</v>
      </c>
      <c r="C35761">
        <v>2031</v>
      </c>
      <c r="D35761" t="s">
        <v>11</v>
      </c>
      <c r="E35761" t="s">
        <v>26</v>
      </c>
      <c r="F35761">
        <v>172576.71978000001</v>
      </c>
    </row>
    <row r="35762" spans="1:6" x14ac:dyDescent="0.35">
      <c r="A35762" t="s">
        <v>84</v>
      </c>
      <c r="B35762" t="s">
        <v>83</v>
      </c>
      <c r="C35762">
        <v>2031</v>
      </c>
      <c r="D35762" t="s">
        <v>11</v>
      </c>
      <c r="E35762" t="s">
        <v>27</v>
      </c>
      <c r="F35762">
        <v>154096.17407000001</v>
      </c>
    </row>
    <row r="35763" spans="1:6" x14ac:dyDescent="0.35">
      <c r="A35763" t="s">
        <v>84</v>
      </c>
      <c r="B35763" t="s">
        <v>83</v>
      </c>
      <c r="C35763">
        <v>2031</v>
      </c>
      <c r="D35763" t="s">
        <v>11</v>
      </c>
      <c r="E35763" t="s">
        <v>28</v>
      </c>
      <c r="F35763">
        <v>136422.26467999999</v>
      </c>
    </row>
    <row r="35764" spans="1:6" x14ac:dyDescent="0.35">
      <c r="A35764" t="s">
        <v>84</v>
      </c>
      <c r="B35764" t="s">
        <v>83</v>
      </c>
      <c r="C35764">
        <v>2031</v>
      </c>
      <c r="D35764" t="s">
        <v>11</v>
      </c>
      <c r="E35764" t="s">
        <v>29</v>
      </c>
      <c r="F35764">
        <v>121165.96171</v>
      </c>
    </row>
    <row r="35765" spans="1:6" x14ac:dyDescent="0.35">
      <c r="A35765" t="s">
        <v>84</v>
      </c>
      <c r="B35765" t="s">
        <v>83</v>
      </c>
      <c r="C35765">
        <v>2031</v>
      </c>
      <c r="D35765" t="s">
        <v>11</v>
      </c>
      <c r="E35765" t="s">
        <v>30</v>
      </c>
      <c r="F35765">
        <v>100472.30571099999</v>
      </c>
    </row>
    <row r="35766" spans="1:6" x14ac:dyDescent="0.35">
      <c r="A35766" t="s">
        <v>84</v>
      </c>
      <c r="B35766" t="s">
        <v>83</v>
      </c>
      <c r="C35766">
        <v>2031</v>
      </c>
      <c r="D35766" t="s">
        <v>11</v>
      </c>
      <c r="E35766" t="s">
        <v>31</v>
      </c>
      <c r="F35766">
        <v>81640.129482999997</v>
      </c>
    </row>
    <row r="35767" spans="1:6" x14ac:dyDescent="0.35">
      <c r="A35767" t="s">
        <v>84</v>
      </c>
      <c r="B35767" t="s">
        <v>83</v>
      </c>
      <c r="C35767">
        <v>2031</v>
      </c>
      <c r="D35767" t="s">
        <v>11</v>
      </c>
      <c r="E35767" t="s">
        <v>10</v>
      </c>
      <c r="F35767">
        <v>72051.951719200006</v>
      </c>
    </row>
    <row r="35768" spans="1:6" x14ac:dyDescent="0.35">
      <c r="A35768" t="s">
        <v>84</v>
      </c>
      <c r="B35768" t="s">
        <v>83</v>
      </c>
      <c r="C35768">
        <v>2032</v>
      </c>
      <c r="D35768" t="s">
        <v>11</v>
      </c>
      <c r="E35768" t="s">
        <v>16</v>
      </c>
      <c r="F35768">
        <v>190696.50588000001</v>
      </c>
    </row>
    <row r="35769" spans="1:6" x14ac:dyDescent="0.35">
      <c r="A35769" t="s">
        <v>84</v>
      </c>
      <c r="B35769" t="s">
        <v>83</v>
      </c>
      <c r="C35769">
        <v>2032</v>
      </c>
      <c r="D35769" t="s">
        <v>11</v>
      </c>
      <c r="E35769" t="s">
        <v>32</v>
      </c>
      <c r="F35769">
        <v>178850.68246000001</v>
      </c>
    </row>
    <row r="35770" spans="1:6" x14ac:dyDescent="0.35">
      <c r="A35770" t="s">
        <v>84</v>
      </c>
      <c r="B35770" t="s">
        <v>83</v>
      </c>
      <c r="C35770">
        <v>2032</v>
      </c>
      <c r="D35770" t="s">
        <v>11</v>
      </c>
      <c r="E35770" t="s">
        <v>17</v>
      </c>
      <c r="F35770">
        <v>187010.56164</v>
      </c>
    </row>
    <row r="35771" spans="1:6" x14ac:dyDescent="0.35">
      <c r="A35771" t="s">
        <v>84</v>
      </c>
      <c r="B35771" t="s">
        <v>83</v>
      </c>
      <c r="C35771">
        <v>2032</v>
      </c>
      <c r="D35771" t="s">
        <v>11</v>
      </c>
      <c r="E35771" t="s">
        <v>18</v>
      </c>
      <c r="F35771">
        <v>206971.03344</v>
      </c>
    </row>
    <row r="35772" spans="1:6" x14ac:dyDescent="0.35">
      <c r="A35772" t="s">
        <v>84</v>
      </c>
      <c r="B35772" t="s">
        <v>83</v>
      </c>
      <c r="C35772">
        <v>2032</v>
      </c>
      <c r="D35772" t="s">
        <v>11</v>
      </c>
      <c r="E35772" t="s">
        <v>19</v>
      </c>
      <c r="F35772">
        <v>246727.71015</v>
      </c>
    </row>
    <row r="35773" spans="1:6" x14ac:dyDescent="0.35">
      <c r="A35773" t="s">
        <v>84</v>
      </c>
      <c r="B35773" t="s">
        <v>83</v>
      </c>
      <c r="C35773">
        <v>2032</v>
      </c>
      <c r="D35773" t="s">
        <v>11</v>
      </c>
      <c r="E35773" t="s">
        <v>20</v>
      </c>
      <c r="F35773">
        <v>255037.65977999999</v>
      </c>
    </row>
    <row r="35774" spans="1:6" x14ac:dyDescent="0.35">
      <c r="A35774" t="s">
        <v>84</v>
      </c>
      <c r="B35774" t="s">
        <v>83</v>
      </c>
      <c r="C35774">
        <v>2032</v>
      </c>
      <c r="D35774" t="s">
        <v>11</v>
      </c>
      <c r="E35774" t="s">
        <v>21</v>
      </c>
      <c r="F35774">
        <v>253452.29649000001</v>
      </c>
    </row>
    <row r="35775" spans="1:6" x14ac:dyDescent="0.35">
      <c r="A35775" t="s">
        <v>84</v>
      </c>
      <c r="B35775" t="s">
        <v>83</v>
      </c>
      <c r="C35775">
        <v>2032</v>
      </c>
      <c r="D35775" t="s">
        <v>11</v>
      </c>
      <c r="E35775" t="s">
        <v>22</v>
      </c>
      <c r="F35775">
        <v>245361.26899000001</v>
      </c>
    </row>
    <row r="35776" spans="1:6" x14ac:dyDescent="0.35">
      <c r="A35776" t="s">
        <v>84</v>
      </c>
      <c r="B35776" t="s">
        <v>83</v>
      </c>
      <c r="C35776">
        <v>2032</v>
      </c>
      <c r="D35776" t="s">
        <v>11</v>
      </c>
      <c r="E35776" t="s">
        <v>23</v>
      </c>
      <c r="F35776">
        <v>233938.35842999999</v>
      </c>
    </row>
    <row r="35777" spans="1:6" x14ac:dyDescent="0.35">
      <c r="A35777" t="s">
        <v>84</v>
      </c>
      <c r="B35777" t="s">
        <v>83</v>
      </c>
      <c r="C35777">
        <v>2032</v>
      </c>
      <c r="D35777" t="s">
        <v>11</v>
      </c>
      <c r="E35777" t="s">
        <v>24</v>
      </c>
      <c r="F35777">
        <v>222245.71351999999</v>
      </c>
    </row>
    <row r="35778" spans="1:6" x14ac:dyDescent="0.35">
      <c r="A35778" t="s">
        <v>84</v>
      </c>
      <c r="B35778" t="s">
        <v>83</v>
      </c>
      <c r="C35778">
        <v>2032</v>
      </c>
      <c r="D35778" t="s">
        <v>11</v>
      </c>
      <c r="E35778" t="s">
        <v>25</v>
      </c>
      <c r="F35778">
        <v>192071.38102</v>
      </c>
    </row>
    <row r="35779" spans="1:6" x14ac:dyDescent="0.35">
      <c r="A35779" t="s">
        <v>84</v>
      </c>
      <c r="B35779" t="s">
        <v>83</v>
      </c>
      <c r="C35779">
        <v>2032</v>
      </c>
      <c r="D35779" t="s">
        <v>11</v>
      </c>
      <c r="E35779" t="s">
        <v>26</v>
      </c>
      <c r="F35779">
        <v>171794.08332000001</v>
      </c>
    </row>
    <row r="35780" spans="1:6" x14ac:dyDescent="0.35">
      <c r="A35780" t="s">
        <v>84</v>
      </c>
      <c r="B35780" t="s">
        <v>83</v>
      </c>
      <c r="C35780">
        <v>2032</v>
      </c>
      <c r="D35780" t="s">
        <v>11</v>
      </c>
      <c r="E35780" t="s">
        <v>27</v>
      </c>
      <c r="F35780">
        <v>159650.63273000001</v>
      </c>
    </row>
    <row r="35781" spans="1:6" x14ac:dyDescent="0.35">
      <c r="A35781" t="s">
        <v>84</v>
      </c>
      <c r="B35781" t="s">
        <v>83</v>
      </c>
      <c r="C35781">
        <v>2032</v>
      </c>
      <c r="D35781" t="s">
        <v>11</v>
      </c>
      <c r="E35781" t="s">
        <v>28</v>
      </c>
      <c r="F35781">
        <v>137092.36496000001</v>
      </c>
    </row>
    <row r="35782" spans="1:6" x14ac:dyDescent="0.35">
      <c r="A35782" t="s">
        <v>84</v>
      </c>
      <c r="B35782" t="s">
        <v>83</v>
      </c>
      <c r="C35782">
        <v>2032</v>
      </c>
      <c r="D35782" t="s">
        <v>11</v>
      </c>
      <c r="E35782" t="s">
        <v>29</v>
      </c>
      <c r="F35782">
        <v>124703.99544</v>
      </c>
    </row>
    <row r="35783" spans="1:6" x14ac:dyDescent="0.35">
      <c r="A35783" t="s">
        <v>84</v>
      </c>
      <c r="B35783" t="s">
        <v>83</v>
      </c>
      <c r="C35783">
        <v>2032</v>
      </c>
      <c r="D35783" t="s">
        <v>11</v>
      </c>
      <c r="E35783" t="s">
        <v>30</v>
      </c>
      <c r="F35783">
        <v>102627.190191</v>
      </c>
    </row>
    <row r="35784" spans="1:6" x14ac:dyDescent="0.35">
      <c r="A35784" t="s">
        <v>84</v>
      </c>
      <c r="B35784" t="s">
        <v>83</v>
      </c>
      <c r="C35784">
        <v>2032</v>
      </c>
      <c r="D35784" t="s">
        <v>11</v>
      </c>
      <c r="E35784" t="s">
        <v>31</v>
      </c>
      <c r="F35784">
        <v>82883.132023999991</v>
      </c>
    </row>
    <row r="35785" spans="1:6" x14ac:dyDescent="0.35">
      <c r="A35785" t="s">
        <v>84</v>
      </c>
      <c r="B35785" t="s">
        <v>83</v>
      </c>
      <c r="C35785">
        <v>2032</v>
      </c>
      <c r="D35785" t="s">
        <v>11</v>
      </c>
      <c r="E35785" t="s">
        <v>10</v>
      </c>
      <c r="F35785">
        <v>78899.815583599993</v>
      </c>
    </row>
    <row r="35786" spans="1:6" x14ac:dyDescent="0.35">
      <c r="A35786" t="s">
        <v>84</v>
      </c>
      <c r="B35786" t="s">
        <v>83</v>
      </c>
      <c r="C35786">
        <v>2033</v>
      </c>
      <c r="D35786" t="s">
        <v>11</v>
      </c>
      <c r="E35786" t="s">
        <v>16</v>
      </c>
      <c r="F35786">
        <v>196068.66803</v>
      </c>
    </row>
    <row r="35787" spans="1:6" x14ac:dyDescent="0.35">
      <c r="A35787" t="s">
        <v>84</v>
      </c>
      <c r="B35787" t="s">
        <v>83</v>
      </c>
      <c r="C35787">
        <v>2033</v>
      </c>
      <c r="D35787" t="s">
        <v>11</v>
      </c>
      <c r="E35787" t="s">
        <v>32</v>
      </c>
      <c r="F35787">
        <v>183686.08556000001</v>
      </c>
    </row>
    <row r="35788" spans="1:6" x14ac:dyDescent="0.35">
      <c r="A35788" t="s">
        <v>84</v>
      </c>
      <c r="B35788" t="s">
        <v>83</v>
      </c>
      <c r="C35788">
        <v>2033</v>
      </c>
      <c r="D35788" t="s">
        <v>11</v>
      </c>
      <c r="E35788" t="s">
        <v>17</v>
      </c>
      <c r="F35788">
        <v>187981.84004000001</v>
      </c>
    </row>
    <row r="35789" spans="1:6" x14ac:dyDescent="0.35">
      <c r="A35789" t="s">
        <v>84</v>
      </c>
      <c r="B35789" t="s">
        <v>83</v>
      </c>
      <c r="C35789">
        <v>2033</v>
      </c>
      <c r="D35789" t="s">
        <v>11</v>
      </c>
      <c r="E35789" t="s">
        <v>18</v>
      </c>
      <c r="F35789">
        <v>207108.78511999999</v>
      </c>
    </row>
    <row r="35790" spans="1:6" x14ac:dyDescent="0.35">
      <c r="A35790" t="s">
        <v>84</v>
      </c>
      <c r="B35790" t="s">
        <v>83</v>
      </c>
      <c r="C35790">
        <v>2033</v>
      </c>
      <c r="D35790" t="s">
        <v>11</v>
      </c>
      <c r="E35790" t="s">
        <v>19</v>
      </c>
      <c r="F35790">
        <v>249551.75128</v>
      </c>
    </row>
    <row r="35791" spans="1:6" x14ac:dyDescent="0.35">
      <c r="A35791" t="s">
        <v>84</v>
      </c>
      <c r="B35791" t="s">
        <v>83</v>
      </c>
      <c r="C35791">
        <v>2033</v>
      </c>
      <c r="D35791" t="s">
        <v>11</v>
      </c>
      <c r="E35791" t="s">
        <v>20</v>
      </c>
      <c r="F35791">
        <v>262220.85496999999</v>
      </c>
    </row>
    <row r="35792" spans="1:6" x14ac:dyDescent="0.35">
      <c r="A35792" t="s">
        <v>84</v>
      </c>
      <c r="B35792" t="s">
        <v>83</v>
      </c>
      <c r="C35792">
        <v>2033</v>
      </c>
      <c r="D35792" t="s">
        <v>11</v>
      </c>
      <c r="E35792" t="s">
        <v>21</v>
      </c>
      <c r="F35792">
        <v>256911.65836</v>
      </c>
    </row>
    <row r="35793" spans="1:6" x14ac:dyDescent="0.35">
      <c r="A35793" t="s">
        <v>84</v>
      </c>
      <c r="B35793" t="s">
        <v>83</v>
      </c>
      <c r="C35793">
        <v>2033</v>
      </c>
      <c r="D35793" t="s">
        <v>11</v>
      </c>
      <c r="E35793" t="s">
        <v>22</v>
      </c>
      <c r="F35793">
        <v>250528.5816</v>
      </c>
    </row>
    <row r="35794" spans="1:6" x14ac:dyDescent="0.35">
      <c r="A35794" t="s">
        <v>84</v>
      </c>
      <c r="B35794" t="s">
        <v>83</v>
      </c>
      <c r="C35794">
        <v>2033</v>
      </c>
      <c r="D35794" t="s">
        <v>11</v>
      </c>
      <c r="E35794" t="s">
        <v>23</v>
      </c>
      <c r="F35794">
        <v>238258.66318</v>
      </c>
    </row>
    <row r="35795" spans="1:6" x14ac:dyDescent="0.35">
      <c r="A35795" t="s">
        <v>84</v>
      </c>
      <c r="B35795" t="s">
        <v>83</v>
      </c>
      <c r="C35795">
        <v>2033</v>
      </c>
      <c r="D35795" t="s">
        <v>11</v>
      </c>
      <c r="E35795" t="s">
        <v>24</v>
      </c>
      <c r="F35795">
        <v>225622.85412999999</v>
      </c>
    </row>
    <row r="35796" spans="1:6" x14ac:dyDescent="0.35">
      <c r="A35796" t="s">
        <v>84</v>
      </c>
      <c r="B35796" t="s">
        <v>83</v>
      </c>
      <c r="C35796">
        <v>2033</v>
      </c>
      <c r="D35796" t="s">
        <v>11</v>
      </c>
      <c r="E35796" t="s">
        <v>25</v>
      </c>
      <c r="F35796">
        <v>200312.45574999999</v>
      </c>
    </row>
    <row r="35797" spans="1:6" x14ac:dyDescent="0.35">
      <c r="A35797" t="s">
        <v>84</v>
      </c>
      <c r="B35797" t="s">
        <v>83</v>
      </c>
      <c r="C35797">
        <v>2033</v>
      </c>
      <c r="D35797" t="s">
        <v>11</v>
      </c>
      <c r="E35797" t="s">
        <v>26</v>
      </c>
      <c r="F35797">
        <v>172122.31846000001</v>
      </c>
    </row>
    <row r="35798" spans="1:6" x14ac:dyDescent="0.35">
      <c r="A35798" t="s">
        <v>84</v>
      </c>
      <c r="B35798" t="s">
        <v>83</v>
      </c>
      <c r="C35798">
        <v>2033</v>
      </c>
      <c r="D35798" t="s">
        <v>11</v>
      </c>
      <c r="E35798" t="s">
        <v>27</v>
      </c>
      <c r="F35798">
        <v>164137.76873000001</v>
      </c>
    </row>
    <row r="35799" spans="1:6" x14ac:dyDescent="0.35">
      <c r="A35799" t="s">
        <v>84</v>
      </c>
      <c r="B35799" t="s">
        <v>83</v>
      </c>
      <c r="C35799">
        <v>2033</v>
      </c>
      <c r="D35799" t="s">
        <v>11</v>
      </c>
      <c r="E35799" t="s">
        <v>28</v>
      </c>
      <c r="F35799">
        <v>138038.35089</v>
      </c>
    </row>
    <row r="35800" spans="1:6" x14ac:dyDescent="0.35">
      <c r="A35800" t="s">
        <v>84</v>
      </c>
      <c r="B35800" t="s">
        <v>83</v>
      </c>
      <c r="C35800">
        <v>2033</v>
      </c>
      <c r="D35800" t="s">
        <v>11</v>
      </c>
      <c r="E35800" t="s">
        <v>29</v>
      </c>
      <c r="F35800">
        <v>128138.39382</v>
      </c>
    </row>
    <row r="35801" spans="1:6" x14ac:dyDescent="0.35">
      <c r="A35801" t="s">
        <v>84</v>
      </c>
      <c r="B35801" t="s">
        <v>83</v>
      </c>
      <c r="C35801">
        <v>2033</v>
      </c>
      <c r="D35801" t="s">
        <v>11</v>
      </c>
      <c r="E35801" t="s">
        <v>30</v>
      </c>
      <c r="F35801">
        <v>105261.67050599999</v>
      </c>
    </row>
    <row r="35802" spans="1:6" x14ac:dyDescent="0.35">
      <c r="A35802" t="s">
        <v>84</v>
      </c>
      <c r="B35802" t="s">
        <v>83</v>
      </c>
      <c r="C35802">
        <v>2033</v>
      </c>
      <c r="D35802" t="s">
        <v>11</v>
      </c>
      <c r="E35802" t="s">
        <v>31</v>
      </c>
      <c r="F35802">
        <v>84605.447778999995</v>
      </c>
    </row>
    <row r="35803" spans="1:6" x14ac:dyDescent="0.35">
      <c r="A35803" t="s">
        <v>84</v>
      </c>
      <c r="B35803" t="s">
        <v>83</v>
      </c>
      <c r="C35803">
        <v>2033</v>
      </c>
      <c r="D35803" t="s">
        <v>11</v>
      </c>
      <c r="E35803" t="s">
        <v>10</v>
      </c>
      <c r="F35803">
        <v>84965.748520599998</v>
      </c>
    </row>
    <row r="35804" spans="1:6" x14ac:dyDescent="0.35">
      <c r="A35804" t="s">
        <v>84</v>
      </c>
      <c r="B35804" t="s">
        <v>83</v>
      </c>
      <c r="C35804">
        <v>2034</v>
      </c>
      <c r="D35804" t="s">
        <v>11</v>
      </c>
      <c r="E35804" t="s">
        <v>16</v>
      </c>
      <c r="F35804">
        <v>201214.12335000001</v>
      </c>
    </row>
    <row r="35805" spans="1:6" x14ac:dyDescent="0.35">
      <c r="A35805" t="s">
        <v>84</v>
      </c>
      <c r="B35805" t="s">
        <v>83</v>
      </c>
      <c r="C35805">
        <v>2034</v>
      </c>
      <c r="D35805" t="s">
        <v>11</v>
      </c>
      <c r="E35805" t="s">
        <v>32</v>
      </c>
      <c r="F35805">
        <v>189691.87174</v>
      </c>
    </row>
    <row r="35806" spans="1:6" x14ac:dyDescent="0.35">
      <c r="A35806" t="s">
        <v>84</v>
      </c>
      <c r="B35806" t="s">
        <v>83</v>
      </c>
      <c r="C35806">
        <v>2034</v>
      </c>
      <c r="D35806" t="s">
        <v>11</v>
      </c>
      <c r="E35806" t="s">
        <v>17</v>
      </c>
      <c r="F35806">
        <v>188614.33973000001</v>
      </c>
    </row>
    <row r="35807" spans="1:6" x14ac:dyDescent="0.35">
      <c r="A35807" t="s">
        <v>84</v>
      </c>
      <c r="B35807" t="s">
        <v>83</v>
      </c>
      <c r="C35807">
        <v>2034</v>
      </c>
      <c r="D35807" t="s">
        <v>11</v>
      </c>
      <c r="E35807" t="s">
        <v>18</v>
      </c>
      <c r="F35807">
        <v>207448.33106</v>
      </c>
    </row>
    <row r="35808" spans="1:6" x14ac:dyDescent="0.35">
      <c r="A35808" t="s">
        <v>84</v>
      </c>
      <c r="B35808" t="s">
        <v>83</v>
      </c>
      <c r="C35808">
        <v>2034</v>
      </c>
      <c r="D35808" t="s">
        <v>11</v>
      </c>
      <c r="E35808" t="s">
        <v>19</v>
      </c>
      <c r="F35808">
        <v>251632.88464999999</v>
      </c>
    </row>
    <row r="35809" spans="1:6" x14ac:dyDescent="0.35">
      <c r="A35809" t="s">
        <v>84</v>
      </c>
      <c r="B35809" t="s">
        <v>83</v>
      </c>
      <c r="C35809">
        <v>2034</v>
      </c>
      <c r="D35809" t="s">
        <v>11</v>
      </c>
      <c r="E35809" t="s">
        <v>20</v>
      </c>
      <c r="F35809">
        <v>268502.67173</v>
      </c>
    </row>
    <row r="35810" spans="1:6" x14ac:dyDescent="0.35">
      <c r="A35810" t="s">
        <v>84</v>
      </c>
      <c r="B35810" t="s">
        <v>83</v>
      </c>
      <c r="C35810">
        <v>2034</v>
      </c>
      <c r="D35810" t="s">
        <v>11</v>
      </c>
      <c r="E35810" t="s">
        <v>21</v>
      </c>
      <c r="F35810">
        <v>260574.61421</v>
      </c>
    </row>
    <row r="35811" spans="1:6" x14ac:dyDescent="0.35">
      <c r="A35811" t="s">
        <v>84</v>
      </c>
      <c r="B35811" t="s">
        <v>83</v>
      </c>
      <c r="C35811">
        <v>2034</v>
      </c>
      <c r="D35811" t="s">
        <v>11</v>
      </c>
      <c r="E35811" t="s">
        <v>22</v>
      </c>
      <c r="F35811">
        <v>255479.24710000001</v>
      </c>
    </row>
    <row r="35812" spans="1:6" x14ac:dyDescent="0.35">
      <c r="A35812" t="s">
        <v>84</v>
      </c>
      <c r="B35812" t="s">
        <v>83</v>
      </c>
      <c r="C35812">
        <v>2034</v>
      </c>
      <c r="D35812" t="s">
        <v>11</v>
      </c>
      <c r="E35812" t="s">
        <v>23</v>
      </c>
      <c r="F35812">
        <v>242949.26209</v>
      </c>
    </row>
    <row r="35813" spans="1:6" x14ac:dyDescent="0.35">
      <c r="A35813" t="s">
        <v>84</v>
      </c>
      <c r="B35813" t="s">
        <v>83</v>
      </c>
      <c r="C35813">
        <v>2034</v>
      </c>
      <c r="D35813" t="s">
        <v>11</v>
      </c>
      <c r="E35813" t="s">
        <v>24</v>
      </c>
      <c r="F35813">
        <v>229672.64923000001</v>
      </c>
    </row>
    <row r="35814" spans="1:6" x14ac:dyDescent="0.35">
      <c r="A35814" t="s">
        <v>84</v>
      </c>
      <c r="B35814" t="s">
        <v>83</v>
      </c>
      <c r="C35814">
        <v>2034</v>
      </c>
      <c r="D35814" t="s">
        <v>11</v>
      </c>
      <c r="E35814" t="s">
        <v>25</v>
      </c>
      <c r="F35814">
        <v>207838.25294000001</v>
      </c>
    </row>
    <row r="35815" spans="1:6" x14ac:dyDescent="0.35">
      <c r="A35815" t="s">
        <v>84</v>
      </c>
      <c r="B35815" t="s">
        <v>83</v>
      </c>
      <c r="C35815">
        <v>2034</v>
      </c>
      <c r="D35815" t="s">
        <v>11</v>
      </c>
      <c r="E35815" t="s">
        <v>26</v>
      </c>
      <c r="F35815">
        <v>174097.29858999999</v>
      </c>
    </row>
    <row r="35816" spans="1:6" x14ac:dyDescent="0.35">
      <c r="A35816" t="s">
        <v>84</v>
      </c>
      <c r="B35816" t="s">
        <v>83</v>
      </c>
      <c r="C35816">
        <v>2034</v>
      </c>
      <c r="D35816" t="s">
        <v>11</v>
      </c>
      <c r="E35816" t="s">
        <v>27</v>
      </c>
      <c r="F35816">
        <v>166858.98366999999</v>
      </c>
    </row>
    <row r="35817" spans="1:6" x14ac:dyDescent="0.35">
      <c r="A35817" t="s">
        <v>84</v>
      </c>
      <c r="B35817" t="s">
        <v>83</v>
      </c>
      <c r="C35817">
        <v>2034</v>
      </c>
      <c r="D35817" t="s">
        <v>11</v>
      </c>
      <c r="E35817" t="s">
        <v>28</v>
      </c>
      <c r="F35817">
        <v>140172.24869000001</v>
      </c>
    </row>
    <row r="35818" spans="1:6" x14ac:dyDescent="0.35">
      <c r="A35818" t="s">
        <v>84</v>
      </c>
      <c r="B35818" t="s">
        <v>83</v>
      </c>
      <c r="C35818">
        <v>2034</v>
      </c>
      <c r="D35818" t="s">
        <v>11</v>
      </c>
      <c r="E35818" t="s">
        <v>29</v>
      </c>
      <c r="F35818">
        <v>130820.2026</v>
      </c>
    </row>
    <row r="35819" spans="1:6" x14ac:dyDescent="0.35">
      <c r="A35819" t="s">
        <v>84</v>
      </c>
      <c r="B35819" t="s">
        <v>83</v>
      </c>
      <c r="C35819">
        <v>2034</v>
      </c>
      <c r="D35819" t="s">
        <v>11</v>
      </c>
      <c r="E35819" t="s">
        <v>30</v>
      </c>
      <c r="F35819">
        <v>108556.606763</v>
      </c>
    </row>
    <row r="35820" spans="1:6" x14ac:dyDescent="0.35">
      <c r="A35820" t="s">
        <v>84</v>
      </c>
      <c r="B35820" t="s">
        <v>83</v>
      </c>
      <c r="C35820">
        <v>2034</v>
      </c>
      <c r="D35820" t="s">
        <v>11</v>
      </c>
      <c r="E35820" t="s">
        <v>31</v>
      </c>
      <c r="F35820">
        <v>86244.259469000011</v>
      </c>
    </row>
    <row r="35821" spans="1:6" x14ac:dyDescent="0.35">
      <c r="A35821" t="s">
        <v>84</v>
      </c>
      <c r="B35821" t="s">
        <v>83</v>
      </c>
      <c r="C35821">
        <v>2034</v>
      </c>
      <c r="D35821" t="s">
        <v>11</v>
      </c>
      <c r="E35821" t="s">
        <v>10</v>
      </c>
      <c r="F35821">
        <v>90834.055777800007</v>
      </c>
    </row>
    <row r="35822" spans="1:6" x14ac:dyDescent="0.35">
      <c r="A35822" t="s">
        <v>84</v>
      </c>
      <c r="B35822" t="s">
        <v>83</v>
      </c>
      <c r="C35822">
        <v>2035</v>
      </c>
      <c r="D35822" t="s">
        <v>11</v>
      </c>
      <c r="E35822" t="s">
        <v>16</v>
      </c>
      <c r="F35822">
        <v>206132.13146999999</v>
      </c>
    </row>
    <row r="35823" spans="1:6" x14ac:dyDescent="0.35">
      <c r="A35823" t="s">
        <v>84</v>
      </c>
      <c r="B35823" t="s">
        <v>83</v>
      </c>
      <c r="C35823">
        <v>2035</v>
      </c>
      <c r="D35823" t="s">
        <v>11</v>
      </c>
      <c r="E35823" t="s">
        <v>32</v>
      </c>
      <c r="F35823">
        <v>196364.41732000001</v>
      </c>
    </row>
    <row r="35824" spans="1:6" x14ac:dyDescent="0.35">
      <c r="A35824" t="s">
        <v>84</v>
      </c>
      <c r="B35824" t="s">
        <v>83</v>
      </c>
      <c r="C35824">
        <v>2035</v>
      </c>
      <c r="D35824" t="s">
        <v>11</v>
      </c>
      <c r="E35824" t="s">
        <v>17</v>
      </c>
      <c r="F35824">
        <v>190083.8383</v>
      </c>
    </row>
    <row r="35825" spans="1:6" x14ac:dyDescent="0.35">
      <c r="A35825" t="s">
        <v>84</v>
      </c>
      <c r="B35825" t="s">
        <v>83</v>
      </c>
      <c r="C35825">
        <v>2035</v>
      </c>
      <c r="D35825" t="s">
        <v>11</v>
      </c>
      <c r="E35825" t="s">
        <v>18</v>
      </c>
      <c r="F35825">
        <v>207452.22863999999</v>
      </c>
    </row>
    <row r="35826" spans="1:6" x14ac:dyDescent="0.35">
      <c r="A35826" t="s">
        <v>84</v>
      </c>
      <c r="B35826" t="s">
        <v>83</v>
      </c>
      <c r="C35826">
        <v>2035</v>
      </c>
      <c r="D35826" t="s">
        <v>11</v>
      </c>
      <c r="E35826" t="s">
        <v>19</v>
      </c>
      <c r="F35826">
        <v>253134.68518999999</v>
      </c>
    </row>
    <row r="35827" spans="1:6" x14ac:dyDescent="0.35">
      <c r="A35827" t="s">
        <v>84</v>
      </c>
      <c r="B35827" t="s">
        <v>83</v>
      </c>
      <c r="C35827">
        <v>2035</v>
      </c>
      <c r="D35827" t="s">
        <v>11</v>
      </c>
      <c r="E35827" t="s">
        <v>20</v>
      </c>
      <c r="F35827">
        <v>274165.50060999999</v>
      </c>
    </row>
    <row r="35828" spans="1:6" x14ac:dyDescent="0.35">
      <c r="A35828" t="s">
        <v>84</v>
      </c>
      <c r="B35828" t="s">
        <v>83</v>
      </c>
      <c r="C35828">
        <v>2035</v>
      </c>
      <c r="D35828" t="s">
        <v>11</v>
      </c>
      <c r="E35828" t="s">
        <v>21</v>
      </c>
      <c r="F35828">
        <v>264274.64977000002</v>
      </c>
    </row>
    <row r="35829" spans="1:6" x14ac:dyDescent="0.35">
      <c r="A35829" t="s">
        <v>84</v>
      </c>
      <c r="B35829" t="s">
        <v>83</v>
      </c>
      <c r="C35829">
        <v>2035</v>
      </c>
      <c r="D35829" t="s">
        <v>11</v>
      </c>
      <c r="E35829" t="s">
        <v>22</v>
      </c>
      <c r="F35829">
        <v>260259.43315</v>
      </c>
    </row>
    <row r="35830" spans="1:6" x14ac:dyDescent="0.35">
      <c r="A35830" t="s">
        <v>84</v>
      </c>
      <c r="B35830" t="s">
        <v>83</v>
      </c>
      <c r="C35830">
        <v>2035</v>
      </c>
      <c r="D35830" t="s">
        <v>11</v>
      </c>
      <c r="E35830" t="s">
        <v>23</v>
      </c>
      <c r="F35830">
        <v>247708.09588000001</v>
      </c>
    </row>
    <row r="35831" spans="1:6" x14ac:dyDescent="0.35">
      <c r="A35831" t="s">
        <v>84</v>
      </c>
      <c r="B35831" t="s">
        <v>83</v>
      </c>
      <c r="C35831">
        <v>2035</v>
      </c>
      <c r="D35831" t="s">
        <v>11</v>
      </c>
      <c r="E35831" t="s">
        <v>24</v>
      </c>
      <c r="F35831">
        <v>234021.44208000001</v>
      </c>
    </row>
    <row r="35832" spans="1:6" x14ac:dyDescent="0.35">
      <c r="A35832" t="s">
        <v>84</v>
      </c>
      <c r="B35832" t="s">
        <v>83</v>
      </c>
      <c r="C35832">
        <v>2035</v>
      </c>
      <c r="D35832" t="s">
        <v>11</v>
      </c>
      <c r="E35832" t="s">
        <v>25</v>
      </c>
      <c r="F35832">
        <v>215011.69996999999</v>
      </c>
    </row>
    <row r="35833" spans="1:6" x14ac:dyDescent="0.35">
      <c r="A35833" t="s">
        <v>84</v>
      </c>
      <c r="B35833" t="s">
        <v>83</v>
      </c>
      <c r="C35833">
        <v>2035</v>
      </c>
      <c r="D35833" t="s">
        <v>11</v>
      </c>
      <c r="E35833" t="s">
        <v>26</v>
      </c>
      <c r="F35833">
        <v>177623.95374999999</v>
      </c>
    </row>
    <row r="35834" spans="1:6" x14ac:dyDescent="0.35">
      <c r="A35834" t="s">
        <v>84</v>
      </c>
      <c r="B35834" t="s">
        <v>83</v>
      </c>
      <c r="C35834">
        <v>2035</v>
      </c>
      <c r="D35834" t="s">
        <v>11</v>
      </c>
      <c r="E35834" t="s">
        <v>27</v>
      </c>
      <c r="F35834">
        <v>168341.86798000001</v>
      </c>
    </row>
    <row r="35835" spans="1:6" x14ac:dyDescent="0.35">
      <c r="A35835" t="s">
        <v>84</v>
      </c>
      <c r="B35835" t="s">
        <v>83</v>
      </c>
      <c r="C35835">
        <v>2035</v>
      </c>
      <c r="D35835" t="s">
        <v>11</v>
      </c>
      <c r="E35835" t="s">
        <v>28</v>
      </c>
      <c r="F35835">
        <v>143913.25651000001</v>
      </c>
    </row>
    <row r="35836" spans="1:6" x14ac:dyDescent="0.35">
      <c r="A35836" t="s">
        <v>84</v>
      </c>
      <c r="B35836" t="s">
        <v>83</v>
      </c>
      <c r="C35836">
        <v>2035</v>
      </c>
      <c r="D35836" t="s">
        <v>11</v>
      </c>
      <c r="E35836" t="s">
        <v>29</v>
      </c>
      <c r="F35836">
        <v>132444.49025</v>
      </c>
    </row>
    <row r="35837" spans="1:6" x14ac:dyDescent="0.35">
      <c r="A35837" t="s">
        <v>84</v>
      </c>
      <c r="B35837" t="s">
        <v>83</v>
      </c>
      <c r="C35837">
        <v>2035</v>
      </c>
      <c r="D35837" t="s">
        <v>11</v>
      </c>
      <c r="E35837" t="s">
        <v>30</v>
      </c>
      <c r="F35837">
        <v>111835.011696</v>
      </c>
    </row>
    <row r="35838" spans="1:6" x14ac:dyDescent="0.35">
      <c r="A35838" t="s">
        <v>84</v>
      </c>
      <c r="B35838" t="s">
        <v>83</v>
      </c>
      <c r="C35838">
        <v>2035</v>
      </c>
      <c r="D35838" t="s">
        <v>11</v>
      </c>
      <c r="E35838" t="s">
        <v>31</v>
      </c>
      <c r="F35838">
        <v>88059.543535000004</v>
      </c>
    </row>
    <row r="35839" spans="1:6" x14ac:dyDescent="0.35">
      <c r="A35839" t="s">
        <v>84</v>
      </c>
      <c r="B35839" t="s">
        <v>83</v>
      </c>
      <c r="C35839">
        <v>2035</v>
      </c>
      <c r="D35839" t="s">
        <v>11</v>
      </c>
      <c r="E35839" t="s">
        <v>10</v>
      </c>
      <c r="F35839">
        <v>96593.383519299998</v>
      </c>
    </row>
    <row r="35840" spans="1:6" x14ac:dyDescent="0.35">
      <c r="A35840" t="s">
        <v>84</v>
      </c>
      <c r="B35840" t="s">
        <v>83</v>
      </c>
      <c r="C35840">
        <v>2036</v>
      </c>
      <c r="D35840" t="s">
        <v>11</v>
      </c>
      <c r="E35840" t="s">
        <v>16</v>
      </c>
      <c r="F35840">
        <v>210889.70616</v>
      </c>
    </row>
    <row r="35841" spans="1:6" x14ac:dyDescent="0.35">
      <c r="A35841" t="s">
        <v>84</v>
      </c>
      <c r="B35841" t="s">
        <v>83</v>
      </c>
      <c r="C35841">
        <v>2036</v>
      </c>
      <c r="D35841" t="s">
        <v>11</v>
      </c>
      <c r="E35841" t="s">
        <v>32</v>
      </c>
      <c r="F35841">
        <v>202458.87812000001</v>
      </c>
    </row>
    <row r="35842" spans="1:6" x14ac:dyDescent="0.35">
      <c r="A35842" t="s">
        <v>84</v>
      </c>
      <c r="B35842" t="s">
        <v>83</v>
      </c>
      <c r="C35842">
        <v>2036</v>
      </c>
      <c r="D35842" t="s">
        <v>11</v>
      </c>
      <c r="E35842" t="s">
        <v>17</v>
      </c>
      <c r="F35842">
        <v>192577.04423</v>
      </c>
    </row>
    <row r="35843" spans="1:6" x14ac:dyDescent="0.35">
      <c r="A35843" t="s">
        <v>84</v>
      </c>
      <c r="B35843" t="s">
        <v>83</v>
      </c>
      <c r="C35843">
        <v>2036</v>
      </c>
      <c r="D35843" t="s">
        <v>11</v>
      </c>
      <c r="E35843" t="s">
        <v>18</v>
      </c>
      <c r="F35843">
        <v>207412.22375</v>
      </c>
    </row>
    <row r="35844" spans="1:6" x14ac:dyDescent="0.35">
      <c r="A35844" t="s">
        <v>84</v>
      </c>
      <c r="B35844" t="s">
        <v>83</v>
      </c>
      <c r="C35844">
        <v>2036</v>
      </c>
      <c r="D35844" t="s">
        <v>11</v>
      </c>
      <c r="E35844" t="s">
        <v>19</v>
      </c>
      <c r="F35844">
        <v>255394.73598999999</v>
      </c>
    </row>
    <row r="35845" spans="1:6" x14ac:dyDescent="0.35">
      <c r="A35845" t="s">
        <v>84</v>
      </c>
      <c r="B35845" t="s">
        <v>83</v>
      </c>
      <c r="C35845">
        <v>2036</v>
      </c>
      <c r="D35845" t="s">
        <v>11</v>
      </c>
      <c r="E35845" t="s">
        <v>20</v>
      </c>
      <c r="F35845">
        <v>278388.91557999997</v>
      </c>
    </row>
    <row r="35846" spans="1:6" x14ac:dyDescent="0.35">
      <c r="A35846" t="s">
        <v>84</v>
      </c>
      <c r="B35846" t="s">
        <v>83</v>
      </c>
      <c r="C35846">
        <v>2036</v>
      </c>
      <c r="D35846" t="s">
        <v>11</v>
      </c>
      <c r="E35846" t="s">
        <v>21</v>
      </c>
      <c r="F35846">
        <v>268938.10918000003</v>
      </c>
    </row>
    <row r="35847" spans="1:6" x14ac:dyDescent="0.35">
      <c r="A35847" t="s">
        <v>84</v>
      </c>
      <c r="B35847" t="s">
        <v>83</v>
      </c>
      <c r="C35847">
        <v>2036</v>
      </c>
      <c r="D35847" t="s">
        <v>11</v>
      </c>
      <c r="E35847" t="s">
        <v>22</v>
      </c>
      <c r="F35847">
        <v>264678.31948000001</v>
      </c>
    </row>
    <row r="35848" spans="1:6" x14ac:dyDescent="0.35">
      <c r="A35848" t="s">
        <v>84</v>
      </c>
      <c r="B35848" t="s">
        <v>83</v>
      </c>
      <c r="C35848">
        <v>2036</v>
      </c>
      <c r="D35848" t="s">
        <v>11</v>
      </c>
      <c r="E35848" t="s">
        <v>23</v>
      </c>
      <c r="F35848">
        <v>252510.65067</v>
      </c>
    </row>
    <row r="35849" spans="1:6" x14ac:dyDescent="0.35">
      <c r="A35849" t="s">
        <v>84</v>
      </c>
      <c r="B35849" t="s">
        <v>83</v>
      </c>
      <c r="C35849">
        <v>2036</v>
      </c>
      <c r="D35849" t="s">
        <v>11</v>
      </c>
      <c r="E35849" t="s">
        <v>24</v>
      </c>
      <c r="F35849">
        <v>238308.53878999999</v>
      </c>
    </row>
    <row r="35850" spans="1:6" x14ac:dyDescent="0.35">
      <c r="A35850" t="s">
        <v>84</v>
      </c>
      <c r="B35850" t="s">
        <v>83</v>
      </c>
      <c r="C35850">
        <v>2036</v>
      </c>
      <c r="D35850" t="s">
        <v>11</v>
      </c>
      <c r="E35850" t="s">
        <v>25</v>
      </c>
      <c r="F35850">
        <v>220954.48345999999</v>
      </c>
    </row>
    <row r="35851" spans="1:6" x14ac:dyDescent="0.35">
      <c r="A35851" t="s">
        <v>84</v>
      </c>
      <c r="B35851" t="s">
        <v>83</v>
      </c>
      <c r="C35851">
        <v>2036</v>
      </c>
      <c r="D35851" t="s">
        <v>11</v>
      </c>
      <c r="E35851" t="s">
        <v>26</v>
      </c>
      <c r="F35851">
        <v>183131.81315999999</v>
      </c>
    </row>
    <row r="35852" spans="1:6" x14ac:dyDescent="0.35">
      <c r="A35852" t="s">
        <v>84</v>
      </c>
      <c r="B35852" t="s">
        <v>83</v>
      </c>
      <c r="C35852">
        <v>2036</v>
      </c>
      <c r="D35852" t="s">
        <v>11</v>
      </c>
      <c r="E35852" t="s">
        <v>27</v>
      </c>
      <c r="F35852">
        <v>167684.40285000001</v>
      </c>
    </row>
    <row r="35853" spans="1:6" x14ac:dyDescent="0.35">
      <c r="A35853" t="s">
        <v>84</v>
      </c>
      <c r="B35853" t="s">
        <v>83</v>
      </c>
      <c r="C35853">
        <v>2036</v>
      </c>
      <c r="D35853" t="s">
        <v>11</v>
      </c>
      <c r="E35853" t="s">
        <v>28</v>
      </c>
      <c r="F35853">
        <v>149999.95355999999</v>
      </c>
    </row>
    <row r="35854" spans="1:6" x14ac:dyDescent="0.35">
      <c r="A35854" t="s">
        <v>84</v>
      </c>
      <c r="B35854" t="s">
        <v>83</v>
      </c>
      <c r="C35854">
        <v>2036</v>
      </c>
      <c r="D35854" t="s">
        <v>11</v>
      </c>
      <c r="E35854" t="s">
        <v>29</v>
      </c>
      <c r="F35854">
        <v>132869.37356000001</v>
      </c>
    </row>
    <row r="35855" spans="1:6" x14ac:dyDescent="0.35">
      <c r="A35855" t="s">
        <v>84</v>
      </c>
      <c r="B35855" t="s">
        <v>83</v>
      </c>
      <c r="C35855">
        <v>2036</v>
      </c>
      <c r="D35855" t="s">
        <v>11</v>
      </c>
      <c r="E35855" t="s">
        <v>30</v>
      </c>
      <c r="F35855">
        <v>115464.251206</v>
      </c>
    </row>
    <row r="35856" spans="1:6" x14ac:dyDescent="0.35">
      <c r="A35856" t="s">
        <v>84</v>
      </c>
      <c r="B35856" t="s">
        <v>83</v>
      </c>
      <c r="C35856">
        <v>2036</v>
      </c>
      <c r="D35856" t="s">
        <v>11</v>
      </c>
      <c r="E35856" t="s">
        <v>31</v>
      </c>
      <c r="F35856">
        <v>90426.371448999998</v>
      </c>
    </row>
    <row r="35857" spans="1:6" x14ac:dyDescent="0.35">
      <c r="A35857" t="s">
        <v>84</v>
      </c>
      <c r="B35857" t="s">
        <v>83</v>
      </c>
      <c r="C35857">
        <v>2036</v>
      </c>
      <c r="D35857" t="s">
        <v>11</v>
      </c>
      <c r="E35857" t="s">
        <v>10</v>
      </c>
      <c r="F35857">
        <v>102058.321209</v>
      </c>
    </row>
    <row r="35858" spans="1:6" x14ac:dyDescent="0.35">
      <c r="A35858" t="s">
        <v>84</v>
      </c>
      <c r="B35858" t="s">
        <v>83</v>
      </c>
      <c r="C35858">
        <v>2037</v>
      </c>
      <c r="D35858" t="s">
        <v>11</v>
      </c>
      <c r="E35858" t="s">
        <v>16</v>
      </c>
      <c r="F35858">
        <v>215489.41785999999</v>
      </c>
    </row>
    <row r="35859" spans="1:6" x14ac:dyDescent="0.35">
      <c r="A35859" t="s">
        <v>84</v>
      </c>
      <c r="B35859" t="s">
        <v>83</v>
      </c>
      <c r="C35859">
        <v>2037</v>
      </c>
      <c r="D35859" t="s">
        <v>11</v>
      </c>
      <c r="E35859" t="s">
        <v>32</v>
      </c>
      <c r="F35859">
        <v>208100.98606</v>
      </c>
    </row>
    <row r="35860" spans="1:6" x14ac:dyDescent="0.35">
      <c r="A35860" t="s">
        <v>84</v>
      </c>
      <c r="B35860" t="s">
        <v>83</v>
      </c>
      <c r="C35860">
        <v>2037</v>
      </c>
      <c r="D35860" t="s">
        <v>11</v>
      </c>
      <c r="E35860" t="s">
        <v>17</v>
      </c>
      <c r="F35860">
        <v>195117.10477999999</v>
      </c>
    </row>
    <row r="35861" spans="1:6" x14ac:dyDescent="0.35">
      <c r="A35861" t="s">
        <v>84</v>
      </c>
      <c r="B35861" t="s">
        <v>83</v>
      </c>
      <c r="C35861">
        <v>2037</v>
      </c>
      <c r="D35861" t="s">
        <v>11</v>
      </c>
      <c r="E35861" t="s">
        <v>18</v>
      </c>
      <c r="F35861">
        <v>209454.10368999999</v>
      </c>
    </row>
    <row r="35862" spans="1:6" x14ac:dyDescent="0.35">
      <c r="A35862" t="s">
        <v>84</v>
      </c>
      <c r="B35862" t="s">
        <v>83</v>
      </c>
      <c r="C35862">
        <v>2037</v>
      </c>
      <c r="D35862" t="s">
        <v>11</v>
      </c>
      <c r="E35862" t="s">
        <v>19</v>
      </c>
      <c r="F35862">
        <v>256498.38956000001</v>
      </c>
    </row>
    <row r="35863" spans="1:6" x14ac:dyDescent="0.35">
      <c r="A35863" t="s">
        <v>84</v>
      </c>
      <c r="B35863" t="s">
        <v>83</v>
      </c>
      <c r="C35863">
        <v>2037</v>
      </c>
      <c r="D35863" t="s">
        <v>11</v>
      </c>
      <c r="E35863" t="s">
        <v>20</v>
      </c>
      <c r="F35863">
        <v>281565.25021999999</v>
      </c>
    </row>
    <row r="35864" spans="1:6" x14ac:dyDescent="0.35">
      <c r="A35864" t="s">
        <v>84</v>
      </c>
      <c r="B35864" t="s">
        <v>83</v>
      </c>
      <c r="C35864">
        <v>2037</v>
      </c>
      <c r="D35864" t="s">
        <v>11</v>
      </c>
      <c r="E35864" t="s">
        <v>21</v>
      </c>
      <c r="F35864">
        <v>275210.39763999998</v>
      </c>
    </row>
    <row r="35865" spans="1:6" x14ac:dyDescent="0.35">
      <c r="A35865" t="s">
        <v>84</v>
      </c>
      <c r="B35865" t="s">
        <v>83</v>
      </c>
      <c r="C35865">
        <v>2037</v>
      </c>
      <c r="D35865" t="s">
        <v>11</v>
      </c>
      <c r="E35865" t="s">
        <v>22</v>
      </c>
      <c r="F35865">
        <v>268257.55348</v>
      </c>
    </row>
    <row r="35866" spans="1:6" x14ac:dyDescent="0.35">
      <c r="A35866" t="s">
        <v>84</v>
      </c>
      <c r="B35866" t="s">
        <v>83</v>
      </c>
      <c r="C35866">
        <v>2037</v>
      </c>
      <c r="D35866" t="s">
        <v>11</v>
      </c>
      <c r="E35866" t="s">
        <v>23</v>
      </c>
      <c r="F35866">
        <v>257652.45243</v>
      </c>
    </row>
    <row r="35867" spans="1:6" x14ac:dyDescent="0.35">
      <c r="A35867" t="s">
        <v>84</v>
      </c>
      <c r="B35867" t="s">
        <v>83</v>
      </c>
      <c r="C35867">
        <v>2037</v>
      </c>
      <c r="D35867" t="s">
        <v>11</v>
      </c>
      <c r="E35867" t="s">
        <v>24</v>
      </c>
      <c r="F35867">
        <v>242974.595</v>
      </c>
    </row>
    <row r="35868" spans="1:6" x14ac:dyDescent="0.35">
      <c r="A35868" t="s">
        <v>84</v>
      </c>
      <c r="B35868" t="s">
        <v>83</v>
      </c>
      <c r="C35868">
        <v>2037</v>
      </c>
      <c r="D35868" t="s">
        <v>11</v>
      </c>
      <c r="E35868" t="s">
        <v>25</v>
      </c>
      <c r="F35868">
        <v>225565.24626000001</v>
      </c>
    </row>
    <row r="35869" spans="1:6" x14ac:dyDescent="0.35">
      <c r="A35869" t="s">
        <v>84</v>
      </c>
      <c r="B35869" t="s">
        <v>83</v>
      </c>
      <c r="C35869">
        <v>2037</v>
      </c>
      <c r="D35869" t="s">
        <v>11</v>
      </c>
      <c r="E35869" t="s">
        <v>26</v>
      </c>
      <c r="F35869">
        <v>189817.89405999999</v>
      </c>
    </row>
    <row r="35870" spans="1:6" x14ac:dyDescent="0.35">
      <c r="A35870" t="s">
        <v>84</v>
      </c>
      <c r="B35870" t="s">
        <v>83</v>
      </c>
      <c r="C35870">
        <v>2037</v>
      </c>
      <c r="D35870" t="s">
        <v>11</v>
      </c>
      <c r="E35870" t="s">
        <v>27</v>
      </c>
      <c r="F35870">
        <v>167122.78605</v>
      </c>
    </row>
    <row r="35871" spans="1:6" x14ac:dyDescent="0.35">
      <c r="A35871" t="s">
        <v>84</v>
      </c>
      <c r="B35871" t="s">
        <v>83</v>
      </c>
      <c r="C35871">
        <v>2037</v>
      </c>
      <c r="D35871" t="s">
        <v>11</v>
      </c>
      <c r="E35871" t="s">
        <v>28</v>
      </c>
      <c r="F35871">
        <v>155410.22276</v>
      </c>
    </row>
    <row r="35872" spans="1:6" x14ac:dyDescent="0.35">
      <c r="A35872" t="s">
        <v>84</v>
      </c>
      <c r="B35872" t="s">
        <v>83</v>
      </c>
      <c r="C35872">
        <v>2037</v>
      </c>
      <c r="D35872" t="s">
        <v>11</v>
      </c>
      <c r="E35872" t="s">
        <v>29</v>
      </c>
      <c r="F35872">
        <v>133676.71825000001</v>
      </c>
    </row>
    <row r="35873" spans="1:6" x14ac:dyDescent="0.35">
      <c r="A35873" t="s">
        <v>84</v>
      </c>
      <c r="B35873" t="s">
        <v>83</v>
      </c>
      <c r="C35873">
        <v>2037</v>
      </c>
      <c r="D35873" t="s">
        <v>11</v>
      </c>
      <c r="E35873" t="s">
        <v>30</v>
      </c>
      <c r="F35873">
        <v>119078.65977100001</v>
      </c>
    </row>
    <row r="35874" spans="1:6" x14ac:dyDescent="0.35">
      <c r="A35874" t="s">
        <v>84</v>
      </c>
      <c r="B35874" t="s">
        <v>83</v>
      </c>
      <c r="C35874">
        <v>2037</v>
      </c>
      <c r="D35874" t="s">
        <v>11</v>
      </c>
      <c r="E35874" t="s">
        <v>31</v>
      </c>
      <c r="F35874">
        <v>92737.029215999995</v>
      </c>
    </row>
    <row r="35875" spans="1:6" x14ac:dyDescent="0.35">
      <c r="A35875" t="s">
        <v>84</v>
      </c>
      <c r="B35875" t="s">
        <v>83</v>
      </c>
      <c r="C35875">
        <v>2037</v>
      </c>
      <c r="D35875" t="s">
        <v>11</v>
      </c>
      <c r="E35875" t="s">
        <v>10</v>
      </c>
      <c r="F35875">
        <v>107505.25162910001</v>
      </c>
    </row>
    <row r="35876" spans="1:6" x14ac:dyDescent="0.35">
      <c r="A35876" t="s">
        <v>84</v>
      </c>
      <c r="B35876" t="s">
        <v>83</v>
      </c>
      <c r="C35876">
        <v>2038</v>
      </c>
      <c r="D35876" t="s">
        <v>11</v>
      </c>
      <c r="E35876" t="s">
        <v>16</v>
      </c>
      <c r="F35876">
        <v>219940.18565999999</v>
      </c>
    </row>
    <row r="35877" spans="1:6" x14ac:dyDescent="0.35">
      <c r="A35877" t="s">
        <v>84</v>
      </c>
      <c r="B35877" t="s">
        <v>83</v>
      </c>
      <c r="C35877">
        <v>2038</v>
      </c>
      <c r="D35877" t="s">
        <v>11</v>
      </c>
      <c r="E35877" t="s">
        <v>32</v>
      </c>
      <c r="F35877">
        <v>213439.04209999999</v>
      </c>
    </row>
    <row r="35878" spans="1:6" x14ac:dyDescent="0.35">
      <c r="A35878" t="s">
        <v>84</v>
      </c>
      <c r="B35878" t="s">
        <v>83</v>
      </c>
      <c r="C35878">
        <v>2038</v>
      </c>
      <c r="D35878" t="s">
        <v>11</v>
      </c>
      <c r="E35878" t="s">
        <v>17</v>
      </c>
      <c r="F35878">
        <v>200090.26199999999</v>
      </c>
    </row>
    <row r="35879" spans="1:6" x14ac:dyDescent="0.35">
      <c r="A35879" t="s">
        <v>84</v>
      </c>
      <c r="B35879" t="s">
        <v>83</v>
      </c>
      <c r="C35879">
        <v>2038</v>
      </c>
      <c r="D35879" t="s">
        <v>11</v>
      </c>
      <c r="E35879" t="s">
        <v>18</v>
      </c>
      <c r="F35879">
        <v>210597.73040999999</v>
      </c>
    </row>
    <row r="35880" spans="1:6" x14ac:dyDescent="0.35">
      <c r="A35880" t="s">
        <v>84</v>
      </c>
      <c r="B35880" t="s">
        <v>83</v>
      </c>
      <c r="C35880">
        <v>2038</v>
      </c>
      <c r="D35880" t="s">
        <v>11</v>
      </c>
      <c r="E35880" t="s">
        <v>19</v>
      </c>
      <c r="F35880">
        <v>256830.55591</v>
      </c>
    </row>
    <row r="35881" spans="1:6" x14ac:dyDescent="0.35">
      <c r="A35881" t="s">
        <v>84</v>
      </c>
      <c r="B35881" t="s">
        <v>83</v>
      </c>
      <c r="C35881">
        <v>2038</v>
      </c>
      <c r="D35881" t="s">
        <v>11</v>
      </c>
      <c r="E35881" t="s">
        <v>20</v>
      </c>
      <c r="F35881">
        <v>284436.22125</v>
      </c>
    </row>
    <row r="35882" spans="1:6" x14ac:dyDescent="0.35">
      <c r="A35882" t="s">
        <v>84</v>
      </c>
      <c r="B35882" t="s">
        <v>83</v>
      </c>
      <c r="C35882">
        <v>2038</v>
      </c>
      <c r="D35882" t="s">
        <v>11</v>
      </c>
      <c r="E35882" t="s">
        <v>21</v>
      </c>
      <c r="F35882">
        <v>281697.31670000002</v>
      </c>
    </row>
    <row r="35883" spans="1:6" x14ac:dyDescent="0.35">
      <c r="A35883" t="s">
        <v>84</v>
      </c>
      <c r="B35883" t="s">
        <v>83</v>
      </c>
      <c r="C35883">
        <v>2038</v>
      </c>
      <c r="D35883" t="s">
        <v>11</v>
      </c>
      <c r="E35883" t="s">
        <v>22</v>
      </c>
      <c r="F35883">
        <v>271691.79593999998</v>
      </c>
    </row>
    <row r="35884" spans="1:6" x14ac:dyDescent="0.35">
      <c r="A35884" t="s">
        <v>84</v>
      </c>
      <c r="B35884" t="s">
        <v>83</v>
      </c>
      <c r="C35884">
        <v>2038</v>
      </c>
      <c r="D35884" t="s">
        <v>11</v>
      </c>
      <c r="E35884" t="s">
        <v>23</v>
      </c>
      <c r="F35884">
        <v>262787.06138999999</v>
      </c>
    </row>
    <row r="35885" spans="1:6" x14ac:dyDescent="0.35">
      <c r="A35885" t="s">
        <v>84</v>
      </c>
      <c r="B35885" t="s">
        <v>83</v>
      </c>
      <c r="C35885">
        <v>2038</v>
      </c>
      <c r="D35885" t="s">
        <v>11</v>
      </c>
      <c r="E35885" t="s">
        <v>24</v>
      </c>
      <c r="F35885">
        <v>247494.43663000001</v>
      </c>
    </row>
    <row r="35886" spans="1:6" x14ac:dyDescent="0.35">
      <c r="A35886" t="s">
        <v>84</v>
      </c>
      <c r="B35886" t="s">
        <v>83</v>
      </c>
      <c r="C35886">
        <v>2038</v>
      </c>
      <c r="D35886" t="s">
        <v>11</v>
      </c>
      <c r="E35886" t="s">
        <v>25</v>
      </c>
      <c r="F35886">
        <v>229084.88884</v>
      </c>
    </row>
    <row r="35887" spans="1:6" x14ac:dyDescent="0.35">
      <c r="A35887" t="s">
        <v>84</v>
      </c>
      <c r="B35887" t="s">
        <v>83</v>
      </c>
      <c r="C35887">
        <v>2038</v>
      </c>
      <c r="D35887" t="s">
        <v>11</v>
      </c>
      <c r="E35887" t="s">
        <v>26</v>
      </c>
      <c r="F35887">
        <v>197818.75704</v>
      </c>
    </row>
    <row r="35888" spans="1:6" x14ac:dyDescent="0.35">
      <c r="A35888" t="s">
        <v>84</v>
      </c>
      <c r="B35888" t="s">
        <v>83</v>
      </c>
      <c r="C35888">
        <v>2038</v>
      </c>
      <c r="D35888" t="s">
        <v>11</v>
      </c>
      <c r="E35888" t="s">
        <v>27</v>
      </c>
      <c r="F35888">
        <v>167580.61986999999</v>
      </c>
    </row>
    <row r="35889" spans="1:6" x14ac:dyDescent="0.35">
      <c r="A35889" t="s">
        <v>84</v>
      </c>
      <c r="B35889" t="s">
        <v>83</v>
      </c>
      <c r="C35889">
        <v>2038</v>
      </c>
      <c r="D35889" t="s">
        <v>11</v>
      </c>
      <c r="E35889" t="s">
        <v>28</v>
      </c>
      <c r="F35889">
        <v>159783.76165</v>
      </c>
    </row>
    <row r="35890" spans="1:6" x14ac:dyDescent="0.35">
      <c r="A35890" t="s">
        <v>84</v>
      </c>
      <c r="B35890" t="s">
        <v>83</v>
      </c>
      <c r="C35890">
        <v>2038</v>
      </c>
      <c r="D35890" t="s">
        <v>11</v>
      </c>
      <c r="E35890" t="s">
        <v>29</v>
      </c>
      <c r="F35890">
        <v>134731.3377</v>
      </c>
    </row>
    <row r="35891" spans="1:6" x14ac:dyDescent="0.35">
      <c r="A35891" t="s">
        <v>84</v>
      </c>
      <c r="B35891" t="s">
        <v>83</v>
      </c>
      <c r="C35891">
        <v>2038</v>
      </c>
      <c r="D35891" t="s">
        <v>11</v>
      </c>
      <c r="E35891" t="s">
        <v>30</v>
      </c>
      <c r="F35891">
        <v>122560.86308</v>
      </c>
    </row>
    <row r="35892" spans="1:6" x14ac:dyDescent="0.35">
      <c r="A35892" t="s">
        <v>84</v>
      </c>
      <c r="B35892" t="s">
        <v>83</v>
      </c>
      <c r="C35892">
        <v>2038</v>
      </c>
      <c r="D35892" t="s">
        <v>11</v>
      </c>
      <c r="E35892" t="s">
        <v>31</v>
      </c>
      <c r="F35892">
        <v>95452.532632000002</v>
      </c>
    </row>
    <row r="35893" spans="1:6" x14ac:dyDescent="0.35">
      <c r="A35893" t="s">
        <v>84</v>
      </c>
      <c r="B35893" t="s">
        <v>83</v>
      </c>
      <c r="C35893">
        <v>2038</v>
      </c>
      <c r="D35893" t="s">
        <v>11</v>
      </c>
      <c r="E35893" t="s">
        <v>10</v>
      </c>
      <c r="F35893">
        <v>112643.3949035</v>
      </c>
    </row>
    <row r="35894" spans="1:6" x14ac:dyDescent="0.35">
      <c r="A35894" t="s">
        <v>84</v>
      </c>
      <c r="B35894" t="s">
        <v>83</v>
      </c>
      <c r="C35894">
        <v>2039</v>
      </c>
      <c r="D35894" t="s">
        <v>11</v>
      </c>
      <c r="E35894" t="s">
        <v>16</v>
      </c>
      <c r="F35894">
        <v>224256.31808999999</v>
      </c>
    </row>
    <row r="35895" spans="1:6" x14ac:dyDescent="0.35">
      <c r="A35895" t="s">
        <v>84</v>
      </c>
      <c r="B35895" t="s">
        <v>83</v>
      </c>
      <c r="C35895">
        <v>2039</v>
      </c>
      <c r="D35895" t="s">
        <v>11</v>
      </c>
      <c r="E35895" t="s">
        <v>32</v>
      </c>
      <c r="F35895">
        <v>218521.98683000001</v>
      </c>
    </row>
    <row r="35896" spans="1:6" x14ac:dyDescent="0.35">
      <c r="A35896" t="s">
        <v>84</v>
      </c>
      <c r="B35896" t="s">
        <v>83</v>
      </c>
      <c r="C35896">
        <v>2039</v>
      </c>
      <c r="D35896" t="s">
        <v>11</v>
      </c>
      <c r="E35896" t="s">
        <v>17</v>
      </c>
      <c r="F35896">
        <v>206019.06752000001</v>
      </c>
    </row>
    <row r="35897" spans="1:6" x14ac:dyDescent="0.35">
      <c r="A35897" t="s">
        <v>84</v>
      </c>
      <c r="B35897" t="s">
        <v>83</v>
      </c>
      <c r="C35897">
        <v>2039</v>
      </c>
      <c r="D35897" t="s">
        <v>11</v>
      </c>
      <c r="E35897" t="s">
        <v>18</v>
      </c>
      <c r="F35897">
        <v>211586.00334</v>
      </c>
    </row>
    <row r="35898" spans="1:6" x14ac:dyDescent="0.35">
      <c r="A35898" t="s">
        <v>84</v>
      </c>
      <c r="B35898" t="s">
        <v>83</v>
      </c>
      <c r="C35898">
        <v>2039</v>
      </c>
      <c r="D35898" t="s">
        <v>11</v>
      </c>
      <c r="E35898" t="s">
        <v>19</v>
      </c>
      <c r="F35898">
        <v>257340.05742999999</v>
      </c>
    </row>
    <row r="35899" spans="1:6" x14ac:dyDescent="0.35">
      <c r="A35899" t="s">
        <v>84</v>
      </c>
      <c r="B35899" t="s">
        <v>83</v>
      </c>
      <c r="C35899">
        <v>2039</v>
      </c>
      <c r="D35899" t="s">
        <v>11</v>
      </c>
      <c r="E35899" t="s">
        <v>20</v>
      </c>
      <c r="F35899">
        <v>286927.65072999999</v>
      </c>
    </row>
    <row r="35900" spans="1:6" x14ac:dyDescent="0.35">
      <c r="A35900" t="s">
        <v>84</v>
      </c>
      <c r="B35900" t="s">
        <v>83</v>
      </c>
      <c r="C35900">
        <v>2039</v>
      </c>
      <c r="D35900" t="s">
        <v>11</v>
      </c>
      <c r="E35900" t="s">
        <v>21</v>
      </c>
      <c r="F35900">
        <v>287652.36612000002</v>
      </c>
    </row>
    <row r="35901" spans="1:6" x14ac:dyDescent="0.35">
      <c r="A35901" t="s">
        <v>84</v>
      </c>
      <c r="B35901" t="s">
        <v>83</v>
      </c>
      <c r="C35901">
        <v>2039</v>
      </c>
      <c r="D35901" t="s">
        <v>11</v>
      </c>
      <c r="E35901" t="s">
        <v>22</v>
      </c>
      <c r="F35901">
        <v>275285.91103999998</v>
      </c>
    </row>
    <row r="35902" spans="1:6" x14ac:dyDescent="0.35">
      <c r="A35902" t="s">
        <v>84</v>
      </c>
      <c r="B35902" t="s">
        <v>83</v>
      </c>
      <c r="C35902">
        <v>2039</v>
      </c>
      <c r="D35902" t="s">
        <v>11</v>
      </c>
      <c r="E35902" t="s">
        <v>23</v>
      </c>
      <c r="F35902">
        <v>267683.44007000001</v>
      </c>
    </row>
    <row r="35903" spans="1:6" x14ac:dyDescent="0.35">
      <c r="A35903" t="s">
        <v>84</v>
      </c>
      <c r="B35903" t="s">
        <v>83</v>
      </c>
      <c r="C35903">
        <v>2039</v>
      </c>
      <c r="D35903" t="s">
        <v>11</v>
      </c>
      <c r="E35903" t="s">
        <v>24</v>
      </c>
      <c r="F35903">
        <v>252279.38999</v>
      </c>
    </row>
    <row r="35904" spans="1:6" x14ac:dyDescent="0.35">
      <c r="A35904" t="s">
        <v>84</v>
      </c>
      <c r="B35904" t="s">
        <v>83</v>
      </c>
      <c r="C35904">
        <v>2039</v>
      </c>
      <c r="D35904" t="s">
        <v>11</v>
      </c>
      <c r="E35904" t="s">
        <v>25</v>
      </c>
      <c r="F35904">
        <v>233211.21840000001</v>
      </c>
    </row>
    <row r="35905" spans="1:6" x14ac:dyDescent="0.35">
      <c r="A35905" t="s">
        <v>84</v>
      </c>
      <c r="B35905" t="s">
        <v>83</v>
      </c>
      <c r="C35905">
        <v>2039</v>
      </c>
      <c r="D35905" t="s">
        <v>11</v>
      </c>
      <c r="E35905" t="s">
        <v>26</v>
      </c>
      <c r="F35905">
        <v>205096.23246999999</v>
      </c>
    </row>
    <row r="35906" spans="1:6" x14ac:dyDescent="0.35">
      <c r="A35906" t="s">
        <v>84</v>
      </c>
      <c r="B35906" t="s">
        <v>83</v>
      </c>
      <c r="C35906">
        <v>2039</v>
      </c>
      <c r="D35906" t="s">
        <v>11</v>
      </c>
      <c r="E35906" t="s">
        <v>27</v>
      </c>
      <c r="F35906">
        <v>169581.12296000001</v>
      </c>
    </row>
    <row r="35907" spans="1:6" x14ac:dyDescent="0.35">
      <c r="A35907" t="s">
        <v>84</v>
      </c>
      <c r="B35907" t="s">
        <v>83</v>
      </c>
      <c r="C35907">
        <v>2039</v>
      </c>
      <c r="D35907" t="s">
        <v>11</v>
      </c>
      <c r="E35907" t="s">
        <v>28</v>
      </c>
      <c r="F35907">
        <v>162469.34312000001</v>
      </c>
    </row>
    <row r="35908" spans="1:6" x14ac:dyDescent="0.35">
      <c r="A35908" t="s">
        <v>84</v>
      </c>
      <c r="B35908" t="s">
        <v>83</v>
      </c>
      <c r="C35908">
        <v>2039</v>
      </c>
      <c r="D35908" t="s">
        <v>11</v>
      </c>
      <c r="E35908" t="s">
        <v>29</v>
      </c>
      <c r="F35908">
        <v>136925.65426000001</v>
      </c>
    </row>
    <row r="35909" spans="1:6" x14ac:dyDescent="0.35">
      <c r="A35909" t="s">
        <v>84</v>
      </c>
      <c r="B35909" t="s">
        <v>83</v>
      </c>
      <c r="C35909">
        <v>2039</v>
      </c>
      <c r="D35909" t="s">
        <v>11</v>
      </c>
      <c r="E35909" t="s">
        <v>30</v>
      </c>
      <c r="F35909">
        <v>125323.90432</v>
      </c>
    </row>
    <row r="35910" spans="1:6" x14ac:dyDescent="0.35">
      <c r="A35910" t="s">
        <v>84</v>
      </c>
      <c r="B35910" t="s">
        <v>83</v>
      </c>
      <c r="C35910">
        <v>2039</v>
      </c>
      <c r="D35910" t="s">
        <v>11</v>
      </c>
      <c r="E35910" t="s">
        <v>31</v>
      </c>
      <c r="F35910">
        <v>98736.420373000001</v>
      </c>
    </row>
    <row r="35911" spans="1:6" x14ac:dyDescent="0.35">
      <c r="A35911" t="s">
        <v>84</v>
      </c>
      <c r="B35911" t="s">
        <v>83</v>
      </c>
      <c r="C35911">
        <v>2039</v>
      </c>
      <c r="D35911" t="s">
        <v>11</v>
      </c>
      <c r="E35911" t="s">
        <v>10</v>
      </c>
      <c r="F35911">
        <v>117505.15616119999</v>
      </c>
    </row>
    <row r="35912" spans="1:6" x14ac:dyDescent="0.35">
      <c r="A35912" t="s">
        <v>84</v>
      </c>
      <c r="B35912" t="s">
        <v>83</v>
      </c>
      <c r="C35912">
        <v>2040</v>
      </c>
      <c r="D35912" t="s">
        <v>11</v>
      </c>
      <c r="E35912" t="s">
        <v>16</v>
      </c>
      <c r="F35912">
        <v>228430.82089999999</v>
      </c>
    </row>
    <row r="35913" spans="1:6" x14ac:dyDescent="0.35">
      <c r="A35913" t="s">
        <v>84</v>
      </c>
      <c r="B35913" t="s">
        <v>83</v>
      </c>
      <c r="C35913">
        <v>2040</v>
      </c>
      <c r="D35913" t="s">
        <v>11</v>
      </c>
      <c r="E35913" t="s">
        <v>32</v>
      </c>
      <c r="F35913">
        <v>223374.09078999999</v>
      </c>
    </row>
    <row r="35914" spans="1:6" x14ac:dyDescent="0.35">
      <c r="A35914" t="s">
        <v>84</v>
      </c>
      <c r="B35914" t="s">
        <v>83</v>
      </c>
      <c r="C35914">
        <v>2040</v>
      </c>
      <c r="D35914" t="s">
        <v>11</v>
      </c>
      <c r="E35914" t="s">
        <v>17</v>
      </c>
      <c r="F35914">
        <v>212588.79573000001</v>
      </c>
    </row>
    <row r="35915" spans="1:6" x14ac:dyDescent="0.35">
      <c r="A35915" t="s">
        <v>84</v>
      </c>
      <c r="B35915" t="s">
        <v>83</v>
      </c>
      <c r="C35915">
        <v>2040</v>
      </c>
      <c r="D35915" t="s">
        <v>11</v>
      </c>
      <c r="E35915" t="s">
        <v>18</v>
      </c>
      <c r="F35915">
        <v>213474.75005</v>
      </c>
    </row>
    <row r="35916" spans="1:6" x14ac:dyDescent="0.35">
      <c r="A35916" t="s">
        <v>84</v>
      </c>
      <c r="B35916" t="s">
        <v>83</v>
      </c>
      <c r="C35916">
        <v>2040</v>
      </c>
      <c r="D35916" t="s">
        <v>11</v>
      </c>
      <c r="E35916" t="s">
        <v>19</v>
      </c>
      <c r="F35916">
        <v>257517.67129</v>
      </c>
    </row>
    <row r="35917" spans="1:6" x14ac:dyDescent="0.35">
      <c r="A35917" t="s">
        <v>84</v>
      </c>
      <c r="B35917" t="s">
        <v>83</v>
      </c>
      <c r="C35917">
        <v>2040</v>
      </c>
      <c r="D35917" t="s">
        <v>11</v>
      </c>
      <c r="E35917" t="s">
        <v>20</v>
      </c>
      <c r="F35917">
        <v>288844.76131999999</v>
      </c>
    </row>
    <row r="35918" spans="1:6" x14ac:dyDescent="0.35">
      <c r="A35918" t="s">
        <v>84</v>
      </c>
      <c r="B35918" t="s">
        <v>83</v>
      </c>
      <c r="C35918">
        <v>2040</v>
      </c>
      <c r="D35918" t="s">
        <v>11</v>
      </c>
      <c r="E35918" t="s">
        <v>21</v>
      </c>
      <c r="F35918">
        <v>293111.33655000001</v>
      </c>
    </row>
    <row r="35919" spans="1:6" x14ac:dyDescent="0.35">
      <c r="A35919" t="s">
        <v>84</v>
      </c>
      <c r="B35919" t="s">
        <v>83</v>
      </c>
      <c r="C35919">
        <v>2040</v>
      </c>
      <c r="D35919" t="s">
        <v>11</v>
      </c>
      <c r="E35919" t="s">
        <v>22</v>
      </c>
      <c r="F35919">
        <v>278787.74443999998</v>
      </c>
    </row>
    <row r="35920" spans="1:6" x14ac:dyDescent="0.35">
      <c r="A35920" t="s">
        <v>84</v>
      </c>
      <c r="B35920" t="s">
        <v>83</v>
      </c>
      <c r="C35920">
        <v>2040</v>
      </c>
      <c r="D35920" t="s">
        <v>11</v>
      </c>
      <c r="E35920" t="s">
        <v>23</v>
      </c>
      <c r="F35920">
        <v>272414.09857999999</v>
      </c>
    </row>
    <row r="35921" spans="1:6" x14ac:dyDescent="0.35">
      <c r="A35921" t="s">
        <v>84</v>
      </c>
      <c r="B35921" t="s">
        <v>83</v>
      </c>
      <c r="C35921">
        <v>2040</v>
      </c>
      <c r="D35921" t="s">
        <v>11</v>
      </c>
      <c r="E35921" t="s">
        <v>24</v>
      </c>
      <c r="F35921">
        <v>257082.06893000001</v>
      </c>
    </row>
    <row r="35922" spans="1:6" x14ac:dyDescent="0.35">
      <c r="A35922" t="s">
        <v>84</v>
      </c>
      <c r="B35922" t="s">
        <v>83</v>
      </c>
      <c r="C35922">
        <v>2040</v>
      </c>
      <c r="D35922" t="s">
        <v>11</v>
      </c>
      <c r="E35922" t="s">
        <v>25</v>
      </c>
      <c r="F35922">
        <v>237636.38915999999</v>
      </c>
    </row>
    <row r="35923" spans="1:6" x14ac:dyDescent="0.35">
      <c r="A35923" t="s">
        <v>84</v>
      </c>
      <c r="B35923" t="s">
        <v>83</v>
      </c>
      <c r="C35923">
        <v>2040</v>
      </c>
      <c r="D35923" t="s">
        <v>11</v>
      </c>
      <c r="E35923" t="s">
        <v>26</v>
      </c>
      <c r="F35923">
        <v>212043.24773</v>
      </c>
    </row>
    <row r="35924" spans="1:6" x14ac:dyDescent="0.35">
      <c r="A35924" t="s">
        <v>84</v>
      </c>
      <c r="B35924" t="s">
        <v>83</v>
      </c>
      <c r="C35924">
        <v>2040</v>
      </c>
      <c r="D35924" t="s">
        <v>11</v>
      </c>
      <c r="E35924" t="s">
        <v>27</v>
      </c>
      <c r="F35924">
        <v>173012.03435</v>
      </c>
    </row>
    <row r="35925" spans="1:6" x14ac:dyDescent="0.35">
      <c r="A35925" t="s">
        <v>84</v>
      </c>
      <c r="B35925" t="s">
        <v>83</v>
      </c>
      <c r="C35925">
        <v>2040</v>
      </c>
      <c r="D35925" t="s">
        <v>11</v>
      </c>
      <c r="E35925" t="s">
        <v>28</v>
      </c>
      <c r="F35925">
        <v>163998.01978999999</v>
      </c>
    </row>
    <row r="35926" spans="1:6" x14ac:dyDescent="0.35">
      <c r="A35926" t="s">
        <v>84</v>
      </c>
      <c r="B35926" t="s">
        <v>83</v>
      </c>
      <c r="C35926">
        <v>2040</v>
      </c>
      <c r="D35926" t="s">
        <v>11</v>
      </c>
      <c r="E35926" t="s">
        <v>29</v>
      </c>
      <c r="F35926">
        <v>140616.14556999999</v>
      </c>
    </row>
    <row r="35927" spans="1:6" x14ac:dyDescent="0.35">
      <c r="A35927" t="s">
        <v>84</v>
      </c>
      <c r="B35927" t="s">
        <v>83</v>
      </c>
      <c r="C35927">
        <v>2040</v>
      </c>
      <c r="D35927" t="s">
        <v>11</v>
      </c>
      <c r="E35927" t="s">
        <v>30</v>
      </c>
      <c r="F35927">
        <v>127071.06628</v>
      </c>
    </row>
    <row r="35928" spans="1:6" x14ac:dyDescent="0.35">
      <c r="A35928" t="s">
        <v>84</v>
      </c>
      <c r="B35928" t="s">
        <v>83</v>
      </c>
      <c r="C35928">
        <v>2040</v>
      </c>
      <c r="D35928" t="s">
        <v>11</v>
      </c>
      <c r="E35928" t="s">
        <v>31</v>
      </c>
      <c r="F35928">
        <v>102007.40741</v>
      </c>
    </row>
    <row r="35929" spans="1:6" x14ac:dyDescent="0.35">
      <c r="A35929" t="s">
        <v>84</v>
      </c>
      <c r="B35929" t="s">
        <v>83</v>
      </c>
      <c r="C35929">
        <v>2040</v>
      </c>
      <c r="D35929" t="s">
        <v>11</v>
      </c>
      <c r="E35929" t="s">
        <v>10</v>
      </c>
      <c r="F35929">
        <v>122415.6059509</v>
      </c>
    </row>
    <row r="35930" spans="1:6" x14ac:dyDescent="0.35">
      <c r="A35930" t="s">
        <v>84</v>
      </c>
      <c r="B35930" t="s">
        <v>83</v>
      </c>
      <c r="C35930">
        <v>2041</v>
      </c>
      <c r="D35930" t="s">
        <v>11</v>
      </c>
      <c r="E35930" t="s">
        <v>16</v>
      </c>
      <c r="F35930">
        <v>232458.84401</v>
      </c>
    </row>
    <row r="35931" spans="1:6" x14ac:dyDescent="0.35">
      <c r="A35931" t="s">
        <v>84</v>
      </c>
      <c r="B35931" t="s">
        <v>83</v>
      </c>
      <c r="C35931">
        <v>2041</v>
      </c>
      <c r="D35931" t="s">
        <v>11</v>
      </c>
      <c r="E35931" t="s">
        <v>32</v>
      </c>
      <c r="F35931">
        <v>228060.99043000001</v>
      </c>
    </row>
    <row r="35932" spans="1:6" x14ac:dyDescent="0.35">
      <c r="A35932" t="s">
        <v>84</v>
      </c>
      <c r="B35932" t="s">
        <v>83</v>
      </c>
      <c r="C35932">
        <v>2041</v>
      </c>
      <c r="D35932" t="s">
        <v>11</v>
      </c>
      <c r="E35932" t="s">
        <v>17</v>
      </c>
      <c r="F35932">
        <v>218595.99414</v>
      </c>
    </row>
    <row r="35933" spans="1:6" x14ac:dyDescent="0.35">
      <c r="A35933" t="s">
        <v>84</v>
      </c>
      <c r="B35933" t="s">
        <v>83</v>
      </c>
      <c r="C35933">
        <v>2041</v>
      </c>
      <c r="D35933" t="s">
        <v>11</v>
      </c>
      <c r="E35933" t="s">
        <v>18</v>
      </c>
      <c r="F35933">
        <v>216342.87001000001</v>
      </c>
    </row>
    <row r="35934" spans="1:6" x14ac:dyDescent="0.35">
      <c r="A35934" t="s">
        <v>84</v>
      </c>
      <c r="B35934" t="s">
        <v>83</v>
      </c>
      <c r="C35934">
        <v>2041</v>
      </c>
      <c r="D35934" t="s">
        <v>11</v>
      </c>
      <c r="E35934" t="s">
        <v>19</v>
      </c>
      <c r="F35934">
        <v>257712.84069000001</v>
      </c>
    </row>
    <row r="35935" spans="1:6" x14ac:dyDescent="0.35">
      <c r="A35935" t="s">
        <v>84</v>
      </c>
      <c r="B35935" t="s">
        <v>83</v>
      </c>
      <c r="C35935">
        <v>2041</v>
      </c>
      <c r="D35935" t="s">
        <v>11</v>
      </c>
      <c r="E35935" t="s">
        <v>20</v>
      </c>
      <c r="F35935">
        <v>291352.39017999999</v>
      </c>
    </row>
    <row r="35936" spans="1:6" x14ac:dyDescent="0.35">
      <c r="A35936" t="s">
        <v>84</v>
      </c>
      <c r="B35936" t="s">
        <v>83</v>
      </c>
      <c r="C35936">
        <v>2041</v>
      </c>
      <c r="D35936" t="s">
        <v>11</v>
      </c>
      <c r="E35936" t="s">
        <v>21</v>
      </c>
      <c r="F35936">
        <v>297304.95418</v>
      </c>
    </row>
    <row r="35937" spans="1:6" x14ac:dyDescent="0.35">
      <c r="A35937" t="s">
        <v>84</v>
      </c>
      <c r="B35937" t="s">
        <v>83</v>
      </c>
      <c r="C35937">
        <v>2041</v>
      </c>
      <c r="D35937" t="s">
        <v>11</v>
      </c>
      <c r="E35937" t="s">
        <v>22</v>
      </c>
      <c r="F35937">
        <v>283215.06756</v>
      </c>
    </row>
    <row r="35938" spans="1:6" x14ac:dyDescent="0.35">
      <c r="A35938" t="s">
        <v>84</v>
      </c>
      <c r="B35938" t="s">
        <v>83</v>
      </c>
      <c r="C35938">
        <v>2041</v>
      </c>
      <c r="D35938" t="s">
        <v>11</v>
      </c>
      <c r="E35938" t="s">
        <v>23</v>
      </c>
      <c r="F35938">
        <v>276776.66992999997</v>
      </c>
    </row>
    <row r="35939" spans="1:6" x14ac:dyDescent="0.35">
      <c r="A35939" t="s">
        <v>84</v>
      </c>
      <c r="B35939" t="s">
        <v>83</v>
      </c>
      <c r="C35939">
        <v>2041</v>
      </c>
      <c r="D35939" t="s">
        <v>11</v>
      </c>
      <c r="E35939" t="s">
        <v>24</v>
      </c>
      <c r="F35939">
        <v>261866.10415</v>
      </c>
    </row>
    <row r="35940" spans="1:6" x14ac:dyDescent="0.35">
      <c r="A35940" t="s">
        <v>84</v>
      </c>
      <c r="B35940" t="s">
        <v>83</v>
      </c>
      <c r="C35940">
        <v>2041</v>
      </c>
      <c r="D35940" t="s">
        <v>11</v>
      </c>
      <c r="E35940" t="s">
        <v>25</v>
      </c>
      <c r="F35940">
        <v>242007.33110000001</v>
      </c>
    </row>
    <row r="35941" spans="1:6" x14ac:dyDescent="0.35">
      <c r="A35941" t="s">
        <v>84</v>
      </c>
      <c r="B35941" t="s">
        <v>83</v>
      </c>
      <c r="C35941">
        <v>2041</v>
      </c>
      <c r="D35941" t="s">
        <v>11</v>
      </c>
      <c r="E35941" t="s">
        <v>26</v>
      </c>
      <c r="F35941">
        <v>217821.15891999999</v>
      </c>
    </row>
    <row r="35942" spans="1:6" x14ac:dyDescent="0.35">
      <c r="A35942" t="s">
        <v>84</v>
      </c>
      <c r="B35942" t="s">
        <v>83</v>
      </c>
      <c r="C35942">
        <v>2041</v>
      </c>
      <c r="D35942" t="s">
        <v>11</v>
      </c>
      <c r="E35942" t="s">
        <v>27</v>
      </c>
      <c r="F35942">
        <v>178310.56601000001</v>
      </c>
    </row>
    <row r="35943" spans="1:6" x14ac:dyDescent="0.35">
      <c r="A35943" t="s">
        <v>84</v>
      </c>
      <c r="B35943" t="s">
        <v>83</v>
      </c>
      <c r="C35943">
        <v>2041</v>
      </c>
      <c r="D35943" t="s">
        <v>11</v>
      </c>
      <c r="E35943" t="s">
        <v>28</v>
      </c>
      <c r="F35943">
        <v>163474.67515</v>
      </c>
    </row>
    <row r="35944" spans="1:6" x14ac:dyDescent="0.35">
      <c r="A35944" t="s">
        <v>84</v>
      </c>
      <c r="B35944" t="s">
        <v>83</v>
      </c>
      <c r="C35944">
        <v>2041</v>
      </c>
      <c r="D35944" t="s">
        <v>11</v>
      </c>
      <c r="E35944" t="s">
        <v>29</v>
      </c>
      <c r="F35944">
        <v>146544.88529000001</v>
      </c>
    </row>
    <row r="35945" spans="1:6" x14ac:dyDescent="0.35">
      <c r="A35945" t="s">
        <v>84</v>
      </c>
      <c r="B35945" t="s">
        <v>83</v>
      </c>
      <c r="C35945">
        <v>2041</v>
      </c>
      <c r="D35945" t="s">
        <v>11</v>
      </c>
      <c r="E35945" t="s">
        <v>30</v>
      </c>
      <c r="F35945">
        <v>127689.11106</v>
      </c>
    </row>
    <row r="35946" spans="1:6" x14ac:dyDescent="0.35">
      <c r="A35946" t="s">
        <v>84</v>
      </c>
      <c r="B35946" t="s">
        <v>83</v>
      </c>
      <c r="C35946">
        <v>2041</v>
      </c>
      <c r="D35946" t="s">
        <v>11</v>
      </c>
      <c r="E35946" t="s">
        <v>31</v>
      </c>
      <c r="F35946">
        <v>105637.252868</v>
      </c>
    </row>
    <row r="35947" spans="1:6" x14ac:dyDescent="0.35">
      <c r="A35947" t="s">
        <v>84</v>
      </c>
      <c r="B35947" t="s">
        <v>83</v>
      </c>
      <c r="C35947">
        <v>2041</v>
      </c>
      <c r="D35947" t="s">
        <v>11</v>
      </c>
      <c r="E35947" t="s">
        <v>10</v>
      </c>
      <c r="F35947">
        <v>127537.5398589</v>
      </c>
    </row>
    <row r="35948" spans="1:6" x14ac:dyDescent="0.35">
      <c r="A35948" t="s">
        <v>84</v>
      </c>
      <c r="B35948" t="s">
        <v>83</v>
      </c>
      <c r="C35948">
        <v>2042</v>
      </c>
      <c r="D35948" t="s">
        <v>11</v>
      </c>
      <c r="E35948" t="s">
        <v>16</v>
      </c>
      <c r="F35948">
        <v>236324.98225</v>
      </c>
    </row>
    <row r="35949" spans="1:6" x14ac:dyDescent="0.35">
      <c r="A35949" t="s">
        <v>84</v>
      </c>
      <c r="B35949" t="s">
        <v>83</v>
      </c>
      <c r="C35949">
        <v>2042</v>
      </c>
      <c r="D35949" t="s">
        <v>11</v>
      </c>
      <c r="E35949" t="s">
        <v>32</v>
      </c>
      <c r="F35949">
        <v>232590.42577</v>
      </c>
    </row>
    <row r="35950" spans="1:6" x14ac:dyDescent="0.35">
      <c r="A35950" t="s">
        <v>84</v>
      </c>
      <c r="B35950" t="s">
        <v>83</v>
      </c>
      <c r="C35950">
        <v>2042</v>
      </c>
      <c r="D35950" t="s">
        <v>11</v>
      </c>
      <c r="E35950" t="s">
        <v>17</v>
      </c>
      <c r="F35950">
        <v>224163.04362000001</v>
      </c>
    </row>
    <row r="35951" spans="1:6" x14ac:dyDescent="0.35">
      <c r="A35951" t="s">
        <v>84</v>
      </c>
      <c r="B35951" t="s">
        <v>83</v>
      </c>
      <c r="C35951">
        <v>2042</v>
      </c>
      <c r="D35951" t="s">
        <v>11</v>
      </c>
      <c r="E35951" t="s">
        <v>18</v>
      </c>
      <c r="F35951">
        <v>218999.21374000001</v>
      </c>
    </row>
    <row r="35952" spans="1:6" x14ac:dyDescent="0.35">
      <c r="A35952" t="s">
        <v>84</v>
      </c>
      <c r="B35952" t="s">
        <v>83</v>
      </c>
      <c r="C35952">
        <v>2042</v>
      </c>
      <c r="D35952" t="s">
        <v>11</v>
      </c>
      <c r="E35952" t="s">
        <v>19</v>
      </c>
      <c r="F35952">
        <v>260207.07835</v>
      </c>
    </row>
    <row r="35953" spans="1:6" x14ac:dyDescent="0.35">
      <c r="A35953" t="s">
        <v>84</v>
      </c>
      <c r="B35953" t="s">
        <v>83</v>
      </c>
      <c r="C35953">
        <v>2042</v>
      </c>
      <c r="D35953" t="s">
        <v>11</v>
      </c>
      <c r="E35953" t="s">
        <v>20</v>
      </c>
      <c r="F35953">
        <v>292771.75530000002</v>
      </c>
    </row>
    <row r="35954" spans="1:6" x14ac:dyDescent="0.35">
      <c r="A35954" t="s">
        <v>84</v>
      </c>
      <c r="B35954" t="s">
        <v>83</v>
      </c>
      <c r="C35954">
        <v>2042</v>
      </c>
      <c r="D35954" t="s">
        <v>11</v>
      </c>
      <c r="E35954" t="s">
        <v>21</v>
      </c>
      <c r="F35954">
        <v>300547.11147</v>
      </c>
    </row>
    <row r="35955" spans="1:6" x14ac:dyDescent="0.35">
      <c r="A35955" t="s">
        <v>84</v>
      </c>
      <c r="B35955" t="s">
        <v>83</v>
      </c>
      <c r="C35955">
        <v>2042</v>
      </c>
      <c r="D35955" t="s">
        <v>11</v>
      </c>
      <c r="E35955" t="s">
        <v>22</v>
      </c>
      <c r="F35955">
        <v>289198.32080999989</v>
      </c>
    </row>
    <row r="35956" spans="1:6" x14ac:dyDescent="0.35">
      <c r="A35956" t="s">
        <v>84</v>
      </c>
      <c r="B35956" t="s">
        <v>83</v>
      </c>
      <c r="C35956">
        <v>2042</v>
      </c>
      <c r="D35956" t="s">
        <v>11</v>
      </c>
      <c r="E35956" t="s">
        <v>23</v>
      </c>
      <c r="F35956">
        <v>280281.26785</v>
      </c>
    </row>
    <row r="35957" spans="1:6" x14ac:dyDescent="0.35">
      <c r="A35957" t="s">
        <v>84</v>
      </c>
      <c r="B35957" t="s">
        <v>83</v>
      </c>
      <c r="C35957">
        <v>2042</v>
      </c>
      <c r="D35957" t="s">
        <v>11</v>
      </c>
      <c r="E35957" t="s">
        <v>24</v>
      </c>
      <c r="F35957">
        <v>266970.80054000003</v>
      </c>
    </row>
    <row r="35958" spans="1:6" x14ac:dyDescent="0.35">
      <c r="A35958" t="s">
        <v>84</v>
      </c>
      <c r="B35958" t="s">
        <v>83</v>
      </c>
      <c r="C35958">
        <v>2042</v>
      </c>
      <c r="D35958" t="s">
        <v>11</v>
      </c>
      <c r="E35958" t="s">
        <v>25</v>
      </c>
      <c r="F35958">
        <v>246687.61465</v>
      </c>
    </row>
    <row r="35959" spans="1:6" x14ac:dyDescent="0.35">
      <c r="A35959" t="s">
        <v>84</v>
      </c>
      <c r="B35959" t="s">
        <v>83</v>
      </c>
      <c r="C35959">
        <v>2042</v>
      </c>
      <c r="D35959" t="s">
        <v>11</v>
      </c>
      <c r="E35959" t="s">
        <v>26</v>
      </c>
      <c r="F35959">
        <v>222366.00284999999</v>
      </c>
    </row>
    <row r="35960" spans="1:6" x14ac:dyDescent="0.35">
      <c r="A35960" t="s">
        <v>84</v>
      </c>
      <c r="B35960" t="s">
        <v>83</v>
      </c>
      <c r="C35960">
        <v>2042</v>
      </c>
      <c r="D35960" t="s">
        <v>11</v>
      </c>
      <c r="E35960" t="s">
        <v>27</v>
      </c>
      <c r="F35960">
        <v>184702.88542999999</v>
      </c>
    </row>
    <row r="35961" spans="1:6" x14ac:dyDescent="0.35">
      <c r="A35961" t="s">
        <v>84</v>
      </c>
      <c r="B35961" t="s">
        <v>83</v>
      </c>
      <c r="C35961">
        <v>2042</v>
      </c>
      <c r="D35961" t="s">
        <v>11</v>
      </c>
      <c r="E35961" t="s">
        <v>28</v>
      </c>
      <c r="F35961">
        <v>163053.06912</v>
      </c>
    </row>
    <row r="35962" spans="1:6" x14ac:dyDescent="0.35">
      <c r="A35962" t="s">
        <v>84</v>
      </c>
      <c r="B35962" t="s">
        <v>83</v>
      </c>
      <c r="C35962">
        <v>2042</v>
      </c>
      <c r="D35962" t="s">
        <v>11</v>
      </c>
      <c r="E35962" t="s">
        <v>29</v>
      </c>
      <c r="F35962">
        <v>151862.23086000001</v>
      </c>
    </row>
    <row r="35963" spans="1:6" x14ac:dyDescent="0.35">
      <c r="A35963" t="s">
        <v>84</v>
      </c>
      <c r="B35963" t="s">
        <v>83</v>
      </c>
      <c r="C35963">
        <v>2042</v>
      </c>
      <c r="D35963" t="s">
        <v>11</v>
      </c>
      <c r="E35963" t="s">
        <v>30</v>
      </c>
      <c r="F35963">
        <v>128633.98209</v>
      </c>
    </row>
    <row r="35964" spans="1:6" x14ac:dyDescent="0.35">
      <c r="A35964" t="s">
        <v>84</v>
      </c>
      <c r="B35964" t="s">
        <v>83</v>
      </c>
      <c r="C35964">
        <v>2042</v>
      </c>
      <c r="D35964" t="s">
        <v>11</v>
      </c>
      <c r="E35964" t="s">
        <v>31</v>
      </c>
      <c r="F35964">
        <v>109237.713764</v>
      </c>
    </row>
    <row r="35965" spans="1:6" x14ac:dyDescent="0.35">
      <c r="A35965" t="s">
        <v>84</v>
      </c>
      <c r="B35965" t="s">
        <v>83</v>
      </c>
      <c r="C35965">
        <v>2042</v>
      </c>
      <c r="D35965" t="s">
        <v>11</v>
      </c>
      <c r="E35965" t="s">
        <v>10</v>
      </c>
      <c r="F35965">
        <v>132630.05419940001</v>
      </c>
    </row>
    <row r="35966" spans="1:6" x14ac:dyDescent="0.35">
      <c r="A35966" t="s">
        <v>84</v>
      </c>
      <c r="B35966" t="s">
        <v>83</v>
      </c>
      <c r="C35966">
        <v>2043</v>
      </c>
      <c r="D35966" t="s">
        <v>11</v>
      </c>
      <c r="E35966" t="s">
        <v>16</v>
      </c>
      <c r="F35966">
        <v>240018.49958</v>
      </c>
    </row>
    <row r="35967" spans="1:6" x14ac:dyDescent="0.35">
      <c r="A35967" t="s">
        <v>84</v>
      </c>
      <c r="B35967" t="s">
        <v>83</v>
      </c>
      <c r="C35967">
        <v>2043</v>
      </c>
      <c r="D35967" t="s">
        <v>11</v>
      </c>
      <c r="E35967" t="s">
        <v>32</v>
      </c>
      <c r="F35967">
        <v>236973.76066</v>
      </c>
    </row>
    <row r="35968" spans="1:6" x14ac:dyDescent="0.35">
      <c r="A35968" t="s">
        <v>84</v>
      </c>
      <c r="B35968" t="s">
        <v>83</v>
      </c>
      <c r="C35968">
        <v>2043</v>
      </c>
      <c r="D35968" t="s">
        <v>11</v>
      </c>
      <c r="E35968" t="s">
        <v>17</v>
      </c>
      <c r="F35968">
        <v>229434.00912999999</v>
      </c>
    </row>
    <row r="35969" spans="1:6" x14ac:dyDescent="0.35">
      <c r="A35969" t="s">
        <v>84</v>
      </c>
      <c r="B35969" t="s">
        <v>83</v>
      </c>
      <c r="C35969">
        <v>2043</v>
      </c>
      <c r="D35969" t="s">
        <v>11</v>
      </c>
      <c r="E35969" t="s">
        <v>18</v>
      </c>
      <c r="F35969">
        <v>224158.20984</v>
      </c>
    </row>
    <row r="35970" spans="1:6" x14ac:dyDescent="0.35">
      <c r="A35970" t="s">
        <v>84</v>
      </c>
      <c r="B35970" t="s">
        <v>83</v>
      </c>
      <c r="C35970">
        <v>2043</v>
      </c>
      <c r="D35970" t="s">
        <v>11</v>
      </c>
      <c r="E35970" t="s">
        <v>19</v>
      </c>
      <c r="F35970">
        <v>261665.59022000001</v>
      </c>
    </row>
    <row r="35971" spans="1:6" x14ac:dyDescent="0.35">
      <c r="A35971" t="s">
        <v>84</v>
      </c>
      <c r="B35971" t="s">
        <v>83</v>
      </c>
      <c r="C35971">
        <v>2043</v>
      </c>
      <c r="D35971" t="s">
        <v>11</v>
      </c>
      <c r="E35971" t="s">
        <v>20</v>
      </c>
      <c r="F35971">
        <v>293532.11940999998</v>
      </c>
    </row>
    <row r="35972" spans="1:6" x14ac:dyDescent="0.35">
      <c r="A35972" t="s">
        <v>84</v>
      </c>
      <c r="B35972" t="s">
        <v>83</v>
      </c>
      <c r="C35972">
        <v>2043</v>
      </c>
      <c r="D35972" t="s">
        <v>11</v>
      </c>
      <c r="E35972" t="s">
        <v>21</v>
      </c>
      <c r="F35972">
        <v>303483.46639999998</v>
      </c>
    </row>
    <row r="35973" spans="1:6" x14ac:dyDescent="0.35">
      <c r="A35973" t="s">
        <v>84</v>
      </c>
      <c r="B35973" t="s">
        <v>83</v>
      </c>
      <c r="C35973">
        <v>2043</v>
      </c>
      <c r="D35973" t="s">
        <v>11</v>
      </c>
      <c r="E35973" t="s">
        <v>22</v>
      </c>
      <c r="F35973">
        <v>295400.46983999998</v>
      </c>
    </row>
    <row r="35974" spans="1:6" x14ac:dyDescent="0.35">
      <c r="A35974" t="s">
        <v>84</v>
      </c>
      <c r="B35974" t="s">
        <v>83</v>
      </c>
      <c r="C35974">
        <v>2043</v>
      </c>
      <c r="D35974" t="s">
        <v>11</v>
      </c>
      <c r="E35974" t="s">
        <v>23</v>
      </c>
      <c r="F35974">
        <v>283656.24586999998</v>
      </c>
    </row>
    <row r="35975" spans="1:6" x14ac:dyDescent="0.35">
      <c r="A35975" t="s">
        <v>84</v>
      </c>
      <c r="B35975" t="s">
        <v>83</v>
      </c>
      <c r="C35975">
        <v>2043</v>
      </c>
      <c r="D35975" t="s">
        <v>11</v>
      </c>
      <c r="E35975" t="s">
        <v>24</v>
      </c>
      <c r="F35975">
        <v>272020.46136999998</v>
      </c>
    </row>
    <row r="35976" spans="1:6" x14ac:dyDescent="0.35">
      <c r="A35976" t="s">
        <v>84</v>
      </c>
      <c r="B35976" t="s">
        <v>83</v>
      </c>
      <c r="C35976">
        <v>2043</v>
      </c>
      <c r="D35976" t="s">
        <v>11</v>
      </c>
      <c r="E35976" t="s">
        <v>25</v>
      </c>
      <c r="F35976">
        <v>251246.48884999999</v>
      </c>
    </row>
    <row r="35977" spans="1:6" x14ac:dyDescent="0.35">
      <c r="A35977" t="s">
        <v>84</v>
      </c>
      <c r="B35977" t="s">
        <v>83</v>
      </c>
      <c r="C35977">
        <v>2043</v>
      </c>
      <c r="D35977" t="s">
        <v>11</v>
      </c>
      <c r="E35977" t="s">
        <v>26</v>
      </c>
      <c r="F35977">
        <v>225887.32172000001</v>
      </c>
    </row>
    <row r="35978" spans="1:6" x14ac:dyDescent="0.35">
      <c r="A35978" t="s">
        <v>84</v>
      </c>
      <c r="B35978" t="s">
        <v>83</v>
      </c>
      <c r="C35978">
        <v>2043</v>
      </c>
      <c r="D35978" t="s">
        <v>11</v>
      </c>
      <c r="E35978" t="s">
        <v>27</v>
      </c>
      <c r="F35978">
        <v>192336.74815</v>
      </c>
    </row>
    <row r="35979" spans="1:6" x14ac:dyDescent="0.35">
      <c r="A35979" t="s">
        <v>84</v>
      </c>
      <c r="B35979" t="s">
        <v>83</v>
      </c>
      <c r="C35979">
        <v>2043</v>
      </c>
      <c r="D35979" t="s">
        <v>11</v>
      </c>
      <c r="E35979" t="s">
        <v>28</v>
      </c>
      <c r="F35979">
        <v>163592.11895</v>
      </c>
    </row>
    <row r="35980" spans="1:6" x14ac:dyDescent="0.35">
      <c r="A35980" t="s">
        <v>84</v>
      </c>
      <c r="B35980" t="s">
        <v>83</v>
      </c>
      <c r="C35980">
        <v>2043</v>
      </c>
      <c r="D35980" t="s">
        <v>11</v>
      </c>
      <c r="E35980" t="s">
        <v>29</v>
      </c>
      <c r="F35980">
        <v>156173.34802</v>
      </c>
    </row>
    <row r="35981" spans="1:6" x14ac:dyDescent="0.35">
      <c r="A35981" t="s">
        <v>84</v>
      </c>
      <c r="B35981" t="s">
        <v>83</v>
      </c>
      <c r="C35981">
        <v>2043</v>
      </c>
      <c r="D35981" t="s">
        <v>11</v>
      </c>
      <c r="E35981" t="s">
        <v>30</v>
      </c>
      <c r="F35981">
        <v>129824.06303</v>
      </c>
    </row>
    <row r="35982" spans="1:6" x14ac:dyDescent="0.35">
      <c r="A35982" t="s">
        <v>84</v>
      </c>
      <c r="B35982" t="s">
        <v>83</v>
      </c>
      <c r="C35982">
        <v>2043</v>
      </c>
      <c r="D35982" t="s">
        <v>11</v>
      </c>
      <c r="E35982" t="s">
        <v>31</v>
      </c>
      <c r="F35982">
        <v>112701.345281</v>
      </c>
    </row>
    <row r="35983" spans="1:6" x14ac:dyDescent="0.35">
      <c r="A35983" t="s">
        <v>84</v>
      </c>
      <c r="B35983" t="s">
        <v>83</v>
      </c>
      <c r="C35983">
        <v>2043</v>
      </c>
      <c r="D35983" t="s">
        <v>11</v>
      </c>
      <c r="E35983" t="s">
        <v>10</v>
      </c>
      <c r="F35983">
        <v>137854.631739</v>
      </c>
    </row>
    <row r="35984" spans="1:6" x14ac:dyDescent="0.35">
      <c r="A35984" t="s">
        <v>84</v>
      </c>
      <c r="B35984" t="s">
        <v>83</v>
      </c>
      <c r="C35984">
        <v>2044</v>
      </c>
      <c r="D35984" t="s">
        <v>11</v>
      </c>
      <c r="E35984" t="s">
        <v>16</v>
      </c>
      <c r="F35984">
        <v>243530.33265999999</v>
      </c>
    </row>
    <row r="35985" spans="1:6" x14ac:dyDescent="0.35">
      <c r="A35985" t="s">
        <v>84</v>
      </c>
      <c r="B35985" t="s">
        <v>83</v>
      </c>
      <c r="C35985">
        <v>2044</v>
      </c>
      <c r="D35985" t="s">
        <v>11</v>
      </c>
      <c r="E35985" t="s">
        <v>32</v>
      </c>
      <c r="F35985">
        <v>241225.31052999999</v>
      </c>
    </row>
    <row r="35986" spans="1:6" x14ac:dyDescent="0.35">
      <c r="A35986" t="s">
        <v>84</v>
      </c>
      <c r="B35986" t="s">
        <v>83</v>
      </c>
      <c r="C35986">
        <v>2044</v>
      </c>
      <c r="D35986" t="s">
        <v>11</v>
      </c>
      <c r="E35986" t="s">
        <v>17</v>
      </c>
      <c r="F35986">
        <v>234455.2831</v>
      </c>
    </row>
    <row r="35987" spans="1:6" x14ac:dyDescent="0.35">
      <c r="A35987" t="s">
        <v>84</v>
      </c>
      <c r="B35987" t="s">
        <v>83</v>
      </c>
      <c r="C35987">
        <v>2044</v>
      </c>
      <c r="D35987" t="s">
        <v>11</v>
      </c>
      <c r="E35987" t="s">
        <v>18</v>
      </c>
      <c r="F35987">
        <v>230081.13743</v>
      </c>
    </row>
    <row r="35988" spans="1:6" x14ac:dyDescent="0.35">
      <c r="A35988" t="s">
        <v>84</v>
      </c>
      <c r="B35988" t="s">
        <v>83</v>
      </c>
      <c r="C35988">
        <v>2044</v>
      </c>
      <c r="D35988" t="s">
        <v>11</v>
      </c>
      <c r="E35988" t="s">
        <v>19</v>
      </c>
      <c r="F35988">
        <v>263239.86732999998</v>
      </c>
    </row>
    <row r="35989" spans="1:6" x14ac:dyDescent="0.35">
      <c r="A35989" t="s">
        <v>84</v>
      </c>
      <c r="B35989" t="s">
        <v>83</v>
      </c>
      <c r="C35989">
        <v>2044</v>
      </c>
      <c r="D35989" t="s">
        <v>11</v>
      </c>
      <c r="E35989" t="s">
        <v>20</v>
      </c>
      <c r="F35989">
        <v>294397.63990000001</v>
      </c>
    </row>
    <row r="35990" spans="1:6" x14ac:dyDescent="0.35">
      <c r="A35990" t="s">
        <v>84</v>
      </c>
      <c r="B35990" t="s">
        <v>83</v>
      </c>
      <c r="C35990">
        <v>2044</v>
      </c>
      <c r="D35990" t="s">
        <v>11</v>
      </c>
      <c r="E35990" t="s">
        <v>21</v>
      </c>
      <c r="F35990">
        <v>306079.04327999998</v>
      </c>
    </row>
    <row r="35991" spans="1:6" x14ac:dyDescent="0.35">
      <c r="A35991" t="s">
        <v>84</v>
      </c>
      <c r="B35991" t="s">
        <v>83</v>
      </c>
      <c r="C35991">
        <v>2044</v>
      </c>
      <c r="D35991" t="s">
        <v>11</v>
      </c>
      <c r="E35991" t="s">
        <v>22</v>
      </c>
      <c r="F35991">
        <v>301120.90522000002</v>
      </c>
    </row>
    <row r="35992" spans="1:6" x14ac:dyDescent="0.35">
      <c r="A35992" t="s">
        <v>84</v>
      </c>
      <c r="B35992" t="s">
        <v>83</v>
      </c>
      <c r="C35992">
        <v>2044</v>
      </c>
      <c r="D35992" t="s">
        <v>11</v>
      </c>
      <c r="E35992" t="s">
        <v>23</v>
      </c>
      <c r="F35992">
        <v>287150.45181</v>
      </c>
    </row>
    <row r="35993" spans="1:6" x14ac:dyDescent="0.35">
      <c r="A35993" t="s">
        <v>84</v>
      </c>
      <c r="B35993" t="s">
        <v>83</v>
      </c>
      <c r="C35993">
        <v>2044</v>
      </c>
      <c r="D35993" t="s">
        <v>11</v>
      </c>
      <c r="E35993" t="s">
        <v>24</v>
      </c>
      <c r="F35993">
        <v>276841.10106999998</v>
      </c>
    </row>
    <row r="35994" spans="1:6" x14ac:dyDescent="0.35">
      <c r="A35994" t="s">
        <v>84</v>
      </c>
      <c r="B35994" t="s">
        <v>83</v>
      </c>
      <c r="C35994">
        <v>2044</v>
      </c>
      <c r="D35994" t="s">
        <v>11</v>
      </c>
      <c r="E35994" t="s">
        <v>25</v>
      </c>
      <c r="F35994">
        <v>256025.37181000001</v>
      </c>
    </row>
    <row r="35995" spans="1:6" x14ac:dyDescent="0.35">
      <c r="A35995" t="s">
        <v>84</v>
      </c>
      <c r="B35995" t="s">
        <v>83</v>
      </c>
      <c r="C35995">
        <v>2044</v>
      </c>
      <c r="D35995" t="s">
        <v>11</v>
      </c>
      <c r="E35995" t="s">
        <v>26</v>
      </c>
      <c r="F35995">
        <v>229971.51594000001</v>
      </c>
    </row>
    <row r="35996" spans="1:6" x14ac:dyDescent="0.35">
      <c r="A35996" t="s">
        <v>84</v>
      </c>
      <c r="B35996" t="s">
        <v>83</v>
      </c>
      <c r="C35996">
        <v>2044</v>
      </c>
      <c r="D35996" t="s">
        <v>11</v>
      </c>
      <c r="E35996" t="s">
        <v>27</v>
      </c>
      <c r="F35996">
        <v>199287.85164000001</v>
      </c>
    </row>
    <row r="35997" spans="1:6" x14ac:dyDescent="0.35">
      <c r="A35997" t="s">
        <v>84</v>
      </c>
      <c r="B35997" t="s">
        <v>83</v>
      </c>
      <c r="C35997">
        <v>2044</v>
      </c>
      <c r="D35997" t="s">
        <v>11</v>
      </c>
      <c r="E35997" t="s">
        <v>28</v>
      </c>
      <c r="F35997">
        <v>165603.88709999999</v>
      </c>
    </row>
    <row r="35998" spans="1:6" x14ac:dyDescent="0.35">
      <c r="A35998" t="s">
        <v>84</v>
      </c>
      <c r="B35998" t="s">
        <v>83</v>
      </c>
      <c r="C35998">
        <v>2044</v>
      </c>
      <c r="D35998" t="s">
        <v>11</v>
      </c>
      <c r="E35998" t="s">
        <v>29</v>
      </c>
      <c r="F35998">
        <v>158864.05239</v>
      </c>
    </row>
    <row r="35999" spans="1:6" x14ac:dyDescent="0.35">
      <c r="A35999" t="s">
        <v>84</v>
      </c>
      <c r="B35999" t="s">
        <v>83</v>
      </c>
      <c r="C35999">
        <v>2044</v>
      </c>
      <c r="D35999" t="s">
        <v>11</v>
      </c>
      <c r="E35999" t="s">
        <v>30</v>
      </c>
      <c r="F35999">
        <v>132123.70133000001</v>
      </c>
    </row>
    <row r="36000" spans="1:6" x14ac:dyDescent="0.35">
      <c r="A36000" t="s">
        <v>84</v>
      </c>
      <c r="B36000" t="s">
        <v>83</v>
      </c>
      <c r="C36000">
        <v>2044</v>
      </c>
      <c r="D36000" t="s">
        <v>11</v>
      </c>
      <c r="E36000" t="s">
        <v>31</v>
      </c>
      <c r="F36000">
        <v>115509.690796</v>
      </c>
    </row>
    <row r="36001" spans="1:6" x14ac:dyDescent="0.35">
      <c r="A36001" t="s">
        <v>84</v>
      </c>
      <c r="B36001" t="s">
        <v>83</v>
      </c>
      <c r="C36001">
        <v>2044</v>
      </c>
      <c r="D36001" t="s">
        <v>11</v>
      </c>
      <c r="E36001" t="s">
        <v>10</v>
      </c>
      <c r="F36001">
        <v>143379.2076843</v>
      </c>
    </row>
    <row r="36002" spans="1:6" x14ac:dyDescent="0.35">
      <c r="A36002" t="s">
        <v>84</v>
      </c>
      <c r="B36002" t="s">
        <v>83</v>
      </c>
      <c r="C36002">
        <v>2045</v>
      </c>
      <c r="D36002" t="s">
        <v>11</v>
      </c>
      <c r="E36002" t="s">
        <v>16</v>
      </c>
      <c r="F36002">
        <v>246862.56774999999</v>
      </c>
    </row>
    <row r="36003" spans="1:6" x14ac:dyDescent="0.35">
      <c r="A36003" t="s">
        <v>84</v>
      </c>
      <c r="B36003" t="s">
        <v>83</v>
      </c>
      <c r="C36003">
        <v>2045</v>
      </c>
      <c r="D36003" t="s">
        <v>11</v>
      </c>
      <c r="E36003" t="s">
        <v>32</v>
      </c>
      <c r="F36003">
        <v>245345.37693999999</v>
      </c>
    </row>
    <row r="36004" spans="1:6" x14ac:dyDescent="0.35">
      <c r="A36004" t="s">
        <v>84</v>
      </c>
      <c r="B36004" t="s">
        <v>83</v>
      </c>
      <c r="C36004">
        <v>2045</v>
      </c>
      <c r="D36004" t="s">
        <v>11</v>
      </c>
      <c r="E36004" t="s">
        <v>17</v>
      </c>
      <c r="F36004">
        <v>239254.66099999999</v>
      </c>
    </row>
    <row r="36005" spans="1:6" x14ac:dyDescent="0.35">
      <c r="A36005" t="s">
        <v>84</v>
      </c>
      <c r="B36005" t="s">
        <v>83</v>
      </c>
      <c r="C36005">
        <v>2045</v>
      </c>
      <c r="D36005" t="s">
        <v>11</v>
      </c>
      <c r="E36005" t="s">
        <v>18</v>
      </c>
      <c r="F36005">
        <v>236709.12907</v>
      </c>
    </row>
    <row r="36006" spans="1:6" x14ac:dyDescent="0.35">
      <c r="A36006" t="s">
        <v>84</v>
      </c>
      <c r="B36006" t="s">
        <v>83</v>
      </c>
      <c r="C36006">
        <v>2045</v>
      </c>
      <c r="D36006" t="s">
        <v>11</v>
      </c>
      <c r="E36006" t="s">
        <v>19</v>
      </c>
      <c r="F36006">
        <v>265499.56482999999</v>
      </c>
    </row>
    <row r="36007" spans="1:6" x14ac:dyDescent="0.35">
      <c r="A36007" t="s">
        <v>84</v>
      </c>
      <c r="B36007" t="s">
        <v>83</v>
      </c>
      <c r="C36007">
        <v>2045</v>
      </c>
      <c r="D36007" t="s">
        <v>11</v>
      </c>
      <c r="E36007" t="s">
        <v>20</v>
      </c>
      <c r="F36007">
        <v>294962.87302</v>
      </c>
    </row>
    <row r="36008" spans="1:6" x14ac:dyDescent="0.35">
      <c r="A36008" t="s">
        <v>84</v>
      </c>
      <c r="B36008" t="s">
        <v>83</v>
      </c>
      <c r="C36008">
        <v>2045</v>
      </c>
      <c r="D36008" t="s">
        <v>11</v>
      </c>
      <c r="E36008" t="s">
        <v>21</v>
      </c>
      <c r="F36008">
        <v>308164.48147</v>
      </c>
    </row>
    <row r="36009" spans="1:6" x14ac:dyDescent="0.35">
      <c r="A36009" t="s">
        <v>84</v>
      </c>
      <c r="B36009" t="s">
        <v>83</v>
      </c>
      <c r="C36009">
        <v>2045</v>
      </c>
      <c r="D36009" t="s">
        <v>11</v>
      </c>
      <c r="E36009" t="s">
        <v>22</v>
      </c>
      <c r="F36009">
        <v>306447.71445999999</v>
      </c>
    </row>
    <row r="36010" spans="1:6" x14ac:dyDescent="0.35">
      <c r="A36010" t="s">
        <v>84</v>
      </c>
      <c r="B36010" t="s">
        <v>83</v>
      </c>
      <c r="C36010">
        <v>2045</v>
      </c>
      <c r="D36010" t="s">
        <v>11</v>
      </c>
      <c r="E36010" t="s">
        <v>23</v>
      </c>
      <c r="F36010">
        <v>290502.85970999999</v>
      </c>
    </row>
    <row r="36011" spans="1:6" x14ac:dyDescent="0.35">
      <c r="A36011" t="s">
        <v>84</v>
      </c>
      <c r="B36011" t="s">
        <v>83</v>
      </c>
      <c r="C36011">
        <v>2045</v>
      </c>
      <c r="D36011" t="s">
        <v>11</v>
      </c>
      <c r="E36011" t="s">
        <v>24</v>
      </c>
      <c r="F36011">
        <v>281514.24417000002</v>
      </c>
    </row>
    <row r="36012" spans="1:6" x14ac:dyDescent="0.35">
      <c r="A36012" t="s">
        <v>84</v>
      </c>
      <c r="B36012" t="s">
        <v>83</v>
      </c>
      <c r="C36012">
        <v>2045</v>
      </c>
      <c r="D36012" t="s">
        <v>11</v>
      </c>
      <c r="E36012" t="s">
        <v>25</v>
      </c>
      <c r="F36012">
        <v>260806.67593999999</v>
      </c>
    </row>
    <row r="36013" spans="1:6" x14ac:dyDescent="0.35">
      <c r="A36013" t="s">
        <v>84</v>
      </c>
      <c r="B36013" t="s">
        <v>83</v>
      </c>
      <c r="C36013">
        <v>2045</v>
      </c>
      <c r="D36013" t="s">
        <v>11</v>
      </c>
      <c r="E36013" t="s">
        <v>26</v>
      </c>
      <c r="F36013">
        <v>234358.82657</v>
      </c>
    </row>
    <row r="36014" spans="1:6" x14ac:dyDescent="0.35">
      <c r="A36014" t="s">
        <v>84</v>
      </c>
      <c r="B36014" t="s">
        <v>83</v>
      </c>
      <c r="C36014">
        <v>2045</v>
      </c>
      <c r="D36014" t="s">
        <v>11</v>
      </c>
      <c r="E36014" t="s">
        <v>27</v>
      </c>
      <c r="F36014">
        <v>205949.20563000001</v>
      </c>
    </row>
    <row r="36015" spans="1:6" x14ac:dyDescent="0.35">
      <c r="A36015" t="s">
        <v>84</v>
      </c>
      <c r="B36015" t="s">
        <v>83</v>
      </c>
      <c r="C36015">
        <v>2045</v>
      </c>
      <c r="D36015" t="s">
        <v>11</v>
      </c>
      <c r="E36015" t="s">
        <v>28</v>
      </c>
      <c r="F36015">
        <v>168959.8248</v>
      </c>
    </row>
    <row r="36016" spans="1:6" x14ac:dyDescent="0.35">
      <c r="A36016" t="s">
        <v>84</v>
      </c>
      <c r="B36016" t="s">
        <v>83</v>
      </c>
      <c r="C36016">
        <v>2045</v>
      </c>
      <c r="D36016" t="s">
        <v>11</v>
      </c>
      <c r="E36016" t="s">
        <v>29</v>
      </c>
      <c r="F36016">
        <v>160459.34344</v>
      </c>
    </row>
    <row r="36017" spans="1:6" x14ac:dyDescent="0.35">
      <c r="A36017" t="s">
        <v>84</v>
      </c>
      <c r="B36017" t="s">
        <v>83</v>
      </c>
      <c r="C36017">
        <v>2045</v>
      </c>
      <c r="D36017" t="s">
        <v>11</v>
      </c>
      <c r="E36017" t="s">
        <v>30</v>
      </c>
      <c r="F36017">
        <v>135822.39952000001</v>
      </c>
    </row>
    <row r="36018" spans="1:6" x14ac:dyDescent="0.35">
      <c r="A36018" t="s">
        <v>84</v>
      </c>
      <c r="B36018" t="s">
        <v>83</v>
      </c>
      <c r="C36018">
        <v>2045</v>
      </c>
      <c r="D36018" t="s">
        <v>11</v>
      </c>
      <c r="E36018" t="s">
        <v>31</v>
      </c>
      <c r="F36018">
        <v>117371.053724</v>
      </c>
    </row>
    <row r="36019" spans="1:6" x14ac:dyDescent="0.35">
      <c r="A36019" t="s">
        <v>84</v>
      </c>
      <c r="B36019" t="s">
        <v>83</v>
      </c>
      <c r="C36019">
        <v>2045</v>
      </c>
      <c r="D36019" t="s">
        <v>11</v>
      </c>
      <c r="E36019" t="s">
        <v>10</v>
      </c>
      <c r="F36019">
        <v>148999.23104899999</v>
      </c>
    </row>
    <row r="36020" spans="1:6" x14ac:dyDescent="0.35">
      <c r="A36020" t="s">
        <v>84</v>
      </c>
      <c r="B36020" t="s">
        <v>83</v>
      </c>
      <c r="C36020">
        <v>2046</v>
      </c>
      <c r="D36020" t="s">
        <v>11</v>
      </c>
      <c r="E36020" t="s">
        <v>16</v>
      </c>
      <c r="F36020">
        <v>250027.29097999999</v>
      </c>
    </row>
    <row r="36021" spans="1:6" x14ac:dyDescent="0.35">
      <c r="A36021" t="s">
        <v>84</v>
      </c>
      <c r="B36021" t="s">
        <v>83</v>
      </c>
      <c r="C36021">
        <v>2046</v>
      </c>
      <c r="D36021" t="s">
        <v>11</v>
      </c>
      <c r="E36021" t="s">
        <v>32</v>
      </c>
      <c r="F36021">
        <v>249323.08069</v>
      </c>
    </row>
    <row r="36022" spans="1:6" x14ac:dyDescent="0.35">
      <c r="A36022" t="s">
        <v>84</v>
      </c>
      <c r="B36022" t="s">
        <v>83</v>
      </c>
      <c r="C36022">
        <v>2046</v>
      </c>
      <c r="D36022" t="s">
        <v>11</v>
      </c>
      <c r="E36022" t="s">
        <v>17</v>
      </c>
      <c r="F36022">
        <v>243889.75849000001</v>
      </c>
    </row>
    <row r="36023" spans="1:6" x14ac:dyDescent="0.35">
      <c r="A36023" t="s">
        <v>84</v>
      </c>
      <c r="B36023" t="s">
        <v>83</v>
      </c>
      <c r="C36023">
        <v>2046</v>
      </c>
      <c r="D36023" t="s">
        <v>11</v>
      </c>
      <c r="E36023" t="s">
        <v>18</v>
      </c>
      <c r="F36023">
        <v>242771.57972000001</v>
      </c>
    </row>
    <row r="36024" spans="1:6" x14ac:dyDescent="0.35">
      <c r="A36024" t="s">
        <v>84</v>
      </c>
      <c r="B36024" t="s">
        <v>83</v>
      </c>
      <c r="C36024">
        <v>2046</v>
      </c>
      <c r="D36024" t="s">
        <v>11</v>
      </c>
      <c r="E36024" t="s">
        <v>19</v>
      </c>
      <c r="F36024">
        <v>268816.54550000001</v>
      </c>
    </row>
    <row r="36025" spans="1:6" x14ac:dyDescent="0.35">
      <c r="A36025" t="s">
        <v>84</v>
      </c>
      <c r="B36025" t="s">
        <v>83</v>
      </c>
      <c r="C36025">
        <v>2046</v>
      </c>
      <c r="D36025" t="s">
        <v>11</v>
      </c>
      <c r="E36025" t="s">
        <v>20</v>
      </c>
      <c r="F36025">
        <v>295528.55601</v>
      </c>
    </row>
    <row r="36026" spans="1:6" x14ac:dyDescent="0.35">
      <c r="A36026" t="s">
        <v>84</v>
      </c>
      <c r="B36026" t="s">
        <v>83</v>
      </c>
      <c r="C36026">
        <v>2046</v>
      </c>
      <c r="D36026" t="s">
        <v>11</v>
      </c>
      <c r="E36026" t="s">
        <v>21</v>
      </c>
      <c r="F36026">
        <v>310748.82234000001</v>
      </c>
    </row>
    <row r="36027" spans="1:6" x14ac:dyDescent="0.35">
      <c r="A36027" t="s">
        <v>84</v>
      </c>
      <c r="B36027" t="s">
        <v>83</v>
      </c>
      <c r="C36027">
        <v>2046</v>
      </c>
      <c r="D36027" t="s">
        <v>11</v>
      </c>
      <c r="E36027" t="s">
        <v>22</v>
      </c>
      <c r="F36027">
        <v>310601.78136000002</v>
      </c>
    </row>
    <row r="36028" spans="1:6" x14ac:dyDescent="0.35">
      <c r="A36028" t="s">
        <v>84</v>
      </c>
      <c r="B36028" t="s">
        <v>83</v>
      </c>
      <c r="C36028">
        <v>2046</v>
      </c>
      <c r="D36028" t="s">
        <v>11</v>
      </c>
      <c r="E36028" t="s">
        <v>23</v>
      </c>
      <c r="F36028">
        <v>294774.41516999999</v>
      </c>
    </row>
    <row r="36029" spans="1:6" x14ac:dyDescent="0.35">
      <c r="A36029" t="s">
        <v>84</v>
      </c>
      <c r="B36029" t="s">
        <v>83</v>
      </c>
      <c r="C36029">
        <v>2046</v>
      </c>
      <c r="D36029" t="s">
        <v>11</v>
      </c>
      <c r="E36029" t="s">
        <v>24</v>
      </c>
      <c r="F36029">
        <v>285819.67758000002</v>
      </c>
    </row>
    <row r="36030" spans="1:6" x14ac:dyDescent="0.35">
      <c r="A36030" t="s">
        <v>84</v>
      </c>
      <c r="B36030" t="s">
        <v>83</v>
      </c>
      <c r="C36030">
        <v>2046</v>
      </c>
      <c r="D36030" t="s">
        <v>11</v>
      </c>
      <c r="E36030" t="s">
        <v>25</v>
      </c>
      <c r="F36030">
        <v>265529.40135</v>
      </c>
    </row>
    <row r="36031" spans="1:6" x14ac:dyDescent="0.35">
      <c r="A36031" t="s">
        <v>84</v>
      </c>
      <c r="B36031" t="s">
        <v>83</v>
      </c>
      <c r="C36031">
        <v>2046</v>
      </c>
      <c r="D36031" t="s">
        <v>11</v>
      </c>
      <c r="E36031" t="s">
        <v>26</v>
      </c>
      <c r="F36031">
        <v>238698.58559</v>
      </c>
    </row>
    <row r="36032" spans="1:6" x14ac:dyDescent="0.35">
      <c r="A36032" t="s">
        <v>84</v>
      </c>
      <c r="B36032" t="s">
        <v>83</v>
      </c>
      <c r="C36032">
        <v>2046</v>
      </c>
      <c r="D36032" t="s">
        <v>11</v>
      </c>
      <c r="E36032" t="s">
        <v>27</v>
      </c>
      <c r="F36032">
        <v>211511.30619999999</v>
      </c>
    </row>
    <row r="36033" spans="1:6" x14ac:dyDescent="0.35">
      <c r="A36033" t="s">
        <v>84</v>
      </c>
      <c r="B36033" t="s">
        <v>83</v>
      </c>
      <c r="C36033">
        <v>2046</v>
      </c>
      <c r="D36033" t="s">
        <v>11</v>
      </c>
      <c r="E36033" t="s">
        <v>28</v>
      </c>
      <c r="F36033">
        <v>174090.07125000001</v>
      </c>
    </row>
    <row r="36034" spans="1:6" x14ac:dyDescent="0.35">
      <c r="A36034" t="s">
        <v>84</v>
      </c>
      <c r="B36034" t="s">
        <v>83</v>
      </c>
      <c r="C36034">
        <v>2046</v>
      </c>
      <c r="D36034" t="s">
        <v>11</v>
      </c>
      <c r="E36034" t="s">
        <v>29</v>
      </c>
      <c r="F36034">
        <v>160063.41021</v>
      </c>
    </row>
    <row r="36035" spans="1:6" x14ac:dyDescent="0.35">
      <c r="A36035" t="s">
        <v>84</v>
      </c>
      <c r="B36035" t="s">
        <v>83</v>
      </c>
      <c r="C36035">
        <v>2046</v>
      </c>
      <c r="D36035" t="s">
        <v>11</v>
      </c>
      <c r="E36035" t="s">
        <v>30</v>
      </c>
      <c r="F36035">
        <v>141661.98203000001</v>
      </c>
    </row>
    <row r="36036" spans="1:6" x14ac:dyDescent="0.35">
      <c r="A36036" t="s">
        <v>84</v>
      </c>
      <c r="B36036" t="s">
        <v>83</v>
      </c>
      <c r="C36036">
        <v>2046</v>
      </c>
      <c r="D36036" t="s">
        <v>11</v>
      </c>
      <c r="E36036" t="s">
        <v>31</v>
      </c>
      <c r="F36036">
        <v>118217.39554</v>
      </c>
    </row>
    <row r="36037" spans="1:6" x14ac:dyDescent="0.35">
      <c r="A36037" t="s">
        <v>84</v>
      </c>
      <c r="B36037" t="s">
        <v>83</v>
      </c>
      <c r="C36037">
        <v>2046</v>
      </c>
      <c r="D36037" t="s">
        <v>11</v>
      </c>
      <c r="E36037" t="s">
        <v>10</v>
      </c>
      <c r="F36037">
        <v>155185.78887429999</v>
      </c>
    </row>
    <row r="36038" spans="1:6" x14ac:dyDescent="0.35">
      <c r="A36038" t="s">
        <v>67</v>
      </c>
      <c r="B36038" t="s">
        <v>83</v>
      </c>
      <c r="C36038">
        <v>2021</v>
      </c>
      <c r="D36038" t="s">
        <v>11</v>
      </c>
      <c r="E36038" t="s">
        <v>16</v>
      </c>
      <c r="F36038">
        <v>11258</v>
      </c>
    </row>
    <row r="36039" spans="1:6" x14ac:dyDescent="0.35">
      <c r="A36039" t="s">
        <v>67</v>
      </c>
      <c r="B36039" t="s">
        <v>83</v>
      </c>
      <c r="C36039">
        <v>2021</v>
      </c>
      <c r="D36039" t="s">
        <v>11</v>
      </c>
      <c r="E36039" t="s">
        <v>32</v>
      </c>
      <c r="F36039">
        <v>12403</v>
      </c>
    </row>
    <row r="36040" spans="1:6" x14ac:dyDescent="0.35">
      <c r="A36040" t="s">
        <v>67</v>
      </c>
      <c r="B36040" t="s">
        <v>83</v>
      </c>
      <c r="C36040">
        <v>2021</v>
      </c>
      <c r="D36040" t="s">
        <v>11</v>
      </c>
      <c r="E36040" t="s">
        <v>17</v>
      </c>
      <c r="F36040">
        <v>12696</v>
      </c>
    </row>
    <row r="36041" spans="1:6" x14ac:dyDescent="0.35">
      <c r="A36041" t="s">
        <v>67</v>
      </c>
      <c r="B36041" t="s">
        <v>83</v>
      </c>
      <c r="C36041">
        <v>2021</v>
      </c>
      <c r="D36041" t="s">
        <v>11</v>
      </c>
      <c r="E36041" t="s">
        <v>18</v>
      </c>
      <c r="F36041">
        <v>10515</v>
      </c>
    </row>
    <row r="36042" spans="1:6" x14ac:dyDescent="0.35">
      <c r="A36042" t="s">
        <v>67</v>
      </c>
      <c r="B36042" t="s">
        <v>83</v>
      </c>
      <c r="C36042">
        <v>2021</v>
      </c>
      <c r="D36042" t="s">
        <v>11</v>
      </c>
      <c r="E36042" t="s">
        <v>19</v>
      </c>
      <c r="F36042">
        <v>10818</v>
      </c>
    </row>
    <row r="36043" spans="1:6" x14ac:dyDescent="0.35">
      <c r="A36043" t="s">
        <v>67</v>
      </c>
      <c r="B36043" t="s">
        <v>83</v>
      </c>
      <c r="C36043">
        <v>2021</v>
      </c>
      <c r="D36043" t="s">
        <v>11</v>
      </c>
      <c r="E36043" t="s">
        <v>20</v>
      </c>
      <c r="F36043">
        <v>12935</v>
      </c>
    </row>
    <row r="36044" spans="1:6" x14ac:dyDescent="0.35">
      <c r="A36044" t="s">
        <v>67</v>
      </c>
      <c r="B36044" t="s">
        <v>83</v>
      </c>
      <c r="C36044">
        <v>2021</v>
      </c>
      <c r="D36044" t="s">
        <v>11</v>
      </c>
      <c r="E36044" t="s">
        <v>21</v>
      </c>
      <c r="F36044">
        <v>13104</v>
      </c>
    </row>
    <row r="36045" spans="1:6" x14ac:dyDescent="0.35">
      <c r="A36045" t="s">
        <v>67</v>
      </c>
      <c r="B36045" t="s">
        <v>83</v>
      </c>
      <c r="C36045">
        <v>2021</v>
      </c>
      <c r="D36045" t="s">
        <v>11</v>
      </c>
      <c r="E36045" t="s">
        <v>22</v>
      </c>
      <c r="F36045">
        <v>13204</v>
      </c>
    </row>
    <row r="36046" spans="1:6" x14ac:dyDescent="0.35">
      <c r="A36046" t="s">
        <v>67</v>
      </c>
      <c r="B36046" t="s">
        <v>83</v>
      </c>
      <c r="C36046">
        <v>2021</v>
      </c>
      <c r="D36046" t="s">
        <v>11</v>
      </c>
      <c r="E36046" t="s">
        <v>23</v>
      </c>
      <c r="F36046">
        <v>11783</v>
      </c>
    </row>
    <row r="36047" spans="1:6" x14ac:dyDescent="0.35">
      <c r="A36047" t="s">
        <v>67</v>
      </c>
      <c r="B36047" t="s">
        <v>83</v>
      </c>
      <c r="C36047">
        <v>2021</v>
      </c>
      <c r="D36047" t="s">
        <v>11</v>
      </c>
      <c r="E36047" t="s">
        <v>24</v>
      </c>
      <c r="F36047">
        <v>12309</v>
      </c>
    </row>
    <row r="36048" spans="1:6" x14ac:dyDescent="0.35">
      <c r="A36048" t="s">
        <v>67</v>
      </c>
      <c r="B36048" t="s">
        <v>83</v>
      </c>
      <c r="C36048">
        <v>2021</v>
      </c>
      <c r="D36048" t="s">
        <v>11</v>
      </c>
      <c r="E36048" t="s">
        <v>25</v>
      </c>
      <c r="F36048">
        <v>12460</v>
      </c>
    </row>
    <row r="36049" spans="1:6" x14ac:dyDescent="0.35">
      <c r="A36049" t="s">
        <v>67</v>
      </c>
      <c r="B36049" t="s">
        <v>83</v>
      </c>
      <c r="C36049">
        <v>2021</v>
      </c>
      <c r="D36049" t="s">
        <v>11</v>
      </c>
      <c r="E36049" t="s">
        <v>26</v>
      </c>
      <c r="F36049">
        <v>12459</v>
      </c>
    </row>
    <row r="36050" spans="1:6" x14ac:dyDescent="0.35">
      <c r="A36050" t="s">
        <v>67</v>
      </c>
      <c r="B36050" t="s">
        <v>83</v>
      </c>
      <c r="C36050">
        <v>2021</v>
      </c>
      <c r="D36050" t="s">
        <v>11</v>
      </c>
      <c r="E36050" t="s">
        <v>27</v>
      </c>
      <c r="F36050">
        <v>11318</v>
      </c>
    </row>
    <row r="36051" spans="1:6" x14ac:dyDescent="0.35">
      <c r="A36051" t="s">
        <v>67</v>
      </c>
      <c r="B36051" t="s">
        <v>83</v>
      </c>
      <c r="C36051">
        <v>2021</v>
      </c>
      <c r="D36051" t="s">
        <v>11</v>
      </c>
      <c r="E36051" t="s">
        <v>28</v>
      </c>
      <c r="F36051">
        <v>8814</v>
      </c>
    </row>
    <row r="36052" spans="1:6" x14ac:dyDescent="0.35">
      <c r="A36052" t="s">
        <v>67</v>
      </c>
      <c r="B36052" t="s">
        <v>83</v>
      </c>
      <c r="C36052">
        <v>2021</v>
      </c>
      <c r="D36052" t="s">
        <v>11</v>
      </c>
      <c r="E36052" t="s">
        <v>29</v>
      </c>
      <c r="F36052">
        <v>7005</v>
      </c>
    </row>
    <row r="36053" spans="1:6" x14ac:dyDescent="0.35">
      <c r="A36053" t="s">
        <v>67</v>
      </c>
      <c r="B36053" t="s">
        <v>83</v>
      </c>
      <c r="C36053">
        <v>2021</v>
      </c>
      <c r="D36053" t="s">
        <v>11</v>
      </c>
      <c r="E36053" t="s">
        <v>30</v>
      </c>
      <c r="F36053">
        <v>4771</v>
      </c>
    </row>
    <row r="36054" spans="1:6" x14ac:dyDescent="0.35">
      <c r="A36054" t="s">
        <v>67</v>
      </c>
      <c r="B36054" t="s">
        <v>83</v>
      </c>
      <c r="C36054">
        <v>2021</v>
      </c>
      <c r="D36054" t="s">
        <v>11</v>
      </c>
      <c r="E36054" t="s">
        <v>31</v>
      </c>
      <c r="F36054">
        <v>2861</v>
      </c>
    </row>
    <row r="36055" spans="1:6" x14ac:dyDescent="0.35">
      <c r="A36055" t="s">
        <v>67</v>
      </c>
      <c r="B36055" t="s">
        <v>83</v>
      </c>
      <c r="C36055">
        <v>2021</v>
      </c>
      <c r="D36055" t="s">
        <v>11</v>
      </c>
      <c r="E36055" t="s">
        <v>10</v>
      </c>
      <c r="F36055">
        <v>2496</v>
      </c>
    </row>
    <row r="36056" spans="1:6" x14ac:dyDescent="0.35">
      <c r="A36056" t="s">
        <v>67</v>
      </c>
      <c r="B36056" t="s">
        <v>83</v>
      </c>
      <c r="C36056">
        <v>2022</v>
      </c>
      <c r="D36056" t="s">
        <v>11</v>
      </c>
      <c r="E36056" t="s">
        <v>16</v>
      </c>
      <c r="F36056">
        <v>11443.858328</v>
      </c>
    </row>
    <row r="36057" spans="1:6" x14ac:dyDescent="0.35">
      <c r="A36057" t="s">
        <v>67</v>
      </c>
      <c r="B36057" t="s">
        <v>83</v>
      </c>
      <c r="C36057">
        <v>2022</v>
      </c>
      <c r="D36057" t="s">
        <v>11</v>
      </c>
      <c r="E36057" t="s">
        <v>32</v>
      </c>
      <c r="F36057">
        <v>12245.257507</v>
      </c>
    </row>
    <row r="36058" spans="1:6" x14ac:dyDescent="0.35">
      <c r="A36058" t="s">
        <v>67</v>
      </c>
      <c r="B36058" t="s">
        <v>83</v>
      </c>
      <c r="C36058">
        <v>2022</v>
      </c>
      <c r="D36058" t="s">
        <v>11</v>
      </c>
      <c r="E36058" t="s">
        <v>17</v>
      </c>
      <c r="F36058">
        <v>12839.903763</v>
      </c>
    </row>
    <row r="36059" spans="1:6" x14ac:dyDescent="0.35">
      <c r="A36059" t="s">
        <v>67</v>
      </c>
      <c r="B36059" t="s">
        <v>83</v>
      </c>
      <c r="C36059">
        <v>2022</v>
      </c>
      <c r="D36059" t="s">
        <v>11</v>
      </c>
      <c r="E36059" t="s">
        <v>18</v>
      </c>
      <c r="F36059">
        <v>10810.098848899999</v>
      </c>
    </row>
    <row r="36060" spans="1:6" x14ac:dyDescent="0.35">
      <c r="A36060" t="s">
        <v>67</v>
      </c>
      <c r="B36060" t="s">
        <v>83</v>
      </c>
      <c r="C36060">
        <v>2022</v>
      </c>
      <c r="D36060" t="s">
        <v>11</v>
      </c>
      <c r="E36060" t="s">
        <v>19</v>
      </c>
      <c r="F36060">
        <v>10745.2866772</v>
      </c>
    </row>
    <row r="36061" spans="1:6" x14ac:dyDescent="0.35">
      <c r="A36061" t="s">
        <v>67</v>
      </c>
      <c r="B36061" t="s">
        <v>83</v>
      </c>
      <c r="C36061">
        <v>2022</v>
      </c>
      <c r="D36061" t="s">
        <v>11</v>
      </c>
      <c r="E36061" t="s">
        <v>20</v>
      </c>
      <c r="F36061">
        <v>12725.236897999999</v>
      </c>
    </row>
    <row r="36062" spans="1:6" x14ac:dyDescent="0.35">
      <c r="A36062" t="s">
        <v>67</v>
      </c>
      <c r="B36062" t="s">
        <v>83</v>
      </c>
      <c r="C36062">
        <v>2022</v>
      </c>
      <c r="D36062" t="s">
        <v>11</v>
      </c>
      <c r="E36062" t="s">
        <v>21</v>
      </c>
      <c r="F36062">
        <v>13315.674645999999</v>
      </c>
    </row>
    <row r="36063" spans="1:6" x14ac:dyDescent="0.35">
      <c r="A36063" t="s">
        <v>67</v>
      </c>
      <c r="B36063" t="s">
        <v>83</v>
      </c>
      <c r="C36063">
        <v>2022</v>
      </c>
      <c r="D36063" t="s">
        <v>11</v>
      </c>
      <c r="E36063" t="s">
        <v>22</v>
      </c>
      <c r="F36063">
        <v>13396.641571</v>
      </c>
    </row>
    <row r="36064" spans="1:6" x14ac:dyDescent="0.35">
      <c r="A36064" t="s">
        <v>67</v>
      </c>
      <c r="B36064" t="s">
        <v>83</v>
      </c>
      <c r="C36064">
        <v>2022</v>
      </c>
      <c r="D36064" t="s">
        <v>11</v>
      </c>
      <c r="E36064" t="s">
        <v>23</v>
      </c>
      <c r="F36064">
        <v>12069.453455000001</v>
      </c>
    </row>
    <row r="36065" spans="1:6" x14ac:dyDescent="0.35">
      <c r="A36065" t="s">
        <v>67</v>
      </c>
      <c r="B36065" t="s">
        <v>83</v>
      </c>
      <c r="C36065">
        <v>2022</v>
      </c>
      <c r="D36065" t="s">
        <v>11</v>
      </c>
      <c r="E36065" t="s">
        <v>24</v>
      </c>
      <c r="F36065">
        <v>12183.385667</v>
      </c>
    </row>
    <row r="36066" spans="1:6" x14ac:dyDescent="0.35">
      <c r="A36066" t="s">
        <v>67</v>
      </c>
      <c r="B36066" t="s">
        <v>83</v>
      </c>
      <c r="C36066">
        <v>2022</v>
      </c>
      <c r="D36066" t="s">
        <v>11</v>
      </c>
      <c r="E36066" t="s">
        <v>25</v>
      </c>
      <c r="F36066">
        <v>12799.658443</v>
      </c>
    </row>
    <row r="36067" spans="1:6" x14ac:dyDescent="0.35">
      <c r="A36067" t="s">
        <v>67</v>
      </c>
      <c r="B36067" t="s">
        <v>83</v>
      </c>
      <c r="C36067">
        <v>2022</v>
      </c>
      <c r="D36067" t="s">
        <v>11</v>
      </c>
      <c r="E36067" t="s">
        <v>26</v>
      </c>
      <c r="F36067">
        <v>12367.501097</v>
      </c>
    </row>
    <row r="36068" spans="1:6" x14ac:dyDescent="0.35">
      <c r="A36068" t="s">
        <v>67</v>
      </c>
      <c r="B36068" t="s">
        <v>83</v>
      </c>
      <c r="C36068">
        <v>2022</v>
      </c>
      <c r="D36068" t="s">
        <v>11</v>
      </c>
      <c r="E36068" t="s">
        <v>27</v>
      </c>
      <c r="F36068">
        <v>11704.183333000001</v>
      </c>
    </row>
    <row r="36069" spans="1:6" x14ac:dyDescent="0.35">
      <c r="A36069" t="s">
        <v>67</v>
      </c>
      <c r="B36069" t="s">
        <v>83</v>
      </c>
      <c r="C36069">
        <v>2022</v>
      </c>
      <c r="D36069" t="s">
        <v>11</v>
      </c>
      <c r="E36069" t="s">
        <v>28</v>
      </c>
      <c r="F36069">
        <v>9252.7567737999998</v>
      </c>
    </row>
    <row r="36070" spans="1:6" x14ac:dyDescent="0.35">
      <c r="A36070" t="s">
        <v>67</v>
      </c>
      <c r="B36070" t="s">
        <v>83</v>
      </c>
      <c r="C36070">
        <v>2022</v>
      </c>
      <c r="D36070" t="s">
        <v>11</v>
      </c>
      <c r="E36070" t="s">
        <v>29</v>
      </c>
      <c r="F36070">
        <v>7178.7577660000006</v>
      </c>
    </row>
    <row r="36071" spans="1:6" x14ac:dyDescent="0.35">
      <c r="A36071" t="s">
        <v>67</v>
      </c>
      <c r="B36071" t="s">
        <v>83</v>
      </c>
      <c r="C36071">
        <v>2022</v>
      </c>
      <c r="D36071" t="s">
        <v>11</v>
      </c>
      <c r="E36071" t="s">
        <v>30</v>
      </c>
      <c r="F36071">
        <v>5171.4328796</v>
      </c>
    </row>
    <row r="36072" spans="1:6" x14ac:dyDescent="0.35">
      <c r="A36072" t="s">
        <v>67</v>
      </c>
      <c r="B36072" t="s">
        <v>83</v>
      </c>
      <c r="C36072">
        <v>2022</v>
      </c>
      <c r="D36072" t="s">
        <v>11</v>
      </c>
      <c r="E36072" t="s">
        <v>31</v>
      </c>
      <c r="F36072">
        <v>3033.4426887999998</v>
      </c>
    </row>
    <row r="36073" spans="1:6" x14ac:dyDescent="0.35">
      <c r="A36073" t="s">
        <v>67</v>
      </c>
      <c r="B36073" t="s">
        <v>83</v>
      </c>
      <c r="C36073">
        <v>2022</v>
      </c>
      <c r="D36073" t="s">
        <v>11</v>
      </c>
      <c r="E36073" t="s">
        <v>10</v>
      </c>
      <c r="F36073">
        <v>2641.3438295199999</v>
      </c>
    </row>
    <row r="36074" spans="1:6" x14ac:dyDescent="0.35">
      <c r="A36074" t="s">
        <v>67</v>
      </c>
      <c r="B36074" t="s">
        <v>83</v>
      </c>
      <c r="C36074">
        <v>2023</v>
      </c>
      <c r="D36074" t="s">
        <v>11</v>
      </c>
      <c r="E36074" t="s">
        <v>16</v>
      </c>
      <c r="F36074">
        <v>11497.417065</v>
      </c>
    </row>
    <row r="36075" spans="1:6" x14ac:dyDescent="0.35">
      <c r="A36075" t="s">
        <v>67</v>
      </c>
      <c r="B36075" t="s">
        <v>83</v>
      </c>
      <c r="C36075">
        <v>2023</v>
      </c>
      <c r="D36075" t="s">
        <v>11</v>
      </c>
      <c r="E36075" t="s">
        <v>32</v>
      </c>
      <c r="F36075">
        <v>12192.577997</v>
      </c>
    </row>
    <row r="36076" spans="1:6" x14ac:dyDescent="0.35">
      <c r="A36076" t="s">
        <v>67</v>
      </c>
      <c r="B36076" t="s">
        <v>83</v>
      </c>
      <c r="C36076">
        <v>2023</v>
      </c>
      <c r="D36076" t="s">
        <v>11</v>
      </c>
      <c r="E36076" t="s">
        <v>17</v>
      </c>
      <c r="F36076">
        <v>12915.410001</v>
      </c>
    </row>
    <row r="36077" spans="1:6" x14ac:dyDescent="0.35">
      <c r="A36077" t="s">
        <v>67</v>
      </c>
      <c r="B36077" t="s">
        <v>83</v>
      </c>
      <c r="C36077">
        <v>2023</v>
      </c>
      <c r="D36077" t="s">
        <v>11</v>
      </c>
      <c r="E36077" t="s">
        <v>18</v>
      </c>
      <c r="F36077">
        <v>11224.5154072</v>
      </c>
    </row>
    <row r="36078" spans="1:6" x14ac:dyDescent="0.35">
      <c r="A36078" t="s">
        <v>67</v>
      </c>
      <c r="B36078" t="s">
        <v>83</v>
      </c>
      <c r="C36078">
        <v>2023</v>
      </c>
      <c r="D36078" t="s">
        <v>11</v>
      </c>
      <c r="E36078" t="s">
        <v>19</v>
      </c>
      <c r="F36078">
        <v>10859.3185247</v>
      </c>
    </row>
    <row r="36079" spans="1:6" x14ac:dyDescent="0.35">
      <c r="A36079" t="s">
        <v>67</v>
      </c>
      <c r="B36079" t="s">
        <v>83</v>
      </c>
      <c r="C36079">
        <v>2023</v>
      </c>
      <c r="D36079" t="s">
        <v>11</v>
      </c>
      <c r="E36079" t="s">
        <v>20</v>
      </c>
      <c r="F36079">
        <v>13010.612370000001</v>
      </c>
    </row>
    <row r="36080" spans="1:6" x14ac:dyDescent="0.35">
      <c r="A36080" t="s">
        <v>67</v>
      </c>
      <c r="B36080" t="s">
        <v>83</v>
      </c>
      <c r="C36080">
        <v>2023</v>
      </c>
      <c r="D36080" t="s">
        <v>11</v>
      </c>
      <c r="E36080" t="s">
        <v>21</v>
      </c>
      <c r="F36080">
        <v>13734.450815</v>
      </c>
    </row>
    <row r="36081" spans="1:6" x14ac:dyDescent="0.35">
      <c r="A36081" t="s">
        <v>67</v>
      </c>
      <c r="B36081" t="s">
        <v>83</v>
      </c>
      <c r="C36081">
        <v>2023</v>
      </c>
      <c r="D36081" t="s">
        <v>11</v>
      </c>
      <c r="E36081" t="s">
        <v>22</v>
      </c>
      <c r="F36081">
        <v>13480.441284</v>
      </c>
    </row>
    <row r="36082" spans="1:6" x14ac:dyDescent="0.35">
      <c r="A36082" t="s">
        <v>67</v>
      </c>
      <c r="B36082" t="s">
        <v>83</v>
      </c>
      <c r="C36082">
        <v>2023</v>
      </c>
      <c r="D36082" t="s">
        <v>11</v>
      </c>
      <c r="E36082" t="s">
        <v>23</v>
      </c>
      <c r="F36082">
        <v>12548.032241000001</v>
      </c>
    </row>
    <row r="36083" spans="1:6" x14ac:dyDescent="0.35">
      <c r="A36083" t="s">
        <v>67</v>
      </c>
      <c r="B36083" t="s">
        <v>83</v>
      </c>
      <c r="C36083">
        <v>2023</v>
      </c>
      <c r="D36083" t="s">
        <v>11</v>
      </c>
      <c r="E36083" t="s">
        <v>24</v>
      </c>
      <c r="F36083">
        <v>12004.967289</v>
      </c>
    </row>
    <row r="36084" spans="1:6" x14ac:dyDescent="0.35">
      <c r="A36084" t="s">
        <v>67</v>
      </c>
      <c r="B36084" t="s">
        <v>83</v>
      </c>
      <c r="C36084">
        <v>2023</v>
      </c>
      <c r="D36084" t="s">
        <v>11</v>
      </c>
      <c r="E36084" t="s">
        <v>25</v>
      </c>
      <c r="F36084">
        <v>13083.721717</v>
      </c>
    </row>
    <row r="36085" spans="1:6" x14ac:dyDescent="0.35">
      <c r="A36085" t="s">
        <v>67</v>
      </c>
      <c r="B36085" t="s">
        <v>83</v>
      </c>
      <c r="C36085">
        <v>2023</v>
      </c>
      <c r="D36085" t="s">
        <v>11</v>
      </c>
      <c r="E36085" t="s">
        <v>26</v>
      </c>
      <c r="F36085">
        <v>12183.882192999999</v>
      </c>
    </row>
    <row r="36086" spans="1:6" x14ac:dyDescent="0.35">
      <c r="A36086" t="s">
        <v>67</v>
      </c>
      <c r="B36086" t="s">
        <v>83</v>
      </c>
      <c r="C36086">
        <v>2023</v>
      </c>
      <c r="D36086" t="s">
        <v>11</v>
      </c>
      <c r="E36086" t="s">
        <v>27</v>
      </c>
      <c r="F36086">
        <v>12076.163747000001</v>
      </c>
    </row>
    <row r="36087" spans="1:6" x14ac:dyDescent="0.35">
      <c r="A36087" t="s">
        <v>67</v>
      </c>
      <c r="B36087" t="s">
        <v>83</v>
      </c>
      <c r="C36087">
        <v>2023</v>
      </c>
      <c r="D36087" t="s">
        <v>11</v>
      </c>
      <c r="E36087" t="s">
        <v>28</v>
      </c>
      <c r="F36087">
        <v>9653.6694963000009</v>
      </c>
    </row>
    <row r="36088" spans="1:6" x14ac:dyDescent="0.35">
      <c r="A36088" t="s">
        <v>67</v>
      </c>
      <c r="B36088" t="s">
        <v>83</v>
      </c>
      <c r="C36088">
        <v>2023</v>
      </c>
      <c r="D36088" t="s">
        <v>11</v>
      </c>
      <c r="E36088" t="s">
        <v>29</v>
      </c>
      <c r="F36088">
        <v>7408.9273862999999</v>
      </c>
    </row>
    <row r="36089" spans="1:6" x14ac:dyDescent="0.35">
      <c r="A36089" t="s">
        <v>67</v>
      </c>
      <c r="B36089" t="s">
        <v>83</v>
      </c>
      <c r="C36089">
        <v>2023</v>
      </c>
      <c r="D36089" t="s">
        <v>11</v>
      </c>
      <c r="E36089" t="s">
        <v>30</v>
      </c>
      <c r="F36089">
        <v>5549.9848509000003</v>
      </c>
    </row>
    <row r="36090" spans="1:6" x14ac:dyDescent="0.35">
      <c r="A36090" t="s">
        <v>67</v>
      </c>
      <c r="B36090" t="s">
        <v>83</v>
      </c>
      <c r="C36090">
        <v>2023</v>
      </c>
      <c r="D36090" t="s">
        <v>11</v>
      </c>
      <c r="E36090" t="s">
        <v>31</v>
      </c>
      <c r="F36090">
        <v>3191.9023493</v>
      </c>
    </row>
    <row r="36091" spans="1:6" x14ac:dyDescent="0.35">
      <c r="A36091" t="s">
        <v>67</v>
      </c>
      <c r="B36091" t="s">
        <v>83</v>
      </c>
      <c r="C36091">
        <v>2023</v>
      </c>
      <c r="D36091" t="s">
        <v>11</v>
      </c>
      <c r="E36091" t="s">
        <v>10</v>
      </c>
      <c r="F36091">
        <v>2751.1905425290001</v>
      </c>
    </row>
    <row r="36092" spans="1:6" x14ac:dyDescent="0.35">
      <c r="A36092" t="s">
        <v>67</v>
      </c>
      <c r="B36092" t="s">
        <v>83</v>
      </c>
      <c r="C36092">
        <v>2024</v>
      </c>
      <c r="D36092" t="s">
        <v>11</v>
      </c>
      <c r="E36092" t="s">
        <v>16</v>
      </c>
      <c r="F36092">
        <v>11531.379161000001</v>
      </c>
    </row>
    <row r="36093" spans="1:6" x14ac:dyDescent="0.35">
      <c r="A36093" t="s">
        <v>67</v>
      </c>
      <c r="B36093" t="s">
        <v>83</v>
      </c>
      <c r="C36093">
        <v>2024</v>
      </c>
      <c r="D36093" t="s">
        <v>11</v>
      </c>
      <c r="E36093" t="s">
        <v>32</v>
      </c>
      <c r="F36093">
        <v>12045.21097</v>
      </c>
    </row>
    <row r="36094" spans="1:6" x14ac:dyDescent="0.35">
      <c r="A36094" t="s">
        <v>67</v>
      </c>
      <c r="B36094" t="s">
        <v>83</v>
      </c>
      <c r="C36094">
        <v>2024</v>
      </c>
      <c r="D36094" t="s">
        <v>11</v>
      </c>
      <c r="E36094" t="s">
        <v>17</v>
      </c>
      <c r="F36094">
        <v>12916.919841999999</v>
      </c>
    </row>
    <row r="36095" spans="1:6" x14ac:dyDescent="0.35">
      <c r="A36095" t="s">
        <v>67</v>
      </c>
      <c r="B36095" t="s">
        <v>83</v>
      </c>
      <c r="C36095">
        <v>2024</v>
      </c>
      <c r="D36095" t="s">
        <v>11</v>
      </c>
      <c r="E36095" t="s">
        <v>18</v>
      </c>
      <c r="F36095">
        <v>11621.247976799999</v>
      </c>
    </row>
    <row r="36096" spans="1:6" x14ac:dyDescent="0.35">
      <c r="A36096" t="s">
        <v>67</v>
      </c>
      <c r="B36096" t="s">
        <v>83</v>
      </c>
      <c r="C36096">
        <v>2024</v>
      </c>
      <c r="D36096" t="s">
        <v>11</v>
      </c>
      <c r="E36096" t="s">
        <v>19</v>
      </c>
      <c r="F36096">
        <v>10916.8859646</v>
      </c>
    </row>
    <row r="36097" spans="1:6" x14ac:dyDescent="0.35">
      <c r="A36097" t="s">
        <v>67</v>
      </c>
      <c r="B36097" t="s">
        <v>83</v>
      </c>
      <c r="C36097">
        <v>2024</v>
      </c>
      <c r="D36097" t="s">
        <v>11</v>
      </c>
      <c r="E36097" t="s">
        <v>20</v>
      </c>
      <c r="F36097">
        <v>13177.219046</v>
      </c>
    </row>
    <row r="36098" spans="1:6" x14ac:dyDescent="0.35">
      <c r="A36098" t="s">
        <v>67</v>
      </c>
      <c r="B36098" t="s">
        <v>83</v>
      </c>
      <c r="C36098">
        <v>2024</v>
      </c>
      <c r="D36098" t="s">
        <v>11</v>
      </c>
      <c r="E36098" t="s">
        <v>21</v>
      </c>
      <c r="F36098">
        <v>13968.103096999999</v>
      </c>
    </row>
    <row r="36099" spans="1:6" x14ac:dyDescent="0.35">
      <c r="A36099" t="s">
        <v>67</v>
      </c>
      <c r="B36099" t="s">
        <v>83</v>
      </c>
      <c r="C36099">
        <v>2024</v>
      </c>
      <c r="D36099" t="s">
        <v>11</v>
      </c>
      <c r="E36099" t="s">
        <v>22</v>
      </c>
      <c r="F36099">
        <v>13497.25099</v>
      </c>
    </row>
    <row r="36100" spans="1:6" x14ac:dyDescent="0.35">
      <c r="A36100" t="s">
        <v>67</v>
      </c>
      <c r="B36100" t="s">
        <v>83</v>
      </c>
      <c r="C36100">
        <v>2024</v>
      </c>
      <c r="D36100" t="s">
        <v>11</v>
      </c>
      <c r="E36100" t="s">
        <v>23</v>
      </c>
      <c r="F36100">
        <v>13016.877630000001</v>
      </c>
    </row>
    <row r="36101" spans="1:6" x14ac:dyDescent="0.35">
      <c r="A36101" t="s">
        <v>67</v>
      </c>
      <c r="B36101" t="s">
        <v>83</v>
      </c>
      <c r="C36101">
        <v>2024</v>
      </c>
      <c r="D36101" t="s">
        <v>11</v>
      </c>
      <c r="E36101" t="s">
        <v>24</v>
      </c>
      <c r="F36101">
        <v>11893.283051</v>
      </c>
    </row>
    <row r="36102" spans="1:6" x14ac:dyDescent="0.35">
      <c r="A36102" t="s">
        <v>67</v>
      </c>
      <c r="B36102" t="s">
        <v>83</v>
      </c>
      <c r="C36102">
        <v>2024</v>
      </c>
      <c r="D36102" t="s">
        <v>11</v>
      </c>
      <c r="E36102" t="s">
        <v>25</v>
      </c>
      <c r="F36102">
        <v>13185.156304</v>
      </c>
    </row>
    <row r="36103" spans="1:6" x14ac:dyDescent="0.35">
      <c r="A36103" t="s">
        <v>67</v>
      </c>
      <c r="B36103" t="s">
        <v>83</v>
      </c>
      <c r="C36103">
        <v>2024</v>
      </c>
      <c r="D36103" t="s">
        <v>11</v>
      </c>
      <c r="E36103" t="s">
        <v>26</v>
      </c>
      <c r="F36103">
        <v>12129.792756999999</v>
      </c>
    </row>
    <row r="36104" spans="1:6" x14ac:dyDescent="0.35">
      <c r="A36104" t="s">
        <v>67</v>
      </c>
      <c r="B36104" t="s">
        <v>83</v>
      </c>
      <c r="C36104">
        <v>2024</v>
      </c>
      <c r="D36104" t="s">
        <v>11</v>
      </c>
      <c r="E36104" t="s">
        <v>27</v>
      </c>
      <c r="F36104">
        <v>12280.059923000001</v>
      </c>
    </row>
    <row r="36105" spans="1:6" x14ac:dyDescent="0.35">
      <c r="A36105" t="s">
        <v>67</v>
      </c>
      <c r="B36105" t="s">
        <v>83</v>
      </c>
      <c r="C36105">
        <v>2024</v>
      </c>
      <c r="D36105" t="s">
        <v>11</v>
      </c>
      <c r="E36105" t="s">
        <v>28</v>
      </c>
      <c r="F36105">
        <v>10049.5738385</v>
      </c>
    </row>
    <row r="36106" spans="1:6" x14ac:dyDescent="0.35">
      <c r="A36106" t="s">
        <v>67</v>
      </c>
      <c r="B36106" t="s">
        <v>83</v>
      </c>
      <c r="C36106">
        <v>2024</v>
      </c>
      <c r="D36106" t="s">
        <v>11</v>
      </c>
      <c r="E36106" t="s">
        <v>29</v>
      </c>
      <c r="F36106">
        <v>7657.1151369999998</v>
      </c>
    </row>
    <row r="36107" spans="1:6" x14ac:dyDescent="0.35">
      <c r="A36107" t="s">
        <v>67</v>
      </c>
      <c r="B36107" t="s">
        <v>83</v>
      </c>
      <c r="C36107">
        <v>2024</v>
      </c>
      <c r="D36107" t="s">
        <v>11</v>
      </c>
      <c r="E36107" t="s">
        <v>30</v>
      </c>
      <c r="F36107">
        <v>5803.7640279000007</v>
      </c>
    </row>
    <row r="36108" spans="1:6" x14ac:dyDescent="0.35">
      <c r="A36108" t="s">
        <v>67</v>
      </c>
      <c r="B36108" t="s">
        <v>83</v>
      </c>
      <c r="C36108">
        <v>2024</v>
      </c>
      <c r="D36108" t="s">
        <v>11</v>
      </c>
      <c r="E36108" t="s">
        <v>31</v>
      </c>
      <c r="F36108">
        <v>3451.1102768999999</v>
      </c>
    </row>
    <row r="36109" spans="1:6" x14ac:dyDescent="0.35">
      <c r="A36109" t="s">
        <v>67</v>
      </c>
      <c r="B36109" t="s">
        <v>83</v>
      </c>
      <c r="C36109">
        <v>2024</v>
      </c>
      <c r="D36109" t="s">
        <v>11</v>
      </c>
      <c r="E36109" t="s">
        <v>10</v>
      </c>
      <c r="F36109">
        <v>2881.4129880730002</v>
      </c>
    </row>
    <row r="36110" spans="1:6" x14ac:dyDescent="0.35">
      <c r="A36110" t="s">
        <v>67</v>
      </c>
      <c r="B36110" t="s">
        <v>83</v>
      </c>
      <c r="C36110">
        <v>2025</v>
      </c>
      <c r="D36110" t="s">
        <v>11</v>
      </c>
      <c r="E36110" t="s">
        <v>16</v>
      </c>
      <c r="F36110">
        <v>11468.374256999999</v>
      </c>
    </row>
    <row r="36111" spans="1:6" x14ac:dyDescent="0.35">
      <c r="A36111" t="s">
        <v>67</v>
      </c>
      <c r="B36111" t="s">
        <v>83</v>
      </c>
      <c r="C36111">
        <v>2025</v>
      </c>
      <c r="D36111" t="s">
        <v>11</v>
      </c>
      <c r="E36111" t="s">
        <v>32</v>
      </c>
      <c r="F36111">
        <v>11927.009821</v>
      </c>
    </row>
    <row r="36112" spans="1:6" x14ac:dyDescent="0.35">
      <c r="A36112" t="s">
        <v>67</v>
      </c>
      <c r="B36112" t="s">
        <v>83</v>
      </c>
      <c r="C36112">
        <v>2025</v>
      </c>
      <c r="D36112" t="s">
        <v>11</v>
      </c>
      <c r="E36112" t="s">
        <v>17</v>
      </c>
      <c r="F36112">
        <v>12797.205035999999</v>
      </c>
    </row>
    <row r="36113" spans="1:6" x14ac:dyDescent="0.35">
      <c r="A36113" t="s">
        <v>67</v>
      </c>
      <c r="B36113" t="s">
        <v>83</v>
      </c>
      <c r="C36113">
        <v>2025</v>
      </c>
      <c r="D36113" t="s">
        <v>11</v>
      </c>
      <c r="E36113" t="s">
        <v>18</v>
      </c>
      <c r="F36113">
        <v>11912.849021399999</v>
      </c>
    </row>
    <row r="36114" spans="1:6" x14ac:dyDescent="0.35">
      <c r="A36114" t="s">
        <v>67</v>
      </c>
      <c r="B36114" t="s">
        <v>83</v>
      </c>
      <c r="C36114">
        <v>2025</v>
      </c>
      <c r="D36114" t="s">
        <v>11</v>
      </c>
      <c r="E36114" t="s">
        <v>19</v>
      </c>
      <c r="F36114">
        <v>10894.1064004</v>
      </c>
    </row>
    <row r="36115" spans="1:6" x14ac:dyDescent="0.35">
      <c r="A36115" t="s">
        <v>67</v>
      </c>
      <c r="B36115" t="s">
        <v>83</v>
      </c>
      <c r="C36115">
        <v>2025</v>
      </c>
      <c r="D36115" t="s">
        <v>11</v>
      </c>
      <c r="E36115" t="s">
        <v>20</v>
      </c>
      <c r="F36115">
        <v>13272.520573</v>
      </c>
    </row>
    <row r="36116" spans="1:6" x14ac:dyDescent="0.35">
      <c r="A36116" t="s">
        <v>67</v>
      </c>
      <c r="B36116" t="s">
        <v>83</v>
      </c>
      <c r="C36116">
        <v>2025</v>
      </c>
      <c r="D36116" t="s">
        <v>11</v>
      </c>
      <c r="E36116" t="s">
        <v>21</v>
      </c>
      <c r="F36116">
        <v>14027.842633</v>
      </c>
    </row>
    <row r="36117" spans="1:6" x14ac:dyDescent="0.35">
      <c r="A36117" t="s">
        <v>67</v>
      </c>
      <c r="B36117" t="s">
        <v>83</v>
      </c>
      <c r="C36117">
        <v>2025</v>
      </c>
      <c r="D36117" t="s">
        <v>11</v>
      </c>
      <c r="E36117" t="s">
        <v>22</v>
      </c>
      <c r="F36117">
        <v>13562.0008</v>
      </c>
    </row>
    <row r="36118" spans="1:6" x14ac:dyDescent="0.35">
      <c r="A36118" t="s">
        <v>67</v>
      </c>
      <c r="B36118" t="s">
        <v>83</v>
      </c>
      <c r="C36118">
        <v>2025</v>
      </c>
      <c r="D36118" t="s">
        <v>11</v>
      </c>
      <c r="E36118" t="s">
        <v>23</v>
      </c>
      <c r="F36118">
        <v>13370.896307999999</v>
      </c>
    </row>
    <row r="36119" spans="1:6" x14ac:dyDescent="0.35">
      <c r="A36119" t="s">
        <v>67</v>
      </c>
      <c r="B36119" t="s">
        <v>83</v>
      </c>
      <c r="C36119">
        <v>2025</v>
      </c>
      <c r="D36119" t="s">
        <v>11</v>
      </c>
      <c r="E36119" t="s">
        <v>24</v>
      </c>
      <c r="F36119">
        <v>11977.537823999999</v>
      </c>
    </row>
    <row r="36120" spans="1:6" x14ac:dyDescent="0.35">
      <c r="A36120" t="s">
        <v>67</v>
      </c>
      <c r="B36120" t="s">
        <v>83</v>
      </c>
      <c r="C36120">
        <v>2025</v>
      </c>
      <c r="D36120" t="s">
        <v>11</v>
      </c>
      <c r="E36120" t="s">
        <v>25</v>
      </c>
      <c r="F36120">
        <v>13044.679034999999</v>
      </c>
    </row>
    <row r="36121" spans="1:6" x14ac:dyDescent="0.35">
      <c r="A36121" t="s">
        <v>67</v>
      </c>
      <c r="B36121" t="s">
        <v>83</v>
      </c>
      <c r="C36121">
        <v>2025</v>
      </c>
      <c r="D36121" t="s">
        <v>11</v>
      </c>
      <c r="E36121" t="s">
        <v>26</v>
      </c>
      <c r="F36121">
        <v>12213.695272000001</v>
      </c>
    </row>
    <row r="36122" spans="1:6" x14ac:dyDescent="0.35">
      <c r="A36122" t="s">
        <v>67</v>
      </c>
      <c r="B36122" t="s">
        <v>83</v>
      </c>
      <c r="C36122">
        <v>2025</v>
      </c>
      <c r="D36122" t="s">
        <v>11</v>
      </c>
      <c r="E36122" t="s">
        <v>27</v>
      </c>
      <c r="F36122">
        <v>12290.844089</v>
      </c>
    </row>
    <row r="36123" spans="1:6" x14ac:dyDescent="0.35">
      <c r="A36123" t="s">
        <v>67</v>
      </c>
      <c r="B36123" t="s">
        <v>83</v>
      </c>
      <c r="C36123">
        <v>2025</v>
      </c>
      <c r="D36123" t="s">
        <v>11</v>
      </c>
      <c r="E36123" t="s">
        <v>28</v>
      </c>
      <c r="F36123">
        <v>10361.3606753</v>
      </c>
    </row>
    <row r="36124" spans="1:6" x14ac:dyDescent="0.35">
      <c r="A36124" t="s">
        <v>67</v>
      </c>
      <c r="B36124" t="s">
        <v>83</v>
      </c>
      <c r="C36124">
        <v>2025</v>
      </c>
      <c r="D36124" t="s">
        <v>11</v>
      </c>
      <c r="E36124" t="s">
        <v>29</v>
      </c>
      <c r="F36124">
        <v>7965.1586462999994</v>
      </c>
    </row>
    <row r="36125" spans="1:6" x14ac:dyDescent="0.35">
      <c r="A36125" t="s">
        <v>67</v>
      </c>
      <c r="B36125" t="s">
        <v>83</v>
      </c>
      <c r="C36125">
        <v>2025</v>
      </c>
      <c r="D36125" t="s">
        <v>11</v>
      </c>
      <c r="E36125" t="s">
        <v>30</v>
      </c>
      <c r="F36125">
        <v>6094.2359281999998</v>
      </c>
    </row>
    <row r="36126" spans="1:6" x14ac:dyDescent="0.35">
      <c r="A36126" t="s">
        <v>67</v>
      </c>
      <c r="B36126" t="s">
        <v>83</v>
      </c>
      <c r="C36126">
        <v>2025</v>
      </c>
      <c r="D36126" t="s">
        <v>11</v>
      </c>
      <c r="E36126" t="s">
        <v>31</v>
      </c>
      <c r="F36126">
        <v>3713.4641071000001</v>
      </c>
    </row>
    <row r="36127" spans="1:6" x14ac:dyDescent="0.35">
      <c r="A36127" t="s">
        <v>67</v>
      </c>
      <c r="B36127" t="s">
        <v>83</v>
      </c>
      <c r="C36127">
        <v>2025</v>
      </c>
      <c r="D36127" t="s">
        <v>11</v>
      </c>
      <c r="E36127" t="s">
        <v>10</v>
      </c>
      <c r="F36127">
        <v>3022.107783937</v>
      </c>
    </row>
    <row r="36128" spans="1:6" x14ac:dyDescent="0.35">
      <c r="A36128" t="s">
        <v>67</v>
      </c>
      <c r="B36128" t="s">
        <v>83</v>
      </c>
      <c r="C36128">
        <v>2026</v>
      </c>
      <c r="D36128" t="s">
        <v>11</v>
      </c>
      <c r="E36128" t="s">
        <v>16</v>
      </c>
      <c r="F36128">
        <v>11573.236257</v>
      </c>
    </row>
    <row r="36129" spans="1:6" x14ac:dyDescent="0.35">
      <c r="A36129" t="s">
        <v>67</v>
      </c>
      <c r="B36129" t="s">
        <v>83</v>
      </c>
      <c r="C36129">
        <v>2026</v>
      </c>
      <c r="D36129" t="s">
        <v>11</v>
      </c>
      <c r="E36129" t="s">
        <v>32</v>
      </c>
      <c r="F36129">
        <v>11746.078202999999</v>
      </c>
    </row>
    <row r="36130" spans="1:6" x14ac:dyDescent="0.35">
      <c r="A36130" t="s">
        <v>67</v>
      </c>
      <c r="B36130" t="s">
        <v>83</v>
      </c>
      <c r="C36130">
        <v>2026</v>
      </c>
      <c r="D36130" t="s">
        <v>11</v>
      </c>
      <c r="E36130" t="s">
        <v>17</v>
      </c>
      <c r="F36130">
        <v>12705.781212</v>
      </c>
    </row>
    <row r="36131" spans="1:6" x14ac:dyDescent="0.35">
      <c r="A36131" t="s">
        <v>67</v>
      </c>
      <c r="B36131" t="s">
        <v>83</v>
      </c>
      <c r="C36131">
        <v>2026</v>
      </c>
      <c r="D36131" t="s">
        <v>11</v>
      </c>
      <c r="E36131" t="s">
        <v>18</v>
      </c>
      <c r="F36131">
        <v>12132.2076416</v>
      </c>
    </row>
    <row r="36132" spans="1:6" x14ac:dyDescent="0.35">
      <c r="A36132" t="s">
        <v>67</v>
      </c>
      <c r="B36132" t="s">
        <v>83</v>
      </c>
      <c r="C36132">
        <v>2026</v>
      </c>
      <c r="D36132" t="s">
        <v>11</v>
      </c>
      <c r="E36132" t="s">
        <v>19</v>
      </c>
      <c r="F36132">
        <v>10995.1920436</v>
      </c>
    </row>
    <row r="36133" spans="1:6" x14ac:dyDescent="0.35">
      <c r="A36133" t="s">
        <v>67</v>
      </c>
      <c r="B36133" t="s">
        <v>83</v>
      </c>
      <c r="C36133">
        <v>2026</v>
      </c>
      <c r="D36133" t="s">
        <v>11</v>
      </c>
      <c r="E36133" t="s">
        <v>20</v>
      </c>
      <c r="F36133">
        <v>13501.547436999999</v>
      </c>
    </row>
    <row r="36134" spans="1:6" x14ac:dyDescent="0.35">
      <c r="A36134" t="s">
        <v>67</v>
      </c>
      <c r="B36134" t="s">
        <v>83</v>
      </c>
      <c r="C36134">
        <v>2026</v>
      </c>
      <c r="D36134" t="s">
        <v>11</v>
      </c>
      <c r="E36134" t="s">
        <v>21</v>
      </c>
      <c r="F36134">
        <v>14120.106589999999</v>
      </c>
    </row>
    <row r="36135" spans="1:6" x14ac:dyDescent="0.35">
      <c r="A36135" t="s">
        <v>67</v>
      </c>
      <c r="B36135" t="s">
        <v>83</v>
      </c>
      <c r="C36135">
        <v>2026</v>
      </c>
      <c r="D36135" t="s">
        <v>11</v>
      </c>
      <c r="E36135" t="s">
        <v>22</v>
      </c>
      <c r="F36135">
        <v>13713.102597999999</v>
      </c>
    </row>
    <row r="36136" spans="1:6" x14ac:dyDescent="0.35">
      <c r="A36136" t="s">
        <v>67</v>
      </c>
      <c r="B36136" t="s">
        <v>83</v>
      </c>
      <c r="C36136">
        <v>2026</v>
      </c>
      <c r="D36136" t="s">
        <v>11</v>
      </c>
      <c r="E36136" t="s">
        <v>23</v>
      </c>
      <c r="F36136">
        <v>13640.527221</v>
      </c>
    </row>
    <row r="36137" spans="1:6" x14ac:dyDescent="0.35">
      <c r="A36137" t="s">
        <v>67</v>
      </c>
      <c r="B36137" t="s">
        <v>83</v>
      </c>
      <c r="C36137">
        <v>2026</v>
      </c>
      <c r="D36137" t="s">
        <v>11</v>
      </c>
      <c r="E36137" t="s">
        <v>24</v>
      </c>
      <c r="F36137">
        <v>12172.864711</v>
      </c>
    </row>
    <row r="36138" spans="1:6" x14ac:dyDescent="0.35">
      <c r="A36138" t="s">
        <v>67</v>
      </c>
      <c r="B36138" t="s">
        <v>83</v>
      </c>
      <c r="C36138">
        <v>2026</v>
      </c>
      <c r="D36138" t="s">
        <v>11</v>
      </c>
      <c r="E36138" t="s">
        <v>25</v>
      </c>
      <c r="F36138">
        <v>12725.885045000001</v>
      </c>
    </row>
    <row r="36139" spans="1:6" x14ac:dyDescent="0.35">
      <c r="A36139" t="s">
        <v>67</v>
      </c>
      <c r="B36139" t="s">
        <v>83</v>
      </c>
      <c r="C36139">
        <v>2026</v>
      </c>
      <c r="D36139" t="s">
        <v>11</v>
      </c>
      <c r="E36139" t="s">
        <v>26</v>
      </c>
      <c r="F36139">
        <v>12581.560611000001</v>
      </c>
    </row>
    <row r="36140" spans="1:6" x14ac:dyDescent="0.35">
      <c r="A36140" t="s">
        <v>67</v>
      </c>
      <c r="B36140" t="s">
        <v>83</v>
      </c>
      <c r="C36140">
        <v>2026</v>
      </c>
      <c r="D36140" t="s">
        <v>11</v>
      </c>
      <c r="E36140" t="s">
        <v>27</v>
      </c>
      <c r="F36140">
        <v>12126.66208</v>
      </c>
    </row>
    <row r="36141" spans="1:6" x14ac:dyDescent="0.35">
      <c r="A36141" t="s">
        <v>67</v>
      </c>
      <c r="B36141" t="s">
        <v>83</v>
      </c>
      <c r="C36141">
        <v>2026</v>
      </c>
      <c r="D36141" t="s">
        <v>11</v>
      </c>
      <c r="E36141" t="s">
        <v>28</v>
      </c>
      <c r="F36141">
        <v>10791.657535</v>
      </c>
    </row>
    <row r="36142" spans="1:6" x14ac:dyDescent="0.35">
      <c r="A36142" t="s">
        <v>67</v>
      </c>
      <c r="B36142" t="s">
        <v>83</v>
      </c>
      <c r="C36142">
        <v>2026</v>
      </c>
      <c r="D36142" t="s">
        <v>11</v>
      </c>
      <c r="E36142" t="s">
        <v>29</v>
      </c>
      <c r="F36142">
        <v>8259.0043542999992</v>
      </c>
    </row>
    <row r="36143" spans="1:6" x14ac:dyDescent="0.35">
      <c r="A36143" t="s">
        <v>67</v>
      </c>
      <c r="B36143" t="s">
        <v>83</v>
      </c>
      <c r="C36143">
        <v>2026</v>
      </c>
      <c r="D36143" t="s">
        <v>11</v>
      </c>
      <c r="E36143" t="s">
        <v>30</v>
      </c>
      <c r="F36143">
        <v>6337.6340760000003</v>
      </c>
    </row>
    <row r="36144" spans="1:6" x14ac:dyDescent="0.35">
      <c r="A36144" t="s">
        <v>67</v>
      </c>
      <c r="B36144" t="s">
        <v>83</v>
      </c>
      <c r="C36144">
        <v>2026</v>
      </c>
      <c r="D36144" t="s">
        <v>11</v>
      </c>
      <c r="E36144" t="s">
        <v>31</v>
      </c>
      <c r="F36144">
        <v>3992.5792101000002</v>
      </c>
    </row>
    <row r="36145" spans="1:6" x14ac:dyDescent="0.35">
      <c r="A36145" t="s">
        <v>67</v>
      </c>
      <c r="B36145" t="s">
        <v>83</v>
      </c>
      <c r="C36145">
        <v>2026</v>
      </c>
      <c r="D36145" t="s">
        <v>11</v>
      </c>
      <c r="E36145" t="s">
        <v>10</v>
      </c>
      <c r="F36145">
        <v>3189.57078305</v>
      </c>
    </row>
    <row r="36146" spans="1:6" x14ac:dyDescent="0.35">
      <c r="A36146" t="s">
        <v>67</v>
      </c>
      <c r="B36146" t="s">
        <v>83</v>
      </c>
      <c r="C36146">
        <v>2027</v>
      </c>
      <c r="D36146" t="s">
        <v>11</v>
      </c>
      <c r="E36146" t="s">
        <v>16</v>
      </c>
      <c r="F36146">
        <v>11536.186589000001</v>
      </c>
    </row>
    <row r="36147" spans="1:6" x14ac:dyDescent="0.35">
      <c r="A36147" t="s">
        <v>67</v>
      </c>
      <c r="B36147" t="s">
        <v>83</v>
      </c>
      <c r="C36147">
        <v>2027</v>
      </c>
      <c r="D36147" t="s">
        <v>11</v>
      </c>
      <c r="E36147" t="s">
        <v>32</v>
      </c>
      <c r="F36147">
        <v>11893.742424</v>
      </c>
    </row>
    <row r="36148" spans="1:6" x14ac:dyDescent="0.35">
      <c r="A36148" t="s">
        <v>67</v>
      </c>
      <c r="B36148" t="s">
        <v>83</v>
      </c>
      <c r="C36148">
        <v>2027</v>
      </c>
      <c r="D36148" t="s">
        <v>11</v>
      </c>
      <c r="E36148" t="s">
        <v>17</v>
      </c>
      <c r="F36148">
        <v>12526.332361000001</v>
      </c>
    </row>
    <row r="36149" spans="1:6" x14ac:dyDescent="0.35">
      <c r="A36149" t="s">
        <v>67</v>
      </c>
      <c r="B36149" t="s">
        <v>83</v>
      </c>
      <c r="C36149">
        <v>2027</v>
      </c>
      <c r="D36149" t="s">
        <v>11</v>
      </c>
      <c r="E36149" t="s">
        <v>18</v>
      </c>
      <c r="F36149">
        <v>12210.956787499999</v>
      </c>
    </row>
    <row r="36150" spans="1:6" x14ac:dyDescent="0.35">
      <c r="A36150" t="s">
        <v>67</v>
      </c>
      <c r="B36150" t="s">
        <v>83</v>
      </c>
      <c r="C36150">
        <v>2027</v>
      </c>
      <c r="D36150" t="s">
        <v>11</v>
      </c>
      <c r="E36150" t="s">
        <v>19</v>
      </c>
      <c r="F36150">
        <v>11252.526686900001</v>
      </c>
    </row>
    <row r="36151" spans="1:6" x14ac:dyDescent="0.35">
      <c r="A36151" t="s">
        <v>67</v>
      </c>
      <c r="B36151" t="s">
        <v>83</v>
      </c>
      <c r="C36151">
        <v>2027</v>
      </c>
      <c r="D36151" t="s">
        <v>11</v>
      </c>
      <c r="E36151" t="s">
        <v>20</v>
      </c>
      <c r="F36151">
        <v>13573.185797</v>
      </c>
    </row>
    <row r="36152" spans="1:6" x14ac:dyDescent="0.35">
      <c r="A36152" t="s">
        <v>67</v>
      </c>
      <c r="B36152" t="s">
        <v>83</v>
      </c>
      <c r="C36152">
        <v>2027</v>
      </c>
      <c r="D36152" t="s">
        <v>11</v>
      </c>
      <c r="E36152" t="s">
        <v>21</v>
      </c>
      <c r="F36152">
        <v>14200.826123000001</v>
      </c>
    </row>
    <row r="36153" spans="1:6" x14ac:dyDescent="0.35">
      <c r="A36153" t="s">
        <v>67</v>
      </c>
      <c r="B36153" t="s">
        <v>83</v>
      </c>
      <c r="C36153">
        <v>2027</v>
      </c>
      <c r="D36153" t="s">
        <v>11</v>
      </c>
      <c r="E36153" t="s">
        <v>22</v>
      </c>
      <c r="F36153">
        <v>13921.617973</v>
      </c>
    </row>
    <row r="36154" spans="1:6" x14ac:dyDescent="0.35">
      <c r="A36154" t="s">
        <v>67</v>
      </c>
      <c r="B36154" t="s">
        <v>83</v>
      </c>
      <c r="C36154">
        <v>2027</v>
      </c>
      <c r="D36154" t="s">
        <v>11</v>
      </c>
      <c r="E36154" t="s">
        <v>23</v>
      </c>
      <c r="F36154">
        <v>13808.651795</v>
      </c>
    </row>
    <row r="36155" spans="1:6" x14ac:dyDescent="0.35">
      <c r="A36155" t="s">
        <v>67</v>
      </c>
      <c r="B36155" t="s">
        <v>83</v>
      </c>
      <c r="C36155">
        <v>2027</v>
      </c>
      <c r="D36155" t="s">
        <v>11</v>
      </c>
      <c r="E36155" t="s">
        <v>24</v>
      </c>
      <c r="F36155">
        <v>12418.128273</v>
      </c>
    </row>
    <row r="36156" spans="1:6" x14ac:dyDescent="0.35">
      <c r="A36156" t="s">
        <v>67</v>
      </c>
      <c r="B36156" t="s">
        <v>83</v>
      </c>
      <c r="C36156">
        <v>2027</v>
      </c>
      <c r="D36156" t="s">
        <v>11</v>
      </c>
      <c r="E36156" t="s">
        <v>25</v>
      </c>
      <c r="F36156">
        <v>12514.843094</v>
      </c>
    </row>
    <row r="36157" spans="1:6" x14ac:dyDescent="0.35">
      <c r="A36157" t="s">
        <v>67</v>
      </c>
      <c r="B36157" t="s">
        <v>83</v>
      </c>
      <c r="C36157">
        <v>2027</v>
      </c>
      <c r="D36157" t="s">
        <v>11</v>
      </c>
      <c r="E36157" t="s">
        <v>26</v>
      </c>
      <c r="F36157">
        <v>12843.950440000001</v>
      </c>
    </row>
    <row r="36158" spans="1:6" x14ac:dyDescent="0.35">
      <c r="A36158" t="s">
        <v>67</v>
      </c>
      <c r="B36158" t="s">
        <v>83</v>
      </c>
      <c r="C36158">
        <v>2027</v>
      </c>
      <c r="D36158" t="s">
        <v>11</v>
      </c>
      <c r="E36158" t="s">
        <v>27</v>
      </c>
      <c r="F36158">
        <v>11964.466007000001</v>
      </c>
    </row>
    <row r="36159" spans="1:6" x14ac:dyDescent="0.35">
      <c r="A36159" t="s">
        <v>67</v>
      </c>
      <c r="B36159" t="s">
        <v>83</v>
      </c>
      <c r="C36159">
        <v>2027</v>
      </c>
      <c r="D36159" t="s">
        <v>11</v>
      </c>
      <c r="E36159" t="s">
        <v>28</v>
      </c>
      <c r="F36159">
        <v>11091.9868971</v>
      </c>
    </row>
    <row r="36160" spans="1:6" x14ac:dyDescent="0.35">
      <c r="A36160" t="s">
        <v>67</v>
      </c>
      <c r="B36160" t="s">
        <v>83</v>
      </c>
      <c r="C36160">
        <v>2027</v>
      </c>
      <c r="D36160" t="s">
        <v>11</v>
      </c>
      <c r="E36160" t="s">
        <v>29</v>
      </c>
      <c r="F36160">
        <v>8642.0917960000006</v>
      </c>
    </row>
    <row r="36161" spans="1:6" x14ac:dyDescent="0.35">
      <c r="A36161" t="s">
        <v>67</v>
      </c>
      <c r="B36161" t="s">
        <v>83</v>
      </c>
      <c r="C36161">
        <v>2027</v>
      </c>
      <c r="D36161" t="s">
        <v>11</v>
      </c>
      <c r="E36161" t="s">
        <v>30</v>
      </c>
      <c r="F36161">
        <v>6490.3765925000007</v>
      </c>
    </row>
    <row r="36162" spans="1:6" x14ac:dyDescent="0.35">
      <c r="A36162" t="s">
        <v>67</v>
      </c>
      <c r="B36162" t="s">
        <v>83</v>
      </c>
      <c r="C36162">
        <v>2027</v>
      </c>
      <c r="D36162" t="s">
        <v>11</v>
      </c>
      <c r="E36162" t="s">
        <v>31</v>
      </c>
      <c r="F36162">
        <v>4346.9617442999997</v>
      </c>
    </row>
    <row r="36163" spans="1:6" x14ac:dyDescent="0.35">
      <c r="A36163" t="s">
        <v>67</v>
      </c>
      <c r="B36163" t="s">
        <v>83</v>
      </c>
      <c r="C36163">
        <v>2027</v>
      </c>
      <c r="D36163" t="s">
        <v>11</v>
      </c>
      <c r="E36163" t="s">
        <v>10</v>
      </c>
      <c r="F36163">
        <v>3402.8767668679998</v>
      </c>
    </row>
    <row r="36164" spans="1:6" x14ac:dyDescent="0.35">
      <c r="A36164" t="s">
        <v>67</v>
      </c>
      <c r="B36164" t="s">
        <v>83</v>
      </c>
      <c r="C36164">
        <v>2028</v>
      </c>
      <c r="D36164" t="s">
        <v>11</v>
      </c>
      <c r="E36164" t="s">
        <v>16</v>
      </c>
      <c r="F36164">
        <v>11677.709645000001</v>
      </c>
    </row>
    <row r="36165" spans="1:6" x14ac:dyDescent="0.35">
      <c r="A36165" t="s">
        <v>67</v>
      </c>
      <c r="B36165" t="s">
        <v>83</v>
      </c>
      <c r="C36165">
        <v>2028</v>
      </c>
      <c r="D36165" t="s">
        <v>11</v>
      </c>
      <c r="E36165" t="s">
        <v>32</v>
      </c>
      <c r="F36165">
        <v>11901.823903</v>
      </c>
    </row>
    <row r="36166" spans="1:6" x14ac:dyDescent="0.35">
      <c r="A36166" t="s">
        <v>67</v>
      </c>
      <c r="B36166" t="s">
        <v>83</v>
      </c>
      <c r="C36166">
        <v>2028</v>
      </c>
      <c r="D36166" t="s">
        <v>11</v>
      </c>
      <c r="E36166" t="s">
        <v>17</v>
      </c>
      <c r="F36166">
        <v>12417.643518999999</v>
      </c>
    </row>
    <row r="36167" spans="1:6" x14ac:dyDescent="0.35">
      <c r="A36167" t="s">
        <v>67</v>
      </c>
      <c r="B36167" t="s">
        <v>83</v>
      </c>
      <c r="C36167">
        <v>2028</v>
      </c>
      <c r="D36167" t="s">
        <v>11</v>
      </c>
      <c r="E36167" t="s">
        <v>18</v>
      </c>
      <c r="F36167">
        <v>12186.049945000001</v>
      </c>
    </row>
    <row r="36168" spans="1:6" x14ac:dyDescent="0.35">
      <c r="A36168" t="s">
        <v>67</v>
      </c>
      <c r="B36168" t="s">
        <v>83</v>
      </c>
      <c r="C36168">
        <v>2028</v>
      </c>
      <c r="D36168" t="s">
        <v>11</v>
      </c>
      <c r="E36168" t="s">
        <v>19</v>
      </c>
      <c r="F36168">
        <v>11521.1912749</v>
      </c>
    </row>
    <row r="36169" spans="1:6" x14ac:dyDescent="0.35">
      <c r="A36169" t="s">
        <v>67</v>
      </c>
      <c r="B36169" t="s">
        <v>83</v>
      </c>
      <c r="C36169">
        <v>2028</v>
      </c>
      <c r="D36169" t="s">
        <v>11</v>
      </c>
      <c r="E36169" t="s">
        <v>20</v>
      </c>
      <c r="F36169">
        <v>13609.818606999999</v>
      </c>
    </row>
    <row r="36170" spans="1:6" x14ac:dyDescent="0.35">
      <c r="A36170" t="s">
        <v>67</v>
      </c>
      <c r="B36170" t="s">
        <v>83</v>
      </c>
      <c r="C36170">
        <v>2028</v>
      </c>
      <c r="D36170" t="s">
        <v>11</v>
      </c>
      <c r="E36170" t="s">
        <v>21</v>
      </c>
      <c r="F36170">
        <v>14356.763727</v>
      </c>
    </row>
    <row r="36171" spans="1:6" x14ac:dyDescent="0.35">
      <c r="A36171" t="s">
        <v>67</v>
      </c>
      <c r="B36171" t="s">
        <v>83</v>
      </c>
      <c r="C36171">
        <v>2028</v>
      </c>
      <c r="D36171" t="s">
        <v>11</v>
      </c>
      <c r="E36171" t="s">
        <v>22</v>
      </c>
      <c r="F36171">
        <v>14212.162439</v>
      </c>
    </row>
    <row r="36172" spans="1:6" x14ac:dyDescent="0.35">
      <c r="A36172" t="s">
        <v>67</v>
      </c>
      <c r="B36172" t="s">
        <v>83</v>
      </c>
      <c r="C36172">
        <v>2028</v>
      </c>
      <c r="D36172" t="s">
        <v>11</v>
      </c>
      <c r="E36172" t="s">
        <v>23</v>
      </c>
      <c r="F36172">
        <v>13821.374992999999</v>
      </c>
    </row>
    <row r="36173" spans="1:6" x14ac:dyDescent="0.35">
      <c r="A36173" t="s">
        <v>67</v>
      </c>
      <c r="B36173" t="s">
        <v>83</v>
      </c>
      <c r="C36173">
        <v>2028</v>
      </c>
      <c r="D36173" t="s">
        <v>11</v>
      </c>
      <c r="E36173" t="s">
        <v>24</v>
      </c>
      <c r="F36173">
        <v>12845.985869</v>
      </c>
    </row>
    <row r="36174" spans="1:6" x14ac:dyDescent="0.35">
      <c r="A36174" t="s">
        <v>67</v>
      </c>
      <c r="B36174" t="s">
        <v>83</v>
      </c>
      <c r="C36174">
        <v>2028</v>
      </c>
      <c r="D36174" t="s">
        <v>11</v>
      </c>
      <c r="E36174" t="s">
        <v>25</v>
      </c>
      <c r="F36174">
        <v>12281.478492</v>
      </c>
    </row>
    <row r="36175" spans="1:6" x14ac:dyDescent="0.35">
      <c r="A36175" t="s">
        <v>67</v>
      </c>
      <c r="B36175" t="s">
        <v>83</v>
      </c>
      <c r="C36175">
        <v>2028</v>
      </c>
      <c r="D36175" t="s">
        <v>11</v>
      </c>
      <c r="E36175" t="s">
        <v>26</v>
      </c>
      <c r="F36175">
        <v>13041.727295999999</v>
      </c>
    </row>
    <row r="36176" spans="1:6" x14ac:dyDescent="0.35">
      <c r="A36176" t="s">
        <v>67</v>
      </c>
      <c r="B36176" t="s">
        <v>83</v>
      </c>
      <c r="C36176">
        <v>2028</v>
      </c>
      <c r="D36176" t="s">
        <v>11</v>
      </c>
      <c r="E36176" t="s">
        <v>27</v>
      </c>
      <c r="F36176">
        <v>11749.313581</v>
      </c>
    </row>
    <row r="36177" spans="1:6" x14ac:dyDescent="0.35">
      <c r="A36177" t="s">
        <v>67</v>
      </c>
      <c r="B36177" t="s">
        <v>83</v>
      </c>
      <c r="C36177">
        <v>2028</v>
      </c>
      <c r="D36177" t="s">
        <v>11</v>
      </c>
      <c r="E36177" t="s">
        <v>28</v>
      </c>
      <c r="F36177">
        <v>11388.935518599999</v>
      </c>
    </row>
    <row r="36178" spans="1:6" x14ac:dyDescent="0.35">
      <c r="A36178" t="s">
        <v>67</v>
      </c>
      <c r="B36178" t="s">
        <v>83</v>
      </c>
      <c r="C36178">
        <v>2028</v>
      </c>
      <c r="D36178" t="s">
        <v>11</v>
      </c>
      <c r="E36178" t="s">
        <v>29</v>
      </c>
      <c r="F36178">
        <v>9000.9353449000009</v>
      </c>
    </row>
    <row r="36179" spans="1:6" x14ac:dyDescent="0.35">
      <c r="A36179" t="s">
        <v>67</v>
      </c>
      <c r="B36179" t="s">
        <v>83</v>
      </c>
      <c r="C36179">
        <v>2028</v>
      </c>
      <c r="D36179" t="s">
        <v>11</v>
      </c>
      <c r="E36179" t="s">
        <v>30</v>
      </c>
      <c r="F36179">
        <v>6710.0491622</v>
      </c>
    </row>
    <row r="36180" spans="1:6" x14ac:dyDescent="0.35">
      <c r="A36180" t="s">
        <v>67</v>
      </c>
      <c r="B36180" t="s">
        <v>83</v>
      </c>
      <c r="C36180">
        <v>2028</v>
      </c>
      <c r="D36180" t="s">
        <v>11</v>
      </c>
      <c r="E36180" t="s">
        <v>31</v>
      </c>
      <c r="F36180">
        <v>4684.5299253000003</v>
      </c>
    </row>
    <row r="36181" spans="1:6" x14ac:dyDescent="0.35">
      <c r="A36181" t="s">
        <v>67</v>
      </c>
      <c r="B36181" t="s">
        <v>83</v>
      </c>
      <c r="C36181">
        <v>2028</v>
      </c>
      <c r="D36181" t="s">
        <v>11</v>
      </c>
      <c r="E36181" t="s">
        <v>10</v>
      </c>
      <c r="F36181">
        <v>3601.349253331</v>
      </c>
    </row>
    <row r="36182" spans="1:6" x14ac:dyDescent="0.35">
      <c r="A36182" t="s">
        <v>67</v>
      </c>
      <c r="B36182" t="s">
        <v>83</v>
      </c>
      <c r="C36182">
        <v>2029</v>
      </c>
      <c r="D36182" t="s">
        <v>11</v>
      </c>
      <c r="E36182" t="s">
        <v>16</v>
      </c>
      <c r="F36182">
        <v>11879.449149</v>
      </c>
    </row>
    <row r="36183" spans="1:6" x14ac:dyDescent="0.35">
      <c r="A36183" t="s">
        <v>67</v>
      </c>
      <c r="B36183" t="s">
        <v>83</v>
      </c>
      <c r="C36183">
        <v>2029</v>
      </c>
      <c r="D36183" t="s">
        <v>11</v>
      </c>
      <c r="E36183" t="s">
        <v>32</v>
      </c>
      <c r="F36183">
        <v>11937.198159</v>
      </c>
    </row>
    <row r="36184" spans="1:6" x14ac:dyDescent="0.35">
      <c r="A36184" t="s">
        <v>67</v>
      </c>
      <c r="B36184" t="s">
        <v>83</v>
      </c>
      <c r="C36184">
        <v>2029</v>
      </c>
      <c r="D36184" t="s">
        <v>11</v>
      </c>
      <c r="E36184" t="s">
        <v>17</v>
      </c>
      <c r="F36184">
        <v>12257.259307</v>
      </c>
    </row>
    <row r="36185" spans="1:6" x14ac:dyDescent="0.35">
      <c r="A36185" t="s">
        <v>67</v>
      </c>
      <c r="B36185" t="s">
        <v>83</v>
      </c>
      <c r="C36185">
        <v>2029</v>
      </c>
      <c r="D36185" t="s">
        <v>11</v>
      </c>
      <c r="E36185" t="s">
        <v>18</v>
      </c>
      <c r="F36185">
        <v>12141.883599999999</v>
      </c>
    </row>
    <row r="36186" spans="1:6" x14ac:dyDescent="0.35">
      <c r="A36186" t="s">
        <v>67</v>
      </c>
      <c r="B36186" t="s">
        <v>83</v>
      </c>
      <c r="C36186">
        <v>2029</v>
      </c>
      <c r="D36186" t="s">
        <v>11</v>
      </c>
      <c r="E36186" t="s">
        <v>19</v>
      </c>
      <c r="F36186">
        <v>11814.567611</v>
      </c>
    </row>
    <row r="36187" spans="1:6" x14ac:dyDescent="0.35">
      <c r="A36187" t="s">
        <v>67</v>
      </c>
      <c r="B36187" t="s">
        <v>83</v>
      </c>
      <c r="C36187">
        <v>2029</v>
      </c>
      <c r="D36187" t="s">
        <v>11</v>
      </c>
      <c r="E36187" t="s">
        <v>20</v>
      </c>
      <c r="F36187">
        <v>13697.123885999999</v>
      </c>
    </row>
    <row r="36188" spans="1:6" x14ac:dyDescent="0.35">
      <c r="A36188" t="s">
        <v>67</v>
      </c>
      <c r="B36188" t="s">
        <v>83</v>
      </c>
      <c r="C36188">
        <v>2029</v>
      </c>
      <c r="D36188" t="s">
        <v>11</v>
      </c>
      <c r="E36188" t="s">
        <v>21</v>
      </c>
      <c r="F36188">
        <v>14531.644770999999</v>
      </c>
    </row>
    <row r="36189" spans="1:6" x14ac:dyDescent="0.35">
      <c r="A36189" t="s">
        <v>67</v>
      </c>
      <c r="B36189" t="s">
        <v>83</v>
      </c>
      <c r="C36189">
        <v>2029</v>
      </c>
      <c r="D36189" t="s">
        <v>11</v>
      </c>
      <c r="E36189" t="s">
        <v>22</v>
      </c>
      <c r="F36189">
        <v>14463.893835000001</v>
      </c>
    </row>
    <row r="36190" spans="1:6" x14ac:dyDescent="0.35">
      <c r="A36190" t="s">
        <v>67</v>
      </c>
      <c r="B36190" t="s">
        <v>83</v>
      </c>
      <c r="C36190">
        <v>2029</v>
      </c>
      <c r="D36190" t="s">
        <v>11</v>
      </c>
      <c r="E36190" t="s">
        <v>23</v>
      </c>
      <c r="F36190">
        <v>13841.332216000001</v>
      </c>
    </row>
    <row r="36191" spans="1:6" x14ac:dyDescent="0.35">
      <c r="A36191" t="s">
        <v>67</v>
      </c>
      <c r="B36191" t="s">
        <v>83</v>
      </c>
      <c r="C36191">
        <v>2029</v>
      </c>
      <c r="D36191" t="s">
        <v>11</v>
      </c>
      <c r="E36191" t="s">
        <v>24</v>
      </c>
      <c r="F36191">
        <v>13265.019419</v>
      </c>
    </row>
    <row r="36192" spans="1:6" x14ac:dyDescent="0.35">
      <c r="A36192" t="s">
        <v>67</v>
      </c>
      <c r="B36192" t="s">
        <v>83</v>
      </c>
      <c r="C36192">
        <v>2029</v>
      </c>
      <c r="D36192" t="s">
        <v>11</v>
      </c>
      <c r="E36192" t="s">
        <v>25</v>
      </c>
      <c r="F36192">
        <v>12163.364643999999</v>
      </c>
    </row>
    <row r="36193" spans="1:6" x14ac:dyDescent="0.35">
      <c r="A36193" t="s">
        <v>67</v>
      </c>
      <c r="B36193" t="s">
        <v>83</v>
      </c>
      <c r="C36193">
        <v>2029</v>
      </c>
      <c r="D36193" t="s">
        <v>11</v>
      </c>
      <c r="E36193" t="s">
        <v>26</v>
      </c>
      <c r="F36193">
        <v>13095.102826</v>
      </c>
    </row>
    <row r="36194" spans="1:6" x14ac:dyDescent="0.35">
      <c r="A36194" t="s">
        <v>67</v>
      </c>
      <c r="B36194" t="s">
        <v>83</v>
      </c>
      <c r="C36194">
        <v>2029</v>
      </c>
      <c r="D36194" t="s">
        <v>11</v>
      </c>
      <c r="E36194" t="s">
        <v>27</v>
      </c>
      <c r="F36194">
        <v>11690.554097</v>
      </c>
    </row>
    <row r="36195" spans="1:6" x14ac:dyDescent="0.35">
      <c r="A36195" t="s">
        <v>67</v>
      </c>
      <c r="B36195" t="s">
        <v>83</v>
      </c>
      <c r="C36195">
        <v>2029</v>
      </c>
      <c r="D36195" t="s">
        <v>11</v>
      </c>
      <c r="E36195" t="s">
        <v>28</v>
      </c>
      <c r="F36195">
        <v>11567.244536</v>
      </c>
    </row>
    <row r="36196" spans="1:6" x14ac:dyDescent="0.35">
      <c r="A36196" t="s">
        <v>67</v>
      </c>
      <c r="B36196" t="s">
        <v>83</v>
      </c>
      <c r="C36196">
        <v>2029</v>
      </c>
      <c r="D36196" t="s">
        <v>11</v>
      </c>
      <c r="E36196" t="s">
        <v>29</v>
      </c>
      <c r="F36196">
        <v>9371.6504999999997</v>
      </c>
    </row>
    <row r="36197" spans="1:6" x14ac:dyDescent="0.35">
      <c r="A36197" t="s">
        <v>67</v>
      </c>
      <c r="B36197" t="s">
        <v>83</v>
      </c>
      <c r="C36197">
        <v>2029</v>
      </c>
      <c r="D36197" t="s">
        <v>11</v>
      </c>
      <c r="E36197" t="s">
        <v>30</v>
      </c>
      <c r="F36197">
        <v>6953.4342880000004</v>
      </c>
    </row>
    <row r="36198" spans="1:6" x14ac:dyDescent="0.35">
      <c r="A36198" t="s">
        <v>67</v>
      </c>
      <c r="B36198" t="s">
        <v>83</v>
      </c>
      <c r="C36198">
        <v>2029</v>
      </c>
      <c r="D36198" t="s">
        <v>11</v>
      </c>
      <c r="E36198" t="s">
        <v>31</v>
      </c>
      <c r="F36198">
        <v>4928.9415416000002</v>
      </c>
    </row>
    <row r="36199" spans="1:6" x14ac:dyDescent="0.35">
      <c r="A36199" t="s">
        <v>67</v>
      </c>
      <c r="B36199" t="s">
        <v>83</v>
      </c>
      <c r="C36199">
        <v>2029</v>
      </c>
      <c r="D36199" t="s">
        <v>11</v>
      </c>
      <c r="E36199" t="s">
        <v>10</v>
      </c>
      <c r="F36199">
        <v>3894.506905662</v>
      </c>
    </row>
    <row r="36200" spans="1:6" x14ac:dyDescent="0.35">
      <c r="A36200" t="s">
        <v>67</v>
      </c>
      <c r="B36200" t="s">
        <v>83</v>
      </c>
      <c r="C36200">
        <v>2030</v>
      </c>
      <c r="D36200" t="s">
        <v>11</v>
      </c>
      <c r="E36200" t="s">
        <v>16</v>
      </c>
      <c r="F36200">
        <v>12156.362294</v>
      </c>
    </row>
    <row r="36201" spans="1:6" x14ac:dyDescent="0.35">
      <c r="A36201" t="s">
        <v>67</v>
      </c>
      <c r="B36201" t="s">
        <v>83</v>
      </c>
      <c r="C36201">
        <v>2030</v>
      </c>
      <c r="D36201" t="s">
        <v>11</v>
      </c>
      <c r="E36201" t="s">
        <v>32</v>
      </c>
      <c r="F36201">
        <v>11940.429553</v>
      </c>
    </row>
    <row r="36202" spans="1:6" x14ac:dyDescent="0.35">
      <c r="A36202" t="s">
        <v>67</v>
      </c>
      <c r="B36202" t="s">
        <v>83</v>
      </c>
      <c r="C36202">
        <v>2030</v>
      </c>
      <c r="D36202" t="s">
        <v>11</v>
      </c>
      <c r="E36202" t="s">
        <v>17</v>
      </c>
      <c r="F36202">
        <v>12152.267734999999</v>
      </c>
    </row>
    <row r="36203" spans="1:6" x14ac:dyDescent="0.35">
      <c r="A36203" t="s">
        <v>67</v>
      </c>
      <c r="B36203" t="s">
        <v>83</v>
      </c>
      <c r="C36203">
        <v>2030</v>
      </c>
      <c r="D36203" t="s">
        <v>11</v>
      </c>
      <c r="E36203" t="s">
        <v>18</v>
      </c>
      <c r="F36203">
        <v>12042.689462</v>
      </c>
    </row>
    <row r="36204" spans="1:6" x14ac:dyDescent="0.35">
      <c r="A36204" t="s">
        <v>67</v>
      </c>
      <c r="B36204" t="s">
        <v>83</v>
      </c>
      <c r="C36204">
        <v>2030</v>
      </c>
      <c r="D36204" t="s">
        <v>11</v>
      </c>
      <c r="E36204" t="s">
        <v>19</v>
      </c>
      <c r="F36204">
        <v>12093.329234999999</v>
      </c>
    </row>
    <row r="36205" spans="1:6" x14ac:dyDescent="0.35">
      <c r="A36205" t="s">
        <v>67</v>
      </c>
      <c r="B36205" t="s">
        <v>83</v>
      </c>
      <c r="C36205">
        <v>2030</v>
      </c>
      <c r="D36205" t="s">
        <v>11</v>
      </c>
      <c r="E36205" t="s">
        <v>20</v>
      </c>
      <c r="F36205">
        <v>13799.9516</v>
      </c>
    </row>
    <row r="36206" spans="1:6" x14ac:dyDescent="0.35">
      <c r="A36206" t="s">
        <v>67</v>
      </c>
      <c r="B36206" t="s">
        <v>83</v>
      </c>
      <c r="C36206">
        <v>2030</v>
      </c>
      <c r="D36206" t="s">
        <v>11</v>
      </c>
      <c r="E36206" t="s">
        <v>21</v>
      </c>
      <c r="F36206">
        <v>14727.780583</v>
      </c>
    </row>
    <row r="36207" spans="1:6" x14ac:dyDescent="0.35">
      <c r="A36207" t="s">
        <v>67</v>
      </c>
      <c r="B36207" t="s">
        <v>83</v>
      </c>
      <c r="C36207">
        <v>2030</v>
      </c>
      <c r="D36207" t="s">
        <v>11</v>
      </c>
      <c r="E36207" t="s">
        <v>22</v>
      </c>
      <c r="F36207">
        <v>14637.281515999999</v>
      </c>
    </row>
    <row r="36208" spans="1:6" x14ac:dyDescent="0.35">
      <c r="A36208" t="s">
        <v>67</v>
      </c>
      <c r="B36208" t="s">
        <v>83</v>
      </c>
      <c r="C36208">
        <v>2030</v>
      </c>
      <c r="D36208" t="s">
        <v>11</v>
      </c>
      <c r="E36208" t="s">
        <v>23</v>
      </c>
      <c r="F36208">
        <v>13947.488163</v>
      </c>
    </row>
    <row r="36209" spans="1:6" x14ac:dyDescent="0.35">
      <c r="A36209" t="s">
        <v>67</v>
      </c>
      <c r="B36209" t="s">
        <v>83</v>
      </c>
      <c r="C36209">
        <v>2030</v>
      </c>
      <c r="D36209" t="s">
        <v>11</v>
      </c>
      <c r="E36209" t="s">
        <v>24</v>
      </c>
      <c r="F36209">
        <v>13635.446749999999</v>
      </c>
    </row>
    <row r="36210" spans="1:6" x14ac:dyDescent="0.35">
      <c r="A36210" t="s">
        <v>67</v>
      </c>
      <c r="B36210" t="s">
        <v>83</v>
      </c>
      <c r="C36210">
        <v>2030</v>
      </c>
      <c r="D36210" t="s">
        <v>11</v>
      </c>
      <c r="E36210" t="s">
        <v>25</v>
      </c>
      <c r="F36210">
        <v>12259.264519</v>
      </c>
    </row>
    <row r="36211" spans="1:6" x14ac:dyDescent="0.35">
      <c r="A36211" t="s">
        <v>67</v>
      </c>
      <c r="B36211" t="s">
        <v>83</v>
      </c>
      <c r="C36211">
        <v>2030</v>
      </c>
      <c r="D36211" t="s">
        <v>11</v>
      </c>
      <c r="E36211" t="s">
        <v>26</v>
      </c>
      <c r="F36211">
        <v>12974.764334</v>
      </c>
    </row>
    <row r="36212" spans="1:6" x14ac:dyDescent="0.35">
      <c r="A36212" t="s">
        <v>67</v>
      </c>
      <c r="B36212" t="s">
        <v>83</v>
      </c>
      <c r="C36212">
        <v>2030</v>
      </c>
      <c r="D36212" t="s">
        <v>11</v>
      </c>
      <c r="E36212" t="s">
        <v>27</v>
      </c>
      <c r="F36212">
        <v>11788.991066000001</v>
      </c>
    </row>
    <row r="36213" spans="1:6" x14ac:dyDescent="0.35">
      <c r="A36213" t="s">
        <v>67</v>
      </c>
      <c r="B36213" t="s">
        <v>83</v>
      </c>
      <c r="C36213">
        <v>2030</v>
      </c>
      <c r="D36213" t="s">
        <v>11</v>
      </c>
      <c r="E36213" t="s">
        <v>28</v>
      </c>
      <c r="F36213">
        <v>11595.640955999999</v>
      </c>
    </row>
    <row r="36214" spans="1:6" x14ac:dyDescent="0.35">
      <c r="A36214" t="s">
        <v>67</v>
      </c>
      <c r="B36214" t="s">
        <v>83</v>
      </c>
      <c r="C36214">
        <v>2030</v>
      </c>
      <c r="D36214" t="s">
        <v>11</v>
      </c>
      <c r="E36214" t="s">
        <v>29</v>
      </c>
      <c r="F36214">
        <v>9678.9099707000005</v>
      </c>
    </row>
    <row r="36215" spans="1:6" x14ac:dyDescent="0.35">
      <c r="A36215" t="s">
        <v>67</v>
      </c>
      <c r="B36215" t="s">
        <v>83</v>
      </c>
      <c r="C36215">
        <v>2030</v>
      </c>
      <c r="D36215" t="s">
        <v>11</v>
      </c>
      <c r="E36215" t="s">
        <v>30</v>
      </c>
      <c r="F36215">
        <v>7251.6276873999996</v>
      </c>
    </row>
    <row r="36216" spans="1:6" x14ac:dyDescent="0.35">
      <c r="A36216" t="s">
        <v>67</v>
      </c>
      <c r="B36216" t="s">
        <v>83</v>
      </c>
      <c r="C36216">
        <v>2030</v>
      </c>
      <c r="D36216" t="s">
        <v>11</v>
      </c>
      <c r="E36216" t="s">
        <v>31</v>
      </c>
      <c r="F36216">
        <v>5203.2180420999994</v>
      </c>
    </row>
    <row r="36217" spans="1:6" x14ac:dyDescent="0.35">
      <c r="A36217" t="s">
        <v>67</v>
      </c>
      <c r="B36217" t="s">
        <v>83</v>
      </c>
      <c r="C36217">
        <v>2030</v>
      </c>
      <c r="D36217" t="s">
        <v>11</v>
      </c>
      <c r="E36217" t="s">
        <v>10</v>
      </c>
      <c r="F36217">
        <v>4192.0749092820006</v>
      </c>
    </row>
    <row r="36218" spans="1:6" x14ac:dyDescent="0.35">
      <c r="A36218" t="s">
        <v>67</v>
      </c>
      <c r="B36218" t="s">
        <v>83</v>
      </c>
      <c r="C36218">
        <v>2031</v>
      </c>
      <c r="D36218" t="s">
        <v>11</v>
      </c>
      <c r="E36218" t="s">
        <v>16</v>
      </c>
      <c r="F36218">
        <v>12416.868954</v>
      </c>
    </row>
    <row r="36219" spans="1:6" x14ac:dyDescent="0.35">
      <c r="A36219" t="s">
        <v>67</v>
      </c>
      <c r="B36219" t="s">
        <v>83</v>
      </c>
      <c r="C36219">
        <v>2031</v>
      </c>
      <c r="D36219" t="s">
        <v>11</v>
      </c>
      <c r="E36219" t="s">
        <v>32</v>
      </c>
      <c r="F36219">
        <v>12070.098877</v>
      </c>
    </row>
    <row r="36220" spans="1:6" x14ac:dyDescent="0.35">
      <c r="A36220" t="s">
        <v>67</v>
      </c>
      <c r="B36220" t="s">
        <v>83</v>
      </c>
      <c r="C36220">
        <v>2031</v>
      </c>
      <c r="D36220" t="s">
        <v>11</v>
      </c>
      <c r="E36220" t="s">
        <v>17</v>
      </c>
      <c r="F36220">
        <v>11988.366883999999</v>
      </c>
    </row>
    <row r="36221" spans="1:6" x14ac:dyDescent="0.35">
      <c r="A36221" t="s">
        <v>67</v>
      </c>
      <c r="B36221" t="s">
        <v>83</v>
      </c>
      <c r="C36221">
        <v>2031</v>
      </c>
      <c r="D36221" t="s">
        <v>11</v>
      </c>
      <c r="E36221" t="s">
        <v>18</v>
      </c>
      <c r="F36221">
        <v>11974.851655</v>
      </c>
    </row>
    <row r="36222" spans="1:6" x14ac:dyDescent="0.35">
      <c r="A36222" t="s">
        <v>67</v>
      </c>
      <c r="B36222" t="s">
        <v>83</v>
      </c>
      <c r="C36222">
        <v>2031</v>
      </c>
      <c r="D36222" t="s">
        <v>11</v>
      </c>
      <c r="E36222" t="s">
        <v>19</v>
      </c>
      <c r="F36222">
        <v>12276.535131000001</v>
      </c>
    </row>
    <row r="36223" spans="1:6" x14ac:dyDescent="0.35">
      <c r="A36223" t="s">
        <v>67</v>
      </c>
      <c r="B36223" t="s">
        <v>83</v>
      </c>
      <c r="C36223">
        <v>2031</v>
      </c>
      <c r="D36223" t="s">
        <v>11</v>
      </c>
      <c r="E36223" t="s">
        <v>20</v>
      </c>
      <c r="F36223">
        <v>13965.91682</v>
      </c>
    </row>
    <row r="36224" spans="1:6" x14ac:dyDescent="0.35">
      <c r="A36224" t="s">
        <v>67</v>
      </c>
      <c r="B36224" t="s">
        <v>83</v>
      </c>
      <c r="C36224">
        <v>2031</v>
      </c>
      <c r="D36224" t="s">
        <v>11</v>
      </c>
      <c r="E36224" t="s">
        <v>21</v>
      </c>
      <c r="F36224">
        <v>14922.109005</v>
      </c>
    </row>
    <row r="36225" spans="1:6" x14ac:dyDescent="0.35">
      <c r="A36225" t="s">
        <v>67</v>
      </c>
      <c r="B36225" t="s">
        <v>83</v>
      </c>
      <c r="C36225">
        <v>2031</v>
      </c>
      <c r="D36225" t="s">
        <v>11</v>
      </c>
      <c r="E36225" t="s">
        <v>22</v>
      </c>
      <c r="F36225">
        <v>14777.947289</v>
      </c>
    </row>
    <row r="36226" spans="1:6" x14ac:dyDescent="0.35">
      <c r="A36226" t="s">
        <v>67</v>
      </c>
      <c r="B36226" t="s">
        <v>83</v>
      </c>
      <c r="C36226">
        <v>2031</v>
      </c>
      <c r="D36226" t="s">
        <v>11</v>
      </c>
      <c r="E36226" t="s">
        <v>23</v>
      </c>
      <c r="F36226">
        <v>14094.127982</v>
      </c>
    </row>
    <row r="36227" spans="1:6" x14ac:dyDescent="0.35">
      <c r="A36227" t="s">
        <v>67</v>
      </c>
      <c r="B36227" t="s">
        <v>83</v>
      </c>
      <c r="C36227">
        <v>2031</v>
      </c>
      <c r="D36227" t="s">
        <v>11</v>
      </c>
      <c r="E36227" t="s">
        <v>24</v>
      </c>
      <c r="F36227">
        <v>13904.086839</v>
      </c>
    </row>
    <row r="36228" spans="1:6" x14ac:dyDescent="0.35">
      <c r="A36228" t="s">
        <v>67</v>
      </c>
      <c r="B36228" t="s">
        <v>83</v>
      </c>
      <c r="C36228">
        <v>2031</v>
      </c>
      <c r="D36228" t="s">
        <v>11</v>
      </c>
      <c r="E36228" t="s">
        <v>25</v>
      </c>
      <c r="F36228">
        <v>12469.215604000001</v>
      </c>
    </row>
    <row r="36229" spans="1:6" x14ac:dyDescent="0.35">
      <c r="A36229" t="s">
        <v>67</v>
      </c>
      <c r="B36229" t="s">
        <v>83</v>
      </c>
      <c r="C36229">
        <v>2031</v>
      </c>
      <c r="D36229" t="s">
        <v>11</v>
      </c>
      <c r="E36229" t="s">
        <v>26</v>
      </c>
      <c r="F36229">
        <v>12678.364912999999</v>
      </c>
    </row>
    <row r="36230" spans="1:6" x14ac:dyDescent="0.35">
      <c r="A36230" t="s">
        <v>67</v>
      </c>
      <c r="B36230" t="s">
        <v>83</v>
      </c>
      <c r="C36230">
        <v>2031</v>
      </c>
      <c r="D36230" t="s">
        <v>11</v>
      </c>
      <c r="E36230" t="s">
        <v>27</v>
      </c>
      <c r="F36230">
        <v>12140.649627999999</v>
      </c>
    </row>
    <row r="36231" spans="1:6" x14ac:dyDescent="0.35">
      <c r="A36231" t="s">
        <v>67</v>
      </c>
      <c r="B36231" t="s">
        <v>83</v>
      </c>
      <c r="C36231">
        <v>2031</v>
      </c>
      <c r="D36231" t="s">
        <v>11</v>
      </c>
      <c r="E36231" t="s">
        <v>28</v>
      </c>
      <c r="F36231">
        <v>11463.617985999999</v>
      </c>
    </row>
    <row r="36232" spans="1:6" x14ac:dyDescent="0.35">
      <c r="A36232" t="s">
        <v>67</v>
      </c>
      <c r="B36232" t="s">
        <v>83</v>
      </c>
      <c r="C36232">
        <v>2031</v>
      </c>
      <c r="D36232" t="s">
        <v>11</v>
      </c>
      <c r="E36232" t="s">
        <v>29</v>
      </c>
      <c r="F36232">
        <v>10082.931776199999</v>
      </c>
    </row>
    <row r="36233" spans="1:6" x14ac:dyDescent="0.35">
      <c r="A36233" t="s">
        <v>67</v>
      </c>
      <c r="B36233" t="s">
        <v>83</v>
      </c>
      <c r="C36233">
        <v>2031</v>
      </c>
      <c r="D36233" t="s">
        <v>11</v>
      </c>
      <c r="E36233" t="s">
        <v>30</v>
      </c>
      <c r="F36233">
        <v>7533.2004930000003</v>
      </c>
    </row>
    <row r="36234" spans="1:6" x14ac:dyDescent="0.35">
      <c r="A36234" t="s">
        <v>67</v>
      </c>
      <c r="B36234" t="s">
        <v>83</v>
      </c>
      <c r="C36234">
        <v>2031</v>
      </c>
      <c r="D36234" t="s">
        <v>11</v>
      </c>
      <c r="E36234" t="s">
        <v>31</v>
      </c>
      <c r="F36234">
        <v>5433.2810324000002</v>
      </c>
    </row>
    <row r="36235" spans="1:6" x14ac:dyDescent="0.35">
      <c r="A36235" t="s">
        <v>67</v>
      </c>
      <c r="B36235" t="s">
        <v>83</v>
      </c>
      <c r="C36235">
        <v>2031</v>
      </c>
      <c r="D36235" t="s">
        <v>11</v>
      </c>
      <c r="E36235" t="s">
        <v>10</v>
      </c>
      <c r="F36235">
        <v>4513.374325748</v>
      </c>
    </row>
    <row r="36236" spans="1:6" x14ac:dyDescent="0.35">
      <c r="A36236" t="s">
        <v>67</v>
      </c>
      <c r="B36236" t="s">
        <v>83</v>
      </c>
      <c r="C36236">
        <v>2032</v>
      </c>
      <c r="D36236" t="s">
        <v>11</v>
      </c>
      <c r="E36236" t="s">
        <v>16</v>
      </c>
      <c r="F36236">
        <v>12663.453824</v>
      </c>
    </row>
    <row r="36237" spans="1:6" x14ac:dyDescent="0.35">
      <c r="A36237" t="s">
        <v>67</v>
      </c>
      <c r="B36237" t="s">
        <v>83</v>
      </c>
      <c r="C36237">
        <v>2032</v>
      </c>
      <c r="D36237" t="s">
        <v>11</v>
      </c>
      <c r="E36237" t="s">
        <v>32</v>
      </c>
      <c r="F36237">
        <v>12084.575129000001</v>
      </c>
    </row>
    <row r="36238" spans="1:6" x14ac:dyDescent="0.35">
      <c r="A36238" t="s">
        <v>67</v>
      </c>
      <c r="B36238" t="s">
        <v>83</v>
      </c>
      <c r="C36238">
        <v>2032</v>
      </c>
      <c r="D36238" t="s">
        <v>11</v>
      </c>
      <c r="E36238" t="s">
        <v>17</v>
      </c>
      <c r="F36238">
        <v>12113.853666000001</v>
      </c>
    </row>
    <row r="36239" spans="1:6" x14ac:dyDescent="0.35">
      <c r="A36239" t="s">
        <v>67</v>
      </c>
      <c r="B36239" t="s">
        <v>83</v>
      </c>
      <c r="C36239">
        <v>2032</v>
      </c>
      <c r="D36239" t="s">
        <v>11</v>
      </c>
      <c r="E36239" t="s">
        <v>18</v>
      </c>
      <c r="F36239">
        <v>11822.333751599999</v>
      </c>
    </row>
    <row r="36240" spans="1:6" x14ac:dyDescent="0.35">
      <c r="A36240" t="s">
        <v>67</v>
      </c>
      <c r="B36240" t="s">
        <v>83</v>
      </c>
      <c r="C36240">
        <v>2032</v>
      </c>
      <c r="D36240" t="s">
        <v>11</v>
      </c>
      <c r="E36240" t="s">
        <v>19</v>
      </c>
      <c r="F36240">
        <v>12352.129513</v>
      </c>
    </row>
    <row r="36241" spans="1:6" x14ac:dyDescent="0.35">
      <c r="A36241" t="s">
        <v>67</v>
      </c>
      <c r="B36241" t="s">
        <v>83</v>
      </c>
      <c r="C36241">
        <v>2032</v>
      </c>
      <c r="D36241" t="s">
        <v>11</v>
      </c>
      <c r="E36241" t="s">
        <v>20</v>
      </c>
      <c r="F36241">
        <v>14278.149713000001</v>
      </c>
    </row>
    <row r="36242" spans="1:6" x14ac:dyDescent="0.35">
      <c r="A36242" t="s">
        <v>67</v>
      </c>
      <c r="B36242" t="s">
        <v>83</v>
      </c>
      <c r="C36242">
        <v>2032</v>
      </c>
      <c r="D36242" t="s">
        <v>11</v>
      </c>
      <c r="E36242" t="s">
        <v>21</v>
      </c>
      <c r="F36242">
        <v>15017.368069</v>
      </c>
    </row>
    <row r="36243" spans="1:6" x14ac:dyDescent="0.35">
      <c r="A36243" t="s">
        <v>67</v>
      </c>
      <c r="B36243" t="s">
        <v>83</v>
      </c>
      <c r="C36243">
        <v>2032</v>
      </c>
      <c r="D36243" t="s">
        <v>11</v>
      </c>
      <c r="E36243" t="s">
        <v>22</v>
      </c>
      <c r="F36243">
        <v>14909.630878</v>
      </c>
    </row>
    <row r="36244" spans="1:6" x14ac:dyDescent="0.35">
      <c r="A36244" t="s">
        <v>67</v>
      </c>
      <c r="B36244" t="s">
        <v>83</v>
      </c>
      <c r="C36244">
        <v>2032</v>
      </c>
      <c r="D36244" t="s">
        <v>11</v>
      </c>
      <c r="E36244" t="s">
        <v>23</v>
      </c>
      <c r="F36244">
        <v>14292.109375</v>
      </c>
    </row>
    <row r="36245" spans="1:6" x14ac:dyDescent="0.35">
      <c r="A36245" t="s">
        <v>67</v>
      </c>
      <c r="B36245" t="s">
        <v>83</v>
      </c>
      <c r="C36245">
        <v>2032</v>
      </c>
      <c r="D36245" t="s">
        <v>11</v>
      </c>
      <c r="E36245" t="s">
        <v>24</v>
      </c>
      <c r="F36245">
        <v>14081.016481000001</v>
      </c>
    </row>
    <row r="36246" spans="1:6" x14ac:dyDescent="0.35">
      <c r="A36246" t="s">
        <v>67</v>
      </c>
      <c r="B36246" t="s">
        <v>83</v>
      </c>
      <c r="C36246">
        <v>2032</v>
      </c>
      <c r="D36246" t="s">
        <v>11</v>
      </c>
      <c r="E36246" t="s">
        <v>25</v>
      </c>
      <c r="F36246">
        <v>12740.684988999999</v>
      </c>
    </row>
    <row r="36247" spans="1:6" x14ac:dyDescent="0.35">
      <c r="A36247" t="s">
        <v>67</v>
      </c>
      <c r="B36247" t="s">
        <v>83</v>
      </c>
      <c r="C36247">
        <v>2032</v>
      </c>
      <c r="D36247" t="s">
        <v>11</v>
      </c>
      <c r="E36247" t="s">
        <v>26</v>
      </c>
      <c r="F36247">
        <v>12478.704806</v>
      </c>
    </row>
    <row r="36248" spans="1:6" x14ac:dyDescent="0.35">
      <c r="A36248" t="s">
        <v>67</v>
      </c>
      <c r="B36248" t="s">
        <v>83</v>
      </c>
      <c r="C36248">
        <v>2032</v>
      </c>
      <c r="D36248" t="s">
        <v>11</v>
      </c>
      <c r="E36248" t="s">
        <v>27</v>
      </c>
      <c r="F36248">
        <v>12406.735198</v>
      </c>
    </row>
    <row r="36249" spans="1:6" x14ac:dyDescent="0.35">
      <c r="A36249" t="s">
        <v>67</v>
      </c>
      <c r="B36249" t="s">
        <v>83</v>
      </c>
      <c r="C36249">
        <v>2032</v>
      </c>
      <c r="D36249" t="s">
        <v>11</v>
      </c>
      <c r="E36249" t="s">
        <v>28</v>
      </c>
      <c r="F36249">
        <v>11334.248772999999</v>
      </c>
    </row>
    <row r="36250" spans="1:6" x14ac:dyDescent="0.35">
      <c r="A36250" t="s">
        <v>67</v>
      </c>
      <c r="B36250" t="s">
        <v>83</v>
      </c>
      <c r="C36250">
        <v>2032</v>
      </c>
      <c r="D36250" t="s">
        <v>11</v>
      </c>
      <c r="E36250" t="s">
        <v>29</v>
      </c>
      <c r="F36250">
        <v>10376.1550386</v>
      </c>
    </row>
    <row r="36251" spans="1:6" x14ac:dyDescent="0.35">
      <c r="A36251" t="s">
        <v>67</v>
      </c>
      <c r="B36251" t="s">
        <v>83</v>
      </c>
      <c r="C36251">
        <v>2032</v>
      </c>
      <c r="D36251" t="s">
        <v>11</v>
      </c>
      <c r="E36251" t="s">
        <v>30</v>
      </c>
      <c r="F36251">
        <v>7893.5574720000004</v>
      </c>
    </row>
    <row r="36252" spans="1:6" x14ac:dyDescent="0.35">
      <c r="A36252" t="s">
        <v>67</v>
      </c>
      <c r="B36252" t="s">
        <v>83</v>
      </c>
      <c r="C36252">
        <v>2032</v>
      </c>
      <c r="D36252" t="s">
        <v>11</v>
      </c>
      <c r="E36252" t="s">
        <v>31</v>
      </c>
      <c r="F36252">
        <v>5585.3302048000014</v>
      </c>
    </row>
    <row r="36253" spans="1:6" x14ac:dyDescent="0.35">
      <c r="A36253" t="s">
        <v>67</v>
      </c>
      <c r="B36253" t="s">
        <v>83</v>
      </c>
      <c r="C36253">
        <v>2032</v>
      </c>
      <c r="D36253" t="s">
        <v>11</v>
      </c>
      <c r="E36253" t="s">
        <v>10</v>
      </c>
      <c r="F36253">
        <v>4928.2808306360002</v>
      </c>
    </row>
    <row r="36254" spans="1:6" x14ac:dyDescent="0.35">
      <c r="A36254" t="s">
        <v>67</v>
      </c>
      <c r="B36254" t="s">
        <v>83</v>
      </c>
      <c r="C36254">
        <v>2033</v>
      </c>
      <c r="D36254" t="s">
        <v>11</v>
      </c>
      <c r="E36254" t="s">
        <v>16</v>
      </c>
      <c r="F36254">
        <v>12903.130361</v>
      </c>
    </row>
    <row r="36255" spans="1:6" x14ac:dyDescent="0.35">
      <c r="A36255" t="s">
        <v>67</v>
      </c>
      <c r="B36255" t="s">
        <v>83</v>
      </c>
      <c r="C36255">
        <v>2033</v>
      </c>
      <c r="D36255" t="s">
        <v>11</v>
      </c>
      <c r="E36255" t="s">
        <v>32</v>
      </c>
      <c r="F36255">
        <v>12257.775636</v>
      </c>
    </row>
    <row r="36256" spans="1:6" x14ac:dyDescent="0.35">
      <c r="A36256" t="s">
        <v>67</v>
      </c>
      <c r="B36256" t="s">
        <v>83</v>
      </c>
      <c r="C36256">
        <v>2033</v>
      </c>
      <c r="D36256" t="s">
        <v>11</v>
      </c>
      <c r="E36256" t="s">
        <v>17</v>
      </c>
      <c r="F36256">
        <v>12119.316898999999</v>
      </c>
    </row>
    <row r="36257" spans="1:6" x14ac:dyDescent="0.35">
      <c r="A36257" t="s">
        <v>67</v>
      </c>
      <c r="B36257" t="s">
        <v>83</v>
      </c>
      <c r="C36257">
        <v>2033</v>
      </c>
      <c r="D36257" t="s">
        <v>11</v>
      </c>
      <c r="E36257" t="s">
        <v>18</v>
      </c>
      <c r="F36257">
        <v>11715.582505599999</v>
      </c>
    </row>
    <row r="36258" spans="1:6" x14ac:dyDescent="0.35">
      <c r="A36258" t="s">
        <v>67</v>
      </c>
      <c r="B36258" t="s">
        <v>83</v>
      </c>
      <c r="C36258">
        <v>2033</v>
      </c>
      <c r="D36258" t="s">
        <v>11</v>
      </c>
      <c r="E36258" t="s">
        <v>19</v>
      </c>
      <c r="F36258">
        <v>12351.906449</v>
      </c>
    </row>
    <row r="36259" spans="1:6" x14ac:dyDescent="0.35">
      <c r="A36259" t="s">
        <v>67</v>
      </c>
      <c r="B36259" t="s">
        <v>83</v>
      </c>
      <c r="C36259">
        <v>2033</v>
      </c>
      <c r="D36259" t="s">
        <v>11</v>
      </c>
      <c r="E36259" t="s">
        <v>20</v>
      </c>
      <c r="F36259">
        <v>14590.276207999999</v>
      </c>
    </row>
    <row r="36260" spans="1:6" x14ac:dyDescent="0.35">
      <c r="A36260" t="s">
        <v>67</v>
      </c>
      <c r="B36260" t="s">
        <v>83</v>
      </c>
      <c r="C36260">
        <v>2033</v>
      </c>
      <c r="D36260" t="s">
        <v>11</v>
      </c>
      <c r="E36260" t="s">
        <v>21</v>
      </c>
      <c r="F36260">
        <v>15084.982913</v>
      </c>
    </row>
    <row r="36261" spans="1:6" x14ac:dyDescent="0.35">
      <c r="A36261" t="s">
        <v>67</v>
      </c>
      <c r="B36261" t="s">
        <v>83</v>
      </c>
      <c r="C36261">
        <v>2033</v>
      </c>
      <c r="D36261" t="s">
        <v>11</v>
      </c>
      <c r="E36261" t="s">
        <v>22</v>
      </c>
      <c r="F36261">
        <v>15072.580336000001</v>
      </c>
    </row>
    <row r="36262" spans="1:6" x14ac:dyDescent="0.35">
      <c r="A36262" t="s">
        <v>67</v>
      </c>
      <c r="B36262" t="s">
        <v>83</v>
      </c>
      <c r="C36262">
        <v>2033</v>
      </c>
      <c r="D36262" t="s">
        <v>11</v>
      </c>
      <c r="E36262" t="s">
        <v>23</v>
      </c>
      <c r="F36262">
        <v>14558.522773999999</v>
      </c>
    </row>
    <row r="36263" spans="1:6" x14ac:dyDescent="0.35">
      <c r="A36263" t="s">
        <v>67</v>
      </c>
      <c r="B36263" t="s">
        <v>83</v>
      </c>
      <c r="C36263">
        <v>2033</v>
      </c>
      <c r="D36263" t="s">
        <v>11</v>
      </c>
      <c r="E36263" t="s">
        <v>24</v>
      </c>
      <c r="F36263">
        <v>14122.909619</v>
      </c>
    </row>
    <row r="36264" spans="1:6" x14ac:dyDescent="0.35">
      <c r="A36264" t="s">
        <v>67</v>
      </c>
      <c r="B36264" t="s">
        <v>83</v>
      </c>
      <c r="C36264">
        <v>2033</v>
      </c>
      <c r="D36264" t="s">
        <v>11</v>
      </c>
      <c r="E36264" t="s">
        <v>25</v>
      </c>
      <c r="F36264">
        <v>13181.191844999999</v>
      </c>
    </row>
    <row r="36265" spans="1:6" x14ac:dyDescent="0.35">
      <c r="A36265" t="s">
        <v>67</v>
      </c>
      <c r="B36265" t="s">
        <v>83</v>
      </c>
      <c r="C36265">
        <v>2033</v>
      </c>
      <c r="D36265" t="s">
        <v>11</v>
      </c>
      <c r="E36265" t="s">
        <v>26</v>
      </c>
      <c r="F36265">
        <v>12279.248976000001</v>
      </c>
    </row>
    <row r="36266" spans="1:6" x14ac:dyDescent="0.35">
      <c r="A36266" t="s">
        <v>67</v>
      </c>
      <c r="B36266" t="s">
        <v>83</v>
      </c>
      <c r="C36266">
        <v>2033</v>
      </c>
      <c r="D36266" t="s">
        <v>11</v>
      </c>
      <c r="E36266" t="s">
        <v>27</v>
      </c>
      <c r="F36266">
        <v>12608.56885</v>
      </c>
    </row>
    <row r="36267" spans="1:6" x14ac:dyDescent="0.35">
      <c r="A36267" t="s">
        <v>67</v>
      </c>
      <c r="B36267" t="s">
        <v>83</v>
      </c>
      <c r="C36267">
        <v>2033</v>
      </c>
      <c r="D36267" t="s">
        <v>11</v>
      </c>
      <c r="E36267" t="s">
        <v>28</v>
      </c>
      <c r="F36267">
        <v>11167.214362999999</v>
      </c>
    </row>
    <row r="36268" spans="1:6" x14ac:dyDescent="0.35">
      <c r="A36268" t="s">
        <v>67</v>
      </c>
      <c r="B36268" t="s">
        <v>83</v>
      </c>
      <c r="C36268">
        <v>2033</v>
      </c>
      <c r="D36268" t="s">
        <v>11</v>
      </c>
      <c r="E36268" t="s">
        <v>29</v>
      </c>
      <c r="F36268">
        <v>10663.7552815</v>
      </c>
    </row>
    <row r="36269" spans="1:6" x14ac:dyDescent="0.35">
      <c r="A36269" t="s">
        <v>67</v>
      </c>
      <c r="B36269" t="s">
        <v>83</v>
      </c>
      <c r="C36269">
        <v>2033</v>
      </c>
      <c r="D36269" t="s">
        <v>11</v>
      </c>
      <c r="E36269" t="s">
        <v>30</v>
      </c>
      <c r="F36269">
        <v>8233.7646468999992</v>
      </c>
    </row>
    <row r="36270" spans="1:6" x14ac:dyDescent="0.35">
      <c r="A36270" t="s">
        <v>67</v>
      </c>
      <c r="B36270" t="s">
        <v>83</v>
      </c>
      <c r="C36270">
        <v>2033</v>
      </c>
      <c r="D36270" t="s">
        <v>11</v>
      </c>
      <c r="E36270" t="s">
        <v>31</v>
      </c>
      <c r="F36270">
        <v>5796.6064875000002</v>
      </c>
    </row>
    <row r="36271" spans="1:6" x14ac:dyDescent="0.35">
      <c r="A36271" t="s">
        <v>67</v>
      </c>
      <c r="B36271" t="s">
        <v>83</v>
      </c>
      <c r="C36271">
        <v>2033</v>
      </c>
      <c r="D36271" t="s">
        <v>11</v>
      </c>
      <c r="E36271" t="s">
        <v>10</v>
      </c>
      <c r="F36271">
        <v>5306.6852853100008</v>
      </c>
    </row>
    <row r="36272" spans="1:6" x14ac:dyDescent="0.35">
      <c r="A36272" t="s">
        <v>67</v>
      </c>
      <c r="B36272" t="s">
        <v>83</v>
      </c>
      <c r="C36272">
        <v>2034</v>
      </c>
      <c r="D36272" t="s">
        <v>11</v>
      </c>
      <c r="E36272" t="s">
        <v>16</v>
      </c>
      <c r="F36272">
        <v>13135.208053</v>
      </c>
    </row>
    <row r="36273" spans="1:6" x14ac:dyDescent="0.35">
      <c r="A36273" t="s">
        <v>67</v>
      </c>
      <c r="B36273" t="s">
        <v>83</v>
      </c>
      <c r="C36273">
        <v>2034</v>
      </c>
      <c r="D36273" t="s">
        <v>11</v>
      </c>
      <c r="E36273" t="s">
        <v>32</v>
      </c>
      <c r="F36273">
        <v>12472.906786</v>
      </c>
    </row>
    <row r="36274" spans="1:6" x14ac:dyDescent="0.35">
      <c r="A36274" t="s">
        <v>67</v>
      </c>
      <c r="B36274" t="s">
        <v>83</v>
      </c>
      <c r="C36274">
        <v>2034</v>
      </c>
      <c r="D36274" t="s">
        <v>11</v>
      </c>
      <c r="E36274" t="s">
        <v>17</v>
      </c>
      <c r="F36274">
        <v>12158.970923000001</v>
      </c>
    </row>
    <row r="36275" spans="1:6" x14ac:dyDescent="0.35">
      <c r="A36275" t="s">
        <v>67</v>
      </c>
      <c r="B36275" t="s">
        <v>83</v>
      </c>
      <c r="C36275">
        <v>2034</v>
      </c>
      <c r="D36275" t="s">
        <v>11</v>
      </c>
      <c r="E36275" t="s">
        <v>18</v>
      </c>
      <c r="F36275">
        <v>11576.721602600001</v>
      </c>
    </row>
    <row r="36276" spans="1:6" x14ac:dyDescent="0.35">
      <c r="A36276" t="s">
        <v>67</v>
      </c>
      <c r="B36276" t="s">
        <v>83</v>
      </c>
      <c r="C36276">
        <v>2034</v>
      </c>
      <c r="D36276" t="s">
        <v>11</v>
      </c>
      <c r="E36276" t="s">
        <v>19</v>
      </c>
      <c r="F36276">
        <v>12324.555202</v>
      </c>
    </row>
    <row r="36277" spans="1:6" x14ac:dyDescent="0.35">
      <c r="A36277" t="s">
        <v>67</v>
      </c>
      <c r="B36277" t="s">
        <v>83</v>
      </c>
      <c r="C36277">
        <v>2034</v>
      </c>
      <c r="D36277" t="s">
        <v>11</v>
      </c>
      <c r="E36277" t="s">
        <v>20</v>
      </c>
      <c r="F36277">
        <v>14871.029742000001</v>
      </c>
    </row>
    <row r="36278" spans="1:6" x14ac:dyDescent="0.35">
      <c r="A36278" t="s">
        <v>67</v>
      </c>
      <c r="B36278" t="s">
        <v>83</v>
      </c>
      <c r="C36278">
        <v>2034</v>
      </c>
      <c r="D36278" t="s">
        <v>11</v>
      </c>
      <c r="E36278" t="s">
        <v>21</v>
      </c>
      <c r="F36278">
        <v>15170.961859999999</v>
      </c>
    </row>
    <row r="36279" spans="1:6" x14ac:dyDescent="0.35">
      <c r="A36279" t="s">
        <v>67</v>
      </c>
      <c r="B36279" t="s">
        <v>83</v>
      </c>
      <c r="C36279">
        <v>2034</v>
      </c>
      <c r="D36279" t="s">
        <v>11</v>
      </c>
      <c r="E36279" t="s">
        <v>22</v>
      </c>
      <c r="F36279">
        <v>15241.39112</v>
      </c>
    </row>
    <row r="36280" spans="1:6" x14ac:dyDescent="0.35">
      <c r="A36280" t="s">
        <v>67</v>
      </c>
      <c r="B36280" t="s">
        <v>83</v>
      </c>
      <c r="C36280">
        <v>2034</v>
      </c>
      <c r="D36280" t="s">
        <v>11</v>
      </c>
      <c r="E36280" t="s">
        <v>23</v>
      </c>
      <c r="F36280">
        <v>14797.341817</v>
      </c>
    </row>
    <row r="36281" spans="1:6" x14ac:dyDescent="0.35">
      <c r="A36281" t="s">
        <v>67</v>
      </c>
      <c r="B36281" t="s">
        <v>83</v>
      </c>
      <c r="C36281">
        <v>2034</v>
      </c>
      <c r="D36281" t="s">
        <v>11</v>
      </c>
      <c r="E36281" t="s">
        <v>24</v>
      </c>
      <c r="F36281">
        <v>14177.907477999999</v>
      </c>
    </row>
    <row r="36282" spans="1:6" x14ac:dyDescent="0.35">
      <c r="A36282" t="s">
        <v>67</v>
      </c>
      <c r="B36282" t="s">
        <v>83</v>
      </c>
      <c r="C36282">
        <v>2034</v>
      </c>
      <c r="D36282" t="s">
        <v>11</v>
      </c>
      <c r="E36282" t="s">
        <v>25</v>
      </c>
      <c r="F36282">
        <v>13601.488637</v>
      </c>
    </row>
    <row r="36283" spans="1:6" x14ac:dyDescent="0.35">
      <c r="A36283" t="s">
        <v>67</v>
      </c>
      <c r="B36283" t="s">
        <v>83</v>
      </c>
      <c r="C36283">
        <v>2034</v>
      </c>
      <c r="D36283" t="s">
        <v>11</v>
      </c>
      <c r="E36283" t="s">
        <v>26</v>
      </c>
      <c r="F36283">
        <v>12196.267989</v>
      </c>
    </row>
    <row r="36284" spans="1:6" x14ac:dyDescent="0.35">
      <c r="A36284" t="s">
        <v>67</v>
      </c>
      <c r="B36284" t="s">
        <v>83</v>
      </c>
      <c r="C36284">
        <v>2034</v>
      </c>
      <c r="D36284" t="s">
        <v>11</v>
      </c>
      <c r="E36284" t="s">
        <v>27</v>
      </c>
      <c r="F36284">
        <v>12670.202589</v>
      </c>
    </row>
    <row r="36285" spans="1:6" x14ac:dyDescent="0.35">
      <c r="A36285" t="s">
        <v>67</v>
      </c>
      <c r="B36285" t="s">
        <v>83</v>
      </c>
      <c r="C36285">
        <v>2034</v>
      </c>
      <c r="D36285" t="s">
        <v>11</v>
      </c>
      <c r="E36285" t="s">
        <v>28</v>
      </c>
      <c r="F36285">
        <v>11138.842196</v>
      </c>
    </row>
    <row r="36286" spans="1:6" x14ac:dyDescent="0.35">
      <c r="A36286" t="s">
        <v>67</v>
      </c>
      <c r="B36286" t="s">
        <v>83</v>
      </c>
      <c r="C36286">
        <v>2034</v>
      </c>
      <c r="D36286" t="s">
        <v>11</v>
      </c>
      <c r="E36286" t="s">
        <v>29</v>
      </c>
      <c r="F36286">
        <v>10845.804625700001</v>
      </c>
    </row>
    <row r="36287" spans="1:6" x14ac:dyDescent="0.35">
      <c r="A36287" t="s">
        <v>67</v>
      </c>
      <c r="B36287" t="s">
        <v>83</v>
      </c>
      <c r="C36287">
        <v>2034</v>
      </c>
      <c r="D36287" t="s">
        <v>11</v>
      </c>
      <c r="E36287" t="s">
        <v>30</v>
      </c>
      <c r="F36287">
        <v>8583.6627211999985</v>
      </c>
    </row>
    <row r="36288" spans="1:6" x14ac:dyDescent="0.35">
      <c r="A36288" t="s">
        <v>67</v>
      </c>
      <c r="B36288" t="s">
        <v>83</v>
      </c>
      <c r="C36288">
        <v>2034</v>
      </c>
      <c r="D36288" t="s">
        <v>11</v>
      </c>
      <c r="E36288" t="s">
        <v>31</v>
      </c>
      <c r="F36288">
        <v>6024.4280481999986</v>
      </c>
    </row>
    <row r="36289" spans="1:6" x14ac:dyDescent="0.35">
      <c r="A36289" t="s">
        <v>67</v>
      </c>
      <c r="B36289" t="s">
        <v>83</v>
      </c>
      <c r="C36289">
        <v>2034</v>
      </c>
      <c r="D36289" t="s">
        <v>11</v>
      </c>
      <c r="E36289" t="s">
        <v>10</v>
      </c>
      <c r="F36289">
        <v>5678.4176987600003</v>
      </c>
    </row>
    <row r="36290" spans="1:6" x14ac:dyDescent="0.35">
      <c r="A36290" t="s">
        <v>67</v>
      </c>
      <c r="B36290" t="s">
        <v>83</v>
      </c>
      <c r="C36290">
        <v>2035</v>
      </c>
      <c r="D36290" t="s">
        <v>11</v>
      </c>
      <c r="E36290" t="s">
        <v>16</v>
      </c>
      <c r="F36290">
        <v>13354.143511</v>
      </c>
    </row>
    <row r="36291" spans="1:6" x14ac:dyDescent="0.35">
      <c r="A36291" t="s">
        <v>67</v>
      </c>
      <c r="B36291" t="s">
        <v>83</v>
      </c>
      <c r="C36291">
        <v>2035</v>
      </c>
      <c r="D36291" t="s">
        <v>11</v>
      </c>
      <c r="E36291" t="s">
        <v>32</v>
      </c>
      <c r="F36291">
        <v>12750.009663999999</v>
      </c>
    </row>
    <row r="36292" spans="1:6" x14ac:dyDescent="0.35">
      <c r="A36292" t="s">
        <v>67</v>
      </c>
      <c r="B36292" t="s">
        <v>83</v>
      </c>
      <c r="C36292">
        <v>2035</v>
      </c>
      <c r="D36292" t="s">
        <v>11</v>
      </c>
      <c r="E36292" t="s">
        <v>17</v>
      </c>
      <c r="F36292">
        <v>12178.632323</v>
      </c>
    </row>
    <row r="36293" spans="1:6" x14ac:dyDescent="0.35">
      <c r="A36293" t="s">
        <v>67</v>
      </c>
      <c r="B36293" t="s">
        <v>83</v>
      </c>
      <c r="C36293">
        <v>2035</v>
      </c>
      <c r="D36293" t="s">
        <v>11</v>
      </c>
      <c r="E36293" t="s">
        <v>18</v>
      </c>
      <c r="F36293">
        <v>11484.700577699999</v>
      </c>
    </row>
    <row r="36294" spans="1:6" x14ac:dyDescent="0.35">
      <c r="A36294" t="s">
        <v>67</v>
      </c>
      <c r="B36294" t="s">
        <v>83</v>
      </c>
      <c r="C36294">
        <v>2035</v>
      </c>
      <c r="D36294" t="s">
        <v>11</v>
      </c>
      <c r="E36294" t="s">
        <v>19</v>
      </c>
      <c r="F36294">
        <v>12254.1940402</v>
      </c>
    </row>
    <row r="36295" spans="1:6" x14ac:dyDescent="0.35">
      <c r="A36295" t="s">
        <v>67</v>
      </c>
      <c r="B36295" t="s">
        <v>83</v>
      </c>
      <c r="C36295">
        <v>2035</v>
      </c>
      <c r="D36295" t="s">
        <v>11</v>
      </c>
      <c r="E36295" t="s">
        <v>20</v>
      </c>
      <c r="F36295">
        <v>15114.934327000001</v>
      </c>
    </row>
    <row r="36296" spans="1:6" x14ac:dyDescent="0.35">
      <c r="A36296" t="s">
        <v>67</v>
      </c>
      <c r="B36296" t="s">
        <v>83</v>
      </c>
      <c r="C36296">
        <v>2035</v>
      </c>
      <c r="D36296" t="s">
        <v>11</v>
      </c>
      <c r="E36296" t="s">
        <v>21</v>
      </c>
      <c r="F36296">
        <v>15247.749496</v>
      </c>
    </row>
    <row r="36297" spans="1:6" x14ac:dyDescent="0.35">
      <c r="A36297" t="s">
        <v>67</v>
      </c>
      <c r="B36297" t="s">
        <v>83</v>
      </c>
      <c r="C36297">
        <v>2035</v>
      </c>
      <c r="D36297" t="s">
        <v>11</v>
      </c>
      <c r="E36297" t="s">
        <v>22</v>
      </c>
      <c r="F36297">
        <v>15418.032719000001</v>
      </c>
    </row>
    <row r="36298" spans="1:6" x14ac:dyDescent="0.35">
      <c r="A36298" t="s">
        <v>67</v>
      </c>
      <c r="B36298" t="s">
        <v>83</v>
      </c>
      <c r="C36298">
        <v>2035</v>
      </c>
      <c r="D36298" t="s">
        <v>11</v>
      </c>
      <c r="E36298" t="s">
        <v>23</v>
      </c>
      <c r="F36298">
        <v>14972.493291999999</v>
      </c>
    </row>
    <row r="36299" spans="1:6" x14ac:dyDescent="0.35">
      <c r="A36299" t="s">
        <v>67</v>
      </c>
      <c r="B36299" t="s">
        <v>83</v>
      </c>
      <c r="C36299">
        <v>2035</v>
      </c>
      <c r="D36299" t="s">
        <v>11</v>
      </c>
      <c r="E36299" t="s">
        <v>24</v>
      </c>
      <c r="F36299">
        <v>14302.162233999999</v>
      </c>
    </row>
    <row r="36300" spans="1:6" x14ac:dyDescent="0.35">
      <c r="A36300" t="s">
        <v>67</v>
      </c>
      <c r="B36300" t="s">
        <v>83</v>
      </c>
      <c r="C36300">
        <v>2035</v>
      </c>
      <c r="D36300" t="s">
        <v>11</v>
      </c>
      <c r="E36300" t="s">
        <v>25</v>
      </c>
      <c r="F36300">
        <v>13977.522539</v>
      </c>
    </row>
    <row r="36301" spans="1:6" x14ac:dyDescent="0.35">
      <c r="A36301" t="s">
        <v>67</v>
      </c>
      <c r="B36301" t="s">
        <v>83</v>
      </c>
      <c r="C36301">
        <v>2035</v>
      </c>
      <c r="D36301" t="s">
        <v>11</v>
      </c>
      <c r="E36301" t="s">
        <v>26</v>
      </c>
      <c r="F36301">
        <v>12302.971761000001</v>
      </c>
    </row>
    <row r="36302" spans="1:6" x14ac:dyDescent="0.35">
      <c r="A36302" t="s">
        <v>67</v>
      </c>
      <c r="B36302" t="s">
        <v>83</v>
      </c>
      <c r="C36302">
        <v>2035</v>
      </c>
      <c r="D36302" t="s">
        <v>11</v>
      </c>
      <c r="E36302" t="s">
        <v>27</v>
      </c>
      <c r="F36302">
        <v>12577.685651</v>
      </c>
    </row>
    <row r="36303" spans="1:6" x14ac:dyDescent="0.35">
      <c r="A36303" t="s">
        <v>67</v>
      </c>
      <c r="B36303" t="s">
        <v>83</v>
      </c>
      <c r="C36303">
        <v>2035</v>
      </c>
      <c r="D36303" t="s">
        <v>11</v>
      </c>
      <c r="E36303" t="s">
        <v>28</v>
      </c>
      <c r="F36303">
        <v>11250.0032813</v>
      </c>
    </row>
    <row r="36304" spans="1:6" x14ac:dyDescent="0.35">
      <c r="A36304" t="s">
        <v>67</v>
      </c>
      <c r="B36304" t="s">
        <v>83</v>
      </c>
      <c r="C36304">
        <v>2035</v>
      </c>
      <c r="D36304" t="s">
        <v>11</v>
      </c>
      <c r="E36304" t="s">
        <v>29</v>
      </c>
      <c r="F36304">
        <v>10888.906763999999</v>
      </c>
    </row>
    <row r="36305" spans="1:6" x14ac:dyDescent="0.35">
      <c r="A36305" t="s">
        <v>67</v>
      </c>
      <c r="B36305" t="s">
        <v>83</v>
      </c>
      <c r="C36305">
        <v>2035</v>
      </c>
      <c r="D36305" t="s">
        <v>11</v>
      </c>
      <c r="E36305" t="s">
        <v>30</v>
      </c>
      <c r="F36305">
        <v>8880.0873310999996</v>
      </c>
    </row>
    <row r="36306" spans="1:6" x14ac:dyDescent="0.35">
      <c r="A36306" t="s">
        <v>67</v>
      </c>
      <c r="B36306" t="s">
        <v>83</v>
      </c>
      <c r="C36306">
        <v>2035</v>
      </c>
      <c r="D36306" t="s">
        <v>11</v>
      </c>
      <c r="E36306" t="s">
        <v>31</v>
      </c>
      <c r="F36306">
        <v>6300.1738134000007</v>
      </c>
    </row>
    <row r="36307" spans="1:6" x14ac:dyDescent="0.35">
      <c r="A36307" t="s">
        <v>67</v>
      </c>
      <c r="B36307" t="s">
        <v>83</v>
      </c>
      <c r="C36307">
        <v>2035</v>
      </c>
      <c r="D36307" t="s">
        <v>11</v>
      </c>
      <c r="E36307" t="s">
        <v>10</v>
      </c>
      <c r="F36307">
        <v>6070.6251673999996</v>
      </c>
    </row>
    <row r="36308" spans="1:6" x14ac:dyDescent="0.35">
      <c r="A36308" t="s">
        <v>67</v>
      </c>
      <c r="B36308" t="s">
        <v>83</v>
      </c>
      <c r="C36308">
        <v>2036</v>
      </c>
      <c r="D36308" t="s">
        <v>11</v>
      </c>
      <c r="E36308" t="s">
        <v>16</v>
      </c>
      <c r="F36308">
        <v>13557.784108</v>
      </c>
    </row>
    <row r="36309" spans="1:6" x14ac:dyDescent="0.35">
      <c r="A36309" t="s">
        <v>67</v>
      </c>
      <c r="B36309" t="s">
        <v>83</v>
      </c>
      <c r="C36309">
        <v>2036</v>
      </c>
      <c r="D36309" t="s">
        <v>11</v>
      </c>
      <c r="E36309" t="s">
        <v>32</v>
      </c>
      <c r="F36309">
        <v>13004.989868000001</v>
      </c>
    </row>
    <row r="36310" spans="1:6" x14ac:dyDescent="0.35">
      <c r="A36310" t="s">
        <v>67</v>
      </c>
      <c r="B36310" t="s">
        <v>83</v>
      </c>
      <c r="C36310">
        <v>2036</v>
      </c>
      <c r="D36310" t="s">
        <v>11</v>
      </c>
      <c r="E36310" t="s">
        <v>17</v>
      </c>
      <c r="F36310">
        <v>12309.324024</v>
      </c>
    </row>
    <row r="36311" spans="1:6" x14ac:dyDescent="0.35">
      <c r="A36311" t="s">
        <v>67</v>
      </c>
      <c r="B36311" t="s">
        <v>83</v>
      </c>
      <c r="C36311">
        <v>2036</v>
      </c>
      <c r="D36311" t="s">
        <v>11</v>
      </c>
      <c r="E36311" t="s">
        <v>18</v>
      </c>
      <c r="F36311">
        <v>11351.8033784</v>
      </c>
    </row>
    <row r="36312" spans="1:6" x14ac:dyDescent="0.35">
      <c r="A36312" t="s">
        <v>67</v>
      </c>
      <c r="B36312" t="s">
        <v>83</v>
      </c>
      <c r="C36312">
        <v>2036</v>
      </c>
      <c r="D36312" t="s">
        <v>11</v>
      </c>
      <c r="E36312" t="s">
        <v>19</v>
      </c>
      <c r="F36312">
        <v>12216.382917999999</v>
      </c>
    </row>
    <row r="36313" spans="1:6" x14ac:dyDescent="0.35">
      <c r="A36313" t="s">
        <v>67</v>
      </c>
      <c r="B36313" t="s">
        <v>83</v>
      </c>
      <c r="C36313">
        <v>2036</v>
      </c>
      <c r="D36313" t="s">
        <v>11</v>
      </c>
      <c r="E36313" t="s">
        <v>20</v>
      </c>
      <c r="F36313">
        <v>15261.511364</v>
      </c>
    </row>
    <row r="36314" spans="1:6" x14ac:dyDescent="0.35">
      <c r="A36314" t="s">
        <v>67</v>
      </c>
      <c r="B36314" t="s">
        <v>83</v>
      </c>
      <c r="C36314">
        <v>2036</v>
      </c>
      <c r="D36314" t="s">
        <v>11</v>
      </c>
      <c r="E36314" t="s">
        <v>21</v>
      </c>
      <c r="F36314">
        <v>15385.465483</v>
      </c>
    </row>
    <row r="36315" spans="1:6" x14ac:dyDescent="0.35">
      <c r="A36315" t="s">
        <v>67</v>
      </c>
      <c r="B36315" t="s">
        <v>83</v>
      </c>
      <c r="C36315">
        <v>2036</v>
      </c>
      <c r="D36315" t="s">
        <v>11</v>
      </c>
      <c r="E36315" t="s">
        <v>22</v>
      </c>
      <c r="F36315">
        <v>15584.416695</v>
      </c>
    </row>
    <row r="36316" spans="1:6" x14ac:dyDescent="0.35">
      <c r="A36316" t="s">
        <v>67</v>
      </c>
      <c r="B36316" t="s">
        <v>83</v>
      </c>
      <c r="C36316">
        <v>2036</v>
      </c>
      <c r="D36316" t="s">
        <v>11</v>
      </c>
      <c r="E36316" t="s">
        <v>23</v>
      </c>
      <c r="F36316">
        <v>15119.435740999999</v>
      </c>
    </row>
    <row r="36317" spans="1:6" x14ac:dyDescent="0.35">
      <c r="A36317" t="s">
        <v>67</v>
      </c>
      <c r="B36317" t="s">
        <v>83</v>
      </c>
      <c r="C36317">
        <v>2036</v>
      </c>
      <c r="D36317" t="s">
        <v>11</v>
      </c>
      <c r="E36317" t="s">
        <v>24</v>
      </c>
      <c r="F36317">
        <v>14458.162139</v>
      </c>
    </row>
    <row r="36318" spans="1:6" x14ac:dyDescent="0.35">
      <c r="A36318" t="s">
        <v>67</v>
      </c>
      <c r="B36318" t="s">
        <v>83</v>
      </c>
      <c r="C36318">
        <v>2036</v>
      </c>
      <c r="D36318" t="s">
        <v>11</v>
      </c>
      <c r="E36318" t="s">
        <v>25</v>
      </c>
      <c r="F36318">
        <v>14253.620335</v>
      </c>
    </row>
    <row r="36319" spans="1:6" x14ac:dyDescent="0.35">
      <c r="A36319" t="s">
        <v>67</v>
      </c>
      <c r="B36319" t="s">
        <v>83</v>
      </c>
      <c r="C36319">
        <v>2036</v>
      </c>
      <c r="D36319" t="s">
        <v>11</v>
      </c>
      <c r="E36319" t="s">
        <v>26</v>
      </c>
      <c r="F36319">
        <v>12529.248191999999</v>
      </c>
    </row>
    <row r="36320" spans="1:6" x14ac:dyDescent="0.35">
      <c r="A36320" t="s">
        <v>67</v>
      </c>
      <c r="B36320" t="s">
        <v>83</v>
      </c>
      <c r="C36320">
        <v>2036</v>
      </c>
      <c r="D36320" t="s">
        <v>11</v>
      </c>
      <c r="E36320" t="s">
        <v>27</v>
      </c>
      <c r="F36320">
        <v>12316.043481999999</v>
      </c>
    </row>
    <row r="36321" spans="1:6" x14ac:dyDescent="0.35">
      <c r="A36321" t="s">
        <v>67</v>
      </c>
      <c r="B36321" t="s">
        <v>83</v>
      </c>
      <c r="C36321">
        <v>2036</v>
      </c>
      <c r="D36321" t="s">
        <v>11</v>
      </c>
      <c r="E36321" t="s">
        <v>28</v>
      </c>
      <c r="F36321">
        <v>11591.701660000001</v>
      </c>
    </row>
    <row r="36322" spans="1:6" x14ac:dyDescent="0.35">
      <c r="A36322" t="s">
        <v>67</v>
      </c>
      <c r="B36322" t="s">
        <v>83</v>
      </c>
      <c r="C36322">
        <v>2036</v>
      </c>
      <c r="D36322" t="s">
        <v>11</v>
      </c>
      <c r="E36322" t="s">
        <v>29</v>
      </c>
      <c r="F36322">
        <v>10785.6976409</v>
      </c>
    </row>
    <row r="36323" spans="1:6" x14ac:dyDescent="0.35">
      <c r="A36323" t="s">
        <v>67</v>
      </c>
      <c r="B36323" t="s">
        <v>83</v>
      </c>
      <c r="C36323">
        <v>2036</v>
      </c>
      <c r="D36323" t="s">
        <v>11</v>
      </c>
      <c r="E36323" t="s">
        <v>30</v>
      </c>
      <c r="F36323">
        <v>9260.9572856000013</v>
      </c>
    </row>
    <row r="36324" spans="1:6" x14ac:dyDescent="0.35">
      <c r="A36324" t="s">
        <v>67</v>
      </c>
      <c r="B36324" t="s">
        <v>83</v>
      </c>
      <c r="C36324">
        <v>2036</v>
      </c>
      <c r="D36324" t="s">
        <v>11</v>
      </c>
      <c r="E36324" t="s">
        <v>31</v>
      </c>
      <c r="F36324">
        <v>6560.6655970000002</v>
      </c>
    </row>
    <row r="36325" spans="1:6" x14ac:dyDescent="0.35">
      <c r="A36325" t="s">
        <v>67</v>
      </c>
      <c r="B36325" t="s">
        <v>83</v>
      </c>
      <c r="C36325">
        <v>2036</v>
      </c>
      <c r="D36325" t="s">
        <v>11</v>
      </c>
      <c r="E36325" t="s">
        <v>10</v>
      </c>
      <c r="F36325">
        <v>6439.4183646400006</v>
      </c>
    </row>
    <row r="36326" spans="1:6" x14ac:dyDescent="0.35">
      <c r="A36326" t="s">
        <v>67</v>
      </c>
      <c r="B36326" t="s">
        <v>83</v>
      </c>
      <c r="C36326">
        <v>2037</v>
      </c>
      <c r="D36326" t="s">
        <v>11</v>
      </c>
      <c r="E36326" t="s">
        <v>16</v>
      </c>
      <c r="F36326">
        <v>13745.949887000001</v>
      </c>
    </row>
    <row r="36327" spans="1:6" x14ac:dyDescent="0.35">
      <c r="A36327" t="s">
        <v>67</v>
      </c>
      <c r="B36327" t="s">
        <v>83</v>
      </c>
      <c r="C36327">
        <v>2037</v>
      </c>
      <c r="D36327" t="s">
        <v>11</v>
      </c>
      <c r="E36327" t="s">
        <v>32</v>
      </c>
      <c r="F36327">
        <v>13243.512511999999</v>
      </c>
    </row>
    <row r="36328" spans="1:6" x14ac:dyDescent="0.35">
      <c r="A36328" t="s">
        <v>67</v>
      </c>
      <c r="B36328" t="s">
        <v>83</v>
      </c>
      <c r="C36328">
        <v>2037</v>
      </c>
      <c r="D36328" t="s">
        <v>11</v>
      </c>
      <c r="E36328" t="s">
        <v>17</v>
      </c>
      <c r="F36328">
        <v>12342.091908</v>
      </c>
    </row>
    <row r="36329" spans="1:6" x14ac:dyDescent="0.35">
      <c r="A36329" t="s">
        <v>67</v>
      </c>
      <c r="B36329" t="s">
        <v>83</v>
      </c>
      <c r="C36329">
        <v>2037</v>
      </c>
      <c r="D36329" t="s">
        <v>11</v>
      </c>
      <c r="E36329" t="s">
        <v>18</v>
      </c>
      <c r="F36329">
        <v>11453.0585971</v>
      </c>
    </row>
    <row r="36330" spans="1:6" x14ac:dyDescent="0.35">
      <c r="A36330" t="s">
        <v>67</v>
      </c>
      <c r="B36330" t="s">
        <v>83</v>
      </c>
      <c r="C36330">
        <v>2037</v>
      </c>
      <c r="D36330" t="s">
        <v>11</v>
      </c>
      <c r="E36330" t="s">
        <v>19</v>
      </c>
      <c r="F36330">
        <v>12118.0095502</v>
      </c>
    </row>
    <row r="36331" spans="1:6" x14ac:dyDescent="0.35">
      <c r="A36331" t="s">
        <v>67</v>
      </c>
      <c r="B36331" t="s">
        <v>83</v>
      </c>
      <c r="C36331">
        <v>2037</v>
      </c>
      <c r="D36331" t="s">
        <v>11</v>
      </c>
      <c r="E36331" t="s">
        <v>20</v>
      </c>
      <c r="F36331">
        <v>15321.791926</v>
      </c>
    </row>
    <row r="36332" spans="1:6" x14ac:dyDescent="0.35">
      <c r="A36332" t="s">
        <v>67</v>
      </c>
      <c r="B36332" t="s">
        <v>83</v>
      </c>
      <c r="C36332">
        <v>2037</v>
      </c>
      <c r="D36332" t="s">
        <v>11</v>
      </c>
      <c r="E36332" t="s">
        <v>21</v>
      </c>
      <c r="F36332">
        <v>15651.158932</v>
      </c>
    </row>
    <row r="36333" spans="1:6" x14ac:dyDescent="0.35">
      <c r="A36333" t="s">
        <v>67</v>
      </c>
      <c r="B36333" t="s">
        <v>83</v>
      </c>
      <c r="C36333">
        <v>2037</v>
      </c>
      <c r="D36333" t="s">
        <v>11</v>
      </c>
      <c r="E36333" t="s">
        <v>22</v>
      </c>
      <c r="F36333">
        <v>15664.416488000001</v>
      </c>
    </row>
    <row r="36334" spans="1:6" x14ac:dyDescent="0.35">
      <c r="A36334" t="s">
        <v>67</v>
      </c>
      <c r="B36334" t="s">
        <v>83</v>
      </c>
      <c r="C36334">
        <v>2037</v>
      </c>
      <c r="D36334" t="s">
        <v>11</v>
      </c>
      <c r="E36334" t="s">
        <v>23</v>
      </c>
      <c r="F36334">
        <v>15261.653872000001</v>
      </c>
    </row>
    <row r="36335" spans="1:6" x14ac:dyDescent="0.35">
      <c r="A36335" t="s">
        <v>67</v>
      </c>
      <c r="B36335" t="s">
        <v>83</v>
      </c>
      <c r="C36335">
        <v>2037</v>
      </c>
      <c r="D36335" t="s">
        <v>11</v>
      </c>
      <c r="E36335" t="s">
        <v>24</v>
      </c>
      <c r="F36335">
        <v>14654.78571</v>
      </c>
    </row>
    <row r="36336" spans="1:6" x14ac:dyDescent="0.35">
      <c r="A36336" t="s">
        <v>67</v>
      </c>
      <c r="B36336" t="s">
        <v>83</v>
      </c>
      <c r="C36336">
        <v>2037</v>
      </c>
      <c r="D36336" t="s">
        <v>11</v>
      </c>
      <c r="E36336" t="s">
        <v>25</v>
      </c>
      <c r="F36336">
        <v>14441.379309</v>
      </c>
    </row>
    <row r="36337" spans="1:6" x14ac:dyDescent="0.35">
      <c r="A36337" t="s">
        <v>67</v>
      </c>
      <c r="B36337" t="s">
        <v>83</v>
      </c>
      <c r="C36337">
        <v>2037</v>
      </c>
      <c r="D36337" t="s">
        <v>11</v>
      </c>
      <c r="E36337" t="s">
        <v>26</v>
      </c>
      <c r="F36337">
        <v>12819.906046</v>
      </c>
    </row>
    <row r="36338" spans="1:6" x14ac:dyDescent="0.35">
      <c r="A36338" t="s">
        <v>67</v>
      </c>
      <c r="B36338" t="s">
        <v>83</v>
      </c>
      <c r="C36338">
        <v>2037</v>
      </c>
      <c r="D36338" t="s">
        <v>11</v>
      </c>
      <c r="E36338" t="s">
        <v>27</v>
      </c>
      <c r="F36338">
        <v>12134.912001999999</v>
      </c>
    </row>
    <row r="36339" spans="1:6" x14ac:dyDescent="0.35">
      <c r="A36339" t="s">
        <v>67</v>
      </c>
      <c r="B36339" t="s">
        <v>83</v>
      </c>
      <c r="C36339">
        <v>2037</v>
      </c>
      <c r="D36339" t="s">
        <v>11</v>
      </c>
      <c r="E36339" t="s">
        <v>28</v>
      </c>
      <c r="F36339">
        <v>11858.558795000001</v>
      </c>
    </row>
    <row r="36340" spans="1:6" x14ac:dyDescent="0.35">
      <c r="A36340" t="s">
        <v>67</v>
      </c>
      <c r="B36340" t="s">
        <v>83</v>
      </c>
      <c r="C36340">
        <v>2037</v>
      </c>
      <c r="D36340" t="s">
        <v>11</v>
      </c>
      <c r="E36340" t="s">
        <v>29</v>
      </c>
      <c r="F36340">
        <v>10682.140487999999</v>
      </c>
    </row>
    <row r="36341" spans="1:6" x14ac:dyDescent="0.35">
      <c r="A36341" t="s">
        <v>67</v>
      </c>
      <c r="B36341" t="s">
        <v>83</v>
      </c>
      <c r="C36341">
        <v>2037</v>
      </c>
      <c r="D36341" t="s">
        <v>11</v>
      </c>
      <c r="E36341" t="s">
        <v>30</v>
      </c>
      <c r="F36341">
        <v>9546.869662699999</v>
      </c>
    </row>
    <row r="36342" spans="1:6" x14ac:dyDescent="0.35">
      <c r="A36342" t="s">
        <v>67</v>
      </c>
      <c r="B36342" t="s">
        <v>83</v>
      </c>
      <c r="C36342">
        <v>2037</v>
      </c>
      <c r="D36342" t="s">
        <v>11</v>
      </c>
      <c r="E36342" t="s">
        <v>31</v>
      </c>
      <c r="F36342">
        <v>6890.6770004</v>
      </c>
    </row>
    <row r="36343" spans="1:6" x14ac:dyDescent="0.35">
      <c r="A36343" t="s">
        <v>67</v>
      </c>
      <c r="B36343" t="s">
        <v>83</v>
      </c>
      <c r="C36343">
        <v>2037</v>
      </c>
      <c r="D36343" t="s">
        <v>11</v>
      </c>
      <c r="E36343" t="s">
        <v>10</v>
      </c>
      <c r="F36343">
        <v>6812.7444634000003</v>
      </c>
    </row>
    <row r="36344" spans="1:6" x14ac:dyDescent="0.35">
      <c r="A36344" t="s">
        <v>67</v>
      </c>
      <c r="B36344" t="s">
        <v>83</v>
      </c>
      <c r="C36344">
        <v>2038</v>
      </c>
      <c r="D36344" t="s">
        <v>11</v>
      </c>
      <c r="E36344" t="s">
        <v>16</v>
      </c>
      <c r="F36344">
        <v>13919.390074000001</v>
      </c>
    </row>
    <row r="36345" spans="1:6" x14ac:dyDescent="0.35">
      <c r="A36345" t="s">
        <v>67</v>
      </c>
      <c r="B36345" t="s">
        <v>83</v>
      </c>
      <c r="C36345">
        <v>2038</v>
      </c>
      <c r="D36345" t="s">
        <v>11</v>
      </c>
      <c r="E36345" t="s">
        <v>32</v>
      </c>
      <c r="F36345">
        <v>13471.982722000001</v>
      </c>
    </row>
    <row r="36346" spans="1:6" x14ac:dyDescent="0.35">
      <c r="A36346" t="s">
        <v>67</v>
      </c>
      <c r="B36346" t="s">
        <v>83</v>
      </c>
      <c r="C36346">
        <v>2038</v>
      </c>
      <c r="D36346" t="s">
        <v>11</v>
      </c>
      <c r="E36346" t="s">
        <v>17</v>
      </c>
      <c r="F36346">
        <v>12522.509840000001</v>
      </c>
    </row>
    <row r="36347" spans="1:6" x14ac:dyDescent="0.35">
      <c r="A36347" t="s">
        <v>67</v>
      </c>
      <c r="B36347" t="s">
        <v>83</v>
      </c>
      <c r="C36347">
        <v>2038</v>
      </c>
      <c r="D36347" t="s">
        <v>11</v>
      </c>
      <c r="E36347" t="s">
        <v>18</v>
      </c>
      <c r="F36347">
        <v>11455.5644232</v>
      </c>
    </row>
    <row r="36348" spans="1:6" x14ac:dyDescent="0.35">
      <c r="A36348" t="s">
        <v>67</v>
      </c>
      <c r="B36348" t="s">
        <v>83</v>
      </c>
      <c r="C36348">
        <v>2038</v>
      </c>
      <c r="D36348" t="s">
        <v>11</v>
      </c>
      <c r="E36348" t="s">
        <v>19</v>
      </c>
      <c r="F36348">
        <v>12033.846343200001</v>
      </c>
    </row>
    <row r="36349" spans="1:6" x14ac:dyDescent="0.35">
      <c r="A36349" t="s">
        <v>67</v>
      </c>
      <c r="B36349" t="s">
        <v>83</v>
      </c>
      <c r="C36349">
        <v>2038</v>
      </c>
      <c r="D36349" t="s">
        <v>11</v>
      </c>
      <c r="E36349" t="s">
        <v>20</v>
      </c>
      <c r="F36349">
        <v>15339.362487</v>
      </c>
    </row>
    <row r="36350" spans="1:6" x14ac:dyDescent="0.35">
      <c r="A36350" t="s">
        <v>67</v>
      </c>
      <c r="B36350" t="s">
        <v>83</v>
      </c>
      <c r="C36350">
        <v>2038</v>
      </c>
      <c r="D36350" t="s">
        <v>11</v>
      </c>
      <c r="E36350" t="s">
        <v>21</v>
      </c>
      <c r="F36350">
        <v>15926.385624</v>
      </c>
    </row>
    <row r="36351" spans="1:6" x14ac:dyDescent="0.35">
      <c r="A36351" t="s">
        <v>67</v>
      </c>
      <c r="B36351" t="s">
        <v>83</v>
      </c>
      <c r="C36351">
        <v>2038</v>
      </c>
      <c r="D36351" t="s">
        <v>11</v>
      </c>
      <c r="E36351" t="s">
        <v>22</v>
      </c>
      <c r="F36351">
        <v>15724.846465000001</v>
      </c>
    </row>
    <row r="36352" spans="1:6" x14ac:dyDescent="0.35">
      <c r="A36352" t="s">
        <v>67</v>
      </c>
      <c r="B36352" t="s">
        <v>83</v>
      </c>
      <c r="C36352">
        <v>2038</v>
      </c>
      <c r="D36352" t="s">
        <v>11</v>
      </c>
      <c r="E36352" t="s">
        <v>23</v>
      </c>
      <c r="F36352">
        <v>15420.740830999999</v>
      </c>
    </row>
    <row r="36353" spans="1:6" x14ac:dyDescent="0.35">
      <c r="A36353" t="s">
        <v>67</v>
      </c>
      <c r="B36353" t="s">
        <v>83</v>
      </c>
      <c r="C36353">
        <v>2038</v>
      </c>
      <c r="D36353" t="s">
        <v>11</v>
      </c>
      <c r="E36353" t="s">
        <v>24</v>
      </c>
      <c r="F36353">
        <v>14906.550318</v>
      </c>
    </row>
    <row r="36354" spans="1:6" x14ac:dyDescent="0.35">
      <c r="A36354" t="s">
        <v>67</v>
      </c>
      <c r="B36354" t="s">
        <v>83</v>
      </c>
      <c r="C36354">
        <v>2038</v>
      </c>
      <c r="D36354" t="s">
        <v>11</v>
      </c>
      <c r="E36354" t="s">
        <v>25</v>
      </c>
      <c r="F36354">
        <v>14506.738648</v>
      </c>
    </row>
    <row r="36355" spans="1:6" x14ac:dyDescent="0.35">
      <c r="A36355" t="s">
        <v>67</v>
      </c>
      <c r="B36355" t="s">
        <v>83</v>
      </c>
      <c r="C36355">
        <v>2038</v>
      </c>
      <c r="D36355" t="s">
        <v>11</v>
      </c>
      <c r="E36355" t="s">
        <v>26</v>
      </c>
      <c r="F36355">
        <v>13262.263527999999</v>
      </c>
    </row>
    <row r="36356" spans="1:6" x14ac:dyDescent="0.35">
      <c r="A36356" t="s">
        <v>67</v>
      </c>
      <c r="B36356" t="s">
        <v>83</v>
      </c>
      <c r="C36356">
        <v>2038</v>
      </c>
      <c r="D36356" t="s">
        <v>11</v>
      </c>
      <c r="E36356" t="s">
        <v>27</v>
      </c>
      <c r="F36356">
        <v>11966.060129</v>
      </c>
    </row>
    <row r="36357" spans="1:6" x14ac:dyDescent="0.35">
      <c r="A36357" t="s">
        <v>67</v>
      </c>
      <c r="B36357" t="s">
        <v>83</v>
      </c>
      <c r="C36357">
        <v>2038</v>
      </c>
      <c r="D36357" t="s">
        <v>11</v>
      </c>
      <c r="E36357" t="s">
        <v>28</v>
      </c>
      <c r="F36357">
        <v>12059.95038</v>
      </c>
    </row>
    <row r="36358" spans="1:6" x14ac:dyDescent="0.35">
      <c r="A36358" t="s">
        <v>67</v>
      </c>
      <c r="B36358" t="s">
        <v>83</v>
      </c>
      <c r="C36358">
        <v>2038</v>
      </c>
      <c r="D36358" t="s">
        <v>11</v>
      </c>
      <c r="E36358" t="s">
        <v>29</v>
      </c>
      <c r="F36358">
        <v>10549.268075</v>
      </c>
    </row>
    <row r="36359" spans="1:6" x14ac:dyDescent="0.35">
      <c r="A36359" t="s">
        <v>67</v>
      </c>
      <c r="B36359" t="s">
        <v>83</v>
      </c>
      <c r="C36359">
        <v>2038</v>
      </c>
      <c r="D36359" t="s">
        <v>11</v>
      </c>
      <c r="E36359" t="s">
        <v>30</v>
      </c>
      <c r="F36359">
        <v>9823.630320100001</v>
      </c>
    </row>
    <row r="36360" spans="1:6" x14ac:dyDescent="0.35">
      <c r="A36360" t="s">
        <v>67</v>
      </c>
      <c r="B36360" t="s">
        <v>83</v>
      </c>
      <c r="C36360">
        <v>2038</v>
      </c>
      <c r="D36360" t="s">
        <v>11</v>
      </c>
      <c r="E36360" t="s">
        <v>31</v>
      </c>
      <c r="F36360">
        <v>7204.1521134000004</v>
      </c>
    </row>
    <row r="36361" spans="1:6" x14ac:dyDescent="0.35">
      <c r="A36361" t="s">
        <v>67</v>
      </c>
      <c r="B36361" t="s">
        <v>83</v>
      </c>
      <c r="C36361">
        <v>2038</v>
      </c>
      <c r="D36361" t="s">
        <v>11</v>
      </c>
      <c r="E36361" t="s">
        <v>10</v>
      </c>
      <c r="F36361">
        <v>7200.18039976</v>
      </c>
    </row>
    <row r="36362" spans="1:6" x14ac:dyDescent="0.35">
      <c r="A36362" t="s">
        <v>67</v>
      </c>
      <c r="B36362" t="s">
        <v>83</v>
      </c>
      <c r="C36362">
        <v>2039</v>
      </c>
      <c r="D36362" t="s">
        <v>11</v>
      </c>
      <c r="E36362" t="s">
        <v>16</v>
      </c>
      <c r="F36362">
        <v>14079.507936</v>
      </c>
    </row>
    <row r="36363" spans="1:6" x14ac:dyDescent="0.35">
      <c r="A36363" t="s">
        <v>67</v>
      </c>
      <c r="B36363" t="s">
        <v>83</v>
      </c>
      <c r="C36363">
        <v>2039</v>
      </c>
      <c r="D36363" t="s">
        <v>11</v>
      </c>
      <c r="E36363" t="s">
        <v>32</v>
      </c>
      <c r="F36363">
        <v>13690.292372</v>
      </c>
    </row>
    <row r="36364" spans="1:6" x14ac:dyDescent="0.35">
      <c r="A36364" t="s">
        <v>67</v>
      </c>
      <c r="B36364" t="s">
        <v>83</v>
      </c>
      <c r="C36364">
        <v>2039</v>
      </c>
      <c r="D36364" t="s">
        <v>11</v>
      </c>
      <c r="E36364" t="s">
        <v>17</v>
      </c>
      <c r="F36364">
        <v>12732.855616999999</v>
      </c>
    </row>
    <row r="36365" spans="1:6" x14ac:dyDescent="0.35">
      <c r="A36365" t="s">
        <v>67</v>
      </c>
      <c r="B36365" t="s">
        <v>83</v>
      </c>
      <c r="C36365">
        <v>2039</v>
      </c>
      <c r="D36365" t="s">
        <v>11</v>
      </c>
      <c r="E36365" t="s">
        <v>18</v>
      </c>
      <c r="F36365">
        <v>11491.6130789</v>
      </c>
    </row>
    <row r="36366" spans="1:6" x14ac:dyDescent="0.35">
      <c r="A36366" t="s">
        <v>67</v>
      </c>
      <c r="B36366" t="s">
        <v>83</v>
      </c>
      <c r="C36366">
        <v>2039</v>
      </c>
      <c r="D36366" t="s">
        <v>11</v>
      </c>
      <c r="E36366" t="s">
        <v>19</v>
      </c>
      <c r="F36366">
        <v>11931.1235834</v>
      </c>
    </row>
    <row r="36367" spans="1:6" x14ac:dyDescent="0.35">
      <c r="A36367" t="s">
        <v>67</v>
      </c>
      <c r="B36367" t="s">
        <v>83</v>
      </c>
      <c r="C36367">
        <v>2039</v>
      </c>
      <c r="D36367" t="s">
        <v>11</v>
      </c>
      <c r="E36367" t="s">
        <v>20</v>
      </c>
      <c r="F36367">
        <v>15341.015562000001</v>
      </c>
    </row>
    <row r="36368" spans="1:6" x14ac:dyDescent="0.35">
      <c r="A36368" t="s">
        <v>67</v>
      </c>
      <c r="B36368" t="s">
        <v>83</v>
      </c>
      <c r="C36368">
        <v>2039</v>
      </c>
      <c r="D36368" t="s">
        <v>11</v>
      </c>
      <c r="E36368" t="s">
        <v>21</v>
      </c>
      <c r="F36368">
        <v>16175.913538999999</v>
      </c>
    </row>
    <row r="36369" spans="1:6" x14ac:dyDescent="0.35">
      <c r="A36369" t="s">
        <v>67</v>
      </c>
      <c r="B36369" t="s">
        <v>83</v>
      </c>
      <c r="C36369">
        <v>2039</v>
      </c>
      <c r="D36369" t="s">
        <v>11</v>
      </c>
      <c r="E36369" t="s">
        <v>22</v>
      </c>
      <c r="F36369">
        <v>15802.682588</v>
      </c>
    </row>
    <row r="36370" spans="1:6" x14ac:dyDescent="0.35">
      <c r="A36370" t="s">
        <v>67</v>
      </c>
      <c r="B36370" t="s">
        <v>83</v>
      </c>
      <c r="C36370">
        <v>2039</v>
      </c>
      <c r="D36370" t="s">
        <v>11</v>
      </c>
      <c r="E36370" t="s">
        <v>23</v>
      </c>
      <c r="F36370">
        <v>15581.841232000001</v>
      </c>
    </row>
    <row r="36371" spans="1:6" x14ac:dyDescent="0.35">
      <c r="A36371" t="s">
        <v>67</v>
      </c>
      <c r="B36371" t="s">
        <v>83</v>
      </c>
      <c r="C36371">
        <v>2039</v>
      </c>
      <c r="D36371" t="s">
        <v>11</v>
      </c>
      <c r="E36371" t="s">
        <v>24</v>
      </c>
      <c r="F36371">
        <v>15136.553375</v>
      </c>
    </row>
    <row r="36372" spans="1:6" x14ac:dyDescent="0.35">
      <c r="A36372" t="s">
        <v>67</v>
      </c>
      <c r="B36372" t="s">
        <v>83</v>
      </c>
      <c r="C36372">
        <v>2039</v>
      </c>
      <c r="D36372" t="s">
        <v>11</v>
      </c>
      <c r="E36372" t="s">
        <v>25</v>
      </c>
      <c r="F36372">
        <v>14588.423403000001</v>
      </c>
    </row>
    <row r="36373" spans="1:6" x14ac:dyDescent="0.35">
      <c r="A36373" t="s">
        <v>67</v>
      </c>
      <c r="B36373" t="s">
        <v>83</v>
      </c>
      <c r="C36373">
        <v>2039</v>
      </c>
      <c r="D36373" t="s">
        <v>11</v>
      </c>
      <c r="E36373" t="s">
        <v>26</v>
      </c>
      <c r="F36373">
        <v>13675.885442000001</v>
      </c>
    </row>
    <row r="36374" spans="1:6" x14ac:dyDescent="0.35">
      <c r="A36374" t="s">
        <v>67</v>
      </c>
      <c r="B36374" t="s">
        <v>83</v>
      </c>
      <c r="C36374">
        <v>2039</v>
      </c>
      <c r="D36374" t="s">
        <v>11</v>
      </c>
      <c r="E36374" t="s">
        <v>27</v>
      </c>
      <c r="F36374">
        <v>11911.003102000001</v>
      </c>
    </row>
    <row r="36375" spans="1:6" x14ac:dyDescent="0.35">
      <c r="A36375" t="s">
        <v>67</v>
      </c>
      <c r="B36375" t="s">
        <v>83</v>
      </c>
      <c r="C36375">
        <v>2039</v>
      </c>
      <c r="D36375" t="s">
        <v>11</v>
      </c>
      <c r="E36375" t="s">
        <v>28</v>
      </c>
      <c r="F36375">
        <v>12127.589959000001</v>
      </c>
    </row>
    <row r="36376" spans="1:6" x14ac:dyDescent="0.35">
      <c r="A36376" t="s">
        <v>67</v>
      </c>
      <c r="B36376" t="s">
        <v>83</v>
      </c>
      <c r="C36376">
        <v>2039</v>
      </c>
      <c r="D36376" t="s">
        <v>11</v>
      </c>
      <c r="E36376" t="s">
        <v>29</v>
      </c>
      <c r="F36376">
        <v>10541.814965699999</v>
      </c>
    </row>
    <row r="36377" spans="1:6" x14ac:dyDescent="0.35">
      <c r="A36377" t="s">
        <v>67</v>
      </c>
      <c r="B36377" t="s">
        <v>83</v>
      </c>
      <c r="C36377">
        <v>2039</v>
      </c>
      <c r="D36377" t="s">
        <v>11</v>
      </c>
      <c r="E36377" t="s">
        <v>30</v>
      </c>
      <c r="F36377">
        <v>10007.673664800001</v>
      </c>
    </row>
    <row r="36378" spans="1:6" x14ac:dyDescent="0.35">
      <c r="A36378" t="s">
        <v>67</v>
      </c>
      <c r="B36378" t="s">
        <v>83</v>
      </c>
      <c r="C36378">
        <v>2039</v>
      </c>
      <c r="D36378" t="s">
        <v>11</v>
      </c>
      <c r="E36378" t="s">
        <v>31</v>
      </c>
      <c r="F36378">
        <v>7525.6716160999986</v>
      </c>
    </row>
    <row r="36379" spans="1:6" x14ac:dyDescent="0.35">
      <c r="A36379" t="s">
        <v>67</v>
      </c>
      <c r="B36379" t="s">
        <v>83</v>
      </c>
      <c r="C36379">
        <v>2039</v>
      </c>
      <c r="D36379" t="s">
        <v>11</v>
      </c>
      <c r="E36379" t="s">
        <v>10</v>
      </c>
      <c r="F36379">
        <v>7591.6257711199996</v>
      </c>
    </row>
    <row r="36380" spans="1:6" x14ac:dyDescent="0.35">
      <c r="A36380" t="s">
        <v>67</v>
      </c>
      <c r="B36380" t="s">
        <v>83</v>
      </c>
      <c r="C36380">
        <v>2040</v>
      </c>
      <c r="D36380" t="s">
        <v>11</v>
      </c>
      <c r="E36380" t="s">
        <v>16</v>
      </c>
      <c r="F36380">
        <v>14228.006867</v>
      </c>
    </row>
    <row r="36381" spans="1:6" x14ac:dyDescent="0.35">
      <c r="A36381" t="s">
        <v>67</v>
      </c>
      <c r="B36381" t="s">
        <v>83</v>
      </c>
      <c r="C36381">
        <v>2040</v>
      </c>
      <c r="D36381" t="s">
        <v>11</v>
      </c>
      <c r="E36381" t="s">
        <v>32</v>
      </c>
      <c r="F36381">
        <v>13896.994688000001</v>
      </c>
    </row>
    <row r="36382" spans="1:6" x14ac:dyDescent="0.35">
      <c r="A36382" t="s">
        <v>67</v>
      </c>
      <c r="B36382" t="s">
        <v>83</v>
      </c>
      <c r="C36382">
        <v>2040</v>
      </c>
      <c r="D36382" t="s">
        <v>11</v>
      </c>
      <c r="E36382" t="s">
        <v>17</v>
      </c>
      <c r="F36382">
        <v>12999.401281</v>
      </c>
    </row>
    <row r="36383" spans="1:6" x14ac:dyDescent="0.35">
      <c r="A36383" t="s">
        <v>67</v>
      </c>
      <c r="B36383" t="s">
        <v>83</v>
      </c>
      <c r="C36383">
        <v>2040</v>
      </c>
      <c r="D36383" t="s">
        <v>11</v>
      </c>
      <c r="E36383" t="s">
        <v>18</v>
      </c>
      <c r="F36383">
        <v>11509.4753356</v>
      </c>
    </row>
    <row r="36384" spans="1:6" x14ac:dyDescent="0.35">
      <c r="A36384" t="s">
        <v>67</v>
      </c>
      <c r="B36384" t="s">
        <v>83</v>
      </c>
      <c r="C36384">
        <v>2040</v>
      </c>
      <c r="D36384" t="s">
        <v>11</v>
      </c>
      <c r="E36384" t="s">
        <v>19</v>
      </c>
      <c r="F36384">
        <v>11849.2311928</v>
      </c>
    </row>
    <row r="36385" spans="1:6" x14ac:dyDescent="0.35">
      <c r="A36385" t="s">
        <v>67</v>
      </c>
      <c r="B36385" t="s">
        <v>83</v>
      </c>
      <c r="C36385">
        <v>2040</v>
      </c>
      <c r="D36385" t="s">
        <v>11</v>
      </c>
      <c r="E36385" t="s">
        <v>20</v>
      </c>
      <c r="F36385">
        <v>15308.334795999999</v>
      </c>
    </row>
    <row r="36386" spans="1:6" x14ac:dyDescent="0.35">
      <c r="A36386" t="s">
        <v>67</v>
      </c>
      <c r="B36386" t="s">
        <v>83</v>
      </c>
      <c r="C36386">
        <v>2040</v>
      </c>
      <c r="D36386" t="s">
        <v>11</v>
      </c>
      <c r="E36386" t="s">
        <v>21</v>
      </c>
      <c r="F36386">
        <v>16398.838972000001</v>
      </c>
    </row>
    <row r="36387" spans="1:6" x14ac:dyDescent="0.35">
      <c r="A36387" t="s">
        <v>67</v>
      </c>
      <c r="B36387" t="s">
        <v>83</v>
      </c>
      <c r="C36387">
        <v>2040</v>
      </c>
      <c r="D36387" t="s">
        <v>11</v>
      </c>
      <c r="E36387" t="s">
        <v>22</v>
      </c>
      <c r="F36387">
        <v>15870.123808</v>
      </c>
    </row>
    <row r="36388" spans="1:6" x14ac:dyDescent="0.35">
      <c r="A36388" t="s">
        <v>67</v>
      </c>
      <c r="B36388" t="s">
        <v>83</v>
      </c>
      <c r="C36388">
        <v>2040</v>
      </c>
      <c r="D36388" t="s">
        <v>11</v>
      </c>
      <c r="E36388" t="s">
        <v>23</v>
      </c>
      <c r="F36388">
        <v>15749.764727</v>
      </c>
    </row>
    <row r="36389" spans="1:6" x14ac:dyDescent="0.35">
      <c r="A36389" t="s">
        <v>67</v>
      </c>
      <c r="B36389" t="s">
        <v>83</v>
      </c>
      <c r="C36389">
        <v>2040</v>
      </c>
      <c r="D36389" t="s">
        <v>11</v>
      </c>
      <c r="E36389" t="s">
        <v>24</v>
      </c>
      <c r="F36389">
        <v>15314.838417000001</v>
      </c>
    </row>
    <row r="36390" spans="1:6" x14ac:dyDescent="0.35">
      <c r="A36390" t="s">
        <v>67</v>
      </c>
      <c r="B36390" t="s">
        <v>83</v>
      </c>
      <c r="C36390">
        <v>2040</v>
      </c>
      <c r="D36390" t="s">
        <v>11</v>
      </c>
      <c r="E36390" t="s">
        <v>25</v>
      </c>
      <c r="F36390">
        <v>14730.791724999999</v>
      </c>
    </row>
    <row r="36391" spans="1:6" x14ac:dyDescent="0.35">
      <c r="A36391" t="s">
        <v>67</v>
      </c>
      <c r="B36391" t="s">
        <v>83</v>
      </c>
      <c r="C36391">
        <v>2040</v>
      </c>
      <c r="D36391" t="s">
        <v>11</v>
      </c>
      <c r="E36391" t="s">
        <v>26</v>
      </c>
      <c r="F36391">
        <v>14050.621736999999</v>
      </c>
    </row>
    <row r="36392" spans="1:6" x14ac:dyDescent="0.35">
      <c r="A36392" t="s">
        <v>67</v>
      </c>
      <c r="B36392" t="s">
        <v>83</v>
      </c>
      <c r="C36392">
        <v>2040</v>
      </c>
      <c r="D36392" t="s">
        <v>11</v>
      </c>
      <c r="E36392" t="s">
        <v>27</v>
      </c>
      <c r="F36392">
        <v>12025.324342</v>
      </c>
    </row>
    <row r="36393" spans="1:6" x14ac:dyDescent="0.35">
      <c r="A36393" t="s">
        <v>67</v>
      </c>
      <c r="B36393" t="s">
        <v>83</v>
      </c>
      <c r="C36393">
        <v>2040</v>
      </c>
      <c r="D36393" t="s">
        <v>11</v>
      </c>
      <c r="E36393" t="s">
        <v>28</v>
      </c>
      <c r="F36393">
        <v>12059.399942</v>
      </c>
    </row>
    <row r="36394" spans="1:6" x14ac:dyDescent="0.35">
      <c r="A36394" t="s">
        <v>67</v>
      </c>
      <c r="B36394" t="s">
        <v>83</v>
      </c>
      <c r="C36394">
        <v>2040</v>
      </c>
      <c r="D36394" t="s">
        <v>11</v>
      </c>
      <c r="E36394" t="s">
        <v>29</v>
      </c>
      <c r="F36394">
        <v>10661.618815399999</v>
      </c>
    </row>
    <row r="36395" spans="1:6" x14ac:dyDescent="0.35">
      <c r="A36395" t="s">
        <v>67</v>
      </c>
      <c r="B36395" t="s">
        <v>83</v>
      </c>
      <c r="C36395">
        <v>2040</v>
      </c>
      <c r="D36395" t="s">
        <v>11</v>
      </c>
      <c r="E36395" t="s">
        <v>30</v>
      </c>
      <c r="F36395">
        <v>10064.259273600001</v>
      </c>
    </row>
    <row r="36396" spans="1:6" x14ac:dyDescent="0.35">
      <c r="A36396" t="s">
        <v>67</v>
      </c>
      <c r="B36396" t="s">
        <v>83</v>
      </c>
      <c r="C36396">
        <v>2040</v>
      </c>
      <c r="D36396" t="s">
        <v>11</v>
      </c>
      <c r="E36396" t="s">
        <v>31</v>
      </c>
      <c r="F36396">
        <v>7806.3837010000007</v>
      </c>
    </row>
    <row r="36397" spans="1:6" x14ac:dyDescent="0.35">
      <c r="A36397" t="s">
        <v>67</v>
      </c>
      <c r="B36397" t="s">
        <v>83</v>
      </c>
      <c r="C36397">
        <v>2040</v>
      </c>
      <c r="D36397" t="s">
        <v>11</v>
      </c>
      <c r="E36397" t="s">
        <v>10</v>
      </c>
      <c r="F36397">
        <v>8036.4450674700001</v>
      </c>
    </row>
    <row r="36398" spans="1:6" x14ac:dyDescent="0.35">
      <c r="A36398" t="s">
        <v>67</v>
      </c>
      <c r="B36398" t="s">
        <v>83</v>
      </c>
      <c r="C36398">
        <v>2041</v>
      </c>
      <c r="D36398" t="s">
        <v>11</v>
      </c>
      <c r="E36398" t="s">
        <v>16</v>
      </c>
      <c r="F36398">
        <v>14363.957748999999</v>
      </c>
    </row>
    <row r="36399" spans="1:6" x14ac:dyDescent="0.35">
      <c r="A36399" t="s">
        <v>67</v>
      </c>
      <c r="B36399" t="s">
        <v>83</v>
      </c>
      <c r="C36399">
        <v>2041</v>
      </c>
      <c r="D36399" t="s">
        <v>11</v>
      </c>
      <c r="E36399" t="s">
        <v>32</v>
      </c>
      <c r="F36399">
        <v>14089.94088</v>
      </c>
    </row>
    <row r="36400" spans="1:6" x14ac:dyDescent="0.35">
      <c r="A36400" t="s">
        <v>67</v>
      </c>
      <c r="B36400" t="s">
        <v>83</v>
      </c>
      <c r="C36400">
        <v>2041</v>
      </c>
      <c r="D36400" t="s">
        <v>11</v>
      </c>
      <c r="E36400" t="s">
        <v>17</v>
      </c>
      <c r="F36400">
        <v>13242.880509000001</v>
      </c>
    </row>
    <row r="36401" spans="1:6" x14ac:dyDescent="0.35">
      <c r="A36401" t="s">
        <v>67</v>
      </c>
      <c r="B36401" t="s">
        <v>83</v>
      </c>
      <c r="C36401">
        <v>2041</v>
      </c>
      <c r="D36401" t="s">
        <v>11</v>
      </c>
      <c r="E36401" t="s">
        <v>18</v>
      </c>
      <c r="F36401">
        <v>11617.090141799999</v>
      </c>
    </row>
    <row r="36402" spans="1:6" x14ac:dyDescent="0.35">
      <c r="A36402" t="s">
        <v>67</v>
      </c>
      <c r="B36402" t="s">
        <v>83</v>
      </c>
      <c r="C36402">
        <v>2041</v>
      </c>
      <c r="D36402" t="s">
        <v>11</v>
      </c>
      <c r="E36402" t="s">
        <v>19</v>
      </c>
      <c r="F36402">
        <v>11733.2976371</v>
      </c>
    </row>
    <row r="36403" spans="1:6" x14ac:dyDescent="0.35">
      <c r="A36403" t="s">
        <v>67</v>
      </c>
      <c r="B36403" t="s">
        <v>83</v>
      </c>
      <c r="C36403">
        <v>2041</v>
      </c>
      <c r="D36403" t="s">
        <v>11</v>
      </c>
      <c r="E36403" t="s">
        <v>20</v>
      </c>
      <c r="F36403">
        <v>15309.352837</v>
      </c>
    </row>
    <row r="36404" spans="1:6" x14ac:dyDescent="0.35">
      <c r="A36404" t="s">
        <v>67</v>
      </c>
      <c r="B36404" t="s">
        <v>83</v>
      </c>
      <c r="C36404">
        <v>2041</v>
      </c>
      <c r="D36404" t="s">
        <v>11</v>
      </c>
      <c r="E36404" t="s">
        <v>21</v>
      </c>
      <c r="F36404">
        <v>16536.449194000001</v>
      </c>
    </row>
    <row r="36405" spans="1:6" x14ac:dyDescent="0.35">
      <c r="A36405" t="s">
        <v>67</v>
      </c>
      <c r="B36405" t="s">
        <v>83</v>
      </c>
      <c r="C36405">
        <v>2041</v>
      </c>
      <c r="D36405" t="s">
        <v>11</v>
      </c>
      <c r="E36405" t="s">
        <v>22</v>
      </c>
      <c r="F36405">
        <v>15997.617429</v>
      </c>
    </row>
    <row r="36406" spans="1:6" x14ac:dyDescent="0.35">
      <c r="A36406" t="s">
        <v>67</v>
      </c>
      <c r="B36406" t="s">
        <v>83</v>
      </c>
      <c r="C36406">
        <v>2041</v>
      </c>
      <c r="D36406" t="s">
        <v>11</v>
      </c>
      <c r="E36406" t="s">
        <v>23</v>
      </c>
      <c r="F36406">
        <v>15904.563009</v>
      </c>
    </row>
    <row r="36407" spans="1:6" x14ac:dyDescent="0.35">
      <c r="A36407" t="s">
        <v>67</v>
      </c>
      <c r="B36407" t="s">
        <v>83</v>
      </c>
      <c r="C36407">
        <v>2041</v>
      </c>
      <c r="D36407" t="s">
        <v>11</v>
      </c>
      <c r="E36407" t="s">
        <v>24</v>
      </c>
      <c r="F36407">
        <v>15467.342667000001</v>
      </c>
    </row>
    <row r="36408" spans="1:6" x14ac:dyDescent="0.35">
      <c r="A36408" t="s">
        <v>67</v>
      </c>
      <c r="B36408" t="s">
        <v>83</v>
      </c>
      <c r="C36408">
        <v>2041</v>
      </c>
      <c r="D36408" t="s">
        <v>11</v>
      </c>
      <c r="E36408" t="s">
        <v>25</v>
      </c>
      <c r="F36408">
        <v>14898.512704999999</v>
      </c>
    </row>
    <row r="36409" spans="1:6" x14ac:dyDescent="0.35">
      <c r="A36409" t="s">
        <v>67</v>
      </c>
      <c r="B36409" t="s">
        <v>83</v>
      </c>
      <c r="C36409">
        <v>2041</v>
      </c>
      <c r="D36409" t="s">
        <v>11</v>
      </c>
      <c r="E36409" t="s">
        <v>26</v>
      </c>
      <c r="F36409">
        <v>14329.76629</v>
      </c>
    </row>
    <row r="36410" spans="1:6" x14ac:dyDescent="0.35">
      <c r="A36410" t="s">
        <v>67</v>
      </c>
      <c r="B36410" t="s">
        <v>83</v>
      </c>
      <c r="C36410">
        <v>2041</v>
      </c>
      <c r="D36410" t="s">
        <v>11</v>
      </c>
      <c r="E36410" t="s">
        <v>27</v>
      </c>
      <c r="F36410">
        <v>12259.284718999999</v>
      </c>
    </row>
    <row r="36411" spans="1:6" x14ac:dyDescent="0.35">
      <c r="A36411" t="s">
        <v>67</v>
      </c>
      <c r="B36411" t="s">
        <v>83</v>
      </c>
      <c r="C36411">
        <v>2041</v>
      </c>
      <c r="D36411" t="s">
        <v>11</v>
      </c>
      <c r="E36411" t="s">
        <v>28</v>
      </c>
      <c r="F36411">
        <v>11829.415875000001</v>
      </c>
    </row>
    <row r="36412" spans="1:6" x14ac:dyDescent="0.35">
      <c r="A36412" t="s">
        <v>67</v>
      </c>
      <c r="B36412" t="s">
        <v>83</v>
      </c>
      <c r="C36412">
        <v>2041</v>
      </c>
      <c r="D36412" t="s">
        <v>11</v>
      </c>
      <c r="E36412" t="s">
        <v>29</v>
      </c>
      <c r="F36412">
        <v>10995.6228307</v>
      </c>
    </row>
    <row r="36413" spans="1:6" x14ac:dyDescent="0.35">
      <c r="A36413" t="s">
        <v>67</v>
      </c>
      <c r="B36413" t="s">
        <v>83</v>
      </c>
      <c r="C36413">
        <v>2041</v>
      </c>
      <c r="D36413" t="s">
        <v>11</v>
      </c>
      <c r="E36413" t="s">
        <v>30</v>
      </c>
      <c r="F36413">
        <v>9988.4324912000011</v>
      </c>
    </row>
    <row r="36414" spans="1:6" x14ac:dyDescent="0.35">
      <c r="A36414" t="s">
        <v>67</v>
      </c>
      <c r="B36414" t="s">
        <v>83</v>
      </c>
      <c r="C36414">
        <v>2041</v>
      </c>
      <c r="D36414" t="s">
        <v>11</v>
      </c>
      <c r="E36414" t="s">
        <v>31</v>
      </c>
      <c r="F36414">
        <v>8158.6265389</v>
      </c>
    </row>
    <row r="36415" spans="1:6" x14ac:dyDescent="0.35">
      <c r="A36415" t="s">
        <v>67</v>
      </c>
      <c r="B36415" t="s">
        <v>83</v>
      </c>
      <c r="C36415">
        <v>2041</v>
      </c>
      <c r="D36415" t="s">
        <v>11</v>
      </c>
      <c r="E36415" t="s">
        <v>10</v>
      </c>
      <c r="F36415">
        <v>8449.1501595199989</v>
      </c>
    </row>
    <row r="36416" spans="1:6" x14ac:dyDescent="0.35">
      <c r="A36416" t="s">
        <v>67</v>
      </c>
      <c r="B36416" t="s">
        <v>83</v>
      </c>
      <c r="C36416">
        <v>2042</v>
      </c>
      <c r="D36416" t="s">
        <v>11</v>
      </c>
      <c r="E36416" t="s">
        <v>16</v>
      </c>
      <c r="F36416">
        <v>14487.849442999999</v>
      </c>
    </row>
    <row r="36417" spans="1:6" x14ac:dyDescent="0.35">
      <c r="A36417" t="s">
        <v>67</v>
      </c>
      <c r="B36417" t="s">
        <v>83</v>
      </c>
      <c r="C36417">
        <v>2042</v>
      </c>
      <c r="D36417" t="s">
        <v>11</v>
      </c>
      <c r="E36417" t="s">
        <v>32</v>
      </c>
      <c r="F36417">
        <v>14269.633127999999</v>
      </c>
    </row>
    <row r="36418" spans="1:6" x14ac:dyDescent="0.35">
      <c r="A36418" t="s">
        <v>67</v>
      </c>
      <c r="B36418" t="s">
        <v>83</v>
      </c>
      <c r="C36418">
        <v>2042</v>
      </c>
      <c r="D36418" t="s">
        <v>11</v>
      </c>
      <c r="E36418" t="s">
        <v>17</v>
      </c>
      <c r="F36418">
        <v>13469.294695000001</v>
      </c>
    </row>
    <row r="36419" spans="1:6" x14ac:dyDescent="0.35">
      <c r="A36419" t="s">
        <v>67</v>
      </c>
      <c r="B36419" t="s">
        <v>83</v>
      </c>
      <c r="C36419">
        <v>2042</v>
      </c>
      <c r="D36419" t="s">
        <v>11</v>
      </c>
      <c r="E36419" t="s">
        <v>18</v>
      </c>
      <c r="F36419">
        <v>11675.862762299999</v>
      </c>
    </row>
    <row r="36420" spans="1:6" x14ac:dyDescent="0.35">
      <c r="A36420" t="s">
        <v>67</v>
      </c>
      <c r="B36420" t="s">
        <v>83</v>
      </c>
      <c r="C36420">
        <v>2042</v>
      </c>
      <c r="D36420" t="s">
        <v>11</v>
      </c>
      <c r="E36420" t="s">
        <v>19</v>
      </c>
      <c r="F36420">
        <v>11787.566091000001</v>
      </c>
    </row>
    <row r="36421" spans="1:6" x14ac:dyDescent="0.35">
      <c r="A36421" t="s">
        <v>67</v>
      </c>
      <c r="B36421" t="s">
        <v>83</v>
      </c>
      <c r="C36421">
        <v>2042</v>
      </c>
      <c r="D36421" t="s">
        <v>11</v>
      </c>
      <c r="E36421" t="s">
        <v>20</v>
      </c>
      <c r="F36421">
        <v>15247.426923999999</v>
      </c>
    </row>
    <row r="36422" spans="1:6" x14ac:dyDescent="0.35">
      <c r="A36422" t="s">
        <v>67</v>
      </c>
      <c r="B36422" t="s">
        <v>83</v>
      </c>
      <c r="C36422">
        <v>2042</v>
      </c>
      <c r="D36422" t="s">
        <v>11</v>
      </c>
      <c r="E36422" t="s">
        <v>21</v>
      </c>
      <c r="F36422">
        <v>16603.702412999999</v>
      </c>
    </row>
    <row r="36423" spans="1:6" x14ac:dyDescent="0.35">
      <c r="A36423" t="s">
        <v>67</v>
      </c>
      <c r="B36423" t="s">
        <v>83</v>
      </c>
      <c r="C36423">
        <v>2042</v>
      </c>
      <c r="D36423" t="s">
        <v>11</v>
      </c>
      <c r="E36423" t="s">
        <v>22</v>
      </c>
      <c r="F36423">
        <v>16244.132324</v>
      </c>
    </row>
    <row r="36424" spans="1:6" x14ac:dyDescent="0.35">
      <c r="A36424" t="s">
        <v>67</v>
      </c>
      <c r="B36424" t="s">
        <v>83</v>
      </c>
      <c r="C36424">
        <v>2042</v>
      </c>
      <c r="D36424" t="s">
        <v>11</v>
      </c>
      <c r="E36424" t="s">
        <v>23</v>
      </c>
      <c r="F36424">
        <v>15981.976710999999</v>
      </c>
    </row>
    <row r="36425" spans="1:6" x14ac:dyDescent="0.35">
      <c r="A36425" t="s">
        <v>67</v>
      </c>
      <c r="B36425" t="s">
        <v>83</v>
      </c>
      <c r="C36425">
        <v>2042</v>
      </c>
      <c r="D36425" t="s">
        <v>11</v>
      </c>
      <c r="E36425" t="s">
        <v>24</v>
      </c>
      <c r="F36425">
        <v>15619.630413999999</v>
      </c>
    </row>
    <row r="36426" spans="1:6" x14ac:dyDescent="0.35">
      <c r="A36426" t="s">
        <v>67</v>
      </c>
      <c r="B36426" t="s">
        <v>83</v>
      </c>
      <c r="C36426">
        <v>2042</v>
      </c>
      <c r="D36426" t="s">
        <v>11</v>
      </c>
      <c r="E36426" t="s">
        <v>25</v>
      </c>
      <c r="F36426">
        <v>15099.514432</v>
      </c>
    </row>
    <row r="36427" spans="1:6" x14ac:dyDescent="0.35">
      <c r="A36427" t="s">
        <v>67</v>
      </c>
      <c r="B36427" t="s">
        <v>83</v>
      </c>
      <c r="C36427">
        <v>2042</v>
      </c>
      <c r="D36427" t="s">
        <v>11</v>
      </c>
      <c r="E36427" t="s">
        <v>26</v>
      </c>
      <c r="F36427">
        <v>14525.441645999999</v>
      </c>
    </row>
    <row r="36428" spans="1:6" x14ac:dyDescent="0.35">
      <c r="A36428" t="s">
        <v>67</v>
      </c>
      <c r="B36428" t="s">
        <v>83</v>
      </c>
      <c r="C36428">
        <v>2042</v>
      </c>
      <c r="D36428" t="s">
        <v>11</v>
      </c>
      <c r="E36428" t="s">
        <v>27</v>
      </c>
      <c r="F36428">
        <v>12557.18101</v>
      </c>
    </row>
    <row r="36429" spans="1:6" x14ac:dyDescent="0.35">
      <c r="A36429" t="s">
        <v>67</v>
      </c>
      <c r="B36429" t="s">
        <v>83</v>
      </c>
      <c r="C36429">
        <v>2042</v>
      </c>
      <c r="D36429" t="s">
        <v>11</v>
      </c>
      <c r="E36429" t="s">
        <v>28</v>
      </c>
      <c r="F36429">
        <v>11668.238141</v>
      </c>
    </row>
    <row r="36430" spans="1:6" x14ac:dyDescent="0.35">
      <c r="A36430" t="s">
        <v>67</v>
      </c>
      <c r="B36430" t="s">
        <v>83</v>
      </c>
      <c r="C36430">
        <v>2042</v>
      </c>
      <c r="D36430" t="s">
        <v>11</v>
      </c>
      <c r="E36430" t="s">
        <v>29</v>
      </c>
      <c r="F36430">
        <v>11262.7673803</v>
      </c>
    </row>
    <row r="36431" spans="1:6" x14ac:dyDescent="0.35">
      <c r="A36431" t="s">
        <v>67</v>
      </c>
      <c r="B36431" t="s">
        <v>83</v>
      </c>
      <c r="C36431">
        <v>2042</v>
      </c>
      <c r="D36431" t="s">
        <v>11</v>
      </c>
      <c r="E36431" t="s">
        <v>30</v>
      </c>
      <c r="F36431">
        <v>9911.2048149000002</v>
      </c>
    </row>
    <row r="36432" spans="1:6" x14ac:dyDescent="0.35">
      <c r="A36432" t="s">
        <v>67</v>
      </c>
      <c r="B36432" t="s">
        <v>83</v>
      </c>
      <c r="C36432">
        <v>2042</v>
      </c>
      <c r="D36432" t="s">
        <v>11</v>
      </c>
      <c r="E36432" t="s">
        <v>31</v>
      </c>
      <c r="F36432">
        <v>8433.6397165999988</v>
      </c>
    </row>
    <row r="36433" spans="1:6" x14ac:dyDescent="0.35">
      <c r="A36433" t="s">
        <v>67</v>
      </c>
      <c r="B36433" t="s">
        <v>83</v>
      </c>
      <c r="C36433">
        <v>2042</v>
      </c>
      <c r="D36433" t="s">
        <v>11</v>
      </c>
      <c r="E36433" t="s">
        <v>10</v>
      </c>
      <c r="F36433">
        <v>8920.0284356699995</v>
      </c>
    </row>
    <row r="36434" spans="1:6" x14ac:dyDescent="0.35">
      <c r="A36434" t="s">
        <v>67</v>
      </c>
      <c r="B36434" t="s">
        <v>83</v>
      </c>
      <c r="C36434">
        <v>2043</v>
      </c>
      <c r="D36434" t="s">
        <v>11</v>
      </c>
      <c r="E36434" t="s">
        <v>16</v>
      </c>
      <c r="F36434">
        <v>14599.969784000001</v>
      </c>
    </row>
    <row r="36435" spans="1:6" x14ac:dyDescent="0.35">
      <c r="A36435" t="s">
        <v>67</v>
      </c>
      <c r="B36435" t="s">
        <v>83</v>
      </c>
      <c r="C36435">
        <v>2043</v>
      </c>
      <c r="D36435" t="s">
        <v>11</v>
      </c>
      <c r="E36435" t="s">
        <v>32</v>
      </c>
      <c r="F36435">
        <v>14436.69872</v>
      </c>
    </row>
    <row r="36436" spans="1:6" x14ac:dyDescent="0.35">
      <c r="A36436" t="s">
        <v>67</v>
      </c>
      <c r="B36436" t="s">
        <v>83</v>
      </c>
      <c r="C36436">
        <v>2043</v>
      </c>
      <c r="D36436" t="s">
        <v>11</v>
      </c>
      <c r="E36436" t="s">
        <v>17</v>
      </c>
      <c r="F36436">
        <v>13685.059746000001</v>
      </c>
    </row>
    <row r="36437" spans="1:6" x14ac:dyDescent="0.35">
      <c r="A36437" t="s">
        <v>67</v>
      </c>
      <c r="B36437" t="s">
        <v>83</v>
      </c>
      <c r="C36437">
        <v>2043</v>
      </c>
      <c r="D36437" t="s">
        <v>11</v>
      </c>
      <c r="E36437" t="s">
        <v>18</v>
      </c>
      <c r="F36437">
        <v>11854.1324298</v>
      </c>
    </row>
    <row r="36438" spans="1:6" x14ac:dyDescent="0.35">
      <c r="A36438" t="s">
        <v>67</v>
      </c>
      <c r="B36438" t="s">
        <v>83</v>
      </c>
      <c r="C36438">
        <v>2043</v>
      </c>
      <c r="D36438" t="s">
        <v>11</v>
      </c>
      <c r="E36438" t="s">
        <v>19</v>
      </c>
      <c r="F36438">
        <v>11783.1089617</v>
      </c>
    </row>
    <row r="36439" spans="1:6" x14ac:dyDescent="0.35">
      <c r="A36439" t="s">
        <v>67</v>
      </c>
      <c r="B36439" t="s">
        <v>83</v>
      </c>
      <c r="C36439">
        <v>2043</v>
      </c>
      <c r="D36439" t="s">
        <v>11</v>
      </c>
      <c r="E36439" t="s">
        <v>20</v>
      </c>
      <c r="F36439">
        <v>15175.24481</v>
      </c>
    </row>
    <row r="36440" spans="1:6" x14ac:dyDescent="0.35">
      <c r="A36440" t="s">
        <v>67</v>
      </c>
      <c r="B36440" t="s">
        <v>83</v>
      </c>
      <c r="C36440">
        <v>2043</v>
      </c>
      <c r="D36440" t="s">
        <v>11</v>
      </c>
      <c r="E36440" t="s">
        <v>21</v>
      </c>
      <c r="F36440">
        <v>16640.517879999999</v>
      </c>
    </row>
    <row r="36441" spans="1:6" x14ac:dyDescent="0.35">
      <c r="A36441" t="s">
        <v>67</v>
      </c>
      <c r="B36441" t="s">
        <v>83</v>
      </c>
      <c r="C36441">
        <v>2043</v>
      </c>
      <c r="D36441" t="s">
        <v>11</v>
      </c>
      <c r="E36441" t="s">
        <v>22</v>
      </c>
      <c r="F36441">
        <v>16500.921671</v>
      </c>
    </row>
    <row r="36442" spans="1:6" x14ac:dyDescent="0.35">
      <c r="A36442" t="s">
        <v>67</v>
      </c>
      <c r="B36442" t="s">
        <v>83</v>
      </c>
      <c r="C36442">
        <v>2043</v>
      </c>
      <c r="D36442" t="s">
        <v>11</v>
      </c>
      <c r="E36442" t="s">
        <v>23</v>
      </c>
      <c r="F36442">
        <v>16043.457130000001</v>
      </c>
    </row>
    <row r="36443" spans="1:6" x14ac:dyDescent="0.35">
      <c r="A36443" t="s">
        <v>67</v>
      </c>
      <c r="B36443" t="s">
        <v>83</v>
      </c>
      <c r="C36443">
        <v>2043</v>
      </c>
      <c r="D36443" t="s">
        <v>11</v>
      </c>
      <c r="E36443" t="s">
        <v>24</v>
      </c>
      <c r="F36443">
        <v>15780.927666</v>
      </c>
    </row>
    <row r="36444" spans="1:6" x14ac:dyDescent="0.35">
      <c r="A36444" t="s">
        <v>67</v>
      </c>
      <c r="B36444" t="s">
        <v>83</v>
      </c>
      <c r="C36444">
        <v>2043</v>
      </c>
      <c r="D36444" t="s">
        <v>11</v>
      </c>
      <c r="E36444" t="s">
        <v>25</v>
      </c>
      <c r="F36444">
        <v>15346.358224</v>
      </c>
    </row>
    <row r="36445" spans="1:6" x14ac:dyDescent="0.35">
      <c r="A36445" t="s">
        <v>67</v>
      </c>
      <c r="B36445" t="s">
        <v>83</v>
      </c>
      <c r="C36445">
        <v>2043</v>
      </c>
      <c r="D36445" t="s">
        <v>11</v>
      </c>
      <c r="E36445" t="s">
        <v>26</v>
      </c>
      <c r="F36445">
        <v>14610.591159</v>
      </c>
    </row>
    <row r="36446" spans="1:6" x14ac:dyDescent="0.35">
      <c r="A36446" t="s">
        <v>67</v>
      </c>
      <c r="B36446" t="s">
        <v>83</v>
      </c>
      <c r="C36446">
        <v>2043</v>
      </c>
      <c r="D36446" t="s">
        <v>11</v>
      </c>
      <c r="E36446" t="s">
        <v>27</v>
      </c>
      <c r="F36446">
        <v>12991.419540999999</v>
      </c>
    </row>
    <row r="36447" spans="1:6" x14ac:dyDescent="0.35">
      <c r="A36447" t="s">
        <v>67</v>
      </c>
      <c r="B36447" t="s">
        <v>83</v>
      </c>
      <c r="C36447">
        <v>2043</v>
      </c>
      <c r="D36447" t="s">
        <v>11</v>
      </c>
      <c r="E36447" t="s">
        <v>28</v>
      </c>
      <c r="F36447">
        <v>11528.018375</v>
      </c>
    </row>
    <row r="36448" spans="1:6" x14ac:dyDescent="0.35">
      <c r="A36448" t="s">
        <v>67</v>
      </c>
      <c r="B36448" t="s">
        <v>83</v>
      </c>
      <c r="C36448">
        <v>2043</v>
      </c>
      <c r="D36448" t="s">
        <v>11</v>
      </c>
      <c r="E36448" t="s">
        <v>29</v>
      </c>
      <c r="F36448">
        <v>11465.900271</v>
      </c>
    </row>
    <row r="36449" spans="1:6" x14ac:dyDescent="0.35">
      <c r="A36449" t="s">
        <v>67</v>
      </c>
      <c r="B36449" t="s">
        <v>83</v>
      </c>
      <c r="C36449">
        <v>2043</v>
      </c>
      <c r="D36449" t="s">
        <v>11</v>
      </c>
      <c r="E36449" t="s">
        <v>30</v>
      </c>
      <c r="F36449">
        <v>9812.3679684999988</v>
      </c>
    </row>
    <row r="36450" spans="1:6" x14ac:dyDescent="0.35">
      <c r="A36450" t="s">
        <v>67</v>
      </c>
      <c r="B36450" t="s">
        <v>83</v>
      </c>
      <c r="C36450">
        <v>2043</v>
      </c>
      <c r="D36450" t="s">
        <v>11</v>
      </c>
      <c r="E36450" t="s">
        <v>31</v>
      </c>
      <c r="F36450">
        <v>8697.6622212000002</v>
      </c>
    </row>
    <row r="36451" spans="1:6" x14ac:dyDescent="0.35">
      <c r="A36451" t="s">
        <v>67</v>
      </c>
      <c r="B36451" t="s">
        <v>83</v>
      </c>
      <c r="C36451">
        <v>2043</v>
      </c>
      <c r="D36451" t="s">
        <v>11</v>
      </c>
      <c r="E36451" t="s">
        <v>10</v>
      </c>
      <c r="F36451">
        <v>9387.7737355999998</v>
      </c>
    </row>
    <row r="36452" spans="1:6" x14ac:dyDescent="0.35">
      <c r="A36452" t="s">
        <v>67</v>
      </c>
      <c r="B36452" t="s">
        <v>83</v>
      </c>
      <c r="C36452">
        <v>2044</v>
      </c>
      <c r="D36452" t="s">
        <v>11</v>
      </c>
      <c r="E36452" t="s">
        <v>16</v>
      </c>
      <c r="F36452">
        <v>14701.530445</v>
      </c>
    </row>
    <row r="36453" spans="1:6" x14ac:dyDescent="0.35">
      <c r="A36453" t="s">
        <v>67</v>
      </c>
      <c r="B36453" t="s">
        <v>83</v>
      </c>
      <c r="C36453">
        <v>2044</v>
      </c>
      <c r="D36453" t="s">
        <v>11</v>
      </c>
      <c r="E36453" t="s">
        <v>32</v>
      </c>
      <c r="F36453">
        <v>14592.607513999999</v>
      </c>
    </row>
    <row r="36454" spans="1:6" x14ac:dyDescent="0.35">
      <c r="A36454" t="s">
        <v>67</v>
      </c>
      <c r="B36454" t="s">
        <v>83</v>
      </c>
      <c r="C36454">
        <v>2044</v>
      </c>
      <c r="D36454" t="s">
        <v>11</v>
      </c>
      <c r="E36454" t="s">
        <v>17</v>
      </c>
      <c r="F36454">
        <v>13890.661770000001</v>
      </c>
    </row>
    <row r="36455" spans="1:6" x14ac:dyDescent="0.35">
      <c r="A36455" t="s">
        <v>67</v>
      </c>
      <c r="B36455" t="s">
        <v>83</v>
      </c>
      <c r="C36455">
        <v>2044</v>
      </c>
      <c r="D36455" t="s">
        <v>11</v>
      </c>
      <c r="E36455" t="s">
        <v>18</v>
      </c>
      <c r="F36455">
        <v>12049.3276185</v>
      </c>
    </row>
    <row r="36456" spans="1:6" x14ac:dyDescent="0.35">
      <c r="A36456" t="s">
        <v>67</v>
      </c>
      <c r="B36456" t="s">
        <v>83</v>
      </c>
      <c r="C36456">
        <v>2044</v>
      </c>
      <c r="D36456" t="s">
        <v>11</v>
      </c>
      <c r="E36456" t="s">
        <v>19</v>
      </c>
      <c r="F36456">
        <v>11812.4418465</v>
      </c>
    </row>
    <row r="36457" spans="1:6" x14ac:dyDescent="0.35">
      <c r="A36457" t="s">
        <v>67</v>
      </c>
      <c r="B36457" t="s">
        <v>83</v>
      </c>
      <c r="C36457">
        <v>2044</v>
      </c>
      <c r="D36457" t="s">
        <v>11</v>
      </c>
      <c r="E36457" t="s">
        <v>20</v>
      </c>
      <c r="F36457">
        <v>15096.093331</v>
      </c>
    </row>
    <row r="36458" spans="1:6" x14ac:dyDescent="0.35">
      <c r="A36458" t="s">
        <v>67</v>
      </c>
      <c r="B36458" t="s">
        <v>83</v>
      </c>
      <c r="C36458">
        <v>2044</v>
      </c>
      <c r="D36458" t="s">
        <v>11</v>
      </c>
      <c r="E36458" t="s">
        <v>21</v>
      </c>
      <c r="F36458">
        <v>16660.715295999998</v>
      </c>
    </row>
    <row r="36459" spans="1:6" x14ac:dyDescent="0.35">
      <c r="A36459" t="s">
        <v>67</v>
      </c>
      <c r="B36459" t="s">
        <v>83</v>
      </c>
      <c r="C36459">
        <v>2044</v>
      </c>
      <c r="D36459" t="s">
        <v>11</v>
      </c>
      <c r="E36459" t="s">
        <v>22</v>
      </c>
      <c r="F36459">
        <v>16732.657569999999</v>
      </c>
    </row>
    <row r="36460" spans="1:6" x14ac:dyDescent="0.35">
      <c r="A36460" t="s">
        <v>67</v>
      </c>
      <c r="B36460" t="s">
        <v>83</v>
      </c>
      <c r="C36460">
        <v>2044</v>
      </c>
      <c r="D36460" t="s">
        <v>11</v>
      </c>
      <c r="E36460" t="s">
        <v>23</v>
      </c>
      <c r="F36460">
        <v>16118.935737</v>
      </c>
    </row>
    <row r="36461" spans="1:6" x14ac:dyDescent="0.35">
      <c r="A36461" t="s">
        <v>67</v>
      </c>
      <c r="B36461" t="s">
        <v>83</v>
      </c>
      <c r="C36461">
        <v>2044</v>
      </c>
      <c r="D36461" t="s">
        <v>11</v>
      </c>
      <c r="E36461" t="s">
        <v>24</v>
      </c>
      <c r="F36461">
        <v>15941.780799</v>
      </c>
    </row>
    <row r="36462" spans="1:6" x14ac:dyDescent="0.35">
      <c r="A36462" t="s">
        <v>67</v>
      </c>
      <c r="B36462" t="s">
        <v>83</v>
      </c>
      <c r="C36462">
        <v>2044</v>
      </c>
      <c r="D36462" t="s">
        <v>11</v>
      </c>
      <c r="E36462" t="s">
        <v>25</v>
      </c>
      <c r="F36462">
        <v>15576.310229999999</v>
      </c>
    </row>
    <row r="36463" spans="1:6" x14ac:dyDescent="0.35">
      <c r="A36463" t="s">
        <v>67</v>
      </c>
      <c r="B36463" t="s">
        <v>83</v>
      </c>
      <c r="C36463">
        <v>2044</v>
      </c>
      <c r="D36463" t="s">
        <v>11</v>
      </c>
      <c r="E36463" t="s">
        <v>26</v>
      </c>
      <c r="F36463">
        <v>14715.367018999999</v>
      </c>
    </row>
    <row r="36464" spans="1:6" x14ac:dyDescent="0.35">
      <c r="A36464" t="s">
        <v>67</v>
      </c>
      <c r="B36464" t="s">
        <v>83</v>
      </c>
      <c r="C36464">
        <v>2044</v>
      </c>
      <c r="D36464" t="s">
        <v>11</v>
      </c>
      <c r="E36464" t="s">
        <v>27</v>
      </c>
      <c r="F36464">
        <v>13393.075783</v>
      </c>
    </row>
    <row r="36465" spans="1:6" x14ac:dyDescent="0.35">
      <c r="A36465" t="s">
        <v>67</v>
      </c>
      <c r="B36465" t="s">
        <v>83</v>
      </c>
      <c r="C36465">
        <v>2044</v>
      </c>
      <c r="D36465" t="s">
        <v>11</v>
      </c>
      <c r="E36465" t="s">
        <v>28</v>
      </c>
      <c r="F36465">
        <v>11497.084433</v>
      </c>
    </row>
    <row r="36466" spans="1:6" x14ac:dyDescent="0.35">
      <c r="A36466" t="s">
        <v>67</v>
      </c>
      <c r="B36466" t="s">
        <v>83</v>
      </c>
      <c r="C36466">
        <v>2044</v>
      </c>
      <c r="D36466" t="s">
        <v>11</v>
      </c>
      <c r="E36466" t="s">
        <v>29</v>
      </c>
      <c r="F36466">
        <v>11542.196011</v>
      </c>
    </row>
    <row r="36467" spans="1:6" x14ac:dyDescent="0.35">
      <c r="A36467" t="s">
        <v>67</v>
      </c>
      <c r="B36467" t="s">
        <v>83</v>
      </c>
      <c r="C36467">
        <v>2044</v>
      </c>
      <c r="D36467" t="s">
        <v>11</v>
      </c>
      <c r="E36467" t="s">
        <v>30</v>
      </c>
      <c r="F36467">
        <v>9827.6861518000005</v>
      </c>
    </row>
    <row r="36468" spans="1:6" x14ac:dyDescent="0.35">
      <c r="A36468" t="s">
        <v>67</v>
      </c>
      <c r="B36468" t="s">
        <v>83</v>
      </c>
      <c r="C36468">
        <v>2044</v>
      </c>
      <c r="D36468" t="s">
        <v>11</v>
      </c>
      <c r="E36468" t="s">
        <v>31</v>
      </c>
      <c r="F36468">
        <v>8883.3945483999996</v>
      </c>
    </row>
    <row r="36469" spans="1:6" x14ac:dyDescent="0.35">
      <c r="A36469" t="s">
        <v>67</v>
      </c>
      <c r="B36469" t="s">
        <v>83</v>
      </c>
      <c r="C36469">
        <v>2044</v>
      </c>
      <c r="D36469" t="s">
        <v>11</v>
      </c>
      <c r="E36469" t="s">
        <v>10</v>
      </c>
      <c r="F36469">
        <v>9865.1283067500008</v>
      </c>
    </row>
    <row r="36470" spans="1:6" x14ac:dyDescent="0.35">
      <c r="A36470" t="s">
        <v>67</v>
      </c>
      <c r="B36470" t="s">
        <v>83</v>
      </c>
      <c r="C36470">
        <v>2045</v>
      </c>
      <c r="D36470" t="s">
        <v>11</v>
      </c>
      <c r="E36470" t="s">
        <v>16</v>
      </c>
      <c r="F36470">
        <v>14794.252702</v>
      </c>
    </row>
    <row r="36471" spans="1:6" x14ac:dyDescent="0.35">
      <c r="A36471" t="s">
        <v>67</v>
      </c>
      <c r="B36471" t="s">
        <v>83</v>
      </c>
      <c r="C36471">
        <v>2045</v>
      </c>
      <c r="D36471" t="s">
        <v>11</v>
      </c>
      <c r="E36471" t="s">
        <v>32</v>
      </c>
      <c r="F36471">
        <v>14738.149643999999</v>
      </c>
    </row>
    <row r="36472" spans="1:6" x14ac:dyDescent="0.35">
      <c r="A36472" t="s">
        <v>67</v>
      </c>
      <c r="B36472" t="s">
        <v>83</v>
      </c>
      <c r="C36472">
        <v>2045</v>
      </c>
      <c r="D36472" t="s">
        <v>11</v>
      </c>
      <c r="E36472" t="s">
        <v>17</v>
      </c>
      <c r="F36472">
        <v>14084.801681999999</v>
      </c>
    </row>
    <row r="36473" spans="1:6" x14ac:dyDescent="0.35">
      <c r="A36473" t="s">
        <v>67</v>
      </c>
      <c r="B36473" t="s">
        <v>83</v>
      </c>
      <c r="C36473">
        <v>2045</v>
      </c>
      <c r="D36473" t="s">
        <v>11</v>
      </c>
      <c r="E36473" t="s">
        <v>18</v>
      </c>
      <c r="F36473">
        <v>12282.045008900001</v>
      </c>
    </row>
    <row r="36474" spans="1:6" x14ac:dyDescent="0.35">
      <c r="A36474" t="s">
        <v>67</v>
      </c>
      <c r="B36474" t="s">
        <v>83</v>
      </c>
      <c r="C36474">
        <v>2045</v>
      </c>
      <c r="D36474" t="s">
        <v>11</v>
      </c>
      <c r="E36474" t="s">
        <v>19</v>
      </c>
      <c r="F36474">
        <v>11854.7435503</v>
      </c>
    </row>
    <row r="36475" spans="1:6" x14ac:dyDescent="0.35">
      <c r="A36475" t="s">
        <v>67</v>
      </c>
      <c r="B36475" t="s">
        <v>83</v>
      </c>
      <c r="C36475">
        <v>2045</v>
      </c>
      <c r="D36475" t="s">
        <v>11</v>
      </c>
      <c r="E36475" t="s">
        <v>20</v>
      </c>
      <c r="F36475">
        <v>15021.680628</v>
      </c>
    </row>
    <row r="36476" spans="1:6" x14ac:dyDescent="0.35">
      <c r="A36476" t="s">
        <v>67</v>
      </c>
      <c r="B36476" t="s">
        <v>83</v>
      </c>
      <c r="C36476">
        <v>2045</v>
      </c>
      <c r="D36476" t="s">
        <v>11</v>
      </c>
      <c r="E36476" t="s">
        <v>21</v>
      </c>
      <c r="F36476">
        <v>16649.784283000001</v>
      </c>
    </row>
    <row r="36477" spans="1:6" x14ac:dyDescent="0.35">
      <c r="A36477" t="s">
        <v>67</v>
      </c>
      <c r="B36477" t="s">
        <v>83</v>
      </c>
      <c r="C36477">
        <v>2045</v>
      </c>
      <c r="D36477" t="s">
        <v>11</v>
      </c>
      <c r="E36477" t="s">
        <v>22</v>
      </c>
      <c r="F36477">
        <v>16942.32632</v>
      </c>
    </row>
    <row r="36478" spans="1:6" x14ac:dyDescent="0.35">
      <c r="A36478" t="s">
        <v>67</v>
      </c>
      <c r="B36478" t="s">
        <v>83</v>
      </c>
      <c r="C36478">
        <v>2045</v>
      </c>
      <c r="D36478" t="s">
        <v>11</v>
      </c>
      <c r="E36478" t="s">
        <v>23</v>
      </c>
      <c r="F36478">
        <v>16181.464963</v>
      </c>
    </row>
    <row r="36479" spans="1:6" x14ac:dyDescent="0.35">
      <c r="A36479" t="s">
        <v>67</v>
      </c>
      <c r="B36479" t="s">
        <v>83</v>
      </c>
      <c r="C36479">
        <v>2045</v>
      </c>
      <c r="D36479" t="s">
        <v>11</v>
      </c>
      <c r="E36479" t="s">
        <v>24</v>
      </c>
      <c r="F36479">
        <v>16106.884287000001</v>
      </c>
    </row>
    <row r="36480" spans="1:6" x14ac:dyDescent="0.35">
      <c r="A36480" t="s">
        <v>67</v>
      </c>
      <c r="B36480" t="s">
        <v>83</v>
      </c>
      <c r="C36480">
        <v>2045</v>
      </c>
      <c r="D36480" t="s">
        <v>11</v>
      </c>
      <c r="E36480" t="s">
        <v>25</v>
      </c>
      <c r="F36480">
        <v>15761.964394000001</v>
      </c>
    </row>
    <row r="36481" spans="1:6" x14ac:dyDescent="0.35">
      <c r="A36481" t="s">
        <v>67</v>
      </c>
      <c r="B36481" t="s">
        <v>83</v>
      </c>
      <c r="C36481">
        <v>2045</v>
      </c>
      <c r="D36481" t="s">
        <v>11</v>
      </c>
      <c r="E36481" t="s">
        <v>26</v>
      </c>
      <c r="F36481">
        <v>14874.343537000001</v>
      </c>
    </row>
    <row r="36482" spans="1:6" x14ac:dyDescent="0.35">
      <c r="A36482" t="s">
        <v>67</v>
      </c>
      <c r="B36482" t="s">
        <v>83</v>
      </c>
      <c r="C36482">
        <v>2045</v>
      </c>
      <c r="D36482" t="s">
        <v>11</v>
      </c>
      <c r="E36482" t="s">
        <v>27</v>
      </c>
      <c r="F36482">
        <v>13760.101847</v>
      </c>
    </row>
    <row r="36483" spans="1:6" x14ac:dyDescent="0.35">
      <c r="A36483" t="s">
        <v>67</v>
      </c>
      <c r="B36483" t="s">
        <v>83</v>
      </c>
      <c r="C36483">
        <v>2045</v>
      </c>
      <c r="D36483" t="s">
        <v>11</v>
      </c>
      <c r="E36483" t="s">
        <v>28</v>
      </c>
      <c r="F36483">
        <v>11618.193158</v>
      </c>
    </row>
    <row r="36484" spans="1:6" x14ac:dyDescent="0.35">
      <c r="A36484" t="s">
        <v>67</v>
      </c>
      <c r="B36484" t="s">
        <v>83</v>
      </c>
      <c r="C36484">
        <v>2045</v>
      </c>
      <c r="D36484" t="s">
        <v>11</v>
      </c>
      <c r="E36484" t="s">
        <v>29</v>
      </c>
      <c r="F36484">
        <v>11495.304897</v>
      </c>
    </row>
    <row r="36485" spans="1:6" x14ac:dyDescent="0.35">
      <c r="A36485" t="s">
        <v>67</v>
      </c>
      <c r="B36485" t="s">
        <v>83</v>
      </c>
      <c r="C36485">
        <v>2045</v>
      </c>
      <c r="D36485" t="s">
        <v>11</v>
      </c>
      <c r="E36485" t="s">
        <v>30</v>
      </c>
      <c r="F36485">
        <v>9958.2449751000004</v>
      </c>
    </row>
    <row r="36486" spans="1:6" x14ac:dyDescent="0.35">
      <c r="A36486" t="s">
        <v>67</v>
      </c>
      <c r="B36486" t="s">
        <v>83</v>
      </c>
      <c r="C36486">
        <v>2045</v>
      </c>
      <c r="D36486" t="s">
        <v>11</v>
      </c>
      <c r="E36486" t="s">
        <v>31</v>
      </c>
      <c r="F36486">
        <v>8954.8571630000006</v>
      </c>
    </row>
    <row r="36487" spans="1:6" x14ac:dyDescent="0.35">
      <c r="A36487" t="s">
        <v>67</v>
      </c>
      <c r="B36487" t="s">
        <v>83</v>
      </c>
      <c r="C36487">
        <v>2045</v>
      </c>
      <c r="D36487" t="s">
        <v>11</v>
      </c>
      <c r="E36487" t="s">
        <v>10</v>
      </c>
      <c r="F36487">
        <v>10355.89755833</v>
      </c>
    </row>
    <row r="36488" spans="1:6" x14ac:dyDescent="0.35">
      <c r="A36488" t="s">
        <v>67</v>
      </c>
      <c r="B36488" t="s">
        <v>83</v>
      </c>
      <c r="C36488">
        <v>2046</v>
      </c>
      <c r="D36488" t="s">
        <v>11</v>
      </c>
      <c r="E36488" t="s">
        <v>16</v>
      </c>
      <c r="F36488">
        <v>14879.876768</v>
      </c>
    </row>
    <row r="36489" spans="1:6" x14ac:dyDescent="0.35">
      <c r="A36489" t="s">
        <v>67</v>
      </c>
      <c r="B36489" t="s">
        <v>83</v>
      </c>
      <c r="C36489">
        <v>2046</v>
      </c>
      <c r="D36489" t="s">
        <v>11</v>
      </c>
      <c r="E36489" t="s">
        <v>32</v>
      </c>
      <c r="F36489">
        <v>14873.385657000001</v>
      </c>
    </row>
    <row r="36490" spans="1:6" x14ac:dyDescent="0.35">
      <c r="A36490" t="s">
        <v>67</v>
      </c>
      <c r="B36490" t="s">
        <v>83</v>
      </c>
      <c r="C36490">
        <v>2046</v>
      </c>
      <c r="D36490" t="s">
        <v>11</v>
      </c>
      <c r="E36490" t="s">
        <v>17</v>
      </c>
      <c r="F36490">
        <v>14266.866996999999</v>
      </c>
    </row>
    <row r="36491" spans="1:6" x14ac:dyDescent="0.35">
      <c r="A36491" t="s">
        <v>67</v>
      </c>
      <c r="B36491" t="s">
        <v>83</v>
      </c>
      <c r="C36491">
        <v>2046</v>
      </c>
      <c r="D36491" t="s">
        <v>11</v>
      </c>
      <c r="E36491" t="s">
        <v>18</v>
      </c>
      <c r="F36491">
        <v>12494.755528</v>
      </c>
    </row>
    <row r="36492" spans="1:6" x14ac:dyDescent="0.35">
      <c r="A36492" t="s">
        <v>67</v>
      </c>
      <c r="B36492" t="s">
        <v>83</v>
      </c>
      <c r="C36492">
        <v>2046</v>
      </c>
      <c r="D36492" t="s">
        <v>11</v>
      </c>
      <c r="E36492" t="s">
        <v>19</v>
      </c>
      <c r="F36492">
        <v>11952.802416</v>
      </c>
    </row>
    <row r="36493" spans="1:6" x14ac:dyDescent="0.35">
      <c r="A36493" t="s">
        <v>67</v>
      </c>
      <c r="B36493" t="s">
        <v>83</v>
      </c>
      <c r="C36493">
        <v>2046</v>
      </c>
      <c r="D36493" t="s">
        <v>11</v>
      </c>
      <c r="E36493" t="s">
        <v>20</v>
      </c>
      <c r="F36493">
        <v>14932.484268</v>
      </c>
    </row>
    <row r="36494" spans="1:6" x14ac:dyDescent="0.35">
      <c r="A36494" t="s">
        <v>67</v>
      </c>
      <c r="B36494" t="s">
        <v>83</v>
      </c>
      <c r="C36494">
        <v>2046</v>
      </c>
      <c r="D36494" t="s">
        <v>11</v>
      </c>
      <c r="E36494" t="s">
        <v>21</v>
      </c>
      <c r="F36494">
        <v>16671.297208</v>
      </c>
    </row>
    <row r="36495" spans="1:6" x14ac:dyDescent="0.35">
      <c r="A36495" t="s">
        <v>67</v>
      </c>
      <c r="B36495" t="s">
        <v>83</v>
      </c>
      <c r="C36495">
        <v>2046</v>
      </c>
      <c r="D36495" t="s">
        <v>11</v>
      </c>
      <c r="E36495" t="s">
        <v>22</v>
      </c>
      <c r="F36495">
        <v>17075.776886</v>
      </c>
    </row>
    <row r="36496" spans="1:6" x14ac:dyDescent="0.35">
      <c r="A36496" t="s">
        <v>67</v>
      </c>
      <c r="B36496" t="s">
        <v>83</v>
      </c>
      <c r="C36496">
        <v>2046</v>
      </c>
      <c r="D36496" t="s">
        <v>11</v>
      </c>
      <c r="E36496" t="s">
        <v>23</v>
      </c>
      <c r="F36496">
        <v>16303.449463000001</v>
      </c>
    </row>
    <row r="36497" spans="1:6" x14ac:dyDescent="0.35">
      <c r="A36497" t="s">
        <v>67</v>
      </c>
      <c r="B36497" t="s">
        <v>83</v>
      </c>
      <c r="C36497">
        <v>2046</v>
      </c>
      <c r="D36497" t="s">
        <v>11</v>
      </c>
      <c r="E36497" t="s">
        <v>24</v>
      </c>
      <c r="F36497">
        <v>16257.859643</v>
      </c>
    </row>
    <row r="36498" spans="1:6" x14ac:dyDescent="0.35">
      <c r="A36498" t="s">
        <v>67</v>
      </c>
      <c r="B36498" t="s">
        <v>83</v>
      </c>
      <c r="C36498">
        <v>2046</v>
      </c>
      <c r="D36498" t="s">
        <v>11</v>
      </c>
      <c r="E36498" t="s">
        <v>25</v>
      </c>
      <c r="F36498">
        <v>15923.931702</v>
      </c>
    </row>
    <row r="36499" spans="1:6" x14ac:dyDescent="0.35">
      <c r="A36499" t="s">
        <v>67</v>
      </c>
      <c r="B36499" t="s">
        <v>83</v>
      </c>
      <c r="C36499">
        <v>2046</v>
      </c>
      <c r="D36499" t="s">
        <v>11</v>
      </c>
      <c r="E36499" t="s">
        <v>26</v>
      </c>
      <c r="F36499">
        <v>15053.788059</v>
      </c>
    </row>
    <row r="36500" spans="1:6" x14ac:dyDescent="0.35">
      <c r="A36500" t="s">
        <v>67</v>
      </c>
      <c r="B36500" t="s">
        <v>83</v>
      </c>
      <c r="C36500">
        <v>2046</v>
      </c>
      <c r="D36500" t="s">
        <v>11</v>
      </c>
      <c r="E36500" t="s">
        <v>27</v>
      </c>
      <c r="F36500">
        <v>14038.184492</v>
      </c>
    </row>
    <row r="36501" spans="1:6" x14ac:dyDescent="0.35">
      <c r="A36501" t="s">
        <v>67</v>
      </c>
      <c r="B36501" t="s">
        <v>83</v>
      </c>
      <c r="C36501">
        <v>2046</v>
      </c>
      <c r="D36501" t="s">
        <v>11</v>
      </c>
      <c r="E36501" t="s">
        <v>28</v>
      </c>
      <c r="F36501">
        <v>11855.356304999999</v>
      </c>
    </row>
    <row r="36502" spans="1:6" x14ac:dyDescent="0.35">
      <c r="A36502" t="s">
        <v>67</v>
      </c>
      <c r="B36502" t="s">
        <v>83</v>
      </c>
      <c r="C36502">
        <v>2046</v>
      </c>
      <c r="D36502" t="s">
        <v>11</v>
      </c>
      <c r="E36502" t="s">
        <v>29</v>
      </c>
      <c r="F36502">
        <v>11294.723899000001</v>
      </c>
    </row>
    <row r="36503" spans="1:6" x14ac:dyDescent="0.35">
      <c r="A36503" t="s">
        <v>67</v>
      </c>
      <c r="B36503" t="s">
        <v>83</v>
      </c>
      <c r="C36503">
        <v>2046</v>
      </c>
      <c r="D36503" t="s">
        <v>11</v>
      </c>
      <c r="E36503" t="s">
        <v>30</v>
      </c>
      <c r="F36503">
        <v>10287.709428100001</v>
      </c>
    </row>
    <row r="36504" spans="1:6" x14ac:dyDescent="0.35">
      <c r="A36504" t="s">
        <v>67</v>
      </c>
      <c r="B36504" t="s">
        <v>83</v>
      </c>
      <c r="C36504">
        <v>2046</v>
      </c>
      <c r="D36504" t="s">
        <v>11</v>
      </c>
      <c r="E36504" t="s">
        <v>31</v>
      </c>
      <c r="F36504">
        <v>8910.9139433</v>
      </c>
    </row>
    <row r="36505" spans="1:6" x14ac:dyDescent="0.35">
      <c r="A36505" t="s">
        <v>67</v>
      </c>
      <c r="B36505" t="s">
        <v>83</v>
      </c>
      <c r="C36505">
        <v>2046</v>
      </c>
      <c r="D36505" t="s">
        <v>11</v>
      </c>
      <c r="E36505" t="s">
        <v>10</v>
      </c>
      <c r="F36505">
        <v>10881.295938400001</v>
      </c>
    </row>
    <row r="36506" spans="1:6" x14ac:dyDescent="0.35">
      <c r="A36506" t="s">
        <v>55</v>
      </c>
      <c r="B36506" t="s">
        <v>83</v>
      </c>
      <c r="C36506">
        <v>2021</v>
      </c>
      <c r="D36506" t="s">
        <v>11</v>
      </c>
      <c r="E36506" t="s">
        <v>16</v>
      </c>
      <c r="F36506">
        <v>6224</v>
      </c>
    </row>
    <row r="36507" spans="1:6" x14ac:dyDescent="0.35">
      <c r="A36507" t="s">
        <v>55</v>
      </c>
      <c r="B36507" t="s">
        <v>83</v>
      </c>
      <c r="C36507">
        <v>2021</v>
      </c>
      <c r="D36507" t="s">
        <v>11</v>
      </c>
      <c r="E36507" t="s">
        <v>32</v>
      </c>
      <c r="F36507">
        <v>6427</v>
      </c>
    </row>
    <row r="36508" spans="1:6" x14ac:dyDescent="0.35">
      <c r="A36508" t="s">
        <v>55</v>
      </c>
      <c r="B36508" t="s">
        <v>83</v>
      </c>
      <c r="C36508">
        <v>2021</v>
      </c>
      <c r="D36508" t="s">
        <v>11</v>
      </c>
      <c r="E36508" t="s">
        <v>17</v>
      </c>
      <c r="F36508">
        <v>5702</v>
      </c>
    </row>
    <row r="36509" spans="1:6" x14ac:dyDescent="0.35">
      <c r="A36509" t="s">
        <v>55</v>
      </c>
      <c r="B36509" t="s">
        <v>83</v>
      </c>
      <c r="C36509">
        <v>2021</v>
      </c>
      <c r="D36509" t="s">
        <v>11</v>
      </c>
      <c r="E36509" t="s">
        <v>18</v>
      </c>
      <c r="F36509">
        <v>4942</v>
      </c>
    </row>
    <row r="36510" spans="1:6" x14ac:dyDescent="0.35">
      <c r="A36510" t="s">
        <v>55</v>
      </c>
      <c r="B36510" t="s">
        <v>83</v>
      </c>
      <c r="C36510">
        <v>2021</v>
      </c>
      <c r="D36510" t="s">
        <v>11</v>
      </c>
      <c r="E36510" t="s">
        <v>19</v>
      </c>
      <c r="F36510">
        <v>5686</v>
      </c>
    </row>
    <row r="36511" spans="1:6" x14ac:dyDescent="0.35">
      <c r="A36511" t="s">
        <v>55</v>
      </c>
      <c r="B36511" t="s">
        <v>83</v>
      </c>
      <c r="C36511">
        <v>2021</v>
      </c>
      <c r="D36511" t="s">
        <v>11</v>
      </c>
      <c r="E36511" t="s">
        <v>20</v>
      </c>
      <c r="F36511">
        <v>6577</v>
      </c>
    </row>
    <row r="36512" spans="1:6" x14ac:dyDescent="0.35">
      <c r="A36512" t="s">
        <v>55</v>
      </c>
      <c r="B36512" t="s">
        <v>83</v>
      </c>
      <c r="C36512">
        <v>2021</v>
      </c>
      <c r="D36512" t="s">
        <v>11</v>
      </c>
      <c r="E36512" t="s">
        <v>21</v>
      </c>
      <c r="F36512">
        <v>6244</v>
      </c>
    </row>
    <row r="36513" spans="1:6" x14ac:dyDescent="0.35">
      <c r="A36513" t="s">
        <v>55</v>
      </c>
      <c r="B36513" t="s">
        <v>83</v>
      </c>
      <c r="C36513">
        <v>2021</v>
      </c>
      <c r="D36513" t="s">
        <v>11</v>
      </c>
      <c r="E36513" t="s">
        <v>22</v>
      </c>
      <c r="F36513">
        <v>5638</v>
      </c>
    </row>
    <row r="36514" spans="1:6" x14ac:dyDescent="0.35">
      <c r="A36514" t="s">
        <v>55</v>
      </c>
      <c r="B36514" t="s">
        <v>83</v>
      </c>
      <c r="C36514">
        <v>2021</v>
      </c>
      <c r="D36514" t="s">
        <v>11</v>
      </c>
      <c r="E36514" t="s">
        <v>23</v>
      </c>
      <c r="F36514">
        <v>4814</v>
      </c>
    </row>
    <row r="36515" spans="1:6" x14ac:dyDescent="0.35">
      <c r="A36515" t="s">
        <v>55</v>
      </c>
      <c r="B36515" t="s">
        <v>83</v>
      </c>
      <c r="C36515">
        <v>2021</v>
      </c>
      <c r="D36515" t="s">
        <v>11</v>
      </c>
      <c r="E36515" t="s">
        <v>24</v>
      </c>
      <c r="F36515">
        <v>4982</v>
      </c>
    </row>
    <row r="36516" spans="1:6" x14ac:dyDescent="0.35">
      <c r="A36516" t="s">
        <v>55</v>
      </c>
      <c r="B36516" t="s">
        <v>83</v>
      </c>
      <c r="C36516">
        <v>2021</v>
      </c>
      <c r="D36516" t="s">
        <v>11</v>
      </c>
      <c r="E36516" t="s">
        <v>25</v>
      </c>
      <c r="F36516">
        <v>5241</v>
      </c>
    </row>
    <row r="36517" spans="1:6" x14ac:dyDescent="0.35">
      <c r="A36517" t="s">
        <v>55</v>
      </c>
      <c r="B36517" t="s">
        <v>83</v>
      </c>
      <c r="C36517">
        <v>2021</v>
      </c>
      <c r="D36517" t="s">
        <v>11</v>
      </c>
      <c r="E36517" t="s">
        <v>26</v>
      </c>
      <c r="F36517">
        <v>5237</v>
      </c>
    </row>
    <row r="36518" spans="1:6" x14ac:dyDescent="0.35">
      <c r="A36518" t="s">
        <v>55</v>
      </c>
      <c r="B36518" t="s">
        <v>83</v>
      </c>
      <c r="C36518">
        <v>2021</v>
      </c>
      <c r="D36518" t="s">
        <v>11</v>
      </c>
      <c r="E36518" t="s">
        <v>27</v>
      </c>
      <c r="F36518">
        <v>4634</v>
      </c>
    </row>
    <row r="36519" spans="1:6" x14ac:dyDescent="0.35">
      <c r="A36519" t="s">
        <v>55</v>
      </c>
      <c r="B36519" t="s">
        <v>83</v>
      </c>
      <c r="C36519">
        <v>2021</v>
      </c>
      <c r="D36519" t="s">
        <v>11</v>
      </c>
      <c r="E36519" t="s">
        <v>28</v>
      </c>
      <c r="F36519">
        <v>3389</v>
      </c>
    </row>
    <row r="36520" spans="1:6" x14ac:dyDescent="0.35">
      <c r="A36520" t="s">
        <v>55</v>
      </c>
      <c r="B36520" t="s">
        <v>83</v>
      </c>
      <c r="C36520">
        <v>2021</v>
      </c>
      <c r="D36520" t="s">
        <v>11</v>
      </c>
      <c r="E36520" t="s">
        <v>29</v>
      </c>
      <c r="F36520">
        <v>2535</v>
      </c>
    </row>
    <row r="36521" spans="1:6" x14ac:dyDescent="0.35">
      <c r="A36521" t="s">
        <v>55</v>
      </c>
      <c r="B36521" t="s">
        <v>83</v>
      </c>
      <c r="C36521">
        <v>2021</v>
      </c>
      <c r="D36521" t="s">
        <v>11</v>
      </c>
      <c r="E36521" t="s">
        <v>30</v>
      </c>
      <c r="F36521">
        <v>1712</v>
      </c>
    </row>
    <row r="36522" spans="1:6" x14ac:dyDescent="0.35">
      <c r="A36522" t="s">
        <v>55</v>
      </c>
      <c r="B36522" t="s">
        <v>83</v>
      </c>
      <c r="C36522">
        <v>2021</v>
      </c>
      <c r="D36522" t="s">
        <v>11</v>
      </c>
      <c r="E36522" t="s">
        <v>31</v>
      </c>
      <c r="F36522">
        <v>977</v>
      </c>
    </row>
    <row r="36523" spans="1:6" x14ac:dyDescent="0.35">
      <c r="A36523" t="s">
        <v>55</v>
      </c>
      <c r="B36523" t="s">
        <v>83</v>
      </c>
      <c r="C36523">
        <v>2021</v>
      </c>
      <c r="D36523" t="s">
        <v>11</v>
      </c>
      <c r="E36523" t="s">
        <v>10</v>
      </c>
      <c r="F36523">
        <v>644</v>
      </c>
    </row>
    <row r="36524" spans="1:6" x14ac:dyDescent="0.35">
      <c r="A36524" t="s">
        <v>55</v>
      </c>
      <c r="B36524" t="s">
        <v>83</v>
      </c>
      <c r="C36524">
        <v>2022</v>
      </c>
      <c r="D36524" t="s">
        <v>11</v>
      </c>
      <c r="E36524" t="s">
        <v>16</v>
      </c>
      <c r="F36524">
        <v>6315.9171012999996</v>
      </c>
    </row>
    <row r="36525" spans="1:6" x14ac:dyDescent="0.35">
      <c r="A36525" t="s">
        <v>55</v>
      </c>
      <c r="B36525" t="s">
        <v>83</v>
      </c>
      <c r="C36525">
        <v>2022</v>
      </c>
      <c r="D36525" t="s">
        <v>11</v>
      </c>
      <c r="E36525" t="s">
        <v>32</v>
      </c>
      <c r="F36525">
        <v>6229.4533097999993</v>
      </c>
    </row>
    <row r="36526" spans="1:6" x14ac:dyDescent="0.35">
      <c r="A36526" t="s">
        <v>55</v>
      </c>
      <c r="B36526" t="s">
        <v>83</v>
      </c>
      <c r="C36526">
        <v>2022</v>
      </c>
      <c r="D36526" t="s">
        <v>11</v>
      </c>
      <c r="E36526" t="s">
        <v>17</v>
      </c>
      <c r="F36526">
        <v>5559.1827437000002</v>
      </c>
    </row>
    <row r="36527" spans="1:6" x14ac:dyDescent="0.35">
      <c r="A36527" t="s">
        <v>55</v>
      </c>
      <c r="B36527" t="s">
        <v>83</v>
      </c>
      <c r="C36527">
        <v>2022</v>
      </c>
      <c r="D36527" t="s">
        <v>11</v>
      </c>
      <c r="E36527" t="s">
        <v>18</v>
      </c>
      <c r="F36527">
        <v>4828.3003819999994</v>
      </c>
    </row>
    <row r="36528" spans="1:6" x14ac:dyDescent="0.35">
      <c r="A36528" t="s">
        <v>55</v>
      </c>
      <c r="B36528" t="s">
        <v>83</v>
      </c>
      <c r="C36528">
        <v>2022</v>
      </c>
      <c r="D36528" t="s">
        <v>11</v>
      </c>
      <c r="E36528" t="s">
        <v>19</v>
      </c>
      <c r="F36528">
        <v>5625.2412070999999</v>
      </c>
    </row>
    <row r="36529" spans="1:6" x14ac:dyDescent="0.35">
      <c r="A36529" t="s">
        <v>55</v>
      </c>
      <c r="B36529" t="s">
        <v>83</v>
      </c>
      <c r="C36529">
        <v>2022</v>
      </c>
      <c r="D36529" t="s">
        <v>11</v>
      </c>
      <c r="E36529" t="s">
        <v>20</v>
      </c>
      <c r="F36529">
        <v>6565.2811234999999</v>
      </c>
    </row>
    <row r="36530" spans="1:6" x14ac:dyDescent="0.35">
      <c r="A36530" t="s">
        <v>55</v>
      </c>
      <c r="B36530" t="s">
        <v>83</v>
      </c>
      <c r="C36530">
        <v>2022</v>
      </c>
      <c r="D36530" t="s">
        <v>11</v>
      </c>
      <c r="E36530" t="s">
        <v>21</v>
      </c>
      <c r="F36530">
        <v>6311.1518321999993</v>
      </c>
    </row>
    <row r="36531" spans="1:6" x14ac:dyDescent="0.35">
      <c r="A36531" t="s">
        <v>55</v>
      </c>
      <c r="B36531" t="s">
        <v>83</v>
      </c>
      <c r="C36531">
        <v>2022</v>
      </c>
      <c r="D36531" t="s">
        <v>11</v>
      </c>
      <c r="E36531" t="s">
        <v>22</v>
      </c>
      <c r="F36531">
        <v>5693.7397421999985</v>
      </c>
    </row>
    <row r="36532" spans="1:6" x14ac:dyDescent="0.35">
      <c r="A36532" t="s">
        <v>55</v>
      </c>
      <c r="B36532" t="s">
        <v>83</v>
      </c>
      <c r="C36532">
        <v>2022</v>
      </c>
      <c r="D36532" t="s">
        <v>11</v>
      </c>
      <c r="E36532" t="s">
        <v>23</v>
      </c>
      <c r="F36532">
        <v>4876.9883048000002</v>
      </c>
    </row>
    <row r="36533" spans="1:6" x14ac:dyDescent="0.35">
      <c r="A36533" t="s">
        <v>55</v>
      </c>
      <c r="B36533" t="s">
        <v>83</v>
      </c>
      <c r="C36533">
        <v>2022</v>
      </c>
      <c r="D36533" t="s">
        <v>11</v>
      </c>
      <c r="E36533" t="s">
        <v>24</v>
      </c>
      <c r="F36533">
        <v>4833.6645218000003</v>
      </c>
    </row>
    <row r="36534" spans="1:6" x14ac:dyDescent="0.35">
      <c r="A36534" t="s">
        <v>55</v>
      </c>
      <c r="B36534" t="s">
        <v>83</v>
      </c>
      <c r="C36534">
        <v>2022</v>
      </c>
      <c r="D36534" t="s">
        <v>11</v>
      </c>
      <c r="E36534" t="s">
        <v>25</v>
      </c>
      <c r="F36534">
        <v>5341.1564541999996</v>
      </c>
    </row>
    <row r="36535" spans="1:6" x14ac:dyDescent="0.35">
      <c r="A36535" t="s">
        <v>55</v>
      </c>
      <c r="B36535" t="s">
        <v>83</v>
      </c>
      <c r="C36535">
        <v>2022</v>
      </c>
      <c r="D36535" t="s">
        <v>11</v>
      </c>
      <c r="E36535" t="s">
        <v>26</v>
      </c>
      <c r="F36535">
        <v>5151.2389687000004</v>
      </c>
    </row>
    <row r="36536" spans="1:6" x14ac:dyDescent="0.35">
      <c r="A36536" t="s">
        <v>55</v>
      </c>
      <c r="B36536" t="s">
        <v>83</v>
      </c>
      <c r="C36536">
        <v>2022</v>
      </c>
      <c r="D36536" t="s">
        <v>11</v>
      </c>
      <c r="E36536" t="s">
        <v>27</v>
      </c>
      <c r="F36536">
        <v>4750.1173587000003</v>
      </c>
    </row>
    <row r="36537" spans="1:6" x14ac:dyDescent="0.35">
      <c r="A36537" t="s">
        <v>55</v>
      </c>
      <c r="B36537" t="s">
        <v>83</v>
      </c>
      <c r="C36537">
        <v>2022</v>
      </c>
      <c r="D36537" t="s">
        <v>11</v>
      </c>
      <c r="E36537" t="s">
        <v>28</v>
      </c>
      <c r="F36537">
        <v>3516.076278</v>
      </c>
    </row>
    <row r="36538" spans="1:6" x14ac:dyDescent="0.35">
      <c r="A36538" t="s">
        <v>55</v>
      </c>
      <c r="B36538" t="s">
        <v>83</v>
      </c>
      <c r="C36538">
        <v>2022</v>
      </c>
      <c r="D36538" t="s">
        <v>11</v>
      </c>
      <c r="E36538" t="s">
        <v>29</v>
      </c>
      <c r="F36538">
        <v>2537.5229251999999</v>
      </c>
    </row>
    <row r="36539" spans="1:6" x14ac:dyDescent="0.35">
      <c r="A36539" t="s">
        <v>55</v>
      </c>
      <c r="B36539" t="s">
        <v>83</v>
      </c>
      <c r="C36539">
        <v>2022</v>
      </c>
      <c r="D36539" t="s">
        <v>11</v>
      </c>
      <c r="E36539" t="s">
        <v>30</v>
      </c>
      <c r="F36539">
        <v>1800.5833009999999</v>
      </c>
    </row>
    <row r="36540" spans="1:6" x14ac:dyDescent="0.35">
      <c r="A36540" t="s">
        <v>55</v>
      </c>
      <c r="B36540" t="s">
        <v>83</v>
      </c>
      <c r="C36540">
        <v>2022</v>
      </c>
      <c r="D36540" t="s">
        <v>11</v>
      </c>
      <c r="E36540" t="s">
        <v>31</v>
      </c>
      <c r="F36540">
        <v>1037.44909484</v>
      </c>
    </row>
    <row r="36541" spans="1:6" x14ac:dyDescent="0.35">
      <c r="A36541" t="s">
        <v>55</v>
      </c>
      <c r="B36541" t="s">
        <v>83</v>
      </c>
      <c r="C36541">
        <v>2022</v>
      </c>
      <c r="D36541" t="s">
        <v>11</v>
      </c>
      <c r="E36541" t="s">
        <v>10</v>
      </c>
      <c r="F36541">
        <v>692.76974457699998</v>
      </c>
    </row>
    <row r="36542" spans="1:6" x14ac:dyDescent="0.35">
      <c r="A36542" t="s">
        <v>55</v>
      </c>
      <c r="B36542" t="s">
        <v>83</v>
      </c>
      <c r="C36542">
        <v>2023</v>
      </c>
      <c r="D36542" t="s">
        <v>11</v>
      </c>
      <c r="E36542" t="s">
        <v>16</v>
      </c>
      <c r="F36542">
        <v>6347.2521089000002</v>
      </c>
    </row>
    <row r="36543" spans="1:6" x14ac:dyDescent="0.35">
      <c r="A36543" t="s">
        <v>55</v>
      </c>
      <c r="B36543" t="s">
        <v>83</v>
      </c>
      <c r="C36543">
        <v>2023</v>
      </c>
      <c r="D36543" t="s">
        <v>11</v>
      </c>
      <c r="E36543" t="s">
        <v>32</v>
      </c>
      <c r="F36543">
        <v>6106.3007693</v>
      </c>
    </row>
    <row r="36544" spans="1:6" x14ac:dyDescent="0.35">
      <c r="A36544" t="s">
        <v>55</v>
      </c>
      <c r="B36544" t="s">
        <v>83</v>
      </c>
      <c r="C36544">
        <v>2023</v>
      </c>
      <c r="D36544" t="s">
        <v>11</v>
      </c>
      <c r="E36544" t="s">
        <v>17</v>
      </c>
      <c r="F36544">
        <v>5464.5657523</v>
      </c>
    </row>
    <row r="36545" spans="1:6" x14ac:dyDescent="0.35">
      <c r="A36545" t="s">
        <v>55</v>
      </c>
      <c r="B36545" t="s">
        <v>83</v>
      </c>
      <c r="C36545">
        <v>2023</v>
      </c>
      <c r="D36545" t="s">
        <v>11</v>
      </c>
      <c r="E36545" t="s">
        <v>18</v>
      </c>
      <c r="F36545">
        <v>4858.0165483999999</v>
      </c>
    </row>
    <row r="36546" spans="1:6" x14ac:dyDescent="0.35">
      <c r="A36546" t="s">
        <v>55</v>
      </c>
      <c r="B36546" t="s">
        <v>83</v>
      </c>
      <c r="C36546">
        <v>2023</v>
      </c>
      <c r="D36546" t="s">
        <v>11</v>
      </c>
      <c r="E36546" t="s">
        <v>19</v>
      </c>
      <c r="F36546">
        <v>5614.2647415000001</v>
      </c>
    </row>
    <row r="36547" spans="1:6" x14ac:dyDescent="0.35">
      <c r="A36547" t="s">
        <v>55</v>
      </c>
      <c r="B36547" t="s">
        <v>83</v>
      </c>
      <c r="C36547">
        <v>2023</v>
      </c>
      <c r="D36547" t="s">
        <v>11</v>
      </c>
      <c r="E36547" t="s">
        <v>20</v>
      </c>
      <c r="F36547">
        <v>6591.5524404999996</v>
      </c>
    </row>
    <row r="36548" spans="1:6" x14ac:dyDescent="0.35">
      <c r="A36548" t="s">
        <v>55</v>
      </c>
      <c r="B36548" t="s">
        <v>83</v>
      </c>
      <c r="C36548">
        <v>2023</v>
      </c>
      <c r="D36548" t="s">
        <v>11</v>
      </c>
      <c r="E36548" t="s">
        <v>21</v>
      </c>
      <c r="F36548">
        <v>6415.9488579999997</v>
      </c>
    </row>
    <row r="36549" spans="1:6" x14ac:dyDescent="0.35">
      <c r="A36549" t="s">
        <v>55</v>
      </c>
      <c r="B36549" t="s">
        <v>83</v>
      </c>
      <c r="C36549">
        <v>2023</v>
      </c>
      <c r="D36549" t="s">
        <v>11</v>
      </c>
      <c r="E36549" t="s">
        <v>22</v>
      </c>
      <c r="F36549">
        <v>5679.7112771000002</v>
      </c>
    </row>
    <row r="36550" spans="1:6" x14ac:dyDescent="0.35">
      <c r="A36550" t="s">
        <v>55</v>
      </c>
      <c r="B36550" t="s">
        <v>83</v>
      </c>
      <c r="C36550">
        <v>2023</v>
      </c>
      <c r="D36550" t="s">
        <v>11</v>
      </c>
      <c r="E36550" t="s">
        <v>23</v>
      </c>
      <c r="F36550">
        <v>5128.4235586000004</v>
      </c>
    </row>
    <row r="36551" spans="1:6" x14ac:dyDescent="0.35">
      <c r="A36551" t="s">
        <v>55</v>
      </c>
      <c r="B36551" t="s">
        <v>83</v>
      </c>
      <c r="C36551">
        <v>2023</v>
      </c>
      <c r="D36551" t="s">
        <v>11</v>
      </c>
      <c r="E36551" t="s">
        <v>24</v>
      </c>
      <c r="F36551">
        <v>4664.9938657999992</v>
      </c>
    </row>
    <row r="36552" spans="1:6" x14ac:dyDescent="0.35">
      <c r="A36552" t="s">
        <v>55</v>
      </c>
      <c r="B36552" t="s">
        <v>83</v>
      </c>
      <c r="C36552">
        <v>2023</v>
      </c>
      <c r="D36552" t="s">
        <v>11</v>
      </c>
      <c r="E36552" t="s">
        <v>25</v>
      </c>
      <c r="F36552">
        <v>5348.9711528999997</v>
      </c>
    </row>
    <row r="36553" spans="1:6" x14ac:dyDescent="0.35">
      <c r="A36553" t="s">
        <v>55</v>
      </c>
      <c r="B36553" t="s">
        <v>83</v>
      </c>
      <c r="C36553">
        <v>2023</v>
      </c>
      <c r="D36553" t="s">
        <v>11</v>
      </c>
      <c r="E36553" t="s">
        <v>26</v>
      </c>
      <c r="F36553">
        <v>5074.2109605000014</v>
      </c>
    </row>
    <row r="36554" spans="1:6" x14ac:dyDescent="0.35">
      <c r="A36554" t="s">
        <v>55</v>
      </c>
      <c r="B36554" t="s">
        <v>83</v>
      </c>
      <c r="C36554">
        <v>2023</v>
      </c>
      <c r="D36554" t="s">
        <v>11</v>
      </c>
      <c r="E36554" t="s">
        <v>27</v>
      </c>
      <c r="F36554">
        <v>4781.8889832000004</v>
      </c>
    </row>
    <row r="36555" spans="1:6" x14ac:dyDescent="0.35">
      <c r="A36555" t="s">
        <v>55</v>
      </c>
      <c r="B36555" t="s">
        <v>83</v>
      </c>
      <c r="C36555">
        <v>2023</v>
      </c>
      <c r="D36555" t="s">
        <v>11</v>
      </c>
      <c r="E36555" t="s">
        <v>28</v>
      </c>
      <c r="F36555">
        <v>3632.4069923000002</v>
      </c>
    </row>
    <row r="36556" spans="1:6" x14ac:dyDescent="0.35">
      <c r="A36556" t="s">
        <v>55</v>
      </c>
      <c r="B36556" t="s">
        <v>83</v>
      </c>
      <c r="C36556">
        <v>2023</v>
      </c>
      <c r="D36556" t="s">
        <v>11</v>
      </c>
      <c r="E36556" t="s">
        <v>29</v>
      </c>
      <c r="F36556">
        <v>2643.8223168999998</v>
      </c>
    </row>
    <row r="36557" spans="1:6" x14ac:dyDescent="0.35">
      <c r="A36557" t="s">
        <v>55</v>
      </c>
      <c r="B36557" t="s">
        <v>83</v>
      </c>
      <c r="C36557">
        <v>2023</v>
      </c>
      <c r="D36557" t="s">
        <v>11</v>
      </c>
      <c r="E36557" t="s">
        <v>30</v>
      </c>
      <c r="F36557">
        <v>1838.9376984999999</v>
      </c>
    </row>
    <row r="36558" spans="1:6" x14ac:dyDescent="0.35">
      <c r="A36558" t="s">
        <v>55</v>
      </c>
      <c r="B36558" t="s">
        <v>83</v>
      </c>
      <c r="C36558">
        <v>2023</v>
      </c>
      <c r="D36558" t="s">
        <v>11</v>
      </c>
      <c r="E36558" t="s">
        <v>31</v>
      </c>
      <c r="F36558">
        <v>1090.3495040400001</v>
      </c>
    </row>
    <row r="36559" spans="1:6" x14ac:dyDescent="0.35">
      <c r="A36559" t="s">
        <v>55</v>
      </c>
      <c r="B36559" t="s">
        <v>83</v>
      </c>
      <c r="C36559">
        <v>2023</v>
      </c>
      <c r="D36559" t="s">
        <v>11</v>
      </c>
      <c r="E36559" t="s">
        <v>10</v>
      </c>
      <c r="F36559">
        <v>734.93703123499995</v>
      </c>
    </row>
    <row r="36560" spans="1:6" x14ac:dyDescent="0.35">
      <c r="A36560" t="s">
        <v>55</v>
      </c>
      <c r="B36560" t="s">
        <v>83</v>
      </c>
      <c r="C36560">
        <v>2024</v>
      </c>
      <c r="D36560" t="s">
        <v>11</v>
      </c>
      <c r="E36560" t="s">
        <v>16</v>
      </c>
      <c r="F36560">
        <v>6402.6862237999994</v>
      </c>
    </row>
    <row r="36561" spans="1:6" x14ac:dyDescent="0.35">
      <c r="A36561" t="s">
        <v>55</v>
      </c>
      <c r="B36561" t="s">
        <v>83</v>
      </c>
      <c r="C36561">
        <v>2024</v>
      </c>
      <c r="D36561" t="s">
        <v>11</v>
      </c>
      <c r="E36561" t="s">
        <v>32</v>
      </c>
      <c r="F36561">
        <v>5990.5063369</v>
      </c>
    </row>
    <row r="36562" spans="1:6" x14ac:dyDescent="0.35">
      <c r="A36562" t="s">
        <v>55</v>
      </c>
      <c r="B36562" t="s">
        <v>83</v>
      </c>
      <c r="C36562">
        <v>2024</v>
      </c>
      <c r="D36562" t="s">
        <v>11</v>
      </c>
      <c r="E36562" t="s">
        <v>17</v>
      </c>
      <c r="F36562">
        <v>5401.1374624999999</v>
      </c>
    </row>
    <row r="36563" spans="1:6" x14ac:dyDescent="0.35">
      <c r="A36563" t="s">
        <v>55</v>
      </c>
      <c r="B36563" t="s">
        <v>83</v>
      </c>
      <c r="C36563">
        <v>2024</v>
      </c>
      <c r="D36563" t="s">
        <v>11</v>
      </c>
      <c r="E36563" t="s">
        <v>18</v>
      </c>
      <c r="F36563">
        <v>4865.8754530000006</v>
      </c>
    </row>
    <row r="36564" spans="1:6" x14ac:dyDescent="0.35">
      <c r="A36564" t="s">
        <v>55</v>
      </c>
      <c r="B36564" t="s">
        <v>83</v>
      </c>
      <c r="C36564">
        <v>2024</v>
      </c>
      <c r="D36564" t="s">
        <v>11</v>
      </c>
      <c r="E36564" t="s">
        <v>19</v>
      </c>
      <c r="F36564">
        <v>5603.3226863</v>
      </c>
    </row>
    <row r="36565" spans="1:6" x14ac:dyDescent="0.35">
      <c r="A36565" t="s">
        <v>55</v>
      </c>
      <c r="B36565" t="s">
        <v>83</v>
      </c>
      <c r="C36565">
        <v>2024</v>
      </c>
      <c r="D36565" t="s">
        <v>11</v>
      </c>
      <c r="E36565" t="s">
        <v>20</v>
      </c>
      <c r="F36565">
        <v>6613.2358078999996</v>
      </c>
    </row>
    <row r="36566" spans="1:6" x14ac:dyDescent="0.35">
      <c r="A36566" t="s">
        <v>55</v>
      </c>
      <c r="B36566" t="s">
        <v>83</v>
      </c>
      <c r="C36566">
        <v>2024</v>
      </c>
      <c r="D36566" t="s">
        <v>11</v>
      </c>
      <c r="E36566" t="s">
        <v>21</v>
      </c>
      <c r="F36566">
        <v>6409.0552740000003</v>
      </c>
    </row>
    <row r="36567" spans="1:6" x14ac:dyDescent="0.35">
      <c r="A36567" t="s">
        <v>55</v>
      </c>
      <c r="B36567" t="s">
        <v>83</v>
      </c>
      <c r="C36567">
        <v>2024</v>
      </c>
      <c r="D36567" t="s">
        <v>11</v>
      </c>
      <c r="E36567" t="s">
        <v>22</v>
      </c>
      <c r="F36567">
        <v>5766.8428769000002</v>
      </c>
    </row>
    <row r="36568" spans="1:6" x14ac:dyDescent="0.35">
      <c r="A36568" t="s">
        <v>55</v>
      </c>
      <c r="B36568" t="s">
        <v>83</v>
      </c>
      <c r="C36568">
        <v>2024</v>
      </c>
      <c r="D36568" t="s">
        <v>11</v>
      </c>
      <c r="E36568" t="s">
        <v>23</v>
      </c>
      <c r="F36568">
        <v>5224.2227007999991</v>
      </c>
    </row>
    <row r="36569" spans="1:6" x14ac:dyDescent="0.35">
      <c r="A36569" t="s">
        <v>55</v>
      </c>
      <c r="B36569" t="s">
        <v>83</v>
      </c>
      <c r="C36569">
        <v>2024</v>
      </c>
      <c r="D36569" t="s">
        <v>11</v>
      </c>
      <c r="E36569" t="s">
        <v>24</v>
      </c>
      <c r="F36569">
        <v>4638.9039392000004</v>
      </c>
    </row>
    <row r="36570" spans="1:6" x14ac:dyDescent="0.35">
      <c r="A36570" t="s">
        <v>55</v>
      </c>
      <c r="B36570" t="s">
        <v>83</v>
      </c>
      <c r="C36570">
        <v>2024</v>
      </c>
      <c r="D36570" t="s">
        <v>11</v>
      </c>
      <c r="E36570" t="s">
        <v>25</v>
      </c>
      <c r="F36570">
        <v>5195.4302377999993</v>
      </c>
    </row>
    <row r="36571" spans="1:6" x14ac:dyDescent="0.35">
      <c r="A36571" t="s">
        <v>55</v>
      </c>
      <c r="B36571" t="s">
        <v>83</v>
      </c>
      <c r="C36571">
        <v>2024</v>
      </c>
      <c r="D36571" t="s">
        <v>11</v>
      </c>
      <c r="E36571" t="s">
        <v>26</v>
      </c>
      <c r="F36571">
        <v>5046.2470426</v>
      </c>
    </row>
    <row r="36572" spans="1:6" x14ac:dyDescent="0.35">
      <c r="A36572" t="s">
        <v>55</v>
      </c>
      <c r="B36572" t="s">
        <v>83</v>
      </c>
      <c r="C36572">
        <v>2024</v>
      </c>
      <c r="D36572" t="s">
        <v>11</v>
      </c>
      <c r="E36572" t="s">
        <v>27</v>
      </c>
      <c r="F36572">
        <v>4795.9174512</v>
      </c>
    </row>
    <row r="36573" spans="1:6" x14ac:dyDescent="0.35">
      <c r="A36573" t="s">
        <v>55</v>
      </c>
      <c r="B36573" t="s">
        <v>83</v>
      </c>
      <c r="C36573">
        <v>2024</v>
      </c>
      <c r="D36573" t="s">
        <v>11</v>
      </c>
      <c r="E36573" t="s">
        <v>28</v>
      </c>
      <c r="F36573">
        <v>3840.0215401</v>
      </c>
    </row>
    <row r="36574" spans="1:6" x14ac:dyDescent="0.35">
      <c r="A36574" t="s">
        <v>55</v>
      </c>
      <c r="B36574" t="s">
        <v>83</v>
      </c>
      <c r="C36574">
        <v>2024</v>
      </c>
      <c r="D36574" t="s">
        <v>11</v>
      </c>
      <c r="E36574" t="s">
        <v>29</v>
      </c>
      <c r="F36574">
        <v>2659.0469818000001</v>
      </c>
    </row>
    <row r="36575" spans="1:6" x14ac:dyDescent="0.35">
      <c r="A36575" t="s">
        <v>55</v>
      </c>
      <c r="B36575" t="s">
        <v>83</v>
      </c>
      <c r="C36575">
        <v>2024</v>
      </c>
      <c r="D36575" t="s">
        <v>11</v>
      </c>
      <c r="E36575" t="s">
        <v>30</v>
      </c>
      <c r="F36575">
        <v>1895.3358095999999</v>
      </c>
    </row>
    <row r="36576" spans="1:6" x14ac:dyDescent="0.35">
      <c r="A36576" t="s">
        <v>55</v>
      </c>
      <c r="B36576" t="s">
        <v>83</v>
      </c>
      <c r="C36576">
        <v>2024</v>
      </c>
      <c r="D36576" t="s">
        <v>11</v>
      </c>
      <c r="E36576" t="s">
        <v>31</v>
      </c>
      <c r="F36576">
        <v>1144.34365069</v>
      </c>
    </row>
    <row r="36577" spans="1:6" x14ac:dyDescent="0.35">
      <c r="A36577" t="s">
        <v>55</v>
      </c>
      <c r="B36577" t="s">
        <v>83</v>
      </c>
      <c r="C36577">
        <v>2024</v>
      </c>
      <c r="D36577" t="s">
        <v>11</v>
      </c>
      <c r="E36577" t="s">
        <v>10</v>
      </c>
      <c r="F36577">
        <v>784.40403012899992</v>
      </c>
    </row>
    <row r="36578" spans="1:6" x14ac:dyDescent="0.35">
      <c r="A36578" t="s">
        <v>55</v>
      </c>
      <c r="B36578" t="s">
        <v>83</v>
      </c>
      <c r="C36578">
        <v>2025</v>
      </c>
      <c r="D36578" t="s">
        <v>11</v>
      </c>
      <c r="E36578" t="s">
        <v>16</v>
      </c>
      <c r="F36578">
        <v>6391.4597905000001</v>
      </c>
    </row>
    <row r="36579" spans="1:6" x14ac:dyDescent="0.35">
      <c r="A36579" t="s">
        <v>55</v>
      </c>
      <c r="B36579" t="s">
        <v>83</v>
      </c>
      <c r="C36579">
        <v>2025</v>
      </c>
      <c r="D36579" t="s">
        <v>11</v>
      </c>
      <c r="E36579" t="s">
        <v>32</v>
      </c>
      <c r="F36579">
        <v>5892.3737330000004</v>
      </c>
    </row>
    <row r="36580" spans="1:6" x14ac:dyDescent="0.35">
      <c r="A36580" t="s">
        <v>55</v>
      </c>
      <c r="B36580" t="s">
        <v>83</v>
      </c>
      <c r="C36580">
        <v>2025</v>
      </c>
      <c r="D36580" t="s">
        <v>11</v>
      </c>
      <c r="E36580" t="s">
        <v>17</v>
      </c>
      <c r="F36580">
        <v>5293.1541360000001</v>
      </c>
    </row>
    <row r="36581" spans="1:6" x14ac:dyDescent="0.35">
      <c r="A36581" t="s">
        <v>55</v>
      </c>
      <c r="B36581" t="s">
        <v>83</v>
      </c>
      <c r="C36581">
        <v>2025</v>
      </c>
      <c r="D36581" t="s">
        <v>11</v>
      </c>
      <c r="E36581" t="s">
        <v>18</v>
      </c>
      <c r="F36581">
        <v>4851.7692764000003</v>
      </c>
    </row>
    <row r="36582" spans="1:6" x14ac:dyDescent="0.35">
      <c r="A36582" t="s">
        <v>55</v>
      </c>
      <c r="B36582" t="s">
        <v>83</v>
      </c>
      <c r="C36582">
        <v>2025</v>
      </c>
      <c r="D36582" t="s">
        <v>11</v>
      </c>
      <c r="E36582" t="s">
        <v>19</v>
      </c>
      <c r="F36582">
        <v>5591.2233758000002</v>
      </c>
    </row>
    <row r="36583" spans="1:6" x14ac:dyDescent="0.35">
      <c r="A36583" t="s">
        <v>55</v>
      </c>
      <c r="B36583" t="s">
        <v>83</v>
      </c>
      <c r="C36583">
        <v>2025</v>
      </c>
      <c r="D36583" t="s">
        <v>11</v>
      </c>
      <c r="E36583" t="s">
        <v>20</v>
      </c>
      <c r="F36583">
        <v>6692.2789220000004</v>
      </c>
    </row>
    <row r="36584" spans="1:6" x14ac:dyDescent="0.35">
      <c r="A36584" t="s">
        <v>55</v>
      </c>
      <c r="B36584" t="s">
        <v>83</v>
      </c>
      <c r="C36584">
        <v>2025</v>
      </c>
      <c r="D36584" t="s">
        <v>11</v>
      </c>
      <c r="E36584" t="s">
        <v>21</v>
      </c>
      <c r="F36584">
        <v>6446.4836271999993</v>
      </c>
    </row>
    <row r="36585" spans="1:6" x14ac:dyDescent="0.35">
      <c r="A36585" t="s">
        <v>55</v>
      </c>
      <c r="B36585" t="s">
        <v>83</v>
      </c>
      <c r="C36585">
        <v>2025</v>
      </c>
      <c r="D36585" t="s">
        <v>11</v>
      </c>
      <c r="E36585" t="s">
        <v>22</v>
      </c>
      <c r="F36585">
        <v>5794.9401869000003</v>
      </c>
    </row>
    <row r="36586" spans="1:6" x14ac:dyDescent="0.35">
      <c r="A36586" t="s">
        <v>55</v>
      </c>
      <c r="B36586" t="s">
        <v>83</v>
      </c>
      <c r="C36586">
        <v>2025</v>
      </c>
      <c r="D36586" t="s">
        <v>11</v>
      </c>
      <c r="E36586" t="s">
        <v>23</v>
      </c>
      <c r="F36586">
        <v>5355.5903827000002</v>
      </c>
    </row>
    <row r="36587" spans="1:6" x14ac:dyDescent="0.35">
      <c r="A36587" t="s">
        <v>55</v>
      </c>
      <c r="B36587" t="s">
        <v>83</v>
      </c>
      <c r="C36587">
        <v>2025</v>
      </c>
      <c r="D36587" t="s">
        <v>11</v>
      </c>
      <c r="E36587" t="s">
        <v>24</v>
      </c>
      <c r="F36587">
        <v>4590.5943986000002</v>
      </c>
    </row>
    <row r="36588" spans="1:6" x14ac:dyDescent="0.35">
      <c r="A36588" t="s">
        <v>55</v>
      </c>
      <c r="B36588" t="s">
        <v>83</v>
      </c>
      <c r="C36588">
        <v>2025</v>
      </c>
      <c r="D36588" t="s">
        <v>11</v>
      </c>
      <c r="E36588" t="s">
        <v>25</v>
      </c>
      <c r="F36588">
        <v>5120.9491287999999</v>
      </c>
    </row>
    <row r="36589" spans="1:6" x14ac:dyDescent="0.35">
      <c r="A36589" t="s">
        <v>55</v>
      </c>
      <c r="B36589" t="s">
        <v>83</v>
      </c>
      <c r="C36589">
        <v>2025</v>
      </c>
      <c r="D36589" t="s">
        <v>11</v>
      </c>
      <c r="E36589" t="s">
        <v>26</v>
      </c>
      <c r="F36589">
        <v>4995.9467296999992</v>
      </c>
    </row>
    <row r="36590" spans="1:6" x14ac:dyDescent="0.35">
      <c r="A36590" t="s">
        <v>55</v>
      </c>
      <c r="B36590" t="s">
        <v>83</v>
      </c>
      <c r="C36590">
        <v>2025</v>
      </c>
      <c r="D36590" t="s">
        <v>11</v>
      </c>
      <c r="E36590" t="s">
        <v>27</v>
      </c>
      <c r="F36590">
        <v>4820.1326427999993</v>
      </c>
    </row>
    <row r="36591" spans="1:6" x14ac:dyDescent="0.35">
      <c r="A36591" t="s">
        <v>55</v>
      </c>
      <c r="B36591" t="s">
        <v>83</v>
      </c>
      <c r="C36591">
        <v>2025</v>
      </c>
      <c r="D36591" t="s">
        <v>11</v>
      </c>
      <c r="E36591" t="s">
        <v>28</v>
      </c>
      <c r="F36591">
        <v>3909.2211111000001</v>
      </c>
    </row>
    <row r="36592" spans="1:6" x14ac:dyDescent="0.35">
      <c r="A36592" t="s">
        <v>55</v>
      </c>
      <c r="B36592" t="s">
        <v>83</v>
      </c>
      <c r="C36592">
        <v>2025</v>
      </c>
      <c r="D36592" t="s">
        <v>11</v>
      </c>
      <c r="E36592" t="s">
        <v>29</v>
      </c>
      <c r="F36592">
        <v>2730.7672035999999</v>
      </c>
    </row>
    <row r="36593" spans="1:6" x14ac:dyDescent="0.35">
      <c r="A36593" t="s">
        <v>55</v>
      </c>
      <c r="B36593" t="s">
        <v>83</v>
      </c>
      <c r="C36593">
        <v>2025</v>
      </c>
      <c r="D36593" t="s">
        <v>11</v>
      </c>
      <c r="E36593" t="s">
        <v>30</v>
      </c>
      <c r="F36593">
        <v>1948.4199177999999</v>
      </c>
    </row>
    <row r="36594" spans="1:6" x14ac:dyDescent="0.35">
      <c r="A36594" t="s">
        <v>55</v>
      </c>
      <c r="B36594" t="s">
        <v>83</v>
      </c>
      <c r="C36594">
        <v>2025</v>
      </c>
      <c r="D36594" t="s">
        <v>11</v>
      </c>
      <c r="E36594" t="s">
        <v>31</v>
      </c>
      <c r="F36594">
        <v>1206.79433277</v>
      </c>
    </row>
    <row r="36595" spans="1:6" x14ac:dyDescent="0.35">
      <c r="A36595" t="s">
        <v>55</v>
      </c>
      <c r="B36595" t="s">
        <v>83</v>
      </c>
      <c r="C36595">
        <v>2025</v>
      </c>
      <c r="D36595" t="s">
        <v>11</v>
      </c>
      <c r="E36595" t="s">
        <v>10</v>
      </c>
      <c r="F36595">
        <v>833.898691525</v>
      </c>
    </row>
    <row r="36596" spans="1:6" x14ac:dyDescent="0.35">
      <c r="A36596" t="s">
        <v>55</v>
      </c>
      <c r="B36596" t="s">
        <v>83</v>
      </c>
      <c r="C36596">
        <v>2026</v>
      </c>
      <c r="D36596" t="s">
        <v>11</v>
      </c>
      <c r="E36596" t="s">
        <v>16</v>
      </c>
      <c r="F36596">
        <v>6484.6497514000002</v>
      </c>
    </row>
    <row r="36597" spans="1:6" x14ac:dyDescent="0.35">
      <c r="A36597" t="s">
        <v>55</v>
      </c>
      <c r="B36597" t="s">
        <v>83</v>
      </c>
      <c r="C36597">
        <v>2026</v>
      </c>
      <c r="D36597" t="s">
        <v>11</v>
      </c>
      <c r="E36597" t="s">
        <v>32</v>
      </c>
      <c r="F36597">
        <v>5766.9607196999996</v>
      </c>
    </row>
    <row r="36598" spans="1:6" x14ac:dyDescent="0.35">
      <c r="A36598" t="s">
        <v>55</v>
      </c>
      <c r="B36598" t="s">
        <v>83</v>
      </c>
      <c r="C36598">
        <v>2026</v>
      </c>
      <c r="D36598" t="s">
        <v>11</v>
      </c>
      <c r="E36598" t="s">
        <v>17</v>
      </c>
      <c r="F36598">
        <v>5161.8370759999998</v>
      </c>
    </row>
    <row r="36599" spans="1:6" x14ac:dyDescent="0.35">
      <c r="A36599" t="s">
        <v>55</v>
      </c>
      <c r="B36599" t="s">
        <v>83</v>
      </c>
      <c r="C36599">
        <v>2026</v>
      </c>
      <c r="D36599" t="s">
        <v>11</v>
      </c>
      <c r="E36599" t="s">
        <v>18</v>
      </c>
      <c r="F36599">
        <v>4852.7884386999986</v>
      </c>
    </row>
    <row r="36600" spans="1:6" x14ac:dyDescent="0.35">
      <c r="A36600" t="s">
        <v>55</v>
      </c>
      <c r="B36600" t="s">
        <v>83</v>
      </c>
      <c r="C36600">
        <v>2026</v>
      </c>
      <c r="D36600" t="s">
        <v>11</v>
      </c>
      <c r="E36600" t="s">
        <v>19</v>
      </c>
      <c r="F36600">
        <v>5629.9925050000002</v>
      </c>
    </row>
    <row r="36601" spans="1:6" x14ac:dyDescent="0.35">
      <c r="A36601" t="s">
        <v>55</v>
      </c>
      <c r="B36601" t="s">
        <v>83</v>
      </c>
      <c r="C36601">
        <v>2026</v>
      </c>
      <c r="D36601" t="s">
        <v>11</v>
      </c>
      <c r="E36601" t="s">
        <v>20</v>
      </c>
      <c r="F36601">
        <v>6824.1572835999996</v>
      </c>
    </row>
    <row r="36602" spans="1:6" x14ac:dyDescent="0.35">
      <c r="A36602" t="s">
        <v>55</v>
      </c>
      <c r="B36602" t="s">
        <v>83</v>
      </c>
      <c r="C36602">
        <v>2026</v>
      </c>
      <c r="D36602" t="s">
        <v>11</v>
      </c>
      <c r="E36602" t="s">
        <v>21</v>
      </c>
      <c r="F36602">
        <v>6553.9927325999997</v>
      </c>
    </row>
    <row r="36603" spans="1:6" x14ac:dyDescent="0.35">
      <c r="A36603" t="s">
        <v>55</v>
      </c>
      <c r="B36603" t="s">
        <v>83</v>
      </c>
      <c r="C36603">
        <v>2026</v>
      </c>
      <c r="D36603" t="s">
        <v>11</v>
      </c>
      <c r="E36603" t="s">
        <v>22</v>
      </c>
      <c r="F36603">
        <v>5783.1902640000008</v>
      </c>
    </row>
    <row r="36604" spans="1:6" x14ac:dyDescent="0.35">
      <c r="A36604" t="s">
        <v>55</v>
      </c>
      <c r="B36604" t="s">
        <v>83</v>
      </c>
      <c r="C36604">
        <v>2026</v>
      </c>
      <c r="D36604" t="s">
        <v>11</v>
      </c>
      <c r="E36604" t="s">
        <v>23</v>
      </c>
      <c r="F36604">
        <v>5485.0905779999994</v>
      </c>
    </row>
    <row r="36605" spans="1:6" x14ac:dyDescent="0.35">
      <c r="A36605" t="s">
        <v>55</v>
      </c>
      <c r="B36605" t="s">
        <v>83</v>
      </c>
      <c r="C36605">
        <v>2026</v>
      </c>
      <c r="D36605" t="s">
        <v>11</v>
      </c>
      <c r="E36605" t="s">
        <v>24</v>
      </c>
      <c r="F36605">
        <v>4679.6818520999996</v>
      </c>
    </row>
    <row r="36606" spans="1:6" x14ac:dyDescent="0.35">
      <c r="A36606" t="s">
        <v>55</v>
      </c>
      <c r="B36606" t="s">
        <v>83</v>
      </c>
      <c r="C36606">
        <v>2026</v>
      </c>
      <c r="D36606" t="s">
        <v>11</v>
      </c>
      <c r="E36606" t="s">
        <v>25</v>
      </c>
      <c r="F36606">
        <v>4904.3475390999993</v>
      </c>
    </row>
    <row r="36607" spans="1:6" x14ac:dyDescent="0.35">
      <c r="A36607" t="s">
        <v>55</v>
      </c>
      <c r="B36607" t="s">
        <v>83</v>
      </c>
      <c r="C36607">
        <v>2026</v>
      </c>
      <c r="D36607" t="s">
        <v>11</v>
      </c>
      <c r="E36607" t="s">
        <v>26</v>
      </c>
      <c r="F36607">
        <v>5038.4166489999998</v>
      </c>
    </row>
    <row r="36608" spans="1:6" x14ac:dyDescent="0.35">
      <c r="A36608" t="s">
        <v>55</v>
      </c>
      <c r="B36608" t="s">
        <v>83</v>
      </c>
      <c r="C36608">
        <v>2026</v>
      </c>
      <c r="D36608" t="s">
        <v>11</v>
      </c>
      <c r="E36608" t="s">
        <v>27</v>
      </c>
      <c r="F36608">
        <v>4764.5446907000014</v>
      </c>
    </row>
    <row r="36609" spans="1:6" x14ac:dyDescent="0.35">
      <c r="A36609" t="s">
        <v>55</v>
      </c>
      <c r="B36609" t="s">
        <v>83</v>
      </c>
      <c r="C36609">
        <v>2026</v>
      </c>
      <c r="D36609" t="s">
        <v>11</v>
      </c>
      <c r="E36609" t="s">
        <v>28</v>
      </c>
      <c r="F36609">
        <v>4018.0712116999998</v>
      </c>
    </row>
    <row r="36610" spans="1:6" x14ac:dyDescent="0.35">
      <c r="A36610" t="s">
        <v>55</v>
      </c>
      <c r="B36610" t="s">
        <v>83</v>
      </c>
      <c r="C36610">
        <v>2026</v>
      </c>
      <c r="D36610" t="s">
        <v>11</v>
      </c>
      <c r="E36610" t="s">
        <v>29</v>
      </c>
      <c r="F36610">
        <v>2830.2856307000002</v>
      </c>
    </row>
    <row r="36611" spans="1:6" x14ac:dyDescent="0.35">
      <c r="A36611" t="s">
        <v>55</v>
      </c>
      <c r="B36611" t="s">
        <v>83</v>
      </c>
      <c r="C36611">
        <v>2026</v>
      </c>
      <c r="D36611" t="s">
        <v>11</v>
      </c>
      <c r="E36611" t="s">
        <v>30</v>
      </c>
      <c r="F36611">
        <v>2013.9230057</v>
      </c>
    </row>
    <row r="36612" spans="1:6" x14ac:dyDescent="0.35">
      <c r="A36612" t="s">
        <v>55</v>
      </c>
      <c r="B36612" t="s">
        <v>83</v>
      </c>
      <c r="C36612">
        <v>2026</v>
      </c>
      <c r="D36612" t="s">
        <v>11</v>
      </c>
      <c r="E36612" t="s">
        <v>31</v>
      </c>
      <c r="F36612">
        <v>1255.17073482</v>
      </c>
    </row>
    <row r="36613" spans="1:6" x14ac:dyDescent="0.35">
      <c r="A36613" t="s">
        <v>55</v>
      </c>
      <c r="B36613" t="s">
        <v>83</v>
      </c>
      <c r="C36613">
        <v>2026</v>
      </c>
      <c r="D36613" t="s">
        <v>11</v>
      </c>
      <c r="E36613" t="s">
        <v>10</v>
      </c>
      <c r="F36613">
        <v>878.769195008</v>
      </c>
    </row>
    <row r="36614" spans="1:6" x14ac:dyDescent="0.35">
      <c r="A36614" t="s">
        <v>55</v>
      </c>
      <c r="B36614" t="s">
        <v>83</v>
      </c>
      <c r="C36614">
        <v>2027</v>
      </c>
      <c r="D36614" t="s">
        <v>11</v>
      </c>
      <c r="E36614" t="s">
        <v>16</v>
      </c>
      <c r="F36614">
        <v>6436.2565684000001</v>
      </c>
    </row>
    <row r="36615" spans="1:6" x14ac:dyDescent="0.35">
      <c r="A36615" t="s">
        <v>55</v>
      </c>
      <c r="B36615" t="s">
        <v>83</v>
      </c>
      <c r="C36615">
        <v>2027</v>
      </c>
      <c r="D36615" t="s">
        <v>11</v>
      </c>
      <c r="E36615" t="s">
        <v>32</v>
      </c>
      <c r="F36615">
        <v>5840.4277867999999</v>
      </c>
    </row>
    <row r="36616" spans="1:6" x14ac:dyDescent="0.35">
      <c r="A36616" t="s">
        <v>55</v>
      </c>
      <c r="B36616" t="s">
        <v>83</v>
      </c>
      <c r="C36616">
        <v>2027</v>
      </c>
      <c r="D36616" t="s">
        <v>11</v>
      </c>
      <c r="E36616" t="s">
        <v>17</v>
      </c>
      <c r="F36616">
        <v>5034.9943517000002</v>
      </c>
    </row>
    <row r="36617" spans="1:6" x14ac:dyDescent="0.35">
      <c r="A36617" t="s">
        <v>55</v>
      </c>
      <c r="B36617" t="s">
        <v>83</v>
      </c>
      <c r="C36617">
        <v>2027</v>
      </c>
      <c r="D36617" t="s">
        <v>11</v>
      </c>
      <c r="E36617" t="s">
        <v>18</v>
      </c>
      <c r="F36617">
        <v>4764.6657531000001</v>
      </c>
    </row>
    <row r="36618" spans="1:6" x14ac:dyDescent="0.35">
      <c r="A36618" t="s">
        <v>55</v>
      </c>
      <c r="B36618" t="s">
        <v>83</v>
      </c>
      <c r="C36618">
        <v>2027</v>
      </c>
      <c r="D36618" t="s">
        <v>11</v>
      </c>
      <c r="E36618" t="s">
        <v>19</v>
      </c>
      <c r="F36618">
        <v>5710.4444524999999</v>
      </c>
    </row>
    <row r="36619" spans="1:6" x14ac:dyDescent="0.35">
      <c r="A36619" t="s">
        <v>55</v>
      </c>
      <c r="B36619" t="s">
        <v>83</v>
      </c>
      <c r="C36619">
        <v>2027</v>
      </c>
      <c r="D36619" t="s">
        <v>11</v>
      </c>
      <c r="E36619" t="s">
        <v>20</v>
      </c>
      <c r="F36619">
        <v>6847.0011147999994</v>
      </c>
    </row>
    <row r="36620" spans="1:6" x14ac:dyDescent="0.35">
      <c r="A36620" t="s">
        <v>55</v>
      </c>
      <c r="B36620" t="s">
        <v>83</v>
      </c>
      <c r="C36620">
        <v>2027</v>
      </c>
      <c r="D36620" t="s">
        <v>11</v>
      </c>
      <c r="E36620" t="s">
        <v>21</v>
      </c>
      <c r="F36620">
        <v>6647.8913320000001</v>
      </c>
    </row>
    <row r="36621" spans="1:6" x14ac:dyDescent="0.35">
      <c r="A36621" t="s">
        <v>55</v>
      </c>
      <c r="B36621" t="s">
        <v>83</v>
      </c>
      <c r="C36621">
        <v>2027</v>
      </c>
      <c r="D36621" t="s">
        <v>11</v>
      </c>
      <c r="E36621" t="s">
        <v>22</v>
      </c>
      <c r="F36621">
        <v>5833.3170030000001</v>
      </c>
    </row>
    <row r="36622" spans="1:6" x14ac:dyDescent="0.35">
      <c r="A36622" t="s">
        <v>55</v>
      </c>
      <c r="B36622" t="s">
        <v>83</v>
      </c>
      <c r="C36622">
        <v>2027</v>
      </c>
      <c r="D36622" t="s">
        <v>11</v>
      </c>
      <c r="E36622" t="s">
        <v>23</v>
      </c>
      <c r="F36622">
        <v>5518.7921475000003</v>
      </c>
    </row>
    <row r="36623" spans="1:6" x14ac:dyDescent="0.35">
      <c r="A36623" t="s">
        <v>55</v>
      </c>
      <c r="B36623" t="s">
        <v>83</v>
      </c>
      <c r="C36623">
        <v>2027</v>
      </c>
      <c r="D36623" t="s">
        <v>11</v>
      </c>
      <c r="E36623" t="s">
        <v>24</v>
      </c>
      <c r="F36623">
        <v>4754.9293385000001</v>
      </c>
    </row>
    <row r="36624" spans="1:6" x14ac:dyDescent="0.35">
      <c r="A36624" t="s">
        <v>55</v>
      </c>
      <c r="B36624" t="s">
        <v>83</v>
      </c>
      <c r="C36624">
        <v>2027</v>
      </c>
      <c r="D36624" t="s">
        <v>11</v>
      </c>
      <c r="E36624" t="s">
        <v>25</v>
      </c>
      <c r="F36624">
        <v>4752.0134011</v>
      </c>
    </row>
    <row r="36625" spans="1:6" x14ac:dyDescent="0.35">
      <c r="A36625" t="s">
        <v>55</v>
      </c>
      <c r="B36625" t="s">
        <v>83</v>
      </c>
      <c r="C36625">
        <v>2027</v>
      </c>
      <c r="D36625" t="s">
        <v>11</v>
      </c>
      <c r="E36625" t="s">
        <v>26</v>
      </c>
      <c r="F36625">
        <v>5112.6755083000007</v>
      </c>
    </row>
    <row r="36626" spans="1:6" x14ac:dyDescent="0.35">
      <c r="A36626" t="s">
        <v>55</v>
      </c>
      <c r="B36626" t="s">
        <v>83</v>
      </c>
      <c r="C36626">
        <v>2027</v>
      </c>
      <c r="D36626" t="s">
        <v>11</v>
      </c>
      <c r="E36626" t="s">
        <v>27</v>
      </c>
      <c r="F36626">
        <v>4669.9422052</v>
      </c>
    </row>
    <row r="36627" spans="1:6" x14ac:dyDescent="0.35">
      <c r="A36627" t="s">
        <v>55</v>
      </c>
      <c r="B36627" t="s">
        <v>83</v>
      </c>
      <c r="C36627">
        <v>2027</v>
      </c>
      <c r="D36627" t="s">
        <v>11</v>
      </c>
      <c r="E36627" t="s">
        <v>28</v>
      </c>
      <c r="F36627">
        <v>4102.8103787999999</v>
      </c>
    </row>
    <row r="36628" spans="1:6" x14ac:dyDescent="0.35">
      <c r="A36628" t="s">
        <v>55</v>
      </c>
      <c r="B36628" t="s">
        <v>83</v>
      </c>
      <c r="C36628">
        <v>2027</v>
      </c>
      <c r="D36628" t="s">
        <v>11</v>
      </c>
      <c r="E36628" t="s">
        <v>29</v>
      </c>
      <c r="F36628">
        <v>2923.5581782999998</v>
      </c>
    </row>
    <row r="36629" spans="1:6" x14ac:dyDescent="0.35">
      <c r="A36629" t="s">
        <v>55</v>
      </c>
      <c r="B36629" t="s">
        <v>83</v>
      </c>
      <c r="C36629">
        <v>2027</v>
      </c>
      <c r="D36629" t="s">
        <v>11</v>
      </c>
      <c r="E36629" t="s">
        <v>30</v>
      </c>
      <c r="F36629">
        <v>2016.9147290999999</v>
      </c>
    </row>
    <row r="36630" spans="1:6" x14ac:dyDescent="0.35">
      <c r="A36630" t="s">
        <v>55</v>
      </c>
      <c r="B36630" t="s">
        <v>83</v>
      </c>
      <c r="C36630">
        <v>2027</v>
      </c>
      <c r="D36630" t="s">
        <v>11</v>
      </c>
      <c r="E36630" t="s">
        <v>31</v>
      </c>
      <c r="F36630">
        <v>1324.1591034400001</v>
      </c>
    </row>
    <row r="36631" spans="1:6" x14ac:dyDescent="0.35">
      <c r="A36631" t="s">
        <v>55</v>
      </c>
      <c r="B36631" t="s">
        <v>83</v>
      </c>
      <c r="C36631">
        <v>2027</v>
      </c>
      <c r="D36631" t="s">
        <v>11</v>
      </c>
      <c r="E36631" t="s">
        <v>10</v>
      </c>
      <c r="F36631">
        <v>942.31890630399994</v>
      </c>
    </row>
    <row r="36632" spans="1:6" x14ac:dyDescent="0.35">
      <c r="A36632" t="s">
        <v>55</v>
      </c>
      <c r="B36632" t="s">
        <v>83</v>
      </c>
      <c r="C36632">
        <v>2028</v>
      </c>
      <c r="D36632" t="s">
        <v>11</v>
      </c>
      <c r="E36632" t="s">
        <v>16</v>
      </c>
      <c r="F36632">
        <v>6486.8912940999999</v>
      </c>
    </row>
    <row r="36633" spans="1:6" x14ac:dyDescent="0.35">
      <c r="A36633" t="s">
        <v>55</v>
      </c>
      <c r="B36633" t="s">
        <v>83</v>
      </c>
      <c r="C36633">
        <v>2028</v>
      </c>
      <c r="D36633" t="s">
        <v>11</v>
      </c>
      <c r="E36633" t="s">
        <v>32</v>
      </c>
      <c r="F36633">
        <v>5829.4494482</v>
      </c>
    </row>
    <row r="36634" spans="1:6" x14ac:dyDescent="0.35">
      <c r="A36634" t="s">
        <v>55</v>
      </c>
      <c r="B36634" t="s">
        <v>83</v>
      </c>
      <c r="C36634">
        <v>2028</v>
      </c>
      <c r="D36634" t="s">
        <v>11</v>
      </c>
      <c r="E36634" t="s">
        <v>17</v>
      </c>
      <c r="F36634">
        <v>4903.7069625999993</v>
      </c>
    </row>
    <row r="36635" spans="1:6" x14ac:dyDescent="0.35">
      <c r="A36635" t="s">
        <v>55</v>
      </c>
      <c r="B36635" t="s">
        <v>83</v>
      </c>
      <c r="C36635">
        <v>2028</v>
      </c>
      <c r="D36635" t="s">
        <v>11</v>
      </c>
      <c r="E36635" t="s">
        <v>18</v>
      </c>
      <c r="F36635">
        <v>4666.9277951999993</v>
      </c>
    </row>
    <row r="36636" spans="1:6" x14ac:dyDescent="0.35">
      <c r="A36636" t="s">
        <v>55</v>
      </c>
      <c r="B36636" t="s">
        <v>83</v>
      </c>
      <c r="C36636">
        <v>2028</v>
      </c>
      <c r="D36636" t="s">
        <v>11</v>
      </c>
      <c r="E36636" t="s">
        <v>19</v>
      </c>
      <c r="F36636">
        <v>5770.3027755000003</v>
      </c>
    </row>
    <row r="36637" spans="1:6" x14ac:dyDescent="0.35">
      <c r="A36637" t="s">
        <v>55</v>
      </c>
      <c r="B36637" t="s">
        <v>83</v>
      </c>
      <c r="C36637">
        <v>2028</v>
      </c>
      <c r="D36637" t="s">
        <v>11</v>
      </c>
      <c r="E36637" t="s">
        <v>20</v>
      </c>
      <c r="F36637">
        <v>6857.9065811</v>
      </c>
    </row>
    <row r="36638" spans="1:6" x14ac:dyDescent="0.35">
      <c r="A36638" t="s">
        <v>55</v>
      </c>
      <c r="B36638" t="s">
        <v>83</v>
      </c>
      <c r="C36638">
        <v>2028</v>
      </c>
      <c r="D36638" t="s">
        <v>11</v>
      </c>
      <c r="E36638" t="s">
        <v>21</v>
      </c>
      <c r="F36638">
        <v>6707.5638528999998</v>
      </c>
    </row>
    <row r="36639" spans="1:6" x14ac:dyDescent="0.35">
      <c r="A36639" t="s">
        <v>55</v>
      </c>
      <c r="B36639" t="s">
        <v>83</v>
      </c>
      <c r="C36639">
        <v>2028</v>
      </c>
      <c r="D36639" t="s">
        <v>11</v>
      </c>
      <c r="E36639" t="s">
        <v>22</v>
      </c>
      <c r="F36639">
        <v>5923.7582260999998</v>
      </c>
    </row>
    <row r="36640" spans="1:6" x14ac:dyDescent="0.35">
      <c r="A36640" t="s">
        <v>55</v>
      </c>
      <c r="B36640" t="s">
        <v>83</v>
      </c>
      <c r="C36640">
        <v>2028</v>
      </c>
      <c r="D36640" t="s">
        <v>11</v>
      </c>
      <c r="E36640" t="s">
        <v>23</v>
      </c>
      <c r="F36640">
        <v>5484.7468312000001</v>
      </c>
    </row>
    <row r="36641" spans="1:6" x14ac:dyDescent="0.35">
      <c r="A36641" t="s">
        <v>55</v>
      </c>
      <c r="B36641" t="s">
        <v>83</v>
      </c>
      <c r="C36641">
        <v>2028</v>
      </c>
      <c r="D36641" t="s">
        <v>11</v>
      </c>
      <c r="E36641" t="s">
        <v>24</v>
      </c>
      <c r="F36641">
        <v>4954.8663214999997</v>
      </c>
    </row>
    <row r="36642" spans="1:6" x14ac:dyDescent="0.35">
      <c r="A36642" t="s">
        <v>55</v>
      </c>
      <c r="B36642" t="s">
        <v>83</v>
      </c>
      <c r="C36642">
        <v>2028</v>
      </c>
      <c r="D36642" t="s">
        <v>11</v>
      </c>
      <c r="E36642" t="s">
        <v>25</v>
      </c>
      <c r="F36642">
        <v>4597.1759579</v>
      </c>
    </row>
    <row r="36643" spans="1:6" x14ac:dyDescent="0.35">
      <c r="A36643" t="s">
        <v>55</v>
      </c>
      <c r="B36643" t="s">
        <v>83</v>
      </c>
      <c r="C36643">
        <v>2028</v>
      </c>
      <c r="D36643" t="s">
        <v>11</v>
      </c>
      <c r="E36643" t="s">
        <v>26</v>
      </c>
      <c r="F36643">
        <v>5111.7239301</v>
      </c>
    </row>
    <row r="36644" spans="1:6" x14ac:dyDescent="0.35">
      <c r="A36644" t="s">
        <v>55</v>
      </c>
      <c r="B36644" t="s">
        <v>83</v>
      </c>
      <c r="C36644">
        <v>2028</v>
      </c>
      <c r="D36644" t="s">
        <v>11</v>
      </c>
      <c r="E36644" t="s">
        <v>27</v>
      </c>
      <c r="F36644">
        <v>4586.1149437000004</v>
      </c>
    </row>
    <row r="36645" spans="1:6" x14ac:dyDescent="0.35">
      <c r="A36645" t="s">
        <v>55</v>
      </c>
      <c r="B36645" t="s">
        <v>83</v>
      </c>
      <c r="C36645">
        <v>2028</v>
      </c>
      <c r="D36645" t="s">
        <v>11</v>
      </c>
      <c r="E36645" t="s">
        <v>28</v>
      </c>
      <c r="F36645">
        <v>4125.6032711999997</v>
      </c>
    </row>
    <row r="36646" spans="1:6" x14ac:dyDescent="0.35">
      <c r="A36646" t="s">
        <v>55</v>
      </c>
      <c r="B36646" t="s">
        <v>83</v>
      </c>
      <c r="C36646">
        <v>2028</v>
      </c>
      <c r="D36646" t="s">
        <v>11</v>
      </c>
      <c r="E36646" t="s">
        <v>29</v>
      </c>
      <c r="F36646">
        <v>3010.3265409999999</v>
      </c>
    </row>
    <row r="36647" spans="1:6" x14ac:dyDescent="0.35">
      <c r="A36647" t="s">
        <v>55</v>
      </c>
      <c r="B36647" t="s">
        <v>83</v>
      </c>
      <c r="C36647">
        <v>2028</v>
      </c>
      <c r="D36647" t="s">
        <v>11</v>
      </c>
      <c r="E36647" t="s">
        <v>30</v>
      </c>
      <c r="F36647">
        <v>2097.1254571999998</v>
      </c>
    </row>
    <row r="36648" spans="1:6" x14ac:dyDescent="0.35">
      <c r="A36648" t="s">
        <v>55</v>
      </c>
      <c r="B36648" t="s">
        <v>83</v>
      </c>
      <c r="C36648">
        <v>2028</v>
      </c>
      <c r="D36648" t="s">
        <v>11</v>
      </c>
      <c r="E36648" t="s">
        <v>31</v>
      </c>
      <c r="F36648">
        <v>1353.2065691</v>
      </c>
    </row>
    <row r="36649" spans="1:6" x14ac:dyDescent="0.35">
      <c r="A36649" t="s">
        <v>55</v>
      </c>
      <c r="B36649" t="s">
        <v>83</v>
      </c>
      <c r="C36649">
        <v>2028</v>
      </c>
      <c r="D36649" t="s">
        <v>11</v>
      </c>
      <c r="E36649" t="s">
        <v>10</v>
      </c>
      <c r="F36649">
        <v>992.95546887</v>
      </c>
    </row>
    <row r="36650" spans="1:6" x14ac:dyDescent="0.35">
      <c r="A36650" t="s">
        <v>55</v>
      </c>
      <c r="B36650" t="s">
        <v>83</v>
      </c>
      <c r="C36650">
        <v>2029</v>
      </c>
      <c r="D36650" t="s">
        <v>11</v>
      </c>
      <c r="E36650" t="s">
        <v>16</v>
      </c>
      <c r="F36650">
        <v>6530.1221631999997</v>
      </c>
    </row>
    <row r="36651" spans="1:6" x14ac:dyDescent="0.35">
      <c r="A36651" t="s">
        <v>55</v>
      </c>
      <c r="B36651" t="s">
        <v>83</v>
      </c>
      <c r="C36651">
        <v>2029</v>
      </c>
      <c r="D36651" t="s">
        <v>11</v>
      </c>
      <c r="E36651" t="s">
        <v>32</v>
      </c>
      <c r="F36651">
        <v>5841.9509632999998</v>
      </c>
    </row>
    <row r="36652" spans="1:6" x14ac:dyDescent="0.35">
      <c r="A36652" t="s">
        <v>55</v>
      </c>
      <c r="B36652" t="s">
        <v>83</v>
      </c>
      <c r="C36652">
        <v>2029</v>
      </c>
      <c r="D36652" t="s">
        <v>11</v>
      </c>
      <c r="E36652" t="s">
        <v>17</v>
      </c>
      <c r="F36652">
        <v>4785.2860147000001</v>
      </c>
    </row>
    <row r="36653" spans="1:6" x14ac:dyDescent="0.35">
      <c r="A36653" t="s">
        <v>55</v>
      </c>
      <c r="B36653" t="s">
        <v>83</v>
      </c>
      <c r="C36653">
        <v>2029</v>
      </c>
      <c r="D36653" t="s">
        <v>11</v>
      </c>
      <c r="E36653" t="s">
        <v>18</v>
      </c>
      <c r="F36653">
        <v>4591.2220521999998</v>
      </c>
    </row>
    <row r="36654" spans="1:6" x14ac:dyDescent="0.35">
      <c r="A36654" t="s">
        <v>55</v>
      </c>
      <c r="B36654" t="s">
        <v>83</v>
      </c>
      <c r="C36654">
        <v>2029</v>
      </c>
      <c r="D36654" t="s">
        <v>11</v>
      </c>
      <c r="E36654" t="s">
        <v>19</v>
      </c>
      <c r="F36654">
        <v>5805.9918113000003</v>
      </c>
    </row>
    <row r="36655" spans="1:6" x14ac:dyDescent="0.35">
      <c r="A36655" t="s">
        <v>55</v>
      </c>
      <c r="B36655" t="s">
        <v>83</v>
      </c>
      <c r="C36655">
        <v>2029</v>
      </c>
      <c r="D36655" t="s">
        <v>11</v>
      </c>
      <c r="E36655" t="s">
        <v>20</v>
      </c>
      <c r="F36655">
        <v>6869.2361961000006</v>
      </c>
    </row>
    <row r="36656" spans="1:6" x14ac:dyDescent="0.35">
      <c r="A36656" t="s">
        <v>55</v>
      </c>
      <c r="B36656" t="s">
        <v>83</v>
      </c>
      <c r="C36656">
        <v>2029</v>
      </c>
      <c r="D36656" t="s">
        <v>11</v>
      </c>
      <c r="E36656" t="s">
        <v>21</v>
      </c>
      <c r="F36656">
        <v>6762.7410600000003</v>
      </c>
    </row>
    <row r="36657" spans="1:6" x14ac:dyDescent="0.35">
      <c r="A36657" t="s">
        <v>55</v>
      </c>
      <c r="B36657" t="s">
        <v>83</v>
      </c>
      <c r="C36657">
        <v>2029</v>
      </c>
      <c r="D36657" t="s">
        <v>11</v>
      </c>
      <c r="E36657" t="s">
        <v>22</v>
      </c>
      <c r="F36657">
        <v>5964.2521298000001</v>
      </c>
    </row>
    <row r="36658" spans="1:6" x14ac:dyDescent="0.35">
      <c r="A36658" t="s">
        <v>55</v>
      </c>
      <c r="B36658" t="s">
        <v>83</v>
      </c>
      <c r="C36658">
        <v>2029</v>
      </c>
      <c r="D36658" t="s">
        <v>11</v>
      </c>
      <c r="E36658" t="s">
        <v>23</v>
      </c>
      <c r="F36658">
        <v>5530.0247170000002</v>
      </c>
    </row>
    <row r="36659" spans="1:6" x14ac:dyDescent="0.35">
      <c r="A36659" t="s">
        <v>55</v>
      </c>
      <c r="B36659" t="s">
        <v>83</v>
      </c>
      <c r="C36659">
        <v>2029</v>
      </c>
      <c r="D36659" t="s">
        <v>11</v>
      </c>
      <c r="E36659" t="s">
        <v>24</v>
      </c>
      <c r="F36659">
        <v>5036.8626314000003</v>
      </c>
    </row>
    <row r="36660" spans="1:6" x14ac:dyDescent="0.35">
      <c r="A36660" t="s">
        <v>55</v>
      </c>
      <c r="B36660" t="s">
        <v>83</v>
      </c>
      <c r="C36660">
        <v>2029</v>
      </c>
      <c r="D36660" t="s">
        <v>11</v>
      </c>
      <c r="E36660" t="s">
        <v>25</v>
      </c>
      <c r="F36660">
        <v>4562.8769314000001</v>
      </c>
    </row>
    <row r="36661" spans="1:6" x14ac:dyDescent="0.35">
      <c r="A36661" t="s">
        <v>55</v>
      </c>
      <c r="B36661" t="s">
        <v>83</v>
      </c>
      <c r="C36661">
        <v>2029</v>
      </c>
      <c r="D36661" t="s">
        <v>11</v>
      </c>
      <c r="E36661" t="s">
        <v>26</v>
      </c>
      <c r="F36661">
        <v>4986.3944430000001</v>
      </c>
    </row>
    <row r="36662" spans="1:6" x14ac:dyDescent="0.35">
      <c r="A36662" t="s">
        <v>55</v>
      </c>
      <c r="B36662" t="s">
        <v>83</v>
      </c>
      <c r="C36662">
        <v>2029</v>
      </c>
      <c r="D36662" t="s">
        <v>11</v>
      </c>
      <c r="E36662" t="s">
        <v>27</v>
      </c>
      <c r="F36662">
        <v>4554.4068495000001</v>
      </c>
    </row>
    <row r="36663" spans="1:6" x14ac:dyDescent="0.35">
      <c r="A36663" t="s">
        <v>55</v>
      </c>
      <c r="B36663" t="s">
        <v>83</v>
      </c>
      <c r="C36663">
        <v>2029</v>
      </c>
      <c r="D36663" t="s">
        <v>11</v>
      </c>
      <c r="E36663" t="s">
        <v>28</v>
      </c>
      <c r="F36663">
        <v>4133.9015942000015</v>
      </c>
    </row>
    <row r="36664" spans="1:6" x14ac:dyDescent="0.35">
      <c r="A36664" t="s">
        <v>55</v>
      </c>
      <c r="B36664" t="s">
        <v>83</v>
      </c>
      <c r="C36664">
        <v>2029</v>
      </c>
      <c r="D36664" t="s">
        <v>11</v>
      </c>
      <c r="E36664" t="s">
        <v>29</v>
      </c>
      <c r="F36664">
        <v>3170.9094768999998</v>
      </c>
    </row>
    <row r="36665" spans="1:6" x14ac:dyDescent="0.35">
      <c r="A36665" t="s">
        <v>55</v>
      </c>
      <c r="B36665" t="s">
        <v>83</v>
      </c>
      <c r="C36665">
        <v>2029</v>
      </c>
      <c r="D36665" t="s">
        <v>11</v>
      </c>
      <c r="E36665" t="s">
        <v>30</v>
      </c>
      <c r="F36665">
        <v>2108.6375548000001</v>
      </c>
    </row>
    <row r="36666" spans="1:6" x14ac:dyDescent="0.35">
      <c r="A36666" t="s">
        <v>55</v>
      </c>
      <c r="B36666" t="s">
        <v>83</v>
      </c>
      <c r="C36666">
        <v>2029</v>
      </c>
      <c r="D36666" t="s">
        <v>11</v>
      </c>
      <c r="E36666" t="s">
        <v>31</v>
      </c>
      <c r="F36666">
        <v>1394.9269999000001</v>
      </c>
    </row>
    <row r="36667" spans="1:6" x14ac:dyDescent="0.35">
      <c r="A36667" t="s">
        <v>55</v>
      </c>
      <c r="B36667" t="s">
        <v>83</v>
      </c>
      <c r="C36667">
        <v>2029</v>
      </c>
      <c r="D36667" t="s">
        <v>11</v>
      </c>
      <c r="E36667" t="s">
        <v>10</v>
      </c>
      <c r="F36667">
        <v>1048.257642304</v>
      </c>
    </row>
    <row r="36668" spans="1:6" x14ac:dyDescent="0.35">
      <c r="A36668" t="s">
        <v>55</v>
      </c>
      <c r="B36668" t="s">
        <v>83</v>
      </c>
      <c r="C36668">
        <v>2030</v>
      </c>
      <c r="D36668" t="s">
        <v>11</v>
      </c>
      <c r="E36668" t="s">
        <v>16</v>
      </c>
      <c r="F36668">
        <v>6618.6265005999994</v>
      </c>
    </row>
    <row r="36669" spans="1:6" x14ac:dyDescent="0.35">
      <c r="A36669" t="s">
        <v>55</v>
      </c>
      <c r="B36669" t="s">
        <v>83</v>
      </c>
      <c r="C36669">
        <v>2030</v>
      </c>
      <c r="D36669" t="s">
        <v>11</v>
      </c>
      <c r="E36669" t="s">
        <v>32</v>
      </c>
      <c r="F36669">
        <v>5816.6400224999998</v>
      </c>
    </row>
    <row r="36670" spans="1:6" x14ac:dyDescent="0.35">
      <c r="A36670" t="s">
        <v>55</v>
      </c>
      <c r="B36670" t="s">
        <v>83</v>
      </c>
      <c r="C36670">
        <v>2030</v>
      </c>
      <c r="D36670" t="s">
        <v>11</v>
      </c>
      <c r="E36670" t="s">
        <v>17</v>
      </c>
      <c r="F36670">
        <v>4685.1164485999998</v>
      </c>
    </row>
    <row r="36671" spans="1:6" x14ac:dyDescent="0.35">
      <c r="A36671" t="s">
        <v>55</v>
      </c>
      <c r="B36671" t="s">
        <v>83</v>
      </c>
      <c r="C36671">
        <v>2030</v>
      </c>
      <c r="D36671" t="s">
        <v>11</v>
      </c>
      <c r="E36671" t="s">
        <v>18</v>
      </c>
      <c r="F36671">
        <v>4493.4564128000002</v>
      </c>
    </row>
    <row r="36672" spans="1:6" x14ac:dyDescent="0.35">
      <c r="A36672" t="s">
        <v>55</v>
      </c>
      <c r="B36672" t="s">
        <v>83</v>
      </c>
      <c r="C36672">
        <v>2030</v>
      </c>
      <c r="D36672" t="s">
        <v>11</v>
      </c>
      <c r="E36672" t="s">
        <v>19</v>
      </c>
      <c r="F36672">
        <v>5828.7500908000002</v>
      </c>
    </row>
    <row r="36673" spans="1:6" x14ac:dyDescent="0.35">
      <c r="A36673" t="s">
        <v>55</v>
      </c>
      <c r="B36673" t="s">
        <v>83</v>
      </c>
      <c r="C36673">
        <v>2030</v>
      </c>
      <c r="D36673" t="s">
        <v>11</v>
      </c>
      <c r="E36673" t="s">
        <v>20</v>
      </c>
      <c r="F36673">
        <v>6874.7491534000001</v>
      </c>
    </row>
    <row r="36674" spans="1:6" x14ac:dyDescent="0.35">
      <c r="A36674" t="s">
        <v>55</v>
      </c>
      <c r="B36674" t="s">
        <v>83</v>
      </c>
      <c r="C36674">
        <v>2030</v>
      </c>
      <c r="D36674" t="s">
        <v>11</v>
      </c>
      <c r="E36674" t="s">
        <v>21</v>
      </c>
      <c r="F36674">
        <v>6835.5338296999998</v>
      </c>
    </row>
    <row r="36675" spans="1:6" x14ac:dyDescent="0.35">
      <c r="A36675" t="s">
        <v>55</v>
      </c>
      <c r="B36675" t="s">
        <v>83</v>
      </c>
      <c r="C36675">
        <v>2030</v>
      </c>
      <c r="D36675" t="s">
        <v>11</v>
      </c>
      <c r="E36675" t="s">
        <v>22</v>
      </c>
      <c r="F36675">
        <v>6017.9026173000002</v>
      </c>
    </row>
    <row r="36676" spans="1:6" x14ac:dyDescent="0.35">
      <c r="A36676" t="s">
        <v>55</v>
      </c>
      <c r="B36676" t="s">
        <v>83</v>
      </c>
      <c r="C36676">
        <v>2030</v>
      </c>
      <c r="D36676" t="s">
        <v>11</v>
      </c>
      <c r="E36676" t="s">
        <v>23</v>
      </c>
      <c r="F36676">
        <v>5546.2475238999996</v>
      </c>
    </row>
    <row r="36677" spans="1:6" x14ac:dyDescent="0.35">
      <c r="A36677" t="s">
        <v>55</v>
      </c>
      <c r="B36677" t="s">
        <v>83</v>
      </c>
      <c r="C36677">
        <v>2030</v>
      </c>
      <c r="D36677" t="s">
        <v>11</v>
      </c>
      <c r="E36677" t="s">
        <v>24</v>
      </c>
      <c r="F36677">
        <v>5142.4879257000002</v>
      </c>
    </row>
    <row r="36678" spans="1:6" x14ac:dyDescent="0.35">
      <c r="A36678" t="s">
        <v>55</v>
      </c>
      <c r="B36678" t="s">
        <v>83</v>
      </c>
      <c r="C36678">
        <v>2030</v>
      </c>
      <c r="D36678" t="s">
        <v>11</v>
      </c>
      <c r="E36678" t="s">
        <v>25</v>
      </c>
      <c r="F36678">
        <v>4526.3150729999998</v>
      </c>
    </row>
    <row r="36679" spans="1:6" x14ac:dyDescent="0.35">
      <c r="A36679" t="s">
        <v>55</v>
      </c>
      <c r="B36679" t="s">
        <v>83</v>
      </c>
      <c r="C36679">
        <v>2030</v>
      </c>
      <c r="D36679" t="s">
        <v>11</v>
      </c>
      <c r="E36679" t="s">
        <v>26</v>
      </c>
      <c r="F36679">
        <v>4911.2707270999999</v>
      </c>
    </row>
    <row r="36680" spans="1:6" x14ac:dyDescent="0.35">
      <c r="A36680" t="s">
        <v>55</v>
      </c>
      <c r="B36680" t="s">
        <v>83</v>
      </c>
      <c r="C36680">
        <v>2030</v>
      </c>
      <c r="D36680" t="s">
        <v>11</v>
      </c>
      <c r="E36680" t="s">
        <v>27</v>
      </c>
      <c r="F36680">
        <v>4519.0290112000002</v>
      </c>
    </row>
    <row r="36681" spans="1:6" x14ac:dyDescent="0.35">
      <c r="A36681" t="s">
        <v>55</v>
      </c>
      <c r="B36681" t="s">
        <v>83</v>
      </c>
      <c r="C36681">
        <v>2030</v>
      </c>
      <c r="D36681" t="s">
        <v>11</v>
      </c>
      <c r="E36681" t="s">
        <v>28</v>
      </c>
      <c r="F36681">
        <v>4145.4413151000008</v>
      </c>
    </row>
    <row r="36682" spans="1:6" x14ac:dyDescent="0.35">
      <c r="A36682" t="s">
        <v>55</v>
      </c>
      <c r="B36682" t="s">
        <v>83</v>
      </c>
      <c r="C36682">
        <v>2030</v>
      </c>
      <c r="D36682" t="s">
        <v>11</v>
      </c>
      <c r="E36682" t="s">
        <v>29</v>
      </c>
      <c r="F36682">
        <v>3228.4828342000001</v>
      </c>
    </row>
    <row r="36683" spans="1:6" x14ac:dyDescent="0.35">
      <c r="A36683" t="s">
        <v>55</v>
      </c>
      <c r="B36683" t="s">
        <v>83</v>
      </c>
      <c r="C36683">
        <v>2030</v>
      </c>
      <c r="D36683" t="s">
        <v>11</v>
      </c>
      <c r="E36683" t="s">
        <v>30</v>
      </c>
      <c r="F36683">
        <v>2165.5875517999998</v>
      </c>
    </row>
    <row r="36684" spans="1:6" x14ac:dyDescent="0.35">
      <c r="A36684" t="s">
        <v>55</v>
      </c>
      <c r="B36684" t="s">
        <v>83</v>
      </c>
      <c r="C36684">
        <v>2030</v>
      </c>
      <c r="D36684" t="s">
        <v>11</v>
      </c>
      <c r="E36684" t="s">
        <v>31</v>
      </c>
      <c r="F36684">
        <v>1437.7280788</v>
      </c>
    </row>
    <row r="36685" spans="1:6" x14ac:dyDescent="0.35">
      <c r="A36685" t="s">
        <v>55</v>
      </c>
      <c r="B36685" t="s">
        <v>83</v>
      </c>
      <c r="C36685">
        <v>2030</v>
      </c>
      <c r="D36685" t="s">
        <v>11</v>
      </c>
      <c r="E36685" t="s">
        <v>10</v>
      </c>
      <c r="F36685">
        <v>1111.7098233449999</v>
      </c>
    </row>
    <row r="36686" spans="1:6" x14ac:dyDescent="0.35">
      <c r="A36686" t="s">
        <v>55</v>
      </c>
      <c r="B36686" t="s">
        <v>83</v>
      </c>
      <c r="C36686">
        <v>2031</v>
      </c>
      <c r="D36686" t="s">
        <v>11</v>
      </c>
      <c r="E36686" t="s">
        <v>16</v>
      </c>
      <c r="F36686">
        <v>6699.3516256000003</v>
      </c>
    </row>
    <row r="36687" spans="1:6" x14ac:dyDescent="0.35">
      <c r="A36687" t="s">
        <v>55</v>
      </c>
      <c r="B36687" t="s">
        <v>83</v>
      </c>
      <c r="C36687">
        <v>2031</v>
      </c>
      <c r="D36687" t="s">
        <v>11</v>
      </c>
      <c r="E36687" t="s">
        <v>32</v>
      </c>
      <c r="F36687">
        <v>5861.0662893000008</v>
      </c>
    </row>
    <row r="36688" spans="1:6" x14ac:dyDescent="0.35">
      <c r="A36688" t="s">
        <v>55</v>
      </c>
      <c r="B36688" t="s">
        <v>83</v>
      </c>
      <c r="C36688">
        <v>2031</v>
      </c>
      <c r="D36688" t="s">
        <v>11</v>
      </c>
      <c r="E36688" t="s">
        <v>17</v>
      </c>
      <c r="F36688">
        <v>4566.4771624999994</v>
      </c>
    </row>
    <row r="36689" spans="1:6" x14ac:dyDescent="0.35">
      <c r="A36689" t="s">
        <v>55</v>
      </c>
      <c r="B36689" t="s">
        <v>83</v>
      </c>
      <c r="C36689">
        <v>2031</v>
      </c>
      <c r="D36689" t="s">
        <v>11</v>
      </c>
      <c r="E36689" t="s">
        <v>18</v>
      </c>
      <c r="F36689">
        <v>4389.0690342999997</v>
      </c>
    </row>
    <row r="36690" spans="1:6" x14ac:dyDescent="0.35">
      <c r="A36690" t="s">
        <v>55</v>
      </c>
      <c r="B36690" t="s">
        <v>83</v>
      </c>
      <c r="C36690">
        <v>2031</v>
      </c>
      <c r="D36690" t="s">
        <v>11</v>
      </c>
      <c r="E36690" t="s">
        <v>19</v>
      </c>
      <c r="F36690">
        <v>5828.0722930000002</v>
      </c>
    </row>
    <row r="36691" spans="1:6" x14ac:dyDescent="0.35">
      <c r="A36691" t="s">
        <v>55</v>
      </c>
      <c r="B36691" t="s">
        <v>83</v>
      </c>
      <c r="C36691">
        <v>2031</v>
      </c>
      <c r="D36691" t="s">
        <v>11</v>
      </c>
      <c r="E36691" t="s">
        <v>20</v>
      </c>
      <c r="F36691">
        <v>6903.9520897999992</v>
      </c>
    </row>
    <row r="36692" spans="1:6" x14ac:dyDescent="0.35">
      <c r="A36692" t="s">
        <v>55</v>
      </c>
      <c r="B36692" t="s">
        <v>83</v>
      </c>
      <c r="C36692">
        <v>2031</v>
      </c>
      <c r="D36692" t="s">
        <v>11</v>
      </c>
      <c r="E36692" t="s">
        <v>21</v>
      </c>
      <c r="F36692">
        <v>6883.1926626000004</v>
      </c>
    </row>
    <row r="36693" spans="1:6" x14ac:dyDescent="0.35">
      <c r="A36693" t="s">
        <v>55</v>
      </c>
      <c r="B36693" t="s">
        <v>83</v>
      </c>
      <c r="C36693">
        <v>2031</v>
      </c>
      <c r="D36693" t="s">
        <v>11</v>
      </c>
      <c r="E36693" t="s">
        <v>22</v>
      </c>
      <c r="F36693">
        <v>6076.8118561000001</v>
      </c>
    </row>
    <row r="36694" spans="1:6" x14ac:dyDescent="0.35">
      <c r="A36694" t="s">
        <v>55</v>
      </c>
      <c r="B36694" t="s">
        <v>83</v>
      </c>
      <c r="C36694">
        <v>2031</v>
      </c>
      <c r="D36694" t="s">
        <v>11</v>
      </c>
      <c r="E36694" t="s">
        <v>23</v>
      </c>
      <c r="F36694">
        <v>5524.4500632999998</v>
      </c>
    </row>
    <row r="36695" spans="1:6" x14ac:dyDescent="0.35">
      <c r="A36695" t="s">
        <v>55</v>
      </c>
      <c r="B36695" t="s">
        <v>83</v>
      </c>
      <c r="C36695">
        <v>2031</v>
      </c>
      <c r="D36695" t="s">
        <v>11</v>
      </c>
      <c r="E36695" t="s">
        <v>24</v>
      </c>
      <c r="F36695">
        <v>5227.0507406999996</v>
      </c>
    </row>
    <row r="36696" spans="1:6" x14ac:dyDescent="0.35">
      <c r="A36696" t="s">
        <v>55</v>
      </c>
      <c r="B36696" t="s">
        <v>83</v>
      </c>
      <c r="C36696">
        <v>2031</v>
      </c>
      <c r="D36696" t="s">
        <v>11</v>
      </c>
      <c r="E36696" t="s">
        <v>25</v>
      </c>
      <c r="F36696">
        <v>4595.4979028999996</v>
      </c>
    </row>
    <row r="36697" spans="1:6" x14ac:dyDescent="0.35">
      <c r="A36697" t="s">
        <v>55</v>
      </c>
      <c r="B36697" t="s">
        <v>83</v>
      </c>
      <c r="C36697">
        <v>2031</v>
      </c>
      <c r="D36697" t="s">
        <v>11</v>
      </c>
      <c r="E36697" t="s">
        <v>26</v>
      </c>
      <c r="F36697">
        <v>4718.3152955000014</v>
      </c>
    </row>
    <row r="36698" spans="1:6" x14ac:dyDescent="0.35">
      <c r="A36698" t="s">
        <v>55</v>
      </c>
      <c r="B36698" t="s">
        <v>83</v>
      </c>
      <c r="C36698">
        <v>2031</v>
      </c>
      <c r="D36698" t="s">
        <v>11</v>
      </c>
      <c r="E36698" t="s">
        <v>27</v>
      </c>
      <c r="F36698">
        <v>4562.0219693999998</v>
      </c>
    </row>
    <row r="36699" spans="1:6" x14ac:dyDescent="0.35">
      <c r="A36699" t="s">
        <v>55</v>
      </c>
      <c r="B36699" t="s">
        <v>83</v>
      </c>
      <c r="C36699">
        <v>2031</v>
      </c>
      <c r="D36699" t="s">
        <v>11</v>
      </c>
      <c r="E36699" t="s">
        <v>28</v>
      </c>
      <c r="F36699">
        <v>4088.9447246999998</v>
      </c>
    </row>
    <row r="36700" spans="1:6" x14ac:dyDescent="0.35">
      <c r="A36700" t="s">
        <v>55</v>
      </c>
      <c r="B36700" t="s">
        <v>83</v>
      </c>
      <c r="C36700">
        <v>2031</v>
      </c>
      <c r="D36700" t="s">
        <v>11</v>
      </c>
      <c r="E36700" t="s">
        <v>29</v>
      </c>
      <c r="F36700">
        <v>3315.1508469</v>
      </c>
    </row>
    <row r="36701" spans="1:6" x14ac:dyDescent="0.35">
      <c r="A36701" t="s">
        <v>55</v>
      </c>
      <c r="B36701" t="s">
        <v>83</v>
      </c>
      <c r="C36701">
        <v>2031</v>
      </c>
      <c r="D36701" t="s">
        <v>11</v>
      </c>
      <c r="E36701" t="s">
        <v>30</v>
      </c>
      <c r="F36701">
        <v>2243.8978803999998</v>
      </c>
    </row>
    <row r="36702" spans="1:6" x14ac:dyDescent="0.35">
      <c r="A36702" t="s">
        <v>55</v>
      </c>
      <c r="B36702" t="s">
        <v>83</v>
      </c>
      <c r="C36702">
        <v>2031</v>
      </c>
      <c r="D36702" t="s">
        <v>11</v>
      </c>
      <c r="E36702" t="s">
        <v>31</v>
      </c>
      <c r="F36702">
        <v>1487.9989536</v>
      </c>
    </row>
    <row r="36703" spans="1:6" x14ac:dyDescent="0.35">
      <c r="A36703" t="s">
        <v>55</v>
      </c>
      <c r="B36703" t="s">
        <v>83</v>
      </c>
      <c r="C36703">
        <v>2031</v>
      </c>
      <c r="D36703" t="s">
        <v>11</v>
      </c>
      <c r="E36703" t="s">
        <v>10</v>
      </c>
      <c r="F36703">
        <v>1164.4987955209999</v>
      </c>
    </row>
    <row r="36704" spans="1:6" x14ac:dyDescent="0.35">
      <c r="A36704" t="s">
        <v>55</v>
      </c>
      <c r="B36704" t="s">
        <v>83</v>
      </c>
      <c r="C36704">
        <v>2032</v>
      </c>
      <c r="D36704" t="s">
        <v>11</v>
      </c>
      <c r="E36704" t="s">
        <v>16</v>
      </c>
      <c r="F36704">
        <v>6772.6785884999999</v>
      </c>
    </row>
    <row r="36705" spans="1:6" x14ac:dyDescent="0.35">
      <c r="A36705" t="s">
        <v>55</v>
      </c>
      <c r="B36705" t="s">
        <v>83</v>
      </c>
      <c r="C36705">
        <v>2032</v>
      </c>
      <c r="D36705" t="s">
        <v>11</v>
      </c>
      <c r="E36705" t="s">
        <v>32</v>
      </c>
      <c r="F36705">
        <v>5820.4795670000003</v>
      </c>
    </row>
    <row r="36706" spans="1:6" x14ac:dyDescent="0.35">
      <c r="A36706" t="s">
        <v>55</v>
      </c>
      <c r="B36706" t="s">
        <v>83</v>
      </c>
      <c r="C36706">
        <v>2032</v>
      </c>
      <c r="D36706" t="s">
        <v>11</v>
      </c>
      <c r="E36706" t="s">
        <v>17</v>
      </c>
      <c r="F36706">
        <v>4594.8408600000002</v>
      </c>
    </row>
    <row r="36707" spans="1:6" x14ac:dyDescent="0.35">
      <c r="A36707" t="s">
        <v>55</v>
      </c>
      <c r="B36707" t="s">
        <v>83</v>
      </c>
      <c r="C36707">
        <v>2032</v>
      </c>
      <c r="D36707" t="s">
        <v>11</v>
      </c>
      <c r="E36707" t="s">
        <v>18</v>
      </c>
      <c r="F36707">
        <v>4288.2308876000006</v>
      </c>
    </row>
    <row r="36708" spans="1:6" x14ac:dyDescent="0.35">
      <c r="A36708" t="s">
        <v>55</v>
      </c>
      <c r="B36708" t="s">
        <v>83</v>
      </c>
      <c r="C36708">
        <v>2032</v>
      </c>
      <c r="D36708" t="s">
        <v>11</v>
      </c>
      <c r="E36708" t="s">
        <v>19</v>
      </c>
      <c r="F36708">
        <v>5767.8865417999996</v>
      </c>
    </row>
    <row r="36709" spans="1:6" x14ac:dyDescent="0.35">
      <c r="A36709" t="s">
        <v>55</v>
      </c>
      <c r="B36709" t="s">
        <v>83</v>
      </c>
      <c r="C36709">
        <v>2032</v>
      </c>
      <c r="D36709" t="s">
        <v>11</v>
      </c>
      <c r="E36709" t="s">
        <v>20</v>
      </c>
      <c r="F36709">
        <v>6998.1743605000001</v>
      </c>
    </row>
    <row r="36710" spans="1:6" x14ac:dyDescent="0.35">
      <c r="A36710" t="s">
        <v>55</v>
      </c>
      <c r="B36710" t="s">
        <v>83</v>
      </c>
      <c r="C36710">
        <v>2032</v>
      </c>
      <c r="D36710" t="s">
        <v>11</v>
      </c>
      <c r="E36710" t="s">
        <v>21</v>
      </c>
      <c r="F36710">
        <v>6875.7382679999992</v>
      </c>
    </row>
    <row r="36711" spans="1:6" x14ac:dyDescent="0.35">
      <c r="A36711" t="s">
        <v>55</v>
      </c>
      <c r="B36711" t="s">
        <v>83</v>
      </c>
      <c r="C36711">
        <v>2032</v>
      </c>
      <c r="D36711" t="s">
        <v>11</v>
      </c>
      <c r="E36711" t="s">
        <v>22</v>
      </c>
      <c r="F36711">
        <v>6132.1488957000001</v>
      </c>
    </row>
    <row r="36712" spans="1:6" x14ac:dyDescent="0.35">
      <c r="A36712" t="s">
        <v>55</v>
      </c>
      <c r="B36712" t="s">
        <v>83</v>
      </c>
      <c r="C36712">
        <v>2032</v>
      </c>
      <c r="D36712" t="s">
        <v>11</v>
      </c>
      <c r="E36712" t="s">
        <v>23</v>
      </c>
      <c r="F36712">
        <v>5552.2481825000004</v>
      </c>
    </row>
    <row r="36713" spans="1:6" x14ac:dyDescent="0.35">
      <c r="A36713" t="s">
        <v>55</v>
      </c>
      <c r="B36713" t="s">
        <v>83</v>
      </c>
      <c r="C36713">
        <v>2032</v>
      </c>
      <c r="D36713" t="s">
        <v>11</v>
      </c>
      <c r="E36713" t="s">
        <v>24</v>
      </c>
      <c r="F36713">
        <v>5247.2542678999998</v>
      </c>
    </row>
    <row r="36714" spans="1:6" x14ac:dyDescent="0.35">
      <c r="A36714" t="s">
        <v>55</v>
      </c>
      <c r="B36714" t="s">
        <v>83</v>
      </c>
      <c r="C36714">
        <v>2032</v>
      </c>
      <c r="D36714" t="s">
        <v>11</v>
      </c>
      <c r="E36714" t="s">
        <v>25</v>
      </c>
      <c r="F36714">
        <v>4665.5709612999999</v>
      </c>
    </row>
    <row r="36715" spans="1:6" x14ac:dyDescent="0.35">
      <c r="A36715" t="s">
        <v>55</v>
      </c>
      <c r="B36715" t="s">
        <v>83</v>
      </c>
      <c r="C36715">
        <v>2032</v>
      </c>
      <c r="D36715" t="s">
        <v>11</v>
      </c>
      <c r="E36715" t="s">
        <v>26</v>
      </c>
      <c r="F36715">
        <v>4579.0065474000003</v>
      </c>
    </row>
    <row r="36716" spans="1:6" x14ac:dyDescent="0.35">
      <c r="A36716" t="s">
        <v>55</v>
      </c>
      <c r="B36716" t="s">
        <v>83</v>
      </c>
      <c r="C36716">
        <v>2032</v>
      </c>
      <c r="D36716" t="s">
        <v>11</v>
      </c>
      <c r="E36716" t="s">
        <v>27</v>
      </c>
      <c r="F36716">
        <v>4626.6844118999998</v>
      </c>
    </row>
    <row r="36717" spans="1:6" x14ac:dyDescent="0.35">
      <c r="A36717" t="s">
        <v>55</v>
      </c>
      <c r="B36717" t="s">
        <v>83</v>
      </c>
      <c r="C36717">
        <v>2032</v>
      </c>
      <c r="D36717" t="s">
        <v>11</v>
      </c>
      <c r="E36717" t="s">
        <v>28</v>
      </c>
      <c r="F36717">
        <v>4011.1435151999999</v>
      </c>
    </row>
    <row r="36718" spans="1:6" x14ac:dyDescent="0.35">
      <c r="A36718" t="s">
        <v>55</v>
      </c>
      <c r="B36718" t="s">
        <v>83</v>
      </c>
      <c r="C36718">
        <v>2032</v>
      </c>
      <c r="D36718" t="s">
        <v>11</v>
      </c>
      <c r="E36718" t="s">
        <v>29</v>
      </c>
      <c r="F36718">
        <v>3385.2534148</v>
      </c>
    </row>
    <row r="36719" spans="1:6" x14ac:dyDescent="0.35">
      <c r="A36719" t="s">
        <v>55</v>
      </c>
      <c r="B36719" t="s">
        <v>83</v>
      </c>
      <c r="C36719">
        <v>2032</v>
      </c>
      <c r="D36719" t="s">
        <v>11</v>
      </c>
      <c r="E36719" t="s">
        <v>30</v>
      </c>
      <c r="F36719">
        <v>2319.5300573</v>
      </c>
    </row>
    <row r="36720" spans="1:6" x14ac:dyDescent="0.35">
      <c r="A36720" t="s">
        <v>55</v>
      </c>
      <c r="B36720" t="s">
        <v>83</v>
      </c>
      <c r="C36720">
        <v>2032</v>
      </c>
      <c r="D36720" t="s">
        <v>11</v>
      </c>
      <c r="E36720" t="s">
        <v>31</v>
      </c>
      <c r="F36720">
        <v>1497.0809618000001</v>
      </c>
    </row>
    <row r="36721" spans="1:6" x14ac:dyDescent="0.35">
      <c r="A36721" t="s">
        <v>55</v>
      </c>
      <c r="B36721" t="s">
        <v>83</v>
      </c>
      <c r="C36721">
        <v>2032</v>
      </c>
      <c r="D36721" t="s">
        <v>11</v>
      </c>
      <c r="E36721" t="s">
        <v>10</v>
      </c>
      <c r="F36721">
        <v>1246.1775368870001</v>
      </c>
    </row>
    <row r="36722" spans="1:6" x14ac:dyDescent="0.35">
      <c r="A36722" t="s">
        <v>55</v>
      </c>
      <c r="B36722" t="s">
        <v>83</v>
      </c>
      <c r="C36722">
        <v>2033</v>
      </c>
      <c r="D36722" t="s">
        <v>11</v>
      </c>
      <c r="E36722" t="s">
        <v>16</v>
      </c>
      <c r="F36722">
        <v>6841.5318179999986</v>
      </c>
    </row>
    <row r="36723" spans="1:6" x14ac:dyDescent="0.35">
      <c r="A36723" t="s">
        <v>55</v>
      </c>
      <c r="B36723" t="s">
        <v>83</v>
      </c>
      <c r="C36723">
        <v>2033</v>
      </c>
      <c r="D36723" t="s">
        <v>11</v>
      </c>
      <c r="E36723" t="s">
        <v>32</v>
      </c>
      <c r="F36723">
        <v>5862.6577483999999</v>
      </c>
    </row>
    <row r="36724" spans="1:6" x14ac:dyDescent="0.35">
      <c r="A36724" t="s">
        <v>55</v>
      </c>
      <c r="B36724" t="s">
        <v>83</v>
      </c>
      <c r="C36724">
        <v>2033</v>
      </c>
      <c r="D36724" t="s">
        <v>11</v>
      </c>
      <c r="E36724" t="s">
        <v>17</v>
      </c>
      <c r="F36724">
        <v>4570.2929905000001</v>
      </c>
    </row>
    <row r="36725" spans="1:6" x14ac:dyDescent="0.35">
      <c r="A36725" t="s">
        <v>55</v>
      </c>
      <c r="B36725" t="s">
        <v>83</v>
      </c>
      <c r="C36725">
        <v>2033</v>
      </c>
      <c r="D36725" t="s">
        <v>11</v>
      </c>
      <c r="E36725" t="s">
        <v>18</v>
      </c>
      <c r="F36725">
        <v>4185.5169629000002</v>
      </c>
    </row>
    <row r="36726" spans="1:6" x14ac:dyDescent="0.35">
      <c r="A36726" t="s">
        <v>55</v>
      </c>
      <c r="B36726" t="s">
        <v>83</v>
      </c>
      <c r="C36726">
        <v>2033</v>
      </c>
      <c r="D36726" t="s">
        <v>11</v>
      </c>
      <c r="E36726" t="s">
        <v>19</v>
      </c>
      <c r="F36726">
        <v>5700.1586726000014</v>
      </c>
    </row>
    <row r="36727" spans="1:6" x14ac:dyDescent="0.35">
      <c r="A36727" t="s">
        <v>55</v>
      </c>
      <c r="B36727" t="s">
        <v>83</v>
      </c>
      <c r="C36727">
        <v>2033</v>
      </c>
      <c r="D36727" t="s">
        <v>11</v>
      </c>
      <c r="E36727" t="s">
        <v>20</v>
      </c>
      <c r="F36727">
        <v>7082.0936770999997</v>
      </c>
    </row>
    <row r="36728" spans="1:6" x14ac:dyDescent="0.35">
      <c r="A36728" t="s">
        <v>55</v>
      </c>
      <c r="B36728" t="s">
        <v>83</v>
      </c>
      <c r="C36728">
        <v>2033</v>
      </c>
      <c r="D36728" t="s">
        <v>11</v>
      </c>
      <c r="E36728" t="s">
        <v>21</v>
      </c>
      <c r="F36728">
        <v>6868.1607253000002</v>
      </c>
    </row>
    <row r="36729" spans="1:6" x14ac:dyDescent="0.35">
      <c r="A36729" t="s">
        <v>55</v>
      </c>
      <c r="B36729" t="s">
        <v>83</v>
      </c>
      <c r="C36729">
        <v>2033</v>
      </c>
      <c r="D36729" t="s">
        <v>11</v>
      </c>
      <c r="E36729" t="s">
        <v>22</v>
      </c>
      <c r="F36729">
        <v>6164.7310143000004</v>
      </c>
    </row>
    <row r="36730" spans="1:6" x14ac:dyDescent="0.35">
      <c r="A36730" t="s">
        <v>55</v>
      </c>
      <c r="B36730" t="s">
        <v>83</v>
      </c>
      <c r="C36730">
        <v>2033</v>
      </c>
      <c r="D36730" t="s">
        <v>11</v>
      </c>
      <c r="E36730" t="s">
        <v>23</v>
      </c>
      <c r="F36730">
        <v>5611.5907903999996</v>
      </c>
    </row>
    <row r="36731" spans="1:6" x14ac:dyDescent="0.35">
      <c r="A36731" t="s">
        <v>55</v>
      </c>
      <c r="B36731" t="s">
        <v>83</v>
      </c>
      <c r="C36731">
        <v>2033</v>
      </c>
      <c r="D36731" t="s">
        <v>11</v>
      </c>
      <c r="E36731" t="s">
        <v>24</v>
      </c>
      <c r="F36731">
        <v>5218.8265353000006</v>
      </c>
    </row>
    <row r="36732" spans="1:6" x14ac:dyDescent="0.35">
      <c r="A36732" t="s">
        <v>55</v>
      </c>
      <c r="B36732" t="s">
        <v>83</v>
      </c>
      <c r="C36732">
        <v>2033</v>
      </c>
      <c r="D36732" t="s">
        <v>11</v>
      </c>
      <c r="E36732" t="s">
        <v>25</v>
      </c>
      <c r="F36732">
        <v>4837.3918061000004</v>
      </c>
    </row>
    <row r="36733" spans="1:6" x14ac:dyDescent="0.35">
      <c r="A36733" t="s">
        <v>55</v>
      </c>
      <c r="B36733" t="s">
        <v>83</v>
      </c>
      <c r="C36733">
        <v>2033</v>
      </c>
      <c r="D36733" t="s">
        <v>11</v>
      </c>
      <c r="E36733" t="s">
        <v>26</v>
      </c>
      <c r="F36733">
        <v>4447.2530059999999</v>
      </c>
    </row>
    <row r="36734" spans="1:6" x14ac:dyDescent="0.35">
      <c r="A36734" t="s">
        <v>55</v>
      </c>
      <c r="B36734" t="s">
        <v>83</v>
      </c>
      <c r="C36734">
        <v>2033</v>
      </c>
      <c r="D36734" t="s">
        <v>11</v>
      </c>
      <c r="E36734" t="s">
        <v>27</v>
      </c>
      <c r="F36734">
        <v>4633.3402409</v>
      </c>
    </row>
    <row r="36735" spans="1:6" x14ac:dyDescent="0.35">
      <c r="A36735" t="s">
        <v>55</v>
      </c>
      <c r="B36735" t="s">
        <v>83</v>
      </c>
      <c r="C36735">
        <v>2033</v>
      </c>
      <c r="D36735" t="s">
        <v>11</v>
      </c>
      <c r="E36735" t="s">
        <v>28</v>
      </c>
      <c r="F36735">
        <v>3945.2633913</v>
      </c>
    </row>
    <row r="36736" spans="1:6" x14ac:dyDescent="0.35">
      <c r="A36736" t="s">
        <v>55</v>
      </c>
      <c r="B36736" t="s">
        <v>83</v>
      </c>
      <c r="C36736">
        <v>2033</v>
      </c>
      <c r="D36736" t="s">
        <v>11</v>
      </c>
      <c r="E36736" t="s">
        <v>29</v>
      </c>
      <c r="F36736">
        <v>3409.3630696999999</v>
      </c>
    </row>
    <row r="36737" spans="1:6" x14ac:dyDescent="0.35">
      <c r="A36737" t="s">
        <v>55</v>
      </c>
      <c r="B36737" t="s">
        <v>83</v>
      </c>
      <c r="C36737">
        <v>2033</v>
      </c>
      <c r="D36737" t="s">
        <v>11</v>
      </c>
      <c r="E36737" t="s">
        <v>30</v>
      </c>
      <c r="F36737">
        <v>2392.1302209999999</v>
      </c>
    </row>
    <row r="36738" spans="1:6" x14ac:dyDescent="0.35">
      <c r="A36738" t="s">
        <v>55</v>
      </c>
      <c r="B36738" t="s">
        <v>83</v>
      </c>
      <c r="C36738">
        <v>2033</v>
      </c>
      <c r="D36738" t="s">
        <v>11</v>
      </c>
      <c r="E36738" t="s">
        <v>31</v>
      </c>
      <c r="F36738">
        <v>1562.5972465</v>
      </c>
    </row>
    <row r="36739" spans="1:6" x14ac:dyDescent="0.35">
      <c r="A36739" t="s">
        <v>55</v>
      </c>
      <c r="B36739" t="s">
        <v>83</v>
      </c>
      <c r="C36739">
        <v>2033</v>
      </c>
      <c r="D36739" t="s">
        <v>11</v>
      </c>
      <c r="E36739" t="s">
        <v>10</v>
      </c>
      <c r="F36739">
        <v>1293.4612255019999</v>
      </c>
    </row>
    <row r="36740" spans="1:6" x14ac:dyDescent="0.35">
      <c r="A36740" t="s">
        <v>55</v>
      </c>
      <c r="B36740" t="s">
        <v>83</v>
      </c>
      <c r="C36740">
        <v>2034</v>
      </c>
      <c r="D36740" t="s">
        <v>11</v>
      </c>
      <c r="E36740" t="s">
        <v>16</v>
      </c>
      <c r="F36740">
        <v>6905.6189947000003</v>
      </c>
    </row>
    <row r="36741" spans="1:6" x14ac:dyDescent="0.35">
      <c r="A36741" t="s">
        <v>55</v>
      </c>
      <c r="B36741" t="s">
        <v>83</v>
      </c>
      <c r="C36741">
        <v>2034</v>
      </c>
      <c r="D36741" t="s">
        <v>11</v>
      </c>
      <c r="E36741" t="s">
        <v>32</v>
      </c>
      <c r="F36741">
        <v>5904.8937108999999</v>
      </c>
    </row>
    <row r="36742" spans="1:6" x14ac:dyDescent="0.35">
      <c r="A36742" t="s">
        <v>55</v>
      </c>
      <c r="B36742" t="s">
        <v>83</v>
      </c>
      <c r="C36742">
        <v>2034</v>
      </c>
      <c r="D36742" t="s">
        <v>11</v>
      </c>
      <c r="E36742" t="s">
        <v>17</v>
      </c>
      <c r="F36742">
        <v>4562.4032144000003</v>
      </c>
    </row>
    <row r="36743" spans="1:6" x14ac:dyDescent="0.35">
      <c r="A36743" t="s">
        <v>55</v>
      </c>
      <c r="B36743" t="s">
        <v>83</v>
      </c>
      <c r="C36743">
        <v>2034</v>
      </c>
      <c r="D36743" t="s">
        <v>11</v>
      </c>
      <c r="E36743" t="s">
        <v>18</v>
      </c>
      <c r="F36743">
        <v>4093.0483134000001</v>
      </c>
    </row>
    <row r="36744" spans="1:6" x14ac:dyDescent="0.35">
      <c r="A36744" t="s">
        <v>55</v>
      </c>
      <c r="B36744" t="s">
        <v>83</v>
      </c>
      <c r="C36744">
        <v>2034</v>
      </c>
      <c r="D36744" t="s">
        <v>11</v>
      </c>
      <c r="E36744" t="s">
        <v>19</v>
      </c>
      <c r="F36744">
        <v>5637.7083161999999</v>
      </c>
    </row>
    <row r="36745" spans="1:6" x14ac:dyDescent="0.35">
      <c r="A36745" t="s">
        <v>55</v>
      </c>
      <c r="B36745" t="s">
        <v>83</v>
      </c>
      <c r="C36745">
        <v>2034</v>
      </c>
      <c r="D36745" t="s">
        <v>11</v>
      </c>
      <c r="E36745" t="s">
        <v>20</v>
      </c>
      <c r="F36745">
        <v>7136.2560439999997</v>
      </c>
    </row>
    <row r="36746" spans="1:6" x14ac:dyDescent="0.35">
      <c r="A36746" t="s">
        <v>55</v>
      </c>
      <c r="B36746" t="s">
        <v>83</v>
      </c>
      <c r="C36746">
        <v>2034</v>
      </c>
      <c r="D36746" t="s">
        <v>11</v>
      </c>
      <c r="E36746" t="s">
        <v>21</v>
      </c>
      <c r="F36746">
        <v>6863.7710289000006</v>
      </c>
    </row>
    <row r="36747" spans="1:6" x14ac:dyDescent="0.35">
      <c r="A36747" t="s">
        <v>55</v>
      </c>
      <c r="B36747" t="s">
        <v>83</v>
      </c>
      <c r="C36747">
        <v>2034</v>
      </c>
      <c r="D36747" t="s">
        <v>11</v>
      </c>
      <c r="E36747" t="s">
        <v>22</v>
      </c>
      <c r="F36747">
        <v>6196.5198003999994</v>
      </c>
    </row>
    <row r="36748" spans="1:6" x14ac:dyDescent="0.35">
      <c r="A36748" t="s">
        <v>55</v>
      </c>
      <c r="B36748" t="s">
        <v>83</v>
      </c>
      <c r="C36748">
        <v>2034</v>
      </c>
      <c r="D36748" t="s">
        <v>11</v>
      </c>
      <c r="E36748" t="s">
        <v>23</v>
      </c>
      <c r="F36748">
        <v>5643.3017342000003</v>
      </c>
    </row>
    <row r="36749" spans="1:6" x14ac:dyDescent="0.35">
      <c r="A36749" t="s">
        <v>55</v>
      </c>
      <c r="B36749" t="s">
        <v>83</v>
      </c>
      <c r="C36749">
        <v>2034</v>
      </c>
      <c r="D36749" t="s">
        <v>11</v>
      </c>
      <c r="E36749" t="s">
        <v>24</v>
      </c>
      <c r="F36749">
        <v>5250.8388371999999</v>
      </c>
    </row>
    <row r="36750" spans="1:6" x14ac:dyDescent="0.35">
      <c r="A36750" t="s">
        <v>55</v>
      </c>
      <c r="B36750" t="s">
        <v>83</v>
      </c>
      <c r="C36750">
        <v>2034</v>
      </c>
      <c r="D36750" t="s">
        <v>11</v>
      </c>
      <c r="E36750" t="s">
        <v>25</v>
      </c>
      <c r="F36750">
        <v>4922.2909817</v>
      </c>
    </row>
    <row r="36751" spans="1:6" x14ac:dyDescent="0.35">
      <c r="A36751" t="s">
        <v>55</v>
      </c>
      <c r="B36751" t="s">
        <v>83</v>
      </c>
      <c r="C36751">
        <v>2034</v>
      </c>
      <c r="D36751" t="s">
        <v>11</v>
      </c>
      <c r="E36751" t="s">
        <v>26</v>
      </c>
      <c r="F36751">
        <v>4416.7493049999994</v>
      </c>
    </row>
    <row r="36752" spans="1:6" x14ac:dyDescent="0.35">
      <c r="A36752" t="s">
        <v>55</v>
      </c>
      <c r="B36752" t="s">
        <v>83</v>
      </c>
      <c r="C36752">
        <v>2034</v>
      </c>
      <c r="D36752" t="s">
        <v>11</v>
      </c>
      <c r="E36752" t="s">
        <v>27</v>
      </c>
      <c r="F36752">
        <v>4542.8796265999999</v>
      </c>
    </row>
    <row r="36753" spans="1:6" x14ac:dyDescent="0.35">
      <c r="A36753" t="s">
        <v>55</v>
      </c>
      <c r="B36753" t="s">
        <v>83</v>
      </c>
      <c r="C36753">
        <v>2034</v>
      </c>
      <c r="D36753" t="s">
        <v>11</v>
      </c>
      <c r="E36753" t="s">
        <v>28</v>
      </c>
      <c r="F36753">
        <v>3923.9017915999998</v>
      </c>
    </row>
    <row r="36754" spans="1:6" x14ac:dyDescent="0.35">
      <c r="A36754" t="s">
        <v>55</v>
      </c>
      <c r="B36754" t="s">
        <v>83</v>
      </c>
      <c r="C36754">
        <v>2034</v>
      </c>
      <c r="D36754" t="s">
        <v>11</v>
      </c>
      <c r="E36754" t="s">
        <v>29</v>
      </c>
      <c r="F36754">
        <v>3419.526374</v>
      </c>
    </row>
    <row r="36755" spans="1:6" x14ac:dyDescent="0.35">
      <c r="A36755" t="s">
        <v>55</v>
      </c>
      <c r="B36755" t="s">
        <v>83</v>
      </c>
      <c r="C36755">
        <v>2034</v>
      </c>
      <c r="D36755" t="s">
        <v>11</v>
      </c>
      <c r="E36755" t="s">
        <v>30</v>
      </c>
      <c r="F36755">
        <v>2522.5930020999999</v>
      </c>
    </row>
    <row r="36756" spans="1:6" x14ac:dyDescent="0.35">
      <c r="A36756" t="s">
        <v>55</v>
      </c>
      <c r="B36756" t="s">
        <v>83</v>
      </c>
      <c r="C36756">
        <v>2034</v>
      </c>
      <c r="D36756" t="s">
        <v>11</v>
      </c>
      <c r="E36756" t="s">
        <v>31</v>
      </c>
      <c r="F36756">
        <v>1577.0793487000001</v>
      </c>
    </row>
    <row r="36757" spans="1:6" x14ac:dyDescent="0.35">
      <c r="A36757" t="s">
        <v>55</v>
      </c>
      <c r="B36757" t="s">
        <v>83</v>
      </c>
      <c r="C36757">
        <v>2034</v>
      </c>
      <c r="D36757" t="s">
        <v>11</v>
      </c>
      <c r="E36757" t="s">
        <v>10</v>
      </c>
      <c r="F36757">
        <v>1352.22565076</v>
      </c>
    </row>
    <row r="36758" spans="1:6" x14ac:dyDescent="0.35">
      <c r="A36758" t="s">
        <v>55</v>
      </c>
      <c r="B36758" t="s">
        <v>83</v>
      </c>
      <c r="C36758">
        <v>2035</v>
      </c>
      <c r="D36758" t="s">
        <v>11</v>
      </c>
      <c r="E36758" t="s">
        <v>16</v>
      </c>
      <c r="F36758">
        <v>6961.7021324000007</v>
      </c>
    </row>
    <row r="36759" spans="1:6" x14ac:dyDescent="0.35">
      <c r="A36759" t="s">
        <v>55</v>
      </c>
      <c r="B36759" t="s">
        <v>83</v>
      </c>
      <c r="C36759">
        <v>2035</v>
      </c>
      <c r="D36759" t="s">
        <v>11</v>
      </c>
      <c r="E36759" t="s">
        <v>32</v>
      </c>
      <c r="F36759">
        <v>5981.0498707999996</v>
      </c>
    </row>
    <row r="36760" spans="1:6" x14ac:dyDescent="0.35">
      <c r="A36760" t="s">
        <v>55</v>
      </c>
      <c r="B36760" t="s">
        <v>83</v>
      </c>
      <c r="C36760">
        <v>2035</v>
      </c>
      <c r="D36760" t="s">
        <v>11</v>
      </c>
      <c r="E36760" t="s">
        <v>17</v>
      </c>
      <c r="F36760">
        <v>4536.1615519999996</v>
      </c>
    </row>
    <row r="36761" spans="1:6" x14ac:dyDescent="0.35">
      <c r="A36761" t="s">
        <v>55</v>
      </c>
      <c r="B36761" t="s">
        <v>83</v>
      </c>
      <c r="C36761">
        <v>2035</v>
      </c>
      <c r="D36761" t="s">
        <v>11</v>
      </c>
      <c r="E36761" t="s">
        <v>18</v>
      </c>
      <c r="F36761">
        <v>4014.7412844999999</v>
      </c>
    </row>
    <row r="36762" spans="1:6" x14ac:dyDescent="0.35">
      <c r="A36762" t="s">
        <v>55</v>
      </c>
      <c r="B36762" t="s">
        <v>83</v>
      </c>
      <c r="C36762">
        <v>2035</v>
      </c>
      <c r="D36762" t="s">
        <v>11</v>
      </c>
      <c r="E36762" t="s">
        <v>19</v>
      </c>
      <c r="F36762">
        <v>5559.5045675000001</v>
      </c>
    </row>
    <row r="36763" spans="1:6" x14ac:dyDescent="0.35">
      <c r="A36763" t="s">
        <v>55</v>
      </c>
      <c r="B36763" t="s">
        <v>83</v>
      </c>
      <c r="C36763">
        <v>2035</v>
      </c>
      <c r="D36763" t="s">
        <v>11</v>
      </c>
      <c r="E36763" t="s">
        <v>20</v>
      </c>
      <c r="F36763">
        <v>7173.1249220000009</v>
      </c>
    </row>
    <row r="36764" spans="1:6" x14ac:dyDescent="0.35">
      <c r="A36764" t="s">
        <v>55</v>
      </c>
      <c r="B36764" t="s">
        <v>83</v>
      </c>
      <c r="C36764">
        <v>2035</v>
      </c>
      <c r="D36764" t="s">
        <v>11</v>
      </c>
      <c r="E36764" t="s">
        <v>21</v>
      </c>
      <c r="F36764">
        <v>6852.9322236000007</v>
      </c>
    </row>
    <row r="36765" spans="1:6" x14ac:dyDescent="0.35">
      <c r="A36765" t="s">
        <v>55</v>
      </c>
      <c r="B36765" t="s">
        <v>83</v>
      </c>
      <c r="C36765">
        <v>2035</v>
      </c>
      <c r="D36765" t="s">
        <v>11</v>
      </c>
      <c r="E36765" t="s">
        <v>22</v>
      </c>
      <c r="F36765">
        <v>6237.4047731999999</v>
      </c>
    </row>
    <row r="36766" spans="1:6" x14ac:dyDescent="0.35">
      <c r="A36766" t="s">
        <v>55</v>
      </c>
      <c r="B36766" t="s">
        <v>83</v>
      </c>
      <c r="C36766">
        <v>2035</v>
      </c>
      <c r="D36766" t="s">
        <v>11</v>
      </c>
      <c r="E36766" t="s">
        <v>23</v>
      </c>
      <c r="F36766">
        <v>5682.9244724999999</v>
      </c>
    </row>
    <row r="36767" spans="1:6" x14ac:dyDescent="0.35">
      <c r="A36767" t="s">
        <v>55</v>
      </c>
      <c r="B36767" t="s">
        <v>83</v>
      </c>
      <c r="C36767">
        <v>2035</v>
      </c>
      <c r="D36767" t="s">
        <v>11</v>
      </c>
      <c r="E36767" t="s">
        <v>24</v>
      </c>
      <c r="F36767">
        <v>5268.0412765000001</v>
      </c>
    </row>
    <row r="36768" spans="1:6" x14ac:dyDescent="0.35">
      <c r="A36768" t="s">
        <v>55</v>
      </c>
      <c r="B36768" t="s">
        <v>83</v>
      </c>
      <c r="C36768">
        <v>2035</v>
      </c>
      <c r="D36768" t="s">
        <v>11</v>
      </c>
      <c r="E36768" t="s">
        <v>25</v>
      </c>
      <c r="F36768">
        <v>5022.2059233</v>
      </c>
    </row>
    <row r="36769" spans="1:6" x14ac:dyDescent="0.35">
      <c r="A36769" t="s">
        <v>55</v>
      </c>
      <c r="B36769" t="s">
        <v>83</v>
      </c>
      <c r="C36769">
        <v>2035</v>
      </c>
      <c r="D36769" t="s">
        <v>11</v>
      </c>
      <c r="E36769" t="s">
        <v>26</v>
      </c>
      <c r="F36769">
        <v>4396.9200772000004</v>
      </c>
    </row>
    <row r="36770" spans="1:6" x14ac:dyDescent="0.35">
      <c r="A36770" t="s">
        <v>55</v>
      </c>
      <c r="B36770" t="s">
        <v>83</v>
      </c>
      <c r="C36770">
        <v>2035</v>
      </c>
      <c r="D36770" t="s">
        <v>11</v>
      </c>
      <c r="E36770" t="s">
        <v>27</v>
      </c>
      <c r="F36770">
        <v>4481.4181764000004</v>
      </c>
    </row>
    <row r="36771" spans="1:6" x14ac:dyDescent="0.35">
      <c r="A36771" t="s">
        <v>55</v>
      </c>
      <c r="B36771" t="s">
        <v>83</v>
      </c>
      <c r="C36771">
        <v>2035</v>
      </c>
      <c r="D36771" t="s">
        <v>11</v>
      </c>
      <c r="E36771" t="s">
        <v>28</v>
      </c>
      <c r="F36771">
        <v>3905.9366190999999</v>
      </c>
    </row>
    <row r="36772" spans="1:6" x14ac:dyDescent="0.35">
      <c r="A36772" t="s">
        <v>55</v>
      </c>
      <c r="B36772" t="s">
        <v>83</v>
      </c>
      <c r="C36772">
        <v>2035</v>
      </c>
      <c r="D36772" t="s">
        <v>11</v>
      </c>
      <c r="E36772" t="s">
        <v>29</v>
      </c>
      <c r="F36772">
        <v>3430.2822377000002</v>
      </c>
    </row>
    <row r="36773" spans="1:6" x14ac:dyDescent="0.35">
      <c r="A36773" t="s">
        <v>55</v>
      </c>
      <c r="B36773" t="s">
        <v>83</v>
      </c>
      <c r="C36773">
        <v>2035</v>
      </c>
      <c r="D36773" t="s">
        <v>11</v>
      </c>
      <c r="E36773" t="s">
        <v>30</v>
      </c>
      <c r="F36773">
        <v>2574.3053650000002</v>
      </c>
    </row>
    <row r="36774" spans="1:6" x14ac:dyDescent="0.35">
      <c r="A36774" t="s">
        <v>55</v>
      </c>
      <c r="B36774" t="s">
        <v>83</v>
      </c>
      <c r="C36774">
        <v>2035</v>
      </c>
      <c r="D36774" t="s">
        <v>11</v>
      </c>
      <c r="E36774" t="s">
        <v>31</v>
      </c>
      <c r="F36774">
        <v>1626.4915919</v>
      </c>
    </row>
    <row r="36775" spans="1:6" x14ac:dyDescent="0.35">
      <c r="A36775" t="s">
        <v>55</v>
      </c>
      <c r="B36775" t="s">
        <v>83</v>
      </c>
      <c r="C36775">
        <v>2035</v>
      </c>
      <c r="D36775" t="s">
        <v>11</v>
      </c>
      <c r="E36775" t="s">
        <v>10</v>
      </c>
      <c r="F36775">
        <v>1416.8984567289999</v>
      </c>
    </row>
    <row r="36776" spans="1:6" x14ac:dyDescent="0.35">
      <c r="A36776" t="s">
        <v>55</v>
      </c>
      <c r="B36776" t="s">
        <v>83</v>
      </c>
      <c r="C36776">
        <v>2036</v>
      </c>
      <c r="D36776" t="s">
        <v>11</v>
      </c>
      <c r="E36776" t="s">
        <v>16</v>
      </c>
      <c r="F36776">
        <v>7008.0367026999993</v>
      </c>
    </row>
    <row r="36777" spans="1:6" x14ac:dyDescent="0.35">
      <c r="A36777" t="s">
        <v>55</v>
      </c>
      <c r="B36777" t="s">
        <v>83</v>
      </c>
      <c r="C36777">
        <v>2036</v>
      </c>
      <c r="D36777" t="s">
        <v>11</v>
      </c>
      <c r="E36777" t="s">
        <v>32</v>
      </c>
      <c r="F36777">
        <v>6049.4020205999996</v>
      </c>
    </row>
    <row r="36778" spans="1:6" x14ac:dyDescent="0.35">
      <c r="A36778" t="s">
        <v>55</v>
      </c>
      <c r="B36778" t="s">
        <v>83</v>
      </c>
      <c r="C36778">
        <v>2036</v>
      </c>
      <c r="D36778" t="s">
        <v>11</v>
      </c>
      <c r="E36778" t="s">
        <v>17</v>
      </c>
      <c r="F36778">
        <v>4557.2568740999995</v>
      </c>
    </row>
    <row r="36779" spans="1:6" x14ac:dyDescent="0.35">
      <c r="A36779" t="s">
        <v>55</v>
      </c>
      <c r="B36779" t="s">
        <v>83</v>
      </c>
      <c r="C36779">
        <v>2036</v>
      </c>
      <c r="D36779" t="s">
        <v>11</v>
      </c>
      <c r="E36779" t="s">
        <v>18</v>
      </c>
      <c r="F36779">
        <v>3923.9972155999999</v>
      </c>
    </row>
    <row r="36780" spans="1:6" x14ac:dyDescent="0.35">
      <c r="A36780" t="s">
        <v>55</v>
      </c>
      <c r="B36780" t="s">
        <v>83</v>
      </c>
      <c r="C36780">
        <v>2036</v>
      </c>
      <c r="D36780" t="s">
        <v>11</v>
      </c>
      <c r="E36780" t="s">
        <v>19</v>
      </c>
      <c r="F36780">
        <v>5490.4593556999998</v>
      </c>
    </row>
    <row r="36781" spans="1:6" x14ac:dyDescent="0.35">
      <c r="A36781" t="s">
        <v>55</v>
      </c>
      <c r="B36781" t="s">
        <v>83</v>
      </c>
      <c r="C36781">
        <v>2036</v>
      </c>
      <c r="D36781" t="s">
        <v>11</v>
      </c>
      <c r="E36781" t="s">
        <v>20</v>
      </c>
      <c r="F36781">
        <v>7175.3689088000001</v>
      </c>
    </row>
    <row r="36782" spans="1:6" x14ac:dyDescent="0.35">
      <c r="A36782" t="s">
        <v>55</v>
      </c>
      <c r="B36782" t="s">
        <v>83</v>
      </c>
      <c r="C36782">
        <v>2036</v>
      </c>
      <c r="D36782" t="s">
        <v>11</v>
      </c>
      <c r="E36782" t="s">
        <v>21</v>
      </c>
      <c r="F36782">
        <v>6870.0058081999996</v>
      </c>
    </row>
    <row r="36783" spans="1:6" x14ac:dyDescent="0.35">
      <c r="A36783" t="s">
        <v>55</v>
      </c>
      <c r="B36783" t="s">
        <v>83</v>
      </c>
      <c r="C36783">
        <v>2036</v>
      </c>
      <c r="D36783" t="s">
        <v>11</v>
      </c>
      <c r="E36783" t="s">
        <v>22</v>
      </c>
      <c r="F36783">
        <v>6262.4755231999998</v>
      </c>
    </row>
    <row r="36784" spans="1:6" x14ac:dyDescent="0.35">
      <c r="A36784" t="s">
        <v>55</v>
      </c>
      <c r="B36784" t="s">
        <v>83</v>
      </c>
      <c r="C36784">
        <v>2036</v>
      </c>
      <c r="D36784" t="s">
        <v>11</v>
      </c>
      <c r="E36784" t="s">
        <v>23</v>
      </c>
      <c r="F36784">
        <v>5725.9229719000004</v>
      </c>
    </row>
    <row r="36785" spans="1:6" x14ac:dyDescent="0.35">
      <c r="A36785" t="s">
        <v>55</v>
      </c>
      <c r="B36785" t="s">
        <v>83</v>
      </c>
      <c r="C36785">
        <v>2036</v>
      </c>
      <c r="D36785" t="s">
        <v>11</v>
      </c>
      <c r="E36785" t="s">
        <v>24</v>
      </c>
      <c r="F36785">
        <v>5261.3780311999999</v>
      </c>
    </row>
    <row r="36786" spans="1:6" x14ac:dyDescent="0.35">
      <c r="A36786" t="s">
        <v>55</v>
      </c>
      <c r="B36786" t="s">
        <v>83</v>
      </c>
      <c r="C36786">
        <v>2036</v>
      </c>
      <c r="D36786" t="s">
        <v>11</v>
      </c>
      <c r="E36786" t="s">
        <v>25</v>
      </c>
      <c r="F36786">
        <v>5099.5632618999998</v>
      </c>
    </row>
    <row r="36787" spans="1:6" x14ac:dyDescent="0.35">
      <c r="A36787" t="s">
        <v>55</v>
      </c>
      <c r="B36787" t="s">
        <v>83</v>
      </c>
      <c r="C36787">
        <v>2036</v>
      </c>
      <c r="D36787" t="s">
        <v>11</v>
      </c>
      <c r="E36787" t="s">
        <v>26</v>
      </c>
      <c r="F36787">
        <v>4464.9776574999996</v>
      </c>
    </row>
    <row r="36788" spans="1:6" x14ac:dyDescent="0.35">
      <c r="A36788" t="s">
        <v>55</v>
      </c>
      <c r="B36788" t="s">
        <v>83</v>
      </c>
      <c r="C36788">
        <v>2036</v>
      </c>
      <c r="D36788" t="s">
        <v>11</v>
      </c>
      <c r="E36788" t="s">
        <v>27</v>
      </c>
      <c r="F36788">
        <v>4326.5364172999998</v>
      </c>
    </row>
    <row r="36789" spans="1:6" x14ac:dyDescent="0.35">
      <c r="A36789" t="s">
        <v>55</v>
      </c>
      <c r="B36789" t="s">
        <v>83</v>
      </c>
      <c r="C36789">
        <v>2036</v>
      </c>
      <c r="D36789" t="s">
        <v>11</v>
      </c>
      <c r="E36789" t="s">
        <v>28</v>
      </c>
      <c r="F36789">
        <v>3952.9746255</v>
      </c>
    </row>
    <row r="36790" spans="1:6" x14ac:dyDescent="0.35">
      <c r="A36790" t="s">
        <v>55</v>
      </c>
      <c r="B36790" t="s">
        <v>83</v>
      </c>
      <c r="C36790">
        <v>2036</v>
      </c>
      <c r="D36790" t="s">
        <v>11</v>
      </c>
      <c r="E36790" t="s">
        <v>29</v>
      </c>
      <c r="F36790">
        <v>3386.7015548999998</v>
      </c>
    </row>
    <row r="36791" spans="1:6" x14ac:dyDescent="0.35">
      <c r="A36791" t="s">
        <v>55</v>
      </c>
      <c r="B36791" t="s">
        <v>83</v>
      </c>
      <c r="C36791">
        <v>2036</v>
      </c>
      <c r="D36791" t="s">
        <v>11</v>
      </c>
      <c r="E36791" t="s">
        <v>30</v>
      </c>
      <c r="F36791">
        <v>2650.0425617000001</v>
      </c>
    </row>
    <row r="36792" spans="1:6" x14ac:dyDescent="0.35">
      <c r="A36792" t="s">
        <v>55</v>
      </c>
      <c r="B36792" t="s">
        <v>83</v>
      </c>
      <c r="C36792">
        <v>2036</v>
      </c>
      <c r="D36792" t="s">
        <v>11</v>
      </c>
      <c r="E36792" t="s">
        <v>31</v>
      </c>
      <c r="F36792">
        <v>1692.4772316999999</v>
      </c>
    </row>
    <row r="36793" spans="1:6" x14ac:dyDescent="0.35">
      <c r="A36793" t="s">
        <v>55</v>
      </c>
      <c r="B36793" t="s">
        <v>83</v>
      </c>
      <c r="C36793">
        <v>2036</v>
      </c>
      <c r="D36793" t="s">
        <v>11</v>
      </c>
      <c r="E36793" t="s">
        <v>10</v>
      </c>
      <c r="F36793">
        <v>1478.8124699729999</v>
      </c>
    </row>
    <row r="36794" spans="1:6" x14ac:dyDescent="0.35">
      <c r="A36794" t="s">
        <v>55</v>
      </c>
      <c r="B36794" t="s">
        <v>83</v>
      </c>
      <c r="C36794">
        <v>2037</v>
      </c>
      <c r="D36794" t="s">
        <v>11</v>
      </c>
      <c r="E36794" t="s">
        <v>16</v>
      </c>
      <c r="F36794">
        <v>7045.3306535000002</v>
      </c>
    </row>
    <row r="36795" spans="1:6" x14ac:dyDescent="0.35">
      <c r="A36795" t="s">
        <v>55</v>
      </c>
      <c r="B36795" t="s">
        <v>83</v>
      </c>
      <c r="C36795">
        <v>2037</v>
      </c>
      <c r="D36795" t="s">
        <v>11</v>
      </c>
      <c r="E36795" t="s">
        <v>32</v>
      </c>
      <c r="F36795">
        <v>6110.7726057</v>
      </c>
    </row>
    <row r="36796" spans="1:6" x14ac:dyDescent="0.35">
      <c r="A36796" t="s">
        <v>55</v>
      </c>
      <c r="B36796" t="s">
        <v>83</v>
      </c>
      <c r="C36796">
        <v>2037</v>
      </c>
      <c r="D36796" t="s">
        <v>11</v>
      </c>
      <c r="E36796" t="s">
        <v>17</v>
      </c>
      <c r="F36796">
        <v>4534.1246431999998</v>
      </c>
    </row>
    <row r="36797" spans="1:6" x14ac:dyDescent="0.35">
      <c r="A36797" t="s">
        <v>55</v>
      </c>
      <c r="B36797" t="s">
        <v>83</v>
      </c>
      <c r="C36797">
        <v>2037</v>
      </c>
      <c r="D36797" t="s">
        <v>11</v>
      </c>
      <c r="E36797" t="s">
        <v>18</v>
      </c>
      <c r="F36797">
        <v>3929.3631578999998</v>
      </c>
    </row>
    <row r="36798" spans="1:6" x14ac:dyDescent="0.35">
      <c r="A36798" t="s">
        <v>55</v>
      </c>
      <c r="B36798" t="s">
        <v>83</v>
      </c>
      <c r="C36798">
        <v>2037</v>
      </c>
      <c r="D36798" t="s">
        <v>11</v>
      </c>
      <c r="E36798" t="s">
        <v>19</v>
      </c>
      <c r="F36798">
        <v>5411.5545943999996</v>
      </c>
    </row>
    <row r="36799" spans="1:6" x14ac:dyDescent="0.35">
      <c r="A36799" t="s">
        <v>55</v>
      </c>
      <c r="B36799" t="s">
        <v>83</v>
      </c>
      <c r="C36799">
        <v>2037</v>
      </c>
      <c r="D36799" t="s">
        <v>11</v>
      </c>
      <c r="E36799" t="s">
        <v>20</v>
      </c>
      <c r="F36799">
        <v>7133.5336746000003</v>
      </c>
    </row>
    <row r="36800" spans="1:6" x14ac:dyDescent="0.35">
      <c r="A36800" t="s">
        <v>55</v>
      </c>
      <c r="B36800" t="s">
        <v>83</v>
      </c>
      <c r="C36800">
        <v>2037</v>
      </c>
      <c r="D36800" t="s">
        <v>11</v>
      </c>
      <c r="E36800" t="s">
        <v>21</v>
      </c>
      <c r="F36800">
        <v>6940.3078313000015</v>
      </c>
    </row>
    <row r="36801" spans="1:6" x14ac:dyDescent="0.35">
      <c r="A36801" t="s">
        <v>55</v>
      </c>
      <c r="B36801" t="s">
        <v>83</v>
      </c>
      <c r="C36801">
        <v>2037</v>
      </c>
      <c r="D36801" t="s">
        <v>11</v>
      </c>
      <c r="E36801" t="s">
        <v>22</v>
      </c>
      <c r="F36801">
        <v>6248.5644756000002</v>
      </c>
    </row>
    <row r="36802" spans="1:6" x14ac:dyDescent="0.35">
      <c r="A36802" t="s">
        <v>55</v>
      </c>
      <c r="B36802" t="s">
        <v>83</v>
      </c>
      <c r="C36802">
        <v>2037</v>
      </c>
      <c r="D36802" t="s">
        <v>11</v>
      </c>
      <c r="E36802" t="s">
        <v>23</v>
      </c>
      <c r="F36802">
        <v>5768.5009929000007</v>
      </c>
    </row>
    <row r="36803" spans="1:6" x14ac:dyDescent="0.35">
      <c r="A36803" t="s">
        <v>55</v>
      </c>
      <c r="B36803" t="s">
        <v>83</v>
      </c>
      <c r="C36803">
        <v>2037</v>
      </c>
      <c r="D36803" t="s">
        <v>11</v>
      </c>
      <c r="E36803" t="s">
        <v>24</v>
      </c>
      <c r="F36803">
        <v>5288.7554958000001</v>
      </c>
    </row>
    <row r="36804" spans="1:6" x14ac:dyDescent="0.35">
      <c r="A36804" t="s">
        <v>55</v>
      </c>
      <c r="B36804" t="s">
        <v>83</v>
      </c>
      <c r="C36804">
        <v>2037</v>
      </c>
      <c r="D36804" t="s">
        <v>11</v>
      </c>
      <c r="E36804" t="s">
        <v>25</v>
      </c>
      <c r="F36804">
        <v>5126.3798773999997</v>
      </c>
    </row>
    <row r="36805" spans="1:6" x14ac:dyDescent="0.35">
      <c r="A36805" t="s">
        <v>55</v>
      </c>
      <c r="B36805" t="s">
        <v>83</v>
      </c>
      <c r="C36805">
        <v>2037</v>
      </c>
      <c r="D36805" t="s">
        <v>11</v>
      </c>
      <c r="E36805" t="s">
        <v>26</v>
      </c>
      <c r="F36805">
        <v>4541.0495735000004</v>
      </c>
    </row>
    <row r="36806" spans="1:6" x14ac:dyDescent="0.35">
      <c r="A36806" t="s">
        <v>55</v>
      </c>
      <c r="B36806" t="s">
        <v>83</v>
      </c>
      <c r="C36806">
        <v>2037</v>
      </c>
      <c r="D36806" t="s">
        <v>11</v>
      </c>
      <c r="E36806" t="s">
        <v>27</v>
      </c>
      <c r="F36806">
        <v>4211.2501091000004</v>
      </c>
    </row>
    <row r="36807" spans="1:6" x14ac:dyDescent="0.35">
      <c r="A36807" t="s">
        <v>55</v>
      </c>
      <c r="B36807" t="s">
        <v>83</v>
      </c>
      <c r="C36807">
        <v>2037</v>
      </c>
      <c r="D36807" t="s">
        <v>11</v>
      </c>
      <c r="E36807" t="s">
        <v>28</v>
      </c>
      <c r="F36807">
        <v>4013.7471885999998</v>
      </c>
    </row>
    <row r="36808" spans="1:6" x14ac:dyDescent="0.35">
      <c r="A36808" t="s">
        <v>55</v>
      </c>
      <c r="B36808" t="s">
        <v>83</v>
      </c>
      <c r="C36808">
        <v>2037</v>
      </c>
      <c r="D36808" t="s">
        <v>11</v>
      </c>
      <c r="E36808" t="s">
        <v>29</v>
      </c>
      <c r="F36808">
        <v>3328.9644911999999</v>
      </c>
    </row>
    <row r="36809" spans="1:6" x14ac:dyDescent="0.35">
      <c r="A36809" t="s">
        <v>55</v>
      </c>
      <c r="B36809" t="s">
        <v>83</v>
      </c>
      <c r="C36809">
        <v>2037</v>
      </c>
      <c r="D36809" t="s">
        <v>11</v>
      </c>
      <c r="E36809" t="s">
        <v>30</v>
      </c>
      <c r="F36809">
        <v>2711.4593639</v>
      </c>
    </row>
    <row r="36810" spans="1:6" x14ac:dyDescent="0.35">
      <c r="A36810" t="s">
        <v>55</v>
      </c>
      <c r="B36810" t="s">
        <v>83</v>
      </c>
      <c r="C36810">
        <v>2037</v>
      </c>
      <c r="D36810" t="s">
        <v>11</v>
      </c>
      <c r="E36810" t="s">
        <v>31</v>
      </c>
      <c r="F36810">
        <v>1755.1119071999999</v>
      </c>
    </row>
    <row r="36811" spans="1:6" x14ac:dyDescent="0.35">
      <c r="A36811" t="s">
        <v>55</v>
      </c>
      <c r="B36811" t="s">
        <v>83</v>
      </c>
      <c r="C36811">
        <v>2037</v>
      </c>
      <c r="D36811" t="s">
        <v>11</v>
      </c>
      <c r="E36811" t="s">
        <v>10</v>
      </c>
      <c r="F36811">
        <v>1531.9793293590001</v>
      </c>
    </row>
    <row r="36812" spans="1:6" x14ac:dyDescent="0.35">
      <c r="A36812" t="s">
        <v>55</v>
      </c>
      <c r="B36812" t="s">
        <v>83</v>
      </c>
      <c r="C36812">
        <v>2038</v>
      </c>
      <c r="D36812" t="s">
        <v>11</v>
      </c>
      <c r="E36812" t="s">
        <v>16</v>
      </c>
      <c r="F36812">
        <v>7074.6298520999999</v>
      </c>
    </row>
    <row r="36813" spans="1:6" x14ac:dyDescent="0.35">
      <c r="A36813" t="s">
        <v>55</v>
      </c>
      <c r="B36813" t="s">
        <v>83</v>
      </c>
      <c r="C36813">
        <v>2038</v>
      </c>
      <c r="D36813" t="s">
        <v>11</v>
      </c>
      <c r="E36813" t="s">
        <v>32</v>
      </c>
      <c r="F36813">
        <v>6167.3814019000001</v>
      </c>
    </row>
    <row r="36814" spans="1:6" x14ac:dyDescent="0.35">
      <c r="A36814" t="s">
        <v>55</v>
      </c>
      <c r="B36814" t="s">
        <v>83</v>
      </c>
      <c r="C36814">
        <v>2038</v>
      </c>
      <c r="D36814" t="s">
        <v>11</v>
      </c>
      <c r="E36814" t="s">
        <v>17</v>
      </c>
      <c r="F36814">
        <v>4565.9956085000003</v>
      </c>
    </row>
    <row r="36815" spans="1:6" x14ac:dyDescent="0.35">
      <c r="A36815" t="s">
        <v>55</v>
      </c>
      <c r="B36815" t="s">
        <v>83</v>
      </c>
      <c r="C36815">
        <v>2038</v>
      </c>
      <c r="D36815" t="s">
        <v>11</v>
      </c>
      <c r="E36815" t="s">
        <v>18</v>
      </c>
      <c r="F36815">
        <v>3904.3352481000002</v>
      </c>
    </row>
    <row r="36816" spans="1:6" x14ac:dyDescent="0.35">
      <c r="A36816" t="s">
        <v>55</v>
      </c>
      <c r="B36816" t="s">
        <v>83</v>
      </c>
      <c r="C36816">
        <v>2038</v>
      </c>
      <c r="D36816" t="s">
        <v>11</v>
      </c>
      <c r="E36816" t="s">
        <v>19</v>
      </c>
      <c r="F36816">
        <v>5327.1481662000006</v>
      </c>
    </row>
    <row r="36817" spans="1:6" x14ac:dyDescent="0.35">
      <c r="A36817" t="s">
        <v>55</v>
      </c>
      <c r="B36817" t="s">
        <v>83</v>
      </c>
      <c r="C36817">
        <v>2038</v>
      </c>
      <c r="D36817" t="s">
        <v>11</v>
      </c>
      <c r="E36817" t="s">
        <v>20</v>
      </c>
      <c r="F36817">
        <v>7087.407155500001</v>
      </c>
    </row>
    <row r="36818" spans="1:6" x14ac:dyDescent="0.35">
      <c r="A36818" t="s">
        <v>55</v>
      </c>
      <c r="B36818" t="s">
        <v>83</v>
      </c>
      <c r="C36818">
        <v>2038</v>
      </c>
      <c r="D36818" t="s">
        <v>11</v>
      </c>
      <c r="E36818" t="s">
        <v>21</v>
      </c>
      <c r="F36818">
        <v>7009.3435917999996</v>
      </c>
    </row>
    <row r="36819" spans="1:6" x14ac:dyDescent="0.35">
      <c r="A36819" t="s">
        <v>55</v>
      </c>
      <c r="B36819" t="s">
        <v>83</v>
      </c>
      <c r="C36819">
        <v>2038</v>
      </c>
      <c r="D36819" t="s">
        <v>11</v>
      </c>
      <c r="E36819" t="s">
        <v>22</v>
      </c>
      <c r="F36819">
        <v>6235.4434067000002</v>
      </c>
    </row>
    <row r="36820" spans="1:6" x14ac:dyDescent="0.35">
      <c r="A36820" t="s">
        <v>55</v>
      </c>
      <c r="B36820" t="s">
        <v>83</v>
      </c>
      <c r="C36820">
        <v>2038</v>
      </c>
      <c r="D36820" t="s">
        <v>11</v>
      </c>
      <c r="E36820" t="s">
        <v>23</v>
      </c>
      <c r="F36820">
        <v>5794.9696963000006</v>
      </c>
    </row>
    <row r="36821" spans="1:6" x14ac:dyDescent="0.35">
      <c r="A36821" t="s">
        <v>55</v>
      </c>
      <c r="B36821" t="s">
        <v>83</v>
      </c>
      <c r="C36821">
        <v>2038</v>
      </c>
      <c r="D36821" t="s">
        <v>11</v>
      </c>
      <c r="E36821" t="s">
        <v>24</v>
      </c>
      <c r="F36821">
        <v>5338.3813615999998</v>
      </c>
    </row>
    <row r="36822" spans="1:6" x14ac:dyDescent="0.35">
      <c r="A36822" t="s">
        <v>55</v>
      </c>
      <c r="B36822" t="s">
        <v>83</v>
      </c>
      <c r="C36822">
        <v>2038</v>
      </c>
      <c r="D36822" t="s">
        <v>11</v>
      </c>
      <c r="E36822" t="s">
        <v>25</v>
      </c>
      <c r="F36822">
        <v>5111.2002289000002</v>
      </c>
    </row>
    <row r="36823" spans="1:6" x14ac:dyDescent="0.35">
      <c r="A36823" t="s">
        <v>55</v>
      </c>
      <c r="B36823" t="s">
        <v>83</v>
      </c>
      <c r="C36823">
        <v>2038</v>
      </c>
      <c r="D36823" t="s">
        <v>11</v>
      </c>
      <c r="E36823" t="s">
        <v>26</v>
      </c>
      <c r="F36823">
        <v>4697.2592428000007</v>
      </c>
    </row>
    <row r="36824" spans="1:6" x14ac:dyDescent="0.35">
      <c r="A36824" t="s">
        <v>55</v>
      </c>
      <c r="B36824" t="s">
        <v>83</v>
      </c>
      <c r="C36824">
        <v>2038</v>
      </c>
      <c r="D36824" t="s">
        <v>11</v>
      </c>
      <c r="E36824" t="s">
        <v>27</v>
      </c>
      <c r="F36824">
        <v>4107.7469514999993</v>
      </c>
    </row>
    <row r="36825" spans="1:6" x14ac:dyDescent="0.35">
      <c r="A36825" t="s">
        <v>55</v>
      </c>
      <c r="B36825" t="s">
        <v>83</v>
      </c>
      <c r="C36825">
        <v>2038</v>
      </c>
      <c r="D36825" t="s">
        <v>11</v>
      </c>
      <c r="E36825" t="s">
        <v>28</v>
      </c>
      <c r="F36825">
        <v>4027.7091257000002</v>
      </c>
    </row>
    <row r="36826" spans="1:6" x14ac:dyDescent="0.35">
      <c r="A36826" t="s">
        <v>55</v>
      </c>
      <c r="B36826" t="s">
        <v>83</v>
      </c>
      <c r="C36826">
        <v>2038</v>
      </c>
      <c r="D36826" t="s">
        <v>11</v>
      </c>
      <c r="E36826" t="s">
        <v>29</v>
      </c>
      <c r="F36826">
        <v>3280.5540574000001</v>
      </c>
    </row>
    <row r="36827" spans="1:6" x14ac:dyDescent="0.35">
      <c r="A36827" t="s">
        <v>55</v>
      </c>
      <c r="B36827" t="s">
        <v>83</v>
      </c>
      <c r="C36827">
        <v>2038</v>
      </c>
      <c r="D36827" t="s">
        <v>11</v>
      </c>
      <c r="E36827" t="s">
        <v>30</v>
      </c>
      <c r="F36827">
        <v>2737.0315153000001</v>
      </c>
    </row>
    <row r="36828" spans="1:6" x14ac:dyDescent="0.35">
      <c r="A36828" t="s">
        <v>55</v>
      </c>
      <c r="B36828" t="s">
        <v>83</v>
      </c>
      <c r="C36828">
        <v>2038</v>
      </c>
      <c r="D36828" t="s">
        <v>11</v>
      </c>
      <c r="E36828" t="s">
        <v>31</v>
      </c>
      <c r="F36828">
        <v>1816.3222169999999</v>
      </c>
    </row>
    <row r="36829" spans="1:6" x14ac:dyDescent="0.35">
      <c r="A36829" t="s">
        <v>55</v>
      </c>
      <c r="B36829" t="s">
        <v>83</v>
      </c>
      <c r="C36829">
        <v>2038</v>
      </c>
      <c r="D36829" t="s">
        <v>11</v>
      </c>
      <c r="E36829" t="s">
        <v>10</v>
      </c>
      <c r="F36829">
        <v>1601.0646909290001</v>
      </c>
    </row>
    <row r="36830" spans="1:6" x14ac:dyDescent="0.35">
      <c r="A36830" t="s">
        <v>55</v>
      </c>
      <c r="B36830" t="s">
        <v>83</v>
      </c>
      <c r="C36830">
        <v>2039</v>
      </c>
      <c r="D36830" t="s">
        <v>11</v>
      </c>
      <c r="E36830" t="s">
        <v>16</v>
      </c>
      <c r="F36830">
        <v>7097.3085458000014</v>
      </c>
    </row>
    <row r="36831" spans="1:6" x14ac:dyDescent="0.35">
      <c r="A36831" t="s">
        <v>55</v>
      </c>
      <c r="B36831" t="s">
        <v>83</v>
      </c>
      <c r="C36831">
        <v>2039</v>
      </c>
      <c r="D36831" t="s">
        <v>11</v>
      </c>
      <c r="E36831" t="s">
        <v>32</v>
      </c>
      <c r="F36831">
        <v>6218.8270449000001</v>
      </c>
    </row>
    <row r="36832" spans="1:6" x14ac:dyDescent="0.35">
      <c r="A36832" t="s">
        <v>55</v>
      </c>
      <c r="B36832" t="s">
        <v>83</v>
      </c>
      <c r="C36832">
        <v>2039</v>
      </c>
      <c r="D36832" t="s">
        <v>11</v>
      </c>
      <c r="E36832" t="s">
        <v>17</v>
      </c>
      <c r="F36832">
        <v>4597.7600588999994</v>
      </c>
    </row>
    <row r="36833" spans="1:6" x14ac:dyDescent="0.35">
      <c r="A36833" t="s">
        <v>55</v>
      </c>
      <c r="B36833" t="s">
        <v>83</v>
      </c>
      <c r="C36833">
        <v>2039</v>
      </c>
      <c r="D36833" t="s">
        <v>11</v>
      </c>
      <c r="E36833" t="s">
        <v>18</v>
      </c>
      <c r="F36833">
        <v>3895.4161803000002</v>
      </c>
    </row>
    <row r="36834" spans="1:6" x14ac:dyDescent="0.35">
      <c r="A36834" t="s">
        <v>55</v>
      </c>
      <c r="B36834" t="s">
        <v>83</v>
      </c>
      <c r="C36834">
        <v>2039</v>
      </c>
      <c r="D36834" t="s">
        <v>11</v>
      </c>
      <c r="E36834" t="s">
        <v>19</v>
      </c>
      <c r="F36834">
        <v>5249.3794373999999</v>
      </c>
    </row>
    <row r="36835" spans="1:6" x14ac:dyDescent="0.35">
      <c r="A36835" t="s">
        <v>55</v>
      </c>
      <c r="B36835" t="s">
        <v>83</v>
      </c>
      <c r="C36835">
        <v>2039</v>
      </c>
      <c r="D36835" t="s">
        <v>11</v>
      </c>
      <c r="E36835" t="s">
        <v>20</v>
      </c>
      <c r="F36835">
        <v>7042.6771134999999</v>
      </c>
    </row>
    <row r="36836" spans="1:6" x14ac:dyDescent="0.35">
      <c r="A36836" t="s">
        <v>55</v>
      </c>
      <c r="B36836" t="s">
        <v>83</v>
      </c>
      <c r="C36836">
        <v>2039</v>
      </c>
      <c r="D36836" t="s">
        <v>11</v>
      </c>
      <c r="E36836" t="s">
        <v>21</v>
      </c>
      <c r="F36836">
        <v>7059.8725006999994</v>
      </c>
    </row>
    <row r="36837" spans="1:6" x14ac:dyDescent="0.35">
      <c r="A36837" t="s">
        <v>55</v>
      </c>
      <c r="B36837" t="s">
        <v>83</v>
      </c>
      <c r="C36837">
        <v>2039</v>
      </c>
      <c r="D36837" t="s">
        <v>11</v>
      </c>
      <c r="E36837" t="s">
        <v>22</v>
      </c>
      <c r="F36837">
        <v>6227.4418949000001</v>
      </c>
    </row>
    <row r="36838" spans="1:6" x14ac:dyDescent="0.35">
      <c r="A36838" t="s">
        <v>55</v>
      </c>
      <c r="B36838" t="s">
        <v>83</v>
      </c>
      <c r="C36838">
        <v>2039</v>
      </c>
      <c r="D36838" t="s">
        <v>11</v>
      </c>
      <c r="E36838" t="s">
        <v>23</v>
      </c>
      <c r="F36838">
        <v>5820.2607223000005</v>
      </c>
    </row>
    <row r="36839" spans="1:6" x14ac:dyDescent="0.35">
      <c r="A36839" t="s">
        <v>55</v>
      </c>
      <c r="B36839" t="s">
        <v>83</v>
      </c>
      <c r="C36839">
        <v>2039</v>
      </c>
      <c r="D36839" t="s">
        <v>11</v>
      </c>
      <c r="E36839" t="s">
        <v>24</v>
      </c>
      <c r="F36839">
        <v>5369.4145073999998</v>
      </c>
    </row>
    <row r="36840" spans="1:6" x14ac:dyDescent="0.35">
      <c r="A36840" t="s">
        <v>55</v>
      </c>
      <c r="B36840" t="s">
        <v>83</v>
      </c>
      <c r="C36840">
        <v>2039</v>
      </c>
      <c r="D36840" t="s">
        <v>11</v>
      </c>
      <c r="E36840" t="s">
        <v>25</v>
      </c>
      <c r="F36840">
        <v>5141.3888378000001</v>
      </c>
    </row>
    <row r="36841" spans="1:6" x14ac:dyDescent="0.35">
      <c r="A36841" t="s">
        <v>55</v>
      </c>
      <c r="B36841" t="s">
        <v>83</v>
      </c>
      <c r="C36841">
        <v>2039</v>
      </c>
      <c r="D36841" t="s">
        <v>11</v>
      </c>
      <c r="E36841" t="s">
        <v>26</v>
      </c>
      <c r="F36841">
        <v>4786.4515654999996</v>
      </c>
    </row>
    <row r="36842" spans="1:6" x14ac:dyDescent="0.35">
      <c r="A36842" t="s">
        <v>55</v>
      </c>
      <c r="B36842" t="s">
        <v>83</v>
      </c>
      <c r="C36842">
        <v>2039</v>
      </c>
      <c r="D36842" t="s">
        <v>11</v>
      </c>
      <c r="E36842" t="s">
        <v>27</v>
      </c>
      <c r="F36842">
        <v>4085.4025268</v>
      </c>
    </row>
    <row r="36843" spans="1:6" x14ac:dyDescent="0.35">
      <c r="A36843" t="s">
        <v>55</v>
      </c>
      <c r="B36843" t="s">
        <v>83</v>
      </c>
      <c r="C36843">
        <v>2039</v>
      </c>
      <c r="D36843" t="s">
        <v>11</v>
      </c>
      <c r="E36843" t="s">
        <v>28</v>
      </c>
      <c r="F36843">
        <v>3963.2412767000001</v>
      </c>
    </row>
    <row r="36844" spans="1:6" x14ac:dyDescent="0.35">
      <c r="A36844" t="s">
        <v>55</v>
      </c>
      <c r="B36844" t="s">
        <v>83</v>
      </c>
      <c r="C36844">
        <v>2039</v>
      </c>
      <c r="D36844" t="s">
        <v>11</v>
      </c>
      <c r="E36844" t="s">
        <v>29</v>
      </c>
      <c r="F36844">
        <v>3268.2239239</v>
      </c>
    </row>
    <row r="36845" spans="1:6" x14ac:dyDescent="0.35">
      <c r="A36845" t="s">
        <v>55</v>
      </c>
      <c r="B36845" t="s">
        <v>83</v>
      </c>
      <c r="C36845">
        <v>2039</v>
      </c>
      <c r="D36845" t="s">
        <v>11</v>
      </c>
      <c r="E36845" t="s">
        <v>30</v>
      </c>
      <c r="F36845">
        <v>2750.3427053999999</v>
      </c>
    </row>
    <row r="36846" spans="1:6" x14ac:dyDescent="0.35">
      <c r="A36846" t="s">
        <v>55</v>
      </c>
      <c r="B36846" t="s">
        <v>83</v>
      </c>
      <c r="C36846">
        <v>2039</v>
      </c>
      <c r="D36846" t="s">
        <v>11</v>
      </c>
      <c r="E36846" t="s">
        <v>31</v>
      </c>
      <c r="F36846">
        <v>1920.0451785</v>
      </c>
    </row>
    <row r="36847" spans="1:6" x14ac:dyDescent="0.35">
      <c r="A36847" t="s">
        <v>55</v>
      </c>
      <c r="B36847" t="s">
        <v>83</v>
      </c>
      <c r="C36847">
        <v>2039</v>
      </c>
      <c r="D36847" t="s">
        <v>11</v>
      </c>
      <c r="E36847" t="s">
        <v>10</v>
      </c>
      <c r="F36847">
        <v>1641.484448486</v>
      </c>
    </row>
    <row r="36848" spans="1:6" x14ac:dyDescent="0.35">
      <c r="A36848" t="s">
        <v>55</v>
      </c>
      <c r="B36848" t="s">
        <v>83</v>
      </c>
      <c r="C36848">
        <v>2040</v>
      </c>
      <c r="D36848" t="s">
        <v>11</v>
      </c>
      <c r="E36848" t="s">
        <v>16</v>
      </c>
      <c r="F36848">
        <v>7114.7526732000006</v>
      </c>
    </row>
    <row r="36849" spans="1:6" x14ac:dyDescent="0.35">
      <c r="A36849" t="s">
        <v>55</v>
      </c>
      <c r="B36849" t="s">
        <v>83</v>
      </c>
      <c r="C36849">
        <v>2040</v>
      </c>
      <c r="D36849" t="s">
        <v>11</v>
      </c>
      <c r="E36849" t="s">
        <v>32</v>
      </c>
      <c r="F36849">
        <v>6264.0922754999992</v>
      </c>
    </row>
    <row r="36850" spans="1:6" x14ac:dyDescent="0.35">
      <c r="A36850" t="s">
        <v>55</v>
      </c>
      <c r="B36850" t="s">
        <v>83</v>
      </c>
      <c r="C36850">
        <v>2040</v>
      </c>
      <c r="D36850" t="s">
        <v>11</v>
      </c>
      <c r="E36850" t="s">
        <v>17</v>
      </c>
      <c r="F36850">
        <v>4650.4485746</v>
      </c>
    </row>
    <row r="36851" spans="1:6" x14ac:dyDescent="0.35">
      <c r="A36851" t="s">
        <v>55</v>
      </c>
      <c r="B36851" t="s">
        <v>83</v>
      </c>
      <c r="C36851">
        <v>2040</v>
      </c>
      <c r="D36851" t="s">
        <v>11</v>
      </c>
      <c r="E36851" t="s">
        <v>18</v>
      </c>
      <c r="F36851">
        <v>3880.0693013999999</v>
      </c>
    </row>
    <row r="36852" spans="1:6" x14ac:dyDescent="0.35">
      <c r="A36852" t="s">
        <v>55</v>
      </c>
      <c r="B36852" t="s">
        <v>83</v>
      </c>
      <c r="C36852">
        <v>2040</v>
      </c>
      <c r="D36852" t="s">
        <v>11</v>
      </c>
      <c r="E36852" t="s">
        <v>19</v>
      </c>
      <c r="F36852">
        <v>5180.2899983000007</v>
      </c>
    </row>
    <row r="36853" spans="1:6" x14ac:dyDescent="0.35">
      <c r="A36853" t="s">
        <v>55</v>
      </c>
      <c r="B36853" t="s">
        <v>83</v>
      </c>
      <c r="C36853">
        <v>2040</v>
      </c>
      <c r="D36853" t="s">
        <v>11</v>
      </c>
      <c r="E36853" t="s">
        <v>20</v>
      </c>
      <c r="F36853">
        <v>6984.0699783999999</v>
      </c>
    </row>
    <row r="36854" spans="1:6" x14ac:dyDescent="0.35">
      <c r="A36854" t="s">
        <v>55</v>
      </c>
      <c r="B36854" t="s">
        <v>83</v>
      </c>
      <c r="C36854">
        <v>2040</v>
      </c>
      <c r="D36854" t="s">
        <v>11</v>
      </c>
      <c r="E36854" t="s">
        <v>21</v>
      </c>
      <c r="F36854">
        <v>7096.6987941000007</v>
      </c>
    </row>
    <row r="36855" spans="1:6" x14ac:dyDescent="0.35">
      <c r="A36855" t="s">
        <v>55</v>
      </c>
      <c r="B36855" t="s">
        <v>83</v>
      </c>
      <c r="C36855">
        <v>2040</v>
      </c>
      <c r="D36855" t="s">
        <v>11</v>
      </c>
      <c r="E36855" t="s">
        <v>22</v>
      </c>
      <c r="F36855">
        <v>6213.7306064000004</v>
      </c>
    </row>
    <row r="36856" spans="1:6" x14ac:dyDescent="0.35">
      <c r="A36856" t="s">
        <v>55</v>
      </c>
      <c r="B36856" t="s">
        <v>83</v>
      </c>
      <c r="C36856">
        <v>2040</v>
      </c>
      <c r="D36856" t="s">
        <v>11</v>
      </c>
      <c r="E36856" t="s">
        <v>23</v>
      </c>
      <c r="F36856">
        <v>5850.8776531000003</v>
      </c>
    </row>
    <row r="36857" spans="1:6" x14ac:dyDescent="0.35">
      <c r="A36857" t="s">
        <v>55</v>
      </c>
      <c r="B36857" t="s">
        <v>83</v>
      </c>
      <c r="C36857">
        <v>2040</v>
      </c>
      <c r="D36857" t="s">
        <v>11</v>
      </c>
      <c r="E36857" t="s">
        <v>24</v>
      </c>
      <c r="F36857">
        <v>5404.6109827</v>
      </c>
    </row>
    <row r="36858" spans="1:6" x14ac:dyDescent="0.35">
      <c r="A36858" t="s">
        <v>55</v>
      </c>
      <c r="B36858" t="s">
        <v>83</v>
      </c>
      <c r="C36858">
        <v>2040</v>
      </c>
      <c r="D36858" t="s">
        <v>11</v>
      </c>
      <c r="E36858" t="s">
        <v>25</v>
      </c>
      <c r="F36858">
        <v>5164.2423669</v>
      </c>
    </row>
    <row r="36859" spans="1:6" x14ac:dyDescent="0.35">
      <c r="A36859" t="s">
        <v>55</v>
      </c>
      <c r="B36859" t="s">
        <v>83</v>
      </c>
      <c r="C36859">
        <v>2040</v>
      </c>
      <c r="D36859" t="s">
        <v>11</v>
      </c>
      <c r="E36859" t="s">
        <v>26</v>
      </c>
      <c r="F36859">
        <v>4884.1763721999996</v>
      </c>
    </row>
    <row r="36860" spans="1:6" x14ac:dyDescent="0.35">
      <c r="A36860" t="s">
        <v>55</v>
      </c>
      <c r="B36860" t="s">
        <v>83</v>
      </c>
      <c r="C36860">
        <v>2040</v>
      </c>
      <c r="D36860" t="s">
        <v>11</v>
      </c>
      <c r="E36860" t="s">
        <v>27</v>
      </c>
      <c r="F36860">
        <v>4079.1858834</v>
      </c>
    </row>
    <row r="36861" spans="1:6" x14ac:dyDescent="0.35">
      <c r="A36861" t="s">
        <v>55</v>
      </c>
      <c r="B36861" t="s">
        <v>83</v>
      </c>
      <c r="C36861">
        <v>2040</v>
      </c>
      <c r="D36861" t="s">
        <v>11</v>
      </c>
      <c r="E36861" t="s">
        <v>28</v>
      </c>
      <c r="F36861">
        <v>3915.1310672</v>
      </c>
    </row>
    <row r="36862" spans="1:6" x14ac:dyDescent="0.35">
      <c r="A36862" t="s">
        <v>55</v>
      </c>
      <c r="B36862" t="s">
        <v>83</v>
      </c>
      <c r="C36862">
        <v>2040</v>
      </c>
      <c r="D36862" t="s">
        <v>11</v>
      </c>
      <c r="E36862" t="s">
        <v>29</v>
      </c>
      <c r="F36862">
        <v>3260.5854272000001</v>
      </c>
    </row>
    <row r="36863" spans="1:6" x14ac:dyDescent="0.35">
      <c r="A36863" t="s">
        <v>55</v>
      </c>
      <c r="B36863" t="s">
        <v>83</v>
      </c>
      <c r="C36863">
        <v>2040</v>
      </c>
      <c r="D36863" t="s">
        <v>11</v>
      </c>
      <c r="E36863" t="s">
        <v>30</v>
      </c>
      <c r="F36863">
        <v>2762.9804435999999</v>
      </c>
    </row>
    <row r="36864" spans="1:6" x14ac:dyDescent="0.35">
      <c r="A36864" t="s">
        <v>55</v>
      </c>
      <c r="B36864" t="s">
        <v>83</v>
      </c>
      <c r="C36864">
        <v>2040</v>
      </c>
      <c r="D36864" t="s">
        <v>11</v>
      </c>
      <c r="E36864" t="s">
        <v>31</v>
      </c>
      <c r="F36864">
        <v>1965.5510045999999</v>
      </c>
    </row>
    <row r="36865" spans="1:6" x14ac:dyDescent="0.35">
      <c r="A36865" t="s">
        <v>55</v>
      </c>
      <c r="B36865" t="s">
        <v>83</v>
      </c>
      <c r="C36865">
        <v>2040</v>
      </c>
      <c r="D36865" t="s">
        <v>11</v>
      </c>
      <c r="E36865" t="s">
        <v>10</v>
      </c>
      <c r="F36865">
        <v>1711.6776936910001</v>
      </c>
    </row>
    <row r="36866" spans="1:6" x14ac:dyDescent="0.35">
      <c r="A36866" t="s">
        <v>55</v>
      </c>
      <c r="B36866" t="s">
        <v>83</v>
      </c>
      <c r="C36866">
        <v>2041</v>
      </c>
      <c r="D36866" t="s">
        <v>11</v>
      </c>
      <c r="E36866" t="s">
        <v>16</v>
      </c>
      <c r="F36866">
        <v>7128.0061795000001</v>
      </c>
    </row>
    <row r="36867" spans="1:6" x14ac:dyDescent="0.35">
      <c r="A36867" t="s">
        <v>55</v>
      </c>
      <c r="B36867" t="s">
        <v>83</v>
      </c>
      <c r="C36867">
        <v>2041</v>
      </c>
      <c r="D36867" t="s">
        <v>11</v>
      </c>
      <c r="E36867" t="s">
        <v>32</v>
      </c>
      <c r="F36867">
        <v>6302.2800647000004</v>
      </c>
    </row>
    <row r="36868" spans="1:6" x14ac:dyDescent="0.35">
      <c r="A36868" t="s">
        <v>55</v>
      </c>
      <c r="B36868" t="s">
        <v>83</v>
      </c>
      <c r="C36868">
        <v>2041</v>
      </c>
      <c r="D36868" t="s">
        <v>11</v>
      </c>
      <c r="E36868" t="s">
        <v>17</v>
      </c>
      <c r="F36868">
        <v>4697.0360307000001</v>
      </c>
    </row>
    <row r="36869" spans="1:6" x14ac:dyDescent="0.35">
      <c r="A36869" t="s">
        <v>55</v>
      </c>
      <c r="B36869" t="s">
        <v>83</v>
      </c>
      <c r="C36869">
        <v>2041</v>
      </c>
      <c r="D36869" t="s">
        <v>11</v>
      </c>
      <c r="E36869" t="s">
        <v>18</v>
      </c>
      <c r="F36869">
        <v>3893.3577531999999</v>
      </c>
    </row>
    <row r="36870" spans="1:6" x14ac:dyDescent="0.35">
      <c r="A36870" t="s">
        <v>55</v>
      </c>
      <c r="B36870" t="s">
        <v>83</v>
      </c>
      <c r="C36870">
        <v>2041</v>
      </c>
      <c r="D36870" t="s">
        <v>11</v>
      </c>
      <c r="E36870" t="s">
        <v>19</v>
      </c>
      <c r="F36870">
        <v>5100.0861652000003</v>
      </c>
    </row>
    <row r="36871" spans="1:6" x14ac:dyDescent="0.35">
      <c r="A36871" t="s">
        <v>55</v>
      </c>
      <c r="B36871" t="s">
        <v>83</v>
      </c>
      <c r="C36871">
        <v>2041</v>
      </c>
      <c r="D36871" t="s">
        <v>11</v>
      </c>
      <c r="E36871" t="s">
        <v>20</v>
      </c>
      <c r="F36871">
        <v>6940.3161617000014</v>
      </c>
    </row>
    <row r="36872" spans="1:6" x14ac:dyDescent="0.35">
      <c r="A36872" t="s">
        <v>55</v>
      </c>
      <c r="B36872" t="s">
        <v>83</v>
      </c>
      <c r="C36872">
        <v>2041</v>
      </c>
      <c r="D36872" t="s">
        <v>11</v>
      </c>
      <c r="E36872" t="s">
        <v>21</v>
      </c>
      <c r="F36872">
        <v>7101.8975923999997</v>
      </c>
    </row>
    <row r="36873" spans="1:6" x14ac:dyDescent="0.35">
      <c r="A36873" t="s">
        <v>55</v>
      </c>
      <c r="B36873" t="s">
        <v>83</v>
      </c>
      <c r="C36873">
        <v>2041</v>
      </c>
      <c r="D36873" t="s">
        <v>11</v>
      </c>
      <c r="E36873" t="s">
        <v>22</v>
      </c>
      <c r="F36873">
        <v>6224.9935371000001</v>
      </c>
    </row>
    <row r="36874" spans="1:6" x14ac:dyDescent="0.35">
      <c r="A36874" t="s">
        <v>55</v>
      </c>
      <c r="B36874" t="s">
        <v>83</v>
      </c>
      <c r="C36874">
        <v>2041</v>
      </c>
      <c r="D36874" t="s">
        <v>11</v>
      </c>
      <c r="E36874" t="s">
        <v>23</v>
      </c>
      <c r="F36874">
        <v>5869.9852293999993</v>
      </c>
    </row>
    <row r="36875" spans="1:6" x14ac:dyDescent="0.35">
      <c r="A36875" t="s">
        <v>55</v>
      </c>
      <c r="B36875" t="s">
        <v>83</v>
      </c>
      <c r="C36875">
        <v>2041</v>
      </c>
      <c r="D36875" t="s">
        <v>11</v>
      </c>
      <c r="E36875" t="s">
        <v>24</v>
      </c>
      <c r="F36875">
        <v>5440.9623695</v>
      </c>
    </row>
    <row r="36876" spans="1:6" x14ac:dyDescent="0.35">
      <c r="A36876" t="s">
        <v>55</v>
      </c>
      <c r="B36876" t="s">
        <v>83</v>
      </c>
      <c r="C36876">
        <v>2041</v>
      </c>
      <c r="D36876" t="s">
        <v>11</v>
      </c>
      <c r="E36876" t="s">
        <v>25</v>
      </c>
      <c r="F36876">
        <v>5171.1594480000003</v>
      </c>
    </row>
    <row r="36877" spans="1:6" x14ac:dyDescent="0.35">
      <c r="A36877" t="s">
        <v>55</v>
      </c>
      <c r="B36877" t="s">
        <v>83</v>
      </c>
      <c r="C36877">
        <v>2041</v>
      </c>
      <c r="D36877" t="s">
        <v>11</v>
      </c>
      <c r="E36877" t="s">
        <v>26</v>
      </c>
      <c r="F36877">
        <v>4958.6156363</v>
      </c>
    </row>
    <row r="36878" spans="1:6" x14ac:dyDescent="0.35">
      <c r="A36878" t="s">
        <v>55</v>
      </c>
      <c r="B36878" t="s">
        <v>83</v>
      </c>
      <c r="C36878">
        <v>2041</v>
      </c>
      <c r="D36878" t="s">
        <v>11</v>
      </c>
      <c r="E36878" t="s">
        <v>27</v>
      </c>
      <c r="F36878">
        <v>4145.3688972</v>
      </c>
    </row>
    <row r="36879" spans="1:6" x14ac:dyDescent="0.35">
      <c r="A36879" t="s">
        <v>55</v>
      </c>
      <c r="B36879" t="s">
        <v>83</v>
      </c>
      <c r="C36879">
        <v>2041</v>
      </c>
      <c r="D36879" t="s">
        <v>11</v>
      </c>
      <c r="E36879" t="s">
        <v>28</v>
      </c>
      <c r="F36879">
        <v>3792.9246754999999</v>
      </c>
    </row>
    <row r="36880" spans="1:6" x14ac:dyDescent="0.35">
      <c r="A36880" t="s">
        <v>55</v>
      </c>
      <c r="B36880" t="s">
        <v>83</v>
      </c>
      <c r="C36880">
        <v>2041</v>
      </c>
      <c r="D36880" t="s">
        <v>11</v>
      </c>
      <c r="E36880" t="s">
        <v>29</v>
      </c>
      <c r="F36880">
        <v>3305.3728228</v>
      </c>
    </row>
    <row r="36881" spans="1:6" x14ac:dyDescent="0.35">
      <c r="A36881" t="s">
        <v>55</v>
      </c>
      <c r="B36881" t="s">
        <v>83</v>
      </c>
      <c r="C36881">
        <v>2041</v>
      </c>
      <c r="D36881" t="s">
        <v>11</v>
      </c>
      <c r="E36881" t="s">
        <v>30</v>
      </c>
      <c r="F36881">
        <v>2732.9093979999998</v>
      </c>
    </row>
    <row r="36882" spans="1:6" x14ac:dyDescent="0.35">
      <c r="A36882" t="s">
        <v>55</v>
      </c>
      <c r="B36882" t="s">
        <v>83</v>
      </c>
      <c r="C36882">
        <v>2041</v>
      </c>
      <c r="D36882" t="s">
        <v>11</v>
      </c>
      <c r="E36882" t="s">
        <v>31</v>
      </c>
      <c r="F36882">
        <v>2031.2812102</v>
      </c>
    </row>
    <row r="36883" spans="1:6" x14ac:dyDescent="0.35">
      <c r="A36883" t="s">
        <v>55</v>
      </c>
      <c r="B36883" t="s">
        <v>83</v>
      </c>
      <c r="C36883">
        <v>2041</v>
      </c>
      <c r="D36883" t="s">
        <v>11</v>
      </c>
      <c r="E36883" t="s">
        <v>10</v>
      </c>
      <c r="F36883">
        <v>1791.8295079919999</v>
      </c>
    </row>
    <row r="36884" spans="1:6" x14ac:dyDescent="0.35">
      <c r="A36884" t="s">
        <v>55</v>
      </c>
      <c r="B36884" t="s">
        <v>83</v>
      </c>
      <c r="C36884">
        <v>2042</v>
      </c>
      <c r="D36884" t="s">
        <v>11</v>
      </c>
      <c r="E36884" t="s">
        <v>16</v>
      </c>
      <c r="F36884">
        <v>7137.7829639000001</v>
      </c>
    </row>
    <row r="36885" spans="1:6" x14ac:dyDescent="0.35">
      <c r="A36885" t="s">
        <v>55</v>
      </c>
      <c r="B36885" t="s">
        <v>83</v>
      </c>
      <c r="C36885">
        <v>2042</v>
      </c>
      <c r="D36885" t="s">
        <v>11</v>
      </c>
      <c r="E36885" t="s">
        <v>32</v>
      </c>
      <c r="F36885">
        <v>6334.0199107999997</v>
      </c>
    </row>
    <row r="36886" spans="1:6" x14ac:dyDescent="0.35">
      <c r="A36886" t="s">
        <v>55</v>
      </c>
      <c r="B36886" t="s">
        <v>83</v>
      </c>
      <c r="C36886">
        <v>2042</v>
      </c>
      <c r="D36886" t="s">
        <v>11</v>
      </c>
      <c r="E36886" t="s">
        <v>17</v>
      </c>
      <c r="F36886">
        <v>4738.3622942000002</v>
      </c>
    </row>
    <row r="36887" spans="1:6" x14ac:dyDescent="0.35">
      <c r="A36887" t="s">
        <v>55</v>
      </c>
      <c r="B36887" t="s">
        <v>83</v>
      </c>
      <c r="C36887">
        <v>2042</v>
      </c>
      <c r="D36887" t="s">
        <v>11</v>
      </c>
      <c r="E36887" t="s">
        <v>18</v>
      </c>
      <c r="F36887">
        <v>3873.9132252999998</v>
      </c>
    </row>
    <row r="36888" spans="1:6" x14ac:dyDescent="0.35">
      <c r="A36888" t="s">
        <v>55</v>
      </c>
      <c r="B36888" t="s">
        <v>83</v>
      </c>
      <c r="C36888">
        <v>2042</v>
      </c>
      <c r="D36888" t="s">
        <v>11</v>
      </c>
      <c r="E36888" t="s">
        <v>19</v>
      </c>
      <c r="F36888">
        <v>5098.3372012</v>
      </c>
    </row>
    <row r="36889" spans="1:6" x14ac:dyDescent="0.35">
      <c r="A36889" t="s">
        <v>55</v>
      </c>
      <c r="B36889" t="s">
        <v>83</v>
      </c>
      <c r="C36889">
        <v>2042</v>
      </c>
      <c r="D36889" t="s">
        <v>11</v>
      </c>
      <c r="E36889" t="s">
        <v>20</v>
      </c>
      <c r="F36889">
        <v>6875.6361269999998</v>
      </c>
    </row>
    <row r="36890" spans="1:6" x14ac:dyDescent="0.35">
      <c r="A36890" t="s">
        <v>55</v>
      </c>
      <c r="B36890" t="s">
        <v>83</v>
      </c>
      <c r="C36890">
        <v>2042</v>
      </c>
      <c r="D36890" t="s">
        <v>11</v>
      </c>
      <c r="E36890" t="s">
        <v>21</v>
      </c>
      <c r="F36890">
        <v>7076.6851638999997</v>
      </c>
    </row>
    <row r="36891" spans="1:6" x14ac:dyDescent="0.35">
      <c r="A36891" t="s">
        <v>55</v>
      </c>
      <c r="B36891" t="s">
        <v>83</v>
      </c>
      <c r="C36891">
        <v>2042</v>
      </c>
      <c r="D36891" t="s">
        <v>11</v>
      </c>
      <c r="E36891" t="s">
        <v>22</v>
      </c>
      <c r="F36891">
        <v>6280.1451591999994</v>
      </c>
    </row>
    <row r="36892" spans="1:6" x14ac:dyDescent="0.35">
      <c r="A36892" t="s">
        <v>55</v>
      </c>
      <c r="B36892" t="s">
        <v>83</v>
      </c>
      <c r="C36892">
        <v>2042</v>
      </c>
      <c r="D36892" t="s">
        <v>11</v>
      </c>
      <c r="E36892" t="s">
        <v>23</v>
      </c>
      <c r="F36892">
        <v>5859.3912204999997</v>
      </c>
    </row>
    <row r="36893" spans="1:6" x14ac:dyDescent="0.35">
      <c r="A36893" t="s">
        <v>55</v>
      </c>
      <c r="B36893" t="s">
        <v>83</v>
      </c>
      <c r="C36893">
        <v>2042</v>
      </c>
      <c r="D36893" t="s">
        <v>11</v>
      </c>
      <c r="E36893" t="s">
        <v>24</v>
      </c>
      <c r="F36893">
        <v>5479.0649788000001</v>
      </c>
    </row>
    <row r="36894" spans="1:6" x14ac:dyDescent="0.35">
      <c r="A36894" t="s">
        <v>55</v>
      </c>
      <c r="B36894" t="s">
        <v>83</v>
      </c>
      <c r="C36894">
        <v>2042</v>
      </c>
      <c r="D36894" t="s">
        <v>11</v>
      </c>
      <c r="E36894" t="s">
        <v>25</v>
      </c>
      <c r="F36894">
        <v>5202.4912597999992</v>
      </c>
    </row>
    <row r="36895" spans="1:6" x14ac:dyDescent="0.35">
      <c r="A36895" t="s">
        <v>55</v>
      </c>
      <c r="B36895" t="s">
        <v>83</v>
      </c>
      <c r="C36895">
        <v>2042</v>
      </c>
      <c r="D36895" t="s">
        <v>11</v>
      </c>
      <c r="E36895" t="s">
        <v>26</v>
      </c>
      <c r="F36895">
        <v>4991.7399445000001</v>
      </c>
    </row>
    <row r="36896" spans="1:6" x14ac:dyDescent="0.35">
      <c r="A36896" t="s">
        <v>55</v>
      </c>
      <c r="B36896" t="s">
        <v>83</v>
      </c>
      <c r="C36896">
        <v>2042</v>
      </c>
      <c r="D36896" t="s">
        <v>11</v>
      </c>
      <c r="E36896" t="s">
        <v>27</v>
      </c>
      <c r="F36896">
        <v>4222.6793617000003</v>
      </c>
    </row>
    <row r="36897" spans="1:6" x14ac:dyDescent="0.35">
      <c r="A36897" t="s">
        <v>55</v>
      </c>
      <c r="B36897" t="s">
        <v>83</v>
      </c>
      <c r="C36897">
        <v>2042</v>
      </c>
      <c r="D36897" t="s">
        <v>11</v>
      </c>
      <c r="E36897" t="s">
        <v>28</v>
      </c>
      <c r="F36897">
        <v>3700.0014249000001</v>
      </c>
    </row>
    <row r="36898" spans="1:6" x14ac:dyDescent="0.35">
      <c r="A36898" t="s">
        <v>55</v>
      </c>
      <c r="B36898" t="s">
        <v>83</v>
      </c>
      <c r="C36898">
        <v>2042</v>
      </c>
      <c r="D36898" t="s">
        <v>11</v>
      </c>
      <c r="E36898" t="s">
        <v>29</v>
      </c>
      <c r="F36898">
        <v>3360.1312552999998</v>
      </c>
    </row>
    <row r="36899" spans="1:6" x14ac:dyDescent="0.35">
      <c r="A36899" t="s">
        <v>55</v>
      </c>
      <c r="B36899" t="s">
        <v>83</v>
      </c>
      <c r="C36899">
        <v>2042</v>
      </c>
      <c r="D36899" t="s">
        <v>11</v>
      </c>
      <c r="E36899" t="s">
        <v>30</v>
      </c>
      <c r="F36899">
        <v>2692.3733619999998</v>
      </c>
    </row>
    <row r="36900" spans="1:6" x14ac:dyDescent="0.35">
      <c r="A36900" t="s">
        <v>55</v>
      </c>
      <c r="B36900" t="s">
        <v>83</v>
      </c>
      <c r="C36900">
        <v>2042</v>
      </c>
      <c r="D36900" t="s">
        <v>11</v>
      </c>
      <c r="E36900" t="s">
        <v>31</v>
      </c>
      <c r="F36900">
        <v>2084.5272562999999</v>
      </c>
    </row>
    <row r="36901" spans="1:6" x14ac:dyDescent="0.35">
      <c r="A36901" t="s">
        <v>55</v>
      </c>
      <c r="B36901" t="s">
        <v>83</v>
      </c>
      <c r="C36901">
        <v>2042</v>
      </c>
      <c r="D36901" t="s">
        <v>11</v>
      </c>
      <c r="E36901" t="s">
        <v>10</v>
      </c>
      <c r="F36901">
        <v>1863.090966921</v>
      </c>
    </row>
    <row r="36902" spans="1:6" x14ac:dyDescent="0.35">
      <c r="A36902" t="s">
        <v>55</v>
      </c>
      <c r="B36902" t="s">
        <v>83</v>
      </c>
      <c r="C36902">
        <v>2043</v>
      </c>
      <c r="D36902" t="s">
        <v>11</v>
      </c>
      <c r="E36902" t="s">
        <v>16</v>
      </c>
      <c r="F36902">
        <v>7144.4509519000003</v>
      </c>
    </row>
    <row r="36903" spans="1:6" x14ac:dyDescent="0.35">
      <c r="A36903" t="s">
        <v>55</v>
      </c>
      <c r="B36903" t="s">
        <v>83</v>
      </c>
      <c r="C36903">
        <v>2043</v>
      </c>
      <c r="D36903" t="s">
        <v>11</v>
      </c>
      <c r="E36903" t="s">
        <v>32</v>
      </c>
      <c r="F36903">
        <v>6359.8533274000001</v>
      </c>
    </row>
    <row r="36904" spans="1:6" x14ac:dyDescent="0.35">
      <c r="A36904" t="s">
        <v>55</v>
      </c>
      <c r="B36904" t="s">
        <v>83</v>
      </c>
      <c r="C36904">
        <v>2043</v>
      </c>
      <c r="D36904" t="s">
        <v>11</v>
      </c>
      <c r="E36904" t="s">
        <v>17</v>
      </c>
      <c r="F36904">
        <v>4775.8085110000002</v>
      </c>
    </row>
    <row r="36905" spans="1:6" x14ac:dyDescent="0.35">
      <c r="A36905" t="s">
        <v>55</v>
      </c>
      <c r="B36905" t="s">
        <v>83</v>
      </c>
      <c r="C36905">
        <v>2043</v>
      </c>
      <c r="D36905" t="s">
        <v>11</v>
      </c>
      <c r="E36905" t="s">
        <v>18</v>
      </c>
      <c r="F36905">
        <v>3901.2501431000001</v>
      </c>
    </row>
    <row r="36906" spans="1:6" x14ac:dyDescent="0.35">
      <c r="A36906" t="s">
        <v>55</v>
      </c>
      <c r="B36906" t="s">
        <v>83</v>
      </c>
      <c r="C36906">
        <v>2043</v>
      </c>
      <c r="D36906" t="s">
        <v>11</v>
      </c>
      <c r="E36906" t="s">
        <v>19</v>
      </c>
      <c r="F36906">
        <v>5075.3326384000002</v>
      </c>
    </row>
    <row r="36907" spans="1:6" x14ac:dyDescent="0.35">
      <c r="A36907" t="s">
        <v>55</v>
      </c>
      <c r="B36907" t="s">
        <v>83</v>
      </c>
      <c r="C36907">
        <v>2043</v>
      </c>
      <c r="D36907" t="s">
        <v>11</v>
      </c>
      <c r="E36907" t="s">
        <v>20</v>
      </c>
      <c r="F36907">
        <v>6800.8712171000006</v>
      </c>
    </row>
    <row r="36908" spans="1:6" x14ac:dyDescent="0.35">
      <c r="A36908" t="s">
        <v>55</v>
      </c>
      <c r="B36908" t="s">
        <v>83</v>
      </c>
      <c r="C36908">
        <v>2043</v>
      </c>
      <c r="D36908" t="s">
        <v>11</v>
      </c>
      <c r="E36908" t="s">
        <v>21</v>
      </c>
      <c r="F36908">
        <v>7046.7842016000004</v>
      </c>
    </row>
    <row r="36909" spans="1:6" x14ac:dyDescent="0.35">
      <c r="A36909" t="s">
        <v>55</v>
      </c>
      <c r="B36909" t="s">
        <v>83</v>
      </c>
      <c r="C36909">
        <v>2043</v>
      </c>
      <c r="D36909" t="s">
        <v>11</v>
      </c>
      <c r="E36909" t="s">
        <v>22</v>
      </c>
      <c r="F36909">
        <v>6336.2018277999996</v>
      </c>
    </row>
    <row r="36910" spans="1:6" x14ac:dyDescent="0.35">
      <c r="A36910" t="s">
        <v>55</v>
      </c>
      <c r="B36910" t="s">
        <v>83</v>
      </c>
      <c r="C36910">
        <v>2043</v>
      </c>
      <c r="D36910" t="s">
        <v>11</v>
      </c>
      <c r="E36910" t="s">
        <v>23</v>
      </c>
      <c r="F36910">
        <v>5848.8758510999996</v>
      </c>
    </row>
    <row r="36911" spans="1:6" x14ac:dyDescent="0.35">
      <c r="A36911" t="s">
        <v>55</v>
      </c>
      <c r="B36911" t="s">
        <v>83</v>
      </c>
      <c r="C36911">
        <v>2043</v>
      </c>
      <c r="D36911" t="s">
        <v>11</v>
      </c>
      <c r="E36911" t="s">
        <v>24</v>
      </c>
      <c r="F36911">
        <v>5504.5051788999999</v>
      </c>
    </row>
    <row r="36912" spans="1:6" x14ac:dyDescent="0.35">
      <c r="A36912" t="s">
        <v>55</v>
      </c>
      <c r="B36912" t="s">
        <v>83</v>
      </c>
      <c r="C36912">
        <v>2043</v>
      </c>
      <c r="D36912" t="s">
        <v>11</v>
      </c>
      <c r="E36912" t="s">
        <v>25</v>
      </c>
      <c r="F36912">
        <v>5250.3223228000006</v>
      </c>
    </row>
    <row r="36913" spans="1:6" x14ac:dyDescent="0.35">
      <c r="A36913" t="s">
        <v>55</v>
      </c>
      <c r="B36913" t="s">
        <v>83</v>
      </c>
      <c r="C36913">
        <v>2043</v>
      </c>
      <c r="D36913" t="s">
        <v>11</v>
      </c>
      <c r="E36913" t="s">
        <v>26</v>
      </c>
      <c r="F36913">
        <v>4989.1484756999998</v>
      </c>
    </row>
    <row r="36914" spans="1:6" x14ac:dyDescent="0.35">
      <c r="A36914" t="s">
        <v>55</v>
      </c>
      <c r="B36914" t="s">
        <v>83</v>
      </c>
      <c r="C36914">
        <v>2043</v>
      </c>
      <c r="D36914" t="s">
        <v>11</v>
      </c>
      <c r="E36914" t="s">
        <v>27</v>
      </c>
      <c r="F36914">
        <v>4362.5470631999997</v>
      </c>
    </row>
    <row r="36915" spans="1:6" x14ac:dyDescent="0.35">
      <c r="A36915" t="s">
        <v>55</v>
      </c>
      <c r="B36915" t="s">
        <v>83</v>
      </c>
      <c r="C36915">
        <v>2043</v>
      </c>
      <c r="D36915" t="s">
        <v>11</v>
      </c>
      <c r="E36915" t="s">
        <v>28</v>
      </c>
      <c r="F36915">
        <v>3621.162073</v>
      </c>
    </row>
    <row r="36916" spans="1:6" x14ac:dyDescent="0.35">
      <c r="A36916" t="s">
        <v>55</v>
      </c>
      <c r="B36916" t="s">
        <v>83</v>
      </c>
      <c r="C36916">
        <v>2043</v>
      </c>
      <c r="D36916" t="s">
        <v>11</v>
      </c>
      <c r="E36916" t="s">
        <v>29</v>
      </c>
      <c r="F36916">
        <v>3377.1358534000001</v>
      </c>
    </row>
    <row r="36917" spans="1:6" x14ac:dyDescent="0.35">
      <c r="A36917" t="s">
        <v>55</v>
      </c>
      <c r="B36917" t="s">
        <v>83</v>
      </c>
      <c r="C36917">
        <v>2043</v>
      </c>
      <c r="D36917" t="s">
        <v>11</v>
      </c>
      <c r="E36917" t="s">
        <v>30</v>
      </c>
      <c r="F36917">
        <v>2658.8111494</v>
      </c>
    </row>
    <row r="36918" spans="1:6" x14ac:dyDescent="0.35">
      <c r="A36918" t="s">
        <v>55</v>
      </c>
      <c r="B36918" t="s">
        <v>83</v>
      </c>
      <c r="C36918">
        <v>2043</v>
      </c>
      <c r="D36918" t="s">
        <v>11</v>
      </c>
      <c r="E36918" t="s">
        <v>31</v>
      </c>
      <c r="F36918">
        <v>2111.0486741999998</v>
      </c>
    </row>
    <row r="36919" spans="1:6" x14ac:dyDescent="0.35">
      <c r="A36919" t="s">
        <v>55</v>
      </c>
      <c r="B36919" t="s">
        <v>83</v>
      </c>
      <c r="C36919">
        <v>2043</v>
      </c>
      <c r="D36919" t="s">
        <v>11</v>
      </c>
      <c r="E36919" t="s">
        <v>10</v>
      </c>
      <c r="F36919">
        <v>1945.116807523</v>
      </c>
    </row>
    <row r="36920" spans="1:6" x14ac:dyDescent="0.35">
      <c r="A36920" t="s">
        <v>55</v>
      </c>
      <c r="B36920" t="s">
        <v>83</v>
      </c>
      <c r="C36920">
        <v>2044</v>
      </c>
      <c r="D36920" t="s">
        <v>11</v>
      </c>
      <c r="E36920" t="s">
        <v>16</v>
      </c>
      <c r="F36920">
        <v>7148.5822695999996</v>
      </c>
    </row>
    <row r="36921" spans="1:6" x14ac:dyDescent="0.35">
      <c r="A36921" t="s">
        <v>55</v>
      </c>
      <c r="B36921" t="s">
        <v>83</v>
      </c>
      <c r="C36921">
        <v>2044</v>
      </c>
      <c r="D36921" t="s">
        <v>11</v>
      </c>
      <c r="E36921" t="s">
        <v>32</v>
      </c>
      <c r="F36921">
        <v>6380.5602218000004</v>
      </c>
    </row>
    <row r="36922" spans="1:6" x14ac:dyDescent="0.35">
      <c r="A36922" t="s">
        <v>55</v>
      </c>
      <c r="B36922" t="s">
        <v>83</v>
      </c>
      <c r="C36922">
        <v>2044</v>
      </c>
      <c r="D36922" t="s">
        <v>11</v>
      </c>
      <c r="E36922" t="s">
        <v>17</v>
      </c>
      <c r="F36922">
        <v>4809.0559057</v>
      </c>
    </row>
    <row r="36923" spans="1:6" x14ac:dyDescent="0.35">
      <c r="A36923" t="s">
        <v>55</v>
      </c>
      <c r="B36923" t="s">
        <v>83</v>
      </c>
      <c r="C36923">
        <v>2044</v>
      </c>
      <c r="D36923" t="s">
        <v>11</v>
      </c>
      <c r="E36923" t="s">
        <v>18</v>
      </c>
      <c r="F36923">
        <v>3930.2553415000002</v>
      </c>
    </row>
    <row r="36924" spans="1:6" x14ac:dyDescent="0.35">
      <c r="A36924" t="s">
        <v>55</v>
      </c>
      <c r="B36924" t="s">
        <v>83</v>
      </c>
      <c r="C36924">
        <v>2044</v>
      </c>
      <c r="D36924" t="s">
        <v>11</v>
      </c>
      <c r="E36924" t="s">
        <v>19</v>
      </c>
      <c r="F36924">
        <v>5066.3563797999996</v>
      </c>
    </row>
    <row r="36925" spans="1:6" x14ac:dyDescent="0.35">
      <c r="A36925" t="s">
        <v>55</v>
      </c>
      <c r="B36925" t="s">
        <v>83</v>
      </c>
      <c r="C36925">
        <v>2044</v>
      </c>
      <c r="D36925" t="s">
        <v>11</v>
      </c>
      <c r="E36925" t="s">
        <v>20</v>
      </c>
      <c r="F36925">
        <v>6731.7163694999999</v>
      </c>
    </row>
    <row r="36926" spans="1:6" x14ac:dyDescent="0.35">
      <c r="A36926" t="s">
        <v>55</v>
      </c>
      <c r="B36926" t="s">
        <v>83</v>
      </c>
      <c r="C36926">
        <v>2044</v>
      </c>
      <c r="D36926" t="s">
        <v>11</v>
      </c>
      <c r="E36926" t="s">
        <v>21</v>
      </c>
      <c r="F36926">
        <v>7014.3252007999999</v>
      </c>
    </row>
    <row r="36927" spans="1:6" x14ac:dyDescent="0.35">
      <c r="A36927" t="s">
        <v>55</v>
      </c>
      <c r="B36927" t="s">
        <v>83</v>
      </c>
      <c r="C36927">
        <v>2044</v>
      </c>
      <c r="D36927" t="s">
        <v>11</v>
      </c>
      <c r="E36927" t="s">
        <v>22</v>
      </c>
      <c r="F36927">
        <v>6378.3998061999991</v>
      </c>
    </row>
    <row r="36928" spans="1:6" x14ac:dyDescent="0.35">
      <c r="A36928" t="s">
        <v>55</v>
      </c>
      <c r="B36928" t="s">
        <v>83</v>
      </c>
      <c r="C36928">
        <v>2044</v>
      </c>
      <c r="D36928" t="s">
        <v>11</v>
      </c>
      <c r="E36928" t="s">
        <v>23</v>
      </c>
      <c r="F36928">
        <v>5842.1436439999998</v>
      </c>
    </row>
    <row r="36929" spans="1:6" x14ac:dyDescent="0.35">
      <c r="A36929" t="s">
        <v>55</v>
      </c>
      <c r="B36929" t="s">
        <v>83</v>
      </c>
      <c r="C36929">
        <v>2044</v>
      </c>
      <c r="D36929" t="s">
        <v>11</v>
      </c>
      <c r="E36929" t="s">
        <v>24</v>
      </c>
      <c r="F36929">
        <v>5528.4052136999999</v>
      </c>
    </row>
    <row r="36930" spans="1:6" x14ac:dyDescent="0.35">
      <c r="A36930" t="s">
        <v>55</v>
      </c>
      <c r="B36930" t="s">
        <v>83</v>
      </c>
      <c r="C36930">
        <v>2044</v>
      </c>
      <c r="D36930" t="s">
        <v>11</v>
      </c>
      <c r="E36930" t="s">
        <v>25</v>
      </c>
      <c r="F36930">
        <v>5285.015828399999</v>
      </c>
    </row>
    <row r="36931" spans="1:6" x14ac:dyDescent="0.35">
      <c r="A36931" t="s">
        <v>55</v>
      </c>
      <c r="B36931" t="s">
        <v>83</v>
      </c>
      <c r="C36931">
        <v>2044</v>
      </c>
      <c r="D36931" t="s">
        <v>11</v>
      </c>
      <c r="E36931" t="s">
        <v>26</v>
      </c>
      <c r="F36931">
        <v>5021.2203577999999</v>
      </c>
    </row>
    <row r="36932" spans="1:6" x14ac:dyDescent="0.35">
      <c r="A36932" t="s">
        <v>55</v>
      </c>
      <c r="B36932" t="s">
        <v>83</v>
      </c>
      <c r="C36932">
        <v>2044</v>
      </c>
      <c r="D36932" t="s">
        <v>11</v>
      </c>
      <c r="E36932" t="s">
        <v>27</v>
      </c>
      <c r="F36932">
        <v>4450.9493963000004</v>
      </c>
    </row>
    <row r="36933" spans="1:6" x14ac:dyDescent="0.35">
      <c r="A36933" t="s">
        <v>55</v>
      </c>
      <c r="B36933" t="s">
        <v>83</v>
      </c>
      <c r="C36933">
        <v>2044</v>
      </c>
      <c r="D36933" t="s">
        <v>11</v>
      </c>
      <c r="E36933" t="s">
        <v>28</v>
      </c>
      <c r="F36933">
        <v>3606.7317564</v>
      </c>
    </row>
    <row r="36934" spans="1:6" x14ac:dyDescent="0.35">
      <c r="A36934" t="s">
        <v>55</v>
      </c>
      <c r="B36934" t="s">
        <v>83</v>
      </c>
      <c r="C36934">
        <v>2044</v>
      </c>
      <c r="D36934" t="s">
        <v>11</v>
      </c>
      <c r="E36934" t="s">
        <v>29</v>
      </c>
      <c r="F36934">
        <v>3330.7437891999998</v>
      </c>
    </row>
    <row r="36935" spans="1:6" x14ac:dyDescent="0.35">
      <c r="A36935" t="s">
        <v>55</v>
      </c>
      <c r="B36935" t="s">
        <v>83</v>
      </c>
      <c r="C36935">
        <v>2044</v>
      </c>
      <c r="D36935" t="s">
        <v>11</v>
      </c>
      <c r="E36935" t="s">
        <v>30</v>
      </c>
      <c r="F36935">
        <v>2654.8533981999999</v>
      </c>
    </row>
    <row r="36936" spans="1:6" x14ac:dyDescent="0.35">
      <c r="A36936" t="s">
        <v>55</v>
      </c>
      <c r="B36936" t="s">
        <v>83</v>
      </c>
      <c r="C36936">
        <v>2044</v>
      </c>
      <c r="D36936" t="s">
        <v>11</v>
      </c>
      <c r="E36936" t="s">
        <v>31</v>
      </c>
      <c r="F36936">
        <v>2128.3476443999998</v>
      </c>
    </row>
    <row r="36937" spans="1:6" x14ac:dyDescent="0.35">
      <c r="A36937" t="s">
        <v>55</v>
      </c>
      <c r="B36937" t="s">
        <v>83</v>
      </c>
      <c r="C36937">
        <v>2044</v>
      </c>
      <c r="D36937" t="s">
        <v>11</v>
      </c>
      <c r="E36937" t="s">
        <v>10</v>
      </c>
      <c r="F36937">
        <v>2037.2788462650001</v>
      </c>
    </row>
    <row r="36938" spans="1:6" x14ac:dyDescent="0.35">
      <c r="A36938" t="s">
        <v>55</v>
      </c>
      <c r="B36938" t="s">
        <v>83</v>
      </c>
      <c r="C36938">
        <v>2045</v>
      </c>
      <c r="D36938" t="s">
        <v>11</v>
      </c>
      <c r="E36938" t="s">
        <v>16</v>
      </c>
      <c r="F36938">
        <v>7150.9939745000001</v>
      </c>
    </row>
    <row r="36939" spans="1:6" x14ac:dyDescent="0.35">
      <c r="A36939" t="s">
        <v>55</v>
      </c>
      <c r="B36939" t="s">
        <v>83</v>
      </c>
      <c r="C36939">
        <v>2045</v>
      </c>
      <c r="D36939" t="s">
        <v>11</v>
      </c>
      <c r="E36939" t="s">
        <v>32</v>
      </c>
      <c r="F36939">
        <v>6396.9241638000003</v>
      </c>
    </row>
    <row r="36940" spans="1:6" x14ac:dyDescent="0.35">
      <c r="A36940" t="s">
        <v>55</v>
      </c>
      <c r="B36940" t="s">
        <v>83</v>
      </c>
      <c r="C36940">
        <v>2045</v>
      </c>
      <c r="D36940" t="s">
        <v>11</v>
      </c>
      <c r="E36940" t="s">
        <v>17</v>
      </c>
      <c r="F36940">
        <v>4837.5996077</v>
      </c>
    </row>
    <row r="36941" spans="1:6" x14ac:dyDescent="0.35">
      <c r="A36941" t="s">
        <v>55</v>
      </c>
      <c r="B36941" t="s">
        <v>83</v>
      </c>
      <c r="C36941">
        <v>2045</v>
      </c>
      <c r="D36941" t="s">
        <v>11</v>
      </c>
      <c r="E36941" t="s">
        <v>18</v>
      </c>
      <c r="F36941">
        <v>3976.3505988000002</v>
      </c>
    </row>
    <row r="36942" spans="1:6" x14ac:dyDescent="0.35">
      <c r="A36942" t="s">
        <v>55</v>
      </c>
      <c r="B36942" t="s">
        <v>83</v>
      </c>
      <c r="C36942">
        <v>2045</v>
      </c>
      <c r="D36942" t="s">
        <v>11</v>
      </c>
      <c r="E36942" t="s">
        <v>19</v>
      </c>
      <c r="F36942">
        <v>5061.3042774000014</v>
      </c>
    </row>
    <row r="36943" spans="1:6" x14ac:dyDescent="0.35">
      <c r="A36943" t="s">
        <v>55</v>
      </c>
      <c r="B36943" t="s">
        <v>83</v>
      </c>
      <c r="C36943">
        <v>2045</v>
      </c>
      <c r="D36943" t="s">
        <v>11</v>
      </c>
      <c r="E36943" t="s">
        <v>20</v>
      </c>
      <c r="F36943">
        <v>6664.3174116999999</v>
      </c>
    </row>
    <row r="36944" spans="1:6" x14ac:dyDescent="0.35">
      <c r="A36944" t="s">
        <v>55</v>
      </c>
      <c r="B36944" t="s">
        <v>83</v>
      </c>
      <c r="C36944">
        <v>2045</v>
      </c>
      <c r="D36944" t="s">
        <v>11</v>
      </c>
      <c r="E36944" t="s">
        <v>21</v>
      </c>
      <c r="F36944">
        <v>6969.6975458999996</v>
      </c>
    </row>
    <row r="36945" spans="1:6" x14ac:dyDescent="0.35">
      <c r="A36945" t="s">
        <v>55</v>
      </c>
      <c r="B36945" t="s">
        <v>83</v>
      </c>
      <c r="C36945">
        <v>2045</v>
      </c>
      <c r="D36945" t="s">
        <v>11</v>
      </c>
      <c r="E36945" t="s">
        <v>22</v>
      </c>
      <c r="F36945">
        <v>6410.1055619999997</v>
      </c>
    </row>
    <row r="36946" spans="1:6" x14ac:dyDescent="0.35">
      <c r="A36946" t="s">
        <v>55</v>
      </c>
      <c r="B36946" t="s">
        <v>83</v>
      </c>
      <c r="C36946">
        <v>2045</v>
      </c>
      <c r="D36946" t="s">
        <v>11</v>
      </c>
      <c r="E36946" t="s">
        <v>23</v>
      </c>
      <c r="F36946">
        <v>5829.3987185000015</v>
      </c>
    </row>
    <row r="36947" spans="1:6" x14ac:dyDescent="0.35">
      <c r="A36947" t="s">
        <v>55</v>
      </c>
      <c r="B36947" t="s">
        <v>83</v>
      </c>
      <c r="C36947">
        <v>2045</v>
      </c>
      <c r="D36947" t="s">
        <v>11</v>
      </c>
      <c r="E36947" t="s">
        <v>24</v>
      </c>
      <c r="F36947">
        <v>5555.1404069999999</v>
      </c>
    </row>
    <row r="36948" spans="1:6" x14ac:dyDescent="0.35">
      <c r="A36948" t="s">
        <v>55</v>
      </c>
      <c r="B36948" t="s">
        <v>83</v>
      </c>
      <c r="C36948">
        <v>2045</v>
      </c>
      <c r="D36948" t="s">
        <v>11</v>
      </c>
      <c r="E36948" t="s">
        <v>25</v>
      </c>
      <c r="F36948">
        <v>5320.9581830000006</v>
      </c>
    </row>
    <row r="36949" spans="1:6" x14ac:dyDescent="0.35">
      <c r="A36949" t="s">
        <v>55</v>
      </c>
      <c r="B36949" t="s">
        <v>83</v>
      </c>
      <c r="C36949">
        <v>2045</v>
      </c>
      <c r="D36949" t="s">
        <v>11</v>
      </c>
      <c r="E36949" t="s">
        <v>26</v>
      </c>
      <c r="F36949">
        <v>5050.7817966000002</v>
      </c>
    </row>
    <row r="36950" spans="1:6" x14ac:dyDescent="0.35">
      <c r="A36950" t="s">
        <v>55</v>
      </c>
      <c r="B36950" t="s">
        <v>83</v>
      </c>
      <c r="C36950">
        <v>2045</v>
      </c>
      <c r="D36950" t="s">
        <v>11</v>
      </c>
      <c r="E36950" t="s">
        <v>27</v>
      </c>
      <c r="F36950">
        <v>4543.3141151</v>
      </c>
    </row>
    <row r="36951" spans="1:6" x14ac:dyDescent="0.35">
      <c r="A36951" t="s">
        <v>55</v>
      </c>
      <c r="B36951" t="s">
        <v>83</v>
      </c>
      <c r="C36951">
        <v>2045</v>
      </c>
      <c r="D36951" t="s">
        <v>11</v>
      </c>
      <c r="E36951" t="s">
        <v>28</v>
      </c>
      <c r="F36951">
        <v>3608.7233725000001</v>
      </c>
    </row>
    <row r="36952" spans="1:6" x14ac:dyDescent="0.35">
      <c r="A36952" t="s">
        <v>55</v>
      </c>
      <c r="B36952" t="s">
        <v>83</v>
      </c>
      <c r="C36952">
        <v>2045</v>
      </c>
      <c r="D36952" t="s">
        <v>11</v>
      </c>
      <c r="E36952" t="s">
        <v>29</v>
      </c>
      <c r="F36952">
        <v>3294.4386645</v>
      </c>
    </row>
    <row r="36953" spans="1:6" x14ac:dyDescent="0.35">
      <c r="A36953" t="s">
        <v>55</v>
      </c>
      <c r="B36953" t="s">
        <v>83</v>
      </c>
      <c r="C36953">
        <v>2045</v>
      </c>
      <c r="D36953" t="s">
        <v>11</v>
      </c>
      <c r="E36953" t="s">
        <v>30</v>
      </c>
      <c r="F36953">
        <v>2654.7454539</v>
      </c>
    </row>
    <row r="36954" spans="1:6" x14ac:dyDescent="0.35">
      <c r="A36954" t="s">
        <v>55</v>
      </c>
      <c r="B36954" t="s">
        <v>83</v>
      </c>
      <c r="C36954">
        <v>2045</v>
      </c>
      <c r="D36954" t="s">
        <v>11</v>
      </c>
      <c r="E36954" t="s">
        <v>31</v>
      </c>
      <c r="F36954">
        <v>2143.5180826000001</v>
      </c>
    </row>
    <row r="36955" spans="1:6" x14ac:dyDescent="0.35">
      <c r="A36955" t="s">
        <v>55</v>
      </c>
      <c r="B36955" t="s">
        <v>83</v>
      </c>
      <c r="C36955">
        <v>2045</v>
      </c>
      <c r="D36955" t="s">
        <v>11</v>
      </c>
      <c r="E36955" t="s">
        <v>10</v>
      </c>
      <c r="F36955">
        <v>2109.3973308599998</v>
      </c>
    </row>
    <row r="36956" spans="1:6" x14ac:dyDescent="0.35">
      <c r="A36956" t="s">
        <v>55</v>
      </c>
      <c r="B36956" t="s">
        <v>83</v>
      </c>
      <c r="C36956">
        <v>2046</v>
      </c>
      <c r="D36956" t="s">
        <v>11</v>
      </c>
      <c r="E36956" t="s">
        <v>16</v>
      </c>
      <c r="F36956">
        <v>7152.3166074999999</v>
      </c>
    </row>
    <row r="36957" spans="1:6" x14ac:dyDescent="0.35">
      <c r="A36957" t="s">
        <v>55</v>
      </c>
      <c r="B36957" t="s">
        <v>83</v>
      </c>
      <c r="C36957">
        <v>2046</v>
      </c>
      <c r="D36957" t="s">
        <v>11</v>
      </c>
      <c r="E36957" t="s">
        <v>32</v>
      </c>
      <c r="F36957">
        <v>6409.4492527000002</v>
      </c>
    </row>
    <row r="36958" spans="1:6" x14ac:dyDescent="0.35">
      <c r="A36958" t="s">
        <v>55</v>
      </c>
      <c r="B36958" t="s">
        <v>83</v>
      </c>
      <c r="C36958">
        <v>2046</v>
      </c>
      <c r="D36958" t="s">
        <v>11</v>
      </c>
      <c r="E36958" t="s">
        <v>17</v>
      </c>
      <c r="F36958">
        <v>4861.0920372999999</v>
      </c>
    </row>
    <row r="36959" spans="1:6" x14ac:dyDescent="0.35">
      <c r="A36959" t="s">
        <v>55</v>
      </c>
      <c r="B36959" t="s">
        <v>83</v>
      </c>
      <c r="C36959">
        <v>2046</v>
      </c>
      <c r="D36959" t="s">
        <v>11</v>
      </c>
      <c r="E36959" t="s">
        <v>18</v>
      </c>
      <c r="F36959">
        <v>4015.7331619000001</v>
      </c>
    </row>
    <row r="36960" spans="1:6" x14ac:dyDescent="0.35">
      <c r="A36960" t="s">
        <v>55</v>
      </c>
      <c r="B36960" t="s">
        <v>83</v>
      </c>
      <c r="C36960">
        <v>2046</v>
      </c>
      <c r="D36960" t="s">
        <v>11</v>
      </c>
      <c r="E36960" t="s">
        <v>19</v>
      </c>
      <c r="F36960">
        <v>5077.8571561999997</v>
      </c>
    </row>
    <row r="36961" spans="1:6" x14ac:dyDescent="0.35">
      <c r="A36961" t="s">
        <v>55</v>
      </c>
      <c r="B36961" t="s">
        <v>83</v>
      </c>
      <c r="C36961">
        <v>2046</v>
      </c>
      <c r="D36961" t="s">
        <v>11</v>
      </c>
      <c r="E36961" t="s">
        <v>20</v>
      </c>
      <c r="F36961">
        <v>6592.6733289999993</v>
      </c>
    </row>
    <row r="36962" spans="1:6" x14ac:dyDescent="0.35">
      <c r="A36962" t="s">
        <v>55</v>
      </c>
      <c r="B36962" t="s">
        <v>83</v>
      </c>
      <c r="C36962">
        <v>2046</v>
      </c>
      <c r="D36962" t="s">
        <v>11</v>
      </c>
      <c r="E36962" t="s">
        <v>21</v>
      </c>
      <c r="F36962">
        <v>6938.0216370999997</v>
      </c>
    </row>
    <row r="36963" spans="1:6" x14ac:dyDescent="0.35">
      <c r="A36963" t="s">
        <v>55</v>
      </c>
      <c r="B36963" t="s">
        <v>83</v>
      </c>
      <c r="C36963">
        <v>2046</v>
      </c>
      <c r="D36963" t="s">
        <v>11</v>
      </c>
      <c r="E36963" t="s">
        <v>22</v>
      </c>
      <c r="F36963">
        <v>6415.1380668000002</v>
      </c>
    </row>
    <row r="36964" spans="1:6" x14ac:dyDescent="0.35">
      <c r="A36964" t="s">
        <v>55</v>
      </c>
      <c r="B36964" t="s">
        <v>83</v>
      </c>
      <c r="C36964">
        <v>2046</v>
      </c>
      <c r="D36964" t="s">
        <v>11</v>
      </c>
      <c r="E36964" t="s">
        <v>23</v>
      </c>
      <c r="F36964">
        <v>5838.6391624999997</v>
      </c>
    </row>
    <row r="36965" spans="1:6" x14ac:dyDescent="0.35">
      <c r="A36965" t="s">
        <v>55</v>
      </c>
      <c r="B36965" t="s">
        <v>83</v>
      </c>
      <c r="C36965">
        <v>2046</v>
      </c>
      <c r="D36965" t="s">
        <v>11</v>
      </c>
      <c r="E36965" t="s">
        <v>24</v>
      </c>
      <c r="F36965">
        <v>5572.0487350000003</v>
      </c>
    </row>
    <row r="36966" spans="1:6" x14ac:dyDescent="0.35">
      <c r="A36966" t="s">
        <v>55</v>
      </c>
      <c r="B36966" t="s">
        <v>83</v>
      </c>
      <c r="C36966">
        <v>2046</v>
      </c>
      <c r="D36966" t="s">
        <v>11</v>
      </c>
      <c r="E36966" t="s">
        <v>25</v>
      </c>
      <c r="F36966">
        <v>5356.1004444999999</v>
      </c>
    </row>
    <row r="36967" spans="1:6" x14ac:dyDescent="0.35">
      <c r="A36967" t="s">
        <v>55</v>
      </c>
      <c r="B36967" t="s">
        <v>83</v>
      </c>
      <c r="C36967">
        <v>2046</v>
      </c>
      <c r="D36967" t="s">
        <v>11</v>
      </c>
      <c r="E36967" t="s">
        <v>26</v>
      </c>
      <c r="F36967">
        <v>5069.4163980000003</v>
      </c>
    </row>
    <row r="36968" spans="1:6" x14ac:dyDescent="0.35">
      <c r="A36968" t="s">
        <v>55</v>
      </c>
      <c r="B36968" t="s">
        <v>83</v>
      </c>
      <c r="C36968">
        <v>2046</v>
      </c>
      <c r="D36968" t="s">
        <v>11</v>
      </c>
      <c r="E36968" t="s">
        <v>27</v>
      </c>
      <c r="F36968">
        <v>4612.8624510999998</v>
      </c>
    </row>
    <row r="36969" spans="1:6" x14ac:dyDescent="0.35">
      <c r="A36969" t="s">
        <v>55</v>
      </c>
      <c r="B36969" t="s">
        <v>83</v>
      </c>
      <c r="C36969">
        <v>2046</v>
      </c>
      <c r="D36969" t="s">
        <v>11</v>
      </c>
      <c r="E36969" t="s">
        <v>28</v>
      </c>
      <c r="F36969">
        <v>3670.0014504000001</v>
      </c>
    </row>
    <row r="36970" spans="1:6" x14ac:dyDescent="0.35">
      <c r="A36970" t="s">
        <v>55</v>
      </c>
      <c r="B36970" t="s">
        <v>83</v>
      </c>
      <c r="C36970">
        <v>2046</v>
      </c>
      <c r="D36970" t="s">
        <v>11</v>
      </c>
      <c r="E36970" t="s">
        <v>29</v>
      </c>
      <c r="F36970">
        <v>3198.925843</v>
      </c>
    </row>
    <row r="36971" spans="1:6" x14ac:dyDescent="0.35">
      <c r="A36971" t="s">
        <v>55</v>
      </c>
      <c r="B36971" t="s">
        <v>83</v>
      </c>
      <c r="C36971">
        <v>2046</v>
      </c>
      <c r="D36971" t="s">
        <v>11</v>
      </c>
      <c r="E36971" t="s">
        <v>30</v>
      </c>
      <c r="F36971">
        <v>2696.3585960999999</v>
      </c>
    </row>
    <row r="36972" spans="1:6" x14ac:dyDescent="0.35">
      <c r="A36972" t="s">
        <v>55</v>
      </c>
      <c r="B36972" t="s">
        <v>83</v>
      </c>
      <c r="C36972">
        <v>2046</v>
      </c>
      <c r="D36972" t="s">
        <v>11</v>
      </c>
      <c r="E36972" t="s">
        <v>31</v>
      </c>
      <c r="F36972">
        <v>2126.7979945000002</v>
      </c>
    </row>
    <row r="36973" spans="1:6" x14ac:dyDescent="0.35">
      <c r="A36973" t="s">
        <v>55</v>
      </c>
      <c r="B36973" t="s">
        <v>83</v>
      </c>
      <c r="C36973">
        <v>2046</v>
      </c>
      <c r="D36973" t="s">
        <v>11</v>
      </c>
      <c r="E36973" t="s">
        <v>10</v>
      </c>
      <c r="F36973">
        <v>2204.5544005729998</v>
      </c>
    </row>
    <row r="36974" spans="1:6" x14ac:dyDescent="0.35">
      <c r="A36974" t="s">
        <v>50</v>
      </c>
      <c r="B36974" t="s">
        <v>83</v>
      </c>
      <c r="C36974">
        <v>2021</v>
      </c>
      <c r="D36974" t="s">
        <v>11</v>
      </c>
      <c r="E36974" t="s">
        <v>16</v>
      </c>
      <c r="F36974">
        <v>301682</v>
      </c>
    </row>
    <row r="36975" spans="1:6" x14ac:dyDescent="0.35">
      <c r="A36975" t="s">
        <v>50</v>
      </c>
      <c r="B36975" t="s">
        <v>83</v>
      </c>
      <c r="C36975">
        <v>2021</v>
      </c>
      <c r="D36975" t="s">
        <v>11</v>
      </c>
      <c r="E36975" t="s">
        <v>32</v>
      </c>
      <c r="F36975">
        <v>336411</v>
      </c>
    </row>
    <row r="36976" spans="1:6" x14ac:dyDescent="0.35">
      <c r="A36976" t="s">
        <v>50</v>
      </c>
      <c r="B36976" t="s">
        <v>83</v>
      </c>
      <c r="C36976">
        <v>2021</v>
      </c>
      <c r="D36976" t="s">
        <v>11</v>
      </c>
      <c r="E36976" t="s">
        <v>17</v>
      </c>
      <c r="F36976">
        <v>350944</v>
      </c>
    </row>
    <row r="36977" spans="1:6" x14ac:dyDescent="0.35">
      <c r="A36977" t="s">
        <v>50</v>
      </c>
      <c r="B36977" t="s">
        <v>83</v>
      </c>
      <c r="C36977">
        <v>2021</v>
      </c>
      <c r="D36977" t="s">
        <v>11</v>
      </c>
      <c r="E36977" t="s">
        <v>18</v>
      </c>
      <c r="F36977">
        <v>318330</v>
      </c>
    </row>
    <row r="36978" spans="1:6" x14ac:dyDescent="0.35">
      <c r="A36978" t="s">
        <v>50</v>
      </c>
      <c r="B36978" t="s">
        <v>83</v>
      </c>
      <c r="C36978">
        <v>2021</v>
      </c>
      <c r="D36978" t="s">
        <v>11</v>
      </c>
      <c r="E36978" t="s">
        <v>19</v>
      </c>
      <c r="F36978">
        <v>332269</v>
      </c>
    </row>
    <row r="36979" spans="1:6" x14ac:dyDescent="0.35">
      <c r="A36979" t="s">
        <v>50</v>
      </c>
      <c r="B36979" t="s">
        <v>83</v>
      </c>
      <c r="C36979">
        <v>2021</v>
      </c>
      <c r="D36979" t="s">
        <v>11</v>
      </c>
      <c r="E36979" t="s">
        <v>20</v>
      </c>
      <c r="F36979">
        <v>357271</v>
      </c>
    </row>
    <row r="36980" spans="1:6" x14ac:dyDescent="0.35">
      <c r="A36980" t="s">
        <v>50</v>
      </c>
      <c r="B36980" t="s">
        <v>83</v>
      </c>
      <c r="C36980">
        <v>2021</v>
      </c>
      <c r="D36980" t="s">
        <v>11</v>
      </c>
      <c r="E36980" t="s">
        <v>21</v>
      </c>
      <c r="F36980">
        <v>362921</v>
      </c>
    </row>
    <row r="36981" spans="1:6" x14ac:dyDescent="0.35">
      <c r="A36981" t="s">
        <v>50</v>
      </c>
      <c r="B36981" t="s">
        <v>83</v>
      </c>
      <c r="C36981">
        <v>2021</v>
      </c>
      <c r="D36981" t="s">
        <v>11</v>
      </c>
      <c r="E36981" t="s">
        <v>22</v>
      </c>
      <c r="F36981">
        <v>363160</v>
      </c>
    </row>
    <row r="36982" spans="1:6" x14ac:dyDescent="0.35">
      <c r="A36982" t="s">
        <v>50</v>
      </c>
      <c r="B36982" t="s">
        <v>83</v>
      </c>
      <c r="C36982">
        <v>2021</v>
      </c>
      <c r="D36982" t="s">
        <v>11</v>
      </c>
      <c r="E36982" t="s">
        <v>23</v>
      </c>
      <c r="F36982">
        <v>332574</v>
      </c>
    </row>
    <row r="36983" spans="1:6" x14ac:dyDescent="0.35">
      <c r="A36983" t="s">
        <v>50</v>
      </c>
      <c r="B36983" t="s">
        <v>83</v>
      </c>
      <c r="C36983">
        <v>2021</v>
      </c>
      <c r="D36983" t="s">
        <v>11</v>
      </c>
      <c r="E36983" t="s">
        <v>24</v>
      </c>
      <c r="F36983">
        <v>343838</v>
      </c>
    </row>
    <row r="36984" spans="1:6" x14ac:dyDescent="0.35">
      <c r="A36984" t="s">
        <v>50</v>
      </c>
      <c r="B36984" t="s">
        <v>83</v>
      </c>
      <c r="C36984">
        <v>2021</v>
      </c>
      <c r="D36984" t="s">
        <v>11</v>
      </c>
      <c r="E36984" t="s">
        <v>25</v>
      </c>
      <c r="F36984">
        <v>334401</v>
      </c>
    </row>
    <row r="36985" spans="1:6" x14ac:dyDescent="0.35">
      <c r="A36985" t="s">
        <v>50</v>
      </c>
      <c r="B36985" t="s">
        <v>83</v>
      </c>
      <c r="C36985">
        <v>2021</v>
      </c>
      <c r="D36985" t="s">
        <v>11</v>
      </c>
      <c r="E36985" t="s">
        <v>26</v>
      </c>
      <c r="F36985">
        <v>318729</v>
      </c>
    </row>
    <row r="36986" spans="1:6" x14ac:dyDescent="0.35">
      <c r="A36986" t="s">
        <v>50</v>
      </c>
      <c r="B36986" t="s">
        <v>83</v>
      </c>
      <c r="C36986">
        <v>2021</v>
      </c>
      <c r="D36986" t="s">
        <v>11</v>
      </c>
      <c r="E36986" t="s">
        <v>27</v>
      </c>
      <c r="F36986">
        <v>298768</v>
      </c>
    </row>
    <row r="36987" spans="1:6" x14ac:dyDescent="0.35">
      <c r="A36987" t="s">
        <v>50</v>
      </c>
      <c r="B36987" t="s">
        <v>83</v>
      </c>
      <c r="C36987">
        <v>2021</v>
      </c>
      <c r="D36987" t="s">
        <v>11</v>
      </c>
      <c r="E36987" t="s">
        <v>28</v>
      </c>
      <c r="F36987">
        <v>261406</v>
      </c>
    </row>
    <row r="36988" spans="1:6" x14ac:dyDescent="0.35">
      <c r="A36988" t="s">
        <v>50</v>
      </c>
      <c r="B36988" t="s">
        <v>83</v>
      </c>
      <c r="C36988">
        <v>2021</v>
      </c>
      <c r="D36988" t="s">
        <v>11</v>
      </c>
      <c r="E36988" t="s">
        <v>29</v>
      </c>
      <c r="F36988">
        <v>236542</v>
      </c>
    </row>
    <row r="36989" spans="1:6" x14ac:dyDescent="0.35">
      <c r="A36989" t="s">
        <v>50</v>
      </c>
      <c r="B36989" t="s">
        <v>83</v>
      </c>
      <c r="C36989">
        <v>2021</v>
      </c>
      <c r="D36989" t="s">
        <v>11</v>
      </c>
      <c r="E36989" t="s">
        <v>30</v>
      </c>
      <c r="F36989">
        <v>165688</v>
      </c>
    </row>
    <row r="36990" spans="1:6" x14ac:dyDescent="0.35">
      <c r="A36990" t="s">
        <v>50</v>
      </c>
      <c r="B36990" t="s">
        <v>83</v>
      </c>
      <c r="C36990">
        <v>2021</v>
      </c>
      <c r="D36990" t="s">
        <v>11</v>
      </c>
      <c r="E36990" t="s">
        <v>31</v>
      </c>
      <c r="F36990">
        <v>105041</v>
      </c>
    </row>
    <row r="36991" spans="1:6" x14ac:dyDescent="0.35">
      <c r="A36991" t="s">
        <v>50</v>
      </c>
      <c r="B36991" t="s">
        <v>83</v>
      </c>
      <c r="C36991">
        <v>2021</v>
      </c>
      <c r="D36991" t="s">
        <v>11</v>
      </c>
      <c r="E36991" t="s">
        <v>10</v>
      </c>
      <c r="F36991">
        <v>95839</v>
      </c>
    </row>
    <row r="36992" spans="1:6" x14ac:dyDescent="0.35">
      <c r="A36992" t="s">
        <v>50</v>
      </c>
      <c r="B36992" t="s">
        <v>83</v>
      </c>
      <c r="C36992">
        <v>2022</v>
      </c>
      <c r="D36992" t="s">
        <v>11</v>
      </c>
      <c r="E36992" t="s">
        <v>16</v>
      </c>
      <c r="F36992">
        <v>305506.22931000002</v>
      </c>
    </row>
    <row r="36993" spans="1:6" x14ac:dyDescent="0.35">
      <c r="A36993" t="s">
        <v>50</v>
      </c>
      <c r="B36993" t="s">
        <v>83</v>
      </c>
      <c r="C36993">
        <v>2022</v>
      </c>
      <c r="D36993" t="s">
        <v>11</v>
      </c>
      <c r="E36993" t="s">
        <v>32</v>
      </c>
      <c r="F36993">
        <v>335058.02737000003</v>
      </c>
    </row>
    <row r="36994" spans="1:6" x14ac:dyDescent="0.35">
      <c r="A36994" t="s">
        <v>50</v>
      </c>
      <c r="B36994" t="s">
        <v>83</v>
      </c>
      <c r="C36994">
        <v>2022</v>
      </c>
      <c r="D36994" t="s">
        <v>11</v>
      </c>
      <c r="E36994" t="s">
        <v>17</v>
      </c>
      <c r="F36994">
        <v>354247.80426</v>
      </c>
    </row>
    <row r="36995" spans="1:6" x14ac:dyDescent="0.35">
      <c r="A36995" t="s">
        <v>50</v>
      </c>
      <c r="B36995" t="s">
        <v>83</v>
      </c>
      <c r="C36995">
        <v>2022</v>
      </c>
      <c r="D36995" t="s">
        <v>11</v>
      </c>
      <c r="E36995" t="s">
        <v>18</v>
      </c>
      <c r="F36995">
        <v>330322.28599</v>
      </c>
    </row>
    <row r="36996" spans="1:6" x14ac:dyDescent="0.35">
      <c r="A36996" t="s">
        <v>50</v>
      </c>
      <c r="B36996" t="s">
        <v>83</v>
      </c>
      <c r="C36996">
        <v>2022</v>
      </c>
      <c r="D36996" t="s">
        <v>11</v>
      </c>
      <c r="E36996" t="s">
        <v>19</v>
      </c>
      <c r="F36996">
        <v>337118.10239999997</v>
      </c>
    </row>
    <row r="36997" spans="1:6" x14ac:dyDescent="0.35">
      <c r="A36997" t="s">
        <v>50</v>
      </c>
      <c r="B36997" t="s">
        <v>83</v>
      </c>
      <c r="C36997">
        <v>2022</v>
      </c>
      <c r="D36997" t="s">
        <v>11</v>
      </c>
      <c r="E36997" t="s">
        <v>20</v>
      </c>
      <c r="F36997">
        <v>360331.56312000001</v>
      </c>
    </row>
    <row r="36998" spans="1:6" x14ac:dyDescent="0.35">
      <c r="A36998" t="s">
        <v>50</v>
      </c>
      <c r="B36998" t="s">
        <v>83</v>
      </c>
      <c r="C36998">
        <v>2022</v>
      </c>
      <c r="D36998" t="s">
        <v>11</v>
      </c>
      <c r="E36998" t="s">
        <v>21</v>
      </c>
      <c r="F36998">
        <v>370595.33017999999</v>
      </c>
    </row>
    <row r="36999" spans="1:6" x14ac:dyDescent="0.35">
      <c r="A36999" t="s">
        <v>50</v>
      </c>
      <c r="B36999" t="s">
        <v>83</v>
      </c>
      <c r="C36999">
        <v>2022</v>
      </c>
      <c r="D36999" t="s">
        <v>11</v>
      </c>
      <c r="E36999" t="s">
        <v>22</v>
      </c>
      <c r="F36999">
        <v>370374.86233999999</v>
      </c>
    </row>
    <row r="37000" spans="1:6" x14ac:dyDescent="0.35">
      <c r="A37000" t="s">
        <v>50</v>
      </c>
      <c r="B37000" t="s">
        <v>83</v>
      </c>
      <c r="C37000">
        <v>2022</v>
      </c>
      <c r="D37000" t="s">
        <v>11</v>
      </c>
      <c r="E37000" t="s">
        <v>23</v>
      </c>
      <c r="F37000">
        <v>343434.75696999999</v>
      </c>
    </row>
    <row r="37001" spans="1:6" x14ac:dyDescent="0.35">
      <c r="A37001" t="s">
        <v>50</v>
      </c>
      <c r="B37001" t="s">
        <v>83</v>
      </c>
      <c r="C37001">
        <v>2022</v>
      </c>
      <c r="D37001" t="s">
        <v>11</v>
      </c>
      <c r="E37001" t="s">
        <v>24</v>
      </c>
      <c r="F37001">
        <v>339248.03327000001</v>
      </c>
    </row>
    <row r="37002" spans="1:6" x14ac:dyDescent="0.35">
      <c r="A37002" t="s">
        <v>50</v>
      </c>
      <c r="B37002" t="s">
        <v>83</v>
      </c>
      <c r="C37002">
        <v>2022</v>
      </c>
      <c r="D37002" t="s">
        <v>11</v>
      </c>
      <c r="E37002" t="s">
        <v>25</v>
      </c>
      <c r="F37002">
        <v>345314.84957999998</v>
      </c>
    </row>
    <row r="37003" spans="1:6" x14ac:dyDescent="0.35">
      <c r="A37003" t="s">
        <v>50</v>
      </c>
      <c r="B37003" t="s">
        <v>83</v>
      </c>
      <c r="C37003">
        <v>2022</v>
      </c>
      <c r="D37003" t="s">
        <v>11</v>
      </c>
      <c r="E37003" t="s">
        <v>26</v>
      </c>
      <c r="F37003">
        <v>317861.57432000001</v>
      </c>
    </row>
    <row r="37004" spans="1:6" x14ac:dyDescent="0.35">
      <c r="A37004" t="s">
        <v>50</v>
      </c>
      <c r="B37004" t="s">
        <v>83</v>
      </c>
      <c r="C37004">
        <v>2022</v>
      </c>
      <c r="D37004" t="s">
        <v>11</v>
      </c>
      <c r="E37004" t="s">
        <v>27</v>
      </c>
      <c r="F37004">
        <v>306849.68352999998</v>
      </c>
    </row>
    <row r="37005" spans="1:6" x14ac:dyDescent="0.35">
      <c r="A37005" t="s">
        <v>50</v>
      </c>
      <c r="B37005" t="s">
        <v>83</v>
      </c>
      <c r="C37005">
        <v>2022</v>
      </c>
      <c r="D37005" t="s">
        <v>11</v>
      </c>
      <c r="E37005" t="s">
        <v>28</v>
      </c>
      <c r="F37005">
        <v>266326.25825000001</v>
      </c>
    </row>
    <row r="37006" spans="1:6" x14ac:dyDescent="0.35">
      <c r="A37006" t="s">
        <v>50</v>
      </c>
      <c r="B37006" t="s">
        <v>83</v>
      </c>
      <c r="C37006">
        <v>2022</v>
      </c>
      <c r="D37006" t="s">
        <v>11</v>
      </c>
      <c r="E37006" t="s">
        <v>29</v>
      </c>
      <c r="F37006">
        <v>237254.33447999999</v>
      </c>
    </row>
    <row r="37007" spans="1:6" x14ac:dyDescent="0.35">
      <c r="A37007" t="s">
        <v>50</v>
      </c>
      <c r="B37007" t="s">
        <v>83</v>
      </c>
      <c r="C37007">
        <v>2022</v>
      </c>
      <c r="D37007" t="s">
        <v>11</v>
      </c>
      <c r="E37007" t="s">
        <v>30</v>
      </c>
      <c r="F37007">
        <v>180390.61241999999</v>
      </c>
    </row>
    <row r="37008" spans="1:6" x14ac:dyDescent="0.35">
      <c r="A37008" t="s">
        <v>50</v>
      </c>
      <c r="B37008" t="s">
        <v>83</v>
      </c>
      <c r="C37008">
        <v>2022</v>
      </c>
      <c r="D37008" t="s">
        <v>11</v>
      </c>
      <c r="E37008" t="s">
        <v>31</v>
      </c>
      <c r="F37008">
        <v>110813.283792</v>
      </c>
    </row>
    <row r="37009" spans="1:6" x14ac:dyDescent="0.35">
      <c r="A37009" t="s">
        <v>50</v>
      </c>
      <c r="B37009" t="s">
        <v>83</v>
      </c>
      <c r="C37009">
        <v>2022</v>
      </c>
      <c r="D37009" t="s">
        <v>11</v>
      </c>
      <c r="E37009" t="s">
        <v>10</v>
      </c>
      <c r="F37009">
        <v>99857.378986299998</v>
      </c>
    </row>
    <row r="37010" spans="1:6" x14ac:dyDescent="0.35">
      <c r="A37010" t="s">
        <v>50</v>
      </c>
      <c r="B37010" t="s">
        <v>83</v>
      </c>
      <c r="C37010">
        <v>2023</v>
      </c>
      <c r="D37010" t="s">
        <v>11</v>
      </c>
      <c r="E37010" t="s">
        <v>16</v>
      </c>
      <c r="F37010">
        <v>307455.08228999999</v>
      </c>
    </row>
    <row r="37011" spans="1:6" x14ac:dyDescent="0.35">
      <c r="A37011" t="s">
        <v>50</v>
      </c>
      <c r="B37011" t="s">
        <v>83</v>
      </c>
      <c r="C37011">
        <v>2023</v>
      </c>
      <c r="D37011" t="s">
        <v>11</v>
      </c>
      <c r="E37011" t="s">
        <v>32</v>
      </c>
      <c r="F37011">
        <v>333873.51082000002</v>
      </c>
    </row>
    <row r="37012" spans="1:6" x14ac:dyDescent="0.35">
      <c r="A37012" t="s">
        <v>50</v>
      </c>
      <c r="B37012" t="s">
        <v>83</v>
      </c>
      <c r="C37012">
        <v>2023</v>
      </c>
      <c r="D37012" t="s">
        <v>11</v>
      </c>
      <c r="E37012" t="s">
        <v>17</v>
      </c>
      <c r="F37012">
        <v>357492.89130000002</v>
      </c>
    </row>
    <row r="37013" spans="1:6" x14ac:dyDescent="0.35">
      <c r="A37013" t="s">
        <v>50</v>
      </c>
      <c r="B37013" t="s">
        <v>83</v>
      </c>
      <c r="C37013">
        <v>2023</v>
      </c>
      <c r="D37013" t="s">
        <v>11</v>
      </c>
      <c r="E37013" t="s">
        <v>18</v>
      </c>
      <c r="F37013">
        <v>346822.63452000002</v>
      </c>
    </row>
    <row r="37014" spans="1:6" x14ac:dyDescent="0.35">
      <c r="A37014" t="s">
        <v>50</v>
      </c>
      <c r="B37014" t="s">
        <v>83</v>
      </c>
      <c r="C37014">
        <v>2023</v>
      </c>
      <c r="D37014" t="s">
        <v>11</v>
      </c>
      <c r="E37014" t="s">
        <v>19</v>
      </c>
      <c r="F37014">
        <v>352271.98764000001</v>
      </c>
    </row>
    <row r="37015" spans="1:6" x14ac:dyDescent="0.35">
      <c r="A37015" t="s">
        <v>50</v>
      </c>
      <c r="B37015" t="s">
        <v>83</v>
      </c>
      <c r="C37015">
        <v>2023</v>
      </c>
      <c r="D37015" t="s">
        <v>11</v>
      </c>
      <c r="E37015" t="s">
        <v>20</v>
      </c>
      <c r="F37015">
        <v>380864.24745999998</v>
      </c>
    </row>
    <row r="37016" spans="1:6" x14ac:dyDescent="0.35">
      <c r="A37016" t="s">
        <v>50</v>
      </c>
      <c r="B37016" t="s">
        <v>83</v>
      </c>
      <c r="C37016">
        <v>2023</v>
      </c>
      <c r="D37016" t="s">
        <v>11</v>
      </c>
      <c r="E37016" t="s">
        <v>21</v>
      </c>
      <c r="F37016">
        <v>386292.42440000002</v>
      </c>
    </row>
    <row r="37017" spans="1:6" x14ac:dyDescent="0.35">
      <c r="A37017" t="s">
        <v>50</v>
      </c>
      <c r="B37017" t="s">
        <v>83</v>
      </c>
      <c r="C37017">
        <v>2023</v>
      </c>
      <c r="D37017" t="s">
        <v>11</v>
      </c>
      <c r="E37017" t="s">
        <v>22</v>
      </c>
      <c r="F37017">
        <v>378991.74599999998</v>
      </c>
    </row>
    <row r="37018" spans="1:6" x14ac:dyDescent="0.35">
      <c r="A37018" t="s">
        <v>50</v>
      </c>
      <c r="B37018" t="s">
        <v>83</v>
      </c>
      <c r="C37018">
        <v>2023</v>
      </c>
      <c r="D37018" t="s">
        <v>11</v>
      </c>
      <c r="E37018" t="s">
        <v>23</v>
      </c>
      <c r="F37018">
        <v>359432.22701999999</v>
      </c>
    </row>
    <row r="37019" spans="1:6" x14ac:dyDescent="0.35">
      <c r="A37019" t="s">
        <v>50</v>
      </c>
      <c r="B37019" t="s">
        <v>83</v>
      </c>
      <c r="C37019">
        <v>2023</v>
      </c>
      <c r="D37019" t="s">
        <v>11</v>
      </c>
      <c r="E37019" t="s">
        <v>24</v>
      </c>
      <c r="F37019">
        <v>337091.06384000002</v>
      </c>
    </row>
    <row r="37020" spans="1:6" x14ac:dyDescent="0.35">
      <c r="A37020" t="s">
        <v>50</v>
      </c>
      <c r="B37020" t="s">
        <v>83</v>
      </c>
      <c r="C37020">
        <v>2023</v>
      </c>
      <c r="D37020" t="s">
        <v>11</v>
      </c>
      <c r="E37020" t="s">
        <v>25</v>
      </c>
      <c r="F37020">
        <v>354242.50507999997</v>
      </c>
    </row>
    <row r="37021" spans="1:6" x14ac:dyDescent="0.35">
      <c r="A37021" t="s">
        <v>50</v>
      </c>
      <c r="B37021" t="s">
        <v>83</v>
      </c>
      <c r="C37021">
        <v>2023</v>
      </c>
      <c r="D37021" t="s">
        <v>11</v>
      </c>
      <c r="E37021" t="s">
        <v>26</v>
      </c>
      <c r="F37021">
        <v>317376.28470000002</v>
      </c>
    </row>
    <row r="37022" spans="1:6" x14ac:dyDescent="0.35">
      <c r="A37022" t="s">
        <v>50</v>
      </c>
      <c r="B37022" t="s">
        <v>83</v>
      </c>
      <c r="C37022">
        <v>2023</v>
      </c>
      <c r="D37022" t="s">
        <v>11</v>
      </c>
      <c r="E37022" t="s">
        <v>27</v>
      </c>
      <c r="F37022">
        <v>313686.56818</v>
      </c>
    </row>
    <row r="37023" spans="1:6" x14ac:dyDescent="0.35">
      <c r="A37023" t="s">
        <v>50</v>
      </c>
      <c r="B37023" t="s">
        <v>83</v>
      </c>
      <c r="C37023">
        <v>2023</v>
      </c>
      <c r="D37023" t="s">
        <v>11</v>
      </c>
      <c r="E37023" t="s">
        <v>28</v>
      </c>
      <c r="F37023">
        <v>272002.92116000003</v>
      </c>
    </row>
    <row r="37024" spans="1:6" x14ac:dyDescent="0.35">
      <c r="A37024" t="s">
        <v>50</v>
      </c>
      <c r="B37024" t="s">
        <v>83</v>
      </c>
      <c r="C37024">
        <v>2023</v>
      </c>
      <c r="D37024" t="s">
        <v>11</v>
      </c>
      <c r="E37024" t="s">
        <v>29</v>
      </c>
      <c r="F37024">
        <v>240138.83525</v>
      </c>
    </row>
    <row r="37025" spans="1:6" x14ac:dyDescent="0.35">
      <c r="A37025" t="s">
        <v>50</v>
      </c>
      <c r="B37025" t="s">
        <v>83</v>
      </c>
      <c r="C37025">
        <v>2023</v>
      </c>
      <c r="D37025" t="s">
        <v>11</v>
      </c>
      <c r="E37025" t="s">
        <v>30</v>
      </c>
      <c r="F37025">
        <v>192612.94735</v>
      </c>
    </row>
    <row r="37026" spans="1:6" x14ac:dyDescent="0.35">
      <c r="A37026" t="s">
        <v>50</v>
      </c>
      <c r="B37026" t="s">
        <v>83</v>
      </c>
      <c r="C37026">
        <v>2023</v>
      </c>
      <c r="D37026" t="s">
        <v>11</v>
      </c>
      <c r="E37026" t="s">
        <v>31</v>
      </c>
      <c r="F37026">
        <v>115874.682105</v>
      </c>
    </row>
    <row r="37027" spans="1:6" x14ac:dyDescent="0.35">
      <c r="A37027" t="s">
        <v>50</v>
      </c>
      <c r="B37027" t="s">
        <v>83</v>
      </c>
      <c r="C37027">
        <v>2023</v>
      </c>
      <c r="D37027" t="s">
        <v>11</v>
      </c>
      <c r="E37027" t="s">
        <v>10</v>
      </c>
      <c r="F37027">
        <v>103712.53888789999</v>
      </c>
    </row>
    <row r="37028" spans="1:6" x14ac:dyDescent="0.35">
      <c r="A37028" t="s">
        <v>50</v>
      </c>
      <c r="B37028" t="s">
        <v>83</v>
      </c>
      <c r="C37028">
        <v>2024</v>
      </c>
      <c r="D37028" t="s">
        <v>11</v>
      </c>
      <c r="E37028" t="s">
        <v>16</v>
      </c>
      <c r="F37028">
        <v>308943.54942</v>
      </c>
    </row>
    <row r="37029" spans="1:6" x14ac:dyDescent="0.35">
      <c r="A37029" t="s">
        <v>50</v>
      </c>
      <c r="B37029" t="s">
        <v>83</v>
      </c>
      <c r="C37029">
        <v>2024</v>
      </c>
      <c r="D37029" t="s">
        <v>11</v>
      </c>
      <c r="E37029" t="s">
        <v>32</v>
      </c>
      <c r="F37029">
        <v>333371.17803000001</v>
      </c>
    </row>
    <row r="37030" spans="1:6" x14ac:dyDescent="0.35">
      <c r="A37030" t="s">
        <v>50</v>
      </c>
      <c r="B37030" t="s">
        <v>83</v>
      </c>
      <c r="C37030">
        <v>2024</v>
      </c>
      <c r="D37030" t="s">
        <v>11</v>
      </c>
      <c r="E37030" t="s">
        <v>17</v>
      </c>
      <c r="F37030">
        <v>360167.29968</v>
      </c>
    </row>
    <row r="37031" spans="1:6" x14ac:dyDescent="0.35">
      <c r="A37031" t="s">
        <v>50</v>
      </c>
      <c r="B37031" t="s">
        <v>83</v>
      </c>
      <c r="C37031">
        <v>2024</v>
      </c>
      <c r="D37031" t="s">
        <v>11</v>
      </c>
      <c r="E37031" t="s">
        <v>18</v>
      </c>
      <c r="F37031">
        <v>360900.51380999997</v>
      </c>
    </row>
    <row r="37032" spans="1:6" x14ac:dyDescent="0.35">
      <c r="A37032" t="s">
        <v>50</v>
      </c>
      <c r="B37032" t="s">
        <v>83</v>
      </c>
      <c r="C37032">
        <v>2024</v>
      </c>
      <c r="D37032" t="s">
        <v>11</v>
      </c>
      <c r="E37032" t="s">
        <v>19</v>
      </c>
      <c r="F37032">
        <v>362610.06681999989</v>
      </c>
    </row>
    <row r="37033" spans="1:6" x14ac:dyDescent="0.35">
      <c r="A37033" t="s">
        <v>50</v>
      </c>
      <c r="B37033" t="s">
        <v>83</v>
      </c>
      <c r="C37033">
        <v>2024</v>
      </c>
      <c r="D37033" t="s">
        <v>11</v>
      </c>
      <c r="E37033" t="s">
        <v>20</v>
      </c>
      <c r="F37033">
        <v>394043.79654000001</v>
      </c>
    </row>
    <row r="37034" spans="1:6" x14ac:dyDescent="0.35">
      <c r="A37034" t="s">
        <v>50</v>
      </c>
      <c r="B37034" t="s">
        <v>83</v>
      </c>
      <c r="C37034">
        <v>2024</v>
      </c>
      <c r="D37034" t="s">
        <v>11</v>
      </c>
      <c r="E37034" t="s">
        <v>21</v>
      </c>
      <c r="F37034">
        <v>398209.83405</v>
      </c>
    </row>
    <row r="37035" spans="1:6" x14ac:dyDescent="0.35">
      <c r="A37035" t="s">
        <v>50</v>
      </c>
      <c r="B37035" t="s">
        <v>83</v>
      </c>
      <c r="C37035">
        <v>2024</v>
      </c>
      <c r="D37035" t="s">
        <v>11</v>
      </c>
      <c r="E37035" t="s">
        <v>22</v>
      </c>
      <c r="F37035">
        <v>387913.24797999999</v>
      </c>
    </row>
    <row r="37036" spans="1:6" x14ac:dyDescent="0.35">
      <c r="A37036" t="s">
        <v>50</v>
      </c>
      <c r="B37036" t="s">
        <v>83</v>
      </c>
      <c r="C37036">
        <v>2024</v>
      </c>
      <c r="D37036" t="s">
        <v>11</v>
      </c>
      <c r="E37036" t="s">
        <v>23</v>
      </c>
      <c r="F37036">
        <v>374003.32114999997</v>
      </c>
    </row>
    <row r="37037" spans="1:6" x14ac:dyDescent="0.35">
      <c r="A37037" t="s">
        <v>50</v>
      </c>
      <c r="B37037" t="s">
        <v>83</v>
      </c>
      <c r="C37037">
        <v>2024</v>
      </c>
      <c r="D37037" t="s">
        <v>11</v>
      </c>
      <c r="E37037" t="s">
        <v>24</v>
      </c>
      <c r="F37037">
        <v>339025.33794</v>
      </c>
    </row>
    <row r="37038" spans="1:6" x14ac:dyDescent="0.35">
      <c r="A37038" t="s">
        <v>50</v>
      </c>
      <c r="B37038" t="s">
        <v>83</v>
      </c>
      <c r="C37038">
        <v>2024</v>
      </c>
      <c r="D37038" t="s">
        <v>11</v>
      </c>
      <c r="E37038" t="s">
        <v>25</v>
      </c>
      <c r="F37038">
        <v>358673.51085000002</v>
      </c>
    </row>
    <row r="37039" spans="1:6" x14ac:dyDescent="0.35">
      <c r="A37039" t="s">
        <v>50</v>
      </c>
      <c r="B37039" t="s">
        <v>83</v>
      </c>
      <c r="C37039">
        <v>2024</v>
      </c>
      <c r="D37039" t="s">
        <v>11</v>
      </c>
      <c r="E37039" t="s">
        <v>26</v>
      </c>
      <c r="F37039">
        <v>320101.99875999999</v>
      </c>
    </row>
    <row r="37040" spans="1:6" x14ac:dyDescent="0.35">
      <c r="A37040" t="s">
        <v>50</v>
      </c>
      <c r="B37040" t="s">
        <v>83</v>
      </c>
      <c r="C37040">
        <v>2024</v>
      </c>
      <c r="D37040" t="s">
        <v>11</v>
      </c>
      <c r="E37040" t="s">
        <v>27</v>
      </c>
      <c r="F37040">
        <v>318644.24482000002</v>
      </c>
    </row>
    <row r="37041" spans="1:6" x14ac:dyDescent="0.35">
      <c r="A37041" t="s">
        <v>50</v>
      </c>
      <c r="B37041" t="s">
        <v>83</v>
      </c>
      <c r="C37041">
        <v>2024</v>
      </c>
      <c r="D37041" t="s">
        <v>11</v>
      </c>
      <c r="E37041" t="s">
        <v>28</v>
      </c>
      <c r="F37041">
        <v>278996.85827000003</v>
      </c>
    </row>
    <row r="37042" spans="1:6" x14ac:dyDescent="0.35">
      <c r="A37042" t="s">
        <v>50</v>
      </c>
      <c r="B37042" t="s">
        <v>83</v>
      </c>
      <c r="C37042">
        <v>2024</v>
      </c>
      <c r="D37042" t="s">
        <v>11</v>
      </c>
      <c r="E37042" t="s">
        <v>29</v>
      </c>
      <c r="F37042">
        <v>243141.13904000001</v>
      </c>
    </row>
    <row r="37043" spans="1:6" x14ac:dyDescent="0.35">
      <c r="A37043" t="s">
        <v>50</v>
      </c>
      <c r="B37043" t="s">
        <v>83</v>
      </c>
      <c r="C37043">
        <v>2024</v>
      </c>
      <c r="D37043" t="s">
        <v>11</v>
      </c>
      <c r="E37043" t="s">
        <v>30</v>
      </c>
      <c r="F37043">
        <v>201736.06782</v>
      </c>
    </row>
    <row r="37044" spans="1:6" x14ac:dyDescent="0.35">
      <c r="A37044" t="s">
        <v>50</v>
      </c>
      <c r="B37044" t="s">
        <v>83</v>
      </c>
      <c r="C37044">
        <v>2024</v>
      </c>
      <c r="D37044" t="s">
        <v>11</v>
      </c>
      <c r="E37044" t="s">
        <v>31</v>
      </c>
      <c r="F37044">
        <v>123119.144931</v>
      </c>
    </row>
    <row r="37045" spans="1:6" x14ac:dyDescent="0.35">
      <c r="A37045" t="s">
        <v>50</v>
      </c>
      <c r="B37045" t="s">
        <v>83</v>
      </c>
      <c r="C37045">
        <v>2024</v>
      </c>
      <c r="D37045" t="s">
        <v>11</v>
      </c>
      <c r="E37045" t="s">
        <v>10</v>
      </c>
      <c r="F37045">
        <v>108289.28036619999</v>
      </c>
    </row>
    <row r="37046" spans="1:6" x14ac:dyDescent="0.35">
      <c r="A37046" t="s">
        <v>50</v>
      </c>
      <c r="B37046" t="s">
        <v>83</v>
      </c>
      <c r="C37046">
        <v>2025</v>
      </c>
      <c r="D37046" t="s">
        <v>11</v>
      </c>
      <c r="E37046" t="s">
        <v>16</v>
      </c>
      <c r="F37046">
        <v>310123.00422</v>
      </c>
    </row>
    <row r="37047" spans="1:6" x14ac:dyDescent="0.35">
      <c r="A37047" t="s">
        <v>50</v>
      </c>
      <c r="B37047" t="s">
        <v>83</v>
      </c>
      <c r="C37047">
        <v>2025</v>
      </c>
      <c r="D37047" t="s">
        <v>11</v>
      </c>
      <c r="E37047" t="s">
        <v>32</v>
      </c>
      <c r="F37047">
        <v>331803.87615000003</v>
      </c>
    </row>
    <row r="37048" spans="1:6" x14ac:dyDescent="0.35">
      <c r="A37048" t="s">
        <v>50</v>
      </c>
      <c r="B37048" t="s">
        <v>83</v>
      </c>
      <c r="C37048">
        <v>2025</v>
      </c>
      <c r="D37048" t="s">
        <v>11</v>
      </c>
      <c r="E37048" t="s">
        <v>17</v>
      </c>
      <c r="F37048">
        <v>360980.77590000001</v>
      </c>
    </row>
    <row r="37049" spans="1:6" x14ac:dyDescent="0.35">
      <c r="A37049" t="s">
        <v>50</v>
      </c>
      <c r="B37049" t="s">
        <v>83</v>
      </c>
      <c r="C37049">
        <v>2025</v>
      </c>
      <c r="D37049" t="s">
        <v>11</v>
      </c>
      <c r="E37049" t="s">
        <v>18</v>
      </c>
      <c r="F37049">
        <v>370727.80802</v>
      </c>
    </row>
    <row r="37050" spans="1:6" x14ac:dyDescent="0.35">
      <c r="A37050" t="s">
        <v>50</v>
      </c>
      <c r="B37050" t="s">
        <v>83</v>
      </c>
      <c r="C37050">
        <v>2025</v>
      </c>
      <c r="D37050" t="s">
        <v>11</v>
      </c>
      <c r="E37050" t="s">
        <v>19</v>
      </c>
      <c r="F37050">
        <v>369185.99693000002</v>
      </c>
    </row>
    <row r="37051" spans="1:6" x14ac:dyDescent="0.35">
      <c r="A37051" t="s">
        <v>50</v>
      </c>
      <c r="B37051" t="s">
        <v>83</v>
      </c>
      <c r="C37051">
        <v>2025</v>
      </c>
      <c r="D37051" t="s">
        <v>11</v>
      </c>
      <c r="E37051" t="s">
        <v>20</v>
      </c>
      <c r="F37051">
        <v>402340.84852</v>
      </c>
    </row>
    <row r="37052" spans="1:6" x14ac:dyDescent="0.35">
      <c r="A37052" t="s">
        <v>50</v>
      </c>
      <c r="B37052" t="s">
        <v>83</v>
      </c>
      <c r="C37052">
        <v>2025</v>
      </c>
      <c r="D37052" t="s">
        <v>11</v>
      </c>
      <c r="E37052" t="s">
        <v>21</v>
      </c>
      <c r="F37052">
        <v>406878.35310000001</v>
      </c>
    </row>
    <row r="37053" spans="1:6" x14ac:dyDescent="0.35">
      <c r="A37053" t="s">
        <v>50</v>
      </c>
      <c r="B37053" t="s">
        <v>83</v>
      </c>
      <c r="C37053">
        <v>2025</v>
      </c>
      <c r="D37053" t="s">
        <v>11</v>
      </c>
      <c r="E37053" t="s">
        <v>22</v>
      </c>
      <c r="F37053">
        <v>396025.29401000001</v>
      </c>
    </row>
    <row r="37054" spans="1:6" x14ac:dyDescent="0.35">
      <c r="A37054" t="s">
        <v>50</v>
      </c>
      <c r="B37054" t="s">
        <v>83</v>
      </c>
      <c r="C37054">
        <v>2025</v>
      </c>
      <c r="D37054" t="s">
        <v>11</v>
      </c>
      <c r="E37054" t="s">
        <v>23</v>
      </c>
      <c r="F37054">
        <v>386391.75134000002</v>
      </c>
    </row>
    <row r="37055" spans="1:6" x14ac:dyDescent="0.35">
      <c r="A37055" t="s">
        <v>50</v>
      </c>
      <c r="B37055" t="s">
        <v>83</v>
      </c>
      <c r="C37055">
        <v>2025</v>
      </c>
      <c r="D37055" t="s">
        <v>11</v>
      </c>
      <c r="E37055" t="s">
        <v>24</v>
      </c>
      <c r="F37055">
        <v>343622.76491000003</v>
      </c>
    </row>
    <row r="37056" spans="1:6" x14ac:dyDescent="0.35">
      <c r="A37056" t="s">
        <v>50</v>
      </c>
      <c r="B37056" t="s">
        <v>83</v>
      </c>
      <c r="C37056">
        <v>2025</v>
      </c>
      <c r="D37056" t="s">
        <v>11</v>
      </c>
      <c r="E37056" t="s">
        <v>25</v>
      </c>
      <c r="F37056">
        <v>358993.63449999999</v>
      </c>
    </row>
    <row r="37057" spans="1:6" x14ac:dyDescent="0.35">
      <c r="A37057" t="s">
        <v>50</v>
      </c>
      <c r="B37057" t="s">
        <v>83</v>
      </c>
      <c r="C37057">
        <v>2025</v>
      </c>
      <c r="D37057" t="s">
        <v>11</v>
      </c>
      <c r="E37057" t="s">
        <v>26</v>
      </c>
      <c r="F37057">
        <v>326083.93816000002</v>
      </c>
    </row>
    <row r="37058" spans="1:6" x14ac:dyDescent="0.35">
      <c r="A37058" t="s">
        <v>50</v>
      </c>
      <c r="B37058" t="s">
        <v>83</v>
      </c>
      <c r="C37058">
        <v>2025</v>
      </c>
      <c r="D37058" t="s">
        <v>11</v>
      </c>
      <c r="E37058" t="s">
        <v>27</v>
      </c>
      <c r="F37058">
        <v>320061.01088999998</v>
      </c>
    </row>
    <row r="37059" spans="1:6" x14ac:dyDescent="0.35">
      <c r="A37059" t="s">
        <v>50</v>
      </c>
      <c r="B37059" t="s">
        <v>83</v>
      </c>
      <c r="C37059">
        <v>2025</v>
      </c>
      <c r="D37059" t="s">
        <v>11</v>
      </c>
      <c r="E37059" t="s">
        <v>28</v>
      </c>
      <c r="F37059">
        <v>285798.86995999998</v>
      </c>
    </row>
    <row r="37060" spans="1:6" x14ac:dyDescent="0.35">
      <c r="A37060" t="s">
        <v>50</v>
      </c>
      <c r="B37060" t="s">
        <v>83</v>
      </c>
      <c r="C37060">
        <v>2025</v>
      </c>
      <c r="D37060" t="s">
        <v>11</v>
      </c>
      <c r="E37060" t="s">
        <v>29</v>
      </c>
      <c r="F37060">
        <v>246380.59474999999</v>
      </c>
    </row>
    <row r="37061" spans="1:6" x14ac:dyDescent="0.35">
      <c r="A37061" t="s">
        <v>50</v>
      </c>
      <c r="B37061" t="s">
        <v>83</v>
      </c>
      <c r="C37061">
        <v>2025</v>
      </c>
      <c r="D37061" t="s">
        <v>11</v>
      </c>
      <c r="E37061" t="s">
        <v>30</v>
      </c>
      <c r="F37061">
        <v>209347.61681000001</v>
      </c>
    </row>
    <row r="37062" spans="1:6" x14ac:dyDescent="0.35">
      <c r="A37062" t="s">
        <v>50</v>
      </c>
      <c r="B37062" t="s">
        <v>83</v>
      </c>
      <c r="C37062">
        <v>2025</v>
      </c>
      <c r="D37062" t="s">
        <v>11</v>
      </c>
      <c r="E37062" t="s">
        <v>31</v>
      </c>
      <c r="F37062">
        <v>131536.78332700001</v>
      </c>
    </row>
    <row r="37063" spans="1:6" x14ac:dyDescent="0.35">
      <c r="A37063" t="s">
        <v>50</v>
      </c>
      <c r="B37063" t="s">
        <v>83</v>
      </c>
      <c r="C37063">
        <v>2025</v>
      </c>
      <c r="D37063" t="s">
        <v>11</v>
      </c>
      <c r="E37063" t="s">
        <v>10</v>
      </c>
      <c r="F37063">
        <v>113551.4129487</v>
      </c>
    </row>
    <row r="37064" spans="1:6" x14ac:dyDescent="0.35">
      <c r="A37064" t="s">
        <v>50</v>
      </c>
      <c r="B37064" t="s">
        <v>83</v>
      </c>
      <c r="C37064">
        <v>2026</v>
      </c>
      <c r="D37064" t="s">
        <v>11</v>
      </c>
      <c r="E37064" t="s">
        <v>16</v>
      </c>
      <c r="F37064">
        <v>313769.25309000001</v>
      </c>
    </row>
    <row r="37065" spans="1:6" x14ac:dyDescent="0.35">
      <c r="A37065" t="s">
        <v>50</v>
      </c>
      <c r="B37065" t="s">
        <v>83</v>
      </c>
      <c r="C37065">
        <v>2026</v>
      </c>
      <c r="D37065" t="s">
        <v>11</v>
      </c>
      <c r="E37065" t="s">
        <v>32</v>
      </c>
      <c r="F37065">
        <v>330500.50245999999</v>
      </c>
    </row>
    <row r="37066" spans="1:6" x14ac:dyDescent="0.35">
      <c r="A37066" t="s">
        <v>50</v>
      </c>
      <c r="B37066" t="s">
        <v>83</v>
      </c>
      <c r="C37066">
        <v>2026</v>
      </c>
      <c r="D37066" t="s">
        <v>11</v>
      </c>
      <c r="E37066" t="s">
        <v>17</v>
      </c>
      <c r="F37066">
        <v>363232.69415</v>
      </c>
    </row>
    <row r="37067" spans="1:6" x14ac:dyDescent="0.35">
      <c r="A37067" t="s">
        <v>50</v>
      </c>
      <c r="B37067" t="s">
        <v>83</v>
      </c>
      <c r="C37067">
        <v>2026</v>
      </c>
      <c r="D37067" t="s">
        <v>11</v>
      </c>
      <c r="E37067" t="s">
        <v>18</v>
      </c>
      <c r="F37067">
        <v>377761.62026</v>
      </c>
    </row>
    <row r="37068" spans="1:6" x14ac:dyDescent="0.35">
      <c r="A37068" t="s">
        <v>50</v>
      </c>
      <c r="B37068" t="s">
        <v>83</v>
      </c>
      <c r="C37068">
        <v>2026</v>
      </c>
      <c r="D37068" t="s">
        <v>11</v>
      </c>
      <c r="E37068" t="s">
        <v>19</v>
      </c>
      <c r="F37068">
        <v>379165.30009999999</v>
      </c>
    </row>
    <row r="37069" spans="1:6" x14ac:dyDescent="0.35">
      <c r="A37069" t="s">
        <v>50</v>
      </c>
      <c r="B37069" t="s">
        <v>83</v>
      </c>
      <c r="C37069">
        <v>2026</v>
      </c>
      <c r="D37069" t="s">
        <v>11</v>
      </c>
      <c r="E37069" t="s">
        <v>20</v>
      </c>
      <c r="F37069">
        <v>411658.47710999998</v>
      </c>
    </row>
    <row r="37070" spans="1:6" x14ac:dyDescent="0.35">
      <c r="A37070" t="s">
        <v>50</v>
      </c>
      <c r="B37070" t="s">
        <v>83</v>
      </c>
      <c r="C37070">
        <v>2026</v>
      </c>
      <c r="D37070" t="s">
        <v>11</v>
      </c>
      <c r="E37070" t="s">
        <v>21</v>
      </c>
      <c r="F37070">
        <v>415912.91662999999</v>
      </c>
    </row>
    <row r="37071" spans="1:6" x14ac:dyDescent="0.35">
      <c r="A37071" t="s">
        <v>50</v>
      </c>
      <c r="B37071" t="s">
        <v>83</v>
      </c>
      <c r="C37071">
        <v>2026</v>
      </c>
      <c r="D37071" t="s">
        <v>11</v>
      </c>
      <c r="E37071" t="s">
        <v>22</v>
      </c>
      <c r="F37071">
        <v>404935.35172999999</v>
      </c>
    </row>
    <row r="37072" spans="1:6" x14ac:dyDescent="0.35">
      <c r="A37072" t="s">
        <v>50</v>
      </c>
      <c r="B37072" t="s">
        <v>83</v>
      </c>
      <c r="C37072">
        <v>2026</v>
      </c>
      <c r="D37072" t="s">
        <v>11</v>
      </c>
      <c r="E37072" t="s">
        <v>23</v>
      </c>
      <c r="F37072">
        <v>396811.21182000003</v>
      </c>
    </row>
    <row r="37073" spans="1:6" x14ac:dyDescent="0.35">
      <c r="A37073" t="s">
        <v>50</v>
      </c>
      <c r="B37073" t="s">
        <v>83</v>
      </c>
      <c r="C37073">
        <v>2026</v>
      </c>
      <c r="D37073" t="s">
        <v>11</v>
      </c>
      <c r="E37073" t="s">
        <v>24</v>
      </c>
      <c r="F37073">
        <v>352903.09298000002</v>
      </c>
    </row>
    <row r="37074" spans="1:6" x14ac:dyDescent="0.35">
      <c r="A37074" t="s">
        <v>50</v>
      </c>
      <c r="B37074" t="s">
        <v>83</v>
      </c>
      <c r="C37074">
        <v>2026</v>
      </c>
      <c r="D37074" t="s">
        <v>11</v>
      </c>
      <c r="E37074" t="s">
        <v>25</v>
      </c>
      <c r="F37074">
        <v>354134.26026000001</v>
      </c>
    </row>
    <row r="37075" spans="1:6" x14ac:dyDescent="0.35">
      <c r="A37075" t="s">
        <v>50</v>
      </c>
      <c r="B37075" t="s">
        <v>83</v>
      </c>
      <c r="C37075">
        <v>2026</v>
      </c>
      <c r="D37075" t="s">
        <v>11</v>
      </c>
      <c r="E37075" t="s">
        <v>26</v>
      </c>
      <c r="F37075">
        <v>338153.98654000001</v>
      </c>
    </row>
    <row r="37076" spans="1:6" x14ac:dyDescent="0.35">
      <c r="A37076" t="s">
        <v>50</v>
      </c>
      <c r="B37076" t="s">
        <v>83</v>
      </c>
      <c r="C37076">
        <v>2026</v>
      </c>
      <c r="D37076" t="s">
        <v>11</v>
      </c>
      <c r="E37076" t="s">
        <v>27</v>
      </c>
      <c r="F37076">
        <v>318513.62579000002</v>
      </c>
    </row>
    <row r="37077" spans="1:6" x14ac:dyDescent="0.35">
      <c r="A37077" t="s">
        <v>50</v>
      </c>
      <c r="B37077" t="s">
        <v>83</v>
      </c>
      <c r="C37077">
        <v>2026</v>
      </c>
      <c r="D37077" t="s">
        <v>11</v>
      </c>
      <c r="E37077" t="s">
        <v>28</v>
      </c>
      <c r="F37077">
        <v>294150.00156</v>
      </c>
    </row>
    <row r="37078" spans="1:6" x14ac:dyDescent="0.35">
      <c r="A37078" t="s">
        <v>50</v>
      </c>
      <c r="B37078" t="s">
        <v>83</v>
      </c>
      <c r="C37078">
        <v>2026</v>
      </c>
      <c r="D37078" t="s">
        <v>11</v>
      </c>
      <c r="E37078" t="s">
        <v>29</v>
      </c>
      <c r="F37078">
        <v>250829.07302000001</v>
      </c>
    </row>
    <row r="37079" spans="1:6" x14ac:dyDescent="0.35">
      <c r="A37079" t="s">
        <v>50</v>
      </c>
      <c r="B37079" t="s">
        <v>83</v>
      </c>
      <c r="C37079">
        <v>2026</v>
      </c>
      <c r="D37079" t="s">
        <v>11</v>
      </c>
      <c r="E37079" t="s">
        <v>30</v>
      </c>
      <c r="F37079">
        <v>216477.28140000001</v>
      </c>
    </row>
    <row r="37080" spans="1:6" x14ac:dyDescent="0.35">
      <c r="A37080" t="s">
        <v>50</v>
      </c>
      <c r="B37080" t="s">
        <v>83</v>
      </c>
      <c r="C37080">
        <v>2026</v>
      </c>
      <c r="D37080" t="s">
        <v>11</v>
      </c>
      <c r="E37080" t="s">
        <v>31</v>
      </c>
      <c r="F37080">
        <v>140093.35034999999</v>
      </c>
    </row>
    <row r="37081" spans="1:6" x14ac:dyDescent="0.35">
      <c r="A37081" t="s">
        <v>50</v>
      </c>
      <c r="B37081" t="s">
        <v>83</v>
      </c>
      <c r="C37081">
        <v>2026</v>
      </c>
      <c r="D37081" t="s">
        <v>11</v>
      </c>
      <c r="E37081" t="s">
        <v>10</v>
      </c>
      <c r="F37081">
        <v>119164.3135267</v>
      </c>
    </row>
    <row r="37082" spans="1:6" x14ac:dyDescent="0.35">
      <c r="A37082" t="s">
        <v>50</v>
      </c>
      <c r="B37082" t="s">
        <v>83</v>
      </c>
      <c r="C37082">
        <v>2027</v>
      </c>
      <c r="D37082" t="s">
        <v>11</v>
      </c>
      <c r="E37082" t="s">
        <v>16</v>
      </c>
      <c r="F37082">
        <v>315653.73219000001</v>
      </c>
    </row>
    <row r="37083" spans="1:6" x14ac:dyDescent="0.35">
      <c r="A37083" t="s">
        <v>50</v>
      </c>
      <c r="B37083" t="s">
        <v>83</v>
      </c>
      <c r="C37083">
        <v>2027</v>
      </c>
      <c r="D37083" t="s">
        <v>11</v>
      </c>
      <c r="E37083" t="s">
        <v>32</v>
      </c>
      <c r="F37083">
        <v>334660.27753000002</v>
      </c>
    </row>
    <row r="37084" spans="1:6" x14ac:dyDescent="0.35">
      <c r="A37084" t="s">
        <v>50</v>
      </c>
      <c r="B37084" t="s">
        <v>83</v>
      </c>
      <c r="C37084">
        <v>2027</v>
      </c>
      <c r="D37084" t="s">
        <v>11</v>
      </c>
      <c r="E37084" t="s">
        <v>17</v>
      </c>
      <c r="F37084">
        <v>362989.33882</v>
      </c>
    </row>
    <row r="37085" spans="1:6" x14ac:dyDescent="0.35">
      <c r="A37085" t="s">
        <v>50</v>
      </c>
      <c r="B37085" t="s">
        <v>83</v>
      </c>
      <c r="C37085">
        <v>2027</v>
      </c>
      <c r="D37085" t="s">
        <v>11</v>
      </c>
      <c r="E37085" t="s">
        <v>18</v>
      </c>
      <c r="F37085">
        <v>381640.74203999998</v>
      </c>
    </row>
    <row r="37086" spans="1:6" x14ac:dyDescent="0.35">
      <c r="A37086" t="s">
        <v>50</v>
      </c>
      <c r="B37086" t="s">
        <v>83</v>
      </c>
      <c r="C37086">
        <v>2027</v>
      </c>
      <c r="D37086" t="s">
        <v>11</v>
      </c>
      <c r="E37086" t="s">
        <v>19</v>
      </c>
      <c r="F37086">
        <v>391182.28476000001</v>
      </c>
    </row>
    <row r="37087" spans="1:6" x14ac:dyDescent="0.35">
      <c r="A37087" t="s">
        <v>50</v>
      </c>
      <c r="B37087" t="s">
        <v>83</v>
      </c>
      <c r="C37087">
        <v>2027</v>
      </c>
      <c r="D37087" t="s">
        <v>11</v>
      </c>
      <c r="E37087" t="s">
        <v>20</v>
      </c>
      <c r="F37087">
        <v>417035.38302000001</v>
      </c>
    </row>
    <row r="37088" spans="1:6" x14ac:dyDescent="0.35">
      <c r="A37088" t="s">
        <v>50</v>
      </c>
      <c r="B37088" t="s">
        <v>83</v>
      </c>
      <c r="C37088">
        <v>2027</v>
      </c>
      <c r="D37088" t="s">
        <v>11</v>
      </c>
      <c r="E37088" t="s">
        <v>21</v>
      </c>
      <c r="F37088">
        <v>424112.20504999999</v>
      </c>
    </row>
    <row r="37089" spans="1:6" x14ac:dyDescent="0.35">
      <c r="A37089" t="s">
        <v>50</v>
      </c>
      <c r="B37089" t="s">
        <v>83</v>
      </c>
      <c r="C37089">
        <v>2027</v>
      </c>
      <c r="D37089" t="s">
        <v>11</v>
      </c>
      <c r="E37089" t="s">
        <v>22</v>
      </c>
      <c r="F37089">
        <v>413806.96902999998</v>
      </c>
    </row>
    <row r="37090" spans="1:6" x14ac:dyDescent="0.35">
      <c r="A37090" t="s">
        <v>50</v>
      </c>
      <c r="B37090" t="s">
        <v>83</v>
      </c>
      <c r="C37090">
        <v>2027</v>
      </c>
      <c r="D37090" t="s">
        <v>11</v>
      </c>
      <c r="E37090" t="s">
        <v>23</v>
      </c>
      <c r="F37090">
        <v>404498.82503000001</v>
      </c>
    </row>
    <row r="37091" spans="1:6" x14ac:dyDescent="0.35">
      <c r="A37091" t="s">
        <v>50</v>
      </c>
      <c r="B37091" t="s">
        <v>83</v>
      </c>
      <c r="C37091">
        <v>2027</v>
      </c>
      <c r="D37091" t="s">
        <v>11</v>
      </c>
      <c r="E37091" t="s">
        <v>24</v>
      </c>
      <c r="F37091">
        <v>364534.05670000002</v>
      </c>
    </row>
    <row r="37092" spans="1:6" x14ac:dyDescent="0.35">
      <c r="A37092" t="s">
        <v>50</v>
      </c>
      <c r="B37092" t="s">
        <v>83</v>
      </c>
      <c r="C37092">
        <v>2027</v>
      </c>
      <c r="D37092" t="s">
        <v>11</v>
      </c>
      <c r="E37092" t="s">
        <v>25</v>
      </c>
      <c r="F37092">
        <v>349609.85830000002</v>
      </c>
    </row>
    <row r="37093" spans="1:6" x14ac:dyDescent="0.35">
      <c r="A37093" t="s">
        <v>50</v>
      </c>
      <c r="B37093" t="s">
        <v>83</v>
      </c>
      <c r="C37093">
        <v>2027</v>
      </c>
      <c r="D37093" t="s">
        <v>11</v>
      </c>
      <c r="E37093" t="s">
        <v>26</v>
      </c>
      <c r="F37093">
        <v>348623.07189000002</v>
      </c>
    </row>
    <row r="37094" spans="1:6" x14ac:dyDescent="0.35">
      <c r="A37094" t="s">
        <v>50</v>
      </c>
      <c r="B37094" t="s">
        <v>83</v>
      </c>
      <c r="C37094">
        <v>2027</v>
      </c>
      <c r="D37094" t="s">
        <v>11</v>
      </c>
      <c r="E37094" t="s">
        <v>27</v>
      </c>
      <c r="F37094">
        <v>317537.90720000002</v>
      </c>
    </row>
    <row r="37095" spans="1:6" x14ac:dyDescent="0.35">
      <c r="A37095" t="s">
        <v>50</v>
      </c>
      <c r="B37095" t="s">
        <v>83</v>
      </c>
      <c r="C37095">
        <v>2027</v>
      </c>
      <c r="D37095" t="s">
        <v>11</v>
      </c>
      <c r="E37095" t="s">
        <v>28</v>
      </c>
      <c r="F37095">
        <v>302004.43414000003</v>
      </c>
    </row>
    <row r="37096" spans="1:6" x14ac:dyDescent="0.35">
      <c r="A37096" t="s">
        <v>50</v>
      </c>
      <c r="B37096" t="s">
        <v>83</v>
      </c>
      <c r="C37096">
        <v>2027</v>
      </c>
      <c r="D37096" t="s">
        <v>11</v>
      </c>
      <c r="E37096" t="s">
        <v>29</v>
      </c>
      <c r="F37096">
        <v>255851.28135999999</v>
      </c>
    </row>
    <row r="37097" spans="1:6" x14ac:dyDescent="0.35">
      <c r="A37097" t="s">
        <v>50</v>
      </c>
      <c r="B37097" t="s">
        <v>83</v>
      </c>
      <c r="C37097">
        <v>2027</v>
      </c>
      <c r="D37097" t="s">
        <v>11</v>
      </c>
      <c r="E37097" t="s">
        <v>30</v>
      </c>
      <c r="F37097">
        <v>217711.99109</v>
      </c>
    </row>
    <row r="37098" spans="1:6" x14ac:dyDescent="0.35">
      <c r="A37098" t="s">
        <v>50</v>
      </c>
      <c r="B37098" t="s">
        <v>83</v>
      </c>
      <c r="C37098">
        <v>2027</v>
      </c>
      <c r="D37098" t="s">
        <v>11</v>
      </c>
      <c r="E37098" t="s">
        <v>31</v>
      </c>
      <c r="F37098">
        <v>153118.38407</v>
      </c>
    </row>
    <row r="37099" spans="1:6" x14ac:dyDescent="0.35">
      <c r="A37099" t="s">
        <v>50</v>
      </c>
      <c r="B37099" t="s">
        <v>83</v>
      </c>
      <c r="C37099">
        <v>2027</v>
      </c>
      <c r="D37099" t="s">
        <v>11</v>
      </c>
      <c r="E37099" t="s">
        <v>10</v>
      </c>
      <c r="F37099">
        <v>126189.1691267</v>
      </c>
    </row>
    <row r="37100" spans="1:6" x14ac:dyDescent="0.35">
      <c r="A37100" t="s">
        <v>50</v>
      </c>
      <c r="B37100" t="s">
        <v>83</v>
      </c>
      <c r="C37100">
        <v>2028</v>
      </c>
      <c r="D37100" t="s">
        <v>11</v>
      </c>
      <c r="E37100" t="s">
        <v>16</v>
      </c>
      <c r="F37100">
        <v>322720.96306999988</v>
      </c>
    </row>
    <row r="37101" spans="1:6" x14ac:dyDescent="0.35">
      <c r="A37101" t="s">
        <v>50</v>
      </c>
      <c r="B37101" t="s">
        <v>83</v>
      </c>
      <c r="C37101">
        <v>2028</v>
      </c>
      <c r="D37101" t="s">
        <v>11</v>
      </c>
      <c r="E37101" t="s">
        <v>32</v>
      </c>
      <c r="F37101">
        <v>336240.59933</v>
      </c>
    </row>
    <row r="37102" spans="1:6" x14ac:dyDescent="0.35">
      <c r="A37102" t="s">
        <v>50</v>
      </c>
      <c r="B37102" t="s">
        <v>83</v>
      </c>
      <c r="C37102">
        <v>2028</v>
      </c>
      <c r="D37102" t="s">
        <v>11</v>
      </c>
      <c r="E37102" t="s">
        <v>17</v>
      </c>
      <c r="F37102">
        <v>361589.38004000002</v>
      </c>
    </row>
    <row r="37103" spans="1:6" x14ac:dyDescent="0.35">
      <c r="A37103" t="s">
        <v>50</v>
      </c>
      <c r="B37103" t="s">
        <v>83</v>
      </c>
      <c r="C37103">
        <v>2028</v>
      </c>
      <c r="D37103" t="s">
        <v>11</v>
      </c>
      <c r="E37103" t="s">
        <v>18</v>
      </c>
      <c r="F37103">
        <v>384312.78110999998</v>
      </c>
    </row>
    <row r="37104" spans="1:6" x14ac:dyDescent="0.35">
      <c r="A37104" t="s">
        <v>50</v>
      </c>
      <c r="B37104" t="s">
        <v>83</v>
      </c>
      <c r="C37104">
        <v>2028</v>
      </c>
      <c r="D37104" t="s">
        <v>11</v>
      </c>
      <c r="E37104" t="s">
        <v>19</v>
      </c>
      <c r="F37104">
        <v>403294.80447999999</v>
      </c>
    </row>
    <row r="37105" spans="1:6" x14ac:dyDescent="0.35">
      <c r="A37105" t="s">
        <v>50</v>
      </c>
      <c r="B37105" t="s">
        <v>83</v>
      </c>
      <c r="C37105">
        <v>2028</v>
      </c>
      <c r="D37105" t="s">
        <v>11</v>
      </c>
      <c r="E37105" t="s">
        <v>20</v>
      </c>
      <c r="F37105">
        <v>421140.78701999999</v>
      </c>
    </row>
    <row r="37106" spans="1:6" x14ac:dyDescent="0.35">
      <c r="A37106" t="s">
        <v>50</v>
      </c>
      <c r="B37106" t="s">
        <v>83</v>
      </c>
      <c r="C37106">
        <v>2028</v>
      </c>
      <c r="D37106" t="s">
        <v>11</v>
      </c>
      <c r="E37106" t="s">
        <v>21</v>
      </c>
      <c r="F37106">
        <v>431692.53775999998</v>
      </c>
    </row>
    <row r="37107" spans="1:6" x14ac:dyDescent="0.35">
      <c r="A37107" t="s">
        <v>50</v>
      </c>
      <c r="B37107" t="s">
        <v>83</v>
      </c>
      <c r="C37107">
        <v>2028</v>
      </c>
      <c r="D37107" t="s">
        <v>11</v>
      </c>
      <c r="E37107" t="s">
        <v>22</v>
      </c>
      <c r="F37107">
        <v>422358.57987000002</v>
      </c>
    </row>
    <row r="37108" spans="1:6" x14ac:dyDescent="0.35">
      <c r="A37108" t="s">
        <v>50</v>
      </c>
      <c r="B37108" t="s">
        <v>83</v>
      </c>
      <c r="C37108">
        <v>2028</v>
      </c>
      <c r="D37108" t="s">
        <v>11</v>
      </c>
      <c r="E37108" t="s">
        <v>23</v>
      </c>
      <c r="F37108">
        <v>409561.05137</v>
      </c>
    </row>
    <row r="37109" spans="1:6" x14ac:dyDescent="0.35">
      <c r="A37109" t="s">
        <v>50</v>
      </c>
      <c r="B37109" t="s">
        <v>83</v>
      </c>
      <c r="C37109">
        <v>2028</v>
      </c>
      <c r="D37109" t="s">
        <v>11</v>
      </c>
      <c r="E37109" t="s">
        <v>24</v>
      </c>
      <c r="F37109">
        <v>379556.49615999998</v>
      </c>
    </row>
    <row r="37110" spans="1:6" x14ac:dyDescent="0.35">
      <c r="A37110" t="s">
        <v>50</v>
      </c>
      <c r="B37110" t="s">
        <v>83</v>
      </c>
      <c r="C37110">
        <v>2028</v>
      </c>
      <c r="D37110" t="s">
        <v>11</v>
      </c>
      <c r="E37110" t="s">
        <v>25</v>
      </c>
      <c r="F37110">
        <v>346899.04340999998</v>
      </c>
    </row>
    <row r="37111" spans="1:6" x14ac:dyDescent="0.35">
      <c r="A37111" t="s">
        <v>50</v>
      </c>
      <c r="B37111" t="s">
        <v>83</v>
      </c>
      <c r="C37111">
        <v>2028</v>
      </c>
      <c r="D37111" t="s">
        <v>11</v>
      </c>
      <c r="E37111" t="s">
        <v>26</v>
      </c>
      <c r="F37111">
        <v>356819.24745999998</v>
      </c>
    </row>
    <row r="37112" spans="1:6" x14ac:dyDescent="0.35">
      <c r="A37112" t="s">
        <v>50</v>
      </c>
      <c r="B37112" t="s">
        <v>83</v>
      </c>
      <c r="C37112">
        <v>2028</v>
      </c>
      <c r="D37112" t="s">
        <v>11</v>
      </c>
      <c r="E37112" t="s">
        <v>27</v>
      </c>
      <c r="F37112">
        <v>317077.26723</v>
      </c>
    </row>
    <row r="37113" spans="1:6" x14ac:dyDescent="0.35">
      <c r="A37113" t="s">
        <v>50</v>
      </c>
      <c r="B37113" t="s">
        <v>83</v>
      </c>
      <c r="C37113">
        <v>2028</v>
      </c>
      <c r="D37113" t="s">
        <v>11</v>
      </c>
      <c r="E37113" t="s">
        <v>28</v>
      </c>
      <c r="F37113">
        <v>308914.85324000003</v>
      </c>
    </row>
    <row r="37114" spans="1:6" x14ac:dyDescent="0.35">
      <c r="A37114" t="s">
        <v>50</v>
      </c>
      <c r="B37114" t="s">
        <v>83</v>
      </c>
      <c r="C37114">
        <v>2028</v>
      </c>
      <c r="D37114" t="s">
        <v>11</v>
      </c>
      <c r="E37114" t="s">
        <v>29</v>
      </c>
      <c r="F37114">
        <v>261834.62268999999</v>
      </c>
    </row>
    <row r="37115" spans="1:6" x14ac:dyDescent="0.35">
      <c r="A37115" t="s">
        <v>50</v>
      </c>
      <c r="B37115" t="s">
        <v>83</v>
      </c>
      <c r="C37115">
        <v>2028</v>
      </c>
      <c r="D37115" t="s">
        <v>11</v>
      </c>
      <c r="E37115" t="s">
        <v>30</v>
      </c>
      <c r="F37115">
        <v>221079.69764</v>
      </c>
    </row>
    <row r="37116" spans="1:6" x14ac:dyDescent="0.35">
      <c r="A37116" t="s">
        <v>50</v>
      </c>
      <c r="B37116" t="s">
        <v>83</v>
      </c>
      <c r="C37116">
        <v>2028</v>
      </c>
      <c r="D37116" t="s">
        <v>11</v>
      </c>
      <c r="E37116" t="s">
        <v>31</v>
      </c>
      <c r="F37116">
        <v>164213.47326</v>
      </c>
    </row>
    <row r="37117" spans="1:6" x14ac:dyDescent="0.35">
      <c r="A37117" t="s">
        <v>50</v>
      </c>
      <c r="B37117" t="s">
        <v>83</v>
      </c>
      <c r="C37117">
        <v>2028</v>
      </c>
      <c r="D37117" t="s">
        <v>11</v>
      </c>
      <c r="E37117" t="s">
        <v>10</v>
      </c>
      <c r="F37117">
        <v>133116.84257840001</v>
      </c>
    </row>
    <row r="37118" spans="1:6" x14ac:dyDescent="0.35">
      <c r="A37118" t="s">
        <v>50</v>
      </c>
      <c r="B37118" t="s">
        <v>83</v>
      </c>
      <c r="C37118">
        <v>2029</v>
      </c>
      <c r="D37118" t="s">
        <v>11</v>
      </c>
      <c r="E37118" t="s">
        <v>16</v>
      </c>
      <c r="F37118">
        <v>331655.29567999998</v>
      </c>
    </row>
    <row r="37119" spans="1:6" x14ac:dyDescent="0.35">
      <c r="A37119" t="s">
        <v>50</v>
      </c>
      <c r="B37119" t="s">
        <v>83</v>
      </c>
      <c r="C37119">
        <v>2029</v>
      </c>
      <c r="D37119" t="s">
        <v>11</v>
      </c>
      <c r="E37119" t="s">
        <v>32</v>
      </c>
      <c r="F37119">
        <v>337675.53863000002</v>
      </c>
    </row>
    <row r="37120" spans="1:6" x14ac:dyDescent="0.35">
      <c r="A37120" t="s">
        <v>50</v>
      </c>
      <c r="B37120" t="s">
        <v>83</v>
      </c>
      <c r="C37120">
        <v>2029</v>
      </c>
      <c r="D37120" t="s">
        <v>11</v>
      </c>
      <c r="E37120" t="s">
        <v>17</v>
      </c>
      <c r="F37120">
        <v>360317.25682000001</v>
      </c>
    </row>
    <row r="37121" spans="1:6" x14ac:dyDescent="0.35">
      <c r="A37121" t="s">
        <v>50</v>
      </c>
      <c r="B37121" t="s">
        <v>83</v>
      </c>
      <c r="C37121">
        <v>2029</v>
      </c>
      <c r="D37121" t="s">
        <v>11</v>
      </c>
      <c r="E37121" t="s">
        <v>18</v>
      </c>
      <c r="F37121">
        <v>386407.85179999989</v>
      </c>
    </row>
    <row r="37122" spans="1:6" x14ac:dyDescent="0.35">
      <c r="A37122" t="s">
        <v>50</v>
      </c>
      <c r="B37122" t="s">
        <v>83</v>
      </c>
      <c r="C37122">
        <v>2029</v>
      </c>
      <c r="D37122" t="s">
        <v>11</v>
      </c>
      <c r="E37122" t="s">
        <v>19</v>
      </c>
      <c r="F37122">
        <v>414763.62355000002</v>
      </c>
    </row>
    <row r="37123" spans="1:6" x14ac:dyDescent="0.35">
      <c r="A37123" t="s">
        <v>50</v>
      </c>
      <c r="B37123" t="s">
        <v>83</v>
      </c>
      <c r="C37123">
        <v>2029</v>
      </c>
      <c r="D37123" t="s">
        <v>11</v>
      </c>
      <c r="E37123" t="s">
        <v>20</v>
      </c>
      <c r="F37123">
        <v>426591.07549000002</v>
      </c>
    </row>
    <row r="37124" spans="1:6" x14ac:dyDescent="0.35">
      <c r="A37124" t="s">
        <v>50</v>
      </c>
      <c r="B37124" t="s">
        <v>83</v>
      </c>
      <c r="C37124">
        <v>2029</v>
      </c>
      <c r="D37124" t="s">
        <v>11</v>
      </c>
      <c r="E37124" t="s">
        <v>21</v>
      </c>
      <c r="F37124">
        <v>439098.54648000002</v>
      </c>
    </row>
    <row r="37125" spans="1:6" x14ac:dyDescent="0.35">
      <c r="A37125" t="s">
        <v>50</v>
      </c>
      <c r="B37125" t="s">
        <v>83</v>
      </c>
      <c r="C37125">
        <v>2029</v>
      </c>
      <c r="D37125" t="s">
        <v>11</v>
      </c>
      <c r="E37125" t="s">
        <v>22</v>
      </c>
      <c r="F37125">
        <v>431072.23057000001</v>
      </c>
    </row>
    <row r="37126" spans="1:6" x14ac:dyDescent="0.35">
      <c r="A37126" t="s">
        <v>50</v>
      </c>
      <c r="B37126" t="s">
        <v>83</v>
      </c>
      <c r="C37126">
        <v>2029</v>
      </c>
      <c r="D37126" t="s">
        <v>11</v>
      </c>
      <c r="E37126" t="s">
        <v>23</v>
      </c>
      <c r="F37126">
        <v>416100.45837000001</v>
      </c>
    </row>
    <row r="37127" spans="1:6" x14ac:dyDescent="0.35">
      <c r="A37127" t="s">
        <v>50</v>
      </c>
      <c r="B37127" t="s">
        <v>83</v>
      </c>
      <c r="C37127">
        <v>2029</v>
      </c>
      <c r="D37127" t="s">
        <v>11</v>
      </c>
      <c r="E37127" t="s">
        <v>24</v>
      </c>
      <c r="F37127">
        <v>392592.83318000002</v>
      </c>
    </row>
    <row r="37128" spans="1:6" x14ac:dyDescent="0.35">
      <c r="A37128" t="s">
        <v>50</v>
      </c>
      <c r="B37128" t="s">
        <v>83</v>
      </c>
      <c r="C37128">
        <v>2029</v>
      </c>
      <c r="D37128" t="s">
        <v>11</v>
      </c>
      <c r="E37128" t="s">
        <v>25</v>
      </c>
      <c r="F37128">
        <v>348386.60402000003</v>
      </c>
    </row>
    <row r="37129" spans="1:6" x14ac:dyDescent="0.35">
      <c r="A37129" t="s">
        <v>50</v>
      </c>
      <c r="B37129" t="s">
        <v>83</v>
      </c>
      <c r="C37129">
        <v>2029</v>
      </c>
      <c r="D37129" t="s">
        <v>11</v>
      </c>
      <c r="E37129" t="s">
        <v>26</v>
      </c>
      <c r="F37129">
        <v>360569.29551000003</v>
      </c>
    </row>
    <row r="37130" spans="1:6" x14ac:dyDescent="0.35">
      <c r="A37130" t="s">
        <v>50</v>
      </c>
      <c r="B37130" t="s">
        <v>83</v>
      </c>
      <c r="C37130">
        <v>2029</v>
      </c>
      <c r="D37130" t="s">
        <v>11</v>
      </c>
      <c r="E37130" t="s">
        <v>27</v>
      </c>
      <c r="F37130">
        <v>319737.88776999997</v>
      </c>
    </row>
    <row r="37131" spans="1:6" x14ac:dyDescent="0.35">
      <c r="A37131" t="s">
        <v>50</v>
      </c>
      <c r="B37131" t="s">
        <v>83</v>
      </c>
      <c r="C37131">
        <v>2029</v>
      </c>
      <c r="D37131" t="s">
        <v>11</v>
      </c>
      <c r="E37131" t="s">
        <v>28</v>
      </c>
      <c r="F37131">
        <v>314081.01860000001</v>
      </c>
    </row>
    <row r="37132" spans="1:6" x14ac:dyDescent="0.35">
      <c r="A37132" t="s">
        <v>50</v>
      </c>
      <c r="B37132" t="s">
        <v>83</v>
      </c>
      <c r="C37132">
        <v>2029</v>
      </c>
      <c r="D37132" t="s">
        <v>11</v>
      </c>
      <c r="E37132" t="s">
        <v>29</v>
      </c>
      <c r="F37132">
        <v>269050.11752000003</v>
      </c>
    </row>
    <row r="37133" spans="1:6" x14ac:dyDescent="0.35">
      <c r="A37133" t="s">
        <v>50</v>
      </c>
      <c r="B37133" t="s">
        <v>83</v>
      </c>
      <c r="C37133">
        <v>2029</v>
      </c>
      <c r="D37133" t="s">
        <v>11</v>
      </c>
      <c r="E37133" t="s">
        <v>30</v>
      </c>
      <c r="F37133">
        <v>224651.54207</v>
      </c>
    </row>
    <row r="37134" spans="1:6" x14ac:dyDescent="0.35">
      <c r="A37134" t="s">
        <v>50</v>
      </c>
      <c r="B37134" t="s">
        <v>83</v>
      </c>
      <c r="C37134">
        <v>2029</v>
      </c>
      <c r="D37134" t="s">
        <v>11</v>
      </c>
      <c r="E37134" t="s">
        <v>31</v>
      </c>
      <c r="F37134">
        <v>172754.95037999999</v>
      </c>
    </row>
    <row r="37135" spans="1:6" x14ac:dyDescent="0.35">
      <c r="A37135" t="s">
        <v>50</v>
      </c>
      <c r="B37135" t="s">
        <v>83</v>
      </c>
      <c r="C37135">
        <v>2029</v>
      </c>
      <c r="D37135" t="s">
        <v>11</v>
      </c>
      <c r="E37135" t="s">
        <v>10</v>
      </c>
      <c r="F37135">
        <v>142092.49068779999</v>
      </c>
    </row>
    <row r="37136" spans="1:6" x14ac:dyDescent="0.35">
      <c r="A37136" t="s">
        <v>50</v>
      </c>
      <c r="B37136" t="s">
        <v>83</v>
      </c>
      <c r="C37136">
        <v>2030</v>
      </c>
      <c r="D37136" t="s">
        <v>11</v>
      </c>
      <c r="E37136" t="s">
        <v>16</v>
      </c>
      <c r="F37136">
        <v>342338.54232000001</v>
      </c>
    </row>
    <row r="37137" spans="1:6" x14ac:dyDescent="0.35">
      <c r="A37137" t="s">
        <v>50</v>
      </c>
      <c r="B37137" t="s">
        <v>83</v>
      </c>
      <c r="C37137">
        <v>2030</v>
      </c>
      <c r="D37137" t="s">
        <v>11</v>
      </c>
      <c r="E37137" t="s">
        <v>32</v>
      </c>
      <c r="F37137">
        <v>339896.67627</v>
      </c>
    </row>
    <row r="37138" spans="1:6" x14ac:dyDescent="0.35">
      <c r="A37138" t="s">
        <v>50</v>
      </c>
      <c r="B37138" t="s">
        <v>83</v>
      </c>
      <c r="C37138">
        <v>2030</v>
      </c>
      <c r="D37138" t="s">
        <v>11</v>
      </c>
      <c r="E37138" t="s">
        <v>17</v>
      </c>
      <c r="F37138">
        <v>358901.90386999998</v>
      </c>
    </row>
    <row r="37139" spans="1:6" x14ac:dyDescent="0.35">
      <c r="A37139" t="s">
        <v>50</v>
      </c>
      <c r="B37139" t="s">
        <v>83</v>
      </c>
      <c r="C37139">
        <v>2030</v>
      </c>
      <c r="D37139" t="s">
        <v>11</v>
      </c>
      <c r="E37139" t="s">
        <v>18</v>
      </c>
      <c r="F37139">
        <v>387565.83269000001</v>
      </c>
    </row>
    <row r="37140" spans="1:6" x14ac:dyDescent="0.35">
      <c r="A37140" t="s">
        <v>50</v>
      </c>
      <c r="B37140" t="s">
        <v>83</v>
      </c>
      <c r="C37140">
        <v>2030</v>
      </c>
      <c r="D37140" t="s">
        <v>11</v>
      </c>
      <c r="E37140" t="s">
        <v>19</v>
      </c>
      <c r="F37140">
        <v>425143.35355</v>
      </c>
    </row>
    <row r="37141" spans="1:6" x14ac:dyDescent="0.35">
      <c r="A37141" t="s">
        <v>50</v>
      </c>
      <c r="B37141" t="s">
        <v>83</v>
      </c>
      <c r="C37141">
        <v>2030</v>
      </c>
      <c r="D37141" t="s">
        <v>11</v>
      </c>
      <c r="E37141" t="s">
        <v>20</v>
      </c>
      <c r="F37141">
        <v>433043.97370999999</v>
      </c>
    </row>
    <row r="37142" spans="1:6" x14ac:dyDescent="0.35">
      <c r="A37142" t="s">
        <v>50</v>
      </c>
      <c r="B37142" t="s">
        <v>83</v>
      </c>
      <c r="C37142">
        <v>2030</v>
      </c>
      <c r="D37142" t="s">
        <v>11</v>
      </c>
      <c r="E37142" t="s">
        <v>21</v>
      </c>
      <c r="F37142">
        <v>446710.24286</v>
      </c>
    </row>
    <row r="37143" spans="1:6" x14ac:dyDescent="0.35">
      <c r="A37143" t="s">
        <v>50</v>
      </c>
      <c r="B37143" t="s">
        <v>83</v>
      </c>
      <c r="C37143">
        <v>2030</v>
      </c>
      <c r="D37143" t="s">
        <v>11</v>
      </c>
      <c r="E37143" t="s">
        <v>22</v>
      </c>
      <c r="F37143">
        <v>439315.76736</v>
      </c>
    </row>
    <row r="37144" spans="1:6" x14ac:dyDescent="0.35">
      <c r="A37144" t="s">
        <v>50</v>
      </c>
      <c r="B37144" t="s">
        <v>83</v>
      </c>
      <c r="C37144">
        <v>2030</v>
      </c>
      <c r="D37144" t="s">
        <v>11</v>
      </c>
      <c r="E37144" t="s">
        <v>23</v>
      </c>
      <c r="F37144">
        <v>423701.33221000002</v>
      </c>
    </row>
    <row r="37145" spans="1:6" x14ac:dyDescent="0.35">
      <c r="A37145" t="s">
        <v>50</v>
      </c>
      <c r="B37145" t="s">
        <v>83</v>
      </c>
      <c r="C37145">
        <v>2030</v>
      </c>
      <c r="D37145" t="s">
        <v>11</v>
      </c>
      <c r="E37145" t="s">
        <v>24</v>
      </c>
      <c r="F37145">
        <v>405055.10710000002</v>
      </c>
    </row>
    <row r="37146" spans="1:6" x14ac:dyDescent="0.35">
      <c r="A37146" t="s">
        <v>50</v>
      </c>
      <c r="B37146" t="s">
        <v>83</v>
      </c>
      <c r="C37146">
        <v>2030</v>
      </c>
      <c r="D37146" t="s">
        <v>11</v>
      </c>
      <c r="E37146" t="s">
        <v>25</v>
      </c>
      <c r="F37146">
        <v>353364.02632</v>
      </c>
    </row>
    <row r="37147" spans="1:6" x14ac:dyDescent="0.35">
      <c r="A37147" t="s">
        <v>50</v>
      </c>
      <c r="B37147" t="s">
        <v>83</v>
      </c>
      <c r="C37147">
        <v>2030</v>
      </c>
      <c r="D37147" t="s">
        <v>11</v>
      </c>
      <c r="E37147" t="s">
        <v>26</v>
      </c>
      <c r="F37147">
        <v>361331.86267</v>
      </c>
    </row>
    <row r="37148" spans="1:6" x14ac:dyDescent="0.35">
      <c r="A37148" t="s">
        <v>50</v>
      </c>
      <c r="B37148" t="s">
        <v>83</v>
      </c>
      <c r="C37148">
        <v>2030</v>
      </c>
      <c r="D37148" t="s">
        <v>11</v>
      </c>
      <c r="E37148" t="s">
        <v>27</v>
      </c>
      <c r="F37148">
        <v>326089.75085999997</v>
      </c>
    </row>
    <row r="37149" spans="1:6" x14ac:dyDescent="0.35">
      <c r="A37149" t="s">
        <v>50</v>
      </c>
      <c r="B37149" t="s">
        <v>83</v>
      </c>
      <c r="C37149">
        <v>2030</v>
      </c>
      <c r="D37149" t="s">
        <v>11</v>
      </c>
      <c r="E37149" t="s">
        <v>28</v>
      </c>
      <c r="F37149">
        <v>316285.47568999999</v>
      </c>
    </row>
    <row r="37150" spans="1:6" x14ac:dyDescent="0.35">
      <c r="A37150" t="s">
        <v>50</v>
      </c>
      <c r="B37150" t="s">
        <v>83</v>
      </c>
      <c r="C37150">
        <v>2030</v>
      </c>
      <c r="D37150" t="s">
        <v>11</v>
      </c>
      <c r="E37150" t="s">
        <v>29</v>
      </c>
      <c r="F37150">
        <v>276315.47389999998</v>
      </c>
    </row>
    <row r="37151" spans="1:6" x14ac:dyDescent="0.35">
      <c r="A37151" t="s">
        <v>50</v>
      </c>
      <c r="B37151" t="s">
        <v>83</v>
      </c>
      <c r="C37151">
        <v>2030</v>
      </c>
      <c r="D37151" t="s">
        <v>11</v>
      </c>
      <c r="E37151" t="s">
        <v>30</v>
      </c>
      <c r="F37151">
        <v>228571.31904</v>
      </c>
    </row>
    <row r="37152" spans="1:6" x14ac:dyDescent="0.35">
      <c r="A37152" t="s">
        <v>50</v>
      </c>
      <c r="B37152" t="s">
        <v>83</v>
      </c>
      <c r="C37152">
        <v>2030</v>
      </c>
      <c r="D37152" t="s">
        <v>11</v>
      </c>
      <c r="E37152" t="s">
        <v>31</v>
      </c>
      <c r="F37152">
        <v>180204.53997000001</v>
      </c>
    </row>
    <row r="37153" spans="1:6" x14ac:dyDescent="0.35">
      <c r="A37153" t="s">
        <v>50</v>
      </c>
      <c r="B37153" t="s">
        <v>83</v>
      </c>
      <c r="C37153">
        <v>2030</v>
      </c>
      <c r="D37153" t="s">
        <v>11</v>
      </c>
      <c r="E37153" t="s">
        <v>10</v>
      </c>
      <c r="F37153">
        <v>152366.8262364</v>
      </c>
    </row>
    <row r="37154" spans="1:6" x14ac:dyDescent="0.35">
      <c r="A37154" t="s">
        <v>50</v>
      </c>
      <c r="B37154" t="s">
        <v>83</v>
      </c>
      <c r="C37154">
        <v>2031</v>
      </c>
      <c r="D37154" t="s">
        <v>11</v>
      </c>
      <c r="E37154" t="s">
        <v>16</v>
      </c>
      <c r="F37154">
        <v>352270.04804999998</v>
      </c>
    </row>
    <row r="37155" spans="1:6" x14ac:dyDescent="0.35">
      <c r="A37155" t="s">
        <v>50</v>
      </c>
      <c r="B37155" t="s">
        <v>83</v>
      </c>
      <c r="C37155">
        <v>2031</v>
      </c>
      <c r="D37155" t="s">
        <v>11</v>
      </c>
      <c r="E37155" t="s">
        <v>32</v>
      </c>
      <c r="F37155">
        <v>344143.50267999998</v>
      </c>
    </row>
    <row r="37156" spans="1:6" x14ac:dyDescent="0.35">
      <c r="A37156" t="s">
        <v>50</v>
      </c>
      <c r="B37156" t="s">
        <v>83</v>
      </c>
      <c r="C37156">
        <v>2031</v>
      </c>
      <c r="D37156" t="s">
        <v>11</v>
      </c>
      <c r="E37156" t="s">
        <v>17</v>
      </c>
      <c r="F37156">
        <v>357341.89344000001</v>
      </c>
    </row>
    <row r="37157" spans="1:6" x14ac:dyDescent="0.35">
      <c r="A37157" t="s">
        <v>50</v>
      </c>
      <c r="B37157" t="s">
        <v>83</v>
      </c>
      <c r="C37157">
        <v>2031</v>
      </c>
      <c r="D37157" t="s">
        <v>11</v>
      </c>
      <c r="E37157" t="s">
        <v>18</v>
      </c>
      <c r="F37157">
        <v>389777.17713000003</v>
      </c>
    </row>
    <row r="37158" spans="1:6" x14ac:dyDescent="0.35">
      <c r="A37158" t="s">
        <v>50</v>
      </c>
      <c r="B37158" t="s">
        <v>83</v>
      </c>
      <c r="C37158">
        <v>2031</v>
      </c>
      <c r="D37158" t="s">
        <v>11</v>
      </c>
      <c r="E37158" t="s">
        <v>19</v>
      </c>
      <c r="F37158">
        <v>432339.81287999998</v>
      </c>
    </row>
    <row r="37159" spans="1:6" x14ac:dyDescent="0.35">
      <c r="A37159" t="s">
        <v>50</v>
      </c>
      <c r="B37159" t="s">
        <v>83</v>
      </c>
      <c r="C37159">
        <v>2031</v>
      </c>
      <c r="D37159" t="s">
        <v>11</v>
      </c>
      <c r="E37159" t="s">
        <v>20</v>
      </c>
      <c r="F37159">
        <v>441783.72340000002</v>
      </c>
    </row>
    <row r="37160" spans="1:6" x14ac:dyDescent="0.35">
      <c r="A37160" t="s">
        <v>50</v>
      </c>
      <c r="B37160" t="s">
        <v>83</v>
      </c>
      <c r="C37160">
        <v>2031</v>
      </c>
      <c r="D37160" t="s">
        <v>11</v>
      </c>
      <c r="E37160" t="s">
        <v>21</v>
      </c>
      <c r="F37160">
        <v>453843.04239000002</v>
      </c>
    </row>
    <row r="37161" spans="1:6" x14ac:dyDescent="0.35">
      <c r="A37161" t="s">
        <v>50</v>
      </c>
      <c r="B37161" t="s">
        <v>83</v>
      </c>
      <c r="C37161">
        <v>2031</v>
      </c>
      <c r="D37161" t="s">
        <v>11</v>
      </c>
      <c r="E37161" t="s">
        <v>22</v>
      </c>
      <c r="F37161">
        <v>446960.42953999998</v>
      </c>
    </row>
    <row r="37162" spans="1:6" x14ac:dyDescent="0.35">
      <c r="A37162" t="s">
        <v>50</v>
      </c>
      <c r="B37162" t="s">
        <v>83</v>
      </c>
      <c r="C37162">
        <v>2031</v>
      </c>
      <c r="D37162" t="s">
        <v>11</v>
      </c>
      <c r="E37162" t="s">
        <v>23</v>
      </c>
      <c r="F37162">
        <v>431418.39607999998</v>
      </c>
    </row>
    <row r="37163" spans="1:6" x14ac:dyDescent="0.35">
      <c r="A37163" t="s">
        <v>50</v>
      </c>
      <c r="B37163" t="s">
        <v>83</v>
      </c>
      <c r="C37163">
        <v>2031</v>
      </c>
      <c r="D37163" t="s">
        <v>11</v>
      </c>
      <c r="E37163" t="s">
        <v>24</v>
      </c>
      <c r="F37163">
        <v>415089.00335000001</v>
      </c>
    </row>
    <row r="37164" spans="1:6" x14ac:dyDescent="0.35">
      <c r="A37164" t="s">
        <v>50</v>
      </c>
      <c r="B37164" t="s">
        <v>83</v>
      </c>
      <c r="C37164">
        <v>2031</v>
      </c>
      <c r="D37164" t="s">
        <v>11</v>
      </c>
      <c r="E37164" t="s">
        <v>25</v>
      </c>
      <c r="F37164">
        <v>362671.53882000002</v>
      </c>
    </row>
    <row r="37165" spans="1:6" x14ac:dyDescent="0.35">
      <c r="A37165" t="s">
        <v>50</v>
      </c>
      <c r="B37165" t="s">
        <v>83</v>
      </c>
      <c r="C37165">
        <v>2031</v>
      </c>
      <c r="D37165" t="s">
        <v>11</v>
      </c>
      <c r="E37165" t="s">
        <v>26</v>
      </c>
      <c r="F37165">
        <v>356864.73936000001</v>
      </c>
    </row>
    <row r="37166" spans="1:6" x14ac:dyDescent="0.35">
      <c r="A37166" t="s">
        <v>50</v>
      </c>
      <c r="B37166" t="s">
        <v>83</v>
      </c>
      <c r="C37166">
        <v>2031</v>
      </c>
      <c r="D37166" t="s">
        <v>11</v>
      </c>
      <c r="E37166" t="s">
        <v>27</v>
      </c>
      <c r="F37166">
        <v>338085.43881999998</v>
      </c>
    </row>
    <row r="37167" spans="1:6" x14ac:dyDescent="0.35">
      <c r="A37167" t="s">
        <v>50</v>
      </c>
      <c r="B37167" t="s">
        <v>83</v>
      </c>
      <c r="C37167">
        <v>2031</v>
      </c>
      <c r="D37167" t="s">
        <v>11</v>
      </c>
      <c r="E37167" t="s">
        <v>28</v>
      </c>
      <c r="F37167">
        <v>315431.80231</v>
      </c>
    </row>
    <row r="37168" spans="1:6" x14ac:dyDescent="0.35">
      <c r="A37168" t="s">
        <v>50</v>
      </c>
      <c r="B37168" t="s">
        <v>83</v>
      </c>
      <c r="C37168">
        <v>2031</v>
      </c>
      <c r="D37168" t="s">
        <v>11</v>
      </c>
      <c r="E37168" t="s">
        <v>29</v>
      </c>
      <c r="F37168">
        <v>284843.63863</v>
      </c>
    </row>
    <row r="37169" spans="1:6" x14ac:dyDescent="0.35">
      <c r="A37169" t="s">
        <v>50</v>
      </c>
      <c r="B37169" t="s">
        <v>83</v>
      </c>
      <c r="C37169">
        <v>2031</v>
      </c>
      <c r="D37169" t="s">
        <v>11</v>
      </c>
      <c r="E37169" t="s">
        <v>30</v>
      </c>
      <c r="F37169">
        <v>233448.61705</v>
      </c>
    </row>
    <row r="37170" spans="1:6" x14ac:dyDescent="0.35">
      <c r="A37170" t="s">
        <v>50</v>
      </c>
      <c r="B37170" t="s">
        <v>83</v>
      </c>
      <c r="C37170">
        <v>2031</v>
      </c>
      <c r="D37170" t="s">
        <v>11</v>
      </c>
      <c r="E37170" t="s">
        <v>31</v>
      </c>
      <c r="F37170">
        <v>187109.66469000001</v>
      </c>
    </row>
    <row r="37171" spans="1:6" x14ac:dyDescent="0.35">
      <c r="A37171" t="s">
        <v>50</v>
      </c>
      <c r="B37171" t="s">
        <v>83</v>
      </c>
      <c r="C37171">
        <v>2031</v>
      </c>
      <c r="D37171" t="s">
        <v>11</v>
      </c>
      <c r="E37171" t="s">
        <v>10</v>
      </c>
      <c r="F37171">
        <v>162809.6012754</v>
      </c>
    </row>
    <row r="37172" spans="1:6" x14ac:dyDescent="0.35">
      <c r="A37172" t="s">
        <v>50</v>
      </c>
      <c r="B37172" t="s">
        <v>83</v>
      </c>
      <c r="C37172">
        <v>2032</v>
      </c>
      <c r="D37172" t="s">
        <v>11</v>
      </c>
      <c r="E37172" t="s">
        <v>16</v>
      </c>
      <c r="F37172">
        <v>361536.62911999988</v>
      </c>
    </row>
    <row r="37173" spans="1:6" x14ac:dyDescent="0.35">
      <c r="A37173" t="s">
        <v>50</v>
      </c>
      <c r="B37173" t="s">
        <v>83</v>
      </c>
      <c r="C37173">
        <v>2032</v>
      </c>
      <c r="D37173" t="s">
        <v>11</v>
      </c>
      <c r="E37173" t="s">
        <v>32</v>
      </c>
      <c r="F37173">
        <v>347056.24790999998</v>
      </c>
    </row>
    <row r="37174" spans="1:6" x14ac:dyDescent="0.35">
      <c r="A37174" t="s">
        <v>50</v>
      </c>
      <c r="B37174" t="s">
        <v>83</v>
      </c>
      <c r="C37174">
        <v>2032</v>
      </c>
      <c r="D37174" t="s">
        <v>11</v>
      </c>
      <c r="E37174" t="s">
        <v>17</v>
      </c>
      <c r="F37174">
        <v>361242.38007999997</v>
      </c>
    </row>
    <row r="37175" spans="1:6" x14ac:dyDescent="0.35">
      <c r="A37175" t="s">
        <v>50</v>
      </c>
      <c r="B37175" t="s">
        <v>83</v>
      </c>
      <c r="C37175">
        <v>2032</v>
      </c>
      <c r="D37175" t="s">
        <v>11</v>
      </c>
      <c r="E37175" t="s">
        <v>18</v>
      </c>
      <c r="F37175">
        <v>389770.89765</v>
      </c>
    </row>
    <row r="37176" spans="1:6" x14ac:dyDescent="0.35">
      <c r="A37176" t="s">
        <v>50</v>
      </c>
      <c r="B37176" t="s">
        <v>83</v>
      </c>
      <c r="C37176">
        <v>2032</v>
      </c>
      <c r="D37176" t="s">
        <v>11</v>
      </c>
      <c r="E37176" t="s">
        <v>19</v>
      </c>
      <c r="F37176">
        <v>437002.08639999997</v>
      </c>
    </row>
    <row r="37177" spans="1:6" x14ac:dyDescent="0.35">
      <c r="A37177" t="s">
        <v>50</v>
      </c>
      <c r="B37177" t="s">
        <v>83</v>
      </c>
      <c r="C37177">
        <v>2032</v>
      </c>
      <c r="D37177" t="s">
        <v>11</v>
      </c>
      <c r="E37177" t="s">
        <v>20</v>
      </c>
      <c r="F37177">
        <v>453857.75339999999</v>
      </c>
    </row>
    <row r="37178" spans="1:6" x14ac:dyDescent="0.35">
      <c r="A37178" t="s">
        <v>50</v>
      </c>
      <c r="B37178" t="s">
        <v>83</v>
      </c>
      <c r="C37178">
        <v>2032</v>
      </c>
      <c r="D37178" t="s">
        <v>11</v>
      </c>
      <c r="E37178" t="s">
        <v>21</v>
      </c>
      <c r="F37178">
        <v>459407.15205999999</v>
      </c>
    </row>
    <row r="37179" spans="1:6" x14ac:dyDescent="0.35">
      <c r="A37179" t="s">
        <v>50</v>
      </c>
      <c r="B37179" t="s">
        <v>83</v>
      </c>
      <c r="C37179">
        <v>2032</v>
      </c>
      <c r="D37179" t="s">
        <v>11</v>
      </c>
      <c r="E37179" t="s">
        <v>22</v>
      </c>
      <c r="F37179">
        <v>455019.31838000001</v>
      </c>
    </row>
    <row r="37180" spans="1:6" x14ac:dyDescent="0.35">
      <c r="A37180" t="s">
        <v>50</v>
      </c>
      <c r="B37180" t="s">
        <v>83</v>
      </c>
      <c r="C37180">
        <v>2032</v>
      </c>
      <c r="D37180" t="s">
        <v>11</v>
      </c>
      <c r="E37180" t="s">
        <v>23</v>
      </c>
      <c r="F37180">
        <v>439750.77766999998</v>
      </c>
    </row>
    <row r="37181" spans="1:6" x14ac:dyDescent="0.35">
      <c r="A37181" t="s">
        <v>50</v>
      </c>
      <c r="B37181" t="s">
        <v>83</v>
      </c>
      <c r="C37181">
        <v>2032</v>
      </c>
      <c r="D37181" t="s">
        <v>11</v>
      </c>
      <c r="E37181" t="s">
        <v>24</v>
      </c>
      <c r="F37181">
        <v>422861.24411999999</v>
      </c>
    </row>
    <row r="37182" spans="1:6" x14ac:dyDescent="0.35">
      <c r="A37182" t="s">
        <v>50</v>
      </c>
      <c r="B37182" t="s">
        <v>83</v>
      </c>
      <c r="C37182">
        <v>2032</v>
      </c>
      <c r="D37182" t="s">
        <v>11</v>
      </c>
      <c r="E37182" t="s">
        <v>25</v>
      </c>
      <c r="F37182">
        <v>374476.18685</v>
      </c>
    </row>
    <row r="37183" spans="1:6" x14ac:dyDescent="0.35">
      <c r="A37183" t="s">
        <v>50</v>
      </c>
      <c r="B37183" t="s">
        <v>83</v>
      </c>
      <c r="C37183">
        <v>2032</v>
      </c>
      <c r="D37183" t="s">
        <v>11</v>
      </c>
      <c r="E37183" t="s">
        <v>26</v>
      </c>
      <c r="F37183">
        <v>352877.54150000011</v>
      </c>
    </row>
    <row r="37184" spans="1:6" x14ac:dyDescent="0.35">
      <c r="A37184" t="s">
        <v>50</v>
      </c>
      <c r="B37184" t="s">
        <v>83</v>
      </c>
      <c r="C37184">
        <v>2032</v>
      </c>
      <c r="D37184" t="s">
        <v>11</v>
      </c>
      <c r="E37184" t="s">
        <v>27</v>
      </c>
      <c r="F37184">
        <v>348683.86748000002</v>
      </c>
    </row>
    <row r="37185" spans="1:6" x14ac:dyDescent="0.35">
      <c r="A37185" t="s">
        <v>50</v>
      </c>
      <c r="B37185" t="s">
        <v>83</v>
      </c>
      <c r="C37185">
        <v>2032</v>
      </c>
      <c r="D37185" t="s">
        <v>11</v>
      </c>
      <c r="E37185" t="s">
        <v>28</v>
      </c>
      <c r="F37185">
        <v>315053.12650999997</v>
      </c>
    </row>
    <row r="37186" spans="1:6" x14ac:dyDescent="0.35">
      <c r="A37186" t="s">
        <v>50</v>
      </c>
      <c r="B37186" t="s">
        <v>83</v>
      </c>
      <c r="C37186">
        <v>2032</v>
      </c>
      <c r="D37186" t="s">
        <v>11</v>
      </c>
      <c r="E37186" t="s">
        <v>29</v>
      </c>
      <c r="F37186">
        <v>292928.18374000001</v>
      </c>
    </row>
    <row r="37187" spans="1:6" x14ac:dyDescent="0.35">
      <c r="A37187" t="s">
        <v>50</v>
      </c>
      <c r="B37187" t="s">
        <v>83</v>
      </c>
      <c r="C37187">
        <v>2032</v>
      </c>
      <c r="D37187" t="s">
        <v>11</v>
      </c>
      <c r="E37187" t="s">
        <v>30</v>
      </c>
      <c r="F37187">
        <v>238871.67451000001</v>
      </c>
    </row>
    <row r="37188" spans="1:6" x14ac:dyDescent="0.35">
      <c r="A37188" t="s">
        <v>50</v>
      </c>
      <c r="B37188" t="s">
        <v>83</v>
      </c>
      <c r="C37188">
        <v>2032</v>
      </c>
      <c r="D37188" t="s">
        <v>11</v>
      </c>
      <c r="E37188" t="s">
        <v>31</v>
      </c>
      <c r="F37188">
        <v>189214.24880999999</v>
      </c>
    </row>
    <row r="37189" spans="1:6" x14ac:dyDescent="0.35">
      <c r="A37189" t="s">
        <v>50</v>
      </c>
      <c r="B37189" t="s">
        <v>83</v>
      </c>
      <c r="C37189">
        <v>2032</v>
      </c>
      <c r="D37189" t="s">
        <v>11</v>
      </c>
      <c r="E37189" t="s">
        <v>10</v>
      </c>
      <c r="F37189">
        <v>177769.23686050001</v>
      </c>
    </row>
    <row r="37190" spans="1:6" x14ac:dyDescent="0.35">
      <c r="A37190" t="s">
        <v>50</v>
      </c>
      <c r="B37190" t="s">
        <v>83</v>
      </c>
      <c r="C37190">
        <v>2033</v>
      </c>
      <c r="D37190" t="s">
        <v>11</v>
      </c>
      <c r="E37190" t="s">
        <v>16</v>
      </c>
      <c r="F37190">
        <v>370428.15328000003</v>
      </c>
    </row>
    <row r="37191" spans="1:6" x14ac:dyDescent="0.35">
      <c r="A37191" t="s">
        <v>50</v>
      </c>
      <c r="B37191" t="s">
        <v>83</v>
      </c>
      <c r="C37191">
        <v>2033</v>
      </c>
      <c r="D37191" t="s">
        <v>11</v>
      </c>
      <c r="E37191" t="s">
        <v>32</v>
      </c>
      <c r="F37191">
        <v>354862.89215000003</v>
      </c>
    </row>
    <row r="37192" spans="1:6" x14ac:dyDescent="0.35">
      <c r="A37192" t="s">
        <v>50</v>
      </c>
      <c r="B37192" t="s">
        <v>83</v>
      </c>
      <c r="C37192">
        <v>2033</v>
      </c>
      <c r="D37192" t="s">
        <v>11</v>
      </c>
      <c r="E37192" t="s">
        <v>17</v>
      </c>
      <c r="F37192">
        <v>362962.44141999999</v>
      </c>
    </row>
    <row r="37193" spans="1:6" x14ac:dyDescent="0.35">
      <c r="A37193" t="s">
        <v>50</v>
      </c>
      <c r="B37193" t="s">
        <v>83</v>
      </c>
      <c r="C37193">
        <v>2033</v>
      </c>
      <c r="D37193" t="s">
        <v>11</v>
      </c>
      <c r="E37193" t="s">
        <v>18</v>
      </c>
      <c r="F37193">
        <v>388634.15054</v>
      </c>
    </row>
    <row r="37194" spans="1:6" x14ac:dyDescent="0.35">
      <c r="A37194" t="s">
        <v>50</v>
      </c>
      <c r="B37194" t="s">
        <v>83</v>
      </c>
      <c r="C37194">
        <v>2033</v>
      </c>
      <c r="D37194" t="s">
        <v>11</v>
      </c>
      <c r="E37194" t="s">
        <v>19</v>
      </c>
      <c r="F37194">
        <v>440233.12991000002</v>
      </c>
    </row>
    <row r="37195" spans="1:6" x14ac:dyDescent="0.35">
      <c r="A37195" t="s">
        <v>50</v>
      </c>
      <c r="B37195" t="s">
        <v>83</v>
      </c>
      <c r="C37195">
        <v>2033</v>
      </c>
      <c r="D37195" t="s">
        <v>11</v>
      </c>
      <c r="E37195" t="s">
        <v>20</v>
      </c>
      <c r="F37195">
        <v>465794.33072000003</v>
      </c>
    </row>
    <row r="37196" spans="1:6" x14ac:dyDescent="0.35">
      <c r="A37196" t="s">
        <v>50</v>
      </c>
      <c r="B37196" t="s">
        <v>83</v>
      </c>
      <c r="C37196">
        <v>2033</v>
      </c>
      <c r="D37196" t="s">
        <v>11</v>
      </c>
      <c r="E37196" t="s">
        <v>21</v>
      </c>
      <c r="F37196">
        <v>464641.57627999998</v>
      </c>
    </row>
    <row r="37197" spans="1:6" x14ac:dyDescent="0.35">
      <c r="A37197" t="s">
        <v>50</v>
      </c>
      <c r="B37197" t="s">
        <v>83</v>
      </c>
      <c r="C37197">
        <v>2033</v>
      </c>
      <c r="D37197" t="s">
        <v>11</v>
      </c>
      <c r="E37197" t="s">
        <v>22</v>
      </c>
      <c r="F37197">
        <v>462968.18501000002</v>
      </c>
    </row>
    <row r="37198" spans="1:6" x14ac:dyDescent="0.35">
      <c r="A37198" t="s">
        <v>50</v>
      </c>
      <c r="B37198" t="s">
        <v>83</v>
      </c>
      <c r="C37198">
        <v>2033</v>
      </c>
      <c r="D37198" t="s">
        <v>11</v>
      </c>
      <c r="E37198" t="s">
        <v>23</v>
      </c>
      <c r="F37198">
        <v>448245.44578000001</v>
      </c>
    </row>
    <row r="37199" spans="1:6" x14ac:dyDescent="0.35">
      <c r="A37199" t="s">
        <v>50</v>
      </c>
      <c r="B37199" t="s">
        <v>83</v>
      </c>
      <c r="C37199">
        <v>2033</v>
      </c>
      <c r="D37199" t="s">
        <v>11</v>
      </c>
      <c r="E37199" t="s">
        <v>24</v>
      </c>
      <c r="F37199">
        <v>428315.576</v>
      </c>
    </row>
    <row r="37200" spans="1:6" x14ac:dyDescent="0.35">
      <c r="A37200" t="s">
        <v>50</v>
      </c>
      <c r="B37200" t="s">
        <v>83</v>
      </c>
      <c r="C37200">
        <v>2033</v>
      </c>
      <c r="D37200" t="s">
        <v>11</v>
      </c>
      <c r="E37200" t="s">
        <v>25</v>
      </c>
      <c r="F37200">
        <v>389602.66840999998</v>
      </c>
    </row>
    <row r="37201" spans="1:6" x14ac:dyDescent="0.35">
      <c r="A37201" t="s">
        <v>50</v>
      </c>
      <c r="B37201" t="s">
        <v>83</v>
      </c>
      <c r="C37201">
        <v>2033</v>
      </c>
      <c r="D37201" t="s">
        <v>11</v>
      </c>
      <c r="E37201" t="s">
        <v>26</v>
      </c>
      <c r="F37201">
        <v>350797.51406999998</v>
      </c>
    </row>
    <row r="37202" spans="1:6" x14ac:dyDescent="0.35">
      <c r="A37202" t="s">
        <v>50</v>
      </c>
      <c r="B37202" t="s">
        <v>83</v>
      </c>
      <c r="C37202">
        <v>2033</v>
      </c>
      <c r="D37202" t="s">
        <v>11</v>
      </c>
      <c r="E37202" t="s">
        <v>27</v>
      </c>
      <c r="F37202">
        <v>356982.86947999999</v>
      </c>
    </row>
    <row r="37203" spans="1:6" x14ac:dyDescent="0.35">
      <c r="A37203" t="s">
        <v>50</v>
      </c>
      <c r="B37203" t="s">
        <v>83</v>
      </c>
      <c r="C37203">
        <v>2033</v>
      </c>
      <c r="D37203" t="s">
        <v>11</v>
      </c>
      <c r="E37203" t="s">
        <v>28</v>
      </c>
      <c r="F37203">
        <v>315152.22064000001</v>
      </c>
    </row>
    <row r="37204" spans="1:6" x14ac:dyDescent="0.35">
      <c r="A37204" t="s">
        <v>50</v>
      </c>
      <c r="B37204" t="s">
        <v>83</v>
      </c>
      <c r="C37204">
        <v>2033</v>
      </c>
      <c r="D37204" t="s">
        <v>11</v>
      </c>
      <c r="E37204" t="s">
        <v>29</v>
      </c>
      <c r="F37204">
        <v>300097.56372999999</v>
      </c>
    </row>
    <row r="37205" spans="1:6" x14ac:dyDescent="0.35">
      <c r="A37205" t="s">
        <v>50</v>
      </c>
      <c r="B37205" t="s">
        <v>83</v>
      </c>
      <c r="C37205">
        <v>2033</v>
      </c>
      <c r="D37205" t="s">
        <v>11</v>
      </c>
      <c r="E37205" t="s">
        <v>30</v>
      </c>
      <c r="F37205">
        <v>245150.97706999999</v>
      </c>
    </row>
    <row r="37206" spans="1:6" x14ac:dyDescent="0.35">
      <c r="A37206" t="s">
        <v>50</v>
      </c>
      <c r="B37206" t="s">
        <v>83</v>
      </c>
      <c r="C37206">
        <v>2033</v>
      </c>
      <c r="D37206" t="s">
        <v>11</v>
      </c>
      <c r="E37206" t="s">
        <v>31</v>
      </c>
      <c r="F37206">
        <v>193073.65505</v>
      </c>
    </row>
    <row r="37207" spans="1:6" x14ac:dyDescent="0.35">
      <c r="A37207" t="s">
        <v>50</v>
      </c>
      <c r="B37207" t="s">
        <v>83</v>
      </c>
      <c r="C37207">
        <v>2033</v>
      </c>
      <c r="D37207" t="s">
        <v>11</v>
      </c>
      <c r="E37207" t="s">
        <v>10</v>
      </c>
      <c r="F37207">
        <v>190794.74140520001</v>
      </c>
    </row>
    <row r="37208" spans="1:6" x14ac:dyDescent="0.35">
      <c r="A37208" t="s">
        <v>50</v>
      </c>
      <c r="B37208" t="s">
        <v>83</v>
      </c>
      <c r="C37208">
        <v>2034</v>
      </c>
      <c r="D37208" t="s">
        <v>11</v>
      </c>
      <c r="E37208" t="s">
        <v>16</v>
      </c>
      <c r="F37208">
        <v>378977.47249000001</v>
      </c>
    </row>
    <row r="37209" spans="1:6" x14ac:dyDescent="0.35">
      <c r="A37209" t="s">
        <v>50</v>
      </c>
      <c r="B37209" t="s">
        <v>83</v>
      </c>
      <c r="C37209">
        <v>2034</v>
      </c>
      <c r="D37209" t="s">
        <v>11</v>
      </c>
      <c r="E37209" t="s">
        <v>32</v>
      </c>
      <c r="F37209">
        <v>364169.24549</v>
      </c>
    </row>
    <row r="37210" spans="1:6" x14ac:dyDescent="0.35">
      <c r="A37210" t="s">
        <v>50</v>
      </c>
      <c r="B37210" t="s">
        <v>83</v>
      </c>
      <c r="C37210">
        <v>2034</v>
      </c>
      <c r="D37210" t="s">
        <v>11</v>
      </c>
      <c r="E37210" t="s">
        <v>17</v>
      </c>
      <c r="F37210">
        <v>364906.73434999998</v>
      </c>
    </row>
    <row r="37211" spans="1:6" x14ac:dyDescent="0.35">
      <c r="A37211" t="s">
        <v>50</v>
      </c>
      <c r="B37211" t="s">
        <v>83</v>
      </c>
      <c r="C37211">
        <v>2034</v>
      </c>
      <c r="D37211" t="s">
        <v>11</v>
      </c>
      <c r="E37211" t="s">
        <v>18</v>
      </c>
      <c r="F37211">
        <v>387623.82701000001</v>
      </c>
    </row>
    <row r="37212" spans="1:6" x14ac:dyDescent="0.35">
      <c r="A37212" t="s">
        <v>50</v>
      </c>
      <c r="B37212" t="s">
        <v>83</v>
      </c>
      <c r="C37212">
        <v>2034</v>
      </c>
      <c r="D37212" t="s">
        <v>11</v>
      </c>
      <c r="E37212" t="s">
        <v>19</v>
      </c>
      <c r="F37212">
        <v>442359.84375</v>
      </c>
    </row>
    <row r="37213" spans="1:6" x14ac:dyDescent="0.35">
      <c r="A37213" t="s">
        <v>50</v>
      </c>
      <c r="B37213" t="s">
        <v>83</v>
      </c>
      <c r="C37213">
        <v>2034</v>
      </c>
      <c r="D37213" t="s">
        <v>11</v>
      </c>
      <c r="E37213" t="s">
        <v>20</v>
      </c>
      <c r="F37213">
        <v>475959.01686999999</v>
      </c>
    </row>
    <row r="37214" spans="1:6" x14ac:dyDescent="0.35">
      <c r="A37214" t="s">
        <v>50</v>
      </c>
      <c r="B37214" t="s">
        <v>83</v>
      </c>
      <c r="C37214">
        <v>2034</v>
      </c>
      <c r="D37214" t="s">
        <v>11</v>
      </c>
      <c r="E37214" t="s">
        <v>21</v>
      </c>
      <c r="F37214">
        <v>470126.76949999999</v>
      </c>
    </row>
    <row r="37215" spans="1:6" x14ac:dyDescent="0.35">
      <c r="A37215" t="s">
        <v>50</v>
      </c>
      <c r="B37215" t="s">
        <v>83</v>
      </c>
      <c r="C37215">
        <v>2034</v>
      </c>
      <c r="D37215" t="s">
        <v>11</v>
      </c>
      <c r="E37215" t="s">
        <v>22</v>
      </c>
      <c r="F37215">
        <v>470635.77305000002</v>
      </c>
    </row>
    <row r="37216" spans="1:6" x14ac:dyDescent="0.35">
      <c r="A37216" t="s">
        <v>50</v>
      </c>
      <c r="B37216" t="s">
        <v>83</v>
      </c>
      <c r="C37216">
        <v>2034</v>
      </c>
      <c r="D37216" t="s">
        <v>11</v>
      </c>
      <c r="E37216" t="s">
        <v>23</v>
      </c>
      <c r="F37216">
        <v>456985.98989000003</v>
      </c>
    </row>
    <row r="37217" spans="1:6" x14ac:dyDescent="0.35">
      <c r="A37217" t="s">
        <v>50</v>
      </c>
      <c r="B37217" t="s">
        <v>83</v>
      </c>
      <c r="C37217">
        <v>2034</v>
      </c>
      <c r="D37217" t="s">
        <v>11</v>
      </c>
      <c r="E37217" t="s">
        <v>24</v>
      </c>
      <c r="F37217">
        <v>435206.18877000001</v>
      </c>
    </row>
    <row r="37218" spans="1:6" x14ac:dyDescent="0.35">
      <c r="A37218" t="s">
        <v>50</v>
      </c>
      <c r="B37218" t="s">
        <v>83</v>
      </c>
      <c r="C37218">
        <v>2034</v>
      </c>
      <c r="D37218" t="s">
        <v>11</v>
      </c>
      <c r="E37218" t="s">
        <v>25</v>
      </c>
      <c r="F37218">
        <v>402875.39052999998</v>
      </c>
    </row>
    <row r="37219" spans="1:6" x14ac:dyDescent="0.35">
      <c r="A37219" t="s">
        <v>50</v>
      </c>
      <c r="B37219" t="s">
        <v>83</v>
      </c>
      <c r="C37219">
        <v>2034</v>
      </c>
      <c r="D37219" t="s">
        <v>11</v>
      </c>
      <c r="E37219" t="s">
        <v>26</v>
      </c>
      <c r="F37219">
        <v>352761.62712000002</v>
      </c>
    </row>
    <row r="37220" spans="1:6" x14ac:dyDescent="0.35">
      <c r="A37220" t="s">
        <v>50</v>
      </c>
      <c r="B37220" t="s">
        <v>83</v>
      </c>
      <c r="C37220">
        <v>2034</v>
      </c>
      <c r="D37220" t="s">
        <v>11</v>
      </c>
      <c r="E37220" t="s">
        <v>27</v>
      </c>
      <c r="F37220">
        <v>360998.58111999999</v>
      </c>
    </row>
    <row r="37221" spans="1:6" x14ac:dyDescent="0.35">
      <c r="A37221" t="s">
        <v>50</v>
      </c>
      <c r="B37221" t="s">
        <v>83</v>
      </c>
      <c r="C37221">
        <v>2034</v>
      </c>
      <c r="D37221" t="s">
        <v>11</v>
      </c>
      <c r="E37221" t="s">
        <v>28</v>
      </c>
      <c r="F37221">
        <v>318263.30592000001</v>
      </c>
    </row>
    <row r="37222" spans="1:6" x14ac:dyDescent="0.35">
      <c r="A37222" t="s">
        <v>50</v>
      </c>
      <c r="B37222" t="s">
        <v>83</v>
      </c>
      <c r="C37222">
        <v>2034</v>
      </c>
      <c r="D37222" t="s">
        <v>11</v>
      </c>
      <c r="E37222" t="s">
        <v>29</v>
      </c>
      <c r="F37222">
        <v>305565.99660999997</v>
      </c>
    </row>
    <row r="37223" spans="1:6" x14ac:dyDescent="0.35">
      <c r="A37223" t="s">
        <v>50</v>
      </c>
      <c r="B37223" t="s">
        <v>83</v>
      </c>
      <c r="C37223">
        <v>2034</v>
      </c>
      <c r="D37223" t="s">
        <v>11</v>
      </c>
      <c r="E37223" t="s">
        <v>30</v>
      </c>
      <c r="F37223">
        <v>252513.94849000001</v>
      </c>
    </row>
    <row r="37224" spans="1:6" x14ac:dyDescent="0.35">
      <c r="A37224" t="s">
        <v>50</v>
      </c>
      <c r="B37224" t="s">
        <v>83</v>
      </c>
      <c r="C37224">
        <v>2034</v>
      </c>
      <c r="D37224" t="s">
        <v>11</v>
      </c>
      <c r="E37224" t="s">
        <v>31</v>
      </c>
      <c r="F37224">
        <v>197063.94394</v>
      </c>
    </row>
    <row r="37225" spans="1:6" x14ac:dyDescent="0.35">
      <c r="A37225" t="s">
        <v>50</v>
      </c>
      <c r="B37225" t="s">
        <v>83</v>
      </c>
      <c r="C37225">
        <v>2034</v>
      </c>
      <c r="D37225" t="s">
        <v>11</v>
      </c>
      <c r="E37225" t="s">
        <v>10</v>
      </c>
      <c r="F37225">
        <v>203142.3096679</v>
      </c>
    </row>
    <row r="37226" spans="1:6" x14ac:dyDescent="0.35">
      <c r="A37226" t="s">
        <v>50</v>
      </c>
      <c r="B37226" t="s">
        <v>83</v>
      </c>
      <c r="C37226">
        <v>2035</v>
      </c>
      <c r="D37226" t="s">
        <v>11</v>
      </c>
      <c r="E37226" t="s">
        <v>16</v>
      </c>
      <c r="F37226">
        <v>387098.39659999998</v>
      </c>
    </row>
    <row r="37227" spans="1:6" x14ac:dyDescent="0.35">
      <c r="A37227" t="s">
        <v>50</v>
      </c>
      <c r="B37227" t="s">
        <v>83</v>
      </c>
      <c r="C37227">
        <v>2035</v>
      </c>
      <c r="D37227" t="s">
        <v>11</v>
      </c>
      <c r="E37227" t="s">
        <v>32</v>
      </c>
      <c r="F37227">
        <v>375010.98916</v>
      </c>
    </row>
    <row r="37228" spans="1:6" x14ac:dyDescent="0.35">
      <c r="A37228" t="s">
        <v>50</v>
      </c>
      <c r="B37228" t="s">
        <v>83</v>
      </c>
      <c r="C37228">
        <v>2035</v>
      </c>
      <c r="D37228" t="s">
        <v>11</v>
      </c>
      <c r="E37228" t="s">
        <v>17</v>
      </c>
      <c r="F37228">
        <v>367722.73454999999</v>
      </c>
    </row>
    <row r="37229" spans="1:6" x14ac:dyDescent="0.35">
      <c r="A37229" t="s">
        <v>50</v>
      </c>
      <c r="B37229" t="s">
        <v>83</v>
      </c>
      <c r="C37229">
        <v>2035</v>
      </c>
      <c r="D37229" t="s">
        <v>11</v>
      </c>
      <c r="E37229" t="s">
        <v>18</v>
      </c>
      <c r="F37229">
        <v>386431.10719000001</v>
      </c>
    </row>
    <row r="37230" spans="1:6" x14ac:dyDescent="0.35">
      <c r="A37230" t="s">
        <v>50</v>
      </c>
      <c r="B37230" t="s">
        <v>83</v>
      </c>
      <c r="C37230">
        <v>2035</v>
      </c>
      <c r="D37230" t="s">
        <v>11</v>
      </c>
      <c r="E37230" t="s">
        <v>19</v>
      </c>
      <c r="F37230">
        <v>443629.23991</v>
      </c>
    </row>
    <row r="37231" spans="1:6" x14ac:dyDescent="0.35">
      <c r="A37231" t="s">
        <v>50</v>
      </c>
      <c r="B37231" t="s">
        <v>83</v>
      </c>
      <c r="C37231">
        <v>2035</v>
      </c>
      <c r="D37231" t="s">
        <v>11</v>
      </c>
      <c r="E37231" t="s">
        <v>20</v>
      </c>
      <c r="F37231">
        <v>484824.31305</v>
      </c>
    </row>
    <row r="37232" spans="1:6" x14ac:dyDescent="0.35">
      <c r="A37232" t="s">
        <v>50</v>
      </c>
      <c r="B37232" t="s">
        <v>83</v>
      </c>
      <c r="C37232">
        <v>2035</v>
      </c>
      <c r="D37232" t="s">
        <v>11</v>
      </c>
      <c r="E37232" t="s">
        <v>21</v>
      </c>
      <c r="F37232">
        <v>475477.97350999998</v>
      </c>
    </row>
    <row r="37233" spans="1:6" x14ac:dyDescent="0.35">
      <c r="A37233" t="s">
        <v>50</v>
      </c>
      <c r="B37233" t="s">
        <v>83</v>
      </c>
      <c r="C37233">
        <v>2035</v>
      </c>
      <c r="D37233" t="s">
        <v>11</v>
      </c>
      <c r="E37233" t="s">
        <v>22</v>
      </c>
      <c r="F37233">
        <v>478188.7904</v>
      </c>
    </row>
    <row r="37234" spans="1:6" x14ac:dyDescent="0.35">
      <c r="A37234" t="s">
        <v>50</v>
      </c>
      <c r="B37234" t="s">
        <v>83</v>
      </c>
      <c r="C37234">
        <v>2035</v>
      </c>
      <c r="D37234" t="s">
        <v>11</v>
      </c>
      <c r="E37234" t="s">
        <v>23</v>
      </c>
      <c r="F37234">
        <v>465326.28447000001</v>
      </c>
    </row>
    <row r="37235" spans="1:6" x14ac:dyDescent="0.35">
      <c r="A37235" t="s">
        <v>50</v>
      </c>
      <c r="B37235" t="s">
        <v>83</v>
      </c>
      <c r="C37235">
        <v>2035</v>
      </c>
      <c r="D37235" t="s">
        <v>11</v>
      </c>
      <c r="E37235" t="s">
        <v>24</v>
      </c>
      <c r="F37235">
        <v>443080.58447</v>
      </c>
    </row>
    <row r="37236" spans="1:6" x14ac:dyDescent="0.35">
      <c r="A37236" t="s">
        <v>50</v>
      </c>
      <c r="B37236" t="s">
        <v>83</v>
      </c>
      <c r="C37236">
        <v>2035</v>
      </c>
      <c r="D37236" t="s">
        <v>11</v>
      </c>
      <c r="E37236" t="s">
        <v>25</v>
      </c>
      <c r="F37236">
        <v>415568.21773999999</v>
      </c>
    </row>
    <row r="37237" spans="1:6" x14ac:dyDescent="0.35">
      <c r="A37237" t="s">
        <v>50</v>
      </c>
      <c r="B37237" t="s">
        <v>83</v>
      </c>
      <c r="C37237">
        <v>2035</v>
      </c>
      <c r="D37237" t="s">
        <v>11</v>
      </c>
      <c r="E37237" t="s">
        <v>26</v>
      </c>
      <c r="F37237">
        <v>358038.32647999999</v>
      </c>
    </row>
    <row r="37238" spans="1:6" x14ac:dyDescent="0.35">
      <c r="A37238" t="s">
        <v>50</v>
      </c>
      <c r="B37238" t="s">
        <v>83</v>
      </c>
      <c r="C37238">
        <v>2035</v>
      </c>
      <c r="D37238" t="s">
        <v>11</v>
      </c>
      <c r="E37238" t="s">
        <v>27</v>
      </c>
      <c r="F37238">
        <v>362150.15065000003</v>
      </c>
    </row>
    <row r="37239" spans="1:6" x14ac:dyDescent="0.35">
      <c r="A37239" t="s">
        <v>50</v>
      </c>
      <c r="B37239" t="s">
        <v>83</v>
      </c>
      <c r="C37239">
        <v>2035</v>
      </c>
      <c r="D37239" t="s">
        <v>11</v>
      </c>
      <c r="E37239" t="s">
        <v>28</v>
      </c>
      <c r="F37239">
        <v>324807.54106999998</v>
      </c>
    </row>
    <row r="37240" spans="1:6" x14ac:dyDescent="0.35">
      <c r="A37240" t="s">
        <v>50</v>
      </c>
      <c r="B37240" t="s">
        <v>83</v>
      </c>
      <c r="C37240">
        <v>2035</v>
      </c>
      <c r="D37240" t="s">
        <v>11</v>
      </c>
      <c r="E37240" t="s">
        <v>29</v>
      </c>
      <c r="F37240">
        <v>308169.54522999999</v>
      </c>
    </row>
    <row r="37241" spans="1:6" x14ac:dyDescent="0.35">
      <c r="A37241" t="s">
        <v>50</v>
      </c>
      <c r="B37241" t="s">
        <v>83</v>
      </c>
      <c r="C37241">
        <v>2035</v>
      </c>
      <c r="D37241" t="s">
        <v>11</v>
      </c>
      <c r="E37241" t="s">
        <v>30</v>
      </c>
      <c r="F37241">
        <v>259894.72774999999</v>
      </c>
    </row>
    <row r="37242" spans="1:6" x14ac:dyDescent="0.35">
      <c r="A37242" t="s">
        <v>50</v>
      </c>
      <c r="B37242" t="s">
        <v>83</v>
      </c>
      <c r="C37242">
        <v>2035</v>
      </c>
      <c r="D37242" t="s">
        <v>11</v>
      </c>
      <c r="E37242" t="s">
        <v>31</v>
      </c>
      <c r="F37242">
        <v>201343.00993</v>
      </c>
    </row>
    <row r="37243" spans="1:6" x14ac:dyDescent="0.35">
      <c r="A37243" t="s">
        <v>50</v>
      </c>
      <c r="B37243" t="s">
        <v>83</v>
      </c>
      <c r="C37243">
        <v>2035</v>
      </c>
      <c r="D37243" t="s">
        <v>11</v>
      </c>
      <c r="E37243" t="s">
        <v>10</v>
      </c>
      <c r="F37243">
        <v>215403.7952015</v>
      </c>
    </row>
    <row r="37244" spans="1:6" x14ac:dyDescent="0.35">
      <c r="A37244" t="s">
        <v>50</v>
      </c>
      <c r="B37244" t="s">
        <v>83</v>
      </c>
      <c r="C37244">
        <v>2036</v>
      </c>
      <c r="D37244" t="s">
        <v>11</v>
      </c>
      <c r="E37244" t="s">
        <v>16</v>
      </c>
      <c r="F37244">
        <v>394833.54395999998</v>
      </c>
    </row>
    <row r="37245" spans="1:6" x14ac:dyDescent="0.35">
      <c r="A37245" t="s">
        <v>50</v>
      </c>
      <c r="B37245" t="s">
        <v>83</v>
      </c>
      <c r="C37245">
        <v>2036</v>
      </c>
      <c r="D37245" t="s">
        <v>11</v>
      </c>
      <c r="E37245" t="s">
        <v>32</v>
      </c>
      <c r="F37245">
        <v>384969.12059000001</v>
      </c>
    </row>
    <row r="37246" spans="1:6" x14ac:dyDescent="0.35">
      <c r="A37246" t="s">
        <v>50</v>
      </c>
      <c r="B37246" t="s">
        <v>83</v>
      </c>
      <c r="C37246">
        <v>2036</v>
      </c>
      <c r="D37246" t="s">
        <v>11</v>
      </c>
      <c r="E37246" t="s">
        <v>17</v>
      </c>
      <c r="F37246">
        <v>372467.92554000003</v>
      </c>
    </row>
    <row r="37247" spans="1:6" x14ac:dyDescent="0.35">
      <c r="A37247" t="s">
        <v>50</v>
      </c>
      <c r="B37247" t="s">
        <v>83</v>
      </c>
      <c r="C37247">
        <v>2036</v>
      </c>
      <c r="D37247" t="s">
        <v>11</v>
      </c>
      <c r="E37247" t="s">
        <v>18</v>
      </c>
      <c r="F37247">
        <v>385136.43858000002</v>
      </c>
    </row>
    <row r="37248" spans="1:6" x14ac:dyDescent="0.35">
      <c r="A37248" t="s">
        <v>50</v>
      </c>
      <c r="B37248" t="s">
        <v>83</v>
      </c>
      <c r="C37248">
        <v>2036</v>
      </c>
      <c r="D37248" t="s">
        <v>11</v>
      </c>
      <c r="E37248" t="s">
        <v>19</v>
      </c>
      <c r="F37248">
        <v>446134.71344999998</v>
      </c>
    </row>
    <row r="37249" spans="1:6" x14ac:dyDescent="0.35">
      <c r="A37249" t="s">
        <v>50</v>
      </c>
      <c r="B37249" t="s">
        <v>83</v>
      </c>
      <c r="C37249">
        <v>2036</v>
      </c>
      <c r="D37249" t="s">
        <v>11</v>
      </c>
      <c r="E37249" t="s">
        <v>20</v>
      </c>
      <c r="F37249">
        <v>490982.40009000001</v>
      </c>
    </row>
    <row r="37250" spans="1:6" x14ac:dyDescent="0.35">
      <c r="A37250" t="s">
        <v>50</v>
      </c>
      <c r="B37250" t="s">
        <v>83</v>
      </c>
      <c r="C37250">
        <v>2036</v>
      </c>
      <c r="D37250" t="s">
        <v>11</v>
      </c>
      <c r="E37250" t="s">
        <v>21</v>
      </c>
      <c r="F37250">
        <v>482719.37018000003</v>
      </c>
    </row>
    <row r="37251" spans="1:6" x14ac:dyDescent="0.35">
      <c r="A37251" t="s">
        <v>50</v>
      </c>
      <c r="B37251" t="s">
        <v>83</v>
      </c>
      <c r="C37251">
        <v>2036</v>
      </c>
      <c r="D37251" t="s">
        <v>11</v>
      </c>
      <c r="E37251" t="s">
        <v>22</v>
      </c>
      <c r="F37251">
        <v>485166.94375999999</v>
      </c>
    </row>
    <row r="37252" spans="1:6" x14ac:dyDescent="0.35">
      <c r="A37252" t="s">
        <v>50</v>
      </c>
      <c r="B37252" t="s">
        <v>83</v>
      </c>
      <c r="C37252">
        <v>2036</v>
      </c>
      <c r="D37252" t="s">
        <v>11</v>
      </c>
      <c r="E37252" t="s">
        <v>23</v>
      </c>
      <c r="F37252">
        <v>473151.97279999999</v>
      </c>
    </row>
    <row r="37253" spans="1:6" x14ac:dyDescent="0.35">
      <c r="A37253" t="s">
        <v>50</v>
      </c>
      <c r="B37253" t="s">
        <v>83</v>
      </c>
      <c r="C37253">
        <v>2036</v>
      </c>
      <c r="D37253" t="s">
        <v>11</v>
      </c>
      <c r="E37253" t="s">
        <v>24</v>
      </c>
      <c r="F37253">
        <v>451079.60635999998</v>
      </c>
    </row>
    <row r="37254" spans="1:6" x14ac:dyDescent="0.35">
      <c r="A37254" t="s">
        <v>50</v>
      </c>
      <c r="B37254" t="s">
        <v>83</v>
      </c>
      <c r="C37254">
        <v>2036</v>
      </c>
      <c r="D37254" t="s">
        <v>11</v>
      </c>
      <c r="E37254" t="s">
        <v>25</v>
      </c>
      <c r="F37254">
        <v>425822.14053999999</v>
      </c>
    </row>
    <row r="37255" spans="1:6" x14ac:dyDescent="0.35">
      <c r="A37255" t="s">
        <v>50</v>
      </c>
      <c r="B37255" t="s">
        <v>83</v>
      </c>
      <c r="C37255">
        <v>2036</v>
      </c>
      <c r="D37255" t="s">
        <v>11</v>
      </c>
      <c r="E37255" t="s">
        <v>26</v>
      </c>
      <c r="F37255">
        <v>367521.94296000001</v>
      </c>
    </row>
    <row r="37256" spans="1:6" x14ac:dyDescent="0.35">
      <c r="A37256" t="s">
        <v>50</v>
      </c>
      <c r="B37256" t="s">
        <v>83</v>
      </c>
      <c r="C37256">
        <v>2036</v>
      </c>
      <c r="D37256" t="s">
        <v>11</v>
      </c>
      <c r="E37256" t="s">
        <v>27</v>
      </c>
      <c r="F37256">
        <v>358191.76540999999</v>
      </c>
    </row>
    <row r="37257" spans="1:6" x14ac:dyDescent="0.35">
      <c r="A37257" t="s">
        <v>50</v>
      </c>
      <c r="B37257" t="s">
        <v>83</v>
      </c>
      <c r="C37257">
        <v>2036</v>
      </c>
      <c r="D37257" t="s">
        <v>11</v>
      </c>
      <c r="E37257" t="s">
        <v>28</v>
      </c>
      <c r="F37257">
        <v>336755.48859999998</v>
      </c>
    </row>
    <row r="37258" spans="1:6" x14ac:dyDescent="0.35">
      <c r="A37258" t="s">
        <v>50</v>
      </c>
      <c r="B37258" t="s">
        <v>83</v>
      </c>
      <c r="C37258">
        <v>2036</v>
      </c>
      <c r="D37258" t="s">
        <v>11</v>
      </c>
      <c r="E37258" t="s">
        <v>29</v>
      </c>
      <c r="F37258">
        <v>307836.51724000002</v>
      </c>
    </row>
    <row r="37259" spans="1:6" x14ac:dyDescent="0.35">
      <c r="A37259" t="s">
        <v>50</v>
      </c>
      <c r="B37259" t="s">
        <v>83</v>
      </c>
      <c r="C37259">
        <v>2036</v>
      </c>
      <c r="D37259" t="s">
        <v>11</v>
      </c>
      <c r="E37259" t="s">
        <v>30</v>
      </c>
      <c r="F37259">
        <v>268436.81495000003</v>
      </c>
    </row>
    <row r="37260" spans="1:6" x14ac:dyDescent="0.35">
      <c r="A37260" t="s">
        <v>50</v>
      </c>
      <c r="B37260" t="s">
        <v>83</v>
      </c>
      <c r="C37260">
        <v>2036</v>
      </c>
      <c r="D37260" t="s">
        <v>11</v>
      </c>
      <c r="E37260" t="s">
        <v>31</v>
      </c>
      <c r="F37260">
        <v>206442.48535</v>
      </c>
    </row>
    <row r="37261" spans="1:6" x14ac:dyDescent="0.35">
      <c r="A37261" t="s">
        <v>50</v>
      </c>
      <c r="B37261" t="s">
        <v>83</v>
      </c>
      <c r="C37261">
        <v>2036</v>
      </c>
      <c r="D37261" t="s">
        <v>11</v>
      </c>
      <c r="E37261" t="s">
        <v>10</v>
      </c>
      <c r="F37261">
        <v>227107.2319475</v>
      </c>
    </row>
    <row r="37262" spans="1:6" x14ac:dyDescent="0.35">
      <c r="A37262" t="s">
        <v>50</v>
      </c>
      <c r="B37262" t="s">
        <v>83</v>
      </c>
      <c r="C37262">
        <v>2037</v>
      </c>
      <c r="D37262" t="s">
        <v>11</v>
      </c>
      <c r="E37262" t="s">
        <v>16</v>
      </c>
      <c r="F37262">
        <v>402191.26140999998</v>
      </c>
    </row>
    <row r="37263" spans="1:6" x14ac:dyDescent="0.35">
      <c r="A37263" t="s">
        <v>50</v>
      </c>
      <c r="B37263" t="s">
        <v>83</v>
      </c>
      <c r="C37263">
        <v>2037</v>
      </c>
      <c r="D37263" t="s">
        <v>11</v>
      </c>
      <c r="E37263" t="s">
        <v>32</v>
      </c>
      <c r="F37263">
        <v>394235.41573000001</v>
      </c>
    </row>
    <row r="37264" spans="1:6" x14ac:dyDescent="0.35">
      <c r="A37264" t="s">
        <v>50</v>
      </c>
      <c r="B37264" t="s">
        <v>83</v>
      </c>
      <c r="C37264">
        <v>2037</v>
      </c>
      <c r="D37264" t="s">
        <v>11</v>
      </c>
      <c r="E37264" t="s">
        <v>17</v>
      </c>
      <c r="F37264">
        <v>375990.10152999999</v>
      </c>
    </row>
    <row r="37265" spans="1:6" x14ac:dyDescent="0.35">
      <c r="A37265" t="s">
        <v>50</v>
      </c>
      <c r="B37265" t="s">
        <v>83</v>
      </c>
      <c r="C37265">
        <v>2037</v>
      </c>
      <c r="D37265" t="s">
        <v>11</v>
      </c>
      <c r="E37265" t="s">
        <v>18</v>
      </c>
      <c r="F37265">
        <v>389025.62293000001</v>
      </c>
    </row>
    <row r="37266" spans="1:6" x14ac:dyDescent="0.35">
      <c r="A37266" t="s">
        <v>50</v>
      </c>
      <c r="B37266" t="s">
        <v>83</v>
      </c>
      <c r="C37266">
        <v>2037</v>
      </c>
      <c r="D37266" t="s">
        <v>11</v>
      </c>
      <c r="E37266" t="s">
        <v>19</v>
      </c>
      <c r="F37266">
        <v>446538.94266</v>
      </c>
    </row>
    <row r="37267" spans="1:6" x14ac:dyDescent="0.35">
      <c r="A37267" t="s">
        <v>50</v>
      </c>
      <c r="B37267" t="s">
        <v>83</v>
      </c>
      <c r="C37267">
        <v>2037</v>
      </c>
      <c r="D37267" t="s">
        <v>11</v>
      </c>
      <c r="E37267" t="s">
        <v>20</v>
      </c>
      <c r="F37267">
        <v>495138.56834</v>
      </c>
    </row>
    <row r="37268" spans="1:6" x14ac:dyDescent="0.35">
      <c r="A37268" t="s">
        <v>50</v>
      </c>
      <c r="B37268" t="s">
        <v>83</v>
      </c>
      <c r="C37268">
        <v>2037</v>
      </c>
      <c r="D37268" t="s">
        <v>11</v>
      </c>
      <c r="E37268" t="s">
        <v>21</v>
      </c>
      <c r="F37268">
        <v>492927.71148</v>
      </c>
    </row>
    <row r="37269" spans="1:6" x14ac:dyDescent="0.35">
      <c r="A37269" t="s">
        <v>50</v>
      </c>
      <c r="B37269" t="s">
        <v>83</v>
      </c>
      <c r="C37269">
        <v>2037</v>
      </c>
      <c r="D37269" t="s">
        <v>11</v>
      </c>
      <c r="E37269" t="s">
        <v>22</v>
      </c>
      <c r="F37269">
        <v>490465.30922</v>
      </c>
    </row>
    <row r="37270" spans="1:6" x14ac:dyDescent="0.35">
      <c r="A37270" t="s">
        <v>50</v>
      </c>
      <c r="B37270" t="s">
        <v>83</v>
      </c>
      <c r="C37270">
        <v>2037</v>
      </c>
      <c r="D37270" t="s">
        <v>11</v>
      </c>
      <c r="E37270" t="s">
        <v>23</v>
      </c>
      <c r="F37270">
        <v>481386.70055000001</v>
      </c>
    </row>
    <row r="37271" spans="1:6" x14ac:dyDescent="0.35">
      <c r="A37271" t="s">
        <v>50</v>
      </c>
      <c r="B37271" t="s">
        <v>83</v>
      </c>
      <c r="C37271">
        <v>2037</v>
      </c>
      <c r="D37271" t="s">
        <v>11</v>
      </c>
      <c r="E37271" t="s">
        <v>24</v>
      </c>
      <c r="F37271">
        <v>459570.90811999998</v>
      </c>
    </row>
    <row r="37272" spans="1:6" x14ac:dyDescent="0.35">
      <c r="A37272" t="s">
        <v>50</v>
      </c>
      <c r="B37272" t="s">
        <v>83</v>
      </c>
      <c r="C37272">
        <v>2037</v>
      </c>
      <c r="D37272" t="s">
        <v>11</v>
      </c>
      <c r="E37272" t="s">
        <v>25</v>
      </c>
      <c r="F37272">
        <v>433864.13150999998</v>
      </c>
    </row>
    <row r="37273" spans="1:6" x14ac:dyDescent="0.35">
      <c r="A37273" t="s">
        <v>50</v>
      </c>
      <c r="B37273" t="s">
        <v>83</v>
      </c>
      <c r="C37273">
        <v>2037</v>
      </c>
      <c r="D37273" t="s">
        <v>11</v>
      </c>
      <c r="E37273" t="s">
        <v>26</v>
      </c>
      <c r="F37273">
        <v>379408.83016000001</v>
      </c>
    </row>
    <row r="37274" spans="1:6" x14ac:dyDescent="0.35">
      <c r="A37274" t="s">
        <v>50</v>
      </c>
      <c r="B37274" t="s">
        <v>83</v>
      </c>
      <c r="C37274">
        <v>2037</v>
      </c>
      <c r="D37274" t="s">
        <v>11</v>
      </c>
      <c r="E37274" t="s">
        <v>27</v>
      </c>
      <c r="F37274">
        <v>354694.17096999998</v>
      </c>
    </row>
    <row r="37275" spans="1:6" x14ac:dyDescent="0.35">
      <c r="A37275" t="s">
        <v>50</v>
      </c>
      <c r="B37275" t="s">
        <v>83</v>
      </c>
      <c r="C37275">
        <v>2037</v>
      </c>
      <c r="D37275" t="s">
        <v>11</v>
      </c>
      <c r="E37275" t="s">
        <v>28</v>
      </c>
      <c r="F37275">
        <v>347387.07487000001</v>
      </c>
    </row>
    <row r="37276" spans="1:6" x14ac:dyDescent="0.35">
      <c r="A37276" t="s">
        <v>50</v>
      </c>
      <c r="B37276" t="s">
        <v>83</v>
      </c>
      <c r="C37276">
        <v>2037</v>
      </c>
      <c r="D37276" t="s">
        <v>11</v>
      </c>
      <c r="E37276" t="s">
        <v>29</v>
      </c>
      <c r="F37276">
        <v>307891.71635</v>
      </c>
    </row>
    <row r="37277" spans="1:6" x14ac:dyDescent="0.35">
      <c r="A37277" t="s">
        <v>50</v>
      </c>
      <c r="B37277" t="s">
        <v>83</v>
      </c>
      <c r="C37277">
        <v>2037</v>
      </c>
      <c r="D37277" t="s">
        <v>11</v>
      </c>
      <c r="E37277" t="s">
        <v>30</v>
      </c>
      <c r="F37277">
        <v>276546.65581999999</v>
      </c>
    </row>
    <row r="37278" spans="1:6" x14ac:dyDescent="0.35">
      <c r="A37278" t="s">
        <v>50</v>
      </c>
      <c r="B37278" t="s">
        <v>83</v>
      </c>
      <c r="C37278">
        <v>2037</v>
      </c>
      <c r="D37278" t="s">
        <v>11</v>
      </c>
      <c r="E37278" t="s">
        <v>31</v>
      </c>
      <c r="F37278">
        <v>212008.91537999999</v>
      </c>
    </row>
    <row r="37279" spans="1:6" x14ac:dyDescent="0.35">
      <c r="A37279" t="s">
        <v>50</v>
      </c>
      <c r="B37279" t="s">
        <v>83</v>
      </c>
      <c r="C37279">
        <v>2037</v>
      </c>
      <c r="D37279" t="s">
        <v>11</v>
      </c>
      <c r="E37279" t="s">
        <v>10</v>
      </c>
      <c r="F37279">
        <v>238372.32806599999</v>
      </c>
    </row>
    <row r="37280" spans="1:6" x14ac:dyDescent="0.35">
      <c r="A37280" t="s">
        <v>50</v>
      </c>
      <c r="B37280" t="s">
        <v>83</v>
      </c>
      <c r="C37280">
        <v>2038</v>
      </c>
      <c r="D37280" t="s">
        <v>11</v>
      </c>
      <c r="E37280" t="s">
        <v>16</v>
      </c>
      <c r="F37280">
        <v>409196.76315000001</v>
      </c>
    </row>
    <row r="37281" spans="1:6" x14ac:dyDescent="0.35">
      <c r="A37281" t="s">
        <v>50</v>
      </c>
      <c r="B37281" t="s">
        <v>83</v>
      </c>
      <c r="C37281">
        <v>2038</v>
      </c>
      <c r="D37281" t="s">
        <v>11</v>
      </c>
      <c r="E37281" t="s">
        <v>32</v>
      </c>
      <c r="F37281">
        <v>403039.03548000002</v>
      </c>
    </row>
    <row r="37282" spans="1:6" x14ac:dyDescent="0.35">
      <c r="A37282" t="s">
        <v>50</v>
      </c>
      <c r="B37282" t="s">
        <v>83</v>
      </c>
      <c r="C37282">
        <v>2038</v>
      </c>
      <c r="D37282" t="s">
        <v>11</v>
      </c>
      <c r="E37282" t="s">
        <v>17</v>
      </c>
      <c r="F37282">
        <v>384150.93170000002</v>
      </c>
    </row>
    <row r="37283" spans="1:6" x14ac:dyDescent="0.35">
      <c r="A37283" t="s">
        <v>50</v>
      </c>
      <c r="B37283" t="s">
        <v>83</v>
      </c>
      <c r="C37283">
        <v>2038</v>
      </c>
      <c r="D37283" t="s">
        <v>11</v>
      </c>
      <c r="E37283" t="s">
        <v>18</v>
      </c>
      <c r="F37283">
        <v>390825.09545999998</v>
      </c>
    </row>
    <row r="37284" spans="1:6" x14ac:dyDescent="0.35">
      <c r="A37284" t="s">
        <v>50</v>
      </c>
      <c r="B37284" t="s">
        <v>83</v>
      </c>
      <c r="C37284">
        <v>2038</v>
      </c>
      <c r="D37284" t="s">
        <v>11</v>
      </c>
      <c r="E37284" t="s">
        <v>19</v>
      </c>
      <c r="F37284">
        <v>445885.35249000002</v>
      </c>
    </row>
    <row r="37285" spans="1:6" x14ac:dyDescent="0.35">
      <c r="A37285" t="s">
        <v>50</v>
      </c>
      <c r="B37285" t="s">
        <v>83</v>
      </c>
      <c r="C37285">
        <v>2038</v>
      </c>
      <c r="D37285" t="s">
        <v>11</v>
      </c>
      <c r="E37285" t="s">
        <v>20</v>
      </c>
      <c r="F37285">
        <v>498603.53275999997</v>
      </c>
    </row>
    <row r="37286" spans="1:6" x14ac:dyDescent="0.35">
      <c r="A37286" t="s">
        <v>50</v>
      </c>
      <c r="B37286" t="s">
        <v>83</v>
      </c>
      <c r="C37286">
        <v>2038</v>
      </c>
      <c r="D37286" t="s">
        <v>11</v>
      </c>
      <c r="E37286" t="s">
        <v>21</v>
      </c>
      <c r="F37286">
        <v>503461.29066</v>
      </c>
    </row>
    <row r="37287" spans="1:6" x14ac:dyDescent="0.35">
      <c r="A37287" t="s">
        <v>50</v>
      </c>
      <c r="B37287" t="s">
        <v>83</v>
      </c>
      <c r="C37287">
        <v>2038</v>
      </c>
      <c r="D37287" t="s">
        <v>11</v>
      </c>
      <c r="E37287" t="s">
        <v>22</v>
      </c>
      <c r="F37287">
        <v>495500.60551999998</v>
      </c>
    </row>
    <row r="37288" spans="1:6" x14ac:dyDescent="0.35">
      <c r="A37288" t="s">
        <v>50</v>
      </c>
      <c r="B37288" t="s">
        <v>83</v>
      </c>
      <c r="C37288">
        <v>2038</v>
      </c>
      <c r="D37288" t="s">
        <v>11</v>
      </c>
      <c r="E37288" t="s">
        <v>23</v>
      </c>
      <c r="F37288">
        <v>489355.31040000002</v>
      </c>
    </row>
    <row r="37289" spans="1:6" x14ac:dyDescent="0.35">
      <c r="A37289" t="s">
        <v>50</v>
      </c>
      <c r="B37289" t="s">
        <v>83</v>
      </c>
      <c r="C37289">
        <v>2038</v>
      </c>
      <c r="D37289" t="s">
        <v>11</v>
      </c>
      <c r="E37289" t="s">
        <v>24</v>
      </c>
      <c r="F37289">
        <v>468134.14789999998</v>
      </c>
    </row>
    <row r="37290" spans="1:6" x14ac:dyDescent="0.35">
      <c r="A37290" t="s">
        <v>50</v>
      </c>
      <c r="B37290" t="s">
        <v>83</v>
      </c>
      <c r="C37290">
        <v>2038</v>
      </c>
      <c r="D37290" t="s">
        <v>11</v>
      </c>
      <c r="E37290" t="s">
        <v>25</v>
      </c>
      <c r="F37290">
        <v>439602.81718000001</v>
      </c>
    </row>
    <row r="37291" spans="1:6" x14ac:dyDescent="0.35">
      <c r="A37291" t="s">
        <v>50</v>
      </c>
      <c r="B37291" t="s">
        <v>83</v>
      </c>
      <c r="C37291">
        <v>2038</v>
      </c>
      <c r="D37291" t="s">
        <v>11</v>
      </c>
      <c r="E37291" t="s">
        <v>26</v>
      </c>
      <c r="F37291">
        <v>394417.77171</v>
      </c>
    </row>
    <row r="37292" spans="1:6" x14ac:dyDescent="0.35">
      <c r="A37292" t="s">
        <v>50</v>
      </c>
      <c r="B37292" t="s">
        <v>83</v>
      </c>
      <c r="C37292">
        <v>2038</v>
      </c>
      <c r="D37292" t="s">
        <v>11</v>
      </c>
      <c r="E37292" t="s">
        <v>27</v>
      </c>
      <c r="F37292">
        <v>353087.59769999998</v>
      </c>
    </row>
    <row r="37293" spans="1:6" x14ac:dyDescent="0.35">
      <c r="A37293" t="s">
        <v>50</v>
      </c>
      <c r="B37293" t="s">
        <v>83</v>
      </c>
      <c r="C37293">
        <v>2038</v>
      </c>
      <c r="D37293" t="s">
        <v>11</v>
      </c>
      <c r="E37293" t="s">
        <v>28</v>
      </c>
      <c r="F37293">
        <v>355658.30304000003</v>
      </c>
    </row>
    <row r="37294" spans="1:6" x14ac:dyDescent="0.35">
      <c r="A37294" t="s">
        <v>50</v>
      </c>
      <c r="B37294" t="s">
        <v>83</v>
      </c>
      <c r="C37294">
        <v>2038</v>
      </c>
      <c r="D37294" t="s">
        <v>11</v>
      </c>
      <c r="E37294" t="s">
        <v>29</v>
      </c>
      <c r="F37294">
        <v>308404.50796999998</v>
      </c>
    </row>
    <row r="37295" spans="1:6" x14ac:dyDescent="0.35">
      <c r="A37295" t="s">
        <v>50</v>
      </c>
      <c r="B37295" t="s">
        <v>83</v>
      </c>
      <c r="C37295">
        <v>2038</v>
      </c>
      <c r="D37295" t="s">
        <v>11</v>
      </c>
      <c r="E37295" t="s">
        <v>30</v>
      </c>
      <c r="F37295">
        <v>283780.17625999998</v>
      </c>
    </row>
    <row r="37296" spans="1:6" x14ac:dyDescent="0.35">
      <c r="A37296" t="s">
        <v>50</v>
      </c>
      <c r="B37296" t="s">
        <v>83</v>
      </c>
      <c r="C37296">
        <v>2038</v>
      </c>
      <c r="D37296" t="s">
        <v>11</v>
      </c>
      <c r="E37296" t="s">
        <v>31</v>
      </c>
      <c r="F37296">
        <v>218311.37896</v>
      </c>
    </row>
    <row r="37297" spans="1:6" x14ac:dyDescent="0.35">
      <c r="A37297" t="s">
        <v>50</v>
      </c>
      <c r="B37297" t="s">
        <v>83</v>
      </c>
      <c r="C37297">
        <v>2038</v>
      </c>
      <c r="D37297" t="s">
        <v>11</v>
      </c>
      <c r="E37297" t="s">
        <v>10</v>
      </c>
      <c r="F37297">
        <v>249368.6428604</v>
      </c>
    </row>
    <row r="37298" spans="1:6" x14ac:dyDescent="0.35">
      <c r="A37298" t="s">
        <v>50</v>
      </c>
      <c r="B37298" t="s">
        <v>83</v>
      </c>
      <c r="C37298">
        <v>2039</v>
      </c>
      <c r="D37298" t="s">
        <v>11</v>
      </c>
      <c r="E37298" t="s">
        <v>16</v>
      </c>
      <c r="F37298">
        <v>415892.07162</v>
      </c>
    </row>
    <row r="37299" spans="1:6" x14ac:dyDescent="0.35">
      <c r="A37299" t="s">
        <v>50</v>
      </c>
      <c r="B37299" t="s">
        <v>83</v>
      </c>
      <c r="C37299">
        <v>2039</v>
      </c>
      <c r="D37299" t="s">
        <v>11</v>
      </c>
      <c r="E37299" t="s">
        <v>32</v>
      </c>
      <c r="F37299">
        <v>411418.44147999998</v>
      </c>
    </row>
    <row r="37300" spans="1:6" x14ac:dyDescent="0.35">
      <c r="A37300" t="s">
        <v>50</v>
      </c>
      <c r="B37300" t="s">
        <v>83</v>
      </c>
      <c r="C37300">
        <v>2039</v>
      </c>
      <c r="D37300" t="s">
        <v>11</v>
      </c>
      <c r="E37300" t="s">
        <v>17</v>
      </c>
      <c r="F37300">
        <v>393473.28928999999</v>
      </c>
    </row>
    <row r="37301" spans="1:6" x14ac:dyDescent="0.35">
      <c r="A37301" t="s">
        <v>50</v>
      </c>
      <c r="B37301" t="s">
        <v>83</v>
      </c>
      <c r="C37301">
        <v>2039</v>
      </c>
      <c r="D37301" t="s">
        <v>11</v>
      </c>
      <c r="E37301" t="s">
        <v>18</v>
      </c>
      <c r="F37301">
        <v>393028.26697</v>
      </c>
    </row>
    <row r="37302" spans="1:6" x14ac:dyDescent="0.35">
      <c r="A37302" t="s">
        <v>50</v>
      </c>
      <c r="B37302" t="s">
        <v>83</v>
      </c>
      <c r="C37302">
        <v>2039</v>
      </c>
      <c r="D37302" t="s">
        <v>11</v>
      </c>
      <c r="E37302" t="s">
        <v>19</v>
      </c>
      <c r="F37302">
        <v>445389.81956999999</v>
      </c>
    </row>
    <row r="37303" spans="1:6" x14ac:dyDescent="0.35">
      <c r="A37303" t="s">
        <v>50</v>
      </c>
      <c r="B37303" t="s">
        <v>83</v>
      </c>
      <c r="C37303">
        <v>2039</v>
      </c>
      <c r="D37303" t="s">
        <v>11</v>
      </c>
      <c r="E37303" t="s">
        <v>20</v>
      </c>
      <c r="F37303">
        <v>501508.28911000001</v>
      </c>
    </row>
    <row r="37304" spans="1:6" x14ac:dyDescent="0.35">
      <c r="A37304" t="s">
        <v>50</v>
      </c>
      <c r="B37304" t="s">
        <v>83</v>
      </c>
      <c r="C37304">
        <v>2039</v>
      </c>
      <c r="D37304" t="s">
        <v>11</v>
      </c>
      <c r="E37304" t="s">
        <v>21</v>
      </c>
      <c r="F37304">
        <v>512952.54998000001</v>
      </c>
    </row>
    <row r="37305" spans="1:6" x14ac:dyDescent="0.35">
      <c r="A37305" t="s">
        <v>50</v>
      </c>
      <c r="B37305" t="s">
        <v>83</v>
      </c>
      <c r="C37305">
        <v>2039</v>
      </c>
      <c r="D37305" t="s">
        <v>11</v>
      </c>
      <c r="E37305" t="s">
        <v>22</v>
      </c>
      <c r="F37305">
        <v>500761.73965</v>
      </c>
    </row>
    <row r="37306" spans="1:6" x14ac:dyDescent="0.35">
      <c r="A37306" t="s">
        <v>50</v>
      </c>
      <c r="B37306" t="s">
        <v>83</v>
      </c>
      <c r="C37306">
        <v>2039</v>
      </c>
      <c r="D37306" t="s">
        <v>11</v>
      </c>
      <c r="E37306" t="s">
        <v>23</v>
      </c>
      <c r="F37306">
        <v>496965.82799999998</v>
      </c>
    </row>
    <row r="37307" spans="1:6" x14ac:dyDescent="0.35">
      <c r="A37307" t="s">
        <v>50</v>
      </c>
      <c r="B37307" t="s">
        <v>83</v>
      </c>
      <c r="C37307">
        <v>2039</v>
      </c>
      <c r="D37307" t="s">
        <v>11</v>
      </c>
      <c r="E37307" t="s">
        <v>24</v>
      </c>
      <c r="F37307">
        <v>476832.05566999997</v>
      </c>
    </row>
    <row r="37308" spans="1:6" x14ac:dyDescent="0.35">
      <c r="A37308" t="s">
        <v>50</v>
      </c>
      <c r="B37308" t="s">
        <v>83</v>
      </c>
      <c r="C37308">
        <v>2039</v>
      </c>
      <c r="D37308" t="s">
        <v>11</v>
      </c>
      <c r="E37308" t="s">
        <v>25</v>
      </c>
      <c r="F37308">
        <v>446625.75247000001</v>
      </c>
    </row>
    <row r="37309" spans="1:6" x14ac:dyDescent="0.35">
      <c r="A37309" t="s">
        <v>50</v>
      </c>
      <c r="B37309" t="s">
        <v>83</v>
      </c>
      <c r="C37309">
        <v>2039</v>
      </c>
      <c r="D37309" t="s">
        <v>11</v>
      </c>
      <c r="E37309" t="s">
        <v>26</v>
      </c>
      <c r="F37309">
        <v>407616.31086999999</v>
      </c>
    </row>
    <row r="37310" spans="1:6" x14ac:dyDescent="0.35">
      <c r="A37310" t="s">
        <v>50</v>
      </c>
      <c r="B37310" t="s">
        <v>83</v>
      </c>
      <c r="C37310">
        <v>2039</v>
      </c>
      <c r="D37310" t="s">
        <v>11</v>
      </c>
      <c r="E37310" t="s">
        <v>27</v>
      </c>
      <c r="F37310">
        <v>355326.58312999998</v>
      </c>
    </row>
    <row r="37311" spans="1:6" x14ac:dyDescent="0.35">
      <c r="A37311" t="s">
        <v>50</v>
      </c>
      <c r="B37311" t="s">
        <v>83</v>
      </c>
      <c r="C37311">
        <v>2039</v>
      </c>
      <c r="D37311" t="s">
        <v>11</v>
      </c>
      <c r="E37311" t="s">
        <v>28</v>
      </c>
      <c r="F37311">
        <v>359765.03315999999</v>
      </c>
    </row>
    <row r="37312" spans="1:6" x14ac:dyDescent="0.35">
      <c r="A37312" t="s">
        <v>50</v>
      </c>
      <c r="B37312" t="s">
        <v>83</v>
      </c>
      <c r="C37312">
        <v>2039</v>
      </c>
      <c r="D37312" t="s">
        <v>11</v>
      </c>
      <c r="E37312" t="s">
        <v>29</v>
      </c>
      <c r="F37312">
        <v>311808.87156</v>
      </c>
    </row>
    <row r="37313" spans="1:6" x14ac:dyDescent="0.35">
      <c r="A37313" t="s">
        <v>50</v>
      </c>
      <c r="B37313" t="s">
        <v>83</v>
      </c>
      <c r="C37313">
        <v>2039</v>
      </c>
      <c r="D37313" t="s">
        <v>11</v>
      </c>
      <c r="E37313" t="s">
        <v>30</v>
      </c>
      <c r="F37313">
        <v>289384.60535000003</v>
      </c>
    </row>
    <row r="37314" spans="1:6" x14ac:dyDescent="0.35">
      <c r="A37314" t="s">
        <v>50</v>
      </c>
      <c r="B37314" t="s">
        <v>83</v>
      </c>
      <c r="C37314">
        <v>2039</v>
      </c>
      <c r="D37314" t="s">
        <v>11</v>
      </c>
      <c r="E37314" t="s">
        <v>31</v>
      </c>
      <c r="F37314">
        <v>225524.53208</v>
      </c>
    </row>
    <row r="37315" spans="1:6" x14ac:dyDescent="0.35">
      <c r="A37315" t="s">
        <v>50</v>
      </c>
      <c r="B37315" t="s">
        <v>83</v>
      </c>
      <c r="C37315">
        <v>2039</v>
      </c>
      <c r="D37315" t="s">
        <v>11</v>
      </c>
      <c r="E37315" t="s">
        <v>10</v>
      </c>
      <c r="F37315">
        <v>259842.75816649999</v>
      </c>
    </row>
    <row r="37316" spans="1:6" x14ac:dyDescent="0.35">
      <c r="A37316" t="s">
        <v>50</v>
      </c>
      <c r="B37316" t="s">
        <v>83</v>
      </c>
      <c r="C37316">
        <v>2040</v>
      </c>
      <c r="D37316" t="s">
        <v>11</v>
      </c>
      <c r="E37316" t="s">
        <v>16</v>
      </c>
      <c r="F37316">
        <v>422290.92635999998</v>
      </c>
    </row>
    <row r="37317" spans="1:6" x14ac:dyDescent="0.35">
      <c r="A37317" t="s">
        <v>50</v>
      </c>
      <c r="B37317" t="s">
        <v>83</v>
      </c>
      <c r="C37317">
        <v>2040</v>
      </c>
      <c r="D37317" t="s">
        <v>11</v>
      </c>
      <c r="E37317" t="s">
        <v>32</v>
      </c>
      <c r="F37317">
        <v>419372.21535000001</v>
      </c>
    </row>
    <row r="37318" spans="1:6" x14ac:dyDescent="0.35">
      <c r="A37318" t="s">
        <v>50</v>
      </c>
      <c r="B37318" t="s">
        <v>83</v>
      </c>
      <c r="C37318">
        <v>2040</v>
      </c>
      <c r="D37318" t="s">
        <v>11</v>
      </c>
      <c r="E37318" t="s">
        <v>17</v>
      </c>
      <c r="F37318">
        <v>404221.15139999997</v>
      </c>
    </row>
    <row r="37319" spans="1:6" x14ac:dyDescent="0.35">
      <c r="A37319" t="s">
        <v>50</v>
      </c>
      <c r="B37319" t="s">
        <v>83</v>
      </c>
      <c r="C37319">
        <v>2040</v>
      </c>
      <c r="D37319" t="s">
        <v>11</v>
      </c>
      <c r="E37319" t="s">
        <v>18</v>
      </c>
      <c r="F37319">
        <v>396140.28094000003</v>
      </c>
    </row>
    <row r="37320" spans="1:6" x14ac:dyDescent="0.35">
      <c r="A37320" t="s">
        <v>50</v>
      </c>
      <c r="B37320" t="s">
        <v>83</v>
      </c>
      <c r="C37320">
        <v>2040</v>
      </c>
      <c r="D37320" t="s">
        <v>11</v>
      </c>
      <c r="E37320" t="s">
        <v>19</v>
      </c>
      <c r="F37320">
        <v>444578.11240999989</v>
      </c>
    </row>
    <row r="37321" spans="1:6" x14ac:dyDescent="0.35">
      <c r="A37321" t="s">
        <v>50</v>
      </c>
      <c r="B37321" t="s">
        <v>83</v>
      </c>
      <c r="C37321">
        <v>2040</v>
      </c>
      <c r="D37321" t="s">
        <v>11</v>
      </c>
      <c r="E37321" t="s">
        <v>20</v>
      </c>
      <c r="F37321">
        <v>503516.34857999999</v>
      </c>
    </row>
    <row r="37322" spans="1:6" x14ac:dyDescent="0.35">
      <c r="A37322" t="s">
        <v>50</v>
      </c>
      <c r="B37322" t="s">
        <v>83</v>
      </c>
      <c r="C37322">
        <v>2040</v>
      </c>
      <c r="D37322" t="s">
        <v>11</v>
      </c>
      <c r="E37322" t="s">
        <v>21</v>
      </c>
      <c r="F37322">
        <v>521490.05968000001</v>
      </c>
    </row>
    <row r="37323" spans="1:6" x14ac:dyDescent="0.35">
      <c r="A37323" t="s">
        <v>50</v>
      </c>
      <c r="B37323" t="s">
        <v>83</v>
      </c>
      <c r="C37323">
        <v>2040</v>
      </c>
      <c r="D37323" t="s">
        <v>11</v>
      </c>
      <c r="E37323" t="s">
        <v>22</v>
      </c>
      <c r="F37323">
        <v>505721.63961999997</v>
      </c>
    </row>
    <row r="37324" spans="1:6" x14ac:dyDescent="0.35">
      <c r="A37324" t="s">
        <v>50</v>
      </c>
      <c r="B37324" t="s">
        <v>83</v>
      </c>
      <c r="C37324">
        <v>2040</v>
      </c>
      <c r="D37324" t="s">
        <v>11</v>
      </c>
      <c r="E37324" t="s">
        <v>23</v>
      </c>
      <c r="F37324">
        <v>504427.22094000003</v>
      </c>
    </row>
    <row r="37325" spans="1:6" x14ac:dyDescent="0.35">
      <c r="A37325" t="s">
        <v>50</v>
      </c>
      <c r="B37325" t="s">
        <v>83</v>
      </c>
      <c r="C37325">
        <v>2040</v>
      </c>
      <c r="D37325" t="s">
        <v>11</v>
      </c>
      <c r="E37325" t="s">
        <v>24</v>
      </c>
      <c r="F37325">
        <v>485147.70906999998</v>
      </c>
    </row>
    <row r="37326" spans="1:6" x14ac:dyDescent="0.35">
      <c r="A37326" t="s">
        <v>50</v>
      </c>
      <c r="B37326" t="s">
        <v>83</v>
      </c>
      <c r="C37326">
        <v>2040</v>
      </c>
      <c r="D37326" t="s">
        <v>11</v>
      </c>
      <c r="E37326" t="s">
        <v>25</v>
      </c>
      <c r="F37326">
        <v>454562.28685999999</v>
      </c>
    </row>
    <row r="37327" spans="1:6" x14ac:dyDescent="0.35">
      <c r="A37327" t="s">
        <v>50</v>
      </c>
      <c r="B37327" t="s">
        <v>83</v>
      </c>
      <c r="C37327">
        <v>2040</v>
      </c>
      <c r="D37327" t="s">
        <v>11</v>
      </c>
      <c r="E37327" t="s">
        <v>26</v>
      </c>
      <c r="F37327">
        <v>420256.88981999998</v>
      </c>
    </row>
    <row r="37328" spans="1:6" x14ac:dyDescent="0.35">
      <c r="A37328" t="s">
        <v>50</v>
      </c>
      <c r="B37328" t="s">
        <v>83</v>
      </c>
      <c r="C37328">
        <v>2040</v>
      </c>
      <c r="D37328" t="s">
        <v>11</v>
      </c>
      <c r="E37328" t="s">
        <v>27</v>
      </c>
      <c r="F37328">
        <v>360735.42291999998</v>
      </c>
    </row>
    <row r="37329" spans="1:6" x14ac:dyDescent="0.35">
      <c r="A37329" t="s">
        <v>50</v>
      </c>
      <c r="B37329" t="s">
        <v>83</v>
      </c>
      <c r="C37329">
        <v>2040</v>
      </c>
      <c r="D37329" t="s">
        <v>11</v>
      </c>
      <c r="E37329" t="s">
        <v>28</v>
      </c>
      <c r="F37329">
        <v>361156.06816999998</v>
      </c>
    </row>
    <row r="37330" spans="1:6" x14ac:dyDescent="0.35">
      <c r="A37330" t="s">
        <v>50</v>
      </c>
      <c r="B37330" t="s">
        <v>83</v>
      </c>
      <c r="C37330">
        <v>2040</v>
      </c>
      <c r="D37330" t="s">
        <v>11</v>
      </c>
      <c r="E37330" t="s">
        <v>29</v>
      </c>
      <c r="F37330">
        <v>318440.01468999998</v>
      </c>
    </row>
    <row r="37331" spans="1:6" x14ac:dyDescent="0.35">
      <c r="A37331" t="s">
        <v>50</v>
      </c>
      <c r="B37331" t="s">
        <v>83</v>
      </c>
      <c r="C37331">
        <v>2040</v>
      </c>
      <c r="D37331" t="s">
        <v>11</v>
      </c>
      <c r="E37331" t="s">
        <v>30</v>
      </c>
      <c r="F37331">
        <v>292291.69341000001</v>
      </c>
    </row>
    <row r="37332" spans="1:6" x14ac:dyDescent="0.35">
      <c r="A37332" t="s">
        <v>50</v>
      </c>
      <c r="B37332" t="s">
        <v>83</v>
      </c>
      <c r="C37332">
        <v>2040</v>
      </c>
      <c r="D37332" t="s">
        <v>11</v>
      </c>
      <c r="E37332" t="s">
        <v>31</v>
      </c>
      <c r="F37332">
        <v>232765.84437999999</v>
      </c>
    </row>
    <row r="37333" spans="1:6" x14ac:dyDescent="0.35">
      <c r="A37333" t="s">
        <v>50</v>
      </c>
      <c r="B37333" t="s">
        <v>83</v>
      </c>
      <c r="C37333">
        <v>2040</v>
      </c>
      <c r="D37333" t="s">
        <v>11</v>
      </c>
      <c r="E37333" t="s">
        <v>10</v>
      </c>
      <c r="F37333">
        <v>270478.88932959997</v>
      </c>
    </row>
    <row r="37334" spans="1:6" x14ac:dyDescent="0.35">
      <c r="A37334" t="s">
        <v>50</v>
      </c>
      <c r="B37334" t="s">
        <v>83</v>
      </c>
      <c r="C37334">
        <v>2041</v>
      </c>
      <c r="D37334" t="s">
        <v>11</v>
      </c>
      <c r="E37334" t="s">
        <v>16</v>
      </c>
      <c r="F37334">
        <v>428383.79333999997</v>
      </c>
    </row>
    <row r="37335" spans="1:6" x14ac:dyDescent="0.35">
      <c r="A37335" t="s">
        <v>50</v>
      </c>
      <c r="B37335" t="s">
        <v>83</v>
      </c>
      <c r="C37335">
        <v>2041</v>
      </c>
      <c r="D37335" t="s">
        <v>11</v>
      </c>
      <c r="E37335" t="s">
        <v>32</v>
      </c>
      <c r="F37335">
        <v>426951.30796000001</v>
      </c>
    </row>
    <row r="37336" spans="1:6" x14ac:dyDescent="0.35">
      <c r="A37336" t="s">
        <v>50</v>
      </c>
      <c r="B37336" t="s">
        <v>83</v>
      </c>
      <c r="C37336">
        <v>2041</v>
      </c>
      <c r="D37336" t="s">
        <v>11</v>
      </c>
      <c r="E37336" t="s">
        <v>17</v>
      </c>
      <c r="F37336">
        <v>414062.31417000003</v>
      </c>
    </row>
    <row r="37337" spans="1:6" x14ac:dyDescent="0.35">
      <c r="A37337" t="s">
        <v>50</v>
      </c>
      <c r="B37337" t="s">
        <v>83</v>
      </c>
      <c r="C37337">
        <v>2041</v>
      </c>
      <c r="D37337" t="s">
        <v>11</v>
      </c>
      <c r="E37337" t="s">
        <v>18</v>
      </c>
      <c r="F37337">
        <v>401085.69630000001</v>
      </c>
    </row>
    <row r="37338" spans="1:6" x14ac:dyDescent="0.35">
      <c r="A37338" t="s">
        <v>50</v>
      </c>
      <c r="B37338" t="s">
        <v>83</v>
      </c>
      <c r="C37338">
        <v>2041</v>
      </c>
      <c r="D37338" t="s">
        <v>11</v>
      </c>
      <c r="E37338" t="s">
        <v>19</v>
      </c>
      <c r="F37338">
        <v>443699.82397999999</v>
      </c>
    </row>
    <row r="37339" spans="1:6" x14ac:dyDescent="0.35">
      <c r="A37339" t="s">
        <v>50</v>
      </c>
      <c r="B37339" t="s">
        <v>83</v>
      </c>
      <c r="C37339">
        <v>2041</v>
      </c>
      <c r="D37339" t="s">
        <v>11</v>
      </c>
      <c r="E37339" t="s">
        <v>20</v>
      </c>
      <c r="F37339">
        <v>506530.69133</v>
      </c>
    </row>
    <row r="37340" spans="1:6" x14ac:dyDescent="0.35">
      <c r="A37340" t="s">
        <v>50</v>
      </c>
      <c r="B37340" t="s">
        <v>83</v>
      </c>
      <c r="C37340">
        <v>2041</v>
      </c>
      <c r="D37340" t="s">
        <v>11</v>
      </c>
      <c r="E37340" t="s">
        <v>21</v>
      </c>
      <c r="F37340">
        <v>527647.50858999998</v>
      </c>
    </row>
    <row r="37341" spans="1:6" x14ac:dyDescent="0.35">
      <c r="A37341" t="s">
        <v>50</v>
      </c>
      <c r="B37341" t="s">
        <v>83</v>
      </c>
      <c r="C37341">
        <v>2041</v>
      </c>
      <c r="D37341" t="s">
        <v>11</v>
      </c>
      <c r="E37341" t="s">
        <v>22</v>
      </c>
      <c r="F37341">
        <v>512489.91197999998</v>
      </c>
    </row>
    <row r="37342" spans="1:6" x14ac:dyDescent="0.35">
      <c r="A37342" t="s">
        <v>50</v>
      </c>
      <c r="B37342" t="s">
        <v>83</v>
      </c>
      <c r="C37342">
        <v>2041</v>
      </c>
      <c r="D37342" t="s">
        <v>11</v>
      </c>
      <c r="E37342" t="s">
        <v>23</v>
      </c>
      <c r="F37342">
        <v>511275.36002000002</v>
      </c>
    </row>
    <row r="37343" spans="1:6" x14ac:dyDescent="0.35">
      <c r="A37343" t="s">
        <v>50</v>
      </c>
      <c r="B37343" t="s">
        <v>83</v>
      </c>
      <c r="C37343">
        <v>2041</v>
      </c>
      <c r="D37343" t="s">
        <v>11</v>
      </c>
      <c r="E37343" t="s">
        <v>24</v>
      </c>
      <c r="F37343">
        <v>492939.61978000001</v>
      </c>
    </row>
    <row r="37344" spans="1:6" x14ac:dyDescent="0.35">
      <c r="A37344" t="s">
        <v>50</v>
      </c>
      <c r="B37344" t="s">
        <v>83</v>
      </c>
      <c r="C37344">
        <v>2041</v>
      </c>
      <c r="D37344" t="s">
        <v>11</v>
      </c>
      <c r="E37344" t="s">
        <v>25</v>
      </c>
      <c r="F37344">
        <v>462588.81234</v>
      </c>
    </row>
    <row r="37345" spans="1:6" x14ac:dyDescent="0.35">
      <c r="A37345" t="s">
        <v>50</v>
      </c>
      <c r="B37345" t="s">
        <v>83</v>
      </c>
      <c r="C37345">
        <v>2041</v>
      </c>
      <c r="D37345" t="s">
        <v>11</v>
      </c>
      <c r="E37345" t="s">
        <v>26</v>
      </c>
      <c r="F37345">
        <v>430493.35230999999</v>
      </c>
    </row>
    <row r="37346" spans="1:6" x14ac:dyDescent="0.35">
      <c r="A37346" t="s">
        <v>50</v>
      </c>
      <c r="B37346" t="s">
        <v>83</v>
      </c>
      <c r="C37346">
        <v>2041</v>
      </c>
      <c r="D37346" t="s">
        <v>11</v>
      </c>
      <c r="E37346" t="s">
        <v>27</v>
      </c>
      <c r="F37346">
        <v>370238.83636000002</v>
      </c>
    </row>
    <row r="37347" spans="1:6" x14ac:dyDescent="0.35">
      <c r="A37347" t="s">
        <v>50</v>
      </c>
      <c r="B37347" t="s">
        <v>83</v>
      </c>
      <c r="C37347">
        <v>2041</v>
      </c>
      <c r="D37347" t="s">
        <v>11</v>
      </c>
      <c r="E37347" t="s">
        <v>28</v>
      </c>
      <c r="F37347">
        <v>357599.61945</v>
      </c>
    </row>
    <row r="37348" spans="1:6" x14ac:dyDescent="0.35">
      <c r="A37348" t="s">
        <v>50</v>
      </c>
      <c r="B37348" t="s">
        <v>83</v>
      </c>
      <c r="C37348">
        <v>2041</v>
      </c>
      <c r="D37348" t="s">
        <v>11</v>
      </c>
      <c r="E37348" t="s">
        <v>29</v>
      </c>
      <c r="F37348">
        <v>330267.99268999998</v>
      </c>
    </row>
    <row r="37349" spans="1:6" x14ac:dyDescent="0.35">
      <c r="A37349" t="s">
        <v>50</v>
      </c>
      <c r="B37349" t="s">
        <v>83</v>
      </c>
      <c r="C37349">
        <v>2041</v>
      </c>
      <c r="D37349" t="s">
        <v>11</v>
      </c>
      <c r="E37349" t="s">
        <v>30</v>
      </c>
      <c r="F37349">
        <v>292479.77565999998</v>
      </c>
    </row>
    <row r="37350" spans="1:6" x14ac:dyDescent="0.35">
      <c r="A37350" t="s">
        <v>50</v>
      </c>
      <c r="B37350" t="s">
        <v>83</v>
      </c>
      <c r="C37350">
        <v>2041</v>
      </c>
      <c r="D37350" t="s">
        <v>11</v>
      </c>
      <c r="E37350" t="s">
        <v>31</v>
      </c>
      <c r="F37350">
        <v>241084.43195</v>
      </c>
    </row>
    <row r="37351" spans="1:6" x14ac:dyDescent="0.35">
      <c r="A37351" t="s">
        <v>50</v>
      </c>
      <c r="B37351" t="s">
        <v>83</v>
      </c>
      <c r="C37351">
        <v>2041</v>
      </c>
      <c r="D37351" t="s">
        <v>11</v>
      </c>
      <c r="E37351" t="s">
        <v>10</v>
      </c>
      <c r="F37351">
        <v>281348.81889599998</v>
      </c>
    </row>
    <row r="37352" spans="1:6" x14ac:dyDescent="0.35">
      <c r="A37352" t="s">
        <v>50</v>
      </c>
      <c r="B37352" t="s">
        <v>83</v>
      </c>
      <c r="C37352">
        <v>2042</v>
      </c>
      <c r="D37352" t="s">
        <v>11</v>
      </c>
      <c r="E37352" t="s">
        <v>16</v>
      </c>
      <c r="F37352">
        <v>434160.84331000003</v>
      </c>
    </row>
    <row r="37353" spans="1:6" x14ac:dyDescent="0.35">
      <c r="A37353" t="s">
        <v>50</v>
      </c>
      <c r="B37353" t="s">
        <v>83</v>
      </c>
      <c r="C37353">
        <v>2042</v>
      </c>
      <c r="D37353" t="s">
        <v>11</v>
      </c>
      <c r="E37353" t="s">
        <v>32</v>
      </c>
      <c r="F37353">
        <v>434177.83506000001</v>
      </c>
    </row>
    <row r="37354" spans="1:6" x14ac:dyDescent="0.35">
      <c r="A37354" t="s">
        <v>50</v>
      </c>
      <c r="B37354" t="s">
        <v>83</v>
      </c>
      <c r="C37354">
        <v>2042</v>
      </c>
      <c r="D37354" t="s">
        <v>11</v>
      </c>
      <c r="E37354" t="s">
        <v>17</v>
      </c>
      <c r="F37354">
        <v>423198.60919999989</v>
      </c>
    </row>
    <row r="37355" spans="1:6" x14ac:dyDescent="0.35">
      <c r="A37355" t="s">
        <v>50</v>
      </c>
      <c r="B37355" t="s">
        <v>83</v>
      </c>
      <c r="C37355">
        <v>2042</v>
      </c>
      <c r="D37355" t="s">
        <v>11</v>
      </c>
      <c r="E37355" t="s">
        <v>18</v>
      </c>
      <c r="F37355">
        <v>405032.73082000011</v>
      </c>
    </row>
    <row r="37356" spans="1:6" x14ac:dyDescent="0.35">
      <c r="A37356" t="s">
        <v>50</v>
      </c>
      <c r="B37356" t="s">
        <v>83</v>
      </c>
      <c r="C37356">
        <v>2042</v>
      </c>
      <c r="D37356" t="s">
        <v>11</v>
      </c>
      <c r="E37356" t="s">
        <v>19</v>
      </c>
      <c r="F37356">
        <v>447503.99436999997</v>
      </c>
    </row>
    <row r="37357" spans="1:6" x14ac:dyDescent="0.35">
      <c r="A37357" t="s">
        <v>50</v>
      </c>
      <c r="B37357" t="s">
        <v>83</v>
      </c>
      <c r="C37357">
        <v>2042</v>
      </c>
      <c r="D37357" t="s">
        <v>11</v>
      </c>
      <c r="E37357" t="s">
        <v>20</v>
      </c>
      <c r="F37357">
        <v>507607.49647000001</v>
      </c>
    </row>
    <row r="37358" spans="1:6" x14ac:dyDescent="0.35">
      <c r="A37358" t="s">
        <v>50</v>
      </c>
      <c r="B37358" t="s">
        <v>83</v>
      </c>
      <c r="C37358">
        <v>2042</v>
      </c>
      <c r="D37358" t="s">
        <v>11</v>
      </c>
      <c r="E37358" t="s">
        <v>21</v>
      </c>
      <c r="F37358">
        <v>532014.14162999997</v>
      </c>
    </row>
    <row r="37359" spans="1:6" x14ac:dyDescent="0.35">
      <c r="A37359" t="s">
        <v>50</v>
      </c>
      <c r="B37359" t="s">
        <v>83</v>
      </c>
      <c r="C37359">
        <v>2042</v>
      </c>
      <c r="D37359" t="s">
        <v>11</v>
      </c>
      <c r="E37359" t="s">
        <v>22</v>
      </c>
      <c r="F37359">
        <v>522175.69971999998</v>
      </c>
    </row>
    <row r="37360" spans="1:6" x14ac:dyDescent="0.35">
      <c r="A37360" t="s">
        <v>50</v>
      </c>
      <c r="B37360" t="s">
        <v>83</v>
      </c>
      <c r="C37360">
        <v>2042</v>
      </c>
      <c r="D37360" t="s">
        <v>11</v>
      </c>
      <c r="E37360" t="s">
        <v>23</v>
      </c>
      <c r="F37360">
        <v>516422.13328000001</v>
      </c>
    </row>
    <row r="37361" spans="1:6" x14ac:dyDescent="0.35">
      <c r="A37361" t="s">
        <v>50</v>
      </c>
      <c r="B37361" t="s">
        <v>83</v>
      </c>
      <c r="C37361">
        <v>2042</v>
      </c>
      <c r="D37361" t="s">
        <v>11</v>
      </c>
      <c r="E37361" t="s">
        <v>24</v>
      </c>
      <c r="F37361">
        <v>501160.22589</v>
      </c>
    </row>
    <row r="37362" spans="1:6" x14ac:dyDescent="0.35">
      <c r="A37362" t="s">
        <v>50</v>
      </c>
      <c r="B37362" t="s">
        <v>83</v>
      </c>
      <c r="C37362">
        <v>2042</v>
      </c>
      <c r="D37362" t="s">
        <v>11</v>
      </c>
      <c r="E37362" t="s">
        <v>25</v>
      </c>
      <c r="F37362">
        <v>471017.76293000003</v>
      </c>
    </row>
    <row r="37363" spans="1:6" x14ac:dyDescent="0.35">
      <c r="A37363" t="s">
        <v>50</v>
      </c>
      <c r="B37363" t="s">
        <v>83</v>
      </c>
      <c r="C37363">
        <v>2042</v>
      </c>
      <c r="D37363" t="s">
        <v>11</v>
      </c>
      <c r="E37363" t="s">
        <v>26</v>
      </c>
      <c r="F37363">
        <v>438587.48228</v>
      </c>
    </row>
    <row r="37364" spans="1:6" x14ac:dyDescent="0.35">
      <c r="A37364" t="s">
        <v>50</v>
      </c>
      <c r="B37364" t="s">
        <v>83</v>
      </c>
      <c r="C37364">
        <v>2042</v>
      </c>
      <c r="D37364" t="s">
        <v>11</v>
      </c>
      <c r="E37364" t="s">
        <v>27</v>
      </c>
      <c r="F37364">
        <v>382068.61679</v>
      </c>
    </row>
    <row r="37365" spans="1:6" x14ac:dyDescent="0.35">
      <c r="A37365" t="s">
        <v>50</v>
      </c>
      <c r="B37365" t="s">
        <v>83</v>
      </c>
      <c r="C37365">
        <v>2042</v>
      </c>
      <c r="D37365" t="s">
        <v>11</v>
      </c>
      <c r="E37365" t="s">
        <v>28</v>
      </c>
      <c r="F37365">
        <v>354503.81472000002</v>
      </c>
    </row>
    <row r="37366" spans="1:6" x14ac:dyDescent="0.35">
      <c r="A37366" t="s">
        <v>50</v>
      </c>
      <c r="B37366" t="s">
        <v>83</v>
      </c>
      <c r="C37366">
        <v>2042</v>
      </c>
      <c r="D37366" t="s">
        <v>11</v>
      </c>
      <c r="E37366" t="s">
        <v>29</v>
      </c>
      <c r="F37366">
        <v>340855.60022000002</v>
      </c>
    </row>
    <row r="37367" spans="1:6" x14ac:dyDescent="0.35">
      <c r="A37367" t="s">
        <v>50</v>
      </c>
      <c r="B37367" t="s">
        <v>83</v>
      </c>
      <c r="C37367">
        <v>2042</v>
      </c>
      <c r="D37367" t="s">
        <v>11</v>
      </c>
      <c r="E37367" t="s">
        <v>30</v>
      </c>
      <c r="F37367">
        <v>293016.47183000011</v>
      </c>
    </row>
    <row r="37368" spans="1:6" x14ac:dyDescent="0.35">
      <c r="A37368" t="s">
        <v>50</v>
      </c>
      <c r="B37368" t="s">
        <v>83</v>
      </c>
      <c r="C37368">
        <v>2042</v>
      </c>
      <c r="D37368" t="s">
        <v>11</v>
      </c>
      <c r="E37368" t="s">
        <v>31</v>
      </c>
      <c r="F37368">
        <v>249010.45431</v>
      </c>
    </row>
    <row r="37369" spans="1:6" x14ac:dyDescent="0.35">
      <c r="A37369" t="s">
        <v>50</v>
      </c>
      <c r="B37369" t="s">
        <v>83</v>
      </c>
      <c r="C37369">
        <v>2042</v>
      </c>
      <c r="D37369" t="s">
        <v>11</v>
      </c>
      <c r="E37369" t="s">
        <v>10</v>
      </c>
      <c r="F37369">
        <v>292291.62886940001</v>
      </c>
    </row>
    <row r="37370" spans="1:6" x14ac:dyDescent="0.35">
      <c r="A37370" t="s">
        <v>50</v>
      </c>
      <c r="B37370" t="s">
        <v>83</v>
      </c>
      <c r="C37370">
        <v>2043</v>
      </c>
      <c r="D37370" t="s">
        <v>11</v>
      </c>
      <c r="E37370" t="s">
        <v>16</v>
      </c>
      <c r="F37370">
        <v>439613.10554999998</v>
      </c>
    </row>
    <row r="37371" spans="1:6" x14ac:dyDescent="0.35">
      <c r="A37371" t="s">
        <v>50</v>
      </c>
      <c r="B37371" t="s">
        <v>83</v>
      </c>
      <c r="C37371">
        <v>2043</v>
      </c>
      <c r="D37371" t="s">
        <v>11</v>
      </c>
      <c r="E37371" t="s">
        <v>32</v>
      </c>
      <c r="F37371">
        <v>441077.45166000002</v>
      </c>
    </row>
    <row r="37372" spans="1:6" x14ac:dyDescent="0.35">
      <c r="A37372" t="s">
        <v>50</v>
      </c>
      <c r="B37372" t="s">
        <v>83</v>
      </c>
      <c r="C37372">
        <v>2043</v>
      </c>
      <c r="D37372" t="s">
        <v>11</v>
      </c>
      <c r="E37372" t="s">
        <v>17</v>
      </c>
      <c r="F37372">
        <v>431862.38458999997</v>
      </c>
    </row>
    <row r="37373" spans="1:6" x14ac:dyDescent="0.35">
      <c r="A37373" t="s">
        <v>50</v>
      </c>
      <c r="B37373" t="s">
        <v>83</v>
      </c>
      <c r="C37373">
        <v>2043</v>
      </c>
      <c r="D37373" t="s">
        <v>11</v>
      </c>
      <c r="E37373" t="s">
        <v>18</v>
      </c>
      <c r="F37373">
        <v>413420.25783999998</v>
      </c>
    </row>
    <row r="37374" spans="1:6" x14ac:dyDescent="0.35">
      <c r="A37374" t="s">
        <v>50</v>
      </c>
      <c r="B37374" t="s">
        <v>83</v>
      </c>
      <c r="C37374">
        <v>2043</v>
      </c>
      <c r="D37374" t="s">
        <v>11</v>
      </c>
      <c r="E37374" t="s">
        <v>19</v>
      </c>
      <c r="F37374">
        <v>449323.46620000002</v>
      </c>
    </row>
    <row r="37375" spans="1:6" x14ac:dyDescent="0.35">
      <c r="A37375" t="s">
        <v>50</v>
      </c>
      <c r="B37375" t="s">
        <v>83</v>
      </c>
      <c r="C37375">
        <v>2043</v>
      </c>
      <c r="D37375" t="s">
        <v>11</v>
      </c>
      <c r="E37375" t="s">
        <v>20</v>
      </c>
      <c r="F37375">
        <v>507669.86885999999</v>
      </c>
    </row>
    <row r="37376" spans="1:6" x14ac:dyDescent="0.35">
      <c r="A37376" t="s">
        <v>50</v>
      </c>
      <c r="B37376" t="s">
        <v>83</v>
      </c>
      <c r="C37376">
        <v>2043</v>
      </c>
      <c r="D37376" t="s">
        <v>11</v>
      </c>
      <c r="E37376" t="s">
        <v>21</v>
      </c>
      <c r="F37376">
        <v>535750.36636999995</v>
      </c>
    </row>
    <row r="37377" spans="1:6" x14ac:dyDescent="0.35">
      <c r="A37377" t="s">
        <v>50</v>
      </c>
      <c r="B37377" t="s">
        <v>83</v>
      </c>
      <c r="C37377">
        <v>2043</v>
      </c>
      <c r="D37377" t="s">
        <v>11</v>
      </c>
      <c r="E37377" t="s">
        <v>22</v>
      </c>
      <c r="F37377">
        <v>532215.74930999998</v>
      </c>
    </row>
    <row r="37378" spans="1:6" x14ac:dyDescent="0.35">
      <c r="A37378" t="s">
        <v>50</v>
      </c>
      <c r="B37378" t="s">
        <v>83</v>
      </c>
      <c r="C37378">
        <v>2043</v>
      </c>
      <c r="D37378" t="s">
        <v>11</v>
      </c>
      <c r="E37378" t="s">
        <v>23</v>
      </c>
      <c r="F37378">
        <v>521337.57488999987</v>
      </c>
    </row>
    <row r="37379" spans="1:6" x14ac:dyDescent="0.35">
      <c r="A37379" t="s">
        <v>50</v>
      </c>
      <c r="B37379" t="s">
        <v>83</v>
      </c>
      <c r="C37379">
        <v>2043</v>
      </c>
      <c r="D37379" t="s">
        <v>11</v>
      </c>
      <c r="E37379" t="s">
        <v>24</v>
      </c>
      <c r="F37379">
        <v>509059.01419999998</v>
      </c>
    </row>
    <row r="37380" spans="1:6" x14ac:dyDescent="0.35">
      <c r="A37380" t="s">
        <v>50</v>
      </c>
      <c r="B37380" t="s">
        <v>83</v>
      </c>
      <c r="C37380">
        <v>2043</v>
      </c>
      <c r="D37380" t="s">
        <v>11</v>
      </c>
      <c r="E37380" t="s">
        <v>25</v>
      </c>
      <c r="F37380">
        <v>479505.79571999999</v>
      </c>
    </row>
    <row r="37381" spans="1:6" x14ac:dyDescent="0.35">
      <c r="A37381" t="s">
        <v>50</v>
      </c>
      <c r="B37381" t="s">
        <v>83</v>
      </c>
      <c r="C37381">
        <v>2043</v>
      </c>
      <c r="D37381" t="s">
        <v>11</v>
      </c>
      <c r="E37381" t="s">
        <v>26</v>
      </c>
      <c r="F37381">
        <v>444462.55732999998</v>
      </c>
    </row>
    <row r="37382" spans="1:6" x14ac:dyDescent="0.35">
      <c r="A37382" t="s">
        <v>50</v>
      </c>
      <c r="B37382" t="s">
        <v>83</v>
      </c>
      <c r="C37382">
        <v>2043</v>
      </c>
      <c r="D37382" t="s">
        <v>11</v>
      </c>
      <c r="E37382" t="s">
        <v>27</v>
      </c>
      <c r="F37382">
        <v>396878.77296999999</v>
      </c>
    </row>
    <row r="37383" spans="1:6" x14ac:dyDescent="0.35">
      <c r="A37383" t="s">
        <v>50</v>
      </c>
      <c r="B37383" t="s">
        <v>83</v>
      </c>
      <c r="C37383">
        <v>2043</v>
      </c>
      <c r="D37383" t="s">
        <v>11</v>
      </c>
      <c r="E37383" t="s">
        <v>28</v>
      </c>
      <c r="F37383">
        <v>353313.05789</v>
      </c>
    </row>
    <row r="37384" spans="1:6" x14ac:dyDescent="0.35">
      <c r="A37384" t="s">
        <v>50</v>
      </c>
      <c r="B37384" t="s">
        <v>83</v>
      </c>
      <c r="C37384">
        <v>2043</v>
      </c>
      <c r="D37384" t="s">
        <v>11</v>
      </c>
      <c r="E37384" t="s">
        <v>29</v>
      </c>
      <c r="F37384">
        <v>349088.19568</v>
      </c>
    </row>
    <row r="37385" spans="1:6" x14ac:dyDescent="0.35">
      <c r="A37385" t="s">
        <v>50</v>
      </c>
      <c r="B37385" t="s">
        <v>83</v>
      </c>
      <c r="C37385">
        <v>2043</v>
      </c>
      <c r="D37385" t="s">
        <v>11</v>
      </c>
      <c r="E37385" t="s">
        <v>30</v>
      </c>
      <c r="F37385">
        <v>294025.49978999997</v>
      </c>
    </row>
    <row r="37386" spans="1:6" x14ac:dyDescent="0.35">
      <c r="A37386" t="s">
        <v>50</v>
      </c>
      <c r="B37386" t="s">
        <v>83</v>
      </c>
      <c r="C37386">
        <v>2043</v>
      </c>
      <c r="D37386" t="s">
        <v>11</v>
      </c>
      <c r="E37386" t="s">
        <v>31</v>
      </c>
      <c r="F37386">
        <v>256164.53680999999</v>
      </c>
    </row>
    <row r="37387" spans="1:6" x14ac:dyDescent="0.35">
      <c r="A37387" t="s">
        <v>50</v>
      </c>
      <c r="B37387" t="s">
        <v>83</v>
      </c>
      <c r="C37387">
        <v>2043</v>
      </c>
      <c r="D37387" t="s">
        <v>11</v>
      </c>
      <c r="E37387" t="s">
        <v>10</v>
      </c>
      <c r="F37387">
        <v>303721.86018209998</v>
      </c>
    </row>
    <row r="37388" spans="1:6" x14ac:dyDescent="0.35">
      <c r="A37388" t="s">
        <v>50</v>
      </c>
      <c r="B37388" t="s">
        <v>83</v>
      </c>
      <c r="C37388">
        <v>2044</v>
      </c>
      <c r="D37388" t="s">
        <v>11</v>
      </c>
      <c r="E37388" t="s">
        <v>16</v>
      </c>
      <c r="F37388">
        <v>444742.56968999997</v>
      </c>
    </row>
    <row r="37389" spans="1:6" x14ac:dyDescent="0.35">
      <c r="A37389" t="s">
        <v>50</v>
      </c>
      <c r="B37389" t="s">
        <v>83</v>
      </c>
      <c r="C37389">
        <v>2044</v>
      </c>
      <c r="D37389" t="s">
        <v>11</v>
      </c>
      <c r="E37389" t="s">
        <v>32</v>
      </c>
      <c r="F37389">
        <v>447690.06339000002</v>
      </c>
    </row>
    <row r="37390" spans="1:6" x14ac:dyDescent="0.35">
      <c r="A37390" t="s">
        <v>50</v>
      </c>
      <c r="B37390" t="s">
        <v>83</v>
      </c>
      <c r="C37390">
        <v>2044</v>
      </c>
      <c r="D37390" t="s">
        <v>11</v>
      </c>
      <c r="E37390" t="s">
        <v>17</v>
      </c>
      <c r="F37390">
        <v>440100.77717999998</v>
      </c>
    </row>
    <row r="37391" spans="1:6" x14ac:dyDescent="0.35">
      <c r="A37391" t="s">
        <v>50</v>
      </c>
      <c r="B37391" t="s">
        <v>83</v>
      </c>
      <c r="C37391">
        <v>2044</v>
      </c>
      <c r="D37391" t="s">
        <v>11</v>
      </c>
      <c r="E37391" t="s">
        <v>18</v>
      </c>
      <c r="F37391">
        <v>422714.76558000001</v>
      </c>
    </row>
    <row r="37392" spans="1:6" x14ac:dyDescent="0.35">
      <c r="A37392" t="s">
        <v>50</v>
      </c>
      <c r="B37392" t="s">
        <v>83</v>
      </c>
      <c r="C37392">
        <v>2044</v>
      </c>
      <c r="D37392" t="s">
        <v>11</v>
      </c>
      <c r="E37392" t="s">
        <v>19</v>
      </c>
      <c r="F37392">
        <v>451784.44143000001</v>
      </c>
    </row>
    <row r="37393" spans="1:6" x14ac:dyDescent="0.35">
      <c r="A37393" t="s">
        <v>50</v>
      </c>
      <c r="B37393" t="s">
        <v>83</v>
      </c>
      <c r="C37393">
        <v>2044</v>
      </c>
      <c r="D37393" t="s">
        <v>11</v>
      </c>
      <c r="E37393" t="s">
        <v>20</v>
      </c>
      <c r="F37393">
        <v>507841.83652999997</v>
      </c>
    </row>
    <row r="37394" spans="1:6" x14ac:dyDescent="0.35">
      <c r="A37394" t="s">
        <v>50</v>
      </c>
      <c r="B37394" t="s">
        <v>83</v>
      </c>
      <c r="C37394">
        <v>2044</v>
      </c>
      <c r="D37394" t="s">
        <v>11</v>
      </c>
      <c r="E37394" t="s">
        <v>21</v>
      </c>
      <c r="F37394">
        <v>538950.25062000006</v>
      </c>
    </row>
    <row r="37395" spans="1:6" x14ac:dyDescent="0.35">
      <c r="A37395" t="s">
        <v>50</v>
      </c>
      <c r="B37395" t="s">
        <v>83</v>
      </c>
      <c r="C37395">
        <v>2044</v>
      </c>
      <c r="D37395" t="s">
        <v>11</v>
      </c>
      <c r="E37395" t="s">
        <v>22</v>
      </c>
      <c r="F37395">
        <v>541333.33849999995</v>
      </c>
    </row>
    <row r="37396" spans="1:6" x14ac:dyDescent="0.35">
      <c r="A37396" t="s">
        <v>50</v>
      </c>
      <c r="B37396" t="s">
        <v>83</v>
      </c>
      <c r="C37396">
        <v>2044</v>
      </c>
      <c r="D37396" t="s">
        <v>11</v>
      </c>
      <c r="E37396" t="s">
        <v>23</v>
      </c>
      <c r="F37396">
        <v>526425.40183999995</v>
      </c>
    </row>
    <row r="37397" spans="1:6" x14ac:dyDescent="0.35">
      <c r="A37397" t="s">
        <v>50</v>
      </c>
      <c r="B37397" t="s">
        <v>83</v>
      </c>
      <c r="C37397">
        <v>2044</v>
      </c>
      <c r="D37397" t="s">
        <v>11</v>
      </c>
      <c r="E37397" t="s">
        <v>24</v>
      </c>
      <c r="F37397">
        <v>516597.60534000001</v>
      </c>
    </row>
    <row r="37398" spans="1:6" x14ac:dyDescent="0.35">
      <c r="A37398" t="s">
        <v>50</v>
      </c>
      <c r="B37398" t="s">
        <v>83</v>
      </c>
      <c r="C37398">
        <v>2044</v>
      </c>
      <c r="D37398" t="s">
        <v>11</v>
      </c>
      <c r="E37398" t="s">
        <v>25</v>
      </c>
      <c r="F37398">
        <v>488106.50702999998</v>
      </c>
    </row>
    <row r="37399" spans="1:6" x14ac:dyDescent="0.35">
      <c r="A37399" t="s">
        <v>50</v>
      </c>
      <c r="B37399" t="s">
        <v>83</v>
      </c>
      <c r="C37399">
        <v>2044</v>
      </c>
      <c r="D37399" t="s">
        <v>11</v>
      </c>
      <c r="E37399" t="s">
        <v>26</v>
      </c>
      <c r="F37399">
        <v>451539.29022999998</v>
      </c>
    </row>
    <row r="37400" spans="1:6" x14ac:dyDescent="0.35">
      <c r="A37400" t="s">
        <v>50</v>
      </c>
      <c r="B37400" t="s">
        <v>83</v>
      </c>
      <c r="C37400">
        <v>2044</v>
      </c>
      <c r="D37400" t="s">
        <v>11</v>
      </c>
      <c r="E37400" t="s">
        <v>27</v>
      </c>
      <c r="F37400">
        <v>409974.20056000003</v>
      </c>
    </row>
    <row r="37401" spans="1:6" x14ac:dyDescent="0.35">
      <c r="A37401" t="s">
        <v>50</v>
      </c>
      <c r="B37401" t="s">
        <v>83</v>
      </c>
      <c r="C37401">
        <v>2044</v>
      </c>
      <c r="D37401" t="s">
        <v>11</v>
      </c>
      <c r="E37401" t="s">
        <v>28</v>
      </c>
      <c r="F37401">
        <v>355826.67881000001</v>
      </c>
    </row>
    <row r="37402" spans="1:6" x14ac:dyDescent="0.35">
      <c r="A37402" t="s">
        <v>50</v>
      </c>
      <c r="B37402" t="s">
        <v>83</v>
      </c>
      <c r="C37402">
        <v>2044</v>
      </c>
      <c r="D37402" t="s">
        <v>11</v>
      </c>
      <c r="E37402" t="s">
        <v>29</v>
      </c>
      <c r="F37402">
        <v>353324.78441999998</v>
      </c>
    </row>
    <row r="37403" spans="1:6" x14ac:dyDescent="0.35">
      <c r="A37403" t="s">
        <v>50</v>
      </c>
      <c r="B37403" t="s">
        <v>83</v>
      </c>
      <c r="C37403">
        <v>2044</v>
      </c>
      <c r="D37403" t="s">
        <v>11</v>
      </c>
      <c r="E37403" t="s">
        <v>30</v>
      </c>
      <c r="F37403">
        <v>297800.84140999999</v>
      </c>
    </row>
    <row r="37404" spans="1:6" x14ac:dyDescent="0.35">
      <c r="A37404" t="s">
        <v>50</v>
      </c>
      <c r="B37404" t="s">
        <v>83</v>
      </c>
      <c r="C37404">
        <v>2044</v>
      </c>
      <c r="D37404" t="s">
        <v>11</v>
      </c>
      <c r="E37404" t="s">
        <v>31</v>
      </c>
      <c r="F37404">
        <v>261848.23293999999</v>
      </c>
    </row>
    <row r="37405" spans="1:6" x14ac:dyDescent="0.35">
      <c r="A37405" t="s">
        <v>50</v>
      </c>
      <c r="B37405" t="s">
        <v>83</v>
      </c>
      <c r="C37405">
        <v>2044</v>
      </c>
      <c r="D37405" t="s">
        <v>11</v>
      </c>
      <c r="E37405" t="s">
        <v>10</v>
      </c>
      <c r="F37405">
        <v>315608.89175020001</v>
      </c>
    </row>
    <row r="37406" spans="1:6" x14ac:dyDescent="0.35">
      <c r="A37406" t="s">
        <v>50</v>
      </c>
      <c r="B37406" t="s">
        <v>83</v>
      </c>
      <c r="C37406">
        <v>2045</v>
      </c>
      <c r="D37406" t="s">
        <v>11</v>
      </c>
      <c r="E37406" t="s">
        <v>16</v>
      </c>
      <c r="F37406">
        <v>449566.04658000002</v>
      </c>
    </row>
    <row r="37407" spans="1:6" x14ac:dyDescent="0.35">
      <c r="A37407" t="s">
        <v>50</v>
      </c>
      <c r="B37407" t="s">
        <v>83</v>
      </c>
      <c r="C37407">
        <v>2045</v>
      </c>
      <c r="D37407" t="s">
        <v>11</v>
      </c>
      <c r="E37407" t="s">
        <v>32</v>
      </c>
      <c r="F37407">
        <v>454028.39386000001</v>
      </c>
    </row>
    <row r="37408" spans="1:6" x14ac:dyDescent="0.35">
      <c r="A37408" t="s">
        <v>50</v>
      </c>
      <c r="B37408" t="s">
        <v>83</v>
      </c>
      <c r="C37408">
        <v>2045</v>
      </c>
      <c r="D37408" t="s">
        <v>11</v>
      </c>
      <c r="E37408" t="s">
        <v>17</v>
      </c>
      <c r="F37408">
        <v>447923.41837999999</v>
      </c>
    </row>
    <row r="37409" spans="1:6" x14ac:dyDescent="0.35">
      <c r="A37409" t="s">
        <v>50</v>
      </c>
      <c r="B37409" t="s">
        <v>83</v>
      </c>
      <c r="C37409">
        <v>2045</v>
      </c>
      <c r="D37409" t="s">
        <v>11</v>
      </c>
      <c r="E37409" t="s">
        <v>18</v>
      </c>
      <c r="F37409">
        <v>433313.63728999998</v>
      </c>
    </row>
    <row r="37410" spans="1:6" x14ac:dyDescent="0.35">
      <c r="A37410" t="s">
        <v>50</v>
      </c>
      <c r="B37410" t="s">
        <v>83</v>
      </c>
      <c r="C37410">
        <v>2045</v>
      </c>
      <c r="D37410" t="s">
        <v>11</v>
      </c>
      <c r="E37410" t="s">
        <v>19</v>
      </c>
      <c r="F37410">
        <v>455160.50786999997</v>
      </c>
    </row>
    <row r="37411" spans="1:6" x14ac:dyDescent="0.35">
      <c r="A37411" t="s">
        <v>50</v>
      </c>
      <c r="B37411" t="s">
        <v>83</v>
      </c>
      <c r="C37411">
        <v>2045</v>
      </c>
      <c r="D37411" t="s">
        <v>11</v>
      </c>
      <c r="E37411" t="s">
        <v>20</v>
      </c>
      <c r="F37411">
        <v>507635.14082999999</v>
      </c>
    </row>
    <row r="37412" spans="1:6" x14ac:dyDescent="0.35">
      <c r="A37412" t="s">
        <v>50</v>
      </c>
      <c r="B37412" t="s">
        <v>83</v>
      </c>
      <c r="C37412">
        <v>2045</v>
      </c>
      <c r="D37412" t="s">
        <v>11</v>
      </c>
      <c r="E37412" t="s">
        <v>21</v>
      </c>
      <c r="F37412">
        <v>541302.54862000002</v>
      </c>
    </row>
    <row r="37413" spans="1:6" x14ac:dyDescent="0.35">
      <c r="A37413" t="s">
        <v>50</v>
      </c>
      <c r="B37413" t="s">
        <v>83</v>
      </c>
      <c r="C37413">
        <v>2045</v>
      </c>
      <c r="D37413" t="s">
        <v>11</v>
      </c>
      <c r="E37413" t="s">
        <v>22</v>
      </c>
      <c r="F37413">
        <v>549702.09317999997</v>
      </c>
    </row>
    <row r="37414" spans="1:6" x14ac:dyDescent="0.35">
      <c r="A37414" t="s">
        <v>50</v>
      </c>
      <c r="B37414" t="s">
        <v>83</v>
      </c>
      <c r="C37414">
        <v>2045</v>
      </c>
      <c r="D37414" t="s">
        <v>11</v>
      </c>
      <c r="E37414" t="s">
        <v>23</v>
      </c>
      <c r="F37414">
        <v>531134.89778</v>
      </c>
    </row>
    <row r="37415" spans="1:6" x14ac:dyDescent="0.35">
      <c r="A37415" t="s">
        <v>50</v>
      </c>
      <c r="B37415" t="s">
        <v>83</v>
      </c>
      <c r="C37415">
        <v>2045</v>
      </c>
      <c r="D37415" t="s">
        <v>11</v>
      </c>
      <c r="E37415" t="s">
        <v>24</v>
      </c>
      <c r="F37415">
        <v>523980.61163000012</v>
      </c>
    </row>
    <row r="37416" spans="1:6" x14ac:dyDescent="0.35">
      <c r="A37416" t="s">
        <v>50</v>
      </c>
      <c r="B37416" t="s">
        <v>83</v>
      </c>
      <c r="C37416">
        <v>2045</v>
      </c>
      <c r="D37416" t="s">
        <v>11</v>
      </c>
      <c r="E37416" t="s">
        <v>25</v>
      </c>
      <c r="F37416">
        <v>496353.15264999989</v>
      </c>
    </row>
    <row r="37417" spans="1:6" x14ac:dyDescent="0.35">
      <c r="A37417" t="s">
        <v>50</v>
      </c>
      <c r="B37417" t="s">
        <v>83</v>
      </c>
      <c r="C37417">
        <v>2045</v>
      </c>
      <c r="D37417" t="s">
        <v>11</v>
      </c>
      <c r="E37417" t="s">
        <v>26</v>
      </c>
      <c r="F37417">
        <v>459475.44795000012</v>
      </c>
    </row>
    <row r="37418" spans="1:6" x14ac:dyDescent="0.35">
      <c r="A37418" t="s">
        <v>50</v>
      </c>
      <c r="B37418" t="s">
        <v>83</v>
      </c>
      <c r="C37418">
        <v>2045</v>
      </c>
      <c r="D37418" t="s">
        <v>11</v>
      </c>
      <c r="E37418" t="s">
        <v>27</v>
      </c>
      <c r="F37418">
        <v>422544.94568</v>
      </c>
    </row>
    <row r="37419" spans="1:6" x14ac:dyDescent="0.35">
      <c r="A37419" t="s">
        <v>50</v>
      </c>
      <c r="B37419" t="s">
        <v>83</v>
      </c>
      <c r="C37419">
        <v>2045</v>
      </c>
      <c r="D37419" t="s">
        <v>11</v>
      </c>
      <c r="E37419" t="s">
        <v>28</v>
      </c>
      <c r="F37419">
        <v>361386.1311</v>
      </c>
    </row>
    <row r="37420" spans="1:6" x14ac:dyDescent="0.35">
      <c r="A37420" t="s">
        <v>50</v>
      </c>
      <c r="B37420" t="s">
        <v>83</v>
      </c>
      <c r="C37420">
        <v>2045</v>
      </c>
      <c r="D37420" t="s">
        <v>11</v>
      </c>
      <c r="E37420" t="s">
        <v>29</v>
      </c>
      <c r="F37420">
        <v>354990.95990999998</v>
      </c>
    </row>
    <row r="37421" spans="1:6" x14ac:dyDescent="0.35">
      <c r="A37421" t="s">
        <v>50</v>
      </c>
      <c r="B37421" t="s">
        <v>83</v>
      </c>
      <c r="C37421">
        <v>2045</v>
      </c>
      <c r="D37421" t="s">
        <v>11</v>
      </c>
      <c r="E37421" t="s">
        <v>30</v>
      </c>
      <c r="F37421">
        <v>304565.86991000001</v>
      </c>
    </row>
    <row r="37422" spans="1:6" x14ac:dyDescent="0.35">
      <c r="A37422" t="s">
        <v>50</v>
      </c>
      <c r="B37422" t="s">
        <v>83</v>
      </c>
      <c r="C37422">
        <v>2045</v>
      </c>
      <c r="D37422" t="s">
        <v>11</v>
      </c>
      <c r="E37422" t="s">
        <v>31</v>
      </c>
      <c r="F37422">
        <v>265078.98680999997</v>
      </c>
    </row>
    <row r="37423" spans="1:6" x14ac:dyDescent="0.35">
      <c r="A37423" t="s">
        <v>50</v>
      </c>
      <c r="B37423" t="s">
        <v>83</v>
      </c>
      <c r="C37423">
        <v>2045</v>
      </c>
      <c r="D37423" t="s">
        <v>11</v>
      </c>
      <c r="E37423" t="s">
        <v>10</v>
      </c>
      <c r="F37423">
        <v>327798.24514100002</v>
      </c>
    </row>
    <row r="37424" spans="1:6" x14ac:dyDescent="0.35">
      <c r="A37424" t="s">
        <v>50</v>
      </c>
      <c r="B37424" t="s">
        <v>83</v>
      </c>
      <c r="C37424">
        <v>2046</v>
      </c>
      <c r="D37424" t="s">
        <v>11</v>
      </c>
      <c r="E37424" t="s">
        <v>16</v>
      </c>
      <c r="F37424">
        <v>454114.01400000002</v>
      </c>
    </row>
    <row r="37425" spans="1:6" x14ac:dyDescent="0.35">
      <c r="A37425" t="s">
        <v>50</v>
      </c>
      <c r="B37425" t="s">
        <v>83</v>
      </c>
      <c r="C37425">
        <v>2046</v>
      </c>
      <c r="D37425" t="s">
        <v>11</v>
      </c>
      <c r="E37425" t="s">
        <v>32</v>
      </c>
      <c r="F37425">
        <v>460083.43164999998</v>
      </c>
    </row>
    <row r="37426" spans="1:6" x14ac:dyDescent="0.35">
      <c r="A37426" t="s">
        <v>50</v>
      </c>
      <c r="B37426" t="s">
        <v>83</v>
      </c>
      <c r="C37426">
        <v>2046</v>
      </c>
      <c r="D37426" t="s">
        <v>11</v>
      </c>
      <c r="E37426" t="s">
        <v>17</v>
      </c>
      <c r="F37426">
        <v>455390.05583999999</v>
      </c>
    </row>
    <row r="37427" spans="1:6" x14ac:dyDescent="0.35">
      <c r="A37427" t="s">
        <v>50</v>
      </c>
      <c r="B37427" t="s">
        <v>83</v>
      </c>
      <c r="C37427">
        <v>2046</v>
      </c>
      <c r="D37427" t="s">
        <v>11</v>
      </c>
      <c r="E37427" t="s">
        <v>18</v>
      </c>
      <c r="F37427">
        <v>443005.96730000002</v>
      </c>
    </row>
    <row r="37428" spans="1:6" x14ac:dyDescent="0.35">
      <c r="A37428" t="s">
        <v>50</v>
      </c>
      <c r="B37428" t="s">
        <v>83</v>
      </c>
      <c r="C37428">
        <v>2046</v>
      </c>
      <c r="D37428" t="s">
        <v>11</v>
      </c>
      <c r="E37428" t="s">
        <v>19</v>
      </c>
      <c r="F37428">
        <v>460287.16203000001</v>
      </c>
    </row>
    <row r="37429" spans="1:6" x14ac:dyDescent="0.35">
      <c r="A37429" t="s">
        <v>50</v>
      </c>
      <c r="B37429" t="s">
        <v>83</v>
      </c>
      <c r="C37429">
        <v>2046</v>
      </c>
      <c r="D37429" t="s">
        <v>11</v>
      </c>
      <c r="E37429" t="s">
        <v>20</v>
      </c>
      <c r="F37429">
        <v>507389.80596999999</v>
      </c>
    </row>
    <row r="37430" spans="1:6" x14ac:dyDescent="0.35">
      <c r="A37430" t="s">
        <v>50</v>
      </c>
      <c r="B37430" t="s">
        <v>83</v>
      </c>
      <c r="C37430">
        <v>2046</v>
      </c>
      <c r="D37430" t="s">
        <v>11</v>
      </c>
      <c r="E37430" t="s">
        <v>21</v>
      </c>
      <c r="F37430">
        <v>544541.96793000004</v>
      </c>
    </row>
    <row r="37431" spans="1:6" x14ac:dyDescent="0.35">
      <c r="A37431" t="s">
        <v>50</v>
      </c>
      <c r="B37431" t="s">
        <v>83</v>
      </c>
      <c r="C37431">
        <v>2046</v>
      </c>
      <c r="D37431" t="s">
        <v>11</v>
      </c>
      <c r="E37431" t="s">
        <v>22</v>
      </c>
      <c r="F37431">
        <v>555865.66690000007</v>
      </c>
    </row>
    <row r="37432" spans="1:6" x14ac:dyDescent="0.35">
      <c r="A37432" t="s">
        <v>50</v>
      </c>
      <c r="B37432" t="s">
        <v>83</v>
      </c>
      <c r="C37432">
        <v>2046</v>
      </c>
      <c r="D37432" t="s">
        <v>11</v>
      </c>
      <c r="E37432" t="s">
        <v>23</v>
      </c>
      <c r="F37432">
        <v>537646.11202999996</v>
      </c>
    </row>
    <row r="37433" spans="1:6" x14ac:dyDescent="0.35">
      <c r="A37433" t="s">
        <v>50</v>
      </c>
      <c r="B37433" t="s">
        <v>83</v>
      </c>
      <c r="C37433">
        <v>2046</v>
      </c>
      <c r="D37433" t="s">
        <v>11</v>
      </c>
      <c r="E37433" t="s">
        <v>24</v>
      </c>
      <c r="F37433">
        <v>530735.02249</v>
      </c>
    </row>
    <row r="37434" spans="1:6" x14ac:dyDescent="0.35">
      <c r="A37434" t="s">
        <v>50</v>
      </c>
      <c r="B37434" t="s">
        <v>83</v>
      </c>
      <c r="C37434">
        <v>2046</v>
      </c>
      <c r="D37434" t="s">
        <v>11</v>
      </c>
      <c r="E37434" t="s">
        <v>25</v>
      </c>
      <c r="F37434">
        <v>504084.53746999998</v>
      </c>
    </row>
    <row r="37435" spans="1:6" x14ac:dyDescent="0.35">
      <c r="A37435" t="s">
        <v>50</v>
      </c>
      <c r="B37435" t="s">
        <v>83</v>
      </c>
      <c r="C37435">
        <v>2046</v>
      </c>
      <c r="D37435" t="s">
        <v>11</v>
      </c>
      <c r="E37435" t="s">
        <v>26</v>
      </c>
      <c r="F37435">
        <v>467482.85243000003</v>
      </c>
    </row>
    <row r="37436" spans="1:6" x14ac:dyDescent="0.35">
      <c r="A37436" t="s">
        <v>50</v>
      </c>
      <c r="B37436" t="s">
        <v>83</v>
      </c>
      <c r="C37436">
        <v>2046</v>
      </c>
      <c r="D37436" t="s">
        <v>11</v>
      </c>
      <c r="E37436" t="s">
        <v>27</v>
      </c>
      <c r="F37436">
        <v>432761.20052999997</v>
      </c>
    </row>
    <row r="37437" spans="1:6" x14ac:dyDescent="0.35">
      <c r="A37437" t="s">
        <v>50</v>
      </c>
      <c r="B37437" t="s">
        <v>83</v>
      </c>
      <c r="C37437">
        <v>2046</v>
      </c>
      <c r="D37437" t="s">
        <v>11</v>
      </c>
      <c r="E37437" t="s">
        <v>28</v>
      </c>
      <c r="F37437">
        <v>370939.53924000001</v>
      </c>
    </row>
    <row r="37438" spans="1:6" x14ac:dyDescent="0.35">
      <c r="A37438" t="s">
        <v>50</v>
      </c>
      <c r="B37438" t="s">
        <v>83</v>
      </c>
      <c r="C37438">
        <v>2046</v>
      </c>
      <c r="D37438" t="s">
        <v>11</v>
      </c>
      <c r="E37438" t="s">
        <v>29</v>
      </c>
      <c r="F37438">
        <v>351913.60635000002</v>
      </c>
    </row>
    <row r="37439" spans="1:6" x14ac:dyDescent="0.35">
      <c r="A37439" t="s">
        <v>50</v>
      </c>
      <c r="B37439" t="s">
        <v>83</v>
      </c>
      <c r="C37439">
        <v>2046</v>
      </c>
      <c r="D37439" t="s">
        <v>11</v>
      </c>
      <c r="E37439" t="s">
        <v>30</v>
      </c>
      <c r="F37439">
        <v>316262.34145000001</v>
      </c>
    </row>
    <row r="37440" spans="1:6" x14ac:dyDescent="0.35">
      <c r="A37440" t="s">
        <v>50</v>
      </c>
      <c r="B37440" t="s">
        <v>83</v>
      </c>
      <c r="C37440">
        <v>2046</v>
      </c>
      <c r="D37440" t="s">
        <v>11</v>
      </c>
      <c r="E37440" t="s">
        <v>31</v>
      </c>
      <c r="F37440">
        <v>265921.90042999998</v>
      </c>
    </row>
    <row r="37441" spans="1:6" x14ac:dyDescent="0.35">
      <c r="A37441" t="s">
        <v>50</v>
      </c>
      <c r="B37441" t="s">
        <v>83</v>
      </c>
      <c r="C37441">
        <v>2046</v>
      </c>
      <c r="D37441" t="s">
        <v>11</v>
      </c>
      <c r="E37441" t="s">
        <v>10</v>
      </c>
      <c r="F37441">
        <v>341243.86866600002</v>
      </c>
    </row>
    <row r="37442" spans="1:6" x14ac:dyDescent="0.35">
      <c r="A37442" t="s">
        <v>56</v>
      </c>
      <c r="B37442" t="s">
        <v>83</v>
      </c>
      <c r="C37442">
        <v>2021</v>
      </c>
      <c r="D37442" t="s">
        <v>11</v>
      </c>
      <c r="E37442" t="s">
        <v>16</v>
      </c>
      <c r="F37442">
        <v>19594</v>
      </c>
    </row>
    <row r="37443" spans="1:6" x14ac:dyDescent="0.35">
      <c r="A37443" t="s">
        <v>56</v>
      </c>
      <c r="B37443" t="s">
        <v>83</v>
      </c>
      <c r="C37443">
        <v>2021</v>
      </c>
      <c r="D37443" t="s">
        <v>11</v>
      </c>
      <c r="E37443" t="s">
        <v>32</v>
      </c>
      <c r="F37443">
        <v>23750</v>
      </c>
    </row>
    <row r="37444" spans="1:6" x14ac:dyDescent="0.35">
      <c r="A37444" t="s">
        <v>56</v>
      </c>
      <c r="B37444" t="s">
        <v>83</v>
      </c>
      <c r="C37444">
        <v>2021</v>
      </c>
      <c r="D37444" t="s">
        <v>11</v>
      </c>
      <c r="E37444" t="s">
        <v>17</v>
      </c>
      <c r="F37444">
        <v>26344</v>
      </c>
    </row>
    <row r="37445" spans="1:6" x14ac:dyDescent="0.35">
      <c r="A37445" t="s">
        <v>56</v>
      </c>
      <c r="B37445" t="s">
        <v>83</v>
      </c>
      <c r="C37445">
        <v>2021</v>
      </c>
      <c r="D37445" t="s">
        <v>11</v>
      </c>
      <c r="E37445" t="s">
        <v>18</v>
      </c>
      <c r="F37445">
        <v>23421</v>
      </c>
    </row>
    <row r="37446" spans="1:6" x14ac:dyDescent="0.35">
      <c r="A37446" t="s">
        <v>56</v>
      </c>
      <c r="B37446" t="s">
        <v>83</v>
      </c>
      <c r="C37446">
        <v>2021</v>
      </c>
      <c r="D37446" t="s">
        <v>11</v>
      </c>
      <c r="E37446" t="s">
        <v>19</v>
      </c>
      <c r="F37446">
        <v>19709</v>
      </c>
    </row>
    <row r="37447" spans="1:6" x14ac:dyDescent="0.35">
      <c r="A37447" t="s">
        <v>56</v>
      </c>
      <c r="B37447" t="s">
        <v>83</v>
      </c>
      <c r="C37447">
        <v>2021</v>
      </c>
      <c r="D37447" t="s">
        <v>11</v>
      </c>
      <c r="E37447" t="s">
        <v>20</v>
      </c>
      <c r="F37447">
        <v>20528</v>
      </c>
    </row>
    <row r="37448" spans="1:6" x14ac:dyDescent="0.35">
      <c r="A37448" t="s">
        <v>56</v>
      </c>
      <c r="B37448" t="s">
        <v>83</v>
      </c>
      <c r="C37448">
        <v>2021</v>
      </c>
      <c r="D37448" t="s">
        <v>11</v>
      </c>
      <c r="E37448" t="s">
        <v>21</v>
      </c>
      <c r="F37448">
        <v>22673</v>
      </c>
    </row>
    <row r="37449" spans="1:6" x14ac:dyDescent="0.35">
      <c r="A37449" t="s">
        <v>56</v>
      </c>
      <c r="B37449" t="s">
        <v>83</v>
      </c>
      <c r="C37449">
        <v>2021</v>
      </c>
      <c r="D37449" t="s">
        <v>11</v>
      </c>
      <c r="E37449" t="s">
        <v>22</v>
      </c>
      <c r="F37449">
        <v>24558</v>
      </c>
    </row>
    <row r="37450" spans="1:6" x14ac:dyDescent="0.35">
      <c r="A37450" t="s">
        <v>56</v>
      </c>
      <c r="B37450" t="s">
        <v>83</v>
      </c>
      <c r="C37450">
        <v>2021</v>
      </c>
      <c r="D37450" t="s">
        <v>11</v>
      </c>
      <c r="E37450" t="s">
        <v>23</v>
      </c>
      <c r="F37450">
        <v>24579</v>
      </c>
    </row>
    <row r="37451" spans="1:6" x14ac:dyDescent="0.35">
      <c r="A37451" t="s">
        <v>56</v>
      </c>
      <c r="B37451" t="s">
        <v>83</v>
      </c>
      <c r="C37451">
        <v>2021</v>
      </c>
      <c r="D37451" t="s">
        <v>11</v>
      </c>
      <c r="E37451" t="s">
        <v>24</v>
      </c>
      <c r="F37451">
        <v>27379</v>
      </c>
    </row>
    <row r="37452" spans="1:6" x14ac:dyDescent="0.35">
      <c r="A37452" t="s">
        <v>56</v>
      </c>
      <c r="B37452" t="s">
        <v>83</v>
      </c>
      <c r="C37452">
        <v>2021</v>
      </c>
      <c r="D37452" t="s">
        <v>11</v>
      </c>
      <c r="E37452" t="s">
        <v>25</v>
      </c>
      <c r="F37452">
        <v>27250</v>
      </c>
    </row>
    <row r="37453" spans="1:6" x14ac:dyDescent="0.35">
      <c r="A37453" t="s">
        <v>56</v>
      </c>
      <c r="B37453" t="s">
        <v>83</v>
      </c>
      <c r="C37453">
        <v>2021</v>
      </c>
      <c r="D37453" t="s">
        <v>11</v>
      </c>
      <c r="E37453" t="s">
        <v>26</v>
      </c>
      <c r="F37453">
        <v>27292</v>
      </c>
    </row>
    <row r="37454" spans="1:6" x14ac:dyDescent="0.35">
      <c r="A37454" t="s">
        <v>56</v>
      </c>
      <c r="B37454" t="s">
        <v>83</v>
      </c>
      <c r="C37454">
        <v>2021</v>
      </c>
      <c r="D37454" t="s">
        <v>11</v>
      </c>
      <c r="E37454" t="s">
        <v>27</v>
      </c>
      <c r="F37454">
        <v>27366</v>
      </c>
    </row>
    <row r="37455" spans="1:6" x14ac:dyDescent="0.35">
      <c r="A37455" t="s">
        <v>56</v>
      </c>
      <c r="B37455" t="s">
        <v>83</v>
      </c>
      <c r="C37455">
        <v>2021</v>
      </c>
      <c r="D37455" t="s">
        <v>11</v>
      </c>
      <c r="E37455" t="s">
        <v>28</v>
      </c>
      <c r="F37455">
        <v>25296</v>
      </c>
    </row>
    <row r="37456" spans="1:6" x14ac:dyDescent="0.35">
      <c r="A37456" t="s">
        <v>56</v>
      </c>
      <c r="B37456" t="s">
        <v>83</v>
      </c>
      <c r="C37456">
        <v>2021</v>
      </c>
      <c r="D37456" t="s">
        <v>11</v>
      </c>
      <c r="E37456" t="s">
        <v>29</v>
      </c>
      <c r="F37456">
        <v>24443</v>
      </c>
    </row>
    <row r="37457" spans="1:6" x14ac:dyDescent="0.35">
      <c r="A37457" t="s">
        <v>56</v>
      </c>
      <c r="B37457" t="s">
        <v>83</v>
      </c>
      <c r="C37457">
        <v>2021</v>
      </c>
      <c r="D37457" t="s">
        <v>11</v>
      </c>
      <c r="E37457" t="s">
        <v>30</v>
      </c>
      <c r="F37457">
        <v>17509</v>
      </c>
    </row>
    <row r="37458" spans="1:6" x14ac:dyDescent="0.35">
      <c r="A37458" t="s">
        <v>56</v>
      </c>
      <c r="B37458" t="s">
        <v>83</v>
      </c>
      <c r="C37458">
        <v>2021</v>
      </c>
      <c r="D37458" t="s">
        <v>11</v>
      </c>
      <c r="E37458" t="s">
        <v>31</v>
      </c>
      <c r="F37458">
        <v>11204</v>
      </c>
    </row>
    <row r="37459" spans="1:6" x14ac:dyDescent="0.35">
      <c r="A37459" t="s">
        <v>56</v>
      </c>
      <c r="B37459" t="s">
        <v>83</v>
      </c>
      <c r="C37459">
        <v>2021</v>
      </c>
      <c r="D37459" t="s">
        <v>11</v>
      </c>
      <c r="E37459" t="s">
        <v>10</v>
      </c>
      <c r="F37459">
        <v>10613</v>
      </c>
    </row>
    <row r="37460" spans="1:6" x14ac:dyDescent="0.35">
      <c r="A37460" t="s">
        <v>56</v>
      </c>
      <c r="B37460" t="s">
        <v>83</v>
      </c>
      <c r="C37460">
        <v>2022</v>
      </c>
      <c r="D37460" t="s">
        <v>11</v>
      </c>
      <c r="E37460" t="s">
        <v>16</v>
      </c>
      <c r="F37460">
        <v>20061.730240000001</v>
      </c>
    </row>
    <row r="37461" spans="1:6" x14ac:dyDescent="0.35">
      <c r="A37461" t="s">
        <v>56</v>
      </c>
      <c r="B37461" t="s">
        <v>83</v>
      </c>
      <c r="C37461">
        <v>2022</v>
      </c>
      <c r="D37461" t="s">
        <v>11</v>
      </c>
      <c r="E37461" t="s">
        <v>32</v>
      </c>
      <c r="F37461">
        <v>23860.251236</v>
      </c>
    </row>
    <row r="37462" spans="1:6" x14ac:dyDescent="0.35">
      <c r="A37462" t="s">
        <v>56</v>
      </c>
      <c r="B37462" t="s">
        <v>83</v>
      </c>
      <c r="C37462">
        <v>2022</v>
      </c>
      <c r="D37462" t="s">
        <v>11</v>
      </c>
      <c r="E37462" t="s">
        <v>17</v>
      </c>
      <c r="F37462">
        <v>26828.023072</v>
      </c>
    </row>
    <row r="37463" spans="1:6" x14ac:dyDescent="0.35">
      <c r="A37463" t="s">
        <v>56</v>
      </c>
      <c r="B37463" t="s">
        <v>83</v>
      </c>
      <c r="C37463">
        <v>2022</v>
      </c>
      <c r="D37463" t="s">
        <v>11</v>
      </c>
      <c r="E37463" t="s">
        <v>18</v>
      </c>
      <c r="F37463">
        <v>24401.091159</v>
      </c>
    </row>
    <row r="37464" spans="1:6" x14ac:dyDescent="0.35">
      <c r="A37464" t="s">
        <v>56</v>
      </c>
      <c r="B37464" t="s">
        <v>83</v>
      </c>
      <c r="C37464">
        <v>2022</v>
      </c>
      <c r="D37464" t="s">
        <v>11</v>
      </c>
      <c r="E37464" t="s">
        <v>19</v>
      </c>
      <c r="F37464">
        <v>20144.536684999999</v>
      </c>
    </row>
    <row r="37465" spans="1:6" x14ac:dyDescent="0.35">
      <c r="A37465" t="s">
        <v>56</v>
      </c>
      <c r="B37465" t="s">
        <v>83</v>
      </c>
      <c r="C37465">
        <v>2022</v>
      </c>
      <c r="D37465" t="s">
        <v>11</v>
      </c>
      <c r="E37465" t="s">
        <v>20</v>
      </c>
      <c r="F37465">
        <v>20502.507737</v>
      </c>
    </row>
    <row r="37466" spans="1:6" x14ac:dyDescent="0.35">
      <c r="A37466" t="s">
        <v>56</v>
      </c>
      <c r="B37466" t="s">
        <v>83</v>
      </c>
      <c r="C37466">
        <v>2022</v>
      </c>
      <c r="D37466" t="s">
        <v>11</v>
      </c>
      <c r="E37466" t="s">
        <v>21</v>
      </c>
      <c r="F37466">
        <v>23166.562720999998</v>
      </c>
    </row>
    <row r="37467" spans="1:6" x14ac:dyDescent="0.35">
      <c r="A37467" t="s">
        <v>56</v>
      </c>
      <c r="B37467" t="s">
        <v>83</v>
      </c>
      <c r="C37467">
        <v>2022</v>
      </c>
      <c r="D37467" t="s">
        <v>11</v>
      </c>
      <c r="E37467" t="s">
        <v>22</v>
      </c>
      <c r="F37467">
        <v>25225.369481999998</v>
      </c>
    </row>
    <row r="37468" spans="1:6" x14ac:dyDescent="0.35">
      <c r="A37468" t="s">
        <v>56</v>
      </c>
      <c r="B37468" t="s">
        <v>83</v>
      </c>
      <c r="C37468">
        <v>2022</v>
      </c>
      <c r="D37468" t="s">
        <v>11</v>
      </c>
      <c r="E37468" t="s">
        <v>23</v>
      </c>
      <c r="F37468">
        <v>25597.927919999998</v>
      </c>
    </row>
    <row r="37469" spans="1:6" x14ac:dyDescent="0.35">
      <c r="A37469" t="s">
        <v>56</v>
      </c>
      <c r="B37469" t="s">
        <v>83</v>
      </c>
      <c r="C37469">
        <v>2022</v>
      </c>
      <c r="D37469" t="s">
        <v>11</v>
      </c>
      <c r="E37469" t="s">
        <v>24</v>
      </c>
      <c r="F37469">
        <v>26912.836618000001</v>
      </c>
    </row>
    <row r="37470" spans="1:6" x14ac:dyDescent="0.35">
      <c r="A37470" t="s">
        <v>56</v>
      </c>
      <c r="B37470" t="s">
        <v>83</v>
      </c>
      <c r="C37470">
        <v>2022</v>
      </c>
      <c r="D37470" t="s">
        <v>11</v>
      </c>
      <c r="E37470" t="s">
        <v>25</v>
      </c>
      <c r="F37470">
        <v>28096.592818000001</v>
      </c>
    </row>
    <row r="37471" spans="1:6" x14ac:dyDescent="0.35">
      <c r="A37471" t="s">
        <v>56</v>
      </c>
      <c r="B37471" t="s">
        <v>83</v>
      </c>
      <c r="C37471">
        <v>2022</v>
      </c>
      <c r="D37471" t="s">
        <v>11</v>
      </c>
      <c r="E37471" t="s">
        <v>26</v>
      </c>
      <c r="F37471">
        <v>27183.264821000001</v>
      </c>
    </row>
    <row r="37472" spans="1:6" x14ac:dyDescent="0.35">
      <c r="A37472" t="s">
        <v>56</v>
      </c>
      <c r="B37472" t="s">
        <v>83</v>
      </c>
      <c r="C37472">
        <v>2022</v>
      </c>
      <c r="D37472" t="s">
        <v>11</v>
      </c>
      <c r="E37472" t="s">
        <v>27</v>
      </c>
      <c r="F37472">
        <v>27971.074960000002</v>
      </c>
    </row>
    <row r="37473" spans="1:6" x14ac:dyDescent="0.35">
      <c r="A37473" t="s">
        <v>56</v>
      </c>
      <c r="B37473" t="s">
        <v>83</v>
      </c>
      <c r="C37473">
        <v>2022</v>
      </c>
      <c r="D37473" t="s">
        <v>11</v>
      </c>
      <c r="E37473" t="s">
        <v>28</v>
      </c>
      <c r="F37473">
        <v>25763.835992</v>
      </c>
    </row>
    <row r="37474" spans="1:6" x14ac:dyDescent="0.35">
      <c r="A37474" t="s">
        <v>56</v>
      </c>
      <c r="B37474" t="s">
        <v>83</v>
      </c>
      <c r="C37474">
        <v>2022</v>
      </c>
      <c r="D37474" t="s">
        <v>11</v>
      </c>
      <c r="E37474" t="s">
        <v>29</v>
      </c>
      <c r="F37474">
        <v>24241.389536999999</v>
      </c>
    </row>
    <row r="37475" spans="1:6" x14ac:dyDescent="0.35">
      <c r="A37475" t="s">
        <v>56</v>
      </c>
      <c r="B37475" t="s">
        <v>83</v>
      </c>
      <c r="C37475">
        <v>2022</v>
      </c>
      <c r="D37475" t="s">
        <v>11</v>
      </c>
      <c r="E37475" t="s">
        <v>30</v>
      </c>
      <c r="F37475">
        <v>19087.203489</v>
      </c>
    </row>
    <row r="37476" spans="1:6" x14ac:dyDescent="0.35">
      <c r="A37476" t="s">
        <v>56</v>
      </c>
      <c r="B37476" t="s">
        <v>83</v>
      </c>
      <c r="C37476">
        <v>2022</v>
      </c>
      <c r="D37476" t="s">
        <v>11</v>
      </c>
      <c r="E37476" t="s">
        <v>31</v>
      </c>
      <c r="F37476">
        <v>11866.0075653</v>
      </c>
    </row>
    <row r="37477" spans="1:6" x14ac:dyDescent="0.35">
      <c r="A37477" t="s">
        <v>56</v>
      </c>
      <c r="B37477" t="s">
        <v>83</v>
      </c>
      <c r="C37477">
        <v>2022</v>
      </c>
      <c r="D37477" t="s">
        <v>11</v>
      </c>
      <c r="E37477" t="s">
        <v>10</v>
      </c>
      <c r="F37477">
        <v>11007.048809432001</v>
      </c>
    </row>
    <row r="37478" spans="1:6" x14ac:dyDescent="0.35">
      <c r="A37478" t="s">
        <v>56</v>
      </c>
      <c r="B37478" t="s">
        <v>83</v>
      </c>
      <c r="C37478">
        <v>2023</v>
      </c>
      <c r="D37478" t="s">
        <v>11</v>
      </c>
      <c r="E37478" t="s">
        <v>16</v>
      </c>
      <c r="F37478">
        <v>20325.225987999998</v>
      </c>
    </row>
    <row r="37479" spans="1:6" x14ac:dyDescent="0.35">
      <c r="A37479" t="s">
        <v>56</v>
      </c>
      <c r="B37479" t="s">
        <v>83</v>
      </c>
      <c r="C37479">
        <v>2023</v>
      </c>
      <c r="D37479" t="s">
        <v>11</v>
      </c>
      <c r="E37479" t="s">
        <v>32</v>
      </c>
      <c r="F37479">
        <v>23870.857214</v>
      </c>
    </row>
    <row r="37480" spans="1:6" x14ac:dyDescent="0.35">
      <c r="A37480" t="s">
        <v>56</v>
      </c>
      <c r="B37480" t="s">
        <v>83</v>
      </c>
      <c r="C37480">
        <v>2023</v>
      </c>
      <c r="D37480" t="s">
        <v>11</v>
      </c>
      <c r="E37480" t="s">
        <v>17</v>
      </c>
      <c r="F37480">
        <v>27084.514869999999</v>
      </c>
    </row>
    <row r="37481" spans="1:6" x14ac:dyDescent="0.35">
      <c r="A37481" t="s">
        <v>56</v>
      </c>
      <c r="B37481" t="s">
        <v>83</v>
      </c>
      <c r="C37481">
        <v>2023</v>
      </c>
      <c r="D37481" t="s">
        <v>11</v>
      </c>
      <c r="E37481" t="s">
        <v>18</v>
      </c>
      <c r="F37481">
        <v>25498.013235999999</v>
      </c>
    </row>
    <row r="37482" spans="1:6" x14ac:dyDescent="0.35">
      <c r="A37482" t="s">
        <v>56</v>
      </c>
      <c r="B37482" t="s">
        <v>83</v>
      </c>
      <c r="C37482">
        <v>2023</v>
      </c>
      <c r="D37482" t="s">
        <v>11</v>
      </c>
      <c r="E37482" t="s">
        <v>19</v>
      </c>
      <c r="F37482">
        <v>21387.028730000002</v>
      </c>
    </row>
    <row r="37483" spans="1:6" x14ac:dyDescent="0.35">
      <c r="A37483" t="s">
        <v>56</v>
      </c>
      <c r="B37483" t="s">
        <v>83</v>
      </c>
      <c r="C37483">
        <v>2023</v>
      </c>
      <c r="D37483" t="s">
        <v>11</v>
      </c>
      <c r="E37483" t="s">
        <v>20</v>
      </c>
      <c r="F37483">
        <v>21812.042107000001</v>
      </c>
    </row>
    <row r="37484" spans="1:6" x14ac:dyDescent="0.35">
      <c r="A37484" t="s">
        <v>56</v>
      </c>
      <c r="B37484" t="s">
        <v>83</v>
      </c>
      <c r="C37484">
        <v>2023</v>
      </c>
      <c r="D37484" t="s">
        <v>11</v>
      </c>
      <c r="E37484" t="s">
        <v>21</v>
      </c>
      <c r="F37484">
        <v>24324.988023000002</v>
      </c>
    </row>
    <row r="37485" spans="1:6" x14ac:dyDescent="0.35">
      <c r="A37485" t="s">
        <v>56</v>
      </c>
      <c r="B37485" t="s">
        <v>83</v>
      </c>
      <c r="C37485">
        <v>2023</v>
      </c>
      <c r="D37485" t="s">
        <v>11</v>
      </c>
      <c r="E37485" t="s">
        <v>22</v>
      </c>
      <c r="F37485">
        <v>25948.139861</v>
      </c>
    </row>
    <row r="37486" spans="1:6" x14ac:dyDescent="0.35">
      <c r="A37486" t="s">
        <v>56</v>
      </c>
      <c r="B37486" t="s">
        <v>83</v>
      </c>
      <c r="C37486">
        <v>2023</v>
      </c>
      <c r="D37486" t="s">
        <v>11</v>
      </c>
      <c r="E37486" t="s">
        <v>23</v>
      </c>
      <c r="F37486">
        <v>26798.086561</v>
      </c>
    </row>
    <row r="37487" spans="1:6" x14ac:dyDescent="0.35">
      <c r="A37487" t="s">
        <v>56</v>
      </c>
      <c r="B37487" t="s">
        <v>83</v>
      </c>
      <c r="C37487">
        <v>2023</v>
      </c>
      <c r="D37487" t="s">
        <v>11</v>
      </c>
      <c r="E37487" t="s">
        <v>24</v>
      </c>
      <c r="F37487">
        <v>26635.813302999999</v>
      </c>
    </row>
    <row r="37488" spans="1:6" x14ac:dyDescent="0.35">
      <c r="A37488" t="s">
        <v>56</v>
      </c>
      <c r="B37488" t="s">
        <v>83</v>
      </c>
      <c r="C37488">
        <v>2023</v>
      </c>
      <c r="D37488" t="s">
        <v>11</v>
      </c>
      <c r="E37488" t="s">
        <v>25</v>
      </c>
      <c r="F37488">
        <v>28972.948778999998</v>
      </c>
    </row>
    <row r="37489" spans="1:6" x14ac:dyDescent="0.35">
      <c r="A37489" t="s">
        <v>56</v>
      </c>
      <c r="B37489" t="s">
        <v>83</v>
      </c>
      <c r="C37489">
        <v>2023</v>
      </c>
      <c r="D37489" t="s">
        <v>11</v>
      </c>
      <c r="E37489" t="s">
        <v>26</v>
      </c>
      <c r="F37489">
        <v>27060.643563000001</v>
      </c>
    </row>
    <row r="37490" spans="1:6" x14ac:dyDescent="0.35">
      <c r="A37490" t="s">
        <v>56</v>
      </c>
      <c r="B37490" t="s">
        <v>83</v>
      </c>
      <c r="C37490">
        <v>2023</v>
      </c>
      <c r="D37490" t="s">
        <v>11</v>
      </c>
      <c r="E37490" t="s">
        <v>27</v>
      </c>
      <c r="F37490">
        <v>28467.437367999999</v>
      </c>
    </row>
    <row r="37491" spans="1:6" x14ac:dyDescent="0.35">
      <c r="A37491" t="s">
        <v>56</v>
      </c>
      <c r="B37491" t="s">
        <v>83</v>
      </c>
      <c r="C37491">
        <v>2023</v>
      </c>
      <c r="D37491" t="s">
        <v>11</v>
      </c>
      <c r="E37491" t="s">
        <v>28</v>
      </c>
      <c r="F37491">
        <v>26353.018183</v>
      </c>
    </row>
    <row r="37492" spans="1:6" x14ac:dyDescent="0.35">
      <c r="A37492" t="s">
        <v>56</v>
      </c>
      <c r="B37492" t="s">
        <v>83</v>
      </c>
      <c r="C37492">
        <v>2023</v>
      </c>
      <c r="D37492" t="s">
        <v>11</v>
      </c>
      <c r="E37492" t="s">
        <v>29</v>
      </c>
      <c r="F37492">
        <v>24327.999032</v>
      </c>
    </row>
    <row r="37493" spans="1:6" x14ac:dyDescent="0.35">
      <c r="A37493" t="s">
        <v>56</v>
      </c>
      <c r="B37493" t="s">
        <v>83</v>
      </c>
      <c r="C37493">
        <v>2023</v>
      </c>
      <c r="D37493" t="s">
        <v>11</v>
      </c>
      <c r="E37493" t="s">
        <v>30</v>
      </c>
      <c r="F37493">
        <v>20326.528914999999</v>
      </c>
    </row>
    <row r="37494" spans="1:6" x14ac:dyDescent="0.35">
      <c r="A37494" t="s">
        <v>56</v>
      </c>
      <c r="B37494" t="s">
        <v>83</v>
      </c>
      <c r="C37494">
        <v>2023</v>
      </c>
      <c r="D37494" t="s">
        <v>11</v>
      </c>
      <c r="E37494" t="s">
        <v>31</v>
      </c>
      <c r="F37494">
        <v>12454.681590100001</v>
      </c>
    </row>
    <row r="37495" spans="1:6" x14ac:dyDescent="0.35">
      <c r="A37495" t="s">
        <v>56</v>
      </c>
      <c r="B37495" t="s">
        <v>83</v>
      </c>
      <c r="C37495">
        <v>2023</v>
      </c>
      <c r="D37495" t="s">
        <v>11</v>
      </c>
      <c r="E37495" t="s">
        <v>10</v>
      </c>
      <c r="F37495">
        <v>11432.416522519999</v>
      </c>
    </row>
    <row r="37496" spans="1:6" x14ac:dyDescent="0.35">
      <c r="A37496" t="s">
        <v>56</v>
      </c>
      <c r="B37496" t="s">
        <v>83</v>
      </c>
      <c r="C37496">
        <v>2024</v>
      </c>
      <c r="D37496" t="s">
        <v>11</v>
      </c>
      <c r="E37496" t="s">
        <v>16</v>
      </c>
      <c r="F37496">
        <v>20596.874226</v>
      </c>
    </row>
    <row r="37497" spans="1:6" x14ac:dyDescent="0.35">
      <c r="A37497" t="s">
        <v>56</v>
      </c>
      <c r="B37497" t="s">
        <v>83</v>
      </c>
      <c r="C37497">
        <v>2024</v>
      </c>
      <c r="D37497" t="s">
        <v>11</v>
      </c>
      <c r="E37497" t="s">
        <v>32</v>
      </c>
      <c r="F37497">
        <v>23814.111155999999</v>
      </c>
    </row>
    <row r="37498" spans="1:6" x14ac:dyDescent="0.35">
      <c r="A37498" t="s">
        <v>56</v>
      </c>
      <c r="B37498" t="s">
        <v>83</v>
      </c>
      <c r="C37498">
        <v>2024</v>
      </c>
      <c r="D37498" t="s">
        <v>11</v>
      </c>
      <c r="E37498" t="s">
        <v>17</v>
      </c>
      <c r="F37498">
        <v>27365.486213</v>
      </c>
    </row>
    <row r="37499" spans="1:6" x14ac:dyDescent="0.35">
      <c r="A37499" t="s">
        <v>56</v>
      </c>
      <c r="B37499" t="s">
        <v>83</v>
      </c>
      <c r="C37499">
        <v>2024</v>
      </c>
      <c r="D37499" t="s">
        <v>11</v>
      </c>
      <c r="E37499" t="s">
        <v>18</v>
      </c>
      <c r="F37499">
        <v>26555.353173</v>
      </c>
    </row>
    <row r="37500" spans="1:6" x14ac:dyDescent="0.35">
      <c r="A37500" t="s">
        <v>56</v>
      </c>
      <c r="B37500" t="s">
        <v>83</v>
      </c>
      <c r="C37500">
        <v>2024</v>
      </c>
      <c r="D37500" t="s">
        <v>11</v>
      </c>
      <c r="E37500" t="s">
        <v>19</v>
      </c>
      <c r="F37500">
        <v>22253.576271000002</v>
      </c>
    </row>
    <row r="37501" spans="1:6" x14ac:dyDescent="0.35">
      <c r="A37501" t="s">
        <v>56</v>
      </c>
      <c r="B37501" t="s">
        <v>83</v>
      </c>
      <c r="C37501">
        <v>2024</v>
      </c>
      <c r="D37501" t="s">
        <v>11</v>
      </c>
      <c r="E37501" t="s">
        <v>20</v>
      </c>
      <c r="F37501">
        <v>22763.330308000001</v>
      </c>
    </row>
    <row r="37502" spans="1:6" x14ac:dyDescent="0.35">
      <c r="A37502" t="s">
        <v>56</v>
      </c>
      <c r="B37502" t="s">
        <v>83</v>
      </c>
      <c r="C37502">
        <v>2024</v>
      </c>
      <c r="D37502" t="s">
        <v>11</v>
      </c>
      <c r="E37502" t="s">
        <v>21</v>
      </c>
      <c r="F37502">
        <v>25113.307546</v>
      </c>
    </row>
    <row r="37503" spans="1:6" x14ac:dyDescent="0.35">
      <c r="A37503" t="s">
        <v>56</v>
      </c>
      <c r="B37503" t="s">
        <v>83</v>
      </c>
      <c r="C37503">
        <v>2024</v>
      </c>
      <c r="D37503" t="s">
        <v>11</v>
      </c>
      <c r="E37503" t="s">
        <v>22</v>
      </c>
      <c r="F37503">
        <v>26744.832944000002</v>
      </c>
    </row>
    <row r="37504" spans="1:6" x14ac:dyDescent="0.35">
      <c r="A37504" t="s">
        <v>56</v>
      </c>
      <c r="B37504" t="s">
        <v>83</v>
      </c>
      <c r="C37504">
        <v>2024</v>
      </c>
      <c r="D37504" t="s">
        <v>11</v>
      </c>
      <c r="E37504" t="s">
        <v>23</v>
      </c>
      <c r="F37504">
        <v>27744.00806</v>
      </c>
    </row>
    <row r="37505" spans="1:6" x14ac:dyDescent="0.35">
      <c r="A37505" t="s">
        <v>56</v>
      </c>
      <c r="B37505" t="s">
        <v>83</v>
      </c>
      <c r="C37505">
        <v>2024</v>
      </c>
      <c r="D37505" t="s">
        <v>11</v>
      </c>
      <c r="E37505" t="s">
        <v>24</v>
      </c>
      <c r="F37505">
        <v>26793.512983000001</v>
      </c>
    </row>
    <row r="37506" spans="1:6" x14ac:dyDescent="0.35">
      <c r="A37506" t="s">
        <v>56</v>
      </c>
      <c r="B37506" t="s">
        <v>83</v>
      </c>
      <c r="C37506">
        <v>2024</v>
      </c>
      <c r="D37506" t="s">
        <v>11</v>
      </c>
      <c r="E37506" t="s">
        <v>25</v>
      </c>
      <c r="F37506">
        <v>29497.794481000001</v>
      </c>
    </row>
    <row r="37507" spans="1:6" x14ac:dyDescent="0.35">
      <c r="A37507" t="s">
        <v>56</v>
      </c>
      <c r="B37507" t="s">
        <v>83</v>
      </c>
      <c r="C37507">
        <v>2024</v>
      </c>
      <c r="D37507" t="s">
        <v>11</v>
      </c>
      <c r="E37507" t="s">
        <v>26</v>
      </c>
      <c r="F37507">
        <v>27281.150669999999</v>
      </c>
    </row>
    <row r="37508" spans="1:6" x14ac:dyDescent="0.35">
      <c r="A37508" t="s">
        <v>56</v>
      </c>
      <c r="B37508" t="s">
        <v>83</v>
      </c>
      <c r="C37508">
        <v>2024</v>
      </c>
      <c r="D37508" t="s">
        <v>11</v>
      </c>
      <c r="E37508" t="s">
        <v>27</v>
      </c>
      <c r="F37508">
        <v>28887.700703999999</v>
      </c>
    </row>
    <row r="37509" spans="1:6" x14ac:dyDescent="0.35">
      <c r="A37509" t="s">
        <v>56</v>
      </c>
      <c r="B37509" t="s">
        <v>83</v>
      </c>
      <c r="C37509">
        <v>2024</v>
      </c>
      <c r="D37509" t="s">
        <v>11</v>
      </c>
      <c r="E37509" t="s">
        <v>28</v>
      </c>
      <c r="F37509">
        <v>26991.844215000001</v>
      </c>
    </row>
    <row r="37510" spans="1:6" x14ac:dyDescent="0.35">
      <c r="A37510" t="s">
        <v>56</v>
      </c>
      <c r="B37510" t="s">
        <v>83</v>
      </c>
      <c r="C37510">
        <v>2024</v>
      </c>
      <c r="D37510" t="s">
        <v>11</v>
      </c>
      <c r="E37510" t="s">
        <v>29</v>
      </c>
      <c r="F37510">
        <v>24490.311211</v>
      </c>
    </row>
    <row r="37511" spans="1:6" x14ac:dyDescent="0.35">
      <c r="A37511" t="s">
        <v>56</v>
      </c>
      <c r="B37511" t="s">
        <v>83</v>
      </c>
      <c r="C37511">
        <v>2024</v>
      </c>
      <c r="D37511" t="s">
        <v>11</v>
      </c>
      <c r="E37511" t="s">
        <v>30</v>
      </c>
      <c r="F37511">
        <v>21199.774394</v>
      </c>
    </row>
    <row r="37512" spans="1:6" x14ac:dyDescent="0.35">
      <c r="A37512" t="s">
        <v>56</v>
      </c>
      <c r="B37512" t="s">
        <v>83</v>
      </c>
      <c r="C37512">
        <v>2024</v>
      </c>
      <c r="D37512" t="s">
        <v>11</v>
      </c>
      <c r="E37512" t="s">
        <v>31</v>
      </c>
      <c r="F37512">
        <v>13330.9263175</v>
      </c>
    </row>
    <row r="37513" spans="1:6" x14ac:dyDescent="0.35">
      <c r="A37513" t="s">
        <v>56</v>
      </c>
      <c r="B37513" t="s">
        <v>83</v>
      </c>
      <c r="C37513">
        <v>2024</v>
      </c>
      <c r="D37513" t="s">
        <v>11</v>
      </c>
      <c r="E37513" t="s">
        <v>10</v>
      </c>
      <c r="F37513">
        <v>11952.96128824</v>
      </c>
    </row>
    <row r="37514" spans="1:6" x14ac:dyDescent="0.35">
      <c r="A37514" t="s">
        <v>56</v>
      </c>
      <c r="B37514" t="s">
        <v>83</v>
      </c>
      <c r="C37514">
        <v>2025</v>
      </c>
      <c r="D37514" t="s">
        <v>11</v>
      </c>
      <c r="E37514" t="s">
        <v>16</v>
      </c>
      <c r="F37514">
        <v>20822.568330999999</v>
      </c>
    </row>
    <row r="37515" spans="1:6" x14ac:dyDescent="0.35">
      <c r="A37515" t="s">
        <v>56</v>
      </c>
      <c r="B37515" t="s">
        <v>83</v>
      </c>
      <c r="C37515">
        <v>2025</v>
      </c>
      <c r="D37515" t="s">
        <v>11</v>
      </c>
      <c r="E37515" t="s">
        <v>32</v>
      </c>
      <c r="F37515">
        <v>23815.085053999999</v>
      </c>
    </row>
    <row r="37516" spans="1:6" x14ac:dyDescent="0.35">
      <c r="A37516" t="s">
        <v>56</v>
      </c>
      <c r="B37516" t="s">
        <v>83</v>
      </c>
      <c r="C37516">
        <v>2025</v>
      </c>
      <c r="D37516" t="s">
        <v>11</v>
      </c>
      <c r="E37516" t="s">
        <v>17</v>
      </c>
      <c r="F37516">
        <v>27386.239299000001</v>
      </c>
    </row>
    <row r="37517" spans="1:6" x14ac:dyDescent="0.35">
      <c r="A37517" t="s">
        <v>56</v>
      </c>
      <c r="B37517" t="s">
        <v>83</v>
      </c>
      <c r="C37517">
        <v>2025</v>
      </c>
      <c r="D37517" t="s">
        <v>11</v>
      </c>
      <c r="E37517" t="s">
        <v>18</v>
      </c>
      <c r="F37517">
        <v>27265.407807</v>
      </c>
    </row>
    <row r="37518" spans="1:6" x14ac:dyDescent="0.35">
      <c r="A37518" t="s">
        <v>56</v>
      </c>
      <c r="B37518" t="s">
        <v>83</v>
      </c>
      <c r="C37518">
        <v>2025</v>
      </c>
      <c r="D37518" t="s">
        <v>11</v>
      </c>
      <c r="E37518" t="s">
        <v>19</v>
      </c>
      <c r="F37518">
        <v>22803.990975000001</v>
      </c>
    </row>
    <row r="37519" spans="1:6" x14ac:dyDescent="0.35">
      <c r="A37519" t="s">
        <v>56</v>
      </c>
      <c r="B37519" t="s">
        <v>83</v>
      </c>
      <c r="C37519">
        <v>2025</v>
      </c>
      <c r="D37519" t="s">
        <v>11</v>
      </c>
      <c r="E37519" t="s">
        <v>20</v>
      </c>
      <c r="F37519">
        <v>23326.858304000001</v>
      </c>
    </row>
    <row r="37520" spans="1:6" x14ac:dyDescent="0.35">
      <c r="A37520" t="s">
        <v>56</v>
      </c>
      <c r="B37520" t="s">
        <v>83</v>
      </c>
      <c r="C37520">
        <v>2025</v>
      </c>
      <c r="D37520" t="s">
        <v>11</v>
      </c>
      <c r="E37520" t="s">
        <v>21</v>
      </c>
      <c r="F37520">
        <v>25653.994825999998</v>
      </c>
    </row>
    <row r="37521" spans="1:6" x14ac:dyDescent="0.35">
      <c r="A37521" t="s">
        <v>56</v>
      </c>
      <c r="B37521" t="s">
        <v>83</v>
      </c>
      <c r="C37521">
        <v>2025</v>
      </c>
      <c r="D37521" t="s">
        <v>11</v>
      </c>
      <c r="E37521" t="s">
        <v>22</v>
      </c>
      <c r="F37521">
        <v>27342.247736000001</v>
      </c>
    </row>
    <row r="37522" spans="1:6" x14ac:dyDescent="0.35">
      <c r="A37522" t="s">
        <v>56</v>
      </c>
      <c r="B37522" t="s">
        <v>83</v>
      </c>
      <c r="C37522">
        <v>2025</v>
      </c>
      <c r="D37522" t="s">
        <v>11</v>
      </c>
      <c r="E37522" t="s">
        <v>23</v>
      </c>
      <c r="F37522">
        <v>28670.76627</v>
      </c>
    </row>
    <row r="37523" spans="1:6" x14ac:dyDescent="0.35">
      <c r="A37523" t="s">
        <v>56</v>
      </c>
      <c r="B37523" t="s">
        <v>83</v>
      </c>
      <c r="C37523">
        <v>2025</v>
      </c>
      <c r="D37523" t="s">
        <v>11</v>
      </c>
      <c r="E37523" t="s">
        <v>24</v>
      </c>
      <c r="F37523">
        <v>27075.534822000001</v>
      </c>
    </row>
    <row r="37524" spans="1:6" x14ac:dyDescent="0.35">
      <c r="A37524" t="s">
        <v>56</v>
      </c>
      <c r="B37524" t="s">
        <v>83</v>
      </c>
      <c r="C37524">
        <v>2025</v>
      </c>
      <c r="D37524" t="s">
        <v>11</v>
      </c>
      <c r="E37524" t="s">
        <v>25</v>
      </c>
      <c r="F37524">
        <v>29542.105062999999</v>
      </c>
    </row>
    <row r="37525" spans="1:6" x14ac:dyDescent="0.35">
      <c r="A37525" t="s">
        <v>56</v>
      </c>
      <c r="B37525" t="s">
        <v>83</v>
      </c>
      <c r="C37525">
        <v>2025</v>
      </c>
      <c r="D37525" t="s">
        <v>11</v>
      </c>
      <c r="E37525" t="s">
        <v>26</v>
      </c>
      <c r="F37525">
        <v>27735.686631</v>
      </c>
    </row>
    <row r="37526" spans="1:6" x14ac:dyDescent="0.35">
      <c r="A37526" t="s">
        <v>56</v>
      </c>
      <c r="B37526" t="s">
        <v>83</v>
      </c>
      <c r="C37526">
        <v>2025</v>
      </c>
      <c r="D37526" t="s">
        <v>11</v>
      </c>
      <c r="E37526" t="s">
        <v>27</v>
      </c>
      <c r="F37526">
        <v>29090.437916999999</v>
      </c>
    </row>
    <row r="37527" spans="1:6" x14ac:dyDescent="0.35">
      <c r="A37527" t="s">
        <v>56</v>
      </c>
      <c r="B37527" t="s">
        <v>83</v>
      </c>
      <c r="C37527">
        <v>2025</v>
      </c>
      <c r="D37527" t="s">
        <v>11</v>
      </c>
      <c r="E37527" t="s">
        <v>28</v>
      </c>
      <c r="F37527">
        <v>27577.808220999999</v>
      </c>
    </row>
    <row r="37528" spans="1:6" x14ac:dyDescent="0.35">
      <c r="A37528" t="s">
        <v>56</v>
      </c>
      <c r="B37528" t="s">
        <v>83</v>
      </c>
      <c r="C37528">
        <v>2025</v>
      </c>
      <c r="D37528" t="s">
        <v>11</v>
      </c>
      <c r="E37528" t="s">
        <v>29</v>
      </c>
      <c r="F37528">
        <v>24683.750892</v>
      </c>
    </row>
    <row r="37529" spans="1:6" x14ac:dyDescent="0.35">
      <c r="A37529" t="s">
        <v>56</v>
      </c>
      <c r="B37529" t="s">
        <v>83</v>
      </c>
      <c r="C37529">
        <v>2025</v>
      </c>
      <c r="D37529" t="s">
        <v>11</v>
      </c>
      <c r="E37529" t="s">
        <v>30</v>
      </c>
      <c r="F37529">
        <v>21978.807647000001</v>
      </c>
    </row>
    <row r="37530" spans="1:6" x14ac:dyDescent="0.35">
      <c r="A37530" t="s">
        <v>56</v>
      </c>
      <c r="B37530" t="s">
        <v>83</v>
      </c>
      <c r="C37530">
        <v>2025</v>
      </c>
      <c r="D37530" t="s">
        <v>11</v>
      </c>
      <c r="E37530" t="s">
        <v>31</v>
      </c>
      <c r="F37530">
        <v>14225.744753000001</v>
      </c>
    </row>
    <row r="37531" spans="1:6" x14ac:dyDescent="0.35">
      <c r="A37531" t="s">
        <v>56</v>
      </c>
      <c r="B37531" t="s">
        <v>83</v>
      </c>
      <c r="C37531">
        <v>2025</v>
      </c>
      <c r="D37531" t="s">
        <v>11</v>
      </c>
      <c r="E37531" t="s">
        <v>10</v>
      </c>
      <c r="F37531">
        <v>12530.39165347</v>
      </c>
    </row>
    <row r="37532" spans="1:6" x14ac:dyDescent="0.35">
      <c r="A37532" t="s">
        <v>56</v>
      </c>
      <c r="B37532" t="s">
        <v>83</v>
      </c>
      <c r="C37532">
        <v>2026</v>
      </c>
      <c r="D37532" t="s">
        <v>11</v>
      </c>
      <c r="E37532" t="s">
        <v>16</v>
      </c>
      <c r="F37532">
        <v>21101.057080999999</v>
      </c>
    </row>
    <row r="37533" spans="1:6" x14ac:dyDescent="0.35">
      <c r="A37533" t="s">
        <v>56</v>
      </c>
      <c r="B37533" t="s">
        <v>83</v>
      </c>
      <c r="C37533">
        <v>2026</v>
      </c>
      <c r="D37533" t="s">
        <v>11</v>
      </c>
      <c r="E37533" t="s">
        <v>32</v>
      </c>
      <c r="F37533">
        <v>23782.020787000001</v>
      </c>
    </row>
    <row r="37534" spans="1:6" x14ac:dyDescent="0.35">
      <c r="A37534" t="s">
        <v>56</v>
      </c>
      <c r="B37534" t="s">
        <v>83</v>
      </c>
      <c r="C37534">
        <v>2026</v>
      </c>
      <c r="D37534" t="s">
        <v>11</v>
      </c>
      <c r="E37534" t="s">
        <v>17</v>
      </c>
      <c r="F37534">
        <v>27541.536909999999</v>
      </c>
    </row>
    <row r="37535" spans="1:6" x14ac:dyDescent="0.35">
      <c r="A37535" t="s">
        <v>56</v>
      </c>
      <c r="B37535" t="s">
        <v>83</v>
      </c>
      <c r="C37535">
        <v>2026</v>
      </c>
      <c r="D37535" t="s">
        <v>11</v>
      </c>
      <c r="E37535" t="s">
        <v>18</v>
      </c>
      <c r="F37535">
        <v>27904.035934</v>
      </c>
    </row>
    <row r="37536" spans="1:6" x14ac:dyDescent="0.35">
      <c r="A37536" t="s">
        <v>56</v>
      </c>
      <c r="B37536" t="s">
        <v>83</v>
      </c>
      <c r="C37536">
        <v>2026</v>
      </c>
      <c r="D37536" t="s">
        <v>11</v>
      </c>
      <c r="E37536" t="s">
        <v>19</v>
      </c>
      <c r="F37536">
        <v>23542.735377000001</v>
      </c>
    </row>
    <row r="37537" spans="1:6" x14ac:dyDescent="0.35">
      <c r="A37537" t="s">
        <v>56</v>
      </c>
      <c r="B37537" t="s">
        <v>83</v>
      </c>
      <c r="C37537">
        <v>2026</v>
      </c>
      <c r="D37537" t="s">
        <v>11</v>
      </c>
      <c r="E37537" t="s">
        <v>20</v>
      </c>
      <c r="F37537">
        <v>24006.670259999999</v>
      </c>
    </row>
    <row r="37538" spans="1:6" x14ac:dyDescent="0.35">
      <c r="A37538" t="s">
        <v>56</v>
      </c>
      <c r="B37538" t="s">
        <v>83</v>
      </c>
      <c r="C37538">
        <v>2026</v>
      </c>
      <c r="D37538" t="s">
        <v>11</v>
      </c>
      <c r="E37538" t="s">
        <v>21</v>
      </c>
      <c r="F37538">
        <v>26094.779450000002</v>
      </c>
    </row>
    <row r="37539" spans="1:6" x14ac:dyDescent="0.35">
      <c r="A37539" t="s">
        <v>56</v>
      </c>
      <c r="B37539" t="s">
        <v>83</v>
      </c>
      <c r="C37539">
        <v>2026</v>
      </c>
      <c r="D37539" t="s">
        <v>11</v>
      </c>
      <c r="E37539" t="s">
        <v>22</v>
      </c>
      <c r="F37539">
        <v>28062.274879000001</v>
      </c>
    </row>
    <row r="37540" spans="1:6" x14ac:dyDescent="0.35">
      <c r="A37540" t="s">
        <v>56</v>
      </c>
      <c r="B37540" t="s">
        <v>83</v>
      </c>
      <c r="C37540">
        <v>2026</v>
      </c>
      <c r="D37540" t="s">
        <v>11</v>
      </c>
      <c r="E37540" t="s">
        <v>23</v>
      </c>
      <c r="F37540">
        <v>29458.867203000002</v>
      </c>
    </row>
    <row r="37541" spans="1:6" x14ac:dyDescent="0.35">
      <c r="A37541" t="s">
        <v>56</v>
      </c>
      <c r="B37541" t="s">
        <v>83</v>
      </c>
      <c r="C37541">
        <v>2026</v>
      </c>
      <c r="D37541" t="s">
        <v>11</v>
      </c>
      <c r="E37541" t="s">
        <v>24</v>
      </c>
      <c r="F37541">
        <v>27806.760363000001</v>
      </c>
    </row>
    <row r="37542" spans="1:6" x14ac:dyDescent="0.35">
      <c r="A37542" t="s">
        <v>56</v>
      </c>
      <c r="B37542" t="s">
        <v>83</v>
      </c>
      <c r="C37542">
        <v>2026</v>
      </c>
      <c r="D37542" t="s">
        <v>11</v>
      </c>
      <c r="E37542" t="s">
        <v>25</v>
      </c>
      <c r="F37542">
        <v>28966.024203000001</v>
      </c>
    </row>
    <row r="37543" spans="1:6" x14ac:dyDescent="0.35">
      <c r="A37543" t="s">
        <v>56</v>
      </c>
      <c r="B37543" t="s">
        <v>83</v>
      </c>
      <c r="C37543">
        <v>2026</v>
      </c>
      <c r="D37543" t="s">
        <v>11</v>
      </c>
      <c r="E37543" t="s">
        <v>26</v>
      </c>
      <c r="F37543">
        <v>28792.452574999999</v>
      </c>
    </row>
    <row r="37544" spans="1:6" x14ac:dyDescent="0.35">
      <c r="A37544" t="s">
        <v>56</v>
      </c>
      <c r="B37544" t="s">
        <v>83</v>
      </c>
      <c r="C37544">
        <v>2026</v>
      </c>
      <c r="D37544" t="s">
        <v>11</v>
      </c>
      <c r="E37544" t="s">
        <v>27</v>
      </c>
      <c r="F37544">
        <v>29048.281516999999</v>
      </c>
    </row>
    <row r="37545" spans="1:6" x14ac:dyDescent="0.35">
      <c r="A37545" t="s">
        <v>56</v>
      </c>
      <c r="B37545" t="s">
        <v>83</v>
      </c>
      <c r="C37545">
        <v>2026</v>
      </c>
      <c r="D37545" t="s">
        <v>11</v>
      </c>
      <c r="E37545" t="s">
        <v>28</v>
      </c>
      <c r="F37545">
        <v>28396.361561999998</v>
      </c>
    </row>
    <row r="37546" spans="1:6" x14ac:dyDescent="0.35">
      <c r="A37546" t="s">
        <v>56</v>
      </c>
      <c r="B37546" t="s">
        <v>83</v>
      </c>
      <c r="C37546">
        <v>2026</v>
      </c>
      <c r="D37546" t="s">
        <v>11</v>
      </c>
      <c r="E37546" t="s">
        <v>29</v>
      </c>
      <c r="F37546">
        <v>25010.227663000001</v>
      </c>
    </row>
    <row r="37547" spans="1:6" x14ac:dyDescent="0.35">
      <c r="A37547" t="s">
        <v>56</v>
      </c>
      <c r="B37547" t="s">
        <v>83</v>
      </c>
      <c r="C37547">
        <v>2026</v>
      </c>
      <c r="D37547" t="s">
        <v>11</v>
      </c>
      <c r="E37547" t="s">
        <v>30</v>
      </c>
      <c r="F37547">
        <v>22703.614772000001</v>
      </c>
    </row>
    <row r="37548" spans="1:6" x14ac:dyDescent="0.35">
      <c r="A37548" t="s">
        <v>56</v>
      </c>
      <c r="B37548" t="s">
        <v>83</v>
      </c>
      <c r="C37548">
        <v>2026</v>
      </c>
      <c r="D37548" t="s">
        <v>11</v>
      </c>
      <c r="E37548" t="s">
        <v>31</v>
      </c>
      <c r="F37548">
        <v>15061.014279999999</v>
      </c>
    </row>
    <row r="37549" spans="1:6" x14ac:dyDescent="0.35">
      <c r="A37549" t="s">
        <v>56</v>
      </c>
      <c r="B37549" t="s">
        <v>83</v>
      </c>
      <c r="C37549">
        <v>2026</v>
      </c>
      <c r="D37549" t="s">
        <v>11</v>
      </c>
      <c r="E37549" t="s">
        <v>10</v>
      </c>
      <c r="F37549">
        <v>13242.770688889999</v>
      </c>
    </row>
    <row r="37550" spans="1:6" x14ac:dyDescent="0.35">
      <c r="A37550" t="s">
        <v>56</v>
      </c>
      <c r="B37550" t="s">
        <v>83</v>
      </c>
      <c r="C37550">
        <v>2027</v>
      </c>
      <c r="D37550" t="s">
        <v>11</v>
      </c>
      <c r="E37550" t="s">
        <v>16</v>
      </c>
      <c r="F37550">
        <v>21192.108859</v>
      </c>
    </row>
    <row r="37551" spans="1:6" x14ac:dyDescent="0.35">
      <c r="A37551" t="s">
        <v>56</v>
      </c>
      <c r="B37551" t="s">
        <v>83</v>
      </c>
      <c r="C37551">
        <v>2027</v>
      </c>
      <c r="D37551" t="s">
        <v>11</v>
      </c>
      <c r="E37551" t="s">
        <v>32</v>
      </c>
      <c r="F37551">
        <v>24168.947537</v>
      </c>
    </row>
    <row r="37552" spans="1:6" x14ac:dyDescent="0.35">
      <c r="A37552" t="s">
        <v>56</v>
      </c>
      <c r="B37552" t="s">
        <v>83</v>
      </c>
      <c r="C37552">
        <v>2027</v>
      </c>
      <c r="D37552" t="s">
        <v>11</v>
      </c>
      <c r="E37552" t="s">
        <v>17</v>
      </c>
      <c r="F37552">
        <v>27598.055584000002</v>
      </c>
    </row>
    <row r="37553" spans="1:6" x14ac:dyDescent="0.35">
      <c r="A37553" t="s">
        <v>56</v>
      </c>
      <c r="B37553" t="s">
        <v>83</v>
      </c>
      <c r="C37553">
        <v>2027</v>
      </c>
      <c r="D37553" t="s">
        <v>11</v>
      </c>
      <c r="E37553" t="s">
        <v>18</v>
      </c>
      <c r="F37553">
        <v>28347.083551</v>
      </c>
    </row>
    <row r="37554" spans="1:6" x14ac:dyDescent="0.35">
      <c r="A37554" t="s">
        <v>56</v>
      </c>
      <c r="B37554" t="s">
        <v>83</v>
      </c>
      <c r="C37554">
        <v>2027</v>
      </c>
      <c r="D37554" t="s">
        <v>11</v>
      </c>
      <c r="E37554" t="s">
        <v>19</v>
      </c>
      <c r="F37554">
        <v>24362.454522</v>
      </c>
    </row>
    <row r="37555" spans="1:6" x14ac:dyDescent="0.35">
      <c r="A37555" t="s">
        <v>56</v>
      </c>
      <c r="B37555" t="s">
        <v>83</v>
      </c>
      <c r="C37555">
        <v>2027</v>
      </c>
      <c r="D37555" t="s">
        <v>11</v>
      </c>
      <c r="E37555" t="s">
        <v>20</v>
      </c>
      <c r="F37555">
        <v>24435.697945</v>
      </c>
    </row>
    <row r="37556" spans="1:6" x14ac:dyDescent="0.35">
      <c r="A37556" t="s">
        <v>56</v>
      </c>
      <c r="B37556" t="s">
        <v>83</v>
      </c>
      <c r="C37556">
        <v>2027</v>
      </c>
      <c r="D37556" t="s">
        <v>11</v>
      </c>
      <c r="E37556" t="s">
        <v>21</v>
      </c>
      <c r="F37556">
        <v>26619.616451999998</v>
      </c>
    </row>
    <row r="37557" spans="1:6" x14ac:dyDescent="0.35">
      <c r="A37557" t="s">
        <v>56</v>
      </c>
      <c r="B37557" t="s">
        <v>83</v>
      </c>
      <c r="C37557">
        <v>2027</v>
      </c>
      <c r="D37557" t="s">
        <v>11</v>
      </c>
      <c r="E37557" t="s">
        <v>22</v>
      </c>
      <c r="F37557">
        <v>28674.406881999999</v>
      </c>
    </row>
    <row r="37558" spans="1:6" x14ac:dyDescent="0.35">
      <c r="A37558" t="s">
        <v>56</v>
      </c>
      <c r="B37558" t="s">
        <v>83</v>
      </c>
      <c r="C37558">
        <v>2027</v>
      </c>
      <c r="D37558" t="s">
        <v>11</v>
      </c>
      <c r="E37558" t="s">
        <v>23</v>
      </c>
      <c r="F37558">
        <v>30140.957297000001</v>
      </c>
    </row>
    <row r="37559" spans="1:6" x14ac:dyDescent="0.35">
      <c r="A37559" t="s">
        <v>56</v>
      </c>
      <c r="B37559" t="s">
        <v>83</v>
      </c>
      <c r="C37559">
        <v>2027</v>
      </c>
      <c r="D37559" t="s">
        <v>11</v>
      </c>
      <c r="E37559" t="s">
        <v>24</v>
      </c>
      <c r="F37559">
        <v>28801.587065</v>
      </c>
    </row>
    <row r="37560" spans="1:6" x14ac:dyDescent="0.35">
      <c r="A37560" t="s">
        <v>56</v>
      </c>
      <c r="B37560" t="s">
        <v>83</v>
      </c>
      <c r="C37560">
        <v>2027</v>
      </c>
      <c r="D37560" t="s">
        <v>11</v>
      </c>
      <c r="E37560" t="s">
        <v>25</v>
      </c>
      <c r="F37560">
        <v>28494.851049000001</v>
      </c>
    </row>
    <row r="37561" spans="1:6" x14ac:dyDescent="0.35">
      <c r="A37561" t="s">
        <v>56</v>
      </c>
      <c r="B37561" t="s">
        <v>83</v>
      </c>
      <c r="C37561">
        <v>2027</v>
      </c>
      <c r="D37561" t="s">
        <v>11</v>
      </c>
      <c r="E37561" t="s">
        <v>26</v>
      </c>
      <c r="F37561">
        <v>29753.602908000001</v>
      </c>
    </row>
    <row r="37562" spans="1:6" x14ac:dyDescent="0.35">
      <c r="A37562" t="s">
        <v>56</v>
      </c>
      <c r="B37562" t="s">
        <v>83</v>
      </c>
      <c r="C37562">
        <v>2027</v>
      </c>
      <c r="D37562" t="s">
        <v>11</v>
      </c>
      <c r="E37562" t="s">
        <v>27</v>
      </c>
      <c r="F37562">
        <v>29063.553443000001</v>
      </c>
    </row>
    <row r="37563" spans="1:6" x14ac:dyDescent="0.35">
      <c r="A37563" t="s">
        <v>56</v>
      </c>
      <c r="B37563" t="s">
        <v>83</v>
      </c>
      <c r="C37563">
        <v>2027</v>
      </c>
      <c r="D37563" t="s">
        <v>11</v>
      </c>
      <c r="E37563" t="s">
        <v>28</v>
      </c>
      <c r="F37563">
        <v>29162.571678</v>
      </c>
    </row>
    <row r="37564" spans="1:6" x14ac:dyDescent="0.35">
      <c r="A37564" t="s">
        <v>56</v>
      </c>
      <c r="B37564" t="s">
        <v>83</v>
      </c>
      <c r="C37564">
        <v>2027</v>
      </c>
      <c r="D37564" t="s">
        <v>11</v>
      </c>
      <c r="E37564" t="s">
        <v>29</v>
      </c>
      <c r="F37564">
        <v>25544.238383</v>
      </c>
    </row>
    <row r="37565" spans="1:6" x14ac:dyDescent="0.35">
      <c r="A37565" t="s">
        <v>56</v>
      </c>
      <c r="B37565" t="s">
        <v>83</v>
      </c>
      <c r="C37565">
        <v>2027</v>
      </c>
      <c r="D37565" t="s">
        <v>11</v>
      </c>
      <c r="E37565" t="s">
        <v>30</v>
      </c>
      <c r="F37565">
        <v>22612.862047999999</v>
      </c>
    </row>
    <row r="37566" spans="1:6" x14ac:dyDescent="0.35">
      <c r="A37566" t="s">
        <v>56</v>
      </c>
      <c r="B37566" t="s">
        <v>83</v>
      </c>
      <c r="C37566">
        <v>2027</v>
      </c>
      <c r="D37566" t="s">
        <v>11</v>
      </c>
      <c r="E37566" t="s">
        <v>31</v>
      </c>
      <c r="F37566">
        <v>16496.557540999998</v>
      </c>
    </row>
    <row r="37567" spans="1:6" x14ac:dyDescent="0.35">
      <c r="A37567" t="s">
        <v>56</v>
      </c>
      <c r="B37567" t="s">
        <v>83</v>
      </c>
      <c r="C37567">
        <v>2027</v>
      </c>
      <c r="D37567" t="s">
        <v>11</v>
      </c>
      <c r="E37567" t="s">
        <v>10</v>
      </c>
      <c r="F37567">
        <v>14045.33341123</v>
      </c>
    </row>
    <row r="37568" spans="1:6" x14ac:dyDescent="0.35">
      <c r="A37568" t="s">
        <v>56</v>
      </c>
      <c r="B37568" t="s">
        <v>83</v>
      </c>
      <c r="C37568">
        <v>2028</v>
      </c>
      <c r="D37568" t="s">
        <v>11</v>
      </c>
      <c r="E37568" t="s">
        <v>16</v>
      </c>
      <c r="F37568">
        <v>21647.680714999999</v>
      </c>
    </row>
    <row r="37569" spans="1:6" x14ac:dyDescent="0.35">
      <c r="A37569" t="s">
        <v>56</v>
      </c>
      <c r="B37569" t="s">
        <v>83</v>
      </c>
      <c r="C37569">
        <v>2028</v>
      </c>
      <c r="D37569" t="s">
        <v>11</v>
      </c>
      <c r="E37569" t="s">
        <v>32</v>
      </c>
      <c r="F37569">
        <v>24355.564709999999</v>
      </c>
    </row>
    <row r="37570" spans="1:6" x14ac:dyDescent="0.35">
      <c r="A37570" t="s">
        <v>56</v>
      </c>
      <c r="B37570" t="s">
        <v>83</v>
      </c>
      <c r="C37570">
        <v>2028</v>
      </c>
      <c r="D37570" t="s">
        <v>11</v>
      </c>
      <c r="E37570" t="s">
        <v>17</v>
      </c>
      <c r="F37570">
        <v>27561.943362000002</v>
      </c>
    </row>
    <row r="37571" spans="1:6" x14ac:dyDescent="0.35">
      <c r="A37571" t="s">
        <v>56</v>
      </c>
      <c r="B37571" t="s">
        <v>83</v>
      </c>
      <c r="C37571">
        <v>2028</v>
      </c>
      <c r="D37571" t="s">
        <v>11</v>
      </c>
      <c r="E37571" t="s">
        <v>18</v>
      </c>
      <c r="F37571">
        <v>28650.026537999998</v>
      </c>
    </row>
    <row r="37572" spans="1:6" x14ac:dyDescent="0.35">
      <c r="A37572" t="s">
        <v>56</v>
      </c>
      <c r="B37572" t="s">
        <v>83</v>
      </c>
      <c r="C37572">
        <v>2028</v>
      </c>
      <c r="D37572" t="s">
        <v>11</v>
      </c>
      <c r="E37572" t="s">
        <v>19</v>
      </c>
      <c r="F37572">
        <v>25186.867466</v>
      </c>
    </row>
    <row r="37573" spans="1:6" x14ac:dyDescent="0.35">
      <c r="A37573" t="s">
        <v>56</v>
      </c>
      <c r="B37573" t="s">
        <v>83</v>
      </c>
      <c r="C37573">
        <v>2028</v>
      </c>
      <c r="D37573" t="s">
        <v>11</v>
      </c>
      <c r="E37573" t="s">
        <v>20</v>
      </c>
      <c r="F37573">
        <v>24834.595597</v>
      </c>
    </row>
    <row r="37574" spans="1:6" x14ac:dyDescent="0.35">
      <c r="A37574" t="s">
        <v>56</v>
      </c>
      <c r="B37574" t="s">
        <v>83</v>
      </c>
      <c r="C37574">
        <v>2028</v>
      </c>
      <c r="D37574" t="s">
        <v>11</v>
      </c>
      <c r="E37574" t="s">
        <v>21</v>
      </c>
      <c r="F37574">
        <v>27096.203548000001</v>
      </c>
    </row>
    <row r="37575" spans="1:6" x14ac:dyDescent="0.35">
      <c r="A37575" t="s">
        <v>56</v>
      </c>
      <c r="B37575" t="s">
        <v>83</v>
      </c>
      <c r="C37575">
        <v>2028</v>
      </c>
      <c r="D37575" t="s">
        <v>11</v>
      </c>
      <c r="E37575" t="s">
        <v>22</v>
      </c>
      <c r="F37575">
        <v>29359.903354999999</v>
      </c>
    </row>
    <row r="37576" spans="1:6" x14ac:dyDescent="0.35">
      <c r="A37576" t="s">
        <v>56</v>
      </c>
      <c r="B37576" t="s">
        <v>83</v>
      </c>
      <c r="C37576">
        <v>2028</v>
      </c>
      <c r="D37576" t="s">
        <v>11</v>
      </c>
      <c r="E37576" t="s">
        <v>23</v>
      </c>
      <c r="F37576">
        <v>30621.815592999999</v>
      </c>
    </row>
    <row r="37577" spans="1:6" x14ac:dyDescent="0.35">
      <c r="A37577" t="s">
        <v>56</v>
      </c>
      <c r="B37577" t="s">
        <v>83</v>
      </c>
      <c r="C37577">
        <v>2028</v>
      </c>
      <c r="D37577" t="s">
        <v>11</v>
      </c>
      <c r="E37577" t="s">
        <v>24</v>
      </c>
      <c r="F37577">
        <v>30060.167909</v>
      </c>
    </row>
    <row r="37578" spans="1:6" x14ac:dyDescent="0.35">
      <c r="A37578" t="s">
        <v>56</v>
      </c>
      <c r="B37578" t="s">
        <v>83</v>
      </c>
      <c r="C37578">
        <v>2028</v>
      </c>
      <c r="D37578" t="s">
        <v>11</v>
      </c>
      <c r="E37578" t="s">
        <v>25</v>
      </c>
      <c r="F37578">
        <v>28206.784247</v>
      </c>
    </row>
    <row r="37579" spans="1:6" x14ac:dyDescent="0.35">
      <c r="A37579" t="s">
        <v>56</v>
      </c>
      <c r="B37579" t="s">
        <v>83</v>
      </c>
      <c r="C37579">
        <v>2028</v>
      </c>
      <c r="D37579" t="s">
        <v>11</v>
      </c>
      <c r="E37579" t="s">
        <v>26</v>
      </c>
      <c r="F37579">
        <v>30617.449627999998</v>
      </c>
    </row>
    <row r="37580" spans="1:6" x14ac:dyDescent="0.35">
      <c r="A37580" t="s">
        <v>56</v>
      </c>
      <c r="B37580" t="s">
        <v>83</v>
      </c>
      <c r="C37580">
        <v>2028</v>
      </c>
      <c r="D37580" t="s">
        <v>11</v>
      </c>
      <c r="E37580" t="s">
        <v>27</v>
      </c>
      <c r="F37580">
        <v>29050.872391000001</v>
      </c>
    </row>
    <row r="37581" spans="1:6" x14ac:dyDescent="0.35">
      <c r="A37581" t="s">
        <v>56</v>
      </c>
      <c r="B37581" t="s">
        <v>83</v>
      </c>
      <c r="C37581">
        <v>2028</v>
      </c>
      <c r="D37581" t="s">
        <v>11</v>
      </c>
      <c r="E37581" t="s">
        <v>28</v>
      </c>
      <c r="F37581">
        <v>29854.217879</v>
      </c>
    </row>
    <row r="37582" spans="1:6" x14ac:dyDescent="0.35">
      <c r="A37582" t="s">
        <v>56</v>
      </c>
      <c r="B37582" t="s">
        <v>83</v>
      </c>
      <c r="C37582">
        <v>2028</v>
      </c>
      <c r="D37582" t="s">
        <v>11</v>
      </c>
      <c r="E37582" t="s">
        <v>29</v>
      </c>
      <c r="F37582">
        <v>26270.131407000001</v>
      </c>
    </row>
    <row r="37583" spans="1:6" x14ac:dyDescent="0.35">
      <c r="A37583" t="s">
        <v>56</v>
      </c>
      <c r="B37583" t="s">
        <v>83</v>
      </c>
      <c r="C37583">
        <v>2028</v>
      </c>
      <c r="D37583" t="s">
        <v>11</v>
      </c>
      <c r="E37583" t="s">
        <v>30</v>
      </c>
      <c r="F37583">
        <v>22846.949601</v>
      </c>
    </row>
    <row r="37584" spans="1:6" x14ac:dyDescent="0.35">
      <c r="A37584" t="s">
        <v>56</v>
      </c>
      <c r="B37584" t="s">
        <v>83</v>
      </c>
      <c r="C37584">
        <v>2028</v>
      </c>
      <c r="D37584" t="s">
        <v>11</v>
      </c>
      <c r="E37584" t="s">
        <v>31</v>
      </c>
      <c r="F37584">
        <v>17674.620067</v>
      </c>
    </row>
    <row r="37585" spans="1:6" x14ac:dyDescent="0.35">
      <c r="A37585" t="s">
        <v>56</v>
      </c>
      <c r="B37585" t="s">
        <v>83</v>
      </c>
      <c r="C37585">
        <v>2028</v>
      </c>
      <c r="D37585" t="s">
        <v>11</v>
      </c>
      <c r="E37585" t="s">
        <v>10</v>
      </c>
      <c r="F37585">
        <v>14827.97135829</v>
      </c>
    </row>
    <row r="37586" spans="1:6" x14ac:dyDescent="0.35">
      <c r="A37586" t="s">
        <v>56</v>
      </c>
      <c r="B37586" t="s">
        <v>83</v>
      </c>
      <c r="C37586">
        <v>2029</v>
      </c>
      <c r="D37586" t="s">
        <v>11</v>
      </c>
      <c r="E37586" t="s">
        <v>16</v>
      </c>
      <c r="F37586">
        <v>22156.283269</v>
      </c>
    </row>
    <row r="37587" spans="1:6" x14ac:dyDescent="0.35">
      <c r="A37587" t="s">
        <v>56</v>
      </c>
      <c r="B37587" t="s">
        <v>83</v>
      </c>
      <c r="C37587">
        <v>2029</v>
      </c>
      <c r="D37587" t="s">
        <v>11</v>
      </c>
      <c r="E37587" t="s">
        <v>32</v>
      </c>
      <c r="F37587">
        <v>24606.381277</v>
      </c>
    </row>
    <row r="37588" spans="1:6" x14ac:dyDescent="0.35">
      <c r="A37588" t="s">
        <v>56</v>
      </c>
      <c r="B37588" t="s">
        <v>83</v>
      </c>
      <c r="C37588">
        <v>2029</v>
      </c>
      <c r="D37588" t="s">
        <v>11</v>
      </c>
      <c r="E37588" t="s">
        <v>17</v>
      </c>
      <c r="F37588">
        <v>27456.194705000002</v>
      </c>
    </row>
    <row r="37589" spans="1:6" x14ac:dyDescent="0.35">
      <c r="A37589" t="s">
        <v>56</v>
      </c>
      <c r="B37589" t="s">
        <v>83</v>
      </c>
      <c r="C37589">
        <v>2029</v>
      </c>
      <c r="D37589" t="s">
        <v>11</v>
      </c>
      <c r="E37589" t="s">
        <v>18</v>
      </c>
      <c r="F37589">
        <v>28967.834368</v>
      </c>
    </row>
    <row r="37590" spans="1:6" x14ac:dyDescent="0.35">
      <c r="A37590" t="s">
        <v>56</v>
      </c>
      <c r="B37590" t="s">
        <v>83</v>
      </c>
      <c r="C37590">
        <v>2029</v>
      </c>
      <c r="D37590" t="s">
        <v>11</v>
      </c>
      <c r="E37590" t="s">
        <v>19</v>
      </c>
      <c r="F37590">
        <v>26043.958838999999</v>
      </c>
    </row>
    <row r="37591" spans="1:6" x14ac:dyDescent="0.35">
      <c r="A37591" t="s">
        <v>56</v>
      </c>
      <c r="B37591" t="s">
        <v>83</v>
      </c>
      <c r="C37591">
        <v>2029</v>
      </c>
      <c r="D37591" t="s">
        <v>11</v>
      </c>
      <c r="E37591" t="s">
        <v>20</v>
      </c>
      <c r="F37591">
        <v>25302.867447000001</v>
      </c>
    </row>
    <row r="37592" spans="1:6" x14ac:dyDescent="0.35">
      <c r="A37592" t="s">
        <v>56</v>
      </c>
      <c r="B37592" t="s">
        <v>83</v>
      </c>
      <c r="C37592">
        <v>2029</v>
      </c>
      <c r="D37592" t="s">
        <v>11</v>
      </c>
      <c r="E37592" t="s">
        <v>21</v>
      </c>
      <c r="F37592">
        <v>27627.944748000002</v>
      </c>
    </row>
    <row r="37593" spans="1:6" x14ac:dyDescent="0.35">
      <c r="A37593" t="s">
        <v>56</v>
      </c>
      <c r="B37593" t="s">
        <v>83</v>
      </c>
      <c r="C37593">
        <v>2029</v>
      </c>
      <c r="D37593" t="s">
        <v>11</v>
      </c>
      <c r="E37593" t="s">
        <v>22</v>
      </c>
      <c r="F37593">
        <v>29974.110033000001</v>
      </c>
    </row>
    <row r="37594" spans="1:6" x14ac:dyDescent="0.35">
      <c r="A37594" t="s">
        <v>56</v>
      </c>
      <c r="B37594" t="s">
        <v>83</v>
      </c>
      <c r="C37594">
        <v>2029</v>
      </c>
      <c r="D37594" t="s">
        <v>11</v>
      </c>
      <c r="E37594" t="s">
        <v>23</v>
      </c>
      <c r="F37594">
        <v>31263.570530000001</v>
      </c>
    </row>
    <row r="37595" spans="1:6" x14ac:dyDescent="0.35">
      <c r="A37595" t="s">
        <v>56</v>
      </c>
      <c r="B37595" t="s">
        <v>83</v>
      </c>
      <c r="C37595">
        <v>2029</v>
      </c>
      <c r="D37595" t="s">
        <v>11</v>
      </c>
      <c r="E37595" t="s">
        <v>24</v>
      </c>
      <c r="F37595">
        <v>31044.528892999999</v>
      </c>
    </row>
    <row r="37596" spans="1:6" x14ac:dyDescent="0.35">
      <c r="A37596" t="s">
        <v>56</v>
      </c>
      <c r="B37596" t="s">
        <v>83</v>
      </c>
      <c r="C37596">
        <v>2029</v>
      </c>
      <c r="D37596" t="s">
        <v>11</v>
      </c>
      <c r="E37596" t="s">
        <v>25</v>
      </c>
      <c r="F37596">
        <v>28364.249607000002</v>
      </c>
    </row>
    <row r="37597" spans="1:6" x14ac:dyDescent="0.35">
      <c r="A37597" t="s">
        <v>56</v>
      </c>
      <c r="B37597" t="s">
        <v>83</v>
      </c>
      <c r="C37597">
        <v>2029</v>
      </c>
      <c r="D37597" t="s">
        <v>11</v>
      </c>
      <c r="E37597" t="s">
        <v>26</v>
      </c>
      <c r="F37597">
        <v>31111.252971000002</v>
      </c>
    </row>
    <row r="37598" spans="1:6" x14ac:dyDescent="0.35">
      <c r="A37598" t="s">
        <v>56</v>
      </c>
      <c r="B37598" t="s">
        <v>83</v>
      </c>
      <c r="C37598">
        <v>2029</v>
      </c>
      <c r="D37598" t="s">
        <v>11</v>
      </c>
      <c r="E37598" t="s">
        <v>27</v>
      </c>
      <c r="F37598">
        <v>29375.119880999999</v>
      </c>
    </row>
    <row r="37599" spans="1:6" x14ac:dyDescent="0.35">
      <c r="A37599" t="s">
        <v>56</v>
      </c>
      <c r="B37599" t="s">
        <v>83</v>
      </c>
      <c r="C37599">
        <v>2029</v>
      </c>
      <c r="D37599" t="s">
        <v>11</v>
      </c>
      <c r="E37599" t="s">
        <v>28</v>
      </c>
      <c r="F37599">
        <v>30446.278120999999</v>
      </c>
    </row>
    <row r="37600" spans="1:6" x14ac:dyDescent="0.35">
      <c r="A37600" t="s">
        <v>56</v>
      </c>
      <c r="B37600" t="s">
        <v>83</v>
      </c>
      <c r="C37600">
        <v>2029</v>
      </c>
      <c r="D37600" t="s">
        <v>11</v>
      </c>
      <c r="E37600" t="s">
        <v>29</v>
      </c>
      <c r="F37600">
        <v>27054.172325</v>
      </c>
    </row>
    <row r="37601" spans="1:6" x14ac:dyDescent="0.35">
      <c r="A37601" t="s">
        <v>56</v>
      </c>
      <c r="B37601" t="s">
        <v>83</v>
      </c>
      <c r="C37601">
        <v>2029</v>
      </c>
      <c r="D37601" t="s">
        <v>11</v>
      </c>
      <c r="E37601" t="s">
        <v>30</v>
      </c>
      <c r="F37601">
        <v>23147.247551</v>
      </c>
    </row>
    <row r="37602" spans="1:6" x14ac:dyDescent="0.35">
      <c r="A37602" t="s">
        <v>56</v>
      </c>
      <c r="B37602" t="s">
        <v>83</v>
      </c>
      <c r="C37602">
        <v>2029</v>
      </c>
      <c r="D37602" t="s">
        <v>11</v>
      </c>
      <c r="E37602" t="s">
        <v>31</v>
      </c>
      <c r="F37602">
        <v>18536.134246000001</v>
      </c>
    </row>
    <row r="37603" spans="1:6" x14ac:dyDescent="0.35">
      <c r="A37603" t="s">
        <v>56</v>
      </c>
      <c r="B37603" t="s">
        <v>83</v>
      </c>
      <c r="C37603">
        <v>2029</v>
      </c>
      <c r="D37603" t="s">
        <v>11</v>
      </c>
      <c r="E37603" t="s">
        <v>10</v>
      </c>
      <c r="F37603">
        <v>15867.43337131</v>
      </c>
    </row>
    <row r="37604" spans="1:6" x14ac:dyDescent="0.35">
      <c r="A37604" t="s">
        <v>56</v>
      </c>
      <c r="B37604" t="s">
        <v>83</v>
      </c>
      <c r="C37604">
        <v>2030</v>
      </c>
      <c r="D37604" t="s">
        <v>11</v>
      </c>
      <c r="E37604" t="s">
        <v>16</v>
      </c>
      <c r="F37604">
        <v>22810.297519</v>
      </c>
    </row>
    <row r="37605" spans="1:6" x14ac:dyDescent="0.35">
      <c r="A37605" t="s">
        <v>56</v>
      </c>
      <c r="B37605" t="s">
        <v>83</v>
      </c>
      <c r="C37605">
        <v>2030</v>
      </c>
      <c r="D37605" t="s">
        <v>11</v>
      </c>
      <c r="E37605" t="s">
        <v>32</v>
      </c>
      <c r="F37605">
        <v>24916.329561999999</v>
      </c>
    </row>
    <row r="37606" spans="1:6" x14ac:dyDescent="0.35">
      <c r="A37606" t="s">
        <v>56</v>
      </c>
      <c r="B37606" t="s">
        <v>83</v>
      </c>
      <c r="C37606">
        <v>2030</v>
      </c>
      <c r="D37606" t="s">
        <v>11</v>
      </c>
      <c r="E37606" t="s">
        <v>17</v>
      </c>
      <c r="F37606">
        <v>27470.552088</v>
      </c>
    </row>
    <row r="37607" spans="1:6" x14ac:dyDescent="0.35">
      <c r="A37607" t="s">
        <v>56</v>
      </c>
      <c r="B37607" t="s">
        <v>83</v>
      </c>
      <c r="C37607">
        <v>2030</v>
      </c>
      <c r="D37607" t="s">
        <v>11</v>
      </c>
      <c r="E37607" t="s">
        <v>18</v>
      </c>
      <c r="F37607">
        <v>29090.271313000001</v>
      </c>
    </row>
    <row r="37608" spans="1:6" x14ac:dyDescent="0.35">
      <c r="A37608" t="s">
        <v>56</v>
      </c>
      <c r="B37608" t="s">
        <v>83</v>
      </c>
      <c r="C37608">
        <v>2030</v>
      </c>
      <c r="D37608" t="s">
        <v>11</v>
      </c>
      <c r="E37608" t="s">
        <v>19</v>
      </c>
      <c r="F37608">
        <v>26807.502712000001</v>
      </c>
    </row>
    <row r="37609" spans="1:6" x14ac:dyDescent="0.35">
      <c r="A37609" t="s">
        <v>56</v>
      </c>
      <c r="B37609" t="s">
        <v>83</v>
      </c>
      <c r="C37609">
        <v>2030</v>
      </c>
      <c r="D37609" t="s">
        <v>11</v>
      </c>
      <c r="E37609" t="s">
        <v>20</v>
      </c>
      <c r="F37609">
        <v>25830.718548000001</v>
      </c>
    </row>
    <row r="37610" spans="1:6" x14ac:dyDescent="0.35">
      <c r="A37610" t="s">
        <v>56</v>
      </c>
      <c r="B37610" t="s">
        <v>83</v>
      </c>
      <c r="C37610">
        <v>2030</v>
      </c>
      <c r="D37610" t="s">
        <v>11</v>
      </c>
      <c r="E37610" t="s">
        <v>21</v>
      </c>
      <c r="F37610">
        <v>28201.895068000002</v>
      </c>
    </row>
    <row r="37611" spans="1:6" x14ac:dyDescent="0.35">
      <c r="A37611" t="s">
        <v>56</v>
      </c>
      <c r="B37611" t="s">
        <v>83</v>
      </c>
      <c r="C37611">
        <v>2030</v>
      </c>
      <c r="D37611" t="s">
        <v>11</v>
      </c>
      <c r="E37611" t="s">
        <v>22</v>
      </c>
      <c r="F37611">
        <v>30598.054784</v>
      </c>
    </row>
    <row r="37612" spans="1:6" x14ac:dyDescent="0.35">
      <c r="A37612" t="s">
        <v>56</v>
      </c>
      <c r="B37612" t="s">
        <v>83</v>
      </c>
      <c r="C37612">
        <v>2030</v>
      </c>
      <c r="D37612" t="s">
        <v>11</v>
      </c>
      <c r="E37612" t="s">
        <v>23</v>
      </c>
      <c r="F37612">
        <v>31919.344831999999</v>
      </c>
    </row>
    <row r="37613" spans="1:6" x14ac:dyDescent="0.35">
      <c r="A37613" t="s">
        <v>56</v>
      </c>
      <c r="B37613" t="s">
        <v>83</v>
      </c>
      <c r="C37613">
        <v>2030</v>
      </c>
      <c r="D37613" t="s">
        <v>11</v>
      </c>
      <c r="E37613" t="s">
        <v>24</v>
      </c>
      <c r="F37613">
        <v>32126.840241000002</v>
      </c>
    </row>
    <row r="37614" spans="1:6" x14ac:dyDescent="0.35">
      <c r="A37614" t="s">
        <v>56</v>
      </c>
      <c r="B37614" t="s">
        <v>83</v>
      </c>
      <c r="C37614">
        <v>2030</v>
      </c>
      <c r="D37614" t="s">
        <v>11</v>
      </c>
      <c r="E37614" t="s">
        <v>25</v>
      </c>
      <c r="F37614">
        <v>28766.341871000001</v>
      </c>
    </row>
    <row r="37615" spans="1:6" x14ac:dyDescent="0.35">
      <c r="A37615" t="s">
        <v>56</v>
      </c>
      <c r="B37615" t="s">
        <v>83</v>
      </c>
      <c r="C37615">
        <v>2030</v>
      </c>
      <c r="D37615" t="s">
        <v>11</v>
      </c>
      <c r="E37615" t="s">
        <v>26</v>
      </c>
      <c r="F37615">
        <v>31258.249871</v>
      </c>
    </row>
    <row r="37616" spans="1:6" x14ac:dyDescent="0.35">
      <c r="A37616" t="s">
        <v>56</v>
      </c>
      <c r="B37616" t="s">
        <v>83</v>
      </c>
      <c r="C37616">
        <v>2030</v>
      </c>
      <c r="D37616" t="s">
        <v>11</v>
      </c>
      <c r="E37616" t="s">
        <v>27</v>
      </c>
      <c r="F37616">
        <v>30014.534326000001</v>
      </c>
    </row>
    <row r="37617" spans="1:6" x14ac:dyDescent="0.35">
      <c r="A37617" t="s">
        <v>56</v>
      </c>
      <c r="B37617" t="s">
        <v>83</v>
      </c>
      <c r="C37617">
        <v>2030</v>
      </c>
      <c r="D37617" t="s">
        <v>11</v>
      </c>
      <c r="E37617" t="s">
        <v>28</v>
      </c>
      <c r="F37617">
        <v>30844.493705000001</v>
      </c>
    </row>
    <row r="37618" spans="1:6" x14ac:dyDescent="0.35">
      <c r="A37618" t="s">
        <v>56</v>
      </c>
      <c r="B37618" t="s">
        <v>83</v>
      </c>
      <c r="C37618">
        <v>2030</v>
      </c>
      <c r="D37618" t="s">
        <v>11</v>
      </c>
      <c r="E37618" t="s">
        <v>29</v>
      </c>
      <c r="F37618">
        <v>27828.548793000002</v>
      </c>
    </row>
    <row r="37619" spans="1:6" x14ac:dyDescent="0.35">
      <c r="A37619" t="s">
        <v>56</v>
      </c>
      <c r="B37619" t="s">
        <v>83</v>
      </c>
      <c r="C37619">
        <v>2030</v>
      </c>
      <c r="D37619" t="s">
        <v>11</v>
      </c>
      <c r="E37619" t="s">
        <v>30</v>
      </c>
      <c r="F37619">
        <v>23502.198719</v>
      </c>
    </row>
    <row r="37620" spans="1:6" x14ac:dyDescent="0.35">
      <c r="A37620" t="s">
        <v>56</v>
      </c>
      <c r="B37620" t="s">
        <v>83</v>
      </c>
      <c r="C37620">
        <v>2030</v>
      </c>
      <c r="D37620" t="s">
        <v>11</v>
      </c>
      <c r="E37620" t="s">
        <v>31</v>
      </c>
      <c r="F37620">
        <v>19341.173839999999</v>
      </c>
    </row>
    <row r="37621" spans="1:6" x14ac:dyDescent="0.35">
      <c r="A37621" t="s">
        <v>56</v>
      </c>
      <c r="B37621" t="s">
        <v>83</v>
      </c>
      <c r="C37621">
        <v>2030</v>
      </c>
      <c r="D37621" t="s">
        <v>11</v>
      </c>
      <c r="E37621" t="s">
        <v>10</v>
      </c>
      <c r="F37621">
        <v>16982.325286840001</v>
      </c>
    </row>
    <row r="37622" spans="1:6" x14ac:dyDescent="0.35">
      <c r="A37622" t="s">
        <v>56</v>
      </c>
      <c r="B37622" t="s">
        <v>83</v>
      </c>
      <c r="C37622">
        <v>2031</v>
      </c>
      <c r="D37622" t="s">
        <v>11</v>
      </c>
      <c r="E37622" t="s">
        <v>16</v>
      </c>
      <c r="F37622">
        <v>23443.870628000001</v>
      </c>
    </row>
    <row r="37623" spans="1:6" x14ac:dyDescent="0.35">
      <c r="A37623" t="s">
        <v>56</v>
      </c>
      <c r="B37623" t="s">
        <v>83</v>
      </c>
      <c r="C37623">
        <v>2031</v>
      </c>
      <c r="D37623" t="s">
        <v>11</v>
      </c>
      <c r="E37623" t="s">
        <v>32</v>
      </c>
      <c r="F37623">
        <v>25292.95421</v>
      </c>
    </row>
    <row r="37624" spans="1:6" x14ac:dyDescent="0.35">
      <c r="A37624" t="s">
        <v>56</v>
      </c>
      <c r="B37624" t="s">
        <v>83</v>
      </c>
      <c r="C37624">
        <v>2031</v>
      </c>
      <c r="D37624" t="s">
        <v>11</v>
      </c>
      <c r="E37624" t="s">
        <v>17</v>
      </c>
      <c r="F37624">
        <v>27430.280096999999</v>
      </c>
    </row>
    <row r="37625" spans="1:6" x14ac:dyDescent="0.35">
      <c r="A37625" t="s">
        <v>56</v>
      </c>
      <c r="B37625" t="s">
        <v>83</v>
      </c>
      <c r="C37625">
        <v>2031</v>
      </c>
      <c r="D37625" t="s">
        <v>11</v>
      </c>
      <c r="E37625" t="s">
        <v>18</v>
      </c>
      <c r="F37625">
        <v>29303.831629</v>
      </c>
    </row>
    <row r="37626" spans="1:6" x14ac:dyDescent="0.35">
      <c r="A37626" t="s">
        <v>56</v>
      </c>
      <c r="B37626" t="s">
        <v>83</v>
      </c>
      <c r="C37626">
        <v>2031</v>
      </c>
      <c r="D37626" t="s">
        <v>11</v>
      </c>
      <c r="E37626" t="s">
        <v>19</v>
      </c>
      <c r="F37626">
        <v>27423.625873000001</v>
      </c>
    </row>
    <row r="37627" spans="1:6" x14ac:dyDescent="0.35">
      <c r="A37627" t="s">
        <v>56</v>
      </c>
      <c r="B37627" t="s">
        <v>83</v>
      </c>
      <c r="C37627">
        <v>2031</v>
      </c>
      <c r="D37627" t="s">
        <v>11</v>
      </c>
      <c r="E37627" t="s">
        <v>20</v>
      </c>
      <c r="F37627">
        <v>26477.585554000001</v>
      </c>
    </row>
    <row r="37628" spans="1:6" x14ac:dyDescent="0.35">
      <c r="A37628" t="s">
        <v>56</v>
      </c>
      <c r="B37628" t="s">
        <v>83</v>
      </c>
      <c r="C37628">
        <v>2031</v>
      </c>
      <c r="D37628" t="s">
        <v>11</v>
      </c>
      <c r="E37628" t="s">
        <v>21</v>
      </c>
      <c r="F37628">
        <v>28782.825454000002</v>
      </c>
    </row>
    <row r="37629" spans="1:6" x14ac:dyDescent="0.35">
      <c r="A37629" t="s">
        <v>56</v>
      </c>
      <c r="B37629" t="s">
        <v>83</v>
      </c>
      <c r="C37629">
        <v>2031</v>
      </c>
      <c r="D37629" t="s">
        <v>11</v>
      </c>
      <c r="E37629" t="s">
        <v>22</v>
      </c>
      <c r="F37629">
        <v>31103.7232</v>
      </c>
    </row>
    <row r="37630" spans="1:6" x14ac:dyDescent="0.35">
      <c r="A37630" t="s">
        <v>56</v>
      </c>
      <c r="B37630" t="s">
        <v>83</v>
      </c>
      <c r="C37630">
        <v>2031</v>
      </c>
      <c r="D37630" t="s">
        <v>11</v>
      </c>
      <c r="E37630" t="s">
        <v>23</v>
      </c>
      <c r="F37630">
        <v>32640.445835999999</v>
      </c>
    </row>
    <row r="37631" spans="1:6" x14ac:dyDescent="0.35">
      <c r="A37631" t="s">
        <v>56</v>
      </c>
      <c r="B37631" t="s">
        <v>83</v>
      </c>
      <c r="C37631">
        <v>2031</v>
      </c>
      <c r="D37631" t="s">
        <v>11</v>
      </c>
      <c r="E37631" t="s">
        <v>24</v>
      </c>
      <c r="F37631">
        <v>33013.293358000003</v>
      </c>
    </row>
    <row r="37632" spans="1:6" x14ac:dyDescent="0.35">
      <c r="A37632" t="s">
        <v>56</v>
      </c>
      <c r="B37632" t="s">
        <v>83</v>
      </c>
      <c r="C37632">
        <v>2031</v>
      </c>
      <c r="D37632" t="s">
        <v>11</v>
      </c>
      <c r="E37632" t="s">
        <v>25</v>
      </c>
      <c r="F37632">
        <v>29590.120289999999</v>
      </c>
    </row>
    <row r="37633" spans="1:6" x14ac:dyDescent="0.35">
      <c r="A37633" t="s">
        <v>56</v>
      </c>
      <c r="B37633" t="s">
        <v>83</v>
      </c>
      <c r="C37633">
        <v>2031</v>
      </c>
      <c r="D37633" t="s">
        <v>11</v>
      </c>
      <c r="E37633" t="s">
        <v>26</v>
      </c>
      <c r="F37633">
        <v>30773.067626</v>
      </c>
    </row>
    <row r="37634" spans="1:6" x14ac:dyDescent="0.35">
      <c r="A37634" t="s">
        <v>56</v>
      </c>
      <c r="B37634" t="s">
        <v>83</v>
      </c>
      <c r="C37634">
        <v>2031</v>
      </c>
      <c r="D37634" t="s">
        <v>11</v>
      </c>
      <c r="E37634" t="s">
        <v>27</v>
      </c>
      <c r="F37634">
        <v>31227.412098000001</v>
      </c>
    </row>
    <row r="37635" spans="1:6" x14ac:dyDescent="0.35">
      <c r="A37635" t="s">
        <v>56</v>
      </c>
      <c r="B37635" t="s">
        <v>83</v>
      </c>
      <c r="C37635">
        <v>2031</v>
      </c>
      <c r="D37635" t="s">
        <v>11</v>
      </c>
      <c r="E37635" t="s">
        <v>28</v>
      </c>
      <c r="F37635">
        <v>30938.266316000001</v>
      </c>
    </row>
    <row r="37636" spans="1:6" x14ac:dyDescent="0.35">
      <c r="A37636" t="s">
        <v>56</v>
      </c>
      <c r="B37636" t="s">
        <v>83</v>
      </c>
      <c r="C37636">
        <v>2031</v>
      </c>
      <c r="D37636" t="s">
        <v>11</v>
      </c>
      <c r="E37636" t="s">
        <v>29</v>
      </c>
      <c r="F37636">
        <v>28784.458928</v>
      </c>
    </row>
    <row r="37637" spans="1:6" x14ac:dyDescent="0.35">
      <c r="A37637" t="s">
        <v>56</v>
      </c>
      <c r="B37637" t="s">
        <v>83</v>
      </c>
      <c r="C37637">
        <v>2031</v>
      </c>
      <c r="D37637" t="s">
        <v>11</v>
      </c>
      <c r="E37637" t="s">
        <v>30</v>
      </c>
      <c r="F37637">
        <v>23959.216475000001</v>
      </c>
    </row>
    <row r="37638" spans="1:6" x14ac:dyDescent="0.35">
      <c r="A37638" t="s">
        <v>56</v>
      </c>
      <c r="B37638" t="s">
        <v>83</v>
      </c>
      <c r="C37638">
        <v>2031</v>
      </c>
      <c r="D37638" t="s">
        <v>11</v>
      </c>
      <c r="E37638" t="s">
        <v>31</v>
      </c>
      <c r="F37638">
        <v>20091.717053</v>
      </c>
    </row>
    <row r="37639" spans="1:6" x14ac:dyDescent="0.35">
      <c r="A37639" t="s">
        <v>56</v>
      </c>
      <c r="B37639" t="s">
        <v>83</v>
      </c>
      <c r="C37639">
        <v>2031</v>
      </c>
      <c r="D37639" t="s">
        <v>11</v>
      </c>
      <c r="E37639" t="s">
        <v>10</v>
      </c>
      <c r="F37639">
        <v>18145.70091037</v>
      </c>
    </row>
    <row r="37640" spans="1:6" x14ac:dyDescent="0.35">
      <c r="A37640" t="s">
        <v>56</v>
      </c>
      <c r="B37640" t="s">
        <v>83</v>
      </c>
      <c r="C37640">
        <v>2032</v>
      </c>
      <c r="D37640" t="s">
        <v>11</v>
      </c>
      <c r="E37640" t="s">
        <v>16</v>
      </c>
      <c r="F37640">
        <v>24055.876754000001</v>
      </c>
    </row>
    <row r="37641" spans="1:6" x14ac:dyDescent="0.35">
      <c r="A37641" t="s">
        <v>56</v>
      </c>
      <c r="B37641" t="s">
        <v>83</v>
      </c>
      <c r="C37641">
        <v>2032</v>
      </c>
      <c r="D37641" t="s">
        <v>11</v>
      </c>
      <c r="E37641" t="s">
        <v>32</v>
      </c>
      <c r="F37641">
        <v>25509.720752000001</v>
      </c>
    </row>
    <row r="37642" spans="1:6" x14ac:dyDescent="0.35">
      <c r="A37642" t="s">
        <v>56</v>
      </c>
      <c r="B37642" t="s">
        <v>83</v>
      </c>
      <c r="C37642">
        <v>2032</v>
      </c>
      <c r="D37642" t="s">
        <v>11</v>
      </c>
      <c r="E37642" t="s">
        <v>17</v>
      </c>
      <c r="F37642">
        <v>27832.426787</v>
      </c>
    </row>
    <row r="37643" spans="1:6" x14ac:dyDescent="0.35">
      <c r="A37643" t="s">
        <v>56</v>
      </c>
      <c r="B37643" t="s">
        <v>83</v>
      </c>
      <c r="C37643">
        <v>2032</v>
      </c>
      <c r="D37643" t="s">
        <v>11</v>
      </c>
      <c r="E37643" t="s">
        <v>18</v>
      </c>
      <c r="F37643">
        <v>29372.395546</v>
      </c>
    </row>
    <row r="37644" spans="1:6" x14ac:dyDescent="0.35">
      <c r="A37644" t="s">
        <v>56</v>
      </c>
      <c r="B37644" t="s">
        <v>83</v>
      </c>
      <c r="C37644">
        <v>2032</v>
      </c>
      <c r="D37644" t="s">
        <v>11</v>
      </c>
      <c r="E37644" t="s">
        <v>19</v>
      </c>
      <c r="F37644">
        <v>27840.476669</v>
      </c>
    </row>
    <row r="37645" spans="1:6" x14ac:dyDescent="0.35">
      <c r="A37645" t="s">
        <v>56</v>
      </c>
      <c r="B37645" t="s">
        <v>83</v>
      </c>
      <c r="C37645">
        <v>2032</v>
      </c>
      <c r="D37645" t="s">
        <v>11</v>
      </c>
      <c r="E37645" t="s">
        <v>20</v>
      </c>
      <c r="F37645">
        <v>27284.141602</v>
      </c>
    </row>
    <row r="37646" spans="1:6" x14ac:dyDescent="0.35">
      <c r="A37646" t="s">
        <v>56</v>
      </c>
      <c r="B37646" t="s">
        <v>83</v>
      </c>
      <c r="C37646">
        <v>2032</v>
      </c>
      <c r="D37646" t="s">
        <v>11</v>
      </c>
      <c r="E37646" t="s">
        <v>21</v>
      </c>
      <c r="F37646">
        <v>29237.123998999999</v>
      </c>
    </row>
    <row r="37647" spans="1:6" x14ac:dyDescent="0.35">
      <c r="A37647" t="s">
        <v>56</v>
      </c>
      <c r="B37647" t="s">
        <v>83</v>
      </c>
      <c r="C37647">
        <v>2032</v>
      </c>
      <c r="D37647" t="s">
        <v>11</v>
      </c>
      <c r="E37647" t="s">
        <v>22</v>
      </c>
      <c r="F37647">
        <v>31712.839716999999</v>
      </c>
    </row>
    <row r="37648" spans="1:6" x14ac:dyDescent="0.35">
      <c r="A37648" t="s">
        <v>56</v>
      </c>
      <c r="B37648" t="s">
        <v>83</v>
      </c>
      <c r="C37648">
        <v>2032</v>
      </c>
      <c r="D37648" t="s">
        <v>11</v>
      </c>
      <c r="E37648" t="s">
        <v>23</v>
      </c>
      <c r="F37648">
        <v>33313.844971999999</v>
      </c>
    </row>
    <row r="37649" spans="1:6" x14ac:dyDescent="0.35">
      <c r="A37649" t="s">
        <v>56</v>
      </c>
      <c r="B37649" t="s">
        <v>83</v>
      </c>
      <c r="C37649">
        <v>2032</v>
      </c>
      <c r="D37649" t="s">
        <v>11</v>
      </c>
      <c r="E37649" t="s">
        <v>24</v>
      </c>
      <c r="F37649">
        <v>33771.868369000003</v>
      </c>
    </row>
    <row r="37650" spans="1:6" x14ac:dyDescent="0.35">
      <c r="A37650" t="s">
        <v>56</v>
      </c>
      <c r="B37650" t="s">
        <v>83</v>
      </c>
      <c r="C37650">
        <v>2032</v>
      </c>
      <c r="D37650" t="s">
        <v>11</v>
      </c>
      <c r="E37650" t="s">
        <v>25</v>
      </c>
      <c r="F37650">
        <v>30664.678787000001</v>
      </c>
    </row>
    <row r="37651" spans="1:6" x14ac:dyDescent="0.35">
      <c r="A37651" t="s">
        <v>56</v>
      </c>
      <c r="B37651" t="s">
        <v>83</v>
      </c>
      <c r="C37651">
        <v>2032</v>
      </c>
      <c r="D37651" t="s">
        <v>11</v>
      </c>
      <c r="E37651" t="s">
        <v>26</v>
      </c>
      <c r="F37651">
        <v>30370.954632000001</v>
      </c>
    </row>
    <row r="37652" spans="1:6" x14ac:dyDescent="0.35">
      <c r="A37652" t="s">
        <v>56</v>
      </c>
      <c r="B37652" t="s">
        <v>83</v>
      </c>
      <c r="C37652">
        <v>2032</v>
      </c>
      <c r="D37652" t="s">
        <v>11</v>
      </c>
      <c r="E37652" t="s">
        <v>27</v>
      </c>
      <c r="F37652">
        <v>32323.232583000001</v>
      </c>
    </row>
    <row r="37653" spans="1:6" x14ac:dyDescent="0.35">
      <c r="A37653" t="s">
        <v>56</v>
      </c>
      <c r="B37653" t="s">
        <v>83</v>
      </c>
      <c r="C37653">
        <v>2032</v>
      </c>
      <c r="D37653" t="s">
        <v>11</v>
      </c>
      <c r="E37653" t="s">
        <v>28</v>
      </c>
      <c r="F37653">
        <v>31040.084995000001</v>
      </c>
    </row>
    <row r="37654" spans="1:6" x14ac:dyDescent="0.35">
      <c r="A37654" t="s">
        <v>56</v>
      </c>
      <c r="B37654" t="s">
        <v>83</v>
      </c>
      <c r="C37654">
        <v>2032</v>
      </c>
      <c r="D37654" t="s">
        <v>11</v>
      </c>
      <c r="E37654" t="s">
        <v>29</v>
      </c>
      <c r="F37654">
        <v>29661.541105</v>
      </c>
    </row>
    <row r="37655" spans="1:6" x14ac:dyDescent="0.35">
      <c r="A37655" t="s">
        <v>56</v>
      </c>
      <c r="B37655" t="s">
        <v>83</v>
      </c>
      <c r="C37655">
        <v>2032</v>
      </c>
      <c r="D37655" t="s">
        <v>11</v>
      </c>
      <c r="E37655" t="s">
        <v>30</v>
      </c>
      <c r="F37655">
        <v>24576.594561000002</v>
      </c>
    </row>
    <row r="37656" spans="1:6" x14ac:dyDescent="0.35">
      <c r="A37656" t="s">
        <v>56</v>
      </c>
      <c r="B37656" t="s">
        <v>83</v>
      </c>
      <c r="C37656">
        <v>2032</v>
      </c>
      <c r="D37656" t="s">
        <v>11</v>
      </c>
      <c r="E37656" t="s">
        <v>31</v>
      </c>
      <c r="F37656">
        <v>20154.652286</v>
      </c>
    </row>
    <row r="37657" spans="1:6" x14ac:dyDescent="0.35">
      <c r="A37657" t="s">
        <v>56</v>
      </c>
      <c r="B37657" t="s">
        <v>83</v>
      </c>
      <c r="C37657">
        <v>2032</v>
      </c>
      <c r="D37657" t="s">
        <v>11</v>
      </c>
      <c r="E37657" t="s">
        <v>10</v>
      </c>
      <c r="F37657">
        <v>19858.512032570001</v>
      </c>
    </row>
    <row r="37658" spans="1:6" x14ac:dyDescent="0.35">
      <c r="A37658" t="s">
        <v>56</v>
      </c>
      <c r="B37658" t="s">
        <v>83</v>
      </c>
      <c r="C37658">
        <v>2033</v>
      </c>
      <c r="D37658" t="s">
        <v>11</v>
      </c>
      <c r="E37658" t="s">
        <v>16</v>
      </c>
      <c r="F37658">
        <v>24659.881316999999</v>
      </c>
    </row>
    <row r="37659" spans="1:6" x14ac:dyDescent="0.35">
      <c r="A37659" t="s">
        <v>56</v>
      </c>
      <c r="B37659" t="s">
        <v>83</v>
      </c>
      <c r="C37659">
        <v>2033</v>
      </c>
      <c r="D37659" t="s">
        <v>11</v>
      </c>
      <c r="E37659" t="s">
        <v>32</v>
      </c>
      <c r="F37659">
        <v>26103.491678999999</v>
      </c>
    </row>
    <row r="37660" spans="1:6" x14ac:dyDescent="0.35">
      <c r="A37660" t="s">
        <v>56</v>
      </c>
      <c r="B37660" t="s">
        <v>83</v>
      </c>
      <c r="C37660">
        <v>2033</v>
      </c>
      <c r="D37660" t="s">
        <v>11</v>
      </c>
      <c r="E37660" t="s">
        <v>17</v>
      </c>
      <c r="F37660">
        <v>28050.652590999998</v>
      </c>
    </row>
    <row r="37661" spans="1:6" x14ac:dyDescent="0.35">
      <c r="A37661" t="s">
        <v>56</v>
      </c>
      <c r="B37661" t="s">
        <v>83</v>
      </c>
      <c r="C37661">
        <v>2033</v>
      </c>
      <c r="D37661" t="s">
        <v>11</v>
      </c>
      <c r="E37661" t="s">
        <v>18</v>
      </c>
      <c r="F37661">
        <v>29339.440486</v>
      </c>
    </row>
    <row r="37662" spans="1:6" x14ac:dyDescent="0.35">
      <c r="A37662" t="s">
        <v>56</v>
      </c>
      <c r="B37662" t="s">
        <v>83</v>
      </c>
      <c r="C37662">
        <v>2033</v>
      </c>
      <c r="D37662" t="s">
        <v>11</v>
      </c>
      <c r="E37662" t="s">
        <v>19</v>
      </c>
      <c r="F37662">
        <v>28106.909528</v>
      </c>
    </row>
    <row r="37663" spans="1:6" x14ac:dyDescent="0.35">
      <c r="A37663" t="s">
        <v>56</v>
      </c>
      <c r="B37663" t="s">
        <v>83</v>
      </c>
      <c r="C37663">
        <v>2033</v>
      </c>
      <c r="D37663" t="s">
        <v>11</v>
      </c>
      <c r="E37663" t="s">
        <v>20</v>
      </c>
      <c r="F37663">
        <v>28064.331736</v>
      </c>
    </row>
    <row r="37664" spans="1:6" x14ac:dyDescent="0.35">
      <c r="A37664" t="s">
        <v>56</v>
      </c>
      <c r="B37664" t="s">
        <v>83</v>
      </c>
      <c r="C37664">
        <v>2033</v>
      </c>
      <c r="D37664" t="s">
        <v>11</v>
      </c>
      <c r="E37664" t="s">
        <v>21</v>
      </c>
      <c r="F37664">
        <v>29676.415493</v>
      </c>
    </row>
    <row r="37665" spans="1:6" x14ac:dyDescent="0.35">
      <c r="A37665" t="s">
        <v>56</v>
      </c>
      <c r="B37665" t="s">
        <v>83</v>
      </c>
      <c r="C37665">
        <v>2033</v>
      </c>
      <c r="D37665" t="s">
        <v>11</v>
      </c>
      <c r="E37665" t="s">
        <v>22</v>
      </c>
      <c r="F37665">
        <v>32292.173548999999</v>
      </c>
    </row>
    <row r="37666" spans="1:6" x14ac:dyDescent="0.35">
      <c r="A37666" t="s">
        <v>56</v>
      </c>
      <c r="B37666" t="s">
        <v>83</v>
      </c>
      <c r="C37666">
        <v>2033</v>
      </c>
      <c r="D37666" t="s">
        <v>11</v>
      </c>
      <c r="E37666" t="s">
        <v>23</v>
      </c>
      <c r="F37666">
        <v>34066.432438999997</v>
      </c>
    </row>
    <row r="37667" spans="1:6" x14ac:dyDescent="0.35">
      <c r="A37667" t="s">
        <v>56</v>
      </c>
      <c r="B37667" t="s">
        <v>83</v>
      </c>
      <c r="C37667">
        <v>2033</v>
      </c>
      <c r="D37667" t="s">
        <v>11</v>
      </c>
      <c r="E37667" t="s">
        <v>24</v>
      </c>
      <c r="F37667">
        <v>34320.088298000002</v>
      </c>
    </row>
    <row r="37668" spans="1:6" x14ac:dyDescent="0.35">
      <c r="A37668" t="s">
        <v>56</v>
      </c>
      <c r="B37668" t="s">
        <v>83</v>
      </c>
      <c r="C37668">
        <v>2033</v>
      </c>
      <c r="D37668" t="s">
        <v>11</v>
      </c>
      <c r="E37668" t="s">
        <v>25</v>
      </c>
      <c r="F37668">
        <v>31993.936644000001</v>
      </c>
    </row>
    <row r="37669" spans="1:6" x14ac:dyDescent="0.35">
      <c r="A37669" t="s">
        <v>56</v>
      </c>
      <c r="B37669" t="s">
        <v>83</v>
      </c>
      <c r="C37669">
        <v>2033</v>
      </c>
      <c r="D37669" t="s">
        <v>11</v>
      </c>
      <c r="E37669" t="s">
        <v>26</v>
      </c>
      <c r="F37669">
        <v>30151.836945999999</v>
      </c>
    </row>
    <row r="37670" spans="1:6" x14ac:dyDescent="0.35">
      <c r="A37670" t="s">
        <v>56</v>
      </c>
      <c r="B37670" t="s">
        <v>83</v>
      </c>
      <c r="C37670">
        <v>2033</v>
      </c>
      <c r="D37670" t="s">
        <v>11</v>
      </c>
      <c r="E37670" t="s">
        <v>27</v>
      </c>
      <c r="F37670">
        <v>33255.399821999999</v>
      </c>
    </row>
    <row r="37671" spans="1:6" x14ac:dyDescent="0.35">
      <c r="A37671" t="s">
        <v>56</v>
      </c>
      <c r="B37671" t="s">
        <v>83</v>
      </c>
      <c r="C37671">
        <v>2033</v>
      </c>
      <c r="D37671" t="s">
        <v>11</v>
      </c>
      <c r="E37671" t="s">
        <v>28</v>
      </c>
      <c r="F37671">
        <v>31094.752463000001</v>
      </c>
    </row>
    <row r="37672" spans="1:6" x14ac:dyDescent="0.35">
      <c r="A37672" t="s">
        <v>56</v>
      </c>
      <c r="B37672" t="s">
        <v>83</v>
      </c>
      <c r="C37672">
        <v>2033</v>
      </c>
      <c r="D37672" t="s">
        <v>11</v>
      </c>
      <c r="E37672" t="s">
        <v>29</v>
      </c>
      <c r="F37672">
        <v>30427.778522000001</v>
      </c>
    </row>
    <row r="37673" spans="1:6" x14ac:dyDescent="0.35">
      <c r="A37673" t="s">
        <v>56</v>
      </c>
      <c r="B37673" t="s">
        <v>83</v>
      </c>
      <c r="C37673">
        <v>2033</v>
      </c>
      <c r="D37673" t="s">
        <v>11</v>
      </c>
      <c r="E37673" t="s">
        <v>30</v>
      </c>
      <c r="F37673">
        <v>25336.040512</v>
      </c>
    </row>
    <row r="37674" spans="1:6" x14ac:dyDescent="0.35">
      <c r="A37674" t="s">
        <v>56</v>
      </c>
      <c r="B37674" t="s">
        <v>83</v>
      </c>
      <c r="C37674">
        <v>2033</v>
      </c>
      <c r="D37674" t="s">
        <v>11</v>
      </c>
      <c r="E37674" t="s">
        <v>31</v>
      </c>
      <c r="F37674">
        <v>20475.488845</v>
      </c>
    </row>
    <row r="37675" spans="1:6" x14ac:dyDescent="0.35">
      <c r="A37675" t="s">
        <v>56</v>
      </c>
      <c r="B37675" t="s">
        <v>83</v>
      </c>
      <c r="C37675">
        <v>2033</v>
      </c>
      <c r="D37675" t="s">
        <v>11</v>
      </c>
      <c r="E37675" t="s">
        <v>10</v>
      </c>
      <c r="F37675">
        <v>21310.91969952</v>
      </c>
    </row>
    <row r="37676" spans="1:6" x14ac:dyDescent="0.35">
      <c r="A37676" t="s">
        <v>56</v>
      </c>
      <c r="B37676" t="s">
        <v>83</v>
      </c>
      <c r="C37676">
        <v>2034</v>
      </c>
      <c r="D37676" t="s">
        <v>11</v>
      </c>
      <c r="E37676" t="s">
        <v>16</v>
      </c>
      <c r="F37676">
        <v>25252.441004</v>
      </c>
    </row>
    <row r="37677" spans="1:6" x14ac:dyDescent="0.35">
      <c r="A37677" t="s">
        <v>56</v>
      </c>
      <c r="B37677" t="s">
        <v>83</v>
      </c>
      <c r="C37677">
        <v>2034</v>
      </c>
      <c r="D37677" t="s">
        <v>11</v>
      </c>
      <c r="E37677" t="s">
        <v>32</v>
      </c>
      <c r="F37677">
        <v>26726.336071999998</v>
      </c>
    </row>
    <row r="37678" spans="1:6" x14ac:dyDescent="0.35">
      <c r="A37678" t="s">
        <v>56</v>
      </c>
      <c r="B37678" t="s">
        <v>83</v>
      </c>
      <c r="C37678">
        <v>2034</v>
      </c>
      <c r="D37678" t="s">
        <v>11</v>
      </c>
      <c r="E37678" t="s">
        <v>17</v>
      </c>
      <c r="F37678">
        <v>28344.458514000002</v>
      </c>
    </row>
    <row r="37679" spans="1:6" x14ac:dyDescent="0.35">
      <c r="A37679" t="s">
        <v>56</v>
      </c>
      <c r="B37679" t="s">
        <v>83</v>
      </c>
      <c r="C37679">
        <v>2034</v>
      </c>
      <c r="D37679" t="s">
        <v>11</v>
      </c>
      <c r="E37679" t="s">
        <v>18</v>
      </c>
      <c r="F37679">
        <v>29262.098409999999</v>
      </c>
    </row>
    <row r="37680" spans="1:6" x14ac:dyDescent="0.35">
      <c r="A37680" t="s">
        <v>56</v>
      </c>
      <c r="B37680" t="s">
        <v>83</v>
      </c>
      <c r="C37680">
        <v>2034</v>
      </c>
      <c r="D37680" t="s">
        <v>11</v>
      </c>
      <c r="E37680" t="s">
        <v>19</v>
      </c>
      <c r="F37680">
        <v>28328.750889999999</v>
      </c>
    </row>
    <row r="37681" spans="1:6" x14ac:dyDescent="0.35">
      <c r="A37681" t="s">
        <v>56</v>
      </c>
      <c r="B37681" t="s">
        <v>83</v>
      </c>
      <c r="C37681">
        <v>2034</v>
      </c>
      <c r="D37681" t="s">
        <v>11</v>
      </c>
      <c r="E37681" t="s">
        <v>20</v>
      </c>
      <c r="F37681">
        <v>28737.788407</v>
      </c>
    </row>
    <row r="37682" spans="1:6" x14ac:dyDescent="0.35">
      <c r="A37682" t="s">
        <v>56</v>
      </c>
      <c r="B37682" t="s">
        <v>83</v>
      </c>
      <c r="C37682">
        <v>2034</v>
      </c>
      <c r="D37682" t="s">
        <v>11</v>
      </c>
      <c r="E37682" t="s">
        <v>21</v>
      </c>
      <c r="F37682">
        <v>30103.833017000001</v>
      </c>
    </row>
    <row r="37683" spans="1:6" x14ac:dyDescent="0.35">
      <c r="A37683" t="s">
        <v>56</v>
      </c>
      <c r="B37683" t="s">
        <v>83</v>
      </c>
      <c r="C37683">
        <v>2034</v>
      </c>
      <c r="D37683" t="s">
        <v>11</v>
      </c>
      <c r="E37683" t="s">
        <v>22</v>
      </c>
      <c r="F37683">
        <v>32881.936838000001</v>
      </c>
    </row>
    <row r="37684" spans="1:6" x14ac:dyDescent="0.35">
      <c r="A37684" t="s">
        <v>56</v>
      </c>
      <c r="B37684" t="s">
        <v>83</v>
      </c>
      <c r="C37684">
        <v>2034</v>
      </c>
      <c r="D37684" t="s">
        <v>11</v>
      </c>
      <c r="E37684" t="s">
        <v>23</v>
      </c>
      <c r="F37684">
        <v>34759.731797</v>
      </c>
    </row>
    <row r="37685" spans="1:6" x14ac:dyDescent="0.35">
      <c r="A37685" t="s">
        <v>56</v>
      </c>
      <c r="B37685" t="s">
        <v>83</v>
      </c>
      <c r="C37685">
        <v>2034</v>
      </c>
      <c r="D37685" t="s">
        <v>11</v>
      </c>
      <c r="E37685" t="s">
        <v>24</v>
      </c>
      <c r="F37685">
        <v>35012.681170000003</v>
      </c>
    </row>
    <row r="37686" spans="1:6" x14ac:dyDescent="0.35">
      <c r="A37686" t="s">
        <v>56</v>
      </c>
      <c r="B37686" t="s">
        <v>83</v>
      </c>
      <c r="C37686">
        <v>2034</v>
      </c>
      <c r="D37686" t="s">
        <v>11</v>
      </c>
      <c r="E37686" t="s">
        <v>25</v>
      </c>
      <c r="F37686">
        <v>33064.125035999998</v>
      </c>
    </row>
    <row r="37687" spans="1:6" x14ac:dyDescent="0.35">
      <c r="A37687" t="s">
        <v>56</v>
      </c>
      <c r="B37687" t="s">
        <v>83</v>
      </c>
      <c r="C37687">
        <v>2034</v>
      </c>
      <c r="D37687" t="s">
        <v>11</v>
      </c>
      <c r="E37687" t="s">
        <v>26</v>
      </c>
      <c r="F37687">
        <v>30357.544097999998</v>
      </c>
    </row>
    <row r="37688" spans="1:6" x14ac:dyDescent="0.35">
      <c r="A37688" t="s">
        <v>56</v>
      </c>
      <c r="B37688" t="s">
        <v>83</v>
      </c>
      <c r="C37688">
        <v>2034</v>
      </c>
      <c r="D37688" t="s">
        <v>11</v>
      </c>
      <c r="E37688" t="s">
        <v>27</v>
      </c>
      <c r="F37688">
        <v>33782.68477</v>
      </c>
    </row>
    <row r="37689" spans="1:6" x14ac:dyDescent="0.35">
      <c r="A37689" t="s">
        <v>56</v>
      </c>
      <c r="B37689" t="s">
        <v>83</v>
      </c>
      <c r="C37689">
        <v>2034</v>
      </c>
      <c r="D37689" t="s">
        <v>11</v>
      </c>
      <c r="E37689" t="s">
        <v>28</v>
      </c>
      <c r="F37689">
        <v>31481.940601999999</v>
      </c>
    </row>
    <row r="37690" spans="1:6" x14ac:dyDescent="0.35">
      <c r="A37690" t="s">
        <v>56</v>
      </c>
      <c r="B37690" t="s">
        <v>83</v>
      </c>
      <c r="C37690">
        <v>2034</v>
      </c>
      <c r="D37690" t="s">
        <v>11</v>
      </c>
      <c r="E37690" t="s">
        <v>29</v>
      </c>
      <c r="F37690">
        <v>31066.863923000001</v>
      </c>
    </row>
    <row r="37691" spans="1:6" x14ac:dyDescent="0.35">
      <c r="A37691" t="s">
        <v>56</v>
      </c>
      <c r="B37691" t="s">
        <v>83</v>
      </c>
      <c r="C37691">
        <v>2034</v>
      </c>
      <c r="D37691" t="s">
        <v>11</v>
      </c>
      <c r="E37691" t="s">
        <v>30</v>
      </c>
      <c r="F37691">
        <v>26150.54307</v>
      </c>
    </row>
    <row r="37692" spans="1:6" x14ac:dyDescent="0.35">
      <c r="A37692" t="s">
        <v>56</v>
      </c>
      <c r="B37692" t="s">
        <v>83</v>
      </c>
      <c r="C37692">
        <v>2034</v>
      </c>
      <c r="D37692" t="s">
        <v>11</v>
      </c>
      <c r="E37692" t="s">
        <v>31</v>
      </c>
      <c r="F37692">
        <v>20844.860777000002</v>
      </c>
    </row>
    <row r="37693" spans="1:6" x14ac:dyDescent="0.35">
      <c r="A37693" t="s">
        <v>56</v>
      </c>
      <c r="B37693" t="s">
        <v>83</v>
      </c>
      <c r="C37693">
        <v>2034</v>
      </c>
      <c r="D37693" t="s">
        <v>11</v>
      </c>
      <c r="E37693" t="s">
        <v>10</v>
      </c>
      <c r="F37693">
        <v>22684.109400720001</v>
      </c>
    </row>
    <row r="37694" spans="1:6" x14ac:dyDescent="0.35">
      <c r="A37694" t="s">
        <v>56</v>
      </c>
      <c r="B37694" t="s">
        <v>83</v>
      </c>
      <c r="C37694">
        <v>2035</v>
      </c>
      <c r="D37694" t="s">
        <v>11</v>
      </c>
      <c r="E37694" t="s">
        <v>16</v>
      </c>
      <c r="F37694">
        <v>25821.653027</v>
      </c>
    </row>
    <row r="37695" spans="1:6" x14ac:dyDescent="0.35">
      <c r="A37695" t="s">
        <v>56</v>
      </c>
      <c r="B37695" t="s">
        <v>83</v>
      </c>
      <c r="C37695">
        <v>2035</v>
      </c>
      <c r="D37695" t="s">
        <v>11</v>
      </c>
      <c r="E37695" t="s">
        <v>32</v>
      </c>
      <c r="F37695">
        <v>27474.751799999998</v>
      </c>
    </row>
    <row r="37696" spans="1:6" x14ac:dyDescent="0.35">
      <c r="A37696" t="s">
        <v>56</v>
      </c>
      <c r="B37696" t="s">
        <v>83</v>
      </c>
      <c r="C37696">
        <v>2035</v>
      </c>
      <c r="D37696" t="s">
        <v>11</v>
      </c>
      <c r="E37696" t="s">
        <v>17</v>
      </c>
      <c r="F37696">
        <v>28696.942126999998</v>
      </c>
    </row>
    <row r="37697" spans="1:6" x14ac:dyDescent="0.35">
      <c r="A37697" t="s">
        <v>56</v>
      </c>
      <c r="B37697" t="s">
        <v>83</v>
      </c>
      <c r="C37697">
        <v>2035</v>
      </c>
      <c r="D37697" t="s">
        <v>11</v>
      </c>
      <c r="E37697" t="s">
        <v>18</v>
      </c>
      <c r="F37697">
        <v>29241.641542000001</v>
      </c>
    </row>
    <row r="37698" spans="1:6" x14ac:dyDescent="0.35">
      <c r="A37698" t="s">
        <v>56</v>
      </c>
      <c r="B37698" t="s">
        <v>83</v>
      </c>
      <c r="C37698">
        <v>2035</v>
      </c>
      <c r="D37698" t="s">
        <v>11</v>
      </c>
      <c r="E37698" t="s">
        <v>19</v>
      </c>
      <c r="F37698">
        <v>28396.400946999998</v>
      </c>
    </row>
    <row r="37699" spans="1:6" x14ac:dyDescent="0.35">
      <c r="A37699" t="s">
        <v>56</v>
      </c>
      <c r="B37699" t="s">
        <v>83</v>
      </c>
      <c r="C37699">
        <v>2035</v>
      </c>
      <c r="D37699" t="s">
        <v>11</v>
      </c>
      <c r="E37699" t="s">
        <v>20</v>
      </c>
      <c r="F37699">
        <v>29311.450769999999</v>
      </c>
    </row>
    <row r="37700" spans="1:6" x14ac:dyDescent="0.35">
      <c r="A37700" t="s">
        <v>56</v>
      </c>
      <c r="B37700" t="s">
        <v>83</v>
      </c>
      <c r="C37700">
        <v>2035</v>
      </c>
      <c r="D37700" t="s">
        <v>11</v>
      </c>
      <c r="E37700" t="s">
        <v>21</v>
      </c>
      <c r="F37700">
        <v>30502.950239000002</v>
      </c>
    </row>
    <row r="37701" spans="1:6" x14ac:dyDescent="0.35">
      <c r="A37701" t="s">
        <v>56</v>
      </c>
      <c r="B37701" t="s">
        <v>83</v>
      </c>
      <c r="C37701">
        <v>2035</v>
      </c>
      <c r="D37701" t="s">
        <v>11</v>
      </c>
      <c r="E37701" t="s">
        <v>22</v>
      </c>
      <c r="F37701">
        <v>33473.425872</v>
      </c>
    </row>
    <row r="37702" spans="1:6" x14ac:dyDescent="0.35">
      <c r="A37702" t="s">
        <v>56</v>
      </c>
      <c r="B37702" t="s">
        <v>83</v>
      </c>
      <c r="C37702">
        <v>2035</v>
      </c>
      <c r="D37702" t="s">
        <v>11</v>
      </c>
      <c r="E37702" t="s">
        <v>23</v>
      </c>
      <c r="F37702">
        <v>35442.812504999987</v>
      </c>
    </row>
    <row r="37703" spans="1:6" x14ac:dyDescent="0.35">
      <c r="A37703" t="s">
        <v>56</v>
      </c>
      <c r="B37703" t="s">
        <v>83</v>
      </c>
      <c r="C37703">
        <v>2035</v>
      </c>
      <c r="D37703" t="s">
        <v>11</v>
      </c>
      <c r="E37703" t="s">
        <v>24</v>
      </c>
      <c r="F37703">
        <v>35723.634613000002</v>
      </c>
    </row>
    <row r="37704" spans="1:6" x14ac:dyDescent="0.35">
      <c r="A37704" t="s">
        <v>56</v>
      </c>
      <c r="B37704" t="s">
        <v>83</v>
      </c>
      <c r="C37704">
        <v>2035</v>
      </c>
      <c r="D37704" t="s">
        <v>11</v>
      </c>
      <c r="E37704" t="s">
        <v>25</v>
      </c>
      <c r="F37704">
        <v>34195.764665000002</v>
      </c>
    </row>
    <row r="37705" spans="1:6" x14ac:dyDescent="0.35">
      <c r="A37705" t="s">
        <v>56</v>
      </c>
      <c r="B37705" t="s">
        <v>83</v>
      </c>
      <c r="C37705">
        <v>2035</v>
      </c>
      <c r="D37705" t="s">
        <v>11</v>
      </c>
      <c r="E37705" t="s">
        <v>26</v>
      </c>
      <c r="F37705">
        <v>30809.530898000001</v>
      </c>
    </row>
    <row r="37706" spans="1:6" x14ac:dyDescent="0.35">
      <c r="A37706" t="s">
        <v>56</v>
      </c>
      <c r="B37706" t="s">
        <v>83</v>
      </c>
      <c r="C37706">
        <v>2035</v>
      </c>
      <c r="D37706" t="s">
        <v>11</v>
      </c>
      <c r="E37706" t="s">
        <v>27</v>
      </c>
      <c r="F37706">
        <v>33962.763951000001</v>
      </c>
    </row>
    <row r="37707" spans="1:6" x14ac:dyDescent="0.35">
      <c r="A37707" t="s">
        <v>56</v>
      </c>
      <c r="B37707" t="s">
        <v>83</v>
      </c>
      <c r="C37707">
        <v>2035</v>
      </c>
      <c r="D37707" t="s">
        <v>11</v>
      </c>
      <c r="E37707" t="s">
        <v>28</v>
      </c>
      <c r="F37707">
        <v>32179.933975</v>
      </c>
    </row>
    <row r="37708" spans="1:6" x14ac:dyDescent="0.35">
      <c r="A37708" t="s">
        <v>56</v>
      </c>
      <c r="B37708" t="s">
        <v>83</v>
      </c>
      <c r="C37708">
        <v>2035</v>
      </c>
      <c r="D37708" t="s">
        <v>11</v>
      </c>
      <c r="E37708" t="s">
        <v>29</v>
      </c>
      <c r="F37708">
        <v>31483.015220000001</v>
      </c>
    </row>
    <row r="37709" spans="1:6" x14ac:dyDescent="0.35">
      <c r="A37709" t="s">
        <v>56</v>
      </c>
      <c r="B37709" t="s">
        <v>83</v>
      </c>
      <c r="C37709">
        <v>2035</v>
      </c>
      <c r="D37709" t="s">
        <v>11</v>
      </c>
      <c r="E37709" t="s">
        <v>30</v>
      </c>
      <c r="F37709">
        <v>26947.626906000001</v>
      </c>
    </row>
    <row r="37710" spans="1:6" x14ac:dyDescent="0.35">
      <c r="A37710" t="s">
        <v>56</v>
      </c>
      <c r="B37710" t="s">
        <v>83</v>
      </c>
      <c r="C37710">
        <v>2035</v>
      </c>
      <c r="D37710" t="s">
        <v>11</v>
      </c>
      <c r="E37710" t="s">
        <v>31</v>
      </c>
      <c r="F37710">
        <v>21255.085179000002</v>
      </c>
    </row>
    <row r="37711" spans="1:6" x14ac:dyDescent="0.35">
      <c r="A37711" t="s">
        <v>56</v>
      </c>
      <c r="B37711" t="s">
        <v>83</v>
      </c>
      <c r="C37711">
        <v>2035</v>
      </c>
      <c r="D37711" t="s">
        <v>11</v>
      </c>
      <c r="E37711" t="s">
        <v>10</v>
      </c>
      <c r="F37711">
        <v>24042.747506430002</v>
      </c>
    </row>
    <row r="37712" spans="1:6" x14ac:dyDescent="0.35">
      <c r="A37712" t="s">
        <v>56</v>
      </c>
      <c r="B37712" t="s">
        <v>83</v>
      </c>
      <c r="C37712">
        <v>2036</v>
      </c>
      <c r="D37712" t="s">
        <v>11</v>
      </c>
      <c r="E37712" t="s">
        <v>16</v>
      </c>
      <c r="F37712">
        <v>26363.277803000001</v>
      </c>
    </row>
    <row r="37713" spans="1:6" x14ac:dyDescent="0.35">
      <c r="A37713" t="s">
        <v>56</v>
      </c>
      <c r="B37713" t="s">
        <v>83</v>
      </c>
      <c r="C37713">
        <v>2036</v>
      </c>
      <c r="D37713" t="s">
        <v>11</v>
      </c>
      <c r="E37713" t="s">
        <v>32</v>
      </c>
      <c r="F37713">
        <v>28175.212366</v>
      </c>
    </row>
    <row r="37714" spans="1:6" x14ac:dyDescent="0.35">
      <c r="A37714" t="s">
        <v>56</v>
      </c>
      <c r="B37714" t="s">
        <v>83</v>
      </c>
      <c r="C37714">
        <v>2036</v>
      </c>
      <c r="D37714" t="s">
        <v>11</v>
      </c>
      <c r="E37714" t="s">
        <v>17</v>
      </c>
      <c r="F37714">
        <v>29126.709568999999</v>
      </c>
    </row>
    <row r="37715" spans="1:6" x14ac:dyDescent="0.35">
      <c r="A37715" t="s">
        <v>56</v>
      </c>
      <c r="B37715" t="s">
        <v>83</v>
      </c>
      <c r="C37715">
        <v>2036</v>
      </c>
      <c r="D37715" t="s">
        <v>11</v>
      </c>
      <c r="E37715" t="s">
        <v>18</v>
      </c>
      <c r="F37715">
        <v>29203.619632000002</v>
      </c>
    </row>
    <row r="37716" spans="1:6" x14ac:dyDescent="0.35">
      <c r="A37716" t="s">
        <v>56</v>
      </c>
      <c r="B37716" t="s">
        <v>83</v>
      </c>
      <c r="C37716">
        <v>2036</v>
      </c>
      <c r="D37716" t="s">
        <v>11</v>
      </c>
      <c r="E37716" t="s">
        <v>19</v>
      </c>
      <c r="F37716">
        <v>28560.027631000001</v>
      </c>
    </row>
    <row r="37717" spans="1:6" x14ac:dyDescent="0.35">
      <c r="A37717" t="s">
        <v>56</v>
      </c>
      <c r="B37717" t="s">
        <v>83</v>
      </c>
      <c r="C37717">
        <v>2036</v>
      </c>
      <c r="D37717" t="s">
        <v>11</v>
      </c>
      <c r="E37717" t="s">
        <v>20</v>
      </c>
      <c r="F37717">
        <v>29739.075431000001</v>
      </c>
    </row>
    <row r="37718" spans="1:6" x14ac:dyDescent="0.35">
      <c r="A37718" t="s">
        <v>56</v>
      </c>
      <c r="B37718" t="s">
        <v>83</v>
      </c>
      <c r="C37718">
        <v>2036</v>
      </c>
      <c r="D37718" t="s">
        <v>11</v>
      </c>
      <c r="E37718" t="s">
        <v>21</v>
      </c>
      <c r="F37718">
        <v>31008.391211999999</v>
      </c>
    </row>
    <row r="37719" spans="1:6" x14ac:dyDescent="0.35">
      <c r="A37719" t="s">
        <v>56</v>
      </c>
      <c r="B37719" t="s">
        <v>83</v>
      </c>
      <c r="C37719">
        <v>2036</v>
      </c>
      <c r="D37719" t="s">
        <v>11</v>
      </c>
      <c r="E37719" t="s">
        <v>22</v>
      </c>
      <c r="F37719">
        <v>34043.039533000003</v>
      </c>
    </row>
    <row r="37720" spans="1:6" x14ac:dyDescent="0.35">
      <c r="A37720" t="s">
        <v>56</v>
      </c>
      <c r="B37720" t="s">
        <v>83</v>
      </c>
      <c r="C37720">
        <v>2036</v>
      </c>
      <c r="D37720" t="s">
        <v>11</v>
      </c>
      <c r="E37720" t="s">
        <v>23</v>
      </c>
      <c r="F37720">
        <v>36015.475132</v>
      </c>
    </row>
    <row r="37721" spans="1:6" x14ac:dyDescent="0.35">
      <c r="A37721" t="s">
        <v>56</v>
      </c>
      <c r="B37721" t="s">
        <v>83</v>
      </c>
      <c r="C37721">
        <v>2036</v>
      </c>
      <c r="D37721" t="s">
        <v>11</v>
      </c>
      <c r="E37721" t="s">
        <v>24</v>
      </c>
      <c r="F37721">
        <v>36483.267854000012</v>
      </c>
    </row>
    <row r="37722" spans="1:6" x14ac:dyDescent="0.35">
      <c r="A37722" t="s">
        <v>56</v>
      </c>
      <c r="B37722" t="s">
        <v>83</v>
      </c>
      <c r="C37722">
        <v>2036</v>
      </c>
      <c r="D37722" t="s">
        <v>11</v>
      </c>
      <c r="E37722" t="s">
        <v>25</v>
      </c>
      <c r="F37722">
        <v>35114.691497</v>
      </c>
    </row>
    <row r="37723" spans="1:6" x14ac:dyDescent="0.35">
      <c r="A37723" t="s">
        <v>56</v>
      </c>
      <c r="B37723" t="s">
        <v>83</v>
      </c>
      <c r="C37723">
        <v>2036</v>
      </c>
      <c r="D37723" t="s">
        <v>11</v>
      </c>
      <c r="E37723" t="s">
        <v>26</v>
      </c>
      <c r="F37723">
        <v>31676.866513000001</v>
      </c>
    </row>
    <row r="37724" spans="1:6" x14ac:dyDescent="0.35">
      <c r="A37724" t="s">
        <v>56</v>
      </c>
      <c r="B37724" t="s">
        <v>83</v>
      </c>
      <c r="C37724">
        <v>2036</v>
      </c>
      <c r="D37724" t="s">
        <v>11</v>
      </c>
      <c r="E37724" t="s">
        <v>27</v>
      </c>
      <c r="F37724">
        <v>33502.737089000002</v>
      </c>
    </row>
    <row r="37725" spans="1:6" x14ac:dyDescent="0.35">
      <c r="A37725" t="s">
        <v>56</v>
      </c>
      <c r="B37725" t="s">
        <v>83</v>
      </c>
      <c r="C37725">
        <v>2036</v>
      </c>
      <c r="D37725" t="s">
        <v>11</v>
      </c>
      <c r="E37725" t="s">
        <v>28</v>
      </c>
      <c r="F37725">
        <v>33455.752972000002</v>
      </c>
    </row>
    <row r="37726" spans="1:6" x14ac:dyDescent="0.35">
      <c r="A37726" t="s">
        <v>56</v>
      </c>
      <c r="B37726" t="s">
        <v>83</v>
      </c>
      <c r="C37726">
        <v>2036</v>
      </c>
      <c r="D37726" t="s">
        <v>11</v>
      </c>
      <c r="E37726" t="s">
        <v>29</v>
      </c>
      <c r="F37726">
        <v>31588.293019000001</v>
      </c>
    </row>
    <row r="37727" spans="1:6" x14ac:dyDescent="0.35">
      <c r="A37727" t="s">
        <v>56</v>
      </c>
      <c r="B37727" t="s">
        <v>83</v>
      </c>
      <c r="C37727">
        <v>2036</v>
      </c>
      <c r="D37727" t="s">
        <v>11</v>
      </c>
      <c r="E37727" t="s">
        <v>30</v>
      </c>
      <c r="F37727">
        <v>27907.223525000001</v>
      </c>
    </row>
    <row r="37728" spans="1:6" x14ac:dyDescent="0.35">
      <c r="A37728" t="s">
        <v>56</v>
      </c>
      <c r="B37728" t="s">
        <v>83</v>
      </c>
      <c r="C37728">
        <v>2036</v>
      </c>
      <c r="D37728" t="s">
        <v>11</v>
      </c>
      <c r="E37728" t="s">
        <v>31</v>
      </c>
      <c r="F37728">
        <v>21753.251784</v>
      </c>
    </row>
    <row r="37729" spans="1:6" x14ac:dyDescent="0.35">
      <c r="A37729" t="s">
        <v>56</v>
      </c>
      <c r="B37729" t="s">
        <v>83</v>
      </c>
      <c r="C37729">
        <v>2036</v>
      </c>
      <c r="D37729" t="s">
        <v>11</v>
      </c>
      <c r="E37729" t="s">
        <v>10</v>
      </c>
      <c r="F37729">
        <v>25361.661676420001</v>
      </c>
    </row>
    <row r="37730" spans="1:6" x14ac:dyDescent="0.35">
      <c r="A37730" t="s">
        <v>56</v>
      </c>
      <c r="B37730" t="s">
        <v>83</v>
      </c>
      <c r="C37730">
        <v>2037</v>
      </c>
      <c r="D37730" t="s">
        <v>11</v>
      </c>
      <c r="E37730" t="s">
        <v>16</v>
      </c>
      <c r="F37730">
        <v>26876.838518</v>
      </c>
    </row>
    <row r="37731" spans="1:6" x14ac:dyDescent="0.35">
      <c r="A37731" t="s">
        <v>56</v>
      </c>
      <c r="B37731" t="s">
        <v>83</v>
      </c>
      <c r="C37731">
        <v>2037</v>
      </c>
      <c r="D37731" t="s">
        <v>11</v>
      </c>
      <c r="E37731" t="s">
        <v>32</v>
      </c>
      <c r="F37731">
        <v>28839.889235999999</v>
      </c>
    </row>
    <row r="37732" spans="1:6" x14ac:dyDescent="0.35">
      <c r="A37732" t="s">
        <v>56</v>
      </c>
      <c r="B37732" t="s">
        <v>83</v>
      </c>
      <c r="C37732">
        <v>2037</v>
      </c>
      <c r="D37732" t="s">
        <v>11</v>
      </c>
      <c r="E37732" t="s">
        <v>17</v>
      </c>
      <c r="F37732">
        <v>29408.513999999999</v>
      </c>
    </row>
    <row r="37733" spans="1:6" x14ac:dyDescent="0.35">
      <c r="A37733" t="s">
        <v>56</v>
      </c>
      <c r="B37733" t="s">
        <v>83</v>
      </c>
      <c r="C37733">
        <v>2037</v>
      </c>
      <c r="D37733" t="s">
        <v>11</v>
      </c>
      <c r="E37733" t="s">
        <v>18</v>
      </c>
      <c r="F37733">
        <v>29591.794374000001</v>
      </c>
    </row>
    <row r="37734" spans="1:6" x14ac:dyDescent="0.35">
      <c r="A37734" t="s">
        <v>56</v>
      </c>
      <c r="B37734" t="s">
        <v>83</v>
      </c>
      <c r="C37734">
        <v>2037</v>
      </c>
      <c r="D37734" t="s">
        <v>11</v>
      </c>
      <c r="E37734" t="s">
        <v>19</v>
      </c>
      <c r="F37734">
        <v>28588.778407999998</v>
      </c>
    </row>
    <row r="37735" spans="1:6" x14ac:dyDescent="0.35">
      <c r="A37735" t="s">
        <v>56</v>
      </c>
      <c r="B37735" t="s">
        <v>83</v>
      </c>
      <c r="C37735">
        <v>2037</v>
      </c>
      <c r="D37735" t="s">
        <v>11</v>
      </c>
      <c r="E37735" t="s">
        <v>20</v>
      </c>
      <c r="F37735">
        <v>30015.646204000001</v>
      </c>
    </row>
    <row r="37736" spans="1:6" x14ac:dyDescent="0.35">
      <c r="A37736" t="s">
        <v>56</v>
      </c>
      <c r="B37736" t="s">
        <v>83</v>
      </c>
      <c r="C37736">
        <v>2037</v>
      </c>
      <c r="D37736" t="s">
        <v>11</v>
      </c>
      <c r="E37736" t="s">
        <v>21</v>
      </c>
      <c r="F37736">
        <v>31685.698821999998</v>
      </c>
    </row>
    <row r="37737" spans="1:6" x14ac:dyDescent="0.35">
      <c r="A37737" t="s">
        <v>56</v>
      </c>
      <c r="B37737" t="s">
        <v>83</v>
      </c>
      <c r="C37737">
        <v>2037</v>
      </c>
      <c r="D37737" t="s">
        <v>11</v>
      </c>
      <c r="E37737" t="s">
        <v>22</v>
      </c>
      <c r="F37737">
        <v>34467.057547999997</v>
      </c>
    </row>
    <row r="37738" spans="1:6" x14ac:dyDescent="0.35">
      <c r="A37738" t="s">
        <v>56</v>
      </c>
      <c r="B37738" t="s">
        <v>83</v>
      </c>
      <c r="C37738">
        <v>2037</v>
      </c>
      <c r="D37738" t="s">
        <v>11</v>
      </c>
      <c r="E37738" t="s">
        <v>23</v>
      </c>
      <c r="F37738">
        <v>36673.058575000003</v>
      </c>
    </row>
    <row r="37739" spans="1:6" x14ac:dyDescent="0.35">
      <c r="A37739" t="s">
        <v>56</v>
      </c>
      <c r="B37739" t="s">
        <v>83</v>
      </c>
      <c r="C37739">
        <v>2037</v>
      </c>
      <c r="D37739" t="s">
        <v>11</v>
      </c>
      <c r="E37739" t="s">
        <v>24</v>
      </c>
      <c r="F37739">
        <v>37200.738798999999</v>
      </c>
    </row>
    <row r="37740" spans="1:6" x14ac:dyDescent="0.35">
      <c r="A37740" t="s">
        <v>56</v>
      </c>
      <c r="B37740" t="s">
        <v>83</v>
      </c>
      <c r="C37740">
        <v>2037</v>
      </c>
      <c r="D37740" t="s">
        <v>11</v>
      </c>
      <c r="E37740" t="s">
        <v>25</v>
      </c>
      <c r="F37740">
        <v>35891.106879999999</v>
      </c>
    </row>
    <row r="37741" spans="1:6" x14ac:dyDescent="0.35">
      <c r="A37741" t="s">
        <v>56</v>
      </c>
      <c r="B37741" t="s">
        <v>83</v>
      </c>
      <c r="C37741">
        <v>2037</v>
      </c>
      <c r="D37741" t="s">
        <v>11</v>
      </c>
      <c r="E37741" t="s">
        <v>26</v>
      </c>
      <c r="F37741">
        <v>32789.04952</v>
      </c>
    </row>
    <row r="37742" spans="1:6" x14ac:dyDescent="0.35">
      <c r="A37742" t="s">
        <v>56</v>
      </c>
      <c r="B37742" t="s">
        <v>83</v>
      </c>
      <c r="C37742">
        <v>2037</v>
      </c>
      <c r="D37742" t="s">
        <v>11</v>
      </c>
      <c r="E37742" t="s">
        <v>27</v>
      </c>
      <c r="F37742">
        <v>33117.541335000002</v>
      </c>
    </row>
    <row r="37743" spans="1:6" x14ac:dyDescent="0.35">
      <c r="A37743" t="s">
        <v>56</v>
      </c>
      <c r="B37743" t="s">
        <v>83</v>
      </c>
      <c r="C37743">
        <v>2037</v>
      </c>
      <c r="D37743" t="s">
        <v>11</v>
      </c>
      <c r="E37743" t="s">
        <v>28</v>
      </c>
      <c r="F37743">
        <v>34610.894695000003</v>
      </c>
    </row>
    <row r="37744" spans="1:6" x14ac:dyDescent="0.35">
      <c r="A37744" t="s">
        <v>56</v>
      </c>
      <c r="B37744" t="s">
        <v>83</v>
      </c>
      <c r="C37744">
        <v>2037</v>
      </c>
      <c r="D37744" t="s">
        <v>11</v>
      </c>
      <c r="E37744" t="s">
        <v>29</v>
      </c>
      <c r="F37744">
        <v>31698.439513000001</v>
      </c>
    </row>
    <row r="37745" spans="1:6" x14ac:dyDescent="0.35">
      <c r="A37745" t="s">
        <v>56</v>
      </c>
      <c r="B37745" t="s">
        <v>83</v>
      </c>
      <c r="C37745">
        <v>2037</v>
      </c>
      <c r="D37745" t="s">
        <v>11</v>
      </c>
      <c r="E37745" t="s">
        <v>30</v>
      </c>
      <c r="F37745">
        <v>28794.042570000001</v>
      </c>
    </row>
    <row r="37746" spans="1:6" x14ac:dyDescent="0.35">
      <c r="A37746" t="s">
        <v>56</v>
      </c>
      <c r="B37746" t="s">
        <v>83</v>
      </c>
      <c r="C37746">
        <v>2037</v>
      </c>
      <c r="D37746" t="s">
        <v>11</v>
      </c>
      <c r="E37746" t="s">
        <v>31</v>
      </c>
      <c r="F37746">
        <v>22382.457860999999</v>
      </c>
    </row>
    <row r="37747" spans="1:6" x14ac:dyDescent="0.35">
      <c r="A37747" t="s">
        <v>56</v>
      </c>
      <c r="B37747" t="s">
        <v>83</v>
      </c>
      <c r="C37747">
        <v>2037</v>
      </c>
      <c r="D37747" t="s">
        <v>11</v>
      </c>
      <c r="E37747" t="s">
        <v>10</v>
      </c>
      <c r="F37747">
        <v>26545.280780900001</v>
      </c>
    </row>
    <row r="37748" spans="1:6" x14ac:dyDescent="0.35">
      <c r="A37748" t="s">
        <v>56</v>
      </c>
      <c r="B37748" t="s">
        <v>83</v>
      </c>
      <c r="C37748">
        <v>2038</v>
      </c>
      <c r="D37748" t="s">
        <v>11</v>
      </c>
      <c r="E37748" t="s">
        <v>16</v>
      </c>
      <c r="F37748">
        <v>27363.106184</v>
      </c>
    </row>
    <row r="37749" spans="1:6" x14ac:dyDescent="0.35">
      <c r="A37749" t="s">
        <v>56</v>
      </c>
      <c r="B37749" t="s">
        <v>83</v>
      </c>
      <c r="C37749">
        <v>2038</v>
      </c>
      <c r="D37749" t="s">
        <v>11</v>
      </c>
      <c r="E37749" t="s">
        <v>32</v>
      </c>
      <c r="F37749">
        <v>29481.454265</v>
      </c>
    </row>
    <row r="37750" spans="1:6" x14ac:dyDescent="0.35">
      <c r="A37750" t="s">
        <v>56</v>
      </c>
      <c r="B37750" t="s">
        <v>83</v>
      </c>
      <c r="C37750">
        <v>2038</v>
      </c>
      <c r="D37750" t="s">
        <v>11</v>
      </c>
      <c r="E37750" t="s">
        <v>17</v>
      </c>
      <c r="F37750">
        <v>30065.242418999998</v>
      </c>
    </row>
    <row r="37751" spans="1:6" x14ac:dyDescent="0.35">
      <c r="A37751" t="s">
        <v>56</v>
      </c>
      <c r="B37751" t="s">
        <v>83</v>
      </c>
      <c r="C37751">
        <v>2038</v>
      </c>
      <c r="D37751" t="s">
        <v>11</v>
      </c>
      <c r="E37751" t="s">
        <v>18</v>
      </c>
      <c r="F37751">
        <v>29790.800099</v>
      </c>
    </row>
    <row r="37752" spans="1:6" x14ac:dyDescent="0.35">
      <c r="A37752" t="s">
        <v>56</v>
      </c>
      <c r="B37752" t="s">
        <v>83</v>
      </c>
      <c r="C37752">
        <v>2038</v>
      </c>
      <c r="D37752" t="s">
        <v>11</v>
      </c>
      <c r="E37752" t="s">
        <v>19</v>
      </c>
      <c r="F37752">
        <v>28531.594547000001</v>
      </c>
    </row>
    <row r="37753" spans="1:6" x14ac:dyDescent="0.35">
      <c r="A37753" t="s">
        <v>56</v>
      </c>
      <c r="B37753" t="s">
        <v>83</v>
      </c>
      <c r="C37753">
        <v>2038</v>
      </c>
      <c r="D37753" t="s">
        <v>11</v>
      </c>
      <c r="E37753" t="s">
        <v>20</v>
      </c>
      <c r="F37753">
        <v>30219.596904999999</v>
      </c>
    </row>
    <row r="37754" spans="1:6" x14ac:dyDescent="0.35">
      <c r="A37754" t="s">
        <v>56</v>
      </c>
      <c r="B37754" t="s">
        <v>83</v>
      </c>
      <c r="C37754">
        <v>2038</v>
      </c>
      <c r="D37754" t="s">
        <v>11</v>
      </c>
      <c r="E37754" t="s">
        <v>21</v>
      </c>
      <c r="F37754">
        <v>32371.449282000001</v>
      </c>
    </row>
    <row r="37755" spans="1:6" x14ac:dyDescent="0.35">
      <c r="A37755" t="s">
        <v>56</v>
      </c>
      <c r="B37755" t="s">
        <v>83</v>
      </c>
      <c r="C37755">
        <v>2038</v>
      </c>
      <c r="D37755" t="s">
        <v>11</v>
      </c>
      <c r="E37755" t="s">
        <v>22</v>
      </c>
      <c r="F37755">
        <v>34870.090195999997</v>
      </c>
    </row>
    <row r="37756" spans="1:6" x14ac:dyDescent="0.35">
      <c r="A37756" t="s">
        <v>56</v>
      </c>
      <c r="B37756" t="s">
        <v>83</v>
      </c>
      <c r="C37756">
        <v>2038</v>
      </c>
      <c r="D37756" t="s">
        <v>11</v>
      </c>
      <c r="E37756" t="s">
        <v>23</v>
      </c>
      <c r="F37756">
        <v>37284.874508000001</v>
      </c>
    </row>
    <row r="37757" spans="1:6" x14ac:dyDescent="0.35">
      <c r="A37757" t="s">
        <v>56</v>
      </c>
      <c r="B37757" t="s">
        <v>83</v>
      </c>
      <c r="C37757">
        <v>2038</v>
      </c>
      <c r="D37757" t="s">
        <v>11</v>
      </c>
      <c r="E37757" t="s">
        <v>24</v>
      </c>
      <c r="F37757">
        <v>37975.93548</v>
      </c>
    </row>
    <row r="37758" spans="1:6" x14ac:dyDescent="0.35">
      <c r="A37758" t="s">
        <v>56</v>
      </c>
      <c r="B37758" t="s">
        <v>83</v>
      </c>
      <c r="C37758">
        <v>2038</v>
      </c>
      <c r="D37758" t="s">
        <v>11</v>
      </c>
      <c r="E37758" t="s">
        <v>25</v>
      </c>
      <c r="F37758">
        <v>36451.087434000001</v>
      </c>
    </row>
    <row r="37759" spans="1:6" x14ac:dyDescent="0.35">
      <c r="A37759" t="s">
        <v>56</v>
      </c>
      <c r="B37759" t="s">
        <v>83</v>
      </c>
      <c r="C37759">
        <v>2038</v>
      </c>
      <c r="D37759" t="s">
        <v>11</v>
      </c>
      <c r="E37759" t="s">
        <v>26</v>
      </c>
      <c r="F37759">
        <v>34160.200541999999</v>
      </c>
    </row>
    <row r="37760" spans="1:6" x14ac:dyDescent="0.35">
      <c r="A37760" t="s">
        <v>56</v>
      </c>
      <c r="B37760" t="s">
        <v>83</v>
      </c>
      <c r="C37760">
        <v>2038</v>
      </c>
      <c r="D37760" t="s">
        <v>11</v>
      </c>
      <c r="E37760" t="s">
        <v>27</v>
      </c>
      <c r="F37760">
        <v>32927.027631999998</v>
      </c>
    </row>
    <row r="37761" spans="1:6" x14ac:dyDescent="0.35">
      <c r="A37761" t="s">
        <v>56</v>
      </c>
      <c r="B37761" t="s">
        <v>83</v>
      </c>
      <c r="C37761">
        <v>2038</v>
      </c>
      <c r="D37761" t="s">
        <v>11</v>
      </c>
      <c r="E37761" t="s">
        <v>28</v>
      </c>
      <c r="F37761">
        <v>35560.867638000003</v>
      </c>
    </row>
    <row r="37762" spans="1:6" x14ac:dyDescent="0.35">
      <c r="A37762" t="s">
        <v>56</v>
      </c>
      <c r="B37762" t="s">
        <v>83</v>
      </c>
      <c r="C37762">
        <v>2038</v>
      </c>
      <c r="D37762" t="s">
        <v>11</v>
      </c>
      <c r="E37762" t="s">
        <v>29</v>
      </c>
      <c r="F37762">
        <v>31781.343723000002</v>
      </c>
    </row>
    <row r="37763" spans="1:6" x14ac:dyDescent="0.35">
      <c r="A37763" t="s">
        <v>56</v>
      </c>
      <c r="B37763" t="s">
        <v>83</v>
      </c>
      <c r="C37763">
        <v>2038</v>
      </c>
      <c r="D37763" t="s">
        <v>11</v>
      </c>
      <c r="E37763" t="s">
        <v>30</v>
      </c>
      <c r="F37763">
        <v>29574.125</v>
      </c>
    </row>
    <row r="37764" spans="1:6" x14ac:dyDescent="0.35">
      <c r="A37764" t="s">
        <v>56</v>
      </c>
      <c r="B37764" t="s">
        <v>83</v>
      </c>
      <c r="C37764">
        <v>2038</v>
      </c>
      <c r="D37764" t="s">
        <v>11</v>
      </c>
      <c r="E37764" t="s">
        <v>31</v>
      </c>
      <c r="F37764">
        <v>23130.26197</v>
      </c>
    </row>
    <row r="37765" spans="1:6" x14ac:dyDescent="0.35">
      <c r="A37765" t="s">
        <v>56</v>
      </c>
      <c r="B37765" t="s">
        <v>83</v>
      </c>
      <c r="C37765">
        <v>2038</v>
      </c>
      <c r="D37765" t="s">
        <v>11</v>
      </c>
      <c r="E37765" t="s">
        <v>10</v>
      </c>
      <c r="F37765">
        <v>27713.6075107</v>
      </c>
    </row>
    <row r="37766" spans="1:6" x14ac:dyDescent="0.35">
      <c r="A37766" t="s">
        <v>56</v>
      </c>
      <c r="B37766" t="s">
        <v>83</v>
      </c>
      <c r="C37766">
        <v>2039</v>
      </c>
      <c r="D37766" t="s">
        <v>11</v>
      </c>
      <c r="E37766" t="s">
        <v>16</v>
      </c>
      <c r="F37766">
        <v>27824.637914999999</v>
      </c>
    </row>
    <row r="37767" spans="1:6" x14ac:dyDescent="0.35">
      <c r="A37767" t="s">
        <v>56</v>
      </c>
      <c r="B37767" t="s">
        <v>83</v>
      </c>
      <c r="C37767">
        <v>2039</v>
      </c>
      <c r="D37767" t="s">
        <v>11</v>
      </c>
      <c r="E37767" t="s">
        <v>32</v>
      </c>
      <c r="F37767">
        <v>30098.484422000001</v>
      </c>
    </row>
    <row r="37768" spans="1:6" x14ac:dyDescent="0.35">
      <c r="A37768" t="s">
        <v>56</v>
      </c>
      <c r="B37768" t="s">
        <v>83</v>
      </c>
      <c r="C37768">
        <v>2039</v>
      </c>
      <c r="D37768" t="s">
        <v>11</v>
      </c>
      <c r="E37768" t="s">
        <v>17</v>
      </c>
      <c r="F37768">
        <v>30734.094619</v>
      </c>
    </row>
    <row r="37769" spans="1:6" x14ac:dyDescent="0.35">
      <c r="A37769" t="s">
        <v>56</v>
      </c>
      <c r="B37769" t="s">
        <v>83</v>
      </c>
      <c r="C37769">
        <v>2039</v>
      </c>
      <c r="D37769" t="s">
        <v>11</v>
      </c>
      <c r="E37769" t="s">
        <v>18</v>
      </c>
      <c r="F37769">
        <v>30074.652593999999</v>
      </c>
    </row>
    <row r="37770" spans="1:6" x14ac:dyDescent="0.35">
      <c r="A37770" t="s">
        <v>56</v>
      </c>
      <c r="B37770" t="s">
        <v>83</v>
      </c>
      <c r="C37770">
        <v>2039</v>
      </c>
      <c r="D37770" t="s">
        <v>11</v>
      </c>
      <c r="E37770" t="s">
        <v>19</v>
      </c>
      <c r="F37770">
        <v>28467.131406</v>
      </c>
    </row>
    <row r="37771" spans="1:6" x14ac:dyDescent="0.35">
      <c r="A37771" t="s">
        <v>56</v>
      </c>
      <c r="B37771" t="s">
        <v>83</v>
      </c>
      <c r="C37771">
        <v>2039</v>
      </c>
      <c r="D37771" t="s">
        <v>11</v>
      </c>
      <c r="E37771" t="s">
        <v>20</v>
      </c>
      <c r="F37771">
        <v>30398.531910000002</v>
      </c>
    </row>
    <row r="37772" spans="1:6" x14ac:dyDescent="0.35">
      <c r="A37772" t="s">
        <v>56</v>
      </c>
      <c r="B37772" t="s">
        <v>83</v>
      </c>
      <c r="C37772">
        <v>2039</v>
      </c>
      <c r="D37772" t="s">
        <v>11</v>
      </c>
      <c r="E37772" t="s">
        <v>21</v>
      </c>
      <c r="F37772">
        <v>32991.902818000002</v>
      </c>
    </row>
    <row r="37773" spans="1:6" x14ac:dyDescent="0.35">
      <c r="A37773" t="s">
        <v>56</v>
      </c>
      <c r="B37773" t="s">
        <v>83</v>
      </c>
      <c r="C37773">
        <v>2039</v>
      </c>
      <c r="D37773" t="s">
        <v>11</v>
      </c>
      <c r="E37773" t="s">
        <v>22</v>
      </c>
      <c r="F37773">
        <v>35267.451539000002</v>
      </c>
    </row>
    <row r="37774" spans="1:6" x14ac:dyDescent="0.35">
      <c r="A37774" t="s">
        <v>56</v>
      </c>
      <c r="B37774" t="s">
        <v>83</v>
      </c>
      <c r="C37774">
        <v>2039</v>
      </c>
      <c r="D37774" t="s">
        <v>11</v>
      </c>
      <c r="E37774" t="s">
        <v>23</v>
      </c>
      <c r="F37774">
        <v>37888.323114999999</v>
      </c>
    </row>
    <row r="37775" spans="1:6" x14ac:dyDescent="0.35">
      <c r="A37775" t="s">
        <v>56</v>
      </c>
      <c r="B37775" t="s">
        <v>83</v>
      </c>
      <c r="C37775">
        <v>2039</v>
      </c>
      <c r="D37775" t="s">
        <v>11</v>
      </c>
      <c r="E37775" t="s">
        <v>24</v>
      </c>
      <c r="F37775">
        <v>38695.510027999997</v>
      </c>
    </row>
    <row r="37776" spans="1:6" x14ac:dyDescent="0.35">
      <c r="A37776" t="s">
        <v>56</v>
      </c>
      <c r="B37776" t="s">
        <v>83</v>
      </c>
      <c r="C37776">
        <v>2039</v>
      </c>
      <c r="D37776" t="s">
        <v>11</v>
      </c>
      <c r="E37776" t="s">
        <v>25</v>
      </c>
      <c r="F37776">
        <v>37140.360926000001</v>
      </c>
    </row>
    <row r="37777" spans="1:6" x14ac:dyDescent="0.35">
      <c r="A37777" t="s">
        <v>56</v>
      </c>
      <c r="B37777" t="s">
        <v>83</v>
      </c>
      <c r="C37777">
        <v>2039</v>
      </c>
      <c r="D37777" t="s">
        <v>11</v>
      </c>
      <c r="E37777" t="s">
        <v>26</v>
      </c>
      <c r="F37777">
        <v>35290.241840000002</v>
      </c>
    </row>
    <row r="37778" spans="1:6" x14ac:dyDescent="0.35">
      <c r="A37778" t="s">
        <v>56</v>
      </c>
      <c r="B37778" t="s">
        <v>83</v>
      </c>
      <c r="C37778">
        <v>2039</v>
      </c>
      <c r="D37778" t="s">
        <v>11</v>
      </c>
      <c r="E37778" t="s">
        <v>27</v>
      </c>
      <c r="F37778">
        <v>33157.423739000013</v>
      </c>
    </row>
    <row r="37779" spans="1:6" x14ac:dyDescent="0.35">
      <c r="A37779" t="s">
        <v>56</v>
      </c>
      <c r="B37779" t="s">
        <v>83</v>
      </c>
      <c r="C37779">
        <v>2039</v>
      </c>
      <c r="D37779" t="s">
        <v>11</v>
      </c>
      <c r="E37779" t="s">
        <v>28</v>
      </c>
      <c r="F37779">
        <v>36083.515868000002</v>
      </c>
    </row>
    <row r="37780" spans="1:6" x14ac:dyDescent="0.35">
      <c r="A37780" t="s">
        <v>56</v>
      </c>
      <c r="B37780" t="s">
        <v>83</v>
      </c>
      <c r="C37780">
        <v>2039</v>
      </c>
      <c r="D37780" t="s">
        <v>11</v>
      </c>
      <c r="E37780" t="s">
        <v>29</v>
      </c>
      <c r="F37780">
        <v>32195.645779999999</v>
      </c>
    </row>
    <row r="37781" spans="1:6" x14ac:dyDescent="0.35">
      <c r="A37781" t="s">
        <v>56</v>
      </c>
      <c r="B37781" t="s">
        <v>83</v>
      </c>
      <c r="C37781">
        <v>2039</v>
      </c>
      <c r="D37781" t="s">
        <v>11</v>
      </c>
      <c r="E37781" t="s">
        <v>30</v>
      </c>
      <c r="F37781">
        <v>30218.879265</v>
      </c>
    </row>
    <row r="37782" spans="1:6" x14ac:dyDescent="0.35">
      <c r="A37782" t="s">
        <v>56</v>
      </c>
      <c r="B37782" t="s">
        <v>83</v>
      </c>
      <c r="C37782">
        <v>2039</v>
      </c>
      <c r="D37782" t="s">
        <v>11</v>
      </c>
      <c r="E37782" t="s">
        <v>31</v>
      </c>
      <c r="F37782">
        <v>23928.630173000001</v>
      </c>
    </row>
    <row r="37783" spans="1:6" x14ac:dyDescent="0.35">
      <c r="A37783" t="s">
        <v>56</v>
      </c>
      <c r="B37783" t="s">
        <v>83</v>
      </c>
      <c r="C37783">
        <v>2039</v>
      </c>
      <c r="D37783" t="s">
        <v>11</v>
      </c>
      <c r="E37783" t="s">
        <v>10</v>
      </c>
      <c r="F37783">
        <v>28844.620673230002</v>
      </c>
    </row>
    <row r="37784" spans="1:6" x14ac:dyDescent="0.35">
      <c r="A37784" t="s">
        <v>56</v>
      </c>
      <c r="B37784" t="s">
        <v>83</v>
      </c>
      <c r="C37784">
        <v>2040</v>
      </c>
      <c r="D37784" t="s">
        <v>11</v>
      </c>
      <c r="E37784" t="s">
        <v>16</v>
      </c>
      <c r="F37784">
        <v>28261.96214</v>
      </c>
    </row>
    <row r="37785" spans="1:6" x14ac:dyDescent="0.35">
      <c r="A37785" t="s">
        <v>56</v>
      </c>
      <c r="B37785" t="s">
        <v>83</v>
      </c>
      <c r="C37785">
        <v>2040</v>
      </c>
      <c r="D37785" t="s">
        <v>11</v>
      </c>
      <c r="E37785" t="s">
        <v>32</v>
      </c>
      <c r="F37785">
        <v>30686.974553</v>
      </c>
    </row>
    <row r="37786" spans="1:6" x14ac:dyDescent="0.35">
      <c r="A37786" t="s">
        <v>56</v>
      </c>
      <c r="B37786" t="s">
        <v>83</v>
      </c>
      <c r="C37786">
        <v>2040</v>
      </c>
      <c r="D37786" t="s">
        <v>11</v>
      </c>
      <c r="E37786" t="s">
        <v>17</v>
      </c>
      <c r="F37786">
        <v>31522.719652</v>
      </c>
    </row>
    <row r="37787" spans="1:6" x14ac:dyDescent="0.35">
      <c r="A37787" t="s">
        <v>56</v>
      </c>
      <c r="B37787" t="s">
        <v>83</v>
      </c>
      <c r="C37787">
        <v>2040</v>
      </c>
      <c r="D37787" t="s">
        <v>11</v>
      </c>
      <c r="E37787" t="s">
        <v>18</v>
      </c>
      <c r="F37787">
        <v>30397.670431999999</v>
      </c>
    </row>
    <row r="37788" spans="1:6" x14ac:dyDescent="0.35">
      <c r="A37788" t="s">
        <v>56</v>
      </c>
      <c r="B37788" t="s">
        <v>83</v>
      </c>
      <c r="C37788">
        <v>2040</v>
      </c>
      <c r="D37788" t="s">
        <v>11</v>
      </c>
      <c r="E37788" t="s">
        <v>19</v>
      </c>
      <c r="F37788">
        <v>28413.165384</v>
      </c>
    </row>
    <row r="37789" spans="1:6" x14ac:dyDescent="0.35">
      <c r="A37789" t="s">
        <v>56</v>
      </c>
      <c r="B37789" t="s">
        <v>83</v>
      </c>
      <c r="C37789">
        <v>2040</v>
      </c>
      <c r="D37789" t="s">
        <v>11</v>
      </c>
      <c r="E37789" t="s">
        <v>20</v>
      </c>
      <c r="F37789">
        <v>30476.217622</v>
      </c>
    </row>
    <row r="37790" spans="1:6" x14ac:dyDescent="0.35">
      <c r="A37790" t="s">
        <v>56</v>
      </c>
      <c r="B37790" t="s">
        <v>83</v>
      </c>
      <c r="C37790">
        <v>2040</v>
      </c>
      <c r="D37790" t="s">
        <v>11</v>
      </c>
      <c r="E37790" t="s">
        <v>21</v>
      </c>
      <c r="F37790">
        <v>33540.704316000003</v>
      </c>
    </row>
    <row r="37791" spans="1:6" x14ac:dyDescent="0.35">
      <c r="A37791" t="s">
        <v>56</v>
      </c>
      <c r="B37791" t="s">
        <v>83</v>
      </c>
      <c r="C37791">
        <v>2040</v>
      </c>
      <c r="D37791" t="s">
        <v>11</v>
      </c>
      <c r="E37791" t="s">
        <v>22</v>
      </c>
      <c r="F37791">
        <v>35627.010927000003</v>
      </c>
    </row>
    <row r="37792" spans="1:6" x14ac:dyDescent="0.35">
      <c r="A37792" t="s">
        <v>56</v>
      </c>
      <c r="B37792" t="s">
        <v>83</v>
      </c>
      <c r="C37792">
        <v>2040</v>
      </c>
      <c r="D37792" t="s">
        <v>11</v>
      </c>
      <c r="E37792" t="s">
        <v>23</v>
      </c>
      <c r="F37792">
        <v>38487.028932000001</v>
      </c>
    </row>
    <row r="37793" spans="1:6" x14ac:dyDescent="0.35">
      <c r="A37793" t="s">
        <v>56</v>
      </c>
      <c r="B37793" t="s">
        <v>83</v>
      </c>
      <c r="C37793">
        <v>2040</v>
      </c>
      <c r="D37793" t="s">
        <v>11</v>
      </c>
      <c r="E37793" t="s">
        <v>24</v>
      </c>
      <c r="F37793">
        <v>39399.171364000002</v>
      </c>
    </row>
    <row r="37794" spans="1:6" x14ac:dyDescent="0.35">
      <c r="A37794" t="s">
        <v>56</v>
      </c>
      <c r="B37794" t="s">
        <v>83</v>
      </c>
      <c r="C37794">
        <v>2040</v>
      </c>
      <c r="D37794" t="s">
        <v>11</v>
      </c>
      <c r="E37794" t="s">
        <v>25</v>
      </c>
      <c r="F37794">
        <v>37855.717944999997</v>
      </c>
    </row>
    <row r="37795" spans="1:6" x14ac:dyDescent="0.35">
      <c r="A37795" t="s">
        <v>56</v>
      </c>
      <c r="B37795" t="s">
        <v>83</v>
      </c>
      <c r="C37795">
        <v>2040</v>
      </c>
      <c r="D37795" t="s">
        <v>11</v>
      </c>
      <c r="E37795" t="s">
        <v>26</v>
      </c>
      <c r="F37795">
        <v>36461.461238000004</v>
      </c>
    </row>
    <row r="37796" spans="1:6" x14ac:dyDescent="0.35">
      <c r="A37796" t="s">
        <v>56</v>
      </c>
      <c r="B37796" t="s">
        <v>83</v>
      </c>
      <c r="C37796">
        <v>2040</v>
      </c>
      <c r="D37796" t="s">
        <v>11</v>
      </c>
      <c r="E37796" t="s">
        <v>27</v>
      </c>
      <c r="F37796">
        <v>33652.941205000003</v>
      </c>
    </row>
    <row r="37797" spans="1:6" x14ac:dyDescent="0.35">
      <c r="A37797" t="s">
        <v>56</v>
      </c>
      <c r="B37797" t="s">
        <v>83</v>
      </c>
      <c r="C37797">
        <v>2040</v>
      </c>
      <c r="D37797" t="s">
        <v>11</v>
      </c>
      <c r="E37797" t="s">
        <v>28</v>
      </c>
      <c r="F37797">
        <v>36269.438123</v>
      </c>
    </row>
    <row r="37798" spans="1:6" x14ac:dyDescent="0.35">
      <c r="A37798" t="s">
        <v>56</v>
      </c>
      <c r="B37798" t="s">
        <v>83</v>
      </c>
      <c r="C37798">
        <v>2040</v>
      </c>
      <c r="D37798" t="s">
        <v>11</v>
      </c>
      <c r="E37798" t="s">
        <v>29</v>
      </c>
      <c r="F37798">
        <v>32915.168282999999</v>
      </c>
    </row>
    <row r="37799" spans="1:6" x14ac:dyDescent="0.35">
      <c r="A37799" t="s">
        <v>56</v>
      </c>
      <c r="B37799" t="s">
        <v>83</v>
      </c>
      <c r="C37799">
        <v>2040</v>
      </c>
      <c r="D37799" t="s">
        <v>11</v>
      </c>
      <c r="E37799" t="s">
        <v>30</v>
      </c>
      <c r="F37799">
        <v>30638.881151000001</v>
      </c>
    </row>
    <row r="37800" spans="1:6" x14ac:dyDescent="0.35">
      <c r="A37800" t="s">
        <v>56</v>
      </c>
      <c r="B37800" t="s">
        <v>83</v>
      </c>
      <c r="C37800">
        <v>2040</v>
      </c>
      <c r="D37800" t="s">
        <v>11</v>
      </c>
      <c r="E37800" t="s">
        <v>31</v>
      </c>
      <c r="F37800">
        <v>24711.909398</v>
      </c>
    </row>
    <row r="37801" spans="1:6" x14ac:dyDescent="0.35">
      <c r="A37801" t="s">
        <v>56</v>
      </c>
      <c r="B37801" t="s">
        <v>83</v>
      </c>
      <c r="C37801">
        <v>2040</v>
      </c>
      <c r="D37801" t="s">
        <v>11</v>
      </c>
      <c r="E37801" t="s">
        <v>10</v>
      </c>
      <c r="F37801">
        <v>29996.35463333</v>
      </c>
    </row>
    <row r="37802" spans="1:6" x14ac:dyDescent="0.35">
      <c r="A37802" t="s">
        <v>56</v>
      </c>
      <c r="B37802" t="s">
        <v>83</v>
      </c>
      <c r="C37802">
        <v>2041</v>
      </c>
      <c r="D37802" t="s">
        <v>11</v>
      </c>
      <c r="E37802" t="s">
        <v>16</v>
      </c>
      <c r="F37802">
        <v>28672.877863999998</v>
      </c>
    </row>
    <row r="37803" spans="1:6" x14ac:dyDescent="0.35">
      <c r="A37803" t="s">
        <v>56</v>
      </c>
      <c r="B37803" t="s">
        <v>83</v>
      </c>
      <c r="C37803">
        <v>2041</v>
      </c>
      <c r="D37803" t="s">
        <v>11</v>
      </c>
      <c r="E37803" t="s">
        <v>32</v>
      </c>
      <c r="F37803">
        <v>31245.244607000001</v>
      </c>
    </row>
    <row r="37804" spans="1:6" x14ac:dyDescent="0.35">
      <c r="A37804" t="s">
        <v>56</v>
      </c>
      <c r="B37804" t="s">
        <v>83</v>
      </c>
      <c r="C37804">
        <v>2041</v>
      </c>
      <c r="D37804" t="s">
        <v>11</v>
      </c>
      <c r="E37804" t="s">
        <v>17</v>
      </c>
      <c r="F37804">
        <v>32253.936833</v>
      </c>
    </row>
    <row r="37805" spans="1:6" x14ac:dyDescent="0.35">
      <c r="A37805" t="s">
        <v>56</v>
      </c>
      <c r="B37805" t="s">
        <v>83</v>
      </c>
      <c r="C37805">
        <v>2041</v>
      </c>
      <c r="D37805" t="s">
        <v>11</v>
      </c>
      <c r="E37805" t="s">
        <v>18</v>
      </c>
      <c r="F37805">
        <v>30812.460272</v>
      </c>
    </row>
    <row r="37806" spans="1:6" x14ac:dyDescent="0.35">
      <c r="A37806" t="s">
        <v>56</v>
      </c>
      <c r="B37806" t="s">
        <v>83</v>
      </c>
      <c r="C37806">
        <v>2041</v>
      </c>
      <c r="D37806" t="s">
        <v>11</v>
      </c>
      <c r="E37806" t="s">
        <v>19</v>
      </c>
      <c r="F37806">
        <v>28358.143693000002</v>
      </c>
    </row>
    <row r="37807" spans="1:6" x14ac:dyDescent="0.35">
      <c r="A37807" t="s">
        <v>56</v>
      </c>
      <c r="B37807" t="s">
        <v>83</v>
      </c>
      <c r="C37807">
        <v>2041</v>
      </c>
      <c r="D37807" t="s">
        <v>11</v>
      </c>
      <c r="E37807" t="s">
        <v>20</v>
      </c>
      <c r="F37807">
        <v>30624.485680999998</v>
      </c>
    </row>
    <row r="37808" spans="1:6" x14ac:dyDescent="0.35">
      <c r="A37808" t="s">
        <v>56</v>
      </c>
      <c r="B37808" t="s">
        <v>83</v>
      </c>
      <c r="C37808">
        <v>2041</v>
      </c>
      <c r="D37808" t="s">
        <v>11</v>
      </c>
      <c r="E37808" t="s">
        <v>21</v>
      </c>
      <c r="F37808">
        <v>33941.714559</v>
      </c>
    </row>
    <row r="37809" spans="1:6" x14ac:dyDescent="0.35">
      <c r="A37809" t="s">
        <v>56</v>
      </c>
      <c r="B37809" t="s">
        <v>83</v>
      </c>
      <c r="C37809">
        <v>2041</v>
      </c>
      <c r="D37809" t="s">
        <v>11</v>
      </c>
      <c r="E37809" t="s">
        <v>22</v>
      </c>
      <c r="F37809">
        <v>36105.430327000002</v>
      </c>
    </row>
    <row r="37810" spans="1:6" x14ac:dyDescent="0.35">
      <c r="A37810" t="s">
        <v>56</v>
      </c>
      <c r="B37810" t="s">
        <v>83</v>
      </c>
      <c r="C37810">
        <v>2041</v>
      </c>
      <c r="D37810" t="s">
        <v>11</v>
      </c>
      <c r="E37810" t="s">
        <v>23</v>
      </c>
      <c r="F37810">
        <v>39052.300902000003</v>
      </c>
    </row>
    <row r="37811" spans="1:6" x14ac:dyDescent="0.35">
      <c r="A37811" t="s">
        <v>56</v>
      </c>
      <c r="B37811" t="s">
        <v>83</v>
      </c>
      <c r="C37811">
        <v>2041</v>
      </c>
      <c r="D37811" t="s">
        <v>11</v>
      </c>
      <c r="E37811" t="s">
        <v>24</v>
      </c>
      <c r="F37811">
        <v>39999.886939999997</v>
      </c>
    </row>
    <row r="37812" spans="1:6" x14ac:dyDescent="0.35">
      <c r="A37812" t="s">
        <v>56</v>
      </c>
      <c r="B37812" t="s">
        <v>83</v>
      </c>
      <c r="C37812">
        <v>2041</v>
      </c>
      <c r="D37812" t="s">
        <v>11</v>
      </c>
      <c r="E37812" t="s">
        <v>25</v>
      </c>
      <c r="F37812">
        <v>38609.448488000002</v>
      </c>
    </row>
    <row r="37813" spans="1:6" x14ac:dyDescent="0.35">
      <c r="A37813" t="s">
        <v>56</v>
      </c>
      <c r="B37813" t="s">
        <v>83</v>
      </c>
      <c r="C37813">
        <v>2041</v>
      </c>
      <c r="D37813" t="s">
        <v>11</v>
      </c>
      <c r="E37813" t="s">
        <v>26</v>
      </c>
      <c r="F37813">
        <v>37408.016017999988</v>
      </c>
    </row>
    <row r="37814" spans="1:6" x14ac:dyDescent="0.35">
      <c r="A37814" t="s">
        <v>56</v>
      </c>
      <c r="B37814" t="s">
        <v>83</v>
      </c>
      <c r="C37814">
        <v>2041</v>
      </c>
      <c r="D37814" t="s">
        <v>11</v>
      </c>
      <c r="E37814" t="s">
        <v>27</v>
      </c>
      <c r="F37814">
        <v>34576.339097999997</v>
      </c>
    </row>
    <row r="37815" spans="1:6" x14ac:dyDescent="0.35">
      <c r="A37815" t="s">
        <v>56</v>
      </c>
      <c r="B37815" t="s">
        <v>83</v>
      </c>
      <c r="C37815">
        <v>2041</v>
      </c>
      <c r="D37815" t="s">
        <v>11</v>
      </c>
      <c r="E37815" t="s">
        <v>28</v>
      </c>
      <c r="F37815">
        <v>35824.725135000001</v>
      </c>
    </row>
    <row r="37816" spans="1:6" x14ac:dyDescent="0.35">
      <c r="A37816" t="s">
        <v>56</v>
      </c>
      <c r="B37816" t="s">
        <v>83</v>
      </c>
      <c r="C37816">
        <v>2041</v>
      </c>
      <c r="D37816" t="s">
        <v>11</v>
      </c>
      <c r="E37816" t="s">
        <v>29</v>
      </c>
      <c r="F37816">
        <v>34210.567714999997</v>
      </c>
    </row>
    <row r="37817" spans="1:6" x14ac:dyDescent="0.35">
      <c r="A37817" t="s">
        <v>56</v>
      </c>
      <c r="B37817" t="s">
        <v>83</v>
      </c>
      <c r="C37817">
        <v>2041</v>
      </c>
      <c r="D37817" t="s">
        <v>11</v>
      </c>
      <c r="E37817" t="s">
        <v>30</v>
      </c>
      <c r="F37817">
        <v>30763.712248</v>
      </c>
    </row>
    <row r="37818" spans="1:6" x14ac:dyDescent="0.35">
      <c r="A37818" t="s">
        <v>56</v>
      </c>
      <c r="B37818" t="s">
        <v>83</v>
      </c>
      <c r="C37818">
        <v>2041</v>
      </c>
      <c r="D37818" t="s">
        <v>11</v>
      </c>
      <c r="E37818" t="s">
        <v>31</v>
      </c>
      <c r="F37818">
        <v>25644.683776000002</v>
      </c>
    </row>
    <row r="37819" spans="1:6" x14ac:dyDescent="0.35">
      <c r="A37819" t="s">
        <v>56</v>
      </c>
      <c r="B37819" t="s">
        <v>83</v>
      </c>
      <c r="C37819">
        <v>2041</v>
      </c>
      <c r="D37819" t="s">
        <v>11</v>
      </c>
      <c r="E37819" t="s">
        <v>10</v>
      </c>
      <c r="F37819">
        <v>31187.950421810001</v>
      </c>
    </row>
    <row r="37820" spans="1:6" x14ac:dyDescent="0.35">
      <c r="A37820" t="s">
        <v>56</v>
      </c>
      <c r="B37820" t="s">
        <v>83</v>
      </c>
      <c r="C37820">
        <v>2042</v>
      </c>
      <c r="D37820" t="s">
        <v>11</v>
      </c>
      <c r="E37820" t="s">
        <v>16</v>
      </c>
      <c r="F37820">
        <v>29055.999412000001</v>
      </c>
    </row>
    <row r="37821" spans="1:6" x14ac:dyDescent="0.35">
      <c r="A37821" t="s">
        <v>56</v>
      </c>
      <c r="B37821" t="s">
        <v>83</v>
      </c>
      <c r="C37821">
        <v>2042</v>
      </c>
      <c r="D37821" t="s">
        <v>11</v>
      </c>
      <c r="E37821" t="s">
        <v>32</v>
      </c>
      <c r="F37821">
        <v>31774.489995</v>
      </c>
    </row>
    <row r="37822" spans="1:6" x14ac:dyDescent="0.35">
      <c r="A37822" t="s">
        <v>56</v>
      </c>
      <c r="B37822" t="s">
        <v>83</v>
      </c>
      <c r="C37822">
        <v>2042</v>
      </c>
      <c r="D37822" t="s">
        <v>11</v>
      </c>
      <c r="E37822" t="s">
        <v>17</v>
      </c>
      <c r="F37822">
        <v>32942.269216000001</v>
      </c>
    </row>
    <row r="37823" spans="1:6" x14ac:dyDescent="0.35">
      <c r="A37823" t="s">
        <v>56</v>
      </c>
      <c r="B37823" t="s">
        <v>83</v>
      </c>
      <c r="C37823">
        <v>2042</v>
      </c>
      <c r="D37823" t="s">
        <v>11</v>
      </c>
      <c r="E37823" t="s">
        <v>18</v>
      </c>
      <c r="F37823">
        <v>31134.070388</v>
      </c>
    </row>
    <row r="37824" spans="1:6" x14ac:dyDescent="0.35">
      <c r="A37824" t="s">
        <v>56</v>
      </c>
      <c r="B37824" t="s">
        <v>83</v>
      </c>
      <c r="C37824">
        <v>2042</v>
      </c>
      <c r="D37824" t="s">
        <v>11</v>
      </c>
      <c r="E37824" t="s">
        <v>19</v>
      </c>
      <c r="F37824">
        <v>28639.811573999999</v>
      </c>
    </row>
    <row r="37825" spans="1:6" x14ac:dyDescent="0.35">
      <c r="A37825" t="s">
        <v>56</v>
      </c>
      <c r="B37825" t="s">
        <v>83</v>
      </c>
      <c r="C37825">
        <v>2042</v>
      </c>
      <c r="D37825" t="s">
        <v>11</v>
      </c>
      <c r="E37825" t="s">
        <v>20</v>
      </c>
      <c r="F37825">
        <v>30653.712048000001</v>
      </c>
    </row>
    <row r="37826" spans="1:6" x14ac:dyDescent="0.35">
      <c r="A37826" t="s">
        <v>56</v>
      </c>
      <c r="B37826" t="s">
        <v>83</v>
      </c>
      <c r="C37826">
        <v>2042</v>
      </c>
      <c r="D37826" t="s">
        <v>11</v>
      </c>
      <c r="E37826" t="s">
        <v>21</v>
      </c>
      <c r="F37826">
        <v>34206.943658999997</v>
      </c>
    </row>
    <row r="37827" spans="1:6" x14ac:dyDescent="0.35">
      <c r="A37827" t="s">
        <v>56</v>
      </c>
      <c r="B37827" t="s">
        <v>83</v>
      </c>
      <c r="C37827">
        <v>2042</v>
      </c>
      <c r="D37827" t="s">
        <v>11</v>
      </c>
      <c r="E37827" t="s">
        <v>22</v>
      </c>
      <c r="F37827">
        <v>36781.614126</v>
      </c>
    </row>
    <row r="37828" spans="1:6" x14ac:dyDescent="0.35">
      <c r="A37828" t="s">
        <v>56</v>
      </c>
      <c r="B37828" t="s">
        <v>83</v>
      </c>
      <c r="C37828">
        <v>2042</v>
      </c>
      <c r="D37828" t="s">
        <v>11</v>
      </c>
      <c r="E37828" t="s">
        <v>23</v>
      </c>
      <c r="F37828">
        <v>39462.665238999987</v>
      </c>
    </row>
    <row r="37829" spans="1:6" x14ac:dyDescent="0.35">
      <c r="A37829" t="s">
        <v>56</v>
      </c>
      <c r="B37829" t="s">
        <v>83</v>
      </c>
      <c r="C37829">
        <v>2042</v>
      </c>
      <c r="D37829" t="s">
        <v>11</v>
      </c>
      <c r="E37829" t="s">
        <v>24</v>
      </c>
      <c r="F37829">
        <v>40677.040759000003</v>
      </c>
    </row>
    <row r="37830" spans="1:6" x14ac:dyDescent="0.35">
      <c r="A37830" t="s">
        <v>56</v>
      </c>
      <c r="B37830" t="s">
        <v>83</v>
      </c>
      <c r="C37830">
        <v>2042</v>
      </c>
      <c r="D37830" t="s">
        <v>11</v>
      </c>
      <c r="E37830" t="s">
        <v>25</v>
      </c>
      <c r="F37830">
        <v>39327.870425000001</v>
      </c>
    </row>
    <row r="37831" spans="1:6" x14ac:dyDescent="0.35">
      <c r="A37831" t="s">
        <v>56</v>
      </c>
      <c r="B37831" t="s">
        <v>83</v>
      </c>
      <c r="C37831">
        <v>2042</v>
      </c>
      <c r="D37831" t="s">
        <v>11</v>
      </c>
      <c r="E37831" t="s">
        <v>26</v>
      </c>
      <c r="F37831">
        <v>38201.110001000001</v>
      </c>
    </row>
    <row r="37832" spans="1:6" x14ac:dyDescent="0.35">
      <c r="A37832" t="s">
        <v>56</v>
      </c>
      <c r="B37832" t="s">
        <v>83</v>
      </c>
      <c r="C37832">
        <v>2042</v>
      </c>
      <c r="D37832" t="s">
        <v>11</v>
      </c>
      <c r="E37832" t="s">
        <v>27</v>
      </c>
      <c r="F37832">
        <v>35749.387675999998</v>
      </c>
    </row>
    <row r="37833" spans="1:6" x14ac:dyDescent="0.35">
      <c r="A37833" t="s">
        <v>56</v>
      </c>
      <c r="B37833" t="s">
        <v>83</v>
      </c>
      <c r="C37833">
        <v>2042</v>
      </c>
      <c r="D37833" t="s">
        <v>11</v>
      </c>
      <c r="E37833" t="s">
        <v>28</v>
      </c>
      <c r="F37833">
        <v>35454.946681000001</v>
      </c>
    </row>
    <row r="37834" spans="1:6" x14ac:dyDescent="0.35">
      <c r="A37834" t="s">
        <v>56</v>
      </c>
      <c r="B37834" t="s">
        <v>83</v>
      </c>
      <c r="C37834">
        <v>2042</v>
      </c>
      <c r="D37834" t="s">
        <v>11</v>
      </c>
      <c r="E37834" t="s">
        <v>29</v>
      </c>
      <c r="F37834">
        <v>35383.431118</v>
      </c>
    </row>
    <row r="37835" spans="1:6" x14ac:dyDescent="0.35">
      <c r="A37835" t="s">
        <v>56</v>
      </c>
      <c r="B37835" t="s">
        <v>83</v>
      </c>
      <c r="C37835">
        <v>2042</v>
      </c>
      <c r="D37835" t="s">
        <v>11</v>
      </c>
      <c r="E37835" t="s">
        <v>30</v>
      </c>
      <c r="F37835">
        <v>30893.214293000001</v>
      </c>
    </row>
    <row r="37836" spans="1:6" x14ac:dyDescent="0.35">
      <c r="A37836" t="s">
        <v>56</v>
      </c>
      <c r="B37836" t="s">
        <v>83</v>
      </c>
      <c r="C37836">
        <v>2042</v>
      </c>
      <c r="D37836" t="s">
        <v>11</v>
      </c>
      <c r="E37836" t="s">
        <v>31</v>
      </c>
      <c r="F37836">
        <v>26513.663576999999</v>
      </c>
    </row>
    <row r="37837" spans="1:6" x14ac:dyDescent="0.35">
      <c r="A37837" t="s">
        <v>56</v>
      </c>
      <c r="B37837" t="s">
        <v>83</v>
      </c>
      <c r="C37837">
        <v>2042</v>
      </c>
      <c r="D37837" t="s">
        <v>11</v>
      </c>
      <c r="E37837" t="s">
        <v>10</v>
      </c>
      <c r="F37837">
        <v>32376.608527429999</v>
      </c>
    </row>
    <row r="37838" spans="1:6" x14ac:dyDescent="0.35">
      <c r="A37838" t="s">
        <v>56</v>
      </c>
      <c r="B37838" t="s">
        <v>83</v>
      </c>
      <c r="C37838">
        <v>2043</v>
      </c>
      <c r="D37838" t="s">
        <v>11</v>
      </c>
      <c r="E37838" t="s">
        <v>16</v>
      </c>
      <c r="F37838">
        <v>29411.005268000001</v>
      </c>
    </row>
    <row r="37839" spans="1:6" x14ac:dyDescent="0.35">
      <c r="A37839" t="s">
        <v>56</v>
      </c>
      <c r="B37839" t="s">
        <v>83</v>
      </c>
      <c r="C37839">
        <v>2043</v>
      </c>
      <c r="D37839" t="s">
        <v>11</v>
      </c>
      <c r="E37839" t="s">
        <v>32</v>
      </c>
      <c r="F37839">
        <v>32276.473176</v>
      </c>
    </row>
    <row r="37840" spans="1:6" x14ac:dyDescent="0.35">
      <c r="A37840" t="s">
        <v>56</v>
      </c>
      <c r="B37840" t="s">
        <v>83</v>
      </c>
      <c r="C37840">
        <v>2043</v>
      </c>
      <c r="D37840" t="s">
        <v>11</v>
      </c>
      <c r="E37840" t="s">
        <v>17</v>
      </c>
      <c r="F37840">
        <v>33602.678144999998</v>
      </c>
    </row>
    <row r="37841" spans="1:6" x14ac:dyDescent="0.35">
      <c r="A37841" t="s">
        <v>56</v>
      </c>
      <c r="B37841" t="s">
        <v>83</v>
      </c>
      <c r="C37841">
        <v>2043</v>
      </c>
      <c r="D37841" t="s">
        <v>11</v>
      </c>
      <c r="E37841" t="s">
        <v>18</v>
      </c>
      <c r="F37841">
        <v>31784.235736999999</v>
      </c>
    </row>
    <row r="37842" spans="1:6" x14ac:dyDescent="0.35">
      <c r="A37842" t="s">
        <v>56</v>
      </c>
      <c r="B37842" t="s">
        <v>83</v>
      </c>
      <c r="C37842">
        <v>2043</v>
      </c>
      <c r="D37842" t="s">
        <v>11</v>
      </c>
      <c r="E37842" t="s">
        <v>19</v>
      </c>
      <c r="F37842">
        <v>28753.858163000001</v>
      </c>
    </row>
    <row r="37843" spans="1:6" x14ac:dyDescent="0.35">
      <c r="A37843" t="s">
        <v>56</v>
      </c>
      <c r="B37843" t="s">
        <v>83</v>
      </c>
      <c r="C37843">
        <v>2043</v>
      </c>
      <c r="D37843" t="s">
        <v>11</v>
      </c>
      <c r="E37843" t="s">
        <v>20</v>
      </c>
      <c r="F37843">
        <v>30611.536628000002</v>
      </c>
    </row>
    <row r="37844" spans="1:6" x14ac:dyDescent="0.35">
      <c r="A37844" t="s">
        <v>56</v>
      </c>
      <c r="B37844" t="s">
        <v>83</v>
      </c>
      <c r="C37844">
        <v>2043</v>
      </c>
      <c r="D37844" t="s">
        <v>11</v>
      </c>
      <c r="E37844" t="s">
        <v>21</v>
      </c>
      <c r="F37844">
        <v>34410.622986000002</v>
      </c>
    </row>
    <row r="37845" spans="1:6" x14ac:dyDescent="0.35">
      <c r="A37845" t="s">
        <v>56</v>
      </c>
      <c r="B37845" t="s">
        <v>83</v>
      </c>
      <c r="C37845">
        <v>2043</v>
      </c>
      <c r="D37845" t="s">
        <v>11</v>
      </c>
      <c r="E37845" t="s">
        <v>22</v>
      </c>
      <c r="F37845">
        <v>37473.058126999997</v>
      </c>
    </row>
    <row r="37846" spans="1:6" x14ac:dyDescent="0.35">
      <c r="A37846" t="s">
        <v>56</v>
      </c>
      <c r="B37846" t="s">
        <v>83</v>
      </c>
      <c r="C37846">
        <v>2043</v>
      </c>
      <c r="D37846" t="s">
        <v>11</v>
      </c>
      <c r="E37846" t="s">
        <v>23</v>
      </c>
      <c r="F37846">
        <v>39852.798538000003</v>
      </c>
    </row>
    <row r="37847" spans="1:6" x14ac:dyDescent="0.35">
      <c r="A37847" t="s">
        <v>56</v>
      </c>
      <c r="B37847" t="s">
        <v>83</v>
      </c>
      <c r="C37847">
        <v>2043</v>
      </c>
      <c r="D37847" t="s">
        <v>11</v>
      </c>
      <c r="E37847" t="s">
        <v>24</v>
      </c>
      <c r="F37847">
        <v>41303.878923999997</v>
      </c>
    </row>
    <row r="37848" spans="1:6" x14ac:dyDescent="0.35">
      <c r="A37848" t="s">
        <v>56</v>
      </c>
      <c r="B37848" t="s">
        <v>83</v>
      </c>
      <c r="C37848">
        <v>2043</v>
      </c>
      <c r="D37848" t="s">
        <v>11</v>
      </c>
      <c r="E37848" t="s">
        <v>25</v>
      </c>
      <c r="F37848">
        <v>40094.259455000007</v>
      </c>
    </row>
    <row r="37849" spans="1:6" x14ac:dyDescent="0.35">
      <c r="A37849" t="s">
        <v>56</v>
      </c>
      <c r="B37849" t="s">
        <v>83</v>
      </c>
      <c r="C37849">
        <v>2043</v>
      </c>
      <c r="D37849" t="s">
        <v>11</v>
      </c>
      <c r="E37849" t="s">
        <v>26</v>
      </c>
      <c r="F37849">
        <v>38773.282262000001</v>
      </c>
    </row>
    <row r="37850" spans="1:6" x14ac:dyDescent="0.35">
      <c r="A37850" t="s">
        <v>56</v>
      </c>
      <c r="B37850" t="s">
        <v>83</v>
      </c>
      <c r="C37850">
        <v>2043</v>
      </c>
      <c r="D37850" t="s">
        <v>11</v>
      </c>
      <c r="E37850" t="s">
        <v>27</v>
      </c>
      <c r="F37850">
        <v>37194.831149999998</v>
      </c>
    </row>
    <row r="37851" spans="1:6" x14ac:dyDescent="0.35">
      <c r="A37851" t="s">
        <v>56</v>
      </c>
      <c r="B37851" t="s">
        <v>83</v>
      </c>
      <c r="C37851">
        <v>2043</v>
      </c>
      <c r="D37851" t="s">
        <v>11</v>
      </c>
      <c r="E37851" t="s">
        <v>28</v>
      </c>
      <c r="F37851">
        <v>35294.398321999986</v>
      </c>
    </row>
    <row r="37852" spans="1:6" x14ac:dyDescent="0.35">
      <c r="A37852" t="s">
        <v>56</v>
      </c>
      <c r="B37852" t="s">
        <v>83</v>
      </c>
      <c r="C37852">
        <v>2043</v>
      </c>
      <c r="D37852" t="s">
        <v>11</v>
      </c>
      <c r="E37852" t="s">
        <v>29</v>
      </c>
      <c r="F37852">
        <v>36327.916142000002</v>
      </c>
    </row>
    <row r="37853" spans="1:6" x14ac:dyDescent="0.35">
      <c r="A37853" t="s">
        <v>56</v>
      </c>
      <c r="B37853" t="s">
        <v>83</v>
      </c>
      <c r="C37853">
        <v>2043</v>
      </c>
      <c r="D37853" t="s">
        <v>11</v>
      </c>
      <c r="E37853" t="s">
        <v>30</v>
      </c>
      <c r="F37853">
        <v>31013.012615</v>
      </c>
    </row>
    <row r="37854" spans="1:6" x14ac:dyDescent="0.35">
      <c r="A37854" t="s">
        <v>56</v>
      </c>
      <c r="B37854" t="s">
        <v>83</v>
      </c>
      <c r="C37854">
        <v>2043</v>
      </c>
      <c r="D37854" t="s">
        <v>11</v>
      </c>
      <c r="E37854" t="s">
        <v>31</v>
      </c>
      <c r="F37854">
        <v>27289.970186999999</v>
      </c>
    </row>
    <row r="37855" spans="1:6" x14ac:dyDescent="0.35">
      <c r="A37855" t="s">
        <v>56</v>
      </c>
      <c r="B37855" t="s">
        <v>83</v>
      </c>
      <c r="C37855">
        <v>2043</v>
      </c>
      <c r="D37855" t="s">
        <v>11</v>
      </c>
      <c r="E37855" t="s">
        <v>10</v>
      </c>
      <c r="F37855">
        <v>33662.975875399999</v>
      </c>
    </row>
    <row r="37856" spans="1:6" x14ac:dyDescent="0.35">
      <c r="A37856" t="s">
        <v>56</v>
      </c>
      <c r="B37856" t="s">
        <v>83</v>
      </c>
      <c r="C37856">
        <v>2044</v>
      </c>
      <c r="D37856" t="s">
        <v>11</v>
      </c>
      <c r="E37856" t="s">
        <v>16</v>
      </c>
      <c r="F37856">
        <v>29738.604198000001</v>
      </c>
    </row>
    <row r="37857" spans="1:6" x14ac:dyDescent="0.35">
      <c r="A37857" t="s">
        <v>56</v>
      </c>
      <c r="B37857" t="s">
        <v>83</v>
      </c>
      <c r="C37857">
        <v>2044</v>
      </c>
      <c r="D37857" t="s">
        <v>11</v>
      </c>
      <c r="E37857" t="s">
        <v>32</v>
      </c>
      <c r="F37857">
        <v>32754.132527999998</v>
      </c>
    </row>
    <row r="37858" spans="1:6" x14ac:dyDescent="0.35">
      <c r="A37858" t="s">
        <v>56</v>
      </c>
      <c r="B37858" t="s">
        <v>83</v>
      </c>
      <c r="C37858">
        <v>2044</v>
      </c>
      <c r="D37858" t="s">
        <v>11</v>
      </c>
      <c r="E37858" t="s">
        <v>17</v>
      </c>
      <c r="F37858">
        <v>34235.254474000001</v>
      </c>
    </row>
    <row r="37859" spans="1:6" x14ac:dyDescent="0.35">
      <c r="A37859" t="s">
        <v>56</v>
      </c>
      <c r="B37859" t="s">
        <v>83</v>
      </c>
      <c r="C37859">
        <v>2044</v>
      </c>
      <c r="D37859" t="s">
        <v>11</v>
      </c>
      <c r="E37859" t="s">
        <v>18</v>
      </c>
      <c r="F37859">
        <v>32445.299406999999</v>
      </c>
    </row>
    <row r="37860" spans="1:6" x14ac:dyDescent="0.35">
      <c r="A37860" t="s">
        <v>56</v>
      </c>
      <c r="B37860" t="s">
        <v>83</v>
      </c>
      <c r="C37860">
        <v>2044</v>
      </c>
      <c r="D37860" t="s">
        <v>11</v>
      </c>
      <c r="E37860" t="s">
        <v>19</v>
      </c>
      <c r="F37860">
        <v>28945.707684000001</v>
      </c>
    </row>
    <row r="37861" spans="1:6" x14ac:dyDescent="0.35">
      <c r="A37861" t="s">
        <v>56</v>
      </c>
      <c r="B37861" t="s">
        <v>83</v>
      </c>
      <c r="C37861">
        <v>2044</v>
      </c>
      <c r="D37861" t="s">
        <v>11</v>
      </c>
      <c r="E37861" t="s">
        <v>20</v>
      </c>
      <c r="F37861">
        <v>30568.914362</v>
      </c>
    </row>
    <row r="37862" spans="1:6" x14ac:dyDescent="0.35">
      <c r="A37862" t="s">
        <v>56</v>
      </c>
      <c r="B37862" t="s">
        <v>83</v>
      </c>
      <c r="C37862">
        <v>2044</v>
      </c>
      <c r="D37862" t="s">
        <v>11</v>
      </c>
      <c r="E37862" t="s">
        <v>21</v>
      </c>
      <c r="F37862">
        <v>34582.756944000001</v>
      </c>
    </row>
    <row r="37863" spans="1:6" x14ac:dyDescent="0.35">
      <c r="A37863" t="s">
        <v>56</v>
      </c>
      <c r="B37863" t="s">
        <v>83</v>
      </c>
      <c r="C37863">
        <v>2044</v>
      </c>
      <c r="D37863" t="s">
        <v>11</v>
      </c>
      <c r="E37863" t="s">
        <v>22</v>
      </c>
      <c r="F37863">
        <v>38101.056622999997</v>
      </c>
    </row>
    <row r="37864" spans="1:6" x14ac:dyDescent="0.35">
      <c r="A37864" t="s">
        <v>56</v>
      </c>
      <c r="B37864" t="s">
        <v>83</v>
      </c>
      <c r="C37864">
        <v>2044</v>
      </c>
      <c r="D37864" t="s">
        <v>11</v>
      </c>
      <c r="E37864" t="s">
        <v>23</v>
      </c>
      <c r="F37864">
        <v>40239.291542999999</v>
      </c>
    </row>
    <row r="37865" spans="1:6" x14ac:dyDescent="0.35">
      <c r="A37865" t="s">
        <v>56</v>
      </c>
      <c r="B37865" t="s">
        <v>83</v>
      </c>
      <c r="C37865">
        <v>2044</v>
      </c>
      <c r="D37865" t="s">
        <v>11</v>
      </c>
      <c r="E37865" t="s">
        <v>24</v>
      </c>
      <c r="F37865">
        <v>41916.494239</v>
      </c>
    </row>
    <row r="37866" spans="1:6" x14ac:dyDescent="0.35">
      <c r="A37866" t="s">
        <v>56</v>
      </c>
      <c r="B37866" t="s">
        <v>83</v>
      </c>
      <c r="C37866">
        <v>2044</v>
      </c>
      <c r="D37866" t="s">
        <v>11</v>
      </c>
      <c r="E37866" t="s">
        <v>25</v>
      </c>
      <c r="F37866">
        <v>40815.163438000003</v>
      </c>
    </row>
    <row r="37867" spans="1:6" x14ac:dyDescent="0.35">
      <c r="A37867" t="s">
        <v>56</v>
      </c>
      <c r="B37867" t="s">
        <v>83</v>
      </c>
      <c r="C37867">
        <v>2044</v>
      </c>
      <c r="D37867" t="s">
        <v>11</v>
      </c>
      <c r="E37867" t="s">
        <v>26</v>
      </c>
      <c r="F37867">
        <v>39468.896577000007</v>
      </c>
    </row>
    <row r="37868" spans="1:6" x14ac:dyDescent="0.35">
      <c r="A37868" t="s">
        <v>56</v>
      </c>
      <c r="B37868" t="s">
        <v>83</v>
      </c>
      <c r="C37868">
        <v>2044</v>
      </c>
      <c r="D37868" t="s">
        <v>11</v>
      </c>
      <c r="E37868" t="s">
        <v>27</v>
      </c>
      <c r="F37868">
        <v>38413.411645</v>
      </c>
    </row>
    <row r="37869" spans="1:6" x14ac:dyDescent="0.35">
      <c r="A37869" t="s">
        <v>56</v>
      </c>
      <c r="B37869" t="s">
        <v>83</v>
      </c>
      <c r="C37869">
        <v>2044</v>
      </c>
      <c r="D37869" t="s">
        <v>11</v>
      </c>
      <c r="E37869" t="s">
        <v>28</v>
      </c>
      <c r="F37869">
        <v>35556.539977</v>
      </c>
    </row>
    <row r="37870" spans="1:6" x14ac:dyDescent="0.35">
      <c r="A37870" t="s">
        <v>56</v>
      </c>
      <c r="B37870" t="s">
        <v>83</v>
      </c>
      <c r="C37870">
        <v>2044</v>
      </c>
      <c r="D37870" t="s">
        <v>11</v>
      </c>
      <c r="E37870" t="s">
        <v>29</v>
      </c>
      <c r="F37870">
        <v>36843.346358000003</v>
      </c>
    </row>
    <row r="37871" spans="1:6" x14ac:dyDescent="0.35">
      <c r="A37871" t="s">
        <v>56</v>
      </c>
      <c r="B37871" t="s">
        <v>83</v>
      </c>
      <c r="C37871">
        <v>2044</v>
      </c>
      <c r="D37871" t="s">
        <v>11</v>
      </c>
      <c r="E37871" t="s">
        <v>30</v>
      </c>
      <c r="F37871">
        <v>31455.298796999999</v>
      </c>
    </row>
    <row r="37872" spans="1:6" x14ac:dyDescent="0.35">
      <c r="A37872" t="s">
        <v>56</v>
      </c>
      <c r="B37872" t="s">
        <v>83</v>
      </c>
      <c r="C37872">
        <v>2044</v>
      </c>
      <c r="D37872" t="s">
        <v>11</v>
      </c>
      <c r="E37872" t="s">
        <v>31</v>
      </c>
      <c r="F37872">
        <v>27935.881523</v>
      </c>
    </row>
    <row r="37873" spans="1:6" x14ac:dyDescent="0.35">
      <c r="A37873" t="s">
        <v>56</v>
      </c>
      <c r="B37873" t="s">
        <v>83</v>
      </c>
      <c r="C37873">
        <v>2044</v>
      </c>
      <c r="D37873" t="s">
        <v>11</v>
      </c>
      <c r="E37873" t="s">
        <v>10</v>
      </c>
      <c r="F37873">
        <v>34981.5540626</v>
      </c>
    </row>
    <row r="37874" spans="1:6" x14ac:dyDescent="0.35">
      <c r="A37874" t="s">
        <v>56</v>
      </c>
      <c r="B37874" t="s">
        <v>83</v>
      </c>
      <c r="C37874">
        <v>2045</v>
      </c>
      <c r="D37874" t="s">
        <v>11</v>
      </c>
      <c r="E37874" t="s">
        <v>16</v>
      </c>
      <c r="F37874">
        <v>30040.175121</v>
      </c>
    </row>
    <row r="37875" spans="1:6" x14ac:dyDescent="0.35">
      <c r="A37875" t="s">
        <v>56</v>
      </c>
      <c r="B37875" t="s">
        <v>83</v>
      </c>
      <c r="C37875">
        <v>2045</v>
      </c>
      <c r="D37875" t="s">
        <v>11</v>
      </c>
      <c r="E37875" t="s">
        <v>32</v>
      </c>
      <c r="F37875">
        <v>33208.023571999998</v>
      </c>
    </row>
    <row r="37876" spans="1:6" x14ac:dyDescent="0.35">
      <c r="A37876" t="s">
        <v>56</v>
      </c>
      <c r="B37876" t="s">
        <v>83</v>
      </c>
      <c r="C37876">
        <v>2045</v>
      </c>
      <c r="D37876" t="s">
        <v>11</v>
      </c>
      <c r="E37876" t="s">
        <v>17</v>
      </c>
      <c r="F37876">
        <v>34837.310647999999</v>
      </c>
    </row>
    <row r="37877" spans="1:6" x14ac:dyDescent="0.35">
      <c r="A37877" t="s">
        <v>56</v>
      </c>
      <c r="B37877" t="s">
        <v>83</v>
      </c>
      <c r="C37877">
        <v>2045</v>
      </c>
      <c r="D37877" t="s">
        <v>11</v>
      </c>
      <c r="E37877" t="s">
        <v>18</v>
      </c>
      <c r="F37877">
        <v>33202.798172000003</v>
      </c>
    </row>
    <row r="37878" spans="1:6" x14ac:dyDescent="0.35">
      <c r="A37878" t="s">
        <v>56</v>
      </c>
      <c r="B37878" t="s">
        <v>83</v>
      </c>
      <c r="C37878">
        <v>2045</v>
      </c>
      <c r="D37878" t="s">
        <v>11</v>
      </c>
      <c r="E37878" t="s">
        <v>19</v>
      </c>
      <c r="F37878">
        <v>29180.632712999999</v>
      </c>
    </row>
    <row r="37879" spans="1:6" x14ac:dyDescent="0.35">
      <c r="A37879" t="s">
        <v>56</v>
      </c>
      <c r="B37879" t="s">
        <v>83</v>
      </c>
      <c r="C37879">
        <v>2045</v>
      </c>
      <c r="D37879" t="s">
        <v>11</v>
      </c>
      <c r="E37879" t="s">
        <v>20</v>
      </c>
      <c r="F37879">
        <v>30517.245029999998</v>
      </c>
    </row>
    <row r="37880" spans="1:6" x14ac:dyDescent="0.35">
      <c r="A37880" t="s">
        <v>56</v>
      </c>
      <c r="B37880" t="s">
        <v>83</v>
      </c>
      <c r="C37880">
        <v>2045</v>
      </c>
      <c r="D37880" t="s">
        <v>11</v>
      </c>
      <c r="E37880" t="s">
        <v>21</v>
      </c>
      <c r="F37880">
        <v>34677.785554000002</v>
      </c>
    </row>
    <row r="37881" spans="1:6" x14ac:dyDescent="0.35">
      <c r="A37881" t="s">
        <v>56</v>
      </c>
      <c r="B37881" t="s">
        <v>83</v>
      </c>
      <c r="C37881">
        <v>2045</v>
      </c>
      <c r="D37881" t="s">
        <v>11</v>
      </c>
      <c r="E37881" t="s">
        <v>22</v>
      </c>
      <c r="F37881">
        <v>38668.998296999998</v>
      </c>
    </row>
    <row r="37882" spans="1:6" x14ac:dyDescent="0.35">
      <c r="A37882" t="s">
        <v>56</v>
      </c>
      <c r="B37882" t="s">
        <v>83</v>
      </c>
      <c r="C37882">
        <v>2045</v>
      </c>
      <c r="D37882" t="s">
        <v>11</v>
      </c>
      <c r="E37882" t="s">
        <v>23</v>
      </c>
      <c r="F37882">
        <v>40582.110299</v>
      </c>
    </row>
    <row r="37883" spans="1:6" x14ac:dyDescent="0.35">
      <c r="A37883" t="s">
        <v>56</v>
      </c>
      <c r="B37883" t="s">
        <v>83</v>
      </c>
      <c r="C37883">
        <v>2045</v>
      </c>
      <c r="D37883" t="s">
        <v>11</v>
      </c>
      <c r="E37883" t="s">
        <v>24</v>
      </c>
      <c r="F37883">
        <v>42523.147488000002</v>
      </c>
    </row>
    <row r="37884" spans="1:6" x14ac:dyDescent="0.35">
      <c r="A37884" t="s">
        <v>56</v>
      </c>
      <c r="B37884" t="s">
        <v>83</v>
      </c>
      <c r="C37884">
        <v>2045</v>
      </c>
      <c r="D37884" t="s">
        <v>11</v>
      </c>
      <c r="E37884" t="s">
        <v>25</v>
      </c>
      <c r="F37884">
        <v>41517.700014000002</v>
      </c>
    </row>
    <row r="37885" spans="1:6" x14ac:dyDescent="0.35">
      <c r="A37885" t="s">
        <v>56</v>
      </c>
      <c r="B37885" t="s">
        <v>83</v>
      </c>
      <c r="C37885">
        <v>2045</v>
      </c>
      <c r="D37885" t="s">
        <v>11</v>
      </c>
      <c r="E37885" t="s">
        <v>26</v>
      </c>
      <c r="F37885">
        <v>40195.954473000013</v>
      </c>
    </row>
    <row r="37886" spans="1:6" x14ac:dyDescent="0.35">
      <c r="A37886" t="s">
        <v>56</v>
      </c>
      <c r="B37886" t="s">
        <v>83</v>
      </c>
      <c r="C37886">
        <v>2045</v>
      </c>
      <c r="D37886" t="s">
        <v>11</v>
      </c>
      <c r="E37886" t="s">
        <v>27</v>
      </c>
      <c r="F37886">
        <v>39656.155009000002</v>
      </c>
    </row>
    <row r="37887" spans="1:6" x14ac:dyDescent="0.35">
      <c r="A37887" t="s">
        <v>56</v>
      </c>
      <c r="B37887" t="s">
        <v>83</v>
      </c>
      <c r="C37887">
        <v>2045</v>
      </c>
      <c r="D37887" t="s">
        <v>11</v>
      </c>
      <c r="E37887" t="s">
        <v>28</v>
      </c>
      <c r="F37887">
        <v>36100.288333999997</v>
      </c>
    </row>
    <row r="37888" spans="1:6" x14ac:dyDescent="0.35">
      <c r="A37888" t="s">
        <v>56</v>
      </c>
      <c r="B37888" t="s">
        <v>83</v>
      </c>
      <c r="C37888">
        <v>2045</v>
      </c>
      <c r="D37888" t="s">
        <v>11</v>
      </c>
      <c r="E37888" t="s">
        <v>29</v>
      </c>
      <c r="F37888">
        <v>37038.802651000013</v>
      </c>
    </row>
    <row r="37889" spans="1:6" x14ac:dyDescent="0.35">
      <c r="A37889" t="s">
        <v>56</v>
      </c>
      <c r="B37889" t="s">
        <v>83</v>
      </c>
      <c r="C37889">
        <v>2045</v>
      </c>
      <c r="D37889" t="s">
        <v>11</v>
      </c>
      <c r="E37889" t="s">
        <v>30</v>
      </c>
      <c r="F37889">
        <v>32188.156993000001</v>
      </c>
    </row>
    <row r="37890" spans="1:6" x14ac:dyDescent="0.35">
      <c r="A37890" t="s">
        <v>56</v>
      </c>
      <c r="B37890" t="s">
        <v>83</v>
      </c>
      <c r="C37890">
        <v>2045</v>
      </c>
      <c r="D37890" t="s">
        <v>11</v>
      </c>
      <c r="E37890" t="s">
        <v>31</v>
      </c>
      <c r="F37890">
        <v>28367.884881000002</v>
      </c>
    </row>
    <row r="37891" spans="1:6" x14ac:dyDescent="0.35">
      <c r="A37891" t="s">
        <v>56</v>
      </c>
      <c r="B37891" t="s">
        <v>83</v>
      </c>
      <c r="C37891">
        <v>2045</v>
      </c>
      <c r="D37891" t="s">
        <v>11</v>
      </c>
      <c r="E37891" t="s">
        <v>10</v>
      </c>
      <c r="F37891">
        <v>36322.083165999997</v>
      </c>
    </row>
    <row r="37892" spans="1:6" x14ac:dyDescent="0.35">
      <c r="A37892" t="s">
        <v>56</v>
      </c>
      <c r="B37892" t="s">
        <v>83</v>
      </c>
      <c r="C37892">
        <v>2046</v>
      </c>
      <c r="D37892" t="s">
        <v>11</v>
      </c>
      <c r="E37892" t="s">
        <v>16</v>
      </c>
      <c r="F37892">
        <v>30317.925139999999</v>
      </c>
    </row>
    <row r="37893" spans="1:6" x14ac:dyDescent="0.35">
      <c r="A37893" t="s">
        <v>56</v>
      </c>
      <c r="B37893" t="s">
        <v>83</v>
      </c>
      <c r="C37893">
        <v>2046</v>
      </c>
      <c r="D37893" t="s">
        <v>11</v>
      </c>
      <c r="E37893" t="s">
        <v>32</v>
      </c>
      <c r="F37893">
        <v>33636.917871999998</v>
      </c>
    </row>
    <row r="37894" spans="1:6" x14ac:dyDescent="0.35">
      <c r="A37894" t="s">
        <v>56</v>
      </c>
      <c r="B37894" t="s">
        <v>83</v>
      </c>
      <c r="C37894">
        <v>2046</v>
      </c>
      <c r="D37894" t="s">
        <v>11</v>
      </c>
      <c r="E37894" t="s">
        <v>17</v>
      </c>
      <c r="F37894">
        <v>35409.104847000002</v>
      </c>
    </row>
    <row r="37895" spans="1:6" x14ac:dyDescent="0.35">
      <c r="A37895" t="s">
        <v>56</v>
      </c>
      <c r="B37895" t="s">
        <v>83</v>
      </c>
      <c r="C37895">
        <v>2046</v>
      </c>
      <c r="D37895" t="s">
        <v>11</v>
      </c>
      <c r="E37895" t="s">
        <v>18</v>
      </c>
      <c r="F37895">
        <v>33903.359854000002</v>
      </c>
    </row>
    <row r="37896" spans="1:6" x14ac:dyDescent="0.35">
      <c r="A37896" t="s">
        <v>56</v>
      </c>
      <c r="B37896" t="s">
        <v>83</v>
      </c>
      <c r="C37896">
        <v>2046</v>
      </c>
      <c r="D37896" t="s">
        <v>11</v>
      </c>
      <c r="E37896" t="s">
        <v>19</v>
      </c>
      <c r="F37896">
        <v>29505.467825</v>
      </c>
    </row>
    <row r="37897" spans="1:6" x14ac:dyDescent="0.35">
      <c r="A37897" t="s">
        <v>56</v>
      </c>
      <c r="B37897" t="s">
        <v>83</v>
      </c>
      <c r="C37897">
        <v>2046</v>
      </c>
      <c r="D37897" t="s">
        <v>11</v>
      </c>
      <c r="E37897" t="s">
        <v>20</v>
      </c>
      <c r="F37897">
        <v>30463.415713999999</v>
      </c>
    </row>
    <row r="37898" spans="1:6" x14ac:dyDescent="0.35">
      <c r="A37898" t="s">
        <v>56</v>
      </c>
      <c r="B37898" t="s">
        <v>83</v>
      </c>
      <c r="C37898">
        <v>2046</v>
      </c>
      <c r="D37898" t="s">
        <v>11</v>
      </c>
      <c r="E37898" t="s">
        <v>21</v>
      </c>
      <c r="F37898">
        <v>34832.723048</v>
      </c>
    </row>
    <row r="37899" spans="1:6" x14ac:dyDescent="0.35">
      <c r="A37899" t="s">
        <v>56</v>
      </c>
      <c r="B37899" t="s">
        <v>83</v>
      </c>
      <c r="C37899">
        <v>2046</v>
      </c>
      <c r="D37899" t="s">
        <v>11</v>
      </c>
      <c r="E37899" t="s">
        <v>22</v>
      </c>
      <c r="F37899">
        <v>39082.721187000003</v>
      </c>
    </row>
    <row r="37900" spans="1:6" x14ac:dyDescent="0.35">
      <c r="A37900" t="s">
        <v>56</v>
      </c>
      <c r="B37900" t="s">
        <v>83</v>
      </c>
      <c r="C37900">
        <v>2046</v>
      </c>
      <c r="D37900" t="s">
        <v>11</v>
      </c>
      <c r="E37900" t="s">
        <v>23</v>
      </c>
      <c r="F37900">
        <v>41058.989766999999</v>
      </c>
    </row>
    <row r="37901" spans="1:6" x14ac:dyDescent="0.35">
      <c r="A37901" t="s">
        <v>56</v>
      </c>
      <c r="B37901" t="s">
        <v>83</v>
      </c>
      <c r="C37901">
        <v>2046</v>
      </c>
      <c r="D37901" t="s">
        <v>11</v>
      </c>
      <c r="E37901" t="s">
        <v>24</v>
      </c>
      <c r="F37901">
        <v>43088.341344</v>
      </c>
    </row>
    <row r="37902" spans="1:6" x14ac:dyDescent="0.35">
      <c r="A37902" t="s">
        <v>56</v>
      </c>
      <c r="B37902" t="s">
        <v>83</v>
      </c>
      <c r="C37902">
        <v>2046</v>
      </c>
      <c r="D37902" t="s">
        <v>11</v>
      </c>
      <c r="E37902" t="s">
        <v>25</v>
      </c>
      <c r="F37902">
        <v>42125.674980000003</v>
      </c>
    </row>
    <row r="37903" spans="1:6" x14ac:dyDescent="0.35">
      <c r="A37903" t="s">
        <v>56</v>
      </c>
      <c r="B37903" t="s">
        <v>83</v>
      </c>
      <c r="C37903">
        <v>2046</v>
      </c>
      <c r="D37903" t="s">
        <v>11</v>
      </c>
      <c r="E37903" t="s">
        <v>26</v>
      </c>
      <c r="F37903">
        <v>40955.611107999997</v>
      </c>
    </row>
    <row r="37904" spans="1:6" x14ac:dyDescent="0.35">
      <c r="A37904" t="s">
        <v>56</v>
      </c>
      <c r="B37904" t="s">
        <v>83</v>
      </c>
      <c r="C37904">
        <v>2046</v>
      </c>
      <c r="D37904" t="s">
        <v>11</v>
      </c>
      <c r="E37904" t="s">
        <v>27</v>
      </c>
      <c r="F37904">
        <v>40660.469997</v>
      </c>
    </row>
    <row r="37905" spans="1:6" x14ac:dyDescent="0.35">
      <c r="A37905" t="s">
        <v>56</v>
      </c>
      <c r="B37905" t="s">
        <v>83</v>
      </c>
      <c r="C37905">
        <v>2046</v>
      </c>
      <c r="D37905" t="s">
        <v>11</v>
      </c>
      <c r="E37905" t="s">
        <v>28</v>
      </c>
      <c r="F37905">
        <v>37085.265346</v>
      </c>
    </row>
    <row r="37906" spans="1:6" x14ac:dyDescent="0.35">
      <c r="A37906" t="s">
        <v>56</v>
      </c>
      <c r="B37906" t="s">
        <v>83</v>
      </c>
      <c r="C37906">
        <v>2046</v>
      </c>
      <c r="D37906" t="s">
        <v>11</v>
      </c>
      <c r="E37906" t="s">
        <v>29</v>
      </c>
      <c r="F37906">
        <v>36631.338554999988</v>
      </c>
    </row>
    <row r="37907" spans="1:6" x14ac:dyDescent="0.35">
      <c r="A37907" t="s">
        <v>56</v>
      </c>
      <c r="B37907" t="s">
        <v>83</v>
      </c>
      <c r="C37907">
        <v>2046</v>
      </c>
      <c r="D37907" t="s">
        <v>11</v>
      </c>
      <c r="E37907" t="s">
        <v>30</v>
      </c>
      <c r="F37907">
        <v>33477.291753999998</v>
      </c>
    </row>
    <row r="37908" spans="1:6" x14ac:dyDescent="0.35">
      <c r="A37908" t="s">
        <v>56</v>
      </c>
      <c r="B37908" t="s">
        <v>83</v>
      </c>
      <c r="C37908">
        <v>2046</v>
      </c>
      <c r="D37908" t="s">
        <v>11</v>
      </c>
      <c r="E37908" t="s">
        <v>31</v>
      </c>
      <c r="F37908">
        <v>28535.909713000001</v>
      </c>
    </row>
    <row r="37909" spans="1:6" x14ac:dyDescent="0.35">
      <c r="A37909" t="s">
        <v>56</v>
      </c>
      <c r="B37909" t="s">
        <v>83</v>
      </c>
      <c r="C37909">
        <v>2046</v>
      </c>
      <c r="D37909" t="s">
        <v>11</v>
      </c>
      <c r="E37909" t="s">
        <v>10</v>
      </c>
      <c r="F37909">
        <v>37841.337849900003</v>
      </c>
    </row>
    <row r="37910" spans="1:6" x14ac:dyDescent="0.35">
      <c r="A37910" t="s">
        <v>57</v>
      </c>
      <c r="B37910" t="s">
        <v>83</v>
      </c>
      <c r="C37910">
        <v>2021</v>
      </c>
      <c r="D37910" t="s">
        <v>11</v>
      </c>
      <c r="E37910" t="s">
        <v>16</v>
      </c>
      <c r="F37910">
        <v>9907</v>
      </c>
    </row>
    <row r="37911" spans="1:6" x14ac:dyDescent="0.35">
      <c r="A37911" t="s">
        <v>57</v>
      </c>
      <c r="B37911" t="s">
        <v>83</v>
      </c>
      <c r="C37911">
        <v>2021</v>
      </c>
      <c r="D37911" t="s">
        <v>11</v>
      </c>
      <c r="E37911" t="s">
        <v>32</v>
      </c>
      <c r="F37911">
        <v>10763</v>
      </c>
    </row>
    <row r="37912" spans="1:6" x14ac:dyDescent="0.35">
      <c r="A37912" t="s">
        <v>57</v>
      </c>
      <c r="B37912" t="s">
        <v>83</v>
      </c>
      <c r="C37912">
        <v>2021</v>
      </c>
      <c r="D37912" t="s">
        <v>11</v>
      </c>
      <c r="E37912" t="s">
        <v>17</v>
      </c>
      <c r="F37912">
        <v>12041</v>
      </c>
    </row>
    <row r="37913" spans="1:6" x14ac:dyDescent="0.35">
      <c r="A37913" t="s">
        <v>57</v>
      </c>
      <c r="B37913" t="s">
        <v>83</v>
      </c>
      <c r="C37913">
        <v>2021</v>
      </c>
      <c r="D37913" t="s">
        <v>11</v>
      </c>
      <c r="E37913" t="s">
        <v>18</v>
      </c>
      <c r="F37913">
        <v>11118</v>
      </c>
    </row>
    <row r="37914" spans="1:6" x14ac:dyDescent="0.35">
      <c r="A37914" t="s">
        <v>57</v>
      </c>
      <c r="B37914" t="s">
        <v>83</v>
      </c>
      <c r="C37914">
        <v>2021</v>
      </c>
      <c r="D37914" t="s">
        <v>11</v>
      </c>
      <c r="E37914" t="s">
        <v>19</v>
      </c>
      <c r="F37914">
        <v>10616</v>
      </c>
    </row>
    <row r="37915" spans="1:6" x14ac:dyDescent="0.35">
      <c r="A37915" t="s">
        <v>57</v>
      </c>
      <c r="B37915" t="s">
        <v>83</v>
      </c>
      <c r="C37915">
        <v>2021</v>
      </c>
      <c r="D37915" t="s">
        <v>11</v>
      </c>
      <c r="E37915" t="s">
        <v>20</v>
      </c>
      <c r="F37915">
        <v>11426</v>
      </c>
    </row>
    <row r="37916" spans="1:6" x14ac:dyDescent="0.35">
      <c r="A37916" t="s">
        <v>57</v>
      </c>
      <c r="B37916" t="s">
        <v>83</v>
      </c>
      <c r="C37916">
        <v>2021</v>
      </c>
      <c r="D37916" t="s">
        <v>11</v>
      </c>
      <c r="E37916" t="s">
        <v>21</v>
      </c>
      <c r="F37916">
        <v>10913</v>
      </c>
    </row>
    <row r="37917" spans="1:6" x14ac:dyDescent="0.35">
      <c r="A37917" t="s">
        <v>57</v>
      </c>
      <c r="B37917" t="s">
        <v>83</v>
      </c>
      <c r="C37917">
        <v>2021</v>
      </c>
      <c r="D37917" t="s">
        <v>11</v>
      </c>
      <c r="E37917" t="s">
        <v>22</v>
      </c>
      <c r="F37917">
        <v>10519</v>
      </c>
    </row>
    <row r="37918" spans="1:6" x14ac:dyDescent="0.35">
      <c r="A37918" t="s">
        <v>57</v>
      </c>
      <c r="B37918" t="s">
        <v>83</v>
      </c>
      <c r="C37918">
        <v>2021</v>
      </c>
      <c r="D37918" t="s">
        <v>11</v>
      </c>
      <c r="E37918" t="s">
        <v>23</v>
      </c>
      <c r="F37918">
        <v>9237</v>
      </c>
    </row>
    <row r="37919" spans="1:6" x14ac:dyDescent="0.35">
      <c r="A37919" t="s">
        <v>57</v>
      </c>
      <c r="B37919" t="s">
        <v>83</v>
      </c>
      <c r="C37919">
        <v>2021</v>
      </c>
      <c r="D37919" t="s">
        <v>11</v>
      </c>
      <c r="E37919" t="s">
        <v>24</v>
      </c>
      <c r="F37919">
        <v>9639</v>
      </c>
    </row>
    <row r="37920" spans="1:6" x14ac:dyDescent="0.35">
      <c r="A37920" t="s">
        <v>57</v>
      </c>
      <c r="B37920" t="s">
        <v>83</v>
      </c>
      <c r="C37920">
        <v>2021</v>
      </c>
      <c r="D37920" t="s">
        <v>11</v>
      </c>
      <c r="E37920" t="s">
        <v>25</v>
      </c>
      <c r="F37920">
        <v>9773</v>
      </c>
    </row>
    <row r="37921" spans="1:6" x14ac:dyDescent="0.35">
      <c r="A37921" t="s">
        <v>57</v>
      </c>
      <c r="B37921" t="s">
        <v>83</v>
      </c>
      <c r="C37921">
        <v>2021</v>
      </c>
      <c r="D37921" t="s">
        <v>11</v>
      </c>
      <c r="E37921" t="s">
        <v>26</v>
      </c>
      <c r="F37921">
        <v>9322</v>
      </c>
    </row>
    <row r="37922" spans="1:6" x14ac:dyDescent="0.35">
      <c r="A37922" t="s">
        <v>57</v>
      </c>
      <c r="B37922" t="s">
        <v>83</v>
      </c>
      <c r="C37922">
        <v>2021</v>
      </c>
      <c r="D37922" t="s">
        <v>11</v>
      </c>
      <c r="E37922" t="s">
        <v>27</v>
      </c>
      <c r="F37922">
        <v>9227</v>
      </c>
    </row>
    <row r="37923" spans="1:6" x14ac:dyDescent="0.35">
      <c r="A37923" t="s">
        <v>57</v>
      </c>
      <c r="B37923" t="s">
        <v>83</v>
      </c>
      <c r="C37923">
        <v>2021</v>
      </c>
      <c r="D37923" t="s">
        <v>11</v>
      </c>
      <c r="E37923" t="s">
        <v>28</v>
      </c>
      <c r="F37923">
        <v>8262</v>
      </c>
    </row>
    <row r="37924" spans="1:6" x14ac:dyDescent="0.35">
      <c r="A37924" t="s">
        <v>57</v>
      </c>
      <c r="B37924" t="s">
        <v>83</v>
      </c>
      <c r="C37924">
        <v>2021</v>
      </c>
      <c r="D37924" t="s">
        <v>11</v>
      </c>
      <c r="E37924" t="s">
        <v>29</v>
      </c>
      <c r="F37924">
        <v>7680</v>
      </c>
    </row>
    <row r="37925" spans="1:6" x14ac:dyDescent="0.35">
      <c r="A37925" t="s">
        <v>57</v>
      </c>
      <c r="B37925" t="s">
        <v>83</v>
      </c>
      <c r="C37925">
        <v>2021</v>
      </c>
      <c r="D37925" t="s">
        <v>11</v>
      </c>
      <c r="E37925" t="s">
        <v>30</v>
      </c>
      <c r="F37925">
        <v>5773</v>
      </c>
    </row>
    <row r="37926" spans="1:6" x14ac:dyDescent="0.35">
      <c r="A37926" t="s">
        <v>57</v>
      </c>
      <c r="B37926" t="s">
        <v>83</v>
      </c>
      <c r="C37926">
        <v>2021</v>
      </c>
      <c r="D37926" t="s">
        <v>11</v>
      </c>
      <c r="E37926" t="s">
        <v>31</v>
      </c>
      <c r="F37926">
        <v>4014</v>
      </c>
    </row>
    <row r="37927" spans="1:6" x14ac:dyDescent="0.35">
      <c r="A37927" t="s">
        <v>57</v>
      </c>
      <c r="B37927" t="s">
        <v>83</v>
      </c>
      <c r="C37927">
        <v>2021</v>
      </c>
      <c r="D37927" t="s">
        <v>11</v>
      </c>
      <c r="E37927" t="s">
        <v>10</v>
      </c>
      <c r="F37927">
        <v>3852</v>
      </c>
    </row>
    <row r="37928" spans="1:6" x14ac:dyDescent="0.35">
      <c r="A37928" t="s">
        <v>57</v>
      </c>
      <c r="B37928" t="s">
        <v>83</v>
      </c>
      <c r="C37928">
        <v>2022</v>
      </c>
      <c r="D37928" t="s">
        <v>11</v>
      </c>
      <c r="E37928" t="s">
        <v>16</v>
      </c>
      <c r="F37928">
        <v>10038.640488200001</v>
      </c>
    </row>
    <row r="37929" spans="1:6" x14ac:dyDescent="0.35">
      <c r="A37929" t="s">
        <v>57</v>
      </c>
      <c r="B37929" t="s">
        <v>83</v>
      </c>
      <c r="C37929">
        <v>2022</v>
      </c>
      <c r="D37929" t="s">
        <v>11</v>
      </c>
      <c r="E37929" t="s">
        <v>32</v>
      </c>
      <c r="F37929">
        <v>10706.417947</v>
      </c>
    </row>
    <row r="37930" spans="1:6" x14ac:dyDescent="0.35">
      <c r="A37930" t="s">
        <v>57</v>
      </c>
      <c r="B37930" t="s">
        <v>83</v>
      </c>
      <c r="C37930">
        <v>2022</v>
      </c>
      <c r="D37930" t="s">
        <v>11</v>
      </c>
      <c r="E37930" t="s">
        <v>17</v>
      </c>
      <c r="F37930">
        <v>11914.591990999999</v>
      </c>
    </row>
    <row r="37931" spans="1:6" x14ac:dyDescent="0.35">
      <c r="A37931" t="s">
        <v>57</v>
      </c>
      <c r="B37931" t="s">
        <v>83</v>
      </c>
      <c r="C37931">
        <v>2022</v>
      </c>
      <c r="D37931" t="s">
        <v>11</v>
      </c>
      <c r="E37931" t="s">
        <v>18</v>
      </c>
      <c r="F37931">
        <v>11550.876607</v>
      </c>
    </row>
    <row r="37932" spans="1:6" x14ac:dyDescent="0.35">
      <c r="A37932" t="s">
        <v>57</v>
      </c>
      <c r="B37932" t="s">
        <v>83</v>
      </c>
      <c r="C37932">
        <v>2022</v>
      </c>
      <c r="D37932" t="s">
        <v>11</v>
      </c>
      <c r="E37932" t="s">
        <v>19</v>
      </c>
      <c r="F37932">
        <v>10705.367483</v>
      </c>
    </row>
    <row r="37933" spans="1:6" x14ac:dyDescent="0.35">
      <c r="A37933" t="s">
        <v>57</v>
      </c>
      <c r="B37933" t="s">
        <v>83</v>
      </c>
      <c r="C37933">
        <v>2022</v>
      </c>
      <c r="D37933" t="s">
        <v>11</v>
      </c>
      <c r="E37933" t="s">
        <v>20</v>
      </c>
      <c r="F37933">
        <v>11377.768838</v>
      </c>
    </row>
    <row r="37934" spans="1:6" x14ac:dyDescent="0.35">
      <c r="A37934" t="s">
        <v>57</v>
      </c>
      <c r="B37934" t="s">
        <v>83</v>
      </c>
      <c r="C37934">
        <v>2022</v>
      </c>
      <c r="D37934" t="s">
        <v>11</v>
      </c>
      <c r="E37934" t="s">
        <v>21</v>
      </c>
      <c r="F37934">
        <v>11299.126628</v>
      </c>
    </row>
    <row r="37935" spans="1:6" x14ac:dyDescent="0.35">
      <c r="A37935" t="s">
        <v>57</v>
      </c>
      <c r="B37935" t="s">
        <v>83</v>
      </c>
      <c r="C37935">
        <v>2022</v>
      </c>
      <c r="D37935" t="s">
        <v>11</v>
      </c>
      <c r="E37935" t="s">
        <v>22</v>
      </c>
      <c r="F37935">
        <v>10723.826166000001</v>
      </c>
    </row>
    <row r="37936" spans="1:6" x14ac:dyDescent="0.35">
      <c r="A37936" t="s">
        <v>57</v>
      </c>
      <c r="B37936" t="s">
        <v>83</v>
      </c>
      <c r="C37936">
        <v>2022</v>
      </c>
      <c r="D37936" t="s">
        <v>11</v>
      </c>
      <c r="E37936" t="s">
        <v>23</v>
      </c>
      <c r="F37936">
        <v>9618.7894211000003</v>
      </c>
    </row>
    <row r="37937" spans="1:6" x14ac:dyDescent="0.35">
      <c r="A37937" t="s">
        <v>57</v>
      </c>
      <c r="B37937" t="s">
        <v>83</v>
      </c>
      <c r="C37937">
        <v>2022</v>
      </c>
      <c r="D37937" t="s">
        <v>11</v>
      </c>
      <c r="E37937" t="s">
        <v>24</v>
      </c>
      <c r="F37937">
        <v>9503.2531936000014</v>
      </c>
    </row>
    <row r="37938" spans="1:6" x14ac:dyDescent="0.35">
      <c r="A37938" t="s">
        <v>57</v>
      </c>
      <c r="B37938" t="s">
        <v>83</v>
      </c>
      <c r="C37938">
        <v>2022</v>
      </c>
      <c r="D37938" t="s">
        <v>11</v>
      </c>
      <c r="E37938" t="s">
        <v>25</v>
      </c>
      <c r="F37938">
        <v>10048.355291</v>
      </c>
    </row>
    <row r="37939" spans="1:6" x14ac:dyDescent="0.35">
      <c r="A37939" t="s">
        <v>57</v>
      </c>
      <c r="B37939" t="s">
        <v>83</v>
      </c>
      <c r="C37939">
        <v>2022</v>
      </c>
      <c r="D37939" t="s">
        <v>11</v>
      </c>
      <c r="E37939" t="s">
        <v>26</v>
      </c>
      <c r="F37939">
        <v>9338.0920427000001</v>
      </c>
    </row>
    <row r="37940" spans="1:6" x14ac:dyDescent="0.35">
      <c r="A37940" t="s">
        <v>57</v>
      </c>
      <c r="B37940" t="s">
        <v>83</v>
      </c>
      <c r="C37940">
        <v>2022</v>
      </c>
      <c r="D37940" t="s">
        <v>11</v>
      </c>
      <c r="E37940" t="s">
        <v>27</v>
      </c>
      <c r="F37940">
        <v>9456.3766815999988</v>
      </c>
    </row>
    <row r="37941" spans="1:6" x14ac:dyDescent="0.35">
      <c r="A37941" t="s">
        <v>57</v>
      </c>
      <c r="B37941" t="s">
        <v>83</v>
      </c>
      <c r="C37941">
        <v>2022</v>
      </c>
      <c r="D37941" t="s">
        <v>11</v>
      </c>
      <c r="E37941" t="s">
        <v>28</v>
      </c>
      <c r="F37941">
        <v>8480.1608601000007</v>
      </c>
    </row>
    <row r="37942" spans="1:6" x14ac:dyDescent="0.35">
      <c r="A37942" t="s">
        <v>57</v>
      </c>
      <c r="B37942" t="s">
        <v>83</v>
      </c>
      <c r="C37942">
        <v>2022</v>
      </c>
      <c r="D37942" t="s">
        <v>11</v>
      </c>
      <c r="E37942" t="s">
        <v>29</v>
      </c>
      <c r="F37942">
        <v>7737.5012907999999</v>
      </c>
    </row>
    <row r="37943" spans="1:6" x14ac:dyDescent="0.35">
      <c r="A37943" t="s">
        <v>57</v>
      </c>
      <c r="B37943" t="s">
        <v>83</v>
      </c>
      <c r="C37943">
        <v>2022</v>
      </c>
      <c r="D37943" t="s">
        <v>11</v>
      </c>
      <c r="E37943" t="s">
        <v>30</v>
      </c>
      <c r="F37943">
        <v>6283.4864930999993</v>
      </c>
    </row>
    <row r="37944" spans="1:6" x14ac:dyDescent="0.35">
      <c r="A37944" t="s">
        <v>57</v>
      </c>
      <c r="B37944" t="s">
        <v>83</v>
      </c>
      <c r="C37944">
        <v>2022</v>
      </c>
      <c r="D37944" t="s">
        <v>11</v>
      </c>
      <c r="E37944" t="s">
        <v>31</v>
      </c>
      <c r="F37944">
        <v>4215.6776219000003</v>
      </c>
    </row>
    <row r="37945" spans="1:6" x14ac:dyDescent="0.35">
      <c r="A37945" t="s">
        <v>57</v>
      </c>
      <c r="B37945" t="s">
        <v>83</v>
      </c>
      <c r="C37945">
        <v>2022</v>
      </c>
      <c r="D37945" t="s">
        <v>11</v>
      </c>
      <c r="E37945" t="s">
        <v>10</v>
      </c>
      <c r="F37945">
        <v>4037.5222373229999</v>
      </c>
    </row>
    <row r="37946" spans="1:6" x14ac:dyDescent="0.35">
      <c r="A37946" t="s">
        <v>57</v>
      </c>
      <c r="B37946" t="s">
        <v>83</v>
      </c>
      <c r="C37946">
        <v>2023</v>
      </c>
      <c r="D37946" t="s">
        <v>11</v>
      </c>
      <c r="E37946" t="s">
        <v>16</v>
      </c>
      <c r="F37946">
        <v>10121.2224561</v>
      </c>
    </row>
    <row r="37947" spans="1:6" x14ac:dyDescent="0.35">
      <c r="A37947" t="s">
        <v>57</v>
      </c>
      <c r="B37947" t="s">
        <v>83</v>
      </c>
      <c r="C37947">
        <v>2023</v>
      </c>
      <c r="D37947" t="s">
        <v>11</v>
      </c>
      <c r="E37947" t="s">
        <v>32</v>
      </c>
      <c r="F37947">
        <v>10560.635984</v>
      </c>
    </row>
    <row r="37948" spans="1:6" x14ac:dyDescent="0.35">
      <c r="A37948" t="s">
        <v>57</v>
      </c>
      <c r="B37948" t="s">
        <v>83</v>
      </c>
      <c r="C37948">
        <v>2023</v>
      </c>
      <c r="D37948" t="s">
        <v>11</v>
      </c>
      <c r="E37948" t="s">
        <v>17</v>
      </c>
      <c r="F37948">
        <v>11846.434266</v>
      </c>
    </row>
    <row r="37949" spans="1:6" x14ac:dyDescent="0.35">
      <c r="A37949" t="s">
        <v>57</v>
      </c>
      <c r="B37949" t="s">
        <v>83</v>
      </c>
      <c r="C37949">
        <v>2023</v>
      </c>
      <c r="D37949" t="s">
        <v>11</v>
      </c>
      <c r="E37949" t="s">
        <v>18</v>
      </c>
      <c r="F37949">
        <v>12053.948843</v>
      </c>
    </row>
    <row r="37950" spans="1:6" x14ac:dyDescent="0.35">
      <c r="A37950" t="s">
        <v>57</v>
      </c>
      <c r="B37950" t="s">
        <v>83</v>
      </c>
      <c r="C37950">
        <v>2023</v>
      </c>
      <c r="D37950" t="s">
        <v>11</v>
      </c>
      <c r="E37950" t="s">
        <v>19</v>
      </c>
      <c r="F37950">
        <v>10953.955276000001</v>
      </c>
    </row>
    <row r="37951" spans="1:6" x14ac:dyDescent="0.35">
      <c r="A37951" t="s">
        <v>57</v>
      </c>
      <c r="B37951" t="s">
        <v>83</v>
      </c>
      <c r="C37951">
        <v>2023</v>
      </c>
      <c r="D37951" t="s">
        <v>11</v>
      </c>
      <c r="E37951" t="s">
        <v>20</v>
      </c>
      <c r="F37951">
        <v>11665.227025</v>
      </c>
    </row>
    <row r="37952" spans="1:6" x14ac:dyDescent="0.35">
      <c r="A37952" t="s">
        <v>57</v>
      </c>
      <c r="B37952" t="s">
        <v>83</v>
      </c>
      <c r="C37952">
        <v>2023</v>
      </c>
      <c r="D37952" t="s">
        <v>11</v>
      </c>
      <c r="E37952" t="s">
        <v>21</v>
      </c>
      <c r="F37952">
        <v>11817.846143999999</v>
      </c>
    </row>
    <row r="37953" spans="1:6" x14ac:dyDescent="0.35">
      <c r="A37953" t="s">
        <v>57</v>
      </c>
      <c r="B37953" t="s">
        <v>83</v>
      </c>
      <c r="C37953">
        <v>2023</v>
      </c>
      <c r="D37953" t="s">
        <v>11</v>
      </c>
      <c r="E37953" t="s">
        <v>22</v>
      </c>
      <c r="F37953">
        <v>10962.118295</v>
      </c>
    </row>
    <row r="37954" spans="1:6" x14ac:dyDescent="0.35">
      <c r="A37954" t="s">
        <v>57</v>
      </c>
      <c r="B37954" t="s">
        <v>83</v>
      </c>
      <c r="C37954">
        <v>2023</v>
      </c>
      <c r="D37954" t="s">
        <v>11</v>
      </c>
      <c r="E37954" t="s">
        <v>23</v>
      </c>
      <c r="F37954">
        <v>10074.4654799</v>
      </c>
    </row>
    <row r="37955" spans="1:6" x14ac:dyDescent="0.35">
      <c r="A37955" t="s">
        <v>57</v>
      </c>
      <c r="B37955" t="s">
        <v>83</v>
      </c>
      <c r="C37955">
        <v>2023</v>
      </c>
      <c r="D37955" t="s">
        <v>11</v>
      </c>
      <c r="E37955" t="s">
        <v>24</v>
      </c>
      <c r="F37955">
        <v>9418.1173084000002</v>
      </c>
    </row>
    <row r="37956" spans="1:6" x14ac:dyDescent="0.35">
      <c r="A37956" t="s">
        <v>57</v>
      </c>
      <c r="B37956" t="s">
        <v>83</v>
      </c>
      <c r="C37956">
        <v>2023</v>
      </c>
      <c r="D37956" t="s">
        <v>11</v>
      </c>
      <c r="E37956" t="s">
        <v>25</v>
      </c>
      <c r="F37956">
        <v>10276.5526209</v>
      </c>
    </row>
    <row r="37957" spans="1:6" x14ac:dyDescent="0.35">
      <c r="A37957" t="s">
        <v>57</v>
      </c>
      <c r="B37957" t="s">
        <v>83</v>
      </c>
      <c r="C37957">
        <v>2023</v>
      </c>
      <c r="D37957" t="s">
        <v>11</v>
      </c>
      <c r="E37957" t="s">
        <v>26</v>
      </c>
      <c r="F37957">
        <v>9359.8197154000009</v>
      </c>
    </row>
    <row r="37958" spans="1:6" x14ac:dyDescent="0.35">
      <c r="A37958" t="s">
        <v>57</v>
      </c>
      <c r="B37958" t="s">
        <v>83</v>
      </c>
      <c r="C37958">
        <v>2023</v>
      </c>
      <c r="D37958" t="s">
        <v>11</v>
      </c>
      <c r="E37958" t="s">
        <v>27</v>
      </c>
      <c r="F37958">
        <v>9576.5361900000007</v>
      </c>
    </row>
    <row r="37959" spans="1:6" x14ac:dyDescent="0.35">
      <c r="A37959" t="s">
        <v>57</v>
      </c>
      <c r="B37959" t="s">
        <v>83</v>
      </c>
      <c r="C37959">
        <v>2023</v>
      </c>
      <c r="D37959" t="s">
        <v>11</v>
      </c>
      <c r="E37959" t="s">
        <v>28</v>
      </c>
      <c r="F37959">
        <v>8718.6958126999998</v>
      </c>
    </row>
    <row r="37960" spans="1:6" x14ac:dyDescent="0.35">
      <c r="A37960" t="s">
        <v>57</v>
      </c>
      <c r="B37960" t="s">
        <v>83</v>
      </c>
      <c r="C37960">
        <v>2023</v>
      </c>
      <c r="D37960" t="s">
        <v>11</v>
      </c>
      <c r="E37960" t="s">
        <v>29</v>
      </c>
      <c r="F37960">
        <v>7955.7914019</v>
      </c>
    </row>
    <row r="37961" spans="1:6" x14ac:dyDescent="0.35">
      <c r="A37961" t="s">
        <v>57</v>
      </c>
      <c r="B37961" t="s">
        <v>83</v>
      </c>
      <c r="C37961">
        <v>2023</v>
      </c>
      <c r="D37961" t="s">
        <v>11</v>
      </c>
      <c r="E37961" t="s">
        <v>30</v>
      </c>
      <c r="F37961">
        <v>6647.0876294</v>
      </c>
    </row>
    <row r="37962" spans="1:6" x14ac:dyDescent="0.35">
      <c r="A37962" t="s">
        <v>57</v>
      </c>
      <c r="B37962" t="s">
        <v>83</v>
      </c>
      <c r="C37962">
        <v>2023</v>
      </c>
      <c r="D37962" t="s">
        <v>11</v>
      </c>
      <c r="E37962" t="s">
        <v>31</v>
      </c>
      <c r="F37962">
        <v>4434.0175708000006</v>
      </c>
    </row>
    <row r="37963" spans="1:6" x14ac:dyDescent="0.35">
      <c r="A37963" t="s">
        <v>57</v>
      </c>
      <c r="B37963" t="s">
        <v>83</v>
      </c>
      <c r="C37963">
        <v>2023</v>
      </c>
      <c r="D37963" t="s">
        <v>11</v>
      </c>
      <c r="E37963" t="s">
        <v>10</v>
      </c>
      <c r="F37963">
        <v>4154.6390505359996</v>
      </c>
    </row>
    <row r="37964" spans="1:6" x14ac:dyDescent="0.35">
      <c r="A37964" t="s">
        <v>57</v>
      </c>
      <c r="B37964" t="s">
        <v>83</v>
      </c>
      <c r="C37964">
        <v>2024</v>
      </c>
      <c r="D37964" t="s">
        <v>11</v>
      </c>
      <c r="E37964" t="s">
        <v>16</v>
      </c>
      <c r="F37964">
        <v>10236.445113</v>
      </c>
    </row>
    <row r="37965" spans="1:6" x14ac:dyDescent="0.35">
      <c r="A37965" t="s">
        <v>57</v>
      </c>
      <c r="B37965" t="s">
        <v>83</v>
      </c>
      <c r="C37965">
        <v>2024</v>
      </c>
      <c r="D37965" t="s">
        <v>11</v>
      </c>
      <c r="E37965" t="s">
        <v>32</v>
      </c>
      <c r="F37965">
        <v>10467.968714000001</v>
      </c>
    </row>
    <row r="37966" spans="1:6" x14ac:dyDescent="0.35">
      <c r="A37966" t="s">
        <v>57</v>
      </c>
      <c r="B37966" t="s">
        <v>83</v>
      </c>
      <c r="C37966">
        <v>2024</v>
      </c>
      <c r="D37966" t="s">
        <v>11</v>
      </c>
      <c r="E37966" t="s">
        <v>17</v>
      </c>
      <c r="F37966">
        <v>11693.850354</v>
      </c>
    </row>
    <row r="37967" spans="1:6" x14ac:dyDescent="0.35">
      <c r="A37967" t="s">
        <v>57</v>
      </c>
      <c r="B37967" t="s">
        <v>83</v>
      </c>
      <c r="C37967">
        <v>2024</v>
      </c>
      <c r="D37967" t="s">
        <v>11</v>
      </c>
      <c r="E37967" t="s">
        <v>18</v>
      </c>
      <c r="F37967">
        <v>12273.869705999999</v>
      </c>
    </row>
    <row r="37968" spans="1:6" x14ac:dyDescent="0.35">
      <c r="A37968" t="s">
        <v>57</v>
      </c>
      <c r="B37968" t="s">
        <v>83</v>
      </c>
      <c r="C37968">
        <v>2024</v>
      </c>
      <c r="D37968" t="s">
        <v>11</v>
      </c>
      <c r="E37968" t="s">
        <v>19</v>
      </c>
      <c r="F37968">
        <v>11241.073982</v>
      </c>
    </row>
    <row r="37969" spans="1:6" x14ac:dyDescent="0.35">
      <c r="A37969" t="s">
        <v>57</v>
      </c>
      <c r="B37969" t="s">
        <v>83</v>
      </c>
      <c r="C37969">
        <v>2024</v>
      </c>
      <c r="D37969" t="s">
        <v>11</v>
      </c>
      <c r="E37969" t="s">
        <v>20</v>
      </c>
      <c r="F37969">
        <v>11724.518939</v>
      </c>
    </row>
    <row r="37970" spans="1:6" x14ac:dyDescent="0.35">
      <c r="A37970" t="s">
        <v>57</v>
      </c>
      <c r="B37970" t="s">
        <v>83</v>
      </c>
      <c r="C37970">
        <v>2024</v>
      </c>
      <c r="D37970" t="s">
        <v>11</v>
      </c>
      <c r="E37970" t="s">
        <v>21</v>
      </c>
      <c r="F37970">
        <v>12159.777436</v>
      </c>
    </row>
    <row r="37971" spans="1:6" x14ac:dyDescent="0.35">
      <c r="A37971" t="s">
        <v>57</v>
      </c>
      <c r="B37971" t="s">
        <v>83</v>
      </c>
      <c r="C37971">
        <v>2024</v>
      </c>
      <c r="D37971" t="s">
        <v>11</v>
      </c>
      <c r="E37971" t="s">
        <v>22</v>
      </c>
      <c r="F37971">
        <v>11183.167108</v>
      </c>
    </row>
    <row r="37972" spans="1:6" x14ac:dyDescent="0.35">
      <c r="A37972" t="s">
        <v>57</v>
      </c>
      <c r="B37972" t="s">
        <v>83</v>
      </c>
      <c r="C37972">
        <v>2024</v>
      </c>
      <c r="D37972" t="s">
        <v>11</v>
      </c>
      <c r="E37972" t="s">
        <v>23</v>
      </c>
      <c r="F37972">
        <v>10511.8154851</v>
      </c>
    </row>
    <row r="37973" spans="1:6" x14ac:dyDescent="0.35">
      <c r="A37973" t="s">
        <v>57</v>
      </c>
      <c r="B37973" t="s">
        <v>83</v>
      </c>
      <c r="C37973">
        <v>2024</v>
      </c>
      <c r="D37973" t="s">
        <v>11</v>
      </c>
      <c r="E37973" t="s">
        <v>24</v>
      </c>
      <c r="F37973">
        <v>9441.7005725999988</v>
      </c>
    </row>
    <row r="37974" spans="1:6" x14ac:dyDescent="0.35">
      <c r="A37974" t="s">
        <v>57</v>
      </c>
      <c r="B37974" t="s">
        <v>83</v>
      </c>
      <c r="C37974">
        <v>2024</v>
      </c>
      <c r="D37974" t="s">
        <v>11</v>
      </c>
      <c r="E37974" t="s">
        <v>25</v>
      </c>
      <c r="F37974">
        <v>10339.1175109</v>
      </c>
    </row>
    <row r="37975" spans="1:6" x14ac:dyDescent="0.35">
      <c r="A37975" t="s">
        <v>57</v>
      </c>
      <c r="B37975" t="s">
        <v>83</v>
      </c>
      <c r="C37975">
        <v>2024</v>
      </c>
      <c r="D37975" t="s">
        <v>11</v>
      </c>
      <c r="E37975" t="s">
        <v>26</v>
      </c>
      <c r="F37975">
        <v>9401.0326712999995</v>
      </c>
    </row>
    <row r="37976" spans="1:6" x14ac:dyDescent="0.35">
      <c r="A37976" t="s">
        <v>57</v>
      </c>
      <c r="B37976" t="s">
        <v>83</v>
      </c>
      <c r="C37976">
        <v>2024</v>
      </c>
      <c r="D37976" t="s">
        <v>11</v>
      </c>
      <c r="E37976" t="s">
        <v>27</v>
      </c>
      <c r="F37976">
        <v>9744.4822538000008</v>
      </c>
    </row>
    <row r="37977" spans="1:6" x14ac:dyDescent="0.35">
      <c r="A37977" t="s">
        <v>57</v>
      </c>
      <c r="B37977" t="s">
        <v>83</v>
      </c>
      <c r="C37977">
        <v>2024</v>
      </c>
      <c r="D37977" t="s">
        <v>11</v>
      </c>
      <c r="E37977" t="s">
        <v>28</v>
      </c>
      <c r="F37977">
        <v>8950.4236369999999</v>
      </c>
    </row>
    <row r="37978" spans="1:6" x14ac:dyDescent="0.35">
      <c r="A37978" t="s">
        <v>57</v>
      </c>
      <c r="B37978" t="s">
        <v>83</v>
      </c>
      <c r="C37978">
        <v>2024</v>
      </c>
      <c r="D37978" t="s">
        <v>11</v>
      </c>
      <c r="E37978" t="s">
        <v>29</v>
      </c>
      <c r="F37978">
        <v>8118.6884160000009</v>
      </c>
    </row>
    <row r="37979" spans="1:6" x14ac:dyDescent="0.35">
      <c r="A37979" t="s">
        <v>57</v>
      </c>
      <c r="B37979" t="s">
        <v>83</v>
      </c>
      <c r="C37979">
        <v>2024</v>
      </c>
      <c r="D37979" t="s">
        <v>11</v>
      </c>
      <c r="E37979" t="s">
        <v>30</v>
      </c>
      <c r="F37979">
        <v>6938.3279447000004</v>
      </c>
    </row>
    <row r="37980" spans="1:6" x14ac:dyDescent="0.35">
      <c r="A37980" t="s">
        <v>57</v>
      </c>
      <c r="B37980" t="s">
        <v>83</v>
      </c>
      <c r="C37980">
        <v>2024</v>
      </c>
      <c r="D37980" t="s">
        <v>11</v>
      </c>
      <c r="E37980" t="s">
        <v>31</v>
      </c>
      <c r="F37980">
        <v>4627.6827122000004</v>
      </c>
    </row>
    <row r="37981" spans="1:6" x14ac:dyDescent="0.35">
      <c r="A37981" t="s">
        <v>57</v>
      </c>
      <c r="B37981" t="s">
        <v>83</v>
      </c>
      <c r="C37981">
        <v>2024</v>
      </c>
      <c r="D37981" t="s">
        <v>11</v>
      </c>
      <c r="E37981" t="s">
        <v>10</v>
      </c>
      <c r="F37981">
        <v>4345.939223671</v>
      </c>
    </row>
    <row r="37982" spans="1:6" x14ac:dyDescent="0.35">
      <c r="A37982" t="s">
        <v>57</v>
      </c>
      <c r="B37982" t="s">
        <v>83</v>
      </c>
      <c r="C37982">
        <v>2025</v>
      </c>
      <c r="D37982" t="s">
        <v>11</v>
      </c>
      <c r="E37982" t="s">
        <v>16</v>
      </c>
      <c r="F37982">
        <v>10280.7733154</v>
      </c>
    </row>
    <row r="37983" spans="1:6" x14ac:dyDescent="0.35">
      <c r="A37983" t="s">
        <v>57</v>
      </c>
      <c r="B37983" t="s">
        <v>83</v>
      </c>
      <c r="C37983">
        <v>2025</v>
      </c>
      <c r="D37983" t="s">
        <v>11</v>
      </c>
      <c r="E37983" t="s">
        <v>32</v>
      </c>
      <c r="F37983">
        <v>10392.3433979</v>
      </c>
    </row>
    <row r="37984" spans="1:6" x14ac:dyDescent="0.35">
      <c r="A37984" t="s">
        <v>57</v>
      </c>
      <c r="B37984" t="s">
        <v>83</v>
      </c>
      <c r="C37984">
        <v>2025</v>
      </c>
      <c r="D37984" t="s">
        <v>11</v>
      </c>
      <c r="E37984" t="s">
        <v>17</v>
      </c>
      <c r="F37984">
        <v>11515.378175</v>
      </c>
    </row>
    <row r="37985" spans="1:6" x14ac:dyDescent="0.35">
      <c r="A37985" t="s">
        <v>57</v>
      </c>
      <c r="B37985" t="s">
        <v>83</v>
      </c>
      <c r="C37985">
        <v>2025</v>
      </c>
      <c r="D37985" t="s">
        <v>11</v>
      </c>
      <c r="E37985" t="s">
        <v>18</v>
      </c>
      <c r="F37985">
        <v>12411.187258</v>
      </c>
    </row>
    <row r="37986" spans="1:6" x14ac:dyDescent="0.35">
      <c r="A37986" t="s">
        <v>57</v>
      </c>
      <c r="B37986" t="s">
        <v>83</v>
      </c>
      <c r="C37986">
        <v>2025</v>
      </c>
      <c r="D37986" t="s">
        <v>11</v>
      </c>
      <c r="E37986" t="s">
        <v>19</v>
      </c>
      <c r="F37986">
        <v>11407.605594000001</v>
      </c>
    </row>
    <row r="37987" spans="1:6" x14ac:dyDescent="0.35">
      <c r="A37987" t="s">
        <v>57</v>
      </c>
      <c r="B37987" t="s">
        <v>83</v>
      </c>
      <c r="C37987">
        <v>2025</v>
      </c>
      <c r="D37987" t="s">
        <v>11</v>
      </c>
      <c r="E37987" t="s">
        <v>20</v>
      </c>
      <c r="F37987">
        <v>11802.957958000001</v>
      </c>
    </row>
    <row r="37988" spans="1:6" x14ac:dyDescent="0.35">
      <c r="A37988" t="s">
        <v>57</v>
      </c>
      <c r="B37988" t="s">
        <v>83</v>
      </c>
      <c r="C37988">
        <v>2025</v>
      </c>
      <c r="D37988" t="s">
        <v>11</v>
      </c>
      <c r="E37988" t="s">
        <v>21</v>
      </c>
      <c r="F37988">
        <v>12341.997351</v>
      </c>
    </row>
    <row r="37989" spans="1:6" x14ac:dyDescent="0.35">
      <c r="A37989" t="s">
        <v>57</v>
      </c>
      <c r="B37989" t="s">
        <v>83</v>
      </c>
      <c r="C37989">
        <v>2025</v>
      </c>
      <c r="D37989" t="s">
        <v>11</v>
      </c>
      <c r="E37989" t="s">
        <v>22</v>
      </c>
      <c r="F37989">
        <v>11473.802776</v>
      </c>
    </row>
    <row r="37990" spans="1:6" x14ac:dyDescent="0.35">
      <c r="A37990" t="s">
        <v>57</v>
      </c>
      <c r="B37990" t="s">
        <v>83</v>
      </c>
      <c r="C37990">
        <v>2025</v>
      </c>
      <c r="D37990" t="s">
        <v>11</v>
      </c>
      <c r="E37990" t="s">
        <v>23</v>
      </c>
      <c r="F37990">
        <v>10884.535828599999</v>
      </c>
    </row>
    <row r="37991" spans="1:6" x14ac:dyDescent="0.35">
      <c r="A37991" t="s">
        <v>57</v>
      </c>
      <c r="B37991" t="s">
        <v>83</v>
      </c>
      <c r="C37991">
        <v>2025</v>
      </c>
      <c r="D37991" t="s">
        <v>11</v>
      </c>
      <c r="E37991" t="s">
        <v>24</v>
      </c>
      <c r="F37991">
        <v>9456.1611042000004</v>
      </c>
    </row>
    <row r="37992" spans="1:6" x14ac:dyDescent="0.35">
      <c r="A37992" t="s">
        <v>57</v>
      </c>
      <c r="B37992" t="s">
        <v>83</v>
      </c>
      <c r="C37992">
        <v>2025</v>
      </c>
      <c r="D37992" t="s">
        <v>11</v>
      </c>
      <c r="E37992" t="s">
        <v>25</v>
      </c>
      <c r="F37992">
        <v>10325.8899059</v>
      </c>
    </row>
    <row r="37993" spans="1:6" x14ac:dyDescent="0.35">
      <c r="A37993" t="s">
        <v>57</v>
      </c>
      <c r="B37993" t="s">
        <v>83</v>
      </c>
      <c r="C37993">
        <v>2025</v>
      </c>
      <c r="D37993" t="s">
        <v>11</v>
      </c>
      <c r="E37993" t="s">
        <v>26</v>
      </c>
      <c r="F37993">
        <v>9575.0999205999997</v>
      </c>
    </row>
    <row r="37994" spans="1:6" x14ac:dyDescent="0.35">
      <c r="A37994" t="s">
        <v>57</v>
      </c>
      <c r="B37994" t="s">
        <v>83</v>
      </c>
      <c r="C37994">
        <v>2025</v>
      </c>
      <c r="D37994" t="s">
        <v>11</v>
      </c>
      <c r="E37994" t="s">
        <v>27</v>
      </c>
      <c r="F37994">
        <v>9665.9754996000011</v>
      </c>
    </row>
    <row r="37995" spans="1:6" x14ac:dyDescent="0.35">
      <c r="A37995" t="s">
        <v>57</v>
      </c>
      <c r="B37995" t="s">
        <v>83</v>
      </c>
      <c r="C37995">
        <v>2025</v>
      </c>
      <c r="D37995" t="s">
        <v>11</v>
      </c>
      <c r="E37995" t="s">
        <v>28</v>
      </c>
      <c r="F37995">
        <v>9159.7411648999987</v>
      </c>
    </row>
    <row r="37996" spans="1:6" x14ac:dyDescent="0.35">
      <c r="A37996" t="s">
        <v>57</v>
      </c>
      <c r="B37996" t="s">
        <v>83</v>
      </c>
      <c r="C37996">
        <v>2025</v>
      </c>
      <c r="D37996" t="s">
        <v>11</v>
      </c>
      <c r="E37996" t="s">
        <v>29</v>
      </c>
      <c r="F37996">
        <v>8297.3269225000004</v>
      </c>
    </row>
    <row r="37997" spans="1:6" x14ac:dyDescent="0.35">
      <c r="A37997" t="s">
        <v>57</v>
      </c>
      <c r="B37997" t="s">
        <v>83</v>
      </c>
      <c r="C37997">
        <v>2025</v>
      </c>
      <c r="D37997" t="s">
        <v>11</v>
      </c>
      <c r="E37997" t="s">
        <v>30</v>
      </c>
      <c r="F37997">
        <v>7227.4149149999994</v>
      </c>
    </row>
    <row r="37998" spans="1:6" x14ac:dyDescent="0.35">
      <c r="A37998" t="s">
        <v>57</v>
      </c>
      <c r="B37998" t="s">
        <v>83</v>
      </c>
      <c r="C37998">
        <v>2025</v>
      </c>
      <c r="D37998" t="s">
        <v>11</v>
      </c>
      <c r="E37998" t="s">
        <v>31</v>
      </c>
      <c r="F37998">
        <v>4894.4895118000004</v>
      </c>
    </row>
    <row r="37999" spans="1:6" x14ac:dyDescent="0.35">
      <c r="A37999" t="s">
        <v>57</v>
      </c>
      <c r="B37999" t="s">
        <v>83</v>
      </c>
      <c r="C37999">
        <v>2025</v>
      </c>
      <c r="D37999" t="s">
        <v>11</v>
      </c>
      <c r="E37999" t="s">
        <v>10</v>
      </c>
      <c r="F37999">
        <v>4542.7155314829997</v>
      </c>
    </row>
    <row r="38000" spans="1:6" x14ac:dyDescent="0.35">
      <c r="A38000" t="s">
        <v>57</v>
      </c>
      <c r="B38000" t="s">
        <v>83</v>
      </c>
      <c r="C38000">
        <v>2026</v>
      </c>
      <c r="D38000" t="s">
        <v>11</v>
      </c>
      <c r="E38000" t="s">
        <v>16</v>
      </c>
      <c r="F38000">
        <v>10299.995784500001</v>
      </c>
    </row>
    <row r="38001" spans="1:6" x14ac:dyDescent="0.35">
      <c r="A38001" t="s">
        <v>57</v>
      </c>
      <c r="B38001" t="s">
        <v>83</v>
      </c>
      <c r="C38001">
        <v>2026</v>
      </c>
      <c r="D38001" t="s">
        <v>11</v>
      </c>
      <c r="E38001" t="s">
        <v>32</v>
      </c>
      <c r="F38001">
        <v>10402.219790700001</v>
      </c>
    </row>
    <row r="38002" spans="1:6" x14ac:dyDescent="0.35">
      <c r="A38002" t="s">
        <v>57</v>
      </c>
      <c r="B38002" t="s">
        <v>83</v>
      </c>
      <c r="C38002">
        <v>2026</v>
      </c>
      <c r="D38002" t="s">
        <v>11</v>
      </c>
      <c r="E38002" t="s">
        <v>17</v>
      </c>
      <c r="F38002">
        <v>11402.263144</v>
      </c>
    </row>
    <row r="38003" spans="1:6" x14ac:dyDescent="0.35">
      <c r="A38003" t="s">
        <v>57</v>
      </c>
      <c r="B38003" t="s">
        <v>83</v>
      </c>
      <c r="C38003">
        <v>2026</v>
      </c>
      <c r="D38003" t="s">
        <v>11</v>
      </c>
      <c r="E38003" t="s">
        <v>18</v>
      </c>
      <c r="F38003">
        <v>12410.307739</v>
      </c>
    </row>
    <row r="38004" spans="1:6" x14ac:dyDescent="0.35">
      <c r="A38004" t="s">
        <v>57</v>
      </c>
      <c r="B38004" t="s">
        <v>83</v>
      </c>
      <c r="C38004">
        <v>2026</v>
      </c>
      <c r="D38004" t="s">
        <v>11</v>
      </c>
      <c r="E38004" t="s">
        <v>19</v>
      </c>
      <c r="F38004">
        <v>11748.554056999999</v>
      </c>
    </row>
    <row r="38005" spans="1:6" x14ac:dyDescent="0.35">
      <c r="A38005" t="s">
        <v>57</v>
      </c>
      <c r="B38005" t="s">
        <v>83</v>
      </c>
      <c r="C38005">
        <v>2026</v>
      </c>
      <c r="D38005" t="s">
        <v>11</v>
      </c>
      <c r="E38005" t="s">
        <v>20</v>
      </c>
      <c r="F38005">
        <v>11985.724033</v>
      </c>
    </row>
    <row r="38006" spans="1:6" x14ac:dyDescent="0.35">
      <c r="A38006" t="s">
        <v>57</v>
      </c>
      <c r="B38006" t="s">
        <v>83</v>
      </c>
      <c r="C38006">
        <v>2026</v>
      </c>
      <c r="D38006" t="s">
        <v>11</v>
      </c>
      <c r="E38006" t="s">
        <v>21</v>
      </c>
      <c r="F38006">
        <v>12472.561378</v>
      </c>
    </row>
    <row r="38007" spans="1:6" x14ac:dyDescent="0.35">
      <c r="A38007" t="s">
        <v>57</v>
      </c>
      <c r="B38007" t="s">
        <v>83</v>
      </c>
      <c r="C38007">
        <v>2026</v>
      </c>
      <c r="D38007" t="s">
        <v>11</v>
      </c>
      <c r="E38007" t="s">
        <v>22</v>
      </c>
      <c r="F38007">
        <v>11723.982861</v>
      </c>
    </row>
    <row r="38008" spans="1:6" x14ac:dyDescent="0.35">
      <c r="A38008" t="s">
        <v>57</v>
      </c>
      <c r="B38008" t="s">
        <v>83</v>
      </c>
      <c r="C38008">
        <v>2026</v>
      </c>
      <c r="D38008" t="s">
        <v>11</v>
      </c>
      <c r="E38008" t="s">
        <v>23</v>
      </c>
      <c r="F38008">
        <v>11262.596928000001</v>
      </c>
    </row>
    <row r="38009" spans="1:6" x14ac:dyDescent="0.35">
      <c r="A38009" t="s">
        <v>57</v>
      </c>
      <c r="B38009" t="s">
        <v>83</v>
      </c>
      <c r="C38009">
        <v>2026</v>
      </c>
      <c r="D38009" t="s">
        <v>11</v>
      </c>
      <c r="E38009" t="s">
        <v>24</v>
      </c>
      <c r="F38009">
        <v>9702.9510680000003</v>
      </c>
    </row>
    <row r="38010" spans="1:6" x14ac:dyDescent="0.35">
      <c r="A38010" t="s">
        <v>57</v>
      </c>
      <c r="B38010" t="s">
        <v>83</v>
      </c>
      <c r="C38010">
        <v>2026</v>
      </c>
      <c r="D38010" t="s">
        <v>11</v>
      </c>
      <c r="E38010" t="s">
        <v>25</v>
      </c>
      <c r="F38010">
        <v>10012.8169739</v>
      </c>
    </row>
    <row r="38011" spans="1:6" x14ac:dyDescent="0.35">
      <c r="A38011" t="s">
        <v>57</v>
      </c>
      <c r="B38011" t="s">
        <v>83</v>
      </c>
      <c r="C38011">
        <v>2026</v>
      </c>
      <c r="D38011" t="s">
        <v>11</v>
      </c>
      <c r="E38011" t="s">
        <v>26</v>
      </c>
      <c r="F38011">
        <v>10032.4807102</v>
      </c>
    </row>
    <row r="38012" spans="1:6" x14ac:dyDescent="0.35">
      <c r="A38012" t="s">
        <v>57</v>
      </c>
      <c r="B38012" t="s">
        <v>83</v>
      </c>
      <c r="C38012">
        <v>2026</v>
      </c>
      <c r="D38012" t="s">
        <v>11</v>
      </c>
      <c r="E38012" t="s">
        <v>27</v>
      </c>
      <c r="F38012">
        <v>9500.1222051999994</v>
      </c>
    </row>
    <row r="38013" spans="1:6" x14ac:dyDescent="0.35">
      <c r="A38013" t="s">
        <v>57</v>
      </c>
      <c r="B38013" t="s">
        <v>83</v>
      </c>
      <c r="C38013">
        <v>2026</v>
      </c>
      <c r="D38013" t="s">
        <v>11</v>
      </c>
      <c r="E38013" t="s">
        <v>28</v>
      </c>
      <c r="F38013">
        <v>9415.2385078999996</v>
      </c>
    </row>
    <row r="38014" spans="1:6" x14ac:dyDescent="0.35">
      <c r="A38014" t="s">
        <v>57</v>
      </c>
      <c r="B38014" t="s">
        <v>83</v>
      </c>
      <c r="C38014">
        <v>2026</v>
      </c>
      <c r="D38014" t="s">
        <v>11</v>
      </c>
      <c r="E38014" t="s">
        <v>29</v>
      </c>
      <c r="F38014">
        <v>8461.295258099999</v>
      </c>
    </row>
    <row r="38015" spans="1:6" x14ac:dyDescent="0.35">
      <c r="A38015" t="s">
        <v>57</v>
      </c>
      <c r="B38015" t="s">
        <v>83</v>
      </c>
      <c r="C38015">
        <v>2026</v>
      </c>
      <c r="D38015" t="s">
        <v>11</v>
      </c>
      <c r="E38015" t="s">
        <v>30</v>
      </c>
      <c r="F38015">
        <v>7533.8963694000004</v>
      </c>
    </row>
    <row r="38016" spans="1:6" x14ac:dyDescent="0.35">
      <c r="A38016" t="s">
        <v>57</v>
      </c>
      <c r="B38016" t="s">
        <v>83</v>
      </c>
      <c r="C38016">
        <v>2026</v>
      </c>
      <c r="D38016" t="s">
        <v>11</v>
      </c>
      <c r="E38016" t="s">
        <v>31</v>
      </c>
      <c r="F38016">
        <v>5143.5467576999999</v>
      </c>
    </row>
    <row r="38017" spans="1:6" x14ac:dyDescent="0.35">
      <c r="A38017" t="s">
        <v>57</v>
      </c>
      <c r="B38017" t="s">
        <v>83</v>
      </c>
      <c r="C38017">
        <v>2026</v>
      </c>
      <c r="D38017" t="s">
        <v>11</v>
      </c>
      <c r="E38017" t="s">
        <v>10</v>
      </c>
      <c r="F38017">
        <v>4739.9214404120003</v>
      </c>
    </row>
    <row r="38018" spans="1:6" x14ac:dyDescent="0.35">
      <c r="A38018" t="s">
        <v>57</v>
      </c>
      <c r="B38018" t="s">
        <v>83</v>
      </c>
      <c r="C38018">
        <v>2027</v>
      </c>
      <c r="D38018" t="s">
        <v>11</v>
      </c>
      <c r="E38018" t="s">
        <v>16</v>
      </c>
      <c r="F38018">
        <v>10273.182597999999</v>
      </c>
    </row>
    <row r="38019" spans="1:6" x14ac:dyDescent="0.35">
      <c r="A38019" t="s">
        <v>57</v>
      </c>
      <c r="B38019" t="s">
        <v>83</v>
      </c>
      <c r="C38019">
        <v>2027</v>
      </c>
      <c r="D38019" t="s">
        <v>11</v>
      </c>
      <c r="E38019" t="s">
        <v>32</v>
      </c>
      <c r="F38019">
        <v>10522.075104899999</v>
      </c>
    </row>
    <row r="38020" spans="1:6" x14ac:dyDescent="0.35">
      <c r="A38020" t="s">
        <v>57</v>
      </c>
      <c r="B38020" t="s">
        <v>83</v>
      </c>
      <c r="C38020">
        <v>2027</v>
      </c>
      <c r="D38020" t="s">
        <v>11</v>
      </c>
      <c r="E38020" t="s">
        <v>17</v>
      </c>
      <c r="F38020">
        <v>11324.625528</v>
      </c>
    </row>
    <row r="38021" spans="1:6" x14ac:dyDescent="0.35">
      <c r="A38021" t="s">
        <v>57</v>
      </c>
      <c r="B38021" t="s">
        <v>83</v>
      </c>
      <c r="C38021">
        <v>2027</v>
      </c>
      <c r="D38021" t="s">
        <v>11</v>
      </c>
      <c r="E38021" t="s">
        <v>18</v>
      </c>
      <c r="F38021">
        <v>12286.138779999999</v>
      </c>
    </row>
    <row r="38022" spans="1:6" x14ac:dyDescent="0.35">
      <c r="A38022" t="s">
        <v>57</v>
      </c>
      <c r="B38022" t="s">
        <v>83</v>
      </c>
      <c r="C38022">
        <v>2027</v>
      </c>
      <c r="D38022" t="s">
        <v>11</v>
      </c>
      <c r="E38022" t="s">
        <v>19</v>
      </c>
      <c r="F38022">
        <v>12111.100424</v>
      </c>
    </row>
    <row r="38023" spans="1:6" x14ac:dyDescent="0.35">
      <c r="A38023" t="s">
        <v>57</v>
      </c>
      <c r="B38023" t="s">
        <v>83</v>
      </c>
      <c r="C38023">
        <v>2027</v>
      </c>
      <c r="D38023" t="s">
        <v>11</v>
      </c>
      <c r="E38023" t="s">
        <v>20</v>
      </c>
      <c r="F38023">
        <v>12068.361954</v>
      </c>
    </row>
    <row r="38024" spans="1:6" x14ac:dyDescent="0.35">
      <c r="A38024" t="s">
        <v>57</v>
      </c>
      <c r="B38024" t="s">
        <v>83</v>
      </c>
      <c r="C38024">
        <v>2027</v>
      </c>
      <c r="D38024" t="s">
        <v>11</v>
      </c>
      <c r="E38024" t="s">
        <v>21</v>
      </c>
      <c r="F38024">
        <v>12572.352308</v>
      </c>
    </row>
    <row r="38025" spans="1:6" x14ac:dyDescent="0.35">
      <c r="A38025" t="s">
        <v>57</v>
      </c>
      <c r="B38025" t="s">
        <v>83</v>
      </c>
      <c r="C38025">
        <v>2027</v>
      </c>
      <c r="D38025" t="s">
        <v>11</v>
      </c>
      <c r="E38025" t="s">
        <v>22</v>
      </c>
      <c r="F38025">
        <v>12051.09475</v>
      </c>
    </row>
    <row r="38026" spans="1:6" x14ac:dyDescent="0.35">
      <c r="A38026" t="s">
        <v>57</v>
      </c>
      <c r="B38026" t="s">
        <v>83</v>
      </c>
      <c r="C38026">
        <v>2027</v>
      </c>
      <c r="D38026" t="s">
        <v>11</v>
      </c>
      <c r="E38026" t="s">
        <v>23</v>
      </c>
      <c r="F38026">
        <v>11439.004551</v>
      </c>
    </row>
    <row r="38027" spans="1:6" x14ac:dyDescent="0.35">
      <c r="A38027" t="s">
        <v>57</v>
      </c>
      <c r="B38027" t="s">
        <v>83</v>
      </c>
      <c r="C38027">
        <v>2027</v>
      </c>
      <c r="D38027" t="s">
        <v>11</v>
      </c>
      <c r="E38027" t="s">
        <v>24</v>
      </c>
      <c r="F38027">
        <v>10021.0711923</v>
      </c>
    </row>
    <row r="38028" spans="1:6" x14ac:dyDescent="0.35">
      <c r="A38028" t="s">
        <v>57</v>
      </c>
      <c r="B38028" t="s">
        <v>83</v>
      </c>
      <c r="C38028">
        <v>2027</v>
      </c>
      <c r="D38028" t="s">
        <v>11</v>
      </c>
      <c r="E38028" t="s">
        <v>25</v>
      </c>
      <c r="F38028">
        <v>9860.7600284</v>
      </c>
    </row>
    <row r="38029" spans="1:6" x14ac:dyDescent="0.35">
      <c r="A38029" t="s">
        <v>57</v>
      </c>
      <c r="B38029" t="s">
        <v>83</v>
      </c>
      <c r="C38029">
        <v>2027</v>
      </c>
      <c r="D38029" t="s">
        <v>11</v>
      </c>
      <c r="E38029" t="s">
        <v>26</v>
      </c>
      <c r="F38029">
        <v>10285.1773961</v>
      </c>
    </row>
    <row r="38030" spans="1:6" x14ac:dyDescent="0.35">
      <c r="A38030" t="s">
        <v>57</v>
      </c>
      <c r="B38030" t="s">
        <v>83</v>
      </c>
      <c r="C38030">
        <v>2027</v>
      </c>
      <c r="D38030" t="s">
        <v>11</v>
      </c>
      <c r="E38030" t="s">
        <v>27</v>
      </c>
      <c r="F38030">
        <v>9468.2391250000001</v>
      </c>
    </row>
    <row r="38031" spans="1:6" x14ac:dyDescent="0.35">
      <c r="A38031" t="s">
        <v>57</v>
      </c>
      <c r="B38031" t="s">
        <v>83</v>
      </c>
      <c r="C38031">
        <v>2027</v>
      </c>
      <c r="D38031" t="s">
        <v>11</v>
      </c>
      <c r="E38031" t="s">
        <v>28</v>
      </c>
      <c r="F38031">
        <v>9605.9416751999997</v>
      </c>
    </row>
    <row r="38032" spans="1:6" x14ac:dyDescent="0.35">
      <c r="A38032" t="s">
        <v>57</v>
      </c>
      <c r="B38032" t="s">
        <v>83</v>
      </c>
      <c r="C38032">
        <v>2027</v>
      </c>
      <c r="D38032" t="s">
        <v>11</v>
      </c>
      <c r="E38032" t="s">
        <v>29</v>
      </c>
      <c r="F38032">
        <v>8633.9809339000003</v>
      </c>
    </row>
    <row r="38033" spans="1:6" x14ac:dyDescent="0.35">
      <c r="A38033" t="s">
        <v>57</v>
      </c>
      <c r="B38033" t="s">
        <v>83</v>
      </c>
      <c r="C38033">
        <v>2027</v>
      </c>
      <c r="D38033" t="s">
        <v>11</v>
      </c>
      <c r="E38033" t="s">
        <v>30</v>
      </c>
      <c r="F38033">
        <v>7567.4001188000002</v>
      </c>
    </row>
    <row r="38034" spans="1:6" x14ac:dyDescent="0.35">
      <c r="A38034" t="s">
        <v>57</v>
      </c>
      <c r="B38034" t="s">
        <v>83</v>
      </c>
      <c r="C38034">
        <v>2027</v>
      </c>
      <c r="D38034" t="s">
        <v>11</v>
      </c>
      <c r="E38034" t="s">
        <v>31</v>
      </c>
      <c r="F38034">
        <v>5595.4560151000014</v>
      </c>
    </row>
    <row r="38035" spans="1:6" x14ac:dyDescent="0.35">
      <c r="A38035" t="s">
        <v>57</v>
      </c>
      <c r="B38035" t="s">
        <v>83</v>
      </c>
      <c r="C38035">
        <v>2027</v>
      </c>
      <c r="D38035" t="s">
        <v>11</v>
      </c>
      <c r="E38035" t="s">
        <v>10</v>
      </c>
      <c r="F38035">
        <v>4990.1318437700002</v>
      </c>
    </row>
    <row r="38036" spans="1:6" x14ac:dyDescent="0.35">
      <c r="A38036" t="s">
        <v>57</v>
      </c>
      <c r="B38036" t="s">
        <v>83</v>
      </c>
      <c r="C38036">
        <v>2028</v>
      </c>
      <c r="D38036" t="s">
        <v>11</v>
      </c>
      <c r="E38036" t="s">
        <v>16</v>
      </c>
      <c r="F38036">
        <v>10381.735579</v>
      </c>
    </row>
    <row r="38037" spans="1:6" x14ac:dyDescent="0.35">
      <c r="A38037" t="s">
        <v>57</v>
      </c>
      <c r="B38037" t="s">
        <v>83</v>
      </c>
      <c r="C38037">
        <v>2028</v>
      </c>
      <c r="D38037" t="s">
        <v>11</v>
      </c>
      <c r="E38037" t="s">
        <v>32</v>
      </c>
      <c r="F38037">
        <v>10560.851085</v>
      </c>
    </row>
    <row r="38038" spans="1:6" x14ac:dyDescent="0.35">
      <c r="A38038" t="s">
        <v>57</v>
      </c>
      <c r="B38038" t="s">
        <v>83</v>
      </c>
      <c r="C38038">
        <v>2028</v>
      </c>
      <c r="D38038" t="s">
        <v>11</v>
      </c>
      <c r="E38038" t="s">
        <v>17</v>
      </c>
      <c r="F38038">
        <v>11164.950870000001</v>
      </c>
    </row>
    <row r="38039" spans="1:6" x14ac:dyDescent="0.35">
      <c r="A38039" t="s">
        <v>57</v>
      </c>
      <c r="B38039" t="s">
        <v>83</v>
      </c>
      <c r="C38039">
        <v>2028</v>
      </c>
      <c r="D38039" t="s">
        <v>11</v>
      </c>
      <c r="E38039" t="s">
        <v>18</v>
      </c>
      <c r="F38039">
        <v>12212.498016</v>
      </c>
    </row>
    <row r="38040" spans="1:6" x14ac:dyDescent="0.35">
      <c r="A38040" t="s">
        <v>57</v>
      </c>
      <c r="B38040" t="s">
        <v>83</v>
      </c>
      <c r="C38040">
        <v>2028</v>
      </c>
      <c r="D38040" t="s">
        <v>11</v>
      </c>
      <c r="E38040" t="s">
        <v>19</v>
      </c>
      <c r="F38040">
        <v>12463.730627000001</v>
      </c>
    </row>
    <row r="38041" spans="1:6" x14ac:dyDescent="0.35">
      <c r="A38041" t="s">
        <v>57</v>
      </c>
      <c r="B38041" t="s">
        <v>83</v>
      </c>
      <c r="C38041">
        <v>2028</v>
      </c>
      <c r="D38041" t="s">
        <v>11</v>
      </c>
      <c r="E38041" t="s">
        <v>20</v>
      </c>
      <c r="F38041">
        <v>12140.414063</v>
      </c>
    </row>
    <row r="38042" spans="1:6" x14ac:dyDescent="0.35">
      <c r="A38042" t="s">
        <v>57</v>
      </c>
      <c r="B38042" t="s">
        <v>83</v>
      </c>
      <c r="C38042">
        <v>2028</v>
      </c>
      <c r="D38042" t="s">
        <v>11</v>
      </c>
      <c r="E38042" t="s">
        <v>21</v>
      </c>
      <c r="F38042">
        <v>12646.08635</v>
      </c>
    </row>
    <row r="38043" spans="1:6" x14ac:dyDescent="0.35">
      <c r="A38043" t="s">
        <v>57</v>
      </c>
      <c r="B38043" t="s">
        <v>83</v>
      </c>
      <c r="C38043">
        <v>2028</v>
      </c>
      <c r="D38043" t="s">
        <v>11</v>
      </c>
      <c r="E38043" t="s">
        <v>22</v>
      </c>
      <c r="F38043">
        <v>12349.667121</v>
      </c>
    </row>
    <row r="38044" spans="1:6" x14ac:dyDescent="0.35">
      <c r="A38044" t="s">
        <v>57</v>
      </c>
      <c r="B38044" t="s">
        <v>83</v>
      </c>
      <c r="C38044">
        <v>2028</v>
      </c>
      <c r="D38044" t="s">
        <v>11</v>
      </c>
      <c r="E38044" t="s">
        <v>23</v>
      </c>
      <c r="F38044">
        <v>11589.287178</v>
      </c>
    </row>
    <row r="38045" spans="1:6" x14ac:dyDescent="0.35">
      <c r="A38045" t="s">
        <v>57</v>
      </c>
      <c r="B38045" t="s">
        <v>83</v>
      </c>
      <c r="C38045">
        <v>2028</v>
      </c>
      <c r="D38045" t="s">
        <v>11</v>
      </c>
      <c r="E38045" t="s">
        <v>24</v>
      </c>
      <c r="F38045">
        <v>10425.4317725</v>
      </c>
    </row>
    <row r="38046" spans="1:6" x14ac:dyDescent="0.35">
      <c r="A38046" t="s">
        <v>57</v>
      </c>
      <c r="B38046" t="s">
        <v>83</v>
      </c>
      <c r="C38046">
        <v>2028</v>
      </c>
      <c r="D38046" t="s">
        <v>11</v>
      </c>
      <c r="E38046" t="s">
        <v>25</v>
      </c>
      <c r="F38046">
        <v>9744.7689879999998</v>
      </c>
    </row>
    <row r="38047" spans="1:6" x14ac:dyDescent="0.35">
      <c r="A38047" t="s">
        <v>57</v>
      </c>
      <c r="B38047" t="s">
        <v>83</v>
      </c>
      <c r="C38047">
        <v>2028</v>
      </c>
      <c r="D38047" t="s">
        <v>11</v>
      </c>
      <c r="E38047" t="s">
        <v>26</v>
      </c>
      <c r="F38047">
        <v>10467.7169706</v>
      </c>
    </row>
    <row r="38048" spans="1:6" x14ac:dyDescent="0.35">
      <c r="A38048" t="s">
        <v>57</v>
      </c>
      <c r="B38048" t="s">
        <v>83</v>
      </c>
      <c r="C38048">
        <v>2028</v>
      </c>
      <c r="D38048" t="s">
        <v>11</v>
      </c>
      <c r="E38048" t="s">
        <v>27</v>
      </c>
      <c r="F38048">
        <v>9442.3128780999996</v>
      </c>
    </row>
    <row r="38049" spans="1:6" x14ac:dyDescent="0.35">
      <c r="A38049" t="s">
        <v>57</v>
      </c>
      <c r="B38049" t="s">
        <v>83</v>
      </c>
      <c r="C38049">
        <v>2028</v>
      </c>
      <c r="D38049" t="s">
        <v>11</v>
      </c>
      <c r="E38049" t="s">
        <v>28</v>
      </c>
      <c r="F38049">
        <v>9704.509602600001</v>
      </c>
    </row>
    <row r="38050" spans="1:6" x14ac:dyDescent="0.35">
      <c r="A38050" t="s">
        <v>57</v>
      </c>
      <c r="B38050" t="s">
        <v>83</v>
      </c>
      <c r="C38050">
        <v>2028</v>
      </c>
      <c r="D38050" t="s">
        <v>11</v>
      </c>
      <c r="E38050" t="s">
        <v>29</v>
      </c>
      <c r="F38050">
        <v>8837.9395843999991</v>
      </c>
    </row>
    <row r="38051" spans="1:6" x14ac:dyDescent="0.35">
      <c r="A38051" t="s">
        <v>57</v>
      </c>
      <c r="B38051" t="s">
        <v>83</v>
      </c>
      <c r="C38051">
        <v>2028</v>
      </c>
      <c r="D38051" t="s">
        <v>11</v>
      </c>
      <c r="E38051" t="s">
        <v>30</v>
      </c>
      <c r="F38051">
        <v>7752.7008843999993</v>
      </c>
    </row>
    <row r="38052" spans="1:6" x14ac:dyDescent="0.35">
      <c r="A38052" t="s">
        <v>57</v>
      </c>
      <c r="B38052" t="s">
        <v>83</v>
      </c>
      <c r="C38052">
        <v>2028</v>
      </c>
      <c r="D38052" t="s">
        <v>11</v>
      </c>
      <c r="E38052" t="s">
        <v>31</v>
      </c>
      <c r="F38052">
        <v>5930.6006034000002</v>
      </c>
    </row>
    <row r="38053" spans="1:6" x14ac:dyDescent="0.35">
      <c r="A38053" t="s">
        <v>57</v>
      </c>
      <c r="B38053" t="s">
        <v>83</v>
      </c>
      <c r="C38053">
        <v>2028</v>
      </c>
      <c r="D38053" t="s">
        <v>11</v>
      </c>
      <c r="E38053" t="s">
        <v>10</v>
      </c>
      <c r="F38053">
        <v>5240.2872825920003</v>
      </c>
    </row>
    <row r="38054" spans="1:6" x14ac:dyDescent="0.35">
      <c r="A38054" t="s">
        <v>57</v>
      </c>
      <c r="B38054" t="s">
        <v>83</v>
      </c>
      <c r="C38054">
        <v>2029</v>
      </c>
      <c r="D38054" t="s">
        <v>11</v>
      </c>
      <c r="E38054" t="s">
        <v>16</v>
      </c>
      <c r="F38054">
        <v>10513.165835</v>
      </c>
    </row>
    <row r="38055" spans="1:6" x14ac:dyDescent="0.35">
      <c r="A38055" t="s">
        <v>57</v>
      </c>
      <c r="B38055" t="s">
        <v>83</v>
      </c>
      <c r="C38055">
        <v>2029</v>
      </c>
      <c r="D38055" t="s">
        <v>11</v>
      </c>
      <c r="E38055" t="s">
        <v>32</v>
      </c>
      <c r="F38055">
        <v>10651.228218</v>
      </c>
    </row>
    <row r="38056" spans="1:6" x14ac:dyDescent="0.35">
      <c r="A38056" t="s">
        <v>57</v>
      </c>
      <c r="B38056" t="s">
        <v>83</v>
      </c>
      <c r="C38056">
        <v>2029</v>
      </c>
      <c r="D38056" t="s">
        <v>11</v>
      </c>
      <c r="E38056" t="s">
        <v>17</v>
      </c>
      <c r="F38056">
        <v>11062.775156</v>
      </c>
    </row>
    <row r="38057" spans="1:6" x14ac:dyDescent="0.35">
      <c r="A38057" t="s">
        <v>57</v>
      </c>
      <c r="B38057" t="s">
        <v>83</v>
      </c>
      <c r="C38057">
        <v>2029</v>
      </c>
      <c r="D38057" t="s">
        <v>11</v>
      </c>
      <c r="E38057" t="s">
        <v>18</v>
      </c>
      <c r="F38057">
        <v>12081.596004999999</v>
      </c>
    </row>
    <row r="38058" spans="1:6" x14ac:dyDescent="0.35">
      <c r="A38058" t="s">
        <v>57</v>
      </c>
      <c r="B38058" t="s">
        <v>83</v>
      </c>
      <c r="C38058">
        <v>2029</v>
      </c>
      <c r="D38058" t="s">
        <v>11</v>
      </c>
      <c r="E38058" t="s">
        <v>19</v>
      </c>
      <c r="F38058">
        <v>12708.730552999999</v>
      </c>
    </row>
    <row r="38059" spans="1:6" x14ac:dyDescent="0.35">
      <c r="A38059" t="s">
        <v>57</v>
      </c>
      <c r="B38059" t="s">
        <v>83</v>
      </c>
      <c r="C38059">
        <v>2029</v>
      </c>
      <c r="D38059" t="s">
        <v>11</v>
      </c>
      <c r="E38059" t="s">
        <v>20</v>
      </c>
      <c r="F38059">
        <v>12318.604219000001</v>
      </c>
    </row>
    <row r="38060" spans="1:6" x14ac:dyDescent="0.35">
      <c r="A38060" t="s">
        <v>57</v>
      </c>
      <c r="B38060" t="s">
        <v>83</v>
      </c>
      <c r="C38060">
        <v>2029</v>
      </c>
      <c r="D38060" t="s">
        <v>11</v>
      </c>
      <c r="E38060" t="s">
        <v>21</v>
      </c>
      <c r="F38060">
        <v>12698.266869999999</v>
      </c>
    </row>
    <row r="38061" spans="1:6" x14ac:dyDescent="0.35">
      <c r="A38061" t="s">
        <v>57</v>
      </c>
      <c r="B38061" t="s">
        <v>83</v>
      </c>
      <c r="C38061">
        <v>2029</v>
      </c>
      <c r="D38061" t="s">
        <v>11</v>
      </c>
      <c r="E38061" t="s">
        <v>22</v>
      </c>
      <c r="F38061">
        <v>12608.71911</v>
      </c>
    </row>
    <row r="38062" spans="1:6" x14ac:dyDescent="0.35">
      <c r="A38062" t="s">
        <v>57</v>
      </c>
      <c r="B38062" t="s">
        <v>83</v>
      </c>
      <c r="C38062">
        <v>2029</v>
      </c>
      <c r="D38062" t="s">
        <v>11</v>
      </c>
      <c r="E38062" t="s">
        <v>23</v>
      </c>
      <c r="F38062">
        <v>11770.447821</v>
      </c>
    </row>
    <row r="38063" spans="1:6" x14ac:dyDescent="0.35">
      <c r="A38063" t="s">
        <v>57</v>
      </c>
      <c r="B38063" t="s">
        <v>83</v>
      </c>
      <c r="C38063">
        <v>2029</v>
      </c>
      <c r="D38063" t="s">
        <v>11</v>
      </c>
      <c r="E38063" t="s">
        <v>24</v>
      </c>
      <c r="F38063">
        <v>10806.963844600001</v>
      </c>
    </row>
    <row r="38064" spans="1:6" x14ac:dyDescent="0.35">
      <c r="A38064" t="s">
        <v>57</v>
      </c>
      <c r="B38064" t="s">
        <v>83</v>
      </c>
      <c r="C38064">
        <v>2029</v>
      </c>
      <c r="D38064" t="s">
        <v>11</v>
      </c>
      <c r="E38064" t="s">
        <v>25</v>
      </c>
      <c r="F38064">
        <v>9755.284539799999</v>
      </c>
    </row>
    <row r="38065" spans="1:6" x14ac:dyDescent="0.35">
      <c r="A38065" t="s">
        <v>57</v>
      </c>
      <c r="B38065" t="s">
        <v>83</v>
      </c>
      <c r="C38065">
        <v>2029</v>
      </c>
      <c r="D38065" t="s">
        <v>11</v>
      </c>
      <c r="E38065" t="s">
        <v>26</v>
      </c>
      <c r="F38065">
        <v>10507.3296852</v>
      </c>
    </row>
    <row r="38066" spans="1:6" x14ac:dyDescent="0.35">
      <c r="A38066" t="s">
        <v>57</v>
      </c>
      <c r="B38066" t="s">
        <v>83</v>
      </c>
      <c r="C38066">
        <v>2029</v>
      </c>
      <c r="D38066" t="s">
        <v>11</v>
      </c>
      <c r="E38066" t="s">
        <v>27</v>
      </c>
      <c r="F38066">
        <v>9467.3426690999986</v>
      </c>
    </row>
    <row r="38067" spans="1:6" x14ac:dyDescent="0.35">
      <c r="A38067" t="s">
        <v>57</v>
      </c>
      <c r="B38067" t="s">
        <v>83</v>
      </c>
      <c r="C38067">
        <v>2029</v>
      </c>
      <c r="D38067" t="s">
        <v>11</v>
      </c>
      <c r="E38067" t="s">
        <v>28</v>
      </c>
      <c r="F38067">
        <v>9853.2991203000001</v>
      </c>
    </row>
    <row r="38068" spans="1:6" x14ac:dyDescent="0.35">
      <c r="A38068" t="s">
        <v>57</v>
      </c>
      <c r="B38068" t="s">
        <v>83</v>
      </c>
      <c r="C38068">
        <v>2029</v>
      </c>
      <c r="D38068" t="s">
        <v>11</v>
      </c>
      <c r="E38068" t="s">
        <v>29</v>
      </c>
      <c r="F38068">
        <v>9059.5125387000007</v>
      </c>
    </row>
    <row r="38069" spans="1:6" x14ac:dyDescent="0.35">
      <c r="A38069" t="s">
        <v>57</v>
      </c>
      <c r="B38069" t="s">
        <v>83</v>
      </c>
      <c r="C38069">
        <v>2029</v>
      </c>
      <c r="D38069" t="s">
        <v>11</v>
      </c>
      <c r="E38069" t="s">
        <v>30</v>
      </c>
      <c r="F38069">
        <v>7908.3342491999992</v>
      </c>
    </row>
    <row r="38070" spans="1:6" x14ac:dyDescent="0.35">
      <c r="A38070" t="s">
        <v>57</v>
      </c>
      <c r="B38070" t="s">
        <v>83</v>
      </c>
      <c r="C38070">
        <v>2029</v>
      </c>
      <c r="D38070" t="s">
        <v>11</v>
      </c>
      <c r="E38070" t="s">
        <v>31</v>
      </c>
      <c r="F38070">
        <v>6204.1041158999997</v>
      </c>
    </row>
    <row r="38071" spans="1:6" x14ac:dyDescent="0.35">
      <c r="A38071" t="s">
        <v>57</v>
      </c>
      <c r="B38071" t="s">
        <v>83</v>
      </c>
      <c r="C38071">
        <v>2029</v>
      </c>
      <c r="D38071" t="s">
        <v>11</v>
      </c>
      <c r="E38071" t="s">
        <v>10</v>
      </c>
      <c r="F38071">
        <v>5527.8527080200001</v>
      </c>
    </row>
    <row r="38072" spans="1:6" x14ac:dyDescent="0.35">
      <c r="A38072" t="s">
        <v>57</v>
      </c>
      <c r="B38072" t="s">
        <v>83</v>
      </c>
      <c r="C38072">
        <v>2030</v>
      </c>
      <c r="D38072" t="s">
        <v>11</v>
      </c>
      <c r="E38072" t="s">
        <v>16</v>
      </c>
      <c r="F38072">
        <v>10727.512611</v>
      </c>
    </row>
    <row r="38073" spans="1:6" x14ac:dyDescent="0.35">
      <c r="A38073" t="s">
        <v>57</v>
      </c>
      <c r="B38073" t="s">
        <v>83</v>
      </c>
      <c r="C38073">
        <v>2030</v>
      </c>
      <c r="D38073" t="s">
        <v>11</v>
      </c>
      <c r="E38073" t="s">
        <v>32</v>
      </c>
      <c r="F38073">
        <v>10713.103741000001</v>
      </c>
    </row>
    <row r="38074" spans="1:6" x14ac:dyDescent="0.35">
      <c r="A38074" t="s">
        <v>57</v>
      </c>
      <c r="B38074" t="s">
        <v>83</v>
      </c>
      <c r="C38074">
        <v>2030</v>
      </c>
      <c r="D38074" t="s">
        <v>11</v>
      </c>
      <c r="E38074" t="s">
        <v>17</v>
      </c>
      <c r="F38074">
        <v>10991.576014</v>
      </c>
    </row>
    <row r="38075" spans="1:6" x14ac:dyDescent="0.35">
      <c r="A38075" t="s">
        <v>57</v>
      </c>
      <c r="B38075" t="s">
        <v>83</v>
      </c>
      <c r="C38075">
        <v>2030</v>
      </c>
      <c r="D38075" t="s">
        <v>11</v>
      </c>
      <c r="E38075" t="s">
        <v>18</v>
      </c>
      <c r="F38075">
        <v>11942.931141999999</v>
      </c>
    </row>
    <row r="38076" spans="1:6" x14ac:dyDescent="0.35">
      <c r="A38076" t="s">
        <v>57</v>
      </c>
      <c r="B38076" t="s">
        <v>83</v>
      </c>
      <c r="C38076">
        <v>2030</v>
      </c>
      <c r="D38076" t="s">
        <v>11</v>
      </c>
      <c r="E38076" t="s">
        <v>19</v>
      </c>
      <c r="F38076">
        <v>12915.610654</v>
      </c>
    </row>
    <row r="38077" spans="1:6" x14ac:dyDescent="0.35">
      <c r="A38077" t="s">
        <v>57</v>
      </c>
      <c r="B38077" t="s">
        <v>83</v>
      </c>
      <c r="C38077">
        <v>2030</v>
      </c>
      <c r="D38077" t="s">
        <v>11</v>
      </c>
      <c r="E38077" t="s">
        <v>20</v>
      </c>
      <c r="F38077">
        <v>12483.425438</v>
      </c>
    </row>
    <row r="38078" spans="1:6" x14ac:dyDescent="0.35">
      <c r="A38078" t="s">
        <v>57</v>
      </c>
      <c r="B38078" t="s">
        <v>83</v>
      </c>
      <c r="C38078">
        <v>2030</v>
      </c>
      <c r="D38078" t="s">
        <v>11</v>
      </c>
      <c r="E38078" t="s">
        <v>21</v>
      </c>
      <c r="F38078">
        <v>12817.819197000001</v>
      </c>
    </row>
    <row r="38079" spans="1:6" x14ac:dyDescent="0.35">
      <c r="A38079" t="s">
        <v>57</v>
      </c>
      <c r="B38079" t="s">
        <v>83</v>
      </c>
      <c r="C38079">
        <v>2030</v>
      </c>
      <c r="D38079" t="s">
        <v>11</v>
      </c>
      <c r="E38079" t="s">
        <v>22</v>
      </c>
      <c r="F38079">
        <v>12796.817912</v>
      </c>
    </row>
    <row r="38080" spans="1:6" x14ac:dyDescent="0.35">
      <c r="A38080" t="s">
        <v>57</v>
      </c>
      <c r="B38080" t="s">
        <v>83</v>
      </c>
      <c r="C38080">
        <v>2030</v>
      </c>
      <c r="D38080" t="s">
        <v>11</v>
      </c>
      <c r="E38080" t="s">
        <v>23</v>
      </c>
      <c r="F38080">
        <v>12039.040494999999</v>
      </c>
    </row>
    <row r="38081" spans="1:6" x14ac:dyDescent="0.35">
      <c r="A38081" t="s">
        <v>57</v>
      </c>
      <c r="B38081" t="s">
        <v>83</v>
      </c>
      <c r="C38081">
        <v>2030</v>
      </c>
      <c r="D38081" t="s">
        <v>11</v>
      </c>
      <c r="E38081" t="s">
        <v>24</v>
      </c>
      <c r="F38081">
        <v>11169.960950999999</v>
      </c>
    </row>
    <row r="38082" spans="1:6" x14ac:dyDescent="0.35">
      <c r="A38082" t="s">
        <v>57</v>
      </c>
      <c r="B38082" t="s">
        <v>83</v>
      </c>
      <c r="C38082">
        <v>2030</v>
      </c>
      <c r="D38082" t="s">
        <v>11</v>
      </c>
      <c r="E38082" t="s">
        <v>25</v>
      </c>
      <c r="F38082">
        <v>9791.1180050000003</v>
      </c>
    </row>
    <row r="38083" spans="1:6" x14ac:dyDescent="0.35">
      <c r="A38083" t="s">
        <v>57</v>
      </c>
      <c r="B38083" t="s">
        <v>83</v>
      </c>
      <c r="C38083">
        <v>2030</v>
      </c>
      <c r="D38083" t="s">
        <v>11</v>
      </c>
      <c r="E38083" t="s">
        <v>26</v>
      </c>
      <c r="F38083">
        <v>10490.4760756</v>
      </c>
    </row>
    <row r="38084" spans="1:6" x14ac:dyDescent="0.35">
      <c r="A38084" t="s">
        <v>57</v>
      </c>
      <c r="B38084" t="s">
        <v>83</v>
      </c>
      <c r="C38084">
        <v>2030</v>
      </c>
      <c r="D38084" t="s">
        <v>11</v>
      </c>
      <c r="E38084" t="s">
        <v>27</v>
      </c>
      <c r="F38084">
        <v>9633.4047597999997</v>
      </c>
    </row>
    <row r="38085" spans="1:6" x14ac:dyDescent="0.35">
      <c r="A38085" t="s">
        <v>57</v>
      </c>
      <c r="B38085" t="s">
        <v>83</v>
      </c>
      <c r="C38085">
        <v>2030</v>
      </c>
      <c r="D38085" t="s">
        <v>11</v>
      </c>
      <c r="E38085" t="s">
        <v>28</v>
      </c>
      <c r="F38085">
        <v>9797.0684387000001</v>
      </c>
    </row>
    <row r="38086" spans="1:6" x14ac:dyDescent="0.35">
      <c r="A38086" t="s">
        <v>57</v>
      </c>
      <c r="B38086" t="s">
        <v>83</v>
      </c>
      <c r="C38086">
        <v>2030</v>
      </c>
      <c r="D38086" t="s">
        <v>11</v>
      </c>
      <c r="E38086" t="s">
        <v>29</v>
      </c>
      <c r="F38086">
        <v>9273.1300725000001</v>
      </c>
    </row>
    <row r="38087" spans="1:6" x14ac:dyDescent="0.35">
      <c r="A38087" t="s">
        <v>57</v>
      </c>
      <c r="B38087" t="s">
        <v>83</v>
      </c>
      <c r="C38087">
        <v>2030</v>
      </c>
      <c r="D38087" t="s">
        <v>11</v>
      </c>
      <c r="E38087" t="s">
        <v>30</v>
      </c>
      <c r="F38087">
        <v>8086.1983737999999</v>
      </c>
    </row>
    <row r="38088" spans="1:6" x14ac:dyDescent="0.35">
      <c r="A38088" t="s">
        <v>57</v>
      </c>
      <c r="B38088" t="s">
        <v>83</v>
      </c>
      <c r="C38088">
        <v>2030</v>
      </c>
      <c r="D38088" t="s">
        <v>11</v>
      </c>
      <c r="E38088" t="s">
        <v>31</v>
      </c>
      <c r="F38088">
        <v>6480.0099215999999</v>
      </c>
    </row>
    <row r="38089" spans="1:6" x14ac:dyDescent="0.35">
      <c r="A38089" t="s">
        <v>57</v>
      </c>
      <c r="B38089" t="s">
        <v>83</v>
      </c>
      <c r="C38089">
        <v>2030</v>
      </c>
      <c r="D38089" t="s">
        <v>11</v>
      </c>
      <c r="E38089" t="s">
        <v>10</v>
      </c>
      <c r="F38089">
        <v>5875.4873431699998</v>
      </c>
    </row>
    <row r="38090" spans="1:6" x14ac:dyDescent="0.35">
      <c r="A38090" t="s">
        <v>57</v>
      </c>
      <c r="B38090" t="s">
        <v>83</v>
      </c>
      <c r="C38090">
        <v>2031</v>
      </c>
      <c r="D38090" t="s">
        <v>11</v>
      </c>
      <c r="E38090" t="s">
        <v>16</v>
      </c>
      <c r="F38090">
        <v>10940.078566</v>
      </c>
    </row>
    <row r="38091" spans="1:6" x14ac:dyDescent="0.35">
      <c r="A38091" t="s">
        <v>57</v>
      </c>
      <c r="B38091" t="s">
        <v>83</v>
      </c>
      <c r="C38091">
        <v>2031</v>
      </c>
      <c r="D38091" t="s">
        <v>11</v>
      </c>
      <c r="E38091" t="s">
        <v>32</v>
      </c>
      <c r="F38091">
        <v>10761.003277</v>
      </c>
    </row>
    <row r="38092" spans="1:6" x14ac:dyDescent="0.35">
      <c r="A38092" t="s">
        <v>57</v>
      </c>
      <c r="B38092" t="s">
        <v>83</v>
      </c>
      <c r="C38092">
        <v>2031</v>
      </c>
      <c r="D38092" t="s">
        <v>11</v>
      </c>
      <c r="E38092" t="s">
        <v>17</v>
      </c>
      <c r="F38092">
        <v>10970.594370999999</v>
      </c>
    </row>
    <row r="38093" spans="1:6" x14ac:dyDescent="0.35">
      <c r="A38093" t="s">
        <v>57</v>
      </c>
      <c r="B38093" t="s">
        <v>83</v>
      </c>
      <c r="C38093">
        <v>2031</v>
      </c>
      <c r="D38093" t="s">
        <v>11</v>
      </c>
      <c r="E38093" t="s">
        <v>18</v>
      </c>
      <c r="F38093">
        <v>11851.618531</v>
      </c>
    </row>
    <row r="38094" spans="1:6" x14ac:dyDescent="0.35">
      <c r="A38094" t="s">
        <v>57</v>
      </c>
      <c r="B38094" t="s">
        <v>83</v>
      </c>
      <c r="C38094">
        <v>2031</v>
      </c>
      <c r="D38094" t="s">
        <v>11</v>
      </c>
      <c r="E38094" t="s">
        <v>19</v>
      </c>
      <c r="F38094">
        <v>12995.048669</v>
      </c>
    </row>
    <row r="38095" spans="1:6" x14ac:dyDescent="0.35">
      <c r="A38095" t="s">
        <v>57</v>
      </c>
      <c r="B38095" t="s">
        <v>83</v>
      </c>
      <c r="C38095">
        <v>2031</v>
      </c>
      <c r="D38095" t="s">
        <v>11</v>
      </c>
      <c r="E38095" t="s">
        <v>20</v>
      </c>
      <c r="F38095">
        <v>12731.060038</v>
      </c>
    </row>
    <row r="38096" spans="1:6" x14ac:dyDescent="0.35">
      <c r="A38096" t="s">
        <v>57</v>
      </c>
      <c r="B38096" t="s">
        <v>83</v>
      </c>
      <c r="C38096">
        <v>2031</v>
      </c>
      <c r="D38096" t="s">
        <v>11</v>
      </c>
      <c r="E38096" t="s">
        <v>21</v>
      </c>
      <c r="F38096">
        <v>12954.982835999999</v>
      </c>
    </row>
    <row r="38097" spans="1:6" x14ac:dyDescent="0.35">
      <c r="A38097" t="s">
        <v>57</v>
      </c>
      <c r="B38097" t="s">
        <v>83</v>
      </c>
      <c r="C38097">
        <v>2031</v>
      </c>
      <c r="D38097" t="s">
        <v>11</v>
      </c>
      <c r="E38097" t="s">
        <v>22</v>
      </c>
      <c r="F38097">
        <v>12916.604353000001</v>
      </c>
    </row>
    <row r="38098" spans="1:6" x14ac:dyDescent="0.35">
      <c r="A38098" t="s">
        <v>57</v>
      </c>
      <c r="B38098" t="s">
        <v>83</v>
      </c>
      <c r="C38098">
        <v>2031</v>
      </c>
      <c r="D38098" t="s">
        <v>11</v>
      </c>
      <c r="E38098" t="s">
        <v>23</v>
      </c>
      <c r="F38098">
        <v>12251.694286</v>
      </c>
    </row>
    <row r="38099" spans="1:6" x14ac:dyDescent="0.35">
      <c r="A38099" t="s">
        <v>57</v>
      </c>
      <c r="B38099" t="s">
        <v>83</v>
      </c>
      <c r="C38099">
        <v>2031</v>
      </c>
      <c r="D38099" t="s">
        <v>11</v>
      </c>
      <c r="E38099" t="s">
        <v>24</v>
      </c>
      <c r="F38099">
        <v>11506.541234</v>
      </c>
    </row>
    <row r="38100" spans="1:6" x14ac:dyDescent="0.35">
      <c r="A38100" t="s">
        <v>57</v>
      </c>
      <c r="B38100" t="s">
        <v>83</v>
      </c>
      <c r="C38100">
        <v>2031</v>
      </c>
      <c r="D38100" t="s">
        <v>11</v>
      </c>
      <c r="E38100" t="s">
        <v>25</v>
      </c>
      <c r="F38100">
        <v>10027.7528635</v>
      </c>
    </row>
    <row r="38101" spans="1:6" x14ac:dyDescent="0.35">
      <c r="A38101" t="s">
        <v>57</v>
      </c>
      <c r="B38101" t="s">
        <v>83</v>
      </c>
      <c r="C38101">
        <v>2031</v>
      </c>
      <c r="D38101" t="s">
        <v>11</v>
      </c>
      <c r="E38101" t="s">
        <v>26</v>
      </c>
      <c r="F38101">
        <v>10202.1123162</v>
      </c>
    </row>
    <row r="38102" spans="1:6" x14ac:dyDescent="0.35">
      <c r="A38102" t="s">
        <v>57</v>
      </c>
      <c r="B38102" t="s">
        <v>83</v>
      </c>
      <c r="C38102">
        <v>2031</v>
      </c>
      <c r="D38102" t="s">
        <v>11</v>
      </c>
      <c r="E38102" t="s">
        <v>27</v>
      </c>
      <c r="F38102">
        <v>10055.526204</v>
      </c>
    </row>
    <row r="38103" spans="1:6" x14ac:dyDescent="0.35">
      <c r="A38103" t="s">
        <v>57</v>
      </c>
      <c r="B38103" t="s">
        <v>83</v>
      </c>
      <c r="C38103">
        <v>2031</v>
      </c>
      <c r="D38103" t="s">
        <v>11</v>
      </c>
      <c r="E38103" t="s">
        <v>28</v>
      </c>
      <c r="F38103">
        <v>9653.6406965999995</v>
      </c>
    </row>
    <row r="38104" spans="1:6" x14ac:dyDescent="0.35">
      <c r="A38104" t="s">
        <v>57</v>
      </c>
      <c r="B38104" t="s">
        <v>83</v>
      </c>
      <c r="C38104">
        <v>2031</v>
      </c>
      <c r="D38104" t="s">
        <v>11</v>
      </c>
      <c r="E38104" t="s">
        <v>29</v>
      </c>
      <c r="F38104">
        <v>9530.5361945000004</v>
      </c>
    </row>
    <row r="38105" spans="1:6" x14ac:dyDescent="0.35">
      <c r="A38105" t="s">
        <v>57</v>
      </c>
      <c r="B38105" t="s">
        <v>83</v>
      </c>
      <c r="C38105">
        <v>2031</v>
      </c>
      <c r="D38105" t="s">
        <v>11</v>
      </c>
      <c r="E38105" t="s">
        <v>30</v>
      </c>
      <c r="F38105">
        <v>8256.7094414999992</v>
      </c>
    </row>
    <row r="38106" spans="1:6" x14ac:dyDescent="0.35">
      <c r="A38106" t="s">
        <v>57</v>
      </c>
      <c r="B38106" t="s">
        <v>83</v>
      </c>
      <c r="C38106">
        <v>2031</v>
      </c>
      <c r="D38106" t="s">
        <v>11</v>
      </c>
      <c r="E38106" t="s">
        <v>31</v>
      </c>
      <c r="F38106">
        <v>6764.1274063000001</v>
      </c>
    </row>
    <row r="38107" spans="1:6" x14ac:dyDescent="0.35">
      <c r="A38107" t="s">
        <v>57</v>
      </c>
      <c r="B38107" t="s">
        <v>83</v>
      </c>
      <c r="C38107">
        <v>2031</v>
      </c>
      <c r="D38107" t="s">
        <v>11</v>
      </c>
      <c r="E38107" t="s">
        <v>10</v>
      </c>
      <c r="F38107">
        <v>6205.1365866199994</v>
      </c>
    </row>
    <row r="38108" spans="1:6" x14ac:dyDescent="0.35">
      <c r="A38108" t="s">
        <v>57</v>
      </c>
      <c r="B38108" t="s">
        <v>83</v>
      </c>
      <c r="C38108">
        <v>2032</v>
      </c>
      <c r="D38108" t="s">
        <v>11</v>
      </c>
      <c r="E38108" t="s">
        <v>16</v>
      </c>
      <c r="F38108">
        <v>11148.496824</v>
      </c>
    </row>
    <row r="38109" spans="1:6" x14ac:dyDescent="0.35">
      <c r="A38109" t="s">
        <v>57</v>
      </c>
      <c r="B38109" t="s">
        <v>83</v>
      </c>
      <c r="C38109">
        <v>2032</v>
      </c>
      <c r="D38109" t="s">
        <v>11</v>
      </c>
      <c r="E38109" t="s">
        <v>32</v>
      </c>
      <c r="F38109">
        <v>10768.099351999999</v>
      </c>
    </row>
    <row r="38110" spans="1:6" x14ac:dyDescent="0.35">
      <c r="A38110" t="s">
        <v>57</v>
      </c>
      <c r="B38110" t="s">
        <v>83</v>
      </c>
      <c r="C38110">
        <v>2032</v>
      </c>
      <c r="D38110" t="s">
        <v>11</v>
      </c>
      <c r="E38110" t="s">
        <v>17</v>
      </c>
      <c r="F38110">
        <v>11076.624935</v>
      </c>
    </row>
    <row r="38111" spans="1:6" x14ac:dyDescent="0.35">
      <c r="A38111" t="s">
        <v>57</v>
      </c>
      <c r="B38111" t="s">
        <v>83</v>
      </c>
      <c r="C38111">
        <v>2032</v>
      </c>
      <c r="D38111" t="s">
        <v>11</v>
      </c>
      <c r="E38111" t="s">
        <v>18</v>
      </c>
      <c r="F38111">
        <v>11771.374693</v>
      </c>
    </row>
    <row r="38112" spans="1:6" x14ac:dyDescent="0.35">
      <c r="A38112" t="s">
        <v>57</v>
      </c>
      <c r="B38112" t="s">
        <v>83</v>
      </c>
      <c r="C38112">
        <v>2032</v>
      </c>
      <c r="D38112" t="s">
        <v>11</v>
      </c>
      <c r="E38112" t="s">
        <v>19</v>
      </c>
      <c r="F38112">
        <v>12970.529965</v>
      </c>
    </row>
    <row r="38113" spans="1:6" x14ac:dyDescent="0.35">
      <c r="A38113" t="s">
        <v>57</v>
      </c>
      <c r="B38113" t="s">
        <v>83</v>
      </c>
      <c r="C38113">
        <v>2032</v>
      </c>
      <c r="D38113" t="s">
        <v>11</v>
      </c>
      <c r="E38113" t="s">
        <v>20</v>
      </c>
      <c r="F38113">
        <v>13051.150089000001</v>
      </c>
    </row>
    <row r="38114" spans="1:6" x14ac:dyDescent="0.35">
      <c r="A38114" t="s">
        <v>57</v>
      </c>
      <c r="B38114" t="s">
        <v>83</v>
      </c>
      <c r="C38114">
        <v>2032</v>
      </c>
      <c r="D38114" t="s">
        <v>11</v>
      </c>
      <c r="E38114" t="s">
        <v>21</v>
      </c>
      <c r="F38114">
        <v>13042.335402000001</v>
      </c>
    </row>
    <row r="38115" spans="1:6" x14ac:dyDescent="0.35">
      <c r="A38115" t="s">
        <v>57</v>
      </c>
      <c r="B38115" t="s">
        <v>83</v>
      </c>
      <c r="C38115">
        <v>2032</v>
      </c>
      <c r="D38115" t="s">
        <v>11</v>
      </c>
      <c r="E38115" t="s">
        <v>22</v>
      </c>
      <c r="F38115">
        <v>13033.614469</v>
      </c>
    </row>
    <row r="38116" spans="1:6" x14ac:dyDescent="0.35">
      <c r="A38116" t="s">
        <v>57</v>
      </c>
      <c r="B38116" t="s">
        <v>83</v>
      </c>
      <c r="C38116">
        <v>2032</v>
      </c>
      <c r="D38116" t="s">
        <v>11</v>
      </c>
      <c r="E38116" t="s">
        <v>23</v>
      </c>
      <c r="F38116">
        <v>12532.918696999999</v>
      </c>
    </row>
    <row r="38117" spans="1:6" x14ac:dyDescent="0.35">
      <c r="A38117" t="s">
        <v>57</v>
      </c>
      <c r="B38117" t="s">
        <v>83</v>
      </c>
      <c r="C38117">
        <v>2032</v>
      </c>
      <c r="D38117" t="s">
        <v>11</v>
      </c>
      <c r="E38117" t="s">
        <v>24</v>
      </c>
      <c r="F38117">
        <v>11678.395904000001</v>
      </c>
    </row>
    <row r="38118" spans="1:6" x14ac:dyDescent="0.35">
      <c r="A38118" t="s">
        <v>57</v>
      </c>
      <c r="B38118" t="s">
        <v>83</v>
      </c>
      <c r="C38118">
        <v>2032</v>
      </c>
      <c r="D38118" t="s">
        <v>11</v>
      </c>
      <c r="E38118" t="s">
        <v>25</v>
      </c>
      <c r="F38118">
        <v>10338.6623282</v>
      </c>
    </row>
    <row r="38119" spans="1:6" x14ac:dyDescent="0.35">
      <c r="A38119" t="s">
        <v>57</v>
      </c>
      <c r="B38119" t="s">
        <v>83</v>
      </c>
      <c r="C38119">
        <v>2032</v>
      </c>
      <c r="D38119" t="s">
        <v>11</v>
      </c>
      <c r="E38119" t="s">
        <v>26</v>
      </c>
      <c r="F38119">
        <v>10053.4745095</v>
      </c>
    </row>
    <row r="38120" spans="1:6" x14ac:dyDescent="0.35">
      <c r="A38120" t="s">
        <v>57</v>
      </c>
      <c r="B38120" t="s">
        <v>83</v>
      </c>
      <c r="C38120">
        <v>2032</v>
      </c>
      <c r="D38120" t="s">
        <v>11</v>
      </c>
      <c r="E38120" t="s">
        <v>27</v>
      </c>
      <c r="F38120">
        <v>10310.8350529</v>
      </c>
    </row>
    <row r="38121" spans="1:6" x14ac:dyDescent="0.35">
      <c r="A38121" t="s">
        <v>57</v>
      </c>
      <c r="B38121" t="s">
        <v>83</v>
      </c>
      <c r="C38121">
        <v>2032</v>
      </c>
      <c r="D38121" t="s">
        <v>11</v>
      </c>
      <c r="E38121" t="s">
        <v>28</v>
      </c>
      <c r="F38121">
        <v>9626.1769609000003</v>
      </c>
    </row>
    <row r="38122" spans="1:6" x14ac:dyDescent="0.35">
      <c r="A38122" t="s">
        <v>57</v>
      </c>
      <c r="B38122" t="s">
        <v>83</v>
      </c>
      <c r="C38122">
        <v>2032</v>
      </c>
      <c r="D38122" t="s">
        <v>11</v>
      </c>
      <c r="E38122" t="s">
        <v>29</v>
      </c>
      <c r="F38122">
        <v>9739.3358054000018</v>
      </c>
    </row>
    <row r="38123" spans="1:6" x14ac:dyDescent="0.35">
      <c r="A38123" t="s">
        <v>57</v>
      </c>
      <c r="B38123" t="s">
        <v>83</v>
      </c>
      <c r="C38123">
        <v>2032</v>
      </c>
      <c r="D38123" t="s">
        <v>11</v>
      </c>
      <c r="E38123" t="s">
        <v>30</v>
      </c>
      <c r="F38123">
        <v>8439.8609608999996</v>
      </c>
    </row>
    <row r="38124" spans="1:6" x14ac:dyDescent="0.35">
      <c r="A38124" t="s">
        <v>57</v>
      </c>
      <c r="B38124" t="s">
        <v>83</v>
      </c>
      <c r="C38124">
        <v>2032</v>
      </c>
      <c r="D38124" t="s">
        <v>11</v>
      </c>
      <c r="E38124" t="s">
        <v>31</v>
      </c>
      <c r="F38124">
        <v>6826.4922147999996</v>
      </c>
    </row>
    <row r="38125" spans="1:6" x14ac:dyDescent="0.35">
      <c r="A38125" t="s">
        <v>57</v>
      </c>
      <c r="B38125" t="s">
        <v>83</v>
      </c>
      <c r="C38125">
        <v>2032</v>
      </c>
      <c r="D38125" t="s">
        <v>11</v>
      </c>
      <c r="E38125" t="s">
        <v>10</v>
      </c>
      <c r="F38125">
        <v>6737.63197666</v>
      </c>
    </row>
    <row r="38126" spans="1:6" x14ac:dyDescent="0.35">
      <c r="A38126" t="s">
        <v>57</v>
      </c>
      <c r="B38126" t="s">
        <v>83</v>
      </c>
      <c r="C38126">
        <v>2033</v>
      </c>
      <c r="D38126" t="s">
        <v>11</v>
      </c>
      <c r="E38126" t="s">
        <v>16</v>
      </c>
      <c r="F38126">
        <v>11355.624631999999</v>
      </c>
    </row>
    <row r="38127" spans="1:6" x14ac:dyDescent="0.35">
      <c r="A38127" t="s">
        <v>57</v>
      </c>
      <c r="B38127" t="s">
        <v>83</v>
      </c>
      <c r="C38127">
        <v>2033</v>
      </c>
      <c r="D38127" t="s">
        <v>11</v>
      </c>
      <c r="E38127" t="s">
        <v>32</v>
      </c>
      <c r="F38127">
        <v>10908.698292999999</v>
      </c>
    </row>
    <row r="38128" spans="1:6" x14ac:dyDescent="0.35">
      <c r="A38128" t="s">
        <v>57</v>
      </c>
      <c r="B38128" t="s">
        <v>83</v>
      </c>
      <c r="C38128">
        <v>2033</v>
      </c>
      <c r="D38128" t="s">
        <v>11</v>
      </c>
      <c r="E38128" t="s">
        <v>17</v>
      </c>
      <c r="F38128">
        <v>11108.721148000001</v>
      </c>
    </row>
    <row r="38129" spans="1:6" x14ac:dyDescent="0.35">
      <c r="A38129" t="s">
        <v>57</v>
      </c>
      <c r="B38129" t="s">
        <v>83</v>
      </c>
      <c r="C38129">
        <v>2033</v>
      </c>
      <c r="D38129" t="s">
        <v>11</v>
      </c>
      <c r="E38129" t="s">
        <v>18</v>
      </c>
      <c r="F38129">
        <v>11645.874186999999</v>
      </c>
    </row>
    <row r="38130" spans="1:6" x14ac:dyDescent="0.35">
      <c r="A38130" t="s">
        <v>57</v>
      </c>
      <c r="B38130" t="s">
        <v>83</v>
      </c>
      <c r="C38130">
        <v>2033</v>
      </c>
      <c r="D38130" t="s">
        <v>11</v>
      </c>
      <c r="E38130" t="s">
        <v>19</v>
      </c>
      <c r="F38130">
        <v>12947.469429000001</v>
      </c>
    </row>
    <row r="38131" spans="1:6" x14ac:dyDescent="0.35">
      <c r="A38131" t="s">
        <v>57</v>
      </c>
      <c r="B38131" t="s">
        <v>83</v>
      </c>
      <c r="C38131">
        <v>2033</v>
      </c>
      <c r="D38131" t="s">
        <v>11</v>
      </c>
      <c r="E38131" t="s">
        <v>20</v>
      </c>
      <c r="F38131">
        <v>13357.758585</v>
      </c>
    </row>
    <row r="38132" spans="1:6" x14ac:dyDescent="0.35">
      <c r="A38132" t="s">
        <v>57</v>
      </c>
      <c r="B38132" t="s">
        <v>83</v>
      </c>
      <c r="C38132">
        <v>2033</v>
      </c>
      <c r="D38132" t="s">
        <v>11</v>
      </c>
      <c r="E38132" t="s">
        <v>21</v>
      </c>
      <c r="F38132">
        <v>13128.386595</v>
      </c>
    </row>
    <row r="38133" spans="1:6" x14ac:dyDescent="0.35">
      <c r="A38133" t="s">
        <v>57</v>
      </c>
      <c r="B38133" t="s">
        <v>83</v>
      </c>
      <c r="C38133">
        <v>2033</v>
      </c>
      <c r="D38133" t="s">
        <v>11</v>
      </c>
      <c r="E38133" t="s">
        <v>22</v>
      </c>
      <c r="F38133">
        <v>13137.171898000001</v>
      </c>
    </row>
    <row r="38134" spans="1:6" x14ac:dyDescent="0.35">
      <c r="A38134" t="s">
        <v>57</v>
      </c>
      <c r="B38134" t="s">
        <v>83</v>
      </c>
      <c r="C38134">
        <v>2033</v>
      </c>
      <c r="D38134" t="s">
        <v>11</v>
      </c>
      <c r="E38134" t="s">
        <v>23</v>
      </c>
      <c r="F38134">
        <v>12798.152177</v>
      </c>
    </row>
    <row r="38135" spans="1:6" x14ac:dyDescent="0.35">
      <c r="A38135" t="s">
        <v>57</v>
      </c>
      <c r="B38135" t="s">
        <v>83</v>
      </c>
      <c r="C38135">
        <v>2033</v>
      </c>
      <c r="D38135" t="s">
        <v>11</v>
      </c>
      <c r="E38135" t="s">
        <v>24</v>
      </c>
      <c r="F38135">
        <v>11818.004586999999</v>
      </c>
    </row>
    <row r="38136" spans="1:6" x14ac:dyDescent="0.35">
      <c r="A38136" t="s">
        <v>57</v>
      </c>
      <c r="B38136" t="s">
        <v>83</v>
      </c>
      <c r="C38136">
        <v>2033</v>
      </c>
      <c r="D38136" t="s">
        <v>11</v>
      </c>
      <c r="E38136" t="s">
        <v>25</v>
      </c>
      <c r="F38136">
        <v>10738.147913999999</v>
      </c>
    </row>
    <row r="38137" spans="1:6" x14ac:dyDescent="0.35">
      <c r="A38137" t="s">
        <v>57</v>
      </c>
      <c r="B38137" t="s">
        <v>83</v>
      </c>
      <c r="C38137">
        <v>2033</v>
      </c>
      <c r="D38137" t="s">
        <v>11</v>
      </c>
      <c r="E38137" t="s">
        <v>26</v>
      </c>
      <c r="F38137">
        <v>9948.2539680999998</v>
      </c>
    </row>
    <row r="38138" spans="1:6" x14ac:dyDescent="0.35">
      <c r="A38138" t="s">
        <v>57</v>
      </c>
      <c r="B38138" t="s">
        <v>83</v>
      </c>
      <c r="C38138">
        <v>2033</v>
      </c>
      <c r="D38138" t="s">
        <v>11</v>
      </c>
      <c r="E38138" t="s">
        <v>27</v>
      </c>
      <c r="F38138">
        <v>10499.897531799999</v>
      </c>
    </row>
    <row r="38139" spans="1:6" x14ac:dyDescent="0.35">
      <c r="A38139" t="s">
        <v>57</v>
      </c>
      <c r="B38139" t="s">
        <v>83</v>
      </c>
      <c r="C38139">
        <v>2033</v>
      </c>
      <c r="D38139" t="s">
        <v>11</v>
      </c>
      <c r="E38139" t="s">
        <v>28</v>
      </c>
      <c r="F38139">
        <v>9609.6427436999984</v>
      </c>
    </row>
    <row r="38140" spans="1:6" x14ac:dyDescent="0.35">
      <c r="A38140" t="s">
        <v>57</v>
      </c>
      <c r="B38140" t="s">
        <v>83</v>
      </c>
      <c r="C38140">
        <v>2033</v>
      </c>
      <c r="D38140" t="s">
        <v>11</v>
      </c>
      <c r="E38140" t="s">
        <v>29</v>
      </c>
      <c r="F38140">
        <v>9870.3523213000008</v>
      </c>
    </row>
    <row r="38141" spans="1:6" x14ac:dyDescent="0.35">
      <c r="A38141" t="s">
        <v>57</v>
      </c>
      <c r="B38141" t="s">
        <v>83</v>
      </c>
      <c r="C38141">
        <v>2033</v>
      </c>
      <c r="D38141" t="s">
        <v>11</v>
      </c>
      <c r="E38141" t="s">
        <v>30</v>
      </c>
      <c r="F38141">
        <v>8658.2875191999992</v>
      </c>
    </row>
    <row r="38142" spans="1:6" x14ac:dyDescent="0.35">
      <c r="A38142" t="s">
        <v>57</v>
      </c>
      <c r="B38142" t="s">
        <v>83</v>
      </c>
      <c r="C38142">
        <v>2033</v>
      </c>
      <c r="D38142" t="s">
        <v>11</v>
      </c>
      <c r="E38142" t="s">
        <v>31</v>
      </c>
      <c r="F38142">
        <v>7015.4693241000004</v>
      </c>
    </row>
    <row r="38143" spans="1:6" x14ac:dyDescent="0.35">
      <c r="A38143" t="s">
        <v>57</v>
      </c>
      <c r="B38143" t="s">
        <v>83</v>
      </c>
      <c r="C38143">
        <v>2033</v>
      </c>
      <c r="D38143" t="s">
        <v>11</v>
      </c>
      <c r="E38143" t="s">
        <v>10</v>
      </c>
      <c r="F38143">
        <v>7167.7911230500004</v>
      </c>
    </row>
    <row r="38144" spans="1:6" x14ac:dyDescent="0.35">
      <c r="A38144" t="s">
        <v>57</v>
      </c>
      <c r="B38144" t="s">
        <v>83</v>
      </c>
      <c r="C38144">
        <v>2034</v>
      </c>
      <c r="D38144" t="s">
        <v>11</v>
      </c>
      <c r="E38144" t="s">
        <v>16</v>
      </c>
      <c r="F38144">
        <v>11557.356954999999</v>
      </c>
    </row>
    <row r="38145" spans="1:6" x14ac:dyDescent="0.35">
      <c r="A38145" t="s">
        <v>57</v>
      </c>
      <c r="B38145" t="s">
        <v>83</v>
      </c>
      <c r="C38145">
        <v>2034</v>
      </c>
      <c r="D38145" t="s">
        <v>11</v>
      </c>
      <c r="E38145" t="s">
        <v>32</v>
      </c>
      <c r="F38145">
        <v>11068.031661000001</v>
      </c>
    </row>
    <row r="38146" spans="1:6" x14ac:dyDescent="0.35">
      <c r="A38146" t="s">
        <v>57</v>
      </c>
      <c r="B38146" t="s">
        <v>83</v>
      </c>
      <c r="C38146">
        <v>2034</v>
      </c>
      <c r="D38146" t="s">
        <v>11</v>
      </c>
      <c r="E38146" t="s">
        <v>17</v>
      </c>
      <c r="F38146">
        <v>11190.990024999999</v>
      </c>
    </row>
    <row r="38147" spans="1:6" x14ac:dyDescent="0.35">
      <c r="A38147" t="s">
        <v>57</v>
      </c>
      <c r="B38147" t="s">
        <v>83</v>
      </c>
      <c r="C38147">
        <v>2034</v>
      </c>
      <c r="D38147" t="s">
        <v>11</v>
      </c>
      <c r="E38147" t="s">
        <v>18</v>
      </c>
      <c r="F38147">
        <v>11547.351601</v>
      </c>
    </row>
    <row r="38148" spans="1:6" x14ac:dyDescent="0.35">
      <c r="A38148" t="s">
        <v>57</v>
      </c>
      <c r="B38148" t="s">
        <v>83</v>
      </c>
      <c r="C38148">
        <v>2034</v>
      </c>
      <c r="D38148" t="s">
        <v>11</v>
      </c>
      <c r="E38148" t="s">
        <v>19</v>
      </c>
      <c r="F38148">
        <v>12871.686032</v>
      </c>
    </row>
    <row r="38149" spans="1:6" x14ac:dyDescent="0.35">
      <c r="A38149" t="s">
        <v>57</v>
      </c>
      <c r="B38149" t="s">
        <v>83</v>
      </c>
      <c r="C38149">
        <v>2034</v>
      </c>
      <c r="D38149" t="s">
        <v>11</v>
      </c>
      <c r="E38149" t="s">
        <v>20</v>
      </c>
      <c r="F38149">
        <v>13577.824667999999</v>
      </c>
    </row>
    <row r="38150" spans="1:6" x14ac:dyDescent="0.35">
      <c r="A38150" t="s">
        <v>57</v>
      </c>
      <c r="B38150" t="s">
        <v>83</v>
      </c>
      <c r="C38150">
        <v>2034</v>
      </c>
      <c r="D38150" t="s">
        <v>11</v>
      </c>
      <c r="E38150" t="s">
        <v>21</v>
      </c>
      <c r="F38150">
        <v>13258.547017000001</v>
      </c>
    </row>
    <row r="38151" spans="1:6" x14ac:dyDescent="0.35">
      <c r="A38151" t="s">
        <v>57</v>
      </c>
      <c r="B38151" t="s">
        <v>83</v>
      </c>
      <c r="C38151">
        <v>2034</v>
      </c>
      <c r="D38151" t="s">
        <v>11</v>
      </c>
      <c r="E38151" t="s">
        <v>22</v>
      </c>
      <c r="F38151">
        <v>13221.026793000001</v>
      </c>
    </row>
    <row r="38152" spans="1:6" x14ac:dyDescent="0.35">
      <c r="A38152" t="s">
        <v>57</v>
      </c>
      <c r="B38152" t="s">
        <v>83</v>
      </c>
      <c r="C38152">
        <v>2034</v>
      </c>
      <c r="D38152" t="s">
        <v>11</v>
      </c>
      <c r="E38152" t="s">
        <v>23</v>
      </c>
      <c r="F38152">
        <v>13036.686072</v>
      </c>
    </row>
    <row r="38153" spans="1:6" x14ac:dyDescent="0.35">
      <c r="A38153" t="s">
        <v>57</v>
      </c>
      <c r="B38153" t="s">
        <v>83</v>
      </c>
      <c r="C38153">
        <v>2034</v>
      </c>
      <c r="D38153" t="s">
        <v>11</v>
      </c>
      <c r="E38153" t="s">
        <v>24</v>
      </c>
      <c r="F38153">
        <v>11989.856033</v>
      </c>
    </row>
    <row r="38154" spans="1:6" x14ac:dyDescent="0.35">
      <c r="A38154" t="s">
        <v>57</v>
      </c>
      <c r="B38154" t="s">
        <v>83</v>
      </c>
      <c r="C38154">
        <v>2034</v>
      </c>
      <c r="D38154" t="s">
        <v>11</v>
      </c>
      <c r="E38154" t="s">
        <v>25</v>
      </c>
      <c r="F38154">
        <v>11109.980939700001</v>
      </c>
    </row>
    <row r="38155" spans="1:6" x14ac:dyDescent="0.35">
      <c r="A38155" t="s">
        <v>57</v>
      </c>
      <c r="B38155" t="s">
        <v>83</v>
      </c>
      <c r="C38155">
        <v>2034</v>
      </c>
      <c r="D38155" t="s">
        <v>11</v>
      </c>
      <c r="E38155" t="s">
        <v>26</v>
      </c>
      <c r="F38155">
        <v>9966.8479571000007</v>
      </c>
    </row>
    <row r="38156" spans="1:6" x14ac:dyDescent="0.35">
      <c r="A38156" t="s">
        <v>57</v>
      </c>
      <c r="B38156" t="s">
        <v>83</v>
      </c>
      <c r="C38156">
        <v>2034</v>
      </c>
      <c r="D38156" t="s">
        <v>11</v>
      </c>
      <c r="E38156" t="s">
        <v>27</v>
      </c>
      <c r="F38156">
        <v>10551.290527200001</v>
      </c>
    </row>
    <row r="38157" spans="1:6" x14ac:dyDescent="0.35">
      <c r="A38157" t="s">
        <v>57</v>
      </c>
      <c r="B38157" t="s">
        <v>83</v>
      </c>
      <c r="C38157">
        <v>2034</v>
      </c>
      <c r="D38157" t="s">
        <v>11</v>
      </c>
      <c r="E38157" t="s">
        <v>28</v>
      </c>
      <c r="F38157">
        <v>9648.8628945</v>
      </c>
    </row>
    <row r="38158" spans="1:6" x14ac:dyDescent="0.35">
      <c r="A38158" t="s">
        <v>57</v>
      </c>
      <c r="B38158" t="s">
        <v>83</v>
      </c>
      <c r="C38158">
        <v>2034</v>
      </c>
      <c r="D38158" t="s">
        <v>11</v>
      </c>
      <c r="E38158" t="s">
        <v>29</v>
      </c>
      <c r="F38158">
        <v>10033.3244209</v>
      </c>
    </row>
    <row r="38159" spans="1:6" x14ac:dyDescent="0.35">
      <c r="A38159" t="s">
        <v>57</v>
      </c>
      <c r="B38159" t="s">
        <v>83</v>
      </c>
      <c r="C38159">
        <v>2034</v>
      </c>
      <c r="D38159" t="s">
        <v>11</v>
      </c>
      <c r="E38159" t="s">
        <v>30</v>
      </c>
      <c r="F38159">
        <v>8894.2665811000006</v>
      </c>
    </row>
    <row r="38160" spans="1:6" x14ac:dyDescent="0.35">
      <c r="A38160" t="s">
        <v>57</v>
      </c>
      <c r="B38160" t="s">
        <v>83</v>
      </c>
      <c r="C38160">
        <v>2034</v>
      </c>
      <c r="D38160" t="s">
        <v>11</v>
      </c>
      <c r="E38160" t="s">
        <v>31</v>
      </c>
      <c r="F38160">
        <v>7178.8580251000003</v>
      </c>
    </row>
    <row r="38161" spans="1:6" x14ac:dyDescent="0.35">
      <c r="A38161" t="s">
        <v>57</v>
      </c>
      <c r="B38161" t="s">
        <v>83</v>
      </c>
      <c r="C38161">
        <v>2034</v>
      </c>
      <c r="D38161" t="s">
        <v>11</v>
      </c>
      <c r="E38161" t="s">
        <v>10</v>
      </c>
      <c r="F38161">
        <v>7568.4644893099994</v>
      </c>
    </row>
    <row r="38162" spans="1:6" x14ac:dyDescent="0.35">
      <c r="A38162" t="s">
        <v>57</v>
      </c>
      <c r="B38162" t="s">
        <v>83</v>
      </c>
      <c r="C38162">
        <v>2035</v>
      </c>
      <c r="D38162" t="s">
        <v>11</v>
      </c>
      <c r="E38162" t="s">
        <v>16</v>
      </c>
      <c r="F38162">
        <v>11747.396392000001</v>
      </c>
    </row>
    <row r="38163" spans="1:6" x14ac:dyDescent="0.35">
      <c r="A38163" t="s">
        <v>57</v>
      </c>
      <c r="B38163" t="s">
        <v>83</v>
      </c>
      <c r="C38163">
        <v>2035</v>
      </c>
      <c r="D38163" t="s">
        <v>11</v>
      </c>
      <c r="E38163" t="s">
        <v>32</v>
      </c>
      <c r="F38163">
        <v>11295.753269999999</v>
      </c>
    </row>
    <row r="38164" spans="1:6" x14ac:dyDescent="0.35">
      <c r="A38164" t="s">
        <v>57</v>
      </c>
      <c r="B38164" t="s">
        <v>83</v>
      </c>
      <c r="C38164">
        <v>2035</v>
      </c>
      <c r="D38164" t="s">
        <v>11</v>
      </c>
      <c r="E38164" t="s">
        <v>17</v>
      </c>
      <c r="F38164">
        <v>11258.284707000001</v>
      </c>
    </row>
    <row r="38165" spans="1:6" x14ac:dyDescent="0.35">
      <c r="A38165" t="s">
        <v>57</v>
      </c>
      <c r="B38165" t="s">
        <v>83</v>
      </c>
      <c r="C38165">
        <v>2035</v>
      </c>
      <c r="D38165" t="s">
        <v>11</v>
      </c>
      <c r="E38165" t="s">
        <v>18</v>
      </c>
      <c r="F38165">
        <v>11467.172408</v>
      </c>
    </row>
    <row r="38166" spans="1:6" x14ac:dyDescent="0.35">
      <c r="A38166" t="s">
        <v>57</v>
      </c>
      <c r="B38166" t="s">
        <v>83</v>
      </c>
      <c r="C38166">
        <v>2035</v>
      </c>
      <c r="D38166" t="s">
        <v>11</v>
      </c>
      <c r="E38166" t="s">
        <v>19</v>
      </c>
      <c r="F38166">
        <v>12780.577756999999</v>
      </c>
    </row>
    <row r="38167" spans="1:6" x14ac:dyDescent="0.35">
      <c r="A38167" t="s">
        <v>57</v>
      </c>
      <c r="B38167" t="s">
        <v>83</v>
      </c>
      <c r="C38167">
        <v>2035</v>
      </c>
      <c r="D38167" t="s">
        <v>11</v>
      </c>
      <c r="E38167" t="s">
        <v>20</v>
      </c>
      <c r="F38167">
        <v>13756.881165000001</v>
      </c>
    </row>
    <row r="38168" spans="1:6" x14ac:dyDescent="0.35">
      <c r="A38168" t="s">
        <v>57</v>
      </c>
      <c r="B38168" t="s">
        <v>83</v>
      </c>
      <c r="C38168">
        <v>2035</v>
      </c>
      <c r="D38168" t="s">
        <v>11</v>
      </c>
      <c r="E38168" t="s">
        <v>21</v>
      </c>
      <c r="F38168">
        <v>13369.057638</v>
      </c>
    </row>
    <row r="38169" spans="1:6" x14ac:dyDescent="0.35">
      <c r="A38169" t="s">
        <v>57</v>
      </c>
      <c r="B38169" t="s">
        <v>83</v>
      </c>
      <c r="C38169">
        <v>2035</v>
      </c>
      <c r="D38169" t="s">
        <v>11</v>
      </c>
      <c r="E38169" t="s">
        <v>22</v>
      </c>
      <c r="F38169">
        <v>13342.882718000001</v>
      </c>
    </row>
    <row r="38170" spans="1:6" x14ac:dyDescent="0.35">
      <c r="A38170" t="s">
        <v>57</v>
      </c>
      <c r="B38170" t="s">
        <v>83</v>
      </c>
      <c r="C38170">
        <v>2035</v>
      </c>
      <c r="D38170" t="s">
        <v>11</v>
      </c>
      <c r="E38170" t="s">
        <v>23</v>
      </c>
      <c r="F38170">
        <v>13222.060750000001</v>
      </c>
    </row>
    <row r="38171" spans="1:6" x14ac:dyDescent="0.35">
      <c r="A38171" t="s">
        <v>57</v>
      </c>
      <c r="B38171" t="s">
        <v>83</v>
      </c>
      <c r="C38171">
        <v>2035</v>
      </c>
      <c r="D38171" t="s">
        <v>11</v>
      </c>
      <c r="E38171" t="s">
        <v>24</v>
      </c>
      <c r="F38171">
        <v>12235.782257999999</v>
      </c>
    </row>
    <row r="38172" spans="1:6" x14ac:dyDescent="0.35">
      <c r="A38172" t="s">
        <v>57</v>
      </c>
      <c r="B38172" t="s">
        <v>83</v>
      </c>
      <c r="C38172">
        <v>2035</v>
      </c>
      <c r="D38172" t="s">
        <v>11</v>
      </c>
      <c r="E38172" t="s">
        <v>25</v>
      </c>
      <c r="F38172">
        <v>11465.26203</v>
      </c>
    </row>
    <row r="38173" spans="1:6" x14ac:dyDescent="0.35">
      <c r="A38173" t="s">
        <v>57</v>
      </c>
      <c r="B38173" t="s">
        <v>83</v>
      </c>
      <c r="C38173">
        <v>2035</v>
      </c>
      <c r="D38173" t="s">
        <v>11</v>
      </c>
      <c r="E38173" t="s">
        <v>26</v>
      </c>
      <c r="F38173">
        <v>10020.8359542</v>
      </c>
    </row>
    <row r="38174" spans="1:6" x14ac:dyDescent="0.35">
      <c r="A38174" t="s">
        <v>57</v>
      </c>
      <c r="B38174" t="s">
        <v>83</v>
      </c>
      <c r="C38174">
        <v>2035</v>
      </c>
      <c r="D38174" t="s">
        <v>11</v>
      </c>
      <c r="E38174" t="s">
        <v>27</v>
      </c>
      <c r="F38174">
        <v>10543.6508111</v>
      </c>
    </row>
    <row r="38175" spans="1:6" x14ac:dyDescent="0.35">
      <c r="A38175" t="s">
        <v>57</v>
      </c>
      <c r="B38175" t="s">
        <v>83</v>
      </c>
      <c r="C38175">
        <v>2035</v>
      </c>
      <c r="D38175" t="s">
        <v>11</v>
      </c>
      <c r="E38175" t="s">
        <v>28</v>
      </c>
      <c r="F38175">
        <v>9821.5704551000017</v>
      </c>
    </row>
    <row r="38176" spans="1:6" x14ac:dyDescent="0.35">
      <c r="A38176" t="s">
        <v>57</v>
      </c>
      <c r="B38176" t="s">
        <v>83</v>
      </c>
      <c r="C38176">
        <v>2035</v>
      </c>
      <c r="D38176" t="s">
        <v>11</v>
      </c>
      <c r="E38176" t="s">
        <v>29</v>
      </c>
      <c r="F38176">
        <v>10007.008338199999</v>
      </c>
    </row>
    <row r="38177" spans="1:6" x14ac:dyDescent="0.35">
      <c r="A38177" t="s">
        <v>57</v>
      </c>
      <c r="B38177" t="s">
        <v>83</v>
      </c>
      <c r="C38177">
        <v>2035</v>
      </c>
      <c r="D38177" t="s">
        <v>11</v>
      </c>
      <c r="E38177" t="s">
        <v>30</v>
      </c>
      <c r="F38177">
        <v>9124.5601686999998</v>
      </c>
    </row>
    <row r="38178" spans="1:6" x14ac:dyDescent="0.35">
      <c r="A38178" t="s">
        <v>57</v>
      </c>
      <c r="B38178" t="s">
        <v>83</v>
      </c>
      <c r="C38178">
        <v>2035</v>
      </c>
      <c r="D38178" t="s">
        <v>11</v>
      </c>
      <c r="E38178" t="s">
        <v>31</v>
      </c>
      <c r="F38178">
        <v>7363.0181940000002</v>
      </c>
    </row>
    <row r="38179" spans="1:6" x14ac:dyDescent="0.35">
      <c r="A38179" t="s">
        <v>57</v>
      </c>
      <c r="B38179" t="s">
        <v>83</v>
      </c>
      <c r="C38179">
        <v>2035</v>
      </c>
      <c r="D38179" t="s">
        <v>11</v>
      </c>
      <c r="E38179" t="s">
        <v>10</v>
      </c>
      <c r="F38179">
        <v>8009.2807182099996</v>
      </c>
    </row>
    <row r="38180" spans="1:6" x14ac:dyDescent="0.35">
      <c r="A38180" t="s">
        <v>57</v>
      </c>
      <c r="B38180" t="s">
        <v>83</v>
      </c>
      <c r="C38180">
        <v>2036</v>
      </c>
      <c r="D38180" t="s">
        <v>11</v>
      </c>
      <c r="E38180" t="s">
        <v>16</v>
      </c>
      <c r="F38180">
        <v>11923.441338000001</v>
      </c>
    </row>
    <row r="38181" spans="1:6" x14ac:dyDescent="0.35">
      <c r="A38181" t="s">
        <v>57</v>
      </c>
      <c r="B38181" t="s">
        <v>83</v>
      </c>
      <c r="C38181">
        <v>2036</v>
      </c>
      <c r="D38181" t="s">
        <v>11</v>
      </c>
      <c r="E38181" t="s">
        <v>32</v>
      </c>
      <c r="F38181">
        <v>11512.270435</v>
      </c>
    </row>
    <row r="38182" spans="1:6" x14ac:dyDescent="0.35">
      <c r="A38182" t="s">
        <v>57</v>
      </c>
      <c r="B38182" t="s">
        <v>83</v>
      </c>
      <c r="C38182">
        <v>2036</v>
      </c>
      <c r="D38182" t="s">
        <v>11</v>
      </c>
      <c r="E38182" t="s">
        <v>17</v>
      </c>
      <c r="F38182">
        <v>11325.656117</v>
      </c>
    </row>
    <row r="38183" spans="1:6" x14ac:dyDescent="0.35">
      <c r="A38183" t="s">
        <v>57</v>
      </c>
      <c r="B38183" t="s">
        <v>83</v>
      </c>
      <c r="C38183">
        <v>2036</v>
      </c>
      <c r="D38183" t="s">
        <v>11</v>
      </c>
      <c r="E38183" t="s">
        <v>18</v>
      </c>
      <c r="F38183">
        <v>11425.262221000001</v>
      </c>
    </row>
    <row r="38184" spans="1:6" x14ac:dyDescent="0.35">
      <c r="A38184" t="s">
        <v>57</v>
      </c>
      <c r="B38184" t="s">
        <v>83</v>
      </c>
      <c r="C38184">
        <v>2036</v>
      </c>
      <c r="D38184" t="s">
        <v>11</v>
      </c>
      <c r="E38184" t="s">
        <v>19</v>
      </c>
      <c r="F38184">
        <v>12736.728939000001</v>
      </c>
    </row>
    <row r="38185" spans="1:6" x14ac:dyDescent="0.35">
      <c r="A38185" t="s">
        <v>57</v>
      </c>
      <c r="B38185" t="s">
        <v>83</v>
      </c>
      <c r="C38185">
        <v>2036</v>
      </c>
      <c r="D38185" t="s">
        <v>11</v>
      </c>
      <c r="E38185" t="s">
        <v>20</v>
      </c>
      <c r="F38185">
        <v>13839.514735999999</v>
      </c>
    </row>
    <row r="38186" spans="1:6" x14ac:dyDescent="0.35">
      <c r="A38186" t="s">
        <v>57</v>
      </c>
      <c r="B38186" t="s">
        <v>83</v>
      </c>
      <c r="C38186">
        <v>2036</v>
      </c>
      <c r="D38186" t="s">
        <v>11</v>
      </c>
      <c r="E38186" t="s">
        <v>21</v>
      </c>
      <c r="F38186">
        <v>13541.822194</v>
      </c>
    </row>
    <row r="38187" spans="1:6" x14ac:dyDescent="0.35">
      <c r="A38187" t="s">
        <v>57</v>
      </c>
      <c r="B38187" t="s">
        <v>83</v>
      </c>
      <c r="C38187">
        <v>2036</v>
      </c>
      <c r="D38187" t="s">
        <v>11</v>
      </c>
      <c r="E38187" t="s">
        <v>22</v>
      </c>
      <c r="F38187">
        <v>13469.586293</v>
      </c>
    </row>
    <row r="38188" spans="1:6" x14ac:dyDescent="0.35">
      <c r="A38188" t="s">
        <v>57</v>
      </c>
      <c r="B38188" t="s">
        <v>83</v>
      </c>
      <c r="C38188">
        <v>2036</v>
      </c>
      <c r="D38188" t="s">
        <v>11</v>
      </c>
      <c r="E38188" t="s">
        <v>23</v>
      </c>
      <c r="F38188">
        <v>13354.091426000001</v>
      </c>
    </row>
    <row r="38189" spans="1:6" x14ac:dyDescent="0.35">
      <c r="A38189" t="s">
        <v>57</v>
      </c>
      <c r="B38189" t="s">
        <v>83</v>
      </c>
      <c r="C38189">
        <v>2036</v>
      </c>
      <c r="D38189" t="s">
        <v>11</v>
      </c>
      <c r="E38189" t="s">
        <v>24</v>
      </c>
      <c r="F38189">
        <v>12436.770458000001</v>
      </c>
    </row>
    <row r="38190" spans="1:6" x14ac:dyDescent="0.35">
      <c r="A38190" t="s">
        <v>57</v>
      </c>
      <c r="B38190" t="s">
        <v>83</v>
      </c>
      <c r="C38190">
        <v>2036</v>
      </c>
      <c r="D38190" t="s">
        <v>11</v>
      </c>
      <c r="E38190" t="s">
        <v>25</v>
      </c>
      <c r="F38190">
        <v>11784.5666</v>
      </c>
    </row>
    <row r="38191" spans="1:6" x14ac:dyDescent="0.35">
      <c r="A38191" t="s">
        <v>57</v>
      </c>
      <c r="B38191" t="s">
        <v>83</v>
      </c>
      <c r="C38191">
        <v>2036</v>
      </c>
      <c r="D38191" t="s">
        <v>11</v>
      </c>
      <c r="E38191" t="s">
        <v>26</v>
      </c>
      <c r="F38191">
        <v>10258.8669993</v>
      </c>
    </row>
    <row r="38192" spans="1:6" x14ac:dyDescent="0.35">
      <c r="A38192" t="s">
        <v>57</v>
      </c>
      <c r="B38192" t="s">
        <v>83</v>
      </c>
      <c r="C38192">
        <v>2036</v>
      </c>
      <c r="D38192" t="s">
        <v>11</v>
      </c>
      <c r="E38192" t="s">
        <v>27</v>
      </c>
      <c r="F38192">
        <v>10288.122692200001</v>
      </c>
    </row>
    <row r="38193" spans="1:6" x14ac:dyDescent="0.35">
      <c r="A38193" t="s">
        <v>57</v>
      </c>
      <c r="B38193" t="s">
        <v>83</v>
      </c>
      <c r="C38193">
        <v>2036</v>
      </c>
      <c r="D38193" t="s">
        <v>11</v>
      </c>
      <c r="E38193" t="s">
        <v>28</v>
      </c>
      <c r="F38193">
        <v>10232.13637</v>
      </c>
    </row>
    <row r="38194" spans="1:6" x14ac:dyDescent="0.35">
      <c r="A38194" t="s">
        <v>57</v>
      </c>
      <c r="B38194" t="s">
        <v>83</v>
      </c>
      <c r="C38194">
        <v>2036</v>
      </c>
      <c r="D38194" t="s">
        <v>11</v>
      </c>
      <c r="E38194" t="s">
        <v>29</v>
      </c>
      <c r="F38194">
        <v>9892.7421371</v>
      </c>
    </row>
    <row r="38195" spans="1:6" x14ac:dyDescent="0.35">
      <c r="A38195" t="s">
        <v>57</v>
      </c>
      <c r="B38195" t="s">
        <v>83</v>
      </c>
      <c r="C38195">
        <v>2036</v>
      </c>
      <c r="D38195" t="s">
        <v>11</v>
      </c>
      <c r="E38195" t="s">
        <v>30</v>
      </c>
      <c r="F38195">
        <v>9394.8178564999998</v>
      </c>
    </row>
    <row r="38196" spans="1:6" x14ac:dyDescent="0.35">
      <c r="A38196" t="s">
        <v>57</v>
      </c>
      <c r="B38196" t="s">
        <v>83</v>
      </c>
      <c r="C38196">
        <v>2036</v>
      </c>
      <c r="D38196" t="s">
        <v>11</v>
      </c>
      <c r="E38196" t="s">
        <v>31</v>
      </c>
      <c r="F38196">
        <v>7543.7249336999994</v>
      </c>
    </row>
    <row r="38197" spans="1:6" x14ac:dyDescent="0.35">
      <c r="A38197" t="s">
        <v>57</v>
      </c>
      <c r="B38197" t="s">
        <v>83</v>
      </c>
      <c r="C38197">
        <v>2036</v>
      </c>
      <c r="D38197" t="s">
        <v>11</v>
      </c>
      <c r="E38197" t="s">
        <v>10</v>
      </c>
      <c r="F38197">
        <v>8430.3832378099996</v>
      </c>
    </row>
    <row r="38198" spans="1:6" x14ac:dyDescent="0.35">
      <c r="A38198" t="s">
        <v>57</v>
      </c>
      <c r="B38198" t="s">
        <v>83</v>
      </c>
      <c r="C38198">
        <v>2037</v>
      </c>
      <c r="D38198" t="s">
        <v>11</v>
      </c>
      <c r="E38198" t="s">
        <v>16</v>
      </c>
      <c r="F38198">
        <v>12085.736041</v>
      </c>
    </row>
    <row r="38199" spans="1:6" x14ac:dyDescent="0.35">
      <c r="A38199" t="s">
        <v>57</v>
      </c>
      <c r="B38199" t="s">
        <v>83</v>
      </c>
      <c r="C38199">
        <v>2037</v>
      </c>
      <c r="D38199" t="s">
        <v>11</v>
      </c>
      <c r="E38199" t="s">
        <v>32</v>
      </c>
      <c r="F38199">
        <v>11719.950601</v>
      </c>
    </row>
    <row r="38200" spans="1:6" x14ac:dyDescent="0.35">
      <c r="A38200" t="s">
        <v>57</v>
      </c>
      <c r="B38200" t="s">
        <v>83</v>
      </c>
      <c r="C38200">
        <v>2037</v>
      </c>
      <c r="D38200" t="s">
        <v>11</v>
      </c>
      <c r="E38200" t="s">
        <v>17</v>
      </c>
      <c r="F38200">
        <v>11349.490644</v>
      </c>
    </row>
    <row r="38201" spans="1:6" x14ac:dyDescent="0.35">
      <c r="A38201" t="s">
        <v>57</v>
      </c>
      <c r="B38201" t="s">
        <v>83</v>
      </c>
      <c r="C38201">
        <v>2037</v>
      </c>
      <c r="D38201" t="s">
        <v>11</v>
      </c>
      <c r="E38201" t="s">
        <v>18</v>
      </c>
      <c r="F38201">
        <v>11523.539056</v>
      </c>
    </row>
    <row r="38202" spans="1:6" x14ac:dyDescent="0.35">
      <c r="A38202" t="s">
        <v>57</v>
      </c>
      <c r="B38202" t="s">
        <v>83</v>
      </c>
      <c r="C38202">
        <v>2037</v>
      </c>
      <c r="D38202" t="s">
        <v>11</v>
      </c>
      <c r="E38202" t="s">
        <v>19</v>
      </c>
      <c r="F38202">
        <v>12664.257087</v>
      </c>
    </row>
    <row r="38203" spans="1:6" x14ac:dyDescent="0.35">
      <c r="A38203" t="s">
        <v>57</v>
      </c>
      <c r="B38203" t="s">
        <v>83</v>
      </c>
      <c r="C38203">
        <v>2037</v>
      </c>
      <c r="D38203" t="s">
        <v>11</v>
      </c>
      <c r="E38203" t="s">
        <v>20</v>
      </c>
      <c r="F38203">
        <v>13850.225329999999</v>
      </c>
    </row>
    <row r="38204" spans="1:6" x14ac:dyDescent="0.35">
      <c r="A38204" t="s">
        <v>57</v>
      </c>
      <c r="B38204" t="s">
        <v>83</v>
      </c>
      <c r="C38204">
        <v>2037</v>
      </c>
      <c r="D38204" t="s">
        <v>11</v>
      </c>
      <c r="E38204" t="s">
        <v>21</v>
      </c>
      <c r="F38204">
        <v>13789.748947</v>
      </c>
    </row>
    <row r="38205" spans="1:6" x14ac:dyDescent="0.35">
      <c r="A38205" t="s">
        <v>57</v>
      </c>
      <c r="B38205" t="s">
        <v>83</v>
      </c>
      <c r="C38205">
        <v>2037</v>
      </c>
      <c r="D38205" t="s">
        <v>11</v>
      </c>
      <c r="E38205" t="s">
        <v>22</v>
      </c>
      <c r="F38205">
        <v>13544.806423</v>
      </c>
    </row>
    <row r="38206" spans="1:6" x14ac:dyDescent="0.35">
      <c r="A38206" t="s">
        <v>57</v>
      </c>
      <c r="B38206" t="s">
        <v>83</v>
      </c>
      <c r="C38206">
        <v>2037</v>
      </c>
      <c r="D38206" t="s">
        <v>11</v>
      </c>
      <c r="E38206" t="s">
        <v>23</v>
      </c>
      <c r="F38206">
        <v>13483.840274</v>
      </c>
    </row>
    <row r="38207" spans="1:6" x14ac:dyDescent="0.35">
      <c r="A38207" t="s">
        <v>57</v>
      </c>
      <c r="B38207" t="s">
        <v>83</v>
      </c>
      <c r="C38207">
        <v>2037</v>
      </c>
      <c r="D38207" t="s">
        <v>11</v>
      </c>
      <c r="E38207" t="s">
        <v>24</v>
      </c>
      <c r="F38207">
        <v>12693.357413</v>
      </c>
    </row>
    <row r="38208" spans="1:6" x14ac:dyDescent="0.35">
      <c r="A38208" t="s">
        <v>57</v>
      </c>
      <c r="B38208" t="s">
        <v>83</v>
      </c>
      <c r="C38208">
        <v>2037</v>
      </c>
      <c r="D38208" t="s">
        <v>11</v>
      </c>
      <c r="E38208" t="s">
        <v>25</v>
      </c>
      <c r="F38208">
        <v>11959.794115000001</v>
      </c>
    </row>
    <row r="38209" spans="1:6" x14ac:dyDescent="0.35">
      <c r="A38209" t="s">
        <v>57</v>
      </c>
      <c r="B38209" t="s">
        <v>83</v>
      </c>
      <c r="C38209">
        <v>2037</v>
      </c>
      <c r="D38209" t="s">
        <v>11</v>
      </c>
      <c r="E38209" t="s">
        <v>26</v>
      </c>
      <c r="F38209">
        <v>10568.7532355</v>
      </c>
    </row>
    <row r="38210" spans="1:6" x14ac:dyDescent="0.35">
      <c r="A38210" t="s">
        <v>57</v>
      </c>
      <c r="B38210" t="s">
        <v>83</v>
      </c>
      <c r="C38210">
        <v>2037</v>
      </c>
      <c r="D38210" t="s">
        <v>11</v>
      </c>
      <c r="E38210" t="s">
        <v>27</v>
      </c>
      <c r="F38210">
        <v>10148.9405573</v>
      </c>
    </row>
    <row r="38211" spans="1:6" x14ac:dyDescent="0.35">
      <c r="A38211" t="s">
        <v>57</v>
      </c>
      <c r="B38211" t="s">
        <v>83</v>
      </c>
      <c r="C38211">
        <v>2037</v>
      </c>
      <c r="D38211" t="s">
        <v>11</v>
      </c>
      <c r="E38211" t="s">
        <v>28</v>
      </c>
      <c r="F38211">
        <v>10500.064814900001</v>
      </c>
    </row>
    <row r="38212" spans="1:6" x14ac:dyDescent="0.35">
      <c r="A38212" t="s">
        <v>57</v>
      </c>
      <c r="B38212" t="s">
        <v>83</v>
      </c>
      <c r="C38212">
        <v>2037</v>
      </c>
      <c r="D38212" t="s">
        <v>11</v>
      </c>
      <c r="E38212" t="s">
        <v>29</v>
      </c>
      <c r="F38212">
        <v>9875.7775747000014</v>
      </c>
    </row>
    <row r="38213" spans="1:6" x14ac:dyDescent="0.35">
      <c r="A38213" t="s">
        <v>57</v>
      </c>
      <c r="B38213" t="s">
        <v>83</v>
      </c>
      <c r="C38213">
        <v>2037</v>
      </c>
      <c r="D38213" t="s">
        <v>11</v>
      </c>
      <c r="E38213" t="s">
        <v>30</v>
      </c>
      <c r="F38213">
        <v>9622.2768800000013</v>
      </c>
    </row>
    <row r="38214" spans="1:6" x14ac:dyDescent="0.35">
      <c r="A38214" t="s">
        <v>57</v>
      </c>
      <c r="B38214" t="s">
        <v>83</v>
      </c>
      <c r="C38214">
        <v>2037</v>
      </c>
      <c r="D38214" t="s">
        <v>11</v>
      </c>
      <c r="E38214" t="s">
        <v>31</v>
      </c>
      <c r="F38214">
        <v>7734.5034954000002</v>
      </c>
    </row>
    <row r="38215" spans="1:6" x14ac:dyDescent="0.35">
      <c r="A38215" t="s">
        <v>57</v>
      </c>
      <c r="B38215" t="s">
        <v>83</v>
      </c>
      <c r="C38215">
        <v>2037</v>
      </c>
      <c r="D38215" t="s">
        <v>11</v>
      </c>
      <c r="E38215" t="s">
        <v>10</v>
      </c>
      <c r="F38215">
        <v>8828.1418883799997</v>
      </c>
    </row>
    <row r="38216" spans="1:6" x14ac:dyDescent="0.35">
      <c r="A38216" t="s">
        <v>57</v>
      </c>
      <c r="B38216" t="s">
        <v>83</v>
      </c>
      <c r="C38216">
        <v>2038</v>
      </c>
      <c r="D38216" t="s">
        <v>11</v>
      </c>
      <c r="E38216" t="s">
        <v>16</v>
      </c>
      <c r="F38216">
        <v>12235.198313000001</v>
      </c>
    </row>
    <row r="38217" spans="1:6" x14ac:dyDescent="0.35">
      <c r="A38217" t="s">
        <v>57</v>
      </c>
      <c r="B38217" t="s">
        <v>83</v>
      </c>
      <c r="C38217">
        <v>2038</v>
      </c>
      <c r="D38217" t="s">
        <v>11</v>
      </c>
      <c r="E38217" t="s">
        <v>32</v>
      </c>
      <c r="F38217">
        <v>11921.574975</v>
      </c>
    </row>
    <row r="38218" spans="1:6" x14ac:dyDescent="0.35">
      <c r="A38218" t="s">
        <v>57</v>
      </c>
      <c r="B38218" t="s">
        <v>83</v>
      </c>
      <c r="C38218">
        <v>2038</v>
      </c>
      <c r="D38218" t="s">
        <v>11</v>
      </c>
      <c r="E38218" t="s">
        <v>17</v>
      </c>
      <c r="F38218">
        <v>11504.374254</v>
      </c>
    </row>
    <row r="38219" spans="1:6" x14ac:dyDescent="0.35">
      <c r="A38219" t="s">
        <v>57</v>
      </c>
      <c r="B38219" t="s">
        <v>83</v>
      </c>
      <c r="C38219">
        <v>2038</v>
      </c>
      <c r="D38219" t="s">
        <v>11</v>
      </c>
      <c r="E38219" t="s">
        <v>18</v>
      </c>
      <c r="F38219">
        <v>11552.021763000001</v>
      </c>
    </row>
    <row r="38220" spans="1:6" x14ac:dyDescent="0.35">
      <c r="A38220" t="s">
        <v>57</v>
      </c>
      <c r="B38220" t="s">
        <v>83</v>
      </c>
      <c r="C38220">
        <v>2038</v>
      </c>
      <c r="D38220" t="s">
        <v>11</v>
      </c>
      <c r="E38220" t="s">
        <v>19</v>
      </c>
      <c r="F38220">
        <v>12559.866351000001</v>
      </c>
    </row>
    <row r="38221" spans="1:6" x14ac:dyDescent="0.35">
      <c r="A38221" t="s">
        <v>57</v>
      </c>
      <c r="B38221" t="s">
        <v>83</v>
      </c>
      <c r="C38221">
        <v>2038</v>
      </c>
      <c r="D38221" t="s">
        <v>11</v>
      </c>
      <c r="E38221" t="s">
        <v>20</v>
      </c>
      <c r="F38221">
        <v>13856.319916</v>
      </c>
    </row>
    <row r="38222" spans="1:6" x14ac:dyDescent="0.35">
      <c r="A38222" t="s">
        <v>57</v>
      </c>
      <c r="B38222" t="s">
        <v>83</v>
      </c>
      <c r="C38222">
        <v>2038</v>
      </c>
      <c r="D38222" t="s">
        <v>11</v>
      </c>
      <c r="E38222" t="s">
        <v>21</v>
      </c>
      <c r="F38222">
        <v>14040.513672999999</v>
      </c>
    </row>
    <row r="38223" spans="1:6" x14ac:dyDescent="0.35">
      <c r="A38223" t="s">
        <v>57</v>
      </c>
      <c r="B38223" t="s">
        <v>83</v>
      </c>
      <c r="C38223">
        <v>2038</v>
      </c>
      <c r="D38223" t="s">
        <v>11</v>
      </c>
      <c r="E38223" t="s">
        <v>22</v>
      </c>
      <c r="F38223">
        <v>13619.11865</v>
      </c>
    </row>
    <row r="38224" spans="1:6" x14ac:dyDescent="0.35">
      <c r="A38224" t="s">
        <v>57</v>
      </c>
      <c r="B38224" t="s">
        <v>83</v>
      </c>
      <c r="C38224">
        <v>2038</v>
      </c>
      <c r="D38224" t="s">
        <v>11</v>
      </c>
      <c r="E38224" t="s">
        <v>23</v>
      </c>
      <c r="F38224">
        <v>13598.326601000001</v>
      </c>
    </row>
    <row r="38225" spans="1:6" x14ac:dyDescent="0.35">
      <c r="A38225" t="s">
        <v>57</v>
      </c>
      <c r="B38225" t="s">
        <v>83</v>
      </c>
      <c r="C38225">
        <v>2038</v>
      </c>
      <c r="D38225" t="s">
        <v>11</v>
      </c>
      <c r="E38225" t="s">
        <v>24</v>
      </c>
      <c r="F38225">
        <v>12937.049671000001</v>
      </c>
    </row>
    <row r="38226" spans="1:6" x14ac:dyDescent="0.35">
      <c r="A38226" t="s">
        <v>57</v>
      </c>
      <c r="B38226" t="s">
        <v>83</v>
      </c>
      <c r="C38226">
        <v>2038</v>
      </c>
      <c r="D38226" t="s">
        <v>11</v>
      </c>
      <c r="E38226" t="s">
        <v>25</v>
      </c>
      <c r="F38226">
        <v>12095.530538000001</v>
      </c>
    </row>
    <row r="38227" spans="1:6" x14ac:dyDescent="0.35">
      <c r="A38227" t="s">
        <v>57</v>
      </c>
      <c r="B38227" t="s">
        <v>83</v>
      </c>
      <c r="C38227">
        <v>2038</v>
      </c>
      <c r="D38227" t="s">
        <v>11</v>
      </c>
      <c r="E38227" t="s">
        <v>26</v>
      </c>
      <c r="F38227">
        <v>10964.6692874</v>
      </c>
    </row>
    <row r="38228" spans="1:6" x14ac:dyDescent="0.35">
      <c r="A38228" t="s">
        <v>57</v>
      </c>
      <c r="B38228" t="s">
        <v>83</v>
      </c>
      <c r="C38228">
        <v>2038</v>
      </c>
      <c r="D38228" t="s">
        <v>11</v>
      </c>
      <c r="E38228" t="s">
        <v>27</v>
      </c>
      <c r="F38228">
        <v>10054.9324445</v>
      </c>
    </row>
    <row r="38229" spans="1:6" x14ac:dyDescent="0.35">
      <c r="A38229" t="s">
        <v>57</v>
      </c>
      <c r="B38229" t="s">
        <v>83</v>
      </c>
      <c r="C38229">
        <v>2038</v>
      </c>
      <c r="D38229" t="s">
        <v>11</v>
      </c>
      <c r="E38229" t="s">
        <v>28</v>
      </c>
      <c r="F38229">
        <v>10700.273890300001</v>
      </c>
    </row>
    <row r="38230" spans="1:6" x14ac:dyDescent="0.35">
      <c r="A38230" t="s">
        <v>57</v>
      </c>
      <c r="B38230" t="s">
        <v>83</v>
      </c>
      <c r="C38230">
        <v>2038</v>
      </c>
      <c r="D38230" t="s">
        <v>11</v>
      </c>
      <c r="E38230" t="s">
        <v>29</v>
      </c>
      <c r="F38230">
        <v>9869.7140968000003</v>
      </c>
    </row>
    <row r="38231" spans="1:6" x14ac:dyDescent="0.35">
      <c r="A38231" t="s">
        <v>57</v>
      </c>
      <c r="B38231" t="s">
        <v>83</v>
      </c>
      <c r="C38231">
        <v>2038</v>
      </c>
      <c r="D38231" t="s">
        <v>11</v>
      </c>
      <c r="E38231" t="s">
        <v>30</v>
      </c>
      <c r="F38231">
        <v>9779.1564839999992</v>
      </c>
    </row>
    <row r="38232" spans="1:6" x14ac:dyDescent="0.35">
      <c r="A38232" t="s">
        <v>57</v>
      </c>
      <c r="B38232" t="s">
        <v>83</v>
      </c>
      <c r="C38232">
        <v>2038</v>
      </c>
      <c r="D38232" t="s">
        <v>11</v>
      </c>
      <c r="E38232" t="s">
        <v>31</v>
      </c>
      <c r="F38232">
        <v>7958.8774354000006</v>
      </c>
    </row>
    <row r="38233" spans="1:6" x14ac:dyDescent="0.35">
      <c r="A38233" t="s">
        <v>57</v>
      </c>
      <c r="B38233" t="s">
        <v>83</v>
      </c>
      <c r="C38233">
        <v>2038</v>
      </c>
      <c r="D38233" t="s">
        <v>11</v>
      </c>
      <c r="E38233" t="s">
        <v>10</v>
      </c>
      <c r="F38233">
        <v>9239.6622083600014</v>
      </c>
    </row>
    <row r="38234" spans="1:6" x14ac:dyDescent="0.35">
      <c r="A38234" t="s">
        <v>57</v>
      </c>
      <c r="B38234" t="s">
        <v>83</v>
      </c>
      <c r="C38234">
        <v>2039</v>
      </c>
      <c r="D38234" t="s">
        <v>11</v>
      </c>
      <c r="E38234" t="s">
        <v>16</v>
      </c>
      <c r="F38234">
        <v>12373.822732000001</v>
      </c>
    </row>
    <row r="38235" spans="1:6" x14ac:dyDescent="0.35">
      <c r="A38235" t="s">
        <v>57</v>
      </c>
      <c r="B38235" t="s">
        <v>83</v>
      </c>
      <c r="C38235">
        <v>2039</v>
      </c>
      <c r="D38235" t="s">
        <v>11</v>
      </c>
      <c r="E38235" t="s">
        <v>32</v>
      </c>
      <c r="F38235">
        <v>12114.823442000001</v>
      </c>
    </row>
    <row r="38236" spans="1:6" x14ac:dyDescent="0.35">
      <c r="A38236" t="s">
        <v>57</v>
      </c>
      <c r="B38236" t="s">
        <v>83</v>
      </c>
      <c r="C38236">
        <v>2039</v>
      </c>
      <c r="D38236" t="s">
        <v>11</v>
      </c>
      <c r="E38236" t="s">
        <v>17</v>
      </c>
      <c r="F38236">
        <v>11673.789256</v>
      </c>
    </row>
    <row r="38237" spans="1:6" x14ac:dyDescent="0.35">
      <c r="A38237" t="s">
        <v>57</v>
      </c>
      <c r="B38237" t="s">
        <v>83</v>
      </c>
      <c r="C38237">
        <v>2039</v>
      </c>
      <c r="D38237" t="s">
        <v>11</v>
      </c>
      <c r="E38237" t="s">
        <v>18</v>
      </c>
      <c r="F38237">
        <v>11616.095975</v>
      </c>
    </row>
    <row r="38238" spans="1:6" x14ac:dyDescent="0.35">
      <c r="A38238" t="s">
        <v>57</v>
      </c>
      <c r="B38238" t="s">
        <v>83</v>
      </c>
      <c r="C38238">
        <v>2039</v>
      </c>
      <c r="D38238" t="s">
        <v>11</v>
      </c>
      <c r="E38238" t="s">
        <v>19</v>
      </c>
      <c r="F38238">
        <v>12468.964722999999</v>
      </c>
    </row>
    <row r="38239" spans="1:6" x14ac:dyDescent="0.35">
      <c r="A38239" t="s">
        <v>57</v>
      </c>
      <c r="B38239" t="s">
        <v>83</v>
      </c>
      <c r="C38239">
        <v>2039</v>
      </c>
      <c r="D38239" t="s">
        <v>11</v>
      </c>
      <c r="E38239" t="s">
        <v>20</v>
      </c>
      <c r="F38239">
        <v>13837.523558000001</v>
      </c>
    </row>
    <row r="38240" spans="1:6" x14ac:dyDescent="0.35">
      <c r="A38240" t="s">
        <v>57</v>
      </c>
      <c r="B38240" t="s">
        <v>83</v>
      </c>
      <c r="C38240">
        <v>2039</v>
      </c>
      <c r="D38240" t="s">
        <v>11</v>
      </c>
      <c r="E38240" t="s">
        <v>21</v>
      </c>
      <c r="F38240">
        <v>14240.450493</v>
      </c>
    </row>
    <row r="38241" spans="1:6" x14ac:dyDescent="0.35">
      <c r="A38241" t="s">
        <v>57</v>
      </c>
      <c r="B38241" t="s">
        <v>83</v>
      </c>
      <c r="C38241">
        <v>2039</v>
      </c>
      <c r="D38241" t="s">
        <v>11</v>
      </c>
      <c r="E38241" t="s">
        <v>22</v>
      </c>
      <c r="F38241">
        <v>13724.790730000001</v>
      </c>
    </row>
    <row r="38242" spans="1:6" x14ac:dyDescent="0.35">
      <c r="A38242" t="s">
        <v>57</v>
      </c>
      <c r="B38242" t="s">
        <v>83</v>
      </c>
      <c r="C38242">
        <v>2039</v>
      </c>
      <c r="D38242" t="s">
        <v>11</v>
      </c>
      <c r="E38242" t="s">
        <v>23</v>
      </c>
      <c r="F38242">
        <v>13694.657157</v>
      </c>
    </row>
    <row r="38243" spans="1:6" x14ac:dyDescent="0.35">
      <c r="A38243" t="s">
        <v>57</v>
      </c>
      <c r="B38243" t="s">
        <v>83</v>
      </c>
      <c r="C38243">
        <v>2039</v>
      </c>
      <c r="D38243" t="s">
        <v>11</v>
      </c>
      <c r="E38243" t="s">
        <v>24</v>
      </c>
      <c r="F38243">
        <v>13158.906607999999</v>
      </c>
    </row>
    <row r="38244" spans="1:6" x14ac:dyDescent="0.35">
      <c r="A38244" t="s">
        <v>57</v>
      </c>
      <c r="B38244" t="s">
        <v>83</v>
      </c>
      <c r="C38244">
        <v>2039</v>
      </c>
      <c r="D38244" t="s">
        <v>11</v>
      </c>
      <c r="E38244" t="s">
        <v>25</v>
      </c>
      <c r="F38244">
        <v>12262.721544</v>
      </c>
    </row>
    <row r="38245" spans="1:6" x14ac:dyDescent="0.35">
      <c r="A38245" t="s">
        <v>57</v>
      </c>
      <c r="B38245" t="s">
        <v>83</v>
      </c>
      <c r="C38245">
        <v>2039</v>
      </c>
      <c r="D38245" t="s">
        <v>11</v>
      </c>
      <c r="E38245" t="s">
        <v>26</v>
      </c>
      <c r="F38245">
        <v>11327.6836762</v>
      </c>
    </row>
    <row r="38246" spans="1:6" x14ac:dyDescent="0.35">
      <c r="A38246" t="s">
        <v>57</v>
      </c>
      <c r="B38246" t="s">
        <v>83</v>
      </c>
      <c r="C38246">
        <v>2039</v>
      </c>
      <c r="D38246" t="s">
        <v>11</v>
      </c>
      <c r="E38246" t="s">
        <v>27</v>
      </c>
      <c r="F38246">
        <v>10079.968735</v>
      </c>
    </row>
    <row r="38247" spans="1:6" x14ac:dyDescent="0.35">
      <c r="A38247" t="s">
        <v>57</v>
      </c>
      <c r="B38247" t="s">
        <v>83</v>
      </c>
      <c r="C38247">
        <v>2039</v>
      </c>
      <c r="D38247" t="s">
        <v>11</v>
      </c>
      <c r="E38247" t="s">
        <v>28</v>
      </c>
      <c r="F38247">
        <v>10765.068343700001</v>
      </c>
    </row>
    <row r="38248" spans="1:6" x14ac:dyDescent="0.35">
      <c r="A38248" t="s">
        <v>57</v>
      </c>
      <c r="B38248" t="s">
        <v>83</v>
      </c>
      <c r="C38248">
        <v>2039</v>
      </c>
      <c r="D38248" t="s">
        <v>11</v>
      </c>
      <c r="E38248" t="s">
        <v>29</v>
      </c>
      <c r="F38248">
        <v>9925.0519031000003</v>
      </c>
    </row>
    <row r="38249" spans="1:6" x14ac:dyDescent="0.35">
      <c r="A38249" t="s">
        <v>57</v>
      </c>
      <c r="B38249" t="s">
        <v>83</v>
      </c>
      <c r="C38249">
        <v>2039</v>
      </c>
      <c r="D38249" t="s">
        <v>11</v>
      </c>
      <c r="E38249" t="s">
        <v>30</v>
      </c>
      <c r="F38249">
        <v>9953.7533369000012</v>
      </c>
    </row>
    <row r="38250" spans="1:6" x14ac:dyDescent="0.35">
      <c r="A38250" t="s">
        <v>57</v>
      </c>
      <c r="B38250" t="s">
        <v>83</v>
      </c>
      <c r="C38250">
        <v>2039</v>
      </c>
      <c r="D38250" t="s">
        <v>11</v>
      </c>
      <c r="E38250" t="s">
        <v>31</v>
      </c>
      <c r="F38250">
        <v>8197.2720917000006</v>
      </c>
    </row>
    <row r="38251" spans="1:6" x14ac:dyDescent="0.35">
      <c r="A38251" t="s">
        <v>57</v>
      </c>
      <c r="B38251" t="s">
        <v>83</v>
      </c>
      <c r="C38251">
        <v>2039</v>
      </c>
      <c r="D38251" t="s">
        <v>11</v>
      </c>
      <c r="E38251" t="s">
        <v>10</v>
      </c>
      <c r="F38251">
        <v>9604.684501830001</v>
      </c>
    </row>
    <row r="38252" spans="1:6" x14ac:dyDescent="0.35">
      <c r="A38252" t="s">
        <v>57</v>
      </c>
      <c r="B38252" t="s">
        <v>83</v>
      </c>
      <c r="C38252">
        <v>2040</v>
      </c>
      <c r="D38252" t="s">
        <v>11</v>
      </c>
      <c r="E38252" t="s">
        <v>16</v>
      </c>
      <c r="F38252">
        <v>12502.172881</v>
      </c>
    </row>
    <row r="38253" spans="1:6" x14ac:dyDescent="0.35">
      <c r="A38253" t="s">
        <v>57</v>
      </c>
      <c r="B38253" t="s">
        <v>83</v>
      </c>
      <c r="C38253">
        <v>2040</v>
      </c>
      <c r="D38253" t="s">
        <v>11</v>
      </c>
      <c r="E38253" t="s">
        <v>32</v>
      </c>
      <c r="F38253">
        <v>12296.408733</v>
      </c>
    </row>
    <row r="38254" spans="1:6" x14ac:dyDescent="0.35">
      <c r="A38254" t="s">
        <v>57</v>
      </c>
      <c r="B38254" t="s">
        <v>83</v>
      </c>
      <c r="C38254">
        <v>2040</v>
      </c>
      <c r="D38254" t="s">
        <v>11</v>
      </c>
      <c r="E38254" t="s">
        <v>17</v>
      </c>
      <c r="F38254">
        <v>11905.067535</v>
      </c>
    </row>
    <row r="38255" spans="1:6" x14ac:dyDescent="0.35">
      <c r="A38255" t="s">
        <v>57</v>
      </c>
      <c r="B38255" t="s">
        <v>83</v>
      </c>
      <c r="C38255">
        <v>2040</v>
      </c>
      <c r="D38255" t="s">
        <v>11</v>
      </c>
      <c r="E38255" t="s">
        <v>18</v>
      </c>
      <c r="F38255">
        <v>11669.465287000001</v>
      </c>
    </row>
    <row r="38256" spans="1:6" x14ac:dyDescent="0.35">
      <c r="A38256" t="s">
        <v>57</v>
      </c>
      <c r="B38256" t="s">
        <v>83</v>
      </c>
      <c r="C38256">
        <v>2040</v>
      </c>
      <c r="D38256" t="s">
        <v>11</v>
      </c>
      <c r="E38256" t="s">
        <v>19</v>
      </c>
      <c r="F38256">
        <v>12386.659427000001</v>
      </c>
    </row>
    <row r="38257" spans="1:6" x14ac:dyDescent="0.35">
      <c r="A38257" t="s">
        <v>57</v>
      </c>
      <c r="B38257" t="s">
        <v>83</v>
      </c>
      <c r="C38257">
        <v>2040</v>
      </c>
      <c r="D38257" t="s">
        <v>11</v>
      </c>
      <c r="E38257" t="s">
        <v>20</v>
      </c>
      <c r="F38257">
        <v>13798.689877000001</v>
      </c>
    </row>
    <row r="38258" spans="1:6" x14ac:dyDescent="0.35">
      <c r="A38258" t="s">
        <v>57</v>
      </c>
      <c r="B38258" t="s">
        <v>83</v>
      </c>
      <c r="C38258">
        <v>2040</v>
      </c>
      <c r="D38258" t="s">
        <v>11</v>
      </c>
      <c r="E38258" t="s">
        <v>21</v>
      </c>
      <c r="F38258">
        <v>14410.532982999999</v>
      </c>
    </row>
    <row r="38259" spans="1:6" x14ac:dyDescent="0.35">
      <c r="A38259" t="s">
        <v>57</v>
      </c>
      <c r="B38259" t="s">
        <v>83</v>
      </c>
      <c r="C38259">
        <v>2040</v>
      </c>
      <c r="D38259" t="s">
        <v>11</v>
      </c>
      <c r="E38259" t="s">
        <v>22</v>
      </c>
      <c r="F38259">
        <v>13813.475162999999</v>
      </c>
    </row>
    <row r="38260" spans="1:6" x14ac:dyDescent="0.35">
      <c r="A38260" t="s">
        <v>57</v>
      </c>
      <c r="B38260" t="s">
        <v>83</v>
      </c>
      <c r="C38260">
        <v>2040</v>
      </c>
      <c r="D38260" t="s">
        <v>11</v>
      </c>
      <c r="E38260" t="s">
        <v>23</v>
      </c>
      <c r="F38260">
        <v>13818.268516</v>
      </c>
    </row>
    <row r="38261" spans="1:6" x14ac:dyDescent="0.35">
      <c r="A38261" t="s">
        <v>57</v>
      </c>
      <c r="B38261" t="s">
        <v>83</v>
      </c>
      <c r="C38261">
        <v>2040</v>
      </c>
      <c r="D38261" t="s">
        <v>11</v>
      </c>
      <c r="E38261" t="s">
        <v>24</v>
      </c>
      <c r="F38261">
        <v>13337.605189</v>
      </c>
    </row>
    <row r="38262" spans="1:6" x14ac:dyDescent="0.35">
      <c r="A38262" t="s">
        <v>57</v>
      </c>
      <c r="B38262" t="s">
        <v>83</v>
      </c>
      <c r="C38262">
        <v>2040</v>
      </c>
      <c r="D38262" t="s">
        <v>11</v>
      </c>
      <c r="E38262" t="s">
        <v>25</v>
      </c>
      <c r="F38262">
        <v>12493.437102</v>
      </c>
    </row>
    <row r="38263" spans="1:6" x14ac:dyDescent="0.35">
      <c r="A38263" t="s">
        <v>57</v>
      </c>
      <c r="B38263" t="s">
        <v>83</v>
      </c>
      <c r="C38263">
        <v>2040</v>
      </c>
      <c r="D38263" t="s">
        <v>11</v>
      </c>
      <c r="E38263" t="s">
        <v>26</v>
      </c>
      <c r="F38263">
        <v>11674.890108</v>
      </c>
    </row>
    <row r="38264" spans="1:6" x14ac:dyDescent="0.35">
      <c r="A38264" t="s">
        <v>57</v>
      </c>
      <c r="B38264" t="s">
        <v>83</v>
      </c>
      <c r="C38264">
        <v>2040</v>
      </c>
      <c r="D38264" t="s">
        <v>11</v>
      </c>
      <c r="E38264" t="s">
        <v>27</v>
      </c>
      <c r="F38264">
        <v>10148.260521099999</v>
      </c>
    </row>
    <row r="38265" spans="1:6" x14ac:dyDescent="0.35">
      <c r="A38265" t="s">
        <v>57</v>
      </c>
      <c r="B38265" t="s">
        <v>83</v>
      </c>
      <c r="C38265">
        <v>2040</v>
      </c>
      <c r="D38265" t="s">
        <v>11</v>
      </c>
      <c r="E38265" t="s">
        <v>28</v>
      </c>
      <c r="F38265">
        <v>10768.033838200001</v>
      </c>
    </row>
    <row r="38266" spans="1:6" x14ac:dyDescent="0.35">
      <c r="A38266" t="s">
        <v>57</v>
      </c>
      <c r="B38266" t="s">
        <v>83</v>
      </c>
      <c r="C38266">
        <v>2040</v>
      </c>
      <c r="D38266" t="s">
        <v>11</v>
      </c>
      <c r="E38266" t="s">
        <v>29</v>
      </c>
      <c r="F38266">
        <v>10110.0229796</v>
      </c>
    </row>
    <row r="38267" spans="1:6" x14ac:dyDescent="0.35">
      <c r="A38267" t="s">
        <v>57</v>
      </c>
      <c r="B38267" t="s">
        <v>83</v>
      </c>
      <c r="C38267">
        <v>2040</v>
      </c>
      <c r="D38267" t="s">
        <v>11</v>
      </c>
      <c r="E38267" t="s">
        <v>30</v>
      </c>
      <c r="F38267">
        <v>9954.0732515</v>
      </c>
    </row>
    <row r="38268" spans="1:6" x14ac:dyDescent="0.35">
      <c r="A38268" t="s">
        <v>57</v>
      </c>
      <c r="B38268" t="s">
        <v>83</v>
      </c>
      <c r="C38268">
        <v>2040</v>
      </c>
      <c r="D38268" t="s">
        <v>11</v>
      </c>
      <c r="E38268" t="s">
        <v>31</v>
      </c>
      <c r="F38268">
        <v>8435.0614409999998</v>
      </c>
    </row>
    <row r="38269" spans="1:6" x14ac:dyDescent="0.35">
      <c r="A38269" t="s">
        <v>57</v>
      </c>
      <c r="B38269" t="s">
        <v>83</v>
      </c>
      <c r="C38269">
        <v>2040</v>
      </c>
      <c r="D38269" t="s">
        <v>11</v>
      </c>
      <c r="E38269" t="s">
        <v>10</v>
      </c>
      <c r="F38269">
        <v>10017.52924063</v>
      </c>
    </row>
    <row r="38270" spans="1:6" x14ac:dyDescent="0.35">
      <c r="A38270" t="s">
        <v>57</v>
      </c>
      <c r="B38270" t="s">
        <v>83</v>
      </c>
      <c r="C38270">
        <v>2041</v>
      </c>
      <c r="D38270" t="s">
        <v>11</v>
      </c>
      <c r="E38270" t="s">
        <v>16</v>
      </c>
      <c r="F38270">
        <v>12619.668607</v>
      </c>
    </row>
    <row r="38271" spans="1:6" x14ac:dyDescent="0.35">
      <c r="A38271" t="s">
        <v>57</v>
      </c>
      <c r="B38271" t="s">
        <v>83</v>
      </c>
      <c r="C38271">
        <v>2041</v>
      </c>
      <c r="D38271" t="s">
        <v>11</v>
      </c>
      <c r="E38271" t="s">
        <v>32</v>
      </c>
      <c r="F38271">
        <v>12464.653598999999</v>
      </c>
    </row>
    <row r="38272" spans="1:6" x14ac:dyDescent="0.35">
      <c r="A38272" t="s">
        <v>57</v>
      </c>
      <c r="B38272" t="s">
        <v>83</v>
      </c>
      <c r="C38272">
        <v>2041</v>
      </c>
      <c r="D38272" t="s">
        <v>11</v>
      </c>
      <c r="E38272" t="s">
        <v>17</v>
      </c>
      <c r="F38272">
        <v>12121.070567999999</v>
      </c>
    </row>
    <row r="38273" spans="1:6" x14ac:dyDescent="0.35">
      <c r="A38273" t="s">
        <v>57</v>
      </c>
      <c r="B38273" t="s">
        <v>83</v>
      </c>
      <c r="C38273">
        <v>2041</v>
      </c>
      <c r="D38273" t="s">
        <v>11</v>
      </c>
      <c r="E38273" t="s">
        <v>18</v>
      </c>
      <c r="F38273">
        <v>11749.0334</v>
      </c>
    </row>
    <row r="38274" spans="1:6" x14ac:dyDescent="0.35">
      <c r="A38274" t="s">
        <v>57</v>
      </c>
      <c r="B38274" t="s">
        <v>83</v>
      </c>
      <c r="C38274">
        <v>2041</v>
      </c>
      <c r="D38274" t="s">
        <v>11</v>
      </c>
      <c r="E38274" t="s">
        <v>19</v>
      </c>
      <c r="F38274">
        <v>12323.334235</v>
      </c>
    </row>
    <row r="38275" spans="1:6" x14ac:dyDescent="0.35">
      <c r="A38275" t="s">
        <v>57</v>
      </c>
      <c r="B38275" t="s">
        <v>83</v>
      </c>
      <c r="C38275">
        <v>2041</v>
      </c>
      <c r="D38275" t="s">
        <v>11</v>
      </c>
      <c r="E38275" t="s">
        <v>20</v>
      </c>
      <c r="F38275">
        <v>13793.16048</v>
      </c>
    </row>
    <row r="38276" spans="1:6" x14ac:dyDescent="0.35">
      <c r="A38276" t="s">
        <v>57</v>
      </c>
      <c r="B38276" t="s">
        <v>83</v>
      </c>
      <c r="C38276">
        <v>2041</v>
      </c>
      <c r="D38276" t="s">
        <v>11</v>
      </c>
      <c r="E38276" t="s">
        <v>21</v>
      </c>
      <c r="F38276">
        <v>14500.861572</v>
      </c>
    </row>
    <row r="38277" spans="1:6" x14ac:dyDescent="0.35">
      <c r="A38277" t="s">
        <v>57</v>
      </c>
      <c r="B38277" t="s">
        <v>83</v>
      </c>
      <c r="C38277">
        <v>2041</v>
      </c>
      <c r="D38277" t="s">
        <v>11</v>
      </c>
      <c r="E38277" t="s">
        <v>22</v>
      </c>
      <c r="F38277">
        <v>13957.444554</v>
      </c>
    </row>
    <row r="38278" spans="1:6" x14ac:dyDescent="0.35">
      <c r="A38278" t="s">
        <v>57</v>
      </c>
      <c r="B38278" t="s">
        <v>83</v>
      </c>
      <c r="C38278">
        <v>2041</v>
      </c>
      <c r="D38278" t="s">
        <v>11</v>
      </c>
      <c r="E38278" t="s">
        <v>23</v>
      </c>
      <c r="F38278">
        <v>13940.63423</v>
      </c>
    </row>
    <row r="38279" spans="1:6" x14ac:dyDescent="0.35">
      <c r="A38279" t="s">
        <v>57</v>
      </c>
      <c r="B38279" t="s">
        <v>83</v>
      </c>
      <c r="C38279">
        <v>2041</v>
      </c>
      <c r="D38279" t="s">
        <v>11</v>
      </c>
      <c r="E38279" t="s">
        <v>24</v>
      </c>
      <c r="F38279">
        <v>13470.795550999999</v>
      </c>
    </row>
    <row r="38280" spans="1:6" x14ac:dyDescent="0.35">
      <c r="A38280" t="s">
        <v>57</v>
      </c>
      <c r="B38280" t="s">
        <v>83</v>
      </c>
      <c r="C38280">
        <v>2041</v>
      </c>
      <c r="D38280" t="s">
        <v>11</v>
      </c>
      <c r="E38280" t="s">
        <v>25</v>
      </c>
      <c r="F38280">
        <v>12687.482008000001</v>
      </c>
    </row>
    <row r="38281" spans="1:6" x14ac:dyDescent="0.35">
      <c r="A38281" t="s">
        <v>57</v>
      </c>
      <c r="B38281" t="s">
        <v>83</v>
      </c>
      <c r="C38281">
        <v>2041</v>
      </c>
      <c r="D38281" t="s">
        <v>11</v>
      </c>
      <c r="E38281" t="s">
        <v>26</v>
      </c>
      <c r="F38281">
        <v>11980.109456</v>
      </c>
    </row>
    <row r="38282" spans="1:6" x14ac:dyDescent="0.35">
      <c r="A38282" t="s">
        <v>57</v>
      </c>
      <c r="B38282" t="s">
        <v>83</v>
      </c>
      <c r="C38282">
        <v>2041</v>
      </c>
      <c r="D38282" t="s">
        <v>11</v>
      </c>
      <c r="E38282" t="s">
        <v>27</v>
      </c>
      <c r="F38282">
        <v>10386.363748199999</v>
      </c>
    </row>
    <row r="38283" spans="1:6" x14ac:dyDescent="0.35">
      <c r="A38283" t="s">
        <v>57</v>
      </c>
      <c r="B38283" t="s">
        <v>83</v>
      </c>
      <c r="C38283">
        <v>2041</v>
      </c>
      <c r="D38283" t="s">
        <v>11</v>
      </c>
      <c r="E38283" t="s">
        <v>28</v>
      </c>
      <c r="F38283">
        <v>10537.6526423</v>
      </c>
    </row>
    <row r="38284" spans="1:6" x14ac:dyDescent="0.35">
      <c r="A38284" t="s">
        <v>57</v>
      </c>
      <c r="B38284" t="s">
        <v>83</v>
      </c>
      <c r="C38284">
        <v>2041</v>
      </c>
      <c r="D38284" t="s">
        <v>11</v>
      </c>
      <c r="E38284" t="s">
        <v>29</v>
      </c>
      <c r="F38284">
        <v>10522.1653597</v>
      </c>
    </row>
    <row r="38285" spans="1:6" x14ac:dyDescent="0.35">
      <c r="A38285" t="s">
        <v>57</v>
      </c>
      <c r="B38285" t="s">
        <v>83</v>
      </c>
      <c r="C38285">
        <v>2041</v>
      </c>
      <c r="D38285" t="s">
        <v>11</v>
      </c>
      <c r="E38285" t="s">
        <v>30</v>
      </c>
      <c r="F38285">
        <v>9869.2660103999988</v>
      </c>
    </row>
    <row r="38286" spans="1:6" x14ac:dyDescent="0.35">
      <c r="A38286" t="s">
        <v>57</v>
      </c>
      <c r="B38286" t="s">
        <v>83</v>
      </c>
      <c r="C38286">
        <v>2041</v>
      </c>
      <c r="D38286" t="s">
        <v>11</v>
      </c>
      <c r="E38286" t="s">
        <v>31</v>
      </c>
      <c r="F38286">
        <v>8708.429041899999</v>
      </c>
    </row>
    <row r="38287" spans="1:6" x14ac:dyDescent="0.35">
      <c r="A38287" t="s">
        <v>57</v>
      </c>
      <c r="B38287" t="s">
        <v>83</v>
      </c>
      <c r="C38287">
        <v>2041</v>
      </c>
      <c r="D38287" t="s">
        <v>11</v>
      </c>
      <c r="E38287" t="s">
        <v>10</v>
      </c>
      <c r="F38287">
        <v>10412.29750128</v>
      </c>
    </row>
    <row r="38288" spans="1:6" x14ac:dyDescent="0.35">
      <c r="A38288" t="s">
        <v>57</v>
      </c>
      <c r="B38288" t="s">
        <v>83</v>
      </c>
      <c r="C38288">
        <v>2042</v>
      </c>
      <c r="D38288" t="s">
        <v>11</v>
      </c>
      <c r="E38288" t="s">
        <v>16</v>
      </c>
      <c r="F38288">
        <v>12726.834578</v>
      </c>
    </row>
    <row r="38289" spans="1:6" x14ac:dyDescent="0.35">
      <c r="A38289" t="s">
        <v>57</v>
      </c>
      <c r="B38289" t="s">
        <v>83</v>
      </c>
      <c r="C38289">
        <v>2042</v>
      </c>
      <c r="D38289" t="s">
        <v>11</v>
      </c>
      <c r="E38289" t="s">
        <v>32</v>
      </c>
      <c r="F38289">
        <v>12620.647374</v>
      </c>
    </row>
    <row r="38290" spans="1:6" x14ac:dyDescent="0.35">
      <c r="A38290" t="s">
        <v>57</v>
      </c>
      <c r="B38290" t="s">
        <v>83</v>
      </c>
      <c r="C38290">
        <v>2042</v>
      </c>
      <c r="D38290" t="s">
        <v>11</v>
      </c>
      <c r="E38290" t="s">
        <v>17</v>
      </c>
      <c r="F38290">
        <v>12325.602731000001</v>
      </c>
    </row>
    <row r="38291" spans="1:6" x14ac:dyDescent="0.35">
      <c r="A38291" t="s">
        <v>57</v>
      </c>
      <c r="B38291" t="s">
        <v>83</v>
      </c>
      <c r="C38291">
        <v>2042</v>
      </c>
      <c r="D38291" t="s">
        <v>11</v>
      </c>
      <c r="E38291" t="s">
        <v>18</v>
      </c>
      <c r="F38291">
        <v>11788.757677</v>
      </c>
    </row>
    <row r="38292" spans="1:6" x14ac:dyDescent="0.35">
      <c r="A38292" t="s">
        <v>57</v>
      </c>
      <c r="B38292" t="s">
        <v>83</v>
      </c>
      <c r="C38292">
        <v>2042</v>
      </c>
      <c r="D38292" t="s">
        <v>11</v>
      </c>
      <c r="E38292" t="s">
        <v>19</v>
      </c>
      <c r="F38292">
        <v>12394.055098000001</v>
      </c>
    </row>
    <row r="38293" spans="1:6" x14ac:dyDescent="0.35">
      <c r="A38293" t="s">
        <v>57</v>
      </c>
      <c r="B38293" t="s">
        <v>83</v>
      </c>
      <c r="C38293">
        <v>2042</v>
      </c>
      <c r="D38293" t="s">
        <v>11</v>
      </c>
      <c r="E38293" t="s">
        <v>20</v>
      </c>
      <c r="F38293">
        <v>13746.070288000001</v>
      </c>
    </row>
    <row r="38294" spans="1:6" x14ac:dyDescent="0.35">
      <c r="A38294" t="s">
        <v>57</v>
      </c>
      <c r="B38294" t="s">
        <v>83</v>
      </c>
      <c r="C38294">
        <v>2042</v>
      </c>
      <c r="D38294" t="s">
        <v>11</v>
      </c>
      <c r="E38294" t="s">
        <v>21</v>
      </c>
      <c r="F38294">
        <v>14533.680942999999</v>
      </c>
    </row>
    <row r="38295" spans="1:6" x14ac:dyDescent="0.35">
      <c r="A38295" t="s">
        <v>57</v>
      </c>
      <c r="B38295" t="s">
        <v>83</v>
      </c>
      <c r="C38295">
        <v>2042</v>
      </c>
      <c r="D38295" t="s">
        <v>11</v>
      </c>
      <c r="E38295" t="s">
        <v>22</v>
      </c>
      <c r="F38295">
        <v>14177.67607</v>
      </c>
    </row>
    <row r="38296" spans="1:6" x14ac:dyDescent="0.35">
      <c r="A38296" t="s">
        <v>57</v>
      </c>
      <c r="B38296" t="s">
        <v>83</v>
      </c>
      <c r="C38296">
        <v>2042</v>
      </c>
      <c r="D38296" t="s">
        <v>11</v>
      </c>
      <c r="E38296" t="s">
        <v>23</v>
      </c>
      <c r="F38296">
        <v>14012.208325</v>
      </c>
    </row>
    <row r="38297" spans="1:6" x14ac:dyDescent="0.35">
      <c r="A38297" t="s">
        <v>57</v>
      </c>
      <c r="B38297" t="s">
        <v>83</v>
      </c>
      <c r="C38297">
        <v>2042</v>
      </c>
      <c r="D38297" t="s">
        <v>11</v>
      </c>
      <c r="E38297" t="s">
        <v>24</v>
      </c>
      <c r="F38297">
        <v>13603.897958</v>
      </c>
    </row>
    <row r="38298" spans="1:6" x14ac:dyDescent="0.35">
      <c r="A38298" t="s">
        <v>57</v>
      </c>
      <c r="B38298" t="s">
        <v>83</v>
      </c>
      <c r="C38298">
        <v>2042</v>
      </c>
      <c r="D38298" t="s">
        <v>11</v>
      </c>
      <c r="E38298" t="s">
        <v>25</v>
      </c>
      <c r="F38298">
        <v>12928.427564</v>
      </c>
    </row>
    <row r="38299" spans="1:6" x14ac:dyDescent="0.35">
      <c r="A38299" t="s">
        <v>57</v>
      </c>
      <c r="B38299" t="s">
        <v>83</v>
      </c>
      <c r="C38299">
        <v>2042</v>
      </c>
      <c r="D38299" t="s">
        <v>11</v>
      </c>
      <c r="E38299" t="s">
        <v>26</v>
      </c>
      <c r="F38299">
        <v>12158.064849</v>
      </c>
    </row>
    <row r="38300" spans="1:6" x14ac:dyDescent="0.35">
      <c r="A38300" t="s">
        <v>57</v>
      </c>
      <c r="B38300" t="s">
        <v>83</v>
      </c>
      <c r="C38300">
        <v>2042</v>
      </c>
      <c r="D38300" t="s">
        <v>11</v>
      </c>
      <c r="E38300" t="s">
        <v>27</v>
      </c>
      <c r="F38300">
        <v>10693.6468764</v>
      </c>
    </row>
    <row r="38301" spans="1:6" x14ac:dyDescent="0.35">
      <c r="A38301" t="s">
        <v>57</v>
      </c>
      <c r="B38301" t="s">
        <v>83</v>
      </c>
      <c r="C38301">
        <v>2042</v>
      </c>
      <c r="D38301" t="s">
        <v>11</v>
      </c>
      <c r="E38301" t="s">
        <v>28</v>
      </c>
      <c r="F38301">
        <v>10406.074683299999</v>
      </c>
    </row>
    <row r="38302" spans="1:6" x14ac:dyDescent="0.35">
      <c r="A38302" t="s">
        <v>57</v>
      </c>
      <c r="B38302" t="s">
        <v>83</v>
      </c>
      <c r="C38302">
        <v>2042</v>
      </c>
      <c r="D38302" t="s">
        <v>11</v>
      </c>
      <c r="E38302" t="s">
        <v>29</v>
      </c>
      <c r="F38302">
        <v>10809.0603806</v>
      </c>
    </row>
    <row r="38303" spans="1:6" x14ac:dyDescent="0.35">
      <c r="A38303" t="s">
        <v>57</v>
      </c>
      <c r="B38303" t="s">
        <v>83</v>
      </c>
      <c r="C38303">
        <v>2042</v>
      </c>
      <c r="D38303" t="s">
        <v>11</v>
      </c>
      <c r="E38303" t="s">
        <v>30</v>
      </c>
      <c r="F38303">
        <v>9868.2279428000002</v>
      </c>
    </row>
    <row r="38304" spans="1:6" x14ac:dyDescent="0.35">
      <c r="A38304" t="s">
        <v>57</v>
      </c>
      <c r="B38304" t="s">
        <v>83</v>
      </c>
      <c r="C38304">
        <v>2042</v>
      </c>
      <c r="D38304" t="s">
        <v>11</v>
      </c>
      <c r="E38304" t="s">
        <v>31</v>
      </c>
      <c r="F38304">
        <v>8944.6081539000006</v>
      </c>
    </row>
    <row r="38305" spans="1:6" x14ac:dyDescent="0.35">
      <c r="A38305" t="s">
        <v>57</v>
      </c>
      <c r="B38305" t="s">
        <v>83</v>
      </c>
      <c r="C38305">
        <v>2042</v>
      </c>
      <c r="D38305" t="s">
        <v>11</v>
      </c>
      <c r="E38305" t="s">
        <v>10</v>
      </c>
      <c r="F38305">
        <v>10795.65673355</v>
      </c>
    </row>
    <row r="38306" spans="1:6" x14ac:dyDescent="0.35">
      <c r="A38306" t="s">
        <v>57</v>
      </c>
      <c r="B38306" t="s">
        <v>83</v>
      </c>
      <c r="C38306">
        <v>2043</v>
      </c>
      <c r="D38306" t="s">
        <v>11</v>
      </c>
      <c r="E38306" t="s">
        <v>16</v>
      </c>
      <c r="F38306">
        <v>12823.606097</v>
      </c>
    </row>
    <row r="38307" spans="1:6" x14ac:dyDescent="0.35">
      <c r="A38307" t="s">
        <v>57</v>
      </c>
      <c r="B38307" t="s">
        <v>83</v>
      </c>
      <c r="C38307">
        <v>2043</v>
      </c>
      <c r="D38307" t="s">
        <v>11</v>
      </c>
      <c r="E38307" t="s">
        <v>32</v>
      </c>
      <c r="F38307">
        <v>12765.092959</v>
      </c>
    </row>
    <row r="38308" spans="1:6" x14ac:dyDescent="0.35">
      <c r="A38308" t="s">
        <v>57</v>
      </c>
      <c r="B38308" t="s">
        <v>83</v>
      </c>
      <c r="C38308">
        <v>2043</v>
      </c>
      <c r="D38308" t="s">
        <v>11</v>
      </c>
      <c r="E38308" t="s">
        <v>17</v>
      </c>
      <c r="F38308">
        <v>12522.312685000001</v>
      </c>
    </row>
    <row r="38309" spans="1:6" x14ac:dyDescent="0.35">
      <c r="A38309" t="s">
        <v>57</v>
      </c>
      <c r="B38309" t="s">
        <v>83</v>
      </c>
      <c r="C38309">
        <v>2043</v>
      </c>
      <c r="D38309" t="s">
        <v>11</v>
      </c>
      <c r="E38309" t="s">
        <v>18</v>
      </c>
      <c r="F38309">
        <v>11953.610032000001</v>
      </c>
    </row>
    <row r="38310" spans="1:6" x14ac:dyDescent="0.35">
      <c r="A38310" t="s">
        <v>57</v>
      </c>
      <c r="B38310" t="s">
        <v>83</v>
      </c>
      <c r="C38310">
        <v>2043</v>
      </c>
      <c r="D38310" t="s">
        <v>11</v>
      </c>
      <c r="E38310" t="s">
        <v>19</v>
      </c>
      <c r="F38310">
        <v>12401.636247</v>
      </c>
    </row>
    <row r="38311" spans="1:6" x14ac:dyDescent="0.35">
      <c r="A38311" t="s">
        <v>57</v>
      </c>
      <c r="B38311" t="s">
        <v>83</v>
      </c>
      <c r="C38311">
        <v>2043</v>
      </c>
      <c r="D38311" t="s">
        <v>11</v>
      </c>
      <c r="E38311" t="s">
        <v>20</v>
      </c>
      <c r="F38311">
        <v>13670.690596</v>
      </c>
    </row>
    <row r="38312" spans="1:6" x14ac:dyDescent="0.35">
      <c r="A38312" t="s">
        <v>57</v>
      </c>
      <c r="B38312" t="s">
        <v>83</v>
      </c>
      <c r="C38312">
        <v>2043</v>
      </c>
      <c r="D38312" t="s">
        <v>11</v>
      </c>
      <c r="E38312" t="s">
        <v>21</v>
      </c>
      <c r="F38312">
        <v>14554.888532000001</v>
      </c>
    </row>
    <row r="38313" spans="1:6" x14ac:dyDescent="0.35">
      <c r="A38313" t="s">
        <v>57</v>
      </c>
      <c r="B38313" t="s">
        <v>83</v>
      </c>
      <c r="C38313">
        <v>2043</v>
      </c>
      <c r="D38313" t="s">
        <v>11</v>
      </c>
      <c r="E38313" t="s">
        <v>22</v>
      </c>
      <c r="F38313">
        <v>14403.824194000001</v>
      </c>
    </row>
    <row r="38314" spans="1:6" x14ac:dyDescent="0.35">
      <c r="A38314" t="s">
        <v>57</v>
      </c>
      <c r="B38314" t="s">
        <v>83</v>
      </c>
      <c r="C38314">
        <v>2043</v>
      </c>
      <c r="D38314" t="s">
        <v>11</v>
      </c>
      <c r="E38314" t="s">
        <v>23</v>
      </c>
      <c r="F38314">
        <v>14082.064585</v>
      </c>
    </row>
    <row r="38315" spans="1:6" x14ac:dyDescent="0.35">
      <c r="A38315" t="s">
        <v>57</v>
      </c>
      <c r="B38315" t="s">
        <v>83</v>
      </c>
      <c r="C38315">
        <v>2043</v>
      </c>
      <c r="D38315" t="s">
        <v>11</v>
      </c>
      <c r="E38315" t="s">
        <v>24</v>
      </c>
      <c r="F38315">
        <v>13722.007718999999</v>
      </c>
    </row>
    <row r="38316" spans="1:6" x14ac:dyDescent="0.35">
      <c r="A38316" t="s">
        <v>57</v>
      </c>
      <c r="B38316" t="s">
        <v>83</v>
      </c>
      <c r="C38316">
        <v>2043</v>
      </c>
      <c r="D38316" t="s">
        <v>11</v>
      </c>
      <c r="E38316" t="s">
        <v>25</v>
      </c>
      <c r="F38316">
        <v>13159.449165</v>
      </c>
    </row>
    <row r="38317" spans="1:6" x14ac:dyDescent="0.35">
      <c r="A38317" t="s">
        <v>57</v>
      </c>
      <c r="B38317" t="s">
        <v>83</v>
      </c>
      <c r="C38317">
        <v>2043</v>
      </c>
      <c r="D38317" t="s">
        <v>11</v>
      </c>
      <c r="E38317" t="s">
        <v>26</v>
      </c>
      <c r="F38317">
        <v>12293.126435</v>
      </c>
    </row>
    <row r="38318" spans="1:6" x14ac:dyDescent="0.35">
      <c r="A38318" t="s">
        <v>57</v>
      </c>
      <c r="B38318" t="s">
        <v>83</v>
      </c>
      <c r="C38318">
        <v>2043</v>
      </c>
      <c r="D38318" t="s">
        <v>11</v>
      </c>
      <c r="E38318" t="s">
        <v>27</v>
      </c>
      <c r="F38318">
        <v>11085.217918799999</v>
      </c>
    </row>
    <row r="38319" spans="1:6" x14ac:dyDescent="0.35">
      <c r="A38319" t="s">
        <v>57</v>
      </c>
      <c r="B38319" t="s">
        <v>83</v>
      </c>
      <c r="C38319">
        <v>2043</v>
      </c>
      <c r="D38319" t="s">
        <v>11</v>
      </c>
      <c r="E38319" t="s">
        <v>28</v>
      </c>
      <c r="F38319">
        <v>10322.7580175</v>
      </c>
    </row>
    <row r="38320" spans="1:6" x14ac:dyDescent="0.35">
      <c r="A38320" t="s">
        <v>57</v>
      </c>
      <c r="B38320" t="s">
        <v>83</v>
      </c>
      <c r="C38320">
        <v>2043</v>
      </c>
      <c r="D38320" t="s">
        <v>11</v>
      </c>
      <c r="E38320" t="s">
        <v>29</v>
      </c>
      <c r="F38320">
        <v>11025.353095300001</v>
      </c>
    </row>
    <row r="38321" spans="1:6" x14ac:dyDescent="0.35">
      <c r="A38321" t="s">
        <v>57</v>
      </c>
      <c r="B38321" t="s">
        <v>83</v>
      </c>
      <c r="C38321">
        <v>2043</v>
      </c>
      <c r="D38321" t="s">
        <v>11</v>
      </c>
      <c r="E38321" t="s">
        <v>30</v>
      </c>
      <c r="F38321">
        <v>9879.6956228999989</v>
      </c>
    </row>
    <row r="38322" spans="1:6" x14ac:dyDescent="0.35">
      <c r="A38322" t="s">
        <v>57</v>
      </c>
      <c r="B38322" t="s">
        <v>83</v>
      </c>
      <c r="C38322">
        <v>2043</v>
      </c>
      <c r="D38322" t="s">
        <v>11</v>
      </c>
      <c r="E38322" t="s">
        <v>31</v>
      </c>
      <c r="F38322">
        <v>9120.6827078999995</v>
      </c>
    </row>
    <row r="38323" spans="1:6" x14ac:dyDescent="0.35">
      <c r="A38323" t="s">
        <v>57</v>
      </c>
      <c r="B38323" t="s">
        <v>83</v>
      </c>
      <c r="C38323">
        <v>2043</v>
      </c>
      <c r="D38323" t="s">
        <v>11</v>
      </c>
      <c r="E38323" t="s">
        <v>10</v>
      </c>
      <c r="F38323">
        <v>11220.281182909999</v>
      </c>
    </row>
    <row r="38324" spans="1:6" x14ac:dyDescent="0.35">
      <c r="A38324" t="s">
        <v>57</v>
      </c>
      <c r="B38324" t="s">
        <v>83</v>
      </c>
      <c r="C38324">
        <v>2044</v>
      </c>
      <c r="D38324" t="s">
        <v>11</v>
      </c>
      <c r="E38324" t="s">
        <v>16</v>
      </c>
      <c r="F38324">
        <v>12910.805472</v>
      </c>
    </row>
    <row r="38325" spans="1:6" x14ac:dyDescent="0.35">
      <c r="A38325" t="s">
        <v>57</v>
      </c>
      <c r="B38325" t="s">
        <v>83</v>
      </c>
      <c r="C38325">
        <v>2044</v>
      </c>
      <c r="D38325" t="s">
        <v>11</v>
      </c>
      <c r="E38325" t="s">
        <v>32</v>
      </c>
      <c r="F38325">
        <v>12899.451147</v>
      </c>
    </row>
    <row r="38326" spans="1:6" x14ac:dyDescent="0.35">
      <c r="A38326" t="s">
        <v>57</v>
      </c>
      <c r="B38326" t="s">
        <v>83</v>
      </c>
      <c r="C38326">
        <v>2044</v>
      </c>
      <c r="D38326" t="s">
        <v>11</v>
      </c>
      <c r="E38326" t="s">
        <v>17</v>
      </c>
      <c r="F38326">
        <v>12709.641901999999</v>
      </c>
    </row>
    <row r="38327" spans="1:6" x14ac:dyDescent="0.35">
      <c r="A38327" t="s">
        <v>57</v>
      </c>
      <c r="B38327" t="s">
        <v>83</v>
      </c>
      <c r="C38327">
        <v>2044</v>
      </c>
      <c r="D38327" t="s">
        <v>11</v>
      </c>
      <c r="E38327" t="s">
        <v>18</v>
      </c>
      <c r="F38327">
        <v>12130.609316</v>
      </c>
    </row>
    <row r="38328" spans="1:6" x14ac:dyDescent="0.35">
      <c r="A38328" t="s">
        <v>57</v>
      </c>
      <c r="B38328" t="s">
        <v>83</v>
      </c>
      <c r="C38328">
        <v>2044</v>
      </c>
      <c r="D38328" t="s">
        <v>11</v>
      </c>
      <c r="E38328" t="s">
        <v>19</v>
      </c>
      <c r="F38328">
        <v>12442.255080000001</v>
      </c>
    </row>
    <row r="38329" spans="1:6" x14ac:dyDescent="0.35">
      <c r="A38329" t="s">
        <v>57</v>
      </c>
      <c r="B38329" t="s">
        <v>83</v>
      </c>
      <c r="C38329">
        <v>2044</v>
      </c>
      <c r="D38329" t="s">
        <v>11</v>
      </c>
      <c r="E38329" t="s">
        <v>20</v>
      </c>
      <c r="F38329">
        <v>13603.679404</v>
      </c>
    </row>
    <row r="38330" spans="1:6" x14ac:dyDescent="0.35">
      <c r="A38330" t="s">
        <v>57</v>
      </c>
      <c r="B38330" t="s">
        <v>83</v>
      </c>
      <c r="C38330">
        <v>2044</v>
      </c>
      <c r="D38330" t="s">
        <v>11</v>
      </c>
      <c r="E38330" t="s">
        <v>21</v>
      </c>
      <c r="F38330">
        <v>14557.271564999999</v>
      </c>
    </row>
    <row r="38331" spans="1:6" x14ac:dyDescent="0.35">
      <c r="A38331" t="s">
        <v>57</v>
      </c>
      <c r="B38331" t="s">
        <v>83</v>
      </c>
      <c r="C38331">
        <v>2044</v>
      </c>
      <c r="D38331" t="s">
        <v>11</v>
      </c>
      <c r="E38331" t="s">
        <v>22</v>
      </c>
      <c r="F38331">
        <v>14589.642511</v>
      </c>
    </row>
    <row r="38332" spans="1:6" x14ac:dyDescent="0.35">
      <c r="A38332" t="s">
        <v>57</v>
      </c>
      <c r="B38332" t="s">
        <v>83</v>
      </c>
      <c r="C38332">
        <v>2044</v>
      </c>
      <c r="D38332" t="s">
        <v>11</v>
      </c>
      <c r="E38332" t="s">
        <v>23</v>
      </c>
      <c r="F38332">
        <v>14175.089365</v>
      </c>
    </row>
    <row r="38333" spans="1:6" x14ac:dyDescent="0.35">
      <c r="A38333" t="s">
        <v>57</v>
      </c>
      <c r="B38333" t="s">
        <v>83</v>
      </c>
      <c r="C38333">
        <v>2044</v>
      </c>
      <c r="D38333" t="s">
        <v>11</v>
      </c>
      <c r="E38333" t="s">
        <v>24</v>
      </c>
      <c r="F38333">
        <v>13823.768776000001</v>
      </c>
    </row>
    <row r="38334" spans="1:6" x14ac:dyDescent="0.35">
      <c r="A38334" t="s">
        <v>57</v>
      </c>
      <c r="B38334" t="s">
        <v>83</v>
      </c>
      <c r="C38334">
        <v>2044</v>
      </c>
      <c r="D38334" t="s">
        <v>11</v>
      </c>
      <c r="E38334" t="s">
        <v>25</v>
      </c>
      <c r="F38334">
        <v>13372.301438</v>
      </c>
    </row>
    <row r="38335" spans="1:6" x14ac:dyDescent="0.35">
      <c r="A38335" t="s">
        <v>57</v>
      </c>
      <c r="B38335" t="s">
        <v>83</v>
      </c>
      <c r="C38335">
        <v>2044</v>
      </c>
      <c r="D38335" t="s">
        <v>11</v>
      </c>
      <c r="E38335" t="s">
        <v>26</v>
      </c>
      <c r="F38335">
        <v>12459.22241</v>
      </c>
    </row>
    <row r="38336" spans="1:6" x14ac:dyDescent="0.35">
      <c r="A38336" t="s">
        <v>57</v>
      </c>
      <c r="B38336" t="s">
        <v>83</v>
      </c>
      <c r="C38336">
        <v>2044</v>
      </c>
      <c r="D38336" t="s">
        <v>11</v>
      </c>
      <c r="E38336" t="s">
        <v>27</v>
      </c>
      <c r="F38336">
        <v>11441.740714699999</v>
      </c>
    </row>
    <row r="38337" spans="1:6" x14ac:dyDescent="0.35">
      <c r="A38337" t="s">
        <v>57</v>
      </c>
      <c r="B38337" t="s">
        <v>83</v>
      </c>
      <c r="C38337">
        <v>2044</v>
      </c>
      <c r="D38337" t="s">
        <v>11</v>
      </c>
      <c r="E38337" t="s">
        <v>28</v>
      </c>
      <c r="F38337">
        <v>10356.4999345</v>
      </c>
    </row>
    <row r="38338" spans="1:6" x14ac:dyDescent="0.35">
      <c r="A38338" t="s">
        <v>57</v>
      </c>
      <c r="B38338" t="s">
        <v>83</v>
      </c>
      <c r="C38338">
        <v>2044</v>
      </c>
      <c r="D38338" t="s">
        <v>11</v>
      </c>
      <c r="E38338" t="s">
        <v>29</v>
      </c>
      <c r="F38338">
        <v>11105.8153494</v>
      </c>
    </row>
    <row r="38339" spans="1:6" x14ac:dyDescent="0.35">
      <c r="A38339" t="s">
        <v>57</v>
      </c>
      <c r="B38339" t="s">
        <v>83</v>
      </c>
      <c r="C38339">
        <v>2044</v>
      </c>
      <c r="D38339" t="s">
        <v>11</v>
      </c>
      <c r="E38339" t="s">
        <v>30</v>
      </c>
      <c r="F38339">
        <v>9957.3887940999994</v>
      </c>
    </row>
    <row r="38340" spans="1:6" x14ac:dyDescent="0.35">
      <c r="A38340" t="s">
        <v>57</v>
      </c>
      <c r="B38340" t="s">
        <v>83</v>
      </c>
      <c r="C38340">
        <v>2044</v>
      </c>
      <c r="D38340" t="s">
        <v>11</v>
      </c>
      <c r="E38340" t="s">
        <v>31</v>
      </c>
      <c r="F38340">
        <v>9304.2108293000001</v>
      </c>
    </row>
    <row r="38341" spans="1:6" x14ac:dyDescent="0.35">
      <c r="A38341" t="s">
        <v>57</v>
      </c>
      <c r="B38341" t="s">
        <v>83</v>
      </c>
      <c r="C38341">
        <v>2044</v>
      </c>
      <c r="D38341" t="s">
        <v>11</v>
      </c>
      <c r="E38341" t="s">
        <v>10</v>
      </c>
      <c r="F38341">
        <v>11625.29233588</v>
      </c>
    </row>
    <row r="38342" spans="1:6" x14ac:dyDescent="0.35">
      <c r="A38342" t="s">
        <v>57</v>
      </c>
      <c r="B38342" t="s">
        <v>83</v>
      </c>
      <c r="C38342">
        <v>2045</v>
      </c>
      <c r="D38342" t="s">
        <v>11</v>
      </c>
      <c r="E38342" t="s">
        <v>16</v>
      </c>
      <c r="F38342">
        <v>12989.548213</v>
      </c>
    </row>
    <row r="38343" spans="1:6" x14ac:dyDescent="0.35">
      <c r="A38343" t="s">
        <v>57</v>
      </c>
      <c r="B38343" t="s">
        <v>83</v>
      </c>
      <c r="C38343">
        <v>2045</v>
      </c>
      <c r="D38343" t="s">
        <v>11</v>
      </c>
      <c r="E38343" t="s">
        <v>32</v>
      </c>
      <c r="F38343">
        <v>13024.267558</v>
      </c>
    </row>
    <row r="38344" spans="1:6" x14ac:dyDescent="0.35">
      <c r="A38344" t="s">
        <v>57</v>
      </c>
      <c r="B38344" t="s">
        <v>83</v>
      </c>
      <c r="C38344">
        <v>2045</v>
      </c>
      <c r="D38344" t="s">
        <v>11</v>
      </c>
      <c r="E38344" t="s">
        <v>17</v>
      </c>
      <c r="F38344">
        <v>12885.204616999999</v>
      </c>
    </row>
    <row r="38345" spans="1:6" x14ac:dyDescent="0.35">
      <c r="A38345" t="s">
        <v>57</v>
      </c>
      <c r="B38345" t="s">
        <v>83</v>
      </c>
      <c r="C38345">
        <v>2045</v>
      </c>
      <c r="D38345" t="s">
        <v>11</v>
      </c>
      <c r="E38345" t="s">
        <v>18</v>
      </c>
      <c r="F38345">
        <v>12357.604380000001</v>
      </c>
    </row>
    <row r="38346" spans="1:6" x14ac:dyDescent="0.35">
      <c r="A38346" t="s">
        <v>57</v>
      </c>
      <c r="B38346" t="s">
        <v>83</v>
      </c>
      <c r="C38346">
        <v>2045</v>
      </c>
      <c r="D38346" t="s">
        <v>11</v>
      </c>
      <c r="E38346" t="s">
        <v>19</v>
      </c>
      <c r="F38346">
        <v>12487.730533</v>
      </c>
    </row>
    <row r="38347" spans="1:6" x14ac:dyDescent="0.35">
      <c r="A38347" t="s">
        <v>57</v>
      </c>
      <c r="B38347" t="s">
        <v>83</v>
      </c>
      <c r="C38347">
        <v>2045</v>
      </c>
      <c r="D38347" t="s">
        <v>11</v>
      </c>
      <c r="E38347" t="s">
        <v>20</v>
      </c>
      <c r="F38347">
        <v>13535.866593999999</v>
      </c>
    </row>
    <row r="38348" spans="1:6" x14ac:dyDescent="0.35">
      <c r="A38348" t="s">
        <v>57</v>
      </c>
      <c r="B38348" t="s">
        <v>83</v>
      </c>
      <c r="C38348">
        <v>2045</v>
      </c>
      <c r="D38348" t="s">
        <v>11</v>
      </c>
      <c r="E38348" t="s">
        <v>21</v>
      </c>
      <c r="F38348">
        <v>14538.778743999999</v>
      </c>
    </row>
    <row r="38349" spans="1:6" x14ac:dyDescent="0.35">
      <c r="A38349" t="s">
        <v>57</v>
      </c>
      <c r="B38349" t="s">
        <v>83</v>
      </c>
      <c r="C38349">
        <v>2045</v>
      </c>
      <c r="D38349" t="s">
        <v>11</v>
      </c>
      <c r="E38349" t="s">
        <v>22</v>
      </c>
      <c r="F38349">
        <v>14751.996805000001</v>
      </c>
    </row>
    <row r="38350" spans="1:6" x14ac:dyDescent="0.35">
      <c r="A38350" t="s">
        <v>57</v>
      </c>
      <c r="B38350" t="s">
        <v>83</v>
      </c>
      <c r="C38350">
        <v>2045</v>
      </c>
      <c r="D38350" t="s">
        <v>11</v>
      </c>
      <c r="E38350" t="s">
        <v>23</v>
      </c>
      <c r="F38350">
        <v>14252.305707</v>
      </c>
    </row>
    <row r="38351" spans="1:6" x14ac:dyDescent="0.35">
      <c r="A38351" t="s">
        <v>57</v>
      </c>
      <c r="B38351" t="s">
        <v>83</v>
      </c>
      <c r="C38351">
        <v>2045</v>
      </c>
      <c r="D38351" t="s">
        <v>11</v>
      </c>
      <c r="E38351" t="s">
        <v>24</v>
      </c>
      <c r="F38351">
        <v>13945.934864999999</v>
      </c>
    </row>
    <row r="38352" spans="1:6" x14ac:dyDescent="0.35">
      <c r="A38352" t="s">
        <v>57</v>
      </c>
      <c r="B38352" t="s">
        <v>83</v>
      </c>
      <c r="C38352">
        <v>2045</v>
      </c>
      <c r="D38352" t="s">
        <v>11</v>
      </c>
      <c r="E38352" t="s">
        <v>25</v>
      </c>
      <c r="F38352">
        <v>13548.366760000001</v>
      </c>
    </row>
    <row r="38353" spans="1:6" x14ac:dyDescent="0.35">
      <c r="A38353" t="s">
        <v>57</v>
      </c>
      <c r="B38353" t="s">
        <v>83</v>
      </c>
      <c r="C38353">
        <v>2045</v>
      </c>
      <c r="D38353" t="s">
        <v>11</v>
      </c>
      <c r="E38353" t="s">
        <v>26</v>
      </c>
      <c r="F38353">
        <v>12680.363584999999</v>
      </c>
    </row>
    <row r="38354" spans="1:6" x14ac:dyDescent="0.35">
      <c r="A38354" t="s">
        <v>57</v>
      </c>
      <c r="B38354" t="s">
        <v>83</v>
      </c>
      <c r="C38354">
        <v>2045</v>
      </c>
      <c r="D38354" t="s">
        <v>11</v>
      </c>
      <c r="E38354" t="s">
        <v>27</v>
      </c>
      <c r="F38354">
        <v>11783.909759</v>
      </c>
    </row>
    <row r="38355" spans="1:6" x14ac:dyDescent="0.35">
      <c r="A38355" t="s">
        <v>57</v>
      </c>
      <c r="B38355" t="s">
        <v>83</v>
      </c>
      <c r="C38355">
        <v>2045</v>
      </c>
      <c r="D38355" t="s">
        <v>11</v>
      </c>
      <c r="E38355" t="s">
        <v>28</v>
      </c>
      <c r="F38355">
        <v>10440.7626836</v>
      </c>
    </row>
    <row r="38356" spans="1:6" x14ac:dyDescent="0.35">
      <c r="A38356" t="s">
        <v>57</v>
      </c>
      <c r="B38356" t="s">
        <v>83</v>
      </c>
      <c r="C38356">
        <v>2045</v>
      </c>
      <c r="D38356" t="s">
        <v>11</v>
      </c>
      <c r="E38356" t="s">
        <v>29</v>
      </c>
      <c r="F38356">
        <v>11120.507708700001</v>
      </c>
    </row>
    <row r="38357" spans="1:6" x14ac:dyDescent="0.35">
      <c r="A38357" t="s">
        <v>57</v>
      </c>
      <c r="B38357" t="s">
        <v>83</v>
      </c>
      <c r="C38357">
        <v>2045</v>
      </c>
      <c r="D38357" t="s">
        <v>11</v>
      </c>
      <c r="E38357" t="s">
        <v>30</v>
      </c>
      <c r="F38357">
        <v>10158.3157876</v>
      </c>
    </row>
    <row r="38358" spans="1:6" x14ac:dyDescent="0.35">
      <c r="A38358" t="s">
        <v>57</v>
      </c>
      <c r="B38358" t="s">
        <v>83</v>
      </c>
      <c r="C38358">
        <v>2045</v>
      </c>
      <c r="D38358" t="s">
        <v>11</v>
      </c>
      <c r="E38358" t="s">
        <v>31</v>
      </c>
      <c r="F38358">
        <v>9332.3073136999992</v>
      </c>
    </row>
    <row r="38359" spans="1:6" x14ac:dyDescent="0.35">
      <c r="A38359" t="s">
        <v>57</v>
      </c>
      <c r="B38359" t="s">
        <v>83</v>
      </c>
      <c r="C38359">
        <v>2045</v>
      </c>
      <c r="D38359" t="s">
        <v>11</v>
      </c>
      <c r="E38359" t="s">
        <v>10</v>
      </c>
      <c r="F38359">
        <v>12073.971991550001</v>
      </c>
    </row>
    <row r="38360" spans="1:6" x14ac:dyDescent="0.35">
      <c r="A38360" t="s">
        <v>57</v>
      </c>
      <c r="B38360" t="s">
        <v>83</v>
      </c>
      <c r="C38360">
        <v>2046</v>
      </c>
      <c r="D38360" t="s">
        <v>11</v>
      </c>
      <c r="E38360" t="s">
        <v>16</v>
      </c>
      <c r="F38360">
        <v>13061.392769</v>
      </c>
    </row>
    <row r="38361" spans="1:6" x14ac:dyDescent="0.35">
      <c r="A38361" t="s">
        <v>57</v>
      </c>
      <c r="B38361" t="s">
        <v>83</v>
      </c>
      <c r="C38361">
        <v>2046</v>
      </c>
      <c r="D38361" t="s">
        <v>11</v>
      </c>
      <c r="E38361" t="s">
        <v>32</v>
      </c>
      <c r="F38361">
        <v>13139.5155</v>
      </c>
    </row>
    <row r="38362" spans="1:6" x14ac:dyDescent="0.35">
      <c r="A38362" t="s">
        <v>57</v>
      </c>
      <c r="B38362" t="s">
        <v>83</v>
      </c>
      <c r="C38362">
        <v>2046</v>
      </c>
      <c r="D38362" t="s">
        <v>11</v>
      </c>
      <c r="E38362" t="s">
        <v>17</v>
      </c>
      <c r="F38362">
        <v>13048.374521</v>
      </c>
    </row>
    <row r="38363" spans="1:6" x14ac:dyDescent="0.35">
      <c r="A38363" t="s">
        <v>57</v>
      </c>
      <c r="B38363" t="s">
        <v>83</v>
      </c>
      <c r="C38363">
        <v>2046</v>
      </c>
      <c r="D38363" t="s">
        <v>11</v>
      </c>
      <c r="E38363" t="s">
        <v>18</v>
      </c>
      <c r="F38363">
        <v>12567.331068</v>
      </c>
    </row>
    <row r="38364" spans="1:6" x14ac:dyDescent="0.35">
      <c r="A38364" t="s">
        <v>57</v>
      </c>
      <c r="B38364" t="s">
        <v>83</v>
      </c>
      <c r="C38364">
        <v>2046</v>
      </c>
      <c r="D38364" t="s">
        <v>11</v>
      </c>
      <c r="E38364" t="s">
        <v>19</v>
      </c>
      <c r="F38364">
        <v>12566.541729</v>
      </c>
    </row>
    <row r="38365" spans="1:6" x14ac:dyDescent="0.35">
      <c r="A38365" t="s">
        <v>57</v>
      </c>
      <c r="B38365" t="s">
        <v>83</v>
      </c>
      <c r="C38365">
        <v>2046</v>
      </c>
      <c r="D38365" t="s">
        <v>11</v>
      </c>
      <c r="E38365" t="s">
        <v>20</v>
      </c>
      <c r="F38365">
        <v>13475.894141000001</v>
      </c>
    </row>
    <row r="38366" spans="1:6" x14ac:dyDescent="0.35">
      <c r="A38366" t="s">
        <v>57</v>
      </c>
      <c r="B38366" t="s">
        <v>83</v>
      </c>
      <c r="C38366">
        <v>2046</v>
      </c>
      <c r="D38366" t="s">
        <v>11</v>
      </c>
      <c r="E38366" t="s">
        <v>21</v>
      </c>
      <c r="F38366">
        <v>14547.789387999999</v>
      </c>
    </row>
    <row r="38367" spans="1:6" x14ac:dyDescent="0.35">
      <c r="A38367" t="s">
        <v>57</v>
      </c>
      <c r="B38367" t="s">
        <v>83</v>
      </c>
      <c r="C38367">
        <v>2046</v>
      </c>
      <c r="D38367" t="s">
        <v>11</v>
      </c>
      <c r="E38367" t="s">
        <v>22</v>
      </c>
      <c r="F38367">
        <v>14844.451213</v>
      </c>
    </row>
    <row r="38368" spans="1:6" x14ac:dyDescent="0.35">
      <c r="A38368" t="s">
        <v>57</v>
      </c>
      <c r="B38368" t="s">
        <v>83</v>
      </c>
      <c r="C38368">
        <v>2046</v>
      </c>
      <c r="D38368" t="s">
        <v>11</v>
      </c>
      <c r="E38368" t="s">
        <v>23</v>
      </c>
      <c r="F38368">
        <v>14382.783600999999</v>
      </c>
    </row>
    <row r="38369" spans="1:6" x14ac:dyDescent="0.35">
      <c r="A38369" t="s">
        <v>57</v>
      </c>
      <c r="B38369" t="s">
        <v>83</v>
      </c>
      <c r="C38369">
        <v>2046</v>
      </c>
      <c r="D38369" t="s">
        <v>11</v>
      </c>
      <c r="E38369" t="s">
        <v>24</v>
      </c>
      <c r="F38369">
        <v>14063.747958</v>
      </c>
    </row>
    <row r="38370" spans="1:6" x14ac:dyDescent="0.35">
      <c r="A38370" t="s">
        <v>57</v>
      </c>
      <c r="B38370" t="s">
        <v>83</v>
      </c>
      <c r="C38370">
        <v>2046</v>
      </c>
      <c r="D38370" t="s">
        <v>11</v>
      </c>
      <c r="E38370" t="s">
        <v>25</v>
      </c>
      <c r="F38370">
        <v>13685.056419</v>
      </c>
    </row>
    <row r="38371" spans="1:6" x14ac:dyDescent="0.35">
      <c r="A38371" t="s">
        <v>57</v>
      </c>
      <c r="B38371" t="s">
        <v>83</v>
      </c>
      <c r="C38371">
        <v>2046</v>
      </c>
      <c r="D38371" t="s">
        <v>11</v>
      </c>
      <c r="E38371" t="s">
        <v>26</v>
      </c>
      <c r="F38371">
        <v>12872.023573</v>
      </c>
    </row>
    <row r="38372" spans="1:6" x14ac:dyDescent="0.35">
      <c r="A38372" t="s">
        <v>57</v>
      </c>
      <c r="B38372" t="s">
        <v>83</v>
      </c>
      <c r="C38372">
        <v>2046</v>
      </c>
      <c r="D38372" t="s">
        <v>11</v>
      </c>
      <c r="E38372" t="s">
        <v>27</v>
      </c>
      <c r="F38372">
        <v>12079.865374999999</v>
      </c>
    </row>
    <row r="38373" spans="1:6" x14ac:dyDescent="0.35">
      <c r="A38373" t="s">
        <v>57</v>
      </c>
      <c r="B38373" t="s">
        <v>83</v>
      </c>
      <c r="C38373">
        <v>2046</v>
      </c>
      <c r="D38373" t="s">
        <v>11</v>
      </c>
      <c r="E38373" t="s">
        <v>28</v>
      </c>
      <c r="F38373">
        <v>10685.8030277</v>
      </c>
    </row>
    <row r="38374" spans="1:6" x14ac:dyDescent="0.35">
      <c r="A38374" t="s">
        <v>57</v>
      </c>
      <c r="B38374" t="s">
        <v>83</v>
      </c>
      <c r="C38374">
        <v>2046</v>
      </c>
      <c r="D38374" t="s">
        <v>11</v>
      </c>
      <c r="E38374" t="s">
        <v>29</v>
      </c>
      <c r="F38374">
        <v>10912.207980699999</v>
      </c>
    </row>
    <row r="38375" spans="1:6" x14ac:dyDescent="0.35">
      <c r="A38375" t="s">
        <v>57</v>
      </c>
      <c r="B38375" t="s">
        <v>83</v>
      </c>
      <c r="C38375">
        <v>2046</v>
      </c>
      <c r="D38375" t="s">
        <v>11</v>
      </c>
      <c r="E38375" t="s">
        <v>30</v>
      </c>
      <c r="F38375">
        <v>10576.0976768</v>
      </c>
    </row>
    <row r="38376" spans="1:6" x14ac:dyDescent="0.35">
      <c r="A38376" t="s">
        <v>57</v>
      </c>
      <c r="B38376" t="s">
        <v>83</v>
      </c>
      <c r="C38376">
        <v>2046</v>
      </c>
      <c r="D38376" t="s">
        <v>11</v>
      </c>
      <c r="E38376" t="s">
        <v>31</v>
      </c>
      <c r="F38376">
        <v>9283.8204885000014</v>
      </c>
    </row>
    <row r="38377" spans="1:6" x14ac:dyDescent="0.35">
      <c r="A38377" t="s">
        <v>57</v>
      </c>
      <c r="B38377" t="s">
        <v>83</v>
      </c>
      <c r="C38377">
        <v>2046</v>
      </c>
      <c r="D38377" t="s">
        <v>11</v>
      </c>
      <c r="E38377" t="s">
        <v>10</v>
      </c>
      <c r="F38377">
        <v>12542.779445050001</v>
      </c>
    </row>
    <row r="38378" spans="1:6" x14ac:dyDescent="0.35">
      <c r="A38378" t="s">
        <v>58</v>
      </c>
      <c r="B38378" t="s">
        <v>83</v>
      </c>
      <c r="C38378">
        <v>2021</v>
      </c>
      <c r="D38378" t="s">
        <v>11</v>
      </c>
      <c r="E38378" t="s">
        <v>16</v>
      </c>
      <c r="F38378">
        <v>13662</v>
      </c>
    </row>
    <row r="38379" spans="1:6" x14ac:dyDescent="0.35">
      <c r="A38379" t="s">
        <v>58</v>
      </c>
      <c r="B38379" t="s">
        <v>83</v>
      </c>
      <c r="C38379">
        <v>2021</v>
      </c>
      <c r="D38379" t="s">
        <v>11</v>
      </c>
      <c r="E38379" t="s">
        <v>32</v>
      </c>
      <c r="F38379">
        <v>15526</v>
      </c>
    </row>
    <row r="38380" spans="1:6" x14ac:dyDescent="0.35">
      <c r="A38380" t="s">
        <v>58</v>
      </c>
      <c r="B38380" t="s">
        <v>83</v>
      </c>
      <c r="C38380">
        <v>2021</v>
      </c>
      <c r="D38380" t="s">
        <v>11</v>
      </c>
      <c r="E38380" t="s">
        <v>17</v>
      </c>
      <c r="F38380">
        <v>16447</v>
      </c>
    </row>
    <row r="38381" spans="1:6" x14ac:dyDescent="0.35">
      <c r="A38381" t="s">
        <v>58</v>
      </c>
      <c r="B38381" t="s">
        <v>83</v>
      </c>
      <c r="C38381">
        <v>2021</v>
      </c>
      <c r="D38381" t="s">
        <v>11</v>
      </c>
      <c r="E38381" t="s">
        <v>18</v>
      </c>
      <c r="F38381">
        <v>15722</v>
      </c>
    </row>
    <row r="38382" spans="1:6" x14ac:dyDescent="0.35">
      <c r="A38382" t="s">
        <v>58</v>
      </c>
      <c r="B38382" t="s">
        <v>83</v>
      </c>
      <c r="C38382">
        <v>2021</v>
      </c>
      <c r="D38382" t="s">
        <v>11</v>
      </c>
      <c r="E38382" t="s">
        <v>19</v>
      </c>
      <c r="F38382">
        <v>17565</v>
      </c>
    </row>
    <row r="38383" spans="1:6" x14ac:dyDescent="0.35">
      <c r="A38383" t="s">
        <v>58</v>
      </c>
      <c r="B38383" t="s">
        <v>83</v>
      </c>
      <c r="C38383">
        <v>2021</v>
      </c>
      <c r="D38383" t="s">
        <v>11</v>
      </c>
      <c r="E38383" t="s">
        <v>20</v>
      </c>
      <c r="F38383">
        <v>17265</v>
      </c>
    </row>
    <row r="38384" spans="1:6" x14ac:dyDescent="0.35">
      <c r="A38384" t="s">
        <v>58</v>
      </c>
      <c r="B38384" t="s">
        <v>83</v>
      </c>
      <c r="C38384">
        <v>2021</v>
      </c>
      <c r="D38384" t="s">
        <v>11</v>
      </c>
      <c r="E38384" t="s">
        <v>21</v>
      </c>
      <c r="F38384">
        <v>15749</v>
      </c>
    </row>
    <row r="38385" spans="1:6" x14ac:dyDescent="0.35">
      <c r="A38385" t="s">
        <v>58</v>
      </c>
      <c r="B38385" t="s">
        <v>83</v>
      </c>
      <c r="C38385">
        <v>2021</v>
      </c>
      <c r="D38385" t="s">
        <v>11</v>
      </c>
      <c r="E38385" t="s">
        <v>22</v>
      </c>
      <c r="F38385">
        <v>15711</v>
      </c>
    </row>
    <row r="38386" spans="1:6" x14ac:dyDescent="0.35">
      <c r="A38386" t="s">
        <v>58</v>
      </c>
      <c r="B38386" t="s">
        <v>83</v>
      </c>
      <c r="C38386">
        <v>2021</v>
      </c>
      <c r="D38386" t="s">
        <v>11</v>
      </c>
      <c r="E38386" t="s">
        <v>23</v>
      </c>
      <c r="F38386">
        <v>14088</v>
      </c>
    </row>
    <row r="38387" spans="1:6" x14ac:dyDescent="0.35">
      <c r="A38387" t="s">
        <v>58</v>
      </c>
      <c r="B38387" t="s">
        <v>83</v>
      </c>
      <c r="C38387">
        <v>2021</v>
      </c>
      <c r="D38387" t="s">
        <v>11</v>
      </c>
      <c r="E38387" t="s">
        <v>24</v>
      </c>
      <c r="F38387">
        <v>15113</v>
      </c>
    </row>
    <row r="38388" spans="1:6" x14ac:dyDescent="0.35">
      <c r="A38388" t="s">
        <v>58</v>
      </c>
      <c r="B38388" t="s">
        <v>83</v>
      </c>
      <c r="C38388">
        <v>2021</v>
      </c>
      <c r="D38388" t="s">
        <v>11</v>
      </c>
      <c r="E38388" t="s">
        <v>25</v>
      </c>
      <c r="F38388">
        <v>15165</v>
      </c>
    </row>
    <row r="38389" spans="1:6" x14ac:dyDescent="0.35">
      <c r="A38389" t="s">
        <v>58</v>
      </c>
      <c r="B38389" t="s">
        <v>83</v>
      </c>
      <c r="C38389">
        <v>2021</v>
      </c>
      <c r="D38389" t="s">
        <v>11</v>
      </c>
      <c r="E38389" t="s">
        <v>26</v>
      </c>
      <c r="F38389">
        <v>14707</v>
      </c>
    </row>
    <row r="38390" spans="1:6" x14ac:dyDescent="0.35">
      <c r="A38390" t="s">
        <v>58</v>
      </c>
      <c r="B38390" t="s">
        <v>83</v>
      </c>
      <c r="C38390">
        <v>2021</v>
      </c>
      <c r="D38390" t="s">
        <v>11</v>
      </c>
      <c r="E38390" t="s">
        <v>27</v>
      </c>
      <c r="F38390">
        <v>13919</v>
      </c>
    </row>
    <row r="38391" spans="1:6" x14ac:dyDescent="0.35">
      <c r="A38391" t="s">
        <v>58</v>
      </c>
      <c r="B38391" t="s">
        <v>83</v>
      </c>
      <c r="C38391">
        <v>2021</v>
      </c>
      <c r="D38391" t="s">
        <v>11</v>
      </c>
      <c r="E38391" t="s">
        <v>28</v>
      </c>
      <c r="F38391">
        <v>11815</v>
      </c>
    </row>
    <row r="38392" spans="1:6" x14ac:dyDescent="0.35">
      <c r="A38392" t="s">
        <v>58</v>
      </c>
      <c r="B38392" t="s">
        <v>83</v>
      </c>
      <c r="C38392">
        <v>2021</v>
      </c>
      <c r="D38392" t="s">
        <v>11</v>
      </c>
      <c r="E38392" t="s">
        <v>29</v>
      </c>
      <c r="F38392">
        <v>9940</v>
      </c>
    </row>
    <row r="38393" spans="1:6" x14ac:dyDescent="0.35">
      <c r="A38393" t="s">
        <v>58</v>
      </c>
      <c r="B38393" t="s">
        <v>83</v>
      </c>
      <c r="C38393">
        <v>2021</v>
      </c>
      <c r="D38393" t="s">
        <v>11</v>
      </c>
      <c r="E38393" t="s">
        <v>30</v>
      </c>
      <c r="F38393">
        <v>6780</v>
      </c>
    </row>
    <row r="38394" spans="1:6" x14ac:dyDescent="0.35">
      <c r="A38394" t="s">
        <v>58</v>
      </c>
      <c r="B38394" t="s">
        <v>83</v>
      </c>
      <c r="C38394">
        <v>2021</v>
      </c>
      <c r="D38394" t="s">
        <v>11</v>
      </c>
      <c r="E38394" t="s">
        <v>31</v>
      </c>
      <c r="F38394">
        <v>4459</v>
      </c>
    </row>
    <row r="38395" spans="1:6" x14ac:dyDescent="0.35">
      <c r="A38395" t="s">
        <v>58</v>
      </c>
      <c r="B38395" t="s">
        <v>83</v>
      </c>
      <c r="C38395">
        <v>2021</v>
      </c>
      <c r="D38395" t="s">
        <v>11</v>
      </c>
      <c r="E38395" t="s">
        <v>10</v>
      </c>
      <c r="F38395">
        <v>3750</v>
      </c>
    </row>
    <row r="38396" spans="1:6" x14ac:dyDescent="0.35">
      <c r="A38396" t="s">
        <v>58</v>
      </c>
      <c r="B38396" t="s">
        <v>83</v>
      </c>
      <c r="C38396">
        <v>2022</v>
      </c>
      <c r="D38396" t="s">
        <v>11</v>
      </c>
      <c r="E38396" t="s">
        <v>16</v>
      </c>
      <c r="F38396">
        <v>13863.529452000001</v>
      </c>
    </row>
    <row r="38397" spans="1:6" x14ac:dyDescent="0.35">
      <c r="A38397" t="s">
        <v>58</v>
      </c>
      <c r="B38397" t="s">
        <v>83</v>
      </c>
      <c r="C38397">
        <v>2022</v>
      </c>
      <c r="D38397" t="s">
        <v>11</v>
      </c>
      <c r="E38397" t="s">
        <v>32</v>
      </c>
      <c r="F38397">
        <v>15203.394104000001</v>
      </c>
    </row>
    <row r="38398" spans="1:6" x14ac:dyDescent="0.35">
      <c r="A38398" t="s">
        <v>58</v>
      </c>
      <c r="B38398" t="s">
        <v>83</v>
      </c>
      <c r="C38398">
        <v>2022</v>
      </c>
      <c r="D38398" t="s">
        <v>11</v>
      </c>
      <c r="E38398" t="s">
        <v>17</v>
      </c>
      <c r="F38398">
        <v>16444.345753000001</v>
      </c>
    </row>
    <row r="38399" spans="1:6" x14ac:dyDescent="0.35">
      <c r="A38399" t="s">
        <v>58</v>
      </c>
      <c r="B38399" t="s">
        <v>83</v>
      </c>
      <c r="C38399">
        <v>2022</v>
      </c>
      <c r="D38399" t="s">
        <v>11</v>
      </c>
      <c r="E38399" t="s">
        <v>18</v>
      </c>
      <c r="F38399">
        <v>16154.720498999999</v>
      </c>
    </row>
    <row r="38400" spans="1:6" x14ac:dyDescent="0.35">
      <c r="A38400" t="s">
        <v>58</v>
      </c>
      <c r="B38400" t="s">
        <v>83</v>
      </c>
      <c r="C38400">
        <v>2022</v>
      </c>
      <c r="D38400" t="s">
        <v>11</v>
      </c>
      <c r="E38400" t="s">
        <v>19</v>
      </c>
      <c r="F38400">
        <v>17810.854294000001</v>
      </c>
    </row>
    <row r="38401" spans="1:6" x14ac:dyDescent="0.35">
      <c r="A38401" t="s">
        <v>58</v>
      </c>
      <c r="B38401" t="s">
        <v>83</v>
      </c>
      <c r="C38401">
        <v>2022</v>
      </c>
      <c r="D38401" t="s">
        <v>11</v>
      </c>
      <c r="E38401" t="s">
        <v>20</v>
      </c>
      <c r="F38401">
        <v>17354.559227999998</v>
      </c>
    </row>
    <row r="38402" spans="1:6" x14ac:dyDescent="0.35">
      <c r="A38402" t="s">
        <v>58</v>
      </c>
      <c r="B38402" t="s">
        <v>83</v>
      </c>
      <c r="C38402">
        <v>2022</v>
      </c>
      <c r="D38402" t="s">
        <v>11</v>
      </c>
      <c r="E38402" t="s">
        <v>21</v>
      </c>
      <c r="F38402">
        <v>15968.551949999999</v>
      </c>
    </row>
    <row r="38403" spans="1:6" x14ac:dyDescent="0.35">
      <c r="A38403" t="s">
        <v>58</v>
      </c>
      <c r="B38403" t="s">
        <v>83</v>
      </c>
      <c r="C38403">
        <v>2022</v>
      </c>
      <c r="D38403" t="s">
        <v>11</v>
      </c>
      <c r="E38403" t="s">
        <v>22</v>
      </c>
      <c r="F38403">
        <v>15640.647679</v>
      </c>
    </row>
    <row r="38404" spans="1:6" x14ac:dyDescent="0.35">
      <c r="A38404" t="s">
        <v>58</v>
      </c>
      <c r="B38404" t="s">
        <v>83</v>
      </c>
      <c r="C38404">
        <v>2022</v>
      </c>
      <c r="D38404" t="s">
        <v>11</v>
      </c>
      <c r="E38404" t="s">
        <v>23</v>
      </c>
      <c r="F38404">
        <v>14263.908778999999</v>
      </c>
    </row>
    <row r="38405" spans="1:6" x14ac:dyDescent="0.35">
      <c r="A38405" t="s">
        <v>58</v>
      </c>
      <c r="B38405" t="s">
        <v>83</v>
      </c>
      <c r="C38405">
        <v>2022</v>
      </c>
      <c r="D38405" t="s">
        <v>11</v>
      </c>
      <c r="E38405" t="s">
        <v>24</v>
      </c>
      <c r="F38405">
        <v>14697.144498</v>
      </c>
    </row>
    <row r="38406" spans="1:6" x14ac:dyDescent="0.35">
      <c r="A38406" t="s">
        <v>58</v>
      </c>
      <c r="B38406" t="s">
        <v>83</v>
      </c>
      <c r="C38406">
        <v>2022</v>
      </c>
      <c r="D38406" t="s">
        <v>11</v>
      </c>
      <c r="E38406" t="s">
        <v>25</v>
      </c>
      <c r="F38406">
        <v>15456.404499</v>
      </c>
    </row>
    <row r="38407" spans="1:6" x14ac:dyDescent="0.35">
      <c r="A38407" t="s">
        <v>58</v>
      </c>
      <c r="B38407" t="s">
        <v>83</v>
      </c>
      <c r="C38407">
        <v>2022</v>
      </c>
      <c r="D38407" t="s">
        <v>11</v>
      </c>
      <c r="E38407" t="s">
        <v>26</v>
      </c>
      <c r="F38407">
        <v>14537.084263999999</v>
      </c>
    </row>
    <row r="38408" spans="1:6" x14ac:dyDescent="0.35">
      <c r="A38408" t="s">
        <v>58</v>
      </c>
      <c r="B38408" t="s">
        <v>83</v>
      </c>
      <c r="C38408">
        <v>2022</v>
      </c>
      <c r="D38408" t="s">
        <v>11</v>
      </c>
      <c r="E38408" t="s">
        <v>27</v>
      </c>
      <c r="F38408">
        <v>14310.954207000001</v>
      </c>
    </row>
    <row r="38409" spans="1:6" x14ac:dyDescent="0.35">
      <c r="A38409" t="s">
        <v>58</v>
      </c>
      <c r="B38409" t="s">
        <v>83</v>
      </c>
      <c r="C38409">
        <v>2022</v>
      </c>
      <c r="D38409" t="s">
        <v>11</v>
      </c>
      <c r="E38409" t="s">
        <v>28</v>
      </c>
      <c r="F38409">
        <v>12027.905057</v>
      </c>
    </row>
    <row r="38410" spans="1:6" x14ac:dyDescent="0.35">
      <c r="A38410" t="s">
        <v>58</v>
      </c>
      <c r="B38410" t="s">
        <v>83</v>
      </c>
      <c r="C38410">
        <v>2022</v>
      </c>
      <c r="D38410" t="s">
        <v>11</v>
      </c>
      <c r="E38410" t="s">
        <v>29</v>
      </c>
      <c r="F38410">
        <v>10060.0348844</v>
      </c>
    </row>
    <row r="38411" spans="1:6" x14ac:dyDescent="0.35">
      <c r="A38411" t="s">
        <v>58</v>
      </c>
      <c r="B38411" t="s">
        <v>83</v>
      </c>
      <c r="C38411">
        <v>2022</v>
      </c>
      <c r="D38411" t="s">
        <v>11</v>
      </c>
      <c r="E38411" t="s">
        <v>30</v>
      </c>
      <c r="F38411">
        <v>7388.0237188999999</v>
      </c>
    </row>
    <row r="38412" spans="1:6" x14ac:dyDescent="0.35">
      <c r="A38412" t="s">
        <v>58</v>
      </c>
      <c r="B38412" t="s">
        <v>83</v>
      </c>
      <c r="C38412">
        <v>2022</v>
      </c>
      <c r="D38412" t="s">
        <v>11</v>
      </c>
      <c r="E38412" t="s">
        <v>31</v>
      </c>
      <c r="F38412">
        <v>4671.7934058000001</v>
      </c>
    </row>
    <row r="38413" spans="1:6" x14ac:dyDescent="0.35">
      <c r="A38413" t="s">
        <v>58</v>
      </c>
      <c r="B38413" t="s">
        <v>83</v>
      </c>
      <c r="C38413">
        <v>2022</v>
      </c>
      <c r="D38413" t="s">
        <v>11</v>
      </c>
      <c r="E38413" t="s">
        <v>10</v>
      </c>
      <c r="F38413">
        <v>3928.5929738240002</v>
      </c>
    </row>
    <row r="38414" spans="1:6" x14ac:dyDescent="0.35">
      <c r="A38414" t="s">
        <v>58</v>
      </c>
      <c r="B38414" t="s">
        <v>83</v>
      </c>
      <c r="C38414">
        <v>2023</v>
      </c>
      <c r="D38414" t="s">
        <v>11</v>
      </c>
      <c r="E38414" t="s">
        <v>16</v>
      </c>
      <c r="F38414">
        <v>13821.16131</v>
      </c>
    </row>
    <row r="38415" spans="1:6" x14ac:dyDescent="0.35">
      <c r="A38415" t="s">
        <v>58</v>
      </c>
      <c r="B38415" t="s">
        <v>83</v>
      </c>
      <c r="C38415">
        <v>2023</v>
      </c>
      <c r="D38415" t="s">
        <v>11</v>
      </c>
      <c r="E38415" t="s">
        <v>32</v>
      </c>
      <c r="F38415">
        <v>15038.926819</v>
      </c>
    </row>
    <row r="38416" spans="1:6" x14ac:dyDescent="0.35">
      <c r="A38416" t="s">
        <v>58</v>
      </c>
      <c r="B38416" t="s">
        <v>83</v>
      </c>
      <c r="C38416">
        <v>2023</v>
      </c>
      <c r="D38416" t="s">
        <v>11</v>
      </c>
      <c r="E38416" t="s">
        <v>17</v>
      </c>
      <c r="F38416">
        <v>16410.116739000001</v>
      </c>
    </row>
    <row r="38417" spans="1:6" x14ac:dyDescent="0.35">
      <c r="A38417" t="s">
        <v>58</v>
      </c>
      <c r="B38417" t="s">
        <v>83</v>
      </c>
      <c r="C38417">
        <v>2023</v>
      </c>
      <c r="D38417" t="s">
        <v>11</v>
      </c>
      <c r="E38417" t="s">
        <v>18</v>
      </c>
      <c r="F38417">
        <v>16865.341478999999</v>
      </c>
    </row>
    <row r="38418" spans="1:6" x14ac:dyDescent="0.35">
      <c r="A38418" t="s">
        <v>58</v>
      </c>
      <c r="B38418" t="s">
        <v>83</v>
      </c>
      <c r="C38418">
        <v>2023</v>
      </c>
      <c r="D38418" t="s">
        <v>11</v>
      </c>
      <c r="E38418" t="s">
        <v>19</v>
      </c>
      <c r="F38418">
        <v>18131.124584000001</v>
      </c>
    </row>
    <row r="38419" spans="1:6" x14ac:dyDescent="0.35">
      <c r="A38419" t="s">
        <v>58</v>
      </c>
      <c r="B38419" t="s">
        <v>83</v>
      </c>
      <c r="C38419">
        <v>2023</v>
      </c>
      <c r="D38419" t="s">
        <v>11</v>
      </c>
      <c r="E38419" t="s">
        <v>20</v>
      </c>
      <c r="F38419">
        <v>17821.202649999999</v>
      </c>
    </row>
    <row r="38420" spans="1:6" x14ac:dyDescent="0.35">
      <c r="A38420" t="s">
        <v>58</v>
      </c>
      <c r="B38420" t="s">
        <v>83</v>
      </c>
      <c r="C38420">
        <v>2023</v>
      </c>
      <c r="D38420" t="s">
        <v>11</v>
      </c>
      <c r="E38420" t="s">
        <v>21</v>
      </c>
      <c r="F38420">
        <v>16406.111464000001</v>
      </c>
    </row>
    <row r="38421" spans="1:6" x14ac:dyDescent="0.35">
      <c r="A38421" t="s">
        <v>58</v>
      </c>
      <c r="B38421" t="s">
        <v>83</v>
      </c>
      <c r="C38421">
        <v>2023</v>
      </c>
      <c r="D38421" t="s">
        <v>11</v>
      </c>
      <c r="E38421" t="s">
        <v>22</v>
      </c>
      <c r="F38421">
        <v>15557.165023</v>
      </c>
    </row>
    <row r="38422" spans="1:6" x14ac:dyDescent="0.35">
      <c r="A38422" t="s">
        <v>58</v>
      </c>
      <c r="B38422" t="s">
        <v>83</v>
      </c>
      <c r="C38422">
        <v>2023</v>
      </c>
      <c r="D38422" t="s">
        <v>11</v>
      </c>
      <c r="E38422" t="s">
        <v>23</v>
      </c>
      <c r="F38422">
        <v>14764.257428999999</v>
      </c>
    </row>
    <row r="38423" spans="1:6" x14ac:dyDescent="0.35">
      <c r="A38423" t="s">
        <v>58</v>
      </c>
      <c r="B38423" t="s">
        <v>83</v>
      </c>
      <c r="C38423">
        <v>2023</v>
      </c>
      <c r="D38423" t="s">
        <v>11</v>
      </c>
      <c r="E38423" t="s">
        <v>24</v>
      </c>
      <c r="F38423">
        <v>14274.888784000001</v>
      </c>
    </row>
    <row r="38424" spans="1:6" x14ac:dyDescent="0.35">
      <c r="A38424" t="s">
        <v>58</v>
      </c>
      <c r="B38424" t="s">
        <v>83</v>
      </c>
      <c r="C38424">
        <v>2023</v>
      </c>
      <c r="D38424" t="s">
        <v>11</v>
      </c>
      <c r="E38424" t="s">
        <v>25</v>
      </c>
      <c r="F38424">
        <v>15751.564315</v>
      </c>
    </row>
    <row r="38425" spans="1:6" x14ac:dyDescent="0.35">
      <c r="A38425" t="s">
        <v>58</v>
      </c>
      <c r="B38425" t="s">
        <v>83</v>
      </c>
      <c r="C38425">
        <v>2023</v>
      </c>
      <c r="D38425" t="s">
        <v>11</v>
      </c>
      <c r="E38425" t="s">
        <v>26</v>
      </c>
      <c r="F38425">
        <v>14336.344042999999</v>
      </c>
    </row>
    <row r="38426" spans="1:6" x14ac:dyDescent="0.35">
      <c r="A38426" t="s">
        <v>58</v>
      </c>
      <c r="B38426" t="s">
        <v>83</v>
      </c>
      <c r="C38426">
        <v>2023</v>
      </c>
      <c r="D38426" t="s">
        <v>11</v>
      </c>
      <c r="E38426" t="s">
        <v>27</v>
      </c>
      <c r="F38426">
        <v>14575.536505</v>
      </c>
    </row>
    <row r="38427" spans="1:6" x14ac:dyDescent="0.35">
      <c r="A38427" t="s">
        <v>58</v>
      </c>
      <c r="B38427" t="s">
        <v>83</v>
      </c>
      <c r="C38427">
        <v>2023</v>
      </c>
      <c r="D38427" t="s">
        <v>11</v>
      </c>
      <c r="E38427" t="s">
        <v>28</v>
      </c>
      <c r="F38427">
        <v>12277.407711</v>
      </c>
    </row>
    <row r="38428" spans="1:6" x14ac:dyDescent="0.35">
      <c r="A38428" t="s">
        <v>58</v>
      </c>
      <c r="B38428" t="s">
        <v>83</v>
      </c>
      <c r="C38428">
        <v>2023</v>
      </c>
      <c r="D38428" t="s">
        <v>11</v>
      </c>
      <c r="E38428" t="s">
        <v>29</v>
      </c>
      <c r="F38428">
        <v>10367.162174900001</v>
      </c>
    </row>
    <row r="38429" spans="1:6" x14ac:dyDescent="0.35">
      <c r="A38429" t="s">
        <v>58</v>
      </c>
      <c r="B38429" t="s">
        <v>83</v>
      </c>
      <c r="C38429">
        <v>2023</v>
      </c>
      <c r="D38429" t="s">
        <v>11</v>
      </c>
      <c r="E38429" t="s">
        <v>30</v>
      </c>
      <c r="F38429">
        <v>7836.198993</v>
      </c>
    </row>
    <row r="38430" spans="1:6" x14ac:dyDescent="0.35">
      <c r="A38430" t="s">
        <v>58</v>
      </c>
      <c r="B38430" t="s">
        <v>83</v>
      </c>
      <c r="C38430">
        <v>2023</v>
      </c>
      <c r="D38430" t="s">
        <v>11</v>
      </c>
      <c r="E38430" t="s">
        <v>31</v>
      </c>
      <c r="F38430">
        <v>4822.0878290000001</v>
      </c>
    </row>
    <row r="38431" spans="1:6" x14ac:dyDescent="0.35">
      <c r="A38431" t="s">
        <v>58</v>
      </c>
      <c r="B38431" t="s">
        <v>83</v>
      </c>
      <c r="C38431">
        <v>2023</v>
      </c>
      <c r="D38431" t="s">
        <v>11</v>
      </c>
      <c r="E38431" t="s">
        <v>10</v>
      </c>
      <c r="F38431">
        <v>4113.8395688379996</v>
      </c>
    </row>
    <row r="38432" spans="1:6" x14ac:dyDescent="0.35">
      <c r="A38432" t="s">
        <v>58</v>
      </c>
      <c r="B38432" t="s">
        <v>83</v>
      </c>
      <c r="C38432">
        <v>2024</v>
      </c>
      <c r="D38432" t="s">
        <v>11</v>
      </c>
      <c r="E38432" t="s">
        <v>16</v>
      </c>
      <c r="F38432">
        <v>14025.874612</v>
      </c>
    </row>
    <row r="38433" spans="1:6" x14ac:dyDescent="0.35">
      <c r="A38433" t="s">
        <v>58</v>
      </c>
      <c r="B38433" t="s">
        <v>83</v>
      </c>
      <c r="C38433">
        <v>2024</v>
      </c>
      <c r="D38433" t="s">
        <v>11</v>
      </c>
      <c r="E38433" t="s">
        <v>32</v>
      </c>
      <c r="F38433">
        <v>14799.969724</v>
      </c>
    </row>
    <row r="38434" spans="1:6" x14ac:dyDescent="0.35">
      <c r="A38434" t="s">
        <v>58</v>
      </c>
      <c r="B38434" t="s">
        <v>83</v>
      </c>
      <c r="C38434">
        <v>2024</v>
      </c>
      <c r="D38434" t="s">
        <v>11</v>
      </c>
      <c r="E38434" t="s">
        <v>17</v>
      </c>
      <c r="F38434">
        <v>16409.897147</v>
      </c>
    </row>
    <row r="38435" spans="1:6" x14ac:dyDescent="0.35">
      <c r="A38435" t="s">
        <v>58</v>
      </c>
      <c r="B38435" t="s">
        <v>83</v>
      </c>
      <c r="C38435">
        <v>2024</v>
      </c>
      <c r="D38435" t="s">
        <v>11</v>
      </c>
      <c r="E38435" t="s">
        <v>18</v>
      </c>
      <c r="F38435">
        <v>17485.688346999999</v>
      </c>
    </row>
    <row r="38436" spans="1:6" x14ac:dyDescent="0.35">
      <c r="A38436" t="s">
        <v>58</v>
      </c>
      <c r="B38436" t="s">
        <v>83</v>
      </c>
      <c r="C38436">
        <v>2024</v>
      </c>
      <c r="D38436" t="s">
        <v>11</v>
      </c>
      <c r="E38436" t="s">
        <v>19</v>
      </c>
      <c r="F38436">
        <v>18384.758796999999</v>
      </c>
    </row>
    <row r="38437" spans="1:6" x14ac:dyDescent="0.35">
      <c r="A38437" t="s">
        <v>58</v>
      </c>
      <c r="B38437" t="s">
        <v>83</v>
      </c>
      <c r="C38437">
        <v>2024</v>
      </c>
      <c r="D38437" t="s">
        <v>11</v>
      </c>
      <c r="E38437" t="s">
        <v>20</v>
      </c>
      <c r="F38437">
        <v>18109.870544000001</v>
      </c>
    </row>
    <row r="38438" spans="1:6" x14ac:dyDescent="0.35">
      <c r="A38438" t="s">
        <v>58</v>
      </c>
      <c r="B38438" t="s">
        <v>83</v>
      </c>
      <c r="C38438">
        <v>2024</v>
      </c>
      <c r="D38438" t="s">
        <v>11</v>
      </c>
      <c r="E38438" t="s">
        <v>21</v>
      </c>
      <c r="F38438">
        <v>16886.393618999999</v>
      </c>
    </row>
    <row r="38439" spans="1:6" x14ac:dyDescent="0.35">
      <c r="A38439" t="s">
        <v>58</v>
      </c>
      <c r="B38439" t="s">
        <v>83</v>
      </c>
      <c r="C38439">
        <v>2024</v>
      </c>
      <c r="D38439" t="s">
        <v>11</v>
      </c>
      <c r="E38439" t="s">
        <v>22</v>
      </c>
      <c r="F38439">
        <v>15584.460283</v>
      </c>
    </row>
    <row r="38440" spans="1:6" x14ac:dyDescent="0.35">
      <c r="A38440" t="s">
        <v>58</v>
      </c>
      <c r="B38440" t="s">
        <v>83</v>
      </c>
      <c r="C38440">
        <v>2024</v>
      </c>
      <c r="D38440" t="s">
        <v>11</v>
      </c>
      <c r="E38440" t="s">
        <v>23</v>
      </c>
      <c r="F38440">
        <v>15276.639187000001</v>
      </c>
    </row>
    <row r="38441" spans="1:6" x14ac:dyDescent="0.35">
      <c r="A38441" t="s">
        <v>58</v>
      </c>
      <c r="B38441" t="s">
        <v>83</v>
      </c>
      <c r="C38441">
        <v>2024</v>
      </c>
      <c r="D38441" t="s">
        <v>11</v>
      </c>
      <c r="E38441" t="s">
        <v>24</v>
      </c>
      <c r="F38441">
        <v>14110.903665</v>
      </c>
    </row>
    <row r="38442" spans="1:6" x14ac:dyDescent="0.35">
      <c r="A38442" t="s">
        <v>58</v>
      </c>
      <c r="B38442" t="s">
        <v>83</v>
      </c>
      <c r="C38442">
        <v>2024</v>
      </c>
      <c r="D38442" t="s">
        <v>11</v>
      </c>
      <c r="E38442" t="s">
        <v>25</v>
      </c>
      <c r="F38442">
        <v>15662.520048</v>
      </c>
    </row>
    <row r="38443" spans="1:6" x14ac:dyDescent="0.35">
      <c r="A38443" t="s">
        <v>58</v>
      </c>
      <c r="B38443" t="s">
        <v>83</v>
      </c>
      <c r="C38443">
        <v>2024</v>
      </c>
      <c r="D38443" t="s">
        <v>11</v>
      </c>
      <c r="E38443" t="s">
        <v>26</v>
      </c>
      <c r="F38443">
        <v>14324.665295000001</v>
      </c>
    </row>
    <row r="38444" spans="1:6" x14ac:dyDescent="0.35">
      <c r="A38444" t="s">
        <v>58</v>
      </c>
      <c r="B38444" t="s">
        <v>83</v>
      </c>
      <c r="C38444">
        <v>2024</v>
      </c>
      <c r="D38444" t="s">
        <v>11</v>
      </c>
      <c r="E38444" t="s">
        <v>27</v>
      </c>
      <c r="F38444">
        <v>14731.217903999999</v>
      </c>
    </row>
    <row r="38445" spans="1:6" x14ac:dyDescent="0.35">
      <c r="A38445" t="s">
        <v>58</v>
      </c>
      <c r="B38445" t="s">
        <v>83</v>
      </c>
      <c r="C38445">
        <v>2024</v>
      </c>
      <c r="D38445" t="s">
        <v>11</v>
      </c>
      <c r="E38445" t="s">
        <v>28</v>
      </c>
      <c r="F38445">
        <v>12557.908917000001</v>
      </c>
    </row>
    <row r="38446" spans="1:6" x14ac:dyDescent="0.35">
      <c r="A38446" t="s">
        <v>58</v>
      </c>
      <c r="B38446" t="s">
        <v>83</v>
      </c>
      <c r="C38446">
        <v>2024</v>
      </c>
      <c r="D38446" t="s">
        <v>11</v>
      </c>
      <c r="E38446" t="s">
        <v>29</v>
      </c>
      <c r="F38446">
        <v>10538.013129200001</v>
      </c>
    </row>
    <row r="38447" spans="1:6" x14ac:dyDescent="0.35">
      <c r="A38447" t="s">
        <v>58</v>
      </c>
      <c r="B38447" t="s">
        <v>83</v>
      </c>
      <c r="C38447">
        <v>2024</v>
      </c>
      <c r="D38447" t="s">
        <v>11</v>
      </c>
      <c r="E38447" t="s">
        <v>30</v>
      </c>
      <c r="F38447">
        <v>8259.3702110000013</v>
      </c>
    </row>
    <row r="38448" spans="1:6" x14ac:dyDescent="0.35">
      <c r="A38448" t="s">
        <v>58</v>
      </c>
      <c r="B38448" t="s">
        <v>83</v>
      </c>
      <c r="C38448">
        <v>2024</v>
      </c>
      <c r="D38448" t="s">
        <v>11</v>
      </c>
      <c r="E38448" t="s">
        <v>31</v>
      </c>
      <c r="F38448">
        <v>5036.9899815999997</v>
      </c>
    </row>
    <row r="38449" spans="1:6" x14ac:dyDescent="0.35">
      <c r="A38449" t="s">
        <v>58</v>
      </c>
      <c r="B38449" t="s">
        <v>83</v>
      </c>
      <c r="C38449">
        <v>2024</v>
      </c>
      <c r="D38449" t="s">
        <v>11</v>
      </c>
      <c r="E38449" t="s">
        <v>10</v>
      </c>
      <c r="F38449">
        <v>4258.0039262560003</v>
      </c>
    </row>
    <row r="38450" spans="1:6" x14ac:dyDescent="0.35">
      <c r="A38450" t="s">
        <v>58</v>
      </c>
      <c r="B38450" t="s">
        <v>83</v>
      </c>
      <c r="C38450">
        <v>2025</v>
      </c>
      <c r="D38450" t="s">
        <v>11</v>
      </c>
      <c r="E38450" t="s">
        <v>16</v>
      </c>
      <c r="F38450">
        <v>14107.177514000001</v>
      </c>
    </row>
    <row r="38451" spans="1:6" x14ac:dyDescent="0.35">
      <c r="A38451" t="s">
        <v>58</v>
      </c>
      <c r="B38451" t="s">
        <v>83</v>
      </c>
      <c r="C38451">
        <v>2025</v>
      </c>
      <c r="D38451" t="s">
        <v>11</v>
      </c>
      <c r="E38451" t="s">
        <v>32</v>
      </c>
      <c r="F38451">
        <v>14582.986142</v>
      </c>
    </row>
    <row r="38452" spans="1:6" x14ac:dyDescent="0.35">
      <c r="A38452" t="s">
        <v>58</v>
      </c>
      <c r="B38452" t="s">
        <v>83</v>
      </c>
      <c r="C38452">
        <v>2025</v>
      </c>
      <c r="D38452" t="s">
        <v>11</v>
      </c>
      <c r="E38452" t="s">
        <v>17</v>
      </c>
      <c r="F38452">
        <v>16349.996044</v>
      </c>
    </row>
    <row r="38453" spans="1:6" x14ac:dyDescent="0.35">
      <c r="A38453" t="s">
        <v>58</v>
      </c>
      <c r="B38453" t="s">
        <v>83</v>
      </c>
      <c r="C38453">
        <v>2025</v>
      </c>
      <c r="D38453" t="s">
        <v>11</v>
      </c>
      <c r="E38453" t="s">
        <v>18</v>
      </c>
      <c r="F38453">
        <v>17708.890946</v>
      </c>
    </row>
    <row r="38454" spans="1:6" x14ac:dyDescent="0.35">
      <c r="A38454" t="s">
        <v>58</v>
      </c>
      <c r="B38454" t="s">
        <v>83</v>
      </c>
      <c r="C38454">
        <v>2025</v>
      </c>
      <c r="D38454" t="s">
        <v>11</v>
      </c>
      <c r="E38454" t="s">
        <v>19</v>
      </c>
      <c r="F38454">
        <v>18634.830870999998</v>
      </c>
    </row>
    <row r="38455" spans="1:6" x14ac:dyDescent="0.35">
      <c r="A38455" t="s">
        <v>58</v>
      </c>
      <c r="B38455" t="s">
        <v>83</v>
      </c>
      <c r="C38455">
        <v>2025</v>
      </c>
      <c r="D38455" t="s">
        <v>11</v>
      </c>
      <c r="E38455" t="s">
        <v>20</v>
      </c>
      <c r="F38455">
        <v>18527.950124999999</v>
      </c>
    </row>
    <row r="38456" spans="1:6" x14ac:dyDescent="0.35">
      <c r="A38456" t="s">
        <v>58</v>
      </c>
      <c r="B38456" t="s">
        <v>83</v>
      </c>
      <c r="C38456">
        <v>2025</v>
      </c>
      <c r="D38456" t="s">
        <v>11</v>
      </c>
      <c r="E38456" t="s">
        <v>21</v>
      </c>
      <c r="F38456">
        <v>17192.364614999999</v>
      </c>
    </row>
    <row r="38457" spans="1:6" x14ac:dyDescent="0.35">
      <c r="A38457" t="s">
        <v>58</v>
      </c>
      <c r="B38457" t="s">
        <v>83</v>
      </c>
      <c r="C38457">
        <v>2025</v>
      </c>
      <c r="D38457" t="s">
        <v>11</v>
      </c>
      <c r="E38457" t="s">
        <v>22</v>
      </c>
      <c r="F38457">
        <v>15792.816348</v>
      </c>
    </row>
    <row r="38458" spans="1:6" x14ac:dyDescent="0.35">
      <c r="A38458" t="s">
        <v>58</v>
      </c>
      <c r="B38458" t="s">
        <v>83</v>
      </c>
      <c r="C38458">
        <v>2025</v>
      </c>
      <c r="D38458" t="s">
        <v>11</v>
      </c>
      <c r="E38458" t="s">
        <v>23</v>
      </c>
      <c r="F38458">
        <v>15636.316876999999</v>
      </c>
    </row>
    <row r="38459" spans="1:6" x14ac:dyDescent="0.35">
      <c r="A38459" t="s">
        <v>58</v>
      </c>
      <c r="B38459" t="s">
        <v>83</v>
      </c>
      <c r="C38459">
        <v>2025</v>
      </c>
      <c r="D38459" t="s">
        <v>11</v>
      </c>
      <c r="E38459" t="s">
        <v>24</v>
      </c>
      <c r="F38459">
        <v>14101.581808000001</v>
      </c>
    </row>
    <row r="38460" spans="1:6" x14ac:dyDescent="0.35">
      <c r="A38460" t="s">
        <v>58</v>
      </c>
      <c r="B38460" t="s">
        <v>83</v>
      </c>
      <c r="C38460">
        <v>2025</v>
      </c>
      <c r="D38460" t="s">
        <v>11</v>
      </c>
      <c r="E38460" t="s">
        <v>25</v>
      </c>
      <c r="F38460">
        <v>15360.898617000001</v>
      </c>
    </row>
    <row r="38461" spans="1:6" x14ac:dyDescent="0.35">
      <c r="A38461" t="s">
        <v>58</v>
      </c>
      <c r="B38461" t="s">
        <v>83</v>
      </c>
      <c r="C38461">
        <v>2025</v>
      </c>
      <c r="D38461" t="s">
        <v>11</v>
      </c>
      <c r="E38461" t="s">
        <v>26</v>
      </c>
      <c r="F38461">
        <v>14480.346885000001</v>
      </c>
    </row>
    <row r="38462" spans="1:6" x14ac:dyDescent="0.35">
      <c r="A38462" t="s">
        <v>58</v>
      </c>
      <c r="B38462" t="s">
        <v>83</v>
      </c>
      <c r="C38462">
        <v>2025</v>
      </c>
      <c r="D38462" t="s">
        <v>11</v>
      </c>
      <c r="E38462" t="s">
        <v>27</v>
      </c>
      <c r="F38462">
        <v>14553.067825</v>
      </c>
    </row>
    <row r="38463" spans="1:6" x14ac:dyDescent="0.35">
      <c r="A38463" t="s">
        <v>58</v>
      </c>
      <c r="B38463" t="s">
        <v>83</v>
      </c>
      <c r="C38463">
        <v>2025</v>
      </c>
      <c r="D38463" t="s">
        <v>11</v>
      </c>
      <c r="E38463" t="s">
        <v>28</v>
      </c>
      <c r="F38463">
        <v>12915.842565000001</v>
      </c>
    </row>
    <row r="38464" spans="1:6" x14ac:dyDescent="0.35">
      <c r="A38464" t="s">
        <v>58</v>
      </c>
      <c r="B38464" t="s">
        <v>83</v>
      </c>
      <c r="C38464">
        <v>2025</v>
      </c>
      <c r="D38464" t="s">
        <v>11</v>
      </c>
      <c r="E38464" t="s">
        <v>29</v>
      </c>
      <c r="F38464">
        <v>10791.9276479</v>
      </c>
    </row>
    <row r="38465" spans="1:6" x14ac:dyDescent="0.35">
      <c r="A38465" t="s">
        <v>58</v>
      </c>
      <c r="B38465" t="s">
        <v>83</v>
      </c>
      <c r="C38465">
        <v>2025</v>
      </c>
      <c r="D38465" t="s">
        <v>11</v>
      </c>
      <c r="E38465" t="s">
        <v>30</v>
      </c>
      <c r="F38465">
        <v>8557.3703133999988</v>
      </c>
    </row>
    <row r="38466" spans="1:6" x14ac:dyDescent="0.35">
      <c r="A38466" t="s">
        <v>58</v>
      </c>
      <c r="B38466" t="s">
        <v>83</v>
      </c>
      <c r="C38466">
        <v>2025</v>
      </c>
      <c r="D38466" t="s">
        <v>11</v>
      </c>
      <c r="E38466" t="s">
        <v>31</v>
      </c>
      <c r="F38466">
        <v>5319.2149819000006</v>
      </c>
    </row>
    <row r="38467" spans="1:6" x14ac:dyDescent="0.35">
      <c r="A38467" t="s">
        <v>58</v>
      </c>
      <c r="B38467" t="s">
        <v>83</v>
      </c>
      <c r="C38467">
        <v>2025</v>
      </c>
      <c r="D38467" t="s">
        <v>11</v>
      </c>
      <c r="E38467" t="s">
        <v>10</v>
      </c>
      <c r="F38467">
        <v>4465.7354485850001</v>
      </c>
    </row>
    <row r="38468" spans="1:6" x14ac:dyDescent="0.35">
      <c r="A38468" t="s">
        <v>58</v>
      </c>
      <c r="B38468" t="s">
        <v>83</v>
      </c>
      <c r="C38468">
        <v>2026</v>
      </c>
      <c r="D38468" t="s">
        <v>11</v>
      </c>
      <c r="E38468" t="s">
        <v>16</v>
      </c>
      <c r="F38468">
        <v>14264.607682</v>
      </c>
    </row>
    <row r="38469" spans="1:6" x14ac:dyDescent="0.35">
      <c r="A38469" t="s">
        <v>58</v>
      </c>
      <c r="B38469" t="s">
        <v>83</v>
      </c>
      <c r="C38469">
        <v>2026</v>
      </c>
      <c r="D38469" t="s">
        <v>11</v>
      </c>
      <c r="E38469" t="s">
        <v>32</v>
      </c>
      <c r="F38469">
        <v>14232.661889000001</v>
      </c>
    </row>
    <row r="38470" spans="1:6" x14ac:dyDescent="0.35">
      <c r="A38470" t="s">
        <v>58</v>
      </c>
      <c r="B38470" t="s">
        <v>83</v>
      </c>
      <c r="C38470">
        <v>2026</v>
      </c>
      <c r="D38470" t="s">
        <v>11</v>
      </c>
      <c r="E38470" t="s">
        <v>17</v>
      </c>
      <c r="F38470">
        <v>16344.298188000001</v>
      </c>
    </row>
    <row r="38471" spans="1:6" x14ac:dyDescent="0.35">
      <c r="A38471" t="s">
        <v>58</v>
      </c>
      <c r="B38471" t="s">
        <v>83</v>
      </c>
      <c r="C38471">
        <v>2026</v>
      </c>
      <c r="D38471" t="s">
        <v>11</v>
      </c>
      <c r="E38471" t="s">
        <v>18</v>
      </c>
      <c r="F38471">
        <v>17853.621305000001</v>
      </c>
    </row>
    <row r="38472" spans="1:6" x14ac:dyDescent="0.35">
      <c r="A38472" t="s">
        <v>58</v>
      </c>
      <c r="B38472" t="s">
        <v>83</v>
      </c>
      <c r="C38472">
        <v>2026</v>
      </c>
      <c r="D38472" t="s">
        <v>11</v>
      </c>
      <c r="E38472" t="s">
        <v>19</v>
      </c>
      <c r="F38472">
        <v>18934.327576</v>
      </c>
    </row>
    <row r="38473" spans="1:6" x14ac:dyDescent="0.35">
      <c r="A38473" t="s">
        <v>58</v>
      </c>
      <c r="B38473" t="s">
        <v>83</v>
      </c>
      <c r="C38473">
        <v>2026</v>
      </c>
      <c r="D38473" t="s">
        <v>11</v>
      </c>
      <c r="E38473" t="s">
        <v>20</v>
      </c>
      <c r="F38473">
        <v>18839.996627</v>
      </c>
    </row>
    <row r="38474" spans="1:6" x14ac:dyDescent="0.35">
      <c r="A38474" t="s">
        <v>58</v>
      </c>
      <c r="B38474" t="s">
        <v>83</v>
      </c>
      <c r="C38474">
        <v>2026</v>
      </c>
      <c r="D38474" t="s">
        <v>11</v>
      </c>
      <c r="E38474" t="s">
        <v>21</v>
      </c>
      <c r="F38474">
        <v>17476.693436000001</v>
      </c>
    </row>
    <row r="38475" spans="1:6" x14ac:dyDescent="0.35">
      <c r="A38475" t="s">
        <v>58</v>
      </c>
      <c r="B38475" t="s">
        <v>83</v>
      </c>
      <c r="C38475">
        <v>2026</v>
      </c>
      <c r="D38475" t="s">
        <v>11</v>
      </c>
      <c r="E38475" t="s">
        <v>22</v>
      </c>
      <c r="F38475">
        <v>15996.96204</v>
      </c>
    </row>
    <row r="38476" spans="1:6" x14ac:dyDescent="0.35">
      <c r="A38476" t="s">
        <v>58</v>
      </c>
      <c r="B38476" t="s">
        <v>83</v>
      </c>
      <c r="C38476">
        <v>2026</v>
      </c>
      <c r="D38476" t="s">
        <v>11</v>
      </c>
      <c r="E38476" t="s">
        <v>23</v>
      </c>
      <c r="F38476">
        <v>15830.894119000001</v>
      </c>
    </row>
    <row r="38477" spans="1:6" x14ac:dyDescent="0.35">
      <c r="A38477" t="s">
        <v>58</v>
      </c>
      <c r="B38477" t="s">
        <v>83</v>
      </c>
      <c r="C38477">
        <v>2026</v>
      </c>
      <c r="D38477" t="s">
        <v>11</v>
      </c>
      <c r="E38477" t="s">
        <v>24</v>
      </c>
      <c r="F38477">
        <v>14148.547202</v>
      </c>
    </row>
    <row r="38478" spans="1:6" x14ac:dyDescent="0.35">
      <c r="A38478" t="s">
        <v>58</v>
      </c>
      <c r="B38478" t="s">
        <v>83</v>
      </c>
      <c r="C38478">
        <v>2026</v>
      </c>
      <c r="D38478" t="s">
        <v>11</v>
      </c>
      <c r="E38478" t="s">
        <v>25</v>
      </c>
      <c r="F38478">
        <v>14999.545748</v>
      </c>
    </row>
    <row r="38479" spans="1:6" x14ac:dyDescent="0.35">
      <c r="A38479" t="s">
        <v>58</v>
      </c>
      <c r="B38479" t="s">
        <v>83</v>
      </c>
      <c r="C38479">
        <v>2026</v>
      </c>
      <c r="D38479" t="s">
        <v>11</v>
      </c>
      <c r="E38479" t="s">
        <v>26</v>
      </c>
      <c r="F38479">
        <v>14818.806833000001</v>
      </c>
    </row>
    <row r="38480" spans="1:6" x14ac:dyDescent="0.35">
      <c r="A38480" t="s">
        <v>58</v>
      </c>
      <c r="B38480" t="s">
        <v>83</v>
      </c>
      <c r="C38480">
        <v>2026</v>
      </c>
      <c r="D38480" t="s">
        <v>11</v>
      </c>
      <c r="E38480" t="s">
        <v>27</v>
      </c>
      <c r="F38480">
        <v>14215.367007000001</v>
      </c>
    </row>
    <row r="38481" spans="1:6" x14ac:dyDescent="0.35">
      <c r="A38481" t="s">
        <v>58</v>
      </c>
      <c r="B38481" t="s">
        <v>83</v>
      </c>
      <c r="C38481">
        <v>2026</v>
      </c>
      <c r="D38481" t="s">
        <v>11</v>
      </c>
      <c r="E38481" t="s">
        <v>28</v>
      </c>
      <c r="F38481">
        <v>13286.848787999999</v>
      </c>
    </row>
    <row r="38482" spans="1:6" x14ac:dyDescent="0.35">
      <c r="A38482" t="s">
        <v>58</v>
      </c>
      <c r="B38482" t="s">
        <v>83</v>
      </c>
      <c r="C38482">
        <v>2026</v>
      </c>
      <c r="D38482" t="s">
        <v>11</v>
      </c>
      <c r="E38482" t="s">
        <v>29</v>
      </c>
      <c r="F38482">
        <v>11062.5726428</v>
      </c>
    </row>
    <row r="38483" spans="1:6" x14ac:dyDescent="0.35">
      <c r="A38483" t="s">
        <v>58</v>
      </c>
      <c r="B38483" t="s">
        <v>83</v>
      </c>
      <c r="C38483">
        <v>2026</v>
      </c>
      <c r="D38483" t="s">
        <v>11</v>
      </c>
      <c r="E38483" t="s">
        <v>30</v>
      </c>
      <c r="F38483">
        <v>8903.9790021000008</v>
      </c>
    </row>
    <row r="38484" spans="1:6" x14ac:dyDescent="0.35">
      <c r="A38484" t="s">
        <v>58</v>
      </c>
      <c r="B38484" t="s">
        <v>83</v>
      </c>
      <c r="C38484">
        <v>2026</v>
      </c>
      <c r="D38484" t="s">
        <v>11</v>
      </c>
      <c r="E38484" t="s">
        <v>31</v>
      </c>
      <c r="F38484">
        <v>5558.5486495999994</v>
      </c>
    </row>
    <row r="38485" spans="1:6" x14ac:dyDescent="0.35">
      <c r="A38485" t="s">
        <v>58</v>
      </c>
      <c r="B38485" t="s">
        <v>83</v>
      </c>
      <c r="C38485">
        <v>2026</v>
      </c>
      <c r="D38485" t="s">
        <v>11</v>
      </c>
      <c r="E38485" t="s">
        <v>10</v>
      </c>
      <c r="F38485">
        <v>4698.5799050410014</v>
      </c>
    </row>
    <row r="38486" spans="1:6" x14ac:dyDescent="0.35">
      <c r="A38486" t="s">
        <v>58</v>
      </c>
      <c r="B38486" t="s">
        <v>83</v>
      </c>
      <c r="C38486">
        <v>2027</v>
      </c>
      <c r="D38486" t="s">
        <v>11</v>
      </c>
      <c r="E38486" t="s">
        <v>16</v>
      </c>
      <c r="F38486">
        <v>14205.735653</v>
      </c>
    </row>
    <row r="38487" spans="1:6" x14ac:dyDescent="0.35">
      <c r="A38487" t="s">
        <v>58</v>
      </c>
      <c r="B38487" t="s">
        <v>83</v>
      </c>
      <c r="C38487">
        <v>2027</v>
      </c>
      <c r="D38487" t="s">
        <v>11</v>
      </c>
      <c r="E38487" t="s">
        <v>32</v>
      </c>
      <c r="F38487">
        <v>14359.82978</v>
      </c>
    </row>
    <row r="38488" spans="1:6" x14ac:dyDescent="0.35">
      <c r="A38488" t="s">
        <v>58</v>
      </c>
      <c r="B38488" t="s">
        <v>83</v>
      </c>
      <c r="C38488">
        <v>2027</v>
      </c>
      <c r="D38488" t="s">
        <v>11</v>
      </c>
      <c r="E38488" t="s">
        <v>17</v>
      </c>
      <c r="F38488">
        <v>16076.525274</v>
      </c>
    </row>
    <row r="38489" spans="1:6" x14ac:dyDescent="0.35">
      <c r="A38489" t="s">
        <v>58</v>
      </c>
      <c r="B38489" t="s">
        <v>83</v>
      </c>
      <c r="C38489">
        <v>2027</v>
      </c>
      <c r="D38489" t="s">
        <v>11</v>
      </c>
      <c r="E38489" t="s">
        <v>18</v>
      </c>
      <c r="F38489">
        <v>17840.145572000001</v>
      </c>
    </row>
    <row r="38490" spans="1:6" x14ac:dyDescent="0.35">
      <c r="A38490" t="s">
        <v>58</v>
      </c>
      <c r="B38490" t="s">
        <v>83</v>
      </c>
      <c r="C38490">
        <v>2027</v>
      </c>
      <c r="D38490" t="s">
        <v>11</v>
      </c>
      <c r="E38490" t="s">
        <v>19</v>
      </c>
      <c r="F38490">
        <v>19415.312892000002</v>
      </c>
    </row>
    <row r="38491" spans="1:6" x14ac:dyDescent="0.35">
      <c r="A38491" t="s">
        <v>58</v>
      </c>
      <c r="B38491" t="s">
        <v>83</v>
      </c>
      <c r="C38491">
        <v>2027</v>
      </c>
      <c r="D38491" t="s">
        <v>11</v>
      </c>
      <c r="E38491" t="s">
        <v>20</v>
      </c>
      <c r="F38491">
        <v>19027.792570000001</v>
      </c>
    </row>
    <row r="38492" spans="1:6" x14ac:dyDescent="0.35">
      <c r="A38492" t="s">
        <v>58</v>
      </c>
      <c r="B38492" t="s">
        <v>83</v>
      </c>
      <c r="C38492">
        <v>2027</v>
      </c>
      <c r="D38492" t="s">
        <v>11</v>
      </c>
      <c r="E38492" t="s">
        <v>21</v>
      </c>
      <c r="F38492">
        <v>17761.001143000001</v>
      </c>
    </row>
    <row r="38493" spans="1:6" x14ac:dyDescent="0.35">
      <c r="A38493" t="s">
        <v>58</v>
      </c>
      <c r="B38493" t="s">
        <v>83</v>
      </c>
      <c r="C38493">
        <v>2027</v>
      </c>
      <c r="D38493" t="s">
        <v>11</v>
      </c>
      <c r="E38493" t="s">
        <v>22</v>
      </c>
      <c r="F38493">
        <v>16276.940038999999</v>
      </c>
    </row>
    <row r="38494" spans="1:6" x14ac:dyDescent="0.35">
      <c r="A38494" t="s">
        <v>58</v>
      </c>
      <c r="B38494" t="s">
        <v>83</v>
      </c>
      <c r="C38494">
        <v>2027</v>
      </c>
      <c r="D38494" t="s">
        <v>11</v>
      </c>
      <c r="E38494" t="s">
        <v>23</v>
      </c>
      <c r="F38494">
        <v>15796.651648999999</v>
      </c>
    </row>
    <row r="38495" spans="1:6" x14ac:dyDescent="0.35">
      <c r="A38495" t="s">
        <v>58</v>
      </c>
      <c r="B38495" t="s">
        <v>83</v>
      </c>
      <c r="C38495">
        <v>2027</v>
      </c>
      <c r="D38495" t="s">
        <v>11</v>
      </c>
      <c r="E38495" t="s">
        <v>24</v>
      </c>
      <c r="F38495">
        <v>14378.457307000001</v>
      </c>
    </row>
    <row r="38496" spans="1:6" x14ac:dyDescent="0.35">
      <c r="A38496" t="s">
        <v>58</v>
      </c>
      <c r="B38496" t="s">
        <v>83</v>
      </c>
      <c r="C38496">
        <v>2027</v>
      </c>
      <c r="D38496" t="s">
        <v>11</v>
      </c>
      <c r="E38496" t="s">
        <v>25</v>
      </c>
      <c r="F38496">
        <v>14576.942711</v>
      </c>
    </row>
    <row r="38497" spans="1:6" x14ac:dyDescent="0.35">
      <c r="A38497" t="s">
        <v>58</v>
      </c>
      <c r="B38497" t="s">
        <v>83</v>
      </c>
      <c r="C38497">
        <v>2027</v>
      </c>
      <c r="D38497" t="s">
        <v>11</v>
      </c>
      <c r="E38497" t="s">
        <v>26</v>
      </c>
      <c r="F38497">
        <v>15076.874615999999</v>
      </c>
    </row>
    <row r="38498" spans="1:6" x14ac:dyDescent="0.35">
      <c r="A38498" t="s">
        <v>58</v>
      </c>
      <c r="B38498" t="s">
        <v>83</v>
      </c>
      <c r="C38498">
        <v>2027</v>
      </c>
      <c r="D38498" t="s">
        <v>11</v>
      </c>
      <c r="E38498" t="s">
        <v>27</v>
      </c>
      <c r="F38498">
        <v>13989.616017</v>
      </c>
    </row>
    <row r="38499" spans="1:6" x14ac:dyDescent="0.35">
      <c r="A38499" t="s">
        <v>58</v>
      </c>
      <c r="B38499" t="s">
        <v>83</v>
      </c>
      <c r="C38499">
        <v>2027</v>
      </c>
      <c r="D38499" t="s">
        <v>11</v>
      </c>
      <c r="E38499" t="s">
        <v>28</v>
      </c>
      <c r="F38499">
        <v>13591.00281</v>
      </c>
    </row>
    <row r="38500" spans="1:6" x14ac:dyDescent="0.35">
      <c r="A38500" t="s">
        <v>58</v>
      </c>
      <c r="B38500" t="s">
        <v>83</v>
      </c>
      <c r="C38500">
        <v>2027</v>
      </c>
      <c r="D38500" t="s">
        <v>11</v>
      </c>
      <c r="E38500" t="s">
        <v>29</v>
      </c>
      <c r="F38500">
        <v>11244.934155000001</v>
      </c>
    </row>
    <row r="38501" spans="1:6" x14ac:dyDescent="0.35">
      <c r="A38501" t="s">
        <v>58</v>
      </c>
      <c r="B38501" t="s">
        <v>83</v>
      </c>
      <c r="C38501">
        <v>2027</v>
      </c>
      <c r="D38501" t="s">
        <v>11</v>
      </c>
      <c r="E38501" t="s">
        <v>30</v>
      </c>
      <c r="F38501">
        <v>9011.0451843999999</v>
      </c>
    </row>
    <row r="38502" spans="1:6" x14ac:dyDescent="0.35">
      <c r="A38502" t="s">
        <v>58</v>
      </c>
      <c r="B38502" t="s">
        <v>83</v>
      </c>
      <c r="C38502">
        <v>2027</v>
      </c>
      <c r="D38502" t="s">
        <v>11</v>
      </c>
      <c r="E38502" t="s">
        <v>31</v>
      </c>
      <c r="F38502">
        <v>6078.8872977999999</v>
      </c>
    </row>
    <row r="38503" spans="1:6" x14ac:dyDescent="0.35">
      <c r="A38503" t="s">
        <v>58</v>
      </c>
      <c r="B38503" t="s">
        <v>83</v>
      </c>
      <c r="C38503">
        <v>2027</v>
      </c>
      <c r="D38503" t="s">
        <v>11</v>
      </c>
      <c r="E38503" t="s">
        <v>10</v>
      </c>
      <c r="F38503">
        <v>4949.9398356689999</v>
      </c>
    </row>
    <row r="38504" spans="1:6" x14ac:dyDescent="0.35">
      <c r="A38504" t="s">
        <v>58</v>
      </c>
      <c r="B38504" t="s">
        <v>83</v>
      </c>
      <c r="C38504">
        <v>2028</v>
      </c>
      <c r="D38504" t="s">
        <v>11</v>
      </c>
      <c r="E38504" t="s">
        <v>16</v>
      </c>
      <c r="F38504">
        <v>14329.793145</v>
      </c>
    </row>
    <row r="38505" spans="1:6" x14ac:dyDescent="0.35">
      <c r="A38505" t="s">
        <v>58</v>
      </c>
      <c r="B38505" t="s">
        <v>83</v>
      </c>
      <c r="C38505">
        <v>2028</v>
      </c>
      <c r="D38505" t="s">
        <v>11</v>
      </c>
      <c r="E38505" t="s">
        <v>32</v>
      </c>
      <c r="F38505">
        <v>14329.147854999999</v>
      </c>
    </row>
    <row r="38506" spans="1:6" x14ac:dyDescent="0.35">
      <c r="A38506" t="s">
        <v>58</v>
      </c>
      <c r="B38506" t="s">
        <v>83</v>
      </c>
      <c r="C38506">
        <v>2028</v>
      </c>
      <c r="D38506" t="s">
        <v>11</v>
      </c>
      <c r="E38506" t="s">
        <v>17</v>
      </c>
      <c r="F38506">
        <v>15862.249425</v>
      </c>
    </row>
    <row r="38507" spans="1:6" x14ac:dyDescent="0.35">
      <c r="A38507" t="s">
        <v>58</v>
      </c>
      <c r="B38507" t="s">
        <v>83</v>
      </c>
      <c r="C38507">
        <v>2028</v>
      </c>
      <c r="D38507" t="s">
        <v>11</v>
      </c>
      <c r="E38507" t="s">
        <v>18</v>
      </c>
      <c r="F38507">
        <v>17748.680316999998</v>
      </c>
    </row>
    <row r="38508" spans="1:6" x14ac:dyDescent="0.35">
      <c r="A38508" t="s">
        <v>58</v>
      </c>
      <c r="B38508" t="s">
        <v>83</v>
      </c>
      <c r="C38508">
        <v>2028</v>
      </c>
      <c r="D38508" t="s">
        <v>11</v>
      </c>
      <c r="E38508" t="s">
        <v>19</v>
      </c>
      <c r="F38508">
        <v>19912.303258</v>
      </c>
    </row>
    <row r="38509" spans="1:6" x14ac:dyDescent="0.35">
      <c r="A38509" t="s">
        <v>58</v>
      </c>
      <c r="B38509" t="s">
        <v>83</v>
      </c>
      <c r="C38509">
        <v>2028</v>
      </c>
      <c r="D38509" t="s">
        <v>11</v>
      </c>
      <c r="E38509" t="s">
        <v>20</v>
      </c>
      <c r="F38509">
        <v>19107.812018000001</v>
      </c>
    </row>
    <row r="38510" spans="1:6" x14ac:dyDescent="0.35">
      <c r="A38510" t="s">
        <v>58</v>
      </c>
      <c r="B38510" t="s">
        <v>83</v>
      </c>
      <c r="C38510">
        <v>2028</v>
      </c>
      <c r="D38510" t="s">
        <v>11</v>
      </c>
      <c r="E38510" t="s">
        <v>21</v>
      </c>
      <c r="F38510">
        <v>18006.518790999999</v>
      </c>
    </row>
    <row r="38511" spans="1:6" x14ac:dyDescent="0.35">
      <c r="A38511" t="s">
        <v>58</v>
      </c>
      <c r="B38511" t="s">
        <v>83</v>
      </c>
      <c r="C38511">
        <v>2028</v>
      </c>
      <c r="D38511" t="s">
        <v>11</v>
      </c>
      <c r="E38511" t="s">
        <v>22</v>
      </c>
      <c r="F38511">
        <v>16634.879749</v>
      </c>
    </row>
    <row r="38512" spans="1:6" x14ac:dyDescent="0.35">
      <c r="A38512" t="s">
        <v>58</v>
      </c>
      <c r="B38512" t="s">
        <v>83</v>
      </c>
      <c r="C38512">
        <v>2028</v>
      </c>
      <c r="D38512" t="s">
        <v>11</v>
      </c>
      <c r="E38512" t="s">
        <v>23</v>
      </c>
      <c r="F38512">
        <v>15707.348475999999</v>
      </c>
    </row>
    <row r="38513" spans="1:6" x14ac:dyDescent="0.35">
      <c r="A38513" t="s">
        <v>58</v>
      </c>
      <c r="B38513" t="s">
        <v>83</v>
      </c>
      <c r="C38513">
        <v>2028</v>
      </c>
      <c r="D38513" t="s">
        <v>11</v>
      </c>
      <c r="E38513" t="s">
        <v>24</v>
      </c>
      <c r="F38513">
        <v>14807.194099</v>
      </c>
    </row>
    <row r="38514" spans="1:6" x14ac:dyDescent="0.35">
      <c r="A38514" t="s">
        <v>58</v>
      </c>
      <c r="B38514" t="s">
        <v>83</v>
      </c>
      <c r="C38514">
        <v>2028</v>
      </c>
      <c r="D38514" t="s">
        <v>11</v>
      </c>
      <c r="E38514" t="s">
        <v>25</v>
      </c>
      <c r="F38514">
        <v>14156.669191000001</v>
      </c>
    </row>
    <row r="38515" spans="1:6" x14ac:dyDescent="0.35">
      <c r="A38515" t="s">
        <v>58</v>
      </c>
      <c r="B38515" t="s">
        <v>83</v>
      </c>
      <c r="C38515">
        <v>2028</v>
      </c>
      <c r="D38515" t="s">
        <v>11</v>
      </c>
      <c r="E38515" t="s">
        <v>26</v>
      </c>
      <c r="F38515">
        <v>15282.159537</v>
      </c>
    </row>
    <row r="38516" spans="1:6" x14ac:dyDescent="0.35">
      <c r="A38516" t="s">
        <v>58</v>
      </c>
      <c r="B38516" t="s">
        <v>83</v>
      </c>
      <c r="C38516">
        <v>2028</v>
      </c>
      <c r="D38516" t="s">
        <v>11</v>
      </c>
      <c r="E38516" t="s">
        <v>27</v>
      </c>
      <c r="F38516">
        <v>13733.111335</v>
      </c>
    </row>
    <row r="38517" spans="1:6" x14ac:dyDescent="0.35">
      <c r="A38517" t="s">
        <v>58</v>
      </c>
      <c r="B38517" t="s">
        <v>83</v>
      </c>
      <c r="C38517">
        <v>2028</v>
      </c>
      <c r="D38517" t="s">
        <v>11</v>
      </c>
      <c r="E38517" t="s">
        <v>28</v>
      </c>
      <c r="F38517">
        <v>13771.182161999999</v>
      </c>
    </row>
    <row r="38518" spans="1:6" x14ac:dyDescent="0.35">
      <c r="A38518" t="s">
        <v>58</v>
      </c>
      <c r="B38518" t="s">
        <v>83</v>
      </c>
      <c r="C38518">
        <v>2028</v>
      </c>
      <c r="D38518" t="s">
        <v>11</v>
      </c>
      <c r="E38518" t="s">
        <v>29</v>
      </c>
      <c r="F38518">
        <v>11449.687064399999</v>
      </c>
    </row>
    <row r="38519" spans="1:6" x14ac:dyDescent="0.35">
      <c r="A38519" t="s">
        <v>58</v>
      </c>
      <c r="B38519" t="s">
        <v>83</v>
      </c>
      <c r="C38519">
        <v>2028</v>
      </c>
      <c r="D38519" t="s">
        <v>11</v>
      </c>
      <c r="E38519" t="s">
        <v>30</v>
      </c>
      <c r="F38519">
        <v>9278.5477093999998</v>
      </c>
    </row>
    <row r="38520" spans="1:6" x14ac:dyDescent="0.35">
      <c r="A38520" t="s">
        <v>58</v>
      </c>
      <c r="B38520" t="s">
        <v>83</v>
      </c>
      <c r="C38520">
        <v>2028</v>
      </c>
      <c r="D38520" t="s">
        <v>11</v>
      </c>
      <c r="E38520" t="s">
        <v>31</v>
      </c>
      <c r="F38520">
        <v>6474.2960755000004</v>
      </c>
    </row>
    <row r="38521" spans="1:6" x14ac:dyDescent="0.35">
      <c r="A38521" t="s">
        <v>58</v>
      </c>
      <c r="B38521" t="s">
        <v>83</v>
      </c>
      <c r="C38521">
        <v>2028</v>
      </c>
      <c r="D38521" t="s">
        <v>11</v>
      </c>
      <c r="E38521" t="s">
        <v>10</v>
      </c>
      <c r="F38521">
        <v>5198.5282409600004</v>
      </c>
    </row>
    <row r="38522" spans="1:6" x14ac:dyDescent="0.35">
      <c r="A38522" t="s">
        <v>58</v>
      </c>
      <c r="B38522" t="s">
        <v>83</v>
      </c>
      <c r="C38522">
        <v>2029</v>
      </c>
      <c r="D38522" t="s">
        <v>11</v>
      </c>
      <c r="E38522" t="s">
        <v>16</v>
      </c>
      <c r="F38522">
        <v>14431.050561</v>
      </c>
    </row>
    <row r="38523" spans="1:6" x14ac:dyDescent="0.35">
      <c r="A38523" t="s">
        <v>58</v>
      </c>
      <c r="B38523" t="s">
        <v>83</v>
      </c>
      <c r="C38523">
        <v>2029</v>
      </c>
      <c r="D38523" t="s">
        <v>11</v>
      </c>
      <c r="E38523" t="s">
        <v>32</v>
      </c>
      <c r="F38523">
        <v>14467.863128000001</v>
      </c>
    </row>
    <row r="38524" spans="1:6" x14ac:dyDescent="0.35">
      <c r="A38524" t="s">
        <v>58</v>
      </c>
      <c r="B38524" t="s">
        <v>83</v>
      </c>
      <c r="C38524">
        <v>2029</v>
      </c>
      <c r="D38524" t="s">
        <v>11</v>
      </c>
      <c r="E38524" t="s">
        <v>17</v>
      </c>
      <c r="F38524">
        <v>15578.153931999999</v>
      </c>
    </row>
    <row r="38525" spans="1:6" x14ac:dyDescent="0.35">
      <c r="A38525" t="s">
        <v>58</v>
      </c>
      <c r="B38525" t="s">
        <v>83</v>
      </c>
      <c r="C38525">
        <v>2029</v>
      </c>
      <c r="D38525" t="s">
        <v>11</v>
      </c>
      <c r="E38525" t="s">
        <v>18</v>
      </c>
      <c r="F38525">
        <v>17673.649903000001</v>
      </c>
    </row>
    <row r="38526" spans="1:6" x14ac:dyDescent="0.35">
      <c r="A38526" t="s">
        <v>58</v>
      </c>
      <c r="B38526" t="s">
        <v>83</v>
      </c>
      <c r="C38526">
        <v>2029</v>
      </c>
      <c r="D38526" t="s">
        <v>11</v>
      </c>
      <c r="E38526" t="s">
        <v>19</v>
      </c>
      <c r="F38526">
        <v>20328.261661</v>
      </c>
    </row>
    <row r="38527" spans="1:6" x14ac:dyDescent="0.35">
      <c r="A38527" t="s">
        <v>58</v>
      </c>
      <c r="B38527" t="s">
        <v>83</v>
      </c>
      <c r="C38527">
        <v>2029</v>
      </c>
      <c r="D38527" t="s">
        <v>11</v>
      </c>
      <c r="E38527" t="s">
        <v>20</v>
      </c>
      <c r="F38527">
        <v>19182.840736999999</v>
      </c>
    </row>
    <row r="38528" spans="1:6" x14ac:dyDescent="0.35">
      <c r="A38528" t="s">
        <v>58</v>
      </c>
      <c r="B38528" t="s">
        <v>83</v>
      </c>
      <c r="C38528">
        <v>2029</v>
      </c>
      <c r="D38528" t="s">
        <v>11</v>
      </c>
      <c r="E38528" t="s">
        <v>21</v>
      </c>
      <c r="F38528">
        <v>18172.742955999998</v>
      </c>
    </row>
    <row r="38529" spans="1:6" x14ac:dyDescent="0.35">
      <c r="A38529" t="s">
        <v>58</v>
      </c>
      <c r="B38529" t="s">
        <v>83</v>
      </c>
      <c r="C38529">
        <v>2029</v>
      </c>
      <c r="D38529" t="s">
        <v>11</v>
      </c>
      <c r="E38529" t="s">
        <v>22</v>
      </c>
      <c r="F38529">
        <v>17034.757835</v>
      </c>
    </row>
    <row r="38530" spans="1:6" x14ac:dyDescent="0.35">
      <c r="A38530" t="s">
        <v>58</v>
      </c>
      <c r="B38530" t="s">
        <v>83</v>
      </c>
      <c r="C38530">
        <v>2029</v>
      </c>
      <c r="D38530" t="s">
        <v>11</v>
      </c>
      <c r="E38530" t="s">
        <v>23</v>
      </c>
      <c r="F38530">
        <v>15723.102322000001</v>
      </c>
    </row>
    <row r="38531" spans="1:6" x14ac:dyDescent="0.35">
      <c r="A38531" t="s">
        <v>58</v>
      </c>
      <c r="B38531" t="s">
        <v>83</v>
      </c>
      <c r="C38531">
        <v>2029</v>
      </c>
      <c r="D38531" t="s">
        <v>11</v>
      </c>
      <c r="E38531" t="s">
        <v>24</v>
      </c>
      <c r="F38531">
        <v>15215.77274</v>
      </c>
    </row>
    <row r="38532" spans="1:6" x14ac:dyDescent="0.35">
      <c r="A38532" t="s">
        <v>58</v>
      </c>
      <c r="B38532" t="s">
        <v>83</v>
      </c>
      <c r="C38532">
        <v>2029</v>
      </c>
      <c r="D38532" t="s">
        <v>11</v>
      </c>
      <c r="E38532" t="s">
        <v>25</v>
      </c>
      <c r="F38532">
        <v>13983.947319000001</v>
      </c>
    </row>
    <row r="38533" spans="1:6" x14ac:dyDescent="0.35">
      <c r="A38533" t="s">
        <v>58</v>
      </c>
      <c r="B38533" t="s">
        <v>83</v>
      </c>
      <c r="C38533">
        <v>2029</v>
      </c>
      <c r="D38533" t="s">
        <v>11</v>
      </c>
      <c r="E38533" t="s">
        <v>26</v>
      </c>
      <c r="F38533">
        <v>15158.592301000001</v>
      </c>
    </row>
    <row r="38534" spans="1:6" x14ac:dyDescent="0.35">
      <c r="A38534" t="s">
        <v>58</v>
      </c>
      <c r="B38534" t="s">
        <v>83</v>
      </c>
      <c r="C38534">
        <v>2029</v>
      </c>
      <c r="D38534" t="s">
        <v>11</v>
      </c>
      <c r="E38534" t="s">
        <v>27</v>
      </c>
      <c r="F38534">
        <v>13672.305802000001</v>
      </c>
    </row>
    <row r="38535" spans="1:6" x14ac:dyDescent="0.35">
      <c r="A38535" t="s">
        <v>58</v>
      </c>
      <c r="B38535" t="s">
        <v>83</v>
      </c>
      <c r="C38535">
        <v>2029</v>
      </c>
      <c r="D38535" t="s">
        <v>11</v>
      </c>
      <c r="E38535" t="s">
        <v>28</v>
      </c>
      <c r="F38535">
        <v>13873.035239999999</v>
      </c>
    </row>
    <row r="38536" spans="1:6" x14ac:dyDescent="0.35">
      <c r="A38536" t="s">
        <v>58</v>
      </c>
      <c r="B38536" t="s">
        <v>83</v>
      </c>
      <c r="C38536">
        <v>2029</v>
      </c>
      <c r="D38536" t="s">
        <v>11</v>
      </c>
      <c r="E38536" t="s">
        <v>29</v>
      </c>
      <c r="F38536">
        <v>11695.048113999999</v>
      </c>
    </row>
    <row r="38537" spans="1:6" x14ac:dyDescent="0.35">
      <c r="A38537" t="s">
        <v>58</v>
      </c>
      <c r="B38537" t="s">
        <v>83</v>
      </c>
      <c r="C38537">
        <v>2029</v>
      </c>
      <c r="D38537" t="s">
        <v>11</v>
      </c>
      <c r="E38537" t="s">
        <v>30</v>
      </c>
      <c r="F38537">
        <v>9455.5985995999999</v>
      </c>
    </row>
    <row r="38538" spans="1:6" x14ac:dyDescent="0.35">
      <c r="A38538" t="s">
        <v>58</v>
      </c>
      <c r="B38538" t="s">
        <v>83</v>
      </c>
      <c r="C38538">
        <v>2029</v>
      </c>
      <c r="D38538" t="s">
        <v>11</v>
      </c>
      <c r="E38538" t="s">
        <v>31</v>
      </c>
      <c r="F38538">
        <v>6861.0055415000006</v>
      </c>
    </row>
    <row r="38539" spans="1:6" x14ac:dyDescent="0.35">
      <c r="A38539" t="s">
        <v>58</v>
      </c>
      <c r="B38539" t="s">
        <v>83</v>
      </c>
      <c r="C38539">
        <v>2029</v>
      </c>
      <c r="D38539" t="s">
        <v>11</v>
      </c>
      <c r="E38539" t="s">
        <v>10</v>
      </c>
      <c r="F38539">
        <v>5485.3223222199986</v>
      </c>
    </row>
    <row r="38540" spans="1:6" x14ac:dyDescent="0.35">
      <c r="A38540" t="s">
        <v>58</v>
      </c>
      <c r="B38540" t="s">
        <v>83</v>
      </c>
      <c r="C38540">
        <v>2030</v>
      </c>
      <c r="D38540" t="s">
        <v>11</v>
      </c>
      <c r="E38540" t="s">
        <v>16</v>
      </c>
      <c r="F38540">
        <v>14663.480845</v>
      </c>
    </row>
    <row r="38541" spans="1:6" x14ac:dyDescent="0.35">
      <c r="A38541" t="s">
        <v>58</v>
      </c>
      <c r="B38541" t="s">
        <v>83</v>
      </c>
      <c r="C38541">
        <v>2030</v>
      </c>
      <c r="D38541" t="s">
        <v>11</v>
      </c>
      <c r="E38541" t="s">
        <v>32</v>
      </c>
      <c r="F38541">
        <v>14566.790218</v>
      </c>
    </row>
    <row r="38542" spans="1:6" x14ac:dyDescent="0.35">
      <c r="A38542" t="s">
        <v>58</v>
      </c>
      <c r="B38542" t="s">
        <v>83</v>
      </c>
      <c r="C38542">
        <v>2030</v>
      </c>
      <c r="D38542" t="s">
        <v>11</v>
      </c>
      <c r="E38542" t="s">
        <v>17</v>
      </c>
      <c r="F38542">
        <v>15336.30595</v>
      </c>
    </row>
    <row r="38543" spans="1:6" x14ac:dyDescent="0.35">
      <c r="A38543" t="s">
        <v>58</v>
      </c>
      <c r="B38543" t="s">
        <v>83</v>
      </c>
      <c r="C38543">
        <v>2030</v>
      </c>
      <c r="D38543" t="s">
        <v>11</v>
      </c>
      <c r="E38543" t="s">
        <v>18</v>
      </c>
      <c r="F38543">
        <v>17567.594304999999</v>
      </c>
    </row>
    <row r="38544" spans="1:6" x14ac:dyDescent="0.35">
      <c r="A38544" t="s">
        <v>58</v>
      </c>
      <c r="B38544" t="s">
        <v>83</v>
      </c>
      <c r="C38544">
        <v>2030</v>
      </c>
      <c r="D38544" t="s">
        <v>11</v>
      </c>
      <c r="E38544" t="s">
        <v>19</v>
      </c>
      <c r="F38544">
        <v>20576.327066999998</v>
      </c>
    </row>
    <row r="38545" spans="1:6" x14ac:dyDescent="0.35">
      <c r="A38545" t="s">
        <v>58</v>
      </c>
      <c r="B38545" t="s">
        <v>83</v>
      </c>
      <c r="C38545">
        <v>2030</v>
      </c>
      <c r="D38545" t="s">
        <v>11</v>
      </c>
      <c r="E38545" t="s">
        <v>20</v>
      </c>
      <c r="F38545">
        <v>19301.539164000002</v>
      </c>
    </row>
    <row r="38546" spans="1:6" x14ac:dyDescent="0.35">
      <c r="A38546" t="s">
        <v>58</v>
      </c>
      <c r="B38546" t="s">
        <v>83</v>
      </c>
      <c r="C38546">
        <v>2030</v>
      </c>
      <c r="D38546" t="s">
        <v>11</v>
      </c>
      <c r="E38546" t="s">
        <v>21</v>
      </c>
      <c r="F38546">
        <v>18428.618085999999</v>
      </c>
    </row>
    <row r="38547" spans="1:6" x14ac:dyDescent="0.35">
      <c r="A38547" t="s">
        <v>58</v>
      </c>
      <c r="B38547" t="s">
        <v>83</v>
      </c>
      <c r="C38547">
        <v>2030</v>
      </c>
      <c r="D38547" t="s">
        <v>11</v>
      </c>
      <c r="E38547" t="s">
        <v>22</v>
      </c>
      <c r="F38547">
        <v>17327.087391000001</v>
      </c>
    </row>
    <row r="38548" spans="1:6" x14ac:dyDescent="0.35">
      <c r="A38548" t="s">
        <v>58</v>
      </c>
      <c r="B38548" t="s">
        <v>83</v>
      </c>
      <c r="C38548">
        <v>2030</v>
      </c>
      <c r="D38548" t="s">
        <v>11</v>
      </c>
      <c r="E38548" t="s">
        <v>23</v>
      </c>
      <c r="F38548">
        <v>15902.941973999999</v>
      </c>
    </row>
    <row r="38549" spans="1:6" x14ac:dyDescent="0.35">
      <c r="A38549" t="s">
        <v>58</v>
      </c>
      <c r="B38549" t="s">
        <v>83</v>
      </c>
      <c r="C38549">
        <v>2030</v>
      </c>
      <c r="D38549" t="s">
        <v>11</v>
      </c>
      <c r="E38549" t="s">
        <v>24</v>
      </c>
      <c r="F38549">
        <v>15542.177567999999</v>
      </c>
    </row>
    <row r="38550" spans="1:6" x14ac:dyDescent="0.35">
      <c r="A38550" t="s">
        <v>58</v>
      </c>
      <c r="B38550" t="s">
        <v>83</v>
      </c>
      <c r="C38550">
        <v>2030</v>
      </c>
      <c r="D38550" t="s">
        <v>11</v>
      </c>
      <c r="E38550" t="s">
        <v>25</v>
      </c>
      <c r="F38550">
        <v>13981.709613999999</v>
      </c>
    </row>
    <row r="38551" spans="1:6" x14ac:dyDescent="0.35">
      <c r="A38551" t="s">
        <v>58</v>
      </c>
      <c r="B38551" t="s">
        <v>83</v>
      </c>
      <c r="C38551">
        <v>2030</v>
      </c>
      <c r="D38551" t="s">
        <v>11</v>
      </c>
      <c r="E38551" t="s">
        <v>26</v>
      </c>
      <c r="F38551">
        <v>14877.756922</v>
      </c>
    </row>
    <row r="38552" spans="1:6" x14ac:dyDescent="0.35">
      <c r="A38552" t="s">
        <v>58</v>
      </c>
      <c r="B38552" t="s">
        <v>83</v>
      </c>
      <c r="C38552">
        <v>2030</v>
      </c>
      <c r="D38552" t="s">
        <v>11</v>
      </c>
      <c r="E38552" t="s">
        <v>27</v>
      </c>
      <c r="F38552">
        <v>13790.352376999999</v>
      </c>
    </row>
    <row r="38553" spans="1:6" x14ac:dyDescent="0.35">
      <c r="A38553" t="s">
        <v>58</v>
      </c>
      <c r="B38553" t="s">
        <v>83</v>
      </c>
      <c r="C38553">
        <v>2030</v>
      </c>
      <c r="D38553" t="s">
        <v>11</v>
      </c>
      <c r="E38553" t="s">
        <v>28</v>
      </c>
      <c r="F38553">
        <v>13703.737056</v>
      </c>
    </row>
    <row r="38554" spans="1:6" x14ac:dyDescent="0.35">
      <c r="A38554" t="s">
        <v>58</v>
      </c>
      <c r="B38554" t="s">
        <v>83</v>
      </c>
      <c r="C38554">
        <v>2030</v>
      </c>
      <c r="D38554" t="s">
        <v>11</v>
      </c>
      <c r="E38554" t="s">
        <v>29</v>
      </c>
      <c r="F38554">
        <v>12010.459767</v>
      </c>
    </row>
    <row r="38555" spans="1:6" x14ac:dyDescent="0.35">
      <c r="A38555" t="s">
        <v>58</v>
      </c>
      <c r="B38555" t="s">
        <v>83</v>
      </c>
      <c r="C38555">
        <v>2030</v>
      </c>
      <c r="D38555" t="s">
        <v>11</v>
      </c>
      <c r="E38555" t="s">
        <v>30</v>
      </c>
      <c r="F38555">
        <v>9699.1117525999998</v>
      </c>
    </row>
    <row r="38556" spans="1:6" x14ac:dyDescent="0.35">
      <c r="A38556" t="s">
        <v>58</v>
      </c>
      <c r="B38556" t="s">
        <v>83</v>
      </c>
      <c r="C38556">
        <v>2030</v>
      </c>
      <c r="D38556" t="s">
        <v>11</v>
      </c>
      <c r="E38556" t="s">
        <v>31</v>
      </c>
      <c r="F38556">
        <v>7145.8409838999996</v>
      </c>
    </row>
    <row r="38557" spans="1:6" x14ac:dyDescent="0.35">
      <c r="A38557" t="s">
        <v>58</v>
      </c>
      <c r="B38557" t="s">
        <v>83</v>
      </c>
      <c r="C38557">
        <v>2030</v>
      </c>
      <c r="D38557" t="s">
        <v>11</v>
      </c>
      <c r="E38557" t="s">
        <v>10</v>
      </c>
      <c r="F38557">
        <v>5852.5982102300004</v>
      </c>
    </row>
    <row r="38558" spans="1:6" x14ac:dyDescent="0.35">
      <c r="A38558" t="s">
        <v>58</v>
      </c>
      <c r="B38558" t="s">
        <v>83</v>
      </c>
      <c r="C38558">
        <v>2031</v>
      </c>
      <c r="D38558" t="s">
        <v>11</v>
      </c>
      <c r="E38558" t="s">
        <v>16</v>
      </c>
      <c r="F38558">
        <v>14909.226935999999</v>
      </c>
    </row>
    <row r="38559" spans="1:6" x14ac:dyDescent="0.35">
      <c r="A38559" t="s">
        <v>58</v>
      </c>
      <c r="B38559" t="s">
        <v>83</v>
      </c>
      <c r="C38559">
        <v>2031</v>
      </c>
      <c r="D38559" t="s">
        <v>11</v>
      </c>
      <c r="E38559" t="s">
        <v>32</v>
      </c>
      <c r="F38559">
        <v>14751.856463</v>
      </c>
    </row>
    <row r="38560" spans="1:6" x14ac:dyDescent="0.35">
      <c r="A38560" t="s">
        <v>58</v>
      </c>
      <c r="B38560" t="s">
        <v>83</v>
      </c>
      <c r="C38560">
        <v>2031</v>
      </c>
      <c r="D38560" t="s">
        <v>11</v>
      </c>
      <c r="E38560" t="s">
        <v>17</v>
      </c>
      <c r="F38560">
        <v>15010.560549</v>
      </c>
    </row>
    <row r="38561" spans="1:6" x14ac:dyDescent="0.35">
      <c r="A38561" t="s">
        <v>58</v>
      </c>
      <c r="B38561" t="s">
        <v>83</v>
      </c>
      <c r="C38561">
        <v>2031</v>
      </c>
      <c r="D38561" t="s">
        <v>11</v>
      </c>
      <c r="E38561" t="s">
        <v>18</v>
      </c>
      <c r="F38561">
        <v>17542.097629</v>
      </c>
    </row>
    <row r="38562" spans="1:6" x14ac:dyDescent="0.35">
      <c r="A38562" t="s">
        <v>58</v>
      </c>
      <c r="B38562" t="s">
        <v>83</v>
      </c>
      <c r="C38562">
        <v>2031</v>
      </c>
      <c r="D38562" t="s">
        <v>11</v>
      </c>
      <c r="E38562" t="s">
        <v>19</v>
      </c>
      <c r="F38562">
        <v>20720.467142000001</v>
      </c>
    </row>
    <row r="38563" spans="1:6" x14ac:dyDescent="0.35">
      <c r="A38563" t="s">
        <v>58</v>
      </c>
      <c r="B38563" t="s">
        <v>83</v>
      </c>
      <c r="C38563">
        <v>2031</v>
      </c>
      <c r="D38563" t="s">
        <v>11</v>
      </c>
      <c r="E38563" t="s">
        <v>20</v>
      </c>
      <c r="F38563">
        <v>19527.950491</v>
      </c>
    </row>
    <row r="38564" spans="1:6" x14ac:dyDescent="0.35">
      <c r="A38564" t="s">
        <v>58</v>
      </c>
      <c r="B38564" t="s">
        <v>83</v>
      </c>
      <c r="C38564">
        <v>2031</v>
      </c>
      <c r="D38564" t="s">
        <v>11</v>
      </c>
      <c r="E38564" t="s">
        <v>21</v>
      </c>
      <c r="F38564">
        <v>18637.251345000001</v>
      </c>
    </row>
    <row r="38565" spans="1:6" x14ac:dyDescent="0.35">
      <c r="A38565" t="s">
        <v>58</v>
      </c>
      <c r="B38565" t="s">
        <v>83</v>
      </c>
      <c r="C38565">
        <v>2031</v>
      </c>
      <c r="D38565" t="s">
        <v>11</v>
      </c>
      <c r="E38565" t="s">
        <v>22</v>
      </c>
      <c r="F38565">
        <v>17590.144514</v>
      </c>
    </row>
    <row r="38566" spans="1:6" x14ac:dyDescent="0.35">
      <c r="A38566" t="s">
        <v>58</v>
      </c>
      <c r="B38566" t="s">
        <v>83</v>
      </c>
      <c r="C38566">
        <v>2031</v>
      </c>
      <c r="D38566" t="s">
        <v>11</v>
      </c>
      <c r="E38566" t="s">
        <v>23</v>
      </c>
      <c r="F38566">
        <v>16089.656016999999</v>
      </c>
    </row>
    <row r="38567" spans="1:6" x14ac:dyDescent="0.35">
      <c r="A38567" t="s">
        <v>58</v>
      </c>
      <c r="B38567" t="s">
        <v>83</v>
      </c>
      <c r="C38567">
        <v>2031</v>
      </c>
      <c r="D38567" t="s">
        <v>11</v>
      </c>
      <c r="E38567" t="s">
        <v>24</v>
      </c>
      <c r="F38567">
        <v>15734.934622000001</v>
      </c>
    </row>
    <row r="38568" spans="1:6" x14ac:dyDescent="0.35">
      <c r="A38568" t="s">
        <v>58</v>
      </c>
      <c r="B38568" t="s">
        <v>83</v>
      </c>
      <c r="C38568">
        <v>2031</v>
      </c>
      <c r="D38568" t="s">
        <v>11</v>
      </c>
      <c r="E38568" t="s">
        <v>25</v>
      </c>
      <c r="F38568">
        <v>14065.089837</v>
      </c>
    </row>
    <row r="38569" spans="1:6" x14ac:dyDescent="0.35">
      <c r="A38569" t="s">
        <v>58</v>
      </c>
      <c r="B38569" t="s">
        <v>83</v>
      </c>
      <c r="C38569">
        <v>2031</v>
      </c>
      <c r="D38569" t="s">
        <v>11</v>
      </c>
      <c r="E38569" t="s">
        <v>26</v>
      </c>
      <c r="F38569">
        <v>14535.343235</v>
      </c>
    </row>
    <row r="38570" spans="1:6" x14ac:dyDescent="0.35">
      <c r="A38570" t="s">
        <v>58</v>
      </c>
      <c r="B38570" t="s">
        <v>83</v>
      </c>
      <c r="C38570">
        <v>2031</v>
      </c>
      <c r="D38570" t="s">
        <v>11</v>
      </c>
      <c r="E38570" t="s">
        <v>27</v>
      </c>
      <c r="F38570">
        <v>14106.806564</v>
      </c>
    </row>
    <row r="38571" spans="1:6" x14ac:dyDescent="0.35">
      <c r="A38571" t="s">
        <v>58</v>
      </c>
      <c r="B38571" t="s">
        <v>83</v>
      </c>
      <c r="C38571">
        <v>2031</v>
      </c>
      <c r="D38571" t="s">
        <v>11</v>
      </c>
      <c r="E38571" t="s">
        <v>28</v>
      </c>
      <c r="F38571">
        <v>13405.233217000001</v>
      </c>
    </row>
    <row r="38572" spans="1:6" x14ac:dyDescent="0.35">
      <c r="A38572" t="s">
        <v>58</v>
      </c>
      <c r="B38572" t="s">
        <v>83</v>
      </c>
      <c r="C38572">
        <v>2031</v>
      </c>
      <c r="D38572" t="s">
        <v>11</v>
      </c>
      <c r="E38572" t="s">
        <v>29</v>
      </c>
      <c r="F38572">
        <v>12350.486462000001</v>
      </c>
    </row>
    <row r="38573" spans="1:6" x14ac:dyDescent="0.35">
      <c r="A38573" t="s">
        <v>58</v>
      </c>
      <c r="B38573" t="s">
        <v>83</v>
      </c>
      <c r="C38573">
        <v>2031</v>
      </c>
      <c r="D38573" t="s">
        <v>11</v>
      </c>
      <c r="E38573" t="s">
        <v>30</v>
      </c>
      <c r="F38573">
        <v>9962.552749800001</v>
      </c>
    </row>
    <row r="38574" spans="1:6" x14ac:dyDescent="0.35">
      <c r="A38574" t="s">
        <v>58</v>
      </c>
      <c r="B38574" t="s">
        <v>83</v>
      </c>
      <c r="C38574">
        <v>2031</v>
      </c>
      <c r="D38574" t="s">
        <v>11</v>
      </c>
      <c r="E38574" t="s">
        <v>31</v>
      </c>
      <c r="F38574">
        <v>7463.1786646999999</v>
      </c>
    </row>
    <row r="38575" spans="1:6" x14ac:dyDescent="0.35">
      <c r="A38575" t="s">
        <v>58</v>
      </c>
      <c r="B38575" t="s">
        <v>83</v>
      </c>
      <c r="C38575">
        <v>2031</v>
      </c>
      <c r="D38575" t="s">
        <v>11</v>
      </c>
      <c r="E38575" t="s">
        <v>10</v>
      </c>
      <c r="F38575">
        <v>6194.6592903700002</v>
      </c>
    </row>
    <row r="38576" spans="1:6" x14ac:dyDescent="0.35">
      <c r="A38576" t="s">
        <v>58</v>
      </c>
      <c r="B38576" t="s">
        <v>83</v>
      </c>
      <c r="C38576">
        <v>2032</v>
      </c>
      <c r="D38576" t="s">
        <v>11</v>
      </c>
      <c r="E38576" t="s">
        <v>16</v>
      </c>
      <c r="F38576">
        <v>15164.659352000001</v>
      </c>
    </row>
    <row r="38577" spans="1:6" x14ac:dyDescent="0.35">
      <c r="A38577" t="s">
        <v>58</v>
      </c>
      <c r="B38577" t="s">
        <v>83</v>
      </c>
      <c r="C38577">
        <v>2032</v>
      </c>
      <c r="D38577" t="s">
        <v>11</v>
      </c>
      <c r="E38577" t="s">
        <v>32</v>
      </c>
      <c r="F38577">
        <v>14761.013113000001</v>
      </c>
    </row>
    <row r="38578" spans="1:6" x14ac:dyDescent="0.35">
      <c r="A38578" t="s">
        <v>58</v>
      </c>
      <c r="B38578" t="s">
        <v>83</v>
      </c>
      <c r="C38578">
        <v>2032</v>
      </c>
      <c r="D38578" t="s">
        <v>11</v>
      </c>
      <c r="E38578" t="s">
        <v>17</v>
      </c>
      <c r="F38578">
        <v>15109.942591000001</v>
      </c>
    </row>
    <row r="38579" spans="1:6" x14ac:dyDescent="0.35">
      <c r="A38579" t="s">
        <v>58</v>
      </c>
      <c r="B38579" t="s">
        <v>83</v>
      </c>
      <c r="C38579">
        <v>2032</v>
      </c>
      <c r="D38579" t="s">
        <v>11</v>
      </c>
      <c r="E38579" t="s">
        <v>18</v>
      </c>
      <c r="F38579">
        <v>17309.275362</v>
      </c>
    </row>
    <row r="38580" spans="1:6" x14ac:dyDescent="0.35">
      <c r="A38580" t="s">
        <v>58</v>
      </c>
      <c r="B38580" t="s">
        <v>83</v>
      </c>
      <c r="C38580">
        <v>2032</v>
      </c>
      <c r="D38580" t="s">
        <v>11</v>
      </c>
      <c r="E38580" t="s">
        <v>19</v>
      </c>
      <c r="F38580">
        <v>20741.823584000002</v>
      </c>
    </row>
    <row r="38581" spans="1:6" x14ac:dyDescent="0.35">
      <c r="A38581" t="s">
        <v>58</v>
      </c>
      <c r="B38581" t="s">
        <v>83</v>
      </c>
      <c r="C38581">
        <v>2032</v>
      </c>
      <c r="D38581" t="s">
        <v>11</v>
      </c>
      <c r="E38581" t="s">
        <v>20</v>
      </c>
      <c r="F38581">
        <v>19943.610814</v>
      </c>
    </row>
    <row r="38582" spans="1:6" x14ac:dyDescent="0.35">
      <c r="A38582" t="s">
        <v>58</v>
      </c>
      <c r="B38582" t="s">
        <v>83</v>
      </c>
      <c r="C38582">
        <v>2032</v>
      </c>
      <c r="D38582" t="s">
        <v>11</v>
      </c>
      <c r="E38582" t="s">
        <v>21</v>
      </c>
      <c r="F38582">
        <v>18772.709423</v>
      </c>
    </row>
    <row r="38583" spans="1:6" x14ac:dyDescent="0.35">
      <c r="A38583" t="s">
        <v>58</v>
      </c>
      <c r="B38583" t="s">
        <v>83</v>
      </c>
      <c r="C38583">
        <v>2032</v>
      </c>
      <c r="D38583" t="s">
        <v>11</v>
      </c>
      <c r="E38583" t="s">
        <v>22</v>
      </c>
      <c r="F38583">
        <v>17856.278762000002</v>
      </c>
    </row>
    <row r="38584" spans="1:6" x14ac:dyDescent="0.35">
      <c r="A38584" t="s">
        <v>58</v>
      </c>
      <c r="B38584" t="s">
        <v>83</v>
      </c>
      <c r="C38584">
        <v>2032</v>
      </c>
      <c r="D38584" t="s">
        <v>11</v>
      </c>
      <c r="E38584" t="s">
        <v>23</v>
      </c>
      <c r="F38584">
        <v>16343.679163999999</v>
      </c>
    </row>
    <row r="38585" spans="1:6" x14ac:dyDescent="0.35">
      <c r="A38585" t="s">
        <v>58</v>
      </c>
      <c r="B38585" t="s">
        <v>83</v>
      </c>
      <c r="C38585">
        <v>2032</v>
      </c>
      <c r="D38585" t="s">
        <v>11</v>
      </c>
      <c r="E38585" t="s">
        <v>24</v>
      </c>
      <c r="F38585">
        <v>15749.777914</v>
      </c>
    </row>
    <row r="38586" spans="1:6" x14ac:dyDescent="0.35">
      <c r="A38586" t="s">
        <v>58</v>
      </c>
      <c r="B38586" t="s">
        <v>83</v>
      </c>
      <c r="C38586">
        <v>2032</v>
      </c>
      <c r="D38586" t="s">
        <v>11</v>
      </c>
      <c r="E38586" t="s">
        <v>25</v>
      </c>
      <c r="F38586">
        <v>14316.535078000001</v>
      </c>
    </row>
    <row r="38587" spans="1:6" x14ac:dyDescent="0.35">
      <c r="A38587" t="s">
        <v>58</v>
      </c>
      <c r="B38587" t="s">
        <v>83</v>
      </c>
      <c r="C38587">
        <v>2032</v>
      </c>
      <c r="D38587" t="s">
        <v>11</v>
      </c>
      <c r="E38587" t="s">
        <v>26</v>
      </c>
      <c r="F38587">
        <v>14160.430684999999</v>
      </c>
    </row>
    <row r="38588" spans="1:6" x14ac:dyDescent="0.35">
      <c r="A38588" t="s">
        <v>58</v>
      </c>
      <c r="B38588" t="s">
        <v>83</v>
      </c>
      <c r="C38588">
        <v>2032</v>
      </c>
      <c r="D38588" t="s">
        <v>11</v>
      </c>
      <c r="E38588" t="s">
        <v>27</v>
      </c>
      <c r="F38588">
        <v>14364.376372000001</v>
      </c>
    </row>
    <row r="38589" spans="1:6" x14ac:dyDescent="0.35">
      <c r="A38589" t="s">
        <v>58</v>
      </c>
      <c r="B38589" t="s">
        <v>83</v>
      </c>
      <c r="C38589">
        <v>2032</v>
      </c>
      <c r="D38589" t="s">
        <v>11</v>
      </c>
      <c r="E38589" t="s">
        <v>28</v>
      </c>
      <c r="F38589">
        <v>13211.265514999999</v>
      </c>
    </row>
    <row r="38590" spans="1:6" x14ac:dyDescent="0.35">
      <c r="A38590" t="s">
        <v>58</v>
      </c>
      <c r="B38590" t="s">
        <v>83</v>
      </c>
      <c r="C38590">
        <v>2032</v>
      </c>
      <c r="D38590" t="s">
        <v>11</v>
      </c>
      <c r="E38590" t="s">
        <v>29</v>
      </c>
      <c r="F38590">
        <v>12644.294991000001</v>
      </c>
    </row>
    <row r="38591" spans="1:6" x14ac:dyDescent="0.35">
      <c r="A38591" t="s">
        <v>58</v>
      </c>
      <c r="B38591" t="s">
        <v>83</v>
      </c>
      <c r="C38591">
        <v>2032</v>
      </c>
      <c r="D38591" t="s">
        <v>11</v>
      </c>
      <c r="E38591" t="s">
        <v>30</v>
      </c>
      <c r="F38591">
        <v>10158.9435397</v>
      </c>
    </row>
    <row r="38592" spans="1:6" x14ac:dyDescent="0.35">
      <c r="A38592" t="s">
        <v>58</v>
      </c>
      <c r="B38592" t="s">
        <v>83</v>
      </c>
      <c r="C38592">
        <v>2032</v>
      </c>
      <c r="D38592" t="s">
        <v>11</v>
      </c>
      <c r="E38592" t="s">
        <v>31</v>
      </c>
      <c r="F38592">
        <v>7591.5294242</v>
      </c>
    </row>
    <row r="38593" spans="1:6" x14ac:dyDescent="0.35">
      <c r="A38593" t="s">
        <v>58</v>
      </c>
      <c r="B38593" t="s">
        <v>83</v>
      </c>
      <c r="C38593">
        <v>2032</v>
      </c>
      <c r="D38593" t="s">
        <v>11</v>
      </c>
      <c r="E38593" t="s">
        <v>10</v>
      </c>
      <c r="F38593">
        <v>6756.5500646300006</v>
      </c>
    </row>
    <row r="38594" spans="1:6" x14ac:dyDescent="0.35">
      <c r="A38594" t="s">
        <v>58</v>
      </c>
      <c r="B38594" t="s">
        <v>83</v>
      </c>
      <c r="C38594">
        <v>2033</v>
      </c>
      <c r="D38594" t="s">
        <v>11</v>
      </c>
      <c r="E38594" t="s">
        <v>16</v>
      </c>
      <c r="F38594">
        <v>15429.530413</v>
      </c>
    </row>
    <row r="38595" spans="1:6" x14ac:dyDescent="0.35">
      <c r="A38595" t="s">
        <v>58</v>
      </c>
      <c r="B38595" t="s">
        <v>83</v>
      </c>
      <c r="C38595">
        <v>2033</v>
      </c>
      <c r="D38595" t="s">
        <v>11</v>
      </c>
      <c r="E38595" t="s">
        <v>32</v>
      </c>
      <c r="F38595">
        <v>14933.940264999999</v>
      </c>
    </row>
    <row r="38596" spans="1:6" x14ac:dyDescent="0.35">
      <c r="A38596" t="s">
        <v>58</v>
      </c>
      <c r="B38596" t="s">
        <v>83</v>
      </c>
      <c r="C38596">
        <v>2033</v>
      </c>
      <c r="D38596" t="s">
        <v>11</v>
      </c>
      <c r="E38596" t="s">
        <v>17</v>
      </c>
      <c r="F38596">
        <v>15081.780307999999</v>
      </c>
    </row>
    <row r="38597" spans="1:6" x14ac:dyDescent="0.35">
      <c r="A38597" t="s">
        <v>58</v>
      </c>
      <c r="B38597" t="s">
        <v>83</v>
      </c>
      <c r="C38597">
        <v>2033</v>
      </c>
      <c r="D38597" t="s">
        <v>11</v>
      </c>
      <c r="E38597" t="s">
        <v>18</v>
      </c>
      <c r="F38597">
        <v>17114.004645000001</v>
      </c>
    </row>
    <row r="38598" spans="1:6" x14ac:dyDescent="0.35">
      <c r="A38598" t="s">
        <v>58</v>
      </c>
      <c r="B38598" t="s">
        <v>83</v>
      </c>
      <c r="C38598">
        <v>2033</v>
      </c>
      <c r="D38598" t="s">
        <v>11</v>
      </c>
      <c r="E38598" t="s">
        <v>19</v>
      </c>
      <c r="F38598">
        <v>20705.062044999999</v>
      </c>
    </row>
    <row r="38599" spans="1:6" x14ac:dyDescent="0.35">
      <c r="A38599" t="s">
        <v>58</v>
      </c>
      <c r="B38599" t="s">
        <v>83</v>
      </c>
      <c r="C38599">
        <v>2033</v>
      </c>
      <c r="D38599" t="s">
        <v>11</v>
      </c>
      <c r="E38599" t="s">
        <v>20</v>
      </c>
      <c r="F38599">
        <v>20351.377266</v>
      </c>
    </row>
    <row r="38600" spans="1:6" x14ac:dyDescent="0.35">
      <c r="A38600" t="s">
        <v>58</v>
      </c>
      <c r="B38600" t="s">
        <v>83</v>
      </c>
      <c r="C38600">
        <v>2033</v>
      </c>
      <c r="D38600" t="s">
        <v>11</v>
      </c>
      <c r="E38600" t="s">
        <v>21</v>
      </c>
      <c r="F38600">
        <v>18856.030361000001</v>
      </c>
    </row>
    <row r="38601" spans="1:6" x14ac:dyDescent="0.35">
      <c r="A38601" t="s">
        <v>58</v>
      </c>
      <c r="B38601" t="s">
        <v>83</v>
      </c>
      <c r="C38601">
        <v>2033</v>
      </c>
      <c r="D38601" t="s">
        <v>11</v>
      </c>
      <c r="E38601" t="s">
        <v>22</v>
      </c>
      <c r="F38601">
        <v>18076.207038</v>
      </c>
    </row>
    <row r="38602" spans="1:6" x14ac:dyDescent="0.35">
      <c r="A38602" t="s">
        <v>58</v>
      </c>
      <c r="B38602" t="s">
        <v>83</v>
      </c>
      <c r="C38602">
        <v>2033</v>
      </c>
      <c r="D38602" t="s">
        <v>11</v>
      </c>
      <c r="E38602" t="s">
        <v>23</v>
      </c>
      <c r="F38602">
        <v>16646.543325999999</v>
      </c>
    </row>
    <row r="38603" spans="1:6" x14ac:dyDescent="0.35">
      <c r="A38603" t="s">
        <v>58</v>
      </c>
      <c r="B38603" t="s">
        <v>83</v>
      </c>
      <c r="C38603">
        <v>2033</v>
      </c>
      <c r="D38603" t="s">
        <v>11</v>
      </c>
      <c r="E38603" t="s">
        <v>24</v>
      </c>
      <c r="F38603">
        <v>15713.734485999999</v>
      </c>
    </row>
    <row r="38604" spans="1:6" x14ac:dyDescent="0.35">
      <c r="A38604" t="s">
        <v>58</v>
      </c>
      <c r="B38604" t="s">
        <v>83</v>
      </c>
      <c r="C38604">
        <v>2033</v>
      </c>
      <c r="D38604" t="s">
        <v>11</v>
      </c>
      <c r="E38604" t="s">
        <v>25</v>
      </c>
      <c r="F38604">
        <v>14749.328448</v>
      </c>
    </row>
    <row r="38605" spans="1:6" x14ac:dyDescent="0.35">
      <c r="A38605" t="s">
        <v>58</v>
      </c>
      <c r="B38605" t="s">
        <v>83</v>
      </c>
      <c r="C38605">
        <v>2033</v>
      </c>
      <c r="D38605" t="s">
        <v>11</v>
      </c>
      <c r="E38605" t="s">
        <v>26</v>
      </c>
      <c r="F38605">
        <v>13811.398815</v>
      </c>
    </row>
    <row r="38606" spans="1:6" x14ac:dyDescent="0.35">
      <c r="A38606" t="s">
        <v>58</v>
      </c>
      <c r="B38606" t="s">
        <v>83</v>
      </c>
      <c r="C38606">
        <v>2033</v>
      </c>
      <c r="D38606" t="s">
        <v>11</v>
      </c>
      <c r="E38606" t="s">
        <v>27</v>
      </c>
      <c r="F38606">
        <v>14572.959927</v>
      </c>
    </row>
    <row r="38607" spans="1:6" x14ac:dyDescent="0.35">
      <c r="A38607" t="s">
        <v>58</v>
      </c>
      <c r="B38607" t="s">
        <v>83</v>
      </c>
      <c r="C38607">
        <v>2033</v>
      </c>
      <c r="D38607" t="s">
        <v>11</v>
      </c>
      <c r="E38607" t="s">
        <v>28</v>
      </c>
      <c r="F38607">
        <v>13007.883688</v>
      </c>
    </row>
    <row r="38608" spans="1:6" x14ac:dyDescent="0.35">
      <c r="A38608" t="s">
        <v>58</v>
      </c>
      <c r="B38608" t="s">
        <v>83</v>
      </c>
      <c r="C38608">
        <v>2033</v>
      </c>
      <c r="D38608" t="s">
        <v>11</v>
      </c>
      <c r="E38608" t="s">
        <v>29</v>
      </c>
      <c r="F38608">
        <v>12841.311693</v>
      </c>
    </row>
    <row r="38609" spans="1:6" x14ac:dyDescent="0.35">
      <c r="A38609" t="s">
        <v>58</v>
      </c>
      <c r="B38609" t="s">
        <v>83</v>
      </c>
      <c r="C38609">
        <v>2033</v>
      </c>
      <c r="D38609" t="s">
        <v>11</v>
      </c>
      <c r="E38609" t="s">
        <v>30</v>
      </c>
      <c r="F38609">
        <v>10378.2309745</v>
      </c>
    </row>
    <row r="38610" spans="1:6" x14ac:dyDescent="0.35">
      <c r="A38610" t="s">
        <v>58</v>
      </c>
      <c r="B38610" t="s">
        <v>83</v>
      </c>
      <c r="C38610">
        <v>2033</v>
      </c>
      <c r="D38610" t="s">
        <v>11</v>
      </c>
      <c r="E38610" t="s">
        <v>31</v>
      </c>
      <c r="F38610">
        <v>7849.2870409999996</v>
      </c>
    </row>
    <row r="38611" spans="1:6" x14ac:dyDescent="0.35">
      <c r="A38611" t="s">
        <v>58</v>
      </c>
      <c r="B38611" t="s">
        <v>83</v>
      </c>
      <c r="C38611">
        <v>2033</v>
      </c>
      <c r="D38611" t="s">
        <v>11</v>
      </c>
      <c r="E38611" t="s">
        <v>10</v>
      </c>
      <c r="F38611">
        <v>7205.4019619199998</v>
      </c>
    </row>
    <row r="38612" spans="1:6" x14ac:dyDescent="0.35">
      <c r="A38612" t="s">
        <v>58</v>
      </c>
      <c r="B38612" t="s">
        <v>83</v>
      </c>
      <c r="C38612">
        <v>2034</v>
      </c>
      <c r="D38612" t="s">
        <v>11</v>
      </c>
      <c r="E38612" t="s">
        <v>16</v>
      </c>
      <c r="F38612">
        <v>15694.262578</v>
      </c>
    </row>
    <row r="38613" spans="1:6" x14ac:dyDescent="0.35">
      <c r="A38613" t="s">
        <v>58</v>
      </c>
      <c r="B38613" t="s">
        <v>83</v>
      </c>
      <c r="C38613">
        <v>2034</v>
      </c>
      <c r="D38613" t="s">
        <v>11</v>
      </c>
      <c r="E38613" t="s">
        <v>32</v>
      </c>
      <c r="F38613">
        <v>15088.154497</v>
      </c>
    </row>
    <row r="38614" spans="1:6" x14ac:dyDescent="0.35">
      <c r="A38614" t="s">
        <v>58</v>
      </c>
      <c r="B38614" t="s">
        <v>83</v>
      </c>
      <c r="C38614">
        <v>2034</v>
      </c>
      <c r="D38614" t="s">
        <v>11</v>
      </c>
      <c r="E38614" t="s">
        <v>17</v>
      </c>
      <c r="F38614">
        <v>15204.961975</v>
      </c>
    </row>
    <row r="38615" spans="1:6" x14ac:dyDescent="0.35">
      <c r="A38615" t="s">
        <v>58</v>
      </c>
      <c r="B38615" t="s">
        <v>83</v>
      </c>
      <c r="C38615">
        <v>2034</v>
      </c>
      <c r="D38615" t="s">
        <v>11</v>
      </c>
      <c r="E38615" t="s">
        <v>18</v>
      </c>
      <c r="F38615">
        <v>16863.198734000001</v>
      </c>
    </row>
    <row r="38616" spans="1:6" x14ac:dyDescent="0.35">
      <c r="A38616" t="s">
        <v>58</v>
      </c>
      <c r="B38616" t="s">
        <v>83</v>
      </c>
      <c r="C38616">
        <v>2034</v>
      </c>
      <c r="D38616" t="s">
        <v>11</v>
      </c>
      <c r="E38616" t="s">
        <v>19</v>
      </c>
      <c r="F38616">
        <v>20653.816671</v>
      </c>
    </row>
    <row r="38617" spans="1:6" x14ac:dyDescent="0.35">
      <c r="A38617" t="s">
        <v>58</v>
      </c>
      <c r="B38617" t="s">
        <v>83</v>
      </c>
      <c r="C38617">
        <v>2034</v>
      </c>
      <c r="D38617" t="s">
        <v>11</v>
      </c>
      <c r="E38617" t="s">
        <v>20</v>
      </c>
      <c r="F38617">
        <v>20672.969693999999</v>
      </c>
    </row>
    <row r="38618" spans="1:6" x14ac:dyDescent="0.35">
      <c r="A38618" t="s">
        <v>58</v>
      </c>
      <c r="B38618" t="s">
        <v>83</v>
      </c>
      <c r="C38618">
        <v>2034</v>
      </c>
      <c r="D38618" t="s">
        <v>11</v>
      </c>
      <c r="E38618" t="s">
        <v>21</v>
      </c>
      <c r="F38618">
        <v>18924.876625000001</v>
      </c>
    </row>
    <row r="38619" spans="1:6" x14ac:dyDescent="0.35">
      <c r="A38619" t="s">
        <v>58</v>
      </c>
      <c r="B38619" t="s">
        <v>83</v>
      </c>
      <c r="C38619">
        <v>2034</v>
      </c>
      <c r="D38619" t="s">
        <v>11</v>
      </c>
      <c r="E38619" t="s">
        <v>22</v>
      </c>
      <c r="F38619">
        <v>18235.763625</v>
      </c>
    </row>
    <row r="38620" spans="1:6" x14ac:dyDescent="0.35">
      <c r="A38620" t="s">
        <v>58</v>
      </c>
      <c r="B38620" t="s">
        <v>83</v>
      </c>
      <c r="C38620">
        <v>2034</v>
      </c>
      <c r="D38620" t="s">
        <v>11</v>
      </c>
      <c r="E38620" t="s">
        <v>23</v>
      </c>
      <c r="F38620">
        <v>16979.082202000001</v>
      </c>
    </row>
    <row r="38621" spans="1:6" x14ac:dyDescent="0.35">
      <c r="A38621" t="s">
        <v>58</v>
      </c>
      <c r="B38621" t="s">
        <v>83</v>
      </c>
      <c r="C38621">
        <v>2034</v>
      </c>
      <c r="D38621" t="s">
        <v>11</v>
      </c>
      <c r="E38621" t="s">
        <v>24</v>
      </c>
      <c r="F38621">
        <v>15764.248688</v>
      </c>
    </row>
    <row r="38622" spans="1:6" x14ac:dyDescent="0.35">
      <c r="A38622" t="s">
        <v>58</v>
      </c>
      <c r="B38622" t="s">
        <v>83</v>
      </c>
      <c r="C38622">
        <v>2034</v>
      </c>
      <c r="D38622" t="s">
        <v>11</v>
      </c>
      <c r="E38622" t="s">
        <v>25</v>
      </c>
      <c r="F38622">
        <v>15158.395758000001</v>
      </c>
    </row>
    <row r="38623" spans="1:6" x14ac:dyDescent="0.35">
      <c r="A38623" t="s">
        <v>58</v>
      </c>
      <c r="B38623" t="s">
        <v>83</v>
      </c>
      <c r="C38623">
        <v>2034</v>
      </c>
      <c r="D38623" t="s">
        <v>11</v>
      </c>
      <c r="E38623" t="s">
        <v>26</v>
      </c>
      <c r="F38623">
        <v>13685.710580999999</v>
      </c>
    </row>
    <row r="38624" spans="1:6" x14ac:dyDescent="0.35">
      <c r="A38624" t="s">
        <v>58</v>
      </c>
      <c r="B38624" t="s">
        <v>83</v>
      </c>
      <c r="C38624">
        <v>2034</v>
      </c>
      <c r="D38624" t="s">
        <v>11</v>
      </c>
      <c r="E38624" t="s">
        <v>27</v>
      </c>
      <c r="F38624">
        <v>14493.006996</v>
      </c>
    </row>
    <row r="38625" spans="1:6" x14ac:dyDescent="0.35">
      <c r="A38625" t="s">
        <v>58</v>
      </c>
      <c r="B38625" t="s">
        <v>83</v>
      </c>
      <c r="C38625">
        <v>2034</v>
      </c>
      <c r="D38625" t="s">
        <v>11</v>
      </c>
      <c r="E38625" t="s">
        <v>28</v>
      </c>
      <c r="F38625">
        <v>12981.014913999999</v>
      </c>
    </row>
    <row r="38626" spans="1:6" x14ac:dyDescent="0.35">
      <c r="A38626" t="s">
        <v>58</v>
      </c>
      <c r="B38626" t="s">
        <v>83</v>
      </c>
      <c r="C38626">
        <v>2034</v>
      </c>
      <c r="D38626" t="s">
        <v>11</v>
      </c>
      <c r="E38626" t="s">
        <v>29</v>
      </c>
      <c r="F38626">
        <v>12964.128067</v>
      </c>
    </row>
    <row r="38627" spans="1:6" x14ac:dyDescent="0.35">
      <c r="A38627" t="s">
        <v>58</v>
      </c>
      <c r="B38627" t="s">
        <v>83</v>
      </c>
      <c r="C38627">
        <v>2034</v>
      </c>
      <c r="D38627" t="s">
        <v>11</v>
      </c>
      <c r="E38627" t="s">
        <v>30</v>
      </c>
      <c r="F38627">
        <v>10626.886716499999</v>
      </c>
    </row>
    <row r="38628" spans="1:6" x14ac:dyDescent="0.35">
      <c r="A38628" t="s">
        <v>58</v>
      </c>
      <c r="B38628" t="s">
        <v>83</v>
      </c>
      <c r="C38628">
        <v>2034</v>
      </c>
      <c r="D38628" t="s">
        <v>11</v>
      </c>
      <c r="E38628" t="s">
        <v>31</v>
      </c>
      <c r="F38628">
        <v>8034.6725326000014</v>
      </c>
    </row>
    <row r="38629" spans="1:6" x14ac:dyDescent="0.35">
      <c r="A38629" t="s">
        <v>58</v>
      </c>
      <c r="B38629" t="s">
        <v>83</v>
      </c>
      <c r="C38629">
        <v>2034</v>
      </c>
      <c r="D38629" t="s">
        <v>11</v>
      </c>
      <c r="E38629" t="s">
        <v>10</v>
      </c>
      <c r="F38629">
        <v>7665.8584060499998</v>
      </c>
    </row>
    <row r="38630" spans="1:6" x14ac:dyDescent="0.35">
      <c r="A38630" t="s">
        <v>58</v>
      </c>
      <c r="B38630" t="s">
        <v>83</v>
      </c>
      <c r="C38630">
        <v>2035</v>
      </c>
      <c r="D38630" t="s">
        <v>11</v>
      </c>
      <c r="E38630" t="s">
        <v>16</v>
      </c>
      <c r="F38630">
        <v>15945.169639</v>
      </c>
    </row>
    <row r="38631" spans="1:6" x14ac:dyDescent="0.35">
      <c r="A38631" t="s">
        <v>58</v>
      </c>
      <c r="B38631" t="s">
        <v>83</v>
      </c>
      <c r="C38631">
        <v>2035</v>
      </c>
      <c r="D38631" t="s">
        <v>11</v>
      </c>
      <c r="E38631" t="s">
        <v>32</v>
      </c>
      <c r="F38631">
        <v>15347.782649999999</v>
      </c>
    </row>
    <row r="38632" spans="1:6" x14ac:dyDescent="0.35">
      <c r="A38632" t="s">
        <v>58</v>
      </c>
      <c r="B38632" t="s">
        <v>83</v>
      </c>
      <c r="C38632">
        <v>2035</v>
      </c>
      <c r="D38632" t="s">
        <v>11</v>
      </c>
      <c r="E38632" t="s">
        <v>17</v>
      </c>
      <c r="F38632">
        <v>15308.99381</v>
      </c>
    </row>
    <row r="38633" spans="1:6" x14ac:dyDescent="0.35">
      <c r="A38633" t="s">
        <v>58</v>
      </c>
      <c r="B38633" t="s">
        <v>83</v>
      </c>
      <c r="C38633">
        <v>2035</v>
      </c>
      <c r="D38633" t="s">
        <v>11</v>
      </c>
      <c r="E38633" t="s">
        <v>18</v>
      </c>
      <c r="F38633">
        <v>16642.00534</v>
      </c>
    </row>
    <row r="38634" spans="1:6" x14ac:dyDescent="0.35">
      <c r="A38634" t="s">
        <v>58</v>
      </c>
      <c r="B38634" t="s">
        <v>83</v>
      </c>
      <c r="C38634">
        <v>2035</v>
      </c>
      <c r="D38634" t="s">
        <v>11</v>
      </c>
      <c r="E38634" t="s">
        <v>19</v>
      </c>
      <c r="F38634">
        <v>20568.372081000001</v>
      </c>
    </row>
    <row r="38635" spans="1:6" x14ac:dyDescent="0.35">
      <c r="A38635" t="s">
        <v>58</v>
      </c>
      <c r="B38635" t="s">
        <v>83</v>
      </c>
      <c r="C38635">
        <v>2035</v>
      </c>
      <c r="D38635" t="s">
        <v>11</v>
      </c>
      <c r="E38635" t="s">
        <v>20</v>
      </c>
      <c r="F38635">
        <v>20890.399754999999</v>
      </c>
    </row>
    <row r="38636" spans="1:6" x14ac:dyDescent="0.35">
      <c r="A38636" t="s">
        <v>58</v>
      </c>
      <c r="B38636" t="s">
        <v>83</v>
      </c>
      <c r="C38636">
        <v>2035</v>
      </c>
      <c r="D38636" t="s">
        <v>11</v>
      </c>
      <c r="E38636" t="s">
        <v>21</v>
      </c>
      <c r="F38636">
        <v>18987.85844</v>
      </c>
    </row>
    <row r="38637" spans="1:6" x14ac:dyDescent="0.35">
      <c r="A38637" t="s">
        <v>58</v>
      </c>
      <c r="B38637" t="s">
        <v>83</v>
      </c>
      <c r="C38637">
        <v>2035</v>
      </c>
      <c r="D38637" t="s">
        <v>11</v>
      </c>
      <c r="E38637" t="s">
        <v>22</v>
      </c>
      <c r="F38637">
        <v>18443.227362000001</v>
      </c>
    </row>
    <row r="38638" spans="1:6" x14ac:dyDescent="0.35">
      <c r="A38638" t="s">
        <v>58</v>
      </c>
      <c r="B38638" t="s">
        <v>83</v>
      </c>
      <c r="C38638">
        <v>2035</v>
      </c>
      <c r="D38638" t="s">
        <v>11</v>
      </c>
      <c r="E38638" t="s">
        <v>23</v>
      </c>
      <c r="F38638">
        <v>17237.627982000002</v>
      </c>
    </row>
    <row r="38639" spans="1:6" x14ac:dyDescent="0.35">
      <c r="A38639" t="s">
        <v>58</v>
      </c>
      <c r="B38639" t="s">
        <v>83</v>
      </c>
      <c r="C38639">
        <v>2035</v>
      </c>
      <c r="D38639" t="s">
        <v>11</v>
      </c>
      <c r="E38639" t="s">
        <v>24</v>
      </c>
      <c r="F38639">
        <v>15943.171512000001</v>
      </c>
    </row>
    <row r="38640" spans="1:6" x14ac:dyDescent="0.35">
      <c r="A38640" t="s">
        <v>58</v>
      </c>
      <c r="B38640" t="s">
        <v>83</v>
      </c>
      <c r="C38640">
        <v>2035</v>
      </c>
      <c r="D38640" t="s">
        <v>11</v>
      </c>
      <c r="E38640" t="s">
        <v>25</v>
      </c>
      <c r="F38640">
        <v>15499.491346999999</v>
      </c>
    </row>
    <row r="38641" spans="1:6" x14ac:dyDescent="0.35">
      <c r="A38641" t="s">
        <v>58</v>
      </c>
      <c r="B38641" t="s">
        <v>83</v>
      </c>
      <c r="C38641">
        <v>2035</v>
      </c>
      <c r="D38641" t="s">
        <v>11</v>
      </c>
      <c r="E38641" t="s">
        <v>26</v>
      </c>
      <c r="F38641">
        <v>13715.089939</v>
      </c>
    </row>
    <row r="38642" spans="1:6" x14ac:dyDescent="0.35">
      <c r="A38642" t="s">
        <v>58</v>
      </c>
      <c r="B38642" t="s">
        <v>83</v>
      </c>
      <c r="C38642">
        <v>2035</v>
      </c>
      <c r="D38642" t="s">
        <v>11</v>
      </c>
      <c r="E38642" t="s">
        <v>27</v>
      </c>
      <c r="F38642">
        <v>14273.087084999999</v>
      </c>
    </row>
    <row r="38643" spans="1:6" x14ac:dyDescent="0.35">
      <c r="A38643" t="s">
        <v>58</v>
      </c>
      <c r="B38643" t="s">
        <v>83</v>
      </c>
      <c r="C38643">
        <v>2035</v>
      </c>
      <c r="D38643" t="s">
        <v>11</v>
      </c>
      <c r="E38643" t="s">
        <v>28</v>
      </c>
      <c r="F38643">
        <v>13113.563232</v>
      </c>
    </row>
    <row r="38644" spans="1:6" x14ac:dyDescent="0.35">
      <c r="A38644" t="s">
        <v>58</v>
      </c>
      <c r="B38644" t="s">
        <v>83</v>
      </c>
      <c r="C38644">
        <v>2035</v>
      </c>
      <c r="D38644" t="s">
        <v>11</v>
      </c>
      <c r="E38644" t="s">
        <v>29</v>
      </c>
      <c r="F38644">
        <v>12845.056046</v>
      </c>
    </row>
    <row r="38645" spans="1:6" x14ac:dyDescent="0.35">
      <c r="A38645" t="s">
        <v>58</v>
      </c>
      <c r="B38645" t="s">
        <v>83</v>
      </c>
      <c r="C38645">
        <v>2035</v>
      </c>
      <c r="D38645" t="s">
        <v>11</v>
      </c>
      <c r="E38645" t="s">
        <v>30</v>
      </c>
      <c r="F38645">
        <v>10935.368258500001</v>
      </c>
    </row>
    <row r="38646" spans="1:6" x14ac:dyDescent="0.35">
      <c r="A38646" t="s">
        <v>58</v>
      </c>
      <c r="B38646" t="s">
        <v>83</v>
      </c>
      <c r="C38646">
        <v>2035</v>
      </c>
      <c r="D38646" t="s">
        <v>11</v>
      </c>
      <c r="E38646" t="s">
        <v>31</v>
      </c>
      <c r="F38646">
        <v>8271.7599950000003</v>
      </c>
    </row>
    <row r="38647" spans="1:6" x14ac:dyDescent="0.35">
      <c r="A38647" t="s">
        <v>58</v>
      </c>
      <c r="B38647" t="s">
        <v>83</v>
      </c>
      <c r="C38647">
        <v>2035</v>
      </c>
      <c r="D38647" t="s">
        <v>11</v>
      </c>
      <c r="E38647" t="s">
        <v>10</v>
      </c>
      <c r="F38647">
        <v>8102.1996981699986</v>
      </c>
    </row>
    <row r="38648" spans="1:6" x14ac:dyDescent="0.35">
      <c r="A38648" t="s">
        <v>58</v>
      </c>
      <c r="B38648" t="s">
        <v>83</v>
      </c>
      <c r="C38648">
        <v>2036</v>
      </c>
      <c r="D38648" t="s">
        <v>11</v>
      </c>
      <c r="E38648" t="s">
        <v>16</v>
      </c>
      <c r="F38648">
        <v>16174.376203</v>
      </c>
    </row>
    <row r="38649" spans="1:6" x14ac:dyDescent="0.35">
      <c r="A38649" t="s">
        <v>58</v>
      </c>
      <c r="B38649" t="s">
        <v>83</v>
      </c>
      <c r="C38649">
        <v>2036</v>
      </c>
      <c r="D38649" t="s">
        <v>11</v>
      </c>
      <c r="E38649" t="s">
        <v>32</v>
      </c>
      <c r="F38649">
        <v>15603.697935</v>
      </c>
    </row>
    <row r="38650" spans="1:6" x14ac:dyDescent="0.35">
      <c r="A38650" t="s">
        <v>58</v>
      </c>
      <c r="B38650" t="s">
        <v>83</v>
      </c>
      <c r="C38650">
        <v>2036</v>
      </c>
      <c r="D38650" t="s">
        <v>11</v>
      </c>
      <c r="E38650" t="s">
        <v>17</v>
      </c>
      <c r="F38650">
        <v>15495.514075999999</v>
      </c>
    </row>
    <row r="38651" spans="1:6" x14ac:dyDescent="0.35">
      <c r="A38651" t="s">
        <v>58</v>
      </c>
      <c r="B38651" t="s">
        <v>83</v>
      </c>
      <c r="C38651">
        <v>2036</v>
      </c>
      <c r="D38651" t="s">
        <v>11</v>
      </c>
      <c r="E38651" t="s">
        <v>18</v>
      </c>
      <c r="F38651">
        <v>16353.768647999999</v>
      </c>
    </row>
    <row r="38652" spans="1:6" x14ac:dyDescent="0.35">
      <c r="A38652" t="s">
        <v>58</v>
      </c>
      <c r="B38652" t="s">
        <v>83</v>
      </c>
      <c r="C38652">
        <v>2036</v>
      </c>
      <c r="D38652" t="s">
        <v>11</v>
      </c>
      <c r="E38652" t="s">
        <v>19</v>
      </c>
      <c r="F38652">
        <v>20563.288229999998</v>
      </c>
    </row>
    <row r="38653" spans="1:6" x14ac:dyDescent="0.35">
      <c r="A38653" t="s">
        <v>58</v>
      </c>
      <c r="B38653" t="s">
        <v>83</v>
      </c>
      <c r="C38653">
        <v>2036</v>
      </c>
      <c r="D38653" t="s">
        <v>11</v>
      </c>
      <c r="E38653" t="s">
        <v>20</v>
      </c>
      <c r="F38653">
        <v>21009.822103999999</v>
      </c>
    </row>
    <row r="38654" spans="1:6" x14ac:dyDescent="0.35">
      <c r="A38654" t="s">
        <v>58</v>
      </c>
      <c r="B38654" t="s">
        <v>83</v>
      </c>
      <c r="C38654">
        <v>2036</v>
      </c>
      <c r="D38654" t="s">
        <v>11</v>
      </c>
      <c r="E38654" t="s">
        <v>21</v>
      </c>
      <c r="F38654">
        <v>19143.697497000001</v>
      </c>
    </row>
    <row r="38655" spans="1:6" x14ac:dyDescent="0.35">
      <c r="A38655" t="s">
        <v>58</v>
      </c>
      <c r="B38655" t="s">
        <v>83</v>
      </c>
      <c r="C38655">
        <v>2036</v>
      </c>
      <c r="D38655" t="s">
        <v>11</v>
      </c>
      <c r="E38655" t="s">
        <v>22</v>
      </c>
      <c r="F38655">
        <v>18615.672734</v>
      </c>
    </row>
    <row r="38656" spans="1:6" x14ac:dyDescent="0.35">
      <c r="A38656" t="s">
        <v>58</v>
      </c>
      <c r="B38656" t="s">
        <v>83</v>
      </c>
      <c r="C38656">
        <v>2036</v>
      </c>
      <c r="D38656" t="s">
        <v>11</v>
      </c>
      <c r="E38656" t="s">
        <v>23</v>
      </c>
      <c r="F38656">
        <v>17470.353348000001</v>
      </c>
    </row>
    <row r="38657" spans="1:6" x14ac:dyDescent="0.35">
      <c r="A38657" t="s">
        <v>58</v>
      </c>
      <c r="B38657" t="s">
        <v>83</v>
      </c>
      <c r="C38657">
        <v>2036</v>
      </c>
      <c r="D38657" t="s">
        <v>11</v>
      </c>
      <c r="E38657" t="s">
        <v>24</v>
      </c>
      <c r="F38657">
        <v>16129.64299</v>
      </c>
    </row>
    <row r="38658" spans="1:6" x14ac:dyDescent="0.35">
      <c r="A38658" t="s">
        <v>58</v>
      </c>
      <c r="B38658" t="s">
        <v>83</v>
      </c>
      <c r="C38658">
        <v>2036</v>
      </c>
      <c r="D38658" t="s">
        <v>11</v>
      </c>
      <c r="E38658" t="s">
        <v>25</v>
      </c>
      <c r="F38658">
        <v>15715.981469</v>
      </c>
    </row>
    <row r="38659" spans="1:6" x14ac:dyDescent="0.35">
      <c r="A38659" t="s">
        <v>58</v>
      </c>
      <c r="B38659" t="s">
        <v>83</v>
      </c>
      <c r="C38659">
        <v>2036</v>
      </c>
      <c r="D38659" t="s">
        <v>11</v>
      </c>
      <c r="E38659" t="s">
        <v>26</v>
      </c>
      <c r="F38659">
        <v>13839.603526000001</v>
      </c>
    </row>
    <row r="38660" spans="1:6" x14ac:dyDescent="0.35">
      <c r="A38660" t="s">
        <v>58</v>
      </c>
      <c r="B38660" t="s">
        <v>83</v>
      </c>
      <c r="C38660">
        <v>2036</v>
      </c>
      <c r="D38660" t="s">
        <v>11</v>
      </c>
      <c r="E38660" t="s">
        <v>27</v>
      </c>
      <c r="F38660">
        <v>13973.775016</v>
      </c>
    </row>
    <row r="38661" spans="1:6" x14ac:dyDescent="0.35">
      <c r="A38661" t="s">
        <v>58</v>
      </c>
      <c r="B38661" t="s">
        <v>83</v>
      </c>
      <c r="C38661">
        <v>2036</v>
      </c>
      <c r="D38661" t="s">
        <v>11</v>
      </c>
      <c r="E38661" t="s">
        <v>28</v>
      </c>
      <c r="F38661">
        <v>13434.129271</v>
      </c>
    </row>
    <row r="38662" spans="1:6" x14ac:dyDescent="0.35">
      <c r="A38662" t="s">
        <v>58</v>
      </c>
      <c r="B38662" t="s">
        <v>83</v>
      </c>
      <c r="C38662">
        <v>2036</v>
      </c>
      <c r="D38662" t="s">
        <v>11</v>
      </c>
      <c r="E38662" t="s">
        <v>29</v>
      </c>
      <c r="F38662">
        <v>12603.304525</v>
      </c>
    </row>
    <row r="38663" spans="1:6" x14ac:dyDescent="0.35">
      <c r="A38663" t="s">
        <v>58</v>
      </c>
      <c r="B38663" t="s">
        <v>83</v>
      </c>
      <c r="C38663">
        <v>2036</v>
      </c>
      <c r="D38663" t="s">
        <v>11</v>
      </c>
      <c r="E38663" t="s">
        <v>30</v>
      </c>
      <c r="F38663">
        <v>11267.619234600001</v>
      </c>
    </row>
    <row r="38664" spans="1:6" x14ac:dyDescent="0.35">
      <c r="A38664" t="s">
        <v>58</v>
      </c>
      <c r="B38664" t="s">
        <v>83</v>
      </c>
      <c r="C38664">
        <v>2036</v>
      </c>
      <c r="D38664" t="s">
        <v>11</v>
      </c>
      <c r="E38664" t="s">
        <v>31</v>
      </c>
      <c r="F38664">
        <v>8527.4817624000007</v>
      </c>
    </row>
    <row r="38665" spans="1:6" x14ac:dyDescent="0.35">
      <c r="A38665" t="s">
        <v>58</v>
      </c>
      <c r="B38665" t="s">
        <v>83</v>
      </c>
      <c r="C38665">
        <v>2036</v>
      </c>
      <c r="D38665" t="s">
        <v>11</v>
      </c>
      <c r="E38665" t="s">
        <v>10</v>
      </c>
      <c r="F38665">
        <v>8535.8454065099995</v>
      </c>
    </row>
    <row r="38666" spans="1:6" x14ac:dyDescent="0.35">
      <c r="A38666" t="s">
        <v>58</v>
      </c>
      <c r="B38666" t="s">
        <v>83</v>
      </c>
      <c r="C38666">
        <v>2037</v>
      </c>
      <c r="D38666" t="s">
        <v>11</v>
      </c>
      <c r="E38666" t="s">
        <v>16</v>
      </c>
      <c r="F38666">
        <v>16381.829100000001</v>
      </c>
    </row>
    <row r="38667" spans="1:6" x14ac:dyDescent="0.35">
      <c r="A38667" t="s">
        <v>58</v>
      </c>
      <c r="B38667" t="s">
        <v>83</v>
      </c>
      <c r="C38667">
        <v>2037</v>
      </c>
      <c r="D38667" t="s">
        <v>11</v>
      </c>
      <c r="E38667" t="s">
        <v>32</v>
      </c>
      <c r="F38667">
        <v>15857.711882</v>
      </c>
    </row>
    <row r="38668" spans="1:6" x14ac:dyDescent="0.35">
      <c r="A38668" t="s">
        <v>58</v>
      </c>
      <c r="B38668" t="s">
        <v>83</v>
      </c>
      <c r="C38668">
        <v>2037</v>
      </c>
      <c r="D38668" t="s">
        <v>11</v>
      </c>
      <c r="E38668" t="s">
        <v>17</v>
      </c>
      <c r="F38668">
        <v>15536.509501</v>
      </c>
    </row>
    <row r="38669" spans="1:6" x14ac:dyDescent="0.35">
      <c r="A38669" t="s">
        <v>58</v>
      </c>
      <c r="B38669" t="s">
        <v>83</v>
      </c>
      <c r="C38669">
        <v>2037</v>
      </c>
      <c r="D38669" t="s">
        <v>11</v>
      </c>
      <c r="E38669" t="s">
        <v>18</v>
      </c>
      <c r="F38669">
        <v>16436.425777</v>
      </c>
    </row>
    <row r="38670" spans="1:6" x14ac:dyDescent="0.35">
      <c r="A38670" t="s">
        <v>58</v>
      </c>
      <c r="B38670" t="s">
        <v>83</v>
      </c>
      <c r="C38670">
        <v>2037</v>
      </c>
      <c r="D38670" t="s">
        <v>11</v>
      </c>
      <c r="E38670" t="s">
        <v>19</v>
      </c>
      <c r="F38670">
        <v>20382.266894</v>
      </c>
    </row>
    <row r="38671" spans="1:6" x14ac:dyDescent="0.35">
      <c r="A38671" t="s">
        <v>58</v>
      </c>
      <c r="B38671" t="s">
        <v>83</v>
      </c>
      <c r="C38671">
        <v>2037</v>
      </c>
      <c r="D38671" t="s">
        <v>11</v>
      </c>
      <c r="E38671" t="s">
        <v>20</v>
      </c>
      <c r="F38671">
        <v>21041.446494</v>
      </c>
    </row>
    <row r="38672" spans="1:6" x14ac:dyDescent="0.35">
      <c r="A38672" t="s">
        <v>58</v>
      </c>
      <c r="B38672" t="s">
        <v>83</v>
      </c>
      <c r="C38672">
        <v>2037</v>
      </c>
      <c r="D38672" t="s">
        <v>11</v>
      </c>
      <c r="E38672" t="s">
        <v>21</v>
      </c>
      <c r="F38672">
        <v>19448.403935999999</v>
      </c>
    </row>
    <row r="38673" spans="1:6" x14ac:dyDescent="0.35">
      <c r="A38673" t="s">
        <v>58</v>
      </c>
      <c r="B38673" t="s">
        <v>83</v>
      </c>
      <c r="C38673">
        <v>2037</v>
      </c>
      <c r="D38673" t="s">
        <v>11</v>
      </c>
      <c r="E38673" t="s">
        <v>22</v>
      </c>
      <c r="F38673">
        <v>18717.889295000001</v>
      </c>
    </row>
    <row r="38674" spans="1:6" x14ac:dyDescent="0.35">
      <c r="A38674" t="s">
        <v>58</v>
      </c>
      <c r="B38674" t="s">
        <v>83</v>
      </c>
      <c r="C38674">
        <v>2037</v>
      </c>
      <c r="D38674" t="s">
        <v>11</v>
      </c>
      <c r="E38674" t="s">
        <v>23</v>
      </c>
      <c r="F38674">
        <v>17709.386106000002</v>
      </c>
    </row>
    <row r="38675" spans="1:6" x14ac:dyDescent="0.35">
      <c r="A38675" t="s">
        <v>58</v>
      </c>
      <c r="B38675" t="s">
        <v>83</v>
      </c>
      <c r="C38675">
        <v>2037</v>
      </c>
      <c r="D38675" t="s">
        <v>11</v>
      </c>
      <c r="E38675" t="s">
        <v>24</v>
      </c>
      <c r="F38675">
        <v>16370.719741000001</v>
      </c>
    </row>
    <row r="38676" spans="1:6" x14ac:dyDescent="0.35">
      <c r="A38676" t="s">
        <v>58</v>
      </c>
      <c r="B38676" t="s">
        <v>83</v>
      </c>
      <c r="C38676">
        <v>2037</v>
      </c>
      <c r="D38676" t="s">
        <v>11</v>
      </c>
      <c r="E38676" t="s">
        <v>25</v>
      </c>
      <c r="F38676">
        <v>15776.703326000001</v>
      </c>
    </row>
    <row r="38677" spans="1:6" x14ac:dyDescent="0.35">
      <c r="A38677" t="s">
        <v>58</v>
      </c>
      <c r="B38677" t="s">
        <v>83</v>
      </c>
      <c r="C38677">
        <v>2037</v>
      </c>
      <c r="D38677" t="s">
        <v>11</v>
      </c>
      <c r="E38677" t="s">
        <v>26</v>
      </c>
      <c r="F38677">
        <v>14111.860398999999</v>
      </c>
    </row>
    <row r="38678" spans="1:6" x14ac:dyDescent="0.35">
      <c r="A38678" t="s">
        <v>58</v>
      </c>
      <c r="B38678" t="s">
        <v>83</v>
      </c>
      <c r="C38678">
        <v>2037</v>
      </c>
      <c r="D38678" t="s">
        <v>11</v>
      </c>
      <c r="E38678" t="s">
        <v>27</v>
      </c>
      <c r="F38678">
        <v>13651.158506</v>
      </c>
    </row>
    <row r="38679" spans="1:6" x14ac:dyDescent="0.35">
      <c r="A38679" t="s">
        <v>58</v>
      </c>
      <c r="B38679" t="s">
        <v>83</v>
      </c>
      <c r="C38679">
        <v>2037</v>
      </c>
      <c r="D38679" t="s">
        <v>11</v>
      </c>
      <c r="E38679" t="s">
        <v>28</v>
      </c>
      <c r="F38679">
        <v>13699.649584000001</v>
      </c>
    </row>
    <row r="38680" spans="1:6" x14ac:dyDescent="0.35">
      <c r="A38680" t="s">
        <v>58</v>
      </c>
      <c r="B38680" t="s">
        <v>83</v>
      </c>
      <c r="C38680">
        <v>2037</v>
      </c>
      <c r="D38680" t="s">
        <v>11</v>
      </c>
      <c r="E38680" t="s">
        <v>29</v>
      </c>
      <c r="F38680">
        <v>12447.676095000001</v>
      </c>
    </row>
    <row r="38681" spans="1:6" x14ac:dyDescent="0.35">
      <c r="A38681" t="s">
        <v>58</v>
      </c>
      <c r="B38681" t="s">
        <v>83</v>
      </c>
      <c r="C38681">
        <v>2037</v>
      </c>
      <c r="D38681" t="s">
        <v>11</v>
      </c>
      <c r="E38681" t="s">
        <v>30</v>
      </c>
      <c r="F38681">
        <v>11559.0397044</v>
      </c>
    </row>
    <row r="38682" spans="1:6" x14ac:dyDescent="0.35">
      <c r="A38682" t="s">
        <v>58</v>
      </c>
      <c r="B38682" t="s">
        <v>83</v>
      </c>
      <c r="C38682">
        <v>2037</v>
      </c>
      <c r="D38682" t="s">
        <v>11</v>
      </c>
      <c r="E38682" t="s">
        <v>31</v>
      </c>
      <c r="F38682">
        <v>8731.1783534000006</v>
      </c>
    </row>
    <row r="38683" spans="1:6" x14ac:dyDescent="0.35">
      <c r="A38683" t="s">
        <v>58</v>
      </c>
      <c r="B38683" t="s">
        <v>83</v>
      </c>
      <c r="C38683">
        <v>2037</v>
      </c>
      <c r="D38683" t="s">
        <v>11</v>
      </c>
      <c r="E38683" t="s">
        <v>10</v>
      </c>
      <c r="F38683">
        <v>8983.8804899200004</v>
      </c>
    </row>
    <row r="38684" spans="1:6" x14ac:dyDescent="0.35">
      <c r="A38684" t="s">
        <v>58</v>
      </c>
      <c r="B38684" t="s">
        <v>83</v>
      </c>
      <c r="C38684">
        <v>2038</v>
      </c>
      <c r="D38684" t="s">
        <v>11</v>
      </c>
      <c r="E38684" t="s">
        <v>16</v>
      </c>
      <c r="F38684">
        <v>16568.511327</v>
      </c>
    </row>
    <row r="38685" spans="1:6" x14ac:dyDescent="0.35">
      <c r="A38685" t="s">
        <v>58</v>
      </c>
      <c r="B38685" t="s">
        <v>83</v>
      </c>
      <c r="C38685">
        <v>2038</v>
      </c>
      <c r="D38685" t="s">
        <v>11</v>
      </c>
      <c r="E38685" t="s">
        <v>32</v>
      </c>
      <c r="F38685">
        <v>16111.085821000001</v>
      </c>
    </row>
    <row r="38686" spans="1:6" x14ac:dyDescent="0.35">
      <c r="A38686" t="s">
        <v>58</v>
      </c>
      <c r="B38686" t="s">
        <v>83</v>
      </c>
      <c r="C38686">
        <v>2038</v>
      </c>
      <c r="D38686" t="s">
        <v>11</v>
      </c>
      <c r="E38686" t="s">
        <v>17</v>
      </c>
      <c r="F38686">
        <v>15736.930925000001</v>
      </c>
    </row>
    <row r="38687" spans="1:6" x14ac:dyDescent="0.35">
      <c r="A38687" t="s">
        <v>58</v>
      </c>
      <c r="B38687" t="s">
        <v>83</v>
      </c>
      <c r="C38687">
        <v>2038</v>
      </c>
      <c r="D38687" t="s">
        <v>11</v>
      </c>
      <c r="E38687" t="s">
        <v>18</v>
      </c>
      <c r="F38687">
        <v>16417.978064999999</v>
      </c>
    </row>
    <row r="38688" spans="1:6" x14ac:dyDescent="0.35">
      <c r="A38688" t="s">
        <v>58</v>
      </c>
      <c r="B38688" t="s">
        <v>83</v>
      </c>
      <c r="C38688">
        <v>2038</v>
      </c>
      <c r="D38688" t="s">
        <v>11</v>
      </c>
      <c r="E38688" t="s">
        <v>19</v>
      </c>
      <c r="F38688">
        <v>20204.633833</v>
      </c>
    </row>
    <row r="38689" spans="1:6" x14ac:dyDescent="0.35">
      <c r="A38689" t="s">
        <v>58</v>
      </c>
      <c r="B38689" t="s">
        <v>83</v>
      </c>
      <c r="C38689">
        <v>2038</v>
      </c>
      <c r="D38689" t="s">
        <v>11</v>
      </c>
      <c r="E38689" t="s">
        <v>20</v>
      </c>
      <c r="F38689">
        <v>21043.669112</v>
      </c>
    </row>
    <row r="38690" spans="1:6" x14ac:dyDescent="0.35">
      <c r="A38690" t="s">
        <v>58</v>
      </c>
      <c r="B38690" t="s">
        <v>83</v>
      </c>
      <c r="C38690">
        <v>2038</v>
      </c>
      <c r="D38690" t="s">
        <v>11</v>
      </c>
      <c r="E38690" t="s">
        <v>21</v>
      </c>
      <c r="F38690">
        <v>19761.234729</v>
      </c>
    </row>
    <row r="38691" spans="1:6" x14ac:dyDescent="0.35">
      <c r="A38691" t="s">
        <v>58</v>
      </c>
      <c r="B38691" t="s">
        <v>83</v>
      </c>
      <c r="C38691">
        <v>2038</v>
      </c>
      <c r="D38691" t="s">
        <v>11</v>
      </c>
      <c r="E38691" t="s">
        <v>22</v>
      </c>
      <c r="F38691">
        <v>18786.275409999998</v>
      </c>
    </row>
    <row r="38692" spans="1:6" x14ac:dyDescent="0.35">
      <c r="A38692" t="s">
        <v>58</v>
      </c>
      <c r="B38692" t="s">
        <v>83</v>
      </c>
      <c r="C38692">
        <v>2038</v>
      </c>
      <c r="D38692" t="s">
        <v>11</v>
      </c>
      <c r="E38692" t="s">
        <v>23</v>
      </c>
      <c r="F38692">
        <v>17906.869361000001</v>
      </c>
    </row>
    <row r="38693" spans="1:6" x14ac:dyDescent="0.35">
      <c r="A38693" t="s">
        <v>58</v>
      </c>
      <c r="B38693" t="s">
        <v>83</v>
      </c>
      <c r="C38693">
        <v>2038</v>
      </c>
      <c r="D38693" t="s">
        <v>11</v>
      </c>
      <c r="E38693" t="s">
        <v>24</v>
      </c>
      <c r="F38693">
        <v>16645.083692</v>
      </c>
    </row>
    <row r="38694" spans="1:6" x14ac:dyDescent="0.35">
      <c r="A38694" t="s">
        <v>58</v>
      </c>
      <c r="B38694" t="s">
        <v>83</v>
      </c>
      <c r="C38694">
        <v>2038</v>
      </c>
      <c r="D38694" t="s">
        <v>11</v>
      </c>
      <c r="E38694" t="s">
        <v>25</v>
      </c>
      <c r="F38694">
        <v>15780.152389999999</v>
      </c>
    </row>
    <row r="38695" spans="1:6" x14ac:dyDescent="0.35">
      <c r="A38695" t="s">
        <v>58</v>
      </c>
      <c r="B38695" t="s">
        <v>83</v>
      </c>
      <c r="C38695">
        <v>2038</v>
      </c>
      <c r="D38695" t="s">
        <v>11</v>
      </c>
      <c r="E38695" t="s">
        <v>26</v>
      </c>
      <c r="F38695">
        <v>14544.295652000001</v>
      </c>
    </row>
    <row r="38696" spans="1:6" x14ac:dyDescent="0.35">
      <c r="A38696" t="s">
        <v>58</v>
      </c>
      <c r="B38696" t="s">
        <v>83</v>
      </c>
      <c r="C38696">
        <v>2038</v>
      </c>
      <c r="D38696" t="s">
        <v>11</v>
      </c>
      <c r="E38696" t="s">
        <v>27</v>
      </c>
      <c r="F38696">
        <v>13361.334745</v>
      </c>
    </row>
    <row r="38697" spans="1:6" x14ac:dyDescent="0.35">
      <c r="A38697" t="s">
        <v>58</v>
      </c>
      <c r="B38697" t="s">
        <v>83</v>
      </c>
      <c r="C38697">
        <v>2038</v>
      </c>
      <c r="D38697" t="s">
        <v>11</v>
      </c>
      <c r="E38697" t="s">
        <v>28</v>
      </c>
      <c r="F38697">
        <v>13910.865091</v>
      </c>
    </row>
    <row r="38698" spans="1:6" x14ac:dyDescent="0.35">
      <c r="A38698" t="s">
        <v>58</v>
      </c>
      <c r="B38698" t="s">
        <v>83</v>
      </c>
      <c r="C38698">
        <v>2038</v>
      </c>
      <c r="D38698" t="s">
        <v>11</v>
      </c>
      <c r="E38698" t="s">
        <v>29</v>
      </c>
      <c r="F38698">
        <v>12285.149208999999</v>
      </c>
    </row>
    <row r="38699" spans="1:6" x14ac:dyDescent="0.35">
      <c r="A38699" t="s">
        <v>58</v>
      </c>
      <c r="B38699" t="s">
        <v>83</v>
      </c>
      <c r="C38699">
        <v>2038</v>
      </c>
      <c r="D38699" t="s">
        <v>11</v>
      </c>
      <c r="E38699" t="s">
        <v>30</v>
      </c>
      <c r="F38699">
        <v>11765.128366999999</v>
      </c>
    </row>
    <row r="38700" spans="1:6" x14ac:dyDescent="0.35">
      <c r="A38700" t="s">
        <v>58</v>
      </c>
      <c r="B38700" t="s">
        <v>83</v>
      </c>
      <c r="C38700">
        <v>2038</v>
      </c>
      <c r="D38700" t="s">
        <v>11</v>
      </c>
      <c r="E38700" t="s">
        <v>31</v>
      </c>
      <c r="F38700">
        <v>8953.7105480999999</v>
      </c>
    </row>
    <row r="38701" spans="1:6" x14ac:dyDescent="0.35">
      <c r="A38701" t="s">
        <v>58</v>
      </c>
      <c r="B38701" t="s">
        <v>83</v>
      </c>
      <c r="C38701">
        <v>2038</v>
      </c>
      <c r="D38701" t="s">
        <v>11</v>
      </c>
      <c r="E38701" t="s">
        <v>10</v>
      </c>
      <c r="F38701">
        <v>9442.6087218800003</v>
      </c>
    </row>
    <row r="38702" spans="1:6" x14ac:dyDescent="0.35">
      <c r="A38702" t="s">
        <v>58</v>
      </c>
      <c r="B38702" t="s">
        <v>83</v>
      </c>
      <c r="C38702">
        <v>2039</v>
      </c>
      <c r="D38702" t="s">
        <v>11</v>
      </c>
      <c r="E38702" t="s">
        <v>16</v>
      </c>
      <c r="F38702">
        <v>16736.042692999999</v>
      </c>
    </row>
    <row r="38703" spans="1:6" x14ac:dyDescent="0.35">
      <c r="A38703" t="s">
        <v>58</v>
      </c>
      <c r="B38703" t="s">
        <v>83</v>
      </c>
      <c r="C38703">
        <v>2039</v>
      </c>
      <c r="D38703" t="s">
        <v>11</v>
      </c>
      <c r="E38703" t="s">
        <v>32</v>
      </c>
      <c r="F38703">
        <v>16357.381882</v>
      </c>
    </row>
    <row r="38704" spans="1:6" x14ac:dyDescent="0.35">
      <c r="A38704" t="s">
        <v>58</v>
      </c>
      <c r="B38704" t="s">
        <v>83</v>
      </c>
      <c r="C38704">
        <v>2039</v>
      </c>
      <c r="D38704" t="s">
        <v>11</v>
      </c>
      <c r="E38704" t="s">
        <v>17</v>
      </c>
      <c r="F38704">
        <v>15916.961526999999</v>
      </c>
    </row>
    <row r="38705" spans="1:6" x14ac:dyDescent="0.35">
      <c r="A38705" t="s">
        <v>58</v>
      </c>
      <c r="B38705" t="s">
        <v>83</v>
      </c>
      <c r="C38705">
        <v>2039</v>
      </c>
      <c r="D38705" t="s">
        <v>11</v>
      </c>
      <c r="E38705" t="s">
        <v>18</v>
      </c>
      <c r="F38705">
        <v>16527.79869</v>
      </c>
    </row>
    <row r="38706" spans="1:6" x14ac:dyDescent="0.35">
      <c r="A38706" t="s">
        <v>58</v>
      </c>
      <c r="B38706" t="s">
        <v>83</v>
      </c>
      <c r="C38706">
        <v>2039</v>
      </c>
      <c r="D38706" t="s">
        <v>11</v>
      </c>
      <c r="E38706" t="s">
        <v>19</v>
      </c>
      <c r="F38706">
        <v>19997.723437000001</v>
      </c>
    </row>
    <row r="38707" spans="1:6" x14ac:dyDescent="0.35">
      <c r="A38707" t="s">
        <v>58</v>
      </c>
      <c r="B38707" t="s">
        <v>83</v>
      </c>
      <c r="C38707">
        <v>2039</v>
      </c>
      <c r="D38707" t="s">
        <v>11</v>
      </c>
      <c r="E38707" t="s">
        <v>20</v>
      </c>
      <c r="F38707">
        <v>21030.982905000001</v>
      </c>
    </row>
    <row r="38708" spans="1:6" x14ac:dyDescent="0.35">
      <c r="A38708" t="s">
        <v>58</v>
      </c>
      <c r="B38708" t="s">
        <v>83</v>
      </c>
      <c r="C38708">
        <v>2039</v>
      </c>
      <c r="D38708" t="s">
        <v>11</v>
      </c>
      <c r="E38708" t="s">
        <v>21</v>
      </c>
      <c r="F38708">
        <v>20023.099068</v>
      </c>
    </row>
    <row r="38709" spans="1:6" x14ac:dyDescent="0.35">
      <c r="A38709" t="s">
        <v>58</v>
      </c>
      <c r="B38709" t="s">
        <v>83</v>
      </c>
      <c r="C38709">
        <v>2039</v>
      </c>
      <c r="D38709" t="s">
        <v>11</v>
      </c>
      <c r="E38709" t="s">
        <v>22</v>
      </c>
      <c r="F38709">
        <v>18847.123825999999</v>
      </c>
    </row>
    <row r="38710" spans="1:6" x14ac:dyDescent="0.35">
      <c r="A38710" t="s">
        <v>58</v>
      </c>
      <c r="B38710" t="s">
        <v>83</v>
      </c>
      <c r="C38710">
        <v>2039</v>
      </c>
      <c r="D38710" t="s">
        <v>11</v>
      </c>
      <c r="E38710" t="s">
        <v>23</v>
      </c>
      <c r="F38710">
        <v>18055.291239999999</v>
      </c>
    </row>
    <row r="38711" spans="1:6" x14ac:dyDescent="0.35">
      <c r="A38711" t="s">
        <v>58</v>
      </c>
      <c r="B38711" t="s">
        <v>83</v>
      </c>
      <c r="C38711">
        <v>2039</v>
      </c>
      <c r="D38711" t="s">
        <v>11</v>
      </c>
      <c r="E38711" t="s">
        <v>24</v>
      </c>
      <c r="F38711">
        <v>16936.721659999999</v>
      </c>
    </row>
    <row r="38712" spans="1:6" x14ac:dyDescent="0.35">
      <c r="A38712" t="s">
        <v>58</v>
      </c>
      <c r="B38712" t="s">
        <v>83</v>
      </c>
      <c r="C38712">
        <v>2039</v>
      </c>
      <c r="D38712" t="s">
        <v>11</v>
      </c>
      <c r="E38712" t="s">
        <v>25</v>
      </c>
      <c r="F38712">
        <v>15855.299397999999</v>
      </c>
    </row>
    <row r="38713" spans="1:6" x14ac:dyDescent="0.35">
      <c r="A38713" t="s">
        <v>58</v>
      </c>
      <c r="B38713" t="s">
        <v>83</v>
      </c>
      <c r="C38713">
        <v>2039</v>
      </c>
      <c r="D38713" t="s">
        <v>11</v>
      </c>
      <c r="E38713" t="s">
        <v>26</v>
      </c>
      <c r="F38713">
        <v>14946.084994999999</v>
      </c>
    </row>
    <row r="38714" spans="1:6" x14ac:dyDescent="0.35">
      <c r="A38714" t="s">
        <v>58</v>
      </c>
      <c r="B38714" t="s">
        <v>83</v>
      </c>
      <c r="C38714">
        <v>2039</v>
      </c>
      <c r="D38714" t="s">
        <v>11</v>
      </c>
      <c r="E38714" t="s">
        <v>27</v>
      </c>
      <c r="F38714">
        <v>13271.864387</v>
      </c>
    </row>
    <row r="38715" spans="1:6" x14ac:dyDescent="0.35">
      <c r="A38715" t="s">
        <v>58</v>
      </c>
      <c r="B38715" t="s">
        <v>83</v>
      </c>
      <c r="C38715">
        <v>2039</v>
      </c>
      <c r="D38715" t="s">
        <v>11</v>
      </c>
      <c r="E38715" t="s">
        <v>28</v>
      </c>
      <c r="F38715">
        <v>13862.908189</v>
      </c>
    </row>
    <row r="38716" spans="1:6" x14ac:dyDescent="0.35">
      <c r="A38716" t="s">
        <v>58</v>
      </c>
      <c r="B38716" t="s">
        <v>83</v>
      </c>
      <c r="C38716">
        <v>2039</v>
      </c>
      <c r="D38716" t="s">
        <v>11</v>
      </c>
      <c r="E38716" t="s">
        <v>29</v>
      </c>
      <c r="F38716">
        <v>12284.673471</v>
      </c>
    </row>
    <row r="38717" spans="1:6" x14ac:dyDescent="0.35">
      <c r="A38717" t="s">
        <v>58</v>
      </c>
      <c r="B38717" t="s">
        <v>83</v>
      </c>
      <c r="C38717">
        <v>2039</v>
      </c>
      <c r="D38717" t="s">
        <v>11</v>
      </c>
      <c r="E38717" t="s">
        <v>30</v>
      </c>
      <c r="F38717">
        <v>11900.787456</v>
      </c>
    </row>
    <row r="38718" spans="1:6" x14ac:dyDescent="0.35">
      <c r="A38718" t="s">
        <v>58</v>
      </c>
      <c r="B38718" t="s">
        <v>83</v>
      </c>
      <c r="C38718">
        <v>2039</v>
      </c>
      <c r="D38718" t="s">
        <v>11</v>
      </c>
      <c r="E38718" t="s">
        <v>31</v>
      </c>
      <c r="F38718">
        <v>9194.4455023999999</v>
      </c>
    </row>
    <row r="38719" spans="1:6" x14ac:dyDescent="0.35">
      <c r="A38719" t="s">
        <v>58</v>
      </c>
      <c r="B38719" t="s">
        <v>83</v>
      </c>
      <c r="C38719">
        <v>2039</v>
      </c>
      <c r="D38719" t="s">
        <v>11</v>
      </c>
      <c r="E38719" t="s">
        <v>10</v>
      </c>
      <c r="F38719">
        <v>9853.6868546799997</v>
      </c>
    </row>
    <row r="38720" spans="1:6" x14ac:dyDescent="0.35">
      <c r="A38720" t="s">
        <v>58</v>
      </c>
      <c r="B38720" t="s">
        <v>83</v>
      </c>
      <c r="C38720">
        <v>2040</v>
      </c>
      <c r="D38720" t="s">
        <v>11</v>
      </c>
      <c r="E38720" t="s">
        <v>16</v>
      </c>
      <c r="F38720">
        <v>16886.073519000001</v>
      </c>
    </row>
    <row r="38721" spans="1:6" x14ac:dyDescent="0.35">
      <c r="A38721" t="s">
        <v>58</v>
      </c>
      <c r="B38721" t="s">
        <v>83</v>
      </c>
      <c r="C38721">
        <v>2040</v>
      </c>
      <c r="D38721" t="s">
        <v>11</v>
      </c>
      <c r="E38721" t="s">
        <v>32</v>
      </c>
      <c r="F38721">
        <v>16589.086981</v>
      </c>
    </row>
    <row r="38722" spans="1:6" x14ac:dyDescent="0.35">
      <c r="A38722" t="s">
        <v>58</v>
      </c>
      <c r="B38722" t="s">
        <v>83</v>
      </c>
      <c r="C38722">
        <v>2040</v>
      </c>
      <c r="D38722" t="s">
        <v>11</v>
      </c>
      <c r="E38722" t="s">
        <v>17</v>
      </c>
      <c r="F38722">
        <v>16187.005652</v>
      </c>
    </row>
    <row r="38723" spans="1:6" x14ac:dyDescent="0.35">
      <c r="A38723" t="s">
        <v>58</v>
      </c>
      <c r="B38723" t="s">
        <v>83</v>
      </c>
      <c r="C38723">
        <v>2040</v>
      </c>
      <c r="D38723" t="s">
        <v>11</v>
      </c>
      <c r="E38723" t="s">
        <v>18</v>
      </c>
      <c r="F38723">
        <v>16636.426527</v>
      </c>
    </row>
    <row r="38724" spans="1:6" x14ac:dyDescent="0.35">
      <c r="A38724" t="s">
        <v>58</v>
      </c>
      <c r="B38724" t="s">
        <v>83</v>
      </c>
      <c r="C38724">
        <v>2040</v>
      </c>
      <c r="D38724" t="s">
        <v>11</v>
      </c>
      <c r="E38724" t="s">
        <v>19</v>
      </c>
      <c r="F38724">
        <v>19797.344528000001</v>
      </c>
    </row>
    <row r="38725" spans="1:6" x14ac:dyDescent="0.35">
      <c r="A38725" t="s">
        <v>58</v>
      </c>
      <c r="B38725" t="s">
        <v>83</v>
      </c>
      <c r="C38725">
        <v>2040</v>
      </c>
      <c r="D38725" t="s">
        <v>11</v>
      </c>
      <c r="E38725" t="s">
        <v>20</v>
      </c>
      <c r="F38725">
        <v>20980.811710999998</v>
      </c>
    </row>
    <row r="38726" spans="1:6" x14ac:dyDescent="0.35">
      <c r="A38726" t="s">
        <v>58</v>
      </c>
      <c r="B38726" t="s">
        <v>83</v>
      </c>
      <c r="C38726">
        <v>2040</v>
      </c>
      <c r="D38726" t="s">
        <v>11</v>
      </c>
      <c r="E38726" t="s">
        <v>21</v>
      </c>
      <c r="F38726">
        <v>20223.452588</v>
      </c>
    </row>
    <row r="38727" spans="1:6" x14ac:dyDescent="0.35">
      <c r="A38727" t="s">
        <v>58</v>
      </c>
      <c r="B38727" t="s">
        <v>83</v>
      </c>
      <c r="C38727">
        <v>2040</v>
      </c>
      <c r="D38727" t="s">
        <v>11</v>
      </c>
      <c r="E38727" t="s">
        <v>22</v>
      </c>
      <c r="F38727">
        <v>18892.819906000001</v>
      </c>
    </row>
    <row r="38728" spans="1:6" x14ac:dyDescent="0.35">
      <c r="A38728" t="s">
        <v>58</v>
      </c>
      <c r="B38728" t="s">
        <v>83</v>
      </c>
      <c r="C38728">
        <v>2040</v>
      </c>
      <c r="D38728" t="s">
        <v>11</v>
      </c>
      <c r="E38728" t="s">
        <v>23</v>
      </c>
      <c r="F38728">
        <v>18234.632833</v>
      </c>
    </row>
    <row r="38729" spans="1:6" x14ac:dyDescent="0.35">
      <c r="A38729" t="s">
        <v>58</v>
      </c>
      <c r="B38729" t="s">
        <v>83</v>
      </c>
      <c r="C38729">
        <v>2040</v>
      </c>
      <c r="D38729" t="s">
        <v>11</v>
      </c>
      <c r="E38729" t="s">
        <v>24</v>
      </c>
      <c r="F38729">
        <v>17171.307012000001</v>
      </c>
    </row>
    <row r="38730" spans="1:6" x14ac:dyDescent="0.35">
      <c r="A38730" t="s">
        <v>58</v>
      </c>
      <c r="B38730" t="s">
        <v>83</v>
      </c>
      <c r="C38730">
        <v>2040</v>
      </c>
      <c r="D38730" t="s">
        <v>11</v>
      </c>
      <c r="E38730" t="s">
        <v>25</v>
      </c>
      <c r="F38730">
        <v>16035.360244</v>
      </c>
    </row>
    <row r="38731" spans="1:6" x14ac:dyDescent="0.35">
      <c r="A38731" t="s">
        <v>58</v>
      </c>
      <c r="B38731" t="s">
        <v>83</v>
      </c>
      <c r="C38731">
        <v>2040</v>
      </c>
      <c r="D38731" t="s">
        <v>11</v>
      </c>
      <c r="E38731" t="s">
        <v>26</v>
      </c>
      <c r="F38731">
        <v>15289.812212999999</v>
      </c>
    </row>
    <row r="38732" spans="1:6" x14ac:dyDescent="0.35">
      <c r="A38732" t="s">
        <v>58</v>
      </c>
      <c r="B38732" t="s">
        <v>83</v>
      </c>
      <c r="C38732">
        <v>2040</v>
      </c>
      <c r="D38732" t="s">
        <v>11</v>
      </c>
      <c r="E38732" t="s">
        <v>27</v>
      </c>
      <c r="F38732">
        <v>13323.750056000001</v>
      </c>
    </row>
    <row r="38733" spans="1:6" x14ac:dyDescent="0.35">
      <c r="A38733" t="s">
        <v>58</v>
      </c>
      <c r="B38733" t="s">
        <v>83</v>
      </c>
      <c r="C38733">
        <v>2040</v>
      </c>
      <c r="D38733" t="s">
        <v>11</v>
      </c>
      <c r="E38733" t="s">
        <v>28</v>
      </c>
      <c r="F38733">
        <v>13689.193282</v>
      </c>
    </row>
    <row r="38734" spans="1:6" x14ac:dyDescent="0.35">
      <c r="A38734" t="s">
        <v>58</v>
      </c>
      <c r="B38734" t="s">
        <v>83</v>
      </c>
      <c r="C38734">
        <v>2040</v>
      </c>
      <c r="D38734" t="s">
        <v>11</v>
      </c>
      <c r="E38734" t="s">
        <v>29</v>
      </c>
      <c r="F38734">
        <v>12427.84052</v>
      </c>
    </row>
    <row r="38735" spans="1:6" x14ac:dyDescent="0.35">
      <c r="A38735" t="s">
        <v>58</v>
      </c>
      <c r="B38735" t="s">
        <v>83</v>
      </c>
      <c r="C38735">
        <v>2040</v>
      </c>
      <c r="D38735" t="s">
        <v>11</v>
      </c>
      <c r="E38735" t="s">
        <v>30</v>
      </c>
      <c r="F38735">
        <v>11822.508093</v>
      </c>
    </row>
    <row r="38736" spans="1:6" x14ac:dyDescent="0.35">
      <c r="A38736" t="s">
        <v>58</v>
      </c>
      <c r="B38736" t="s">
        <v>83</v>
      </c>
      <c r="C38736">
        <v>2040</v>
      </c>
      <c r="D38736" t="s">
        <v>11</v>
      </c>
      <c r="E38736" t="s">
        <v>31</v>
      </c>
      <c r="F38736">
        <v>9488.4330117999998</v>
      </c>
    </row>
    <row r="38737" spans="1:6" x14ac:dyDescent="0.35">
      <c r="A38737" t="s">
        <v>58</v>
      </c>
      <c r="B38737" t="s">
        <v>83</v>
      </c>
      <c r="C38737">
        <v>2040</v>
      </c>
      <c r="D38737" t="s">
        <v>11</v>
      </c>
      <c r="E38737" t="s">
        <v>10</v>
      </c>
      <c r="F38737">
        <v>10285.02733696</v>
      </c>
    </row>
    <row r="38738" spans="1:6" x14ac:dyDescent="0.35">
      <c r="A38738" t="s">
        <v>58</v>
      </c>
      <c r="B38738" t="s">
        <v>83</v>
      </c>
      <c r="C38738">
        <v>2041</v>
      </c>
      <c r="D38738" t="s">
        <v>11</v>
      </c>
      <c r="E38738" t="s">
        <v>16</v>
      </c>
      <c r="F38738">
        <v>17019.803775</v>
      </c>
    </row>
    <row r="38739" spans="1:6" x14ac:dyDescent="0.35">
      <c r="A38739" t="s">
        <v>58</v>
      </c>
      <c r="B38739" t="s">
        <v>83</v>
      </c>
      <c r="C38739">
        <v>2041</v>
      </c>
      <c r="D38739" t="s">
        <v>11</v>
      </c>
      <c r="E38739" t="s">
        <v>32</v>
      </c>
      <c r="F38739">
        <v>16801.105281</v>
      </c>
    </row>
    <row r="38740" spans="1:6" x14ac:dyDescent="0.35">
      <c r="A38740" t="s">
        <v>58</v>
      </c>
      <c r="B38740" t="s">
        <v>83</v>
      </c>
      <c r="C38740">
        <v>2041</v>
      </c>
      <c r="D38740" t="s">
        <v>11</v>
      </c>
      <c r="E38740" t="s">
        <v>17</v>
      </c>
      <c r="F38740">
        <v>16444.724998000002</v>
      </c>
    </row>
    <row r="38741" spans="1:6" x14ac:dyDescent="0.35">
      <c r="A38741" t="s">
        <v>58</v>
      </c>
      <c r="B38741" t="s">
        <v>83</v>
      </c>
      <c r="C38741">
        <v>2041</v>
      </c>
      <c r="D38741" t="s">
        <v>11</v>
      </c>
      <c r="E38741" t="s">
        <v>18</v>
      </c>
      <c r="F38741">
        <v>16812.024235000001</v>
      </c>
    </row>
    <row r="38742" spans="1:6" x14ac:dyDescent="0.35">
      <c r="A38742" t="s">
        <v>58</v>
      </c>
      <c r="B38742" t="s">
        <v>83</v>
      </c>
      <c r="C38742">
        <v>2041</v>
      </c>
      <c r="D38742" t="s">
        <v>11</v>
      </c>
      <c r="E38742" t="s">
        <v>19</v>
      </c>
      <c r="F38742">
        <v>19564.646626000002</v>
      </c>
    </row>
    <row r="38743" spans="1:6" x14ac:dyDescent="0.35">
      <c r="A38743" t="s">
        <v>58</v>
      </c>
      <c r="B38743" t="s">
        <v>83</v>
      </c>
      <c r="C38743">
        <v>2041</v>
      </c>
      <c r="D38743" t="s">
        <v>11</v>
      </c>
      <c r="E38743" t="s">
        <v>20</v>
      </c>
      <c r="F38743">
        <v>20989.110223</v>
      </c>
    </row>
    <row r="38744" spans="1:6" x14ac:dyDescent="0.35">
      <c r="A38744" t="s">
        <v>58</v>
      </c>
      <c r="B38744" t="s">
        <v>83</v>
      </c>
      <c r="C38744">
        <v>2041</v>
      </c>
      <c r="D38744" t="s">
        <v>11</v>
      </c>
      <c r="E38744" t="s">
        <v>21</v>
      </c>
      <c r="F38744">
        <v>20336.383953</v>
      </c>
    </row>
    <row r="38745" spans="1:6" x14ac:dyDescent="0.35">
      <c r="A38745" t="s">
        <v>58</v>
      </c>
      <c r="B38745" t="s">
        <v>83</v>
      </c>
      <c r="C38745">
        <v>2041</v>
      </c>
      <c r="D38745" t="s">
        <v>11</v>
      </c>
      <c r="E38745" t="s">
        <v>22</v>
      </c>
      <c r="F38745">
        <v>19022.253256</v>
      </c>
    </row>
    <row r="38746" spans="1:6" x14ac:dyDescent="0.35">
      <c r="A38746" t="s">
        <v>58</v>
      </c>
      <c r="B38746" t="s">
        <v>83</v>
      </c>
      <c r="C38746">
        <v>2041</v>
      </c>
      <c r="D38746" t="s">
        <v>11</v>
      </c>
      <c r="E38746" t="s">
        <v>23</v>
      </c>
      <c r="F38746">
        <v>18383.285928000001</v>
      </c>
    </row>
    <row r="38747" spans="1:6" x14ac:dyDescent="0.35">
      <c r="A38747" t="s">
        <v>58</v>
      </c>
      <c r="B38747" t="s">
        <v>83</v>
      </c>
      <c r="C38747">
        <v>2041</v>
      </c>
      <c r="D38747" t="s">
        <v>11</v>
      </c>
      <c r="E38747" t="s">
        <v>24</v>
      </c>
      <c r="F38747">
        <v>17381.291205000001</v>
      </c>
    </row>
    <row r="38748" spans="1:6" x14ac:dyDescent="0.35">
      <c r="A38748" t="s">
        <v>58</v>
      </c>
      <c r="B38748" t="s">
        <v>83</v>
      </c>
      <c r="C38748">
        <v>2041</v>
      </c>
      <c r="D38748" t="s">
        <v>11</v>
      </c>
      <c r="E38748" t="s">
        <v>25</v>
      </c>
      <c r="F38748">
        <v>16221.435471000001</v>
      </c>
    </row>
    <row r="38749" spans="1:6" x14ac:dyDescent="0.35">
      <c r="A38749" t="s">
        <v>58</v>
      </c>
      <c r="B38749" t="s">
        <v>83</v>
      </c>
      <c r="C38749">
        <v>2041</v>
      </c>
      <c r="D38749" t="s">
        <v>11</v>
      </c>
      <c r="E38749" t="s">
        <v>26</v>
      </c>
      <c r="F38749">
        <v>15517.545055000001</v>
      </c>
    </row>
    <row r="38750" spans="1:6" x14ac:dyDescent="0.35">
      <c r="A38750" t="s">
        <v>58</v>
      </c>
      <c r="B38750" t="s">
        <v>83</v>
      </c>
      <c r="C38750">
        <v>2041</v>
      </c>
      <c r="D38750" t="s">
        <v>11</v>
      </c>
      <c r="E38750" t="s">
        <v>27</v>
      </c>
      <c r="F38750">
        <v>13474.284048</v>
      </c>
    </row>
    <row r="38751" spans="1:6" x14ac:dyDescent="0.35">
      <c r="A38751" t="s">
        <v>58</v>
      </c>
      <c r="B38751" t="s">
        <v>83</v>
      </c>
      <c r="C38751">
        <v>2041</v>
      </c>
      <c r="D38751" t="s">
        <v>11</v>
      </c>
      <c r="E38751" t="s">
        <v>28</v>
      </c>
      <c r="F38751">
        <v>13425.033799000001</v>
      </c>
    </row>
    <row r="38752" spans="1:6" x14ac:dyDescent="0.35">
      <c r="A38752" t="s">
        <v>58</v>
      </c>
      <c r="B38752" t="s">
        <v>83</v>
      </c>
      <c r="C38752">
        <v>2041</v>
      </c>
      <c r="D38752" t="s">
        <v>11</v>
      </c>
      <c r="E38752" t="s">
        <v>29</v>
      </c>
      <c r="F38752">
        <v>12749.338438999999</v>
      </c>
    </row>
    <row r="38753" spans="1:6" x14ac:dyDescent="0.35">
      <c r="A38753" t="s">
        <v>58</v>
      </c>
      <c r="B38753" t="s">
        <v>83</v>
      </c>
      <c r="C38753">
        <v>2041</v>
      </c>
      <c r="D38753" t="s">
        <v>11</v>
      </c>
      <c r="E38753" t="s">
        <v>30</v>
      </c>
      <c r="F38753">
        <v>11632.147198000001</v>
      </c>
    </row>
    <row r="38754" spans="1:6" x14ac:dyDescent="0.35">
      <c r="A38754" t="s">
        <v>58</v>
      </c>
      <c r="B38754" t="s">
        <v>83</v>
      </c>
      <c r="C38754">
        <v>2041</v>
      </c>
      <c r="D38754" t="s">
        <v>11</v>
      </c>
      <c r="E38754" t="s">
        <v>31</v>
      </c>
      <c r="F38754">
        <v>9805.9360962999999</v>
      </c>
    </row>
    <row r="38755" spans="1:6" x14ac:dyDescent="0.35">
      <c r="A38755" t="s">
        <v>58</v>
      </c>
      <c r="B38755" t="s">
        <v>83</v>
      </c>
      <c r="C38755">
        <v>2041</v>
      </c>
      <c r="D38755" t="s">
        <v>11</v>
      </c>
      <c r="E38755" t="s">
        <v>10</v>
      </c>
      <c r="F38755">
        <v>10728.777769480001</v>
      </c>
    </row>
    <row r="38756" spans="1:6" x14ac:dyDescent="0.35">
      <c r="A38756" t="s">
        <v>58</v>
      </c>
      <c r="B38756" t="s">
        <v>83</v>
      </c>
      <c r="C38756">
        <v>2042</v>
      </c>
      <c r="D38756" t="s">
        <v>11</v>
      </c>
      <c r="E38756" t="s">
        <v>16</v>
      </c>
      <c r="F38756">
        <v>17138.499121000001</v>
      </c>
    </row>
    <row r="38757" spans="1:6" x14ac:dyDescent="0.35">
      <c r="A38757" t="s">
        <v>58</v>
      </c>
      <c r="B38757" t="s">
        <v>83</v>
      </c>
      <c r="C38757">
        <v>2042</v>
      </c>
      <c r="D38757" t="s">
        <v>11</v>
      </c>
      <c r="E38757" t="s">
        <v>32</v>
      </c>
      <c r="F38757">
        <v>16994.423274000001</v>
      </c>
    </row>
    <row r="38758" spans="1:6" x14ac:dyDescent="0.35">
      <c r="A38758" t="s">
        <v>58</v>
      </c>
      <c r="B38758" t="s">
        <v>83</v>
      </c>
      <c r="C38758">
        <v>2042</v>
      </c>
      <c r="D38758" t="s">
        <v>11</v>
      </c>
      <c r="E38758" t="s">
        <v>17</v>
      </c>
      <c r="F38758">
        <v>16694.159898000002</v>
      </c>
    </row>
    <row r="38759" spans="1:6" x14ac:dyDescent="0.35">
      <c r="A38759" t="s">
        <v>58</v>
      </c>
      <c r="B38759" t="s">
        <v>83</v>
      </c>
      <c r="C38759">
        <v>2042</v>
      </c>
      <c r="D38759" t="s">
        <v>11</v>
      </c>
      <c r="E38759" t="s">
        <v>18</v>
      </c>
      <c r="F38759">
        <v>16857.542856</v>
      </c>
    </row>
    <row r="38760" spans="1:6" x14ac:dyDescent="0.35">
      <c r="A38760" t="s">
        <v>58</v>
      </c>
      <c r="B38760" t="s">
        <v>83</v>
      </c>
      <c r="C38760">
        <v>2042</v>
      </c>
      <c r="D38760" t="s">
        <v>11</v>
      </c>
      <c r="E38760" t="s">
        <v>19</v>
      </c>
      <c r="F38760">
        <v>19638.135384000001</v>
      </c>
    </row>
    <row r="38761" spans="1:6" x14ac:dyDescent="0.35">
      <c r="A38761" t="s">
        <v>58</v>
      </c>
      <c r="B38761" t="s">
        <v>83</v>
      </c>
      <c r="C38761">
        <v>2042</v>
      </c>
      <c r="D38761" t="s">
        <v>11</v>
      </c>
      <c r="E38761" t="s">
        <v>20</v>
      </c>
      <c r="F38761">
        <v>20871.295259999999</v>
      </c>
    </row>
    <row r="38762" spans="1:6" x14ac:dyDescent="0.35">
      <c r="A38762" t="s">
        <v>58</v>
      </c>
      <c r="B38762" t="s">
        <v>83</v>
      </c>
      <c r="C38762">
        <v>2042</v>
      </c>
      <c r="D38762" t="s">
        <v>11</v>
      </c>
      <c r="E38762" t="s">
        <v>21</v>
      </c>
      <c r="F38762">
        <v>20376.684628999999</v>
      </c>
    </row>
    <row r="38763" spans="1:6" x14ac:dyDescent="0.35">
      <c r="A38763" t="s">
        <v>58</v>
      </c>
      <c r="B38763" t="s">
        <v>83</v>
      </c>
      <c r="C38763">
        <v>2042</v>
      </c>
      <c r="D38763" t="s">
        <v>11</v>
      </c>
      <c r="E38763" t="s">
        <v>22</v>
      </c>
      <c r="F38763">
        <v>19282.350082000001</v>
      </c>
    </row>
    <row r="38764" spans="1:6" x14ac:dyDescent="0.35">
      <c r="A38764" t="s">
        <v>58</v>
      </c>
      <c r="B38764" t="s">
        <v>83</v>
      </c>
      <c r="C38764">
        <v>2042</v>
      </c>
      <c r="D38764" t="s">
        <v>11</v>
      </c>
      <c r="E38764" t="s">
        <v>23</v>
      </c>
      <c r="F38764">
        <v>18465.539798999998</v>
      </c>
    </row>
    <row r="38765" spans="1:6" x14ac:dyDescent="0.35">
      <c r="A38765" t="s">
        <v>58</v>
      </c>
      <c r="B38765" t="s">
        <v>83</v>
      </c>
      <c r="C38765">
        <v>2042</v>
      </c>
      <c r="D38765" t="s">
        <v>11</v>
      </c>
      <c r="E38765" t="s">
        <v>24</v>
      </c>
      <c r="F38765">
        <v>17600.911715999999</v>
      </c>
    </row>
    <row r="38766" spans="1:6" x14ac:dyDescent="0.35">
      <c r="A38766" t="s">
        <v>58</v>
      </c>
      <c r="B38766" t="s">
        <v>83</v>
      </c>
      <c r="C38766">
        <v>2042</v>
      </c>
      <c r="D38766" t="s">
        <v>11</v>
      </c>
      <c r="E38766" t="s">
        <v>25</v>
      </c>
      <c r="F38766">
        <v>16451.432722000001</v>
      </c>
    </row>
    <row r="38767" spans="1:6" x14ac:dyDescent="0.35">
      <c r="A38767" t="s">
        <v>58</v>
      </c>
      <c r="B38767" t="s">
        <v>83</v>
      </c>
      <c r="C38767">
        <v>2042</v>
      </c>
      <c r="D38767" t="s">
        <v>11</v>
      </c>
      <c r="E38767" t="s">
        <v>26</v>
      </c>
      <c r="F38767">
        <v>15608.110549000001</v>
      </c>
    </row>
    <row r="38768" spans="1:6" x14ac:dyDescent="0.35">
      <c r="A38768" t="s">
        <v>58</v>
      </c>
      <c r="B38768" t="s">
        <v>83</v>
      </c>
      <c r="C38768">
        <v>2042</v>
      </c>
      <c r="D38768" t="s">
        <v>11</v>
      </c>
      <c r="E38768" t="s">
        <v>27</v>
      </c>
      <c r="F38768">
        <v>13755.598274</v>
      </c>
    </row>
    <row r="38769" spans="1:6" x14ac:dyDescent="0.35">
      <c r="A38769" t="s">
        <v>58</v>
      </c>
      <c r="B38769" t="s">
        <v>83</v>
      </c>
      <c r="C38769">
        <v>2042</v>
      </c>
      <c r="D38769" t="s">
        <v>11</v>
      </c>
      <c r="E38769" t="s">
        <v>28</v>
      </c>
      <c r="F38769">
        <v>13143.775958</v>
      </c>
    </row>
    <row r="38770" spans="1:6" x14ac:dyDescent="0.35">
      <c r="A38770" t="s">
        <v>58</v>
      </c>
      <c r="B38770" t="s">
        <v>83</v>
      </c>
      <c r="C38770">
        <v>2042</v>
      </c>
      <c r="D38770" t="s">
        <v>11</v>
      </c>
      <c r="E38770" t="s">
        <v>29</v>
      </c>
      <c r="F38770">
        <v>13019.575762</v>
      </c>
    </row>
    <row r="38771" spans="1:6" x14ac:dyDescent="0.35">
      <c r="A38771" t="s">
        <v>58</v>
      </c>
      <c r="B38771" t="s">
        <v>83</v>
      </c>
      <c r="C38771">
        <v>2042</v>
      </c>
      <c r="D38771" t="s">
        <v>11</v>
      </c>
      <c r="E38771" t="s">
        <v>30</v>
      </c>
      <c r="F38771">
        <v>11514.853263999999</v>
      </c>
    </row>
    <row r="38772" spans="1:6" x14ac:dyDescent="0.35">
      <c r="A38772" t="s">
        <v>58</v>
      </c>
      <c r="B38772" t="s">
        <v>83</v>
      </c>
      <c r="C38772">
        <v>2042</v>
      </c>
      <c r="D38772" t="s">
        <v>11</v>
      </c>
      <c r="E38772" t="s">
        <v>31</v>
      </c>
      <c r="F38772">
        <v>10087.1151565</v>
      </c>
    </row>
    <row r="38773" spans="1:6" x14ac:dyDescent="0.35">
      <c r="A38773" t="s">
        <v>58</v>
      </c>
      <c r="B38773" t="s">
        <v>83</v>
      </c>
      <c r="C38773">
        <v>2042</v>
      </c>
      <c r="D38773" t="s">
        <v>11</v>
      </c>
      <c r="E38773" t="s">
        <v>10</v>
      </c>
      <c r="F38773">
        <v>11142.888627230001</v>
      </c>
    </row>
    <row r="38774" spans="1:6" x14ac:dyDescent="0.35">
      <c r="A38774" t="s">
        <v>58</v>
      </c>
      <c r="B38774" t="s">
        <v>83</v>
      </c>
      <c r="C38774">
        <v>2043</v>
      </c>
      <c r="D38774" t="s">
        <v>11</v>
      </c>
      <c r="E38774" t="s">
        <v>16</v>
      </c>
      <c r="F38774">
        <v>17243.003323000001</v>
      </c>
    </row>
    <row r="38775" spans="1:6" x14ac:dyDescent="0.35">
      <c r="A38775" t="s">
        <v>58</v>
      </c>
      <c r="B38775" t="s">
        <v>83</v>
      </c>
      <c r="C38775">
        <v>2043</v>
      </c>
      <c r="D38775" t="s">
        <v>11</v>
      </c>
      <c r="E38775" t="s">
        <v>32</v>
      </c>
      <c r="F38775">
        <v>17169.930770999999</v>
      </c>
    </row>
    <row r="38776" spans="1:6" x14ac:dyDescent="0.35">
      <c r="A38776" t="s">
        <v>58</v>
      </c>
      <c r="B38776" t="s">
        <v>83</v>
      </c>
      <c r="C38776">
        <v>2043</v>
      </c>
      <c r="D38776" t="s">
        <v>11</v>
      </c>
      <c r="E38776" t="s">
        <v>17</v>
      </c>
      <c r="F38776">
        <v>16938.425630000002</v>
      </c>
    </row>
    <row r="38777" spans="1:6" x14ac:dyDescent="0.35">
      <c r="A38777" t="s">
        <v>58</v>
      </c>
      <c r="B38777" t="s">
        <v>83</v>
      </c>
      <c r="C38777">
        <v>2043</v>
      </c>
      <c r="D38777" t="s">
        <v>11</v>
      </c>
      <c r="E38777" t="s">
        <v>18</v>
      </c>
      <c r="F38777">
        <v>17075.952756999999</v>
      </c>
    </row>
    <row r="38778" spans="1:6" x14ac:dyDescent="0.35">
      <c r="A38778" t="s">
        <v>58</v>
      </c>
      <c r="B38778" t="s">
        <v>83</v>
      </c>
      <c r="C38778">
        <v>2043</v>
      </c>
      <c r="D38778" t="s">
        <v>11</v>
      </c>
      <c r="E38778" t="s">
        <v>19</v>
      </c>
      <c r="F38778">
        <v>19615.362923000001</v>
      </c>
    </row>
    <row r="38779" spans="1:6" x14ac:dyDescent="0.35">
      <c r="A38779" t="s">
        <v>58</v>
      </c>
      <c r="B38779" t="s">
        <v>83</v>
      </c>
      <c r="C38779">
        <v>2043</v>
      </c>
      <c r="D38779" t="s">
        <v>11</v>
      </c>
      <c r="E38779" t="s">
        <v>20</v>
      </c>
      <c r="F38779">
        <v>20733.210005000001</v>
      </c>
    </row>
    <row r="38780" spans="1:6" x14ac:dyDescent="0.35">
      <c r="A38780" t="s">
        <v>58</v>
      </c>
      <c r="B38780" t="s">
        <v>83</v>
      </c>
      <c r="C38780">
        <v>2043</v>
      </c>
      <c r="D38780" t="s">
        <v>11</v>
      </c>
      <c r="E38780" t="s">
        <v>21</v>
      </c>
      <c r="F38780">
        <v>20392.491119999999</v>
      </c>
    </row>
    <row r="38781" spans="1:6" x14ac:dyDescent="0.35">
      <c r="A38781" t="s">
        <v>58</v>
      </c>
      <c r="B38781" t="s">
        <v>83</v>
      </c>
      <c r="C38781">
        <v>2043</v>
      </c>
      <c r="D38781" t="s">
        <v>11</v>
      </c>
      <c r="E38781" t="s">
        <v>22</v>
      </c>
      <c r="F38781">
        <v>19552.540742000001</v>
      </c>
    </row>
    <row r="38782" spans="1:6" x14ac:dyDescent="0.35">
      <c r="A38782" t="s">
        <v>58</v>
      </c>
      <c r="B38782" t="s">
        <v>83</v>
      </c>
      <c r="C38782">
        <v>2043</v>
      </c>
      <c r="D38782" t="s">
        <v>11</v>
      </c>
      <c r="E38782" t="s">
        <v>23</v>
      </c>
      <c r="F38782">
        <v>18523.644646000001</v>
      </c>
    </row>
    <row r="38783" spans="1:6" x14ac:dyDescent="0.35">
      <c r="A38783" t="s">
        <v>58</v>
      </c>
      <c r="B38783" t="s">
        <v>83</v>
      </c>
      <c r="C38783">
        <v>2043</v>
      </c>
      <c r="D38783" t="s">
        <v>11</v>
      </c>
      <c r="E38783" t="s">
        <v>24</v>
      </c>
      <c r="F38783">
        <v>17783.418538999998</v>
      </c>
    </row>
    <row r="38784" spans="1:6" x14ac:dyDescent="0.35">
      <c r="A38784" t="s">
        <v>58</v>
      </c>
      <c r="B38784" t="s">
        <v>83</v>
      </c>
      <c r="C38784">
        <v>2043</v>
      </c>
      <c r="D38784" t="s">
        <v>11</v>
      </c>
      <c r="E38784" t="s">
        <v>25</v>
      </c>
      <c r="F38784">
        <v>16706.902373000001</v>
      </c>
    </row>
    <row r="38785" spans="1:6" x14ac:dyDescent="0.35">
      <c r="A38785" t="s">
        <v>58</v>
      </c>
      <c r="B38785" t="s">
        <v>83</v>
      </c>
      <c r="C38785">
        <v>2043</v>
      </c>
      <c r="D38785" t="s">
        <v>11</v>
      </c>
      <c r="E38785" t="s">
        <v>26</v>
      </c>
      <c r="F38785">
        <v>15640.030849000001</v>
      </c>
    </row>
    <row r="38786" spans="1:6" x14ac:dyDescent="0.35">
      <c r="A38786" t="s">
        <v>58</v>
      </c>
      <c r="B38786" t="s">
        <v>83</v>
      </c>
      <c r="C38786">
        <v>2043</v>
      </c>
      <c r="D38786" t="s">
        <v>11</v>
      </c>
      <c r="E38786" t="s">
        <v>27</v>
      </c>
      <c r="F38786">
        <v>14180.393040000001</v>
      </c>
    </row>
    <row r="38787" spans="1:6" x14ac:dyDescent="0.35">
      <c r="A38787" t="s">
        <v>58</v>
      </c>
      <c r="B38787" t="s">
        <v>83</v>
      </c>
      <c r="C38787">
        <v>2043</v>
      </c>
      <c r="D38787" t="s">
        <v>11</v>
      </c>
      <c r="E38787" t="s">
        <v>28</v>
      </c>
      <c r="F38787">
        <v>12900.082969999999</v>
      </c>
    </row>
    <row r="38788" spans="1:6" x14ac:dyDescent="0.35">
      <c r="A38788" t="s">
        <v>58</v>
      </c>
      <c r="B38788" t="s">
        <v>83</v>
      </c>
      <c r="C38788">
        <v>2043</v>
      </c>
      <c r="D38788" t="s">
        <v>11</v>
      </c>
      <c r="E38788" t="s">
        <v>29</v>
      </c>
      <c r="F38788">
        <v>13234.126804</v>
      </c>
    </row>
    <row r="38789" spans="1:6" x14ac:dyDescent="0.35">
      <c r="A38789" t="s">
        <v>58</v>
      </c>
      <c r="B38789" t="s">
        <v>83</v>
      </c>
      <c r="C38789">
        <v>2043</v>
      </c>
      <c r="D38789" t="s">
        <v>11</v>
      </c>
      <c r="E38789" t="s">
        <v>30</v>
      </c>
      <c r="F38789">
        <v>11393.223379999999</v>
      </c>
    </row>
    <row r="38790" spans="1:6" x14ac:dyDescent="0.35">
      <c r="A38790" t="s">
        <v>58</v>
      </c>
      <c r="B38790" t="s">
        <v>83</v>
      </c>
      <c r="C38790">
        <v>2043</v>
      </c>
      <c r="D38790" t="s">
        <v>11</v>
      </c>
      <c r="E38790" t="s">
        <v>31</v>
      </c>
      <c r="F38790">
        <v>10296.848149199999</v>
      </c>
    </row>
    <row r="38791" spans="1:6" x14ac:dyDescent="0.35">
      <c r="A38791" t="s">
        <v>58</v>
      </c>
      <c r="B38791" t="s">
        <v>83</v>
      </c>
      <c r="C38791">
        <v>2043</v>
      </c>
      <c r="D38791" t="s">
        <v>11</v>
      </c>
      <c r="E38791" t="s">
        <v>10</v>
      </c>
      <c r="F38791">
        <v>11582.54521054</v>
      </c>
    </row>
    <row r="38792" spans="1:6" x14ac:dyDescent="0.35">
      <c r="A38792" t="s">
        <v>58</v>
      </c>
      <c r="B38792" t="s">
        <v>83</v>
      </c>
      <c r="C38792">
        <v>2044</v>
      </c>
      <c r="D38792" t="s">
        <v>11</v>
      </c>
      <c r="E38792" t="s">
        <v>16</v>
      </c>
      <c r="F38792">
        <v>17334.689975000001</v>
      </c>
    </row>
    <row r="38793" spans="1:6" x14ac:dyDescent="0.35">
      <c r="A38793" t="s">
        <v>58</v>
      </c>
      <c r="B38793" t="s">
        <v>83</v>
      </c>
      <c r="C38793">
        <v>2044</v>
      </c>
      <c r="D38793" t="s">
        <v>11</v>
      </c>
      <c r="E38793" t="s">
        <v>32</v>
      </c>
      <c r="F38793">
        <v>17329.198112999999</v>
      </c>
    </row>
    <row r="38794" spans="1:6" x14ac:dyDescent="0.35">
      <c r="A38794" t="s">
        <v>58</v>
      </c>
      <c r="B38794" t="s">
        <v>83</v>
      </c>
      <c r="C38794">
        <v>2044</v>
      </c>
      <c r="D38794" t="s">
        <v>11</v>
      </c>
      <c r="E38794" t="s">
        <v>17</v>
      </c>
      <c r="F38794">
        <v>17173.262310999999</v>
      </c>
    </row>
    <row r="38795" spans="1:6" x14ac:dyDescent="0.35">
      <c r="A38795" t="s">
        <v>58</v>
      </c>
      <c r="B38795" t="s">
        <v>83</v>
      </c>
      <c r="C38795">
        <v>2044</v>
      </c>
      <c r="D38795" t="s">
        <v>11</v>
      </c>
      <c r="E38795" t="s">
        <v>18</v>
      </c>
      <c r="F38795">
        <v>17281.025808999999</v>
      </c>
    </row>
    <row r="38796" spans="1:6" x14ac:dyDescent="0.35">
      <c r="A38796" t="s">
        <v>58</v>
      </c>
      <c r="B38796" t="s">
        <v>83</v>
      </c>
      <c r="C38796">
        <v>2044</v>
      </c>
      <c r="D38796" t="s">
        <v>11</v>
      </c>
      <c r="E38796" t="s">
        <v>19</v>
      </c>
      <c r="F38796">
        <v>19690.971027</v>
      </c>
    </row>
    <row r="38797" spans="1:6" x14ac:dyDescent="0.35">
      <c r="A38797" t="s">
        <v>58</v>
      </c>
      <c r="B38797" t="s">
        <v>83</v>
      </c>
      <c r="C38797">
        <v>2044</v>
      </c>
      <c r="D38797" t="s">
        <v>11</v>
      </c>
      <c r="E38797" t="s">
        <v>20</v>
      </c>
      <c r="F38797">
        <v>20582.663140000001</v>
      </c>
    </row>
    <row r="38798" spans="1:6" x14ac:dyDescent="0.35">
      <c r="A38798" t="s">
        <v>58</v>
      </c>
      <c r="B38798" t="s">
        <v>83</v>
      </c>
      <c r="C38798">
        <v>2044</v>
      </c>
      <c r="D38798" t="s">
        <v>11</v>
      </c>
      <c r="E38798" t="s">
        <v>21</v>
      </c>
      <c r="F38798">
        <v>20392.233483</v>
      </c>
    </row>
    <row r="38799" spans="1:6" x14ac:dyDescent="0.35">
      <c r="A38799" t="s">
        <v>58</v>
      </c>
      <c r="B38799" t="s">
        <v>83</v>
      </c>
      <c r="C38799">
        <v>2044</v>
      </c>
      <c r="D38799" t="s">
        <v>11</v>
      </c>
      <c r="E38799" t="s">
        <v>22</v>
      </c>
      <c r="F38799">
        <v>19782.067399</v>
      </c>
    </row>
    <row r="38800" spans="1:6" x14ac:dyDescent="0.35">
      <c r="A38800" t="s">
        <v>58</v>
      </c>
      <c r="B38800" t="s">
        <v>83</v>
      </c>
      <c r="C38800">
        <v>2044</v>
      </c>
      <c r="D38800" t="s">
        <v>11</v>
      </c>
      <c r="E38800" t="s">
        <v>23</v>
      </c>
      <c r="F38800">
        <v>18576.978399</v>
      </c>
    </row>
    <row r="38801" spans="1:6" x14ac:dyDescent="0.35">
      <c r="A38801" t="s">
        <v>58</v>
      </c>
      <c r="B38801" t="s">
        <v>83</v>
      </c>
      <c r="C38801">
        <v>2044</v>
      </c>
      <c r="D38801" t="s">
        <v>11</v>
      </c>
      <c r="E38801" t="s">
        <v>24</v>
      </c>
      <c r="F38801">
        <v>17924.823687</v>
      </c>
    </row>
    <row r="38802" spans="1:6" x14ac:dyDescent="0.35">
      <c r="A38802" t="s">
        <v>58</v>
      </c>
      <c r="B38802" t="s">
        <v>83</v>
      </c>
      <c r="C38802">
        <v>2044</v>
      </c>
      <c r="D38802" t="s">
        <v>11</v>
      </c>
      <c r="E38802" t="s">
        <v>25</v>
      </c>
      <c r="F38802">
        <v>16974.334053999999</v>
      </c>
    </row>
    <row r="38803" spans="1:6" x14ac:dyDescent="0.35">
      <c r="A38803" t="s">
        <v>58</v>
      </c>
      <c r="B38803" t="s">
        <v>83</v>
      </c>
      <c r="C38803">
        <v>2044</v>
      </c>
      <c r="D38803" t="s">
        <v>11</v>
      </c>
      <c r="E38803" t="s">
        <v>26</v>
      </c>
      <c r="F38803">
        <v>15734.366135</v>
      </c>
    </row>
    <row r="38804" spans="1:6" x14ac:dyDescent="0.35">
      <c r="A38804" t="s">
        <v>58</v>
      </c>
      <c r="B38804" t="s">
        <v>83</v>
      </c>
      <c r="C38804">
        <v>2044</v>
      </c>
      <c r="D38804" t="s">
        <v>11</v>
      </c>
      <c r="E38804" t="s">
        <v>27</v>
      </c>
      <c r="F38804">
        <v>14571.879537000001</v>
      </c>
    </row>
    <row r="38805" spans="1:6" x14ac:dyDescent="0.35">
      <c r="A38805" t="s">
        <v>58</v>
      </c>
      <c r="B38805" t="s">
        <v>83</v>
      </c>
      <c r="C38805">
        <v>2044</v>
      </c>
      <c r="D38805" t="s">
        <v>11</v>
      </c>
      <c r="E38805" t="s">
        <v>28</v>
      </c>
      <c r="F38805">
        <v>12840.185833</v>
      </c>
    </row>
    <row r="38806" spans="1:6" x14ac:dyDescent="0.35">
      <c r="A38806" t="s">
        <v>58</v>
      </c>
      <c r="B38806" t="s">
        <v>83</v>
      </c>
      <c r="C38806">
        <v>2044</v>
      </c>
      <c r="D38806" t="s">
        <v>11</v>
      </c>
      <c r="E38806" t="s">
        <v>29</v>
      </c>
      <c r="F38806">
        <v>13211.99021</v>
      </c>
    </row>
    <row r="38807" spans="1:6" x14ac:dyDescent="0.35">
      <c r="A38807" t="s">
        <v>58</v>
      </c>
      <c r="B38807" t="s">
        <v>83</v>
      </c>
      <c r="C38807">
        <v>2044</v>
      </c>
      <c r="D38807" t="s">
        <v>11</v>
      </c>
      <c r="E38807" t="s">
        <v>30</v>
      </c>
      <c r="F38807">
        <v>11421.331676</v>
      </c>
    </row>
    <row r="38808" spans="1:6" x14ac:dyDescent="0.35">
      <c r="A38808" t="s">
        <v>58</v>
      </c>
      <c r="B38808" t="s">
        <v>83</v>
      </c>
      <c r="C38808">
        <v>2044</v>
      </c>
      <c r="D38808" t="s">
        <v>11</v>
      </c>
      <c r="E38808" t="s">
        <v>31</v>
      </c>
      <c r="F38808">
        <v>10442.1020768</v>
      </c>
    </row>
    <row r="38809" spans="1:6" x14ac:dyDescent="0.35">
      <c r="A38809" t="s">
        <v>58</v>
      </c>
      <c r="B38809" t="s">
        <v>83</v>
      </c>
      <c r="C38809">
        <v>2044</v>
      </c>
      <c r="D38809" t="s">
        <v>11</v>
      </c>
      <c r="E38809" t="s">
        <v>10</v>
      </c>
      <c r="F38809">
        <v>12003.31650843</v>
      </c>
    </row>
    <row r="38810" spans="1:6" x14ac:dyDescent="0.35">
      <c r="A38810" t="s">
        <v>58</v>
      </c>
      <c r="B38810" t="s">
        <v>83</v>
      </c>
      <c r="C38810">
        <v>2045</v>
      </c>
      <c r="D38810" t="s">
        <v>11</v>
      </c>
      <c r="E38810" t="s">
        <v>16</v>
      </c>
      <c r="F38810">
        <v>17415.342487000002</v>
      </c>
    </row>
    <row r="38811" spans="1:6" x14ac:dyDescent="0.35">
      <c r="A38811" t="s">
        <v>58</v>
      </c>
      <c r="B38811" t="s">
        <v>83</v>
      </c>
      <c r="C38811">
        <v>2045</v>
      </c>
      <c r="D38811" t="s">
        <v>11</v>
      </c>
      <c r="E38811" t="s">
        <v>32</v>
      </c>
      <c r="F38811">
        <v>17473.100042999999</v>
      </c>
    </row>
    <row r="38812" spans="1:6" x14ac:dyDescent="0.35">
      <c r="A38812" t="s">
        <v>58</v>
      </c>
      <c r="B38812" t="s">
        <v>83</v>
      </c>
      <c r="C38812">
        <v>2045</v>
      </c>
      <c r="D38812" t="s">
        <v>11</v>
      </c>
      <c r="E38812" t="s">
        <v>17</v>
      </c>
      <c r="F38812">
        <v>17392.927005000001</v>
      </c>
    </row>
    <row r="38813" spans="1:6" x14ac:dyDescent="0.35">
      <c r="A38813" t="s">
        <v>58</v>
      </c>
      <c r="B38813" t="s">
        <v>83</v>
      </c>
      <c r="C38813">
        <v>2045</v>
      </c>
      <c r="D38813" t="s">
        <v>11</v>
      </c>
      <c r="E38813" t="s">
        <v>18</v>
      </c>
      <c r="F38813">
        <v>17569.218466999999</v>
      </c>
    </row>
    <row r="38814" spans="1:6" x14ac:dyDescent="0.35">
      <c r="A38814" t="s">
        <v>58</v>
      </c>
      <c r="B38814" t="s">
        <v>83</v>
      </c>
      <c r="C38814">
        <v>2045</v>
      </c>
      <c r="D38814" t="s">
        <v>11</v>
      </c>
      <c r="E38814" t="s">
        <v>19</v>
      </c>
      <c r="F38814">
        <v>19779.087197000001</v>
      </c>
    </row>
    <row r="38815" spans="1:6" x14ac:dyDescent="0.35">
      <c r="A38815" t="s">
        <v>58</v>
      </c>
      <c r="B38815" t="s">
        <v>83</v>
      </c>
      <c r="C38815">
        <v>2045</v>
      </c>
      <c r="D38815" t="s">
        <v>11</v>
      </c>
      <c r="E38815" t="s">
        <v>20</v>
      </c>
      <c r="F38815">
        <v>20423.391886000001</v>
      </c>
    </row>
    <row r="38816" spans="1:6" x14ac:dyDescent="0.35">
      <c r="A38816" t="s">
        <v>58</v>
      </c>
      <c r="B38816" t="s">
        <v>83</v>
      </c>
      <c r="C38816">
        <v>2045</v>
      </c>
      <c r="D38816" t="s">
        <v>11</v>
      </c>
      <c r="E38816" t="s">
        <v>21</v>
      </c>
      <c r="F38816">
        <v>20357.201203000001</v>
      </c>
    </row>
    <row r="38817" spans="1:6" x14ac:dyDescent="0.35">
      <c r="A38817" t="s">
        <v>58</v>
      </c>
      <c r="B38817" t="s">
        <v>83</v>
      </c>
      <c r="C38817">
        <v>2045</v>
      </c>
      <c r="D38817" t="s">
        <v>11</v>
      </c>
      <c r="E38817" t="s">
        <v>22</v>
      </c>
      <c r="F38817">
        <v>19968.707549999999</v>
      </c>
    </row>
    <row r="38818" spans="1:6" x14ac:dyDescent="0.35">
      <c r="A38818" t="s">
        <v>58</v>
      </c>
      <c r="B38818" t="s">
        <v>83</v>
      </c>
      <c r="C38818">
        <v>2045</v>
      </c>
      <c r="D38818" t="s">
        <v>11</v>
      </c>
      <c r="E38818" t="s">
        <v>23</v>
      </c>
      <c r="F38818">
        <v>18612.201636999998</v>
      </c>
    </row>
    <row r="38819" spans="1:6" x14ac:dyDescent="0.35">
      <c r="A38819" t="s">
        <v>58</v>
      </c>
      <c r="B38819" t="s">
        <v>83</v>
      </c>
      <c r="C38819">
        <v>2045</v>
      </c>
      <c r="D38819" t="s">
        <v>11</v>
      </c>
      <c r="E38819" t="s">
        <v>24</v>
      </c>
      <c r="F38819">
        <v>18086.823370999999</v>
      </c>
    </row>
    <row r="38820" spans="1:6" x14ac:dyDescent="0.35">
      <c r="A38820" t="s">
        <v>58</v>
      </c>
      <c r="B38820" t="s">
        <v>83</v>
      </c>
      <c r="C38820">
        <v>2045</v>
      </c>
      <c r="D38820" t="s">
        <v>11</v>
      </c>
      <c r="E38820" t="s">
        <v>25</v>
      </c>
      <c r="F38820">
        <v>17195.103759000001</v>
      </c>
    </row>
    <row r="38821" spans="1:6" x14ac:dyDescent="0.35">
      <c r="A38821" t="s">
        <v>58</v>
      </c>
      <c r="B38821" t="s">
        <v>83</v>
      </c>
      <c r="C38821">
        <v>2045</v>
      </c>
      <c r="D38821" t="s">
        <v>11</v>
      </c>
      <c r="E38821" t="s">
        <v>26</v>
      </c>
      <c r="F38821">
        <v>15915.731129</v>
      </c>
    </row>
    <row r="38822" spans="1:6" x14ac:dyDescent="0.35">
      <c r="A38822" t="s">
        <v>58</v>
      </c>
      <c r="B38822" t="s">
        <v>83</v>
      </c>
      <c r="C38822">
        <v>2045</v>
      </c>
      <c r="D38822" t="s">
        <v>11</v>
      </c>
      <c r="E38822" t="s">
        <v>27</v>
      </c>
      <c r="F38822">
        <v>14913.912279</v>
      </c>
    </row>
    <row r="38823" spans="1:6" x14ac:dyDescent="0.35">
      <c r="A38823" t="s">
        <v>58</v>
      </c>
      <c r="B38823" t="s">
        <v>83</v>
      </c>
      <c r="C38823">
        <v>2045</v>
      </c>
      <c r="D38823" t="s">
        <v>11</v>
      </c>
      <c r="E38823" t="s">
        <v>28</v>
      </c>
      <c r="F38823">
        <v>12910.471588</v>
      </c>
    </row>
    <row r="38824" spans="1:6" x14ac:dyDescent="0.35">
      <c r="A38824" t="s">
        <v>58</v>
      </c>
      <c r="B38824" t="s">
        <v>83</v>
      </c>
      <c r="C38824">
        <v>2045</v>
      </c>
      <c r="D38824" t="s">
        <v>11</v>
      </c>
      <c r="E38824" t="s">
        <v>29</v>
      </c>
      <c r="F38824">
        <v>13075.388601000001</v>
      </c>
    </row>
    <row r="38825" spans="1:6" x14ac:dyDescent="0.35">
      <c r="A38825" t="s">
        <v>58</v>
      </c>
      <c r="B38825" t="s">
        <v>83</v>
      </c>
      <c r="C38825">
        <v>2045</v>
      </c>
      <c r="D38825" t="s">
        <v>11</v>
      </c>
      <c r="E38825" t="s">
        <v>30</v>
      </c>
      <c r="F38825">
        <v>11576.949105</v>
      </c>
    </row>
    <row r="38826" spans="1:6" x14ac:dyDescent="0.35">
      <c r="A38826" t="s">
        <v>58</v>
      </c>
      <c r="B38826" t="s">
        <v>83</v>
      </c>
      <c r="C38826">
        <v>2045</v>
      </c>
      <c r="D38826" t="s">
        <v>11</v>
      </c>
      <c r="E38826" t="s">
        <v>31</v>
      </c>
      <c r="F38826">
        <v>10405.311351599999</v>
      </c>
    </row>
    <row r="38827" spans="1:6" x14ac:dyDescent="0.35">
      <c r="A38827" t="s">
        <v>58</v>
      </c>
      <c r="B38827" t="s">
        <v>83</v>
      </c>
      <c r="C38827">
        <v>2045</v>
      </c>
      <c r="D38827" t="s">
        <v>11</v>
      </c>
      <c r="E38827" t="s">
        <v>10</v>
      </c>
      <c r="F38827">
        <v>12487.376603549999</v>
      </c>
    </row>
    <row r="38828" spans="1:6" x14ac:dyDescent="0.35">
      <c r="A38828" t="s">
        <v>58</v>
      </c>
      <c r="B38828" t="s">
        <v>83</v>
      </c>
      <c r="C38828">
        <v>2046</v>
      </c>
      <c r="D38828" t="s">
        <v>11</v>
      </c>
      <c r="E38828" t="s">
        <v>16</v>
      </c>
      <c r="F38828">
        <v>17487.344685</v>
      </c>
    </row>
    <row r="38829" spans="1:6" x14ac:dyDescent="0.35">
      <c r="A38829" t="s">
        <v>58</v>
      </c>
      <c r="B38829" t="s">
        <v>83</v>
      </c>
      <c r="C38829">
        <v>2046</v>
      </c>
      <c r="D38829" t="s">
        <v>11</v>
      </c>
      <c r="E38829" t="s">
        <v>32</v>
      </c>
      <c r="F38829">
        <v>17602.340764</v>
      </c>
    </row>
    <row r="38830" spans="1:6" x14ac:dyDescent="0.35">
      <c r="A38830" t="s">
        <v>58</v>
      </c>
      <c r="B38830" t="s">
        <v>83</v>
      </c>
      <c r="C38830">
        <v>2046</v>
      </c>
      <c r="D38830" t="s">
        <v>11</v>
      </c>
      <c r="E38830" t="s">
        <v>17</v>
      </c>
      <c r="F38830">
        <v>17594.033898000001</v>
      </c>
    </row>
    <row r="38831" spans="1:6" x14ac:dyDescent="0.35">
      <c r="A38831" t="s">
        <v>58</v>
      </c>
      <c r="B38831" t="s">
        <v>83</v>
      </c>
      <c r="C38831">
        <v>2046</v>
      </c>
      <c r="D38831" t="s">
        <v>11</v>
      </c>
      <c r="E38831" t="s">
        <v>18</v>
      </c>
      <c r="F38831">
        <v>17837.106494</v>
      </c>
    </row>
    <row r="38832" spans="1:6" x14ac:dyDescent="0.35">
      <c r="A38832" t="s">
        <v>58</v>
      </c>
      <c r="B38832" t="s">
        <v>83</v>
      </c>
      <c r="C38832">
        <v>2046</v>
      </c>
      <c r="D38832" t="s">
        <v>11</v>
      </c>
      <c r="E38832" t="s">
        <v>19</v>
      </c>
      <c r="F38832">
        <v>19935.846174999999</v>
      </c>
    </row>
    <row r="38833" spans="1:6" x14ac:dyDescent="0.35">
      <c r="A38833" t="s">
        <v>58</v>
      </c>
      <c r="B38833" t="s">
        <v>83</v>
      </c>
      <c r="C38833">
        <v>2046</v>
      </c>
      <c r="D38833" t="s">
        <v>11</v>
      </c>
      <c r="E38833" t="s">
        <v>20</v>
      </c>
      <c r="F38833">
        <v>20251.504113999999</v>
      </c>
    </row>
    <row r="38834" spans="1:6" x14ac:dyDescent="0.35">
      <c r="A38834" t="s">
        <v>58</v>
      </c>
      <c r="B38834" t="s">
        <v>83</v>
      </c>
      <c r="C38834">
        <v>2046</v>
      </c>
      <c r="D38834" t="s">
        <v>11</v>
      </c>
      <c r="E38834" t="s">
        <v>21</v>
      </c>
      <c r="F38834">
        <v>20364.652495999999</v>
      </c>
    </row>
    <row r="38835" spans="1:6" x14ac:dyDescent="0.35">
      <c r="A38835" t="s">
        <v>58</v>
      </c>
      <c r="B38835" t="s">
        <v>83</v>
      </c>
      <c r="C38835">
        <v>2046</v>
      </c>
      <c r="D38835" t="s">
        <v>11</v>
      </c>
      <c r="E38835" t="s">
        <v>22</v>
      </c>
      <c r="F38835">
        <v>20075.068704000001</v>
      </c>
    </row>
    <row r="38836" spans="1:6" x14ac:dyDescent="0.35">
      <c r="A38836" t="s">
        <v>58</v>
      </c>
      <c r="B38836" t="s">
        <v>83</v>
      </c>
      <c r="C38836">
        <v>2046</v>
      </c>
      <c r="D38836" t="s">
        <v>11</v>
      </c>
      <c r="E38836" t="s">
        <v>23</v>
      </c>
      <c r="F38836">
        <v>18723.862302000001</v>
      </c>
    </row>
    <row r="38837" spans="1:6" x14ac:dyDescent="0.35">
      <c r="A38837" t="s">
        <v>58</v>
      </c>
      <c r="B38837" t="s">
        <v>83</v>
      </c>
      <c r="C38837">
        <v>2046</v>
      </c>
      <c r="D38837" t="s">
        <v>11</v>
      </c>
      <c r="E38837" t="s">
        <v>24</v>
      </c>
      <c r="F38837">
        <v>18220.968508000002</v>
      </c>
    </row>
    <row r="38838" spans="1:6" x14ac:dyDescent="0.35">
      <c r="A38838" t="s">
        <v>58</v>
      </c>
      <c r="B38838" t="s">
        <v>83</v>
      </c>
      <c r="C38838">
        <v>2046</v>
      </c>
      <c r="D38838" t="s">
        <v>11</v>
      </c>
      <c r="E38838" t="s">
        <v>25</v>
      </c>
      <c r="F38838">
        <v>17392.052409</v>
      </c>
    </row>
    <row r="38839" spans="1:6" x14ac:dyDescent="0.35">
      <c r="A38839" t="s">
        <v>58</v>
      </c>
      <c r="B38839" t="s">
        <v>83</v>
      </c>
      <c r="C38839">
        <v>2046</v>
      </c>
      <c r="D38839" t="s">
        <v>11</v>
      </c>
      <c r="E38839" t="s">
        <v>26</v>
      </c>
      <c r="F38839">
        <v>16101.389682999999</v>
      </c>
    </row>
    <row r="38840" spans="1:6" x14ac:dyDescent="0.35">
      <c r="A38840" t="s">
        <v>58</v>
      </c>
      <c r="B38840" t="s">
        <v>83</v>
      </c>
      <c r="C38840">
        <v>2046</v>
      </c>
      <c r="D38840" t="s">
        <v>11</v>
      </c>
      <c r="E38840" t="s">
        <v>27</v>
      </c>
      <c r="F38840">
        <v>15148.274885000001</v>
      </c>
    </row>
    <row r="38841" spans="1:6" x14ac:dyDescent="0.35">
      <c r="A38841" t="s">
        <v>58</v>
      </c>
      <c r="B38841" t="s">
        <v>83</v>
      </c>
      <c r="C38841">
        <v>2046</v>
      </c>
      <c r="D38841" t="s">
        <v>11</v>
      </c>
      <c r="E38841" t="s">
        <v>28</v>
      </c>
      <c r="F38841">
        <v>13078.723544</v>
      </c>
    </row>
    <row r="38842" spans="1:6" x14ac:dyDescent="0.35">
      <c r="A38842" t="s">
        <v>58</v>
      </c>
      <c r="B38842" t="s">
        <v>83</v>
      </c>
      <c r="C38842">
        <v>2046</v>
      </c>
      <c r="D38842" t="s">
        <v>11</v>
      </c>
      <c r="E38842" t="s">
        <v>29</v>
      </c>
      <c r="F38842">
        <v>12844.340169999999</v>
      </c>
    </row>
    <row r="38843" spans="1:6" x14ac:dyDescent="0.35">
      <c r="A38843" t="s">
        <v>58</v>
      </c>
      <c r="B38843" t="s">
        <v>83</v>
      </c>
      <c r="C38843">
        <v>2046</v>
      </c>
      <c r="D38843" t="s">
        <v>11</v>
      </c>
      <c r="E38843" t="s">
        <v>30</v>
      </c>
      <c r="F38843">
        <v>11899.021242999999</v>
      </c>
    </row>
    <row r="38844" spans="1:6" x14ac:dyDescent="0.35">
      <c r="A38844" t="s">
        <v>58</v>
      </c>
      <c r="B38844" t="s">
        <v>83</v>
      </c>
      <c r="C38844">
        <v>2046</v>
      </c>
      <c r="D38844" t="s">
        <v>11</v>
      </c>
      <c r="E38844" t="s">
        <v>31</v>
      </c>
      <c r="F38844">
        <v>10272.103060900001</v>
      </c>
    </row>
    <row r="38845" spans="1:6" x14ac:dyDescent="0.35">
      <c r="A38845" t="s">
        <v>58</v>
      </c>
      <c r="B38845" t="s">
        <v>83</v>
      </c>
      <c r="C38845">
        <v>2046</v>
      </c>
      <c r="D38845" t="s">
        <v>11</v>
      </c>
      <c r="E38845" t="s">
        <v>10</v>
      </c>
      <c r="F38845">
        <v>13006.376368630001</v>
      </c>
    </row>
    <row r="38846" spans="1:6" x14ac:dyDescent="0.35">
      <c r="A38846" t="s">
        <v>59</v>
      </c>
      <c r="B38846" t="s">
        <v>83</v>
      </c>
      <c r="C38846">
        <v>2021</v>
      </c>
      <c r="D38846" t="s">
        <v>11</v>
      </c>
      <c r="E38846" t="s">
        <v>16</v>
      </c>
      <c r="F38846">
        <v>13949</v>
      </c>
    </row>
    <row r="38847" spans="1:6" x14ac:dyDescent="0.35">
      <c r="A38847" t="s">
        <v>59</v>
      </c>
      <c r="B38847" t="s">
        <v>83</v>
      </c>
      <c r="C38847">
        <v>2021</v>
      </c>
      <c r="D38847" t="s">
        <v>11</v>
      </c>
      <c r="E38847" t="s">
        <v>32</v>
      </c>
      <c r="F38847">
        <v>17063</v>
      </c>
    </row>
    <row r="38848" spans="1:6" x14ac:dyDescent="0.35">
      <c r="A38848" t="s">
        <v>59</v>
      </c>
      <c r="B38848" t="s">
        <v>83</v>
      </c>
      <c r="C38848">
        <v>2021</v>
      </c>
      <c r="D38848" t="s">
        <v>11</v>
      </c>
      <c r="E38848" t="s">
        <v>17</v>
      </c>
      <c r="F38848">
        <v>19778</v>
      </c>
    </row>
    <row r="38849" spans="1:6" x14ac:dyDescent="0.35">
      <c r="A38849" t="s">
        <v>59</v>
      </c>
      <c r="B38849" t="s">
        <v>83</v>
      </c>
      <c r="C38849">
        <v>2021</v>
      </c>
      <c r="D38849" t="s">
        <v>11</v>
      </c>
      <c r="E38849" t="s">
        <v>18</v>
      </c>
      <c r="F38849">
        <v>17020</v>
      </c>
    </row>
    <row r="38850" spans="1:6" x14ac:dyDescent="0.35">
      <c r="A38850" t="s">
        <v>59</v>
      </c>
      <c r="B38850" t="s">
        <v>83</v>
      </c>
      <c r="C38850">
        <v>2021</v>
      </c>
      <c r="D38850" t="s">
        <v>11</v>
      </c>
      <c r="E38850" t="s">
        <v>19</v>
      </c>
      <c r="F38850">
        <v>13830</v>
      </c>
    </row>
    <row r="38851" spans="1:6" x14ac:dyDescent="0.35">
      <c r="A38851" t="s">
        <v>59</v>
      </c>
      <c r="B38851" t="s">
        <v>83</v>
      </c>
      <c r="C38851">
        <v>2021</v>
      </c>
      <c r="D38851" t="s">
        <v>11</v>
      </c>
      <c r="E38851" t="s">
        <v>20</v>
      </c>
      <c r="F38851">
        <v>14757</v>
      </c>
    </row>
    <row r="38852" spans="1:6" x14ac:dyDescent="0.35">
      <c r="A38852" t="s">
        <v>59</v>
      </c>
      <c r="B38852" t="s">
        <v>83</v>
      </c>
      <c r="C38852">
        <v>2021</v>
      </c>
      <c r="D38852" t="s">
        <v>11</v>
      </c>
      <c r="E38852" t="s">
        <v>21</v>
      </c>
      <c r="F38852">
        <v>14839</v>
      </c>
    </row>
    <row r="38853" spans="1:6" x14ac:dyDescent="0.35">
      <c r="A38853" t="s">
        <v>59</v>
      </c>
      <c r="B38853" t="s">
        <v>83</v>
      </c>
      <c r="C38853">
        <v>2021</v>
      </c>
      <c r="D38853" t="s">
        <v>11</v>
      </c>
      <c r="E38853" t="s">
        <v>22</v>
      </c>
      <c r="F38853">
        <v>15301</v>
      </c>
    </row>
    <row r="38854" spans="1:6" x14ac:dyDescent="0.35">
      <c r="A38854" t="s">
        <v>59</v>
      </c>
      <c r="B38854" t="s">
        <v>83</v>
      </c>
      <c r="C38854">
        <v>2021</v>
      </c>
      <c r="D38854" t="s">
        <v>11</v>
      </c>
      <c r="E38854" t="s">
        <v>23</v>
      </c>
      <c r="F38854">
        <v>15512</v>
      </c>
    </row>
    <row r="38855" spans="1:6" x14ac:dyDescent="0.35">
      <c r="A38855" t="s">
        <v>59</v>
      </c>
      <c r="B38855" t="s">
        <v>83</v>
      </c>
      <c r="C38855">
        <v>2021</v>
      </c>
      <c r="D38855" t="s">
        <v>11</v>
      </c>
      <c r="E38855" t="s">
        <v>24</v>
      </c>
      <c r="F38855">
        <v>18088</v>
      </c>
    </row>
    <row r="38856" spans="1:6" x14ac:dyDescent="0.35">
      <c r="A38856" t="s">
        <v>59</v>
      </c>
      <c r="B38856" t="s">
        <v>83</v>
      </c>
      <c r="C38856">
        <v>2021</v>
      </c>
      <c r="D38856" t="s">
        <v>11</v>
      </c>
      <c r="E38856" t="s">
        <v>25</v>
      </c>
      <c r="F38856">
        <v>19956</v>
      </c>
    </row>
    <row r="38857" spans="1:6" x14ac:dyDescent="0.35">
      <c r="A38857" t="s">
        <v>59</v>
      </c>
      <c r="B38857" t="s">
        <v>83</v>
      </c>
      <c r="C38857">
        <v>2021</v>
      </c>
      <c r="D38857" t="s">
        <v>11</v>
      </c>
      <c r="E38857" t="s">
        <v>26</v>
      </c>
      <c r="F38857">
        <v>22812</v>
      </c>
    </row>
    <row r="38858" spans="1:6" x14ac:dyDescent="0.35">
      <c r="A38858" t="s">
        <v>59</v>
      </c>
      <c r="B38858" t="s">
        <v>83</v>
      </c>
      <c r="C38858">
        <v>2021</v>
      </c>
      <c r="D38858" t="s">
        <v>11</v>
      </c>
      <c r="E38858" t="s">
        <v>27</v>
      </c>
      <c r="F38858">
        <v>24427</v>
      </c>
    </row>
    <row r="38859" spans="1:6" x14ac:dyDescent="0.35">
      <c r="A38859" t="s">
        <v>59</v>
      </c>
      <c r="B38859" t="s">
        <v>83</v>
      </c>
      <c r="C38859">
        <v>2021</v>
      </c>
      <c r="D38859" t="s">
        <v>11</v>
      </c>
      <c r="E38859" t="s">
        <v>28</v>
      </c>
      <c r="F38859">
        <v>24606</v>
      </c>
    </row>
    <row r="38860" spans="1:6" x14ac:dyDescent="0.35">
      <c r="A38860" t="s">
        <v>59</v>
      </c>
      <c r="B38860" t="s">
        <v>83</v>
      </c>
      <c r="C38860">
        <v>2021</v>
      </c>
      <c r="D38860" t="s">
        <v>11</v>
      </c>
      <c r="E38860" t="s">
        <v>29</v>
      </c>
      <c r="F38860">
        <v>23723</v>
      </c>
    </row>
    <row r="38861" spans="1:6" x14ac:dyDescent="0.35">
      <c r="A38861" t="s">
        <v>59</v>
      </c>
      <c r="B38861" t="s">
        <v>83</v>
      </c>
      <c r="C38861">
        <v>2021</v>
      </c>
      <c r="D38861" t="s">
        <v>11</v>
      </c>
      <c r="E38861" t="s">
        <v>30</v>
      </c>
      <c r="F38861">
        <v>16690</v>
      </c>
    </row>
    <row r="38862" spans="1:6" x14ac:dyDescent="0.35">
      <c r="A38862" t="s">
        <v>59</v>
      </c>
      <c r="B38862" t="s">
        <v>83</v>
      </c>
      <c r="C38862">
        <v>2021</v>
      </c>
      <c r="D38862" t="s">
        <v>11</v>
      </c>
      <c r="E38862" t="s">
        <v>31</v>
      </c>
      <c r="F38862">
        <v>10191</v>
      </c>
    </row>
    <row r="38863" spans="1:6" x14ac:dyDescent="0.35">
      <c r="A38863" t="s">
        <v>59</v>
      </c>
      <c r="B38863" t="s">
        <v>83</v>
      </c>
      <c r="C38863">
        <v>2021</v>
      </c>
      <c r="D38863" t="s">
        <v>11</v>
      </c>
      <c r="E38863" t="s">
        <v>10</v>
      </c>
      <c r="F38863">
        <v>8150</v>
      </c>
    </row>
    <row r="38864" spans="1:6" x14ac:dyDescent="0.35">
      <c r="A38864" t="s">
        <v>59</v>
      </c>
      <c r="B38864" t="s">
        <v>83</v>
      </c>
      <c r="C38864">
        <v>2022</v>
      </c>
      <c r="D38864" t="s">
        <v>11</v>
      </c>
      <c r="E38864" t="s">
        <v>16</v>
      </c>
      <c r="F38864">
        <v>14402.792796</v>
      </c>
    </row>
    <row r="38865" spans="1:6" x14ac:dyDescent="0.35">
      <c r="A38865" t="s">
        <v>59</v>
      </c>
      <c r="B38865" t="s">
        <v>83</v>
      </c>
      <c r="C38865">
        <v>2022</v>
      </c>
      <c r="D38865" t="s">
        <v>11</v>
      </c>
      <c r="E38865" t="s">
        <v>32</v>
      </c>
      <c r="F38865">
        <v>16843.449014999998</v>
      </c>
    </row>
    <row r="38866" spans="1:6" x14ac:dyDescent="0.35">
      <c r="A38866" t="s">
        <v>59</v>
      </c>
      <c r="B38866" t="s">
        <v>83</v>
      </c>
      <c r="C38866">
        <v>2022</v>
      </c>
      <c r="D38866" t="s">
        <v>11</v>
      </c>
      <c r="E38866" t="s">
        <v>17</v>
      </c>
      <c r="F38866">
        <v>19653.279578999998</v>
      </c>
    </row>
    <row r="38867" spans="1:6" x14ac:dyDescent="0.35">
      <c r="A38867" t="s">
        <v>59</v>
      </c>
      <c r="B38867" t="s">
        <v>83</v>
      </c>
      <c r="C38867">
        <v>2022</v>
      </c>
      <c r="D38867" t="s">
        <v>11</v>
      </c>
      <c r="E38867" t="s">
        <v>18</v>
      </c>
      <c r="F38867">
        <v>17643.194331999999</v>
      </c>
    </row>
    <row r="38868" spans="1:6" x14ac:dyDescent="0.35">
      <c r="A38868" t="s">
        <v>59</v>
      </c>
      <c r="B38868" t="s">
        <v>83</v>
      </c>
      <c r="C38868">
        <v>2022</v>
      </c>
      <c r="D38868" t="s">
        <v>11</v>
      </c>
      <c r="E38868" t="s">
        <v>19</v>
      </c>
      <c r="F38868">
        <v>13626.304544000001</v>
      </c>
    </row>
    <row r="38869" spans="1:6" x14ac:dyDescent="0.35">
      <c r="A38869" t="s">
        <v>59</v>
      </c>
      <c r="B38869" t="s">
        <v>83</v>
      </c>
      <c r="C38869">
        <v>2022</v>
      </c>
      <c r="D38869" t="s">
        <v>11</v>
      </c>
      <c r="E38869" t="s">
        <v>20</v>
      </c>
      <c r="F38869">
        <v>14746.199574</v>
      </c>
    </row>
    <row r="38870" spans="1:6" x14ac:dyDescent="0.35">
      <c r="A38870" t="s">
        <v>59</v>
      </c>
      <c r="B38870" t="s">
        <v>83</v>
      </c>
      <c r="C38870">
        <v>2022</v>
      </c>
      <c r="D38870" t="s">
        <v>11</v>
      </c>
      <c r="E38870" t="s">
        <v>21</v>
      </c>
      <c r="F38870">
        <v>15276.050891000001</v>
      </c>
    </row>
    <row r="38871" spans="1:6" x14ac:dyDescent="0.35">
      <c r="A38871" t="s">
        <v>59</v>
      </c>
      <c r="B38871" t="s">
        <v>83</v>
      </c>
      <c r="C38871">
        <v>2022</v>
      </c>
      <c r="D38871" t="s">
        <v>11</v>
      </c>
      <c r="E38871" t="s">
        <v>22</v>
      </c>
      <c r="F38871">
        <v>15692.538009</v>
      </c>
    </row>
    <row r="38872" spans="1:6" x14ac:dyDescent="0.35">
      <c r="A38872" t="s">
        <v>59</v>
      </c>
      <c r="B38872" t="s">
        <v>83</v>
      </c>
      <c r="C38872">
        <v>2022</v>
      </c>
      <c r="D38872" t="s">
        <v>11</v>
      </c>
      <c r="E38872" t="s">
        <v>23</v>
      </c>
      <c r="F38872">
        <v>15983.706688</v>
      </c>
    </row>
    <row r="38873" spans="1:6" x14ac:dyDescent="0.35">
      <c r="A38873" t="s">
        <v>59</v>
      </c>
      <c r="B38873" t="s">
        <v>83</v>
      </c>
      <c r="C38873">
        <v>2022</v>
      </c>
      <c r="D38873" t="s">
        <v>11</v>
      </c>
      <c r="E38873" t="s">
        <v>24</v>
      </c>
      <c r="F38873">
        <v>17773.497873</v>
      </c>
    </row>
    <row r="38874" spans="1:6" x14ac:dyDescent="0.35">
      <c r="A38874" t="s">
        <v>59</v>
      </c>
      <c r="B38874" t="s">
        <v>83</v>
      </c>
      <c r="C38874">
        <v>2022</v>
      </c>
      <c r="D38874" t="s">
        <v>11</v>
      </c>
      <c r="E38874" t="s">
        <v>25</v>
      </c>
      <c r="F38874">
        <v>20427.808624000001</v>
      </c>
    </row>
    <row r="38875" spans="1:6" x14ac:dyDescent="0.35">
      <c r="A38875" t="s">
        <v>59</v>
      </c>
      <c r="B38875" t="s">
        <v>83</v>
      </c>
      <c r="C38875">
        <v>2022</v>
      </c>
      <c r="D38875" t="s">
        <v>11</v>
      </c>
      <c r="E38875" t="s">
        <v>26</v>
      </c>
      <c r="F38875">
        <v>22621.592762</v>
      </c>
    </row>
    <row r="38876" spans="1:6" x14ac:dyDescent="0.35">
      <c r="A38876" t="s">
        <v>59</v>
      </c>
      <c r="B38876" t="s">
        <v>83</v>
      </c>
      <c r="C38876">
        <v>2022</v>
      </c>
      <c r="D38876" t="s">
        <v>11</v>
      </c>
      <c r="E38876" t="s">
        <v>27</v>
      </c>
      <c r="F38876">
        <v>25553.085782999999</v>
      </c>
    </row>
    <row r="38877" spans="1:6" x14ac:dyDescent="0.35">
      <c r="A38877" t="s">
        <v>59</v>
      </c>
      <c r="B38877" t="s">
        <v>83</v>
      </c>
      <c r="C38877">
        <v>2022</v>
      </c>
      <c r="D38877" t="s">
        <v>11</v>
      </c>
      <c r="E38877" t="s">
        <v>28</v>
      </c>
      <c r="F38877">
        <v>25082.708455</v>
      </c>
    </row>
    <row r="38878" spans="1:6" x14ac:dyDescent="0.35">
      <c r="A38878" t="s">
        <v>59</v>
      </c>
      <c r="B38878" t="s">
        <v>83</v>
      </c>
      <c r="C38878">
        <v>2022</v>
      </c>
      <c r="D38878" t="s">
        <v>11</v>
      </c>
      <c r="E38878" t="s">
        <v>29</v>
      </c>
      <c r="F38878">
        <v>23739.844125</v>
      </c>
    </row>
    <row r="38879" spans="1:6" x14ac:dyDescent="0.35">
      <c r="A38879" t="s">
        <v>59</v>
      </c>
      <c r="B38879" t="s">
        <v>83</v>
      </c>
      <c r="C38879">
        <v>2022</v>
      </c>
      <c r="D38879" t="s">
        <v>11</v>
      </c>
      <c r="E38879" t="s">
        <v>30</v>
      </c>
      <c r="F38879">
        <v>18192.728823000001</v>
      </c>
    </row>
    <row r="38880" spans="1:6" x14ac:dyDescent="0.35">
      <c r="A38880" t="s">
        <v>59</v>
      </c>
      <c r="B38880" t="s">
        <v>83</v>
      </c>
      <c r="C38880">
        <v>2022</v>
      </c>
      <c r="D38880" t="s">
        <v>11</v>
      </c>
      <c r="E38880" t="s">
        <v>31</v>
      </c>
      <c r="F38880">
        <v>10793.688039799999</v>
      </c>
    </row>
    <row r="38881" spans="1:6" x14ac:dyDescent="0.35">
      <c r="A38881" t="s">
        <v>59</v>
      </c>
      <c r="B38881" t="s">
        <v>83</v>
      </c>
      <c r="C38881">
        <v>2022</v>
      </c>
      <c r="D38881" t="s">
        <v>11</v>
      </c>
      <c r="E38881" t="s">
        <v>10</v>
      </c>
      <c r="F38881">
        <v>8643.200889239999</v>
      </c>
    </row>
    <row r="38882" spans="1:6" x14ac:dyDescent="0.35">
      <c r="A38882" t="s">
        <v>59</v>
      </c>
      <c r="B38882" t="s">
        <v>83</v>
      </c>
      <c r="C38882">
        <v>2023</v>
      </c>
      <c r="D38882" t="s">
        <v>11</v>
      </c>
      <c r="E38882" t="s">
        <v>16</v>
      </c>
      <c r="F38882">
        <v>14721.457809</v>
      </c>
    </row>
    <row r="38883" spans="1:6" x14ac:dyDescent="0.35">
      <c r="A38883" t="s">
        <v>59</v>
      </c>
      <c r="B38883" t="s">
        <v>83</v>
      </c>
      <c r="C38883">
        <v>2023</v>
      </c>
      <c r="D38883" t="s">
        <v>11</v>
      </c>
      <c r="E38883" t="s">
        <v>32</v>
      </c>
      <c r="F38883">
        <v>16493.119845000001</v>
      </c>
    </row>
    <row r="38884" spans="1:6" x14ac:dyDescent="0.35">
      <c r="A38884" t="s">
        <v>59</v>
      </c>
      <c r="B38884" t="s">
        <v>83</v>
      </c>
      <c r="C38884">
        <v>2023</v>
      </c>
      <c r="D38884" t="s">
        <v>11</v>
      </c>
      <c r="E38884" t="s">
        <v>17</v>
      </c>
      <c r="F38884">
        <v>19518.627696</v>
      </c>
    </row>
    <row r="38885" spans="1:6" x14ac:dyDescent="0.35">
      <c r="A38885" t="s">
        <v>59</v>
      </c>
      <c r="B38885" t="s">
        <v>83</v>
      </c>
      <c r="C38885">
        <v>2023</v>
      </c>
      <c r="D38885" t="s">
        <v>11</v>
      </c>
      <c r="E38885" t="s">
        <v>18</v>
      </c>
      <c r="F38885">
        <v>18573.904939</v>
      </c>
    </row>
    <row r="38886" spans="1:6" x14ac:dyDescent="0.35">
      <c r="A38886" t="s">
        <v>59</v>
      </c>
      <c r="B38886" t="s">
        <v>83</v>
      </c>
      <c r="C38886">
        <v>2023</v>
      </c>
      <c r="D38886" t="s">
        <v>11</v>
      </c>
      <c r="E38886" t="s">
        <v>19</v>
      </c>
      <c r="F38886">
        <v>13789.096960999999</v>
      </c>
    </row>
    <row r="38887" spans="1:6" x14ac:dyDescent="0.35">
      <c r="A38887" t="s">
        <v>59</v>
      </c>
      <c r="B38887" t="s">
        <v>83</v>
      </c>
      <c r="C38887">
        <v>2023</v>
      </c>
      <c r="D38887" t="s">
        <v>11</v>
      </c>
      <c r="E38887" t="s">
        <v>20</v>
      </c>
      <c r="F38887">
        <v>15209.276667</v>
      </c>
    </row>
    <row r="38888" spans="1:6" x14ac:dyDescent="0.35">
      <c r="A38888" t="s">
        <v>59</v>
      </c>
      <c r="B38888" t="s">
        <v>83</v>
      </c>
      <c r="C38888">
        <v>2023</v>
      </c>
      <c r="D38888" t="s">
        <v>11</v>
      </c>
      <c r="E38888" t="s">
        <v>21</v>
      </c>
      <c r="F38888">
        <v>16014.562142999999</v>
      </c>
    </row>
    <row r="38889" spans="1:6" x14ac:dyDescent="0.35">
      <c r="A38889" t="s">
        <v>59</v>
      </c>
      <c r="B38889" t="s">
        <v>83</v>
      </c>
      <c r="C38889">
        <v>2023</v>
      </c>
      <c r="D38889" t="s">
        <v>11</v>
      </c>
      <c r="E38889" t="s">
        <v>22</v>
      </c>
      <c r="F38889">
        <v>16038.481707999999</v>
      </c>
    </row>
    <row r="38890" spans="1:6" x14ac:dyDescent="0.35">
      <c r="A38890" t="s">
        <v>59</v>
      </c>
      <c r="B38890" t="s">
        <v>83</v>
      </c>
      <c r="C38890">
        <v>2023</v>
      </c>
      <c r="D38890" t="s">
        <v>11</v>
      </c>
      <c r="E38890" t="s">
        <v>23</v>
      </c>
      <c r="F38890">
        <v>16623.158602</v>
      </c>
    </row>
    <row r="38891" spans="1:6" x14ac:dyDescent="0.35">
      <c r="A38891" t="s">
        <v>59</v>
      </c>
      <c r="B38891" t="s">
        <v>83</v>
      </c>
      <c r="C38891">
        <v>2023</v>
      </c>
      <c r="D38891" t="s">
        <v>11</v>
      </c>
      <c r="E38891" t="s">
        <v>24</v>
      </c>
      <c r="F38891">
        <v>17441.207923000002</v>
      </c>
    </row>
    <row r="38892" spans="1:6" x14ac:dyDescent="0.35">
      <c r="A38892" t="s">
        <v>59</v>
      </c>
      <c r="B38892" t="s">
        <v>83</v>
      </c>
      <c r="C38892">
        <v>2023</v>
      </c>
      <c r="D38892" t="s">
        <v>11</v>
      </c>
      <c r="E38892" t="s">
        <v>25</v>
      </c>
      <c r="F38892">
        <v>20822.284920999999</v>
      </c>
    </row>
    <row r="38893" spans="1:6" x14ac:dyDescent="0.35">
      <c r="A38893" t="s">
        <v>59</v>
      </c>
      <c r="B38893" t="s">
        <v>83</v>
      </c>
      <c r="C38893">
        <v>2023</v>
      </c>
      <c r="D38893" t="s">
        <v>11</v>
      </c>
      <c r="E38893" t="s">
        <v>26</v>
      </c>
      <c r="F38893">
        <v>22404.874672000002</v>
      </c>
    </row>
    <row r="38894" spans="1:6" x14ac:dyDescent="0.35">
      <c r="A38894" t="s">
        <v>59</v>
      </c>
      <c r="B38894" t="s">
        <v>83</v>
      </c>
      <c r="C38894">
        <v>2023</v>
      </c>
      <c r="D38894" t="s">
        <v>11</v>
      </c>
      <c r="E38894" t="s">
        <v>27</v>
      </c>
      <c r="F38894">
        <v>26402.515082000002</v>
      </c>
    </row>
    <row r="38895" spans="1:6" x14ac:dyDescent="0.35">
      <c r="A38895" t="s">
        <v>59</v>
      </c>
      <c r="B38895" t="s">
        <v>83</v>
      </c>
      <c r="C38895">
        <v>2023</v>
      </c>
      <c r="D38895" t="s">
        <v>11</v>
      </c>
      <c r="E38895" t="s">
        <v>28</v>
      </c>
      <c r="F38895">
        <v>25615.726052000002</v>
      </c>
    </row>
    <row r="38896" spans="1:6" x14ac:dyDescent="0.35">
      <c r="A38896" t="s">
        <v>59</v>
      </c>
      <c r="B38896" t="s">
        <v>83</v>
      </c>
      <c r="C38896">
        <v>2023</v>
      </c>
      <c r="D38896" t="s">
        <v>11</v>
      </c>
      <c r="E38896" t="s">
        <v>29</v>
      </c>
      <c r="F38896">
        <v>23941.629691999999</v>
      </c>
    </row>
    <row r="38897" spans="1:6" x14ac:dyDescent="0.35">
      <c r="A38897" t="s">
        <v>59</v>
      </c>
      <c r="B38897" t="s">
        <v>83</v>
      </c>
      <c r="C38897">
        <v>2023</v>
      </c>
      <c r="D38897" t="s">
        <v>11</v>
      </c>
      <c r="E38897" t="s">
        <v>30</v>
      </c>
      <c r="F38897">
        <v>19425.196690000001</v>
      </c>
    </row>
    <row r="38898" spans="1:6" x14ac:dyDescent="0.35">
      <c r="A38898" t="s">
        <v>59</v>
      </c>
      <c r="B38898" t="s">
        <v>83</v>
      </c>
      <c r="C38898">
        <v>2023</v>
      </c>
      <c r="D38898" t="s">
        <v>11</v>
      </c>
      <c r="E38898" t="s">
        <v>31</v>
      </c>
      <c r="F38898">
        <v>11372.4059679</v>
      </c>
    </row>
    <row r="38899" spans="1:6" x14ac:dyDescent="0.35">
      <c r="A38899" t="s">
        <v>59</v>
      </c>
      <c r="B38899" t="s">
        <v>83</v>
      </c>
      <c r="C38899">
        <v>2023</v>
      </c>
      <c r="D38899" t="s">
        <v>11</v>
      </c>
      <c r="E38899" t="s">
        <v>10</v>
      </c>
      <c r="F38899">
        <v>9082.8756833099997</v>
      </c>
    </row>
    <row r="38900" spans="1:6" x14ac:dyDescent="0.35">
      <c r="A38900" t="s">
        <v>59</v>
      </c>
      <c r="B38900" t="s">
        <v>83</v>
      </c>
      <c r="C38900">
        <v>2024</v>
      </c>
      <c r="D38900" t="s">
        <v>11</v>
      </c>
      <c r="E38900" t="s">
        <v>16</v>
      </c>
      <c r="F38900">
        <v>15115.422694999999</v>
      </c>
    </row>
    <row r="38901" spans="1:6" x14ac:dyDescent="0.35">
      <c r="A38901" t="s">
        <v>59</v>
      </c>
      <c r="B38901" t="s">
        <v>83</v>
      </c>
      <c r="C38901">
        <v>2024</v>
      </c>
      <c r="D38901" t="s">
        <v>11</v>
      </c>
      <c r="E38901" t="s">
        <v>32</v>
      </c>
      <c r="F38901">
        <v>16375.794207999999</v>
      </c>
    </row>
    <row r="38902" spans="1:6" x14ac:dyDescent="0.35">
      <c r="A38902" t="s">
        <v>59</v>
      </c>
      <c r="B38902" t="s">
        <v>83</v>
      </c>
      <c r="C38902">
        <v>2024</v>
      </c>
      <c r="D38902" t="s">
        <v>11</v>
      </c>
      <c r="E38902" t="s">
        <v>17</v>
      </c>
      <c r="F38902">
        <v>19317.632625999999</v>
      </c>
    </row>
    <row r="38903" spans="1:6" x14ac:dyDescent="0.35">
      <c r="A38903" t="s">
        <v>59</v>
      </c>
      <c r="B38903" t="s">
        <v>83</v>
      </c>
      <c r="C38903">
        <v>2024</v>
      </c>
      <c r="D38903" t="s">
        <v>11</v>
      </c>
      <c r="E38903" t="s">
        <v>18</v>
      </c>
      <c r="F38903">
        <v>19303.204315999999</v>
      </c>
    </row>
    <row r="38904" spans="1:6" x14ac:dyDescent="0.35">
      <c r="A38904" t="s">
        <v>59</v>
      </c>
      <c r="B38904" t="s">
        <v>83</v>
      </c>
      <c r="C38904">
        <v>2024</v>
      </c>
      <c r="D38904" t="s">
        <v>11</v>
      </c>
      <c r="E38904" t="s">
        <v>19</v>
      </c>
      <c r="F38904">
        <v>13990.790429000001</v>
      </c>
    </row>
    <row r="38905" spans="1:6" x14ac:dyDescent="0.35">
      <c r="A38905" t="s">
        <v>59</v>
      </c>
      <c r="B38905" t="s">
        <v>83</v>
      </c>
      <c r="C38905">
        <v>2024</v>
      </c>
      <c r="D38905" t="s">
        <v>11</v>
      </c>
      <c r="E38905" t="s">
        <v>20</v>
      </c>
      <c r="F38905">
        <v>15553.191220000001</v>
      </c>
    </row>
    <row r="38906" spans="1:6" x14ac:dyDescent="0.35">
      <c r="A38906" t="s">
        <v>59</v>
      </c>
      <c r="B38906" t="s">
        <v>83</v>
      </c>
      <c r="C38906">
        <v>2024</v>
      </c>
      <c r="D38906" t="s">
        <v>11</v>
      </c>
      <c r="E38906" t="s">
        <v>21</v>
      </c>
      <c r="F38906">
        <v>16644.592585999999</v>
      </c>
    </row>
    <row r="38907" spans="1:6" x14ac:dyDescent="0.35">
      <c r="A38907" t="s">
        <v>59</v>
      </c>
      <c r="B38907" t="s">
        <v>83</v>
      </c>
      <c r="C38907">
        <v>2024</v>
      </c>
      <c r="D38907" t="s">
        <v>11</v>
      </c>
      <c r="E38907" t="s">
        <v>22</v>
      </c>
      <c r="F38907">
        <v>16511.22237</v>
      </c>
    </row>
    <row r="38908" spans="1:6" x14ac:dyDescent="0.35">
      <c r="A38908" t="s">
        <v>59</v>
      </c>
      <c r="B38908" t="s">
        <v>83</v>
      </c>
      <c r="C38908">
        <v>2024</v>
      </c>
      <c r="D38908" t="s">
        <v>11</v>
      </c>
      <c r="E38908" t="s">
        <v>23</v>
      </c>
      <c r="F38908">
        <v>17093.184550999998</v>
      </c>
    </row>
    <row r="38909" spans="1:6" x14ac:dyDescent="0.35">
      <c r="A38909" t="s">
        <v>59</v>
      </c>
      <c r="B38909" t="s">
        <v>83</v>
      </c>
      <c r="C38909">
        <v>2024</v>
      </c>
      <c r="D38909" t="s">
        <v>11</v>
      </c>
      <c r="E38909" t="s">
        <v>24</v>
      </c>
      <c r="F38909">
        <v>17320.213317999998</v>
      </c>
    </row>
    <row r="38910" spans="1:6" x14ac:dyDescent="0.35">
      <c r="A38910" t="s">
        <v>59</v>
      </c>
      <c r="B38910" t="s">
        <v>83</v>
      </c>
      <c r="C38910">
        <v>2024</v>
      </c>
      <c r="D38910" t="s">
        <v>11</v>
      </c>
      <c r="E38910" t="s">
        <v>25</v>
      </c>
      <c r="F38910">
        <v>20948.143217000001</v>
      </c>
    </row>
    <row r="38911" spans="1:6" x14ac:dyDescent="0.35">
      <c r="A38911" t="s">
        <v>59</v>
      </c>
      <c r="B38911" t="s">
        <v>83</v>
      </c>
      <c r="C38911">
        <v>2024</v>
      </c>
      <c r="D38911" t="s">
        <v>11</v>
      </c>
      <c r="E38911" t="s">
        <v>26</v>
      </c>
      <c r="F38911">
        <v>22507.092204</v>
      </c>
    </row>
    <row r="38912" spans="1:6" x14ac:dyDescent="0.35">
      <c r="A38912" t="s">
        <v>59</v>
      </c>
      <c r="B38912" t="s">
        <v>83</v>
      </c>
      <c r="C38912">
        <v>2024</v>
      </c>
      <c r="D38912" t="s">
        <v>11</v>
      </c>
      <c r="E38912" t="s">
        <v>27</v>
      </c>
      <c r="F38912">
        <v>26923.303939000001</v>
      </c>
    </row>
    <row r="38913" spans="1:6" x14ac:dyDescent="0.35">
      <c r="A38913" t="s">
        <v>59</v>
      </c>
      <c r="B38913" t="s">
        <v>83</v>
      </c>
      <c r="C38913">
        <v>2024</v>
      </c>
      <c r="D38913" t="s">
        <v>11</v>
      </c>
      <c r="E38913" t="s">
        <v>28</v>
      </c>
      <c r="F38913">
        <v>26269.784087</v>
      </c>
    </row>
    <row r="38914" spans="1:6" x14ac:dyDescent="0.35">
      <c r="A38914" t="s">
        <v>59</v>
      </c>
      <c r="B38914" t="s">
        <v>83</v>
      </c>
      <c r="C38914">
        <v>2024</v>
      </c>
      <c r="D38914" t="s">
        <v>11</v>
      </c>
      <c r="E38914" t="s">
        <v>29</v>
      </c>
      <c r="F38914">
        <v>24197.095936000002</v>
      </c>
    </row>
    <row r="38915" spans="1:6" x14ac:dyDescent="0.35">
      <c r="A38915" t="s">
        <v>59</v>
      </c>
      <c r="B38915" t="s">
        <v>83</v>
      </c>
      <c r="C38915">
        <v>2024</v>
      </c>
      <c r="D38915" t="s">
        <v>11</v>
      </c>
      <c r="E38915" t="s">
        <v>30</v>
      </c>
      <c r="F38915">
        <v>20398.492028000001</v>
      </c>
    </row>
    <row r="38916" spans="1:6" x14ac:dyDescent="0.35">
      <c r="A38916" t="s">
        <v>59</v>
      </c>
      <c r="B38916" t="s">
        <v>83</v>
      </c>
      <c r="C38916">
        <v>2024</v>
      </c>
      <c r="D38916" t="s">
        <v>11</v>
      </c>
      <c r="E38916" t="s">
        <v>31</v>
      </c>
      <c r="F38916">
        <v>12031.5139801</v>
      </c>
    </row>
    <row r="38917" spans="1:6" x14ac:dyDescent="0.35">
      <c r="A38917" t="s">
        <v>59</v>
      </c>
      <c r="B38917" t="s">
        <v>83</v>
      </c>
      <c r="C38917">
        <v>2024</v>
      </c>
      <c r="D38917" t="s">
        <v>11</v>
      </c>
      <c r="E38917" t="s">
        <v>10</v>
      </c>
      <c r="F38917">
        <v>9549.9439140899995</v>
      </c>
    </row>
    <row r="38918" spans="1:6" x14ac:dyDescent="0.35">
      <c r="A38918" t="s">
        <v>59</v>
      </c>
      <c r="B38918" t="s">
        <v>83</v>
      </c>
      <c r="C38918">
        <v>2025</v>
      </c>
      <c r="D38918" t="s">
        <v>11</v>
      </c>
      <c r="E38918" t="s">
        <v>16</v>
      </c>
      <c r="F38918">
        <v>15394.513152</v>
      </c>
    </row>
    <row r="38919" spans="1:6" x14ac:dyDescent="0.35">
      <c r="A38919" t="s">
        <v>59</v>
      </c>
      <c r="B38919" t="s">
        <v>83</v>
      </c>
      <c r="C38919">
        <v>2025</v>
      </c>
      <c r="D38919" t="s">
        <v>11</v>
      </c>
      <c r="E38919" t="s">
        <v>32</v>
      </c>
      <c r="F38919">
        <v>16246.445541999999</v>
      </c>
    </row>
    <row r="38920" spans="1:6" x14ac:dyDescent="0.35">
      <c r="A38920" t="s">
        <v>59</v>
      </c>
      <c r="B38920" t="s">
        <v>83</v>
      </c>
      <c r="C38920">
        <v>2025</v>
      </c>
      <c r="D38920" t="s">
        <v>11</v>
      </c>
      <c r="E38920" t="s">
        <v>17</v>
      </c>
      <c r="F38920">
        <v>19138.705882999999</v>
      </c>
    </row>
    <row r="38921" spans="1:6" x14ac:dyDescent="0.35">
      <c r="A38921" t="s">
        <v>59</v>
      </c>
      <c r="B38921" t="s">
        <v>83</v>
      </c>
      <c r="C38921">
        <v>2025</v>
      </c>
      <c r="D38921" t="s">
        <v>11</v>
      </c>
      <c r="E38921" t="s">
        <v>18</v>
      </c>
      <c r="F38921">
        <v>19654.277399999999</v>
      </c>
    </row>
    <row r="38922" spans="1:6" x14ac:dyDescent="0.35">
      <c r="A38922" t="s">
        <v>59</v>
      </c>
      <c r="B38922" t="s">
        <v>83</v>
      </c>
      <c r="C38922">
        <v>2025</v>
      </c>
      <c r="D38922" t="s">
        <v>11</v>
      </c>
      <c r="E38922" t="s">
        <v>19</v>
      </c>
      <c r="F38922">
        <v>14295.728375999999</v>
      </c>
    </row>
    <row r="38923" spans="1:6" x14ac:dyDescent="0.35">
      <c r="A38923" t="s">
        <v>59</v>
      </c>
      <c r="B38923" t="s">
        <v>83</v>
      </c>
      <c r="C38923">
        <v>2025</v>
      </c>
      <c r="D38923" t="s">
        <v>11</v>
      </c>
      <c r="E38923" t="s">
        <v>20</v>
      </c>
      <c r="F38923">
        <v>15737.318504000001</v>
      </c>
    </row>
    <row r="38924" spans="1:6" x14ac:dyDescent="0.35">
      <c r="A38924" t="s">
        <v>59</v>
      </c>
      <c r="B38924" t="s">
        <v>83</v>
      </c>
      <c r="C38924">
        <v>2025</v>
      </c>
      <c r="D38924" t="s">
        <v>11</v>
      </c>
      <c r="E38924" t="s">
        <v>21</v>
      </c>
      <c r="F38924">
        <v>17125.977553000001</v>
      </c>
    </row>
    <row r="38925" spans="1:6" x14ac:dyDescent="0.35">
      <c r="A38925" t="s">
        <v>59</v>
      </c>
      <c r="B38925" t="s">
        <v>83</v>
      </c>
      <c r="C38925">
        <v>2025</v>
      </c>
      <c r="D38925" t="s">
        <v>11</v>
      </c>
      <c r="E38925" t="s">
        <v>22</v>
      </c>
      <c r="F38925">
        <v>17000.539057000002</v>
      </c>
    </row>
    <row r="38926" spans="1:6" x14ac:dyDescent="0.35">
      <c r="A38926" t="s">
        <v>59</v>
      </c>
      <c r="B38926" t="s">
        <v>83</v>
      </c>
      <c r="C38926">
        <v>2025</v>
      </c>
      <c r="D38926" t="s">
        <v>11</v>
      </c>
      <c r="E38926" t="s">
        <v>23</v>
      </c>
      <c r="F38926">
        <v>17529.782476</v>
      </c>
    </row>
    <row r="38927" spans="1:6" x14ac:dyDescent="0.35">
      <c r="A38927" t="s">
        <v>59</v>
      </c>
      <c r="B38927" t="s">
        <v>83</v>
      </c>
      <c r="C38927">
        <v>2025</v>
      </c>
      <c r="D38927" t="s">
        <v>11</v>
      </c>
      <c r="E38927" t="s">
        <v>24</v>
      </c>
      <c r="F38927">
        <v>17474.356022</v>
      </c>
    </row>
    <row r="38928" spans="1:6" x14ac:dyDescent="0.35">
      <c r="A38928" t="s">
        <v>59</v>
      </c>
      <c r="B38928" t="s">
        <v>83</v>
      </c>
      <c r="C38928">
        <v>2025</v>
      </c>
      <c r="D38928" t="s">
        <v>11</v>
      </c>
      <c r="E38928" t="s">
        <v>25</v>
      </c>
      <c r="F38928">
        <v>20708.495711</v>
      </c>
    </row>
    <row r="38929" spans="1:6" x14ac:dyDescent="0.35">
      <c r="A38929" t="s">
        <v>59</v>
      </c>
      <c r="B38929" t="s">
        <v>83</v>
      </c>
      <c r="C38929">
        <v>2025</v>
      </c>
      <c r="D38929" t="s">
        <v>11</v>
      </c>
      <c r="E38929" t="s">
        <v>26</v>
      </c>
      <c r="F38929">
        <v>22734.370029000002</v>
      </c>
    </row>
    <row r="38930" spans="1:6" x14ac:dyDescent="0.35">
      <c r="A38930" t="s">
        <v>59</v>
      </c>
      <c r="B38930" t="s">
        <v>83</v>
      </c>
      <c r="C38930">
        <v>2025</v>
      </c>
      <c r="D38930" t="s">
        <v>11</v>
      </c>
      <c r="E38930" t="s">
        <v>27</v>
      </c>
      <c r="F38930">
        <v>27192.12743</v>
      </c>
    </row>
    <row r="38931" spans="1:6" x14ac:dyDescent="0.35">
      <c r="A38931" t="s">
        <v>59</v>
      </c>
      <c r="B38931" t="s">
        <v>83</v>
      </c>
      <c r="C38931">
        <v>2025</v>
      </c>
      <c r="D38931" t="s">
        <v>11</v>
      </c>
      <c r="E38931" t="s">
        <v>28</v>
      </c>
      <c r="F38931">
        <v>26882.547852</v>
      </c>
    </row>
    <row r="38932" spans="1:6" x14ac:dyDescent="0.35">
      <c r="A38932" t="s">
        <v>59</v>
      </c>
      <c r="B38932" t="s">
        <v>83</v>
      </c>
      <c r="C38932">
        <v>2025</v>
      </c>
      <c r="D38932" t="s">
        <v>11</v>
      </c>
      <c r="E38932" t="s">
        <v>29</v>
      </c>
      <c r="F38932">
        <v>24548.267897000002</v>
      </c>
    </row>
    <row r="38933" spans="1:6" x14ac:dyDescent="0.35">
      <c r="A38933" t="s">
        <v>59</v>
      </c>
      <c r="B38933" t="s">
        <v>83</v>
      </c>
      <c r="C38933">
        <v>2025</v>
      </c>
      <c r="D38933" t="s">
        <v>11</v>
      </c>
      <c r="E38933" t="s">
        <v>30</v>
      </c>
      <c r="F38933">
        <v>21074.613637999999</v>
      </c>
    </row>
    <row r="38934" spans="1:6" x14ac:dyDescent="0.35">
      <c r="A38934" t="s">
        <v>59</v>
      </c>
      <c r="B38934" t="s">
        <v>83</v>
      </c>
      <c r="C38934">
        <v>2025</v>
      </c>
      <c r="D38934" t="s">
        <v>11</v>
      </c>
      <c r="E38934" t="s">
        <v>31</v>
      </c>
      <c r="F38934">
        <v>12824.5723473</v>
      </c>
    </row>
    <row r="38935" spans="1:6" x14ac:dyDescent="0.35">
      <c r="A38935" t="s">
        <v>59</v>
      </c>
      <c r="B38935" t="s">
        <v>83</v>
      </c>
      <c r="C38935">
        <v>2025</v>
      </c>
      <c r="D38935" t="s">
        <v>11</v>
      </c>
      <c r="E38935" t="s">
        <v>10</v>
      </c>
      <c r="F38935">
        <v>10084.212882489999</v>
      </c>
    </row>
    <row r="38936" spans="1:6" x14ac:dyDescent="0.35">
      <c r="A38936" t="s">
        <v>59</v>
      </c>
      <c r="B38936" t="s">
        <v>83</v>
      </c>
      <c r="C38936">
        <v>2026</v>
      </c>
      <c r="D38936" t="s">
        <v>11</v>
      </c>
      <c r="E38936" t="s">
        <v>16</v>
      </c>
      <c r="F38936">
        <v>15747.18425</v>
      </c>
    </row>
    <row r="38937" spans="1:6" x14ac:dyDescent="0.35">
      <c r="A38937" t="s">
        <v>59</v>
      </c>
      <c r="B38937" t="s">
        <v>83</v>
      </c>
      <c r="C38937">
        <v>2026</v>
      </c>
      <c r="D38937" t="s">
        <v>11</v>
      </c>
      <c r="E38937" t="s">
        <v>32</v>
      </c>
      <c r="F38937">
        <v>16104.831077999999</v>
      </c>
    </row>
    <row r="38938" spans="1:6" x14ac:dyDescent="0.35">
      <c r="A38938" t="s">
        <v>59</v>
      </c>
      <c r="B38938" t="s">
        <v>83</v>
      </c>
      <c r="C38938">
        <v>2026</v>
      </c>
      <c r="D38938" t="s">
        <v>11</v>
      </c>
      <c r="E38938" t="s">
        <v>17</v>
      </c>
      <c r="F38938">
        <v>19034.829806999998</v>
      </c>
    </row>
    <row r="38939" spans="1:6" x14ac:dyDescent="0.35">
      <c r="A38939" t="s">
        <v>59</v>
      </c>
      <c r="B38939" t="s">
        <v>83</v>
      </c>
      <c r="C38939">
        <v>2026</v>
      </c>
      <c r="D38939" t="s">
        <v>11</v>
      </c>
      <c r="E38939" t="s">
        <v>18</v>
      </c>
      <c r="F38939">
        <v>19691.680667000001</v>
      </c>
    </row>
    <row r="38940" spans="1:6" x14ac:dyDescent="0.35">
      <c r="A38940" t="s">
        <v>59</v>
      </c>
      <c r="B38940" t="s">
        <v>83</v>
      </c>
      <c r="C38940">
        <v>2026</v>
      </c>
      <c r="D38940" t="s">
        <v>11</v>
      </c>
      <c r="E38940" t="s">
        <v>19</v>
      </c>
      <c r="F38940">
        <v>14736.043208999999</v>
      </c>
    </row>
    <row r="38941" spans="1:6" x14ac:dyDescent="0.35">
      <c r="A38941" t="s">
        <v>59</v>
      </c>
      <c r="B38941" t="s">
        <v>83</v>
      </c>
      <c r="C38941">
        <v>2026</v>
      </c>
      <c r="D38941" t="s">
        <v>11</v>
      </c>
      <c r="E38941" t="s">
        <v>20</v>
      </c>
      <c r="F38941">
        <v>15929.908862</v>
      </c>
    </row>
    <row r="38942" spans="1:6" x14ac:dyDescent="0.35">
      <c r="A38942" t="s">
        <v>59</v>
      </c>
      <c r="B38942" t="s">
        <v>83</v>
      </c>
      <c r="C38942">
        <v>2026</v>
      </c>
      <c r="D38942" t="s">
        <v>11</v>
      </c>
      <c r="E38942" t="s">
        <v>21</v>
      </c>
      <c r="F38942">
        <v>17461.798691</v>
      </c>
    </row>
    <row r="38943" spans="1:6" x14ac:dyDescent="0.35">
      <c r="A38943" t="s">
        <v>59</v>
      </c>
      <c r="B38943" t="s">
        <v>83</v>
      </c>
      <c r="C38943">
        <v>2026</v>
      </c>
      <c r="D38943" t="s">
        <v>11</v>
      </c>
      <c r="E38943" t="s">
        <v>22</v>
      </c>
      <c r="F38943">
        <v>17605.537297999999</v>
      </c>
    </row>
    <row r="38944" spans="1:6" x14ac:dyDescent="0.35">
      <c r="A38944" t="s">
        <v>59</v>
      </c>
      <c r="B38944" t="s">
        <v>83</v>
      </c>
      <c r="C38944">
        <v>2026</v>
      </c>
      <c r="D38944" t="s">
        <v>11</v>
      </c>
      <c r="E38944" t="s">
        <v>23</v>
      </c>
      <c r="F38944">
        <v>17949.031524999999</v>
      </c>
    </row>
    <row r="38945" spans="1:6" x14ac:dyDescent="0.35">
      <c r="A38945" t="s">
        <v>59</v>
      </c>
      <c r="B38945" t="s">
        <v>83</v>
      </c>
      <c r="C38945">
        <v>2026</v>
      </c>
      <c r="D38945" t="s">
        <v>11</v>
      </c>
      <c r="E38945" t="s">
        <v>24</v>
      </c>
      <c r="F38945">
        <v>17680.598769</v>
      </c>
    </row>
    <row r="38946" spans="1:6" x14ac:dyDescent="0.35">
      <c r="A38946" t="s">
        <v>59</v>
      </c>
      <c r="B38946" t="s">
        <v>83</v>
      </c>
      <c r="C38946">
        <v>2026</v>
      </c>
      <c r="D38946" t="s">
        <v>11</v>
      </c>
      <c r="E38946" t="s">
        <v>25</v>
      </c>
      <c r="F38946">
        <v>20194.188001999999</v>
      </c>
    </row>
    <row r="38947" spans="1:6" x14ac:dyDescent="0.35">
      <c r="A38947" t="s">
        <v>59</v>
      </c>
      <c r="B38947" t="s">
        <v>83</v>
      </c>
      <c r="C38947">
        <v>2026</v>
      </c>
      <c r="D38947" t="s">
        <v>11</v>
      </c>
      <c r="E38947" t="s">
        <v>26</v>
      </c>
      <c r="F38947">
        <v>23308.838089000001</v>
      </c>
    </row>
    <row r="38948" spans="1:6" x14ac:dyDescent="0.35">
      <c r="A38948" t="s">
        <v>59</v>
      </c>
      <c r="B38948" t="s">
        <v>83</v>
      </c>
      <c r="C38948">
        <v>2026</v>
      </c>
      <c r="D38948" t="s">
        <v>11</v>
      </c>
      <c r="E38948" t="s">
        <v>27</v>
      </c>
      <c r="F38948">
        <v>27062.513013</v>
      </c>
    </row>
    <row r="38949" spans="1:6" x14ac:dyDescent="0.35">
      <c r="A38949" t="s">
        <v>59</v>
      </c>
      <c r="B38949" t="s">
        <v>83</v>
      </c>
      <c r="C38949">
        <v>2026</v>
      </c>
      <c r="D38949" t="s">
        <v>11</v>
      </c>
      <c r="E38949" t="s">
        <v>28</v>
      </c>
      <c r="F38949">
        <v>27655.612119000001</v>
      </c>
    </row>
    <row r="38950" spans="1:6" x14ac:dyDescent="0.35">
      <c r="A38950" t="s">
        <v>59</v>
      </c>
      <c r="B38950" t="s">
        <v>83</v>
      </c>
      <c r="C38950">
        <v>2026</v>
      </c>
      <c r="D38950" t="s">
        <v>11</v>
      </c>
      <c r="E38950" t="s">
        <v>29</v>
      </c>
      <c r="F38950">
        <v>24913.012854000001</v>
      </c>
    </row>
    <row r="38951" spans="1:6" x14ac:dyDescent="0.35">
      <c r="A38951" t="s">
        <v>59</v>
      </c>
      <c r="B38951" t="s">
        <v>83</v>
      </c>
      <c r="C38951">
        <v>2026</v>
      </c>
      <c r="D38951" t="s">
        <v>11</v>
      </c>
      <c r="E38951" t="s">
        <v>30</v>
      </c>
      <c r="F38951">
        <v>21638.884795000002</v>
      </c>
    </row>
    <row r="38952" spans="1:6" x14ac:dyDescent="0.35">
      <c r="A38952" t="s">
        <v>59</v>
      </c>
      <c r="B38952" t="s">
        <v>83</v>
      </c>
      <c r="C38952">
        <v>2026</v>
      </c>
      <c r="D38952" t="s">
        <v>11</v>
      </c>
      <c r="E38952" t="s">
        <v>31</v>
      </c>
      <c r="F38952">
        <v>13675.666574000001</v>
      </c>
    </row>
    <row r="38953" spans="1:6" x14ac:dyDescent="0.35">
      <c r="A38953" t="s">
        <v>59</v>
      </c>
      <c r="B38953" t="s">
        <v>83</v>
      </c>
      <c r="C38953">
        <v>2026</v>
      </c>
      <c r="D38953" t="s">
        <v>11</v>
      </c>
      <c r="E38953" t="s">
        <v>10</v>
      </c>
      <c r="F38953">
        <v>10572.49256853</v>
      </c>
    </row>
    <row r="38954" spans="1:6" x14ac:dyDescent="0.35">
      <c r="A38954" t="s">
        <v>59</v>
      </c>
      <c r="B38954" t="s">
        <v>83</v>
      </c>
      <c r="C38954">
        <v>2027</v>
      </c>
      <c r="D38954" t="s">
        <v>11</v>
      </c>
      <c r="E38954" t="s">
        <v>16</v>
      </c>
      <c r="F38954">
        <v>15682.083301999999</v>
      </c>
    </row>
    <row r="38955" spans="1:6" x14ac:dyDescent="0.35">
      <c r="A38955" t="s">
        <v>59</v>
      </c>
      <c r="B38955" t="s">
        <v>83</v>
      </c>
      <c r="C38955">
        <v>2027</v>
      </c>
      <c r="D38955" t="s">
        <v>11</v>
      </c>
      <c r="E38955" t="s">
        <v>32</v>
      </c>
      <c r="F38955">
        <v>16502.020001000001</v>
      </c>
    </row>
    <row r="38956" spans="1:6" x14ac:dyDescent="0.35">
      <c r="A38956" t="s">
        <v>59</v>
      </c>
      <c r="B38956" t="s">
        <v>83</v>
      </c>
      <c r="C38956">
        <v>2027</v>
      </c>
      <c r="D38956" t="s">
        <v>11</v>
      </c>
      <c r="E38956" t="s">
        <v>17</v>
      </c>
      <c r="F38956">
        <v>18775.663337000002</v>
      </c>
    </row>
    <row r="38957" spans="1:6" x14ac:dyDescent="0.35">
      <c r="A38957" t="s">
        <v>59</v>
      </c>
      <c r="B38957" t="s">
        <v>83</v>
      </c>
      <c r="C38957">
        <v>2027</v>
      </c>
      <c r="D38957" t="s">
        <v>11</v>
      </c>
      <c r="E38957" t="s">
        <v>18</v>
      </c>
      <c r="F38957">
        <v>19492.985336999998</v>
      </c>
    </row>
    <row r="38958" spans="1:6" x14ac:dyDescent="0.35">
      <c r="A38958" t="s">
        <v>59</v>
      </c>
      <c r="B38958" t="s">
        <v>83</v>
      </c>
      <c r="C38958">
        <v>2027</v>
      </c>
      <c r="D38958" t="s">
        <v>11</v>
      </c>
      <c r="E38958" t="s">
        <v>19</v>
      </c>
      <c r="F38958">
        <v>15178.933994999999</v>
      </c>
    </row>
    <row r="38959" spans="1:6" x14ac:dyDescent="0.35">
      <c r="A38959" t="s">
        <v>59</v>
      </c>
      <c r="B38959" t="s">
        <v>83</v>
      </c>
      <c r="C38959">
        <v>2027</v>
      </c>
      <c r="D38959" t="s">
        <v>11</v>
      </c>
      <c r="E38959" t="s">
        <v>20</v>
      </c>
      <c r="F38959">
        <v>15972.861467000001</v>
      </c>
    </row>
    <row r="38960" spans="1:6" x14ac:dyDescent="0.35">
      <c r="A38960" t="s">
        <v>59</v>
      </c>
      <c r="B38960" t="s">
        <v>83</v>
      </c>
      <c r="C38960">
        <v>2027</v>
      </c>
      <c r="D38960" t="s">
        <v>11</v>
      </c>
      <c r="E38960" t="s">
        <v>21</v>
      </c>
      <c r="F38960">
        <v>17710.583972</v>
      </c>
    </row>
    <row r="38961" spans="1:6" x14ac:dyDescent="0.35">
      <c r="A38961" t="s">
        <v>59</v>
      </c>
      <c r="B38961" t="s">
        <v>83</v>
      </c>
      <c r="C38961">
        <v>2027</v>
      </c>
      <c r="D38961" t="s">
        <v>11</v>
      </c>
      <c r="E38961" t="s">
        <v>22</v>
      </c>
      <c r="F38961">
        <v>18116.576423999999</v>
      </c>
    </row>
    <row r="38962" spans="1:6" x14ac:dyDescent="0.35">
      <c r="A38962" t="s">
        <v>59</v>
      </c>
      <c r="B38962" t="s">
        <v>83</v>
      </c>
      <c r="C38962">
        <v>2027</v>
      </c>
      <c r="D38962" t="s">
        <v>11</v>
      </c>
      <c r="E38962" t="s">
        <v>23</v>
      </c>
      <c r="F38962">
        <v>18261.449814</v>
      </c>
    </row>
    <row r="38963" spans="1:6" x14ac:dyDescent="0.35">
      <c r="A38963" t="s">
        <v>59</v>
      </c>
      <c r="B38963" t="s">
        <v>83</v>
      </c>
      <c r="C38963">
        <v>2027</v>
      </c>
      <c r="D38963" t="s">
        <v>11</v>
      </c>
      <c r="E38963" t="s">
        <v>24</v>
      </c>
      <c r="F38963">
        <v>18102.944727999999</v>
      </c>
    </row>
    <row r="38964" spans="1:6" x14ac:dyDescent="0.35">
      <c r="A38964" t="s">
        <v>59</v>
      </c>
      <c r="B38964" t="s">
        <v>83</v>
      </c>
      <c r="C38964">
        <v>2027</v>
      </c>
      <c r="D38964" t="s">
        <v>11</v>
      </c>
      <c r="E38964" t="s">
        <v>25</v>
      </c>
      <c r="F38964">
        <v>19734.702679000002</v>
      </c>
    </row>
    <row r="38965" spans="1:6" x14ac:dyDescent="0.35">
      <c r="A38965" t="s">
        <v>59</v>
      </c>
      <c r="B38965" t="s">
        <v>83</v>
      </c>
      <c r="C38965">
        <v>2027</v>
      </c>
      <c r="D38965" t="s">
        <v>11</v>
      </c>
      <c r="E38965" t="s">
        <v>26</v>
      </c>
      <c r="F38965">
        <v>23728.283640000001</v>
      </c>
    </row>
    <row r="38966" spans="1:6" x14ac:dyDescent="0.35">
      <c r="A38966" t="s">
        <v>59</v>
      </c>
      <c r="B38966" t="s">
        <v>83</v>
      </c>
      <c r="C38966">
        <v>2027</v>
      </c>
      <c r="D38966" t="s">
        <v>11</v>
      </c>
      <c r="E38966" t="s">
        <v>27</v>
      </c>
      <c r="F38966">
        <v>26679.058153999998</v>
      </c>
    </row>
    <row r="38967" spans="1:6" x14ac:dyDescent="0.35">
      <c r="A38967" t="s">
        <v>59</v>
      </c>
      <c r="B38967" t="s">
        <v>83</v>
      </c>
      <c r="C38967">
        <v>2027</v>
      </c>
      <c r="D38967" t="s">
        <v>11</v>
      </c>
      <c r="E38967" t="s">
        <v>28</v>
      </c>
      <c r="F38967">
        <v>28590.282162</v>
      </c>
    </row>
    <row r="38968" spans="1:6" x14ac:dyDescent="0.35">
      <c r="A38968" t="s">
        <v>59</v>
      </c>
      <c r="B38968" t="s">
        <v>83</v>
      </c>
      <c r="C38968">
        <v>2027</v>
      </c>
      <c r="D38968" t="s">
        <v>11</v>
      </c>
      <c r="E38968" t="s">
        <v>29</v>
      </c>
      <c r="F38968">
        <v>25294.476309999998</v>
      </c>
    </row>
    <row r="38969" spans="1:6" x14ac:dyDescent="0.35">
      <c r="A38969" t="s">
        <v>59</v>
      </c>
      <c r="B38969" t="s">
        <v>83</v>
      </c>
      <c r="C38969">
        <v>2027</v>
      </c>
      <c r="D38969" t="s">
        <v>11</v>
      </c>
      <c r="E38969" t="s">
        <v>30</v>
      </c>
      <c r="F38969">
        <v>21618.81164</v>
      </c>
    </row>
    <row r="38970" spans="1:6" x14ac:dyDescent="0.35">
      <c r="A38970" t="s">
        <v>59</v>
      </c>
      <c r="B38970" t="s">
        <v>83</v>
      </c>
      <c r="C38970">
        <v>2027</v>
      </c>
      <c r="D38970" t="s">
        <v>11</v>
      </c>
      <c r="E38970" t="s">
        <v>31</v>
      </c>
      <c r="F38970">
        <v>14883.386138</v>
      </c>
    </row>
    <row r="38971" spans="1:6" x14ac:dyDescent="0.35">
      <c r="A38971" t="s">
        <v>59</v>
      </c>
      <c r="B38971" t="s">
        <v>83</v>
      </c>
      <c r="C38971">
        <v>2027</v>
      </c>
      <c r="D38971" t="s">
        <v>11</v>
      </c>
      <c r="E38971" t="s">
        <v>10</v>
      </c>
      <c r="F38971">
        <v>11180.653764320001</v>
      </c>
    </row>
    <row r="38972" spans="1:6" x14ac:dyDescent="0.35">
      <c r="A38972" t="s">
        <v>59</v>
      </c>
      <c r="B38972" t="s">
        <v>83</v>
      </c>
      <c r="C38972">
        <v>2028</v>
      </c>
      <c r="D38972" t="s">
        <v>11</v>
      </c>
      <c r="E38972" t="s">
        <v>16</v>
      </c>
      <c r="F38972">
        <v>15854.787711999999</v>
      </c>
    </row>
    <row r="38973" spans="1:6" x14ac:dyDescent="0.35">
      <c r="A38973" t="s">
        <v>59</v>
      </c>
      <c r="B38973" t="s">
        <v>83</v>
      </c>
      <c r="C38973">
        <v>2028</v>
      </c>
      <c r="D38973" t="s">
        <v>11</v>
      </c>
      <c r="E38973" t="s">
        <v>32</v>
      </c>
      <c r="F38973">
        <v>16708.441083999998</v>
      </c>
    </row>
    <row r="38974" spans="1:6" x14ac:dyDescent="0.35">
      <c r="A38974" t="s">
        <v>59</v>
      </c>
      <c r="B38974" t="s">
        <v>83</v>
      </c>
      <c r="C38974">
        <v>2028</v>
      </c>
      <c r="D38974" t="s">
        <v>11</v>
      </c>
      <c r="E38974" t="s">
        <v>17</v>
      </c>
      <c r="F38974">
        <v>18410.292674</v>
      </c>
    </row>
    <row r="38975" spans="1:6" x14ac:dyDescent="0.35">
      <c r="A38975" t="s">
        <v>59</v>
      </c>
      <c r="B38975" t="s">
        <v>83</v>
      </c>
      <c r="C38975">
        <v>2028</v>
      </c>
      <c r="D38975" t="s">
        <v>11</v>
      </c>
      <c r="E38975" t="s">
        <v>18</v>
      </c>
      <c r="F38975">
        <v>19261.233744000001</v>
      </c>
    </row>
    <row r="38976" spans="1:6" x14ac:dyDescent="0.35">
      <c r="A38976" t="s">
        <v>59</v>
      </c>
      <c r="B38976" t="s">
        <v>83</v>
      </c>
      <c r="C38976">
        <v>2028</v>
      </c>
      <c r="D38976" t="s">
        <v>11</v>
      </c>
      <c r="E38976" t="s">
        <v>19</v>
      </c>
      <c r="F38976">
        <v>15622.55113</v>
      </c>
    </row>
    <row r="38977" spans="1:6" x14ac:dyDescent="0.35">
      <c r="A38977" t="s">
        <v>59</v>
      </c>
      <c r="B38977" t="s">
        <v>83</v>
      </c>
      <c r="C38977">
        <v>2028</v>
      </c>
      <c r="D38977" t="s">
        <v>11</v>
      </c>
      <c r="E38977" t="s">
        <v>20</v>
      </c>
      <c r="F38977">
        <v>15891.243178000001</v>
      </c>
    </row>
    <row r="38978" spans="1:6" x14ac:dyDescent="0.35">
      <c r="A38978" t="s">
        <v>59</v>
      </c>
      <c r="B38978" t="s">
        <v>83</v>
      </c>
      <c r="C38978">
        <v>2028</v>
      </c>
      <c r="D38978" t="s">
        <v>11</v>
      </c>
      <c r="E38978" t="s">
        <v>21</v>
      </c>
      <c r="F38978">
        <v>17858.737400999998</v>
      </c>
    </row>
    <row r="38979" spans="1:6" x14ac:dyDescent="0.35">
      <c r="A38979" t="s">
        <v>59</v>
      </c>
      <c r="B38979" t="s">
        <v>83</v>
      </c>
      <c r="C38979">
        <v>2028</v>
      </c>
      <c r="D38979" t="s">
        <v>11</v>
      </c>
      <c r="E38979" t="s">
        <v>22</v>
      </c>
      <c r="F38979">
        <v>18673.038283999998</v>
      </c>
    </row>
    <row r="38980" spans="1:6" x14ac:dyDescent="0.35">
      <c r="A38980" t="s">
        <v>59</v>
      </c>
      <c r="B38980" t="s">
        <v>83</v>
      </c>
      <c r="C38980">
        <v>2028</v>
      </c>
      <c r="D38980" t="s">
        <v>11</v>
      </c>
      <c r="E38980" t="s">
        <v>23</v>
      </c>
      <c r="F38980">
        <v>18502.889085999999</v>
      </c>
    </row>
    <row r="38981" spans="1:6" x14ac:dyDescent="0.35">
      <c r="A38981" t="s">
        <v>59</v>
      </c>
      <c r="B38981" t="s">
        <v>83</v>
      </c>
      <c r="C38981">
        <v>2028</v>
      </c>
      <c r="D38981" t="s">
        <v>11</v>
      </c>
      <c r="E38981" t="s">
        <v>24</v>
      </c>
      <c r="F38981">
        <v>18685.68823</v>
      </c>
    </row>
    <row r="38982" spans="1:6" x14ac:dyDescent="0.35">
      <c r="A38982" t="s">
        <v>59</v>
      </c>
      <c r="B38982" t="s">
        <v>83</v>
      </c>
      <c r="C38982">
        <v>2028</v>
      </c>
      <c r="D38982" t="s">
        <v>11</v>
      </c>
      <c r="E38982" t="s">
        <v>25</v>
      </c>
      <c r="F38982">
        <v>19276.876934</v>
      </c>
    </row>
    <row r="38983" spans="1:6" x14ac:dyDescent="0.35">
      <c r="A38983" t="s">
        <v>59</v>
      </c>
      <c r="B38983" t="s">
        <v>83</v>
      </c>
      <c r="C38983">
        <v>2028</v>
      </c>
      <c r="D38983" t="s">
        <v>11</v>
      </c>
      <c r="E38983" t="s">
        <v>26</v>
      </c>
      <c r="F38983">
        <v>24055.861058999999</v>
      </c>
    </row>
    <row r="38984" spans="1:6" x14ac:dyDescent="0.35">
      <c r="A38984" t="s">
        <v>59</v>
      </c>
      <c r="B38984" t="s">
        <v>83</v>
      </c>
      <c r="C38984">
        <v>2028</v>
      </c>
      <c r="D38984" t="s">
        <v>11</v>
      </c>
      <c r="E38984" t="s">
        <v>27</v>
      </c>
      <c r="F38984">
        <v>26306.863547000001</v>
      </c>
    </row>
    <row r="38985" spans="1:6" x14ac:dyDescent="0.35">
      <c r="A38985" t="s">
        <v>59</v>
      </c>
      <c r="B38985" t="s">
        <v>83</v>
      </c>
      <c r="C38985">
        <v>2028</v>
      </c>
      <c r="D38985" t="s">
        <v>11</v>
      </c>
      <c r="E38985" t="s">
        <v>28</v>
      </c>
      <c r="F38985">
        <v>29273.499342999999</v>
      </c>
    </row>
    <row r="38986" spans="1:6" x14ac:dyDescent="0.35">
      <c r="A38986" t="s">
        <v>59</v>
      </c>
      <c r="B38986" t="s">
        <v>83</v>
      </c>
      <c r="C38986">
        <v>2028</v>
      </c>
      <c r="D38986" t="s">
        <v>11</v>
      </c>
      <c r="E38986" t="s">
        <v>29</v>
      </c>
      <c r="F38986">
        <v>25729.850610000001</v>
      </c>
    </row>
    <row r="38987" spans="1:6" x14ac:dyDescent="0.35">
      <c r="A38987" t="s">
        <v>59</v>
      </c>
      <c r="B38987" t="s">
        <v>83</v>
      </c>
      <c r="C38987">
        <v>2028</v>
      </c>
      <c r="D38987" t="s">
        <v>11</v>
      </c>
      <c r="E38987" t="s">
        <v>30</v>
      </c>
      <c r="F38987">
        <v>21777.975256000002</v>
      </c>
    </row>
    <row r="38988" spans="1:6" x14ac:dyDescent="0.35">
      <c r="A38988" t="s">
        <v>59</v>
      </c>
      <c r="B38988" t="s">
        <v>83</v>
      </c>
      <c r="C38988">
        <v>2028</v>
      </c>
      <c r="D38988" t="s">
        <v>11</v>
      </c>
      <c r="E38988" t="s">
        <v>31</v>
      </c>
      <c r="F38988">
        <v>15861.513580999999</v>
      </c>
    </row>
    <row r="38989" spans="1:6" x14ac:dyDescent="0.35">
      <c r="A38989" t="s">
        <v>59</v>
      </c>
      <c r="B38989" t="s">
        <v>83</v>
      </c>
      <c r="C38989">
        <v>2028</v>
      </c>
      <c r="D38989" t="s">
        <v>11</v>
      </c>
      <c r="E38989" t="s">
        <v>10</v>
      </c>
      <c r="F38989">
        <v>11774.04807576</v>
      </c>
    </row>
    <row r="38990" spans="1:6" x14ac:dyDescent="0.35">
      <c r="A38990" t="s">
        <v>59</v>
      </c>
      <c r="B38990" t="s">
        <v>83</v>
      </c>
      <c r="C38990">
        <v>2029</v>
      </c>
      <c r="D38990" t="s">
        <v>11</v>
      </c>
      <c r="E38990" t="s">
        <v>16</v>
      </c>
      <c r="F38990">
        <v>15961.705233000001</v>
      </c>
    </row>
    <row r="38991" spans="1:6" x14ac:dyDescent="0.35">
      <c r="A38991" t="s">
        <v>59</v>
      </c>
      <c r="B38991" t="s">
        <v>83</v>
      </c>
      <c r="C38991">
        <v>2029</v>
      </c>
      <c r="D38991" t="s">
        <v>11</v>
      </c>
      <c r="E38991" t="s">
        <v>32</v>
      </c>
      <c r="F38991">
        <v>16934.746492999999</v>
      </c>
    </row>
    <row r="38992" spans="1:6" x14ac:dyDescent="0.35">
      <c r="A38992" t="s">
        <v>59</v>
      </c>
      <c r="B38992" t="s">
        <v>83</v>
      </c>
      <c r="C38992">
        <v>2029</v>
      </c>
      <c r="D38992" t="s">
        <v>11</v>
      </c>
      <c r="E38992" t="s">
        <v>17</v>
      </c>
      <c r="F38992">
        <v>18197.045801</v>
      </c>
    </row>
    <row r="38993" spans="1:6" x14ac:dyDescent="0.35">
      <c r="A38993" t="s">
        <v>59</v>
      </c>
      <c r="B38993" t="s">
        <v>83</v>
      </c>
      <c r="C38993">
        <v>2029</v>
      </c>
      <c r="D38993" t="s">
        <v>11</v>
      </c>
      <c r="E38993" t="s">
        <v>18</v>
      </c>
      <c r="F38993">
        <v>18976.391449999999</v>
      </c>
    </row>
    <row r="38994" spans="1:6" x14ac:dyDescent="0.35">
      <c r="A38994" t="s">
        <v>59</v>
      </c>
      <c r="B38994" t="s">
        <v>83</v>
      </c>
      <c r="C38994">
        <v>2029</v>
      </c>
      <c r="D38994" t="s">
        <v>11</v>
      </c>
      <c r="E38994" t="s">
        <v>19</v>
      </c>
      <c r="F38994">
        <v>15908.569474</v>
      </c>
    </row>
    <row r="38995" spans="1:6" x14ac:dyDescent="0.35">
      <c r="A38995" t="s">
        <v>59</v>
      </c>
      <c r="B38995" t="s">
        <v>83</v>
      </c>
      <c r="C38995">
        <v>2029</v>
      </c>
      <c r="D38995" t="s">
        <v>11</v>
      </c>
      <c r="E38995" t="s">
        <v>20</v>
      </c>
      <c r="F38995">
        <v>15862.455604999999</v>
      </c>
    </row>
    <row r="38996" spans="1:6" x14ac:dyDescent="0.35">
      <c r="A38996" t="s">
        <v>59</v>
      </c>
      <c r="B38996" t="s">
        <v>83</v>
      </c>
      <c r="C38996">
        <v>2029</v>
      </c>
      <c r="D38996" t="s">
        <v>11</v>
      </c>
      <c r="E38996" t="s">
        <v>21</v>
      </c>
      <c r="F38996">
        <v>17962.120315</v>
      </c>
    </row>
    <row r="38997" spans="1:6" x14ac:dyDescent="0.35">
      <c r="A38997" t="s">
        <v>59</v>
      </c>
      <c r="B38997" t="s">
        <v>83</v>
      </c>
      <c r="C38997">
        <v>2029</v>
      </c>
      <c r="D38997" t="s">
        <v>11</v>
      </c>
      <c r="E38997" t="s">
        <v>22</v>
      </c>
      <c r="F38997">
        <v>19158.295801</v>
      </c>
    </row>
    <row r="38998" spans="1:6" x14ac:dyDescent="0.35">
      <c r="A38998" t="s">
        <v>59</v>
      </c>
      <c r="B38998" t="s">
        <v>83</v>
      </c>
      <c r="C38998">
        <v>2029</v>
      </c>
      <c r="D38998" t="s">
        <v>11</v>
      </c>
      <c r="E38998" t="s">
        <v>23</v>
      </c>
      <c r="F38998">
        <v>18849.218621</v>
      </c>
    </row>
    <row r="38999" spans="1:6" x14ac:dyDescent="0.35">
      <c r="A38999" t="s">
        <v>59</v>
      </c>
      <c r="B38999" t="s">
        <v>83</v>
      </c>
      <c r="C38999">
        <v>2029</v>
      </c>
      <c r="D38999" t="s">
        <v>11</v>
      </c>
      <c r="E38999" t="s">
        <v>24</v>
      </c>
      <c r="F38999">
        <v>19070.942759000001</v>
      </c>
    </row>
    <row r="39000" spans="1:6" x14ac:dyDescent="0.35">
      <c r="A39000" t="s">
        <v>59</v>
      </c>
      <c r="B39000" t="s">
        <v>83</v>
      </c>
      <c r="C39000">
        <v>2029</v>
      </c>
      <c r="D39000" t="s">
        <v>11</v>
      </c>
      <c r="E39000" t="s">
        <v>25</v>
      </c>
      <c r="F39000">
        <v>19047.231165000001</v>
      </c>
    </row>
    <row r="39001" spans="1:6" x14ac:dyDescent="0.35">
      <c r="A39001" t="s">
        <v>59</v>
      </c>
      <c r="B39001" t="s">
        <v>83</v>
      </c>
      <c r="C39001">
        <v>2029</v>
      </c>
      <c r="D39001" t="s">
        <v>11</v>
      </c>
      <c r="E39001" t="s">
        <v>26</v>
      </c>
      <c r="F39001">
        <v>24066.932140000001</v>
      </c>
    </row>
    <row r="39002" spans="1:6" x14ac:dyDescent="0.35">
      <c r="A39002" t="s">
        <v>59</v>
      </c>
      <c r="B39002" t="s">
        <v>83</v>
      </c>
      <c r="C39002">
        <v>2029</v>
      </c>
      <c r="D39002" t="s">
        <v>11</v>
      </c>
      <c r="E39002" t="s">
        <v>27</v>
      </c>
      <c r="F39002">
        <v>26275.413857</v>
      </c>
    </row>
    <row r="39003" spans="1:6" x14ac:dyDescent="0.35">
      <c r="A39003" t="s">
        <v>59</v>
      </c>
      <c r="B39003" t="s">
        <v>83</v>
      </c>
      <c r="C39003">
        <v>2029</v>
      </c>
      <c r="D39003" t="s">
        <v>11</v>
      </c>
      <c r="E39003" t="s">
        <v>28</v>
      </c>
      <c r="F39003">
        <v>29648.506845</v>
      </c>
    </row>
    <row r="39004" spans="1:6" x14ac:dyDescent="0.35">
      <c r="A39004" t="s">
        <v>59</v>
      </c>
      <c r="B39004" t="s">
        <v>83</v>
      </c>
      <c r="C39004">
        <v>2029</v>
      </c>
      <c r="D39004" t="s">
        <v>11</v>
      </c>
      <c r="E39004" t="s">
        <v>29</v>
      </c>
      <c r="F39004">
        <v>26283.117634999999</v>
      </c>
    </row>
    <row r="39005" spans="1:6" x14ac:dyDescent="0.35">
      <c r="A39005" t="s">
        <v>59</v>
      </c>
      <c r="B39005" t="s">
        <v>83</v>
      </c>
      <c r="C39005">
        <v>2029</v>
      </c>
      <c r="D39005" t="s">
        <v>11</v>
      </c>
      <c r="E39005" t="s">
        <v>30</v>
      </c>
      <c r="F39005">
        <v>21985.049290999999</v>
      </c>
    </row>
    <row r="39006" spans="1:6" x14ac:dyDescent="0.35">
      <c r="A39006" t="s">
        <v>59</v>
      </c>
      <c r="B39006" t="s">
        <v>83</v>
      </c>
      <c r="C39006">
        <v>2029</v>
      </c>
      <c r="D39006" t="s">
        <v>11</v>
      </c>
      <c r="E39006" t="s">
        <v>31</v>
      </c>
      <c r="F39006">
        <v>16624.609268</v>
      </c>
    </row>
    <row r="39007" spans="1:6" x14ac:dyDescent="0.35">
      <c r="A39007" t="s">
        <v>59</v>
      </c>
      <c r="B39007" t="s">
        <v>83</v>
      </c>
      <c r="C39007">
        <v>2029</v>
      </c>
      <c r="D39007" t="s">
        <v>11</v>
      </c>
      <c r="E39007" t="s">
        <v>10</v>
      </c>
      <c r="F39007">
        <v>12455.257654020001</v>
      </c>
    </row>
    <row r="39008" spans="1:6" x14ac:dyDescent="0.35">
      <c r="A39008" t="s">
        <v>59</v>
      </c>
      <c r="B39008" t="s">
        <v>83</v>
      </c>
      <c r="C39008">
        <v>2030</v>
      </c>
      <c r="D39008" t="s">
        <v>11</v>
      </c>
      <c r="E39008" t="s">
        <v>16</v>
      </c>
      <c r="F39008">
        <v>16172.975048</v>
      </c>
    </row>
    <row r="39009" spans="1:6" x14ac:dyDescent="0.35">
      <c r="A39009" t="s">
        <v>59</v>
      </c>
      <c r="B39009" t="s">
        <v>83</v>
      </c>
      <c r="C39009">
        <v>2030</v>
      </c>
      <c r="D39009" t="s">
        <v>11</v>
      </c>
      <c r="E39009" t="s">
        <v>32</v>
      </c>
      <c r="F39009">
        <v>17092.29306</v>
      </c>
    </row>
    <row r="39010" spans="1:6" x14ac:dyDescent="0.35">
      <c r="A39010" t="s">
        <v>59</v>
      </c>
      <c r="B39010" t="s">
        <v>83</v>
      </c>
      <c r="C39010">
        <v>2030</v>
      </c>
      <c r="D39010" t="s">
        <v>11</v>
      </c>
      <c r="E39010" t="s">
        <v>17</v>
      </c>
      <c r="F39010">
        <v>17984.648260999998</v>
      </c>
    </row>
    <row r="39011" spans="1:6" x14ac:dyDescent="0.35">
      <c r="A39011" t="s">
        <v>59</v>
      </c>
      <c r="B39011" t="s">
        <v>83</v>
      </c>
      <c r="C39011">
        <v>2030</v>
      </c>
      <c r="D39011" t="s">
        <v>11</v>
      </c>
      <c r="E39011" t="s">
        <v>18</v>
      </c>
      <c r="F39011">
        <v>18724.149647999999</v>
      </c>
    </row>
    <row r="39012" spans="1:6" x14ac:dyDescent="0.35">
      <c r="A39012" t="s">
        <v>59</v>
      </c>
      <c r="B39012" t="s">
        <v>83</v>
      </c>
      <c r="C39012">
        <v>2030</v>
      </c>
      <c r="D39012" t="s">
        <v>11</v>
      </c>
      <c r="E39012" t="s">
        <v>19</v>
      </c>
      <c r="F39012">
        <v>16030.959722</v>
      </c>
    </row>
    <row r="39013" spans="1:6" x14ac:dyDescent="0.35">
      <c r="A39013" t="s">
        <v>59</v>
      </c>
      <c r="B39013" t="s">
        <v>83</v>
      </c>
      <c r="C39013">
        <v>2030</v>
      </c>
      <c r="D39013" t="s">
        <v>11</v>
      </c>
      <c r="E39013" t="s">
        <v>20</v>
      </c>
      <c r="F39013">
        <v>15926.12074</v>
      </c>
    </row>
    <row r="39014" spans="1:6" x14ac:dyDescent="0.35">
      <c r="A39014" t="s">
        <v>59</v>
      </c>
      <c r="B39014" t="s">
        <v>83</v>
      </c>
      <c r="C39014">
        <v>2030</v>
      </c>
      <c r="D39014" t="s">
        <v>11</v>
      </c>
      <c r="E39014" t="s">
        <v>21</v>
      </c>
      <c r="F39014">
        <v>18020.838190999999</v>
      </c>
    </row>
    <row r="39015" spans="1:6" x14ac:dyDescent="0.35">
      <c r="A39015" t="s">
        <v>59</v>
      </c>
      <c r="B39015" t="s">
        <v>83</v>
      </c>
      <c r="C39015">
        <v>2030</v>
      </c>
      <c r="D39015" t="s">
        <v>11</v>
      </c>
      <c r="E39015" t="s">
        <v>22</v>
      </c>
      <c r="F39015">
        <v>19533.385413</v>
      </c>
    </row>
    <row r="39016" spans="1:6" x14ac:dyDescent="0.35">
      <c r="A39016" t="s">
        <v>59</v>
      </c>
      <c r="B39016" t="s">
        <v>83</v>
      </c>
      <c r="C39016">
        <v>2030</v>
      </c>
      <c r="D39016" t="s">
        <v>11</v>
      </c>
      <c r="E39016" t="s">
        <v>23</v>
      </c>
      <c r="F39016">
        <v>19238.649563999999</v>
      </c>
    </row>
    <row r="39017" spans="1:6" x14ac:dyDescent="0.35">
      <c r="A39017" t="s">
        <v>59</v>
      </c>
      <c r="B39017" t="s">
        <v>83</v>
      </c>
      <c r="C39017">
        <v>2030</v>
      </c>
      <c r="D39017" t="s">
        <v>11</v>
      </c>
      <c r="E39017" t="s">
        <v>24</v>
      </c>
      <c r="F39017">
        <v>19456.116556000001</v>
      </c>
    </row>
    <row r="39018" spans="1:6" x14ac:dyDescent="0.35">
      <c r="A39018" t="s">
        <v>59</v>
      </c>
      <c r="B39018" t="s">
        <v>83</v>
      </c>
      <c r="C39018">
        <v>2030</v>
      </c>
      <c r="D39018" t="s">
        <v>11</v>
      </c>
      <c r="E39018" t="s">
        <v>25</v>
      </c>
      <c r="F39018">
        <v>19110.870303</v>
      </c>
    </row>
    <row r="39019" spans="1:6" x14ac:dyDescent="0.35">
      <c r="A39019" t="s">
        <v>59</v>
      </c>
      <c r="B39019" t="s">
        <v>83</v>
      </c>
      <c r="C39019">
        <v>2030</v>
      </c>
      <c r="D39019" t="s">
        <v>11</v>
      </c>
      <c r="E39019" t="s">
        <v>26</v>
      </c>
      <c r="F39019">
        <v>23760.00287</v>
      </c>
    </row>
    <row r="39020" spans="1:6" x14ac:dyDescent="0.35">
      <c r="A39020" t="s">
        <v>59</v>
      </c>
      <c r="B39020" t="s">
        <v>83</v>
      </c>
      <c r="C39020">
        <v>2030</v>
      </c>
      <c r="D39020" t="s">
        <v>11</v>
      </c>
      <c r="E39020" t="s">
        <v>27</v>
      </c>
      <c r="F39020">
        <v>26457.449371999999</v>
      </c>
    </row>
    <row r="39021" spans="1:6" x14ac:dyDescent="0.35">
      <c r="A39021" t="s">
        <v>59</v>
      </c>
      <c r="B39021" t="s">
        <v>83</v>
      </c>
      <c r="C39021">
        <v>2030</v>
      </c>
      <c r="D39021" t="s">
        <v>11</v>
      </c>
      <c r="E39021" t="s">
        <v>28</v>
      </c>
      <c r="F39021">
        <v>29766.785503999999</v>
      </c>
    </row>
    <row r="39022" spans="1:6" x14ac:dyDescent="0.35">
      <c r="A39022" t="s">
        <v>59</v>
      </c>
      <c r="B39022" t="s">
        <v>83</v>
      </c>
      <c r="C39022">
        <v>2030</v>
      </c>
      <c r="D39022" t="s">
        <v>11</v>
      </c>
      <c r="E39022" t="s">
        <v>29</v>
      </c>
      <c r="F39022">
        <v>26813.099472000002</v>
      </c>
    </row>
    <row r="39023" spans="1:6" x14ac:dyDescent="0.35">
      <c r="A39023" t="s">
        <v>59</v>
      </c>
      <c r="B39023" t="s">
        <v>83</v>
      </c>
      <c r="C39023">
        <v>2030</v>
      </c>
      <c r="D39023" t="s">
        <v>11</v>
      </c>
      <c r="E39023" t="s">
        <v>30</v>
      </c>
      <c r="F39023">
        <v>22290.772037999999</v>
      </c>
    </row>
    <row r="39024" spans="1:6" x14ac:dyDescent="0.35">
      <c r="A39024" t="s">
        <v>59</v>
      </c>
      <c r="B39024" t="s">
        <v>83</v>
      </c>
      <c r="C39024">
        <v>2030</v>
      </c>
      <c r="D39024" t="s">
        <v>11</v>
      </c>
      <c r="E39024" t="s">
        <v>31</v>
      </c>
      <c r="F39024">
        <v>17188.731908000002</v>
      </c>
    </row>
    <row r="39025" spans="1:6" x14ac:dyDescent="0.35">
      <c r="A39025" t="s">
        <v>59</v>
      </c>
      <c r="B39025" t="s">
        <v>83</v>
      </c>
      <c r="C39025">
        <v>2030</v>
      </c>
      <c r="D39025" t="s">
        <v>11</v>
      </c>
      <c r="E39025" t="s">
        <v>10</v>
      </c>
      <c r="F39025">
        <v>13294.55092405</v>
      </c>
    </row>
    <row r="39026" spans="1:6" x14ac:dyDescent="0.35">
      <c r="A39026" t="s">
        <v>59</v>
      </c>
      <c r="B39026" t="s">
        <v>83</v>
      </c>
      <c r="C39026">
        <v>2031</v>
      </c>
      <c r="D39026" t="s">
        <v>11</v>
      </c>
      <c r="E39026" t="s">
        <v>16</v>
      </c>
      <c r="F39026">
        <v>16369.88221</v>
      </c>
    </row>
    <row r="39027" spans="1:6" x14ac:dyDescent="0.35">
      <c r="A39027" t="s">
        <v>59</v>
      </c>
      <c r="B39027" t="s">
        <v>83</v>
      </c>
      <c r="C39027">
        <v>2031</v>
      </c>
      <c r="D39027" t="s">
        <v>11</v>
      </c>
      <c r="E39027" t="s">
        <v>32</v>
      </c>
      <c r="F39027">
        <v>17334.504644000001</v>
      </c>
    </row>
    <row r="39028" spans="1:6" x14ac:dyDescent="0.35">
      <c r="A39028" t="s">
        <v>59</v>
      </c>
      <c r="B39028" t="s">
        <v>83</v>
      </c>
      <c r="C39028">
        <v>2031</v>
      </c>
      <c r="D39028" t="s">
        <v>11</v>
      </c>
      <c r="E39028" t="s">
        <v>17</v>
      </c>
      <c r="F39028">
        <v>17759.143812999999</v>
      </c>
    </row>
    <row r="39029" spans="1:6" x14ac:dyDescent="0.35">
      <c r="A39029" t="s">
        <v>59</v>
      </c>
      <c r="B39029" t="s">
        <v>83</v>
      </c>
      <c r="C39029">
        <v>2031</v>
      </c>
      <c r="D39029" t="s">
        <v>11</v>
      </c>
      <c r="E39029" t="s">
        <v>18</v>
      </c>
      <c r="F39029">
        <v>18534.451317999999</v>
      </c>
    </row>
    <row r="39030" spans="1:6" x14ac:dyDescent="0.35">
      <c r="A39030" t="s">
        <v>59</v>
      </c>
      <c r="B39030" t="s">
        <v>83</v>
      </c>
      <c r="C39030">
        <v>2031</v>
      </c>
      <c r="D39030" t="s">
        <v>11</v>
      </c>
      <c r="E39030" t="s">
        <v>19</v>
      </c>
      <c r="F39030">
        <v>15969.909967</v>
      </c>
    </row>
    <row r="39031" spans="1:6" x14ac:dyDescent="0.35">
      <c r="A39031" t="s">
        <v>59</v>
      </c>
      <c r="B39031" t="s">
        <v>83</v>
      </c>
      <c r="C39031">
        <v>2031</v>
      </c>
      <c r="D39031" t="s">
        <v>11</v>
      </c>
      <c r="E39031" t="s">
        <v>20</v>
      </c>
      <c r="F39031">
        <v>16103.354751999999</v>
      </c>
    </row>
    <row r="39032" spans="1:6" x14ac:dyDescent="0.35">
      <c r="A39032" t="s">
        <v>59</v>
      </c>
      <c r="B39032" t="s">
        <v>83</v>
      </c>
      <c r="C39032">
        <v>2031</v>
      </c>
      <c r="D39032" t="s">
        <v>11</v>
      </c>
      <c r="E39032" t="s">
        <v>21</v>
      </c>
      <c r="F39032">
        <v>18056.234616999998</v>
      </c>
    </row>
    <row r="39033" spans="1:6" x14ac:dyDescent="0.35">
      <c r="A39033" t="s">
        <v>59</v>
      </c>
      <c r="B39033" t="s">
        <v>83</v>
      </c>
      <c r="C39033">
        <v>2031</v>
      </c>
      <c r="D39033" t="s">
        <v>11</v>
      </c>
      <c r="E39033" t="s">
        <v>22</v>
      </c>
      <c r="F39033">
        <v>19758.180780999999</v>
      </c>
    </row>
    <row r="39034" spans="1:6" x14ac:dyDescent="0.35">
      <c r="A39034" t="s">
        <v>59</v>
      </c>
      <c r="B39034" t="s">
        <v>83</v>
      </c>
      <c r="C39034">
        <v>2031</v>
      </c>
      <c r="D39034" t="s">
        <v>11</v>
      </c>
      <c r="E39034" t="s">
        <v>23</v>
      </c>
      <c r="F39034">
        <v>19697.763545999998</v>
      </c>
    </row>
    <row r="39035" spans="1:6" x14ac:dyDescent="0.35">
      <c r="A39035" t="s">
        <v>59</v>
      </c>
      <c r="B39035" t="s">
        <v>83</v>
      </c>
      <c r="C39035">
        <v>2031</v>
      </c>
      <c r="D39035" t="s">
        <v>11</v>
      </c>
      <c r="E39035" t="s">
        <v>24</v>
      </c>
      <c r="F39035">
        <v>19796.657868999999</v>
      </c>
    </row>
    <row r="39036" spans="1:6" x14ac:dyDescent="0.35">
      <c r="A39036" t="s">
        <v>59</v>
      </c>
      <c r="B39036" t="s">
        <v>83</v>
      </c>
      <c r="C39036">
        <v>2031</v>
      </c>
      <c r="D39036" t="s">
        <v>11</v>
      </c>
      <c r="E39036" t="s">
        <v>25</v>
      </c>
      <c r="F39036">
        <v>19286.731241000001</v>
      </c>
    </row>
    <row r="39037" spans="1:6" x14ac:dyDescent="0.35">
      <c r="A39037" t="s">
        <v>59</v>
      </c>
      <c r="B39037" t="s">
        <v>83</v>
      </c>
      <c r="C39037">
        <v>2031</v>
      </c>
      <c r="D39037" t="s">
        <v>11</v>
      </c>
      <c r="E39037" t="s">
        <v>26</v>
      </c>
      <c r="F39037">
        <v>23129.366941</v>
      </c>
    </row>
    <row r="39038" spans="1:6" x14ac:dyDescent="0.35">
      <c r="A39038" t="s">
        <v>59</v>
      </c>
      <c r="B39038" t="s">
        <v>83</v>
      </c>
      <c r="C39038">
        <v>2031</v>
      </c>
      <c r="D39038" t="s">
        <v>11</v>
      </c>
      <c r="E39038" t="s">
        <v>27</v>
      </c>
      <c r="F39038">
        <v>27066.807291000001</v>
      </c>
    </row>
    <row r="39039" spans="1:6" x14ac:dyDescent="0.35">
      <c r="A39039" t="s">
        <v>59</v>
      </c>
      <c r="B39039" t="s">
        <v>83</v>
      </c>
      <c r="C39039">
        <v>2031</v>
      </c>
      <c r="D39039" t="s">
        <v>11</v>
      </c>
      <c r="E39039" t="s">
        <v>28</v>
      </c>
      <c r="F39039">
        <v>29516.383205999999</v>
      </c>
    </row>
    <row r="39040" spans="1:6" x14ac:dyDescent="0.35">
      <c r="A39040" t="s">
        <v>59</v>
      </c>
      <c r="B39040" t="s">
        <v>83</v>
      </c>
      <c r="C39040">
        <v>2031</v>
      </c>
      <c r="D39040" t="s">
        <v>11</v>
      </c>
      <c r="E39040" t="s">
        <v>29</v>
      </c>
      <c r="F39040">
        <v>27509.595429000001</v>
      </c>
    </row>
    <row r="39041" spans="1:6" x14ac:dyDescent="0.35">
      <c r="A39041" t="s">
        <v>59</v>
      </c>
      <c r="B39041" t="s">
        <v>83</v>
      </c>
      <c r="C39041">
        <v>2031</v>
      </c>
      <c r="D39041" t="s">
        <v>11</v>
      </c>
      <c r="E39041" t="s">
        <v>30</v>
      </c>
      <c r="F39041">
        <v>22635.395901</v>
      </c>
    </row>
    <row r="39042" spans="1:6" x14ac:dyDescent="0.35">
      <c r="A39042" t="s">
        <v>59</v>
      </c>
      <c r="B39042" t="s">
        <v>83</v>
      </c>
      <c r="C39042">
        <v>2031</v>
      </c>
      <c r="D39042" t="s">
        <v>11</v>
      </c>
      <c r="E39042" t="s">
        <v>31</v>
      </c>
      <c r="F39042">
        <v>17679.988563999999</v>
      </c>
    </row>
    <row r="39043" spans="1:6" x14ac:dyDescent="0.35">
      <c r="A39043" t="s">
        <v>59</v>
      </c>
      <c r="B39043" t="s">
        <v>83</v>
      </c>
      <c r="C39043">
        <v>2031</v>
      </c>
      <c r="D39043" t="s">
        <v>11</v>
      </c>
      <c r="E39043" t="s">
        <v>10</v>
      </c>
      <c r="F39043">
        <v>14154.16481833</v>
      </c>
    </row>
    <row r="39044" spans="1:6" x14ac:dyDescent="0.35">
      <c r="A39044" t="s">
        <v>59</v>
      </c>
      <c r="B39044" t="s">
        <v>83</v>
      </c>
      <c r="C39044">
        <v>2032</v>
      </c>
      <c r="D39044" t="s">
        <v>11</v>
      </c>
      <c r="E39044" t="s">
        <v>16</v>
      </c>
      <c r="F39044">
        <v>16558.193869999999</v>
      </c>
    </row>
    <row r="39045" spans="1:6" x14ac:dyDescent="0.35">
      <c r="A39045" t="s">
        <v>59</v>
      </c>
      <c r="B39045" t="s">
        <v>83</v>
      </c>
      <c r="C39045">
        <v>2032</v>
      </c>
      <c r="D39045" t="s">
        <v>11</v>
      </c>
      <c r="E39045" t="s">
        <v>32</v>
      </c>
      <c r="F39045">
        <v>17265.498388</v>
      </c>
    </row>
    <row r="39046" spans="1:6" x14ac:dyDescent="0.35">
      <c r="A39046" t="s">
        <v>59</v>
      </c>
      <c r="B39046" t="s">
        <v>83</v>
      </c>
      <c r="C39046">
        <v>2032</v>
      </c>
      <c r="D39046" t="s">
        <v>11</v>
      </c>
      <c r="E39046" t="s">
        <v>17</v>
      </c>
      <c r="F39046">
        <v>18031.308239999998</v>
      </c>
    </row>
    <row r="39047" spans="1:6" x14ac:dyDescent="0.35">
      <c r="A39047" t="s">
        <v>59</v>
      </c>
      <c r="B39047" t="s">
        <v>83</v>
      </c>
      <c r="C39047">
        <v>2032</v>
      </c>
      <c r="D39047" t="s">
        <v>11</v>
      </c>
      <c r="E39047" t="s">
        <v>18</v>
      </c>
      <c r="F39047">
        <v>18239.476935999999</v>
      </c>
    </row>
    <row r="39048" spans="1:6" x14ac:dyDescent="0.35">
      <c r="A39048" t="s">
        <v>59</v>
      </c>
      <c r="B39048" t="s">
        <v>83</v>
      </c>
      <c r="C39048">
        <v>2032</v>
      </c>
      <c r="D39048" t="s">
        <v>11</v>
      </c>
      <c r="E39048" t="s">
        <v>19</v>
      </c>
      <c r="F39048">
        <v>15798.630438</v>
      </c>
    </row>
    <row r="39049" spans="1:6" x14ac:dyDescent="0.35">
      <c r="A39049" t="s">
        <v>59</v>
      </c>
      <c r="B39049" t="s">
        <v>83</v>
      </c>
      <c r="C39049">
        <v>2032</v>
      </c>
      <c r="D39049" t="s">
        <v>11</v>
      </c>
      <c r="E39049" t="s">
        <v>20</v>
      </c>
      <c r="F39049">
        <v>16391.244858999999</v>
      </c>
    </row>
    <row r="39050" spans="1:6" x14ac:dyDescent="0.35">
      <c r="A39050" t="s">
        <v>59</v>
      </c>
      <c r="B39050" t="s">
        <v>83</v>
      </c>
      <c r="C39050">
        <v>2032</v>
      </c>
      <c r="D39050" t="s">
        <v>11</v>
      </c>
      <c r="E39050" t="s">
        <v>21</v>
      </c>
      <c r="F39050">
        <v>18027.863248000001</v>
      </c>
    </row>
    <row r="39051" spans="1:6" x14ac:dyDescent="0.35">
      <c r="A39051" t="s">
        <v>59</v>
      </c>
      <c r="B39051" t="s">
        <v>83</v>
      </c>
      <c r="C39051">
        <v>2032</v>
      </c>
      <c r="D39051" t="s">
        <v>11</v>
      </c>
      <c r="E39051" t="s">
        <v>22</v>
      </c>
      <c r="F39051">
        <v>19944.242972</v>
      </c>
    </row>
    <row r="39052" spans="1:6" x14ac:dyDescent="0.35">
      <c r="A39052" t="s">
        <v>59</v>
      </c>
      <c r="B39052" t="s">
        <v>83</v>
      </c>
      <c r="C39052">
        <v>2032</v>
      </c>
      <c r="D39052" t="s">
        <v>11</v>
      </c>
      <c r="E39052" t="s">
        <v>23</v>
      </c>
      <c r="F39052">
        <v>20099.650631</v>
      </c>
    </row>
    <row r="39053" spans="1:6" x14ac:dyDescent="0.35">
      <c r="A39053" t="s">
        <v>59</v>
      </c>
      <c r="B39053" t="s">
        <v>83</v>
      </c>
      <c r="C39053">
        <v>2032</v>
      </c>
      <c r="D39053" t="s">
        <v>11</v>
      </c>
      <c r="E39053" t="s">
        <v>24</v>
      </c>
      <c r="F39053">
        <v>20051.043426</v>
      </c>
    </row>
    <row r="39054" spans="1:6" x14ac:dyDescent="0.35">
      <c r="A39054" t="s">
        <v>59</v>
      </c>
      <c r="B39054" t="s">
        <v>83</v>
      </c>
      <c r="C39054">
        <v>2032</v>
      </c>
      <c r="D39054" t="s">
        <v>11</v>
      </c>
      <c r="E39054" t="s">
        <v>25</v>
      </c>
      <c r="F39054">
        <v>19695.380308</v>
      </c>
    </row>
    <row r="39055" spans="1:6" x14ac:dyDescent="0.35">
      <c r="A39055" t="s">
        <v>59</v>
      </c>
      <c r="B39055" t="s">
        <v>83</v>
      </c>
      <c r="C39055">
        <v>2032</v>
      </c>
      <c r="D39055" t="s">
        <v>11</v>
      </c>
      <c r="E39055" t="s">
        <v>26</v>
      </c>
      <c r="F39055">
        <v>22584.046209</v>
      </c>
    </row>
    <row r="39056" spans="1:6" x14ac:dyDescent="0.35">
      <c r="A39056" t="s">
        <v>59</v>
      </c>
      <c r="B39056" t="s">
        <v>83</v>
      </c>
      <c r="C39056">
        <v>2032</v>
      </c>
      <c r="D39056" t="s">
        <v>11</v>
      </c>
      <c r="E39056" t="s">
        <v>27</v>
      </c>
      <c r="F39056">
        <v>27555.321350999999</v>
      </c>
    </row>
    <row r="39057" spans="1:6" x14ac:dyDescent="0.35">
      <c r="A39057" t="s">
        <v>59</v>
      </c>
      <c r="B39057" t="s">
        <v>83</v>
      </c>
      <c r="C39057">
        <v>2032</v>
      </c>
      <c r="D39057" t="s">
        <v>11</v>
      </c>
      <c r="E39057" t="s">
        <v>28</v>
      </c>
      <c r="F39057">
        <v>29103.752687</v>
      </c>
    </row>
    <row r="39058" spans="1:6" x14ac:dyDescent="0.35">
      <c r="A39058" t="s">
        <v>59</v>
      </c>
      <c r="B39058" t="s">
        <v>83</v>
      </c>
      <c r="C39058">
        <v>2032</v>
      </c>
      <c r="D39058" t="s">
        <v>11</v>
      </c>
      <c r="E39058" t="s">
        <v>29</v>
      </c>
      <c r="F39058">
        <v>28351.773486999999</v>
      </c>
    </row>
    <row r="39059" spans="1:6" x14ac:dyDescent="0.35">
      <c r="A39059" t="s">
        <v>59</v>
      </c>
      <c r="B39059" t="s">
        <v>83</v>
      </c>
      <c r="C39059">
        <v>2032</v>
      </c>
      <c r="D39059" t="s">
        <v>11</v>
      </c>
      <c r="E39059" t="s">
        <v>30</v>
      </c>
      <c r="F39059">
        <v>23013.853618000001</v>
      </c>
    </row>
    <row r="39060" spans="1:6" x14ac:dyDescent="0.35">
      <c r="A39060" t="s">
        <v>59</v>
      </c>
      <c r="B39060" t="s">
        <v>83</v>
      </c>
      <c r="C39060">
        <v>2032</v>
      </c>
      <c r="D39060" t="s">
        <v>11</v>
      </c>
      <c r="E39060" t="s">
        <v>31</v>
      </c>
      <c r="F39060">
        <v>17735.509317</v>
      </c>
    </row>
    <row r="39061" spans="1:6" x14ac:dyDescent="0.35">
      <c r="A39061" t="s">
        <v>59</v>
      </c>
      <c r="B39061" t="s">
        <v>83</v>
      </c>
      <c r="C39061">
        <v>2032</v>
      </c>
      <c r="D39061" t="s">
        <v>11</v>
      </c>
      <c r="E39061" t="s">
        <v>10</v>
      </c>
      <c r="F39061">
        <v>15388.69956295</v>
      </c>
    </row>
    <row r="39062" spans="1:6" x14ac:dyDescent="0.35">
      <c r="A39062" t="s">
        <v>59</v>
      </c>
      <c r="B39062" t="s">
        <v>83</v>
      </c>
      <c r="C39062">
        <v>2033</v>
      </c>
      <c r="D39062" t="s">
        <v>11</v>
      </c>
      <c r="E39062" t="s">
        <v>16</v>
      </c>
      <c r="F39062">
        <v>16742.662192</v>
      </c>
    </row>
    <row r="39063" spans="1:6" x14ac:dyDescent="0.35">
      <c r="A39063" t="s">
        <v>59</v>
      </c>
      <c r="B39063" t="s">
        <v>83</v>
      </c>
      <c r="C39063">
        <v>2033</v>
      </c>
      <c r="D39063" t="s">
        <v>11</v>
      </c>
      <c r="E39063" t="s">
        <v>32</v>
      </c>
      <c r="F39063">
        <v>17443.718138</v>
      </c>
    </row>
    <row r="39064" spans="1:6" x14ac:dyDescent="0.35">
      <c r="A39064" t="s">
        <v>59</v>
      </c>
      <c r="B39064" t="s">
        <v>83</v>
      </c>
      <c r="C39064">
        <v>2033</v>
      </c>
      <c r="D39064" t="s">
        <v>11</v>
      </c>
      <c r="E39064" t="s">
        <v>17</v>
      </c>
      <c r="F39064">
        <v>18145.82476</v>
      </c>
    </row>
    <row r="39065" spans="1:6" x14ac:dyDescent="0.35">
      <c r="A39065" t="s">
        <v>59</v>
      </c>
      <c r="B39065" t="s">
        <v>83</v>
      </c>
      <c r="C39065">
        <v>2033</v>
      </c>
      <c r="D39065" t="s">
        <v>11</v>
      </c>
      <c r="E39065" t="s">
        <v>18</v>
      </c>
      <c r="F39065">
        <v>17895.106308999999</v>
      </c>
    </row>
    <row r="39066" spans="1:6" x14ac:dyDescent="0.35">
      <c r="A39066" t="s">
        <v>59</v>
      </c>
      <c r="B39066" t="s">
        <v>83</v>
      </c>
      <c r="C39066">
        <v>2033</v>
      </c>
      <c r="D39066" t="s">
        <v>11</v>
      </c>
      <c r="E39066" t="s">
        <v>19</v>
      </c>
      <c r="F39066">
        <v>15619.133927000001</v>
      </c>
    </row>
    <row r="39067" spans="1:6" x14ac:dyDescent="0.35">
      <c r="A39067" t="s">
        <v>59</v>
      </c>
      <c r="B39067" t="s">
        <v>83</v>
      </c>
      <c r="C39067">
        <v>2033</v>
      </c>
      <c r="D39067" t="s">
        <v>11</v>
      </c>
      <c r="E39067" t="s">
        <v>20</v>
      </c>
      <c r="F39067">
        <v>16697.957778</v>
      </c>
    </row>
    <row r="39068" spans="1:6" x14ac:dyDescent="0.35">
      <c r="A39068" t="s">
        <v>59</v>
      </c>
      <c r="B39068" t="s">
        <v>83</v>
      </c>
      <c r="C39068">
        <v>2033</v>
      </c>
      <c r="D39068" t="s">
        <v>11</v>
      </c>
      <c r="E39068" t="s">
        <v>21</v>
      </c>
      <c r="F39068">
        <v>17963.336091000001</v>
      </c>
    </row>
    <row r="39069" spans="1:6" x14ac:dyDescent="0.35">
      <c r="A39069" t="s">
        <v>59</v>
      </c>
      <c r="B39069" t="s">
        <v>83</v>
      </c>
      <c r="C39069">
        <v>2033</v>
      </c>
      <c r="D39069" t="s">
        <v>11</v>
      </c>
      <c r="E39069" t="s">
        <v>22</v>
      </c>
      <c r="F39069">
        <v>20064.387251</v>
      </c>
    </row>
    <row r="39070" spans="1:6" x14ac:dyDescent="0.35">
      <c r="A39070" t="s">
        <v>59</v>
      </c>
      <c r="B39070" t="s">
        <v>83</v>
      </c>
      <c r="C39070">
        <v>2033</v>
      </c>
      <c r="D39070" t="s">
        <v>11</v>
      </c>
      <c r="E39070" t="s">
        <v>23</v>
      </c>
      <c r="F39070">
        <v>20544.576506000001</v>
      </c>
    </row>
    <row r="39071" spans="1:6" x14ac:dyDescent="0.35">
      <c r="A39071" t="s">
        <v>59</v>
      </c>
      <c r="B39071" t="s">
        <v>83</v>
      </c>
      <c r="C39071">
        <v>2033</v>
      </c>
      <c r="D39071" t="s">
        <v>11</v>
      </c>
      <c r="E39071" t="s">
        <v>24</v>
      </c>
      <c r="F39071">
        <v>20240.280008999998</v>
      </c>
    </row>
    <row r="39072" spans="1:6" x14ac:dyDescent="0.35">
      <c r="A39072" t="s">
        <v>59</v>
      </c>
      <c r="B39072" t="s">
        <v>83</v>
      </c>
      <c r="C39072">
        <v>2033</v>
      </c>
      <c r="D39072" t="s">
        <v>11</v>
      </c>
      <c r="E39072" t="s">
        <v>25</v>
      </c>
      <c r="F39072">
        <v>20297.293931</v>
      </c>
    </row>
    <row r="39073" spans="1:6" x14ac:dyDescent="0.35">
      <c r="A39073" t="s">
        <v>59</v>
      </c>
      <c r="B39073" t="s">
        <v>83</v>
      </c>
      <c r="C39073">
        <v>2033</v>
      </c>
      <c r="D39073" t="s">
        <v>11</v>
      </c>
      <c r="E39073" t="s">
        <v>26</v>
      </c>
      <c r="F39073">
        <v>22105.221317</v>
      </c>
    </row>
    <row r="39074" spans="1:6" x14ac:dyDescent="0.35">
      <c r="A39074" t="s">
        <v>59</v>
      </c>
      <c r="B39074" t="s">
        <v>83</v>
      </c>
      <c r="C39074">
        <v>2033</v>
      </c>
      <c r="D39074" t="s">
        <v>11</v>
      </c>
      <c r="E39074" t="s">
        <v>27</v>
      </c>
      <c r="F39074">
        <v>27932.344637999999</v>
      </c>
    </row>
    <row r="39075" spans="1:6" x14ac:dyDescent="0.35">
      <c r="A39075" t="s">
        <v>59</v>
      </c>
      <c r="B39075" t="s">
        <v>83</v>
      </c>
      <c r="C39075">
        <v>2033</v>
      </c>
      <c r="D39075" t="s">
        <v>11</v>
      </c>
      <c r="E39075" t="s">
        <v>28</v>
      </c>
      <c r="F39075">
        <v>28744.548337</v>
      </c>
    </row>
    <row r="39076" spans="1:6" x14ac:dyDescent="0.35">
      <c r="A39076" t="s">
        <v>59</v>
      </c>
      <c r="B39076" t="s">
        <v>83</v>
      </c>
      <c r="C39076">
        <v>2033</v>
      </c>
      <c r="D39076" t="s">
        <v>11</v>
      </c>
      <c r="E39076" t="s">
        <v>29</v>
      </c>
      <c r="F39076">
        <v>28994.248995000002</v>
      </c>
    </row>
    <row r="39077" spans="1:6" x14ac:dyDescent="0.35">
      <c r="A39077" t="s">
        <v>59</v>
      </c>
      <c r="B39077" t="s">
        <v>83</v>
      </c>
      <c r="C39077">
        <v>2033</v>
      </c>
      <c r="D39077" t="s">
        <v>11</v>
      </c>
      <c r="E39077" t="s">
        <v>30</v>
      </c>
      <c r="F39077">
        <v>23455.155305</v>
      </c>
    </row>
    <row r="39078" spans="1:6" x14ac:dyDescent="0.35">
      <c r="A39078" t="s">
        <v>59</v>
      </c>
      <c r="B39078" t="s">
        <v>83</v>
      </c>
      <c r="C39078">
        <v>2033</v>
      </c>
      <c r="D39078" t="s">
        <v>11</v>
      </c>
      <c r="E39078" t="s">
        <v>31</v>
      </c>
      <c r="F39078">
        <v>17945.512553</v>
      </c>
    </row>
    <row r="39079" spans="1:6" x14ac:dyDescent="0.35">
      <c r="A39079" t="s">
        <v>59</v>
      </c>
      <c r="B39079" t="s">
        <v>83</v>
      </c>
      <c r="C39079">
        <v>2033</v>
      </c>
      <c r="D39079" t="s">
        <v>11</v>
      </c>
      <c r="E39079" t="s">
        <v>10</v>
      </c>
      <c r="F39079">
        <v>16429.469070589999</v>
      </c>
    </row>
    <row r="39080" spans="1:6" x14ac:dyDescent="0.35">
      <c r="A39080" t="s">
        <v>59</v>
      </c>
      <c r="B39080" t="s">
        <v>83</v>
      </c>
      <c r="C39080">
        <v>2034</v>
      </c>
      <c r="D39080" t="s">
        <v>11</v>
      </c>
      <c r="E39080" t="s">
        <v>16</v>
      </c>
      <c r="F39080">
        <v>16917.94627</v>
      </c>
    </row>
    <row r="39081" spans="1:6" x14ac:dyDescent="0.35">
      <c r="A39081" t="s">
        <v>59</v>
      </c>
      <c r="B39081" t="s">
        <v>83</v>
      </c>
      <c r="C39081">
        <v>2034</v>
      </c>
      <c r="D39081" t="s">
        <v>11</v>
      </c>
      <c r="E39081" t="s">
        <v>32</v>
      </c>
      <c r="F39081">
        <v>17586.320054</v>
      </c>
    </row>
    <row r="39082" spans="1:6" x14ac:dyDescent="0.35">
      <c r="A39082" t="s">
        <v>59</v>
      </c>
      <c r="B39082" t="s">
        <v>83</v>
      </c>
      <c r="C39082">
        <v>2034</v>
      </c>
      <c r="D39082" t="s">
        <v>11</v>
      </c>
      <c r="E39082" t="s">
        <v>17</v>
      </c>
      <c r="F39082">
        <v>18300.623898999998</v>
      </c>
    </row>
    <row r="39083" spans="1:6" x14ac:dyDescent="0.35">
      <c r="A39083" t="s">
        <v>59</v>
      </c>
      <c r="B39083" t="s">
        <v>83</v>
      </c>
      <c r="C39083">
        <v>2034</v>
      </c>
      <c r="D39083" t="s">
        <v>11</v>
      </c>
      <c r="E39083" t="s">
        <v>18</v>
      </c>
      <c r="F39083">
        <v>17661.637994000001</v>
      </c>
    </row>
    <row r="39084" spans="1:6" x14ac:dyDescent="0.35">
      <c r="A39084" t="s">
        <v>59</v>
      </c>
      <c r="B39084" t="s">
        <v>83</v>
      </c>
      <c r="C39084">
        <v>2034</v>
      </c>
      <c r="D39084" t="s">
        <v>11</v>
      </c>
      <c r="E39084" t="s">
        <v>19</v>
      </c>
      <c r="F39084">
        <v>15405.317144000001</v>
      </c>
    </row>
    <row r="39085" spans="1:6" x14ac:dyDescent="0.35">
      <c r="A39085" t="s">
        <v>59</v>
      </c>
      <c r="B39085" t="s">
        <v>83</v>
      </c>
      <c r="C39085">
        <v>2034</v>
      </c>
      <c r="D39085" t="s">
        <v>11</v>
      </c>
      <c r="E39085" t="s">
        <v>20</v>
      </c>
      <c r="F39085">
        <v>16902.480424000001</v>
      </c>
    </row>
    <row r="39086" spans="1:6" x14ac:dyDescent="0.35">
      <c r="A39086" t="s">
        <v>59</v>
      </c>
      <c r="B39086" t="s">
        <v>83</v>
      </c>
      <c r="C39086">
        <v>2034</v>
      </c>
      <c r="D39086" t="s">
        <v>11</v>
      </c>
      <c r="E39086" t="s">
        <v>21</v>
      </c>
      <c r="F39086">
        <v>17930.877657000001</v>
      </c>
    </row>
    <row r="39087" spans="1:6" x14ac:dyDescent="0.35">
      <c r="A39087" t="s">
        <v>59</v>
      </c>
      <c r="B39087" t="s">
        <v>83</v>
      </c>
      <c r="C39087">
        <v>2034</v>
      </c>
      <c r="D39087" t="s">
        <v>11</v>
      </c>
      <c r="E39087" t="s">
        <v>22</v>
      </c>
      <c r="F39087">
        <v>20158.095614000002</v>
      </c>
    </row>
    <row r="39088" spans="1:6" x14ac:dyDescent="0.35">
      <c r="A39088" t="s">
        <v>59</v>
      </c>
      <c r="B39088" t="s">
        <v>83</v>
      </c>
      <c r="C39088">
        <v>2034</v>
      </c>
      <c r="D39088" t="s">
        <v>11</v>
      </c>
      <c r="E39088" t="s">
        <v>23</v>
      </c>
      <c r="F39088">
        <v>20951.126007999999</v>
      </c>
    </row>
    <row r="39089" spans="1:6" x14ac:dyDescent="0.35">
      <c r="A39089" t="s">
        <v>59</v>
      </c>
      <c r="B39089" t="s">
        <v>83</v>
      </c>
      <c r="C39089">
        <v>2034</v>
      </c>
      <c r="D39089" t="s">
        <v>11</v>
      </c>
      <c r="E39089" t="s">
        <v>24</v>
      </c>
      <c r="F39089">
        <v>20537.831791000001</v>
      </c>
    </row>
    <row r="39090" spans="1:6" x14ac:dyDescent="0.35">
      <c r="A39090" t="s">
        <v>59</v>
      </c>
      <c r="B39090" t="s">
        <v>83</v>
      </c>
      <c r="C39090">
        <v>2034</v>
      </c>
      <c r="D39090" t="s">
        <v>11</v>
      </c>
      <c r="E39090" t="s">
        <v>25</v>
      </c>
      <c r="F39090">
        <v>20728.238726</v>
      </c>
    </row>
    <row r="39091" spans="1:6" x14ac:dyDescent="0.35">
      <c r="A39091" t="s">
        <v>59</v>
      </c>
      <c r="B39091" t="s">
        <v>83</v>
      </c>
      <c r="C39091">
        <v>2034</v>
      </c>
      <c r="D39091" t="s">
        <v>11</v>
      </c>
      <c r="E39091" t="s">
        <v>26</v>
      </c>
      <c r="F39091">
        <v>21892.028468</v>
      </c>
    </row>
    <row r="39092" spans="1:6" x14ac:dyDescent="0.35">
      <c r="A39092" t="s">
        <v>59</v>
      </c>
      <c r="B39092" t="s">
        <v>83</v>
      </c>
      <c r="C39092">
        <v>2034</v>
      </c>
      <c r="D39092" t="s">
        <v>11</v>
      </c>
      <c r="E39092" t="s">
        <v>27</v>
      </c>
      <c r="F39092">
        <v>27966.830494999998</v>
      </c>
    </row>
    <row r="39093" spans="1:6" x14ac:dyDescent="0.35">
      <c r="A39093" t="s">
        <v>59</v>
      </c>
      <c r="B39093" t="s">
        <v>83</v>
      </c>
      <c r="C39093">
        <v>2034</v>
      </c>
      <c r="D39093" t="s">
        <v>11</v>
      </c>
      <c r="E39093" t="s">
        <v>28</v>
      </c>
      <c r="F39093">
        <v>28750.552881</v>
      </c>
    </row>
    <row r="39094" spans="1:6" x14ac:dyDescent="0.35">
      <c r="A39094" t="s">
        <v>59</v>
      </c>
      <c r="B39094" t="s">
        <v>83</v>
      </c>
      <c r="C39094">
        <v>2034</v>
      </c>
      <c r="D39094" t="s">
        <v>11</v>
      </c>
      <c r="E39094" t="s">
        <v>29</v>
      </c>
      <c r="F39094">
        <v>29364.704731000002</v>
      </c>
    </row>
    <row r="39095" spans="1:6" x14ac:dyDescent="0.35">
      <c r="A39095" t="s">
        <v>59</v>
      </c>
      <c r="B39095" t="s">
        <v>83</v>
      </c>
      <c r="C39095">
        <v>2034</v>
      </c>
      <c r="D39095" t="s">
        <v>11</v>
      </c>
      <c r="E39095" t="s">
        <v>30</v>
      </c>
      <c r="F39095">
        <v>24007.170654000001</v>
      </c>
    </row>
    <row r="39096" spans="1:6" x14ac:dyDescent="0.35">
      <c r="A39096" t="s">
        <v>59</v>
      </c>
      <c r="B39096" t="s">
        <v>83</v>
      </c>
      <c r="C39096">
        <v>2034</v>
      </c>
      <c r="D39096" t="s">
        <v>11</v>
      </c>
      <c r="E39096" t="s">
        <v>31</v>
      </c>
      <c r="F39096">
        <v>18190.995222000001</v>
      </c>
    </row>
    <row r="39097" spans="1:6" x14ac:dyDescent="0.35">
      <c r="A39097" t="s">
        <v>59</v>
      </c>
      <c r="B39097" t="s">
        <v>83</v>
      </c>
      <c r="C39097">
        <v>2034</v>
      </c>
      <c r="D39097" t="s">
        <v>11</v>
      </c>
      <c r="E39097" t="s">
        <v>10</v>
      </c>
      <c r="F39097">
        <v>17370.60137525</v>
      </c>
    </row>
    <row r="39098" spans="1:6" x14ac:dyDescent="0.35">
      <c r="A39098" t="s">
        <v>59</v>
      </c>
      <c r="B39098" t="s">
        <v>83</v>
      </c>
      <c r="C39098">
        <v>2035</v>
      </c>
      <c r="D39098" t="s">
        <v>11</v>
      </c>
      <c r="E39098" t="s">
        <v>16</v>
      </c>
      <c r="F39098">
        <v>17073.012306000001</v>
      </c>
    </row>
    <row r="39099" spans="1:6" x14ac:dyDescent="0.35">
      <c r="A39099" t="s">
        <v>59</v>
      </c>
      <c r="B39099" t="s">
        <v>83</v>
      </c>
      <c r="C39099">
        <v>2035</v>
      </c>
      <c r="D39099" t="s">
        <v>11</v>
      </c>
      <c r="E39099" t="s">
        <v>32</v>
      </c>
      <c r="F39099">
        <v>17827.688199</v>
      </c>
    </row>
    <row r="39100" spans="1:6" x14ac:dyDescent="0.35">
      <c r="A39100" t="s">
        <v>59</v>
      </c>
      <c r="B39100" t="s">
        <v>83</v>
      </c>
      <c r="C39100">
        <v>2035</v>
      </c>
      <c r="D39100" t="s">
        <v>11</v>
      </c>
      <c r="E39100" t="s">
        <v>17</v>
      </c>
      <c r="F39100">
        <v>18423.451945000001</v>
      </c>
    </row>
    <row r="39101" spans="1:6" x14ac:dyDescent="0.35">
      <c r="A39101" t="s">
        <v>59</v>
      </c>
      <c r="B39101" t="s">
        <v>83</v>
      </c>
      <c r="C39101">
        <v>2035</v>
      </c>
      <c r="D39101" t="s">
        <v>11</v>
      </c>
      <c r="E39101" t="s">
        <v>18</v>
      </c>
      <c r="F39101">
        <v>17447.606088</v>
      </c>
    </row>
    <row r="39102" spans="1:6" x14ac:dyDescent="0.35">
      <c r="A39102" t="s">
        <v>59</v>
      </c>
      <c r="B39102" t="s">
        <v>83</v>
      </c>
      <c r="C39102">
        <v>2035</v>
      </c>
      <c r="D39102" t="s">
        <v>11</v>
      </c>
      <c r="E39102" t="s">
        <v>19</v>
      </c>
      <c r="F39102">
        <v>15207.219089</v>
      </c>
    </row>
    <row r="39103" spans="1:6" x14ac:dyDescent="0.35">
      <c r="A39103" t="s">
        <v>59</v>
      </c>
      <c r="B39103" t="s">
        <v>83</v>
      </c>
      <c r="C39103">
        <v>2035</v>
      </c>
      <c r="D39103" t="s">
        <v>11</v>
      </c>
      <c r="E39103" t="s">
        <v>20</v>
      </c>
      <c r="F39103">
        <v>17009.777416000001</v>
      </c>
    </row>
    <row r="39104" spans="1:6" x14ac:dyDescent="0.35">
      <c r="A39104" t="s">
        <v>59</v>
      </c>
      <c r="B39104" t="s">
        <v>83</v>
      </c>
      <c r="C39104">
        <v>2035</v>
      </c>
      <c r="D39104" t="s">
        <v>11</v>
      </c>
      <c r="E39104" t="s">
        <v>21</v>
      </c>
      <c r="F39104">
        <v>17936.315158000001</v>
      </c>
    </row>
    <row r="39105" spans="1:6" x14ac:dyDescent="0.35">
      <c r="A39105" t="s">
        <v>59</v>
      </c>
      <c r="B39105" t="s">
        <v>83</v>
      </c>
      <c r="C39105">
        <v>2035</v>
      </c>
      <c r="D39105" t="s">
        <v>11</v>
      </c>
      <c r="E39105" t="s">
        <v>22</v>
      </c>
      <c r="F39105">
        <v>20222.795189</v>
      </c>
    </row>
    <row r="39106" spans="1:6" x14ac:dyDescent="0.35">
      <c r="A39106" t="s">
        <v>59</v>
      </c>
      <c r="B39106" t="s">
        <v>83</v>
      </c>
      <c r="C39106">
        <v>2035</v>
      </c>
      <c r="D39106" t="s">
        <v>11</v>
      </c>
      <c r="E39106" t="s">
        <v>23</v>
      </c>
      <c r="F39106">
        <v>21274.697714000002</v>
      </c>
    </row>
    <row r="39107" spans="1:6" x14ac:dyDescent="0.35">
      <c r="A39107" t="s">
        <v>59</v>
      </c>
      <c r="B39107" t="s">
        <v>83</v>
      </c>
      <c r="C39107">
        <v>2035</v>
      </c>
      <c r="D39107" t="s">
        <v>11</v>
      </c>
      <c r="E39107" t="s">
        <v>24</v>
      </c>
      <c r="F39107">
        <v>20884.101867000001</v>
      </c>
    </row>
    <row r="39108" spans="1:6" x14ac:dyDescent="0.35">
      <c r="A39108" t="s">
        <v>59</v>
      </c>
      <c r="B39108" t="s">
        <v>83</v>
      </c>
      <c r="C39108">
        <v>2035</v>
      </c>
      <c r="D39108" t="s">
        <v>11</v>
      </c>
      <c r="E39108" t="s">
        <v>25</v>
      </c>
      <c r="F39108">
        <v>21157.467435999999</v>
      </c>
    </row>
    <row r="39109" spans="1:6" x14ac:dyDescent="0.35">
      <c r="A39109" t="s">
        <v>59</v>
      </c>
      <c r="B39109" t="s">
        <v>83</v>
      </c>
      <c r="C39109">
        <v>2035</v>
      </c>
      <c r="D39109" t="s">
        <v>11</v>
      </c>
      <c r="E39109" t="s">
        <v>26</v>
      </c>
      <c r="F39109">
        <v>21979.047585</v>
      </c>
    </row>
    <row r="39110" spans="1:6" x14ac:dyDescent="0.35">
      <c r="A39110" t="s">
        <v>59</v>
      </c>
      <c r="B39110" t="s">
        <v>83</v>
      </c>
      <c r="C39110">
        <v>2035</v>
      </c>
      <c r="D39110" t="s">
        <v>11</v>
      </c>
      <c r="E39110" t="s">
        <v>27</v>
      </c>
      <c r="F39110">
        <v>27688.059166999999</v>
      </c>
    </row>
    <row r="39111" spans="1:6" x14ac:dyDescent="0.35">
      <c r="A39111" t="s">
        <v>59</v>
      </c>
      <c r="B39111" t="s">
        <v>83</v>
      </c>
      <c r="C39111">
        <v>2035</v>
      </c>
      <c r="D39111" t="s">
        <v>11</v>
      </c>
      <c r="E39111" t="s">
        <v>28</v>
      </c>
      <c r="F39111">
        <v>29004.631571999998</v>
      </c>
    </row>
    <row r="39112" spans="1:6" x14ac:dyDescent="0.35">
      <c r="A39112" t="s">
        <v>59</v>
      </c>
      <c r="B39112" t="s">
        <v>83</v>
      </c>
      <c r="C39112">
        <v>2035</v>
      </c>
      <c r="D39112" t="s">
        <v>11</v>
      </c>
      <c r="E39112" t="s">
        <v>29</v>
      </c>
      <c r="F39112">
        <v>29477.698079999998</v>
      </c>
    </row>
    <row r="39113" spans="1:6" x14ac:dyDescent="0.35">
      <c r="A39113" t="s">
        <v>59</v>
      </c>
      <c r="B39113" t="s">
        <v>83</v>
      </c>
      <c r="C39113">
        <v>2035</v>
      </c>
      <c r="D39113" t="s">
        <v>11</v>
      </c>
      <c r="E39113" t="s">
        <v>30</v>
      </c>
      <c r="F39113">
        <v>24539.097624000002</v>
      </c>
    </row>
    <row r="39114" spans="1:6" x14ac:dyDescent="0.35">
      <c r="A39114" t="s">
        <v>59</v>
      </c>
      <c r="B39114" t="s">
        <v>83</v>
      </c>
      <c r="C39114">
        <v>2035</v>
      </c>
      <c r="D39114" t="s">
        <v>11</v>
      </c>
      <c r="E39114" t="s">
        <v>31</v>
      </c>
      <c r="F39114">
        <v>18514.788119000001</v>
      </c>
    </row>
    <row r="39115" spans="1:6" x14ac:dyDescent="0.35">
      <c r="A39115" t="s">
        <v>59</v>
      </c>
      <c r="B39115" t="s">
        <v>83</v>
      </c>
      <c r="C39115">
        <v>2035</v>
      </c>
      <c r="D39115" t="s">
        <v>11</v>
      </c>
      <c r="E39115" t="s">
        <v>10</v>
      </c>
      <c r="F39115">
        <v>18267.765019930001</v>
      </c>
    </row>
    <row r="39116" spans="1:6" x14ac:dyDescent="0.35">
      <c r="A39116" t="s">
        <v>59</v>
      </c>
      <c r="B39116" t="s">
        <v>83</v>
      </c>
      <c r="C39116">
        <v>2036</v>
      </c>
      <c r="D39116" t="s">
        <v>11</v>
      </c>
      <c r="E39116" t="s">
        <v>16</v>
      </c>
      <c r="F39116">
        <v>17200.737142999998</v>
      </c>
    </row>
    <row r="39117" spans="1:6" x14ac:dyDescent="0.35">
      <c r="A39117" t="s">
        <v>59</v>
      </c>
      <c r="B39117" t="s">
        <v>83</v>
      </c>
      <c r="C39117">
        <v>2036</v>
      </c>
      <c r="D39117" t="s">
        <v>11</v>
      </c>
      <c r="E39117" t="s">
        <v>32</v>
      </c>
      <c r="F39117">
        <v>18044.920435</v>
      </c>
    </row>
    <row r="39118" spans="1:6" x14ac:dyDescent="0.35">
      <c r="A39118" t="s">
        <v>59</v>
      </c>
      <c r="B39118" t="s">
        <v>83</v>
      </c>
      <c r="C39118">
        <v>2036</v>
      </c>
      <c r="D39118" t="s">
        <v>11</v>
      </c>
      <c r="E39118" t="s">
        <v>17</v>
      </c>
      <c r="F39118">
        <v>18638.496792999998</v>
      </c>
    </row>
    <row r="39119" spans="1:6" x14ac:dyDescent="0.35">
      <c r="A39119" t="s">
        <v>59</v>
      </c>
      <c r="B39119" t="s">
        <v>83</v>
      </c>
      <c r="C39119">
        <v>2036</v>
      </c>
      <c r="D39119" t="s">
        <v>11</v>
      </c>
      <c r="E39119" t="s">
        <v>18</v>
      </c>
      <c r="F39119">
        <v>17236.830592999999</v>
      </c>
    </row>
    <row r="39120" spans="1:6" x14ac:dyDescent="0.35">
      <c r="A39120" t="s">
        <v>59</v>
      </c>
      <c r="B39120" t="s">
        <v>83</v>
      </c>
      <c r="C39120">
        <v>2036</v>
      </c>
      <c r="D39120" t="s">
        <v>11</v>
      </c>
      <c r="E39120" t="s">
        <v>19</v>
      </c>
      <c r="F39120">
        <v>15063.631799000001</v>
      </c>
    </row>
    <row r="39121" spans="1:6" x14ac:dyDescent="0.35">
      <c r="A39121" t="s">
        <v>59</v>
      </c>
      <c r="B39121" t="s">
        <v>83</v>
      </c>
      <c r="C39121">
        <v>2036</v>
      </c>
      <c r="D39121" t="s">
        <v>11</v>
      </c>
      <c r="E39121" t="s">
        <v>20</v>
      </c>
      <c r="F39121">
        <v>16985.476567000002</v>
      </c>
    </row>
    <row r="39122" spans="1:6" x14ac:dyDescent="0.35">
      <c r="A39122" t="s">
        <v>59</v>
      </c>
      <c r="B39122" t="s">
        <v>83</v>
      </c>
      <c r="C39122">
        <v>2036</v>
      </c>
      <c r="D39122" t="s">
        <v>11</v>
      </c>
      <c r="E39122" t="s">
        <v>21</v>
      </c>
      <c r="F39122">
        <v>18039.401738</v>
      </c>
    </row>
    <row r="39123" spans="1:6" x14ac:dyDescent="0.35">
      <c r="A39123" t="s">
        <v>59</v>
      </c>
      <c r="B39123" t="s">
        <v>83</v>
      </c>
      <c r="C39123">
        <v>2036</v>
      </c>
      <c r="D39123" t="s">
        <v>11</v>
      </c>
      <c r="E39123" t="s">
        <v>22</v>
      </c>
      <c r="F39123">
        <v>20265.520809000001</v>
      </c>
    </row>
    <row r="39124" spans="1:6" x14ac:dyDescent="0.35">
      <c r="A39124" t="s">
        <v>59</v>
      </c>
      <c r="B39124" t="s">
        <v>83</v>
      </c>
      <c r="C39124">
        <v>2036</v>
      </c>
      <c r="D39124" t="s">
        <v>11</v>
      </c>
      <c r="E39124" t="s">
        <v>23</v>
      </c>
      <c r="F39124">
        <v>21480.441078</v>
      </c>
    </row>
    <row r="39125" spans="1:6" x14ac:dyDescent="0.35">
      <c r="A39125" t="s">
        <v>59</v>
      </c>
      <c r="B39125" t="s">
        <v>83</v>
      </c>
      <c r="C39125">
        <v>2036</v>
      </c>
      <c r="D39125" t="s">
        <v>11</v>
      </c>
      <c r="E39125" t="s">
        <v>24</v>
      </c>
      <c r="F39125">
        <v>21288.978200000001</v>
      </c>
    </row>
    <row r="39126" spans="1:6" x14ac:dyDescent="0.35">
      <c r="A39126" t="s">
        <v>59</v>
      </c>
      <c r="B39126" t="s">
        <v>83</v>
      </c>
      <c r="C39126">
        <v>2036</v>
      </c>
      <c r="D39126" t="s">
        <v>11</v>
      </c>
      <c r="E39126" t="s">
        <v>25</v>
      </c>
      <c r="F39126">
        <v>21516.218680999998</v>
      </c>
    </row>
    <row r="39127" spans="1:6" x14ac:dyDescent="0.35">
      <c r="A39127" t="s">
        <v>59</v>
      </c>
      <c r="B39127" t="s">
        <v>83</v>
      </c>
      <c r="C39127">
        <v>2036</v>
      </c>
      <c r="D39127" t="s">
        <v>11</v>
      </c>
      <c r="E39127" t="s">
        <v>26</v>
      </c>
      <c r="F39127">
        <v>22229.804563999998</v>
      </c>
    </row>
    <row r="39128" spans="1:6" x14ac:dyDescent="0.35">
      <c r="A39128" t="s">
        <v>59</v>
      </c>
      <c r="B39128" t="s">
        <v>83</v>
      </c>
      <c r="C39128">
        <v>2036</v>
      </c>
      <c r="D39128" t="s">
        <v>11</v>
      </c>
      <c r="E39128" t="s">
        <v>27</v>
      </c>
      <c r="F39128">
        <v>27027.507098999999</v>
      </c>
    </row>
    <row r="39129" spans="1:6" x14ac:dyDescent="0.35">
      <c r="A39129" t="s">
        <v>59</v>
      </c>
      <c r="B39129" t="s">
        <v>83</v>
      </c>
      <c r="C39129">
        <v>2036</v>
      </c>
      <c r="D39129" t="s">
        <v>11</v>
      </c>
      <c r="E39129" t="s">
        <v>28</v>
      </c>
      <c r="F39129">
        <v>29726.199231999999</v>
      </c>
    </row>
    <row r="39130" spans="1:6" x14ac:dyDescent="0.35">
      <c r="A39130" t="s">
        <v>59</v>
      </c>
      <c r="B39130" t="s">
        <v>83</v>
      </c>
      <c r="C39130">
        <v>2036</v>
      </c>
      <c r="D39130" t="s">
        <v>11</v>
      </c>
      <c r="E39130" t="s">
        <v>29</v>
      </c>
      <c r="F39130">
        <v>29251.220938999999</v>
      </c>
    </row>
    <row r="39131" spans="1:6" x14ac:dyDescent="0.35">
      <c r="A39131" t="s">
        <v>59</v>
      </c>
      <c r="B39131" t="s">
        <v>83</v>
      </c>
      <c r="C39131">
        <v>2036</v>
      </c>
      <c r="D39131" t="s">
        <v>11</v>
      </c>
      <c r="E39131" t="s">
        <v>30</v>
      </c>
      <c r="F39131">
        <v>25215.307548000001</v>
      </c>
    </row>
    <row r="39132" spans="1:6" x14ac:dyDescent="0.35">
      <c r="A39132" t="s">
        <v>59</v>
      </c>
      <c r="B39132" t="s">
        <v>83</v>
      </c>
      <c r="C39132">
        <v>2036</v>
      </c>
      <c r="D39132" t="s">
        <v>11</v>
      </c>
      <c r="E39132" t="s">
        <v>31</v>
      </c>
      <c r="F39132">
        <v>18874.425193999999</v>
      </c>
    </row>
    <row r="39133" spans="1:6" x14ac:dyDescent="0.35">
      <c r="A39133" t="s">
        <v>59</v>
      </c>
      <c r="B39133" t="s">
        <v>83</v>
      </c>
      <c r="C39133">
        <v>2036</v>
      </c>
      <c r="D39133" t="s">
        <v>11</v>
      </c>
      <c r="E39133" t="s">
        <v>10</v>
      </c>
      <c r="F39133">
        <v>19107.652578130001</v>
      </c>
    </row>
    <row r="39134" spans="1:6" x14ac:dyDescent="0.35">
      <c r="A39134" t="s">
        <v>59</v>
      </c>
      <c r="B39134" t="s">
        <v>83</v>
      </c>
      <c r="C39134">
        <v>2037</v>
      </c>
      <c r="D39134" t="s">
        <v>11</v>
      </c>
      <c r="E39134" t="s">
        <v>16</v>
      </c>
      <c r="F39134">
        <v>17303.653161999999</v>
      </c>
    </row>
    <row r="39135" spans="1:6" x14ac:dyDescent="0.35">
      <c r="A39135" t="s">
        <v>59</v>
      </c>
      <c r="B39135" t="s">
        <v>83</v>
      </c>
      <c r="C39135">
        <v>2037</v>
      </c>
      <c r="D39135" t="s">
        <v>11</v>
      </c>
      <c r="E39135" t="s">
        <v>32</v>
      </c>
      <c r="F39135">
        <v>18243.868453999999</v>
      </c>
    </row>
    <row r="39136" spans="1:6" x14ac:dyDescent="0.35">
      <c r="A39136" t="s">
        <v>59</v>
      </c>
      <c r="B39136" t="s">
        <v>83</v>
      </c>
      <c r="C39136">
        <v>2037</v>
      </c>
      <c r="D39136" t="s">
        <v>11</v>
      </c>
      <c r="E39136" t="s">
        <v>17</v>
      </c>
      <c r="F39136">
        <v>18590.992591999999</v>
      </c>
    </row>
    <row r="39137" spans="1:6" x14ac:dyDescent="0.35">
      <c r="A39137" t="s">
        <v>59</v>
      </c>
      <c r="B39137" t="s">
        <v>83</v>
      </c>
      <c r="C39137">
        <v>2037</v>
      </c>
      <c r="D39137" t="s">
        <v>11</v>
      </c>
      <c r="E39137" t="s">
        <v>18</v>
      </c>
      <c r="F39137">
        <v>17446.099947999999</v>
      </c>
    </row>
    <row r="39138" spans="1:6" x14ac:dyDescent="0.35">
      <c r="A39138" t="s">
        <v>59</v>
      </c>
      <c r="B39138" t="s">
        <v>83</v>
      </c>
      <c r="C39138">
        <v>2037</v>
      </c>
      <c r="D39138" t="s">
        <v>11</v>
      </c>
      <c r="E39138" t="s">
        <v>19</v>
      </c>
      <c r="F39138">
        <v>14842.408278000001</v>
      </c>
    </row>
    <row r="39139" spans="1:6" x14ac:dyDescent="0.35">
      <c r="A39139" t="s">
        <v>59</v>
      </c>
      <c r="B39139" t="s">
        <v>83</v>
      </c>
      <c r="C39139">
        <v>2037</v>
      </c>
      <c r="D39139" t="s">
        <v>11</v>
      </c>
      <c r="E39139" t="s">
        <v>20</v>
      </c>
      <c r="F39139">
        <v>16871.745969</v>
      </c>
    </row>
    <row r="39140" spans="1:6" x14ac:dyDescent="0.35">
      <c r="A39140" t="s">
        <v>59</v>
      </c>
      <c r="B39140" t="s">
        <v>83</v>
      </c>
      <c r="C39140">
        <v>2037</v>
      </c>
      <c r="D39140" t="s">
        <v>11</v>
      </c>
      <c r="E39140" t="s">
        <v>21</v>
      </c>
      <c r="F39140">
        <v>18252.214433000001</v>
      </c>
    </row>
    <row r="39141" spans="1:6" x14ac:dyDescent="0.35">
      <c r="A39141" t="s">
        <v>59</v>
      </c>
      <c r="B39141" t="s">
        <v>83</v>
      </c>
      <c r="C39141">
        <v>2037</v>
      </c>
      <c r="D39141" t="s">
        <v>11</v>
      </c>
      <c r="E39141" t="s">
        <v>22</v>
      </c>
      <c r="F39141">
        <v>20230.240487999999</v>
      </c>
    </row>
    <row r="39142" spans="1:6" x14ac:dyDescent="0.35">
      <c r="A39142" t="s">
        <v>59</v>
      </c>
      <c r="B39142" t="s">
        <v>83</v>
      </c>
      <c r="C39142">
        <v>2037</v>
      </c>
      <c r="D39142" t="s">
        <v>11</v>
      </c>
      <c r="E39142" t="s">
        <v>23</v>
      </c>
      <c r="F39142">
        <v>21658.516944999999</v>
      </c>
    </row>
    <row r="39143" spans="1:6" x14ac:dyDescent="0.35">
      <c r="A39143" t="s">
        <v>59</v>
      </c>
      <c r="B39143" t="s">
        <v>83</v>
      </c>
      <c r="C39143">
        <v>2037</v>
      </c>
      <c r="D39143" t="s">
        <v>11</v>
      </c>
      <c r="E39143" t="s">
        <v>24</v>
      </c>
      <c r="F39143">
        <v>21647.774774000001</v>
      </c>
    </row>
    <row r="39144" spans="1:6" x14ac:dyDescent="0.35">
      <c r="A39144" t="s">
        <v>59</v>
      </c>
      <c r="B39144" t="s">
        <v>83</v>
      </c>
      <c r="C39144">
        <v>2037</v>
      </c>
      <c r="D39144" t="s">
        <v>11</v>
      </c>
      <c r="E39144" t="s">
        <v>25</v>
      </c>
      <c r="F39144">
        <v>21777.191352999998</v>
      </c>
    </row>
    <row r="39145" spans="1:6" x14ac:dyDescent="0.35">
      <c r="A39145" t="s">
        <v>59</v>
      </c>
      <c r="B39145" t="s">
        <v>83</v>
      </c>
      <c r="C39145">
        <v>2037</v>
      </c>
      <c r="D39145" t="s">
        <v>11</v>
      </c>
      <c r="E39145" t="s">
        <v>26</v>
      </c>
      <c r="F39145">
        <v>22710.684103</v>
      </c>
    </row>
    <row r="39146" spans="1:6" x14ac:dyDescent="0.35">
      <c r="A39146" t="s">
        <v>59</v>
      </c>
      <c r="B39146" t="s">
        <v>83</v>
      </c>
      <c r="C39146">
        <v>2037</v>
      </c>
      <c r="D39146" t="s">
        <v>11</v>
      </c>
      <c r="E39146" t="s">
        <v>27</v>
      </c>
      <c r="F39146">
        <v>26449.080139000002</v>
      </c>
    </row>
    <row r="39147" spans="1:6" x14ac:dyDescent="0.35">
      <c r="A39147" t="s">
        <v>59</v>
      </c>
      <c r="B39147" t="s">
        <v>83</v>
      </c>
      <c r="C39147">
        <v>2037</v>
      </c>
      <c r="D39147" t="s">
        <v>11</v>
      </c>
      <c r="E39147" t="s">
        <v>28</v>
      </c>
      <c r="F39147">
        <v>30317.326208999999</v>
      </c>
    </row>
    <row r="39148" spans="1:6" x14ac:dyDescent="0.35">
      <c r="A39148" t="s">
        <v>59</v>
      </c>
      <c r="B39148" t="s">
        <v>83</v>
      </c>
      <c r="C39148">
        <v>2037</v>
      </c>
      <c r="D39148" t="s">
        <v>11</v>
      </c>
      <c r="E39148" t="s">
        <v>29</v>
      </c>
      <c r="F39148">
        <v>28900.146025999999</v>
      </c>
    </row>
    <row r="39149" spans="1:6" x14ac:dyDescent="0.35">
      <c r="A39149" t="s">
        <v>59</v>
      </c>
      <c r="B39149" t="s">
        <v>83</v>
      </c>
      <c r="C39149">
        <v>2037</v>
      </c>
      <c r="D39149" t="s">
        <v>11</v>
      </c>
      <c r="E39149" t="s">
        <v>30</v>
      </c>
      <c r="F39149">
        <v>25998.834168000001</v>
      </c>
    </row>
    <row r="39150" spans="1:6" x14ac:dyDescent="0.35">
      <c r="A39150" t="s">
        <v>59</v>
      </c>
      <c r="B39150" t="s">
        <v>83</v>
      </c>
      <c r="C39150">
        <v>2037</v>
      </c>
      <c r="D39150" t="s">
        <v>11</v>
      </c>
      <c r="E39150" t="s">
        <v>31</v>
      </c>
      <c r="F39150">
        <v>19257.527771000001</v>
      </c>
    </row>
    <row r="39151" spans="1:6" x14ac:dyDescent="0.35">
      <c r="A39151" t="s">
        <v>59</v>
      </c>
      <c r="B39151" t="s">
        <v>83</v>
      </c>
      <c r="C39151">
        <v>2037</v>
      </c>
      <c r="D39151" t="s">
        <v>11</v>
      </c>
      <c r="E39151" t="s">
        <v>10</v>
      </c>
      <c r="F39151">
        <v>19890.0071451</v>
      </c>
    </row>
    <row r="39152" spans="1:6" x14ac:dyDescent="0.35">
      <c r="A39152" t="s">
        <v>59</v>
      </c>
      <c r="B39152" t="s">
        <v>83</v>
      </c>
      <c r="C39152">
        <v>2038</v>
      </c>
      <c r="D39152" t="s">
        <v>11</v>
      </c>
      <c r="E39152" t="s">
        <v>16</v>
      </c>
      <c r="F39152">
        <v>17384.841969000001</v>
      </c>
    </row>
    <row r="39153" spans="1:6" x14ac:dyDescent="0.35">
      <c r="A39153" t="s">
        <v>59</v>
      </c>
      <c r="B39153" t="s">
        <v>83</v>
      </c>
      <c r="C39153">
        <v>2038</v>
      </c>
      <c r="D39153" t="s">
        <v>11</v>
      </c>
      <c r="E39153" t="s">
        <v>32</v>
      </c>
      <c r="F39153">
        <v>18430.480581</v>
      </c>
    </row>
    <row r="39154" spans="1:6" x14ac:dyDescent="0.35">
      <c r="A39154" t="s">
        <v>59</v>
      </c>
      <c r="B39154" t="s">
        <v>83</v>
      </c>
      <c r="C39154">
        <v>2038</v>
      </c>
      <c r="D39154" t="s">
        <v>11</v>
      </c>
      <c r="E39154" t="s">
        <v>17</v>
      </c>
      <c r="F39154">
        <v>18784.602165</v>
      </c>
    </row>
    <row r="39155" spans="1:6" x14ac:dyDescent="0.35">
      <c r="A39155" t="s">
        <v>59</v>
      </c>
      <c r="B39155" t="s">
        <v>83</v>
      </c>
      <c r="C39155">
        <v>2038</v>
      </c>
      <c r="D39155" t="s">
        <v>11</v>
      </c>
      <c r="E39155" t="s">
        <v>18</v>
      </c>
      <c r="F39155">
        <v>17493.111704999999</v>
      </c>
    </row>
    <row r="39156" spans="1:6" x14ac:dyDescent="0.35">
      <c r="A39156" t="s">
        <v>59</v>
      </c>
      <c r="B39156" t="s">
        <v>83</v>
      </c>
      <c r="C39156">
        <v>2038</v>
      </c>
      <c r="D39156" t="s">
        <v>11</v>
      </c>
      <c r="E39156" t="s">
        <v>19</v>
      </c>
      <c r="F39156">
        <v>14593.413685</v>
      </c>
    </row>
    <row r="39157" spans="1:6" x14ac:dyDescent="0.35">
      <c r="A39157" t="s">
        <v>59</v>
      </c>
      <c r="B39157" t="s">
        <v>83</v>
      </c>
      <c r="C39157">
        <v>2038</v>
      </c>
      <c r="D39157" t="s">
        <v>11</v>
      </c>
      <c r="E39157" t="s">
        <v>20</v>
      </c>
      <c r="F39157">
        <v>16744.996201999998</v>
      </c>
    </row>
    <row r="39158" spans="1:6" x14ac:dyDescent="0.35">
      <c r="A39158" t="s">
        <v>59</v>
      </c>
      <c r="B39158" t="s">
        <v>83</v>
      </c>
      <c r="C39158">
        <v>2038</v>
      </c>
      <c r="D39158" t="s">
        <v>11</v>
      </c>
      <c r="E39158" t="s">
        <v>21</v>
      </c>
      <c r="F39158">
        <v>18490.70336</v>
      </c>
    </row>
    <row r="39159" spans="1:6" x14ac:dyDescent="0.35">
      <c r="A39159" t="s">
        <v>59</v>
      </c>
      <c r="B39159" t="s">
        <v>83</v>
      </c>
      <c r="C39159">
        <v>2038</v>
      </c>
      <c r="D39159" t="s">
        <v>11</v>
      </c>
      <c r="E39159" t="s">
        <v>22</v>
      </c>
      <c r="F39159">
        <v>20168.691255000002</v>
      </c>
    </row>
    <row r="39160" spans="1:6" x14ac:dyDescent="0.35">
      <c r="A39160" t="s">
        <v>59</v>
      </c>
      <c r="B39160" t="s">
        <v>83</v>
      </c>
      <c r="C39160">
        <v>2038</v>
      </c>
      <c r="D39160" t="s">
        <v>11</v>
      </c>
      <c r="E39160" t="s">
        <v>23</v>
      </c>
      <c r="F39160">
        <v>21777.333103000001</v>
      </c>
    </row>
    <row r="39161" spans="1:6" x14ac:dyDescent="0.35">
      <c r="A39161" t="s">
        <v>59</v>
      </c>
      <c r="B39161" t="s">
        <v>83</v>
      </c>
      <c r="C39161">
        <v>2038</v>
      </c>
      <c r="D39161" t="s">
        <v>11</v>
      </c>
      <c r="E39161" t="s">
        <v>24</v>
      </c>
      <c r="F39161">
        <v>22039.604178000001</v>
      </c>
    </row>
    <row r="39162" spans="1:6" x14ac:dyDescent="0.35">
      <c r="A39162" t="s">
        <v>59</v>
      </c>
      <c r="B39162" t="s">
        <v>83</v>
      </c>
      <c r="C39162">
        <v>2038</v>
      </c>
      <c r="D39162" t="s">
        <v>11</v>
      </c>
      <c r="E39162" t="s">
        <v>25</v>
      </c>
      <c r="F39162">
        <v>21951.970675</v>
      </c>
    </row>
    <row r="39163" spans="1:6" x14ac:dyDescent="0.35">
      <c r="A39163" t="s">
        <v>59</v>
      </c>
      <c r="B39163" t="s">
        <v>83</v>
      </c>
      <c r="C39163">
        <v>2038</v>
      </c>
      <c r="D39163" t="s">
        <v>11</v>
      </c>
      <c r="E39163" t="s">
        <v>26</v>
      </c>
      <c r="F39163">
        <v>23400.335109</v>
      </c>
    </row>
    <row r="39164" spans="1:6" x14ac:dyDescent="0.35">
      <c r="A39164" t="s">
        <v>59</v>
      </c>
      <c r="B39164" t="s">
        <v>83</v>
      </c>
      <c r="C39164">
        <v>2038</v>
      </c>
      <c r="D39164" t="s">
        <v>11</v>
      </c>
      <c r="E39164" t="s">
        <v>27</v>
      </c>
      <c r="F39164">
        <v>25971.802458999999</v>
      </c>
    </row>
    <row r="39165" spans="1:6" x14ac:dyDescent="0.35">
      <c r="A39165" t="s">
        <v>59</v>
      </c>
      <c r="B39165" t="s">
        <v>83</v>
      </c>
      <c r="C39165">
        <v>2038</v>
      </c>
      <c r="D39165" t="s">
        <v>11</v>
      </c>
      <c r="E39165" t="s">
        <v>28</v>
      </c>
      <c r="F39165">
        <v>30746.151583999999</v>
      </c>
    </row>
    <row r="39166" spans="1:6" x14ac:dyDescent="0.35">
      <c r="A39166" t="s">
        <v>59</v>
      </c>
      <c r="B39166" t="s">
        <v>83</v>
      </c>
      <c r="C39166">
        <v>2038</v>
      </c>
      <c r="D39166" t="s">
        <v>11</v>
      </c>
      <c r="E39166" t="s">
        <v>29</v>
      </c>
      <c r="F39166">
        <v>28605.071391000001</v>
      </c>
    </row>
    <row r="39167" spans="1:6" x14ac:dyDescent="0.35">
      <c r="A39167" t="s">
        <v>59</v>
      </c>
      <c r="B39167" t="s">
        <v>83</v>
      </c>
      <c r="C39167">
        <v>2038</v>
      </c>
      <c r="D39167" t="s">
        <v>11</v>
      </c>
      <c r="E39167" t="s">
        <v>30</v>
      </c>
      <c r="F39167">
        <v>26606.111353</v>
      </c>
    </row>
    <row r="39168" spans="1:6" x14ac:dyDescent="0.35">
      <c r="A39168" t="s">
        <v>59</v>
      </c>
      <c r="B39168" t="s">
        <v>83</v>
      </c>
      <c r="C39168">
        <v>2038</v>
      </c>
      <c r="D39168" t="s">
        <v>11</v>
      </c>
      <c r="E39168" t="s">
        <v>31</v>
      </c>
      <c r="F39168">
        <v>19692.745447000001</v>
      </c>
    </row>
    <row r="39169" spans="1:6" x14ac:dyDescent="0.35">
      <c r="A39169" t="s">
        <v>59</v>
      </c>
      <c r="B39169" t="s">
        <v>83</v>
      </c>
      <c r="C39169">
        <v>2038</v>
      </c>
      <c r="D39169" t="s">
        <v>11</v>
      </c>
      <c r="E39169" t="s">
        <v>10</v>
      </c>
      <c r="F39169">
        <v>20639.86148327</v>
      </c>
    </row>
    <row r="39170" spans="1:6" x14ac:dyDescent="0.35">
      <c r="A39170" t="s">
        <v>59</v>
      </c>
      <c r="B39170" t="s">
        <v>83</v>
      </c>
      <c r="C39170">
        <v>2039</v>
      </c>
      <c r="D39170" t="s">
        <v>11</v>
      </c>
      <c r="E39170" t="s">
        <v>16</v>
      </c>
      <c r="F39170">
        <v>17448.816064999999</v>
      </c>
    </row>
    <row r="39171" spans="1:6" x14ac:dyDescent="0.35">
      <c r="A39171" t="s">
        <v>59</v>
      </c>
      <c r="B39171" t="s">
        <v>83</v>
      </c>
      <c r="C39171">
        <v>2039</v>
      </c>
      <c r="D39171" t="s">
        <v>11</v>
      </c>
      <c r="E39171" t="s">
        <v>32</v>
      </c>
      <c r="F39171">
        <v>18602.136622000002</v>
      </c>
    </row>
    <row r="39172" spans="1:6" x14ac:dyDescent="0.35">
      <c r="A39172" t="s">
        <v>59</v>
      </c>
      <c r="B39172" t="s">
        <v>83</v>
      </c>
      <c r="C39172">
        <v>2039</v>
      </c>
      <c r="D39172" t="s">
        <v>11</v>
      </c>
      <c r="E39172" t="s">
        <v>17</v>
      </c>
      <c r="F39172">
        <v>18945.590203</v>
      </c>
    </row>
    <row r="39173" spans="1:6" x14ac:dyDescent="0.35">
      <c r="A39173" t="s">
        <v>59</v>
      </c>
      <c r="B39173" t="s">
        <v>83</v>
      </c>
      <c r="C39173">
        <v>2039</v>
      </c>
      <c r="D39173" t="s">
        <v>11</v>
      </c>
      <c r="E39173" t="s">
        <v>18</v>
      </c>
      <c r="F39173">
        <v>17592.649840999999</v>
      </c>
    </row>
    <row r="39174" spans="1:6" x14ac:dyDescent="0.35">
      <c r="A39174" t="s">
        <v>59</v>
      </c>
      <c r="B39174" t="s">
        <v>83</v>
      </c>
      <c r="C39174">
        <v>2039</v>
      </c>
      <c r="D39174" t="s">
        <v>11</v>
      </c>
      <c r="E39174" t="s">
        <v>19</v>
      </c>
      <c r="F39174">
        <v>14403.222082</v>
      </c>
    </row>
    <row r="39175" spans="1:6" x14ac:dyDescent="0.35">
      <c r="A39175" t="s">
        <v>59</v>
      </c>
      <c r="B39175" t="s">
        <v>83</v>
      </c>
      <c r="C39175">
        <v>2039</v>
      </c>
      <c r="D39175" t="s">
        <v>11</v>
      </c>
      <c r="E39175" t="s">
        <v>20</v>
      </c>
      <c r="F39175">
        <v>16600.981507</v>
      </c>
    </row>
    <row r="39176" spans="1:6" x14ac:dyDescent="0.35">
      <c r="A39176" t="s">
        <v>59</v>
      </c>
      <c r="B39176" t="s">
        <v>83</v>
      </c>
      <c r="C39176">
        <v>2039</v>
      </c>
      <c r="D39176" t="s">
        <v>11</v>
      </c>
      <c r="E39176" t="s">
        <v>21</v>
      </c>
      <c r="F39176">
        <v>18665.03357</v>
      </c>
    </row>
    <row r="39177" spans="1:6" x14ac:dyDescent="0.35">
      <c r="A39177" t="s">
        <v>59</v>
      </c>
      <c r="B39177" t="s">
        <v>83</v>
      </c>
      <c r="C39177">
        <v>2039</v>
      </c>
      <c r="D39177" t="s">
        <v>11</v>
      </c>
      <c r="E39177" t="s">
        <v>22</v>
      </c>
      <c r="F39177">
        <v>20132.340811999999</v>
      </c>
    </row>
    <row r="39178" spans="1:6" x14ac:dyDescent="0.35">
      <c r="A39178" t="s">
        <v>59</v>
      </c>
      <c r="B39178" t="s">
        <v>83</v>
      </c>
      <c r="C39178">
        <v>2039</v>
      </c>
      <c r="D39178" t="s">
        <v>11</v>
      </c>
      <c r="E39178" t="s">
        <v>23</v>
      </c>
      <c r="F39178">
        <v>21869.932594000002</v>
      </c>
    </row>
    <row r="39179" spans="1:6" x14ac:dyDescent="0.35">
      <c r="A39179" t="s">
        <v>59</v>
      </c>
      <c r="B39179" t="s">
        <v>83</v>
      </c>
      <c r="C39179">
        <v>2039</v>
      </c>
      <c r="D39179" t="s">
        <v>11</v>
      </c>
      <c r="E39179" t="s">
        <v>24</v>
      </c>
      <c r="F39179">
        <v>22399.522252999999</v>
      </c>
    </row>
    <row r="39180" spans="1:6" x14ac:dyDescent="0.35">
      <c r="A39180" t="s">
        <v>59</v>
      </c>
      <c r="B39180" t="s">
        <v>83</v>
      </c>
      <c r="C39180">
        <v>2039</v>
      </c>
      <c r="D39180" t="s">
        <v>11</v>
      </c>
      <c r="E39180" t="s">
        <v>25</v>
      </c>
      <c r="F39180">
        <v>22225.505176999999</v>
      </c>
    </row>
    <row r="39181" spans="1:6" x14ac:dyDescent="0.35">
      <c r="A39181" t="s">
        <v>59</v>
      </c>
      <c r="B39181" t="s">
        <v>83</v>
      </c>
      <c r="C39181">
        <v>2039</v>
      </c>
      <c r="D39181" t="s">
        <v>11</v>
      </c>
      <c r="E39181" t="s">
        <v>26</v>
      </c>
      <c r="F39181">
        <v>23926.298993</v>
      </c>
    </row>
    <row r="39182" spans="1:6" x14ac:dyDescent="0.35">
      <c r="A39182" t="s">
        <v>59</v>
      </c>
      <c r="B39182" t="s">
        <v>83</v>
      </c>
      <c r="C39182">
        <v>2039</v>
      </c>
      <c r="D39182" t="s">
        <v>11</v>
      </c>
      <c r="E39182" t="s">
        <v>27</v>
      </c>
      <c r="F39182">
        <v>25792.604864000001</v>
      </c>
    </row>
    <row r="39183" spans="1:6" x14ac:dyDescent="0.35">
      <c r="A39183" t="s">
        <v>59</v>
      </c>
      <c r="B39183" t="s">
        <v>83</v>
      </c>
      <c r="C39183">
        <v>2039</v>
      </c>
      <c r="D39183" t="s">
        <v>11</v>
      </c>
      <c r="E39183" t="s">
        <v>28</v>
      </c>
      <c r="F39183">
        <v>30801.457344999999</v>
      </c>
    </row>
    <row r="39184" spans="1:6" x14ac:dyDescent="0.35">
      <c r="A39184" t="s">
        <v>59</v>
      </c>
      <c r="B39184" t="s">
        <v>83</v>
      </c>
      <c r="C39184">
        <v>2039</v>
      </c>
      <c r="D39184" t="s">
        <v>11</v>
      </c>
      <c r="E39184" t="s">
        <v>29</v>
      </c>
      <c r="F39184">
        <v>28661.224116000001</v>
      </c>
    </row>
    <row r="39185" spans="1:6" x14ac:dyDescent="0.35">
      <c r="A39185" t="s">
        <v>59</v>
      </c>
      <c r="B39185" t="s">
        <v>83</v>
      </c>
      <c r="C39185">
        <v>2039</v>
      </c>
      <c r="D39185" t="s">
        <v>11</v>
      </c>
      <c r="E39185" t="s">
        <v>30</v>
      </c>
      <c r="F39185">
        <v>26971.641055</v>
      </c>
    </row>
    <row r="39186" spans="1:6" x14ac:dyDescent="0.35">
      <c r="A39186" t="s">
        <v>59</v>
      </c>
      <c r="B39186" t="s">
        <v>83</v>
      </c>
      <c r="C39186">
        <v>2039</v>
      </c>
      <c r="D39186" t="s">
        <v>11</v>
      </c>
      <c r="E39186" t="s">
        <v>31</v>
      </c>
      <c r="F39186">
        <v>20214.717970999998</v>
      </c>
    </row>
    <row r="39187" spans="1:6" x14ac:dyDescent="0.35">
      <c r="A39187" t="s">
        <v>59</v>
      </c>
      <c r="B39187" t="s">
        <v>83</v>
      </c>
      <c r="C39187">
        <v>2039</v>
      </c>
      <c r="D39187" t="s">
        <v>11</v>
      </c>
      <c r="E39187" t="s">
        <v>10</v>
      </c>
      <c r="F39187">
        <v>21339.10712162</v>
      </c>
    </row>
    <row r="39188" spans="1:6" x14ac:dyDescent="0.35">
      <c r="A39188" t="s">
        <v>59</v>
      </c>
      <c r="B39188" t="s">
        <v>83</v>
      </c>
      <c r="C39188">
        <v>2040</v>
      </c>
      <c r="D39188" t="s">
        <v>11</v>
      </c>
      <c r="E39188" t="s">
        <v>16</v>
      </c>
      <c r="F39188">
        <v>17500.778414</v>
      </c>
    </row>
    <row r="39189" spans="1:6" x14ac:dyDescent="0.35">
      <c r="A39189" t="s">
        <v>59</v>
      </c>
      <c r="B39189" t="s">
        <v>83</v>
      </c>
      <c r="C39189">
        <v>2040</v>
      </c>
      <c r="D39189" t="s">
        <v>11</v>
      </c>
      <c r="E39189" t="s">
        <v>32</v>
      </c>
      <c r="F39189">
        <v>18754.966294000002</v>
      </c>
    </row>
    <row r="39190" spans="1:6" x14ac:dyDescent="0.35">
      <c r="A39190" t="s">
        <v>59</v>
      </c>
      <c r="B39190" t="s">
        <v>83</v>
      </c>
      <c r="C39190">
        <v>2040</v>
      </c>
      <c r="D39190" t="s">
        <v>11</v>
      </c>
      <c r="E39190" t="s">
        <v>17</v>
      </c>
      <c r="F39190">
        <v>19198.82632</v>
      </c>
    </row>
    <row r="39191" spans="1:6" x14ac:dyDescent="0.35">
      <c r="A39191" t="s">
        <v>59</v>
      </c>
      <c r="B39191" t="s">
        <v>83</v>
      </c>
      <c r="C39191">
        <v>2040</v>
      </c>
      <c r="D39191" t="s">
        <v>11</v>
      </c>
      <c r="E39191" t="s">
        <v>18</v>
      </c>
      <c r="F39191">
        <v>17633.243202000001</v>
      </c>
    </row>
    <row r="39192" spans="1:6" x14ac:dyDescent="0.35">
      <c r="A39192" t="s">
        <v>59</v>
      </c>
      <c r="B39192" t="s">
        <v>83</v>
      </c>
      <c r="C39192">
        <v>2040</v>
      </c>
      <c r="D39192" t="s">
        <v>11</v>
      </c>
      <c r="E39192" t="s">
        <v>19</v>
      </c>
      <c r="F39192">
        <v>14218.894445</v>
      </c>
    </row>
    <row r="39193" spans="1:6" x14ac:dyDescent="0.35">
      <c r="A39193" t="s">
        <v>59</v>
      </c>
      <c r="B39193" t="s">
        <v>83</v>
      </c>
      <c r="C39193">
        <v>2040</v>
      </c>
      <c r="D39193" t="s">
        <v>11</v>
      </c>
      <c r="E39193" t="s">
        <v>20</v>
      </c>
      <c r="F39193">
        <v>16451.681973999999</v>
      </c>
    </row>
    <row r="39194" spans="1:6" x14ac:dyDescent="0.35">
      <c r="A39194" t="s">
        <v>59</v>
      </c>
      <c r="B39194" t="s">
        <v>83</v>
      </c>
      <c r="C39194">
        <v>2040</v>
      </c>
      <c r="D39194" t="s">
        <v>11</v>
      </c>
      <c r="E39194" t="s">
        <v>21</v>
      </c>
      <c r="F39194">
        <v>18777.595872999998</v>
      </c>
    </row>
    <row r="39195" spans="1:6" x14ac:dyDescent="0.35">
      <c r="A39195" t="s">
        <v>59</v>
      </c>
      <c r="B39195" t="s">
        <v>83</v>
      </c>
      <c r="C39195">
        <v>2040</v>
      </c>
      <c r="D39195" t="s">
        <v>11</v>
      </c>
      <c r="E39195" t="s">
        <v>22</v>
      </c>
      <c r="F39195">
        <v>20115.062056999999</v>
      </c>
    </row>
    <row r="39196" spans="1:6" x14ac:dyDescent="0.35">
      <c r="A39196" t="s">
        <v>59</v>
      </c>
      <c r="B39196" t="s">
        <v>83</v>
      </c>
      <c r="C39196">
        <v>2040</v>
      </c>
      <c r="D39196" t="s">
        <v>11</v>
      </c>
      <c r="E39196" t="s">
        <v>23</v>
      </c>
      <c r="F39196">
        <v>21940.954376000002</v>
      </c>
    </row>
    <row r="39197" spans="1:6" x14ac:dyDescent="0.35">
      <c r="A39197" t="s">
        <v>59</v>
      </c>
      <c r="B39197" t="s">
        <v>83</v>
      </c>
      <c r="C39197">
        <v>2040</v>
      </c>
      <c r="D39197" t="s">
        <v>11</v>
      </c>
      <c r="E39197" t="s">
        <v>24</v>
      </c>
      <c r="F39197">
        <v>22690.53457</v>
      </c>
    </row>
    <row r="39198" spans="1:6" x14ac:dyDescent="0.35">
      <c r="A39198" t="s">
        <v>59</v>
      </c>
      <c r="B39198" t="s">
        <v>83</v>
      </c>
      <c r="C39198">
        <v>2040</v>
      </c>
      <c r="D39198" t="s">
        <v>11</v>
      </c>
      <c r="E39198" t="s">
        <v>25</v>
      </c>
      <c r="F39198">
        <v>22546.472700999999</v>
      </c>
    </row>
    <row r="39199" spans="1:6" x14ac:dyDescent="0.35">
      <c r="A39199" t="s">
        <v>59</v>
      </c>
      <c r="B39199" t="s">
        <v>83</v>
      </c>
      <c r="C39199">
        <v>2040</v>
      </c>
      <c r="D39199" t="s">
        <v>11</v>
      </c>
      <c r="E39199" t="s">
        <v>26</v>
      </c>
      <c r="F39199">
        <v>24446.2045</v>
      </c>
    </row>
    <row r="39200" spans="1:6" x14ac:dyDescent="0.35">
      <c r="A39200" t="s">
        <v>59</v>
      </c>
      <c r="B39200" t="s">
        <v>83</v>
      </c>
      <c r="C39200">
        <v>2040</v>
      </c>
      <c r="D39200" t="s">
        <v>11</v>
      </c>
      <c r="E39200" t="s">
        <v>27</v>
      </c>
      <c r="F39200">
        <v>25928.023005999999</v>
      </c>
    </row>
    <row r="39201" spans="1:6" x14ac:dyDescent="0.35">
      <c r="A39201" t="s">
        <v>59</v>
      </c>
      <c r="B39201" t="s">
        <v>83</v>
      </c>
      <c r="C39201">
        <v>2040</v>
      </c>
      <c r="D39201" t="s">
        <v>11</v>
      </c>
      <c r="E39201" t="s">
        <v>28</v>
      </c>
      <c r="F39201">
        <v>30548.552662999999</v>
      </c>
    </row>
    <row r="39202" spans="1:6" x14ac:dyDescent="0.35">
      <c r="A39202" t="s">
        <v>59</v>
      </c>
      <c r="B39202" t="s">
        <v>83</v>
      </c>
      <c r="C39202">
        <v>2040</v>
      </c>
      <c r="D39202" t="s">
        <v>11</v>
      </c>
      <c r="E39202" t="s">
        <v>29</v>
      </c>
      <c r="F39202">
        <v>28962.650561999999</v>
      </c>
    </row>
    <row r="39203" spans="1:6" x14ac:dyDescent="0.35">
      <c r="A39203" t="s">
        <v>59</v>
      </c>
      <c r="B39203" t="s">
        <v>83</v>
      </c>
      <c r="C39203">
        <v>2040</v>
      </c>
      <c r="D39203" t="s">
        <v>11</v>
      </c>
      <c r="E39203" t="s">
        <v>30</v>
      </c>
      <c r="F39203">
        <v>27097.561806999998</v>
      </c>
    </row>
    <row r="39204" spans="1:6" x14ac:dyDescent="0.35">
      <c r="A39204" t="s">
        <v>59</v>
      </c>
      <c r="B39204" t="s">
        <v>83</v>
      </c>
      <c r="C39204">
        <v>2040</v>
      </c>
      <c r="D39204" t="s">
        <v>11</v>
      </c>
      <c r="E39204" t="s">
        <v>31</v>
      </c>
      <c r="F39204">
        <v>20721.921396999998</v>
      </c>
    </row>
    <row r="39205" spans="1:6" x14ac:dyDescent="0.35">
      <c r="A39205" t="s">
        <v>59</v>
      </c>
      <c r="B39205" t="s">
        <v>83</v>
      </c>
      <c r="C39205">
        <v>2040</v>
      </c>
      <c r="D39205" t="s">
        <v>11</v>
      </c>
      <c r="E39205" t="s">
        <v>10</v>
      </c>
      <c r="F39205">
        <v>22068.76984139</v>
      </c>
    </row>
    <row r="39206" spans="1:6" x14ac:dyDescent="0.35">
      <c r="A39206" t="s">
        <v>59</v>
      </c>
      <c r="B39206" t="s">
        <v>83</v>
      </c>
      <c r="C39206">
        <v>2041</v>
      </c>
      <c r="D39206" t="s">
        <v>11</v>
      </c>
      <c r="E39206" t="s">
        <v>16</v>
      </c>
      <c r="F39206">
        <v>17540.269367000001</v>
      </c>
    </row>
    <row r="39207" spans="1:6" x14ac:dyDescent="0.35">
      <c r="A39207" t="s">
        <v>59</v>
      </c>
      <c r="B39207" t="s">
        <v>83</v>
      </c>
      <c r="C39207">
        <v>2041</v>
      </c>
      <c r="D39207" t="s">
        <v>11</v>
      </c>
      <c r="E39207" t="s">
        <v>32</v>
      </c>
      <c r="F39207">
        <v>18882.508994</v>
      </c>
    </row>
    <row r="39208" spans="1:6" x14ac:dyDescent="0.35">
      <c r="A39208" t="s">
        <v>59</v>
      </c>
      <c r="B39208" t="s">
        <v>83</v>
      </c>
      <c r="C39208">
        <v>2041</v>
      </c>
      <c r="D39208" t="s">
        <v>11</v>
      </c>
      <c r="E39208" t="s">
        <v>17</v>
      </c>
      <c r="F39208">
        <v>19421.315921000001</v>
      </c>
    </row>
    <row r="39209" spans="1:6" x14ac:dyDescent="0.35">
      <c r="A39209" t="s">
        <v>59</v>
      </c>
      <c r="B39209" t="s">
        <v>83</v>
      </c>
      <c r="C39209">
        <v>2041</v>
      </c>
      <c r="D39209" t="s">
        <v>11</v>
      </c>
      <c r="E39209" t="s">
        <v>18</v>
      </c>
      <c r="F39209">
        <v>17761.614491</v>
      </c>
    </row>
    <row r="39210" spans="1:6" x14ac:dyDescent="0.35">
      <c r="A39210" t="s">
        <v>59</v>
      </c>
      <c r="B39210" t="s">
        <v>83</v>
      </c>
      <c r="C39210">
        <v>2041</v>
      </c>
      <c r="D39210" t="s">
        <v>11</v>
      </c>
      <c r="E39210" t="s">
        <v>19</v>
      </c>
      <c r="F39210">
        <v>14023.643409</v>
      </c>
    </row>
    <row r="39211" spans="1:6" x14ac:dyDescent="0.35">
      <c r="A39211" t="s">
        <v>59</v>
      </c>
      <c r="B39211" t="s">
        <v>83</v>
      </c>
      <c r="C39211">
        <v>2041</v>
      </c>
      <c r="D39211" t="s">
        <v>11</v>
      </c>
      <c r="E39211" t="s">
        <v>20</v>
      </c>
      <c r="F39211">
        <v>16344.632693</v>
      </c>
    </row>
    <row r="39212" spans="1:6" x14ac:dyDescent="0.35">
      <c r="A39212" t="s">
        <v>59</v>
      </c>
      <c r="B39212" t="s">
        <v>83</v>
      </c>
      <c r="C39212">
        <v>2041</v>
      </c>
      <c r="D39212" t="s">
        <v>11</v>
      </c>
      <c r="E39212" t="s">
        <v>21</v>
      </c>
      <c r="F39212">
        <v>18778.607370999998</v>
      </c>
    </row>
    <row r="39213" spans="1:6" x14ac:dyDescent="0.35">
      <c r="A39213" t="s">
        <v>59</v>
      </c>
      <c r="B39213" t="s">
        <v>83</v>
      </c>
      <c r="C39213">
        <v>2041</v>
      </c>
      <c r="D39213" t="s">
        <v>11</v>
      </c>
      <c r="E39213" t="s">
        <v>22</v>
      </c>
      <c r="F39213">
        <v>20191.470324000002</v>
      </c>
    </row>
    <row r="39214" spans="1:6" x14ac:dyDescent="0.35">
      <c r="A39214" t="s">
        <v>59</v>
      </c>
      <c r="B39214" t="s">
        <v>83</v>
      </c>
      <c r="C39214">
        <v>2041</v>
      </c>
      <c r="D39214" t="s">
        <v>11</v>
      </c>
      <c r="E39214" t="s">
        <v>23</v>
      </c>
      <c r="F39214">
        <v>21987.027120999999</v>
      </c>
    </row>
    <row r="39215" spans="1:6" x14ac:dyDescent="0.35">
      <c r="A39215" t="s">
        <v>59</v>
      </c>
      <c r="B39215" t="s">
        <v>83</v>
      </c>
      <c r="C39215">
        <v>2041</v>
      </c>
      <c r="D39215" t="s">
        <v>11</v>
      </c>
      <c r="E39215" t="s">
        <v>24</v>
      </c>
      <c r="F39215">
        <v>22881.327421000002</v>
      </c>
    </row>
    <row r="39216" spans="1:6" x14ac:dyDescent="0.35">
      <c r="A39216" t="s">
        <v>59</v>
      </c>
      <c r="B39216" t="s">
        <v>83</v>
      </c>
      <c r="C39216">
        <v>2041</v>
      </c>
      <c r="D39216" t="s">
        <v>11</v>
      </c>
      <c r="E39216" t="s">
        <v>25</v>
      </c>
      <c r="F39216">
        <v>22912.470842999999</v>
      </c>
    </row>
    <row r="39217" spans="1:6" x14ac:dyDescent="0.35">
      <c r="A39217" t="s">
        <v>59</v>
      </c>
      <c r="B39217" t="s">
        <v>83</v>
      </c>
      <c r="C39217">
        <v>2041</v>
      </c>
      <c r="D39217" t="s">
        <v>11</v>
      </c>
      <c r="E39217" t="s">
        <v>26</v>
      </c>
      <c r="F39217">
        <v>24862.106329999999</v>
      </c>
    </row>
    <row r="39218" spans="1:6" x14ac:dyDescent="0.35">
      <c r="A39218" t="s">
        <v>59</v>
      </c>
      <c r="B39218" t="s">
        <v>83</v>
      </c>
      <c r="C39218">
        <v>2041</v>
      </c>
      <c r="D39218" t="s">
        <v>11</v>
      </c>
      <c r="E39218" t="s">
        <v>27</v>
      </c>
      <c r="F39218">
        <v>26284.564791000001</v>
      </c>
    </row>
    <row r="39219" spans="1:6" x14ac:dyDescent="0.35">
      <c r="A39219" t="s">
        <v>59</v>
      </c>
      <c r="B39219" t="s">
        <v>83</v>
      </c>
      <c r="C39219">
        <v>2041</v>
      </c>
      <c r="D39219" t="s">
        <v>11</v>
      </c>
      <c r="E39219" t="s">
        <v>28</v>
      </c>
      <c r="F39219">
        <v>29886.636221000001</v>
      </c>
    </row>
    <row r="39220" spans="1:6" x14ac:dyDescent="0.35">
      <c r="A39220" t="s">
        <v>59</v>
      </c>
      <c r="B39220" t="s">
        <v>83</v>
      </c>
      <c r="C39220">
        <v>2041</v>
      </c>
      <c r="D39220" t="s">
        <v>11</v>
      </c>
      <c r="E39220" t="s">
        <v>29</v>
      </c>
      <c r="F39220">
        <v>29730.631284999999</v>
      </c>
    </row>
    <row r="39221" spans="1:6" x14ac:dyDescent="0.35">
      <c r="A39221" t="s">
        <v>59</v>
      </c>
      <c r="B39221" t="s">
        <v>83</v>
      </c>
      <c r="C39221">
        <v>2041</v>
      </c>
      <c r="D39221" t="s">
        <v>11</v>
      </c>
      <c r="E39221" t="s">
        <v>30</v>
      </c>
      <c r="F39221">
        <v>26926.953469</v>
      </c>
    </row>
    <row r="39222" spans="1:6" x14ac:dyDescent="0.35">
      <c r="A39222" t="s">
        <v>59</v>
      </c>
      <c r="B39222" t="s">
        <v>83</v>
      </c>
      <c r="C39222">
        <v>2041</v>
      </c>
      <c r="D39222" t="s">
        <v>11</v>
      </c>
      <c r="E39222" t="s">
        <v>31</v>
      </c>
      <c r="F39222">
        <v>21349.981582</v>
      </c>
    </row>
    <row r="39223" spans="1:6" x14ac:dyDescent="0.35">
      <c r="A39223" t="s">
        <v>59</v>
      </c>
      <c r="B39223" t="s">
        <v>83</v>
      </c>
      <c r="C39223">
        <v>2041</v>
      </c>
      <c r="D39223" t="s">
        <v>11</v>
      </c>
      <c r="E39223" t="s">
        <v>10</v>
      </c>
      <c r="F39223">
        <v>22789.894131419998</v>
      </c>
    </row>
    <row r="39224" spans="1:6" x14ac:dyDescent="0.35">
      <c r="A39224" t="s">
        <v>59</v>
      </c>
      <c r="B39224" t="s">
        <v>83</v>
      </c>
      <c r="C39224">
        <v>2042</v>
      </c>
      <c r="D39224" t="s">
        <v>11</v>
      </c>
      <c r="E39224" t="s">
        <v>16</v>
      </c>
      <c r="F39224">
        <v>17569.746719999999</v>
      </c>
    </row>
    <row r="39225" spans="1:6" x14ac:dyDescent="0.35">
      <c r="A39225" t="s">
        <v>59</v>
      </c>
      <c r="B39225" t="s">
        <v>83</v>
      </c>
      <c r="C39225">
        <v>2042</v>
      </c>
      <c r="D39225" t="s">
        <v>11</v>
      </c>
      <c r="E39225" t="s">
        <v>32</v>
      </c>
      <c r="F39225">
        <v>18987.901439000001</v>
      </c>
    </row>
    <row r="39226" spans="1:6" x14ac:dyDescent="0.35">
      <c r="A39226" t="s">
        <v>59</v>
      </c>
      <c r="B39226" t="s">
        <v>83</v>
      </c>
      <c r="C39226">
        <v>2042</v>
      </c>
      <c r="D39226" t="s">
        <v>11</v>
      </c>
      <c r="E39226" t="s">
        <v>17</v>
      </c>
      <c r="F39226">
        <v>19620.904299999998</v>
      </c>
    </row>
    <row r="39227" spans="1:6" x14ac:dyDescent="0.35">
      <c r="A39227" t="s">
        <v>59</v>
      </c>
      <c r="B39227" t="s">
        <v>83</v>
      </c>
      <c r="C39227">
        <v>2042</v>
      </c>
      <c r="D39227" t="s">
        <v>11</v>
      </c>
      <c r="E39227" t="s">
        <v>18</v>
      </c>
      <c r="F39227">
        <v>17759.877634</v>
      </c>
    </row>
    <row r="39228" spans="1:6" x14ac:dyDescent="0.35">
      <c r="A39228" t="s">
        <v>59</v>
      </c>
      <c r="B39228" t="s">
        <v>83</v>
      </c>
      <c r="C39228">
        <v>2042</v>
      </c>
      <c r="D39228" t="s">
        <v>11</v>
      </c>
      <c r="E39228" t="s">
        <v>19</v>
      </c>
      <c r="F39228">
        <v>14078.781915</v>
      </c>
    </row>
    <row r="39229" spans="1:6" x14ac:dyDescent="0.35">
      <c r="A39229" t="s">
        <v>59</v>
      </c>
      <c r="B39229" t="s">
        <v>83</v>
      </c>
      <c r="C39229">
        <v>2042</v>
      </c>
      <c r="D39229" t="s">
        <v>11</v>
      </c>
      <c r="E39229" t="s">
        <v>20</v>
      </c>
      <c r="F39229">
        <v>16173.168653000001</v>
      </c>
    </row>
    <row r="39230" spans="1:6" x14ac:dyDescent="0.35">
      <c r="A39230" t="s">
        <v>59</v>
      </c>
      <c r="B39230" t="s">
        <v>83</v>
      </c>
      <c r="C39230">
        <v>2042</v>
      </c>
      <c r="D39230" t="s">
        <v>11</v>
      </c>
      <c r="E39230" t="s">
        <v>21</v>
      </c>
      <c r="F39230">
        <v>18698.841252999999</v>
      </c>
    </row>
    <row r="39231" spans="1:6" x14ac:dyDescent="0.35">
      <c r="A39231" t="s">
        <v>59</v>
      </c>
      <c r="B39231" t="s">
        <v>83</v>
      </c>
      <c r="C39231">
        <v>2042</v>
      </c>
      <c r="D39231" t="s">
        <v>11</v>
      </c>
      <c r="E39231" t="s">
        <v>22</v>
      </c>
      <c r="F39231">
        <v>20385.707003</v>
      </c>
    </row>
    <row r="39232" spans="1:6" x14ac:dyDescent="0.35">
      <c r="A39232" t="s">
        <v>59</v>
      </c>
      <c r="B39232" t="s">
        <v>83</v>
      </c>
      <c r="C39232">
        <v>2042</v>
      </c>
      <c r="D39232" t="s">
        <v>11</v>
      </c>
      <c r="E39232" t="s">
        <v>23</v>
      </c>
      <c r="F39232">
        <v>21950.946263999998</v>
      </c>
    </row>
    <row r="39233" spans="1:6" x14ac:dyDescent="0.35">
      <c r="A39233" t="s">
        <v>59</v>
      </c>
      <c r="B39233" t="s">
        <v>83</v>
      </c>
      <c r="C39233">
        <v>2042</v>
      </c>
      <c r="D39233" t="s">
        <v>11</v>
      </c>
      <c r="E39233" t="s">
        <v>24</v>
      </c>
      <c r="F39233">
        <v>23055.204705</v>
      </c>
    </row>
    <row r="39234" spans="1:6" x14ac:dyDescent="0.35">
      <c r="A39234" t="s">
        <v>59</v>
      </c>
      <c r="B39234" t="s">
        <v>83</v>
      </c>
      <c r="C39234">
        <v>2042</v>
      </c>
      <c r="D39234" t="s">
        <v>11</v>
      </c>
      <c r="E39234" t="s">
        <v>25</v>
      </c>
      <c r="F39234">
        <v>23245.415764000001</v>
      </c>
    </row>
    <row r="39235" spans="1:6" x14ac:dyDescent="0.35">
      <c r="A39235" t="s">
        <v>59</v>
      </c>
      <c r="B39235" t="s">
        <v>83</v>
      </c>
      <c r="C39235">
        <v>2042</v>
      </c>
      <c r="D39235" t="s">
        <v>11</v>
      </c>
      <c r="E39235" t="s">
        <v>26</v>
      </c>
      <c r="F39235">
        <v>25162.981945</v>
      </c>
    </row>
    <row r="39236" spans="1:6" x14ac:dyDescent="0.35">
      <c r="A39236" t="s">
        <v>59</v>
      </c>
      <c r="B39236" t="s">
        <v>83</v>
      </c>
      <c r="C39236">
        <v>2042</v>
      </c>
      <c r="D39236" t="s">
        <v>11</v>
      </c>
      <c r="E39236" t="s">
        <v>27</v>
      </c>
      <c r="F39236">
        <v>26879.052500000002</v>
      </c>
    </row>
    <row r="39237" spans="1:6" x14ac:dyDescent="0.35">
      <c r="A39237" t="s">
        <v>59</v>
      </c>
      <c r="B39237" t="s">
        <v>83</v>
      </c>
      <c r="C39237">
        <v>2042</v>
      </c>
      <c r="D39237" t="s">
        <v>11</v>
      </c>
      <c r="E39237" t="s">
        <v>28</v>
      </c>
      <c r="F39237">
        <v>29308.506666000001</v>
      </c>
    </row>
    <row r="39238" spans="1:6" x14ac:dyDescent="0.35">
      <c r="A39238" t="s">
        <v>59</v>
      </c>
      <c r="B39238" t="s">
        <v>83</v>
      </c>
      <c r="C39238">
        <v>2042</v>
      </c>
      <c r="D39238" t="s">
        <v>11</v>
      </c>
      <c r="E39238" t="s">
        <v>29</v>
      </c>
      <c r="F39238">
        <v>30362.817309999999</v>
      </c>
    </row>
    <row r="39239" spans="1:6" x14ac:dyDescent="0.35">
      <c r="A39239" t="s">
        <v>59</v>
      </c>
      <c r="B39239" t="s">
        <v>83</v>
      </c>
      <c r="C39239">
        <v>2042</v>
      </c>
      <c r="D39239" t="s">
        <v>11</v>
      </c>
      <c r="E39239" t="s">
        <v>30</v>
      </c>
      <c r="F39239">
        <v>26662.622523999999</v>
      </c>
    </row>
    <row r="39240" spans="1:6" x14ac:dyDescent="0.35">
      <c r="A39240" t="s">
        <v>59</v>
      </c>
      <c r="B39240" t="s">
        <v>83</v>
      </c>
      <c r="C39240">
        <v>2042</v>
      </c>
      <c r="D39240" t="s">
        <v>11</v>
      </c>
      <c r="E39240" t="s">
        <v>31</v>
      </c>
      <c r="F39240">
        <v>22057.959639000001</v>
      </c>
    </row>
    <row r="39241" spans="1:6" x14ac:dyDescent="0.35">
      <c r="A39241" t="s">
        <v>59</v>
      </c>
      <c r="B39241" t="s">
        <v>83</v>
      </c>
      <c r="C39241">
        <v>2042</v>
      </c>
      <c r="D39241" t="s">
        <v>11</v>
      </c>
      <c r="E39241" t="s">
        <v>10</v>
      </c>
      <c r="F39241">
        <v>23495.016284279998</v>
      </c>
    </row>
    <row r="39242" spans="1:6" x14ac:dyDescent="0.35">
      <c r="A39242" t="s">
        <v>59</v>
      </c>
      <c r="B39242" t="s">
        <v>83</v>
      </c>
      <c r="C39242">
        <v>2043</v>
      </c>
      <c r="D39242" t="s">
        <v>11</v>
      </c>
      <c r="E39242" t="s">
        <v>16</v>
      </c>
      <c r="F39242">
        <v>17589.273777999999</v>
      </c>
    </row>
    <row r="39243" spans="1:6" x14ac:dyDescent="0.35">
      <c r="A39243" t="s">
        <v>59</v>
      </c>
      <c r="B39243" t="s">
        <v>83</v>
      </c>
      <c r="C39243">
        <v>2043</v>
      </c>
      <c r="D39243" t="s">
        <v>11</v>
      </c>
      <c r="E39243" t="s">
        <v>32</v>
      </c>
      <c r="F39243">
        <v>19073.260764999999</v>
      </c>
    </row>
    <row r="39244" spans="1:6" x14ac:dyDescent="0.35">
      <c r="A39244" t="s">
        <v>59</v>
      </c>
      <c r="B39244" t="s">
        <v>83</v>
      </c>
      <c r="C39244">
        <v>2043</v>
      </c>
      <c r="D39244" t="s">
        <v>11</v>
      </c>
      <c r="E39244" t="s">
        <v>17</v>
      </c>
      <c r="F39244">
        <v>19804.788648999998</v>
      </c>
    </row>
    <row r="39245" spans="1:6" x14ac:dyDescent="0.35">
      <c r="A39245" t="s">
        <v>59</v>
      </c>
      <c r="B39245" t="s">
        <v>83</v>
      </c>
      <c r="C39245">
        <v>2043</v>
      </c>
      <c r="D39245" t="s">
        <v>11</v>
      </c>
      <c r="E39245" t="s">
        <v>18</v>
      </c>
      <c r="F39245">
        <v>17936.364996</v>
      </c>
    </row>
    <row r="39246" spans="1:6" x14ac:dyDescent="0.35">
      <c r="A39246" t="s">
        <v>59</v>
      </c>
      <c r="B39246" t="s">
        <v>83</v>
      </c>
      <c r="C39246">
        <v>2043</v>
      </c>
      <c r="D39246" t="s">
        <v>11</v>
      </c>
      <c r="E39246" t="s">
        <v>19</v>
      </c>
      <c r="F39246">
        <v>14028.490426</v>
      </c>
    </row>
    <row r="39247" spans="1:6" x14ac:dyDescent="0.35">
      <c r="A39247" t="s">
        <v>59</v>
      </c>
      <c r="B39247" t="s">
        <v>83</v>
      </c>
      <c r="C39247">
        <v>2043</v>
      </c>
      <c r="D39247" t="s">
        <v>11</v>
      </c>
      <c r="E39247" t="s">
        <v>20</v>
      </c>
      <c r="F39247">
        <v>15972.361563</v>
      </c>
    </row>
    <row r="39248" spans="1:6" x14ac:dyDescent="0.35">
      <c r="A39248" t="s">
        <v>59</v>
      </c>
      <c r="B39248" t="s">
        <v>83</v>
      </c>
      <c r="C39248">
        <v>2043</v>
      </c>
      <c r="D39248" t="s">
        <v>11</v>
      </c>
      <c r="E39248" t="s">
        <v>21</v>
      </c>
      <c r="F39248">
        <v>18599.080784000002</v>
      </c>
    </row>
    <row r="39249" spans="1:6" x14ac:dyDescent="0.35">
      <c r="A39249" t="s">
        <v>59</v>
      </c>
      <c r="B39249" t="s">
        <v>83</v>
      </c>
      <c r="C39249">
        <v>2043</v>
      </c>
      <c r="D39249" t="s">
        <v>11</v>
      </c>
      <c r="E39249" t="s">
        <v>22</v>
      </c>
      <c r="F39249">
        <v>20604.809186999999</v>
      </c>
    </row>
    <row r="39250" spans="1:6" x14ac:dyDescent="0.35">
      <c r="A39250" t="s">
        <v>59</v>
      </c>
      <c r="B39250" t="s">
        <v>83</v>
      </c>
      <c r="C39250">
        <v>2043</v>
      </c>
      <c r="D39250" t="s">
        <v>11</v>
      </c>
      <c r="E39250" t="s">
        <v>23</v>
      </c>
      <c r="F39250">
        <v>21893.638257999999</v>
      </c>
    </row>
    <row r="39251" spans="1:6" x14ac:dyDescent="0.35">
      <c r="A39251" t="s">
        <v>59</v>
      </c>
      <c r="B39251" t="s">
        <v>83</v>
      </c>
      <c r="C39251">
        <v>2043</v>
      </c>
      <c r="D39251" t="s">
        <v>11</v>
      </c>
      <c r="E39251" t="s">
        <v>24</v>
      </c>
      <c r="F39251">
        <v>23175.78888</v>
      </c>
    </row>
    <row r="39252" spans="1:6" x14ac:dyDescent="0.35">
      <c r="A39252" t="s">
        <v>59</v>
      </c>
      <c r="B39252" t="s">
        <v>83</v>
      </c>
      <c r="C39252">
        <v>2043</v>
      </c>
      <c r="D39252" t="s">
        <v>11</v>
      </c>
      <c r="E39252" t="s">
        <v>25</v>
      </c>
      <c r="F39252">
        <v>23605.775766999999</v>
      </c>
    </row>
    <row r="39253" spans="1:6" x14ac:dyDescent="0.35">
      <c r="A39253" t="s">
        <v>59</v>
      </c>
      <c r="B39253" t="s">
        <v>83</v>
      </c>
      <c r="C39253">
        <v>2043</v>
      </c>
      <c r="D39253" t="s">
        <v>11</v>
      </c>
      <c r="E39253" t="s">
        <v>26</v>
      </c>
      <c r="F39253">
        <v>25349.860453000001</v>
      </c>
    </row>
    <row r="39254" spans="1:6" x14ac:dyDescent="0.35">
      <c r="A39254" t="s">
        <v>59</v>
      </c>
      <c r="B39254" t="s">
        <v>83</v>
      </c>
      <c r="C39254">
        <v>2043</v>
      </c>
      <c r="D39254" t="s">
        <v>11</v>
      </c>
      <c r="E39254" t="s">
        <v>27</v>
      </c>
      <c r="F39254">
        <v>27703.086779000001</v>
      </c>
    </row>
    <row r="39255" spans="1:6" x14ac:dyDescent="0.35">
      <c r="A39255" t="s">
        <v>59</v>
      </c>
      <c r="B39255" t="s">
        <v>83</v>
      </c>
      <c r="C39255">
        <v>2043</v>
      </c>
      <c r="D39255" t="s">
        <v>11</v>
      </c>
      <c r="E39255" t="s">
        <v>28</v>
      </c>
      <c r="F39255">
        <v>28860.086791999998</v>
      </c>
    </row>
    <row r="39256" spans="1:6" x14ac:dyDescent="0.35">
      <c r="A39256" t="s">
        <v>59</v>
      </c>
      <c r="B39256" t="s">
        <v>83</v>
      </c>
      <c r="C39256">
        <v>2043</v>
      </c>
      <c r="D39256" t="s">
        <v>11</v>
      </c>
      <c r="E39256" t="s">
        <v>29</v>
      </c>
      <c r="F39256">
        <v>30805.100728000001</v>
      </c>
    </row>
    <row r="39257" spans="1:6" x14ac:dyDescent="0.35">
      <c r="A39257" t="s">
        <v>59</v>
      </c>
      <c r="B39257" t="s">
        <v>83</v>
      </c>
      <c r="C39257">
        <v>2043</v>
      </c>
      <c r="D39257" t="s">
        <v>11</v>
      </c>
      <c r="E39257" t="s">
        <v>30</v>
      </c>
      <c r="F39257">
        <v>26452.620437000001</v>
      </c>
    </row>
    <row r="39258" spans="1:6" x14ac:dyDescent="0.35">
      <c r="A39258" t="s">
        <v>59</v>
      </c>
      <c r="B39258" t="s">
        <v>83</v>
      </c>
      <c r="C39258">
        <v>2043</v>
      </c>
      <c r="D39258" t="s">
        <v>11</v>
      </c>
      <c r="E39258" t="s">
        <v>31</v>
      </c>
      <c r="F39258">
        <v>22618.820688</v>
      </c>
    </row>
    <row r="39259" spans="1:6" x14ac:dyDescent="0.35">
      <c r="A39259" t="s">
        <v>59</v>
      </c>
      <c r="B39259" t="s">
        <v>83</v>
      </c>
      <c r="C39259">
        <v>2043</v>
      </c>
      <c r="D39259" t="s">
        <v>11</v>
      </c>
      <c r="E39259" t="s">
        <v>10</v>
      </c>
      <c r="F39259">
        <v>24231.61378009</v>
      </c>
    </row>
    <row r="39260" spans="1:6" x14ac:dyDescent="0.35">
      <c r="A39260" t="s">
        <v>59</v>
      </c>
      <c r="B39260" t="s">
        <v>83</v>
      </c>
      <c r="C39260">
        <v>2044</v>
      </c>
      <c r="D39260" t="s">
        <v>11</v>
      </c>
      <c r="E39260" t="s">
        <v>16</v>
      </c>
      <c r="F39260">
        <v>17600.412604000001</v>
      </c>
    </row>
    <row r="39261" spans="1:6" x14ac:dyDescent="0.35">
      <c r="A39261" t="s">
        <v>59</v>
      </c>
      <c r="B39261" t="s">
        <v>83</v>
      </c>
      <c r="C39261">
        <v>2044</v>
      </c>
      <c r="D39261" t="s">
        <v>11</v>
      </c>
      <c r="E39261" t="s">
        <v>32</v>
      </c>
      <c r="F39261">
        <v>19142.646940999999</v>
      </c>
    </row>
    <row r="39262" spans="1:6" x14ac:dyDescent="0.35">
      <c r="A39262" t="s">
        <v>59</v>
      </c>
      <c r="B39262" t="s">
        <v>83</v>
      </c>
      <c r="C39262">
        <v>2044</v>
      </c>
      <c r="D39262" t="s">
        <v>11</v>
      </c>
      <c r="E39262" t="s">
        <v>17</v>
      </c>
      <c r="F39262">
        <v>19972.027233000001</v>
      </c>
    </row>
    <row r="39263" spans="1:6" x14ac:dyDescent="0.35">
      <c r="A39263" t="s">
        <v>59</v>
      </c>
      <c r="B39263" t="s">
        <v>83</v>
      </c>
      <c r="C39263">
        <v>2044</v>
      </c>
      <c r="D39263" t="s">
        <v>11</v>
      </c>
      <c r="E39263" t="s">
        <v>18</v>
      </c>
      <c r="F39263">
        <v>18094.925683000001</v>
      </c>
    </row>
    <row r="39264" spans="1:6" x14ac:dyDescent="0.35">
      <c r="A39264" t="s">
        <v>59</v>
      </c>
      <c r="B39264" t="s">
        <v>83</v>
      </c>
      <c r="C39264">
        <v>2044</v>
      </c>
      <c r="D39264" t="s">
        <v>11</v>
      </c>
      <c r="E39264" t="s">
        <v>19</v>
      </c>
      <c r="F39264">
        <v>14022.821056000001</v>
      </c>
    </row>
    <row r="39265" spans="1:6" x14ac:dyDescent="0.35">
      <c r="A39265" t="s">
        <v>59</v>
      </c>
      <c r="B39265" t="s">
        <v>83</v>
      </c>
      <c r="C39265">
        <v>2044</v>
      </c>
      <c r="D39265" t="s">
        <v>11</v>
      </c>
      <c r="E39265" t="s">
        <v>20</v>
      </c>
      <c r="F39265">
        <v>15799.421899999999</v>
      </c>
    </row>
    <row r="39266" spans="1:6" x14ac:dyDescent="0.35">
      <c r="A39266" t="s">
        <v>59</v>
      </c>
      <c r="B39266" t="s">
        <v>83</v>
      </c>
      <c r="C39266">
        <v>2044</v>
      </c>
      <c r="D39266" t="s">
        <v>11</v>
      </c>
      <c r="E39266" t="s">
        <v>21</v>
      </c>
      <c r="F39266">
        <v>18483.481825999999</v>
      </c>
    </row>
    <row r="39267" spans="1:6" x14ac:dyDescent="0.35">
      <c r="A39267" t="s">
        <v>59</v>
      </c>
      <c r="B39267" t="s">
        <v>83</v>
      </c>
      <c r="C39267">
        <v>2044</v>
      </c>
      <c r="D39267" t="s">
        <v>11</v>
      </c>
      <c r="E39267" t="s">
        <v>22</v>
      </c>
      <c r="F39267">
        <v>20770.097679999999</v>
      </c>
    </row>
    <row r="39268" spans="1:6" x14ac:dyDescent="0.35">
      <c r="A39268" t="s">
        <v>59</v>
      </c>
      <c r="B39268" t="s">
        <v>83</v>
      </c>
      <c r="C39268">
        <v>2044</v>
      </c>
      <c r="D39268" t="s">
        <v>11</v>
      </c>
      <c r="E39268" t="s">
        <v>23</v>
      </c>
      <c r="F39268">
        <v>21856.281476</v>
      </c>
    </row>
    <row r="39269" spans="1:6" x14ac:dyDescent="0.35">
      <c r="A39269" t="s">
        <v>59</v>
      </c>
      <c r="B39269" t="s">
        <v>83</v>
      </c>
      <c r="C39269">
        <v>2044</v>
      </c>
      <c r="D39269" t="s">
        <v>11</v>
      </c>
      <c r="E39269" t="s">
        <v>24</v>
      </c>
      <c r="F39269">
        <v>23271.203566</v>
      </c>
    </row>
    <row r="39270" spans="1:6" x14ac:dyDescent="0.35">
      <c r="A39270" t="s">
        <v>59</v>
      </c>
      <c r="B39270" t="s">
        <v>83</v>
      </c>
      <c r="C39270">
        <v>2044</v>
      </c>
      <c r="D39270" t="s">
        <v>11</v>
      </c>
      <c r="E39270" t="s">
        <v>25</v>
      </c>
      <c r="F39270">
        <v>23939.659038999998</v>
      </c>
    </row>
    <row r="39271" spans="1:6" x14ac:dyDescent="0.35">
      <c r="A39271" t="s">
        <v>59</v>
      </c>
      <c r="B39271" t="s">
        <v>83</v>
      </c>
      <c r="C39271">
        <v>2044</v>
      </c>
      <c r="D39271" t="s">
        <v>11</v>
      </c>
      <c r="E39271" t="s">
        <v>26</v>
      </c>
      <c r="F39271">
        <v>25633.759119999999</v>
      </c>
    </row>
    <row r="39272" spans="1:6" x14ac:dyDescent="0.35">
      <c r="A39272" t="s">
        <v>59</v>
      </c>
      <c r="B39272" t="s">
        <v>83</v>
      </c>
      <c r="C39272">
        <v>2044</v>
      </c>
      <c r="D39272" t="s">
        <v>11</v>
      </c>
      <c r="E39272" t="s">
        <v>27</v>
      </c>
      <c r="F39272">
        <v>28359.769283000001</v>
      </c>
    </row>
    <row r="39273" spans="1:6" x14ac:dyDescent="0.35">
      <c r="A39273" t="s">
        <v>59</v>
      </c>
      <c r="B39273" t="s">
        <v>83</v>
      </c>
      <c r="C39273">
        <v>2044</v>
      </c>
      <c r="D39273" t="s">
        <v>11</v>
      </c>
      <c r="E39273" t="s">
        <v>28</v>
      </c>
      <c r="F39273">
        <v>28733.129534</v>
      </c>
    </row>
    <row r="39274" spans="1:6" x14ac:dyDescent="0.35">
      <c r="A39274" t="s">
        <v>59</v>
      </c>
      <c r="B39274" t="s">
        <v>83</v>
      </c>
      <c r="C39274">
        <v>2044</v>
      </c>
      <c r="D39274" t="s">
        <v>11</v>
      </c>
      <c r="E39274" t="s">
        <v>29</v>
      </c>
      <c r="F39274">
        <v>30877.383815000001</v>
      </c>
    </row>
    <row r="39275" spans="1:6" x14ac:dyDescent="0.35">
      <c r="A39275" t="s">
        <v>59</v>
      </c>
      <c r="B39275" t="s">
        <v>83</v>
      </c>
      <c r="C39275">
        <v>2044</v>
      </c>
      <c r="D39275" t="s">
        <v>11</v>
      </c>
      <c r="E39275" t="s">
        <v>30</v>
      </c>
      <c r="F39275">
        <v>26561.591915000001</v>
      </c>
    </row>
    <row r="39276" spans="1:6" x14ac:dyDescent="0.35">
      <c r="A39276" t="s">
        <v>59</v>
      </c>
      <c r="B39276" t="s">
        <v>83</v>
      </c>
      <c r="C39276">
        <v>2044</v>
      </c>
      <c r="D39276" t="s">
        <v>11</v>
      </c>
      <c r="E39276" t="s">
        <v>31</v>
      </c>
      <c r="F39276">
        <v>22977.506515000001</v>
      </c>
    </row>
    <row r="39277" spans="1:6" x14ac:dyDescent="0.35">
      <c r="A39277" t="s">
        <v>59</v>
      </c>
      <c r="B39277" t="s">
        <v>83</v>
      </c>
      <c r="C39277">
        <v>2044</v>
      </c>
      <c r="D39277" t="s">
        <v>11</v>
      </c>
      <c r="E39277" t="s">
        <v>10</v>
      </c>
      <c r="F39277">
        <v>25010.39927188</v>
      </c>
    </row>
    <row r="39278" spans="1:6" x14ac:dyDescent="0.35">
      <c r="A39278" t="s">
        <v>59</v>
      </c>
      <c r="B39278" t="s">
        <v>83</v>
      </c>
      <c r="C39278">
        <v>2045</v>
      </c>
      <c r="D39278" t="s">
        <v>11</v>
      </c>
      <c r="E39278" t="s">
        <v>16</v>
      </c>
      <c r="F39278">
        <v>17604.322962999999</v>
      </c>
    </row>
    <row r="39279" spans="1:6" x14ac:dyDescent="0.35">
      <c r="A39279" t="s">
        <v>59</v>
      </c>
      <c r="B39279" t="s">
        <v>83</v>
      </c>
      <c r="C39279">
        <v>2045</v>
      </c>
      <c r="D39279" t="s">
        <v>11</v>
      </c>
      <c r="E39279" t="s">
        <v>32</v>
      </c>
      <c r="F39279">
        <v>19198.598312999999</v>
      </c>
    </row>
    <row r="39280" spans="1:6" x14ac:dyDescent="0.35">
      <c r="A39280" t="s">
        <v>59</v>
      </c>
      <c r="B39280" t="s">
        <v>83</v>
      </c>
      <c r="C39280">
        <v>2045</v>
      </c>
      <c r="D39280" t="s">
        <v>11</v>
      </c>
      <c r="E39280" t="s">
        <v>17</v>
      </c>
      <c r="F39280">
        <v>20118.838242000002</v>
      </c>
    </row>
    <row r="39281" spans="1:6" x14ac:dyDescent="0.35">
      <c r="A39281" t="s">
        <v>59</v>
      </c>
      <c r="B39281" t="s">
        <v>83</v>
      </c>
      <c r="C39281">
        <v>2045</v>
      </c>
      <c r="D39281" t="s">
        <v>11</v>
      </c>
      <c r="E39281" t="s">
        <v>18</v>
      </c>
      <c r="F39281">
        <v>18307.076002000002</v>
      </c>
    </row>
    <row r="39282" spans="1:6" x14ac:dyDescent="0.35">
      <c r="A39282" t="s">
        <v>59</v>
      </c>
      <c r="B39282" t="s">
        <v>83</v>
      </c>
      <c r="C39282">
        <v>2045</v>
      </c>
      <c r="D39282" t="s">
        <v>11</v>
      </c>
      <c r="E39282" t="s">
        <v>19</v>
      </c>
      <c r="F39282">
        <v>14015.068545</v>
      </c>
    </row>
    <row r="39283" spans="1:6" x14ac:dyDescent="0.35">
      <c r="A39283" t="s">
        <v>59</v>
      </c>
      <c r="B39283" t="s">
        <v>83</v>
      </c>
      <c r="C39283">
        <v>2045</v>
      </c>
      <c r="D39283" t="s">
        <v>11</v>
      </c>
      <c r="E39283" t="s">
        <v>20</v>
      </c>
      <c r="F39283">
        <v>15623.077816999999</v>
      </c>
    </row>
    <row r="39284" spans="1:6" x14ac:dyDescent="0.35">
      <c r="A39284" t="s">
        <v>59</v>
      </c>
      <c r="B39284" t="s">
        <v>83</v>
      </c>
      <c r="C39284">
        <v>2045</v>
      </c>
      <c r="D39284" t="s">
        <v>11</v>
      </c>
      <c r="E39284" t="s">
        <v>21</v>
      </c>
      <c r="F39284">
        <v>18350.330802</v>
      </c>
    </row>
    <row r="39285" spans="1:6" x14ac:dyDescent="0.35">
      <c r="A39285" t="s">
        <v>59</v>
      </c>
      <c r="B39285" t="s">
        <v>83</v>
      </c>
      <c r="C39285">
        <v>2045</v>
      </c>
      <c r="D39285" t="s">
        <v>11</v>
      </c>
      <c r="E39285" t="s">
        <v>22</v>
      </c>
      <c r="F39285">
        <v>20885.316465</v>
      </c>
    </row>
    <row r="39286" spans="1:6" x14ac:dyDescent="0.35">
      <c r="A39286" t="s">
        <v>59</v>
      </c>
      <c r="B39286" t="s">
        <v>83</v>
      </c>
      <c r="C39286">
        <v>2045</v>
      </c>
      <c r="D39286" t="s">
        <v>11</v>
      </c>
      <c r="E39286" t="s">
        <v>23</v>
      </c>
      <c r="F39286">
        <v>21824.482187000001</v>
      </c>
    </row>
    <row r="39287" spans="1:6" x14ac:dyDescent="0.35">
      <c r="A39287" t="s">
        <v>59</v>
      </c>
      <c r="B39287" t="s">
        <v>83</v>
      </c>
      <c r="C39287">
        <v>2045</v>
      </c>
      <c r="D39287" t="s">
        <v>11</v>
      </c>
      <c r="E39287" t="s">
        <v>24</v>
      </c>
      <c r="F39287">
        <v>23346.59145</v>
      </c>
    </row>
    <row r="39288" spans="1:6" x14ac:dyDescent="0.35">
      <c r="A39288" t="s">
        <v>59</v>
      </c>
      <c r="B39288" t="s">
        <v>83</v>
      </c>
      <c r="C39288">
        <v>2045</v>
      </c>
      <c r="D39288" t="s">
        <v>11</v>
      </c>
      <c r="E39288" t="s">
        <v>25</v>
      </c>
      <c r="F39288">
        <v>24210.620585000001</v>
      </c>
    </row>
    <row r="39289" spans="1:6" x14ac:dyDescent="0.35">
      <c r="A39289" t="s">
        <v>59</v>
      </c>
      <c r="B39289" t="s">
        <v>83</v>
      </c>
      <c r="C39289">
        <v>2045</v>
      </c>
      <c r="D39289" t="s">
        <v>11</v>
      </c>
      <c r="E39289" t="s">
        <v>26</v>
      </c>
      <c r="F39289">
        <v>25961.946496</v>
      </c>
    </row>
    <row r="39290" spans="1:6" x14ac:dyDescent="0.35">
      <c r="A39290" t="s">
        <v>59</v>
      </c>
      <c r="B39290" t="s">
        <v>83</v>
      </c>
      <c r="C39290">
        <v>2045</v>
      </c>
      <c r="D39290" t="s">
        <v>11</v>
      </c>
      <c r="E39290" t="s">
        <v>27</v>
      </c>
      <c r="F39290">
        <v>28997.982800999998</v>
      </c>
    </row>
    <row r="39291" spans="1:6" x14ac:dyDescent="0.35">
      <c r="A39291" t="s">
        <v>59</v>
      </c>
      <c r="B39291" t="s">
        <v>83</v>
      </c>
      <c r="C39291">
        <v>2045</v>
      </c>
      <c r="D39291" t="s">
        <v>11</v>
      </c>
      <c r="E39291" t="s">
        <v>28</v>
      </c>
      <c r="F39291">
        <v>28922.835593</v>
      </c>
    </row>
    <row r="39292" spans="1:6" x14ac:dyDescent="0.35">
      <c r="A39292" t="s">
        <v>59</v>
      </c>
      <c r="B39292" t="s">
        <v>83</v>
      </c>
      <c r="C39292">
        <v>2045</v>
      </c>
      <c r="D39292" t="s">
        <v>11</v>
      </c>
      <c r="E39292" t="s">
        <v>29</v>
      </c>
      <c r="F39292">
        <v>30660.731216</v>
      </c>
    </row>
    <row r="39293" spans="1:6" x14ac:dyDescent="0.35">
      <c r="A39293" t="s">
        <v>59</v>
      </c>
      <c r="B39293" t="s">
        <v>83</v>
      </c>
      <c r="C39293">
        <v>2045</v>
      </c>
      <c r="D39293" t="s">
        <v>11</v>
      </c>
      <c r="E39293" t="s">
        <v>30</v>
      </c>
      <c r="F39293">
        <v>26892.691976999999</v>
      </c>
    </row>
    <row r="39294" spans="1:6" x14ac:dyDescent="0.35">
      <c r="A39294" t="s">
        <v>59</v>
      </c>
      <c r="B39294" t="s">
        <v>83</v>
      </c>
      <c r="C39294">
        <v>2045</v>
      </c>
      <c r="D39294" t="s">
        <v>11</v>
      </c>
      <c r="E39294" t="s">
        <v>31</v>
      </c>
      <c r="F39294">
        <v>23126.254433999999</v>
      </c>
    </row>
    <row r="39295" spans="1:6" x14ac:dyDescent="0.35">
      <c r="A39295" t="s">
        <v>59</v>
      </c>
      <c r="B39295" t="s">
        <v>83</v>
      </c>
      <c r="C39295">
        <v>2045</v>
      </c>
      <c r="D39295" t="s">
        <v>11</v>
      </c>
      <c r="E39295" t="s">
        <v>10</v>
      </c>
      <c r="F39295">
        <v>25814.687967720001</v>
      </c>
    </row>
    <row r="39296" spans="1:6" x14ac:dyDescent="0.35">
      <c r="A39296" t="s">
        <v>59</v>
      </c>
      <c r="B39296" t="s">
        <v>83</v>
      </c>
      <c r="C39296">
        <v>2046</v>
      </c>
      <c r="D39296" t="s">
        <v>11</v>
      </c>
      <c r="E39296" t="s">
        <v>16</v>
      </c>
      <c r="F39296">
        <v>17602.395469999999</v>
      </c>
    </row>
    <row r="39297" spans="1:6" x14ac:dyDescent="0.35">
      <c r="A39297" t="s">
        <v>59</v>
      </c>
      <c r="B39297" t="s">
        <v>83</v>
      </c>
      <c r="C39297">
        <v>2046</v>
      </c>
      <c r="D39297" t="s">
        <v>11</v>
      </c>
      <c r="E39297" t="s">
        <v>32</v>
      </c>
      <c r="F39297">
        <v>19242.655309000002</v>
      </c>
    </row>
    <row r="39298" spans="1:6" x14ac:dyDescent="0.35">
      <c r="A39298" t="s">
        <v>59</v>
      </c>
      <c r="B39298" t="s">
        <v>83</v>
      </c>
      <c r="C39298">
        <v>2046</v>
      </c>
      <c r="D39298" t="s">
        <v>11</v>
      </c>
      <c r="E39298" t="s">
        <v>17</v>
      </c>
      <c r="F39298">
        <v>20242.553732</v>
      </c>
    </row>
    <row r="39299" spans="1:6" x14ac:dyDescent="0.35">
      <c r="A39299" t="s">
        <v>59</v>
      </c>
      <c r="B39299" t="s">
        <v>83</v>
      </c>
      <c r="C39299">
        <v>2046</v>
      </c>
      <c r="D39299" t="s">
        <v>11</v>
      </c>
      <c r="E39299" t="s">
        <v>18</v>
      </c>
      <c r="F39299">
        <v>18491.552960000001</v>
      </c>
    </row>
    <row r="39300" spans="1:6" x14ac:dyDescent="0.35">
      <c r="A39300" t="s">
        <v>59</v>
      </c>
      <c r="B39300" t="s">
        <v>83</v>
      </c>
      <c r="C39300">
        <v>2046</v>
      </c>
      <c r="D39300" t="s">
        <v>11</v>
      </c>
      <c r="E39300" t="s">
        <v>19</v>
      </c>
      <c r="F39300">
        <v>14060.065194000001</v>
      </c>
    </row>
    <row r="39301" spans="1:6" x14ac:dyDescent="0.35">
      <c r="A39301" t="s">
        <v>59</v>
      </c>
      <c r="B39301" t="s">
        <v>83</v>
      </c>
      <c r="C39301">
        <v>2046</v>
      </c>
      <c r="D39301" t="s">
        <v>11</v>
      </c>
      <c r="E39301" t="s">
        <v>20</v>
      </c>
      <c r="F39301">
        <v>15441.125314999999</v>
      </c>
    </row>
    <row r="39302" spans="1:6" x14ac:dyDescent="0.35">
      <c r="A39302" t="s">
        <v>59</v>
      </c>
      <c r="B39302" t="s">
        <v>83</v>
      </c>
      <c r="C39302">
        <v>2046</v>
      </c>
      <c r="D39302" t="s">
        <v>11</v>
      </c>
      <c r="E39302" t="s">
        <v>21</v>
      </c>
      <c r="F39302">
        <v>18256.809613000001</v>
      </c>
    </row>
    <row r="39303" spans="1:6" x14ac:dyDescent="0.35">
      <c r="A39303" t="s">
        <v>59</v>
      </c>
      <c r="B39303" t="s">
        <v>83</v>
      </c>
      <c r="C39303">
        <v>2046</v>
      </c>
      <c r="D39303" t="s">
        <v>11</v>
      </c>
      <c r="E39303" t="s">
        <v>22</v>
      </c>
      <c r="F39303">
        <v>20896.575941999999</v>
      </c>
    </row>
    <row r="39304" spans="1:6" x14ac:dyDescent="0.35">
      <c r="A39304" t="s">
        <v>59</v>
      </c>
      <c r="B39304" t="s">
        <v>83</v>
      </c>
      <c r="C39304">
        <v>2046</v>
      </c>
      <c r="D39304" t="s">
        <v>11</v>
      </c>
      <c r="E39304" t="s">
        <v>23</v>
      </c>
      <c r="F39304">
        <v>21885.909037000001</v>
      </c>
    </row>
    <row r="39305" spans="1:6" x14ac:dyDescent="0.35">
      <c r="A39305" t="s">
        <v>59</v>
      </c>
      <c r="B39305" t="s">
        <v>83</v>
      </c>
      <c r="C39305">
        <v>2046</v>
      </c>
      <c r="D39305" t="s">
        <v>11</v>
      </c>
      <c r="E39305" t="s">
        <v>24</v>
      </c>
      <c r="F39305">
        <v>23395.581781000001</v>
      </c>
    </row>
    <row r="39306" spans="1:6" x14ac:dyDescent="0.35">
      <c r="A39306" t="s">
        <v>59</v>
      </c>
      <c r="B39306" t="s">
        <v>83</v>
      </c>
      <c r="C39306">
        <v>2046</v>
      </c>
      <c r="D39306" t="s">
        <v>11</v>
      </c>
      <c r="E39306" t="s">
        <v>25</v>
      </c>
      <c r="F39306">
        <v>24395.136016</v>
      </c>
    </row>
    <row r="39307" spans="1:6" x14ac:dyDescent="0.35">
      <c r="A39307" t="s">
        <v>59</v>
      </c>
      <c r="B39307" t="s">
        <v>83</v>
      </c>
      <c r="C39307">
        <v>2046</v>
      </c>
      <c r="D39307" t="s">
        <v>11</v>
      </c>
      <c r="E39307" t="s">
        <v>26</v>
      </c>
      <c r="F39307">
        <v>26325.757420000002</v>
      </c>
    </row>
    <row r="39308" spans="1:6" x14ac:dyDescent="0.35">
      <c r="A39308" t="s">
        <v>59</v>
      </c>
      <c r="B39308" t="s">
        <v>83</v>
      </c>
      <c r="C39308">
        <v>2046</v>
      </c>
      <c r="D39308" t="s">
        <v>11</v>
      </c>
      <c r="E39308" t="s">
        <v>27</v>
      </c>
      <c r="F39308">
        <v>29498.132285</v>
      </c>
    </row>
    <row r="39309" spans="1:6" x14ac:dyDescent="0.35">
      <c r="A39309" t="s">
        <v>59</v>
      </c>
      <c r="B39309" t="s">
        <v>83</v>
      </c>
      <c r="C39309">
        <v>2046</v>
      </c>
      <c r="D39309" t="s">
        <v>11</v>
      </c>
      <c r="E39309" t="s">
        <v>28</v>
      </c>
      <c r="F39309">
        <v>29378.718896999999</v>
      </c>
    </row>
    <row r="39310" spans="1:6" x14ac:dyDescent="0.35">
      <c r="A39310" t="s">
        <v>59</v>
      </c>
      <c r="B39310" t="s">
        <v>83</v>
      </c>
      <c r="C39310">
        <v>2046</v>
      </c>
      <c r="D39310" t="s">
        <v>11</v>
      </c>
      <c r="E39310" t="s">
        <v>29</v>
      </c>
      <c r="F39310">
        <v>30051.066062000002</v>
      </c>
    </row>
    <row r="39311" spans="1:6" x14ac:dyDescent="0.35">
      <c r="A39311" t="s">
        <v>59</v>
      </c>
      <c r="B39311" t="s">
        <v>83</v>
      </c>
      <c r="C39311">
        <v>2046</v>
      </c>
      <c r="D39311" t="s">
        <v>11</v>
      </c>
      <c r="E39311" t="s">
        <v>30</v>
      </c>
      <c r="F39311">
        <v>27656.978284000001</v>
      </c>
    </row>
    <row r="39312" spans="1:6" x14ac:dyDescent="0.35">
      <c r="A39312" t="s">
        <v>59</v>
      </c>
      <c r="B39312" t="s">
        <v>83</v>
      </c>
      <c r="C39312">
        <v>2046</v>
      </c>
      <c r="D39312" t="s">
        <v>11</v>
      </c>
      <c r="E39312" t="s">
        <v>31</v>
      </c>
      <c r="F39312">
        <v>23033.799791000001</v>
      </c>
    </row>
    <row r="39313" spans="1:6" x14ac:dyDescent="0.35">
      <c r="A39313" t="s">
        <v>59</v>
      </c>
      <c r="B39313" t="s">
        <v>83</v>
      </c>
      <c r="C39313">
        <v>2046</v>
      </c>
      <c r="D39313" t="s">
        <v>11</v>
      </c>
      <c r="E39313" t="s">
        <v>10</v>
      </c>
      <c r="F39313">
        <v>26716.457676149999</v>
      </c>
    </row>
    <row r="39314" spans="1:6" x14ac:dyDescent="0.35">
      <c r="A39314" t="s">
        <v>52</v>
      </c>
      <c r="B39314" t="s">
        <v>85</v>
      </c>
      <c r="C39314">
        <v>2021</v>
      </c>
      <c r="D39314" t="s">
        <v>11</v>
      </c>
      <c r="E39314" t="s">
        <v>16</v>
      </c>
      <c r="F39314">
        <v>13895</v>
      </c>
    </row>
    <row r="39315" spans="1:6" x14ac:dyDescent="0.35">
      <c r="A39315" t="s">
        <v>52</v>
      </c>
      <c r="B39315" t="s">
        <v>85</v>
      </c>
      <c r="C39315">
        <v>2021</v>
      </c>
      <c r="D39315" t="s">
        <v>11</v>
      </c>
      <c r="E39315" t="s">
        <v>32</v>
      </c>
      <c r="F39315">
        <v>16432</v>
      </c>
    </row>
    <row r="39316" spans="1:6" x14ac:dyDescent="0.35">
      <c r="A39316" t="s">
        <v>52</v>
      </c>
      <c r="B39316" t="s">
        <v>85</v>
      </c>
      <c r="C39316">
        <v>2021</v>
      </c>
      <c r="D39316" t="s">
        <v>11</v>
      </c>
      <c r="E39316" t="s">
        <v>17</v>
      </c>
      <c r="F39316">
        <v>18033</v>
      </c>
    </row>
    <row r="39317" spans="1:6" x14ac:dyDescent="0.35">
      <c r="A39317" t="s">
        <v>52</v>
      </c>
      <c r="B39317" t="s">
        <v>85</v>
      </c>
      <c r="C39317">
        <v>2021</v>
      </c>
      <c r="D39317" t="s">
        <v>11</v>
      </c>
      <c r="E39317" t="s">
        <v>18</v>
      </c>
      <c r="F39317">
        <v>15307</v>
      </c>
    </row>
    <row r="39318" spans="1:6" x14ac:dyDescent="0.35">
      <c r="A39318" t="s">
        <v>52</v>
      </c>
      <c r="B39318" t="s">
        <v>85</v>
      </c>
      <c r="C39318">
        <v>2021</v>
      </c>
      <c r="D39318" t="s">
        <v>11</v>
      </c>
      <c r="E39318" t="s">
        <v>19</v>
      </c>
      <c r="F39318">
        <v>13136</v>
      </c>
    </row>
    <row r="39319" spans="1:6" x14ac:dyDescent="0.35">
      <c r="A39319" t="s">
        <v>52</v>
      </c>
      <c r="B39319" t="s">
        <v>85</v>
      </c>
      <c r="C39319">
        <v>2021</v>
      </c>
      <c r="D39319" t="s">
        <v>11</v>
      </c>
      <c r="E39319" t="s">
        <v>20</v>
      </c>
      <c r="F39319">
        <v>15844</v>
      </c>
    </row>
    <row r="39320" spans="1:6" x14ac:dyDescent="0.35">
      <c r="A39320" t="s">
        <v>52</v>
      </c>
      <c r="B39320" t="s">
        <v>85</v>
      </c>
      <c r="C39320">
        <v>2021</v>
      </c>
      <c r="D39320" t="s">
        <v>11</v>
      </c>
      <c r="E39320" t="s">
        <v>21</v>
      </c>
      <c r="F39320">
        <v>16554</v>
      </c>
    </row>
    <row r="39321" spans="1:6" x14ac:dyDescent="0.35">
      <c r="A39321" t="s">
        <v>52</v>
      </c>
      <c r="B39321" t="s">
        <v>85</v>
      </c>
      <c r="C39321">
        <v>2021</v>
      </c>
      <c r="D39321" t="s">
        <v>11</v>
      </c>
      <c r="E39321" t="s">
        <v>22</v>
      </c>
      <c r="F39321">
        <v>16438</v>
      </c>
    </row>
    <row r="39322" spans="1:6" x14ac:dyDescent="0.35">
      <c r="A39322" t="s">
        <v>52</v>
      </c>
      <c r="B39322" t="s">
        <v>85</v>
      </c>
      <c r="C39322">
        <v>2021</v>
      </c>
      <c r="D39322" t="s">
        <v>11</v>
      </c>
      <c r="E39322" t="s">
        <v>23</v>
      </c>
      <c r="F39322">
        <v>16223</v>
      </c>
    </row>
    <row r="39323" spans="1:6" x14ac:dyDescent="0.35">
      <c r="A39323" t="s">
        <v>52</v>
      </c>
      <c r="B39323" t="s">
        <v>85</v>
      </c>
      <c r="C39323">
        <v>2021</v>
      </c>
      <c r="D39323" t="s">
        <v>11</v>
      </c>
      <c r="E39323" t="s">
        <v>24</v>
      </c>
      <c r="F39323">
        <v>17643</v>
      </c>
    </row>
    <row r="39324" spans="1:6" x14ac:dyDescent="0.35">
      <c r="A39324" t="s">
        <v>52</v>
      </c>
      <c r="B39324" t="s">
        <v>85</v>
      </c>
      <c r="C39324">
        <v>2021</v>
      </c>
      <c r="D39324" t="s">
        <v>11</v>
      </c>
      <c r="E39324" t="s">
        <v>25</v>
      </c>
      <c r="F39324">
        <v>17794</v>
      </c>
    </row>
    <row r="39325" spans="1:6" x14ac:dyDescent="0.35">
      <c r="A39325" t="s">
        <v>52</v>
      </c>
      <c r="B39325" t="s">
        <v>85</v>
      </c>
      <c r="C39325">
        <v>2021</v>
      </c>
      <c r="D39325" t="s">
        <v>11</v>
      </c>
      <c r="E39325" t="s">
        <v>26</v>
      </c>
      <c r="F39325">
        <v>17741</v>
      </c>
    </row>
    <row r="39326" spans="1:6" x14ac:dyDescent="0.35">
      <c r="A39326" t="s">
        <v>52</v>
      </c>
      <c r="B39326" t="s">
        <v>85</v>
      </c>
      <c r="C39326">
        <v>2021</v>
      </c>
      <c r="D39326" t="s">
        <v>11</v>
      </c>
      <c r="E39326" t="s">
        <v>27</v>
      </c>
      <c r="F39326">
        <v>16975</v>
      </c>
    </row>
    <row r="39327" spans="1:6" x14ac:dyDescent="0.35">
      <c r="A39327" t="s">
        <v>52</v>
      </c>
      <c r="B39327" t="s">
        <v>85</v>
      </c>
      <c r="C39327">
        <v>2021</v>
      </c>
      <c r="D39327" t="s">
        <v>11</v>
      </c>
      <c r="E39327" t="s">
        <v>28</v>
      </c>
      <c r="F39327">
        <v>14784</v>
      </c>
    </row>
    <row r="39328" spans="1:6" x14ac:dyDescent="0.35">
      <c r="A39328" t="s">
        <v>52</v>
      </c>
      <c r="B39328" t="s">
        <v>85</v>
      </c>
      <c r="C39328">
        <v>2021</v>
      </c>
      <c r="D39328" t="s">
        <v>11</v>
      </c>
      <c r="E39328" t="s">
        <v>29</v>
      </c>
      <c r="F39328">
        <v>12534</v>
      </c>
    </row>
    <row r="39329" spans="1:6" x14ac:dyDescent="0.35">
      <c r="A39329" t="s">
        <v>52</v>
      </c>
      <c r="B39329" t="s">
        <v>85</v>
      </c>
      <c r="C39329">
        <v>2021</v>
      </c>
      <c r="D39329" t="s">
        <v>11</v>
      </c>
      <c r="E39329" t="s">
        <v>30</v>
      </c>
      <c r="F39329">
        <v>8451</v>
      </c>
    </row>
    <row r="39330" spans="1:6" x14ac:dyDescent="0.35">
      <c r="A39330" t="s">
        <v>52</v>
      </c>
      <c r="B39330" t="s">
        <v>85</v>
      </c>
      <c r="C39330">
        <v>2021</v>
      </c>
      <c r="D39330" t="s">
        <v>11</v>
      </c>
      <c r="E39330" t="s">
        <v>31</v>
      </c>
      <c r="F39330">
        <v>4963</v>
      </c>
    </row>
    <row r="39331" spans="1:6" x14ac:dyDescent="0.35">
      <c r="A39331" t="s">
        <v>52</v>
      </c>
      <c r="B39331" t="s">
        <v>85</v>
      </c>
      <c r="C39331">
        <v>2021</v>
      </c>
      <c r="D39331" t="s">
        <v>11</v>
      </c>
      <c r="E39331" t="s">
        <v>10</v>
      </c>
      <c r="F39331">
        <v>4318</v>
      </c>
    </row>
    <row r="39332" spans="1:6" x14ac:dyDescent="0.35">
      <c r="A39332" t="s">
        <v>52</v>
      </c>
      <c r="B39332" t="s">
        <v>85</v>
      </c>
      <c r="C39332">
        <v>2022</v>
      </c>
      <c r="D39332" t="s">
        <v>11</v>
      </c>
      <c r="E39332" t="s">
        <v>16</v>
      </c>
      <c r="F39332">
        <v>14122.378355999999</v>
      </c>
    </row>
    <row r="39333" spans="1:6" x14ac:dyDescent="0.35">
      <c r="A39333" t="s">
        <v>52</v>
      </c>
      <c r="B39333" t="s">
        <v>85</v>
      </c>
      <c r="C39333">
        <v>2022</v>
      </c>
      <c r="D39333" t="s">
        <v>11</v>
      </c>
      <c r="E39333" t="s">
        <v>32</v>
      </c>
      <c r="F39333">
        <v>16049.410258</v>
      </c>
    </row>
    <row r="39334" spans="1:6" x14ac:dyDescent="0.35">
      <c r="A39334" t="s">
        <v>52</v>
      </c>
      <c r="B39334" t="s">
        <v>85</v>
      </c>
      <c r="C39334">
        <v>2022</v>
      </c>
      <c r="D39334" t="s">
        <v>11</v>
      </c>
      <c r="E39334" t="s">
        <v>17</v>
      </c>
      <c r="F39334">
        <v>18103.364962</v>
      </c>
    </row>
    <row r="39335" spans="1:6" x14ac:dyDescent="0.35">
      <c r="A39335" t="s">
        <v>52</v>
      </c>
      <c r="B39335" t="s">
        <v>85</v>
      </c>
      <c r="C39335">
        <v>2022</v>
      </c>
      <c r="D39335" t="s">
        <v>11</v>
      </c>
      <c r="E39335" t="s">
        <v>18</v>
      </c>
      <c r="F39335">
        <v>15847.998328</v>
      </c>
    </row>
    <row r="39336" spans="1:6" x14ac:dyDescent="0.35">
      <c r="A39336" t="s">
        <v>52</v>
      </c>
      <c r="B39336" t="s">
        <v>85</v>
      </c>
      <c r="C39336">
        <v>2022</v>
      </c>
      <c r="D39336" t="s">
        <v>11</v>
      </c>
      <c r="E39336" t="s">
        <v>19</v>
      </c>
      <c r="F39336">
        <v>13110.460566</v>
      </c>
    </row>
    <row r="39337" spans="1:6" x14ac:dyDescent="0.35">
      <c r="A39337" t="s">
        <v>52</v>
      </c>
      <c r="B39337" t="s">
        <v>85</v>
      </c>
      <c r="C39337">
        <v>2022</v>
      </c>
      <c r="D39337" t="s">
        <v>11</v>
      </c>
      <c r="E39337" t="s">
        <v>20</v>
      </c>
      <c r="F39337">
        <v>15458.260503</v>
      </c>
    </row>
    <row r="39338" spans="1:6" x14ac:dyDescent="0.35">
      <c r="A39338" t="s">
        <v>52</v>
      </c>
      <c r="B39338" t="s">
        <v>85</v>
      </c>
      <c r="C39338">
        <v>2022</v>
      </c>
      <c r="D39338" t="s">
        <v>11</v>
      </c>
      <c r="E39338" t="s">
        <v>21</v>
      </c>
      <c r="F39338">
        <v>16853.785980000001</v>
      </c>
    </row>
    <row r="39339" spans="1:6" x14ac:dyDescent="0.35">
      <c r="A39339" t="s">
        <v>52</v>
      </c>
      <c r="B39339" t="s">
        <v>85</v>
      </c>
      <c r="C39339">
        <v>2022</v>
      </c>
      <c r="D39339" t="s">
        <v>11</v>
      </c>
      <c r="E39339" t="s">
        <v>22</v>
      </c>
      <c r="F39339">
        <v>16754.847178</v>
      </c>
    </row>
    <row r="39340" spans="1:6" x14ac:dyDescent="0.35">
      <c r="A39340" t="s">
        <v>52</v>
      </c>
      <c r="B39340" t="s">
        <v>85</v>
      </c>
      <c r="C39340">
        <v>2022</v>
      </c>
      <c r="D39340" t="s">
        <v>11</v>
      </c>
      <c r="E39340" t="s">
        <v>23</v>
      </c>
      <c r="F39340">
        <v>16521.095477999999</v>
      </c>
    </row>
    <row r="39341" spans="1:6" x14ac:dyDescent="0.35">
      <c r="A39341" t="s">
        <v>52</v>
      </c>
      <c r="B39341" t="s">
        <v>85</v>
      </c>
      <c r="C39341">
        <v>2022</v>
      </c>
      <c r="D39341" t="s">
        <v>11</v>
      </c>
      <c r="E39341" t="s">
        <v>24</v>
      </c>
      <c r="F39341">
        <v>17321.142478000002</v>
      </c>
    </row>
    <row r="39342" spans="1:6" x14ac:dyDescent="0.35">
      <c r="A39342" t="s">
        <v>52</v>
      </c>
      <c r="B39342" t="s">
        <v>85</v>
      </c>
      <c r="C39342">
        <v>2022</v>
      </c>
      <c r="D39342" t="s">
        <v>11</v>
      </c>
      <c r="E39342" t="s">
        <v>25</v>
      </c>
      <c r="F39342">
        <v>18225.161725000002</v>
      </c>
    </row>
    <row r="39343" spans="1:6" x14ac:dyDescent="0.35">
      <c r="A39343" t="s">
        <v>52</v>
      </c>
      <c r="B39343" t="s">
        <v>85</v>
      </c>
      <c r="C39343">
        <v>2022</v>
      </c>
      <c r="D39343" t="s">
        <v>11</v>
      </c>
      <c r="E39343" t="s">
        <v>26</v>
      </c>
      <c r="F39343">
        <v>17653.956894999999</v>
      </c>
    </row>
    <row r="39344" spans="1:6" x14ac:dyDescent="0.35">
      <c r="A39344" t="s">
        <v>52</v>
      </c>
      <c r="B39344" t="s">
        <v>85</v>
      </c>
      <c r="C39344">
        <v>2022</v>
      </c>
      <c r="D39344" t="s">
        <v>11</v>
      </c>
      <c r="E39344" t="s">
        <v>27</v>
      </c>
      <c r="F39344">
        <v>17368.210691</v>
      </c>
    </row>
    <row r="39345" spans="1:6" x14ac:dyDescent="0.35">
      <c r="A39345" t="s">
        <v>52</v>
      </c>
      <c r="B39345" t="s">
        <v>85</v>
      </c>
      <c r="C39345">
        <v>2022</v>
      </c>
      <c r="D39345" t="s">
        <v>11</v>
      </c>
      <c r="E39345" t="s">
        <v>28</v>
      </c>
      <c r="F39345">
        <v>15192.674238</v>
      </c>
    </row>
    <row r="39346" spans="1:6" x14ac:dyDescent="0.35">
      <c r="A39346" t="s">
        <v>52</v>
      </c>
      <c r="B39346" t="s">
        <v>85</v>
      </c>
      <c r="C39346">
        <v>2022</v>
      </c>
      <c r="D39346" t="s">
        <v>11</v>
      </c>
      <c r="E39346" t="s">
        <v>29</v>
      </c>
      <c r="F39346">
        <v>12662.108539000001</v>
      </c>
    </row>
    <row r="39347" spans="1:6" x14ac:dyDescent="0.35">
      <c r="A39347" t="s">
        <v>52</v>
      </c>
      <c r="B39347" t="s">
        <v>85</v>
      </c>
      <c r="C39347">
        <v>2022</v>
      </c>
      <c r="D39347" t="s">
        <v>11</v>
      </c>
      <c r="E39347" t="s">
        <v>30</v>
      </c>
      <c r="F39347">
        <v>9201.3334461000013</v>
      </c>
    </row>
    <row r="39348" spans="1:6" x14ac:dyDescent="0.35">
      <c r="A39348" t="s">
        <v>52</v>
      </c>
      <c r="B39348" t="s">
        <v>85</v>
      </c>
      <c r="C39348">
        <v>2022</v>
      </c>
      <c r="D39348" t="s">
        <v>11</v>
      </c>
      <c r="E39348" t="s">
        <v>31</v>
      </c>
      <c r="F39348">
        <v>5218.9984676000004</v>
      </c>
    </row>
    <row r="39349" spans="1:6" x14ac:dyDescent="0.35">
      <c r="A39349" t="s">
        <v>52</v>
      </c>
      <c r="B39349" t="s">
        <v>85</v>
      </c>
      <c r="C39349">
        <v>2022</v>
      </c>
      <c r="D39349" t="s">
        <v>11</v>
      </c>
      <c r="E39349" t="s">
        <v>10</v>
      </c>
      <c r="F39349">
        <v>4534.8735240699998</v>
      </c>
    </row>
    <row r="39350" spans="1:6" x14ac:dyDescent="0.35">
      <c r="A39350" t="s">
        <v>52</v>
      </c>
      <c r="B39350" t="s">
        <v>85</v>
      </c>
      <c r="C39350">
        <v>2023</v>
      </c>
      <c r="D39350" t="s">
        <v>11</v>
      </c>
      <c r="E39350" t="s">
        <v>16</v>
      </c>
      <c r="F39350">
        <v>14193.069546999999</v>
      </c>
    </row>
    <row r="39351" spans="1:6" x14ac:dyDescent="0.35">
      <c r="A39351" t="s">
        <v>52</v>
      </c>
      <c r="B39351" t="s">
        <v>85</v>
      </c>
      <c r="C39351">
        <v>2023</v>
      </c>
      <c r="D39351" t="s">
        <v>11</v>
      </c>
      <c r="E39351" t="s">
        <v>32</v>
      </c>
      <c r="F39351">
        <v>15939.707149</v>
      </c>
    </row>
    <row r="39352" spans="1:6" x14ac:dyDescent="0.35">
      <c r="A39352" t="s">
        <v>52</v>
      </c>
      <c r="B39352" t="s">
        <v>85</v>
      </c>
      <c r="C39352">
        <v>2023</v>
      </c>
      <c r="D39352" t="s">
        <v>11</v>
      </c>
      <c r="E39352" t="s">
        <v>17</v>
      </c>
      <c r="F39352">
        <v>17939.152781000001</v>
      </c>
    </row>
    <row r="39353" spans="1:6" x14ac:dyDescent="0.35">
      <c r="A39353" t="s">
        <v>52</v>
      </c>
      <c r="B39353" t="s">
        <v>85</v>
      </c>
      <c r="C39353">
        <v>2023</v>
      </c>
      <c r="D39353" t="s">
        <v>11</v>
      </c>
      <c r="E39353" t="s">
        <v>18</v>
      </c>
      <c r="F39353">
        <v>16612.916054000001</v>
      </c>
    </row>
    <row r="39354" spans="1:6" x14ac:dyDescent="0.35">
      <c r="A39354" t="s">
        <v>52</v>
      </c>
      <c r="B39354" t="s">
        <v>85</v>
      </c>
      <c r="C39354">
        <v>2023</v>
      </c>
      <c r="D39354" t="s">
        <v>11</v>
      </c>
      <c r="E39354" t="s">
        <v>19</v>
      </c>
      <c r="F39354">
        <v>13479.832388000001</v>
      </c>
    </row>
    <row r="39355" spans="1:6" x14ac:dyDescent="0.35">
      <c r="A39355" t="s">
        <v>52</v>
      </c>
      <c r="B39355" t="s">
        <v>85</v>
      </c>
      <c r="C39355">
        <v>2023</v>
      </c>
      <c r="D39355" t="s">
        <v>11</v>
      </c>
      <c r="E39355" t="s">
        <v>20</v>
      </c>
      <c r="F39355">
        <v>15771.293030000001</v>
      </c>
    </row>
    <row r="39356" spans="1:6" x14ac:dyDescent="0.35">
      <c r="A39356" t="s">
        <v>52</v>
      </c>
      <c r="B39356" t="s">
        <v>85</v>
      </c>
      <c r="C39356">
        <v>2023</v>
      </c>
      <c r="D39356" t="s">
        <v>11</v>
      </c>
      <c r="E39356" t="s">
        <v>21</v>
      </c>
      <c r="F39356">
        <v>17519.173354999999</v>
      </c>
    </row>
    <row r="39357" spans="1:6" x14ac:dyDescent="0.35">
      <c r="A39357" t="s">
        <v>52</v>
      </c>
      <c r="B39357" t="s">
        <v>85</v>
      </c>
      <c r="C39357">
        <v>2023</v>
      </c>
      <c r="D39357" t="s">
        <v>11</v>
      </c>
      <c r="E39357" t="s">
        <v>22</v>
      </c>
      <c r="F39357">
        <v>16901.734221999999</v>
      </c>
    </row>
    <row r="39358" spans="1:6" x14ac:dyDescent="0.35">
      <c r="A39358" t="s">
        <v>52</v>
      </c>
      <c r="B39358" t="s">
        <v>85</v>
      </c>
      <c r="C39358">
        <v>2023</v>
      </c>
      <c r="D39358" t="s">
        <v>11</v>
      </c>
      <c r="E39358" t="s">
        <v>23</v>
      </c>
      <c r="F39358">
        <v>17105.886288000002</v>
      </c>
    </row>
    <row r="39359" spans="1:6" x14ac:dyDescent="0.35">
      <c r="A39359" t="s">
        <v>52</v>
      </c>
      <c r="B39359" t="s">
        <v>85</v>
      </c>
      <c r="C39359">
        <v>2023</v>
      </c>
      <c r="D39359" t="s">
        <v>11</v>
      </c>
      <c r="E39359" t="s">
        <v>24</v>
      </c>
      <c r="F39359">
        <v>16975.667602000001</v>
      </c>
    </row>
    <row r="39360" spans="1:6" x14ac:dyDescent="0.35">
      <c r="A39360" t="s">
        <v>52</v>
      </c>
      <c r="B39360" t="s">
        <v>85</v>
      </c>
      <c r="C39360">
        <v>2023</v>
      </c>
      <c r="D39360" t="s">
        <v>11</v>
      </c>
      <c r="E39360" t="s">
        <v>25</v>
      </c>
      <c r="F39360">
        <v>18513.615126000001</v>
      </c>
    </row>
    <row r="39361" spans="1:6" x14ac:dyDescent="0.35">
      <c r="A39361" t="s">
        <v>52</v>
      </c>
      <c r="B39361" t="s">
        <v>85</v>
      </c>
      <c r="C39361">
        <v>2023</v>
      </c>
      <c r="D39361" t="s">
        <v>11</v>
      </c>
      <c r="E39361" t="s">
        <v>26</v>
      </c>
      <c r="F39361">
        <v>17655.776256000001</v>
      </c>
    </row>
    <row r="39362" spans="1:6" x14ac:dyDescent="0.35">
      <c r="A39362" t="s">
        <v>52</v>
      </c>
      <c r="B39362" t="s">
        <v>85</v>
      </c>
      <c r="C39362">
        <v>2023</v>
      </c>
      <c r="D39362" t="s">
        <v>11</v>
      </c>
      <c r="E39362" t="s">
        <v>27</v>
      </c>
      <c r="F39362">
        <v>17601.338855999998</v>
      </c>
    </row>
    <row r="39363" spans="1:6" x14ac:dyDescent="0.35">
      <c r="A39363" t="s">
        <v>52</v>
      </c>
      <c r="B39363" t="s">
        <v>85</v>
      </c>
      <c r="C39363">
        <v>2023</v>
      </c>
      <c r="D39363" t="s">
        <v>11</v>
      </c>
      <c r="E39363" t="s">
        <v>28</v>
      </c>
      <c r="F39363">
        <v>15549.275371</v>
      </c>
    </row>
    <row r="39364" spans="1:6" x14ac:dyDescent="0.35">
      <c r="A39364" t="s">
        <v>52</v>
      </c>
      <c r="B39364" t="s">
        <v>85</v>
      </c>
      <c r="C39364">
        <v>2023</v>
      </c>
      <c r="D39364" t="s">
        <v>11</v>
      </c>
      <c r="E39364" t="s">
        <v>29</v>
      </c>
      <c r="F39364">
        <v>12903.724767</v>
      </c>
    </row>
    <row r="39365" spans="1:6" x14ac:dyDescent="0.35">
      <c r="A39365" t="s">
        <v>52</v>
      </c>
      <c r="B39365" t="s">
        <v>85</v>
      </c>
      <c r="C39365">
        <v>2023</v>
      </c>
      <c r="D39365" t="s">
        <v>11</v>
      </c>
      <c r="E39365" t="s">
        <v>30</v>
      </c>
      <c r="F39365">
        <v>9817.6045291000009</v>
      </c>
    </row>
    <row r="39366" spans="1:6" x14ac:dyDescent="0.35">
      <c r="A39366" t="s">
        <v>52</v>
      </c>
      <c r="B39366" t="s">
        <v>85</v>
      </c>
      <c r="C39366">
        <v>2023</v>
      </c>
      <c r="D39366" t="s">
        <v>11</v>
      </c>
      <c r="E39366" t="s">
        <v>31</v>
      </c>
      <c r="F39366">
        <v>5508.3517781999999</v>
      </c>
    </row>
    <row r="39367" spans="1:6" x14ac:dyDescent="0.35">
      <c r="A39367" t="s">
        <v>52</v>
      </c>
      <c r="B39367" t="s">
        <v>85</v>
      </c>
      <c r="C39367">
        <v>2023</v>
      </c>
      <c r="D39367" t="s">
        <v>11</v>
      </c>
      <c r="E39367" t="s">
        <v>10</v>
      </c>
      <c r="F39367">
        <v>4726.5472671240004</v>
      </c>
    </row>
    <row r="39368" spans="1:6" x14ac:dyDescent="0.35">
      <c r="A39368" t="s">
        <v>52</v>
      </c>
      <c r="B39368" t="s">
        <v>85</v>
      </c>
      <c r="C39368">
        <v>2024</v>
      </c>
      <c r="D39368" t="s">
        <v>11</v>
      </c>
      <c r="E39368" t="s">
        <v>16</v>
      </c>
      <c r="F39368">
        <v>14350.716732000001</v>
      </c>
    </row>
    <row r="39369" spans="1:6" x14ac:dyDescent="0.35">
      <c r="A39369" t="s">
        <v>52</v>
      </c>
      <c r="B39369" t="s">
        <v>85</v>
      </c>
      <c r="C39369">
        <v>2024</v>
      </c>
      <c r="D39369" t="s">
        <v>11</v>
      </c>
      <c r="E39369" t="s">
        <v>32</v>
      </c>
      <c r="F39369">
        <v>15753.499785</v>
      </c>
    </row>
    <row r="39370" spans="1:6" x14ac:dyDescent="0.35">
      <c r="A39370" t="s">
        <v>52</v>
      </c>
      <c r="B39370" t="s">
        <v>85</v>
      </c>
      <c r="C39370">
        <v>2024</v>
      </c>
      <c r="D39370" t="s">
        <v>11</v>
      </c>
      <c r="E39370" t="s">
        <v>17</v>
      </c>
      <c r="F39370">
        <v>17839.915237000001</v>
      </c>
    </row>
    <row r="39371" spans="1:6" x14ac:dyDescent="0.35">
      <c r="A39371" t="s">
        <v>52</v>
      </c>
      <c r="B39371" t="s">
        <v>85</v>
      </c>
      <c r="C39371">
        <v>2024</v>
      </c>
      <c r="D39371" t="s">
        <v>11</v>
      </c>
      <c r="E39371" t="s">
        <v>18</v>
      </c>
      <c r="F39371">
        <v>17231.257888</v>
      </c>
    </row>
    <row r="39372" spans="1:6" x14ac:dyDescent="0.35">
      <c r="A39372" t="s">
        <v>52</v>
      </c>
      <c r="B39372" t="s">
        <v>85</v>
      </c>
      <c r="C39372">
        <v>2024</v>
      </c>
      <c r="D39372" t="s">
        <v>11</v>
      </c>
      <c r="E39372" t="s">
        <v>19</v>
      </c>
      <c r="F39372">
        <v>13659.179830999999</v>
      </c>
    </row>
    <row r="39373" spans="1:6" x14ac:dyDescent="0.35">
      <c r="A39373" t="s">
        <v>52</v>
      </c>
      <c r="B39373" t="s">
        <v>85</v>
      </c>
      <c r="C39373">
        <v>2024</v>
      </c>
      <c r="D39373" t="s">
        <v>11</v>
      </c>
      <c r="E39373" t="s">
        <v>20</v>
      </c>
      <c r="F39373">
        <v>16085.927616000001</v>
      </c>
    </row>
    <row r="39374" spans="1:6" x14ac:dyDescent="0.35">
      <c r="A39374" t="s">
        <v>52</v>
      </c>
      <c r="B39374" t="s">
        <v>85</v>
      </c>
      <c r="C39374">
        <v>2024</v>
      </c>
      <c r="D39374" t="s">
        <v>11</v>
      </c>
      <c r="E39374" t="s">
        <v>21</v>
      </c>
      <c r="F39374">
        <v>17862.057247000001</v>
      </c>
    </row>
    <row r="39375" spans="1:6" x14ac:dyDescent="0.35">
      <c r="A39375" t="s">
        <v>52</v>
      </c>
      <c r="B39375" t="s">
        <v>85</v>
      </c>
      <c r="C39375">
        <v>2024</v>
      </c>
      <c r="D39375" t="s">
        <v>11</v>
      </c>
      <c r="E39375" t="s">
        <v>22</v>
      </c>
      <c r="F39375">
        <v>17173.312454999999</v>
      </c>
    </row>
    <row r="39376" spans="1:6" x14ac:dyDescent="0.35">
      <c r="A39376" t="s">
        <v>52</v>
      </c>
      <c r="B39376" t="s">
        <v>85</v>
      </c>
      <c r="C39376">
        <v>2024</v>
      </c>
      <c r="D39376" t="s">
        <v>11</v>
      </c>
      <c r="E39376" t="s">
        <v>23</v>
      </c>
      <c r="F39376">
        <v>17607.659045</v>
      </c>
    </row>
    <row r="39377" spans="1:6" x14ac:dyDescent="0.35">
      <c r="A39377" t="s">
        <v>52</v>
      </c>
      <c r="B39377" t="s">
        <v>85</v>
      </c>
      <c r="C39377">
        <v>2024</v>
      </c>
      <c r="D39377" t="s">
        <v>11</v>
      </c>
      <c r="E39377" t="s">
        <v>24</v>
      </c>
      <c r="F39377">
        <v>16951.353062999999</v>
      </c>
    </row>
    <row r="39378" spans="1:6" x14ac:dyDescent="0.35">
      <c r="A39378" t="s">
        <v>52</v>
      </c>
      <c r="B39378" t="s">
        <v>85</v>
      </c>
      <c r="C39378">
        <v>2024</v>
      </c>
      <c r="D39378" t="s">
        <v>11</v>
      </c>
      <c r="E39378" t="s">
        <v>25</v>
      </c>
      <c r="F39378">
        <v>18546.546222000001</v>
      </c>
    </row>
    <row r="39379" spans="1:6" x14ac:dyDescent="0.35">
      <c r="A39379" t="s">
        <v>52</v>
      </c>
      <c r="B39379" t="s">
        <v>85</v>
      </c>
      <c r="C39379">
        <v>2024</v>
      </c>
      <c r="D39379" t="s">
        <v>11</v>
      </c>
      <c r="E39379" t="s">
        <v>26</v>
      </c>
      <c r="F39379">
        <v>17663.731038999998</v>
      </c>
    </row>
    <row r="39380" spans="1:6" x14ac:dyDescent="0.35">
      <c r="A39380" t="s">
        <v>52</v>
      </c>
      <c r="B39380" t="s">
        <v>85</v>
      </c>
      <c r="C39380">
        <v>2024</v>
      </c>
      <c r="D39380" t="s">
        <v>11</v>
      </c>
      <c r="E39380" t="s">
        <v>27</v>
      </c>
      <c r="F39380">
        <v>17734.407930000001</v>
      </c>
    </row>
    <row r="39381" spans="1:6" x14ac:dyDescent="0.35">
      <c r="A39381" t="s">
        <v>52</v>
      </c>
      <c r="B39381" t="s">
        <v>85</v>
      </c>
      <c r="C39381">
        <v>2024</v>
      </c>
      <c r="D39381" t="s">
        <v>11</v>
      </c>
      <c r="E39381" t="s">
        <v>28</v>
      </c>
      <c r="F39381">
        <v>15824.837901000001</v>
      </c>
    </row>
    <row r="39382" spans="1:6" x14ac:dyDescent="0.35">
      <c r="A39382" t="s">
        <v>52</v>
      </c>
      <c r="B39382" t="s">
        <v>85</v>
      </c>
      <c r="C39382">
        <v>2024</v>
      </c>
      <c r="D39382" t="s">
        <v>11</v>
      </c>
      <c r="E39382" t="s">
        <v>29</v>
      </c>
      <c r="F39382">
        <v>13259.826238</v>
      </c>
    </row>
    <row r="39383" spans="1:6" x14ac:dyDescent="0.35">
      <c r="A39383" t="s">
        <v>52</v>
      </c>
      <c r="B39383" t="s">
        <v>85</v>
      </c>
      <c r="C39383">
        <v>2024</v>
      </c>
      <c r="D39383" t="s">
        <v>11</v>
      </c>
      <c r="E39383" t="s">
        <v>30</v>
      </c>
      <c r="F39383">
        <v>10214.8423117</v>
      </c>
    </row>
    <row r="39384" spans="1:6" x14ac:dyDescent="0.35">
      <c r="A39384" t="s">
        <v>52</v>
      </c>
      <c r="B39384" t="s">
        <v>85</v>
      </c>
      <c r="C39384">
        <v>2024</v>
      </c>
      <c r="D39384" t="s">
        <v>11</v>
      </c>
      <c r="E39384" t="s">
        <v>31</v>
      </c>
      <c r="F39384">
        <v>5957.5341766000001</v>
      </c>
    </row>
    <row r="39385" spans="1:6" x14ac:dyDescent="0.35">
      <c r="A39385" t="s">
        <v>52</v>
      </c>
      <c r="B39385" t="s">
        <v>85</v>
      </c>
      <c r="C39385">
        <v>2024</v>
      </c>
      <c r="D39385" t="s">
        <v>11</v>
      </c>
      <c r="E39385" t="s">
        <v>10</v>
      </c>
      <c r="F39385">
        <v>4902.5979086099996</v>
      </c>
    </row>
    <row r="39386" spans="1:6" x14ac:dyDescent="0.35">
      <c r="A39386" t="s">
        <v>52</v>
      </c>
      <c r="B39386" t="s">
        <v>85</v>
      </c>
      <c r="C39386">
        <v>2025</v>
      </c>
      <c r="D39386" t="s">
        <v>11</v>
      </c>
      <c r="E39386" t="s">
        <v>16</v>
      </c>
      <c r="F39386">
        <v>14435.850458000001</v>
      </c>
    </row>
    <row r="39387" spans="1:6" x14ac:dyDescent="0.35">
      <c r="A39387" t="s">
        <v>52</v>
      </c>
      <c r="B39387" t="s">
        <v>85</v>
      </c>
      <c r="C39387">
        <v>2025</v>
      </c>
      <c r="D39387" t="s">
        <v>11</v>
      </c>
      <c r="E39387" t="s">
        <v>32</v>
      </c>
      <c r="F39387">
        <v>15386.412442999999</v>
      </c>
    </row>
    <row r="39388" spans="1:6" x14ac:dyDescent="0.35">
      <c r="A39388" t="s">
        <v>52</v>
      </c>
      <c r="B39388" t="s">
        <v>85</v>
      </c>
      <c r="C39388">
        <v>2025</v>
      </c>
      <c r="D39388" t="s">
        <v>11</v>
      </c>
      <c r="E39388" t="s">
        <v>17</v>
      </c>
      <c r="F39388">
        <v>17806.404664999998</v>
      </c>
    </row>
    <row r="39389" spans="1:6" x14ac:dyDescent="0.35">
      <c r="A39389" t="s">
        <v>52</v>
      </c>
      <c r="B39389" t="s">
        <v>85</v>
      </c>
      <c r="C39389">
        <v>2025</v>
      </c>
      <c r="D39389" t="s">
        <v>11</v>
      </c>
      <c r="E39389" t="s">
        <v>18</v>
      </c>
      <c r="F39389">
        <v>17502.854020999999</v>
      </c>
    </row>
    <row r="39390" spans="1:6" x14ac:dyDescent="0.35">
      <c r="A39390" t="s">
        <v>52</v>
      </c>
      <c r="B39390" t="s">
        <v>85</v>
      </c>
      <c r="C39390">
        <v>2025</v>
      </c>
      <c r="D39390" t="s">
        <v>11</v>
      </c>
      <c r="E39390" t="s">
        <v>19</v>
      </c>
      <c r="F39390">
        <v>13893.358442999999</v>
      </c>
    </row>
    <row r="39391" spans="1:6" x14ac:dyDescent="0.35">
      <c r="A39391" t="s">
        <v>52</v>
      </c>
      <c r="B39391" t="s">
        <v>85</v>
      </c>
      <c r="C39391">
        <v>2025</v>
      </c>
      <c r="D39391" t="s">
        <v>11</v>
      </c>
      <c r="E39391" t="s">
        <v>20</v>
      </c>
      <c r="F39391">
        <v>16142.352378</v>
      </c>
    </row>
    <row r="39392" spans="1:6" x14ac:dyDescent="0.35">
      <c r="A39392" t="s">
        <v>52</v>
      </c>
      <c r="B39392" t="s">
        <v>85</v>
      </c>
      <c r="C39392">
        <v>2025</v>
      </c>
      <c r="D39392" t="s">
        <v>11</v>
      </c>
      <c r="E39392" t="s">
        <v>21</v>
      </c>
      <c r="F39392">
        <v>18092.163057000002</v>
      </c>
    </row>
    <row r="39393" spans="1:6" x14ac:dyDescent="0.35">
      <c r="A39393" t="s">
        <v>52</v>
      </c>
      <c r="B39393" t="s">
        <v>85</v>
      </c>
      <c r="C39393">
        <v>2025</v>
      </c>
      <c r="D39393" t="s">
        <v>11</v>
      </c>
      <c r="E39393" t="s">
        <v>22</v>
      </c>
      <c r="F39393">
        <v>17514.888563</v>
      </c>
    </row>
    <row r="39394" spans="1:6" x14ac:dyDescent="0.35">
      <c r="A39394" t="s">
        <v>52</v>
      </c>
      <c r="B39394" t="s">
        <v>85</v>
      </c>
      <c r="C39394">
        <v>2025</v>
      </c>
      <c r="D39394" t="s">
        <v>11</v>
      </c>
      <c r="E39394" t="s">
        <v>23</v>
      </c>
      <c r="F39394">
        <v>17827.029039000001</v>
      </c>
    </row>
    <row r="39395" spans="1:6" x14ac:dyDescent="0.35">
      <c r="A39395" t="s">
        <v>52</v>
      </c>
      <c r="B39395" t="s">
        <v>85</v>
      </c>
      <c r="C39395">
        <v>2025</v>
      </c>
      <c r="D39395" t="s">
        <v>11</v>
      </c>
      <c r="E39395" t="s">
        <v>24</v>
      </c>
      <c r="F39395">
        <v>17066.334358</v>
      </c>
    </row>
    <row r="39396" spans="1:6" x14ac:dyDescent="0.35">
      <c r="A39396" t="s">
        <v>52</v>
      </c>
      <c r="B39396" t="s">
        <v>85</v>
      </c>
      <c r="C39396">
        <v>2025</v>
      </c>
      <c r="D39396" t="s">
        <v>11</v>
      </c>
      <c r="E39396" t="s">
        <v>25</v>
      </c>
      <c r="F39396">
        <v>18458.674814999998</v>
      </c>
    </row>
    <row r="39397" spans="1:6" x14ac:dyDescent="0.35">
      <c r="A39397" t="s">
        <v>52</v>
      </c>
      <c r="B39397" t="s">
        <v>85</v>
      </c>
      <c r="C39397">
        <v>2025</v>
      </c>
      <c r="D39397" t="s">
        <v>11</v>
      </c>
      <c r="E39397" t="s">
        <v>26</v>
      </c>
      <c r="F39397">
        <v>17671.417281999999</v>
      </c>
    </row>
    <row r="39398" spans="1:6" x14ac:dyDescent="0.35">
      <c r="A39398" t="s">
        <v>52</v>
      </c>
      <c r="B39398" t="s">
        <v>85</v>
      </c>
      <c r="C39398">
        <v>2025</v>
      </c>
      <c r="D39398" t="s">
        <v>11</v>
      </c>
      <c r="E39398" t="s">
        <v>27</v>
      </c>
      <c r="F39398">
        <v>17773.219734999999</v>
      </c>
    </row>
    <row r="39399" spans="1:6" x14ac:dyDescent="0.35">
      <c r="A39399" t="s">
        <v>52</v>
      </c>
      <c r="B39399" t="s">
        <v>85</v>
      </c>
      <c r="C39399">
        <v>2025</v>
      </c>
      <c r="D39399" t="s">
        <v>11</v>
      </c>
      <c r="E39399" t="s">
        <v>28</v>
      </c>
      <c r="F39399">
        <v>16105.18046</v>
      </c>
    </row>
    <row r="39400" spans="1:6" x14ac:dyDescent="0.35">
      <c r="A39400" t="s">
        <v>52</v>
      </c>
      <c r="B39400" t="s">
        <v>85</v>
      </c>
      <c r="C39400">
        <v>2025</v>
      </c>
      <c r="D39400" t="s">
        <v>11</v>
      </c>
      <c r="E39400" t="s">
        <v>29</v>
      </c>
      <c r="F39400">
        <v>13557.274219000001</v>
      </c>
    </row>
    <row r="39401" spans="1:6" x14ac:dyDescent="0.35">
      <c r="A39401" t="s">
        <v>52</v>
      </c>
      <c r="B39401" t="s">
        <v>85</v>
      </c>
      <c r="C39401">
        <v>2025</v>
      </c>
      <c r="D39401" t="s">
        <v>11</v>
      </c>
      <c r="E39401" t="s">
        <v>30</v>
      </c>
      <c r="F39401">
        <v>10616.479672400001</v>
      </c>
    </row>
    <row r="39402" spans="1:6" x14ac:dyDescent="0.35">
      <c r="A39402" t="s">
        <v>52</v>
      </c>
      <c r="B39402" t="s">
        <v>85</v>
      </c>
      <c r="C39402">
        <v>2025</v>
      </c>
      <c r="D39402" t="s">
        <v>11</v>
      </c>
      <c r="E39402" t="s">
        <v>31</v>
      </c>
      <c r="F39402">
        <v>6425.4479871999993</v>
      </c>
    </row>
    <row r="39403" spans="1:6" x14ac:dyDescent="0.35">
      <c r="A39403" t="s">
        <v>52</v>
      </c>
      <c r="B39403" t="s">
        <v>85</v>
      </c>
      <c r="C39403">
        <v>2025</v>
      </c>
      <c r="D39403" t="s">
        <v>11</v>
      </c>
      <c r="E39403" t="s">
        <v>10</v>
      </c>
      <c r="F39403">
        <v>5084.4828550109996</v>
      </c>
    </row>
    <row r="39404" spans="1:6" x14ac:dyDescent="0.35">
      <c r="A39404" t="s">
        <v>52</v>
      </c>
      <c r="B39404" t="s">
        <v>85</v>
      </c>
      <c r="C39404">
        <v>2026</v>
      </c>
      <c r="D39404" t="s">
        <v>11</v>
      </c>
      <c r="E39404" t="s">
        <v>16</v>
      </c>
      <c r="F39404">
        <v>14581.648622999999</v>
      </c>
    </row>
    <row r="39405" spans="1:6" x14ac:dyDescent="0.35">
      <c r="A39405" t="s">
        <v>52</v>
      </c>
      <c r="B39405" t="s">
        <v>85</v>
      </c>
      <c r="C39405">
        <v>2026</v>
      </c>
      <c r="D39405" t="s">
        <v>11</v>
      </c>
      <c r="E39405" t="s">
        <v>32</v>
      </c>
      <c r="F39405">
        <v>15088.773041</v>
      </c>
    </row>
    <row r="39406" spans="1:6" x14ac:dyDescent="0.35">
      <c r="A39406" t="s">
        <v>52</v>
      </c>
      <c r="B39406" t="s">
        <v>85</v>
      </c>
      <c r="C39406">
        <v>2026</v>
      </c>
      <c r="D39406" t="s">
        <v>11</v>
      </c>
      <c r="E39406" t="s">
        <v>17</v>
      </c>
      <c r="F39406">
        <v>17689.472559999998</v>
      </c>
    </row>
    <row r="39407" spans="1:6" x14ac:dyDescent="0.35">
      <c r="A39407" t="s">
        <v>52</v>
      </c>
      <c r="B39407" t="s">
        <v>85</v>
      </c>
      <c r="C39407">
        <v>2026</v>
      </c>
      <c r="D39407" t="s">
        <v>11</v>
      </c>
      <c r="E39407" t="s">
        <v>18</v>
      </c>
      <c r="F39407">
        <v>17565.273146</v>
      </c>
    </row>
    <row r="39408" spans="1:6" x14ac:dyDescent="0.35">
      <c r="A39408" t="s">
        <v>52</v>
      </c>
      <c r="B39408" t="s">
        <v>85</v>
      </c>
      <c r="C39408">
        <v>2026</v>
      </c>
      <c r="D39408" t="s">
        <v>11</v>
      </c>
      <c r="E39408" t="s">
        <v>19</v>
      </c>
      <c r="F39408">
        <v>14213.181692</v>
      </c>
    </row>
    <row r="39409" spans="1:6" x14ac:dyDescent="0.35">
      <c r="A39409" t="s">
        <v>52</v>
      </c>
      <c r="B39409" t="s">
        <v>85</v>
      </c>
      <c r="C39409">
        <v>2026</v>
      </c>
      <c r="D39409" t="s">
        <v>11</v>
      </c>
      <c r="E39409" t="s">
        <v>20</v>
      </c>
      <c r="F39409">
        <v>16247.383922000001</v>
      </c>
    </row>
    <row r="39410" spans="1:6" x14ac:dyDescent="0.35">
      <c r="A39410" t="s">
        <v>52</v>
      </c>
      <c r="B39410" t="s">
        <v>85</v>
      </c>
      <c r="C39410">
        <v>2026</v>
      </c>
      <c r="D39410" t="s">
        <v>11</v>
      </c>
      <c r="E39410" t="s">
        <v>21</v>
      </c>
      <c r="F39410">
        <v>18084.09808</v>
      </c>
    </row>
    <row r="39411" spans="1:6" x14ac:dyDescent="0.35">
      <c r="A39411" t="s">
        <v>52</v>
      </c>
      <c r="B39411" t="s">
        <v>85</v>
      </c>
      <c r="C39411">
        <v>2026</v>
      </c>
      <c r="D39411" t="s">
        <v>11</v>
      </c>
      <c r="E39411" t="s">
        <v>22</v>
      </c>
      <c r="F39411">
        <v>17887.397269000001</v>
      </c>
    </row>
    <row r="39412" spans="1:6" x14ac:dyDescent="0.35">
      <c r="A39412" t="s">
        <v>52</v>
      </c>
      <c r="B39412" t="s">
        <v>85</v>
      </c>
      <c r="C39412">
        <v>2026</v>
      </c>
      <c r="D39412" t="s">
        <v>11</v>
      </c>
      <c r="E39412" t="s">
        <v>23</v>
      </c>
      <c r="F39412">
        <v>18045.716756000002</v>
      </c>
    </row>
    <row r="39413" spans="1:6" x14ac:dyDescent="0.35">
      <c r="A39413" t="s">
        <v>52</v>
      </c>
      <c r="B39413" t="s">
        <v>85</v>
      </c>
      <c r="C39413">
        <v>2026</v>
      </c>
      <c r="D39413" t="s">
        <v>11</v>
      </c>
      <c r="E39413" t="s">
        <v>24</v>
      </c>
      <c r="F39413">
        <v>17284.393604000001</v>
      </c>
    </row>
    <row r="39414" spans="1:6" x14ac:dyDescent="0.35">
      <c r="A39414" t="s">
        <v>52</v>
      </c>
      <c r="B39414" t="s">
        <v>85</v>
      </c>
      <c r="C39414">
        <v>2026</v>
      </c>
      <c r="D39414" t="s">
        <v>11</v>
      </c>
      <c r="E39414" t="s">
        <v>25</v>
      </c>
      <c r="F39414">
        <v>18076.802471999999</v>
      </c>
    </row>
    <row r="39415" spans="1:6" x14ac:dyDescent="0.35">
      <c r="A39415" t="s">
        <v>52</v>
      </c>
      <c r="B39415" t="s">
        <v>85</v>
      </c>
      <c r="C39415">
        <v>2026</v>
      </c>
      <c r="D39415" t="s">
        <v>11</v>
      </c>
      <c r="E39415" t="s">
        <v>26</v>
      </c>
      <c r="F39415">
        <v>18050.110025000002</v>
      </c>
    </row>
    <row r="39416" spans="1:6" x14ac:dyDescent="0.35">
      <c r="A39416" t="s">
        <v>52</v>
      </c>
      <c r="B39416" t="s">
        <v>85</v>
      </c>
      <c r="C39416">
        <v>2026</v>
      </c>
      <c r="D39416" t="s">
        <v>11</v>
      </c>
      <c r="E39416" t="s">
        <v>27</v>
      </c>
      <c r="F39416">
        <v>17695.907405999998</v>
      </c>
    </row>
    <row r="39417" spans="1:6" x14ac:dyDescent="0.35">
      <c r="A39417" t="s">
        <v>52</v>
      </c>
      <c r="B39417" t="s">
        <v>85</v>
      </c>
      <c r="C39417">
        <v>2026</v>
      </c>
      <c r="D39417" t="s">
        <v>11</v>
      </c>
      <c r="E39417" t="s">
        <v>28</v>
      </c>
      <c r="F39417">
        <v>16456.926414000001</v>
      </c>
    </row>
    <row r="39418" spans="1:6" x14ac:dyDescent="0.35">
      <c r="A39418" t="s">
        <v>52</v>
      </c>
      <c r="B39418" t="s">
        <v>85</v>
      </c>
      <c r="C39418">
        <v>2026</v>
      </c>
      <c r="D39418" t="s">
        <v>11</v>
      </c>
      <c r="E39418" t="s">
        <v>29</v>
      </c>
      <c r="F39418">
        <v>13774.344445999999</v>
      </c>
    </row>
    <row r="39419" spans="1:6" x14ac:dyDescent="0.35">
      <c r="A39419" t="s">
        <v>52</v>
      </c>
      <c r="B39419" t="s">
        <v>85</v>
      </c>
      <c r="C39419">
        <v>2026</v>
      </c>
      <c r="D39419" t="s">
        <v>11</v>
      </c>
      <c r="E39419" t="s">
        <v>30</v>
      </c>
      <c r="F39419">
        <v>11050.082499</v>
      </c>
    </row>
    <row r="39420" spans="1:6" x14ac:dyDescent="0.35">
      <c r="A39420" t="s">
        <v>52</v>
      </c>
      <c r="B39420" t="s">
        <v>85</v>
      </c>
      <c r="C39420">
        <v>2026</v>
      </c>
      <c r="D39420" t="s">
        <v>11</v>
      </c>
      <c r="E39420" t="s">
        <v>31</v>
      </c>
      <c r="F39420">
        <v>6837.5468903000001</v>
      </c>
    </row>
    <row r="39421" spans="1:6" x14ac:dyDescent="0.35">
      <c r="A39421" t="s">
        <v>52</v>
      </c>
      <c r="B39421" t="s">
        <v>85</v>
      </c>
      <c r="C39421">
        <v>2026</v>
      </c>
      <c r="D39421" t="s">
        <v>11</v>
      </c>
      <c r="E39421" t="s">
        <v>10</v>
      </c>
      <c r="F39421">
        <v>5262.3663961080001</v>
      </c>
    </row>
    <row r="39422" spans="1:6" x14ac:dyDescent="0.35">
      <c r="A39422" t="s">
        <v>52</v>
      </c>
      <c r="B39422" t="s">
        <v>85</v>
      </c>
      <c r="C39422">
        <v>2027</v>
      </c>
      <c r="D39422" t="s">
        <v>11</v>
      </c>
      <c r="E39422" t="s">
        <v>16</v>
      </c>
      <c r="F39422">
        <v>14398.809031999999</v>
      </c>
    </row>
    <row r="39423" spans="1:6" x14ac:dyDescent="0.35">
      <c r="A39423" t="s">
        <v>52</v>
      </c>
      <c r="B39423" t="s">
        <v>85</v>
      </c>
      <c r="C39423">
        <v>2027</v>
      </c>
      <c r="D39423" t="s">
        <v>11</v>
      </c>
      <c r="E39423" t="s">
        <v>32</v>
      </c>
      <c r="F39423">
        <v>15228.882731</v>
      </c>
    </row>
    <row r="39424" spans="1:6" x14ac:dyDescent="0.35">
      <c r="A39424" t="s">
        <v>52</v>
      </c>
      <c r="B39424" t="s">
        <v>85</v>
      </c>
      <c r="C39424">
        <v>2027</v>
      </c>
      <c r="D39424" t="s">
        <v>11</v>
      </c>
      <c r="E39424" t="s">
        <v>17</v>
      </c>
      <c r="F39424">
        <v>17349.310899</v>
      </c>
    </row>
    <row r="39425" spans="1:6" x14ac:dyDescent="0.35">
      <c r="A39425" t="s">
        <v>52</v>
      </c>
      <c r="B39425" t="s">
        <v>85</v>
      </c>
      <c r="C39425">
        <v>2027</v>
      </c>
      <c r="D39425" t="s">
        <v>11</v>
      </c>
      <c r="E39425" t="s">
        <v>18</v>
      </c>
      <c r="F39425">
        <v>17595.733414999999</v>
      </c>
    </row>
    <row r="39426" spans="1:6" x14ac:dyDescent="0.35">
      <c r="A39426" t="s">
        <v>52</v>
      </c>
      <c r="B39426" t="s">
        <v>85</v>
      </c>
      <c r="C39426">
        <v>2027</v>
      </c>
      <c r="D39426" t="s">
        <v>11</v>
      </c>
      <c r="E39426" t="s">
        <v>19</v>
      </c>
      <c r="F39426">
        <v>14632.331792000001</v>
      </c>
    </row>
    <row r="39427" spans="1:6" x14ac:dyDescent="0.35">
      <c r="A39427" t="s">
        <v>52</v>
      </c>
      <c r="B39427" t="s">
        <v>85</v>
      </c>
      <c r="C39427">
        <v>2027</v>
      </c>
      <c r="D39427" t="s">
        <v>11</v>
      </c>
      <c r="E39427" t="s">
        <v>20</v>
      </c>
      <c r="F39427">
        <v>16160.258276</v>
      </c>
    </row>
    <row r="39428" spans="1:6" x14ac:dyDescent="0.35">
      <c r="A39428" t="s">
        <v>52</v>
      </c>
      <c r="B39428" t="s">
        <v>85</v>
      </c>
      <c r="C39428">
        <v>2027</v>
      </c>
      <c r="D39428" t="s">
        <v>11</v>
      </c>
      <c r="E39428" t="s">
        <v>21</v>
      </c>
      <c r="F39428">
        <v>18015.565501000001</v>
      </c>
    </row>
    <row r="39429" spans="1:6" x14ac:dyDescent="0.35">
      <c r="A39429" t="s">
        <v>52</v>
      </c>
      <c r="B39429" t="s">
        <v>85</v>
      </c>
      <c r="C39429">
        <v>2027</v>
      </c>
      <c r="D39429" t="s">
        <v>11</v>
      </c>
      <c r="E39429" t="s">
        <v>22</v>
      </c>
      <c r="F39429">
        <v>18228.177766000001</v>
      </c>
    </row>
    <row r="39430" spans="1:6" x14ac:dyDescent="0.35">
      <c r="A39430" t="s">
        <v>52</v>
      </c>
      <c r="B39430" t="s">
        <v>85</v>
      </c>
      <c r="C39430">
        <v>2027</v>
      </c>
      <c r="D39430" t="s">
        <v>11</v>
      </c>
      <c r="E39430" t="s">
        <v>23</v>
      </c>
      <c r="F39430">
        <v>18217.783432</v>
      </c>
    </row>
    <row r="39431" spans="1:6" x14ac:dyDescent="0.35">
      <c r="A39431" t="s">
        <v>52</v>
      </c>
      <c r="B39431" t="s">
        <v>85</v>
      </c>
      <c r="C39431">
        <v>2027</v>
      </c>
      <c r="D39431" t="s">
        <v>11</v>
      </c>
      <c r="E39431" t="s">
        <v>24</v>
      </c>
      <c r="F39431">
        <v>17573.509760000001</v>
      </c>
    </row>
    <row r="39432" spans="1:6" x14ac:dyDescent="0.35">
      <c r="A39432" t="s">
        <v>52</v>
      </c>
      <c r="B39432" t="s">
        <v>85</v>
      </c>
      <c r="C39432">
        <v>2027</v>
      </c>
      <c r="D39432" t="s">
        <v>11</v>
      </c>
      <c r="E39432" t="s">
        <v>25</v>
      </c>
      <c r="F39432">
        <v>17697.836379</v>
      </c>
    </row>
    <row r="39433" spans="1:6" x14ac:dyDescent="0.35">
      <c r="A39433" t="s">
        <v>52</v>
      </c>
      <c r="B39433" t="s">
        <v>85</v>
      </c>
      <c r="C39433">
        <v>2027</v>
      </c>
      <c r="D39433" t="s">
        <v>11</v>
      </c>
      <c r="E39433" t="s">
        <v>26</v>
      </c>
      <c r="F39433">
        <v>18370.836888000002</v>
      </c>
    </row>
    <row r="39434" spans="1:6" x14ac:dyDescent="0.35">
      <c r="A39434" t="s">
        <v>52</v>
      </c>
      <c r="B39434" t="s">
        <v>85</v>
      </c>
      <c r="C39434">
        <v>2027</v>
      </c>
      <c r="D39434" t="s">
        <v>11</v>
      </c>
      <c r="E39434" t="s">
        <v>27</v>
      </c>
      <c r="F39434">
        <v>17516.277701999999</v>
      </c>
    </row>
    <row r="39435" spans="1:6" x14ac:dyDescent="0.35">
      <c r="A39435" t="s">
        <v>52</v>
      </c>
      <c r="B39435" t="s">
        <v>85</v>
      </c>
      <c r="C39435">
        <v>2027</v>
      </c>
      <c r="D39435" t="s">
        <v>11</v>
      </c>
      <c r="E39435" t="s">
        <v>28</v>
      </c>
      <c r="F39435">
        <v>16728.427712000001</v>
      </c>
    </row>
    <row r="39436" spans="1:6" x14ac:dyDescent="0.35">
      <c r="A39436" t="s">
        <v>52</v>
      </c>
      <c r="B39436" t="s">
        <v>85</v>
      </c>
      <c r="C39436">
        <v>2027</v>
      </c>
      <c r="D39436" t="s">
        <v>11</v>
      </c>
      <c r="E39436" t="s">
        <v>29</v>
      </c>
      <c r="F39436">
        <v>14075.516555</v>
      </c>
    </row>
    <row r="39437" spans="1:6" x14ac:dyDescent="0.35">
      <c r="A39437" t="s">
        <v>52</v>
      </c>
      <c r="B39437" t="s">
        <v>85</v>
      </c>
      <c r="C39437">
        <v>2027</v>
      </c>
      <c r="D39437" t="s">
        <v>11</v>
      </c>
      <c r="E39437" t="s">
        <v>30</v>
      </c>
      <c r="F39437">
        <v>11139.483545499999</v>
      </c>
    </row>
    <row r="39438" spans="1:6" x14ac:dyDescent="0.35">
      <c r="A39438" t="s">
        <v>52</v>
      </c>
      <c r="B39438" t="s">
        <v>85</v>
      </c>
      <c r="C39438">
        <v>2027</v>
      </c>
      <c r="D39438" t="s">
        <v>11</v>
      </c>
      <c r="E39438" t="s">
        <v>31</v>
      </c>
      <c r="F39438">
        <v>7433.5427070000014</v>
      </c>
    </row>
    <row r="39439" spans="1:6" x14ac:dyDescent="0.35">
      <c r="A39439" t="s">
        <v>52</v>
      </c>
      <c r="B39439" t="s">
        <v>85</v>
      </c>
      <c r="C39439">
        <v>2027</v>
      </c>
      <c r="D39439" t="s">
        <v>11</v>
      </c>
      <c r="E39439" t="s">
        <v>10</v>
      </c>
      <c r="F39439">
        <v>5546.2841993500006</v>
      </c>
    </row>
    <row r="39440" spans="1:6" x14ac:dyDescent="0.35">
      <c r="A39440" t="s">
        <v>52</v>
      </c>
      <c r="B39440" t="s">
        <v>85</v>
      </c>
      <c r="C39440">
        <v>2028</v>
      </c>
      <c r="D39440" t="s">
        <v>11</v>
      </c>
      <c r="E39440" t="s">
        <v>16</v>
      </c>
      <c r="F39440">
        <v>14361.3411</v>
      </c>
    </row>
    <row r="39441" spans="1:6" x14ac:dyDescent="0.35">
      <c r="A39441" t="s">
        <v>52</v>
      </c>
      <c r="B39441" t="s">
        <v>85</v>
      </c>
      <c r="C39441">
        <v>2028</v>
      </c>
      <c r="D39441" t="s">
        <v>11</v>
      </c>
      <c r="E39441" t="s">
        <v>32</v>
      </c>
      <c r="F39441">
        <v>15199.436566</v>
      </c>
    </row>
    <row r="39442" spans="1:6" x14ac:dyDescent="0.35">
      <c r="A39442" t="s">
        <v>52</v>
      </c>
      <c r="B39442" t="s">
        <v>85</v>
      </c>
      <c r="C39442">
        <v>2028</v>
      </c>
      <c r="D39442" t="s">
        <v>11</v>
      </c>
      <c r="E39442" t="s">
        <v>17</v>
      </c>
      <c r="F39442">
        <v>17131.439146000001</v>
      </c>
    </row>
    <row r="39443" spans="1:6" x14ac:dyDescent="0.35">
      <c r="A39443" t="s">
        <v>52</v>
      </c>
      <c r="B39443" t="s">
        <v>85</v>
      </c>
      <c r="C39443">
        <v>2028</v>
      </c>
      <c r="D39443" t="s">
        <v>11</v>
      </c>
      <c r="E39443" t="s">
        <v>18</v>
      </c>
      <c r="F39443">
        <v>17390.024988000001</v>
      </c>
    </row>
    <row r="39444" spans="1:6" x14ac:dyDescent="0.35">
      <c r="A39444" t="s">
        <v>52</v>
      </c>
      <c r="B39444" t="s">
        <v>85</v>
      </c>
      <c r="C39444">
        <v>2028</v>
      </c>
      <c r="D39444" t="s">
        <v>11</v>
      </c>
      <c r="E39444" t="s">
        <v>19</v>
      </c>
      <c r="F39444">
        <v>15061.460188999999</v>
      </c>
    </row>
    <row r="39445" spans="1:6" x14ac:dyDescent="0.35">
      <c r="A39445" t="s">
        <v>52</v>
      </c>
      <c r="B39445" t="s">
        <v>85</v>
      </c>
      <c r="C39445">
        <v>2028</v>
      </c>
      <c r="D39445" t="s">
        <v>11</v>
      </c>
      <c r="E39445" t="s">
        <v>20</v>
      </c>
      <c r="F39445">
        <v>16031.645423</v>
      </c>
    </row>
    <row r="39446" spans="1:6" x14ac:dyDescent="0.35">
      <c r="A39446" t="s">
        <v>52</v>
      </c>
      <c r="B39446" t="s">
        <v>85</v>
      </c>
      <c r="C39446">
        <v>2028</v>
      </c>
      <c r="D39446" t="s">
        <v>11</v>
      </c>
      <c r="E39446" t="s">
        <v>21</v>
      </c>
      <c r="F39446">
        <v>17858.906579999999</v>
      </c>
    </row>
    <row r="39447" spans="1:6" x14ac:dyDescent="0.35">
      <c r="A39447" t="s">
        <v>52</v>
      </c>
      <c r="B39447" t="s">
        <v>85</v>
      </c>
      <c r="C39447">
        <v>2028</v>
      </c>
      <c r="D39447" t="s">
        <v>11</v>
      </c>
      <c r="E39447" t="s">
        <v>22</v>
      </c>
      <c r="F39447">
        <v>18590.307054000001</v>
      </c>
    </row>
    <row r="39448" spans="1:6" x14ac:dyDescent="0.35">
      <c r="A39448" t="s">
        <v>52</v>
      </c>
      <c r="B39448" t="s">
        <v>85</v>
      </c>
      <c r="C39448">
        <v>2028</v>
      </c>
      <c r="D39448" t="s">
        <v>11</v>
      </c>
      <c r="E39448" t="s">
        <v>23</v>
      </c>
      <c r="F39448">
        <v>18202.255816000001</v>
      </c>
    </row>
    <row r="39449" spans="1:6" x14ac:dyDescent="0.35">
      <c r="A39449" t="s">
        <v>52</v>
      </c>
      <c r="B39449" t="s">
        <v>85</v>
      </c>
      <c r="C39449">
        <v>2028</v>
      </c>
      <c r="D39449" t="s">
        <v>11</v>
      </c>
      <c r="E39449" t="s">
        <v>24</v>
      </c>
      <c r="F39449">
        <v>18034.090381000002</v>
      </c>
    </row>
    <row r="39450" spans="1:6" x14ac:dyDescent="0.35">
      <c r="A39450" t="s">
        <v>52</v>
      </c>
      <c r="B39450" t="s">
        <v>85</v>
      </c>
      <c r="C39450">
        <v>2028</v>
      </c>
      <c r="D39450" t="s">
        <v>11</v>
      </c>
      <c r="E39450" t="s">
        <v>25</v>
      </c>
      <c r="F39450">
        <v>17282.144677</v>
      </c>
    </row>
    <row r="39451" spans="1:6" x14ac:dyDescent="0.35">
      <c r="A39451" t="s">
        <v>52</v>
      </c>
      <c r="B39451" t="s">
        <v>85</v>
      </c>
      <c r="C39451">
        <v>2028</v>
      </c>
      <c r="D39451" t="s">
        <v>11</v>
      </c>
      <c r="E39451" t="s">
        <v>26</v>
      </c>
      <c r="F39451">
        <v>18565.236251999999</v>
      </c>
    </row>
    <row r="39452" spans="1:6" x14ac:dyDescent="0.35">
      <c r="A39452" t="s">
        <v>52</v>
      </c>
      <c r="B39452" t="s">
        <v>85</v>
      </c>
      <c r="C39452">
        <v>2028</v>
      </c>
      <c r="D39452" t="s">
        <v>11</v>
      </c>
      <c r="E39452" t="s">
        <v>27</v>
      </c>
      <c r="F39452">
        <v>17444.624546999999</v>
      </c>
    </row>
    <row r="39453" spans="1:6" x14ac:dyDescent="0.35">
      <c r="A39453" t="s">
        <v>52</v>
      </c>
      <c r="B39453" t="s">
        <v>85</v>
      </c>
      <c r="C39453">
        <v>2028</v>
      </c>
      <c r="D39453" t="s">
        <v>11</v>
      </c>
      <c r="E39453" t="s">
        <v>28</v>
      </c>
      <c r="F39453">
        <v>16935.590928000001</v>
      </c>
    </row>
    <row r="39454" spans="1:6" x14ac:dyDescent="0.35">
      <c r="A39454" t="s">
        <v>52</v>
      </c>
      <c r="B39454" t="s">
        <v>85</v>
      </c>
      <c r="C39454">
        <v>2028</v>
      </c>
      <c r="D39454" t="s">
        <v>11</v>
      </c>
      <c r="E39454" t="s">
        <v>29</v>
      </c>
      <c r="F39454">
        <v>14376.504833000001</v>
      </c>
    </row>
    <row r="39455" spans="1:6" x14ac:dyDescent="0.35">
      <c r="A39455" t="s">
        <v>52</v>
      </c>
      <c r="B39455" t="s">
        <v>85</v>
      </c>
      <c r="C39455">
        <v>2028</v>
      </c>
      <c r="D39455" t="s">
        <v>11</v>
      </c>
      <c r="E39455" t="s">
        <v>30</v>
      </c>
      <c r="F39455">
        <v>11324.243687800001</v>
      </c>
    </row>
    <row r="39456" spans="1:6" x14ac:dyDescent="0.35">
      <c r="A39456" t="s">
        <v>52</v>
      </c>
      <c r="B39456" t="s">
        <v>85</v>
      </c>
      <c r="C39456">
        <v>2028</v>
      </c>
      <c r="D39456" t="s">
        <v>11</v>
      </c>
      <c r="E39456" t="s">
        <v>31</v>
      </c>
      <c r="F39456">
        <v>7913.3363078000002</v>
      </c>
    </row>
    <row r="39457" spans="1:6" x14ac:dyDescent="0.35">
      <c r="A39457" t="s">
        <v>52</v>
      </c>
      <c r="B39457" t="s">
        <v>85</v>
      </c>
      <c r="C39457">
        <v>2028</v>
      </c>
      <c r="D39457" t="s">
        <v>11</v>
      </c>
      <c r="E39457" t="s">
        <v>10</v>
      </c>
      <c r="F39457">
        <v>5827.7307311000004</v>
      </c>
    </row>
    <row r="39458" spans="1:6" x14ac:dyDescent="0.35">
      <c r="A39458" t="s">
        <v>52</v>
      </c>
      <c r="B39458" t="s">
        <v>85</v>
      </c>
      <c r="C39458">
        <v>2029</v>
      </c>
      <c r="D39458" t="s">
        <v>11</v>
      </c>
      <c r="E39458" t="s">
        <v>16</v>
      </c>
      <c r="F39458">
        <v>14334.198488</v>
      </c>
    </row>
    <row r="39459" spans="1:6" x14ac:dyDescent="0.35">
      <c r="A39459" t="s">
        <v>52</v>
      </c>
      <c r="B39459" t="s">
        <v>85</v>
      </c>
      <c r="C39459">
        <v>2029</v>
      </c>
      <c r="D39459" t="s">
        <v>11</v>
      </c>
      <c r="E39459" t="s">
        <v>32</v>
      </c>
      <c r="F39459">
        <v>15255.265127000001</v>
      </c>
    </row>
    <row r="39460" spans="1:6" x14ac:dyDescent="0.35">
      <c r="A39460" t="s">
        <v>52</v>
      </c>
      <c r="B39460" t="s">
        <v>85</v>
      </c>
      <c r="C39460">
        <v>2029</v>
      </c>
      <c r="D39460" t="s">
        <v>11</v>
      </c>
      <c r="E39460" t="s">
        <v>17</v>
      </c>
      <c r="F39460">
        <v>16842.595485999998</v>
      </c>
    </row>
    <row r="39461" spans="1:6" x14ac:dyDescent="0.35">
      <c r="A39461" t="s">
        <v>52</v>
      </c>
      <c r="B39461" t="s">
        <v>85</v>
      </c>
      <c r="C39461">
        <v>2029</v>
      </c>
      <c r="D39461" t="s">
        <v>11</v>
      </c>
      <c r="E39461" t="s">
        <v>18</v>
      </c>
      <c r="F39461">
        <v>17226.854463</v>
      </c>
    </row>
    <row r="39462" spans="1:6" x14ac:dyDescent="0.35">
      <c r="A39462" t="s">
        <v>52</v>
      </c>
      <c r="B39462" t="s">
        <v>85</v>
      </c>
      <c r="C39462">
        <v>2029</v>
      </c>
      <c r="D39462" t="s">
        <v>11</v>
      </c>
      <c r="E39462" t="s">
        <v>19</v>
      </c>
      <c r="F39462">
        <v>15411.952142</v>
      </c>
    </row>
    <row r="39463" spans="1:6" x14ac:dyDescent="0.35">
      <c r="A39463" t="s">
        <v>52</v>
      </c>
      <c r="B39463" t="s">
        <v>85</v>
      </c>
      <c r="C39463">
        <v>2029</v>
      </c>
      <c r="D39463" t="s">
        <v>11</v>
      </c>
      <c r="E39463" t="s">
        <v>20</v>
      </c>
      <c r="F39463">
        <v>15921.763070000001</v>
      </c>
    </row>
    <row r="39464" spans="1:6" x14ac:dyDescent="0.35">
      <c r="A39464" t="s">
        <v>52</v>
      </c>
      <c r="B39464" t="s">
        <v>85</v>
      </c>
      <c r="C39464">
        <v>2029</v>
      </c>
      <c r="D39464" t="s">
        <v>11</v>
      </c>
      <c r="E39464" t="s">
        <v>21</v>
      </c>
      <c r="F39464">
        <v>17773.079206999999</v>
      </c>
    </row>
    <row r="39465" spans="1:6" x14ac:dyDescent="0.35">
      <c r="A39465" t="s">
        <v>52</v>
      </c>
      <c r="B39465" t="s">
        <v>85</v>
      </c>
      <c r="C39465">
        <v>2029</v>
      </c>
      <c r="D39465" t="s">
        <v>11</v>
      </c>
      <c r="E39465" t="s">
        <v>22</v>
      </c>
      <c r="F39465">
        <v>18791.768172</v>
      </c>
    </row>
    <row r="39466" spans="1:6" x14ac:dyDescent="0.35">
      <c r="A39466" t="s">
        <v>52</v>
      </c>
      <c r="B39466" t="s">
        <v>85</v>
      </c>
      <c r="C39466">
        <v>2029</v>
      </c>
      <c r="D39466" t="s">
        <v>11</v>
      </c>
      <c r="E39466" t="s">
        <v>23</v>
      </c>
      <c r="F39466">
        <v>18321.967256</v>
      </c>
    </row>
    <row r="39467" spans="1:6" x14ac:dyDescent="0.35">
      <c r="A39467" t="s">
        <v>52</v>
      </c>
      <c r="B39467" t="s">
        <v>85</v>
      </c>
      <c r="C39467">
        <v>2029</v>
      </c>
      <c r="D39467" t="s">
        <v>11</v>
      </c>
      <c r="E39467" t="s">
        <v>24</v>
      </c>
      <c r="F39467">
        <v>18381.276952</v>
      </c>
    </row>
    <row r="39468" spans="1:6" x14ac:dyDescent="0.35">
      <c r="A39468" t="s">
        <v>52</v>
      </c>
      <c r="B39468" t="s">
        <v>85</v>
      </c>
      <c r="C39468">
        <v>2029</v>
      </c>
      <c r="D39468" t="s">
        <v>11</v>
      </c>
      <c r="E39468" t="s">
        <v>25</v>
      </c>
      <c r="F39468">
        <v>17179.377189999999</v>
      </c>
    </row>
    <row r="39469" spans="1:6" x14ac:dyDescent="0.35">
      <c r="A39469" t="s">
        <v>52</v>
      </c>
      <c r="B39469" t="s">
        <v>85</v>
      </c>
      <c r="C39469">
        <v>2029</v>
      </c>
      <c r="D39469" t="s">
        <v>11</v>
      </c>
      <c r="E39469" t="s">
        <v>26</v>
      </c>
      <c r="F39469">
        <v>18521.163714999999</v>
      </c>
    </row>
    <row r="39470" spans="1:6" x14ac:dyDescent="0.35">
      <c r="A39470" t="s">
        <v>52</v>
      </c>
      <c r="B39470" t="s">
        <v>85</v>
      </c>
      <c r="C39470">
        <v>2029</v>
      </c>
      <c r="D39470" t="s">
        <v>11</v>
      </c>
      <c r="E39470" t="s">
        <v>27</v>
      </c>
      <c r="F39470">
        <v>17421.091530000002</v>
      </c>
    </row>
    <row r="39471" spans="1:6" x14ac:dyDescent="0.35">
      <c r="A39471" t="s">
        <v>52</v>
      </c>
      <c r="B39471" t="s">
        <v>85</v>
      </c>
      <c r="C39471">
        <v>2029</v>
      </c>
      <c r="D39471" t="s">
        <v>11</v>
      </c>
      <c r="E39471" t="s">
        <v>28</v>
      </c>
      <c r="F39471">
        <v>17058.168270999999</v>
      </c>
    </row>
    <row r="39472" spans="1:6" x14ac:dyDescent="0.35">
      <c r="A39472" t="s">
        <v>52</v>
      </c>
      <c r="B39472" t="s">
        <v>85</v>
      </c>
      <c r="C39472">
        <v>2029</v>
      </c>
      <c r="D39472" t="s">
        <v>11</v>
      </c>
      <c r="E39472" t="s">
        <v>29</v>
      </c>
      <c r="F39472">
        <v>14621.510421000001</v>
      </c>
    </row>
    <row r="39473" spans="1:6" x14ac:dyDescent="0.35">
      <c r="A39473" t="s">
        <v>52</v>
      </c>
      <c r="B39473" t="s">
        <v>85</v>
      </c>
      <c r="C39473">
        <v>2029</v>
      </c>
      <c r="D39473" t="s">
        <v>11</v>
      </c>
      <c r="E39473" t="s">
        <v>30</v>
      </c>
      <c r="F39473">
        <v>11611.834488</v>
      </c>
    </row>
    <row r="39474" spans="1:6" x14ac:dyDescent="0.35">
      <c r="A39474" t="s">
        <v>52</v>
      </c>
      <c r="B39474" t="s">
        <v>85</v>
      </c>
      <c r="C39474">
        <v>2029</v>
      </c>
      <c r="D39474" t="s">
        <v>11</v>
      </c>
      <c r="E39474" t="s">
        <v>31</v>
      </c>
      <c r="F39474">
        <v>8219.9594944</v>
      </c>
    </row>
    <row r="39475" spans="1:6" x14ac:dyDescent="0.35">
      <c r="A39475" t="s">
        <v>52</v>
      </c>
      <c r="B39475" t="s">
        <v>85</v>
      </c>
      <c r="C39475">
        <v>2029</v>
      </c>
      <c r="D39475" t="s">
        <v>11</v>
      </c>
      <c r="E39475" t="s">
        <v>10</v>
      </c>
      <c r="F39475">
        <v>6209.6825295500003</v>
      </c>
    </row>
    <row r="39476" spans="1:6" x14ac:dyDescent="0.35">
      <c r="A39476" t="s">
        <v>52</v>
      </c>
      <c r="B39476" t="s">
        <v>85</v>
      </c>
      <c r="C39476">
        <v>2030</v>
      </c>
      <c r="D39476" t="s">
        <v>11</v>
      </c>
      <c r="E39476" t="s">
        <v>16</v>
      </c>
      <c r="F39476">
        <v>14338.584702</v>
      </c>
    </row>
    <row r="39477" spans="1:6" x14ac:dyDescent="0.35">
      <c r="A39477" t="s">
        <v>52</v>
      </c>
      <c r="B39477" t="s">
        <v>85</v>
      </c>
      <c r="C39477">
        <v>2030</v>
      </c>
      <c r="D39477" t="s">
        <v>11</v>
      </c>
      <c r="E39477" t="s">
        <v>32</v>
      </c>
      <c r="F39477">
        <v>15310.051100000001</v>
      </c>
    </row>
    <row r="39478" spans="1:6" x14ac:dyDescent="0.35">
      <c r="A39478" t="s">
        <v>52</v>
      </c>
      <c r="B39478" t="s">
        <v>85</v>
      </c>
      <c r="C39478">
        <v>2030</v>
      </c>
      <c r="D39478" t="s">
        <v>11</v>
      </c>
      <c r="E39478" t="s">
        <v>17</v>
      </c>
      <c r="F39478">
        <v>16447.807335000001</v>
      </c>
    </row>
    <row r="39479" spans="1:6" x14ac:dyDescent="0.35">
      <c r="A39479" t="s">
        <v>52</v>
      </c>
      <c r="B39479" t="s">
        <v>85</v>
      </c>
      <c r="C39479">
        <v>2030</v>
      </c>
      <c r="D39479" t="s">
        <v>11</v>
      </c>
      <c r="E39479" t="s">
        <v>18</v>
      </c>
      <c r="F39479">
        <v>17150.125262000001</v>
      </c>
    </row>
    <row r="39480" spans="1:6" x14ac:dyDescent="0.35">
      <c r="A39480" t="s">
        <v>52</v>
      </c>
      <c r="B39480" t="s">
        <v>85</v>
      </c>
      <c r="C39480">
        <v>2030</v>
      </c>
      <c r="D39480" t="s">
        <v>11</v>
      </c>
      <c r="E39480" t="s">
        <v>19</v>
      </c>
      <c r="F39480">
        <v>15649.847062999999</v>
      </c>
    </row>
    <row r="39481" spans="1:6" x14ac:dyDescent="0.35">
      <c r="A39481" t="s">
        <v>52</v>
      </c>
      <c r="B39481" t="s">
        <v>85</v>
      </c>
      <c r="C39481">
        <v>2030</v>
      </c>
      <c r="D39481" t="s">
        <v>11</v>
      </c>
      <c r="E39481" t="s">
        <v>20</v>
      </c>
      <c r="F39481">
        <v>15934.903708</v>
      </c>
    </row>
    <row r="39482" spans="1:6" x14ac:dyDescent="0.35">
      <c r="A39482" t="s">
        <v>52</v>
      </c>
      <c r="B39482" t="s">
        <v>85</v>
      </c>
      <c r="C39482">
        <v>2030</v>
      </c>
      <c r="D39482" t="s">
        <v>11</v>
      </c>
      <c r="E39482" t="s">
        <v>21</v>
      </c>
      <c r="F39482">
        <v>17645.853738999998</v>
      </c>
    </row>
    <row r="39483" spans="1:6" x14ac:dyDescent="0.35">
      <c r="A39483" t="s">
        <v>52</v>
      </c>
      <c r="B39483" t="s">
        <v>85</v>
      </c>
      <c r="C39483">
        <v>2030</v>
      </c>
      <c r="D39483" t="s">
        <v>11</v>
      </c>
      <c r="E39483" t="s">
        <v>22</v>
      </c>
      <c r="F39483">
        <v>18949.119551</v>
      </c>
    </row>
    <row r="39484" spans="1:6" x14ac:dyDescent="0.35">
      <c r="A39484" t="s">
        <v>52</v>
      </c>
      <c r="B39484" t="s">
        <v>85</v>
      </c>
      <c r="C39484">
        <v>2030</v>
      </c>
      <c r="D39484" t="s">
        <v>11</v>
      </c>
      <c r="E39484" t="s">
        <v>23</v>
      </c>
      <c r="F39484">
        <v>18578.315294</v>
      </c>
    </row>
    <row r="39485" spans="1:6" x14ac:dyDescent="0.35">
      <c r="A39485" t="s">
        <v>52</v>
      </c>
      <c r="B39485" t="s">
        <v>85</v>
      </c>
      <c r="C39485">
        <v>2030</v>
      </c>
      <c r="D39485" t="s">
        <v>11</v>
      </c>
      <c r="E39485" t="s">
        <v>24</v>
      </c>
      <c r="F39485">
        <v>18568.587259</v>
      </c>
    </row>
    <row r="39486" spans="1:6" x14ac:dyDescent="0.35">
      <c r="A39486" t="s">
        <v>52</v>
      </c>
      <c r="B39486" t="s">
        <v>85</v>
      </c>
      <c r="C39486">
        <v>2030</v>
      </c>
      <c r="D39486" t="s">
        <v>11</v>
      </c>
      <c r="E39486" t="s">
        <v>25</v>
      </c>
      <c r="F39486">
        <v>17258.710761999999</v>
      </c>
    </row>
    <row r="39487" spans="1:6" x14ac:dyDescent="0.35">
      <c r="A39487" t="s">
        <v>52</v>
      </c>
      <c r="B39487" t="s">
        <v>85</v>
      </c>
      <c r="C39487">
        <v>2030</v>
      </c>
      <c r="D39487" t="s">
        <v>11</v>
      </c>
      <c r="E39487" t="s">
        <v>26</v>
      </c>
      <c r="F39487">
        <v>18405.730346</v>
      </c>
    </row>
    <row r="39488" spans="1:6" x14ac:dyDescent="0.35">
      <c r="A39488" t="s">
        <v>52</v>
      </c>
      <c r="B39488" t="s">
        <v>85</v>
      </c>
      <c r="C39488">
        <v>2030</v>
      </c>
      <c r="D39488" t="s">
        <v>11</v>
      </c>
      <c r="E39488" t="s">
        <v>27</v>
      </c>
      <c r="F39488">
        <v>17453.842006999999</v>
      </c>
    </row>
    <row r="39489" spans="1:6" x14ac:dyDescent="0.35">
      <c r="A39489" t="s">
        <v>52</v>
      </c>
      <c r="B39489" t="s">
        <v>85</v>
      </c>
      <c r="C39489">
        <v>2030</v>
      </c>
      <c r="D39489" t="s">
        <v>11</v>
      </c>
      <c r="E39489" t="s">
        <v>28</v>
      </c>
      <c r="F39489">
        <v>17098.748844000002</v>
      </c>
    </row>
    <row r="39490" spans="1:6" x14ac:dyDescent="0.35">
      <c r="A39490" t="s">
        <v>52</v>
      </c>
      <c r="B39490" t="s">
        <v>85</v>
      </c>
      <c r="C39490">
        <v>2030</v>
      </c>
      <c r="D39490" t="s">
        <v>11</v>
      </c>
      <c r="E39490" t="s">
        <v>29</v>
      </c>
      <c r="F39490">
        <v>14875.119779000001</v>
      </c>
    </row>
    <row r="39491" spans="1:6" x14ac:dyDescent="0.35">
      <c r="A39491" t="s">
        <v>52</v>
      </c>
      <c r="B39491" t="s">
        <v>85</v>
      </c>
      <c r="C39491">
        <v>2030</v>
      </c>
      <c r="D39491" t="s">
        <v>11</v>
      </c>
      <c r="E39491" t="s">
        <v>30</v>
      </c>
      <c r="F39491">
        <v>11855.897437</v>
      </c>
    </row>
    <row r="39492" spans="1:6" x14ac:dyDescent="0.35">
      <c r="A39492" t="s">
        <v>52</v>
      </c>
      <c r="B39492" t="s">
        <v>85</v>
      </c>
      <c r="C39492">
        <v>2030</v>
      </c>
      <c r="D39492" t="s">
        <v>11</v>
      </c>
      <c r="E39492" t="s">
        <v>31</v>
      </c>
      <c r="F39492">
        <v>8522.5406745</v>
      </c>
    </row>
    <row r="39493" spans="1:6" x14ac:dyDescent="0.35">
      <c r="A39493" t="s">
        <v>52</v>
      </c>
      <c r="B39493" t="s">
        <v>85</v>
      </c>
      <c r="C39493">
        <v>2030</v>
      </c>
      <c r="D39493" t="s">
        <v>11</v>
      </c>
      <c r="E39493" t="s">
        <v>10</v>
      </c>
      <c r="F39493">
        <v>6587.2186824500004</v>
      </c>
    </row>
    <row r="39494" spans="1:6" x14ac:dyDescent="0.35">
      <c r="A39494" t="s">
        <v>52</v>
      </c>
      <c r="B39494" t="s">
        <v>85</v>
      </c>
      <c r="C39494">
        <v>2031</v>
      </c>
      <c r="D39494" t="s">
        <v>11</v>
      </c>
      <c r="E39494" t="s">
        <v>16</v>
      </c>
      <c r="F39494">
        <v>14339.057477</v>
      </c>
    </row>
    <row r="39495" spans="1:6" x14ac:dyDescent="0.35">
      <c r="A39495" t="s">
        <v>52</v>
      </c>
      <c r="B39495" t="s">
        <v>85</v>
      </c>
      <c r="C39495">
        <v>2031</v>
      </c>
      <c r="D39495" t="s">
        <v>11</v>
      </c>
      <c r="E39495" t="s">
        <v>32</v>
      </c>
      <c r="F39495">
        <v>15414.396409000001</v>
      </c>
    </row>
    <row r="39496" spans="1:6" x14ac:dyDescent="0.35">
      <c r="A39496" t="s">
        <v>52</v>
      </c>
      <c r="B39496" t="s">
        <v>85</v>
      </c>
      <c r="C39496">
        <v>2031</v>
      </c>
      <c r="D39496" t="s">
        <v>11</v>
      </c>
      <c r="E39496" t="s">
        <v>17</v>
      </c>
      <c r="F39496">
        <v>16121.869425999999</v>
      </c>
    </row>
    <row r="39497" spans="1:6" x14ac:dyDescent="0.35">
      <c r="A39497" t="s">
        <v>52</v>
      </c>
      <c r="B39497" t="s">
        <v>85</v>
      </c>
      <c r="C39497">
        <v>2031</v>
      </c>
      <c r="D39497" t="s">
        <v>11</v>
      </c>
      <c r="E39497" t="s">
        <v>18</v>
      </c>
      <c r="F39497">
        <v>17015.508005</v>
      </c>
    </row>
    <row r="39498" spans="1:6" x14ac:dyDescent="0.35">
      <c r="A39498" t="s">
        <v>52</v>
      </c>
      <c r="B39498" t="s">
        <v>85</v>
      </c>
      <c r="C39498">
        <v>2031</v>
      </c>
      <c r="D39498" t="s">
        <v>11</v>
      </c>
      <c r="E39498" t="s">
        <v>19</v>
      </c>
      <c r="F39498">
        <v>15739.845697999999</v>
      </c>
    </row>
    <row r="39499" spans="1:6" x14ac:dyDescent="0.35">
      <c r="A39499" t="s">
        <v>52</v>
      </c>
      <c r="B39499" t="s">
        <v>85</v>
      </c>
      <c r="C39499">
        <v>2031</v>
      </c>
      <c r="D39499" t="s">
        <v>11</v>
      </c>
      <c r="E39499" t="s">
        <v>20</v>
      </c>
      <c r="F39499">
        <v>16062.171272</v>
      </c>
    </row>
    <row r="39500" spans="1:6" x14ac:dyDescent="0.35">
      <c r="A39500" t="s">
        <v>52</v>
      </c>
      <c r="B39500" t="s">
        <v>85</v>
      </c>
      <c r="C39500">
        <v>2031</v>
      </c>
      <c r="D39500" t="s">
        <v>11</v>
      </c>
      <c r="E39500" t="s">
        <v>21</v>
      </c>
      <c r="F39500">
        <v>17562.084361000001</v>
      </c>
    </row>
    <row r="39501" spans="1:6" x14ac:dyDescent="0.35">
      <c r="A39501" t="s">
        <v>52</v>
      </c>
      <c r="B39501" t="s">
        <v>85</v>
      </c>
      <c r="C39501">
        <v>2031</v>
      </c>
      <c r="D39501" t="s">
        <v>11</v>
      </c>
      <c r="E39501" t="s">
        <v>22</v>
      </c>
      <c r="F39501">
        <v>18920.750798000001</v>
      </c>
    </row>
    <row r="39502" spans="1:6" x14ac:dyDescent="0.35">
      <c r="A39502" t="s">
        <v>52</v>
      </c>
      <c r="B39502" t="s">
        <v>85</v>
      </c>
      <c r="C39502">
        <v>2031</v>
      </c>
      <c r="D39502" t="s">
        <v>11</v>
      </c>
      <c r="E39502" t="s">
        <v>23</v>
      </c>
      <c r="F39502">
        <v>18850.560901000001</v>
      </c>
    </row>
    <row r="39503" spans="1:6" x14ac:dyDescent="0.35">
      <c r="A39503" t="s">
        <v>52</v>
      </c>
      <c r="B39503" t="s">
        <v>85</v>
      </c>
      <c r="C39503">
        <v>2031</v>
      </c>
      <c r="D39503" t="s">
        <v>11</v>
      </c>
      <c r="E39503" t="s">
        <v>24</v>
      </c>
      <c r="F39503">
        <v>18739.71356</v>
      </c>
    </row>
    <row r="39504" spans="1:6" x14ac:dyDescent="0.35">
      <c r="A39504" t="s">
        <v>52</v>
      </c>
      <c r="B39504" t="s">
        <v>85</v>
      </c>
      <c r="C39504">
        <v>2031</v>
      </c>
      <c r="D39504" t="s">
        <v>11</v>
      </c>
      <c r="E39504" t="s">
        <v>25</v>
      </c>
      <c r="F39504">
        <v>17464.462728999999</v>
      </c>
    </row>
    <row r="39505" spans="1:6" x14ac:dyDescent="0.35">
      <c r="A39505" t="s">
        <v>52</v>
      </c>
      <c r="B39505" t="s">
        <v>85</v>
      </c>
      <c r="C39505">
        <v>2031</v>
      </c>
      <c r="D39505" t="s">
        <v>11</v>
      </c>
      <c r="E39505" t="s">
        <v>26</v>
      </c>
      <c r="F39505">
        <v>18013.707203000002</v>
      </c>
    </row>
    <row r="39506" spans="1:6" x14ac:dyDescent="0.35">
      <c r="A39506" t="s">
        <v>52</v>
      </c>
      <c r="B39506" t="s">
        <v>85</v>
      </c>
      <c r="C39506">
        <v>2031</v>
      </c>
      <c r="D39506" t="s">
        <v>11</v>
      </c>
      <c r="E39506" t="s">
        <v>27</v>
      </c>
      <c r="F39506">
        <v>17830.232791999999</v>
      </c>
    </row>
    <row r="39507" spans="1:6" x14ac:dyDescent="0.35">
      <c r="A39507" t="s">
        <v>52</v>
      </c>
      <c r="B39507" t="s">
        <v>85</v>
      </c>
      <c r="C39507">
        <v>2031</v>
      </c>
      <c r="D39507" t="s">
        <v>11</v>
      </c>
      <c r="E39507" t="s">
        <v>28</v>
      </c>
      <c r="F39507">
        <v>17018.581190000001</v>
      </c>
    </row>
    <row r="39508" spans="1:6" x14ac:dyDescent="0.35">
      <c r="A39508" t="s">
        <v>52</v>
      </c>
      <c r="B39508" t="s">
        <v>85</v>
      </c>
      <c r="C39508">
        <v>2031</v>
      </c>
      <c r="D39508" t="s">
        <v>11</v>
      </c>
      <c r="E39508" t="s">
        <v>29</v>
      </c>
      <c r="F39508">
        <v>15194.258185999999</v>
      </c>
    </row>
    <row r="39509" spans="1:6" x14ac:dyDescent="0.35">
      <c r="A39509" t="s">
        <v>52</v>
      </c>
      <c r="B39509" t="s">
        <v>85</v>
      </c>
      <c r="C39509">
        <v>2031</v>
      </c>
      <c r="D39509" t="s">
        <v>11</v>
      </c>
      <c r="E39509" t="s">
        <v>30</v>
      </c>
      <c r="F39509">
        <v>12039.946072000001</v>
      </c>
    </row>
    <row r="39510" spans="1:6" x14ac:dyDescent="0.35">
      <c r="A39510" t="s">
        <v>52</v>
      </c>
      <c r="B39510" t="s">
        <v>85</v>
      </c>
      <c r="C39510">
        <v>2031</v>
      </c>
      <c r="D39510" t="s">
        <v>11</v>
      </c>
      <c r="E39510" t="s">
        <v>31</v>
      </c>
      <c r="F39510">
        <v>8840.0724871999992</v>
      </c>
    </row>
    <row r="39511" spans="1:6" x14ac:dyDescent="0.35">
      <c r="A39511" t="s">
        <v>52</v>
      </c>
      <c r="B39511" t="s">
        <v>85</v>
      </c>
      <c r="C39511">
        <v>2031</v>
      </c>
      <c r="D39511" t="s">
        <v>11</v>
      </c>
      <c r="E39511" t="s">
        <v>10</v>
      </c>
      <c r="F39511">
        <v>6920.5697968300001</v>
      </c>
    </row>
    <row r="39512" spans="1:6" x14ac:dyDescent="0.35">
      <c r="A39512" t="s">
        <v>52</v>
      </c>
      <c r="B39512" t="s">
        <v>85</v>
      </c>
      <c r="C39512">
        <v>2032</v>
      </c>
      <c r="D39512" t="s">
        <v>11</v>
      </c>
      <c r="E39512" t="s">
        <v>16</v>
      </c>
      <c r="F39512">
        <v>14334.056933</v>
      </c>
    </row>
    <row r="39513" spans="1:6" x14ac:dyDescent="0.35">
      <c r="A39513" t="s">
        <v>52</v>
      </c>
      <c r="B39513" t="s">
        <v>85</v>
      </c>
      <c r="C39513">
        <v>2032</v>
      </c>
      <c r="D39513" t="s">
        <v>11</v>
      </c>
      <c r="E39513" t="s">
        <v>32</v>
      </c>
      <c r="F39513">
        <v>15254.768792000001</v>
      </c>
    </row>
    <row r="39514" spans="1:6" x14ac:dyDescent="0.35">
      <c r="A39514" t="s">
        <v>52</v>
      </c>
      <c r="B39514" t="s">
        <v>85</v>
      </c>
      <c r="C39514">
        <v>2032</v>
      </c>
      <c r="D39514" t="s">
        <v>11</v>
      </c>
      <c r="E39514" t="s">
        <v>17</v>
      </c>
      <c r="F39514">
        <v>16206.443402000001</v>
      </c>
    </row>
    <row r="39515" spans="1:6" x14ac:dyDescent="0.35">
      <c r="A39515" t="s">
        <v>52</v>
      </c>
      <c r="B39515" t="s">
        <v>85</v>
      </c>
      <c r="C39515">
        <v>2032</v>
      </c>
      <c r="D39515" t="s">
        <v>11</v>
      </c>
      <c r="E39515" t="s">
        <v>18</v>
      </c>
      <c r="F39515">
        <v>16722.551112000001</v>
      </c>
    </row>
    <row r="39516" spans="1:6" x14ac:dyDescent="0.35">
      <c r="A39516" t="s">
        <v>52</v>
      </c>
      <c r="B39516" t="s">
        <v>85</v>
      </c>
      <c r="C39516">
        <v>2032</v>
      </c>
      <c r="D39516" t="s">
        <v>11</v>
      </c>
      <c r="E39516" t="s">
        <v>19</v>
      </c>
      <c r="F39516">
        <v>15782.315236</v>
      </c>
    </row>
    <row r="39517" spans="1:6" x14ac:dyDescent="0.35">
      <c r="A39517" t="s">
        <v>52</v>
      </c>
      <c r="B39517" t="s">
        <v>85</v>
      </c>
      <c r="C39517">
        <v>2032</v>
      </c>
      <c r="D39517" t="s">
        <v>11</v>
      </c>
      <c r="E39517" t="s">
        <v>20</v>
      </c>
      <c r="F39517">
        <v>16335.085636</v>
      </c>
    </row>
    <row r="39518" spans="1:6" x14ac:dyDescent="0.35">
      <c r="A39518" t="s">
        <v>52</v>
      </c>
      <c r="B39518" t="s">
        <v>85</v>
      </c>
      <c r="C39518">
        <v>2032</v>
      </c>
      <c r="D39518" t="s">
        <v>11</v>
      </c>
      <c r="E39518" t="s">
        <v>21</v>
      </c>
      <c r="F39518">
        <v>17425.854368</v>
      </c>
    </row>
    <row r="39519" spans="1:6" x14ac:dyDescent="0.35">
      <c r="A39519" t="s">
        <v>52</v>
      </c>
      <c r="B39519" t="s">
        <v>85</v>
      </c>
      <c r="C39519">
        <v>2032</v>
      </c>
      <c r="D39519" t="s">
        <v>11</v>
      </c>
      <c r="E39519" t="s">
        <v>22</v>
      </c>
      <c r="F39519">
        <v>18877.796265000001</v>
      </c>
    </row>
    <row r="39520" spans="1:6" x14ac:dyDescent="0.35">
      <c r="A39520" t="s">
        <v>52</v>
      </c>
      <c r="B39520" t="s">
        <v>85</v>
      </c>
      <c r="C39520">
        <v>2032</v>
      </c>
      <c r="D39520" t="s">
        <v>11</v>
      </c>
      <c r="E39520" t="s">
        <v>23</v>
      </c>
      <c r="F39520">
        <v>19119.766758000002</v>
      </c>
    </row>
    <row r="39521" spans="1:6" x14ac:dyDescent="0.35">
      <c r="A39521" t="s">
        <v>52</v>
      </c>
      <c r="B39521" t="s">
        <v>85</v>
      </c>
      <c r="C39521">
        <v>2032</v>
      </c>
      <c r="D39521" t="s">
        <v>11</v>
      </c>
      <c r="E39521" t="s">
        <v>24</v>
      </c>
      <c r="F39521">
        <v>18884.649856</v>
      </c>
    </row>
    <row r="39522" spans="1:6" x14ac:dyDescent="0.35">
      <c r="A39522" t="s">
        <v>52</v>
      </c>
      <c r="B39522" t="s">
        <v>85</v>
      </c>
      <c r="C39522">
        <v>2032</v>
      </c>
      <c r="D39522" t="s">
        <v>11</v>
      </c>
      <c r="E39522" t="s">
        <v>25</v>
      </c>
      <c r="F39522">
        <v>17762.592586999999</v>
      </c>
    </row>
    <row r="39523" spans="1:6" x14ac:dyDescent="0.35">
      <c r="A39523" t="s">
        <v>52</v>
      </c>
      <c r="B39523" t="s">
        <v>85</v>
      </c>
      <c r="C39523">
        <v>2032</v>
      </c>
      <c r="D39523" t="s">
        <v>11</v>
      </c>
      <c r="E39523" t="s">
        <v>26</v>
      </c>
      <c r="F39523">
        <v>17644.661259</v>
      </c>
    </row>
    <row r="39524" spans="1:6" x14ac:dyDescent="0.35">
      <c r="A39524" t="s">
        <v>52</v>
      </c>
      <c r="B39524" t="s">
        <v>85</v>
      </c>
      <c r="C39524">
        <v>2032</v>
      </c>
      <c r="D39524" t="s">
        <v>11</v>
      </c>
      <c r="E39524" t="s">
        <v>27</v>
      </c>
      <c r="F39524">
        <v>18157.011253000001</v>
      </c>
    </row>
    <row r="39525" spans="1:6" x14ac:dyDescent="0.35">
      <c r="A39525" t="s">
        <v>52</v>
      </c>
      <c r="B39525" t="s">
        <v>85</v>
      </c>
      <c r="C39525">
        <v>2032</v>
      </c>
      <c r="D39525" t="s">
        <v>11</v>
      </c>
      <c r="E39525" t="s">
        <v>28</v>
      </c>
      <c r="F39525">
        <v>16856.327421999998</v>
      </c>
    </row>
    <row r="39526" spans="1:6" x14ac:dyDescent="0.35">
      <c r="A39526" t="s">
        <v>52</v>
      </c>
      <c r="B39526" t="s">
        <v>85</v>
      </c>
      <c r="C39526">
        <v>2032</v>
      </c>
      <c r="D39526" t="s">
        <v>11</v>
      </c>
      <c r="E39526" t="s">
        <v>29</v>
      </c>
      <c r="F39526">
        <v>15448.598436</v>
      </c>
    </row>
    <row r="39527" spans="1:6" x14ac:dyDescent="0.35">
      <c r="A39527" t="s">
        <v>52</v>
      </c>
      <c r="B39527" t="s">
        <v>85</v>
      </c>
      <c r="C39527">
        <v>2032</v>
      </c>
      <c r="D39527" t="s">
        <v>11</v>
      </c>
      <c r="E39527" t="s">
        <v>30</v>
      </c>
      <c r="F39527">
        <v>12292.539140000001</v>
      </c>
    </row>
    <row r="39528" spans="1:6" x14ac:dyDescent="0.35">
      <c r="A39528" t="s">
        <v>52</v>
      </c>
      <c r="B39528" t="s">
        <v>85</v>
      </c>
      <c r="C39528">
        <v>2032</v>
      </c>
      <c r="D39528" t="s">
        <v>11</v>
      </c>
      <c r="E39528" t="s">
        <v>31</v>
      </c>
      <c r="F39528">
        <v>8908.9462371000009</v>
      </c>
    </row>
    <row r="39529" spans="1:6" x14ac:dyDescent="0.35">
      <c r="A39529" t="s">
        <v>52</v>
      </c>
      <c r="B39529" t="s">
        <v>85</v>
      </c>
      <c r="C39529">
        <v>2032</v>
      </c>
      <c r="D39529" t="s">
        <v>11</v>
      </c>
      <c r="E39529" t="s">
        <v>10</v>
      </c>
      <c r="F39529">
        <v>7460.0157452699996</v>
      </c>
    </row>
    <row r="39530" spans="1:6" x14ac:dyDescent="0.35">
      <c r="A39530" t="s">
        <v>52</v>
      </c>
      <c r="B39530" t="s">
        <v>85</v>
      </c>
      <c r="C39530">
        <v>2033</v>
      </c>
      <c r="D39530" t="s">
        <v>11</v>
      </c>
      <c r="E39530" t="s">
        <v>16</v>
      </c>
      <c r="F39530">
        <v>14326.361204000001</v>
      </c>
    </row>
    <row r="39531" spans="1:6" x14ac:dyDescent="0.35">
      <c r="A39531" t="s">
        <v>52</v>
      </c>
      <c r="B39531" t="s">
        <v>85</v>
      </c>
      <c r="C39531">
        <v>2033</v>
      </c>
      <c r="D39531" t="s">
        <v>11</v>
      </c>
      <c r="E39531" t="s">
        <v>32</v>
      </c>
      <c r="F39531">
        <v>15237.929603</v>
      </c>
    </row>
    <row r="39532" spans="1:6" x14ac:dyDescent="0.35">
      <c r="A39532" t="s">
        <v>52</v>
      </c>
      <c r="B39532" t="s">
        <v>85</v>
      </c>
      <c r="C39532">
        <v>2033</v>
      </c>
      <c r="D39532" t="s">
        <v>11</v>
      </c>
      <c r="E39532" t="s">
        <v>17</v>
      </c>
      <c r="F39532">
        <v>16163.297536</v>
      </c>
    </row>
    <row r="39533" spans="1:6" x14ac:dyDescent="0.35">
      <c r="A39533" t="s">
        <v>52</v>
      </c>
      <c r="B39533" t="s">
        <v>85</v>
      </c>
      <c r="C39533">
        <v>2033</v>
      </c>
      <c r="D39533" t="s">
        <v>11</v>
      </c>
      <c r="E39533" t="s">
        <v>18</v>
      </c>
      <c r="F39533">
        <v>16503.176082999998</v>
      </c>
    </row>
    <row r="39534" spans="1:6" x14ac:dyDescent="0.35">
      <c r="A39534" t="s">
        <v>52</v>
      </c>
      <c r="B39534" t="s">
        <v>85</v>
      </c>
      <c r="C39534">
        <v>2033</v>
      </c>
      <c r="D39534" t="s">
        <v>11</v>
      </c>
      <c r="E39534" t="s">
        <v>19</v>
      </c>
      <c r="F39534">
        <v>15659.824482</v>
      </c>
    </row>
    <row r="39535" spans="1:6" x14ac:dyDescent="0.35">
      <c r="A39535" t="s">
        <v>52</v>
      </c>
      <c r="B39535" t="s">
        <v>85</v>
      </c>
      <c r="C39535">
        <v>2033</v>
      </c>
      <c r="D39535" t="s">
        <v>11</v>
      </c>
      <c r="E39535" t="s">
        <v>20</v>
      </c>
      <c r="F39535">
        <v>16613.216429</v>
      </c>
    </row>
    <row r="39536" spans="1:6" x14ac:dyDescent="0.35">
      <c r="A39536" t="s">
        <v>52</v>
      </c>
      <c r="B39536" t="s">
        <v>85</v>
      </c>
      <c r="C39536">
        <v>2033</v>
      </c>
      <c r="D39536" t="s">
        <v>11</v>
      </c>
      <c r="E39536" t="s">
        <v>21</v>
      </c>
      <c r="F39536">
        <v>17309.026367999999</v>
      </c>
    </row>
    <row r="39537" spans="1:6" x14ac:dyDescent="0.35">
      <c r="A39537" t="s">
        <v>52</v>
      </c>
      <c r="B39537" t="s">
        <v>85</v>
      </c>
      <c r="C39537">
        <v>2033</v>
      </c>
      <c r="D39537" t="s">
        <v>11</v>
      </c>
      <c r="E39537" t="s">
        <v>22</v>
      </c>
      <c r="F39537">
        <v>18783.113182000001</v>
      </c>
    </row>
    <row r="39538" spans="1:6" x14ac:dyDescent="0.35">
      <c r="A39538" t="s">
        <v>52</v>
      </c>
      <c r="B39538" t="s">
        <v>85</v>
      </c>
      <c r="C39538">
        <v>2033</v>
      </c>
      <c r="D39538" t="s">
        <v>11</v>
      </c>
      <c r="E39538" t="s">
        <v>23</v>
      </c>
      <c r="F39538">
        <v>19412.556693999999</v>
      </c>
    </row>
    <row r="39539" spans="1:6" x14ac:dyDescent="0.35">
      <c r="A39539" t="s">
        <v>52</v>
      </c>
      <c r="B39539" t="s">
        <v>85</v>
      </c>
      <c r="C39539">
        <v>2033</v>
      </c>
      <c r="D39539" t="s">
        <v>11</v>
      </c>
      <c r="E39539" t="s">
        <v>24</v>
      </c>
      <c r="F39539">
        <v>18890.349893999999</v>
      </c>
    </row>
    <row r="39540" spans="1:6" x14ac:dyDescent="0.35">
      <c r="A39540" t="s">
        <v>52</v>
      </c>
      <c r="B39540" t="s">
        <v>85</v>
      </c>
      <c r="C39540">
        <v>2033</v>
      </c>
      <c r="D39540" t="s">
        <v>11</v>
      </c>
      <c r="E39540" t="s">
        <v>25</v>
      </c>
      <c r="F39540">
        <v>18234.656189000001</v>
      </c>
    </row>
    <row r="39541" spans="1:6" x14ac:dyDescent="0.35">
      <c r="A39541" t="s">
        <v>52</v>
      </c>
      <c r="B39541" t="s">
        <v>85</v>
      </c>
      <c r="C39541">
        <v>2033</v>
      </c>
      <c r="D39541" t="s">
        <v>11</v>
      </c>
      <c r="E39541" t="s">
        <v>26</v>
      </c>
      <c r="F39541">
        <v>17282.002742000001</v>
      </c>
    </row>
    <row r="39542" spans="1:6" x14ac:dyDescent="0.35">
      <c r="A39542" t="s">
        <v>52</v>
      </c>
      <c r="B39542" t="s">
        <v>85</v>
      </c>
      <c r="C39542">
        <v>2033</v>
      </c>
      <c r="D39542" t="s">
        <v>11</v>
      </c>
      <c r="E39542" t="s">
        <v>27</v>
      </c>
      <c r="F39542">
        <v>18361.207398999999</v>
      </c>
    </row>
    <row r="39543" spans="1:6" x14ac:dyDescent="0.35">
      <c r="A39543" t="s">
        <v>52</v>
      </c>
      <c r="B39543" t="s">
        <v>85</v>
      </c>
      <c r="C39543">
        <v>2033</v>
      </c>
      <c r="D39543" t="s">
        <v>11</v>
      </c>
      <c r="E39543" t="s">
        <v>28</v>
      </c>
      <c r="F39543">
        <v>16786.866018000001</v>
      </c>
    </row>
    <row r="39544" spans="1:6" x14ac:dyDescent="0.35">
      <c r="A39544" t="s">
        <v>52</v>
      </c>
      <c r="B39544" t="s">
        <v>85</v>
      </c>
      <c r="C39544">
        <v>2033</v>
      </c>
      <c r="D39544" t="s">
        <v>11</v>
      </c>
      <c r="E39544" t="s">
        <v>29</v>
      </c>
      <c r="F39544">
        <v>15645.776218000001</v>
      </c>
    </row>
    <row r="39545" spans="1:6" x14ac:dyDescent="0.35">
      <c r="A39545" t="s">
        <v>52</v>
      </c>
      <c r="B39545" t="s">
        <v>85</v>
      </c>
      <c r="C39545">
        <v>2033</v>
      </c>
      <c r="D39545" t="s">
        <v>11</v>
      </c>
      <c r="E39545" t="s">
        <v>30</v>
      </c>
      <c r="F39545">
        <v>12551.746187999999</v>
      </c>
    </row>
    <row r="39546" spans="1:6" x14ac:dyDescent="0.35">
      <c r="A39546" t="s">
        <v>52</v>
      </c>
      <c r="B39546" t="s">
        <v>85</v>
      </c>
      <c r="C39546">
        <v>2033</v>
      </c>
      <c r="D39546" t="s">
        <v>11</v>
      </c>
      <c r="E39546" t="s">
        <v>31</v>
      </c>
      <c r="F39546">
        <v>9052.6825126000003</v>
      </c>
    </row>
    <row r="39547" spans="1:6" x14ac:dyDescent="0.35">
      <c r="A39547" t="s">
        <v>52</v>
      </c>
      <c r="B39547" t="s">
        <v>85</v>
      </c>
      <c r="C39547">
        <v>2033</v>
      </c>
      <c r="D39547" t="s">
        <v>11</v>
      </c>
      <c r="E39547" t="s">
        <v>10</v>
      </c>
      <c r="F39547">
        <v>7908.0091585800001</v>
      </c>
    </row>
    <row r="39548" spans="1:6" x14ac:dyDescent="0.35">
      <c r="A39548" t="s">
        <v>52</v>
      </c>
      <c r="B39548" t="s">
        <v>85</v>
      </c>
      <c r="C39548">
        <v>2034</v>
      </c>
      <c r="D39548" t="s">
        <v>11</v>
      </c>
      <c r="E39548" t="s">
        <v>16</v>
      </c>
      <c r="F39548">
        <v>14313.220126</v>
      </c>
    </row>
    <row r="39549" spans="1:6" x14ac:dyDescent="0.35">
      <c r="A39549" t="s">
        <v>52</v>
      </c>
      <c r="B39549" t="s">
        <v>85</v>
      </c>
      <c r="C39549">
        <v>2034</v>
      </c>
      <c r="D39549" t="s">
        <v>11</v>
      </c>
      <c r="E39549" t="s">
        <v>32</v>
      </c>
      <c r="F39549">
        <v>15212.855371</v>
      </c>
    </row>
    <row r="39550" spans="1:6" x14ac:dyDescent="0.35">
      <c r="A39550" t="s">
        <v>52</v>
      </c>
      <c r="B39550" t="s">
        <v>85</v>
      </c>
      <c r="C39550">
        <v>2034</v>
      </c>
      <c r="D39550" t="s">
        <v>11</v>
      </c>
      <c r="E39550" t="s">
        <v>17</v>
      </c>
      <c r="F39550">
        <v>16208.602874</v>
      </c>
    </row>
    <row r="39551" spans="1:6" x14ac:dyDescent="0.35">
      <c r="A39551" t="s">
        <v>52</v>
      </c>
      <c r="B39551" t="s">
        <v>85</v>
      </c>
      <c r="C39551">
        <v>2034</v>
      </c>
      <c r="D39551" t="s">
        <v>11</v>
      </c>
      <c r="E39551" t="s">
        <v>18</v>
      </c>
      <c r="F39551">
        <v>16228.823453000001</v>
      </c>
    </row>
    <row r="39552" spans="1:6" x14ac:dyDescent="0.35">
      <c r="A39552" t="s">
        <v>52</v>
      </c>
      <c r="B39552" t="s">
        <v>85</v>
      </c>
      <c r="C39552">
        <v>2034</v>
      </c>
      <c r="D39552" t="s">
        <v>11</v>
      </c>
      <c r="E39552" t="s">
        <v>19</v>
      </c>
      <c r="F39552">
        <v>15522.696534999999</v>
      </c>
    </row>
    <row r="39553" spans="1:6" x14ac:dyDescent="0.35">
      <c r="A39553" t="s">
        <v>52</v>
      </c>
      <c r="B39553" t="s">
        <v>85</v>
      </c>
      <c r="C39553">
        <v>2034</v>
      </c>
      <c r="D39553" t="s">
        <v>11</v>
      </c>
      <c r="E39553" t="s">
        <v>20</v>
      </c>
      <c r="F39553">
        <v>16807.165031</v>
      </c>
    </row>
    <row r="39554" spans="1:6" x14ac:dyDescent="0.35">
      <c r="A39554" t="s">
        <v>52</v>
      </c>
      <c r="B39554" t="s">
        <v>85</v>
      </c>
      <c r="C39554">
        <v>2034</v>
      </c>
      <c r="D39554" t="s">
        <v>11</v>
      </c>
      <c r="E39554" t="s">
        <v>21</v>
      </c>
      <c r="F39554">
        <v>17190.77765</v>
      </c>
    </row>
    <row r="39555" spans="1:6" x14ac:dyDescent="0.35">
      <c r="A39555" t="s">
        <v>52</v>
      </c>
      <c r="B39555" t="s">
        <v>85</v>
      </c>
      <c r="C39555">
        <v>2034</v>
      </c>
      <c r="D39555" t="s">
        <v>11</v>
      </c>
      <c r="E39555" t="s">
        <v>22</v>
      </c>
      <c r="F39555">
        <v>18722.621419999999</v>
      </c>
    </row>
    <row r="39556" spans="1:6" x14ac:dyDescent="0.35">
      <c r="A39556" t="s">
        <v>52</v>
      </c>
      <c r="B39556" t="s">
        <v>85</v>
      </c>
      <c r="C39556">
        <v>2034</v>
      </c>
      <c r="D39556" t="s">
        <v>11</v>
      </c>
      <c r="E39556" t="s">
        <v>23</v>
      </c>
      <c r="F39556">
        <v>19590.828844</v>
      </c>
    </row>
    <row r="39557" spans="1:6" x14ac:dyDescent="0.35">
      <c r="A39557" t="s">
        <v>52</v>
      </c>
      <c r="B39557" t="s">
        <v>85</v>
      </c>
      <c r="C39557">
        <v>2034</v>
      </c>
      <c r="D39557" t="s">
        <v>11</v>
      </c>
      <c r="E39557" t="s">
        <v>24</v>
      </c>
      <c r="F39557">
        <v>19010.077744999999</v>
      </c>
    </row>
    <row r="39558" spans="1:6" x14ac:dyDescent="0.35">
      <c r="A39558" t="s">
        <v>52</v>
      </c>
      <c r="B39558" t="s">
        <v>85</v>
      </c>
      <c r="C39558">
        <v>2034</v>
      </c>
      <c r="D39558" t="s">
        <v>11</v>
      </c>
      <c r="E39558" t="s">
        <v>25</v>
      </c>
      <c r="F39558">
        <v>18600.522692999999</v>
      </c>
    </row>
    <row r="39559" spans="1:6" x14ac:dyDescent="0.35">
      <c r="A39559" t="s">
        <v>52</v>
      </c>
      <c r="B39559" t="s">
        <v>85</v>
      </c>
      <c r="C39559">
        <v>2034</v>
      </c>
      <c r="D39559" t="s">
        <v>11</v>
      </c>
      <c r="E39559" t="s">
        <v>26</v>
      </c>
      <c r="F39559">
        <v>17201.809068999999</v>
      </c>
    </row>
    <row r="39560" spans="1:6" x14ac:dyDescent="0.35">
      <c r="A39560" t="s">
        <v>52</v>
      </c>
      <c r="B39560" t="s">
        <v>85</v>
      </c>
      <c r="C39560">
        <v>2034</v>
      </c>
      <c r="D39560" t="s">
        <v>11</v>
      </c>
      <c r="E39560" t="s">
        <v>27</v>
      </c>
      <c r="F39560">
        <v>18336.248715000002</v>
      </c>
    </row>
    <row r="39561" spans="1:6" x14ac:dyDescent="0.35">
      <c r="A39561" t="s">
        <v>52</v>
      </c>
      <c r="B39561" t="s">
        <v>85</v>
      </c>
      <c r="C39561">
        <v>2034</v>
      </c>
      <c r="D39561" t="s">
        <v>11</v>
      </c>
      <c r="E39561" t="s">
        <v>28</v>
      </c>
      <c r="F39561">
        <v>16780.951137</v>
      </c>
    </row>
    <row r="39562" spans="1:6" x14ac:dyDescent="0.35">
      <c r="A39562" t="s">
        <v>52</v>
      </c>
      <c r="B39562" t="s">
        <v>85</v>
      </c>
      <c r="C39562">
        <v>2034</v>
      </c>
      <c r="D39562" t="s">
        <v>11</v>
      </c>
      <c r="E39562" t="s">
        <v>29</v>
      </c>
      <c r="F39562">
        <v>15760.543104</v>
      </c>
    </row>
    <row r="39563" spans="1:6" x14ac:dyDescent="0.35">
      <c r="A39563" t="s">
        <v>52</v>
      </c>
      <c r="B39563" t="s">
        <v>85</v>
      </c>
      <c r="C39563">
        <v>2034</v>
      </c>
      <c r="D39563" t="s">
        <v>11</v>
      </c>
      <c r="E39563" t="s">
        <v>30</v>
      </c>
      <c r="F39563">
        <v>12770.614172</v>
      </c>
    </row>
    <row r="39564" spans="1:6" x14ac:dyDescent="0.35">
      <c r="A39564" t="s">
        <v>52</v>
      </c>
      <c r="B39564" t="s">
        <v>85</v>
      </c>
      <c r="C39564">
        <v>2034</v>
      </c>
      <c r="D39564" t="s">
        <v>11</v>
      </c>
      <c r="E39564" t="s">
        <v>31</v>
      </c>
      <c r="F39564">
        <v>9280.5876167999995</v>
      </c>
    </row>
    <row r="39565" spans="1:6" x14ac:dyDescent="0.35">
      <c r="A39565" t="s">
        <v>52</v>
      </c>
      <c r="B39565" t="s">
        <v>85</v>
      </c>
      <c r="C39565">
        <v>2034</v>
      </c>
      <c r="D39565" t="s">
        <v>11</v>
      </c>
      <c r="E39565" t="s">
        <v>10</v>
      </c>
      <c r="F39565">
        <v>8292.8395027400002</v>
      </c>
    </row>
    <row r="39566" spans="1:6" x14ac:dyDescent="0.35">
      <c r="A39566" t="s">
        <v>52</v>
      </c>
      <c r="B39566" t="s">
        <v>85</v>
      </c>
      <c r="C39566">
        <v>2035</v>
      </c>
      <c r="D39566" t="s">
        <v>11</v>
      </c>
      <c r="E39566" t="s">
        <v>16</v>
      </c>
      <c r="F39566">
        <v>14292.040241999999</v>
      </c>
    </row>
    <row r="39567" spans="1:6" x14ac:dyDescent="0.35">
      <c r="A39567" t="s">
        <v>52</v>
      </c>
      <c r="B39567" t="s">
        <v>85</v>
      </c>
      <c r="C39567">
        <v>2035</v>
      </c>
      <c r="D39567" t="s">
        <v>11</v>
      </c>
      <c r="E39567" t="s">
        <v>32</v>
      </c>
      <c r="F39567">
        <v>15208.570941</v>
      </c>
    </row>
    <row r="39568" spans="1:6" x14ac:dyDescent="0.35">
      <c r="A39568" t="s">
        <v>52</v>
      </c>
      <c r="B39568" t="s">
        <v>85</v>
      </c>
      <c r="C39568">
        <v>2035</v>
      </c>
      <c r="D39568" t="s">
        <v>11</v>
      </c>
      <c r="E39568" t="s">
        <v>17</v>
      </c>
      <c r="F39568">
        <v>16263.307226999999</v>
      </c>
    </row>
    <row r="39569" spans="1:6" x14ac:dyDescent="0.35">
      <c r="A39569" t="s">
        <v>52</v>
      </c>
      <c r="B39569" t="s">
        <v>85</v>
      </c>
      <c r="C39569">
        <v>2035</v>
      </c>
      <c r="D39569" t="s">
        <v>11</v>
      </c>
      <c r="E39569" t="s">
        <v>18</v>
      </c>
      <c r="F39569">
        <v>15905.438964000001</v>
      </c>
    </row>
    <row r="39570" spans="1:6" x14ac:dyDescent="0.35">
      <c r="A39570" t="s">
        <v>52</v>
      </c>
      <c r="B39570" t="s">
        <v>85</v>
      </c>
      <c r="C39570">
        <v>2035</v>
      </c>
      <c r="D39570" t="s">
        <v>11</v>
      </c>
      <c r="E39570" t="s">
        <v>19</v>
      </c>
      <c r="F39570">
        <v>15434.662611</v>
      </c>
    </row>
    <row r="39571" spans="1:6" x14ac:dyDescent="0.35">
      <c r="A39571" t="s">
        <v>52</v>
      </c>
      <c r="B39571" t="s">
        <v>85</v>
      </c>
      <c r="C39571">
        <v>2035</v>
      </c>
      <c r="D39571" t="s">
        <v>11</v>
      </c>
      <c r="E39571" t="s">
        <v>20</v>
      </c>
      <c r="F39571">
        <v>16936.636874</v>
      </c>
    </row>
    <row r="39572" spans="1:6" x14ac:dyDescent="0.35">
      <c r="A39572" t="s">
        <v>52</v>
      </c>
      <c r="B39572" t="s">
        <v>85</v>
      </c>
      <c r="C39572">
        <v>2035</v>
      </c>
      <c r="D39572" t="s">
        <v>11</v>
      </c>
      <c r="E39572" t="s">
        <v>21</v>
      </c>
      <c r="F39572">
        <v>17115.977191000002</v>
      </c>
    </row>
    <row r="39573" spans="1:6" x14ac:dyDescent="0.35">
      <c r="A39573" t="s">
        <v>52</v>
      </c>
      <c r="B39573" t="s">
        <v>85</v>
      </c>
      <c r="C39573">
        <v>2035</v>
      </c>
      <c r="D39573" t="s">
        <v>11</v>
      </c>
      <c r="E39573" t="s">
        <v>22</v>
      </c>
      <c r="F39573">
        <v>18621.069919000001</v>
      </c>
    </row>
    <row r="39574" spans="1:6" x14ac:dyDescent="0.35">
      <c r="A39574" t="s">
        <v>52</v>
      </c>
      <c r="B39574" t="s">
        <v>85</v>
      </c>
      <c r="C39574">
        <v>2035</v>
      </c>
      <c r="D39574" t="s">
        <v>11</v>
      </c>
      <c r="E39574" t="s">
        <v>23</v>
      </c>
      <c r="F39574">
        <v>19730.592934</v>
      </c>
    </row>
    <row r="39575" spans="1:6" x14ac:dyDescent="0.35">
      <c r="A39575" t="s">
        <v>52</v>
      </c>
      <c r="B39575" t="s">
        <v>85</v>
      </c>
      <c r="C39575">
        <v>2035</v>
      </c>
      <c r="D39575" t="s">
        <v>11</v>
      </c>
      <c r="E39575" t="s">
        <v>24</v>
      </c>
      <c r="F39575">
        <v>19242.474555000001</v>
      </c>
    </row>
    <row r="39576" spans="1:6" x14ac:dyDescent="0.35">
      <c r="A39576" t="s">
        <v>52</v>
      </c>
      <c r="B39576" t="s">
        <v>85</v>
      </c>
      <c r="C39576">
        <v>2035</v>
      </c>
      <c r="D39576" t="s">
        <v>11</v>
      </c>
      <c r="E39576" t="s">
        <v>25</v>
      </c>
      <c r="F39576">
        <v>18833.428104999999</v>
      </c>
    </row>
    <row r="39577" spans="1:6" x14ac:dyDescent="0.35">
      <c r="A39577" t="s">
        <v>52</v>
      </c>
      <c r="B39577" t="s">
        <v>85</v>
      </c>
      <c r="C39577">
        <v>2035</v>
      </c>
      <c r="D39577" t="s">
        <v>11</v>
      </c>
      <c r="E39577" t="s">
        <v>26</v>
      </c>
      <c r="F39577">
        <v>17290.423500000001</v>
      </c>
    </row>
    <row r="39578" spans="1:6" x14ac:dyDescent="0.35">
      <c r="A39578" t="s">
        <v>52</v>
      </c>
      <c r="B39578" t="s">
        <v>85</v>
      </c>
      <c r="C39578">
        <v>2035</v>
      </c>
      <c r="D39578" t="s">
        <v>11</v>
      </c>
      <c r="E39578" t="s">
        <v>27</v>
      </c>
      <c r="F39578">
        <v>18231.528045999999</v>
      </c>
    </row>
    <row r="39579" spans="1:6" x14ac:dyDescent="0.35">
      <c r="A39579" t="s">
        <v>52</v>
      </c>
      <c r="B39579" t="s">
        <v>85</v>
      </c>
      <c r="C39579">
        <v>2035</v>
      </c>
      <c r="D39579" t="s">
        <v>11</v>
      </c>
      <c r="E39579" t="s">
        <v>28</v>
      </c>
      <c r="F39579">
        <v>16839.204824</v>
      </c>
    </row>
    <row r="39580" spans="1:6" x14ac:dyDescent="0.35">
      <c r="A39580" t="s">
        <v>52</v>
      </c>
      <c r="B39580" t="s">
        <v>85</v>
      </c>
      <c r="C39580">
        <v>2035</v>
      </c>
      <c r="D39580" t="s">
        <v>11</v>
      </c>
      <c r="E39580" t="s">
        <v>29</v>
      </c>
      <c r="F39580">
        <v>15791.563340999999</v>
      </c>
    </row>
    <row r="39581" spans="1:6" x14ac:dyDescent="0.35">
      <c r="A39581" t="s">
        <v>52</v>
      </c>
      <c r="B39581" t="s">
        <v>85</v>
      </c>
      <c r="C39581">
        <v>2035</v>
      </c>
      <c r="D39581" t="s">
        <v>11</v>
      </c>
      <c r="E39581" t="s">
        <v>30</v>
      </c>
      <c r="F39581">
        <v>12993.876173000001</v>
      </c>
    </row>
    <row r="39582" spans="1:6" x14ac:dyDescent="0.35">
      <c r="A39582" t="s">
        <v>52</v>
      </c>
      <c r="B39582" t="s">
        <v>85</v>
      </c>
      <c r="C39582">
        <v>2035</v>
      </c>
      <c r="D39582" t="s">
        <v>11</v>
      </c>
      <c r="E39582" t="s">
        <v>31</v>
      </c>
      <c r="F39582">
        <v>9478.7951432999998</v>
      </c>
    </row>
    <row r="39583" spans="1:6" x14ac:dyDescent="0.35">
      <c r="A39583" t="s">
        <v>52</v>
      </c>
      <c r="B39583" t="s">
        <v>85</v>
      </c>
      <c r="C39583">
        <v>2035</v>
      </c>
      <c r="D39583" t="s">
        <v>11</v>
      </c>
      <c r="E39583" t="s">
        <v>10</v>
      </c>
      <c r="F39583">
        <v>8666.4345880000001</v>
      </c>
    </row>
    <row r="39584" spans="1:6" x14ac:dyDescent="0.35">
      <c r="A39584" t="s">
        <v>52</v>
      </c>
      <c r="B39584" t="s">
        <v>85</v>
      </c>
      <c r="C39584">
        <v>2036</v>
      </c>
      <c r="D39584" t="s">
        <v>11</v>
      </c>
      <c r="E39584" t="s">
        <v>16</v>
      </c>
      <c r="F39584">
        <v>14264.543847000001</v>
      </c>
    </row>
    <row r="39585" spans="1:6" x14ac:dyDescent="0.35">
      <c r="A39585" t="s">
        <v>52</v>
      </c>
      <c r="B39585" t="s">
        <v>85</v>
      </c>
      <c r="C39585">
        <v>2036</v>
      </c>
      <c r="D39585" t="s">
        <v>11</v>
      </c>
      <c r="E39585" t="s">
        <v>32</v>
      </c>
      <c r="F39585">
        <v>15195.084489000001</v>
      </c>
    </row>
    <row r="39586" spans="1:6" x14ac:dyDescent="0.35">
      <c r="A39586" t="s">
        <v>52</v>
      </c>
      <c r="B39586" t="s">
        <v>85</v>
      </c>
      <c r="C39586">
        <v>2036</v>
      </c>
      <c r="D39586" t="s">
        <v>11</v>
      </c>
      <c r="E39586" t="s">
        <v>17</v>
      </c>
      <c r="F39586">
        <v>16356.423246</v>
      </c>
    </row>
    <row r="39587" spans="1:6" x14ac:dyDescent="0.35">
      <c r="A39587" t="s">
        <v>52</v>
      </c>
      <c r="B39587" t="s">
        <v>85</v>
      </c>
      <c r="C39587">
        <v>2036</v>
      </c>
      <c r="D39587" t="s">
        <v>11</v>
      </c>
      <c r="E39587" t="s">
        <v>18</v>
      </c>
      <c r="F39587">
        <v>15629.870327000001</v>
      </c>
    </row>
    <row r="39588" spans="1:6" x14ac:dyDescent="0.35">
      <c r="A39588" t="s">
        <v>52</v>
      </c>
      <c r="B39588" t="s">
        <v>85</v>
      </c>
      <c r="C39588">
        <v>2036</v>
      </c>
      <c r="D39588" t="s">
        <v>11</v>
      </c>
      <c r="E39588" t="s">
        <v>19</v>
      </c>
      <c r="F39588">
        <v>15329.246192000001</v>
      </c>
    </row>
    <row r="39589" spans="1:6" x14ac:dyDescent="0.35">
      <c r="A39589" t="s">
        <v>52</v>
      </c>
      <c r="B39589" t="s">
        <v>85</v>
      </c>
      <c r="C39589">
        <v>2036</v>
      </c>
      <c r="D39589" t="s">
        <v>11</v>
      </c>
      <c r="E39589" t="s">
        <v>20</v>
      </c>
      <c r="F39589">
        <v>16964.662307999999</v>
      </c>
    </row>
    <row r="39590" spans="1:6" x14ac:dyDescent="0.35">
      <c r="A39590" t="s">
        <v>52</v>
      </c>
      <c r="B39590" t="s">
        <v>85</v>
      </c>
      <c r="C39590">
        <v>2036</v>
      </c>
      <c r="D39590" t="s">
        <v>11</v>
      </c>
      <c r="E39590" t="s">
        <v>21</v>
      </c>
      <c r="F39590">
        <v>17132.443055</v>
      </c>
    </row>
    <row r="39591" spans="1:6" x14ac:dyDescent="0.35">
      <c r="A39591" t="s">
        <v>52</v>
      </c>
      <c r="B39591" t="s">
        <v>85</v>
      </c>
      <c r="C39591">
        <v>2036</v>
      </c>
      <c r="D39591" t="s">
        <v>11</v>
      </c>
      <c r="E39591" t="s">
        <v>22</v>
      </c>
      <c r="F39591">
        <v>18532.923673000001</v>
      </c>
    </row>
    <row r="39592" spans="1:6" x14ac:dyDescent="0.35">
      <c r="A39592" t="s">
        <v>52</v>
      </c>
      <c r="B39592" t="s">
        <v>85</v>
      </c>
      <c r="C39592">
        <v>2036</v>
      </c>
      <c r="D39592" t="s">
        <v>11</v>
      </c>
      <c r="E39592" t="s">
        <v>23</v>
      </c>
      <c r="F39592">
        <v>19724.491227999999</v>
      </c>
    </row>
    <row r="39593" spans="1:6" x14ac:dyDescent="0.35">
      <c r="A39593" t="s">
        <v>52</v>
      </c>
      <c r="B39593" t="s">
        <v>85</v>
      </c>
      <c r="C39593">
        <v>2036</v>
      </c>
      <c r="D39593" t="s">
        <v>11</v>
      </c>
      <c r="E39593" t="s">
        <v>24</v>
      </c>
      <c r="F39593">
        <v>19484.561328</v>
      </c>
    </row>
    <row r="39594" spans="1:6" x14ac:dyDescent="0.35">
      <c r="A39594" t="s">
        <v>52</v>
      </c>
      <c r="B39594" t="s">
        <v>85</v>
      </c>
      <c r="C39594">
        <v>2036</v>
      </c>
      <c r="D39594" t="s">
        <v>11</v>
      </c>
      <c r="E39594" t="s">
        <v>25</v>
      </c>
      <c r="F39594">
        <v>19026.916997</v>
      </c>
    </row>
    <row r="39595" spans="1:6" x14ac:dyDescent="0.35">
      <c r="A39595" t="s">
        <v>52</v>
      </c>
      <c r="B39595" t="s">
        <v>85</v>
      </c>
      <c r="C39595">
        <v>2036</v>
      </c>
      <c r="D39595" t="s">
        <v>11</v>
      </c>
      <c r="E39595" t="s">
        <v>26</v>
      </c>
      <c r="F39595">
        <v>17514.582463999999</v>
      </c>
    </row>
    <row r="39596" spans="1:6" x14ac:dyDescent="0.35">
      <c r="A39596" t="s">
        <v>52</v>
      </c>
      <c r="B39596" t="s">
        <v>85</v>
      </c>
      <c r="C39596">
        <v>2036</v>
      </c>
      <c r="D39596" t="s">
        <v>11</v>
      </c>
      <c r="E39596" t="s">
        <v>27</v>
      </c>
      <c r="F39596">
        <v>17859.632610000001</v>
      </c>
    </row>
    <row r="39597" spans="1:6" x14ac:dyDescent="0.35">
      <c r="A39597" t="s">
        <v>52</v>
      </c>
      <c r="B39597" t="s">
        <v>85</v>
      </c>
      <c r="C39597">
        <v>2036</v>
      </c>
      <c r="D39597" t="s">
        <v>11</v>
      </c>
      <c r="E39597" t="s">
        <v>28</v>
      </c>
      <c r="F39597">
        <v>17212.747858999999</v>
      </c>
    </row>
    <row r="39598" spans="1:6" x14ac:dyDescent="0.35">
      <c r="A39598" t="s">
        <v>52</v>
      </c>
      <c r="B39598" t="s">
        <v>85</v>
      </c>
      <c r="C39598">
        <v>2036</v>
      </c>
      <c r="D39598" t="s">
        <v>11</v>
      </c>
      <c r="E39598" t="s">
        <v>29</v>
      </c>
      <c r="F39598">
        <v>15709.536155</v>
      </c>
    </row>
    <row r="39599" spans="1:6" x14ac:dyDescent="0.35">
      <c r="A39599" t="s">
        <v>52</v>
      </c>
      <c r="B39599" t="s">
        <v>85</v>
      </c>
      <c r="C39599">
        <v>2036</v>
      </c>
      <c r="D39599" t="s">
        <v>11</v>
      </c>
      <c r="E39599" t="s">
        <v>30</v>
      </c>
      <c r="F39599">
        <v>13274.730320999999</v>
      </c>
    </row>
    <row r="39600" spans="1:6" x14ac:dyDescent="0.35">
      <c r="A39600" t="s">
        <v>52</v>
      </c>
      <c r="B39600" t="s">
        <v>85</v>
      </c>
      <c r="C39600">
        <v>2036</v>
      </c>
      <c r="D39600" t="s">
        <v>11</v>
      </c>
      <c r="E39600" t="s">
        <v>31</v>
      </c>
      <c r="F39600">
        <v>9633.1381551000013</v>
      </c>
    </row>
    <row r="39601" spans="1:6" x14ac:dyDescent="0.35">
      <c r="A39601" t="s">
        <v>52</v>
      </c>
      <c r="B39601" t="s">
        <v>85</v>
      </c>
      <c r="C39601">
        <v>2036</v>
      </c>
      <c r="D39601" t="s">
        <v>11</v>
      </c>
      <c r="E39601" t="s">
        <v>10</v>
      </c>
      <c r="F39601">
        <v>9012.4614104299999</v>
      </c>
    </row>
    <row r="39602" spans="1:6" x14ac:dyDescent="0.35">
      <c r="A39602" t="s">
        <v>52</v>
      </c>
      <c r="B39602" t="s">
        <v>85</v>
      </c>
      <c r="C39602">
        <v>2037</v>
      </c>
      <c r="D39602" t="s">
        <v>11</v>
      </c>
      <c r="E39602" t="s">
        <v>16</v>
      </c>
      <c r="F39602">
        <v>14231.583731000001</v>
      </c>
    </row>
    <row r="39603" spans="1:6" x14ac:dyDescent="0.35">
      <c r="A39603" t="s">
        <v>52</v>
      </c>
      <c r="B39603" t="s">
        <v>85</v>
      </c>
      <c r="C39603">
        <v>2037</v>
      </c>
      <c r="D39603" t="s">
        <v>11</v>
      </c>
      <c r="E39603" t="s">
        <v>32</v>
      </c>
      <c r="F39603">
        <v>15174.243987</v>
      </c>
    </row>
    <row r="39604" spans="1:6" x14ac:dyDescent="0.35">
      <c r="A39604" t="s">
        <v>52</v>
      </c>
      <c r="B39604" t="s">
        <v>85</v>
      </c>
      <c r="C39604">
        <v>2037</v>
      </c>
      <c r="D39604" t="s">
        <v>11</v>
      </c>
      <c r="E39604" t="s">
        <v>17</v>
      </c>
      <c r="F39604">
        <v>16210.908504000001</v>
      </c>
    </row>
    <row r="39605" spans="1:6" x14ac:dyDescent="0.35">
      <c r="A39605" t="s">
        <v>52</v>
      </c>
      <c r="B39605" t="s">
        <v>85</v>
      </c>
      <c r="C39605">
        <v>2037</v>
      </c>
      <c r="D39605" t="s">
        <v>11</v>
      </c>
      <c r="E39605" t="s">
        <v>18</v>
      </c>
      <c r="F39605">
        <v>15705.608389000001</v>
      </c>
    </row>
    <row r="39606" spans="1:6" x14ac:dyDescent="0.35">
      <c r="A39606" t="s">
        <v>52</v>
      </c>
      <c r="B39606" t="s">
        <v>85</v>
      </c>
      <c r="C39606">
        <v>2037</v>
      </c>
      <c r="D39606" t="s">
        <v>11</v>
      </c>
      <c r="E39606" t="s">
        <v>19</v>
      </c>
      <c r="F39606">
        <v>15123.814856999999</v>
      </c>
    </row>
    <row r="39607" spans="1:6" x14ac:dyDescent="0.35">
      <c r="A39607" t="s">
        <v>52</v>
      </c>
      <c r="B39607" t="s">
        <v>85</v>
      </c>
      <c r="C39607">
        <v>2037</v>
      </c>
      <c r="D39607" t="s">
        <v>11</v>
      </c>
      <c r="E39607" t="s">
        <v>20</v>
      </c>
      <c r="F39607">
        <v>16948.240431999999</v>
      </c>
    </row>
    <row r="39608" spans="1:6" x14ac:dyDescent="0.35">
      <c r="A39608" t="s">
        <v>52</v>
      </c>
      <c r="B39608" t="s">
        <v>85</v>
      </c>
      <c r="C39608">
        <v>2037</v>
      </c>
      <c r="D39608" t="s">
        <v>11</v>
      </c>
      <c r="E39608" t="s">
        <v>21</v>
      </c>
      <c r="F39608">
        <v>17280.515213999999</v>
      </c>
    </row>
    <row r="39609" spans="1:6" x14ac:dyDescent="0.35">
      <c r="A39609" t="s">
        <v>52</v>
      </c>
      <c r="B39609" t="s">
        <v>85</v>
      </c>
      <c r="C39609">
        <v>2037</v>
      </c>
      <c r="D39609" t="s">
        <v>11</v>
      </c>
      <c r="E39609" t="s">
        <v>22</v>
      </c>
      <c r="F39609">
        <v>18384.715155999998</v>
      </c>
    </row>
    <row r="39610" spans="1:6" x14ac:dyDescent="0.35">
      <c r="A39610" t="s">
        <v>52</v>
      </c>
      <c r="B39610" t="s">
        <v>85</v>
      </c>
      <c r="C39610">
        <v>2037</v>
      </c>
      <c r="D39610" t="s">
        <v>11</v>
      </c>
      <c r="E39610" t="s">
        <v>23</v>
      </c>
      <c r="F39610">
        <v>19705.093278</v>
      </c>
    </row>
    <row r="39611" spans="1:6" x14ac:dyDescent="0.35">
      <c r="A39611" t="s">
        <v>52</v>
      </c>
      <c r="B39611" t="s">
        <v>85</v>
      </c>
      <c r="C39611">
        <v>2037</v>
      </c>
      <c r="D39611" t="s">
        <v>11</v>
      </c>
      <c r="E39611" t="s">
        <v>24</v>
      </c>
      <c r="F39611">
        <v>19720.682863999999</v>
      </c>
    </row>
    <row r="39612" spans="1:6" x14ac:dyDescent="0.35">
      <c r="A39612" t="s">
        <v>52</v>
      </c>
      <c r="B39612" t="s">
        <v>85</v>
      </c>
      <c r="C39612">
        <v>2037</v>
      </c>
      <c r="D39612" t="s">
        <v>11</v>
      </c>
      <c r="E39612" t="s">
        <v>25</v>
      </c>
      <c r="F39612">
        <v>19179.11897</v>
      </c>
    </row>
    <row r="39613" spans="1:6" x14ac:dyDescent="0.35">
      <c r="A39613" t="s">
        <v>52</v>
      </c>
      <c r="B39613" t="s">
        <v>85</v>
      </c>
      <c r="C39613">
        <v>2037</v>
      </c>
      <c r="D39613" t="s">
        <v>11</v>
      </c>
      <c r="E39613" t="s">
        <v>26</v>
      </c>
      <c r="F39613">
        <v>17829.971889</v>
      </c>
    </row>
    <row r="39614" spans="1:6" x14ac:dyDescent="0.35">
      <c r="A39614" t="s">
        <v>52</v>
      </c>
      <c r="B39614" t="s">
        <v>85</v>
      </c>
      <c r="C39614">
        <v>2037</v>
      </c>
      <c r="D39614" t="s">
        <v>11</v>
      </c>
      <c r="E39614" t="s">
        <v>27</v>
      </c>
      <c r="F39614">
        <v>17510.974795999999</v>
      </c>
    </row>
    <row r="39615" spans="1:6" x14ac:dyDescent="0.35">
      <c r="A39615" t="s">
        <v>52</v>
      </c>
      <c r="B39615" t="s">
        <v>85</v>
      </c>
      <c r="C39615">
        <v>2037</v>
      </c>
      <c r="D39615" t="s">
        <v>11</v>
      </c>
      <c r="E39615" t="s">
        <v>28</v>
      </c>
      <c r="F39615">
        <v>17535.379794</v>
      </c>
    </row>
    <row r="39616" spans="1:6" x14ac:dyDescent="0.35">
      <c r="A39616" t="s">
        <v>52</v>
      </c>
      <c r="B39616" t="s">
        <v>85</v>
      </c>
      <c r="C39616">
        <v>2037</v>
      </c>
      <c r="D39616" t="s">
        <v>11</v>
      </c>
      <c r="E39616" t="s">
        <v>29</v>
      </c>
      <c r="F39616">
        <v>15563.114444999999</v>
      </c>
    </row>
    <row r="39617" spans="1:6" x14ac:dyDescent="0.35">
      <c r="A39617" t="s">
        <v>52</v>
      </c>
      <c r="B39617" t="s">
        <v>85</v>
      </c>
      <c r="C39617">
        <v>2037</v>
      </c>
      <c r="D39617" t="s">
        <v>11</v>
      </c>
      <c r="E39617" t="s">
        <v>30</v>
      </c>
      <c r="F39617">
        <v>13503.418679</v>
      </c>
    </row>
    <row r="39618" spans="1:6" x14ac:dyDescent="0.35">
      <c r="A39618" t="s">
        <v>52</v>
      </c>
      <c r="B39618" t="s">
        <v>85</v>
      </c>
      <c r="C39618">
        <v>2037</v>
      </c>
      <c r="D39618" t="s">
        <v>11</v>
      </c>
      <c r="E39618" t="s">
        <v>31</v>
      </c>
      <c r="F39618">
        <v>9837.379550900001</v>
      </c>
    </row>
    <row r="39619" spans="1:6" x14ac:dyDescent="0.35">
      <c r="A39619" t="s">
        <v>52</v>
      </c>
      <c r="B39619" t="s">
        <v>85</v>
      </c>
      <c r="C39619">
        <v>2037</v>
      </c>
      <c r="D39619" t="s">
        <v>11</v>
      </c>
      <c r="E39619" t="s">
        <v>10</v>
      </c>
      <c r="F39619">
        <v>9328.6802255599996</v>
      </c>
    </row>
    <row r="39620" spans="1:6" x14ac:dyDescent="0.35">
      <c r="A39620" t="s">
        <v>52</v>
      </c>
      <c r="B39620" t="s">
        <v>85</v>
      </c>
      <c r="C39620">
        <v>2038</v>
      </c>
      <c r="D39620" t="s">
        <v>11</v>
      </c>
      <c r="E39620" t="s">
        <v>16</v>
      </c>
      <c r="F39620">
        <v>14194.906944</v>
      </c>
    </row>
    <row r="39621" spans="1:6" x14ac:dyDescent="0.35">
      <c r="A39621" t="s">
        <v>52</v>
      </c>
      <c r="B39621" t="s">
        <v>85</v>
      </c>
      <c r="C39621">
        <v>2038</v>
      </c>
      <c r="D39621" t="s">
        <v>11</v>
      </c>
      <c r="E39621" t="s">
        <v>32</v>
      </c>
      <c r="F39621">
        <v>15149.602387999999</v>
      </c>
    </row>
    <row r="39622" spans="1:6" x14ac:dyDescent="0.35">
      <c r="A39622" t="s">
        <v>52</v>
      </c>
      <c r="B39622" t="s">
        <v>85</v>
      </c>
      <c r="C39622">
        <v>2038</v>
      </c>
      <c r="D39622" t="s">
        <v>11</v>
      </c>
      <c r="E39622" t="s">
        <v>17</v>
      </c>
      <c r="F39622">
        <v>16198.925579000001</v>
      </c>
    </row>
    <row r="39623" spans="1:6" x14ac:dyDescent="0.35">
      <c r="A39623" t="s">
        <v>52</v>
      </c>
      <c r="B39623" t="s">
        <v>85</v>
      </c>
      <c r="C39623">
        <v>2038</v>
      </c>
      <c r="D39623" t="s">
        <v>11</v>
      </c>
      <c r="E39623" t="s">
        <v>18</v>
      </c>
      <c r="F39623">
        <v>15667.743645</v>
      </c>
    </row>
    <row r="39624" spans="1:6" x14ac:dyDescent="0.35">
      <c r="A39624" t="s">
        <v>52</v>
      </c>
      <c r="B39624" t="s">
        <v>85</v>
      </c>
      <c r="C39624">
        <v>2038</v>
      </c>
      <c r="D39624" t="s">
        <v>11</v>
      </c>
      <c r="E39624" t="s">
        <v>19</v>
      </c>
      <c r="F39624">
        <v>14953.193671000001</v>
      </c>
    </row>
    <row r="39625" spans="1:6" x14ac:dyDescent="0.35">
      <c r="A39625" t="s">
        <v>52</v>
      </c>
      <c r="B39625" t="s">
        <v>85</v>
      </c>
      <c r="C39625">
        <v>2038</v>
      </c>
      <c r="D39625" t="s">
        <v>11</v>
      </c>
      <c r="E39625" t="s">
        <v>20</v>
      </c>
      <c r="F39625">
        <v>16864.869127000002</v>
      </c>
    </row>
    <row r="39626" spans="1:6" x14ac:dyDescent="0.35">
      <c r="A39626" t="s">
        <v>52</v>
      </c>
      <c r="B39626" t="s">
        <v>85</v>
      </c>
      <c r="C39626">
        <v>2038</v>
      </c>
      <c r="D39626" t="s">
        <v>11</v>
      </c>
      <c r="E39626" t="s">
        <v>21</v>
      </c>
      <c r="F39626">
        <v>17453.936718000001</v>
      </c>
    </row>
    <row r="39627" spans="1:6" x14ac:dyDescent="0.35">
      <c r="A39627" t="s">
        <v>52</v>
      </c>
      <c r="B39627" t="s">
        <v>85</v>
      </c>
      <c r="C39627">
        <v>2038</v>
      </c>
      <c r="D39627" t="s">
        <v>11</v>
      </c>
      <c r="E39627" t="s">
        <v>22</v>
      </c>
      <c r="F39627">
        <v>18250.352555000001</v>
      </c>
    </row>
    <row r="39628" spans="1:6" x14ac:dyDescent="0.35">
      <c r="A39628" t="s">
        <v>52</v>
      </c>
      <c r="B39628" t="s">
        <v>85</v>
      </c>
      <c r="C39628">
        <v>2038</v>
      </c>
      <c r="D39628" t="s">
        <v>11</v>
      </c>
      <c r="E39628" t="s">
        <v>23</v>
      </c>
      <c r="F39628">
        <v>19633.192232000001</v>
      </c>
    </row>
    <row r="39629" spans="1:6" x14ac:dyDescent="0.35">
      <c r="A39629" t="s">
        <v>52</v>
      </c>
      <c r="B39629" t="s">
        <v>85</v>
      </c>
      <c r="C39629">
        <v>2038</v>
      </c>
      <c r="D39629" t="s">
        <v>11</v>
      </c>
      <c r="E39629" t="s">
        <v>24</v>
      </c>
      <c r="F39629">
        <v>19972.226019000002</v>
      </c>
    </row>
    <row r="39630" spans="1:6" x14ac:dyDescent="0.35">
      <c r="A39630" t="s">
        <v>52</v>
      </c>
      <c r="B39630" t="s">
        <v>85</v>
      </c>
      <c r="C39630">
        <v>2038</v>
      </c>
      <c r="D39630" t="s">
        <v>11</v>
      </c>
      <c r="E39630" t="s">
        <v>25</v>
      </c>
      <c r="F39630">
        <v>19199.787211999999</v>
      </c>
    </row>
    <row r="39631" spans="1:6" x14ac:dyDescent="0.35">
      <c r="A39631" t="s">
        <v>52</v>
      </c>
      <c r="B39631" t="s">
        <v>85</v>
      </c>
      <c r="C39631">
        <v>2038</v>
      </c>
      <c r="D39631" t="s">
        <v>11</v>
      </c>
      <c r="E39631" t="s">
        <v>26</v>
      </c>
      <c r="F39631">
        <v>18304.034069000001</v>
      </c>
    </row>
    <row r="39632" spans="1:6" x14ac:dyDescent="0.35">
      <c r="A39632" t="s">
        <v>52</v>
      </c>
      <c r="B39632" t="s">
        <v>85</v>
      </c>
      <c r="C39632">
        <v>2038</v>
      </c>
      <c r="D39632" t="s">
        <v>11</v>
      </c>
      <c r="E39632" t="s">
        <v>27</v>
      </c>
      <c r="F39632">
        <v>17187.819055</v>
      </c>
    </row>
    <row r="39633" spans="1:6" x14ac:dyDescent="0.35">
      <c r="A39633" t="s">
        <v>52</v>
      </c>
      <c r="B39633" t="s">
        <v>85</v>
      </c>
      <c r="C39633">
        <v>2038</v>
      </c>
      <c r="D39633" t="s">
        <v>11</v>
      </c>
      <c r="E39633" t="s">
        <v>28</v>
      </c>
      <c r="F39633">
        <v>17732.126617999998</v>
      </c>
    </row>
    <row r="39634" spans="1:6" x14ac:dyDescent="0.35">
      <c r="A39634" t="s">
        <v>52</v>
      </c>
      <c r="B39634" t="s">
        <v>85</v>
      </c>
      <c r="C39634">
        <v>2038</v>
      </c>
      <c r="D39634" t="s">
        <v>11</v>
      </c>
      <c r="E39634" t="s">
        <v>29</v>
      </c>
      <c r="F39634">
        <v>15497.413489</v>
      </c>
    </row>
    <row r="39635" spans="1:6" x14ac:dyDescent="0.35">
      <c r="A39635" t="s">
        <v>52</v>
      </c>
      <c r="B39635" t="s">
        <v>85</v>
      </c>
      <c r="C39635">
        <v>2038</v>
      </c>
      <c r="D39635" t="s">
        <v>11</v>
      </c>
      <c r="E39635" t="s">
        <v>30</v>
      </c>
      <c r="F39635">
        <v>13680.739131</v>
      </c>
    </row>
    <row r="39636" spans="1:6" x14ac:dyDescent="0.35">
      <c r="A39636" t="s">
        <v>52</v>
      </c>
      <c r="B39636" t="s">
        <v>85</v>
      </c>
      <c r="C39636">
        <v>2038</v>
      </c>
      <c r="D39636" t="s">
        <v>11</v>
      </c>
      <c r="E39636" t="s">
        <v>31</v>
      </c>
      <c r="F39636">
        <v>10050.068905100001</v>
      </c>
    </row>
    <row r="39637" spans="1:6" x14ac:dyDescent="0.35">
      <c r="A39637" t="s">
        <v>52</v>
      </c>
      <c r="B39637" t="s">
        <v>85</v>
      </c>
      <c r="C39637">
        <v>2038</v>
      </c>
      <c r="D39637" t="s">
        <v>11</v>
      </c>
      <c r="E39637" t="s">
        <v>10</v>
      </c>
      <c r="F39637">
        <v>9634.0188467600001</v>
      </c>
    </row>
    <row r="39638" spans="1:6" x14ac:dyDescent="0.35">
      <c r="A39638" t="s">
        <v>52</v>
      </c>
      <c r="B39638" t="s">
        <v>85</v>
      </c>
      <c r="C39638">
        <v>2039</v>
      </c>
      <c r="D39638" t="s">
        <v>11</v>
      </c>
      <c r="E39638" t="s">
        <v>16</v>
      </c>
      <c r="F39638">
        <v>14157.041385</v>
      </c>
    </row>
    <row r="39639" spans="1:6" x14ac:dyDescent="0.35">
      <c r="A39639" t="s">
        <v>52</v>
      </c>
      <c r="B39639" t="s">
        <v>85</v>
      </c>
      <c r="C39639">
        <v>2039</v>
      </c>
      <c r="D39639" t="s">
        <v>11</v>
      </c>
      <c r="E39639" t="s">
        <v>32</v>
      </c>
      <c r="F39639">
        <v>15120.486943</v>
      </c>
    </row>
    <row r="39640" spans="1:6" x14ac:dyDescent="0.35">
      <c r="A39640" t="s">
        <v>52</v>
      </c>
      <c r="B39640" t="s">
        <v>85</v>
      </c>
      <c r="C39640">
        <v>2039</v>
      </c>
      <c r="D39640" t="s">
        <v>11</v>
      </c>
      <c r="E39640" t="s">
        <v>17</v>
      </c>
      <c r="F39640">
        <v>16165.479347</v>
      </c>
    </row>
    <row r="39641" spans="1:6" x14ac:dyDescent="0.35">
      <c r="A39641" t="s">
        <v>52</v>
      </c>
      <c r="B39641" t="s">
        <v>85</v>
      </c>
      <c r="C39641">
        <v>2039</v>
      </c>
      <c r="D39641" t="s">
        <v>11</v>
      </c>
      <c r="E39641" t="s">
        <v>18</v>
      </c>
      <c r="F39641">
        <v>15702.253478000001</v>
      </c>
    </row>
    <row r="39642" spans="1:6" x14ac:dyDescent="0.35">
      <c r="A39642" t="s">
        <v>52</v>
      </c>
      <c r="B39642" t="s">
        <v>85</v>
      </c>
      <c r="C39642">
        <v>2039</v>
      </c>
      <c r="D39642" t="s">
        <v>11</v>
      </c>
      <c r="E39642" t="s">
        <v>19</v>
      </c>
      <c r="F39642">
        <v>14754.283659999999</v>
      </c>
    </row>
    <row r="39643" spans="1:6" x14ac:dyDescent="0.35">
      <c r="A39643" t="s">
        <v>52</v>
      </c>
      <c r="B39643" t="s">
        <v>85</v>
      </c>
      <c r="C39643">
        <v>2039</v>
      </c>
      <c r="D39643" t="s">
        <v>11</v>
      </c>
      <c r="E39643" t="s">
        <v>20</v>
      </c>
      <c r="F39643">
        <v>16780.028803000001</v>
      </c>
    </row>
    <row r="39644" spans="1:6" x14ac:dyDescent="0.35">
      <c r="A39644" t="s">
        <v>52</v>
      </c>
      <c r="B39644" t="s">
        <v>85</v>
      </c>
      <c r="C39644">
        <v>2039</v>
      </c>
      <c r="D39644" t="s">
        <v>11</v>
      </c>
      <c r="E39644" t="s">
        <v>21</v>
      </c>
      <c r="F39644">
        <v>17595.229206</v>
      </c>
    </row>
    <row r="39645" spans="1:6" x14ac:dyDescent="0.35">
      <c r="A39645" t="s">
        <v>52</v>
      </c>
      <c r="B39645" t="s">
        <v>85</v>
      </c>
      <c r="C39645">
        <v>2039</v>
      </c>
      <c r="D39645" t="s">
        <v>11</v>
      </c>
      <c r="E39645" t="s">
        <v>22</v>
      </c>
      <c r="F39645">
        <v>18122.809726</v>
      </c>
    </row>
    <row r="39646" spans="1:6" x14ac:dyDescent="0.35">
      <c r="A39646" t="s">
        <v>52</v>
      </c>
      <c r="B39646" t="s">
        <v>85</v>
      </c>
      <c r="C39646">
        <v>2039</v>
      </c>
      <c r="D39646" t="s">
        <v>11</v>
      </c>
      <c r="E39646" t="s">
        <v>23</v>
      </c>
      <c r="F39646">
        <v>19578.45721</v>
      </c>
    </row>
    <row r="39647" spans="1:6" x14ac:dyDescent="0.35">
      <c r="A39647" t="s">
        <v>52</v>
      </c>
      <c r="B39647" t="s">
        <v>85</v>
      </c>
      <c r="C39647">
        <v>2039</v>
      </c>
      <c r="D39647" t="s">
        <v>11</v>
      </c>
      <c r="E39647" t="s">
        <v>24</v>
      </c>
      <c r="F39647">
        <v>20131.2778</v>
      </c>
    </row>
    <row r="39648" spans="1:6" x14ac:dyDescent="0.35">
      <c r="A39648" t="s">
        <v>52</v>
      </c>
      <c r="B39648" t="s">
        <v>85</v>
      </c>
      <c r="C39648">
        <v>2039</v>
      </c>
      <c r="D39648" t="s">
        <v>11</v>
      </c>
      <c r="E39648" t="s">
        <v>25</v>
      </c>
      <c r="F39648">
        <v>19316.572315000001</v>
      </c>
    </row>
    <row r="39649" spans="1:6" x14ac:dyDescent="0.35">
      <c r="A39649" t="s">
        <v>52</v>
      </c>
      <c r="B39649" t="s">
        <v>85</v>
      </c>
      <c r="C39649">
        <v>2039</v>
      </c>
      <c r="D39649" t="s">
        <v>11</v>
      </c>
      <c r="E39649" t="s">
        <v>26</v>
      </c>
      <c r="F39649">
        <v>18677.737795000001</v>
      </c>
    </row>
    <row r="39650" spans="1:6" x14ac:dyDescent="0.35">
      <c r="A39650" t="s">
        <v>52</v>
      </c>
      <c r="B39650" t="s">
        <v>85</v>
      </c>
      <c r="C39650">
        <v>2039</v>
      </c>
      <c r="D39650" t="s">
        <v>11</v>
      </c>
      <c r="E39650" t="s">
        <v>27</v>
      </c>
      <c r="F39650">
        <v>17122.069142</v>
      </c>
    </row>
    <row r="39651" spans="1:6" x14ac:dyDescent="0.35">
      <c r="A39651" t="s">
        <v>52</v>
      </c>
      <c r="B39651" t="s">
        <v>85</v>
      </c>
      <c r="C39651">
        <v>2039</v>
      </c>
      <c r="D39651" t="s">
        <v>11</v>
      </c>
      <c r="E39651" t="s">
        <v>28</v>
      </c>
      <c r="F39651">
        <v>17713.431538000001</v>
      </c>
    </row>
    <row r="39652" spans="1:6" x14ac:dyDescent="0.35">
      <c r="A39652" t="s">
        <v>52</v>
      </c>
      <c r="B39652" t="s">
        <v>85</v>
      </c>
      <c r="C39652">
        <v>2039</v>
      </c>
      <c r="D39652" t="s">
        <v>11</v>
      </c>
      <c r="E39652" t="s">
        <v>29</v>
      </c>
      <c r="F39652">
        <v>15502.146542</v>
      </c>
    </row>
    <row r="39653" spans="1:6" x14ac:dyDescent="0.35">
      <c r="A39653" t="s">
        <v>52</v>
      </c>
      <c r="B39653" t="s">
        <v>85</v>
      </c>
      <c r="C39653">
        <v>2039</v>
      </c>
      <c r="D39653" t="s">
        <v>11</v>
      </c>
      <c r="E39653" t="s">
        <v>30</v>
      </c>
      <c r="F39653">
        <v>13783.206579</v>
      </c>
    </row>
    <row r="39654" spans="1:6" x14ac:dyDescent="0.35">
      <c r="A39654" t="s">
        <v>52</v>
      </c>
      <c r="B39654" t="s">
        <v>85</v>
      </c>
      <c r="C39654">
        <v>2039</v>
      </c>
      <c r="D39654" t="s">
        <v>11</v>
      </c>
      <c r="E39654" t="s">
        <v>31</v>
      </c>
      <c r="F39654">
        <v>10235.920642700001</v>
      </c>
    </row>
    <row r="39655" spans="1:6" x14ac:dyDescent="0.35">
      <c r="A39655" t="s">
        <v>52</v>
      </c>
      <c r="B39655" t="s">
        <v>85</v>
      </c>
      <c r="C39655">
        <v>2039</v>
      </c>
      <c r="D39655" t="s">
        <v>11</v>
      </c>
      <c r="E39655" t="s">
        <v>10</v>
      </c>
      <c r="F39655">
        <v>9956.8489009200002</v>
      </c>
    </row>
    <row r="39656" spans="1:6" x14ac:dyDescent="0.35">
      <c r="A39656" t="s">
        <v>52</v>
      </c>
      <c r="B39656" t="s">
        <v>85</v>
      </c>
      <c r="C39656">
        <v>2040</v>
      </c>
      <c r="D39656" t="s">
        <v>11</v>
      </c>
      <c r="E39656" t="s">
        <v>16</v>
      </c>
      <c r="F39656">
        <v>14120.256031000001</v>
      </c>
    </row>
    <row r="39657" spans="1:6" x14ac:dyDescent="0.35">
      <c r="A39657" t="s">
        <v>52</v>
      </c>
      <c r="B39657" t="s">
        <v>85</v>
      </c>
      <c r="C39657">
        <v>2040</v>
      </c>
      <c r="D39657" t="s">
        <v>11</v>
      </c>
      <c r="E39657" t="s">
        <v>32</v>
      </c>
      <c r="F39657">
        <v>15086.377317</v>
      </c>
    </row>
    <row r="39658" spans="1:6" x14ac:dyDescent="0.35">
      <c r="A39658" t="s">
        <v>52</v>
      </c>
      <c r="B39658" t="s">
        <v>85</v>
      </c>
      <c r="C39658">
        <v>2040</v>
      </c>
      <c r="D39658" t="s">
        <v>11</v>
      </c>
      <c r="E39658" t="s">
        <v>17</v>
      </c>
      <c r="F39658">
        <v>16148.548875</v>
      </c>
    </row>
    <row r="39659" spans="1:6" x14ac:dyDescent="0.35">
      <c r="A39659" t="s">
        <v>52</v>
      </c>
      <c r="B39659" t="s">
        <v>85</v>
      </c>
      <c r="C39659">
        <v>2040</v>
      </c>
      <c r="D39659" t="s">
        <v>11</v>
      </c>
      <c r="E39659" t="s">
        <v>18</v>
      </c>
      <c r="F39659">
        <v>15724.190891</v>
      </c>
    </row>
    <row r="39660" spans="1:6" x14ac:dyDescent="0.35">
      <c r="A39660" t="s">
        <v>52</v>
      </c>
      <c r="B39660" t="s">
        <v>85</v>
      </c>
      <c r="C39660">
        <v>2040</v>
      </c>
      <c r="D39660" t="s">
        <v>11</v>
      </c>
      <c r="E39660" t="s">
        <v>19</v>
      </c>
      <c r="F39660">
        <v>14533.490035000001</v>
      </c>
    </row>
    <row r="39661" spans="1:6" x14ac:dyDescent="0.35">
      <c r="A39661" t="s">
        <v>52</v>
      </c>
      <c r="B39661" t="s">
        <v>85</v>
      </c>
      <c r="C39661">
        <v>2040</v>
      </c>
      <c r="D39661" t="s">
        <v>11</v>
      </c>
      <c r="E39661" t="s">
        <v>20</v>
      </c>
      <c r="F39661">
        <v>16705.826273999999</v>
      </c>
    </row>
    <row r="39662" spans="1:6" x14ac:dyDescent="0.35">
      <c r="A39662" t="s">
        <v>52</v>
      </c>
      <c r="B39662" t="s">
        <v>85</v>
      </c>
      <c r="C39662">
        <v>2040</v>
      </c>
      <c r="D39662" t="s">
        <v>11</v>
      </c>
      <c r="E39662" t="s">
        <v>21</v>
      </c>
      <c r="F39662">
        <v>17705.224363000001</v>
      </c>
    </row>
    <row r="39663" spans="1:6" x14ac:dyDescent="0.35">
      <c r="A39663" t="s">
        <v>52</v>
      </c>
      <c r="B39663" t="s">
        <v>85</v>
      </c>
      <c r="C39663">
        <v>2040</v>
      </c>
      <c r="D39663" t="s">
        <v>11</v>
      </c>
      <c r="E39663" t="s">
        <v>22</v>
      </c>
      <c r="F39663">
        <v>18020.465511999999</v>
      </c>
    </row>
    <row r="39664" spans="1:6" x14ac:dyDescent="0.35">
      <c r="A39664" t="s">
        <v>52</v>
      </c>
      <c r="B39664" t="s">
        <v>85</v>
      </c>
      <c r="C39664">
        <v>2040</v>
      </c>
      <c r="D39664" t="s">
        <v>11</v>
      </c>
      <c r="E39664" t="s">
        <v>23</v>
      </c>
      <c r="F39664">
        <v>19488.280154</v>
      </c>
    </row>
    <row r="39665" spans="1:6" x14ac:dyDescent="0.35">
      <c r="A39665" t="s">
        <v>52</v>
      </c>
      <c r="B39665" t="s">
        <v>85</v>
      </c>
      <c r="C39665">
        <v>2040</v>
      </c>
      <c r="D39665" t="s">
        <v>11</v>
      </c>
      <c r="E39665" t="s">
        <v>24</v>
      </c>
      <c r="F39665">
        <v>20255.656282</v>
      </c>
    </row>
    <row r="39666" spans="1:6" x14ac:dyDescent="0.35">
      <c r="A39666" t="s">
        <v>52</v>
      </c>
      <c r="B39666" t="s">
        <v>85</v>
      </c>
      <c r="C39666">
        <v>2040</v>
      </c>
      <c r="D39666" t="s">
        <v>11</v>
      </c>
      <c r="E39666" t="s">
        <v>25</v>
      </c>
      <c r="F39666">
        <v>19527.274448</v>
      </c>
    </row>
    <row r="39667" spans="1:6" x14ac:dyDescent="0.35">
      <c r="A39667" t="s">
        <v>52</v>
      </c>
      <c r="B39667" t="s">
        <v>85</v>
      </c>
      <c r="C39667">
        <v>2040</v>
      </c>
      <c r="D39667" t="s">
        <v>11</v>
      </c>
      <c r="E39667" t="s">
        <v>26</v>
      </c>
      <c r="F39667">
        <v>18942.312654000001</v>
      </c>
    </row>
    <row r="39668" spans="1:6" x14ac:dyDescent="0.35">
      <c r="A39668" t="s">
        <v>52</v>
      </c>
      <c r="B39668" t="s">
        <v>85</v>
      </c>
      <c r="C39668">
        <v>2040</v>
      </c>
      <c r="D39668" t="s">
        <v>11</v>
      </c>
      <c r="E39668" t="s">
        <v>27</v>
      </c>
      <c r="F39668">
        <v>17216.050330999999</v>
      </c>
    </row>
    <row r="39669" spans="1:6" x14ac:dyDescent="0.35">
      <c r="A39669" t="s">
        <v>52</v>
      </c>
      <c r="B39669" t="s">
        <v>85</v>
      </c>
      <c r="C39669">
        <v>2040</v>
      </c>
      <c r="D39669" t="s">
        <v>11</v>
      </c>
      <c r="E39669" t="s">
        <v>28</v>
      </c>
      <c r="F39669">
        <v>17615.269945</v>
      </c>
    </row>
    <row r="39670" spans="1:6" x14ac:dyDescent="0.35">
      <c r="A39670" t="s">
        <v>52</v>
      </c>
      <c r="B39670" t="s">
        <v>85</v>
      </c>
      <c r="C39670">
        <v>2040</v>
      </c>
      <c r="D39670" t="s">
        <v>11</v>
      </c>
      <c r="E39670" t="s">
        <v>29</v>
      </c>
      <c r="F39670">
        <v>15572.934493999999</v>
      </c>
    </row>
    <row r="39671" spans="1:6" x14ac:dyDescent="0.35">
      <c r="A39671" t="s">
        <v>52</v>
      </c>
      <c r="B39671" t="s">
        <v>85</v>
      </c>
      <c r="C39671">
        <v>2040</v>
      </c>
      <c r="D39671" t="s">
        <v>11</v>
      </c>
      <c r="E39671" t="s">
        <v>30</v>
      </c>
      <c r="F39671">
        <v>13808.735561</v>
      </c>
    </row>
    <row r="39672" spans="1:6" x14ac:dyDescent="0.35">
      <c r="A39672" t="s">
        <v>52</v>
      </c>
      <c r="B39672" t="s">
        <v>85</v>
      </c>
      <c r="C39672">
        <v>2040</v>
      </c>
      <c r="D39672" t="s">
        <v>11</v>
      </c>
      <c r="E39672" t="s">
        <v>31</v>
      </c>
      <c r="F39672">
        <v>10422.6289206</v>
      </c>
    </row>
    <row r="39673" spans="1:6" x14ac:dyDescent="0.35">
      <c r="A39673" t="s">
        <v>52</v>
      </c>
      <c r="B39673" t="s">
        <v>85</v>
      </c>
      <c r="C39673">
        <v>2040</v>
      </c>
      <c r="D39673" t="s">
        <v>11</v>
      </c>
      <c r="E39673" t="s">
        <v>10</v>
      </c>
      <c r="F39673">
        <v>10254.15342079</v>
      </c>
    </row>
    <row r="39674" spans="1:6" x14ac:dyDescent="0.35">
      <c r="A39674" t="s">
        <v>52</v>
      </c>
      <c r="B39674" t="s">
        <v>85</v>
      </c>
      <c r="C39674">
        <v>2041</v>
      </c>
      <c r="D39674" t="s">
        <v>11</v>
      </c>
      <c r="E39674" t="s">
        <v>16</v>
      </c>
      <c r="F39674">
        <v>14083.448455</v>
      </c>
    </row>
    <row r="39675" spans="1:6" x14ac:dyDescent="0.35">
      <c r="A39675" t="s">
        <v>52</v>
      </c>
      <c r="B39675" t="s">
        <v>85</v>
      </c>
      <c r="C39675">
        <v>2041</v>
      </c>
      <c r="D39675" t="s">
        <v>11</v>
      </c>
      <c r="E39675" t="s">
        <v>32</v>
      </c>
      <c r="F39675">
        <v>15048.053078000001</v>
      </c>
    </row>
    <row r="39676" spans="1:6" x14ac:dyDescent="0.35">
      <c r="A39676" t="s">
        <v>52</v>
      </c>
      <c r="B39676" t="s">
        <v>85</v>
      </c>
      <c r="C39676">
        <v>2041</v>
      </c>
      <c r="D39676" t="s">
        <v>11</v>
      </c>
      <c r="E39676" t="s">
        <v>17</v>
      </c>
      <c r="F39676">
        <v>16122.770411</v>
      </c>
    </row>
    <row r="39677" spans="1:6" x14ac:dyDescent="0.35">
      <c r="A39677" t="s">
        <v>52</v>
      </c>
      <c r="B39677" t="s">
        <v>85</v>
      </c>
      <c r="C39677">
        <v>2041</v>
      </c>
      <c r="D39677" t="s">
        <v>11</v>
      </c>
      <c r="E39677" t="s">
        <v>18</v>
      </c>
      <c r="F39677">
        <v>15765.138124999999</v>
      </c>
    </row>
    <row r="39678" spans="1:6" x14ac:dyDescent="0.35">
      <c r="A39678" t="s">
        <v>52</v>
      </c>
      <c r="B39678" t="s">
        <v>85</v>
      </c>
      <c r="C39678">
        <v>2041</v>
      </c>
      <c r="D39678" t="s">
        <v>11</v>
      </c>
      <c r="E39678" t="s">
        <v>19</v>
      </c>
      <c r="F39678">
        <v>14326.064038</v>
      </c>
    </row>
    <row r="39679" spans="1:6" x14ac:dyDescent="0.35">
      <c r="A39679" t="s">
        <v>52</v>
      </c>
      <c r="B39679" t="s">
        <v>85</v>
      </c>
      <c r="C39679">
        <v>2041</v>
      </c>
      <c r="D39679" t="s">
        <v>11</v>
      </c>
      <c r="E39679" t="s">
        <v>20</v>
      </c>
      <c r="F39679">
        <v>16639.509075000002</v>
      </c>
    </row>
    <row r="39680" spans="1:6" x14ac:dyDescent="0.35">
      <c r="A39680" t="s">
        <v>52</v>
      </c>
      <c r="B39680" t="s">
        <v>85</v>
      </c>
      <c r="C39680">
        <v>2041</v>
      </c>
      <c r="D39680" t="s">
        <v>11</v>
      </c>
      <c r="E39680" t="s">
        <v>21</v>
      </c>
      <c r="F39680">
        <v>17736.914392999999</v>
      </c>
    </row>
    <row r="39681" spans="1:6" x14ac:dyDescent="0.35">
      <c r="A39681" t="s">
        <v>52</v>
      </c>
      <c r="B39681" t="s">
        <v>85</v>
      </c>
      <c r="C39681">
        <v>2041</v>
      </c>
      <c r="D39681" t="s">
        <v>11</v>
      </c>
      <c r="E39681" t="s">
        <v>22</v>
      </c>
      <c r="F39681">
        <v>18005.723137000001</v>
      </c>
    </row>
    <row r="39682" spans="1:6" x14ac:dyDescent="0.35">
      <c r="A39682" t="s">
        <v>52</v>
      </c>
      <c r="B39682" t="s">
        <v>85</v>
      </c>
      <c r="C39682">
        <v>2041</v>
      </c>
      <c r="D39682" t="s">
        <v>11</v>
      </c>
      <c r="E39682" t="s">
        <v>23</v>
      </c>
      <c r="F39682">
        <v>19399.132113</v>
      </c>
    </row>
    <row r="39683" spans="1:6" x14ac:dyDescent="0.35">
      <c r="A39683" t="s">
        <v>52</v>
      </c>
      <c r="B39683" t="s">
        <v>85</v>
      </c>
      <c r="C39683">
        <v>2041</v>
      </c>
      <c r="D39683" t="s">
        <v>11</v>
      </c>
      <c r="E39683" t="s">
        <v>24</v>
      </c>
      <c r="F39683">
        <v>20258.395156999999</v>
      </c>
    </row>
    <row r="39684" spans="1:6" x14ac:dyDescent="0.35">
      <c r="A39684" t="s">
        <v>52</v>
      </c>
      <c r="B39684" t="s">
        <v>85</v>
      </c>
      <c r="C39684">
        <v>2041</v>
      </c>
      <c r="D39684" t="s">
        <v>11</v>
      </c>
      <c r="E39684" t="s">
        <v>25</v>
      </c>
      <c r="F39684">
        <v>19743.901807999999</v>
      </c>
    </row>
    <row r="39685" spans="1:6" x14ac:dyDescent="0.35">
      <c r="A39685" t="s">
        <v>52</v>
      </c>
      <c r="B39685" t="s">
        <v>85</v>
      </c>
      <c r="C39685">
        <v>2041</v>
      </c>
      <c r="D39685" t="s">
        <v>11</v>
      </c>
      <c r="E39685" t="s">
        <v>26</v>
      </c>
      <c r="F39685">
        <v>19151.707549999999</v>
      </c>
    </row>
    <row r="39686" spans="1:6" x14ac:dyDescent="0.35">
      <c r="A39686" t="s">
        <v>52</v>
      </c>
      <c r="B39686" t="s">
        <v>85</v>
      </c>
      <c r="C39686">
        <v>2041</v>
      </c>
      <c r="D39686" t="s">
        <v>11</v>
      </c>
      <c r="E39686" t="s">
        <v>27</v>
      </c>
      <c r="F39686">
        <v>17453.262434</v>
      </c>
    </row>
    <row r="39687" spans="1:6" x14ac:dyDescent="0.35">
      <c r="A39687" t="s">
        <v>52</v>
      </c>
      <c r="B39687" t="s">
        <v>85</v>
      </c>
      <c r="C39687">
        <v>2041</v>
      </c>
      <c r="D39687" t="s">
        <v>11</v>
      </c>
      <c r="E39687" t="s">
        <v>28</v>
      </c>
      <c r="F39687">
        <v>17269.491621000001</v>
      </c>
    </row>
    <row r="39688" spans="1:6" x14ac:dyDescent="0.35">
      <c r="A39688" t="s">
        <v>52</v>
      </c>
      <c r="B39688" t="s">
        <v>85</v>
      </c>
      <c r="C39688">
        <v>2041</v>
      </c>
      <c r="D39688" t="s">
        <v>11</v>
      </c>
      <c r="E39688" t="s">
        <v>29</v>
      </c>
      <c r="F39688">
        <v>15927.995988999999</v>
      </c>
    </row>
    <row r="39689" spans="1:6" x14ac:dyDescent="0.35">
      <c r="A39689" t="s">
        <v>52</v>
      </c>
      <c r="B39689" t="s">
        <v>85</v>
      </c>
      <c r="C39689">
        <v>2041</v>
      </c>
      <c r="D39689" t="s">
        <v>11</v>
      </c>
      <c r="E39689" t="s">
        <v>30</v>
      </c>
      <c r="F39689">
        <v>13735.638939</v>
      </c>
    </row>
    <row r="39690" spans="1:6" x14ac:dyDescent="0.35">
      <c r="A39690" t="s">
        <v>52</v>
      </c>
      <c r="B39690" t="s">
        <v>85</v>
      </c>
      <c r="C39690">
        <v>2041</v>
      </c>
      <c r="D39690" t="s">
        <v>11</v>
      </c>
      <c r="E39690" t="s">
        <v>31</v>
      </c>
      <c r="F39690">
        <v>10655.3118135</v>
      </c>
    </row>
    <row r="39691" spans="1:6" x14ac:dyDescent="0.35">
      <c r="A39691" t="s">
        <v>52</v>
      </c>
      <c r="B39691" t="s">
        <v>85</v>
      </c>
      <c r="C39691">
        <v>2041</v>
      </c>
      <c r="D39691" t="s">
        <v>11</v>
      </c>
      <c r="E39691" t="s">
        <v>10</v>
      </c>
      <c r="F39691">
        <v>10503.262395379999</v>
      </c>
    </row>
    <row r="39692" spans="1:6" x14ac:dyDescent="0.35">
      <c r="A39692" t="s">
        <v>52</v>
      </c>
      <c r="B39692" t="s">
        <v>85</v>
      </c>
      <c r="C39692">
        <v>2042</v>
      </c>
      <c r="D39692" t="s">
        <v>11</v>
      </c>
      <c r="E39692" t="s">
        <v>16</v>
      </c>
      <c r="F39692">
        <v>14046.498766999999</v>
      </c>
    </row>
    <row r="39693" spans="1:6" x14ac:dyDescent="0.35">
      <c r="A39693" t="s">
        <v>52</v>
      </c>
      <c r="B39693" t="s">
        <v>85</v>
      </c>
      <c r="C39693">
        <v>2042</v>
      </c>
      <c r="D39693" t="s">
        <v>11</v>
      </c>
      <c r="E39693" t="s">
        <v>32</v>
      </c>
      <c r="F39693">
        <v>15007.065124000001</v>
      </c>
    </row>
    <row r="39694" spans="1:6" x14ac:dyDescent="0.35">
      <c r="A39694" t="s">
        <v>52</v>
      </c>
      <c r="B39694" t="s">
        <v>85</v>
      </c>
      <c r="C39694">
        <v>2042</v>
      </c>
      <c r="D39694" t="s">
        <v>11</v>
      </c>
      <c r="E39694" t="s">
        <v>17</v>
      </c>
      <c r="F39694">
        <v>16090.65137</v>
      </c>
    </row>
    <row r="39695" spans="1:6" x14ac:dyDescent="0.35">
      <c r="A39695" t="s">
        <v>52</v>
      </c>
      <c r="B39695" t="s">
        <v>85</v>
      </c>
      <c r="C39695">
        <v>2042</v>
      </c>
      <c r="D39695" t="s">
        <v>11</v>
      </c>
      <c r="E39695" t="s">
        <v>18</v>
      </c>
      <c r="F39695">
        <v>15656.55811</v>
      </c>
    </row>
    <row r="39696" spans="1:6" x14ac:dyDescent="0.35">
      <c r="A39696" t="s">
        <v>52</v>
      </c>
      <c r="B39696" t="s">
        <v>85</v>
      </c>
      <c r="C39696">
        <v>2042</v>
      </c>
      <c r="D39696" t="s">
        <v>11</v>
      </c>
      <c r="E39696" t="s">
        <v>19</v>
      </c>
      <c r="F39696">
        <v>14343.584183000001</v>
      </c>
    </row>
    <row r="39697" spans="1:6" x14ac:dyDescent="0.35">
      <c r="A39697" t="s">
        <v>52</v>
      </c>
      <c r="B39697" t="s">
        <v>85</v>
      </c>
      <c r="C39697">
        <v>2042</v>
      </c>
      <c r="D39697" t="s">
        <v>11</v>
      </c>
      <c r="E39697" t="s">
        <v>20</v>
      </c>
      <c r="F39697">
        <v>16497.584314</v>
      </c>
    </row>
    <row r="39698" spans="1:6" x14ac:dyDescent="0.35">
      <c r="A39698" t="s">
        <v>52</v>
      </c>
      <c r="B39698" t="s">
        <v>85</v>
      </c>
      <c r="C39698">
        <v>2042</v>
      </c>
      <c r="D39698" t="s">
        <v>11</v>
      </c>
      <c r="E39698" t="s">
        <v>21</v>
      </c>
      <c r="F39698">
        <v>17724.778636999999</v>
      </c>
    </row>
    <row r="39699" spans="1:6" x14ac:dyDescent="0.35">
      <c r="A39699" t="s">
        <v>52</v>
      </c>
      <c r="B39699" t="s">
        <v>85</v>
      </c>
      <c r="C39699">
        <v>2042</v>
      </c>
      <c r="D39699" t="s">
        <v>11</v>
      </c>
      <c r="E39699" t="s">
        <v>22</v>
      </c>
      <c r="F39699">
        <v>18121.764352999999</v>
      </c>
    </row>
    <row r="39700" spans="1:6" x14ac:dyDescent="0.35">
      <c r="A39700" t="s">
        <v>52</v>
      </c>
      <c r="B39700" t="s">
        <v>85</v>
      </c>
      <c r="C39700">
        <v>2042</v>
      </c>
      <c r="D39700" t="s">
        <v>11</v>
      </c>
      <c r="E39700" t="s">
        <v>23</v>
      </c>
      <c r="F39700">
        <v>19249.098114</v>
      </c>
    </row>
    <row r="39701" spans="1:6" x14ac:dyDescent="0.35">
      <c r="A39701" t="s">
        <v>52</v>
      </c>
      <c r="B39701" t="s">
        <v>85</v>
      </c>
      <c r="C39701">
        <v>2042</v>
      </c>
      <c r="D39701" t="s">
        <v>11</v>
      </c>
      <c r="E39701" t="s">
        <v>24</v>
      </c>
      <c r="F39701">
        <v>20252.444778000001</v>
      </c>
    </row>
    <row r="39702" spans="1:6" x14ac:dyDescent="0.35">
      <c r="A39702" t="s">
        <v>52</v>
      </c>
      <c r="B39702" t="s">
        <v>85</v>
      </c>
      <c r="C39702">
        <v>2042</v>
      </c>
      <c r="D39702" t="s">
        <v>11</v>
      </c>
      <c r="E39702" t="s">
        <v>25</v>
      </c>
      <c r="F39702">
        <v>19954.134705</v>
      </c>
    </row>
    <row r="39703" spans="1:6" x14ac:dyDescent="0.35">
      <c r="A39703" t="s">
        <v>52</v>
      </c>
      <c r="B39703" t="s">
        <v>85</v>
      </c>
      <c r="C39703">
        <v>2042</v>
      </c>
      <c r="D39703" t="s">
        <v>11</v>
      </c>
      <c r="E39703" t="s">
        <v>26</v>
      </c>
      <c r="F39703">
        <v>19310.66576</v>
      </c>
    </row>
    <row r="39704" spans="1:6" x14ac:dyDescent="0.35">
      <c r="A39704" t="s">
        <v>52</v>
      </c>
      <c r="B39704" t="s">
        <v>85</v>
      </c>
      <c r="C39704">
        <v>2042</v>
      </c>
      <c r="D39704" t="s">
        <v>11</v>
      </c>
      <c r="E39704" t="s">
        <v>27</v>
      </c>
      <c r="F39704">
        <v>17781.793309000001</v>
      </c>
    </row>
    <row r="39705" spans="1:6" x14ac:dyDescent="0.35">
      <c r="A39705" t="s">
        <v>52</v>
      </c>
      <c r="B39705" t="s">
        <v>85</v>
      </c>
      <c r="C39705">
        <v>2042</v>
      </c>
      <c r="D39705" t="s">
        <v>11</v>
      </c>
      <c r="E39705" t="s">
        <v>28</v>
      </c>
      <c r="F39705">
        <v>16948.277686000001</v>
      </c>
    </row>
    <row r="39706" spans="1:6" x14ac:dyDescent="0.35">
      <c r="A39706" t="s">
        <v>52</v>
      </c>
      <c r="B39706" t="s">
        <v>85</v>
      </c>
      <c r="C39706">
        <v>2042</v>
      </c>
      <c r="D39706" t="s">
        <v>11</v>
      </c>
      <c r="E39706" t="s">
        <v>29</v>
      </c>
      <c r="F39706">
        <v>16233.179991000001</v>
      </c>
    </row>
    <row r="39707" spans="1:6" x14ac:dyDescent="0.35">
      <c r="A39707" t="s">
        <v>52</v>
      </c>
      <c r="B39707" t="s">
        <v>85</v>
      </c>
      <c r="C39707">
        <v>2042</v>
      </c>
      <c r="D39707" t="s">
        <v>11</v>
      </c>
      <c r="E39707" t="s">
        <v>30</v>
      </c>
      <c r="F39707">
        <v>13614.086434000001</v>
      </c>
    </row>
    <row r="39708" spans="1:6" x14ac:dyDescent="0.35">
      <c r="A39708" t="s">
        <v>52</v>
      </c>
      <c r="B39708" t="s">
        <v>85</v>
      </c>
      <c r="C39708">
        <v>2042</v>
      </c>
      <c r="D39708" t="s">
        <v>11</v>
      </c>
      <c r="E39708" t="s">
        <v>31</v>
      </c>
      <c r="F39708">
        <v>10849.620593199999</v>
      </c>
    </row>
    <row r="39709" spans="1:6" x14ac:dyDescent="0.35">
      <c r="A39709" t="s">
        <v>52</v>
      </c>
      <c r="B39709" t="s">
        <v>85</v>
      </c>
      <c r="C39709">
        <v>2042</v>
      </c>
      <c r="D39709" t="s">
        <v>11</v>
      </c>
      <c r="E39709" t="s">
        <v>10</v>
      </c>
      <c r="F39709">
        <v>10770.509173640001</v>
      </c>
    </row>
    <row r="39710" spans="1:6" x14ac:dyDescent="0.35">
      <c r="A39710" t="s">
        <v>52</v>
      </c>
      <c r="B39710" t="s">
        <v>85</v>
      </c>
      <c r="C39710">
        <v>2043</v>
      </c>
      <c r="D39710" t="s">
        <v>11</v>
      </c>
      <c r="E39710" t="s">
        <v>16</v>
      </c>
      <c r="F39710">
        <v>14008.734254999999</v>
      </c>
    </row>
    <row r="39711" spans="1:6" x14ac:dyDescent="0.35">
      <c r="A39711" t="s">
        <v>52</v>
      </c>
      <c r="B39711" t="s">
        <v>85</v>
      </c>
      <c r="C39711">
        <v>2043</v>
      </c>
      <c r="D39711" t="s">
        <v>11</v>
      </c>
      <c r="E39711" t="s">
        <v>32</v>
      </c>
      <c r="F39711">
        <v>14964.775722</v>
      </c>
    </row>
    <row r="39712" spans="1:6" x14ac:dyDescent="0.35">
      <c r="A39712" t="s">
        <v>52</v>
      </c>
      <c r="B39712" t="s">
        <v>85</v>
      </c>
      <c r="C39712">
        <v>2043</v>
      </c>
      <c r="D39712" t="s">
        <v>11</v>
      </c>
      <c r="E39712" t="s">
        <v>17</v>
      </c>
      <c r="F39712">
        <v>16055.839604000001</v>
      </c>
    </row>
    <row r="39713" spans="1:6" x14ac:dyDescent="0.35">
      <c r="A39713" t="s">
        <v>52</v>
      </c>
      <c r="B39713" t="s">
        <v>85</v>
      </c>
      <c r="C39713">
        <v>2043</v>
      </c>
      <c r="D39713" t="s">
        <v>11</v>
      </c>
      <c r="E39713" t="s">
        <v>18</v>
      </c>
      <c r="F39713">
        <v>15645.208457999999</v>
      </c>
    </row>
    <row r="39714" spans="1:6" x14ac:dyDescent="0.35">
      <c r="A39714" t="s">
        <v>52</v>
      </c>
      <c r="B39714" t="s">
        <v>85</v>
      </c>
      <c r="C39714">
        <v>2043</v>
      </c>
      <c r="D39714" t="s">
        <v>11</v>
      </c>
      <c r="E39714" t="s">
        <v>19</v>
      </c>
      <c r="F39714">
        <v>14283.355917999999</v>
      </c>
    </row>
    <row r="39715" spans="1:6" x14ac:dyDescent="0.35">
      <c r="A39715" t="s">
        <v>52</v>
      </c>
      <c r="B39715" t="s">
        <v>85</v>
      </c>
      <c r="C39715">
        <v>2043</v>
      </c>
      <c r="D39715" t="s">
        <v>11</v>
      </c>
      <c r="E39715" t="s">
        <v>20</v>
      </c>
      <c r="F39715">
        <v>16355.007566</v>
      </c>
    </row>
    <row r="39716" spans="1:6" x14ac:dyDescent="0.35">
      <c r="A39716" t="s">
        <v>52</v>
      </c>
      <c r="B39716" t="s">
        <v>85</v>
      </c>
      <c r="C39716">
        <v>2043</v>
      </c>
      <c r="D39716" t="s">
        <v>11</v>
      </c>
      <c r="E39716" t="s">
        <v>21</v>
      </c>
      <c r="F39716">
        <v>17674.404345999999</v>
      </c>
    </row>
    <row r="39717" spans="1:6" x14ac:dyDescent="0.35">
      <c r="A39717" t="s">
        <v>52</v>
      </c>
      <c r="B39717" t="s">
        <v>85</v>
      </c>
      <c r="C39717">
        <v>2043</v>
      </c>
      <c r="D39717" t="s">
        <v>11</v>
      </c>
      <c r="E39717" t="s">
        <v>22</v>
      </c>
      <c r="F39717">
        <v>18265.138234999999</v>
      </c>
    </row>
    <row r="39718" spans="1:6" x14ac:dyDescent="0.35">
      <c r="A39718" t="s">
        <v>52</v>
      </c>
      <c r="B39718" t="s">
        <v>85</v>
      </c>
      <c r="C39718">
        <v>2043</v>
      </c>
      <c r="D39718" t="s">
        <v>11</v>
      </c>
      <c r="E39718" t="s">
        <v>23</v>
      </c>
      <c r="F39718">
        <v>19110.425052999999</v>
      </c>
    </row>
    <row r="39719" spans="1:6" x14ac:dyDescent="0.35">
      <c r="A39719" t="s">
        <v>52</v>
      </c>
      <c r="B39719" t="s">
        <v>85</v>
      </c>
      <c r="C39719">
        <v>2043</v>
      </c>
      <c r="D39719" t="s">
        <v>11</v>
      </c>
      <c r="E39719" t="s">
        <v>24</v>
      </c>
      <c r="F39719">
        <v>20196.661611</v>
      </c>
    </row>
    <row r="39720" spans="1:6" x14ac:dyDescent="0.35">
      <c r="A39720" t="s">
        <v>52</v>
      </c>
      <c r="B39720" t="s">
        <v>85</v>
      </c>
      <c r="C39720">
        <v>2043</v>
      </c>
      <c r="D39720" t="s">
        <v>11</v>
      </c>
      <c r="E39720" t="s">
        <v>25</v>
      </c>
      <c r="F39720">
        <v>20175.469314999998</v>
      </c>
    </row>
    <row r="39721" spans="1:6" x14ac:dyDescent="0.35">
      <c r="A39721" t="s">
        <v>52</v>
      </c>
      <c r="B39721" t="s">
        <v>85</v>
      </c>
      <c r="C39721">
        <v>2043</v>
      </c>
      <c r="D39721" t="s">
        <v>11</v>
      </c>
      <c r="E39721" t="s">
        <v>26</v>
      </c>
      <c r="F39721">
        <v>19346.764343999999</v>
      </c>
    </row>
    <row r="39722" spans="1:6" x14ac:dyDescent="0.35">
      <c r="A39722" t="s">
        <v>52</v>
      </c>
      <c r="B39722" t="s">
        <v>85</v>
      </c>
      <c r="C39722">
        <v>2043</v>
      </c>
      <c r="D39722" t="s">
        <v>11</v>
      </c>
      <c r="E39722" t="s">
        <v>27</v>
      </c>
      <c r="F39722">
        <v>18257.166989000001</v>
      </c>
    </row>
    <row r="39723" spans="1:6" x14ac:dyDescent="0.35">
      <c r="A39723" t="s">
        <v>52</v>
      </c>
      <c r="B39723" t="s">
        <v>85</v>
      </c>
      <c r="C39723">
        <v>2043</v>
      </c>
      <c r="D39723" t="s">
        <v>11</v>
      </c>
      <c r="E39723" t="s">
        <v>28</v>
      </c>
      <c r="F39723">
        <v>16665.551489000001</v>
      </c>
    </row>
    <row r="39724" spans="1:6" x14ac:dyDescent="0.35">
      <c r="A39724" t="s">
        <v>52</v>
      </c>
      <c r="B39724" t="s">
        <v>85</v>
      </c>
      <c r="C39724">
        <v>2043</v>
      </c>
      <c r="D39724" t="s">
        <v>11</v>
      </c>
      <c r="E39724" t="s">
        <v>29</v>
      </c>
      <c r="F39724">
        <v>16417.460666999999</v>
      </c>
    </row>
    <row r="39725" spans="1:6" x14ac:dyDescent="0.35">
      <c r="A39725" t="s">
        <v>52</v>
      </c>
      <c r="B39725" t="s">
        <v>85</v>
      </c>
      <c r="C39725">
        <v>2043</v>
      </c>
      <c r="D39725" t="s">
        <v>11</v>
      </c>
      <c r="E39725" t="s">
        <v>30</v>
      </c>
      <c r="F39725">
        <v>13562.687973</v>
      </c>
    </row>
    <row r="39726" spans="1:6" x14ac:dyDescent="0.35">
      <c r="A39726" t="s">
        <v>52</v>
      </c>
      <c r="B39726" t="s">
        <v>85</v>
      </c>
      <c r="C39726">
        <v>2043</v>
      </c>
      <c r="D39726" t="s">
        <v>11</v>
      </c>
      <c r="E39726" t="s">
        <v>31</v>
      </c>
      <c r="F39726">
        <v>11000.967305100001</v>
      </c>
    </row>
    <row r="39727" spans="1:6" x14ac:dyDescent="0.35">
      <c r="A39727" t="s">
        <v>52</v>
      </c>
      <c r="B39727" t="s">
        <v>85</v>
      </c>
      <c r="C39727">
        <v>2043</v>
      </c>
      <c r="D39727" t="s">
        <v>11</v>
      </c>
      <c r="E39727" t="s">
        <v>10</v>
      </c>
      <c r="F39727">
        <v>11044.26632581</v>
      </c>
    </row>
    <row r="39728" spans="1:6" x14ac:dyDescent="0.35">
      <c r="A39728" t="s">
        <v>52</v>
      </c>
      <c r="B39728" t="s">
        <v>85</v>
      </c>
      <c r="C39728">
        <v>2044</v>
      </c>
      <c r="D39728" t="s">
        <v>11</v>
      </c>
      <c r="E39728" t="s">
        <v>16</v>
      </c>
      <c r="F39728">
        <v>13969.643681</v>
      </c>
    </row>
    <row r="39729" spans="1:6" x14ac:dyDescent="0.35">
      <c r="A39729" t="s">
        <v>52</v>
      </c>
      <c r="B39729" t="s">
        <v>85</v>
      </c>
      <c r="C39729">
        <v>2044</v>
      </c>
      <c r="D39729" t="s">
        <v>11</v>
      </c>
      <c r="E39729" t="s">
        <v>32</v>
      </c>
      <c r="F39729">
        <v>14923.059633999999</v>
      </c>
    </row>
    <row r="39730" spans="1:6" x14ac:dyDescent="0.35">
      <c r="A39730" t="s">
        <v>52</v>
      </c>
      <c r="B39730" t="s">
        <v>85</v>
      </c>
      <c r="C39730">
        <v>2044</v>
      </c>
      <c r="D39730" t="s">
        <v>11</v>
      </c>
      <c r="E39730" t="s">
        <v>17</v>
      </c>
      <c r="F39730">
        <v>16017.905248999999</v>
      </c>
    </row>
    <row r="39731" spans="1:6" x14ac:dyDescent="0.35">
      <c r="A39731" t="s">
        <v>52</v>
      </c>
      <c r="B39731" t="s">
        <v>85</v>
      </c>
      <c r="C39731">
        <v>2044</v>
      </c>
      <c r="D39731" t="s">
        <v>11</v>
      </c>
      <c r="E39731" t="s">
        <v>18</v>
      </c>
      <c r="F39731">
        <v>15608.263150999999</v>
      </c>
    </row>
    <row r="39732" spans="1:6" x14ac:dyDescent="0.35">
      <c r="A39732" t="s">
        <v>52</v>
      </c>
      <c r="B39732" t="s">
        <v>85</v>
      </c>
      <c r="C39732">
        <v>2044</v>
      </c>
      <c r="D39732" t="s">
        <v>11</v>
      </c>
      <c r="E39732" t="s">
        <v>19</v>
      </c>
      <c r="F39732">
        <v>14273.638367</v>
      </c>
    </row>
    <row r="39733" spans="1:6" x14ac:dyDescent="0.35">
      <c r="A39733" t="s">
        <v>52</v>
      </c>
      <c r="B39733" t="s">
        <v>85</v>
      </c>
      <c r="C39733">
        <v>2044</v>
      </c>
      <c r="D39733" t="s">
        <v>11</v>
      </c>
      <c r="E39733" t="s">
        <v>20</v>
      </c>
      <c r="F39733">
        <v>16200.736805</v>
      </c>
    </row>
    <row r="39734" spans="1:6" x14ac:dyDescent="0.35">
      <c r="A39734" t="s">
        <v>52</v>
      </c>
      <c r="B39734" t="s">
        <v>85</v>
      </c>
      <c r="C39734">
        <v>2044</v>
      </c>
      <c r="D39734" t="s">
        <v>11</v>
      </c>
      <c r="E39734" t="s">
        <v>21</v>
      </c>
      <c r="F39734">
        <v>17616.522002999998</v>
      </c>
    </row>
    <row r="39735" spans="1:6" x14ac:dyDescent="0.35">
      <c r="A39735" t="s">
        <v>52</v>
      </c>
      <c r="B39735" t="s">
        <v>85</v>
      </c>
      <c r="C39735">
        <v>2044</v>
      </c>
      <c r="D39735" t="s">
        <v>11</v>
      </c>
      <c r="E39735" t="s">
        <v>22</v>
      </c>
      <c r="F39735">
        <v>18386.645951999999</v>
      </c>
    </row>
    <row r="39736" spans="1:6" x14ac:dyDescent="0.35">
      <c r="A39736" t="s">
        <v>52</v>
      </c>
      <c r="B39736" t="s">
        <v>85</v>
      </c>
      <c r="C39736">
        <v>2044</v>
      </c>
      <c r="D39736" t="s">
        <v>11</v>
      </c>
      <c r="E39736" t="s">
        <v>23</v>
      </c>
      <c r="F39736">
        <v>18979.884596</v>
      </c>
    </row>
    <row r="39737" spans="1:6" x14ac:dyDescent="0.35">
      <c r="A39737" t="s">
        <v>52</v>
      </c>
      <c r="B39737" t="s">
        <v>85</v>
      </c>
      <c r="C39737">
        <v>2044</v>
      </c>
      <c r="D39737" t="s">
        <v>11</v>
      </c>
      <c r="E39737" t="s">
        <v>24</v>
      </c>
      <c r="F39737">
        <v>20148.444759000002</v>
      </c>
    </row>
    <row r="39738" spans="1:6" x14ac:dyDescent="0.35">
      <c r="A39738" t="s">
        <v>52</v>
      </c>
      <c r="B39738" t="s">
        <v>85</v>
      </c>
      <c r="C39738">
        <v>2044</v>
      </c>
      <c r="D39738" t="s">
        <v>11</v>
      </c>
      <c r="E39738" t="s">
        <v>25</v>
      </c>
      <c r="F39738">
        <v>20321.449947000001</v>
      </c>
    </row>
    <row r="39739" spans="1:6" x14ac:dyDescent="0.35">
      <c r="A39739" t="s">
        <v>52</v>
      </c>
      <c r="B39739" t="s">
        <v>85</v>
      </c>
      <c r="C39739">
        <v>2044</v>
      </c>
      <c r="D39739" t="s">
        <v>11</v>
      </c>
      <c r="E39739" t="s">
        <v>26</v>
      </c>
      <c r="F39739">
        <v>19465.468442000001</v>
      </c>
    </row>
    <row r="39740" spans="1:6" x14ac:dyDescent="0.35">
      <c r="A39740" t="s">
        <v>52</v>
      </c>
      <c r="B39740" t="s">
        <v>85</v>
      </c>
      <c r="C39740">
        <v>2044</v>
      </c>
      <c r="D39740" t="s">
        <v>11</v>
      </c>
      <c r="E39740" t="s">
        <v>27</v>
      </c>
      <c r="F39740">
        <v>18637.963104999999</v>
      </c>
    </row>
    <row r="39741" spans="1:6" x14ac:dyDescent="0.35">
      <c r="A39741" t="s">
        <v>52</v>
      </c>
      <c r="B39741" t="s">
        <v>85</v>
      </c>
      <c r="C39741">
        <v>2044</v>
      </c>
      <c r="D39741" t="s">
        <v>11</v>
      </c>
      <c r="E39741" t="s">
        <v>28</v>
      </c>
      <c r="F39741">
        <v>16617.340695999999</v>
      </c>
    </row>
    <row r="39742" spans="1:6" x14ac:dyDescent="0.35">
      <c r="A39742" t="s">
        <v>52</v>
      </c>
      <c r="B39742" t="s">
        <v>85</v>
      </c>
      <c r="C39742">
        <v>2044</v>
      </c>
      <c r="D39742" t="s">
        <v>11</v>
      </c>
      <c r="E39742" t="s">
        <v>29</v>
      </c>
      <c r="F39742">
        <v>16405.446458999999</v>
      </c>
    </row>
    <row r="39743" spans="1:6" x14ac:dyDescent="0.35">
      <c r="A39743" t="s">
        <v>52</v>
      </c>
      <c r="B39743" t="s">
        <v>85</v>
      </c>
      <c r="C39743">
        <v>2044</v>
      </c>
      <c r="D39743" t="s">
        <v>11</v>
      </c>
      <c r="E39743" t="s">
        <v>30</v>
      </c>
      <c r="F39743">
        <v>13580.313372000001</v>
      </c>
    </row>
    <row r="39744" spans="1:6" x14ac:dyDescent="0.35">
      <c r="A39744" t="s">
        <v>52</v>
      </c>
      <c r="B39744" t="s">
        <v>85</v>
      </c>
      <c r="C39744">
        <v>2044</v>
      </c>
      <c r="D39744" t="s">
        <v>11</v>
      </c>
      <c r="E39744" t="s">
        <v>31</v>
      </c>
      <c r="F39744">
        <v>11089.428701299999</v>
      </c>
    </row>
    <row r="39745" spans="1:6" x14ac:dyDescent="0.35">
      <c r="A39745" t="s">
        <v>52</v>
      </c>
      <c r="B39745" t="s">
        <v>85</v>
      </c>
      <c r="C39745">
        <v>2044</v>
      </c>
      <c r="D39745" t="s">
        <v>11</v>
      </c>
      <c r="E39745" t="s">
        <v>10</v>
      </c>
      <c r="F39745">
        <v>11319.05907707</v>
      </c>
    </row>
    <row r="39746" spans="1:6" x14ac:dyDescent="0.35">
      <c r="A39746" t="s">
        <v>52</v>
      </c>
      <c r="B39746" t="s">
        <v>85</v>
      </c>
      <c r="C39746">
        <v>2045</v>
      </c>
      <c r="D39746" t="s">
        <v>11</v>
      </c>
      <c r="E39746" t="s">
        <v>16</v>
      </c>
      <c r="F39746">
        <v>13928.736889</v>
      </c>
    </row>
    <row r="39747" spans="1:6" x14ac:dyDescent="0.35">
      <c r="A39747" t="s">
        <v>52</v>
      </c>
      <c r="B39747" t="s">
        <v>85</v>
      </c>
      <c r="C39747">
        <v>2045</v>
      </c>
      <c r="D39747" t="s">
        <v>11</v>
      </c>
      <c r="E39747" t="s">
        <v>32</v>
      </c>
      <c r="F39747">
        <v>14882.648573</v>
      </c>
    </row>
    <row r="39748" spans="1:6" x14ac:dyDescent="0.35">
      <c r="A39748" t="s">
        <v>52</v>
      </c>
      <c r="B39748" t="s">
        <v>85</v>
      </c>
      <c r="C39748">
        <v>2045</v>
      </c>
      <c r="D39748" t="s">
        <v>11</v>
      </c>
      <c r="E39748" t="s">
        <v>17</v>
      </c>
      <c r="F39748">
        <v>15975.432537000001</v>
      </c>
    </row>
    <row r="39749" spans="1:6" x14ac:dyDescent="0.35">
      <c r="A39749" t="s">
        <v>52</v>
      </c>
      <c r="B39749" t="s">
        <v>85</v>
      </c>
      <c r="C39749">
        <v>2045</v>
      </c>
      <c r="D39749" t="s">
        <v>11</v>
      </c>
      <c r="E39749" t="s">
        <v>18</v>
      </c>
      <c r="F39749">
        <v>15578.518242</v>
      </c>
    </row>
    <row r="39750" spans="1:6" x14ac:dyDescent="0.35">
      <c r="A39750" t="s">
        <v>52</v>
      </c>
      <c r="B39750" t="s">
        <v>85</v>
      </c>
      <c r="C39750">
        <v>2045</v>
      </c>
      <c r="D39750" t="s">
        <v>11</v>
      </c>
      <c r="E39750" t="s">
        <v>19</v>
      </c>
      <c r="F39750">
        <v>14279.052951</v>
      </c>
    </row>
    <row r="39751" spans="1:6" x14ac:dyDescent="0.35">
      <c r="A39751" t="s">
        <v>52</v>
      </c>
      <c r="B39751" t="s">
        <v>85</v>
      </c>
      <c r="C39751">
        <v>2045</v>
      </c>
      <c r="D39751" t="s">
        <v>11</v>
      </c>
      <c r="E39751" t="s">
        <v>20</v>
      </c>
      <c r="F39751">
        <v>16030.125846000001</v>
      </c>
    </row>
    <row r="39752" spans="1:6" x14ac:dyDescent="0.35">
      <c r="A39752" t="s">
        <v>52</v>
      </c>
      <c r="B39752" t="s">
        <v>85</v>
      </c>
      <c r="C39752">
        <v>2045</v>
      </c>
      <c r="D39752" t="s">
        <v>11</v>
      </c>
      <c r="E39752" t="s">
        <v>21</v>
      </c>
      <c r="F39752">
        <v>17547.135104000001</v>
      </c>
    </row>
    <row r="39753" spans="1:6" x14ac:dyDescent="0.35">
      <c r="A39753" t="s">
        <v>52</v>
      </c>
      <c r="B39753" t="s">
        <v>85</v>
      </c>
      <c r="C39753">
        <v>2045</v>
      </c>
      <c r="D39753" t="s">
        <v>11</v>
      </c>
      <c r="E39753" t="s">
        <v>22</v>
      </c>
      <c r="F39753">
        <v>18488.000633</v>
      </c>
    </row>
    <row r="39754" spans="1:6" x14ac:dyDescent="0.35">
      <c r="A39754" t="s">
        <v>52</v>
      </c>
      <c r="B39754" t="s">
        <v>85</v>
      </c>
      <c r="C39754">
        <v>2045</v>
      </c>
      <c r="D39754" t="s">
        <v>11</v>
      </c>
      <c r="E39754" t="s">
        <v>23</v>
      </c>
      <c r="F39754">
        <v>18863.702247000001</v>
      </c>
    </row>
    <row r="39755" spans="1:6" x14ac:dyDescent="0.35">
      <c r="A39755" t="s">
        <v>52</v>
      </c>
      <c r="B39755" t="s">
        <v>85</v>
      </c>
      <c r="C39755">
        <v>2045</v>
      </c>
      <c r="D39755" t="s">
        <v>11</v>
      </c>
      <c r="E39755" t="s">
        <v>24</v>
      </c>
      <c r="F39755">
        <v>20067.574987</v>
      </c>
    </row>
    <row r="39756" spans="1:6" x14ac:dyDescent="0.35">
      <c r="A39756" t="s">
        <v>52</v>
      </c>
      <c r="B39756" t="s">
        <v>85</v>
      </c>
      <c r="C39756">
        <v>2045</v>
      </c>
      <c r="D39756" t="s">
        <v>11</v>
      </c>
      <c r="E39756" t="s">
        <v>25</v>
      </c>
      <c r="F39756">
        <v>20434.488540999999</v>
      </c>
    </row>
    <row r="39757" spans="1:6" x14ac:dyDescent="0.35">
      <c r="A39757" t="s">
        <v>52</v>
      </c>
      <c r="B39757" t="s">
        <v>85</v>
      </c>
      <c r="C39757">
        <v>2045</v>
      </c>
      <c r="D39757" t="s">
        <v>11</v>
      </c>
      <c r="E39757" t="s">
        <v>26</v>
      </c>
      <c r="F39757">
        <v>19661.329719000001</v>
      </c>
    </row>
    <row r="39758" spans="1:6" x14ac:dyDescent="0.35">
      <c r="A39758" t="s">
        <v>52</v>
      </c>
      <c r="B39758" t="s">
        <v>85</v>
      </c>
      <c r="C39758">
        <v>2045</v>
      </c>
      <c r="D39758" t="s">
        <v>11</v>
      </c>
      <c r="E39758" t="s">
        <v>27</v>
      </c>
      <c r="F39758">
        <v>18926.113363</v>
      </c>
    </row>
    <row r="39759" spans="1:6" x14ac:dyDescent="0.35">
      <c r="A39759" t="s">
        <v>52</v>
      </c>
      <c r="B39759" t="s">
        <v>85</v>
      </c>
      <c r="C39759">
        <v>2045</v>
      </c>
      <c r="D39759" t="s">
        <v>11</v>
      </c>
      <c r="E39759" t="s">
        <v>28</v>
      </c>
      <c r="F39759">
        <v>16716.649405</v>
      </c>
    </row>
    <row r="39760" spans="1:6" x14ac:dyDescent="0.35">
      <c r="A39760" t="s">
        <v>52</v>
      </c>
      <c r="B39760" t="s">
        <v>85</v>
      </c>
      <c r="C39760">
        <v>2045</v>
      </c>
      <c r="D39760" t="s">
        <v>11</v>
      </c>
      <c r="E39760" t="s">
        <v>29</v>
      </c>
      <c r="F39760">
        <v>16317.775838</v>
      </c>
    </row>
    <row r="39761" spans="1:6" x14ac:dyDescent="0.35">
      <c r="A39761" t="s">
        <v>52</v>
      </c>
      <c r="B39761" t="s">
        <v>85</v>
      </c>
      <c r="C39761">
        <v>2045</v>
      </c>
      <c r="D39761" t="s">
        <v>11</v>
      </c>
      <c r="E39761" t="s">
        <v>30</v>
      </c>
      <c r="F39761">
        <v>13658.243931999999</v>
      </c>
    </row>
    <row r="39762" spans="1:6" x14ac:dyDescent="0.35">
      <c r="A39762" t="s">
        <v>52</v>
      </c>
      <c r="B39762" t="s">
        <v>85</v>
      </c>
      <c r="C39762">
        <v>2045</v>
      </c>
      <c r="D39762" t="s">
        <v>11</v>
      </c>
      <c r="E39762" t="s">
        <v>31</v>
      </c>
      <c r="F39762">
        <v>11112.413456800001</v>
      </c>
    </row>
    <row r="39763" spans="1:6" x14ac:dyDescent="0.35">
      <c r="A39763" t="s">
        <v>52</v>
      </c>
      <c r="B39763" t="s">
        <v>85</v>
      </c>
      <c r="C39763">
        <v>2045</v>
      </c>
      <c r="D39763" t="s">
        <v>11</v>
      </c>
      <c r="E39763" t="s">
        <v>10</v>
      </c>
      <c r="F39763">
        <v>11580.64281263</v>
      </c>
    </row>
    <row r="39764" spans="1:6" x14ac:dyDescent="0.35">
      <c r="A39764" t="s">
        <v>52</v>
      </c>
      <c r="B39764" t="s">
        <v>85</v>
      </c>
      <c r="C39764">
        <v>2046</v>
      </c>
      <c r="D39764" t="s">
        <v>11</v>
      </c>
      <c r="E39764" t="s">
        <v>16</v>
      </c>
      <c r="F39764">
        <v>13885.51915</v>
      </c>
    </row>
    <row r="39765" spans="1:6" x14ac:dyDescent="0.35">
      <c r="A39765" t="s">
        <v>52</v>
      </c>
      <c r="B39765" t="s">
        <v>85</v>
      </c>
      <c r="C39765">
        <v>2046</v>
      </c>
      <c r="D39765" t="s">
        <v>11</v>
      </c>
      <c r="E39765" t="s">
        <v>32</v>
      </c>
      <c r="F39765">
        <v>14843.332273</v>
      </c>
    </row>
    <row r="39766" spans="1:6" x14ac:dyDescent="0.35">
      <c r="A39766" t="s">
        <v>52</v>
      </c>
      <c r="B39766" t="s">
        <v>85</v>
      </c>
      <c r="C39766">
        <v>2046</v>
      </c>
      <c r="D39766" t="s">
        <v>11</v>
      </c>
      <c r="E39766" t="s">
        <v>17</v>
      </c>
      <c r="F39766">
        <v>15930.114369999999</v>
      </c>
    </row>
    <row r="39767" spans="1:6" x14ac:dyDescent="0.35">
      <c r="A39767" t="s">
        <v>52</v>
      </c>
      <c r="B39767" t="s">
        <v>85</v>
      </c>
      <c r="C39767">
        <v>2046</v>
      </c>
      <c r="D39767" t="s">
        <v>11</v>
      </c>
      <c r="E39767" t="s">
        <v>18</v>
      </c>
      <c r="F39767">
        <v>15541.862405</v>
      </c>
    </row>
    <row r="39768" spans="1:6" x14ac:dyDescent="0.35">
      <c r="A39768" t="s">
        <v>52</v>
      </c>
      <c r="B39768" t="s">
        <v>85</v>
      </c>
      <c r="C39768">
        <v>2046</v>
      </c>
      <c r="D39768" t="s">
        <v>11</v>
      </c>
      <c r="E39768" t="s">
        <v>19</v>
      </c>
      <c r="F39768">
        <v>14286.991225</v>
      </c>
    </row>
    <row r="39769" spans="1:6" x14ac:dyDescent="0.35">
      <c r="A39769" t="s">
        <v>52</v>
      </c>
      <c r="B39769" t="s">
        <v>85</v>
      </c>
      <c r="C39769">
        <v>2046</v>
      </c>
      <c r="D39769" t="s">
        <v>11</v>
      </c>
      <c r="E39769" t="s">
        <v>20</v>
      </c>
      <c r="F39769">
        <v>15865.072991999999</v>
      </c>
    </row>
    <row r="39770" spans="1:6" x14ac:dyDescent="0.35">
      <c r="A39770" t="s">
        <v>52</v>
      </c>
      <c r="B39770" t="s">
        <v>85</v>
      </c>
      <c r="C39770">
        <v>2046</v>
      </c>
      <c r="D39770" t="s">
        <v>11</v>
      </c>
      <c r="E39770" t="s">
        <v>21</v>
      </c>
      <c r="F39770">
        <v>17497.128064</v>
      </c>
    </row>
    <row r="39771" spans="1:6" x14ac:dyDescent="0.35">
      <c r="A39771" t="s">
        <v>52</v>
      </c>
      <c r="B39771" t="s">
        <v>85</v>
      </c>
      <c r="C39771">
        <v>2046</v>
      </c>
      <c r="D39771" t="s">
        <v>11</v>
      </c>
      <c r="E39771" t="s">
        <v>22</v>
      </c>
      <c r="F39771">
        <v>18520.40454</v>
      </c>
    </row>
    <row r="39772" spans="1:6" x14ac:dyDescent="0.35">
      <c r="A39772" t="s">
        <v>52</v>
      </c>
      <c r="B39772" t="s">
        <v>85</v>
      </c>
      <c r="C39772">
        <v>2046</v>
      </c>
      <c r="D39772" t="s">
        <v>11</v>
      </c>
      <c r="E39772" t="s">
        <v>23</v>
      </c>
      <c r="F39772">
        <v>18834.414772</v>
      </c>
    </row>
    <row r="39773" spans="1:6" x14ac:dyDescent="0.35">
      <c r="A39773" t="s">
        <v>52</v>
      </c>
      <c r="B39773" t="s">
        <v>85</v>
      </c>
      <c r="C39773">
        <v>2046</v>
      </c>
      <c r="D39773" t="s">
        <v>11</v>
      </c>
      <c r="E39773" t="s">
        <v>24</v>
      </c>
      <c r="F39773">
        <v>19980.075747999999</v>
      </c>
    </row>
    <row r="39774" spans="1:6" x14ac:dyDescent="0.35">
      <c r="A39774" t="s">
        <v>52</v>
      </c>
      <c r="B39774" t="s">
        <v>85</v>
      </c>
      <c r="C39774">
        <v>2046</v>
      </c>
      <c r="D39774" t="s">
        <v>11</v>
      </c>
      <c r="E39774" t="s">
        <v>25</v>
      </c>
      <c r="F39774">
        <v>20444.557089999998</v>
      </c>
    </row>
    <row r="39775" spans="1:6" x14ac:dyDescent="0.35">
      <c r="A39775" t="s">
        <v>52</v>
      </c>
      <c r="B39775" t="s">
        <v>85</v>
      </c>
      <c r="C39775">
        <v>2046</v>
      </c>
      <c r="D39775" t="s">
        <v>11</v>
      </c>
      <c r="E39775" t="s">
        <v>26</v>
      </c>
      <c r="F39775">
        <v>19860.271467999999</v>
      </c>
    </row>
    <row r="39776" spans="1:6" x14ac:dyDescent="0.35">
      <c r="A39776" t="s">
        <v>52</v>
      </c>
      <c r="B39776" t="s">
        <v>85</v>
      </c>
      <c r="C39776">
        <v>2046</v>
      </c>
      <c r="D39776" t="s">
        <v>11</v>
      </c>
      <c r="E39776" t="s">
        <v>27</v>
      </c>
      <c r="F39776">
        <v>19148.379883000001</v>
      </c>
    </row>
    <row r="39777" spans="1:6" x14ac:dyDescent="0.35">
      <c r="A39777" t="s">
        <v>52</v>
      </c>
      <c r="B39777" t="s">
        <v>85</v>
      </c>
      <c r="C39777">
        <v>2046</v>
      </c>
      <c r="D39777" t="s">
        <v>11</v>
      </c>
      <c r="E39777" t="s">
        <v>28</v>
      </c>
      <c r="F39777">
        <v>16960.287828</v>
      </c>
    </row>
    <row r="39778" spans="1:6" x14ac:dyDescent="0.35">
      <c r="A39778" t="s">
        <v>52</v>
      </c>
      <c r="B39778" t="s">
        <v>85</v>
      </c>
      <c r="C39778">
        <v>2046</v>
      </c>
      <c r="D39778" t="s">
        <v>11</v>
      </c>
      <c r="E39778" t="s">
        <v>29</v>
      </c>
      <c r="F39778">
        <v>16009.787922</v>
      </c>
    </row>
    <row r="39779" spans="1:6" x14ac:dyDescent="0.35">
      <c r="A39779" t="s">
        <v>52</v>
      </c>
      <c r="B39779" t="s">
        <v>85</v>
      </c>
      <c r="C39779">
        <v>2046</v>
      </c>
      <c r="D39779" t="s">
        <v>11</v>
      </c>
      <c r="E39779" t="s">
        <v>30</v>
      </c>
      <c r="F39779">
        <v>13982.993743999999</v>
      </c>
    </row>
    <row r="39780" spans="1:6" x14ac:dyDescent="0.35">
      <c r="A39780" t="s">
        <v>52</v>
      </c>
      <c r="B39780" t="s">
        <v>85</v>
      </c>
      <c r="C39780">
        <v>2046</v>
      </c>
      <c r="D39780" t="s">
        <v>11</v>
      </c>
      <c r="E39780" t="s">
        <v>31</v>
      </c>
      <c r="F39780">
        <v>11056.6857991</v>
      </c>
    </row>
    <row r="39781" spans="1:6" x14ac:dyDescent="0.35">
      <c r="A39781" t="s">
        <v>52</v>
      </c>
      <c r="B39781" t="s">
        <v>85</v>
      </c>
      <c r="C39781">
        <v>2046</v>
      </c>
      <c r="D39781" t="s">
        <v>11</v>
      </c>
      <c r="E39781" t="s">
        <v>10</v>
      </c>
      <c r="F39781">
        <v>11846.404327759999</v>
      </c>
    </row>
    <row r="39782" spans="1:6" x14ac:dyDescent="0.35">
      <c r="A39782" t="s">
        <v>66</v>
      </c>
      <c r="B39782" t="s">
        <v>85</v>
      </c>
      <c r="C39782">
        <v>2021</v>
      </c>
      <c r="D39782" t="s">
        <v>11</v>
      </c>
      <c r="E39782" t="s">
        <v>16</v>
      </c>
      <c r="F39782">
        <v>14645</v>
      </c>
    </row>
    <row r="39783" spans="1:6" x14ac:dyDescent="0.35">
      <c r="A39783" t="s">
        <v>66</v>
      </c>
      <c r="B39783" t="s">
        <v>85</v>
      </c>
      <c r="C39783">
        <v>2021</v>
      </c>
      <c r="D39783" t="s">
        <v>11</v>
      </c>
      <c r="E39783" t="s">
        <v>32</v>
      </c>
      <c r="F39783">
        <v>16652</v>
      </c>
    </row>
    <row r="39784" spans="1:6" x14ac:dyDescent="0.35">
      <c r="A39784" t="s">
        <v>66</v>
      </c>
      <c r="B39784" t="s">
        <v>85</v>
      </c>
      <c r="C39784">
        <v>2021</v>
      </c>
      <c r="D39784" t="s">
        <v>11</v>
      </c>
      <c r="E39784" t="s">
        <v>17</v>
      </c>
      <c r="F39784">
        <v>17354</v>
      </c>
    </row>
    <row r="39785" spans="1:6" x14ac:dyDescent="0.35">
      <c r="A39785" t="s">
        <v>66</v>
      </c>
      <c r="B39785" t="s">
        <v>85</v>
      </c>
      <c r="C39785">
        <v>2021</v>
      </c>
      <c r="D39785" t="s">
        <v>11</v>
      </c>
      <c r="E39785" t="s">
        <v>18</v>
      </c>
      <c r="F39785">
        <v>14538</v>
      </c>
    </row>
    <row r="39786" spans="1:6" x14ac:dyDescent="0.35">
      <c r="A39786" t="s">
        <v>66</v>
      </c>
      <c r="B39786" t="s">
        <v>85</v>
      </c>
      <c r="C39786">
        <v>2021</v>
      </c>
      <c r="D39786" t="s">
        <v>11</v>
      </c>
      <c r="E39786" t="s">
        <v>19</v>
      </c>
      <c r="F39786">
        <v>13122</v>
      </c>
    </row>
    <row r="39787" spans="1:6" x14ac:dyDescent="0.35">
      <c r="A39787" t="s">
        <v>66</v>
      </c>
      <c r="B39787" t="s">
        <v>85</v>
      </c>
      <c r="C39787">
        <v>2021</v>
      </c>
      <c r="D39787" t="s">
        <v>11</v>
      </c>
      <c r="E39787" t="s">
        <v>20</v>
      </c>
      <c r="F39787">
        <v>14883</v>
      </c>
    </row>
    <row r="39788" spans="1:6" x14ac:dyDescent="0.35">
      <c r="A39788" t="s">
        <v>66</v>
      </c>
      <c r="B39788" t="s">
        <v>85</v>
      </c>
      <c r="C39788">
        <v>2021</v>
      </c>
      <c r="D39788" t="s">
        <v>11</v>
      </c>
      <c r="E39788" t="s">
        <v>21</v>
      </c>
      <c r="F39788">
        <v>15340</v>
      </c>
    </row>
    <row r="39789" spans="1:6" x14ac:dyDescent="0.35">
      <c r="A39789" t="s">
        <v>66</v>
      </c>
      <c r="B39789" t="s">
        <v>85</v>
      </c>
      <c r="C39789">
        <v>2021</v>
      </c>
      <c r="D39789" t="s">
        <v>11</v>
      </c>
      <c r="E39789" t="s">
        <v>22</v>
      </c>
      <c r="F39789">
        <v>15867</v>
      </c>
    </row>
    <row r="39790" spans="1:6" x14ac:dyDescent="0.35">
      <c r="A39790" t="s">
        <v>66</v>
      </c>
      <c r="B39790" t="s">
        <v>85</v>
      </c>
      <c r="C39790">
        <v>2021</v>
      </c>
      <c r="D39790" t="s">
        <v>11</v>
      </c>
      <c r="E39790" t="s">
        <v>23</v>
      </c>
      <c r="F39790">
        <v>14225</v>
      </c>
    </row>
    <row r="39791" spans="1:6" x14ac:dyDescent="0.35">
      <c r="A39791" t="s">
        <v>66</v>
      </c>
      <c r="B39791" t="s">
        <v>85</v>
      </c>
      <c r="C39791">
        <v>2021</v>
      </c>
      <c r="D39791" t="s">
        <v>11</v>
      </c>
      <c r="E39791" t="s">
        <v>24</v>
      </c>
      <c r="F39791">
        <v>14926</v>
      </c>
    </row>
    <row r="39792" spans="1:6" x14ac:dyDescent="0.35">
      <c r="A39792" t="s">
        <v>66</v>
      </c>
      <c r="B39792" t="s">
        <v>85</v>
      </c>
      <c r="C39792">
        <v>2021</v>
      </c>
      <c r="D39792" t="s">
        <v>11</v>
      </c>
      <c r="E39792" t="s">
        <v>25</v>
      </c>
      <c r="F39792">
        <v>14806</v>
      </c>
    </row>
    <row r="39793" spans="1:6" x14ac:dyDescent="0.35">
      <c r="A39793" t="s">
        <v>66</v>
      </c>
      <c r="B39793" t="s">
        <v>85</v>
      </c>
      <c r="C39793">
        <v>2021</v>
      </c>
      <c r="D39793" t="s">
        <v>11</v>
      </c>
      <c r="E39793" t="s">
        <v>26</v>
      </c>
      <c r="F39793">
        <v>15448</v>
      </c>
    </row>
    <row r="39794" spans="1:6" x14ac:dyDescent="0.35">
      <c r="A39794" t="s">
        <v>66</v>
      </c>
      <c r="B39794" t="s">
        <v>85</v>
      </c>
      <c r="C39794">
        <v>2021</v>
      </c>
      <c r="D39794" t="s">
        <v>11</v>
      </c>
      <c r="E39794" t="s">
        <v>27</v>
      </c>
      <c r="F39794">
        <v>14392</v>
      </c>
    </row>
    <row r="39795" spans="1:6" x14ac:dyDescent="0.35">
      <c r="A39795" t="s">
        <v>66</v>
      </c>
      <c r="B39795" t="s">
        <v>85</v>
      </c>
      <c r="C39795">
        <v>2021</v>
      </c>
      <c r="D39795" t="s">
        <v>11</v>
      </c>
      <c r="E39795" t="s">
        <v>28</v>
      </c>
      <c r="F39795">
        <v>11453</v>
      </c>
    </row>
    <row r="39796" spans="1:6" x14ac:dyDescent="0.35">
      <c r="A39796" t="s">
        <v>66</v>
      </c>
      <c r="B39796" t="s">
        <v>85</v>
      </c>
      <c r="C39796">
        <v>2021</v>
      </c>
      <c r="D39796" t="s">
        <v>11</v>
      </c>
      <c r="E39796" t="s">
        <v>29</v>
      </c>
      <c r="F39796">
        <v>9345</v>
      </c>
    </row>
    <row r="39797" spans="1:6" x14ac:dyDescent="0.35">
      <c r="A39797" t="s">
        <v>66</v>
      </c>
      <c r="B39797" t="s">
        <v>85</v>
      </c>
      <c r="C39797">
        <v>2021</v>
      </c>
      <c r="D39797" t="s">
        <v>11</v>
      </c>
      <c r="E39797" t="s">
        <v>30</v>
      </c>
      <c r="F39797">
        <v>6370</v>
      </c>
    </row>
    <row r="39798" spans="1:6" x14ac:dyDescent="0.35">
      <c r="A39798" t="s">
        <v>66</v>
      </c>
      <c r="B39798" t="s">
        <v>85</v>
      </c>
      <c r="C39798">
        <v>2021</v>
      </c>
      <c r="D39798" t="s">
        <v>11</v>
      </c>
      <c r="E39798" t="s">
        <v>31</v>
      </c>
      <c r="F39798">
        <v>4206</v>
      </c>
    </row>
    <row r="39799" spans="1:6" x14ac:dyDescent="0.35">
      <c r="A39799" t="s">
        <v>66</v>
      </c>
      <c r="B39799" t="s">
        <v>85</v>
      </c>
      <c r="C39799">
        <v>2021</v>
      </c>
      <c r="D39799" t="s">
        <v>11</v>
      </c>
      <c r="E39799" t="s">
        <v>10</v>
      </c>
      <c r="F39799">
        <v>3457</v>
      </c>
    </row>
    <row r="39800" spans="1:6" x14ac:dyDescent="0.35">
      <c r="A39800" t="s">
        <v>66</v>
      </c>
      <c r="B39800" t="s">
        <v>85</v>
      </c>
      <c r="C39800">
        <v>2022</v>
      </c>
      <c r="D39800" t="s">
        <v>11</v>
      </c>
      <c r="E39800" t="s">
        <v>16</v>
      </c>
      <c r="F39800">
        <v>14721.803422000001</v>
      </c>
    </row>
    <row r="39801" spans="1:6" x14ac:dyDescent="0.35">
      <c r="A39801" t="s">
        <v>66</v>
      </c>
      <c r="B39801" t="s">
        <v>85</v>
      </c>
      <c r="C39801">
        <v>2022</v>
      </c>
      <c r="D39801" t="s">
        <v>11</v>
      </c>
      <c r="E39801" t="s">
        <v>32</v>
      </c>
      <c r="F39801">
        <v>16450.270261000001</v>
      </c>
    </row>
    <row r="39802" spans="1:6" x14ac:dyDescent="0.35">
      <c r="A39802" t="s">
        <v>66</v>
      </c>
      <c r="B39802" t="s">
        <v>85</v>
      </c>
      <c r="C39802">
        <v>2022</v>
      </c>
      <c r="D39802" t="s">
        <v>11</v>
      </c>
      <c r="E39802" t="s">
        <v>17</v>
      </c>
      <c r="F39802">
        <v>17506.111166999999</v>
      </c>
    </row>
    <row r="39803" spans="1:6" x14ac:dyDescent="0.35">
      <c r="A39803" t="s">
        <v>66</v>
      </c>
      <c r="B39803" t="s">
        <v>85</v>
      </c>
      <c r="C39803">
        <v>2022</v>
      </c>
      <c r="D39803" t="s">
        <v>11</v>
      </c>
      <c r="E39803" t="s">
        <v>18</v>
      </c>
      <c r="F39803">
        <v>14967.429189</v>
      </c>
    </row>
    <row r="39804" spans="1:6" x14ac:dyDescent="0.35">
      <c r="A39804" t="s">
        <v>66</v>
      </c>
      <c r="B39804" t="s">
        <v>85</v>
      </c>
      <c r="C39804">
        <v>2022</v>
      </c>
      <c r="D39804" t="s">
        <v>11</v>
      </c>
      <c r="E39804" t="s">
        <v>19</v>
      </c>
      <c r="F39804">
        <v>13100.921116</v>
      </c>
    </row>
    <row r="39805" spans="1:6" x14ac:dyDescent="0.35">
      <c r="A39805" t="s">
        <v>66</v>
      </c>
      <c r="B39805" t="s">
        <v>85</v>
      </c>
      <c r="C39805">
        <v>2022</v>
      </c>
      <c r="D39805" t="s">
        <v>11</v>
      </c>
      <c r="E39805" t="s">
        <v>20</v>
      </c>
      <c r="F39805">
        <v>14844.097693</v>
      </c>
    </row>
    <row r="39806" spans="1:6" x14ac:dyDescent="0.35">
      <c r="A39806" t="s">
        <v>66</v>
      </c>
      <c r="B39806" t="s">
        <v>85</v>
      </c>
      <c r="C39806">
        <v>2022</v>
      </c>
      <c r="D39806" t="s">
        <v>11</v>
      </c>
      <c r="E39806" t="s">
        <v>21</v>
      </c>
      <c r="F39806">
        <v>15493.288166</v>
      </c>
    </row>
    <row r="39807" spans="1:6" x14ac:dyDescent="0.35">
      <c r="A39807" t="s">
        <v>66</v>
      </c>
      <c r="B39807" t="s">
        <v>85</v>
      </c>
      <c r="C39807">
        <v>2022</v>
      </c>
      <c r="D39807" t="s">
        <v>11</v>
      </c>
      <c r="E39807" t="s">
        <v>22</v>
      </c>
      <c r="F39807">
        <v>16031.33683</v>
      </c>
    </row>
    <row r="39808" spans="1:6" x14ac:dyDescent="0.35">
      <c r="A39808" t="s">
        <v>66</v>
      </c>
      <c r="B39808" t="s">
        <v>85</v>
      </c>
      <c r="C39808">
        <v>2022</v>
      </c>
      <c r="D39808" t="s">
        <v>11</v>
      </c>
      <c r="E39808" t="s">
        <v>23</v>
      </c>
      <c r="F39808">
        <v>14563.408960999999</v>
      </c>
    </row>
    <row r="39809" spans="1:6" x14ac:dyDescent="0.35">
      <c r="A39809" t="s">
        <v>66</v>
      </c>
      <c r="B39809" t="s">
        <v>85</v>
      </c>
      <c r="C39809">
        <v>2022</v>
      </c>
      <c r="D39809" t="s">
        <v>11</v>
      </c>
      <c r="E39809" t="s">
        <v>24</v>
      </c>
      <c r="F39809">
        <v>14526.119735</v>
      </c>
    </row>
    <row r="39810" spans="1:6" x14ac:dyDescent="0.35">
      <c r="A39810" t="s">
        <v>66</v>
      </c>
      <c r="B39810" t="s">
        <v>85</v>
      </c>
      <c r="C39810">
        <v>2022</v>
      </c>
      <c r="D39810" t="s">
        <v>11</v>
      </c>
      <c r="E39810" t="s">
        <v>25</v>
      </c>
      <c r="F39810">
        <v>15201.33798</v>
      </c>
    </row>
    <row r="39811" spans="1:6" x14ac:dyDescent="0.35">
      <c r="A39811" t="s">
        <v>66</v>
      </c>
      <c r="B39811" t="s">
        <v>85</v>
      </c>
      <c r="C39811">
        <v>2022</v>
      </c>
      <c r="D39811" t="s">
        <v>11</v>
      </c>
      <c r="E39811" t="s">
        <v>26</v>
      </c>
      <c r="F39811">
        <v>15143.683188000001</v>
      </c>
    </row>
    <row r="39812" spans="1:6" x14ac:dyDescent="0.35">
      <c r="A39812" t="s">
        <v>66</v>
      </c>
      <c r="B39812" t="s">
        <v>85</v>
      </c>
      <c r="C39812">
        <v>2022</v>
      </c>
      <c r="D39812" t="s">
        <v>11</v>
      </c>
      <c r="E39812" t="s">
        <v>27</v>
      </c>
      <c r="F39812">
        <v>14882.4</v>
      </c>
    </row>
    <row r="39813" spans="1:6" x14ac:dyDescent="0.35">
      <c r="A39813" t="s">
        <v>66</v>
      </c>
      <c r="B39813" t="s">
        <v>85</v>
      </c>
      <c r="C39813">
        <v>2022</v>
      </c>
      <c r="D39813" t="s">
        <v>11</v>
      </c>
      <c r="E39813" t="s">
        <v>28</v>
      </c>
      <c r="F39813">
        <v>11903.5524797</v>
      </c>
    </row>
    <row r="39814" spans="1:6" x14ac:dyDescent="0.35">
      <c r="A39814" t="s">
        <v>66</v>
      </c>
      <c r="B39814" t="s">
        <v>85</v>
      </c>
      <c r="C39814">
        <v>2022</v>
      </c>
      <c r="D39814" t="s">
        <v>11</v>
      </c>
      <c r="E39814" t="s">
        <v>29</v>
      </c>
      <c r="F39814">
        <v>9633.5479436999995</v>
      </c>
    </row>
    <row r="39815" spans="1:6" x14ac:dyDescent="0.35">
      <c r="A39815" t="s">
        <v>66</v>
      </c>
      <c r="B39815" t="s">
        <v>85</v>
      </c>
      <c r="C39815">
        <v>2022</v>
      </c>
      <c r="D39815" t="s">
        <v>11</v>
      </c>
      <c r="E39815" t="s">
        <v>30</v>
      </c>
      <c r="F39815">
        <v>6897.4415755999999</v>
      </c>
    </row>
    <row r="39816" spans="1:6" x14ac:dyDescent="0.35">
      <c r="A39816" t="s">
        <v>66</v>
      </c>
      <c r="B39816" t="s">
        <v>85</v>
      </c>
      <c r="C39816">
        <v>2022</v>
      </c>
      <c r="D39816" t="s">
        <v>11</v>
      </c>
      <c r="E39816" t="s">
        <v>31</v>
      </c>
      <c r="F39816">
        <v>4379.1952209999999</v>
      </c>
    </row>
    <row r="39817" spans="1:6" x14ac:dyDescent="0.35">
      <c r="A39817" t="s">
        <v>66</v>
      </c>
      <c r="B39817" t="s">
        <v>85</v>
      </c>
      <c r="C39817">
        <v>2022</v>
      </c>
      <c r="D39817" t="s">
        <v>11</v>
      </c>
      <c r="E39817" t="s">
        <v>10</v>
      </c>
      <c r="F39817">
        <v>3650.427743623</v>
      </c>
    </row>
    <row r="39818" spans="1:6" x14ac:dyDescent="0.35">
      <c r="A39818" t="s">
        <v>66</v>
      </c>
      <c r="B39818" t="s">
        <v>85</v>
      </c>
      <c r="C39818">
        <v>2023</v>
      </c>
      <c r="D39818" t="s">
        <v>11</v>
      </c>
      <c r="E39818" t="s">
        <v>16</v>
      </c>
      <c r="F39818">
        <v>14786.579626000001</v>
      </c>
    </row>
    <row r="39819" spans="1:6" x14ac:dyDescent="0.35">
      <c r="A39819" t="s">
        <v>66</v>
      </c>
      <c r="B39819" t="s">
        <v>85</v>
      </c>
      <c r="C39819">
        <v>2023</v>
      </c>
      <c r="D39819" t="s">
        <v>11</v>
      </c>
      <c r="E39819" t="s">
        <v>32</v>
      </c>
      <c r="F39819">
        <v>16306.655127</v>
      </c>
    </row>
    <row r="39820" spans="1:6" x14ac:dyDescent="0.35">
      <c r="A39820" t="s">
        <v>66</v>
      </c>
      <c r="B39820" t="s">
        <v>85</v>
      </c>
      <c r="C39820">
        <v>2023</v>
      </c>
      <c r="D39820" t="s">
        <v>11</v>
      </c>
      <c r="E39820" t="s">
        <v>17</v>
      </c>
      <c r="F39820">
        <v>17519.722154999999</v>
      </c>
    </row>
    <row r="39821" spans="1:6" x14ac:dyDescent="0.35">
      <c r="A39821" t="s">
        <v>66</v>
      </c>
      <c r="B39821" t="s">
        <v>85</v>
      </c>
      <c r="C39821">
        <v>2023</v>
      </c>
      <c r="D39821" t="s">
        <v>11</v>
      </c>
      <c r="E39821" t="s">
        <v>18</v>
      </c>
      <c r="F39821">
        <v>15705.076051</v>
      </c>
    </row>
    <row r="39822" spans="1:6" x14ac:dyDescent="0.35">
      <c r="A39822" t="s">
        <v>66</v>
      </c>
      <c r="B39822" t="s">
        <v>85</v>
      </c>
      <c r="C39822">
        <v>2023</v>
      </c>
      <c r="D39822" t="s">
        <v>11</v>
      </c>
      <c r="E39822" t="s">
        <v>19</v>
      </c>
      <c r="F39822">
        <v>13413.34354</v>
      </c>
    </row>
    <row r="39823" spans="1:6" x14ac:dyDescent="0.35">
      <c r="A39823" t="s">
        <v>66</v>
      </c>
      <c r="B39823" t="s">
        <v>85</v>
      </c>
      <c r="C39823">
        <v>2023</v>
      </c>
      <c r="D39823" t="s">
        <v>11</v>
      </c>
      <c r="E39823" t="s">
        <v>20</v>
      </c>
      <c r="F39823">
        <v>15123.706885</v>
      </c>
    </row>
    <row r="39824" spans="1:6" x14ac:dyDescent="0.35">
      <c r="A39824" t="s">
        <v>66</v>
      </c>
      <c r="B39824" t="s">
        <v>85</v>
      </c>
      <c r="C39824">
        <v>2023</v>
      </c>
      <c r="D39824" t="s">
        <v>11</v>
      </c>
      <c r="E39824" t="s">
        <v>21</v>
      </c>
      <c r="F39824">
        <v>15781.492625000001</v>
      </c>
    </row>
    <row r="39825" spans="1:6" x14ac:dyDescent="0.35">
      <c r="A39825" t="s">
        <v>66</v>
      </c>
      <c r="B39825" t="s">
        <v>85</v>
      </c>
      <c r="C39825">
        <v>2023</v>
      </c>
      <c r="D39825" t="s">
        <v>11</v>
      </c>
      <c r="E39825" t="s">
        <v>22</v>
      </c>
      <c r="F39825">
        <v>16116.635596</v>
      </c>
    </row>
    <row r="39826" spans="1:6" x14ac:dyDescent="0.35">
      <c r="A39826" t="s">
        <v>66</v>
      </c>
      <c r="B39826" t="s">
        <v>85</v>
      </c>
      <c r="C39826">
        <v>2023</v>
      </c>
      <c r="D39826" t="s">
        <v>11</v>
      </c>
      <c r="E39826" t="s">
        <v>23</v>
      </c>
      <c r="F39826">
        <v>15234.077481</v>
      </c>
    </row>
    <row r="39827" spans="1:6" x14ac:dyDescent="0.35">
      <c r="A39827" t="s">
        <v>66</v>
      </c>
      <c r="B39827" t="s">
        <v>85</v>
      </c>
      <c r="C39827">
        <v>2023</v>
      </c>
      <c r="D39827" t="s">
        <v>11</v>
      </c>
      <c r="E39827" t="s">
        <v>24</v>
      </c>
      <c r="F39827">
        <v>14246.43109</v>
      </c>
    </row>
    <row r="39828" spans="1:6" x14ac:dyDescent="0.35">
      <c r="A39828" t="s">
        <v>66</v>
      </c>
      <c r="B39828" t="s">
        <v>85</v>
      </c>
      <c r="C39828">
        <v>2023</v>
      </c>
      <c r="D39828" t="s">
        <v>11</v>
      </c>
      <c r="E39828" t="s">
        <v>25</v>
      </c>
      <c r="F39828">
        <v>15480.469662</v>
      </c>
    </row>
    <row r="39829" spans="1:6" x14ac:dyDescent="0.35">
      <c r="A39829" t="s">
        <v>66</v>
      </c>
      <c r="B39829" t="s">
        <v>85</v>
      </c>
      <c r="C39829">
        <v>2023</v>
      </c>
      <c r="D39829" t="s">
        <v>11</v>
      </c>
      <c r="E39829" t="s">
        <v>26</v>
      </c>
      <c r="F39829">
        <v>14799.946328</v>
      </c>
    </row>
    <row r="39830" spans="1:6" x14ac:dyDescent="0.35">
      <c r="A39830" t="s">
        <v>66</v>
      </c>
      <c r="B39830" t="s">
        <v>85</v>
      </c>
      <c r="C39830">
        <v>2023</v>
      </c>
      <c r="D39830" t="s">
        <v>11</v>
      </c>
      <c r="E39830" t="s">
        <v>27</v>
      </c>
      <c r="F39830">
        <v>15240.924768999999</v>
      </c>
    </row>
    <row r="39831" spans="1:6" x14ac:dyDescent="0.35">
      <c r="A39831" t="s">
        <v>66</v>
      </c>
      <c r="B39831" t="s">
        <v>85</v>
      </c>
      <c r="C39831">
        <v>2023</v>
      </c>
      <c r="D39831" t="s">
        <v>11</v>
      </c>
      <c r="E39831" t="s">
        <v>28</v>
      </c>
      <c r="F39831">
        <v>12508.882455000001</v>
      </c>
    </row>
    <row r="39832" spans="1:6" x14ac:dyDescent="0.35">
      <c r="A39832" t="s">
        <v>66</v>
      </c>
      <c r="B39832" t="s">
        <v>85</v>
      </c>
      <c r="C39832">
        <v>2023</v>
      </c>
      <c r="D39832" t="s">
        <v>11</v>
      </c>
      <c r="E39832" t="s">
        <v>29</v>
      </c>
      <c r="F39832">
        <v>9867.7458260999992</v>
      </c>
    </row>
    <row r="39833" spans="1:6" x14ac:dyDescent="0.35">
      <c r="A39833" t="s">
        <v>66</v>
      </c>
      <c r="B39833" t="s">
        <v>85</v>
      </c>
      <c r="C39833">
        <v>2023</v>
      </c>
      <c r="D39833" t="s">
        <v>11</v>
      </c>
      <c r="E39833" t="s">
        <v>30</v>
      </c>
      <c r="F39833">
        <v>7437.0287743000008</v>
      </c>
    </row>
    <row r="39834" spans="1:6" x14ac:dyDescent="0.35">
      <c r="A39834" t="s">
        <v>66</v>
      </c>
      <c r="B39834" t="s">
        <v>85</v>
      </c>
      <c r="C39834">
        <v>2023</v>
      </c>
      <c r="D39834" t="s">
        <v>11</v>
      </c>
      <c r="E39834" t="s">
        <v>31</v>
      </c>
      <c r="F39834">
        <v>4543.9940453999998</v>
      </c>
    </row>
    <row r="39835" spans="1:6" x14ac:dyDescent="0.35">
      <c r="A39835" t="s">
        <v>66</v>
      </c>
      <c r="B39835" t="s">
        <v>85</v>
      </c>
      <c r="C39835">
        <v>2023</v>
      </c>
      <c r="D39835" t="s">
        <v>11</v>
      </c>
      <c r="E39835" t="s">
        <v>10</v>
      </c>
      <c r="F39835">
        <v>3807.349551157999</v>
      </c>
    </row>
    <row r="39836" spans="1:6" x14ac:dyDescent="0.35">
      <c r="A39836" t="s">
        <v>66</v>
      </c>
      <c r="B39836" t="s">
        <v>85</v>
      </c>
      <c r="C39836">
        <v>2024</v>
      </c>
      <c r="D39836" t="s">
        <v>11</v>
      </c>
      <c r="E39836" t="s">
        <v>16</v>
      </c>
      <c r="F39836">
        <v>14858.31098</v>
      </c>
    </row>
    <row r="39837" spans="1:6" x14ac:dyDescent="0.35">
      <c r="A39837" t="s">
        <v>66</v>
      </c>
      <c r="B39837" t="s">
        <v>85</v>
      </c>
      <c r="C39837">
        <v>2024</v>
      </c>
      <c r="D39837" t="s">
        <v>11</v>
      </c>
      <c r="E39837" t="s">
        <v>32</v>
      </c>
      <c r="F39837">
        <v>15981.075792</v>
      </c>
    </row>
    <row r="39838" spans="1:6" x14ac:dyDescent="0.35">
      <c r="A39838" t="s">
        <v>66</v>
      </c>
      <c r="B39838" t="s">
        <v>85</v>
      </c>
      <c r="C39838">
        <v>2024</v>
      </c>
      <c r="D39838" t="s">
        <v>11</v>
      </c>
      <c r="E39838" t="s">
        <v>17</v>
      </c>
      <c r="F39838">
        <v>17599.586611999999</v>
      </c>
    </row>
    <row r="39839" spans="1:6" x14ac:dyDescent="0.35">
      <c r="A39839" t="s">
        <v>66</v>
      </c>
      <c r="B39839" t="s">
        <v>85</v>
      </c>
      <c r="C39839">
        <v>2024</v>
      </c>
      <c r="D39839" t="s">
        <v>11</v>
      </c>
      <c r="E39839" t="s">
        <v>18</v>
      </c>
      <c r="F39839">
        <v>16329.001985000001</v>
      </c>
    </row>
    <row r="39840" spans="1:6" x14ac:dyDescent="0.35">
      <c r="A39840" t="s">
        <v>66</v>
      </c>
      <c r="B39840" t="s">
        <v>85</v>
      </c>
      <c r="C39840">
        <v>2024</v>
      </c>
      <c r="D39840" t="s">
        <v>11</v>
      </c>
      <c r="E39840" t="s">
        <v>19</v>
      </c>
      <c r="F39840">
        <v>13780.600612</v>
      </c>
    </row>
    <row r="39841" spans="1:6" x14ac:dyDescent="0.35">
      <c r="A39841" t="s">
        <v>66</v>
      </c>
      <c r="B39841" t="s">
        <v>85</v>
      </c>
      <c r="C39841">
        <v>2024</v>
      </c>
      <c r="D39841" t="s">
        <v>11</v>
      </c>
      <c r="E39841" t="s">
        <v>20</v>
      </c>
      <c r="F39841">
        <v>15298.023225999999</v>
      </c>
    </row>
    <row r="39842" spans="1:6" x14ac:dyDescent="0.35">
      <c r="A39842" t="s">
        <v>66</v>
      </c>
      <c r="B39842" t="s">
        <v>85</v>
      </c>
      <c r="C39842">
        <v>2024</v>
      </c>
      <c r="D39842" t="s">
        <v>11</v>
      </c>
      <c r="E39842" t="s">
        <v>21</v>
      </c>
      <c r="F39842">
        <v>16070.101134</v>
      </c>
    </row>
    <row r="39843" spans="1:6" x14ac:dyDescent="0.35">
      <c r="A39843" t="s">
        <v>66</v>
      </c>
      <c r="B39843" t="s">
        <v>85</v>
      </c>
      <c r="C39843">
        <v>2024</v>
      </c>
      <c r="D39843" t="s">
        <v>11</v>
      </c>
      <c r="E39843" t="s">
        <v>22</v>
      </c>
      <c r="F39843">
        <v>16058.984214</v>
      </c>
    </row>
    <row r="39844" spans="1:6" x14ac:dyDescent="0.35">
      <c r="A39844" t="s">
        <v>66</v>
      </c>
      <c r="B39844" t="s">
        <v>85</v>
      </c>
      <c r="C39844">
        <v>2024</v>
      </c>
      <c r="D39844" t="s">
        <v>11</v>
      </c>
      <c r="E39844" t="s">
        <v>23</v>
      </c>
      <c r="F39844">
        <v>15889.116915000001</v>
      </c>
    </row>
    <row r="39845" spans="1:6" x14ac:dyDescent="0.35">
      <c r="A39845" t="s">
        <v>66</v>
      </c>
      <c r="B39845" t="s">
        <v>85</v>
      </c>
      <c r="C39845">
        <v>2024</v>
      </c>
      <c r="D39845" t="s">
        <v>11</v>
      </c>
      <c r="E39845" t="s">
        <v>24</v>
      </c>
      <c r="F39845">
        <v>14030.084451000001</v>
      </c>
    </row>
    <row r="39846" spans="1:6" x14ac:dyDescent="0.35">
      <c r="A39846" t="s">
        <v>66</v>
      </c>
      <c r="B39846" t="s">
        <v>85</v>
      </c>
      <c r="C39846">
        <v>2024</v>
      </c>
      <c r="D39846" t="s">
        <v>11</v>
      </c>
      <c r="E39846" t="s">
        <v>25</v>
      </c>
      <c r="F39846">
        <v>15661.486234</v>
      </c>
    </row>
    <row r="39847" spans="1:6" x14ac:dyDescent="0.35">
      <c r="A39847" t="s">
        <v>66</v>
      </c>
      <c r="B39847" t="s">
        <v>85</v>
      </c>
      <c r="C39847">
        <v>2024</v>
      </c>
      <c r="D39847" t="s">
        <v>11</v>
      </c>
      <c r="E39847" t="s">
        <v>26</v>
      </c>
      <c r="F39847">
        <v>14575.727295999999</v>
      </c>
    </row>
    <row r="39848" spans="1:6" x14ac:dyDescent="0.35">
      <c r="A39848" t="s">
        <v>66</v>
      </c>
      <c r="B39848" t="s">
        <v>85</v>
      </c>
      <c r="C39848">
        <v>2024</v>
      </c>
      <c r="D39848" t="s">
        <v>11</v>
      </c>
      <c r="E39848" t="s">
        <v>27</v>
      </c>
      <c r="F39848">
        <v>15464.60334</v>
      </c>
    </row>
    <row r="39849" spans="1:6" x14ac:dyDescent="0.35">
      <c r="A39849" t="s">
        <v>66</v>
      </c>
      <c r="B39849" t="s">
        <v>85</v>
      </c>
      <c r="C39849">
        <v>2024</v>
      </c>
      <c r="D39849" t="s">
        <v>11</v>
      </c>
      <c r="E39849" t="s">
        <v>28</v>
      </c>
      <c r="F39849">
        <v>12921.813615999999</v>
      </c>
    </row>
    <row r="39850" spans="1:6" x14ac:dyDescent="0.35">
      <c r="A39850" t="s">
        <v>66</v>
      </c>
      <c r="B39850" t="s">
        <v>85</v>
      </c>
      <c r="C39850">
        <v>2024</v>
      </c>
      <c r="D39850" t="s">
        <v>11</v>
      </c>
      <c r="E39850" t="s">
        <v>29</v>
      </c>
      <c r="F39850">
        <v>10277.385107399999</v>
      </c>
    </row>
    <row r="39851" spans="1:6" x14ac:dyDescent="0.35">
      <c r="A39851" t="s">
        <v>66</v>
      </c>
      <c r="B39851" t="s">
        <v>85</v>
      </c>
      <c r="C39851">
        <v>2024</v>
      </c>
      <c r="D39851" t="s">
        <v>11</v>
      </c>
      <c r="E39851" t="s">
        <v>30</v>
      </c>
      <c r="F39851">
        <v>7819.5396717999993</v>
      </c>
    </row>
    <row r="39852" spans="1:6" x14ac:dyDescent="0.35">
      <c r="A39852" t="s">
        <v>66</v>
      </c>
      <c r="B39852" t="s">
        <v>85</v>
      </c>
      <c r="C39852">
        <v>2024</v>
      </c>
      <c r="D39852" t="s">
        <v>11</v>
      </c>
      <c r="E39852" t="s">
        <v>31</v>
      </c>
      <c r="F39852">
        <v>4792.4609507999994</v>
      </c>
    </row>
    <row r="39853" spans="1:6" x14ac:dyDescent="0.35">
      <c r="A39853" t="s">
        <v>66</v>
      </c>
      <c r="B39853" t="s">
        <v>85</v>
      </c>
      <c r="C39853">
        <v>2024</v>
      </c>
      <c r="D39853" t="s">
        <v>11</v>
      </c>
      <c r="E39853" t="s">
        <v>10</v>
      </c>
      <c r="F39853">
        <v>4012.2730748469999</v>
      </c>
    </row>
    <row r="39854" spans="1:6" x14ac:dyDescent="0.35">
      <c r="A39854" t="s">
        <v>66</v>
      </c>
      <c r="B39854" t="s">
        <v>85</v>
      </c>
      <c r="C39854">
        <v>2025</v>
      </c>
      <c r="D39854" t="s">
        <v>11</v>
      </c>
      <c r="E39854" t="s">
        <v>16</v>
      </c>
      <c r="F39854">
        <v>14823.717688000001</v>
      </c>
    </row>
    <row r="39855" spans="1:6" x14ac:dyDescent="0.35">
      <c r="A39855" t="s">
        <v>66</v>
      </c>
      <c r="B39855" t="s">
        <v>85</v>
      </c>
      <c r="C39855">
        <v>2025</v>
      </c>
      <c r="D39855" t="s">
        <v>11</v>
      </c>
      <c r="E39855" t="s">
        <v>32</v>
      </c>
      <c r="F39855">
        <v>15727.671366</v>
      </c>
    </row>
    <row r="39856" spans="1:6" x14ac:dyDescent="0.35">
      <c r="A39856" t="s">
        <v>66</v>
      </c>
      <c r="B39856" t="s">
        <v>85</v>
      </c>
      <c r="C39856">
        <v>2025</v>
      </c>
      <c r="D39856" t="s">
        <v>11</v>
      </c>
      <c r="E39856" t="s">
        <v>17</v>
      </c>
      <c r="F39856">
        <v>17639.420120999999</v>
      </c>
    </row>
    <row r="39857" spans="1:6" x14ac:dyDescent="0.35">
      <c r="A39857" t="s">
        <v>66</v>
      </c>
      <c r="B39857" t="s">
        <v>85</v>
      </c>
      <c r="C39857">
        <v>2025</v>
      </c>
      <c r="D39857" t="s">
        <v>11</v>
      </c>
      <c r="E39857" t="s">
        <v>18</v>
      </c>
      <c r="F39857">
        <v>16737.674794999999</v>
      </c>
    </row>
    <row r="39858" spans="1:6" x14ac:dyDescent="0.35">
      <c r="A39858" t="s">
        <v>66</v>
      </c>
      <c r="B39858" t="s">
        <v>85</v>
      </c>
      <c r="C39858">
        <v>2025</v>
      </c>
      <c r="D39858" t="s">
        <v>11</v>
      </c>
      <c r="E39858" t="s">
        <v>19</v>
      </c>
      <c r="F39858">
        <v>14035.081858</v>
      </c>
    </row>
    <row r="39859" spans="1:6" x14ac:dyDescent="0.35">
      <c r="A39859" t="s">
        <v>66</v>
      </c>
      <c r="B39859" t="s">
        <v>85</v>
      </c>
      <c r="C39859">
        <v>2025</v>
      </c>
      <c r="D39859" t="s">
        <v>11</v>
      </c>
      <c r="E39859" t="s">
        <v>20</v>
      </c>
      <c r="F39859">
        <v>15487.666198999999</v>
      </c>
    </row>
    <row r="39860" spans="1:6" x14ac:dyDescent="0.35">
      <c r="A39860" t="s">
        <v>66</v>
      </c>
      <c r="B39860" t="s">
        <v>85</v>
      </c>
      <c r="C39860">
        <v>2025</v>
      </c>
      <c r="D39860" t="s">
        <v>11</v>
      </c>
      <c r="E39860" t="s">
        <v>21</v>
      </c>
      <c r="F39860">
        <v>16295.748023</v>
      </c>
    </row>
    <row r="39861" spans="1:6" x14ac:dyDescent="0.35">
      <c r="A39861" t="s">
        <v>66</v>
      </c>
      <c r="B39861" t="s">
        <v>85</v>
      </c>
      <c r="C39861">
        <v>2025</v>
      </c>
      <c r="D39861" t="s">
        <v>11</v>
      </c>
      <c r="E39861" t="s">
        <v>22</v>
      </c>
      <c r="F39861">
        <v>16020.605862</v>
      </c>
    </row>
    <row r="39862" spans="1:6" x14ac:dyDescent="0.35">
      <c r="A39862" t="s">
        <v>66</v>
      </c>
      <c r="B39862" t="s">
        <v>85</v>
      </c>
      <c r="C39862">
        <v>2025</v>
      </c>
      <c r="D39862" t="s">
        <v>11</v>
      </c>
      <c r="E39862" t="s">
        <v>23</v>
      </c>
      <c r="F39862">
        <v>16354.211002</v>
      </c>
    </row>
    <row r="39863" spans="1:6" x14ac:dyDescent="0.35">
      <c r="A39863" t="s">
        <v>66</v>
      </c>
      <c r="B39863" t="s">
        <v>85</v>
      </c>
      <c r="C39863">
        <v>2025</v>
      </c>
      <c r="D39863" t="s">
        <v>11</v>
      </c>
      <c r="E39863" t="s">
        <v>24</v>
      </c>
      <c r="F39863">
        <v>14127.047060000001</v>
      </c>
    </row>
    <row r="39864" spans="1:6" x14ac:dyDescent="0.35">
      <c r="A39864" t="s">
        <v>66</v>
      </c>
      <c r="B39864" t="s">
        <v>85</v>
      </c>
      <c r="C39864">
        <v>2025</v>
      </c>
      <c r="D39864" t="s">
        <v>11</v>
      </c>
      <c r="E39864" t="s">
        <v>25</v>
      </c>
      <c r="F39864">
        <v>15562.776285</v>
      </c>
    </row>
    <row r="39865" spans="1:6" x14ac:dyDescent="0.35">
      <c r="A39865" t="s">
        <v>66</v>
      </c>
      <c r="B39865" t="s">
        <v>85</v>
      </c>
      <c r="C39865">
        <v>2025</v>
      </c>
      <c r="D39865" t="s">
        <v>11</v>
      </c>
      <c r="E39865" t="s">
        <v>26</v>
      </c>
      <c r="F39865">
        <v>14596.836476</v>
      </c>
    </row>
    <row r="39866" spans="1:6" x14ac:dyDescent="0.35">
      <c r="A39866" t="s">
        <v>66</v>
      </c>
      <c r="B39866" t="s">
        <v>85</v>
      </c>
      <c r="C39866">
        <v>2025</v>
      </c>
      <c r="D39866" t="s">
        <v>11</v>
      </c>
      <c r="E39866" t="s">
        <v>27</v>
      </c>
      <c r="F39866">
        <v>15397.009050000001</v>
      </c>
    </row>
    <row r="39867" spans="1:6" x14ac:dyDescent="0.35">
      <c r="A39867" t="s">
        <v>66</v>
      </c>
      <c r="B39867" t="s">
        <v>85</v>
      </c>
      <c r="C39867">
        <v>2025</v>
      </c>
      <c r="D39867" t="s">
        <v>11</v>
      </c>
      <c r="E39867" t="s">
        <v>28</v>
      </c>
      <c r="F39867">
        <v>13433.222932000001</v>
      </c>
    </row>
    <row r="39868" spans="1:6" x14ac:dyDescent="0.35">
      <c r="A39868" t="s">
        <v>66</v>
      </c>
      <c r="B39868" t="s">
        <v>85</v>
      </c>
      <c r="C39868">
        <v>2025</v>
      </c>
      <c r="D39868" t="s">
        <v>11</v>
      </c>
      <c r="E39868" t="s">
        <v>29</v>
      </c>
      <c r="F39868">
        <v>10557.711077</v>
      </c>
    </row>
    <row r="39869" spans="1:6" x14ac:dyDescent="0.35">
      <c r="A39869" t="s">
        <v>66</v>
      </c>
      <c r="B39869" t="s">
        <v>85</v>
      </c>
      <c r="C39869">
        <v>2025</v>
      </c>
      <c r="D39869" t="s">
        <v>11</v>
      </c>
      <c r="E39869" t="s">
        <v>30</v>
      </c>
      <c r="F39869">
        <v>8224.6598152000006</v>
      </c>
    </row>
    <row r="39870" spans="1:6" x14ac:dyDescent="0.35">
      <c r="A39870" t="s">
        <v>66</v>
      </c>
      <c r="B39870" t="s">
        <v>85</v>
      </c>
      <c r="C39870">
        <v>2025</v>
      </c>
      <c r="D39870" t="s">
        <v>11</v>
      </c>
      <c r="E39870" t="s">
        <v>31</v>
      </c>
      <c r="F39870">
        <v>5068.9859538999999</v>
      </c>
    </row>
    <row r="39871" spans="1:6" x14ac:dyDescent="0.35">
      <c r="A39871" t="s">
        <v>66</v>
      </c>
      <c r="B39871" t="s">
        <v>85</v>
      </c>
      <c r="C39871">
        <v>2025</v>
      </c>
      <c r="D39871" t="s">
        <v>11</v>
      </c>
      <c r="E39871" t="s">
        <v>10</v>
      </c>
      <c r="F39871">
        <v>4232.0793280580001</v>
      </c>
    </row>
    <row r="39872" spans="1:6" x14ac:dyDescent="0.35">
      <c r="A39872" t="s">
        <v>66</v>
      </c>
      <c r="B39872" t="s">
        <v>85</v>
      </c>
      <c r="C39872">
        <v>2026</v>
      </c>
      <c r="D39872" t="s">
        <v>11</v>
      </c>
      <c r="E39872" t="s">
        <v>16</v>
      </c>
      <c r="F39872">
        <v>14787.198817</v>
      </c>
    </row>
    <row r="39873" spans="1:6" x14ac:dyDescent="0.35">
      <c r="A39873" t="s">
        <v>66</v>
      </c>
      <c r="B39873" t="s">
        <v>85</v>
      </c>
      <c r="C39873">
        <v>2026</v>
      </c>
      <c r="D39873" t="s">
        <v>11</v>
      </c>
      <c r="E39873" t="s">
        <v>32</v>
      </c>
      <c r="F39873">
        <v>15497.219093</v>
      </c>
    </row>
    <row r="39874" spans="1:6" x14ac:dyDescent="0.35">
      <c r="A39874" t="s">
        <v>66</v>
      </c>
      <c r="B39874" t="s">
        <v>85</v>
      </c>
      <c r="C39874">
        <v>2026</v>
      </c>
      <c r="D39874" t="s">
        <v>11</v>
      </c>
      <c r="E39874" t="s">
        <v>17</v>
      </c>
      <c r="F39874">
        <v>17470.658401000001</v>
      </c>
    </row>
    <row r="39875" spans="1:6" x14ac:dyDescent="0.35">
      <c r="A39875" t="s">
        <v>66</v>
      </c>
      <c r="B39875" t="s">
        <v>85</v>
      </c>
      <c r="C39875">
        <v>2026</v>
      </c>
      <c r="D39875" t="s">
        <v>11</v>
      </c>
      <c r="E39875" t="s">
        <v>18</v>
      </c>
      <c r="F39875">
        <v>17011.180383999999</v>
      </c>
    </row>
    <row r="39876" spans="1:6" x14ac:dyDescent="0.35">
      <c r="A39876" t="s">
        <v>66</v>
      </c>
      <c r="B39876" t="s">
        <v>85</v>
      </c>
      <c r="C39876">
        <v>2026</v>
      </c>
      <c r="D39876" t="s">
        <v>11</v>
      </c>
      <c r="E39876" t="s">
        <v>19</v>
      </c>
      <c r="F39876">
        <v>14398.853587</v>
      </c>
    </row>
    <row r="39877" spans="1:6" x14ac:dyDescent="0.35">
      <c r="A39877" t="s">
        <v>66</v>
      </c>
      <c r="B39877" t="s">
        <v>85</v>
      </c>
      <c r="C39877">
        <v>2026</v>
      </c>
      <c r="D39877" t="s">
        <v>11</v>
      </c>
      <c r="E39877" t="s">
        <v>20</v>
      </c>
      <c r="F39877">
        <v>15710.886988</v>
      </c>
    </row>
    <row r="39878" spans="1:6" x14ac:dyDescent="0.35">
      <c r="A39878" t="s">
        <v>66</v>
      </c>
      <c r="B39878" t="s">
        <v>85</v>
      </c>
      <c r="C39878">
        <v>2026</v>
      </c>
      <c r="D39878" t="s">
        <v>11</v>
      </c>
      <c r="E39878" t="s">
        <v>21</v>
      </c>
      <c r="F39878">
        <v>16507.192647</v>
      </c>
    </row>
    <row r="39879" spans="1:6" x14ac:dyDescent="0.35">
      <c r="A39879" t="s">
        <v>66</v>
      </c>
      <c r="B39879" t="s">
        <v>85</v>
      </c>
      <c r="C39879">
        <v>2026</v>
      </c>
      <c r="D39879" t="s">
        <v>11</v>
      </c>
      <c r="E39879" t="s">
        <v>22</v>
      </c>
      <c r="F39879">
        <v>16159.961402999999</v>
      </c>
    </row>
    <row r="39880" spans="1:6" x14ac:dyDescent="0.35">
      <c r="A39880" t="s">
        <v>66</v>
      </c>
      <c r="B39880" t="s">
        <v>85</v>
      </c>
      <c r="C39880">
        <v>2026</v>
      </c>
      <c r="D39880" t="s">
        <v>11</v>
      </c>
      <c r="E39880" t="s">
        <v>23</v>
      </c>
      <c r="F39880">
        <v>16501.440632000002</v>
      </c>
    </row>
    <row r="39881" spans="1:6" x14ac:dyDescent="0.35">
      <c r="A39881" t="s">
        <v>66</v>
      </c>
      <c r="B39881" t="s">
        <v>85</v>
      </c>
      <c r="C39881">
        <v>2026</v>
      </c>
      <c r="D39881" t="s">
        <v>11</v>
      </c>
      <c r="E39881" t="s">
        <v>24</v>
      </c>
      <c r="F39881">
        <v>14491.380155000001</v>
      </c>
    </row>
    <row r="39882" spans="1:6" x14ac:dyDescent="0.35">
      <c r="A39882" t="s">
        <v>66</v>
      </c>
      <c r="B39882" t="s">
        <v>85</v>
      </c>
      <c r="C39882">
        <v>2026</v>
      </c>
      <c r="D39882" t="s">
        <v>11</v>
      </c>
      <c r="E39882" t="s">
        <v>25</v>
      </c>
      <c r="F39882">
        <v>15186.723714</v>
      </c>
    </row>
    <row r="39883" spans="1:6" x14ac:dyDescent="0.35">
      <c r="A39883" t="s">
        <v>66</v>
      </c>
      <c r="B39883" t="s">
        <v>85</v>
      </c>
      <c r="C39883">
        <v>2026</v>
      </c>
      <c r="D39883" t="s">
        <v>11</v>
      </c>
      <c r="E39883" t="s">
        <v>26</v>
      </c>
      <c r="F39883">
        <v>14920.849616</v>
      </c>
    </row>
    <row r="39884" spans="1:6" x14ac:dyDescent="0.35">
      <c r="A39884" t="s">
        <v>66</v>
      </c>
      <c r="B39884" t="s">
        <v>85</v>
      </c>
      <c r="C39884">
        <v>2026</v>
      </c>
      <c r="D39884" t="s">
        <v>11</v>
      </c>
      <c r="E39884" t="s">
        <v>27</v>
      </c>
      <c r="F39884">
        <v>15072.804013999999</v>
      </c>
    </row>
    <row r="39885" spans="1:6" x14ac:dyDescent="0.35">
      <c r="A39885" t="s">
        <v>66</v>
      </c>
      <c r="B39885" t="s">
        <v>85</v>
      </c>
      <c r="C39885">
        <v>2026</v>
      </c>
      <c r="D39885" t="s">
        <v>11</v>
      </c>
      <c r="E39885" t="s">
        <v>28</v>
      </c>
      <c r="F39885">
        <v>13888.458557</v>
      </c>
    </row>
    <row r="39886" spans="1:6" x14ac:dyDescent="0.35">
      <c r="A39886" t="s">
        <v>66</v>
      </c>
      <c r="B39886" t="s">
        <v>85</v>
      </c>
      <c r="C39886">
        <v>2026</v>
      </c>
      <c r="D39886" t="s">
        <v>11</v>
      </c>
      <c r="E39886" t="s">
        <v>29</v>
      </c>
      <c r="F39886">
        <v>10950.7530391</v>
      </c>
    </row>
    <row r="39887" spans="1:6" x14ac:dyDescent="0.35">
      <c r="A39887" t="s">
        <v>66</v>
      </c>
      <c r="B39887" t="s">
        <v>85</v>
      </c>
      <c r="C39887">
        <v>2026</v>
      </c>
      <c r="D39887" t="s">
        <v>11</v>
      </c>
      <c r="E39887" t="s">
        <v>30</v>
      </c>
      <c r="F39887">
        <v>8578.7973692999985</v>
      </c>
    </row>
    <row r="39888" spans="1:6" x14ac:dyDescent="0.35">
      <c r="A39888" t="s">
        <v>66</v>
      </c>
      <c r="B39888" t="s">
        <v>85</v>
      </c>
      <c r="C39888">
        <v>2026</v>
      </c>
      <c r="D39888" t="s">
        <v>11</v>
      </c>
      <c r="E39888" t="s">
        <v>31</v>
      </c>
      <c r="F39888">
        <v>5332.9446698000002</v>
      </c>
    </row>
    <row r="39889" spans="1:6" x14ac:dyDescent="0.35">
      <c r="A39889" t="s">
        <v>66</v>
      </c>
      <c r="B39889" t="s">
        <v>85</v>
      </c>
      <c r="C39889">
        <v>2026</v>
      </c>
      <c r="D39889" t="s">
        <v>11</v>
      </c>
      <c r="E39889" t="s">
        <v>10</v>
      </c>
      <c r="F39889">
        <v>4456.1939788629998</v>
      </c>
    </row>
    <row r="39890" spans="1:6" x14ac:dyDescent="0.35">
      <c r="A39890" t="s">
        <v>66</v>
      </c>
      <c r="B39890" t="s">
        <v>85</v>
      </c>
      <c r="C39890">
        <v>2027</v>
      </c>
      <c r="D39890" t="s">
        <v>11</v>
      </c>
      <c r="E39890" t="s">
        <v>16</v>
      </c>
      <c r="F39890">
        <v>14497.638209999999</v>
      </c>
    </row>
    <row r="39891" spans="1:6" x14ac:dyDescent="0.35">
      <c r="A39891" t="s">
        <v>66</v>
      </c>
      <c r="B39891" t="s">
        <v>85</v>
      </c>
      <c r="C39891">
        <v>2027</v>
      </c>
      <c r="D39891" t="s">
        <v>11</v>
      </c>
      <c r="E39891" t="s">
        <v>32</v>
      </c>
      <c r="F39891">
        <v>15546.756942</v>
      </c>
    </row>
    <row r="39892" spans="1:6" x14ac:dyDescent="0.35">
      <c r="A39892" t="s">
        <v>66</v>
      </c>
      <c r="B39892" t="s">
        <v>85</v>
      </c>
      <c r="C39892">
        <v>2027</v>
      </c>
      <c r="D39892" t="s">
        <v>11</v>
      </c>
      <c r="E39892" t="s">
        <v>17</v>
      </c>
      <c r="F39892">
        <v>17272.804744000001</v>
      </c>
    </row>
    <row r="39893" spans="1:6" x14ac:dyDescent="0.35">
      <c r="A39893" t="s">
        <v>66</v>
      </c>
      <c r="B39893" t="s">
        <v>85</v>
      </c>
      <c r="C39893">
        <v>2027</v>
      </c>
      <c r="D39893" t="s">
        <v>11</v>
      </c>
      <c r="E39893" t="s">
        <v>18</v>
      </c>
      <c r="F39893">
        <v>17090.518980000001</v>
      </c>
    </row>
    <row r="39894" spans="1:6" x14ac:dyDescent="0.35">
      <c r="A39894" t="s">
        <v>66</v>
      </c>
      <c r="B39894" t="s">
        <v>85</v>
      </c>
      <c r="C39894">
        <v>2027</v>
      </c>
      <c r="D39894" t="s">
        <v>11</v>
      </c>
      <c r="E39894" t="s">
        <v>19</v>
      </c>
      <c r="F39894">
        <v>14852.892909</v>
      </c>
    </row>
    <row r="39895" spans="1:6" x14ac:dyDescent="0.35">
      <c r="A39895" t="s">
        <v>66</v>
      </c>
      <c r="B39895" t="s">
        <v>85</v>
      </c>
      <c r="C39895">
        <v>2027</v>
      </c>
      <c r="D39895" t="s">
        <v>11</v>
      </c>
      <c r="E39895" t="s">
        <v>20</v>
      </c>
      <c r="F39895">
        <v>15786.924043000001</v>
      </c>
    </row>
    <row r="39896" spans="1:6" x14ac:dyDescent="0.35">
      <c r="A39896" t="s">
        <v>66</v>
      </c>
      <c r="B39896" t="s">
        <v>85</v>
      </c>
      <c r="C39896">
        <v>2027</v>
      </c>
      <c r="D39896" t="s">
        <v>11</v>
      </c>
      <c r="E39896" t="s">
        <v>21</v>
      </c>
      <c r="F39896">
        <v>16686.862343000001</v>
      </c>
    </row>
    <row r="39897" spans="1:6" x14ac:dyDescent="0.35">
      <c r="A39897" t="s">
        <v>66</v>
      </c>
      <c r="B39897" t="s">
        <v>85</v>
      </c>
      <c r="C39897">
        <v>2027</v>
      </c>
      <c r="D39897" t="s">
        <v>11</v>
      </c>
      <c r="E39897" t="s">
        <v>22</v>
      </c>
      <c r="F39897">
        <v>16311.618596</v>
      </c>
    </row>
    <row r="39898" spans="1:6" x14ac:dyDescent="0.35">
      <c r="A39898" t="s">
        <v>66</v>
      </c>
      <c r="B39898" t="s">
        <v>85</v>
      </c>
      <c r="C39898">
        <v>2027</v>
      </c>
      <c r="D39898" t="s">
        <v>11</v>
      </c>
      <c r="E39898" t="s">
        <v>23</v>
      </c>
      <c r="F39898">
        <v>16642.003819000001</v>
      </c>
    </row>
    <row r="39899" spans="1:6" x14ac:dyDescent="0.35">
      <c r="A39899" t="s">
        <v>66</v>
      </c>
      <c r="B39899" t="s">
        <v>85</v>
      </c>
      <c r="C39899">
        <v>2027</v>
      </c>
      <c r="D39899" t="s">
        <v>11</v>
      </c>
      <c r="E39899" t="s">
        <v>24</v>
      </c>
      <c r="F39899">
        <v>14842.2942</v>
      </c>
    </row>
    <row r="39900" spans="1:6" x14ac:dyDescent="0.35">
      <c r="A39900" t="s">
        <v>66</v>
      </c>
      <c r="B39900" t="s">
        <v>85</v>
      </c>
      <c r="C39900">
        <v>2027</v>
      </c>
      <c r="D39900" t="s">
        <v>11</v>
      </c>
      <c r="E39900" t="s">
        <v>25</v>
      </c>
      <c r="F39900">
        <v>14749.081829999999</v>
      </c>
    </row>
    <row r="39901" spans="1:6" x14ac:dyDescent="0.35">
      <c r="A39901" t="s">
        <v>66</v>
      </c>
      <c r="B39901" t="s">
        <v>85</v>
      </c>
      <c r="C39901">
        <v>2027</v>
      </c>
      <c r="D39901" t="s">
        <v>11</v>
      </c>
      <c r="E39901" t="s">
        <v>26</v>
      </c>
      <c r="F39901">
        <v>15293.753314</v>
      </c>
    </row>
    <row r="39902" spans="1:6" x14ac:dyDescent="0.35">
      <c r="A39902" t="s">
        <v>66</v>
      </c>
      <c r="B39902" t="s">
        <v>85</v>
      </c>
      <c r="C39902">
        <v>2027</v>
      </c>
      <c r="D39902" t="s">
        <v>11</v>
      </c>
      <c r="E39902" t="s">
        <v>27</v>
      </c>
      <c r="F39902">
        <v>14750.802296</v>
      </c>
    </row>
    <row r="39903" spans="1:6" x14ac:dyDescent="0.35">
      <c r="A39903" t="s">
        <v>66</v>
      </c>
      <c r="B39903" t="s">
        <v>85</v>
      </c>
      <c r="C39903">
        <v>2027</v>
      </c>
      <c r="D39903" t="s">
        <v>11</v>
      </c>
      <c r="E39903" t="s">
        <v>28</v>
      </c>
      <c r="F39903">
        <v>14253.854889</v>
      </c>
    </row>
    <row r="39904" spans="1:6" x14ac:dyDescent="0.35">
      <c r="A39904" t="s">
        <v>66</v>
      </c>
      <c r="B39904" t="s">
        <v>85</v>
      </c>
      <c r="C39904">
        <v>2027</v>
      </c>
      <c r="D39904" t="s">
        <v>11</v>
      </c>
      <c r="E39904" t="s">
        <v>29</v>
      </c>
      <c r="F39904">
        <v>11303.9417658</v>
      </c>
    </row>
    <row r="39905" spans="1:6" x14ac:dyDescent="0.35">
      <c r="A39905" t="s">
        <v>66</v>
      </c>
      <c r="B39905" t="s">
        <v>85</v>
      </c>
      <c r="C39905">
        <v>2027</v>
      </c>
      <c r="D39905" t="s">
        <v>11</v>
      </c>
      <c r="E39905" t="s">
        <v>30</v>
      </c>
      <c r="F39905">
        <v>8797.8527809000007</v>
      </c>
    </row>
    <row r="39906" spans="1:6" x14ac:dyDescent="0.35">
      <c r="A39906" t="s">
        <v>66</v>
      </c>
      <c r="B39906" t="s">
        <v>85</v>
      </c>
      <c r="C39906">
        <v>2027</v>
      </c>
      <c r="D39906" t="s">
        <v>11</v>
      </c>
      <c r="E39906" t="s">
        <v>31</v>
      </c>
      <c r="F39906">
        <v>5772.9370262000002</v>
      </c>
    </row>
    <row r="39907" spans="1:6" x14ac:dyDescent="0.35">
      <c r="A39907" t="s">
        <v>66</v>
      </c>
      <c r="B39907" t="s">
        <v>85</v>
      </c>
      <c r="C39907">
        <v>2027</v>
      </c>
      <c r="D39907" t="s">
        <v>11</v>
      </c>
      <c r="E39907" t="s">
        <v>10</v>
      </c>
      <c r="F39907">
        <v>4671.1050878249998</v>
      </c>
    </row>
    <row r="39908" spans="1:6" x14ac:dyDescent="0.35">
      <c r="A39908" t="s">
        <v>66</v>
      </c>
      <c r="B39908" t="s">
        <v>85</v>
      </c>
      <c r="C39908">
        <v>2028</v>
      </c>
      <c r="D39908" t="s">
        <v>11</v>
      </c>
      <c r="E39908" t="s">
        <v>16</v>
      </c>
      <c r="F39908">
        <v>14418.041968</v>
      </c>
    </row>
    <row r="39909" spans="1:6" x14ac:dyDescent="0.35">
      <c r="A39909" t="s">
        <v>66</v>
      </c>
      <c r="B39909" t="s">
        <v>85</v>
      </c>
      <c r="C39909">
        <v>2028</v>
      </c>
      <c r="D39909" t="s">
        <v>11</v>
      </c>
      <c r="E39909" t="s">
        <v>32</v>
      </c>
      <c r="F39909">
        <v>15450.757239</v>
      </c>
    </row>
    <row r="39910" spans="1:6" x14ac:dyDescent="0.35">
      <c r="A39910" t="s">
        <v>66</v>
      </c>
      <c r="B39910" t="s">
        <v>85</v>
      </c>
      <c r="C39910">
        <v>2028</v>
      </c>
      <c r="D39910" t="s">
        <v>11</v>
      </c>
      <c r="E39910" t="s">
        <v>17</v>
      </c>
      <c r="F39910">
        <v>16994.466673999999</v>
      </c>
    </row>
    <row r="39911" spans="1:6" x14ac:dyDescent="0.35">
      <c r="A39911" t="s">
        <v>66</v>
      </c>
      <c r="B39911" t="s">
        <v>85</v>
      </c>
      <c r="C39911">
        <v>2028</v>
      </c>
      <c r="D39911" t="s">
        <v>11</v>
      </c>
      <c r="E39911" t="s">
        <v>18</v>
      </c>
      <c r="F39911">
        <v>17013.831858000001</v>
      </c>
    </row>
    <row r="39912" spans="1:6" x14ac:dyDescent="0.35">
      <c r="A39912" t="s">
        <v>66</v>
      </c>
      <c r="B39912" t="s">
        <v>85</v>
      </c>
      <c r="C39912">
        <v>2028</v>
      </c>
      <c r="D39912" t="s">
        <v>11</v>
      </c>
      <c r="E39912" t="s">
        <v>19</v>
      </c>
      <c r="F39912">
        <v>15380.456416000001</v>
      </c>
    </row>
    <row r="39913" spans="1:6" x14ac:dyDescent="0.35">
      <c r="A39913" t="s">
        <v>66</v>
      </c>
      <c r="B39913" t="s">
        <v>85</v>
      </c>
      <c r="C39913">
        <v>2028</v>
      </c>
      <c r="D39913" t="s">
        <v>11</v>
      </c>
      <c r="E39913" t="s">
        <v>20</v>
      </c>
      <c r="F39913">
        <v>15871.594440999999</v>
      </c>
    </row>
    <row r="39914" spans="1:6" x14ac:dyDescent="0.35">
      <c r="A39914" t="s">
        <v>66</v>
      </c>
      <c r="B39914" t="s">
        <v>85</v>
      </c>
      <c r="C39914">
        <v>2028</v>
      </c>
      <c r="D39914" t="s">
        <v>11</v>
      </c>
      <c r="E39914" t="s">
        <v>21</v>
      </c>
      <c r="F39914">
        <v>16800.837487000001</v>
      </c>
    </row>
    <row r="39915" spans="1:6" x14ac:dyDescent="0.35">
      <c r="A39915" t="s">
        <v>66</v>
      </c>
      <c r="B39915" t="s">
        <v>85</v>
      </c>
      <c r="C39915">
        <v>2028</v>
      </c>
      <c r="D39915" t="s">
        <v>11</v>
      </c>
      <c r="E39915" t="s">
        <v>22</v>
      </c>
      <c r="F39915">
        <v>16483.582328</v>
      </c>
    </row>
    <row r="39916" spans="1:6" x14ac:dyDescent="0.35">
      <c r="A39916" t="s">
        <v>66</v>
      </c>
      <c r="B39916" t="s">
        <v>85</v>
      </c>
      <c r="C39916">
        <v>2028</v>
      </c>
      <c r="D39916" t="s">
        <v>11</v>
      </c>
      <c r="E39916" t="s">
        <v>23</v>
      </c>
      <c r="F39916">
        <v>16583.568261</v>
      </c>
    </row>
    <row r="39917" spans="1:6" x14ac:dyDescent="0.35">
      <c r="A39917" t="s">
        <v>66</v>
      </c>
      <c r="B39917" t="s">
        <v>85</v>
      </c>
      <c r="C39917">
        <v>2028</v>
      </c>
      <c r="D39917" t="s">
        <v>11</v>
      </c>
      <c r="E39917" t="s">
        <v>24</v>
      </c>
      <c r="F39917">
        <v>15408.112343000001</v>
      </c>
    </row>
    <row r="39918" spans="1:6" x14ac:dyDescent="0.35">
      <c r="A39918" t="s">
        <v>66</v>
      </c>
      <c r="B39918" t="s">
        <v>85</v>
      </c>
      <c r="C39918">
        <v>2028</v>
      </c>
      <c r="D39918" t="s">
        <v>11</v>
      </c>
      <c r="E39918" t="s">
        <v>25</v>
      </c>
      <c r="F39918">
        <v>14439.541031999999</v>
      </c>
    </row>
    <row r="39919" spans="1:6" x14ac:dyDescent="0.35">
      <c r="A39919" t="s">
        <v>66</v>
      </c>
      <c r="B39919" t="s">
        <v>85</v>
      </c>
      <c r="C39919">
        <v>2028</v>
      </c>
      <c r="D39919" t="s">
        <v>11</v>
      </c>
      <c r="E39919" t="s">
        <v>26</v>
      </c>
      <c r="F39919">
        <v>15491.704497999999</v>
      </c>
    </row>
    <row r="39920" spans="1:6" x14ac:dyDescent="0.35">
      <c r="A39920" t="s">
        <v>66</v>
      </c>
      <c r="B39920" t="s">
        <v>85</v>
      </c>
      <c r="C39920">
        <v>2028</v>
      </c>
      <c r="D39920" t="s">
        <v>11</v>
      </c>
      <c r="E39920" t="s">
        <v>27</v>
      </c>
      <c r="F39920">
        <v>14367.356637000001</v>
      </c>
    </row>
    <row r="39921" spans="1:6" x14ac:dyDescent="0.35">
      <c r="A39921" t="s">
        <v>66</v>
      </c>
      <c r="B39921" t="s">
        <v>85</v>
      </c>
      <c r="C39921">
        <v>2028</v>
      </c>
      <c r="D39921" t="s">
        <v>11</v>
      </c>
      <c r="E39921" t="s">
        <v>28</v>
      </c>
      <c r="F39921">
        <v>14491.936395000001</v>
      </c>
    </row>
    <row r="39922" spans="1:6" x14ac:dyDescent="0.35">
      <c r="A39922" t="s">
        <v>66</v>
      </c>
      <c r="B39922" t="s">
        <v>85</v>
      </c>
      <c r="C39922">
        <v>2028</v>
      </c>
      <c r="D39922" t="s">
        <v>11</v>
      </c>
      <c r="E39922" t="s">
        <v>29</v>
      </c>
      <c r="F39922">
        <v>11775.319813</v>
      </c>
    </row>
    <row r="39923" spans="1:6" x14ac:dyDescent="0.35">
      <c r="A39923" t="s">
        <v>66</v>
      </c>
      <c r="B39923" t="s">
        <v>85</v>
      </c>
      <c r="C39923">
        <v>2028</v>
      </c>
      <c r="D39923" t="s">
        <v>11</v>
      </c>
      <c r="E39923" t="s">
        <v>30</v>
      </c>
      <c r="F39923">
        <v>8970.6218367999991</v>
      </c>
    </row>
    <row r="39924" spans="1:6" x14ac:dyDescent="0.35">
      <c r="A39924" t="s">
        <v>66</v>
      </c>
      <c r="B39924" t="s">
        <v>85</v>
      </c>
      <c r="C39924">
        <v>2028</v>
      </c>
      <c r="D39924" t="s">
        <v>11</v>
      </c>
      <c r="E39924" t="s">
        <v>31</v>
      </c>
      <c r="F39924">
        <v>6206.2507946999986</v>
      </c>
    </row>
    <row r="39925" spans="1:6" x14ac:dyDescent="0.35">
      <c r="A39925" t="s">
        <v>66</v>
      </c>
      <c r="B39925" t="s">
        <v>85</v>
      </c>
      <c r="C39925">
        <v>2028</v>
      </c>
      <c r="D39925" t="s">
        <v>11</v>
      </c>
      <c r="E39925" t="s">
        <v>10</v>
      </c>
      <c r="F39925">
        <v>4858.4179999509997</v>
      </c>
    </row>
    <row r="39926" spans="1:6" x14ac:dyDescent="0.35">
      <c r="A39926" t="s">
        <v>66</v>
      </c>
      <c r="B39926" t="s">
        <v>85</v>
      </c>
      <c r="C39926">
        <v>2029</v>
      </c>
      <c r="D39926" t="s">
        <v>11</v>
      </c>
      <c r="E39926" t="s">
        <v>16</v>
      </c>
      <c r="F39926">
        <v>14356.614924</v>
      </c>
    </row>
    <row r="39927" spans="1:6" x14ac:dyDescent="0.35">
      <c r="A39927" t="s">
        <v>66</v>
      </c>
      <c r="B39927" t="s">
        <v>85</v>
      </c>
      <c r="C39927">
        <v>2029</v>
      </c>
      <c r="D39927" t="s">
        <v>11</v>
      </c>
      <c r="E39927" t="s">
        <v>32</v>
      </c>
      <c r="F39927">
        <v>15396.705276000001</v>
      </c>
    </row>
    <row r="39928" spans="1:6" x14ac:dyDescent="0.35">
      <c r="A39928" t="s">
        <v>66</v>
      </c>
      <c r="B39928" t="s">
        <v>85</v>
      </c>
      <c r="C39928">
        <v>2029</v>
      </c>
      <c r="D39928" t="s">
        <v>11</v>
      </c>
      <c r="E39928" t="s">
        <v>17</v>
      </c>
      <c r="F39928">
        <v>16588.862537000001</v>
      </c>
    </row>
    <row r="39929" spans="1:6" x14ac:dyDescent="0.35">
      <c r="A39929" t="s">
        <v>66</v>
      </c>
      <c r="B39929" t="s">
        <v>85</v>
      </c>
      <c r="C39929">
        <v>2029</v>
      </c>
      <c r="D39929" t="s">
        <v>11</v>
      </c>
      <c r="E39929" t="s">
        <v>18</v>
      </c>
      <c r="F39929">
        <v>16988.036377</v>
      </c>
    </row>
    <row r="39930" spans="1:6" x14ac:dyDescent="0.35">
      <c r="A39930" t="s">
        <v>66</v>
      </c>
      <c r="B39930" t="s">
        <v>85</v>
      </c>
      <c r="C39930">
        <v>2029</v>
      </c>
      <c r="D39930" t="s">
        <v>11</v>
      </c>
      <c r="E39930" t="s">
        <v>19</v>
      </c>
      <c r="F39930">
        <v>15823.124992999999</v>
      </c>
    </row>
    <row r="39931" spans="1:6" x14ac:dyDescent="0.35">
      <c r="A39931" t="s">
        <v>66</v>
      </c>
      <c r="B39931" t="s">
        <v>85</v>
      </c>
      <c r="C39931">
        <v>2029</v>
      </c>
      <c r="D39931" t="s">
        <v>11</v>
      </c>
      <c r="E39931" t="s">
        <v>20</v>
      </c>
      <c r="F39931">
        <v>16018.618054</v>
      </c>
    </row>
    <row r="39932" spans="1:6" x14ac:dyDescent="0.35">
      <c r="A39932" t="s">
        <v>66</v>
      </c>
      <c r="B39932" t="s">
        <v>85</v>
      </c>
      <c r="C39932">
        <v>2029</v>
      </c>
      <c r="D39932" t="s">
        <v>11</v>
      </c>
      <c r="E39932" t="s">
        <v>21</v>
      </c>
      <c r="F39932">
        <v>16862.065930000001</v>
      </c>
    </row>
    <row r="39933" spans="1:6" x14ac:dyDescent="0.35">
      <c r="A39933" t="s">
        <v>66</v>
      </c>
      <c r="B39933" t="s">
        <v>85</v>
      </c>
      <c r="C39933">
        <v>2029</v>
      </c>
      <c r="D39933" t="s">
        <v>11</v>
      </c>
      <c r="E39933" t="s">
        <v>22</v>
      </c>
      <c r="F39933">
        <v>16709.548073999998</v>
      </c>
    </row>
    <row r="39934" spans="1:6" x14ac:dyDescent="0.35">
      <c r="A39934" t="s">
        <v>66</v>
      </c>
      <c r="B39934" t="s">
        <v>85</v>
      </c>
      <c r="C39934">
        <v>2029</v>
      </c>
      <c r="D39934" t="s">
        <v>11</v>
      </c>
      <c r="E39934" t="s">
        <v>23</v>
      </c>
      <c r="F39934">
        <v>16467.704475999999</v>
      </c>
    </row>
    <row r="39935" spans="1:6" x14ac:dyDescent="0.35">
      <c r="A39935" t="s">
        <v>66</v>
      </c>
      <c r="B39935" t="s">
        <v>85</v>
      </c>
      <c r="C39935">
        <v>2029</v>
      </c>
      <c r="D39935" t="s">
        <v>11</v>
      </c>
      <c r="E39935" t="s">
        <v>24</v>
      </c>
      <c r="F39935">
        <v>15933.042552999999</v>
      </c>
    </row>
    <row r="39936" spans="1:6" x14ac:dyDescent="0.35">
      <c r="A39936" t="s">
        <v>66</v>
      </c>
      <c r="B39936" t="s">
        <v>85</v>
      </c>
      <c r="C39936">
        <v>2029</v>
      </c>
      <c r="D39936" t="s">
        <v>11</v>
      </c>
      <c r="E39936" t="s">
        <v>25</v>
      </c>
      <c r="F39936">
        <v>14224.091216999999</v>
      </c>
    </row>
    <row r="39937" spans="1:6" x14ac:dyDescent="0.35">
      <c r="A39937" t="s">
        <v>66</v>
      </c>
      <c r="B39937" t="s">
        <v>85</v>
      </c>
      <c r="C39937">
        <v>2029</v>
      </c>
      <c r="D39937" t="s">
        <v>11</v>
      </c>
      <c r="E39937" t="s">
        <v>26</v>
      </c>
      <c r="F39937">
        <v>15587.078318</v>
      </c>
    </row>
    <row r="39938" spans="1:6" x14ac:dyDescent="0.35">
      <c r="A39938" t="s">
        <v>66</v>
      </c>
      <c r="B39938" t="s">
        <v>85</v>
      </c>
      <c r="C39938">
        <v>2029</v>
      </c>
      <c r="D39938" t="s">
        <v>11</v>
      </c>
      <c r="E39938" t="s">
        <v>27</v>
      </c>
      <c r="F39938">
        <v>14129.963798999999</v>
      </c>
    </row>
    <row r="39939" spans="1:6" x14ac:dyDescent="0.35">
      <c r="A39939" t="s">
        <v>66</v>
      </c>
      <c r="B39939" t="s">
        <v>85</v>
      </c>
      <c r="C39939">
        <v>2029</v>
      </c>
      <c r="D39939" t="s">
        <v>11</v>
      </c>
      <c r="E39939" t="s">
        <v>28</v>
      </c>
      <c r="F39939">
        <v>14629.373611000001</v>
      </c>
    </row>
    <row r="39940" spans="1:6" x14ac:dyDescent="0.35">
      <c r="A39940" t="s">
        <v>66</v>
      </c>
      <c r="B39940" t="s">
        <v>85</v>
      </c>
      <c r="C39940">
        <v>2029</v>
      </c>
      <c r="D39940" t="s">
        <v>11</v>
      </c>
      <c r="E39940" t="s">
        <v>29</v>
      </c>
      <c r="F39940">
        <v>12101.909616000001</v>
      </c>
    </row>
    <row r="39941" spans="1:6" x14ac:dyDescent="0.35">
      <c r="A39941" t="s">
        <v>66</v>
      </c>
      <c r="B39941" t="s">
        <v>85</v>
      </c>
      <c r="C39941">
        <v>2029</v>
      </c>
      <c r="D39941" t="s">
        <v>11</v>
      </c>
      <c r="E39941" t="s">
        <v>30</v>
      </c>
      <c r="F39941">
        <v>9295.5701267999993</v>
      </c>
    </row>
    <row r="39942" spans="1:6" x14ac:dyDescent="0.35">
      <c r="A39942" t="s">
        <v>66</v>
      </c>
      <c r="B39942" t="s">
        <v>85</v>
      </c>
      <c r="C39942">
        <v>2029</v>
      </c>
      <c r="D39942" t="s">
        <v>11</v>
      </c>
      <c r="E39942" t="s">
        <v>31</v>
      </c>
      <c r="F39942">
        <v>6509.8117345999999</v>
      </c>
    </row>
    <row r="39943" spans="1:6" x14ac:dyDescent="0.35">
      <c r="A39943" t="s">
        <v>66</v>
      </c>
      <c r="B39943" t="s">
        <v>85</v>
      </c>
      <c r="C39943">
        <v>2029</v>
      </c>
      <c r="D39943" t="s">
        <v>11</v>
      </c>
      <c r="E39943" t="s">
        <v>10</v>
      </c>
      <c r="F39943">
        <v>5134.2476847190001</v>
      </c>
    </row>
    <row r="39944" spans="1:6" x14ac:dyDescent="0.35">
      <c r="A39944" t="s">
        <v>66</v>
      </c>
      <c r="B39944" t="s">
        <v>85</v>
      </c>
      <c r="C39944">
        <v>2030</v>
      </c>
      <c r="D39944" t="s">
        <v>11</v>
      </c>
      <c r="E39944" t="s">
        <v>16</v>
      </c>
      <c r="F39944">
        <v>14361.601043999999</v>
      </c>
    </row>
    <row r="39945" spans="1:6" x14ac:dyDescent="0.35">
      <c r="A39945" t="s">
        <v>66</v>
      </c>
      <c r="B39945" t="s">
        <v>85</v>
      </c>
      <c r="C39945">
        <v>2030</v>
      </c>
      <c r="D39945" t="s">
        <v>11</v>
      </c>
      <c r="E39945" t="s">
        <v>32</v>
      </c>
      <c r="F39945">
        <v>15304.142231</v>
      </c>
    </row>
    <row r="39946" spans="1:6" x14ac:dyDescent="0.35">
      <c r="A39946" t="s">
        <v>66</v>
      </c>
      <c r="B39946" t="s">
        <v>85</v>
      </c>
      <c r="C39946">
        <v>2030</v>
      </c>
      <c r="D39946" t="s">
        <v>11</v>
      </c>
      <c r="E39946" t="s">
        <v>17</v>
      </c>
      <c r="F39946">
        <v>16272.485289</v>
      </c>
    </row>
    <row r="39947" spans="1:6" x14ac:dyDescent="0.35">
      <c r="A39947" t="s">
        <v>66</v>
      </c>
      <c r="B39947" t="s">
        <v>85</v>
      </c>
      <c r="C39947">
        <v>2030</v>
      </c>
      <c r="D39947" t="s">
        <v>11</v>
      </c>
      <c r="E39947" t="s">
        <v>18</v>
      </c>
      <c r="F39947">
        <v>16925.310388000002</v>
      </c>
    </row>
    <row r="39948" spans="1:6" x14ac:dyDescent="0.35">
      <c r="A39948" t="s">
        <v>66</v>
      </c>
      <c r="B39948" t="s">
        <v>85</v>
      </c>
      <c r="C39948">
        <v>2030</v>
      </c>
      <c r="D39948" t="s">
        <v>11</v>
      </c>
      <c r="E39948" t="s">
        <v>19</v>
      </c>
      <c r="F39948">
        <v>16144.137182</v>
      </c>
    </row>
    <row r="39949" spans="1:6" x14ac:dyDescent="0.35">
      <c r="A39949" t="s">
        <v>66</v>
      </c>
      <c r="B39949" t="s">
        <v>85</v>
      </c>
      <c r="C39949">
        <v>2030</v>
      </c>
      <c r="D39949" t="s">
        <v>11</v>
      </c>
      <c r="E39949" t="s">
        <v>20</v>
      </c>
      <c r="F39949">
        <v>16120.406985</v>
      </c>
    </row>
    <row r="39950" spans="1:6" x14ac:dyDescent="0.35">
      <c r="A39950" t="s">
        <v>66</v>
      </c>
      <c r="B39950" t="s">
        <v>85</v>
      </c>
      <c r="C39950">
        <v>2030</v>
      </c>
      <c r="D39950" t="s">
        <v>11</v>
      </c>
      <c r="E39950" t="s">
        <v>21</v>
      </c>
      <c r="F39950">
        <v>16933.506545</v>
      </c>
    </row>
    <row r="39951" spans="1:6" x14ac:dyDescent="0.35">
      <c r="A39951" t="s">
        <v>66</v>
      </c>
      <c r="B39951" t="s">
        <v>85</v>
      </c>
      <c r="C39951">
        <v>2030</v>
      </c>
      <c r="D39951" t="s">
        <v>11</v>
      </c>
      <c r="E39951" t="s">
        <v>22</v>
      </c>
      <c r="F39951">
        <v>16897.981530000001</v>
      </c>
    </row>
    <row r="39952" spans="1:6" x14ac:dyDescent="0.35">
      <c r="A39952" t="s">
        <v>66</v>
      </c>
      <c r="B39952" t="s">
        <v>85</v>
      </c>
      <c r="C39952">
        <v>2030</v>
      </c>
      <c r="D39952" t="s">
        <v>11</v>
      </c>
      <c r="E39952" t="s">
        <v>23</v>
      </c>
      <c r="F39952">
        <v>16407.289506000001</v>
      </c>
    </row>
    <row r="39953" spans="1:6" x14ac:dyDescent="0.35">
      <c r="A39953" t="s">
        <v>66</v>
      </c>
      <c r="B39953" t="s">
        <v>85</v>
      </c>
      <c r="C39953">
        <v>2030</v>
      </c>
      <c r="D39953" t="s">
        <v>11</v>
      </c>
      <c r="E39953" t="s">
        <v>24</v>
      </c>
      <c r="F39953">
        <v>16331.397744</v>
      </c>
    </row>
    <row r="39954" spans="1:6" x14ac:dyDescent="0.35">
      <c r="A39954" t="s">
        <v>66</v>
      </c>
      <c r="B39954" t="s">
        <v>85</v>
      </c>
      <c r="C39954">
        <v>2030</v>
      </c>
      <c r="D39954" t="s">
        <v>11</v>
      </c>
      <c r="E39954" t="s">
        <v>25</v>
      </c>
      <c r="F39954">
        <v>14303.931229</v>
      </c>
    </row>
    <row r="39955" spans="1:6" x14ac:dyDescent="0.35">
      <c r="A39955" t="s">
        <v>66</v>
      </c>
      <c r="B39955" t="s">
        <v>85</v>
      </c>
      <c r="C39955">
        <v>2030</v>
      </c>
      <c r="D39955" t="s">
        <v>11</v>
      </c>
      <c r="E39955" t="s">
        <v>26</v>
      </c>
      <c r="F39955">
        <v>15460.584527999999</v>
      </c>
    </row>
    <row r="39956" spans="1:6" x14ac:dyDescent="0.35">
      <c r="A39956" t="s">
        <v>66</v>
      </c>
      <c r="B39956" t="s">
        <v>85</v>
      </c>
      <c r="C39956">
        <v>2030</v>
      </c>
      <c r="D39956" t="s">
        <v>11</v>
      </c>
      <c r="E39956" t="s">
        <v>27</v>
      </c>
      <c r="F39956">
        <v>14135.882337999999</v>
      </c>
    </row>
    <row r="39957" spans="1:6" x14ac:dyDescent="0.35">
      <c r="A39957" t="s">
        <v>66</v>
      </c>
      <c r="B39957" t="s">
        <v>85</v>
      </c>
      <c r="C39957">
        <v>2030</v>
      </c>
      <c r="D39957" t="s">
        <v>11</v>
      </c>
      <c r="E39957" t="s">
        <v>28</v>
      </c>
      <c r="F39957">
        <v>14530.076834</v>
      </c>
    </row>
    <row r="39958" spans="1:6" x14ac:dyDescent="0.35">
      <c r="A39958" t="s">
        <v>66</v>
      </c>
      <c r="B39958" t="s">
        <v>85</v>
      </c>
      <c r="C39958">
        <v>2030</v>
      </c>
      <c r="D39958" t="s">
        <v>11</v>
      </c>
      <c r="E39958" t="s">
        <v>29</v>
      </c>
      <c r="F39958">
        <v>12516.679717000001</v>
      </c>
    </row>
    <row r="39959" spans="1:6" x14ac:dyDescent="0.35">
      <c r="A39959" t="s">
        <v>66</v>
      </c>
      <c r="B39959" t="s">
        <v>85</v>
      </c>
      <c r="C39959">
        <v>2030</v>
      </c>
      <c r="D39959" t="s">
        <v>11</v>
      </c>
      <c r="E39959" t="s">
        <v>30</v>
      </c>
      <c r="F39959">
        <v>9514.0718417999997</v>
      </c>
    </row>
    <row r="39960" spans="1:6" x14ac:dyDescent="0.35">
      <c r="A39960" t="s">
        <v>66</v>
      </c>
      <c r="B39960" t="s">
        <v>85</v>
      </c>
      <c r="C39960">
        <v>2030</v>
      </c>
      <c r="D39960" t="s">
        <v>11</v>
      </c>
      <c r="E39960" t="s">
        <v>31</v>
      </c>
      <c r="F39960">
        <v>6822.7512334000003</v>
      </c>
    </row>
    <row r="39961" spans="1:6" x14ac:dyDescent="0.35">
      <c r="A39961" t="s">
        <v>66</v>
      </c>
      <c r="B39961" t="s">
        <v>85</v>
      </c>
      <c r="C39961">
        <v>2030</v>
      </c>
      <c r="D39961" t="s">
        <v>11</v>
      </c>
      <c r="E39961" t="s">
        <v>10</v>
      </c>
      <c r="F39961">
        <v>5422.0407647499997</v>
      </c>
    </row>
    <row r="39962" spans="1:6" x14ac:dyDescent="0.35">
      <c r="A39962" t="s">
        <v>66</v>
      </c>
      <c r="B39962" t="s">
        <v>85</v>
      </c>
      <c r="C39962">
        <v>2031</v>
      </c>
      <c r="D39962" t="s">
        <v>11</v>
      </c>
      <c r="E39962" t="s">
        <v>16</v>
      </c>
      <c r="F39962">
        <v>14389.930414</v>
      </c>
    </row>
    <row r="39963" spans="1:6" x14ac:dyDescent="0.35">
      <c r="A39963" t="s">
        <v>66</v>
      </c>
      <c r="B39963" t="s">
        <v>85</v>
      </c>
      <c r="C39963">
        <v>2031</v>
      </c>
      <c r="D39963" t="s">
        <v>11</v>
      </c>
      <c r="E39963" t="s">
        <v>32</v>
      </c>
      <c r="F39963">
        <v>15237.022971</v>
      </c>
    </row>
    <row r="39964" spans="1:6" x14ac:dyDescent="0.35">
      <c r="A39964" t="s">
        <v>66</v>
      </c>
      <c r="B39964" t="s">
        <v>85</v>
      </c>
      <c r="C39964">
        <v>2031</v>
      </c>
      <c r="D39964" t="s">
        <v>11</v>
      </c>
      <c r="E39964" t="s">
        <v>17</v>
      </c>
      <c r="F39964">
        <v>15999.282207</v>
      </c>
    </row>
    <row r="39965" spans="1:6" x14ac:dyDescent="0.35">
      <c r="A39965" t="s">
        <v>66</v>
      </c>
      <c r="B39965" t="s">
        <v>85</v>
      </c>
      <c r="C39965">
        <v>2031</v>
      </c>
      <c r="D39965" t="s">
        <v>11</v>
      </c>
      <c r="E39965" t="s">
        <v>18</v>
      </c>
      <c r="F39965">
        <v>16750.352169999998</v>
      </c>
    </row>
    <row r="39966" spans="1:6" x14ac:dyDescent="0.35">
      <c r="A39966" t="s">
        <v>66</v>
      </c>
      <c r="B39966" t="s">
        <v>85</v>
      </c>
      <c r="C39966">
        <v>2031</v>
      </c>
      <c r="D39966" t="s">
        <v>11</v>
      </c>
      <c r="E39966" t="s">
        <v>19</v>
      </c>
      <c r="F39966">
        <v>16345.454153000001</v>
      </c>
    </row>
    <row r="39967" spans="1:6" x14ac:dyDescent="0.35">
      <c r="A39967" t="s">
        <v>66</v>
      </c>
      <c r="B39967" t="s">
        <v>85</v>
      </c>
      <c r="C39967">
        <v>2031</v>
      </c>
      <c r="D39967" t="s">
        <v>11</v>
      </c>
      <c r="E39967" t="s">
        <v>20</v>
      </c>
      <c r="F39967">
        <v>16331.140366</v>
      </c>
    </row>
    <row r="39968" spans="1:6" x14ac:dyDescent="0.35">
      <c r="A39968" t="s">
        <v>66</v>
      </c>
      <c r="B39968" t="s">
        <v>85</v>
      </c>
      <c r="C39968">
        <v>2031</v>
      </c>
      <c r="D39968" t="s">
        <v>11</v>
      </c>
      <c r="E39968" t="s">
        <v>21</v>
      </c>
      <c r="F39968">
        <v>16994.522637999999</v>
      </c>
    </row>
    <row r="39969" spans="1:6" x14ac:dyDescent="0.35">
      <c r="A39969" t="s">
        <v>66</v>
      </c>
      <c r="B39969" t="s">
        <v>85</v>
      </c>
      <c r="C39969">
        <v>2031</v>
      </c>
      <c r="D39969" t="s">
        <v>11</v>
      </c>
      <c r="E39969" t="s">
        <v>22</v>
      </c>
      <c r="F39969">
        <v>17052.712045</v>
      </c>
    </row>
    <row r="39970" spans="1:6" x14ac:dyDescent="0.35">
      <c r="A39970" t="s">
        <v>66</v>
      </c>
      <c r="B39970" t="s">
        <v>85</v>
      </c>
      <c r="C39970">
        <v>2031</v>
      </c>
      <c r="D39970" t="s">
        <v>11</v>
      </c>
      <c r="E39970" t="s">
        <v>23</v>
      </c>
      <c r="F39970">
        <v>16495.593357999998</v>
      </c>
    </row>
    <row r="39971" spans="1:6" x14ac:dyDescent="0.35">
      <c r="A39971" t="s">
        <v>66</v>
      </c>
      <c r="B39971" t="s">
        <v>85</v>
      </c>
      <c r="C39971">
        <v>2031</v>
      </c>
      <c r="D39971" t="s">
        <v>11</v>
      </c>
      <c r="E39971" t="s">
        <v>24</v>
      </c>
      <c r="F39971">
        <v>16468.424142</v>
      </c>
    </row>
    <row r="39972" spans="1:6" x14ac:dyDescent="0.35">
      <c r="A39972" t="s">
        <v>66</v>
      </c>
      <c r="B39972" t="s">
        <v>85</v>
      </c>
      <c r="C39972">
        <v>2031</v>
      </c>
      <c r="D39972" t="s">
        <v>11</v>
      </c>
      <c r="E39972" t="s">
        <v>25</v>
      </c>
      <c r="F39972">
        <v>14636.578965999999</v>
      </c>
    </row>
    <row r="39973" spans="1:6" x14ac:dyDescent="0.35">
      <c r="A39973" t="s">
        <v>66</v>
      </c>
      <c r="B39973" t="s">
        <v>85</v>
      </c>
      <c r="C39973">
        <v>2031</v>
      </c>
      <c r="D39973" t="s">
        <v>11</v>
      </c>
      <c r="E39973" t="s">
        <v>26</v>
      </c>
      <c r="F39973">
        <v>15084.031118999999</v>
      </c>
    </row>
    <row r="39974" spans="1:6" x14ac:dyDescent="0.35">
      <c r="A39974" t="s">
        <v>66</v>
      </c>
      <c r="B39974" t="s">
        <v>85</v>
      </c>
      <c r="C39974">
        <v>2031</v>
      </c>
      <c r="D39974" t="s">
        <v>11</v>
      </c>
      <c r="E39974" t="s">
        <v>27</v>
      </c>
      <c r="F39974">
        <v>14438.332562</v>
      </c>
    </row>
    <row r="39975" spans="1:6" x14ac:dyDescent="0.35">
      <c r="A39975" t="s">
        <v>66</v>
      </c>
      <c r="B39975" t="s">
        <v>85</v>
      </c>
      <c r="C39975">
        <v>2031</v>
      </c>
      <c r="D39975" t="s">
        <v>11</v>
      </c>
      <c r="E39975" t="s">
        <v>28</v>
      </c>
      <c r="F39975">
        <v>14222.72451</v>
      </c>
    </row>
    <row r="39976" spans="1:6" x14ac:dyDescent="0.35">
      <c r="A39976" t="s">
        <v>66</v>
      </c>
      <c r="B39976" t="s">
        <v>85</v>
      </c>
      <c r="C39976">
        <v>2031</v>
      </c>
      <c r="D39976" t="s">
        <v>11</v>
      </c>
      <c r="E39976" t="s">
        <v>29</v>
      </c>
      <c r="F39976">
        <v>12902.295661</v>
      </c>
    </row>
    <row r="39977" spans="1:6" x14ac:dyDescent="0.35">
      <c r="A39977" t="s">
        <v>66</v>
      </c>
      <c r="B39977" t="s">
        <v>85</v>
      </c>
      <c r="C39977">
        <v>2031</v>
      </c>
      <c r="D39977" t="s">
        <v>11</v>
      </c>
      <c r="E39977" t="s">
        <v>30</v>
      </c>
      <c r="F39977">
        <v>9832.5519654</v>
      </c>
    </row>
    <row r="39978" spans="1:6" x14ac:dyDescent="0.35">
      <c r="A39978" t="s">
        <v>66</v>
      </c>
      <c r="B39978" t="s">
        <v>85</v>
      </c>
      <c r="C39978">
        <v>2031</v>
      </c>
      <c r="D39978" t="s">
        <v>11</v>
      </c>
      <c r="E39978" t="s">
        <v>31</v>
      </c>
      <c r="F39978">
        <v>7090.9346578999994</v>
      </c>
    </row>
    <row r="39979" spans="1:6" x14ac:dyDescent="0.35">
      <c r="A39979" t="s">
        <v>66</v>
      </c>
      <c r="B39979" t="s">
        <v>85</v>
      </c>
      <c r="C39979">
        <v>2031</v>
      </c>
      <c r="D39979" t="s">
        <v>11</v>
      </c>
      <c r="E39979" t="s">
        <v>10</v>
      </c>
      <c r="F39979">
        <v>5700.7515197299999</v>
      </c>
    </row>
    <row r="39980" spans="1:6" x14ac:dyDescent="0.35">
      <c r="A39980" t="s">
        <v>66</v>
      </c>
      <c r="B39980" t="s">
        <v>85</v>
      </c>
      <c r="C39980">
        <v>2032</v>
      </c>
      <c r="D39980" t="s">
        <v>11</v>
      </c>
      <c r="E39980" t="s">
        <v>16</v>
      </c>
      <c r="F39980">
        <v>14434.207487</v>
      </c>
    </row>
    <row r="39981" spans="1:6" x14ac:dyDescent="0.35">
      <c r="A39981" t="s">
        <v>66</v>
      </c>
      <c r="B39981" t="s">
        <v>85</v>
      </c>
      <c r="C39981">
        <v>2032</v>
      </c>
      <c r="D39981" t="s">
        <v>11</v>
      </c>
      <c r="E39981" t="s">
        <v>32</v>
      </c>
      <c r="F39981">
        <v>14974.990718999999</v>
      </c>
    </row>
    <row r="39982" spans="1:6" x14ac:dyDescent="0.35">
      <c r="A39982" t="s">
        <v>66</v>
      </c>
      <c r="B39982" t="s">
        <v>85</v>
      </c>
      <c r="C39982">
        <v>2032</v>
      </c>
      <c r="D39982" t="s">
        <v>11</v>
      </c>
      <c r="E39982" t="s">
        <v>17</v>
      </c>
      <c r="F39982">
        <v>16016.438441</v>
      </c>
    </row>
    <row r="39983" spans="1:6" x14ac:dyDescent="0.35">
      <c r="A39983" t="s">
        <v>66</v>
      </c>
      <c r="B39983" t="s">
        <v>85</v>
      </c>
      <c r="C39983">
        <v>2032</v>
      </c>
      <c r="D39983" t="s">
        <v>11</v>
      </c>
      <c r="E39983" t="s">
        <v>18</v>
      </c>
      <c r="F39983">
        <v>16540.350275000001</v>
      </c>
    </row>
    <row r="39984" spans="1:6" x14ac:dyDescent="0.35">
      <c r="A39984" t="s">
        <v>66</v>
      </c>
      <c r="B39984" t="s">
        <v>85</v>
      </c>
      <c r="C39984">
        <v>2032</v>
      </c>
      <c r="D39984" t="s">
        <v>11</v>
      </c>
      <c r="E39984" t="s">
        <v>19</v>
      </c>
      <c r="F39984">
        <v>16399.773888</v>
      </c>
    </row>
    <row r="39985" spans="1:6" x14ac:dyDescent="0.35">
      <c r="A39985" t="s">
        <v>66</v>
      </c>
      <c r="B39985" t="s">
        <v>85</v>
      </c>
      <c r="C39985">
        <v>2032</v>
      </c>
      <c r="D39985" t="s">
        <v>11</v>
      </c>
      <c r="E39985" t="s">
        <v>20</v>
      </c>
      <c r="F39985">
        <v>16675.147207999998</v>
      </c>
    </row>
    <row r="39986" spans="1:6" x14ac:dyDescent="0.35">
      <c r="A39986" t="s">
        <v>66</v>
      </c>
      <c r="B39986" t="s">
        <v>85</v>
      </c>
      <c r="C39986">
        <v>2032</v>
      </c>
      <c r="D39986" t="s">
        <v>11</v>
      </c>
      <c r="E39986" t="s">
        <v>21</v>
      </c>
      <c r="F39986">
        <v>16962.534629999998</v>
      </c>
    </row>
    <row r="39987" spans="1:6" x14ac:dyDescent="0.35">
      <c r="A39987" t="s">
        <v>66</v>
      </c>
      <c r="B39987" t="s">
        <v>85</v>
      </c>
      <c r="C39987">
        <v>2032</v>
      </c>
      <c r="D39987" t="s">
        <v>11</v>
      </c>
      <c r="E39987" t="s">
        <v>22</v>
      </c>
      <c r="F39987">
        <v>17188.067604</v>
      </c>
    </row>
    <row r="39988" spans="1:6" x14ac:dyDescent="0.35">
      <c r="A39988" t="s">
        <v>66</v>
      </c>
      <c r="B39988" t="s">
        <v>85</v>
      </c>
      <c r="C39988">
        <v>2032</v>
      </c>
      <c r="D39988" t="s">
        <v>11</v>
      </c>
      <c r="E39988" t="s">
        <v>23</v>
      </c>
      <c r="F39988">
        <v>16615.232615000001</v>
      </c>
    </row>
    <row r="39989" spans="1:6" x14ac:dyDescent="0.35">
      <c r="A39989" t="s">
        <v>66</v>
      </c>
      <c r="B39989" t="s">
        <v>85</v>
      </c>
      <c r="C39989">
        <v>2032</v>
      </c>
      <c r="D39989" t="s">
        <v>11</v>
      </c>
      <c r="E39989" t="s">
        <v>24</v>
      </c>
      <c r="F39989">
        <v>16596.301929000001</v>
      </c>
    </row>
    <row r="39990" spans="1:6" x14ac:dyDescent="0.35">
      <c r="A39990" t="s">
        <v>66</v>
      </c>
      <c r="B39990" t="s">
        <v>85</v>
      </c>
      <c r="C39990">
        <v>2032</v>
      </c>
      <c r="D39990" t="s">
        <v>11</v>
      </c>
      <c r="E39990" t="s">
        <v>25</v>
      </c>
      <c r="F39990">
        <v>14983.885354</v>
      </c>
    </row>
    <row r="39991" spans="1:6" x14ac:dyDescent="0.35">
      <c r="A39991" t="s">
        <v>66</v>
      </c>
      <c r="B39991" t="s">
        <v>85</v>
      </c>
      <c r="C39991">
        <v>2032</v>
      </c>
      <c r="D39991" t="s">
        <v>11</v>
      </c>
      <c r="E39991" t="s">
        <v>26</v>
      </c>
      <c r="F39991">
        <v>14676.331872999999</v>
      </c>
    </row>
    <row r="39992" spans="1:6" x14ac:dyDescent="0.35">
      <c r="A39992" t="s">
        <v>66</v>
      </c>
      <c r="B39992" t="s">
        <v>85</v>
      </c>
      <c r="C39992">
        <v>2032</v>
      </c>
      <c r="D39992" t="s">
        <v>11</v>
      </c>
      <c r="E39992" t="s">
        <v>27</v>
      </c>
      <c r="F39992">
        <v>14783.429441</v>
      </c>
    </row>
    <row r="39993" spans="1:6" x14ac:dyDescent="0.35">
      <c r="A39993" t="s">
        <v>66</v>
      </c>
      <c r="B39993" t="s">
        <v>85</v>
      </c>
      <c r="C39993">
        <v>2032</v>
      </c>
      <c r="D39993" t="s">
        <v>11</v>
      </c>
      <c r="E39993" t="s">
        <v>28</v>
      </c>
      <c r="F39993">
        <v>13933.801847999999</v>
      </c>
    </row>
    <row r="39994" spans="1:6" x14ac:dyDescent="0.35">
      <c r="A39994" t="s">
        <v>66</v>
      </c>
      <c r="B39994" t="s">
        <v>85</v>
      </c>
      <c r="C39994">
        <v>2032</v>
      </c>
      <c r="D39994" t="s">
        <v>11</v>
      </c>
      <c r="E39994" t="s">
        <v>29</v>
      </c>
      <c r="F39994">
        <v>13220.841466</v>
      </c>
    </row>
    <row r="39995" spans="1:6" x14ac:dyDescent="0.35">
      <c r="A39995" t="s">
        <v>66</v>
      </c>
      <c r="B39995" t="s">
        <v>85</v>
      </c>
      <c r="C39995">
        <v>2032</v>
      </c>
      <c r="D39995" t="s">
        <v>11</v>
      </c>
      <c r="E39995" t="s">
        <v>30</v>
      </c>
      <c r="F39995">
        <v>10129.2536666</v>
      </c>
    </row>
    <row r="39996" spans="1:6" x14ac:dyDescent="0.35">
      <c r="A39996" t="s">
        <v>66</v>
      </c>
      <c r="B39996" t="s">
        <v>85</v>
      </c>
      <c r="C39996">
        <v>2032</v>
      </c>
      <c r="D39996" t="s">
        <v>11</v>
      </c>
      <c r="E39996" t="s">
        <v>31</v>
      </c>
      <c r="F39996">
        <v>7258.9339642000004</v>
      </c>
    </row>
    <row r="39997" spans="1:6" x14ac:dyDescent="0.35">
      <c r="A39997" t="s">
        <v>66</v>
      </c>
      <c r="B39997" t="s">
        <v>85</v>
      </c>
      <c r="C39997">
        <v>2032</v>
      </c>
      <c r="D39997" t="s">
        <v>11</v>
      </c>
      <c r="E39997" t="s">
        <v>10</v>
      </c>
      <c r="F39997">
        <v>6101.6522300300003</v>
      </c>
    </row>
    <row r="39998" spans="1:6" x14ac:dyDescent="0.35">
      <c r="A39998" t="s">
        <v>66</v>
      </c>
      <c r="B39998" t="s">
        <v>85</v>
      </c>
      <c r="C39998">
        <v>2033</v>
      </c>
      <c r="D39998" t="s">
        <v>11</v>
      </c>
      <c r="E39998" t="s">
        <v>16</v>
      </c>
      <c r="F39998">
        <v>14487.122481</v>
      </c>
    </row>
    <row r="39999" spans="1:6" x14ac:dyDescent="0.35">
      <c r="A39999" t="s">
        <v>66</v>
      </c>
      <c r="B39999" t="s">
        <v>85</v>
      </c>
      <c r="C39999">
        <v>2033</v>
      </c>
      <c r="D39999" t="s">
        <v>11</v>
      </c>
      <c r="E39999" t="s">
        <v>32</v>
      </c>
      <c r="F39999">
        <v>14922.455794</v>
      </c>
    </row>
    <row r="40000" spans="1:6" x14ac:dyDescent="0.35">
      <c r="A40000" t="s">
        <v>66</v>
      </c>
      <c r="B40000" t="s">
        <v>85</v>
      </c>
      <c r="C40000">
        <v>2033</v>
      </c>
      <c r="D40000" t="s">
        <v>11</v>
      </c>
      <c r="E40000" t="s">
        <v>17</v>
      </c>
      <c r="F40000">
        <v>15928.438862000001</v>
      </c>
    </row>
    <row r="40001" spans="1:6" x14ac:dyDescent="0.35">
      <c r="A40001" t="s">
        <v>66</v>
      </c>
      <c r="B40001" t="s">
        <v>85</v>
      </c>
      <c r="C40001">
        <v>2033</v>
      </c>
      <c r="D40001" t="s">
        <v>11</v>
      </c>
      <c r="E40001" t="s">
        <v>18</v>
      </c>
      <c r="F40001">
        <v>16274.832929</v>
      </c>
    </row>
    <row r="40002" spans="1:6" x14ac:dyDescent="0.35">
      <c r="A40002" t="s">
        <v>66</v>
      </c>
      <c r="B40002" t="s">
        <v>85</v>
      </c>
      <c r="C40002">
        <v>2033</v>
      </c>
      <c r="D40002" t="s">
        <v>11</v>
      </c>
      <c r="E40002" t="s">
        <v>19</v>
      </c>
      <c r="F40002">
        <v>16338.01794</v>
      </c>
    </row>
    <row r="40003" spans="1:6" x14ac:dyDescent="0.35">
      <c r="A40003" t="s">
        <v>66</v>
      </c>
      <c r="B40003" t="s">
        <v>85</v>
      </c>
      <c r="C40003">
        <v>2033</v>
      </c>
      <c r="D40003" t="s">
        <v>11</v>
      </c>
      <c r="E40003" t="s">
        <v>20</v>
      </c>
      <c r="F40003">
        <v>17059.876936000001</v>
      </c>
    </row>
    <row r="40004" spans="1:6" x14ac:dyDescent="0.35">
      <c r="A40004" t="s">
        <v>66</v>
      </c>
      <c r="B40004" t="s">
        <v>85</v>
      </c>
      <c r="C40004">
        <v>2033</v>
      </c>
      <c r="D40004" t="s">
        <v>11</v>
      </c>
      <c r="E40004" t="s">
        <v>21</v>
      </c>
      <c r="F40004">
        <v>16956.678161</v>
      </c>
    </row>
    <row r="40005" spans="1:6" x14ac:dyDescent="0.35">
      <c r="A40005" t="s">
        <v>66</v>
      </c>
      <c r="B40005" t="s">
        <v>85</v>
      </c>
      <c r="C40005">
        <v>2033</v>
      </c>
      <c r="D40005" t="s">
        <v>11</v>
      </c>
      <c r="E40005" t="s">
        <v>22</v>
      </c>
      <c r="F40005">
        <v>17272.562599000001</v>
      </c>
    </row>
    <row r="40006" spans="1:6" x14ac:dyDescent="0.35">
      <c r="A40006" t="s">
        <v>66</v>
      </c>
      <c r="B40006" t="s">
        <v>85</v>
      </c>
      <c r="C40006">
        <v>2033</v>
      </c>
      <c r="D40006" t="s">
        <v>11</v>
      </c>
      <c r="E40006" t="s">
        <v>23</v>
      </c>
      <c r="F40006">
        <v>16767.204952</v>
      </c>
    </row>
    <row r="40007" spans="1:6" x14ac:dyDescent="0.35">
      <c r="A40007" t="s">
        <v>66</v>
      </c>
      <c r="B40007" t="s">
        <v>85</v>
      </c>
      <c r="C40007">
        <v>2033</v>
      </c>
      <c r="D40007" t="s">
        <v>11</v>
      </c>
      <c r="E40007" t="s">
        <v>24</v>
      </c>
      <c r="F40007">
        <v>16565.865422999999</v>
      </c>
    </row>
    <row r="40008" spans="1:6" x14ac:dyDescent="0.35">
      <c r="A40008" t="s">
        <v>66</v>
      </c>
      <c r="B40008" t="s">
        <v>85</v>
      </c>
      <c r="C40008">
        <v>2033</v>
      </c>
      <c r="D40008" t="s">
        <v>11</v>
      </c>
      <c r="E40008" t="s">
        <v>25</v>
      </c>
      <c r="F40008">
        <v>15530.237807</v>
      </c>
    </row>
    <row r="40009" spans="1:6" x14ac:dyDescent="0.35">
      <c r="A40009" t="s">
        <v>66</v>
      </c>
      <c r="B40009" t="s">
        <v>85</v>
      </c>
      <c r="C40009">
        <v>2033</v>
      </c>
      <c r="D40009" t="s">
        <v>11</v>
      </c>
      <c r="E40009" t="s">
        <v>26</v>
      </c>
      <c r="F40009">
        <v>14396.340969000001</v>
      </c>
    </row>
    <row r="40010" spans="1:6" x14ac:dyDescent="0.35">
      <c r="A40010" t="s">
        <v>66</v>
      </c>
      <c r="B40010" t="s">
        <v>85</v>
      </c>
      <c r="C40010">
        <v>2033</v>
      </c>
      <c r="D40010" t="s">
        <v>11</v>
      </c>
      <c r="E40010" t="s">
        <v>27</v>
      </c>
      <c r="F40010">
        <v>14978.264107000001</v>
      </c>
    </row>
    <row r="40011" spans="1:6" x14ac:dyDescent="0.35">
      <c r="A40011" t="s">
        <v>66</v>
      </c>
      <c r="B40011" t="s">
        <v>85</v>
      </c>
      <c r="C40011">
        <v>2033</v>
      </c>
      <c r="D40011" t="s">
        <v>11</v>
      </c>
      <c r="E40011" t="s">
        <v>28</v>
      </c>
      <c r="F40011">
        <v>13611.510359</v>
      </c>
    </row>
    <row r="40012" spans="1:6" x14ac:dyDescent="0.35">
      <c r="A40012" t="s">
        <v>66</v>
      </c>
      <c r="B40012" t="s">
        <v>85</v>
      </c>
      <c r="C40012">
        <v>2033</v>
      </c>
      <c r="D40012" t="s">
        <v>11</v>
      </c>
      <c r="E40012" t="s">
        <v>29</v>
      </c>
      <c r="F40012">
        <v>13442.901610999999</v>
      </c>
    </row>
    <row r="40013" spans="1:6" x14ac:dyDescent="0.35">
      <c r="A40013" t="s">
        <v>66</v>
      </c>
      <c r="B40013" t="s">
        <v>85</v>
      </c>
      <c r="C40013">
        <v>2033</v>
      </c>
      <c r="D40013" t="s">
        <v>11</v>
      </c>
      <c r="E40013" t="s">
        <v>30</v>
      </c>
      <c r="F40013">
        <v>10532.015242199999</v>
      </c>
    </row>
    <row r="40014" spans="1:6" x14ac:dyDescent="0.35">
      <c r="A40014" t="s">
        <v>66</v>
      </c>
      <c r="B40014" t="s">
        <v>85</v>
      </c>
      <c r="C40014">
        <v>2033</v>
      </c>
      <c r="D40014" t="s">
        <v>11</v>
      </c>
      <c r="E40014" t="s">
        <v>31</v>
      </c>
      <c r="F40014">
        <v>7395.9424881000004</v>
      </c>
    </row>
    <row r="40015" spans="1:6" x14ac:dyDescent="0.35">
      <c r="A40015" t="s">
        <v>66</v>
      </c>
      <c r="B40015" t="s">
        <v>85</v>
      </c>
      <c r="C40015">
        <v>2033</v>
      </c>
      <c r="D40015" t="s">
        <v>11</v>
      </c>
      <c r="E40015" t="s">
        <v>10</v>
      </c>
      <c r="F40015">
        <v>6469.0257494699999</v>
      </c>
    </row>
    <row r="40016" spans="1:6" x14ac:dyDescent="0.35">
      <c r="A40016" t="s">
        <v>66</v>
      </c>
      <c r="B40016" t="s">
        <v>85</v>
      </c>
      <c r="C40016">
        <v>2034</v>
      </c>
      <c r="D40016" t="s">
        <v>11</v>
      </c>
      <c r="E40016" t="s">
        <v>16</v>
      </c>
      <c r="F40016">
        <v>14540.9719</v>
      </c>
    </row>
    <row r="40017" spans="1:6" x14ac:dyDescent="0.35">
      <c r="A40017" t="s">
        <v>66</v>
      </c>
      <c r="B40017" t="s">
        <v>85</v>
      </c>
      <c r="C40017">
        <v>2034</v>
      </c>
      <c r="D40017" t="s">
        <v>11</v>
      </c>
      <c r="E40017" t="s">
        <v>32</v>
      </c>
      <c r="F40017">
        <v>14873.41821</v>
      </c>
    </row>
    <row r="40018" spans="1:6" x14ac:dyDescent="0.35">
      <c r="A40018" t="s">
        <v>66</v>
      </c>
      <c r="B40018" t="s">
        <v>85</v>
      </c>
      <c r="C40018">
        <v>2034</v>
      </c>
      <c r="D40018" t="s">
        <v>11</v>
      </c>
      <c r="E40018" t="s">
        <v>17</v>
      </c>
      <c r="F40018">
        <v>15890.507081</v>
      </c>
    </row>
    <row r="40019" spans="1:6" x14ac:dyDescent="0.35">
      <c r="A40019" t="s">
        <v>66</v>
      </c>
      <c r="B40019" t="s">
        <v>85</v>
      </c>
      <c r="C40019">
        <v>2034</v>
      </c>
      <c r="D40019" t="s">
        <v>11</v>
      </c>
      <c r="E40019" t="s">
        <v>18</v>
      </c>
      <c r="F40019">
        <v>15939.195417000001</v>
      </c>
    </row>
    <row r="40020" spans="1:6" x14ac:dyDescent="0.35">
      <c r="A40020" t="s">
        <v>66</v>
      </c>
      <c r="B40020" t="s">
        <v>85</v>
      </c>
      <c r="C40020">
        <v>2034</v>
      </c>
      <c r="D40020" t="s">
        <v>11</v>
      </c>
      <c r="E40020" t="s">
        <v>19</v>
      </c>
      <c r="F40020">
        <v>16292.172332</v>
      </c>
    </row>
    <row r="40021" spans="1:6" x14ac:dyDescent="0.35">
      <c r="A40021" t="s">
        <v>66</v>
      </c>
      <c r="B40021" t="s">
        <v>85</v>
      </c>
      <c r="C40021">
        <v>2034</v>
      </c>
      <c r="D40021" t="s">
        <v>11</v>
      </c>
      <c r="E40021" t="s">
        <v>20</v>
      </c>
      <c r="F40021">
        <v>17370.001971999998</v>
      </c>
    </row>
    <row r="40022" spans="1:6" x14ac:dyDescent="0.35">
      <c r="A40022" t="s">
        <v>66</v>
      </c>
      <c r="B40022" t="s">
        <v>85</v>
      </c>
      <c r="C40022">
        <v>2034</v>
      </c>
      <c r="D40022" t="s">
        <v>11</v>
      </c>
      <c r="E40022" t="s">
        <v>21</v>
      </c>
      <c r="F40022">
        <v>16995.800256999999</v>
      </c>
    </row>
    <row r="40023" spans="1:6" x14ac:dyDescent="0.35">
      <c r="A40023" t="s">
        <v>66</v>
      </c>
      <c r="B40023" t="s">
        <v>85</v>
      </c>
      <c r="C40023">
        <v>2034</v>
      </c>
      <c r="D40023" t="s">
        <v>11</v>
      </c>
      <c r="E40023" t="s">
        <v>22</v>
      </c>
      <c r="F40023">
        <v>17318.686596</v>
      </c>
    </row>
    <row r="40024" spans="1:6" x14ac:dyDescent="0.35">
      <c r="A40024" t="s">
        <v>66</v>
      </c>
      <c r="B40024" t="s">
        <v>85</v>
      </c>
      <c r="C40024">
        <v>2034</v>
      </c>
      <c r="D40024" t="s">
        <v>11</v>
      </c>
      <c r="E40024" t="s">
        <v>23</v>
      </c>
      <c r="F40024">
        <v>16965.817293</v>
      </c>
    </row>
    <row r="40025" spans="1:6" x14ac:dyDescent="0.35">
      <c r="A40025" t="s">
        <v>66</v>
      </c>
      <c r="B40025" t="s">
        <v>85</v>
      </c>
      <c r="C40025">
        <v>2034</v>
      </c>
      <c r="D40025" t="s">
        <v>11</v>
      </c>
      <c r="E40025" t="s">
        <v>24</v>
      </c>
      <c r="F40025">
        <v>16502.882358999999</v>
      </c>
    </row>
    <row r="40026" spans="1:6" x14ac:dyDescent="0.35">
      <c r="A40026" t="s">
        <v>66</v>
      </c>
      <c r="B40026" t="s">
        <v>85</v>
      </c>
      <c r="C40026">
        <v>2034</v>
      </c>
      <c r="D40026" t="s">
        <v>11</v>
      </c>
      <c r="E40026" t="s">
        <v>25</v>
      </c>
      <c r="F40026">
        <v>16032.498353999999</v>
      </c>
    </row>
    <row r="40027" spans="1:6" x14ac:dyDescent="0.35">
      <c r="A40027" t="s">
        <v>66</v>
      </c>
      <c r="B40027" t="s">
        <v>85</v>
      </c>
      <c r="C40027">
        <v>2034</v>
      </c>
      <c r="D40027" t="s">
        <v>11</v>
      </c>
      <c r="E40027" t="s">
        <v>26</v>
      </c>
      <c r="F40027">
        <v>14224.686167</v>
      </c>
    </row>
    <row r="40028" spans="1:6" x14ac:dyDescent="0.35">
      <c r="A40028" t="s">
        <v>66</v>
      </c>
      <c r="B40028" t="s">
        <v>85</v>
      </c>
      <c r="C40028">
        <v>2034</v>
      </c>
      <c r="D40028" t="s">
        <v>11</v>
      </c>
      <c r="E40028" t="s">
        <v>27</v>
      </c>
      <c r="F40028">
        <v>15062.335236999999</v>
      </c>
    </row>
    <row r="40029" spans="1:6" x14ac:dyDescent="0.35">
      <c r="A40029" t="s">
        <v>66</v>
      </c>
      <c r="B40029" t="s">
        <v>85</v>
      </c>
      <c r="C40029">
        <v>2034</v>
      </c>
      <c r="D40029" t="s">
        <v>11</v>
      </c>
      <c r="E40029" t="s">
        <v>28</v>
      </c>
      <c r="F40029">
        <v>13427.734347</v>
      </c>
    </row>
    <row r="40030" spans="1:6" x14ac:dyDescent="0.35">
      <c r="A40030" t="s">
        <v>66</v>
      </c>
      <c r="B40030" t="s">
        <v>85</v>
      </c>
      <c r="C40030">
        <v>2034</v>
      </c>
      <c r="D40030" t="s">
        <v>11</v>
      </c>
      <c r="E40030" t="s">
        <v>29</v>
      </c>
      <c r="F40030">
        <v>13573.899937</v>
      </c>
    </row>
    <row r="40031" spans="1:6" x14ac:dyDescent="0.35">
      <c r="A40031" t="s">
        <v>66</v>
      </c>
      <c r="B40031" t="s">
        <v>85</v>
      </c>
      <c r="C40031">
        <v>2034</v>
      </c>
      <c r="D40031" t="s">
        <v>11</v>
      </c>
      <c r="E40031" t="s">
        <v>30</v>
      </c>
      <c r="F40031">
        <v>10820.179990099999</v>
      </c>
    </row>
    <row r="40032" spans="1:6" x14ac:dyDescent="0.35">
      <c r="A40032" t="s">
        <v>66</v>
      </c>
      <c r="B40032" t="s">
        <v>85</v>
      </c>
      <c r="C40032">
        <v>2034</v>
      </c>
      <c r="D40032" t="s">
        <v>11</v>
      </c>
      <c r="E40032" t="s">
        <v>31</v>
      </c>
      <c r="F40032">
        <v>7654.7170282999996</v>
      </c>
    </row>
    <row r="40033" spans="1:6" x14ac:dyDescent="0.35">
      <c r="A40033" t="s">
        <v>66</v>
      </c>
      <c r="B40033" t="s">
        <v>85</v>
      </c>
      <c r="C40033">
        <v>2034</v>
      </c>
      <c r="D40033" t="s">
        <v>11</v>
      </c>
      <c r="E40033" t="s">
        <v>10</v>
      </c>
      <c r="F40033">
        <v>6801.0273096099991</v>
      </c>
    </row>
    <row r="40034" spans="1:6" x14ac:dyDescent="0.35">
      <c r="A40034" t="s">
        <v>66</v>
      </c>
      <c r="B40034" t="s">
        <v>85</v>
      </c>
      <c r="C40034">
        <v>2035</v>
      </c>
      <c r="D40034" t="s">
        <v>11</v>
      </c>
      <c r="E40034" t="s">
        <v>16</v>
      </c>
      <c r="F40034">
        <v>14589.339306</v>
      </c>
    </row>
    <row r="40035" spans="1:6" x14ac:dyDescent="0.35">
      <c r="A40035" t="s">
        <v>66</v>
      </c>
      <c r="B40035" t="s">
        <v>85</v>
      </c>
      <c r="C40035">
        <v>2035</v>
      </c>
      <c r="D40035" t="s">
        <v>11</v>
      </c>
      <c r="E40035" t="s">
        <v>32</v>
      </c>
      <c r="F40035">
        <v>14875.622563999999</v>
      </c>
    </row>
    <row r="40036" spans="1:6" x14ac:dyDescent="0.35">
      <c r="A40036" t="s">
        <v>66</v>
      </c>
      <c r="B40036" t="s">
        <v>85</v>
      </c>
      <c r="C40036">
        <v>2035</v>
      </c>
      <c r="D40036" t="s">
        <v>11</v>
      </c>
      <c r="E40036" t="s">
        <v>17</v>
      </c>
      <c r="F40036">
        <v>15832.114871</v>
      </c>
    </row>
    <row r="40037" spans="1:6" x14ac:dyDescent="0.35">
      <c r="A40037" t="s">
        <v>66</v>
      </c>
      <c r="B40037" t="s">
        <v>85</v>
      </c>
      <c r="C40037">
        <v>2035</v>
      </c>
      <c r="D40037" t="s">
        <v>11</v>
      </c>
      <c r="E40037" t="s">
        <v>18</v>
      </c>
      <c r="F40037">
        <v>15671.497609</v>
      </c>
    </row>
    <row r="40038" spans="1:6" x14ac:dyDescent="0.35">
      <c r="A40038" t="s">
        <v>66</v>
      </c>
      <c r="B40038" t="s">
        <v>85</v>
      </c>
      <c r="C40038">
        <v>2035</v>
      </c>
      <c r="D40038" t="s">
        <v>11</v>
      </c>
      <c r="E40038" t="s">
        <v>19</v>
      </c>
      <c r="F40038">
        <v>16215.863191</v>
      </c>
    </row>
    <row r="40039" spans="1:6" x14ac:dyDescent="0.35">
      <c r="A40039" t="s">
        <v>66</v>
      </c>
      <c r="B40039" t="s">
        <v>85</v>
      </c>
      <c r="C40039">
        <v>2035</v>
      </c>
      <c r="D40039" t="s">
        <v>11</v>
      </c>
      <c r="E40039" t="s">
        <v>20</v>
      </c>
      <c r="F40039">
        <v>17599.641734000001</v>
      </c>
    </row>
    <row r="40040" spans="1:6" x14ac:dyDescent="0.35">
      <c r="A40040" t="s">
        <v>66</v>
      </c>
      <c r="B40040" t="s">
        <v>85</v>
      </c>
      <c r="C40040">
        <v>2035</v>
      </c>
      <c r="D40040" t="s">
        <v>11</v>
      </c>
      <c r="E40040" t="s">
        <v>21</v>
      </c>
      <c r="F40040">
        <v>17007.080032000002</v>
      </c>
    </row>
    <row r="40041" spans="1:6" x14ac:dyDescent="0.35">
      <c r="A40041" t="s">
        <v>66</v>
      </c>
      <c r="B40041" t="s">
        <v>85</v>
      </c>
      <c r="C40041">
        <v>2035</v>
      </c>
      <c r="D40041" t="s">
        <v>11</v>
      </c>
      <c r="E40041" t="s">
        <v>22</v>
      </c>
      <c r="F40041">
        <v>17366.353426999998</v>
      </c>
    </row>
    <row r="40042" spans="1:6" x14ac:dyDescent="0.35">
      <c r="A40042" t="s">
        <v>66</v>
      </c>
      <c r="B40042" t="s">
        <v>85</v>
      </c>
      <c r="C40042">
        <v>2035</v>
      </c>
      <c r="D40042" t="s">
        <v>11</v>
      </c>
      <c r="E40042" t="s">
        <v>23</v>
      </c>
      <c r="F40042">
        <v>17134.665594999999</v>
      </c>
    </row>
    <row r="40043" spans="1:6" x14ac:dyDescent="0.35">
      <c r="A40043" t="s">
        <v>66</v>
      </c>
      <c r="B40043" t="s">
        <v>85</v>
      </c>
      <c r="C40043">
        <v>2035</v>
      </c>
      <c r="D40043" t="s">
        <v>11</v>
      </c>
      <c r="E40043" t="s">
        <v>24</v>
      </c>
      <c r="F40043">
        <v>16488.972134</v>
      </c>
    </row>
    <row r="40044" spans="1:6" x14ac:dyDescent="0.35">
      <c r="A40044" t="s">
        <v>66</v>
      </c>
      <c r="B40044" t="s">
        <v>85</v>
      </c>
      <c r="C40044">
        <v>2035</v>
      </c>
      <c r="D40044" t="s">
        <v>11</v>
      </c>
      <c r="E40044" t="s">
        <v>25</v>
      </c>
      <c r="F40044">
        <v>16430.62066</v>
      </c>
    </row>
    <row r="40045" spans="1:6" x14ac:dyDescent="0.35">
      <c r="A40045" t="s">
        <v>66</v>
      </c>
      <c r="B40045" t="s">
        <v>85</v>
      </c>
      <c r="C40045">
        <v>2035</v>
      </c>
      <c r="D40045" t="s">
        <v>11</v>
      </c>
      <c r="E40045" t="s">
        <v>26</v>
      </c>
      <c r="F40045">
        <v>14314.608036</v>
      </c>
    </row>
    <row r="40046" spans="1:6" x14ac:dyDescent="0.35">
      <c r="A40046" t="s">
        <v>66</v>
      </c>
      <c r="B40046" t="s">
        <v>85</v>
      </c>
      <c r="C40046">
        <v>2035</v>
      </c>
      <c r="D40046" t="s">
        <v>11</v>
      </c>
      <c r="E40046" t="s">
        <v>27</v>
      </c>
      <c r="F40046">
        <v>14953.470648</v>
      </c>
    </row>
    <row r="40047" spans="1:6" x14ac:dyDescent="0.35">
      <c r="A40047" t="s">
        <v>66</v>
      </c>
      <c r="B40047" t="s">
        <v>85</v>
      </c>
      <c r="C40047">
        <v>2035</v>
      </c>
      <c r="D40047" t="s">
        <v>11</v>
      </c>
      <c r="E40047" t="s">
        <v>28</v>
      </c>
      <c r="F40047">
        <v>13459.062594999999</v>
      </c>
    </row>
    <row r="40048" spans="1:6" x14ac:dyDescent="0.35">
      <c r="A40048" t="s">
        <v>66</v>
      </c>
      <c r="B40048" t="s">
        <v>85</v>
      </c>
      <c r="C40048">
        <v>2035</v>
      </c>
      <c r="D40048" t="s">
        <v>11</v>
      </c>
      <c r="E40048" t="s">
        <v>29</v>
      </c>
      <c r="F40048">
        <v>13496.092058</v>
      </c>
    </row>
    <row r="40049" spans="1:6" x14ac:dyDescent="0.35">
      <c r="A40049" t="s">
        <v>66</v>
      </c>
      <c r="B40049" t="s">
        <v>85</v>
      </c>
      <c r="C40049">
        <v>2035</v>
      </c>
      <c r="D40049" t="s">
        <v>11</v>
      </c>
      <c r="E40049" t="s">
        <v>30</v>
      </c>
      <c r="F40049">
        <v>11182.002311800001</v>
      </c>
    </row>
    <row r="40050" spans="1:6" x14ac:dyDescent="0.35">
      <c r="A40050" t="s">
        <v>66</v>
      </c>
      <c r="B40050" t="s">
        <v>85</v>
      </c>
      <c r="C40050">
        <v>2035</v>
      </c>
      <c r="D40050" t="s">
        <v>11</v>
      </c>
      <c r="E40050" t="s">
        <v>31</v>
      </c>
      <c r="F40050">
        <v>7832.4910147999999</v>
      </c>
    </row>
    <row r="40051" spans="1:6" x14ac:dyDescent="0.35">
      <c r="A40051" t="s">
        <v>66</v>
      </c>
      <c r="B40051" t="s">
        <v>85</v>
      </c>
      <c r="C40051">
        <v>2035</v>
      </c>
      <c r="D40051" t="s">
        <v>11</v>
      </c>
      <c r="E40051" t="s">
        <v>10</v>
      </c>
      <c r="F40051">
        <v>7144.6560477700004</v>
      </c>
    </row>
    <row r="40052" spans="1:6" x14ac:dyDescent="0.35">
      <c r="A40052" t="s">
        <v>66</v>
      </c>
      <c r="B40052" t="s">
        <v>85</v>
      </c>
      <c r="C40052">
        <v>2036</v>
      </c>
      <c r="D40052" t="s">
        <v>11</v>
      </c>
      <c r="E40052" t="s">
        <v>16</v>
      </c>
      <c r="F40052">
        <v>14628.40856</v>
      </c>
    </row>
    <row r="40053" spans="1:6" x14ac:dyDescent="0.35">
      <c r="A40053" t="s">
        <v>66</v>
      </c>
      <c r="B40053" t="s">
        <v>85</v>
      </c>
      <c r="C40053">
        <v>2036</v>
      </c>
      <c r="D40053" t="s">
        <v>11</v>
      </c>
      <c r="E40053" t="s">
        <v>32</v>
      </c>
      <c r="F40053">
        <v>14891.210469</v>
      </c>
    </row>
    <row r="40054" spans="1:6" x14ac:dyDescent="0.35">
      <c r="A40054" t="s">
        <v>66</v>
      </c>
      <c r="B40054" t="s">
        <v>85</v>
      </c>
      <c r="C40054">
        <v>2036</v>
      </c>
      <c r="D40054" t="s">
        <v>11</v>
      </c>
      <c r="E40054" t="s">
        <v>17</v>
      </c>
      <c r="F40054">
        <v>15793.122485</v>
      </c>
    </row>
    <row r="40055" spans="1:6" x14ac:dyDescent="0.35">
      <c r="A40055" t="s">
        <v>66</v>
      </c>
      <c r="B40055" t="s">
        <v>85</v>
      </c>
      <c r="C40055">
        <v>2036</v>
      </c>
      <c r="D40055" t="s">
        <v>11</v>
      </c>
      <c r="E40055" t="s">
        <v>18</v>
      </c>
      <c r="F40055">
        <v>15439.878930000001</v>
      </c>
    </row>
    <row r="40056" spans="1:6" x14ac:dyDescent="0.35">
      <c r="A40056" t="s">
        <v>66</v>
      </c>
      <c r="B40056" t="s">
        <v>85</v>
      </c>
      <c r="C40056">
        <v>2036</v>
      </c>
      <c r="D40056" t="s">
        <v>11</v>
      </c>
      <c r="E40056" t="s">
        <v>19</v>
      </c>
      <c r="F40056">
        <v>16097.38025</v>
      </c>
    </row>
    <row r="40057" spans="1:6" x14ac:dyDescent="0.35">
      <c r="A40057" t="s">
        <v>66</v>
      </c>
      <c r="B40057" t="s">
        <v>85</v>
      </c>
      <c r="C40057">
        <v>2036</v>
      </c>
      <c r="D40057" t="s">
        <v>11</v>
      </c>
      <c r="E40057" t="s">
        <v>20</v>
      </c>
      <c r="F40057">
        <v>17724.785702000001</v>
      </c>
    </row>
    <row r="40058" spans="1:6" x14ac:dyDescent="0.35">
      <c r="A40058" t="s">
        <v>66</v>
      </c>
      <c r="B40058" t="s">
        <v>85</v>
      </c>
      <c r="C40058">
        <v>2036</v>
      </c>
      <c r="D40058" t="s">
        <v>11</v>
      </c>
      <c r="E40058" t="s">
        <v>21</v>
      </c>
      <c r="F40058">
        <v>17115.468109000001</v>
      </c>
    </row>
    <row r="40059" spans="1:6" x14ac:dyDescent="0.35">
      <c r="A40059" t="s">
        <v>66</v>
      </c>
      <c r="B40059" t="s">
        <v>85</v>
      </c>
      <c r="C40059">
        <v>2036</v>
      </c>
      <c r="D40059" t="s">
        <v>11</v>
      </c>
      <c r="E40059" t="s">
        <v>22</v>
      </c>
      <c r="F40059">
        <v>17392.50992</v>
      </c>
    </row>
    <row r="40060" spans="1:6" x14ac:dyDescent="0.35">
      <c r="A40060" t="s">
        <v>66</v>
      </c>
      <c r="B40060" t="s">
        <v>85</v>
      </c>
      <c r="C40060">
        <v>2036</v>
      </c>
      <c r="D40060" t="s">
        <v>11</v>
      </c>
      <c r="E40060" t="s">
        <v>23</v>
      </c>
      <c r="F40060">
        <v>17270.561579000001</v>
      </c>
    </row>
    <row r="40061" spans="1:6" x14ac:dyDescent="0.35">
      <c r="A40061" t="s">
        <v>66</v>
      </c>
      <c r="B40061" t="s">
        <v>85</v>
      </c>
      <c r="C40061">
        <v>2036</v>
      </c>
      <c r="D40061" t="s">
        <v>11</v>
      </c>
      <c r="E40061" t="s">
        <v>24</v>
      </c>
      <c r="F40061">
        <v>16590.699346000001</v>
      </c>
    </row>
    <row r="40062" spans="1:6" x14ac:dyDescent="0.35">
      <c r="A40062" t="s">
        <v>66</v>
      </c>
      <c r="B40062" t="s">
        <v>85</v>
      </c>
      <c r="C40062">
        <v>2036</v>
      </c>
      <c r="D40062" t="s">
        <v>11</v>
      </c>
      <c r="E40062" t="s">
        <v>25</v>
      </c>
      <c r="F40062">
        <v>16599.080121999999</v>
      </c>
    </row>
    <row r="40063" spans="1:6" x14ac:dyDescent="0.35">
      <c r="A40063" t="s">
        <v>66</v>
      </c>
      <c r="B40063" t="s">
        <v>85</v>
      </c>
      <c r="C40063">
        <v>2036</v>
      </c>
      <c r="D40063" t="s">
        <v>11</v>
      </c>
      <c r="E40063" t="s">
        <v>26</v>
      </c>
      <c r="F40063">
        <v>14639.088551000001</v>
      </c>
    </row>
    <row r="40064" spans="1:6" x14ac:dyDescent="0.35">
      <c r="A40064" t="s">
        <v>66</v>
      </c>
      <c r="B40064" t="s">
        <v>85</v>
      </c>
      <c r="C40064">
        <v>2036</v>
      </c>
      <c r="D40064" t="s">
        <v>11</v>
      </c>
      <c r="E40064" t="s">
        <v>27</v>
      </c>
      <c r="F40064">
        <v>14611.688931999999</v>
      </c>
    </row>
    <row r="40065" spans="1:6" x14ac:dyDescent="0.35">
      <c r="A40065" t="s">
        <v>66</v>
      </c>
      <c r="B40065" t="s">
        <v>85</v>
      </c>
      <c r="C40065">
        <v>2036</v>
      </c>
      <c r="D40065" t="s">
        <v>11</v>
      </c>
      <c r="E40065" t="s">
        <v>28</v>
      </c>
      <c r="F40065">
        <v>13762.370524</v>
      </c>
    </row>
    <row r="40066" spans="1:6" x14ac:dyDescent="0.35">
      <c r="A40066" t="s">
        <v>66</v>
      </c>
      <c r="B40066" t="s">
        <v>85</v>
      </c>
      <c r="C40066">
        <v>2036</v>
      </c>
      <c r="D40066" t="s">
        <v>11</v>
      </c>
      <c r="E40066" t="s">
        <v>29</v>
      </c>
      <c r="F40066">
        <v>13233.745545</v>
      </c>
    </row>
    <row r="40067" spans="1:6" x14ac:dyDescent="0.35">
      <c r="A40067" t="s">
        <v>66</v>
      </c>
      <c r="B40067" t="s">
        <v>85</v>
      </c>
      <c r="C40067">
        <v>2036</v>
      </c>
      <c r="D40067" t="s">
        <v>11</v>
      </c>
      <c r="E40067" t="s">
        <v>30</v>
      </c>
      <c r="F40067">
        <v>11526.666956200001</v>
      </c>
    </row>
    <row r="40068" spans="1:6" x14ac:dyDescent="0.35">
      <c r="A40068" t="s">
        <v>66</v>
      </c>
      <c r="B40068" t="s">
        <v>85</v>
      </c>
      <c r="C40068">
        <v>2036</v>
      </c>
      <c r="D40068" t="s">
        <v>11</v>
      </c>
      <c r="E40068" t="s">
        <v>31</v>
      </c>
      <c r="F40068">
        <v>8089.6490892999991</v>
      </c>
    </row>
    <row r="40069" spans="1:6" x14ac:dyDescent="0.35">
      <c r="A40069" t="s">
        <v>66</v>
      </c>
      <c r="B40069" t="s">
        <v>85</v>
      </c>
      <c r="C40069">
        <v>2036</v>
      </c>
      <c r="D40069" t="s">
        <v>11</v>
      </c>
      <c r="E40069" t="s">
        <v>10</v>
      </c>
      <c r="F40069">
        <v>7445.8784008800003</v>
      </c>
    </row>
    <row r="40070" spans="1:6" x14ac:dyDescent="0.35">
      <c r="A40070" t="s">
        <v>66</v>
      </c>
      <c r="B40070" t="s">
        <v>85</v>
      </c>
      <c r="C40070">
        <v>2037</v>
      </c>
      <c r="D40070" t="s">
        <v>11</v>
      </c>
      <c r="E40070" t="s">
        <v>16</v>
      </c>
      <c r="F40070">
        <v>14657.632882</v>
      </c>
    </row>
    <row r="40071" spans="1:6" x14ac:dyDescent="0.35">
      <c r="A40071" t="s">
        <v>66</v>
      </c>
      <c r="B40071" t="s">
        <v>85</v>
      </c>
      <c r="C40071">
        <v>2037</v>
      </c>
      <c r="D40071" t="s">
        <v>11</v>
      </c>
      <c r="E40071" t="s">
        <v>32</v>
      </c>
      <c r="F40071">
        <v>14915.474087000001</v>
      </c>
    </row>
    <row r="40072" spans="1:6" x14ac:dyDescent="0.35">
      <c r="A40072" t="s">
        <v>66</v>
      </c>
      <c r="B40072" t="s">
        <v>85</v>
      </c>
      <c r="C40072">
        <v>2037</v>
      </c>
      <c r="D40072" t="s">
        <v>11</v>
      </c>
      <c r="E40072" t="s">
        <v>17</v>
      </c>
      <c r="F40072">
        <v>15569.034071</v>
      </c>
    </row>
    <row r="40073" spans="1:6" x14ac:dyDescent="0.35">
      <c r="A40073" t="s">
        <v>66</v>
      </c>
      <c r="B40073" t="s">
        <v>85</v>
      </c>
      <c r="C40073">
        <v>2037</v>
      </c>
      <c r="D40073" t="s">
        <v>11</v>
      </c>
      <c r="E40073" t="s">
        <v>18</v>
      </c>
      <c r="F40073">
        <v>15477.554477</v>
      </c>
    </row>
    <row r="40074" spans="1:6" x14ac:dyDescent="0.35">
      <c r="A40074" t="s">
        <v>66</v>
      </c>
      <c r="B40074" t="s">
        <v>85</v>
      </c>
      <c r="C40074">
        <v>2037</v>
      </c>
      <c r="D40074" t="s">
        <v>11</v>
      </c>
      <c r="E40074" t="s">
        <v>19</v>
      </c>
      <c r="F40074">
        <v>15937.973678</v>
      </c>
    </row>
    <row r="40075" spans="1:6" x14ac:dyDescent="0.35">
      <c r="A40075" t="s">
        <v>66</v>
      </c>
      <c r="B40075" t="s">
        <v>85</v>
      </c>
      <c r="C40075">
        <v>2037</v>
      </c>
      <c r="D40075" t="s">
        <v>11</v>
      </c>
      <c r="E40075" t="s">
        <v>20</v>
      </c>
      <c r="F40075">
        <v>17744.471973</v>
      </c>
    </row>
    <row r="40076" spans="1:6" x14ac:dyDescent="0.35">
      <c r="A40076" t="s">
        <v>66</v>
      </c>
      <c r="B40076" t="s">
        <v>85</v>
      </c>
      <c r="C40076">
        <v>2037</v>
      </c>
      <c r="D40076" t="s">
        <v>11</v>
      </c>
      <c r="E40076" t="s">
        <v>21</v>
      </c>
      <c r="F40076">
        <v>17355.083978999999</v>
      </c>
    </row>
    <row r="40077" spans="1:6" x14ac:dyDescent="0.35">
      <c r="A40077" t="s">
        <v>66</v>
      </c>
      <c r="B40077" t="s">
        <v>85</v>
      </c>
      <c r="C40077">
        <v>2037</v>
      </c>
      <c r="D40077" t="s">
        <v>11</v>
      </c>
      <c r="E40077" t="s">
        <v>22</v>
      </c>
      <c r="F40077">
        <v>17328.322294000001</v>
      </c>
    </row>
    <row r="40078" spans="1:6" x14ac:dyDescent="0.35">
      <c r="A40078" t="s">
        <v>66</v>
      </c>
      <c r="B40078" t="s">
        <v>85</v>
      </c>
      <c r="C40078">
        <v>2037</v>
      </c>
      <c r="D40078" t="s">
        <v>11</v>
      </c>
      <c r="E40078" t="s">
        <v>23</v>
      </c>
      <c r="F40078">
        <v>17389.8459</v>
      </c>
    </row>
    <row r="40079" spans="1:6" x14ac:dyDescent="0.35">
      <c r="A40079" t="s">
        <v>66</v>
      </c>
      <c r="B40079" t="s">
        <v>85</v>
      </c>
      <c r="C40079">
        <v>2037</v>
      </c>
      <c r="D40079" t="s">
        <v>11</v>
      </c>
      <c r="E40079" t="s">
        <v>24</v>
      </c>
      <c r="F40079">
        <v>16714.160038999999</v>
      </c>
    </row>
    <row r="40080" spans="1:6" x14ac:dyDescent="0.35">
      <c r="A40080" t="s">
        <v>66</v>
      </c>
      <c r="B40080" t="s">
        <v>85</v>
      </c>
      <c r="C40080">
        <v>2037</v>
      </c>
      <c r="D40080" t="s">
        <v>11</v>
      </c>
      <c r="E40080" t="s">
        <v>25</v>
      </c>
      <c r="F40080">
        <v>16741.107412000001</v>
      </c>
    </row>
    <row r="40081" spans="1:6" x14ac:dyDescent="0.35">
      <c r="A40081" t="s">
        <v>66</v>
      </c>
      <c r="B40081" t="s">
        <v>85</v>
      </c>
      <c r="C40081">
        <v>2037</v>
      </c>
      <c r="D40081" t="s">
        <v>11</v>
      </c>
      <c r="E40081" t="s">
        <v>26</v>
      </c>
      <c r="F40081">
        <v>14990.760345999999</v>
      </c>
    </row>
    <row r="40082" spans="1:6" x14ac:dyDescent="0.35">
      <c r="A40082" t="s">
        <v>66</v>
      </c>
      <c r="B40082" t="s">
        <v>85</v>
      </c>
      <c r="C40082">
        <v>2037</v>
      </c>
      <c r="D40082" t="s">
        <v>11</v>
      </c>
      <c r="E40082" t="s">
        <v>27</v>
      </c>
      <c r="F40082">
        <v>14248.91157</v>
      </c>
    </row>
    <row r="40083" spans="1:6" x14ac:dyDescent="0.35">
      <c r="A40083" t="s">
        <v>66</v>
      </c>
      <c r="B40083" t="s">
        <v>85</v>
      </c>
      <c r="C40083">
        <v>2037</v>
      </c>
      <c r="D40083" t="s">
        <v>11</v>
      </c>
      <c r="E40083" t="s">
        <v>28</v>
      </c>
      <c r="F40083">
        <v>14092.10132</v>
      </c>
    </row>
    <row r="40084" spans="1:6" x14ac:dyDescent="0.35">
      <c r="A40084" t="s">
        <v>66</v>
      </c>
      <c r="B40084" t="s">
        <v>85</v>
      </c>
      <c r="C40084">
        <v>2037</v>
      </c>
      <c r="D40084" t="s">
        <v>11</v>
      </c>
      <c r="E40084" t="s">
        <v>29</v>
      </c>
      <c r="F40084">
        <v>12987.131125</v>
      </c>
    </row>
    <row r="40085" spans="1:6" x14ac:dyDescent="0.35">
      <c r="A40085" t="s">
        <v>66</v>
      </c>
      <c r="B40085" t="s">
        <v>85</v>
      </c>
      <c r="C40085">
        <v>2037</v>
      </c>
      <c r="D40085" t="s">
        <v>11</v>
      </c>
      <c r="E40085" t="s">
        <v>30</v>
      </c>
      <c r="F40085">
        <v>11811.915461000001</v>
      </c>
    </row>
    <row r="40086" spans="1:6" x14ac:dyDescent="0.35">
      <c r="A40086" t="s">
        <v>66</v>
      </c>
      <c r="B40086" t="s">
        <v>85</v>
      </c>
      <c r="C40086">
        <v>2037</v>
      </c>
      <c r="D40086" t="s">
        <v>11</v>
      </c>
      <c r="E40086" t="s">
        <v>31</v>
      </c>
      <c r="F40086">
        <v>8335.1396934999993</v>
      </c>
    </row>
    <row r="40087" spans="1:6" x14ac:dyDescent="0.35">
      <c r="A40087" t="s">
        <v>66</v>
      </c>
      <c r="B40087" t="s">
        <v>85</v>
      </c>
      <c r="C40087">
        <v>2037</v>
      </c>
      <c r="D40087" t="s">
        <v>11</v>
      </c>
      <c r="E40087" t="s">
        <v>10</v>
      </c>
      <c r="F40087">
        <v>7760.3732575499998</v>
      </c>
    </row>
    <row r="40088" spans="1:6" x14ac:dyDescent="0.35">
      <c r="A40088" t="s">
        <v>66</v>
      </c>
      <c r="B40088" t="s">
        <v>85</v>
      </c>
      <c r="C40088">
        <v>2038</v>
      </c>
      <c r="D40088" t="s">
        <v>11</v>
      </c>
      <c r="E40088" t="s">
        <v>16</v>
      </c>
      <c r="F40088">
        <v>14677.356145</v>
      </c>
    </row>
    <row r="40089" spans="1:6" x14ac:dyDescent="0.35">
      <c r="A40089" t="s">
        <v>66</v>
      </c>
      <c r="B40089" t="s">
        <v>85</v>
      </c>
      <c r="C40089">
        <v>2038</v>
      </c>
      <c r="D40089" t="s">
        <v>11</v>
      </c>
      <c r="E40089" t="s">
        <v>32</v>
      </c>
      <c r="F40089">
        <v>14945.034137000001</v>
      </c>
    </row>
    <row r="40090" spans="1:6" x14ac:dyDescent="0.35">
      <c r="A40090" t="s">
        <v>66</v>
      </c>
      <c r="B40090" t="s">
        <v>85</v>
      </c>
      <c r="C40090">
        <v>2038</v>
      </c>
      <c r="D40090" t="s">
        <v>11</v>
      </c>
      <c r="E40090" t="s">
        <v>17</v>
      </c>
      <c r="F40090">
        <v>15534.905773</v>
      </c>
    </row>
    <row r="40091" spans="1:6" x14ac:dyDescent="0.35">
      <c r="A40091" t="s">
        <v>66</v>
      </c>
      <c r="B40091" t="s">
        <v>85</v>
      </c>
      <c r="C40091">
        <v>2038</v>
      </c>
      <c r="D40091" t="s">
        <v>11</v>
      </c>
      <c r="E40091" t="s">
        <v>18</v>
      </c>
      <c r="F40091">
        <v>15402.246599</v>
      </c>
    </row>
    <row r="40092" spans="1:6" x14ac:dyDescent="0.35">
      <c r="A40092" t="s">
        <v>66</v>
      </c>
      <c r="B40092" t="s">
        <v>85</v>
      </c>
      <c r="C40092">
        <v>2038</v>
      </c>
      <c r="D40092" t="s">
        <v>11</v>
      </c>
      <c r="E40092" t="s">
        <v>19</v>
      </c>
      <c r="F40092">
        <v>15731.918331999999</v>
      </c>
    </row>
    <row r="40093" spans="1:6" x14ac:dyDescent="0.35">
      <c r="A40093" t="s">
        <v>66</v>
      </c>
      <c r="B40093" t="s">
        <v>85</v>
      </c>
      <c r="C40093">
        <v>2038</v>
      </c>
      <c r="D40093" t="s">
        <v>11</v>
      </c>
      <c r="E40093" t="s">
        <v>20</v>
      </c>
      <c r="F40093">
        <v>17701.846100999999</v>
      </c>
    </row>
    <row r="40094" spans="1:6" x14ac:dyDescent="0.35">
      <c r="A40094" t="s">
        <v>66</v>
      </c>
      <c r="B40094" t="s">
        <v>85</v>
      </c>
      <c r="C40094">
        <v>2038</v>
      </c>
      <c r="D40094" t="s">
        <v>11</v>
      </c>
      <c r="E40094" t="s">
        <v>21</v>
      </c>
      <c r="F40094">
        <v>17638.040486000002</v>
      </c>
    </row>
    <row r="40095" spans="1:6" x14ac:dyDescent="0.35">
      <c r="A40095" t="s">
        <v>66</v>
      </c>
      <c r="B40095" t="s">
        <v>85</v>
      </c>
      <c r="C40095">
        <v>2038</v>
      </c>
      <c r="D40095" t="s">
        <v>11</v>
      </c>
      <c r="E40095" t="s">
        <v>22</v>
      </c>
      <c r="F40095">
        <v>17283.890088</v>
      </c>
    </row>
    <row r="40096" spans="1:6" x14ac:dyDescent="0.35">
      <c r="A40096" t="s">
        <v>66</v>
      </c>
      <c r="B40096" t="s">
        <v>85</v>
      </c>
      <c r="C40096">
        <v>2038</v>
      </c>
      <c r="D40096" t="s">
        <v>11</v>
      </c>
      <c r="E40096" t="s">
        <v>23</v>
      </c>
      <c r="F40096">
        <v>17463.060704</v>
      </c>
    </row>
    <row r="40097" spans="1:6" x14ac:dyDescent="0.35">
      <c r="A40097" t="s">
        <v>66</v>
      </c>
      <c r="B40097" t="s">
        <v>85</v>
      </c>
      <c r="C40097">
        <v>2038</v>
      </c>
      <c r="D40097" t="s">
        <v>11</v>
      </c>
      <c r="E40097" t="s">
        <v>24</v>
      </c>
      <c r="F40097">
        <v>16861.257121999999</v>
      </c>
    </row>
    <row r="40098" spans="1:6" x14ac:dyDescent="0.35">
      <c r="A40098" t="s">
        <v>66</v>
      </c>
      <c r="B40098" t="s">
        <v>85</v>
      </c>
      <c r="C40098">
        <v>2038</v>
      </c>
      <c r="D40098" t="s">
        <v>11</v>
      </c>
      <c r="E40098" t="s">
        <v>25</v>
      </c>
      <c r="F40098">
        <v>16737.656643999999</v>
      </c>
    </row>
    <row r="40099" spans="1:6" x14ac:dyDescent="0.35">
      <c r="A40099" t="s">
        <v>66</v>
      </c>
      <c r="B40099" t="s">
        <v>85</v>
      </c>
      <c r="C40099">
        <v>2038</v>
      </c>
      <c r="D40099" t="s">
        <v>11</v>
      </c>
      <c r="E40099" t="s">
        <v>26</v>
      </c>
      <c r="F40099">
        <v>15520.977016000001</v>
      </c>
    </row>
    <row r="40100" spans="1:6" x14ac:dyDescent="0.35">
      <c r="A40100" t="s">
        <v>66</v>
      </c>
      <c r="B40100" t="s">
        <v>85</v>
      </c>
      <c r="C40100">
        <v>2038</v>
      </c>
      <c r="D40100" t="s">
        <v>11</v>
      </c>
      <c r="E40100" t="s">
        <v>27</v>
      </c>
      <c r="F40100">
        <v>14004.467917</v>
      </c>
    </row>
    <row r="40101" spans="1:6" x14ac:dyDescent="0.35">
      <c r="A40101" t="s">
        <v>66</v>
      </c>
      <c r="B40101" t="s">
        <v>85</v>
      </c>
      <c r="C40101">
        <v>2038</v>
      </c>
      <c r="D40101" t="s">
        <v>11</v>
      </c>
      <c r="E40101" t="s">
        <v>28</v>
      </c>
      <c r="F40101">
        <v>14284.049451000001</v>
      </c>
    </row>
    <row r="40102" spans="1:6" x14ac:dyDescent="0.35">
      <c r="A40102" t="s">
        <v>66</v>
      </c>
      <c r="B40102" t="s">
        <v>85</v>
      </c>
      <c r="C40102">
        <v>2038</v>
      </c>
      <c r="D40102" t="s">
        <v>11</v>
      </c>
      <c r="E40102" t="s">
        <v>29</v>
      </c>
      <c r="F40102">
        <v>12715.400826999999</v>
      </c>
    </row>
    <row r="40103" spans="1:6" x14ac:dyDescent="0.35">
      <c r="A40103" t="s">
        <v>66</v>
      </c>
      <c r="B40103" t="s">
        <v>85</v>
      </c>
      <c r="C40103">
        <v>2038</v>
      </c>
      <c r="D40103" t="s">
        <v>11</v>
      </c>
      <c r="E40103" t="s">
        <v>30</v>
      </c>
      <c r="F40103">
        <v>12016.332052</v>
      </c>
    </row>
    <row r="40104" spans="1:6" x14ac:dyDescent="0.35">
      <c r="A40104" t="s">
        <v>66</v>
      </c>
      <c r="B40104" t="s">
        <v>85</v>
      </c>
      <c r="C40104">
        <v>2038</v>
      </c>
      <c r="D40104" t="s">
        <v>11</v>
      </c>
      <c r="E40104" t="s">
        <v>31</v>
      </c>
      <c r="F40104">
        <v>8662.8799705999991</v>
      </c>
    </row>
    <row r="40105" spans="1:6" x14ac:dyDescent="0.35">
      <c r="A40105" t="s">
        <v>66</v>
      </c>
      <c r="B40105" t="s">
        <v>85</v>
      </c>
      <c r="C40105">
        <v>2038</v>
      </c>
      <c r="D40105" t="s">
        <v>11</v>
      </c>
      <c r="E40105" t="s">
        <v>10</v>
      </c>
      <c r="F40105">
        <v>8026.6020561200003</v>
      </c>
    </row>
    <row r="40106" spans="1:6" x14ac:dyDescent="0.35">
      <c r="A40106" t="s">
        <v>66</v>
      </c>
      <c r="B40106" t="s">
        <v>85</v>
      </c>
      <c r="C40106">
        <v>2039</v>
      </c>
      <c r="D40106" t="s">
        <v>11</v>
      </c>
      <c r="E40106" t="s">
        <v>16</v>
      </c>
      <c r="F40106">
        <v>14688.831522</v>
      </c>
    </row>
    <row r="40107" spans="1:6" x14ac:dyDescent="0.35">
      <c r="A40107" t="s">
        <v>66</v>
      </c>
      <c r="B40107" t="s">
        <v>85</v>
      </c>
      <c r="C40107">
        <v>2039</v>
      </c>
      <c r="D40107" t="s">
        <v>11</v>
      </c>
      <c r="E40107" t="s">
        <v>32</v>
      </c>
      <c r="F40107">
        <v>14974.817999000001</v>
      </c>
    </row>
    <row r="40108" spans="1:6" x14ac:dyDescent="0.35">
      <c r="A40108" t="s">
        <v>66</v>
      </c>
      <c r="B40108" t="s">
        <v>85</v>
      </c>
      <c r="C40108">
        <v>2039</v>
      </c>
      <c r="D40108" t="s">
        <v>11</v>
      </c>
      <c r="E40108" t="s">
        <v>17</v>
      </c>
      <c r="F40108">
        <v>15490.510845000001</v>
      </c>
    </row>
    <row r="40109" spans="1:6" x14ac:dyDescent="0.35">
      <c r="A40109" t="s">
        <v>66</v>
      </c>
      <c r="B40109" t="s">
        <v>85</v>
      </c>
      <c r="C40109">
        <v>2039</v>
      </c>
      <c r="D40109" t="s">
        <v>11</v>
      </c>
      <c r="E40109" t="s">
        <v>18</v>
      </c>
      <c r="F40109">
        <v>15372.778752</v>
      </c>
    </row>
    <row r="40110" spans="1:6" x14ac:dyDescent="0.35">
      <c r="A40110" t="s">
        <v>66</v>
      </c>
      <c r="B40110" t="s">
        <v>85</v>
      </c>
      <c r="C40110">
        <v>2039</v>
      </c>
      <c r="D40110" t="s">
        <v>11</v>
      </c>
      <c r="E40110" t="s">
        <v>19</v>
      </c>
      <c r="F40110">
        <v>15489.470581</v>
      </c>
    </row>
    <row r="40111" spans="1:6" x14ac:dyDescent="0.35">
      <c r="A40111" t="s">
        <v>66</v>
      </c>
      <c r="B40111" t="s">
        <v>85</v>
      </c>
      <c r="C40111">
        <v>2039</v>
      </c>
      <c r="D40111" t="s">
        <v>11</v>
      </c>
      <c r="E40111" t="s">
        <v>20</v>
      </c>
      <c r="F40111">
        <v>17667.238383</v>
      </c>
    </row>
    <row r="40112" spans="1:6" x14ac:dyDescent="0.35">
      <c r="A40112" t="s">
        <v>66</v>
      </c>
      <c r="B40112" t="s">
        <v>85</v>
      </c>
      <c r="C40112">
        <v>2039</v>
      </c>
      <c r="D40112" t="s">
        <v>11</v>
      </c>
      <c r="E40112" t="s">
        <v>21</v>
      </c>
      <c r="F40112">
        <v>17879.006314999999</v>
      </c>
    </row>
    <row r="40113" spans="1:6" x14ac:dyDescent="0.35">
      <c r="A40113" t="s">
        <v>66</v>
      </c>
      <c r="B40113" t="s">
        <v>85</v>
      </c>
      <c r="C40113">
        <v>2039</v>
      </c>
      <c r="D40113" t="s">
        <v>11</v>
      </c>
      <c r="E40113" t="s">
        <v>22</v>
      </c>
      <c r="F40113">
        <v>17277.459220000001</v>
      </c>
    </row>
    <row r="40114" spans="1:6" x14ac:dyDescent="0.35">
      <c r="A40114" t="s">
        <v>66</v>
      </c>
      <c r="B40114" t="s">
        <v>85</v>
      </c>
      <c r="C40114">
        <v>2039</v>
      </c>
      <c r="D40114" t="s">
        <v>11</v>
      </c>
      <c r="E40114" t="s">
        <v>23</v>
      </c>
      <c r="F40114">
        <v>17500.119966999999</v>
      </c>
    </row>
    <row r="40115" spans="1:6" x14ac:dyDescent="0.35">
      <c r="A40115" t="s">
        <v>66</v>
      </c>
      <c r="B40115" t="s">
        <v>85</v>
      </c>
      <c r="C40115">
        <v>2039</v>
      </c>
      <c r="D40115" t="s">
        <v>11</v>
      </c>
      <c r="E40115" t="s">
        <v>24</v>
      </c>
      <c r="F40115">
        <v>17042.500323</v>
      </c>
    </row>
    <row r="40116" spans="1:6" x14ac:dyDescent="0.35">
      <c r="A40116" t="s">
        <v>66</v>
      </c>
      <c r="B40116" t="s">
        <v>85</v>
      </c>
      <c r="C40116">
        <v>2039</v>
      </c>
      <c r="D40116" t="s">
        <v>11</v>
      </c>
      <c r="E40116" t="s">
        <v>25</v>
      </c>
      <c r="F40116">
        <v>16714.421591999999</v>
      </c>
    </row>
    <row r="40117" spans="1:6" x14ac:dyDescent="0.35">
      <c r="A40117" t="s">
        <v>66</v>
      </c>
      <c r="B40117" t="s">
        <v>85</v>
      </c>
      <c r="C40117">
        <v>2039</v>
      </c>
      <c r="D40117" t="s">
        <v>11</v>
      </c>
      <c r="E40117" t="s">
        <v>26</v>
      </c>
      <c r="F40117">
        <v>16001.101315</v>
      </c>
    </row>
    <row r="40118" spans="1:6" x14ac:dyDescent="0.35">
      <c r="A40118" t="s">
        <v>66</v>
      </c>
      <c r="B40118" t="s">
        <v>85</v>
      </c>
      <c r="C40118">
        <v>2039</v>
      </c>
      <c r="D40118" t="s">
        <v>11</v>
      </c>
      <c r="E40118" t="s">
        <v>27</v>
      </c>
      <c r="F40118">
        <v>13871.169544</v>
      </c>
    </row>
    <row r="40119" spans="1:6" x14ac:dyDescent="0.35">
      <c r="A40119" t="s">
        <v>66</v>
      </c>
      <c r="B40119" t="s">
        <v>85</v>
      </c>
      <c r="C40119">
        <v>2039</v>
      </c>
      <c r="D40119" t="s">
        <v>11</v>
      </c>
      <c r="E40119" t="s">
        <v>28</v>
      </c>
      <c r="F40119">
        <v>14361.153308999999</v>
      </c>
    </row>
    <row r="40120" spans="1:6" x14ac:dyDescent="0.35">
      <c r="A40120" t="s">
        <v>66</v>
      </c>
      <c r="B40120" t="s">
        <v>85</v>
      </c>
      <c r="C40120">
        <v>2039</v>
      </c>
      <c r="D40120" t="s">
        <v>11</v>
      </c>
      <c r="E40120" t="s">
        <v>29</v>
      </c>
      <c r="F40120">
        <v>12573.327998999999</v>
      </c>
    </row>
    <row r="40121" spans="1:6" x14ac:dyDescent="0.35">
      <c r="A40121" t="s">
        <v>66</v>
      </c>
      <c r="B40121" t="s">
        <v>85</v>
      </c>
      <c r="C40121">
        <v>2039</v>
      </c>
      <c r="D40121" t="s">
        <v>11</v>
      </c>
      <c r="E40121" t="s">
        <v>30</v>
      </c>
      <c r="F40121">
        <v>12138.590690999999</v>
      </c>
    </row>
    <row r="40122" spans="1:6" x14ac:dyDescent="0.35">
      <c r="A40122" t="s">
        <v>66</v>
      </c>
      <c r="B40122" t="s">
        <v>85</v>
      </c>
      <c r="C40122">
        <v>2039</v>
      </c>
      <c r="D40122" t="s">
        <v>11</v>
      </c>
      <c r="E40122" t="s">
        <v>31</v>
      </c>
      <c r="F40122">
        <v>8905.4705175999989</v>
      </c>
    </row>
    <row r="40123" spans="1:6" x14ac:dyDescent="0.35">
      <c r="A40123" t="s">
        <v>66</v>
      </c>
      <c r="B40123" t="s">
        <v>85</v>
      </c>
      <c r="C40123">
        <v>2039</v>
      </c>
      <c r="D40123" t="s">
        <v>11</v>
      </c>
      <c r="E40123" t="s">
        <v>10</v>
      </c>
      <c r="F40123">
        <v>8356.6812284600001</v>
      </c>
    </row>
    <row r="40124" spans="1:6" x14ac:dyDescent="0.35">
      <c r="A40124" t="s">
        <v>66</v>
      </c>
      <c r="B40124" t="s">
        <v>85</v>
      </c>
      <c r="C40124">
        <v>2040</v>
      </c>
      <c r="D40124" t="s">
        <v>11</v>
      </c>
      <c r="E40124" t="s">
        <v>16</v>
      </c>
      <c r="F40124">
        <v>14693.390519</v>
      </c>
    </row>
    <row r="40125" spans="1:6" x14ac:dyDescent="0.35">
      <c r="A40125" t="s">
        <v>66</v>
      </c>
      <c r="B40125" t="s">
        <v>85</v>
      </c>
      <c r="C40125">
        <v>2040</v>
      </c>
      <c r="D40125" t="s">
        <v>11</v>
      </c>
      <c r="E40125" t="s">
        <v>32</v>
      </c>
      <c r="F40125">
        <v>15000.9018</v>
      </c>
    </row>
    <row r="40126" spans="1:6" x14ac:dyDescent="0.35">
      <c r="A40126" t="s">
        <v>66</v>
      </c>
      <c r="B40126" t="s">
        <v>85</v>
      </c>
      <c r="C40126">
        <v>2040</v>
      </c>
      <c r="D40126" t="s">
        <v>11</v>
      </c>
      <c r="E40126" t="s">
        <v>17</v>
      </c>
      <c r="F40126">
        <v>15487.331075</v>
      </c>
    </row>
    <row r="40127" spans="1:6" x14ac:dyDescent="0.35">
      <c r="A40127" t="s">
        <v>66</v>
      </c>
      <c r="B40127" t="s">
        <v>85</v>
      </c>
      <c r="C40127">
        <v>2040</v>
      </c>
      <c r="D40127" t="s">
        <v>11</v>
      </c>
      <c r="E40127" t="s">
        <v>18</v>
      </c>
      <c r="F40127">
        <v>15320.310202999999</v>
      </c>
    </row>
    <row r="40128" spans="1:6" x14ac:dyDescent="0.35">
      <c r="A40128" t="s">
        <v>66</v>
      </c>
      <c r="B40128" t="s">
        <v>85</v>
      </c>
      <c r="C40128">
        <v>2040</v>
      </c>
      <c r="D40128" t="s">
        <v>11</v>
      </c>
      <c r="E40128" t="s">
        <v>19</v>
      </c>
      <c r="F40128">
        <v>15284.614879999999</v>
      </c>
    </row>
    <row r="40129" spans="1:6" x14ac:dyDescent="0.35">
      <c r="A40129" t="s">
        <v>66</v>
      </c>
      <c r="B40129" t="s">
        <v>85</v>
      </c>
      <c r="C40129">
        <v>2040</v>
      </c>
      <c r="D40129" t="s">
        <v>11</v>
      </c>
      <c r="E40129" t="s">
        <v>20</v>
      </c>
      <c r="F40129">
        <v>17602.906948</v>
      </c>
    </row>
    <row r="40130" spans="1:6" x14ac:dyDescent="0.35">
      <c r="A40130" t="s">
        <v>66</v>
      </c>
      <c r="B40130" t="s">
        <v>85</v>
      </c>
      <c r="C40130">
        <v>2040</v>
      </c>
      <c r="D40130" t="s">
        <v>11</v>
      </c>
      <c r="E40130" t="s">
        <v>21</v>
      </c>
      <c r="F40130">
        <v>18074.005080999999</v>
      </c>
    </row>
    <row r="40131" spans="1:6" x14ac:dyDescent="0.35">
      <c r="A40131" t="s">
        <v>66</v>
      </c>
      <c r="B40131" t="s">
        <v>85</v>
      </c>
      <c r="C40131">
        <v>2040</v>
      </c>
      <c r="D40131" t="s">
        <v>11</v>
      </c>
      <c r="E40131" t="s">
        <v>22</v>
      </c>
      <c r="F40131">
        <v>17252.657534999998</v>
      </c>
    </row>
    <row r="40132" spans="1:6" x14ac:dyDescent="0.35">
      <c r="A40132" t="s">
        <v>66</v>
      </c>
      <c r="B40132" t="s">
        <v>85</v>
      </c>
      <c r="C40132">
        <v>2040</v>
      </c>
      <c r="D40132" t="s">
        <v>11</v>
      </c>
      <c r="E40132" t="s">
        <v>23</v>
      </c>
      <c r="F40132">
        <v>17533.358477999998</v>
      </c>
    </row>
    <row r="40133" spans="1:6" x14ac:dyDescent="0.35">
      <c r="A40133" t="s">
        <v>66</v>
      </c>
      <c r="B40133" t="s">
        <v>85</v>
      </c>
      <c r="C40133">
        <v>2040</v>
      </c>
      <c r="D40133" t="s">
        <v>11</v>
      </c>
      <c r="E40133" t="s">
        <v>24</v>
      </c>
      <c r="F40133">
        <v>17195.764895</v>
      </c>
    </row>
    <row r="40134" spans="1:6" x14ac:dyDescent="0.35">
      <c r="A40134" t="s">
        <v>66</v>
      </c>
      <c r="B40134" t="s">
        <v>85</v>
      </c>
      <c r="C40134">
        <v>2040</v>
      </c>
      <c r="D40134" t="s">
        <v>11</v>
      </c>
      <c r="E40134" t="s">
        <v>25</v>
      </c>
      <c r="F40134">
        <v>16734.041184999998</v>
      </c>
    </row>
    <row r="40135" spans="1:6" x14ac:dyDescent="0.35">
      <c r="A40135" t="s">
        <v>66</v>
      </c>
      <c r="B40135" t="s">
        <v>85</v>
      </c>
      <c r="C40135">
        <v>2040</v>
      </c>
      <c r="D40135" t="s">
        <v>11</v>
      </c>
      <c r="E40135" t="s">
        <v>26</v>
      </c>
      <c r="F40135">
        <v>16393.098174999999</v>
      </c>
    </row>
    <row r="40136" spans="1:6" x14ac:dyDescent="0.35">
      <c r="A40136" t="s">
        <v>66</v>
      </c>
      <c r="B40136" t="s">
        <v>85</v>
      </c>
      <c r="C40136">
        <v>2040</v>
      </c>
      <c r="D40136" t="s">
        <v>11</v>
      </c>
      <c r="E40136" t="s">
        <v>27</v>
      </c>
      <c r="F40136">
        <v>13966.505417</v>
      </c>
    </row>
    <row r="40137" spans="1:6" x14ac:dyDescent="0.35">
      <c r="A40137" t="s">
        <v>66</v>
      </c>
      <c r="B40137" t="s">
        <v>85</v>
      </c>
      <c r="C40137">
        <v>2040</v>
      </c>
      <c r="D40137" t="s">
        <v>11</v>
      </c>
      <c r="E40137" t="s">
        <v>28</v>
      </c>
      <c r="F40137">
        <v>14269.084104</v>
      </c>
    </row>
    <row r="40138" spans="1:6" x14ac:dyDescent="0.35">
      <c r="A40138" t="s">
        <v>66</v>
      </c>
      <c r="B40138" t="s">
        <v>85</v>
      </c>
      <c r="C40138">
        <v>2040</v>
      </c>
      <c r="D40138" t="s">
        <v>11</v>
      </c>
      <c r="E40138" t="s">
        <v>29</v>
      </c>
      <c r="F40138">
        <v>12621.439555999999</v>
      </c>
    </row>
    <row r="40139" spans="1:6" x14ac:dyDescent="0.35">
      <c r="A40139" t="s">
        <v>66</v>
      </c>
      <c r="B40139" t="s">
        <v>85</v>
      </c>
      <c r="C40139">
        <v>2040</v>
      </c>
      <c r="D40139" t="s">
        <v>11</v>
      </c>
      <c r="E40139" t="s">
        <v>30</v>
      </c>
      <c r="F40139">
        <v>12078.634405999999</v>
      </c>
    </row>
    <row r="40140" spans="1:6" x14ac:dyDescent="0.35">
      <c r="A40140" t="s">
        <v>66</v>
      </c>
      <c r="B40140" t="s">
        <v>85</v>
      </c>
      <c r="C40140">
        <v>2040</v>
      </c>
      <c r="D40140" t="s">
        <v>11</v>
      </c>
      <c r="E40140" t="s">
        <v>31</v>
      </c>
      <c r="F40140">
        <v>9203.9318056000011</v>
      </c>
    </row>
    <row r="40141" spans="1:6" x14ac:dyDescent="0.35">
      <c r="A40141" t="s">
        <v>66</v>
      </c>
      <c r="B40141" t="s">
        <v>85</v>
      </c>
      <c r="C40141">
        <v>2040</v>
      </c>
      <c r="D40141" t="s">
        <v>11</v>
      </c>
      <c r="E40141" t="s">
        <v>10</v>
      </c>
      <c r="F40141">
        <v>8635.3449660400001</v>
      </c>
    </row>
    <row r="40142" spans="1:6" x14ac:dyDescent="0.35">
      <c r="A40142" t="s">
        <v>66</v>
      </c>
      <c r="B40142" t="s">
        <v>85</v>
      </c>
      <c r="C40142">
        <v>2041</v>
      </c>
      <c r="D40142" t="s">
        <v>11</v>
      </c>
      <c r="E40142" t="s">
        <v>16</v>
      </c>
      <c r="F40142">
        <v>14689.951023</v>
      </c>
    </row>
    <row r="40143" spans="1:6" x14ac:dyDescent="0.35">
      <c r="A40143" t="s">
        <v>66</v>
      </c>
      <c r="B40143" t="s">
        <v>85</v>
      </c>
      <c r="C40143">
        <v>2041</v>
      </c>
      <c r="D40143" t="s">
        <v>11</v>
      </c>
      <c r="E40143" t="s">
        <v>32</v>
      </c>
      <c r="F40143">
        <v>15020.038495999999</v>
      </c>
    </row>
    <row r="40144" spans="1:6" x14ac:dyDescent="0.35">
      <c r="A40144" t="s">
        <v>66</v>
      </c>
      <c r="B40144" t="s">
        <v>85</v>
      </c>
      <c r="C40144">
        <v>2041</v>
      </c>
      <c r="D40144" t="s">
        <v>11</v>
      </c>
      <c r="E40144" t="s">
        <v>17</v>
      </c>
      <c r="F40144">
        <v>15492.672893000001</v>
      </c>
    </row>
    <row r="40145" spans="1:6" x14ac:dyDescent="0.35">
      <c r="A40145" t="s">
        <v>66</v>
      </c>
      <c r="B40145" t="s">
        <v>85</v>
      </c>
      <c r="C40145">
        <v>2041</v>
      </c>
      <c r="D40145" t="s">
        <v>11</v>
      </c>
      <c r="E40145" t="s">
        <v>18</v>
      </c>
      <c r="F40145">
        <v>15286.419187</v>
      </c>
    </row>
    <row r="40146" spans="1:6" x14ac:dyDescent="0.35">
      <c r="A40146" t="s">
        <v>66</v>
      </c>
      <c r="B40146" t="s">
        <v>85</v>
      </c>
      <c r="C40146">
        <v>2041</v>
      </c>
      <c r="D40146" t="s">
        <v>11</v>
      </c>
      <c r="E40146" t="s">
        <v>19</v>
      </c>
      <c r="F40146">
        <v>15087.091621</v>
      </c>
    </row>
    <row r="40147" spans="1:6" x14ac:dyDescent="0.35">
      <c r="A40147" t="s">
        <v>66</v>
      </c>
      <c r="B40147" t="s">
        <v>85</v>
      </c>
      <c r="C40147">
        <v>2041</v>
      </c>
      <c r="D40147" t="s">
        <v>11</v>
      </c>
      <c r="E40147" t="s">
        <v>20</v>
      </c>
      <c r="F40147">
        <v>17533.111007</v>
      </c>
    </row>
    <row r="40148" spans="1:6" x14ac:dyDescent="0.35">
      <c r="A40148" t="s">
        <v>66</v>
      </c>
      <c r="B40148" t="s">
        <v>85</v>
      </c>
      <c r="C40148">
        <v>2041</v>
      </c>
      <c r="D40148" t="s">
        <v>11</v>
      </c>
      <c r="E40148" t="s">
        <v>21</v>
      </c>
      <c r="F40148">
        <v>18176.873673999999</v>
      </c>
    </row>
    <row r="40149" spans="1:6" x14ac:dyDescent="0.35">
      <c r="A40149" t="s">
        <v>66</v>
      </c>
      <c r="B40149" t="s">
        <v>85</v>
      </c>
      <c r="C40149">
        <v>2041</v>
      </c>
      <c r="D40149" t="s">
        <v>11</v>
      </c>
      <c r="E40149" t="s">
        <v>22</v>
      </c>
      <c r="F40149">
        <v>17317.128847</v>
      </c>
    </row>
    <row r="40150" spans="1:6" x14ac:dyDescent="0.35">
      <c r="A40150" t="s">
        <v>66</v>
      </c>
      <c r="B40150" t="s">
        <v>85</v>
      </c>
      <c r="C40150">
        <v>2041</v>
      </c>
      <c r="D40150" t="s">
        <v>11</v>
      </c>
      <c r="E40150" t="s">
        <v>23</v>
      </c>
      <c r="F40150">
        <v>17540.848469</v>
      </c>
    </row>
    <row r="40151" spans="1:6" x14ac:dyDescent="0.35">
      <c r="A40151" t="s">
        <v>66</v>
      </c>
      <c r="B40151" t="s">
        <v>85</v>
      </c>
      <c r="C40151">
        <v>2041</v>
      </c>
      <c r="D40151" t="s">
        <v>11</v>
      </c>
      <c r="E40151" t="s">
        <v>24</v>
      </c>
      <c r="F40151">
        <v>17315.558578</v>
      </c>
    </row>
    <row r="40152" spans="1:6" x14ac:dyDescent="0.35">
      <c r="A40152" t="s">
        <v>66</v>
      </c>
      <c r="B40152" t="s">
        <v>85</v>
      </c>
      <c r="C40152">
        <v>2041</v>
      </c>
      <c r="D40152" t="s">
        <v>11</v>
      </c>
      <c r="E40152" t="s">
        <v>25</v>
      </c>
      <c r="F40152">
        <v>16844.925893</v>
      </c>
    </row>
    <row r="40153" spans="1:6" x14ac:dyDescent="0.35">
      <c r="A40153" t="s">
        <v>66</v>
      </c>
      <c r="B40153" t="s">
        <v>85</v>
      </c>
      <c r="C40153">
        <v>2041</v>
      </c>
      <c r="D40153" t="s">
        <v>11</v>
      </c>
      <c r="E40153" t="s">
        <v>26</v>
      </c>
      <c r="F40153">
        <v>16580.890927</v>
      </c>
    </row>
    <row r="40154" spans="1:6" x14ac:dyDescent="0.35">
      <c r="A40154" t="s">
        <v>66</v>
      </c>
      <c r="B40154" t="s">
        <v>85</v>
      </c>
      <c r="C40154">
        <v>2041</v>
      </c>
      <c r="D40154" t="s">
        <v>11</v>
      </c>
      <c r="E40154" t="s">
        <v>27</v>
      </c>
      <c r="F40154">
        <v>14276.469638</v>
      </c>
    </row>
    <row r="40155" spans="1:6" x14ac:dyDescent="0.35">
      <c r="A40155" t="s">
        <v>66</v>
      </c>
      <c r="B40155" t="s">
        <v>85</v>
      </c>
      <c r="C40155">
        <v>2041</v>
      </c>
      <c r="D40155" t="s">
        <v>11</v>
      </c>
      <c r="E40155" t="s">
        <v>28</v>
      </c>
      <c r="F40155">
        <v>13961.095557000001</v>
      </c>
    </row>
    <row r="40156" spans="1:6" x14ac:dyDescent="0.35">
      <c r="A40156" t="s">
        <v>66</v>
      </c>
      <c r="B40156" t="s">
        <v>85</v>
      </c>
      <c r="C40156">
        <v>2041</v>
      </c>
      <c r="D40156" t="s">
        <v>11</v>
      </c>
      <c r="E40156" t="s">
        <v>29</v>
      </c>
      <c r="F40156">
        <v>12917.903117</v>
      </c>
    </row>
    <row r="40157" spans="1:6" x14ac:dyDescent="0.35">
      <c r="A40157" t="s">
        <v>66</v>
      </c>
      <c r="B40157" t="s">
        <v>85</v>
      </c>
      <c r="C40157">
        <v>2041</v>
      </c>
      <c r="D40157" t="s">
        <v>11</v>
      </c>
      <c r="E40157" t="s">
        <v>30</v>
      </c>
      <c r="F40157">
        <v>11859.397754</v>
      </c>
    </row>
    <row r="40158" spans="1:6" x14ac:dyDescent="0.35">
      <c r="A40158" t="s">
        <v>66</v>
      </c>
      <c r="B40158" t="s">
        <v>85</v>
      </c>
      <c r="C40158">
        <v>2041</v>
      </c>
      <c r="D40158" t="s">
        <v>11</v>
      </c>
      <c r="E40158" t="s">
        <v>31</v>
      </c>
      <c r="F40158">
        <v>9494.9769344999986</v>
      </c>
    </row>
    <row r="40159" spans="1:6" x14ac:dyDescent="0.35">
      <c r="A40159" t="s">
        <v>66</v>
      </c>
      <c r="B40159" t="s">
        <v>85</v>
      </c>
      <c r="C40159">
        <v>2041</v>
      </c>
      <c r="D40159" t="s">
        <v>11</v>
      </c>
      <c r="E40159" t="s">
        <v>10</v>
      </c>
      <c r="F40159">
        <v>8941.5256214099991</v>
      </c>
    </row>
    <row r="40160" spans="1:6" x14ac:dyDescent="0.35">
      <c r="A40160" t="s">
        <v>66</v>
      </c>
      <c r="B40160" t="s">
        <v>85</v>
      </c>
      <c r="C40160">
        <v>2042</v>
      </c>
      <c r="D40160" t="s">
        <v>11</v>
      </c>
      <c r="E40160" t="s">
        <v>16</v>
      </c>
      <c r="F40160">
        <v>14679.122491</v>
      </c>
    </row>
    <row r="40161" spans="1:6" x14ac:dyDescent="0.35">
      <c r="A40161" t="s">
        <v>66</v>
      </c>
      <c r="B40161" t="s">
        <v>85</v>
      </c>
      <c r="C40161">
        <v>2042</v>
      </c>
      <c r="D40161" t="s">
        <v>11</v>
      </c>
      <c r="E40161" t="s">
        <v>32</v>
      </c>
      <c r="F40161">
        <v>15032.619703</v>
      </c>
    </row>
    <row r="40162" spans="1:6" x14ac:dyDescent="0.35">
      <c r="A40162" t="s">
        <v>66</v>
      </c>
      <c r="B40162" t="s">
        <v>85</v>
      </c>
      <c r="C40162">
        <v>2042</v>
      </c>
      <c r="D40162" t="s">
        <v>11</v>
      </c>
      <c r="E40162" t="s">
        <v>17</v>
      </c>
      <c r="F40162">
        <v>15503.809918000001</v>
      </c>
    </row>
    <row r="40163" spans="1:6" x14ac:dyDescent="0.35">
      <c r="A40163" t="s">
        <v>66</v>
      </c>
      <c r="B40163" t="s">
        <v>85</v>
      </c>
      <c r="C40163">
        <v>2042</v>
      </c>
      <c r="D40163" t="s">
        <v>11</v>
      </c>
      <c r="E40163" t="s">
        <v>18</v>
      </c>
      <c r="F40163">
        <v>15119.890144000001</v>
      </c>
    </row>
    <row r="40164" spans="1:6" x14ac:dyDescent="0.35">
      <c r="A40164" t="s">
        <v>66</v>
      </c>
      <c r="B40164" t="s">
        <v>85</v>
      </c>
      <c r="C40164">
        <v>2042</v>
      </c>
      <c r="D40164" t="s">
        <v>11</v>
      </c>
      <c r="E40164" t="s">
        <v>19</v>
      </c>
      <c r="F40164">
        <v>15099.948768</v>
      </c>
    </row>
    <row r="40165" spans="1:6" x14ac:dyDescent="0.35">
      <c r="A40165" t="s">
        <v>66</v>
      </c>
      <c r="B40165" t="s">
        <v>85</v>
      </c>
      <c r="C40165">
        <v>2042</v>
      </c>
      <c r="D40165" t="s">
        <v>11</v>
      </c>
      <c r="E40165" t="s">
        <v>20</v>
      </c>
      <c r="F40165">
        <v>17406.495288999999</v>
      </c>
    </row>
    <row r="40166" spans="1:6" x14ac:dyDescent="0.35">
      <c r="A40166" t="s">
        <v>66</v>
      </c>
      <c r="B40166" t="s">
        <v>85</v>
      </c>
      <c r="C40166">
        <v>2042</v>
      </c>
      <c r="D40166" t="s">
        <v>11</v>
      </c>
      <c r="E40166" t="s">
        <v>21</v>
      </c>
      <c r="F40166">
        <v>18198.875338000002</v>
      </c>
    </row>
    <row r="40167" spans="1:6" x14ac:dyDescent="0.35">
      <c r="A40167" t="s">
        <v>66</v>
      </c>
      <c r="B40167" t="s">
        <v>85</v>
      </c>
      <c r="C40167">
        <v>2042</v>
      </c>
      <c r="D40167" t="s">
        <v>11</v>
      </c>
      <c r="E40167" t="s">
        <v>22</v>
      </c>
      <c r="F40167">
        <v>17510.400308</v>
      </c>
    </row>
    <row r="40168" spans="1:6" x14ac:dyDescent="0.35">
      <c r="A40168" t="s">
        <v>66</v>
      </c>
      <c r="B40168" t="s">
        <v>85</v>
      </c>
      <c r="C40168">
        <v>2042</v>
      </c>
      <c r="D40168" t="s">
        <v>11</v>
      </c>
      <c r="E40168" t="s">
        <v>23</v>
      </c>
      <c r="F40168">
        <v>17464.194078</v>
      </c>
    </row>
    <row r="40169" spans="1:6" x14ac:dyDescent="0.35">
      <c r="A40169" t="s">
        <v>66</v>
      </c>
      <c r="B40169" t="s">
        <v>85</v>
      </c>
      <c r="C40169">
        <v>2042</v>
      </c>
      <c r="D40169" t="s">
        <v>11</v>
      </c>
      <c r="E40169" t="s">
        <v>24</v>
      </c>
      <c r="F40169">
        <v>17422.712462</v>
      </c>
    </row>
    <row r="40170" spans="1:6" x14ac:dyDescent="0.35">
      <c r="A40170" t="s">
        <v>66</v>
      </c>
      <c r="B40170" t="s">
        <v>85</v>
      </c>
      <c r="C40170">
        <v>2042</v>
      </c>
      <c r="D40170" t="s">
        <v>11</v>
      </c>
      <c r="E40170" t="s">
        <v>25</v>
      </c>
      <c r="F40170">
        <v>16972.586163</v>
      </c>
    </row>
    <row r="40171" spans="1:6" x14ac:dyDescent="0.35">
      <c r="A40171" t="s">
        <v>66</v>
      </c>
      <c r="B40171" t="s">
        <v>85</v>
      </c>
      <c r="C40171">
        <v>2042</v>
      </c>
      <c r="D40171" t="s">
        <v>11</v>
      </c>
      <c r="E40171" t="s">
        <v>26</v>
      </c>
      <c r="F40171">
        <v>16730.996037000001</v>
      </c>
    </row>
    <row r="40172" spans="1:6" x14ac:dyDescent="0.35">
      <c r="A40172" t="s">
        <v>66</v>
      </c>
      <c r="B40172" t="s">
        <v>85</v>
      </c>
      <c r="C40172">
        <v>2042</v>
      </c>
      <c r="D40172" t="s">
        <v>11</v>
      </c>
      <c r="E40172" t="s">
        <v>27</v>
      </c>
      <c r="F40172">
        <v>14621.762842</v>
      </c>
    </row>
    <row r="40173" spans="1:6" x14ac:dyDescent="0.35">
      <c r="A40173" t="s">
        <v>66</v>
      </c>
      <c r="B40173" t="s">
        <v>85</v>
      </c>
      <c r="C40173">
        <v>2042</v>
      </c>
      <c r="D40173" t="s">
        <v>11</v>
      </c>
      <c r="E40173" t="s">
        <v>28</v>
      </c>
      <c r="F40173">
        <v>13638.107507999999</v>
      </c>
    </row>
    <row r="40174" spans="1:6" x14ac:dyDescent="0.35">
      <c r="A40174" t="s">
        <v>66</v>
      </c>
      <c r="B40174" t="s">
        <v>85</v>
      </c>
      <c r="C40174">
        <v>2042</v>
      </c>
      <c r="D40174" t="s">
        <v>11</v>
      </c>
      <c r="E40174" t="s">
        <v>29</v>
      </c>
      <c r="F40174">
        <v>13230.697114000001</v>
      </c>
    </row>
    <row r="40175" spans="1:6" x14ac:dyDescent="0.35">
      <c r="A40175" t="s">
        <v>66</v>
      </c>
      <c r="B40175" t="s">
        <v>85</v>
      </c>
      <c r="C40175">
        <v>2042</v>
      </c>
      <c r="D40175" t="s">
        <v>11</v>
      </c>
      <c r="E40175" t="s">
        <v>30</v>
      </c>
      <c r="F40175">
        <v>11655.237976</v>
      </c>
    </row>
    <row r="40176" spans="1:6" x14ac:dyDescent="0.35">
      <c r="A40176" t="s">
        <v>66</v>
      </c>
      <c r="B40176" t="s">
        <v>85</v>
      </c>
      <c r="C40176">
        <v>2042</v>
      </c>
      <c r="D40176" t="s">
        <v>11</v>
      </c>
      <c r="E40176" t="s">
        <v>31</v>
      </c>
      <c r="F40176">
        <v>9734.811546500001</v>
      </c>
    </row>
    <row r="40177" spans="1:6" x14ac:dyDescent="0.35">
      <c r="A40177" t="s">
        <v>66</v>
      </c>
      <c r="B40177" t="s">
        <v>85</v>
      </c>
      <c r="C40177">
        <v>2042</v>
      </c>
      <c r="D40177" t="s">
        <v>11</v>
      </c>
      <c r="E40177" t="s">
        <v>10</v>
      </c>
      <c r="F40177">
        <v>9251.5955527599999</v>
      </c>
    </row>
    <row r="40178" spans="1:6" x14ac:dyDescent="0.35">
      <c r="A40178" t="s">
        <v>66</v>
      </c>
      <c r="B40178" t="s">
        <v>85</v>
      </c>
      <c r="C40178">
        <v>2043</v>
      </c>
      <c r="D40178" t="s">
        <v>11</v>
      </c>
      <c r="E40178" t="s">
        <v>16</v>
      </c>
      <c r="F40178">
        <v>14660.736728</v>
      </c>
    </row>
    <row r="40179" spans="1:6" x14ac:dyDescent="0.35">
      <c r="A40179" t="s">
        <v>66</v>
      </c>
      <c r="B40179" t="s">
        <v>85</v>
      </c>
      <c r="C40179">
        <v>2043</v>
      </c>
      <c r="D40179" t="s">
        <v>11</v>
      </c>
      <c r="E40179" t="s">
        <v>32</v>
      </c>
      <c r="F40179">
        <v>15038.815369</v>
      </c>
    </row>
    <row r="40180" spans="1:6" x14ac:dyDescent="0.35">
      <c r="A40180" t="s">
        <v>66</v>
      </c>
      <c r="B40180" t="s">
        <v>85</v>
      </c>
      <c r="C40180">
        <v>2043</v>
      </c>
      <c r="D40180" t="s">
        <v>11</v>
      </c>
      <c r="E40180" t="s">
        <v>17</v>
      </c>
      <c r="F40180">
        <v>15518.759451</v>
      </c>
    </row>
    <row r="40181" spans="1:6" x14ac:dyDescent="0.35">
      <c r="A40181" t="s">
        <v>66</v>
      </c>
      <c r="B40181" t="s">
        <v>85</v>
      </c>
      <c r="C40181">
        <v>2043</v>
      </c>
      <c r="D40181" t="s">
        <v>11</v>
      </c>
      <c r="E40181" t="s">
        <v>18</v>
      </c>
      <c r="F40181">
        <v>15098.764233</v>
      </c>
    </row>
    <row r="40182" spans="1:6" x14ac:dyDescent="0.35">
      <c r="A40182" t="s">
        <v>66</v>
      </c>
      <c r="B40182" t="s">
        <v>85</v>
      </c>
      <c r="C40182">
        <v>2043</v>
      </c>
      <c r="D40182" t="s">
        <v>11</v>
      </c>
      <c r="E40182" t="s">
        <v>19</v>
      </c>
      <c r="F40182">
        <v>15029.331898</v>
      </c>
    </row>
    <row r="40183" spans="1:6" x14ac:dyDescent="0.35">
      <c r="A40183" t="s">
        <v>66</v>
      </c>
      <c r="B40183" t="s">
        <v>85</v>
      </c>
      <c r="C40183">
        <v>2043</v>
      </c>
      <c r="D40183" t="s">
        <v>11</v>
      </c>
      <c r="E40183" t="s">
        <v>20</v>
      </c>
      <c r="F40183">
        <v>17236.327748</v>
      </c>
    </row>
    <row r="40184" spans="1:6" x14ac:dyDescent="0.35">
      <c r="A40184" t="s">
        <v>66</v>
      </c>
      <c r="B40184" t="s">
        <v>85</v>
      </c>
      <c r="C40184">
        <v>2043</v>
      </c>
      <c r="D40184" t="s">
        <v>11</v>
      </c>
      <c r="E40184" t="s">
        <v>21</v>
      </c>
      <c r="F40184">
        <v>18176.931714999999</v>
      </c>
    </row>
    <row r="40185" spans="1:6" x14ac:dyDescent="0.35">
      <c r="A40185" t="s">
        <v>66</v>
      </c>
      <c r="B40185" t="s">
        <v>85</v>
      </c>
      <c r="C40185">
        <v>2043</v>
      </c>
      <c r="D40185" t="s">
        <v>11</v>
      </c>
      <c r="E40185" t="s">
        <v>22</v>
      </c>
      <c r="F40185">
        <v>17742.026697000001</v>
      </c>
    </row>
    <row r="40186" spans="1:6" x14ac:dyDescent="0.35">
      <c r="A40186" t="s">
        <v>66</v>
      </c>
      <c r="B40186" t="s">
        <v>85</v>
      </c>
      <c r="C40186">
        <v>2043</v>
      </c>
      <c r="D40186" t="s">
        <v>11</v>
      </c>
      <c r="E40186" t="s">
        <v>23</v>
      </c>
      <c r="F40186">
        <v>17402.883579000001</v>
      </c>
    </row>
    <row r="40187" spans="1:6" x14ac:dyDescent="0.35">
      <c r="A40187" t="s">
        <v>66</v>
      </c>
      <c r="B40187" t="s">
        <v>85</v>
      </c>
      <c r="C40187">
        <v>2043</v>
      </c>
      <c r="D40187" t="s">
        <v>11</v>
      </c>
      <c r="E40187" t="s">
        <v>24</v>
      </c>
      <c r="F40187">
        <v>17487.098934000001</v>
      </c>
    </row>
    <row r="40188" spans="1:6" x14ac:dyDescent="0.35">
      <c r="A40188" t="s">
        <v>66</v>
      </c>
      <c r="B40188" t="s">
        <v>85</v>
      </c>
      <c r="C40188">
        <v>2043</v>
      </c>
      <c r="D40188" t="s">
        <v>11</v>
      </c>
      <c r="E40188" t="s">
        <v>25</v>
      </c>
      <c r="F40188">
        <v>17118.003230999999</v>
      </c>
    </row>
    <row r="40189" spans="1:6" x14ac:dyDescent="0.35">
      <c r="A40189" t="s">
        <v>66</v>
      </c>
      <c r="B40189" t="s">
        <v>85</v>
      </c>
      <c r="C40189">
        <v>2043</v>
      </c>
      <c r="D40189" t="s">
        <v>11</v>
      </c>
      <c r="E40189" t="s">
        <v>26</v>
      </c>
      <c r="F40189">
        <v>16748.314717000001</v>
      </c>
    </row>
    <row r="40190" spans="1:6" x14ac:dyDescent="0.35">
      <c r="A40190" t="s">
        <v>66</v>
      </c>
      <c r="B40190" t="s">
        <v>85</v>
      </c>
      <c r="C40190">
        <v>2043</v>
      </c>
      <c r="D40190" t="s">
        <v>11</v>
      </c>
      <c r="E40190" t="s">
        <v>27</v>
      </c>
      <c r="F40190">
        <v>15126.187975000001</v>
      </c>
    </row>
    <row r="40191" spans="1:6" x14ac:dyDescent="0.35">
      <c r="A40191" t="s">
        <v>66</v>
      </c>
      <c r="B40191" t="s">
        <v>85</v>
      </c>
      <c r="C40191">
        <v>2043</v>
      </c>
      <c r="D40191" t="s">
        <v>11</v>
      </c>
      <c r="E40191" t="s">
        <v>28</v>
      </c>
      <c r="F40191">
        <v>13425.798015</v>
      </c>
    </row>
    <row r="40192" spans="1:6" x14ac:dyDescent="0.35">
      <c r="A40192" t="s">
        <v>66</v>
      </c>
      <c r="B40192" t="s">
        <v>85</v>
      </c>
      <c r="C40192">
        <v>2043</v>
      </c>
      <c r="D40192" t="s">
        <v>11</v>
      </c>
      <c r="E40192" t="s">
        <v>29</v>
      </c>
      <c r="F40192">
        <v>13415.926606999999</v>
      </c>
    </row>
    <row r="40193" spans="1:6" x14ac:dyDescent="0.35">
      <c r="A40193" t="s">
        <v>66</v>
      </c>
      <c r="B40193" t="s">
        <v>85</v>
      </c>
      <c r="C40193">
        <v>2043</v>
      </c>
      <c r="D40193" t="s">
        <v>11</v>
      </c>
      <c r="E40193" t="s">
        <v>30</v>
      </c>
      <c r="F40193">
        <v>11433.582297000001</v>
      </c>
    </row>
    <row r="40194" spans="1:6" x14ac:dyDescent="0.35">
      <c r="A40194" t="s">
        <v>66</v>
      </c>
      <c r="B40194" t="s">
        <v>85</v>
      </c>
      <c r="C40194">
        <v>2043</v>
      </c>
      <c r="D40194" t="s">
        <v>11</v>
      </c>
      <c r="E40194" t="s">
        <v>31</v>
      </c>
      <c r="F40194">
        <v>9911.9237302000001</v>
      </c>
    </row>
    <row r="40195" spans="1:6" x14ac:dyDescent="0.35">
      <c r="A40195" t="s">
        <v>66</v>
      </c>
      <c r="B40195" t="s">
        <v>85</v>
      </c>
      <c r="C40195">
        <v>2043</v>
      </c>
      <c r="D40195" t="s">
        <v>11</v>
      </c>
      <c r="E40195" t="s">
        <v>10</v>
      </c>
      <c r="F40195">
        <v>9587.5838373299994</v>
      </c>
    </row>
    <row r="40196" spans="1:6" x14ac:dyDescent="0.35">
      <c r="A40196" t="s">
        <v>66</v>
      </c>
      <c r="B40196" t="s">
        <v>85</v>
      </c>
      <c r="C40196">
        <v>2044</v>
      </c>
      <c r="D40196" t="s">
        <v>11</v>
      </c>
      <c r="E40196" t="s">
        <v>16</v>
      </c>
      <c r="F40196">
        <v>14635.264345</v>
      </c>
    </row>
    <row r="40197" spans="1:6" x14ac:dyDescent="0.35">
      <c r="A40197" t="s">
        <v>66</v>
      </c>
      <c r="B40197" t="s">
        <v>85</v>
      </c>
      <c r="C40197">
        <v>2044</v>
      </c>
      <c r="D40197" t="s">
        <v>11</v>
      </c>
      <c r="E40197" t="s">
        <v>32</v>
      </c>
      <c r="F40197">
        <v>15039.716433</v>
      </c>
    </row>
    <row r="40198" spans="1:6" x14ac:dyDescent="0.35">
      <c r="A40198" t="s">
        <v>66</v>
      </c>
      <c r="B40198" t="s">
        <v>85</v>
      </c>
      <c r="C40198">
        <v>2044</v>
      </c>
      <c r="D40198" t="s">
        <v>11</v>
      </c>
      <c r="E40198" t="s">
        <v>17</v>
      </c>
      <c r="F40198">
        <v>15533.632411000001</v>
      </c>
    </row>
    <row r="40199" spans="1:6" x14ac:dyDescent="0.35">
      <c r="A40199" t="s">
        <v>66</v>
      </c>
      <c r="B40199" t="s">
        <v>85</v>
      </c>
      <c r="C40199">
        <v>2044</v>
      </c>
      <c r="D40199" t="s">
        <v>11</v>
      </c>
      <c r="E40199" t="s">
        <v>18</v>
      </c>
      <c r="F40199">
        <v>15061.623460000001</v>
      </c>
    </row>
    <row r="40200" spans="1:6" x14ac:dyDescent="0.35">
      <c r="A40200" t="s">
        <v>66</v>
      </c>
      <c r="B40200" t="s">
        <v>85</v>
      </c>
      <c r="C40200">
        <v>2044</v>
      </c>
      <c r="D40200" t="s">
        <v>11</v>
      </c>
      <c r="E40200" t="s">
        <v>19</v>
      </c>
      <c r="F40200">
        <v>15001.890369000001</v>
      </c>
    </row>
    <row r="40201" spans="1:6" x14ac:dyDescent="0.35">
      <c r="A40201" t="s">
        <v>66</v>
      </c>
      <c r="B40201" t="s">
        <v>85</v>
      </c>
      <c r="C40201">
        <v>2044</v>
      </c>
      <c r="D40201" t="s">
        <v>11</v>
      </c>
      <c r="E40201" t="s">
        <v>20</v>
      </c>
      <c r="F40201">
        <v>17047.862519999999</v>
      </c>
    </row>
    <row r="40202" spans="1:6" x14ac:dyDescent="0.35">
      <c r="A40202" t="s">
        <v>66</v>
      </c>
      <c r="B40202" t="s">
        <v>85</v>
      </c>
      <c r="C40202">
        <v>2044</v>
      </c>
      <c r="D40202" t="s">
        <v>11</v>
      </c>
      <c r="E40202" t="s">
        <v>21</v>
      </c>
      <c r="F40202">
        <v>18150.3927</v>
      </c>
    </row>
    <row r="40203" spans="1:6" x14ac:dyDescent="0.35">
      <c r="A40203" t="s">
        <v>66</v>
      </c>
      <c r="B40203" t="s">
        <v>85</v>
      </c>
      <c r="C40203">
        <v>2044</v>
      </c>
      <c r="D40203" t="s">
        <v>11</v>
      </c>
      <c r="E40203" t="s">
        <v>22</v>
      </c>
      <c r="F40203">
        <v>17941.317499000001</v>
      </c>
    </row>
    <row r="40204" spans="1:6" x14ac:dyDescent="0.35">
      <c r="A40204" t="s">
        <v>66</v>
      </c>
      <c r="B40204" t="s">
        <v>85</v>
      </c>
      <c r="C40204">
        <v>2044</v>
      </c>
      <c r="D40204" t="s">
        <v>11</v>
      </c>
      <c r="E40204" t="s">
        <v>23</v>
      </c>
      <c r="F40204">
        <v>17372.70953</v>
      </c>
    </row>
    <row r="40205" spans="1:6" x14ac:dyDescent="0.35">
      <c r="A40205" t="s">
        <v>66</v>
      </c>
      <c r="B40205" t="s">
        <v>85</v>
      </c>
      <c r="C40205">
        <v>2044</v>
      </c>
      <c r="D40205" t="s">
        <v>11</v>
      </c>
      <c r="E40205" t="s">
        <v>24</v>
      </c>
      <c r="F40205">
        <v>17517.409575000001</v>
      </c>
    </row>
    <row r="40206" spans="1:6" x14ac:dyDescent="0.35">
      <c r="A40206" t="s">
        <v>66</v>
      </c>
      <c r="B40206" t="s">
        <v>85</v>
      </c>
      <c r="C40206">
        <v>2044</v>
      </c>
      <c r="D40206" t="s">
        <v>11</v>
      </c>
      <c r="E40206" t="s">
        <v>25</v>
      </c>
      <c r="F40206">
        <v>17288.186411999999</v>
      </c>
    </row>
    <row r="40207" spans="1:6" x14ac:dyDescent="0.35">
      <c r="A40207" t="s">
        <v>66</v>
      </c>
      <c r="B40207" t="s">
        <v>85</v>
      </c>
      <c r="C40207">
        <v>2044</v>
      </c>
      <c r="D40207" t="s">
        <v>11</v>
      </c>
      <c r="E40207" t="s">
        <v>26</v>
      </c>
      <c r="F40207">
        <v>16756.187258000002</v>
      </c>
    </row>
    <row r="40208" spans="1:6" x14ac:dyDescent="0.35">
      <c r="A40208" t="s">
        <v>66</v>
      </c>
      <c r="B40208" t="s">
        <v>85</v>
      </c>
      <c r="C40208">
        <v>2044</v>
      </c>
      <c r="D40208" t="s">
        <v>11</v>
      </c>
      <c r="E40208" t="s">
        <v>27</v>
      </c>
      <c r="F40208">
        <v>15578.123584999999</v>
      </c>
    </row>
    <row r="40209" spans="1:6" x14ac:dyDescent="0.35">
      <c r="A40209" t="s">
        <v>66</v>
      </c>
      <c r="B40209" t="s">
        <v>85</v>
      </c>
      <c r="C40209">
        <v>2044</v>
      </c>
      <c r="D40209" t="s">
        <v>11</v>
      </c>
      <c r="E40209" t="s">
        <v>28</v>
      </c>
      <c r="F40209">
        <v>13321.884308000001</v>
      </c>
    </row>
    <row r="40210" spans="1:6" x14ac:dyDescent="0.35">
      <c r="A40210" t="s">
        <v>66</v>
      </c>
      <c r="B40210" t="s">
        <v>85</v>
      </c>
      <c r="C40210">
        <v>2044</v>
      </c>
      <c r="D40210" t="s">
        <v>11</v>
      </c>
      <c r="E40210" t="s">
        <v>29</v>
      </c>
      <c r="F40210">
        <v>13487.330977</v>
      </c>
    </row>
    <row r="40211" spans="1:6" x14ac:dyDescent="0.35">
      <c r="A40211" t="s">
        <v>66</v>
      </c>
      <c r="B40211" t="s">
        <v>85</v>
      </c>
      <c r="C40211">
        <v>2044</v>
      </c>
      <c r="D40211" t="s">
        <v>11</v>
      </c>
      <c r="E40211" t="s">
        <v>30</v>
      </c>
      <c r="F40211">
        <v>11330.957480999999</v>
      </c>
    </row>
    <row r="40212" spans="1:6" x14ac:dyDescent="0.35">
      <c r="A40212" t="s">
        <v>66</v>
      </c>
      <c r="B40212" t="s">
        <v>85</v>
      </c>
      <c r="C40212">
        <v>2044</v>
      </c>
      <c r="D40212" t="s">
        <v>11</v>
      </c>
      <c r="E40212" t="s">
        <v>31</v>
      </c>
      <c r="F40212">
        <v>10018.565254900001</v>
      </c>
    </row>
    <row r="40213" spans="1:6" x14ac:dyDescent="0.35">
      <c r="A40213" t="s">
        <v>66</v>
      </c>
      <c r="B40213" t="s">
        <v>85</v>
      </c>
      <c r="C40213">
        <v>2044</v>
      </c>
      <c r="D40213" t="s">
        <v>11</v>
      </c>
      <c r="E40213" t="s">
        <v>10</v>
      </c>
      <c r="F40213">
        <v>9910.3164753800011</v>
      </c>
    </row>
    <row r="40214" spans="1:6" x14ac:dyDescent="0.35">
      <c r="A40214" t="s">
        <v>66</v>
      </c>
      <c r="B40214" t="s">
        <v>85</v>
      </c>
      <c r="C40214">
        <v>2045</v>
      </c>
      <c r="D40214" t="s">
        <v>11</v>
      </c>
      <c r="E40214" t="s">
        <v>16</v>
      </c>
      <c r="F40214">
        <v>14603.357319999999</v>
      </c>
    </row>
    <row r="40215" spans="1:6" x14ac:dyDescent="0.35">
      <c r="A40215" t="s">
        <v>66</v>
      </c>
      <c r="B40215" t="s">
        <v>85</v>
      </c>
      <c r="C40215">
        <v>2045</v>
      </c>
      <c r="D40215" t="s">
        <v>11</v>
      </c>
      <c r="E40215" t="s">
        <v>32</v>
      </c>
      <c r="F40215">
        <v>15035.84381</v>
      </c>
    </row>
    <row r="40216" spans="1:6" x14ac:dyDescent="0.35">
      <c r="A40216" t="s">
        <v>66</v>
      </c>
      <c r="B40216" t="s">
        <v>85</v>
      </c>
      <c r="C40216">
        <v>2045</v>
      </c>
      <c r="D40216" t="s">
        <v>11</v>
      </c>
      <c r="E40216" t="s">
        <v>17</v>
      </c>
      <c r="F40216">
        <v>15544.770855000001</v>
      </c>
    </row>
    <row r="40217" spans="1:6" x14ac:dyDescent="0.35">
      <c r="A40217" t="s">
        <v>66</v>
      </c>
      <c r="B40217" t="s">
        <v>85</v>
      </c>
      <c r="C40217">
        <v>2045</v>
      </c>
      <c r="D40217" t="s">
        <v>11</v>
      </c>
      <c r="E40217" t="s">
        <v>18</v>
      </c>
      <c r="F40217">
        <v>15051.266197000001</v>
      </c>
    </row>
    <row r="40218" spans="1:6" x14ac:dyDescent="0.35">
      <c r="A40218" t="s">
        <v>66</v>
      </c>
      <c r="B40218" t="s">
        <v>85</v>
      </c>
      <c r="C40218">
        <v>2045</v>
      </c>
      <c r="D40218" t="s">
        <v>11</v>
      </c>
      <c r="E40218" t="s">
        <v>19</v>
      </c>
      <c r="F40218">
        <v>14980.871204999999</v>
      </c>
    </row>
    <row r="40219" spans="1:6" x14ac:dyDescent="0.35">
      <c r="A40219" t="s">
        <v>66</v>
      </c>
      <c r="B40219" t="s">
        <v>85</v>
      </c>
      <c r="C40219">
        <v>2045</v>
      </c>
      <c r="D40219" t="s">
        <v>11</v>
      </c>
      <c r="E40219" t="s">
        <v>20</v>
      </c>
      <c r="F40219">
        <v>16872.069869999999</v>
      </c>
    </row>
    <row r="40220" spans="1:6" x14ac:dyDescent="0.35">
      <c r="A40220" t="s">
        <v>66</v>
      </c>
      <c r="B40220" t="s">
        <v>85</v>
      </c>
      <c r="C40220">
        <v>2045</v>
      </c>
      <c r="D40220" t="s">
        <v>11</v>
      </c>
      <c r="E40220" t="s">
        <v>21</v>
      </c>
      <c r="F40220">
        <v>18094.761610000001</v>
      </c>
    </row>
    <row r="40221" spans="1:6" x14ac:dyDescent="0.35">
      <c r="A40221" t="s">
        <v>66</v>
      </c>
      <c r="B40221" t="s">
        <v>85</v>
      </c>
      <c r="C40221">
        <v>2045</v>
      </c>
      <c r="D40221" t="s">
        <v>11</v>
      </c>
      <c r="E40221" t="s">
        <v>22</v>
      </c>
      <c r="F40221">
        <v>18110.035015000001</v>
      </c>
    </row>
    <row r="40222" spans="1:6" x14ac:dyDescent="0.35">
      <c r="A40222" t="s">
        <v>66</v>
      </c>
      <c r="B40222" t="s">
        <v>85</v>
      </c>
      <c r="C40222">
        <v>2045</v>
      </c>
      <c r="D40222" t="s">
        <v>11</v>
      </c>
      <c r="E40222" t="s">
        <v>23</v>
      </c>
      <c r="F40222">
        <v>17326.90206</v>
      </c>
    </row>
    <row r="40223" spans="1:6" x14ac:dyDescent="0.35">
      <c r="A40223" t="s">
        <v>66</v>
      </c>
      <c r="B40223" t="s">
        <v>85</v>
      </c>
      <c r="C40223">
        <v>2045</v>
      </c>
      <c r="D40223" t="s">
        <v>11</v>
      </c>
      <c r="E40223" t="s">
        <v>24</v>
      </c>
      <c r="F40223">
        <v>17539.631492</v>
      </c>
    </row>
    <row r="40224" spans="1:6" x14ac:dyDescent="0.35">
      <c r="A40224" t="s">
        <v>66</v>
      </c>
      <c r="B40224" t="s">
        <v>85</v>
      </c>
      <c r="C40224">
        <v>2045</v>
      </c>
      <c r="D40224" t="s">
        <v>11</v>
      </c>
      <c r="E40224" t="s">
        <v>25</v>
      </c>
      <c r="F40224">
        <v>17430.175103000001</v>
      </c>
    </row>
    <row r="40225" spans="1:6" x14ac:dyDescent="0.35">
      <c r="A40225" t="s">
        <v>66</v>
      </c>
      <c r="B40225" t="s">
        <v>85</v>
      </c>
      <c r="C40225">
        <v>2045</v>
      </c>
      <c r="D40225" t="s">
        <v>11</v>
      </c>
      <c r="E40225" t="s">
        <v>26</v>
      </c>
      <c r="F40225">
        <v>16802.109023000001</v>
      </c>
    </row>
    <row r="40226" spans="1:6" x14ac:dyDescent="0.35">
      <c r="A40226" t="s">
        <v>66</v>
      </c>
      <c r="B40226" t="s">
        <v>85</v>
      </c>
      <c r="C40226">
        <v>2045</v>
      </c>
      <c r="D40226" t="s">
        <v>11</v>
      </c>
      <c r="E40226" t="s">
        <v>27</v>
      </c>
      <c r="F40226">
        <v>15954.96523</v>
      </c>
    </row>
    <row r="40227" spans="1:6" x14ac:dyDescent="0.35">
      <c r="A40227" t="s">
        <v>66</v>
      </c>
      <c r="B40227" t="s">
        <v>85</v>
      </c>
      <c r="C40227">
        <v>2045</v>
      </c>
      <c r="D40227" t="s">
        <v>11</v>
      </c>
      <c r="E40227" t="s">
        <v>28</v>
      </c>
      <c r="F40227">
        <v>13418.417487999999</v>
      </c>
    </row>
    <row r="40228" spans="1:6" x14ac:dyDescent="0.35">
      <c r="A40228" t="s">
        <v>66</v>
      </c>
      <c r="B40228" t="s">
        <v>85</v>
      </c>
      <c r="C40228">
        <v>2045</v>
      </c>
      <c r="D40228" t="s">
        <v>11</v>
      </c>
      <c r="E40228" t="s">
        <v>29</v>
      </c>
      <c r="F40228">
        <v>13408.388901</v>
      </c>
    </row>
    <row r="40229" spans="1:6" x14ac:dyDescent="0.35">
      <c r="A40229" t="s">
        <v>66</v>
      </c>
      <c r="B40229" t="s">
        <v>85</v>
      </c>
      <c r="C40229">
        <v>2045</v>
      </c>
      <c r="D40229" t="s">
        <v>11</v>
      </c>
      <c r="E40229" t="s">
        <v>30</v>
      </c>
      <c r="F40229">
        <v>11391.642419</v>
      </c>
    </row>
    <row r="40230" spans="1:6" x14ac:dyDescent="0.35">
      <c r="A40230" t="s">
        <v>66</v>
      </c>
      <c r="B40230" t="s">
        <v>85</v>
      </c>
      <c r="C40230">
        <v>2045</v>
      </c>
      <c r="D40230" t="s">
        <v>11</v>
      </c>
      <c r="E40230" t="s">
        <v>31</v>
      </c>
      <c r="F40230">
        <v>9974.8770378000008</v>
      </c>
    </row>
    <row r="40231" spans="1:6" x14ac:dyDescent="0.35">
      <c r="A40231" t="s">
        <v>66</v>
      </c>
      <c r="B40231" t="s">
        <v>85</v>
      </c>
      <c r="C40231">
        <v>2045</v>
      </c>
      <c r="D40231" t="s">
        <v>11</v>
      </c>
      <c r="E40231" t="s">
        <v>10</v>
      </c>
      <c r="F40231">
        <v>10238.56875085</v>
      </c>
    </row>
    <row r="40232" spans="1:6" x14ac:dyDescent="0.35">
      <c r="A40232" t="s">
        <v>66</v>
      </c>
      <c r="B40232" t="s">
        <v>85</v>
      </c>
      <c r="C40232">
        <v>2046</v>
      </c>
      <c r="D40232" t="s">
        <v>11</v>
      </c>
      <c r="E40232" t="s">
        <v>16</v>
      </c>
      <c r="F40232">
        <v>14565.735053</v>
      </c>
    </row>
    <row r="40233" spans="1:6" x14ac:dyDescent="0.35">
      <c r="A40233" t="s">
        <v>66</v>
      </c>
      <c r="B40233" t="s">
        <v>85</v>
      </c>
      <c r="C40233">
        <v>2046</v>
      </c>
      <c r="D40233" t="s">
        <v>11</v>
      </c>
      <c r="E40233" t="s">
        <v>32</v>
      </c>
      <c r="F40233">
        <v>15027.226129000001</v>
      </c>
    </row>
    <row r="40234" spans="1:6" x14ac:dyDescent="0.35">
      <c r="A40234" t="s">
        <v>66</v>
      </c>
      <c r="B40234" t="s">
        <v>85</v>
      </c>
      <c r="C40234">
        <v>2046</v>
      </c>
      <c r="D40234" t="s">
        <v>11</v>
      </c>
      <c r="E40234" t="s">
        <v>17</v>
      </c>
      <c r="F40234">
        <v>15550.770533000001</v>
      </c>
    </row>
    <row r="40235" spans="1:6" x14ac:dyDescent="0.35">
      <c r="A40235" t="s">
        <v>66</v>
      </c>
      <c r="B40235" t="s">
        <v>85</v>
      </c>
      <c r="C40235">
        <v>2046</v>
      </c>
      <c r="D40235" t="s">
        <v>11</v>
      </c>
      <c r="E40235" t="s">
        <v>18</v>
      </c>
      <c r="F40235">
        <v>15045.913951</v>
      </c>
    </row>
    <row r="40236" spans="1:6" x14ac:dyDescent="0.35">
      <c r="A40236" t="s">
        <v>66</v>
      </c>
      <c r="B40236" t="s">
        <v>85</v>
      </c>
      <c r="C40236">
        <v>2046</v>
      </c>
      <c r="D40236" t="s">
        <v>11</v>
      </c>
      <c r="E40236" t="s">
        <v>19</v>
      </c>
      <c r="F40236">
        <v>14962.262937</v>
      </c>
    </row>
    <row r="40237" spans="1:6" x14ac:dyDescent="0.35">
      <c r="A40237" t="s">
        <v>66</v>
      </c>
      <c r="B40237" t="s">
        <v>85</v>
      </c>
      <c r="C40237">
        <v>2046</v>
      </c>
      <c r="D40237" t="s">
        <v>11</v>
      </c>
      <c r="E40237" t="s">
        <v>20</v>
      </c>
      <c r="F40237">
        <v>16700.585023</v>
      </c>
    </row>
    <row r="40238" spans="1:6" x14ac:dyDescent="0.35">
      <c r="A40238" t="s">
        <v>66</v>
      </c>
      <c r="B40238" t="s">
        <v>85</v>
      </c>
      <c r="C40238">
        <v>2046</v>
      </c>
      <c r="D40238" t="s">
        <v>11</v>
      </c>
      <c r="E40238" t="s">
        <v>21</v>
      </c>
      <c r="F40238">
        <v>18048.693469000002</v>
      </c>
    </row>
    <row r="40239" spans="1:6" x14ac:dyDescent="0.35">
      <c r="A40239" t="s">
        <v>66</v>
      </c>
      <c r="B40239" t="s">
        <v>85</v>
      </c>
      <c r="C40239">
        <v>2046</v>
      </c>
      <c r="D40239" t="s">
        <v>11</v>
      </c>
      <c r="E40239" t="s">
        <v>22</v>
      </c>
      <c r="F40239">
        <v>18197.995407999999</v>
      </c>
    </row>
    <row r="40240" spans="1:6" x14ac:dyDescent="0.35">
      <c r="A40240" t="s">
        <v>66</v>
      </c>
      <c r="B40240" t="s">
        <v>85</v>
      </c>
      <c r="C40240">
        <v>2046</v>
      </c>
      <c r="D40240" t="s">
        <v>11</v>
      </c>
      <c r="E40240" t="s">
        <v>23</v>
      </c>
      <c r="F40240">
        <v>17365.894204</v>
      </c>
    </row>
    <row r="40241" spans="1:6" x14ac:dyDescent="0.35">
      <c r="A40241" t="s">
        <v>66</v>
      </c>
      <c r="B40241" t="s">
        <v>85</v>
      </c>
      <c r="C40241">
        <v>2046</v>
      </c>
      <c r="D40241" t="s">
        <v>11</v>
      </c>
      <c r="E40241" t="s">
        <v>24</v>
      </c>
      <c r="F40241">
        <v>17535.081633999998</v>
      </c>
    </row>
    <row r="40242" spans="1:6" x14ac:dyDescent="0.35">
      <c r="A40242" t="s">
        <v>66</v>
      </c>
      <c r="B40242" t="s">
        <v>85</v>
      </c>
      <c r="C40242">
        <v>2046</v>
      </c>
      <c r="D40242" t="s">
        <v>11</v>
      </c>
      <c r="E40242" t="s">
        <v>25</v>
      </c>
      <c r="F40242">
        <v>17538.960052999999</v>
      </c>
    </row>
    <row r="40243" spans="1:6" x14ac:dyDescent="0.35">
      <c r="A40243" t="s">
        <v>66</v>
      </c>
      <c r="B40243" t="s">
        <v>85</v>
      </c>
      <c r="C40243">
        <v>2046</v>
      </c>
      <c r="D40243" t="s">
        <v>11</v>
      </c>
      <c r="E40243" t="s">
        <v>26</v>
      </c>
      <c r="F40243">
        <v>16919.898487999999</v>
      </c>
    </row>
    <row r="40244" spans="1:6" x14ac:dyDescent="0.35">
      <c r="A40244" t="s">
        <v>66</v>
      </c>
      <c r="B40244" t="s">
        <v>85</v>
      </c>
      <c r="C40244">
        <v>2046</v>
      </c>
      <c r="D40244" t="s">
        <v>11</v>
      </c>
      <c r="E40244" t="s">
        <v>27</v>
      </c>
      <c r="F40244">
        <v>16152.282977999999</v>
      </c>
    </row>
    <row r="40245" spans="1:6" x14ac:dyDescent="0.35">
      <c r="A40245" t="s">
        <v>66</v>
      </c>
      <c r="B40245" t="s">
        <v>85</v>
      </c>
      <c r="C40245">
        <v>2046</v>
      </c>
      <c r="D40245" t="s">
        <v>11</v>
      </c>
      <c r="E40245" t="s">
        <v>28</v>
      </c>
      <c r="F40245">
        <v>13711.595739</v>
      </c>
    </row>
    <row r="40246" spans="1:6" x14ac:dyDescent="0.35">
      <c r="A40246" t="s">
        <v>66</v>
      </c>
      <c r="B40246" t="s">
        <v>85</v>
      </c>
      <c r="C40246">
        <v>2046</v>
      </c>
      <c r="D40246" t="s">
        <v>11</v>
      </c>
      <c r="E40246" t="s">
        <v>29</v>
      </c>
      <c r="F40246">
        <v>13132.280919999999</v>
      </c>
    </row>
    <row r="40247" spans="1:6" x14ac:dyDescent="0.35">
      <c r="A40247" t="s">
        <v>66</v>
      </c>
      <c r="B40247" t="s">
        <v>85</v>
      </c>
      <c r="C40247">
        <v>2046</v>
      </c>
      <c r="D40247" t="s">
        <v>11</v>
      </c>
      <c r="E40247" t="s">
        <v>30</v>
      </c>
      <c r="F40247">
        <v>11672.601846</v>
      </c>
    </row>
    <row r="40248" spans="1:6" x14ac:dyDescent="0.35">
      <c r="A40248" t="s">
        <v>66</v>
      </c>
      <c r="B40248" t="s">
        <v>85</v>
      </c>
      <c r="C40248">
        <v>2046</v>
      </c>
      <c r="D40248" t="s">
        <v>11</v>
      </c>
      <c r="E40248" t="s">
        <v>31</v>
      </c>
      <c r="F40248">
        <v>9804.6199410999998</v>
      </c>
    </row>
    <row r="40249" spans="1:6" x14ac:dyDescent="0.35">
      <c r="A40249" t="s">
        <v>66</v>
      </c>
      <c r="B40249" t="s">
        <v>85</v>
      </c>
      <c r="C40249">
        <v>2046</v>
      </c>
      <c r="D40249" t="s">
        <v>11</v>
      </c>
      <c r="E40249" t="s">
        <v>10</v>
      </c>
      <c r="F40249">
        <v>10584.630674</v>
      </c>
    </row>
    <row r="40250" spans="1:6" x14ac:dyDescent="0.35">
      <c r="A40250" t="s">
        <v>53</v>
      </c>
      <c r="B40250" t="s">
        <v>85</v>
      </c>
      <c r="C40250">
        <v>2021</v>
      </c>
      <c r="D40250" t="s">
        <v>11</v>
      </c>
      <c r="E40250" t="s">
        <v>16</v>
      </c>
      <c r="F40250">
        <v>7707</v>
      </c>
    </row>
    <row r="40251" spans="1:6" x14ac:dyDescent="0.35">
      <c r="A40251" t="s">
        <v>53</v>
      </c>
      <c r="B40251" t="s">
        <v>85</v>
      </c>
      <c r="C40251">
        <v>2021</v>
      </c>
      <c r="D40251" t="s">
        <v>11</v>
      </c>
      <c r="E40251" t="s">
        <v>32</v>
      </c>
      <c r="F40251">
        <v>8679</v>
      </c>
    </row>
    <row r="40252" spans="1:6" x14ac:dyDescent="0.35">
      <c r="A40252" t="s">
        <v>53</v>
      </c>
      <c r="B40252" t="s">
        <v>85</v>
      </c>
      <c r="C40252">
        <v>2021</v>
      </c>
      <c r="D40252" t="s">
        <v>11</v>
      </c>
      <c r="E40252" t="s">
        <v>17</v>
      </c>
      <c r="F40252">
        <v>9337</v>
      </c>
    </row>
    <row r="40253" spans="1:6" x14ac:dyDescent="0.35">
      <c r="A40253" t="s">
        <v>53</v>
      </c>
      <c r="B40253" t="s">
        <v>85</v>
      </c>
      <c r="C40253">
        <v>2021</v>
      </c>
      <c r="D40253" t="s">
        <v>11</v>
      </c>
      <c r="E40253" t="s">
        <v>18</v>
      </c>
      <c r="F40253">
        <v>7506</v>
      </c>
    </row>
    <row r="40254" spans="1:6" x14ac:dyDescent="0.35">
      <c r="A40254" t="s">
        <v>53</v>
      </c>
      <c r="B40254" t="s">
        <v>85</v>
      </c>
      <c r="C40254">
        <v>2021</v>
      </c>
      <c r="D40254" t="s">
        <v>11</v>
      </c>
      <c r="E40254" t="s">
        <v>19</v>
      </c>
      <c r="F40254">
        <v>6681</v>
      </c>
    </row>
    <row r="40255" spans="1:6" x14ac:dyDescent="0.35">
      <c r="A40255" t="s">
        <v>53</v>
      </c>
      <c r="B40255" t="s">
        <v>85</v>
      </c>
      <c r="C40255">
        <v>2021</v>
      </c>
      <c r="D40255" t="s">
        <v>11</v>
      </c>
      <c r="E40255" t="s">
        <v>20</v>
      </c>
      <c r="F40255">
        <v>7414</v>
      </c>
    </row>
    <row r="40256" spans="1:6" x14ac:dyDescent="0.35">
      <c r="A40256" t="s">
        <v>53</v>
      </c>
      <c r="B40256" t="s">
        <v>85</v>
      </c>
      <c r="C40256">
        <v>2021</v>
      </c>
      <c r="D40256" t="s">
        <v>11</v>
      </c>
      <c r="E40256" t="s">
        <v>21</v>
      </c>
      <c r="F40256">
        <v>7197</v>
      </c>
    </row>
    <row r="40257" spans="1:6" x14ac:dyDescent="0.35">
      <c r="A40257" t="s">
        <v>53</v>
      </c>
      <c r="B40257" t="s">
        <v>85</v>
      </c>
      <c r="C40257">
        <v>2021</v>
      </c>
      <c r="D40257" t="s">
        <v>11</v>
      </c>
      <c r="E40257" t="s">
        <v>22</v>
      </c>
      <c r="F40257">
        <v>7145</v>
      </c>
    </row>
    <row r="40258" spans="1:6" x14ac:dyDescent="0.35">
      <c r="A40258" t="s">
        <v>53</v>
      </c>
      <c r="B40258" t="s">
        <v>85</v>
      </c>
      <c r="C40258">
        <v>2021</v>
      </c>
      <c r="D40258" t="s">
        <v>11</v>
      </c>
      <c r="E40258" t="s">
        <v>23</v>
      </c>
      <c r="F40258">
        <v>6963</v>
      </c>
    </row>
    <row r="40259" spans="1:6" x14ac:dyDescent="0.35">
      <c r="A40259" t="s">
        <v>53</v>
      </c>
      <c r="B40259" t="s">
        <v>85</v>
      </c>
      <c r="C40259">
        <v>2021</v>
      </c>
      <c r="D40259" t="s">
        <v>11</v>
      </c>
      <c r="E40259" t="s">
        <v>24</v>
      </c>
      <c r="F40259">
        <v>7793</v>
      </c>
    </row>
    <row r="40260" spans="1:6" x14ac:dyDescent="0.35">
      <c r="A40260" t="s">
        <v>53</v>
      </c>
      <c r="B40260" t="s">
        <v>85</v>
      </c>
      <c r="C40260">
        <v>2021</v>
      </c>
      <c r="D40260" t="s">
        <v>11</v>
      </c>
      <c r="E40260" t="s">
        <v>25</v>
      </c>
      <c r="F40260">
        <v>8666</v>
      </c>
    </row>
    <row r="40261" spans="1:6" x14ac:dyDescent="0.35">
      <c r="A40261" t="s">
        <v>53</v>
      </c>
      <c r="B40261" t="s">
        <v>85</v>
      </c>
      <c r="C40261">
        <v>2021</v>
      </c>
      <c r="D40261" t="s">
        <v>11</v>
      </c>
      <c r="E40261" t="s">
        <v>26</v>
      </c>
      <c r="F40261">
        <v>8879</v>
      </c>
    </row>
    <row r="40262" spans="1:6" x14ac:dyDescent="0.35">
      <c r="A40262" t="s">
        <v>53</v>
      </c>
      <c r="B40262" t="s">
        <v>85</v>
      </c>
      <c r="C40262">
        <v>2021</v>
      </c>
      <c r="D40262" t="s">
        <v>11</v>
      </c>
      <c r="E40262" t="s">
        <v>27</v>
      </c>
      <c r="F40262">
        <v>9057</v>
      </c>
    </row>
    <row r="40263" spans="1:6" x14ac:dyDescent="0.35">
      <c r="A40263" t="s">
        <v>53</v>
      </c>
      <c r="B40263" t="s">
        <v>85</v>
      </c>
      <c r="C40263">
        <v>2021</v>
      </c>
      <c r="D40263" t="s">
        <v>11</v>
      </c>
      <c r="E40263" t="s">
        <v>28</v>
      </c>
      <c r="F40263">
        <v>8157</v>
      </c>
    </row>
    <row r="40264" spans="1:6" x14ac:dyDescent="0.35">
      <c r="A40264" t="s">
        <v>53</v>
      </c>
      <c r="B40264" t="s">
        <v>85</v>
      </c>
      <c r="C40264">
        <v>2021</v>
      </c>
      <c r="D40264" t="s">
        <v>11</v>
      </c>
      <c r="E40264" t="s">
        <v>29</v>
      </c>
      <c r="F40264">
        <v>7216</v>
      </c>
    </row>
    <row r="40265" spans="1:6" x14ac:dyDescent="0.35">
      <c r="A40265" t="s">
        <v>53</v>
      </c>
      <c r="B40265" t="s">
        <v>85</v>
      </c>
      <c r="C40265">
        <v>2021</v>
      </c>
      <c r="D40265" t="s">
        <v>11</v>
      </c>
      <c r="E40265" t="s">
        <v>30</v>
      </c>
      <c r="F40265">
        <v>5250</v>
      </c>
    </row>
    <row r="40266" spans="1:6" x14ac:dyDescent="0.35">
      <c r="A40266" t="s">
        <v>53</v>
      </c>
      <c r="B40266" t="s">
        <v>85</v>
      </c>
      <c r="C40266">
        <v>2021</v>
      </c>
      <c r="D40266" t="s">
        <v>11</v>
      </c>
      <c r="E40266" t="s">
        <v>31</v>
      </c>
      <c r="F40266">
        <v>3471</v>
      </c>
    </row>
    <row r="40267" spans="1:6" x14ac:dyDescent="0.35">
      <c r="A40267" t="s">
        <v>53</v>
      </c>
      <c r="B40267" t="s">
        <v>85</v>
      </c>
      <c r="C40267">
        <v>2021</v>
      </c>
      <c r="D40267" t="s">
        <v>11</v>
      </c>
      <c r="E40267" t="s">
        <v>10</v>
      </c>
      <c r="F40267">
        <v>2918</v>
      </c>
    </row>
    <row r="40268" spans="1:6" x14ac:dyDescent="0.35">
      <c r="A40268" t="s">
        <v>53</v>
      </c>
      <c r="B40268" t="s">
        <v>85</v>
      </c>
      <c r="C40268">
        <v>2022</v>
      </c>
      <c r="D40268" t="s">
        <v>11</v>
      </c>
      <c r="E40268" t="s">
        <v>16</v>
      </c>
      <c r="F40268">
        <v>7892.2710115</v>
      </c>
    </row>
    <row r="40269" spans="1:6" x14ac:dyDescent="0.35">
      <c r="A40269" t="s">
        <v>53</v>
      </c>
      <c r="B40269" t="s">
        <v>85</v>
      </c>
      <c r="C40269">
        <v>2022</v>
      </c>
      <c r="D40269" t="s">
        <v>11</v>
      </c>
      <c r="E40269" t="s">
        <v>32</v>
      </c>
      <c r="F40269">
        <v>8407.2839459999996</v>
      </c>
    </row>
    <row r="40270" spans="1:6" x14ac:dyDescent="0.35">
      <c r="A40270" t="s">
        <v>53</v>
      </c>
      <c r="B40270" t="s">
        <v>85</v>
      </c>
      <c r="C40270">
        <v>2022</v>
      </c>
      <c r="D40270" t="s">
        <v>11</v>
      </c>
      <c r="E40270" t="s">
        <v>17</v>
      </c>
      <c r="F40270">
        <v>9372.7961587999998</v>
      </c>
    </row>
    <row r="40271" spans="1:6" x14ac:dyDescent="0.35">
      <c r="A40271" t="s">
        <v>53</v>
      </c>
      <c r="B40271" t="s">
        <v>85</v>
      </c>
      <c r="C40271">
        <v>2022</v>
      </c>
      <c r="D40271" t="s">
        <v>11</v>
      </c>
      <c r="E40271" t="s">
        <v>18</v>
      </c>
      <c r="F40271">
        <v>7592.4175892000003</v>
      </c>
    </row>
    <row r="40272" spans="1:6" x14ac:dyDescent="0.35">
      <c r="A40272" t="s">
        <v>53</v>
      </c>
      <c r="B40272" t="s">
        <v>85</v>
      </c>
      <c r="C40272">
        <v>2022</v>
      </c>
      <c r="D40272" t="s">
        <v>11</v>
      </c>
      <c r="E40272" t="s">
        <v>19</v>
      </c>
      <c r="F40272">
        <v>6524.0299586000001</v>
      </c>
    </row>
    <row r="40273" spans="1:6" x14ac:dyDescent="0.35">
      <c r="A40273" t="s">
        <v>53</v>
      </c>
      <c r="B40273" t="s">
        <v>85</v>
      </c>
      <c r="C40273">
        <v>2022</v>
      </c>
      <c r="D40273" t="s">
        <v>11</v>
      </c>
      <c r="E40273" t="s">
        <v>20</v>
      </c>
      <c r="F40273">
        <v>7284.3920577000008</v>
      </c>
    </row>
    <row r="40274" spans="1:6" x14ac:dyDescent="0.35">
      <c r="A40274" t="s">
        <v>53</v>
      </c>
      <c r="B40274" t="s">
        <v>85</v>
      </c>
      <c r="C40274">
        <v>2022</v>
      </c>
      <c r="D40274" t="s">
        <v>11</v>
      </c>
      <c r="E40274" t="s">
        <v>21</v>
      </c>
      <c r="F40274">
        <v>7286.1939591999999</v>
      </c>
    </row>
    <row r="40275" spans="1:6" x14ac:dyDescent="0.35">
      <c r="A40275" t="s">
        <v>53</v>
      </c>
      <c r="B40275" t="s">
        <v>85</v>
      </c>
      <c r="C40275">
        <v>2022</v>
      </c>
      <c r="D40275" t="s">
        <v>11</v>
      </c>
      <c r="E40275" t="s">
        <v>22</v>
      </c>
      <c r="F40275">
        <v>7211.9454637999997</v>
      </c>
    </row>
    <row r="40276" spans="1:6" x14ac:dyDescent="0.35">
      <c r="A40276" t="s">
        <v>53</v>
      </c>
      <c r="B40276" t="s">
        <v>85</v>
      </c>
      <c r="C40276">
        <v>2022</v>
      </c>
      <c r="D40276" t="s">
        <v>11</v>
      </c>
      <c r="E40276" t="s">
        <v>23</v>
      </c>
      <c r="F40276">
        <v>7010.6425154999997</v>
      </c>
    </row>
    <row r="40277" spans="1:6" x14ac:dyDescent="0.35">
      <c r="A40277" t="s">
        <v>53</v>
      </c>
      <c r="B40277" t="s">
        <v>85</v>
      </c>
      <c r="C40277">
        <v>2022</v>
      </c>
      <c r="D40277" t="s">
        <v>11</v>
      </c>
      <c r="E40277" t="s">
        <v>24</v>
      </c>
      <c r="F40277">
        <v>7571.5238305000003</v>
      </c>
    </row>
    <row r="40278" spans="1:6" x14ac:dyDescent="0.35">
      <c r="A40278" t="s">
        <v>53</v>
      </c>
      <c r="B40278" t="s">
        <v>85</v>
      </c>
      <c r="C40278">
        <v>2022</v>
      </c>
      <c r="D40278" t="s">
        <v>11</v>
      </c>
      <c r="E40278" t="s">
        <v>25</v>
      </c>
      <c r="F40278">
        <v>8820.5661633</v>
      </c>
    </row>
    <row r="40279" spans="1:6" x14ac:dyDescent="0.35">
      <c r="A40279" t="s">
        <v>53</v>
      </c>
      <c r="B40279" t="s">
        <v>85</v>
      </c>
      <c r="C40279">
        <v>2022</v>
      </c>
      <c r="D40279" t="s">
        <v>11</v>
      </c>
      <c r="E40279" t="s">
        <v>26</v>
      </c>
      <c r="F40279">
        <v>8754.1240092000007</v>
      </c>
    </row>
    <row r="40280" spans="1:6" x14ac:dyDescent="0.35">
      <c r="A40280" t="s">
        <v>53</v>
      </c>
      <c r="B40280" t="s">
        <v>85</v>
      </c>
      <c r="C40280">
        <v>2022</v>
      </c>
      <c r="D40280" t="s">
        <v>11</v>
      </c>
      <c r="E40280" t="s">
        <v>27</v>
      </c>
      <c r="F40280">
        <v>9268.9470417000011</v>
      </c>
    </row>
    <row r="40281" spans="1:6" x14ac:dyDescent="0.35">
      <c r="A40281" t="s">
        <v>53</v>
      </c>
      <c r="B40281" t="s">
        <v>85</v>
      </c>
      <c r="C40281">
        <v>2022</v>
      </c>
      <c r="D40281" t="s">
        <v>11</v>
      </c>
      <c r="E40281" t="s">
        <v>28</v>
      </c>
      <c r="F40281">
        <v>8250.3580720999998</v>
      </c>
    </row>
    <row r="40282" spans="1:6" x14ac:dyDescent="0.35">
      <c r="A40282" t="s">
        <v>53</v>
      </c>
      <c r="B40282" t="s">
        <v>85</v>
      </c>
      <c r="C40282">
        <v>2022</v>
      </c>
      <c r="D40282" t="s">
        <v>11</v>
      </c>
      <c r="E40282" t="s">
        <v>29</v>
      </c>
      <c r="F40282">
        <v>7285.853298</v>
      </c>
    </row>
    <row r="40283" spans="1:6" x14ac:dyDescent="0.35">
      <c r="A40283" t="s">
        <v>53</v>
      </c>
      <c r="B40283" t="s">
        <v>85</v>
      </c>
      <c r="C40283">
        <v>2022</v>
      </c>
      <c r="D40283" t="s">
        <v>11</v>
      </c>
      <c r="E40283" t="s">
        <v>30</v>
      </c>
      <c r="F40283">
        <v>5579.8960642000002</v>
      </c>
    </row>
    <row r="40284" spans="1:6" x14ac:dyDescent="0.35">
      <c r="A40284" t="s">
        <v>53</v>
      </c>
      <c r="B40284" t="s">
        <v>85</v>
      </c>
      <c r="C40284">
        <v>2022</v>
      </c>
      <c r="D40284" t="s">
        <v>11</v>
      </c>
      <c r="E40284" t="s">
        <v>31</v>
      </c>
      <c r="F40284">
        <v>3607.0844431</v>
      </c>
    </row>
    <row r="40285" spans="1:6" x14ac:dyDescent="0.35">
      <c r="A40285" t="s">
        <v>53</v>
      </c>
      <c r="B40285" t="s">
        <v>85</v>
      </c>
      <c r="C40285">
        <v>2022</v>
      </c>
      <c r="D40285" t="s">
        <v>11</v>
      </c>
      <c r="E40285" t="s">
        <v>10</v>
      </c>
      <c r="F40285">
        <v>3092.2713131270002</v>
      </c>
    </row>
    <row r="40286" spans="1:6" x14ac:dyDescent="0.35">
      <c r="A40286" t="s">
        <v>53</v>
      </c>
      <c r="B40286" t="s">
        <v>85</v>
      </c>
      <c r="C40286">
        <v>2023</v>
      </c>
      <c r="D40286" t="s">
        <v>11</v>
      </c>
      <c r="E40286" t="s">
        <v>16</v>
      </c>
      <c r="F40286">
        <v>8005.0096256999996</v>
      </c>
    </row>
    <row r="40287" spans="1:6" x14ac:dyDescent="0.35">
      <c r="A40287" t="s">
        <v>53</v>
      </c>
      <c r="B40287" t="s">
        <v>85</v>
      </c>
      <c r="C40287">
        <v>2023</v>
      </c>
      <c r="D40287" t="s">
        <v>11</v>
      </c>
      <c r="E40287" t="s">
        <v>32</v>
      </c>
      <c r="F40287">
        <v>8285.5867593000003</v>
      </c>
    </row>
    <row r="40288" spans="1:6" x14ac:dyDescent="0.35">
      <c r="A40288" t="s">
        <v>53</v>
      </c>
      <c r="B40288" t="s">
        <v>85</v>
      </c>
      <c r="C40288">
        <v>2023</v>
      </c>
      <c r="D40288" t="s">
        <v>11</v>
      </c>
      <c r="E40288" t="s">
        <v>17</v>
      </c>
      <c r="F40288">
        <v>9293.8516727000006</v>
      </c>
    </row>
    <row r="40289" spans="1:6" x14ac:dyDescent="0.35">
      <c r="A40289" t="s">
        <v>53</v>
      </c>
      <c r="B40289" t="s">
        <v>85</v>
      </c>
      <c r="C40289">
        <v>2023</v>
      </c>
      <c r="D40289" t="s">
        <v>11</v>
      </c>
      <c r="E40289" t="s">
        <v>18</v>
      </c>
      <c r="F40289">
        <v>7870.3275160000003</v>
      </c>
    </row>
    <row r="40290" spans="1:6" x14ac:dyDescent="0.35">
      <c r="A40290" t="s">
        <v>53</v>
      </c>
      <c r="B40290" t="s">
        <v>85</v>
      </c>
      <c r="C40290">
        <v>2023</v>
      </c>
      <c r="D40290" t="s">
        <v>11</v>
      </c>
      <c r="E40290" t="s">
        <v>19</v>
      </c>
      <c r="F40290">
        <v>6588.8328557999994</v>
      </c>
    </row>
    <row r="40291" spans="1:6" x14ac:dyDescent="0.35">
      <c r="A40291" t="s">
        <v>53</v>
      </c>
      <c r="B40291" t="s">
        <v>85</v>
      </c>
      <c r="C40291">
        <v>2023</v>
      </c>
      <c r="D40291" t="s">
        <v>11</v>
      </c>
      <c r="E40291" t="s">
        <v>20</v>
      </c>
      <c r="F40291">
        <v>7320.4473746000003</v>
      </c>
    </row>
    <row r="40292" spans="1:6" x14ac:dyDescent="0.35">
      <c r="A40292" t="s">
        <v>53</v>
      </c>
      <c r="B40292" t="s">
        <v>85</v>
      </c>
      <c r="C40292">
        <v>2023</v>
      </c>
      <c r="D40292" t="s">
        <v>11</v>
      </c>
      <c r="E40292" t="s">
        <v>21</v>
      </c>
      <c r="F40292">
        <v>7412.7172844999996</v>
      </c>
    </row>
    <row r="40293" spans="1:6" x14ac:dyDescent="0.35">
      <c r="A40293" t="s">
        <v>53</v>
      </c>
      <c r="B40293" t="s">
        <v>85</v>
      </c>
      <c r="C40293">
        <v>2023</v>
      </c>
      <c r="D40293" t="s">
        <v>11</v>
      </c>
      <c r="E40293" t="s">
        <v>22</v>
      </c>
      <c r="F40293">
        <v>7195.8058863000006</v>
      </c>
    </row>
    <row r="40294" spans="1:6" x14ac:dyDescent="0.35">
      <c r="A40294" t="s">
        <v>53</v>
      </c>
      <c r="B40294" t="s">
        <v>85</v>
      </c>
      <c r="C40294">
        <v>2023</v>
      </c>
      <c r="D40294" t="s">
        <v>11</v>
      </c>
      <c r="E40294" t="s">
        <v>23</v>
      </c>
      <c r="F40294">
        <v>7249.3561749</v>
      </c>
    </row>
    <row r="40295" spans="1:6" x14ac:dyDescent="0.35">
      <c r="A40295" t="s">
        <v>53</v>
      </c>
      <c r="B40295" t="s">
        <v>85</v>
      </c>
      <c r="C40295">
        <v>2023</v>
      </c>
      <c r="D40295" t="s">
        <v>11</v>
      </c>
      <c r="E40295" t="s">
        <v>24</v>
      </c>
      <c r="F40295">
        <v>7387.3972021</v>
      </c>
    </row>
    <row r="40296" spans="1:6" x14ac:dyDescent="0.35">
      <c r="A40296" t="s">
        <v>53</v>
      </c>
      <c r="B40296" t="s">
        <v>85</v>
      </c>
      <c r="C40296">
        <v>2023</v>
      </c>
      <c r="D40296" t="s">
        <v>11</v>
      </c>
      <c r="E40296" t="s">
        <v>25</v>
      </c>
      <c r="F40296">
        <v>8776.750157800001</v>
      </c>
    </row>
    <row r="40297" spans="1:6" x14ac:dyDescent="0.35">
      <c r="A40297" t="s">
        <v>53</v>
      </c>
      <c r="B40297" t="s">
        <v>85</v>
      </c>
      <c r="C40297">
        <v>2023</v>
      </c>
      <c r="D40297" t="s">
        <v>11</v>
      </c>
      <c r="E40297" t="s">
        <v>26</v>
      </c>
      <c r="F40297">
        <v>8770.6465520000002</v>
      </c>
    </row>
    <row r="40298" spans="1:6" x14ac:dyDescent="0.35">
      <c r="A40298" t="s">
        <v>53</v>
      </c>
      <c r="B40298" t="s">
        <v>85</v>
      </c>
      <c r="C40298">
        <v>2023</v>
      </c>
      <c r="D40298" t="s">
        <v>11</v>
      </c>
      <c r="E40298" t="s">
        <v>27</v>
      </c>
      <c r="F40298">
        <v>9424.0483585000002</v>
      </c>
    </row>
    <row r="40299" spans="1:6" x14ac:dyDescent="0.35">
      <c r="A40299" t="s">
        <v>53</v>
      </c>
      <c r="B40299" t="s">
        <v>85</v>
      </c>
      <c r="C40299">
        <v>2023</v>
      </c>
      <c r="D40299" t="s">
        <v>11</v>
      </c>
      <c r="E40299" t="s">
        <v>28</v>
      </c>
      <c r="F40299">
        <v>8315.4237945000004</v>
      </c>
    </row>
    <row r="40300" spans="1:6" x14ac:dyDescent="0.35">
      <c r="A40300" t="s">
        <v>53</v>
      </c>
      <c r="B40300" t="s">
        <v>85</v>
      </c>
      <c r="C40300">
        <v>2023</v>
      </c>
      <c r="D40300" t="s">
        <v>11</v>
      </c>
      <c r="E40300" t="s">
        <v>29</v>
      </c>
      <c r="F40300">
        <v>7437.0505491000004</v>
      </c>
    </row>
    <row r="40301" spans="1:6" x14ac:dyDescent="0.35">
      <c r="A40301" t="s">
        <v>53</v>
      </c>
      <c r="B40301" t="s">
        <v>85</v>
      </c>
      <c r="C40301">
        <v>2023</v>
      </c>
      <c r="D40301" t="s">
        <v>11</v>
      </c>
      <c r="E40301" t="s">
        <v>30</v>
      </c>
      <c r="F40301">
        <v>5948.2693374999999</v>
      </c>
    </row>
    <row r="40302" spans="1:6" x14ac:dyDescent="0.35">
      <c r="A40302" t="s">
        <v>53</v>
      </c>
      <c r="B40302" t="s">
        <v>85</v>
      </c>
      <c r="C40302">
        <v>2023</v>
      </c>
      <c r="D40302" t="s">
        <v>11</v>
      </c>
      <c r="E40302" t="s">
        <v>31</v>
      </c>
      <c r="F40302">
        <v>3721.2767739000001</v>
      </c>
    </row>
    <row r="40303" spans="1:6" x14ac:dyDescent="0.35">
      <c r="A40303" t="s">
        <v>53</v>
      </c>
      <c r="B40303" t="s">
        <v>85</v>
      </c>
      <c r="C40303">
        <v>2023</v>
      </c>
      <c r="D40303" t="s">
        <v>11</v>
      </c>
      <c r="E40303" t="s">
        <v>10</v>
      </c>
      <c r="F40303">
        <v>3227.7458465899999</v>
      </c>
    </row>
    <row r="40304" spans="1:6" x14ac:dyDescent="0.35">
      <c r="A40304" t="s">
        <v>53</v>
      </c>
      <c r="B40304" t="s">
        <v>85</v>
      </c>
      <c r="C40304">
        <v>2024</v>
      </c>
      <c r="D40304" t="s">
        <v>11</v>
      </c>
      <c r="E40304" t="s">
        <v>16</v>
      </c>
      <c r="F40304">
        <v>8134.4314900999998</v>
      </c>
    </row>
    <row r="40305" spans="1:6" x14ac:dyDescent="0.35">
      <c r="A40305" t="s">
        <v>53</v>
      </c>
      <c r="B40305" t="s">
        <v>85</v>
      </c>
      <c r="C40305">
        <v>2024</v>
      </c>
      <c r="D40305" t="s">
        <v>11</v>
      </c>
      <c r="E40305" t="s">
        <v>32</v>
      </c>
      <c r="F40305">
        <v>8204.7277902999995</v>
      </c>
    </row>
    <row r="40306" spans="1:6" x14ac:dyDescent="0.35">
      <c r="A40306" t="s">
        <v>53</v>
      </c>
      <c r="B40306" t="s">
        <v>85</v>
      </c>
      <c r="C40306">
        <v>2024</v>
      </c>
      <c r="D40306" t="s">
        <v>11</v>
      </c>
      <c r="E40306" t="s">
        <v>17</v>
      </c>
      <c r="F40306">
        <v>9063.1162846000007</v>
      </c>
    </row>
    <row r="40307" spans="1:6" x14ac:dyDescent="0.35">
      <c r="A40307" t="s">
        <v>53</v>
      </c>
      <c r="B40307" t="s">
        <v>85</v>
      </c>
      <c r="C40307">
        <v>2024</v>
      </c>
      <c r="D40307" t="s">
        <v>11</v>
      </c>
      <c r="E40307" t="s">
        <v>18</v>
      </c>
      <c r="F40307">
        <v>8152.6531145999998</v>
      </c>
    </row>
    <row r="40308" spans="1:6" x14ac:dyDescent="0.35">
      <c r="A40308" t="s">
        <v>53</v>
      </c>
      <c r="B40308" t="s">
        <v>85</v>
      </c>
      <c r="C40308">
        <v>2024</v>
      </c>
      <c r="D40308" t="s">
        <v>11</v>
      </c>
      <c r="E40308" t="s">
        <v>19</v>
      </c>
      <c r="F40308">
        <v>6624.1530574999997</v>
      </c>
    </row>
    <row r="40309" spans="1:6" x14ac:dyDescent="0.35">
      <c r="A40309" t="s">
        <v>53</v>
      </c>
      <c r="B40309" t="s">
        <v>85</v>
      </c>
      <c r="C40309">
        <v>2024</v>
      </c>
      <c r="D40309" t="s">
        <v>11</v>
      </c>
      <c r="E40309" t="s">
        <v>20</v>
      </c>
      <c r="F40309">
        <v>7306.3613392999996</v>
      </c>
    </row>
    <row r="40310" spans="1:6" x14ac:dyDescent="0.35">
      <c r="A40310" t="s">
        <v>53</v>
      </c>
      <c r="B40310" t="s">
        <v>85</v>
      </c>
      <c r="C40310">
        <v>2024</v>
      </c>
      <c r="D40310" t="s">
        <v>11</v>
      </c>
      <c r="E40310" t="s">
        <v>21</v>
      </c>
      <c r="F40310">
        <v>7550.9535906000001</v>
      </c>
    </row>
    <row r="40311" spans="1:6" x14ac:dyDescent="0.35">
      <c r="A40311" t="s">
        <v>53</v>
      </c>
      <c r="B40311" t="s">
        <v>85</v>
      </c>
      <c r="C40311">
        <v>2024</v>
      </c>
      <c r="D40311" t="s">
        <v>11</v>
      </c>
      <c r="E40311" t="s">
        <v>22</v>
      </c>
      <c r="F40311">
        <v>7216.4246187999997</v>
      </c>
    </row>
    <row r="40312" spans="1:6" x14ac:dyDescent="0.35">
      <c r="A40312" t="s">
        <v>53</v>
      </c>
      <c r="B40312" t="s">
        <v>85</v>
      </c>
      <c r="C40312">
        <v>2024</v>
      </c>
      <c r="D40312" t="s">
        <v>11</v>
      </c>
      <c r="E40312" t="s">
        <v>23</v>
      </c>
      <c r="F40312">
        <v>7345.5957498999996</v>
      </c>
    </row>
    <row r="40313" spans="1:6" x14ac:dyDescent="0.35">
      <c r="A40313" t="s">
        <v>53</v>
      </c>
      <c r="B40313" t="s">
        <v>85</v>
      </c>
      <c r="C40313">
        <v>2024</v>
      </c>
      <c r="D40313" t="s">
        <v>11</v>
      </c>
      <c r="E40313" t="s">
        <v>24</v>
      </c>
      <c r="F40313">
        <v>7310.3503560999998</v>
      </c>
    </row>
    <row r="40314" spans="1:6" x14ac:dyDescent="0.35">
      <c r="A40314" t="s">
        <v>53</v>
      </c>
      <c r="B40314" t="s">
        <v>85</v>
      </c>
      <c r="C40314">
        <v>2024</v>
      </c>
      <c r="D40314" t="s">
        <v>11</v>
      </c>
      <c r="E40314" t="s">
        <v>25</v>
      </c>
      <c r="F40314">
        <v>8660.2791343999997</v>
      </c>
    </row>
    <row r="40315" spans="1:6" x14ac:dyDescent="0.35">
      <c r="A40315" t="s">
        <v>53</v>
      </c>
      <c r="B40315" t="s">
        <v>85</v>
      </c>
      <c r="C40315">
        <v>2024</v>
      </c>
      <c r="D40315" t="s">
        <v>11</v>
      </c>
      <c r="E40315" t="s">
        <v>26</v>
      </c>
      <c r="F40315">
        <v>8766.6943475999997</v>
      </c>
    </row>
    <row r="40316" spans="1:6" x14ac:dyDescent="0.35">
      <c r="A40316" t="s">
        <v>53</v>
      </c>
      <c r="B40316" t="s">
        <v>85</v>
      </c>
      <c r="C40316">
        <v>2024</v>
      </c>
      <c r="D40316" t="s">
        <v>11</v>
      </c>
      <c r="E40316" t="s">
        <v>27</v>
      </c>
      <c r="F40316">
        <v>9511.3867390000014</v>
      </c>
    </row>
    <row r="40317" spans="1:6" x14ac:dyDescent="0.35">
      <c r="A40317" t="s">
        <v>53</v>
      </c>
      <c r="B40317" t="s">
        <v>85</v>
      </c>
      <c r="C40317">
        <v>2024</v>
      </c>
      <c r="D40317" t="s">
        <v>11</v>
      </c>
      <c r="E40317" t="s">
        <v>28</v>
      </c>
      <c r="F40317">
        <v>8544.685985600001</v>
      </c>
    </row>
    <row r="40318" spans="1:6" x14ac:dyDescent="0.35">
      <c r="A40318" t="s">
        <v>53</v>
      </c>
      <c r="B40318" t="s">
        <v>85</v>
      </c>
      <c r="C40318">
        <v>2024</v>
      </c>
      <c r="D40318" t="s">
        <v>11</v>
      </c>
      <c r="E40318" t="s">
        <v>29</v>
      </c>
      <c r="F40318">
        <v>7548.4757332999998</v>
      </c>
    </row>
    <row r="40319" spans="1:6" x14ac:dyDescent="0.35">
      <c r="A40319" t="s">
        <v>53</v>
      </c>
      <c r="B40319" t="s">
        <v>85</v>
      </c>
      <c r="C40319">
        <v>2024</v>
      </c>
      <c r="D40319" t="s">
        <v>11</v>
      </c>
      <c r="E40319" t="s">
        <v>30</v>
      </c>
      <c r="F40319">
        <v>6126.6593578000002</v>
      </c>
    </row>
    <row r="40320" spans="1:6" x14ac:dyDescent="0.35">
      <c r="A40320" t="s">
        <v>53</v>
      </c>
      <c r="B40320" t="s">
        <v>85</v>
      </c>
      <c r="C40320">
        <v>2024</v>
      </c>
      <c r="D40320" t="s">
        <v>11</v>
      </c>
      <c r="E40320" t="s">
        <v>31</v>
      </c>
      <c r="F40320">
        <v>3885.5211900999998</v>
      </c>
    </row>
    <row r="40321" spans="1:6" x14ac:dyDescent="0.35">
      <c r="A40321" t="s">
        <v>53</v>
      </c>
      <c r="B40321" t="s">
        <v>85</v>
      </c>
      <c r="C40321">
        <v>2024</v>
      </c>
      <c r="D40321" t="s">
        <v>11</v>
      </c>
      <c r="E40321" t="s">
        <v>10</v>
      </c>
      <c r="F40321">
        <v>3361.2030323710001</v>
      </c>
    </row>
    <row r="40322" spans="1:6" x14ac:dyDescent="0.35">
      <c r="A40322" t="s">
        <v>53</v>
      </c>
      <c r="B40322" t="s">
        <v>85</v>
      </c>
      <c r="C40322">
        <v>2025</v>
      </c>
      <c r="D40322" t="s">
        <v>11</v>
      </c>
      <c r="E40322" t="s">
        <v>16</v>
      </c>
      <c r="F40322">
        <v>8151.3140180999999</v>
      </c>
    </row>
    <row r="40323" spans="1:6" x14ac:dyDescent="0.35">
      <c r="A40323" t="s">
        <v>53</v>
      </c>
      <c r="B40323" t="s">
        <v>85</v>
      </c>
      <c r="C40323">
        <v>2025</v>
      </c>
      <c r="D40323" t="s">
        <v>11</v>
      </c>
      <c r="E40323" t="s">
        <v>32</v>
      </c>
      <c r="F40323">
        <v>8137.0632635000002</v>
      </c>
    </row>
    <row r="40324" spans="1:6" x14ac:dyDescent="0.35">
      <c r="A40324" t="s">
        <v>53</v>
      </c>
      <c r="B40324" t="s">
        <v>85</v>
      </c>
      <c r="C40324">
        <v>2025</v>
      </c>
      <c r="D40324" t="s">
        <v>11</v>
      </c>
      <c r="E40324" t="s">
        <v>17</v>
      </c>
      <c r="F40324">
        <v>8846.5195736999995</v>
      </c>
    </row>
    <row r="40325" spans="1:6" x14ac:dyDescent="0.35">
      <c r="A40325" t="s">
        <v>53</v>
      </c>
      <c r="B40325" t="s">
        <v>85</v>
      </c>
      <c r="C40325">
        <v>2025</v>
      </c>
      <c r="D40325" t="s">
        <v>11</v>
      </c>
      <c r="E40325" t="s">
        <v>18</v>
      </c>
      <c r="F40325">
        <v>8357.905076699999</v>
      </c>
    </row>
    <row r="40326" spans="1:6" x14ac:dyDescent="0.35">
      <c r="A40326" t="s">
        <v>53</v>
      </c>
      <c r="B40326" t="s">
        <v>85</v>
      </c>
      <c r="C40326">
        <v>2025</v>
      </c>
      <c r="D40326" t="s">
        <v>11</v>
      </c>
      <c r="E40326" t="s">
        <v>19</v>
      </c>
      <c r="F40326">
        <v>6582.5914561000009</v>
      </c>
    </row>
    <row r="40327" spans="1:6" x14ac:dyDescent="0.35">
      <c r="A40327" t="s">
        <v>53</v>
      </c>
      <c r="B40327" t="s">
        <v>85</v>
      </c>
      <c r="C40327">
        <v>2025</v>
      </c>
      <c r="D40327" t="s">
        <v>11</v>
      </c>
      <c r="E40327" t="s">
        <v>20</v>
      </c>
      <c r="F40327">
        <v>7328.4527587000002</v>
      </c>
    </row>
    <row r="40328" spans="1:6" x14ac:dyDescent="0.35">
      <c r="A40328" t="s">
        <v>53</v>
      </c>
      <c r="B40328" t="s">
        <v>85</v>
      </c>
      <c r="C40328">
        <v>2025</v>
      </c>
      <c r="D40328" t="s">
        <v>11</v>
      </c>
      <c r="E40328" t="s">
        <v>21</v>
      </c>
      <c r="F40328">
        <v>7624.1081135999993</v>
      </c>
    </row>
    <row r="40329" spans="1:6" x14ac:dyDescent="0.35">
      <c r="A40329" t="s">
        <v>53</v>
      </c>
      <c r="B40329" t="s">
        <v>85</v>
      </c>
      <c r="C40329">
        <v>2025</v>
      </c>
      <c r="D40329" t="s">
        <v>11</v>
      </c>
      <c r="E40329" t="s">
        <v>22</v>
      </c>
      <c r="F40329">
        <v>7253.1000298999998</v>
      </c>
    </row>
    <row r="40330" spans="1:6" x14ac:dyDescent="0.35">
      <c r="A40330" t="s">
        <v>53</v>
      </c>
      <c r="B40330" t="s">
        <v>85</v>
      </c>
      <c r="C40330">
        <v>2025</v>
      </c>
      <c r="D40330" t="s">
        <v>11</v>
      </c>
      <c r="E40330" t="s">
        <v>23</v>
      </c>
      <c r="F40330">
        <v>7463.4912558000015</v>
      </c>
    </row>
    <row r="40331" spans="1:6" x14ac:dyDescent="0.35">
      <c r="A40331" t="s">
        <v>53</v>
      </c>
      <c r="B40331" t="s">
        <v>85</v>
      </c>
      <c r="C40331">
        <v>2025</v>
      </c>
      <c r="D40331" t="s">
        <v>11</v>
      </c>
      <c r="E40331" t="s">
        <v>24</v>
      </c>
      <c r="F40331">
        <v>7279.0874371</v>
      </c>
    </row>
    <row r="40332" spans="1:6" x14ac:dyDescent="0.35">
      <c r="A40332" t="s">
        <v>53</v>
      </c>
      <c r="B40332" t="s">
        <v>85</v>
      </c>
      <c r="C40332">
        <v>2025</v>
      </c>
      <c r="D40332" t="s">
        <v>11</v>
      </c>
      <c r="E40332" t="s">
        <v>25</v>
      </c>
      <c r="F40332">
        <v>8465.4930118000011</v>
      </c>
    </row>
    <row r="40333" spans="1:6" x14ac:dyDescent="0.35">
      <c r="A40333" t="s">
        <v>53</v>
      </c>
      <c r="B40333" t="s">
        <v>85</v>
      </c>
      <c r="C40333">
        <v>2025</v>
      </c>
      <c r="D40333" t="s">
        <v>11</v>
      </c>
      <c r="E40333" t="s">
        <v>26</v>
      </c>
      <c r="F40333">
        <v>8926.8502212999992</v>
      </c>
    </row>
    <row r="40334" spans="1:6" x14ac:dyDescent="0.35">
      <c r="A40334" t="s">
        <v>53</v>
      </c>
      <c r="B40334" t="s">
        <v>85</v>
      </c>
      <c r="C40334">
        <v>2025</v>
      </c>
      <c r="D40334" t="s">
        <v>11</v>
      </c>
      <c r="E40334" t="s">
        <v>27</v>
      </c>
      <c r="F40334">
        <v>9358.8307635000001</v>
      </c>
    </row>
    <row r="40335" spans="1:6" x14ac:dyDescent="0.35">
      <c r="A40335" t="s">
        <v>53</v>
      </c>
      <c r="B40335" t="s">
        <v>85</v>
      </c>
      <c r="C40335">
        <v>2025</v>
      </c>
      <c r="D40335" t="s">
        <v>11</v>
      </c>
      <c r="E40335" t="s">
        <v>28</v>
      </c>
      <c r="F40335">
        <v>8731.9001319999988</v>
      </c>
    </row>
    <row r="40336" spans="1:6" x14ac:dyDescent="0.35">
      <c r="A40336" t="s">
        <v>53</v>
      </c>
      <c r="B40336" t="s">
        <v>85</v>
      </c>
      <c r="C40336">
        <v>2025</v>
      </c>
      <c r="D40336" t="s">
        <v>11</v>
      </c>
      <c r="E40336" t="s">
        <v>29</v>
      </c>
      <c r="F40336">
        <v>7655.4474178</v>
      </c>
    </row>
    <row r="40337" spans="1:6" x14ac:dyDescent="0.35">
      <c r="A40337" t="s">
        <v>53</v>
      </c>
      <c r="B40337" t="s">
        <v>85</v>
      </c>
      <c r="C40337">
        <v>2025</v>
      </c>
      <c r="D40337" t="s">
        <v>11</v>
      </c>
      <c r="E40337" t="s">
        <v>30</v>
      </c>
      <c r="F40337">
        <v>6275.7166777000002</v>
      </c>
    </row>
    <row r="40338" spans="1:6" x14ac:dyDescent="0.35">
      <c r="A40338" t="s">
        <v>53</v>
      </c>
      <c r="B40338" t="s">
        <v>85</v>
      </c>
      <c r="C40338">
        <v>2025</v>
      </c>
      <c r="D40338" t="s">
        <v>11</v>
      </c>
      <c r="E40338" t="s">
        <v>31</v>
      </c>
      <c r="F40338">
        <v>4129.7038818000001</v>
      </c>
    </row>
    <row r="40339" spans="1:6" x14ac:dyDescent="0.35">
      <c r="A40339" t="s">
        <v>53</v>
      </c>
      <c r="B40339" t="s">
        <v>85</v>
      </c>
      <c r="C40339">
        <v>2025</v>
      </c>
      <c r="D40339" t="s">
        <v>11</v>
      </c>
      <c r="E40339" t="s">
        <v>10</v>
      </c>
      <c r="F40339">
        <v>3520.6853833800001</v>
      </c>
    </row>
    <row r="40340" spans="1:6" x14ac:dyDescent="0.35">
      <c r="A40340" t="s">
        <v>53</v>
      </c>
      <c r="B40340" t="s">
        <v>85</v>
      </c>
      <c r="C40340">
        <v>2026</v>
      </c>
      <c r="D40340" t="s">
        <v>11</v>
      </c>
      <c r="E40340" t="s">
        <v>16</v>
      </c>
      <c r="F40340">
        <v>8125.8987209999996</v>
      </c>
    </row>
    <row r="40341" spans="1:6" x14ac:dyDescent="0.35">
      <c r="A40341" t="s">
        <v>53</v>
      </c>
      <c r="B40341" t="s">
        <v>85</v>
      </c>
      <c r="C40341">
        <v>2026</v>
      </c>
      <c r="D40341" t="s">
        <v>11</v>
      </c>
      <c r="E40341" t="s">
        <v>32</v>
      </c>
      <c r="F40341">
        <v>8060.7015375999999</v>
      </c>
    </row>
    <row r="40342" spans="1:6" x14ac:dyDescent="0.35">
      <c r="A40342" t="s">
        <v>53</v>
      </c>
      <c r="B40342" t="s">
        <v>85</v>
      </c>
      <c r="C40342">
        <v>2026</v>
      </c>
      <c r="D40342" t="s">
        <v>11</v>
      </c>
      <c r="E40342" t="s">
        <v>17</v>
      </c>
      <c r="F40342">
        <v>8751.6774724999996</v>
      </c>
    </row>
    <row r="40343" spans="1:6" x14ac:dyDescent="0.35">
      <c r="A40343" t="s">
        <v>53</v>
      </c>
      <c r="B40343" t="s">
        <v>85</v>
      </c>
      <c r="C40343">
        <v>2026</v>
      </c>
      <c r="D40343" t="s">
        <v>11</v>
      </c>
      <c r="E40343" t="s">
        <v>18</v>
      </c>
      <c r="F40343">
        <v>8388.2233396000011</v>
      </c>
    </row>
    <row r="40344" spans="1:6" x14ac:dyDescent="0.35">
      <c r="A40344" t="s">
        <v>53</v>
      </c>
      <c r="B40344" t="s">
        <v>85</v>
      </c>
      <c r="C40344">
        <v>2026</v>
      </c>
      <c r="D40344" t="s">
        <v>11</v>
      </c>
      <c r="E40344" t="s">
        <v>19</v>
      </c>
      <c r="F40344">
        <v>6617.2849502000008</v>
      </c>
    </row>
    <row r="40345" spans="1:6" x14ac:dyDescent="0.35">
      <c r="A40345" t="s">
        <v>53</v>
      </c>
      <c r="B40345" t="s">
        <v>85</v>
      </c>
      <c r="C40345">
        <v>2026</v>
      </c>
      <c r="D40345" t="s">
        <v>11</v>
      </c>
      <c r="E40345" t="s">
        <v>20</v>
      </c>
      <c r="F40345">
        <v>7368.5560848999994</v>
      </c>
    </row>
    <row r="40346" spans="1:6" x14ac:dyDescent="0.35">
      <c r="A40346" t="s">
        <v>53</v>
      </c>
      <c r="B40346" t="s">
        <v>85</v>
      </c>
      <c r="C40346">
        <v>2026</v>
      </c>
      <c r="D40346" t="s">
        <v>11</v>
      </c>
      <c r="E40346" t="s">
        <v>21</v>
      </c>
      <c r="F40346">
        <v>7689.2709550999998</v>
      </c>
    </row>
    <row r="40347" spans="1:6" x14ac:dyDescent="0.35">
      <c r="A40347" t="s">
        <v>53</v>
      </c>
      <c r="B40347" t="s">
        <v>85</v>
      </c>
      <c r="C40347">
        <v>2026</v>
      </c>
      <c r="D40347" t="s">
        <v>11</v>
      </c>
      <c r="E40347" t="s">
        <v>22</v>
      </c>
      <c r="F40347">
        <v>7392.4409964000006</v>
      </c>
    </row>
    <row r="40348" spans="1:6" x14ac:dyDescent="0.35">
      <c r="A40348" t="s">
        <v>53</v>
      </c>
      <c r="B40348" t="s">
        <v>85</v>
      </c>
      <c r="C40348">
        <v>2026</v>
      </c>
      <c r="D40348" t="s">
        <v>11</v>
      </c>
      <c r="E40348" t="s">
        <v>23</v>
      </c>
      <c r="F40348">
        <v>7500.1795216999999</v>
      </c>
    </row>
    <row r="40349" spans="1:6" x14ac:dyDescent="0.35">
      <c r="A40349" t="s">
        <v>53</v>
      </c>
      <c r="B40349" t="s">
        <v>85</v>
      </c>
      <c r="C40349">
        <v>2026</v>
      </c>
      <c r="D40349" t="s">
        <v>11</v>
      </c>
      <c r="E40349" t="s">
        <v>24</v>
      </c>
      <c r="F40349">
        <v>7305.2253715999996</v>
      </c>
    </row>
    <row r="40350" spans="1:6" x14ac:dyDescent="0.35">
      <c r="A40350" t="s">
        <v>53</v>
      </c>
      <c r="B40350" t="s">
        <v>85</v>
      </c>
      <c r="C40350">
        <v>2026</v>
      </c>
      <c r="D40350" t="s">
        <v>11</v>
      </c>
      <c r="E40350" t="s">
        <v>25</v>
      </c>
      <c r="F40350">
        <v>8205.4098192000001</v>
      </c>
    </row>
    <row r="40351" spans="1:6" x14ac:dyDescent="0.35">
      <c r="A40351" t="s">
        <v>53</v>
      </c>
      <c r="B40351" t="s">
        <v>85</v>
      </c>
      <c r="C40351">
        <v>2026</v>
      </c>
      <c r="D40351" t="s">
        <v>11</v>
      </c>
      <c r="E40351" t="s">
        <v>26</v>
      </c>
      <c r="F40351">
        <v>9095.6104642999999</v>
      </c>
    </row>
    <row r="40352" spans="1:6" x14ac:dyDescent="0.35">
      <c r="A40352" t="s">
        <v>53</v>
      </c>
      <c r="B40352" t="s">
        <v>85</v>
      </c>
      <c r="C40352">
        <v>2026</v>
      </c>
      <c r="D40352" t="s">
        <v>11</v>
      </c>
      <c r="E40352" t="s">
        <v>27</v>
      </c>
      <c r="F40352">
        <v>9213.2913841999998</v>
      </c>
    </row>
    <row r="40353" spans="1:6" x14ac:dyDescent="0.35">
      <c r="A40353" t="s">
        <v>53</v>
      </c>
      <c r="B40353" t="s">
        <v>85</v>
      </c>
      <c r="C40353">
        <v>2026</v>
      </c>
      <c r="D40353" t="s">
        <v>11</v>
      </c>
      <c r="E40353" t="s">
        <v>28</v>
      </c>
      <c r="F40353">
        <v>8997.8482251999994</v>
      </c>
    </row>
    <row r="40354" spans="1:6" x14ac:dyDescent="0.35">
      <c r="A40354" t="s">
        <v>53</v>
      </c>
      <c r="B40354" t="s">
        <v>85</v>
      </c>
      <c r="C40354">
        <v>2026</v>
      </c>
      <c r="D40354" t="s">
        <v>11</v>
      </c>
      <c r="E40354" t="s">
        <v>29</v>
      </c>
      <c r="F40354">
        <v>7713.7846857999994</v>
      </c>
    </row>
    <row r="40355" spans="1:6" x14ac:dyDescent="0.35">
      <c r="A40355" t="s">
        <v>53</v>
      </c>
      <c r="B40355" t="s">
        <v>85</v>
      </c>
      <c r="C40355">
        <v>2026</v>
      </c>
      <c r="D40355" t="s">
        <v>11</v>
      </c>
      <c r="E40355" t="s">
        <v>30</v>
      </c>
      <c r="F40355">
        <v>6466.9622299000002</v>
      </c>
    </row>
    <row r="40356" spans="1:6" x14ac:dyDescent="0.35">
      <c r="A40356" t="s">
        <v>53</v>
      </c>
      <c r="B40356" t="s">
        <v>85</v>
      </c>
      <c r="C40356">
        <v>2026</v>
      </c>
      <c r="D40356" t="s">
        <v>11</v>
      </c>
      <c r="E40356" t="s">
        <v>31</v>
      </c>
      <c r="F40356">
        <v>4300.6495908999996</v>
      </c>
    </row>
    <row r="40357" spans="1:6" x14ac:dyDescent="0.35">
      <c r="A40357" t="s">
        <v>53</v>
      </c>
      <c r="B40357" t="s">
        <v>85</v>
      </c>
      <c r="C40357">
        <v>2026</v>
      </c>
      <c r="D40357" t="s">
        <v>11</v>
      </c>
      <c r="E40357" t="s">
        <v>10</v>
      </c>
      <c r="F40357">
        <v>3676.4341390770001</v>
      </c>
    </row>
    <row r="40358" spans="1:6" x14ac:dyDescent="0.35">
      <c r="A40358" t="s">
        <v>53</v>
      </c>
      <c r="B40358" t="s">
        <v>85</v>
      </c>
      <c r="C40358">
        <v>2027</v>
      </c>
      <c r="D40358" t="s">
        <v>11</v>
      </c>
      <c r="E40358" t="s">
        <v>16</v>
      </c>
      <c r="F40358">
        <v>7939.4986048000001</v>
      </c>
    </row>
    <row r="40359" spans="1:6" x14ac:dyDescent="0.35">
      <c r="A40359" t="s">
        <v>53</v>
      </c>
      <c r="B40359" t="s">
        <v>85</v>
      </c>
      <c r="C40359">
        <v>2027</v>
      </c>
      <c r="D40359" t="s">
        <v>11</v>
      </c>
      <c r="E40359" t="s">
        <v>32</v>
      </c>
      <c r="F40359">
        <v>8187.2441405999998</v>
      </c>
    </row>
    <row r="40360" spans="1:6" x14ac:dyDescent="0.35">
      <c r="A40360" t="s">
        <v>53</v>
      </c>
      <c r="B40360" t="s">
        <v>85</v>
      </c>
      <c r="C40360">
        <v>2027</v>
      </c>
      <c r="D40360" t="s">
        <v>11</v>
      </c>
      <c r="E40360" t="s">
        <v>17</v>
      </c>
      <c r="F40360">
        <v>8530.4993083999998</v>
      </c>
    </row>
    <row r="40361" spans="1:6" x14ac:dyDescent="0.35">
      <c r="A40361" t="s">
        <v>53</v>
      </c>
      <c r="B40361" t="s">
        <v>85</v>
      </c>
      <c r="C40361">
        <v>2027</v>
      </c>
      <c r="D40361" t="s">
        <v>11</v>
      </c>
      <c r="E40361" t="s">
        <v>18</v>
      </c>
      <c r="F40361">
        <v>8369.9815887000004</v>
      </c>
    </row>
    <row r="40362" spans="1:6" x14ac:dyDescent="0.35">
      <c r="A40362" t="s">
        <v>53</v>
      </c>
      <c r="B40362" t="s">
        <v>85</v>
      </c>
      <c r="C40362">
        <v>2027</v>
      </c>
      <c r="D40362" t="s">
        <v>11</v>
      </c>
      <c r="E40362" t="s">
        <v>19</v>
      </c>
      <c r="F40362">
        <v>6680.4918622999994</v>
      </c>
    </row>
    <row r="40363" spans="1:6" x14ac:dyDescent="0.35">
      <c r="A40363" t="s">
        <v>53</v>
      </c>
      <c r="B40363" t="s">
        <v>85</v>
      </c>
      <c r="C40363">
        <v>2027</v>
      </c>
      <c r="D40363" t="s">
        <v>11</v>
      </c>
      <c r="E40363" t="s">
        <v>20</v>
      </c>
      <c r="F40363">
        <v>7367.7741929000003</v>
      </c>
    </row>
    <row r="40364" spans="1:6" x14ac:dyDescent="0.35">
      <c r="A40364" t="s">
        <v>53</v>
      </c>
      <c r="B40364" t="s">
        <v>85</v>
      </c>
      <c r="C40364">
        <v>2027</v>
      </c>
      <c r="D40364" t="s">
        <v>11</v>
      </c>
      <c r="E40364" t="s">
        <v>21</v>
      </c>
      <c r="F40364">
        <v>7708.6892984000006</v>
      </c>
    </row>
    <row r="40365" spans="1:6" x14ac:dyDescent="0.35">
      <c r="A40365" t="s">
        <v>53</v>
      </c>
      <c r="B40365" t="s">
        <v>85</v>
      </c>
      <c r="C40365">
        <v>2027</v>
      </c>
      <c r="D40365" t="s">
        <v>11</v>
      </c>
      <c r="E40365" t="s">
        <v>22</v>
      </c>
      <c r="F40365">
        <v>7466.8123498000004</v>
      </c>
    </row>
    <row r="40366" spans="1:6" x14ac:dyDescent="0.35">
      <c r="A40366" t="s">
        <v>53</v>
      </c>
      <c r="B40366" t="s">
        <v>85</v>
      </c>
      <c r="C40366">
        <v>2027</v>
      </c>
      <c r="D40366" t="s">
        <v>11</v>
      </c>
      <c r="E40366" t="s">
        <v>23</v>
      </c>
      <c r="F40366">
        <v>7545.8313514000001</v>
      </c>
    </row>
    <row r="40367" spans="1:6" x14ac:dyDescent="0.35">
      <c r="A40367" t="s">
        <v>53</v>
      </c>
      <c r="B40367" t="s">
        <v>85</v>
      </c>
      <c r="C40367">
        <v>2027</v>
      </c>
      <c r="D40367" t="s">
        <v>11</v>
      </c>
      <c r="E40367" t="s">
        <v>24</v>
      </c>
      <c r="F40367">
        <v>7364.3480799999998</v>
      </c>
    </row>
    <row r="40368" spans="1:6" x14ac:dyDescent="0.35">
      <c r="A40368" t="s">
        <v>53</v>
      </c>
      <c r="B40368" t="s">
        <v>85</v>
      </c>
      <c r="C40368">
        <v>2027</v>
      </c>
      <c r="D40368" t="s">
        <v>11</v>
      </c>
      <c r="E40368" t="s">
        <v>25</v>
      </c>
      <c r="F40368">
        <v>7970.7184550000002</v>
      </c>
    </row>
    <row r="40369" spans="1:6" x14ac:dyDescent="0.35">
      <c r="A40369" t="s">
        <v>53</v>
      </c>
      <c r="B40369" t="s">
        <v>85</v>
      </c>
      <c r="C40369">
        <v>2027</v>
      </c>
      <c r="D40369" t="s">
        <v>11</v>
      </c>
      <c r="E40369" t="s">
        <v>26</v>
      </c>
      <c r="F40369">
        <v>9238.7421752000009</v>
      </c>
    </row>
    <row r="40370" spans="1:6" x14ac:dyDescent="0.35">
      <c r="A40370" t="s">
        <v>53</v>
      </c>
      <c r="B40370" t="s">
        <v>85</v>
      </c>
      <c r="C40370">
        <v>2027</v>
      </c>
      <c r="D40370" t="s">
        <v>11</v>
      </c>
      <c r="E40370" t="s">
        <v>27</v>
      </c>
      <c r="F40370">
        <v>9070.984163000001</v>
      </c>
    </row>
    <row r="40371" spans="1:6" x14ac:dyDescent="0.35">
      <c r="A40371" t="s">
        <v>53</v>
      </c>
      <c r="B40371" t="s">
        <v>85</v>
      </c>
      <c r="C40371">
        <v>2027</v>
      </c>
      <c r="D40371" t="s">
        <v>11</v>
      </c>
      <c r="E40371" t="s">
        <v>28</v>
      </c>
      <c r="F40371">
        <v>9185.6482895999998</v>
      </c>
    </row>
    <row r="40372" spans="1:6" x14ac:dyDescent="0.35">
      <c r="A40372" t="s">
        <v>53</v>
      </c>
      <c r="B40372" t="s">
        <v>85</v>
      </c>
      <c r="C40372">
        <v>2027</v>
      </c>
      <c r="D40372" t="s">
        <v>11</v>
      </c>
      <c r="E40372" t="s">
        <v>29</v>
      </c>
      <c r="F40372">
        <v>7793.3866548999986</v>
      </c>
    </row>
    <row r="40373" spans="1:6" x14ac:dyDescent="0.35">
      <c r="A40373" t="s">
        <v>53</v>
      </c>
      <c r="B40373" t="s">
        <v>85</v>
      </c>
      <c r="C40373">
        <v>2027</v>
      </c>
      <c r="D40373" t="s">
        <v>11</v>
      </c>
      <c r="E40373" t="s">
        <v>30</v>
      </c>
      <c r="F40373">
        <v>6509.0859261999994</v>
      </c>
    </row>
    <row r="40374" spans="1:6" x14ac:dyDescent="0.35">
      <c r="A40374" t="s">
        <v>53</v>
      </c>
      <c r="B40374" t="s">
        <v>85</v>
      </c>
      <c r="C40374">
        <v>2027</v>
      </c>
      <c r="D40374" t="s">
        <v>11</v>
      </c>
      <c r="E40374" t="s">
        <v>31</v>
      </c>
      <c r="F40374">
        <v>4566.2909007999997</v>
      </c>
    </row>
    <row r="40375" spans="1:6" x14ac:dyDescent="0.35">
      <c r="A40375" t="s">
        <v>53</v>
      </c>
      <c r="B40375" t="s">
        <v>85</v>
      </c>
      <c r="C40375">
        <v>2027</v>
      </c>
      <c r="D40375" t="s">
        <v>11</v>
      </c>
      <c r="E40375" t="s">
        <v>10</v>
      </c>
      <c r="F40375">
        <v>3837.3922450949999</v>
      </c>
    </row>
    <row r="40376" spans="1:6" x14ac:dyDescent="0.35">
      <c r="A40376" t="s">
        <v>53</v>
      </c>
      <c r="B40376" t="s">
        <v>85</v>
      </c>
      <c r="C40376">
        <v>2028</v>
      </c>
      <c r="D40376" t="s">
        <v>11</v>
      </c>
      <c r="E40376" t="s">
        <v>16</v>
      </c>
      <c r="F40376">
        <v>7791.9547653</v>
      </c>
    </row>
    <row r="40377" spans="1:6" x14ac:dyDescent="0.35">
      <c r="A40377" t="s">
        <v>53</v>
      </c>
      <c r="B40377" t="s">
        <v>85</v>
      </c>
      <c r="C40377">
        <v>2028</v>
      </c>
      <c r="D40377" t="s">
        <v>11</v>
      </c>
      <c r="E40377" t="s">
        <v>32</v>
      </c>
      <c r="F40377">
        <v>8225.9823214999997</v>
      </c>
    </row>
    <row r="40378" spans="1:6" x14ac:dyDescent="0.35">
      <c r="A40378" t="s">
        <v>53</v>
      </c>
      <c r="B40378" t="s">
        <v>85</v>
      </c>
      <c r="C40378">
        <v>2028</v>
      </c>
      <c r="D40378" t="s">
        <v>11</v>
      </c>
      <c r="E40378" t="s">
        <v>17</v>
      </c>
      <c r="F40378">
        <v>8378.3883356000006</v>
      </c>
    </row>
    <row r="40379" spans="1:6" x14ac:dyDescent="0.35">
      <c r="A40379" t="s">
        <v>53</v>
      </c>
      <c r="B40379" t="s">
        <v>85</v>
      </c>
      <c r="C40379">
        <v>2028</v>
      </c>
      <c r="D40379" t="s">
        <v>11</v>
      </c>
      <c r="E40379" t="s">
        <v>18</v>
      </c>
      <c r="F40379">
        <v>8255.8788160999993</v>
      </c>
    </row>
    <row r="40380" spans="1:6" x14ac:dyDescent="0.35">
      <c r="A40380" t="s">
        <v>53</v>
      </c>
      <c r="B40380" t="s">
        <v>85</v>
      </c>
      <c r="C40380">
        <v>2028</v>
      </c>
      <c r="D40380" t="s">
        <v>11</v>
      </c>
      <c r="E40380" t="s">
        <v>19</v>
      </c>
      <c r="F40380">
        <v>6758.4775258</v>
      </c>
    </row>
    <row r="40381" spans="1:6" x14ac:dyDescent="0.35">
      <c r="A40381" t="s">
        <v>53</v>
      </c>
      <c r="B40381" t="s">
        <v>85</v>
      </c>
      <c r="C40381">
        <v>2028</v>
      </c>
      <c r="D40381" t="s">
        <v>11</v>
      </c>
      <c r="E40381" t="s">
        <v>20</v>
      </c>
      <c r="F40381">
        <v>7288.8438096999998</v>
      </c>
    </row>
    <row r="40382" spans="1:6" x14ac:dyDescent="0.35">
      <c r="A40382" t="s">
        <v>53</v>
      </c>
      <c r="B40382" t="s">
        <v>85</v>
      </c>
      <c r="C40382">
        <v>2028</v>
      </c>
      <c r="D40382" t="s">
        <v>11</v>
      </c>
      <c r="E40382" t="s">
        <v>21</v>
      </c>
      <c r="F40382">
        <v>7718.1266066999997</v>
      </c>
    </row>
    <row r="40383" spans="1:6" x14ac:dyDescent="0.35">
      <c r="A40383" t="s">
        <v>53</v>
      </c>
      <c r="B40383" t="s">
        <v>85</v>
      </c>
      <c r="C40383">
        <v>2028</v>
      </c>
      <c r="D40383" t="s">
        <v>11</v>
      </c>
      <c r="E40383" t="s">
        <v>22</v>
      </c>
      <c r="F40383">
        <v>7542.5722153999995</v>
      </c>
    </row>
    <row r="40384" spans="1:6" x14ac:dyDescent="0.35">
      <c r="A40384" t="s">
        <v>53</v>
      </c>
      <c r="B40384" t="s">
        <v>85</v>
      </c>
      <c r="C40384">
        <v>2028</v>
      </c>
      <c r="D40384" t="s">
        <v>11</v>
      </c>
      <c r="E40384" t="s">
        <v>23</v>
      </c>
      <c r="F40384">
        <v>7489.9969682999999</v>
      </c>
    </row>
    <row r="40385" spans="1:6" x14ac:dyDescent="0.35">
      <c r="A40385" t="s">
        <v>53</v>
      </c>
      <c r="B40385" t="s">
        <v>85</v>
      </c>
      <c r="C40385">
        <v>2028</v>
      </c>
      <c r="D40385" t="s">
        <v>11</v>
      </c>
      <c r="E40385" t="s">
        <v>24</v>
      </c>
      <c r="F40385">
        <v>7563.9899896999996</v>
      </c>
    </row>
    <row r="40386" spans="1:6" x14ac:dyDescent="0.35">
      <c r="A40386" t="s">
        <v>53</v>
      </c>
      <c r="B40386" t="s">
        <v>85</v>
      </c>
      <c r="C40386">
        <v>2028</v>
      </c>
      <c r="D40386" t="s">
        <v>11</v>
      </c>
      <c r="E40386" t="s">
        <v>25</v>
      </c>
      <c r="F40386">
        <v>7747.2244317999994</v>
      </c>
    </row>
    <row r="40387" spans="1:6" x14ac:dyDescent="0.35">
      <c r="A40387" t="s">
        <v>53</v>
      </c>
      <c r="B40387" t="s">
        <v>85</v>
      </c>
      <c r="C40387">
        <v>2028</v>
      </c>
      <c r="D40387" t="s">
        <v>11</v>
      </c>
      <c r="E40387" t="s">
        <v>26</v>
      </c>
      <c r="F40387">
        <v>9186.1859839999997</v>
      </c>
    </row>
    <row r="40388" spans="1:6" x14ac:dyDescent="0.35">
      <c r="A40388" t="s">
        <v>53</v>
      </c>
      <c r="B40388" t="s">
        <v>85</v>
      </c>
      <c r="C40388">
        <v>2028</v>
      </c>
      <c r="D40388" t="s">
        <v>11</v>
      </c>
      <c r="E40388" t="s">
        <v>27</v>
      </c>
      <c r="F40388">
        <v>9024.9307585999995</v>
      </c>
    </row>
    <row r="40389" spans="1:6" x14ac:dyDescent="0.35">
      <c r="A40389" t="s">
        <v>53</v>
      </c>
      <c r="B40389" t="s">
        <v>85</v>
      </c>
      <c r="C40389">
        <v>2028</v>
      </c>
      <c r="D40389" t="s">
        <v>11</v>
      </c>
      <c r="E40389" t="s">
        <v>28</v>
      </c>
      <c r="F40389">
        <v>9296.2213830000001</v>
      </c>
    </row>
    <row r="40390" spans="1:6" x14ac:dyDescent="0.35">
      <c r="A40390" t="s">
        <v>53</v>
      </c>
      <c r="B40390" t="s">
        <v>85</v>
      </c>
      <c r="C40390">
        <v>2028</v>
      </c>
      <c r="D40390" t="s">
        <v>11</v>
      </c>
      <c r="E40390" t="s">
        <v>29</v>
      </c>
      <c r="F40390">
        <v>7834.3159285000002</v>
      </c>
    </row>
    <row r="40391" spans="1:6" x14ac:dyDescent="0.35">
      <c r="A40391" t="s">
        <v>53</v>
      </c>
      <c r="B40391" t="s">
        <v>85</v>
      </c>
      <c r="C40391">
        <v>2028</v>
      </c>
      <c r="D40391" t="s">
        <v>11</v>
      </c>
      <c r="E40391" t="s">
        <v>30</v>
      </c>
      <c r="F40391">
        <v>6610.1478544000001</v>
      </c>
    </row>
    <row r="40392" spans="1:6" x14ac:dyDescent="0.35">
      <c r="A40392" t="s">
        <v>53</v>
      </c>
      <c r="B40392" t="s">
        <v>85</v>
      </c>
      <c r="C40392">
        <v>2028</v>
      </c>
      <c r="D40392" t="s">
        <v>11</v>
      </c>
      <c r="E40392" t="s">
        <v>31</v>
      </c>
      <c r="F40392">
        <v>4852.0906004999997</v>
      </c>
    </row>
    <row r="40393" spans="1:6" x14ac:dyDescent="0.35">
      <c r="A40393" t="s">
        <v>53</v>
      </c>
      <c r="B40393" t="s">
        <v>85</v>
      </c>
      <c r="C40393">
        <v>2028</v>
      </c>
      <c r="D40393" t="s">
        <v>11</v>
      </c>
      <c r="E40393" t="s">
        <v>10</v>
      </c>
      <c r="F40393">
        <v>3976.012420693</v>
      </c>
    </row>
    <row r="40394" spans="1:6" x14ac:dyDescent="0.35">
      <c r="A40394" t="s">
        <v>53</v>
      </c>
      <c r="B40394" t="s">
        <v>85</v>
      </c>
      <c r="C40394">
        <v>2029</v>
      </c>
      <c r="D40394" t="s">
        <v>11</v>
      </c>
      <c r="E40394" t="s">
        <v>16</v>
      </c>
      <c r="F40394">
        <v>7594.5568873000002</v>
      </c>
    </row>
    <row r="40395" spans="1:6" x14ac:dyDescent="0.35">
      <c r="A40395" t="s">
        <v>53</v>
      </c>
      <c r="B40395" t="s">
        <v>85</v>
      </c>
      <c r="C40395">
        <v>2029</v>
      </c>
      <c r="D40395" t="s">
        <v>11</v>
      </c>
      <c r="E40395" t="s">
        <v>32</v>
      </c>
      <c r="F40395">
        <v>8282.4059333000005</v>
      </c>
    </row>
    <row r="40396" spans="1:6" x14ac:dyDescent="0.35">
      <c r="A40396" t="s">
        <v>53</v>
      </c>
      <c r="B40396" t="s">
        <v>85</v>
      </c>
      <c r="C40396">
        <v>2029</v>
      </c>
      <c r="D40396" t="s">
        <v>11</v>
      </c>
      <c r="E40396" t="s">
        <v>17</v>
      </c>
      <c r="F40396">
        <v>8259.2471585999992</v>
      </c>
    </row>
    <row r="40397" spans="1:6" x14ac:dyDescent="0.35">
      <c r="A40397" t="s">
        <v>53</v>
      </c>
      <c r="B40397" t="s">
        <v>85</v>
      </c>
      <c r="C40397">
        <v>2029</v>
      </c>
      <c r="D40397" t="s">
        <v>11</v>
      </c>
      <c r="E40397" t="s">
        <v>18</v>
      </c>
      <c r="F40397">
        <v>8067.8653599000008</v>
      </c>
    </row>
    <row r="40398" spans="1:6" x14ac:dyDescent="0.35">
      <c r="A40398" t="s">
        <v>53</v>
      </c>
      <c r="B40398" t="s">
        <v>85</v>
      </c>
      <c r="C40398">
        <v>2029</v>
      </c>
      <c r="D40398" t="s">
        <v>11</v>
      </c>
      <c r="E40398" t="s">
        <v>19</v>
      </c>
      <c r="F40398">
        <v>6852.6672159</v>
      </c>
    </row>
    <row r="40399" spans="1:6" x14ac:dyDescent="0.35">
      <c r="A40399" t="s">
        <v>53</v>
      </c>
      <c r="B40399" t="s">
        <v>85</v>
      </c>
      <c r="C40399">
        <v>2029</v>
      </c>
      <c r="D40399" t="s">
        <v>11</v>
      </c>
      <c r="E40399" t="s">
        <v>20</v>
      </c>
      <c r="F40399">
        <v>7197.6522688999994</v>
      </c>
    </row>
    <row r="40400" spans="1:6" x14ac:dyDescent="0.35">
      <c r="A40400" t="s">
        <v>53</v>
      </c>
      <c r="B40400" t="s">
        <v>85</v>
      </c>
      <c r="C40400">
        <v>2029</v>
      </c>
      <c r="D40400" t="s">
        <v>11</v>
      </c>
      <c r="E40400" t="s">
        <v>21</v>
      </c>
      <c r="F40400">
        <v>7693.3674277999999</v>
      </c>
    </row>
    <row r="40401" spans="1:6" x14ac:dyDescent="0.35">
      <c r="A40401" t="s">
        <v>53</v>
      </c>
      <c r="B40401" t="s">
        <v>85</v>
      </c>
      <c r="C40401">
        <v>2029</v>
      </c>
      <c r="D40401" t="s">
        <v>11</v>
      </c>
      <c r="E40401" t="s">
        <v>22</v>
      </c>
      <c r="F40401">
        <v>7637.9162965999994</v>
      </c>
    </row>
    <row r="40402" spans="1:6" x14ac:dyDescent="0.35">
      <c r="A40402" t="s">
        <v>53</v>
      </c>
      <c r="B40402" t="s">
        <v>85</v>
      </c>
      <c r="C40402">
        <v>2029</v>
      </c>
      <c r="D40402" t="s">
        <v>11</v>
      </c>
      <c r="E40402" t="s">
        <v>23</v>
      </c>
      <c r="F40402">
        <v>7482.5507964999997</v>
      </c>
    </row>
    <row r="40403" spans="1:6" x14ac:dyDescent="0.35">
      <c r="A40403" t="s">
        <v>53</v>
      </c>
      <c r="B40403" t="s">
        <v>85</v>
      </c>
      <c r="C40403">
        <v>2029</v>
      </c>
      <c r="D40403" t="s">
        <v>11</v>
      </c>
      <c r="E40403" t="s">
        <v>24</v>
      </c>
      <c r="F40403">
        <v>7645.3024038999993</v>
      </c>
    </row>
    <row r="40404" spans="1:6" x14ac:dyDescent="0.35">
      <c r="A40404" t="s">
        <v>53</v>
      </c>
      <c r="B40404" t="s">
        <v>85</v>
      </c>
      <c r="C40404">
        <v>2029</v>
      </c>
      <c r="D40404" t="s">
        <v>11</v>
      </c>
      <c r="E40404" t="s">
        <v>25</v>
      </c>
      <c r="F40404">
        <v>7640.8189655000006</v>
      </c>
    </row>
    <row r="40405" spans="1:6" x14ac:dyDescent="0.35">
      <c r="A40405" t="s">
        <v>53</v>
      </c>
      <c r="B40405" t="s">
        <v>85</v>
      </c>
      <c r="C40405">
        <v>2029</v>
      </c>
      <c r="D40405" t="s">
        <v>11</v>
      </c>
      <c r="E40405" t="s">
        <v>26</v>
      </c>
      <c r="F40405">
        <v>9058.7673071999998</v>
      </c>
    </row>
    <row r="40406" spans="1:6" x14ac:dyDescent="0.35">
      <c r="A40406" t="s">
        <v>53</v>
      </c>
      <c r="B40406" t="s">
        <v>85</v>
      </c>
      <c r="C40406">
        <v>2029</v>
      </c>
      <c r="D40406" t="s">
        <v>11</v>
      </c>
      <c r="E40406" t="s">
        <v>27</v>
      </c>
      <c r="F40406">
        <v>8994.7101829000003</v>
      </c>
    </row>
    <row r="40407" spans="1:6" x14ac:dyDescent="0.35">
      <c r="A40407" t="s">
        <v>53</v>
      </c>
      <c r="B40407" t="s">
        <v>85</v>
      </c>
      <c r="C40407">
        <v>2029</v>
      </c>
      <c r="D40407" t="s">
        <v>11</v>
      </c>
      <c r="E40407" t="s">
        <v>28</v>
      </c>
      <c r="F40407">
        <v>9355.4268755000012</v>
      </c>
    </row>
    <row r="40408" spans="1:6" x14ac:dyDescent="0.35">
      <c r="A40408" t="s">
        <v>53</v>
      </c>
      <c r="B40408" t="s">
        <v>85</v>
      </c>
      <c r="C40408">
        <v>2029</v>
      </c>
      <c r="D40408" t="s">
        <v>11</v>
      </c>
      <c r="E40408" t="s">
        <v>29</v>
      </c>
      <c r="F40408">
        <v>8019.5202905000006</v>
      </c>
    </row>
    <row r="40409" spans="1:6" x14ac:dyDescent="0.35">
      <c r="A40409" t="s">
        <v>53</v>
      </c>
      <c r="B40409" t="s">
        <v>85</v>
      </c>
      <c r="C40409">
        <v>2029</v>
      </c>
      <c r="D40409" t="s">
        <v>11</v>
      </c>
      <c r="E40409" t="s">
        <v>30</v>
      </c>
      <c r="F40409">
        <v>6685.5164783999999</v>
      </c>
    </row>
    <row r="40410" spans="1:6" x14ac:dyDescent="0.35">
      <c r="A40410" t="s">
        <v>53</v>
      </c>
      <c r="B40410" t="s">
        <v>85</v>
      </c>
      <c r="C40410">
        <v>2029</v>
      </c>
      <c r="D40410" t="s">
        <v>11</v>
      </c>
      <c r="E40410" t="s">
        <v>31</v>
      </c>
      <c r="F40410">
        <v>4986.2605235000001</v>
      </c>
    </row>
    <row r="40411" spans="1:6" x14ac:dyDescent="0.35">
      <c r="A40411" t="s">
        <v>53</v>
      </c>
      <c r="B40411" t="s">
        <v>85</v>
      </c>
      <c r="C40411">
        <v>2029</v>
      </c>
      <c r="D40411" t="s">
        <v>11</v>
      </c>
      <c r="E40411" t="s">
        <v>10</v>
      </c>
      <c r="F40411">
        <v>4145.2713632699997</v>
      </c>
    </row>
    <row r="40412" spans="1:6" x14ac:dyDescent="0.35">
      <c r="A40412" t="s">
        <v>53</v>
      </c>
      <c r="B40412" t="s">
        <v>85</v>
      </c>
      <c r="C40412">
        <v>2030</v>
      </c>
      <c r="D40412" t="s">
        <v>11</v>
      </c>
      <c r="E40412" t="s">
        <v>16</v>
      </c>
      <c r="F40412">
        <v>7448.2127802000005</v>
      </c>
    </row>
    <row r="40413" spans="1:6" x14ac:dyDescent="0.35">
      <c r="A40413" t="s">
        <v>53</v>
      </c>
      <c r="B40413" t="s">
        <v>85</v>
      </c>
      <c r="C40413">
        <v>2030</v>
      </c>
      <c r="D40413" t="s">
        <v>11</v>
      </c>
      <c r="E40413" t="s">
        <v>32</v>
      </c>
      <c r="F40413">
        <v>8272.5531907999994</v>
      </c>
    </row>
    <row r="40414" spans="1:6" x14ac:dyDescent="0.35">
      <c r="A40414" t="s">
        <v>53</v>
      </c>
      <c r="B40414" t="s">
        <v>85</v>
      </c>
      <c r="C40414">
        <v>2030</v>
      </c>
      <c r="D40414" t="s">
        <v>11</v>
      </c>
      <c r="E40414" t="s">
        <v>17</v>
      </c>
      <c r="F40414">
        <v>8152.2165418999994</v>
      </c>
    </row>
    <row r="40415" spans="1:6" x14ac:dyDescent="0.35">
      <c r="A40415" t="s">
        <v>53</v>
      </c>
      <c r="B40415" t="s">
        <v>85</v>
      </c>
      <c r="C40415">
        <v>2030</v>
      </c>
      <c r="D40415" t="s">
        <v>11</v>
      </c>
      <c r="E40415" t="s">
        <v>18</v>
      </c>
      <c r="F40415">
        <v>7894.3440022000004</v>
      </c>
    </row>
    <row r="40416" spans="1:6" x14ac:dyDescent="0.35">
      <c r="A40416" t="s">
        <v>53</v>
      </c>
      <c r="B40416" t="s">
        <v>85</v>
      </c>
      <c r="C40416">
        <v>2030</v>
      </c>
      <c r="D40416" t="s">
        <v>11</v>
      </c>
      <c r="E40416" t="s">
        <v>19</v>
      </c>
      <c r="F40416">
        <v>6909.3897688999996</v>
      </c>
    </row>
    <row r="40417" spans="1:6" x14ac:dyDescent="0.35">
      <c r="A40417" t="s">
        <v>53</v>
      </c>
      <c r="B40417" t="s">
        <v>85</v>
      </c>
      <c r="C40417">
        <v>2030</v>
      </c>
      <c r="D40417" t="s">
        <v>11</v>
      </c>
      <c r="E40417" t="s">
        <v>20</v>
      </c>
      <c r="F40417">
        <v>7083.7068770999986</v>
      </c>
    </row>
    <row r="40418" spans="1:6" x14ac:dyDescent="0.35">
      <c r="A40418" t="s">
        <v>53</v>
      </c>
      <c r="B40418" t="s">
        <v>85</v>
      </c>
      <c r="C40418">
        <v>2030</v>
      </c>
      <c r="D40418" t="s">
        <v>11</v>
      </c>
      <c r="E40418" t="s">
        <v>21</v>
      </c>
      <c r="F40418">
        <v>7669.8613679999999</v>
      </c>
    </row>
    <row r="40419" spans="1:6" x14ac:dyDescent="0.35">
      <c r="A40419" t="s">
        <v>53</v>
      </c>
      <c r="B40419" t="s">
        <v>85</v>
      </c>
      <c r="C40419">
        <v>2030</v>
      </c>
      <c r="D40419" t="s">
        <v>11</v>
      </c>
      <c r="E40419" t="s">
        <v>22</v>
      </c>
      <c r="F40419">
        <v>7685.2797247999997</v>
      </c>
    </row>
    <row r="40420" spans="1:6" x14ac:dyDescent="0.35">
      <c r="A40420" t="s">
        <v>53</v>
      </c>
      <c r="B40420" t="s">
        <v>85</v>
      </c>
      <c r="C40420">
        <v>2030</v>
      </c>
      <c r="D40420" t="s">
        <v>11</v>
      </c>
      <c r="E40420" t="s">
        <v>23</v>
      </c>
      <c r="F40420">
        <v>7495.7531669</v>
      </c>
    </row>
    <row r="40421" spans="1:6" x14ac:dyDescent="0.35">
      <c r="A40421" t="s">
        <v>53</v>
      </c>
      <c r="B40421" t="s">
        <v>85</v>
      </c>
      <c r="C40421">
        <v>2030</v>
      </c>
      <c r="D40421" t="s">
        <v>11</v>
      </c>
      <c r="E40421" t="s">
        <v>24</v>
      </c>
      <c r="F40421">
        <v>7749.3360752999997</v>
      </c>
    </row>
    <row r="40422" spans="1:6" x14ac:dyDescent="0.35">
      <c r="A40422" t="s">
        <v>53</v>
      </c>
      <c r="B40422" t="s">
        <v>85</v>
      </c>
      <c r="C40422">
        <v>2030</v>
      </c>
      <c r="D40422" t="s">
        <v>11</v>
      </c>
      <c r="E40422" t="s">
        <v>25</v>
      </c>
      <c r="F40422">
        <v>7595.3563840999996</v>
      </c>
    </row>
    <row r="40423" spans="1:6" x14ac:dyDescent="0.35">
      <c r="A40423" t="s">
        <v>53</v>
      </c>
      <c r="B40423" t="s">
        <v>85</v>
      </c>
      <c r="C40423">
        <v>2030</v>
      </c>
      <c r="D40423" t="s">
        <v>11</v>
      </c>
      <c r="E40423" t="s">
        <v>26</v>
      </c>
      <c r="F40423">
        <v>8861.9027704</v>
      </c>
    </row>
    <row r="40424" spans="1:6" x14ac:dyDescent="0.35">
      <c r="A40424" t="s">
        <v>53</v>
      </c>
      <c r="B40424" t="s">
        <v>85</v>
      </c>
      <c r="C40424">
        <v>2030</v>
      </c>
      <c r="D40424" t="s">
        <v>11</v>
      </c>
      <c r="E40424" t="s">
        <v>27</v>
      </c>
      <c r="F40424">
        <v>9119.9001347000012</v>
      </c>
    </row>
    <row r="40425" spans="1:6" x14ac:dyDescent="0.35">
      <c r="A40425" t="s">
        <v>53</v>
      </c>
      <c r="B40425" t="s">
        <v>85</v>
      </c>
      <c r="C40425">
        <v>2030</v>
      </c>
      <c r="D40425" t="s">
        <v>11</v>
      </c>
      <c r="E40425" t="s">
        <v>28</v>
      </c>
      <c r="F40425">
        <v>9208.4159828000011</v>
      </c>
    </row>
    <row r="40426" spans="1:6" x14ac:dyDescent="0.35">
      <c r="A40426" t="s">
        <v>53</v>
      </c>
      <c r="B40426" t="s">
        <v>85</v>
      </c>
      <c r="C40426">
        <v>2030</v>
      </c>
      <c r="D40426" t="s">
        <v>11</v>
      </c>
      <c r="E40426" t="s">
        <v>29</v>
      </c>
      <c r="F40426">
        <v>8169.0647167000006</v>
      </c>
    </row>
    <row r="40427" spans="1:6" x14ac:dyDescent="0.35">
      <c r="A40427" t="s">
        <v>53</v>
      </c>
      <c r="B40427" t="s">
        <v>85</v>
      </c>
      <c r="C40427">
        <v>2030</v>
      </c>
      <c r="D40427" t="s">
        <v>11</v>
      </c>
      <c r="E40427" t="s">
        <v>30</v>
      </c>
      <c r="F40427">
        <v>6758.6793617999992</v>
      </c>
    </row>
    <row r="40428" spans="1:6" x14ac:dyDescent="0.35">
      <c r="A40428" t="s">
        <v>53</v>
      </c>
      <c r="B40428" t="s">
        <v>85</v>
      </c>
      <c r="C40428">
        <v>2030</v>
      </c>
      <c r="D40428" t="s">
        <v>11</v>
      </c>
      <c r="E40428" t="s">
        <v>31</v>
      </c>
      <c r="F40428">
        <v>5098.0750508000001</v>
      </c>
    </row>
    <row r="40429" spans="1:6" x14ac:dyDescent="0.35">
      <c r="A40429" t="s">
        <v>53</v>
      </c>
      <c r="B40429" t="s">
        <v>85</v>
      </c>
      <c r="C40429">
        <v>2030</v>
      </c>
      <c r="D40429" t="s">
        <v>11</v>
      </c>
      <c r="E40429" t="s">
        <v>10</v>
      </c>
      <c r="F40429">
        <v>4377.3217504969998</v>
      </c>
    </row>
    <row r="40430" spans="1:6" x14ac:dyDescent="0.35">
      <c r="A40430" t="s">
        <v>53</v>
      </c>
      <c r="B40430" t="s">
        <v>85</v>
      </c>
      <c r="C40430">
        <v>2031</v>
      </c>
      <c r="D40430" t="s">
        <v>11</v>
      </c>
      <c r="E40430" t="s">
        <v>16</v>
      </c>
      <c r="F40430">
        <v>7332.0479649000008</v>
      </c>
    </row>
    <row r="40431" spans="1:6" x14ac:dyDescent="0.35">
      <c r="A40431" t="s">
        <v>53</v>
      </c>
      <c r="B40431" t="s">
        <v>85</v>
      </c>
      <c r="C40431">
        <v>2031</v>
      </c>
      <c r="D40431" t="s">
        <v>11</v>
      </c>
      <c r="E40431" t="s">
        <v>32</v>
      </c>
      <c r="F40431">
        <v>8226.0898449999986</v>
      </c>
    </row>
    <row r="40432" spans="1:6" x14ac:dyDescent="0.35">
      <c r="A40432" t="s">
        <v>53</v>
      </c>
      <c r="B40432" t="s">
        <v>85</v>
      </c>
      <c r="C40432">
        <v>2031</v>
      </c>
      <c r="D40432" t="s">
        <v>11</v>
      </c>
      <c r="E40432" t="s">
        <v>17</v>
      </c>
      <c r="F40432">
        <v>8030.7451514000004</v>
      </c>
    </row>
    <row r="40433" spans="1:6" x14ac:dyDescent="0.35">
      <c r="A40433" t="s">
        <v>53</v>
      </c>
      <c r="B40433" t="s">
        <v>85</v>
      </c>
      <c r="C40433">
        <v>2031</v>
      </c>
      <c r="D40433" t="s">
        <v>11</v>
      </c>
      <c r="E40433" t="s">
        <v>18</v>
      </c>
      <c r="F40433">
        <v>7791.6088541999998</v>
      </c>
    </row>
    <row r="40434" spans="1:6" x14ac:dyDescent="0.35">
      <c r="A40434" t="s">
        <v>53</v>
      </c>
      <c r="B40434" t="s">
        <v>85</v>
      </c>
      <c r="C40434">
        <v>2031</v>
      </c>
      <c r="D40434" t="s">
        <v>11</v>
      </c>
      <c r="E40434" t="s">
        <v>19</v>
      </c>
      <c r="F40434">
        <v>6878.2459787999996</v>
      </c>
    </row>
    <row r="40435" spans="1:6" x14ac:dyDescent="0.35">
      <c r="A40435" t="s">
        <v>53</v>
      </c>
      <c r="B40435" t="s">
        <v>85</v>
      </c>
      <c r="C40435">
        <v>2031</v>
      </c>
      <c r="D40435" t="s">
        <v>11</v>
      </c>
      <c r="E40435" t="s">
        <v>20</v>
      </c>
      <c r="F40435">
        <v>7021.9757829</v>
      </c>
    </row>
    <row r="40436" spans="1:6" x14ac:dyDescent="0.35">
      <c r="A40436" t="s">
        <v>53</v>
      </c>
      <c r="B40436" t="s">
        <v>85</v>
      </c>
      <c r="C40436">
        <v>2031</v>
      </c>
      <c r="D40436" t="s">
        <v>11</v>
      </c>
      <c r="E40436" t="s">
        <v>21</v>
      </c>
      <c r="F40436">
        <v>7613.9076401000002</v>
      </c>
    </row>
    <row r="40437" spans="1:6" x14ac:dyDescent="0.35">
      <c r="A40437" t="s">
        <v>53</v>
      </c>
      <c r="B40437" t="s">
        <v>85</v>
      </c>
      <c r="C40437">
        <v>2031</v>
      </c>
      <c r="D40437" t="s">
        <v>11</v>
      </c>
      <c r="E40437" t="s">
        <v>22</v>
      </c>
      <c r="F40437">
        <v>7694.0239152000004</v>
      </c>
    </row>
    <row r="40438" spans="1:6" x14ac:dyDescent="0.35">
      <c r="A40438" t="s">
        <v>53</v>
      </c>
      <c r="B40438" t="s">
        <v>85</v>
      </c>
      <c r="C40438">
        <v>2031</v>
      </c>
      <c r="D40438" t="s">
        <v>11</v>
      </c>
      <c r="E40438" t="s">
        <v>23</v>
      </c>
      <c r="F40438">
        <v>7568.8532085999996</v>
      </c>
    </row>
    <row r="40439" spans="1:6" x14ac:dyDescent="0.35">
      <c r="A40439" t="s">
        <v>53</v>
      </c>
      <c r="B40439" t="s">
        <v>85</v>
      </c>
      <c r="C40439">
        <v>2031</v>
      </c>
      <c r="D40439" t="s">
        <v>11</v>
      </c>
      <c r="E40439" t="s">
        <v>24</v>
      </c>
      <c r="F40439">
        <v>7773.0109147000003</v>
      </c>
    </row>
    <row r="40440" spans="1:6" x14ac:dyDescent="0.35">
      <c r="A40440" t="s">
        <v>53</v>
      </c>
      <c r="B40440" t="s">
        <v>85</v>
      </c>
      <c r="C40440">
        <v>2031</v>
      </c>
      <c r="D40440" t="s">
        <v>11</v>
      </c>
      <c r="E40440" t="s">
        <v>25</v>
      </c>
      <c r="F40440">
        <v>7615.7462477999998</v>
      </c>
    </row>
    <row r="40441" spans="1:6" x14ac:dyDescent="0.35">
      <c r="A40441" t="s">
        <v>53</v>
      </c>
      <c r="B40441" t="s">
        <v>85</v>
      </c>
      <c r="C40441">
        <v>2031</v>
      </c>
      <c r="D40441" t="s">
        <v>11</v>
      </c>
      <c r="E40441" t="s">
        <v>26</v>
      </c>
      <c r="F40441">
        <v>8577.9927029999999</v>
      </c>
    </row>
    <row r="40442" spans="1:6" x14ac:dyDescent="0.35">
      <c r="A40442" t="s">
        <v>53</v>
      </c>
      <c r="B40442" t="s">
        <v>85</v>
      </c>
      <c r="C40442">
        <v>2031</v>
      </c>
      <c r="D40442" t="s">
        <v>11</v>
      </c>
      <c r="E40442" t="s">
        <v>27</v>
      </c>
      <c r="F40442">
        <v>9281.7280305999993</v>
      </c>
    </row>
    <row r="40443" spans="1:6" x14ac:dyDescent="0.35">
      <c r="A40443" t="s">
        <v>53</v>
      </c>
      <c r="B40443" t="s">
        <v>85</v>
      </c>
      <c r="C40443">
        <v>2031</v>
      </c>
      <c r="D40443" t="s">
        <v>11</v>
      </c>
      <c r="E40443" t="s">
        <v>28</v>
      </c>
      <c r="F40443">
        <v>9049.453214000001</v>
      </c>
    </row>
    <row r="40444" spans="1:6" x14ac:dyDescent="0.35">
      <c r="A40444" t="s">
        <v>53</v>
      </c>
      <c r="B40444" t="s">
        <v>85</v>
      </c>
      <c r="C40444">
        <v>2031</v>
      </c>
      <c r="D40444" t="s">
        <v>11</v>
      </c>
      <c r="E40444" t="s">
        <v>29</v>
      </c>
      <c r="F40444">
        <v>8385.2071705999988</v>
      </c>
    </row>
    <row r="40445" spans="1:6" x14ac:dyDescent="0.35">
      <c r="A40445" t="s">
        <v>53</v>
      </c>
      <c r="B40445" t="s">
        <v>85</v>
      </c>
      <c r="C40445">
        <v>2031</v>
      </c>
      <c r="D40445" t="s">
        <v>11</v>
      </c>
      <c r="E40445" t="s">
        <v>30</v>
      </c>
      <c r="F40445">
        <v>6796.2083998999997</v>
      </c>
    </row>
    <row r="40446" spans="1:6" x14ac:dyDescent="0.35">
      <c r="A40446" t="s">
        <v>53</v>
      </c>
      <c r="B40446" t="s">
        <v>85</v>
      </c>
      <c r="C40446">
        <v>2031</v>
      </c>
      <c r="D40446" t="s">
        <v>11</v>
      </c>
      <c r="E40446" t="s">
        <v>31</v>
      </c>
      <c r="F40446">
        <v>5235.9782904000003</v>
      </c>
    </row>
    <row r="40447" spans="1:6" x14ac:dyDescent="0.35">
      <c r="A40447" t="s">
        <v>53</v>
      </c>
      <c r="B40447" t="s">
        <v>85</v>
      </c>
      <c r="C40447">
        <v>2031</v>
      </c>
      <c r="D40447" t="s">
        <v>11</v>
      </c>
      <c r="E40447" t="s">
        <v>10</v>
      </c>
      <c r="F40447">
        <v>4552.2769249829998</v>
      </c>
    </row>
    <row r="40448" spans="1:6" x14ac:dyDescent="0.35">
      <c r="A40448" t="s">
        <v>53</v>
      </c>
      <c r="B40448" t="s">
        <v>85</v>
      </c>
      <c r="C40448">
        <v>2032</v>
      </c>
      <c r="D40448" t="s">
        <v>11</v>
      </c>
      <c r="E40448" t="s">
        <v>16</v>
      </c>
      <c r="F40448">
        <v>7240.3837476999997</v>
      </c>
    </row>
    <row r="40449" spans="1:6" x14ac:dyDescent="0.35">
      <c r="A40449" t="s">
        <v>53</v>
      </c>
      <c r="B40449" t="s">
        <v>85</v>
      </c>
      <c r="C40449">
        <v>2032</v>
      </c>
      <c r="D40449" t="s">
        <v>11</v>
      </c>
      <c r="E40449" t="s">
        <v>32</v>
      </c>
      <c r="F40449">
        <v>8051.7720750000008</v>
      </c>
    </row>
    <row r="40450" spans="1:6" x14ac:dyDescent="0.35">
      <c r="A40450" t="s">
        <v>53</v>
      </c>
      <c r="B40450" t="s">
        <v>85</v>
      </c>
      <c r="C40450">
        <v>2032</v>
      </c>
      <c r="D40450" t="s">
        <v>11</v>
      </c>
      <c r="E40450" t="s">
        <v>17</v>
      </c>
      <c r="F40450">
        <v>8093.182992</v>
      </c>
    </row>
    <row r="40451" spans="1:6" x14ac:dyDescent="0.35">
      <c r="A40451" t="s">
        <v>53</v>
      </c>
      <c r="B40451" t="s">
        <v>85</v>
      </c>
      <c r="C40451">
        <v>2032</v>
      </c>
      <c r="D40451" t="s">
        <v>11</v>
      </c>
      <c r="E40451" t="s">
        <v>18</v>
      </c>
      <c r="F40451">
        <v>7604.3088625999999</v>
      </c>
    </row>
    <row r="40452" spans="1:6" x14ac:dyDescent="0.35">
      <c r="A40452" t="s">
        <v>53</v>
      </c>
      <c r="B40452" t="s">
        <v>85</v>
      </c>
      <c r="C40452">
        <v>2032</v>
      </c>
      <c r="D40452" t="s">
        <v>11</v>
      </c>
      <c r="E40452" t="s">
        <v>19</v>
      </c>
      <c r="F40452">
        <v>6828.3294848000014</v>
      </c>
    </row>
    <row r="40453" spans="1:6" x14ac:dyDescent="0.35">
      <c r="A40453" t="s">
        <v>53</v>
      </c>
      <c r="B40453" t="s">
        <v>85</v>
      </c>
      <c r="C40453">
        <v>2032</v>
      </c>
      <c r="D40453" t="s">
        <v>11</v>
      </c>
      <c r="E40453" t="s">
        <v>20</v>
      </c>
      <c r="F40453">
        <v>7034.2416116000004</v>
      </c>
    </row>
    <row r="40454" spans="1:6" x14ac:dyDescent="0.35">
      <c r="A40454" t="s">
        <v>53</v>
      </c>
      <c r="B40454" t="s">
        <v>85</v>
      </c>
      <c r="C40454">
        <v>2032</v>
      </c>
      <c r="D40454" t="s">
        <v>11</v>
      </c>
      <c r="E40454" t="s">
        <v>21</v>
      </c>
      <c r="F40454">
        <v>7534.2304647999999</v>
      </c>
    </row>
    <row r="40455" spans="1:6" x14ac:dyDescent="0.35">
      <c r="A40455" t="s">
        <v>53</v>
      </c>
      <c r="B40455" t="s">
        <v>85</v>
      </c>
      <c r="C40455">
        <v>2032</v>
      </c>
      <c r="D40455" t="s">
        <v>11</v>
      </c>
      <c r="E40455" t="s">
        <v>22</v>
      </c>
      <c r="F40455">
        <v>7680.1692304000007</v>
      </c>
    </row>
    <row r="40456" spans="1:6" x14ac:dyDescent="0.35">
      <c r="A40456" t="s">
        <v>53</v>
      </c>
      <c r="B40456" t="s">
        <v>85</v>
      </c>
      <c r="C40456">
        <v>2032</v>
      </c>
      <c r="D40456" t="s">
        <v>11</v>
      </c>
      <c r="E40456" t="s">
        <v>23</v>
      </c>
      <c r="F40456">
        <v>7604.4663980999994</v>
      </c>
    </row>
    <row r="40457" spans="1:6" x14ac:dyDescent="0.35">
      <c r="A40457" t="s">
        <v>53</v>
      </c>
      <c r="B40457" t="s">
        <v>85</v>
      </c>
      <c r="C40457">
        <v>2032</v>
      </c>
      <c r="D40457" t="s">
        <v>11</v>
      </c>
      <c r="E40457" t="s">
        <v>24</v>
      </c>
      <c r="F40457">
        <v>7797.5537522000004</v>
      </c>
    </row>
    <row r="40458" spans="1:6" x14ac:dyDescent="0.35">
      <c r="A40458" t="s">
        <v>53</v>
      </c>
      <c r="B40458" t="s">
        <v>85</v>
      </c>
      <c r="C40458">
        <v>2032</v>
      </c>
      <c r="D40458" t="s">
        <v>11</v>
      </c>
      <c r="E40458" t="s">
        <v>25</v>
      </c>
      <c r="F40458">
        <v>7680.8384975999998</v>
      </c>
    </row>
    <row r="40459" spans="1:6" x14ac:dyDescent="0.35">
      <c r="A40459" t="s">
        <v>53</v>
      </c>
      <c r="B40459" t="s">
        <v>85</v>
      </c>
      <c r="C40459">
        <v>2032</v>
      </c>
      <c r="D40459" t="s">
        <v>11</v>
      </c>
      <c r="E40459" t="s">
        <v>26</v>
      </c>
      <c r="F40459">
        <v>8328.7262704999994</v>
      </c>
    </row>
    <row r="40460" spans="1:6" x14ac:dyDescent="0.35">
      <c r="A40460" t="s">
        <v>53</v>
      </c>
      <c r="B40460" t="s">
        <v>85</v>
      </c>
      <c r="C40460">
        <v>2032</v>
      </c>
      <c r="D40460" t="s">
        <v>11</v>
      </c>
      <c r="E40460" t="s">
        <v>27</v>
      </c>
      <c r="F40460">
        <v>9417.8906502999998</v>
      </c>
    </row>
    <row r="40461" spans="1:6" x14ac:dyDescent="0.35">
      <c r="A40461" t="s">
        <v>53</v>
      </c>
      <c r="B40461" t="s">
        <v>85</v>
      </c>
      <c r="C40461">
        <v>2032</v>
      </c>
      <c r="D40461" t="s">
        <v>11</v>
      </c>
      <c r="E40461" t="s">
        <v>28</v>
      </c>
      <c r="F40461">
        <v>8900.545019000001</v>
      </c>
    </row>
    <row r="40462" spans="1:6" x14ac:dyDescent="0.35">
      <c r="A40462" t="s">
        <v>53</v>
      </c>
      <c r="B40462" t="s">
        <v>85</v>
      </c>
      <c r="C40462">
        <v>2032</v>
      </c>
      <c r="D40462" t="s">
        <v>11</v>
      </c>
      <c r="E40462" t="s">
        <v>29</v>
      </c>
      <c r="F40462">
        <v>8540.5701002999995</v>
      </c>
    </row>
    <row r="40463" spans="1:6" x14ac:dyDescent="0.35">
      <c r="A40463" t="s">
        <v>53</v>
      </c>
      <c r="B40463" t="s">
        <v>85</v>
      </c>
      <c r="C40463">
        <v>2032</v>
      </c>
      <c r="D40463" t="s">
        <v>11</v>
      </c>
      <c r="E40463" t="s">
        <v>30</v>
      </c>
      <c r="F40463">
        <v>6856.3366712000006</v>
      </c>
    </row>
    <row r="40464" spans="1:6" x14ac:dyDescent="0.35">
      <c r="A40464" t="s">
        <v>53</v>
      </c>
      <c r="B40464" t="s">
        <v>85</v>
      </c>
      <c r="C40464">
        <v>2032</v>
      </c>
      <c r="D40464" t="s">
        <v>11</v>
      </c>
      <c r="E40464" t="s">
        <v>31</v>
      </c>
      <c r="F40464">
        <v>5258.9232475999997</v>
      </c>
    </row>
    <row r="40465" spans="1:6" x14ac:dyDescent="0.35">
      <c r="A40465" t="s">
        <v>53</v>
      </c>
      <c r="B40465" t="s">
        <v>85</v>
      </c>
      <c r="C40465">
        <v>2032</v>
      </c>
      <c r="D40465" t="s">
        <v>11</v>
      </c>
      <c r="E40465" t="s">
        <v>10</v>
      </c>
      <c r="F40465">
        <v>4804.6827180009996</v>
      </c>
    </row>
    <row r="40466" spans="1:6" x14ac:dyDescent="0.35">
      <c r="A40466" t="s">
        <v>53</v>
      </c>
      <c r="B40466" t="s">
        <v>85</v>
      </c>
      <c r="C40466">
        <v>2033</v>
      </c>
      <c r="D40466" t="s">
        <v>11</v>
      </c>
      <c r="E40466" t="s">
        <v>16</v>
      </c>
      <c r="F40466">
        <v>7167.6766852000001</v>
      </c>
    </row>
    <row r="40467" spans="1:6" x14ac:dyDescent="0.35">
      <c r="A40467" t="s">
        <v>53</v>
      </c>
      <c r="B40467" t="s">
        <v>85</v>
      </c>
      <c r="C40467">
        <v>2033</v>
      </c>
      <c r="D40467" t="s">
        <v>11</v>
      </c>
      <c r="E40467" t="s">
        <v>32</v>
      </c>
      <c r="F40467">
        <v>7925.7358954000001</v>
      </c>
    </row>
    <row r="40468" spans="1:6" x14ac:dyDescent="0.35">
      <c r="A40468" t="s">
        <v>53</v>
      </c>
      <c r="B40468" t="s">
        <v>85</v>
      </c>
      <c r="C40468">
        <v>2033</v>
      </c>
      <c r="D40468" t="s">
        <v>11</v>
      </c>
      <c r="E40468" t="s">
        <v>17</v>
      </c>
      <c r="F40468">
        <v>8085.7428225999993</v>
      </c>
    </row>
    <row r="40469" spans="1:6" x14ac:dyDescent="0.35">
      <c r="A40469" t="s">
        <v>53</v>
      </c>
      <c r="B40469" t="s">
        <v>85</v>
      </c>
      <c r="C40469">
        <v>2033</v>
      </c>
      <c r="D40469" t="s">
        <v>11</v>
      </c>
      <c r="E40469" t="s">
        <v>18</v>
      </c>
      <c r="F40469">
        <v>7451.3399790000003</v>
      </c>
    </row>
    <row r="40470" spans="1:6" x14ac:dyDescent="0.35">
      <c r="A40470" t="s">
        <v>53</v>
      </c>
      <c r="B40470" t="s">
        <v>85</v>
      </c>
      <c r="C40470">
        <v>2033</v>
      </c>
      <c r="D40470" t="s">
        <v>11</v>
      </c>
      <c r="E40470" t="s">
        <v>19</v>
      </c>
      <c r="F40470">
        <v>6736.7159337000003</v>
      </c>
    </row>
    <row r="40471" spans="1:6" x14ac:dyDescent="0.35">
      <c r="A40471" t="s">
        <v>53</v>
      </c>
      <c r="B40471" t="s">
        <v>85</v>
      </c>
      <c r="C40471">
        <v>2033</v>
      </c>
      <c r="D40471" t="s">
        <v>11</v>
      </c>
      <c r="E40471" t="s">
        <v>20</v>
      </c>
      <c r="F40471">
        <v>7076.1489464000006</v>
      </c>
    </row>
    <row r="40472" spans="1:6" x14ac:dyDescent="0.35">
      <c r="A40472" t="s">
        <v>53</v>
      </c>
      <c r="B40472" t="s">
        <v>85</v>
      </c>
      <c r="C40472">
        <v>2033</v>
      </c>
      <c r="D40472" t="s">
        <v>11</v>
      </c>
      <c r="E40472" t="s">
        <v>21</v>
      </c>
      <c r="F40472">
        <v>7427.0570745999994</v>
      </c>
    </row>
    <row r="40473" spans="1:6" x14ac:dyDescent="0.35">
      <c r="A40473" t="s">
        <v>53</v>
      </c>
      <c r="B40473" t="s">
        <v>85</v>
      </c>
      <c r="C40473">
        <v>2033</v>
      </c>
      <c r="D40473" t="s">
        <v>11</v>
      </c>
      <c r="E40473" t="s">
        <v>22</v>
      </c>
      <c r="F40473">
        <v>7655.5605624</v>
      </c>
    </row>
    <row r="40474" spans="1:6" x14ac:dyDescent="0.35">
      <c r="A40474" t="s">
        <v>53</v>
      </c>
      <c r="B40474" t="s">
        <v>85</v>
      </c>
      <c r="C40474">
        <v>2033</v>
      </c>
      <c r="D40474" t="s">
        <v>11</v>
      </c>
      <c r="E40474" t="s">
        <v>23</v>
      </c>
      <c r="F40474">
        <v>7647.2699556999996</v>
      </c>
    </row>
    <row r="40475" spans="1:6" x14ac:dyDescent="0.35">
      <c r="A40475" t="s">
        <v>53</v>
      </c>
      <c r="B40475" t="s">
        <v>85</v>
      </c>
      <c r="C40475">
        <v>2033</v>
      </c>
      <c r="D40475" t="s">
        <v>11</v>
      </c>
      <c r="E40475" t="s">
        <v>24</v>
      </c>
      <c r="F40475">
        <v>7739.4493284999999</v>
      </c>
    </row>
    <row r="40476" spans="1:6" x14ac:dyDescent="0.35">
      <c r="A40476" t="s">
        <v>53</v>
      </c>
      <c r="B40476" t="s">
        <v>85</v>
      </c>
      <c r="C40476">
        <v>2033</v>
      </c>
      <c r="D40476" t="s">
        <v>11</v>
      </c>
      <c r="E40476" t="s">
        <v>25</v>
      </c>
      <c r="F40476">
        <v>7875.9991577000001</v>
      </c>
    </row>
    <row r="40477" spans="1:6" x14ac:dyDescent="0.35">
      <c r="A40477" t="s">
        <v>53</v>
      </c>
      <c r="B40477" t="s">
        <v>85</v>
      </c>
      <c r="C40477">
        <v>2033</v>
      </c>
      <c r="D40477" t="s">
        <v>11</v>
      </c>
      <c r="E40477" t="s">
        <v>26</v>
      </c>
      <c r="F40477">
        <v>8107.8804928</v>
      </c>
    </row>
    <row r="40478" spans="1:6" x14ac:dyDescent="0.35">
      <c r="A40478" t="s">
        <v>53</v>
      </c>
      <c r="B40478" t="s">
        <v>85</v>
      </c>
      <c r="C40478">
        <v>2033</v>
      </c>
      <c r="D40478" t="s">
        <v>11</v>
      </c>
      <c r="E40478" t="s">
        <v>27</v>
      </c>
      <c r="F40478">
        <v>9387.7103174000003</v>
      </c>
    </row>
    <row r="40479" spans="1:6" x14ac:dyDescent="0.35">
      <c r="A40479" t="s">
        <v>53</v>
      </c>
      <c r="B40479" t="s">
        <v>85</v>
      </c>
      <c r="C40479">
        <v>2033</v>
      </c>
      <c r="D40479" t="s">
        <v>11</v>
      </c>
      <c r="E40479" t="s">
        <v>28</v>
      </c>
      <c r="F40479">
        <v>8835.8370482999999</v>
      </c>
    </row>
    <row r="40480" spans="1:6" x14ac:dyDescent="0.35">
      <c r="A40480" t="s">
        <v>53</v>
      </c>
      <c r="B40480" t="s">
        <v>85</v>
      </c>
      <c r="C40480">
        <v>2033</v>
      </c>
      <c r="D40480" t="s">
        <v>11</v>
      </c>
      <c r="E40480" t="s">
        <v>29</v>
      </c>
      <c r="F40480">
        <v>8633.5871759000001</v>
      </c>
    </row>
    <row r="40481" spans="1:6" x14ac:dyDescent="0.35">
      <c r="A40481" t="s">
        <v>53</v>
      </c>
      <c r="B40481" t="s">
        <v>85</v>
      </c>
      <c r="C40481">
        <v>2033</v>
      </c>
      <c r="D40481" t="s">
        <v>11</v>
      </c>
      <c r="E40481" t="s">
        <v>30</v>
      </c>
      <c r="F40481">
        <v>6896.0477630999994</v>
      </c>
    </row>
    <row r="40482" spans="1:6" x14ac:dyDescent="0.35">
      <c r="A40482" t="s">
        <v>53</v>
      </c>
      <c r="B40482" t="s">
        <v>85</v>
      </c>
      <c r="C40482">
        <v>2033</v>
      </c>
      <c r="D40482" t="s">
        <v>11</v>
      </c>
      <c r="E40482" t="s">
        <v>31</v>
      </c>
      <c r="F40482">
        <v>5333.4713188000014</v>
      </c>
    </row>
    <row r="40483" spans="1:6" x14ac:dyDescent="0.35">
      <c r="A40483" t="s">
        <v>53</v>
      </c>
      <c r="B40483" t="s">
        <v>85</v>
      </c>
      <c r="C40483">
        <v>2033</v>
      </c>
      <c r="D40483" t="s">
        <v>11</v>
      </c>
      <c r="E40483" t="s">
        <v>10</v>
      </c>
      <c r="F40483">
        <v>5050.1222343789996</v>
      </c>
    </row>
    <row r="40484" spans="1:6" x14ac:dyDescent="0.35">
      <c r="A40484" t="s">
        <v>53</v>
      </c>
      <c r="B40484" t="s">
        <v>85</v>
      </c>
      <c r="C40484">
        <v>2034</v>
      </c>
      <c r="D40484" t="s">
        <v>11</v>
      </c>
      <c r="E40484" t="s">
        <v>16</v>
      </c>
      <c r="F40484">
        <v>7106.2639809000002</v>
      </c>
    </row>
    <row r="40485" spans="1:6" x14ac:dyDescent="0.35">
      <c r="A40485" t="s">
        <v>53</v>
      </c>
      <c r="B40485" t="s">
        <v>85</v>
      </c>
      <c r="C40485">
        <v>2034</v>
      </c>
      <c r="D40485" t="s">
        <v>11</v>
      </c>
      <c r="E40485" t="s">
        <v>32</v>
      </c>
      <c r="F40485">
        <v>7763.4537260999996</v>
      </c>
    </row>
    <row r="40486" spans="1:6" x14ac:dyDescent="0.35">
      <c r="A40486" t="s">
        <v>53</v>
      </c>
      <c r="B40486" t="s">
        <v>85</v>
      </c>
      <c r="C40486">
        <v>2034</v>
      </c>
      <c r="D40486" t="s">
        <v>11</v>
      </c>
      <c r="E40486" t="s">
        <v>17</v>
      </c>
      <c r="F40486">
        <v>8100.1171971000003</v>
      </c>
    </row>
    <row r="40487" spans="1:6" x14ac:dyDescent="0.35">
      <c r="A40487" t="s">
        <v>53</v>
      </c>
      <c r="B40487" t="s">
        <v>85</v>
      </c>
      <c r="C40487">
        <v>2034</v>
      </c>
      <c r="D40487" t="s">
        <v>11</v>
      </c>
      <c r="E40487" t="s">
        <v>18</v>
      </c>
      <c r="F40487">
        <v>7323.1368363000001</v>
      </c>
    </row>
    <row r="40488" spans="1:6" x14ac:dyDescent="0.35">
      <c r="A40488" t="s">
        <v>53</v>
      </c>
      <c r="B40488" t="s">
        <v>85</v>
      </c>
      <c r="C40488">
        <v>2034</v>
      </c>
      <c r="D40488" t="s">
        <v>11</v>
      </c>
      <c r="E40488" t="s">
        <v>19</v>
      </c>
      <c r="F40488">
        <v>6610.5782890999999</v>
      </c>
    </row>
    <row r="40489" spans="1:6" x14ac:dyDescent="0.35">
      <c r="A40489" t="s">
        <v>53</v>
      </c>
      <c r="B40489" t="s">
        <v>85</v>
      </c>
      <c r="C40489">
        <v>2034</v>
      </c>
      <c r="D40489" t="s">
        <v>11</v>
      </c>
      <c r="E40489" t="s">
        <v>20</v>
      </c>
      <c r="F40489">
        <v>7114.0618819000001</v>
      </c>
    </row>
    <row r="40490" spans="1:6" x14ac:dyDescent="0.35">
      <c r="A40490" t="s">
        <v>53</v>
      </c>
      <c r="B40490" t="s">
        <v>85</v>
      </c>
      <c r="C40490">
        <v>2034</v>
      </c>
      <c r="D40490" t="s">
        <v>11</v>
      </c>
      <c r="E40490" t="s">
        <v>21</v>
      </c>
      <c r="F40490">
        <v>7320.9221811000007</v>
      </c>
    </row>
    <row r="40491" spans="1:6" x14ac:dyDescent="0.35">
      <c r="A40491" t="s">
        <v>53</v>
      </c>
      <c r="B40491" t="s">
        <v>85</v>
      </c>
      <c r="C40491">
        <v>2034</v>
      </c>
      <c r="D40491" t="s">
        <v>11</v>
      </c>
      <c r="E40491" t="s">
        <v>22</v>
      </c>
      <c r="F40491">
        <v>7607.5474818000002</v>
      </c>
    </row>
    <row r="40492" spans="1:6" x14ac:dyDescent="0.35">
      <c r="A40492" t="s">
        <v>53</v>
      </c>
      <c r="B40492" t="s">
        <v>85</v>
      </c>
      <c r="C40492">
        <v>2034</v>
      </c>
      <c r="D40492" t="s">
        <v>11</v>
      </c>
      <c r="E40492" t="s">
        <v>23</v>
      </c>
      <c r="F40492">
        <v>7705.3639962999996</v>
      </c>
    </row>
    <row r="40493" spans="1:6" x14ac:dyDescent="0.35">
      <c r="A40493" t="s">
        <v>53</v>
      </c>
      <c r="B40493" t="s">
        <v>85</v>
      </c>
      <c r="C40493">
        <v>2034</v>
      </c>
      <c r="D40493" t="s">
        <v>11</v>
      </c>
      <c r="E40493" t="s">
        <v>24</v>
      </c>
      <c r="F40493">
        <v>7727.288321</v>
      </c>
    </row>
    <row r="40494" spans="1:6" x14ac:dyDescent="0.35">
      <c r="A40494" t="s">
        <v>53</v>
      </c>
      <c r="B40494" t="s">
        <v>85</v>
      </c>
      <c r="C40494">
        <v>2034</v>
      </c>
      <c r="D40494" t="s">
        <v>11</v>
      </c>
      <c r="E40494" t="s">
        <v>25</v>
      </c>
      <c r="F40494">
        <v>7972.7790587</v>
      </c>
    </row>
    <row r="40495" spans="1:6" x14ac:dyDescent="0.35">
      <c r="A40495" t="s">
        <v>53</v>
      </c>
      <c r="B40495" t="s">
        <v>85</v>
      </c>
      <c r="C40495">
        <v>2034</v>
      </c>
      <c r="D40495" t="s">
        <v>11</v>
      </c>
      <c r="E40495" t="s">
        <v>26</v>
      </c>
      <c r="F40495">
        <v>8003.2790937999998</v>
      </c>
    </row>
    <row r="40496" spans="1:6" x14ac:dyDescent="0.35">
      <c r="A40496" t="s">
        <v>53</v>
      </c>
      <c r="B40496" t="s">
        <v>85</v>
      </c>
      <c r="C40496">
        <v>2034</v>
      </c>
      <c r="D40496" t="s">
        <v>11</v>
      </c>
      <c r="E40496" t="s">
        <v>27</v>
      </c>
      <c r="F40496">
        <v>9275.5124292</v>
      </c>
    </row>
    <row r="40497" spans="1:6" x14ac:dyDescent="0.35">
      <c r="A40497" t="s">
        <v>53</v>
      </c>
      <c r="B40497" t="s">
        <v>85</v>
      </c>
      <c r="C40497">
        <v>2034</v>
      </c>
      <c r="D40497" t="s">
        <v>11</v>
      </c>
      <c r="E40497" t="s">
        <v>28</v>
      </c>
      <c r="F40497">
        <v>8802.9859350999996</v>
      </c>
    </row>
    <row r="40498" spans="1:6" x14ac:dyDescent="0.35">
      <c r="A40498" t="s">
        <v>53</v>
      </c>
      <c r="B40498" t="s">
        <v>85</v>
      </c>
      <c r="C40498">
        <v>2034</v>
      </c>
      <c r="D40498" t="s">
        <v>11</v>
      </c>
      <c r="E40498" t="s">
        <v>29</v>
      </c>
      <c r="F40498">
        <v>8679.5571515000011</v>
      </c>
    </row>
    <row r="40499" spans="1:6" x14ac:dyDescent="0.35">
      <c r="A40499" t="s">
        <v>53</v>
      </c>
      <c r="B40499" t="s">
        <v>85</v>
      </c>
      <c r="C40499">
        <v>2034</v>
      </c>
      <c r="D40499" t="s">
        <v>11</v>
      </c>
      <c r="E40499" t="s">
        <v>30</v>
      </c>
      <c r="F40499">
        <v>7049.1626771000001</v>
      </c>
    </row>
    <row r="40500" spans="1:6" x14ac:dyDescent="0.35">
      <c r="A40500" t="s">
        <v>53</v>
      </c>
      <c r="B40500" t="s">
        <v>85</v>
      </c>
      <c r="C40500">
        <v>2034</v>
      </c>
      <c r="D40500" t="s">
        <v>11</v>
      </c>
      <c r="E40500" t="s">
        <v>31</v>
      </c>
      <c r="F40500">
        <v>5384.760115</v>
      </c>
    </row>
    <row r="40501" spans="1:6" x14ac:dyDescent="0.35">
      <c r="A40501" t="s">
        <v>53</v>
      </c>
      <c r="B40501" t="s">
        <v>85</v>
      </c>
      <c r="C40501">
        <v>2034</v>
      </c>
      <c r="D40501" t="s">
        <v>11</v>
      </c>
      <c r="E40501" t="s">
        <v>10</v>
      </c>
      <c r="F40501">
        <v>5208.3154933389997</v>
      </c>
    </row>
    <row r="40502" spans="1:6" x14ac:dyDescent="0.35">
      <c r="A40502" t="s">
        <v>53</v>
      </c>
      <c r="B40502" t="s">
        <v>85</v>
      </c>
      <c r="C40502">
        <v>2035</v>
      </c>
      <c r="D40502" t="s">
        <v>11</v>
      </c>
      <c r="E40502" t="s">
        <v>16</v>
      </c>
      <c r="F40502">
        <v>7047.7951094999999</v>
      </c>
    </row>
    <row r="40503" spans="1:6" x14ac:dyDescent="0.35">
      <c r="A40503" t="s">
        <v>53</v>
      </c>
      <c r="B40503" t="s">
        <v>85</v>
      </c>
      <c r="C40503">
        <v>2035</v>
      </c>
      <c r="D40503" t="s">
        <v>11</v>
      </c>
      <c r="E40503" t="s">
        <v>32</v>
      </c>
      <c r="F40503">
        <v>7638.9510379000003</v>
      </c>
    </row>
    <row r="40504" spans="1:6" x14ac:dyDescent="0.35">
      <c r="A40504" t="s">
        <v>53</v>
      </c>
      <c r="B40504" t="s">
        <v>85</v>
      </c>
      <c r="C40504">
        <v>2035</v>
      </c>
      <c r="D40504" t="s">
        <v>11</v>
      </c>
      <c r="E40504" t="s">
        <v>17</v>
      </c>
      <c r="F40504">
        <v>8075.4355077999999</v>
      </c>
    </row>
    <row r="40505" spans="1:6" x14ac:dyDescent="0.35">
      <c r="A40505" t="s">
        <v>53</v>
      </c>
      <c r="B40505" t="s">
        <v>85</v>
      </c>
      <c r="C40505">
        <v>2035</v>
      </c>
      <c r="D40505" t="s">
        <v>11</v>
      </c>
      <c r="E40505" t="s">
        <v>18</v>
      </c>
      <c r="F40505">
        <v>7211.6116173</v>
      </c>
    </row>
    <row r="40506" spans="1:6" x14ac:dyDescent="0.35">
      <c r="A40506" t="s">
        <v>53</v>
      </c>
      <c r="B40506" t="s">
        <v>85</v>
      </c>
      <c r="C40506">
        <v>2035</v>
      </c>
      <c r="D40506" t="s">
        <v>11</v>
      </c>
      <c r="E40506" t="s">
        <v>19</v>
      </c>
      <c r="F40506">
        <v>6487.5282141999996</v>
      </c>
    </row>
    <row r="40507" spans="1:6" x14ac:dyDescent="0.35">
      <c r="A40507" t="s">
        <v>53</v>
      </c>
      <c r="B40507" t="s">
        <v>85</v>
      </c>
      <c r="C40507">
        <v>2035</v>
      </c>
      <c r="D40507" t="s">
        <v>11</v>
      </c>
      <c r="E40507" t="s">
        <v>20</v>
      </c>
      <c r="F40507">
        <v>7130.7086147</v>
      </c>
    </row>
    <row r="40508" spans="1:6" x14ac:dyDescent="0.35">
      <c r="A40508" t="s">
        <v>53</v>
      </c>
      <c r="B40508" t="s">
        <v>85</v>
      </c>
      <c r="C40508">
        <v>2035</v>
      </c>
      <c r="D40508" t="s">
        <v>11</v>
      </c>
      <c r="E40508" t="s">
        <v>21</v>
      </c>
      <c r="F40508">
        <v>7205.9660402999998</v>
      </c>
    </row>
    <row r="40509" spans="1:6" x14ac:dyDescent="0.35">
      <c r="A40509" t="s">
        <v>53</v>
      </c>
      <c r="B40509" t="s">
        <v>85</v>
      </c>
      <c r="C40509">
        <v>2035</v>
      </c>
      <c r="D40509" t="s">
        <v>11</v>
      </c>
      <c r="E40509" t="s">
        <v>22</v>
      </c>
      <c r="F40509">
        <v>7559.3395118000008</v>
      </c>
    </row>
    <row r="40510" spans="1:6" x14ac:dyDescent="0.35">
      <c r="A40510" t="s">
        <v>53</v>
      </c>
      <c r="B40510" t="s">
        <v>85</v>
      </c>
      <c r="C40510">
        <v>2035</v>
      </c>
      <c r="D40510" t="s">
        <v>11</v>
      </c>
      <c r="E40510" t="s">
        <v>23</v>
      </c>
      <c r="F40510">
        <v>7728.4938808999996</v>
      </c>
    </row>
    <row r="40511" spans="1:6" x14ac:dyDescent="0.35">
      <c r="A40511" t="s">
        <v>53</v>
      </c>
      <c r="B40511" t="s">
        <v>85</v>
      </c>
      <c r="C40511">
        <v>2035</v>
      </c>
      <c r="D40511" t="s">
        <v>11</v>
      </c>
      <c r="E40511" t="s">
        <v>24</v>
      </c>
      <c r="F40511">
        <v>7734.7673723999997</v>
      </c>
    </row>
    <row r="40512" spans="1:6" x14ac:dyDescent="0.35">
      <c r="A40512" t="s">
        <v>53</v>
      </c>
      <c r="B40512" t="s">
        <v>85</v>
      </c>
      <c r="C40512">
        <v>2035</v>
      </c>
      <c r="D40512" t="s">
        <v>11</v>
      </c>
      <c r="E40512" t="s">
        <v>25</v>
      </c>
      <c r="F40512">
        <v>8085.2338672000014</v>
      </c>
    </row>
    <row r="40513" spans="1:6" x14ac:dyDescent="0.35">
      <c r="A40513" t="s">
        <v>53</v>
      </c>
      <c r="B40513" t="s">
        <v>85</v>
      </c>
      <c r="C40513">
        <v>2035</v>
      </c>
      <c r="D40513" t="s">
        <v>11</v>
      </c>
      <c r="E40513" t="s">
        <v>26</v>
      </c>
      <c r="F40513">
        <v>7965.0503164000002</v>
      </c>
    </row>
    <row r="40514" spans="1:6" x14ac:dyDescent="0.35">
      <c r="A40514" t="s">
        <v>53</v>
      </c>
      <c r="B40514" t="s">
        <v>85</v>
      </c>
      <c r="C40514">
        <v>2035</v>
      </c>
      <c r="D40514" t="s">
        <v>11</v>
      </c>
      <c r="E40514" t="s">
        <v>27</v>
      </c>
      <c r="F40514">
        <v>9095.2432370999995</v>
      </c>
    </row>
    <row r="40515" spans="1:6" x14ac:dyDescent="0.35">
      <c r="A40515" t="s">
        <v>53</v>
      </c>
      <c r="B40515" t="s">
        <v>85</v>
      </c>
      <c r="C40515">
        <v>2035</v>
      </c>
      <c r="D40515" t="s">
        <v>11</v>
      </c>
      <c r="E40515" t="s">
        <v>28</v>
      </c>
      <c r="F40515">
        <v>8910.1136781000005</v>
      </c>
    </row>
    <row r="40516" spans="1:6" x14ac:dyDescent="0.35">
      <c r="A40516" t="s">
        <v>53</v>
      </c>
      <c r="B40516" t="s">
        <v>85</v>
      </c>
      <c r="C40516">
        <v>2035</v>
      </c>
      <c r="D40516" t="s">
        <v>11</v>
      </c>
      <c r="E40516" t="s">
        <v>29</v>
      </c>
      <c r="F40516">
        <v>8551.0613611999997</v>
      </c>
    </row>
    <row r="40517" spans="1:6" x14ac:dyDescent="0.35">
      <c r="A40517" t="s">
        <v>53</v>
      </c>
      <c r="B40517" t="s">
        <v>85</v>
      </c>
      <c r="C40517">
        <v>2035</v>
      </c>
      <c r="D40517" t="s">
        <v>11</v>
      </c>
      <c r="E40517" t="s">
        <v>30</v>
      </c>
      <c r="F40517">
        <v>7174.6933798</v>
      </c>
    </row>
    <row r="40518" spans="1:6" x14ac:dyDescent="0.35">
      <c r="A40518" t="s">
        <v>53</v>
      </c>
      <c r="B40518" t="s">
        <v>85</v>
      </c>
      <c r="C40518">
        <v>2035</v>
      </c>
      <c r="D40518" t="s">
        <v>11</v>
      </c>
      <c r="E40518" t="s">
        <v>31</v>
      </c>
      <c r="F40518">
        <v>5441.0813566999996</v>
      </c>
    </row>
    <row r="40519" spans="1:6" x14ac:dyDescent="0.35">
      <c r="A40519" t="s">
        <v>53</v>
      </c>
      <c r="B40519" t="s">
        <v>85</v>
      </c>
      <c r="C40519">
        <v>2035</v>
      </c>
      <c r="D40519" t="s">
        <v>11</v>
      </c>
      <c r="E40519" t="s">
        <v>10</v>
      </c>
      <c r="F40519">
        <v>5394.9802401500001</v>
      </c>
    </row>
    <row r="40520" spans="1:6" x14ac:dyDescent="0.35">
      <c r="A40520" t="s">
        <v>53</v>
      </c>
      <c r="B40520" t="s">
        <v>85</v>
      </c>
      <c r="C40520">
        <v>2036</v>
      </c>
      <c r="D40520" t="s">
        <v>11</v>
      </c>
      <c r="E40520" t="s">
        <v>16</v>
      </c>
      <c r="F40520">
        <v>6986.0188951999999</v>
      </c>
    </row>
    <row r="40521" spans="1:6" x14ac:dyDescent="0.35">
      <c r="A40521" t="s">
        <v>53</v>
      </c>
      <c r="B40521" t="s">
        <v>85</v>
      </c>
      <c r="C40521">
        <v>2036</v>
      </c>
      <c r="D40521" t="s">
        <v>11</v>
      </c>
      <c r="E40521" t="s">
        <v>32</v>
      </c>
      <c r="F40521">
        <v>7533.9914713999997</v>
      </c>
    </row>
    <row r="40522" spans="1:6" x14ac:dyDescent="0.35">
      <c r="A40522" t="s">
        <v>53</v>
      </c>
      <c r="B40522" t="s">
        <v>85</v>
      </c>
      <c r="C40522">
        <v>2036</v>
      </c>
      <c r="D40522" t="s">
        <v>11</v>
      </c>
      <c r="E40522" t="s">
        <v>17</v>
      </c>
      <c r="F40522">
        <v>8026.946751200001</v>
      </c>
    </row>
    <row r="40523" spans="1:6" x14ac:dyDescent="0.35">
      <c r="A40523" t="s">
        <v>53</v>
      </c>
      <c r="B40523" t="s">
        <v>85</v>
      </c>
      <c r="C40523">
        <v>2036</v>
      </c>
      <c r="D40523" t="s">
        <v>11</v>
      </c>
      <c r="E40523" t="s">
        <v>18</v>
      </c>
      <c r="F40523">
        <v>7100.8839811999997</v>
      </c>
    </row>
    <row r="40524" spans="1:6" x14ac:dyDescent="0.35">
      <c r="A40524" t="s">
        <v>53</v>
      </c>
      <c r="B40524" t="s">
        <v>85</v>
      </c>
      <c r="C40524">
        <v>2036</v>
      </c>
      <c r="D40524" t="s">
        <v>11</v>
      </c>
      <c r="E40524" t="s">
        <v>19</v>
      </c>
      <c r="F40524">
        <v>6403.0625436</v>
      </c>
    </row>
    <row r="40525" spans="1:6" x14ac:dyDescent="0.35">
      <c r="A40525" t="s">
        <v>53</v>
      </c>
      <c r="B40525" t="s">
        <v>85</v>
      </c>
      <c r="C40525">
        <v>2036</v>
      </c>
      <c r="D40525" t="s">
        <v>11</v>
      </c>
      <c r="E40525" t="s">
        <v>20</v>
      </c>
      <c r="F40525">
        <v>7093.1386431000001</v>
      </c>
    </row>
    <row r="40526" spans="1:6" x14ac:dyDescent="0.35">
      <c r="A40526" t="s">
        <v>53</v>
      </c>
      <c r="B40526" t="s">
        <v>85</v>
      </c>
      <c r="C40526">
        <v>2036</v>
      </c>
      <c r="D40526" t="s">
        <v>11</v>
      </c>
      <c r="E40526" t="s">
        <v>21</v>
      </c>
      <c r="F40526">
        <v>7136.3246569000003</v>
      </c>
    </row>
    <row r="40527" spans="1:6" x14ac:dyDescent="0.35">
      <c r="A40527" t="s">
        <v>53</v>
      </c>
      <c r="B40527" t="s">
        <v>85</v>
      </c>
      <c r="C40527">
        <v>2036</v>
      </c>
      <c r="D40527" t="s">
        <v>11</v>
      </c>
      <c r="E40527" t="s">
        <v>22</v>
      </c>
      <c r="F40527">
        <v>7487.2047352</v>
      </c>
    </row>
    <row r="40528" spans="1:6" x14ac:dyDescent="0.35">
      <c r="A40528" t="s">
        <v>53</v>
      </c>
      <c r="B40528" t="s">
        <v>85</v>
      </c>
      <c r="C40528">
        <v>2036</v>
      </c>
      <c r="D40528" t="s">
        <v>11</v>
      </c>
      <c r="E40528" t="s">
        <v>23</v>
      </c>
      <c r="F40528">
        <v>7720.7976638</v>
      </c>
    </row>
    <row r="40529" spans="1:6" x14ac:dyDescent="0.35">
      <c r="A40529" t="s">
        <v>53</v>
      </c>
      <c r="B40529" t="s">
        <v>85</v>
      </c>
      <c r="C40529">
        <v>2036</v>
      </c>
      <c r="D40529" t="s">
        <v>11</v>
      </c>
      <c r="E40529" t="s">
        <v>24</v>
      </c>
      <c r="F40529">
        <v>7787.6709800999997</v>
      </c>
    </row>
    <row r="40530" spans="1:6" x14ac:dyDescent="0.35">
      <c r="A40530" t="s">
        <v>53</v>
      </c>
      <c r="B40530" t="s">
        <v>85</v>
      </c>
      <c r="C40530">
        <v>2036</v>
      </c>
      <c r="D40530" t="s">
        <v>11</v>
      </c>
      <c r="E40530" t="s">
        <v>25</v>
      </c>
      <c r="F40530">
        <v>8122.6979252000001</v>
      </c>
    </row>
    <row r="40531" spans="1:6" x14ac:dyDescent="0.35">
      <c r="A40531" t="s">
        <v>53</v>
      </c>
      <c r="B40531" t="s">
        <v>85</v>
      </c>
      <c r="C40531">
        <v>2036</v>
      </c>
      <c r="D40531" t="s">
        <v>11</v>
      </c>
      <c r="E40531" t="s">
        <v>26</v>
      </c>
      <c r="F40531">
        <v>8002.5545539000004</v>
      </c>
    </row>
    <row r="40532" spans="1:6" x14ac:dyDescent="0.35">
      <c r="A40532" t="s">
        <v>53</v>
      </c>
      <c r="B40532" t="s">
        <v>85</v>
      </c>
      <c r="C40532">
        <v>2036</v>
      </c>
      <c r="D40532" t="s">
        <v>11</v>
      </c>
      <c r="E40532" t="s">
        <v>27</v>
      </c>
      <c r="F40532">
        <v>8817.7188879999994</v>
      </c>
    </row>
    <row r="40533" spans="1:6" x14ac:dyDescent="0.35">
      <c r="A40533" t="s">
        <v>53</v>
      </c>
      <c r="B40533" t="s">
        <v>85</v>
      </c>
      <c r="C40533">
        <v>2036</v>
      </c>
      <c r="D40533" t="s">
        <v>11</v>
      </c>
      <c r="E40533" t="s">
        <v>28</v>
      </c>
      <c r="F40533">
        <v>9074.0222216000002</v>
      </c>
    </row>
    <row r="40534" spans="1:6" x14ac:dyDescent="0.35">
      <c r="A40534" t="s">
        <v>53</v>
      </c>
      <c r="B40534" t="s">
        <v>85</v>
      </c>
      <c r="C40534">
        <v>2036</v>
      </c>
      <c r="D40534" t="s">
        <v>11</v>
      </c>
      <c r="E40534" t="s">
        <v>29</v>
      </c>
      <c r="F40534">
        <v>8403.6037680000009</v>
      </c>
    </row>
    <row r="40535" spans="1:6" x14ac:dyDescent="0.35">
      <c r="A40535" t="s">
        <v>53</v>
      </c>
      <c r="B40535" t="s">
        <v>85</v>
      </c>
      <c r="C40535">
        <v>2036</v>
      </c>
      <c r="D40535" t="s">
        <v>11</v>
      </c>
      <c r="E40535" t="s">
        <v>30</v>
      </c>
      <c r="F40535">
        <v>7356.0118348999986</v>
      </c>
    </row>
    <row r="40536" spans="1:6" x14ac:dyDescent="0.35">
      <c r="A40536" t="s">
        <v>53</v>
      </c>
      <c r="B40536" t="s">
        <v>85</v>
      </c>
      <c r="C40536">
        <v>2036</v>
      </c>
      <c r="D40536" t="s">
        <v>11</v>
      </c>
      <c r="E40536" t="s">
        <v>31</v>
      </c>
      <c r="F40536">
        <v>5472.573668</v>
      </c>
    </row>
    <row r="40537" spans="1:6" x14ac:dyDescent="0.35">
      <c r="A40537" t="s">
        <v>53</v>
      </c>
      <c r="B40537" t="s">
        <v>85</v>
      </c>
      <c r="C40537">
        <v>2036</v>
      </c>
      <c r="D40537" t="s">
        <v>11</v>
      </c>
      <c r="E40537" t="s">
        <v>10</v>
      </c>
      <c r="F40537">
        <v>5558.7469512000007</v>
      </c>
    </row>
    <row r="40538" spans="1:6" x14ac:dyDescent="0.35">
      <c r="A40538" t="s">
        <v>53</v>
      </c>
      <c r="B40538" t="s">
        <v>85</v>
      </c>
      <c r="C40538">
        <v>2037</v>
      </c>
      <c r="D40538" t="s">
        <v>11</v>
      </c>
      <c r="E40538" t="s">
        <v>16</v>
      </c>
      <c r="F40538">
        <v>6921.6117080999993</v>
      </c>
    </row>
    <row r="40539" spans="1:6" x14ac:dyDescent="0.35">
      <c r="A40539" t="s">
        <v>53</v>
      </c>
      <c r="B40539" t="s">
        <v>85</v>
      </c>
      <c r="C40539">
        <v>2037</v>
      </c>
      <c r="D40539" t="s">
        <v>11</v>
      </c>
      <c r="E40539" t="s">
        <v>32</v>
      </c>
      <c r="F40539">
        <v>7444.6494894999996</v>
      </c>
    </row>
    <row r="40540" spans="1:6" x14ac:dyDescent="0.35">
      <c r="A40540" t="s">
        <v>53</v>
      </c>
      <c r="B40540" t="s">
        <v>85</v>
      </c>
      <c r="C40540">
        <v>2037</v>
      </c>
      <c r="D40540" t="s">
        <v>11</v>
      </c>
      <c r="E40540" t="s">
        <v>17</v>
      </c>
      <c r="F40540">
        <v>7870.3387455000002</v>
      </c>
    </row>
    <row r="40541" spans="1:6" x14ac:dyDescent="0.35">
      <c r="A40541" t="s">
        <v>53</v>
      </c>
      <c r="B40541" t="s">
        <v>85</v>
      </c>
      <c r="C40541">
        <v>2037</v>
      </c>
      <c r="D40541" t="s">
        <v>11</v>
      </c>
      <c r="E40541" t="s">
        <v>18</v>
      </c>
      <c r="F40541">
        <v>7127.1202085999994</v>
      </c>
    </row>
    <row r="40542" spans="1:6" x14ac:dyDescent="0.35">
      <c r="A40542" t="s">
        <v>53</v>
      </c>
      <c r="B40542" t="s">
        <v>85</v>
      </c>
      <c r="C40542">
        <v>2037</v>
      </c>
      <c r="D40542" t="s">
        <v>11</v>
      </c>
      <c r="E40542" t="s">
        <v>19</v>
      </c>
      <c r="F40542">
        <v>6273.3651722000004</v>
      </c>
    </row>
    <row r="40543" spans="1:6" x14ac:dyDescent="0.35">
      <c r="A40543" t="s">
        <v>53</v>
      </c>
      <c r="B40543" t="s">
        <v>85</v>
      </c>
      <c r="C40543">
        <v>2037</v>
      </c>
      <c r="D40543" t="s">
        <v>11</v>
      </c>
      <c r="E40543" t="s">
        <v>20</v>
      </c>
      <c r="F40543">
        <v>7033.3933040000002</v>
      </c>
    </row>
    <row r="40544" spans="1:6" x14ac:dyDescent="0.35">
      <c r="A40544" t="s">
        <v>53</v>
      </c>
      <c r="B40544" t="s">
        <v>85</v>
      </c>
      <c r="C40544">
        <v>2037</v>
      </c>
      <c r="D40544" t="s">
        <v>11</v>
      </c>
      <c r="E40544" t="s">
        <v>21</v>
      </c>
      <c r="F40544">
        <v>7130.9362942999996</v>
      </c>
    </row>
    <row r="40545" spans="1:6" x14ac:dyDescent="0.35">
      <c r="A40545" t="s">
        <v>53</v>
      </c>
      <c r="B40545" t="s">
        <v>85</v>
      </c>
      <c r="C40545">
        <v>2037</v>
      </c>
      <c r="D40545" t="s">
        <v>11</v>
      </c>
      <c r="E40545" t="s">
        <v>22</v>
      </c>
      <c r="F40545">
        <v>7390.7950664</v>
      </c>
    </row>
    <row r="40546" spans="1:6" x14ac:dyDescent="0.35">
      <c r="A40546" t="s">
        <v>53</v>
      </c>
      <c r="B40546" t="s">
        <v>85</v>
      </c>
      <c r="C40546">
        <v>2037</v>
      </c>
      <c r="D40546" t="s">
        <v>11</v>
      </c>
      <c r="E40546" t="s">
        <v>23</v>
      </c>
      <c r="F40546">
        <v>7698.4934285999998</v>
      </c>
    </row>
    <row r="40547" spans="1:6" x14ac:dyDescent="0.35">
      <c r="A40547" t="s">
        <v>53</v>
      </c>
      <c r="B40547" t="s">
        <v>85</v>
      </c>
      <c r="C40547">
        <v>2037</v>
      </c>
      <c r="D40547" t="s">
        <v>11</v>
      </c>
      <c r="E40547" t="s">
        <v>24</v>
      </c>
      <c r="F40547">
        <v>7813.0249073000005</v>
      </c>
    </row>
    <row r="40548" spans="1:6" x14ac:dyDescent="0.35">
      <c r="A40548" t="s">
        <v>53</v>
      </c>
      <c r="B40548" t="s">
        <v>85</v>
      </c>
      <c r="C40548">
        <v>2037</v>
      </c>
      <c r="D40548" t="s">
        <v>11</v>
      </c>
      <c r="E40548" t="s">
        <v>25</v>
      </c>
      <c r="F40548">
        <v>8147.9406650000001</v>
      </c>
    </row>
    <row r="40549" spans="1:6" x14ac:dyDescent="0.35">
      <c r="A40549" t="s">
        <v>53</v>
      </c>
      <c r="B40549" t="s">
        <v>85</v>
      </c>
      <c r="C40549">
        <v>2037</v>
      </c>
      <c r="D40549" t="s">
        <v>11</v>
      </c>
      <c r="E40549" t="s">
        <v>26</v>
      </c>
      <c r="F40549">
        <v>8087.8507026999996</v>
      </c>
    </row>
    <row r="40550" spans="1:6" x14ac:dyDescent="0.35">
      <c r="A40550" t="s">
        <v>53</v>
      </c>
      <c r="B40550" t="s">
        <v>85</v>
      </c>
      <c r="C40550">
        <v>2037</v>
      </c>
      <c r="D40550" t="s">
        <v>11</v>
      </c>
      <c r="E40550" t="s">
        <v>27</v>
      </c>
      <c r="F40550">
        <v>8572.7325378999994</v>
      </c>
    </row>
    <row r="40551" spans="1:6" x14ac:dyDescent="0.35">
      <c r="A40551" t="s">
        <v>53</v>
      </c>
      <c r="B40551" t="s">
        <v>85</v>
      </c>
      <c r="C40551">
        <v>2037</v>
      </c>
      <c r="D40551" t="s">
        <v>11</v>
      </c>
      <c r="E40551" t="s">
        <v>28</v>
      </c>
      <c r="F40551">
        <v>9209.1268168999995</v>
      </c>
    </row>
    <row r="40552" spans="1:6" x14ac:dyDescent="0.35">
      <c r="A40552" t="s">
        <v>53</v>
      </c>
      <c r="B40552" t="s">
        <v>85</v>
      </c>
      <c r="C40552">
        <v>2037</v>
      </c>
      <c r="D40552" t="s">
        <v>11</v>
      </c>
      <c r="E40552" t="s">
        <v>29</v>
      </c>
      <c r="F40552">
        <v>8266.1202405999993</v>
      </c>
    </row>
    <row r="40553" spans="1:6" x14ac:dyDescent="0.35">
      <c r="A40553" t="s">
        <v>53</v>
      </c>
      <c r="B40553" t="s">
        <v>85</v>
      </c>
      <c r="C40553">
        <v>2037</v>
      </c>
      <c r="D40553" t="s">
        <v>11</v>
      </c>
      <c r="E40553" t="s">
        <v>30</v>
      </c>
      <c r="F40553">
        <v>7487.6255058000006</v>
      </c>
    </row>
    <row r="40554" spans="1:6" x14ac:dyDescent="0.35">
      <c r="A40554" t="s">
        <v>53</v>
      </c>
      <c r="B40554" t="s">
        <v>85</v>
      </c>
      <c r="C40554">
        <v>2037</v>
      </c>
      <c r="D40554" t="s">
        <v>11</v>
      </c>
      <c r="E40554" t="s">
        <v>31</v>
      </c>
      <c r="F40554">
        <v>5522.5132191000002</v>
      </c>
    </row>
    <row r="40555" spans="1:6" x14ac:dyDescent="0.35">
      <c r="A40555" t="s">
        <v>53</v>
      </c>
      <c r="B40555" t="s">
        <v>85</v>
      </c>
      <c r="C40555">
        <v>2037</v>
      </c>
      <c r="D40555" t="s">
        <v>11</v>
      </c>
      <c r="E40555" t="s">
        <v>10</v>
      </c>
      <c r="F40555">
        <v>5695.1794390499999</v>
      </c>
    </row>
    <row r="40556" spans="1:6" x14ac:dyDescent="0.35">
      <c r="A40556" t="s">
        <v>53</v>
      </c>
      <c r="B40556" t="s">
        <v>85</v>
      </c>
      <c r="C40556">
        <v>2038</v>
      </c>
      <c r="D40556" t="s">
        <v>11</v>
      </c>
      <c r="E40556" t="s">
        <v>16</v>
      </c>
      <c r="F40556">
        <v>6855.4757415999993</v>
      </c>
    </row>
    <row r="40557" spans="1:6" x14ac:dyDescent="0.35">
      <c r="A40557" t="s">
        <v>53</v>
      </c>
      <c r="B40557" t="s">
        <v>85</v>
      </c>
      <c r="C40557">
        <v>2038</v>
      </c>
      <c r="D40557" t="s">
        <v>11</v>
      </c>
      <c r="E40557" t="s">
        <v>32</v>
      </c>
      <c r="F40557">
        <v>7368.1766850000004</v>
      </c>
    </row>
    <row r="40558" spans="1:6" x14ac:dyDescent="0.35">
      <c r="A40558" t="s">
        <v>53</v>
      </c>
      <c r="B40558" t="s">
        <v>85</v>
      </c>
      <c r="C40558">
        <v>2038</v>
      </c>
      <c r="D40558" t="s">
        <v>11</v>
      </c>
      <c r="E40558" t="s">
        <v>17</v>
      </c>
      <c r="F40558">
        <v>7763.9767960000008</v>
      </c>
    </row>
    <row r="40559" spans="1:6" x14ac:dyDescent="0.35">
      <c r="A40559" t="s">
        <v>53</v>
      </c>
      <c r="B40559" t="s">
        <v>85</v>
      </c>
      <c r="C40559">
        <v>2038</v>
      </c>
      <c r="D40559" t="s">
        <v>11</v>
      </c>
      <c r="E40559" t="s">
        <v>18</v>
      </c>
      <c r="F40559">
        <v>7092.8337124000009</v>
      </c>
    </row>
    <row r="40560" spans="1:6" x14ac:dyDescent="0.35">
      <c r="A40560" t="s">
        <v>53</v>
      </c>
      <c r="B40560" t="s">
        <v>85</v>
      </c>
      <c r="C40560">
        <v>2038</v>
      </c>
      <c r="D40560" t="s">
        <v>11</v>
      </c>
      <c r="E40560" t="s">
        <v>19</v>
      </c>
      <c r="F40560">
        <v>6150.7902756000003</v>
      </c>
    </row>
    <row r="40561" spans="1:6" x14ac:dyDescent="0.35">
      <c r="A40561" t="s">
        <v>53</v>
      </c>
      <c r="B40561" t="s">
        <v>85</v>
      </c>
      <c r="C40561">
        <v>2038</v>
      </c>
      <c r="D40561" t="s">
        <v>11</v>
      </c>
      <c r="E40561" t="s">
        <v>20</v>
      </c>
      <c r="F40561">
        <v>6956.2699412000002</v>
      </c>
    </row>
    <row r="40562" spans="1:6" x14ac:dyDescent="0.35">
      <c r="A40562" t="s">
        <v>53</v>
      </c>
      <c r="B40562" t="s">
        <v>85</v>
      </c>
      <c r="C40562">
        <v>2038</v>
      </c>
      <c r="D40562" t="s">
        <v>11</v>
      </c>
      <c r="E40562" t="s">
        <v>21</v>
      </c>
      <c r="F40562">
        <v>7149.7439992999998</v>
      </c>
    </row>
    <row r="40563" spans="1:6" x14ac:dyDescent="0.35">
      <c r="A40563" t="s">
        <v>53</v>
      </c>
      <c r="B40563" t="s">
        <v>85</v>
      </c>
      <c r="C40563">
        <v>2038</v>
      </c>
      <c r="D40563" t="s">
        <v>11</v>
      </c>
      <c r="E40563" t="s">
        <v>22</v>
      </c>
      <c r="F40563">
        <v>7280.3660015999994</v>
      </c>
    </row>
    <row r="40564" spans="1:6" x14ac:dyDescent="0.35">
      <c r="A40564" t="s">
        <v>53</v>
      </c>
      <c r="B40564" t="s">
        <v>85</v>
      </c>
      <c r="C40564">
        <v>2038</v>
      </c>
      <c r="D40564" t="s">
        <v>11</v>
      </c>
      <c r="E40564" t="s">
        <v>23</v>
      </c>
      <c r="F40564">
        <v>7664.6508880000001</v>
      </c>
    </row>
    <row r="40565" spans="1:6" x14ac:dyDescent="0.35">
      <c r="A40565" t="s">
        <v>53</v>
      </c>
      <c r="B40565" t="s">
        <v>85</v>
      </c>
      <c r="C40565">
        <v>2038</v>
      </c>
      <c r="D40565" t="s">
        <v>11</v>
      </c>
      <c r="E40565" t="s">
        <v>24</v>
      </c>
      <c r="F40565">
        <v>7843.5532483000006</v>
      </c>
    </row>
    <row r="40566" spans="1:6" x14ac:dyDescent="0.35">
      <c r="A40566" t="s">
        <v>53</v>
      </c>
      <c r="B40566" t="s">
        <v>85</v>
      </c>
      <c r="C40566">
        <v>2038</v>
      </c>
      <c r="D40566" t="s">
        <v>11</v>
      </c>
      <c r="E40566" t="s">
        <v>25</v>
      </c>
      <c r="F40566">
        <v>8096.4576868000004</v>
      </c>
    </row>
    <row r="40567" spans="1:6" x14ac:dyDescent="0.35">
      <c r="A40567" t="s">
        <v>53</v>
      </c>
      <c r="B40567" t="s">
        <v>85</v>
      </c>
      <c r="C40567">
        <v>2038</v>
      </c>
      <c r="D40567" t="s">
        <v>11</v>
      </c>
      <c r="E40567" t="s">
        <v>26</v>
      </c>
      <c r="F40567">
        <v>8290.1662175000001</v>
      </c>
    </row>
    <row r="40568" spans="1:6" x14ac:dyDescent="0.35">
      <c r="A40568" t="s">
        <v>53</v>
      </c>
      <c r="B40568" t="s">
        <v>85</v>
      </c>
      <c r="C40568">
        <v>2038</v>
      </c>
      <c r="D40568" t="s">
        <v>11</v>
      </c>
      <c r="E40568" t="s">
        <v>27</v>
      </c>
      <c r="F40568">
        <v>8362.9376811000002</v>
      </c>
    </row>
    <row r="40569" spans="1:6" x14ac:dyDescent="0.35">
      <c r="A40569" t="s">
        <v>53</v>
      </c>
      <c r="B40569" t="s">
        <v>85</v>
      </c>
      <c r="C40569">
        <v>2038</v>
      </c>
      <c r="D40569" t="s">
        <v>11</v>
      </c>
      <c r="E40569" t="s">
        <v>28</v>
      </c>
      <c r="F40569">
        <v>9197.2652043999988</v>
      </c>
    </row>
    <row r="40570" spans="1:6" x14ac:dyDescent="0.35">
      <c r="A40570" t="s">
        <v>53</v>
      </c>
      <c r="B40570" t="s">
        <v>85</v>
      </c>
      <c r="C40570">
        <v>2038</v>
      </c>
      <c r="D40570" t="s">
        <v>11</v>
      </c>
      <c r="E40570" t="s">
        <v>29</v>
      </c>
      <c r="F40570">
        <v>8198.9593533999996</v>
      </c>
    </row>
    <row r="40571" spans="1:6" x14ac:dyDescent="0.35">
      <c r="A40571" t="s">
        <v>53</v>
      </c>
      <c r="B40571" t="s">
        <v>85</v>
      </c>
      <c r="C40571">
        <v>2038</v>
      </c>
      <c r="D40571" t="s">
        <v>11</v>
      </c>
      <c r="E40571" t="s">
        <v>30</v>
      </c>
      <c r="F40571">
        <v>7567.4603980000002</v>
      </c>
    </row>
    <row r="40572" spans="1:6" x14ac:dyDescent="0.35">
      <c r="A40572" t="s">
        <v>53</v>
      </c>
      <c r="B40572" t="s">
        <v>85</v>
      </c>
      <c r="C40572">
        <v>2038</v>
      </c>
      <c r="D40572" t="s">
        <v>11</v>
      </c>
      <c r="E40572" t="s">
        <v>31</v>
      </c>
      <c r="F40572">
        <v>5565.4884580999997</v>
      </c>
    </row>
    <row r="40573" spans="1:6" x14ac:dyDescent="0.35">
      <c r="A40573" t="s">
        <v>53</v>
      </c>
      <c r="B40573" t="s">
        <v>85</v>
      </c>
      <c r="C40573">
        <v>2038</v>
      </c>
      <c r="D40573" t="s">
        <v>11</v>
      </c>
      <c r="E40573" t="s">
        <v>10</v>
      </c>
      <c r="F40573">
        <v>5861.7318515400002</v>
      </c>
    </row>
    <row r="40574" spans="1:6" x14ac:dyDescent="0.35">
      <c r="A40574" t="s">
        <v>53</v>
      </c>
      <c r="B40574" t="s">
        <v>85</v>
      </c>
      <c r="C40574">
        <v>2039</v>
      </c>
      <c r="D40574" t="s">
        <v>11</v>
      </c>
      <c r="E40574" t="s">
        <v>16</v>
      </c>
      <c r="F40574">
        <v>6788.7702403999992</v>
      </c>
    </row>
    <row r="40575" spans="1:6" x14ac:dyDescent="0.35">
      <c r="A40575" t="s">
        <v>53</v>
      </c>
      <c r="B40575" t="s">
        <v>85</v>
      </c>
      <c r="C40575">
        <v>2039</v>
      </c>
      <c r="D40575" t="s">
        <v>11</v>
      </c>
      <c r="E40575" t="s">
        <v>32</v>
      </c>
      <c r="F40575">
        <v>7299.6884537999986</v>
      </c>
    </row>
    <row r="40576" spans="1:6" x14ac:dyDescent="0.35">
      <c r="A40576" t="s">
        <v>53</v>
      </c>
      <c r="B40576" t="s">
        <v>85</v>
      </c>
      <c r="C40576">
        <v>2039</v>
      </c>
      <c r="D40576" t="s">
        <v>11</v>
      </c>
      <c r="E40576" t="s">
        <v>17</v>
      </c>
      <c r="F40576">
        <v>7625.6055135000006</v>
      </c>
    </row>
    <row r="40577" spans="1:6" x14ac:dyDescent="0.35">
      <c r="A40577" t="s">
        <v>53</v>
      </c>
      <c r="B40577" t="s">
        <v>85</v>
      </c>
      <c r="C40577">
        <v>2039</v>
      </c>
      <c r="D40577" t="s">
        <v>11</v>
      </c>
      <c r="E40577" t="s">
        <v>18</v>
      </c>
      <c r="F40577">
        <v>7076.0241583999996</v>
      </c>
    </row>
    <row r="40578" spans="1:6" x14ac:dyDescent="0.35">
      <c r="A40578" t="s">
        <v>53</v>
      </c>
      <c r="B40578" t="s">
        <v>85</v>
      </c>
      <c r="C40578">
        <v>2039</v>
      </c>
      <c r="D40578" t="s">
        <v>11</v>
      </c>
      <c r="E40578" t="s">
        <v>19</v>
      </c>
      <c r="F40578">
        <v>6042.3737270000001</v>
      </c>
    </row>
    <row r="40579" spans="1:6" x14ac:dyDescent="0.35">
      <c r="A40579" t="s">
        <v>53</v>
      </c>
      <c r="B40579" t="s">
        <v>85</v>
      </c>
      <c r="C40579">
        <v>2039</v>
      </c>
      <c r="D40579" t="s">
        <v>11</v>
      </c>
      <c r="E40579" t="s">
        <v>20</v>
      </c>
      <c r="F40579">
        <v>6863.9017602999993</v>
      </c>
    </row>
    <row r="40580" spans="1:6" x14ac:dyDescent="0.35">
      <c r="A40580" t="s">
        <v>53</v>
      </c>
      <c r="B40580" t="s">
        <v>85</v>
      </c>
      <c r="C40580">
        <v>2039</v>
      </c>
      <c r="D40580" t="s">
        <v>11</v>
      </c>
      <c r="E40580" t="s">
        <v>21</v>
      </c>
      <c r="F40580">
        <v>7164.5363682999996</v>
      </c>
    </row>
    <row r="40581" spans="1:6" x14ac:dyDescent="0.35">
      <c r="A40581" t="s">
        <v>53</v>
      </c>
      <c r="B40581" t="s">
        <v>85</v>
      </c>
      <c r="C40581">
        <v>2039</v>
      </c>
      <c r="D40581" t="s">
        <v>11</v>
      </c>
      <c r="E40581" t="s">
        <v>22</v>
      </c>
      <c r="F40581">
        <v>7175.3764382000008</v>
      </c>
    </row>
    <row r="40582" spans="1:6" x14ac:dyDescent="0.35">
      <c r="A40582" t="s">
        <v>53</v>
      </c>
      <c r="B40582" t="s">
        <v>85</v>
      </c>
      <c r="C40582">
        <v>2039</v>
      </c>
      <c r="D40582" t="s">
        <v>11</v>
      </c>
      <c r="E40582" t="s">
        <v>23</v>
      </c>
      <c r="F40582">
        <v>7610.5769694000001</v>
      </c>
    </row>
    <row r="40583" spans="1:6" x14ac:dyDescent="0.35">
      <c r="A40583" t="s">
        <v>53</v>
      </c>
      <c r="B40583" t="s">
        <v>85</v>
      </c>
      <c r="C40583">
        <v>2039</v>
      </c>
      <c r="D40583" t="s">
        <v>11</v>
      </c>
      <c r="E40583" t="s">
        <v>24</v>
      </c>
      <c r="F40583">
        <v>7884.1241561999996</v>
      </c>
    </row>
    <row r="40584" spans="1:6" x14ac:dyDescent="0.35">
      <c r="A40584" t="s">
        <v>53</v>
      </c>
      <c r="B40584" t="s">
        <v>85</v>
      </c>
      <c r="C40584">
        <v>2039</v>
      </c>
      <c r="D40584" t="s">
        <v>11</v>
      </c>
      <c r="E40584" t="s">
        <v>25</v>
      </c>
      <c r="F40584">
        <v>8086.5554176999995</v>
      </c>
    </row>
    <row r="40585" spans="1:6" x14ac:dyDescent="0.35">
      <c r="A40585" t="s">
        <v>53</v>
      </c>
      <c r="B40585" t="s">
        <v>85</v>
      </c>
      <c r="C40585">
        <v>2039</v>
      </c>
      <c r="D40585" t="s">
        <v>11</v>
      </c>
      <c r="E40585" t="s">
        <v>26</v>
      </c>
      <c r="F40585">
        <v>8405.0794403</v>
      </c>
    </row>
    <row r="40586" spans="1:6" x14ac:dyDescent="0.35">
      <c r="A40586" t="s">
        <v>53</v>
      </c>
      <c r="B40586" t="s">
        <v>85</v>
      </c>
      <c r="C40586">
        <v>2039</v>
      </c>
      <c r="D40586" t="s">
        <v>11</v>
      </c>
      <c r="E40586" t="s">
        <v>27</v>
      </c>
      <c r="F40586">
        <v>8265.6330142000006</v>
      </c>
    </row>
    <row r="40587" spans="1:6" x14ac:dyDescent="0.35">
      <c r="A40587" t="s">
        <v>53</v>
      </c>
      <c r="B40587" t="s">
        <v>85</v>
      </c>
      <c r="C40587">
        <v>2039</v>
      </c>
      <c r="D40587" t="s">
        <v>11</v>
      </c>
      <c r="E40587" t="s">
        <v>28</v>
      </c>
      <c r="F40587">
        <v>9099.7856758999988</v>
      </c>
    </row>
    <row r="40588" spans="1:6" x14ac:dyDescent="0.35">
      <c r="A40588" t="s">
        <v>53</v>
      </c>
      <c r="B40588" t="s">
        <v>85</v>
      </c>
      <c r="C40588">
        <v>2039</v>
      </c>
      <c r="D40588" t="s">
        <v>11</v>
      </c>
      <c r="E40588" t="s">
        <v>29</v>
      </c>
      <c r="F40588">
        <v>8170.5941129999992</v>
      </c>
    </row>
    <row r="40589" spans="1:6" x14ac:dyDescent="0.35">
      <c r="A40589" t="s">
        <v>53</v>
      </c>
      <c r="B40589" t="s">
        <v>85</v>
      </c>
      <c r="C40589">
        <v>2039</v>
      </c>
      <c r="D40589" t="s">
        <v>11</v>
      </c>
      <c r="E40589" t="s">
        <v>30</v>
      </c>
      <c r="F40589">
        <v>7605.5540708000008</v>
      </c>
    </row>
    <row r="40590" spans="1:6" x14ac:dyDescent="0.35">
      <c r="A40590" t="s">
        <v>53</v>
      </c>
      <c r="B40590" t="s">
        <v>85</v>
      </c>
      <c r="C40590">
        <v>2039</v>
      </c>
      <c r="D40590" t="s">
        <v>11</v>
      </c>
      <c r="E40590" t="s">
        <v>31</v>
      </c>
      <c r="F40590">
        <v>5688.3152527000002</v>
      </c>
    </row>
    <row r="40591" spans="1:6" x14ac:dyDescent="0.35">
      <c r="A40591" t="s">
        <v>53</v>
      </c>
      <c r="B40591" t="s">
        <v>85</v>
      </c>
      <c r="C40591">
        <v>2039</v>
      </c>
      <c r="D40591" t="s">
        <v>11</v>
      </c>
      <c r="E40591" t="s">
        <v>10</v>
      </c>
      <c r="F40591">
        <v>5953.8506934500001</v>
      </c>
    </row>
    <row r="40592" spans="1:6" x14ac:dyDescent="0.35">
      <c r="A40592" t="s">
        <v>53</v>
      </c>
      <c r="B40592" t="s">
        <v>85</v>
      </c>
      <c r="C40592">
        <v>2040</v>
      </c>
      <c r="D40592" t="s">
        <v>11</v>
      </c>
      <c r="E40592" t="s">
        <v>16</v>
      </c>
      <c r="F40592">
        <v>6722.4720066999998</v>
      </c>
    </row>
    <row r="40593" spans="1:6" x14ac:dyDescent="0.35">
      <c r="A40593" t="s">
        <v>53</v>
      </c>
      <c r="B40593" t="s">
        <v>85</v>
      </c>
      <c r="C40593">
        <v>2040</v>
      </c>
      <c r="D40593" t="s">
        <v>11</v>
      </c>
      <c r="E40593" t="s">
        <v>32</v>
      </c>
      <c r="F40593">
        <v>7234.0603112000008</v>
      </c>
    </row>
    <row r="40594" spans="1:6" x14ac:dyDescent="0.35">
      <c r="A40594" t="s">
        <v>53</v>
      </c>
      <c r="B40594" t="s">
        <v>85</v>
      </c>
      <c r="C40594">
        <v>2040</v>
      </c>
      <c r="D40594" t="s">
        <v>11</v>
      </c>
      <c r="E40594" t="s">
        <v>17</v>
      </c>
      <c r="F40594">
        <v>7515.6206896000003</v>
      </c>
    </row>
    <row r="40595" spans="1:6" x14ac:dyDescent="0.35">
      <c r="A40595" t="s">
        <v>53</v>
      </c>
      <c r="B40595" t="s">
        <v>85</v>
      </c>
      <c r="C40595">
        <v>2040</v>
      </c>
      <c r="D40595" t="s">
        <v>11</v>
      </c>
      <c r="E40595" t="s">
        <v>18</v>
      </c>
      <c r="F40595">
        <v>7027.0891271999999</v>
      </c>
    </row>
    <row r="40596" spans="1:6" x14ac:dyDescent="0.35">
      <c r="A40596" t="s">
        <v>53</v>
      </c>
      <c r="B40596" t="s">
        <v>85</v>
      </c>
      <c r="C40596">
        <v>2040</v>
      </c>
      <c r="D40596" t="s">
        <v>11</v>
      </c>
      <c r="E40596" t="s">
        <v>19</v>
      </c>
      <c r="F40596">
        <v>5937.6022587000007</v>
      </c>
    </row>
    <row r="40597" spans="1:6" x14ac:dyDescent="0.35">
      <c r="A40597" t="s">
        <v>53</v>
      </c>
      <c r="B40597" t="s">
        <v>85</v>
      </c>
      <c r="C40597">
        <v>2040</v>
      </c>
      <c r="D40597" t="s">
        <v>11</v>
      </c>
      <c r="E40597" t="s">
        <v>20</v>
      </c>
      <c r="F40597">
        <v>6766.6491509000007</v>
      </c>
    </row>
    <row r="40598" spans="1:6" x14ac:dyDescent="0.35">
      <c r="A40598" t="s">
        <v>53</v>
      </c>
      <c r="B40598" t="s">
        <v>85</v>
      </c>
      <c r="C40598">
        <v>2040</v>
      </c>
      <c r="D40598" t="s">
        <v>11</v>
      </c>
      <c r="E40598" t="s">
        <v>21</v>
      </c>
      <c r="F40598">
        <v>7169.1449307000003</v>
      </c>
    </row>
    <row r="40599" spans="1:6" x14ac:dyDescent="0.35">
      <c r="A40599" t="s">
        <v>53</v>
      </c>
      <c r="B40599" t="s">
        <v>85</v>
      </c>
      <c r="C40599">
        <v>2040</v>
      </c>
      <c r="D40599" t="s">
        <v>11</v>
      </c>
      <c r="E40599" t="s">
        <v>22</v>
      </c>
      <c r="F40599">
        <v>7065.9690780000001</v>
      </c>
    </row>
    <row r="40600" spans="1:6" x14ac:dyDescent="0.35">
      <c r="A40600" t="s">
        <v>53</v>
      </c>
      <c r="B40600" t="s">
        <v>85</v>
      </c>
      <c r="C40600">
        <v>2040</v>
      </c>
      <c r="D40600" t="s">
        <v>11</v>
      </c>
      <c r="E40600" t="s">
        <v>23</v>
      </c>
      <c r="F40600">
        <v>7554.5338867999999</v>
      </c>
    </row>
    <row r="40601" spans="1:6" x14ac:dyDescent="0.35">
      <c r="A40601" t="s">
        <v>53</v>
      </c>
      <c r="B40601" t="s">
        <v>85</v>
      </c>
      <c r="C40601">
        <v>2040</v>
      </c>
      <c r="D40601" t="s">
        <v>11</v>
      </c>
      <c r="E40601" t="s">
        <v>24</v>
      </c>
      <c r="F40601">
        <v>7895.6406976999997</v>
      </c>
    </row>
    <row r="40602" spans="1:6" x14ac:dyDescent="0.35">
      <c r="A40602" t="s">
        <v>53</v>
      </c>
      <c r="B40602" t="s">
        <v>85</v>
      </c>
      <c r="C40602">
        <v>2040</v>
      </c>
      <c r="D40602" t="s">
        <v>11</v>
      </c>
      <c r="E40602" t="s">
        <v>25</v>
      </c>
      <c r="F40602">
        <v>8094.2734664</v>
      </c>
    </row>
    <row r="40603" spans="1:6" x14ac:dyDescent="0.35">
      <c r="A40603" t="s">
        <v>53</v>
      </c>
      <c r="B40603" t="s">
        <v>85</v>
      </c>
      <c r="C40603">
        <v>2040</v>
      </c>
      <c r="D40603" t="s">
        <v>11</v>
      </c>
      <c r="E40603" t="s">
        <v>26</v>
      </c>
      <c r="F40603">
        <v>8529.3866787000006</v>
      </c>
    </row>
    <row r="40604" spans="1:6" x14ac:dyDescent="0.35">
      <c r="A40604" t="s">
        <v>53</v>
      </c>
      <c r="B40604" t="s">
        <v>85</v>
      </c>
      <c r="C40604">
        <v>2040</v>
      </c>
      <c r="D40604" t="s">
        <v>11</v>
      </c>
      <c r="E40604" t="s">
        <v>27</v>
      </c>
      <c r="F40604">
        <v>8237.6459245000005</v>
      </c>
    </row>
    <row r="40605" spans="1:6" x14ac:dyDescent="0.35">
      <c r="A40605" t="s">
        <v>53</v>
      </c>
      <c r="B40605" t="s">
        <v>85</v>
      </c>
      <c r="C40605">
        <v>2040</v>
      </c>
      <c r="D40605" t="s">
        <v>11</v>
      </c>
      <c r="E40605" t="s">
        <v>28</v>
      </c>
      <c r="F40605">
        <v>8937.051000200001</v>
      </c>
    </row>
    <row r="40606" spans="1:6" x14ac:dyDescent="0.35">
      <c r="A40606" t="s">
        <v>53</v>
      </c>
      <c r="B40606" t="s">
        <v>85</v>
      </c>
      <c r="C40606">
        <v>2040</v>
      </c>
      <c r="D40606" t="s">
        <v>11</v>
      </c>
      <c r="E40606" t="s">
        <v>29</v>
      </c>
      <c r="F40606">
        <v>8263.2069240000001</v>
      </c>
    </row>
    <row r="40607" spans="1:6" x14ac:dyDescent="0.35">
      <c r="A40607" t="s">
        <v>53</v>
      </c>
      <c r="B40607" t="s">
        <v>85</v>
      </c>
      <c r="C40607">
        <v>2040</v>
      </c>
      <c r="D40607" t="s">
        <v>11</v>
      </c>
      <c r="E40607" t="s">
        <v>30</v>
      </c>
      <c r="F40607">
        <v>7499.4720504999996</v>
      </c>
    </row>
    <row r="40608" spans="1:6" x14ac:dyDescent="0.35">
      <c r="A40608" t="s">
        <v>53</v>
      </c>
      <c r="B40608" t="s">
        <v>85</v>
      </c>
      <c r="C40608">
        <v>2040</v>
      </c>
      <c r="D40608" t="s">
        <v>11</v>
      </c>
      <c r="E40608" t="s">
        <v>31</v>
      </c>
      <c r="F40608">
        <v>5791.5022970999999</v>
      </c>
    </row>
    <row r="40609" spans="1:6" x14ac:dyDescent="0.35">
      <c r="A40609" t="s">
        <v>53</v>
      </c>
      <c r="B40609" t="s">
        <v>85</v>
      </c>
      <c r="C40609">
        <v>2040</v>
      </c>
      <c r="D40609" t="s">
        <v>11</v>
      </c>
      <c r="E40609" t="s">
        <v>10</v>
      </c>
      <c r="F40609">
        <v>6073.6928518999994</v>
      </c>
    </row>
    <row r="40610" spans="1:6" x14ac:dyDescent="0.35">
      <c r="A40610" t="s">
        <v>53</v>
      </c>
      <c r="B40610" t="s">
        <v>85</v>
      </c>
      <c r="C40610">
        <v>2041</v>
      </c>
      <c r="D40610" t="s">
        <v>11</v>
      </c>
      <c r="E40610" t="s">
        <v>16</v>
      </c>
      <c r="F40610">
        <v>6656.132028</v>
      </c>
    </row>
    <row r="40611" spans="1:6" x14ac:dyDescent="0.35">
      <c r="A40611" t="s">
        <v>53</v>
      </c>
      <c r="B40611" t="s">
        <v>85</v>
      </c>
      <c r="C40611">
        <v>2041</v>
      </c>
      <c r="D40611" t="s">
        <v>11</v>
      </c>
      <c r="E40611" t="s">
        <v>32</v>
      </c>
      <c r="F40611">
        <v>7166.6651777000006</v>
      </c>
    </row>
    <row r="40612" spans="1:6" x14ac:dyDescent="0.35">
      <c r="A40612" t="s">
        <v>53</v>
      </c>
      <c r="B40612" t="s">
        <v>85</v>
      </c>
      <c r="C40612">
        <v>2041</v>
      </c>
      <c r="D40612" t="s">
        <v>11</v>
      </c>
      <c r="E40612" t="s">
        <v>17</v>
      </c>
      <c r="F40612">
        <v>7418.6799301999999</v>
      </c>
    </row>
    <row r="40613" spans="1:6" x14ac:dyDescent="0.35">
      <c r="A40613" t="s">
        <v>53</v>
      </c>
      <c r="B40613" t="s">
        <v>85</v>
      </c>
      <c r="C40613">
        <v>2041</v>
      </c>
      <c r="D40613" t="s">
        <v>11</v>
      </c>
      <c r="E40613" t="s">
        <v>18</v>
      </c>
      <c r="F40613">
        <v>6962.6497192000006</v>
      </c>
    </row>
    <row r="40614" spans="1:6" x14ac:dyDescent="0.35">
      <c r="A40614" t="s">
        <v>53</v>
      </c>
      <c r="B40614" t="s">
        <v>85</v>
      </c>
      <c r="C40614">
        <v>2041</v>
      </c>
      <c r="D40614" t="s">
        <v>11</v>
      </c>
      <c r="E40614" t="s">
        <v>19</v>
      </c>
      <c r="F40614">
        <v>5827.8442951999996</v>
      </c>
    </row>
    <row r="40615" spans="1:6" x14ac:dyDescent="0.35">
      <c r="A40615" t="s">
        <v>53</v>
      </c>
      <c r="B40615" t="s">
        <v>85</v>
      </c>
      <c r="C40615">
        <v>2041</v>
      </c>
      <c r="D40615" t="s">
        <v>11</v>
      </c>
      <c r="E40615" t="s">
        <v>20</v>
      </c>
      <c r="F40615">
        <v>6694.6901988</v>
      </c>
    </row>
    <row r="40616" spans="1:6" x14ac:dyDescent="0.35">
      <c r="A40616" t="s">
        <v>53</v>
      </c>
      <c r="B40616" t="s">
        <v>85</v>
      </c>
      <c r="C40616">
        <v>2041</v>
      </c>
      <c r="D40616" t="s">
        <v>11</v>
      </c>
      <c r="E40616" t="s">
        <v>21</v>
      </c>
      <c r="F40616">
        <v>7134.3455408999998</v>
      </c>
    </row>
    <row r="40617" spans="1:6" x14ac:dyDescent="0.35">
      <c r="A40617" t="s">
        <v>53</v>
      </c>
      <c r="B40617" t="s">
        <v>85</v>
      </c>
      <c r="C40617">
        <v>2041</v>
      </c>
      <c r="D40617" t="s">
        <v>11</v>
      </c>
      <c r="E40617" t="s">
        <v>22</v>
      </c>
      <c r="F40617">
        <v>6996.5349921999996</v>
      </c>
    </row>
    <row r="40618" spans="1:6" x14ac:dyDescent="0.35">
      <c r="A40618" t="s">
        <v>53</v>
      </c>
      <c r="B40618" t="s">
        <v>85</v>
      </c>
      <c r="C40618">
        <v>2041</v>
      </c>
      <c r="D40618" t="s">
        <v>11</v>
      </c>
      <c r="E40618" t="s">
        <v>23</v>
      </c>
      <c r="F40618">
        <v>7478.5512758000004</v>
      </c>
    </row>
    <row r="40619" spans="1:6" x14ac:dyDescent="0.35">
      <c r="A40619" t="s">
        <v>53</v>
      </c>
      <c r="B40619" t="s">
        <v>85</v>
      </c>
      <c r="C40619">
        <v>2041</v>
      </c>
      <c r="D40619" t="s">
        <v>11</v>
      </c>
      <c r="E40619" t="s">
        <v>24</v>
      </c>
      <c r="F40619">
        <v>7879.8957657999999</v>
      </c>
    </row>
    <row r="40620" spans="1:6" x14ac:dyDescent="0.35">
      <c r="A40620" t="s">
        <v>53</v>
      </c>
      <c r="B40620" t="s">
        <v>85</v>
      </c>
      <c r="C40620">
        <v>2041</v>
      </c>
      <c r="D40620" t="s">
        <v>11</v>
      </c>
      <c r="E40620" t="s">
        <v>25</v>
      </c>
      <c r="F40620">
        <v>8136.2748416000004</v>
      </c>
    </row>
    <row r="40621" spans="1:6" x14ac:dyDescent="0.35">
      <c r="A40621" t="s">
        <v>53</v>
      </c>
      <c r="B40621" t="s">
        <v>85</v>
      </c>
      <c r="C40621">
        <v>2041</v>
      </c>
      <c r="D40621" t="s">
        <v>11</v>
      </c>
      <c r="E40621" t="s">
        <v>26</v>
      </c>
      <c r="F40621">
        <v>8580.5559418000012</v>
      </c>
    </row>
    <row r="40622" spans="1:6" x14ac:dyDescent="0.35">
      <c r="A40622" t="s">
        <v>53</v>
      </c>
      <c r="B40622" t="s">
        <v>85</v>
      </c>
      <c r="C40622">
        <v>2041</v>
      </c>
      <c r="D40622" t="s">
        <v>11</v>
      </c>
      <c r="E40622" t="s">
        <v>27</v>
      </c>
      <c r="F40622">
        <v>8291.4556732000001</v>
      </c>
    </row>
    <row r="40623" spans="1:6" x14ac:dyDescent="0.35">
      <c r="A40623" t="s">
        <v>53</v>
      </c>
      <c r="B40623" t="s">
        <v>85</v>
      </c>
      <c r="C40623">
        <v>2041</v>
      </c>
      <c r="D40623" t="s">
        <v>11</v>
      </c>
      <c r="E40623" t="s">
        <v>28</v>
      </c>
      <c r="F40623">
        <v>8676.4329772000001</v>
      </c>
    </row>
    <row r="40624" spans="1:6" x14ac:dyDescent="0.35">
      <c r="A40624" t="s">
        <v>53</v>
      </c>
      <c r="B40624" t="s">
        <v>85</v>
      </c>
      <c r="C40624">
        <v>2041</v>
      </c>
      <c r="D40624" t="s">
        <v>11</v>
      </c>
      <c r="E40624" t="s">
        <v>29</v>
      </c>
      <c r="F40624">
        <v>8420.0350901000002</v>
      </c>
    </row>
    <row r="40625" spans="1:6" x14ac:dyDescent="0.35">
      <c r="A40625" t="s">
        <v>53</v>
      </c>
      <c r="B40625" t="s">
        <v>85</v>
      </c>
      <c r="C40625">
        <v>2041</v>
      </c>
      <c r="D40625" t="s">
        <v>11</v>
      </c>
      <c r="E40625" t="s">
        <v>30</v>
      </c>
      <c r="F40625">
        <v>7372.9644779999999</v>
      </c>
    </row>
    <row r="40626" spans="1:6" x14ac:dyDescent="0.35">
      <c r="A40626" t="s">
        <v>53</v>
      </c>
      <c r="B40626" t="s">
        <v>85</v>
      </c>
      <c r="C40626">
        <v>2041</v>
      </c>
      <c r="D40626" t="s">
        <v>11</v>
      </c>
      <c r="E40626" t="s">
        <v>31</v>
      </c>
      <c r="F40626">
        <v>5937.2468016999992</v>
      </c>
    </row>
    <row r="40627" spans="1:6" x14ac:dyDescent="0.35">
      <c r="A40627" t="s">
        <v>53</v>
      </c>
      <c r="B40627" t="s">
        <v>85</v>
      </c>
      <c r="C40627">
        <v>2041</v>
      </c>
      <c r="D40627" t="s">
        <v>11</v>
      </c>
      <c r="E40627" t="s">
        <v>10</v>
      </c>
      <c r="F40627">
        <v>6163.5214971299993</v>
      </c>
    </row>
    <row r="40628" spans="1:6" x14ac:dyDescent="0.35">
      <c r="A40628" t="s">
        <v>53</v>
      </c>
      <c r="B40628" t="s">
        <v>85</v>
      </c>
      <c r="C40628">
        <v>2042</v>
      </c>
      <c r="D40628" t="s">
        <v>11</v>
      </c>
      <c r="E40628" t="s">
        <v>16</v>
      </c>
      <c r="F40628">
        <v>6589.7936692000003</v>
      </c>
    </row>
    <row r="40629" spans="1:6" x14ac:dyDescent="0.35">
      <c r="A40629" t="s">
        <v>53</v>
      </c>
      <c r="B40629" t="s">
        <v>85</v>
      </c>
      <c r="C40629">
        <v>2042</v>
      </c>
      <c r="D40629" t="s">
        <v>11</v>
      </c>
      <c r="E40629" t="s">
        <v>32</v>
      </c>
      <c r="F40629">
        <v>7098.1372503999992</v>
      </c>
    </row>
    <row r="40630" spans="1:6" x14ac:dyDescent="0.35">
      <c r="A40630" t="s">
        <v>53</v>
      </c>
      <c r="B40630" t="s">
        <v>85</v>
      </c>
      <c r="C40630">
        <v>2042</v>
      </c>
      <c r="D40630" t="s">
        <v>11</v>
      </c>
      <c r="E40630" t="s">
        <v>17</v>
      </c>
      <c r="F40630">
        <v>7332.4555381999999</v>
      </c>
    </row>
    <row r="40631" spans="1:6" x14ac:dyDescent="0.35">
      <c r="A40631" t="s">
        <v>53</v>
      </c>
      <c r="B40631" t="s">
        <v>85</v>
      </c>
      <c r="C40631">
        <v>2042</v>
      </c>
      <c r="D40631" t="s">
        <v>11</v>
      </c>
      <c r="E40631" t="s">
        <v>18</v>
      </c>
      <c r="F40631">
        <v>6835.6582166000007</v>
      </c>
    </row>
    <row r="40632" spans="1:6" x14ac:dyDescent="0.35">
      <c r="A40632" t="s">
        <v>53</v>
      </c>
      <c r="B40632" t="s">
        <v>85</v>
      </c>
      <c r="C40632">
        <v>2042</v>
      </c>
      <c r="D40632" t="s">
        <v>11</v>
      </c>
      <c r="E40632" t="s">
        <v>19</v>
      </c>
      <c r="F40632">
        <v>5801.0526838000014</v>
      </c>
    </row>
    <row r="40633" spans="1:6" x14ac:dyDescent="0.35">
      <c r="A40633" t="s">
        <v>53</v>
      </c>
      <c r="B40633" t="s">
        <v>85</v>
      </c>
      <c r="C40633">
        <v>2042</v>
      </c>
      <c r="D40633" t="s">
        <v>11</v>
      </c>
      <c r="E40633" t="s">
        <v>20</v>
      </c>
      <c r="F40633">
        <v>6588.9644267999993</v>
      </c>
    </row>
    <row r="40634" spans="1:6" x14ac:dyDescent="0.35">
      <c r="A40634" t="s">
        <v>53</v>
      </c>
      <c r="B40634" t="s">
        <v>85</v>
      </c>
      <c r="C40634">
        <v>2042</v>
      </c>
      <c r="D40634" t="s">
        <v>11</v>
      </c>
      <c r="E40634" t="s">
        <v>21</v>
      </c>
      <c r="F40634">
        <v>7077.8266533999986</v>
      </c>
    </row>
    <row r="40635" spans="1:6" x14ac:dyDescent="0.35">
      <c r="A40635" t="s">
        <v>53</v>
      </c>
      <c r="B40635" t="s">
        <v>85</v>
      </c>
      <c r="C40635">
        <v>2042</v>
      </c>
      <c r="D40635" t="s">
        <v>11</v>
      </c>
      <c r="E40635" t="s">
        <v>22</v>
      </c>
      <c r="F40635">
        <v>6985.1794492999998</v>
      </c>
    </row>
    <row r="40636" spans="1:6" x14ac:dyDescent="0.35">
      <c r="A40636" t="s">
        <v>53</v>
      </c>
      <c r="B40636" t="s">
        <v>85</v>
      </c>
      <c r="C40636">
        <v>2042</v>
      </c>
      <c r="D40636" t="s">
        <v>11</v>
      </c>
      <c r="E40636" t="s">
        <v>23</v>
      </c>
      <c r="F40636">
        <v>7378.8872250000004</v>
      </c>
    </row>
    <row r="40637" spans="1:6" x14ac:dyDescent="0.35">
      <c r="A40637" t="s">
        <v>53</v>
      </c>
      <c r="B40637" t="s">
        <v>85</v>
      </c>
      <c r="C40637">
        <v>2042</v>
      </c>
      <c r="D40637" t="s">
        <v>11</v>
      </c>
      <c r="E40637" t="s">
        <v>24</v>
      </c>
      <c r="F40637">
        <v>7854.1841162999999</v>
      </c>
    </row>
    <row r="40638" spans="1:6" x14ac:dyDescent="0.35">
      <c r="A40638" t="s">
        <v>53</v>
      </c>
      <c r="B40638" t="s">
        <v>85</v>
      </c>
      <c r="C40638">
        <v>2042</v>
      </c>
      <c r="D40638" t="s">
        <v>11</v>
      </c>
      <c r="E40638" t="s">
        <v>25</v>
      </c>
      <c r="F40638">
        <v>8157.3690809999998</v>
      </c>
    </row>
    <row r="40639" spans="1:6" x14ac:dyDescent="0.35">
      <c r="A40639" t="s">
        <v>53</v>
      </c>
      <c r="B40639" t="s">
        <v>85</v>
      </c>
      <c r="C40639">
        <v>2042</v>
      </c>
      <c r="D40639" t="s">
        <v>11</v>
      </c>
      <c r="E40639" t="s">
        <v>26</v>
      </c>
      <c r="F40639">
        <v>8609.866051500001</v>
      </c>
    </row>
    <row r="40640" spans="1:6" x14ac:dyDescent="0.35">
      <c r="A40640" t="s">
        <v>53</v>
      </c>
      <c r="B40640" t="s">
        <v>85</v>
      </c>
      <c r="C40640">
        <v>2042</v>
      </c>
      <c r="D40640" t="s">
        <v>11</v>
      </c>
      <c r="E40640" t="s">
        <v>27</v>
      </c>
      <c r="F40640">
        <v>8394.6268547</v>
      </c>
    </row>
    <row r="40641" spans="1:6" x14ac:dyDescent="0.35">
      <c r="A40641" t="s">
        <v>53</v>
      </c>
      <c r="B40641" t="s">
        <v>85</v>
      </c>
      <c r="C40641">
        <v>2042</v>
      </c>
      <c r="D40641" t="s">
        <v>11</v>
      </c>
      <c r="E40641" t="s">
        <v>28</v>
      </c>
      <c r="F40641">
        <v>8445.4335267999995</v>
      </c>
    </row>
    <row r="40642" spans="1:6" x14ac:dyDescent="0.35">
      <c r="A40642" t="s">
        <v>53</v>
      </c>
      <c r="B40642" t="s">
        <v>85</v>
      </c>
      <c r="C40642">
        <v>2042</v>
      </c>
      <c r="D40642" t="s">
        <v>11</v>
      </c>
      <c r="E40642" t="s">
        <v>29</v>
      </c>
      <c r="F40642">
        <v>8547.8048841</v>
      </c>
    </row>
    <row r="40643" spans="1:6" x14ac:dyDescent="0.35">
      <c r="A40643" t="s">
        <v>53</v>
      </c>
      <c r="B40643" t="s">
        <v>85</v>
      </c>
      <c r="C40643">
        <v>2042</v>
      </c>
      <c r="D40643" t="s">
        <v>11</v>
      </c>
      <c r="E40643" t="s">
        <v>30</v>
      </c>
      <c r="F40643">
        <v>7255.2126895000001</v>
      </c>
    </row>
    <row r="40644" spans="1:6" x14ac:dyDescent="0.35">
      <c r="A40644" t="s">
        <v>53</v>
      </c>
      <c r="B40644" t="s">
        <v>85</v>
      </c>
      <c r="C40644">
        <v>2042</v>
      </c>
      <c r="D40644" t="s">
        <v>11</v>
      </c>
      <c r="E40644" t="s">
        <v>31</v>
      </c>
      <c r="F40644">
        <v>6043.3231580000001</v>
      </c>
    </row>
    <row r="40645" spans="1:6" x14ac:dyDescent="0.35">
      <c r="A40645" t="s">
        <v>53</v>
      </c>
      <c r="B40645" t="s">
        <v>85</v>
      </c>
      <c r="C40645">
        <v>2042</v>
      </c>
      <c r="D40645" t="s">
        <v>11</v>
      </c>
      <c r="E40645" t="s">
        <v>10</v>
      </c>
      <c r="F40645">
        <v>6250.9198351499999</v>
      </c>
    </row>
    <row r="40646" spans="1:6" x14ac:dyDescent="0.35">
      <c r="A40646" t="s">
        <v>53</v>
      </c>
      <c r="B40646" t="s">
        <v>85</v>
      </c>
      <c r="C40646">
        <v>2043</v>
      </c>
      <c r="D40646" t="s">
        <v>11</v>
      </c>
      <c r="E40646" t="s">
        <v>16</v>
      </c>
      <c r="F40646">
        <v>6522.9229571000014</v>
      </c>
    </row>
    <row r="40647" spans="1:6" x14ac:dyDescent="0.35">
      <c r="A40647" t="s">
        <v>53</v>
      </c>
      <c r="B40647" t="s">
        <v>85</v>
      </c>
      <c r="C40647">
        <v>2043</v>
      </c>
      <c r="D40647" t="s">
        <v>11</v>
      </c>
      <c r="E40647" t="s">
        <v>32</v>
      </c>
      <c r="F40647">
        <v>7028.8353353999992</v>
      </c>
    </row>
    <row r="40648" spans="1:6" x14ac:dyDescent="0.35">
      <c r="A40648" t="s">
        <v>53</v>
      </c>
      <c r="B40648" t="s">
        <v>85</v>
      </c>
      <c r="C40648">
        <v>2043</v>
      </c>
      <c r="D40648" t="s">
        <v>11</v>
      </c>
      <c r="E40648" t="s">
        <v>17</v>
      </c>
      <c r="F40648">
        <v>7255.2769849000006</v>
      </c>
    </row>
    <row r="40649" spans="1:6" x14ac:dyDescent="0.35">
      <c r="A40649" t="s">
        <v>53</v>
      </c>
      <c r="B40649" t="s">
        <v>85</v>
      </c>
      <c r="C40649">
        <v>2043</v>
      </c>
      <c r="D40649" t="s">
        <v>11</v>
      </c>
      <c r="E40649" t="s">
        <v>18</v>
      </c>
      <c r="F40649">
        <v>6745.2896436999999</v>
      </c>
    </row>
    <row r="40650" spans="1:6" x14ac:dyDescent="0.35">
      <c r="A40650" t="s">
        <v>53</v>
      </c>
      <c r="B40650" t="s">
        <v>85</v>
      </c>
      <c r="C40650">
        <v>2043</v>
      </c>
      <c r="D40650" t="s">
        <v>11</v>
      </c>
      <c r="E40650" t="s">
        <v>19</v>
      </c>
      <c r="F40650">
        <v>5740.6708423999999</v>
      </c>
    </row>
    <row r="40651" spans="1:6" x14ac:dyDescent="0.35">
      <c r="A40651" t="s">
        <v>53</v>
      </c>
      <c r="B40651" t="s">
        <v>85</v>
      </c>
      <c r="C40651">
        <v>2043</v>
      </c>
      <c r="D40651" t="s">
        <v>11</v>
      </c>
      <c r="E40651" t="s">
        <v>20</v>
      </c>
      <c r="F40651">
        <v>6476.7360392999999</v>
      </c>
    </row>
    <row r="40652" spans="1:6" x14ac:dyDescent="0.35">
      <c r="A40652" t="s">
        <v>53</v>
      </c>
      <c r="B40652" t="s">
        <v>85</v>
      </c>
      <c r="C40652">
        <v>2043</v>
      </c>
      <c r="D40652" t="s">
        <v>11</v>
      </c>
      <c r="E40652" t="s">
        <v>21</v>
      </c>
      <c r="F40652">
        <v>7009.8486692000006</v>
      </c>
    </row>
    <row r="40653" spans="1:6" x14ac:dyDescent="0.35">
      <c r="A40653" t="s">
        <v>53</v>
      </c>
      <c r="B40653" t="s">
        <v>85</v>
      </c>
      <c r="C40653">
        <v>2043</v>
      </c>
      <c r="D40653" t="s">
        <v>11</v>
      </c>
      <c r="E40653" t="s">
        <v>22</v>
      </c>
      <c r="F40653">
        <v>6992.7358481000001</v>
      </c>
    </row>
    <row r="40654" spans="1:6" x14ac:dyDescent="0.35">
      <c r="A40654" t="s">
        <v>53</v>
      </c>
      <c r="B40654" t="s">
        <v>85</v>
      </c>
      <c r="C40654">
        <v>2043</v>
      </c>
      <c r="D40654" t="s">
        <v>11</v>
      </c>
      <c r="E40654" t="s">
        <v>23</v>
      </c>
      <c r="F40654">
        <v>7269.9329938000001</v>
      </c>
    </row>
    <row r="40655" spans="1:6" x14ac:dyDescent="0.35">
      <c r="A40655" t="s">
        <v>53</v>
      </c>
      <c r="B40655" t="s">
        <v>85</v>
      </c>
      <c r="C40655">
        <v>2043</v>
      </c>
      <c r="D40655" t="s">
        <v>11</v>
      </c>
      <c r="E40655" t="s">
        <v>24</v>
      </c>
      <c r="F40655">
        <v>7815.7979961000001</v>
      </c>
    </row>
    <row r="40656" spans="1:6" x14ac:dyDescent="0.35">
      <c r="A40656" t="s">
        <v>53</v>
      </c>
      <c r="B40656" t="s">
        <v>85</v>
      </c>
      <c r="C40656">
        <v>2043</v>
      </c>
      <c r="D40656" t="s">
        <v>11</v>
      </c>
      <c r="E40656" t="s">
        <v>25</v>
      </c>
      <c r="F40656">
        <v>8181.4695513000006</v>
      </c>
    </row>
    <row r="40657" spans="1:6" x14ac:dyDescent="0.35">
      <c r="A40657" t="s">
        <v>53</v>
      </c>
      <c r="B40657" t="s">
        <v>85</v>
      </c>
      <c r="C40657">
        <v>2043</v>
      </c>
      <c r="D40657" t="s">
        <v>11</v>
      </c>
      <c r="E40657" t="s">
        <v>26</v>
      </c>
      <c r="F40657">
        <v>8566.3405330999994</v>
      </c>
    </row>
    <row r="40658" spans="1:6" x14ac:dyDescent="0.35">
      <c r="A40658" t="s">
        <v>53</v>
      </c>
      <c r="B40658" t="s">
        <v>85</v>
      </c>
      <c r="C40658">
        <v>2043</v>
      </c>
      <c r="D40658" t="s">
        <v>11</v>
      </c>
      <c r="E40658" t="s">
        <v>27</v>
      </c>
      <c r="F40658">
        <v>8603.0714759999992</v>
      </c>
    </row>
    <row r="40659" spans="1:6" x14ac:dyDescent="0.35">
      <c r="A40659" t="s">
        <v>53</v>
      </c>
      <c r="B40659" t="s">
        <v>85</v>
      </c>
      <c r="C40659">
        <v>2043</v>
      </c>
      <c r="D40659" t="s">
        <v>11</v>
      </c>
      <c r="E40659" t="s">
        <v>28</v>
      </c>
      <c r="F40659">
        <v>8252.7926052000003</v>
      </c>
    </row>
    <row r="40660" spans="1:6" x14ac:dyDescent="0.35">
      <c r="A40660" t="s">
        <v>53</v>
      </c>
      <c r="B40660" t="s">
        <v>85</v>
      </c>
      <c r="C40660">
        <v>2043</v>
      </c>
      <c r="D40660" t="s">
        <v>11</v>
      </c>
      <c r="E40660" t="s">
        <v>29</v>
      </c>
      <c r="F40660">
        <v>8547.2439010000016</v>
      </c>
    </row>
    <row r="40661" spans="1:6" x14ac:dyDescent="0.35">
      <c r="A40661" t="s">
        <v>53</v>
      </c>
      <c r="B40661" t="s">
        <v>85</v>
      </c>
      <c r="C40661">
        <v>2043</v>
      </c>
      <c r="D40661" t="s">
        <v>11</v>
      </c>
      <c r="E40661" t="s">
        <v>30</v>
      </c>
      <c r="F40661">
        <v>7195.4732233000004</v>
      </c>
    </row>
    <row r="40662" spans="1:6" x14ac:dyDescent="0.35">
      <c r="A40662" t="s">
        <v>53</v>
      </c>
      <c r="B40662" t="s">
        <v>85</v>
      </c>
      <c r="C40662">
        <v>2043</v>
      </c>
      <c r="D40662" t="s">
        <v>11</v>
      </c>
      <c r="E40662" t="s">
        <v>31</v>
      </c>
      <c r="F40662">
        <v>6108.9538632999993</v>
      </c>
    </row>
    <row r="40663" spans="1:6" x14ac:dyDescent="0.35">
      <c r="A40663" t="s">
        <v>53</v>
      </c>
      <c r="B40663" t="s">
        <v>85</v>
      </c>
      <c r="C40663">
        <v>2043</v>
      </c>
      <c r="D40663" t="s">
        <v>11</v>
      </c>
      <c r="E40663" t="s">
        <v>10</v>
      </c>
      <c r="F40663">
        <v>6359.7362016299994</v>
      </c>
    </row>
    <row r="40664" spans="1:6" x14ac:dyDescent="0.35">
      <c r="A40664" t="s">
        <v>53</v>
      </c>
      <c r="B40664" t="s">
        <v>85</v>
      </c>
      <c r="C40664">
        <v>2044</v>
      </c>
      <c r="D40664" t="s">
        <v>11</v>
      </c>
      <c r="E40664" t="s">
        <v>16</v>
      </c>
      <c r="F40664">
        <v>6455.1797836000014</v>
      </c>
    </row>
    <row r="40665" spans="1:6" x14ac:dyDescent="0.35">
      <c r="A40665" t="s">
        <v>53</v>
      </c>
      <c r="B40665" t="s">
        <v>85</v>
      </c>
      <c r="C40665">
        <v>2044</v>
      </c>
      <c r="D40665" t="s">
        <v>11</v>
      </c>
      <c r="E40665" t="s">
        <v>32</v>
      </c>
      <c r="F40665">
        <v>6959.4132421000004</v>
      </c>
    </row>
    <row r="40666" spans="1:6" x14ac:dyDescent="0.35">
      <c r="A40666" t="s">
        <v>53</v>
      </c>
      <c r="B40666" t="s">
        <v>85</v>
      </c>
      <c r="C40666">
        <v>2044</v>
      </c>
      <c r="D40666" t="s">
        <v>11</v>
      </c>
      <c r="E40666" t="s">
        <v>17</v>
      </c>
      <c r="F40666">
        <v>7183.5771204000002</v>
      </c>
    </row>
    <row r="40667" spans="1:6" x14ac:dyDescent="0.35">
      <c r="A40667" t="s">
        <v>53</v>
      </c>
      <c r="B40667" t="s">
        <v>85</v>
      </c>
      <c r="C40667">
        <v>2044</v>
      </c>
      <c r="D40667" t="s">
        <v>11</v>
      </c>
      <c r="E40667" t="s">
        <v>18</v>
      </c>
      <c r="F40667">
        <v>6638.4015426999986</v>
      </c>
    </row>
    <row r="40668" spans="1:6" x14ac:dyDescent="0.35">
      <c r="A40668" t="s">
        <v>53</v>
      </c>
      <c r="B40668" t="s">
        <v>85</v>
      </c>
      <c r="C40668">
        <v>2044</v>
      </c>
      <c r="D40668" t="s">
        <v>11</v>
      </c>
      <c r="E40668" t="s">
        <v>19</v>
      </c>
      <c r="F40668">
        <v>5694.7481059000002</v>
      </c>
    </row>
    <row r="40669" spans="1:6" x14ac:dyDescent="0.35">
      <c r="A40669" t="s">
        <v>53</v>
      </c>
      <c r="B40669" t="s">
        <v>85</v>
      </c>
      <c r="C40669">
        <v>2044</v>
      </c>
      <c r="D40669" t="s">
        <v>11</v>
      </c>
      <c r="E40669" t="s">
        <v>20</v>
      </c>
      <c r="F40669">
        <v>6370.8002390000001</v>
      </c>
    </row>
    <row r="40670" spans="1:6" x14ac:dyDescent="0.35">
      <c r="A40670" t="s">
        <v>53</v>
      </c>
      <c r="B40670" t="s">
        <v>85</v>
      </c>
      <c r="C40670">
        <v>2044</v>
      </c>
      <c r="D40670" t="s">
        <v>11</v>
      </c>
      <c r="E40670" t="s">
        <v>21</v>
      </c>
      <c r="F40670">
        <v>6930.6527855000004</v>
      </c>
    </row>
    <row r="40671" spans="1:6" x14ac:dyDescent="0.35">
      <c r="A40671" t="s">
        <v>53</v>
      </c>
      <c r="B40671" t="s">
        <v>85</v>
      </c>
      <c r="C40671">
        <v>2044</v>
      </c>
      <c r="D40671" t="s">
        <v>11</v>
      </c>
      <c r="E40671" t="s">
        <v>22</v>
      </c>
      <c r="F40671">
        <v>6994.6175483999996</v>
      </c>
    </row>
    <row r="40672" spans="1:6" x14ac:dyDescent="0.35">
      <c r="A40672" t="s">
        <v>53</v>
      </c>
      <c r="B40672" t="s">
        <v>85</v>
      </c>
      <c r="C40672">
        <v>2044</v>
      </c>
      <c r="D40672" t="s">
        <v>11</v>
      </c>
      <c r="E40672" t="s">
        <v>23</v>
      </c>
      <c r="F40672">
        <v>7165.8405137999998</v>
      </c>
    </row>
    <row r="40673" spans="1:6" x14ac:dyDescent="0.35">
      <c r="A40673" t="s">
        <v>53</v>
      </c>
      <c r="B40673" t="s">
        <v>85</v>
      </c>
      <c r="C40673">
        <v>2044</v>
      </c>
      <c r="D40673" t="s">
        <v>11</v>
      </c>
      <c r="E40673" t="s">
        <v>24</v>
      </c>
      <c r="F40673">
        <v>7758.4231285000014</v>
      </c>
    </row>
    <row r="40674" spans="1:6" x14ac:dyDescent="0.35">
      <c r="A40674" t="s">
        <v>53</v>
      </c>
      <c r="B40674" t="s">
        <v>85</v>
      </c>
      <c r="C40674">
        <v>2044</v>
      </c>
      <c r="D40674" t="s">
        <v>11</v>
      </c>
      <c r="E40674" t="s">
        <v>25</v>
      </c>
      <c r="F40674">
        <v>8211.3842311000008</v>
      </c>
    </row>
    <row r="40675" spans="1:6" x14ac:dyDescent="0.35">
      <c r="A40675" t="s">
        <v>53</v>
      </c>
      <c r="B40675" t="s">
        <v>85</v>
      </c>
      <c r="C40675">
        <v>2044</v>
      </c>
      <c r="D40675" t="s">
        <v>11</v>
      </c>
      <c r="E40675" t="s">
        <v>26</v>
      </c>
      <c r="F40675">
        <v>8559.8151943000012</v>
      </c>
    </row>
    <row r="40676" spans="1:6" x14ac:dyDescent="0.35">
      <c r="A40676" t="s">
        <v>53</v>
      </c>
      <c r="B40676" t="s">
        <v>85</v>
      </c>
      <c r="C40676">
        <v>2044</v>
      </c>
      <c r="D40676" t="s">
        <v>11</v>
      </c>
      <c r="E40676" t="s">
        <v>27</v>
      </c>
      <c r="F40676">
        <v>8731.6108553000013</v>
      </c>
    </row>
    <row r="40677" spans="1:6" x14ac:dyDescent="0.35">
      <c r="A40677" t="s">
        <v>53</v>
      </c>
      <c r="B40677" t="s">
        <v>85</v>
      </c>
      <c r="C40677">
        <v>2044</v>
      </c>
      <c r="D40677" t="s">
        <v>11</v>
      </c>
      <c r="E40677" t="s">
        <v>28</v>
      </c>
      <c r="F40677">
        <v>8165.8199089999998</v>
      </c>
    </row>
    <row r="40678" spans="1:6" x14ac:dyDescent="0.35">
      <c r="A40678" t="s">
        <v>53</v>
      </c>
      <c r="B40678" t="s">
        <v>85</v>
      </c>
      <c r="C40678">
        <v>2044</v>
      </c>
      <c r="D40678" t="s">
        <v>11</v>
      </c>
      <c r="E40678" t="s">
        <v>29</v>
      </c>
      <c r="F40678">
        <v>8463.7355181999992</v>
      </c>
    </row>
    <row r="40679" spans="1:6" x14ac:dyDescent="0.35">
      <c r="A40679" t="s">
        <v>53</v>
      </c>
      <c r="B40679" t="s">
        <v>85</v>
      </c>
      <c r="C40679">
        <v>2044</v>
      </c>
      <c r="D40679" t="s">
        <v>11</v>
      </c>
      <c r="E40679" t="s">
        <v>30</v>
      </c>
      <c r="F40679">
        <v>7175.7480304999999</v>
      </c>
    </row>
    <row r="40680" spans="1:6" x14ac:dyDescent="0.35">
      <c r="A40680" t="s">
        <v>53</v>
      </c>
      <c r="B40680" t="s">
        <v>85</v>
      </c>
      <c r="C40680">
        <v>2044</v>
      </c>
      <c r="D40680" t="s">
        <v>11</v>
      </c>
      <c r="E40680" t="s">
        <v>31</v>
      </c>
      <c r="F40680">
        <v>6140.3490152000004</v>
      </c>
    </row>
    <row r="40681" spans="1:6" x14ac:dyDescent="0.35">
      <c r="A40681" t="s">
        <v>53</v>
      </c>
      <c r="B40681" t="s">
        <v>85</v>
      </c>
      <c r="C40681">
        <v>2044</v>
      </c>
      <c r="D40681" t="s">
        <v>11</v>
      </c>
      <c r="E40681" t="s">
        <v>10</v>
      </c>
      <c r="F40681">
        <v>6475.2184229599998</v>
      </c>
    </row>
    <row r="40682" spans="1:6" x14ac:dyDescent="0.35">
      <c r="A40682" t="s">
        <v>53</v>
      </c>
      <c r="B40682" t="s">
        <v>85</v>
      </c>
      <c r="C40682">
        <v>2045</v>
      </c>
      <c r="D40682" t="s">
        <v>11</v>
      </c>
      <c r="E40682" t="s">
        <v>16</v>
      </c>
      <c r="F40682">
        <v>6386.3176937000007</v>
      </c>
    </row>
    <row r="40683" spans="1:6" x14ac:dyDescent="0.35">
      <c r="A40683" t="s">
        <v>53</v>
      </c>
      <c r="B40683" t="s">
        <v>85</v>
      </c>
      <c r="C40683">
        <v>2045</v>
      </c>
      <c r="D40683" t="s">
        <v>11</v>
      </c>
      <c r="E40683" t="s">
        <v>32</v>
      </c>
      <c r="F40683">
        <v>6890.2101939000004</v>
      </c>
    </row>
    <row r="40684" spans="1:6" x14ac:dyDescent="0.35">
      <c r="A40684" t="s">
        <v>53</v>
      </c>
      <c r="B40684" t="s">
        <v>85</v>
      </c>
      <c r="C40684">
        <v>2045</v>
      </c>
      <c r="D40684" t="s">
        <v>11</v>
      </c>
      <c r="E40684" t="s">
        <v>17</v>
      </c>
      <c r="F40684">
        <v>7113.3591354</v>
      </c>
    </row>
    <row r="40685" spans="1:6" x14ac:dyDescent="0.35">
      <c r="A40685" t="s">
        <v>53</v>
      </c>
      <c r="B40685" t="s">
        <v>85</v>
      </c>
      <c r="C40685">
        <v>2045</v>
      </c>
      <c r="D40685" t="s">
        <v>11</v>
      </c>
      <c r="E40685" t="s">
        <v>18</v>
      </c>
      <c r="F40685">
        <v>6546.425561</v>
      </c>
    </row>
    <row r="40686" spans="1:6" x14ac:dyDescent="0.35">
      <c r="A40686" t="s">
        <v>53</v>
      </c>
      <c r="B40686" t="s">
        <v>85</v>
      </c>
      <c r="C40686">
        <v>2045</v>
      </c>
      <c r="D40686" t="s">
        <v>11</v>
      </c>
      <c r="E40686" t="s">
        <v>19</v>
      </c>
      <c r="F40686">
        <v>5646.2472922999996</v>
      </c>
    </row>
    <row r="40687" spans="1:6" x14ac:dyDescent="0.35">
      <c r="A40687" t="s">
        <v>53</v>
      </c>
      <c r="B40687" t="s">
        <v>85</v>
      </c>
      <c r="C40687">
        <v>2045</v>
      </c>
      <c r="D40687" t="s">
        <v>11</v>
      </c>
      <c r="E40687" t="s">
        <v>20</v>
      </c>
      <c r="F40687">
        <v>6262.1773997</v>
      </c>
    </row>
    <row r="40688" spans="1:6" x14ac:dyDescent="0.35">
      <c r="A40688" t="s">
        <v>53</v>
      </c>
      <c r="B40688" t="s">
        <v>85</v>
      </c>
      <c r="C40688">
        <v>2045</v>
      </c>
      <c r="D40688" t="s">
        <v>11</v>
      </c>
      <c r="E40688" t="s">
        <v>21</v>
      </c>
      <c r="F40688">
        <v>6842.5913729999993</v>
      </c>
    </row>
    <row r="40689" spans="1:6" x14ac:dyDescent="0.35">
      <c r="A40689" t="s">
        <v>53</v>
      </c>
      <c r="B40689" t="s">
        <v>85</v>
      </c>
      <c r="C40689">
        <v>2045</v>
      </c>
      <c r="D40689" t="s">
        <v>11</v>
      </c>
      <c r="E40689" t="s">
        <v>22</v>
      </c>
      <c r="F40689">
        <v>6989.3169548999986</v>
      </c>
    </row>
    <row r="40690" spans="1:6" x14ac:dyDescent="0.35">
      <c r="A40690" t="s">
        <v>53</v>
      </c>
      <c r="B40690" t="s">
        <v>85</v>
      </c>
      <c r="C40690">
        <v>2045</v>
      </c>
      <c r="D40690" t="s">
        <v>11</v>
      </c>
      <c r="E40690" t="s">
        <v>23</v>
      </c>
      <c r="F40690">
        <v>7056.9887342000002</v>
      </c>
    </row>
    <row r="40691" spans="1:6" x14ac:dyDescent="0.35">
      <c r="A40691" t="s">
        <v>53</v>
      </c>
      <c r="B40691" t="s">
        <v>85</v>
      </c>
      <c r="C40691">
        <v>2045</v>
      </c>
      <c r="D40691" t="s">
        <v>11</v>
      </c>
      <c r="E40691" t="s">
        <v>24</v>
      </c>
      <c r="F40691">
        <v>7696.6687996999999</v>
      </c>
    </row>
    <row r="40692" spans="1:6" x14ac:dyDescent="0.35">
      <c r="A40692" t="s">
        <v>53</v>
      </c>
      <c r="B40692" t="s">
        <v>85</v>
      </c>
      <c r="C40692">
        <v>2045</v>
      </c>
      <c r="D40692" t="s">
        <v>11</v>
      </c>
      <c r="E40692" t="s">
        <v>25</v>
      </c>
      <c r="F40692">
        <v>8214.2117715999993</v>
      </c>
    </row>
    <row r="40693" spans="1:6" x14ac:dyDescent="0.35">
      <c r="A40693" t="s">
        <v>53</v>
      </c>
      <c r="B40693" t="s">
        <v>85</v>
      </c>
      <c r="C40693">
        <v>2045</v>
      </c>
      <c r="D40693" t="s">
        <v>11</v>
      </c>
      <c r="E40693" t="s">
        <v>26</v>
      </c>
      <c r="F40693">
        <v>8568.6794535999998</v>
      </c>
    </row>
    <row r="40694" spans="1:6" x14ac:dyDescent="0.35">
      <c r="A40694" t="s">
        <v>53</v>
      </c>
      <c r="B40694" t="s">
        <v>85</v>
      </c>
      <c r="C40694">
        <v>2045</v>
      </c>
      <c r="D40694" t="s">
        <v>11</v>
      </c>
      <c r="E40694" t="s">
        <v>27</v>
      </c>
      <c r="F40694">
        <v>8862.8573090999998</v>
      </c>
    </row>
    <row r="40695" spans="1:6" x14ac:dyDescent="0.35">
      <c r="A40695" t="s">
        <v>53</v>
      </c>
      <c r="B40695" t="s">
        <v>85</v>
      </c>
      <c r="C40695">
        <v>2045</v>
      </c>
      <c r="D40695" t="s">
        <v>11</v>
      </c>
      <c r="E40695" t="s">
        <v>28</v>
      </c>
      <c r="F40695">
        <v>8146.4945552999998</v>
      </c>
    </row>
    <row r="40696" spans="1:6" x14ac:dyDescent="0.35">
      <c r="A40696" t="s">
        <v>53</v>
      </c>
      <c r="B40696" t="s">
        <v>85</v>
      </c>
      <c r="C40696">
        <v>2045</v>
      </c>
      <c r="D40696" t="s">
        <v>11</v>
      </c>
      <c r="E40696" t="s">
        <v>29</v>
      </c>
      <c r="F40696">
        <v>8319.634571300001</v>
      </c>
    </row>
    <row r="40697" spans="1:6" x14ac:dyDescent="0.35">
      <c r="A40697" t="s">
        <v>53</v>
      </c>
      <c r="B40697" t="s">
        <v>85</v>
      </c>
      <c r="C40697">
        <v>2045</v>
      </c>
      <c r="D40697" t="s">
        <v>11</v>
      </c>
      <c r="E40697" t="s">
        <v>30</v>
      </c>
      <c r="F40697">
        <v>7254.9362199000007</v>
      </c>
    </row>
    <row r="40698" spans="1:6" x14ac:dyDescent="0.35">
      <c r="A40698" t="s">
        <v>53</v>
      </c>
      <c r="B40698" t="s">
        <v>85</v>
      </c>
      <c r="C40698">
        <v>2045</v>
      </c>
      <c r="D40698" t="s">
        <v>11</v>
      </c>
      <c r="E40698" t="s">
        <v>31</v>
      </c>
      <c r="F40698">
        <v>6058.2953302000014</v>
      </c>
    </row>
    <row r="40699" spans="1:6" x14ac:dyDescent="0.35">
      <c r="A40699" t="s">
        <v>53</v>
      </c>
      <c r="B40699" t="s">
        <v>85</v>
      </c>
      <c r="C40699">
        <v>2045</v>
      </c>
      <c r="D40699" t="s">
        <v>11</v>
      </c>
      <c r="E40699" t="s">
        <v>10</v>
      </c>
      <c r="F40699">
        <v>6599.22373083</v>
      </c>
    </row>
    <row r="40700" spans="1:6" x14ac:dyDescent="0.35">
      <c r="A40700" t="s">
        <v>53</v>
      </c>
      <c r="B40700" t="s">
        <v>85</v>
      </c>
      <c r="C40700">
        <v>2046</v>
      </c>
      <c r="D40700" t="s">
        <v>11</v>
      </c>
      <c r="E40700" t="s">
        <v>16</v>
      </c>
      <c r="F40700">
        <v>6316.0711934000001</v>
      </c>
    </row>
    <row r="40701" spans="1:6" x14ac:dyDescent="0.35">
      <c r="A40701" t="s">
        <v>53</v>
      </c>
      <c r="B40701" t="s">
        <v>85</v>
      </c>
      <c r="C40701">
        <v>2046</v>
      </c>
      <c r="D40701" t="s">
        <v>11</v>
      </c>
      <c r="E40701" t="s">
        <v>32</v>
      </c>
      <c r="F40701">
        <v>6821.1771005000001</v>
      </c>
    </row>
    <row r="40702" spans="1:6" x14ac:dyDescent="0.35">
      <c r="A40702" t="s">
        <v>53</v>
      </c>
      <c r="B40702" t="s">
        <v>85</v>
      </c>
      <c r="C40702">
        <v>2046</v>
      </c>
      <c r="D40702" t="s">
        <v>11</v>
      </c>
      <c r="E40702" t="s">
        <v>17</v>
      </c>
      <c r="F40702">
        <v>7041.8203107999998</v>
      </c>
    </row>
    <row r="40703" spans="1:6" x14ac:dyDescent="0.35">
      <c r="A40703" t="s">
        <v>53</v>
      </c>
      <c r="B40703" t="s">
        <v>85</v>
      </c>
      <c r="C40703">
        <v>2046</v>
      </c>
      <c r="D40703" t="s">
        <v>11</v>
      </c>
      <c r="E40703" t="s">
        <v>18</v>
      </c>
      <c r="F40703">
        <v>6462.0285093000002</v>
      </c>
    </row>
    <row r="40704" spans="1:6" x14ac:dyDescent="0.35">
      <c r="A40704" t="s">
        <v>53</v>
      </c>
      <c r="B40704" t="s">
        <v>85</v>
      </c>
      <c r="C40704">
        <v>2046</v>
      </c>
      <c r="D40704" t="s">
        <v>11</v>
      </c>
      <c r="E40704" t="s">
        <v>19</v>
      </c>
      <c r="F40704">
        <v>5590.3111122999999</v>
      </c>
    </row>
    <row r="40705" spans="1:6" x14ac:dyDescent="0.35">
      <c r="A40705" t="s">
        <v>53</v>
      </c>
      <c r="B40705" t="s">
        <v>85</v>
      </c>
      <c r="C40705">
        <v>2046</v>
      </c>
      <c r="D40705" t="s">
        <v>11</v>
      </c>
      <c r="E40705" t="s">
        <v>20</v>
      </c>
      <c r="F40705">
        <v>6151.6100382000004</v>
      </c>
    </row>
    <row r="40706" spans="1:6" x14ac:dyDescent="0.35">
      <c r="A40706" t="s">
        <v>53</v>
      </c>
      <c r="B40706" t="s">
        <v>85</v>
      </c>
      <c r="C40706">
        <v>2046</v>
      </c>
      <c r="D40706" t="s">
        <v>11</v>
      </c>
      <c r="E40706" t="s">
        <v>21</v>
      </c>
      <c r="F40706">
        <v>6772.3862405999998</v>
      </c>
    </row>
    <row r="40707" spans="1:6" x14ac:dyDescent="0.35">
      <c r="A40707" t="s">
        <v>53</v>
      </c>
      <c r="B40707" t="s">
        <v>85</v>
      </c>
      <c r="C40707">
        <v>2046</v>
      </c>
      <c r="D40707" t="s">
        <v>11</v>
      </c>
      <c r="E40707" t="s">
        <v>22</v>
      </c>
      <c r="F40707">
        <v>6951.8209256</v>
      </c>
    </row>
    <row r="40708" spans="1:6" x14ac:dyDescent="0.35">
      <c r="A40708" t="s">
        <v>53</v>
      </c>
      <c r="B40708" t="s">
        <v>85</v>
      </c>
      <c r="C40708">
        <v>2046</v>
      </c>
      <c r="D40708" t="s">
        <v>11</v>
      </c>
      <c r="E40708" t="s">
        <v>23</v>
      </c>
      <c r="F40708">
        <v>6984.771745</v>
      </c>
    </row>
    <row r="40709" spans="1:6" x14ac:dyDescent="0.35">
      <c r="A40709" t="s">
        <v>53</v>
      </c>
      <c r="B40709" t="s">
        <v>85</v>
      </c>
      <c r="C40709">
        <v>2046</v>
      </c>
      <c r="D40709" t="s">
        <v>11</v>
      </c>
      <c r="E40709" t="s">
        <v>24</v>
      </c>
      <c r="F40709">
        <v>7616.7298768999999</v>
      </c>
    </row>
    <row r="40710" spans="1:6" x14ac:dyDescent="0.35">
      <c r="A40710" t="s">
        <v>53</v>
      </c>
      <c r="B40710" t="s">
        <v>85</v>
      </c>
      <c r="C40710">
        <v>2046</v>
      </c>
      <c r="D40710" t="s">
        <v>11</v>
      </c>
      <c r="E40710" t="s">
        <v>25</v>
      </c>
      <c r="F40710">
        <v>8191.5967278999997</v>
      </c>
    </row>
    <row r="40711" spans="1:6" x14ac:dyDescent="0.35">
      <c r="A40711" t="s">
        <v>53</v>
      </c>
      <c r="B40711" t="s">
        <v>85</v>
      </c>
      <c r="C40711">
        <v>2046</v>
      </c>
      <c r="D40711" t="s">
        <v>11</v>
      </c>
      <c r="E40711" t="s">
        <v>26</v>
      </c>
      <c r="F40711">
        <v>8602.9174683000001</v>
      </c>
    </row>
    <row r="40712" spans="1:6" x14ac:dyDescent="0.35">
      <c r="A40712" t="s">
        <v>53</v>
      </c>
      <c r="B40712" t="s">
        <v>85</v>
      </c>
      <c r="C40712">
        <v>2046</v>
      </c>
      <c r="D40712" t="s">
        <v>11</v>
      </c>
      <c r="E40712" t="s">
        <v>27</v>
      </c>
      <c r="F40712">
        <v>8922.5312371</v>
      </c>
    </row>
    <row r="40713" spans="1:6" x14ac:dyDescent="0.35">
      <c r="A40713" t="s">
        <v>53</v>
      </c>
      <c r="B40713" t="s">
        <v>85</v>
      </c>
      <c r="C40713">
        <v>2046</v>
      </c>
      <c r="D40713" t="s">
        <v>11</v>
      </c>
      <c r="E40713" t="s">
        <v>28</v>
      </c>
      <c r="F40713">
        <v>8209.373732</v>
      </c>
    </row>
    <row r="40714" spans="1:6" x14ac:dyDescent="0.35">
      <c r="A40714" t="s">
        <v>53</v>
      </c>
      <c r="B40714" t="s">
        <v>85</v>
      </c>
      <c r="C40714">
        <v>2046</v>
      </c>
      <c r="D40714" t="s">
        <v>11</v>
      </c>
      <c r="E40714" t="s">
        <v>29</v>
      </c>
      <c r="F40714">
        <v>8084.6987577999998</v>
      </c>
    </row>
    <row r="40715" spans="1:6" x14ac:dyDescent="0.35">
      <c r="A40715" t="s">
        <v>53</v>
      </c>
      <c r="B40715" t="s">
        <v>85</v>
      </c>
      <c r="C40715">
        <v>2046</v>
      </c>
      <c r="D40715" t="s">
        <v>11</v>
      </c>
      <c r="E40715" t="s">
        <v>30</v>
      </c>
      <c r="F40715">
        <v>7397.0033003999997</v>
      </c>
    </row>
    <row r="40716" spans="1:6" x14ac:dyDescent="0.35">
      <c r="A40716" t="s">
        <v>53</v>
      </c>
      <c r="B40716" t="s">
        <v>85</v>
      </c>
      <c r="C40716">
        <v>2046</v>
      </c>
      <c r="D40716" t="s">
        <v>11</v>
      </c>
      <c r="E40716" t="s">
        <v>31</v>
      </c>
      <c r="F40716">
        <v>5959.7412987000007</v>
      </c>
    </row>
    <row r="40717" spans="1:6" x14ac:dyDescent="0.35">
      <c r="A40717" t="s">
        <v>53</v>
      </c>
      <c r="B40717" t="s">
        <v>85</v>
      </c>
      <c r="C40717">
        <v>2046</v>
      </c>
      <c r="D40717" t="s">
        <v>11</v>
      </c>
      <c r="E40717" t="s">
        <v>10</v>
      </c>
      <c r="F40717">
        <v>6735.8856836899986</v>
      </c>
    </row>
    <row r="40718" spans="1:6" x14ac:dyDescent="0.35">
      <c r="A40718" t="s">
        <v>54</v>
      </c>
      <c r="B40718" t="s">
        <v>85</v>
      </c>
      <c r="C40718">
        <v>2021</v>
      </c>
      <c r="D40718" t="s">
        <v>11</v>
      </c>
      <c r="E40718" t="s">
        <v>16</v>
      </c>
      <c r="F40718">
        <v>35317</v>
      </c>
    </row>
    <row r="40719" spans="1:6" x14ac:dyDescent="0.35">
      <c r="A40719" t="s">
        <v>54</v>
      </c>
      <c r="B40719" t="s">
        <v>85</v>
      </c>
      <c r="C40719">
        <v>2021</v>
      </c>
      <c r="D40719" t="s">
        <v>11</v>
      </c>
      <c r="E40719" t="s">
        <v>32</v>
      </c>
      <c r="F40719">
        <v>39285</v>
      </c>
    </row>
    <row r="40720" spans="1:6" x14ac:dyDescent="0.35">
      <c r="A40720" t="s">
        <v>54</v>
      </c>
      <c r="B40720" t="s">
        <v>85</v>
      </c>
      <c r="C40720">
        <v>2021</v>
      </c>
      <c r="D40720" t="s">
        <v>11</v>
      </c>
      <c r="E40720" t="s">
        <v>17</v>
      </c>
      <c r="F40720">
        <v>41041</v>
      </c>
    </row>
    <row r="40721" spans="1:6" x14ac:dyDescent="0.35">
      <c r="A40721" t="s">
        <v>54</v>
      </c>
      <c r="B40721" t="s">
        <v>85</v>
      </c>
      <c r="C40721">
        <v>2021</v>
      </c>
      <c r="D40721" t="s">
        <v>11</v>
      </c>
      <c r="E40721" t="s">
        <v>18</v>
      </c>
      <c r="F40721">
        <v>37987</v>
      </c>
    </row>
    <row r="40722" spans="1:6" x14ac:dyDescent="0.35">
      <c r="A40722" t="s">
        <v>54</v>
      </c>
      <c r="B40722" t="s">
        <v>85</v>
      </c>
      <c r="C40722">
        <v>2021</v>
      </c>
      <c r="D40722" t="s">
        <v>11</v>
      </c>
      <c r="E40722" t="s">
        <v>19</v>
      </c>
      <c r="F40722">
        <v>41094</v>
      </c>
    </row>
    <row r="40723" spans="1:6" x14ac:dyDescent="0.35">
      <c r="A40723" t="s">
        <v>54</v>
      </c>
      <c r="B40723" t="s">
        <v>85</v>
      </c>
      <c r="C40723">
        <v>2021</v>
      </c>
      <c r="D40723" t="s">
        <v>11</v>
      </c>
      <c r="E40723" t="s">
        <v>20</v>
      </c>
      <c r="F40723">
        <v>44643</v>
      </c>
    </row>
    <row r="40724" spans="1:6" x14ac:dyDescent="0.35">
      <c r="A40724" t="s">
        <v>54</v>
      </c>
      <c r="B40724" t="s">
        <v>85</v>
      </c>
      <c r="C40724">
        <v>2021</v>
      </c>
      <c r="D40724" t="s">
        <v>11</v>
      </c>
      <c r="E40724" t="s">
        <v>21</v>
      </c>
      <c r="F40724">
        <v>45684</v>
      </c>
    </row>
    <row r="40725" spans="1:6" x14ac:dyDescent="0.35">
      <c r="A40725" t="s">
        <v>54</v>
      </c>
      <c r="B40725" t="s">
        <v>85</v>
      </c>
      <c r="C40725">
        <v>2021</v>
      </c>
      <c r="D40725" t="s">
        <v>11</v>
      </c>
      <c r="E40725" t="s">
        <v>22</v>
      </c>
      <c r="F40725">
        <v>45327</v>
      </c>
    </row>
    <row r="40726" spans="1:6" x14ac:dyDescent="0.35">
      <c r="A40726" t="s">
        <v>54</v>
      </c>
      <c r="B40726" t="s">
        <v>85</v>
      </c>
      <c r="C40726">
        <v>2021</v>
      </c>
      <c r="D40726" t="s">
        <v>11</v>
      </c>
      <c r="E40726" t="s">
        <v>23</v>
      </c>
      <c r="F40726">
        <v>42752</v>
      </c>
    </row>
    <row r="40727" spans="1:6" x14ac:dyDescent="0.35">
      <c r="A40727" t="s">
        <v>54</v>
      </c>
      <c r="B40727" t="s">
        <v>85</v>
      </c>
      <c r="C40727">
        <v>2021</v>
      </c>
      <c r="D40727" t="s">
        <v>11</v>
      </c>
      <c r="E40727" t="s">
        <v>24</v>
      </c>
      <c r="F40727">
        <v>44686</v>
      </c>
    </row>
    <row r="40728" spans="1:6" x14ac:dyDescent="0.35">
      <c r="A40728" t="s">
        <v>54</v>
      </c>
      <c r="B40728" t="s">
        <v>85</v>
      </c>
      <c r="C40728">
        <v>2021</v>
      </c>
      <c r="D40728" t="s">
        <v>11</v>
      </c>
      <c r="E40728" t="s">
        <v>25</v>
      </c>
      <c r="F40728">
        <v>42435</v>
      </c>
    </row>
    <row r="40729" spans="1:6" x14ac:dyDescent="0.35">
      <c r="A40729" t="s">
        <v>54</v>
      </c>
      <c r="B40729" t="s">
        <v>85</v>
      </c>
      <c r="C40729">
        <v>2021</v>
      </c>
      <c r="D40729" t="s">
        <v>11</v>
      </c>
      <c r="E40729" t="s">
        <v>26</v>
      </c>
      <c r="F40729">
        <v>39400</v>
      </c>
    </row>
    <row r="40730" spans="1:6" x14ac:dyDescent="0.35">
      <c r="A40730" t="s">
        <v>54</v>
      </c>
      <c r="B40730" t="s">
        <v>85</v>
      </c>
      <c r="C40730">
        <v>2021</v>
      </c>
      <c r="D40730" t="s">
        <v>11</v>
      </c>
      <c r="E40730" t="s">
        <v>27</v>
      </c>
      <c r="F40730">
        <v>36617</v>
      </c>
    </row>
    <row r="40731" spans="1:6" x14ac:dyDescent="0.35">
      <c r="A40731" t="s">
        <v>54</v>
      </c>
      <c r="B40731" t="s">
        <v>85</v>
      </c>
      <c r="C40731">
        <v>2021</v>
      </c>
      <c r="D40731" t="s">
        <v>11</v>
      </c>
      <c r="E40731" t="s">
        <v>28</v>
      </c>
      <c r="F40731">
        <v>32468</v>
      </c>
    </row>
    <row r="40732" spans="1:6" x14ac:dyDescent="0.35">
      <c r="A40732" t="s">
        <v>54</v>
      </c>
      <c r="B40732" t="s">
        <v>85</v>
      </c>
      <c r="C40732">
        <v>2021</v>
      </c>
      <c r="D40732" t="s">
        <v>11</v>
      </c>
      <c r="E40732" t="s">
        <v>29</v>
      </c>
      <c r="F40732">
        <v>31295</v>
      </c>
    </row>
    <row r="40733" spans="1:6" x14ac:dyDescent="0.35">
      <c r="A40733" t="s">
        <v>54</v>
      </c>
      <c r="B40733" t="s">
        <v>85</v>
      </c>
      <c r="C40733">
        <v>2021</v>
      </c>
      <c r="D40733" t="s">
        <v>11</v>
      </c>
      <c r="E40733" t="s">
        <v>30</v>
      </c>
      <c r="F40733">
        <v>22277</v>
      </c>
    </row>
    <row r="40734" spans="1:6" x14ac:dyDescent="0.35">
      <c r="A40734" t="s">
        <v>54</v>
      </c>
      <c r="B40734" t="s">
        <v>85</v>
      </c>
      <c r="C40734">
        <v>2021</v>
      </c>
      <c r="D40734" t="s">
        <v>11</v>
      </c>
      <c r="E40734" t="s">
        <v>31</v>
      </c>
      <c r="F40734">
        <v>14121</v>
      </c>
    </row>
    <row r="40735" spans="1:6" x14ac:dyDescent="0.35">
      <c r="A40735" t="s">
        <v>54</v>
      </c>
      <c r="B40735" t="s">
        <v>85</v>
      </c>
      <c r="C40735">
        <v>2021</v>
      </c>
      <c r="D40735" t="s">
        <v>11</v>
      </c>
      <c r="E40735" t="s">
        <v>10</v>
      </c>
      <c r="F40735">
        <v>13062</v>
      </c>
    </row>
    <row r="40736" spans="1:6" x14ac:dyDescent="0.35">
      <c r="A40736" t="s">
        <v>54</v>
      </c>
      <c r="B40736" t="s">
        <v>85</v>
      </c>
      <c r="C40736">
        <v>2022</v>
      </c>
      <c r="D40736" t="s">
        <v>11</v>
      </c>
      <c r="E40736" t="s">
        <v>16</v>
      </c>
      <c r="F40736">
        <v>35731.602098000003</v>
      </c>
    </row>
    <row r="40737" spans="1:6" x14ac:dyDescent="0.35">
      <c r="A40737" t="s">
        <v>54</v>
      </c>
      <c r="B40737" t="s">
        <v>85</v>
      </c>
      <c r="C40737">
        <v>2022</v>
      </c>
      <c r="D40737" t="s">
        <v>11</v>
      </c>
      <c r="E40737" t="s">
        <v>32</v>
      </c>
      <c r="F40737">
        <v>39193.021909000003</v>
      </c>
    </row>
    <row r="40738" spans="1:6" x14ac:dyDescent="0.35">
      <c r="A40738" t="s">
        <v>54</v>
      </c>
      <c r="B40738" t="s">
        <v>85</v>
      </c>
      <c r="C40738">
        <v>2022</v>
      </c>
      <c r="D40738" t="s">
        <v>11</v>
      </c>
      <c r="E40738" t="s">
        <v>17</v>
      </c>
      <c r="F40738">
        <v>41351.751485000001</v>
      </c>
    </row>
    <row r="40739" spans="1:6" x14ac:dyDescent="0.35">
      <c r="A40739" t="s">
        <v>54</v>
      </c>
      <c r="B40739" t="s">
        <v>85</v>
      </c>
      <c r="C40739">
        <v>2022</v>
      </c>
      <c r="D40739" t="s">
        <v>11</v>
      </c>
      <c r="E40739" t="s">
        <v>18</v>
      </c>
      <c r="F40739">
        <v>39480.45809</v>
      </c>
    </row>
    <row r="40740" spans="1:6" x14ac:dyDescent="0.35">
      <c r="A40740" t="s">
        <v>54</v>
      </c>
      <c r="B40740" t="s">
        <v>85</v>
      </c>
      <c r="C40740">
        <v>2022</v>
      </c>
      <c r="D40740" t="s">
        <v>11</v>
      </c>
      <c r="E40740" t="s">
        <v>19</v>
      </c>
      <c r="F40740">
        <v>41685.604999000003</v>
      </c>
    </row>
    <row r="40741" spans="1:6" x14ac:dyDescent="0.35">
      <c r="A40741" t="s">
        <v>54</v>
      </c>
      <c r="B40741" t="s">
        <v>85</v>
      </c>
      <c r="C40741">
        <v>2022</v>
      </c>
      <c r="D40741" t="s">
        <v>11</v>
      </c>
      <c r="E40741" t="s">
        <v>20</v>
      </c>
      <c r="F40741">
        <v>45033.540913999997</v>
      </c>
    </row>
    <row r="40742" spans="1:6" x14ac:dyDescent="0.35">
      <c r="A40742" t="s">
        <v>54</v>
      </c>
      <c r="B40742" t="s">
        <v>85</v>
      </c>
      <c r="C40742">
        <v>2022</v>
      </c>
      <c r="D40742" t="s">
        <v>11</v>
      </c>
      <c r="E40742" t="s">
        <v>21</v>
      </c>
      <c r="F40742">
        <v>46937.855415999999</v>
      </c>
    </row>
    <row r="40743" spans="1:6" x14ac:dyDescent="0.35">
      <c r="A40743" t="s">
        <v>54</v>
      </c>
      <c r="B40743" t="s">
        <v>85</v>
      </c>
      <c r="C40743">
        <v>2022</v>
      </c>
      <c r="D40743" t="s">
        <v>11</v>
      </c>
      <c r="E40743" t="s">
        <v>22</v>
      </c>
      <c r="F40743">
        <v>46572.514755999997</v>
      </c>
    </row>
    <row r="40744" spans="1:6" x14ac:dyDescent="0.35">
      <c r="A40744" t="s">
        <v>54</v>
      </c>
      <c r="B40744" t="s">
        <v>85</v>
      </c>
      <c r="C40744">
        <v>2022</v>
      </c>
      <c r="D40744" t="s">
        <v>11</v>
      </c>
      <c r="E40744" t="s">
        <v>23</v>
      </c>
      <c r="F40744">
        <v>44134.849065000002</v>
      </c>
    </row>
    <row r="40745" spans="1:6" x14ac:dyDescent="0.35">
      <c r="A40745" t="s">
        <v>54</v>
      </c>
      <c r="B40745" t="s">
        <v>85</v>
      </c>
      <c r="C40745">
        <v>2022</v>
      </c>
      <c r="D40745" t="s">
        <v>11</v>
      </c>
      <c r="E40745" t="s">
        <v>24</v>
      </c>
      <c r="F40745">
        <v>43853.254311999997</v>
      </c>
    </row>
    <row r="40746" spans="1:6" x14ac:dyDescent="0.35">
      <c r="A40746" t="s">
        <v>54</v>
      </c>
      <c r="B40746" t="s">
        <v>85</v>
      </c>
      <c r="C40746">
        <v>2022</v>
      </c>
      <c r="D40746" t="s">
        <v>11</v>
      </c>
      <c r="E40746" t="s">
        <v>25</v>
      </c>
      <c r="F40746">
        <v>44026.396714000002</v>
      </c>
    </row>
    <row r="40747" spans="1:6" x14ac:dyDescent="0.35">
      <c r="A40747" t="s">
        <v>54</v>
      </c>
      <c r="B40747" t="s">
        <v>85</v>
      </c>
      <c r="C40747">
        <v>2022</v>
      </c>
      <c r="D40747" t="s">
        <v>11</v>
      </c>
      <c r="E40747" t="s">
        <v>26</v>
      </c>
      <c r="F40747">
        <v>39297.342820000013</v>
      </c>
    </row>
    <row r="40748" spans="1:6" x14ac:dyDescent="0.35">
      <c r="A40748" t="s">
        <v>54</v>
      </c>
      <c r="B40748" t="s">
        <v>85</v>
      </c>
      <c r="C40748">
        <v>2022</v>
      </c>
      <c r="D40748" t="s">
        <v>11</v>
      </c>
      <c r="E40748" t="s">
        <v>27</v>
      </c>
      <c r="F40748">
        <v>37437.436741999998</v>
      </c>
    </row>
    <row r="40749" spans="1:6" x14ac:dyDescent="0.35">
      <c r="A40749" t="s">
        <v>54</v>
      </c>
      <c r="B40749" t="s">
        <v>85</v>
      </c>
      <c r="C40749">
        <v>2022</v>
      </c>
      <c r="D40749" t="s">
        <v>11</v>
      </c>
      <c r="E40749" t="s">
        <v>28</v>
      </c>
      <c r="F40749">
        <v>32893.711515000003</v>
      </c>
    </row>
    <row r="40750" spans="1:6" x14ac:dyDescent="0.35">
      <c r="A40750" t="s">
        <v>54</v>
      </c>
      <c r="B40750" t="s">
        <v>85</v>
      </c>
      <c r="C40750">
        <v>2022</v>
      </c>
      <c r="D40750" t="s">
        <v>11</v>
      </c>
      <c r="E40750" t="s">
        <v>29</v>
      </c>
      <c r="F40750">
        <v>30777.818947</v>
      </c>
    </row>
    <row r="40751" spans="1:6" x14ac:dyDescent="0.35">
      <c r="A40751" t="s">
        <v>54</v>
      </c>
      <c r="B40751" t="s">
        <v>85</v>
      </c>
      <c r="C40751">
        <v>2022</v>
      </c>
      <c r="D40751" t="s">
        <v>11</v>
      </c>
      <c r="E40751" t="s">
        <v>30</v>
      </c>
      <c r="F40751">
        <v>24310.201058999999</v>
      </c>
    </row>
    <row r="40752" spans="1:6" x14ac:dyDescent="0.35">
      <c r="A40752" t="s">
        <v>54</v>
      </c>
      <c r="B40752" t="s">
        <v>85</v>
      </c>
      <c r="C40752">
        <v>2022</v>
      </c>
      <c r="D40752" t="s">
        <v>11</v>
      </c>
      <c r="E40752" t="s">
        <v>31</v>
      </c>
      <c r="F40752">
        <v>14921.339391</v>
      </c>
    </row>
    <row r="40753" spans="1:6" x14ac:dyDescent="0.35">
      <c r="A40753" t="s">
        <v>54</v>
      </c>
      <c r="B40753" t="s">
        <v>85</v>
      </c>
      <c r="C40753">
        <v>2022</v>
      </c>
      <c r="D40753" t="s">
        <v>11</v>
      </c>
      <c r="E40753" t="s">
        <v>10</v>
      </c>
      <c r="F40753">
        <v>13627.322006029999</v>
      </c>
    </row>
    <row r="40754" spans="1:6" x14ac:dyDescent="0.35">
      <c r="A40754" t="s">
        <v>54</v>
      </c>
      <c r="B40754" t="s">
        <v>85</v>
      </c>
      <c r="C40754">
        <v>2023</v>
      </c>
      <c r="D40754" t="s">
        <v>11</v>
      </c>
      <c r="E40754" t="s">
        <v>16</v>
      </c>
      <c r="F40754">
        <v>35952.678209000012</v>
      </c>
    </row>
    <row r="40755" spans="1:6" x14ac:dyDescent="0.35">
      <c r="A40755" t="s">
        <v>54</v>
      </c>
      <c r="B40755" t="s">
        <v>85</v>
      </c>
      <c r="C40755">
        <v>2023</v>
      </c>
      <c r="D40755" t="s">
        <v>11</v>
      </c>
      <c r="E40755" t="s">
        <v>32</v>
      </c>
      <c r="F40755">
        <v>39122.205142000013</v>
      </c>
    </row>
    <row r="40756" spans="1:6" x14ac:dyDescent="0.35">
      <c r="A40756" t="s">
        <v>54</v>
      </c>
      <c r="B40756" t="s">
        <v>85</v>
      </c>
      <c r="C40756">
        <v>2023</v>
      </c>
      <c r="D40756" t="s">
        <v>11</v>
      </c>
      <c r="E40756" t="s">
        <v>17</v>
      </c>
      <c r="F40756">
        <v>41846.121904</v>
      </c>
    </row>
    <row r="40757" spans="1:6" x14ac:dyDescent="0.35">
      <c r="A40757" t="s">
        <v>54</v>
      </c>
      <c r="B40757" t="s">
        <v>85</v>
      </c>
      <c r="C40757">
        <v>2023</v>
      </c>
      <c r="D40757" t="s">
        <v>11</v>
      </c>
      <c r="E40757" t="s">
        <v>18</v>
      </c>
      <c r="F40757">
        <v>41433.314472999999</v>
      </c>
    </row>
    <row r="40758" spans="1:6" x14ac:dyDescent="0.35">
      <c r="A40758" t="s">
        <v>54</v>
      </c>
      <c r="B40758" t="s">
        <v>85</v>
      </c>
      <c r="C40758">
        <v>2023</v>
      </c>
      <c r="D40758" t="s">
        <v>11</v>
      </c>
      <c r="E40758" t="s">
        <v>19</v>
      </c>
      <c r="F40758">
        <v>44033.297057999996</v>
      </c>
    </row>
    <row r="40759" spans="1:6" x14ac:dyDescent="0.35">
      <c r="A40759" t="s">
        <v>54</v>
      </c>
      <c r="B40759" t="s">
        <v>85</v>
      </c>
      <c r="C40759">
        <v>2023</v>
      </c>
      <c r="D40759" t="s">
        <v>11</v>
      </c>
      <c r="E40759" t="s">
        <v>20</v>
      </c>
      <c r="F40759">
        <v>48103.794392000003</v>
      </c>
    </row>
    <row r="40760" spans="1:6" x14ac:dyDescent="0.35">
      <c r="A40760" t="s">
        <v>54</v>
      </c>
      <c r="B40760" t="s">
        <v>85</v>
      </c>
      <c r="C40760">
        <v>2023</v>
      </c>
      <c r="D40760" t="s">
        <v>11</v>
      </c>
      <c r="E40760" t="s">
        <v>21</v>
      </c>
      <c r="F40760">
        <v>49486.542988999987</v>
      </c>
    </row>
    <row r="40761" spans="1:6" x14ac:dyDescent="0.35">
      <c r="A40761" t="s">
        <v>54</v>
      </c>
      <c r="B40761" t="s">
        <v>85</v>
      </c>
      <c r="C40761">
        <v>2023</v>
      </c>
      <c r="D40761" t="s">
        <v>11</v>
      </c>
      <c r="E40761" t="s">
        <v>22</v>
      </c>
      <c r="F40761">
        <v>48262.168915000002</v>
      </c>
    </row>
    <row r="40762" spans="1:6" x14ac:dyDescent="0.35">
      <c r="A40762" t="s">
        <v>54</v>
      </c>
      <c r="B40762" t="s">
        <v>85</v>
      </c>
      <c r="C40762">
        <v>2023</v>
      </c>
      <c r="D40762" t="s">
        <v>11</v>
      </c>
      <c r="E40762" t="s">
        <v>23</v>
      </c>
      <c r="F40762">
        <v>46261.037224</v>
      </c>
    </row>
    <row r="40763" spans="1:6" x14ac:dyDescent="0.35">
      <c r="A40763" t="s">
        <v>54</v>
      </c>
      <c r="B40763" t="s">
        <v>85</v>
      </c>
      <c r="C40763">
        <v>2023</v>
      </c>
      <c r="D40763" t="s">
        <v>11</v>
      </c>
      <c r="E40763" t="s">
        <v>24</v>
      </c>
      <c r="F40763">
        <v>43473.145393999999</v>
      </c>
    </row>
    <row r="40764" spans="1:6" x14ac:dyDescent="0.35">
      <c r="A40764" t="s">
        <v>54</v>
      </c>
      <c r="B40764" t="s">
        <v>85</v>
      </c>
      <c r="C40764">
        <v>2023</v>
      </c>
      <c r="D40764" t="s">
        <v>11</v>
      </c>
      <c r="E40764" t="s">
        <v>25</v>
      </c>
      <c r="F40764">
        <v>45435.973288000001</v>
      </c>
    </row>
    <row r="40765" spans="1:6" x14ac:dyDescent="0.35">
      <c r="A40765" t="s">
        <v>54</v>
      </c>
      <c r="B40765" t="s">
        <v>85</v>
      </c>
      <c r="C40765">
        <v>2023</v>
      </c>
      <c r="D40765" t="s">
        <v>11</v>
      </c>
      <c r="E40765" t="s">
        <v>26</v>
      </c>
      <c r="F40765">
        <v>39269.191456</v>
      </c>
    </row>
    <row r="40766" spans="1:6" x14ac:dyDescent="0.35">
      <c r="A40766" t="s">
        <v>54</v>
      </c>
      <c r="B40766" t="s">
        <v>85</v>
      </c>
      <c r="C40766">
        <v>2023</v>
      </c>
      <c r="D40766" t="s">
        <v>11</v>
      </c>
      <c r="E40766" t="s">
        <v>27</v>
      </c>
      <c r="F40766">
        <v>38199.004088000002</v>
      </c>
    </row>
    <row r="40767" spans="1:6" x14ac:dyDescent="0.35">
      <c r="A40767" t="s">
        <v>54</v>
      </c>
      <c r="B40767" t="s">
        <v>85</v>
      </c>
      <c r="C40767">
        <v>2023</v>
      </c>
      <c r="D40767" t="s">
        <v>11</v>
      </c>
      <c r="E40767" t="s">
        <v>28</v>
      </c>
      <c r="F40767">
        <v>33289.391987000003</v>
      </c>
    </row>
    <row r="40768" spans="1:6" x14ac:dyDescent="0.35">
      <c r="A40768" t="s">
        <v>54</v>
      </c>
      <c r="B40768" t="s">
        <v>85</v>
      </c>
      <c r="C40768">
        <v>2023</v>
      </c>
      <c r="D40768" t="s">
        <v>11</v>
      </c>
      <c r="E40768" t="s">
        <v>29</v>
      </c>
      <c r="F40768">
        <v>30756.224835000001</v>
      </c>
    </row>
    <row r="40769" spans="1:6" x14ac:dyDescent="0.35">
      <c r="A40769" t="s">
        <v>54</v>
      </c>
      <c r="B40769" t="s">
        <v>85</v>
      </c>
      <c r="C40769">
        <v>2023</v>
      </c>
      <c r="D40769" t="s">
        <v>11</v>
      </c>
      <c r="E40769" t="s">
        <v>30</v>
      </c>
      <c r="F40769">
        <v>25906.113518999999</v>
      </c>
    </row>
    <row r="40770" spans="1:6" x14ac:dyDescent="0.35">
      <c r="A40770" t="s">
        <v>54</v>
      </c>
      <c r="B40770" t="s">
        <v>85</v>
      </c>
      <c r="C40770">
        <v>2023</v>
      </c>
      <c r="D40770" t="s">
        <v>11</v>
      </c>
      <c r="E40770" t="s">
        <v>31</v>
      </c>
      <c r="F40770">
        <v>15444.37934</v>
      </c>
    </row>
    <row r="40771" spans="1:6" x14ac:dyDescent="0.35">
      <c r="A40771" t="s">
        <v>54</v>
      </c>
      <c r="B40771" t="s">
        <v>85</v>
      </c>
      <c r="C40771">
        <v>2023</v>
      </c>
      <c r="D40771" t="s">
        <v>11</v>
      </c>
      <c r="E40771" t="s">
        <v>10</v>
      </c>
      <c r="F40771">
        <v>14187.366203510001</v>
      </c>
    </row>
    <row r="40772" spans="1:6" x14ac:dyDescent="0.35">
      <c r="A40772" t="s">
        <v>54</v>
      </c>
      <c r="B40772" t="s">
        <v>85</v>
      </c>
      <c r="C40772">
        <v>2024</v>
      </c>
      <c r="D40772" t="s">
        <v>11</v>
      </c>
      <c r="E40772" t="s">
        <v>16</v>
      </c>
      <c r="F40772">
        <v>36018.115537999998</v>
      </c>
    </row>
    <row r="40773" spans="1:6" x14ac:dyDescent="0.35">
      <c r="A40773" t="s">
        <v>54</v>
      </c>
      <c r="B40773" t="s">
        <v>85</v>
      </c>
      <c r="C40773">
        <v>2024</v>
      </c>
      <c r="D40773" t="s">
        <v>11</v>
      </c>
      <c r="E40773" t="s">
        <v>32</v>
      </c>
      <c r="F40773">
        <v>39141.891931999999</v>
      </c>
    </row>
    <row r="40774" spans="1:6" x14ac:dyDescent="0.35">
      <c r="A40774" t="s">
        <v>54</v>
      </c>
      <c r="B40774" t="s">
        <v>85</v>
      </c>
      <c r="C40774">
        <v>2024</v>
      </c>
      <c r="D40774" t="s">
        <v>11</v>
      </c>
      <c r="E40774" t="s">
        <v>17</v>
      </c>
      <c r="F40774">
        <v>42234.797729999998</v>
      </c>
    </row>
    <row r="40775" spans="1:6" x14ac:dyDescent="0.35">
      <c r="A40775" t="s">
        <v>54</v>
      </c>
      <c r="B40775" t="s">
        <v>85</v>
      </c>
      <c r="C40775">
        <v>2024</v>
      </c>
      <c r="D40775" t="s">
        <v>11</v>
      </c>
      <c r="E40775" t="s">
        <v>18</v>
      </c>
      <c r="F40775">
        <v>43073.778977000002</v>
      </c>
    </row>
    <row r="40776" spans="1:6" x14ac:dyDescent="0.35">
      <c r="A40776" t="s">
        <v>54</v>
      </c>
      <c r="B40776" t="s">
        <v>85</v>
      </c>
      <c r="C40776">
        <v>2024</v>
      </c>
      <c r="D40776" t="s">
        <v>11</v>
      </c>
      <c r="E40776" t="s">
        <v>19</v>
      </c>
      <c r="F40776">
        <v>45171.954772999998</v>
      </c>
    </row>
    <row r="40777" spans="1:6" x14ac:dyDescent="0.35">
      <c r="A40777" t="s">
        <v>54</v>
      </c>
      <c r="B40777" t="s">
        <v>85</v>
      </c>
      <c r="C40777">
        <v>2024</v>
      </c>
      <c r="D40777" t="s">
        <v>11</v>
      </c>
      <c r="E40777" t="s">
        <v>20</v>
      </c>
      <c r="F40777">
        <v>49866.676493999999</v>
      </c>
    </row>
    <row r="40778" spans="1:6" x14ac:dyDescent="0.35">
      <c r="A40778" t="s">
        <v>54</v>
      </c>
      <c r="B40778" t="s">
        <v>85</v>
      </c>
      <c r="C40778">
        <v>2024</v>
      </c>
      <c r="D40778" t="s">
        <v>11</v>
      </c>
      <c r="E40778" t="s">
        <v>21</v>
      </c>
      <c r="F40778">
        <v>51273.236439</v>
      </c>
    </row>
    <row r="40779" spans="1:6" x14ac:dyDescent="0.35">
      <c r="A40779" t="s">
        <v>54</v>
      </c>
      <c r="B40779" t="s">
        <v>85</v>
      </c>
      <c r="C40779">
        <v>2024</v>
      </c>
      <c r="D40779" t="s">
        <v>11</v>
      </c>
      <c r="E40779" t="s">
        <v>22</v>
      </c>
      <c r="F40779">
        <v>49825.488259999998</v>
      </c>
    </row>
    <row r="40780" spans="1:6" x14ac:dyDescent="0.35">
      <c r="A40780" t="s">
        <v>54</v>
      </c>
      <c r="B40780" t="s">
        <v>85</v>
      </c>
      <c r="C40780">
        <v>2024</v>
      </c>
      <c r="D40780" t="s">
        <v>11</v>
      </c>
      <c r="E40780" t="s">
        <v>23</v>
      </c>
      <c r="F40780">
        <v>48028.714145999998</v>
      </c>
    </row>
    <row r="40781" spans="1:6" x14ac:dyDescent="0.35">
      <c r="A40781" t="s">
        <v>54</v>
      </c>
      <c r="B40781" t="s">
        <v>85</v>
      </c>
      <c r="C40781">
        <v>2024</v>
      </c>
      <c r="D40781" t="s">
        <v>11</v>
      </c>
      <c r="E40781" t="s">
        <v>24</v>
      </c>
      <c r="F40781">
        <v>43742.109800000013</v>
      </c>
    </row>
    <row r="40782" spans="1:6" x14ac:dyDescent="0.35">
      <c r="A40782" t="s">
        <v>54</v>
      </c>
      <c r="B40782" t="s">
        <v>85</v>
      </c>
      <c r="C40782">
        <v>2024</v>
      </c>
      <c r="D40782" t="s">
        <v>11</v>
      </c>
      <c r="E40782" t="s">
        <v>25</v>
      </c>
      <c r="F40782">
        <v>46020.609058000002</v>
      </c>
    </row>
    <row r="40783" spans="1:6" x14ac:dyDescent="0.35">
      <c r="A40783" t="s">
        <v>54</v>
      </c>
      <c r="B40783" t="s">
        <v>85</v>
      </c>
      <c r="C40783">
        <v>2024</v>
      </c>
      <c r="D40783" t="s">
        <v>11</v>
      </c>
      <c r="E40783" t="s">
        <v>26</v>
      </c>
      <c r="F40783">
        <v>39778.942967000003</v>
      </c>
    </row>
    <row r="40784" spans="1:6" x14ac:dyDescent="0.35">
      <c r="A40784" t="s">
        <v>54</v>
      </c>
      <c r="B40784" t="s">
        <v>85</v>
      </c>
      <c r="C40784">
        <v>2024</v>
      </c>
      <c r="D40784" t="s">
        <v>11</v>
      </c>
      <c r="E40784" t="s">
        <v>27</v>
      </c>
      <c r="F40784">
        <v>38759.464147999999</v>
      </c>
    </row>
    <row r="40785" spans="1:6" x14ac:dyDescent="0.35">
      <c r="A40785" t="s">
        <v>54</v>
      </c>
      <c r="B40785" t="s">
        <v>85</v>
      </c>
      <c r="C40785">
        <v>2024</v>
      </c>
      <c r="D40785" t="s">
        <v>11</v>
      </c>
      <c r="E40785" t="s">
        <v>28</v>
      </c>
      <c r="F40785">
        <v>33886.575874999988</v>
      </c>
    </row>
    <row r="40786" spans="1:6" x14ac:dyDescent="0.35">
      <c r="A40786" t="s">
        <v>54</v>
      </c>
      <c r="B40786" t="s">
        <v>85</v>
      </c>
      <c r="C40786">
        <v>2024</v>
      </c>
      <c r="D40786" t="s">
        <v>11</v>
      </c>
      <c r="E40786" t="s">
        <v>29</v>
      </c>
      <c r="F40786">
        <v>30824.127120000001</v>
      </c>
    </row>
    <row r="40787" spans="1:6" x14ac:dyDescent="0.35">
      <c r="A40787" t="s">
        <v>54</v>
      </c>
      <c r="B40787" t="s">
        <v>85</v>
      </c>
      <c r="C40787">
        <v>2024</v>
      </c>
      <c r="D40787" t="s">
        <v>11</v>
      </c>
      <c r="E40787" t="s">
        <v>30</v>
      </c>
      <c r="F40787">
        <v>26894.764764</v>
      </c>
    </row>
    <row r="40788" spans="1:6" x14ac:dyDescent="0.35">
      <c r="A40788" t="s">
        <v>54</v>
      </c>
      <c r="B40788" t="s">
        <v>85</v>
      </c>
      <c r="C40788">
        <v>2024</v>
      </c>
      <c r="D40788" t="s">
        <v>11</v>
      </c>
      <c r="E40788" t="s">
        <v>31</v>
      </c>
      <c r="F40788">
        <v>16465.307459</v>
      </c>
    </row>
    <row r="40789" spans="1:6" x14ac:dyDescent="0.35">
      <c r="A40789" t="s">
        <v>54</v>
      </c>
      <c r="B40789" t="s">
        <v>85</v>
      </c>
      <c r="C40789">
        <v>2024</v>
      </c>
      <c r="D40789" t="s">
        <v>11</v>
      </c>
      <c r="E40789" t="s">
        <v>10</v>
      </c>
      <c r="F40789">
        <v>14860.928165040001</v>
      </c>
    </row>
    <row r="40790" spans="1:6" x14ac:dyDescent="0.35">
      <c r="A40790" t="s">
        <v>54</v>
      </c>
      <c r="B40790" t="s">
        <v>85</v>
      </c>
      <c r="C40790">
        <v>2025</v>
      </c>
      <c r="D40790" t="s">
        <v>11</v>
      </c>
      <c r="E40790" t="s">
        <v>16</v>
      </c>
      <c r="F40790">
        <v>36118.953951000003</v>
      </c>
    </row>
    <row r="40791" spans="1:6" x14ac:dyDescent="0.35">
      <c r="A40791" t="s">
        <v>54</v>
      </c>
      <c r="B40791" t="s">
        <v>85</v>
      </c>
      <c r="C40791">
        <v>2025</v>
      </c>
      <c r="D40791" t="s">
        <v>11</v>
      </c>
      <c r="E40791" t="s">
        <v>32</v>
      </c>
      <c r="F40791">
        <v>39008.474821999996</v>
      </c>
    </row>
    <row r="40792" spans="1:6" x14ac:dyDescent="0.35">
      <c r="A40792" t="s">
        <v>54</v>
      </c>
      <c r="B40792" t="s">
        <v>85</v>
      </c>
      <c r="C40792">
        <v>2025</v>
      </c>
      <c r="D40792" t="s">
        <v>11</v>
      </c>
      <c r="E40792" t="s">
        <v>17</v>
      </c>
      <c r="F40792">
        <v>42461.729554000012</v>
      </c>
    </row>
    <row r="40793" spans="1:6" x14ac:dyDescent="0.35">
      <c r="A40793" t="s">
        <v>54</v>
      </c>
      <c r="B40793" t="s">
        <v>85</v>
      </c>
      <c r="C40793">
        <v>2025</v>
      </c>
      <c r="D40793" t="s">
        <v>11</v>
      </c>
      <c r="E40793" t="s">
        <v>18</v>
      </c>
      <c r="F40793">
        <v>44433.870673999998</v>
      </c>
    </row>
    <row r="40794" spans="1:6" x14ac:dyDescent="0.35">
      <c r="A40794" t="s">
        <v>54</v>
      </c>
      <c r="B40794" t="s">
        <v>85</v>
      </c>
      <c r="C40794">
        <v>2025</v>
      </c>
      <c r="D40794" t="s">
        <v>11</v>
      </c>
      <c r="E40794" t="s">
        <v>19</v>
      </c>
      <c r="F40794">
        <v>45503.999804999999</v>
      </c>
    </row>
    <row r="40795" spans="1:6" x14ac:dyDescent="0.35">
      <c r="A40795" t="s">
        <v>54</v>
      </c>
      <c r="B40795" t="s">
        <v>85</v>
      </c>
      <c r="C40795">
        <v>2025</v>
      </c>
      <c r="D40795" t="s">
        <v>11</v>
      </c>
      <c r="E40795" t="s">
        <v>20</v>
      </c>
      <c r="F40795">
        <v>50845.545555999997</v>
      </c>
    </row>
    <row r="40796" spans="1:6" x14ac:dyDescent="0.35">
      <c r="A40796" t="s">
        <v>54</v>
      </c>
      <c r="B40796" t="s">
        <v>85</v>
      </c>
      <c r="C40796">
        <v>2025</v>
      </c>
      <c r="D40796" t="s">
        <v>11</v>
      </c>
      <c r="E40796" t="s">
        <v>21</v>
      </c>
      <c r="F40796">
        <v>52438.687016999997</v>
      </c>
    </row>
    <row r="40797" spans="1:6" x14ac:dyDescent="0.35">
      <c r="A40797" t="s">
        <v>54</v>
      </c>
      <c r="B40797" t="s">
        <v>85</v>
      </c>
      <c r="C40797">
        <v>2025</v>
      </c>
      <c r="D40797" t="s">
        <v>11</v>
      </c>
      <c r="E40797" t="s">
        <v>22</v>
      </c>
      <c r="F40797">
        <v>51315.084795000002</v>
      </c>
    </row>
    <row r="40798" spans="1:6" x14ac:dyDescent="0.35">
      <c r="A40798" t="s">
        <v>54</v>
      </c>
      <c r="B40798" t="s">
        <v>85</v>
      </c>
      <c r="C40798">
        <v>2025</v>
      </c>
      <c r="D40798" t="s">
        <v>11</v>
      </c>
      <c r="E40798" t="s">
        <v>23</v>
      </c>
      <c r="F40798">
        <v>49678.797003999993</v>
      </c>
    </row>
    <row r="40799" spans="1:6" x14ac:dyDescent="0.35">
      <c r="A40799" t="s">
        <v>54</v>
      </c>
      <c r="B40799" t="s">
        <v>85</v>
      </c>
      <c r="C40799">
        <v>2025</v>
      </c>
      <c r="D40799" t="s">
        <v>11</v>
      </c>
      <c r="E40799" t="s">
        <v>24</v>
      </c>
      <c r="F40799">
        <v>44199.707984000001</v>
      </c>
    </row>
    <row r="40800" spans="1:6" x14ac:dyDescent="0.35">
      <c r="A40800" t="s">
        <v>54</v>
      </c>
      <c r="B40800" t="s">
        <v>85</v>
      </c>
      <c r="C40800">
        <v>2025</v>
      </c>
      <c r="D40800" t="s">
        <v>11</v>
      </c>
      <c r="E40800" t="s">
        <v>25</v>
      </c>
      <c r="F40800">
        <v>46174.288288999996</v>
      </c>
    </row>
    <row r="40801" spans="1:6" x14ac:dyDescent="0.35">
      <c r="A40801" t="s">
        <v>54</v>
      </c>
      <c r="B40801" t="s">
        <v>85</v>
      </c>
      <c r="C40801">
        <v>2025</v>
      </c>
      <c r="D40801" t="s">
        <v>11</v>
      </c>
      <c r="E40801" t="s">
        <v>26</v>
      </c>
      <c r="F40801">
        <v>40695.839791999999</v>
      </c>
    </row>
    <row r="40802" spans="1:6" x14ac:dyDescent="0.35">
      <c r="A40802" t="s">
        <v>54</v>
      </c>
      <c r="B40802" t="s">
        <v>85</v>
      </c>
      <c r="C40802">
        <v>2025</v>
      </c>
      <c r="D40802" t="s">
        <v>11</v>
      </c>
      <c r="E40802" t="s">
        <v>27</v>
      </c>
      <c r="F40802">
        <v>39009.718479000003</v>
      </c>
    </row>
    <row r="40803" spans="1:6" x14ac:dyDescent="0.35">
      <c r="A40803" t="s">
        <v>54</v>
      </c>
      <c r="B40803" t="s">
        <v>85</v>
      </c>
      <c r="C40803">
        <v>2025</v>
      </c>
      <c r="D40803" t="s">
        <v>11</v>
      </c>
      <c r="E40803" t="s">
        <v>28</v>
      </c>
      <c r="F40803">
        <v>34601.180131000001</v>
      </c>
    </row>
    <row r="40804" spans="1:6" x14ac:dyDescent="0.35">
      <c r="A40804" t="s">
        <v>54</v>
      </c>
      <c r="B40804" t="s">
        <v>85</v>
      </c>
      <c r="C40804">
        <v>2025</v>
      </c>
      <c r="D40804" t="s">
        <v>11</v>
      </c>
      <c r="E40804" t="s">
        <v>29</v>
      </c>
      <c r="F40804">
        <v>30772.068770999998</v>
      </c>
    </row>
    <row r="40805" spans="1:6" x14ac:dyDescent="0.35">
      <c r="A40805" t="s">
        <v>54</v>
      </c>
      <c r="B40805" t="s">
        <v>85</v>
      </c>
      <c r="C40805">
        <v>2025</v>
      </c>
      <c r="D40805" t="s">
        <v>11</v>
      </c>
      <c r="E40805" t="s">
        <v>30</v>
      </c>
      <c r="F40805">
        <v>27656.767139</v>
      </c>
    </row>
    <row r="40806" spans="1:6" x14ac:dyDescent="0.35">
      <c r="A40806" t="s">
        <v>54</v>
      </c>
      <c r="B40806" t="s">
        <v>85</v>
      </c>
      <c r="C40806">
        <v>2025</v>
      </c>
      <c r="D40806" t="s">
        <v>11</v>
      </c>
      <c r="E40806" t="s">
        <v>31</v>
      </c>
      <c r="F40806">
        <v>17638.960222000002</v>
      </c>
    </row>
    <row r="40807" spans="1:6" x14ac:dyDescent="0.35">
      <c r="A40807" t="s">
        <v>54</v>
      </c>
      <c r="B40807" t="s">
        <v>85</v>
      </c>
      <c r="C40807">
        <v>2025</v>
      </c>
      <c r="D40807" t="s">
        <v>11</v>
      </c>
      <c r="E40807" t="s">
        <v>10</v>
      </c>
      <c r="F40807">
        <v>15588.3240229</v>
      </c>
    </row>
    <row r="40808" spans="1:6" x14ac:dyDescent="0.35">
      <c r="A40808" t="s">
        <v>54</v>
      </c>
      <c r="B40808" t="s">
        <v>85</v>
      </c>
      <c r="C40808">
        <v>2026</v>
      </c>
      <c r="D40808" t="s">
        <v>11</v>
      </c>
      <c r="E40808" t="s">
        <v>16</v>
      </c>
      <c r="F40808">
        <v>36324.068079999997</v>
      </c>
    </row>
    <row r="40809" spans="1:6" x14ac:dyDescent="0.35">
      <c r="A40809" t="s">
        <v>54</v>
      </c>
      <c r="B40809" t="s">
        <v>85</v>
      </c>
      <c r="C40809">
        <v>2026</v>
      </c>
      <c r="D40809" t="s">
        <v>11</v>
      </c>
      <c r="E40809" t="s">
        <v>32</v>
      </c>
      <c r="F40809">
        <v>38810.395260999998</v>
      </c>
    </row>
    <row r="40810" spans="1:6" x14ac:dyDescent="0.35">
      <c r="A40810" t="s">
        <v>54</v>
      </c>
      <c r="B40810" t="s">
        <v>85</v>
      </c>
      <c r="C40810">
        <v>2026</v>
      </c>
      <c r="D40810" t="s">
        <v>11</v>
      </c>
      <c r="E40810" t="s">
        <v>17</v>
      </c>
      <c r="F40810">
        <v>42865.349178999997</v>
      </c>
    </row>
    <row r="40811" spans="1:6" x14ac:dyDescent="0.35">
      <c r="A40811" t="s">
        <v>54</v>
      </c>
      <c r="B40811" t="s">
        <v>85</v>
      </c>
      <c r="C40811">
        <v>2026</v>
      </c>
      <c r="D40811" t="s">
        <v>11</v>
      </c>
      <c r="E40811" t="s">
        <v>18</v>
      </c>
      <c r="F40811">
        <v>45191.452949999999</v>
      </c>
    </row>
    <row r="40812" spans="1:6" x14ac:dyDescent="0.35">
      <c r="A40812" t="s">
        <v>54</v>
      </c>
      <c r="B40812" t="s">
        <v>85</v>
      </c>
      <c r="C40812">
        <v>2026</v>
      </c>
      <c r="D40812" t="s">
        <v>11</v>
      </c>
      <c r="E40812" t="s">
        <v>19</v>
      </c>
      <c r="F40812">
        <v>46110.187896000003</v>
      </c>
    </row>
    <row r="40813" spans="1:6" x14ac:dyDescent="0.35">
      <c r="A40813" t="s">
        <v>54</v>
      </c>
      <c r="B40813" t="s">
        <v>85</v>
      </c>
      <c r="C40813">
        <v>2026</v>
      </c>
      <c r="D40813" t="s">
        <v>11</v>
      </c>
      <c r="E40813" t="s">
        <v>20</v>
      </c>
      <c r="F40813">
        <v>51251.208966000013</v>
      </c>
    </row>
    <row r="40814" spans="1:6" x14ac:dyDescent="0.35">
      <c r="A40814" t="s">
        <v>54</v>
      </c>
      <c r="B40814" t="s">
        <v>85</v>
      </c>
      <c r="C40814">
        <v>2026</v>
      </c>
      <c r="D40814" t="s">
        <v>11</v>
      </c>
      <c r="E40814" t="s">
        <v>21</v>
      </c>
      <c r="F40814">
        <v>53289.082752000002</v>
      </c>
    </row>
    <row r="40815" spans="1:6" x14ac:dyDescent="0.35">
      <c r="A40815" t="s">
        <v>54</v>
      </c>
      <c r="B40815" t="s">
        <v>85</v>
      </c>
      <c r="C40815">
        <v>2026</v>
      </c>
      <c r="D40815" t="s">
        <v>11</v>
      </c>
      <c r="E40815" t="s">
        <v>22</v>
      </c>
      <c r="F40815">
        <v>52556.565154999997</v>
      </c>
    </row>
    <row r="40816" spans="1:6" x14ac:dyDescent="0.35">
      <c r="A40816" t="s">
        <v>54</v>
      </c>
      <c r="B40816" t="s">
        <v>85</v>
      </c>
      <c r="C40816">
        <v>2026</v>
      </c>
      <c r="D40816" t="s">
        <v>11</v>
      </c>
      <c r="E40816" t="s">
        <v>23</v>
      </c>
      <c r="F40816">
        <v>50979.055112000002</v>
      </c>
    </row>
    <row r="40817" spans="1:6" x14ac:dyDescent="0.35">
      <c r="A40817" t="s">
        <v>54</v>
      </c>
      <c r="B40817" t="s">
        <v>85</v>
      </c>
      <c r="C40817">
        <v>2026</v>
      </c>
      <c r="D40817" t="s">
        <v>11</v>
      </c>
      <c r="E40817" t="s">
        <v>24</v>
      </c>
      <c r="F40817">
        <v>45432.395559999997</v>
      </c>
    </row>
    <row r="40818" spans="1:6" x14ac:dyDescent="0.35">
      <c r="A40818" t="s">
        <v>54</v>
      </c>
      <c r="B40818" t="s">
        <v>85</v>
      </c>
      <c r="C40818">
        <v>2026</v>
      </c>
      <c r="D40818" t="s">
        <v>11</v>
      </c>
      <c r="E40818" t="s">
        <v>25</v>
      </c>
      <c r="F40818">
        <v>45483.265222000002</v>
      </c>
    </row>
    <row r="40819" spans="1:6" x14ac:dyDescent="0.35">
      <c r="A40819" t="s">
        <v>54</v>
      </c>
      <c r="B40819" t="s">
        <v>85</v>
      </c>
      <c r="C40819">
        <v>2026</v>
      </c>
      <c r="D40819" t="s">
        <v>11</v>
      </c>
      <c r="E40819" t="s">
        <v>26</v>
      </c>
      <c r="F40819">
        <v>42278.508677000013</v>
      </c>
    </row>
    <row r="40820" spans="1:6" x14ac:dyDescent="0.35">
      <c r="A40820" t="s">
        <v>54</v>
      </c>
      <c r="B40820" t="s">
        <v>85</v>
      </c>
      <c r="C40820">
        <v>2026</v>
      </c>
      <c r="D40820" t="s">
        <v>11</v>
      </c>
      <c r="E40820" t="s">
        <v>27</v>
      </c>
      <c r="F40820">
        <v>38903.860046999987</v>
      </c>
    </row>
    <row r="40821" spans="1:6" x14ac:dyDescent="0.35">
      <c r="A40821" t="s">
        <v>54</v>
      </c>
      <c r="B40821" t="s">
        <v>85</v>
      </c>
      <c r="C40821">
        <v>2026</v>
      </c>
      <c r="D40821" t="s">
        <v>11</v>
      </c>
      <c r="E40821" t="s">
        <v>28</v>
      </c>
      <c r="F40821">
        <v>35598.409573999998</v>
      </c>
    </row>
    <row r="40822" spans="1:6" x14ac:dyDescent="0.35">
      <c r="A40822" t="s">
        <v>54</v>
      </c>
      <c r="B40822" t="s">
        <v>85</v>
      </c>
      <c r="C40822">
        <v>2026</v>
      </c>
      <c r="D40822" t="s">
        <v>11</v>
      </c>
      <c r="E40822" t="s">
        <v>29</v>
      </c>
      <c r="F40822">
        <v>30837.276153999999</v>
      </c>
    </row>
    <row r="40823" spans="1:6" x14ac:dyDescent="0.35">
      <c r="A40823" t="s">
        <v>54</v>
      </c>
      <c r="B40823" t="s">
        <v>85</v>
      </c>
      <c r="C40823">
        <v>2026</v>
      </c>
      <c r="D40823" t="s">
        <v>11</v>
      </c>
      <c r="E40823" t="s">
        <v>30</v>
      </c>
      <c r="F40823">
        <v>28328.101299999998</v>
      </c>
    </row>
    <row r="40824" spans="1:6" x14ac:dyDescent="0.35">
      <c r="A40824" t="s">
        <v>54</v>
      </c>
      <c r="B40824" t="s">
        <v>85</v>
      </c>
      <c r="C40824">
        <v>2026</v>
      </c>
      <c r="D40824" t="s">
        <v>11</v>
      </c>
      <c r="E40824" t="s">
        <v>31</v>
      </c>
      <c r="F40824">
        <v>18793.900785000002</v>
      </c>
    </row>
    <row r="40825" spans="1:6" x14ac:dyDescent="0.35">
      <c r="A40825" t="s">
        <v>54</v>
      </c>
      <c r="B40825" t="s">
        <v>85</v>
      </c>
      <c r="C40825">
        <v>2026</v>
      </c>
      <c r="D40825" t="s">
        <v>11</v>
      </c>
      <c r="E40825" t="s">
        <v>10</v>
      </c>
      <c r="F40825">
        <v>16276.723290579999</v>
      </c>
    </row>
    <row r="40826" spans="1:6" x14ac:dyDescent="0.35">
      <c r="A40826" t="s">
        <v>54</v>
      </c>
      <c r="B40826" t="s">
        <v>85</v>
      </c>
      <c r="C40826">
        <v>2027</v>
      </c>
      <c r="D40826" t="s">
        <v>11</v>
      </c>
      <c r="E40826" t="s">
        <v>16</v>
      </c>
      <c r="F40826">
        <v>36120.001645999997</v>
      </c>
    </row>
    <row r="40827" spans="1:6" x14ac:dyDescent="0.35">
      <c r="A40827" t="s">
        <v>54</v>
      </c>
      <c r="B40827" t="s">
        <v>85</v>
      </c>
      <c r="C40827">
        <v>2027</v>
      </c>
      <c r="D40827" t="s">
        <v>11</v>
      </c>
      <c r="E40827" t="s">
        <v>32</v>
      </c>
      <c r="F40827">
        <v>39326.499005999998</v>
      </c>
    </row>
    <row r="40828" spans="1:6" x14ac:dyDescent="0.35">
      <c r="A40828" t="s">
        <v>54</v>
      </c>
      <c r="B40828" t="s">
        <v>85</v>
      </c>
      <c r="C40828">
        <v>2027</v>
      </c>
      <c r="D40828" t="s">
        <v>11</v>
      </c>
      <c r="E40828" t="s">
        <v>17</v>
      </c>
      <c r="F40828">
        <v>42961.434911999997</v>
      </c>
    </row>
    <row r="40829" spans="1:6" x14ac:dyDescent="0.35">
      <c r="A40829" t="s">
        <v>54</v>
      </c>
      <c r="B40829" t="s">
        <v>85</v>
      </c>
      <c r="C40829">
        <v>2027</v>
      </c>
      <c r="D40829" t="s">
        <v>11</v>
      </c>
      <c r="E40829" t="s">
        <v>18</v>
      </c>
      <c r="F40829">
        <v>45649.229189999998</v>
      </c>
    </row>
    <row r="40830" spans="1:6" x14ac:dyDescent="0.35">
      <c r="A40830" t="s">
        <v>54</v>
      </c>
      <c r="B40830" t="s">
        <v>85</v>
      </c>
      <c r="C40830">
        <v>2027</v>
      </c>
      <c r="D40830" t="s">
        <v>11</v>
      </c>
      <c r="E40830" t="s">
        <v>19</v>
      </c>
      <c r="F40830">
        <v>47077.276402000003</v>
      </c>
    </row>
    <row r="40831" spans="1:6" x14ac:dyDescent="0.35">
      <c r="A40831" t="s">
        <v>54</v>
      </c>
      <c r="B40831" t="s">
        <v>85</v>
      </c>
      <c r="C40831">
        <v>2027</v>
      </c>
      <c r="D40831" t="s">
        <v>11</v>
      </c>
      <c r="E40831" t="s">
        <v>20</v>
      </c>
      <c r="F40831">
        <v>51146.377242000002</v>
      </c>
    </row>
    <row r="40832" spans="1:6" x14ac:dyDescent="0.35">
      <c r="A40832" t="s">
        <v>54</v>
      </c>
      <c r="B40832" t="s">
        <v>85</v>
      </c>
      <c r="C40832">
        <v>2027</v>
      </c>
      <c r="D40832" t="s">
        <v>11</v>
      </c>
      <c r="E40832" t="s">
        <v>21</v>
      </c>
      <c r="F40832">
        <v>53817.661997000003</v>
      </c>
    </row>
    <row r="40833" spans="1:6" x14ac:dyDescent="0.35">
      <c r="A40833" t="s">
        <v>54</v>
      </c>
      <c r="B40833" t="s">
        <v>85</v>
      </c>
      <c r="C40833">
        <v>2027</v>
      </c>
      <c r="D40833" t="s">
        <v>11</v>
      </c>
      <c r="E40833" t="s">
        <v>22</v>
      </c>
      <c r="F40833">
        <v>53666.253718</v>
      </c>
    </row>
    <row r="40834" spans="1:6" x14ac:dyDescent="0.35">
      <c r="A40834" t="s">
        <v>54</v>
      </c>
      <c r="B40834" t="s">
        <v>85</v>
      </c>
      <c r="C40834">
        <v>2027</v>
      </c>
      <c r="D40834" t="s">
        <v>11</v>
      </c>
      <c r="E40834" t="s">
        <v>23</v>
      </c>
      <c r="F40834">
        <v>52155.264307999998</v>
      </c>
    </row>
    <row r="40835" spans="1:6" x14ac:dyDescent="0.35">
      <c r="A40835" t="s">
        <v>54</v>
      </c>
      <c r="B40835" t="s">
        <v>85</v>
      </c>
      <c r="C40835">
        <v>2027</v>
      </c>
      <c r="D40835" t="s">
        <v>11</v>
      </c>
      <c r="E40835" t="s">
        <v>24</v>
      </c>
      <c r="F40835">
        <v>46912.671122</v>
      </c>
    </row>
    <row r="40836" spans="1:6" x14ac:dyDescent="0.35">
      <c r="A40836" t="s">
        <v>54</v>
      </c>
      <c r="B40836" t="s">
        <v>85</v>
      </c>
      <c r="C40836">
        <v>2027</v>
      </c>
      <c r="D40836" t="s">
        <v>11</v>
      </c>
      <c r="E40836" t="s">
        <v>25</v>
      </c>
      <c r="F40836">
        <v>44699.254819000002</v>
      </c>
    </row>
    <row r="40837" spans="1:6" x14ac:dyDescent="0.35">
      <c r="A40837" t="s">
        <v>54</v>
      </c>
      <c r="B40837" t="s">
        <v>85</v>
      </c>
      <c r="C40837">
        <v>2027</v>
      </c>
      <c r="D40837" t="s">
        <v>11</v>
      </c>
      <c r="E40837" t="s">
        <v>26</v>
      </c>
      <c r="F40837">
        <v>43791.64026</v>
      </c>
    </row>
    <row r="40838" spans="1:6" x14ac:dyDescent="0.35">
      <c r="A40838" t="s">
        <v>54</v>
      </c>
      <c r="B40838" t="s">
        <v>85</v>
      </c>
      <c r="C40838">
        <v>2027</v>
      </c>
      <c r="D40838" t="s">
        <v>11</v>
      </c>
      <c r="E40838" t="s">
        <v>27</v>
      </c>
      <c r="F40838">
        <v>38841.049705999998</v>
      </c>
    </row>
    <row r="40839" spans="1:6" x14ac:dyDescent="0.35">
      <c r="A40839" t="s">
        <v>54</v>
      </c>
      <c r="B40839" t="s">
        <v>85</v>
      </c>
      <c r="C40839">
        <v>2027</v>
      </c>
      <c r="D40839" t="s">
        <v>11</v>
      </c>
      <c r="E40839" t="s">
        <v>28</v>
      </c>
      <c r="F40839">
        <v>36472.155578999998</v>
      </c>
    </row>
    <row r="40840" spans="1:6" x14ac:dyDescent="0.35">
      <c r="A40840" t="s">
        <v>54</v>
      </c>
      <c r="B40840" t="s">
        <v>85</v>
      </c>
      <c r="C40840">
        <v>2027</v>
      </c>
      <c r="D40840" t="s">
        <v>11</v>
      </c>
      <c r="E40840" t="s">
        <v>29</v>
      </c>
      <c r="F40840">
        <v>31309.73632</v>
      </c>
    </row>
    <row r="40841" spans="1:6" x14ac:dyDescent="0.35">
      <c r="A40841" t="s">
        <v>54</v>
      </c>
      <c r="B40841" t="s">
        <v>85</v>
      </c>
      <c r="C40841">
        <v>2027</v>
      </c>
      <c r="D40841" t="s">
        <v>11</v>
      </c>
      <c r="E40841" t="s">
        <v>30</v>
      </c>
      <c r="F40841">
        <v>27946.474048</v>
      </c>
    </row>
    <row r="40842" spans="1:6" x14ac:dyDescent="0.35">
      <c r="A40842" t="s">
        <v>54</v>
      </c>
      <c r="B40842" t="s">
        <v>85</v>
      </c>
      <c r="C40842">
        <v>2027</v>
      </c>
      <c r="D40842" t="s">
        <v>11</v>
      </c>
      <c r="E40842" t="s">
        <v>31</v>
      </c>
      <c r="F40842">
        <v>20484.595744999999</v>
      </c>
    </row>
    <row r="40843" spans="1:6" x14ac:dyDescent="0.35">
      <c r="A40843" t="s">
        <v>54</v>
      </c>
      <c r="B40843" t="s">
        <v>85</v>
      </c>
      <c r="C40843">
        <v>2027</v>
      </c>
      <c r="D40843" t="s">
        <v>11</v>
      </c>
      <c r="E40843" t="s">
        <v>10</v>
      </c>
      <c r="F40843">
        <v>17121.86361262</v>
      </c>
    </row>
    <row r="40844" spans="1:6" x14ac:dyDescent="0.35">
      <c r="A40844" t="s">
        <v>54</v>
      </c>
      <c r="B40844" t="s">
        <v>85</v>
      </c>
      <c r="C40844">
        <v>2028</v>
      </c>
      <c r="D40844" t="s">
        <v>11</v>
      </c>
      <c r="E40844" t="s">
        <v>16</v>
      </c>
      <c r="F40844">
        <v>36404.944662000002</v>
      </c>
    </row>
    <row r="40845" spans="1:6" x14ac:dyDescent="0.35">
      <c r="A40845" t="s">
        <v>54</v>
      </c>
      <c r="B40845" t="s">
        <v>85</v>
      </c>
      <c r="C40845">
        <v>2028</v>
      </c>
      <c r="D40845" t="s">
        <v>11</v>
      </c>
      <c r="E40845" t="s">
        <v>32</v>
      </c>
      <c r="F40845">
        <v>39516.548223999998</v>
      </c>
    </row>
    <row r="40846" spans="1:6" x14ac:dyDescent="0.35">
      <c r="A40846" t="s">
        <v>54</v>
      </c>
      <c r="B40846" t="s">
        <v>85</v>
      </c>
      <c r="C40846">
        <v>2028</v>
      </c>
      <c r="D40846" t="s">
        <v>11</v>
      </c>
      <c r="E40846" t="s">
        <v>17</v>
      </c>
      <c r="F40846">
        <v>42895.460535000013</v>
      </c>
    </row>
    <row r="40847" spans="1:6" x14ac:dyDescent="0.35">
      <c r="A40847" t="s">
        <v>54</v>
      </c>
      <c r="B40847" t="s">
        <v>85</v>
      </c>
      <c r="C40847">
        <v>2028</v>
      </c>
      <c r="D40847" t="s">
        <v>11</v>
      </c>
      <c r="E40847" t="s">
        <v>18</v>
      </c>
      <c r="F40847">
        <v>46028.451033999998</v>
      </c>
    </row>
    <row r="40848" spans="1:6" x14ac:dyDescent="0.35">
      <c r="A40848" t="s">
        <v>54</v>
      </c>
      <c r="B40848" t="s">
        <v>85</v>
      </c>
      <c r="C40848">
        <v>2028</v>
      </c>
      <c r="D40848" t="s">
        <v>11</v>
      </c>
      <c r="E40848" t="s">
        <v>19</v>
      </c>
      <c r="F40848">
        <v>47962.073614000001</v>
      </c>
    </row>
    <row r="40849" spans="1:6" x14ac:dyDescent="0.35">
      <c r="A40849" t="s">
        <v>54</v>
      </c>
      <c r="B40849" t="s">
        <v>85</v>
      </c>
      <c r="C40849">
        <v>2028</v>
      </c>
      <c r="D40849" t="s">
        <v>11</v>
      </c>
      <c r="E40849" t="s">
        <v>20</v>
      </c>
      <c r="F40849">
        <v>50837.542071000003</v>
      </c>
    </row>
    <row r="40850" spans="1:6" x14ac:dyDescent="0.35">
      <c r="A40850" t="s">
        <v>54</v>
      </c>
      <c r="B40850" t="s">
        <v>85</v>
      </c>
      <c r="C40850">
        <v>2028</v>
      </c>
      <c r="D40850" t="s">
        <v>11</v>
      </c>
      <c r="E40850" t="s">
        <v>21</v>
      </c>
      <c r="F40850">
        <v>54129.474413000004</v>
      </c>
    </row>
    <row r="40851" spans="1:6" x14ac:dyDescent="0.35">
      <c r="A40851" t="s">
        <v>54</v>
      </c>
      <c r="B40851" t="s">
        <v>85</v>
      </c>
      <c r="C40851">
        <v>2028</v>
      </c>
      <c r="D40851" t="s">
        <v>11</v>
      </c>
      <c r="E40851" t="s">
        <v>22</v>
      </c>
      <c r="F40851">
        <v>54551.167915999999</v>
      </c>
    </row>
    <row r="40852" spans="1:6" x14ac:dyDescent="0.35">
      <c r="A40852" t="s">
        <v>54</v>
      </c>
      <c r="B40852" t="s">
        <v>85</v>
      </c>
      <c r="C40852">
        <v>2028</v>
      </c>
      <c r="D40852" t="s">
        <v>11</v>
      </c>
      <c r="E40852" t="s">
        <v>23</v>
      </c>
      <c r="F40852">
        <v>52947.483917999998</v>
      </c>
    </row>
    <row r="40853" spans="1:6" x14ac:dyDescent="0.35">
      <c r="A40853" t="s">
        <v>54</v>
      </c>
      <c r="B40853" t="s">
        <v>85</v>
      </c>
      <c r="C40853">
        <v>2028</v>
      </c>
      <c r="D40853" t="s">
        <v>11</v>
      </c>
      <c r="E40853" t="s">
        <v>24</v>
      </c>
      <c r="F40853">
        <v>48787.441235999999</v>
      </c>
    </row>
    <row r="40854" spans="1:6" x14ac:dyDescent="0.35">
      <c r="A40854" t="s">
        <v>54</v>
      </c>
      <c r="B40854" t="s">
        <v>85</v>
      </c>
      <c r="C40854">
        <v>2028</v>
      </c>
      <c r="D40854" t="s">
        <v>11</v>
      </c>
      <c r="E40854" t="s">
        <v>25</v>
      </c>
      <c r="F40854">
        <v>44214.914772999997</v>
      </c>
    </row>
    <row r="40855" spans="1:6" x14ac:dyDescent="0.35">
      <c r="A40855" t="s">
        <v>54</v>
      </c>
      <c r="B40855" t="s">
        <v>85</v>
      </c>
      <c r="C40855">
        <v>2028</v>
      </c>
      <c r="D40855" t="s">
        <v>11</v>
      </c>
      <c r="E40855" t="s">
        <v>26</v>
      </c>
      <c r="F40855">
        <v>45044.250374000003</v>
      </c>
    </row>
    <row r="40856" spans="1:6" x14ac:dyDescent="0.35">
      <c r="A40856" t="s">
        <v>54</v>
      </c>
      <c r="B40856" t="s">
        <v>85</v>
      </c>
      <c r="C40856">
        <v>2028</v>
      </c>
      <c r="D40856" t="s">
        <v>11</v>
      </c>
      <c r="E40856" t="s">
        <v>27</v>
      </c>
      <c r="F40856">
        <v>38867.675902000003</v>
      </c>
    </row>
    <row r="40857" spans="1:6" x14ac:dyDescent="0.35">
      <c r="A40857" t="s">
        <v>54</v>
      </c>
      <c r="B40857" t="s">
        <v>85</v>
      </c>
      <c r="C40857">
        <v>2028</v>
      </c>
      <c r="D40857" t="s">
        <v>11</v>
      </c>
      <c r="E40857" t="s">
        <v>28</v>
      </c>
      <c r="F40857">
        <v>37297.103066999996</v>
      </c>
    </row>
    <row r="40858" spans="1:6" x14ac:dyDescent="0.35">
      <c r="A40858" t="s">
        <v>54</v>
      </c>
      <c r="B40858" t="s">
        <v>85</v>
      </c>
      <c r="C40858">
        <v>2028</v>
      </c>
      <c r="D40858" t="s">
        <v>11</v>
      </c>
      <c r="E40858" t="s">
        <v>29</v>
      </c>
      <c r="F40858">
        <v>31799.879285999999</v>
      </c>
    </row>
    <row r="40859" spans="1:6" x14ac:dyDescent="0.35">
      <c r="A40859" t="s">
        <v>54</v>
      </c>
      <c r="B40859" t="s">
        <v>85</v>
      </c>
      <c r="C40859">
        <v>2028</v>
      </c>
      <c r="D40859" t="s">
        <v>11</v>
      </c>
      <c r="E40859" t="s">
        <v>30</v>
      </c>
      <c r="F40859">
        <v>28003.912709</v>
      </c>
    </row>
    <row r="40860" spans="1:6" x14ac:dyDescent="0.35">
      <c r="A40860" t="s">
        <v>54</v>
      </c>
      <c r="B40860" t="s">
        <v>85</v>
      </c>
      <c r="C40860">
        <v>2028</v>
      </c>
      <c r="D40860" t="s">
        <v>11</v>
      </c>
      <c r="E40860" t="s">
        <v>31</v>
      </c>
      <c r="F40860">
        <v>21826.384877</v>
      </c>
    </row>
    <row r="40861" spans="1:6" x14ac:dyDescent="0.35">
      <c r="A40861" t="s">
        <v>54</v>
      </c>
      <c r="B40861" t="s">
        <v>85</v>
      </c>
      <c r="C40861">
        <v>2028</v>
      </c>
      <c r="D40861" t="s">
        <v>11</v>
      </c>
      <c r="E40861" t="s">
        <v>10</v>
      </c>
      <c r="F40861">
        <v>17863.885944140002</v>
      </c>
    </row>
    <row r="40862" spans="1:6" x14ac:dyDescent="0.35">
      <c r="A40862" t="s">
        <v>54</v>
      </c>
      <c r="B40862" t="s">
        <v>85</v>
      </c>
      <c r="C40862">
        <v>2029</v>
      </c>
      <c r="D40862" t="s">
        <v>11</v>
      </c>
      <c r="E40862" t="s">
        <v>16</v>
      </c>
      <c r="F40862">
        <v>36792.987180999997</v>
      </c>
    </row>
    <row r="40863" spans="1:6" x14ac:dyDescent="0.35">
      <c r="A40863" t="s">
        <v>54</v>
      </c>
      <c r="B40863" t="s">
        <v>85</v>
      </c>
      <c r="C40863">
        <v>2029</v>
      </c>
      <c r="D40863" t="s">
        <v>11</v>
      </c>
      <c r="E40863" t="s">
        <v>32</v>
      </c>
      <c r="F40863">
        <v>39648.493155999997</v>
      </c>
    </row>
    <row r="40864" spans="1:6" x14ac:dyDescent="0.35">
      <c r="A40864" t="s">
        <v>54</v>
      </c>
      <c r="B40864" t="s">
        <v>85</v>
      </c>
      <c r="C40864">
        <v>2029</v>
      </c>
      <c r="D40864" t="s">
        <v>11</v>
      </c>
      <c r="E40864" t="s">
        <v>17</v>
      </c>
      <c r="F40864">
        <v>42830.276596000003</v>
      </c>
    </row>
    <row r="40865" spans="1:6" x14ac:dyDescent="0.35">
      <c r="A40865" t="s">
        <v>54</v>
      </c>
      <c r="B40865" t="s">
        <v>85</v>
      </c>
      <c r="C40865">
        <v>2029</v>
      </c>
      <c r="D40865" t="s">
        <v>11</v>
      </c>
      <c r="E40865" t="s">
        <v>18</v>
      </c>
      <c r="F40865">
        <v>46342.045874000003</v>
      </c>
    </row>
    <row r="40866" spans="1:6" x14ac:dyDescent="0.35">
      <c r="A40866" t="s">
        <v>54</v>
      </c>
      <c r="B40866" t="s">
        <v>85</v>
      </c>
      <c r="C40866">
        <v>2029</v>
      </c>
      <c r="D40866" t="s">
        <v>11</v>
      </c>
      <c r="E40866" t="s">
        <v>19</v>
      </c>
      <c r="F40866">
        <v>48970.723783000001</v>
      </c>
    </row>
    <row r="40867" spans="1:6" x14ac:dyDescent="0.35">
      <c r="A40867" t="s">
        <v>54</v>
      </c>
      <c r="B40867" t="s">
        <v>85</v>
      </c>
      <c r="C40867">
        <v>2029</v>
      </c>
      <c r="D40867" t="s">
        <v>11</v>
      </c>
      <c r="E40867" t="s">
        <v>20</v>
      </c>
      <c r="F40867">
        <v>50695.084256000002</v>
      </c>
    </row>
    <row r="40868" spans="1:6" x14ac:dyDescent="0.35">
      <c r="A40868" t="s">
        <v>54</v>
      </c>
      <c r="B40868" t="s">
        <v>85</v>
      </c>
      <c r="C40868">
        <v>2029</v>
      </c>
      <c r="D40868" t="s">
        <v>11</v>
      </c>
      <c r="E40868" t="s">
        <v>21</v>
      </c>
      <c r="F40868">
        <v>54424.877893999997</v>
      </c>
    </row>
    <row r="40869" spans="1:6" x14ac:dyDescent="0.35">
      <c r="A40869" t="s">
        <v>54</v>
      </c>
      <c r="B40869" t="s">
        <v>85</v>
      </c>
      <c r="C40869">
        <v>2029</v>
      </c>
      <c r="D40869" t="s">
        <v>11</v>
      </c>
      <c r="E40869" t="s">
        <v>22</v>
      </c>
      <c r="F40869">
        <v>55428.008947000002</v>
      </c>
    </row>
    <row r="40870" spans="1:6" x14ac:dyDescent="0.35">
      <c r="A40870" t="s">
        <v>54</v>
      </c>
      <c r="B40870" t="s">
        <v>85</v>
      </c>
      <c r="C40870">
        <v>2029</v>
      </c>
      <c r="D40870" t="s">
        <v>11</v>
      </c>
      <c r="E40870" t="s">
        <v>23</v>
      </c>
      <c r="F40870">
        <v>53887.522742000001</v>
      </c>
    </row>
    <row r="40871" spans="1:6" x14ac:dyDescent="0.35">
      <c r="A40871" t="s">
        <v>54</v>
      </c>
      <c r="B40871" t="s">
        <v>85</v>
      </c>
      <c r="C40871">
        <v>2029</v>
      </c>
      <c r="D40871" t="s">
        <v>11</v>
      </c>
      <c r="E40871" t="s">
        <v>24</v>
      </c>
      <c r="F40871">
        <v>50288.803268999996</v>
      </c>
    </row>
    <row r="40872" spans="1:6" x14ac:dyDescent="0.35">
      <c r="A40872" t="s">
        <v>54</v>
      </c>
      <c r="B40872" t="s">
        <v>85</v>
      </c>
      <c r="C40872">
        <v>2029</v>
      </c>
      <c r="D40872" t="s">
        <v>11</v>
      </c>
      <c r="E40872" t="s">
        <v>25</v>
      </c>
      <c r="F40872">
        <v>44391.379763999998</v>
      </c>
    </row>
    <row r="40873" spans="1:6" x14ac:dyDescent="0.35">
      <c r="A40873" t="s">
        <v>54</v>
      </c>
      <c r="B40873" t="s">
        <v>85</v>
      </c>
      <c r="C40873">
        <v>2029</v>
      </c>
      <c r="D40873" t="s">
        <v>11</v>
      </c>
      <c r="E40873" t="s">
        <v>26</v>
      </c>
      <c r="F40873">
        <v>45547.451651000003</v>
      </c>
    </row>
    <row r="40874" spans="1:6" x14ac:dyDescent="0.35">
      <c r="A40874" t="s">
        <v>54</v>
      </c>
      <c r="B40874" t="s">
        <v>85</v>
      </c>
      <c r="C40874">
        <v>2029</v>
      </c>
      <c r="D40874" t="s">
        <v>11</v>
      </c>
      <c r="E40874" t="s">
        <v>27</v>
      </c>
      <c r="F40874">
        <v>39392.150436000004</v>
      </c>
    </row>
    <row r="40875" spans="1:6" x14ac:dyDescent="0.35">
      <c r="A40875" t="s">
        <v>54</v>
      </c>
      <c r="B40875" t="s">
        <v>85</v>
      </c>
      <c r="C40875">
        <v>2029</v>
      </c>
      <c r="D40875" t="s">
        <v>11</v>
      </c>
      <c r="E40875" t="s">
        <v>28</v>
      </c>
      <c r="F40875">
        <v>37944.752799000002</v>
      </c>
    </row>
    <row r="40876" spans="1:6" x14ac:dyDescent="0.35">
      <c r="A40876" t="s">
        <v>54</v>
      </c>
      <c r="B40876" t="s">
        <v>85</v>
      </c>
      <c r="C40876">
        <v>2029</v>
      </c>
      <c r="D40876" t="s">
        <v>11</v>
      </c>
      <c r="E40876" t="s">
        <v>29</v>
      </c>
      <c r="F40876">
        <v>32471.629591000001</v>
      </c>
    </row>
    <row r="40877" spans="1:6" x14ac:dyDescent="0.35">
      <c r="A40877" t="s">
        <v>54</v>
      </c>
      <c r="B40877" t="s">
        <v>85</v>
      </c>
      <c r="C40877">
        <v>2029</v>
      </c>
      <c r="D40877" t="s">
        <v>11</v>
      </c>
      <c r="E40877" t="s">
        <v>30</v>
      </c>
      <c r="F40877">
        <v>28129.524923000001</v>
      </c>
    </row>
    <row r="40878" spans="1:6" x14ac:dyDescent="0.35">
      <c r="A40878" t="s">
        <v>54</v>
      </c>
      <c r="B40878" t="s">
        <v>85</v>
      </c>
      <c r="C40878">
        <v>2029</v>
      </c>
      <c r="D40878" t="s">
        <v>11</v>
      </c>
      <c r="E40878" t="s">
        <v>31</v>
      </c>
      <c r="F40878">
        <v>22644.078665000001</v>
      </c>
    </row>
    <row r="40879" spans="1:6" x14ac:dyDescent="0.35">
      <c r="A40879" t="s">
        <v>54</v>
      </c>
      <c r="B40879" t="s">
        <v>85</v>
      </c>
      <c r="C40879">
        <v>2029</v>
      </c>
      <c r="D40879" t="s">
        <v>11</v>
      </c>
      <c r="E40879" t="s">
        <v>10</v>
      </c>
      <c r="F40879">
        <v>18916.211955729999</v>
      </c>
    </row>
    <row r="40880" spans="1:6" x14ac:dyDescent="0.35">
      <c r="A40880" t="s">
        <v>54</v>
      </c>
      <c r="B40880" t="s">
        <v>85</v>
      </c>
      <c r="C40880">
        <v>2030</v>
      </c>
      <c r="D40880" t="s">
        <v>11</v>
      </c>
      <c r="E40880" t="s">
        <v>16</v>
      </c>
      <c r="F40880">
        <v>37174.190896</v>
      </c>
    </row>
    <row r="40881" spans="1:6" x14ac:dyDescent="0.35">
      <c r="A40881" t="s">
        <v>54</v>
      </c>
      <c r="B40881" t="s">
        <v>85</v>
      </c>
      <c r="C40881">
        <v>2030</v>
      </c>
      <c r="D40881" t="s">
        <v>11</v>
      </c>
      <c r="E40881" t="s">
        <v>32</v>
      </c>
      <c r="F40881">
        <v>39895.294227999999</v>
      </c>
    </row>
    <row r="40882" spans="1:6" x14ac:dyDescent="0.35">
      <c r="A40882" t="s">
        <v>54</v>
      </c>
      <c r="B40882" t="s">
        <v>85</v>
      </c>
      <c r="C40882">
        <v>2030</v>
      </c>
      <c r="D40882" t="s">
        <v>11</v>
      </c>
      <c r="E40882" t="s">
        <v>17</v>
      </c>
      <c r="F40882">
        <v>42690.145769000002</v>
      </c>
    </row>
    <row r="40883" spans="1:6" x14ac:dyDescent="0.35">
      <c r="A40883" t="s">
        <v>54</v>
      </c>
      <c r="B40883" t="s">
        <v>85</v>
      </c>
      <c r="C40883">
        <v>2030</v>
      </c>
      <c r="D40883" t="s">
        <v>11</v>
      </c>
      <c r="E40883" t="s">
        <v>18</v>
      </c>
      <c r="F40883">
        <v>46591.588959000001</v>
      </c>
    </row>
    <row r="40884" spans="1:6" x14ac:dyDescent="0.35">
      <c r="A40884" t="s">
        <v>54</v>
      </c>
      <c r="B40884" t="s">
        <v>85</v>
      </c>
      <c r="C40884">
        <v>2030</v>
      </c>
      <c r="D40884" t="s">
        <v>11</v>
      </c>
      <c r="E40884" t="s">
        <v>19</v>
      </c>
      <c r="F40884">
        <v>50085.834535000002</v>
      </c>
    </row>
    <row r="40885" spans="1:6" x14ac:dyDescent="0.35">
      <c r="A40885" t="s">
        <v>54</v>
      </c>
      <c r="B40885" t="s">
        <v>85</v>
      </c>
      <c r="C40885">
        <v>2030</v>
      </c>
      <c r="D40885" t="s">
        <v>11</v>
      </c>
      <c r="E40885" t="s">
        <v>20</v>
      </c>
      <c r="F40885">
        <v>50630.252084</v>
      </c>
    </row>
    <row r="40886" spans="1:6" x14ac:dyDescent="0.35">
      <c r="A40886" t="s">
        <v>54</v>
      </c>
      <c r="B40886" t="s">
        <v>85</v>
      </c>
      <c r="C40886">
        <v>2030</v>
      </c>
      <c r="D40886" t="s">
        <v>11</v>
      </c>
      <c r="E40886" t="s">
        <v>21</v>
      </c>
      <c r="F40886">
        <v>54681.075478999999</v>
      </c>
    </row>
    <row r="40887" spans="1:6" x14ac:dyDescent="0.35">
      <c r="A40887" t="s">
        <v>54</v>
      </c>
      <c r="B40887" t="s">
        <v>85</v>
      </c>
      <c r="C40887">
        <v>2030</v>
      </c>
      <c r="D40887" t="s">
        <v>11</v>
      </c>
      <c r="E40887" t="s">
        <v>22</v>
      </c>
      <c r="F40887">
        <v>56103.875957999997</v>
      </c>
    </row>
    <row r="40888" spans="1:6" x14ac:dyDescent="0.35">
      <c r="A40888" t="s">
        <v>54</v>
      </c>
      <c r="B40888" t="s">
        <v>85</v>
      </c>
      <c r="C40888">
        <v>2030</v>
      </c>
      <c r="D40888" t="s">
        <v>11</v>
      </c>
      <c r="E40888" t="s">
        <v>23</v>
      </c>
      <c r="F40888">
        <v>54979.915252999999</v>
      </c>
    </row>
    <row r="40889" spans="1:6" x14ac:dyDescent="0.35">
      <c r="A40889" t="s">
        <v>54</v>
      </c>
      <c r="B40889" t="s">
        <v>85</v>
      </c>
      <c r="C40889">
        <v>2030</v>
      </c>
      <c r="D40889" t="s">
        <v>11</v>
      </c>
      <c r="E40889" t="s">
        <v>24</v>
      </c>
      <c r="F40889">
        <v>51834.950504</v>
      </c>
    </row>
    <row r="40890" spans="1:6" x14ac:dyDescent="0.35">
      <c r="A40890" t="s">
        <v>54</v>
      </c>
      <c r="B40890" t="s">
        <v>85</v>
      </c>
      <c r="C40890">
        <v>2030</v>
      </c>
      <c r="D40890" t="s">
        <v>11</v>
      </c>
      <c r="E40890" t="s">
        <v>25</v>
      </c>
      <c r="F40890">
        <v>44874.535666999996</v>
      </c>
    </row>
    <row r="40891" spans="1:6" x14ac:dyDescent="0.35">
      <c r="A40891" t="s">
        <v>54</v>
      </c>
      <c r="B40891" t="s">
        <v>85</v>
      </c>
      <c r="C40891">
        <v>2030</v>
      </c>
      <c r="D40891" t="s">
        <v>11</v>
      </c>
      <c r="E40891" t="s">
        <v>26</v>
      </c>
      <c r="F40891">
        <v>45740.296614000014</v>
      </c>
    </row>
    <row r="40892" spans="1:6" x14ac:dyDescent="0.35">
      <c r="A40892" t="s">
        <v>54</v>
      </c>
      <c r="B40892" t="s">
        <v>85</v>
      </c>
      <c r="C40892">
        <v>2030</v>
      </c>
      <c r="D40892" t="s">
        <v>11</v>
      </c>
      <c r="E40892" t="s">
        <v>27</v>
      </c>
      <c r="F40892">
        <v>40343.711409000003</v>
      </c>
    </row>
    <row r="40893" spans="1:6" x14ac:dyDescent="0.35">
      <c r="A40893" t="s">
        <v>54</v>
      </c>
      <c r="B40893" t="s">
        <v>85</v>
      </c>
      <c r="C40893">
        <v>2030</v>
      </c>
      <c r="D40893" t="s">
        <v>11</v>
      </c>
      <c r="E40893" t="s">
        <v>28</v>
      </c>
      <c r="F40893">
        <v>38305.752819999987</v>
      </c>
    </row>
    <row r="40894" spans="1:6" x14ac:dyDescent="0.35">
      <c r="A40894" t="s">
        <v>54</v>
      </c>
      <c r="B40894" t="s">
        <v>85</v>
      </c>
      <c r="C40894">
        <v>2030</v>
      </c>
      <c r="D40894" t="s">
        <v>11</v>
      </c>
      <c r="E40894" t="s">
        <v>29</v>
      </c>
      <c r="F40894">
        <v>33245.043776999999</v>
      </c>
    </row>
    <row r="40895" spans="1:6" x14ac:dyDescent="0.35">
      <c r="A40895" t="s">
        <v>54</v>
      </c>
      <c r="B40895" t="s">
        <v>85</v>
      </c>
      <c r="C40895">
        <v>2030</v>
      </c>
      <c r="D40895" t="s">
        <v>11</v>
      </c>
      <c r="E40895" t="s">
        <v>30</v>
      </c>
      <c r="F40895">
        <v>28170.306181</v>
      </c>
    </row>
    <row r="40896" spans="1:6" x14ac:dyDescent="0.35">
      <c r="A40896" t="s">
        <v>54</v>
      </c>
      <c r="B40896" t="s">
        <v>85</v>
      </c>
      <c r="C40896">
        <v>2030</v>
      </c>
      <c r="D40896" t="s">
        <v>11</v>
      </c>
      <c r="E40896" t="s">
        <v>31</v>
      </c>
      <c r="F40896">
        <v>23281.542823</v>
      </c>
    </row>
    <row r="40897" spans="1:6" x14ac:dyDescent="0.35">
      <c r="A40897" t="s">
        <v>54</v>
      </c>
      <c r="B40897" t="s">
        <v>85</v>
      </c>
      <c r="C40897">
        <v>2030</v>
      </c>
      <c r="D40897" t="s">
        <v>11</v>
      </c>
      <c r="E40897" t="s">
        <v>10</v>
      </c>
      <c r="F40897">
        <v>20078.695525110001</v>
      </c>
    </row>
    <row r="40898" spans="1:6" x14ac:dyDescent="0.35">
      <c r="A40898" t="s">
        <v>54</v>
      </c>
      <c r="B40898" t="s">
        <v>85</v>
      </c>
      <c r="C40898">
        <v>2031</v>
      </c>
      <c r="D40898" t="s">
        <v>11</v>
      </c>
      <c r="E40898" t="s">
        <v>16</v>
      </c>
      <c r="F40898">
        <v>37485.516640000002</v>
      </c>
    </row>
    <row r="40899" spans="1:6" x14ac:dyDescent="0.35">
      <c r="A40899" t="s">
        <v>54</v>
      </c>
      <c r="B40899" t="s">
        <v>85</v>
      </c>
      <c r="C40899">
        <v>2031</v>
      </c>
      <c r="D40899" t="s">
        <v>11</v>
      </c>
      <c r="E40899" t="s">
        <v>32</v>
      </c>
      <c r="F40899">
        <v>40213.784598999999</v>
      </c>
    </row>
    <row r="40900" spans="1:6" x14ac:dyDescent="0.35">
      <c r="A40900" t="s">
        <v>54</v>
      </c>
      <c r="B40900" t="s">
        <v>85</v>
      </c>
      <c r="C40900">
        <v>2031</v>
      </c>
      <c r="D40900" t="s">
        <v>11</v>
      </c>
      <c r="E40900" t="s">
        <v>17</v>
      </c>
      <c r="F40900">
        <v>42486.045636000003</v>
      </c>
    </row>
    <row r="40901" spans="1:6" x14ac:dyDescent="0.35">
      <c r="A40901" t="s">
        <v>54</v>
      </c>
      <c r="B40901" t="s">
        <v>85</v>
      </c>
      <c r="C40901">
        <v>2031</v>
      </c>
      <c r="D40901" t="s">
        <v>11</v>
      </c>
      <c r="E40901" t="s">
        <v>18</v>
      </c>
      <c r="F40901">
        <v>47001.55717</v>
      </c>
    </row>
    <row r="40902" spans="1:6" x14ac:dyDescent="0.35">
      <c r="A40902" t="s">
        <v>54</v>
      </c>
      <c r="B40902" t="s">
        <v>85</v>
      </c>
      <c r="C40902">
        <v>2031</v>
      </c>
      <c r="D40902" t="s">
        <v>11</v>
      </c>
      <c r="E40902" t="s">
        <v>19</v>
      </c>
      <c r="F40902">
        <v>50819.838186000008</v>
      </c>
    </row>
    <row r="40903" spans="1:6" x14ac:dyDescent="0.35">
      <c r="A40903" t="s">
        <v>54</v>
      </c>
      <c r="B40903" t="s">
        <v>85</v>
      </c>
      <c r="C40903">
        <v>2031</v>
      </c>
      <c r="D40903" t="s">
        <v>11</v>
      </c>
      <c r="E40903" t="s">
        <v>20</v>
      </c>
      <c r="F40903">
        <v>51041.000420999997</v>
      </c>
    </row>
    <row r="40904" spans="1:6" x14ac:dyDescent="0.35">
      <c r="A40904" t="s">
        <v>54</v>
      </c>
      <c r="B40904" t="s">
        <v>85</v>
      </c>
      <c r="C40904">
        <v>2031</v>
      </c>
      <c r="D40904" t="s">
        <v>11</v>
      </c>
      <c r="E40904" t="s">
        <v>21</v>
      </c>
      <c r="F40904">
        <v>54807.234630000014</v>
      </c>
    </row>
    <row r="40905" spans="1:6" x14ac:dyDescent="0.35">
      <c r="A40905" t="s">
        <v>54</v>
      </c>
      <c r="B40905" t="s">
        <v>85</v>
      </c>
      <c r="C40905">
        <v>2031</v>
      </c>
      <c r="D40905" t="s">
        <v>11</v>
      </c>
      <c r="E40905" t="s">
        <v>22</v>
      </c>
      <c r="F40905">
        <v>56667.527252</v>
      </c>
    </row>
    <row r="40906" spans="1:6" x14ac:dyDescent="0.35">
      <c r="A40906" t="s">
        <v>54</v>
      </c>
      <c r="B40906" t="s">
        <v>85</v>
      </c>
      <c r="C40906">
        <v>2031</v>
      </c>
      <c r="D40906" t="s">
        <v>11</v>
      </c>
      <c r="E40906" t="s">
        <v>23</v>
      </c>
      <c r="F40906">
        <v>55947.423358</v>
      </c>
    </row>
    <row r="40907" spans="1:6" x14ac:dyDescent="0.35">
      <c r="A40907" t="s">
        <v>54</v>
      </c>
      <c r="B40907" t="s">
        <v>85</v>
      </c>
      <c r="C40907">
        <v>2031</v>
      </c>
      <c r="D40907" t="s">
        <v>11</v>
      </c>
      <c r="E40907" t="s">
        <v>24</v>
      </c>
      <c r="F40907">
        <v>53065.391774999996</v>
      </c>
    </row>
    <row r="40908" spans="1:6" x14ac:dyDescent="0.35">
      <c r="A40908" t="s">
        <v>54</v>
      </c>
      <c r="B40908" t="s">
        <v>85</v>
      </c>
      <c r="C40908">
        <v>2031</v>
      </c>
      <c r="D40908" t="s">
        <v>11</v>
      </c>
      <c r="E40908" t="s">
        <v>25</v>
      </c>
      <c r="F40908">
        <v>46092.274749999997</v>
      </c>
    </row>
    <row r="40909" spans="1:6" x14ac:dyDescent="0.35">
      <c r="A40909" t="s">
        <v>54</v>
      </c>
      <c r="B40909" t="s">
        <v>85</v>
      </c>
      <c r="C40909">
        <v>2031</v>
      </c>
      <c r="D40909" t="s">
        <v>11</v>
      </c>
      <c r="E40909" t="s">
        <v>26</v>
      </c>
      <c r="F40909">
        <v>45151.462445999998</v>
      </c>
    </row>
    <row r="40910" spans="1:6" x14ac:dyDescent="0.35">
      <c r="A40910" t="s">
        <v>54</v>
      </c>
      <c r="B40910" t="s">
        <v>85</v>
      </c>
      <c r="C40910">
        <v>2031</v>
      </c>
      <c r="D40910" t="s">
        <v>11</v>
      </c>
      <c r="E40910" t="s">
        <v>27</v>
      </c>
      <c r="F40910">
        <v>41927.049211999998</v>
      </c>
    </row>
    <row r="40911" spans="1:6" x14ac:dyDescent="0.35">
      <c r="A40911" t="s">
        <v>54</v>
      </c>
      <c r="B40911" t="s">
        <v>85</v>
      </c>
      <c r="C40911">
        <v>2031</v>
      </c>
      <c r="D40911" t="s">
        <v>11</v>
      </c>
      <c r="E40911" t="s">
        <v>28</v>
      </c>
      <c r="F40911">
        <v>38306.890903</v>
      </c>
    </row>
    <row r="40912" spans="1:6" x14ac:dyDescent="0.35">
      <c r="A40912" t="s">
        <v>54</v>
      </c>
      <c r="B40912" t="s">
        <v>85</v>
      </c>
      <c r="C40912">
        <v>2031</v>
      </c>
      <c r="D40912" t="s">
        <v>11</v>
      </c>
      <c r="E40912" t="s">
        <v>29</v>
      </c>
      <c r="F40912">
        <v>34256.790200000003</v>
      </c>
    </row>
    <row r="40913" spans="1:6" x14ac:dyDescent="0.35">
      <c r="A40913" t="s">
        <v>54</v>
      </c>
      <c r="B40913" t="s">
        <v>85</v>
      </c>
      <c r="C40913">
        <v>2031</v>
      </c>
      <c r="D40913" t="s">
        <v>11</v>
      </c>
      <c r="E40913" t="s">
        <v>30</v>
      </c>
      <c r="F40913">
        <v>28326.140391000001</v>
      </c>
    </row>
    <row r="40914" spans="1:6" x14ac:dyDescent="0.35">
      <c r="A40914" t="s">
        <v>54</v>
      </c>
      <c r="B40914" t="s">
        <v>85</v>
      </c>
      <c r="C40914">
        <v>2031</v>
      </c>
      <c r="D40914" t="s">
        <v>11</v>
      </c>
      <c r="E40914" t="s">
        <v>31</v>
      </c>
      <c r="F40914">
        <v>23851.917366999998</v>
      </c>
    </row>
    <row r="40915" spans="1:6" x14ac:dyDescent="0.35">
      <c r="A40915" t="s">
        <v>54</v>
      </c>
      <c r="B40915" t="s">
        <v>85</v>
      </c>
      <c r="C40915">
        <v>2031</v>
      </c>
      <c r="D40915" t="s">
        <v>11</v>
      </c>
      <c r="E40915" t="s">
        <v>10</v>
      </c>
      <c r="F40915">
        <v>21208.43137011</v>
      </c>
    </row>
    <row r="40916" spans="1:6" x14ac:dyDescent="0.35">
      <c r="A40916" t="s">
        <v>54</v>
      </c>
      <c r="B40916" t="s">
        <v>85</v>
      </c>
      <c r="C40916">
        <v>2032</v>
      </c>
      <c r="D40916" t="s">
        <v>11</v>
      </c>
      <c r="E40916" t="s">
        <v>16</v>
      </c>
      <c r="F40916">
        <v>37740.549705999998</v>
      </c>
    </row>
    <row r="40917" spans="1:6" x14ac:dyDescent="0.35">
      <c r="A40917" t="s">
        <v>54</v>
      </c>
      <c r="B40917" t="s">
        <v>85</v>
      </c>
      <c r="C40917">
        <v>2032</v>
      </c>
      <c r="D40917" t="s">
        <v>11</v>
      </c>
      <c r="E40917" t="s">
        <v>32</v>
      </c>
      <c r="F40917">
        <v>40154.897898000003</v>
      </c>
    </row>
    <row r="40918" spans="1:6" x14ac:dyDescent="0.35">
      <c r="A40918" t="s">
        <v>54</v>
      </c>
      <c r="B40918" t="s">
        <v>85</v>
      </c>
      <c r="C40918">
        <v>2032</v>
      </c>
      <c r="D40918" t="s">
        <v>11</v>
      </c>
      <c r="E40918" t="s">
        <v>17</v>
      </c>
      <c r="F40918">
        <v>42948.514968000003</v>
      </c>
    </row>
    <row r="40919" spans="1:6" x14ac:dyDescent="0.35">
      <c r="A40919" t="s">
        <v>54</v>
      </c>
      <c r="B40919" t="s">
        <v>85</v>
      </c>
      <c r="C40919">
        <v>2032</v>
      </c>
      <c r="D40919" t="s">
        <v>11</v>
      </c>
      <c r="E40919" t="s">
        <v>18</v>
      </c>
      <c r="F40919">
        <v>47110.37846</v>
      </c>
    </row>
    <row r="40920" spans="1:6" x14ac:dyDescent="0.35">
      <c r="A40920" t="s">
        <v>54</v>
      </c>
      <c r="B40920" t="s">
        <v>85</v>
      </c>
      <c r="C40920">
        <v>2032</v>
      </c>
      <c r="D40920" t="s">
        <v>11</v>
      </c>
      <c r="E40920" t="s">
        <v>19</v>
      </c>
      <c r="F40920">
        <v>51341.970632999997</v>
      </c>
    </row>
    <row r="40921" spans="1:6" x14ac:dyDescent="0.35">
      <c r="A40921" t="s">
        <v>54</v>
      </c>
      <c r="B40921" t="s">
        <v>85</v>
      </c>
      <c r="C40921">
        <v>2032</v>
      </c>
      <c r="D40921" t="s">
        <v>11</v>
      </c>
      <c r="E40921" t="s">
        <v>20</v>
      </c>
      <c r="F40921">
        <v>51951.443880999999</v>
      </c>
    </row>
    <row r="40922" spans="1:6" x14ac:dyDescent="0.35">
      <c r="A40922" t="s">
        <v>54</v>
      </c>
      <c r="B40922" t="s">
        <v>85</v>
      </c>
      <c r="C40922">
        <v>2032</v>
      </c>
      <c r="D40922" t="s">
        <v>11</v>
      </c>
      <c r="E40922" t="s">
        <v>21</v>
      </c>
      <c r="F40922">
        <v>54771.278256999998</v>
      </c>
    </row>
    <row r="40923" spans="1:6" x14ac:dyDescent="0.35">
      <c r="A40923" t="s">
        <v>54</v>
      </c>
      <c r="B40923" t="s">
        <v>85</v>
      </c>
      <c r="C40923">
        <v>2032</v>
      </c>
      <c r="D40923" t="s">
        <v>11</v>
      </c>
      <c r="E40923" t="s">
        <v>22</v>
      </c>
      <c r="F40923">
        <v>57169.083281999992</v>
      </c>
    </row>
    <row r="40924" spans="1:6" x14ac:dyDescent="0.35">
      <c r="A40924" t="s">
        <v>54</v>
      </c>
      <c r="B40924" t="s">
        <v>85</v>
      </c>
      <c r="C40924">
        <v>2032</v>
      </c>
      <c r="D40924" t="s">
        <v>11</v>
      </c>
      <c r="E40924" t="s">
        <v>23</v>
      </c>
      <c r="F40924">
        <v>56903.973136000001</v>
      </c>
    </row>
    <row r="40925" spans="1:6" x14ac:dyDescent="0.35">
      <c r="A40925" t="s">
        <v>54</v>
      </c>
      <c r="B40925" t="s">
        <v>85</v>
      </c>
      <c r="C40925">
        <v>2032</v>
      </c>
      <c r="D40925" t="s">
        <v>11</v>
      </c>
      <c r="E40925" t="s">
        <v>24</v>
      </c>
      <c r="F40925">
        <v>54174.354760000002</v>
      </c>
    </row>
    <row r="40926" spans="1:6" x14ac:dyDescent="0.35">
      <c r="A40926" t="s">
        <v>54</v>
      </c>
      <c r="B40926" t="s">
        <v>85</v>
      </c>
      <c r="C40926">
        <v>2032</v>
      </c>
      <c r="D40926" t="s">
        <v>11</v>
      </c>
      <c r="E40926" t="s">
        <v>25</v>
      </c>
      <c r="F40926">
        <v>47572.047798</v>
      </c>
    </row>
    <row r="40927" spans="1:6" x14ac:dyDescent="0.35">
      <c r="A40927" t="s">
        <v>54</v>
      </c>
      <c r="B40927" t="s">
        <v>85</v>
      </c>
      <c r="C40927">
        <v>2032</v>
      </c>
      <c r="D40927" t="s">
        <v>11</v>
      </c>
      <c r="E40927" t="s">
        <v>26</v>
      </c>
      <c r="F40927">
        <v>44495.110610999996</v>
      </c>
    </row>
    <row r="40928" spans="1:6" x14ac:dyDescent="0.35">
      <c r="A40928" t="s">
        <v>54</v>
      </c>
      <c r="B40928" t="s">
        <v>85</v>
      </c>
      <c r="C40928">
        <v>2032</v>
      </c>
      <c r="D40928" t="s">
        <v>11</v>
      </c>
      <c r="E40928" t="s">
        <v>27</v>
      </c>
      <c r="F40928">
        <v>43416.442338000001</v>
      </c>
    </row>
    <row r="40929" spans="1:6" x14ac:dyDescent="0.35">
      <c r="A40929" t="s">
        <v>54</v>
      </c>
      <c r="B40929" t="s">
        <v>85</v>
      </c>
      <c r="C40929">
        <v>2032</v>
      </c>
      <c r="D40929" t="s">
        <v>11</v>
      </c>
      <c r="E40929" t="s">
        <v>28</v>
      </c>
      <c r="F40929">
        <v>38308.263874999997</v>
      </c>
    </row>
    <row r="40930" spans="1:6" x14ac:dyDescent="0.35">
      <c r="A40930" t="s">
        <v>54</v>
      </c>
      <c r="B40930" t="s">
        <v>85</v>
      </c>
      <c r="C40930">
        <v>2032</v>
      </c>
      <c r="D40930" t="s">
        <v>11</v>
      </c>
      <c r="E40930" t="s">
        <v>29</v>
      </c>
      <c r="F40930">
        <v>35142.803266000003</v>
      </c>
    </row>
    <row r="40931" spans="1:6" x14ac:dyDescent="0.35">
      <c r="A40931" t="s">
        <v>54</v>
      </c>
      <c r="B40931" t="s">
        <v>85</v>
      </c>
      <c r="C40931">
        <v>2032</v>
      </c>
      <c r="D40931" t="s">
        <v>11</v>
      </c>
      <c r="E40931" t="s">
        <v>30</v>
      </c>
      <c r="F40931">
        <v>28806.861988000001</v>
      </c>
    </row>
    <row r="40932" spans="1:6" x14ac:dyDescent="0.35">
      <c r="A40932" t="s">
        <v>54</v>
      </c>
      <c r="B40932" t="s">
        <v>85</v>
      </c>
      <c r="C40932">
        <v>2032</v>
      </c>
      <c r="D40932" t="s">
        <v>11</v>
      </c>
      <c r="E40932" t="s">
        <v>31</v>
      </c>
      <c r="F40932">
        <v>23600.562923000001</v>
      </c>
    </row>
    <row r="40933" spans="1:6" x14ac:dyDescent="0.35">
      <c r="A40933" t="s">
        <v>54</v>
      </c>
      <c r="B40933" t="s">
        <v>85</v>
      </c>
      <c r="C40933">
        <v>2032</v>
      </c>
      <c r="D40933" t="s">
        <v>11</v>
      </c>
      <c r="E40933" t="s">
        <v>10</v>
      </c>
      <c r="F40933">
        <v>22869.118954109999</v>
      </c>
    </row>
    <row r="40934" spans="1:6" x14ac:dyDescent="0.35">
      <c r="A40934" t="s">
        <v>54</v>
      </c>
      <c r="B40934" t="s">
        <v>85</v>
      </c>
      <c r="C40934">
        <v>2033</v>
      </c>
      <c r="D40934" t="s">
        <v>11</v>
      </c>
      <c r="E40934" t="s">
        <v>16</v>
      </c>
      <c r="F40934">
        <v>37968.380332000001</v>
      </c>
    </row>
    <row r="40935" spans="1:6" x14ac:dyDescent="0.35">
      <c r="A40935" t="s">
        <v>54</v>
      </c>
      <c r="B40935" t="s">
        <v>85</v>
      </c>
      <c r="C40935">
        <v>2033</v>
      </c>
      <c r="D40935" t="s">
        <v>11</v>
      </c>
      <c r="E40935" t="s">
        <v>32</v>
      </c>
      <c r="F40935">
        <v>40515.378067999998</v>
      </c>
    </row>
    <row r="40936" spans="1:6" x14ac:dyDescent="0.35">
      <c r="A40936" t="s">
        <v>54</v>
      </c>
      <c r="B40936" t="s">
        <v>85</v>
      </c>
      <c r="C40936">
        <v>2033</v>
      </c>
      <c r="D40936" t="s">
        <v>11</v>
      </c>
      <c r="E40936" t="s">
        <v>17</v>
      </c>
      <c r="F40936">
        <v>43134.703743999999</v>
      </c>
    </row>
    <row r="40937" spans="1:6" x14ac:dyDescent="0.35">
      <c r="A40937" t="s">
        <v>54</v>
      </c>
      <c r="B40937" t="s">
        <v>85</v>
      </c>
      <c r="C40937">
        <v>2033</v>
      </c>
      <c r="D40937" t="s">
        <v>11</v>
      </c>
      <c r="E40937" t="s">
        <v>18</v>
      </c>
      <c r="F40937">
        <v>47036.894031999997</v>
      </c>
    </row>
    <row r="40938" spans="1:6" x14ac:dyDescent="0.35">
      <c r="A40938" t="s">
        <v>54</v>
      </c>
      <c r="B40938" t="s">
        <v>85</v>
      </c>
      <c r="C40938">
        <v>2033</v>
      </c>
      <c r="D40938" t="s">
        <v>11</v>
      </c>
      <c r="E40938" t="s">
        <v>19</v>
      </c>
      <c r="F40938">
        <v>51724.422660999997</v>
      </c>
    </row>
    <row r="40939" spans="1:6" x14ac:dyDescent="0.35">
      <c r="A40939" t="s">
        <v>54</v>
      </c>
      <c r="B40939" t="s">
        <v>85</v>
      </c>
      <c r="C40939">
        <v>2033</v>
      </c>
      <c r="D40939" t="s">
        <v>11</v>
      </c>
      <c r="E40939" t="s">
        <v>20</v>
      </c>
      <c r="F40939">
        <v>52862.721751999998</v>
      </c>
    </row>
    <row r="40940" spans="1:6" x14ac:dyDescent="0.35">
      <c r="A40940" t="s">
        <v>54</v>
      </c>
      <c r="B40940" t="s">
        <v>85</v>
      </c>
      <c r="C40940">
        <v>2033</v>
      </c>
      <c r="D40940" t="s">
        <v>11</v>
      </c>
      <c r="E40940" t="s">
        <v>21</v>
      </c>
      <c r="F40940">
        <v>54725.887921000001</v>
      </c>
    </row>
    <row r="40941" spans="1:6" x14ac:dyDescent="0.35">
      <c r="A40941" t="s">
        <v>54</v>
      </c>
      <c r="B40941" t="s">
        <v>85</v>
      </c>
      <c r="C40941">
        <v>2033</v>
      </c>
      <c r="D40941" t="s">
        <v>11</v>
      </c>
      <c r="E40941" t="s">
        <v>22</v>
      </c>
      <c r="F40941">
        <v>57603.446964000002</v>
      </c>
    </row>
    <row r="40942" spans="1:6" x14ac:dyDescent="0.35">
      <c r="A40942" t="s">
        <v>54</v>
      </c>
      <c r="B40942" t="s">
        <v>85</v>
      </c>
      <c r="C40942">
        <v>2033</v>
      </c>
      <c r="D40942" t="s">
        <v>11</v>
      </c>
      <c r="E40942" t="s">
        <v>23</v>
      </c>
      <c r="F40942">
        <v>57776.927102999987</v>
      </c>
    </row>
    <row r="40943" spans="1:6" x14ac:dyDescent="0.35">
      <c r="A40943" t="s">
        <v>54</v>
      </c>
      <c r="B40943" t="s">
        <v>85</v>
      </c>
      <c r="C40943">
        <v>2033</v>
      </c>
      <c r="D40943" t="s">
        <v>11</v>
      </c>
      <c r="E40943" t="s">
        <v>24</v>
      </c>
      <c r="F40943">
        <v>54957.502860000001</v>
      </c>
    </row>
    <row r="40944" spans="1:6" x14ac:dyDescent="0.35">
      <c r="A40944" t="s">
        <v>54</v>
      </c>
      <c r="B40944" t="s">
        <v>85</v>
      </c>
      <c r="C40944">
        <v>2033</v>
      </c>
      <c r="D40944" t="s">
        <v>11</v>
      </c>
      <c r="E40944" t="s">
        <v>25</v>
      </c>
      <c r="F40944">
        <v>49431.002004000002</v>
      </c>
    </row>
    <row r="40945" spans="1:6" x14ac:dyDescent="0.35">
      <c r="A40945" t="s">
        <v>54</v>
      </c>
      <c r="B40945" t="s">
        <v>85</v>
      </c>
      <c r="C40945">
        <v>2033</v>
      </c>
      <c r="D40945" t="s">
        <v>11</v>
      </c>
      <c r="E40945" t="s">
        <v>26</v>
      </c>
      <c r="F40945">
        <v>44124.382314000002</v>
      </c>
    </row>
    <row r="40946" spans="1:6" x14ac:dyDescent="0.35">
      <c r="A40946" t="s">
        <v>54</v>
      </c>
      <c r="B40946" t="s">
        <v>85</v>
      </c>
      <c r="C40946">
        <v>2033</v>
      </c>
      <c r="D40946" t="s">
        <v>11</v>
      </c>
      <c r="E40946" t="s">
        <v>27</v>
      </c>
      <c r="F40946">
        <v>44606.490416000001</v>
      </c>
    </row>
    <row r="40947" spans="1:6" x14ac:dyDescent="0.35">
      <c r="A40947" t="s">
        <v>54</v>
      </c>
      <c r="B40947" t="s">
        <v>85</v>
      </c>
      <c r="C40947">
        <v>2033</v>
      </c>
      <c r="D40947" t="s">
        <v>11</v>
      </c>
      <c r="E40947" t="s">
        <v>28</v>
      </c>
      <c r="F40947">
        <v>38369.364305000003</v>
      </c>
    </row>
    <row r="40948" spans="1:6" x14ac:dyDescent="0.35">
      <c r="A40948" t="s">
        <v>54</v>
      </c>
      <c r="B40948" t="s">
        <v>85</v>
      </c>
      <c r="C40948">
        <v>2033</v>
      </c>
      <c r="D40948" t="s">
        <v>11</v>
      </c>
      <c r="E40948" t="s">
        <v>29</v>
      </c>
      <c r="F40948">
        <v>35947.073535000003</v>
      </c>
    </row>
    <row r="40949" spans="1:6" x14ac:dyDescent="0.35">
      <c r="A40949" t="s">
        <v>54</v>
      </c>
      <c r="B40949" t="s">
        <v>85</v>
      </c>
      <c r="C40949">
        <v>2033</v>
      </c>
      <c r="D40949" t="s">
        <v>11</v>
      </c>
      <c r="E40949" t="s">
        <v>30</v>
      </c>
      <c r="F40949">
        <v>29303.621512999998</v>
      </c>
    </row>
    <row r="40950" spans="1:6" x14ac:dyDescent="0.35">
      <c r="A40950" t="s">
        <v>54</v>
      </c>
      <c r="B40950" t="s">
        <v>85</v>
      </c>
      <c r="C40950">
        <v>2033</v>
      </c>
      <c r="D40950" t="s">
        <v>11</v>
      </c>
      <c r="E40950" t="s">
        <v>31</v>
      </c>
      <c r="F40950">
        <v>23705.269328999999</v>
      </c>
    </row>
    <row r="40951" spans="1:6" x14ac:dyDescent="0.35">
      <c r="A40951" t="s">
        <v>54</v>
      </c>
      <c r="B40951" t="s">
        <v>85</v>
      </c>
      <c r="C40951">
        <v>2033</v>
      </c>
      <c r="D40951" t="s">
        <v>11</v>
      </c>
      <c r="E40951" t="s">
        <v>10</v>
      </c>
      <c r="F40951">
        <v>24159.771490769999</v>
      </c>
    </row>
    <row r="40952" spans="1:6" x14ac:dyDescent="0.35">
      <c r="A40952" t="s">
        <v>54</v>
      </c>
      <c r="B40952" t="s">
        <v>85</v>
      </c>
      <c r="C40952">
        <v>2034</v>
      </c>
      <c r="D40952" t="s">
        <v>11</v>
      </c>
      <c r="E40952" t="s">
        <v>16</v>
      </c>
      <c r="F40952">
        <v>38176.787283999998</v>
      </c>
    </row>
    <row r="40953" spans="1:6" x14ac:dyDescent="0.35">
      <c r="A40953" t="s">
        <v>54</v>
      </c>
      <c r="B40953" t="s">
        <v>85</v>
      </c>
      <c r="C40953">
        <v>2034</v>
      </c>
      <c r="D40953" t="s">
        <v>11</v>
      </c>
      <c r="E40953" t="s">
        <v>32</v>
      </c>
      <c r="F40953">
        <v>40901.169906000003</v>
      </c>
    </row>
    <row r="40954" spans="1:6" x14ac:dyDescent="0.35">
      <c r="A40954" t="s">
        <v>54</v>
      </c>
      <c r="B40954" t="s">
        <v>85</v>
      </c>
      <c r="C40954">
        <v>2034</v>
      </c>
      <c r="D40954" t="s">
        <v>11</v>
      </c>
      <c r="E40954" t="s">
        <v>17</v>
      </c>
      <c r="F40954">
        <v>43325.871228999997</v>
      </c>
    </row>
    <row r="40955" spans="1:6" x14ac:dyDescent="0.35">
      <c r="A40955" t="s">
        <v>54</v>
      </c>
      <c r="B40955" t="s">
        <v>85</v>
      </c>
      <c r="C40955">
        <v>2034</v>
      </c>
      <c r="D40955" t="s">
        <v>11</v>
      </c>
      <c r="E40955" t="s">
        <v>18</v>
      </c>
      <c r="F40955">
        <v>46952.116339</v>
      </c>
    </row>
    <row r="40956" spans="1:6" x14ac:dyDescent="0.35">
      <c r="A40956" t="s">
        <v>54</v>
      </c>
      <c r="B40956" t="s">
        <v>85</v>
      </c>
      <c r="C40956">
        <v>2034</v>
      </c>
      <c r="D40956" t="s">
        <v>11</v>
      </c>
      <c r="E40956" t="s">
        <v>19</v>
      </c>
      <c r="F40956">
        <v>51949.392073000003</v>
      </c>
    </row>
    <row r="40957" spans="1:6" x14ac:dyDescent="0.35">
      <c r="A40957" t="s">
        <v>54</v>
      </c>
      <c r="B40957" t="s">
        <v>85</v>
      </c>
      <c r="C40957">
        <v>2034</v>
      </c>
      <c r="D40957" t="s">
        <v>11</v>
      </c>
      <c r="E40957" t="s">
        <v>20</v>
      </c>
      <c r="F40957">
        <v>53649.840477999998</v>
      </c>
    </row>
    <row r="40958" spans="1:6" x14ac:dyDescent="0.35">
      <c r="A40958" t="s">
        <v>54</v>
      </c>
      <c r="B40958" t="s">
        <v>85</v>
      </c>
      <c r="C40958">
        <v>2034</v>
      </c>
      <c r="D40958" t="s">
        <v>11</v>
      </c>
      <c r="E40958" t="s">
        <v>21</v>
      </c>
      <c r="F40958">
        <v>54692.417053999998</v>
      </c>
    </row>
    <row r="40959" spans="1:6" x14ac:dyDescent="0.35">
      <c r="A40959" t="s">
        <v>54</v>
      </c>
      <c r="B40959" t="s">
        <v>85</v>
      </c>
      <c r="C40959">
        <v>2034</v>
      </c>
      <c r="D40959" t="s">
        <v>11</v>
      </c>
      <c r="E40959" t="s">
        <v>22</v>
      </c>
      <c r="F40959">
        <v>57972.363786999987</v>
      </c>
    </row>
    <row r="40960" spans="1:6" x14ac:dyDescent="0.35">
      <c r="A40960" t="s">
        <v>54</v>
      </c>
      <c r="B40960" t="s">
        <v>85</v>
      </c>
      <c r="C40960">
        <v>2034</v>
      </c>
      <c r="D40960" t="s">
        <v>11</v>
      </c>
      <c r="E40960" t="s">
        <v>23</v>
      </c>
      <c r="F40960">
        <v>58641.835811999998</v>
      </c>
    </row>
    <row r="40961" spans="1:6" x14ac:dyDescent="0.35">
      <c r="A40961" t="s">
        <v>54</v>
      </c>
      <c r="B40961" t="s">
        <v>85</v>
      </c>
      <c r="C40961">
        <v>2034</v>
      </c>
      <c r="D40961" t="s">
        <v>11</v>
      </c>
      <c r="E40961" t="s">
        <v>24</v>
      </c>
      <c r="F40961">
        <v>55880.214326000001</v>
      </c>
    </row>
    <row r="40962" spans="1:6" x14ac:dyDescent="0.35">
      <c r="A40962" t="s">
        <v>54</v>
      </c>
      <c r="B40962" t="s">
        <v>85</v>
      </c>
      <c r="C40962">
        <v>2034</v>
      </c>
      <c r="D40962" t="s">
        <v>11</v>
      </c>
      <c r="E40962" t="s">
        <v>25</v>
      </c>
      <c r="F40962">
        <v>50951.223915000002</v>
      </c>
    </row>
    <row r="40963" spans="1:6" x14ac:dyDescent="0.35">
      <c r="A40963" t="s">
        <v>54</v>
      </c>
      <c r="B40963" t="s">
        <v>85</v>
      </c>
      <c r="C40963">
        <v>2034</v>
      </c>
      <c r="D40963" t="s">
        <v>11</v>
      </c>
      <c r="E40963" t="s">
        <v>26</v>
      </c>
      <c r="F40963">
        <v>44351.999025999998</v>
      </c>
    </row>
    <row r="40964" spans="1:6" x14ac:dyDescent="0.35">
      <c r="A40964" t="s">
        <v>54</v>
      </c>
      <c r="B40964" t="s">
        <v>85</v>
      </c>
      <c r="C40964">
        <v>2034</v>
      </c>
      <c r="D40964" t="s">
        <v>11</v>
      </c>
      <c r="E40964" t="s">
        <v>27</v>
      </c>
      <c r="F40964">
        <v>45105.528371</v>
      </c>
    </row>
    <row r="40965" spans="1:6" x14ac:dyDescent="0.35">
      <c r="A40965" t="s">
        <v>54</v>
      </c>
      <c r="B40965" t="s">
        <v>85</v>
      </c>
      <c r="C40965">
        <v>2034</v>
      </c>
      <c r="D40965" t="s">
        <v>11</v>
      </c>
      <c r="E40965" t="s">
        <v>28</v>
      </c>
      <c r="F40965">
        <v>38881.224583000003</v>
      </c>
    </row>
    <row r="40966" spans="1:6" x14ac:dyDescent="0.35">
      <c r="A40966" t="s">
        <v>54</v>
      </c>
      <c r="B40966" t="s">
        <v>85</v>
      </c>
      <c r="C40966">
        <v>2034</v>
      </c>
      <c r="D40966" t="s">
        <v>11</v>
      </c>
      <c r="E40966" t="s">
        <v>29</v>
      </c>
      <c r="F40966">
        <v>36570.322853999998</v>
      </c>
    </row>
    <row r="40967" spans="1:6" x14ac:dyDescent="0.35">
      <c r="A40967" t="s">
        <v>54</v>
      </c>
      <c r="B40967" t="s">
        <v>85</v>
      </c>
      <c r="C40967">
        <v>2034</v>
      </c>
      <c r="D40967" t="s">
        <v>11</v>
      </c>
      <c r="E40967" t="s">
        <v>30</v>
      </c>
      <c r="F40967">
        <v>29953.857416999999</v>
      </c>
    </row>
    <row r="40968" spans="1:6" x14ac:dyDescent="0.35">
      <c r="A40968" t="s">
        <v>54</v>
      </c>
      <c r="B40968" t="s">
        <v>85</v>
      </c>
      <c r="C40968">
        <v>2034</v>
      </c>
      <c r="D40968" t="s">
        <v>11</v>
      </c>
      <c r="E40968" t="s">
        <v>31</v>
      </c>
      <c r="F40968">
        <v>23857.610143999998</v>
      </c>
    </row>
    <row r="40969" spans="1:6" x14ac:dyDescent="0.35">
      <c r="A40969" t="s">
        <v>54</v>
      </c>
      <c r="B40969" t="s">
        <v>85</v>
      </c>
      <c r="C40969">
        <v>2034</v>
      </c>
      <c r="D40969" t="s">
        <v>11</v>
      </c>
      <c r="E40969" t="s">
        <v>10</v>
      </c>
      <c r="F40969">
        <v>25270.356519879999</v>
      </c>
    </row>
    <row r="40970" spans="1:6" x14ac:dyDescent="0.35">
      <c r="A40970" t="s">
        <v>54</v>
      </c>
      <c r="B40970" t="s">
        <v>85</v>
      </c>
      <c r="C40970">
        <v>2035</v>
      </c>
      <c r="D40970" t="s">
        <v>11</v>
      </c>
      <c r="E40970" t="s">
        <v>16</v>
      </c>
      <c r="F40970">
        <v>38368.240712999999</v>
      </c>
    </row>
    <row r="40971" spans="1:6" x14ac:dyDescent="0.35">
      <c r="A40971" t="s">
        <v>54</v>
      </c>
      <c r="B40971" t="s">
        <v>85</v>
      </c>
      <c r="C40971">
        <v>2035</v>
      </c>
      <c r="D40971" t="s">
        <v>11</v>
      </c>
      <c r="E40971" t="s">
        <v>32</v>
      </c>
      <c r="F40971">
        <v>41266.947332000003</v>
      </c>
    </row>
    <row r="40972" spans="1:6" x14ac:dyDescent="0.35">
      <c r="A40972" t="s">
        <v>54</v>
      </c>
      <c r="B40972" t="s">
        <v>85</v>
      </c>
      <c r="C40972">
        <v>2035</v>
      </c>
      <c r="D40972" t="s">
        <v>11</v>
      </c>
      <c r="E40972" t="s">
        <v>17</v>
      </c>
      <c r="F40972">
        <v>43638.854747999998</v>
      </c>
    </row>
    <row r="40973" spans="1:6" x14ac:dyDescent="0.35">
      <c r="A40973" t="s">
        <v>54</v>
      </c>
      <c r="B40973" t="s">
        <v>85</v>
      </c>
      <c r="C40973">
        <v>2035</v>
      </c>
      <c r="D40973" t="s">
        <v>11</v>
      </c>
      <c r="E40973" t="s">
        <v>18</v>
      </c>
      <c r="F40973">
        <v>46798.654220999997</v>
      </c>
    </row>
    <row r="40974" spans="1:6" x14ac:dyDescent="0.35">
      <c r="A40974" t="s">
        <v>54</v>
      </c>
      <c r="B40974" t="s">
        <v>85</v>
      </c>
      <c r="C40974">
        <v>2035</v>
      </c>
      <c r="D40974" t="s">
        <v>11</v>
      </c>
      <c r="E40974" t="s">
        <v>19</v>
      </c>
      <c r="F40974">
        <v>52119.276484000002</v>
      </c>
    </row>
    <row r="40975" spans="1:6" x14ac:dyDescent="0.35">
      <c r="A40975" t="s">
        <v>54</v>
      </c>
      <c r="B40975" t="s">
        <v>85</v>
      </c>
      <c r="C40975">
        <v>2035</v>
      </c>
      <c r="D40975" t="s">
        <v>11</v>
      </c>
      <c r="E40975" t="s">
        <v>20</v>
      </c>
      <c r="F40975">
        <v>54438.473234999998</v>
      </c>
    </row>
    <row r="40976" spans="1:6" x14ac:dyDescent="0.35">
      <c r="A40976" t="s">
        <v>54</v>
      </c>
      <c r="B40976" t="s">
        <v>85</v>
      </c>
      <c r="C40976">
        <v>2035</v>
      </c>
      <c r="D40976" t="s">
        <v>11</v>
      </c>
      <c r="E40976" t="s">
        <v>21</v>
      </c>
      <c r="F40976">
        <v>54631.087767999998</v>
      </c>
    </row>
    <row r="40977" spans="1:6" x14ac:dyDescent="0.35">
      <c r="A40977" t="s">
        <v>54</v>
      </c>
      <c r="B40977" t="s">
        <v>85</v>
      </c>
      <c r="C40977">
        <v>2035</v>
      </c>
      <c r="D40977" t="s">
        <v>11</v>
      </c>
      <c r="E40977" t="s">
        <v>22</v>
      </c>
      <c r="F40977">
        <v>58269.670245000001</v>
      </c>
    </row>
    <row r="40978" spans="1:6" x14ac:dyDescent="0.35">
      <c r="A40978" t="s">
        <v>54</v>
      </c>
      <c r="B40978" t="s">
        <v>85</v>
      </c>
      <c r="C40978">
        <v>2035</v>
      </c>
      <c r="D40978" t="s">
        <v>11</v>
      </c>
      <c r="E40978" t="s">
        <v>23</v>
      </c>
      <c r="F40978">
        <v>59337.885014</v>
      </c>
    </row>
    <row r="40979" spans="1:6" x14ac:dyDescent="0.35">
      <c r="A40979" t="s">
        <v>54</v>
      </c>
      <c r="B40979" t="s">
        <v>85</v>
      </c>
      <c r="C40979">
        <v>2035</v>
      </c>
      <c r="D40979" t="s">
        <v>11</v>
      </c>
      <c r="E40979" t="s">
        <v>24</v>
      </c>
      <c r="F40979">
        <v>56937.283614</v>
      </c>
    </row>
    <row r="40980" spans="1:6" x14ac:dyDescent="0.35">
      <c r="A40980" t="s">
        <v>54</v>
      </c>
      <c r="B40980" t="s">
        <v>85</v>
      </c>
      <c r="C40980">
        <v>2035</v>
      </c>
      <c r="D40980" t="s">
        <v>11</v>
      </c>
      <c r="E40980" t="s">
        <v>25</v>
      </c>
      <c r="F40980">
        <v>52487.838721</v>
      </c>
    </row>
    <row r="40981" spans="1:6" x14ac:dyDescent="0.35">
      <c r="A40981" t="s">
        <v>54</v>
      </c>
      <c r="B40981" t="s">
        <v>85</v>
      </c>
      <c r="C40981">
        <v>2035</v>
      </c>
      <c r="D40981" t="s">
        <v>11</v>
      </c>
      <c r="E40981" t="s">
        <v>26</v>
      </c>
      <c r="F40981">
        <v>44878.084798000004</v>
      </c>
    </row>
    <row r="40982" spans="1:6" x14ac:dyDescent="0.35">
      <c r="A40982" t="s">
        <v>54</v>
      </c>
      <c r="B40982" t="s">
        <v>85</v>
      </c>
      <c r="C40982">
        <v>2035</v>
      </c>
      <c r="D40982" t="s">
        <v>11</v>
      </c>
      <c r="E40982" t="s">
        <v>27</v>
      </c>
      <c r="F40982">
        <v>45302.502339999999</v>
      </c>
    </row>
    <row r="40983" spans="1:6" x14ac:dyDescent="0.35">
      <c r="A40983" t="s">
        <v>54</v>
      </c>
      <c r="B40983" t="s">
        <v>85</v>
      </c>
      <c r="C40983">
        <v>2035</v>
      </c>
      <c r="D40983" t="s">
        <v>11</v>
      </c>
      <c r="E40983" t="s">
        <v>28</v>
      </c>
      <c r="F40983">
        <v>39778.700578999997</v>
      </c>
    </row>
    <row r="40984" spans="1:6" x14ac:dyDescent="0.35">
      <c r="A40984" t="s">
        <v>54</v>
      </c>
      <c r="B40984" t="s">
        <v>85</v>
      </c>
      <c r="C40984">
        <v>2035</v>
      </c>
      <c r="D40984" t="s">
        <v>11</v>
      </c>
      <c r="E40984" t="s">
        <v>29</v>
      </c>
      <c r="F40984">
        <v>36908.195613000004</v>
      </c>
    </row>
    <row r="40985" spans="1:6" x14ac:dyDescent="0.35">
      <c r="A40985" t="s">
        <v>54</v>
      </c>
      <c r="B40985" t="s">
        <v>85</v>
      </c>
      <c r="C40985">
        <v>2035</v>
      </c>
      <c r="D40985" t="s">
        <v>11</v>
      </c>
      <c r="E40985" t="s">
        <v>30</v>
      </c>
      <c r="F40985">
        <v>30677.107481999999</v>
      </c>
    </row>
    <row r="40986" spans="1:6" x14ac:dyDescent="0.35">
      <c r="A40986" t="s">
        <v>54</v>
      </c>
      <c r="B40986" t="s">
        <v>85</v>
      </c>
      <c r="C40986">
        <v>2035</v>
      </c>
      <c r="D40986" t="s">
        <v>11</v>
      </c>
      <c r="E40986" t="s">
        <v>31</v>
      </c>
      <c r="F40986">
        <v>23950.615611000001</v>
      </c>
    </row>
    <row r="40987" spans="1:6" x14ac:dyDescent="0.35">
      <c r="A40987" t="s">
        <v>54</v>
      </c>
      <c r="B40987" t="s">
        <v>85</v>
      </c>
      <c r="C40987">
        <v>2035</v>
      </c>
      <c r="D40987" t="s">
        <v>11</v>
      </c>
      <c r="E40987" t="s">
        <v>10</v>
      </c>
      <c r="F40987">
        <v>26311.122393279999</v>
      </c>
    </row>
    <row r="40988" spans="1:6" x14ac:dyDescent="0.35">
      <c r="A40988" t="s">
        <v>54</v>
      </c>
      <c r="B40988" t="s">
        <v>85</v>
      </c>
      <c r="C40988">
        <v>2036</v>
      </c>
      <c r="D40988" t="s">
        <v>11</v>
      </c>
      <c r="E40988" t="s">
        <v>16</v>
      </c>
      <c r="F40988">
        <v>38555.068431</v>
      </c>
    </row>
    <row r="40989" spans="1:6" x14ac:dyDescent="0.35">
      <c r="A40989" t="s">
        <v>54</v>
      </c>
      <c r="B40989" t="s">
        <v>85</v>
      </c>
      <c r="C40989">
        <v>2036</v>
      </c>
      <c r="D40989" t="s">
        <v>11</v>
      </c>
      <c r="E40989" t="s">
        <v>32</v>
      </c>
      <c r="F40989">
        <v>41558.962976000003</v>
      </c>
    </row>
    <row r="40990" spans="1:6" x14ac:dyDescent="0.35">
      <c r="A40990" t="s">
        <v>54</v>
      </c>
      <c r="B40990" t="s">
        <v>85</v>
      </c>
      <c r="C40990">
        <v>2036</v>
      </c>
      <c r="D40990" t="s">
        <v>11</v>
      </c>
      <c r="E40990" t="s">
        <v>17</v>
      </c>
      <c r="F40990">
        <v>43999.867042999998</v>
      </c>
    </row>
    <row r="40991" spans="1:6" x14ac:dyDescent="0.35">
      <c r="A40991" t="s">
        <v>54</v>
      </c>
      <c r="B40991" t="s">
        <v>85</v>
      </c>
      <c r="C40991">
        <v>2036</v>
      </c>
      <c r="D40991" t="s">
        <v>11</v>
      </c>
      <c r="E40991" t="s">
        <v>18</v>
      </c>
      <c r="F40991">
        <v>46595.586187000001</v>
      </c>
    </row>
    <row r="40992" spans="1:6" x14ac:dyDescent="0.35">
      <c r="A40992" t="s">
        <v>54</v>
      </c>
      <c r="B40992" t="s">
        <v>85</v>
      </c>
      <c r="C40992">
        <v>2036</v>
      </c>
      <c r="D40992" t="s">
        <v>11</v>
      </c>
      <c r="E40992" t="s">
        <v>19</v>
      </c>
      <c r="F40992">
        <v>52451.570276999999</v>
      </c>
    </row>
    <row r="40993" spans="1:6" x14ac:dyDescent="0.35">
      <c r="A40993" t="s">
        <v>54</v>
      </c>
      <c r="B40993" t="s">
        <v>85</v>
      </c>
      <c r="C40993">
        <v>2036</v>
      </c>
      <c r="D40993" t="s">
        <v>11</v>
      </c>
      <c r="E40993" t="s">
        <v>20</v>
      </c>
      <c r="F40993">
        <v>54960.017879000014</v>
      </c>
    </row>
    <row r="40994" spans="1:6" x14ac:dyDescent="0.35">
      <c r="A40994" t="s">
        <v>54</v>
      </c>
      <c r="B40994" t="s">
        <v>85</v>
      </c>
      <c r="C40994">
        <v>2036</v>
      </c>
      <c r="D40994" t="s">
        <v>11</v>
      </c>
      <c r="E40994" t="s">
        <v>21</v>
      </c>
      <c r="F40994">
        <v>54903.199041</v>
      </c>
    </row>
    <row r="40995" spans="1:6" x14ac:dyDescent="0.35">
      <c r="A40995" t="s">
        <v>54</v>
      </c>
      <c r="B40995" t="s">
        <v>85</v>
      </c>
      <c r="C40995">
        <v>2036</v>
      </c>
      <c r="D40995" t="s">
        <v>11</v>
      </c>
      <c r="E40995" t="s">
        <v>22</v>
      </c>
      <c r="F40995">
        <v>58433.461531000001</v>
      </c>
    </row>
    <row r="40996" spans="1:6" x14ac:dyDescent="0.35">
      <c r="A40996" t="s">
        <v>54</v>
      </c>
      <c r="B40996" t="s">
        <v>85</v>
      </c>
      <c r="C40996">
        <v>2036</v>
      </c>
      <c r="D40996" t="s">
        <v>11</v>
      </c>
      <c r="E40996" t="s">
        <v>23</v>
      </c>
      <c r="F40996">
        <v>59927.839319999999</v>
      </c>
    </row>
    <row r="40997" spans="1:6" x14ac:dyDescent="0.35">
      <c r="A40997" t="s">
        <v>54</v>
      </c>
      <c r="B40997" t="s">
        <v>85</v>
      </c>
      <c r="C40997">
        <v>2036</v>
      </c>
      <c r="D40997" t="s">
        <v>11</v>
      </c>
      <c r="E40997" t="s">
        <v>24</v>
      </c>
      <c r="F40997">
        <v>57890.551040999999</v>
      </c>
    </row>
    <row r="40998" spans="1:6" x14ac:dyDescent="0.35">
      <c r="A40998" t="s">
        <v>54</v>
      </c>
      <c r="B40998" t="s">
        <v>85</v>
      </c>
      <c r="C40998">
        <v>2036</v>
      </c>
      <c r="D40998" t="s">
        <v>11</v>
      </c>
      <c r="E40998" t="s">
        <v>25</v>
      </c>
      <c r="F40998">
        <v>53706.997079000001</v>
      </c>
    </row>
    <row r="40999" spans="1:6" x14ac:dyDescent="0.35">
      <c r="A40999" t="s">
        <v>54</v>
      </c>
      <c r="B40999" t="s">
        <v>85</v>
      </c>
      <c r="C40999">
        <v>2036</v>
      </c>
      <c r="D40999" t="s">
        <v>11</v>
      </c>
      <c r="E40999" t="s">
        <v>26</v>
      </c>
      <c r="F40999">
        <v>46073.311946000002</v>
      </c>
    </row>
    <row r="41000" spans="1:6" x14ac:dyDescent="0.35">
      <c r="A41000" t="s">
        <v>54</v>
      </c>
      <c r="B41000" t="s">
        <v>85</v>
      </c>
      <c r="C41000">
        <v>2036</v>
      </c>
      <c r="D41000" t="s">
        <v>11</v>
      </c>
      <c r="E41000" t="s">
        <v>27</v>
      </c>
      <c r="F41000">
        <v>44762.949837</v>
      </c>
    </row>
    <row r="41001" spans="1:6" x14ac:dyDescent="0.35">
      <c r="A41001" t="s">
        <v>54</v>
      </c>
      <c r="B41001" t="s">
        <v>85</v>
      </c>
      <c r="C41001">
        <v>2036</v>
      </c>
      <c r="D41001" t="s">
        <v>11</v>
      </c>
      <c r="E41001" t="s">
        <v>28</v>
      </c>
      <c r="F41001">
        <v>41278.780443000003</v>
      </c>
    </row>
    <row r="41002" spans="1:6" x14ac:dyDescent="0.35">
      <c r="A41002" t="s">
        <v>54</v>
      </c>
      <c r="B41002" t="s">
        <v>85</v>
      </c>
      <c r="C41002">
        <v>2036</v>
      </c>
      <c r="D41002" t="s">
        <v>11</v>
      </c>
      <c r="E41002" t="s">
        <v>29</v>
      </c>
      <c r="F41002">
        <v>36904.336802999998</v>
      </c>
    </row>
    <row r="41003" spans="1:6" x14ac:dyDescent="0.35">
      <c r="A41003" t="s">
        <v>54</v>
      </c>
      <c r="B41003" t="s">
        <v>85</v>
      </c>
      <c r="C41003">
        <v>2036</v>
      </c>
      <c r="D41003" t="s">
        <v>11</v>
      </c>
      <c r="E41003" t="s">
        <v>30</v>
      </c>
      <c r="F41003">
        <v>31604.181067000001</v>
      </c>
    </row>
    <row r="41004" spans="1:6" x14ac:dyDescent="0.35">
      <c r="A41004" t="s">
        <v>54</v>
      </c>
      <c r="B41004" t="s">
        <v>85</v>
      </c>
      <c r="C41004">
        <v>2036</v>
      </c>
      <c r="D41004" t="s">
        <v>11</v>
      </c>
      <c r="E41004" t="s">
        <v>31</v>
      </c>
      <c r="F41004">
        <v>24143.576884999999</v>
      </c>
    </row>
    <row r="41005" spans="1:6" x14ac:dyDescent="0.35">
      <c r="A41005" t="s">
        <v>54</v>
      </c>
      <c r="B41005" t="s">
        <v>85</v>
      </c>
      <c r="C41005">
        <v>2036</v>
      </c>
      <c r="D41005" t="s">
        <v>11</v>
      </c>
      <c r="E41005" t="s">
        <v>10</v>
      </c>
      <c r="F41005">
        <v>27262.76001125</v>
      </c>
    </row>
    <row r="41006" spans="1:6" x14ac:dyDescent="0.35">
      <c r="A41006" t="s">
        <v>54</v>
      </c>
      <c r="B41006" t="s">
        <v>85</v>
      </c>
      <c r="C41006">
        <v>2037</v>
      </c>
      <c r="D41006" t="s">
        <v>11</v>
      </c>
      <c r="E41006" t="s">
        <v>16</v>
      </c>
      <c r="F41006">
        <v>38739.853480999998</v>
      </c>
    </row>
    <row r="41007" spans="1:6" x14ac:dyDescent="0.35">
      <c r="A41007" t="s">
        <v>54</v>
      </c>
      <c r="B41007" t="s">
        <v>85</v>
      </c>
      <c r="C41007">
        <v>2037</v>
      </c>
      <c r="D41007" t="s">
        <v>11</v>
      </c>
      <c r="E41007" t="s">
        <v>32</v>
      </c>
      <c r="F41007">
        <v>41801.516356</v>
      </c>
    </row>
    <row r="41008" spans="1:6" x14ac:dyDescent="0.35">
      <c r="A41008" t="s">
        <v>54</v>
      </c>
      <c r="B41008" t="s">
        <v>85</v>
      </c>
      <c r="C41008">
        <v>2037</v>
      </c>
      <c r="D41008" t="s">
        <v>11</v>
      </c>
      <c r="E41008" t="s">
        <v>17</v>
      </c>
      <c r="F41008">
        <v>44002.204504000001</v>
      </c>
    </row>
    <row r="41009" spans="1:6" x14ac:dyDescent="0.35">
      <c r="A41009" t="s">
        <v>54</v>
      </c>
      <c r="B41009" t="s">
        <v>85</v>
      </c>
      <c r="C41009">
        <v>2037</v>
      </c>
      <c r="D41009" t="s">
        <v>11</v>
      </c>
      <c r="E41009" t="s">
        <v>18</v>
      </c>
      <c r="F41009">
        <v>47026.866679999999</v>
      </c>
    </row>
    <row r="41010" spans="1:6" x14ac:dyDescent="0.35">
      <c r="A41010" t="s">
        <v>54</v>
      </c>
      <c r="B41010" t="s">
        <v>85</v>
      </c>
      <c r="C41010">
        <v>2037</v>
      </c>
      <c r="D41010" t="s">
        <v>11</v>
      </c>
      <c r="E41010" t="s">
        <v>19</v>
      </c>
      <c r="F41010">
        <v>52516.696167000002</v>
      </c>
    </row>
    <row r="41011" spans="1:6" x14ac:dyDescent="0.35">
      <c r="A41011" t="s">
        <v>54</v>
      </c>
      <c r="B41011" t="s">
        <v>85</v>
      </c>
      <c r="C41011">
        <v>2037</v>
      </c>
      <c r="D41011" t="s">
        <v>11</v>
      </c>
      <c r="E41011" t="s">
        <v>20</v>
      </c>
      <c r="F41011">
        <v>55331.798043000003</v>
      </c>
    </row>
    <row r="41012" spans="1:6" x14ac:dyDescent="0.35">
      <c r="A41012" t="s">
        <v>54</v>
      </c>
      <c r="B41012" t="s">
        <v>85</v>
      </c>
      <c r="C41012">
        <v>2037</v>
      </c>
      <c r="D41012" t="s">
        <v>11</v>
      </c>
      <c r="E41012" t="s">
        <v>21</v>
      </c>
      <c r="F41012">
        <v>55600.303102999998</v>
      </c>
    </row>
    <row r="41013" spans="1:6" x14ac:dyDescent="0.35">
      <c r="A41013" t="s">
        <v>54</v>
      </c>
      <c r="B41013" t="s">
        <v>85</v>
      </c>
      <c r="C41013">
        <v>2037</v>
      </c>
      <c r="D41013" t="s">
        <v>11</v>
      </c>
      <c r="E41013" t="s">
        <v>22</v>
      </c>
      <c r="F41013">
        <v>58407.766664000002</v>
      </c>
    </row>
    <row r="41014" spans="1:6" x14ac:dyDescent="0.35">
      <c r="A41014" t="s">
        <v>54</v>
      </c>
      <c r="B41014" t="s">
        <v>85</v>
      </c>
      <c r="C41014">
        <v>2037</v>
      </c>
      <c r="D41014" t="s">
        <v>11</v>
      </c>
      <c r="E41014" t="s">
        <v>23</v>
      </c>
      <c r="F41014">
        <v>60475.076839999987</v>
      </c>
    </row>
    <row r="41015" spans="1:6" x14ac:dyDescent="0.35">
      <c r="A41015" t="s">
        <v>54</v>
      </c>
      <c r="B41015" t="s">
        <v>85</v>
      </c>
      <c r="C41015">
        <v>2037</v>
      </c>
      <c r="D41015" t="s">
        <v>11</v>
      </c>
      <c r="E41015" t="s">
        <v>24</v>
      </c>
      <c r="F41015">
        <v>58825.712379999997</v>
      </c>
    </row>
    <row r="41016" spans="1:6" x14ac:dyDescent="0.35">
      <c r="A41016" t="s">
        <v>54</v>
      </c>
      <c r="B41016" t="s">
        <v>85</v>
      </c>
      <c r="C41016">
        <v>2037</v>
      </c>
      <c r="D41016" t="s">
        <v>11</v>
      </c>
      <c r="E41016" t="s">
        <v>25</v>
      </c>
      <c r="F41016">
        <v>54780.423167000001</v>
      </c>
    </row>
    <row r="41017" spans="1:6" x14ac:dyDescent="0.35">
      <c r="A41017" t="s">
        <v>54</v>
      </c>
      <c r="B41017" t="s">
        <v>85</v>
      </c>
      <c r="C41017">
        <v>2037</v>
      </c>
      <c r="D41017" t="s">
        <v>11</v>
      </c>
      <c r="E41017" t="s">
        <v>26</v>
      </c>
      <c r="F41017">
        <v>47521.413010999997</v>
      </c>
    </row>
    <row r="41018" spans="1:6" x14ac:dyDescent="0.35">
      <c r="A41018" t="s">
        <v>54</v>
      </c>
      <c r="B41018" t="s">
        <v>85</v>
      </c>
      <c r="C41018">
        <v>2037</v>
      </c>
      <c r="D41018" t="s">
        <v>11</v>
      </c>
      <c r="E41018" t="s">
        <v>27</v>
      </c>
      <c r="F41018">
        <v>44183.770943000003</v>
      </c>
    </row>
    <row r="41019" spans="1:6" x14ac:dyDescent="0.35">
      <c r="A41019" t="s">
        <v>54</v>
      </c>
      <c r="B41019" t="s">
        <v>85</v>
      </c>
      <c r="C41019">
        <v>2037</v>
      </c>
      <c r="D41019" t="s">
        <v>11</v>
      </c>
      <c r="E41019" t="s">
        <v>28</v>
      </c>
      <c r="F41019">
        <v>42684.465672999999</v>
      </c>
    </row>
    <row r="41020" spans="1:6" x14ac:dyDescent="0.35">
      <c r="A41020" t="s">
        <v>54</v>
      </c>
      <c r="B41020" t="s">
        <v>85</v>
      </c>
      <c r="C41020">
        <v>2037</v>
      </c>
      <c r="D41020" t="s">
        <v>11</v>
      </c>
      <c r="E41020" t="s">
        <v>29</v>
      </c>
      <c r="F41020">
        <v>36900.128506000001</v>
      </c>
    </row>
    <row r="41021" spans="1:6" x14ac:dyDescent="0.35">
      <c r="A41021" t="s">
        <v>54</v>
      </c>
      <c r="B41021" t="s">
        <v>85</v>
      </c>
      <c r="C41021">
        <v>2037</v>
      </c>
      <c r="D41021" t="s">
        <v>11</v>
      </c>
      <c r="E41021" t="s">
        <v>30</v>
      </c>
      <c r="F41021">
        <v>32424.693891999999</v>
      </c>
    </row>
    <row r="41022" spans="1:6" x14ac:dyDescent="0.35">
      <c r="A41022" t="s">
        <v>54</v>
      </c>
      <c r="B41022" t="s">
        <v>85</v>
      </c>
      <c r="C41022">
        <v>2037</v>
      </c>
      <c r="D41022" t="s">
        <v>11</v>
      </c>
      <c r="E41022" t="s">
        <v>31</v>
      </c>
      <c r="F41022">
        <v>24584.719008</v>
      </c>
    </row>
    <row r="41023" spans="1:6" x14ac:dyDescent="0.35">
      <c r="A41023" t="s">
        <v>54</v>
      </c>
      <c r="B41023" t="s">
        <v>85</v>
      </c>
      <c r="C41023">
        <v>2037</v>
      </c>
      <c r="D41023" t="s">
        <v>11</v>
      </c>
      <c r="E41023" t="s">
        <v>10</v>
      </c>
      <c r="F41023">
        <v>27999.083004780001</v>
      </c>
    </row>
    <row r="41024" spans="1:6" x14ac:dyDescent="0.35">
      <c r="A41024" t="s">
        <v>54</v>
      </c>
      <c r="B41024" t="s">
        <v>85</v>
      </c>
      <c r="C41024">
        <v>2038</v>
      </c>
      <c r="D41024" t="s">
        <v>11</v>
      </c>
      <c r="E41024" t="s">
        <v>16</v>
      </c>
      <c r="F41024">
        <v>38926.328294999999</v>
      </c>
    </row>
    <row r="41025" spans="1:6" x14ac:dyDescent="0.35">
      <c r="A41025" t="s">
        <v>54</v>
      </c>
      <c r="B41025" t="s">
        <v>85</v>
      </c>
      <c r="C41025">
        <v>2038</v>
      </c>
      <c r="D41025" t="s">
        <v>11</v>
      </c>
      <c r="E41025" t="s">
        <v>32</v>
      </c>
      <c r="F41025">
        <v>42019.900500999996</v>
      </c>
    </row>
    <row r="41026" spans="1:6" x14ac:dyDescent="0.35">
      <c r="A41026" t="s">
        <v>54</v>
      </c>
      <c r="B41026" t="s">
        <v>85</v>
      </c>
      <c r="C41026">
        <v>2038</v>
      </c>
      <c r="D41026" t="s">
        <v>11</v>
      </c>
      <c r="E41026" t="s">
        <v>17</v>
      </c>
      <c r="F41026">
        <v>44390.442211000001</v>
      </c>
    </row>
    <row r="41027" spans="1:6" x14ac:dyDescent="0.35">
      <c r="A41027" t="s">
        <v>54</v>
      </c>
      <c r="B41027" t="s">
        <v>85</v>
      </c>
      <c r="C41027">
        <v>2038</v>
      </c>
      <c r="D41027" t="s">
        <v>11</v>
      </c>
      <c r="E41027" t="s">
        <v>18</v>
      </c>
      <c r="F41027">
        <v>47204.229218</v>
      </c>
    </row>
    <row r="41028" spans="1:6" x14ac:dyDescent="0.35">
      <c r="A41028" t="s">
        <v>54</v>
      </c>
      <c r="B41028" t="s">
        <v>85</v>
      </c>
      <c r="C41028">
        <v>2038</v>
      </c>
      <c r="D41028" t="s">
        <v>11</v>
      </c>
      <c r="E41028" t="s">
        <v>19</v>
      </c>
      <c r="F41028">
        <v>52436.805227999997</v>
      </c>
    </row>
    <row r="41029" spans="1:6" x14ac:dyDescent="0.35">
      <c r="A41029" t="s">
        <v>54</v>
      </c>
      <c r="B41029" t="s">
        <v>85</v>
      </c>
      <c r="C41029">
        <v>2038</v>
      </c>
      <c r="D41029" t="s">
        <v>11</v>
      </c>
      <c r="E41029" t="s">
        <v>20</v>
      </c>
      <c r="F41029">
        <v>55671.896064</v>
      </c>
    </row>
    <row r="41030" spans="1:6" x14ac:dyDescent="0.35">
      <c r="A41030" t="s">
        <v>54</v>
      </c>
      <c r="B41030" t="s">
        <v>85</v>
      </c>
      <c r="C41030">
        <v>2038</v>
      </c>
      <c r="D41030" t="s">
        <v>11</v>
      </c>
      <c r="E41030" t="s">
        <v>21</v>
      </c>
      <c r="F41030">
        <v>56390.275543999996</v>
      </c>
    </row>
    <row r="41031" spans="1:6" x14ac:dyDescent="0.35">
      <c r="A41031" t="s">
        <v>54</v>
      </c>
      <c r="B41031" t="s">
        <v>85</v>
      </c>
      <c r="C41031">
        <v>2038</v>
      </c>
      <c r="D41031" t="s">
        <v>11</v>
      </c>
      <c r="E41031" t="s">
        <v>22</v>
      </c>
      <c r="F41031">
        <v>58378.334214000002</v>
      </c>
    </row>
    <row r="41032" spans="1:6" x14ac:dyDescent="0.35">
      <c r="A41032" t="s">
        <v>54</v>
      </c>
      <c r="B41032" t="s">
        <v>85</v>
      </c>
      <c r="C41032">
        <v>2038</v>
      </c>
      <c r="D41032" t="s">
        <v>11</v>
      </c>
      <c r="E41032" t="s">
        <v>23</v>
      </c>
      <c r="F41032">
        <v>60938.157091999987</v>
      </c>
    </row>
    <row r="41033" spans="1:6" x14ac:dyDescent="0.35">
      <c r="A41033" t="s">
        <v>54</v>
      </c>
      <c r="B41033" t="s">
        <v>85</v>
      </c>
      <c r="C41033">
        <v>2038</v>
      </c>
      <c r="D41033" t="s">
        <v>11</v>
      </c>
      <c r="E41033" t="s">
        <v>24</v>
      </c>
      <c r="F41033">
        <v>59688.645019000003</v>
      </c>
    </row>
    <row r="41034" spans="1:6" x14ac:dyDescent="0.35">
      <c r="A41034" t="s">
        <v>54</v>
      </c>
      <c r="B41034" t="s">
        <v>85</v>
      </c>
      <c r="C41034">
        <v>2038</v>
      </c>
      <c r="D41034" t="s">
        <v>11</v>
      </c>
      <c r="E41034" t="s">
        <v>25</v>
      </c>
      <c r="F41034">
        <v>55543.913595999999</v>
      </c>
    </row>
    <row r="41035" spans="1:6" x14ac:dyDescent="0.35">
      <c r="A41035" t="s">
        <v>54</v>
      </c>
      <c r="B41035" t="s">
        <v>85</v>
      </c>
      <c r="C41035">
        <v>2038</v>
      </c>
      <c r="D41035" t="s">
        <v>11</v>
      </c>
      <c r="E41035" t="s">
        <v>26</v>
      </c>
      <c r="F41035">
        <v>49325.651365000012</v>
      </c>
    </row>
    <row r="41036" spans="1:6" x14ac:dyDescent="0.35">
      <c r="A41036" t="s">
        <v>54</v>
      </c>
      <c r="B41036" t="s">
        <v>85</v>
      </c>
      <c r="C41036">
        <v>2038</v>
      </c>
      <c r="D41036" t="s">
        <v>11</v>
      </c>
      <c r="E41036" t="s">
        <v>27</v>
      </c>
      <c r="F41036">
        <v>43885.137158999998</v>
      </c>
    </row>
    <row r="41037" spans="1:6" x14ac:dyDescent="0.35">
      <c r="A41037" t="s">
        <v>54</v>
      </c>
      <c r="B41037" t="s">
        <v>85</v>
      </c>
      <c r="C41037">
        <v>2038</v>
      </c>
      <c r="D41037" t="s">
        <v>11</v>
      </c>
      <c r="E41037" t="s">
        <v>28</v>
      </c>
      <c r="F41037">
        <v>43781.889851</v>
      </c>
    </row>
    <row r="41038" spans="1:6" x14ac:dyDescent="0.35">
      <c r="A41038" t="s">
        <v>54</v>
      </c>
      <c r="B41038" t="s">
        <v>85</v>
      </c>
      <c r="C41038">
        <v>2038</v>
      </c>
      <c r="D41038" t="s">
        <v>11</v>
      </c>
      <c r="E41038" t="s">
        <v>29</v>
      </c>
      <c r="F41038">
        <v>36963.049912000002</v>
      </c>
    </row>
    <row r="41039" spans="1:6" x14ac:dyDescent="0.35">
      <c r="A41039" t="s">
        <v>54</v>
      </c>
      <c r="B41039" t="s">
        <v>85</v>
      </c>
      <c r="C41039">
        <v>2038</v>
      </c>
      <c r="D41039" t="s">
        <v>11</v>
      </c>
      <c r="E41039" t="s">
        <v>30</v>
      </c>
      <c r="F41039">
        <v>33163.721014000002</v>
      </c>
    </row>
    <row r="41040" spans="1:6" x14ac:dyDescent="0.35">
      <c r="A41040" t="s">
        <v>54</v>
      </c>
      <c r="B41040" t="s">
        <v>85</v>
      </c>
      <c r="C41040">
        <v>2038</v>
      </c>
      <c r="D41040" t="s">
        <v>11</v>
      </c>
      <c r="E41040" t="s">
        <v>31</v>
      </c>
      <c r="F41040">
        <v>25047.325723999998</v>
      </c>
    </row>
    <row r="41041" spans="1:6" x14ac:dyDescent="0.35">
      <c r="A41041" t="s">
        <v>54</v>
      </c>
      <c r="B41041" t="s">
        <v>85</v>
      </c>
      <c r="C41041">
        <v>2038</v>
      </c>
      <c r="D41041" t="s">
        <v>11</v>
      </c>
      <c r="E41041" t="s">
        <v>10</v>
      </c>
      <c r="F41041">
        <v>28731.801832789999</v>
      </c>
    </row>
    <row r="41042" spans="1:6" x14ac:dyDescent="0.35">
      <c r="A41042" t="s">
        <v>54</v>
      </c>
      <c r="B41042" t="s">
        <v>85</v>
      </c>
      <c r="C41042">
        <v>2039</v>
      </c>
      <c r="D41042" t="s">
        <v>11</v>
      </c>
      <c r="E41042" t="s">
        <v>16</v>
      </c>
      <c r="F41042">
        <v>39118.888494999999</v>
      </c>
    </row>
    <row r="41043" spans="1:6" x14ac:dyDescent="0.35">
      <c r="A41043" t="s">
        <v>54</v>
      </c>
      <c r="B41043" t="s">
        <v>85</v>
      </c>
      <c r="C41043">
        <v>2039</v>
      </c>
      <c r="D41043" t="s">
        <v>11</v>
      </c>
      <c r="E41043" t="s">
        <v>32</v>
      </c>
      <c r="F41043">
        <v>42221.644488999998</v>
      </c>
    </row>
    <row r="41044" spans="1:6" x14ac:dyDescent="0.35">
      <c r="A41044" t="s">
        <v>54</v>
      </c>
      <c r="B41044" t="s">
        <v>85</v>
      </c>
      <c r="C41044">
        <v>2039</v>
      </c>
      <c r="D41044" t="s">
        <v>11</v>
      </c>
      <c r="E41044" t="s">
        <v>17</v>
      </c>
      <c r="F41044">
        <v>44754.089938999998</v>
      </c>
    </row>
    <row r="41045" spans="1:6" x14ac:dyDescent="0.35">
      <c r="A41045" t="s">
        <v>54</v>
      </c>
      <c r="B41045" t="s">
        <v>85</v>
      </c>
      <c r="C41045">
        <v>2039</v>
      </c>
      <c r="D41045" t="s">
        <v>11</v>
      </c>
      <c r="E41045" t="s">
        <v>18</v>
      </c>
      <c r="F41045">
        <v>47434.276779</v>
      </c>
    </row>
    <row r="41046" spans="1:6" x14ac:dyDescent="0.35">
      <c r="A41046" t="s">
        <v>54</v>
      </c>
      <c r="B41046" t="s">
        <v>85</v>
      </c>
      <c r="C41046">
        <v>2039</v>
      </c>
      <c r="D41046" t="s">
        <v>11</v>
      </c>
      <c r="E41046" t="s">
        <v>19</v>
      </c>
      <c r="F41046">
        <v>52363.812351999994</v>
      </c>
    </row>
    <row r="41047" spans="1:6" x14ac:dyDescent="0.35">
      <c r="A41047" t="s">
        <v>54</v>
      </c>
      <c r="B41047" t="s">
        <v>85</v>
      </c>
      <c r="C41047">
        <v>2039</v>
      </c>
      <c r="D41047" t="s">
        <v>11</v>
      </c>
      <c r="E41047" t="s">
        <v>20</v>
      </c>
      <c r="F41047">
        <v>55956.004695000003</v>
      </c>
    </row>
    <row r="41048" spans="1:6" x14ac:dyDescent="0.35">
      <c r="A41048" t="s">
        <v>54</v>
      </c>
      <c r="B41048" t="s">
        <v>85</v>
      </c>
      <c r="C41048">
        <v>2039</v>
      </c>
      <c r="D41048" t="s">
        <v>11</v>
      </c>
      <c r="E41048" t="s">
        <v>21</v>
      </c>
      <c r="F41048">
        <v>57149.341511999999</v>
      </c>
    </row>
    <row r="41049" spans="1:6" x14ac:dyDescent="0.35">
      <c r="A41049" t="s">
        <v>54</v>
      </c>
      <c r="B41049" t="s">
        <v>85</v>
      </c>
      <c r="C41049">
        <v>2039</v>
      </c>
      <c r="D41049" t="s">
        <v>11</v>
      </c>
      <c r="E41049" t="s">
        <v>22</v>
      </c>
      <c r="F41049">
        <v>58379.043743000002</v>
      </c>
    </row>
    <row r="41050" spans="1:6" x14ac:dyDescent="0.35">
      <c r="A41050" t="s">
        <v>54</v>
      </c>
      <c r="B41050" t="s">
        <v>85</v>
      </c>
      <c r="C41050">
        <v>2039</v>
      </c>
      <c r="D41050" t="s">
        <v>11</v>
      </c>
      <c r="E41050" t="s">
        <v>23</v>
      </c>
      <c r="F41050">
        <v>61324.254270999998</v>
      </c>
    </row>
    <row r="41051" spans="1:6" x14ac:dyDescent="0.35">
      <c r="A41051" t="s">
        <v>54</v>
      </c>
      <c r="B41051" t="s">
        <v>85</v>
      </c>
      <c r="C41051">
        <v>2039</v>
      </c>
      <c r="D41051" t="s">
        <v>11</v>
      </c>
      <c r="E41051" t="s">
        <v>24</v>
      </c>
      <c r="F41051">
        <v>60534.825085999997</v>
      </c>
    </row>
    <row r="41052" spans="1:6" x14ac:dyDescent="0.35">
      <c r="A41052" t="s">
        <v>54</v>
      </c>
      <c r="B41052" t="s">
        <v>85</v>
      </c>
      <c r="C41052">
        <v>2039</v>
      </c>
      <c r="D41052" t="s">
        <v>11</v>
      </c>
      <c r="E41052" t="s">
        <v>25</v>
      </c>
      <c r="F41052">
        <v>56434.705473000002</v>
      </c>
    </row>
    <row r="41053" spans="1:6" x14ac:dyDescent="0.35">
      <c r="A41053" t="s">
        <v>54</v>
      </c>
      <c r="B41053" t="s">
        <v>85</v>
      </c>
      <c r="C41053">
        <v>2039</v>
      </c>
      <c r="D41053" t="s">
        <v>11</v>
      </c>
      <c r="E41053" t="s">
        <v>26</v>
      </c>
      <c r="F41053">
        <v>50825.095576000007</v>
      </c>
    </row>
    <row r="41054" spans="1:6" x14ac:dyDescent="0.35">
      <c r="A41054" t="s">
        <v>54</v>
      </c>
      <c r="B41054" t="s">
        <v>85</v>
      </c>
      <c r="C41054">
        <v>2039</v>
      </c>
      <c r="D41054" t="s">
        <v>11</v>
      </c>
      <c r="E41054" t="s">
        <v>27</v>
      </c>
      <c r="F41054">
        <v>44137.505338000003</v>
      </c>
    </row>
    <row r="41055" spans="1:6" x14ac:dyDescent="0.35">
      <c r="A41055" t="s">
        <v>54</v>
      </c>
      <c r="B41055" t="s">
        <v>85</v>
      </c>
      <c r="C41055">
        <v>2039</v>
      </c>
      <c r="D41055" t="s">
        <v>11</v>
      </c>
      <c r="E41055" t="s">
        <v>28</v>
      </c>
      <c r="F41055">
        <v>44249.442127000002</v>
      </c>
    </row>
    <row r="41056" spans="1:6" x14ac:dyDescent="0.35">
      <c r="A41056" t="s">
        <v>54</v>
      </c>
      <c r="B41056" t="s">
        <v>85</v>
      </c>
      <c r="C41056">
        <v>2039</v>
      </c>
      <c r="D41056" t="s">
        <v>11</v>
      </c>
      <c r="E41056" t="s">
        <v>29</v>
      </c>
      <c r="F41056">
        <v>37443.768352999999</v>
      </c>
    </row>
    <row r="41057" spans="1:6" x14ac:dyDescent="0.35">
      <c r="A41057" t="s">
        <v>54</v>
      </c>
      <c r="B41057" t="s">
        <v>85</v>
      </c>
      <c r="C41057">
        <v>2039</v>
      </c>
      <c r="D41057" t="s">
        <v>11</v>
      </c>
      <c r="E41057" t="s">
        <v>30</v>
      </c>
      <c r="F41057">
        <v>33733.375946</v>
      </c>
    </row>
    <row r="41058" spans="1:6" x14ac:dyDescent="0.35">
      <c r="A41058" t="s">
        <v>54</v>
      </c>
      <c r="B41058" t="s">
        <v>85</v>
      </c>
      <c r="C41058">
        <v>2039</v>
      </c>
      <c r="D41058" t="s">
        <v>11</v>
      </c>
      <c r="E41058" t="s">
        <v>31</v>
      </c>
      <c r="F41058">
        <v>25633.447479999999</v>
      </c>
    </row>
    <row r="41059" spans="1:6" x14ac:dyDescent="0.35">
      <c r="A41059" t="s">
        <v>54</v>
      </c>
      <c r="B41059" t="s">
        <v>85</v>
      </c>
      <c r="C41059">
        <v>2039</v>
      </c>
      <c r="D41059" t="s">
        <v>11</v>
      </c>
      <c r="E41059" t="s">
        <v>10</v>
      </c>
      <c r="F41059">
        <v>29369.056147679999</v>
      </c>
    </row>
    <row r="41060" spans="1:6" x14ac:dyDescent="0.35">
      <c r="A41060" t="s">
        <v>54</v>
      </c>
      <c r="B41060" t="s">
        <v>85</v>
      </c>
      <c r="C41060">
        <v>2040</v>
      </c>
      <c r="D41060" t="s">
        <v>11</v>
      </c>
      <c r="E41060" t="s">
        <v>16</v>
      </c>
      <c r="F41060">
        <v>39318.100170000012</v>
      </c>
    </row>
    <row r="41061" spans="1:6" x14ac:dyDescent="0.35">
      <c r="A41061" t="s">
        <v>54</v>
      </c>
      <c r="B41061" t="s">
        <v>85</v>
      </c>
      <c r="C41061">
        <v>2040</v>
      </c>
      <c r="D41061" t="s">
        <v>11</v>
      </c>
      <c r="E41061" t="s">
        <v>32</v>
      </c>
      <c r="F41061">
        <v>42408.532435000001</v>
      </c>
    </row>
    <row r="41062" spans="1:6" x14ac:dyDescent="0.35">
      <c r="A41062" t="s">
        <v>54</v>
      </c>
      <c r="B41062" t="s">
        <v>85</v>
      </c>
      <c r="C41062">
        <v>2040</v>
      </c>
      <c r="D41062" t="s">
        <v>11</v>
      </c>
      <c r="E41062" t="s">
        <v>17</v>
      </c>
      <c r="F41062">
        <v>45093.454830000002</v>
      </c>
    </row>
    <row r="41063" spans="1:6" x14ac:dyDescent="0.35">
      <c r="A41063" t="s">
        <v>54</v>
      </c>
      <c r="B41063" t="s">
        <v>85</v>
      </c>
      <c r="C41063">
        <v>2040</v>
      </c>
      <c r="D41063" t="s">
        <v>11</v>
      </c>
      <c r="E41063" t="s">
        <v>18</v>
      </c>
      <c r="F41063">
        <v>47789.1587</v>
      </c>
    </row>
    <row r="41064" spans="1:6" x14ac:dyDescent="0.35">
      <c r="A41064" t="s">
        <v>54</v>
      </c>
      <c r="B41064" t="s">
        <v>85</v>
      </c>
      <c r="C41064">
        <v>2040</v>
      </c>
      <c r="D41064" t="s">
        <v>11</v>
      </c>
      <c r="E41064" t="s">
        <v>19</v>
      </c>
      <c r="F41064">
        <v>52231.2359</v>
      </c>
    </row>
    <row r="41065" spans="1:6" x14ac:dyDescent="0.35">
      <c r="A41065" t="s">
        <v>54</v>
      </c>
      <c r="B41065" t="s">
        <v>85</v>
      </c>
      <c r="C41065">
        <v>2040</v>
      </c>
      <c r="D41065" t="s">
        <v>11</v>
      </c>
      <c r="E41065" t="s">
        <v>20</v>
      </c>
      <c r="F41065">
        <v>56164.661181000003</v>
      </c>
    </row>
    <row r="41066" spans="1:6" x14ac:dyDescent="0.35">
      <c r="A41066" t="s">
        <v>54</v>
      </c>
      <c r="B41066" t="s">
        <v>85</v>
      </c>
      <c r="C41066">
        <v>2040</v>
      </c>
      <c r="D41066" t="s">
        <v>11</v>
      </c>
      <c r="E41066" t="s">
        <v>21</v>
      </c>
      <c r="F41066">
        <v>57911.984192000004</v>
      </c>
    </row>
    <row r="41067" spans="1:6" x14ac:dyDescent="0.35">
      <c r="A41067" t="s">
        <v>54</v>
      </c>
      <c r="B41067" t="s">
        <v>85</v>
      </c>
      <c r="C41067">
        <v>2040</v>
      </c>
      <c r="D41067" t="s">
        <v>11</v>
      </c>
      <c r="E41067" t="s">
        <v>22</v>
      </c>
      <c r="F41067">
        <v>58347.777639</v>
      </c>
    </row>
    <row r="41068" spans="1:6" x14ac:dyDescent="0.35">
      <c r="A41068" t="s">
        <v>54</v>
      </c>
      <c r="B41068" t="s">
        <v>85</v>
      </c>
      <c r="C41068">
        <v>2040</v>
      </c>
      <c r="D41068" t="s">
        <v>11</v>
      </c>
      <c r="E41068" t="s">
        <v>23</v>
      </c>
      <c r="F41068">
        <v>61639.676182000003</v>
      </c>
    </row>
    <row r="41069" spans="1:6" x14ac:dyDescent="0.35">
      <c r="A41069" t="s">
        <v>54</v>
      </c>
      <c r="B41069" t="s">
        <v>85</v>
      </c>
      <c r="C41069">
        <v>2040</v>
      </c>
      <c r="D41069" t="s">
        <v>11</v>
      </c>
      <c r="E41069" t="s">
        <v>24</v>
      </c>
      <c r="F41069">
        <v>61232.463092999998</v>
      </c>
    </row>
    <row r="41070" spans="1:6" x14ac:dyDescent="0.35">
      <c r="A41070" t="s">
        <v>54</v>
      </c>
      <c r="B41070" t="s">
        <v>85</v>
      </c>
      <c r="C41070">
        <v>2040</v>
      </c>
      <c r="D41070" t="s">
        <v>11</v>
      </c>
      <c r="E41070" t="s">
        <v>25</v>
      </c>
      <c r="F41070">
        <v>57444.257008</v>
      </c>
    </row>
    <row r="41071" spans="1:6" x14ac:dyDescent="0.35">
      <c r="A41071" t="s">
        <v>54</v>
      </c>
      <c r="B41071" t="s">
        <v>85</v>
      </c>
      <c r="C41071">
        <v>2040</v>
      </c>
      <c r="D41071" t="s">
        <v>11</v>
      </c>
      <c r="E41071" t="s">
        <v>26</v>
      </c>
      <c r="F41071">
        <v>52324.881644000001</v>
      </c>
    </row>
    <row r="41072" spans="1:6" x14ac:dyDescent="0.35">
      <c r="A41072" t="s">
        <v>54</v>
      </c>
      <c r="B41072" t="s">
        <v>85</v>
      </c>
      <c r="C41072">
        <v>2040</v>
      </c>
      <c r="D41072" t="s">
        <v>11</v>
      </c>
      <c r="E41072" t="s">
        <v>27</v>
      </c>
      <c r="F41072">
        <v>44685.440027999997</v>
      </c>
    </row>
    <row r="41073" spans="1:6" x14ac:dyDescent="0.35">
      <c r="A41073" t="s">
        <v>54</v>
      </c>
      <c r="B41073" t="s">
        <v>85</v>
      </c>
      <c r="C41073">
        <v>2040</v>
      </c>
      <c r="D41073" t="s">
        <v>11</v>
      </c>
      <c r="E41073" t="s">
        <v>28</v>
      </c>
      <c r="F41073">
        <v>44435.291857999997</v>
      </c>
    </row>
    <row r="41074" spans="1:6" x14ac:dyDescent="0.35">
      <c r="A41074" t="s">
        <v>54</v>
      </c>
      <c r="B41074" t="s">
        <v>85</v>
      </c>
      <c r="C41074">
        <v>2040</v>
      </c>
      <c r="D41074" t="s">
        <v>11</v>
      </c>
      <c r="E41074" t="s">
        <v>29</v>
      </c>
      <c r="F41074">
        <v>38279.538862000001</v>
      </c>
    </row>
    <row r="41075" spans="1:6" x14ac:dyDescent="0.35">
      <c r="A41075" t="s">
        <v>54</v>
      </c>
      <c r="B41075" t="s">
        <v>85</v>
      </c>
      <c r="C41075">
        <v>2040</v>
      </c>
      <c r="D41075" t="s">
        <v>11</v>
      </c>
      <c r="E41075" t="s">
        <v>30</v>
      </c>
      <c r="F41075">
        <v>34035.004872999998</v>
      </c>
    </row>
    <row r="41076" spans="1:6" x14ac:dyDescent="0.35">
      <c r="A41076" t="s">
        <v>54</v>
      </c>
      <c r="B41076" t="s">
        <v>85</v>
      </c>
      <c r="C41076">
        <v>2040</v>
      </c>
      <c r="D41076" t="s">
        <v>11</v>
      </c>
      <c r="E41076" t="s">
        <v>31</v>
      </c>
      <c r="F41076">
        <v>26268.339883000001</v>
      </c>
    </row>
    <row r="41077" spans="1:6" x14ac:dyDescent="0.35">
      <c r="A41077" t="s">
        <v>54</v>
      </c>
      <c r="B41077" t="s">
        <v>85</v>
      </c>
      <c r="C41077">
        <v>2040</v>
      </c>
      <c r="D41077" t="s">
        <v>11</v>
      </c>
      <c r="E41077" t="s">
        <v>10</v>
      </c>
      <c r="F41077">
        <v>29928.237311320001</v>
      </c>
    </row>
    <row r="41078" spans="1:6" x14ac:dyDescent="0.35">
      <c r="A41078" t="s">
        <v>54</v>
      </c>
      <c r="B41078" t="s">
        <v>85</v>
      </c>
      <c r="C41078">
        <v>2041</v>
      </c>
      <c r="D41078" t="s">
        <v>11</v>
      </c>
      <c r="E41078" t="s">
        <v>16</v>
      </c>
      <c r="F41078">
        <v>39521.329508000003</v>
      </c>
    </row>
    <row r="41079" spans="1:6" x14ac:dyDescent="0.35">
      <c r="A41079" t="s">
        <v>54</v>
      </c>
      <c r="B41079" t="s">
        <v>85</v>
      </c>
      <c r="C41079">
        <v>2041</v>
      </c>
      <c r="D41079" t="s">
        <v>11</v>
      </c>
      <c r="E41079" t="s">
        <v>32</v>
      </c>
      <c r="F41079">
        <v>42591.489000999987</v>
      </c>
    </row>
    <row r="41080" spans="1:6" x14ac:dyDescent="0.35">
      <c r="A41080" t="s">
        <v>54</v>
      </c>
      <c r="B41080" t="s">
        <v>85</v>
      </c>
      <c r="C41080">
        <v>2041</v>
      </c>
      <c r="D41080" t="s">
        <v>11</v>
      </c>
      <c r="E41080" t="s">
        <v>17</v>
      </c>
      <c r="F41080">
        <v>45367.080599000001</v>
      </c>
    </row>
    <row r="41081" spans="1:6" x14ac:dyDescent="0.35">
      <c r="A41081" t="s">
        <v>54</v>
      </c>
      <c r="B41081" t="s">
        <v>85</v>
      </c>
      <c r="C41081">
        <v>2041</v>
      </c>
      <c r="D41081" t="s">
        <v>11</v>
      </c>
      <c r="E41081" t="s">
        <v>18</v>
      </c>
      <c r="F41081">
        <v>48168.991681</v>
      </c>
    </row>
    <row r="41082" spans="1:6" x14ac:dyDescent="0.35">
      <c r="A41082" t="s">
        <v>54</v>
      </c>
      <c r="B41082" t="s">
        <v>85</v>
      </c>
      <c r="C41082">
        <v>2041</v>
      </c>
      <c r="D41082" t="s">
        <v>11</v>
      </c>
      <c r="E41082" t="s">
        <v>19</v>
      </c>
      <c r="F41082">
        <v>52073.485891999997</v>
      </c>
    </row>
    <row r="41083" spans="1:6" x14ac:dyDescent="0.35">
      <c r="A41083" t="s">
        <v>54</v>
      </c>
      <c r="B41083" t="s">
        <v>85</v>
      </c>
      <c r="C41083">
        <v>2041</v>
      </c>
      <c r="D41083" t="s">
        <v>11</v>
      </c>
      <c r="E41083" t="s">
        <v>20</v>
      </c>
      <c r="F41083">
        <v>56493.376938000001</v>
      </c>
    </row>
    <row r="41084" spans="1:6" x14ac:dyDescent="0.35">
      <c r="A41084" t="s">
        <v>54</v>
      </c>
      <c r="B41084" t="s">
        <v>85</v>
      </c>
      <c r="C41084">
        <v>2041</v>
      </c>
      <c r="D41084" t="s">
        <v>11</v>
      </c>
      <c r="E41084" t="s">
        <v>21</v>
      </c>
      <c r="F41084">
        <v>58453.316317999997</v>
      </c>
    </row>
    <row r="41085" spans="1:6" x14ac:dyDescent="0.35">
      <c r="A41085" t="s">
        <v>54</v>
      </c>
      <c r="B41085" t="s">
        <v>85</v>
      </c>
      <c r="C41085">
        <v>2041</v>
      </c>
      <c r="D41085" t="s">
        <v>11</v>
      </c>
      <c r="E41085" t="s">
        <v>22</v>
      </c>
      <c r="F41085">
        <v>58617.608684999999</v>
      </c>
    </row>
    <row r="41086" spans="1:6" x14ac:dyDescent="0.35">
      <c r="A41086" t="s">
        <v>54</v>
      </c>
      <c r="B41086" t="s">
        <v>85</v>
      </c>
      <c r="C41086">
        <v>2041</v>
      </c>
      <c r="D41086" t="s">
        <v>11</v>
      </c>
      <c r="E41086" t="s">
        <v>23</v>
      </c>
      <c r="F41086">
        <v>61825.166770000003</v>
      </c>
    </row>
    <row r="41087" spans="1:6" x14ac:dyDescent="0.35">
      <c r="A41087" t="s">
        <v>54</v>
      </c>
      <c r="B41087" t="s">
        <v>85</v>
      </c>
      <c r="C41087">
        <v>2041</v>
      </c>
      <c r="D41087" t="s">
        <v>11</v>
      </c>
      <c r="E41087" t="s">
        <v>24</v>
      </c>
      <c r="F41087">
        <v>61823.484557000003</v>
      </c>
    </row>
    <row r="41088" spans="1:6" x14ac:dyDescent="0.35">
      <c r="A41088" t="s">
        <v>54</v>
      </c>
      <c r="B41088" t="s">
        <v>85</v>
      </c>
      <c r="C41088">
        <v>2041</v>
      </c>
      <c r="D41088" t="s">
        <v>11</v>
      </c>
      <c r="E41088" t="s">
        <v>25</v>
      </c>
      <c r="F41088">
        <v>58365.255765000002</v>
      </c>
    </row>
    <row r="41089" spans="1:6" x14ac:dyDescent="0.35">
      <c r="A41089" t="s">
        <v>54</v>
      </c>
      <c r="B41089" t="s">
        <v>85</v>
      </c>
      <c r="C41089">
        <v>2041</v>
      </c>
      <c r="D41089" t="s">
        <v>11</v>
      </c>
      <c r="E41089" t="s">
        <v>26</v>
      </c>
      <c r="F41089">
        <v>53516.656926000003</v>
      </c>
    </row>
    <row r="41090" spans="1:6" x14ac:dyDescent="0.35">
      <c r="A41090" t="s">
        <v>54</v>
      </c>
      <c r="B41090" t="s">
        <v>85</v>
      </c>
      <c r="C41090">
        <v>2041</v>
      </c>
      <c r="D41090" t="s">
        <v>11</v>
      </c>
      <c r="E41090" t="s">
        <v>27</v>
      </c>
      <c r="F41090">
        <v>45851.546668000003</v>
      </c>
    </row>
    <row r="41091" spans="1:6" x14ac:dyDescent="0.35">
      <c r="A41091" t="s">
        <v>54</v>
      </c>
      <c r="B41091" t="s">
        <v>85</v>
      </c>
      <c r="C41091">
        <v>2041</v>
      </c>
      <c r="D41091" t="s">
        <v>11</v>
      </c>
      <c r="E41091" t="s">
        <v>28</v>
      </c>
      <c r="F41091">
        <v>43938.961756999997</v>
      </c>
    </row>
    <row r="41092" spans="1:6" x14ac:dyDescent="0.35">
      <c r="A41092" t="s">
        <v>54</v>
      </c>
      <c r="B41092" t="s">
        <v>85</v>
      </c>
      <c r="C41092">
        <v>2041</v>
      </c>
      <c r="D41092" t="s">
        <v>11</v>
      </c>
      <c r="E41092" t="s">
        <v>29</v>
      </c>
      <c r="F41092">
        <v>39688.941460999988</v>
      </c>
    </row>
    <row r="41093" spans="1:6" x14ac:dyDescent="0.35">
      <c r="A41093" t="s">
        <v>54</v>
      </c>
      <c r="B41093" t="s">
        <v>85</v>
      </c>
      <c r="C41093">
        <v>2041</v>
      </c>
      <c r="D41093" t="s">
        <v>11</v>
      </c>
      <c r="E41093" t="s">
        <v>30</v>
      </c>
      <c r="F41093">
        <v>34034.003466000002</v>
      </c>
    </row>
    <row r="41094" spans="1:6" x14ac:dyDescent="0.35">
      <c r="A41094" t="s">
        <v>54</v>
      </c>
      <c r="B41094" t="s">
        <v>85</v>
      </c>
      <c r="C41094">
        <v>2041</v>
      </c>
      <c r="D41094" t="s">
        <v>11</v>
      </c>
      <c r="E41094" t="s">
        <v>31</v>
      </c>
      <c r="F41094">
        <v>27075.168392</v>
      </c>
    </row>
    <row r="41095" spans="1:6" x14ac:dyDescent="0.35">
      <c r="A41095" t="s">
        <v>54</v>
      </c>
      <c r="B41095" t="s">
        <v>85</v>
      </c>
      <c r="C41095">
        <v>2041</v>
      </c>
      <c r="D41095" t="s">
        <v>11</v>
      </c>
      <c r="E41095" t="s">
        <v>10</v>
      </c>
      <c r="F41095">
        <v>30514.313147730001</v>
      </c>
    </row>
    <row r="41096" spans="1:6" x14ac:dyDescent="0.35">
      <c r="A41096" t="s">
        <v>54</v>
      </c>
      <c r="B41096" t="s">
        <v>85</v>
      </c>
      <c r="C41096">
        <v>2042</v>
      </c>
      <c r="D41096" t="s">
        <v>11</v>
      </c>
      <c r="E41096" t="s">
        <v>16</v>
      </c>
      <c r="F41096">
        <v>39725.133226999998</v>
      </c>
    </row>
    <row r="41097" spans="1:6" x14ac:dyDescent="0.35">
      <c r="A41097" t="s">
        <v>54</v>
      </c>
      <c r="B41097" t="s">
        <v>85</v>
      </c>
      <c r="C41097">
        <v>2042</v>
      </c>
      <c r="D41097" t="s">
        <v>11</v>
      </c>
      <c r="E41097" t="s">
        <v>32</v>
      </c>
      <c r="F41097">
        <v>42774.567808</v>
      </c>
    </row>
    <row r="41098" spans="1:6" x14ac:dyDescent="0.35">
      <c r="A41098" t="s">
        <v>54</v>
      </c>
      <c r="B41098" t="s">
        <v>85</v>
      </c>
      <c r="C41098">
        <v>2042</v>
      </c>
      <c r="D41098" t="s">
        <v>11</v>
      </c>
      <c r="E41098" t="s">
        <v>17</v>
      </c>
      <c r="F41098">
        <v>45596.686935999998</v>
      </c>
    </row>
    <row r="41099" spans="1:6" x14ac:dyDescent="0.35">
      <c r="A41099" t="s">
        <v>54</v>
      </c>
      <c r="B41099" t="s">
        <v>85</v>
      </c>
      <c r="C41099">
        <v>2042</v>
      </c>
      <c r="D41099" t="s">
        <v>11</v>
      </c>
      <c r="E41099" t="s">
        <v>18</v>
      </c>
      <c r="F41099">
        <v>48218.980761999999</v>
      </c>
    </row>
    <row r="41100" spans="1:6" x14ac:dyDescent="0.35">
      <c r="A41100" t="s">
        <v>54</v>
      </c>
      <c r="B41100" t="s">
        <v>85</v>
      </c>
      <c r="C41100">
        <v>2042</v>
      </c>
      <c r="D41100" t="s">
        <v>11</v>
      </c>
      <c r="E41100" t="s">
        <v>19</v>
      </c>
      <c r="F41100">
        <v>52475.594292000002</v>
      </c>
    </row>
    <row r="41101" spans="1:6" x14ac:dyDescent="0.35">
      <c r="A41101" t="s">
        <v>54</v>
      </c>
      <c r="B41101" t="s">
        <v>85</v>
      </c>
      <c r="C41101">
        <v>2042</v>
      </c>
      <c r="D41101" t="s">
        <v>11</v>
      </c>
      <c r="E41101" t="s">
        <v>20</v>
      </c>
      <c r="F41101">
        <v>56595.622742</v>
      </c>
    </row>
    <row r="41102" spans="1:6" x14ac:dyDescent="0.35">
      <c r="A41102" t="s">
        <v>54</v>
      </c>
      <c r="B41102" t="s">
        <v>85</v>
      </c>
      <c r="C41102">
        <v>2042</v>
      </c>
      <c r="D41102" t="s">
        <v>11</v>
      </c>
      <c r="E41102" t="s">
        <v>21</v>
      </c>
      <c r="F41102">
        <v>58850.293380000003</v>
      </c>
    </row>
    <row r="41103" spans="1:6" x14ac:dyDescent="0.35">
      <c r="A41103" t="s">
        <v>54</v>
      </c>
      <c r="B41103" t="s">
        <v>85</v>
      </c>
      <c r="C41103">
        <v>2042</v>
      </c>
      <c r="D41103" t="s">
        <v>11</v>
      </c>
      <c r="E41103" t="s">
        <v>22</v>
      </c>
      <c r="F41103">
        <v>59302.634524000001</v>
      </c>
    </row>
    <row r="41104" spans="1:6" x14ac:dyDescent="0.35">
      <c r="A41104" t="s">
        <v>54</v>
      </c>
      <c r="B41104" t="s">
        <v>85</v>
      </c>
      <c r="C41104">
        <v>2042</v>
      </c>
      <c r="D41104" t="s">
        <v>11</v>
      </c>
      <c r="E41104" t="s">
        <v>23</v>
      </c>
      <c r="F41104">
        <v>61809.534461000003</v>
      </c>
    </row>
    <row r="41105" spans="1:6" x14ac:dyDescent="0.35">
      <c r="A41105" t="s">
        <v>54</v>
      </c>
      <c r="B41105" t="s">
        <v>85</v>
      </c>
      <c r="C41105">
        <v>2042</v>
      </c>
      <c r="D41105" t="s">
        <v>11</v>
      </c>
      <c r="E41105" t="s">
        <v>24</v>
      </c>
      <c r="F41105">
        <v>62385.803465999998</v>
      </c>
    </row>
    <row r="41106" spans="1:6" x14ac:dyDescent="0.35">
      <c r="A41106" t="s">
        <v>54</v>
      </c>
      <c r="B41106" t="s">
        <v>85</v>
      </c>
      <c r="C41106">
        <v>2042</v>
      </c>
      <c r="D41106" t="s">
        <v>11</v>
      </c>
      <c r="E41106" t="s">
        <v>25</v>
      </c>
      <c r="F41106">
        <v>59264.916052999994</v>
      </c>
    </row>
    <row r="41107" spans="1:6" x14ac:dyDescent="0.35">
      <c r="A41107" t="s">
        <v>54</v>
      </c>
      <c r="B41107" t="s">
        <v>85</v>
      </c>
      <c r="C41107">
        <v>2042</v>
      </c>
      <c r="D41107" t="s">
        <v>11</v>
      </c>
      <c r="E41107" t="s">
        <v>26</v>
      </c>
      <c r="F41107">
        <v>54546.729442999997</v>
      </c>
    </row>
    <row r="41108" spans="1:6" x14ac:dyDescent="0.35">
      <c r="A41108" t="s">
        <v>54</v>
      </c>
      <c r="B41108" t="s">
        <v>85</v>
      </c>
      <c r="C41108">
        <v>2042</v>
      </c>
      <c r="D41108" t="s">
        <v>11</v>
      </c>
      <c r="E41108" t="s">
        <v>27</v>
      </c>
      <c r="F41108">
        <v>47264.005799999999</v>
      </c>
    </row>
    <row r="41109" spans="1:6" x14ac:dyDescent="0.35">
      <c r="A41109" t="s">
        <v>54</v>
      </c>
      <c r="B41109" t="s">
        <v>85</v>
      </c>
      <c r="C41109">
        <v>2042</v>
      </c>
      <c r="D41109" t="s">
        <v>11</v>
      </c>
      <c r="E41109" t="s">
        <v>28</v>
      </c>
      <c r="F41109">
        <v>43426.287830000001</v>
      </c>
    </row>
    <row r="41110" spans="1:6" x14ac:dyDescent="0.35">
      <c r="A41110" t="s">
        <v>54</v>
      </c>
      <c r="B41110" t="s">
        <v>85</v>
      </c>
      <c r="C41110">
        <v>2042</v>
      </c>
      <c r="D41110" t="s">
        <v>11</v>
      </c>
      <c r="E41110" t="s">
        <v>29</v>
      </c>
      <c r="F41110">
        <v>41005.930519000001</v>
      </c>
    </row>
    <row r="41111" spans="1:6" x14ac:dyDescent="0.35">
      <c r="A41111" t="s">
        <v>54</v>
      </c>
      <c r="B41111" t="s">
        <v>85</v>
      </c>
      <c r="C41111">
        <v>2042</v>
      </c>
      <c r="D41111" t="s">
        <v>11</v>
      </c>
      <c r="E41111" t="s">
        <v>30</v>
      </c>
      <c r="F41111">
        <v>34034.537110999998</v>
      </c>
    </row>
    <row r="41112" spans="1:6" x14ac:dyDescent="0.35">
      <c r="A41112" t="s">
        <v>54</v>
      </c>
      <c r="B41112" t="s">
        <v>85</v>
      </c>
      <c r="C41112">
        <v>2042</v>
      </c>
      <c r="D41112" t="s">
        <v>11</v>
      </c>
      <c r="E41112" t="s">
        <v>31</v>
      </c>
      <c r="F41112">
        <v>27793.792595999999</v>
      </c>
    </row>
    <row r="41113" spans="1:6" x14ac:dyDescent="0.35">
      <c r="A41113" t="s">
        <v>54</v>
      </c>
      <c r="B41113" t="s">
        <v>85</v>
      </c>
      <c r="C41113">
        <v>2042</v>
      </c>
      <c r="D41113" t="s">
        <v>11</v>
      </c>
      <c r="E41113" t="s">
        <v>10</v>
      </c>
      <c r="F41113">
        <v>31142.748217609998</v>
      </c>
    </row>
    <row r="41114" spans="1:6" x14ac:dyDescent="0.35">
      <c r="A41114" t="s">
        <v>54</v>
      </c>
      <c r="B41114" t="s">
        <v>85</v>
      </c>
      <c r="C41114">
        <v>2043</v>
      </c>
      <c r="D41114" t="s">
        <v>11</v>
      </c>
      <c r="E41114" t="s">
        <v>16</v>
      </c>
      <c r="F41114">
        <v>39926.104280999993</v>
      </c>
    </row>
    <row r="41115" spans="1:6" x14ac:dyDescent="0.35">
      <c r="A41115" t="s">
        <v>54</v>
      </c>
      <c r="B41115" t="s">
        <v>85</v>
      </c>
      <c r="C41115">
        <v>2043</v>
      </c>
      <c r="D41115" t="s">
        <v>11</v>
      </c>
      <c r="E41115" t="s">
        <v>32</v>
      </c>
      <c r="F41115">
        <v>42961.294164999999</v>
      </c>
    </row>
    <row r="41116" spans="1:6" x14ac:dyDescent="0.35">
      <c r="A41116" t="s">
        <v>54</v>
      </c>
      <c r="B41116" t="s">
        <v>85</v>
      </c>
      <c r="C41116">
        <v>2043</v>
      </c>
      <c r="D41116" t="s">
        <v>11</v>
      </c>
      <c r="E41116" t="s">
        <v>17</v>
      </c>
      <c r="F41116">
        <v>45805.253210000003</v>
      </c>
    </row>
    <row r="41117" spans="1:6" x14ac:dyDescent="0.35">
      <c r="A41117" t="s">
        <v>54</v>
      </c>
      <c r="B41117" t="s">
        <v>85</v>
      </c>
      <c r="C41117">
        <v>2043</v>
      </c>
      <c r="D41117" t="s">
        <v>11</v>
      </c>
      <c r="E41117" t="s">
        <v>18</v>
      </c>
      <c r="F41117">
        <v>48626.711990999996</v>
      </c>
    </row>
    <row r="41118" spans="1:6" x14ac:dyDescent="0.35">
      <c r="A41118" t="s">
        <v>54</v>
      </c>
      <c r="B41118" t="s">
        <v>85</v>
      </c>
      <c r="C41118">
        <v>2043</v>
      </c>
      <c r="D41118" t="s">
        <v>11</v>
      </c>
      <c r="E41118" t="s">
        <v>19</v>
      </c>
      <c r="F41118">
        <v>52629.776186000003</v>
      </c>
    </row>
    <row r="41119" spans="1:6" x14ac:dyDescent="0.35">
      <c r="A41119" t="s">
        <v>54</v>
      </c>
      <c r="B41119" t="s">
        <v>85</v>
      </c>
      <c r="C41119">
        <v>2043</v>
      </c>
      <c r="D41119" t="s">
        <v>11</v>
      </c>
      <c r="E41119" t="s">
        <v>20</v>
      </c>
      <c r="F41119">
        <v>56575.283069999998</v>
      </c>
    </row>
    <row r="41120" spans="1:6" x14ac:dyDescent="0.35">
      <c r="A41120" t="s">
        <v>54</v>
      </c>
      <c r="B41120" t="s">
        <v>85</v>
      </c>
      <c r="C41120">
        <v>2043</v>
      </c>
      <c r="D41120" t="s">
        <v>11</v>
      </c>
      <c r="E41120" t="s">
        <v>21</v>
      </c>
      <c r="F41120">
        <v>59208.289211000003</v>
      </c>
    </row>
    <row r="41121" spans="1:6" x14ac:dyDescent="0.35">
      <c r="A41121" t="s">
        <v>54</v>
      </c>
      <c r="B41121" t="s">
        <v>85</v>
      </c>
      <c r="C41121">
        <v>2043</v>
      </c>
      <c r="D41121" t="s">
        <v>11</v>
      </c>
      <c r="E41121" t="s">
        <v>22</v>
      </c>
      <c r="F41121">
        <v>60085.423242999997</v>
      </c>
    </row>
    <row r="41122" spans="1:6" x14ac:dyDescent="0.35">
      <c r="A41122" t="s">
        <v>54</v>
      </c>
      <c r="B41122" t="s">
        <v>85</v>
      </c>
      <c r="C41122">
        <v>2043</v>
      </c>
      <c r="D41122" t="s">
        <v>11</v>
      </c>
      <c r="E41122" t="s">
        <v>23</v>
      </c>
      <c r="F41122">
        <v>61789.886470999998</v>
      </c>
    </row>
    <row r="41123" spans="1:6" x14ac:dyDescent="0.35">
      <c r="A41123" t="s">
        <v>54</v>
      </c>
      <c r="B41123" t="s">
        <v>85</v>
      </c>
      <c r="C41123">
        <v>2043</v>
      </c>
      <c r="D41123" t="s">
        <v>11</v>
      </c>
      <c r="E41123" t="s">
        <v>24</v>
      </c>
      <c r="F41123">
        <v>62856.222994999996</v>
      </c>
    </row>
    <row r="41124" spans="1:6" x14ac:dyDescent="0.35">
      <c r="A41124" t="s">
        <v>54</v>
      </c>
      <c r="B41124" t="s">
        <v>85</v>
      </c>
      <c r="C41124">
        <v>2043</v>
      </c>
      <c r="D41124" t="s">
        <v>11</v>
      </c>
      <c r="E41124" t="s">
        <v>25</v>
      </c>
      <c r="F41124">
        <v>60103.318421999997</v>
      </c>
    </row>
    <row r="41125" spans="1:6" x14ac:dyDescent="0.35">
      <c r="A41125" t="s">
        <v>54</v>
      </c>
      <c r="B41125" t="s">
        <v>85</v>
      </c>
      <c r="C41125">
        <v>2043</v>
      </c>
      <c r="D41125" t="s">
        <v>11</v>
      </c>
      <c r="E41125" t="s">
        <v>26</v>
      </c>
      <c r="F41125">
        <v>55284.950135000006</v>
      </c>
    </row>
    <row r="41126" spans="1:6" x14ac:dyDescent="0.35">
      <c r="A41126" t="s">
        <v>54</v>
      </c>
      <c r="B41126" t="s">
        <v>85</v>
      </c>
      <c r="C41126">
        <v>2043</v>
      </c>
      <c r="D41126" t="s">
        <v>11</v>
      </c>
      <c r="E41126" t="s">
        <v>27</v>
      </c>
      <c r="F41126">
        <v>49013.005039999996</v>
      </c>
    </row>
    <row r="41127" spans="1:6" x14ac:dyDescent="0.35">
      <c r="A41127" t="s">
        <v>54</v>
      </c>
      <c r="B41127" t="s">
        <v>85</v>
      </c>
      <c r="C41127">
        <v>2043</v>
      </c>
      <c r="D41127" t="s">
        <v>11</v>
      </c>
      <c r="E41127" t="s">
        <v>28</v>
      </c>
      <c r="F41127">
        <v>43189.291920999996</v>
      </c>
    </row>
    <row r="41128" spans="1:6" x14ac:dyDescent="0.35">
      <c r="A41128" t="s">
        <v>54</v>
      </c>
      <c r="B41128" t="s">
        <v>85</v>
      </c>
      <c r="C41128">
        <v>2043</v>
      </c>
      <c r="D41128" t="s">
        <v>11</v>
      </c>
      <c r="E41128" t="s">
        <v>29</v>
      </c>
      <c r="F41128">
        <v>42013.900183999998</v>
      </c>
    </row>
    <row r="41129" spans="1:6" x14ac:dyDescent="0.35">
      <c r="A41129" t="s">
        <v>54</v>
      </c>
      <c r="B41129" t="s">
        <v>85</v>
      </c>
      <c r="C41129">
        <v>2043</v>
      </c>
      <c r="D41129" t="s">
        <v>11</v>
      </c>
      <c r="E41129" t="s">
        <v>30</v>
      </c>
      <c r="F41129">
        <v>34107.916257999997</v>
      </c>
    </row>
    <row r="41130" spans="1:6" x14ac:dyDescent="0.35">
      <c r="A41130" t="s">
        <v>54</v>
      </c>
      <c r="B41130" t="s">
        <v>85</v>
      </c>
      <c r="C41130">
        <v>2043</v>
      </c>
      <c r="D41130" t="s">
        <v>11</v>
      </c>
      <c r="E41130" t="s">
        <v>31</v>
      </c>
      <c r="F41130">
        <v>28435.748744</v>
      </c>
    </row>
    <row r="41131" spans="1:6" x14ac:dyDescent="0.35">
      <c r="A41131" t="s">
        <v>54</v>
      </c>
      <c r="B41131" t="s">
        <v>85</v>
      </c>
      <c r="C41131">
        <v>2043</v>
      </c>
      <c r="D41131" t="s">
        <v>11</v>
      </c>
      <c r="E41131" t="s">
        <v>10</v>
      </c>
      <c r="F41131">
        <v>31809.904196390002</v>
      </c>
    </row>
    <row r="41132" spans="1:6" x14ac:dyDescent="0.35">
      <c r="A41132" t="s">
        <v>54</v>
      </c>
      <c r="B41132" t="s">
        <v>85</v>
      </c>
      <c r="C41132">
        <v>2044</v>
      </c>
      <c r="D41132" t="s">
        <v>11</v>
      </c>
      <c r="E41132" t="s">
        <v>16</v>
      </c>
      <c r="F41132">
        <v>40121.142158000002</v>
      </c>
    </row>
    <row r="41133" spans="1:6" x14ac:dyDescent="0.35">
      <c r="A41133" t="s">
        <v>54</v>
      </c>
      <c r="B41133" t="s">
        <v>85</v>
      </c>
      <c r="C41133">
        <v>2044</v>
      </c>
      <c r="D41133" t="s">
        <v>11</v>
      </c>
      <c r="E41133" t="s">
        <v>32</v>
      </c>
      <c r="F41133">
        <v>43155.801048000001</v>
      </c>
    </row>
    <row r="41134" spans="1:6" x14ac:dyDescent="0.35">
      <c r="A41134" t="s">
        <v>54</v>
      </c>
      <c r="B41134" t="s">
        <v>85</v>
      </c>
      <c r="C41134">
        <v>2044</v>
      </c>
      <c r="D41134" t="s">
        <v>11</v>
      </c>
      <c r="E41134" t="s">
        <v>17</v>
      </c>
      <c r="F41134">
        <v>46000.070256000014</v>
      </c>
    </row>
    <row r="41135" spans="1:6" x14ac:dyDescent="0.35">
      <c r="A41135" t="s">
        <v>54</v>
      </c>
      <c r="B41135" t="s">
        <v>85</v>
      </c>
      <c r="C41135">
        <v>2044</v>
      </c>
      <c r="D41135" t="s">
        <v>11</v>
      </c>
      <c r="E41135" t="s">
        <v>18</v>
      </c>
      <c r="F41135">
        <v>48964.993703</v>
      </c>
    </row>
    <row r="41136" spans="1:6" x14ac:dyDescent="0.35">
      <c r="A41136" t="s">
        <v>54</v>
      </c>
      <c r="B41136" t="s">
        <v>85</v>
      </c>
      <c r="C41136">
        <v>2044</v>
      </c>
      <c r="D41136" t="s">
        <v>11</v>
      </c>
      <c r="E41136" t="s">
        <v>19</v>
      </c>
      <c r="F41136">
        <v>52872.007668999999</v>
      </c>
    </row>
    <row r="41137" spans="1:6" x14ac:dyDescent="0.35">
      <c r="A41137" t="s">
        <v>54</v>
      </c>
      <c r="B41137" t="s">
        <v>85</v>
      </c>
      <c r="C41137">
        <v>2044</v>
      </c>
      <c r="D41137" t="s">
        <v>11</v>
      </c>
      <c r="E41137" t="s">
        <v>20</v>
      </c>
      <c r="F41137">
        <v>56559.488914999987</v>
      </c>
    </row>
    <row r="41138" spans="1:6" x14ac:dyDescent="0.35">
      <c r="A41138" t="s">
        <v>54</v>
      </c>
      <c r="B41138" t="s">
        <v>85</v>
      </c>
      <c r="C41138">
        <v>2044</v>
      </c>
      <c r="D41138" t="s">
        <v>11</v>
      </c>
      <c r="E41138" t="s">
        <v>21</v>
      </c>
      <c r="F41138">
        <v>59514.477746999997</v>
      </c>
    </row>
    <row r="41139" spans="1:6" x14ac:dyDescent="0.35">
      <c r="A41139" t="s">
        <v>54</v>
      </c>
      <c r="B41139" t="s">
        <v>85</v>
      </c>
      <c r="C41139">
        <v>2044</v>
      </c>
      <c r="D41139" t="s">
        <v>11</v>
      </c>
      <c r="E41139" t="s">
        <v>22</v>
      </c>
      <c r="F41139">
        <v>60839.709140999999</v>
      </c>
    </row>
    <row r="41140" spans="1:6" x14ac:dyDescent="0.35">
      <c r="A41140" t="s">
        <v>54</v>
      </c>
      <c r="B41140" t="s">
        <v>85</v>
      </c>
      <c r="C41140">
        <v>2044</v>
      </c>
      <c r="D41140" t="s">
        <v>11</v>
      </c>
      <c r="E41140" t="s">
        <v>23</v>
      </c>
      <c r="F41140">
        <v>61801.842693999999</v>
      </c>
    </row>
    <row r="41141" spans="1:6" x14ac:dyDescent="0.35">
      <c r="A41141" t="s">
        <v>54</v>
      </c>
      <c r="B41141" t="s">
        <v>85</v>
      </c>
      <c r="C41141">
        <v>2044</v>
      </c>
      <c r="D41141" t="s">
        <v>11</v>
      </c>
      <c r="E41141" t="s">
        <v>24</v>
      </c>
      <c r="F41141">
        <v>63247.130463000001</v>
      </c>
    </row>
    <row r="41142" spans="1:6" x14ac:dyDescent="0.35">
      <c r="A41142" t="s">
        <v>54</v>
      </c>
      <c r="B41142" t="s">
        <v>85</v>
      </c>
      <c r="C41142">
        <v>2044</v>
      </c>
      <c r="D41142" t="s">
        <v>11</v>
      </c>
      <c r="E41142" t="s">
        <v>25</v>
      </c>
      <c r="F41142">
        <v>60921.663217000001</v>
      </c>
    </row>
    <row r="41143" spans="1:6" x14ac:dyDescent="0.35">
      <c r="A41143" t="s">
        <v>54</v>
      </c>
      <c r="B41143" t="s">
        <v>85</v>
      </c>
      <c r="C41143">
        <v>2044</v>
      </c>
      <c r="D41143" t="s">
        <v>11</v>
      </c>
      <c r="E41143" t="s">
        <v>26</v>
      </c>
      <c r="F41143">
        <v>56140.646029000003</v>
      </c>
    </row>
    <row r="41144" spans="1:6" x14ac:dyDescent="0.35">
      <c r="A41144" t="s">
        <v>54</v>
      </c>
      <c r="B41144" t="s">
        <v>85</v>
      </c>
      <c r="C41144">
        <v>2044</v>
      </c>
      <c r="D41144" t="s">
        <v>11</v>
      </c>
      <c r="E41144" t="s">
        <v>27</v>
      </c>
      <c r="F41144">
        <v>50488.693973000001</v>
      </c>
    </row>
    <row r="41145" spans="1:6" x14ac:dyDescent="0.35">
      <c r="A41145" t="s">
        <v>54</v>
      </c>
      <c r="B41145" t="s">
        <v>85</v>
      </c>
      <c r="C41145">
        <v>2044</v>
      </c>
      <c r="D41145" t="s">
        <v>11</v>
      </c>
      <c r="E41145" t="s">
        <v>28</v>
      </c>
      <c r="F41145">
        <v>43463.197367999986</v>
      </c>
    </row>
    <row r="41146" spans="1:6" x14ac:dyDescent="0.35">
      <c r="A41146" t="s">
        <v>54</v>
      </c>
      <c r="B41146" t="s">
        <v>85</v>
      </c>
      <c r="C41146">
        <v>2044</v>
      </c>
      <c r="D41146" t="s">
        <v>11</v>
      </c>
      <c r="E41146" t="s">
        <v>29</v>
      </c>
      <c r="F41146">
        <v>42449.474757000004</v>
      </c>
    </row>
    <row r="41147" spans="1:6" x14ac:dyDescent="0.35">
      <c r="A41147" t="s">
        <v>54</v>
      </c>
      <c r="B41147" t="s">
        <v>85</v>
      </c>
      <c r="C41147">
        <v>2044</v>
      </c>
      <c r="D41147" t="s">
        <v>11</v>
      </c>
      <c r="E41147" t="s">
        <v>30</v>
      </c>
      <c r="F41147">
        <v>34562.885839000002</v>
      </c>
    </row>
    <row r="41148" spans="1:6" x14ac:dyDescent="0.35">
      <c r="A41148" t="s">
        <v>54</v>
      </c>
      <c r="B41148" t="s">
        <v>85</v>
      </c>
      <c r="C41148">
        <v>2044</v>
      </c>
      <c r="D41148" t="s">
        <v>11</v>
      </c>
      <c r="E41148" t="s">
        <v>31</v>
      </c>
      <c r="F41148">
        <v>28929.682244</v>
      </c>
    </row>
    <row r="41149" spans="1:6" x14ac:dyDescent="0.35">
      <c r="A41149" t="s">
        <v>54</v>
      </c>
      <c r="B41149" t="s">
        <v>85</v>
      </c>
      <c r="C41149">
        <v>2044</v>
      </c>
      <c r="D41149" t="s">
        <v>11</v>
      </c>
      <c r="E41149" t="s">
        <v>10</v>
      </c>
      <c r="F41149">
        <v>32515.579719099998</v>
      </c>
    </row>
    <row r="41150" spans="1:6" x14ac:dyDescent="0.35">
      <c r="A41150" t="s">
        <v>54</v>
      </c>
      <c r="B41150" t="s">
        <v>85</v>
      </c>
      <c r="C41150">
        <v>2045</v>
      </c>
      <c r="D41150" t="s">
        <v>11</v>
      </c>
      <c r="E41150" t="s">
        <v>16</v>
      </c>
      <c r="F41150">
        <v>40307.685748999997</v>
      </c>
    </row>
    <row r="41151" spans="1:6" x14ac:dyDescent="0.35">
      <c r="A41151" t="s">
        <v>54</v>
      </c>
      <c r="B41151" t="s">
        <v>85</v>
      </c>
      <c r="C41151">
        <v>2045</v>
      </c>
      <c r="D41151" t="s">
        <v>11</v>
      </c>
      <c r="E41151" t="s">
        <v>32</v>
      </c>
      <c r="F41151">
        <v>43358.522719000001</v>
      </c>
    </row>
    <row r="41152" spans="1:6" x14ac:dyDescent="0.35">
      <c r="A41152" t="s">
        <v>54</v>
      </c>
      <c r="B41152" t="s">
        <v>85</v>
      </c>
      <c r="C41152">
        <v>2045</v>
      </c>
      <c r="D41152" t="s">
        <v>11</v>
      </c>
      <c r="E41152" t="s">
        <v>17</v>
      </c>
      <c r="F41152">
        <v>46182.440326999997</v>
      </c>
    </row>
    <row r="41153" spans="1:6" x14ac:dyDescent="0.35">
      <c r="A41153" t="s">
        <v>54</v>
      </c>
      <c r="B41153" t="s">
        <v>85</v>
      </c>
      <c r="C41153">
        <v>2045</v>
      </c>
      <c r="D41153" t="s">
        <v>11</v>
      </c>
      <c r="E41153" t="s">
        <v>18</v>
      </c>
      <c r="F41153">
        <v>49277.695884999986</v>
      </c>
    </row>
    <row r="41154" spans="1:6" x14ac:dyDescent="0.35">
      <c r="A41154" t="s">
        <v>54</v>
      </c>
      <c r="B41154" t="s">
        <v>85</v>
      </c>
      <c r="C41154">
        <v>2045</v>
      </c>
      <c r="D41154" t="s">
        <v>11</v>
      </c>
      <c r="E41154" t="s">
        <v>19</v>
      </c>
      <c r="F41154">
        <v>53227.250134000002</v>
      </c>
    </row>
    <row r="41155" spans="1:6" x14ac:dyDescent="0.35">
      <c r="A41155" t="s">
        <v>54</v>
      </c>
      <c r="B41155" t="s">
        <v>85</v>
      </c>
      <c r="C41155">
        <v>2045</v>
      </c>
      <c r="D41155" t="s">
        <v>11</v>
      </c>
      <c r="E41155" t="s">
        <v>20</v>
      </c>
      <c r="F41155">
        <v>56489.868477000004</v>
      </c>
    </row>
    <row r="41156" spans="1:6" x14ac:dyDescent="0.35">
      <c r="A41156" t="s">
        <v>54</v>
      </c>
      <c r="B41156" t="s">
        <v>85</v>
      </c>
      <c r="C41156">
        <v>2045</v>
      </c>
      <c r="D41156" t="s">
        <v>11</v>
      </c>
      <c r="E41156" t="s">
        <v>21</v>
      </c>
      <c r="F41156">
        <v>59739.793844</v>
      </c>
    </row>
    <row r="41157" spans="1:6" x14ac:dyDescent="0.35">
      <c r="A41157" t="s">
        <v>54</v>
      </c>
      <c r="B41157" t="s">
        <v>85</v>
      </c>
      <c r="C41157">
        <v>2045</v>
      </c>
      <c r="D41157" t="s">
        <v>11</v>
      </c>
      <c r="E41157" t="s">
        <v>22</v>
      </c>
      <c r="F41157">
        <v>61602.599050999997</v>
      </c>
    </row>
    <row r="41158" spans="1:6" x14ac:dyDescent="0.35">
      <c r="A41158" t="s">
        <v>54</v>
      </c>
      <c r="B41158" t="s">
        <v>85</v>
      </c>
      <c r="C41158">
        <v>2045</v>
      </c>
      <c r="D41158" t="s">
        <v>11</v>
      </c>
      <c r="E41158" t="s">
        <v>23</v>
      </c>
      <c r="F41158">
        <v>61781.556431999998</v>
      </c>
    </row>
    <row r="41159" spans="1:6" x14ac:dyDescent="0.35">
      <c r="A41159" t="s">
        <v>54</v>
      </c>
      <c r="B41159" t="s">
        <v>85</v>
      </c>
      <c r="C41159">
        <v>2045</v>
      </c>
      <c r="D41159" t="s">
        <v>11</v>
      </c>
      <c r="E41159" t="s">
        <v>24</v>
      </c>
      <c r="F41159">
        <v>63571.325104000003</v>
      </c>
    </row>
    <row r="41160" spans="1:6" x14ac:dyDescent="0.35">
      <c r="A41160" t="s">
        <v>54</v>
      </c>
      <c r="B41160" t="s">
        <v>85</v>
      </c>
      <c r="C41160">
        <v>2045</v>
      </c>
      <c r="D41160" t="s">
        <v>11</v>
      </c>
      <c r="E41160" t="s">
        <v>25</v>
      </c>
      <c r="F41160">
        <v>61609.911504999996</v>
      </c>
    </row>
    <row r="41161" spans="1:6" x14ac:dyDescent="0.35">
      <c r="A41161" t="s">
        <v>54</v>
      </c>
      <c r="B41161" t="s">
        <v>85</v>
      </c>
      <c r="C41161">
        <v>2045</v>
      </c>
      <c r="D41161" t="s">
        <v>11</v>
      </c>
      <c r="E41161" t="s">
        <v>26</v>
      </c>
      <c r="F41161">
        <v>57102.392008000003</v>
      </c>
    </row>
    <row r="41162" spans="1:6" x14ac:dyDescent="0.35">
      <c r="A41162" t="s">
        <v>54</v>
      </c>
      <c r="B41162" t="s">
        <v>85</v>
      </c>
      <c r="C41162">
        <v>2045</v>
      </c>
      <c r="D41162" t="s">
        <v>11</v>
      </c>
      <c r="E41162" t="s">
        <v>27</v>
      </c>
      <c r="F41162">
        <v>51954.385332999998</v>
      </c>
    </row>
    <row r="41163" spans="1:6" x14ac:dyDescent="0.35">
      <c r="A41163" t="s">
        <v>54</v>
      </c>
      <c r="B41163" t="s">
        <v>85</v>
      </c>
      <c r="C41163">
        <v>2045</v>
      </c>
      <c r="D41163" t="s">
        <v>11</v>
      </c>
      <c r="E41163" t="s">
        <v>28</v>
      </c>
      <c r="F41163">
        <v>44026.016223999999</v>
      </c>
    </row>
    <row r="41164" spans="1:6" x14ac:dyDescent="0.35">
      <c r="A41164" t="s">
        <v>54</v>
      </c>
      <c r="B41164" t="s">
        <v>85</v>
      </c>
      <c r="C41164">
        <v>2045</v>
      </c>
      <c r="D41164" t="s">
        <v>11</v>
      </c>
      <c r="E41164" t="s">
        <v>29</v>
      </c>
      <c r="F41164">
        <v>42626.137587999998</v>
      </c>
    </row>
    <row r="41165" spans="1:6" x14ac:dyDescent="0.35">
      <c r="A41165" t="s">
        <v>54</v>
      </c>
      <c r="B41165" t="s">
        <v>85</v>
      </c>
      <c r="C41165">
        <v>2045</v>
      </c>
      <c r="D41165" t="s">
        <v>11</v>
      </c>
      <c r="E41165" t="s">
        <v>30</v>
      </c>
      <c r="F41165">
        <v>35332.822852999998</v>
      </c>
    </row>
    <row r="41166" spans="1:6" x14ac:dyDescent="0.35">
      <c r="A41166" t="s">
        <v>54</v>
      </c>
      <c r="B41166" t="s">
        <v>85</v>
      </c>
      <c r="C41166">
        <v>2045</v>
      </c>
      <c r="D41166" t="s">
        <v>11</v>
      </c>
      <c r="E41166" t="s">
        <v>31</v>
      </c>
      <c r="F41166">
        <v>29184.452764000001</v>
      </c>
    </row>
    <row r="41167" spans="1:6" x14ac:dyDescent="0.35">
      <c r="A41167" t="s">
        <v>54</v>
      </c>
      <c r="B41167" t="s">
        <v>85</v>
      </c>
      <c r="C41167">
        <v>2045</v>
      </c>
      <c r="D41167" t="s">
        <v>11</v>
      </c>
      <c r="E41167" t="s">
        <v>10</v>
      </c>
      <c r="F41167">
        <v>33218.362812369996</v>
      </c>
    </row>
    <row r="41168" spans="1:6" x14ac:dyDescent="0.35">
      <c r="A41168" t="s">
        <v>54</v>
      </c>
      <c r="B41168" t="s">
        <v>85</v>
      </c>
      <c r="C41168">
        <v>2046</v>
      </c>
      <c r="D41168" t="s">
        <v>11</v>
      </c>
      <c r="E41168" t="s">
        <v>16</v>
      </c>
      <c r="F41168">
        <v>40483.799606</v>
      </c>
    </row>
    <row r="41169" spans="1:6" x14ac:dyDescent="0.35">
      <c r="A41169" t="s">
        <v>54</v>
      </c>
      <c r="B41169" t="s">
        <v>85</v>
      </c>
      <c r="C41169">
        <v>2046</v>
      </c>
      <c r="D41169" t="s">
        <v>11</v>
      </c>
      <c r="E41169" t="s">
        <v>32</v>
      </c>
      <c r="F41169">
        <v>43566.773168</v>
      </c>
    </row>
    <row r="41170" spans="1:6" x14ac:dyDescent="0.35">
      <c r="A41170" t="s">
        <v>54</v>
      </c>
      <c r="B41170" t="s">
        <v>85</v>
      </c>
      <c r="C41170">
        <v>2046</v>
      </c>
      <c r="D41170" t="s">
        <v>11</v>
      </c>
      <c r="E41170" t="s">
        <v>17</v>
      </c>
      <c r="F41170">
        <v>46362.405222999987</v>
      </c>
    </row>
    <row r="41171" spans="1:6" x14ac:dyDescent="0.35">
      <c r="A41171" t="s">
        <v>54</v>
      </c>
      <c r="B41171" t="s">
        <v>85</v>
      </c>
      <c r="C41171">
        <v>2046</v>
      </c>
      <c r="D41171" t="s">
        <v>11</v>
      </c>
      <c r="E41171" t="s">
        <v>18</v>
      </c>
      <c r="F41171">
        <v>49533.065618000001</v>
      </c>
    </row>
    <row r="41172" spans="1:6" x14ac:dyDescent="0.35">
      <c r="A41172" t="s">
        <v>54</v>
      </c>
      <c r="B41172" t="s">
        <v>85</v>
      </c>
      <c r="C41172">
        <v>2046</v>
      </c>
      <c r="D41172" t="s">
        <v>11</v>
      </c>
      <c r="E41172" t="s">
        <v>19</v>
      </c>
      <c r="F41172">
        <v>53591.750704999999</v>
      </c>
    </row>
    <row r="41173" spans="1:6" x14ac:dyDescent="0.35">
      <c r="A41173" t="s">
        <v>54</v>
      </c>
      <c r="B41173" t="s">
        <v>85</v>
      </c>
      <c r="C41173">
        <v>2046</v>
      </c>
      <c r="D41173" t="s">
        <v>11</v>
      </c>
      <c r="E41173" t="s">
        <v>20</v>
      </c>
      <c r="F41173">
        <v>56405.056133000013</v>
      </c>
    </row>
    <row r="41174" spans="1:6" x14ac:dyDescent="0.35">
      <c r="A41174" t="s">
        <v>54</v>
      </c>
      <c r="B41174" t="s">
        <v>85</v>
      </c>
      <c r="C41174">
        <v>2046</v>
      </c>
      <c r="D41174" t="s">
        <v>11</v>
      </c>
      <c r="E41174" t="s">
        <v>21</v>
      </c>
      <c r="F41174">
        <v>60067.563160999998</v>
      </c>
    </row>
    <row r="41175" spans="1:6" x14ac:dyDescent="0.35">
      <c r="A41175" t="s">
        <v>54</v>
      </c>
      <c r="B41175" t="s">
        <v>85</v>
      </c>
      <c r="C41175">
        <v>2046</v>
      </c>
      <c r="D41175" t="s">
        <v>11</v>
      </c>
      <c r="E41175" t="s">
        <v>22</v>
      </c>
      <c r="F41175">
        <v>62161.065579999988</v>
      </c>
    </row>
    <row r="41176" spans="1:6" x14ac:dyDescent="0.35">
      <c r="A41176" t="s">
        <v>54</v>
      </c>
      <c r="B41176" t="s">
        <v>85</v>
      </c>
      <c r="C41176">
        <v>2046</v>
      </c>
      <c r="D41176" t="s">
        <v>11</v>
      </c>
      <c r="E41176" t="s">
        <v>23</v>
      </c>
      <c r="F41176">
        <v>62054.060436</v>
      </c>
    </row>
    <row r="41177" spans="1:6" x14ac:dyDescent="0.35">
      <c r="A41177" t="s">
        <v>54</v>
      </c>
      <c r="B41177" t="s">
        <v>85</v>
      </c>
      <c r="C41177">
        <v>2046</v>
      </c>
      <c r="D41177" t="s">
        <v>11</v>
      </c>
      <c r="E41177" t="s">
        <v>24</v>
      </c>
      <c r="F41177">
        <v>63768.555357999998</v>
      </c>
    </row>
    <row r="41178" spans="1:6" x14ac:dyDescent="0.35">
      <c r="A41178" t="s">
        <v>54</v>
      </c>
      <c r="B41178" t="s">
        <v>85</v>
      </c>
      <c r="C41178">
        <v>2046</v>
      </c>
      <c r="D41178" t="s">
        <v>11</v>
      </c>
      <c r="E41178" t="s">
        <v>25</v>
      </c>
      <c r="F41178">
        <v>62193.646633999997</v>
      </c>
    </row>
    <row r="41179" spans="1:6" x14ac:dyDescent="0.35">
      <c r="A41179" t="s">
        <v>54</v>
      </c>
      <c r="B41179" t="s">
        <v>85</v>
      </c>
      <c r="C41179">
        <v>2046</v>
      </c>
      <c r="D41179" t="s">
        <v>11</v>
      </c>
      <c r="E41179" t="s">
        <v>26</v>
      </c>
      <c r="F41179">
        <v>57990.388392000001</v>
      </c>
    </row>
    <row r="41180" spans="1:6" x14ac:dyDescent="0.35">
      <c r="A41180" t="s">
        <v>54</v>
      </c>
      <c r="B41180" t="s">
        <v>85</v>
      </c>
      <c r="C41180">
        <v>2046</v>
      </c>
      <c r="D41180" t="s">
        <v>11</v>
      </c>
      <c r="E41180" t="s">
        <v>27</v>
      </c>
      <c r="F41180">
        <v>53121.281082000001</v>
      </c>
    </row>
    <row r="41181" spans="1:6" x14ac:dyDescent="0.35">
      <c r="A41181" t="s">
        <v>54</v>
      </c>
      <c r="B41181" t="s">
        <v>85</v>
      </c>
      <c r="C41181">
        <v>2046</v>
      </c>
      <c r="D41181" t="s">
        <v>11</v>
      </c>
      <c r="E41181" t="s">
        <v>28</v>
      </c>
      <c r="F41181">
        <v>45163.854345</v>
      </c>
    </row>
    <row r="41182" spans="1:6" x14ac:dyDescent="0.35">
      <c r="A41182" t="s">
        <v>54</v>
      </c>
      <c r="B41182" t="s">
        <v>85</v>
      </c>
      <c r="C41182">
        <v>2046</v>
      </c>
      <c r="D41182" t="s">
        <v>11</v>
      </c>
      <c r="E41182" t="s">
        <v>29</v>
      </c>
      <c r="F41182">
        <v>42178.097007999997</v>
      </c>
    </row>
    <row r="41183" spans="1:6" x14ac:dyDescent="0.35">
      <c r="A41183" t="s">
        <v>54</v>
      </c>
      <c r="B41183" t="s">
        <v>85</v>
      </c>
      <c r="C41183">
        <v>2046</v>
      </c>
      <c r="D41183" t="s">
        <v>11</v>
      </c>
      <c r="E41183" t="s">
        <v>30</v>
      </c>
      <c r="F41183">
        <v>36632.754477000002</v>
      </c>
    </row>
    <row r="41184" spans="1:6" x14ac:dyDescent="0.35">
      <c r="A41184" t="s">
        <v>54</v>
      </c>
      <c r="B41184" t="s">
        <v>85</v>
      </c>
      <c r="C41184">
        <v>2046</v>
      </c>
      <c r="D41184" t="s">
        <v>11</v>
      </c>
      <c r="E41184" t="s">
        <v>31</v>
      </c>
      <c r="F41184">
        <v>29194.929203</v>
      </c>
    </row>
    <row r="41185" spans="1:6" x14ac:dyDescent="0.35">
      <c r="A41185" t="s">
        <v>54</v>
      </c>
      <c r="B41185" t="s">
        <v>85</v>
      </c>
      <c r="C41185">
        <v>2046</v>
      </c>
      <c r="D41185" t="s">
        <v>11</v>
      </c>
      <c r="E41185" t="s">
        <v>10</v>
      </c>
      <c r="F41185">
        <v>34088.220952199998</v>
      </c>
    </row>
    <row r="41186" spans="1:6" x14ac:dyDescent="0.35">
      <c r="A41186" t="s">
        <v>84</v>
      </c>
      <c r="B41186" t="s">
        <v>85</v>
      </c>
      <c r="C41186">
        <v>2021</v>
      </c>
      <c r="D41186" t="s">
        <v>11</v>
      </c>
      <c r="E41186" t="s">
        <v>16</v>
      </c>
      <c r="F41186">
        <v>155524</v>
      </c>
    </row>
    <row r="41187" spans="1:6" x14ac:dyDescent="0.35">
      <c r="A41187" t="s">
        <v>84</v>
      </c>
      <c r="B41187" t="s">
        <v>85</v>
      </c>
      <c r="C41187">
        <v>2021</v>
      </c>
      <c r="D41187" t="s">
        <v>11</v>
      </c>
      <c r="E41187" t="s">
        <v>32</v>
      </c>
      <c r="F41187">
        <v>169431</v>
      </c>
    </row>
    <row r="41188" spans="1:6" x14ac:dyDescent="0.35">
      <c r="A41188" t="s">
        <v>84</v>
      </c>
      <c r="B41188" t="s">
        <v>85</v>
      </c>
      <c r="C41188">
        <v>2021</v>
      </c>
      <c r="D41188" t="s">
        <v>11</v>
      </c>
      <c r="E41188" t="s">
        <v>17</v>
      </c>
      <c r="F41188">
        <v>172171</v>
      </c>
    </row>
    <row r="41189" spans="1:6" x14ac:dyDescent="0.35">
      <c r="A41189" t="s">
        <v>84</v>
      </c>
      <c r="B41189" t="s">
        <v>85</v>
      </c>
      <c r="C41189">
        <v>2021</v>
      </c>
      <c r="D41189" t="s">
        <v>11</v>
      </c>
      <c r="E41189" t="s">
        <v>18</v>
      </c>
      <c r="F41189">
        <v>160254</v>
      </c>
    </row>
    <row r="41190" spans="1:6" x14ac:dyDescent="0.35">
      <c r="A41190" t="s">
        <v>84</v>
      </c>
      <c r="B41190" t="s">
        <v>85</v>
      </c>
      <c r="C41190">
        <v>2021</v>
      </c>
      <c r="D41190" t="s">
        <v>11</v>
      </c>
      <c r="E41190" t="s">
        <v>19</v>
      </c>
      <c r="F41190">
        <v>180012</v>
      </c>
    </row>
    <row r="41191" spans="1:6" x14ac:dyDescent="0.35">
      <c r="A41191" t="s">
        <v>84</v>
      </c>
      <c r="B41191" t="s">
        <v>85</v>
      </c>
      <c r="C41191">
        <v>2021</v>
      </c>
      <c r="D41191" t="s">
        <v>11</v>
      </c>
      <c r="E41191" t="s">
        <v>20</v>
      </c>
      <c r="F41191">
        <v>190999</v>
      </c>
    </row>
    <row r="41192" spans="1:6" x14ac:dyDescent="0.35">
      <c r="A41192" t="s">
        <v>84</v>
      </c>
      <c r="B41192" t="s">
        <v>85</v>
      </c>
      <c r="C41192">
        <v>2021</v>
      </c>
      <c r="D41192" t="s">
        <v>11</v>
      </c>
      <c r="E41192" t="s">
        <v>21</v>
      </c>
      <c r="F41192">
        <v>194624</v>
      </c>
    </row>
    <row r="41193" spans="1:6" x14ac:dyDescent="0.35">
      <c r="A41193" t="s">
        <v>84</v>
      </c>
      <c r="B41193" t="s">
        <v>85</v>
      </c>
      <c r="C41193">
        <v>2021</v>
      </c>
      <c r="D41193" t="s">
        <v>11</v>
      </c>
      <c r="E41193" t="s">
        <v>22</v>
      </c>
      <c r="F41193">
        <v>193452</v>
      </c>
    </row>
    <row r="41194" spans="1:6" x14ac:dyDescent="0.35">
      <c r="A41194" t="s">
        <v>84</v>
      </c>
      <c r="B41194" t="s">
        <v>85</v>
      </c>
      <c r="C41194">
        <v>2021</v>
      </c>
      <c r="D41194" t="s">
        <v>11</v>
      </c>
      <c r="E41194" t="s">
        <v>23</v>
      </c>
      <c r="F41194">
        <v>172398</v>
      </c>
    </row>
    <row r="41195" spans="1:6" x14ac:dyDescent="0.35">
      <c r="A41195" t="s">
        <v>84</v>
      </c>
      <c r="B41195" t="s">
        <v>85</v>
      </c>
      <c r="C41195">
        <v>2021</v>
      </c>
      <c r="D41195" t="s">
        <v>11</v>
      </c>
      <c r="E41195" t="s">
        <v>24</v>
      </c>
      <c r="F41195">
        <v>171280</v>
      </c>
    </row>
    <row r="41196" spans="1:6" x14ac:dyDescent="0.35">
      <c r="A41196" t="s">
        <v>84</v>
      </c>
      <c r="B41196" t="s">
        <v>85</v>
      </c>
      <c r="C41196">
        <v>2021</v>
      </c>
      <c r="D41196" t="s">
        <v>11</v>
      </c>
      <c r="E41196" t="s">
        <v>25</v>
      </c>
      <c r="F41196">
        <v>160855</v>
      </c>
    </row>
    <row r="41197" spans="1:6" x14ac:dyDescent="0.35">
      <c r="A41197" t="s">
        <v>84</v>
      </c>
      <c r="B41197" t="s">
        <v>85</v>
      </c>
      <c r="C41197">
        <v>2021</v>
      </c>
      <c r="D41197" t="s">
        <v>11</v>
      </c>
      <c r="E41197" t="s">
        <v>26</v>
      </c>
      <c r="F41197">
        <v>145432</v>
      </c>
    </row>
    <row r="41198" spans="1:6" x14ac:dyDescent="0.35">
      <c r="A41198" t="s">
        <v>84</v>
      </c>
      <c r="B41198" t="s">
        <v>85</v>
      </c>
      <c r="C41198">
        <v>2021</v>
      </c>
      <c r="D41198" t="s">
        <v>11</v>
      </c>
      <c r="E41198" t="s">
        <v>27</v>
      </c>
      <c r="F41198">
        <v>130836</v>
      </c>
    </row>
    <row r="41199" spans="1:6" x14ac:dyDescent="0.35">
      <c r="A41199" t="s">
        <v>84</v>
      </c>
      <c r="B41199" t="s">
        <v>85</v>
      </c>
      <c r="C41199">
        <v>2021</v>
      </c>
      <c r="D41199" t="s">
        <v>11</v>
      </c>
      <c r="E41199" t="s">
        <v>28</v>
      </c>
      <c r="F41199">
        <v>112362</v>
      </c>
    </row>
    <row r="41200" spans="1:6" x14ac:dyDescent="0.35">
      <c r="A41200" t="s">
        <v>84</v>
      </c>
      <c r="B41200" t="s">
        <v>85</v>
      </c>
      <c r="C41200">
        <v>2021</v>
      </c>
      <c r="D41200" t="s">
        <v>11</v>
      </c>
      <c r="E41200" t="s">
        <v>29</v>
      </c>
      <c r="F41200">
        <v>100826</v>
      </c>
    </row>
    <row r="41201" spans="1:6" x14ac:dyDescent="0.35">
      <c r="A41201" t="s">
        <v>84</v>
      </c>
      <c r="B41201" t="s">
        <v>85</v>
      </c>
      <c r="C41201">
        <v>2021</v>
      </c>
      <c r="D41201" t="s">
        <v>11</v>
      </c>
      <c r="E41201" t="s">
        <v>30</v>
      </c>
      <c r="F41201">
        <v>70105</v>
      </c>
    </row>
    <row r="41202" spans="1:6" x14ac:dyDescent="0.35">
      <c r="A41202" t="s">
        <v>84</v>
      </c>
      <c r="B41202" t="s">
        <v>85</v>
      </c>
      <c r="C41202">
        <v>2021</v>
      </c>
      <c r="D41202" t="s">
        <v>11</v>
      </c>
      <c r="E41202" t="s">
        <v>31</v>
      </c>
      <c r="F41202">
        <v>44574</v>
      </c>
    </row>
    <row r="41203" spans="1:6" x14ac:dyDescent="0.35">
      <c r="A41203" t="s">
        <v>84</v>
      </c>
      <c r="B41203" t="s">
        <v>85</v>
      </c>
      <c r="C41203">
        <v>2021</v>
      </c>
      <c r="D41203" t="s">
        <v>11</v>
      </c>
      <c r="E41203" t="s">
        <v>10</v>
      </c>
      <c r="F41203">
        <v>42579</v>
      </c>
    </row>
    <row r="41204" spans="1:6" x14ac:dyDescent="0.35">
      <c r="A41204" t="s">
        <v>84</v>
      </c>
      <c r="B41204" t="s">
        <v>85</v>
      </c>
      <c r="C41204">
        <v>2022</v>
      </c>
      <c r="D41204" t="s">
        <v>11</v>
      </c>
      <c r="E41204" t="s">
        <v>16</v>
      </c>
      <c r="F41204">
        <v>156911.70561999999</v>
      </c>
    </row>
    <row r="41205" spans="1:6" x14ac:dyDescent="0.35">
      <c r="A41205" t="s">
        <v>84</v>
      </c>
      <c r="B41205" t="s">
        <v>85</v>
      </c>
      <c r="C41205">
        <v>2022</v>
      </c>
      <c r="D41205" t="s">
        <v>11</v>
      </c>
      <c r="E41205" t="s">
        <v>32</v>
      </c>
      <c r="F41205">
        <v>169869.81758</v>
      </c>
    </row>
    <row r="41206" spans="1:6" x14ac:dyDescent="0.35">
      <c r="A41206" t="s">
        <v>84</v>
      </c>
      <c r="B41206" t="s">
        <v>85</v>
      </c>
      <c r="C41206">
        <v>2022</v>
      </c>
      <c r="D41206" t="s">
        <v>11</v>
      </c>
      <c r="E41206" t="s">
        <v>17</v>
      </c>
      <c r="F41206">
        <v>174674.45348</v>
      </c>
    </row>
    <row r="41207" spans="1:6" x14ac:dyDescent="0.35">
      <c r="A41207" t="s">
        <v>84</v>
      </c>
      <c r="B41207" t="s">
        <v>85</v>
      </c>
      <c r="C41207">
        <v>2022</v>
      </c>
      <c r="D41207" t="s">
        <v>11</v>
      </c>
      <c r="E41207" t="s">
        <v>18</v>
      </c>
      <c r="F41207">
        <v>167045.70546</v>
      </c>
    </row>
    <row r="41208" spans="1:6" x14ac:dyDescent="0.35">
      <c r="A41208" t="s">
        <v>84</v>
      </c>
      <c r="B41208" t="s">
        <v>85</v>
      </c>
      <c r="C41208">
        <v>2022</v>
      </c>
      <c r="D41208" t="s">
        <v>11</v>
      </c>
      <c r="E41208" t="s">
        <v>19</v>
      </c>
      <c r="F41208">
        <v>184039.50125</v>
      </c>
    </row>
    <row r="41209" spans="1:6" x14ac:dyDescent="0.35">
      <c r="A41209" t="s">
        <v>84</v>
      </c>
      <c r="B41209" t="s">
        <v>85</v>
      </c>
      <c r="C41209">
        <v>2022</v>
      </c>
      <c r="D41209" t="s">
        <v>11</v>
      </c>
      <c r="E41209" t="s">
        <v>20</v>
      </c>
      <c r="F41209">
        <v>194439.71924999999</v>
      </c>
    </row>
    <row r="41210" spans="1:6" x14ac:dyDescent="0.35">
      <c r="A41210" t="s">
        <v>84</v>
      </c>
      <c r="B41210" t="s">
        <v>85</v>
      </c>
      <c r="C41210">
        <v>2022</v>
      </c>
      <c r="D41210" t="s">
        <v>11</v>
      </c>
      <c r="E41210" t="s">
        <v>21</v>
      </c>
      <c r="F41210">
        <v>198687.08682</v>
      </c>
    </row>
    <row r="41211" spans="1:6" x14ac:dyDescent="0.35">
      <c r="A41211" t="s">
        <v>84</v>
      </c>
      <c r="B41211" t="s">
        <v>85</v>
      </c>
      <c r="C41211">
        <v>2022</v>
      </c>
      <c r="D41211" t="s">
        <v>11</v>
      </c>
      <c r="E41211" t="s">
        <v>22</v>
      </c>
      <c r="F41211">
        <v>197431.45350999999</v>
      </c>
    </row>
    <row r="41212" spans="1:6" x14ac:dyDescent="0.35">
      <c r="A41212" t="s">
        <v>84</v>
      </c>
      <c r="B41212" t="s">
        <v>85</v>
      </c>
      <c r="C41212">
        <v>2022</v>
      </c>
      <c r="D41212" t="s">
        <v>11</v>
      </c>
      <c r="E41212" t="s">
        <v>23</v>
      </c>
      <c r="F41212">
        <v>178793.98511000001</v>
      </c>
    </row>
    <row r="41213" spans="1:6" x14ac:dyDescent="0.35">
      <c r="A41213" t="s">
        <v>84</v>
      </c>
      <c r="B41213" t="s">
        <v>85</v>
      </c>
      <c r="C41213">
        <v>2022</v>
      </c>
      <c r="D41213" t="s">
        <v>11</v>
      </c>
      <c r="E41213" t="s">
        <v>24</v>
      </c>
      <c r="F41213">
        <v>170072.21028999999</v>
      </c>
    </row>
    <row r="41214" spans="1:6" x14ac:dyDescent="0.35">
      <c r="A41214" t="s">
        <v>84</v>
      </c>
      <c r="B41214" t="s">
        <v>85</v>
      </c>
      <c r="C41214">
        <v>2022</v>
      </c>
      <c r="D41214" t="s">
        <v>11</v>
      </c>
      <c r="E41214" t="s">
        <v>25</v>
      </c>
      <c r="F41214">
        <v>166871.41037999999</v>
      </c>
    </row>
    <row r="41215" spans="1:6" x14ac:dyDescent="0.35">
      <c r="A41215" t="s">
        <v>84</v>
      </c>
      <c r="B41215" t="s">
        <v>85</v>
      </c>
      <c r="C41215">
        <v>2022</v>
      </c>
      <c r="D41215" t="s">
        <v>11</v>
      </c>
      <c r="E41215" t="s">
        <v>26</v>
      </c>
      <c r="F41215">
        <v>145813.69273000001</v>
      </c>
    </row>
    <row r="41216" spans="1:6" x14ac:dyDescent="0.35">
      <c r="A41216" t="s">
        <v>84</v>
      </c>
      <c r="B41216" t="s">
        <v>85</v>
      </c>
      <c r="C41216">
        <v>2022</v>
      </c>
      <c r="D41216" t="s">
        <v>11</v>
      </c>
      <c r="E41216" t="s">
        <v>27</v>
      </c>
      <c r="F41216">
        <v>134146.89618000001</v>
      </c>
    </row>
    <row r="41217" spans="1:6" x14ac:dyDescent="0.35">
      <c r="A41217" t="s">
        <v>84</v>
      </c>
      <c r="B41217" t="s">
        <v>85</v>
      </c>
      <c r="C41217">
        <v>2022</v>
      </c>
      <c r="D41217" t="s">
        <v>11</v>
      </c>
      <c r="E41217" t="s">
        <v>28</v>
      </c>
      <c r="F41217">
        <v>113962.51857</v>
      </c>
    </row>
    <row r="41218" spans="1:6" x14ac:dyDescent="0.35">
      <c r="A41218" t="s">
        <v>84</v>
      </c>
      <c r="B41218" t="s">
        <v>85</v>
      </c>
      <c r="C41218">
        <v>2022</v>
      </c>
      <c r="D41218" t="s">
        <v>11</v>
      </c>
      <c r="E41218" t="s">
        <v>29</v>
      </c>
      <c r="F41218">
        <v>101399.955802</v>
      </c>
    </row>
    <row r="41219" spans="1:6" x14ac:dyDescent="0.35">
      <c r="A41219" t="s">
        <v>84</v>
      </c>
      <c r="B41219" t="s">
        <v>85</v>
      </c>
      <c r="C41219">
        <v>2022</v>
      </c>
      <c r="D41219" t="s">
        <v>11</v>
      </c>
      <c r="E41219" t="s">
        <v>30</v>
      </c>
      <c r="F41219">
        <v>76478.282165000011</v>
      </c>
    </row>
    <row r="41220" spans="1:6" x14ac:dyDescent="0.35">
      <c r="A41220" t="s">
        <v>84</v>
      </c>
      <c r="B41220" t="s">
        <v>85</v>
      </c>
      <c r="C41220">
        <v>2022</v>
      </c>
      <c r="D41220" t="s">
        <v>11</v>
      </c>
      <c r="E41220" t="s">
        <v>31</v>
      </c>
      <c r="F41220">
        <v>47068.608229999998</v>
      </c>
    </row>
    <row r="41221" spans="1:6" x14ac:dyDescent="0.35">
      <c r="A41221" t="s">
        <v>84</v>
      </c>
      <c r="B41221" t="s">
        <v>85</v>
      </c>
      <c r="C41221">
        <v>2022</v>
      </c>
      <c r="D41221" t="s">
        <v>11</v>
      </c>
      <c r="E41221" t="s">
        <v>10</v>
      </c>
      <c r="F41221">
        <v>44002.006203409997</v>
      </c>
    </row>
    <row r="41222" spans="1:6" x14ac:dyDescent="0.35">
      <c r="A41222" t="s">
        <v>84</v>
      </c>
      <c r="B41222" t="s">
        <v>85</v>
      </c>
      <c r="C41222">
        <v>2023</v>
      </c>
      <c r="D41222" t="s">
        <v>11</v>
      </c>
      <c r="E41222" t="s">
        <v>16</v>
      </c>
      <c r="F41222">
        <v>157684.00902999999</v>
      </c>
    </row>
    <row r="41223" spans="1:6" x14ac:dyDescent="0.35">
      <c r="A41223" t="s">
        <v>84</v>
      </c>
      <c r="B41223" t="s">
        <v>85</v>
      </c>
      <c r="C41223">
        <v>2023</v>
      </c>
      <c r="D41223" t="s">
        <v>11</v>
      </c>
      <c r="E41223" t="s">
        <v>32</v>
      </c>
      <c r="F41223">
        <v>169956.93849</v>
      </c>
    </row>
    <row r="41224" spans="1:6" x14ac:dyDescent="0.35">
      <c r="A41224" t="s">
        <v>84</v>
      </c>
      <c r="B41224" t="s">
        <v>85</v>
      </c>
      <c r="C41224">
        <v>2023</v>
      </c>
      <c r="D41224" t="s">
        <v>11</v>
      </c>
      <c r="E41224" t="s">
        <v>17</v>
      </c>
      <c r="F41224">
        <v>177654.37439000001</v>
      </c>
    </row>
    <row r="41225" spans="1:6" x14ac:dyDescent="0.35">
      <c r="A41225" t="s">
        <v>84</v>
      </c>
      <c r="B41225" t="s">
        <v>85</v>
      </c>
      <c r="C41225">
        <v>2023</v>
      </c>
      <c r="D41225" t="s">
        <v>11</v>
      </c>
      <c r="E41225" t="s">
        <v>18</v>
      </c>
      <c r="F41225">
        <v>176127.26349000001</v>
      </c>
    </row>
    <row r="41226" spans="1:6" x14ac:dyDescent="0.35">
      <c r="A41226" t="s">
        <v>84</v>
      </c>
      <c r="B41226" t="s">
        <v>85</v>
      </c>
      <c r="C41226">
        <v>2023</v>
      </c>
      <c r="D41226" t="s">
        <v>11</v>
      </c>
      <c r="E41226" t="s">
        <v>19</v>
      </c>
      <c r="F41226">
        <v>194021.90103000001</v>
      </c>
    </row>
    <row r="41227" spans="1:6" x14ac:dyDescent="0.35">
      <c r="A41227" t="s">
        <v>84</v>
      </c>
      <c r="B41227" t="s">
        <v>85</v>
      </c>
      <c r="C41227">
        <v>2023</v>
      </c>
      <c r="D41227" t="s">
        <v>11</v>
      </c>
      <c r="E41227" t="s">
        <v>20</v>
      </c>
      <c r="F41227">
        <v>208435.09362999999</v>
      </c>
    </row>
    <row r="41228" spans="1:6" x14ac:dyDescent="0.35">
      <c r="A41228" t="s">
        <v>84</v>
      </c>
      <c r="B41228" t="s">
        <v>85</v>
      </c>
      <c r="C41228">
        <v>2023</v>
      </c>
      <c r="D41228" t="s">
        <v>11</v>
      </c>
      <c r="E41228" t="s">
        <v>21</v>
      </c>
      <c r="F41228">
        <v>207378.58988000001</v>
      </c>
    </row>
    <row r="41229" spans="1:6" x14ac:dyDescent="0.35">
      <c r="A41229" t="s">
        <v>84</v>
      </c>
      <c r="B41229" t="s">
        <v>85</v>
      </c>
      <c r="C41229">
        <v>2023</v>
      </c>
      <c r="D41229" t="s">
        <v>11</v>
      </c>
      <c r="E41229" t="s">
        <v>22</v>
      </c>
      <c r="F41229">
        <v>202849.34254000001</v>
      </c>
    </row>
    <row r="41230" spans="1:6" x14ac:dyDescent="0.35">
      <c r="A41230" t="s">
        <v>84</v>
      </c>
      <c r="B41230" t="s">
        <v>85</v>
      </c>
      <c r="C41230">
        <v>2023</v>
      </c>
      <c r="D41230" t="s">
        <v>11</v>
      </c>
      <c r="E41230" t="s">
        <v>23</v>
      </c>
      <c r="F41230">
        <v>187645.44505000001</v>
      </c>
    </row>
    <row r="41231" spans="1:6" x14ac:dyDescent="0.35">
      <c r="A41231" t="s">
        <v>84</v>
      </c>
      <c r="B41231" t="s">
        <v>85</v>
      </c>
      <c r="C41231">
        <v>2023</v>
      </c>
      <c r="D41231" t="s">
        <v>11</v>
      </c>
      <c r="E41231" t="s">
        <v>24</v>
      </c>
      <c r="F41231">
        <v>170568.43455000001</v>
      </c>
    </row>
    <row r="41232" spans="1:6" x14ac:dyDescent="0.35">
      <c r="A41232" t="s">
        <v>84</v>
      </c>
      <c r="B41232" t="s">
        <v>85</v>
      </c>
      <c r="C41232">
        <v>2023</v>
      </c>
      <c r="D41232" t="s">
        <v>11</v>
      </c>
      <c r="E41232" t="s">
        <v>25</v>
      </c>
      <c r="F41232">
        <v>171779.65434000001</v>
      </c>
    </row>
    <row r="41233" spans="1:6" x14ac:dyDescent="0.35">
      <c r="A41233" t="s">
        <v>84</v>
      </c>
      <c r="B41233" t="s">
        <v>85</v>
      </c>
      <c r="C41233">
        <v>2023</v>
      </c>
      <c r="D41233" t="s">
        <v>11</v>
      </c>
      <c r="E41233" t="s">
        <v>26</v>
      </c>
      <c r="F41233">
        <v>146460.95008000001</v>
      </c>
    </row>
    <row r="41234" spans="1:6" x14ac:dyDescent="0.35">
      <c r="A41234" t="s">
        <v>84</v>
      </c>
      <c r="B41234" t="s">
        <v>85</v>
      </c>
      <c r="C41234">
        <v>2023</v>
      </c>
      <c r="D41234" t="s">
        <v>11</v>
      </c>
      <c r="E41234" t="s">
        <v>27</v>
      </c>
      <c r="F41234">
        <v>137341.17579000001</v>
      </c>
    </row>
    <row r="41235" spans="1:6" x14ac:dyDescent="0.35">
      <c r="A41235" t="s">
        <v>84</v>
      </c>
      <c r="B41235" t="s">
        <v>85</v>
      </c>
      <c r="C41235">
        <v>2023</v>
      </c>
      <c r="D41235" t="s">
        <v>11</v>
      </c>
      <c r="E41235" t="s">
        <v>28</v>
      </c>
      <c r="F41235">
        <v>116089.02508000001</v>
      </c>
    </row>
    <row r="41236" spans="1:6" x14ac:dyDescent="0.35">
      <c r="A41236" t="s">
        <v>84</v>
      </c>
      <c r="B41236" t="s">
        <v>85</v>
      </c>
      <c r="C41236">
        <v>2023</v>
      </c>
      <c r="D41236" t="s">
        <v>11</v>
      </c>
      <c r="E41236" t="s">
        <v>29</v>
      </c>
      <c r="F41236">
        <v>102528.75899</v>
      </c>
    </row>
    <row r="41237" spans="1:6" x14ac:dyDescent="0.35">
      <c r="A41237" t="s">
        <v>84</v>
      </c>
      <c r="B41237" t="s">
        <v>85</v>
      </c>
      <c r="C41237">
        <v>2023</v>
      </c>
      <c r="D41237" t="s">
        <v>11</v>
      </c>
      <c r="E41237" t="s">
        <v>30</v>
      </c>
      <c r="F41237">
        <v>81879.997743</v>
      </c>
    </row>
    <row r="41238" spans="1:6" x14ac:dyDescent="0.35">
      <c r="A41238" t="s">
        <v>84</v>
      </c>
      <c r="B41238" t="s">
        <v>85</v>
      </c>
      <c r="C41238">
        <v>2023</v>
      </c>
      <c r="D41238" t="s">
        <v>11</v>
      </c>
      <c r="E41238" t="s">
        <v>31</v>
      </c>
      <c r="F41238">
        <v>49291.236094</v>
      </c>
    </row>
    <row r="41239" spans="1:6" x14ac:dyDescent="0.35">
      <c r="A41239" t="s">
        <v>84</v>
      </c>
      <c r="B41239" t="s">
        <v>85</v>
      </c>
      <c r="C41239">
        <v>2023</v>
      </c>
      <c r="D41239" t="s">
        <v>11</v>
      </c>
      <c r="E41239" t="s">
        <v>10</v>
      </c>
      <c r="F41239">
        <v>45493.632166110001</v>
      </c>
    </row>
    <row r="41240" spans="1:6" x14ac:dyDescent="0.35">
      <c r="A41240" t="s">
        <v>84</v>
      </c>
      <c r="B41240" t="s">
        <v>85</v>
      </c>
      <c r="C41240">
        <v>2024</v>
      </c>
      <c r="D41240" t="s">
        <v>11</v>
      </c>
      <c r="E41240" t="s">
        <v>16</v>
      </c>
      <c r="F41240">
        <v>157673.29418</v>
      </c>
    </row>
    <row r="41241" spans="1:6" x14ac:dyDescent="0.35">
      <c r="A41241" t="s">
        <v>84</v>
      </c>
      <c r="B41241" t="s">
        <v>85</v>
      </c>
      <c r="C41241">
        <v>2024</v>
      </c>
      <c r="D41241" t="s">
        <v>11</v>
      </c>
      <c r="E41241" t="s">
        <v>32</v>
      </c>
      <c r="F41241">
        <v>170796.42238999999</v>
      </c>
    </row>
    <row r="41242" spans="1:6" x14ac:dyDescent="0.35">
      <c r="A41242" t="s">
        <v>84</v>
      </c>
      <c r="B41242" t="s">
        <v>85</v>
      </c>
      <c r="C41242">
        <v>2024</v>
      </c>
      <c r="D41242" t="s">
        <v>11</v>
      </c>
      <c r="E41242" t="s">
        <v>17</v>
      </c>
      <c r="F41242">
        <v>180324.96023999999</v>
      </c>
    </row>
    <row r="41243" spans="1:6" x14ac:dyDescent="0.35">
      <c r="A41243" t="s">
        <v>84</v>
      </c>
      <c r="B41243" t="s">
        <v>85</v>
      </c>
      <c r="C41243">
        <v>2024</v>
      </c>
      <c r="D41243" t="s">
        <v>11</v>
      </c>
      <c r="E41243" t="s">
        <v>18</v>
      </c>
      <c r="F41243">
        <v>184008.58163</v>
      </c>
    </row>
    <row r="41244" spans="1:6" x14ac:dyDescent="0.35">
      <c r="A41244" t="s">
        <v>84</v>
      </c>
      <c r="B41244" t="s">
        <v>85</v>
      </c>
      <c r="C41244">
        <v>2024</v>
      </c>
      <c r="D41244" t="s">
        <v>11</v>
      </c>
      <c r="E41244" t="s">
        <v>19</v>
      </c>
      <c r="F41244">
        <v>200983.77707000001</v>
      </c>
    </row>
    <row r="41245" spans="1:6" x14ac:dyDescent="0.35">
      <c r="A41245" t="s">
        <v>84</v>
      </c>
      <c r="B41245" t="s">
        <v>85</v>
      </c>
      <c r="C41245">
        <v>2024</v>
      </c>
      <c r="D41245" t="s">
        <v>11</v>
      </c>
      <c r="E41245" t="s">
        <v>20</v>
      </c>
      <c r="F41245">
        <v>217545.44561</v>
      </c>
    </row>
    <row r="41246" spans="1:6" x14ac:dyDescent="0.35">
      <c r="A41246" t="s">
        <v>84</v>
      </c>
      <c r="B41246" t="s">
        <v>85</v>
      </c>
      <c r="C41246">
        <v>2024</v>
      </c>
      <c r="D41246" t="s">
        <v>11</v>
      </c>
      <c r="E41246" t="s">
        <v>21</v>
      </c>
      <c r="F41246">
        <v>214272.25719999999</v>
      </c>
    </row>
    <row r="41247" spans="1:6" x14ac:dyDescent="0.35">
      <c r="A41247" t="s">
        <v>84</v>
      </c>
      <c r="B41247" t="s">
        <v>85</v>
      </c>
      <c r="C41247">
        <v>2024</v>
      </c>
      <c r="D41247" t="s">
        <v>11</v>
      </c>
      <c r="E41247" t="s">
        <v>22</v>
      </c>
      <c r="F41247">
        <v>208351.26229000001</v>
      </c>
    </row>
    <row r="41248" spans="1:6" x14ac:dyDescent="0.35">
      <c r="A41248" t="s">
        <v>84</v>
      </c>
      <c r="B41248" t="s">
        <v>85</v>
      </c>
      <c r="C41248">
        <v>2024</v>
      </c>
      <c r="D41248" t="s">
        <v>11</v>
      </c>
      <c r="E41248" t="s">
        <v>23</v>
      </c>
      <c r="F41248">
        <v>196265.48725999999</v>
      </c>
    </row>
    <row r="41249" spans="1:6" x14ac:dyDescent="0.35">
      <c r="A41249" t="s">
        <v>84</v>
      </c>
      <c r="B41249" t="s">
        <v>85</v>
      </c>
      <c r="C41249">
        <v>2024</v>
      </c>
      <c r="D41249" t="s">
        <v>11</v>
      </c>
      <c r="E41249" t="s">
        <v>24</v>
      </c>
      <c r="F41249">
        <v>172792.92261000001</v>
      </c>
    </row>
    <row r="41250" spans="1:6" x14ac:dyDescent="0.35">
      <c r="A41250" t="s">
        <v>84</v>
      </c>
      <c r="B41250" t="s">
        <v>85</v>
      </c>
      <c r="C41250">
        <v>2024</v>
      </c>
      <c r="D41250" t="s">
        <v>11</v>
      </c>
      <c r="E41250" t="s">
        <v>25</v>
      </c>
      <c r="F41250">
        <v>174956.42843</v>
      </c>
    </row>
    <row r="41251" spans="1:6" x14ac:dyDescent="0.35">
      <c r="A41251" t="s">
        <v>84</v>
      </c>
      <c r="B41251" t="s">
        <v>85</v>
      </c>
      <c r="C41251">
        <v>2024</v>
      </c>
      <c r="D41251" t="s">
        <v>11</v>
      </c>
      <c r="E41251" t="s">
        <v>26</v>
      </c>
      <c r="F41251">
        <v>148626.92251</v>
      </c>
    </row>
    <row r="41252" spans="1:6" x14ac:dyDescent="0.35">
      <c r="A41252" t="s">
        <v>84</v>
      </c>
      <c r="B41252" t="s">
        <v>85</v>
      </c>
      <c r="C41252">
        <v>2024</v>
      </c>
      <c r="D41252" t="s">
        <v>11</v>
      </c>
      <c r="E41252" t="s">
        <v>27</v>
      </c>
      <c r="F41252">
        <v>139811.70043999999</v>
      </c>
    </row>
    <row r="41253" spans="1:6" x14ac:dyDescent="0.35">
      <c r="A41253" t="s">
        <v>84</v>
      </c>
      <c r="B41253" t="s">
        <v>85</v>
      </c>
      <c r="C41253">
        <v>2024</v>
      </c>
      <c r="D41253" t="s">
        <v>11</v>
      </c>
      <c r="E41253" t="s">
        <v>28</v>
      </c>
      <c r="F41253">
        <v>119159.38876</v>
      </c>
    </row>
    <row r="41254" spans="1:6" x14ac:dyDescent="0.35">
      <c r="A41254" t="s">
        <v>84</v>
      </c>
      <c r="B41254" t="s">
        <v>85</v>
      </c>
      <c r="C41254">
        <v>2024</v>
      </c>
      <c r="D41254" t="s">
        <v>11</v>
      </c>
      <c r="E41254" t="s">
        <v>29</v>
      </c>
      <c r="F41254">
        <v>103571.054412</v>
      </c>
    </row>
    <row r="41255" spans="1:6" x14ac:dyDescent="0.35">
      <c r="A41255" t="s">
        <v>84</v>
      </c>
      <c r="B41255" t="s">
        <v>85</v>
      </c>
      <c r="C41255">
        <v>2024</v>
      </c>
      <c r="D41255" t="s">
        <v>11</v>
      </c>
      <c r="E41255" t="s">
        <v>30</v>
      </c>
      <c r="F41255">
        <v>86185.197864999995</v>
      </c>
    </row>
    <row r="41256" spans="1:6" x14ac:dyDescent="0.35">
      <c r="A41256" t="s">
        <v>84</v>
      </c>
      <c r="B41256" t="s">
        <v>85</v>
      </c>
      <c r="C41256">
        <v>2024</v>
      </c>
      <c r="D41256" t="s">
        <v>11</v>
      </c>
      <c r="E41256" t="s">
        <v>31</v>
      </c>
      <c r="F41256">
        <v>52395.754615999998</v>
      </c>
    </row>
    <row r="41257" spans="1:6" x14ac:dyDescent="0.35">
      <c r="A41257" t="s">
        <v>84</v>
      </c>
      <c r="B41257" t="s">
        <v>85</v>
      </c>
      <c r="C41257">
        <v>2024</v>
      </c>
      <c r="D41257" t="s">
        <v>11</v>
      </c>
      <c r="E41257" t="s">
        <v>10</v>
      </c>
      <c r="F41257">
        <v>47379.613206529997</v>
      </c>
    </row>
    <row r="41258" spans="1:6" x14ac:dyDescent="0.35">
      <c r="A41258" t="s">
        <v>84</v>
      </c>
      <c r="B41258" t="s">
        <v>85</v>
      </c>
      <c r="C41258">
        <v>2025</v>
      </c>
      <c r="D41258" t="s">
        <v>11</v>
      </c>
      <c r="E41258" t="s">
        <v>16</v>
      </c>
      <c r="F41258">
        <v>158114.27755999999</v>
      </c>
    </row>
    <row r="41259" spans="1:6" x14ac:dyDescent="0.35">
      <c r="A41259" t="s">
        <v>84</v>
      </c>
      <c r="B41259" t="s">
        <v>85</v>
      </c>
      <c r="C41259">
        <v>2025</v>
      </c>
      <c r="D41259" t="s">
        <v>11</v>
      </c>
      <c r="E41259" t="s">
        <v>32</v>
      </c>
      <c r="F41259">
        <v>170687.98577</v>
      </c>
    </row>
    <row r="41260" spans="1:6" x14ac:dyDescent="0.35">
      <c r="A41260" t="s">
        <v>84</v>
      </c>
      <c r="B41260" t="s">
        <v>85</v>
      </c>
      <c r="C41260">
        <v>2025</v>
      </c>
      <c r="D41260" t="s">
        <v>11</v>
      </c>
      <c r="E41260" t="s">
        <v>17</v>
      </c>
      <c r="F41260">
        <v>181746.00049000001</v>
      </c>
    </row>
    <row r="41261" spans="1:6" x14ac:dyDescent="0.35">
      <c r="A41261" t="s">
        <v>84</v>
      </c>
      <c r="B41261" t="s">
        <v>85</v>
      </c>
      <c r="C41261">
        <v>2025</v>
      </c>
      <c r="D41261" t="s">
        <v>11</v>
      </c>
      <c r="E41261" t="s">
        <v>18</v>
      </c>
      <c r="F41261">
        <v>189891.07318000001</v>
      </c>
    </row>
    <row r="41262" spans="1:6" x14ac:dyDescent="0.35">
      <c r="A41262" t="s">
        <v>84</v>
      </c>
      <c r="B41262" t="s">
        <v>85</v>
      </c>
      <c r="C41262">
        <v>2025</v>
      </c>
      <c r="D41262" t="s">
        <v>11</v>
      </c>
      <c r="E41262" t="s">
        <v>19</v>
      </c>
      <c r="F41262">
        <v>205543.41059000001</v>
      </c>
    </row>
    <row r="41263" spans="1:6" x14ac:dyDescent="0.35">
      <c r="A41263" t="s">
        <v>84</v>
      </c>
      <c r="B41263" t="s">
        <v>85</v>
      </c>
      <c r="C41263">
        <v>2025</v>
      </c>
      <c r="D41263" t="s">
        <v>11</v>
      </c>
      <c r="E41263" t="s">
        <v>20</v>
      </c>
      <c r="F41263">
        <v>223176.87653000001</v>
      </c>
    </row>
    <row r="41264" spans="1:6" x14ac:dyDescent="0.35">
      <c r="A41264" t="s">
        <v>84</v>
      </c>
      <c r="B41264" t="s">
        <v>85</v>
      </c>
      <c r="C41264">
        <v>2025</v>
      </c>
      <c r="D41264" t="s">
        <v>11</v>
      </c>
      <c r="E41264" t="s">
        <v>21</v>
      </c>
      <c r="F41264">
        <v>219638.93314000001</v>
      </c>
    </row>
    <row r="41265" spans="1:6" x14ac:dyDescent="0.35">
      <c r="A41265" t="s">
        <v>84</v>
      </c>
      <c r="B41265" t="s">
        <v>85</v>
      </c>
      <c r="C41265">
        <v>2025</v>
      </c>
      <c r="D41265" t="s">
        <v>11</v>
      </c>
      <c r="E41265" t="s">
        <v>22</v>
      </c>
      <c r="F41265">
        <v>212955.23142</v>
      </c>
    </row>
    <row r="41266" spans="1:6" x14ac:dyDescent="0.35">
      <c r="A41266" t="s">
        <v>84</v>
      </c>
      <c r="B41266" t="s">
        <v>85</v>
      </c>
      <c r="C41266">
        <v>2025</v>
      </c>
      <c r="D41266" t="s">
        <v>11</v>
      </c>
      <c r="E41266" t="s">
        <v>23</v>
      </c>
      <c r="F41266">
        <v>203620.30653999999</v>
      </c>
    </row>
    <row r="41267" spans="1:6" x14ac:dyDescent="0.35">
      <c r="A41267" t="s">
        <v>84</v>
      </c>
      <c r="B41267" t="s">
        <v>85</v>
      </c>
      <c r="C41267">
        <v>2025</v>
      </c>
      <c r="D41267" t="s">
        <v>11</v>
      </c>
      <c r="E41267" t="s">
        <v>24</v>
      </c>
      <c r="F41267">
        <v>176274.79986</v>
      </c>
    </row>
    <row r="41268" spans="1:6" x14ac:dyDescent="0.35">
      <c r="A41268" t="s">
        <v>84</v>
      </c>
      <c r="B41268" t="s">
        <v>85</v>
      </c>
      <c r="C41268">
        <v>2025</v>
      </c>
      <c r="D41268" t="s">
        <v>11</v>
      </c>
      <c r="E41268" t="s">
        <v>25</v>
      </c>
      <c r="F41268">
        <v>176229.36222000001</v>
      </c>
    </row>
    <row r="41269" spans="1:6" x14ac:dyDescent="0.35">
      <c r="A41269" t="s">
        <v>84</v>
      </c>
      <c r="B41269" t="s">
        <v>85</v>
      </c>
      <c r="C41269">
        <v>2025</v>
      </c>
      <c r="D41269" t="s">
        <v>11</v>
      </c>
      <c r="E41269" t="s">
        <v>26</v>
      </c>
      <c r="F41269">
        <v>152457.82743999999</v>
      </c>
    </row>
    <row r="41270" spans="1:6" x14ac:dyDescent="0.35">
      <c r="A41270" t="s">
        <v>84</v>
      </c>
      <c r="B41270" t="s">
        <v>85</v>
      </c>
      <c r="C41270">
        <v>2025</v>
      </c>
      <c r="D41270" t="s">
        <v>11</v>
      </c>
      <c r="E41270" t="s">
        <v>27</v>
      </c>
      <c r="F41270">
        <v>140909.62588000001</v>
      </c>
    </row>
    <row r="41271" spans="1:6" x14ac:dyDescent="0.35">
      <c r="A41271" t="s">
        <v>84</v>
      </c>
      <c r="B41271" t="s">
        <v>85</v>
      </c>
      <c r="C41271">
        <v>2025</v>
      </c>
      <c r="D41271" t="s">
        <v>11</v>
      </c>
      <c r="E41271" t="s">
        <v>28</v>
      </c>
      <c r="F41271">
        <v>122120.84673999999</v>
      </c>
    </row>
    <row r="41272" spans="1:6" x14ac:dyDescent="0.35">
      <c r="A41272" t="s">
        <v>84</v>
      </c>
      <c r="B41272" t="s">
        <v>85</v>
      </c>
      <c r="C41272">
        <v>2025</v>
      </c>
      <c r="D41272" t="s">
        <v>11</v>
      </c>
      <c r="E41272" t="s">
        <v>29</v>
      </c>
      <c r="F41272">
        <v>104820.88095200001</v>
      </c>
    </row>
    <row r="41273" spans="1:6" x14ac:dyDescent="0.35">
      <c r="A41273" t="s">
        <v>84</v>
      </c>
      <c r="B41273" t="s">
        <v>85</v>
      </c>
      <c r="C41273">
        <v>2025</v>
      </c>
      <c r="D41273" t="s">
        <v>11</v>
      </c>
      <c r="E41273" t="s">
        <v>30</v>
      </c>
      <c r="F41273">
        <v>89693.122005000012</v>
      </c>
    </row>
    <row r="41274" spans="1:6" x14ac:dyDescent="0.35">
      <c r="A41274" t="s">
        <v>84</v>
      </c>
      <c r="B41274" t="s">
        <v>85</v>
      </c>
      <c r="C41274">
        <v>2025</v>
      </c>
      <c r="D41274" t="s">
        <v>11</v>
      </c>
      <c r="E41274" t="s">
        <v>31</v>
      </c>
      <c r="F41274">
        <v>56089.400452000002</v>
      </c>
    </row>
    <row r="41275" spans="1:6" x14ac:dyDescent="0.35">
      <c r="A41275" t="s">
        <v>84</v>
      </c>
      <c r="B41275" t="s">
        <v>85</v>
      </c>
      <c r="C41275">
        <v>2025</v>
      </c>
      <c r="D41275" t="s">
        <v>11</v>
      </c>
      <c r="E41275" t="s">
        <v>10</v>
      </c>
      <c r="F41275">
        <v>49646.776392200001</v>
      </c>
    </row>
    <row r="41276" spans="1:6" x14ac:dyDescent="0.35">
      <c r="A41276" t="s">
        <v>84</v>
      </c>
      <c r="B41276" t="s">
        <v>85</v>
      </c>
      <c r="C41276">
        <v>2026</v>
      </c>
      <c r="D41276" t="s">
        <v>11</v>
      </c>
      <c r="E41276" t="s">
        <v>16</v>
      </c>
      <c r="F41276">
        <v>158160.10318000001</v>
      </c>
    </row>
    <row r="41277" spans="1:6" x14ac:dyDescent="0.35">
      <c r="A41277" t="s">
        <v>84</v>
      </c>
      <c r="B41277" t="s">
        <v>85</v>
      </c>
      <c r="C41277">
        <v>2026</v>
      </c>
      <c r="D41277" t="s">
        <v>11</v>
      </c>
      <c r="E41277" t="s">
        <v>32</v>
      </c>
      <c r="F41277">
        <v>170054.82425000001</v>
      </c>
    </row>
    <row r="41278" spans="1:6" x14ac:dyDescent="0.35">
      <c r="A41278" t="s">
        <v>84</v>
      </c>
      <c r="B41278" t="s">
        <v>85</v>
      </c>
      <c r="C41278">
        <v>2026</v>
      </c>
      <c r="D41278" t="s">
        <v>11</v>
      </c>
      <c r="E41278" t="s">
        <v>17</v>
      </c>
      <c r="F41278">
        <v>183425.89418</v>
      </c>
    </row>
    <row r="41279" spans="1:6" x14ac:dyDescent="0.35">
      <c r="A41279" t="s">
        <v>84</v>
      </c>
      <c r="B41279" t="s">
        <v>85</v>
      </c>
      <c r="C41279">
        <v>2026</v>
      </c>
      <c r="D41279" t="s">
        <v>11</v>
      </c>
      <c r="E41279" t="s">
        <v>18</v>
      </c>
      <c r="F41279">
        <v>193594.58619999999</v>
      </c>
    </row>
    <row r="41280" spans="1:6" x14ac:dyDescent="0.35">
      <c r="A41280" t="s">
        <v>84</v>
      </c>
      <c r="B41280" t="s">
        <v>85</v>
      </c>
      <c r="C41280">
        <v>2026</v>
      </c>
      <c r="D41280" t="s">
        <v>11</v>
      </c>
      <c r="E41280" t="s">
        <v>19</v>
      </c>
      <c r="F41280">
        <v>208900.28031999999</v>
      </c>
    </row>
    <row r="41281" spans="1:6" x14ac:dyDescent="0.35">
      <c r="A41281" t="s">
        <v>84</v>
      </c>
      <c r="B41281" t="s">
        <v>85</v>
      </c>
      <c r="C41281">
        <v>2026</v>
      </c>
      <c r="D41281" t="s">
        <v>11</v>
      </c>
      <c r="E41281" t="s">
        <v>20</v>
      </c>
      <c r="F41281">
        <v>225489.04285999999</v>
      </c>
    </row>
    <row r="41282" spans="1:6" x14ac:dyDescent="0.35">
      <c r="A41282" t="s">
        <v>84</v>
      </c>
      <c r="B41282" t="s">
        <v>85</v>
      </c>
      <c r="C41282">
        <v>2026</v>
      </c>
      <c r="D41282" t="s">
        <v>11</v>
      </c>
      <c r="E41282" t="s">
        <v>21</v>
      </c>
      <c r="F41282">
        <v>223335.90056000001</v>
      </c>
    </row>
    <row r="41283" spans="1:6" x14ac:dyDescent="0.35">
      <c r="A41283" t="s">
        <v>84</v>
      </c>
      <c r="B41283" t="s">
        <v>85</v>
      </c>
      <c r="C41283">
        <v>2026</v>
      </c>
      <c r="D41283" t="s">
        <v>11</v>
      </c>
      <c r="E41283" t="s">
        <v>22</v>
      </c>
      <c r="F41283">
        <v>216339.47334</v>
      </c>
    </row>
    <row r="41284" spans="1:6" x14ac:dyDescent="0.35">
      <c r="A41284" t="s">
        <v>84</v>
      </c>
      <c r="B41284" t="s">
        <v>85</v>
      </c>
      <c r="C41284">
        <v>2026</v>
      </c>
      <c r="D41284" t="s">
        <v>11</v>
      </c>
      <c r="E41284" t="s">
        <v>23</v>
      </c>
      <c r="F41284">
        <v>208974.17855000001</v>
      </c>
    </row>
    <row r="41285" spans="1:6" x14ac:dyDescent="0.35">
      <c r="A41285" t="s">
        <v>84</v>
      </c>
      <c r="B41285" t="s">
        <v>85</v>
      </c>
      <c r="C41285">
        <v>2026</v>
      </c>
      <c r="D41285" t="s">
        <v>11</v>
      </c>
      <c r="E41285" t="s">
        <v>24</v>
      </c>
      <c r="F41285">
        <v>181395.27348</v>
      </c>
    </row>
    <row r="41286" spans="1:6" x14ac:dyDescent="0.35">
      <c r="A41286" t="s">
        <v>84</v>
      </c>
      <c r="B41286" t="s">
        <v>85</v>
      </c>
      <c r="C41286">
        <v>2026</v>
      </c>
      <c r="D41286" t="s">
        <v>11</v>
      </c>
      <c r="E41286" t="s">
        <v>25</v>
      </c>
      <c r="F41286">
        <v>174720.12495999999</v>
      </c>
    </row>
    <row r="41287" spans="1:6" x14ac:dyDescent="0.35">
      <c r="A41287" t="s">
        <v>84</v>
      </c>
      <c r="B41287" t="s">
        <v>85</v>
      </c>
      <c r="C41287">
        <v>2026</v>
      </c>
      <c r="D41287" t="s">
        <v>11</v>
      </c>
      <c r="E41287" t="s">
        <v>26</v>
      </c>
      <c r="F41287">
        <v>158644.95968999999</v>
      </c>
    </row>
    <row r="41288" spans="1:6" x14ac:dyDescent="0.35">
      <c r="A41288" t="s">
        <v>84</v>
      </c>
      <c r="B41288" t="s">
        <v>85</v>
      </c>
      <c r="C41288">
        <v>2026</v>
      </c>
      <c r="D41288" t="s">
        <v>11</v>
      </c>
      <c r="E41288" t="s">
        <v>27</v>
      </c>
      <c r="F41288">
        <v>140368.54955</v>
      </c>
    </row>
    <row r="41289" spans="1:6" x14ac:dyDescent="0.35">
      <c r="A41289" t="s">
        <v>84</v>
      </c>
      <c r="B41289" t="s">
        <v>85</v>
      </c>
      <c r="C41289">
        <v>2026</v>
      </c>
      <c r="D41289" t="s">
        <v>11</v>
      </c>
      <c r="E41289" t="s">
        <v>28</v>
      </c>
      <c r="F41289">
        <v>125169.84724</v>
      </c>
    </row>
    <row r="41290" spans="1:6" x14ac:dyDescent="0.35">
      <c r="A41290" t="s">
        <v>84</v>
      </c>
      <c r="B41290" t="s">
        <v>85</v>
      </c>
      <c r="C41290">
        <v>2026</v>
      </c>
      <c r="D41290" t="s">
        <v>11</v>
      </c>
      <c r="E41290" t="s">
        <v>29</v>
      </c>
      <c r="F41290">
        <v>106639.293149</v>
      </c>
    </row>
    <row r="41291" spans="1:6" x14ac:dyDescent="0.35">
      <c r="A41291" t="s">
        <v>84</v>
      </c>
      <c r="B41291" t="s">
        <v>85</v>
      </c>
      <c r="C41291">
        <v>2026</v>
      </c>
      <c r="D41291" t="s">
        <v>11</v>
      </c>
      <c r="E41291" t="s">
        <v>30</v>
      </c>
      <c r="F41291">
        <v>92590.326957999991</v>
      </c>
    </row>
    <row r="41292" spans="1:6" x14ac:dyDescent="0.35">
      <c r="A41292" t="s">
        <v>84</v>
      </c>
      <c r="B41292" t="s">
        <v>85</v>
      </c>
      <c r="C41292">
        <v>2026</v>
      </c>
      <c r="D41292" t="s">
        <v>11</v>
      </c>
      <c r="E41292" t="s">
        <v>31</v>
      </c>
      <c r="F41292">
        <v>59886.655913000002</v>
      </c>
    </row>
    <row r="41293" spans="1:6" x14ac:dyDescent="0.35">
      <c r="A41293" t="s">
        <v>84</v>
      </c>
      <c r="B41293" t="s">
        <v>85</v>
      </c>
      <c r="C41293">
        <v>2026</v>
      </c>
      <c r="D41293" t="s">
        <v>11</v>
      </c>
      <c r="E41293" t="s">
        <v>10</v>
      </c>
      <c r="F41293">
        <v>51874.972731900001</v>
      </c>
    </row>
    <row r="41294" spans="1:6" x14ac:dyDescent="0.35">
      <c r="A41294" t="s">
        <v>84</v>
      </c>
      <c r="B41294" t="s">
        <v>85</v>
      </c>
      <c r="C41294">
        <v>2027</v>
      </c>
      <c r="D41294" t="s">
        <v>11</v>
      </c>
      <c r="E41294" t="s">
        <v>16</v>
      </c>
      <c r="F41294">
        <v>157391.62990999999</v>
      </c>
    </row>
    <row r="41295" spans="1:6" x14ac:dyDescent="0.35">
      <c r="A41295" t="s">
        <v>84</v>
      </c>
      <c r="B41295" t="s">
        <v>85</v>
      </c>
      <c r="C41295">
        <v>2027</v>
      </c>
      <c r="D41295" t="s">
        <v>11</v>
      </c>
      <c r="E41295" t="s">
        <v>32</v>
      </c>
      <c r="F41295">
        <v>171029.31792</v>
      </c>
    </row>
    <row r="41296" spans="1:6" x14ac:dyDescent="0.35">
      <c r="A41296" t="s">
        <v>84</v>
      </c>
      <c r="B41296" t="s">
        <v>85</v>
      </c>
      <c r="C41296">
        <v>2027</v>
      </c>
      <c r="D41296" t="s">
        <v>11</v>
      </c>
      <c r="E41296" t="s">
        <v>17</v>
      </c>
      <c r="F41296">
        <v>183739.53232</v>
      </c>
    </row>
    <row r="41297" spans="1:6" x14ac:dyDescent="0.35">
      <c r="A41297" t="s">
        <v>84</v>
      </c>
      <c r="B41297" t="s">
        <v>85</v>
      </c>
      <c r="C41297">
        <v>2027</v>
      </c>
      <c r="D41297" t="s">
        <v>11</v>
      </c>
      <c r="E41297" t="s">
        <v>18</v>
      </c>
      <c r="F41297">
        <v>195767.88443000001</v>
      </c>
    </row>
    <row r="41298" spans="1:6" x14ac:dyDescent="0.35">
      <c r="A41298" t="s">
        <v>84</v>
      </c>
      <c r="B41298" t="s">
        <v>85</v>
      </c>
      <c r="C41298">
        <v>2027</v>
      </c>
      <c r="D41298" t="s">
        <v>11</v>
      </c>
      <c r="E41298" t="s">
        <v>19</v>
      </c>
      <c r="F41298">
        <v>213466.63287999999</v>
      </c>
    </row>
    <row r="41299" spans="1:6" x14ac:dyDescent="0.35">
      <c r="A41299" t="s">
        <v>84</v>
      </c>
      <c r="B41299" t="s">
        <v>85</v>
      </c>
      <c r="C41299">
        <v>2027</v>
      </c>
      <c r="D41299" t="s">
        <v>11</v>
      </c>
      <c r="E41299" t="s">
        <v>20</v>
      </c>
      <c r="F41299">
        <v>225330.70209999999</v>
      </c>
    </row>
    <row r="41300" spans="1:6" x14ac:dyDescent="0.35">
      <c r="A41300" t="s">
        <v>84</v>
      </c>
      <c r="B41300" t="s">
        <v>85</v>
      </c>
      <c r="C41300">
        <v>2027</v>
      </c>
      <c r="D41300" t="s">
        <v>11</v>
      </c>
      <c r="E41300" t="s">
        <v>21</v>
      </c>
      <c r="F41300">
        <v>226165.49950000001</v>
      </c>
    </row>
    <row r="41301" spans="1:6" x14ac:dyDescent="0.35">
      <c r="A41301" t="s">
        <v>84</v>
      </c>
      <c r="B41301" t="s">
        <v>85</v>
      </c>
      <c r="C41301">
        <v>2027</v>
      </c>
      <c r="D41301" t="s">
        <v>11</v>
      </c>
      <c r="E41301" t="s">
        <v>22</v>
      </c>
      <c r="F41301">
        <v>219529.75732999999</v>
      </c>
    </row>
    <row r="41302" spans="1:6" x14ac:dyDescent="0.35">
      <c r="A41302" t="s">
        <v>84</v>
      </c>
      <c r="B41302" t="s">
        <v>85</v>
      </c>
      <c r="C41302">
        <v>2027</v>
      </c>
      <c r="D41302" t="s">
        <v>11</v>
      </c>
      <c r="E41302" t="s">
        <v>23</v>
      </c>
      <c r="F41302">
        <v>212387.35691999999</v>
      </c>
    </row>
    <row r="41303" spans="1:6" x14ac:dyDescent="0.35">
      <c r="A41303" t="s">
        <v>84</v>
      </c>
      <c r="B41303" t="s">
        <v>85</v>
      </c>
      <c r="C41303">
        <v>2027</v>
      </c>
      <c r="D41303" t="s">
        <v>11</v>
      </c>
      <c r="E41303" t="s">
        <v>24</v>
      </c>
      <c r="F41303">
        <v>187569.00503999999</v>
      </c>
    </row>
    <row r="41304" spans="1:6" x14ac:dyDescent="0.35">
      <c r="A41304" t="s">
        <v>84</v>
      </c>
      <c r="B41304" t="s">
        <v>85</v>
      </c>
      <c r="C41304">
        <v>2027</v>
      </c>
      <c r="D41304" t="s">
        <v>11</v>
      </c>
      <c r="E41304" t="s">
        <v>25</v>
      </c>
      <c r="F41304">
        <v>173126.77619</v>
      </c>
    </row>
    <row r="41305" spans="1:6" x14ac:dyDescent="0.35">
      <c r="A41305" t="s">
        <v>84</v>
      </c>
      <c r="B41305" t="s">
        <v>85</v>
      </c>
      <c r="C41305">
        <v>2027</v>
      </c>
      <c r="D41305" t="s">
        <v>11</v>
      </c>
      <c r="E41305" t="s">
        <v>26</v>
      </c>
      <c r="F41305">
        <v>163810.67994999999</v>
      </c>
    </row>
    <row r="41306" spans="1:6" x14ac:dyDescent="0.35">
      <c r="A41306" t="s">
        <v>84</v>
      </c>
      <c r="B41306" t="s">
        <v>85</v>
      </c>
      <c r="C41306">
        <v>2027</v>
      </c>
      <c r="D41306" t="s">
        <v>11</v>
      </c>
      <c r="E41306" t="s">
        <v>27</v>
      </c>
      <c r="F41306">
        <v>140328.8547</v>
      </c>
    </row>
    <row r="41307" spans="1:6" x14ac:dyDescent="0.35">
      <c r="A41307" t="s">
        <v>84</v>
      </c>
      <c r="B41307" t="s">
        <v>85</v>
      </c>
      <c r="C41307">
        <v>2027</v>
      </c>
      <c r="D41307" t="s">
        <v>11</v>
      </c>
      <c r="E41307" t="s">
        <v>28</v>
      </c>
      <c r="F41307">
        <v>128138.2614</v>
      </c>
    </row>
    <row r="41308" spans="1:6" x14ac:dyDescent="0.35">
      <c r="A41308" t="s">
        <v>84</v>
      </c>
      <c r="B41308" t="s">
        <v>85</v>
      </c>
      <c r="C41308">
        <v>2027</v>
      </c>
      <c r="D41308" t="s">
        <v>11</v>
      </c>
      <c r="E41308" t="s">
        <v>29</v>
      </c>
      <c r="F41308">
        <v>108193.43406100001</v>
      </c>
    </row>
    <row r="41309" spans="1:6" x14ac:dyDescent="0.35">
      <c r="A41309" t="s">
        <v>84</v>
      </c>
      <c r="B41309" t="s">
        <v>85</v>
      </c>
      <c r="C41309">
        <v>2027</v>
      </c>
      <c r="D41309" t="s">
        <v>11</v>
      </c>
      <c r="E41309" t="s">
        <v>30</v>
      </c>
      <c r="F41309">
        <v>93181.692645999996</v>
      </c>
    </row>
    <row r="41310" spans="1:6" x14ac:dyDescent="0.35">
      <c r="A41310" t="s">
        <v>84</v>
      </c>
      <c r="B41310" t="s">
        <v>85</v>
      </c>
      <c r="C41310">
        <v>2027</v>
      </c>
      <c r="D41310" t="s">
        <v>11</v>
      </c>
      <c r="E41310" t="s">
        <v>31</v>
      </c>
      <c r="F41310">
        <v>65420.590875000002</v>
      </c>
    </row>
    <row r="41311" spans="1:6" x14ac:dyDescent="0.35">
      <c r="A41311" t="s">
        <v>84</v>
      </c>
      <c r="B41311" t="s">
        <v>85</v>
      </c>
      <c r="C41311">
        <v>2027</v>
      </c>
      <c r="D41311" t="s">
        <v>11</v>
      </c>
      <c r="E41311" t="s">
        <v>10</v>
      </c>
      <c r="F41311">
        <v>54670.022250900001</v>
      </c>
    </row>
    <row r="41312" spans="1:6" x14ac:dyDescent="0.35">
      <c r="A41312" t="s">
        <v>84</v>
      </c>
      <c r="B41312" t="s">
        <v>85</v>
      </c>
      <c r="C41312">
        <v>2028</v>
      </c>
      <c r="D41312" t="s">
        <v>11</v>
      </c>
      <c r="E41312" t="s">
        <v>16</v>
      </c>
      <c r="F41312">
        <v>158388.55583</v>
      </c>
    </row>
    <row r="41313" spans="1:6" x14ac:dyDescent="0.35">
      <c r="A41313" t="s">
        <v>84</v>
      </c>
      <c r="B41313" t="s">
        <v>85</v>
      </c>
      <c r="C41313">
        <v>2028</v>
      </c>
      <c r="D41313" t="s">
        <v>11</v>
      </c>
      <c r="E41313" t="s">
        <v>32</v>
      </c>
      <c r="F41313">
        <v>170777.12473000001</v>
      </c>
    </row>
    <row r="41314" spans="1:6" x14ac:dyDescent="0.35">
      <c r="A41314" t="s">
        <v>84</v>
      </c>
      <c r="B41314" t="s">
        <v>85</v>
      </c>
      <c r="C41314">
        <v>2028</v>
      </c>
      <c r="D41314" t="s">
        <v>11</v>
      </c>
      <c r="E41314" t="s">
        <v>17</v>
      </c>
      <c r="F41314">
        <v>182918.14915000001</v>
      </c>
    </row>
    <row r="41315" spans="1:6" x14ac:dyDescent="0.35">
      <c r="A41315" t="s">
        <v>84</v>
      </c>
      <c r="B41315" t="s">
        <v>85</v>
      </c>
      <c r="C41315">
        <v>2028</v>
      </c>
      <c r="D41315" t="s">
        <v>11</v>
      </c>
      <c r="E41315" t="s">
        <v>18</v>
      </c>
      <c r="F41315">
        <v>197472.98530999999</v>
      </c>
    </row>
    <row r="41316" spans="1:6" x14ac:dyDescent="0.35">
      <c r="A41316" t="s">
        <v>84</v>
      </c>
      <c r="B41316" t="s">
        <v>85</v>
      </c>
      <c r="C41316">
        <v>2028</v>
      </c>
      <c r="D41316" t="s">
        <v>11</v>
      </c>
      <c r="E41316" t="s">
        <v>19</v>
      </c>
      <c r="F41316">
        <v>217974.94677000001</v>
      </c>
    </row>
    <row r="41317" spans="1:6" x14ac:dyDescent="0.35">
      <c r="A41317" t="s">
        <v>84</v>
      </c>
      <c r="B41317" t="s">
        <v>85</v>
      </c>
      <c r="C41317">
        <v>2028</v>
      </c>
      <c r="D41317" t="s">
        <v>11</v>
      </c>
      <c r="E41317" t="s">
        <v>20</v>
      </c>
      <c r="F41317">
        <v>223945.95280999999</v>
      </c>
    </row>
    <row r="41318" spans="1:6" x14ac:dyDescent="0.35">
      <c r="A41318" t="s">
        <v>84</v>
      </c>
      <c r="B41318" t="s">
        <v>85</v>
      </c>
      <c r="C41318">
        <v>2028</v>
      </c>
      <c r="D41318" t="s">
        <v>11</v>
      </c>
      <c r="E41318" t="s">
        <v>21</v>
      </c>
      <c r="F41318">
        <v>228087.09815999999</v>
      </c>
    </row>
    <row r="41319" spans="1:6" x14ac:dyDescent="0.35">
      <c r="A41319" t="s">
        <v>84</v>
      </c>
      <c r="B41319" t="s">
        <v>85</v>
      </c>
      <c r="C41319">
        <v>2028</v>
      </c>
      <c r="D41319" t="s">
        <v>11</v>
      </c>
      <c r="E41319" t="s">
        <v>22</v>
      </c>
      <c r="F41319">
        <v>221797.74332000001</v>
      </c>
    </row>
    <row r="41320" spans="1:6" x14ac:dyDescent="0.35">
      <c r="A41320" t="s">
        <v>84</v>
      </c>
      <c r="B41320" t="s">
        <v>85</v>
      </c>
      <c r="C41320">
        <v>2028</v>
      </c>
      <c r="D41320" t="s">
        <v>11</v>
      </c>
      <c r="E41320" t="s">
        <v>23</v>
      </c>
      <c r="F41320">
        <v>214300.70172000001</v>
      </c>
    </row>
    <row r="41321" spans="1:6" x14ac:dyDescent="0.35">
      <c r="A41321" t="s">
        <v>84</v>
      </c>
      <c r="B41321" t="s">
        <v>85</v>
      </c>
      <c r="C41321">
        <v>2028</v>
      </c>
      <c r="D41321" t="s">
        <v>11</v>
      </c>
      <c r="E41321" t="s">
        <v>24</v>
      </c>
      <c r="F41321">
        <v>194908.01706000001</v>
      </c>
    </row>
    <row r="41322" spans="1:6" x14ac:dyDescent="0.35">
      <c r="A41322" t="s">
        <v>84</v>
      </c>
      <c r="B41322" t="s">
        <v>85</v>
      </c>
      <c r="C41322">
        <v>2028</v>
      </c>
      <c r="D41322" t="s">
        <v>11</v>
      </c>
      <c r="E41322" t="s">
        <v>25</v>
      </c>
      <c r="F41322">
        <v>172571.68588</v>
      </c>
    </row>
    <row r="41323" spans="1:6" x14ac:dyDescent="0.35">
      <c r="A41323" t="s">
        <v>84</v>
      </c>
      <c r="B41323" t="s">
        <v>85</v>
      </c>
      <c r="C41323">
        <v>2028</v>
      </c>
      <c r="D41323" t="s">
        <v>11</v>
      </c>
      <c r="E41323" t="s">
        <v>26</v>
      </c>
      <c r="F41323">
        <v>167731.80616000001</v>
      </c>
    </row>
    <row r="41324" spans="1:6" x14ac:dyDescent="0.35">
      <c r="A41324" t="s">
        <v>84</v>
      </c>
      <c r="B41324" t="s">
        <v>85</v>
      </c>
      <c r="C41324">
        <v>2028</v>
      </c>
      <c r="D41324" t="s">
        <v>11</v>
      </c>
      <c r="E41324" t="s">
        <v>27</v>
      </c>
      <c r="F41324">
        <v>140508.00526000001</v>
      </c>
    </row>
    <row r="41325" spans="1:6" x14ac:dyDescent="0.35">
      <c r="A41325" t="s">
        <v>84</v>
      </c>
      <c r="B41325" t="s">
        <v>85</v>
      </c>
      <c r="C41325">
        <v>2028</v>
      </c>
      <c r="D41325" t="s">
        <v>11</v>
      </c>
      <c r="E41325" t="s">
        <v>28</v>
      </c>
      <c r="F41325">
        <v>130927.61573</v>
      </c>
    </row>
    <row r="41326" spans="1:6" x14ac:dyDescent="0.35">
      <c r="A41326" t="s">
        <v>84</v>
      </c>
      <c r="B41326" t="s">
        <v>85</v>
      </c>
      <c r="C41326">
        <v>2028</v>
      </c>
      <c r="D41326" t="s">
        <v>11</v>
      </c>
      <c r="E41326" t="s">
        <v>29</v>
      </c>
      <c r="F41326">
        <v>110188.50049000001</v>
      </c>
    </row>
    <row r="41327" spans="1:6" x14ac:dyDescent="0.35">
      <c r="A41327" t="s">
        <v>84</v>
      </c>
      <c r="B41327" t="s">
        <v>85</v>
      </c>
      <c r="C41327">
        <v>2028</v>
      </c>
      <c r="D41327" t="s">
        <v>11</v>
      </c>
      <c r="E41327" t="s">
        <v>30</v>
      </c>
      <c r="F41327">
        <v>94241.738322999998</v>
      </c>
    </row>
    <row r="41328" spans="1:6" x14ac:dyDescent="0.35">
      <c r="A41328" t="s">
        <v>84</v>
      </c>
      <c r="B41328" t="s">
        <v>85</v>
      </c>
      <c r="C41328">
        <v>2028</v>
      </c>
      <c r="D41328" t="s">
        <v>11</v>
      </c>
      <c r="E41328" t="s">
        <v>31</v>
      </c>
      <c r="F41328">
        <v>70049.288318999999</v>
      </c>
    </row>
    <row r="41329" spans="1:6" x14ac:dyDescent="0.35">
      <c r="A41329" t="s">
        <v>84</v>
      </c>
      <c r="B41329" t="s">
        <v>85</v>
      </c>
      <c r="C41329">
        <v>2028</v>
      </c>
      <c r="D41329" t="s">
        <v>11</v>
      </c>
      <c r="E41329" t="s">
        <v>10</v>
      </c>
      <c r="F41329">
        <v>57329.005900800003</v>
      </c>
    </row>
    <row r="41330" spans="1:6" x14ac:dyDescent="0.35">
      <c r="A41330" t="s">
        <v>84</v>
      </c>
      <c r="B41330" t="s">
        <v>85</v>
      </c>
      <c r="C41330">
        <v>2029</v>
      </c>
      <c r="D41330" t="s">
        <v>11</v>
      </c>
      <c r="E41330" t="s">
        <v>16</v>
      </c>
      <c r="F41330">
        <v>160019.95045999999</v>
      </c>
    </row>
    <row r="41331" spans="1:6" x14ac:dyDescent="0.35">
      <c r="A41331" t="s">
        <v>84</v>
      </c>
      <c r="B41331" t="s">
        <v>85</v>
      </c>
      <c r="C41331">
        <v>2029</v>
      </c>
      <c r="D41331" t="s">
        <v>11</v>
      </c>
      <c r="E41331" t="s">
        <v>32</v>
      </c>
      <c r="F41331">
        <v>169807.63996</v>
      </c>
    </row>
    <row r="41332" spans="1:6" x14ac:dyDescent="0.35">
      <c r="A41332" t="s">
        <v>84</v>
      </c>
      <c r="B41332" t="s">
        <v>85</v>
      </c>
      <c r="C41332">
        <v>2029</v>
      </c>
      <c r="D41332" t="s">
        <v>11</v>
      </c>
      <c r="E41332" t="s">
        <v>17</v>
      </c>
      <c r="F41332">
        <v>182252.28187999999</v>
      </c>
    </row>
    <row r="41333" spans="1:6" x14ac:dyDescent="0.35">
      <c r="A41333" t="s">
        <v>84</v>
      </c>
      <c r="B41333" t="s">
        <v>85</v>
      </c>
      <c r="C41333">
        <v>2029</v>
      </c>
      <c r="D41333" t="s">
        <v>11</v>
      </c>
      <c r="E41333" t="s">
        <v>18</v>
      </c>
      <c r="F41333">
        <v>198684.51323000001</v>
      </c>
    </row>
    <row r="41334" spans="1:6" x14ac:dyDescent="0.35">
      <c r="A41334" t="s">
        <v>84</v>
      </c>
      <c r="B41334" t="s">
        <v>85</v>
      </c>
      <c r="C41334">
        <v>2029</v>
      </c>
      <c r="D41334" t="s">
        <v>11</v>
      </c>
      <c r="E41334" t="s">
        <v>19</v>
      </c>
      <c r="F41334">
        <v>222329.12943</v>
      </c>
    </row>
    <row r="41335" spans="1:6" x14ac:dyDescent="0.35">
      <c r="A41335" t="s">
        <v>84</v>
      </c>
      <c r="B41335" t="s">
        <v>85</v>
      </c>
      <c r="C41335">
        <v>2029</v>
      </c>
      <c r="D41335" t="s">
        <v>11</v>
      </c>
      <c r="E41335" t="s">
        <v>20</v>
      </c>
      <c r="F41335">
        <v>223293.28471000001</v>
      </c>
    </row>
    <row r="41336" spans="1:6" x14ac:dyDescent="0.35">
      <c r="A41336" t="s">
        <v>84</v>
      </c>
      <c r="B41336" t="s">
        <v>85</v>
      </c>
      <c r="C41336">
        <v>2029</v>
      </c>
      <c r="D41336" t="s">
        <v>11</v>
      </c>
      <c r="E41336" t="s">
        <v>21</v>
      </c>
      <c r="F41336">
        <v>229283.36405</v>
      </c>
    </row>
    <row r="41337" spans="1:6" x14ac:dyDescent="0.35">
      <c r="A41337" t="s">
        <v>84</v>
      </c>
      <c r="B41337" t="s">
        <v>85</v>
      </c>
      <c r="C41337">
        <v>2029</v>
      </c>
      <c r="D41337" t="s">
        <v>11</v>
      </c>
      <c r="E41337" t="s">
        <v>22</v>
      </c>
      <c r="F41337">
        <v>224120.6398</v>
      </c>
    </row>
    <row r="41338" spans="1:6" x14ac:dyDescent="0.35">
      <c r="A41338" t="s">
        <v>84</v>
      </c>
      <c r="B41338" t="s">
        <v>85</v>
      </c>
      <c r="C41338">
        <v>2029</v>
      </c>
      <c r="D41338" t="s">
        <v>11</v>
      </c>
      <c r="E41338" t="s">
        <v>23</v>
      </c>
      <c r="F41338">
        <v>216686.82902</v>
      </c>
    </row>
    <row r="41339" spans="1:6" x14ac:dyDescent="0.35">
      <c r="A41339" t="s">
        <v>84</v>
      </c>
      <c r="B41339" t="s">
        <v>85</v>
      </c>
      <c r="C41339">
        <v>2029</v>
      </c>
      <c r="D41339" t="s">
        <v>11</v>
      </c>
      <c r="E41339" t="s">
        <v>24</v>
      </c>
      <c r="F41339">
        <v>201351.17365000001</v>
      </c>
    </row>
    <row r="41340" spans="1:6" x14ac:dyDescent="0.35">
      <c r="A41340" t="s">
        <v>84</v>
      </c>
      <c r="B41340" t="s">
        <v>85</v>
      </c>
      <c r="C41340">
        <v>2029</v>
      </c>
      <c r="D41340" t="s">
        <v>11</v>
      </c>
      <c r="E41340" t="s">
        <v>25</v>
      </c>
      <c r="F41340">
        <v>173625.50281000001</v>
      </c>
    </row>
    <row r="41341" spans="1:6" x14ac:dyDescent="0.35">
      <c r="A41341" t="s">
        <v>84</v>
      </c>
      <c r="B41341" t="s">
        <v>85</v>
      </c>
      <c r="C41341">
        <v>2029</v>
      </c>
      <c r="D41341" t="s">
        <v>11</v>
      </c>
      <c r="E41341" t="s">
        <v>26</v>
      </c>
      <c r="F41341">
        <v>169706.05989999999</v>
      </c>
    </row>
    <row r="41342" spans="1:6" x14ac:dyDescent="0.35">
      <c r="A41342" t="s">
        <v>84</v>
      </c>
      <c r="B41342" t="s">
        <v>85</v>
      </c>
      <c r="C41342">
        <v>2029</v>
      </c>
      <c r="D41342" t="s">
        <v>11</v>
      </c>
      <c r="E41342" t="s">
        <v>27</v>
      </c>
      <c r="F41342">
        <v>141869.06769</v>
      </c>
    </row>
    <row r="41343" spans="1:6" x14ac:dyDescent="0.35">
      <c r="A41343" t="s">
        <v>84</v>
      </c>
      <c r="B41343" t="s">
        <v>85</v>
      </c>
      <c r="C41343">
        <v>2029</v>
      </c>
      <c r="D41343" t="s">
        <v>11</v>
      </c>
      <c r="E41343" t="s">
        <v>28</v>
      </c>
      <c r="F41343">
        <v>132846.53067000001</v>
      </c>
    </row>
    <row r="41344" spans="1:6" x14ac:dyDescent="0.35">
      <c r="A41344" t="s">
        <v>84</v>
      </c>
      <c r="B41344" t="s">
        <v>85</v>
      </c>
      <c r="C41344">
        <v>2029</v>
      </c>
      <c r="D41344" t="s">
        <v>11</v>
      </c>
      <c r="E41344" t="s">
        <v>29</v>
      </c>
      <c r="F41344">
        <v>112838.118948</v>
      </c>
    </row>
    <row r="41345" spans="1:6" x14ac:dyDescent="0.35">
      <c r="A41345" t="s">
        <v>84</v>
      </c>
      <c r="B41345" t="s">
        <v>85</v>
      </c>
      <c r="C41345">
        <v>2029</v>
      </c>
      <c r="D41345" t="s">
        <v>11</v>
      </c>
      <c r="E41345" t="s">
        <v>30</v>
      </c>
      <c r="F41345">
        <v>95132.246004999994</v>
      </c>
    </row>
    <row r="41346" spans="1:6" x14ac:dyDescent="0.35">
      <c r="A41346" t="s">
        <v>84</v>
      </c>
      <c r="B41346" t="s">
        <v>85</v>
      </c>
      <c r="C41346">
        <v>2029</v>
      </c>
      <c r="D41346" t="s">
        <v>11</v>
      </c>
      <c r="E41346" t="s">
        <v>31</v>
      </c>
      <c r="F41346">
        <v>73612.663862000001</v>
      </c>
    </row>
    <row r="41347" spans="1:6" x14ac:dyDescent="0.35">
      <c r="A41347" t="s">
        <v>84</v>
      </c>
      <c r="B41347" t="s">
        <v>85</v>
      </c>
      <c r="C41347">
        <v>2029</v>
      </c>
      <c r="D41347" t="s">
        <v>11</v>
      </c>
      <c r="E41347" t="s">
        <v>10</v>
      </c>
      <c r="F41347">
        <v>60712.600742299997</v>
      </c>
    </row>
    <row r="41348" spans="1:6" x14ac:dyDescent="0.35">
      <c r="A41348" t="s">
        <v>84</v>
      </c>
      <c r="B41348" t="s">
        <v>85</v>
      </c>
      <c r="C41348">
        <v>2030</v>
      </c>
      <c r="D41348" t="s">
        <v>11</v>
      </c>
      <c r="E41348" t="s">
        <v>16</v>
      </c>
      <c r="F41348">
        <v>161611.46698</v>
      </c>
    </row>
    <row r="41349" spans="1:6" x14ac:dyDescent="0.35">
      <c r="A41349" t="s">
        <v>84</v>
      </c>
      <c r="B41349" t="s">
        <v>85</v>
      </c>
      <c r="C41349">
        <v>2030</v>
      </c>
      <c r="D41349" t="s">
        <v>11</v>
      </c>
      <c r="E41349" t="s">
        <v>32</v>
      </c>
      <c r="F41349">
        <v>169646.86942</v>
      </c>
    </row>
    <row r="41350" spans="1:6" x14ac:dyDescent="0.35">
      <c r="A41350" t="s">
        <v>84</v>
      </c>
      <c r="B41350" t="s">
        <v>85</v>
      </c>
      <c r="C41350">
        <v>2030</v>
      </c>
      <c r="D41350" t="s">
        <v>11</v>
      </c>
      <c r="E41350" t="s">
        <v>17</v>
      </c>
      <c r="F41350">
        <v>181164.58851999999</v>
      </c>
    </row>
    <row r="41351" spans="1:6" x14ac:dyDescent="0.35">
      <c r="A41351" t="s">
        <v>84</v>
      </c>
      <c r="B41351" t="s">
        <v>85</v>
      </c>
      <c r="C41351">
        <v>2030</v>
      </c>
      <c r="D41351" t="s">
        <v>11</v>
      </c>
      <c r="E41351" t="s">
        <v>18</v>
      </c>
      <c r="F41351">
        <v>199183.30579000001</v>
      </c>
    </row>
    <row r="41352" spans="1:6" x14ac:dyDescent="0.35">
      <c r="A41352" t="s">
        <v>84</v>
      </c>
      <c r="B41352" t="s">
        <v>85</v>
      </c>
      <c r="C41352">
        <v>2030</v>
      </c>
      <c r="D41352" t="s">
        <v>11</v>
      </c>
      <c r="E41352" t="s">
        <v>19</v>
      </c>
      <c r="F41352">
        <v>226416.81017000001</v>
      </c>
    </row>
    <row r="41353" spans="1:6" x14ac:dyDescent="0.35">
      <c r="A41353" t="s">
        <v>84</v>
      </c>
      <c r="B41353" t="s">
        <v>85</v>
      </c>
      <c r="C41353">
        <v>2030</v>
      </c>
      <c r="D41353" t="s">
        <v>11</v>
      </c>
      <c r="E41353" t="s">
        <v>20</v>
      </c>
      <c r="F41353">
        <v>223343.95267</v>
      </c>
    </row>
    <row r="41354" spans="1:6" x14ac:dyDescent="0.35">
      <c r="A41354" t="s">
        <v>84</v>
      </c>
      <c r="B41354" t="s">
        <v>85</v>
      </c>
      <c r="C41354">
        <v>2030</v>
      </c>
      <c r="D41354" t="s">
        <v>11</v>
      </c>
      <c r="E41354" t="s">
        <v>21</v>
      </c>
      <c r="F41354">
        <v>229961.84822000001</v>
      </c>
    </row>
    <row r="41355" spans="1:6" x14ac:dyDescent="0.35">
      <c r="A41355" t="s">
        <v>84</v>
      </c>
      <c r="B41355" t="s">
        <v>85</v>
      </c>
      <c r="C41355">
        <v>2030</v>
      </c>
      <c r="D41355" t="s">
        <v>11</v>
      </c>
      <c r="E41355" t="s">
        <v>22</v>
      </c>
      <c r="F41355">
        <v>226193.75881999999</v>
      </c>
    </row>
    <row r="41356" spans="1:6" x14ac:dyDescent="0.35">
      <c r="A41356" t="s">
        <v>84</v>
      </c>
      <c r="B41356" t="s">
        <v>85</v>
      </c>
      <c r="C41356">
        <v>2030</v>
      </c>
      <c r="D41356" t="s">
        <v>11</v>
      </c>
      <c r="E41356" t="s">
        <v>23</v>
      </c>
      <c r="F41356">
        <v>219153.24389000001</v>
      </c>
    </row>
    <row r="41357" spans="1:6" x14ac:dyDescent="0.35">
      <c r="A41357" t="s">
        <v>84</v>
      </c>
      <c r="B41357" t="s">
        <v>85</v>
      </c>
      <c r="C41357">
        <v>2030</v>
      </c>
      <c r="D41357" t="s">
        <v>11</v>
      </c>
      <c r="E41357" t="s">
        <v>24</v>
      </c>
      <c r="F41357">
        <v>207265.65101999999</v>
      </c>
    </row>
    <row r="41358" spans="1:6" x14ac:dyDescent="0.35">
      <c r="A41358" t="s">
        <v>84</v>
      </c>
      <c r="B41358" t="s">
        <v>85</v>
      </c>
      <c r="C41358">
        <v>2030</v>
      </c>
      <c r="D41358" t="s">
        <v>11</v>
      </c>
      <c r="E41358" t="s">
        <v>25</v>
      </c>
      <c r="F41358">
        <v>176241.39751000001</v>
      </c>
    </row>
    <row r="41359" spans="1:6" x14ac:dyDescent="0.35">
      <c r="A41359" t="s">
        <v>84</v>
      </c>
      <c r="B41359" t="s">
        <v>85</v>
      </c>
      <c r="C41359">
        <v>2030</v>
      </c>
      <c r="D41359" t="s">
        <v>11</v>
      </c>
      <c r="E41359" t="s">
        <v>26</v>
      </c>
      <c r="F41359">
        <v>170291.56013</v>
      </c>
    </row>
    <row r="41360" spans="1:6" x14ac:dyDescent="0.35">
      <c r="A41360" t="s">
        <v>84</v>
      </c>
      <c r="B41360" t="s">
        <v>85</v>
      </c>
      <c r="C41360">
        <v>2030</v>
      </c>
      <c r="D41360" t="s">
        <v>11</v>
      </c>
      <c r="E41360" t="s">
        <v>27</v>
      </c>
      <c r="F41360">
        <v>144926.65779</v>
      </c>
    </row>
    <row r="41361" spans="1:6" x14ac:dyDescent="0.35">
      <c r="A41361" t="s">
        <v>84</v>
      </c>
      <c r="B41361" t="s">
        <v>85</v>
      </c>
      <c r="C41361">
        <v>2030</v>
      </c>
      <c r="D41361" t="s">
        <v>11</v>
      </c>
      <c r="E41361" t="s">
        <v>28</v>
      </c>
      <c r="F41361">
        <v>133607.43117</v>
      </c>
    </row>
    <row r="41362" spans="1:6" x14ac:dyDescent="0.35">
      <c r="A41362" t="s">
        <v>84</v>
      </c>
      <c r="B41362" t="s">
        <v>85</v>
      </c>
      <c r="C41362">
        <v>2030</v>
      </c>
      <c r="D41362" t="s">
        <v>11</v>
      </c>
      <c r="E41362" t="s">
        <v>29</v>
      </c>
      <c r="F41362">
        <v>115391.24296</v>
      </c>
    </row>
    <row r="41363" spans="1:6" x14ac:dyDescent="0.35">
      <c r="A41363" t="s">
        <v>84</v>
      </c>
      <c r="B41363" t="s">
        <v>85</v>
      </c>
      <c r="C41363">
        <v>2030</v>
      </c>
      <c r="D41363" t="s">
        <v>11</v>
      </c>
      <c r="E41363" t="s">
        <v>30</v>
      </c>
      <c r="F41363">
        <v>96157.412809000001</v>
      </c>
    </row>
    <row r="41364" spans="1:6" x14ac:dyDescent="0.35">
      <c r="A41364" t="s">
        <v>84</v>
      </c>
      <c r="B41364" t="s">
        <v>85</v>
      </c>
      <c r="C41364">
        <v>2030</v>
      </c>
      <c r="D41364" t="s">
        <v>11</v>
      </c>
      <c r="E41364" t="s">
        <v>31</v>
      </c>
      <c r="F41364">
        <v>76451.293642000004</v>
      </c>
    </row>
    <row r="41365" spans="1:6" x14ac:dyDescent="0.35">
      <c r="A41365" t="s">
        <v>84</v>
      </c>
      <c r="B41365" t="s">
        <v>85</v>
      </c>
      <c r="C41365">
        <v>2030</v>
      </c>
      <c r="D41365" t="s">
        <v>11</v>
      </c>
      <c r="E41365" t="s">
        <v>10</v>
      </c>
      <c r="F41365">
        <v>64543.248708300001</v>
      </c>
    </row>
    <row r="41366" spans="1:6" x14ac:dyDescent="0.35">
      <c r="A41366" t="s">
        <v>84</v>
      </c>
      <c r="B41366" t="s">
        <v>85</v>
      </c>
      <c r="C41366">
        <v>2031</v>
      </c>
      <c r="D41366" t="s">
        <v>11</v>
      </c>
      <c r="E41366" t="s">
        <v>16</v>
      </c>
      <c r="F41366">
        <v>162831.34929000001</v>
      </c>
    </row>
    <row r="41367" spans="1:6" x14ac:dyDescent="0.35">
      <c r="A41367" t="s">
        <v>84</v>
      </c>
      <c r="B41367" t="s">
        <v>85</v>
      </c>
      <c r="C41367">
        <v>2031</v>
      </c>
      <c r="D41367" t="s">
        <v>11</v>
      </c>
      <c r="E41367" t="s">
        <v>32</v>
      </c>
      <c r="F41367">
        <v>169630.63488</v>
      </c>
    </row>
    <row r="41368" spans="1:6" x14ac:dyDescent="0.35">
      <c r="A41368" t="s">
        <v>84</v>
      </c>
      <c r="B41368" t="s">
        <v>85</v>
      </c>
      <c r="C41368">
        <v>2031</v>
      </c>
      <c r="D41368" t="s">
        <v>11</v>
      </c>
      <c r="E41368" t="s">
        <v>17</v>
      </c>
      <c r="F41368">
        <v>180019.71966999999</v>
      </c>
    </row>
    <row r="41369" spans="1:6" x14ac:dyDescent="0.35">
      <c r="A41369" t="s">
        <v>84</v>
      </c>
      <c r="B41369" t="s">
        <v>85</v>
      </c>
      <c r="C41369">
        <v>2031</v>
      </c>
      <c r="D41369" t="s">
        <v>11</v>
      </c>
      <c r="E41369" t="s">
        <v>18</v>
      </c>
      <c r="F41369">
        <v>200336.31031</v>
      </c>
    </row>
    <row r="41370" spans="1:6" x14ac:dyDescent="0.35">
      <c r="A41370" t="s">
        <v>84</v>
      </c>
      <c r="B41370" t="s">
        <v>85</v>
      </c>
      <c r="C41370">
        <v>2031</v>
      </c>
      <c r="D41370" t="s">
        <v>11</v>
      </c>
      <c r="E41370" t="s">
        <v>19</v>
      </c>
      <c r="F41370">
        <v>229205.31599999999</v>
      </c>
    </row>
    <row r="41371" spans="1:6" x14ac:dyDescent="0.35">
      <c r="A41371" t="s">
        <v>84</v>
      </c>
      <c r="B41371" t="s">
        <v>85</v>
      </c>
      <c r="C41371">
        <v>2031</v>
      </c>
      <c r="D41371" t="s">
        <v>11</v>
      </c>
      <c r="E41371" t="s">
        <v>20</v>
      </c>
      <c r="F41371">
        <v>224785.51204999999</v>
      </c>
    </row>
    <row r="41372" spans="1:6" x14ac:dyDescent="0.35">
      <c r="A41372" t="s">
        <v>84</v>
      </c>
      <c r="B41372" t="s">
        <v>85</v>
      </c>
      <c r="C41372">
        <v>2031</v>
      </c>
      <c r="D41372" t="s">
        <v>11</v>
      </c>
      <c r="E41372" t="s">
        <v>21</v>
      </c>
      <c r="F41372">
        <v>230091.00719999999</v>
      </c>
    </row>
    <row r="41373" spans="1:6" x14ac:dyDescent="0.35">
      <c r="A41373" t="s">
        <v>84</v>
      </c>
      <c r="B41373" t="s">
        <v>85</v>
      </c>
      <c r="C41373">
        <v>2031</v>
      </c>
      <c r="D41373" t="s">
        <v>11</v>
      </c>
      <c r="E41373" t="s">
        <v>22</v>
      </c>
      <c r="F41373">
        <v>228037.78086999999</v>
      </c>
    </row>
    <row r="41374" spans="1:6" x14ac:dyDescent="0.35">
      <c r="A41374" t="s">
        <v>84</v>
      </c>
      <c r="B41374" t="s">
        <v>85</v>
      </c>
      <c r="C41374">
        <v>2031</v>
      </c>
      <c r="D41374" t="s">
        <v>11</v>
      </c>
      <c r="E41374" t="s">
        <v>23</v>
      </c>
      <c r="F41374">
        <v>221347.57517</v>
      </c>
    </row>
    <row r="41375" spans="1:6" x14ac:dyDescent="0.35">
      <c r="A41375" t="s">
        <v>84</v>
      </c>
      <c r="B41375" t="s">
        <v>85</v>
      </c>
      <c r="C41375">
        <v>2031</v>
      </c>
      <c r="D41375" t="s">
        <v>11</v>
      </c>
      <c r="E41375" t="s">
        <v>24</v>
      </c>
      <c r="F41375">
        <v>211805.75915</v>
      </c>
    </row>
    <row r="41376" spans="1:6" x14ac:dyDescent="0.35">
      <c r="A41376" t="s">
        <v>84</v>
      </c>
      <c r="B41376" t="s">
        <v>85</v>
      </c>
      <c r="C41376">
        <v>2031</v>
      </c>
      <c r="D41376" t="s">
        <v>11</v>
      </c>
      <c r="E41376" t="s">
        <v>25</v>
      </c>
      <c r="F41376">
        <v>180819.16862000001</v>
      </c>
    </row>
    <row r="41377" spans="1:6" x14ac:dyDescent="0.35">
      <c r="A41377" t="s">
        <v>84</v>
      </c>
      <c r="B41377" t="s">
        <v>85</v>
      </c>
      <c r="C41377">
        <v>2031</v>
      </c>
      <c r="D41377" t="s">
        <v>11</v>
      </c>
      <c r="E41377" t="s">
        <v>26</v>
      </c>
      <c r="F41377">
        <v>168618.56737999999</v>
      </c>
    </row>
    <row r="41378" spans="1:6" x14ac:dyDescent="0.35">
      <c r="A41378" t="s">
        <v>84</v>
      </c>
      <c r="B41378" t="s">
        <v>85</v>
      </c>
      <c r="C41378">
        <v>2031</v>
      </c>
      <c r="D41378" t="s">
        <v>11</v>
      </c>
      <c r="E41378" t="s">
        <v>27</v>
      </c>
      <c r="F41378">
        <v>150404.63153000001</v>
      </c>
    </row>
    <row r="41379" spans="1:6" x14ac:dyDescent="0.35">
      <c r="A41379" t="s">
        <v>84</v>
      </c>
      <c r="B41379" t="s">
        <v>85</v>
      </c>
      <c r="C41379">
        <v>2031</v>
      </c>
      <c r="D41379" t="s">
        <v>11</v>
      </c>
      <c r="E41379" t="s">
        <v>28</v>
      </c>
      <c r="F41379">
        <v>133094.58056</v>
      </c>
    </row>
    <row r="41380" spans="1:6" x14ac:dyDescent="0.35">
      <c r="A41380" t="s">
        <v>84</v>
      </c>
      <c r="B41380" t="s">
        <v>85</v>
      </c>
      <c r="C41380">
        <v>2031</v>
      </c>
      <c r="D41380" t="s">
        <v>11</v>
      </c>
      <c r="E41380" t="s">
        <v>29</v>
      </c>
      <c r="F41380">
        <v>118213.44127</v>
      </c>
    </row>
    <row r="41381" spans="1:6" x14ac:dyDescent="0.35">
      <c r="A41381" t="s">
        <v>84</v>
      </c>
      <c r="B41381" t="s">
        <v>85</v>
      </c>
      <c r="C41381">
        <v>2031</v>
      </c>
      <c r="D41381" t="s">
        <v>11</v>
      </c>
      <c r="E41381" t="s">
        <v>30</v>
      </c>
      <c r="F41381">
        <v>97757.059519000002</v>
      </c>
    </row>
    <row r="41382" spans="1:6" x14ac:dyDescent="0.35">
      <c r="A41382" t="s">
        <v>84</v>
      </c>
      <c r="B41382" t="s">
        <v>85</v>
      </c>
      <c r="C41382">
        <v>2031</v>
      </c>
      <c r="D41382" t="s">
        <v>11</v>
      </c>
      <c r="E41382" t="s">
        <v>31</v>
      </c>
      <c r="F41382">
        <v>78801.523336999991</v>
      </c>
    </row>
    <row r="41383" spans="1:6" x14ac:dyDescent="0.35">
      <c r="A41383" t="s">
        <v>84</v>
      </c>
      <c r="B41383" t="s">
        <v>85</v>
      </c>
      <c r="C41383">
        <v>2031</v>
      </c>
      <c r="D41383" t="s">
        <v>11</v>
      </c>
      <c r="E41383" t="s">
        <v>10</v>
      </c>
      <c r="F41383">
        <v>68365.7249648</v>
      </c>
    </row>
    <row r="41384" spans="1:6" x14ac:dyDescent="0.35">
      <c r="A41384" t="s">
        <v>84</v>
      </c>
      <c r="B41384" t="s">
        <v>85</v>
      </c>
      <c r="C41384">
        <v>2032</v>
      </c>
      <c r="D41384" t="s">
        <v>11</v>
      </c>
      <c r="E41384" t="s">
        <v>16</v>
      </c>
      <c r="F41384">
        <v>163761.76104000001</v>
      </c>
    </row>
    <row r="41385" spans="1:6" x14ac:dyDescent="0.35">
      <c r="A41385" t="s">
        <v>84</v>
      </c>
      <c r="B41385" t="s">
        <v>85</v>
      </c>
      <c r="C41385">
        <v>2032</v>
      </c>
      <c r="D41385" t="s">
        <v>11</v>
      </c>
      <c r="E41385" t="s">
        <v>32</v>
      </c>
      <c r="F41385">
        <v>168936.05340999999</v>
      </c>
    </row>
    <row r="41386" spans="1:6" x14ac:dyDescent="0.35">
      <c r="A41386" t="s">
        <v>84</v>
      </c>
      <c r="B41386" t="s">
        <v>85</v>
      </c>
      <c r="C41386">
        <v>2032</v>
      </c>
      <c r="D41386" t="s">
        <v>11</v>
      </c>
      <c r="E41386" t="s">
        <v>17</v>
      </c>
      <c r="F41386">
        <v>180759.11929999999</v>
      </c>
    </row>
    <row r="41387" spans="1:6" x14ac:dyDescent="0.35">
      <c r="A41387" t="s">
        <v>84</v>
      </c>
      <c r="B41387" t="s">
        <v>85</v>
      </c>
      <c r="C41387">
        <v>2032</v>
      </c>
      <c r="D41387" t="s">
        <v>11</v>
      </c>
      <c r="E41387" t="s">
        <v>18</v>
      </c>
      <c r="F41387">
        <v>200361.90289</v>
      </c>
    </row>
    <row r="41388" spans="1:6" x14ac:dyDescent="0.35">
      <c r="A41388" t="s">
        <v>84</v>
      </c>
      <c r="B41388" t="s">
        <v>85</v>
      </c>
      <c r="C41388">
        <v>2032</v>
      </c>
      <c r="D41388" t="s">
        <v>11</v>
      </c>
      <c r="E41388" t="s">
        <v>19</v>
      </c>
      <c r="F41388">
        <v>231026.56304000001</v>
      </c>
    </row>
    <row r="41389" spans="1:6" x14ac:dyDescent="0.35">
      <c r="A41389" t="s">
        <v>84</v>
      </c>
      <c r="B41389" t="s">
        <v>85</v>
      </c>
      <c r="C41389">
        <v>2032</v>
      </c>
      <c r="D41389" t="s">
        <v>11</v>
      </c>
      <c r="E41389" t="s">
        <v>20</v>
      </c>
      <c r="F41389">
        <v>228350.53664999999</v>
      </c>
    </row>
    <row r="41390" spans="1:6" x14ac:dyDescent="0.35">
      <c r="A41390" t="s">
        <v>84</v>
      </c>
      <c r="B41390" t="s">
        <v>85</v>
      </c>
      <c r="C41390">
        <v>2032</v>
      </c>
      <c r="D41390" t="s">
        <v>11</v>
      </c>
      <c r="E41390" t="s">
        <v>21</v>
      </c>
      <c r="F41390">
        <v>229421.78605</v>
      </c>
    </row>
    <row r="41391" spans="1:6" x14ac:dyDescent="0.35">
      <c r="A41391" t="s">
        <v>84</v>
      </c>
      <c r="B41391" t="s">
        <v>85</v>
      </c>
      <c r="C41391">
        <v>2032</v>
      </c>
      <c r="D41391" t="s">
        <v>11</v>
      </c>
      <c r="E41391" t="s">
        <v>22</v>
      </c>
      <c r="F41391">
        <v>229953.65317999999</v>
      </c>
    </row>
    <row r="41392" spans="1:6" x14ac:dyDescent="0.35">
      <c r="A41392" t="s">
        <v>84</v>
      </c>
      <c r="B41392" t="s">
        <v>85</v>
      </c>
      <c r="C41392">
        <v>2032</v>
      </c>
      <c r="D41392" t="s">
        <v>11</v>
      </c>
      <c r="E41392" t="s">
        <v>23</v>
      </c>
      <c r="F41392">
        <v>223833.68552999999</v>
      </c>
    </row>
    <row r="41393" spans="1:6" x14ac:dyDescent="0.35">
      <c r="A41393" t="s">
        <v>84</v>
      </c>
      <c r="B41393" t="s">
        <v>85</v>
      </c>
      <c r="C41393">
        <v>2032</v>
      </c>
      <c r="D41393" t="s">
        <v>11</v>
      </c>
      <c r="E41393" t="s">
        <v>24</v>
      </c>
      <c r="F41393">
        <v>214841.35339999999</v>
      </c>
    </row>
    <row r="41394" spans="1:6" x14ac:dyDescent="0.35">
      <c r="A41394" t="s">
        <v>84</v>
      </c>
      <c r="B41394" t="s">
        <v>85</v>
      </c>
      <c r="C41394">
        <v>2032</v>
      </c>
      <c r="D41394" t="s">
        <v>11</v>
      </c>
      <c r="E41394" t="s">
        <v>25</v>
      </c>
      <c r="F41394">
        <v>186547.10024</v>
      </c>
    </row>
    <row r="41395" spans="1:6" x14ac:dyDescent="0.35">
      <c r="A41395" t="s">
        <v>84</v>
      </c>
      <c r="B41395" t="s">
        <v>85</v>
      </c>
      <c r="C41395">
        <v>2032</v>
      </c>
      <c r="D41395" t="s">
        <v>11</v>
      </c>
      <c r="E41395" t="s">
        <v>26</v>
      </c>
      <c r="F41395">
        <v>167020.26879999999</v>
      </c>
    </row>
    <row r="41396" spans="1:6" x14ac:dyDescent="0.35">
      <c r="A41396" t="s">
        <v>84</v>
      </c>
      <c r="B41396" t="s">
        <v>85</v>
      </c>
      <c r="C41396">
        <v>2032</v>
      </c>
      <c r="D41396" t="s">
        <v>11</v>
      </c>
      <c r="E41396" t="s">
        <v>27</v>
      </c>
      <c r="F41396">
        <v>155069.97046000001</v>
      </c>
    </row>
    <row r="41397" spans="1:6" x14ac:dyDescent="0.35">
      <c r="A41397" t="s">
        <v>84</v>
      </c>
      <c r="B41397" t="s">
        <v>85</v>
      </c>
      <c r="C41397">
        <v>2032</v>
      </c>
      <c r="D41397" t="s">
        <v>11</v>
      </c>
      <c r="E41397" t="s">
        <v>28</v>
      </c>
      <c r="F41397">
        <v>133018.20826000001</v>
      </c>
    </row>
    <row r="41398" spans="1:6" x14ac:dyDescent="0.35">
      <c r="A41398" t="s">
        <v>84</v>
      </c>
      <c r="B41398" t="s">
        <v>85</v>
      </c>
      <c r="C41398">
        <v>2032</v>
      </c>
      <c r="D41398" t="s">
        <v>11</v>
      </c>
      <c r="E41398" t="s">
        <v>29</v>
      </c>
      <c r="F41398">
        <v>120975.80207999999</v>
      </c>
    </row>
    <row r="41399" spans="1:6" x14ac:dyDescent="0.35">
      <c r="A41399" t="s">
        <v>84</v>
      </c>
      <c r="B41399" t="s">
        <v>85</v>
      </c>
      <c r="C41399">
        <v>2032</v>
      </c>
      <c r="D41399" t="s">
        <v>11</v>
      </c>
      <c r="E41399" t="s">
        <v>30</v>
      </c>
      <c r="F41399">
        <v>99200.443094999995</v>
      </c>
    </row>
    <row r="41400" spans="1:6" x14ac:dyDescent="0.35">
      <c r="A41400" t="s">
        <v>84</v>
      </c>
      <c r="B41400" t="s">
        <v>85</v>
      </c>
      <c r="C41400">
        <v>2032</v>
      </c>
      <c r="D41400" t="s">
        <v>11</v>
      </c>
      <c r="E41400" t="s">
        <v>31</v>
      </c>
      <c r="F41400">
        <v>79315.188515999995</v>
      </c>
    </row>
    <row r="41401" spans="1:6" x14ac:dyDescent="0.35">
      <c r="A41401" t="s">
        <v>84</v>
      </c>
      <c r="B41401" t="s">
        <v>85</v>
      </c>
      <c r="C41401">
        <v>2032</v>
      </c>
      <c r="D41401" t="s">
        <v>11</v>
      </c>
      <c r="E41401" t="s">
        <v>10</v>
      </c>
      <c r="F41401">
        <v>73874.471217500002</v>
      </c>
    </row>
    <row r="41402" spans="1:6" x14ac:dyDescent="0.35">
      <c r="A41402" t="s">
        <v>84</v>
      </c>
      <c r="B41402" t="s">
        <v>85</v>
      </c>
      <c r="C41402">
        <v>2033</v>
      </c>
      <c r="D41402" t="s">
        <v>11</v>
      </c>
      <c r="E41402" t="s">
        <v>16</v>
      </c>
      <c r="F41402">
        <v>164517.80929</v>
      </c>
    </row>
    <row r="41403" spans="1:6" x14ac:dyDescent="0.35">
      <c r="A41403" t="s">
        <v>84</v>
      </c>
      <c r="B41403" t="s">
        <v>85</v>
      </c>
      <c r="C41403">
        <v>2033</v>
      </c>
      <c r="D41403" t="s">
        <v>11</v>
      </c>
      <c r="E41403" t="s">
        <v>32</v>
      </c>
      <c r="F41403">
        <v>169987.80755</v>
      </c>
    </row>
    <row r="41404" spans="1:6" x14ac:dyDescent="0.35">
      <c r="A41404" t="s">
        <v>84</v>
      </c>
      <c r="B41404" t="s">
        <v>85</v>
      </c>
      <c r="C41404">
        <v>2033</v>
      </c>
      <c r="D41404" t="s">
        <v>11</v>
      </c>
      <c r="E41404" t="s">
        <v>17</v>
      </c>
      <c r="F41404">
        <v>180540.68706</v>
      </c>
    </row>
    <row r="41405" spans="1:6" x14ac:dyDescent="0.35">
      <c r="A41405" t="s">
        <v>84</v>
      </c>
      <c r="B41405" t="s">
        <v>85</v>
      </c>
      <c r="C41405">
        <v>2033</v>
      </c>
      <c r="D41405" t="s">
        <v>11</v>
      </c>
      <c r="E41405" t="s">
        <v>18</v>
      </c>
      <c r="F41405">
        <v>199440.82021000001</v>
      </c>
    </row>
    <row r="41406" spans="1:6" x14ac:dyDescent="0.35">
      <c r="A41406" t="s">
        <v>84</v>
      </c>
      <c r="B41406" t="s">
        <v>85</v>
      </c>
      <c r="C41406">
        <v>2033</v>
      </c>
      <c r="D41406" t="s">
        <v>11</v>
      </c>
      <c r="E41406" t="s">
        <v>19</v>
      </c>
      <c r="F41406">
        <v>232360.4246</v>
      </c>
    </row>
    <row r="41407" spans="1:6" x14ac:dyDescent="0.35">
      <c r="A41407" t="s">
        <v>84</v>
      </c>
      <c r="B41407" t="s">
        <v>85</v>
      </c>
      <c r="C41407">
        <v>2033</v>
      </c>
      <c r="D41407" t="s">
        <v>11</v>
      </c>
      <c r="E41407" t="s">
        <v>20</v>
      </c>
      <c r="F41407">
        <v>232223.13206999999</v>
      </c>
    </row>
    <row r="41408" spans="1:6" x14ac:dyDescent="0.35">
      <c r="A41408" t="s">
        <v>84</v>
      </c>
      <c r="B41408" t="s">
        <v>85</v>
      </c>
      <c r="C41408">
        <v>2033</v>
      </c>
      <c r="D41408" t="s">
        <v>11</v>
      </c>
      <c r="E41408" t="s">
        <v>21</v>
      </c>
      <c r="F41408">
        <v>228635.37692000001</v>
      </c>
    </row>
    <row r="41409" spans="1:6" x14ac:dyDescent="0.35">
      <c r="A41409" t="s">
        <v>84</v>
      </c>
      <c r="B41409" t="s">
        <v>85</v>
      </c>
      <c r="C41409">
        <v>2033</v>
      </c>
      <c r="D41409" t="s">
        <v>11</v>
      </c>
      <c r="E41409" t="s">
        <v>22</v>
      </c>
      <c r="F41409">
        <v>231656.66936999999</v>
      </c>
    </row>
    <row r="41410" spans="1:6" x14ac:dyDescent="0.35">
      <c r="A41410" t="s">
        <v>84</v>
      </c>
      <c r="B41410" t="s">
        <v>85</v>
      </c>
      <c r="C41410">
        <v>2033</v>
      </c>
      <c r="D41410" t="s">
        <v>11</v>
      </c>
      <c r="E41410" t="s">
        <v>23</v>
      </c>
      <c r="F41410">
        <v>225967.81667999999</v>
      </c>
    </row>
    <row r="41411" spans="1:6" x14ac:dyDescent="0.35">
      <c r="A41411" t="s">
        <v>84</v>
      </c>
      <c r="B41411" t="s">
        <v>85</v>
      </c>
      <c r="C41411">
        <v>2033</v>
      </c>
      <c r="D41411" t="s">
        <v>11</v>
      </c>
      <c r="E41411" t="s">
        <v>24</v>
      </c>
      <c r="F41411">
        <v>216666.97891000001</v>
      </c>
    </row>
    <row r="41412" spans="1:6" x14ac:dyDescent="0.35">
      <c r="A41412" t="s">
        <v>84</v>
      </c>
      <c r="B41412" t="s">
        <v>85</v>
      </c>
      <c r="C41412">
        <v>2033</v>
      </c>
      <c r="D41412" t="s">
        <v>11</v>
      </c>
      <c r="E41412" t="s">
        <v>25</v>
      </c>
      <c r="F41412">
        <v>193521.83168</v>
      </c>
    </row>
    <row r="41413" spans="1:6" x14ac:dyDescent="0.35">
      <c r="A41413" t="s">
        <v>84</v>
      </c>
      <c r="B41413" t="s">
        <v>85</v>
      </c>
      <c r="C41413">
        <v>2033</v>
      </c>
      <c r="D41413" t="s">
        <v>11</v>
      </c>
      <c r="E41413" t="s">
        <v>26</v>
      </c>
      <c r="F41413">
        <v>166477.10232000001</v>
      </c>
    </row>
    <row r="41414" spans="1:6" x14ac:dyDescent="0.35">
      <c r="A41414" t="s">
        <v>84</v>
      </c>
      <c r="B41414" t="s">
        <v>85</v>
      </c>
      <c r="C41414">
        <v>2033</v>
      </c>
      <c r="D41414" t="s">
        <v>11</v>
      </c>
      <c r="E41414" t="s">
        <v>27</v>
      </c>
      <c r="F41414">
        <v>158626.75005</v>
      </c>
    </row>
    <row r="41415" spans="1:6" x14ac:dyDescent="0.35">
      <c r="A41415" t="s">
        <v>84</v>
      </c>
      <c r="B41415" t="s">
        <v>85</v>
      </c>
      <c r="C41415">
        <v>2033</v>
      </c>
      <c r="D41415" t="s">
        <v>11</v>
      </c>
      <c r="E41415" t="s">
        <v>28</v>
      </c>
      <c r="F41415">
        <v>133177.95986</v>
      </c>
    </row>
    <row r="41416" spans="1:6" x14ac:dyDescent="0.35">
      <c r="A41416" t="s">
        <v>84</v>
      </c>
      <c r="B41416" t="s">
        <v>85</v>
      </c>
      <c r="C41416">
        <v>2033</v>
      </c>
      <c r="D41416" t="s">
        <v>11</v>
      </c>
      <c r="E41416" t="s">
        <v>29</v>
      </c>
      <c r="F41416">
        <v>123571.65035</v>
      </c>
    </row>
    <row r="41417" spans="1:6" x14ac:dyDescent="0.35">
      <c r="A41417" t="s">
        <v>84</v>
      </c>
      <c r="B41417" t="s">
        <v>85</v>
      </c>
      <c r="C41417">
        <v>2033</v>
      </c>
      <c r="D41417" t="s">
        <v>11</v>
      </c>
      <c r="E41417" t="s">
        <v>30</v>
      </c>
      <c r="F41417">
        <v>101051.270028</v>
      </c>
    </row>
    <row r="41418" spans="1:6" x14ac:dyDescent="0.35">
      <c r="A41418" t="s">
        <v>84</v>
      </c>
      <c r="B41418" t="s">
        <v>85</v>
      </c>
      <c r="C41418">
        <v>2033</v>
      </c>
      <c r="D41418" t="s">
        <v>11</v>
      </c>
      <c r="E41418" t="s">
        <v>31</v>
      </c>
      <c r="F41418">
        <v>80238.734766000009</v>
      </c>
    </row>
    <row r="41419" spans="1:6" x14ac:dyDescent="0.35">
      <c r="A41419" t="s">
        <v>84</v>
      </c>
      <c r="B41419" t="s">
        <v>85</v>
      </c>
      <c r="C41419">
        <v>2033</v>
      </c>
      <c r="D41419" t="s">
        <v>11</v>
      </c>
      <c r="E41419" t="s">
        <v>10</v>
      </c>
      <c r="F41419">
        <v>78426.2793465</v>
      </c>
    </row>
    <row r="41420" spans="1:6" x14ac:dyDescent="0.35">
      <c r="A41420" t="s">
        <v>84</v>
      </c>
      <c r="B41420" t="s">
        <v>85</v>
      </c>
      <c r="C41420">
        <v>2034</v>
      </c>
      <c r="D41420" t="s">
        <v>11</v>
      </c>
      <c r="E41420" t="s">
        <v>16</v>
      </c>
      <c r="F41420">
        <v>165152.85655999999</v>
      </c>
    </row>
    <row r="41421" spans="1:6" x14ac:dyDescent="0.35">
      <c r="A41421" t="s">
        <v>84</v>
      </c>
      <c r="B41421" t="s">
        <v>85</v>
      </c>
      <c r="C41421">
        <v>2034</v>
      </c>
      <c r="D41421" t="s">
        <v>11</v>
      </c>
      <c r="E41421" t="s">
        <v>32</v>
      </c>
      <c r="F41421">
        <v>171466.74666999999</v>
      </c>
    </row>
    <row r="41422" spans="1:6" x14ac:dyDescent="0.35">
      <c r="A41422" t="s">
        <v>84</v>
      </c>
      <c r="B41422" t="s">
        <v>85</v>
      </c>
      <c r="C41422">
        <v>2034</v>
      </c>
      <c r="D41422" t="s">
        <v>11</v>
      </c>
      <c r="E41422" t="s">
        <v>17</v>
      </c>
      <c r="F41422">
        <v>179906.71976000001</v>
      </c>
    </row>
    <row r="41423" spans="1:6" x14ac:dyDescent="0.35">
      <c r="A41423" t="s">
        <v>84</v>
      </c>
      <c r="B41423" t="s">
        <v>85</v>
      </c>
      <c r="C41423">
        <v>2034</v>
      </c>
      <c r="D41423" t="s">
        <v>11</v>
      </c>
      <c r="E41423" t="s">
        <v>18</v>
      </c>
      <c r="F41423">
        <v>198662.60045999999</v>
      </c>
    </row>
    <row r="41424" spans="1:6" x14ac:dyDescent="0.35">
      <c r="A41424" t="s">
        <v>84</v>
      </c>
      <c r="B41424" t="s">
        <v>85</v>
      </c>
      <c r="C41424">
        <v>2034</v>
      </c>
      <c r="D41424" t="s">
        <v>11</v>
      </c>
      <c r="E41424" t="s">
        <v>19</v>
      </c>
      <c r="F41424">
        <v>233046.86355000001</v>
      </c>
    </row>
    <row r="41425" spans="1:6" x14ac:dyDescent="0.35">
      <c r="A41425" t="s">
        <v>84</v>
      </c>
      <c r="B41425" t="s">
        <v>85</v>
      </c>
      <c r="C41425">
        <v>2034</v>
      </c>
      <c r="D41425" t="s">
        <v>11</v>
      </c>
      <c r="E41425" t="s">
        <v>20</v>
      </c>
      <c r="F41425">
        <v>235555.67739</v>
      </c>
    </row>
    <row r="41426" spans="1:6" x14ac:dyDescent="0.35">
      <c r="A41426" t="s">
        <v>84</v>
      </c>
      <c r="B41426" t="s">
        <v>85</v>
      </c>
      <c r="C41426">
        <v>2034</v>
      </c>
      <c r="D41426" t="s">
        <v>11</v>
      </c>
      <c r="E41426" t="s">
        <v>21</v>
      </c>
      <c r="F41426">
        <v>228208.85436999999</v>
      </c>
    </row>
    <row r="41427" spans="1:6" x14ac:dyDescent="0.35">
      <c r="A41427" t="s">
        <v>84</v>
      </c>
      <c r="B41427" t="s">
        <v>85</v>
      </c>
      <c r="C41427">
        <v>2034</v>
      </c>
      <c r="D41427" t="s">
        <v>11</v>
      </c>
      <c r="E41427" t="s">
        <v>22</v>
      </c>
      <c r="F41427">
        <v>232859.94</v>
      </c>
    </row>
    <row r="41428" spans="1:6" x14ac:dyDescent="0.35">
      <c r="A41428" t="s">
        <v>84</v>
      </c>
      <c r="B41428" t="s">
        <v>85</v>
      </c>
      <c r="C41428">
        <v>2034</v>
      </c>
      <c r="D41428" t="s">
        <v>11</v>
      </c>
      <c r="E41428" t="s">
        <v>23</v>
      </c>
      <c r="F41428">
        <v>228225.31276999999</v>
      </c>
    </row>
    <row r="41429" spans="1:6" x14ac:dyDescent="0.35">
      <c r="A41429" t="s">
        <v>84</v>
      </c>
      <c r="B41429" t="s">
        <v>85</v>
      </c>
      <c r="C41429">
        <v>2034</v>
      </c>
      <c r="D41429" t="s">
        <v>11</v>
      </c>
      <c r="E41429" t="s">
        <v>24</v>
      </c>
      <c r="F41429">
        <v>219017.43952000001</v>
      </c>
    </row>
    <row r="41430" spans="1:6" x14ac:dyDescent="0.35">
      <c r="A41430" t="s">
        <v>84</v>
      </c>
      <c r="B41430" t="s">
        <v>85</v>
      </c>
      <c r="C41430">
        <v>2034</v>
      </c>
      <c r="D41430" t="s">
        <v>11</v>
      </c>
      <c r="E41430" t="s">
        <v>25</v>
      </c>
      <c r="F41430">
        <v>199667.71424999999</v>
      </c>
    </row>
    <row r="41431" spans="1:6" x14ac:dyDescent="0.35">
      <c r="A41431" t="s">
        <v>84</v>
      </c>
      <c r="B41431" t="s">
        <v>85</v>
      </c>
      <c r="C41431">
        <v>2034</v>
      </c>
      <c r="D41431" t="s">
        <v>11</v>
      </c>
      <c r="E41431" t="s">
        <v>26</v>
      </c>
      <c r="F41431">
        <v>167491.99987999999</v>
      </c>
    </row>
    <row r="41432" spans="1:6" x14ac:dyDescent="0.35">
      <c r="A41432" t="s">
        <v>84</v>
      </c>
      <c r="B41432" t="s">
        <v>85</v>
      </c>
      <c r="C41432">
        <v>2034</v>
      </c>
      <c r="D41432" t="s">
        <v>11</v>
      </c>
      <c r="E41432" t="s">
        <v>27</v>
      </c>
      <c r="F41432">
        <v>160407.13772</v>
      </c>
    </row>
    <row r="41433" spans="1:6" x14ac:dyDescent="0.35">
      <c r="A41433" t="s">
        <v>84</v>
      </c>
      <c r="B41433" t="s">
        <v>85</v>
      </c>
      <c r="C41433">
        <v>2034</v>
      </c>
      <c r="D41433" t="s">
        <v>11</v>
      </c>
      <c r="E41433" t="s">
        <v>28</v>
      </c>
      <c r="F41433">
        <v>134458.59760000001</v>
      </c>
    </row>
    <row r="41434" spans="1:6" x14ac:dyDescent="0.35">
      <c r="A41434" t="s">
        <v>84</v>
      </c>
      <c r="B41434" t="s">
        <v>85</v>
      </c>
      <c r="C41434">
        <v>2034</v>
      </c>
      <c r="D41434" t="s">
        <v>11</v>
      </c>
      <c r="E41434" t="s">
        <v>29</v>
      </c>
      <c r="F41434">
        <v>125378.14285</v>
      </c>
    </row>
    <row r="41435" spans="1:6" x14ac:dyDescent="0.35">
      <c r="A41435" t="s">
        <v>84</v>
      </c>
      <c r="B41435" t="s">
        <v>85</v>
      </c>
      <c r="C41435">
        <v>2034</v>
      </c>
      <c r="D41435" t="s">
        <v>11</v>
      </c>
      <c r="E41435" t="s">
        <v>30</v>
      </c>
      <c r="F41435">
        <v>103479.81292500001</v>
      </c>
    </row>
    <row r="41436" spans="1:6" x14ac:dyDescent="0.35">
      <c r="A41436" t="s">
        <v>84</v>
      </c>
      <c r="B41436" t="s">
        <v>85</v>
      </c>
      <c r="C41436">
        <v>2034</v>
      </c>
      <c r="D41436" t="s">
        <v>11</v>
      </c>
      <c r="E41436" t="s">
        <v>31</v>
      </c>
      <c r="F41436">
        <v>81042.905213999999</v>
      </c>
    </row>
    <row r="41437" spans="1:6" x14ac:dyDescent="0.35">
      <c r="A41437" t="s">
        <v>84</v>
      </c>
      <c r="B41437" t="s">
        <v>85</v>
      </c>
      <c r="C41437">
        <v>2034</v>
      </c>
      <c r="D41437" t="s">
        <v>11</v>
      </c>
      <c r="E41437" t="s">
        <v>10</v>
      </c>
      <c r="F41437">
        <v>82605.941671800014</v>
      </c>
    </row>
    <row r="41438" spans="1:6" x14ac:dyDescent="0.35">
      <c r="A41438" t="s">
        <v>84</v>
      </c>
      <c r="B41438" t="s">
        <v>85</v>
      </c>
      <c r="C41438">
        <v>2035</v>
      </c>
      <c r="D41438" t="s">
        <v>11</v>
      </c>
      <c r="E41438" t="s">
        <v>16</v>
      </c>
      <c r="F41438">
        <v>165715.39483999999</v>
      </c>
    </row>
    <row r="41439" spans="1:6" x14ac:dyDescent="0.35">
      <c r="A41439" t="s">
        <v>84</v>
      </c>
      <c r="B41439" t="s">
        <v>85</v>
      </c>
      <c r="C41439">
        <v>2035</v>
      </c>
      <c r="D41439" t="s">
        <v>11</v>
      </c>
      <c r="E41439" t="s">
        <v>32</v>
      </c>
      <c r="F41439">
        <v>172934.71754000001</v>
      </c>
    </row>
    <row r="41440" spans="1:6" x14ac:dyDescent="0.35">
      <c r="A41440" t="s">
        <v>84</v>
      </c>
      <c r="B41440" t="s">
        <v>85</v>
      </c>
      <c r="C41440">
        <v>2035</v>
      </c>
      <c r="D41440" t="s">
        <v>11</v>
      </c>
      <c r="E41440" t="s">
        <v>17</v>
      </c>
      <c r="F41440">
        <v>180052.5117</v>
      </c>
    </row>
    <row r="41441" spans="1:6" x14ac:dyDescent="0.35">
      <c r="A41441" t="s">
        <v>84</v>
      </c>
      <c r="B41441" t="s">
        <v>85</v>
      </c>
      <c r="C41441">
        <v>2035</v>
      </c>
      <c r="D41441" t="s">
        <v>11</v>
      </c>
      <c r="E41441" t="s">
        <v>18</v>
      </c>
      <c r="F41441">
        <v>197527.84137000001</v>
      </c>
    </row>
    <row r="41442" spans="1:6" x14ac:dyDescent="0.35">
      <c r="A41442" t="s">
        <v>84</v>
      </c>
      <c r="B41442" t="s">
        <v>85</v>
      </c>
      <c r="C41442">
        <v>2035</v>
      </c>
      <c r="D41442" t="s">
        <v>11</v>
      </c>
      <c r="E41442" t="s">
        <v>19</v>
      </c>
      <c r="F41442">
        <v>233226.79883000001</v>
      </c>
    </row>
    <row r="41443" spans="1:6" x14ac:dyDescent="0.35">
      <c r="A41443" t="s">
        <v>84</v>
      </c>
      <c r="B41443" t="s">
        <v>85</v>
      </c>
      <c r="C41443">
        <v>2035</v>
      </c>
      <c r="D41443" t="s">
        <v>11</v>
      </c>
      <c r="E41443" t="s">
        <v>20</v>
      </c>
      <c r="F41443">
        <v>238619.69956000001</v>
      </c>
    </row>
    <row r="41444" spans="1:6" x14ac:dyDescent="0.35">
      <c r="A41444" t="s">
        <v>84</v>
      </c>
      <c r="B41444" t="s">
        <v>85</v>
      </c>
      <c r="C41444">
        <v>2035</v>
      </c>
      <c r="D41444" t="s">
        <v>11</v>
      </c>
      <c r="E41444" t="s">
        <v>21</v>
      </c>
      <c r="F41444">
        <v>228070.81938999999</v>
      </c>
    </row>
    <row r="41445" spans="1:6" x14ac:dyDescent="0.35">
      <c r="A41445" t="s">
        <v>84</v>
      </c>
      <c r="B41445" t="s">
        <v>85</v>
      </c>
      <c r="C41445">
        <v>2035</v>
      </c>
      <c r="D41445" t="s">
        <v>11</v>
      </c>
      <c r="E41445" t="s">
        <v>22</v>
      </c>
      <c r="F41445">
        <v>233668.65443</v>
      </c>
    </row>
    <row r="41446" spans="1:6" x14ac:dyDescent="0.35">
      <c r="A41446" t="s">
        <v>84</v>
      </c>
      <c r="B41446" t="s">
        <v>85</v>
      </c>
      <c r="C41446">
        <v>2035</v>
      </c>
      <c r="D41446" t="s">
        <v>11</v>
      </c>
      <c r="E41446" t="s">
        <v>23</v>
      </c>
      <c r="F41446">
        <v>230323.09714</v>
      </c>
    </row>
    <row r="41447" spans="1:6" x14ac:dyDescent="0.35">
      <c r="A41447" t="s">
        <v>84</v>
      </c>
      <c r="B41447" t="s">
        <v>85</v>
      </c>
      <c r="C41447">
        <v>2035</v>
      </c>
      <c r="D41447" t="s">
        <v>11</v>
      </c>
      <c r="E41447" t="s">
        <v>24</v>
      </c>
      <c r="F41447">
        <v>221536.41816</v>
      </c>
    </row>
    <row r="41448" spans="1:6" x14ac:dyDescent="0.35">
      <c r="A41448" t="s">
        <v>84</v>
      </c>
      <c r="B41448" t="s">
        <v>85</v>
      </c>
      <c r="C41448">
        <v>2035</v>
      </c>
      <c r="D41448" t="s">
        <v>11</v>
      </c>
      <c r="E41448" t="s">
        <v>25</v>
      </c>
      <c r="F41448">
        <v>205362.44229000001</v>
      </c>
    </row>
    <row r="41449" spans="1:6" x14ac:dyDescent="0.35">
      <c r="A41449" t="s">
        <v>84</v>
      </c>
      <c r="B41449" t="s">
        <v>85</v>
      </c>
      <c r="C41449">
        <v>2035</v>
      </c>
      <c r="D41449" t="s">
        <v>11</v>
      </c>
      <c r="E41449" t="s">
        <v>26</v>
      </c>
      <c r="F41449">
        <v>169971.69185</v>
      </c>
    </row>
    <row r="41450" spans="1:6" x14ac:dyDescent="0.35">
      <c r="A41450" t="s">
        <v>84</v>
      </c>
      <c r="B41450" t="s">
        <v>85</v>
      </c>
      <c r="C41450">
        <v>2035</v>
      </c>
      <c r="D41450" t="s">
        <v>11</v>
      </c>
      <c r="E41450" t="s">
        <v>27</v>
      </c>
      <c r="F41450">
        <v>160961.43591</v>
      </c>
    </row>
    <row r="41451" spans="1:6" x14ac:dyDescent="0.35">
      <c r="A41451" t="s">
        <v>84</v>
      </c>
      <c r="B41451" t="s">
        <v>85</v>
      </c>
      <c r="C41451">
        <v>2035</v>
      </c>
      <c r="D41451" t="s">
        <v>11</v>
      </c>
      <c r="E41451" t="s">
        <v>28</v>
      </c>
      <c r="F41451">
        <v>137267.65411999999</v>
      </c>
    </row>
    <row r="41452" spans="1:6" x14ac:dyDescent="0.35">
      <c r="A41452" t="s">
        <v>84</v>
      </c>
      <c r="B41452" t="s">
        <v>85</v>
      </c>
      <c r="C41452">
        <v>2035</v>
      </c>
      <c r="D41452" t="s">
        <v>11</v>
      </c>
      <c r="E41452" t="s">
        <v>29</v>
      </c>
      <c r="F41452">
        <v>126128.27662</v>
      </c>
    </row>
    <row r="41453" spans="1:6" x14ac:dyDescent="0.35">
      <c r="A41453" t="s">
        <v>84</v>
      </c>
      <c r="B41453" t="s">
        <v>85</v>
      </c>
      <c r="C41453">
        <v>2035</v>
      </c>
      <c r="D41453" t="s">
        <v>11</v>
      </c>
      <c r="E41453" t="s">
        <v>30</v>
      </c>
      <c r="F41453">
        <v>105839.830774</v>
      </c>
    </row>
    <row r="41454" spans="1:6" x14ac:dyDescent="0.35">
      <c r="A41454" t="s">
        <v>84</v>
      </c>
      <c r="B41454" t="s">
        <v>85</v>
      </c>
      <c r="C41454">
        <v>2035</v>
      </c>
      <c r="D41454" t="s">
        <v>11</v>
      </c>
      <c r="E41454" t="s">
        <v>31</v>
      </c>
      <c r="F41454">
        <v>81988.441699999996</v>
      </c>
    </row>
    <row r="41455" spans="1:6" x14ac:dyDescent="0.35">
      <c r="A41455" t="s">
        <v>84</v>
      </c>
      <c r="B41455" t="s">
        <v>85</v>
      </c>
      <c r="C41455">
        <v>2035</v>
      </c>
      <c r="D41455" t="s">
        <v>11</v>
      </c>
      <c r="E41455" t="s">
        <v>10</v>
      </c>
      <c r="F41455">
        <v>86521.848131599996</v>
      </c>
    </row>
    <row r="41456" spans="1:6" x14ac:dyDescent="0.35">
      <c r="A41456" t="s">
        <v>84</v>
      </c>
      <c r="B41456" t="s">
        <v>85</v>
      </c>
      <c r="C41456">
        <v>2036</v>
      </c>
      <c r="D41456" t="s">
        <v>11</v>
      </c>
      <c r="E41456" t="s">
        <v>16</v>
      </c>
      <c r="F41456">
        <v>166278.47698000001</v>
      </c>
    </row>
    <row r="41457" spans="1:6" x14ac:dyDescent="0.35">
      <c r="A41457" t="s">
        <v>84</v>
      </c>
      <c r="B41457" t="s">
        <v>85</v>
      </c>
      <c r="C41457">
        <v>2036</v>
      </c>
      <c r="D41457" t="s">
        <v>11</v>
      </c>
      <c r="E41457" t="s">
        <v>32</v>
      </c>
      <c r="F41457">
        <v>174066.62624000001</v>
      </c>
    </row>
    <row r="41458" spans="1:6" x14ac:dyDescent="0.35">
      <c r="A41458" t="s">
        <v>84</v>
      </c>
      <c r="B41458" t="s">
        <v>85</v>
      </c>
      <c r="C41458">
        <v>2036</v>
      </c>
      <c r="D41458" t="s">
        <v>11</v>
      </c>
      <c r="E41458" t="s">
        <v>17</v>
      </c>
      <c r="F41458">
        <v>180305.10385000001</v>
      </c>
    </row>
    <row r="41459" spans="1:6" x14ac:dyDescent="0.35">
      <c r="A41459" t="s">
        <v>84</v>
      </c>
      <c r="B41459" t="s">
        <v>85</v>
      </c>
      <c r="C41459">
        <v>2036</v>
      </c>
      <c r="D41459" t="s">
        <v>11</v>
      </c>
      <c r="E41459" t="s">
        <v>18</v>
      </c>
      <c r="F41459">
        <v>196324.69889999999</v>
      </c>
    </row>
    <row r="41460" spans="1:6" x14ac:dyDescent="0.35">
      <c r="A41460" t="s">
        <v>84</v>
      </c>
      <c r="B41460" t="s">
        <v>85</v>
      </c>
      <c r="C41460">
        <v>2036</v>
      </c>
      <c r="D41460" t="s">
        <v>11</v>
      </c>
      <c r="E41460" t="s">
        <v>19</v>
      </c>
      <c r="F41460">
        <v>234143.97369000001</v>
      </c>
    </row>
    <row r="41461" spans="1:6" x14ac:dyDescent="0.35">
      <c r="A41461" t="s">
        <v>84</v>
      </c>
      <c r="B41461" t="s">
        <v>85</v>
      </c>
      <c r="C41461">
        <v>2036</v>
      </c>
      <c r="D41461" t="s">
        <v>11</v>
      </c>
      <c r="E41461" t="s">
        <v>20</v>
      </c>
      <c r="F41461">
        <v>240649.03490999999</v>
      </c>
    </row>
    <row r="41462" spans="1:6" x14ac:dyDescent="0.35">
      <c r="A41462" t="s">
        <v>84</v>
      </c>
      <c r="B41462" t="s">
        <v>85</v>
      </c>
      <c r="C41462">
        <v>2036</v>
      </c>
      <c r="D41462" t="s">
        <v>11</v>
      </c>
      <c r="E41462" t="s">
        <v>21</v>
      </c>
      <c r="F41462">
        <v>229083.70473</v>
      </c>
    </row>
    <row r="41463" spans="1:6" x14ac:dyDescent="0.35">
      <c r="A41463" t="s">
        <v>84</v>
      </c>
      <c r="B41463" t="s">
        <v>85</v>
      </c>
      <c r="C41463">
        <v>2036</v>
      </c>
      <c r="D41463" t="s">
        <v>11</v>
      </c>
      <c r="E41463" t="s">
        <v>22</v>
      </c>
      <c r="F41463">
        <v>233994.09901000001</v>
      </c>
    </row>
    <row r="41464" spans="1:6" x14ac:dyDescent="0.35">
      <c r="A41464" t="s">
        <v>84</v>
      </c>
      <c r="B41464" t="s">
        <v>85</v>
      </c>
      <c r="C41464">
        <v>2036</v>
      </c>
      <c r="D41464" t="s">
        <v>11</v>
      </c>
      <c r="E41464" t="s">
        <v>23</v>
      </c>
      <c r="F41464">
        <v>232220.32222999999</v>
      </c>
    </row>
    <row r="41465" spans="1:6" x14ac:dyDescent="0.35">
      <c r="A41465" t="s">
        <v>84</v>
      </c>
      <c r="B41465" t="s">
        <v>85</v>
      </c>
      <c r="C41465">
        <v>2036</v>
      </c>
      <c r="D41465" t="s">
        <v>11</v>
      </c>
      <c r="E41465" t="s">
        <v>24</v>
      </c>
      <c r="F41465">
        <v>223867.75201</v>
      </c>
    </row>
    <row r="41466" spans="1:6" x14ac:dyDescent="0.35">
      <c r="A41466" t="s">
        <v>84</v>
      </c>
      <c r="B41466" t="s">
        <v>85</v>
      </c>
      <c r="C41466">
        <v>2036</v>
      </c>
      <c r="D41466" t="s">
        <v>11</v>
      </c>
      <c r="E41466" t="s">
        <v>25</v>
      </c>
      <c r="F41466">
        <v>209763.64691000001</v>
      </c>
    </row>
    <row r="41467" spans="1:6" x14ac:dyDescent="0.35">
      <c r="A41467" t="s">
        <v>84</v>
      </c>
      <c r="B41467" t="s">
        <v>85</v>
      </c>
      <c r="C41467">
        <v>2036</v>
      </c>
      <c r="D41467" t="s">
        <v>11</v>
      </c>
      <c r="E41467" t="s">
        <v>26</v>
      </c>
      <c r="F41467">
        <v>174307.29389</v>
      </c>
    </row>
    <row r="41468" spans="1:6" x14ac:dyDescent="0.35">
      <c r="A41468" t="s">
        <v>84</v>
      </c>
      <c r="B41468" t="s">
        <v>85</v>
      </c>
      <c r="C41468">
        <v>2036</v>
      </c>
      <c r="D41468" t="s">
        <v>11</v>
      </c>
      <c r="E41468" t="s">
        <v>27</v>
      </c>
      <c r="F41468">
        <v>159442.52377</v>
      </c>
    </row>
    <row r="41469" spans="1:6" x14ac:dyDescent="0.35">
      <c r="A41469" t="s">
        <v>84</v>
      </c>
      <c r="B41469" t="s">
        <v>85</v>
      </c>
      <c r="C41469">
        <v>2036</v>
      </c>
      <c r="D41469" t="s">
        <v>11</v>
      </c>
      <c r="E41469" t="s">
        <v>28</v>
      </c>
      <c r="F41469">
        <v>142293.73660999999</v>
      </c>
    </row>
    <row r="41470" spans="1:6" x14ac:dyDescent="0.35">
      <c r="A41470" t="s">
        <v>84</v>
      </c>
      <c r="B41470" t="s">
        <v>85</v>
      </c>
      <c r="C41470">
        <v>2036</v>
      </c>
      <c r="D41470" t="s">
        <v>11</v>
      </c>
      <c r="E41470" t="s">
        <v>29</v>
      </c>
      <c r="F41470">
        <v>125709.77162</v>
      </c>
    </row>
    <row r="41471" spans="1:6" x14ac:dyDescent="0.35">
      <c r="A41471" t="s">
        <v>84</v>
      </c>
      <c r="B41471" t="s">
        <v>85</v>
      </c>
      <c r="C41471">
        <v>2036</v>
      </c>
      <c r="D41471" t="s">
        <v>11</v>
      </c>
      <c r="E41471" t="s">
        <v>30</v>
      </c>
      <c r="F41471">
        <v>108489.92722100001</v>
      </c>
    </row>
    <row r="41472" spans="1:6" x14ac:dyDescent="0.35">
      <c r="A41472" t="s">
        <v>84</v>
      </c>
      <c r="B41472" t="s">
        <v>85</v>
      </c>
      <c r="C41472">
        <v>2036</v>
      </c>
      <c r="D41472" t="s">
        <v>11</v>
      </c>
      <c r="E41472" t="s">
        <v>31</v>
      </c>
      <c r="F41472">
        <v>83420.510288000005</v>
      </c>
    </row>
    <row r="41473" spans="1:6" x14ac:dyDescent="0.35">
      <c r="A41473" t="s">
        <v>84</v>
      </c>
      <c r="B41473" t="s">
        <v>85</v>
      </c>
      <c r="C41473">
        <v>2036</v>
      </c>
      <c r="D41473" t="s">
        <v>11</v>
      </c>
      <c r="E41473" t="s">
        <v>10</v>
      </c>
      <c r="F41473">
        <v>90013.836774199997</v>
      </c>
    </row>
    <row r="41474" spans="1:6" x14ac:dyDescent="0.35">
      <c r="A41474" t="s">
        <v>84</v>
      </c>
      <c r="B41474" t="s">
        <v>85</v>
      </c>
      <c r="C41474">
        <v>2037</v>
      </c>
      <c r="D41474" t="s">
        <v>11</v>
      </c>
      <c r="E41474" t="s">
        <v>16</v>
      </c>
      <c r="F41474">
        <v>166853.52460999999</v>
      </c>
    </row>
    <row r="41475" spans="1:6" x14ac:dyDescent="0.35">
      <c r="A41475" t="s">
        <v>84</v>
      </c>
      <c r="B41475" t="s">
        <v>85</v>
      </c>
      <c r="C41475">
        <v>2037</v>
      </c>
      <c r="D41475" t="s">
        <v>11</v>
      </c>
      <c r="E41475" t="s">
        <v>32</v>
      </c>
      <c r="F41475">
        <v>174954.46677999999</v>
      </c>
    </row>
    <row r="41476" spans="1:6" x14ac:dyDescent="0.35">
      <c r="A41476" t="s">
        <v>84</v>
      </c>
      <c r="B41476" t="s">
        <v>85</v>
      </c>
      <c r="C41476">
        <v>2037</v>
      </c>
      <c r="D41476" t="s">
        <v>11</v>
      </c>
      <c r="E41476" t="s">
        <v>17</v>
      </c>
      <c r="F41476">
        <v>179798.81513999999</v>
      </c>
    </row>
    <row r="41477" spans="1:6" x14ac:dyDescent="0.35">
      <c r="A41477" t="s">
        <v>84</v>
      </c>
      <c r="B41477" t="s">
        <v>85</v>
      </c>
      <c r="C41477">
        <v>2037</v>
      </c>
      <c r="D41477" t="s">
        <v>11</v>
      </c>
      <c r="E41477" t="s">
        <v>18</v>
      </c>
      <c r="F41477">
        <v>197096.80640999999</v>
      </c>
    </row>
    <row r="41478" spans="1:6" x14ac:dyDescent="0.35">
      <c r="A41478" t="s">
        <v>84</v>
      </c>
      <c r="B41478" t="s">
        <v>85</v>
      </c>
      <c r="C41478">
        <v>2037</v>
      </c>
      <c r="D41478" t="s">
        <v>11</v>
      </c>
      <c r="E41478" t="s">
        <v>19</v>
      </c>
      <c r="F41478">
        <v>233954.74510999999</v>
      </c>
    </row>
    <row r="41479" spans="1:6" x14ac:dyDescent="0.35">
      <c r="A41479" t="s">
        <v>84</v>
      </c>
      <c r="B41479" t="s">
        <v>85</v>
      </c>
      <c r="C41479">
        <v>2037</v>
      </c>
      <c r="D41479" t="s">
        <v>11</v>
      </c>
      <c r="E41479" t="s">
        <v>20</v>
      </c>
      <c r="F41479">
        <v>241977.21025</v>
      </c>
    </row>
    <row r="41480" spans="1:6" x14ac:dyDescent="0.35">
      <c r="A41480" t="s">
        <v>84</v>
      </c>
      <c r="B41480" t="s">
        <v>85</v>
      </c>
      <c r="C41480">
        <v>2037</v>
      </c>
      <c r="D41480" t="s">
        <v>11</v>
      </c>
      <c r="E41480" t="s">
        <v>21</v>
      </c>
      <c r="F41480">
        <v>231834.75326999999</v>
      </c>
    </row>
    <row r="41481" spans="1:6" x14ac:dyDescent="0.35">
      <c r="A41481" t="s">
        <v>84</v>
      </c>
      <c r="B41481" t="s">
        <v>85</v>
      </c>
      <c r="C41481">
        <v>2037</v>
      </c>
      <c r="D41481" t="s">
        <v>11</v>
      </c>
      <c r="E41481" t="s">
        <v>22</v>
      </c>
      <c r="F41481">
        <v>233508.71887000001</v>
      </c>
    </row>
    <row r="41482" spans="1:6" x14ac:dyDescent="0.35">
      <c r="A41482" t="s">
        <v>84</v>
      </c>
      <c r="B41482" t="s">
        <v>85</v>
      </c>
      <c r="C41482">
        <v>2037</v>
      </c>
      <c r="D41482" t="s">
        <v>11</v>
      </c>
      <c r="E41482" t="s">
        <v>23</v>
      </c>
      <c r="F41482">
        <v>234186.91024</v>
      </c>
    </row>
    <row r="41483" spans="1:6" x14ac:dyDescent="0.35">
      <c r="A41483" t="s">
        <v>84</v>
      </c>
      <c r="B41483" t="s">
        <v>85</v>
      </c>
      <c r="C41483">
        <v>2037</v>
      </c>
      <c r="D41483" t="s">
        <v>11</v>
      </c>
      <c r="E41483" t="s">
        <v>24</v>
      </c>
      <c r="F41483">
        <v>226430.16437000001</v>
      </c>
    </row>
    <row r="41484" spans="1:6" x14ac:dyDescent="0.35">
      <c r="A41484" t="s">
        <v>84</v>
      </c>
      <c r="B41484" t="s">
        <v>85</v>
      </c>
      <c r="C41484">
        <v>2037</v>
      </c>
      <c r="D41484" t="s">
        <v>11</v>
      </c>
      <c r="E41484" t="s">
        <v>25</v>
      </c>
      <c r="F41484">
        <v>212784.59233000001</v>
      </c>
    </row>
    <row r="41485" spans="1:6" x14ac:dyDescent="0.35">
      <c r="A41485" t="s">
        <v>84</v>
      </c>
      <c r="B41485" t="s">
        <v>85</v>
      </c>
      <c r="C41485">
        <v>2037</v>
      </c>
      <c r="D41485" t="s">
        <v>11</v>
      </c>
      <c r="E41485" t="s">
        <v>26</v>
      </c>
      <c r="F41485">
        <v>179698.38524</v>
      </c>
    </row>
    <row r="41486" spans="1:6" x14ac:dyDescent="0.35">
      <c r="A41486" t="s">
        <v>84</v>
      </c>
      <c r="B41486" t="s">
        <v>85</v>
      </c>
      <c r="C41486">
        <v>2037</v>
      </c>
      <c r="D41486" t="s">
        <v>11</v>
      </c>
      <c r="E41486" t="s">
        <v>27</v>
      </c>
      <c r="F41486">
        <v>158017.27553000001</v>
      </c>
    </row>
    <row r="41487" spans="1:6" x14ac:dyDescent="0.35">
      <c r="A41487" t="s">
        <v>84</v>
      </c>
      <c r="B41487" t="s">
        <v>85</v>
      </c>
      <c r="C41487">
        <v>2037</v>
      </c>
      <c r="D41487" t="s">
        <v>11</v>
      </c>
      <c r="E41487" t="s">
        <v>28</v>
      </c>
      <c r="F41487">
        <v>146616.12078999999</v>
      </c>
    </row>
    <row r="41488" spans="1:6" x14ac:dyDescent="0.35">
      <c r="A41488" t="s">
        <v>84</v>
      </c>
      <c r="B41488" t="s">
        <v>85</v>
      </c>
      <c r="C41488">
        <v>2037</v>
      </c>
      <c r="D41488" t="s">
        <v>11</v>
      </c>
      <c r="E41488" t="s">
        <v>29</v>
      </c>
      <c r="F41488">
        <v>125649.72047</v>
      </c>
    </row>
    <row r="41489" spans="1:6" x14ac:dyDescent="0.35">
      <c r="A41489" t="s">
        <v>84</v>
      </c>
      <c r="B41489" t="s">
        <v>85</v>
      </c>
      <c r="C41489">
        <v>2037</v>
      </c>
      <c r="D41489" t="s">
        <v>11</v>
      </c>
      <c r="E41489" t="s">
        <v>30</v>
      </c>
      <c r="F41489">
        <v>111073.79520199999</v>
      </c>
    </row>
    <row r="41490" spans="1:6" x14ac:dyDescent="0.35">
      <c r="A41490" t="s">
        <v>84</v>
      </c>
      <c r="B41490" t="s">
        <v>85</v>
      </c>
      <c r="C41490">
        <v>2037</v>
      </c>
      <c r="D41490" t="s">
        <v>11</v>
      </c>
      <c r="E41490" t="s">
        <v>31</v>
      </c>
      <c r="F41490">
        <v>84769.008033999999</v>
      </c>
    </row>
    <row r="41491" spans="1:6" x14ac:dyDescent="0.35">
      <c r="A41491" t="s">
        <v>84</v>
      </c>
      <c r="B41491" t="s">
        <v>85</v>
      </c>
      <c r="C41491">
        <v>2037</v>
      </c>
      <c r="D41491" t="s">
        <v>11</v>
      </c>
      <c r="E41491" t="s">
        <v>10</v>
      </c>
      <c r="F41491">
        <v>93353.209364499999</v>
      </c>
    </row>
    <row r="41492" spans="1:6" x14ac:dyDescent="0.35">
      <c r="A41492" t="s">
        <v>84</v>
      </c>
      <c r="B41492" t="s">
        <v>85</v>
      </c>
      <c r="C41492">
        <v>2038</v>
      </c>
      <c r="D41492" t="s">
        <v>11</v>
      </c>
      <c r="E41492" t="s">
        <v>16</v>
      </c>
      <c r="F41492">
        <v>167453.59693</v>
      </c>
    </row>
    <row r="41493" spans="1:6" x14ac:dyDescent="0.35">
      <c r="A41493" t="s">
        <v>84</v>
      </c>
      <c r="B41493" t="s">
        <v>85</v>
      </c>
      <c r="C41493">
        <v>2038</v>
      </c>
      <c r="D41493" t="s">
        <v>11</v>
      </c>
      <c r="E41493" t="s">
        <v>32</v>
      </c>
      <c r="F41493">
        <v>175698.54409000001</v>
      </c>
    </row>
    <row r="41494" spans="1:6" x14ac:dyDescent="0.35">
      <c r="A41494" t="s">
        <v>84</v>
      </c>
      <c r="B41494" t="s">
        <v>85</v>
      </c>
      <c r="C41494">
        <v>2038</v>
      </c>
      <c r="D41494" t="s">
        <v>11</v>
      </c>
      <c r="E41494" t="s">
        <v>17</v>
      </c>
      <c r="F41494">
        <v>180923.8904</v>
      </c>
    </row>
    <row r="41495" spans="1:6" x14ac:dyDescent="0.35">
      <c r="A41495" t="s">
        <v>84</v>
      </c>
      <c r="B41495" t="s">
        <v>85</v>
      </c>
      <c r="C41495">
        <v>2038</v>
      </c>
      <c r="D41495" t="s">
        <v>11</v>
      </c>
      <c r="E41495" t="s">
        <v>18</v>
      </c>
      <c r="F41495">
        <v>196957.09208999999</v>
      </c>
    </row>
    <row r="41496" spans="1:6" x14ac:dyDescent="0.35">
      <c r="A41496" t="s">
        <v>84</v>
      </c>
      <c r="B41496" t="s">
        <v>85</v>
      </c>
      <c r="C41496">
        <v>2038</v>
      </c>
      <c r="D41496" t="s">
        <v>11</v>
      </c>
      <c r="E41496" t="s">
        <v>19</v>
      </c>
      <c r="F41496">
        <v>233033.58489999999</v>
      </c>
    </row>
    <row r="41497" spans="1:6" x14ac:dyDescent="0.35">
      <c r="A41497" t="s">
        <v>84</v>
      </c>
      <c r="B41497" t="s">
        <v>85</v>
      </c>
      <c r="C41497">
        <v>2038</v>
      </c>
      <c r="D41497" t="s">
        <v>11</v>
      </c>
      <c r="E41497" t="s">
        <v>20</v>
      </c>
      <c r="F41497">
        <v>243168.60458000001</v>
      </c>
    </row>
    <row r="41498" spans="1:6" x14ac:dyDescent="0.35">
      <c r="A41498" t="s">
        <v>84</v>
      </c>
      <c r="B41498" t="s">
        <v>85</v>
      </c>
      <c r="C41498">
        <v>2038</v>
      </c>
      <c r="D41498" t="s">
        <v>11</v>
      </c>
      <c r="E41498" t="s">
        <v>21</v>
      </c>
      <c r="F41498">
        <v>235078.13529000001</v>
      </c>
    </row>
    <row r="41499" spans="1:6" x14ac:dyDescent="0.35">
      <c r="A41499" t="s">
        <v>84</v>
      </c>
      <c r="B41499" t="s">
        <v>85</v>
      </c>
      <c r="C41499">
        <v>2038</v>
      </c>
      <c r="D41499" t="s">
        <v>11</v>
      </c>
      <c r="E41499" t="s">
        <v>22</v>
      </c>
      <c r="F41499">
        <v>232958.91717</v>
      </c>
    </row>
    <row r="41500" spans="1:6" x14ac:dyDescent="0.35">
      <c r="A41500" t="s">
        <v>84</v>
      </c>
      <c r="B41500" t="s">
        <v>85</v>
      </c>
      <c r="C41500">
        <v>2038</v>
      </c>
      <c r="D41500" t="s">
        <v>11</v>
      </c>
      <c r="E41500" t="s">
        <v>23</v>
      </c>
      <c r="F41500">
        <v>235900.24015</v>
      </c>
    </row>
    <row r="41501" spans="1:6" x14ac:dyDescent="0.35">
      <c r="A41501" t="s">
        <v>84</v>
      </c>
      <c r="B41501" t="s">
        <v>85</v>
      </c>
      <c r="C41501">
        <v>2038</v>
      </c>
      <c r="D41501" t="s">
        <v>11</v>
      </c>
      <c r="E41501" t="s">
        <v>24</v>
      </c>
      <c r="F41501">
        <v>228687.54959000001</v>
      </c>
    </row>
    <row r="41502" spans="1:6" x14ac:dyDescent="0.35">
      <c r="A41502" t="s">
        <v>84</v>
      </c>
      <c r="B41502" t="s">
        <v>85</v>
      </c>
      <c r="C41502">
        <v>2038</v>
      </c>
      <c r="D41502" t="s">
        <v>11</v>
      </c>
      <c r="E41502" t="s">
        <v>25</v>
      </c>
      <c r="F41502">
        <v>214665.78362</v>
      </c>
    </row>
    <row r="41503" spans="1:6" x14ac:dyDescent="0.35">
      <c r="A41503" t="s">
        <v>84</v>
      </c>
      <c r="B41503" t="s">
        <v>85</v>
      </c>
      <c r="C41503">
        <v>2038</v>
      </c>
      <c r="D41503" t="s">
        <v>11</v>
      </c>
      <c r="E41503" t="s">
        <v>26</v>
      </c>
      <c r="F41503">
        <v>186258.07037</v>
      </c>
    </row>
    <row r="41504" spans="1:6" x14ac:dyDescent="0.35">
      <c r="A41504" t="s">
        <v>84</v>
      </c>
      <c r="B41504" t="s">
        <v>85</v>
      </c>
      <c r="C41504">
        <v>2038</v>
      </c>
      <c r="D41504" t="s">
        <v>11</v>
      </c>
      <c r="E41504" t="s">
        <v>27</v>
      </c>
      <c r="F41504">
        <v>157564.74609999999</v>
      </c>
    </row>
    <row r="41505" spans="1:6" x14ac:dyDescent="0.35">
      <c r="A41505" t="s">
        <v>84</v>
      </c>
      <c r="B41505" t="s">
        <v>85</v>
      </c>
      <c r="C41505">
        <v>2038</v>
      </c>
      <c r="D41505" t="s">
        <v>11</v>
      </c>
      <c r="E41505" t="s">
        <v>28</v>
      </c>
      <c r="F41505">
        <v>149907.3664</v>
      </c>
    </row>
    <row r="41506" spans="1:6" x14ac:dyDescent="0.35">
      <c r="A41506" t="s">
        <v>84</v>
      </c>
      <c r="B41506" t="s">
        <v>85</v>
      </c>
      <c r="C41506">
        <v>2038</v>
      </c>
      <c r="D41506" t="s">
        <v>11</v>
      </c>
      <c r="E41506" t="s">
        <v>29</v>
      </c>
      <c r="F41506">
        <v>125817.93696000001</v>
      </c>
    </row>
    <row r="41507" spans="1:6" x14ac:dyDescent="0.35">
      <c r="A41507" t="s">
        <v>84</v>
      </c>
      <c r="B41507" t="s">
        <v>85</v>
      </c>
      <c r="C41507">
        <v>2038</v>
      </c>
      <c r="D41507" t="s">
        <v>11</v>
      </c>
      <c r="E41507" t="s">
        <v>30</v>
      </c>
      <c r="F41507">
        <v>113485.164477</v>
      </c>
    </row>
    <row r="41508" spans="1:6" x14ac:dyDescent="0.35">
      <c r="A41508" t="s">
        <v>84</v>
      </c>
      <c r="B41508" t="s">
        <v>85</v>
      </c>
      <c r="C41508">
        <v>2038</v>
      </c>
      <c r="D41508" t="s">
        <v>11</v>
      </c>
      <c r="E41508" t="s">
        <v>31</v>
      </c>
      <c r="F41508">
        <v>86451.232105000003</v>
      </c>
    </row>
    <row r="41509" spans="1:6" x14ac:dyDescent="0.35">
      <c r="A41509" t="s">
        <v>84</v>
      </c>
      <c r="B41509" t="s">
        <v>85</v>
      </c>
      <c r="C41509">
        <v>2038</v>
      </c>
      <c r="D41509" t="s">
        <v>11</v>
      </c>
      <c r="E41509" t="s">
        <v>10</v>
      </c>
      <c r="F41509">
        <v>96281.384004399995</v>
      </c>
    </row>
    <row r="41510" spans="1:6" x14ac:dyDescent="0.35">
      <c r="A41510" t="s">
        <v>84</v>
      </c>
      <c r="B41510" t="s">
        <v>85</v>
      </c>
      <c r="C41510">
        <v>2039</v>
      </c>
      <c r="D41510" t="s">
        <v>11</v>
      </c>
      <c r="E41510" t="s">
        <v>16</v>
      </c>
      <c r="F41510">
        <v>168091.69949999999</v>
      </c>
    </row>
    <row r="41511" spans="1:6" x14ac:dyDescent="0.35">
      <c r="A41511" t="s">
        <v>84</v>
      </c>
      <c r="B41511" t="s">
        <v>85</v>
      </c>
      <c r="C41511">
        <v>2039</v>
      </c>
      <c r="D41511" t="s">
        <v>11</v>
      </c>
      <c r="E41511" t="s">
        <v>32</v>
      </c>
      <c r="F41511">
        <v>176343.37901999999</v>
      </c>
    </row>
    <row r="41512" spans="1:6" x14ac:dyDescent="0.35">
      <c r="A41512" t="s">
        <v>84</v>
      </c>
      <c r="B41512" t="s">
        <v>85</v>
      </c>
      <c r="C41512">
        <v>2039</v>
      </c>
      <c r="D41512" t="s">
        <v>11</v>
      </c>
      <c r="E41512" t="s">
        <v>17</v>
      </c>
      <c r="F41512">
        <v>182307.95832000001</v>
      </c>
    </row>
    <row r="41513" spans="1:6" x14ac:dyDescent="0.35">
      <c r="A41513" t="s">
        <v>84</v>
      </c>
      <c r="B41513" t="s">
        <v>85</v>
      </c>
      <c r="C41513">
        <v>2039</v>
      </c>
      <c r="D41513" t="s">
        <v>11</v>
      </c>
      <c r="E41513" t="s">
        <v>18</v>
      </c>
      <c r="F41513">
        <v>196611.27054999999</v>
      </c>
    </row>
    <row r="41514" spans="1:6" x14ac:dyDescent="0.35">
      <c r="A41514" t="s">
        <v>84</v>
      </c>
      <c r="B41514" t="s">
        <v>85</v>
      </c>
      <c r="C41514">
        <v>2039</v>
      </c>
      <c r="D41514" t="s">
        <v>11</v>
      </c>
      <c r="E41514" t="s">
        <v>19</v>
      </c>
      <c r="F41514">
        <v>232286.95188000001</v>
      </c>
    </row>
    <row r="41515" spans="1:6" x14ac:dyDescent="0.35">
      <c r="A41515" t="s">
        <v>84</v>
      </c>
      <c r="B41515" t="s">
        <v>85</v>
      </c>
      <c r="C41515">
        <v>2039</v>
      </c>
      <c r="D41515" t="s">
        <v>11</v>
      </c>
      <c r="E41515" t="s">
        <v>20</v>
      </c>
      <c r="F41515">
        <v>244094.96690999999</v>
      </c>
    </row>
    <row r="41516" spans="1:6" x14ac:dyDescent="0.35">
      <c r="A41516" t="s">
        <v>84</v>
      </c>
      <c r="B41516" t="s">
        <v>85</v>
      </c>
      <c r="C41516">
        <v>2039</v>
      </c>
      <c r="D41516" t="s">
        <v>11</v>
      </c>
      <c r="E41516" t="s">
        <v>21</v>
      </c>
      <c r="F41516">
        <v>238114.15770000001</v>
      </c>
    </row>
    <row r="41517" spans="1:6" x14ac:dyDescent="0.35">
      <c r="A41517" t="s">
        <v>84</v>
      </c>
      <c r="B41517" t="s">
        <v>85</v>
      </c>
      <c r="C41517">
        <v>2039</v>
      </c>
      <c r="D41517" t="s">
        <v>11</v>
      </c>
      <c r="E41517" t="s">
        <v>22</v>
      </c>
      <c r="F41517">
        <v>232718.74098</v>
      </c>
    </row>
    <row r="41518" spans="1:6" x14ac:dyDescent="0.35">
      <c r="A41518" t="s">
        <v>84</v>
      </c>
      <c r="B41518" t="s">
        <v>85</v>
      </c>
      <c r="C41518">
        <v>2039</v>
      </c>
      <c r="D41518" t="s">
        <v>11</v>
      </c>
      <c r="E41518" t="s">
        <v>23</v>
      </c>
      <c r="F41518">
        <v>237151.80403999999</v>
      </c>
    </row>
    <row r="41519" spans="1:6" x14ac:dyDescent="0.35">
      <c r="A41519" t="s">
        <v>84</v>
      </c>
      <c r="B41519" t="s">
        <v>85</v>
      </c>
      <c r="C41519">
        <v>2039</v>
      </c>
      <c r="D41519" t="s">
        <v>11</v>
      </c>
      <c r="E41519" t="s">
        <v>24</v>
      </c>
      <c r="F41519">
        <v>231010.55645</v>
      </c>
    </row>
    <row r="41520" spans="1:6" x14ac:dyDescent="0.35">
      <c r="A41520" t="s">
        <v>84</v>
      </c>
      <c r="B41520" t="s">
        <v>85</v>
      </c>
      <c r="C41520">
        <v>2039</v>
      </c>
      <c r="D41520" t="s">
        <v>11</v>
      </c>
      <c r="E41520" t="s">
        <v>25</v>
      </c>
      <c r="F41520">
        <v>217034.55233000001</v>
      </c>
    </row>
    <row r="41521" spans="1:6" x14ac:dyDescent="0.35">
      <c r="A41521" t="s">
        <v>84</v>
      </c>
      <c r="B41521" t="s">
        <v>85</v>
      </c>
      <c r="C41521">
        <v>2039</v>
      </c>
      <c r="D41521" t="s">
        <v>11</v>
      </c>
      <c r="E41521" t="s">
        <v>26</v>
      </c>
      <c r="F41521">
        <v>192025.95506000001</v>
      </c>
    </row>
    <row r="41522" spans="1:6" x14ac:dyDescent="0.35">
      <c r="A41522" t="s">
        <v>84</v>
      </c>
      <c r="B41522" t="s">
        <v>85</v>
      </c>
      <c r="C41522">
        <v>2039</v>
      </c>
      <c r="D41522" t="s">
        <v>11</v>
      </c>
      <c r="E41522" t="s">
        <v>27</v>
      </c>
      <c r="F41522">
        <v>158562.72506999999</v>
      </c>
    </row>
    <row r="41523" spans="1:6" x14ac:dyDescent="0.35">
      <c r="A41523" t="s">
        <v>84</v>
      </c>
      <c r="B41523" t="s">
        <v>85</v>
      </c>
      <c r="C41523">
        <v>2039</v>
      </c>
      <c r="D41523" t="s">
        <v>11</v>
      </c>
      <c r="E41523" t="s">
        <v>28</v>
      </c>
      <c r="F41523">
        <v>151563.69928</v>
      </c>
    </row>
    <row r="41524" spans="1:6" x14ac:dyDescent="0.35">
      <c r="A41524" t="s">
        <v>84</v>
      </c>
      <c r="B41524" t="s">
        <v>85</v>
      </c>
      <c r="C41524">
        <v>2039</v>
      </c>
      <c r="D41524" t="s">
        <v>11</v>
      </c>
      <c r="E41524" t="s">
        <v>29</v>
      </c>
      <c r="F41524">
        <v>127052.51485000001</v>
      </c>
    </row>
    <row r="41525" spans="1:6" x14ac:dyDescent="0.35">
      <c r="A41525" t="s">
        <v>84</v>
      </c>
      <c r="B41525" t="s">
        <v>85</v>
      </c>
      <c r="C41525">
        <v>2039</v>
      </c>
      <c r="D41525" t="s">
        <v>11</v>
      </c>
      <c r="E41525" t="s">
        <v>30</v>
      </c>
      <c r="F41525">
        <v>115181.589228</v>
      </c>
    </row>
    <row r="41526" spans="1:6" x14ac:dyDescent="0.35">
      <c r="A41526" t="s">
        <v>84</v>
      </c>
      <c r="B41526" t="s">
        <v>85</v>
      </c>
      <c r="C41526">
        <v>2039</v>
      </c>
      <c r="D41526" t="s">
        <v>11</v>
      </c>
      <c r="E41526" t="s">
        <v>31</v>
      </c>
      <c r="F41526">
        <v>88603.718731000001</v>
      </c>
    </row>
    <row r="41527" spans="1:6" x14ac:dyDescent="0.35">
      <c r="A41527" t="s">
        <v>84</v>
      </c>
      <c r="B41527" t="s">
        <v>85</v>
      </c>
      <c r="C41527">
        <v>2039</v>
      </c>
      <c r="D41527" t="s">
        <v>11</v>
      </c>
      <c r="E41527" t="s">
        <v>10</v>
      </c>
      <c r="F41527">
        <v>98847.187895499999</v>
      </c>
    </row>
    <row r="41528" spans="1:6" x14ac:dyDescent="0.35">
      <c r="A41528" t="s">
        <v>84</v>
      </c>
      <c r="B41528" t="s">
        <v>85</v>
      </c>
      <c r="C41528">
        <v>2040</v>
      </c>
      <c r="D41528" t="s">
        <v>11</v>
      </c>
      <c r="E41528" t="s">
        <v>16</v>
      </c>
      <c r="F41528">
        <v>168761.38841000001</v>
      </c>
    </row>
    <row r="41529" spans="1:6" x14ac:dyDescent="0.35">
      <c r="A41529" t="s">
        <v>84</v>
      </c>
      <c r="B41529" t="s">
        <v>85</v>
      </c>
      <c r="C41529">
        <v>2040</v>
      </c>
      <c r="D41529" t="s">
        <v>11</v>
      </c>
      <c r="E41529" t="s">
        <v>32</v>
      </c>
      <c r="F41529">
        <v>176915.68195999999</v>
      </c>
    </row>
    <row r="41530" spans="1:6" x14ac:dyDescent="0.35">
      <c r="A41530" t="s">
        <v>84</v>
      </c>
      <c r="B41530" t="s">
        <v>85</v>
      </c>
      <c r="C41530">
        <v>2040</v>
      </c>
      <c r="D41530" t="s">
        <v>11</v>
      </c>
      <c r="E41530" t="s">
        <v>17</v>
      </c>
      <c r="F41530">
        <v>183667.87896999999</v>
      </c>
    </row>
    <row r="41531" spans="1:6" x14ac:dyDescent="0.35">
      <c r="A41531" t="s">
        <v>84</v>
      </c>
      <c r="B41531" t="s">
        <v>85</v>
      </c>
      <c r="C41531">
        <v>2040</v>
      </c>
      <c r="D41531" t="s">
        <v>11</v>
      </c>
      <c r="E41531" t="s">
        <v>18</v>
      </c>
      <c r="F41531">
        <v>197093.93573</v>
      </c>
    </row>
    <row r="41532" spans="1:6" x14ac:dyDescent="0.35">
      <c r="A41532" t="s">
        <v>84</v>
      </c>
      <c r="B41532" t="s">
        <v>85</v>
      </c>
      <c r="C41532">
        <v>2040</v>
      </c>
      <c r="D41532" t="s">
        <v>11</v>
      </c>
      <c r="E41532" t="s">
        <v>19</v>
      </c>
      <c r="F41532">
        <v>231206.02713999999</v>
      </c>
    </row>
    <row r="41533" spans="1:6" x14ac:dyDescent="0.35">
      <c r="A41533" t="s">
        <v>84</v>
      </c>
      <c r="B41533" t="s">
        <v>85</v>
      </c>
      <c r="C41533">
        <v>2040</v>
      </c>
      <c r="D41533" t="s">
        <v>11</v>
      </c>
      <c r="E41533" t="s">
        <v>20</v>
      </c>
      <c r="F41533">
        <v>244547.06026999999</v>
      </c>
    </row>
    <row r="41534" spans="1:6" x14ac:dyDescent="0.35">
      <c r="A41534" t="s">
        <v>84</v>
      </c>
      <c r="B41534" t="s">
        <v>85</v>
      </c>
      <c r="C41534">
        <v>2040</v>
      </c>
      <c r="D41534" t="s">
        <v>11</v>
      </c>
      <c r="E41534" t="s">
        <v>21</v>
      </c>
      <c r="F41534">
        <v>240963.67887999999</v>
      </c>
    </row>
    <row r="41535" spans="1:6" x14ac:dyDescent="0.35">
      <c r="A41535" t="s">
        <v>84</v>
      </c>
      <c r="B41535" t="s">
        <v>85</v>
      </c>
      <c r="C41535">
        <v>2040</v>
      </c>
      <c r="D41535" t="s">
        <v>11</v>
      </c>
      <c r="E41535" t="s">
        <v>22</v>
      </c>
      <c r="F41535">
        <v>232618.32748000001</v>
      </c>
    </row>
    <row r="41536" spans="1:6" x14ac:dyDescent="0.35">
      <c r="A41536" t="s">
        <v>84</v>
      </c>
      <c r="B41536" t="s">
        <v>85</v>
      </c>
      <c r="C41536">
        <v>2040</v>
      </c>
      <c r="D41536" t="s">
        <v>11</v>
      </c>
      <c r="E41536" t="s">
        <v>23</v>
      </c>
      <c r="F41536">
        <v>238035.51217999999</v>
      </c>
    </row>
    <row r="41537" spans="1:6" x14ac:dyDescent="0.35">
      <c r="A41537" t="s">
        <v>84</v>
      </c>
      <c r="B41537" t="s">
        <v>85</v>
      </c>
      <c r="C41537">
        <v>2040</v>
      </c>
      <c r="D41537" t="s">
        <v>11</v>
      </c>
      <c r="E41537" t="s">
        <v>24</v>
      </c>
      <c r="F41537">
        <v>233144.24304999999</v>
      </c>
    </row>
    <row r="41538" spans="1:6" x14ac:dyDescent="0.35">
      <c r="A41538" t="s">
        <v>84</v>
      </c>
      <c r="B41538" t="s">
        <v>85</v>
      </c>
      <c r="C41538">
        <v>2040</v>
      </c>
      <c r="D41538" t="s">
        <v>11</v>
      </c>
      <c r="E41538" t="s">
        <v>25</v>
      </c>
      <c r="F41538">
        <v>219576.39916</v>
      </c>
    </row>
    <row r="41539" spans="1:6" x14ac:dyDescent="0.35">
      <c r="A41539" t="s">
        <v>84</v>
      </c>
      <c r="B41539" t="s">
        <v>85</v>
      </c>
      <c r="C41539">
        <v>2040</v>
      </c>
      <c r="D41539" t="s">
        <v>11</v>
      </c>
      <c r="E41539" t="s">
        <v>26</v>
      </c>
      <c r="F41539">
        <v>197379.8082</v>
      </c>
    </row>
    <row r="41540" spans="1:6" x14ac:dyDescent="0.35">
      <c r="A41540" t="s">
        <v>84</v>
      </c>
      <c r="B41540" t="s">
        <v>85</v>
      </c>
      <c r="C41540">
        <v>2040</v>
      </c>
      <c r="D41540" t="s">
        <v>11</v>
      </c>
      <c r="E41540" t="s">
        <v>27</v>
      </c>
      <c r="F41540">
        <v>160881.85273000001</v>
      </c>
    </row>
    <row r="41541" spans="1:6" x14ac:dyDescent="0.35">
      <c r="A41541" t="s">
        <v>84</v>
      </c>
      <c r="B41541" t="s">
        <v>85</v>
      </c>
      <c r="C41541">
        <v>2040</v>
      </c>
      <c r="D41541" t="s">
        <v>11</v>
      </c>
      <c r="E41541" t="s">
        <v>28</v>
      </c>
      <c r="F41541">
        <v>152106.66516999999</v>
      </c>
    </row>
    <row r="41542" spans="1:6" x14ac:dyDescent="0.35">
      <c r="A41542" t="s">
        <v>84</v>
      </c>
      <c r="B41542" t="s">
        <v>85</v>
      </c>
      <c r="C41542">
        <v>2040</v>
      </c>
      <c r="D41542" t="s">
        <v>11</v>
      </c>
      <c r="E41542" t="s">
        <v>29</v>
      </c>
      <c r="F41542">
        <v>129668.44458</v>
      </c>
    </row>
    <row r="41543" spans="1:6" x14ac:dyDescent="0.35">
      <c r="A41543" t="s">
        <v>84</v>
      </c>
      <c r="B41543" t="s">
        <v>85</v>
      </c>
      <c r="C41543">
        <v>2040</v>
      </c>
      <c r="D41543" t="s">
        <v>11</v>
      </c>
      <c r="E41543" t="s">
        <v>30</v>
      </c>
      <c r="F41543">
        <v>115903.449437</v>
      </c>
    </row>
    <row r="41544" spans="1:6" x14ac:dyDescent="0.35">
      <c r="A41544" t="s">
        <v>84</v>
      </c>
      <c r="B41544" t="s">
        <v>85</v>
      </c>
      <c r="C41544">
        <v>2040</v>
      </c>
      <c r="D41544" t="s">
        <v>11</v>
      </c>
      <c r="E41544" t="s">
        <v>31</v>
      </c>
      <c r="F41544">
        <v>90694.129602000001</v>
      </c>
    </row>
    <row r="41545" spans="1:6" x14ac:dyDescent="0.35">
      <c r="A41545" t="s">
        <v>84</v>
      </c>
      <c r="B41545" t="s">
        <v>85</v>
      </c>
      <c r="C41545">
        <v>2040</v>
      </c>
      <c r="D41545" t="s">
        <v>11</v>
      </c>
      <c r="E41545" t="s">
        <v>10</v>
      </c>
      <c r="F41545">
        <v>101355.08329189999</v>
      </c>
    </row>
    <row r="41546" spans="1:6" x14ac:dyDescent="0.35">
      <c r="A41546" t="s">
        <v>84</v>
      </c>
      <c r="B41546" t="s">
        <v>85</v>
      </c>
      <c r="C41546">
        <v>2041</v>
      </c>
      <c r="D41546" t="s">
        <v>11</v>
      </c>
      <c r="E41546" t="s">
        <v>16</v>
      </c>
      <c r="F41546">
        <v>169456.10107</v>
      </c>
    </row>
    <row r="41547" spans="1:6" x14ac:dyDescent="0.35">
      <c r="A41547" t="s">
        <v>84</v>
      </c>
      <c r="B41547" t="s">
        <v>85</v>
      </c>
      <c r="C41547">
        <v>2041</v>
      </c>
      <c r="D41547" t="s">
        <v>11</v>
      </c>
      <c r="E41547" t="s">
        <v>32</v>
      </c>
      <c r="F41547">
        <v>177481.99439000001</v>
      </c>
    </row>
    <row r="41548" spans="1:6" x14ac:dyDescent="0.35">
      <c r="A41548" t="s">
        <v>84</v>
      </c>
      <c r="B41548" t="s">
        <v>85</v>
      </c>
      <c r="C41548">
        <v>2041</v>
      </c>
      <c r="D41548" t="s">
        <v>11</v>
      </c>
      <c r="E41548" t="s">
        <v>17</v>
      </c>
      <c r="F41548">
        <v>184725.74656999999</v>
      </c>
    </row>
    <row r="41549" spans="1:6" x14ac:dyDescent="0.35">
      <c r="A41549" t="s">
        <v>84</v>
      </c>
      <c r="B41549" t="s">
        <v>85</v>
      </c>
      <c r="C41549">
        <v>2041</v>
      </c>
      <c r="D41549" t="s">
        <v>11</v>
      </c>
      <c r="E41549" t="s">
        <v>18</v>
      </c>
      <c r="F41549">
        <v>197641.21153</v>
      </c>
    </row>
    <row r="41550" spans="1:6" x14ac:dyDescent="0.35">
      <c r="A41550" t="s">
        <v>84</v>
      </c>
      <c r="B41550" t="s">
        <v>85</v>
      </c>
      <c r="C41550">
        <v>2041</v>
      </c>
      <c r="D41550" t="s">
        <v>11</v>
      </c>
      <c r="E41550" t="s">
        <v>19</v>
      </c>
      <c r="F41550">
        <v>230150.01689</v>
      </c>
    </row>
    <row r="41551" spans="1:6" x14ac:dyDescent="0.35">
      <c r="A41551" t="s">
        <v>84</v>
      </c>
      <c r="B41551" t="s">
        <v>85</v>
      </c>
      <c r="C41551">
        <v>2041</v>
      </c>
      <c r="D41551" t="s">
        <v>11</v>
      </c>
      <c r="E41551" t="s">
        <v>20</v>
      </c>
      <c r="F41551">
        <v>245545.65956</v>
      </c>
    </row>
    <row r="41552" spans="1:6" x14ac:dyDescent="0.35">
      <c r="A41552" t="s">
        <v>84</v>
      </c>
      <c r="B41552" t="s">
        <v>85</v>
      </c>
      <c r="C41552">
        <v>2041</v>
      </c>
      <c r="D41552" t="s">
        <v>11</v>
      </c>
      <c r="E41552" t="s">
        <v>21</v>
      </c>
      <c r="F41552">
        <v>242951.07469000001</v>
      </c>
    </row>
    <row r="41553" spans="1:6" x14ac:dyDescent="0.35">
      <c r="A41553" t="s">
        <v>84</v>
      </c>
      <c r="B41553" t="s">
        <v>85</v>
      </c>
      <c r="C41553">
        <v>2041</v>
      </c>
      <c r="D41553" t="s">
        <v>11</v>
      </c>
      <c r="E41553" t="s">
        <v>22</v>
      </c>
      <c r="F41553">
        <v>233574.77784</v>
      </c>
    </row>
    <row r="41554" spans="1:6" x14ac:dyDescent="0.35">
      <c r="A41554" t="s">
        <v>84</v>
      </c>
      <c r="B41554" t="s">
        <v>85</v>
      </c>
      <c r="C41554">
        <v>2041</v>
      </c>
      <c r="D41554" t="s">
        <v>11</v>
      </c>
      <c r="E41554" t="s">
        <v>23</v>
      </c>
      <c r="F41554">
        <v>238452.40002999999</v>
      </c>
    </row>
    <row r="41555" spans="1:6" x14ac:dyDescent="0.35">
      <c r="A41555" t="s">
        <v>84</v>
      </c>
      <c r="B41555" t="s">
        <v>85</v>
      </c>
      <c r="C41555">
        <v>2041</v>
      </c>
      <c r="D41555" t="s">
        <v>11</v>
      </c>
      <c r="E41555" t="s">
        <v>24</v>
      </c>
      <c r="F41555">
        <v>235037.76266000001</v>
      </c>
    </row>
    <row r="41556" spans="1:6" x14ac:dyDescent="0.35">
      <c r="A41556" t="s">
        <v>84</v>
      </c>
      <c r="B41556" t="s">
        <v>85</v>
      </c>
      <c r="C41556">
        <v>2041</v>
      </c>
      <c r="D41556" t="s">
        <v>11</v>
      </c>
      <c r="E41556" t="s">
        <v>25</v>
      </c>
      <c r="F41556">
        <v>221949.8009</v>
      </c>
    </row>
    <row r="41557" spans="1:6" x14ac:dyDescent="0.35">
      <c r="A41557" t="s">
        <v>84</v>
      </c>
      <c r="B41557" t="s">
        <v>85</v>
      </c>
      <c r="C41557">
        <v>2041</v>
      </c>
      <c r="D41557" t="s">
        <v>11</v>
      </c>
      <c r="E41557" t="s">
        <v>26</v>
      </c>
      <c r="F41557">
        <v>201534.23493000001</v>
      </c>
    </row>
    <row r="41558" spans="1:6" x14ac:dyDescent="0.35">
      <c r="A41558" t="s">
        <v>84</v>
      </c>
      <c r="B41558" t="s">
        <v>85</v>
      </c>
      <c r="C41558">
        <v>2041</v>
      </c>
      <c r="D41558" t="s">
        <v>11</v>
      </c>
      <c r="E41558" t="s">
        <v>27</v>
      </c>
      <c r="F41558">
        <v>164910.26243</v>
      </c>
    </row>
    <row r="41559" spans="1:6" x14ac:dyDescent="0.35">
      <c r="A41559" t="s">
        <v>84</v>
      </c>
      <c r="B41559" t="s">
        <v>85</v>
      </c>
      <c r="C41559">
        <v>2041</v>
      </c>
      <c r="D41559" t="s">
        <v>11</v>
      </c>
      <c r="E41559" t="s">
        <v>28</v>
      </c>
      <c r="F41559">
        <v>150720.58403</v>
      </c>
    </row>
    <row r="41560" spans="1:6" x14ac:dyDescent="0.35">
      <c r="A41560" t="s">
        <v>84</v>
      </c>
      <c r="B41560" t="s">
        <v>85</v>
      </c>
      <c r="C41560">
        <v>2041</v>
      </c>
      <c r="D41560" t="s">
        <v>11</v>
      </c>
      <c r="E41560" t="s">
        <v>29</v>
      </c>
      <c r="F41560">
        <v>134332.17397999999</v>
      </c>
    </row>
    <row r="41561" spans="1:6" x14ac:dyDescent="0.35">
      <c r="A41561" t="s">
        <v>84</v>
      </c>
      <c r="B41561" t="s">
        <v>85</v>
      </c>
      <c r="C41561">
        <v>2041</v>
      </c>
      <c r="D41561" t="s">
        <v>11</v>
      </c>
      <c r="E41561" t="s">
        <v>30</v>
      </c>
      <c r="F41561">
        <v>115576.68878</v>
      </c>
    </row>
    <row r="41562" spans="1:6" x14ac:dyDescent="0.35">
      <c r="A41562" t="s">
        <v>84</v>
      </c>
      <c r="B41562" t="s">
        <v>85</v>
      </c>
      <c r="C41562">
        <v>2041</v>
      </c>
      <c r="D41562" t="s">
        <v>11</v>
      </c>
      <c r="E41562" t="s">
        <v>31</v>
      </c>
      <c r="F41562">
        <v>93069.610459000003</v>
      </c>
    </row>
    <row r="41563" spans="1:6" x14ac:dyDescent="0.35">
      <c r="A41563" t="s">
        <v>84</v>
      </c>
      <c r="B41563" t="s">
        <v>85</v>
      </c>
      <c r="C41563">
        <v>2041</v>
      </c>
      <c r="D41563" t="s">
        <v>11</v>
      </c>
      <c r="E41563" t="s">
        <v>10</v>
      </c>
      <c r="F41563">
        <v>103955.10714740001</v>
      </c>
    </row>
    <row r="41564" spans="1:6" x14ac:dyDescent="0.35">
      <c r="A41564" t="s">
        <v>84</v>
      </c>
      <c r="B41564" t="s">
        <v>85</v>
      </c>
      <c r="C41564">
        <v>2042</v>
      </c>
      <c r="D41564" t="s">
        <v>11</v>
      </c>
      <c r="E41564" t="s">
        <v>16</v>
      </c>
      <c r="F41564">
        <v>170157.66141</v>
      </c>
    </row>
    <row r="41565" spans="1:6" x14ac:dyDescent="0.35">
      <c r="A41565" t="s">
        <v>84</v>
      </c>
      <c r="B41565" t="s">
        <v>85</v>
      </c>
      <c r="C41565">
        <v>2042</v>
      </c>
      <c r="D41565" t="s">
        <v>11</v>
      </c>
      <c r="E41565" t="s">
        <v>32</v>
      </c>
      <c r="F41565">
        <v>178056.63876999999</v>
      </c>
    </row>
    <row r="41566" spans="1:6" x14ac:dyDescent="0.35">
      <c r="A41566" t="s">
        <v>84</v>
      </c>
      <c r="B41566" t="s">
        <v>85</v>
      </c>
      <c r="C41566">
        <v>2042</v>
      </c>
      <c r="D41566" t="s">
        <v>11</v>
      </c>
      <c r="E41566" t="s">
        <v>17</v>
      </c>
      <c r="F41566">
        <v>185563.63578000001</v>
      </c>
    </row>
    <row r="41567" spans="1:6" x14ac:dyDescent="0.35">
      <c r="A41567" t="s">
        <v>84</v>
      </c>
      <c r="B41567" t="s">
        <v>85</v>
      </c>
      <c r="C41567">
        <v>2042</v>
      </c>
      <c r="D41567" t="s">
        <v>11</v>
      </c>
      <c r="E41567" t="s">
        <v>18</v>
      </c>
      <c r="F41567">
        <v>197205.27025</v>
      </c>
    </row>
    <row r="41568" spans="1:6" x14ac:dyDescent="0.35">
      <c r="A41568" t="s">
        <v>84</v>
      </c>
      <c r="B41568" t="s">
        <v>85</v>
      </c>
      <c r="C41568">
        <v>2042</v>
      </c>
      <c r="D41568" t="s">
        <v>11</v>
      </c>
      <c r="E41568" t="s">
        <v>19</v>
      </c>
      <c r="F41568">
        <v>231211.3137</v>
      </c>
    </row>
    <row r="41569" spans="1:6" x14ac:dyDescent="0.35">
      <c r="A41569" t="s">
        <v>84</v>
      </c>
      <c r="B41569" t="s">
        <v>85</v>
      </c>
      <c r="C41569">
        <v>2042</v>
      </c>
      <c r="D41569" t="s">
        <v>11</v>
      </c>
      <c r="E41569" t="s">
        <v>20</v>
      </c>
      <c r="F41569">
        <v>245570.13326999999</v>
      </c>
    </row>
    <row r="41570" spans="1:6" x14ac:dyDescent="0.35">
      <c r="A41570" t="s">
        <v>84</v>
      </c>
      <c r="B41570" t="s">
        <v>85</v>
      </c>
      <c r="C41570">
        <v>2042</v>
      </c>
      <c r="D41570" t="s">
        <v>11</v>
      </c>
      <c r="E41570" t="s">
        <v>21</v>
      </c>
      <c r="F41570">
        <v>244309.80470000001</v>
      </c>
    </row>
    <row r="41571" spans="1:6" x14ac:dyDescent="0.35">
      <c r="A41571" t="s">
        <v>84</v>
      </c>
      <c r="B41571" t="s">
        <v>85</v>
      </c>
      <c r="C41571">
        <v>2042</v>
      </c>
      <c r="D41571" t="s">
        <v>11</v>
      </c>
      <c r="E41571" t="s">
        <v>22</v>
      </c>
      <c r="F41571">
        <v>236143.57670999999</v>
      </c>
    </row>
    <row r="41572" spans="1:6" x14ac:dyDescent="0.35">
      <c r="A41572" t="s">
        <v>84</v>
      </c>
      <c r="B41572" t="s">
        <v>85</v>
      </c>
      <c r="C41572">
        <v>2042</v>
      </c>
      <c r="D41572" t="s">
        <v>11</v>
      </c>
      <c r="E41572" t="s">
        <v>23</v>
      </c>
      <c r="F41572">
        <v>238063.13269</v>
      </c>
    </row>
    <row r="41573" spans="1:6" x14ac:dyDescent="0.35">
      <c r="A41573" t="s">
        <v>84</v>
      </c>
      <c r="B41573" t="s">
        <v>85</v>
      </c>
      <c r="C41573">
        <v>2042</v>
      </c>
      <c r="D41573" t="s">
        <v>11</v>
      </c>
      <c r="E41573" t="s">
        <v>24</v>
      </c>
      <c r="F41573">
        <v>236994.57509999999</v>
      </c>
    </row>
    <row r="41574" spans="1:6" x14ac:dyDescent="0.35">
      <c r="A41574" t="s">
        <v>84</v>
      </c>
      <c r="B41574" t="s">
        <v>85</v>
      </c>
      <c r="C41574">
        <v>2042</v>
      </c>
      <c r="D41574" t="s">
        <v>11</v>
      </c>
      <c r="E41574" t="s">
        <v>25</v>
      </c>
      <c r="F41574">
        <v>224491.83984999999</v>
      </c>
    </row>
    <row r="41575" spans="1:6" x14ac:dyDescent="0.35">
      <c r="A41575" t="s">
        <v>84</v>
      </c>
      <c r="B41575" t="s">
        <v>85</v>
      </c>
      <c r="C41575">
        <v>2042</v>
      </c>
      <c r="D41575" t="s">
        <v>11</v>
      </c>
      <c r="E41575" t="s">
        <v>26</v>
      </c>
      <c r="F41575">
        <v>204436.99335999999</v>
      </c>
    </row>
    <row r="41576" spans="1:6" x14ac:dyDescent="0.35">
      <c r="A41576" t="s">
        <v>84</v>
      </c>
      <c r="B41576" t="s">
        <v>85</v>
      </c>
      <c r="C41576">
        <v>2042</v>
      </c>
      <c r="D41576" t="s">
        <v>11</v>
      </c>
      <c r="E41576" t="s">
        <v>27</v>
      </c>
      <c r="F41576">
        <v>169891.49061000001</v>
      </c>
    </row>
    <row r="41577" spans="1:6" x14ac:dyDescent="0.35">
      <c r="A41577" t="s">
        <v>84</v>
      </c>
      <c r="B41577" t="s">
        <v>85</v>
      </c>
      <c r="C41577">
        <v>2042</v>
      </c>
      <c r="D41577" t="s">
        <v>11</v>
      </c>
      <c r="E41577" t="s">
        <v>28</v>
      </c>
      <c r="F41577">
        <v>149436.62562000001</v>
      </c>
    </row>
    <row r="41578" spans="1:6" x14ac:dyDescent="0.35">
      <c r="A41578" t="s">
        <v>84</v>
      </c>
      <c r="B41578" t="s">
        <v>85</v>
      </c>
      <c r="C41578">
        <v>2042</v>
      </c>
      <c r="D41578" t="s">
        <v>11</v>
      </c>
      <c r="E41578" t="s">
        <v>29</v>
      </c>
      <c r="F41578">
        <v>138368.80249</v>
      </c>
    </row>
    <row r="41579" spans="1:6" x14ac:dyDescent="0.35">
      <c r="A41579" t="s">
        <v>84</v>
      </c>
      <c r="B41579" t="s">
        <v>85</v>
      </c>
      <c r="C41579">
        <v>2042</v>
      </c>
      <c r="D41579" t="s">
        <v>11</v>
      </c>
      <c r="E41579" t="s">
        <v>30</v>
      </c>
      <c r="F41579">
        <v>115552.32111</v>
      </c>
    </row>
    <row r="41580" spans="1:6" x14ac:dyDescent="0.35">
      <c r="A41580" t="s">
        <v>84</v>
      </c>
      <c r="B41580" t="s">
        <v>85</v>
      </c>
      <c r="C41580">
        <v>2042</v>
      </c>
      <c r="D41580" t="s">
        <v>11</v>
      </c>
      <c r="E41580" t="s">
        <v>31</v>
      </c>
      <c r="F41580">
        <v>95363.307346000001</v>
      </c>
    </row>
    <row r="41581" spans="1:6" x14ac:dyDescent="0.35">
      <c r="A41581" t="s">
        <v>84</v>
      </c>
      <c r="B41581" t="s">
        <v>85</v>
      </c>
      <c r="C41581">
        <v>2042</v>
      </c>
      <c r="D41581" t="s">
        <v>11</v>
      </c>
      <c r="E41581" t="s">
        <v>10</v>
      </c>
      <c r="F41581">
        <v>106441.35037499999</v>
      </c>
    </row>
    <row r="41582" spans="1:6" x14ac:dyDescent="0.35">
      <c r="A41582" t="s">
        <v>84</v>
      </c>
      <c r="B41582" t="s">
        <v>85</v>
      </c>
      <c r="C41582">
        <v>2043</v>
      </c>
      <c r="D41582" t="s">
        <v>11</v>
      </c>
      <c r="E41582" t="s">
        <v>16</v>
      </c>
      <c r="F41582">
        <v>170848.21885999999</v>
      </c>
    </row>
    <row r="41583" spans="1:6" x14ac:dyDescent="0.35">
      <c r="A41583" t="s">
        <v>84</v>
      </c>
      <c r="B41583" t="s">
        <v>85</v>
      </c>
      <c r="C41583">
        <v>2043</v>
      </c>
      <c r="D41583" t="s">
        <v>11</v>
      </c>
      <c r="E41583" t="s">
        <v>32</v>
      </c>
      <c r="F41583">
        <v>178653.72169999999</v>
      </c>
    </row>
    <row r="41584" spans="1:6" x14ac:dyDescent="0.35">
      <c r="A41584" t="s">
        <v>84</v>
      </c>
      <c r="B41584" t="s">
        <v>85</v>
      </c>
      <c r="C41584">
        <v>2043</v>
      </c>
      <c r="D41584" t="s">
        <v>11</v>
      </c>
      <c r="E41584" t="s">
        <v>17</v>
      </c>
      <c r="F41584">
        <v>186273.90135999999</v>
      </c>
    </row>
    <row r="41585" spans="1:6" x14ac:dyDescent="0.35">
      <c r="A41585" t="s">
        <v>84</v>
      </c>
      <c r="B41585" t="s">
        <v>85</v>
      </c>
      <c r="C41585">
        <v>2043</v>
      </c>
      <c r="D41585" t="s">
        <v>11</v>
      </c>
      <c r="E41585" t="s">
        <v>18</v>
      </c>
      <c r="F41585">
        <v>198430.01243</v>
      </c>
    </row>
    <row r="41586" spans="1:6" x14ac:dyDescent="0.35">
      <c r="A41586" t="s">
        <v>84</v>
      </c>
      <c r="B41586" t="s">
        <v>85</v>
      </c>
      <c r="C41586">
        <v>2043</v>
      </c>
      <c r="D41586" t="s">
        <v>11</v>
      </c>
      <c r="E41586" t="s">
        <v>19</v>
      </c>
      <c r="F41586">
        <v>231239.71293000001</v>
      </c>
    </row>
    <row r="41587" spans="1:6" x14ac:dyDescent="0.35">
      <c r="A41587" t="s">
        <v>84</v>
      </c>
      <c r="B41587" t="s">
        <v>85</v>
      </c>
      <c r="C41587">
        <v>2043</v>
      </c>
      <c r="D41587" t="s">
        <v>11</v>
      </c>
      <c r="E41587" t="s">
        <v>20</v>
      </c>
      <c r="F41587">
        <v>245018.92830999999</v>
      </c>
    </row>
    <row r="41588" spans="1:6" x14ac:dyDescent="0.35">
      <c r="A41588" t="s">
        <v>84</v>
      </c>
      <c r="B41588" t="s">
        <v>85</v>
      </c>
      <c r="C41588">
        <v>2043</v>
      </c>
      <c r="D41588" t="s">
        <v>11</v>
      </c>
      <c r="E41588" t="s">
        <v>21</v>
      </c>
      <c r="F41588">
        <v>245505.76843</v>
      </c>
    </row>
    <row r="41589" spans="1:6" x14ac:dyDescent="0.35">
      <c r="A41589" t="s">
        <v>84</v>
      </c>
      <c r="B41589" t="s">
        <v>85</v>
      </c>
      <c r="C41589">
        <v>2043</v>
      </c>
      <c r="D41589" t="s">
        <v>11</v>
      </c>
      <c r="E41589" t="s">
        <v>22</v>
      </c>
      <c r="F41589">
        <v>239170.3094</v>
      </c>
    </row>
    <row r="41590" spans="1:6" x14ac:dyDescent="0.35">
      <c r="A41590" t="s">
        <v>84</v>
      </c>
      <c r="B41590" t="s">
        <v>85</v>
      </c>
      <c r="C41590">
        <v>2043</v>
      </c>
      <c r="D41590" t="s">
        <v>11</v>
      </c>
      <c r="E41590" t="s">
        <v>23</v>
      </c>
      <c r="F41590">
        <v>237620.49405000001</v>
      </c>
    </row>
    <row r="41591" spans="1:6" x14ac:dyDescent="0.35">
      <c r="A41591" t="s">
        <v>84</v>
      </c>
      <c r="B41591" t="s">
        <v>85</v>
      </c>
      <c r="C41591">
        <v>2043</v>
      </c>
      <c r="D41591" t="s">
        <v>11</v>
      </c>
      <c r="E41591" t="s">
        <v>24</v>
      </c>
      <c r="F41591">
        <v>238671.42066</v>
      </c>
    </row>
    <row r="41592" spans="1:6" x14ac:dyDescent="0.35">
      <c r="A41592" t="s">
        <v>84</v>
      </c>
      <c r="B41592" t="s">
        <v>85</v>
      </c>
      <c r="C41592">
        <v>2043</v>
      </c>
      <c r="D41592" t="s">
        <v>11</v>
      </c>
      <c r="E41592" t="s">
        <v>25</v>
      </c>
      <c r="F41592">
        <v>226765.57923999999</v>
      </c>
    </row>
    <row r="41593" spans="1:6" x14ac:dyDescent="0.35">
      <c r="A41593" t="s">
        <v>84</v>
      </c>
      <c r="B41593" t="s">
        <v>85</v>
      </c>
      <c r="C41593">
        <v>2043</v>
      </c>
      <c r="D41593" t="s">
        <v>11</v>
      </c>
      <c r="E41593" t="s">
        <v>26</v>
      </c>
      <c r="F41593">
        <v>206296.27452000001</v>
      </c>
    </row>
    <row r="41594" spans="1:6" x14ac:dyDescent="0.35">
      <c r="A41594" t="s">
        <v>84</v>
      </c>
      <c r="B41594" t="s">
        <v>85</v>
      </c>
      <c r="C41594">
        <v>2043</v>
      </c>
      <c r="D41594" t="s">
        <v>11</v>
      </c>
      <c r="E41594" t="s">
        <v>27</v>
      </c>
      <c r="F41594">
        <v>175948.99436000001</v>
      </c>
    </row>
    <row r="41595" spans="1:6" x14ac:dyDescent="0.35">
      <c r="A41595" t="s">
        <v>84</v>
      </c>
      <c r="B41595" t="s">
        <v>85</v>
      </c>
      <c r="C41595">
        <v>2043</v>
      </c>
      <c r="D41595" t="s">
        <v>11</v>
      </c>
      <c r="E41595" t="s">
        <v>28</v>
      </c>
      <c r="F41595">
        <v>149048.34526999999</v>
      </c>
    </row>
    <row r="41596" spans="1:6" x14ac:dyDescent="0.35">
      <c r="A41596" t="s">
        <v>84</v>
      </c>
      <c r="B41596" t="s">
        <v>85</v>
      </c>
      <c r="C41596">
        <v>2043</v>
      </c>
      <c r="D41596" t="s">
        <v>11</v>
      </c>
      <c r="E41596" t="s">
        <v>29</v>
      </c>
      <c r="F41596">
        <v>141430.14934</v>
      </c>
    </row>
    <row r="41597" spans="1:6" x14ac:dyDescent="0.35">
      <c r="A41597" t="s">
        <v>84</v>
      </c>
      <c r="B41597" t="s">
        <v>85</v>
      </c>
      <c r="C41597">
        <v>2043</v>
      </c>
      <c r="D41597" t="s">
        <v>11</v>
      </c>
      <c r="E41597" t="s">
        <v>30</v>
      </c>
      <c r="F41597">
        <v>115754.07126</v>
      </c>
    </row>
    <row r="41598" spans="1:6" x14ac:dyDescent="0.35">
      <c r="A41598" t="s">
        <v>84</v>
      </c>
      <c r="B41598" t="s">
        <v>85</v>
      </c>
      <c r="C41598">
        <v>2043</v>
      </c>
      <c r="D41598" t="s">
        <v>11</v>
      </c>
      <c r="E41598" t="s">
        <v>31</v>
      </c>
      <c r="F41598">
        <v>97484.519017999992</v>
      </c>
    </row>
    <row r="41599" spans="1:6" x14ac:dyDescent="0.35">
      <c r="A41599" t="s">
        <v>84</v>
      </c>
      <c r="B41599" t="s">
        <v>85</v>
      </c>
      <c r="C41599">
        <v>2043</v>
      </c>
      <c r="D41599" t="s">
        <v>11</v>
      </c>
      <c r="E41599" t="s">
        <v>10</v>
      </c>
      <c r="F41599">
        <v>108949.32778170001</v>
      </c>
    </row>
    <row r="41600" spans="1:6" x14ac:dyDescent="0.35">
      <c r="A41600" t="s">
        <v>84</v>
      </c>
      <c r="B41600" t="s">
        <v>85</v>
      </c>
      <c r="C41600">
        <v>2044</v>
      </c>
      <c r="D41600" t="s">
        <v>11</v>
      </c>
      <c r="E41600" t="s">
        <v>16</v>
      </c>
      <c r="F41600">
        <v>171508.90760000001</v>
      </c>
    </row>
    <row r="41601" spans="1:6" x14ac:dyDescent="0.35">
      <c r="A41601" t="s">
        <v>84</v>
      </c>
      <c r="B41601" t="s">
        <v>85</v>
      </c>
      <c r="C41601">
        <v>2044</v>
      </c>
      <c r="D41601" t="s">
        <v>11</v>
      </c>
      <c r="E41601" t="s">
        <v>32</v>
      </c>
      <c r="F41601">
        <v>179287.33194999999</v>
      </c>
    </row>
    <row r="41602" spans="1:6" x14ac:dyDescent="0.35">
      <c r="A41602" t="s">
        <v>84</v>
      </c>
      <c r="B41602" t="s">
        <v>85</v>
      </c>
      <c r="C41602">
        <v>2044</v>
      </c>
      <c r="D41602" t="s">
        <v>11</v>
      </c>
      <c r="E41602" t="s">
        <v>17</v>
      </c>
      <c r="F41602">
        <v>186897.26058</v>
      </c>
    </row>
    <row r="41603" spans="1:6" x14ac:dyDescent="0.35">
      <c r="A41603" t="s">
        <v>84</v>
      </c>
      <c r="B41603" t="s">
        <v>85</v>
      </c>
      <c r="C41603">
        <v>2044</v>
      </c>
      <c r="D41603" t="s">
        <v>11</v>
      </c>
      <c r="E41603" t="s">
        <v>18</v>
      </c>
      <c r="F41603">
        <v>199692.05579000001</v>
      </c>
    </row>
    <row r="41604" spans="1:6" x14ac:dyDescent="0.35">
      <c r="A41604" t="s">
        <v>84</v>
      </c>
      <c r="B41604" t="s">
        <v>85</v>
      </c>
      <c r="C41604">
        <v>2044</v>
      </c>
      <c r="D41604" t="s">
        <v>11</v>
      </c>
      <c r="E41604" t="s">
        <v>19</v>
      </c>
      <c r="F41604">
        <v>231329.36063000001</v>
      </c>
    </row>
    <row r="41605" spans="1:6" x14ac:dyDescent="0.35">
      <c r="A41605" t="s">
        <v>84</v>
      </c>
      <c r="B41605" t="s">
        <v>85</v>
      </c>
      <c r="C41605">
        <v>2044</v>
      </c>
      <c r="D41605" t="s">
        <v>11</v>
      </c>
      <c r="E41605" t="s">
        <v>20</v>
      </c>
      <c r="F41605">
        <v>244580.69429000001</v>
      </c>
    </row>
    <row r="41606" spans="1:6" x14ac:dyDescent="0.35">
      <c r="A41606" t="s">
        <v>84</v>
      </c>
      <c r="B41606" t="s">
        <v>85</v>
      </c>
      <c r="C41606">
        <v>2044</v>
      </c>
      <c r="D41606" t="s">
        <v>11</v>
      </c>
      <c r="E41606" t="s">
        <v>21</v>
      </c>
      <c r="F41606">
        <v>246470.68455000001</v>
      </c>
    </row>
    <row r="41607" spans="1:6" x14ac:dyDescent="0.35">
      <c r="A41607" t="s">
        <v>84</v>
      </c>
      <c r="B41607" t="s">
        <v>85</v>
      </c>
      <c r="C41607">
        <v>2044</v>
      </c>
      <c r="D41607" t="s">
        <v>11</v>
      </c>
      <c r="E41607" t="s">
        <v>22</v>
      </c>
      <c r="F41607">
        <v>242017.79006</v>
      </c>
    </row>
    <row r="41608" spans="1:6" x14ac:dyDescent="0.35">
      <c r="A41608" t="s">
        <v>84</v>
      </c>
      <c r="B41608" t="s">
        <v>85</v>
      </c>
      <c r="C41608">
        <v>2044</v>
      </c>
      <c r="D41608" t="s">
        <v>11</v>
      </c>
      <c r="E41608" t="s">
        <v>23</v>
      </c>
      <c r="F41608">
        <v>237437.28606000001</v>
      </c>
    </row>
    <row r="41609" spans="1:6" x14ac:dyDescent="0.35">
      <c r="A41609" t="s">
        <v>84</v>
      </c>
      <c r="B41609" t="s">
        <v>85</v>
      </c>
      <c r="C41609">
        <v>2044</v>
      </c>
      <c r="D41609" t="s">
        <v>11</v>
      </c>
      <c r="E41609" t="s">
        <v>24</v>
      </c>
      <c r="F41609">
        <v>239915.97373999999</v>
      </c>
    </row>
    <row r="41610" spans="1:6" x14ac:dyDescent="0.35">
      <c r="A41610" t="s">
        <v>84</v>
      </c>
      <c r="B41610" t="s">
        <v>85</v>
      </c>
      <c r="C41610">
        <v>2044</v>
      </c>
      <c r="D41610" t="s">
        <v>11</v>
      </c>
      <c r="E41610" t="s">
        <v>25</v>
      </c>
      <c r="F41610">
        <v>229073.3786</v>
      </c>
    </row>
    <row r="41611" spans="1:6" x14ac:dyDescent="0.35">
      <c r="A41611" t="s">
        <v>84</v>
      </c>
      <c r="B41611" t="s">
        <v>85</v>
      </c>
      <c r="C41611">
        <v>2044</v>
      </c>
      <c r="D41611" t="s">
        <v>11</v>
      </c>
      <c r="E41611" t="s">
        <v>26</v>
      </c>
      <c r="F41611">
        <v>208600.65158000001</v>
      </c>
    </row>
    <row r="41612" spans="1:6" x14ac:dyDescent="0.35">
      <c r="A41612" t="s">
        <v>84</v>
      </c>
      <c r="B41612" t="s">
        <v>85</v>
      </c>
      <c r="C41612">
        <v>2044</v>
      </c>
      <c r="D41612" t="s">
        <v>11</v>
      </c>
      <c r="E41612" t="s">
        <v>27</v>
      </c>
      <c r="F41612">
        <v>181277.55215</v>
      </c>
    </row>
    <row r="41613" spans="1:6" x14ac:dyDescent="0.35">
      <c r="A41613" t="s">
        <v>84</v>
      </c>
      <c r="B41613" t="s">
        <v>85</v>
      </c>
      <c r="C41613">
        <v>2044</v>
      </c>
      <c r="D41613" t="s">
        <v>11</v>
      </c>
      <c r="E41613" t="s">
        <v>28</v>
      </c>
      <c r="F41613">
        <v>150011.03151</v>
      </c>
    </row>
    <row r="41614" spans="1:6" x14ac:dyDescent="0.35">
      <c r="A41614" t="s">
        <v>84</v>
      </c>
      <c r="B41614" t="s">
        <v>85</v>
      </c>
      <c r="C41614">
        <v>2044</v>
      </c>
      <c r="D41614" t="s">
        <v>11</v>
      </c>
      <c r="E41614" t="s">
        <v>29</v>
      </c>
      <c r="F41614">
        <v>142971.81438</v>
      </c>
    </row>
    <row r="41615" spans="1:6" x14ac:dyDescent="0.35">
      <c r="A41615" t="s">
        <v>84</v>
      </c>
      <c r="B41615" t="s">
        <v>85</v>
      </c>
      <c r="C41615">
        <v>2044</v>
      </c>
      <c r="D41615" t="s">
        <v>11</v>
      </c>
      <c r="E41615" t="s">
        <v>30</v>
      </c>
      <c r="F41615">
        <v>116957.53742399999</v>
      </c>
    </row>
    <row r="41616" spans="1:6" x14ac:dyDescent="0.35">
      <c r="A41616" t="s">
        <v>84</v>
      </c>
      <c r="B41616" t="s">
        <v>85</v>
      </c>
      <c r="C41616">
        <v>2044</v>
      </c>
      <c r="D41616" t="s">
        <v>11</v>
      </c>
      <c r="E41616" t="s">
        <v>31</v>
      </c>
      <c r="F41616">
        <v>98988.122540000011</v>
      </c>
    </row>
    <row r="41617" spans="1:6" x14ac:dyDescent="0.35">
      <c r="A41617" t="s">
        <v>84</v>
      </c>
      <c r="B41617" t="s">
        <v>85</v>
      </c>
      <c r="C41617">
        <v>2044</v>
      </c>
      <c r="D41617" t="s">
        <v>11</v>
      </c>
      <c r="E41617" t="s">
        <v>10</v>
      </c>
      <c r="F41617">
        <v>111610.03248550001</v>
      </c>
    </row>
    <row r="41618" spans="1:6" x14ac:dyDescent="0.35">
      <c r="A41618" t="s">
        <v>84</v>
      </c>
      <c r="B41618" t="s">
        <v>85</v>
      </c>
      <c r="C41618">
        <v>2045</v>
      </c>
      <c r="D41618" t="s">
        <v>11</v>
      </c>
      <c r="E41618" t="s">
        <v>16</v>
      </c>
      <c r="F41618">
        <v>172123.80176</v>
      </c>
    </row>
    <row r="41619" spans="1:6" x14ac:dyDescent="0.35">
      <c r="A41619" t="s">
        <v>84</v>
      </c>
      <c r="B41619" t="s">
        <v>85</v>
      </c>
      <c r="C41619">
        <v>2045</v>
      </c>
      <c r="D41619" t="s">
        <v>11</v>
      </c>
      <c r="E41619" t="s">
        <v>32</v>
      </c>
      <c r="F41619">
        <v>179957.43127</v>
      </c>
    </row>
    <row r="41620" spans="1:6" x14ac:dyDescent="0.35">
      <c r="A41620" t="s">
        <v>84</v>
      </c>
      <c r="B41620" t="s">
        <v>85</v>
      </c>
      <c r="C41620">
        <v>2045</v>
      </c>
      <c r="D41620" t="s">
        <v>11</v>
      </c>
      <c r="E41620" t="s">
        <v>17</v>
      </c>
      <c r="F41620">
        <v>187459.43027000001</v>
      </c>
    </row>
    <row r="41621" spans="1:6" x14ac:dyDescent="0.35">
      <c r="A41621" t="s">
        <v>84</v>
      </c>
      <c r="B41621" t="s">
        <v>85</v>
      </c>
      <c r="C41621">
        <v>2045</v>
      </c>
      <c r="D41621" t="s">
        <v>11</v>
      </c>
      <c r="E41621" t="s">
        <v>18</v>
      </c>
      <c r="F41621">
        <v>200937.95443000001</v>
      </c>
    </row>
    <row r="41622" spans="1:6" x14ac:dyDescent="0.35">
      <c r="A41622" t="s">
        <v>84</v>
      </c>
      <c r="B41622" t="s">
        <v>85</v>
      </c>
      <c r="C41622">
        <v>2045</v>
      </c>
      <c r="D41622" t="s">
        <v>11</v>
      </c>
      <c r="E41622" t="s">
        <v>19</v>
      </c>
      <c r="F41622">
        <v>232021.80577000001</v>
      </c>
    </row>
    <row r="41623" spans="1:6" x14ac:dyDescent="0.35">
      <c r="A41623" t="s">
        <v>84</v>
      </c>
      <c r="B41623" t="s">
        <v>85</v>
      </c>
      <c r="C41623">
        <v>2045</v>
      </c>
      <c r="D41623" t="s">
        <v>11</v>
      </c>
      <c r="E41623" t="s">
        <v>20</v>
      </c>
      <c r="F41623">
        <v>243871.87338</v>
      </c>
    </row>
    <row r="41624" spans="1:6" x14ac:dyDescent="0.35">
      <c r="A41624" t="s">
        <v>84</v>
      </c>
      <c r="B41624" t="s">
        <v>85</v>
      </c>
      <c r="C41624">
        <v>2045</v>
      </c>
      <c r="D41624" t="s">
        <v>11</v>
      </c>
      <c r="E41624" t="s">
        <v>21</v>
      </c>
      <c r="F41624">
        <v>247038.36931000001</v>
      </c>
    </row>
    <row r="41625" spans="1:6" x14ac:dyDescent="0.35">
      <c r="A41625" t="s">
        <v>84</v>
      </c>
      <c r="B41625" t="s">
        <v>85</v>
      </c>
      <c r="C41625">
        <v>2045</v>
      </c>
      <c r="D41625" t="s">
        <v>11</v>
      </c>
      <c r="E41625" t="s">
        <v>22</v>
      </c>
      <c r="F41625">
        <v>244753.41093000001</v>
      </c>
    </row>
    <row r="41626" spans="1:6" x14ac:dyDescent="0.35">
      <c r="A41626" t="s">
        <v>84</v>
      </c>
      <c r="B41626" t="s">
        <v>85</v>
      </c>
      <c r="C41626">
        <v>2045</v>
      </c>
      <c r="D41626" t="s">
        <v>11</v>
      </c>
      <c r="E41626" t="s">
        <v>23</v>
      </c>
      <c r="F41626">
        <v>237337.53378999999</v>
      </c>
    </row>
    <row r="41627" spans="1:6" x14ac:dyDescent="0.35">
      <c r="A41627" t="s">
        <v>84</v>
      </c>
      <c r="B41627" t="s">
        <v>85</v>
      </c>
      <c r="C41627">
        <v>2045</v>
      </c>
      <c r="D41627" t="s">
        <v>11</v>
      </c>
      <c r="E41627" t="s">
        <v>24</v>
      </c>
      <c r="F41627">
        <v>240826.78534999999</v>
      </c>
    </row>
    <row r="41628" spans="1:6" x14ac:dyDescent="0.35">
      <c r="A41628" t="s">
        <v>84</v>
      </c>
      <c r="B41628" t="s">
        <v>85</v>
      </c>
      <c r="C41628">
        <v>2045</v>
      </c>
      <c r="D41628" t="s">
        <v>11</v>
      </c>
      <c r="E41628" t="s">
        <v>25</v>
      </c>
      <c r="F41628">
        <v>231195.75732999999</v>
      </c>
    </row>
    <row r="41629" spans="1:6" x14ac:dyDescent="0.35">
      <c r="A41629" t="s">
        <v>84</v>
      </c>
      <c r="B41629" t="s">
        <v>85</v>
      </c>
      <c r="C41629">
        <v>2045</v>
      </c>
      <c r="D41629" t="s">
        <v>11</v>
      </c>
      <c r="E41629" t="s">
        <v>26</v>
      </c>
      <c r="F41629">
        <v>211089.10477000001</v>
      </c>
    </row>
    <row r="41630" spans="1:6" x14ac:dyDescent="0.35">
      <c r="A41630" t="s">
        <v>84</v>
      </c>
      <c r="B41630" t="s">
        <v>85</v>
      </c>
      <c r="C41630">
        <v>2045</v>
      </c>
      <c r="D41630" t="s">
        <v>11</v>
      </c>
      <c r="E41630" t="s">
        <v>27</v>
      </c>
      <c r="F41630">
        <v>186248.91070000001</v>
      </c>
    </row>
    <row r="41631" spans="1:6" x14ac:dyDescent="0.35">
      <c r="A41631" t="s">
        <v>84</v>
      </c>
      <c r="B41631" t="s">
        <v>85</v>
      </c>
      <c r="C41631">
        <v>2045</v>
      </c>
      <c r="D41631" t="s">
        <v>11</v>
      </c>
      <c r="E41631" t="s">
        <v>28</v>
      </c>
      <c r="F41631">
        <v>152184.24900000001</v>
      </c>
    </row>
    <row r="41632" spans="1:6" x14ac:dyDescent="0.35">
      <c r="A41632" t="s">
        <v>84</v>
      </c>
      <c r="B41632" t="s">
        <v>85</v>
      </c>
      <c r="C41632">
        <v>2045</v>
      </c>
      <c r="D41632" t="s">
        <v>11</v>
      </c>
      <c r="E41632" t="s">
        <v>29</v>
      </c>
      <c r="F41632">
        <v>143497.39004999999</v>
      </c>
    </row>
    <row r="41633" spans="1:6" x14ac:dyDescent="0.35">
      <c r="A41633" t="s">
        <v>84</v>
      </c>
      <c r="B41633" t="s">
        <v>85</v>
      </c>
      <c r="C41633">
        <v>2045</v>
      </c>
      <c r="D41633" t="s">
        <v>11</v>
      </c>
      <c r="E41633" t="s">
        <v>30</v>
      </c>
      <c r="F41633">
        <v>119391.900223</v>
      </c>
    </row>
    <row r="41634" spans="1:6" x14ac:dyDescent="0.35">
      <c r="A41634" t="s">
        <v>84</v>
      </c>
      <c r="B41634" t="s">
        <v>85</v>
      </c>
      <c r="C41634">
        <v>2045</v>
      </c>
      <c r="D41634" t="s">
        <v>11</v>
      </c>
      <c r="E41634" t="s">
        <v>31</v>
      </c>
      <c r="F41634">
        <v>99636.378166999988</v>
      </c>
    </row>
    <row r="41635" spans="1:6" x14ac:dyDescent="0.35">
      <c r="A41635" t="s">
        <v>84</v>
      </c>
      <c r="B41635" t="s">
        <v>85</v>
      </c>
      <c r="C41635">
        <v>2045</v>
      </c>
      <c r="D41635" t="s">
        <v>11</v>
      </c>
      <c r="E41635" t="s">
        <v>10</v>
      </c>
      <c r="F41635">
        <v>114242.4880618</v>
      </c>
    </row>
    <row r="41636" spans="1:6" x14ac:dyDescent="0.35">
      <c r="A41636" t="s">
        <v>84</v>
      </c>
      <c r="B41636" t="s">
        <v>85</v>
      </c>
      <c r="C41636">
        <v>2046</v>
      </c>
      <c r="D41636" t="s">
        <v>11</v>
      </c>
      <c r="E41636" t="s">
        <v>16</v>
      </c>
      <c r="F41636">
        <v>172680.66832999999</v>
      </c>
    </row>
    <row r="41637" spans="1:6" x14ac:dyDescent="0.35">
      <c r="A41637" t="s">
        <v>84</v>
      </c>
      <c r="B41637" t="s">
        <v>85</v>
      </c>
      <c r="C41637">
        <v>2046</v>
      </c>
      <c r="D41637" t="s">
        <v>11</v>
      </c>
      <c r="E41637" t="s">
        <v>32</v>
      </c>
      <c r="F41637">
        <v>180652.81724</v>
      </c>
    </row>
    <row r="41638" spans="1:6" x14ac:dyDescent="0.35">
      <c r="A41638" t="s">
        <v>84</v>
      </c>
      <c r="B41638" t="s">
        <v>85</v>
      </c>
      <c r="C41638">
        <v>2046</v>
      </c>
      <c r="D41638" t="s">
        <v>11</v>
      </c>
      <c r="E41638" t="s">
        <v>17</v>
      </c>
      <c r="F41638">
        <v>188016.75166000001</v>
      </c>
    </row>
    <row r="41639" spans="1:6" x14ac:dyDescent="0.35">
      <c r="A41639" t="s">
        <v>84</v>
      </c>
      <c r="B41639" t="s">
        <v>85</v>
      </c>
      <c r="C41639">
        <v>2046</v>
      </c>
      <c r="D41639" t="s">
        <v>11</v>
      </c>
      <c r="E41639" t="s">
        <v>18</v>
      </c>
      <c r="F41639">
        <v>201910.61413</v>
      </c>
    </row>
    <row r="41640" spans="1:6" x14ac:dyDescent="0.35">
      <c r="A41640" t="s">
        <v>84</v>
      </c>
      <c r="B41640" t="s">
        <v>85</v>
      </c>
      <c r="C41640">
        <v>2046</v>
      </c>
      <c r="D41640" t="s">
        <v>11</v>
      </c>
      <c r="E41640" t="s">
        <v>19</v>
      </c>
      <c r="F41640">
        <v>232793.35058999999</v>
      </c>
    </row>
    <row r="41641" spans="1:6" x14ac:dyDescent="0.35">
      <c r="A41641" t="s">
        <v>84</v>
      </c>
      <c r="B41641" t="s">
        <v>85</v>
      </c>
      <c r="C41641">
        <v>2046</v>
      </c>
      <c r="D41641" t="s">
        <v>11</v>
      </c>
      <c r="E41641" t="s">
        <v>20</v>
      </c>
      <c r="F41641">
        <v>243182.9197</v>
      </c>
    </row>
    <row r="41642" spans="1:6" x14ac:dyDescent="0.35">
      <c r="A41642" t="s">
        <v>84</v>
      </c>
      <c r="B41642" t="s">
        <v>85</v>
      </c>
      <c r="C41642">
        <v>2046</v>
      </c>
      <c r="D41642" t="s">
        <v>11</v>
      </c>
      <c r="E41642" t="s">
        <v>21</v>
      </c>
      <c r="F41642">
        <v>248046.79006999999</v>
      </c>
    </row>
    <row r="41643" spans="1:6" x14ac:dyDescent="0.35">
      <c r="A41643" t="s">
        <v>84</v>
      </c>
      <c r="B41643" t="s">
        <v>85</v>
      </c>
      <c r="C41643">
        <v>2046</v>
      </c>
      <c r="D41643" t="s">
        <v>11</v>
      </c>
      <c r="E41643" t="s">
        <v>22</v>
      </c>
      <c r="F41643">
        <v>246715.60225</v>
      </c>
    </row>
    <row r="41644" spans="1:6" x14ac:dyDescent="0.35">
      <c r="A41644" t="s">
        <v>84</v>
      </c>
      <c r="B41644" t="s">
        <v>85</v>
      </c>
      <c r="C41644">
        <v>2046</v>
      </c>
      <c r="D41644" t="s">
        <v>11</v>
      </c>
      <c r="E41644" t="s">
        <v>23</v>
      </c>
      <c r="F41644">
        <v>238255.47107</v>
      </c>
    </row>
    <row r="41645" spans="1:6" x14ac:dyDescent="0.35">
      <c r="A41645" t="s">
        <v>84</v>
      </c>
      <c r="B41645" t="s">
        <v>85</v>
      </c>
      <c r="C41645">
        <v>2046</v>
      </c>
      <c r="D41645" t="s">
        <v>11</v>
      </c>
      <c r="E41645" t="s">
        <v>24</v>
      </c>
      <c r="F41645">
        <v>241288.09831999999</v>
      </c>
    </row>
    <row r="41646" spans="1:6" x14ac:dyDescent="0.35">
      <c r="A41646" t="s">
        <v>84</v>
      </c>
      <c r="B41646" t="s">
        <v>85</v>
      </c>
      <c r="C41646">
        <v>2046</v>
      </c>
      <c r="D41646" t="s">
        <v>11</v>
      </c>
      <c r="E41646" t="s">
        <v>25</v>
      </c>
      <c r="F41646">
        <v>233059.48363</v>
      </c>
    </row>
    <row r="41647" spans="1:6" x14ac:dyDescent="0.35">
      <c r="A41647" t="s">
        <v>84</v>
      </c>
      <c r="B41647" t="s">
        <v>85</v>
      </c>
      <c r="C41647">
        <v>2046</v>
      </c>
      <c r="D41647" t="s">
        <v>11</v>
      </c>
      <c r="E41647" t="s">
        <v>26</v>
      </c>
      <c r="F41647">
        <v>213430.04973999999</v>
      </c>
    </row>
    <row r="41648" spans="1:6" x14ac:dyDescent="0.35">
      <c r="A41648" t="s">
        <v>84</v>
      </c>
      <c r="B41648" t="s">
        <v>85</v>
      </c>
      <c r="C41648">
        <v>2046</v>
      </c>
      <c r="D41648" t="s">
        <v>11</v>
      </c>
      <c r="E41648" t="s">
        <v>27</v>
      </c>
      <c r="F41648">
        <v>190126.82049000001</v>
      </c>
    </row>
    <row r="41649" spans="1:6" x14ac:dyDescent="0.35">
      <c r="A41649" t="s">
        <v>84</v>
      </c>
      <c r="B41649" t="s">
        <v>85</v>
      </c>
      <c r="C41649">
        <v>2046</v>
      </c>
      <c r="D41649" t="s">
        <v>11</v>
      </c>
      <c r="E41649" t="s">
        <v>28</v>
      </c>
      <c r="F41649">
        <v>155939.11829000001</v>
      </c>
    </row>
    <row r="41650" spans="1:6" x14ac:dyDescent="0.35">
      <c r="A41650" t="s">
        <v>84</v>
      </c>
      <c r="B41650" t="s">
        <v>85</v>
      </c>
      <c r="C41650">
        <v>2046</v>
      </c>
      <c r="D41650" t="s">
        <v>11</v>
      </c>
      <c r="E41650" t="s">
        <v>29</v>
      </c>
      <c r="F41650">
        <v>142228.54212999999</v>
      </c>
    </row>
    <row r="41651" spans="1:6" x14ac:dyDescent="0.35">
      <c r="A41651" t="s">
        <v>84</v>
      </c>
      <c r="B41651" t="s">
        <v>85</v>
      </c>
      <c r="C41651">
        <v>2046</v>
      </c>
      <c r="D41651" t="s">
        <v>11</v>
      </c>
      <c r="E41651" t="s">
        <v>30</v>
      </c>
      <c r="F41651">
        <v>123694.57924000001</v>
      </c>
    </row>
    <row r="41652" spans="1:6" x14ac:dyDescent="0.35">
      <c r="A41652" t="s">
        <v>84</v>
      </c>
      <c r="B41652" t="s">
        <v>85</v>
      </c>
      <c r="C41652">
        <v>2046</v>
      </c>
      <c r="D41652" t="s">
        <v>11</v>
      </c>
      <c r="E41652" t="s">
        <v>31</v>
      </c>
      <c r="F41652">
        <v>99416.812453999999</v>
      </c>
    </row>
    <row r="41653" spans="1:6" x14ac:dyDescent="0.35">
      <c r="A41653" t="s">
        <v>84</v>
      </c>
      <c r="B41653" t="s">
        <v>85</v>
      </c>
      <c r="C41653">
        <v>2046</v>
      </c>
      <c r="D41653" t="s">
        <v>11</v>
      </c>
      <c r="E41653" t="s">
        <v>10</v>
      </c>
      <c r="F41653">
        <v>117235.318329</v>
      </c>
    </row>
    <row r="41654" spans="1:6" x14ac:dyDescent="0.35">
      <c r="A41654" t="s">
        <v>67</v>
      </c>
      <c r="B41654" t="s">
        <v>85</v>
      </c>
      <c r="C41654">
        <v>2021</v>
      </c>
      <c r="D41654" t="s">
        <v>11</v>
      </c>
      <c r="E41654" t="s">
        <v>16</v>
      </c>
      <c r="F41654">
        <v>11258</v>
      </c>
    </row>
    <row r="41655" spans="1:6" x14ac:dyDescent="0.35">
      <c r="A41655" t="s">
        <v>67</v>
      </c>
      <c r="B41655" t="s">
        <v>85</v>
      </c>
      <c r="C41655">
        <v>2021</v>
      </c>
      <c r="D41655" t="s">
        <v>11</v>
      </c>
      <c r="E41655" t="s">
        <v>32</v>
      </c>
      <c r="F41655">
        <v>12403</v>
      </c>
    </row>
    <row r="41656" spans="1:6" x14ac:dyDescent="0.35">
      <c r="A41656" t="s">
        <v>67</v>
      </c>
      <c r="B41656" t="s">
        <v>85</v>
      </c>
      <c r="C41656">
        <v>2021</v>
      </c>
      <c r="D41656" t="s">
        <v>11</v>
      </c>
      <c r="E41656" t="s">
        <v>17</v>
      </c>
      <c r="F41656">
        <v>12696</v>
      </c>
    </row>
    <row r="41657" spans="1:6" x14ac:dyDescent="0.35">
      <c r="A41657" t="s">
        <v>67</v>
      </c>
      <c r="B41657" t="s">
        <v>85</v>
      </c>
      <c r="C41657">
        <v>2021</v>
      </c>
      <c r="D41657" t="s">
        <v>11</v>
      </c>
      <c r="E41657" t="s">
        <v>18</v>
      </c>
      <c r="F41657">
        <v>10515</v>
      </c>
    </row>
    <row r="41658" spans="1:6" x14ac:dyDescent="0.35">
      <c r="A41658" t="s">
        <v>67</v>
      </c>
      <c r="B41658" t="s">
        <v>85</v>
      </c>
      <c r="C41658">
        <v>2021</v>
      </c>
      <c r="D41658" t="s">
        <v>11</v>
      </c>
      <c r="E41658" t="s">
        <v>19</v>
      </c>
      <c r="F41658">
        <v>10818</v>
      </c>
    </row>
    <row r="41659" spans="1:6" x14ac:dyDescent="0.35">
      <c r="A41659" t="s">
        <v>67</v>
      </c>
      <c r="B41659" t="s">
        <v>85</v>
      </c>
      <c r="C41659">
        <v>2021</v>
      </c>
      <c r="D41659" t="s">
        <v>11</v>
      </c>
      <c r="E41659" t="s">
        <v>20</v>
      </c>
      <c r="F41659">
        <v>12935</v>
      </c>
    </row>
    <row r="41660" spans="1:6" x14ac:dyDescent="0.35">
      <c r="A41660" t="s">
        <v>67</v>
      </c>
      <c r="B41660" t="s">
        <v>85</v>
      </c>
      <c r="C41660">
        <v>2021</v>
      </c>
      <c r="D41660" t="s">
        <v>11</v>
      </c>
      <c r="E41660" t="s">
        <v>21</v>
      </c>
      <c r="F41660">
        <v>13104</v>
      </c>
    </row>
    <row r="41661" spans="1:6" x14ac:dyDescent="0.35">
      <c r="A41661" t="s">
        <v>67</v>
      </c>
      <c r="B41661" t="s">
        <v>85</v>
      </c>
      <c r="C41661">
        <v>2021</v>
      </c>
      <c r="D41661" t="s">
        <v>11</v>
      </c>
      <c r="E41661" t="s">
        <v>22</v>
      </c>
      <c r="F41661">
        <v>13204</v>
      </c>
    </row>
    <row r="41662" spans="1:6" x14ac:dyDescent="0.35">
      <c r="A41662" t="s">
        <v>67</v>
      </c>
      <c r="B41662" t="s">
        <v>85</v>
      </c>
      <c r="C41662">
        <v>2021</v>
      </c>
      <c r="D41662" t="s">
        <v>11</v>
      </c>
      <c r="E41662" t="s">
        <v>23</v>
      </c>
      <c r="F41662">
        <v>11783</v>
      </c>
    </row>
    <row r="41663" spans="1:6" x14ac:dyDescent="0.35">
      <c r="A41663" t="s">
        <v>67</v>
      </c>
      <c r="B41663" t="s">
        <v>85</v>
      </c>
      <c r="C41663">
        <v>2021</v>
      </c>
      <c r="D41663" t="s">
        <v>11</v>
      </c>
      <c r="E41663" t="s">
        <v>24</v>
      </c>
      <c r="F41663">
        <v>12309</v>
      </c>
    </row>
    <row r="41664" spans="1:6" x14ac:dyDescent="0.35">
      <c r="A41664" t="s">
        <v>67</v>
      </c>
      <c r="B41664" t="s">
        <v>85</v>
      </c>
      <c r="C41664">
        <v>2021</v>
      </c>
      <c r="D41664" t="s">
        <v>11</v>
      </c>
      <c r="E41664" t="s">
        <v>25</v>
      </c>
      <c r="F41664">
        <v>12460</v>
      </c>
    </row>
    <row r="41665" spans="1:6" x14ac:dyDescent="0.35">
      <c r="A41665" t="s">
        <v>67</v>
      </c>
      <c r="B41665" t="s">
        <v>85</v>
      </c>
      <c r="C41665">
        <v>2021</v>
      </c>
      <c r="D41665" t="s">
        <v>11</v>
      </c>
      <c r="E41665" t="s">
        <v>26</v>
      </c>
      <c r="F41665">
        <v>12459</v>
      </c>
    </row>
    <row r="41666" spans="1:6" x14ac:dyDescent="0.35">
      <c r="A41666" t="s">
        <v>67</v>
      </c>
      <c r="B41666" t="s">
        <v>85</v>
      </c>
      <c r="C41666">
        <v>2021</v>
      </c>
      <c r="D41666" t="s">
        <v>11</v>
      </c>
      <c r="E41666" t="s">
        <v>27</v>
      </c>
      <c r="F41666">
        <v>11318</v>
      </c>
    </row>
    <row r="41667" spans="1:6" x14ac:dyDescent="0.35">
      <c r="A41667" t="s">
        <v>67</v>
      </c>
      <c r="B41667" t="s">
        <v>85</v>
      </c>
      <c r="C41667">
        <v>2021</v>
      </c>
      <c r="D41667" t="s">
        <v>11</v>
      </c>
      <c r="E41667" t="s">
        <v>28</v>
      </c>
      <c r="F41667">
        <v>8814</v>
      </c>
    </row>
    <row r="41668" spans="1:6" x14ac:dyDescent="0.35">
      <c r="A41668" t="s">
        <v>67</v>
      </c>
      <c r="B41668" t="s">
        <v>85</v>
      </c>
      <c r="C41668">
        <v>2021</v>
      </c>
      <c r="D41668" t="s">
        <v>11</v>
      </c>
      <c r="E41668" t="s">
        <v>29</v>
      </c>
      <c r="F41668">
        <v>7005</v>
      </c>
    </row>
    <row r="41669" spans="1:6" x14ac:dyDescent="0.35">
      <c r="A41669" t="s">
        <v>67</v>
      </c>
      <c r="B41669" t="s">
        <v>85</v>
      </c>
      <c r="C41669">
        <v>2021</v>
      </c>
      <c r="D41669" t="s">
        <v>11</v>
      </c>
      <c r="E41669" t="s">
        <v>30</v>
      </c>
      <c r="F41669">
        <v>4771</v>
      </c>
    </row>
    <row r="41670" spans="1:6" x14ac:dyDescent="0.35">
      <c r="A41670" t="s">
        <v>67</v>
      </c>
      <c r="B41670" t="s">
        <v>85</v>
      </c>
      <c r="C41670">
        <v>2021</v>
      </c>
      <c r="D41670" t="s">
        <v>11</v>
      </c>
      <c r="E41670" t="s">
        <v>31</v>
      </c>
      <c r="F41670">
        <v>2861</v>
      </c>
    </row>
    <row r="41671" spans="1:6" x14ac:dyDescent="0.35">
      <c r="A41671" t="s">
        <v>67</v>
      </c>
      <c r="B41671" t="s">
        <v>85</v>
      </c>
      <c r="C41671">
        <v>2021</v>
      </c>
      <c r="D41671" t="s">
        <v>11</v>
      </c>
      <c r="E41671" t="s">
        <v>10</v>
      </c>
      <c r="F41671">
        <v>2496</v>
      </c>
    </row>
    <row r="41672" spans="1:6" x14ac:dyDescent="0.35">
      <c r="A41672" t="s">
        <v>67</v>
      </c>
      <c r="B41672" t="s">
        <v>85</v>
      </c>
      <c r="C41672">
        <v>2022</v>
      </c>
      <c r="D41672" t="s">
        <v>11</v>
      </c>
      <c r="E41672" t="s">
        <v>16</v>
      </c>
      <c r="F41672">
        <v>11443.858944</v>
      </c>
    </row>
    <row r="41673" spans="1:6" x14ac:dyDescent="0.35">
      <c r="A41673" t="s">
        <v>67</v>
      </c>
      <c r="B41673" t="s">
        <v>85</v>
      </c>
      <c r="C41673">
        <v>2022</v>
      </c>
      <c r="D41673" t="s">
        <v>11</v>
      </c>
      <c r="E41673" t="s">
        <v>32</v>
      </c>
      <c r="F41673">
        <v>12245.258124</v>
      </c>
    </row>
    <row r="41674" spans="1:6" x14ac:dyDescent="0.35">
      <c r="A41674" t="s">
        <v>67</v>
      </c>
      <c r="B41674" t="s">
        <v>85</v>
      </c>
      <c r="C41674">
        <v>2022</v>
      </c>
      <c r="D41674" t="s">
        <v>11</v>
      </c>
      <c r="E41674" t="s">
        <v>17</v>
      </c>
      <c r="F41674">
        <v>12839.904312999999</v>
      </c>
    </row>
    <row r="41675" spans="1:6" x14ac:dyDescent="0.35">
      <c r="A41675" t="s">
        <v>67</v>
      </c>
      <c r="B41675" t="s">
        <v>85</v>
      </c>
      <c r="C41675">
        <v>2022</v>
      </c>
      <c r="D41675" t="s">
        <v>11</v>
      </c>
      <c r="E41675" t="s">
        <v>18</v>
      </c>
      <c r="F41675">
        <v>10810.0996552</v>
      </c>
    </row>
    <row r="41676" spans="1:6" x14ac:dyDescent="0.35">
      <c r="A41676" t="s">
        <v>67</v>
      </c>
      <c r="B41676" t="s">
        <v>85</v>
      </c>
      <c r="C41676">
        <v>2022</v>
      </c>
      <c r="D41676" t="s">
        <v>11</v>
      </c>
      <c r="E41676" t="s">
        <v>19</v>
      </c>
      <c r="F41676">
        <v>10745.288266</v>
      </c>
    </row>
    <row r="41677" spans="1:6" x14ac:dyDescent="0.35">
      <c r="A41677" t="s">
        <v>67</v>
      </c>
      <c r="B41677" t="s">
        <v>85</v>
      </c>
      <c r="C41677">
        <v>2022</v>
      </c>
      <c r="D41677" t="s">
        <v>11</v>
      </c>
      <c r="E41677" t="s">
        <v>20</v>
      </c>
      <c r="F41677">
        <v>12725.238592</v>
      </c>
    </row>
    <row r="41678" spans="1:6" x14ac:dyDescent="0.35">
      <c r="A41678" t="s">
        <v>67</v>
      </c>
      <c r="B41678" t="s">
        <v>85</v>
      </c>
      <c r="C41678">
        <v>2022</v>
      </c>
      <c r="D41678" t="s">
        <v>11</v>
      </c>
      <c r="E41678" t="s">
        <v>21</v>
      </c>
      <c r="F41678">
        <v>13315.675869000001</v>
      </c>
    </row>
    <row r="41679" spans="1:6" x14ac:dyDescent="0.35">
      <c r="A41679" t="s">
        <v>67</v>
      </c>
      <c r="B41679" t="s">
        <v>85</v>
      </c>
      <c r="C41679">
        <v>2022</v>
      </c>
      <c r="D41679" t="s">
        <v>11</v>
      </c>
      <c r="E41679" t="s">
        <v>22</v>
      </c>
      <c r="F41679">
        <v>13396.642491000001</v>
      </c>
    </row>
    <row r="41680" spans="1:6" x14ac:dyDescent="0.35">
      <c r="A41680" t="s">
        <v>67</v>
      </c>
      <c r="B41680" t="s">
        <v>85</v>
      </c>
      <c r="C41680">
        <v>2022</v>
      </c>
      <c r="D41680" t="s">
        <v>11</v>
      </c>
      <c r="E41680" t="s">
        <v>23</v>
      </c>
      <c r="F41680">
        <v>12069.454100999999</v>
      </c>
    </row>
    <row r="41681" spans="1:6" x14ac:dyDescent="0.35">
      <c r="A41681" t="s">
        <v>67</v>
      </c>
      <c r="B41681" t="s">
        <v>85</v>
      </c>
      <c r="C41681">
        <v>2022</v>
      </c>
      <c r="D41681" t="s">
        <v>11</v>
      </c>
      <c r="E41681" t="s">
        <v>24</v>
      </c>
      <c r="F41681">
        <v>12183.386162000001</v>
      </c>
    </row>
    <row r="41682" spans="1:6" x14ac:dyDescent="0.35">
      <c r="A41682" t="s">
        <v>67</v>
      </c>
      <c r="B41682" t="s">
        <v>85</v>
      </c>
      <c r="C41682">
        <v>2022</v>
      </c>
      <c r="D41682" t="s">
        <v>11</v>
      </c>
      <c r="E41682" t="s">
        <v>25</v>
      </c>
      <c r="F41682">
        <v>12799.659008000001</v>
      </c>
    </row>
    <row r="41683" spans="1:6" x14ac:dyDescent="0.35">
      <c r="A41683" t="s">
        <v>67</v>
      </c>
      <c r="B41683" t="s">
        <v>85</v>
      </c>
      <c r="C41683">
        <v>2022</v>
      </c>
      <c r="D41683" t="s">
        <v>11</v>
      </c>
      <c r="E41683" t="s">
        <v>26</v>
      </c>
      <c r="F41683">
        <v>12367.501591</v>
      </c>
    </row>
    <row r="41684" spans="1:6" x14ac:dyDescent="0.35">
      <c r="A41684" t="s">
        <v>67</v>
      </c>
      <c r="B41684" t="s">
        <v>85</v>
      </c>
      <c r="C41684">
        <v>2022</v>
      </c>
      <c r="D41684" t="s">
        <v>11</v>
      </c>
      <c r="E41684" t="s">
        <v>27</v>
      </c>
      <c r="F41684">
        <v>11704.183724</v>
      </c>
    </row>
    <row r="41685" spans="1:6" x14ac:dyDescent="0.35">
      <c r="A41685" t="s">
        <v>67</v>
      </c>
      <c r="B41685" t="s">
        <v>85</v>
      </c>
      <c r="C41685">
        <v>2022</v>
      </c>
      <c r="D41685" t="s">
        <v>11</v>
      </c>
      <c r="E41685" t="s">
        <v>28</v>
      </c>
      <c r="F41685">
        <v>9252.7570398000007</v>
      </c>
    </row>
    <row r="41686" spans="1:6" x14ac:dyDescent="0.35">
      <c r="A41686" t="s">
        <v>67</v>
      </c>
      <c r="B41686" t="s">
        <v>85</v>
      </c>
      <c r="C41686">
        <v>2022</v>
      </c>
      <c r="D41686" t="s">
        <v>11</v>
      </c>
      <c r="E41686" t="s">
        <v>29</v>
      </c>
      <c r="F41686">
        <v>7178.7579428999998</v>
      </c>
    </row>
    <row r="41687" spans="1:6" x14ac:dyDescent="0.35">
      <c r="A41687" t="s">
        <v>67</v>
      </c>
      <c r="B41687" t="s">
        <v>85</v>
      </c>
      <c r="C41687">
        <v>2022</v>
      </c>
      <c r="D41687" t="s">
        <v>11</v>
      </c>
      <c r="E41687" t="s">
        <v>30</v>
      </c>
      <c r="F41687">
        <v>5171.4329878999997</v>
      </c>
    </row>
    <row r="41688" spans="1:6" x14ac:dyDescent="0.35">
      <c r="A41688" t="s">
        <v>67</v>
      </c>
      <c r="B41688" t="s">
        <v>85</v>
      </c>
      <c r="C41688">
        <v>2022</v>
      </c>
      <c r="D41688" t="s">
        <v>11</v>
      </c>
      <c r="E41688" t="s">
        <v>31</v>
      </c>
      <c r="F41688">
        <v>3033.4427436999999</v>
      </c>
    </row>
    <row r="41689" spans="1:6" x14ac:dyDescent="0.35">
      <c r="A41689" t="s">
        <v>67</v>
      </c>
      <c r="B41689" t="s">
        <v>85</v>
      </c>
      <c r="C41689">
        <v>2022</v>
      </c>
      <c r="D41689" t="s">
        <v>11</v>
      </c>
      <c r="E41689" t="s">
        <v>10</v>
      </c>
      <c r="F41689">
        <v>2641.3438673810001</v>
      </c>
    </row>
    <row r="41690" spans="1:6" x14ac:dyDescent="0.35">
      <c r="A41690" t="s">
        <v>67</v>
      </c>
      <c r="B41690" t="s">
        <v>85</v>
      </c>
      <c r="C41690">
        <v>2023</v>
      </c>
      <c r="D41690" t="s">
        <v>11</v>
      </c>
      <c r="E41690" t="s">
        <v>16</v>
      </c>
      <c r="F41690">
        <v>11497.417076</v>
      </c>
    </row>
    <row r="41691" spans="1:6" x14ac:dyDescent="0.35">
      <c r="A41691" t="s">
        <v>67</v>
      </c>
      <c r="B41691" t="s">
        <v>85</v>
      </c>
      <c r="C41691">
        <v>2023</v>
      </c>
      <c r="D41691" t="s">
        <v>11</v>
      </c>
      <c r="E41691" t="s">
        <v>32</v>
      </c>
      <c r="F41691">
        <v>12192.577982000001</v>
      </c>
    </row>
    <row r="41692" spans="1:6" x14ac:dyDescent="0.35">
      <c r="A41692" t="s">
        <v>67</v>
      </c>
      <c r="B41692" t="s">
        <v>85</v>
      </c>
      <c r="C41692">
        <v>2023</v>
      </c>
      <c r="D41692" t="s">
        <v>11</v>
      </c>
      <c r="E41692" t="s">
        <v>17</v>
      </c>
      <c r="F41692">
        <v>12915.409969</v>
      </c>
    </row>
    <row r="41693" spans="1:6" x14ac:dyDescent="0.35">
      <c r="A41693" t="s">
        <v>67</v>
      </c>
      <c r="B41693" t="s">
        <v>85</v>
      </c>
      <c r="C41693">
        <v>2023</v>
      </c>
      <c r="D41693" t="s">
        <v>11</v>
      </c>
      <c r="E41693" t="s">
        <v>18</v>
      </c>
      <c r="F41693">
        <v>11224.5152825</v>
      </c>
    </row>
    <row r="41694" spans="1:6" x14ac:dyDescent="0.35">
      <c r="A41694" t="s">
        <v>67</v>
      </c>
      <c r="B41694" t="s">
        <v>85</v>
      </c>
      <c r="C41694">
        <v>2023</v>
      </c>
      <c r="D41694" t="s">
        <v>11</v>
      </c>
      <c r="E41694" t="s">
        <v>19</v>
      </c>
      <c r="F41694">
        <v>10859.318225000001</v>
      </c>
    </row>
    <row r="41695" spans="1:6" x14ac:dyDescent="0.35">
      <c r="A41695" t="s">
        <v>67</v>
      </c>
      <c r="B41695" t="s">
        <v>85</v>
      </c>
      <c r="C41695">
        <v>2023</v>
      </c>
      <c r="D41695" t="s">
        <v>11</v>
      </c>
      <c r="E41695" t="s">
        <v>20</v>
      </c>
      <c r="F41695">
        <v>13010.612379</v>
      </c>
    </row>
    <row r="41696" spans="1:6" x14ac:dyDescent="0.35">
      <c r="A41696" t="s">
        <v>67</v>
      </c>
      <c r="B41696" t="s">
        <v>85</v>
      </c>
      <c r="C41696">
        <v>2023</v>
      </c>
      <c r="D41696" t="s">
        <v>11</v>
      </c>
      <c r="E41696" t="s">
        <v>21</v>
      </c>
      <c r="F41696">
        <v>13734.450887999999</v>
      </c>
    </row>
    <row r="41697" spans="1:6" x14ac:dyDescent="0.35">
      <c r="A41697" t="s">
        <v>67</v>
      </c>
      <c r="B41697" t="s">
        <v>85</v>
      </c>
      <c r="C41697">
        <v>2023</v>
      </c>
      <c r="D41697" t="s">
        <v>11</v>
      </c>
      <c r="E41697" t="s">
        <v>22</v>
      </c>
      <c r="F41697">
        <v>13480.441319</v>
      </c>
    </row>
    <row r="41698" spans="1:6" x14ac:dyDescent="0.35">
      <c r="A41698" t="s">
        <v>67</v>
      </c>
      <c r="B41698" t="s">
        <v>85</v>
      </c>
      <c r="C41698">
        <v>2023</v>
      </c>
      <c r="D41698" t="s">
        <v>11</v>
      </c>
      <c r="E41698" t="s">
        <v>23</v>
      </c>
      <c r="F41698">
        <v>12548.032308</v>
      </c>
    </row>
    <row r="41699" spans="1:6" x14ac:dyDescent="0.35">
      <c r="A41699" t="s">
        <v>67</v>
      </c>
      <c r="B41699" t="s">
        <v>85</v>
      </c>
      <c r="C41699">
        <v>2023</v>
      </c>
      <c r="D41699" t="s">
        <v>11</v>
      </c>
      <c r="E41699" t="s">
        <v>24</v>
      </c>
      <c r="F41699">
        <v>12004.967306</v>
      </c>
    </row>
    <row r="41700" spans="1:6" x14ac:dyDescent="0.35">
      <c r="A41700" t="s">
        <v>67</v>
      </c>
      <c r="B41700" t="s">
        <v>85</v>
      </c>
      <c r="C41700">
        <v>2023</v>
      </c>
      <c r="D41700" t="s">
        <v>11</v>
      </c>
      <c r="E41700" t="s">
        <v>25</v>
      </c>
      <c r="F41700">
        <v>13083.721734999999</v>
      </c>
    </row>
    <row r="41701" spans="1:6" x14ac:dyDescent="0.35">
      <c r="A41701" t="s">
        <v>67</v>
      </c>
      <c r="B41701" t="s">
        <v>85</v>
      </c>
      <c r="C41701">
        <v>2023</v>
      </c>
      <c r="D41701" t="s">
        <v>11</v>
      </c>
      <c r="E41701" t="s">
        <v>26</v>
      </c>
      <c r="F41701">
        <v>12183.882217</v>
      </c>
    </row>
    <row r="41702" spans="1:6" x14ac:dyDescent="0.35">
      <c r="A41702" t="s">
        <v>67</v>
      </c>
      <c r="B41702" t="s">
        <v>85</v>
      </c>
      <c r="C41702">
        <v>2023</v>
      </c>
      <c r="D41702" t="s">
        <v>11</v>
      </c>
      <c r="E41702" t="s">
        <v>27</v>
      </c>
      <c r="F41702">
        <v>12076.163763</v>
      </c>
    </row>
    <row r="41703" spans="1:6" x14ac:dyDescent="0.35">
      <c r="A41703" t="s">
        <v>67</v>
      </c>
      <c r="B41703" t="s">
        <v>85</v>
      </c>
      <c r="C41703">
        <v>2023</v>
      </c>
      <c r="D41703" t="s">
        <v>11</v>
      </c>
      <c r="E41703" t="s">
        <v>28</v>
      </c>
      <c r="F41703">
        <v>9653.6695043</v>
      </c>
    </row>
    <row r="41704" spans="1:6" x14ac:dyDescent="0.35">
      <c r="A41704" t="s">
        <v>67</v>
      </c>
      <c r="B41704" t="s">
        <v>85</v>
      </c>
      <c r="C41704">
        <v>2023</v>
      </c>
      <c r="D41704" t="s">
        <v>11</v>
      </c>
      <c r="E41704" t="s">
        <v>29</v>
      </c>
      <c r="F41704">
        <v>7408.9273959999991</v>
      </c>
    </row>
    <row r="41705" spans="1:6" x14ac:dyDescent="0.35">
      <c r="A41705" t="s">
        <v>67</v>
      </c>
      <c r="B41705" t="s">
        <v>85</v>
      </c>
      <c r="C41705">
        <v>2023</v>
      </c>
      <c r="D41705" t="s">
        <v>11</v>
      </c>
      <c r="E41705" t="s">
        <v>30</v>
      </c>
      <c r="F41705">
        <v>5549.9848639000002</v>
      </c>
    </row>
    <row r="41706" spans="1:6" x14ac:dyDescent="0.35">
      <c r="A41706" t="s">
        <v>67</v>
      </c>
      <c r="B41706" t="s">
        <v>85</v>
      </c>
      <c r="C41706">
        <v>2023</v>
      </c>
      <c r="D41706" t="s">
        <v>11</v>
      </c>
      <c r="E41706" t="s">
        <v>31</v>
      </c>
      <c r="F41706">
        <v>3191.9023594999999</v>
      </c>
    </row>
    <row r="41707" spans="1:6" x14ac:dyDescent="0.35">
      <c r="A41707" t="s">
        <v>67</v>
      </c>
      <c r="B41707" t="s">
        <v>85</v>
      </c>
      <c r="C41707">
        <v>2023</v>
      </c>
      <c r="D41707" t="s">
        <v>11</v>
      </c>
      <c r="E41707" t="s">
        <v>10</v>
      </c>
      <c r="F41707">
        <v>2751.1905563229998</v>
      </c>
    </row>
    <row r="41708" spans="1:6" x14ac:dyDescent="0.35">
      <c r="A41708" t="s">
        <v>67</v>
      </c>
      <c r="B41708" t="s">
        <v>85</v>
      </c>
      <c r="C41708">
        <v>2024</v>
      </c>
      <c r="D41708" t="s">
        <v>11</v>
      </c>
      <c r="E41708" t="s">
        <v>16</v>
      </c>
      <c r="F41708">
        <v>11531.379236999999</v>
      </c>
    </row>
    <row r="41709" spans="1:6" x14ac:dyDescent="0.35">
      <c r="A41709" t="s">
        <v>67</v>
      </c>
      <c r="B41709" t="s">
        <v>85</v>
      </c>
      <c r="C41709">
        <v>2024</v>
      </c>
      <c r="D41709" t="s">
        <v>11</v>
      </c>
      <c r="E41709" t="s">
        <v>32</v>
      </c>
      <c r="F41709">
        <v>12045.210993999999</v>
      </c>
    </row>
    <row r="41710" spans="1:6" x14ac:dyDescent="0.35">
      <c r="A41710" t="s">
        <v>67</v>
      </c>
      <c r="B41710" t="s">
        <v>85</v>
      </c>
      <c r="C41710">
        <v>2024</v>
      </c>
      <c r="D41710" t="s">
        <v>11</v>
      </c>
      <c r="E41710" t="s">
        <v>17</v>
      </c>
      <c r="F41710">
        <v>12916.919856</v>
      </c>
    </row>
    <row r="41711" spans="1:6" x14ac:dyDescent="0.35">
      <c r="A41711" t="s">
        <v>67</v>
      </c>
      <c r="B41711" t="s">
        <v>85</v>
      </c>
      <c r="C41711">
        <v>2024</v>
      </c>
      <c r="D41711" t="s">
        <v>11</v>
      </c>
      <c r="E41711" t="s">
        <v>18</v>
      </c>
      <c r="F41711">
        <v>11621.247967400001</v>
      </c>
    </row>
    <row r="41712" spans="1:6" x14ac:dyDescent="0.35">
      <c r="A41712" t="s">
        <v>67</v>
      </c>
      <c r="B41712" t="s">
        <v>85</v>
      </c>
      <c r="C41712">
        <v>2024</v>
      </c>
      <c r="D41712" t="s">
        <v>11</v>
      </c>
      <c r="E41712" t="s">
        <v>19</v>
      </c>
      <c r="F41712">
        <v>10916.8857854</v>
      </c>
    </row>
    <row r="41713" spans="1:6" x14ac:dyDescent="0.35">
      <c r="A41713" t="s">
        <v>67</v>
      </c>
      <c r="B41713" t="s">
        <v>85</v>
      </c>
      <c r="C41713">
        <v>2024</v>
      </c>
      <c r="D41713" t="s">
        <v>11</v>
      </c>
      <c r="E41713" t="s">
        <v>20</v>
      </c>
      <c r="F41713">
        <v>13177.219114</v>
      </c>
    </row>
    <row r="41714" spans="1:6" x14ac:dyDescent="0.35">
      <c r="A41714" t="s">
        <v>67</v>
      </c>
      <c r="B41714" t="s">
        <v>85</v>
      </c>
      <c r="C41714">
        <v>2024</v>
      </c>
      <c r="D41714" t="s">
        <v>11</v>
      </c>
      <c r="E41714" t="s">
        <v>21</v>
      </c>
      <c r="F41714">
        <v>13968.103268999999</v>
      </c>
    </row>
    <row r="41715" spans="1:6" x14ac:dyDescent="0.35">
      <c r="A41715" t="s">
        <v>67</v>
      </c>
      <c r="B41715" t="s">
        <v>85</v>
      </c>
      <c r="C41715">
        <v>2024</v>
      </c>
      <c r="D41715" t="s">
        <v>11</v>
      </c>
      <c r="E41715" t="s">
        <v>22</v>
      </c>
      <c r="F41715">
        <v>13497.251082999999</v>
      </c>
    </row>
    <row r="41716" spans="1:6" x14ac:dyDescent="0.35">
      <c r="A41716" t="s">
        <v>67</v>
      </c>
      <c r="B41716" t="s">
        <v>85</v>
      </c>
      <c r="C41716">
        <v>2024</v>
      </c>
      <c r="D41716" t="s">
        <v>11</v>
      </c>
      <c r="E41716" t="s">
        <v>23</v>
      </c>
      <c r="F41716">
        <v>13016.877741</v>
      </c>
    </row>
    <row r="41717" spans="1:6" x14ac:dyDescent="0.35">
      <c r="A41717" t="s">
        <v>67</v>
      </c>
      <c r="B41717" t="s">
        <v>85</v>
      </c>
      <c r="C41717">
        <v>2024</v>
      </c>
      <c r="D41717" t="s">
        <v>11</v>
      </c>
      <c r="E41717" t="s">
        <v>24</v>
      </c>
      <c r="F41717">
        <v>11893.283127999999</v>
      </c>
    </row>
    <row r="41718" spans="1:6" x14ac:dyDescent="0.35">
      <c r="A41718" t="s">
        <v>67</v>
      </c>
      <c r="B41718" t="s">
        <v>85</v>
      </c>
      <c r="C41718">
        <v>2024</v>
      </c>
      <c r="D41718" t="s">
        <v>11</v>
      </c>
      <c r="E41718" t="s">
        <v>25</v>
      </c>
      <c r="F41718">
        <v>13185.156358</v>
      </c>
    </row>
    <row r="41719" spans="1:6" x14ac:dyDescent="0.35">
      <c r="A41719" t="s">
        <v>67</v>
      </c>
      <c r="B41719" t="s">
        <v>85</v>
      </c>
      <c r="C41719">
        <v>2024</v>
      </c>
      <c r="D41719" t="s">
        <v>11</v>
      </c>
      <c r="E41719" t="s">
        <v>26</v>
      </c>
      <c r="F41719">
        <v>12129.792814</v>
      </c>
    </row>
    <row r="41720" spans="1:6" x14ac:dyDescent="0.35">
      <c r="A41720" t="s">
        <v>67</v>
      </c>
      <c r="B41720" t="s">
        <v>85</v>
      </c>
      <c r="C41720">
        <v>2024</v>
      </c>
      <c r="D41720" t="s">
        <v>11</v>
      </c>
      <c r="E41720" t="s">
        <v>27</v>
      </c>
      <c r="F41720">
        <v>12280.059971999999</v>
      </c>
    </row>
    <row r="41721" spans="1:6" x14ac:dyDescent="0.35">
      <c r="A41721" t="s">
        <v>67</v>
      </c>
      <c r="B41721" t="s">
        <v>85</v>
      </c>
      <c r="C41721">
        <v>2024</v>
      </c>
      <c r="D41721" t="s">
        <v>11</v>
      </c>
      <c r="E41721" t="s">
        <v>28</v>
      </c>
      <c r="F41721">
        <v>10049.5738661</v>
      </c>
    </row>
    <row r="41722" spans="1:6" x14ac:dyDescent="0.35">
      <c r="A41722" t="s">
        <v>67</v>
      </c>
      <c r="B41722" t="s">
        <v>85</v>
      </c>
      <c r="C41722">
        <v>2024</v>
      </c>
      <c r="D41722" t="s">
        <v>11</v>
      </c>
      <c r="E41722" t="s">
        <v>29</v>
      </c>
      <c r="F41722">
        <v>7657.1151597000007</v>
      </c>
    </row>
    <row r="41723" spans="1:6" x14ac:dyDescent="0.35">
      <c r="A41723" t="s">
        <v>67</v>
      </c>
      <c r="B41723" t="s">
        <v>85</v>
      </c>
      <c r="C41723">
        <v>2024</v>
      </c>
      <c r="D41723" t="s">
        <v>11</v>
      </c>
      <c r="E41723" t="s">
        <v>30</v>
      </c>
      <c r="F41723">
        <v>5803.7640474</v>
      </c>
    </row>
    <row r="41724" spans="1:6" x14ac:dyDescent="0.35">
      <c r="A41724" t="s">
        <v>67</v>
      </c>
      <c r="B41724" t="s">
        <v>85</v>
      </c>
      <c r="C41724">
        <v>2024</v>
      </c>
      <c r="D41724" t="s">
        <v>11</v>
      </c>
      <c r="E41724" t="s">
        <v>31</v>
      </c>
      <c r="F41724">
        <v>3451.1102897000001</v>
      </c>
    </row>
    <row r="41725" spans="1:6" x14ac:dyDescent="0.35">
      <c r="A41725" t="s">
        <v>67</v>
      </c>
      <c r="B41725" t="s">
        <v>85</v>
      </c>
      <c r="C41725">
        <v>2024</v>
      </c>
      <c r="D41725" t="s">
        <v>11</v>
      </c>
      <c r="E41725" t="s">
        <v>10</v>
      </c>
      <c r="F41725">
        <v>2881.4130038009998</v>
      </c>
    </row>
    <row r="41726" spans="1:6" x14ac:dyDescent="0.35">
      <c r="A41726" t="s">
        <v>67</v>
      </c>
      <c r="B41726" t="s">
        <v>85</v>
      </c>
      <c r="C41726">
        <v>2025</v>
      </c>
      <c r="D41726" t="s">
        <v>11</v>
      </c>
      <c r="E41726" t="s">
        <v>16</v>
      </c>
      <c r="F41726">
        <v>11469.146027000001</v>
      </c>
    </row>
    <row r="41727" spans="1:6" x14ac:dyDescent="0.35">
      <c r="A41727" t="s">
        <v>67</v>
      </c>
      <c r="B41727" t="s">
        <v>85</v>
      </c>
      <c r="C41727">
        <v>2025</v>
      </c>
      <c r="D41727" t="s">
        <v>11</v>
      </c>
      <c r="E41727" t="s">
        <v>32</v>
      </c>
      <c r="F41727">
        <v>11927.010636999999</v>
      </c>
    </row>
    <row r="41728" spans="1:6" x14ac:dyDescent="0.35">
      <c r="A41728" t="s">
        <v>67</v>
      </c>
      <c r="B41728" t="s">
        <v>85</v>
      </c>
      <c r="C41728">
        <v>2025</v>
      </c>
      <c r="D41728" t="s">
        <v>11</v>
      </c>
      <c r="E41728" t="s">
        <v>17</v>
      </c>
      <c r="F41728">
        <v>12797.20557</v>
      </c>
    </row>
    <row r="41729" spans="1:6" x14ac:dyDescent="0.35">
      <c r="A41729" t="s">
        <v>67</v>
      </c>
      <c r="B41729" t="s">
        <v>85</v>
      </c>
      <c r="C41729">
        <v>2025</v>
      </c>
      <c r="D41729" t="s">
        <v>11</v>
      </c>
      <c r="E41729" t="s">
        <v>18</v>
      </c>
      <c r="F41729">
        <v>11912.850368400001</v>
      </c>
    </row>
    <row r="41730" spans="1:6" x14ac:dyDescent="0.35">
      <c r="A41730" t="s">
        <v>67</v>
      </c>
      <c r="B41730" t="s">
        <v>85</v>
      </c>
      <c r="C41730">
        <v>2025</v>
      </c>
      <c r="D41730" t="s">
        <v>11</v>
      </c>
      <c r="E41730" t="s">
        <v>19</v>
      </c>
      <c r="F41730">
        <v>10894.1085494</v>
      </c>
    </row>
    <row r="41731" spans="1:6" x14ac:dyDescent="0.35">
      <c r="A41731" t="s">
        <v>67</v>
      </c>
      <c r="B41731" t="s">
        <v>85</v>
      </c>
      <c r="C41731">
        <v>2025</v>
      </c>
      <c r="D41731" t="s">
        <v>11</v>
      </c>
      <c r="E41731" t="s">
        <v>20</v>
      </c>
      <c r="F41731">
        <v>13272.523923999999</v>
      </c>
    </row>
    <row r="41732" spans="1:6" x14ac:dyDescent="0.35">
      <c r="A41732" t="s">
        <v>67</v>
      </c>
      <c r="B41732" t="s">
        <v>85</v>
      </c>
      <c r="C41732">
        <v>2025</v>
      </c>
      <c r="D41732" t="s">
        <v>11</v>
      </c>
      <c r="E41732" t="s">
        <v>21</v>
      </c>
      <c r="F41732">
        <v>14027.84535</v>
      </c>
    </row>
    <row r="41733" spans="1:6" x14ac:dyDescent="0.35">
      <c r="A41733" t="s">
        <v>67</v>
      </c>
      <c r="B41733" t="s">
        <v>85</v>
      </c>
      <c r="C41733">
        <v>2025</v>
      </c>
      <c r="D41733" t="s">
        <v>11</v>
      </c>
      <c r="E41733" t="s">
        <v>22</v>
      </c>
      <c r="F41733">
        <v>13562.002558</v>
      </c>
    </row>
    <row r="41734" spans="1:6" x14ac:dyDescent="0.35">
      <c r="A41734" t="s">
        <v>67</v>
      </c>
      <c r="B41734" t="s">
        <v>85</v>
      </c>
      <c r="C41734">
        <v>2025</v>
      </c>
      <c r="D41734" t="s">
        <v>11</v>
      </c>
      <c r="E41734" t="s">
        <v>23</v>
      </c>
      <c r="F41734">
        <v>13370.897655000001</v>
      </c>
    </row>
    <row r="41735" spans="1:6" x14ac:dyDescent="0.35">
      <c r="A41735" t="s">
        <v>67</v>
      </c>
      <c r="B41735" t="s">
        <v>85</v>
      </c>
      <c r="C41735">
        <v>2025</v>
      </c>
      <c r="D41735" t="s">
        <v>11</v>
      </c>
      <c r="E41735" t="s">
        <v>24</v>
      </c>
      <c r="F41735">
        <v>11977.538764999999</v>
      </c>
    </row>
    <row r="41736" spans="1:6" x14ac:dyDescent="0.35">
      <c r="A41736" t="s">
        <v>67</v>
      </c>
      <c r="B41736" t="s">
        <v>85</v>
      </c>
      <c r="C41736">
        <v>2025</v>
      </c>
      <c r="D41736" t="s">
        <v>11</v>
      </c>
      <c r="E41736" t="s">
        <v>25</v>
      </c>
      <c r="F41736">
        <v>13044.679791</v>
      </c>
    </row>
    <row r="41737" spans="1:6" x14ac:dyDescent="0.35">
      <c r="A41737" t="s">
        <v>67</v>
      </c>
      <c r="B41737" t="s">
        <v>85</v>
      </c>
      <c r="C41737">
        <v>2025</v>
      </c>
      <c r="D41737" t="s">
        <v>11</v>
      </c>
      <c r="E41737" t="s">
        <v>26</v>
      </c>
      <c r="F41737">
        <v>12213.695967</v>
      </c>
    </row>
    <row r="41738" spans="1:6" x14ac:dyDescent="0.35">
      <c r="A41738" t="s">
        <v>67</v>
      </c>
      <c r="B41738" t="s">
        <v>85</v>
      </c>
      <c r="C41738">
        <v>2025</v>
      </c>
      <c r="D41738" t="s">
        <v>11</v>
      </c>
      <c r="E41738" t="s">
        <v>27</v>
      </c>
      <c r="F41738">
        <v>12290.844719999999</v>
      </c>
    </row>
    <row r="41739" spans="1:6" x14ac:dyDescent="0.35">
      <c r="A41739" t="s">
        <v>67</v>
      </c>
      <c r="B41739" t="s">
        <v>85</v>
      </c>
      <c r="C41739">
        <v>2025</v>
      </c>
      <c r="D41739" t="s">
        <v>11</v>
      </c>
      <c r="E41739" t="s">
        <v>28</v>
      </c>
      <c r="F41739">
        <v>10361.361079099999</v>
      </c>
    </row>
    <row r="41740" spans="1:6" x14ac:dyDescent="0.35">
      <c r="A41740" t="s">
        <v>67</v>
      </c>
      <c r="B41740" t="s">
        <v>85</v>
      </c>
      <c r="C41740">
        <v>2025</v>
      </c>
      <c r="D41740" t="s">
        <v>11</v>
      </c>
      <c r="E41740" t="s">
        <v>29</v>
      </c>
      <c r="F41740">
        <v>7965.1588683999998</v>
      </c>
    </row>
    <row r="41741" spans="1:6" x14ac:dyDescent="0.35">
      <c r="A41741" t="s">
        <v>67</v>
      </c>
      <c r="B41741" t="s">
        <v>85</v>
      </c>
      <c r="C41741">
        <v>2025</v>
      </c>
      <c r="D41741" t="s">
        <v>11</v>
      </c>
      <c r="E41741" t="s">
        <v>30</v>
      </c>
      <c r="F41741">
        <v>6094.2360683999996</v>
      </c>
    </row>
    <row r="41742" spans="1:6" x14ac:dyDescent="0.35">
      <c r="A41742" t="s">
        <v>67</v>
      </c>
      <c r="B41742" t="s">
        <v>85</v>
      </c>
      <c r="C41742">
        <v>2025</v>
      </c>
      <c r="D41742" t="s">
        <v>11</v>
      </c>
      <c r="E41742" t="s">
        <v>31</v>
      </c>
      <c r="F41742">
        <v>3713.4641885999999</v>
      </c>
    </row>
    <row r="41743" spans="1:6" x14ac:dyDescent="0.35">
      <c r="A41743" t="s">
        <v>67</v>
      </c>
      <c r="B41743" t="s">
        <v>85</v>
      </c>
      <c r="C41743">
        <v>2025</v>
      </c>
      <c r="D41743" t="s">
        <v>11</v>
      </c>
      <c r="E41743" t="s">
        <v>10</v>
      </c>
      <c r="F41743">
        <v>3022.1078523800002</v>
      </c>
    </row>
    <row r="41744" spans="1:6" x14ac:dyDescent="0.35">
      <c r="A41744" t="s">
        <v>67</v>
      </c>
      <c r="B41744" t="s">
        <v>85</v>
      </c>
      <c r="C41744">
        <v>2026</v>
      </c>
      <c r="D41744" t="s">
        <v>11</v>
      </c>
      <c r="E41744" t="s">
        <v>16</v>
      </c>
      <c r="F41744">
        <v>11490.717119000001</v>
      </c>
    </row>
    <row r="41745" spans="1:6" x14ac:dyDescent="0.35">
      <c r="A41745" t="s">
        <v>67</v>
      </c>
      <c r="B41745" t="s">
        <v>85</v>
      </c>
      <c r="C41745">
        <v>2026</v>
      </c>
      <c r="D41745" t="s">
        <v>11</v>
      </c>
      <c r="E41745" t="s">
        <v>32</v>
      </c>
      <c r="F41745">
        <v>11723.566991</v>
      </c>
    </row>
    <row r="41746" spans="1:6" x14ac:dyDescent="0.35">
      <c r="A41746" t="s">
        <v>67</v>
      </c>
      <c r="B41746" t="s">
        <v>85</v>
      </c>
      <c r="C41746">
        <v>2026</v>
      </c>
      <c r="D41746" t="s">
        <v>11</v>
      </c>
      <c r="E41746" t="s">
        <v>17</v>
      </c>
      <c r="F41746">
        <v>12685.000864</v>
      </c>
    </row>
    <row r="41747" spans="1:6" x14ac:dyDescent="0.35">
      <c r="A41747" t="s">
        <v>67</v>
      </c>
      <c r="B41747" t="s">
        <v>85</v>
      </c>
      <c r="C41747">
        <v>2026</v>
      </c>
      <c r="D41747" t="s">
        <v>11</v>
      </c>
      <c r="E41747" t="s">
        <v>18</v>
      </c>
      <c r="F41747">
        <v>12107.360001499999</v>
      </c>
    </row>
    <row r="41748" spans="1:6" x14ac:dyDescent="0.35">
      <c r="A41748" t="s">
        <v>67</v>
      </c>
      <c r="B41748" t="s">
        <v>85</v>
      </c>
      <c r="C41748">
        <v>2026</v>
      </c>
      <c r="D41748" t="s">
        <v>11</v>
      </c>
      <c r="E41748" t="s">
        <v>19</v>
      </c>
      <c r="F41748">
        <v>10914.187988899999</v>
      </c>
    </row>
    <row r="41749" spans="1:6" x14ac:dyDescent="0.35">
      <c r="A41749" t="s">
        <v>67</v>
      </c>
      <c r="B41749" t="s">
        <v>85</v>
      </c>
      <c r="C41749">
        <v>2026</v>
      </c>
      <c r="D41749" t="s">
        <v>11</v>
      </c>
      <c r="E41749" t="s">
        <v>20</v>
      </c>
      <c r="F41749">
        <v>13383.195911000001</v>
      </c>
    </row>
    <row r="41750" spans="1:6" x14ac:dyDescent="0.35">
      <c r="A41750" t="s">
        <v>67</v>
      </c>
      <c r="B41750" t="s">
        <v>85</v>
      </c>
      <c r="C41750">
        <v>2026</v>
      </c>
      <c r="D41750" t="s">
        <v>11</v>
      </c>
      <c r="E41750" t="s">
        <v>21</v>
      </c>
      <c r="F41750">
        <v>14051.757242</v>
      </c>
    </row>
    <row r="41751" spans="1:6" x14ac:dyDescent="0.35">
      <c r="A41751" t="s">
        <v>67</v>
      </c>
      <c r="B41751" t="s">
        <v>85</v>
      </c>
      <c r="C41751">
        <v>2026</v>
      </c>
      <c r="D41751" t="s">
        <v>11</v>
      </c>
      <c r="E41751" t="s">
        <v>22</v>
      </c>
      <c r="F41751">
        <v>13670.915859999999</v>
      </c>
    </row>
    <row r="41752" spans="1:6" x14ac:dyDescent="0.35">
      <c r="A41752" t="s">
        <v>67</v>
      </c>
      <c r="B41752" t="s">
        <v>85</v>
      </c>
      <c r="C41752">
        <v>2026</v>
      </c>
      <c r="D41752" t="s">
        <v>11</v>
      </c>
      <c r="E41752" t="s">
        <v>23</v>
      </c>
      <c r="F41752">
        <v>13609.957436999999</v>
      </c>
    </row>
    <row r="41753" spans="1:6" x14ac:dyDescent="0.35">
      <c r="A41753" t="s">
        <v>67</v>
      </c>
      <c r="B41753" t="s">
        <v>85</v>
      </c>
      <c r="C41753">
        <v>2026</v>
      </c>
      <c r="D41753" t="s">
        <v>11</v>
      </c>
      <c r="E41753" t="s">
        <v>24</v>
      </c>
      <c r="F41753">
        <v>12153.680645</v>
      </c>
    </row>
    <row r="41754" spans="1:6" x14ac:dyDescent="0.35">
      <c r="A41754" t="s">
        <v>67</v>
      </c>
      <c r="B41754" t="s">
        <v>85</v>
      </c>
      <c r="C41754">
        <v>2026</v>
      </c>
      <c r="D41754" t="s">
        <v>11</v>
      </c>
      <c r="E41754" t="s">
        <v>25</v>
      </c>
      <c r="F41754">
        <v>12708.983168000001</v>
      </c>
    </row>
    <row r="41755" spans="1:6" x14ac:dyDescent="0.35">
      <c r="A41755" t="s">
        <v>67</v>
      </c>
      <c r="B41755" t="s">
        <v>85</v>
      </c>
      <c r="C41755">
        <v>2026</v>
      </c>
      <c r="D41755" t="s">
        <v>11</v>
      </c>
      <c r="E41755" t="s">
        <v>26</v>
      </c>
      <c r="F41755">
        <v>12565.627096</v>
      </c>
    </row>
    <row r="41756" spans="1:6" x14ac:dyDescent="0.35">
      <c r="A41756" t="s">
        <v>67</v>
      </c>
      <c r="B41756" t="s">
        <v>85</v>
      </c>
      <c r="C41756">
        <v>2026</v>
      </c>
      <c r="D41756" t="s">
        <v>11</v>
      </c>
      <c r="E41756" t="s">
        <v>27</v>
      </c>
      <c r="F41756">
        <v>12111.190176</v>
      </c>
    </row>
    <row r="41757" spans="1:6" x14ac:dyDescent="0.35">
      <c r="A41757" t="s">
        <v>67</v>
      </c>
      <c r="B41757" t="s">
        <v>85</v>
      </c>
      <c r="C41757">
        <v>2026</v>
      </c>
      <c r="D41757" t="s">
        <v>11</v>
      </c>
      <c r="E41757" t="s">
        <v>28</v>
      </c>
      <c r="F41757">
        <v>10776.929385400001</v>
      </c>
    </row>
    <row r="41758" spans="1:6" x14ac:dyDescent="0.35">
      <c r="A41758" t="s">
        <v>67</v>
      </c>
      <c r="B41758" t="s">
        <v>85</v>
      </c>
      <c r="C41758">
        <v>2026</v>
      </c>
      <c r="D41758" t="s">
        <v>11</v>
      </c>
      <c r="E41758" t="s">
        <v>29</v>
      </c>
      <c r="F41758">
        <v>8246.5611021000004</v>
      </c>
    </row>
    <row r="41759" spans="1:6" x14ac:dyDescent="0.35">
      <c r="A41759" t="s">
        <v>67</v>
      </c>
      <c r="B41759" t="s">
        <v>85</v>
      </c>
      <c r="C41759">
        <v>2026</v>
      </c>
      <c r="D41759" t="s">
        <v>11</v>
      </c>
      <c r="E41759" t="s">
        <v>30</v>
      </c>
      <c r="F41759">
        <v>6326.4718015999997</v>
      </c>
    </row>
    <row r="41760" spans="1:6" x14ac:dyDescent="0.35">
      <c r="A41760" t="s">
        <v>67</v>
      </c>
      <c r="B41760" t="s">
        <v>85</v>
      </c>
      <c r="C41760">
        <v>2026</v>
      </c>
      <c r="D41760" t="s">
        <v>11</v>
      </c>
      <c r="E41760" t="s">
        <v>31</v>
      </c>
      <c r="F41760">
        <v>3983.3656301000001</v>
      </c>
    </row>
    <row r="41761" spans="1:6" x14ac:dyDescent="0.35">
      <c r="A41761" t="s">
        <v>67</v>
      </c>
      <c r="B41761" t="s">
        <v>85</v>
      </c>
      <c r="C41761">
        <v>2026</v>
      </c>
      <c r="D41761" t="s">
        <v>11</v>
      </c>
      <c r="E41761" t="s">
        <v>10</v>
      </c>
      <c r="F41761">
        <v>3179.0412595500002</v>
      </c>
    </row>
    <row r="41762" spans="1:6" x14ac:dyDescent="0.35">
      <c r="A41762" t="s">
        <v>67</v>
      </c>
      <c r="B41762" t="s">
        <v>85</v>
      </c>
      <c r="C41762">
        <v>2027</v>
      </c>
      <c r="D41762" t="s">
        <v>11</v>
      </c>
      <c r="E41762" t="s">
        <v>16</v>
      </c>
      <c r="F41762">
        <v>11314.143180999999</v>
      </c>
    </row>
    <row r="41763" spans="1:6" x14ac:dyDescent="0.35">
      <c r="A41763" t="s">
        <v>67</v>
      </c>
      <c r="B41763" t="s">
        <v>85</v>
      </c>
      <c r="C41763">
        <v>2027</v>
      </c>
      <c r="D41763" t="s">
        <v>11</v>
      </c>
      <c r="E41763" t="s">
        <v>32</v>
      </c>
      <c r="F41763">
        <v>11847.284845</v>
      </c>
    </row>
    <row r="41764" spans="1:6" x14ac:dyDescent="0.35">
      <c r="A41764" t="s">
        <v>67</v>
      </c>
      <c r="B41764" t="s">
        <v>85</v>
      </c>
      <c r="C41764">
        <v>2027</v>
      </c>
      <c r="D41764" t="s">
        <v>11</v>
      </c>
      <c r="E41764" t="s">
        <v>17</v>
      </c>
      <c r="F41764">
        <v>12483.199331</v>
      </c>
    </row>
    <row r="41765" spans="1:6" x14ac:dyDescent="0.35">
      <c r="A41765" t="s">
        <v>67</v>
      </c>
      <c r="B41765" t="s">
        <v>85</v>
      </c>
      <c r="C41765">
        <v>2027</v>
      </c>
      <c r="D41765" t="s">
        <v>11</v>
      </c>
      <c r="E41765" t="s">
        <v>18</v>
      </c>
      <c r="F41765">
        <v>12169.408819800001</v>
      </c>
    </row>
    <row r="41766" spans="1:6" x14ac:dyDescent="0.35">
      <c r="A41766" t="s">
        <v>67</v>
      </c>
      <c r="B41766" t="s">
        <v>85</v>
      </c>
      <c r="C41766">
        <v>2027</v>
      </c>
      <c r="D41766" t="s">
        <v>11</v>
      </c>
      <c r="E41766" t="s">
        <v>19</v>
      </c>
      <c r="F41766">
        <v>11100.723081800001</v>
      </c>
    </row>
    <row r="41767" spans="1:6" x14ac:dyDescent="0.35">
      <c r="A41767" t="s">
        <v>67</v>
      </c>
      <c r="B41767" t="s">
        <v>85</v>
      </c>
      <c r="C41767">
        <v>2027</v>
      </c>
      <c r="D41767" t="s">
        <v>11</v>
      </c>
      <c r="E41767" t="s">
        <v>20</v>
      </c>
      <c r="F41767">
        <v>13326.059246000001</v>
      </c>
    </row>
    <row r="41768" spans="1:6" x14ac:dyDescent="0.35">
      <c r="A41768" t="s">
        <v>67</v>
      </c>
      <c r="B41768" t="s">
        <v>85</v>
      </c>
      <c r="C41768">
        <v>2027</v>
      </c>
      <c r="D41768" t="s">
        <v>11</v>
      </c>
      <c r="E41768" t="s">
        <v>21</v>
      </c>
      <c r="F41768">
        <v>14051.641727</v>
      </c>
    </row>
    <row r="41769" spans="1:6" x14ac:dyDescent="0.35">
      <c r="A41769" t="s">
        <v>67</v>
      </c>
      <c r="B41769" t="s">
        <v>85</v>
      </c>
      <c r="C41769">
        <v>2027</v>
      </c>
      <c r="D41769" t="s">
        <v>11</v>
      </c>
      <c r="E41769" t="s">
        <v>22</v>
      </c>
      <c r="F41769">
        <v>13832.726796000001</v>
      </c>
    </row>
    <row r="41770" spans="1:6" x14ac:dyDescent="0.35">
      <c r="A41770" t="s">
        <v>67</v>
      </c>
      <c r="B41770" t="s">
        <v>85</v>
      </c>
      <c r="C41770">
        <v>2027</v>
      </c>
      <c r="D41770" t="s">
        <v>11</v>
      </c>
      <c r="E41770" t="s">
        <v>23</v>
      </c>
      <c r="F41770">
        <v>13743.811213000001</v>
      </c>
    </row>
    <row r="41771" spans="1:6" x14ac:dyDescent="0.35">
      <c r="A41771" t="s">
        <v>67</v>
      </c>
      <c r="B41771" t="s">
        <v>85</v>
      </c>
      <c r="C41771">
        <v>2027</v>
      </c>
      <c r="D41771" t="s">
        <v>11</v>
      </c>
      <c r="E41771" t="s">
        <v>24</v>
      </c>
      <c r="F41771">
        <v>12376.786327</v>
      </c>
    </row>
    <row r="41772" spans="1:6" x14ac:dyDescent="0.35">
      <c r="A41772" t="s">
        <v>67</v>
      </c>
      <c r="B41772" t="s">
        <v>85</v>
      </c>
      <c r="C41772">
        <v>2027</v>
      </c>
      <c r="D41772" t="s">
        <v>11</v>
      </c>
      <c r="E41772" t="s">
        <v>25</v>
      </c>
      <c r="F41772">
        <v>12479.427084000001</v>
      </c>
    </row>
    <row r="41773" spans="1:6" x14ac:dyDescent="0.35">
      <c r="A41773" t="s">
        <v>67</v>
      </c>
      <c r="B41773" t="s">
        <v>85</v>
      </c>
      <c r="C41773">
        <v>2027</v>
      </c>
      <c r="D41773" t="s">
        <v>11</v>
      </c>
      <c r="E41773" t="s">
        <v>26</v>
      </c>
      <c r="F41773">
        <v>12810.196688</v>
      </c>
    </row>
    <row r="41774" spans="1:6" x14ac:dyDescent="0.35">
      <c r="A41774" t="s">
        <v>67</v>
      </c>
      <c r="B41774" t="s">
        <v>85</v>
      </c>
      <c r="C41774">
        <v>2027</v>
      </c>
      <c r="D41774" t="s">
        <v>11</v>
      </c>
      <c r="E41774" t="s">
        <v>27</v>
      </c>
      <c r="F41774">
        <v>11931.971586</v>
      </c>
    </row>
    <row r="41775" spans="1:6" x14ac:dyDescent="0.35">
      <c r="A41775" t="s">
        <v>67</v>
      </c>
      <c r="B41775" t="s">
        <v>85</v>
      </c>
      <c r="C41775">
        <v>2027</v>
      </c>
      <c r="D41775" t="s">
        <v>11</v>
      </c>
      <c r="E41775" t="s">
        <v>28</v>
      </c>
      <c r="F41775">
        <v>11059.0323539</v>
      </c>
    </row>
    <row r="41776" spans="1:6" x14ac:dyDescent="0.35">
      <c r="A41776" t="s">
        <v>67</v>
      </c>
      <c r="B41776" t="s">
        <v>85</v>
      </c>
      <c r="C41776">
        <v>2027</v>
      </c>
      <c r="D41776" t="s">
        <v>11</v>
      </c>
      <c r="E41776" t="s">
        <v>29</v>
      </c>
      <c r="F41776">
        <v>8611.7458377000003</v>
      </c>
    </row>
    <row r="41777" spans="1:6" x14ac:dyDescent="0.35">
      <c r="A41777" t="s">
        <v>67</v>
      </c>
      <c r="B41777" t="s">
        <v>85</v>
      </c>
      <c r="C41777">
        <v>2027</v>
      </c>
      <c r="D41777" t="s">
        <v>11</v>
      </c>
      <c r="E41777" t="s">
        <v>30</v>
      </c>
      <c r="F41777">
        <v>6461.6584841000004</v>
      </c>
    </row>
    <row r="41778" spans="1:6" x14ac:dyDescent="0.35">
      <c r="A41778" t="s">
        <v>67</v>
      </c>
      <c r="B41778" t="s">
        <v>85</v>
      </c>
      <c r="C41778">
        <v>2027</v>
      </c>
      <c r="D41778" t="s">
        <v>11</v>
      </c>
      <c r="E41778" t="s">
        <v>31</v>
      </c>
      <c r="F41778">
        <v>4320.8436088999997</v>
      </c>
    </row>
    <row r="41779" spans="1:6" x14ac:dyDescent="0.35">
      <c r="A41779" t="s">
        <v>67</v>
      </c>
      <c r="B41779" t="s">
        <v>85</v>
      </c>
      <c r="C41779">
        <v>2027</v>
      </c>
      <c r="D41779" t="s">
        <v>11</v>
      </c>
      <c r="E41779" t="s">
        <v>10</v>
      </c>
      <c r="F41779">
        <v>3373.3330225</v>
      </c>
    </row>
    <row r="41780" spans="1:6" x14ac:dyDescent="0.35">
      <c r="A41780" t="s">
        <v>67</v>
      </c>
      <c r="B41780" t="s">
        <v>85</v>
      </c>
      <c r="C41780">
        <v>2028</v>
      </c>
      <c r="D41780" t="s">
        <v>11</v>
      </c>
      <c r="E41780" t="s">
        <v>16</v>
      </c>
      <c r="F41780">
        <v>11262.680027</v>
      </c>
    </row>
    <row r="41781" spans="1:6" x14ac:dyDescent="0.35">
      <c r="A41781" t="s">
        <v>67</v>
      </c>
      <c r="B41781" t="s">
        <v>85</v>
      </c>
      <c r="C41781">
        <v>2028</v>
      </c>
      <c r="D41781" t="s">
        <v>11</v>
      </c>
      <c r="E41781" t="s">
        <v>32</v>
      </c>
      <c r="F41781">
        <v>11827.470305999999</v>
      </c>
    </row>
    <row r="41782" spans="1:6" x14ac:dyDescent="0.35">
      <c r="A41782" t="s">
        <v>67</v>
      </c>
      <c r="B41782" t="s">
        <v>85</v>
      </c>
      <c r="C41782">
        <v>2028</v>
      </c>
      <c r="D41782" t="s">
        <v>11</v>
      </c>
      <c r="E41782" t="s">
        <v>17</v>
      </c>
      <c r="F41782">
        <v>12348.970163</v>
      </c>
    </row>
    <row r="41783" spans="1:6" x14ac:dyDescent="0.35">
      <c r="A41783" t="s">
        <v>67</v>
      </c>
      <c r="B41783" t="s">
        <v>85</v>
      </c>
      <c r="C41783">
        <v>2028</v>
      </c>
      <c r="D41783" t="s">
        <v>11</v>
      </c>
      <c r="E41783" t="s">
        <v>18</v>
      </c>
      <c r="F41783">
        <v>12126.361094</v>
      </c>
    </row>
    <row r="41784" spans="1:6" x14ac:dyDescent="0.35">
      <c r="A41784" t="s">
        <v>67</v>
      </c>
      <c r="B41784" t="s">
        <v>85</v>
      </c>
      <c r="C41784">
        <v>2028</v>
      </c>
      <c r="D41784" t="s">
        <v>11</v>
      </c>
      <c r="E41784" t="s">
        <v>19</v>
      </c>
      <c r="F41784">
        <v>11302.335713799999</v>
      </c>
    </row>
    <row r="41785" spans="1:6" x14ac:dyDescent="0.35">
      <c r="A41785" t="s">
        <v>67</v>
      </c>
      <c r="B41785" t="s">
        <v>85</v>
      </c>
      <c r="C41785">
        <v>2028</v>
      </c>
      <c r="D41785" t="s">
        <v>11</v>
      </c>
      <c r="E41785" t="s">
        <v>20</v>
      </c>
      <c r="F41785">
        <v>13214.584365999999</v>
      </c>
    </row>
    <row r="41786" spans="1:6" x14ac:dyDescent="0.35">
      <c r="A41786" t="s">
        <v>67</v>
      </c>
      <c r="B41786" t="s">
        <v>85</v>
      </c>
      <c r="C41786">
        <v>2028</v>
      </c>
      <c r="D41786" t="s">
        <v>11</v>
      </c>
      <c r="E41786" t="s">
        <v>21</v>
      </c>
      <c r="F41786">
        <v>14103.650879000001</v>
      </c>
    </row>
    <row r="41787" spans="1:6" x14ac:dyDescent="0.35">
      <c r="A41787" t="s">
        <v>67</v>
      </c>
      <c r="B41787" t="s">
        <v>85</v>
      </c>
      <c r="C41787">
        <v>2028</v>
      </c>
      <c r="D41787" t="s">
        <v>11</v>
      </c>
      <c r="E41787" t="s">
        <v>22</v>
      </c>
      <c r="F41787">
        <v>14066.328320000001</v>
      </c>
    </row>
    <row r="41788" spans="1:6" x14ac:dyDescent="0.35">
      <c r="A41788" t="s">
        <v>67</v>
      </c>
      <c r="B41788" t="s">
        <v>85</v>
      </c>
      <c r="C41788">
        <v>2028</v>
      </c>
      <c r="D41788" t="s">
        <v>11</v>
      </c>
      <c r="E41788" t="s">
        <v>23</v>
      </c>
      <c r="F41788">
        <v>13715.693730999999</v>
      </c>
    </row>
    <row r="41789" spans="1:6" x14ac:dyDescent="0.35">
      <c r="A41789" t="s">
        <v>67</v>
      </c>
      <c r="B41789" t="s">
        <v>85</v>
      </c>
      <c r="C41789">
        <v>2028</v>
      </c>
      <c r="D41789" t="s">
        <v>11</v>
      </c>
      <c r="E41789" t="s">
        <v>24</v>
      </c>
      <c r="F41789">
        <v>12776.648494999999</v>
      </c>
    </row>
    <row r="41790" spans="1:6" x14ac:dyDescent="0.35">
      <c r="A41790" t="s">
        <v>67</v>
      </c>
      <c r="B41790" t="s">
        <v>85</v>
      </c>
      <c r="C41790">
        <v>2028</v>
      </c>
      <c r="D41790" t="s">
        <v>11</v>
      </c>
      <c r="E41790" t="s">
        <v>25</v>
      </c>
      <c r="F41790">
        <v>12224.146956000001</v>
      </c>
    </row>
    <row r="41791" spans="1:6" x14ac:dyDescent="0.35">
      <c r="A41791" t="s">
        <v>67</v>
      </c>
      <c r="B41791" t="s">
        <v>85</v>
      </c>
      <c r="C41791">
        <v>2028</v>
      </c>
      <c r="D41791" t="s">
        <v>11</v>
      </c>
      <c r="E41791" t="s">
        <v>26</v>
      </c>
      <c r="F41791">
        <v>12986.781836</v>
      </c>
    </row>
    <row r="41792" spans="1:6" x14ac:dyDescent="0.35">
      <c r="A41792" t="s">
        <v>67</v>
      </c>
      <c r="B41792" t="s">
        <v>85</v>
      </c>
      <c r="C41792">
        <v>2028</v>
      </c>
      <c r="D41792" t="s">
        <v>11</v>
      </c>
      <c r="E41792" t="s">
        <v>27</v>
      </c>
      <c r="F41792">
        <v>11697.575632</v>
      </c>
    </row>
    <row r="41793" spans="1:6" x14ac:dyDescent="0.35">
      <c r="A41793" t="s">
        <v>67</v>
      </c>
      <c r="B41793" t="s">
        <v>85</v>
      </c>
      <c r="C41793">
        <v>2028</v>
      </c>
      <c r="D41793" t="s">
        <v>11</v>
      </c>
      <c r="E41793" t="s">
        <v>28</v>
      </c>
      <c r="F41793">
        <v>11333.922783800001</v>
      </c>
    </row>
    <row r="41794" spans="1:6" x14ac:dyDescent="0.35">
      <c r="A41794" t="s">
        <v>67</v>
      </c>
      <c r="B41794" t="s">
        <v>85</v>
      </c>
      <c r="C41794">
        <v>2028</v>
      </c>
      <c r="D41794" t="s">
        <v>11</v>
      </c>
      <c r="E41794" t="s">
        <v>29</v>
      </c>
      <c r="F41794">
        <v>8947.5356379000004</v>
      </c>
    </row>
    <row r="41795" spans="1:6" x14ac:dyDescent="0.35">
      <c r="A41795" t="s">
        <v>67</v>
      </c>
      <c r="B41795" t="s">
        <v>85</v>
      </c>
      <c r="C41795">
        <v>2028</v>
      </c>
      <c r="D41795" t="s">
        <v>11</v>
      </c>
      <c r="E41795" t="s">
        <v>30</v>
      </c>
      <c r="F41795">
        <v>6657.6989873000002</v>
      </c>
    </row>
    <row r="41796" spans="1:6" x14ac:dyDescent="0.35">
      <c r="A41796" t="s">
        <v>67</v>
      </c>
      <c r="B41796" t="s">
        <v>85</v>
      </c>
      <c r="C41796">
        <v>2028</v>
      </c>
      <c r="D41796" t="s">
        <v>11</v>
      </c>
      <c r="E41796" t="s">
        <v>31</v>
      </c>
      <c r="F41796">
        <v>4633.1199809999998</v>
      </c>
    </row>
    <row r="41797" spans="1:6" x14ac:dyDescent="0.35">
      <c r="A41797" t="s">
        <v>67</v>
      </c>
      <c r="B41797" t="s">
        <v>85</v>
      </c>
      <c r="C41797">
        <v>2028</v>
      </c>
      <c r="D41797" t="s">
        <v>11</v>
      </c>
      <c r="E41797" t="s">
        <v>10</v>
      </c>
      <c r="F41797">
        <v>3542.5779433339999</v>
      </c>
    </row>
    <row r="41798" spans="1:6" x14ac:dyDescent="0.35">
      <c r="A41798" t="s">
        <v>67</v>
      </c>
      <c r="B41798" t="s">
        <v>85</v>
      </c>
      <c r="C41798">
        <v>2029</v>
      </c>
      <c r="D41798" t="s">
        <v>11</v>
      </c>
      <c r="E41798" t="s">
        <v>16</v>
      </c>
      <c r="F41798">
        <v>11226.064488</v>
      </c>
    </row>
    <row r="41799" spans="1:6" x14ac:dyDescent="0.35">
      <c r="A41799" t="s">
        <v>67</v>
      </c>
      <c r="B41799" t="s">
        <v>85</v>
      </c>
      <c r="C41799">
        <v>2029</v>
      </c>
      <c r="D41799" t="s">
        <v>11</v>
      </c>
      <c r="E41799" t="s">
        <v>32</v>
      </c>
      <c r="F41799">
        <v>11832.909213000001</v>
      </c>
    </row>
    <row r="41800" spans="1:6" x14ac:dyDescent="0.35">
      <c r="A41800" t="s">
        <v>67</v>
      </c>
      <c r="B41800" t="s">
        <v>85</v>
      </c>
      <c r="C41800">
        <v>2029</v>
      </c>
      <c r="D41800" t="s">
        <v>11</v>
      </c>
      <c r="E41800" t="s">
        <v>17</v>
      </c>
      <c r="F41800">
        <v>12162.264445000001</v>
      </c>
    </row>
    <row r="41801" spans="1:6" x14ac:dyDescent="0.35">
      <c r="A41801" t="s">
        <v>67</v>
      </c>
      <c r="B41801" t="s">
        <v>85</v>
      </c>
      <c r="C41801">
        <v>2029</v>
      </c>
      <c r="D41801" t="s">
        <v>11</v>
      </c>
      <c r="E41801" t="s">
        <v>18</v>
      </c>
      <c r="F41801">
        <v>12063.045156</v>
      </c>
    </row>
    <row r="41802" spans="1:6" x14ac:dyDescent="0.35">
      <c r="A41802" t="s">
        <v>67</v>
      </c>
      <c r="B41802" t="s">
        <v>85</v>
      </c>
      <c r="C41802">
        <v>2029</v>
      </c>
      <c r="D41802" t="s">
        <v>11</v>
      </c>
      <c r="E41802" t="s">
        <v>19</v>
      </c>
      <c r="F41802">
        <v>11538.959965</v>
      </c>
    </row>
    <row r="41803" spans="1:6" x14ac:dyDescent="0.35">
      <c r="A41803" t="s">
        <v>67</v>
      </c>
      <c r="B41803" t="s">
        <v>85</v>
      </c>
      <c r="C41803">
        <v>2029</v>
      </c>
      <c r="D41803" t="s">
        <v>11</v>
      </c>
      <c r="E41803" t="s">
        <v>20</v>
      </c>
      <c r="F41803">
        <v>13150.327894</v>
      </c>
    </row>
    <row r="41804" spans="1:6" x14ac:dyDescent="0.35">
      <c r="A41804" t="s">
        <v>67</v>
      </c>
      <c r="B41804" t="s">
        <v>85</v>
      </c>
      <c r="C41804">
        <v>2029</v>
      </c>
      <c r="D41804" t="s">
        <v>11</v>
      </c>
      <c r="E41804" t="s">
        <v>21</v>
      </c>
      <c r="F41804">
        <v>14153.232785</v>
      </c>
    </row>
    <row r="41805" spans="1:6" x14ac:dyDescent="0.35">
      <c r="A41805" t="s">
        <v>67</v>
      </c>
      <c r="B41805" t="s">
        <v>85</v>
      </c>
      <c r="C41805">
        <v>2029</v>
      </c>
      <c r="D41805" t="s">
        <v>11</v>
      </c>
      <c r="E41805" t="s">
        <v>22</v>
      </c>
      <c r="F41805">
        <v>14252.366231</v>
      </c>
    </row>
    <row r="41806" spans="1:6" x14ac:dyDescent="0.35">
      <c r="A41806" t="s">
        <v>67</v>
      </c>
      <c r="B41806" t="s">
        <v>85</v>
      </c>
      <c r="C41806">
        <v>2029</v>
      </c>
      <c r="D41806" t="s">
        <v>11</v>
      </c>
      <c r="E41806" t="s">
        <v>23</v>
      </c>
      <c r="F41806">
        <v>13690.814452000001</v>
      </c>
    </row>
    <row r="41807" spans="1:6" x14ac:dyDescent="0.35">
      <c r="A41807" t="s">
        <v>67</v>
      </c>
      <c r="B41807" t="s">
        <v>85</v>
      </c>
      <c r="C41807">
        <v>2029</v>
      </c>
      <c r="D41807" t="s">
        <v>11</v>
      </c>
      <c r="E41807" t="s">
        <v>24</v>
      </c>
      <c r="F41807">
        <v>13163.842361999999</v>
      </c>
    </row>
    <row r="41808" spans="1:6" x14ac:dyDescent="0.35">
      <c r="A41808" t="s">
        <v>67</v>
      </c>
      <c r="B41808" t="s">
        <v>85</v>
      </c>
      <c r="C41808">
        <v>2029</v>
      </c>
      <c r="D41808" t="s">
        <v>11</v>
      </c>
      <c r="E41808" t="s">
        <v>25</v>
      </c>
      <c r="F41808">
        <v>12082.573043</v>
      </c>
    </row>
    <row r="41809" spans="1:6" x14ac:dyDescent="0.35">
      <c r="A41809" t="s">
        <v>67</v>
      </c>
      <c r="B41809" t="s">
        <v>85</v>
      </c>
      <c r="C41809">
        <v>2029</v>
      </c>
      <c r="D41809" t="s">
        <v>11</v>
      </c>
      <c r="E41809" t="s">
        <v>26</v>
      </c>
      <c r="F41809">
        <v>13017.672987</v>
      </c>
    </row>
    <row r="41810" spans="1:6" x14ac:dyDescent="0.35">
      <c r="A41810" t="s">
        <v>67</v>
      </c>
      <c r="B41810" t="s">
        <v>85</v>
      </c>
      <c r="C41810">
        <v>2029</v>
      </c>
      <c r="D41810" t="s">
        <v>11</v>
      </c>
      <c r="E41810" t="s">
        <v>27</v>
      </c>
      <c r="F41810">
        <v>11618.118334999999</v>
      </c>
    </row>
    <row r="41811" spans="1:6" x14ac:dyDescent="0.35">
      <c r="A41811" t="s">
        <v>67</v>
      </c>
      <c r="B41811" t="s">
        <v>85</v>
      </c>
      <c r="C41811">
        <v>2029</v>
      </c>
      <c r="D41811" t="s">
        <v>11</v>
      </c>
      <c r="E41811" t="s">
        <v>28</v>
      </c>
      <c r="F41811">
        <v>11487.74764</v>
      </c>
    </row>
    <row r="41812" spans="1:6" x14ac:dyDescent="0.35">
      <c r="A41812" t="s">
        <v>67</v>
      </c>
      <c r="B41812" t="s">
        <v>85</v>
      </c>
      <c r="C41812">
        <v>2029</v>
      </c>
      <c r="D41812" t="s">
        <v>11</v>
      </c>
      <c r="E41812" t="s">
        <v>29</v>
      </c>
      <c r="F41812">
        <v>9290.3063548999999</v>
      </c>
    </row>
    <row r="41813" spans="1:6" x14ac:dyDescent="0.35">
      <c r="A41813" t="s">
        <v>67</v>
      </c>
      <c r="B41813" t="s">
        <v>85</v>
      </c>
      <c r="C41813">
        <v>2029</v>
      </c>
      <c r="D41813" t="s">
        <v>11</v>
      </c>
      <c r="E41813" t="s">
        <v>30</v>
      </c>
      <c r="F41813">
        <v>6871.7618108999995</v>
      </c>
    </row>
    <row r="41814" spans="1:6" x14ac:dyDescent="0.35">
      <c r="A41814" t="s">
        <v>67</v>
      </c>
      <c r="B41814" t="s">
        <v>85</v>
      </c>
      <c r="C41814">
        <v>2029</v>
      </c>
      <c r="D41814" t="s">
        <v>11</v>
      </c>
      <c r="E41814" t="s">
        <v>31</v>
      </c>
      <c r="F41814">
        <v>4845.8763151000003</v>
      </c>
    </row>
    <row r="41815" spans="1:6" x14ac:dyDescent="0.35">
      <c r="A41815" t="s">
        <v>67</v>
      </c>
      <c r="B41815" t="s">
        <v>85</v>
      </c>
      <c r="C41815">
        <v>2029</v>
      </c>
      <c r="D41815" t="s">
        <v>11</v>
      </c>
      <c r="E41815" t="s">
        <v>10</v>
      </c>
      <c r="F41815">
        <v>3795.2164934689999</v>
      </c>
    </row>
    <row r="41816" spans="1:6" x14ac:dyDescent="0.35">
      <c r="A41816" t="s">
        <v>67</v>
      </c>
      <c r="B41816" t="s">
        <v>85</v>
      </c>
      <c r="C41816">
        <v>2030</v>
      </c>
      <c r="D41816" t="s">
        <v>11</v>
      </c>
      <c r="E41816" t="s">
        <v>16</v>
      </c>
      <c r="F41816">
        <v>11220.617796</v>
      </c>
    </row>
    <row r="41817" spans="1:6" x14ac:dyDescent="0.35">
      <c r="A41817" t="s">
        <v>67</v>
      </c>
      <c r="B41817" t="s">
        <v>85</v>
      </c>
      <c r="C41817">
        <v>2030</v>
      </c>
      <c r="D41817" t="s">
        <v>11</v>
      </c>
      <c r="E41817" t="s">
        <v>32</v>
      </c>
      <c r="F41817">
        <v>11805.184029</v>
      </c>
    </row>
    <row r="41818" spans="1:6" x14ac:dyDescent="0.35">
      <c r="A41818" t="s">
        <v>67</v>
      </c>
      <c r="B41818" t="s">
        <v>85</v>
      </c>
      <c r="C41818">
        <v>2030</v>
      </c>
      <c r="D41818" t="s">
        <v>11</v>
      </c>
      <c r="E41818" t="s">
        <v>17</v>
      </c>
      <c r="F41818">
        <v>12030.206829999999</v>
      </c>
    </row>
    <row r="41819" spans="1:6" x14ac:dyDescent="0.35">
      <c r="A41819" t="s">
        <v>67</v>
      </c>
      <c r="B41819" t="s">
        <v>85</v>
      </c>
      <c r="C41819">
        <v>2030</v>
      </c>
      <c r="D41819" t="s">
        <v>11</v>
      </c>
      <c r="E41819" t="s">
        <v>18</v>
      </c>
      <c r="F41819">
        <v>11942.851355000001</v>
      </c>
    </row>
    <row r="41820" spans="1:6" x14ac:dyDescent="0.35">
      <c r="A41820" t="s">
        <v>67</v>
      </c>
      <c r="B41820" t="s">
        <v>85</v>
      </c>
      <c r="C41820">
        <v>2030</v>
      </c>
      <c r="D41820" t="s">
        <v>11</v>
      </c>
      <c r="E41820" t="s">
        <v>19</v>
      </c>
      <c r="F41820">
        <v>11769.877989000001</v>
      </c>
    </row>
    <row r="41821" spans="1:6" x14ac:dyDescent="0.35">
      <c r="A41821" t="s">
        <v>67</v>
      </c>
      <c r="B41821" t="s">
        <v>85</v>
      </c>
      <c r="C41821">
        <v>2030</v>
      </c>
      <c r="D41821" t="s">
        <v>11</v>
      </c>
      <c r="E41821" t="s">
        <v>20</v>
      </c>
      <c r="F41821">
        <v>13103.15364</v>
      </c>
    </row>
    <row r="41822" spans="1:6" x14ac:dyDescent="0.35">
      <c r="A41822" t="s">
        <v>67</v>
      </c>
      <c r="B41822" t="s">
        <v>85</v>
      </c>
      <c r="C41822">
        <v>2030</v>
      </c>
      <c r="D41822" t="s">
        <v>11</v>
      </c>
      <c r="E41822" t="s">
        <v>21</v>
      </c>
      <c r="F41822">
        <v>14202.215683</v>
      </c>
    </row>
    <row r="41823" spans="1:6" x14ac:dyDescent="0.35">
      <c r="A41823" t="s">
        <v>67</v>
      </c>
      <c r="B41823" t="s">
        <v>85</v>
      </c>
      <c r="C41823">
        <v>2030</v>
      </c>
      <c r="D41823" t="s">
        <v>11</v>
      </c>
      <c r="E41823" t="s">
        <v>22</v>
      </c>
      <c r="F41823">
        <v>14349.706541</v>
      </c>
    </row>
    <row r="41824" spans="1:6" x14ac:dyDescent="0.35">
      <c r="A41824" t="s">
        <v>67</v>
      </c>
      <c r="B41824" t="s">
        <v>85</v>
      </c>
      <c r="C41824">
        <v>2030</v>
      </c>
      <c r="D41824" t="s">
        <v>11</v>
      </c>
      <c r="E41824" t="s">
        <v>23</v>
      </c>
      <c r="F41824">
        <v>13747.470541000001</v>
      </c>
    </row>
    <row r="41825" spans="1:6" x14ac:dyDescent="0.35">
      <c r="A41825" t="s">
        <v>67</v>
      </c>
      <c r="B41825" t="s">
        <v>85</v>
      </c>
      <c r="C41825">
        <v>2030</v>
      </c>
      <c r="D41825" t="s">
        <v>11</v>
      </c>
      <c r="E41825" t="s">
        <v>24</v>
      </c>
      <c r="F41825">
        <v>13498.305173000001</v>
      </c>
    </row>
    <row r="41826" spans="1:6" x14ac:dyDescent="0.35">
      <c r="A41826" t="s">
        <v>67</v>
      </c>
      <c r="B41826" t="s">
        <v>85</v>
      </c>
      <c r="C41826">
        <v>2030</v>
      </c>
      <c r="D41826" t="s">
        <v>11</v>
      </c>
      <c r="E41826" t="s">
        <v>25</v>
      </c>
      <c r="F41826">
        <v>12152.576193000001</v>
      </c>
    </row>
    <row r="41827" spans="1:6" x14ac:dyDescent="0.35">
      <c r="A41827" t="s">
        <v>67</v>
      </c>
      <c r="B41827" t="s">
        <v>85</v>
      </c>
      <c r="C41827">
        <v>2030</v>
      </c>
      <c r="D41827" t="s">
        <v>11</v>
      </c>
      <c r="E41827" t="s">
        <v>26</v>
      </c>
      <c r="F41827">
        <v>12873.750582000001</v>
      </c>
    </row>
    <row r="41828" spans="1:6" x14ac:dyDescent="0.35">
      <c r="A41828" t="s">
        <v>67</v>
      </c>
      <c r="B41828" t="s">
        <v>85</v>
      </c>
      <c r="C41828">
        <v>2030</v>
      </c>
      <c r="D41828" t="s">
        <v>11</v>
      </c>
      <c r="E41828" t="s">
        <v>27</v>
      </c>
      <c r="F41828">
        <v>11693.926708000001</v>
      </c>
    </row>
    <row r="41829" spans="1:6" x14ac:dyDescent="0.35">
      <c r="A41829" t="s">
        <v>67</v>
      </c>
      <c r="B41829" t="s">
        <v>85</v>
      </c>
      <c r="C41829">
        <v>2030</v>
      </c>
      <c r="D41829" t="s">
        <v>11</v>
      </c>
      <c r="E41829" t="s">
        <v>28</v>
      </c>
      <c r="F41829">
        <v>11489.968177999999</v>
      </c>
    </row>
    <row r="41830" spans="1:6" x14ac:dyDescent="0.35">
      <c r="A41830" t="s">
        <v>67</v>
      </c>
      <c r="B41830" t="s">
        <v>85</v>
      </c>
      <c r="C41830">
        <v>2030</v>
      </c>
      <c r="D41830" t="s">
        <v>11</v>
      </c>
      <c r="E41830" t="s">
        <v>29</v>
      </c>
      <c r="F41830">
        <v>9565.937479799999</v>
      </c>
    </row>
    <row r="41831" spans="1:6" x14ac:dyDescent="0.35">
      <c r="A41831" t="s">
        <v>67</v>
      </c>
      <c r="B41831" t="s">
        <v>85</v>
      </c>
      <c r="C41831">
        <v>2030</v>
      </c>
      <c r="D41831" t="s">
        <v>11</v>
      </c>
      <c r="E41831" t="s">
        <v>30</v>
      </c>
      <c r="F41831">
        <v>7135.0139705000001</v>
      </c>
    </row>
    <row r="41832" spans="1:6" x14ac:dyDescent="0.35">
      <c r="A41832" t="s">
        <v>67</v>
      </c>
      <c r="B41832" t="s">
        <v>85</v>
      </c>
      <c r="C41832">
        <v>2030</v>
      </c>
      <c r="D41832" t="s">
        <v>11</v>
      </c>
      <c r="E41832" t="s">
        <v>31</v>
      </c>
      <c r="F41832">
        <v>5081.4465952999999</v>
      </c>
    </row>
    <row r="41833" spans="1:6" x14ac:dyDescent="0.35">
      <c r="A41833" t="s">
        <v>67</v>
      </c>
      <c r="B41833" t="s">
        <v>85</v>
      </c>
      <c r="C41833">
        <v>2030</v>
      </c>
      <c r="D41833" t="s">
        <v>11</v>
      </c>
      <c r="E41833" t="s">
        <v>10</v>
      </c>
      <c r="F41833">
        <v>4041.7096009209999</v>
      </c>
    </row>
    <row r="41834" spans="1:6" x14ac:dyDescent="0.35">
      <c r="A41834" t="s">
        <v>67</v>
      </c>
      <c r="B41834" t="s">
        <v>85</v>
      </c>
      <c r="C41834">
        <v>2031</v>
      </c>
      <c r="D41834" t="s">
        <v>11</v>
      </c>
      <c r="E41834" t="s">
        <v>16</v>
      </c>
      <c r="F41834">
        <v>11219.174986</v>
      </c>
    </row>
    <row r="41835" spans="1:6" x14ac:dyDescent="0.35">
      <c r="A41835" t="s">
        <v>67</v>
      </c>
      <c r="B41835" t="s">
        <v>85</v>
      </c>
      <c r="C41835">
        <v>2031</v>
      </c>
      <c r="D41835" t="s">
        <v>11</v>
      </c>
      <c r="E41835" t="s">
        <v>32</v>
      </c>
      <c r="F41835">
        <v>11841.142377</v>
      </c>
    </row>
    <row r="41836" spans="1:6" x14ac:dyDescent="0.35">
      <c r="A41836" t="s">
        <v>67</v>
      </c>
      <c r="B41836" t="s">
        <v>85</v>
      </c>
      <c r="C41836">
        <v>2031</v>
      </c>
      <c r="D41836" t="s">
        <v>11</v>
      </c>
      <c r="E41836" t="s">
        <v>17</v>
      </c>
      <c r="F41836">
        <v>11839.248320000001</v>
      </c>
    </row>
    <row r="41837" spans="1:6" x14ac:dyDescent="0.35">
      <c r="A41837" t="s">
        <v>67</v>
      </c>
      <c r="B41837" t="s">
        <v>85</v>
      </c>
      <c r="C41837">
        <v>2031</v>
      </c>
      <c r="D41837" t="s">
        <v>11</v>
      </c>
      <c r="E41837" t="s">
        <v>18</v>
      </c>
      <c r="F41837">
        <v>11853.171276999999</v>
      </c>
    </row>
    <row r="41838" spans="1:6" x14ac:dyDescent="0.35">
      <c r="A41838" t="s">
        <v>67</v>
      </c>
      <c r="B41838" t="s">
        <v>85</v>
      </c>
      <c r="C41838">
        <v>2031</v>
      </c>
      <c r="D41838" t="s">
        <v>11</v>
      </c>
      <c r="E41838" t="s">
        <v>19</v>
      </c>
      <c r="F41838">
        <v>11919.445306</v>
      </c>
    </row>
    <row r="41839" spans="1:6" x14ac:dyDescent="0.35">
      <c r="A41839" t="s">
        <v>67</v>
      </c>
      <c r="B41839" t="s">
        <v>85</v>
      </c>
      <c r="C41839">
        <v>2031</v>
      </c>
      <c r="D41839" t="s">
        <v>11</v>
      </c>
      <c r="E41839" t="s">
        <v>20</v>
      </c>
      <c r="F41839">
        <v>13131.986956999999</v>
      </c>
    </row>
    <row r="41840" spans="1:6" x14ac:dyDescent="0.35">
      <c r="A41840" t="s">
        <v>67</v>
      </c>
      <c r="B41840" t="s">
        <v>85</v>
      </c>
      <c r="C41840">
        <v>2031</v>
      </c>
      <c r="D41840" t="s">
        <v>11</v>
      </c>
      <c r="E41840" t="s">
        <v>21</v>
      </c>
      <c r="F41840">
        <v>14235.029481</v>
      </c>
    </row>
    <row r="41841" spans="1:6" x14ac:dyDescent="0.35">
      <c r="A41841" t="s">
        <v>67</v>
      </c>
      <c r="B41841" t="s">
        <v>85</v>
      </c>
      <c r="C41841">
        <v>2031</v>
      </c>
      <c r="D41841" t="s">
        <v>11</v>
      </c>
      <c r="E41841" t="s">
        <v>22</v>
      </c>
      <c r="F41841">
        <v>14403.373591</v>
      </c>
    </row>
    <row r="41842" spans="1:6" x14ac:dyDescent="0.35">
      <c r="A41842" t="s">
        <v>67</v>
      </c>
      <c r="B41842" t="s">
        <v>85</v>
      </c>
      <c r="C41842">
        <v>2031</v>
      </c>
      <c r="D41842" t="s">
        <v>11</v>
      </c>
      <c r="E41842" t="s">
        <v>23</v>
      </c>
      <c r="F41842">
        <v>13840.813614000001</v>
      </c>
    </row>
    <row r="41843" spans="1:6" x14ac:dyDescent="0.35">
      <c r="A41843" t="s">
        <v>67</v>
      </c>
      <c r="B41843" t="s">
        <v>85</v>
      </c>
      <c r="C41843">
        <v>2031</v>
      </c>
      <c r="D41843" t="s">
        <v>11</v>
      </c>
      <c r="E41843" t="s">
        <v>24</v>
      </c>
      <c r="F41843">
        <v>13727.915736000001</v>
      </c>
    </row>
    <row r="41844" spans="1:6" x14ac:dyDescent="0.35">
      <c r="A41844" t="s">
        <v>67</v>
      </c>
      <c r="B41844" t="s">
        <v>85</v>
      </c>
      <c r="C41844">
        <v>2031</v>
      </c>
      <c r="D41844" t="s">
        <v>11</v>
      </c>
      <c r="E41844" t="s">
        <v>25</v>
      </c>
      <c r="F41844">
        <v>12334.244584</v>
      </c>
    </row>
    <row r="41845" spans="1:6" x14ac:dyDescent="0.35">
      <c r="A41845" t="s">
        <v>67</v>
      </c>
      <c r="B41845" t="s">
        <v>85</v>
      </c>
      <c r="C41845">
        <v>2031</v>
      </c>
      <c r="D41845" t="s">
        <v>11</v>
      </c>
      <c r="E41845" t="s">
        <v>26</v>
      </c>
      <c r="F41845">
        <v>12553.797715000001</v>
      </c>
    </row>
    <row r="41846" spans="1:6" x14ac:dyDescent="0.35">
      <c r="A41846" t="s">
        <v>67</v>
      </c>
      <c r="B41846" t="s">
        <v>85</v>
      </c>
      <c r="C41846">
        <v>2031</v>
      </c>
      <c r="D41846" t="s">
        <v>11</v>
      </c>
      <c r="E41846" t="s">
        <v>27</v>
      </c>
      <c r="F41846">
        <v>12020.503102999999</v>
      </c>
    </row>
    <row r="41847" spans="1:6" x14ac:dyDescent="0.35">
      <c r="A41847" t="s">
        <v>67</v>
      </c>
      <c r="B41847" t="s">
        <v>85</v>
      </c>
      <c r="C41847">
        <v>2031</v>
      </c>
      <c r="D41847" t="s">
        <v>11</v>
      </c>
      <c r="E41847" t="s">
        <v>28</v>
      </c>
      <c r="F41847">
        <v>11331.706907</v>
      </c>
    </row>
    <row r="41848" spans="1:6" x14ac:dyDescent="0.35">
      <c r="A41848" t="s">
        <v>67</v>
      </c>
      <c r="B41848" t="s">
        <v>85</v>
      </c>
      <c r="C41848">
        <v>2031</v>
      </c>
      <c r="D41848" t="s">
        <v>11</v>
      </c>
      <c r="E41848" t="s">
        <v>29</v>
      </c>
      <c r="F41848">
        <v>9933.6593471000015</v>
      </c>
    </row>
    <row r="41849" spans="1:6" x14ac:dyDescent="0.35">
      <c r="A41849" t="s">
        <v>67</v>
      </c>
      <c r="B41849" t="s">
        <v>85</v>
      </c>
      <c r="C41849">
        <v>2031</v>
      </c>
      <c r="D41849" t="s">
        <v>11</v>
      </c>
      <c r="E41849" t="s">
        <v>30</v>
      </c>
      <c r="F41849">
        <v>7376.8790174000014</v>
      </c>
    </row>
    <row r="41850" spans="1:6" x14ac:dyDescent="0.35">
      <c r="A41850" t="s">
        <v>67</v>
      </c>
      <c r="B41850" t="s">
        <v>85</v>
      </c>
      <c r="C41850">
        <v>2031</v>
      </c>
      <c r="D41850" t="s">
        <v>11</v>
      </c>
      <c r="E41850" t="s">
        <v>31</v>
      </c>
      <c r="F41850">
        <v>5267.5238635999985</v>
      </c>
    </row>
    <row r="41851" spans="1:6" x14ac:dyDescent="0.35">
      <c r="A41851" t="s">
        <v>67</v>
      </c>
      <c r="B41851" t="s">
        <v>85</v>
      </c>
      <c r="C41851">
        <v>2031</v>
      </c>
      <c r="D41851" t="s">
        <v>11</v>
      </c>
      <c r="E41851" t="s">
        <v>10</v>
      </c>
      <c r="F41851">
        <v>4300.2543649489999</v>
      </c>
    </row>
    <row r="41852" spans="1:6" x14ac:dyDescent="0.35">
      <c r="A41852" t="s">
        <v>67</v>
      </c>
      <c r="B41852" t="s">
        <v>85</v>
      </c>
      <c r="C41852">
        <v>2032</v>
      </c>
      <c r="D41852" t="s">
        <v>11</v>
      </c>
      <c r="E41852" t="s">
        <v>16</v>
      </c>
      <c r="F41852">
        <v>11221.374016</v>
      </c>
    </row>
    <row r="41853" spans="1:6" x14ac:dyDescent="0.35">
      <c r="A41853" t="s">
        <v>67</v>
      </c>
      <c r="B41853" t="s">
        <v>85</v>
      </c>
      <c r="C41853">
        <v>2032</v>
      </c>
      <c r="D41853" t="s">
        <v>11</v>
      </c>
      <c r="E41853" t="s">
        <v>32</v>
      </c>
      <c r="F41853">
        <v>11706.467973000001</v>
      </c>
    </row>
    <row r="41854" spans="1:6" x14ac:dyDescent="0.35">
      <c r="A41854" t="s">
        <v>67</v>
      </c>
      <c r="B41854" t="s">
        <v>85</v>
      </c>
      <c r="C41854">
        <v>2032</v>
      </c>
      <c r="D41854" t="s">
        <v>11</v>
      </c>
      <c r="E41854" t="s">
        <v>17</v>
      </c>
      <c r="F41854">
        <v>11936.928816</v>
      </c>
    </row>
    <row r="41855" spans="1:6" x14ac:dyDescent="0.35">
      <c r="A41855" t="s">
        <v>67</v>
      </c>
      <c r="B41855" t="s">
        <v>85</v>
      </c>
      <c r="C41855">
        <v>2032</v>
      </c>
      <c r="D41855" t="s">
        <v>11</v>
      </c>
      <c r="E41855" t="s">
        <v>18</v>
      </c>
      <c r="F41855">
        <v>11678.312201000001</v>
      </c>
    </row>
    <row r="41856" spans="1:6" x14ac:dyDescent="0.35">
      <c r="A41856" t="s">
        <v>67</v>
      </c>
      <c r="B41856" t="s">
        <v>85</v>
      </c>
      <c r="C41856">
        <v>2032</v>
      </c>
      <c r="D41856" t="s">
        <v>11</v>
      </c>
      <c r="E41856" t="s">
        <v>19</v>
      </c>
      <c r="F41856">
        <v>11971.972753</v>
      </c>
    </row>
    <row r="41857" spans="1:6" x14ac:dyDescent="0.35">
      <c r="A41857" t="s">
        <v>67</v>
      </c>
      <c r="B41857" t="s">
        <v>85</v>
      </c>
      <c r="C41857">
        <v>2032</v>
      </c>
      <c r="D41857" t="s">
        <v>11</v>
      </c>
      <c r="E41857" t="s">
        <v>20</v>
      </c>
      <c r="F41857">
        <v>13320.860264000001</v>
      </c>
    </row>
    <row r="41858" spans="1:6" x14ac:dyDescent="0.35">
      <c r="A41858" t="s">
        <v>67</v>
      </c>
      <c r="B41858" t="s">
        <v>85</v>
      </c>
      <c r="C41858">
        <v>2032</v>
      </c>
      <c r="D41858" t="s">
        <v>11</v>
      </c>
      <c r="E41858" t="s">
        <v>21</v>
      </c>
      <c r="F41858">
        <v>14162.834892999999</v>
      </c>
    </row>
    <row r="41859" spans="1:6" x14ac:dyDescent="0.35">
      <c r="A41859" t="s">
        <v>67</v>
      </c>
      <c r="B41859" t="s">
        <v>85</v>
      </c>
      <c r="C41859">
        <v>2032</v>
      </c>
      <c r="D41859" t="s">
        <v>11</v>
      </c>
      <c r="E41859" t="s">
        <v>22</v>
      </c>
      <c r="F41859">
        <v>14434.324357</v>
      </c>
    </row>
    <row r="41860" spans="1:6" x14ac:dyDescent="0.35">
      <c r="A41860" t="s">
        <v>67</v>
      </c>
      <c r="B41860" t="s">
        <v>85</v>
      </c>
      <c r="C41860">
        <v>2032</v>
      </c>
      <c r="D41860" t="s">
        <v>11</v>
      </c>
      <c r="E41860" t="s">
        <v>23</v>
      </c>
      <c r="F41860">
        <v>13980.939987</v>
      </c>
    </row>
    <row r="41861" spans="1:6" x14ac:dyDescent="0.35">
      <c r="A41861" t="s">
        <v>67</v>
      </c>
      <c r="B41861" t="s">
        <v>85</v>
      </c>
      <c r="C41861">
        <v>2032</v>
      </c>
      <c r="D41861" t="s">
        <v>11</v>
      </c>
      <c r="E41861" t="s">
        <v>24</v>
      </c>
      <c r="F41861">
        <v>13862.973281</v>
      </c>
    </row>
    <row r="41862" spans="1:6" x14ac:dyDescent="0.35">
      <c r="A41862" t="s">
        <v>67</v>
      </c>
      <c r="B41862" t="s">
        <v>85</v>
      </c>
      <c r="C41862">
        <v>2032</v>
      </c>
      <c r="D41862" t="s">
        <v>11</v>
      </c>
      <c r="E41862" t="s">
        <v>25</v>
      </c>
      <c r="F41862">
        <v>12574.958777</v>
      </c>
    </row>
    <row r="41863" spans="1:6" x14ac:dyDescent="0.35">
      <c r="A41863" t="s">
        <v>67</v>
      </c>
      <c r="B41863" t="s">
        <v>85</v>
      </c>
      <c r="C41863">
        <v>2032</v>
      </c>
      <c r="D41863" t="s">
        <v>11</v>
      </c>
      <c r="E41863" t="s">
        <v>26</v>
      </c>
      <c r="F41863">
        <v>12329.631912000001</v>
      </c>
    </row>
    <row r="41864" spans="1:6" x14ac:dyDescent="0.35">
      <c r="A41864" t="s">
        <v>67</v>
      </c>
      <c r="B41864" t="s">
        <v>85</v>
      </c>
      <c r="C41864">
        <v>2032</v>
      </c>
      <c r="D41864" t="s">
        <v>11</v>
      </c>
      <c r="E41864" t="s">
        <v>27</v>
      </c>
      <c r="F41864">
        <v>12260.086947</v>
      </c>
    </row>
    <row r="41865" spans="1:6" x14ac:dyDescent="0.35">
      <c r="A41865" t="s">
        <v>67</v>
      </c>
      <c r="B41865" t="s">
        <v>85</v>
      </c>
      <c r="C41865">
        <v>2032</v>
      </c>
      <c r="D41865" t="s">
        <v>11</v>
      </c>
      <c r="E41865" t="s">
        <v>28</v>
      </c>
      <c r="F41865">
        <v>11175.523692999999</v>
      </c>
    </row>
    <row r="41866" spans="1:6" x14ac:dyDescent="0.35">
      <c r="A41866" t="s">
        <v>67</v>
      </c>
      <c r="B41866" t="s">
        <v>85</v>
      </c>
      <c r="C41866">
        <v>2032</v>
      </c>
      <c r="D41866" t="s">
        <v>11</v>
      </c>
      <c r="E41866" t="s">
        <v>29</v>
      </c>
      <c r="F41866">
        <v>10189.1383967</v>
      </c>
    </row>
    <row r="41867" spans="1:6" x14ac:dyDescent="0.35">
      <c r="A41867" t="s">
        <v>67</v>
      </c>
      <c r="B41867" t="s">
        <v>85</v>
      </c>
      <c r="C41867">
        <v>2032</v>
      </c>
      <c r="D41867" t="s">
        <v>11</v>
      </c>
      <c r="E41867" t="s">
        <v>30</v>
      </c>
      <c r="F41867">
        <v>7691.9731474</v>
      </c>
    </row>
    <row r="41868" spans="1:6" x14ac:dyDescent="0.35">
      <c r="A41868" t="s">
        <v>67</v>
      </c>
      <c r="B41868" t="s">
        <v>85</v>
      </c>
      <c r="C41868">
        <v>2032</v>
      </c>
      <c r="D41868" t="s">
        <v>11</v>
      </c>
      <c r="E41868" t="s">
        <v>31</v>
      </c>
      <c r="F41868">
        <v>5373.5491302999999</v>
      </c>
    </row>
    <row r="41869" spans="1:6" x14ac:dyDescent="0.35">
      <c r="A41869" t="s">
        <v>67</v>
      </c>
      <c r="B41869" t="s">
        <v>85</v>
      </c>
      <c r="C41869">
        <v>2032</v>
      </c>
      <c r="D41869" t="s">
        <v>11</v>
      </c>
      <c r="E41869" t="s">
        <v>10</v>
      </c>
      <c r="F41869">
        <v>4636.7573008029995</v>
      </c>
    </row>
    <row r="41870" spans="1:6" x14ac:dyDescent="0.35">
      <c r="A41870" t="s">
        <v>67</v>
      </c>
      <c r="B41870" t="s">
        <v>85</v>
      </c>
      <c r="C41870">
        <v>2033</v>
      </c>
      <c r="D41870" t="s">
        <v>11</v>
      </c>
      <c r="E41870" t="s">
        <v>16</v>
      </c>
      <c r="F41870">
        <v>11228.543960000001</v>
      </c>
    </row>
    <row r="41871" spans="1:6" x14ac:dyDescent="0.35">
      <c r="A41871" t="s">
        <v>67</v>
      </c>
      <c r="B41871" t="s">
        <v>85</v>
      </c>
      <c r="C41871">
        <v>2033</v>
      </c>
      <c r="D41871" t="s">
        <v>11</v>
      </c>
      <c r="E41871" t="s">
        <v>32</v>
      </c>
      <c r="F41871">
        <v>11681.019515</v>
      </c>
    </row>
    <row r="41872" spans="1:6" x14ac:dyDescent="0.35">
      <c r="A41872" t="s">
        <v>67</v>
      </c>
      <c r="B41872" t="s">
        <v>85</v>
      </c>
      <c r="C41872">
        <v>2033</v>
      </c>
      <c r="D41872" t="s">
        <v>11</v>
      </c>
      <c r="E41872" t="s">
        <v>17</v>
      </c>
      <c r="F41872">
        <v>11912.900927000001</v>
      </c>
    </row>
    <row r="41873" spans="1:6" x14ac:dyDescent="0.35">
      <c r="A41873" t="s">
        <v>67</v>
      </c>
      <c r="B41873" t="s">
        <v>85</v>
      </c>
      <c r="C41873">
        <v>2033</v>
      </c>
      <c r="D41873" t="s">
        <v>11</v>
      </c>
      <c r="E41873" t="s">
        <v>18</v>
      </c>
      <c r="F41873">
        <v>11547.7196233</v>
      </c>
    </row>
    <row r="41874" spans="1:6" x14ac:dyDescent="0.35">
      <c r="A41874" t="s">
        <v>67</v>
      </c>
      <c r="B41874" t="s">
        <v>85</v>
      </c>
      <c r="C41874">
        <v>2033</v>
      </c>
      <c r="D41874" t="s">
        <v>11</v>
      </c>
      <c r="E41874" t="s">
        <v>19</v>
      </c>
      <c r="F41874">
        <v>11950.5418849</v>
      </c>
    </row>
    <row r="41875" spans="1:6" x14ac:dyDescent="0.35">
      <c r="A41875" t="s">
        <v>67</v>
      </c>
      <c r="B41875" t="s">
        <v>85</v>
      </c>
      <c r="C41875">
        <v>2033</v>
      </c>
      <c r="D41875" t="s">
        <v>11</v>
      </c>
      <c r="E41875" t="s">
        <v>20</v>
      </c>
      <c r="F41875">
        <v>13528.94634</v>
      </c>
    </row>
    <row r="41876" spans="1:6" x14ac:dyDescent="0.35">
      <c r="A41876" t="s">
        <v>67</v>
      </c>
      <c r="B41876" t="s">
        <v>85</v>
      </c>
      <c r="C41876">
        <v>2033</v>
      </c>
      <c r="D41876" t="s">
        <v>11</v>
      </c>
      <c r="E41876" t="s">
        <v>21</v>
      </c>
      <c r="F41876">
        <v>14062.246612000001</v>
      </c>
    </row>
    <row r="41877" spans="1:6" x14ac:dyDescent="0.35">
      <c r="A41877" t="s">
        <v>67</v>
      </c>
      <c r="B41877" t="s">
        <v>85</v>
      </c>
      <c r="C41877">
        <v>2033</v>
      </c>
      <c r="D41877" t="s">
        <v>11</v>
      </c>
      <c r="E41877" t="s">
        <v>22</v>
      </c>
      <c r="F41877">
        <v>14479.794985</v>
      </c>
    </row>
    <row r="41878" spans="1:6" x14ac:dyDescent="0.35">
      <c r="A41878" t="s">
        <v>67</v>
      </c>
      <c r="B41878" t="s">
        <v>85</v>
      </c>
      <c r="C41878">
        <v>2033</v>
      </c>
      <c r="D41878" t="s">
        <v>11</v>
      </c>
      <c r="E41878" t="s">
        <v>23</v>
      </c>
      <c r="F41878">
        <v>14182.24973</v>
      </c>
    </row>
    <row r="41879" spans="1:6" x14ac:dyDescent="0.35">
      <c r="A41879" t="s">
        <v>67</v>
      </c>
      <c r="B41879" t="s">
        <v>85</v>
      </c>
      <c r="C41879">
        <v>2033</v>
      </c>
      <c r="D41879" t="s">
        <v>11</v>
      </c>
      <c r="E41879" t="s">
        <v>24</v>
      </c>
      <c r="F41879">
        <v>13859.651906999999</v>
      </c>
    </row>
    <row r="41880" spans="1:6" x14ac:dyDescent="0.35">
      <c r="A41880" t="s">
        <v>67</v>
      </c>
      <c r="B41880" t="s">
        <v>85</v>
      </c>
      <c r="C41880">
        <v>2033</v>
      </c>
      <c r="D41880" t="s">
        <v>11</v>
      </c>
      <c r="E41880" t="s">
        <v>25</v>
      </c>
      <c r="F41880">
        <v>12979.94563</v>
      </c>
    </row>
    <row r="41881" spans="1:6" x14ac:dyDescent="0.35">
      <c r="A41881" t="s">
        <v>67</v>
      </c>
      <c r="B41881" t="s">
        <v>85</v>
      </c>
      <c r="C41881">
        <v>2033</v>
      </c>
      <c r="D41881" t="s">
        <v>11</v>
      </c>
      <c r="E41881" t="s">
        <v>26</v>
      </c>
      <c r="F41881">
        <v>12104.217107</v>
      </c>
    </row>
    <row r="41882" spans="1:6" x14ac:dyDescent="0.35">
      <c r="A41882" t="s">
        <v>67</v>
      </c>
      <c r="B41882" t="s">
        <v>85</v>
      </c>
      <c r="C41882">
        <v>2033</v>
      </c>
      <c r="D41882" t="s">
        <v>11</v>
      </c>
      <c r="E41882" t="s">
        <v>27</v>
      </c>
      <c r="F41882">
        <v>12433.773596999999</v>
      </c>
    </row>
    <row r="41883" spans="1:6" x14ac:dyDescent="0.35">
      <c r="A41883" t="s">
        <v>67</v>
      </c>
      <c r="B41883" t="s">
        <v>85</v>
      </c>
      <c r="C41883">
        <v>2033</v>
      </c>
      <c r="D41883" t="s">
        <v>11</v>
      </c>
      <c r="E41883" t="s">
        <v>28</v>
      </c>
      <c r="F41883">
        <v>10981.996254</v>
      </c>
    </row>
    <row r="41884" spans="1:6" x14ac:dyDescent="0.35">
      <c r="A41884" t="s">
        <v>67</v>
      </c>
      <c r="B41884" t="s">
        <v>85</v>
      </c>
      <c r="C41884">
        <v>2033</v>
      </c>
      <c r="D41884" t="s">
        <v>11</v>
      </c>
      <c r="E41884" t="s">
        <v>29</v>
      </c>
      <c r="F41884">
        <v>10435.9056315</v>
      </c>
    </row>
    <row r="41885" spans="1:6" x14ac:dyDescent="0.35">
      <c r="A41885" t="s">
        <v>67</v>
      </c>
      <c r="B41885" t="s">
        <v>85</v>
      </c>
      <c r="C41885">
        <v>2033</v>
      </c>
      <c r="D41885" t="s">
        <v>11</v>
      </c>
      <c r="E41885" t="s">
        <v>30</v>
      </c>
      <c r="F41885">
        <v>7983.0229763999996</v>
      </c>
    </row>
    <row r="41886" spans="1:6" x14ac:dyDescent="0.35">
      <c r="A41886" t="s">
        <v>67</v>
      </c>
      <c r="B41886" t="s">
        <v>85</v>
      </c>
      <c r="C41886">
        <v>2033</v>
      </c>
      <c r="D41886" t="s">
        <v>11</v>
      </c>
      <c r="E41886" t="s">
        <v>31</v>
      </c>
      <c r="F41886">
        <v>5533.3474442999996</v>
      </c>
    </row>
    <row r="41887" spans="1:6" x14ac:dyDescent="0.35">
      <c r="A41887" t="s">
        <v>67</v>
      </c>
      <c r="B41887" t="s">
        <v>85</v>
      </c>
      <c r="C41887">
        <v>2033</v>
      </c>
      <c r="D41887" t="s">
        <v>11</v>
      </c>
      <c r="E41887" t="s">
        <v>10</v>
      </c>
      <c r="F41887">
        <v>4925.1864449200002</v>
      </c>
    </row>
    <row r="41888" spans="1:6" x14ac:dyDescent="0.35">
      <c r="A41888" t="s">
        <v>67</v>
      </c>
      <c r="B41888" t="s">
        <v>85</v>
      </c>
      <c r="C41888">
        <v>2034</v>
      </c>
      <c r="D41888" t="s">
        <v>11</v>
      </c>
      <c r="E41888" t="s">
        <v>16</v>
      </c>
      <c r="F41888">
        <v>11238.414814</v>
      </c>
    </row>
    <row r="41889" spans="1:6" x14ac:dyDescent="0.35">
      <c r="A41889" t="s">
        <v>67</v>
      </c>
      <c r="B41889" t="s">
        <v>85</v>
      </c>
      <c r="C41889">
        <v>2034</v>
      </c>
      <c r="D41889" t="s">
        <v>11</v>
      </c>
      <c r="E41889" t="s">
        <v>32</v>
      </c>
      <c r="F41889">
        <v>11653.378285000001</v>
      </c>
    </row>
    <row r="41890" spans="1:6" x14ac:dyDescent="0.35">
      <c r="A41890" t="s">
        <v>67</v>
      </c>
      <c r="B41890" t="s">
        <v>85</v>
      </c>
      <c r="C41890">
        <v>2034</v>
      </c>
      <c r="D41890" t="s">
        <v>11</v>
      </c>
      <c r="E41890" t="s">
        <v>17</v>
      </c>
      <c r="F41890">
        <v>11919.964448999999</v>
      </c>
    </row>
    <row r="41891" spans="1:6" x14ac:dyDescent="0.35">
      <c r="A41891" t="s">
        <v>67</v>
      </c>
      <c r="B41891" t="s">
        <v>85</v>
      </c>
      <c r="C41891">
        <v>2034</v>
      </c>
      <c r="D41891" t="s">
        <v>11</v>
      </c>
      <c r="E41891" t="s">
        <v>18</v>
      </c>
      <c r="F41891">
        <v>11383.734332599999</v>
      </c>
    </row>
    <row r="41892" spans="1:6" x14ac:dyDescent="0.35">
      <c r="A41892" t="s">
        <v>67</v>
      </c>
      <c r="B41892" t="s">
        <v>85</v>
      </c>
      <c r="C41892">
        <v>2034</v>
      </c>
      <c r="D41892" t="s">
        <v>11</v>
      </c>
      <c r="E41892" t="s">
        <v>19</v>
      </c>
      <c r="F41892">
        <v>11901.423379399999</v>
      </c>
    </row>
    <row r="41893" spans="1:6" x14ac:dyDescent="0.35">
      <c r="A41893" t="s">
        <v>67</v>
      </c>
      <c r="B41893" t="s">
        <v>85</v>
      </c>
      <c r="C41893">
        <v>2034</v>
      </c>
      <c r="D41893" t="s">
        <v>11</v>
      </c>
      <c r="E41893" t="s">
        <v>20</v>
      </c>
      <c r="F41893">
        <v>13723.903684000001</v>
      </c>
    </row>
    <row r="41894" spans="1:6" x14ac:dyDescent="0.35">
      <c r="A41894" t="s">
        <v>67</v>
      </c>
      <c r="B41894" t="s">
        <v>85</v>
      </c>
      <c r="C41894">
        <v>2034</v>
      </c>
      <c r="D41894" t="s">
        <v>11</v>
      </c>
      <c r="E41894" t="s">
        <v>21</v>
      </c>
      <c r="F41894">
        <v>13986.582313000001</v>
      </c>
    </row>
    <row r="41895" spans="1:6" x14ac:dyDescent="0.35">
      <c r="A41895" t="s">
        <v>67</v>
      </c>
      <c r="B41895" t="s">
        <v>85</v>
      </c>
      <c r="C41895">
        <v>2034</v>
      </c>
      <c r="D41895" t="s">
        <v>11</v>
      </c>
      <c r="E41895" t="s">
        <v>22</v>
      </c>
      <c r="F41895">
        <v>14514.033094</v>
      </c>
    </row>
    <row r="41896" spans="1:6" x14ac:dyDescent="0.35">
      <c r="A41896" t="s">
        <v>67</v>
      </c>
      <c r="B41896" t="s">
        <v>85</v>
      </c>
      <c r="C41896">
        <v>2034</v>
      </c>
      <c r="D41896" t="s">
        <v>11</v>
      </c>
      <c r="E41896" t="s">
        <v>23</v>
      </c>
      <c r="F41896">
        <v>14347.638578</v>
      </c>
    </row>
    <row r="41897" spans="1:6" x14ac:dyDescent="0.35">
      <c r="A41897" t="s">
        <v>67</v>
      </c>
      <c r="B41897" t="s">
        <v>85</v>
      </c>
      <c r="C41897">
        <v>2034</v>
      </c>
      <c r="D41897" t="s">
        <v>11</v>
      </c>
      <c r="E41897" t="s">
        <v>24</v>
      </c>
      <c r="F41897">
        <v>13865.076021000001</v>
      </c>
    </row>
    <row r="41898" spans="1:6" x14ac:dyDescent="0.35">
      <c r="A41898" t="s">
        <v>67</v>
      </c>
      <c r="B41898" t="s">
        <v>85</v>
      </c>
      <c r="C41898">
        <v>2034</v>
      </c>
      <c r="D41898" t="s">
        <v>11</v>
      </c>
      <c r="E41898" t="s">
        <v>25</v>
      </c>
      <c r="F41898">
        <v>13360.437402</v>
      </c>
    </row>
    <row r="41899" spans="1:6" x14ac:dyDescent="0.35">
      <c r="A41899" t="s">
        <v>67</v>
      </c>
      <c r="B41899" t="s">
        <v>85</v>
      </c>
      <c r="C41899">
        <v>2034</v>
      </c>
      <c r="D41899" t="s">
        <v>11</v>
      </c>
      <c r="E41899" t="s">
        <v>26</v>
      </c>
      <c r="F41899">
        <v>11992.978972000001</v>
      </c>
    </row>
    <row r="41900" spans="1:6" x14ac:dyDescent="0.35">
      <c r="A41900" t="s">
        <v>67</v>
      </c>
      <c r="B41900" t="s">
        <v>85</v>
      </c>
      <c r="C41900">
        <v>2034</v>
      </c>
      <c r="D41900" t="s">
        <v>11</v>
      </c>
      <c r="E41900" t="s">
        <v>27</v>
      </c>
      <c r="F41900">
        <v>12466.249451</v>
      </c>
    </row>
    <row r="41901" spans="1:6" x14ac:dyDescent="0.35">
      <c r="A41901" t="s">
        <v>67</v>
      </c>
      <c r="B41901" t="s">
        <v>85</v>
      </c>
      <c r="C41901">
        <v>2034</v>
      </c>
      <c r="D41901" t="s">
        <v>11</v>
      </c>
      <c r="E41901" t="s">
        <v>28</v>
      </c>
      <c r="F41901">
        <v>10924.846329800001</v>
      </c>
    </row>
    <row r="41902" spans="1:6" x14ac:dyDescent="0.35">
      <c r="A41902" t="s">
        <v>67</v>
      </c>
      <c r="B41902" t="s">
        <v>85</v>
      </c>
      <c r="C41902">
        <v>2034</v>
      </c>
      <c r="D41902" t="s">
        <v>11</v>
      </c>
      <c r="E41902" t="s">
        <v>29</v>
      </c>
      <c r="F41902">
        <v>10577.3990639</v>
      </c>
    </row>
    <row r="41903" spans="1:6" x14ac:dyDescent="0.35">
      <c r="A41903" t="s">
        <v>67</v>
      </c>
      <c r="B41903" t="s">
        <v>85</v>
      </c>
      <c r="C41903">
        <v>2034</v>
      </c>
      <c r="D41903" t="s">
        <v>11</v>
      </c>
      <c r="E41903" t="s">
        <v>30</v>
      </c>
      <c r="F41903">
        <v>8279.3805978</v>
      </c>
    </row>
    <row r="41904" spans="1:6" x14ac:dyDescent="0.35">
      <c r="A41904" t="s">
        <v>67</v>
      </c>
      <c r="B41904" t="s">
        <v>85</v>
      </c>
      <c r="C41904">
        <v>2034</v>
      </c>
      <c r="D41904" t="s">
        <v>11</v>
      </c>
      <c r="E41904" t="s">
        <v>31</v>
      </c>
      <c r="F41904">
        <v>5705.0720956999994</v>
      </c>
    </row>
    <row r="41905" spans="1:6" x14ac:dyDescent="0.35">
      <c r="A41905" t="s">
        <v>67</v>
      </c>
      <c r="B41905" t="s">
        <v>85</v>
      </c>
      <c r="C41905">
        <v>2034</v>
      </c>
      <c r="D41905" t="s">
        <v>11</v>
      </c>
      <c r="E41905" t="s">
        <v>10</v>
      </c>
      <c r="F41905">
        <v>5196.3462884950004</v>
      </c>
    </row>
    <row r="41906" spans="1:6" x14ac:dyDescent="0.35">
      <c r="A41906" t="s">
        <v>67</v>
      </c>
      <c r="B41906" t="s">
        <v>85</v>
      </c>
      <c r="C41906">
        <v>2035</v>
      </c>
      <c r="D41906" t="s">
        <v>11</v>
      </c>
      <c r="E41906" t="s">
        <v>16</v>
      </c>
      <c r="F41906">
        <v>11246.938366</v>
      </c>
    </row>
    <row r="41907" spans="1:6" x14ac:dyDescent="0.35">
      <c r="A41907" t="s">
        <v>67</v>
      </c>
      <c r="B41907" t="s">
        <v>85</v>
      </c>
      <c r="C41907">
        <v>2035</v>
      </c>
      <c r="D41907" t="s">
        <v>11</v>
      </c>
      <c r="E41907" t="s">
        <v>32</v>
      </c>
      <c r="F41907">
        <v>11646.817983000001</v>
      </c>
    </row>
    <row r="41908" spans="1:6" x14ac:dyDescent="0.35">
      <c r="A41908" t="s">
        <v>67</v>
      </c>
      <c r="B41908" t="s">
        <v>85</v>
      </c>
      <c r="C41908">
        <v>2035</v>
      </c>
      <c r="D41908" t="s">
        <v>11</v>
      </c>
      <c r="E41908" t="s">
        <v>17</v>
      </c>
      <c r="F41908">
        <v>11906.289487</v>
      </c>
    </row>
    <row r="41909" spans="1:6" x14ac:dyDescent="0.35">
      <c r="A41909" t="s">
        <v>67</v>
      </c>
      <c r="B41909" t="s">
        <v>85</v>
      </c>
      <c r="C41909">
        <v>2035</v>
      </c>
      <c r="D41909" t="s">
        <v>11</v>
      </c>
      <c r="E41909" t="s">
        <v>18</v>
      </c>
      <c r="F41909">
        <v>11266.327985399999</v>
      </c>
    </row>
    <row r="41910" spans="1:6" x14ac:dyDescent="0.35">
      <c r="A41910" t="s">
        <v>67</v>
      </c>
      <c r="B41910" t="s">
        <v>85</v>
      </c>
      <c r="C41910">
        <v>2035</v>
      </c>
      <c r="D41910" t="s">
        <v>11</v>
      </c>
      <c r="E41910" t="s">
        <v>19</v>
      </c>
      <c r="F41910">
        <v>11808.6152609</v>
      </c>
    </row>
    <row r="41911" spans="1:6" x14ac:dyDescent="0.35">
      <c r="A41911" t="s">
        <v>67</v>
      </c>
      <c r="B41911" t="s">
        <v>85</v>
      </c>
      <c r="C41911">
        <v>2035</v>
      </c>
      <c r="D41911" t="s">
        <v>11</v>
      </c>
      <c r="E41911" t="s">
        <v>20</v>
      </c>
      <c r="F41911">
        <v>13898.490787000001</v>
      </c>
    </row>
    <row r="41912" spans="1:6" x14ac:dyDescent="0.35">
      <c r="A41912" t="s">
        <v>67</v>
      </c>
      <c r="B41912" t="s">
        <v>85</v>
      </c>
      <c r="C41912">
        <v>2035</v>
      </c>
      <c r="D41912" t="s">
        <v>11</v>
      </c>
      <c r="E41912" t="s">
        <v>21</v>
      </c>
      <c r="F41912">
        <v>13914.251217000001</v>
      </c>
    </row>
    <row r="41913" spans="1:6" x14ac:dyDescent="0.35">
      <c r="A41913" t="s">
        <v>67</v>
      </c>
      <c r="B41913" t="s">
        <v>85</v>
      </c>
      <c r="C41913">
        <v>2035</v>
      </c>
      <c r="D41913" t="s">
        <v>11</v>
      </c>
      <c r="E41913" t="s">
        <v>22</v>
      </c>
      <c r="F41913">
        <v>14540.521204000001</v>
      </c>
    </row>
    <row r="41914" spans="1:6" x14ac:dyDescent="0.35">
      <c r="A41914" t="s">
        <v>67</v>
      </c>
      <c r="B41914" t="s">
        <v>85</v>
      </c>
      <c r="C41914">
        <v>2035</v>
      </c>
      <c r="D41914" t="s">
        <v>11</v>
      </c>
      <c r="E41914" t="s">
        <v>23</v>
      </c>
      <c r="F41914">
        <v>14440.864288000001</v>
      </c>
    </row>
    <row r="41915" spans="1:6" x14ac:dyDescent="0.35">
      <c r="A41915" t="s">
        <v>67</v>
      </c>
      <c r="B41915" t="s">
        <v>85</v>
      </c>
      <c r="C41915">
        <v>2035</v>
      </c>
      <c r="D41915" t="s">
        <v>11</v>
      </c>
      <c r="E41915" t="s">
        <v>24</v>
      </c>
      <c r="F41915">
        <v>13935.410485</v>
      </c>
    </row>
    <row r="41916" spans="1:6" x14ac:dyDescent="0.35">
      <c r="A41916" t="s">
        <v>67</v>
      </c>
      <c r="B41916" t="s">
        <v>85</v>
      </c>
      <c r="C41916">
        <v>2035</v>
      </c>
      <c r="D41916" t="s">
        <v>11</v>
      </c>
      <c r="E41916" t="s">
        <v>25</v>
      </c>
      <c r="F41916">
        <v>13693.451408000001</v>
      </c>
    </row>
    <row r="41917" spans="1:6" x14ac:dyDescent="0.35">
      <c r="A41917" t="s">
        <v>67</v>
      </c>
      <c r="B41917" t="s">
        <v>85</v>
      </c>
      <c r="C41917">
        <v>2035</v>
      </c>
      <c r="D41917" t="s">
        <v>11</v>
      </c>
      <c r="E41917" t="s">
        <v>26</v>
      </c>
      <c r="F41917">
        <v>12068.441411</v>
      </c>
    </row>
    <row r="41918" spans="1:6" x14ac:dyDescent="0.35">
      <c r="A41918" t="s">
        <v>67</v>
      </c>
      <c r="B41918" t="s">
        <v>85</v>
      </c>
      <c r="C41918">
        <v>2035</v>
      </c>
      <c r="D41918" t="s">
        <v>11</v>
      </c>
      <c r="E41918" t="s">
        <v>27</v>
      </c>
      <c r="F41918">
        <v>12345.059057</v>
      </c>
    </row>
    <row r="41919" spans="1:6" x14ac:dyDescent="0.35">
      <c r="A41919" t="s">
        <v>67</v>
      </c>
      <c r="B41919" t="s">
        <v>85</v>
      </c>
      <c r="C41919">
        <v>2035</v>
      </c>
      <c r="D41919" t="s">
        <v>11</v>
      </c>
      <c r="E41919" t="s">
        <v>28</v>
      </c>
      <c r="F41919">
        <v>11004.8946392</v>
      </c>
    </row>
    <row r="41920" spans="1:6" x14ac:dyDescent="0.35">
      <c r="A41920" t="s">
        <v>67</v>
      </c>
      <c r="B41920" t="s">
        <v>85</v>
      </c>
      <c r="C41920">
        <v>2035</v>
      </c>
      <c r="D41920" t="s">
        <v>11</v>
      </c>
      <c r="E41920" t="s">
        <v>29</v>
      </c>
      <c r="F41920">
        <v>10581.512044900001</v>
      </c>
    </row>
    <row r="41921" spans="1:6" x14ac:dyDescent="0.35">
      <c r="A41921" t="s">
        <v>67</v>
      </c>
      <c r="B41921" t="s">
        <v>85</v>
      </c>
      <c r="C41921">
        <v>2035</v>
      </c>
      <c r="D41921" t="s">
        <v>11</v>
      </c>
      <c r="E41921" t="s">
        <v>30</v>
      </c>
      <c r="F41921">
        <v>8522.1040474000001</v>
      </c>
    </row>
    <row r="41922" spans="1:6" x14ac:dyDescent="0.35">
      <c r="A41922" t="s">
        <v>67</v>
      </c>
      <c r="B41922" t="s">
        <v>85</v>
      </c>
      <c r="C41922">
        <v>2035</v>
      </c>
      <c r="D41922" t="s">
        <v>11</v>
      </c>
      <c r="E41922" t="s">
        <v>31</v>
      </c>
      <c r="F41922">
        <v>5919.9838100999996</v>
      </c>
    </row>
    <row r="41923" spans="1:6" x14ac:dyDescent="0.35">
      <c r="A41923" t="s">
        <v>67</v>
      </c>
      <c r="B41923" t="s">
        <v>85</v>
      </c>
      <c r="C41923">
        <v>2035</v>
      </c>
      <c r="D41923" t="s">
        <v>11</v>
      </c>
      <c r="E41923" t="s">
        <v>10</v>
      </c>
      <c r="F41923">
        <v>5476.8828106199999</v>
      </c>
    </row>
    <row r="41924" spans="1:6" x14ac:dyDescent="0.35">
      <c r="A41924" t="s">
        <v>67</v>
      </c>
      <c r="B41924" t="s">
        <v>85</v>
      </c>
      <c r="C41924">
        <v>2036</v>
      </c>
      <c r="D41924" t="s">
        <v>11</v>
      </c>
      <c r="E41924" t="s">
        <v>16</v>
      </c>
      <c r="F41924">
        <v>11252.757738</v>
      </c>
    </row>
    <row r="41925" spans="1:6" x14ac:dyDescent="0.35">
      <c r="A41925" t="s">
        <v>67</v>
      </c>
      <c r="B41925" t="s">
        <v>85</v>
      </c>
      <c r="C41925">
        <v>2036</v>
      </c>
      <c r="D41925" t="s">
        <v>11</v>
      </c>
      <c r="E41925" t="s">
        <v>32</v>
      </c>
      <c r="F41925">
        <v>11639.617289</v>
      </c>
    </row>
    <row r="41926" spans="1:6" x14ac:dyDescent="0.35">
      <c r="A41926" t="s">
        <v>67</v>
      </c>
      <c r="B41926" t="s">
        <v>85</v>
      </c>
      <c r="C41926">
        <v>2036</v>
      </c>
      <c r="D41926" t="s">
        <v>11</v>
      </c>
      <c r="E41926" t="s">
        <v>17</v>
      </c>
      <c r="F41926">
        <v>11942.504244</v>
      </c>
    </row>
    <row r="41927" spans="1:6" x14ac:dyDescent="0.35">
      <c r="A41927" t="s">
        <v>67</v>
      </c>
      <c r="B41927" t="s">
        <v>85</v>
      </c>
      <c r="C41927">
        <v>2036</v>
      </c>
      <c r="D41927" t="s">
        <v>11</v>
      </c>
      <c r="E41927" t="s">
        <v>18</v>
      </c>
      <c r="F41927">
        <v>11107.533033899999</v>
      </c>
    </row>
    <row r="41928" spans="1:6" x14ac:dyDescent="0.35">
      <c r="A41928" t="s">
        <v>67</v>
      </c>
      <c r="B41928" t="s">
        <v>85</v>
      </c>
      <c r="C41928">
        <v>2036</v>
      </c>
      <c r="D41928" t="s">
        <v>11</v>
      </c>
      <c r="E41928" t="s">
        <v>19</v>
      </c>
      <c r="F41928">
        <v>11746.8844708</v>
      </c>
    </row>
    <row r="41929" spans="1:6" x14ac:dyDescent="0.35">
      <c r="A41929" t="s">
        <v>67</v>
      </c>
      <c r="B41929" t="s">
        <v>85</v>
      </c>
      <c r="C41929">
        <v>2036</v>
      </c>
      <c r="D41929" t="s">
        <v>11</v>
      </c>
      <c r="E41929" t="s">
        <v>20</v>
      </c>
      <c r="F41929">
        <v>13993.002995000001</v>
      </c>
    </row>
    <row r="41930" spans="1:6" x14ac:dyDescent="0.35">
      <c r="A41930" t="s">
        <v>67</v>
      </c>
      <c r="B41930" t="s">
        <v>85</v>
      </c>
      <c r="C41930">
        <v>2036</v>
      </c>
      <c r="D41930" t="s">
        <v>11</v>
      </c>
      <c r="E41930" t="s">
        <v>21</v>
      </c>
      <c r="F41930">
        <v>13914.656585999999</v>
      </c>
    </row>
    <row r="41931" spans="1:6" x14ac:dyDescent="0.35">
      <c r="A41931" t="s">
        <v>67</v>
      </c>
      <c r="B41931" t="s">
        <v>85</v>
      </c>
      <c r="C41931">
        <v>2036</v>
      </c>
      <c r="D41931" t="s">
        <v>11</v>
      </c>
      <c r="E41931" t="s">
        <v>22</v>
      </c>
      <c r="F41931">
        <v>14545.241752</v>
      </c>
    </row>
    <row r="41932" spans="1:6" x14ac:dyDescent="0.35">
      <c r="A41932" t="s">
        <v>67</v>
      </c>
      <c r="B41932" t="s">
        <v>85</v>
      </c>
      <c r="C41932">
        <v>2036</v>
      </c>
      <c r="D41932" t="s">
        <v>11</v>
      </c>
      <c r="E41932" t="s">
        <v>23</v>
      </c>
      <c r="F41932">
        <v>14494.996556</v>
      </c>
    </row>
    <row r="41933" spans="1:6" x14ac:dyDescent="0.35">
      <c r="A41933" t="s">
        <v>67</v>
      </c>
      <c r="B41933" t="s">
        <v>85</v>
      </c>
      <c r="C41933">
        <v>2036</v>
      </c>
      <c r="D41933" t="s">
        <v>11</v>
      </c>
      <c r="E41933" t="s">
        <v>24</v>
      </c>
      <c r="F41933">
        <v>14033.049987</v>
      </c>
    </row>
    <row r="41934" spans="1:6" x14ac:dyDescent="0.35">
      <c r="A41934" t="s">
        <v>67</v>
      </c>
      <c r="B41934" t="s">
        <v>85</v>
      </c>
      <c r="C41934">
        <v>2036</v>
      </c>
      <c r="D41934" t="s">
        <v>11</v>
      </c>
      <c r="E41934" t="s">
        <v>25</v>
      </c>
      <c r="F41934">
        <v>13924.009716</v>
      </c>
    </row>
    <row r="41935" spans="1:6" x14ac:dyDescent="0.35">
      <c r="A41935" t="s">
        <v>67</v>
      </c>
      <c r="B41935" t="s">
        <v>85</v>
      </c>
      <c r="C41935">
        <v>2036</v>
      </c>
      <c r="D41935" t="s">
        <v>11</v>
      </c>
      <c r="E41935" t="s">
        <v>26</v>
      </c>
      <c r="F41935">
        <v>12260.163226000001</v>
      </c>
    </row>
    <row r="41936" spans="1:6" x14ac:dyDescent="0.35">
      <c r="A41936" t="s">
        <v>67</v>
      </c>
      <c r="B41936" t="s">
        <v>85</v>
      </c>
      <c r="C41936">
        <v>2036</v>
      </c>
      <c r="D41936" t="s">
        <v>11</v>
      </c>
      <c r="E41936" t="s">
        <v>27</v>
      </c>
      <c r="F41936">
        <v>12056.526997000001</v>
      </c>
    </row>
    <row r="41937" spans="1:6" x14ac:dyDescent="0.35">
      <c r="A41937" t="s">
        <v>67</v>
      </c>
      <c r="B41937" t="s">
        <v>85</v>
      </c>
      <c r="C41937">
        <v>2036</v>
      </c>
      <c r="D41937" t="s">
        <v>11</v>
      </c>
      <c r="E41937" t="s">
        <v>28</v>
      </c>
      <c r="F41937">
        <v>11311.4862792</v>
      </c>
    </row>
    <row r="41938" spans="1:6" x14ac:dyDescent="0.35">
      <c r="A41938" t="s">
        <v>67</v>
      </c>
      <c r="B41938" t="s">
        <v>85</v>
      </c>
      <c r="C41938">
        <v>2036</v>
      </c>
      <c r="D41938" t="s">
        <v>11</v>
      </c>
      <c r="E41938" t="s">
        <v>29</v>
      </c>
      <c r="F41938">
        <v>10443.052123900001</v>
      </c>
    </row>
    <row r="41939" spans="1:6" x14ac:dyDescent="0.35">
      <c r="A41939" t="s">
        <v>67</v>
      </c>
      <c r="B41939" t="s">
        <v>85</v>
      </c>
      <c r="C41939">
        <v>2036</v>
      </c>
      <c r="D41939" t="s">
        <v>11</v>
      </c>
      <c r="E41939" t="s">
        <v>30</v>
      </c>
      <c r="F41939">
        <v>8843.2374832999994</v>
      </c>
    </row>
    <row r="41940" spans="1:6" x14ac:dyDescent="0.35">
      <c r="A41940" t="s">
        <v>67</v>
      </c>
      <c r="B41940" t="s">
        <v>85</v>
      </c>
      <c r="C41940">
        <v>2036</v>
      </c>
      <c r="D41940" t="s">
        <v>11</v>
      </c>
      <c r="E41940" t="s">
        <v>31</v>
      </c>
      <c r="F41940">
        <v>6116.6035707000001</v>
      </c>
    </row>
    <row r="41941" spans="1:6" x14ac:dyDescent="0.35">
      <c r="A41941" t="s">
        <v>67</v>
      </c>
      <c r="B41941" t="s">
        <v>85</v>
      </c>
      <c r="C41941">
        <v>2036</v>
      </c>
      <c r="D41941" t="s">
        <v>11</v>
      </c>
      <c r="E41941" t="s">
        <v>10</v>
      </c>
      <c r="F41941">
        <v>5726.5391376600001</v>
      </c>
    </row>
    <row r="41942" spans="1:6" x14ac:dyDescent="0.35">
      <c r="A41942" t="s">
        <v>67</v>
      </c>
      <c r="B41942" t="s">
        <v>85</v>
      </c>
      <c r="C41942">
        <v>2037</v>
      </c>
      <c r="D41942" t="s">
        <v>11</v>
      </c>
      <c r="E41942" t="s">
        <v>16</v>
      </c>
      <c r="F41942">
        <v>11255.706050999999</v>
      </c>
    </row>
    <row r="41943" spans="1:6" x14ac:dyDescent="0.35">
      <c r="A41943" t="s">
        <v>67</v>
      </c>
      <c r="B41943" t="s">
        <v>85</v>
      </c>
      <c r="C41943">
        <v>2037</v>
      </c>
      <c r="D41943" t="s">
        <v>11</v>
      </c>
      <c r="E41943" t="s">
        <v>32</v>
      </c>
      <c r="F41943">
        <v>11633.645269000001</v>
      </c>
    </row>
    <row r="41944" spans="1:6" x14ac:dyDescent="0.35">
      <c r="A41944" t="s">
        <v>67</v>
      </c>
      <c r="B41944" t="s">
        <v>85</v>
      </c>
      <c r="C41944">
        <v>2037</v>
      </c>
      <c r="D41944" t="s">
        <v>11</v>
      </c>
      <c r="E41944" t="s">
        <v>17</v>
      </c>
      <c r="F41944">
        <v>11826.975919</v>
      </c>
    </row>
    <row r="41945" spans="1:6" x14ac:dyDescent="0.35">
      <c r="A41945" t="s">
        <v>67</v>
      </c>
      <c r="B41945" t="s">
        <v>85</v>
      </c>
      <c r="C41945">
        <v>2037</v>
      </c>
      <c r="D41945" t="s">
        <v>11</v>
      </c>
      <c r="E41945" t="s">
        <v>18</v>
      </c>
      <c r="F41945">
        <v>11182.126464700001</v>
      </c>
    </row>
    <row r="41946" spans="1:6" x14ac:dyDescent="0.35">
      <c r="A41946" t="s">
        <v>67</v>
      </c>
      <c r="B41946" t="s">
        <v>85</v>
      </c>
      <c r="C41946">
        <v>2037</v>
      </c>
      <c r="D41946" t="s">
        <v>11</v>
      </c>
      <c r="E41946" t="s">
        <v>19</v>
      </c>
      <c r="F41946">
        <v>11623.382527399999</v>
      </c>
    </row>
    <row r="41947" spans="1:6" x14ac:dyDescent="0.35">
      <c r="A41947" t="s">
        <v>67</v>
      </c>
      <c r="B41947" t="s">
        <v>85</v>
      </c>
      <c r="C41947">
        <v>2037</v>
      </c>
      <c r="D41947" t="s">
        <v>11</v>
      </c>
      <c r="E41947" t="s">
        <v>20</v>
      </c>
      <c r="F41947">
        <v>14015.038828000001</v>
      </c>
    </row>
    <row r="41948" spans="1:6" x14ac:dyDescent="0.35">
      <c r="A41948" t="s">
        <v>67</v>
      </c>
      <c r="B41948" t="s">
        <v>85</v>
      </c>
      <c r="C41948">
        <v>2037</v>
      </c>
      <c r="D41948" t="s">
        <v>11</v>
      </c>
      <c r="E41948" t="s">
        <v>21</v>
      </c>
      <c r="F41948">
        <v>14054.060230999999</v>
      </c>
    </row>
    <row r="41949" spans="1:6" x14ac:dyDescent="0.35">
      <c r="A41949" t="s">
        <v>67</v>
      </c>
      <c r="B41949" t="s">
        <v>85</v>
      </c>
      <c r="C41949">
        <v>2037</v>
      </c>
      <c r="D41949" t="s">
        <v>11</v>
      </c>
      <c r="E41949" t="s">
        <v>22</v>
      </c>
      <c r="F41949">
        <v>14460.43327</v>
      </c>
    </row>
    <row r="41950" spans="1:6" x14ac:dyDescent="0.35">
      <c r="A41950" t="s">
        <v>67</v>
      </c>
      <c r="B41950" t="s">
        <v>85</v>
      </c>
      <c r="C41950">
        <v>2037</v>
      </c>
      <c r="D41950" t="s">
        <v>11</v>
      </c>
      <c r="E41950" t="s">
        <v>23</v>
      </c>
      <c r="F41950">
        <v>14531.142223000001</v>
      </c>
    </row>
    <row r="41951" spans="1:6" x14ac:dyDescent="0.35">
      <c r="A41951" t="s">
        <v>67</v>
      </c>
      <c r="B41951" t="s">
        <v>85</v>
      </c>
      <c r="C41951">
        <v>2037</v>
      </c>
      <c r="D41951" t="s">
        <v>11</v>
      </c>
      <c r="E41951" t="s">
        <v>24</v>
      </c>
      <c r="F41951">
        <v>14166.150503999999</v>
      </c>
    </row>
    <row r="41952" spans="1:6" x14ac:dyDescent="0.35">
      <c r="A41952" t="s">
        <v>67</v>
      </c>
      <c r="B41952" t="s">
        <v>85</v>
      </c>
      <c r="C41952">
        <v>2037</v>
      </c>
      <c r="D41952" t="s">
        <v>11</v>
      </c>
      <c r="E41952" t="s">
        <v>25</v>
      </c>
      <c r="F41952">
        <v>14063.578635</v>
      </c>
    </row>
    <row r="41953" spans="1:6" x14ac:dyDescent="0.35">
      <c r="A41953" t="s">
        <v>67</v>
      </c>
      <c r="B41953" t="s">
        <v>85</v>
      </c>
      <c r="C41953">
        <v>2037</v>
      </c>
      <c r="D41953" t="s">
        <v>11</v>
      </c>
      <c r="E41953" t="s">
        <v>26</v>
      </c>
      <c r="F41953">
        <v>12513.165744</v>
      </c>
    </row>
    <row r="41954" spans="1:6" x14ac:dyDescent="0.35">
      <c r="A41954" t="s">
        <v>67</v>
      </c>
      <c r="B41954" t="s">
        <v>85</v>
      </c>
      <c r="C41954">
        <v>2037</v>
      </c>
      <c r="D41954" t="s">
        <v>11</v>
      </c>
      <c r="E41954" t="s">
        <v>27</v>
      </c>
      <c r="F41954">
        <v>11847.473319999999</v>
      </c>
    </row>
    <row r="41955" spans="1:6" x14ac:dyDescent="0.35">
      <c r="A41955" t="s">
        <v>67</v>
      </c>
      <c r="B41955" t="s">
        <v>85</v>
      </c>
      <c r="C41955">
        <v>2037</v>
      </c>
      <c r="D41955" t="s">
        <v>11</v>
      </c>
      <c r="E41955" t="s">
        <v>28</v>
      </c>
      <c r="F41955">
        <v>11542.4096924</v>
      </c>
    </row>
    <row r="41956" spans="1:6" x14ac:dyDescent="0.35">
      <c r="A41956" t="s">
        <v>67</v>
      </c>
      <c r="B41956" t="s">
        <v>85</v>
      </c>
      <c r="C41956">
        <v>2037</v>
      </c>
      <c r="D41956" t="s">
        <v>11</v>
      </c>
      <c r="E41956" t="s">
        <v>29</v>
      </c>
      <c r="F41956">
        <v>10305.023486300001</v>
      </c>
    </row>
    <row r="41957" spans="1:6" x14ac:dyDescent="0.35">
      <c r="A41957" t="s">
        <v>67</v>
      </c>
      <c r="B41957" t="s">
        <v>85</v>
      </c>
      <c r="C41957">
        <v>2037</v>
      </c>
      <c r="D41957" t="s">
        <v>11</v>
      </c>
      <c r="E41957" t="s">
        <v>30</v>
      </c>
      <c r="F41957">
        <v>9072.0010633999991</v>
      </c>
    </row>
    <row r="41958" spans="1:6" x14ac:dyDescent="0.35">
      <c r="A41958" t="s">
        <v>67</v>
      </c>
      <c r="B41958" t="s">
        <v>85</v>
      </c>
      <c r="C41958">
        <v>2037</v>
      </c>
      <c r="D41958" t="s">
        <v>11</v>
      </c>
      <c r="E41958" t="s">
        <v>31</v>
      </c>
      <c r="F41958">
        <v>6376.0804477000001</v>
      </c>
    </row>
    <row r="41959" spans="1:6" x14ac:dyDescent="0.35">
      <c r="A41959" t="s">
        <v>67</v>
      </c>
      <c r="B41959" t="s">
        <v>85</v>
      </c>
      <c r="C41959">
        <v>2037</v>
      </c>
      <c r="D41959" t="s">
        <v>11</v>
      </c>
      <c r="E41959" t="s">
        <v>10</v>
      </c>
      <c r="F41959">
        <v>5970.8715912700009</v>
      </c>
    </row>
    <row r="41960" spans="1:6" x14ac:dyDescent="0.35">
      <c r="A41960" t="s">
        <v>67</v>
      </c>
      <c r="B41960" t="s">
        <v>85</v>
      </c>
      <c r="C41960">
        <v>2038</v>
      </c>
      <c r="D41960" t="s">
        <v>11</v>
      </c>
      <c r="E41960" t="s">
        <v>16</v>
      </c>
      <c r="F41960">
        <v>11256.249852000001</v>
      </c>
    </row>
    <row r="41961" spans="1:6" x14ac:dyDescent="0.35">
      <c r="A41961" t="s">
        <v>67</v>
      </c>
      <c r="B41961" t="s">
        <v>85</v>
      </c>
      <c r="C41961">
        <v>2038</v>
      </c>
      <c r="D41961" t="s">
        <v>11</v>
      </c>
      <c r="E41961" t="s">
        <v>32</v>
      </c>
      <c r="F41961">
        <v>11631.132159000001</v>
      </c>
    </row>
    <row r="41962" spans="1:6" x14ac:dyDescent="0.35">
      <c r="A41962" t="s">
        <v>67</v>
      </c>
      <c r="B41962" t="s">
        <v>85</v>
      </c>
      <c r="C41962">
        <v>2038</v>
      </c>
      <c r="D41962" t="s">
        <v>11</v>
      </c>
      <c r="E41962" t="s">
        <v>17</v>
      </c>
      <c r="F41962">
        <v>11812.095617000001</v>
      </c>
    </row>
    <row r="41963" spans="1:6" x14ac:dyDescent="0.35">
      <c r="A41963" t="s">
        <v>67</v>
      </c>
      <c r="B41963" t="s">
        <v>85</v>
      </c>
      <c r="C41963">
        <v>2038</v>
      </c>
      <c r="D41963" t="s">
        <v>11</v>
      </c>
      <c r="E41963" t="s">
        <v>18</v>
      </c>
      <c r="F41963">
        <v>11156.8676122</v>
      </c>
    </row>
    <row r="41964" spans="1:6" x14ac:dyDescent="0.35">
      <c r="A41964" t="s">
        <v>67</v>
      </c>
      <c r="B41964" t="s">
        <v>85</v>
      </c>
      <c r="C41964">
        <v>2038</v>
      </c>
      <c r="D41964" t="s">
        <v>11</v>
      </c>
      <c r="E41964" t="s">
        <v>19</v>
      </c>
      <c r="F41964">
        <v>11513.804517500001</v>
      </c>
    </row>
    <row r="41965" spans="1:6" x14ac:dyDescent="0.35">
      <c r="A41965" t="s">
        <v>67</v>
      </c>
      <c r="B41965" t="s">
        <v>85</v>
      </c>
      <c r="C41965">
        <v>2038</v>
      </c>
      <c r="D41965" t="s">
        <v>11</v>
      </c>
      <c r="E41965" t="s">
        <v>20</v>
      </c>
      <c r="F41965">
        <v>13999.296952000001</v>
      </c>
    </row>
    <row r="41966" spans="1:6" x14ac:dyDescent="0.35">
      <c r="A41966" t="s">
        <v>67</v>
      </c>
      <c r="B41966" t="s">
        <v>85</v>
      </c>
      <c r="C41966">
        <v>2038</v>
      </c>
      <c r="D41966" t="s">
        <v>11</v>
      </c>
      <c r="E41966" t="s">
        <v>21</v>
      </c>
      <c r="F41966">
        <v>14221.167992000001</v>
      </c>
    </row>
    <row r="41967" spans="1:6" x14ac:dyDescent="0.35">
      <c r="A41967" t="s">
        <v>67</v>
      </c>
      <c r="B41967" t="s">
        <v>85</v>
      </c>
      <c r="C41967">
        <v>2038</v>
      </c>
      <c r="D41967" t="s">
        <v>11</v>
      </c>
      <c r="E41967" t="s">
        <v>22</v>
      </c>
      <c r="F41967">
        <v>14357.300572</v>
      </c>
    </row>
    <row r="41968" spans="1:6" x14ac:dyDescent="0.35">
      <c r="A41968" t="s">
        <v>67</v>
      </c>
      <c r="B41968" t="s">
        <v>85</v>
      </c>
      <c r="C41968">
        <v>2038</v>
      </c>
      <c r="D41968" t="s">
        <v>11</v>
      </c>
      <c r="E41968" t="s">
        <v>23</v>
      </c>
      <c r="F41968">
        <v>14569.752081000001</v>
      </c>
    </row>
    <row r="41969" spans="1:6" x14ac:dyDescent="0.35">
      <c r="A41969" t="s">
        <v>67</v>
      </c>
      <c r="B41969" t="s">
        <v>85</v>
      </c>
      <c r="C41969">
        <v>2038</v>
      </c>
      <c r="D41969" t="s">
        <v>11</v>
      </c>
      <c r="E41969" t="s">
        <v>24</v>
      </c>
      <c r="F41969">
        <v>14347.652658000001</v>
      </c>
    </row>
    <row r="41970" spans="1:6" x14ac:dyDescent="0.35">
      <c r="A41970" t="s">
        <v>67</v>
      </c>
      <c r="B41970" t="s">
        <v>85</v>
      </c>
      <c r="C41970">
        <v>2038</v>
      </c>
      <c r="D41970" t="s">
        <v>11</v>
      </c>
      <c r="E41970" t="s">
        <v>25</v>
      </c>
      <c r="F41970">
        <v>14078.578208999999</v>
      </c>
    </row>
    <row r="41971" spans="1:6" x14ac:dyDescent="0.35">
      <c r="A41971" t="s">
        <v>67</v>
      </c>
      <c r="B41971" t="s">
        <v>85</v>
      </c>
      <c r="C41971">
        <v>2038</v>
      </c>
      <c r="D41971" t="s">
        <v>11</v>
      </c>
      <c r="E41971" t="s">
        <v>26</v>
      </c>
      <c r="F41971">
        <v>12912.646366999999</v>
      </c>
    </row>
    <row r="41972" spans="1:6" x14ac:dyDescent="0.35">
      <c r="A41972" t="s">
        <v>67</v>
      </c>
      <c r="B41972" t="s">
        <v>85</v>
      </c>
      <c r="C41972">
        <v>2038</v>
      </c>
      <c r="D41972" t="s">
        <v>11</v>
      </c>
      <c r="E41972" t="s">
        <v>27</v>
      </c>
      <c r="F41972">
        <v>11650.202904</v>
      </c>
    </row>
    <row r="41973" spans="1:6" x14ac:dyDescent="0.35">
      <c r="A41973" t="s">
        <v>67</v>
      </c>
      <c r="B41973" t="s">
        <v>85</v>
      </c>
      <c r="C41973">
        <v>2038</v>
      </c>
      <c r="D41973" t="s">
        <v>11</v>
      </c>
      <c r="E41973" t="s">
        <v>28</v>
      </c>
      <c r="F41973">
        <v>11707.656733</v>
      </c>
    </row>
    <row r="41974" spans="1:6" x14ac:dyDescent="0.35">
      <c r="A41974" t="s">
        <v>67</v>
      </c>
      <c r="B41974" t="s">
        <v>85</v>
      </c>
      <c r="C41974">
        <v>2038</v>
      </c>
      <c r="D41974" t="s">
        <v>11</v>
      </c>
      <c r="E41974" t="s">
        <v>29</v>
      </c>
      <c r="F41974">
        <v>10140.946584200001</v>
      </c>
    </row>
    <row r="41975" spans="1:6" x14ac:dyDescent="0.35">
      <c r="A41975" t="s">
        <v>67</v>
      </c>
      <c r="B41975" t="s">
        <v>85</v>
      </c>
      <c r="C41975">
        <v>2038</v>
      </c>
      <c r="D41975" t="s">
        <v>11</v>
      </c>
      <c r="E41975" t="s">
        <v>30</v>
      </c>
      <c r="F41975">
        <v>9289.0681603999983</v>
      </c>
    </row>
    <row r="41976" spans="1:6" x14ac:dyDescent="0.35">
      <c r="A41976" t="s">
        <v>67</v>
      </c>
      <c r="B41976" t="s">
        <v>85</v>
      </c>
      <c r="C41976">
        <v>2038</v>
      </c>
      <c r="D41976" t="s">
        <v>11</v>
      </c>
      <c r="E41976" t="s">
        <v>31</v>
      </c>
      <c r="F41976">
        <v>6616.3291800999996</v>
      </c>
    </row>
    <row r="41977" spans="1:6" x14ac:dyDescent="0.35">
      <c r="A41977" t="s">
        <v>67</v>
      </c>
      <c r="B41977" t="s">
        <v>85</v>
      </c>
      <c r="C41977">
        <v>2038</v>
      </c>
      <c r="D41977" t="s">
        <v>11</v>
      </c>
      <c r="E41977" t="s">
        <v>10</v>
      </c>
      <c r="F41977">
        <v>6218.7407422699998</v>
      </c>
    </row>
    <row r="41978" spans="1:6" x14ac:dyDescent="0.35">
      <c r="A41978" t="s">
        <v>67</v>
      </c>
      <c r="B41978" t="s">
        <v>85</v>
      </c>
      <c r="C41978">
        <v>2039</v>
      </c>
      <c r="D41978" t="s">
        <v>11</v>
      </c>
      <c r="E41978" t="s">
        <v>16</v>
      </c>
      <c r="F41978">
        <v>11255.230670999999</v>
      </c>
    </row>
    <row r="41979" spans="1:6" x14ac:dyDescent="0.35">
      <c r="A41979" t="s">
        <v>67</v>
      </c>
      <c r="B41979" t="s">
        <v>85</v>
      </c>
      <c r="C41979">
        <v>2039</v>
      </c>
      <c r="D41979" t="s">
        <v>11</v>
      </c>
      <c r="E41979" t="s">
        <v>32</v>
      </c>
      <c r="F41979">
        <v>11630.653966</v>
      </c>
    </row>
    <row r="41980" spans="1:6" x14ac:dyDescent="0.35">
      <c r="A41980" t="s">
        <v>67</v>
      </c>
      <c r="B41980" t="s">
        <v>85</v>
      </c>
      <c r="C41980">
        <v>2039</v>
      </c>
      <c r="D41980" t="s">
        <v>11</v>
      </c>
      <c r="E41980" t="s">
        <v>17</v>
      </c>
      <c r="F41980">
        <v>11786.050896999999</v>
      </c>
    </row>
    <row r="41981" spans="1:6" x14ac:dyDescent="0.35">
      <c r="A41981" t="s">
        <v>67</v>
      </c>
      <c r="B41981" t="s">
        <v>85</v>
      </c>
      <c r="C41981">
        <v>2039</v>
      </c>
      <c r="D41981" t="s">
        <v>11</v>
      </c>
      <c r="E41981" t="s">
        <v>18</v>
      </c>
      <c r="F41981">
        <v>11162.6117338</v>
      </c>
    </row>
    <row r="41982" spans="1:6" x14ac:dyDescent="0.35">
      <c r="A41982" t="s">
        <v>67</v>
      </c>
      <c r="B41982" t="s">
        <v>85</v>
      </c>
      <c r="C41982">
        <v>2039</v>
      </c>
      <c r="D41982" t="s">
        <v>11</v>
      </c>
      <c r="E41982" t="s">
        <v>19</v>
      </c>
      <c r="F41982">
        <v>11385.523645699999</v>
      </c>
    </row>
    <row r="41983" spans="1:6" x14ac:dyDescent="0.35">
      <c r="A41983" t="s">
        <v>67</v>
      </c>
      <c r="B41983" t="s">
        <v>85</v>
      </c>
      <c r="C41983">
        <v>2039</v>
      </c>
      <c r="D41983" t="s">
        <v>11</v>
      </c>
      <c r="E41983" t="s">
        <v>20</v>
      </c>
      <c r="F41983">
        <v>13969.246298</v>
      </c>
    </row>
    <row r="41984" spans="1:6" x14ac:dyDescent="0.35">
      <c r="A41984" t="s">
        <v>67</v>
      </c>
      <c r="B41984" t="s">
        <v>85</v>
      </c>
      <c r="C41984">
        <v>2039</v>
      </c>
      <c r="D41984" t="s">
        <v>11</v>
      </c>
      <c r="E41984" t="s">
        <v>21</v>
      </c>
      <c r="F41984">
        <v>14379.940117</v>
      </c>
    </row>
    <row r="41985" spans="1:6" x14ac:dyDescent="0.35">
      <c r="A41985" t="s">
        <v>67</v>
      </c>
      <c r="B41985" t="s">
        <v>85</v>
      </c>
      <c r="C41985">
        <v>2039</v>
      </c>
      <c r="D41985" t="s">
        <v>11</v>
      </c>
      <c r="E41985" t="s">
        <v>22</v>
      </c>
      <c r="F41985">
        <v>14279.217683000001</v>
      </c>
    </row>
    <row r="41986" spans="1:6" x14ac:dyDescent="0.35">
      <c r="A41986" t="s">
        <v>67</v>
      </c>
      <c r="B41986" t="s">
        <v>85</v>
      </c>
      <c r="C41986">
        <v>2039</v>
      </c>
      <c r="D41986" t="s">
        <v>11</v>
      </c>
      <c r="E41986" t="s">
        <v>23</v>
      </c>
      <c r="F41986">
        <v>14595.712201</v>
      </c>
    </row>
    <row r="41987" spans="1:6" x14ac:dyDescent="0.35">
      <c r="A41987" t="s">
        <v>67</v>
      </c>
      <c r="B41987" t="s">
        <v>85</v>
      </c>
      <c r="C41987">
        <v>2039</v>
      </c>
      <c r="D41987" t="s">
        <v>11</v>
      </c>
      <c r="E41987" t="s">
        <v>24</v>
      </c>
      <c r="F41987">
        <v>14499.952906</v>
      </c>
    </row>
    <row r="41988" spans="1:6" x14ac:dyDescent="0.35">
      <c r="A41988" t="s">
        <v>67</v>
      </c>
      <c r="B41988" t="s">
        <v>85</v>
      </c>
      <c r="C41988">
        <v>2039</v>
      </c>
      <c r="D41988" t="s">
        <v>11</v>
      </c>
      <c r="E41988" t="s">
        <v>25</v>
      </c>
      <c r="F41988">
        <v>14106.284576</v>
      </c>
    </row>
    <row r="41989" spans="1:6" x14ac:dyDescent="0.35">
      <c r="A41989" t="s">
        <v>67</v>
      </c>
      <c r="B41989" t="s">
        <v>85</v>
      </c>
      <c r="C41989">
        <v>2039</v>
      </c>
      <c r="D41989" t="s">
        <v>11</v>
      </c>
      <c r="E41989" t="s">
        <v>26</v>
      </c>
      <c r="F41989">
        <v>13279.960794000001</v>
      </c>
    </row>
    <row r="41990" spans="1:6" x14ac:dyDescent="0.35">
      <c r="A41990" t="s">
        <v>67</v>
      </c>
      <c r="B41990" t="s">
        <v>85</v>
      </c>
      <c r="C41990">
        <v>2039</v>
      </c>
      <c r="D41990" t="s">
        <v>11</v>
      </c>
      <c r="E41990" t="s">
        <v>27</v>
      </c>
      <c r="F41990">
        <v>11564.683223</v>
      </c>
    </row>
    <row r="41991" spans="1:6" x14ac:dyDescent="0.35">
      <c r="A41991" t="s">
        <v>67</v>
      </c>
      <c r="B41991" t="s">
        <v>85</v>
      </c>
      <c r="C41991">
        <v>2039</v>
      </c>
      <c r="D41991" t="s">
        <v>11</v>
      </c>
      <c r="E41991" t="s">
        <v>28</v>
      </c>
      <c r="F41991">
        <v>11740.472801</v>
      </c>
    </row>
    <row r="41992" spans="1:6" x14ac:dyDescent="0.35">
      <c r="A41992" t="s">
        <v>67</v>
      </c>
      <c r="B41992" t="s">
        <v>85</v>
      </c>
      <c r="C41992">
        <v>2039</v>
      </c>
      <c r="D41992" t="s">
        <v>11</v>
      </c>
      <c r="E41992" t="s">
        <v>29</v>
      </c>
      <c r="F41992">
        <v>10098.967957000001</v>
      </c>
    </row>
    <row r="41993" spans="1:6" x14ac:dyDescent="0.35">
      <c r="A41993" t="s">
        <v>67</v>
      </c>
      <c r="B41993" t="s">
        <v>85</v>
      </c>
      <c r="C41993">
        <v>2039</v>
      </c>
      <c r="D41993" t="s">
        <v>11</v>
      </c>
      <c r="E41993" t="s">
        <v>30</v>
      </c>
      <c r="F41993">
        <v>9417.7049064999992</v>
      </c>
    </row>
    <row r="41994" spans="1:6" x14ac:dyDescent="0.35">
      <c r="A41994" t="s">
        <v>67</v>
      </c>
      <c r="B41994" t="s">
        <v>85</v>
      </c>
      <c r="C41994">
        <v>2039</v>
      </c>
      <c r="D41994" t="s">
        <v>11</v>
      </c>
      <c r="E41994" t="s">
        <v>31</v>
      </c>
      <c r="F41994">
        <v>6859.6303878999997</v>
      </c>
    </row>
    <row r="41995" spans="1:6" x14ac:dyDescent="0.35">
      <c r="A41995" t="s">
        <v>67</v>
      </c>
      <c r="B41995" t="s">
        <v>85</v>
      </c>
      <c r="C41995">
        <v>2039</v>
      </c>
      <c r="D41995" t="s">
        <v>11</v>
      </c>
      <c r="E41995" t="s">
        <v>10</v>
      </c>
      <c r="F41995">
        <v>6461.2774974800004</v>
      </c>
    </row>
    <row r="41996" spans="1:6" x14ac:dyDescent="0.35">
      <c r="A41996" t="s">
        <v>67</v>
      </c>
      <c r="B41996" t="s">
        <v>85</v>
      </c>
      <c r="C41996">
        <v>2040</v>
      </c>
      <c r="D41996" t="s">
        <v>11</v>
      </c>
      <c r="E41996" t="s">
        <v>16</v>
      </c>
      <c r="F41996">
        <v>11253.612523</v>
      </c>
    </row>
    <row r="41997" spans="1:6" x14ac:dyDescent="0.35">
      <c r="A41997" t="s">
        <v>67</v>
      </c>
      <c r="B41997" t="s">
        <v>85</v>
      </c>
      <c r="C41997">
        <v>2040</v>
      </c>
      <c r="D41997" t="s">
        <v>11</v>
      </c>
      <c r="E41997" t="s">
        <v>32</v>
      </c>
      <c r="F41997">
        <v>11630.109383000001</v>
      </c>
    </row>
    <row r="41998" spans="1:6" x14ac:dyDescent="0.35">
      <c r="A41998" t="s">
        <v>67</v>
      </c>
      <c r="B41998" t="s">
        <v>85</v>
      </c>
      <c r="C41998">
        <v>2040</v>
      </c>
      <c r="D41998" t="s">
        <v>11</v>
      </c>
      <c r="E41998" t="s">
        <v>17</v>
      </c>
      <c r="F41998">
        <v>11776.957516</v>
      </c>
    </row>
    <row r="41999" spans="1:6" x14ac:dyDescent="0.35">
      <c r="A41999" t="s">
        <v>67</v>
      </c>
      <c r="B41999" t="s">
        <v>85</v>
      </c>
      <c r="C41999">
        <v>2040</v>
      </c>
      <c r="D41999" t="s">
        <v>11</v>
      </c>
      <c r="E41999" t="s">
        <v>18</v>
      </c>
      <c r="F41999">
        <v>11149.7547113</v>
      </c>
    </row>
    <row r="42000" spans="1:6" x14ac:dyDescent="0.35">
      <c r="A42000" t="s">
        <v>67</v>
      </c>
      <c r="B42000" t="s">
        <v>85</v>
      </c>
      <c r="C42000">
        <v>2040</v>
      </c>
      <c r="D42000" t="s">
        <v>11</v>
      </c>
      <c r="E42000" t="s">
        <v>19</v>
      </c>
      <c r="F42000">
        <v>11277.623435</v>
      </c>
    </row>
    <row r="42001" spans="1:6" x14ac:dyDescent="0.35">
      <c r="A42001" t="s">
        <v>67</v>
      </c>
      <c r="B42001" t="s">
        <v>85</v>
      </c>
      <c r="C42001">
        <v>2040</v>
      </c>
      <c r="D42001" t="s">
        <v>11</v>
      </c>
      <c r="E42001" t="s">
        <v>20</v>
      </c>
      <c r="F42001">
        <v>13905.717456</v>
      </c>
    </row>
    <row r="42002" spans="1:6" x14ac:dyDescent="0.35">
      <c r="A42002" t="s">
        <v>67</v>
      </c>
      <c r="B42002" t="s">
        <v>85</v>
      </c>
      <c r="C42002">
        <v>2040</v>
      </c>
      <c r="D42002" t="s">
        <v>11</v>
      </c>
      <c r="E42002" t="s">
        <v>21</v>
      </c>
      <c r="F42002">
        <v>14527.654654</v>
      </c>
    </row>
    <row r="42003" spans="1:6" x14ac:dyDescent="0.35">
      <c r="A42003" t="s">
        <v>67</v>
      </c>
      <c r="B42003" t="s">
        <v>85</v>
      </c>
      <c r="C42003">
        <v>2040</v>
      </c>
      <c r="D42003" t="s">
        <v>11</v>
      </c>
      <c r="E42003" t="s">
        <v>22</v>
      </c>
      <c r="F42003">
        <v>14203.472322</v>
      </c>
    </row>
    <row r="42004" spans="1:6" x14ac:dyDescent="0.35">
      <c r="A42004" t="s">
        <v>67</v>
      </c>
      <c r="B42004" t="s">
        <v>85</v>
      </c>
      <c r="C42004">
        <v>2040</v>
      </c>
      <c r="D42004" t="s">
        <v>11</v>
      </c>
      <c r="E42004" t="s">
        <v>23</v>
      </c>
      <c r="F42004">
        <v>14614.309273999999</v>
      </c>
    </row>
    <row r="42005" spans="1:6" x14ac:dyDescent="0.35">
      <c r="A42005" t="s">
        <v>67</v>
      </c>
      <c r="B42005" t="s">
        <v>85</v>
      </c>
      <c r="C42005">
        <v>2040</v>
      </c>
      <c r="D42005" t="s">
        <v>11</v>
      </c>
      <c r="E42005" t="s">
        <v>24</v>
      </c>
      <c r="F42005">
        <v>14591.905827</v>
      </c>
    </row>
    <row r="42006" spans="1:6" x14ac:dyDescent="0.35">
      <c r="A42006" t="s">
        <v>67</v>
      </c>
      <c r="B42006" t="s">
        <v>85</v>
      </c>
      <c r="C42006">
        <v>2040</v>
      </c>
      <c r="D42006" t="s">
        <v>11</v>
      </c>
      <c r="E42006" t="s">
        <v>25</v>
      </c>
      <c r="F42006">
        <v>14189.764857</v>
      </c>
    </row>
    <row r="42007" spans="1:6" x14ac:dyDescent="0.35">
      <c r="A42007" t="s">
        <v>67</v>
      </c>
      <c r="B42007" t="s">
        <v>85</v>
      </c>
      <c r="C42007">
        <v>2040</v>
      </c>
      <c r="D42007" t="s">
        <v>11</v>
      </c>
      <c r="E42007" t="s">
        <v>26</v>
      </c>
      <c r="F42007">
        <v>13605.356229000001</v>
      </c>
    </row>
    <row r="42008" spans="1:6" x14ac:dyDescent="0.35">
      <c r="A42008" t="s">
        <v>67</v>
      </c>
      <c r="B42008" t="s">
        <v>85</v>
      </c>
      <c r="C42008">
        <v>2040</v>
      </c>
      <c r="D42008" t="s">
        <v>11</v>
      </c>
      <c r="E42008" t="s">
        <v>27</v>
      </c>
      <c r="F42008">
        <v>11644.084199000001</v>
      </c>
    </row>
    <row r="42009" spans="1:6" x14ac:dyDescent="0.35">
      <c r="A42009" t="s">
        <v>67</v>
      </c>
      <c r="B42009" t="s">
        <v>85</v>
      </c>
      <c r="C42009">
        <v>2040</v>
      </c>
      <c r="D42009" t="s">
        <v>11</v>
      </c>
      <c r="E42009" t="s">
        <v>28</v>
      </c>
      <c r="F42009">
        <v>11639.64731</v>
      </c>
    </row>
    <row r="42010" spans="1:6" x14ac:dyDescent="0.35">
      <c r="A42010" t="s">
        <v>67</v>
      </c>
      <c r="B42010" t="s">
        <v>85</v>
      </c>
      <c r="C42010">
        <v>2040</v>
      </c>
      <c r="D42010" t="s">
        <v>11</v>
      </c>
      <c r="E42010" t="s">
        <v>29</v>
      </c>
      <c r="F42010">
        <v>10179.596042200001</v>
      </c>
    </row>
    <row r="42011" spans="1:6" x14ac:dyDescent="0.35">
      <c r="A42011" t="s">
        <v>67</v>
      </c>
      <c r="B42011" t="s">
        <v>85</v>
      </c>
      <c r="C42011">
        <v>2040</v>
      </c>
      <c r="D42011" t="s">
        <v>11</v>
      </c>
      <c r="E42011" t="s">
        <v>30</v>
      </c>
      <c r="F42011">
        <v>9424.0168980999988</v>
      </c>
    </row>
    <row r="42012" spans="1:6" x14ac:dyDescent="0.35">
      <c r="A42012" t="s">
        <v>67</v>
      </c>
      <c r="B42012" t="s">
        <v>85</v>
      </c>
      <c r="C42012">
        <v>2040</v>
      </c>
      <c r="D42012" t="s">
        <v>11</v>
      </c>
      <c r="E42012" t="s">
        <v>31</v>
      </c>
      <c r="F42012">
        <v>7064.5140438999997</v>
      </c>
    </row>
    <row r="42013" spans="1:6" x14ac:dyDescent="0.35">
      <c r="A42013" t="s">
        <v>67</v>
      </c>
      <c r="B42013" t="s">
        <v>85</v>
      </c>
      <c r="C42013">
        <v>2040</v>
      </c>
      <c r="D42013" t="s">
        <v>11</v>
      </c>
      <c r="E42013" t="s">
        <v>10</v>
      </c>
      <c r="F42013">
        <v>6742.7870992400003</v>
      </c>
    </row>
    <row r="42014" spans="1:6" x14ac:dyDescent="0.35">
      <c r="A42014" t="s">
        <v>67</v>
      </c>
      <c r="B42014" t="s">
        <v>85</v>
      </c>
      <c r="C42014">
        <v>2041</v>
      </c>
      <c r="D42014" t="s">
        <v>11</v>
      </c>
      <c r="E42014" t="s">
        <v>16</v>
      </c>
      <c r="F42014">
        <v>11250.08424</v>
      </c>
    </row>
    <row r="42015" spans="1:6" x14ac:dyDescent="0.35">
      <c r="A42015" t="s">
        <v>67</v>
      </c>
      <c r="B42015" t="s">
        <v>85</v>
      </c>
      <c r="C42015">
        <v>2041</v>
      </c>
      <c r="D42015" t="s">
        <v>11</v>
      </c>
      <c r="E42015" t="s">
        <v>32</v>
      </c>
      <c r="F42015">
        <v>11627.848829</v>
      </c>
    </row>
    <row r="42016" spans="1:6" x14ac:dyDescent="0.35">
      <c r="A42016" t="s">
        <v>67</v>
      </c>
      <c r="B42016" t="s">
        <v>85</v>
      </c>
      <c r="C42016">
        <v>2041</v>
      </c>
      <c r="D42016" t="s">
        <v>11</v>
      </c>
      <c r="E42016" t="s">
        <v>17</v>
      </c>
      <c r="F42016">
        <v>11766.198695999999</v>
      </c>
    </row>
    <row r="42017" spans="1:6" x14ac:dyDescent="0.35">
      <c r="A42017" t="s">
        <v>67</v>
      </c>
      <c r="B42017" t="s">
        <v>85</v>
      </c>
      <c r="C42017">
        <v>2041</v>
      </c>
      <c r="D42017" t="s">
        <v>11</v>
      </c>
      <c r="E42017" t="s">
        <v>18</v>
      </c>
      <c r="F42017">
        <v>11167.6835106</v>
      </c>
    </row>
    <row r="42018" spans="1:6" x14ac:dyDescent="0.35">
      <c r="A42018" t="s">
        <v>67</v>
      </c>
      <c r="B42018" t="s">
        <v>85</v>
      </c>
      <c r="C42018">
        <v>2041</v>
      </c>
      <c r="D42018" t="s">
        <v>11</v>
      </c>
      <c r="E42018" t="s">
        <v>19</v>
      </c>
      <c r="F42018">
        <v>11135.322504600001</v>
      </c>
    </row>
    <row r="42019" spans="1:6" x14ac:dyDescent="0.35">
      <c r="A42019" t="s">
        <v>67</v>
      </c>
      <c r="B42019" t="s">
        <v>85</v>
      </c>
      <c r="C42019">
        <v>2041</v>
      </c>
      <c r="D42019" t="s">
        <v>11</v>
      </c>
      <c r="E42019" t="s">
        <v>20</v>
      </c>
      <c r="F42019">
        <v>13873.909846</v>
      </c>
    </row>
    <row r="42020" spans="1:6" x14ac:dyDescent="0.35">
      <c r="A42020" t="s">
        <v>67</v>
      </c>
      <c r="B42020" t="s">
        <v>85</v>
      </c>
      <c r="C42020">
        <v>2041</v>
      </c>
      <c r="D42020" t="s">
        <v>11</v>
      </c>
      <c r="E42020" t="s">
        <v>21</v>
      </c>
      <c r="F42020">
        <v>14608.244315</v>
      </c>
    </row>
    <row r="42021" spans="1:6" x14ac:dyDescent="0.35">
      <c r="A42021" t="s">
        <v>67</v>
      </c>
      <c r="B42021" t="s">
        <v>85</v>
      </c>
      <c r="C42021">
        <v>2041</v>
      </c>
      <c r="D42021" t="s">
        <v>11</v>
      </c>
      <c r="E42021" t="s">
        <v>22</v>
      </c>
      <c r="F42021">
        <v>14198.245671999999</v>
      </c>
    </row>
    <row r="42022" spans="1:6" x14ac:dyDescent="0.35">
      <c r="A42022" t="s">
        <v>67</v>
      </c>
      <c r="B42022" t="s">
        <v>85</v>
      </c>
      <c r="C42022">
        <v>2041</v>
      </c>
      <c r="D42022" t="s">
        <v>11</v>
      </c>
      <c r="E42022" t="s">
        <v>23</v>
      </c>
      <c r="F42022">
        <v>14610.023727</v>
      </c>
    </row>
    <row r="42023" spans="1:6" x14ac:dyDescent="0.35">
      <c r="A42023" t="s">
        <v>67</v>
      </c>
      <c r="B42023" t="s">
        <v>85</v>
      </c>
      <c r="C42023">
        <v>2041</v>
      </c>
      <c r="D42023" t="s">
        <v>11</v>
      </c>
      <c r="E42023" t="s">
        <v>24</v>
      </c>
      <c r="F42023">
        <v>14647.357983</v>
      </c>
    </row>
    <row r="42024" spans="1:6" x14ac:dyDescent="0.35">
      <c r="A42024" t="s">
        <v>67</v>
      </c>
      <c r="B42024" t="s">
        <v>85</v>
      </c>
      <c r="C42024">
        <v>2041</v>
      </c>
      <c r="D42024" t="s">
        <v>11</v>
      </c>
      <c r="E42024" t="s">
        <v>25</v>
      </c>
      <c r="F42024">
        <v>14293.749838</v>
      </c>
    </row>
    <row r="42025" spans="1:6" x14ac:dyDescent="0.35">
      <c r="A42025" t="s">
        <v>67</v>
      </c>
      <c r="B42025" t="s">
        <v>85</v>
      </c>
      <c r="C42025">
        <v>2041</v>
      </c>
      <c r="D42025" t="s">
        <v>11</v>
      </c>
      <c r="E42025" t="s">
        <v>26</v>
      </c>
      <c r="F42025">
        <v>13833.162437999999</v>
      </c>
    </row>
    <row r="42026" spans="1:6" x14ac:dyDescent="0.35">
      <c r="A42026" t="s">
        <v>67</v>
      </c>
      <c r="B42026" t="s">
        <v>85</v>
      </c>
      <c r="C42026">
        <v>2041</v>
      </c>
      <c r="D42026" t="s">
        <v>11</v>
      </c>
      <c r="E42026" t="s">
        <v>27</v>
      </c>
      <c r="F42026">
        <v>11838.495413000001</v>
      </c>
    </row>
    <row r="42027" spans="1:6" x14ac:dyDescent="0.35">
      <c r="A42027" t="s">
        <v>67</v>
      </c>
      <c r="B42027" t="s">
        <v>85</v>
      </c>
      <c r="C42027">
        <v>2041</v>
      </c>
      <c r="D42027" t="s">
        <v>11</v>
      </c>
      <c r="E42027" t="s">
        <v>28</v>
      </c>
      <c r="F42027">
        <v>11381.625368999999</v>
      </c>
    </row>
    <row r="42028" spans="1:6" x14ac:dyDescent="0.35">
      <c r="A42028" t="s">
        <v>67</v>
      </c>
      <c r="B42028" t="s">
        <v>85</v>
      </c>
      <c r="C42028">
        <v>2041</v>
      </c>
      <c r="D42028" t="s">
        <v>11</v>
      </c>
      <c r="E42028" t="s">
        <v>29</v>
      </c>
      <c r="F42028">
        <v>10466.6837978</v>
      </c>
    </row>
    <row r="42029" spans="1:6" x14ac:dyDescent="0.35">
      <c r="A42029" t="s">
        <v>67</v>
      </c>
      <c r="B42029" t="s">
        <v>85</v>
      </c>
      <c r="C42029">
        <v>2041</v>
      </c>
      <c r="D42029" t="s">
        <v>11</v>
      </c>
      <c r="E42029" t="s">
        <v>30</v>
      </c>
      <c r="F42029">
        <v>9306.3053154999998</v>
      </c>
    </row>
    <row r="42030" spans="1:6" x14ac:dyDescent="0.35">
      <c r="A42030" t="s">
        <v>67</v>
      </c>
      <c r="B42030" t="s">
        <v>85</v>
      </c>
      <c r="C42030">
        <v>2041</v>
      </c>
      <c r="D42030" t="s">
        <v>11</v>
      </c>
      <c r="E42030" t="s">
        <v>31</v>
      </c>
      <c r="F42030">
        <v>7330.8171210999999</v>
      </c>
    </row>
    <row r="42031" spans="1:6" x14ac:dyDescent="0.35">
      <c r="A42031" t="s">
        <v>67</v>
      </c>
      <c r="B42031" t="s">
        <v>85</v>
      </c>
      <c r="C42031">
        <v>2041</v>
      </c>
      <c r="D42031" t="s">
        <v>11</v>
      </c>
      <c r="E42031" t="s">
        <v>10</v>
      </c>
      <c r="F42031">
        <v>6988.0754288200014</v>
      </c>
    </row>
    <row r="42032" spans="1:6" x14ac:dyDescent="0.35">
      <c r="A42032" t="s">
        <v>67</v>
      </c>
      <c r="B42032" t="s">
        <v>85</v>
      </c>
      <c r="C42032">
        <v>2042</v>
      </c>
      <c r="D42032" t="s">
        <v>11</v>
      </c>
      <c r="E42032" t="s">
        <v>16</v>
      </c>
      <c r="F42032">
        <v>11244.3107</v>
      </c>
    </row>
    <row r="42033" spans="1:6" x14ac:dyDescent="0.35">
      <c r="A42033" t="s">
        <v>67</v>
      </c>
      <c r="B42033" t="s">
        <v>85</v>
      </c>
      <c r="C42033">
        <v>2042</v>
      </c>
      <c r="D42033" t="s">
        <v>11</v>
      </c>
      <c r="E42033" t="s">
        <v>32</v>
      </c>
      <c r="F42033">
        <v>11624.312322</v>
      </c>
    </row>
    <row r="42034" spans="1:6" x14ac:dyDescent="0.35">
      <c r="A42034" t="s">
        <v>67</v>
      </c>
      <c r="B42034" t="s">
        <v>85</v>
      </c>
      <c r="C42034">
        <v>2042</v>
      </c>
      <c r="D42034" t="s">
        <v>11</v>
      </c>
      <c r="E42034" t="s">
        <v>17</v>
      </c>
      <c r="F42034">
        <v>11755.863562</v>
      </c>
    </row>
    <row r="42035" spans="1:6" x14ac:dyDescent="0.35">
      <c r="A42035" t="s">
        <v>67</v>
      </c>
      <c r="B42035" t="s">
        <v>85</v>
      </c>
      <c r="C42035">
        <v>2042</v>
      </c>
      <c r="D42035" t="s">
        <v>11</v>
      </c>
      <c r="E42035" t="s">
        <v>18</v>
      </c>
      <c r="F42035">
        <v>11084.1309174</v>
      </c>
    </row>
    <row r="42036" spans="1:6" x14ac:dyDescent="0.35">
      <c r="A42036" t="s">
        <v>67</v>
      </c>
      <c r="B42036" t="s">
        <v>85</v>
      </c>
      <c r="C42036">
        <v>2042</v>
      </c>
      <c r="D42036" t="s">
        <v>11</v>
      </c>
      <c r="E42036" t="s">
        <v>19</v>
      </c>
      <c r="F42036">
        <v>11162.1799784</v>
      </c>
    </row>
    <row r="42037" spans="1:6" x14ac:dyDescent="0.35">
      <c r="A42037" t="s">
        <v>67</v>
      </c>
      <c r="B42037" t="s">
        <v>85</v>
      </c>
      <c r="C42037">
        <v>2042</v>
      </c>
      <c r="D42037" t="s">
        <v>11</v>
      </c>
      <c r="E42037" t="s">
        <v>20</v>
      </c>
      <c r="F42037">
        <v>13779.656217</v>
      </c>
    </row>
    <row r="42038" spans="1:6" x14ac:dyDescent="0.35">
      <c r="A42038" t="s">
        <v>67</v>
      </c>
      <c r="B42038" t="s">
        <v>85</v>
      </c>
      <c r="C42038">
        <v>2042</v>
      </c>
      <c r="D42038" t="s">
        <v>11</v>
      </c>
      <c r="E42038" t="s">
        <v>21</v>
      </c>
      <c r="F42038">
        <v>14632.185278999999</v>
      </c>
    </row>
    <row r="42039" spans="1:6" x14ac:dyDescent="0.35">
      <c r="A42039" t="s">
        <v>67</v>
      </c>
      <c r="B42039" t="s">
        <v>85</v>
      </c>
      <c r="C42039">
        <v>2042</v>
      </c>
      <c r="D42039" t="s">
        <v>11</v>
      </c>
      <c r="E42039" t="s">
        <v>22</v>
      </c>
      <c r="F42039">
        <v>14320.928999</v>
      </c>
    </row>
    <row r="42040" spans="1:6" x14ac:dyDescent="0.35">
      <c r="A42040" t="s">
        <v>67</v>
      </c>
      <c r="B42040" t="s">
        <v>85</v>
      </c>
      <c r="C42040">
        <v>2042</v>
      </c>
      <c r="D42040" t="s">
        <v>11</v>
      </c>
      <c r="E42040" t="s">
        <v>23</v>
      </c>
      <c r="F42040">
        <v>14526.651382</v>
      </c>
    </row>
    <row r="42041" spans="1:6" x14ac:dyDescent="0.35">
      <c r="A42041" t="s">
        <v>67</v>
      </c>
      <c r="B42041" t="s">
        <v>85</v>
      </c>
      <c r="C42041">
        <v>2042</v>
      </c>
      <c r="D42041" t="s">
        <v>11</v>
      </c>
      <c r="E42041" t="s">
        <v>24</v>
      </c>
      <c r="F42041">
        <v>14689.485570000001</v>
      </c>
    </row>
    <row r="42042" spans="1:6" x14ac:dyDescent="0.35">
      <c r="A42042" t="s">
        <v>67</v>
      </c>
      <c r="B42042" t="s">
        <v>85</v>
      </c>
      <c r="C42042">
        <v>2042</v>
      </c>
      <c r="D42042" t="s">
        <v>11</v>
      </c>
      <c r="E42042" t="s">
        <v>25</v>
      </c>
      <c r="F42042">
        <v>14425.375685999999</v>
      </c>
    </row>
    <row r="42043" spans="1:6" x14ac:dyDescent="0.35">
      <c r="A42043" t="s">
        <v>67</v>
      </c>
      <c r="B42043" t="s">
        <v>85</v>
      </c>
      <c r="C42043">
        <v>2042</v>
      </c>
      <c r="D42043" t="s">
        <v>11</v>
      </c>
      <c r="E42043" t="s">
        <v>26</v>
      </c>
      <c r="F42043">
        <v>13975.223101</v>
      </c>
    </row>
    <row r="42044" spans="1:6" x14ac:dyDescent="0.35">
      <c r="A42044" t="s">
        <v>67</v>
      </c>
      <c r="B42044" t="s">
        <v>85</v>
      </c>
      <c r="C42044">
        <v>2042</v>
      </c>
      <c r="D42044" t="s">
        <v>11</v>
      </c>
      <c r="E42044" t="s">
        <v>27</v>
      </c>
      <c r="F42044">
        <v>12092.821714</v>
      </c>
    </row>
    <row r="42045" spans="1:6" x14ac:dyDescent="0.35">
      <c r="A42045" t="s">
        <v>67</v>
      </c>
      <c r="B42045" t="s">
        <v>85</v>
      </c>
      <c r="C42045">
        <v>2042</v>
      </c>
      <c r="D42045" t="s">
        <v>11</v>
      </c>
      <c r="E42045" t="s">
        <v>28</v>
      </c>
      <c r="F42045">
        <v>11190.906906</v>
      </c>
    </row>
    <row r="42046" spans="1:6" x14ac:dyDescent="0.35">
      <c r="A42046" t="s">
        <v>67</v>
      </c>
      <c r="B42046" t="s">
        <v>85</v>
      </c>
      <c r="C42046">
        <v>2042</v>
      </c>
      <c r="D42046" t="s">
        <v>11</v>
      </c>
      <c r="E42046" t="s">
        <v>29</v>
      </c>
      <c r="F42046">
        <v>10686.3798883</v>
      </c>
    </row>
    <row r="42047" spans="1:6" x14ac:dyDescent="0.35">
      <c r="A42047" t="s">
        <v>67</v>
      </c>
      <c r="B42047" t="s">
        <v>85</v>
      </c>
      <c r="C42047">
        <v>2042</v>
      </c>
      <c r="D42047" t="s">
        <v>11</v>
      </c>
      <c r="E42047" t="s">
        <v>30</v>
      </c>
      <c r="F42047">
        <v>9188.5252772999993</v>
      </c>
    </row>
    <row r="42048" spans="1:6" x14ac:dyDescent="0.35">
      <c r="A42048" t="s">
        <v>67</v>
      </c>
      <c r="B42048" t="s">
        <v>85</v>
      </c>
      <c r="C42048">
        <v>2042</v>
      </c>
      <c r="D42048" t="s">
        <v>11</v>
      </c>
      <c r="E42048" t="s">
        <v>31</v>
      </c>
      <c r="F42048">
        <v>7526.4639719999996</v>
      </c>
    </row>
    <row r="42049" spans="1:6" x14ac:dyDescent="0.35">
      <c r="A42049" t="s">
        <v>67</v>
      </c>
      <c r="B42049" t="s">
        <v>85</v>
      </c>
      <c r="C42049">
        <v>2042</v>
      </c>
      <c r="D42049" t="s">
        <v>11</v>
      </c>
      <c r="E42049" t="s">
        <v>10</v>
      </c>
      <c r="F42049">
        <v>7277.34196453</v>
      </c>
    </row>
    <row r="42050" spans="1:6" x14ac:dyDescent="0.35">
      <c r="A42050" t="s">
        <v>67</v>
      </c>
      <c r="B42050" t="s">
        <v>85</v>
      </c>
      <c r="C42050">
        <v>2043</v>
      </c>
      <c r="D42050" t="s">
        <v>11</v>
      </c>
      <c r="E42050" t="s">
        <v>16</v>
      </c>
      <c r="F42050">
        <v>11235.607554</v>
      </c>
    </row>
    <row r="42051" spans="1:6" x14ac:dyDescent="0.35">
      <c r="A42051" t="s">
        <v>67</v>
      </c>
      <c r="B42051" t="s">
        <v>85</v>
      </c>
      <c r="C42051">
        <v>2043</v>
      </c>
      <c r="D42051" t="s">
        <v>11</v>
      </c>
      <c r="E42051" t="s">
        <v>32</v>
      </c>
      <c r="F42051">
        <v>11619.818436</v>
      </c>
    </row>
    <row r="42052" spans="1:6" x14ac:dyDescent="0.35">
      <c r="A42052" t="s">
        <v>67</v>
      </c>
      <c r="B42052" t="s">
        <v>85</v>
      </c>
      <c r="C42052">
        <v>2043</v>
      </c>
      <c r="D42052" t="s">
        <v>11</v>
      </c>
      <c r="E42052" t="s">
        <v>17</v>
      </c>
      <c r="F42052">
        <v>11748.199402</v>
      </c>
    </row>
    <row r="42053" spans="1:6" x14ac:dyDescent="0.35">
      <c r="A42053" t="s">
        <v>67</v>
      </c>
      <c r="B42053" t="s">
        <v>85</v>
      </c>
      <c r="C42053">
        <v>2043</v>
      </c>
      <c r="D42053" t="s">
        <v>11</v>
      </c>
      <c r="E42053" t="s">
        <v>18</v>
      </c>
      <c r="F42053">
        <v>11077.204087</v>
      </c>
    </row>
    <row r="42054" spans="1:6" x14ac:dyDescent="0.35">
      <c r="A42054" t="s">
        <v>67</v>
      </c>
      <c r="B42054" t="s">
        <v>85</v>
      </c>
      <c r="C42054">
        <v>2043</v>
      </c>
      <c r="D42054" t="s">
        <v>11</v>
      </c>
      <c r="E42054" t="s">
        <v>19</v>
      </c>
      <c r="F42054">
        <v>11127.646097500001</v>
      </c>
    </row>
    <row r="42055" spans="1:6" x14ac:dyDescent="0.35">
      <c r="A42055" t="s">
        <v>67</v>
      </c>
      <c r="B42055" t="s">
        <v>85</v>
      </c>
      <c r="C42055">
        <v>2043</v>
      </c>
      <c r="D42055" t="s">
        <v>11</v>
      </c>
      <c r="E42055" t="s">
        <v>20</v>
      </c>
      <c r="F42055">
        <v>13675.333771</v>
      </c>
    </row>
    <row r="42056" spans="1:6" x14ac:dyDescent="0.35">
      <c r="A42056" t="s">
        <v>67</v>
      </c>
      <c r="B42056" t="s">
        <v>85</v>
      </c>
      <c r="C42056">
        <v>2043</v>
      </c>
      <c r="D42056" t="s">
        <v>11</v>
      </c>
      <c r="E42056" t="s">
        <v>21</v>
      </c>
      <c r="F42056">
        <v>14630.378909999999</v>
      </c>
    </row>
    <row r="42057" spans="1:6" x14ac:dyDescent="0.35">
      <c r="A42057" t="s">
        <v>67</v>
      </c>
      <c r="B42057" t="s">
        <v>85</v>
      </c>
      <c r="C42057">
        <v>2043</v>
      </c>
      <c r="D42057" t="s">
        <v>11</v>
      </c>
      <c r="E42057" t="s">
        <v>22</v>
      </c>
      <c r="F42057">
        <v>14470.273897999999</v>
      </c>
    </row>
    <row r="42058" spans="1:6" x14ac:dyDescent="0.35">
      <c r="A42058" t="s">
        <v>67</v>
      </c>
      <c r="B42058" t="s">
        <v>85</v>
      </c>
      <c r="C42058">
        <v>2043</v>
      </c>
      <c r="D42058" t="s">
        <v>11</v>
      </c>
      <c r="E42058" t="s">
        <v>23</v>
      </c>
      <c r="F42058">
        <v>14429.142371</v>
      </c>
    </row>
    <row r="42059" spans="1:6" x14ac:dyDescent="0.35">
      <c r="A42059" t="s">
        <v>67</v>
      </c>
      <c r="B42059" t="s">
        <v>85</v>
      </c>
      <c r="C42059">
        <v>2043</v>
      </c>
      <c r="D42059" t="s">
        <v>11</v>
      </c>
      <c r="E42059" t="s">
        <v>24</v>
      </c>
      <c r="F42059">
        <v>14726.923322000001</v>
      </c>
    </row>
    <row r="42060" spans="1:6" x14ac:dyDescent="0.35">
      <c r="A42060" t="s">
        <v>67</v>
      </c>
      <c r="B42060" t="s">
        <v>85</v>
      </c>
      <c r="C42060">
        <v>2043</v>
      </c>
      <c r="D42060" t="s">
        <v>11</v>
      </c>
      <c r="E42060" t="s">
        <v>25</v>
      </c>
      <c r="F42060">
        <v>14595.358866</v>
      </c>
    </row>
    <row r="42061" spans="1:6" x14ac:dyDescent="0.35">
      <c r="A42061" t="s">
        <v>67</v>
      </c>
      <c r="B42061" t="s">
        <v>85</v>
      </c>
      <c r="C42061">
        <v>2043</v>
      </c>
      <c r="D42061" t="s">
        <v>11</v>
      </c>
      <c r="E42061" t="s">
        <v>26</v>
      </c>
      <c r="F42061">
        <v>14005.017497999999</v>
      </c>
    </row>
    <row r="42062" spans="1:6" x14ac:dyDescent="0.35">
      <c r="A42062" t="s">
        <v>67</v>
      </c>
      <c r="B42062" t="s">
        <v>85</v>
      </c>
      <c r="C42062">
        <v>2043</v>
      </c>
      <c r="D42062" t="s">
        <v>11</v>
      </c>
      <c r="E42062" t="s">
        <v>27</v>
      </c>
      <c r="F42062">
        <v>12476.707799</v>
      </c>
    </row>
    <row r="42063" spans="1:6" x14ac:dyDescent="0.35">
      <c r="A42063" t="s">
        <v>67</v>
      </c>
      <c r="B42063" t="s">
        <v>85</v>
      </c>
      <c r="C42063">
        <v>2043</v>
      </c>
      <c r="D42063" t="s">
        <v>11</v>
      </c>
      <c r="E42063" t="s">
        <v>28</v>
      </c>
      <c r="F42063">
        <v>11020.336875000001</v>
      </c>
    </row>
    <row r="42064" spans="1:6" x14ac:dyDescent="0.35">
      <c r="A42064" t="s">
        <v>67</v>
      </c>
      <c r="B42064" t="s">
        <v>85</v>
      </c>
      <c r="C42064">
        <v>2043</v>
      </c>
      <c r="D42064" t="s">
        <v>11</v>
      </c>
      <c r="E42064" t="s">
        <v>29</v>
      </c>
      <c r="F42064">
        <v>10842.3989024</v>
      </c>
    </row>
    <row r="42065" spans="1:6" x14ac:dyDescent="0.35">
      <c r="A42065" t="s">
        <v>67</v>
      </c>
      <c r="B42065" t="s">
        <v>85</v>
      </c>
      <c r="C42065">
        <v>2043</v>
      </c>
      <c r="D42065" t="s">
        <v>11</v>
      </c>
      <c r="E42065" t="s">
        <v>30</v>
      </c>
      <c r="F42065">
        <v>9054.5185493000008</v>
      </c>
    </row>
    <row r="42066" spans="1:6" x14ac:dyDescent="0.35">
      <c r="A42066" t="s">
        <v>67</v>
      </c>
      <c r="B42066" t="s">
        <v>85</v>
      </c>
      <c r="C42066">
        <v>2043</v>
      </c>
      <c r="D42066" t="s">
        <v>11</v>
      </c>
      <c r="E42066" t="s">
        <v>31</v>
      </c>
      <c r="F42066">
        <v>7707.7810698000003</v>
      </c>
    </row>
    <row r="42067" spans="1:6" x14ac:dyDescent="0.35">
      <c r="A42067" t="s">
        <v>67</v>
      </c>
      <c r="B42067" t="s">
        <v>85</v>
      </c>
      <c r="C42067">
        <v>2043</v>
      </c>
      <c r="D42067" t="s">
        <v>11</v>
      </c>
      <c r="E42067" t="s">
        <v>10</v>
      </c>
      <c r="F42067">
        <v>7555.7814561800014</v>
      </c>
    </row>
    <row r="42068" spans="1:6" x14ac:dyDescent="0.35">
      <c r="A42068" t="s">
        <v>67</v>
      </c>
      <c r="B42068" t="s">
        <v>85</v>
      </c>
      <c r="C42068">
        <v>2044</v>
      </c>
      <c r="D42068" t="s">
        <v>11</v>
      </c>
      <c r="E42068" t="s">
        <v>16</v>
      </c>
      <c r="F42068">
        <v>11223.561390999999</v>
      </c>
    </row>
    <row r="42069" spans="1:6" x14ac:dyDescent="0.35">
      <c r="A42069" t="s">
        <v>67</v>
      </c>
      <c r="B42069" t="s">
        <v>85</v>
      </c>
      <c r="C42069">
        <v>2044</v>
      </c>
      <c r="D42069" t="s">
        <v>11</v>
      </c>
      <c r="E42069" t="s">
        <v>32</v>
      </c>
      <c r="F42069">
        <v>11615.006753</v>
      </c>
    </row>
    <row r="42070" spans="1:6" x14ac:dyDescent="0.35">
      <c r="A42070" t="s">
        <v>67</v>
      </c>
      <c r="B42070" t="s">
        <v>85</v>
      </c>
      <c r="C42070">
        <v>2044</v>
      </c>
      <c r="D42070" t="s">
        <v>11</v>
      </c>
      <c r="E42070" t="s">
        <v>17</v>
      </c>
      <c r="F42070">
        <v>11742.161206999999</v>
      </c>
    </row>
    <row r="42071" spans="1:6" x14ac:dyDescent="0.35">
      <c r="A42071" t="s">
        <v>67</v>
      </c>
      <c r="B42071" t="s">
        <v>85</v>
      </c>
      <c r="C42071">
        <v>2044</v>
      </c>
      <c r="D42071" t="s">
        <v>11</v>
      </c>
      <c r="E42071" t="s">
        <v>18</v>
      </c>
      <c r="F42071">
        <v>11054.874158299999</v>
      </c>
    </row>
    <row r="42072" spans="1:6" x14ac:dyDescent="0.35">
      <c r="A42072" t="s">
        <v>67</v>
      </c>
      <c r="B42072" t="s">
        <v>85</v>
      </c>
      <c r="C42072">
        <v>2044</v>
      </c>
      <c r="D42072" t="s">
        <v>11</v>
      </c>
      <c r="E42072" t="s">
        <v>19</v>
      </c>
      <c r="F42072">
        <v>11122.8984237</v>
      </c>
    </row>
    <row r="42073" spans="1:6" x14ac:dyDescent="0.35">
      <c r="A42073" t="s">
        <v>67</v>
      </c>
      <c r="B42073" t="s">
        <v>85</v>
      </c>
      <c r="C42073">
        <v>2044</v>
      </c>
      <c r="D42073" t="s">
        <v>11</v>
      </c>
      <c r="E42073" t="s">
        <v>20</v>
      </c>
      <c r="F42073">
        <v>13562.867391</v>
      </c>
    </row>
    <row r="42074" spans="1:6" x14ac:dyDescent="0.35">
      <c r="A42074" t="s">
        <v>67</v>
      </c>
      <c r="B42074" t="s">
        <v>85</v>
      </c>
      <c r="C42074">
        <v>2044</v>
      </c>
      <c r="D42074" t="s">
        <v>11</v>
      </c>
      <c r="E42074" t="s">
        <v>21</v>
      </c>
      <c r="F42074">
        <v>14613.066847</v>
      </c>
    </row>
    <row r="42075" spans="1:6" x14ac:dyDescent="0.35">
      <c r="A42075" t="s">
        <v>67</v>
      </c>
      <c r="B42075" t="s">
        <v>85</v>
      </c>
      <c r="C42075">
        <v>2044</v>
      </c>
      <c r="D42075" t="s">
        <v>11</v>
      </c>
      <c r="E42075" t="s">
        <v>22</v>
      </c>
      <c r="F42075">
        <v>14610.186573000001</v>
      </c>
    </row>
    <row r="42076" spans="1:6" x14ac:dyDescent="0.35">
      <c r="A42076" t="s">
        <v>67</v>
      </c>
      <c r="B42076" t="s">
        <v>85</v>
      </c>
      <c r="C42076">
        <v>2044</v>
      </c>
      <c r="D42076" t="s">
        <v>11</v>
      </c>
      <c r="E42076" t="s">
        <v>23</v>
      </c>
      <c r="F42076">
        <v>14352.923951000001</v>
      </c>
    </row>
    <row r="42077" spans="1:6" x14ac:dyDescent="0.35">
      <c r="A42077" t="s">
        <v>67</v>
      </c>
      <c r="B42077" t="s">
        <v>85</v>
      </c>
      <c r="C42077">
        <v>2044</v>
      </c>
      <c r="D42077" t="s">
        <v>11</v>
      </c>
      <c r="E42077" t="s">
        <v>24</v>
      </c>
      <c r="F42077">
        <v>14749.757846</v>
      </c>
    </row>
    <row r="42078" spans="1:6" x14ac:dyDescent="0.35">
      <c r="A42078" t="s">
        <v>67</v>
      </c>
      <c r="B42078" t="s">
        <v>85</v>
      </c>
      <c r="C42078">
        <v>2044</v>
      </c>
      <c r="D42078" t="s">
        <v>11</v>
      </c>
      <c r="E42078" t="s">
        <v>25</v>
      </c>
      <c r="F42078">
        <v>14740.350909999999</v>
      </c>
    </row>
    <row r="42079" spans="1:6" x14ac:dyDescent="0.35">
      <c r="A42079" t="s">
        <v>67</v>
      </c>
      <c r="B42079" t="s">
        <v>85</v>
      </c>
      <c r="C42079">
        <v>2044</v>
      </c>
      <c r="D42079" t="s">
        <v>11</v>
      </c>
      <c r="E42079" t="s">
        <v>26</v>
      </c>
      <c r="F42079">
        <v>14050.306291000001</v>
      </c>
    </row>
    <row r="42080" spans="1:6" x14ac:dyDescent="0.35">
      <c r="A42080" t="s">
        <v>67</v>
      </c>
      <c r="B42080" t="s">
        <v>85</v>
      </c>
      <c r="C42080">
        <v>2044</v>
      </c>
      <c r="D42080" t="s">
        <v>11</v>
      </c>
      <c r="E42080" t="s">
        <v>27</v>
      </c>
      <c r="F42080">
        <v>12824.456425</v>
      </c>
    </row>
    <row r="42081" spans="1:6" x14ac:dyDescent="0.35">
      <c r="A42081" t="s">
        <v>67</v>
      </c>
      <c r="B42081" t="s">
        <v>85</v>
      </c>
      <c r="C42081">
        <v>2044</v>
      </c>
      <c r="D42081" t="s">
        <v>11</v>
      </c>
      <c r="E42081" t="s">
        <v>28</v>
      </c>
      <c r="F42081">
        <v>10955.838437</v>
      </c>
    </row>
    <row r="42082" spans="1:6" x14ac:dyDescent="0.35">
      <c r="A42082" t="s">
        <v>67</v>
      </c>
      <c r="B42082" t="s">
        <v>85</v>
      </c>
      <c r="C42082">
        <v>2044</v>
      </c>
      <c r="D42082" t="s">
        <v>11</v>
      </c>
      <c r="E42082" t="s">
        <v>29</v>
      </c>
      <c r="F42082">
        <v>10875.430946500001</v>
      </c>
    </row>
    <row r="42083" spans="1:6" x14ac:dyDescent="0.35">
      <c r="A42083" t="s">
        <v>67</v>
      </c>
      <c r="B42083" t="s">
        <v>85</v>
      </c>
      <c r="C42083">
        <v>2044</v>
      </c>
      <c r="D42083" t="s">
        <v>11</v>
      </c>
      <c r="E42083" t="s">
        <v>30</v>
      </c>
      <c r="F42083">
        <v>9028.0377881000004</v>
      </c>
    </row>
    <row r="42084" spans="1:6" x14ac:dyDescent="0.35">
      <c r="A42084" t="s">
        <v>67</v>
      </c>
      <c r="B42084" t="s">
        <v>85</v>
      </c>
      <c r="C42084">
        <v>2044</v>
      </c>
      <c r="D42084" t="s">
        <v>11</v>
      </c>
      <c r="E42084" t="s">
        <v>31</v>
      </c>
      <c r="F42084">
        <v>7818.9382604000002</v>
      </c>
    </row>
    <row r="42085" spans="1:6" x14ac:dyDescent="0.35">
      <c r="A42085" t="s">
        <v>67</v>
      </c>
      <c r="B42085" t="s">
        <v>85</v>
      </c>
      <c r="C42085">
        <v>2044</v>
      </c>
      <c r="D42085" t="s">
        <v>11</v>
      </c>
      <c r="E42085" t="s">
        <v>10</v>
      </c>
      <c r="F42085">
        <v>7831.3751448399998</v>
      </c>
    </row>
    <row r="42086" spans="1:6" x14ac:dyDescent="0.35">
      <c r="A42086" t="s">
        <v>67</v>
      </c>
      <c r="B42086" t="s">
        <v>85</v>
      </c>
      <c r="C42086">
        <v>2045</v>
      </c>
      <c r="D42086" t="s">
        <v>11</v>
      </c>
      <c r="E42086" t="s">
        <v>16</v>
      </c>
      <c r="F42086">
        <v>11208.177068000001</v>
      </c>
    </row>
    <row r="42087" spans="1:6" x14ac:dyDescent="0.35">
      <c r="A42087" t="s">
        <v>67</v>
      </c>
      <c r="B42087" t="s">
        <v>85</v>
      </c>
      <c r="C42087">
        <v>2045</v>
      </c>
      <c r="D42087" t="s">
        <v>11</v>
      </c>
      <c r="E42087" t="s">
        <v>32</v>
      </c>
      <c r="F42087">
        <v>11610.010726</v>
      </c>
    </row>
    <row r="42088" spans="1:6" x14ac:dyDescent="0.35">
      <c r="A42088" t="s">
        <v>67</v>
      </c>
      <c r="B42088" t="s">
        <v>85</v>
      </c>
      <c r="C42088">
        <v>2045</v>
      </c>
      <c r="D42088" t="s">
        <v>11</v>
      </c>
      <c r="E42088" t="s">
        <v>17</v>
      </c>
      <c r="F42088">
        <v>11735.524976999999</v>
      </c>
    </row>
    <row r="42089" spans="1:6" x14ac:dyDescent="0.35">
      <c r="A42089" t="s">
        <v>67</v>
      </c>
      <c r="B42089" t="s">
        <v>85</v>
      </c>
      <c r="C42089">
        <v>2045</v>
      </c>
      <c r="D42089" t="s">
        <v>11</v>
      </c>
      <c r="E42089" t="s">
        <v>18</v>
      </c>
      <c r="F42089">
        <v>11042.164408299999</v>
      </c>
    </row>
    <row r="42090" spans="1:6" x14ac:dyDescent="0.35">
      <c r="A42090" t="s">
        <v>67</v>
      </c>
      <c r="B42090" t="s">
        <v>85</v>
      </c>
      <c r="C42090">
        <v>2045</v>
      </c>
      <c r="D42090" t="s">
        <v>11</v>
      </c>
      <c r="E42090" t="s">
        <v>19</v>
      </c>
      <c r="F42090">
        <v>11127.874212999999</v>
      </c>
    </row>
    <row r="42091" spans="1:6" x14ac:dyDescent="0.35">
      <c r="A42091" t="s">
        <v>67</v>
      </c>
      <c r="B42091" t="s">
        <v>85</v>
      </c>
      <c r="C42091">
        <v>2045</v>
      </c>
      <c r="D42091" t="s">
        <v>11</v>
      </c>
      <c r="E42091" t="s">
        <v>20</v>
      </c>
      <c r="F42091">
        <v>13453.158366</v>
      </c>
    </row>
    <row r="42092" spans="1:6" x14ac:dyDescent="0.35">
      <c r="A42092" t="s">
        <v>67</v>
      </c>
      <c r="B42092" t="s">
        <v>85</v>
      </c>
      <c r="C42092">
        <v>2045</v>
      </c>
      <c r="D42092" t="s">
        <v>11</v>
      </c>
      <c r="E42092" t="s">
        <v>21</v>
      </c>
      <c r="F42092">
        <v>14565.359506999999</v>
      </c>
    </row>
    <row r="42093" spans="1:6" x14ac:dyDescent="0.35">
      <c r="A42093" t="s">
        <v>67</v>
      </c>
      <c r="B42093" t="s">
        <v>85</v>
      </c>
      <c r="C42093">
        <v>2045</v>
      </c>
      <c r="D42093" t="s">
        <v>11</v>
      </c>
      <c r="E42093" t="s">
        <v>22</v>
      </c>
      <c r="F42093">
        <v>14741.591915999999</v>
      </c>
    </row>
    <row r="42094" spans="1:6" x14ac:dyDescent="0.35">
      <c r="A42094" t="s">
        <v>67</v>
      </c>
      <c r="B42094" t="s">
        <v>85</v>
      </c>
      <c r="C42094">
        <v>2045</v>
      </c>
      <c r="D42094" t="s">
        <v>11</v>
      </c>
      <c r="E42094" t="s">
        <v>23</v>
      </c>
      <c r="F42094">
        <v>14275.841332</v>
      </c>
    </row>
    <row r="42095" spans="1:6" x14ac:dyDescent="0.35">
      <c r="A42095" t="s">
        <v>67</v>
      </c>
      <c r="B42095" t="s">
        <v>85</v>
      </c>
      <c r="C42095">
        <v>2045</v>
      </c>
      <c r="D42095" t="s">
        <v>11</v>
      </c>
      <c r="E42095" t="s">
        <v>24</v>
      </c>
      <c r="F42095">
        <v>14763.169572000001</v>
      </c>
    </row>
    <row r="42096" spans="1:6" x14ac:dyDescent="0.35">
      <c r="A42096" t="s">
        <v>67</v>
      </c>
      <c r="B42096" t="s">
        <v>85</v>
      </c>
      <c r="C42096">
        <v>2045</v>
      </c>
      <c r="D42096" t="s">
        <v>11</v>
      </c>
      <c r="E42096" t="s">
        <v>25</v>
      </c>
      <c r="F42096">
        <v>14832.072101</v>
      </c>
    </row>
    <row r="42097" spans="1:6" x14ac:dyDescent="0.35">
      <c r="A42097" t="s">
        <v>67</v>
      </c>
      <c r="B42097" t="s">
        <v>85</v>
      </c>
      <c r="C42097">
        <v>2045</v>
      </c>
      <c r="D42097" t="s">
        <v>11</v>
      </c>
      <c r="E42097" t="s">
        <v>26</v>
      </c>
      <c r="F42097">
        <v>14143.909793000001</v>
      </c>
    </row>
    <row r="42098" spans="1:6" x14ac:dyDescent="0.35">
      <c r="A42098" t="s">
        <v>67</v>
      </c>
      <c r="B42098" t="s">
        <v>85</v>
      </c>
      <c r="C42098">
        <v>2045</v>
      </c>
      <c r="D42098" t="s">
        <v>11</v>
      </c>
      <c r="E42098" t="s">
        <v>27</v>
      </c>
      <c r="F42098">
        <v>13134.508401999999</v>
      </c>
    </row>
    <row r="42099" spans="1:6" x14ac:dyDescent="0.35">
      <c r="A42099" t="s">
        <v>67</v>
      </c>
      <c r="B42099" t="s">
        <v>85</v>
      </c>
      <c r="C42099">
        <v>2045</v>
      </c>
      <c r="D42099" t="s">
        <v>11</v>
      </c>
      <c r="E42099" t="s">
        <v>28</v>
      </c>
      <c r="F42099">
        <v>11036.657053999999</v>
      </c>
    </row>
    <row r="42100" spans="1:6" x14ac:dyDescent="0.35">
      <c r="A42100" t="s">
        <v>67</v>
      </c>
      <c r="B42100" t="s">
        <v>85</v>
      </c>
      <c r="C42100">
        <v>2045</v>
      </c>
      <c r="D42100" t="s">
        <v>11</v>
      </c>
      <c r="E42100" t="s">
        <v>29</v>
      </c>
      <c r="F42100">
        <v>10790.193266</v>
      </c>
    </row>
    <row r="42101" spans="1:6" x14ac:dyDescent="0.35">
      <c r="A42101" t="s">
        <v>67</v>
      </c>
      <c r="B42101" t="s">
        <v>85</v>
      </c>
      <c r="C42101">
        <v>2045</v>
      </c>
      <c r="D42101" t="s">
        <v>11</v>
      </c>
      <c r="E42101" t="s">
        <v>30</v>
      </c>
      <c r="F42101">
        <v>9108.016298999999</v>
      </c>
    </row>
    <row r="42102" spans="1:6" x14ac:dyDescent="0.35">
      <c r="A42102" t="s">
        <v>67</v>
      </c>
      <c r="B42102" t="s">
        <v>85</v>
      </c>
      <c r="C42102">
        <v>2045</v>
      </c>
      <c r="D42102" t="s">
        <v>11</v>
      </c>
      <c r="E42102" t="s">
        <v>31</v>
      </c>
      <c r="F42102">
        <v>7826.0972479000002</v>
      </c>
    </row>
    <row r="42103" spans="1:6" x14ac:dyDescent="0.35">
      <c r="A42103" t="s">
        <v>67</v>
      </c>
      <c r="B42103" t="s">
        <v>85</v>
      </c>
      <c r="C42103">
        <v>2045</v>
      </c>
      <c r="D42103" t="s">
        <v>11</v>
      </c>
      <c r="E42103" t="s">
        <v>10</v>
      </c>
      <c r="F42103">
        <v>8110.5533934199993</v>
      </c>
    </row>
    <row r="42104" spans="1:6" x14ac:dyDescent="0.35">
      <c r="A42104" t="s">
        <v>67</v>
      </c>
      <c r="B42104" t="s">
        <v>85</v>
      </c>
      <c r="C42104">
        <v>2046</v>
      </c>
      <c r="D42104" t="s">
        <v>11</v>
      </c>
      <c r="E42104" t="s">
        <v>16</v>
      </c>
      <c r="F42104">
        <v>11189.458833000001</v>
      </c>
    </row>
    <row r="42105" spans="1:6" x14ac:dyDescent="0.35">
      <c r="A42105" t="s">
        <v>67</v>
      </c>
      <c r="B42105" t="s">
        <v>85</v>
      </c>
      <c r="C42105">
        <v>2046</v>
      </c>
      <c r="D42105" t="s">
        <v>11</v>
      </c>
      <c r="E42105" t="s">
        <v>32</v>
      </c>
      <c r="F42105">
        <v>11604.361742999999</v>
      </c>
    </row>
    <row r="42106" spans="1:6" x14ac:dyDescent="0.35">
      <c r="A42106" t="s">
        <v>67</v>
      </c>
      <c r="B42106" t="s">
        <v>85</v>
      </c>
      <c r="C42106">
        <v>2046</v>
      </c>
      <c r="D42106" t="s">
        <v>11</v>
      </c>
      <c r="E42106" t="s">
        <v>17</v>
      </c>
      <c r="F42106">
        <v>11727.777190999999</v>
      </c>
    </row>
    <row r="42107" spans="1:6" x14ac:dyDescent="0.35">
      <c r="A42107" t="s">
        <v>67</v>
      </c>
      <c r="B42107" t="s">
        <v>85</v>
      </c>
      <c r="C42107">
        <v>2046</v>
      </c>
      <c r="D42107" t="s">
        <v>11</v>
      </c>
      <c r="E42107" t="s">
        <v>18</v>
      </c>
      <c r="F42107">
        <v>11027.9354107</v>
      </c>
    </row>
    <row r="42108" spans="1:6" x14ac:dyDescent="0.35">
      <c r="A42108" t="s">
        <v>67</v>
      </c>
      <c r="B42108" t="s">
        <v>85</v>
      </c>
      <c r="C42108">
        <v>2046</v>
      </c>
      <c r="D42108" t="s">
        <v>11</v>
      </c>
      <c r="E42108" t="s">
        <v>19</v>
      </c>
      <c r="F42108">
        <v>11142.325720500001</v>
      </c>
    </row>
    <row r="42109" spans="1:6" x14ac:dyDescent="0.35">
      <c r="A42109" t="s">
        <v>67</v>
      </c>
      <c r="B42109" t="s">
        <v>85</v>
      </c>
      <c r="C42109">
        <v>2046</v>
      </c>
      <c r="D42109" t="s">
        <v>11</v>
      </c>
      <c r="E42109" t="s">
        <v>20</v>
      </c>
      <c r="F42109">
        <v>13327.487016999999</v>
      </c>
    </row>
    <row r="42110" spans="1:6" x14ac:dyDescent="0.35">
      <c r="A42110" t="s">
        <v>67</v>
      </c>
      <c r="B42110" t="s">
        <v>85</v>
      </c>
      <c r="C42110">
        <v>2046</v>
      </c>
      <c r="D42110" t="s">
        <v>11</v>
      </c>
      <c r="E42110" t="s">
        <v>21</v>
      </c>
      <c r="F42110">
        <v>14546.401260000001</v>
      </c>
    </row>
    <row r="42111" spans="1:6" x14ac:dyDescent="0.35">
      <c r="A42111" t="s">
        <v>67</v>
      </c>
      <c r="B42111" t="s">
        <v>85</v>
      </c>
      <c r="C42111">
        <v>2046</v>
      </c>
      <c r="D42111" t="s">
        <v>11</v>
      </c>
      <c r="E42111" t="s">
        <v>22</v>
      </c>
      <c r="F42111">
        <v>14813.613466000001</v>
      </c>
    </row>
    <row r="42112" spans="1:6" x14ac:dyDescent="0.35">
      <c r="A42112" t="s">
        <v>67</v>
      </c>
      <c r="B42112" t="s">
        <v>85</v>
      </c>
      <c r="C42112">
        <v>2046</v>
      </c>
      <c r="D42112" t="s">
        <v>11</v>
      </c>
      <c r="E42112" t="s">
        <v>23</v>
      </c>
      <c r="F42112">
        <v>14266.827927</v>
      </c>
    </row>
    <row r="42113" spans="1:6" x14ac:dyDescent="0.35">
      <c r="A42113" t="s">
        <v>67</v>
      </c>
      <c r="B42113" t="s">
        <v>85</v>
      </c>
      <c r="C42113">
        <v>2046</v>
      </c>
      <c r="D42113" t="s">
        <v>11</v>
      </c>
      <c r="E42113" t="s">
        <v>24</v>
      </c>
      <c r="F42113">
        <v>14753.346444999999</v>
      </c>
    </row>
    <row r="42114" spans="1:6" x14ac:dyDescent="0.35">
      <c r="A42114" t="s">
        <v>67</v>
      </c>
      <c r="B42114" t="s">
        <v>85</v>
      </c>
      <c r="C42114">
        <v>2046</v>
      </c>
      <c r="D42114" t="s">
        <v>11</v>
      </c>
      <c r="E42114" t="s">
        <v>25</v>
      </c>
      <c r="F42114">
        <v>14889.103101000001</v>
      </c>
    </row>
    <row r="42115" spans="1:6" x14ac:dyDescent="0.35">
      <c r="A42115" t="s">
        <v>67</v>
      </c>
      <c r="B42115" t="s">
        <v>85</v>
      </c>
      <c r="C42115">
        <v>2046</v>
      </c>
      <c r="D42115" t="s">
        <v>11</v>
      </c>
      <c r="E42115" t="s">
        <v>26</v>
      </c>
      <c r="F42115">
        <v>14252.554835000001</v>
      </c>
    </row>
    <row r="42116" spans="1:6" x14ac:dyDescent="0.35">
      <c r="A42116" t="s">
        <v>67</v>
      </c>
      <c r="B42116" t="s">
        <v>85</v>
      </c>
      <c r="C42116">
        <v>2046</v>
      </c>
      <c r="D42116" t="s">
        <v>11</v>
      </c>
      <c r="E42116" t="s">
        <v>27</v>
      </c>
      <c r="F42116">
        <v>13354.130024</v>
      </c>
    </row>
    <row r="42117" spans="1:6" x14ac:dyDescent="0.35">
      <c r="A42117" t="s">
        <v>67</v>
      </c>
      <c r="B42117" t="s">
        <v>85</v>
      </c>
      <c r="C42117">
        <v>2046</v>
      </c>
      <c r="D42117" t="s">
        <v>11</v>
      </c>
      <c r="E42117" t="s">
        <v>28</v>
      </c>
      <c r="F42117">
        <v>11226.962933000001</v>
      </c>
    </row>
    <row r="42118" spans="1:6" x14ac:dyDescent="0.35">
      <c r="A42118" t="s">
        <v>67</v>
      </c>
      <c r="B42118" t="s">
        <v>85</v>
      </c>
      <c r="C42118">
        <v>2046</v>
      </c>
      <c r="D42118" t="s">
        <v>11</v>
      </c>
      <c r="E42118" t="s">
        <v>29</v>
      </c>
      <c r="F42118">
        <v>10560.766573999999</v>
      </c>
    </row>
    <row r="42119" spans="1:6" x14ac:dyDescent="0.35">
      <c r="A42119" t="s">
        <v>67</v>
      </c>
      <c r="B42119" t="s">
        <v>85</v>
      </c>
      <c r="C42119">
        <v>2046</v>
      </c>
      <c r="D42119" t="s">
        <v>11</v>
      </c>
      <c r="E42119" t="s">
        <v>30</v>
      </c>
      <c r="F42119">
        <v>9372.8104810000004</v>
      </c>
    </row>
    <row r="42120" spans="1:6" x14ac:dyDescent="0.35">
      <c r="A42120" t="s">
        <v>67</v>
      </c>
      <c r="B42120" t="s">
        <v>85</v>
      </c>
      <c r="C42120">
        <v>2046</v>
      </c>
      <c r="D42120" t="s">
        <v>11</v>
      </c>
      <c r="E42120" t="s">
        <v>31</v>
      </c>
      <c r="F42120">
        <v>7732.7926537000003</v>
      </c>
    </row>
    <row r="42121" spans="1:6" x14ac:dyDescent="0.35">
      <c r="A42121" t="s">
        <v>67</v>
      </c>
      <c r="B42121" t="s">
        <v>85</v>
      </c>
      <c r="C42121">
        <v>2046</v>
      </c>
      <c r="D42121" t="s">
        <v>11</v>
      </c>
      <c r="E42121" t="s">
        <v>10</v>
      </c>
      <c r="F42121">
        <v>8409.8953688599995</v>
      </c>
    </row>
    <row r="42122" spans="1:6" x14ac:dyDescent="0.35">
      <c r="A42122" t="s">
        <v>55</v>
      </c>
      <c r="B42122" t="s">
        <v>85</v>
      </c>
      <c r="C42122">
        <v>2021</v>
      </c>
      <c r="D42122" t="s">
        <v>11</v>
      </c>
      <c r="E42122" t="s">
        <v>16</v>
      </c>
      <c r="F42122">
        <v>6224</v>
      </c>
    </row>
    <row r="42123" spans="1:6" x14ac:dyDescent="0.35">
      <c r="A42123" t="s">
        <v>55</v>
      </c>
      <c r="B42123" t="s">
        <v>85</v>
      </c>
      <c r="C42123">
        <v>2021</v>
      </c>
      <c r="D42123" t="s">
        <v>11</v>
      </c>
      <c r="E42123" t="s">
        <v>32</v>
      </c>
      <c r="F42123">
        <v>6427</v>
      </c>
    </row>
    <row r="42124" spans="1:6" x14ac:dyDescent="0.35">
      <c r="A42124" t="s">
        <v>55</v>
      </c>
      <c r="B42124" t="s">
        <v>85</v>
      </c>
      <c r="C42124">
        <v>2021</v>
      </c>
      <c r="D42124" t="s">
        <v>11</v>
      </c>
      <c r="E42124" t="s">
        <v>17</v>
      </c>
      <c r="F42124">
        <v>5702</v>
      </c>
    </row>
    <row r="42125" spans="1:6" x14ac:dyDescent="0.35">
      <c r="A42125" t="s">
        <v>55</v>
      </c>
      <c r="B42125" t="s">
        <v>85</v>
      </c>
      <c r="C42125">
        <v>2021</v>
      </c>
      <c r="D42125" t="s">
        <v>11</v>
      </c>
      <c r="E42125" t="s">
        <v>18</v>
      </c>
      <c r="F42125">
        <v>4942</v>
      </c>
    </row>
    <row r="42126" spans="1:6" x14ac:dyDescent="0.35">
      <c r="A42126" t="s">
        <v>55</v>
      </c>
      <c r="B42126" t="s">
        <v>85</v>
      </c>
      <c r="C42126">
        <v>2021</v>
      </c>
      <c r="D42126" t="s">
        <v>11</v>
      </c>
      <c r="E42126" t="s">
        <v>19</v>
      </c>
      <c r="F42126">
        <v>5686</v>
      </c>
    </row>
    <row r="42127" spans="1:6" x14ac:dyDescent="0.35">
      <c r="A42127" t="s">
        <v>55</v>
      </c>
      <c r="B42127" t="s">
        <v>85</v>
      </c>
      <c r="C42127">
        <v>2021</v>
      </c>
      <c r="D42127" t="s">
        <v>11</v>
      </c>
      <c r="E42127" t="s">
        <v>20</v>
      </c>
      <c r="F42127">
        <v>6577</v>
      </c>
    </row>
    <row r="42128" spans="1:6" x14ac:dyDescent="0.35">
      <c r="A42128" t="s">
        <v>55</v>
      </c>
      <c r="B42128" t="s">
        <v>85</v>
      </c>
      <c r="C42128">
        <v>2021</v>
      </c>
      <c r="D42128" t="s">
        <v>11</v>
      </c>
      <c r="E42128" t="s">
        <v>21</v>
      </c>
      <c r="F42128">
        <v>6244</v>
      </c>
    </row>
    <row r="42129" spans="1:6" x14ac:dyDescent="0.35">
      <c r="A42129" t="s">
        <v>55</v>
      </c>
      <c r="B42129" t="s">
        <v>85</v>
      </c>
      <c r="C42129">
        <v>2021</v>
      </c>
      <c r="D42129" t="s">
        <v>11</v>
      </c>
      <c r="E42129" t="s">
        <v>22</v>
      </c>
      <c r="F42129">
        <v>5638</v>
      </c>
    </row>
    <row r="42130" spans="1:6" x14ac:dyDescent="0.35">
      <c r="A42130" t="s">
        <v>55</v>
      </c>
      <c r="B42130" t="s">
        <v>85</v>
      </c>
      <c r="C42130">
        <v>2021</v>
      </c>
      <c r="D42130" t="s">
        <v>11</v>
      </c>
      <c r="E42130" t="s">
        <v>23</v>
      </c>
      <c r="F42130">
        <v>4814</v>
      </c>
    </row>
    <row r="42131" spans="1:6" x14ac:dyDescent="0.35">
      <c r="A42131" t="s">
        <v>55</v>
      </c>
      <c r="B42131" t="s">
        <v>85</v>
      </c>
      <c r="C42131">
        <v>2021</v>
      </c>
      <c r="D42131" t="s">
        <v>11</v>
      </c>
      <c r="E42131" t="s">
        <v>24</v>
      </c>
      <c r="F42131">
        <v>4982</v>
      </c>
    </row>
    <row r="42132" spans="1:6" x14ac:dyDescent="0.35">
      <c r="A42132" t="s">
        <v>55</v>
      </c>
      <c r="B42132" t="s">
        <v>85</v>
      </c>
      <c r="C42132">
        <v>2021</v>
      </c>
      <c r="D42132" t="s">
        <v>11</v>
      </c>
      <c r="E42132" t="s">
        <v>25</v>
      </c>
      <c r="F42132">
        <v>5241</v>
      </c>
    </row>
    <row r="42133" spans="1:6" x14ac:dyDescent="0.35">
      <c r="A42133" t="s">
        <v>55</v>
      </c>
      <c r="B42133" t="s">
        <v>85</v>
      </c>
      <c r="C42133">
        <v>2021</v>
      </c>
      <c r="D42133" t="s">
        <v>11</v>
      </c>
      <c r="E42133" t="s">
        <v>26</v>
      </c>
      <c r="F42133">
        <v>5237</v>
      </c>
    </row>
    <row r="42134" spans="1:6" x14ac:dyDescent="0.35">
      <c r="A42134" t="s">
        <v>55</v>
      </c>
      <c r="B42134" t="s">
        <v>85</v>
      </c>
      <c r="C42134">
        <v>2021</v>
      </c>
      <c r="D42134" t="s">
        <v>11</v>
      </c>
      <c r="E42134" t="s">
        <v>27</v>
      </c>
      <c r="F42134">
        <v>4634</v>
      </c>
    </row>
    <row r="42135" spans="1:6" x14ac:dyDescent="0.35">
      <c r="A42135" t="s">
        <v>55</v>
      </c>
      <c r="B42135" t="s">
        <v>85</v>
      </c>
      <c r="C42135">
        <v>2021</v>
      </c>
      <c r="D42135" t="s">
        <v>11</v>
      </c>
      <c r="E42135" t="s">
        <v>28</v>
      </c>
      <c r="F42135">
        <v>3389</v>
      </c>
    </row>
    <row r="42136" spans="1:6" x14ac:dyDescent="0.35">
      <c r="A42136" t="s">
        <v>55</v>
      </c>
      <c r="B42136" t="s">
        <v>85</v>
      </c>
      <c r="C42136">
        <v>2021</v>
      </c>
      <c r="D42136" t="s">
        <v>11</v>
      </c>
      <c r="E42136" t="s">
        <v>29</v>
      </c>
      <c r="F42136">
        <v>2535</v>
      </c>
    </row>
    <row r="42137" spans="1:6" x14ac:dyDescent="0.35">
      <c r="A42137" t="s">
        <v>55</v>
      </c>
      <c r="B42137" t="s">
        <v>85</v>
      </c>
      <c r="C42137">
        <v>2021</v>
      </c>
      <c r="D42137" t="s">
        <v>11</v>
      </c>
      <c r="E42137" t="s">
        <v>30</v>
      </c>
      <c r="F42137">
        <v>1712</v>
      </c>
    </row>
    <row r="42138" spans="1:6" x14ac:dyDescent="0.35">
      <c r="A42138" t="s">
        <v>55</v>
      </c>
      <c r="B42138" t="s">
        <v>85</v>
      </c>
      <c r="C42138">
        <v>2021</v>
      </c>
      <c r="D42138" t="s">
        <v>11</v>
      </c>
      <c r="E42138" t="s">
        <v>31</v>
      </c>
      <c r="F42138">
        <v>977</v>
      </c>
    </row>
    <row r="42139" spans="1:6" x14ac:dyDescent="0.35">
      <c r="A42139" t="s">
        <v>55</v>
      </c>
      <c r="B42139" t="s">
        <v>85</v>
      </c>
      <c r="C42139">
        <v>2021</v>
      </c>
      <c r="D42139" t="s">
        <v>11</v>
      </c>
      <c r="E42139" t="s">
        <v>10</v>
      </c>
      <c r="F42139">
        <v>644</v>
      </c>
    </row>
    <row r="42140" spans="1:6" x14ac:dyDescent="0.35">
      <c r="A42140" t="s">
        <v>55</v>
      </c>
      <c r="B42140" t="s">
        <v>85</v>
      </c>
      <c r="C42140">
        <v>2022</v>
      </c>
      <c r="D42140" t="s">
        <v>11</v>
      </c>
      <c r="E42140" t="s">
        <v>16</v>
      </c>
      <c r="F42140">
        <v>6315.9167765000002</v>
      </c>
    </row>
    <row r="42141" spans="1:6" x14ac:dyDescent="0.35">
      <c r="A42141" t="s">
        <v>55</v>
      </c>
      <c r="B42141" t="s">
        <v>85</v>
      </c>
      <c r="C42141">
        <v>2022</v>
      </c>
      <c r="D42141" t="s">
        <v>11</v>
      </c>
      <c r="E42141" t="s">
        <v>32</v>
      </c>
      <c r="F42141">
        <v>6229.4530670999993</v>
      </c>
    </row>
    <row r="42142" spans="1:6" x14ac:dyDescent="0.35">
      <c r="A42142" t="s">
        <v>55</v>
      </c>
      <c r="B42142" t="s">
        <v>85</v>
      </c>
      <c r="C42142">
        <v>2022</v>
      </c>
      <c r="D42142" t="s">
        <v>11</v>
      </c>
      <c r="E42142" t="s">
        <v>17</v>
      </c>
      <c r="F42142">
        <v>5559.1825358999986</v>
      </c>
    </row>
    <row r="42143" spans="1:6" x14ac:dyDescent="0.35">
      <c r="A42143" t="s">
        <v>55</v>
      </c>
      <c r="B42143" t="s">
        <v>85</v>
      </c>
      <c r="C42143">
        <v>2022</v>
      </c>
      <c r="D42143" t="s">
        <v>11</v>
      </c>
      <c r="E42143" t="s">
        <v>18</v>
      </c>
      <c r="F42143">
        <v>4828.2999631000002</v>
      </c>
    </row>
    <row r="42144" spans="1:6" x14ac:dyDescent="0.35">
      <c r="A42144" t="s">
        <v>55</v>
      </c>
      <c r="B42144" t="s">
        <v>85</v>
      </c>
      <c r="C42144">
        <v>2022</v>
      </c>
      <c r="D42144" t="s">
        <v>11</v>
      </c>
      <c r="E42144" t="s">
        <v>19</v>
      </c>
      <c r="F42144">
        <v>5625.2404716999999</v>
      </c>
    </row>
    <row r="42145" spans="1:6" x14ac:dyDescent="0.35">
      <c r="A42145" t="s">
        <v>55</v>
      </c>
      <c r="B42145" t="s">
        <v>85</v>
      </c>
      <c r="C42145">
        <v>2022</v>
      </c>
      <c r="D42145" t="s">
        <v>11</v>
      </c>
      <c r="E42145" t="s">
        <v>20</v>
      </c>
      <c r="F42145">
        <v>6565.2804823000006</v>
      </c>
    </row>
    <row r="42146" spans="1:6" x14ac:dyDescent="0.35">
      <c r="A42146" t="s">
        <v>55</v>
      </c>
      <c r="B42146" t="s">
        <v>85</v>
      </c>
      <c r="C42146">
        <v>2022</v>
      </c>
      <c r="D42146" t="s">
        <v>11</v>
      </c>
      <c r="E42146" t="s">
        <v>21</v>
      </c>
      <c r="F42146">
        <v>6311.1513143000002</v>
      </c>
    </row>
    <row r="42147" spans="1:6" x14ac:dyDescent="0.35">
      <c r="A42147" t="s">
        <v>55</v>
      </c>
      <c r="B42147" t="s">
        <v>85</v>
      </c>
      <c r="C42147">
        <v>2022</v>
      </c>
      <c r="D42147" t="s">
        <v>11</v>
      </c>
      <c r="E42147" t="s">
        <v>22</v>
      </c>
      <c r="F42147">
        <v>5693.7393129000002</v>
      </c>
    </row>
    <row r="42148" spans="1:6" x14ac:dyDescent="0.35">
      <c r="A42148" t="s">
        <v>55</v>
      </c>
      <c r="B42148" t="s">
        <v>85</v>
      </c>
      <c r="C42148">
        <v>2022</v>
      </c>
      <c r="D42148" t="s">
        <v>11</v>
      </c>
      <c r="E42148" t="s">
        <v>23</v>
      </c>
      <c r="F42148">
        <v>4876.9880034999996</v>
      </c>
    </row>
    <row r="42149" spans="1:6" x14ac:dyDescent="0.35">
      <c r="A42149" t="s">
        <v>55</v>
      </c>
      <c r="B42149" t="s">
        <v>85</v>
      </c>
      <c r="C42149">
        <v>2022</v>
      </c>
      <c r="D42149" t="s">
        <v>11</v>
      </c>
      <c r="E42149" t="s">
        <v>24</v>
      </c>
      <c r="F42149">
        <v>4833.6642654999996</v>
      </c>
    </row>
    <row r="42150" spans="1:6" x14ac:dyDescent="0.35">
      <c r="A42150" t="s">
        <v>55</v>
      </c>
      <c r="B42150" t="s">
        <v>85</v>
      </c>
      <c r="C42150">
        <v>2022</v>
      </c>
      <c r="D42150" t="s">
        <v>11</v>
      </c>
      <c r="E42150" t="s">
        <v>25</v>
      </c>
      <c r="F42150">
        <v>5341.1562415999997</v>
      </c>
    </row>
    <row r="42151" spans="1:6" x14ac:dyDescent="0.35">
      <c r="A42151" t="s">
        <v>55</v>
      </c>
      <c r="B42151" t="s">
        <v>85</v>
      </c>
      <c r="C42151">
        <v>2022</v>
      </c>
      <c r="D42151" t="s">
        <v>11</v>
      </c>
      <c r="E42151" t="s">
        <v>26</v>
      </c>
      <c r="F42151">
        <v>5151.2387752000004</v>
      </c>
    </row>
    <row r="42152" spans="1:6" x14ac:dyDescent="0.35">
      <c r="A42152" t="s">
        <v>55</v>
      </c>
      <c r="B42152" t="s">
        <v>85</v>
      </c>
      <c r="C42152">
        <v>2022</v>
      </c>
      <c r="D42152" t="s">
        <v>11</v>
      </c>
      <c r="E42152" t="s">
        <v>27</v>
      </c>
      <c r="F42152">
        <v>4750.1171776000001</v>
      </c>
    </row>
    <row r="42153" spans="1:6" x14ac:dyDescent="0.35">
      <c r="A42153" t="s">
        <v>55</v>
      </c>
      <c r="B42153" t="s">
        <v>85</v>
      </c>
      <c r="C42153">
        <v>2022</v>
      </c>
      <c r="D42153" t="s">
        <v>11</v>
      </c>
      <c r="E42153" t="s">
        <v>28</v>
      </c>
      <c r="F42153">
        <v>3516.0761656999998</v>
      </c>
    </row>
    <row r="42154" spans="1:6" x14ac:dyDescent="0.35">
      <c r="A42154" t="s">
        <v>55</v>
      </c>
      <c r="B42154" t="s">
        <v>85</v>
      </c>
      <c r="C42154">
        <v>2022</v>
      </c>
      <c r="D42154" t="s">
        <v>11</v>
      </c>
      <c r="E42154" t="s">
        <v>29</v>
      </c>
      <c r="F42154">
        <v>2537.5228689999999</v>
      </c>
    </row>
    <row r="42155" spans="1:6" x14ac:dyDescent="0.35">
      <c r="A42155" t="s">
        <v>55</v>
      </c>
      <c r="B42155" t="s">
        <v>85</v>
      </c>
      <c r="C42155">
        <v>2022</v>
      </c>
      <c r="D42155" t="s">
        <v>11</v>
      </c>
      <c r="E42155" t="s">
        <v>30</v>
      </c>
      <c r="F42155">
        <v>1800.5832740999999</v>
      </c>
    </row>
    <row r="42156" spans="1:6" x14ac:dyDescent="0.35">
      <c r="A42156" t="s">
        <v>55</v>
      </c>
      <c r="B42156" t="s">
        <v>85</v>
      </c>
      <c r="C42156">
        <v>2022</v>
      </c>
      <c r="D42156" t="s">
        <v>11</v>
      </c>
      <c r="E42156" t="s">
        <v>31</v>
      </c>
      <c r="F42156">
        <v>1037.4490833</v>
      </c>
    </row>
    <row r="42157" spans="1:6" x14ac:dyDescent="0.35">
      <c r="A42157" t="s">
        <v>55</v>
      </c>
      <c r="B42157" t="s">
        <v>85</v>
      </c>
      <c r="C42157">
        <v>2022</v>
      </c>
      <c r="D42157" t="s">
        <v>11</v>
      </c>
      <c r="E42157" t="s">
        <v>10</v>
      </c>
      <c r="F42157">
        <v>692.76973942099994</v>
      </c>
    </row>
    <row r="42158" spans="1:6" x14ac:dyDescent="0.35">
      <c r="A42158" t="s">
        <v>55</v>
      </c>
      <c r="B42158" t="s">
        <v>85</v>
      </c>
      <c r="C42158">
        <v>2023</v>
      </c>
      <c r="D42158" t="s">
        <v>11</v>
      </c>
      <c r="E42158" t="s">
        <v>16</v>
      </c>
      <c r="F42158">
        <v>6347.2512322000002</v>
      </c>
    </row>
    <row r="42159" spans="1:6" x14ac:dyDescent="0.35">
      <c r="A42159" t="s">
        <v>55</v>
      </c>
      <c r="B42159" t="s">
        <v>85</v>
      </c>
      <c r="C42159">
        <v>2023</v>
      </c>
      <c r="D42159" t="s">
        <v>11</v>
      </c>
      <c r="E42159" t="s">
        <v>32</v>
      </c>
      <c r="F42159">
        <v>6106.3000604000008</v>
      </c>
    </row>
    <row r="42160" spans="1:6" x14ac:dyDescent="0.35">
      <c r="A42160" t="s">
        <v>55</v>
      </c>
      <c r="B42160" t="s">
        <v>85</v>
      </c>
      <c r="C42160">
        <v>2023</v>
      </c>
      <c r="D42160" t="s">
        <v>11</v>
      </c>
      <c r="E42160" t="s">
        <v>17</v>
      </c>
      <c r="F42160">
        <v>5464.5652404000002</v>
      </c>
    </row>
    <row r="42161" spans="1:6" x14ac:dyDescent="0.35">
      <c r="A42161" t="s">
        <v>55</v>
      </c>
      <c r="B42161" t="s">
        <v>85</v>
      </c>
      <c r="C42161">
        <v>2023</v>
      </c>
      <c r="D42161" t="s">
        <v>11</v>
      </c>
      <c r="E42161" t="s">
        <v>18</v>
      </c>
      <c r="F42161">
        <v>4858.0156979000003</v>
      </c>
    </row>
    <row r="42162" spans="1:6" x14ac:dyDescent="0.35">
      <c r="A42162" t="s">
        <v>55</v>
      </c>
      <c r="B42162" t="s">
        <v>85</v>
      </c>
      <c r="C42162">
        <v>2023</v>
      </c>
      <c r="D42162" t="s">
        <v>11</v>
      </c>
      <c r="E42162" t="s">
        <v>19</v>
      </c>
      <c r="F42162">
        <v>5614.2627209999991</v>
      </c>
    </row>
    <row r="42163" spans="1:6" x14ac:dyDescent="0.35">
      <c r="A42163" t="s">
        <v>55</v>
      </c>
      <c r="B42163" t="s">
        <v>85</v>
      </c>
      <c r="C42163">
        <v>2023</v>
      </c>
      <c r="D42163" t="s">
        <v>11</v>
      </c>
      <c r="E42163" t="s">
        <v>20</v>
      </c>
      <c r="F42163">
        <v>6591.5506683999993</v>
      </c>
    </row>
    <row r="42164" spans="1:6" x14ac:dyDescent="0.35">
      <c r="A42164" t="s">
        <v>55</v>
      </c>
      <c r="B42164" t="s">
        <v>85</v>
      </c>
      <c r="C42164">
        <v>2023</v>
      </c>
      <c r="D42164" t="s">
        <v>11</v>
      </c>
      <c r="E42164" t="s">
        <v>21</v>
      </c>
      <c r="F42164">
        <v>6415.9473407999994</v>
      </c>
    </row>
    <row r="42165" spans="1:6" x14ac:dyDescent="0.35">
      <c r="A42165" t="s">
        <v>55</v>
      </c>
      <c r="B42165" t="s">
        <v>85</v>
      </c>
      <c r="C42165">
        <v>2023</v>
      </c>
      <c r="D42165" t="s">
        <v>11</v>
      </c>
      <c r="E42165" t="s">
        <v>22</v>
      </c>
      <c r="F42165">
        <v>5679.7100339000008</v>
      </c>
    </row>
    <row r="42166" spans="1:6" x14ac:dyDescent="0.35">
      <c r="A42166" t="s">
        <v>55</v>
      </c>
      <c r="B42166" t="s">
        <v>85</v>
      </c>
      <c r="C42166">
        <v>2023</v>
      </c>
      <c r="D42166" t="s">
        <v>11</v>
      </c>
      <c r="E42166" t="s">
        <v>23</v>
      </c>
      <c r="F42166">
        <v>5128.4228045999998</v>
      </c>
    </row>
    <row r="42167" spans="1:6" x14ac:dyDescent="0.35">
      <c r="A42167" t="s">
        <v>55</v>
      </c>
      <c r="B42167" t="s">
        <v>85</v>
      </c>
      <c r="C42167">
        <v>2023</v>
      </c>
      <c r="D42167" t="s">
        <v>11</v>
      </c>
      <c r="E42167" t="s">
        <v>24</v>
      </c>
      <c r="F42167">
        <v>4664.9932893999994</v>
      </c>
    </row>
    <row r="42168" spans="1:6" x14ac:dyDescent="0.35">
      <c r="A42168" t="s">
        <v>55</v>
      </c>
      <c r="B42168" t="s">
        <v>85</v>
      </c>
      <c r="C42168">
        <v>2023</v>
      </c>
      <c r="D42168" t="s">
        <v>11</v>
      </c>
      <c r="E42168" t="s">
        <v>25</v>
      </c>
      <c r="F42168">
        <v>5348.9705961</v>
      </c>
    </row>
    <row r="42169" spans="1:6" x14ac:dyDescent="0.35">
      <c r="A42169" t="s">
        <v>55</v>
      </c>
      <c r="B42169" t="s">
        <v>85</v>
      </c>
      <c r="C42169">
        <v>2023</v>
      </c>
      <c r="D42169" t="s">
        <v>11</v>
      </c>
      <c r="E42169" t="s">
        <v>26</v>
      </c>
      <c r="F42169">
        <v>5074.2104823999998</v>
      </c>
    </row>
    <row r="42170" spans="1:6" x14ac:dyDescent="0.35">
      <c r="A42170" t="s">
        <v>55</v>
      </c>
      <c r="B42170" t="s">
        <v>85</v>
      </c>
      <c r="C42170">
        <v>2023</v>
      </c>
      <c r="D42170" t="s">
        <v>11</v>
      </c>
      <c r="E42170" t="s">
        <v>27</v>
      </c>
      <c r="F42170">
        <v>4781.8885678000006</v>
      </c>
    </row>
    <row r="42171" spans="1:6" x14ac:dyDescent="0.35">
      <c r="A42171" t="s">
        <v>55</v>
      </c>
      <c r="B42171" t="s">
        <v>85</v>
      </c>
      <c r="C42171">
        <v>2023</v>
      </c>
      <c r="D42171" t="s">
        <v>11</v>
      </c>
      <c r="E42171" t="s">
        <v>28</v>
      </c>
      <c r="F42171">
        <v>3632.4067156999999</v>
      </c>
    </row>
    <row r="42172" spans="1:6" x14ac:dyDescent="0.35">
      <c r="A42172" t="s">
        <v>55</v>
      </c>
      <c r="B42172" t="s">
        <v>85</v>
      </c>
      <c r="C42172">
        <v>2023</v>
      </c>
      <c r="D42172" t="s">
        <v>11</v>
      </c>
      <c r="E42172" t="s">
        <v>29</v>
      </c>
      <c r="F42172">
        <v>2643.8221444000001</v>
      </c>
    </row>
    <row r="42173" spans="1:6" x14ac:dyDescent="0.35">
      <c r="A42173" t="s">
        <v>55</v>
      </c>
      <c r="B42173" t="s">
        <v>85</v>
      </c>
      <c r="C42173">
        <v>2023</v>
      </c>
      <c r="D42173" t="s">
        <v>11</v>
      </c>
      <c r="E42173" t="s">
        <v>30</v>
      </c>
      <c r="F42173">
        <v>1838.9376007000001</v>
      </c>
    </row>
    <row r="42174" spans="1:6" x14ac:dyDescent="0.35">
      <c r="A42174" t="s">
        <v>55</v>
      </c>
      <c r="B42174" t="s">
        <v>85</v>
      </c>
      <c r="C42174">
        <v>2023</v>
      </c>
      <c r="D42174" t="s">
        <v>11</v>
      </c>
      <c r="E42174" t="s">
        <v>31</v>
      </c>
      <c r="F42174">
        <v>1090.3494597599999</v>
      </c>
    </row>
    <row r="42175" spans="1:6" x14ac:dyDescent="0.35">
      <c r="A42175" t="s">
        <v>55</v>
      </c>
      <c r="B42175" t="s">
        <v>85</v>
      </c>
      <c r="C42175">
        <v>2023</v>
      </c>
      <c r="D42175" t="s">
        <v>11</v>
      </c>
      <c r="E42175" t="s">
        <v>10</v>
      </c>
      <c r="F42175">
        <v>734.937008418</v>
      </c>
    </row>
    <row r="42176" spans="1:6" x14ac:dyDescent="0.35">
      <c r="A42176" t="s">
        <v>55</v>
      </c>
      <c r="B42176" t="s">
        <v>85</v>
      </c>
      <c r="C42176">
        <v>2024</v>
      </c>
      <c r="D42176" t="s">
        <v>11</v>
      </c>
      <c r="E42176" t="s">
        <v>16</v>
      </c>
      <c r="F42176">
        <v>6402.6855341</v>
      </c>
    </row>
    <row r="42177" spans="1:6" x14ac:dyDescent="0.35">
      <c r="A42177" t="s">
        <v>55</v>
      </c>
      <c r="B42177" t="s">
        <v>85</v>
      </c>
      <c r="C42177">
        <v>2024</v>
      </c>
      <c r="D42177" t="s">
        <v>11</v>
      </c>
      <c r="E42177" t="s">
        <v>32</v>
      </c>
      <c r="F42177">
        <v>5990.5058728000004</v>
      </c>
    </row>
    <row r="42178" spans="1:6" x14ac:dyDescent="0.35">
      <c r="A42178" t="s">
        <v>55</v>
      </c>
      <c r="B42178" t="s">
        <v>85</v>
      </c>
      <c r="C42178">
        <v>2024</v>
      </c>
      <c r="D42178" t="s">
        <v>11</v>
      </c>
      <c r="E42178" t="s">
        <v>17</v>
      </c>
      <c r="F42178">
        <v>5401.1371211000014</v>
      </c>
    </row>
    <row r="42179" spans="1:6" x14ac:dyDescent="0.35">
      <c r="A42179" t="s">
        <v>55</v>
      </c>
      <c r="B42179" t="s">
        <v>85</v>
      </c>
      <c r="C42179">
        <v>2024</v>
      </c>
      <c r="D42179" t="s">
        <v>11</v>
      </c>
      <c r="E42179" t="s">
        <v>18</v>
      </c>
      <c r="F42179">
        <v>4865.8751195000004</v>
      </c>
    </row>
    <row r="42180" spans="1:6" x14ac:dyDescent="0.35">
      <c r="A42180" t="s">
        <v>55</v>
      </c>
      <c r="B42180" t="s">
        <v>85</v>
      </c>
      <c r="C42180">
        <v>2024</v>
      </c>
      <c r="D42180" t="s">
        <v>11</v>
      </c>
      <c r="E42180" t="s">
        <v>19</v>
      </c>
      <c r="F42180">
        <v>5603.3217993999997</v>
      </c>
    </row>
    <row r="42181" spans="1:6" x14ac:dyDescent="0.35">
      <c r="A42181" t="s">
        <v>55</v>
      </c>
      <c r="B42181" t="s">
        <v>85</v>
      </c>
      <c r="C42181">
        <v>2024</v>
      </c>
      <c r="D42181" t="s">
        <v>11</v>
      </c>
      <c r="E42181" t="s">
        <v>20</v>
      </c>
      <c r="F42181">
        <v>6613.2349260000001</v>
      </c>
    </row>
    <row r="42182" spans="1:6" x14ac:dyDescent="0.35">
      <c r="A42182" t="s">
        <v>55</v>
      </c>
      <c r="B42182" t="s">
        <v>85</v>
      </c>
      <c r="C42182">
        <v>2024</v>
      </c>
      <c r="D42182" t="s">
        <v>11</v>
      </c>
      <c r="E42182" t="s">
        <v>21</v>
      </c>
      <c r="F42182">
        <v>6409.0545167</v>
      </c>
    </row>
    <row r="42183" spans="1:6" x14ac:dyDescent="0.35">
      <c r="A42183" t="s">
        <v>55</v>
      </c>
      <c r="B42183" t="s">
        <v>85</v>
      </c>
      <c r="C42183">
        <v>2024</v>
      </c>
      <c r="D42183" t="s">
        <v>11</v>
      </c>
      <c r="E42183" t="s">
        <v>22</v>
      </c>
      <c r="F42183">
        <v>5766.8421493999986</v>
      </c>
    </row>
    <row r="42184" spans="1:6" x14ac:dyDescent="0.35">
      <c r="A42184" t="s">
        <v>55</v>
      </c>
      <c r="B42184" t="s">
        <v>85</v>
      </c>
      <c r="C42184">
        <v>2024</v>
      </c>
      <c r="D42184" t="s">
        <v>11</v>
      </c>
      <c r="E42184" t="s">
        <v>23</v>
      </c>
      <c r="F42184">
        <v>5224.2221731999998</v>
      </c>
    </row>
    <row r="42185" spans="1:6" x14ac:dyDescent="0.35">
      <c r="A42185" t="s">
        <v>55</v>
      </c>
      <c r="B42185" t="s">
        <v>85</v>
      </c>
      <c r="C42185">
        <v>2024</v>
      </c>
      <c r="D42185" t="s">
        <v>11</v>
      </c>
      <c r="E42185" t="s">
        <v>24</v>
      </c>
      <c r="F42185">
        <v>4638.9035688999993</v>
      </c>
    </row>
    <row r="42186" spans="1:6" x14ac:dyDescent="0.35">
      <c r="A42186" t="s">
        <v>55</v>
      </c>
      <c r="B42186" t="s">
        <v>85</v>
      </c>
      <c r="C42186">
        <v>2024</v>
      </c>
      <c r="D42186" t="s">
        <v>11</v>
      </c>
      <c r="E42186" t="s">
        <v>25</v>
      </c>
      <c r="F42186">
        <v>5195.4298859</v>
      </c>
    </row>
    <row r="42187" spans="1:6" x14ac:dyDescent="0.35">
      <c r="A42187" t="s">
        <v>55</v>
      </c>
      <c r="B42187" t="s">
        <v>85</v>
      </c>
      <c r="C42187">
        <v>2024</v>
      </c>
      <c r="D42187" t="s">
        <v>11</v>
      </c>
      <c r="E42187" t="s">
        <v>26</v>
      </c>
      <c r="F42187">
        <v>5046.2467355999997</v>
      </c>
    </row>
    <row r="42188" spans="1:6" x14ac:dyDescent="0.35">
      <c r="A42188" t="s">
        <v>55</v>
      </c>
      <c r="B42188" t="s">
        <v>85</v>
      </c>
      <c r="C42188">
        <v>2024</v>
      </c>
      <c r="D42188" t="s">
        <v>11</v>
      </c>
      <c r="E42188" t="s">
        <v>27</v>
      </c>
      <c r="F42188">
        <v>4795.9171728000001</v>
      </c>
    </row>
    <row r="42189" spans="1:6" x14ac:dyDescent="0.35">
      <c r="A42189" t="s">
        <v>55</v>
      </c>
      <c r="B42189" t="s">
        <v>85</v>
      </c>
      <c r="C42189">
        <v>2024</v>
      </c>
      <c r="D42189" t="s">
        <v>11</v>
      </c>
      <c r="E42189" t="s">
        <v>28</v>
      </c>
      <c r="F42189">
        <v>3840.0213441999999</v>
      </c>
    </row>
    <row r="42190" spans="1:6" x14ac:dyDescent="0.35">
      <c r="A42190" t="s">
        <v>55</v>
      </c>
      <c r="B42190" t="s">
        <v>85</v>
      </c>
      <c r="C42190">
        <v>2024</v>
      </c>
      <c r="D42190" t="s">
        <v>11</v>
      </c>
      <c r="E42190" t="s">
        <v>29</v>
      </c>
      <c r="F42190">
        <v>2659.0468652</v>
      </c>
    </row>
    <row r="42191" spans="1:6" x14ac:dyDescent="0.35">
      <c r="A42191" t="s">
        <v>55</v>
      </c>
      <c r="B42191" t="s">
        <v>85</v>
      </c>
      <c r="C42191">
        <v>2024</v>
      </c>
      <c r="D42191" t="s">
        <v>11</v>
      </c>
      <c r="E42191" t="s">
        <v>30</v>
      </c>
      <c r="F42191">
        <v>1895.3357438999999</v>
      </c>
    </row>
    <row r="42192" spans="1:6" x14ac:dyDescent="0.35">
      <c r="A42192" t="s">
        <v>55</v>
      </c>
      <c r="B42192" t="s">
        <v>85</v>
      </c>
      <c r="C42192">
        <v>2024</v>
      </c>
      <c r="D42192" t="s">
        <v>11</v>
      </c>
      <c r="E42192" t="s">
        <v>31</v>
      </c>
      <c r="F42192">
        <v>1144.3436207</v>
      </c>
    </row>
    <row r="42193" spans="1:6" x14ac:dyDescent="0.35">
      <c r="A42193" t="s">
        <v>55</v>
      </c>
      <c r="B42193" t="s">
        <v>85</v>
      </c>
      <c r="C42193">
        <v>2024</v>
      </c>
      <c r="D42193" t="s">
        <v>11</v>
      </c>
      <c r="E42193" t="s">
        <v>10</v>
      </c>
      <c r="F42193">
        <v>784.40401490099998</v>
      </c>
    </row>
    <row r="42194" spans="1:6" x14ac:dyDescent="0.35">
      <c r="A42194" t="s">
        <v>55</v>
      </c>
      <c r="B42194" t="s">
        <v>85</v>
      </c>
      <c r="C42194">
        <v>2025</v>
      </c>
      <c r="D42194" t="s">
        <v>11</v>
      </c>
      <c r="E42194" t="s">
        <v>16</v>
      </c>
      <c r="F42194">
        <v>6392.5061466999996</v>
      </c>
    </row>
    <row r="42195" spans="1:6" x14ac:dyDescent="0.35">
      <c r="A42195" t="s">
        <v>55</v>
      </c>
      <c r="B42195" t="s">
        <v>85</v>
      </c>
      <c r="C42195">
        <v>2025</v>
      </c>
      <c r="D42195" t="s">
        <v>11</v>
      </c>
      <c r="E42195" t="s">
        <v>32</v>
      </c>
      <c r="F42195">
        <v>5892.3753266999993</v>
      </c>
    </row>
    <row r="42196" spans="1:6" x14ac:dyDescent="0.35">
      <c r="A42196" t="s">
        <v>55</v>
      </c>
      <c r="B42196" t="s">
        <v>85</v>
      </c>
      <c r="C42196">
        <v>2025</v>
      </c>
      <c r="D42196" t="s">
        <v>11</v>
      </c>
      <c r="E42196" t="s">
        <v>17</v>
      </c>
      <c r="F42196">
        <v>5293.1558867999993</v>
      </c>
    </row>
    <row r="42197" spans="1:6" x14ac:dyDescent="0.35">
      <c r="A42197" t="s">
        <v>55</v>
      </c>
      <c r="B42197" t="s">
        <v>85</v>
      </c>
      <c r="C42197">
        <v>2025</v>
      </c>
      <c r="D42197" t="s">
        <v>11</v>
      </c>
      <c r="E42197" t="s">
        <v>18</v>
      </c>
      <c r="F42197">
        <v>4851.7712826000006</v>
      </c>
    </row>
    <row r="42198" spans="1:6" x14ac:dyDescent="0.35">
      <c r="A42198" t="s">
        <v>55</v>
      </c>
      <c r="B42198" t="s">
        <v>85</v>
      </c>
      <c r="C42198">
        <v>2025</v>
      </c>
      <c r="D42198" t="s">
        <v>11</v>
      </c>
      <c r="E42198" t="s">
        <v>19</v>
      </c>
      <c r="F42198">
        <v>5591.2268942999999</v>
      </c>
    </row>
    <row r="42199" spans="1:6" x14ac:dyDescent="0.35">
      <c r="A42199" t="s">
        <v>55</v>
      </c>
      <c r="B42199" t="s">
        <v>85</v>
      </c>
      <c r="C42199">
        <v>2025</v>
      </c>
      <c r="D42199" t="s">
        <v>11</v>
      </c>
      <c r="E42199" t="s">
        <v>20</v>
      </c>
      <c r="F42199">
        <v>6692.2832179999996</v>
      </c>
    </row>
    <row r="42200" spans="1:6" x14ac:dyDescent="0.35">
      <c r="A42200" t="s">
        <v>55</v>
      </c>
      <c r="B42200" t="s">
        <v>85</v>
      </c>
      <c r="C42200">
        <v>2025</v>
      </c>
      <c r="D42200" t="s">
        <v>11</v>
      </c>
      <c r="E42200" t="s">
        <v>21</v>
      </c>
      <c r="F42200">
        <v>6446.4870644000002</v>
      </c>
    </row>
    <row r="42201" spans="1:6" x14ac:dyDescent="0.35">
      <c r="A42201" t="s">
        <v>55</v>
      </c>
      <c r="B42201" t="s">
        <v>85</v>
      </c>
      <c r="C42201">
        <v>2025</v>
      </c>
      <c r="D42201" t="s">
        <v>11</v>
      </c>
      <c r="E42201" t="s">
        <v>22</v>
      </c>
      <c r="F42201">
        <v>5794.9424990000007</v>
      </c>
    </row>
    <row r="42202" spans="1:6" x14ac:dyDescent="0.35">
      <c r="A42202" t="s">
        <v>55</v>
      </c>
      <c r="B42202" t="s">
        <v>85</v>
      </c>
      <c r="C42202">
        <v>2025</v>
      </c>
      <c r="D42202" t="s">
        <v>11</v>
      </c>
      <c r="E42202" t="s">
        <v>23</v>
      </c>
      <c r="F42202">
        <v>5355.5919670000003</v>
      </c>
    </row>
    <row r="42203" spans="1:6" x14ac:dyDescent="0.35">
      <c r="A42203" t="s">
        <v>55</v>
      </c>
      <c r="B42203" t="s">
        <v>85</v>
      </c>
      <c r="C42203">
        <v>2025</v>
      </c>
      <c r="D42203" t="s">
        <v>11</v>
      </c>
      <c r="E42203" t="s">
        <v>24</v>
      </c>
      <c r="F42203">
        <v>4590.5955166000003</v>
      </c>
    </row>
    <row r="42204" spans="1:6" x14ac:dyDescent="0.35">
      <c r="A42204" t="s">
        <v>55</v>
      </c>
      <c r="B42204" t="s">
        <v>85</v>
      </c>
      <c r="C42204">
        <v>2025</v>
      </c>
      <c r="D42204" t="s">
        <v>11</v>
      </c>
      <c r="E42204" t="s">
        <v>25</v>
      </c>
      <c r="F42204">
        <v>5120.9502409999996</v>
      </c>
    </row>
    <row r="42205" spans="1:6" x14ac:dyDescent="0.35">
      <c r="A42205" t="s">
        <v>55</v>
      </c>
      <c r="B42205" t="s">
        <v>85</v>
      </c>
      <c r="C42205">
        <v>2025</v>
      </c>
      <c r="D42205" t="s">
        <v>11</v>
      </c>
      <c r="E42205" t="s">
        <v>26</v>
      </c>
      <c r="F42205">
        <v>4995.9477832000002</v>
      </c>
    </row>
    <row r="42206" spans="1:6" x14ac:dyDescent="0.35">
      <c r="A42206" t="s">
        <v>55</v>
      </c>
      <c r="B42206" t="s">
        <v>85</v>
      </c>
      <c r="C42206">
        <v>2025</v>
      </c>
      <c r="D42206" t="s">
        <v>11</v>
      </c>
      <c r="E42206" t="s">
        <v>27</v>
      </c>
      <c r="F42206">
        <v>4820.1335311999992</v>
      </c>
    </row>
    <row r="42207" spans="1:6" x14ac:dyDescent="0.35">
      <c r="A42207" t="s">
        <v>55</v>
      </c>
      <c r="B42207" t="s">
        <v>85</v>
      </c>
      <c r="C42207">
        <v>2025</v>
      </c>
      <c r="D42207" t="s">
        <v>11</v>
      </c>
      <c r="E42207" t="s">
        <v>28</v>
      </c>
      <c r="F42207">
        <v>3909.2216457999998</v>
      </c>
    </row>
    <row r="42208" spans="1:6" x14ac:dyDescent="0.35">
      <c r="A42208" t="s">
        <v>55</v>
      </c>
      <c r="B42208" t="s">
        <v>85</v>
      </c>
      <c r="C42208">
        <v>2025</v>
      </c>
      <c r="D42208" t="s">
        <v>11</v>
      </c>
      <c r="E42208" t="s">
        <v>29</v>
      </c>
      <c r="F42208">
        <v>2730.7674523000001</v>
      </c>
    </row>
    <row r="42209" spans="1:6" x14ac:dyDescent="0.35">
      <c r="A42209" t="s">
        <v>55</v>
      </c>
      <c r="B42209" t="s">
        <v>85</v>
      </c>
      <c r="C42209">
        <v>2025</v>
      </c>
      <c r="D42209" t="s">
        <v>11</v>
      </c>
      <c r="E42209" t="s">
        <v>30</v>
      </c>
      <c r="F42209">
        <v>1948.4200412</v>
      </c>
    </row>
    <row r="42210" spans="1:6" x14ac:dyDescent="0.35">
      <c r="A42210" t="s">
        <v>55</v>
      </c>
      <c r="B42210" t="s">
        <v>85</v>
      </c>
      <c r="C42210">
        <v>2025</v>
      </c>
      <c r="D42210" t="s">
        <v>11</v>
      </c>
      <c r="E42210" t="s">
        <v>31</v>
      </c>
      <c r="F42210">
        <v>1206.7943875599999</v>
      </c>
    </row>
    <row r="42211" spans="1:6" x14ac:dyDescent="0.35">
      <c r="A42211" t="s">
        <v>55</v>
      </c>
      <c r="B42211" t="s">
        <v>85</v>
      </c>
      <c r="C42211">
        <v>2025</v>
      </c>
      <c r="D42211" t="s">
        <v>11</v>
      </c>
      <c r="E42211" t="s">
        <v>10</v>
      </c>
      <c r="F42211">
        <v>833.89871401799996</v>
      </c>
    </row>
    <row r="42212" spans="1:6" x14ac:dyDescent="0.35">
      <c r="A42212" t="s">
        <v>55</v>
      </c>
      <c r="B42212" t="s">
        <v>85</v>
      </c>
      <c r="C42212">
        <v>2026</v>
      </c>
      <c r="D42212" t="s">
        <v>11</v>
      </c>
      <c r="E42212" t="s">
        <v>16</v>
      </c>
      <c r="F42212">
        <v>6445.8113324999986</v>
      </c>
    </row>
    <row r="42213" spans="1:6" x14ac:dyDescent="0.35">
      <c r="A42213" t="s">
        <v>55</v>
      </c>
      <c r="B42213" t="s">
        <v>85</v>
      </c>
      <c r="C42213">
        <v>2026</v>
      </c>
      <c r="D42213" t="s">
        <v>11</v>
      </c>
      <c r="E42213" t="s">
        <v>32</v>
      </c>
      <c r="F42213">
        <v>5762.6289020000004</v>
      </c>
    </row>
    <row r="42214" spans="1:6" x14ac:dyDescent="0.35">
      <c r="A42214" t="s">
        <v>55</v>
      </c>
      <c r="B42214" t="s">
        <v>85</v>
      </c>
      <c r="C42214">
        <v>2026</v>
      </c>
      <c r="D42214" t="s">
        <v>11</v>
      </c>
      <c r="E42214" t="s">
        <v>17</v>
      </c>
      <c r="F42214">
        <v>5160.2956416999996</v>
      </c>
    </row>
    <row r="42215" spans="1:6" x14ac:dyDescent="0.35">
      <c r="A42215" t="s">
        <v>55</v>
      </c>
      <c r="B42215" t="s">
        <v>85</v>
      </c>
      <c r="C42215">
        <v>2026</v>
      </c>
      <c r="D42215" t="s">
        <v>11</v>
      </c>
      <c r="E42215" t="s">
        <v>18</v>
      </c>
      <c r="F42215">
        <v>4849.3667060000007</v>
      </c>
    </row>
    <row r="42216" spans="1:6" x14ac:dyDescent="0.35">
      <c r="A42216" t="s">
        <v>55</v>
      </c>
      <c r="B42216" t="s">
        <v>85</v>
      </c>
      <c r="C42216">
        <v>2026</v>
      </c>
      <c r="D42216" t="s">
        <v>11</v>
      </c>
      <c r="E42216" t="s">
        <v>19</v>
      </c>
      <c r="F42216">
        <v>5602.0533484999996</v>
      </c>
    </row>
    <row r="42217" spans="1:6" x14ac:dyDescent="0.35">
      <c r="A42217" t="s">
        <v>55</v>
      </c>
      <c r="B42217" t="s">
        <v>85</v>
      </c>
      <c r="C42217">
        <v>2026</v>
      </c>
      <c r="D42217" t="s">
        <v>11</v>
      </c>
      <c r="E42217" t="s">
        <v>20</v>
      </c>
      <c r="F42217">
        <v>6777.4324001000005</v>
      </c>
    </row>
    <row r="42218" spans="1:6" x14ac:dyDescent="0.35">
      <c r="A42218" t="s">
        <v>55</v>
      </c>
      <c r="B42218" t="s">
        <v>85</v>
      </c>
      <c r="C42218">
        <v>2026</v>
      </c>
      <c r="D42218" t="s">
        <v>11</v>
      </c>
      <c r="E42218" t="s">
        <v>21</v>
      </c>
      <c r="F42218">
        <v>6527.4011331000002</v>
      </c>
    </row>
    <row r="42219" spans="1:6" x14ac:dyDescent="0.35">
      <c r="A42219" t="s">
        <v>55</v>
      </c>
      <c r="B42219" t="s">
        <v>85</v>
      </c>
      <c r="C42219">
        <v>2026</v>
      </c>
      <c r="D42219" t="s">
        <v>11</v>
      </c>
      <c r="E42219" t="s">
        <v>22</v>
      </c>
      <c r="F42219">
        <v>5767.9827629000001</v>
      </c>
    </row>
    <row r="42220" spans="1:6" x14ac:dyDescent="0.35">
      <c r="A42220" t="s">
        <v>55</v>
      </c>
      <c r="B42220" t="s">
        <v>85</v>
      </c>
      <c r="C42220">
        <v>2026</v>
      </c>
      <c r="D42220" t="s">
        <v>11</v>
      </c>
      <c r="E42220" t="s">
        <v>23</v>
      </c>
      <c r="F42220">
        <v>5476.9998790999998</v>
      </c>
    </row>
    <row r="42221" spans="1:6" x14ac:dyDescent="0.35">
      <c r="A42221" t="s">
        <v>55</v>
      </c>
      <c r="B42221" t="s">
        <v>85</v>
      </c>
      <c r="C42221">
        <v>2026</v>
      </c>
      <c r="D42221" t="s">
        <v>11</v>
      </c>
      <c r="E42221" t="s">
        <v>24</v>
      </c>
      <c r="F42221">
        <v>4675.6363412999999</v>
      </c>
    </row>
    <row r="42222" spans="1:6" x14ac:dyDescent="0.35">
      <c r="A42222" t="s">
        <v>55</v>
      </c>
      <c r="B42222" t="s">
        <v>85</v>
      </c>
      <c r="C42222">
        <v>2026</v>
      </c>
      <c r="D42222" t="s">
        <v>11</v>
      </c>
      <c r="E42222" t="s">
        <v>25</v>
      </c>
      <c r="F42222">
        <v>4901.9275854999996</v>
      </c>
    </row>
    <row r="42223" spans="1:6" x14ac:dyDescent="0.35">
      <c r="A42223" t="s">
        <v>55</v>
      </c>
      <c r="B42223" t="s">
        <v>85</v>
      </c>
      <c r="C42223">
        <v>2026</v>
      </c>
      <c r="D42223" t="s">
        <v>11</v>
      </c>
      <c r="E42223" t="s">
        <v>26</v>
      </c>
      <c r="F42223">
        <v>5035.7611973000003</v>
      </c>
    </row>
    <row r="42224" spans="1:6" x14ac:dyDescent="0.35">
      <c r="A42224" t="s">
        <v>55</v>
      </c>
      <c r="B42224" t="s">
        <v>85</v>
      </c>
      <c r="C42224">
        <v>2026</v>
      </c>
      <c r="D42224" t="s">
        <v>11</v>
      </c>
      <c r="E42224" t="s">
        <v>27</v>
      </c>
      <c r="F42224">
        <v>4760.7433443</v>
      </c>
    </row>
    <row r="42225" spans="1:6" x14ac:dyDescent="0.35">
      <c r="A42225" t="s">
        <v>55</v>
      </c>
      <c r="B42225" t="s">
        <v>85</v>
      </c>
      <c r="C42225">
        <v>2026</v>
      </c>
      <c r="D42225" t="s">
        <v>11</v>
      </c>
      <c r="E42225" t="s">
        <v>28</v>
      </c>
      <c r="F42225">
        <v>4013.3664558999999</v>
      </c>
    </row>
    <row r="42226" spans="1:6" x14ac:dyDescent="0.35">
      <c r="A42226" t="s">
        <v>55</v>
      </c>
      <c r="B42226" t="s">
        <v>85</v>
      </c>
      <c r="C42226">
        <v>2026</v>
      </c>
      <c r="D42226" t="s">
        <v>11</v>
      </c>
      <c r="E42226" t="s">
        <v>29</v>
      </c>
      <c r="F42226">
        <v>2825.5742946</v>
      </c>
    </row>
    <row r="42227" spans="1:6" x14ac:dyDescent="0.35">
      <c r="A42227" t="s">
        <v>55</v>
      </c>
      <c r="B42227" t="s">
        <v>85</v>
      </c>
      <c r="C42227">
        <v>2026</v>
      </c>
      <c r="D42227" t="s">
        <v>11</v>
      </c>
      <c r="E42227" t="s">
        <v>30</v>
      </c>
      <c r="F42227">
        <v>2009.6180896999999</v>
      </c>
    </row>
    <row r="42228" spans="1:6" x14ac:dyDescent="0.35">
      <c r="A42228" t="s">
        <v>55</v>
      </c>
      <c r="B42228" t="s">
        <v>85</v>
      </c>
      <c r="C42228">
        <v>2026</v>
      </c>
      <c r="D42228" t="s">
        <v>11</v>
      </c>
      <c r="E42228" t="s">
        <v>31</v>
      </c>
      <c r="F42228">
        <v>1251.7396726699999</v>
      </c>
    </row>
    <row r="42229" spans="1:6" x14ac:dyDescent="0.35">
      <c r="A42229" t="s">
        <v>55</v>
      </c>
      <c r="B42229" t="s">
        <v>85</v>
      </c>
      <c r="C42229">
        <v>2026</v>
      </c>
      <c r="D42229" t="s">
        <v>11</v>
      </c>
      <c r="E42229" t="s">
        <v>10</v>
      </c>
      <c r="F42229">
        <v>875.35756994300004</v>
      </c>
    </row>
    <row r="42230" spans="1:6" x14ac:dyDescent="0.35">
      <c r="A42230" t="s">
        <v>55</v>
      </c>
      <c r="B42230" t="s">
        <v>85</v>
      </c>
      <c r="C42230">
        <v>2027</v>
      </c>
      <c r="D42230" t="s">
        <v>11</v>
      </c>
      <c r="E42230" t="s">
        <v>16</v>
      </c>
      <c r="F42230">
        <v>6332.4847394000008</v>
      </c>
    </row>
    <row r="42231" spans="1:6" x14ac:dyDescent="0.35">
      <c r="A42231" t="s">
        <v>55</v>
      </c>
      <c r="B42231" t="s">
        <v>85</v>
      </c>
      <c r="C42231">
        <v>2027</v>
      </c>
      <c r="D42231" t="s">
        <v>11</v>
      </c>
      <c r="E42231" t="s">
        <v>32</v>
      </c>
      <c r="F42231">
        <v>5837.8300073</v>
      </c>
    </row>
    <row r="42232" spans="1:6" x14ac:dyDescent="0.35">
      <c r="A42232" t="s">
        <v>55</v>
      </c>
      <c r="B42232" t="s">
        <v>85</v>
      </c>
      <c r="C42232">
        <v>2027</v>
      </c>
      <c r="D42232" t="s">
        <v>11</v>
      </c>
      <c r="E42232" t="s">
        <v>17</v>
      </c>
      <c r="F42232">
        <v>5038.5792809000004</v>
      </c>
    </row>
    <row r="42233" spans="1:6" x14ac:dyDescent="0.35">
      <c r="A42233" t="s">
        <v>55</v>
      </c>
      <c r="B42233" t="s">
        <v>85</v>
      </c>
      <c r="C42233">
        <v>2027</v>
      </c>
      <c r="D42233" t="s">
        <v>11</v>
      </c>
      <c r="E42233" t="s">
        <v>18</v>
      </c>
      <c r="F42233">
        <v>4768.5046409000006</v>
      </c>
    </row>
    <row r="42234" spans="1:6" x14ac:dyDescent="0.35">
      <c r="A42234" t="s">
        <v>55</v>
      </c>
      <c r="B42234" t="s">
        <v>85</v>
      </c>
      <c r="C42234">
        <v>2027</v>
      </c>
      <c r="D42234" t="s">
        <v>11</v>
      </c>
      <c r="E42234" t="s">
        <v>19</v>
      </c>
      <c r="F42234">
        <v>5667.7757927000002</v>
      </c>
    </row>
    <row r="42235" spans="1:6" x14ac:dyDescent="0.35">
      <c r="A42235" t="s">
        <v>55</v>
      </c>
      <c r="B42235" t="s">
        <v>85</v>
      </c>
      <c r="C42235">
        <v>2027</v>
      </c>
      <c r="D42235" t="s">
        <v>11</v>
      </c>
      <c r="E42235" t="s">
        <v>20</v>
      </c>
      <c r="F42235">
        <v>6759.7352603999998</v>
      </c>
    </row>
    <row r="42236" spans="1:6" x14ac:dyDescent="0.35">
      <c r="A42236" t="s">
        <v>55</v>
      </c>
      <c r="B42236" t="s">
        <v>85</v>
      </c>
      <c r="C42236">
        <v>2027</v>
      </c>
      <c r="D42236" t="s">
        <v>11</v>
      </c>
      <c r="E42236" t="s">
        <v>21</v>
      </c>
      <c r="F42236">
        <v>6599.4964952</v>
      </c>
    </row>
    <row r="42237" spans="1:6" x14ac:dyDescent="0.35">
      <c r="A42237" t="s">
        <v>55</v>
      </c>
      <c r="B42237" t="s">
        <v>85</v>
      </c>
      <c r="C42237">
        <v>2027</v>
      </c>
      <c r="D42237" t="s">
        <v>11</v>
      </c>
      <c r="E42237" t="s">
        <v>22</v>
      </c>
      <c r="F42237">
        <v>5808.9598566000004</v>
      </c>
    </row>
    <row r="42238" spans="1:6" x14ac:dyDescent="0.35">
      <c r="A42238" t="s">
        <v>55</v>
      </c>
      <c r="B42238" t="s">
        <v>85</v>
      </c>
      <c r="C42238">
        <v>2027</v>
      </c>
      <c r="D42238" t="s">
        <v>11</v>
      </c>
      <c r="E42238" t="s">
        <v>23</v>
      </c>
      <c r="F42238">
        <v>5507.7254212999997</v>
      </c>
    </row>
    <row r="42239" spans="1:6" x14ac:dyDescent="0.35">
      <c r="A42239" t="s">
        <v>55</v>
      </c>
      <c r="B42239" t="s">
        <v>85</v>
      </c>
      <c r="C42239">
        <v>2027</v>
      </c>
      <c r="D42239" t="s">
        <v>11</v>
      </c>
      <c r="E42239" t="s">
        <v>24</v>
      </c>
      <c r="F42239">
        <v>4750.5130429999999</v>
      </c>
    </row>
    <row r="42240" spans="1:6" x14ac:dyDescent="0.35">
      <c r="A42240" t="s">
        <v>55</v>
      </c>
      <c r="B42240" t="s">
        <v>85</v>
      </c>
      <c r="C42240">
        <v>2027</v>
      </c>
      <c r="D42240" t="s">
        <v>11</v>
      </c>
      <c r="E42240" t="s">
        <v>25</v>
      </c>
      <c r="F42240">
        <v>4750.7732505000004</v>
      </c>
    </row>
    <row r="42241" spans="1:6" x14ac:dyDescent="0.35">
      <c r="A42241" t="s">
        <v>55</v>
      </c>
      <c r="B42241" t="s">
        <v>85</v>
      </c>
      <c r="C42241">
        <v>2027</v>
      </c>
      <c r="D42241" t="s">
        <v>11</v>
      </c>
      <c r="E42241" t="s">
        <v>26</v>
      </c>
      <c r="F42241">
        <v>5111.4278431999992</v>
      </c>
    </row>
    <row r="42242" spans="1:6" x14ac:dyDescent="0.35">
      <c r="A42242" t="s">
        <v>55</v>
      </c>
      <c r="B42242" t="s">
        <v>85</v>
      </c>
      <c r="C42242">
        <v>2027</v>
      </c>
      <c r="D42242" t="s">
        <v>11</v>
      </c>
      <c r="E42242" t="s">
        <v>27</v>
      </c>
      <c r="F42242">
        <v>4665.2147320999993</v>
      </c>
    </row>
    <row r="42243" spans="1:6" x14ac:dyDescent="0.35">
      <c r="A42243" t="s">
        <v>55</v>
      </c>
      <c r="B42243" t="s">
        <v>85</v>
      </c>
      <c r="C42243">
        <v>2027</v>
      </c>
      <c r="D42243" t="s">
        <v>11</v>
      </c>
      <c r="E42243" t="s">
        <v>28</v>
      </c>
      <c r="F42243">
        <v>4094.2824552000002</v>
      </c>
    </row>
    <row r="42244" spans="1:6" x14ac:dyDescent="0.35">
      <c r="A42244" t="s">
        <v>55</v>
      </c>
      <c r="B42244" t="s">
        <v>85</v>
      </c>
      <c r="C42244">
        <v>2027</v>
      </c>
      <c r="D42244" t="s">
        <v>11</v>
      </c>
      <c r="E42244" t="s">
        <v>29</v>
      </c>
      <c r="F42244">
        <v>2913.1631050999999</v>
      </c>
    </row>
    <row r="42245" spans="1:6" x14ac:dyDescent="0.35">
      <c r="A42245" t="s">
        <v>55</v>
      </c>
      <c r="B42245" t="s">
        <v>85</v>
      </c>
      <c r="C42245">
        <v>2027</v>
      </c>
      <c r="D42245" t="s">
        <v>11</v>
      </c>
      <c r="E42245" t="s">
        <v>30</v>
      </c>
      <c r="F42245">
        <v>2006.4621264</v>
      </c>
    </row>
    <row r="42246" spans="1:6" x14ac:dyDescent="0.35">
      <c r="A42246" t="s">
        <v>55</v>
      </c>
      <c r="B42246" t="s">
        <v>85</v>
      </c>
      <c r="C42246">
        <v>2027</v>
      </c>
      <c r="D42246" t="s">
        <v>11</v>
      </c>
      <c r="E42246" t="s">
        <v>31</v>
      </c>
      <c r="F42246">
        <v>1314.74944071</v>
      </c>
    </row>
    <row r="42247" spans="1:6" x14ac:dyDescent="0.35">
      <c r="A42247" t="s">
        <v>55</v>
      </c>
      <c r="B42247" t="s">
        <v>85</v>
      </c>
      <c r="C42247">
        <v>2027</v>
      </c>
      <c r="D42247" t="s">
        <v>11</v>
      </c>
      <c r="E42247" t="s">
        <v>10</v>
      </c>
      <c r="F42247">
        <v>932.73062368499996</v>
      </c>
    </row>
    <row r="42248" spans="1:6" x14ac:dyDescent="0.35">
      <c r="A42248" t="s">
        <v>55</v>
      </c>
      <c r="B42248" t="s">
        <v>85</v>
      </c>
      <c r="C42248">
        <v>2028</v>
      </c>
      <c r="D42248" t="s">
        <v>11</v>
      </c>
      <c r="E42248" t="s">
        <v>16</v>
      </c>
      <c r="F42248">
        <v>6295.5240957999986</v>
      </c>
    </row>
    <row r="42249" spans="1:6" x14ac:dyDescent="0.35">
      <c r="A42249" t="s">
        <v>55</v>
      </c>
      <c r="B42249" t="s">
        <v>85</v>
      </c>
      <c r="C42249">
        <v>2028</v>
      </c>
      <c r="D42249" t="s">
        <v>11</v>
      </c>
      <c r="E42249" t="s">
        <v>32</v>
      </c>
      <c r="F42249">
        <v>5832.1094202000004</v>
      </c>
    </row>
    <row r="42250" spans="1:6" x14ac:dyDescent="0.35">
      <c r="A42250" t="s">
        <v>55</v>
      </c>
      <c r="B42250" t="s">
        <v>85</v>
      </c>
      <c r="C42250">
        <v>2028</v>
      </c>
      <c r="D42250" t="s">
        <v>11</v>
      </c>
      <c r="E42250" t="s">
        <v>17</v>
      </c>
      <c r="F42250">
        <v>4916.0487045999998</v>
      </c>
    </row>
    <row r="42251" spans="1:6" x14ac:dyDescent="0.35">
      <c r="A42251" t="s">
        <v>55</v>
      </c>
      <c r="B42251" t="s">
        <v>85</v>
      </c>
      <c r="C42251">
        <v>2028</v>
      </c>
      <c r="D42251" t="s">
        <v>11</v>
      </c>
      <c r="E42251" t="s">
        <v>18</v>
      </c>
      <c r="F42251">
        <v>4682.2118020999997</v>
      </c>
    </row>
    <row r="42252" spans="1:6" x14ac:dyDescent="0.35">
      <c r="A42252" t="s">
        <v>55</v>
      </c>
      <c r="B42252" t="s">
        <v>85</v>
      </c>
      <c r="C42252">
        <v>2028</v>
      </c>
      <c r="D42252" t="s">
        <v>11</v>
      </c>
      <c r="E42252" t="s">
        <v>19</v>
      </c>
      <c r="F42252">
        <v>5720.8399490000002</v>
      </c>
    </row>
    <row r="42253" spans="1:6" x14ac:dyDescent="0.35">
      <c r="A42253" t="s">
        <v>55</v>
      </c>
      <c r="B42253" t="s">
        <v>85</v>
      </c>
      <c r="C42253">
        <v>2028</v>
      </c>
      <c r="D42253" t="s">
        <v>11</v>
      </c>
      <c r="E42253" t="s">
        <v>20</v>
      </c>
      <c r="F42253">
        <v>6727.6475399999999</v>
      </c>
    </row>
    <row r="42254" spans="1:6" x14ac:dyDescent="0.35">
      <c r="A42254" t="s">
        <v>55</v>
      </c>
      <c r="B42254" t="s">
        <v>85</v>
      </c>
      <c r="C42254">
        <v>2028</v>
      </c>
      <c r="D42254" t="s">
        <v>11</v>
      </c>
      <c r="E42254" t="s">
        <v>21</v>
      </c>
      <c r="F42254">
        <v>6634.2919712000003</v>
      </c>
    </row>
    <row r="42255" spans="1:6" x14ac:dyDescent="0.35">
      <c r="A42255" t="s">
        <v>55</v>
      </c>
      <c r="B42255" t="s">
        <v>85</v>
      </c>
      <c r="C42255">
        <v>2028</v>
      </c>
      <c r="D42255" t="s">
        <v>11</v>
      </c>
      <c r="E42255" t="s">
        <v>22</v>
      </c>
      <c r="F42255">
        <v>5892.0853153000007</v>
      </c>
    </row>
    <row r="42256" spans="1:6" x14ac:dyDescent="0.35">
      <c r="A42256" t="s">
        <v>55</v>
      </c>
      <c r="B42256" t="s">
        <v>85</v>
      </c>
      <c r="C42256">
        <v>2028</v>
      </c>
      <c r="D42256" t="s">
        <v>11</v>
      </c>
      <c r="E42256" t="s">
        <v>23</v>
      </c>
      <c r="F42256">
        <v>5473.1657465999997</v>
      </c>
    </row>
    <row r="42257" spans="1:6" x14ac:dyDescent="0.35">
      <c r="A42257" t="s">
        <v>55</v>
      </c>
      <c r="B42257" t="s">
        <v>85</v>
      </c>
      <c r="C42257">
        <v>2028</v>
      </c>
      <c r="D42257" t="s">
        <v>11</v>
      </c>
      <c r="E42257" t="s">
        <v>24</v>
      </c>
      <c r="F42257">
        <v>4952.6128738000007</v>
      </c>
    </row>
    <row r="42258" spans="1:6" x14ac:dyDescent="0.35">
      <c r="A42258" t="s">
        <v>55</v>
      </c>
      <c r="B42258" t="s">
        <v>85</v>
      </c>
      <c r="C42258">
        <v>2028</v>
      </c>
      <c r="D42258" t="s">
        <v>11</v>
      </c>
      <c r="E42258" t="s">
        <v>25</v>
      </c>
      <c r="F42258">
        <v>4598.7248202000001</v>
      </c>
    </row>
    <row r="42259" spans="1:6" x14ac:dyDescent="0.35">
      <c r="A42259" t="s">
        <v>55</v>
      </c>
      <c r="B42259" t="s">
        <v>85</v>
      </c>
      <c r="C42259">
        <v>2028</v>
      </c>
      <c r="D42259" t="s">
        <v>11</v>
      </c>
      <c r="E42259" t="s">
        <v>26</v>
      </c>
      <c r="F42259">
        <v>5114.2805922000007</v>
      </c>
    </row>
    <row r="42260" spans="1:6" x14ac:dyDescent="0.35">
      <c r="A42260" t="s">
        <v>55</v>
      </c>
      <c r="B42260" t="s">
        <v>85</v>
      </c>
      <c r="C42260">
        <v>2028</v>
      </c>
      <c r="D42260" t="s">
        <v>11</v>
      </c>
      <c r="E42260" t="s">
        <v>27</v>
      </c>
      <c r="F42260">
        <v>4582.0654532999997</v>
      </c>
    </row>
    <row r="42261" spans="1:6" x14ac:dyDescent="0.35">
      <c r="A42261" t="s">
        <v>55</v>
      </c>
      <c r="B42261" t="s">
        <v>85</v>
      </c>
      <c r="C42261">
        <v>2028</v>
      </c>
      <c r="D42261" t="s">
        <v>11</v>
      </c>
      <c r="E42261" t="s">
        <v>28</v>
      </c>
      <c r="F42261">
        <v>4113.7687108999999</v>
      </c>
    </row>
    <row r="42262" spans="1:6" x14ac:dyDescent="0.35">
      <c r="A42262" t="s">
        <v>55</v>
      </c>
      <c r="B42262" t="s">
        <v>85</v>
      </c>
      <c r="C42262">
        <v>2028</v>
      </c>
      <c r="D42262" t="s">
        <v>11</v>
      </c>
      <c r="E42262" t="s">
        <v>29</v>
      </c>
      <c r="F42262">
        <v>2993.2854209000002</v>
      </c>
    </row>
    <row r="42263" spans="1:6" x14ac:dyDescent="0.35">
      <c r="A42263" t="s">
        <v>55</v>
      </c>
      <c r="B42263" t="s">
        <v>85</v>
      </c>
      <c r="C42263">
        <v>2028</v>
      </c>
      <c r="D42263" t="s">
        <v>11</v>
      </c>
      <c r="E42263" t="s">
        <v>30</v>
      </c>
      <c r="F42263">
        <v>2078.4773273999999</v>
      </c>
    </row>
    <row r="42264" spans="1:6" x14ac:dyDescent="0.35">
      <c r="A42264" t="s">
        <v>55</v>
      </c>
      <c r="B42264" t="s">
        <v>85</v>
      </c>
      <c r="C42264">
        <v>2028</v>
      </c>
      <c r="D42264" t="s">
        <v>11</v>
      </c>
      <c r="E42264" t="s">
        <v>31</v>
      </c>
      <c r="F42264">
        <v>1335.8185887</v>
      </c>
    </row>
    <row r="42265" spans="1:6" x14ac:dyDescent="0.35">
      <c r="A42265" t="s">
        <v>55</v>
      </c>
      <c r="B42265" t="s">
        <v>85</v>
      </c>
      <c r="C42265">
        <v>2028</v>
      </c>
      <c r="D42265" t="s">
        <v>11</v>
      </c>
      <c r="E42265" t="s">
        <v>10</v>
      </c>
      <c r="F42265">
        <v>974.55554598499998</v>
      </c>
    </row>
    <row r="42266" spans="1:6" x14ac:dyDescent="0.35">
      <c r="A42266" t="s">
        <v>55</v>
      </c>
      <c r="B42266" t="s">
        <v>85</v>
      </c>
      <c r="C42266">
        <v>2029</v>
      </c>
      <c r="D42266" t="s">
        <v>11</v>
      </c>
      <c r="E42266" t="s">
        <v>16</v>
      </c>
      <c r="F42266">
        <v>6233.1651380000003</v>
      </c>
    </row>
    <row r="42267" spans="1:6" x14ac:dyDescent="0.35">
      <c r="A42267" t="s">
        <v>55</v>
      </c>
      <c r="B42267" t="s">
        <v>85</v>
      </c>
      <c r="C42267">
        <v>2029</v>
      </c>
      <c r="D42267" t="s">
        <v>11</v>
      </c>
      <c r="E42267" t="s">
        <v>32</v>
      </c>
      <c r="F42267">
        <v>5853.0088290000003</v>
      </c>
    </row>
    <row r="42268" spans="1:6" x14ac:dyDescent="0.35">
      <c r="A42268" t="s">
        <v>55</v>
      </c>
      <c r="B42268" t="s">
        <v>85</v>
      </c>
      <c r="C42268">
        <v>2029</v>
      </c>
      <c r="D42268" t="s">
        <v>11</v>
      </c>
      <c r="E42268" t="s">
        <v>17</v>
      </c>
      <c r="F42268">
        <v>4808.8965236000004</v>
      </c>
    </row>
    <row r="42269" spans="1:6" x14ac:dyDescent="0.35">
      <c r="A42269" t="s">
        <v>55</v>
      </c>
      <c r="B42269" t="s">
        <v>85</v>
      </c>
      <c r="C42269">
        <v>2029</v>
      </c>
      <c r="D42269" t="s">
        <v>11</v>
      </c>
      <c r="E42269" t="s">
        <v>18</v>
      </c>
      <c r="F42269">
        <v>4621.2841009000003</v>
      </c>
    </row>
    <row r="42270" spans="1:6" x14ac:dyDescent="0.35">
      <c r="A42270" t="s">
        <v>55</v>
      </c>
      <c r="B42270" t="s">
        <v>85</v>
      </c>
      <c r="C42270">
        <v>2029</v>
      </c>
      <c r="D42270" t="s">
        <v>11</v>
      </c>
      <c r="E42270" t="s">
        <v>19</v>
      </c>
      <c r="F42270">
        <v>5757.6775882000002</v>
      </c>
    </row>
    <row r="42271" spans="1:6" x14ac:dyDescent="0.35">
      <c r="A42271" t="s">
        <v>55</v>
      </c>
      <c r="B42271" t="s">
        <v>85</v>
      </c>
      <c r="C42271">
        <v>2029</v>
      </c>
      <c r="D42271" t="s">
        <v>11</v>
      </c>
      <c r="E42271" t="s">
        <v>20</v>
      </c>
      <c r="F42271">
        <v>6699.3673656999999</v>
      </c>
    </row>
    <row r="42272" spans="1:6" x14ac:dyDescent="0.35">
      <c r="A42272" t="s">
        <v>55</v>
      </c>
      <c r="B42272" t="s">
        <v>85</v>
      </c>
      <c r="C42272">
        <v>2029</v>
      </c>
      <c r="D42272" t="s">
        <v>11</v>
      </c>
      <c r="E42272" t="s">
        <v>21</v>
      </c>
      <c r="F42272">
        <v>6661.0595993999996</v>
      </c>
    </row>
    <row r="42273" spans="1:6" x14ac:dyDescent="0.35">
      <c r="A42273" t="s">
        <v>55</v>
      </c>
      <c r="B42273" t="s">
        <v>85</v>
      </c>
      <c r="C42273">
        <v>2029</v>
      </c>
      <c r="D42273" t="s">
        <v>11</v>
      </c>
      <c r="E42273" t="s">
        <v>22</v>
      </c>
      <c r="F42273">
        <v>5926.7176507999993</v>
      </c>
    </row>
    <row r="42274" spans="1:6" x14ac:dyDescent="0.35">
      <c r="A42274" t="s">
        <v>55</v>
      </c>
      <c r="B42274" t="s">
        <v>85</v>
      </c>
      <c r="C42274">
        <v>2029</v>
      </c>
      <c r="D42274" t="s">
        <v>11</v>
      </c>
      <c r="E42274" t="s">
        <v>23</v>
      </c>
      <c r="F42274">
        <v>5520.4807681000002</v>
      </c>
    </row>
    <row r="42275" spans="1:6" x14ac:dyDescent="0.35">
      <c r="A42275" t="s">
        <v>55</v>
      </c>
      <c r="B42275" t="s">
        <v>85</v>
      </c>
      <c r="C42275">
        <v>2029</v>
      </c>
      <c r="D42275" t="s">
        <v>11</v>
      </c>
      <c r="E42275" t="s">
        <v>24</v>
      </c>
      <c r="F42275">
        <v>5039.1795447999993</v>
      </c>
    </row>
    <row r="42276" spans="1:6" x14ac:dyDescent="0.35">
      <c r="A42276" t="s">
        <v>55</v>
      </c>
      <c r="B42276" t="s">
        <v>85</v>
      </c>
      <c r="C42276">
        <v>2029</v>
      </c>
      <c r="D42276" t="s">
        <v>11</v>
      </c>
      <c r="E42276" t="s">
        <v>25</v>
      </c>
      <c r="F42276">
        <v>4569.2683772</v>
      </c>
    </row>
    <row r="42277" spans="1:6" x14ac:dyDescent="0.35">
      <c r="A42277" t="s">
        <v>55</v>
      </c>
      <c r="B42277" t="s">
        <v>85</v>
      </c>
      <c r="C42277">
        <v>2029</v>
      </c>
      <c r="D42277" t="s">
        <v>11</v>
      </c>
      <c r="E42277" t="s">
        <v>26</v>
      </c>
      <c r="F42277">
        <v>4995.0056126999998</v>
      </c>
    </row>
    <row r="42278" spans="1:6" x14ac:dyDescent="0.35">
      <c r="A42278" t="s">
        <v>55</v>
      </c>
      <c r="B42278" t="s">
        <v>85</v>
      </c>
      <c r="C42278">
        <v>2029</v>
      </c>
      <c r="D42278" t="s">
        <v>11</v>
      </c>
      <c r="E42278" t="s">
        <v>27</v>
      </c>
      <c r="F42278">
        <v>4553.2022142999986</v>
      </c>
    </row>
    <row r="42279" spans="1:6" x14ac:dyDescent="0.35">
      <c r="A42279" t="s">
        <v>55</v>
      </c>
      <c r="B42279" t="s">
        <v>85</v>
      </c>
      <c r="C42279">
        <v>2029</v>
      </c>
      <c r="D42279" t="s">
        <v>11</v>
      </c>
      <c r="E42279" t="s">
        <v>28</v>
      </c>
      <c r="F42279">
        <v>4119.9099616000003</v>
      </c>
    </row>
    <row r="42280" spans="1:6" x14ac:dyDescent="0.35">
      <c r="A42280" t="s">
        <v>55</v>
      </c>
      <c r="B42280" t="s">
        <v>85</v>
      </c>
      <c r="C42280">
        <v>2029</v>
      </c>
      <c r="D42280" t="s">
        <v>11</v>
      </c>
      <c r="E42280" t="s">
        <v>29</v>
      </c>
      <c r="F42280">
        <v>3146.1641485999999</v>
      </c>
    </row>
    <row r="42281" spans="1:6" x14ac:dyDescent="0.35">
      <c r="A42281" t="s">
        <v>55</v>
      </c>
      <c r="B42281" t="s">
        <v>85</v>
      </c>
      <c r="C42281">
        <v>2029</v>
      </c>
      <c r="D42281" t="s">
        <v>11</v>
      </c>
      <c r="E42281" t="s">
        <v>30</v>
      </c>
      <c r="F42281">
        <v>2080.7083429999998</v>
      </c>
    </row>
    <row r="42282" spans="1:6" x14ac:dyDescent="0.35">
      <c r="A42282" t="s">
        <v>55</v>
      </c>
      <c r="B42282" t="s">
        <v>85</v>
      </c>
      <c r="C42282">
        <v>2029</v>
      </c>
      <c r="D42282" t="s">
        <v>11</v>
      </c>
      <c r="E42282" t="s">
        <v>31</v>
      </c>
      <c r="F42282">
        <v>1367.6559573</v>
      </c>
    </row>
    <row r="42283" spans="1:6" x14ac:dyDescent="0.35">
      <c r="A42283" t="s">
        <v>55</v>
      </c>
      <c r="B42283" t="s">
        <v>85</v>
      </c>
      <c r="C42283">
        <v>2029</v>
      </c>
      <c r="D42283" t="s">
        <v>11</v>
      </c>
      <c r="E42283" t="s">
        <v>10</v>
      </c>
      <c r="F42283">
        <v>1018.547679537</v>
      </c>
    </row>
    <row r="42284" spans="1:6" x14ac:dyDescent="0.35">
      <c r="A42284" t="s">
        <v>55</v>
      </c>
      <c r="B42284" t="s">
        <v>85</v>
      </c>
      <c r="C42284">
        <v>2030</v>
      </c>
      <c r="D42284" t="s">
        <v>11</v>
      </c>
      <c r="E42284" t="s">
        <v>16</v>
      </c>
      <c r="F42284">
        <v>6198.5903189000001</v>
      </c>
    </row>
    <row r="42285" spans="1:6" x14ac:dyDescent="0.35">
      <c r="A42285" t="s">
        <v>55</v>
      </c>
      <c r="B42285" t="s">
        <v>85</v>
      </c>
      <c r="C42285">
        <v>2030</v>
      </c>
      <c r="D42285" t="s">
        <v>11</v>
      </c>
      <c r="E42285" t="s">
        <v>32</v>
      </c>
      <c r="F42285">
        <v>5838.4397730999999</v>
      </c>
    </row>
    <row r="42286" spans="1:6" x14ac:dyDescent="0.35">
      <c r="A42286" t="s">
        <v>55</v>
      </c>
      <c r="B42286" t="s">
        <v>85</v>
      </c>
      <c r="C42286">
        <v>2030</v>
      </c>
      <c r="D42286" t="s">
        <v>11</v>
      </c>
      <c r="E42286" t="s">
        <v>17</v>
      </c>
      <c r="F42286">
        <v>4721.0345643999999</v>
      </c>
    </row>
    <row r="42287" spans="1:6" x14ac:dyDescent="0.35">
      <c r="A42287" t="s">
        <v>55</v>
      </c>
      <c r="B42287" t="s">
        <v>85</v>
      </c>
      <c r="C42287">
        <v>2030</v>
      </c>
      <c r="D42287" t="s">
        <v>11</v>
      </c>
      <c r="E42287" t="s">
        <v>18</v>
      </c>
      <c r="F42287">
        <v>4539.1565427000014</v>
      </c>
    </row>
    <row r="42288" spans="1:6" x14ac:dyDescent="0.35">
      <c r="A42288" t="s">
        <v>55</v>
      </c>
      <c r="B42288" t="s">
        <v>85</v>
      </c>
      <c r="C42288">
        <v>2030</v>
      </c>
      <c r="D42288" t="s">
        <v>11</v>
      </c>
      <c r="E42288" t="s">
        <v>19</v>
      </c>
      <c r="F42288">
        <v>5787.4118029000001</v>
      </c>
    </row>
    <row r="42289" spans="1:6" x14ac:dyDescent="0.35">
      <c r="A42289" t="s">
        <v>55</v>
      </c>
      <c r="B42289" t="s">
        <v>85</v>
      </c>
      <c r="C42289">
        <v>2030</v>
      </c>
      <c r="D42289" t="s">
        <v>11</v>
      </c>
      <c r="E42289" t="s">
        <v>20</v>
      </c>
      <c r="F42289">
        <v>6668.1358665000007</v>
      </c>
    </row>
    <row r="42290" spans="1:6" x14ac:dyDescent="0.35">
      <c r="A42290" t="s">
        <v>55</v>
      </c>
      <c r="B42290" t="s">
        <v>85</v>
      </c>
      <c r="C42290">
        <v>2030</v>
      </c>
      <c r="D42290" t="s">
        <v>11</v>
      </c>
      <c r="E42290" t="s">
        <v>21</v>
      </c>
      <c r="F42290">
        <v>6699.2139342999999</v>
      </c>
    </row>
    <row r="42291" spans="1:6" x14ac:dyDescent="0.35">
      <c r="A42291" t="s">
        <v>55</v>
      </c>
      <c r="B42291" t="s">
        <v>85</v>
      </c>
      <c r="C42291">
        <v>2030</v>
      </c>
      <c r="D42291" t="s">
        <v>11</v>
      </c>
      <c r="E42291" t="s">
        <v>22</v>
      </c>
      <c r="F42291">
        <v>5973.8686763999985</v>
      </c>
    </row>
    <row r="42292" spans="1:6" x14ac:dyDescent="0.35">
      <c r="A42292" t="s">
        <v>55</v>
      </c>
      <c r="B42292" t="s">
        <v>85</v>
      </c>
      <c r="C42292">
        <v>2030</v>
      </c>
      <c r="D42292" t="s">
        <v>11</v>
      </c>
      <c r="E42292" t="s">
        <v>23</v>
      </c>
      <c r="F42292">
        <v>5539.6859041000007</v>
      </c>
    </row>
    <row r="42293" spans="1:6" x14ac:dyDescent="0.35">
      <c r="A42293" t="s">
        <v>55</v>
      </c>
      <c r="B42293" t="s">
        <v>85</v>
      </c>
      <c r="C42293">
        <v>2030</v>
      </c>
      <c r="D42293" t="s">
        <v>11</v>
      </c>
      <c r="E42293" t="s">
        <v>24</v>
      </c>
      <c r="F42293">
        <v>5151.2107367999997</v>
      </c>
    </row>
    <row r="42294" spans="1:6" x14ac:dyDescent="0.35">
      <c r="A42294" t="s">
        <v>55</v>
      </c>
      <c r="B42294" t="s">
        <v>85</v>
      </c>
      <c r="C42294">
        <v>2030</v>
      </c>
      <c r="D42294" t="s">
        <v>11</v>
      </c>
      <c r="E42294" t="s">
        <v>25</v>
      </c>
      <c r="F42294">
        <v>4538.6577691000002</v>
      </c>
    </row>
    <row r="42295" spans="1:6" x14ac:dyDescent="0.35">
      <c r="A42295" t="s">
        <v>55</v>
      </c>
      <c r="B42295" t="s">
        <v>85</v>
      </c>
      <c r="C42295">
        <v>2030</v>
      </c>
      <c r="D42295" t="s">
        <v>11</v>
      </c>
      <c r="E42295" t="s">
        <v>26</v>
      </c>
      <c r="F42295">
        <v>4927.0696934000007</v>
      </c>
    </row>
    <row r="42296" spans="1:6" x14ac:dyDescent="0.35">
      <c r="A42296" t="s">
        <v>55</v>
      </c>
      <c r="B42296" t="s">
        <v>85</v>
      </c>
      <c r="C42296">
        <v>2030</v>
      </c>
      <c r="D42296" t="s">
        <v>11</v>
      </c>
      <c r="E42296" t="s">
        <v>27</v>
      </c>
      <c r="F42296">
        <v>4522.3604547000004</v>
      </c>
    </row>
    <row r="42297" spans="1:6" x14ac:dyDescent="0.35">
      <c r="A42297" t="s">
        <v>55</v>
      </c>
      <c r="B42297" t="s">
        <v>85</v>
      </c>
      <c r="C42297">
        <v>2030</v>
      </c>
      <c r="D42297" t="s">
        <v>11</v>
      </c>
      <c r="E42297" t="s">
        <v>28</v>
      </c>
      <c r="F42297">
        <v>4130.0698465999994</v>
      </c>
    </row>
    <row r="42298" spans="1:6" x14ac:dyDescent="0.35">
      <c r="A42298" t="s">
        <v>55</v>
      </c>
      <c r="B42298" t="s">
        <v>85</v>
      </c>
      <c r="C42298">
        <v>2030</v>
      </c>
      <c r="D42298" t="s">
        <v>11</v>
      </c>
      <c r="E42298" t="s">
        <v>29</v>
      </c>
      <c r="F42298">
        <v>3196.1887829000002</v>
      </c>
    </row>
    <row r="42299" spans="1:6" x14ac:dyDescent="0.35">
      <c r="A42299" t="s">
        <v>55</v>
      </c>
      <c r="B42299" t="s">
        <v>85</v>
      </c>
      <c r="C42299">
        <v>2030</v>
      </c>
      <c r="D42299" t="s">
        <v>11</v>
      </c>
      <c r="E42299" t="s">
        <v>30</v>
      </c>
      <c r="F42299">
        <v>2127.0073987999999</v>
      </c>
    </row>
    <row r="42300" spans="1:6" x14ac:dyDescent="0.35">
      <c r="A42300" t="s">
        <v>55</v>
      </c>
      <c r="B42300" t="s">
        <v>85</v>
      </c>
      <c r="C42300">
        <v>2030</v>
      </c>
      <c r="D42300" t="s">
        <v>11</v>
      </c>
      <c r="E42300" t="s">
        <v>31</v>
      </c>
      <c r="F42300">
        <v>1399.0112228</v>
      </c>
    </row>
    <row r="42301" spans="1:6" x14ac:dyDescent="0.35">
      <c r="A42301" t="s">
        <v>55</v>
      </c>
      <c r="B42301" t="s">
        <v>85</v>
      </c>
      <c r="C42301">
        <v>2030</v>
      </c>
      <c r="D42301" t="s">
        <v>11</v>
      </c>
      <c r="E42301" t="s">
        <v>10</v>
      </c>
      <c r="F42301">
        <v>1067.9110281190001</v>
      </c>
    </row>
    <row r="42302" spans="1:6" x14ac:dyDescent="0.35">
      <c r="A42302" t="s">
        <v>55</v>
      </c>
      <c r="B42302" t="s">
        <v>85</v>
      </c>
      <c r="C42302">
        <v>2031</v>
      </c>
      <c r="D42302" t="s">
        <v>11</v>
      </c>
      <c r="E42302" t="s">
        <v>16</v>
      </c>
      <c r="F42302">
        <v>6172.4179423000014</v>
      </c>
    </row>
    <row r="42303" spans="1:6" x14ac:dyDescent="0.35">
      <c r="A42303" t="s">
        <v>55</v>
      </c>
      <c r="B42303" t="s">
        <v>85</v>
      </c>
      <c r="C42303">
        <v>2031</v>
      </c>
      <c r="D42303" t="s">
        <v>11</v>
      </c>
      <c r="E42303" t="s">
        <v>32</v>
      </c>
      <c r="F42303">
        <v>5862.2472689000006</v>
      </c>
    </row>
    <row r="42304" spans="1:6" x14ac:dyDescent="0.35">
      <c r="A42304" t="s">
        <v>55</v>
      </c>
      <c r="B42304" t="s">
        <v>85</v>
      </c>
      <c r="C42304">
        <v>2031</v>
      </c>
      <c r="D42304" t="s">
        <v>11</v>
      </c>
      <c r="E42304" t="s">
        <v>17</v>
      </c>
      <c r="F42304">
        <v>4614.3451958999995</v>
      </c>
    </row>
    <row r="42305" spans="1:6" x14ac:dyDescent="0.35">
      <c r="A42305" t="s">
        <v>55</v>
      </c>
      <c r="B42305" t="s">
        <v>85</v>
      </c>
      <c r="C42305">
        <v>2031</v>
      </c>
      <c r="D42305" t="s">
        <v>11</v>
      </c>
      <c r="E42305" t="s">
        <v>18</v>
      </c>
      <c r="F42305">
        <v>4450.0888954000002</v>
      </c>
    </row>
    <row r="42306" spans="1:6" x14ac:dyDescent="0.35">
      <c r="A42306" t="s">
        <v>55</v>
      </c>
      <c r="B42306" t="s">
        <v>85</v>
      </c>
      <c r="C42306">
        <v>2031</v>
      </c>
      <c r="D42306" t="s">
        <v>11</v>
      </c>
      <c r="E42306" t="s">
        <v>19</v>
      </c>
      <c r="F42306">
        <v>5799.3142372999991</v>
      </c>
    </row>
    <row r="42307" spans="1:6" x14ac:dyDescent="0.35">
      <c r="A42307" t="s">
        <v>55</v>
      </c>
      <c r="B42307" t="s">
        <v>85</v>
      </c>
      <c r="C42307">
        <v>2031</v>
      </c>
      <c r="D42307" t="s">
        <v>11</v>
      </c>
      <c r="E42307" t="s">
        <v>20</v>
      </c>
      <c r="F42307">
        <v>6667.5045575000004</v>
      </c>
    </row>
    <row r="42308" spans="1:6" x14ac:dyDescent="0.35">
      <c r="A42308" t="s">
        <v>55</v>
      </c>
      <c r="B42308" t="s">
        <v>85</v>
      </c>
      <c r="C42308">
        <v>2031</v>
      </c>
      <c r="D42308" t="s">
        <v>11</v>
      </c>
      <c r="E42308" t="s">
        <v>21</v>
      </c>
      <c r="F42308">
        <v>6707.6506867999997</v>
      </c>
    </row>
    <row r="42309" spans="1:6" x14ac:dyDescent="0.35">
      <c r="A42309" t="s">
        <v>55</v>
      </c>
      <c r="B42309" t="s">
        <v>85</v>
      </c>
      <c r="C42309">
        <v>2031</v>
      </c>
      <c r="D42309" t="s">
        <v>11</v>
      </c>
      <c r="E42309" t="s">
        <v>22</v>
      </c>
      <c r="F42309">
        <v>6024.3097896999998</v>
      </c>
    </row>
    <row r="42310" spans="1:6" x14ac:dyDescent="0.35">
      <c r="A42310" t="s">
        <v>55</v>
      </c>
      <c r="B42310" t="s">
        <v>85</v>
      </c>
      <c r="C42310">
        <v>2031</v>
      </c>
      <c r="D42310" t="s">
        <v>11</v>
      </c>
      <c r="E42310" t="s">
        <v>23</v>
      </c>
      <c r="F42310">
        <v>5520.5942770000001</v>
      </c>
    </row>
    <row r="42311" spans="1:6" x14ac:dyDescent="0.35">
      <c r="A42311" t="s">
        <v>55</v>
      </c>
      <c r="B42311" t="s">
        <v>85</v>
      </c>
      <c r="C42311">
        <v>2031</v>
      </c>
      <c r="D42311" t="s">
        <v>11</v>
      </c>
      <c r="E42311" t="s">
        <v>24</v>
      </c>
      <c r="F42311">
        <v>5243.0812280000009</v>
      </c>
    </row>
    <row r="42312" spans="1:6" x14ac:dyDescent="0.35">
      <c r="A42312" t="s">
        <v>55</v>
      </c>
      <c r="B42312" t="s">
        <v>85</v>
      </c>
      <c r="C42312">
        <v>2031</v>
      </c>
      <c r="D42312" t="s">
        <v>11</v>
      </c>
      <c r="E42312" t="s">
        <v>25</v>
      </c>
      <c r="F42312">
        <v>4615.0325499999999</v>
      </c>
    </row>
    <row r="42313" spans="1:6" x14ac:dyDescent="0.35">
      <c r="A42313" t="s">
        <v>55</v>
      </c>
      <c r="B42313" t="s">
        <v>85</v>
      </c>
      <c r="C42313">
        <v>2031</v>
      </c>
      <c r="D42313" t="s">
        <v>11</v>
      </c>
      <c r="E42313" t="s">
        <v>26</v>
      </c>
      <c r="F42313">
        <v>4740.8840663999999</v>
      </c>
    </row>
    <row r="42314" spans="1:6" x14ac:dyDescent="0.35">
      <c r="A42314" t="s">
        <v>55</v>
      </c>
      <c r="B42314" t="s">
        <v>85</v>
      </c>
      <c r="C42314">
        <v>2031</v>
      </c>
      <c r="D42314" t="s">
        <v>11</v>
      </c>
      <c r="E42314" t="s">
        <v>27</v>
      </c>
      <c r="F42314">
        <v>4571.7106598</v>
      </c>
    </row>
    <row r="42315" spans="1:6" x14ac:dyDescent="0.35">
      <c r="A42315" t="s">
        <v>55</v>
      </c>
      <c r="B42315" t="s">
        <v>85</v>
      </c>
      <c r="C42315">
        <v>2031</v>
      </c>
      <c r="D42315" t="s">
        <v>11</v>
      </c>
      <c r="E42315" t="s">
        <v>28</v>
      </c>
      <c r="F42315">
        <v>4073.2939664</v>
      </c>
    </row>
    <row r="42316" spans="1:6" x14ac:dyDescent="0.35">
      <c r="A42316" t="s">
        <v>55</v>
      </c>
      <c r="B42316" t="s">
        <v>85</v>
      </c>
      <c r="C42316">
        <v>2031</v>
      </c>
      <c r="D42316" t="s">
        <v>11</v>
      </c>
      <c r="E42316" t="s">
        <v>29</v>
      </c>
      <c r="F42316">
        <v>3275.4699606999998</v>
      </c>
    </row>
    <row r="42317" spans="1:6" x14ac:dyDescent="0.35">
      <c r="A42317" t="s">
        <v>55</v>
      </c>
      <c r="B42317" t="s">
        <v>85</v>
      </c>
      <c r="C42317">
        <v>2031</v>
      </c>
      <c r="D42317" t="s">
        <v>11</v>
      </c>
      <c r="E42317" t="s">
        <v>30</v>
      </c>
      <c r="F42317">
        <v>2193.5238746999999</v>
      </c>
    </row>
    <row r="42318" spans="1:6" x14ac:dyDescent="0.35">
      <c r="A42318" t="s">
        <v>55</v>
      </c>
      <c r="B42318" t="s">
        <v>85</v>
      </c>
      <c r="C42318">
        <v>2031</v>
      </c>
      <c r="D42318" t="s">
        <v>11</v>
      </c>
      <c r="E42318" t="s">
        <v>31</v>
      </c>
      <c r="F42318">
        <v>1435.9311287</v>
      </c>
    </row>
    <row r="42319" spans="1:6" x14ac:dyDescent="0.35">
      <c r="A42319" t="s">
        <v>55</v>
      </c>
      <c r="B42319" t="s">
        <v>85</v>
      </c>
      <c r="C42319">
        <v>2031</v>
      </c>
      <c r="D42319" t="s">
        <v>11</v>
      </c>
      <c r="E42319" t="s">
        <v>10</v>
      </c>
      <c r="F42319">
        <v>1104.2282583880001</v>
      </c>
    </row>
    <row r="42320" spans="1:6" x14ac:dyDescent="0.35">
      <c r="A42320" t="s">
        <v>55</v>
      </c>
      <c r="B42320" t="s">
        <v>85</v>
      </c>
      <c r="C42320">
        <v>2032</v>
      </c>
      <c r="D42320" t="s">
        <v>11</v>
      </c>
      <c r="E42320" t="s">
        <v>16</v>
      </c>
      <c r="F42320">
        <v>6151.1551290999996</v>
      </c>
    </row>
    <row r="42321" spans="1:6" x14ac:dyDescent="0.35">
      <c r="A42321" t="s">
        <v>55</v>
      </c>
      <c r="B42321" t="s">
        <v>85</v>
      </c>
      <c r="C42321">
        <v>2032</v>
      </c>
      <c r="D42321" t="s">
        <v>11</v>
      </c>
      <c r="E42321" t="s">
        <v>32</v>
      </c>
      <c r="F42321">
        <v>5771.2193215999996</v>
      </c>
    </row>
    <row r="42322" spans="1:6" x14ac:dyDescent="0.35">
      <c r="A42322" t="s">
        <v>55</v>
      </c>
      <c r="B42322" t="s">
        <v>85</v>
      </c>
      <c r="C42322">
        <v>2032</v>
      </c>
      <c r="D42322" t="s">
        <v>11</v>
      </c>
      <c r="E42322" t="s">
        <v>17</v>
      </c>
      <c r="F42322">
        <v>4656.3342381000002</v>
      </c>
    </row>
    <row r="42323" spans="1:6" x14ac:dyDescent="0.35">
      <c r="A42323" t="s">
        <v>55</v>
      </c>
      <c r="B42323" t="s">
        <v>85</v>
      </c>
      <c r="C42323">
        <v>2032</v>
      </c>
      <c r="D42323" t="s">
        <v>11</v>
      </c>
      <c r="E42323" t="s">
        <v>18</v>
      </c>
      <c r="F42323">
        <v>4362.5655514999999</v>
      </c>
    </row>
    <row r="42324" spans="1:6" x14ac:dyDescent="0.35">
      <c r="A42324" t="s">
        <v>55</v>
      </c>
      <c r="B42324" t="s">
        <v>85</v>
      </c>
      <c r="C42324">
        <v>2032</v>
      </c>
      <c r="D42324" t="s">
        <v>11</v>
      </c>
      <c r="E42324" t="s">
        <v>19</v>
      </c>
      <c r="F42324">
        <v>5752.9397253999996</v>
      </c>
    </row>
    <row r="42325" spans="1:6" x14ac:dyDescent="0.35">
      <c r="A42325" t="s">
        <v>55</v>
      </c>
      <c r="B42325" t="s">
        <v>85</v>
      </c>
      <c r="C42325">
        <v>2032</v>
      </c>
      <c r="D42325" t="s">
        <v>11</v>
      </c>
      <c r="E42325" t="s">
        <v>20</v>
      </c>
      <c r="F42325">
        <v>6738.2825326000002</v>
      </c>
    </row>
    <row r="42326" spans="1:6" x14ac:dyDescent="0.35">
      <c r="A42326" t="s">
        <v>55</v>
      </c>
      <c r="B42326" t="s">
        <v>85</v>
      </c>
      <c r="C42326">
        <v>2032</v>
      </c>
      <c r="D42326" t="s">
        <v>11</v>
      </c>
      <c r="E42326" t="s">
        <v>21</v>
      </c>
      <c r="F42326">
        <v>6656.5942178999994</v>
      </c>
    </row>
    <row r="42327" spans="1:6" x14ac:dyDescent="0.35">
      <c r="A42327" t="s">
        <v>55</v>
      </c>
      <c r="B42327" t="s">
        <v>85</v>
      </c>
      <c r="C42327">
        <v>2032</v>
      </c>
      <c r="D42327" t="s">
        <v>11</v>
      </c>
      <c r="E42327" t="s">
        <v>22</v>
      </c>
      <c r="F42327">
        <v>6066.3167064999998</v>
      </c>
    </row>
    <row r="42328" spans="1:6" x14ac:dyDescent="0.35">
      <c r="A42328" t="s">
        <v>55</v>
      </c>
      <c r="B42328" t="s">
        <v>85</v>
      </c>
      <c r="C42328">
        <v>2032</v>
      </c>
      <c r="D42328" t="s">
        <v>11</v>
      </c>
      <c r="E42328" t="s">
        <v>23</v>
      </c>
      <c r="F42328">
        <v>5549.8916031999997</v>
      </c>
    </row>
    <row r="42329" spans="1:6" x14ac:dyDescent="0.35">
      <c r="A42329" t="s">
        <v>55</v>
      </c>
      <c r="B42329" t="s">
        <v>85</v>
      </c>
      <c r="C42329">
        <v>2032</v>
      </c>
      <c r="D42329" t="s">
        <v>11</v>
      </c>
      <c r="E42329" t="s">
        <v>24</v>
      </c>
      <c r="F42329">
        <v>5269.6515813999986</v>
      </c>
    </row>
    <row r="42330" spans="1:6" x14ac:dyDescent="0.35">
      <c r="A42330" t="s">
        <v>55</v>
      </c>
      <c r="B42330" t="s">
        <v>85</v>
      </c>
      <c r="C42330">
        <v>2032</v>
      </c>
      <c r="D42330" t="s">
        <v>11</v>
      </c>
      <c r="E42330" t="s">
        <v>25</v>
      </c>
      <c r="F42330">
        <v>4692.4639447999998</v>
      </c>
    </row>
    <row r="42331" spans="1:6" x14ac:dyDescent="0.35">
      <c r="A42331" t="s">
        <v>55</v>
      </c>
      <c r="B42331" t="s">
        <v>85</v>
      </c>
      <c r="C42331">
        <v>2032</v>
      </c>
      <c r="D42331" t="s">
        <v>11</v>
      </c>
      <c r="E42331" t="s">
        <v>26</v>
      </c>
      <c r="F42331">
        <v>4607.7446092999999</v>
      </c>
    </row>
    <row r="42332" spans="1:6" x14ac:dyDescent="0.35">
      <c r="A42332" t="s">
        <v>55</v>
      </c>
      <c r="B42332" t="s">
        <v>85</v>
      </c>
      <c r="C42332">
        <v>2032</v>
      </c>
      <c r="D42332" t="s">
        <v>11</v>
      </c>
      <c r="E42332" t="s">
        <v>27</v>
      </c>
      <c r="F42332">
        <v>4643.1529998000015</v>
      </c>
    </row>
    <row r="42333" spans="1:6" x14ac:dyDescent="0.35">
      <c r="A42333" t="s">
        <v>55</v>
      </c>
      <c r="B42333" t="s">
        <v>85</v>
      </c>
      <c r="C42333">
        <v>2032</v>
      </c>
      <c r="D42333" t="s">
        <v>11</v>
      </c>
      <c r="E42333" t="s">
        <v>28</v>
      </c>
      <c r="F42333">
        <v>3995.8567223</v>
      </c>
    </row>
    <row r="42334" spans="1:6" x14ac:dyDescent="0.35">
      <c r="A42334" t="s">
        <v>55</v>
      </c>
      <c r="B42334" t="s">
        <v>85</v>
      </c>
      <c r="C42334">
        <v>2032</v>
      </c>
      <c r="D42334" t="s">
        <v>11</v>
      </c>
      <c r="E42334" t="s">
        <v>29</v>
      </c>
      <c r="F42334">
        <v>3338.2229201</v>
      </c>
    </row>
    <row r="42335" spans="1:6" x14ac:dyDescent="0.35">
      <c r="A42335" t="s">
        <v>55</v>
      </c>
      <c r="B42335" t="s">
        <v>85</v>
      </c>
      <c r="C42335">
        <v>2032</v>
      </c>
      <c r="D42335" t="s">
        <v>11</v>
      </c>
      <c r="E42335" t="s">
        <v>30</v>
      </c>
      <c r="F42335">
        <v>2256.3207548999999</v>
      </c>
    </row>
    <row r="42336" spans="1:6" x14ac:dyDescent="0.35">
      <c r="A42336" t="s">
        <v>55</v>
      </c>
      <c r="B42336" t="s">
        <v>85</v>
      </c>
      <c r="C42336">
        <v>2032</v>
      </c>
      <c r="D42336" t="s">
        <v>11</v>
      </c>
      <c r="E42336" t="s">
        <v>31</v>
      </c>
      <c r="F42336">
        <v>1432.3012725000001</v>
      </c>
    </row>
    <row r="42337" spans="1:6" x14ac:dyDescent="0.35">
      <c r="A42337" t="s">
        <v>55</v>
      </c>
      <c r="B42337" t="s">
        <v>85</v>
      </c>
      <c r="C42337">
        <v>2032</v>
      </c>
      <c r="D42337" t="s">
        <v>11</v>
      </c>
      <c r="E42337" t="s">
        <v>10</v>
      </c>
      <c r="F42337">
        <v>1165.495262572</v>
      </c>
    </row>
    <row r="42338" spans="1:6" x14ac:dyDescent="0.35">
      <c r="A42338" t="s">
        <v>55</v>
      </c>
      <c r="B42338" t="s">
        <v>85</v>
      </c>
      <c r="C42338">
        <v>2033</v>
      </c>
      <c r="D42338" t="s">
        <v>11</v>
      </c>
      <c r="E42338" t="s">
        <v>16</v>
      </c>
      <c r="F42338">
        <v>6133.3988663999999</v>
      </c>
    </row>
    <row r="42339" spans="1:6" x14ac:dyDescent="0.35">
      <c r="A42339" t="s">
        <v>55</v>
      </c>
      <c r="B42339" t="s">
        <v>85</v>
      </c>
      <c r="C42339">
        <v>2033</v>
      </c>
      <c r="D42339" t="s">
        <v>11</v>
      </c>
      <c r="E42339" t="s">
        <v>32</v>
      </c>
      <c r="F42339">
        <v>5741.0291474000014</v>
      </c>
    </row>
    <row r="42340" spans="1:6" x14ac:dyDescent="0.35">
      <c r="A42340" t="s">
        <v>55</v>
      </c>
      <c r="B42340" t="s">
        <v>85</v>
      </c>
      <c r="C42340">
        <v>2033</v>
      </c>
      <c r="D42340" t="s">
        <v>11</v>
      </c>
      <c r="E42340" t="s">
        <v>17</v>
      </c>
      <c r="F42340">
        <v>4642.972358</v>
      </c>
    </row>
    <row r="42341" spans="1:6" x14ac:dyDescent="0.35">
      <c r="A42341" t="s">
        <v>55</v>
      </c>
      <c r="B42341" t="s">
        <v>85</v>
      </c>
      <c r="C42341">
        <v>2033</v>
      </c>
      <c r="D42341" t="s">
        <v>11</v>
      </c>
      <c r="E42341" t="s">
        <v>18</v>
      </c>
      <c r="F42341">
        <v>4270.5581266999998</v>
      </c>
    </row>
    <row r="42342" spans="1:6" x14ac:dyDescent="0.35">
      <c r="A42342" t="s">
        <v>55</v>
      </c>
      <c r="B42342" t="s">
        <v>85</v>
      </c>
      <c r="C42342">
        <v>2033</v>
      </c>
      <c r="D42342" t="s">
        <v>11</v>
      </c>
      <c r="E42342" t="s">
        <v>19</v>
      </c>
      <c r="F42342">
        <v>5697.1515550000004</v>
      </c>
    </row>
    <row r="42343" spans="1:6" x14ac:dyDescent="0.35">
      <c r="A42343" t="s">
        <v>55</v>
      </c>
      <c r="B42343" t="s">
        <v>85</v>
      </c>
      <c r="C42343">
        <v>2033</v>
      </c>
      <c r="D42343" t="s">
        <v>11</v>
      </c>
      <c r="E42343" t="s">
        <v>20</v>
      </c>
      <c r="F42343">
        <v>6806.9474012999999</v>
      </c>
    </row>
    <row r="42344" spans="1:6" x14ac:dyDescent="0.35">
      <c r="A42344" t="s">
        <v>55</v>
      </c>
      <c r="B42344" t="s">
        <v>85</v>
      </c>
      <c r="C42344">
        <v>2033</v>
      </c>
      <c r="D42344" t="s">
        <v>11</v>
      </c>
      <c r="E42344" t="s">
        <v>21</v>
      </c>
      <c r="F42344">
        <v>6603.8651422000003</v>
      </c>
    </row>
    <row r="42345" spans="1:6" x14ac:dyDescent="0.35">
      <c r="A42345" t="s">
        <v>55</v>
      </c>
      <c r="B42345" t="s">
        <v>85</v>
      </c>
      <c r="C42345">
        <v>2033</v>
      </c>
      <c r="D42345" t="s">
        <v>11</v>
      </c>
      <c r="E42345" t="s">
        <v>22</v>
      </c>
      <c r="F42345">
        <v>6078.9353212999986</v>
      </c>
    </row>
    <row r="42346" spans="1:6" x14ac:dyDescent="0.35">
      <c r="A42346" t="s">
        <v>55</v>
      </c>
      <c r="B42346" t="s">
        <v>85</v>
      </c>
      <c r="C42346">
        <v>2033</v>
      </c>
      <c r="D42346" t="s">
        <v>11</v>
      </c>
      <c r="E42346" t="s">
        <v>23</v>
      </c>
      <c r="F42346">
        <v>5608.3356083999997</v>
      </c>
    </row>
    <row r="42347" spans="1:6" x14ac:dyDescent="0.35">
      <c r="A42347" t="s">
        <v>55</v>
      </c>
      <c r="B42347" t="s">
        <v>85</v>
      </c>
      <c r="C42347">
        <v>2033</v>
      </c>
      <c r="D42347" t="s">
        <v>11</v>
      </c>
      <c r="E42347" t="s">
        <v>24</v>
      </c>
      <c r="F42347">
        <v>5245.6278544999996</v>
      </c>
    </row>
    <row r="42348" spans="1:6" x14ac:dyDescent="0.35">
      <c r="A42348" t="s">
        <v>55</v>
      </c>
      <c r="B42348" t="s">
        <v>85</v>
      </c>
      <c r="C42348">
        <v>2033</v>
      </c>
      <c r="D42348" t="s">
        <v>11</v>
      </c>
      <c r="E42348" t="s">
        <v>25</v>
      </c>
      <c r="F42348">
        <v>4872.2625860999997</v>
      </c>
    </row>
    <row r="42349" spans="1:6" x14ac:dyDescent="0.35">
      <c r="A42349" t="s">
        <v>55</v>
      </c>
      <c r="B42349" t="s">
        <v>85</v>
      </c>
      <c r="C42349">
        <v>2033</v>
      </c>
      <c r="D42349" t="s">
        <v>11</v>
      </c>
      <c r="E42349" t="s">
        <v>26</v>
      </c>
      <c r="F42349">
        <v>4480.9139046</v>
      </c>
    </row>
    <row r="42350" spans="1:6" x14ac:dyDescent="0.35">
      <c r="A42350" t="s">
        <v>55</v>
      </c>
      <c r="B42350" t="s">
        <v>85</v>
      </c>
      <c r="C42350">
        <v>2033</v>
      </c>
      <c r="D42350" t="s">
        <v>11</v>
      </c>
      <c r="E42350" t="s">
        <v>27</v>
      </c>
      <c r="F42350">
        <v>4656.1049059999996</v>
      </c>
    </row>
    <row r="42351" spans="1:6" x14ac:dyDescent="0.35">
      <c r="A42351" t="s">
        <v>55</v>
      </c>
      <c r="B42351" t="s">
        <v>85</v>
      </c>
      <c r="C42351">
        <v>2033</v>
      </c>
      <c r="D42351" t="s">
        <v>11</v>
      </c>
      <c r="E42351" t="s">
        <v>28</v>
      </c>
      <c r="F42351">
        <v>3930.5584187999998</v>
      </c>
    </row>
    <row r="42352" spans="1:6" x14ac:dyDescent="0.35">
      <c r="A42352" t="s">
        <v>55</v>
      </c>
      <c r="B42352" t="s">
        <v>85</v>
      </c>
      <c r="C42352">
        <v>2033</v>
      </c>
      <c r="D42352" t="s">
        <v>11</v>
      </c>
      <c r="E42352" t="s">
        <v>29</v>
      </c>
      <c r="F42352">
        <v>3355.7710582</v>
      </c>
    </row>
    <row r="42353" spans="1:6" x14ac:dyDescent="0.35">
      <c r="A42353" t="s">
        <v>55</v>
      </c>
      <c r="B42353" t="s">
        <v>85</v>
      </c>
      <c r="C42353">
        <v>2033</v>
      </c>
      <c r="D42353" t="s">
        <v>11</v>
      </c>
      <c r="E42353" t="s">
        <v>30</v>
      </c>
      <c r="F42353">
        <v>2315.6967745000002</v>
      </c>
    </row>
    <row r="42354" spans="1:6" x14ac:dyDescent="0.35">
      <c r="A42354" t="s">
        <v>55</v>
      </c>
      <c r="B42354" t="s">
        <v>85</v>
      </c>
      <c r="C42354">
        <v>2033</v>
      </c>
      <c r="D42354" t="s">
        <v>11</v>
      </c>
      <c r="E42354" t="s">
        <v>31</v>
      </c>
      <c r="F42354">
        <v>1482.0281258</v>
      </c>
    </row>
    <row r="42355" spans="1:6" x14ac:dyDescent="0.35">
      <c r="A42355" t="s">
        <v>55</v>
      </c>
      <c r="B42355" t="s">
        <v>85</v>
      </c>
      <c r="C42355">
        <v>2033</v>
      </c>
      <c r="D42355" t="s">
        <v>11</v>
      </c>
      <c r="E42355" t="s">
        <v>10</v>
      </c>
      <c r="F42355">
        <v>1191.7669083860001</v>
      </c>
    </row>
    <row r="42356" spans="1:6" x14ac:dyDescent="0.35">
      <c r="A42356" t="s">
        <v>55</v>
      </c>
      <c r="B42356" t="s">
        <v>85</v>
      </c>
      <c r="C42356">
        <v>2034</v>
      </c>
      <c r="D42356" t="s">
        <v>11</v>
      </c>
      <c r="E42356" t="s">
        <v>16</v>
      </c>
      <c r="F42356">
        <v>6116.8964821999998</v>
      </c>
    </row>
    <row r="42357" spans="1:6" x14ac:dyDescent="0.35">
      <c r="A42357" t="s">
        <v>55</v>
      </c>
      <c r="B42357" t="s">
        <v>85</v>
      </c>
      <c r="C42357">
        <v>2034</v>
      </c>
      <c r="D42357" t="s">
        <v>11</v>
      </c>
      <c r="E42357" t="s">
        <v>32</v>
      </c>
      <c r="F42357">
        <v>5691.3374032000002</v>
      </c>
    </row>
    <row r="42358" spans="1:6" x14ac:dyDescent="0.35">
      <c r="A42358" t="s">
        <v>55</v>
      </c>
      <c r="B42358" t="s">
        <v>85</v>
      </c>
      <c r="C42358">
        <v>2034</v>
      </c>
      <c r="D42358" t="s">
        <v>11</v>
      </c>
      <c r="E42358" t="s">
        <v>17</v>
      </c>
      <c r="F42358">
        <v>4645.2408750000004</v>
      </c>
    </row>
    <row r="42359" spans="1:6" x14ac:dyDescent="0.35">
      <c r="A42359" t="s">
        <v>55</v>
      </c>
      <c r="B42359" t="s">
        <v>85</v>
      </c>
      <c r="C42359">
        <v>2034</v>
      </c>
      <c r="D42359" t="s">
        <v>11</v>
      </c>
      <c r="E42359" t="s">
        <v>18</v>
      </c>
      <c r="F42359">
        <v>4186.5134491000008</v>
      </c>
    </row>
    <row r="42360" spans="1:6" x14ac:dyDescent="0.35">
      <c r="A42360" t="s">
        <v>55</v>
      </c>
      <c r="B42360" t="s">
        <v>85</v>
      </c>
      <c r="C42360">
        <v>2034</v>
      </c>
      <c r="D42360" t="s">
        <v>11</v>
      </c>
      <c r="E42360" t="s">
        <v>19</v>
      </c>
      <c r="F42360">
        <v>5644.2265759000002</v>
      </c>
    </row>
    <row r="42361" spans="1:6" x14ac:dyDescent="0.35">
      <c r="A42361" t="s">
        <v>55</v>
      </c>
      <c r="B42361" t="s">
        <v>85</v>
      </c>
      <c r="C42361">
        <v>2034</v>
      </c>
      <c r="D42361" t="s">
        <v>11</v>
      </c>
      <c r="E42361" t="s">
        <v>20</v>
      </c>
      <c r="F42361">
        <v>6852.1560475000006</v>
      </c>
    </row>
    <row r="42362" spans="1:6" x14ac:dyDescent="0.35">
      <c r="A42362" t="s">
        <v>55</v>
      </c>
      <c r="B42362" t="s">
        <v>85</v>
      </c>
      <c r="C42362">
        <v>2034</v>
      </c>
      <c r="D42362" t="s">
        <v>11</v>
      </c>
      <c r="E42362" t="s">
        <v>21</v>
      </c>
      <c r="F42362">
        <v>6556.6803594000003</v>
      </c>
    </row>
    <row r="42363" spans="1:6" x14ac:dyDescent="0.35">
      <c r="A42363" t="s">
        <v>55</v>
      </c>
      <c r="B42363" t="s">
        <v>85</v>
      </c>
      <c r="C42363">
        <v>2034</v>
      </c>
      <c r="D42363" t="s">
        <v>11</v>
      </c>
      <c r="E42363" t="s">
        <v>22</v>
      </c>
      <c r="F42363">
        <v>6083.8046902000006</v>
      </c>
    </row>
    <row r="42364" spans="1:6" x14ac:dyDescent="0.35">
      <c r="A42364" t="s">
        <v>55</v>
      </c>
      <c r="B42364" t="s">
        <v>85</v>
      </c>
      <c r="C42364">
        <v>2034</v>
      </c>
      <c r="D42364" t="s">
        <v>11</v>
      </c>
      <c r="E42364" t="s">
        <v>23</v>
      </c>
      <c r="F42364">
        <v>5635.4432400999985</v>
      </c>
    </row>
    <row r="42365" spans="1:6" x14ac:dyDescent="0.35">
      <c r="A42365" t="s">
        <v>55</v>
      </c>
      <c r="B42365" t="s">
        <v>85</v>
      </c>
      <c r="C42365">
        <v>2034</v>
      </c>
      <c r="D42365" t="s">
        <v>11</v>
      </c>
      <c r="E42365" t="s">
        <v>24</v>
      </c>
      <c r="F42365">
        <v>5281.2532921000002</v>
      </c>
    </row>
    <row r="42366" spans="1:6" x14ac:dyDescent="0.35">
      <c r="A42366" t="s">
        <v>55</v>
      </c>
      <c r="B42366" t="s">
        <v>85</v>
      </c>
      <c r="C42366">
        <v>2034</v>
      </c>
      <c r="D42366" t="s">
        <v>11</v>
      </c>
      <c r="E42366" t="s">
        <v>25</v>
      </c>
      <c r="F42366">
        <v>4963.4796741</v>
      </c>
    </row>
    <row r="42367" spans="1:6" x14ac:dyDescent="0.35">
      <c r="A42367" t="s">
        <v>55</v>
      </c>
      <c r="B42367" t="s">
        <v>85</v>
      </c>
      <c r="C42367">
        <v>2034</v>
      </c>
      <c r="D42367" t="s">
        <v>11</v>
      </c>
      <c r="E42367" t="s">
        <v>26</v>
      </c>
      <c r="F42367">
        <v>4455.2622940000001</v>
      </c>
    </row>
    <row r="42368" spans="1:6" x14ac:dyDescent="0.35">
      <c r="A42368" t="s">
        <v>55</v>
      </c>
      <c r="B42368" t="s">
        <v>85</v>
      </c>
      <c r="C42368">
        <v>2034</v>
      </c>
      <c r="D42368" t="s">
        <v>11</v>
      </c>
      <c r="E42368" t="s">
        <v>27</v>
      </c>
      <c r="F42368">
        <v>4570.7548247000004</v>
      </c>
    </row>
    <row r="42369" spans="1:6" x14ac:dyDescent="0.35">
      <c r="A42369" t="s">
        <v>55</v>
      </c>
      <c r="B42369" t="s">
        <v>85</v>
      </c>
      <c r="C42369">
        <v>2034</v>
      </c>
      <c r="D42369" t="s">
        <v>11</v>
      </c>
      <c r="E42369" t="s">
        <v>28</v>
      </c>
      <c r="F42369">
        <v>3910.6098192999998</v>
      </c>
    </row>
    <row r="42370" spans="1:6" x14ac:dyDescent="0.35">
      <c r="A42370" t="s">
        <v>55</v>
      </c>
      <c r="B42370" t="s">
        <v>85</v>
      </c>
      <c r="C42370">
        <v>2034</v>
      </c>
      <c r="D42370" t="s">
        <v>11</v>
      </c>
      <c r="E42370" t="s">
        <v>29</v>
      </c>
      <c r="F42370">
        <v>3360.2176011000001</v>
      </c>
    </row>
    <row r="42371" spans="1:6" x14ac:dyDescent="0.35">
      <c r="A42371" t="s">
        <v>55</v>
      </c>
      <c r="B42371" t="s">
        <v>85</v>
      </c>
      <c r="C42371">
        <v>2034</v>
      </c>
      <c r="D42371" t="s">
        <v>11</v>
      </c>
      <c r="E42371" t="s">
        <v>30</v>
      </c>
      <c r="F42371">
        <v>2430.7004218000002</v>
      </c>
    </row>
    <row r="42372" spans="1:6" x14ac:dyDescent="0.35">
      <c r="A42372" t="s">
        <v>55</v>
      </c>
      <c r="B42372" t="s">
        <v>85</v>
      </c>
      <c r="C42372">
        <v>2034</v>
      </c>
      <c r="D42372" t="s">
        <v>11</v>
      </c>
      <c r="E42372" t="s">
        <v>31</v>
      </c>
      <c r="F42372">
        <v>1482.0354179000001</v>
      </c>
    </row>
    <row r="42373" spans="1:6" x14ac:dyDescent="0.35">
      <c r="A42373" t="s">
        <v>55</v>
      </c>
      <c r="B42373" t="s">
        <v>85</v>
      </c>
      <c r="C42373">
        <v>2034</v>
      </c>
      <c r="D42373" t="s">
        <v>11</v>
      </c>
      <c r="E42373" t="s">
        <v>10</v>
      </c>
      <c r="F42373">
        <v>1227.0111166680001</v>
      </c>
    </row>
    <row r="42374" spans="1:6" x14ac:dyDescent="0.35">
      <c r="A42374" t="s">
        <v>55</v>
      </c>
      <c r="B42374" t="s">
        <v>85</v>
      </c>
      <c r="C42374">
        <v>2035</v>
      </c>
      <c r="D42374" t="s">
        <v>11</v>
      </c>
      <c r="E42374" t="s">
        <v>16</v>
      </c>
      <c r="F42374">
        <v>6098.5893758000002</v>
      </c>
    </row>
    <row r="42375" spans="1:6" x14ac:dyDescent="0.35">
      <c r="A42375" t="s">
        <v>55</v>
      </c>
      <c r="B42375" t="s">
        <v>85</v>
      </c>
      <c r="C42375">
        <v>2035</v>
      </c>
      <c r="D42375" t="s">
        <v>11</v>
      </c>
      <c r="E42375" t="s">
        <v>32</v>
      </c>
      <c r="F42375">
        <v>5659.8535257000003</v>
      </c>
    </row>
    <row r="42376" spans="1:6" x14ac:dyDescent="0.35">
      <c r="A42376" t="s">
        <v>55</v>
      </c>
      <c r="B42376" t="s">
        <v>85</v>
      </c>
      <c r="C42376">
        <v>2035</v>
      </c>
      <c r="D42376" t="s">
        <v>11</v>
      </c>
      <c r="E42376" t="s">
        <v>17</v>
      </c>
      <c r="F42376">
        <v>4628.1997934999999</v>
      </c>
    </row>
    <row r="42377" spans="1:6" x14ac:dyDescent="0.35">
      <c r="A42377" t="s">
        <v>55</v>
      </c>
      <c r="B42377" t="s">
        <v>85</v>
      </c>
      <c r="C42377">
        <v>2035</v>
      </c>
      <c r="D42377" t="s">
        <v>11</v>
      </c>
      <c r="E42377" t="s">
        <v>18</v>
      </c>
      <c r="F42377">
        <v>4115.3051859000007</v>
      </c>
    </row>
    <row r="42378" spans="1:6" x14ac:dyDescent="0.35">
      <c r="A42378" t="s">
        <v>55</v>
      </c>
      <c r="B42378" t="s">
        <v>85</v>
      </c>
      <c r="C42378">
        <v>2035</v>
      </c>
      <c r="D42378" t="s">
        <v>11</v>
      </c>
      <c r="E42378" t="s">
        <v>19</v>
      </c>
      <c r="F42378">
        <v>5573.1743468000004</v>
      </c>
    </row>
    <row r="42379" spans="1:6" x14ac:dyDescent="0.35">
      <c r="A42379" t="s">
        <v>55</v>
      </c>
      <c r="B42379" t="s">
        <v>85</v>
      </c>
      <c r="C42379">
        <v>2035</v>
      </c>
      <c r="D42379" t="s">
        <v>11</v>
      </c>
      <c r="E42379" t="s">
        <v>20</v>
      </c>
      <c r="F42379">
        <v>6885.6291340999996</v>
      </c>
    </row>
    <row r="42380" spans="1:6" x14ac:dyDescent="0.35">
      <c r="A42380" t="s">
        <v>55</v>
      </c>
      <c r="B42380" t="s">
        <v>85</v>
      </c>
      <c r="C42380">
        <v>2035</v>
      </c>
      <c r="D42380" t="s">
        <v>11</v>
      </c>
      <c r="E42380" t="s">
        <v>21</v>
      </c>
      <c r="F42380">
        <v>6507.1668110999999</v>
      </c>
    </row>
    <row r="42381" spans="1:6" x14ac:dyDescent="0.35">
      <c r="A42381" t="s">
        <v>55</v>
      </c>
      <c r="B42381" t="s">
        <v>85</v>
      </c>
      <c r="C42381">
        <v>2035</v>
      </c>
      <c r="D42381" t="s">
        <v>11</v>
      </c>
      <c r="E42381" t="s">
        <v>22</v>
      </c>
      <c r="F42381">
        <v>6091.4884489999986</v>
      </c>
    </row>
    <row r="42382" spans="1:6" x14ac:dyDescent="0.35">
      <c r="A42382" t="s">
        <v>55</v>
      </c>
      <c r="B42382" t="s">
        <v>85</v>
      </c>
      <c r="C42382">
        <v>2035</v>
      </c>
      <c r="D42382" t="s">
        <v>11</v>
      </c>
      <c r="E42382" t="s">
        <v>23</v>
      </c>
      <c r="F42382">
        <v>5667.1708433999993</v>
      </c>
    </row>
    <row r="42383" spans="1:6" x14ac:dyDescent="0.35">
      <c r="A42383" t="s">
        <v>55</v>
      </c>
      <c r="B42383" t="s">
        <v>85</v>
      </c>
      <c r="C42383">
        <v>2035</v>
      </c>
      <c r="D42383" t="s">
        <v>11</v>
      </c>
      <c r="E42383" t="s">
        <v>24</v>
      </c>
      <c r="F42383">
        <v>5300.4601696999998</v>
      </c>
    </row>
    <row r="42384" spans="1:6" x14ac:dyDescent="0.35">
      <c r="A42384" t="s">
        <v>55</v>
      </c>
      <c r="B42384" t="s">
        <v>85</v>
      </c>
      <c r="C42384">
        <v>2035</v>
      </c>
      <c r="D42384" t="s">
        <v>11</v>
      </c>
      <c r="E42384" t="s">
        <v>25</v>
      </c>
      <c r="F42384">
        <v>5069.6066774000001</v>
      </c>
    </row>
    <row r="42385" spans="1:6" x14ac:dyDescent="0.35">
      <c r="A42385" t="s">
        <v>55</v>
      </c>
      <c r="B42385" t="s">
        <v>85</v>
      </c>
      <c r="C42385">
        <v>2035</v>
      </c>
      <c r="D42385" t="s">
        <v>11</v>
      </c>
      <c r="E42385" t="s">
        <v>26</v>
      </c>
      <c r="F42385">
        <v>4439.9830628</v>
      </c>
    </row>
    <row r="42386" spans="1:6" x14ac:dyDescent="0.35">
      <c r="A42386" t="s">
        <v>55</v>
      </c>
      <c r="B42386" t="s">
        <v>85</v>
      </c>
      <c r="C42386">
        <v>2035</v>
      </c>
      <c r="D42386" t="s">
        <v>11</v>
      </c>
      <c r="E42386" t="s">
        <v>27</v>
      </c>
      <c r="F42386">
        <v>4513.6492828999999</v>
      </c>
    </row>
    <row r="42387" spans="1:6" x14ac:dyDescent="0.35">
      <c r="A42387" t="s">
        <v>55</v>
      </c>
      <c r="B42387" t="s">
        <v>85</v>
      </c>
      <c r="C42387">
        <v>2035</v>
      </c>
      <c r="D42387" t="s">
        <v>11</v>
      </c>
      <c r="E42387" t="s">
        <v>28</v>
      </c>
      <c r="F42387">
        <v>3894.6713909999999</v>
      </c>
    </row>
    <row r="42388" spans="1:6" x14ac:dyDescent="0.35">
      <c r="A42388" t="s">
        <v>55</v>
      </c>
      <c r="B42388" t="s">
        <v>85</v>
      </c>
      <c r="C42388">
        <v>2035</v>
      </c>
      <c r="D42388" t="s">
        <v>11</v>
      </c>
      <c r="E42388" t="s">
        <v>29</v>
      </c>
      <c r="F42388">
        <v>3365.4439292000002</v>
      </c>
    </row>
    <row r="42389" spans="1:6" x14ac:dyDescent="0.35">
      <c r="A42389" t="s">
        <v>55</v>
      </c>
      <c r="B42389" t="s">
        <v>85</v>
      </c>
      <c r="C42389">
        <v>2035</v>
      </c>
      <c r="D42389" t="s">
        <v>11</v>
      </c>
      <c r="E42389" t="s">
        <v>30</v>
      </c>
      <c r="F42389">
        <v>2469.2740201000001</v>
      </c>
    </row>
    <row r="42390" spans="1:6" x14ac:dyDescent="0.35">
      <c r="A42390" t="s">
        <v>55</v>
      </c>
      <c r="B42390" t="s">
        <v>85</v>
      </c>
      <c r="C42390">
        <v>2035</v>
      </c>
      <c r="D42390" t="s">
        <v>11</v>
      </c>
      <c r="E42390" t="s">
        <v>31</v>
      </c>
      <c r="F42390">
        <v>1515.5450094</v>
      </c>
    </row>
    <row r="42391" spans="1:6" x14ac:dyDescent="0.35">
      <c r="A42391" t="s">
        <v>55</v>
      </c>
      <c r="B42391" t="s">
        <v>85</v>
      </c>
      <c r="C42391">
        <v>2035</v>
      </c>
      <c r="D42391" t="s">
        <v>11</v>
      </c>
      <c r="E42391" t="s">
        <v>10</v>
      </c>
      <c r="F42391">
        <v>1266.3631648410001</v>
      </c>
    </row>
    <row r="42392" spans="1:6" x14ac:dyDescent="0.35">
      <c r="A42392" t="s">
        <v>55</v>
      </c>
      <c r="B42392" t="s">
        <v>85</v>
      </c>
      <c r="C42392">
        <v>2036</v>
      </c>
      <c r="D42392" t="s">
        <v>11</v>
      </c>
      <c r="E42392" t="s">
        <v>16</v>
      </c>
      <c r="F42392">
        <v>6076.8343311999997</v>
      </c>
    </row>
    <row r="42393" spans="1:6" x14ac:dyDescent="0.35">
      <c r="A42393" t="s">
        <v>55</v>
      </c>
      <c r="B42393" t="s">
        <v>85</v>
      </c>
      <c r="C42393">
        <v>2036</v>
      </c>
      <c r="D42393" t="s">
        <v>11</v>
      </c>
      <c r="E42393" t="s">
        <v>32</v>
      </c>
      <c r="F42393">
        <v>5632.7866141000004</v>
      </c>
    </row>
    <row r="42394" spans="1:6" x14ac:dyDescent="0.35">
      <c r="A42394" t="s">
        <v>55</v>
      </c>
      <c r="B42394" t="s">
        <v>85</v>
      </c>
      <c r="C42394">
        <v>2036</v>
      </c>
      <c r="D42394" t="s">
        <v>11</v>
      </c>
      <c r="E42394" t="s">
        <v>17</v>
      </c>
      <c r="F42394">
        <v>4632.7032839999993</v>
      </c>
    </row>
    <row r="42395" spans="1:6" x14ac:dyDescent="0.35">
      <c r="A42395" t="s">
        <v>55</v>
      </c>
      <c r="B42395" t="s">
        <v>85</v>
      </c>
      <c r="C42395">
        <v>2036</v>
      </c>
      <c r="D42395" t="s">
        <v>11</v>
      </c>
      <c r="E42395" t="s">
        <v>18</v>
      </c>
      <c r="F42395">
        <v>4029.3681241999998</v>
      </c>
    </row>
    <row r="42396" spans="1:6" x14ac:dyDescent="0.35">
      <c r="A42396" t="s">
        <v>55</v>
      </c>
      <c r="B42396" t="s">
        <v>85</v>
      </c>
      <c r="C42396">
        <v>2036</v>
      </c>
      <c r="D42396" t="s">
        <v>11</v>
      </c>
      <c r="E42396" t="s">
        <v>19</v>
      </c>
      <c r="F42396">
        <v>5509.3972690999999</v>
      </c>
    </row>
    <row r="42397" spans="1:6" x14ac:dyDescent="0.35">
      <c r="A42397" t="s">
        <v>55</v>
      </c>
      <c r="B42397" t="s">
        <v>85</v>
      </c>
      <c r="C42397">
        <v>2036</v>
      </c>
      <c r="D42397" t="s">
        <v>11</v>
      </c>
      <c r="E42397" t="s">
        <v>20</v>
      </c>
      <c r="F42397">
        <v>6888.9208219000002</v>
      </c>
    </row>
    <row r="42398" spans="1:6" x14ac:dyDescent="0.35">
      <c r="A42398" t="s">
        <v>55</v>
      </c>
      <c r="B42398" t="s">
        <v>85</v>
      </c>
      <c r="C42398">
        <v>2036</v>
      </c>
      <c r="D42398" t="s">
        <v>11</v>
      </c>
      <c r="E42398" t="s">
        <v>21</v>
      </c>
      <c r="F42398">
        <v>6490.7512174000003</v>
      </c>
    </row>
    <row r="42399" spans="1:6" x14ac:dyDescent="0.35">
      <c r="A42399" t="s">
        <v>55</v>
      </c>
      <c r="B42399" t="s">
        <v>85</v>
      </c>
      <c r="C42399">
        <v>2036</v>
      </c>
      <c r="D42399" t="s">
        <v>11</v>
      </c>
      <c r="E42399" t="s">
        <v>22</v>
      </c>
      <c r="F42399">
        <v>6077.9490827999998</v>
      </c>
    </row>
    <row r="42400" spans="1:6" x14ac:dyDescent="0.35">
      <c r="A42400" t="s">
        <v>55</v>
      </c>
      <c r="B42400" t="s">
        <v>85</v>
      </c>
      <c r="C42400">
        <v>2036</v>
      </c>
      <c r="D42400" t="s">
        <v>11</v>
      </c>
      <c r="E42400" t="s">
        <v>23</v>
      </c>
      <c r="F42400">
        <v>5698.0242619999999</v>
      </c>
    </row>
    <row r="42401" spans="1:6" x14ac:dyDescent="0.35">
      <c r="A42401" t="s">
        <v>55</v>
      </c>
      <c r="B42401" t="s">
        <v>85</v>
      </c>
      <c r="C42401">
        <v>2036</v>
      </c>
      <c r="D42401" t="s">
        <v>11</v>
      </c>
      <c r="E42401" t="s">
        <v>24</v>
      </c>
      <c r="F42401">
        <v>5293.4281258999999</v>
      </c>
    </row>
    <row r="42402" spans="1:6" x14ac:dyDescent="0.35">
      <c r="A42402" t="s">
        <v>55</v>
      </c>
      <c r="B42402" t="s">
        <v>85</v>
      </c>
      <c r="C42402">
        <v>2036</v>
      </c>
      <c r="D42402" t="s">
        <v>11</v>
      </c>
      <c r="E42402" t="s">
        <v>25</v>
      </c>
      <c r="F42402">
        <v>5152.2095680000002</v>
      </c>
    </row>
    <row r="42403" spans="1:6" x14ac:dyDescent="0.35">
      <c r="A42403" t="s">
        <v>55</v>
      </c>
      <c r="B42403" t="s">
        <v>85</v>
      </c>
      <c r="C42403">
        <v>2036</v>
      </c>
      <c r="D42403" t="s">
        <v>11</v>
      </c>
      <c r="E42403" t="s">
        <v>26</v>
      </c>
      <c r="F42403">
        <v>4513.4423027000003</v>
      </c>
    </row>
    <row r="42404" spans="1:6" x14ac:dyDescent="0.35">
      <c r="A42404" t="s">
        <v>55</v>
      </c>
      <c r="B42404" t="s">
        <v>85</v>
      </c>
      <c r="C42404">
        <v>2036</v>
      </c>
      <c r="D42404" t="s">
        <v>11</v>
      </c>
      <c r="E42404" t="s">
        <v>27</v>
      </c>
      <c r="F42404">
        <v>4361.3749478999998</v>
      </c>
    </row>
    <row r="42405" spans="1:6" x14ac:dyDescent="0.35">
      <c r="A42405" t="s">
        <v>55</v>
      </c>
      <c r="B42405" t="s">
        <v>85</v>
      </c>
      <c r="C42405">
        <v>2036</v>
      </c>
      <c r="D42405" t="s">
        <v>11</v>
      </c>
      <c r="E42405" t="s">
        <v>28</v>
      </c>
      <c r="F42405">
        <v>3944.7988274999998</v>
      </c>
    </row>
    <row r="42406" spans="1:6" x14ac:dyDescent="0.35">
      <c r="A42406" t="s">
        <v>55</v>
      </c>
      <c r="B42406" t="s">
        <v>85</v>
      </c>
      <c r="C42406">
        <v>2036</v>
      </c>
      <c r="D42406" t="s">
        <v>11</v>
      </c>
      <c r="E42406" t="s">
        <v>29</v>
      </c>
      <c r="F42406">
        <v>3318.1772566999998</v>
      </c>
    </row>
    <row r="42407" spans="1:6" x14ac:dyDescent="0.35">
      <c r="A42407" t="s">
        <v>55</v>
      </c>
      <c r="B42407" t="s">
        <v>85</v>
      </c>
      <c r="C42407">
        <v>2036</v>
      </c>
      <c r="D42407" t="s">
        <v>11</v>
      </c>
      <c r="E42407" t="s">
        <v>30</v>
      </c>
      <c r="F42407">
        <v>2532.1665938000001</v>
      </c>
    </row>
    <row r="42408" spans="1:6" x14ac:dyDescent="0.35">
      <c r="A42408" t="s">
        <v>55</v>
      </c>
      <c r="B42408" t="s">
        <v>85</v>
      </c>
      <c r="C42408">
        <v>2036</v>
      </c>
      <c r="D42408" t="s">
        <v>11</v>
      </c>
      <c r="E42408" t="s">
        <v>31</v>
      </c>
      <c r="F42408">
        <v>1564.4604999000001</v>
      </c>
    </row>
    <row r="42409" spans="1:6" x14ac:dyDescent="0.35">
      <c r="A42409" t="s">
        <v>55</v>
      </c>
      <c r="B42409" t="s">
        <v>85</v>
      </c>
      <c r="C42409">
        <v>2036</v>
      </c>
      <c r="D42409" t="s">
        <v>11</v>
      </c>
      <c r="E42409" t="s">
        <v>10</v>
      </c>
      <c r="F42409">
        <v>1301.435556679</v>
      </c>
    </row>
    <row r="42410" spans="1:6" x14ac:dyDescent="0.35">
      <c r="A42410" t="s">
        <v>55</v>
      </c>
      <c r="B42410" t="s">
        <v>85</v>
      </c>
      <c r="C42410">
        <v>2037</v>
      </c>
      <c r="D42410" t="s">
        <v>11</v>
      </c>
      <c r="E42410" t="s">
        <v>16</v>
      </c>
      <c r="F42410">
        <v>6051.9363711000015</v>
      </c>
    </row>
    <row r="42411" spans="1:6" x14ac:dyDescent="0.35">
      <c r="A42411" t="s">
        <v>55</v>
      </c>
      <c r="B42411" t="s">
        <v>85</v>
      </c>
      <c r="C42411">
        <v>2037</v>
      </c>
      <c r="D42411" t="s">
        <v>11</v>
      </c>
      <c r="E42411" t="s">
        <v>32</v>
      </c>
      <c r="F42411">
        <v>5608.5619040000001</v>
      </c>
    </row>
    <row r="42412" spans="1:6" x14ac:dyDescent="0.35">
      <c r="A42412" t="s">
        <v>55</v>
      </c>
      <c r="B42412" t="s">
        <v>85</v>
      </c>
      <c r="C42412">
        <v>2037</v>
      </c>
      <c r="D42412" t="s">
        <v>11</v>
      </c>
      <c r="E42412" t="s">
        <v>17</v>
      </c>
      <c r="F42412">
        <v>4567.2447711999994</v>
      </c>
    </row>
    <row r="42413" spans="1:6" x14ac:dyDescent="0.35">
      <c r="A42413" t="s">
        <v>55</v>
      </c>
      <c r="B42413" t="s">
        <v>85</v>
      </c>
      <c r="C42413">
        <v>2037</v>
      </c>
      <c r="D42413" t="s">
        <v>11</v>
      </c>
      <c r="E42413" t="s">
        <v>18</v>
      </c>
      <c r="F42413">
        <v>4043.2201359999999</v>
      </c>
    </row>
    <row r="42414" spans="1:6" x14ac:dyDescent="0.35">
      <c r="A42414" t="s">
        <v>55</v>
      </c>
      <c r="B42414" t="s">
        <v>85</v>
      </c>
      <c r="C42414">
        <v>2037</v>
      </c>
      <c r="D42414" t="s">
        <v>11</v>
      </c>
      <c r="E42414" t="s">
        <v>19</v>
      </c>
      <c r="F42414">
        <v>5432.9915831999997</v>
      </c>
    </row>
    <row r="42415" spans="1:6" x14ac:dyDescent="0.35">
      <c r="A42415" t="s">
        <v>55</v>
      </c>
      <c r="B42415" t="s">
        <v>85</v>
      </c>
      <c r="C42415">
        <v>2037</v>
      </c>
      <c r="D42415" t="s">
        <v>11</v>
      </c>
      <c r="E42415" t="s">
        <v>20</v>
      </c>
      <c r="F42415">
        <v>6850.6169494999986</v>
      </c>
    </row>
    <row r="42416" spans="1:6" x14ac:dyDescent="0.35">
      <c r="A42416" t="s">
        <v>55</v>
      </c>
      <c r="B42416" t="s">
        <v>85</v>
      </c>
      <c r="C42416">
        <v>2037</v>
      </c>
      <c r="D42416" t="s">
        <v>11</v>
      </c>
      <c r="E42416" t="s">
        <v>21</v>
      </c>
      <c r="F42416">
        <v>6534.1256180999999</v>
      </c>
    </row>
    <row r="42417" spans="1:6" x14ac:dyDescent="0.35">
      <c r="A42417" t="s">
        <v>55</v>
      </c>
      <c r="B42417" t="s">
        <v>85</v>
      </c>
      <c r="C42417">
        <v>2037</v>
      </c>
      <c r="D42417" t="s">
        <v>11</v>
      </c>
      <c r="E42417" t="s">
        <v>22</v>
      </c>
      <c r="F42417">
        <v>6021.845206</v>
      </c>
    </row>
    <row r="42418" spans="1:6" x14ac:dyDescent="0.35">
      <c r="A42418" t="s">
        <v>55</v>
      </c>
      <c r="B42418" t="s">
        <v>85</v>
      </c>
      <c r="C42418">
        <v>2037</v>
      </c>
      <c r="D42418" t="s">
        <v>11</v>
      </c>
      <c r="E42418" t="s">
        <v>23</v>
      </c>
      <c r="F42418">
        <v>5723.3652853999993</v>
      </c>
    </row>
    <row r="42419" spans="1:6" x14ac:dyDescent="0.35">
      <c r="A42419" t="s">
        <v>55</v>
      </c>
      <c r="B42419" t="s">
        <v>85</v>
      </c>
      <c r="C42419">
        <v>2037</v>
      </c>
      <c r="D42419" t="s">
        <v>11</v>
      </c>
      <c r="E42419" t="s">
        <v>24</v>
      </c>
      <c r="F42419">
        <v>5319.0010492000001</v>
      </c>
    </row>
    <row r="42420" spans="1:6" x14ac:dyDescent="0.35">
      <c r="A42420" t="s">
        <v>55</v>
      </c>
      <c r="B42420" t="s">
        <v>85</v>
      </c>
      <c r="C42420">
        <v>2037</v>
      </c>
      <c r="D42420" t="s">
        <v>11</v>
      </c>
      <c r="E42420" t="s">
        <v>25</v>
      </c>
      <c r="F42420">
        <v>5182.0355569999992</v>
      </c>
    </row>
    <row r="42421" spans="1:6" x14ac:dyDescent="0.35">
      <c r="A42421" t="s">
        <v>55</v>
      </c>
      <c r="B42421" t="s">
        <v>85</v>
      </c>
      <c r="C42421">
        <v>2037</v>
      </c>
      <c r="D42421" t="s">
        <v>11</v>
      </c>
      <c r="E42421" t="s">
        <v>26</v>
      </c>
      <c r="F42421">
        <v>4594.8685071999998</v>
      </c>
    </row>
    <row r="42422" spans="1:6" x14ac:dyDescent="0.35">
      <c r="A42422" t="s">
        <v>55</v>
      </c>
      <c r="B42422" t="s">
        <v>85</v>
      </c>
      <c r="C42422">
        <v>2037</v>
      </c>
      <c r="D42422" t="s">
        <v>11</v>
      </c>
      <c r="E42422" t="s">
        <v>27</v>
      </c>
      <c r="F42422">
        <v>4248.3192628999996</v>
      </c>
    </row>
    <row r="42423" spans="1:6" x14ac:dyDescent="0.35">
      <c r="A42423" t="s">
        <v>55</v>
      </c>
      <c r="B42423" t="s">
        <v>85</v>
      </c>
      <c r="C42423">
        <v>2037</v>
      </c>
      <c r="D42423" t="s">
        <v>11</v>
      </c>
      <c r="E42423" t="s">
        <v>28</v>
      </c>
      <c r="F42423">
        <v>4008.4262899</v>
      </c>
    </row>
    <row r="42424" spans="1:6" x14ac:dyDescent="0.35">
      <c r="A42424" t="s">
        <v>55</v>
      </c>
      <c r="B42424" t="s">
        <v>85</v>
      </c>
      <c r="C42424">
        <v>2037</v>
      </c>
      <c r="D42424" t="s">
        <v>11</v>
      </c>
      <c r="E42424" t="s">
        <v>29</v>
      </c>
      <c r="F42424">
        <v>3257.8969708</v>
      </c>
    </row>
    <row r="42425" spans="1:6" x14ac:dyDescent="0.35">
      <c r="A42425" t="s">
        <v>55</v>
      </c>
      <c r="B42425" t="s">
        <v>85</v>
      </c>
      <c r="C42425">
        <v>2037</v>
      </c>
      <c r="D42425" t="s">
        <v>11</v>
      </c>
      <c r="E42425" t="s">
        <v>30</v>
      </c>
      <c r="F42425">
        <v>2580.9752635999998</v>
      </c>
    </row>
    <row r="42426" spans="1:6" x14ac:dyDescent="0.35">
      <c r="A42426" t="s">
        <v>55</v>
      </c>
      <c r="B42426" t="s">
        <v>85</v>
      </c>
      <c r="C42426">
        <v>2037</v>
      </c>
      <c r="D42426" t="s">
        <v>11</v>
      </c>
      <c r="E42426" t="s">
        <v>31</v>
      </c>
      <c r="F42426">
        <v>1609.2483907999999</v>
      </c>
    </row>
    <row r="42427" spans="1:6" x14ac:dyDescent="0.35">
      <c r="A42427" t="s">
        <v>55</v>
      </c>
      <c r="B42427" t="s">
        <v>85</v>
      </c>
      <c r="C42427">
        <v>2037</v>
      </c>
      <c r="D42427" t="s">
        <v>11</v>
      </c>
      <c r="E42427" t="s">
        <v>10</v>
      </c>
      <c r="F42427">
        <v>1327.2709836209999</v>
      </c>
    </row>
    <row r="42428" spans="1:6" x14ac:dyDescent="0.35">
      <c r="A42428" t="s">
        <v>55</v>
      </c>
      <c r="B42428" t="s">
        <v>85</v>
      </c>
      <c r="C42428">
        <v>2038</v>
      </c>
      <c r="D42428" t="s">
        <v>11</v>
      </c>
      <c r="E42428" t="s">
        <v>16</v>
      </c>
      <c r="F42428">
        <v>6024.4117996000004</v>
      </c>
    </row>
    <row r="42429" spans="1:6" x14ac:dyDescent="0.35">
      <c r="A42429" t="s">
        <v>55</v>
      </c>
      <c r="B42429" t="s">
        <v>85</v>
      </c>
      <c r="C42429">
        <v>2038</v>
      </c>
      <c r="D42429" t="s">
        <v>11</v>
      </c>
      <c r="E42429" t="s">
        <v>32</v>
      </c>
      <c r="F42429">
        <v>5586.6820630000002</v>
      </c>
    </row>
    <row r="42430" spans="1:6" x14ac:dyDescent="0.35">
      <c r="A42430" t="s">
        <v>55</v>
      </c>
      <c r="B42430" t="s">
        <v>85</v>
      </c>
      <c r="C42430">
        <v>2038</v>
      </c>
      <c r="D42430" t="s">
        <v>11</v>
      </c>
      <c r="E42430" t="s">
        <v>17</v>
      </c>
      <c r="F42430">
        <v>4542.5932364</v>
      </c>
    </row>
    <row r="42431" spans="1:6" x14ac:dyDescent="0.35">
      <c r="A42431" t="s">
        <v>55</v>
      </c>
      <c r="B42431" t="s">
        <v>85</v>
      </c>
      <c r="C42431">
        <v>2038</v>
      </c>
      <c r="D42431" t="s">
        <v>11</v>
      </c>
      <c r="E42431" t="s">
        <v>18</v>
      </c>
      <c r="F42431">
        <v>4023.6829864000001</v>
      </c>
    </row>
    <row r="42432" spans="1:6" x14ac:dyDescent="0.35">
      <c r="A42432" t="s">
        <v>55</v>
      </c>
      <c r="B42432" t="s">
        <v>85</v>
      </c>
      <c r="C42432">
        <v>2038</v>
      </c>
      <c r="D42432" t="s">
        <v>11</v>
      </c>
      <c r="E42432" t="s">
        <v>19</v>
      </c>
      <c r="F42432">
        <v>5348.7933266</v>
      </c>
    </row>
    <row r="42433" spans="1:6" x14ac:dyDescent="0.35">
      <c r="A42433" t="s">
        <v>55</v>
      </c>
      <c r="B42433" t="s">
        <v>85</v>
      </c>
      <c r="C42433">
        <v>2038</v>
      </c>
      <c r="D42433" t="s">
        <v>11</v>
      </c>
      <c r="E42433" t="s">
        <v>20</v>
      </c>
      <c r="F42433">
        <v>6807.7300806999992</v>
      </c>
    </row>
    <row r="42434" spans="1:6" x14ac:dyDescent="0.35">
      <c r="A42434" t="s">
        <v>55</v>
      </c>
      <c r="B42434" t="s">
        <v>85</v>
      </c>
      <c r="C42434">
        <v>2038</v>
      </c>
      <c r="D42434" t="s">
        <v>11</v>
      </c>
      <c r="E42434" t="s">
        <v>21</v>
      </c>
      <c r="F42434">
        <v>6583.5886090000004</v>
      </c>
    </row>
    <row r="42435" spans="1:6" x14ac:dyDescent="0.35">
      <c r="A42435" t="s">
        <v>55</v>
      </c>
      <c r="B42435" t="s">
        <v>85</v>
      </c>
      <c r="C42435">
        <v>2038</v>
      </c>
      <c r="D42435" t="s">
        <v>11</v>
      </c>
      <c r="E42435" t="s">
        <v>22</v>
      </c>
      <c r="F42435">
        <v>5965.9488756999999</v>
      </c>
    </row>
    <row r="42436" spans="1:6" x14ac:dyDescent="0.35">
      <c r="A42436" t="s">
        <v>55</v>
      </c>
      <c r="B42436" t="s">
        <v>85</v>
      </c>
      <c r="C42436">
        <v>2038</v>
      </c>
      <c r="D42436" t="s">
        <v>11</v>
      </c>
      <c r="E42436" t="s">
        <v>23</v>
      </c>
      <c r="F42436">
        <v>5726.5306645999999</v>
      </c>
    </row>
    <row r="42437" spans="1:6" x14ac:dyDescent="0.35">
      <c r="A42437" t="s">
        <v>55</v>
      </c>
      <c r="B42437" t="s">
        <v>85</v>
      </c>
      <c r="C42437">
        <v>2038</v>
      </c>
      <c r="D42437" t="s">
        <v>11</v>
      </c>
      <c r="E42437" t="s">
        <v>24</v>
      </c>
      <c r="F42437">
        <v>5364.6413613999994</v>
      </c>
    </row>
    <row r="42438" spans="1:6" x14ac:dyDescent="0.35">
      <c r="A42438" t="s">
        <v>55</v>
      </c>
      <c r="B42438" t="s">
        <v>85</v>
      </c>
      <c r="C42438">
        <v>2038</v>
      </c>
      <c r="D42438" t="s">
        <v>11</v>
      </c>
      <c r="E42438" t="s">
        <v>25</v>
      </c>
      <c r="F42438">
        <v>5167.3460169</v>
      </c>
    </row>
    <row r="42439" spans="1:6" x14ac:dyDescent="0.35">
      <c r="A42439" t="s">
        <v>55</v>
      </c>
      <c r="B42439" t="s">
        <v>85</v>
      </c>
      <c r="C42439">
        <v>2038</v>
      </c>
      <c r="D42439" t="s">
        <v>11</v>
      </c>
      <c r="E42439" t="s">
        <v>26</v>
      </c>
      <c r="F42439">
        <v>4757.2886349</v>
      </c>
    </row>
    <row r="42440" spans="1:6" x14ac:dyDescent="0.35">
      <c r="A42440" t="s">
        <v>55</v>
      </c>
      <c r="B42440" t="s">
        <v>85</v>
      </c>
      <c r="C42440">
        <v>2038</v>
      </c>
      <c r="D42440" t="s">
        <v>11</v>
      </c>
      <c r="E42440" t="s">
        <v>27</v>
      </c>
      <c r="F42440">
        <v>4146.1737513999997</v>
      </c>
    </row>
    <row r="42441" spans="1:6" x14ac:dyDescent="0.35">
      <c r="A42441" t="s">
        <v>55</v>
      </c>
      <c r="B42441" t="s">
        <v>85</v>
      </c>
      <c r="C42441">
        <v>2038</v>
      </c>
      <c r="D42441" t="s">
        <v>11</v>
      </c>
      <c r="E42441" t="s">
        <v>28</v>
      </c>
      <c r="F42441">
        <v>4024.7567678999999</v>
      </c>
    </row>
    <row r="42442" spans="1:6" x14ac:dyDescent="0.35">
      <c r="A42442" t="s">
        <v>55</v>
      </c>
      <c r="B42442" t="s">
        <v>85</v>
      </c>
      <c r="C42442">
        <v>2038</v>
      </c>
      <c r="D42442" t="s">
        <v>11</v>
      </c>
      <c r="E42442" t="s">
        <v>29</v>
      </c>
      <c r="F42442">
        <v>3207.4080647000001</v>
      </c>
    </row>
    <row r="42443" spans="1:6" x14ac:dyDescent="0.35">
      <c r="A42443" t="s">
        <v>55</v>
      </c>
      <c r="B42443" t="s">
        <v>85</v>
      </c>
      <c r="C42443">
        <v>2038</v>
      </c>
      <c r="D42443" t="s">
        <v>11</v>
      </c>
      <c r="E42443" t="s">
        <v>30</v>
      </c>
      <c r="F42443">
        <v>2596.0670666999999</v>
      </c>
    </row>
    <row r="42444" spans="1:6" x14ac:dyDescent="0.35">
      <c r="A42444" t="s">
        <v>55</v>
      </c>
      <c r="B42444" t="s">
        <v>85</v>
      </c>
      <c r="C42444">
        <v>2038</v>
      </c>
      <c r="D42444" t="s">
        <v>11</v>
      </c>
      <c r="E42444" t="s">
        <v>31</v>
      </c>
      <c r="F42444">
        <v>1652.7590989</v>
      </c>
    </row>
    <row r="42445" spans="1:6" x14ac:dyDescent="0.35">
      <c r="A42445" t="s">
        <v>55</v>
      </c>
      <c r="B42445" t="s">
        <v>85</v>
      </c>
      <c r="C42445">
        <v>2038</v>
      </c>
      <c r="D42445" t="s">
        <v>11</v>
      </c>
      <c r="E42445" t="s">
        <v>10</v>
      </c>
      <c r="F42445">
        <v>1366.327979813</v>
      </c>
    </row>
    <row r="42446" spans="1:6" x14ac:dyDescent="0.35">
      <c r="A42446" t="s">
        <v>55</v>
      </c>
      <c r="B42446" t="s">
        <v>85</v>
      </c>
      <c r="C42446">
        <v>2039</v>
      </c>
      <c r="D42446" t="s">
        <v>11</v>
      </c>
      <c r="E42446" t="s">
        <v>16</v>
      </c>
      <c r="F42446">
        <v>5994.9959098999998</v>
      </c>
    </row>
    <row r="42447" spans="1:6" x14ac:dyDescent="0.35">
      <c r="A42447" t="s">
        <v>55</v>
      </c>
      <c r="B42447" t="s">
        <v>85</v>
      </c>
      <c r="C42447">
        <v>2039</v>
      </c>
      <c r="D42447" t="s">
        <v>11</v>
      </c>
      <c r="E42447" t="s">
        <v>32</v>
      </c>
      <c r="F42447">
        <v>5565.4539957999996</v>
      </c>
    </row>
    <row r="42448" spans="1:6" x14ac:dyDescent="0.35">
      <c r="A42448" t="s">
        <v>55</v>
      </c>
      <c r="B42448" t="s">
        <v>85</v>
      </c>
      <c r="C42448">
        <v>2039</v>
      </c>
      <c r="D42448" t="s">
        <v>11</v>
      </c>
      <c r="E42448" t="s">
        <v>17</v>
      </c>
      <c r="F42448">
        <v>4504.5006329999997</v>
      </c>
    </row>
    <row r="42449" spans="1:6" x14ac:dyDescent="0.35">
      <c r="A42449" t="s">
        <v>55</v>
      </c>
      <c r="B42449" t="s">
        <v>85</v>
      </c>
      <c r="C42449">
        <v>2039</v>
      </c>
      <c r="D42449" t="s">
        <v>11</v>
      </c>
      <c r="E42449" t="s">
        <v>18</v>
      </c>
      <c r="F42449">
        <v>4019.519397</v>
      </c>
    </row>
    <row r="42450" spans="1:6" x14ac:dyDescent="0.35">
      <c r="A42450" t="s">
        <v>55</v>
      </c>
      <c r="B42450" t="s">
        <v>85</v>
      </c>
      <c r="C42450">
        <v>2039</v>
      </c>
      <c r="D42450" t="s">
        <v>11</v>
      </c>
      <c r="E42450" t="s">
        <v>19</v>
      </c>
      <c r="F42450">
        <v>5269.6362962000003</v>
      </c>
    </row>
    <row r="42451" spans="1:6" x14ac:dyDescent="0.35">
      <c r="A42451" t="s">
        <v>55</v>
      </c>
      <c r="B42451" t="s">
        <v>85</v>
      </c>
      <c r="C42451">
        <v>2039</v>
      </c>
      <c r="D42451" t="s">
        <v>11</v>
      </c>
      <c r="E42451" t="s">
        <v>20</v>
      </c>
      <c r="F42451">
        <v>6764.8815917000002</v>
      </c>
    </row>
    <row r="42452" spans="1:6" x14ac:dyDescent="0.35">
      <c r="A42452" t="s">
        <v>55</v>
      </c>
      <c r="B42452" t="s">
        <v>85</v>
      </c>
      <c r="C42452">
        <v>2039</v>
      </c>
      <c r="D42452" t="s">
        <v>11</v>
      </c>
      <c r="E42452" t="s">
        <v>21</v>
      </c>
      <c r="F42452">
        <v>6620.2315876000002</v>
      </c>
    </row>
    <row r="42453" spans="1:6" x14ac:dyDescent="0.35">
      <c r="A42453" t="s">
        <v>55</v>
      </c>
      <c r="B42453" t="s">
        <v>85</v>
      </c>
      <c r="C42453">
        <v>2039</v>
      </c>
      <c r="D42453" t="s">
        <v>11</v>
      </c>
      <c r="E42453" t="s">
        <v>22</v>
      </c>
      <c r="F42453">
        <v>5917.6610446000004</v>
      </c>
    </row>
    <row r="42454" spans="1:6" x14ac:dyDescent="0.35">
      <c r="A42454" t="s">
        <v>55</v>
      </c>
      <c r="B42454" t="s">
        <v>85</v>
      </c>
      <c r="C42454">
        <v>2039</v>
      </c>
      <c r="D42454" t="s">
        <v>11</v>
      </c>
      <c r="E42454" t="s">
        <v>23</v>
      </c>
      <c r="F42454">
        <v>5722.464309</v>
      </c>
    </row>
    <row r="42455" spans="1:6" x14ac:dyDescent="0.35">
      <c r="A42455" t="s">
        <v>55</v>
      </c>
      <c r="B42455" t="s">
        <v>85</v>
      </c>
      <c r="C42455">
        <v>2039</v>
      </c>
      <c r="D42455" t="s">
        <v>11</v>
      </c>
      <c r="E42455" t="s">
        <v>24</v>
      </c>
      <c r="F42455">
        <v>5387.9896644</v>
      </c>
    </row>
    <row r="42456" spans="1:6" x14ac:dyDescent="0.35">
      <c r="A42456" t="s">
        <v>55</v>
      </c>
      <c r="B42456" t="s">
        <v>85</v>
      </c>
      <c r="C42456">
        <v>2039</v>
      </c>
      <c r="D42456" t="s">
        <v>11</v>
      </c>
      <c r="E42456" t="s">
        <v>25</v>
      </c>
      <c r="F42456">
        <v>5197.6234320999993</v>
      </c>
    </row>
    <row r="42457" spans="1:6" x14ac:dyDescent="0.35">
      <c r="A42457" t="s">
        <v>55</v>
      </c>
      <c r="B42457" t="s">
        <v>85</v>
      </c>
      <c r="C42457">
        <v>2039</v>
      </c>
      <c r="D42457" t="s">
        <v>11</v>
      </c>
      <c r="E42457" t="s">
        <v>26</v>
      </c>
      <c r="F42457">
        <v>4850.3311859999994</v>
      </c>
    </row>
    <row r="42458" spans="1:6" x14ac:dyDescent="0.35">
      <c r="A42458" t="s">
        <v>55</v>
      </c>
      <c r="B42458" t="s">
        <v>85</v>
      </c>
      <c r="C42458">
        <v>2039</v>
      </c>
      <c r="D42458" t="s">
        <v>11</v>
      </c>
      <c r="E42458" t="s">
        <v>27</v>
      </c>
      <c r="F42458">
        <v>4125.7190111999998</v>
      </c>
    </row>
    <row r="42459" spans="1:6" x14ac:dyDescent="0.35">
      <c r="A42459" t="s">
        <v>55</v>
      </c>
      <c r="B42459" t="s">
        <v>85</v>
      </c>
      <c r="C42459">
        <v>2039</v>
      </c>
      <c r="D42459" t="s">
        <v>11</v>
      </c>
      <c r="E42459" t="s">
        <v>28</v>
      </c>
      <c r="F42459">
        <v>3962.0919146000001</v>
      </c>
    </row>
    <row r="42460" spans="1:6" x14ac:dyDescent="0.35">
      <c r="A42460" t="s">
        <v>55</v>
      </c>
      <c r="B42460" t="s">
        <v>85</v>
      </c>
      <c r="C42460">
        <v>2039</v>
      </c>
      <c r="D42460" t="s">
        <v>11</v>
      </c>
      <c r="E42460" t="s">
        <v>29</v>
      </c>
      <c r="F42460">
        <v>3194.1319116999998</v>
      </c>
    </row>
    <row r="42461" spans="1:6" x14ac:dyDescent="0.35">
      <c r="A42461" t="s">
        <v>55</v>
      </c>
      <c r="B42461" t="s">
        <v>85</v>
      </c>
      <c r="C42461">
        <v>2039</v>
      </c>
      <c r="D42461" t="s">
        <v>11</v>
      </c>
      <c r="E42461" t="s">
        <v>30</v>
      </c>
      <c r="F42461">
        <v>2600.4389937000001</v>
      </c>
    </row>
    <row r="42462" spans="1:6" x14ac:dyDescent="0.35">
      <c r="A42462" t="s">
        <v>55</v>
      </c>
      <c r="B42462" t="s">
        <v>85</v>
      </c>
      <c r="C42462">
        <v>2039</v>
      </c>
      <c r="D42462" t="s">
        <v>11</v>
      </c>
      <c r="E42462" t="s">
        <v>31</v>
      </c>
      <c r="F42462">
        <v>1734.6610175000001</v>
      </c>
    </row>
    <row r="42463" spans="1:6" x14ac:dyDescent="0.35">
      <c r="A42463" t="s">
        <v>55</v>
      </c>
      <c r="B42463" t="s">
        <v>85</v>
      </c>
      <c r="C42463">
        <v>2039</v>
      </c>
      <c r="D42463" t="s">
        <v>11</v>
      </c>
      <c r="E42463" t="s">
        <v>10</v>
      </c>
      <c r="F42463">
        <v>1378.327656163</v>
      </c>
    </row>
    <row r="42464" spans="1:6" x14ac:dyDescent="0.35">
      <c r="A42464" t="s">
        <v>55</v>
      </c>
      <c r="B42464" t="s">
        <v>85</v>
      </c>
      <c r="C42464">
        <v>2040</v>
      </c>
      <c r="D42464" t="s">
        <v>11</v>
      </c>
      <c r="E42464" t="s">
        <v>16</v>
      </c>
      <c r="F42464">
        <v>5964.3753930999992</v>
      </c>
    </row>
    <row r="42465" spans="1:6" x14ac:dyDescent="0.35">
      <c r="A42465" t="s">
        <v>55</v>
      </c>
      <c r="B42465" t="s">
        <v>85</v>
      </c>
      <c r="C42465">
        <v>2040</v>
      </c>
      <c r="D42465" t="s">
        <v>11</v>
      </c>
      <c r="E42465" t="s">
        <v>32</v>
      </c>
      <c r="F42465">
        <v>5543.1280760999998</v>
      </c>
    </row>
    <row r="42466" spans="1:6" x14ac:dyDescent="0.35">
      <c r="A42466" t="s">
        <v>55</v>
      </c>
      <c r="B42466" t="s">
        <v>85</v>
      </c>
      <c r="C42466">
        <v>2040</v>
      </c>
      <c r="D42466" t="s">
        <v>11</v>
      </c>
      <c r="E42466" t="s">
        <v>17</v>
      </c>
      <c r="F42466">
        <v>4477.2010819999996</v>
      </c>
    </row>
    <row r="42467" spans="1:6" x14ac:dyDescent="0.35">
      <c r="A42467" t="s">
        <v>55</v>
      </c>
      <c r="B42467" t="s">
        <v>85</v>
      </c>
      <c r="C42467">
        <v>2040</v>
      </c>
      <c r="D42467" t="s">
        <v>11</v>
      </c>
      <c r="E42467" t="s">
        <v>18</v>
      </c>
      <c r="F42467">
        <v>4007.6183471999998</v>
      </c>
    </row>
    <row r="42468" spans="1:6" x14ac:dyDescent="0.35">
      <c r="A42468" t="s">
        <v>55</v>
      </c>
      <c r="B42468" t="s">
        <v>85</v>
      </c>
      <c r="C42468">
        <v>2040</v>
      </c>
      <c r="D42468" t="s">
        <v>11</v>
      </c>
      <c r="E42468" t="s">
        <v>19</v>
      </c>
      <c r="F42468">
        <v>5197.7082076000006</v>
      </c>
    </row>
    <row r="42469" spans="1:6" x14ac:dyDescent="0.35">
      <c r="A42469" t="s">
        <v>55</v>
      </c>
      <c r="B42469" t="s">
        <v>85</v>
      </c>
      <c r="C42469">
        <v>2040</v>
      </c>
      <c r="D42469" t="s">
        <v>11</v>
      </c>
      <c r="E42469" t="s">
        <v>20</v>
      </c>
      <c r="F42469">
        <v>6706.0940633999999</v>
      </c>
    </row>
    <row r="42470" spans="1:6" x14ac:dyDescent="0.35">
      <c r="A42470" t="s">
        <v>55</v>
      </c>
      <c r="B42470" t="s">
        <v>85</v>
      </c>
      <c r="C42470">
        <v>2040</v>
      </c>
      <c r="D42470" t="s">
        <v>11</v>
      </c>
      <c r="E42470" t="s">
        <v>21</v>
      </c>
      <c r="F42470">
        <v>6648.1049480000001</v>
      </c>
    </row>
    <row r="42471" spans="1:6" x14ac:dyDescent="0.35">
      <c r="A42471" t="s">
        <v>55</v>
      </c>
      <c r="B42471" t="s">
        <v>85</v>
      </c>
      <c r="C42471">
        <v>2040</v>
      </c>
      <c r="D42471" t="s">
        <v>11</v>
      </c>
      <c r="E42471" t="s">
        <v>22</v>
      </c>
      <c r="F42471">
        <v>5867.3667275999996</v>
      </c>
    </row>
    <row r="42472" spans="1:6" x14ac:dyDescent="0.35">
      <c r="A42472" t="s">
        <v>55</v>
      </c>
      <c r="B42472" t="s">
        <v>85</v>
      </c>
      <c r="C42472">
        <v>2040</v>
      </c>
      <c r="D42472" t="s">
        <v>11</v>
      </c>
      <c r="E42472" t="s">
        <v>23</v>
      </c>
      <c r="F42472">
        <v>5718.0123796999997</v>
      </c>
    </row>
    <row r="42473" spans="1:6" x14ac:dyDescent="0.35">
      <c r="A42473" t="s">
        <v>55</v>
      </c>
      <c r="B42473" t="s">
        <v>85</v>
      </c>
      <c r="C42473">
        <v>2040</v>
      </c>
      <c r="D42473" t="s">
        <v>11</v>
      </c>
      <c r="E42473" t="s">
        <v>24</v>
      </c>
      <c r="F42473">
        <v>5411.8522966999999</v>
      </c>
    </row>
    <row r="42474" spans="1:6" x14ac:dyDescent="0.35">
      <c r="A42474" t="s">
        <v>55</v>
      </c>
      <c r="B42474" t="s">
        <v>85</v>
      </c>
      <c r="C42474">
        <v>2040</v>
      </c>
      <c r="D42474" t="s">
        <v>11</v>
      </c>
      <c r="E42474" t="s">
        <v>25</v>
      </c>
      <c r="F42474">
        <v>5218.4666721000003</v>
      </c>
    </row>
    <row r="42475" spans="1:6" x14ac:dyDescent="0.35">
      <c r="A42475" t="s">
        <v>55</v>
      </c>
      <c r="B42475" t="s">
        <v>85</v>
      </c>
      <c r="C42475">
        <v>2040</v>
      </c>
      <c r="D42475" t="s">
        <v>11</v>
      </c>
      <c r="E42475" t="s">
        <v>26</v>
      </c>
      <c r="F42475">
        <v>4951.158827199999</v>
      </c>
    </row>
    <row r="42476" spans="1:6" x14ac:dyDescent="0.35">
      <c r="A42476" t="s">
        <v>55</v>
      </c>
      <c r="B42476" t="s">
        <v>85</v>
      </c>
      <c r="C42476">
        <v>2040</v>
      </c>
      <c r="D42476" t="s">
        <v>11</v>
      </c>
      <c r="E42476" t="s">
        <v>27</v>
      </c>
      <c r="F42476">
        <v>4121.0684698999994</v>
      </c>
    </row>
    <row r="42477" spans="1:6" x14ac:dyDescent="0.35">
      <c r="A42477" t="s">
        <v>55</v>
      </c>
      <c r="B42477" t="s">
        <v>85</v>
      </c>
      <c r="C42477">
        <v>2040</v>
      </c>
      <c r="D42477" t="s">
        <v>11</v>
      </c>
      <c r="E42477" t="s">
        <v>28</v>
      </c>
      <c r="F42477">
        <v>3914.7613446999999</v>
      </c>
    </row>
    <row r="42478" spans="1:6" x14ac:dyDescent="0.35">
      <c r="A42478" t="s">
        <v>55</v>
      </c>
      <c r="B42478" t="s">
        <v>85</v>
      </c>
      <c r="C42478">
        <v>2040</v>
      </c>
      <c r="D42478" t="s">
        <v>11</v>
      </c>
      <c r="E42478" t="s">
        <v>29</v>
      </c>
      <c r="F42478">
        <v>3185.6730247</v>
      </c>
    </row>
    <row r="42479" spans="1:6" x14ac:dyDescent="0.35">
      <c r="A42479" t="s">
        <v>55</v>
      </c>
      <c r="B42479" t="s">
        <v>85</v>
      </c>
      <c r="C42479">
        <v>2040</v>
      </c>
      <c r="D42479" t="s">
        <v>11</v>
      </c>
      <c r="E42479" t="s">
        <v>30</v>
      </c>
      <c r="F42479">
        <v>2604.0172007000001</v>
      </c>
    </row>
    <row r="42480" spans="1:6" x14ac:dyDescent="0.35">
      <c r="A42480" t="s">
        <v>55</v>
      </c>
      <c r="B42480" t="s">
        <v>85</v>
      </c>
      <c r="C42480">
        <v>2040</v>
      </c>
      <c r="D42480" t="s">
        <v>11</v>
      </c>
      <c r="E42480" t="s">
        <v>31</v>
      </c>
      <c r="F42480">
        <v>1763.1728347999999</v>
      </c>
    </row>
    <row r="42481" spans="1:6" x14ac:dyDescent="0.35">
      <c r="A42481" t="s">
        <v>55</v>
      </c>
      <c r="B42481" t="s">
        <v>85</v>
      </c>
      <c r="C42481">
        <v>2040</v>
      </c>
      <c r="D42481" t="s">
        <v>11</v>
      </c>
      <c r="E42481" t="s">
        <v>10</v>
      </c>
      <c r="F42481">
        <v>1416.175331491</v>
      </c>
    </row>
    <row r="42482" spans="1:6" x14ac:dyDescent="0.35">
      <c r="A42482" t="s">
        <v>55</v>
      </c>
      <c r="B42482" t="s">
        <v>85</v>
      </c>
      <c r="C42482">
        <v>2041</v>
      </c>
      <c r="D42482" t="s">
        <v>11</v>
      </c>
      <c r="E42482" t="s">
        <v>16</v>
      </c>
      <c r="F42482">
        <v>5933.0029577999994</v>
      </c>
    </row>
    <row r="42483" spans="1:6" x14ac:dyDescent="0.35">
      <c r="A42483" t="s">
        <v>55</v>
      </c>
      <c r="B42483" t="s">
        <v>85</v>
      </c>
      <c r="C42483">
        <v>2041</v>
      </c>
      <c r="D42483" t="s">
        <v>11</v>
      </c>
      <c r="E42483" t="s">
        <v>32</v>
      </c>
      <c r="F42483">
        <v>5518.7953409999991</v>
      </c>
    </row>
    <row r="42484" spans="1:6" x14ac:dyDescent="0.35">
      <c r="A42484" t="s">
        <v>55</v>
      </c>
      <c r="B42484" t="s">
        <v>85</v>
      </c>
      <c r="C42484">
        <v>2041</v>
      </c>
      <c r="D42484" t="s">
        <v>11</v>
      </c>
      <c r="E42484" t="s">
        <v>17</v>
      </c>
      <c r="F42484">
        <v>4452.3748324000007</v>
      </c>
    </row>
    <row r="42485" spans="1:6" x14ac:dyDescent="0.35">
      <c r="A42485" t="s">
        <v>55</v>
      </c>
      <c r="B42485" t="s">
        <v>85</v>
      </c>
      <c r="C42485">
        <v>2041</v>
      </c>
      <c r="D42485" t="s">
        <v>11</v>
      </c>
      <c r="E42485" t="s">
        <v>18</v>
      </c>
      <c r="F42485">
        <v>4006.3386553999999</v>
      </c>
    </row>
    <row r="42486" spans="1:6" x14ac:dyDescent="0.35">
      <c r="A42486" t="s">
        <v>55</v>
      </c>
      <c r="B42486" t="s">
        <v>85</v>
      </c>
      <c r="C42486">
        <v>2041</v>
      </c>
      <c r="D42486" t="s">
        <v>11</v>
      </c>
      <c r="E42486" t="s">
        <v>19</v>
      </c>
      <c r="F42486">
        <v>5112.2348423000003</v>
      </c>
    </row>
    <row r="42487" spans="1:6" x14ac:dyDescent="0.35">
      <c r="A42487" t="s">
        <v>55</v>
      </c>
      <c r="B42487" t="s">
        <v>85</v>
      </c>
      <c r="C42487">
        <v>2041</v>
      </c>
      <c r="D42487" t="s">
        <v>11</v>
      </c>
      <c r="E42487" t="s">
        <v>20</v>
      </c>
      <c r="F42487">
        <v>6660.5400356</v>
      </c>
    </row>
    <row r="42488" spans="1:6" x14ac:dyDescent="0.35">
      <c r="A42488" t="s">
        <v>55</v>
      </c>
      <c r="B42488" t="s">
        <v>85</v>
      </c>
      <c r="C42488">
        <v>2041</v>
      </c>
      <c r="D42488" t="s">
        <v>11</v>
      </c>
      <c r="E42488" t="s">
        <v>21</v>
      </c>
      <c r="F42488">
        <v>6648.7589812000006</v>
      </c>
    </row>
    <row r="42489" spans="1:6" x14ac:dyDescent="0.35">
      <c r="A42489" t="s">
        <v>55</v>
      </c>
      <c r="B42489" t="s">
        <v>85</v>
      </c>
      <c r="C42489">
        <v>2041</v>
      </c>
      <c r="D42489" t="s">
        <v>11</v>
      </c>
      <c r="E42489" t="s">
        <v>22</v>
      </c>
      <c r="F42489">
        <v>5846.6264142</v>
      </c>
    </row>
    <row r="42490" spans="1:6" x14ac:dyDescent="0.35">
      <c r="A42490" t="s">
        <v>55</v>
      </c>
      <c r="B42490" t="s">
        <v>85</v>
      </c>
      <c r="C42490">
        <v>2041</v>
      </c>
      <c r="D42490" t="s">
        <v>11</v>
      </c>
      <c r="E42490" t="s">
        <v>23</v>
      </c>
      <c r="F42490">
        <v>5697.2911303000001</v>
      </c>
    </row>
    <row r="42491" spans="1:6" x14ac:dyDescent="0.35">
      <c r="A42491" t="s">
        <v>55</v>
      </c>
      <c r="B42491" t="s">
        <v>85</v>
      </c>
      <c r="C42491">
        <v>2041</v>
      </c>
      <c r="D42491" t="s">
        <v>11</v>
      </c>
      <c r="E42491" t="s">
        <v>24</v>
      </c>
      <c r="F42491">
        <v>5432.4284742</v>
      </c>
    </row>
    <row r="42492" spans="1:6" x14ac:dyDescent="0.35">
      <c r="A42492" t="s">
        <v>55</v>
      </c>
      <c r="B42492" t="s">
        <v>85</v>
      </c>
      <c r="C42492">
        <v>2041</v>
      </c>
      <c r="D42492" t="s">
        <v>11</v>
      </c>
      <c r="E42492" t="s">
        <v>25</v>
      </c>
      <c r="F42492">
        <v>5220.5880371000003</v>
      </c>
    </row>
    <row r="42493" spans="1:6" x14ac:dyDescent="0.35">
      <c r="A42493" t="s">
        <v>55</v>
      </c>
      <c r="B42493" t="s">
        <v>85</v>
      </c>
      <c r="C42493">
        <v>2041</v>
      </c>
      <c r="D42493" t="s">
        <v>11</v>
      </c>
      <c r="E42493" t="s">
        <v>26</v>
      </c>
      <c r="F42493">
        <v>5026.9710177999996</v>
      </c>
    </row>
    <row r="42494" spans="1:6" x14ac:dyDescent="0.35">
      <c r="A42494" t="s">
        <v>55</v>
      </c>
      <c r="B42494" t="s">
        <v>85</v>
      </c>
      <c r="C42494">
        <v>2041</v>
      </c>
      <c r="D42494" t="s">
        <v>11</v>
      </c>
      <c r="E42494" t="s">
        <v>27</v>
      </c>
      <c r="F42494">
        <v>4189.5151915000006</v>
      </c>
    </row>
    <row r="42495" spans="1:6" x14ac:dyDescent="0.35">
      <c r="A42495" t="s">
        <v>55</v>
      </c>
      <c r="B42495" t="s">
        <v>85</v>
      </c>
      <c r="C42495">
        <v>2041</v>
      </c>
      <c r="D42495" t="s">
        <v>11</v>
      </c>
      <c r="E42495" t="s">
        <v>28</v>
      </c>
      <c r="F42495">
        <v>3792.3149788000001</v>
      </c>
    </row>
    <row r="42496" spans="1:6" x14ac:dyDescent="0.35">
      <c r="A42496" t="s">
        <v>55</v>
      </c>
      <c r="B42496" t="s">
        <v>85</v>
      </c>
      <c r="C42496">
        <v>2041</v>
      </c>
      <c r="D42496" t="s">
        <v>11</v>
      </c>
      <c r="E42496" t="s">
        <v>29</v>
      </c>
      <c r="F42496">
        <v>3229.5135614000001</v>
      </c>
    </row>
    <row r="42497" spans="1:6" x14ac:dyDescent="0.35">
      <c r="A42497" t="s">
        <v>55</v>
      </c>
      <c r="B42497" t="s">
        <v>85</v>
      </c>
      <c r="C42497">
        <v>2041</v>
      </c>
      <c r="D42497" t="s">
        <v>11</v>
      </c>
      <c r="E42497" t="s">
        <v>30</v>
      </c>
      <c r="F42497">
        <v>2568.2510965000001</v>
      </c>
    </row>
    <row r="42498" spans="1:6" x14ac:dyDescent="0.35">
      <c r="A42498" t="s">
        <v>55</v>
      </c>
      <c r="B42498" t="s">
        <v>85</v>
      </c>
      <c r="C42498">
        <v>2041</v>
      </c>
      <c r="D42498" t="s">
        <v>11</v>
      </c>
      <c r="E42498" t="s">
        <v>31</v>
      </c>
      <c r="F42498">
        <v>1811.5115742</v>
      </c>
    </row>
    <row r="42499" spans="1:6" x14ac:dyDescent="0.35">
      <c r="A42499" t="s">
        <v>55</v>
      </c>
      <c r="B42499" t="s">
        <v>85</v>
      </c>
      <c r="C42499">
        <v>2041</v>
      </c>
      <c r="D42499" t="s">
        <v>11</v>
      </c>
      <c r="E42499" t="s">
        <v>10</v>
      </c>
      <c r="F42499">
        <v>1462.0605409709999</v>
      </c>
    </row>
    <row r="42500" spans="1:6" x14ac:dyDescent="0.35">
      <c r="A42500" t="s">
        <v>55</v>
      </c>
      <c r="B42500" t="s">
        <v>85</v>
      </c>
      <c r="C42500">
        <v>2042</v>
      </c>
      <c r="D42500" t="s">
        <v>11</v>
      </c>
      <c r="E42500" t="s">
        <v>16</v>
      </c>
      <c r="F42500">
        <v>5901.1476309</v>
      </c>
    </row>
    <row r="42501" spans="1:6" x14ac:dyDescent="0.35">
      <c r="A42501" t="s">
        <v>55</v>
      </c>
      <c r="B42501" t="s">
        <v>85</v>
      </c>
      <c r="C42501">
        <v>2042</v>
      </c>
      <c r="D42501" t="s">
        <v>11</v>
      </c>
      <c r="E42501" t="s">
        <v>32</v>
      </c>
      <c r="F42501">
        <v>5492.8528566999994</v>
      </c>
    </row>
    <row r="42502" spans="1:6" x14ac:dyDescent="0.35">
      <c r="A42502" t="s">
        <v>55</v>
      </c>
      <c r="B42502" t="s">
        <v>85</v>
      </c>
      <c r="C42502">
        <v>2042</v>
      </c>
      <c r="D42502" t="s">
        <v>11</v>
      </c>
      <c r="E42502" t="s">
        <v>17</v>
      </c>
      <c r="F42502">
        <v>4429.1455151</v>
      </c>
    </row>
    <row r="42503" spans="1:6" x14ac:dyDescent="0.35">
      <c r="A42503" t="s">
        <v>55</v>
      </c>
      <c r="B42503" t="s">
        <v>85</v>
      </c>
      <c r="C42503">
        <v>2042</v>
      </c>
      <c r="D42503" t="s">
        <v>11</v>
      </c>
      <c r="E42503" t="s">
        <v>18</v>
      </c>
      <c r="F42503">
        <v>3952.0799384000002</v>
      </c>
    </row>
    <row r="42504" spans="1:6" x14ac:dyDescent="0.35">
      <c r="A42504" t="s">
        <v>55</v>
      </c>
      <c r="B42504" t="s">
        <v>85</v>
      </c>
      <c r="C42504">
        <v>2042</v>
      </c>
      <c r="D42504" t="s">
        <v>11</v>
      </c>
      <c r="E42504" t="s">
        <v>19</v>
      </c>
      <c r="F42504">
        <v>5109.3364667000014</v>
      </c>
    </row>
    <row r="42505" spans="1:6" x14ac:dyDescent="0.35">
      <c r="A42505" t="s">
        <v>55</v>
      </c>
      <c r="B42505" t="s">
        <v>85</v>
      </c>
      <c r="C42505">
        <v>2042</v>
      </c>
      <c r="D42505" t="s">
        <v>11</v>
      </c>
      <c r="E42505" t="s">
        <v>20</v>
      </c>
      <c r="F42505">
        <v>6591.3356476999998</v>
      </c>
    </row>
    <row r="42506" spans="1:6" x14ac:dyDescent="0.35">
      <c r="A42506" t="s">
        <v>55</v>
      </c>
      <c r="B42506" t="s">
        <v>85</v>
      </c>
      <c r="C42506">
        <v>2042</v>
      </c>
      <c r="D42506" t="s">
        <v>11</v>
      </c>
      <c r="E42506" t="s">
        <v>21</v>
      </c>
      <c r="F42506">
        <v>6621.4356766999999</v>
      </c>
    </row>
    <row r="42507" spans="1:6" x14ac:dyDescent="0.35">
      <c r="A42507" t="s">
        <v>55</v>
      </c>
      <c r="B42507" t="s">
        <v>85</v>
      </c>
      <c r="C42507">
        <v>2042</v>
      </c>
      <c r="D42507" t="s">
        <v>11</v>
      </c>
      <c r="E42507" t="s">
        <v>22</v>
      </c>
      <c r="F42507">
        <v>5875.5364337000001</v>
      </c>
    </row>
    <row r="42508" spans="1:6" x14ac:dyDescent="0.35">
      <c r="A42508" t="s">
        <v>55</v>
      </c>
      <c r="B42508" t="s">
        <v>85</v>
      </c>
      <c r="C42508">
        <v>2042</v>
      </c>
      <c r="D42508" t="s">
        <v>11</v>
      </c>
      <c r="E42508" t="s">
        <v>23</v>
      </c>
      <c r="F42508">
        <v>5643.6605444999996</v>
      </c>
    </row>
    <row r="42509" spans="1:6" x14ac:dyDescent="0.35">
      <c r="A42509" t="s">
        <v>55</v>
      </c>
      <c r="B42509" t="s">
        <v>85</v>
      </c>
      <c r="C42509">
        <v>2042</v>
      </c>
      <c r="D42509" t="s">
        <v>11</v>
      </c>
      <c r="E42509" t="s">
        <v>24</v>
      </c>
      <c r="F42509">
        <v>5449.7554656000002</v>
      </c>
    </row>
    <row r="42510" spans="1:6" x14ac:dyDescent="0.35">
      <c r="A42510" t="s">
        <v>55</v>
      </c>
      <c r="B42510" t="s">
        <v>85</v>
      </c>
      <c r="C42510">
        <v>2042</v>
      </c>
      <c r="D42510" t="s">
        <v>11</v>
      </c>
      <c r="E42510" t="s">
        <v>25</v>
      </c>
      <c r="F42510">
        <v>5245.5359073</v>
      </c>
    </row>
    <row r="42511" spans="1:6" x14ac:dyDescent="0.35">
      <c r="A42511" t="s">
        <v>55</v>
      </c>
      <c r="B42511" t="s">
        <v>85</v>
      </c>
      <c r="C42511">
        <v>2042</v>
      </c>
      <c r="D42511" t="s">
        <v>11</v>
      </c>
      <c r="E42511" t="s">
        <v>26</v>
      </c>
      <c r="F42511">
        <v>5058.5724747999993</v>
      </c>
    </row>
    <row r="42512" spans="1:6" x14ac:dyDescent="0.35">
      <c r="A42512" t="s">
        <v>55</v>
      </c>
      <c r="B42512" t="s">
        <v>85</v>
      </c>
      <c r="C42512">
        <v>2042</v>
      </c>
      <c r="D42512" t="s">
        <v>11</v>
      </c>
      <c r="E42512" t="s">
        <v>27</v>
      </c>
      <c r="F42512">
        <v>4268.7778811000007</v>
      </c>
    </row>
    <row r="42513" spans="1:6" x14ac:dyDescent="0.35">
      <c r="A42513" t="s">
        <v>55</v>
      </c>
      <c r="B42513" t="s">
        <v>85</v>
      </c>
      <c r="C42513">
        <v>2042</v>
      </c>
      <c r="D42513" t="s">
        <v>11</v>
      </c>
      <c r="E42513" t="s">
        <v>28</v>
      </c>
      <c r="F42513">
        <v>3698.8076268</v>
      </c>
    </row>
    <row r="42514" spans="1:6" x14ac:dyDescent="0.35">
      <c r="A42514" t="s">
        <v>55</v>
      </c>
      <c r="B42514" t="s">
        <v>85</v>
      </c>
      <c r="C42514">
        <v>2042</v>
      </c>
      <c r="D42514" t="s">
        <v>11</v>
      </c>
      <c r="E42514" t="s">
        <v>29</v>
      </c>
      <c r="F42514">
        <v>3282.3152490000002</v>
      </c>
    </row>
    <row r="42515" spans="1:6" x14ac:dyDescent="0.35">
      <c r="A42515" t="s">
        <v>55</v>
      </c>
      <c r="B42515" t="s">
        <v>85</v>
      </c>
      <c r="C42515">
        <v>2042</v>
      </c>
      <c r="D42515" t="s">
        <v>11</v>
      </c>
      <c r="E42515" t="s">
        <v>30</v>
      </c>
      <c r="F42515">
        <v>2523.3799233</v>
      </c>
    </row>
    <row r="42516" spans="1:6" x14ac:dyDescent="0.35">
      <c r="A42516" t="s">
        <v>55</v>
      </c>
      <c r="B42516" t="s">
        <v>85</v>
      </c>
      <c r="C42516">
        <v>2042</v>
      </c>
      <c r="D42516" t="s">
        <v>11</v>
      </c>
      <c r="E42516" t="s">
        <v>31</v>
      </c>
      <c r="F42516">
        <v>1847.5758344000001</v>
      </c>
    </row>
    <row r="42517" spans="1:6" x14ac:dyDescent="0.35">
      <c r="A42517" t="s">
        <v>55</v>
      </c>
      <c r="B42517" t="s">
        <v>85</v>
      </c>
      <c r="C42517">
        <v>2042</v>
      </c>
      <c r="D42517" t="s">
        <v>11</v>
      </c>
      <c r="E42517" t="s">
        <v>10</v>
      </c>
      <c r="F42517">
        <v>1499.289216036</v>
      </c>
    </row>
    <row r="42518" spans="1:6" x14ac:dyDescent="0.35">
      <c r="A42518" t="s">
        <v>55</v>
      </c>
      <c r="B42518" t="s">
        <v>85</v>
      </c>
      <c r="C42518">
        <v>2043</v>
      </c>
      <c r="D42518" t="s">
        <v>11</v>
      </c>
      <c r="E42518" t="s">
        <v>16</v>
      </c>
      <c r="F42518">
        <v>5868.8326532999999</v>
      </c>
    </row>
    <row r="42519" spans="1:6" x14ac:dyDescent="0.35">
      <c r="A42519" t="s">
        <v>55</v>
      </c>
      <c r="B42519" t="s">
        <v>85</v>
      </c>
      <c r="C42519">
        <v>2043</v>
      </c>
      <c r="D42519" t="s">
        <v>11</v>
      </c>
      <c r="E42519" t="s">
        <v>32</v>
      </c>
      <c r="F42519">
        <v>5465.6393965999996</v>
      </c>
    </row>
    <row r="42520" spans="1:6" x14ac:dyDescent="0.35">
      <c r="A42520" t="s">
        <v>55</v>
      </c>
      <c r="B42520" t="s">
        <v>85</v>
      </c>
      <c r="C42520">
        <v>2043</v>
      </c>
      <c r="D42520" t="s">
        <v>11</v>
      </c>
      <c r="E42520" t="s">
        <v>17</v>
      </c>
      <c r="F42520">
        <v>4407.2204598999997</v>
      </c>
    </row>
    <row r="42521" spans="1:6" x14ac:dyDescent="0.35">
      <c r="A42521" t="s">
        <v>55</v>
      </c>
      <c r="B42521" t="s">
        <v>85</v>
      </c>
      <c r="C42521">
        <v>2043</v>
      </c>
      <c r="D42521" t="s">
        <v>11</v>
      </c>
      <c r="E42521" t="s">
        <v>18</v>
      </c>
      <c r="F42521">
        <v>3933.324458</v>
      </c>
    </row>
    <row r="42522" spans="1:6" x14ac:dyDescent="0.35">
      <c r="A42522" t="s">
        <v>55</v>
      </c>
      <c r="B42522" t="s">
        <v>85</v>
      </c>
      <c r="C42522">
        <v>2043</v>
      </c>
      <c r="D42522" t="s">
        <v>11</v>
      </c>
      <c r="E42522" t="s">
        <v>19</v>
      </c>
      <c r="F42522">
        <v>5081.6135560000002</v>
      </c>
    </row>
    <row r="42523" spans="1:6" x14ac:dyDescent="0.35">
      <c r="A42523" t="s">
        <v>55</v>
      </c>
      <c r="B42523" t="s">
        <v>85</v>
      </c>
      <c r="C42523">
        <v>2043</v>
      </c>
      <c r="D42523" t="s">
        <v>11</v>
      </c>
      <c r="E42523" t="s">
        <v>20</v>
      </c>
      <c r="F42523">
        <v>6510.3825840999998</v>
      </c>
    </row>
    <row r="42524" spans="1:6" x14ac:dyDescent="0.35">
      <c r="A42524" t="s">
        <v>55</v>
      </c>
      <c r="B42524" t="s">
        <v>85</v>
      </c>
      <c r="C42524">
        <v>2043</v>
      </c>
      <c r="D42524" t="s">
        <v>11</v>
      </c>
      <c r="E42524" t="s">
        <v>21</v>
      </c>
      <c r="F42524">
        <v>6589.6651208000003</v>
      </c>
    </row>
    <row r="42525" spans="1:6" x14ac:dyDescent="0.35">
      <c r="A42525" t="s">
        <v>55</v>
      </c>
      <c r="B42525" t="s">
        <v>85</v>
      </c>
      <c r="C42525">
        <v>2043</v>
      </c>
      <c r="D42525" t="s">
        <v>11</v>
      </c>
      <c r="E42525" t="s">
        <v>22</v>
      </c>
      <c r="F42525">
        <v>5911.5823595999991</v>
      </c>
    </row>
    <row r="42526" spans="1:6" x14ac:dyDescent="0.35">
      <c r="A42526" t="s">
        <v>55</v>
      </c>
      <c r="B42526" t="s">
        <v>85</v>
      </c>
      <c r="C42526">
        <v>2043</v>
      </c>
      <c r="D42526" t="s">
        <v>11</v>
      </c>
      <c r="E42526" t="s">
        <v>23</v>
      </c>
      <c r="F42526">
        <v>5590.0489895000001</v>
      </c>
    </row>
    <row r="42527" spans="1:6" x14ac:dyDescent="0.35">
      <c r="A42527" t="s">
        <v>55</v>
      </c>
      <c r="B42527" t="s">
        <v>85</v>
      </c>
      <c r="C42527">
        <v>2043</v>
      </c>
      <c r="D42527" t="s">
        <v>11</v>
      </c>
      <c r="E42527" t="s">
        <v>24</v>
      </c>
      <c r="F42527">
        <v>5448.7489923000003</v>
      </c>
    </row>
    <row r="42528" spans="1:6" x14ac:dyDescent="0.35">
      <c r="A42528" t="s">
        <v>55</v>
      </c>
      <c r="B42528" t="s">
        <v>85</v>
      </c>
      <c r="C42528">
        <v>2043</v>
      </c>
      <c r="D42528" t="s">
        <v>11</v>
      </c>
      <c r="E42528" t="s">
        <v>25</v>
      </c>
      <c r="F42528">
        <v>5284.7360111999997</v>
      </c>
    </row>
    <row r="42529" spans="1:6" x14ac:dyDescent="0.35">
      <c r="A42529" t="s">
        <v>55</v>
      </c>
      <c r="B42529" t="s">
        <v>85</v>
      </c>
      <c r="C42529">
        <v>2043</v>
      </c>
      <c r="D42529" t="s">
        <v>11</v>
      </c>
      <c r="E42529" t="s">
        <v>26</v>
      </c>
      <c r="F42529">
        <v>5051.6855826000001</v>
      </c>
    </row>
    <row r="42530" spans="1:6" x14ac:dyDescent="0.35">
      <c r="A42530" t="s">
        <v>55</v>
      </c>
      <c r="B42530" t="s">
        <v>85</v>
      </c>
      <c r="C42530">
        <v>2043</v>
      </c>
      <c r="D42530" t="s">
        <v>11</v>
      </c>
      <c r="E42530" t="s">
        <v>27</v>
      </c>
      <c r="F42530">
        <v>4411.0061480000004</v>
      </c>
    </row>
    <row r="42531" spans="1:6" x14ac:dyDescent="0.35">
      <c r="A42531" t="s">
        <v>55</v>
      </c>
      <c r="B42531" t="s">
        <v>85</v>
      </c>
      <c r="C42531">
        <v>2043</v>
      </c>
      <c r="D42531" t="s">
        <v>11</v>
      </c>
      <c r="E42531" t="s">
        <v>28</v>
      </c>
      <c r="F42531">
        <v>3618.5756221000001</v>
      </c>
    </row>
    <row r="42532" spans="1:6" x14ac:dyDescent="0.35">
      <c r="A42532" t="s">
        <v>55</v>
      </c>
      <c r="B42532" t="s">
        <v>85</v>
      </c>
      <c r="C42532">
        <v>2043</v>
      </c>
      <c r="D42532" t="s">
        <v>11</v>
      </c>
      <c r="E42532" t="s">
        <v>29</v>
      </c>
      <c r="F42532">
        <v>3297.1883352</v>
      </c>
    </row>
    <row r="42533" spans="1:6" x14ac:dyDescent="0.35">
      <c r="A42533" t="s">
        <v>55</v>
      </c>
      <c r="B42533" t="s">
        <v>85</v>
      </c>
      <c r="C42533">
        <v>2043</v>
      </c>
      <c r="D42533" t="s">
        <v>11</v>
      </c>
      <c r="E42533" t="s">
        <v>30</v>
      </c>
      <c r="F42533">
        <v>2485.6104212</v>
      </c>
    </row>
    <row r="42534" spans="1:6" x14ac:dyDescent="0.35">
      <c r="A42534" t="s">
        <v>55</v>
      </c>
      <c r="B42534" t="s">
        <v>85</v>
      </c>
      <c r="C42534">
        <v>2043</v>
      </c>
      <c r="D42534" t="s">
        <v>11</v>
      </c>
      <c r="E42534" t="s">
        <v>31</v>
      </c>
      <c r="F42534">
        <v>1859.9988781</v>
      </c>
    </row>
    <row r="42535" spans="1:6" x14ac:dyDescent="0.35">
      <c r="A42535" t="s">
        <v>55</v>
      </c>
      <c r="B42535" t="s">
        <v>85</v>
      </c>
      <c r="C42535">
        <v>2043</v>
      </c>
      <c r="D42535" t="s">
        <v>11</v>
      </c>
      <c r="E42535" t="s">
        <v>10</v>
      </c>
      <c r="F42535">
        <v>1544.583184054</v>
      </c>
    </row>
    <row r="42536" spans="1:6" x14ac:dyDescent="0.35">
      <c r="A42536" t="s">
        <v>55</v>
      </c>
      <c r="B42536" t="s">
        <v>85</v>
      </c>
      <c r="C42536">
        <v>2044</v>
      </c>
      <c r="D42536" t="s">
        <v>11</v>
      </c>
      <c r="E42536" t="s">
        <v>16</v>
      </c>
      <c r="F42536">
        <v>5836.1070165000001</v>
      </c>
    </row>
    <row r="42537" spans="1:6" x14ac:dyDescent="0.35">
      <c r="A42537" t="s">
        <v>55</v>
      </c>
      <c r="B42537" t="s">
        <v>85</v>
      </c>
      <c r="C42537">
        <v>2044</v>
      </c>
      <c r="D42537" t="s">
        <v>11</v>
      </c>
      <c r="E42537" t="s">
        <v>32</v>
      </c>
      <c r="F42537">
        <v>5437.5945396000006</v>
      </c>
    </row>
    <row r="42538" spans="1:6" x14ac:dyDescent="0.35">
      <c r="A42538" t="s">
        <v>55</v>
      </c>
      <c r="B42538" t="s">
        <v>85</v>
      </c>
      <c r="C42538">
        <v>2044</v>
      </c>
      <c r="D42538" t="s">
        <v>11</v>
      </c>
      <c r="E42538" t="s">
        <v>17</v>
      </c>
      <c r="F42538">
        <v>4385.5288878000001</v>
      </c>
    </row>
    <row r="42539" spans="1:6" x14ac:dyDescent="0.35">
      <c r="A42539" t="s">
        <v>55</v>
      </c>
      <c r="B42539" t="s">
        <v>85</v>
      </c>
      <c r="C42539">
        <v>2044</v>
      </c>
      <c r="D42539" t="s">
        <v>11</v>
      </c>
      <c r="E42539" t="s">
        <v>18</v>
      </c>
      <c r="F42539">
        <v>3903.3313950000002</v>
      </c>
    </row>
    <row r="42540" spans="1:6" x14ac:dyDescent="0.35">
      <c r="A42540" t="s">
        <v>55</v>
      </c>
      <c r="B42540" t="s">
        <v>85</v>
      </c>
      <c r="C42540">
        <v>2044</v>
      </c>
      <c r="D42540" t="s">
        <v>11</v>
      </c>
      <c r="E42540" t="s">
        <v>19</v>
      </c>
      <c r="F42540">
        <v>5067.1463263000014</v>
      </c>
    </row>
    <row r="42541" spans="1:6" x14ac:dyDescent="0.35">
      <c r="A42541" t="s">
        <v>55</v>
      </c>
      <c r="B42541" t="s">
        <v>85</v>
      </c>
      <c r="C42541">
        <v>2044</v>
      </c>
      <c r="D42541" t="s">
        <v>11</v>
      </c>
      <c r="E42541" t="s">
        <v>20</v>
      </c>
      <c r="F42541">
        <v>6434.0736944</v>
      </c>
    </row>
    <row r="42542" spans="1:6" x14ac:dyDescent="0.35">
      <c r="A42542" t="s">
        <v>55</v>
      </c>
      <c r="B42542" t="s">
        <v>85</v>
      </c>
      <c r="C42542">
        <v>2044</v>
      </c>
      <c r="D42542" t="s">
        <v>11</v>
      </c>
      <c r="E42542" t="s">
        <v>21</v>
      </c>
      <c r="F42542">
        <v>6554.8372399</v>
      </c>
    </row>
    <row r="42543" spans="1:6" x14ac:dyDescent="0.35">
      <c r="A42543" t="s">
        <v>55</v>
      </c>
      <c r="B42543" t="s">
        <v>85</v>
      </c>
      <c r="C42543">
        <v>2044</v>
      </c>
      <c r="D42543" t="s">
        <v>11</v>
      </c>
      <c r="E42543" t="s">
        <v>22</v>
      </c>
      <c r="F42543">
        <v>5938.6997255000006</v>
      </c>
    </row>
    <row r="42544" spans="1:6" x14ac:dyDescent="0.35">
      <c r="A42544" t="s">
        <v>55</v>
      </c>
      <c r="B42544" t="s">
        <v>85</v>
      </c>
      <c r="C42544">
        <v>2044</v>
      </c>
      <c r="D42544" t="s">
        <v>11</v>
      </c>
      <c r="E42544" t="s">
        <v>23</v>
      </c>
      <c r="F42544">
        <v>5542.9224522999993</v>
      </c>
    </row>
    <row r="42545" spans="1:6" x14ac:dyDescent="0.35">
      <c r="A42545" t="s">
        <v>55</v>
      </c>
      <c r="B42545" t="s">
        <v>85</v>
      </c>
      <c r="C42545">
        <v>2044</v>
      </c>
      <c r="D42545" t="s">
        <v>11</v>
      </c>
      <c r="E42545" t="s">
        <v>24</v>
      </c>
      <c r="F42545">
        <v>5440.8194033999998</v>
      </c>
    </row>
    <row r="42546" spans="1:6" x14ac:dyDescent="0.35">
      <c r="A42546" t="s">
        <v>55</v>
      </c>
      <c r="B42546" t="s">
        <v>85</v>
      </c>
      <c r="C42546">
        <v>2044</v>
      </c>
      <c r="D42546" t="s">
        <v>11</v>
      </c>
      <c r="E42546" t="s">
        <v>25</v>
      </c>
      <c r="F42546">
        <v>5307.0747300000003</v>
      </c>
    </row>
    <row r="42547" spans="1:6" x14ac:dyDescent="0.35">
      <c r="A42547" t="s">
        <v>55</v>
      </c>
      <c r="B42547" t="s">
        <v>85</v>
      </c>
      <c r="C42547">
        <v>2044</v>
      </c>
      <c r="D42547" t="s">
        <v>11</v>
      </c>
      <c r="E42547" t="s">
        <v>26</v>
      </c>
      <c r="F42547">
        <v>5079.1122481000002</v>
      </c>
    </row>
    <row r="42548" spans="1:6" x14ac:dyDescent="0.35">
      <c r="A42548" t="s">
        <v>55</v>
      </c>
      <c r="B42548" t="s">
        <v>85</v>
      </c>
      <c r="C42548">
        <v>2044</v>
      </c>
      <c r="D42548" t="s">
        <v>11</v>
      </c>
      <c r="E42548" t="s">
        <v>27</v>
      </c>
      <c r="F42548">
        <v>4499.2901655000014</v>
      </c>
    </row>
    <row r="42549" spans="1:6" x14ac:dyDescent="0.35">
      <c r="A42549" t="s">
        <v>55</v>
      </c>
      <c r="B42549" t="s">
        <v>85</v>
      </c>
      <c r="C42549">
        <v>2044</v>
      </c>
      <c r="D42549" t="s">
        <v>11</v>
      </c>
      <c r="E42549" t="s">
        <v>28</v>
      </c>
      <c r="F42549">
        <v>3603.0310457</v>
      </c>
    </row>
    <row r="42550" spans="1:6" x14ac:dyDescent="0.35">
      <c r="A42550" t="s">
        <v>55</v>
      </c>
      <c r="B42550" t="s">
        <v>85</v>
      </c>
      <c r="C42550">
        <v>2044</v>
      </c>
      <c r="D42550" t="s">
        <v>11</v>
      </c>
      <c r="E42550" t="s">
        <v>29</v>
      </c>
      <c r="F42550">
        <v>3249.6679838</v>
      </c>
    </row>
    <row r="42551" spans="1:6" x14ac:dyDescent="0.35">
      <c r="A42551" t="s">
        <v>55</v>
      </c>
      <c r="B42551" t="s">
        <v>85</v>
      </c>
      <c r="C42551">
        <v>2044</v>
      </c>
      <c r="D42551" t="s">
        <v>11</v>
      </c>
      <c r="E42551" t="s">
        <v>30</v>
      </c>
      <c r="F42551">
        <v>2478.0821469000002</v>
      </c>
    </row>
    <row r="42552" spans="1:6" x14ac:dyDescent="0.35">
      <c r="A42552" t="s">
        <v>55</v>
      </c>
      <c r="B42552" t="s">
        <v>85</v>
      </c>
      <c r="C42552">
        <v>2044</v>
      </c>
      <c r="D42552" t="s">
        <v>11</v>
      </c>
      <c r="E42552" t="s">
        <v>31</v>
      </c>
      <c r="F42552">
        <v>1864.9676625</v>
      </c>
    </row>
    <row r="42553" spans="1:6" x14ac:dyDescent="0.35">
      <c r="A42553" t="s">
        <v>55</v>
      </c>
      <c r="B42553" t="s">
        <v>85</v>
      </c>
      <c r="C42553">
        <v>2044</v>
      </c>
      <c r="D42553" t="s">
        <v>11</v>
      </c>
      <c r="E42553" t="s">
        <v>10</v>
      </c>
      <c r="F42553">
        <v>1596.9212561290001</v>
      </c>
    </row>
    <row r="42554" spans="1:6" x14ac:dyDescent="0.35">
      <c r="A42554" t="s">
        <v>55</v>
      </c>
      <c r="B42554" t="s">
        <v>85</v>
      </c>
      <c r="C42554">
        <v>2045</v>
      </c>
      <c r="D42554" t="s">
        <v>11</v>
      </c>
      <c r="E42554" t="s">
        <v>16</v>
      </c>
      <c r="F42554">
        <v>5803.0313026999993</v>
      </c>
    </row>
    <row r="42555" spans="1:6" x14ac:dyDescent="0.35">
      <c r="A42555" t="s">
        <v>55</v>
      </c>
      <c r="B42555" t="s">
        <v>85</v>
      </c>
      <c r="C42555">
        <v>2045</v>
      </c>
      <c r="D42555" t="s">
        <v>11</v>
      </c>
      <c r="E42555" t="s">
        <v>32</v>
      </c>
      <c r="F42555">
        <v>5409.0829178000004</v>
      </c>
    </row>
    <row r="42556" spans="1:6" x14ac:dyDescent="0.35">
      <c r="A42556" t="s">
        <v>55</v>
      </c>
      <c r="B42556" t="s">
        <v>85</v>
      </c>
      <c r="C42556">
        <v>2045</v>
      </c>
      <c r="D42556" t="s">
        <v>11</v>
      </c>
      <c r="E42556" t="s">
        <v>17</v>
      </c>
      <c r="F42556">
        <v>4363.0566199999994</v>
      </c>
    </row>
    <row r="42557" spans="1:6" x14ac:dyDescent="0.35">
      <c r="A42557" t="s">
        <v>55</v>
      </c>
      <c r="B42557" t="s">
        <v>85</v>
      </c>
      <c r="C42557">
        <v>2045</v>
      </c>
      <c r="D42557" t="s">
        <v>11</v>
      </c>
      <c r="E42557" t="s">
        <v>18</v>
      </c>
      <c r="F42557">
        <v>3879.9232419999998</v>
      </c>
    </row>
    <row r="42558" spans="1:6" x14ac:dyDescent="0.35">
      <c r="A42558" t="s">
        <v>55</v>
      </c>
      <c r="B42558" t="s">
        <v>85</v>
      </c>
      <c r="C42558">
        <v>2045</v>
      </c>
      <c r="D42558" t="s">
        <v>11</v>
      </c>
      <c r="E42558" t="s">
        <v>19</v>
      </c>
      <c r="F42558">
        <v>5055.2483195999994</v>
      </c>
    </row>
    <row r="42559" spans="1:6" x14ac:dyDescent="0.35">
      <c r="A42559" t="s">
        <v>55</v>
      </c>
      <c r="B42559" t="s">
        <v>85</v>
      </c>
      <c r="C42559">
        <v>2045</v>
      </c>
      <c r="D42559" t="s">
        <v>11</v>
      </c>
      <c r="E42559" t="s">
        <v>20</v>
      </c>
      <c r="F42559">
        <v>6358.3428674000006</v>
      </c>
    </row>
    <row r="42560" spans="1:6" x14ac:dyDescent="0.35">
      <c r="A42560" t="s">
        <v>55</v>
      </c>
      <c r="B42560" t="s">
        <v>85</v>
      </c>
      <c r="C42560">
        <v>2045</v>
      </c>
      <c r="D42560" t="s">
        <v>11</v>
      </c>
      <c r="E42560" t="s">
        <v>21</v>
      </c>
      <c r="F42560">
        <v>6506.7002353000007</v>
      </c>
    </row>
    <row r="42561" spans="1:6" x14ac:dyDescent="0.35">
      <c r="A42561" t="s">
        <v>55</v>
      </c>
      <c r="B42561" t="s">
        <v>85</v>
      </c>
      <c r="C42561">
        <v>2045</v>
      </c>
      <c r="D42561" t="s">
        <v>11</v>
      </c>
      <c r="E42561" t="s">
        <v>22</v>
      </c>
      <c r="F42561">
        <v>5959.6582718999998</v>
      </c>
    </row>
    <row r="42562" spans="1:6" x14ac:dyDescent="0.35">
      <c r="A42562" t="s">
        <v>55</v>
      </c>
      <c r="B42562" t="s">
        <v>85</v>
      </c>
      <c r="C42562">
        <v>2045</v>
      </c>
      <c r="D42562" t="s">
        <v>11</v>
      </c>
      <c r="E42562" t="s">
        <v>23</v>
      </c>
      <c r="F42562">
        <v>5493.5523775000001</v>
      </c>
    </row>
    <row r="42563" spans="1:6" x14ac:dyDescent="0.35">
      <c r="A42563" t="s">
        <v>55</v>
      </c>
      <c r="B42563" t="s">
        <v>85</v>
      </c>
      <c r="C42563">
        <v>2045</v>
      </c>
      <c r="D42563" t="s">
        <v>11</v>
      </c>
      <c r="E42563" t="s">
        <v>24</v>
      </c>
      <c r="F42563">
        <v>5430.8794115999999</v>
      </c>
    </row>
    <row r="42564" spans="1:6" x14ac:dyDescent="0.35">
      <c r="A42564" t="s">
        <v>55</v>
      </c>
      <c r="B42564" t="s">
        <v>85</v>
      </c>
      <c r="C42564">
        <v>2045</v>
      </c>
      <c r="D42564" t="s">
        <v>11</v>
      </c>
      <c r="E42564" t="s">
        <v>25</v>
      </c>
      <c r="F42564">
        <v>5327.1160527000002</v>
      </c>
    </row>
    <row r="42565" spans="1:6" x14ac:dyDescent="0.35">
      <c r="A42565" t="s">
        <v>55</v>
      </c>
      <c r="B42565" t="s">
        <v>85</v>
      </c>
      <c r="C42565">
        <v>2045</v>
      </c>
      <c r="D42565" t="s">
        <v>11</v>
      </c>
      <c r="E42565" t="s">
        <v>26</v>
      </c>
      <c r="F42565">
        <v>5102.0493769999994</v>
      </c>
    </row>
    <row r="42566" spans="1:6" x14ac:dyDescent="0.35">
      <c r="A42566" t="s">
        <v>55</v>
      </c>
      <c r="B42566" t="s">
        <v>85</v>
      </c>
      <c r="C42566">
        <v>2045</v>
      </c>
      <c r="D42566" t="s">
        <v>11</v>
      </c>
      <c r="E42566" t="s">
        <v>27</v>
      </c>
      <c r="F42566">
        <v>4590.6473672000002</v>
      </c>
    </row>
    <row r="42567" spans="1:6" x14ac:dyDescent="0.35">
      <c r="A42567" t="s">
        <v>55</v>
      </c>
      <c r="B42567" t="s">
        <v>85</v>
      </c>
      <c r="C42567">
        <v>2045</v>
      </c>
      <c r="D42567" t="s">
        <v>11</v>
      </c>
      <c r="E42567" t="s">
        <v>28</v>
      </c>
      <c r="F42567">
        <v>3603.7013566999999</v>
      </c>
    </row>
    <row r="42568" spans="1:6" x14ac:dyDescent="0.35">
      <c r="A42568" t="s">
        <v>55</v>
      </c>
      <c r="B42568" t="s">
        <v>85</v>
      </c>
      <c r="C42568">
        <v>2045</v>
      </c>
      <c r="D42568" t="s">
        <v>11</v>
      </c>
      <c r="E42568" t="s">
        <v>29</v>
      </c>
      <c r="F42568">
        <v>3211.2844143000002</v>
      </c>
    </row>
    <row r="42569" spans="1:6" x14ac:dyDescent="0.35">
      <c r="A42569" t="s">
        <v>55</v>
      </c>
      <c r="B42569" t="s">
        <v>85</v>
      </c>
      <c r="C42569">
        <v>2045</v>
      </c>
      <c r="D42569" t="s">
        <v>11</v>
      </c>
      <c r="E42569" t="s">
        <v>30</v>
      </c>
      <c r="F42569">
        <v>2474.0409358000002</v>
      </c>
    </row>
    <row r="42570" spans="1:6" x14ac:dyDescent="0.35">
      <c r="A42570" t="s">
        <v>55</v>
      </c>
      <c r="B42570" t="s">
        <v>85</v>
      </c>
      <c r="C42570">
        <v>2045</v>
      </c>
      <c r="D42570" t="s">
        <v>11</v>
      </c>
      <c r="E42570" t="s">
        <v>31</v>
      </c>
      <c r="F42570">
        <v>1867.5761086</v>
      </c>
    </row>
    <row r="42571" spans="1:6" x14ac:dyDescent="0.35">
      <c r="A42571" t="s">
        <v>55</v>
      </c>
      <c r="B42571" t="s">
        <v>85</v>
      </c>
      <c r="C42571">
        <v>2045</v>
      </c>
      <c r="D42571" t="s">
        <v>11</v>
      </c>
      <c r="E42571" t="s">
        <v>10</v>
      </c>
      <c r="F42571">
        <v>1631.282049034</v>
      </c>
    </row>
    <row r="42572" spans="1:6" x14ac:dyDescent="0.35">
      <c r="A42572" t="s">
        <v>55</v>
      </c>
      <c r="B42572" t="s">
        <v>85</v>
      </c>
      <c r="C42572">
        <v>2046</v>
      </c>
      <c r="D42572" t="s">
        <v>11</v>
      </c>
      <c r="E42572" t="s">
        <v>16</v>
      </c>
      <c r="F42572">
        <v>5769.3657444</v>
      </c>
    </row>
    <row r="42573" spans="1:6" x14ac:dyDescent="0.35">
      <c r="A42573" t="s">
        <v>55</v>
      </c>
      <c r="B42573" t="s">
        <v>85</v>
      </c>
      <c r="C42573">
        <v>2046</v>
      </c>
      <c r="D42573" t="s">
        <v>11</v>
      </c>
      <c r="E42573" t="s">
        <v>32</v>
      </c>
      <c r="F42573">
        <v>5380.2280572</v>
      </c>
    </row>
    <row r="42574" spans="1:6" x14ac:dyDescent="0.35">
      <c r="A42574" t="s">
        <v>55</v>
      </c>
      <c r="B42574" t="s">
        <v>85</v>
      </c>
      <c r="C42574">
        <v>2046</v>
      </c>
      <c r="D42574" t="s">
        <v>11</v>
      </c>
      <c r="E42574" t="s">
        <v>17</v>
      </c>
      <c r="F42574">
        <v>4339.3783246000003</v>
      </c>
    </row>
    <row r="42575" spans="1:6" x14ac:dyDescent="0.35">
      <c r="A42575" t="s">
        <v>55</v>
      </c>
      <c r="B42575" t="s">
        <v>85</v>
      </c>
      <c r="C42575">
        <v>2046</v>
      </c>
      <c r="D42575" t="s">
        <v>11</v>
      </c>
      <c r="E42575" t="s">
        <v>18</v>
      </c>
      <c r="F42575">
        <v>3856.9409492999998</v>
      </c>
    </row>
    <row r="42576" spans="1:6" x14ac:dyDescent="0.35">
      <c r="A42576" t="s">
        <v>55</v>
      </c>
      <c r="B42576" t="s">
        <v>85</v>
      </c>
      <c r="C42576">
        <v>2046</v>
      </c>
      <c r="D42576" t="s">
        <v>11</v>
      </c>
      <c r="E42576" t="s">
        <v>19</v>
      </c>
      <c r="F42576">
        <v>5046.9993033000001</v>
      </c>
    </row>
    <row r="42577" spans="1:6" x14ac:dyDescent="0.35">
      <c r="A42577" t="s">
        <v>55</v>
      </c>
      <c r="B42577" t="s">
        <v>85</v>
      </c>
      <c r="C42577">
        <v>2046</v>
      </c>
      <c r="D42577" t="s">
        <v>11</v>
      </c>
      <c r="E42577" t="s">
        <v>20</v>
      </c>
      <c r="F42577">
        <v>6276.9114296999996</v>
      </c>
    </row>
    <row r="42578" spans="1:6" x14ac:dyDescent="0.35">
      <c r="A42578" t="s">
        <v>55</v>
      </c>
      <c r="B42578" t="s">
        <v>85</v>
      </c>
      <c r="C42578">
        <v>2046</v>
      </c>
      <c r="D42578" t="s">
        <v>11</v>
      </c>
      <c r="E42578" t="s">
        <v>21</v>
      </c>
      <c r="F42578">
        <v>6470.4974716999996</v>
      </c>
    </row>
    <row r="42579" spans="1:6" x14ac:dyDescent="0.35">
      <c r="A42579" t="s">
        <v>55</v>
      </c>
      <c r="B42579" t="s">
        <v>85</v>
      </c>
      <c r="C42579">
        <v>2046</v>
      </c>
      <c r="D42579" t="s">
        <v>11</v>
      </c>
      <c r="E42579" t="s">
        <v>22</v>
      </c>
      <c r="F42579">
        <v>5958.0230098000002</v>
      </c>
    </row>
    <row r="42580" spans="1:6" x14ac:dyDescent="0.35">
      <c r="A42580" t="s">
        <v>55</v>
      </c>
      <c r="B42580" t="s">
        <v>85</v>
      </c>
      <c r="C42580">
        <v>2046</v>
      </c>
      <c r="D42580" t="s">
        <v>11</v>
      </c>
      <c r="E42580" t="s">
        <v>23</v>
      </c>
      <c r="F42580">
        <v>5470.7623715999998</v>
      </c>
    </row>
    <row r="42581" spans="1:6" x14ac:dyDescent="0.35">
      <c r="A42581" t="s">
        <v>55</v>
      </c>
      <c r="B42581" t="s">
        <v>85</v>
      </c>
      <c r="C42581">
        <v>2046</v>
      </c>
      <c r="D42581" t="s">
        <v>11</v>
      </c>
      <c r="E42581" t="s">
        <v>24</v>
      </c>
      <c r="F42581">
        <v>5407.1757993000001</v>
      </c>
    </row>
    <row r="42582" spans="1:6" x14ac:dyDescent="0.35">
      <c r="A42582" t="s">
        <v>55</v>
      </c>
      <c r="B42582" t="s">
        <v>85</v>
      </c>
      <c r="C42582">
        <v>2046</v>
      </c>
      <c r="D42582" t="s">
        <v>11</v>
      </c>
      <c r="E42582" t="s">
        <v>25</v>
      </c>
      <c r="F42582">
        <v>5342.1063723999996</v>
      </c>
    </row>
    <row r="42583" spans="1:6" x14ac:dyDescent="0.35">
      <c r="A42583" t="s">
        <v>55</v>
      </c>
      <c r="B42583" t="s">
        <v>85</v>
      </c>
      <c r="C42583">
        <v>2046</v>
      </c>
      <c r="D42583" t="s">
        <v>11</v>
      </c>
      <c r="E42583" t="s">
        <v>26</v>
      </c>
      <c r="F42583">
        <v>5111.4921056000003</v>
      </c>
    </row>
    <row r="42584" spans="1:6" x14ac:dyDescent="0.35">
      <c r="A42584" t="s">
        <v>55</v>
      </c>
      <c r="B42584" t="s">
        <v>85</v>
      </c>
      <c r="C42584">
        <v>2046</v>
      </c>
      <c r="D42584" t="s">
        <v>11</v>
      </c>
      <c r="E42584" t="s">
        <v>27</v>
      </c>
      <c r="F42584">
        <v>4657.5404429</v>
      </c>
    </row>
    <row r="42585" spans="1:6" x14ac:dyDescent="0.35">
      <c r="A42585" t="s">
        <v>55</v>
      </c>
      <c r="B42585" t="s">
        <v>85</v>
      </c>
      <c r="C42585">
        <v>2046</v>
      </c>
      <c r="D42585" t="s">
        <v>11</v>
      </c>
      <c r="E42585" t="s">
        <v>28</v>
      </c>
      <c r="F42585">
        <v>3663.8327671000002</v>
      </c>
    </row>
    <row r="42586" spans="1:6" x14ac:dyDescent="0.35">
      <c r="A42586" t="s">
        <v>55</v>
      </c>
      <c r="B42586" t="s">
        <v>85</v>
      </c>
      <c r="C42586">
        <v>2046</v>
      </c>
      <c r="D42586" t="s">
        <v>11</v>
      </c>
      <c r="E42586" t="s">
        <v>29</v>
      </c>
      <c r="F42586">
        <v>3114.8034278</v>
      </c>
    </row>
    <row r="42587" spans="1:6" x14ac:dyDescent="0.35">
      <c r="A42587" t="s">
        <v>55</v>
      </c>
      <c r="B42587" t="s">
        <v>85</v>
      </c>
      <c r="C42587">
        <v>2046</v>
      </c>
      <c r="D42587" t="s">
        <v>11</v>
      </c>
      <c r="E42587" t="s">
        <v>30</v>
      </c>
      <c r="F42587">
        <v>2509.9878649000002</v>
      </c>
    </row>
    <row r="42588" spans="1:6" x14ac:dyDescent="0.35">
      <c r="A42588" t="s">
        <v>55</v>
      </c>
      <c r="B42588" t="s">
        <v>85</v>
      </c>
      <c r="C42588">
        <v>2046</v>
      </c>
      <c r="D42588" t="s">
        <v>11</v>
      </c>
      <c r="E42588" t="s">
        <v>31</v>
      </c>
      <c r="F42588">
        <v>1843.5884223</v>
      </c>
    </row>
    <row r="42589" spans="1:6" x14ac:dyDescent="0.35">
      <c r="A42589" t="s">
        <v>55</v>
      </c>
      <c r="B42589" t="s">
        <v>85</v>
      </c>
      <c r="C42589">
        <v>2046</v>
      </c>
      <c r="D42589" t="s">
        <v>11</v>
      </c>
      <c r="E42589" t="s">
        <v>10</v>
      </c>
      <c r="F42589">
        <v>1685.0258533829999</v>
      </c>
    </row>
    <row r="42590" spans="1:6" x14ac:dyDescent="0.35">
      <c r="A42590" t="s">
        <v>50</v>
      </c>
      <c r="B42590" t="s">
        <v>85</v>
      </c>
      <c r="C42590">
        <v>2021</v>
      </c>
      <c r="D42590" t="s">
        <v>11</v>
      </c>
      <c r="E42590" t="s">
        <v>16</v>
      </c>
      <c r="F42590">
        <v>301682</v>
      </c>
    </row>
    <row r="42591" spans="1:6" x14ac:dyDescent="0.35">
      <c r="A42591" t="s">
        <v>50</v>
      </c>
      <c r="B42591" t="s">
        <v>85</v>
      </c>
      <c r="C42591">
        <v>2021</v>
      </c>
      <c r="D42591" t="s">
        <v>11</v>
      </c>
      <c r="E42591" t="s">
        <v>32</v>
      </c>
      <c r="F42591">
        <v>336411</v>
      </c>
    </row>
    <row r="42592" spans="1:6" x14ac:dyDescent="0.35">
      <c r="A42592" t="s">
        <v>50</v>
      </c>
      <c r="B42592" t="s">
        <v>85</v>
      </c>
      <c r="C42592">
        <v>2021</v>
      </c>
      <c r="D42592" t="s">
        <v>11</v>
      </c>
      <c r="E42592" t="s">
        <v>17</v>
      </c>
      <c r="F42592">
        <v>350944</v>
      </c>
    </row>
    <row r="42593" spans="1:6" x14ac:dyDescent="0.35">
      <c r="A42593" t="s">
        <v>50</v>
      </c>
      <c r="B42593" t="s">
        <v>85</v>
      </c>
      <c r="C42593">
        <v>2021</v>
      </c>
      <c r="D42593" t="s">
        <v>11</v>
      </c>
      <c r="E42593" t="s">
        <v>18</v>
      </c>
      <c r="F42593">
        <v>318330</v>
      </c>
    </row>
    <row r="42594" spans="1:6" x14ac:dyDescent="0.35">
      <c r="A42594" t="s">
        <v>50</v>
      </c>
      <c r="B42594" t="s">
        <v>85</v>
      </c>
      <c r="C42594">
        <v>2021</v>
      </c>
      <c r="D42594" t="s">
        <v>11</v>
      </c>
      <c r="E42594" t="s">
        <v>19</v>
      </c>
      <c r="F42594">
        <v>332269</v>
      </c>
    </row>
    <row r="42595" spans="1:6" x14ac:dyDescent="0.35">
      <c r="A42595" t="s">
        <v>50</v>
      </c>
      <c r="B42595" t="s">
        <v>85</v>
      </c>
      <c r="C42595">
        <v>2021</v>
      </c>
      <c r="D42595" t="s">
        <v>11</v>
      </c>
      <c r="E42595" t="s">
        <v>20</v>
      </c>
      <c r="F42595">
        <v>357271</v>
      </c>
    </row>
    <row r="42596" spans="1:6" x14ac:dyDescent="0.35">
      <c r="A42596" t="s">
        <v>50</v>
      </c>
      <c r="B42596" t="s">
        <v>85</v>
      </c>
      <c r="C42596">
        <v>2021</v>
      </c>
      <c r="D42596" t="s">
        <v>11</v>
      </c>
      <c r="E42596" t="s">
        <v>21</v>
      </c>
      <c r="F42596">
        <v>362921</v>
      </c>
    </row>
    <row r="42597" spans="1:6" x14ac:dyDescent="0.35">
      <c r="A42597" t="s">
        <v>50</v>
      </c>
      <c r="B42597" t="s">
        <v>85</v>
      </c>
      <c r="C42597">
        <v>2021</v>
      </c>
      <c r="D42597" t="s">
        <v>11</v>
      </c>
      <c r="E42597" t="s">
        <v>22</v>
      </c>
      <c r="F42597">
        <v>363160</v>
      </c>
    </row>
    <row r="42598" spans="1:6" x14ac:dyDescent="0.35">
      <c r="A42598" t="s">
        <v>50</v>
      </c>
      <c r="B42598" t="s">
        <v>85</v>
      </c>
      <c r="C42598">
        <v>2021</v>
      </c>
      <c r="D42598" t="s">
        <v>11</v>
      </c>
      <c r="E42598" t="s">
        <v>23</v>
      </c>
      <c r="F42598">
        <v>332574</v>
      </c>
    </row>
    <row r="42599" spans="1:6" x14ac:dyDescent="0.35">
      <c r="A42599" t="s">
        <v>50</v>
      </c>
      <c r="B42599" t="s">
        <v>85</v>
      </c>
      <c r="C42599">
        <v>2021</v>
      </c>
      <c r="D42599" t="s">
        <v>11</v>
      </c>
      <c r="E42599" t="s">
        <v>24</v>
      </c>
      <c r="F42599">
        <v>343838</v>
      </c>
    </row>
    <row r="42600" spans="1:6" x14ac:dyDescent="0.35">
      <c r="A42600" t="s">
        <v>50</v>
      </c>
      <c r="B42600" t="s">
        <v>85</v>
      </c>
      <c r="C42600">
        <v>2021</v>
      </c>
      <c r="D42600" t="s">
        <v>11</v>
      </c>
      <c r="E42600" t="s">
        <v>25</v>
      </c>
      <c r="F42600">
        <v>334401</v>
      </c>
    </row>
    <row r="42601" spans="1:6" x14ac:dyDescent="0.35">
      <c r="A42601" t="s">
        <v>50</v>
      </c>
      <c r="B42601" t="s">
        <v>85</v>
      </c>
      <c r="C42601">
        <v>2021</v>
      </c>
      <c r="D42601" t="s">
        <v>11</v>
      </c>
      <c r="E42601" t="s">
        <v>26</v>
      </c>
      <c r="F42601">
        <v>318729</v>
      </c>
    </row>
    <row r="42602" spans="1:6" x14ac:dyDescent="0.35">
      <c r="A42602" t="s">
        <v>50</v>
      </c>
      <c r="B42602" t="s">
        <v>85</v>
      </c>
      <c r="C42602">
        <v>2021</v>
      </c>
      <c r="D42602" t="s">
        <v>11</v>
      </c>
      <c r="E42602" t="s">
        <v>27</v>
      </c>
      <c r="F42602">
        <v>298768</v>
      </c>
    </row>
    <row r="42603" spans="1:6" x14ac:dyDescent="0.35">
      <c r="A42603" t="s">
        <v>50</v>
      </c>
      <c r="B42603" t="s">
        <v>85</v>
      </c>
      <c r="C42603">
        <v>2021</v>
      </c>
      <c r="D42603" t="s">
        <v>11</v>
      </c>
      <c r="E42603" t="s">
        <v>28</v>
      </c>
      <c r="F42603">
        <v>261406</v>
      </c>
    </row>
    <row r="42604" spans="1:6" x14ac:dyDescent="0.35">
      <c r="A42604" t="s">
        <v>50</v>
      </c>
      <c r="B42604" t="s">
        <v>85</v>
      </c>
      <c r="C42604">
        <v>2021</v>
      </c>
      <c r="D42604" t="s">
        <v>11</v>
      </c>
      <c r="E42604" t="s">
        <v>29</v>
      </c>
      <c r="F42604">
        <v>236542</v>
      </c>
    </row>
    <row r="42605" spans="1:6" x14ac:dyDescent="0.35">
      <c r="A42605" t="s">
        <v>50</v>
      </c>
      <c r="B42605" t="s">
        <v>85</v>
      </c>
      <c r="C42605">
        <v>2021</v>
      </c>
      <c r="D42605" t="s">
        <v>11</v>
      </c>
      <c r="E42605" t="s">
        <v>30</v>
      </c>
      <c r="F42605">
        <v>165688</v>
      </c>
    </row>
    <row r="42606" spans="1:6" x14ac:dyDescent="0.35">
      <c r="A42606" t="s">
        <v>50</v>
      </c>
      <c r="B42606" t="s">
        <v>85</v>
      </c>
      <c r="C42606">
        <v>2021</v>
      </c>
      <c r="D42606" t="s">
        <v>11</v>
      </c>
      <c r="E42606" t="s">
        <v>31</v>
      </c>
      <c r="F42606">
        <v>105041</v>
      </c>
    </row>
    <row r="42607" spans="1:6" x14ac:dyDescent="0.35">
      <c r="A42607" t="s">
        <v>50</v>
      </c>
      <c r="B42607" t="s">
        <v>85</v>
      </c>
      <c r="C42607">
        <v>2021</v>
      </c>
      <c r="D42607" t="s">
        <v>11</v>
      </c>
      <c r="E42607" t="s">
        <v>10</v>
      </c>
      <c r="F42607">
        <v>95839</v>
      </c>
    </row>
    <row r="42608" spans="1:6" x14ac:dyDescent="0.35">
      <c r="A42608" t="s">
        <v>50</v>
      </c>
      <c r="B42608" t="s">
        <v>85</v>
      </c>
      <c r="C42608">
        <v>2022</v>
      </c>
      <c r="D42608" t="s">
        <v>11</v>
      </c>
      <c r="E42608" t="s">
        <v>16</v>
      </c>
      <c r="F42608">
        <v>305506.22931000002</v>
      </c>
    </row>
    <row r="42609" spans="1:6" x14ac:dyDescent="0.35">
      <c r="A42609" t="s">
        <v>50</v>
      </c>
      <c r="B42609" t="s">
        <v>85</v>
      </c>
      <c r="C42609">
        <v>2022</v>
      </c>
      <c r="D42609" t="s">
        <v>11</v>
      </c>
      <c r="E42609" t="s">
        <v>32</v>
      </c>
      <c r="F42609">
        <v>335058.02737000003</v>
      </c>
    </row>
    <row r="42610" spans="1:6" x14ac:dyDescent="0.35">
      <c r="A42610" t="s">
        <v>50</v>
      </c>
      <c r="B42610" t="s">
        <v>85</v>
      </c>
      <c r="C42610">
        <v>2022</v>
      </c>
      <c r="D42610" t="s">
        <v>11</v>
      </c>
      <c r="E42610" t="s">
        <v>17</v>
      </c>
      <c r="F42610">
        <v>354247.80426</v>
      </c>
    </row>
    <row r="42611" spans="1:6" x14ac:dyDescent="0.35">
      <c r="A42611" t="s">
        <v>50</v>
      </c>
      <c r="B42611" t="s">
        <v>85</v>
      </c>
      <c r="C42611">
        <v>2022</v>
      </c>
      <c r="D42611" t="s">
        <v>11</v>
      </c>
      <c r="E42611" t="s">
        <v>18</v>
      </c>
      <c r="F42611">
        <v>330322.28599</v>
      </c>
    </row>
    <row r="42612" spans="1:6" x14ac:dyDescent="0.35">
      <c r="A42612" t="s">
        <v>50</v>
      </c>
      <c r="B42612" t="s">
        <v>85</v>
      </c>
      <c r="C42612">
        <v>2022</v>
      </c>
      <c r="D42612" t="s">
        <v>11</v>
      </c>
      <c r="E42612" t="s">
        <v>19</v>
      </c>
      <c r="F42612">
        <v>337118.10239999997</v>
      </c>
    </row>
    <row r="42613" spans="1:6" x14ac:dyDescent="0.35">
      <c r="A42613" t="s">
        <v>50</v>
      </c>
      <c r="B42613" t="s">
        <v>85</v>
      </c>
      <c r="C42613">
        <v>2022</v>
      </c>
      <c r="D42613" t="s">
        <v>11</v>
      </c>
      <c r="E42613" t="s">
        <v>20</v>
      </c>
      <c r="F42613">
        <v>360331.56312000001</v>
      </c>
    </row>
    <row r="42614" spans="1:6" x14ac:dyDescent="0.35">
      <c r="A42614" t="s">
        <v>50</v>
      </c>
      <c r="B42614" t="s">
        <v>85</v>
      </c>
      <c r="C42614">
        <v>2022</v>
      </c>
      <c r="D42614" t="s">
        <v>11</v>
      </c>
      <c r="E42614" t="s">
        <v>21</v>
      </c>
      <c r="F42614">
        <v>370595.33017999999</v>
      </c>
    </row>
    <row r="42615" spans="1:6" x14ac:dyDescent="0.35">
      <c r="A42615" t="s">
        <v>50</v>
      </c>
      <c r="B42615" t="s">
        <v>85</v>
      </c>
      <c r="C42615">
        <v>2022</v>
      </c>
      <c r="D42615" t="s">
        <v>11</v>
      </c>
      <c r="E42615" t="s">
        <v>22</v>
      </c>
      <c r="F42615">
        <v>370374.86233999999</v>
      </c>
    </row>
    <row r="42616" spans="1:6" x14ac:dyDescent="0.35">
      <c r="A42616" t="s">
        <v>50</v>
      </c>
      <c r="B42616" t="s">
        <v>85</v>
      </c>
      <c r="C42616">
        <v>2022</v>
      </c>
      <c r="D42616" t="s">
        <v>11</v>
      </c>
      <c r="E42616" t="s">
        <v>23</v>
      </c>
      <c r="F42616">
        <v>343434.75696999999</v>
      </c>
    </row>
    <row r="42617" spans="1:6" x14ac:dyDescent="0.35">
      <c r="A42617" t="s">
        <v>50</v>
      </c>
      <c r="B42617" t="s">
        <v>85</v>
      </c>
      <c r="C42617">
        <v>2022</v>
      </c>
      <c r="D42617" t="s">
        <v>11</v>
      </c>
      <c r="E42617" t="s">
        <v>24</v>
      </c>
      <c r="F42617">
        <v>339248.03327000001</v>
      </c>
    </row>
    <row r="42618" spans="1:6" x14ac:dyDescent="0.35">
      <c r="A42618" t="s">
        <v>50</v>
      </c>
      <c r="B42618" t="s">
        <v>85</v>
      </c>
      <c r="C42618">
        <v>2022</v>
      </c>
      <c r="D42618" t="s">
        <v>11</v>
      </c>
      <c r="E42618" t="s">
        <v>25</v>
      </c>
      <c r="F42618">
        <v>345314.84957999998</v>
      </c>
    </row>
    <row r="42619" spans="1:6" x14ac:dyDescent="0.35">
      <c r="A42619" t="s">
        <v>50</v>
      </c>
      <c r="B42619" t="s">
        <v>85</v>
      </c>
      <c r="C42619">
        <v>2022</v>
      </c>
      <c r="D42619" t="s">
        <v>11</v>
      </c>
      <c r="E42619" t="s">
        <v>26</v>
      </c>
      <c r="F42619">
        <v>317861.57432000001</v>
      </c>
    </row>
    <row r="42620" spans="1:6" x14ac:dyDescent="0.35">
      <c r="A42620" t="s">
        <v>50</v>
      </c>
      <c r="B42620" t="s">
        <v>85</v>
      </c>
      <c r="C42620">
        <v>2022</v>
      </c>
      <c r="D42620" t="s">
        <v>11</v>
      </c>
      <c r="E42620" t="s">
        <v>27</v>
      </c>
      <c r="F42620">
        <v>306849.68352999998</v>
      </c>
    </row>
    <row r="42621" spans="1:6" x14ac:dyDescent="0.35">
      <c r="A42621" t="s">
        <v>50</v>
      </c>
      <c r="B42621" t="s">
        <v>85</v>
      </c>
      <c r="C42621">
        <v>2022</v>
      </c>
      <c r="D42621" t="s">
        <v>11</v>
      </c>
      <c r="E42621" t="s">
        <v>28</v>
      </c>
      <c r="F42621">
        <v>266326.25825000001</v>
      </c>
    </row>
    <row r="42622" spans="1:6" x14ac:dyDescent="0.35">
      <c r="A42622" t="s">
        <v>50</v>
      </c>
      <c r="B42622" t="s">
        <v>85</v>
      </c>
      <c r="C42622">
        <v>2022</v>
      </c>
      <c r="D42622" t="s">
        <v>11</v>
      </c>
      <c r="E42622" t="s">
        <v>29</v>
      </c>
      <c r="F42622">
        <v>237254.33447999999</v>
      </c>
    </row>
    <row r="42623" spans="1:6" x14ac:dyDescent="0.35">
      <c r="A42623" t="s">
        <v>50</v>
      </c>
      <c r="B42623" t="s">
        <v>85</v>
      </c>
      <c r="C42623">
        <v>2022</v>
      </c>
      <c r="D42623" t="s">
        <v>11</v>
      </c>
      <c r="E42623" t="s">
        <v>30</v>
      </c>
      <c r="F42623">
        <v>180390.61241999999</v>
      </c>
    </row>
    <row r="42624" spans="1:6" x14ac:dyDescent="0.35">
      <c r="A42624" t="s">
        <v>50</v>
      </c>
      <c r="B42624" t="s">
        <v>85</v>
      </c>
      <c r="C42624">
        <v>2022</v>
      </c>
      <c r="D42624" t="s">
        <v>11</v>
      </c>
      <c r="E42624" t="s">
        <v>31</v>
      </c>
      <c r="F42624">
        <v>110813.283792</v>
      </c>
    </row>
    <row r="42625" spans="1:6" x14ac:dyDescent="0.35">
      <c r="A42625" t="s">
        <v>50</v>
      </c>
      <c r="B42625" t="s">
        <v>85</v>
      </c>
      <c r="C42625">
        <v>2022</v>
      </c>
      <c r="D42625" t="s">
        <v>11</v>
      </c>
      <c r="E42625" t="s">
        <v>10</v>
      </c>
      <c r="F42625">
        <v>99857.378986299998</v>
      </c>
    </row>
    <row r="42626" spans="1:6" x14ac:dyDescent="0.35">
      <c r="A42626" t="s">
        <v>50</v>
      </c>
      <c r="B42626" t="s">
        <v>85</v>
      </c>
      <c r="C42626">
        <v>2023</v>
      </c>
      <c r="D42626" t="s">
        <v>11</v>
      </c>
      <c r="E42626" t="s">
        <v>16</v>
      </c>
      <c r="F42626">
        <v>307455.08228999999</v>
      </c>
    </row>
    <row r="42627" spans="1:6" x14ac:dyDescent="0.35">
      <c r="A42627" t="s">
        <v>50</v>
      </c>
      <c r="B42627" t="s">
        <v>85</v>
      </c>
      <c r="C42627">
        <v>2023</v>
      </c>
      <c r="D42627" t="s">
        <v>11</v>
      </c>
      <c r="E42627" t="s">
        <v>32</v>
      </c>
      <c r="F42627">
        <v>333873.51082000002</v>
      </c>
    </row>
    <row r="42628" spans="1:6" x14ac:dyDescent="0.35">
      <c r="A42628" t="s">
        <v>50</v>
      </c>
      <c r="B42628" t="s">
        <v>85</v>
      </c>
      <c r="C42628">
        <v>2023</v>
      </c>
      <c r="D42628" t="s">
        <v>11</v>
      </c>
      <c r="E42628" t="s">
        <v>17</v>
      </c>
      <c r="F42628">
        <v>357492.89130000002</v>
      </c>
    </row>
    <row r="42629" spans="1:6" x14ac:dyDescent="0.35">
      <c r="A42629" t="s">
        <v>50</v>
      </c>
      <c r="B42629" t="s">
        <v>85</v>
      </c>
      <c r="C42629">
        <v>2023</v>
      </c>
      <c r="D42629" t="s">
        <v>11</v>
      </c>
      <c r="E42629" t="s">
        <v>18</v>
      </c>
      <c r="F42629">
        <v>346822.63452000002</v>
      </c>
    </row>
    <row r="42630" spans="1:6" x14ac:dyDescent="0.35">
      <c r="A42630" t="s">
        <v>50</v>
      </c>
      <c r="B42630" t="s">
        <v>85</v>
      </c>
      <c r="C42630">
        <v>2023</v>
      </c>
      <c r="D42630" t="s">
        <v>11</v>
      </c>
      <c r="E42630" t="s">
        <v>19</v>
      </c>
      <c r="F42630">
        <v>352271.98764000001</v>
      </c>
    </row>
    <row r="42631" spans="1:6" x14ac:dyDescent="0.35">
      <c r="A42631" t="s">
        <v>50</v>
      </c>
      <c r="B42631" t="s">
        <v>85</v>
      </c>
      <c r="C42631">
        <v>2023</v>
      </c>
      <c r="D42631" t="s">
        <v>11</v>
      </c>
      <c r="E42631" t="s">
        <v>20</v>
      </c>
      <c r="F42631">
        <v>380864.24745999998</v>
      </c>
    </row>
    <row r="42632" spans="1:6" x14ac:dyDescent="0.35">
      <c r="A42632" t="s">
        <v>50</v>
      </c>
      <c r="B42632" t="s">
        <v>85</v>
      </c>
      <c r="C42632">
        <v>2023</v>
      </c>
      <c r="D42632" t="s">
        <v>11</v>
      </c>
      <c r="E42632" t="s">
        <v>21</v>
      </c>
      <c r="F42632">
        <v>386292.42440000002</v>
      </c>
    </row>
    <row r="42633" spans="1:6" x14ac:dyDescent="0.35">
      <c r="A42633" t="s">
        <v>50</v>
      </c>
      <c r="B42633" t="s">
        <v>85</v>
      </c>
      <c r="C42633">
        <v>2023</v>
      </c>
      <c r="D42633" t="s">
        <v>11</v>
      </c>
      <c r="E42633" t="s">
        <v>22</v>
      </c>
      <c r="F42633">
        <v>378991.74599999998</v>
      </c>
    </row>
    <row r="42634" spans="1:6" x14ac:dyDescent="0.35">
      <c r="A42634" t="s">
        <v>50</v>
      </c>
      <c r="B42634" t="s">
        <v>85</v>
      </c>
      <c r="C42634">
        <v>2023</v>
      </c>
      <c r="D42634" t="s">
        <v>11</v>
      </c>
      <c r="E42634" t="s">
        <v>23</v>
      </c>
      <c r="F42634">
        <v>359432.22701999999</v>
      </c>
    </row>
    <row r="42635" spans="1:6" x14ac:dyDescent="0.35">
      <c r="A42635" t="s">
        <v>50</v>
      </c>
      <c r="B42635" t="s">
        <v>85</v>
      </c>
      <c r="C42635">
        <v>2023</v>
      </c>
      <c r="D42635" t="s">
        <v>11</v>
      </c>
      <c r="E42635" t="s">
        <v>24</v>
      </c>
      <c r="F42635">
        <v>337091.06384000002</v>
      </c>
    </row>
    <row r="42636" spans="1:6" x14ac:dyDescent="0.35">
      <c r="A42636" t="s">
        <v>50</v>
      </c>
      <c r="B42636" t="s">
        <v>85</v>
      </c>
      <c r="C42636">
        <v>2023</v>
      </c>
      <c r="D42636" t="s">
        <v>11</v>
      </c>
      <c r="E42636" t="s">
        <v>25</v>
      </c>
      <c r="F42636">
        <v>354242.50507999997</v>
      </c>
    </row>
    <row r="42637" spans="1:6" x14ac:dyDescent="0.35">
      <c r="A42637" t="s">
        <v>50</v>
      </c>
      <c r="B42637" t="s">
        <v>85</v>
      </c>
      <c r="C42637">
        <v>2023</v>
      </c>
      <c r="D42637" t="s">
        <v>11</v>
      </c>
      <c r="E42637" t="s">
        <v>26</v>
      </c>
      <c r="F42637">
        <v>317376.28470000002</v>
      </c>
    </row>
    <row r="42638" spans="1:6" x14ac:dyDescent="0.35">
      <c r="A42638" t="s">
        <v>50</v>
      </c>
      <c r="B42638" t="s">
        <v>85</v>
      </c>
      <c r="C42638">
        <v>2023</v>
      </c>
      <c r="D42638" t="s">
        <v>11</v>
      </c>
      <c r="E42638" t="s">
        <v>27</v>
      </c>
      <c r="F42638">
        <v>313686.56818</v>
      </c>
    </row>
    <row r="42639" spans="1:6" x14ac:dyDescent="0.35">
      <c r="A42639" t="s">
        <v>50</v>
      </c>
      <c r="B42639" t="s">
        <v>85</v>
      </c>
      <c r="C42639">
        <v>2023</v>
      </c>
      <c r="D42639" t="s">
        <v>11</v>
      </c>
      <c r="E42639" t="s">
        <v>28</v>
      </c>
      <c r="F42639">
        <v>272002.92116000003</v>
      </c>
    </row>
    <row r="42640" spans="1:6" x14ac:dyDescent="0.35">
      <c r="A42640" t="s">
        <v>50</v>
      </c>
      <c r="B42640" t="s">
        <v>85</v>
      </c>
      <c r="C42640">
        <v>2023</v>
      </c>
      <c r="D42640" t="s">
        <v>11</v>
      </c>
      <c r="E42640" t="s">
        <v>29</v>
      </c>
      <c r="F42640">
        <v>240138.83525</v>
      </c>
    </row>
    <row r="42641" spans="1:6" x14ac:dyDescent="0.35">
      <c r="A42641" t="s">
        <v>50</v>
      </c>
      <c r="B42641" t="s">
        <v>85</v>
      </c>
      <c r="C42641">
        <v>2023</v>
      </c>
      <c r="D42641" t="s">
        <v>11</v>
      </c>
      <c r="E42641" t="s">
        <v>30</v>
      </c>
      <c r="F42641">
        <v>192612.94735</v>
      </c>
    </row>
    <row r="42642" spans="1:6" x14ac:dyDescent="0.35">
      <c r="A42642" t="s">
        <v>50</v>
      </c>
      <c r="B42642" t="s">
        <v>85</v>
      </c>
      <c r="C42642">
        <v>2023</v>
      </c>
      <c r="D42642" t="s">
        <v>11</v>
      </c>
      <c r="E42642" t="s">
        <v>31</v>
      </c>
      <c r="F42642">
        <v>115874.682105</v>
      </c>
    </row>
    <row r="42643" spans="1:6" x14ac:dyDescent="0.35">
      <c r="A42643" t="s">
        <v>50</v>
      </c>
      <c r="B42643" t="s">
        <v>85</v>
      </c>
      <c r="C42643">
        <v>2023</v>
      </c>
      <c r="D42643" t="s">
        <v>11</v>
      </c>
      <c r="E42643" t="s">
        <v>10</v>
      </c>
      <c r="F42643">
        <v>103712.53888789999</v>
      </c>
    </row>
    <row r="42644" spans="1:6" x14ac:dyDescent="0.35">
      <c r="A42644" t="s">
        <v>50</v>
      </c>
      <c r="B42644" t="s">
        <v>85</v>
      </c>
      <c r="C42644">
        <v>2024</v>
      </c>
      <c r="D42644" t="s">
        <v>11</v>
      </c>
      <c r="E42644" t="s">
        <v>16</v>
      </c>
      <c r="F42644">
        <v>308943.54942</v>
      </c>
    </row>
    <row r="42645" spans="1:6" x14ac:dyDescent="0.35">
      <c r="A42645" t="s">
        <v>50</v>
      </c>
      <c r="B42645" t="s">
        <v>85</v>
      </c>
      <c r="C42645">
        <v>2024</v>
      </c>
      <c r="D42645" t="s">
        <v>11</v>
      </c>
      <c r="E42645" t="s">
        <v>32</v>
      </c>
      <c r="F42645">
        <v>333371.17803000001</v>
      </c>
    </row>
    <row r="42646" spans="1:6" x14ac:dyDescent="0.35">
      <c r="A42646" t="s">
        <v>50</v>
      </c>
      <c r="B42646" t="s">
        <v>85</v>
      </c>
      <c r="C42646">
        <v>2024</v>
      </c>
      <c r="D42646" t="s">
        <v>11</v>
      </c>
      <c r="E42646" t="s">
        <v>17</v>
      </c>
      <c r="F42646">
        <v>360167.29968</v>
      </c>
    </row>
    <row r="42647" spans="1:6" x14ac:dyDescent="0.35">
      <c r="A42647" t="s">
        <v>50</v>
      </c>
      <c r="B42647" t="s">
        <v>85</v>
      </c>
      <c r="C42647">
        <v>2024</v>
      </c>
      <c r="D42647" t="s">
        <v>11</v>
      </c>
      <c r="E42647" t="s">
        <v>18</v>
      </c>
      <c r="F42647">
        <v>360900.51380999997</v>
      </c>
    </row>
    <row r="42648" spans="1:6" x14ac:dyDescent="0.35">
      <c r="A42648" t="s">
        <v>50</v>
      </c>
      <c r="B42648" t="s">
        <v>85</v>
      </c>
      <c r="C42648">
        <v>2024</v>
      </c>
      <c r="D42648" t="s">
        <v>11</v>
      </c>
      <c r="E42648" t="s">
        <v>19</v>
      </c>
      <c r="F42648">
        <v>362610.06681999989</v>
      </c>
    </row>
    <row r="42649" spans="1:6" x14ac:dyDescent="0.35">
      <c r="A42649" t="s">
        <v>50</v>
      </c>
      <c r="B42649" t="s">
        <v>85</v>
      </c>
      <c r="C42649">
        <v>2024</v>
      </c>
      <c r="D42649" t="s">
        <v>11</v>
      </c>
      <c r="E42649" t="s">
        <v>20</v>
      </c>
      <c r="F42649">
        <v>394043.79654000001</v>
      </c>
    </row>
    <row r="42650" spans="1:6" x14ac:dyDescent="0.35">
      <c r="A42650" t="s">
        <v>50</v>
      </c>
      <c r="B42650" t="s">
        <v>85</v>
      </c>
      <c r="C42650">
        <v>2024</v>
      </c>
      <c r="D42650" t="s">
        <v>11</v>
      </c>
      <c r="E42650" t="s">
        <v>21</v>
      </c>
      <c r="F42650">
        <v>398209.83405</v>
      </c>
    </row>
    <row r="42651" spans="1:6" x14ac:dyDescent="0.35">
      <c r="A42651" t="s">
        <v>50</v>
      </c>
      <c r="B42651" t="s">
        <v>85</v>
      </c>
      <c r="C42651">
        <v>2024</v>
      </c>
      <c r="D42651" t="s">
        <v>11</v>
      </c>
      <c r="E42651" t="s">
        <v>22</v>
      </c>
      <c r="F42651">
        <v>387913.24797999999</v>
      </c>
    </row>
    <row r="42652" spans="1:6" x14ac:dyDescent="0.35">
      <c r="A42652" t="s">
        <v>50</v>
      </c>
      <c r="B42652" t="s">
        <v>85</v>
      </c>
      <c r="C42652">
        <v>2024</v>
      </c>
      <c r="D42652" t="s">
        <v>11</v>
      </c>
      <c r="E42652" t="s">
        <v>23</v>
      </c>
      <c r="F42652">
        <v>374003.32114999997</v>
      </c>
    </row>
    <row r="42653" spans="1:6" x14ac:dyDescent="0.35">
      <c r="A42653" t="s">
        <v>50</v>
      </c>
      <c r="B42653" t="s">
        <v>85</v>
      </c>
      <c r="C42653">
        <v>2024</v>
      </c>
      <c r="D42653" t="s">
        <v>11</v>
      </c>
      <c r="E42653" t="s">
        <v>24</v>
      </c>
      <c r="F42653">
        <v>339025.33794</v>
      </c>
    </row>
    <row r="42654" spans="1:6" x14ac:dyDescent="0.35">
      <c r="A42654" t="s">
        <v>50</v>
      </c>
      <c r="B42654" t="s">
        <v>85</v>
      </c>
      <c r="C42654">
        <v>2024</v>
      </c>
      <c r="D42654" t="s">
        <v>11</v>
      </c>
      <c r="E42654" t="s">
        <v>25</v>
      </c>
      <c r="F42654">
        <v>358673.51085000002</v>
      </c>
    </row>
    <row r="42655" spans="1:6" x14ac:dyDescent="0.35">
      <c r="A42655" t="s">
        <v>50</v>
      </c>
      <c r="B42655" t="s">
        <v>85</v>
      </c>
      <c r="C42655">
        <v>2024</v>
      </c>
      <c r="D42655" t="s">
        <v>11</v>
      </c>
      <c r="E42655" t="s">
        <v>26</v>
      </c>
      <c r="F42655">
        <v>320101.99875999999</v>
      </c>
    </row>
    <row r="42656" spans="1:6" x14ac:dyDescent="0.35">
      <c r="A42656" t="s">
        <v>50</v>
      </c>
      <c r="B42656" t="s">
        <v>85</v>
      </c>
      <c r="C42656">
        <v>2024</v>
      </c>
      <c r="D42656" t="s">
        <v>11</v>
      </c>
      <c r="E42656" t="s">
        <v>27</v>
      </c>
      <c r="F42656">
        <v>318644.24482000002</v>
      </c>
    </row>
    <row r="42657" spans="1:6" x14ac:dyDescent="0.35">
      <c r="A42657" t="s">
        <v>50</v>
      </c>
      <c r="B42657" t="s">
        <v>85</v>
      </c>
      <c r="C42657">
        <v>2024</v>
      </c>
      <c r="D42657" t="s">
        <v>11</v>
      </c>
      <c r="E42657" t="s">
        <v>28</v>
      </c>
      <c r="F42657">
        <v>278996.85827000003</v>
      </c>
    </row>
    <row r="42658" spans="1:6" x14ac:dyDescent="0.35">
      <c r="A42658" t="s">
        <v>50</v>
      </c>
      <c r="B42658" t="s">
        <v>85</v>
      </c>
      <c r="C42658">
        <v>2024</v>
      </c>
      <c r="D42658" t="s">
        <v>11</v>
      </c>
      <c r="E42658" t="s">
        <v>29</v>
      </c>
      <c r="F42658">
        <v>243141.13904000001</v>
      </c>
    </row>
    <row r="42659" spans="1:6" x14ac:dyDescent="0.35">
      <c r="A42659" t="s">
        <v>50</v>
      </c>
      <c r="B42659" t="s">
        <v>85</v>
      </c>
      <c r="C42659">
        <v>2024</v>
      </c>
      <c r="D42659" t="s">
        <v>11</v>
      </c>
      <c r="E42659" t="s">
        <v>30</v>
      </c>
      <c r="F42659">
        <v>201736.06782</v>
      </c>
    </row>
    <row r="42660" spans="1:6" x14ac:dyDescent="0.35">
      <c r="A42660" t="s">
        <v>50</v>
      </c>
      <c r="B42660" t="s">
        <v>85</v>
      </c>
      <c r="C42660">
        <v>2024</v>
      </c>
      <c r="D42660" t="s">
        <v>11</v>
      </c>
      <c r="E42660" t="s">
        <v>31</v>
      </c>
      <c r="F42660">
        <v>123119.144931</v>
      </c>
    </row>
    <row r="42661" spans="1:6" x14ac:dyDescent="0.35">
      <c r="A42661" t="s">
        <v>50</v>
      </c>
      <c r="B42661" t="s">
        <v>85</v>
      </c>
      <c r="C42661">
        <v>2024</v>
      </c>
      <c r="D42661" t="s">
        <v>11</v>
      </c>
      <c r="E42661" t="s">
        <v>10</v>
      </c>
      <c r="F42661">
        <v>108289.28036619999</v>
      </c>
    </row>
    <row r="42662" spans="1:6" x14ac:dyDescent="0.35">
      <c r="A42662" t="s">
        <v>50</v>
      </c>
      <c r="B42662" t="s">
        <v>85</v>
      </c>
      <c r="C42662">
        <v>2025</v>
      </c>
      <c r="D42662" t="s">
        <v>11</v>
      </c>
      <c r="E42662" t="s">
        <v>16</v>
      </c>
      <c r="F42662">
        <v>310123.00422</v>
      </c>
    </row>
    <row r="42663" spans="1:6" x14ac:dyDescent="0.35">
      <c r="A42663" t="s">
        <v>50</v>
      </c>
      <c r="B42663" t="s">
        <v>85</v>
      </c>
      <c r="C42663">
        <v>2025</v>
      </c>
      <c r="D42663" t="s">
        <v>11</v>
      </c>
      <c r="E42663" t="s">
        <v>32</v>
      </c>
      <c r="F42663">
        <v>331803.87615000003</v>
      </c>
    </row>
    <row r="42664" spans="1:6" x14ac:dyDescent="0.35">
      <c r="A42664" t="s">
        <v>50</v>
      </c>
      <c r="B42664" t="s">
        <v>85</v>
      </c>
      <c r="C42664">
        <v>2025</v>
      </c>
      <c r="D42664" t="s">
        <v>11</v>
      </c>
      <c r="E42664" t="s">
        <v>17</v>
      </c>
      <c r="F42664">
        <v>360980.77590000001</v>
      </c>
    </row>
    <row r="42665" spans="1:6" x14ac:dyDescent="0.35">
      <c r="A42665" t="s">
        <v>50</v>
      </c>
      <c r="B42665" t="s">
        <v>85</v>
      </c>
      <c r="C42665">
        <v>2025</v>
      </c>
      <c r="D42665" t="s">
        <v>11</v>
      </c>
      <c r="E42665" t="s">
        <v>18</v>
      </c>
      <c r="F42665">
        <v>370727.80802</v>
      </c>
    </row>
    <row r="42666" spans="1:6" x14ac:dyDescent="0.35">
      <c r="A42666" t="s">
        <v>50</v>
      </c>
      <c r="B42666" t="s">
        <v>85</v>
      </c>
      <c r="C42666">
        <v>2025</v>
      </c>
      <c r="D42666" t="s">
        <v>11</v>
      </c>
      <c r="E42666" t="s">
        <v>19</v>
      </c>
      <c r="F42666">
        <v>369185.99693000002</v>
      </c>
    </row>
    <row r="42667" spans="1:6" x14ac:dyDescent="0.35">
      <c r="A42667" t="s">
        <v>50</v>
      </c>
      <c r="B42667" t="s">
        <v>85</v>
      </c>
      <c r="C42667">
        <v>2025</v>
      </c>
      <c r="D42667" t="s">
        <v>11</v>
      </c>
      <c r="E42667" t="s">
        <v>20</v>
      </c>
      <c r="F42667">
        <v>402340.84852</v>
      </c>
    </row>
    <row r="42668" spans="1:6" x14ac:dyDescent="0.35">
      <c r="A42668" t="s">
        <v>50</v>
      </c>
      <c r="B42668" t="s">
        <v>85</v>
      </c>
      <c r="C42668">
        <v>2025</v>
      </c>
      <c r="D42668" t="s">
        <v>11</v>
      </c>
      <c r="E42668" t="s">
        <v>21</v>
      </c>
      <c r="F42668">
        <v>406878.35310000001</v>
      </c>
    </row>
    <row r="42669" spans="1:6" x14ac:dyDescent="0.35">
      <c r="A42669" t="s">
        <v>50</v>
      </c>
      <c r="B42669" t="s">
        <v>85</v>
      </c>
      <c r="C42669">
        <v>2025</v>
      </c>
      <c r="D42669" t="s">
        <v>11</v>
      </c>
      <c r="E42669" t="s">
        <v>22</v>
      </c>
      <c r="F42669">
        <v>396025.29401000001</v>
      </c>
    </row>
    <row r="42670" spans="1:6" x14ac:dyDescent="0.35">
      <c r="A42670" t="s">
        <v>50</v>
      </c>
      <c r="B42670" t="s">
        <v>85</v>
      </c>
      <c r="C42670">
        <v>2025</v>
      </c>
      <c r="D42670" t="s">
        <v>11</v>
      </c>
      <c r="E42670" t="s">
        <v>23</v>
      </c>
      <c r="F42670">
        <v>386391.75134000002</v>
      </c>
    </row>
    <row r="42671" spans="1:6" x14ac:dyDescent="0.35">
      <c r="A42671" t="s">
        <v>50</v>
      </c>
      <c r="B42671" t="s">
        <v>85</v>
      </c>
      <c r="C42671">
        <v>2025</v>
      </c>
      <c r="D42671" t="s">
        <v>11</v>
      </c>
      <c r="E42671" t="s">
        <v>24</v>
      </c>
      <c r="F42671">
        <v>343622.76491000003</v>
      </c>
    </row>
    <row r="42672" spans="1:6" x14ac:dyDescent="0.35">
      <c r="A42672" t="s">
        <v>50</v>
      </c>
      <c r="B42672" t="s">
        <v>85</v>
      </c>
      <c r="C42672">
        <v>2025</v>
      </c>
      <c r="D42672" t="s">
        <v>11</v>
      </c>
      <c r="E42672" t="s">
        <v>25</v>
      </c>
      <c r="F42672">
        <v>358993.63449999999</v>
      </c>
    </row>
    <row r="42673" spans="1:6" x14ac:dyDescent="0.35">
      <c r="A42673" t="s">
        <v>50</v>
      </c>
      <c r="B42673" t="s">
        <v>85</v>
      </c>
      <c r="C42673">
        <v>2025</v>
      </c>
      <c r="D42673" t="s">
        <v>11</v>
      </c>
      <c r="E42673" t="s">
        <v>26</v>
      </c>
      <c r="F42673">
        <v>326083.93816000002</v>
      </c>
    </row>
    <row r="42674" spans="1:6" x14ac:dyDescent="0.35">
      <c r="A42674" t="s">
        <v>50</v>
      </c>
      <c r="B42674" t="s">
        <v>85</v>
      </c>
      <c r="C42674">
        <v>2025</v>
      </c>
      <c r="D42674" t="s">
        <v>11</v>
      </c>
      <c r="E42674" t="s">
        <v>27</v>
      </c>
      <c r="F42674">
        <v>320061.01088999998</v>
      </c>
    </row>
    <row r="42675" spans="1:6" x14ac:dyDescent="0.35">
      <c r="A42675" t="s">
        <v>50</v>
      </c>
      <c r="B42675" t="s">
        <v>85</v>
      </c>
      <c r="C42675">
        <v>2025</v>
      </c>
      <c r="D42675" t="s">
        <v>11</v>
      </c>
      <c r="E42675" t="s">
        <v>28</v>
      </c>
      <c r="F42675">
        <v>285798.86995999998</v>
      </c>
    </row>
    <row r="42676" spans="1:6" x14ac:dyDescent="0.35">
      <c r="A42676" t="s">
        <v>50</v>
      </c>
      <c r="B42676" t="s">
        <v>85</v>
      </c>
      <c r="C42676">
        <v>2025</v>
      </c>
      <c r="D42676" t="s">
        <v>11</v>
      </c>
      <c r="E42676" t="s">
        <v>29</v>
      </c>
      <c r="F42676">
        <v>246380.59474999999</v>
      </c>
    </row>
    <row r="42677" spans="1:6" x14ac:dyDescent="0.35">
      <c r="A42677" t="s">
        <v>50</v>
      </c>
      <c r="B42677" t="s">
        <v>85</v>
      </c>
      <c r="C42677">
        <v>2025</v>
      </c>
      <c r="D42677" t="s">
        <v>11</v>
      </c>
      <c r="E42677" t="s">
        <v>30</v>
      </c>
      <c r="F42677">
        <v>209347.61681000001</v>
      </c>
    </row>
    <row r="42678" spans="1:6" x14ac:dyDescent="0.35">
      <c r="A42678" t="s">
        <v>50</v>
      </c>
      <c r="B42678" t="s">
        <v>85</v>
      </c>
      <c r="C42678">
        <v>2025</v>
      </c>
      <c r="D42678" t="s">
        <v>11</v>
      </c>
      <c r="E42678" t="s">
        <v>31</v>
      </c>
      <c r="F42678">
        <v>131536.78332700001</v>
      </c>
    </row>
    <row r="42679" spans="1:6" x14ac:dyDescent="0.35">
      <c r="A42679" t="s">
        <v>50</v>
      </c>
      <c r="B42679" t="s">
        <v>85</v>
      </c>
      <c r="C42679">
        <v>2025</v>
      </c>
      <c r="D42679" t="s">
        <v>11</v>
      </c>
      <c r="E42679" t="s">
        <v>10</v>
      </c>
      <c r="F42679">
        <v>113551.4129487</v>
      </c>
    </row>
    <row r="42680" spans="1:6" x14ac:dyDescent="0.35">
      <c r="A42680" t="s">
        <v>50</v>
      </c>
      <c r="B42680" t="s">
        <v>85</v>
      </c>
      <c r="C42680">
        <v>2026</v>
      </c>
      <c r="D42680" t="s">
        <v>11</v>
      </c>
      <c r="E42680" t="s">
        <v>16</v>
      </c>
      <c r="F42680">
        <v>310807.47392000002</v>
      </c>
    </row>
    <row r="42681" spans="1:6" x14ac:dyDescent="0.35">
      <c r="A42681" t="s">
        <v>50</v>
      </c>
      <c r="B42681" t="s">
        <v>85</v>
      </c>
      <c r="C42681">
        <v>2026</v>
      </c>
      <c r="D42681" t="s">
        <v>11</v>
      </c>
      <c r="E42681" t="s">
        <v>32</v>
      </c>
      <c r="F42681">
        <v>329310.78217000002</v>
      </c>
    </row>
    <row r="42682" spans="1:6" x14ac:dyDescent="0.35">
      <c r="A42682" t="s">
        <v>50</v>
      </c>
      <c r="B42682" t="s">
        <v>85</v>
      </c>
      <c r="C42682">
        <v>2026</v>
      </c>
      <c r="D42682" t="s">
        <v>11</v>
      </c>
      <c r="E42682" t="s">
        <v>17</v>
      </c>
      <c r="F42682">
        <v>362184.58484000002</v>
      </c>
    </row>
    <row r="42683" spans="1:6" x14ac:dyDescent="0.35">
      <c r="A42683" t="s">
        <v>50</v>
      </c>
      <c r="B42683" t="s">
        <v>85</v>
      </c>
      <c r="C42683">
        <v>2026</v>
      </c>
      <c r="D42683" t="s">
        <v>11</v>
      </c>
      <c r="E42683" t="s">
        <v>18</v>
      </c>
      <c r="F42683">
        <v>376309.70812999998</v>
      </c>
    </row>
    <row r="42684" spans="1:6" x14ac:dyDescent="0.35">
      <c r="A42684" t="s">
        <v>50</v>
      </c>
      <c r="B42684" t="s">
        <v>85</v>
      </c>
      <c r="C42684">
        <v>2026</v>
      </c>
      <c r="D42684" t="s">
        <v>11</v>
      </c>
      <c r="E42684" t="s">
        <v>19</v>
      </c>
      <c r="F42684">
        <v>375081.81320999999</v>
      </c>
    </row>
    <row r="42685" spans="1:6" x14ac:dyDescent="0.35">
      <c r="A42685" t="s">
        <v>50</v>
      </c>
      <c r="B42685" t="s">
        <v>85</v>
      </c>
      <c r="C42685">
        <v>2026</v>
      </c>
      <c r="D42685" t="s">
        <v>11</v>
      </c>
      <c r="E42685" t="s">
        <v>20</v>
      </c>
      <c r="F42685">
        <v>406151.26603</v>
      </c>
    </row>
    <row r="42686" spans="1:6" x14ac:dyDescent="0.35">
      <c r="A42686" t="s">
        <v>50</v>
      </c>
      <c r="B42686" t="s">
        <v>85</v>
      </c>
      <c r="C42686">
        <v>2026</v>
      </c>
      <c r="D42686" t="s">
        <v>11</v>
      </c>
      <c r="E42686" t="s">
        <v>21</v>
      </c>
      <c r="F42686">
        <v>412453.96574000001</v>
      </c>
    </row>
    <row r="42687" spans="1:6" x14ac:dyDescent="0.35">
      <c r="A42687" t="s">
        <v>50</v>
      </c>
      <c r="B42687" t="s">
        <v>85</v>
      </c>
      <c r="C42687">
        <v>2026</v>
      </c>
      <c r="D42687" t="s">
        <v>11</v>
      </c>
      <c r="E42687" t="s">
        <v>22</v>
      </c>
      <c r="F42687">
        <v>402814.22960999998</v>
      </c>
    </row>
    <row r="42688" spans="1:6" x14ac:dyDescent="0.35">
      <c r="A42688" t="s">
        <v>50</v>
      </c>
      <c r="B42688" t="s">
        <v>85</v>
      </c>
      <c r="C42688">
        <v>2026</v>
      </c>
      <c r="D42688" t="s">
        <v>11</v>
      </c>
      <c r="E42688" t="s">
        <v>23</v>
      </c>
      <c r="F42688">
        <v>395330.53577999998</v>
      </c>
    </row>
    <row r="42689" spans="1:6" x14ac:dyDescent="0.35">
      <c r="A42689" t="s">
        <v>50</v>
      </c>
      <c r="B42689" t="s">
        <v>85</v>
      </c>
      <c r="C42689">
        <v>2026</v>
      </c>
      <c r="D42689" t="s">
        <v>11</v>
      </c>
      <c r="E42689" t="s">
        <v>24</v>
      </c>
      <c r="F42689">
        <v>351892.02604999999</v>
      </c>
    </row>
    <row r="42690" spans="1:6" x14ac:dyDescent="0.35">
      <c r="A42690" t="s">
        <v>50</v>
      </c>
      <c r="B42690" t="s">
        <v>85</v>
      </c>
      <c r="C42690">
        <v>2026</v>
      </c>
      <c r="D42690" t="s">
        <v>11</v>
      </c>
      <c r="E42690" t="s">
        <v>25</v>
      </c>
      <c r="F42690">
        <v>353294.10655999999</v>
      </c>
    </row>
    <row r="42691" spans="1:6" x14ac:dyDescent="0.35">
      <c r="A42691" t="s">
        <v>50</v>
      </c>
      <c r="B42691" t="s">
        <v>85</v>
      </c>
      <c r="C42691">
        <v>2026</v>
      </c>
      <c r="D42691" t="s">
        <v>11</v>
      </c>
      <c r="E42691" t="s">
        <v>26</v>
      </c>
      <c r="F42691">
        <v>337384.21668999997</v>
      </c>
    </row>
    <row r="42692" spans="1:6" x14ac:dyDescent="0.35">
      <c r="A42692" t="s">
        <v>50</v>
      </c>
      <c r="B42692" t="s">
        <v>85</v>
      </c>
      <c r="C42692">
        <v>2026</v>
      </c>
      <c r="D42692" t="s">
        <v>11</v>
      </c>
      <c r="E42692" t="s">
        <v>27</v>
      </c>
      <c r="F42692">
        <v>317789.75533000001</v>
      </c>
    </row>
    <row r="42693" spans="1:6" x14ac:dyDescent="0.35">
      <c r="A42693" t="s">
        <v>50</v>
      </c>
      <c r="B42693" t="s">
        <v>85</v>
      </c>
      <c r="C42693">
        <v>2026</v>
      </c>
      <c r="D42693" t="s">
        <v>11</v>
      </c>
      <c r="E42693" t="s">
        <v>28</v>
      </c>
      <c r="F42693">
        <v>293503.10528999998</v>
      </c>
    </row>
    <row r="42694" spans="1:6" x14ac:dyDescent="0.35">
      <c r="A42694" t="s">
        <v>50</v>
      </c>
      <c r="B42694" t="s">
        <v>85</v>
      </c>
      <c r="C42694">
        <v>2026</v>
      </c>
      <c r="D42694" t="s">
        <v>11</v>
      </c>
      <c r="E42694" t="s">
        <v>29</v>
      </c>
      <c r="F42694">
        <v>250303.88876999999</v>
      </c>
    </row>
    <row r="42695" spans="1:6" x14ac:dyDescent="0.35">
      <c r="A42695" t="s">
        <v>50</v>
      </c>
      <c r="B42695" t="s">
        <v>85</v>
      </c>
      <c r="C42695">
        <v>2026</v>
      </c>
      <c r="D42695" t="s">
        <v>11</v>
      </c>
      <c r="E42695" t="s">
        <v>30</v>
      </c>
      <c r="F42695">
        <v>216006.70009999999</v>
      </c>
    </row>
    <row r="42696" spans="1:6" x14ac:dyDescent="0.35">
      <c r="A42696" t="s">
        <v>50</v>
      </c>
      <c r="B42696" t="s">
        <v>85</v>
      </c>
      <c r="C42696">
        <v>2026</v>
      </c>
      <c r="D42696" t="s">
        <v>11</v>
      </c>
      <c r="E42696" t="s">
        <v>31</v>
      </c>
      <c r="F42696">
        <v>139727.09461</v>
      </c>
    </row>
    <row r="42697" spans="1:6" x14ac:dyDescent="0.35">
      <c r="A42697" t="s">
        <v>50</v>
      </c>
      <c r="B42697" t="s">
        <v>85</v>
      </c>
      <c r="C42697">
        <v>2026</v>
      </c>
      <c r="D42697" t="s">
        <v>11</v>
      </c>
      <c r="E42697" t="s">
        <v>10</v>
      </c>
      <c r="F42697">
        <v>118748.0267225</v>
      </c>
    </row>
    <row r="42698" spans="1:6" x14ac:dyDescent="0.35">
      <c r="A42698" t="s">
        <v>50</v>
      </c>
      <c r="B42698" t="s">
        <v>85</v>
      </c>
      <c r="C42698">
        <v>2027</v>
      </c>
      <c r="D42698" t="s">
        <v>11</v>
      </c>
      <c r="E42698" t="s">
        <v>16</v>
      </c>
      <c r="F42698">
        <v>307928.48762000003</v>
      </c>
    </row>
    <row r="42699" spans="1:6" x14ac:dyDescent="0.35">
      <c r="A42699" t="s">
        <v>50</v>
      </c>
      <c r="B42699" t="s">
        <v>85</v>
      </c>
      <c r="C42699">
        <v>2027</v>
      </c>
      <c r="D42699" t="s">
        <v>11</v>
      </c>
      <c r="E42699" t="s">
        <v>32</v>
      </c>
      <c r="F42699">
        <v>332071.65135</v>
      </c>
    </row>
    <row r="42700" spans="1:6" x14ac:dyDescent="0.35">
      <c r="A42700" t="s">
        <v>50</v>
      </c>
      <c r="B42700" t="s">
        <v>85</v>
      </c>
      <c r="C42700">
        <v>2027</v>
      </c>
      <c r="D42700" t="s">
        <v>11</v>
      </c>
      <c r="E42700" t="s">
        <v>17</v>
      </c>
      <c r="F42700">
        <v>360719.78314999997</v>
      </c>
    </row>
    <row r="42701" spans="1:6" x14ac:dyDescent="0.35">
      <c r="A42701" t="s">
        <v>50</v>
      </c>
      <c r="B42701" t="s">
        <v>85</v>
      </c>
      <c r="C42701">
        <v>2027</v>
      </c>
      <c r="D42701" t="s">
        <v>11</v>
      </c>
      <c r="E42701" t="s">
        <v>18</v>
      </c>
      <c r="F42701">
        <v>378841.60690000001</v>
      </c>
    </row>
    <row r="42702" spans="1:6" x14ac:dyDescent="0.35">
      <c r="A42702" t="s">
        <v>50</v>
      </c>
      <c r="B42702" t="s">
        <v>85</v>
      </c>
      <c r="C42702">
        <v>2027</v>
      </c>
      <c r="D42702" t="s">
        <v>11</v>
      </c>
      <c r="E42702" t="s">
        <v>19</v>
      </c>
      <c r="F42702">
        <v>383245.20241000003</v>
      </c>
    </row>
    <row r="42703" spans="1:6" x14ac:dyDescent="0.35">
      <c r="A42703" t="s">
        <v>50</v>
      </c>
      <c r="B42703" t="s">
        <v>85</v>
      </c>
      <c r="C42703">
        <v>2027</v>
      </c>
      <c r="D42703" t="s">
        <v>11</v>
      </c>
      <c r="E42703" t="s">
        <v>20</v>
      </c>
      <c r="F42703">
        <v>405564.69170999998</v>
      </c>
    </row>
    <row r="42704" spans="1:6" x14ac:dyDescent="0.35">
      <c r="A42704" t="s">
        <v>50</v>
      </c>
      <c r="B42704" t="s">
        <v>85</v>
      </c>
      <c r="C42704">
        <v>2027</v>
      </c>
      <c r="D42704" t="s">
        <v>11</v>
      </c>
      <c r="E42704" t="s">
        <v>21</v>
      </c>
      <c r="F42704">
        <v>416471.35298000003</v>
      </c>
    </row>
    <row r="42705" spans="1:6" x14ac:dyDescent="0.35">
      <c r="A42705" t="s">
        <v>50</v>
      </c>
      <c r="B42705" t="s">
        <v>85</v>
      </c>
      <c r="C42705">
        <v>2027</v>
      </c>
      <c r="D42705" t="s">
        <v>11</v>
      </c>
      <c r="E42705" t="s">
        <v>22</v>
      </c>
      <c r="F42705">
        <v>409158.64715999999</v>
      </c>
    </row>
    <row r="42706" spans="1:6" x14ac:dyDescent="0.35">
      <c r="A42706" t="s">
        <v>50</v>
      </c>
      <c r="B42706" t="s">
        <v>85</v>
      </c>
      <c r="C42706">
        <v>2027</v>
      </c>
      <c r="D42706" t="s">
        <v>11</v>
      </c>
      <c r="E42706" t="s">
        <v>23</v>
      </c>
      <c r="F42706">
        <v>401236.70592999988</v>
      </c>
    </row>
    <row r="42707" spans="1:6" x14ac:dyDescent="0.35">
      <c r="A42707" t="s">
        <v>50</v>
      </c>
      <c r="B42707" t="s">
        <v>85</v>
      </c>
      <c r="C42707">
        <v>2027</v>
      </c>
      <c r="D42707" t="s">
        <v>11</v>
      </c>
      <c r="E42707" t="s">
        <v>24</v>
      </c>
      <c r="F42707">
        <v>362248.28122</v>
      </c>
    </row>
    <row r="42708" spans="1:6" x14ac:dyDescent="0.35">
      <c r="A42708" t="s">
        <v>50</v>
      </c>
      <c r="B42708" t="s">
        <v>85</v>
      </c>
      <c r="C42708">
        <v>2027</v>
      </c>
      <c r="D42708" t="s">
        <v>11</v>
      </c>
      <c r="E42708" t="s">
        <v>25</v>
      </c>
      <c r="F42708">
        <v>347762.52072999999</v>
      </c>
    </row>
    <row r="42709" spans="1:6" x14ac:dyDescent="0.35">
      <c r="A42709" t="s">
        <v>50</v>
      </c>
      <c r="B42709" t="s">
        <v>85</v>
      </c>
      <c r="C42709">
        <v>2027</v>
      </c>
      <c r="D42709" t="s">
        <v>11</v>
      </c>
      <c r="E42709" t="s">
        <v>26</v>
      </c>
      <c r="F42709">
        <v>346879.81192000001</v>
      </c>
    </row>
    <row r="42710" spans="1:6" x14ac:dyDescent="0.35">
      <c r="A42710" t="s">
        <v>50</v>
      </c>
      <c r="B42710" t="s">
        <v>85</v>
      </c>
      <c r="C42710">
        <v>2027</v>
      </c>
      <c r="D42710" t="s">
        <v>11</v>
      </c>
      <c r="E42710" t="s">
        <v>27</v>
      </c>
      <c r="F42710">
        <v>315909.11197000003</v>
      </c>
    </row>
    <row r="42711" spans="1:6" x14ac:dyDescent="0.35">
      <c r="A42711" t="s">
        <v>50</v>
      </c>
      <c r="B42711" t="s">
        <v>85</v>
      </c>
      <c r="C42711">
        <v>2027</v>
      </c>
      <c r="D42711" t="s">
        <v>11</v>
      </c>
      <c r="E42711" t="s">
        <v>28</v>
      </c>
      <c r="F42711">
        <v>300491.88117000001</v>
      </c>
    </row>
    <row r="42712" spans="1:6" x14ac:dyDescent="0.35">
      <c r="A42712" t="s">
        <v>50</v>
      </c>
      <c r="B42712" t="s">
        <v>85</v>
      </c>
      <c r="C42712">
        <v>2027</v>
      </c>
      <c r="D42712" t="s">
        <v>11</v>
      </c>
      <c r="E42712" t="s">
        <v>29</v>
      </c>
      <c r="F42712">
        <v>254578.95540000001</v>
      </c>
    </row>
    <row r="42713" spans="1:6" x14ac:dyDescent="0.35">
      <c r="A42713" t="s">
        <v>50</v>
      </c>
      <c r="B42713" t="s">
        <v>85</v>
      </c>
      <c r="C42713">
        <v>2027</v>
      </c>
      <c r="D42713" t="s">
        <v>11</v>
      </c>
      <c r="E42713" t="s">
        <v>30</v>
      </c>
      <c r="F42713">
        <v>216524.08037000001</v>
      </c>
    </row>
    <row r="42714" spans="1:6" x14ac:dyDescent="0.35">
      <c r="A42714" t="s">
        <v>50</v>
      </c>
      <c r="B42714" t="s">
        <v>85</v>
      </c>
      <c r="C42714">
        <v>2027</v>
      </c>
      <c r="D42714" t="s">
        <v>11</v>
      </c>
      <c r="E42714" t="s">
        <v>31</v>
      </c>
      <c r="F42714">
        <v>152075.2525</v>
      </c>
    </row>
    <row r="42715" spans="1:6" x14ac:dyDescent="0.35">
      <c r="A42715" t="s">
        <v>50</v>
      </c>
      <c r="B42715" t="s">
        <v>85</v>
      </c>
      <c r="C42715">
        <v>2027</v>
      </c>
      <c r="D42715" t="s">
        <v>11</v>
      </c>
      <c r="E42715" t="s">
        <v>10</v>
      </c>
      <c r="F42715">
        <v>124998.6535818</v>
      </c>
    </row>
    <row r="42716" spans="1:6" x14ac:dyDescent="0.35">
      <c r="A42716" t="s">
        <v>50</v>
      </c>
      <c r="B42716" t="s">
        <v>85</v>
      </c>
      <c r="C42716">
        <v>2028</v>
      </c>
      <c r="D42716" t="s">
        <v>11</v>
      </c>
      <c r="E42716" t="s">
        <v>16</v>
      </c>
      <c r="F42716">
        <v>308476.45614999998</v>
      </c>
    </row>
    <row r="42717" spans="1:6" x14ac:dyDescent="0.35">
      <c r="A42717" t="s">
        <v>50</v>
      </c>
      <c r="B42717" t="s">
        <v>85</v>
      </c>
      <c r="C42717">
        <v>2028</v>
      </c>
      <c r="D42717" t="s">
        <v>11</v>
      </c>
      <c r="E42717" t="s">
        <v>32</v>
      </c>
      <c r="F42717">
        <v>331948.48401000001</v>
      </c>
    </row>
    <row r="42718" spans="1:6" x14ac:dyDescent="0.35">
      <c r="A42718" t="s">
        <v>50</v>
      </c>
      <c r="B42718" t="s">
        <v>85</v>
      </c>
      <c r="C42718">
        <v>2028</v>
      </c>
      <c r="D42718" t="s">
        <v>11</v>
      </c>
      <c r="E42718" t="s">
        <v>17</v>
      </c>
      <c r="F42718">
        <v>357846.79135000001</v>
      </c>
    </row>
    <row r="42719" spans="1:6" x14ac:dyDescent="0.35">
      <c r="A42719" t="s">
        <v>50</v>
      </c>
      <c r="B42719" t="s">
        <v>85</v>
      </c>
      <c r="C42719">
        <v>2028</v>
      </c>
      <c r="D42719" t="s">
        <v>11</v>
      </c>
      <c r="E42719" t="s">
        <v>18</v>
      </c>
      <c r="F42719">
        <v>379984.54875000002</v>
      </c>
    </row>
    <row r="42720" spans="1:6" x14ac:dyDescent="0.35">
      <c r="A42720" t="s">
        <v>50</v>
      </c>
      <c r="B42720" t="s">
        <v>85</v>
      </c>
      <c r="C42720">
        <v>2028</v>
      </c>
      <c r="D42720" t="s">
        <v>11</v>
      </c>
      <c r="E42720" t="s">
        <v>19</v>
      </c>
      <c r="F42720">
        <v>391326.83768</v>
      </c>
    </row>
    <row r="42721" spans="1:6" x14ac:dyDescent="0.35">
      <c r="A42721" t="s">
        <v>50</v>
      </c>
      <c r="B42721" t="s">
        <v>85</v>
      </c>
      <c r="C42721">
        <v>2028</v>
      </c>
      <c r="D42721" t="s">
        <v>11</v>
      </c>
      <c r="E42721" t="s">
        <v>20</v>
      </c>
      <c r="F42721">
        <v>402941.07189999998</v>
      </c>
    </row>
    <row r="42722" spans="1:6" x14ac:dyDescent="0.35">
      <c r="A42722" t="s">
        <v>50</v>
      </c>
      <c r="B42722" t="s">
        <v>85</v>
      </c>
      <c r="C42722">
        <v>2028</v>
      </c>
      <c r="D42722" t="s">
        <v>11</v>
      </c>
      <c r="E42722" t="s">
        <v>21</v>
      </c>
      <c r="F42722">
        <v>418800.2708</v>
      </c>
    </row>
    <row r="42723" spans="1:6" x14ac:dyDescent="0.35">
      <c r="A42723" t="s">
        <v>50</v>
      </c>
      <c r="B42723" t="s">
        <v>85</v>
      </c>
      <c r="C42723">
        <v>2028</v>
      </c>
      <c r="D42723" t="s">
        <v>11</v>
      </c>
      <c r="E42723" t="s">
        <v>22</v>
      </c>
      <c r="F42723">
        <v>414545.83328999998</v>
      </c>
    </row>
    <row r="42724" spans="1:6" x14ac:dyDescent="0.35">
      <c r="A42724" t="s">
        <v>50</v>
      </c>
      <c r="B42724" t="s">
        <v>85</v>
      </c>
      <c r="C42724">
        <v>2028</v>
      </c>
      <c r="D42724" t="s">
        <v>11</v>
      </c>
      <c r="E42724" t="s">
        <v>23</v>
      </c>
      <c r="F42724">
        <v>404093.46459999989</v>
      </c>
    </row>
    <row r="42725" spans="1:6" x14ac:dyDescent="0.35">
      <c r="A42725" t="s">
        <v>50</v>
      </c>
      <c r="B42725" t="s">
        <v>85</v>
      </c>
      <c r="C42725">
        <v>2028</v>
      </c>
      <c r="D42725" t="s">
        <v>11</v>
      </c>
      <c r="E42725" t="s">
        <v>24</v>
      </c>
      <c r="F42725">
        <v>375611.62547000003</v>
      </c>
    </row>
    <row r="42726" spans="1:6" x14ac:dyDescent="0.35">
      <c r="A42726" t="s">
        <v>50</v>
      </c>
      <c r="B42726" t="s">
        <v>85</v>
      </c>
      <c r="C42726">
        <v>2028</v>
      </c>
      <c r="D42726" t="s">
        <v>11</v>
      </c>
      <c r="E42726" t="s">
        <v>25</v>
      </c>
      <c r="F42726">
        <v>343810.32552999997</v>
      </c>
    </row>
    <row r="42727" spans="1:6" x14ac:dyDescent="0.35">
      <c r="A42727" t="s">
        <v>50</v>
      </c>
      <c r="B42727" t="s">
        <v>85</v>
      </c>
      <c r="C42727">
        <v>2028</v>
      </c>
      <c r="D42727" t="s">
        <v>11</v>
      </c>
      <c r="E42727" t="s">
        <v>26</v>
      </c>
      <c r="F42727">
        <v>353847.95143999998</v>
      </c>
    </row>
    <row r="42728" spans="1:6" x14ac:dyDescent="0.35">
      <c r="A42728" t="s">
        <v>50</v>
      </c>
      <c r="B42728" t="s">
        <v>85</v>
      </c>
      <c r="C42728">
        <v>2028</v>
      </c>
      <c r="D42728" t="s">
        <v>11</v>
      </c>
      <c r="E42728" t="s">
        <v>27</v>
      </c>
      <c r="F42728">
        <v>314328.75693999999</v>
      </c>
    </row>
    <row r="42729" spans="1:6" x14ac:dyDescent="0.35">
      <c r="A42729" t="s">
        <v>50</v>
      </c>
      <c r="B42729" t="s">
        <v>85</v>
      </c>
      <c r="C42729">
        <v>2028</v>
      </c>
      <c r="D42729" t="s">
        <v>11</v>
      </c>
      <c r="E42729" t="s">
        <v>28</v>
      </c>
      <c r="F42729">
        <v>306290.30628000002</v>
      </c>
    </row>
    <row r="42730" spans="1:6" x14ac:dyDescent="0.35">
      <c r="A42730" t="s">
        <v>50</v>
      </c>
      <c r="B42730" t="s">
        <v>85</v>
      </c>
      <c r="C42730">
        <v>2028</v>
      </c>
      <c r="D42730" t="s">
        <v>11</v>
      </c>
      <c r="E42730" t="s">
        <v>29</v>
      </c>
      <c r="F42730">
        <v>259576.67340999999</v>
      </c>
    </row>
    <row r="42731" spans="1:6" x14ac:dyDescent="0.35">
      <c r="A42731" t="s">
        <v>50</v>
      </c>
      <c r="B42731" t="s">
        <v>85</v>
      </c>
      <c r="C42731">
        <v>2028</v>
      </c>
      <c r="D42731" t="s">
        <v>11</v>
      </c>
      <c r="E42731" t="s">
        <v>30</v>
      </c>
      <c r="F42731">
        <v>218932.99286</v>
      </c>
    </row>
    <row r="42732" spans="1:6" x14ac:dyDescent="0.35">
      <c r="A42732" t="s">
        <v>50</v>
      </c>
      <c r="B42732" t="s">
        <v>85</v>
      </c>
      <c r="C42732">
        <v>2028</v>
      </c>
      <c r="D42732" t="s">
        <v>11</v>
      </c>
      <c r="E42732" t="s">
        <v>31</v>
      </c>
      <c r="F42732">
        <v>162176.06413000001</v>
      </c>
    </row>
    <row r="42733" spans="1:6" x14ac:dyDescent="0.35">
      <c r="A42733" t="s">
        <v>50</v>
      </c>
      <c r="B42733" t="s">
        <v>85</v>
      </c>
      <c r="C42733">
        <v>2028</v>
      </c>
      <c r="D42733" t="s">
        <v>11</v>
      </c>
      <c r="E42733" t="s">
        <v>10</v>
      </c>
      <c r="F42733">
        <v>130770.3914293</v>
      </c>
    </row>
    <row r="42734" spans="1:6" x14ac:dyDescent="0.35">
      <c r="A42734" t="s">
        <v>50</v>
      </c>
      <c r="B42734" t="s">
        <v>85</v>
      </c>
      <c r="C42734">
        <v>2029</v>
      </c>
      <c r="D42734" t="s">
        <v>11</v>
      </c>
      <c r="E42734" t="s">
        <v>16</v>
      </c>
      <c r="F42734">
        <v>309433.9179</v>
      </c>
    </row>
    <row r="42735" spans="1:6" x14ac:dyDescent="0.35">
      <c r="A42735" t="s">
        <v>50</v>
      </c>
      <c r="B42735" t="s">
        <v>85</v>
      </c>
      <c r="C42735">
        <v>2029</v>
      </c>
      <c r="D42735" t="s">
        <v>11</v>
      </c>
      <c r="E42735" t="s">
        <v>32</v>
      </c>
      <c r="F42735">
        <v>331497.87763</v>
      </c>
    </row>
    <row r="42736" spans="1:6" x14ac:dyDescent="0.35">
      <c r="A42736" t="s">
        <v>50</v>
      </c>
      <c r="B42736" t="s">
        <v>85</v>
      </c>
      <c r="C42736">
        <v>2029</v>
      </c>
      <c r="D42736" t="s">
        <v>11</v>
      </c>
      <c r="E42736" t="s">
        <v>17</v>
      </c>
      <c r="F42736">
        <v>354958.08376000001</v>
      </c>
    </row>
    <row r="42737" spans="1:6" x14ac:dyDescent="0.35">
      <c r="A42737" t="s">
        <v>50</v>
      </c>
      <c r="B42737" t="s">
        <v>85</v>
      </c>
      <c r="C42737">
        <v>2029</v>
      </c>
      <c r="D42737" t="s">
        <v>11</v>
      </c>
      <c r="E42737" t="s">
        <v>18</v>
      </c>
      <c r="F42737">
        <v>380491.80089999997</v>
      </c>
    </row>
    <row r="42738" spans="1:6" x14ac:dyDescent="0.35">
      <c r="A42738" t="s">
        <v>50</v>
      </c>
      <c r="B42738" t="s">
        <v>85</v>
      </c>
      <c r="C42738">
        <v>2029</v>
      </c>
      <c r="D42738" t="s">
        <v>11</v>
      </c>
      <c r="E42738" t="s">
        <v>19</v>
      </c>
      <c r="F42738">
        <v>398947.13212000002</v>
      </c>
    </row>
    <row r="42739" spans="1:6" x14ac:dyDescent="0.35">
      <c r="A42739" t="s">
        <v>50</v>
      </c>
      <c r="B42739" t="s">
        <v>85</v>
      </c>
      <c r="C42739">
        <v>2029</v>
      </c>
      <c r="D42739" t="s">
        <v>11</v>
      </c>
      <c r="E42739" t="s">
        <v>20</v>
      </c>
      <c r="F42739">
        <v>401512.50576999999</v>
      </c>
    </row>
    <row r="42740" spans="1:6" x14ac:dyDescent="0.35">
      <c r="A42740" t="s">
        <v>50</v>
      </c>
      <c r="B42740" t="s">
        <v>85</v>
      </c>
      <c r="C42740">
        <v>2029</v>
      </c>
      <c r="D42740" t="s">
        <v>11</v>
      </c>
      <c r="E42740" t="s">
        <v>21</v>
      </c>
      <c r="F42740">
        <v>420109.02266999998</v>
      </c>
    </row>
    <row r="42741" spans="1:6" x14ac:dyDescent="0.35">
      <c r="A42741" t="s">
        <v>50</v>
      </c>
      <c r="B42741" t="s">
        <v>85</v>
      </c>
      <c r="C42741">
        <v>2029</v>
      </c>
      <c r="D42741" t="s">
        <v>11</v>
      </c>
      <c r="E42741" t="s">
        <v>22</v>
      </c>
      <c r="F42741">
        <v>419543.45731999999</v>
      </c>
    </row>
    <row r="42742" spans="1:6" x14ac:dyDescent="0.35">
      <c r="A42742" t="s">
        <v>50</v>
      </c>
      <c r="B42742" t="s">
        <v>85</v>
      </c>
      <c r="C42742">
        <v>2029</v>
      </c>
      <c r="D42742" t="s">
        <v>11</v>
      </c>
      <c r="E42742" t="s">
        <v>23</v>
      </c>
      <c r="F42742">
        <v>408108.40308999998</v>
      </c>
    </row>
    <row r="42743" spans="1:6" x14ac:dyDescent="0.35">
      <c r="A42743" t="s">
        <v>50</v>
      </c>
      <c r="B42743" t="s">
        <v>85</v>
      </c>
      <c r="C42743">
        <v>2029</v>
      </c>
      <c r="D42743" t="s">
        <v>11</v>
      </c>
      <c r="E42743" t="s">
        <v>24</v>
      </c>
      <c r="F42743">
        <v>386724.52733000001</v>
      </c>
    </row>
    <row r="42744" spans="1:6" x14ac:dyDescent="0.35">
      <c r="A42744" t="s">
        <v>50</v>
      </c>
      <c r="B42744" t="s">
        <v>85</v>
      </c>
      <c r="C42744">
        <v>2029</v>
      </c>
      <c r="D42744" t="s">
        <v>11</v>
      </c>
      <c r="E42744" t="s">
        <v>25</v>
      </c>
      <c r="F42744">
        <v>343891.05830999999</v>
      </c>
    </row>
    <row r="42745" spans="1:6" x14ac:dyDescent="0.35">
      <c r="A42745" t="s">
        <v>50</v>
      </c>
      <c r="B42745" t="s">
        <v>85</v>
      </c>
      <c r="C42745">
        <v>2029</v>
      </c>
      <c r="D42745" t="s">
        <v>11</v>
      </c>
      <c r="E42745" t="s">
        <v>26</v>
      </c>
      <c r="F42745">
        <v>356235.56900999998</v>
      </c>
    </row>
    <row r="42746" spans="1:6" x14ac:dyDescent="0.35">
      <c r="A42746" t="s">
        <v>50</v>
      </c>
      <c r="B42746" t="s">
        <v>85</v>
      </c>
      <c r="C42746">
        <v>2029</v>
      </c>
      <c r="D42746" t="s">
        <v>11</v>
      </c>
      <c r="E42746" t="s">
        <v>27</v>
      </c>
      <c r="F42746">
        <v>315720.56141000002</v>
      </c>
    </row>
    <row r="42747" spans="1:6" x14ac:dyDescent="0.35">
      <c r="A42747" t="s">
        <v>50</v>
      </c>
      <c r="B42747" t="s">
        <v>85</v>
      </c>
      <c r="C42747">
        <v>2029</v>
      </c>
      <c r="D42747" t="s">
        <v>11</v>
      </c>
      <c r="E42747" t="s">
        <v>28</v>
      </c>
      <c r="F42747">
        <v>310172.21282999997</v>
      </c>
    </row>
    <row r="42748" spans="1:6" x14ac:dyDescent="0.35">
      <c r="A42748" t="s">
        <v>50</v>
      </c>
      <c r="B42748" t="s">
        <v>85</v>
      </c>
      <c r="C42748">
        <v>2029</v>
      </c>
      <c r="D42748" t="s">
        <v>11</v>
      </c>
      <c r="E42748" t="s">
        <v>29</v>
      </c>
      <c r="F42748">
        <v>265598.68615000002</v>
      </c>
    </row>
    <row r="42749" spans="1:6" x14ac:dyDescent="0.35">
      <c r="A42749" t="s">
        <v>50</v>
      </c>
      <c r="B42749" t="s">
        <v>85</v>
      </c>
      <c r="C42749">
        <v>2029</v>
      </c>
      <c r="D42749" t="s">
        <v>11</v>
      </c>
      <c r="E42749" t="s">
        <v>30</v>
      </c>
      <c r="F42749">
        <v>221350.57024999999</v>
      </c>
    </row>
    <row r="42750" spans="1:6" x14ac:dyDescent="0.35">
      <c r="A42750" t="s">
        <v>50</v>
      </c>
      <c r="B42750" t="s">
        <v>85</v>
      </c>
      <c r="C42750">
        <v>2029</v>
      </c>
      <c r="D42750" t="s">
        <v>11</v>
      </c>
      <c r="E42750" t="s">
        <v>31</v>
      </c>
      <c r="F42750">
        <v>169463.31912999999</v>
      </c>
    </row>
    <row r="42751" spans="1:6" x14ac:dyDescent="0.35">
      <c r="A42751" t="s">
        <v>50</v>
      </c>
      <c r="B42751" t="s">
        <v>85</v>
      </c>
      <c r="C42751">
        <v>2029</v>
      </c>
      <c r="D42751" t="s">
        <v>11</v>
      </c>
      <c r="E42751" t="s">
        <v>10</v>
      </c>
      <c r="F42751">
        <v>138192.62871270001</v>
      </c>
    </row>
    <row r="42752" spans="1:6" x14ac:dyDescent="0.35">
      <c r="A42752" t="s">
        <v>50</v>
      </c>
      <c r="B42752" t="s">
        <v>85</v>
      </c>
      <c r="C42752">
        <v>2030</v>
      </c>
      <c r="D42752" t="s">
        <v>11</v>
      </c>
      <c r="E42752" t="s">
        <v>16</v>
      </c>
      <c r="F42752">
        <v>310744.76368999999</v>
      </c>
    </row>
    <row r="42753" spans="1:6" x14ac:dyDescent="0.35">
      <c r="A42753" t="s">
        <v>50</v>
      </c>
      <c r="B42753" t="s">
        <v>85</v>
      </c>
      <c r="C42753">
        <v>2030</v>
      </c>
      <c r="D42753" t="s">
        <v>11</v>
      </c>
      <c r="E42753" t="s">
        <v>32</v>
      </c>
      <c r="F42753">
        <v>331687.62118999998</v>
      </c>
    </row>
    <row r="42754" spans="1:6" x14ac:dyDescent="0.35">
      <c r="A42754" t="s">
        <v>50</v>
      </c>
      <c r="B42754" t="s">
        <v>85</v>
      </c>
      <c r="C42754">
        <v>2030</v>
      </c>
      <c r="D42754" t="s">
        <v>11</v>
      </c>
      <c r="E42754" t="s">
        <v>17</v>
      </c>
      <c r="F42754">
        <v>351804.08058000001</v>
      </c>
    </row>
    <row r="42755" spans="1:6" x14ac:dyDescent="0.35">
      <c r="A42755" t="s">
        <v>50</v>
      </c>
      <c r="B42755" t="s">
        <v>85</v>
      </c>
      <c r="C42755">
        <v>2030</v>
      </c>
      <c r="D42755" t="s">
        <v>11</v>
      </c>
      <c r="E42755" t="s">
        <v>18</v>
      </c>
      <c r="F42755">
        <v>379992.01831999997</v>
      </c>
    </row>
    <row r="42756" spans="1:6" x14ac:dyDescent="0.35">
      <c r="A42756" t="s">
        <v>50</v>
      </c>
      <c r="B42756" t="s">
        <v>85</v>
      </c>
      <c r="C42756">
        <v>2030</v>
      </c>
      <c r="D42756" t="s">
        <v>11</v>
      </c>
      <c r="E42756" t="s">
        <v>19</v>
      </c>
      <c r="F42756">
        <v>405696.07237000001</v>
      </c>
    </row>
    <row r="42757" spans="1:6" x14ac:dyDescent="0.35">
      <c r="A42757" t="s">
        <v>50</v>
      </c>
      <c r="B42757" t="s">
        <v>85</v>
      </c>
      <c r="C42757">
        <v>2030</v>
      </c>
      <c r="D42757" t="s">
        <v>11</v>
      </c>
      <c r="E42757" t="s">
        <v>20</v>
      </c>
      <c r="F42757">
        <v>401118.85041000001</v>
      </c>
    </row>
    <row r="42758" spans="1:6" x14ac:dyDescent="0.35">
      <c r="A42758" t="s">
        <v>50</v>
      </c>
      <c r="B42758" t="s">
        <v>85</v>
      </c>
      <c r="C42758">
        <v>2030</v>
      </c>
      <c r="D42758" t="s">
        <v>11</v>
      </c>
      <c r="E42758" t="s">
        <v>21</v>
      </c>
      <c r="F42758">
        <v>420856.67609999998</v>
      </c>
    </row>
    <row r="42759" spans="1:6" x14ac:dyDescent="0.35">
      <c r="A42759" t="s">
        <v>50</v>
      </c>
      <c r="B42759" t="s">
        <v>85</v>
      </c>
      <c r="C42759">
        <v>2030</v>
      </c>
      <c r="D42759" t="s">
        <v>11</v>
      </c>
      <c r="E42759" t="s">
        <v>22</v>
      </c>
      <c r="F42759">
        <v>423497.47973999998</v>
      </c>
    </row>
    <row r="42760" spans="1:6" x14ac:dyDescent="0.35">
      <c r="A42760" t="s">
        <v>50</v>
      </c>
      <c r="B42760" t="s">
        <v>85</v>
      </c>
      <c r="C42760">
        <v>2030</v>
      </c>
      <c r="D42760" t="s">
        <v>11</v>
      </c>
      <c r="E42760" t="s">
        <v>23</v>
      </c>
      <c r="F42760">
        <v>412860.05160000001</v>
      </c>
    </row>
    <row r="42761" spans="1:6" x14ac:dyDescent="0.35">
      <c r="A42761" t="s">
        <v>50</v>
      </c>
      <c r="B42761" t="s">
        <v>85</v>
      </c>
      <c r="C42761">
        <v>2030</v>
      </c>
      <c r="D42761" t="s">
        <v>11</v>
      </c>
      <c r="E42761" t="s">
        <v>24</v>
      </c>
      <c r="F42761">
        <v>396998.20513999998</v>
      </c>
    </row>
    <row r="42762" spans="1:6" x14ac:dyDescent="0.35">
      <c r="A42762" t="s">
        <v>50</v>
      </c>
      <c r="B42762" t="s">
        <v>85</v>
      </c>
      <c r="C42762">
        <v>2030</v>
      </c>
      <c r="D42762" t="s">
        <v>11</v>
      </c>
      <c r="E42762" t="s">
        <v>25</v>
      </c>
      <c r="F42762">
        <v>347279.13322000002</v>
      </c>
    </row>
    <row r="42763" spans="1:6" x14ac:dyDescent="0.35">
      <c r="A42763" t="s">
        <v>50</v>
      </c>
      <c r="B42763" t="s">
        <v>85</v>
      </c>
      <c r="C42763">
        <v>2030</v>
      </c>
      <c r="D42763" t="s">
        <v>11</v>
      </c>
      <c r="E42763" t="s">
        <v>26</v>
      </c>
      <c r="F42763">
        <v>355534.42956999998</v>
      </c>
    </row>
    <row r="42764" spans="1:6" x14ac:dyDescent="0.35">
      <c r="A42764" t="s">
        <v>50</v>
      </c>
      <c r="B42764" t="s">
        <v>85</v>
      </c>
      <c r="C42764">
        <v>2030</v>
      </c>
      <c r="D42764" t="s">
        <v>11</v>
      </c>
      <c r="E42764" t="s">
        <v>27</v>
      </c>
      <c r="F42764">
        <v>320645.26481999998</v>
      </c>
    </row>
    <row r="42765" spans="1:6" x14ac:dyDescent="0.35">
      <c r="A42765" t="s">
        <v>50</v>
      </c>
      <c r="B42765" t="s">
        <v>85</v>
      </c>
      <c r="C42765">
        <v>2030</v>
      </c>
      <c r="D42765" t="s">
        <v>11</v>
      </c>
      <c r="E42765" t="s">
        <v>28</v>
      </c>
      <c r="F42765">
        <v>310970.42257</v>
      </c>
    </row>
    <row r="42766" spans="1:6" x14ac:dyDescent="0.35">
      <c r="A42766" t="s">
        <v>50</v>
      </c>
      <c r="B42766" t="s">
        <v>85</v>
      </c>
      <c r="C42766">
        <v>2030</v>
      </c>
      <c r="D42766" t="s">
        <v>11</v>
      </c>
      <c r="E42766" t="s">
        <v>29</v>
      </c>
      <c r="F42766">
        <v>271487.07767000003</v>
      </c>
    </row>
    <row r="42767" spans="1:6" x14ac:dyDescent="0.35">
      <c r="A42767" t="s">
        <v>50</v>
      </c>
      <c r="B42767" t="s">
        <v>85</v>
      </c>
      <c r="C42767">
        <v>2030</v>
      </c>
      <c r="D42767" t="s">
        <v>11</v>
      </c>
      <c r="E42767" t="s">
        <v>30</v>
      </c>
      <c r="F42767">
        <v>223946.5276</v>
      </c>
    </row>
    <row r="42768" spans="1:6" x14ac:dyDescent="0.35">
      <c r="A42768" t="s">
        <v>50</v>
      </c>
      <c r="B42768" t="s">
        <v>85</v>
      </c>
      <c r="C42768">
        <v>2030</v>
      </c>
      <c r="D42768" t="s">
        <v>11</v>
      </c>
      <c r="E42768" t="s">
        <v>31</v>
      </c>
      <c r="F42768">
        <v>175429.40028999999</v>
      </c>
    </row>
    <row r="42769" spans="1:6" x14ac:dyDescent="0.35">
      <c r="A42769" t="s">
        <v>50</v>
      </c>
      <c r="B42769" t="s">
        <v>85</v>
      </c>
      <c r="C42769">
        <v>2030</v>
      </c>
      <c r="D42769" t="s">
        <v>11</v>
      </c>
      <c r="E42769" t="s">
        <v>10</v>
      </c>
      <c r="F42769">
        <v>146500.57821879999</v>
      </c>
    </row>
    <row r="42770" spans="1:6" x14ac:dyDescent="0.35">
      <c r="A42770" t="s">
        <v>50</v>
      </c>
      <c r="B42770" t="s">
        <v>85</v>
      </c>
      <c r="C42770">
        <v>2031</v>
      </c>
      <c r="D42770" t="s">
        <v>11</v>
      </c>
      <c r="E42770" t="s">
        <v>16</v>
      </c>
      <c r="F42770">
        <v>311757.72813</v>
      </c>
    </row>
    <row r="42771" spans="1:6" x14ac:dyDescent="0.35">
      <c r="A42771" t="s">
        <v>50</v>
      </c>
      <c r="B42771" t="s">
        <v>85</v>
      </c>
      <c r="C42771">
        <v>2031</v>
      </c>
      <c r="D42771" t="s">
        <v>11</v>
      </c>
      <c r="E42771" t="s">
        <v>32</v>
      </c>
      <c r="F42771">
        <v>332096.90976000001</v>
      </c>
    </row>
    <row r="42772" spans="1:6" x14ac:dyDescent="0.35">
      <c r="A42772" t="s">
        <v>50</v>
      </c>
      <c r="B42772" t="s">
        <v>85</v>
      </c>
      <c r="C42772">
        <v>2031</v>
      </c>
      <c r="D42772" t="s">
        <v>11</v>
      </c>
      <c r="E42772" t="s">
        <v>17</v>
      </c>
      <c r="F42772">
        <v>348428.84802999999</v>
      </c>
    </row>
    <row r="42773" spans="1:6" x14ac:dyDescent="0.35">
      <c r="A42773" t="s">
        <v>50</v>
      </c>
      <c r="B42773" t="s">
        <v>85</v>
      </c>
      <c r="C42773">
        <v>2031</v>
      </c>
      <c r="D42773" t="s">
        <v>11</v>
      </c>
      <c r="E42773" t="s">
        <v>18</v>
      </c>
      <c r="F42773">
        <v>380506.63319999998</v>
      </c>
    </row>
    <row r="42774" spans="1:6" x14ac:dyDescent="0.35">
      <c r="A42774" t="s">
        <v>50</v>
      </c>
      <c r="B42774" t="s">
        <v>85</v>
      </c>
      <c r="C42774">
        <v>2031</v>
      </c>
      <c r="D42774" t="s">
        <v>11</v>
      </c>
      <c r="E42774" t="s">
        <v>19</v>
      </c>
      <c r="F42774">
        <v>409854.61673000001</v>
      </c>
    </row>
    <row r="42775" spans="1:6" x14ac:dyDescent="0.35">
      <c r="A42775" t="s">
        <v>50</v>
      </c>
      <c r="B42775" t="s">
        <v>85</v>
      </c>
      <c r="C42775">
        <v>2031</v>
      </c>
      <c r="D42775" t="s">
        <v>11</v>
      </c>
      <c r="E42775" t="s">
        <v>20</v>
      </c>
      <c r="F42775">
        <v>403468.80196000001</v>
      </c>
    </row>
    <row r="42776" spans="1:6" x14ac:dyDescent="0.35">
      <c r="A42776" t="s">
        <v>50</v>
      </c>
      <c r="B42776" t="s">
        <v>85</v>
      </c>
      <c r="C42776">
        <v>2031</v>
      </c>
      <c r="D42776" t="s">
        <v>11</v>
      </c>
      <c r="E42776" t="s">
        <v>21</v>
      </c>
      <c r="F42776">
        <v>420767.26046000002</v>
      </c>
    </row>
    <row r="42777" spans="1:6" x14ac:dyDescent="0.35">
      <c r="A42777" t="s">
        <v>50</v>
      </c>
      <c r="B42777" t="s">
        <v>85</v>
      </c>
      <c r="C42777">
        <v>2031</v>
      </c>
      <c r="D42777" t="s">
        <v>11</v>
      </c>
      <c r="E42777" t="s">
        <v>22</v>
      </c>
      <c r="F42777">
        <v>426360.89843</v>
      </c>
    </row>
    <row r="42778" spans="1:6" x14ac:dyDescent="0.35">
      <c r="A42778" t="s">
        <v>50</v>
      </c>
      <c r="B42778" t="s">
        <v>85</v>
      </c>
      <c r="C42778">
        <v>2031</v>
      </c>
      <c r="D42778" t="s">
        <v>11</v>
      </c>
      <c r="E42778" t="s">
        <v>23</v>
      </c>
      <c r="F42778">
        <v>417468.30618000001</v>
      </c>
    </row>
    <row r="42779" spans="1:6" x14ac:dyDescent="0.35">
      <c r="A42779" t="s">
        <v>50</v>
      </c>
      <c r="B42779" t="s">
        <v>85</v>
      </c>
      <c r="C42779">
        <v>2031</v>
      </c>
      <c r="D42779" t="s">
        <v>11</v>
      </c>
      <c r="E42779" t="s">
        <v>24</v>
      </c>
      <c r="F42779">
        <v>404658.34743999998</v>
      </c>
    </row>
    <row r="42780" spans="1:6" x14ac:dyDescent="0.35">
      <c r="A42780" t="s">
        <v>50</v>
      </c>
      <c r="B42780" t="s">
        <v>85</v>
      </c>
      <c r="C42780">
        <v>2031</v>
      </c>
      <c r="D42780" t="s">
        <v>11</v>
      </c>
      <c r="E42780" t="s">
        <v>25</v>
      </c>
      <c r="F42780">
        <v>354803.02974000003</v>
      </c>
    </row>
    <row r="42781" spans="1:6" x14ac:dyDescent="0.35">
      <c r="A42781" t="s">
        <v>50</v>
      </c>
      <c r="B42781" t="s">
        <v>85</v>
      </c>
      <c r="C42781">
        <v>2031</v>
      </c>
      <c r="D42781" t="s">
        <v>11</v>
      </c>
      <c r="E42781" t="s">
        <v>26</v>
      </c>
      <c r="F42781">
        <v>349607.06858000002</v>
      </c>
    </row>
    <row r="42782" spans="1:6" x14ac:dyDescent="0.35">
      <c r="A42782" t="s">
        <v>50</v>
      </c>
      <c r="B42782" t="s">
        <v>85</v>
      </c>
      <c r="C42782">
        <v>2031</v>
      </c>
      <c r="D42782" t="s">
        <v>11</v>
      </c>
      <c r="E42782" t="s">
        <v>27</v>
      </c>
      <c r="F42782">
        <v>331030.96792000002</v>
      </c>
    </row>
    <row r="42783" spans="1:6" x14ac:dyDescent="0.35">
      <c r="A42783" t="s">
        <v>50</v>
      </c>
      <c r="B42783" t="s">
        <v>85</v>
      </c>
      <c r="C42783">
        <v>2031</v>
      </c>
      <c r="D42783" t="s">
        <v>11</v>
      </c>
      <c r="E42783" t="s">
        <v>28</v>
      </c>
      <c r="F42783">
        <v>308666.03937999997</v>
      </c>
    </row>
    <row r="42784" spans="1:6" x14ac:dyDescent="0.35">
      <c r="A42784" t="s">
        <v>50</v>
      </c>
      <c r="B42784" t="s">
        <v>85</v>
      </c>
      <c r="C42784">
        <v>2031</v>
      </c>
      <c r="D42784" t="s">
        <v>11</v>
      </c>
      <c r="E42784" t="s">
        <v>29</v>
      </c>
      <c r="F42784">
        <v>278467.11031000002</v>
      </c>
    </row>
    <row r="42785" spans="1:6" x14ac:dyDescent="0.35">
      <c r="A42785" t="s">
        <v>50</v>
      </c>
      <c r="B42785" t="s">
        <v>85</v>
      </c>
      <c r="C42785">
        <v>2031</v>
      </c>
      <c r="D42785" t="s">
        <v>11</v>
      </c>
      <c r="E42785" t="s">
        <v>30</v>
      </c>
      <c r="F42785">
        <v>227343.66544000001</v>
      </c>
    </row>
    <row r="42786" spans="1:6" x14ac:dyDescent="0.35">
      <c r="A42786" t="s">
        <v>50</v>
      </c>
      <c r="B42786" t="s">
        <v>85</v>
      </c>
      <c r="C42786">
        <v>2031</v>
      </c>
      <c r="D42786" t="s">
        <v>11</v>
      </c>
      <c r="E42786" t="s">
        <v>31</v>
      </c>
      <c r="F42786">
        <v>180644.41555000001</v>
      </c>
    </row>
    <row r="42787" spans="1:6" x14ac:dyDescent="0.35">
      <c r="A42787" t="s">
        <v>50</v>
      </c>
      <c r="B42787" t="s">
        <v>85</v>
      </c>
      <c r="C42787">
        <v>2031</v>
      </c>
      <c r="D42787" t="s">
        <v>11</v>
      </c>
      <c r="E42787" t="s">
        <v>10</v>
      </c>
      <c r="F42787">
        <v>154565.02914170001</v>
      </c>
    </row>
    <row r="42788" spans="1:6" x14ac:dyDescent="0.35">
      <c r="A42788" t="s">
        <v>50</v>
      </c>
      <c r="B42788" t="s">
        <v>85</v>
      </c>
      <c r="C42788">
        <v>2032</v>
      </c>
      <c r="D42788" t="s">
        <v>11</v>
      </c>
      <c r="E42788" t="s">
        <v>16</v>
      </c>
      <c r="F42788">
        <v>312548.82342999999</v>
      </c>
    </row>
    <row r="42789" spans="1:6" x14ac:dyDescent="0.35">
      <c r="A42789" t="s">
        <v>50</v>
      </c>
      <c r="B42789" t="s">
        <v>85</v>
      </c>
      <c r="C42789">
        <v>2032</v>
      </c>
      <c r="D42789" t="s">
        <v>11</v>
      </c>
      <c r="E42789" t="s">
        <v>32</v>
      </c>
      <c r="F42789">
        <v>329591.90729</v>
      </c>
    </row>
    <row r="42790" spans="1:6" x14ac:dyDescent="0.35">
      <c r="A42790" t="s">
        <v>50</v>
      </c>
      <c r="B42790" t="s">
        <v>85</v>
      </c>
      <c r="C42790">
        <v>2032</v>
      </c>
      <c r="D42790" t="s">
        <v>11</v>
      </c>
      <c r="E42790" t="s">
        <v>17</v>
      </c>
      <c r="F42790">
        <v>350385.02714999998</v>
      </c>
    </row>
    <row r="42791" spans="1:6" x14ac:dyDescent="0.35">
      <c r="A42791" t="s">
        <v>50</v>
      </c>
      <c r="B42791" t="s">
        <v>85</v>
      </c>
      <c r="C42791">
        <v>2032</v>
      </c>
      <c r="D42791" t="s">
        <v>11</v>
      </c>
      <c r="E42791" t="s">
        <v>18</v>
      </c>
      <c r="F42791">
        <v>378791.42170000001</v>
      </c>
    </row>
    <row r="42792" spans="1:6" x14ac:dyDescent="0.35">
      <c r="A42792" t="s">
        <v>50</v>
      </c>
      <c r="B42792" t="s">
        <v>85</v>
      </c>
      <c r="C42792">
        <v>2032</v>
      </c>
      <c r="D42792" t="s">
        <v>11</v>
      </c>
      <c r="E42792" t="s">
        <v>19</v>
      </c>
      <c r="F42792">
        <v>412043.94325999997</v>
      </c>
    </row>
    <row r="42793" spans="1:6" x14ac:dyDescent="0.35">
      <c r="A42793" t="s">
        <v>50</v>
      </c>
      <c r="B42793" t="s">
        <v>85</v>
      </c>
      <c r="C42793">
        <v>2032</v>
      </c>
      <c r="D42793" t="s">
        <v>11</v>
      </c>
      <c r="E42793" t="s">
        <v>20</v>
      </c>
      <c r="F42793">
        <v>409650.83951000002</v>
      </c>
    </row>
    <row r="42794" spans="1:6" x14ac:dyDescent="0.35">
      <c r="A42794" t="s">
        <v>50</v>
      </c>
      <c r="B42794" t="s">
        <v>85</v>
      </c>
      <c r="C42794">
        <v>2032</v>
      </c>
      <c r="D42794" t="s">
        <v>11</v>
      </c>
      <c r="E42794" t="s">
        <v>21</v>
      </c>
      <c r="F42794">
        <v>419070.64620999998</v>
      </c>
    </row>
    <row r="42795" spans="1:6" x14ac:dyDescent="0.35">
      <c r="A42795" t="s">
        <v>50</v>
      </c>
      <c r="B42795" t="s">
        <v>85</v>
      </c>
      <c r="C42795">
        <v>2032</v>
      </c>
      <c r="D42795" t="s">
        <v>11</v>
      </c>
      <c r="E42795" t="s">
        <v>22</v>
      </c>
      <c r="F42795">
        <v>429125.76153999998</v>
      </c>
    </row>
    <row r="42796" spans="1:6" x14ac:dyDescent="0.35">
      <c r="A42796" t="s">
        <v>50</v>
      </c>
      <c r="B42796" t="s">
        <v>85</v>
      </c>
      <c r="C42796">
        <v>2032</v>
      </c>
      <c r="D42796" t="s">
        <v>11</v>
      </c>
      <c r="E42796" t="s">
        <v>23</v>
      </c>
      <c r="F42796">
        <v>422429.39409000002</v>
      </c>
    </row>
    <row r="42797" spans="1:6" x14ac:dyDescent="0.35">
      <c r="A42797" t="s">
        <v>50</v>
      </c>
      <c r="B42797" t="s">
        <v>85</v>
      </c>
      <c r="C42797">
        <v>2032</v>
      </c>
      <c r="D42797" t="s">
        <v>11</v>
      </c>
      <c r="E42797" t="s">
        <v>24</v>
      </c>
      <c r="F42797">
        <v>409918.96317</v>
      </c>
    </row>
    <row r="42798" spans="1:6" x14ac:dyDescent="0.35">
      <c r="A42798" t="s">
        <v>50</v>
      </c>
      <c r="B42798" t="s">
        <v>85</v>
      </c>
      <c r="C42798">
        <v>2032</v>
      </c>
      <c r="D42798" t="s">
        <v>11</v>
      </c>
      <c r="E42798" t="s">
        <v>25</v>
      </c>
      <c r="F42798">
        <v>364636.34232</v>
      </c>
    </row>
    <row r="42799" spans="1:6" x14ac:dyDescent="0.35">
      <c r="A42799" t="s">
        <v>50</v>
      </c>
      <c r="B42799" t="s">
        <v>85</v>
      </c>
      <c r="C42799">
        <v>2032</v>
      </c>
      <c r="D42799" t="s">
        <v>11</v>
      </c>
      <c r="E42799" t="s">
        <v>26</v>
      </c>
      <c r="F42799">
        <v>344141.30605999997</v>
      </c>
    </row>
    <row r="42800" spans="1:6" x14ac:dyDescent="0.35">
      <c r="A42800" t="s">
        <v>50</v>
      </c>
      <c r="B42800" t="s">
        <v>85</v>
      </c>
      <c r="C42800">
        <v>2032</v>
      </c>
      <c r="D42800" t="s">
        <v>11</v>
      </c>
      <c r="E42800" t="s">
        <v>27</v>
      </c>
      <c r="F42800">
        <v>339930.16524</v>
      </c>
    </row>
    <row r="42801" spans="1:6" x14ac:dyDescent="0.35">
      <c r="A42801" t="s">
        <v>50</v>
      </c>
      <c r="B42801" t="s">
        <v>85</v>
      </c>
      <c r="C42801">
        <v>2032</v>
      </c>
      <c r="D42801" t="s">
        <v>11</v>
      </c>
      <c r="E42801" t="s">
        <v>28</v>
      </c>
      <c r="F42801">
        <v>306785.45681</v>
      </c>
    </row>
    <row r="42802" spans="1:6" x14ac:dyDescent="0.35">
      <c r="A42802" t="s">
        <v>50</v>
      </c>
      <c r="B42802" t="s">
        <v>85</v>
      </c>
      <c r="C42802">
        <v>2032</v>
      </c>
      <c r="D42802" t="s">
        <v>11</v>
      </c>
      <c r="E42802" t="s">
        <v>29</v>
      </c>
      <c r="F42802">
        <v>284871.38088999997</v>
      </c>
    </row>
    <row r="42803" spans="1:6" x14ac:dyDescent="0.35">
      <c r="A42803" t="s">
        <v>50</v>
      </c>
      <c r="B42803" t="s">
        <v>85</v>
      </c>
      <c r="C42803">
        <v>2032</v>
      </c>
      <c r="D42803" t="s">
        <v>11</v>
      </c>
      <c r="E42803" t="s">
        <v>30</v>
      </c>
      <c r="F42803">
        <v>231148.63386</v>
      </c>
    </row>
    <row r="42804" spans="1:6" x14ac:dyDescent="0.35">
      <c r="A42804" t="s">
        <v>50</v>
      </c>
      <c r="B42804" t="s">
        <v>85</v>
      </c>
      <c r="C42804">
        <v>2032</v>
      </c>
      <c r="D42804" t="s">
        <v>11</v>
      </c>
      <c r="E42804" t="s">
        <v>31</v>
      </c>
      <c r="F42804">
        <v>181104.83152000001</v>
      </c>
    </row>
    <row r="42805" spans="1:6" x14ac:dyDescent="0.35">
      <c r="A42805" t="s">
        <v>50</v>
      </c>
      <c r="B42805" t="s">
        <v>85</v>
      </c>
      <c r="C42805">
        <v>2032</v>
      </c>
      <c r="D42805" t="s">
        <v>11</v>
      </c>
      <c r="E42805" t="s">
        <v>10</v>
      </c>
      <c r="F42805">
        <v>166522.3659802</v>
      </c>
    </row>
    <row r="42806" spans="1:6" x14ac:dyDescent="0.35">
      <c r="A42806" t="s">
        <v>50</v>
      </c>
      <c r="B42806" t="s">
        <v>85</v>
      </c>
      <c r="C42806">
        <v>2033</v>
      </c>
      <c r="D42806" t="s">
        <v>11</v>
      </c>
      <c r="E42806" t="s">
        <v>16</v>
      </c>
      <c r="F42806">
        <v>313243.77906999999</v>
      </c>
    </row>
    <row r="42807" spans="1:6" x14ac:dyDescent="0.35">
      <c r="A42807" t="s">
        <v>50</v>
      </c>
      <c r="B42807" t="s">
        <v>85</v>
      </c>
      <c r="C42807">
        <v>2033</v>
      </c>
      <c r="D42807" t="s">
        <v>11</v>
      </c>
      <c r="E42807" t="s">
        <v>32</v>
      </c>
      <c r="F42807">
        <v>330450.35846000002</v>
      </c>
    </row>
    <row r="42808" spans="1:6" x14ac:dyDescent="0.35">
      <c r="A42808" t="s">
        <v>50</v>
      </c>
      <c r="B42808" t="s">
        <v>85</v>
      </c>
      <c r="C42808">
        <v>2033</v>
      </c>
      <c r="D42808" t="s">
        <v>11</v>
      </c>
      <c r="E42808" t="s">
        <v>17</v>
      </c>
      <c r="F42808">
        <v>350072.16395999998</v>
      </c>
    </row>
    <row r="42809" spans="1:6" x14ac:dyDescent="0.35">
      <c r="A42809" t="s">
        <v>50</v>
      </c>
      <c r="B42809" t="s">
        <v>85</v>
      </c>
      <c r="C42809">
        <v>2033</v>
      </c>
      <c r="D42809" t="s">
        <v>11</v>
      </c>
      <c r="E42809" t="s">
        <v>18</v>
      </c>
      <c r="F42809">
        <v>375878.06861000002</v>
      </c>
    </row>
    <row r="42810" spans="1:6" x14ac:dyDescent="0.35">
      <c r="A42810" t="s">
        <v>50</v>
      </c>
      <c r="B42810" t="s">
        <v>85</v>
      </c>
      <c r="C42810">
        <v>2033</v>
      </c>
      <c r="D42810" t="s">
        <v>11</v>
      </c>
      <c r="E42810" t="s">
        <v>19</v>
      </c>
      <c r="F42810">
        <v>413046.15526999999</v>
      </c>
    </row>
    <row r="42811" spans="1:6" x14ac:dyDescent="0.35">
      <c r="A42811" t="s">
        <v>50</v>
      </c>
      <c r="B42811" t="s">
        <v>85</v>
      </c>
      <c r="C42811">
        <v>2033</v>
      </c>
      <c r="D42811" t="s">
        <v>11</v>
      </c>
      <c r="E42811" t="s">
        <v>20</v>
      </c>
      <c r="F42811">
        <v>416320.26196999999</v>
      </c>
    </row>
    <row r="42812" spans="1:6" x14ac:dyDescent="0.35">
      <c r="A42812" t="s">
        <v>50</v>
      </c>
      <c r="B42812" t="s">
        <v>85</v>
      </c>
      <c r="C42812">
        <v>2033</v>
      </c>
      <c r="D42812" t="s">
        <v>11</v>
      </c>
      <c r="E42812" t="s">
        <v>21</v>
      </c>
      <c r="F42812">
        <v>417159.58892000001</v>
      </c>
    </row>
    <row r="42813" spans="1:6" x14ac:dyDescent="0.35">
      <c r="A42813" t="s">
        <v>50</v>
      </c>
      <c r="B42813" t="s">
        <v>85</v>
      </c>
      <c r="C42813">
        <v>2033</v>
      </c>
      <c r="D42813" t="s">
        <v>11</v>
      </c>
      <c r="E42813" t="s">
        <v>22</v>
      </c>
      <c r="F42813">
        <v>431242.30697999999</v>
      </c>
    </row>
    <row r="42814" spans="1:6" x14ac:dyDescent="0.35">
      <c r="A42814" t="s">
        <v>50</v>
      </c>
      <c r="B42814" t="s">
        <v>85</v>
      </c>
      <c r="C42814">
        <v>2033</v>
      </c>
      <c r="D42814" t="s">
        <v>11</v>
      </c>
      <c r="E42814" t="s">
        <v>23</v>
      </c>
      <c r="F42814">
        <v>427200.12079999998</v>
      </c>
    </row>
    <row r="42815" spans="1:6" x14ac:dyDescent="0.35">
      <c r="A42815" t="s">
        <v>50</v>
      </c>
      <c r="B42815" t="s">
        <v>85</v>
      </c>
      <c r="C42815">
        <v>2033</v>
      </c>
      <c r="D42815" t="s">
        <v>11</v>
      </c>
      <c r="E42815" t="s">
        <v>24</v>
      </c>
      <c r="F42815">
        <v>412690.77811999997</v>
      </c>
    </row>
    <row r="42816" spans="1:6" x14ac:dyDescent="0.35">
      <c r="A42816" t="s">
        <v>50</v>
      </c>
      <c r="B42816" t="s">
        <v>85</v>
      </c>
      <c r="C42816">
        <v>2033</v>
      </c>
      <c r="D42816" t="s">
        <v>11</v>
      </c>
      <c r="E42816" t="s">
        <v>25</v>
      </c>
      <c r="F42816">
        <v>377528.21840999997</v>
      </c>
    </row>
    <row r="42817" spans="1:6" x14ac:dyDescent="0.35">
      <c r="A42817" t="s">
        <v>50</v>
      </c>
      <c r="B42817" t="s">
        <v>85</v>
      </c>
      <c r="C42817">
        <v>2033</v>
      </c>
      <c r="D42817" t="s">
        <v>11</v>
      </c>
      <c r="E42817" t="s">
        <v>26</v>
      </c>
      <c r="F42817">
        <v>340492.83334999997</v>
      </c>
    </row>
    <row r="42818" spans="1:6" x14ac:dyDescent="0.35">
      <c r="A42818" t="s">
        <v>50</v>
      </c>
      <c r="B42818" t="s">
        <v>85</v>
      </c>
      <c r="C42818">
        <v>2033</v>
      </c>
      <c r="D42818" t="s">
        <v>11</v>
      </c>
      <c r="E42818" t="s">
        <v>27</v>
      </c>
      <c r="F42818">
        <v>346456.35587999999</v>
      </c>
    </row>
    <row r="42819" spans="1:6" x14ac:dyDescent="0.35">
      <c r="A42819" t="s">
        <v>50</v>
      </c>
      <c r="B42819" t="s">
        <v>85</v>
      </c>
      <c r="C42819">
        <v>2033</v>
      </c>
      <c r="D42819" t="s">
        <v>11</v>
      </c>
      <c r="E42819" t="s">
        <v>28</v>
      </c>
      <c r="F42819">
        <v>305319.16058999998</v>
      </c>
    </row>
    <row r="42820" spans="1:6" x14ac:dyDescent="0.35">
      <c r="A42820" t="s">
        <v>50</v>
      </c>
      <c r="B42820" t="s">
        <v>85</v>
      </c>
      <c r="C42820">
        <v>2033</v>
      </c>
      <c r="D42820" t="s">
        <v>11</v>
      </c>
      <c r="E42820" t="s">
        <v>29</v>
      </c>
      <c r="F42820">
        <v>290245.69608999998</v>
      </c>
    </row>
    <row r="42821" spans="1:6" x14ac:dyDescent="0.35">
      <c r="A42821" t="s">
        <v>50</v>
      </c>
      <c r="B42821" t="s">
        <v>85</v>
      </c>
      <c r="C42821">
        <v>2033</v>
      </c>
      <c r="D42821" t="s">
        <v>11</v>
      </c>
      <c r="E42821" t="s">
        <v>30</v>
      </c>
      <c r="F42821">
        <v>235663.8437</v>
      </c>
    </row>
    <row r="42822" spans="1:6" x14ac:dyDescent="0.35">
      <c r="A42822" t="s">
        <v>50</v>
      </c>
      <c r="B42822" t="s">
        <v>85</v>
      </c>
      <c r="C42822">
        <v>2033</v>
      </c>
      <c r="D42822" t="s">
        <v>11</v>
      </c>
      <c r="E42822" t="s">
        <v>31</v>
      </c>
      <c r="F42822">
        <v>183151.00675999999</v>
      </c>
    </row>
    <row r="42823" spans="1:6" x14ac:dyDescent="0.35">
      <c r="A42823" t="s">
        <v>50</v>
      </c>
      <c r="B42823" t="s">
        <v>85</v>
      </c>
      <c r="C42823">
        <v>2033</v>
      </c>
      <c r="D42823" t="s">
        <v>11</v>
      </c>
      <c r="E42823" t="s">
        <v>10</v>
      </c>
      <c r="F42823">
        <v>176176.71891359999</v>
      </c>
    </row>
    <row r="42824" spans="1:6" x14ac:dyDescent="0.35">
      <c r="A42824" t="s">
        <v>50</v>
      </c>
      <c r="B42824" t="s">
        <v>85</v>
      </c>
      <c r="C42824">
        <v>2034</v>
      </c>
      <c r="D42824" t="s">
        <v>11</v>
      </c>
      <c r="E42824" t="s">
        <v>16</v>
      </c>
      <c r="F42824">
        <v>313852.88228999998</v>
      </c>
    </row>
    <row r="42825" spans="1:6" x14ac:dyDescent="0.35">
      <c r="A42825" t="s">
        <v>50</v>
      </c>
      <c r="B42825" t="s">
        <v>85</v>
      </c>
      <c r="C42825">
        <v>2034</v>
      </c>
      <c r="D42825" t="s">
        <v>11</v>
      </c>
      <c r="E42825" t="s">
        <v>32</v>
      </c>
      <c r="F42825">
        <v>331442.61066000001</v>
      </c>
    </row>
    <row r="42826" spans="1:6" x14ac:dyDescent="0.35">
      <c r="A42826" t="s">
        <v>50</v>
      </c>
      <c r="B42826" t="s">
        <v>85</v>
      </c>
      <c r="C42826">
        <v>2034</v>
      </c>
      <c r="D42826" t="s">
        <v>11</v>
      </c>
      <c r="E42826" t="s">
        <v>17</v>
      </c>
      <c r="F42826">
        <v>349841.77941000002</v>
      </c>
    </row>
    <row r="42827" spans="1:6" x14ac:dyDescent="0.35">
      <c r="A42827" t="s">
        <v>50</v>
      </c>
      <c r="B42827" t="s">
        <v>85</v>
      </c>
      <c r="C42827">
        <v>2034</v>
      </c>
      <c r="D42827" t="s">
        <v>11</v>
      </c>
      <c r="E42827" t="s">
        <v>18</v>
      </c>
      <c r="F42827">
        <v>372998.06835999998</v>
      </c>
    </row>
    <row r="42828" spans="1:6" x14ac:dyDescent="0.35">
      <c r="A42828" t="s">
        <v>50</v>
      </c>
      <c r="B42828" t="s">
        <v>85</v>
      </c>
      <c r="C42828">
        <v>2034</v>
      </c>
      <c r="D42828" t="s">
        <v>11</v>
      </c>
      <c r="E42828" t="s">
        <v>19</v>
      </c>
      <c r="F42828">
        <v>413074.93177000002</v>
      </c>
    </row>
    <row r="42829" spans="1:6" x14ac:dyDescent="0.35">
      <c r="A42829" t="s">
        <v>50</v>
      </c>
      <c r="B42829" t="s">
        <v>85</v>
      </c>
      <c r="C42829">
        <v>2034</v>
      </c>
      <c r="D42829" t="s">
        <v>11</v>
      </c>
      <c r="E42829" t="s">
        <v>20</v>
      </c>
      <c r="F42829">
        <v>421869.54125000001</v>
      </c>
    </row>
    <row r="42830" spans="1:6" x14ac:dyDescent="0.35">
      <c r="A42830" t="s">
        <v>50</v>
      </c>
      <c r="B42830" t="s">
        <v>85</v>
      </c>
      <c r="C42830">
        <v>2034</v>
      </c>
      <c r="D42830" t="s">
        <v>11</v>
      </c>
      <c r="E42830" t="s">
        <v>21</v>
      </c>
      <c r="F42830">
        <v>415807.74583000003</v>
      </c>
    </row>
    <row r="42831" spans="1:6" x14ac:dyDescent="0.35">
      <c r="A42831" t="s">
        <v>50</v>
      </c>
      <c r="B42831" t="s">
        <v>85</v>
      </c>
      <c r="C42831">
        <v>2034</v>
      </c>
      <c r="D42831" t="s">
        <v>11</v>
      </c>
      <c r="E42831" t="s">
        <v>22</v>
      </c>
      <c r="F42831">
        <v>432569.53371999989</v>
      </c>
    </row>
    <row r="42832" spans="1:6" x14ac:dyDescent="0.35">
      <c r="A42832" t="s">
        <v>50</v>
      </c>
      <c r="B42832" t="s">
        <v>85</v>
      </c>
      <c r="C42832">
        <v>2034</v>
      </c>
      <c r="D42832" t="s">
        <v>11</v>
      </c>
      <c r="E42832" t="s">
        <v>23</v>
      </c>
      <c r="F42832">
        <v>431806.44712999999</v>
      </c>
    </row>
    <row r="42833" spans="1:6" x14ac:dyDescent="0.35">
      <c r="A42833" t="s">
        <v>50</v>
      </c>
      <c r="B42833" t="s">
        <v>85</v>
      </c>
      <c r="C42833">
        <v>2034</v>
      </c>
      <c r="D42833" t="s">
        <v>11</v>
      </c>
      <c r="E42833" t="s">
        <v>24</v>
      </c>
      <c r="F42833">
        <v>416648.90383000002</v>
      </c>
    </row>
    <row r="42834" spans="1:6" x14ac:dyDescent="0.35">
      <c r="A42834" t="s">
        <v>50</v>
      </c>
      <c r="B42834" t="s">
        <v>85</v>
      </c>
      <c r="C42834">
        <v>2034</v>
      </c>
      <c r="D42834" t="s">
        <v>11</v>
      </c>
      <c r="E42834" t="s">
        <v>25</v>
      </c>
      <c r="F42834">
        <v>388380.54667000001</v>
      </c>
    </row>
    <row r="42835" spans="1:6" x14ac:dyDescent="0.35">
      <c r="A42835" t="s">
        <v>50</v>
      </c>
      <c r="B42835" t="s">
        <v>85</v>
      </c>
      <c r="C42835">
        <v>2034</v>
      </c>
      <c r="D42835" t="s">
        <v>11</v>
      </c>
      <c r="E42835" t="s">
        <v>26</v>
      </c>
      <c r="F42835">
        <v>340728.65305999998</v>
      </c>
    </row>
    <row r="42836" spans="1:6" x14ac:dyDescent="0.35">
      <c r="A42836" t="s">
        <v>50</v>
      </c>
      <c r="B42836" t="s">
        <v>85</v>
      </c>
      <c r="C42836">
        <v>2034</v>
      </c>
      <c r="D42836" t="s">
        <v>11</v>
      </c>
      <c r="E42836" t="s">
        <v>27</v>
      </c>
      <c r="F42836">
        <v>348694.17242000002</v>
      </c>
    </row>
    <row r="42837" spans="1:6" x14ac:dyDescent="0.35">
      <c r="A42837" t="s">
        <v>50</v>
      </c>
      <c r="B42837" t="s">
        <v>85</v>
      </c>
      <c r="C42837">
        <v>2034</v>
      </c>
      <c r="D42837" t="s">
        <v>11</v>
      </c>
      <c r="E42837" t="s">
        <v>28</v>
      </c>
      <c r="F42837">
        <v>306737.56446999998</v>
      </c>
    </row>
    <row r="42838" spans="1:6" x14ac:dyDescent="0.35">
      <c r="A42838" t="s">
        <v>50</v>
      </c>
      <c r="B42838" t="s">
        <v>85</v>
      </c>
      <c r="C42838">
        <v>2034</v>
      </c>
      <c r="D42838" t="s">
        <v>11</v>
      </c>
      <c r="E42838" t="s">
        <v>29</v>
      </c>
      <c r="F42838">
        <v>293854.19400999998</v>
      </c>
    </row>
    <row r="42839" spans="1:6" x14ac:dyDescent="0.35">
      <c r="A42839" t="s">
        <v>50</v>
      </c>
      <c r="B42839" t="s">
        <v>85</v>
      </c>
      <c r="C42839">
        <v>2034</v>
      </c>
      <c r="D42839" t="s">
        <v>11</v>
      </c>
      <c r="E42839" t="s">
        <v>30</v>
      </c>
      <c r="F42839">
        <v>241096.7378</v>
      </c>
    </row>
    <row r="42840" spans="1:6" x14ac:dyDescent="0.35">
      <c r="A42840" t="s">
        <v>50</v>
      </c>
      <c r="B42840" t="s">
        <v>85</v>
      </c>
      <c r="C42840">
        <v>2034</v>
      </c>
      <c r="D42840" t="s">
        <v>11</v>
      </c>
      <c r="E42840" t="s">
        <v>31</v>
      </c>
      <c r="F42840">
        <v>185234.68348000001</v>
      </c>
    </row>
    <row r="42841" spans="1:6" x14ac:dyDescent="0.35">
      <c r="A42841" t="s">
        <v>50</v>
      </c>
      <c r="B42841" t="s">
        <v>85</v>
      </c>
      <c r="C42841">
        <v>2034</v>
      </c>
      <c r="D42841" t="s">
        <v>11</v>
      </c>
      <c r="E42841" t="s">
        <v>10</v>
      </c>
      <c r="F42841">
        <v>184797.3603538</v>
      </c>
    </row>
    <row r="42842" spans="1:6" x14ac:dyDescent="0.35">
      <c r="A42842" t="s">
        <v>50</v>
      </c>
      <c r="B42842" t="s">
        <v>85</v>
      </c>
      <c r="C42842">
        <v>2035</v>
      </c>
      <c r="D42842" t="s">
        <v>11</v>
      </c>
      <c r="E42842" t="s">
        <v>16</v>
      </c>
      <c r="F42842">
        <v>314369.68453999999</v>
      </c>
    </row>
    <row r="42843" spans="1:6" x14ac:dyDescent="0.35">
      <c r="A42843" t="s">
        <v>50</v>
      </c>
      <c r="B42843" t="s">
        <v>85</v>
      </c>
      <c r="C42843">
        <v>2035</v>
      </c>
      <c r="D42843" t="s">
        <v>11</v>
      </c>
      <c r="E42843" t="s">
        <v>32</v>
      </c>
      <c r="F42843">
        <v>332708.29586000001</v>
      </c>
    </row>
    <row r="42844" spans="1:6" x14ac:dyDescent="0.35">
      <c r="A42844" t="s">
        <v>50</v>
      </c>
      <c r="B42844" t="s">
        <v>85</v>
      </c>
      <c r="C42844">
        <v>2035</v>
      </c>
      <c r="D42844" t="s">
        <v>11</v>
      </c>
      <c r="E42844" t="s">
        <v>17</v>
      </c>
      <c r="F42844">
        <v>350408.72012000001</v>
      </c>
    </row>
    <row r="42845" spans="1:6" x14ac:dyDescent="0.35">
      <c r="A42845" t="s">
        <v>50</v>
      </c>
      <c r="B42845" t="s">
        <v>85</v>
      </c>
      <c r="C42845">
        <v>2035</v>
      </c>
      <c r="D42845" t="s">
        <v>11</v>
      </c>
      <c r="E42845" t="s">
        <v>18</v>
      </c>
      <c r="F42845">
        <v>369905.63617999997</v>
      </c>
    </row>
    <row r="42846" spans="1:6" x14ac:dyDescent="0.35">
      <c r="A42846" t="s">
        <v>50</v>
      </c>
      <c r="B42846" t="s">
        <v>85</v>
      </c>
      <c r="C42846">
        <v>2035</v>
      </c>
      <c r="D42846" t="s">
        <v>11</v>
      </c>
      <c r="E42846" t="s">
        <v>19</v>
      </c>
      <c r="F42846">
        <v>412340.85629000003</v>
      </c>
    </row>
    <row r="42847" spans="1:6" x14ac:dyDescent="0.35">
      <c r="A42847" t="s">
        <v>50</v>
      </c>
      <c r="B42847" t="s">
        <v>85</v>
      </c>
      <c r="C42847">
        <v>2035</v>
      </c>
      <c r="D42847" t="s">
        <v>11</v>
      </c>
      <c r="E42847" t="s">
        <v>20</v>
      </c>
      <c r="F42847">
        <v>426731.30202</v>
      </c>
    </row>
    <row r="42848" spans="1:6" x14ac:dyDescent="0.35">
      <c r="A42848" t="s">
        <v>50</v>
      </c>
      <c r="B42848" t="s">
        <v>85</v>
      </c>
      <c r="C42848">
        <v>2035</v>
      </c>
      <c r="D42848" t="s">
        <v>11</v>
      </c>
      <c r="E42848" t="s">
        <v>21</v>
      </c>
      <c r="F42848">
        <v>414802.62702999997</v>
      </c>
    </row>
    <row r="42849" spans="1:6" x14ac:dyDescent="0.35">
      <c r="A42849" t="s">
        <v>50</v>
      </c>
      <c r="B42849" t="s">
        <v>85</v>
      </c>
      <c r="C42849">
        <v>2035</v>
      </c>
      <c r="D42849" t="s">
        <v>11</v>
      </c>
      <c r="E42849" t="s">
        <v>22</v>
      </c>
      <c r="F42849">
        <v>433377.41824000003</v>
      </c>
    </row>
    <row r="42850" spans="1:6" x14ac:dyDescent="0.35">
      <c r="A42850" t="s">
        <v>50</v>
      </c>
      <c r="B42850" t="s">
        <v>85</v>
      </c>
      <c r="C42850">
        <v>2035</v>
      </c>
      <c r="D42850" t="s">
        <v>11</v>
      </c>
      <c r="E42850" t="s">
        <v>23</v>
      </c>
      <c r="F42850">
        <v>435632.25959999999</v>
      </c>
    </row>
    <row r="42851" spans="1:6" x14ac:dyDescent="0.35">
      <c r="A42851" t="s">
        <v>50</v>
      </c>
      <c r="B42851" t="s">
        <v>85</v>
      </c>
      <c r="C42851">
        <v>2035</v>
      </c>
      <c r="D42851" t="s">
        <v>11</v>
      </c>
      <c r="E42851" t="s">
        <v>24</v>
      </c>
      <c r="F42851">
        <v>421368.49917000002</v>
      </c>
    </row>
    <row r="42852" spans="1:6" x14ac:dyDescent="0.35">
      <c r="A42852" t="s">
        <v>50</v>
      </c>
      <c r="B42852" t="s">
        <v>85</v>
      </c>
      <c r="C42852">
        <v>2035</v>
      </c>
      <c r="D42852" t="s">
        <v>11</v>
      </c>
      <c r="E42852" t="s">
        <v>25</v>
      </c>
      <c r="F42852">
        <v>398486.01617999998</v>
      </c>
    </row>
    <row r="42853" spans="1:6" x14ac:dyDescent="0.35">
      <c r="A42853" t="s">
        <v>50</v>
      </c>
      <c r="B42853" t="s">
        <v>85</v>
      </c>
      <c r="C42853">
        <v>2035</v>
      </c>
      <c r="D42853" t="s">
        <v>11</v>
      </c>
      <c r="E42853" t="s">
        <v>26</v>
      </c>
      <c r="F42853">
        <v>344125.44504999998</v>
      </c>
    </row>
    <row r="42854" spans="1:6" x14ac:dyDescent="0.35">
      <c r="A42854" t="s">
        <v>50</v>
      </c>
      <c r="B42854" t="s">
        <v>85</v>
      </c>
      <c r="C42854">
        <v>2035</v>
      </c>
      <c r="D42854" t="s">
        <v>11</v>
      </c>
      <c r="E42854" t="s">
        <v>27</v>
      </c>
      <c r="F42854">
        <v>348100.77789000003</v>
      </c>
    </row>
    <row r="42855" spans="1:6" x14ac:dyDescent="0.35">
      <c r="A42855" t="s">
        <v>50</v>
      </c>
      <c r="B42855" t="s">
        <v>85</v>
      </c>
      <c r="C42855">
        <v>2035</v>
      </c>
      <c r="D42855" t="s">
        <v>11</v>
      </c>
      <c r="E42855" t="s">
        <v>28</v>
      </c>
      <c r="F42855">
        <v>311445.30028000002</v>
      </c>
    </row>
    <row r="42856" spans="1:6" x14ac:dyDescent="0.35">
      <c r="A42856" t="s">
        <v>50</v>
      </c>
      <c r="B42856" t="s">
        <v>85</v>
      </c>
      <c r="C42856">
        <v>2035</v>
      </c>
      <c r="D42856" t="s">
        <v>11</v>
      </c>
      <c r="E42856" t="s">
        <v>29</v>
      </c>
      <c r="F42856">
        <v>294621.82825999998</v>
      </c>
    </row>
    <row r="42857" spans="1:6" x14ac:dyDescent="0.35">
      <c r="A42857" t="s">
        <v>50</v>
      </c>
      <c r="B42857" t="s">
        <v>85</v>
      </c>
      <c r="C42857">
        <v>2035</v>
      </c>
      <c r="D42857" t="s">
        <v>11</v>
      </c>
      <c r="E42857" t="s">
        <v>30</v>
      </c>
      <c r="F42857">
        <v>246444.36788999999</v>
      </c>
    </row>
    <row r="42858" spans="1:6" x14ac:dyDescent="0.35">
      <c r="A42858" t="s">
        <v>50</v>
      </c>
      <c r="B42858" t="s">
        <v>85</v>
      </c>
      <c r="C42858">
        <v>2035</v>
      </c>
      <c r="D42858" t="s">
        <v>11</v>
      </c>
      <c r="E42858" t="s">
        <v>31</v>
      </c>
      <c r="F42858">
        <v>187537.7396</v>
      </c>
    </row>
    <row r="42859" spans="1:6" x14ac:dyDescent="0.35">
      <c r="A42859" t="s">
        <v>50</v>
      </c>
      <c r="B42859" t="s">
        <v>85</v>
      </c>
      <c r="C42859">
        <v>2035</v>
      </c>
      <c r="D42859" t="s">
        <v>11</v>
      </c>
      <c r="E42859" t="s">
        <v>10</v>
      </c>
      <c r="F42859">
        <v>193000.145968</v>
      </c>
    </row>
    <row r="42860" spans="1:6" x14ac:dyDescent="0.35">
      <c r="A42860" t="s">
        <v>50</v>
      </c>
      <c r="B42860" t="s">
        <v>85</v>
      </c>
      <c r="C42860">
        <v>2036</v>
      </c>
      <c r="D42860" t="s">
        <v>11</v>
      </c>
      <c r="E42860" t="s">
        <v>16</v>
      </c>
      <c r="F42860">
        <v>314849.11147</v>
      </c>
    </row>
    <row r="42861" spans="1:6" x14ac:dyDescent="0.35">
      <c r="A42861" t="s">
        <v>50</v>
      </c>
      <c r="B42861" t="s">
        <v>85</v>
      </c>
      <c r="C42861">
        <v>2036</v>
      </c>
      <c r="D42861" t="s">
        <v>11</v>
      </c>
      <c r="E42861" t="s">
        <v>32</v>
      </c>
      <c r="F42861">
        <v>333635.75056000001</v>
      </c>
    </row>
    <row r="42862" spans="1:6" x14ac:dyDescent="0.35">
      <c r="A42862" t="s">
        <v>50</v>
      </c>
      <c r="B42862" t="s">
        <v>85</v>
      </c>
      <c r="C42862">
        <v>2036</v>
      </c>
      <c r="D42862" t="s">
        <v>11</v>
      </c>
      <c r="E42862" t="s">
        <v>17</v>
      </c>
      <c r="F42862">
        <v>351130.54213999998</v>
      </c>
    </row>
    <row r="42863" spans="1:6" x14ac:dyDescent="0.35">
      <c r="A42863" t="s">
        <v>50</v>
      </c>
      <c r="B42863" t="s">
        <v>85</v>
      </c>
      <c r="C42863">
        <v>2036</v>
      </c>
      <c r="D42863" t="s">
        <v>11</v>
      </c>
      <c r="E42863" t="s">
        <v>18</v>
      </c>
      <c r="F42863">
        <v>366675.63526000001</v>
      </c>
    </row>
    <row r="42864" spans="1:6" x14ac:dyDescent="0.35">
      <c r="A42864" t="s">
        <v>50</v>
      </c>
      <c r="B42864" t="s">
        <v>85</v>
      </c>
      <c r="C42864">
        <v>2036</v>
      </c>
      <c r="D42864" t="s">
        <v>11</v>
      </c>
      <c r="E42864" t="s">
        <v>19</v>
      </c>
      <c r="F42864">
        <v>412802.16787</v>
      </c>
    </row>
    <row r="42865" spans="1:6" x14ac:dyDescent="0.35">
      <c r="A42865" t="s">
        <v>50</v>
      </c>
      <c r="B42865" t="s">
        <v>85</v>
      </c>
      <c r="C42865">
        <v>2036</v>
      </c>
      <c r="D42865" t="s">
        <v>11</v>
      </c>
      <c r="E42865" t="s">
        <v>20</v>
      </c>
      <c r="F42865">
        <v>429580.96588999999</v>
      </c>
    </row>
    <row r="42866" spans="1:6" x14ac:dyDescent="0.35">
      <c r="A42866" t="s">
        <v>50</v>
      </c>
      <c r="B42866" t="s">
        <v>85</v>
      </c>
      <c r="C42866">
        <v>2036</v>
      </c>
      <c r="D42866" t="s">
        <v>11</v>
      </c>
      <c r="E42866" t="s">
        <v>21</v>
      </c>
      <c r="F42866">
        <v>416049.72151000012</v>
      </c>
    </row>
    <row r="42867" spans="1:6" x14ac:dyDescent="0.35">
      <c r="A42867" t="s">
        <v>50</v>
      </c>
      <c r="B42867" t="s">
        <v>85</v>
      </c>
      <c r="C42867">
        <v>2036</v>
      </c>
      <c r="D42867" t="s">
        <v>11</v>
      </c>
      <c r="E42867" t="s">
        <v>22</v>
      </c>
      <c r="F42867">
        <v>433385.52448000002</v>
      </c>
    </row>
    <row r="42868" spans="1:6" x14ac:dyDescent="0.35">
      <c r="A42868" t="s">
        <v>50</v>
      </c>
      <c r="B42868" t="s">
        <v>85</v>
      </c>
      <c r="C42868">
        <v>2036</v>
      </c>
      <c r="D42868" t="s">
        <v>11</v>
      </c>
      <c r="E42868" t="s">
        <v>23</v>
      </c>
      <c r="F42868">
        <v>438534.24475999997</v>
      </c>
    </row>
    <row r="42869" spans="1:6" x14ac:dyDescent="0.35">
      <c r="A42869" t="s">
        <v>50</v>
      </c>
      <c r="B42869" t="s">
        <v>85</v>
      </c>
      <c r="C42869">
        <v>2036</v>
      </c>
      <c r="D42869" t="s">
        <v>11</v>
      </c>
      <c r="E42869" t="s">
        <v>24</v>
      </c>
      <c r="F42869">
        <v>425997.76977999997</v>
      </c>
    </row>
    <row r="42870" spans="1:6" x14ac:dyDescent="0.35">
      <c r="A42870" t="s">
        <v>50</v>
      </c>
      <c r="B42870" t="s">
        <v>85</v>
      </c>
      <c r="C42870">
        <v>2036</v>
      </c>
      <c r="D42870" t="s">
        <v>11</v>
      </c>
      <c r="E42870" t="s">
        <v>25</v>
      </c>
      <c r="F42870">
        <v>406051.12238000002</v>
      </c>
    </row>
    <row r="42871" spans="1:6" x14ac:dyDescent="0.35">
      <c r="A42871" t="s">
        <v>50</v>
      </c>
      <c r="B42871" t="s">
        <v>85</v>
      </c>
      <c r="C42871">
        <v>2036</v>
      </c>
      <c r="D42871" t="s">
        <v>11</v>
      </c>
      <c r="E42871" t="s">
        <v>26</v>
      </c>
      <c r="F42871">
        <v>351505.33578000002</v>
      </c>
    </row>
    <row r="42872" spans="1:6" x14ac:dyDescent="0.35">
      <c r="A42872" t="s">
        <v>50</v>
      </c>
      <c r="B42872" t="s">
        <v>85</v>
      </c>
      <c r="C42872">
        <v>2036</v>
      </c>
      <c r="D42872" t="s">
        <v>11</v>
      </c>
      <c r="E42872" t="s">
        <v>27</v>
      </c>
      <c r="F42872">
        <v>342551.53936</v>
      </c>
    </row>
    <row r="42873" spans="1:6" x14ac:dyDescent="0.35">
      <c r="A42873" t="s">
        <v>50</v>
      </c>
      <c r="B42873" t="s">
        <v>85</v>
      </c>
      <c r="C42873">
        <v>2036</v>
      </c>
      <c r="D42873" t="s">
        <v>11</v>
      </c>
      <c r="E42873" t="s">
        <v>28</v>
      </c>
      <c r="F42873">
        <v>321306.59538999997</v>
      </c>
    </row>
    <row r="42874" spans="1:6" x14ac:dyDescent="0.35">
      <c r="A42874" t="s">
        <v>50</v>
      </c>
      <c r="B42874" t="s">
        <v>85</v>
      </c>
      <c r="C42874">
        <v>2036</v>
      </c>
      <c r="D42874" t="s">
        <v>11</v>
      </c>
      <c r="E42874" t="s">
        <v>29</v>
      </c>
      <c r="F42874">
        <v>292544.26371000003</v>
      </c>
    </row>
    <row r="42875" spans="1:6" x14ac:dyDescent="0.35">
      <c r="A42875" t="s">
        <v>50</v>
      </c>
      <c r="B42875" t="s">
        <v>85</v>
      </c>
      <c r="C42875">
        <v>2036</v>
      </c>
      <c r="D42875" t="s">
        <v>11</v>
      </c>
      <c r="E42875" t="s">
        <v>30</v>
      </c>
      <c r="F42875">
        <v>252808.32728999999</v>
      </c>
    </row>
    <row r="42876" spans="1:6" x14ac:dyDescent="0.35">
      <c r="A42876" t="s">
        <v>50</v>
      </c>
      <c r="B42876" t="s">
        <v>85</v>
      </c>
      <c r="C42876">
        <v>2036</v>
      </c>
      <c r="D42876" t="s">
        <v>11</v>
      </c>
      <c r="E42876" t="s">
        <v>31</v>
      </c>
      <c r="F42876">
        <v>190549.78503999999</v>
      </c>
    </row>
    <row r="42877" spans="1:6" x14ac:dyDescent="0.35">
      <c r="A42877" t="s">
        <v>50</v>
      </c>
      <c r="B42877" t="s">
        <v>85</v>
      </c>
      <c r="C42877">
        <v>2036</v>
      </c>
      <c r="D42877" t="s">
        <v>11</v>
      </c>
      <c r="E42877" t="s">
        <v>10</v>
      </c>
      <c r="F42877">
        <v>200367.19886830001</v>
      </c>
    </row>
    <row r="42878" spans="1:6" x14ac:dyDescent="0.35">
      <c r="A42878" t="s">
        <v>50</v>
      </c>
      <c r="B42878" t="s">
        <v>85</v>
      </c>
      <c r="C42878">
        <v>2037</v>
      </c>
      <c r="D42878" t="s">
        <v>11</v>
      </c>
      <c r="E42878" t="s">
        <v>16</v>
      </c>
      <c r="F42878">
        <v>315309.07949999999</v>
      </c>
    </row>
    <row r="42879" spans="1:6" x14ac:dyDescent="0.35">
      <c r="A42879" t="s">
        <v>50</v>
      </c>
      <c r="B42879" t="s">
        <v>85</v>
      </c>
      <c r="C42879">
        <v>2037</v>
      </c>
      <c r="D42879" t="s">
        <v>11</v>
      </c>
      <c r="E42879" t="s">
        <v>32</v>
      </c>
      <c r="F42879">
        <v>334338.39708000002</v>
      </c>
    </row>
    <row r="42880" spans="1:6" x14ac:dyDescent="0.35">
      <c r="A42880" t="s">
        <v>50</v>
      </c>
      <c r="B42880" t="s">
        <v>85</v>
      </c>
      <c r="C42880">
        <v>2037</v>
      </c>
      <c r="D42880" t="s">
        <v>11</v>
      </c>
      <c r="E42880" t="s">
        <v>17</v>
      </c>
      <c r="F42880">
        <v>349085.72963999998</v>
      </c>
    </row>
    <row r="42881" spans="1:6" x14ac:dyDescent="0.35">
      <c r="A42881" t="s">
        <v>50</v>
      </c>
      <c r="B42881" t="s">
        <v>85</v>
      </c>
      <c r="C42881">
        <v>2037</v>
      </c>
      <c r="D42881" t="s">
        <v>11</v>
      </c>
      <c r="E42881" t="s">
        <v>18</v>
      </c>
      <c r="F42881">
        <v>368455.81714000012</v>
      </c>
    </row>
    <row r="42882" spans="1:6" x14ac:dyDescent="0.35">
      <c r="A42882" t="s">
        <v>50</v>
      </c>
      <c r="B42882" t="s">
        <v>85</v>
      </c>
      <c r="C42882">
        <v>2037</v>
      </c>
      <c r="D42882" t="s">
        <v>11</v>
      </c>
      <c r="E42882" t="s">
        <v>19</v>
      </c>
      <c r="F42882">
        <v>411229.92895999999</v>
      </c>
    </row>
    <row r="42883" spans="1:6" x14ac:dyDescent="0.35">
      <c r="A42883" t="s">
        <v>50</v>
      </c>
      <c r="B42883" t="s">
        <v>85</v>
      </c>
      <c r="C42883">
        <v>2037</v>
      </c>
      <c r="D42883" t="s">
        <v>11</v>
      </c>
      <c r="E42883" t="s">
        <v>20</v>
      </c>
      <c r="F42883">
        <v>431006.06544999999</v>
      </c>
    </row>
    <row r="42884" spans="1:6" x14ac:dyDescent="0.35">
      <c r="A42884" t="s">
        <v>50</v>
      </c>
      <c r="B42884" t="s">
        <v>85</v>
      </c>
      <c r="C42884">
        <v>2037</v>
      </c>
      <c r="D42884" t="s">
        <v>11</v>
      </c>
      <c r="E42884" t="s">
        <v>21</v>
      </c>
      <c r="F42884">
        <v>420549.79346999998</v>
      </c>
    </row>
    <row r="42885" spans="1:6" x14ac:dyDescent="0.35">
      <c r="A42885" t="s">
        <v>50</v>
      </c>
      <c r="B42885" t="s">
        <v>85</v>
      </c>
      <c r="C42885">
        <v>2037</v>
      </c>
      <c r="D42885" t="s">
        <v>11</v>
      </c>
      <c r="E42885" t="s">
        <v>22</v>
      </c>
      <c r="F42885">
        <v>431761.58487000002</v>
      </c>
    </row>
    <row r="42886" spans="1:6" x14ac:dyDescent="0.35">
      <c r="A42886" t="s">
        <v>50</v>
      </c>
      <c r="B42886" t="s">
        <v>85</v>
      </c>
      <c r="C42886">
        <v>2037</v>
      </c>
      <c r="D42886" t="s">
        <v>11</v>
      </c>
      <c r="E42886" t="s">
        <v>23</v>
      </c>
      <c r="F42886">
        <v>441375.44209999999</v>
      </c>
    </row>
    <row r="42887" spans="1:6" x14ac:dyDescent="0.35">
      <c r="A42887" t="s">
        <v>50</v>
      </c>
      <c r="B42887" t="s">
        <v>85</v>
      </c>
      <c r="C42887">
        <v>2037</v>
      </c>
      <c r="D42887" t="s">
        <v>11</v>
      </c>
      <c r="E42887" t="s">
        <v>24</v>
      </c>
      <c r="F42887">
        <v>430878.48278000002</v>
      </c>
    </row>
    <row r="42888" spans="1:6" x14ac:dyDescent="0.35">
      <c r="A42888" t="s">
        <v>50</v>
      </c>
      <c r="B42888" t="s">
        <v>85</v>
      </c>
      <c r="C42888">
        <v>2037</v>
      </c>
      <c r="D42888" t="s">
        <v>11</v>
      </c>
      <c r="E42888" t="s">
        <v>25</v>
      </c>
      <c r="F42888">
        <v>411316.07727000001</v>
      </c>
    </row>
    <row r="42889" spans="1:6" x14ac:dyDescent="0.35">
      <c r="A42889" t="s">
        <v>50</v>
      </c>
      <c r="B42889" t="s">
        <v>85</v>
      </c>
      <c r="C42889">
        <v>2037</v>
      </c>
      <c r="D42889" t="s">
        <v>11</v>
      </c>
      <c r="E42889" t="s">
        <v>26</v>
      </c>
      <c r="F42889">
        <v>361072.91905000003</v>
      </c>
    </row>
    <row r="42890" spans="1:6" x14ac:dyDescent="0.35">
      <c r="A42890" t="s">
        <v>50</v>
      </c>
      <c r="B42890" t="s">
        <v>85</v>
      </c>
      <c r="C42890">
        <v>2037</v>
      </c>
      <c r="D42890" t="s">
        <v>11</v>
      </c>
      <c r="E42890" t="s">
        <v>27</v>
      </c>
      <c r="F42890">
        <v>337464.66710000002</v>
      </c>
    </row>
    <row r="42891" spans="1:6" x14ac:dyDescent="0.35">
      <c r="A42891" t="s">
        <v>50</v>
      </c>
      <c r="B42891" t="s">
        <v>85</v>
      </c>
      <c r="C42891">
        <v>2037</v>
      </c>
      <c r="D42891" t="s">
        <v>11</v>
      </c>
      <c r="E42891" t="s">
        <v>28</v>
      </c>
      <c r="F42891">
        <v>329799.30092000001</v>
      </c>
    </row>
    <row r="42892" spans="1:6" x14ac:dyDescent="0.35">
      <c r="A42892" t="s">
        <v>50</v>
      </c>
      <c r="B42892" t="s">
        <v>85</v>
      </c>
      <c r="C42892">
        <v>2037</v>
      </c>
      <c r="D42892" t="s">
        <v>11</v>
      </c>
      <c r="E42892" t="s">
        <v>29</v>
      </c>
      <c r="F42892">
        <v>290843.58937</v>
      </c>
    </row>
    <row r="42893" spans="1:6" x14ac:dyDescent="0.35">
      <c r="A42893" t="s">
        <v>50</v>
      </c>
      <c r="B42893" t="s">
        <v>85</v>
      </c>
      <c r="C42893">
        <v>2037</v>
      </c>
      <c r="D42893" t="s">
        <v>11</v>
      </c>
      <c r="E42893" t="s">
        <v>30</v>
      </c>
      <c r="F42893">
        <v>258655.49659</v>
      </c>
    </row>
    <row r="42894" spans="1:6" x14ac:dyDescent="0.35">
      <c r="A42894" t="s">
        <v>50</v>
      </c>
      <c r="B42894" t="s">
        <v>85</v>
      </c>
      <c r="C42894">
        <v>2037</v>
      </c>
      <c r="D42894" t="s">
        <v>11</v>
      </c>
      <c r="E42894" t="s">
        <v>31</v>
      </c>
      <c r="F42894">
        <v>193924.77556000001</v>
      </c>
    </row>
    <row r="42895" spans="1:6" x14ac:dyDescent="0.35">
      <c r="A42895" t="s">
        <v>50</v>
      </c>
      <c r="B42895" t="s">
        <v>85</v>
      </c>
      <c r="C42895">
        <v>2037</v>
      </c>
      <c r="D42895" t="s">
        <v>11</v>
      </c>
      <c r="E42895" t="s">
        <v>10</v>
      </c>
      <c r="F42895">
        <v>207045.18575060001</v>
      </c>
    </row>
    <row r="42896" spans="1:6" x14ac:dyDescent="0.35">
      <c r="A42896" t="s">
        <v>50</v>
      </c>
      <c r="B42896" t="s">
        <v>85</v>
      </c>
      <c r="C42896">
        <v>2038</v>
      </c>
      <c r="D42896" t="s">
        <v>11</v>
      </c>
      <c r="E42896" t="s">
        <v>16</v>
      </c>
      <c r="F42896">
        <v>315774.49313999998</v>
      </c>
    </row>
    <row r="42897" spans="1:6" x14ac:dyDescent="0.35">
      <c r="A42897" t="s">
        <v>50</v>
      </c>
      <c r="B42897" t="s">
        <v>85</v>
      </c>
      <c r="C42897">
        <v>2038</v>
      </c>
      <c r="D42897" t="s">
        <v>11</v>
      </c>
      <c r="E42897" t="s">
        <v>32</v>
      </c>
      <c r="F42897">
        <v>334941.67151999997</v>
      </c>
    </row>
    <row r="42898" spans="1:6" x14ac:dyDescent="0.35">
      <c r="A42898" t="s">
        <v>50</v>
      </c>
      <c r="B42898" t="s">
        <v>85</v>
      </c>
      <c r="C42898">
        <v>2038</v>
      </c>
      <c r="D42898" t="s">
        <v>11</v>
      </c>
      <c r="E42898" t="s">
        <v>17</v>
      </c>
      <c r="F42898">
        <v>350178.34006999998</v>
      </c>
    </row>
    <row r="42899" spans="1:6" x14ac:dyDescent="0.35">
      <c r="A42899" t="s">
        <v>50</v>
      </c>
      <c r="B42899" t="s">
        <v>85</v>
      </c>
      <c r="C42899">
        <v>2038</v>
      </c>
      <c r="D42899" t="s">
        <v>11</v>
      </c>
      <c r="E42899" t="s">
        <v>18</v>
      </c>
      <c r="F42899">
        <v>368130.26387000002</v>
      </c>
    </row>
    <row r="42900" spans="1:6" x14ac:dyDescent="0.35">
      <c r="A42900" t="s">
        <v>50</v>
      </c>
      <c r="B42900" t="s">
        <v>85</v>
      </c>
      <c r="C42900">
        <v>2038</v>
      </c>
      <c r="D42900" t="s">
        <v>11</v>
      </c>
      <c r="E42900" t="s">
        <v>19</v>
      </c>
      <c r="F42900">
        <v>408655.31066000002</v>
      </c>
    </row>
    <row r="42901" spans="1:6" x14ac:dyDescent="0.35">
      <c r="A42901" t="s">
        <v>50</v>
      </c>
      <c r="B42901" t="s">
        <v>85</v>
      </c>
      <c r="C42901">
        <v>2038</v>
      </c>
      <c r="D42901" t="s">
        <v>11</v>
      </c>
      <c r="E42901" t="s">
        <v>20</v>
      </c>
      <c r="F42901">
        <v>432009.99515999999</v>
      </c>
    </row>
    <row r="42902" spans="1:6" x14ac:dyDescent="0.35">
      <c r="A42902" t="s">
        <v>50</v>
      </c>
      <c r="B42902" t="s">
        <v>85</v>
      </c>
      <c r="C42902">
        <v>2038</v>
      </c>
      <c r="D42902" t="s">
        <v>11</v>
      </c>
      <c r="E42902" t="s">
        <v>21</v>
      </c>
      <c r="F42902">
        <v>425908.17319</v>
      </c>
    </row>
    <row r="42903" spans="1:6" x14ac:dyDescent="0.35">
      <c r="A42903" t="s">
        <v>50</v>
      </c>
      <c r="B42903" t="s">
        <v>85</v>
      </c>
      <c r="C42903">
        <v>2038</v>
      </c>
      <c r="D42903" t="s">
        <v>11</v>
      </c>
      <c r="E42903" t="s">
        <v>22</v>
      </c>
      <c r="F42903">
        <v>430025.96513999999</v>
      </c>
    </row>
    <row r="42904" spans="1:6" x14ac:dyDescent="0.35">
      <c r="A42904" t="s">
        <v>50</v>
      </c>
      <c r="B42904" t="s">
        <v>85</v>
      </c>
      <c r="C42904">
        <v>2038</v>
      </c>
      <c r="D42904" t="s">
        <v>11</v>
      </c>
      <c r="E42904" t="s">
        <v>23</v>
      </c>
      <c r="F42904">
        <v>443520.34204999998</v>
      </c>
    </row>
    <row r="42905" spans="1:6" x14ac:dyDescent="0.35">
      <c r="A42905" t="s">
        <v>50</v>
      </c>
      <c r="B42905" t="s">
        <v>85</v>
      </c>
      <c r="C42905">
        <v>2038</v>
      </c>
      <c r="D42905" t="s">
        <v>11</v>
      </c>
      <c r="E42905" t="s">
        <v>24</v>
      </c>
      <c r="F42905">
        <v>435552.55559</v>
      </c>
    </row>
    <row r="42906" spans="1:6" x14ac:dyDescent="0.35">
      <c r="A42906" t="s">
        <v>50</v>
      </c>
      <c r="B42906" t="s">
        <v>85</v>
      </c>
      <c r="C42906">
        <v>2038</v>
      </c>
      <c r="D42906" t="s">
        <v>11</v>
      </c>
      <c r="E42906" t="s">
        <v>25</v>
      </c>
      <c r="F42906">
        <v>414202.31555</v>
      </c>
    </row>
    <row r="42907" spans="1:6" x14ac:dyDescent="0.35">
      <c r="A42907" t="s">
        <v>50</v>
      </c>
      <c r="B42907" t="s">
        <v>85</v>
      </c>
      <c r="C42907">
        <v>2038</v>
      </c>
      <c r="D42907" t="s">
        <v>11</v>
      </c>
      <c r="E42907" t="s">
        <v>26</v>
      </c>
      <c r="F42907">
        <v>373498.30794999999</v>
      </c>
    </row>
    <row r="42908" spans="1:6" x14ac:dyDescent="0.35">
      <c r="A42908" t="s">
        <v>50</v>
      </c>
      <c r="B42908" t="s">
        <v>85</v>
      </c>
      <c r="C42908">
        <v>2038</v>
      </c>
      <c r="D42908" t="s">
        <v>11</v>
      </c>
      <c r="E42908" t="s">
        <v>27</v>
      </c>
      <c r="F42908">
        <v>334194.37453999999</v>
      </c>
    </row>
    <row r="42909" spans="1:6" x14ac:dyDescent="0.35">
      <c r="A42909" t="s">
        <v>50</v>
      </c>
      <c r="B42909" t="s">
        <v>85</v>
      </c>
      <c r="C42909">
        <v>2038</v>
      </c>
      <c r="D42909" t="s">
        <v>11</v>
      </c>
      <c r="E42909" t="s">
        <v>28</v>
      </c>
      <c r="F42909">
        <v>335951.29168000002</v>
      </c>
    </row>
    <row r="42910" spans="1:6" x14ac:dyDescent="0.35">
      <c r="A42910" t="s">
        <v>50</v>
      </c>
      <c r="B42910" t="s">
        <v>85</v>
      </c>
      <c r="C42910">
        <v>2038</v>
      </c>
      <c r="D42910" t="s">
        <v>11</v>
      </c>
      <c r="E42910" t="s">
        <v>29</v>
      </c>
      <c r="F42910">
        <v>289584.40651</v>
      </c>
    </row>
    <row r="42911" spans="1:6" x14ac:dyDescent="0.35">
      <c r="A42911" t="s">
        <v>50</v>
      </c>
      <c r="B42911" t="s">
        <v>85</v>
      </c>
      <c r="C42911">
        <v>2038</v>
      </c>
      <c r="D42911" t="s">
        <v>11</v>
      </c>
      <c r="E42911" t="s">
        <v>30</v>
      </c>
      <c r="F42911">
        <v>263580.85960999998</v>
      </c>
    </row>
    <row r="42912" spans="1:6" x14ac:dyDescent="0.35">
      <c r="A42912" t="s">
        <v>50</v>
      </c>
      <c r="B42912" t="s">
        <v>85</v>
      </c>
      <c r="C42912">
        <v>2038</v>
      </c>
      <c r="D42912" t="s">
        <v>11</v>
      </c>
      <c r="E42912" t="s">
        <v>31</v>
      </c>
      <c r="F42912">
        <v>197904.75018</v>
      </c>
    </row>
    <row r="42913" spans="1:6" x14ac:dyDescent="0.35">
      <c r="A42913" t="s">
        <v>50</v>
      </c>
      <c r="B42913" t="s">
        <v>85</v>
      </c>
      <c r="C42913">
        <v>2038</v>
      </c>
      <c r="D42913" t="s">
        <v>11</v>
      </c>
      <c r="E42913" t="s">
        <v>10</v>
      </c>
      <c r="F42913">
        <v>213204.50305100001</v>
      </c>
    </row>
    <row r="42914" spans="1:6" x14ac:dyDescent="0.35">
      <c r="A42914" t="s">
        <v>50</v>
      </c>
      <c r="B42914" t="s">
        <v>85</v>
      </c>
      <c r="C42914">
        <v>2039</v>
      </c>
      <c r="D42914" t="s">
        <v>11</v>
      </c>
      <c r="E42914" t="s">
        <v>16</v>
      </c>
      <c r="F42914">
        <v>316275.72298999998</v>
      </c>
    </row>
    <row r="42915" spans="1:6" x14ac:dyDescent="0.35">
      <c r="A42915" t="s">
        <v>50</v>
      </c>
      <c r="B42915" t="s">
        <v>85</v>
      </c>
      <c r="C42915">
        <v>2039</v>
      </c>
      <c r="D42915" t="s">
        <v>11</v>
      </c>
      <c r="E42915" t="s">
        <v>32</v>
      </c>
      <c r="F42915">
        <v>335465.70478999999</v>
      </c>
    </row>
    <row r="42916" spans="1:6" x14ac:dyDescent="0.35">
      <c r="A42916" t="s">
        <v>50</v>
      </c>
      <c r="B42916" t="s">
        <v>85</v>
      </c>
      <c r="C42916">
        <v>2039</v>
      </c>
      <c r="D42916" t="s">
        <v>11</v>
      </c>
      <c r="E42916" t="s">
        <v>17</v>
      </c>
      <c r="F42916">
        <v>351150.58704999997</v>
      </c>
    </row>
    <row r="42917" spans="1:6" x14ac:dyDescent="0.35">
      <c r="A42917" t="s">
        <v>50</v>
      </c>
      <c r="B42917" t="s">
        <v>85</v>
      </c>
      <c r="C42917">
        <v>2039</v>
      </c>
      <c r="D42917" t="s">
        <v>11</v>
      </c>
      <c r="E42917" t="s">
        <v>18</v>
      </c>
      <c r="F42917">
        <v>368107.77351000003</v>
      </c>
    </row>
    <row r="42918" spans="1:6" x14ac:dyDescent="0.35">
      <c r="A42918" t="s">
        <v>50</v>
      </c>
      <c r="B42918" t="s">
        <v>85</v>
      </c>
      <c r="C42918">
        <v>2039</v>
      </c>
      <c r="D42918" t="s">
        <v>11</v>
      </c>
      <c r="E42918" t="s">
        <v>19</v>
      </c>
      <c r="F42918">
        <v>406234.5307</v>
      </c>
    </row>
    <row r="42919" spans="1:6" x14ac:dyDescent="0.35">
      <c r="A42919" t="s">
        <v>50</v>
      </c>
      <c r="B42919" t="s">
        <v>85</v>
      </c>
      <c r="C42919">
        <v>2039</v>
      </c>
      <c r="D42919" t="s">
        <v>11</v>
      </c>
      <c r="E42919" t="s">
        <v>20</v>
      </c>
      <c r="F42919">
        <v>432620.74722999998</v>
      </c>
    </row>
    <row r="42920" spans="1:6" x14ac:dyDescent="0.35">
      <c r="A42920" t="s">
        <v>50</v>
      </c>
      <c r="B42920" t="s">
        <v>85</v>
      </c>
      <c r="C42920">
        <v>2039</v>
      </c>
      <c r="D42920" t="s">
        <v>11</v>
      </c>
      <c r="E42920" t="s">
        <v>21</v>
      </c>
      <c r="F42920">
        <v>430813.16642999998</v>
      </c>
    </row>
    <row r="42921" spans="1:6" x14ac:dyDescent="0.35">
      <c r="A42921" t="s">
        <v>50</v>
      </c>
      <c r="B42921" t="s">
        <v>85</v>
      </c>
      <c r="C42921">
        <v>2039</v>
      </c>
      <c r="D42921" t="s">
        <v>11</v>
      </c>
      <c r="E42921" t="s">
        <v>22</v>
      </c>
      <c r="F42921">
        <v>428820.64808000001</v>
      </c>
    </row>
    <row r="42922" spans="1:6" x14ac:dyDescent="0.35">
      <c r="A42922" t="s">
        <v>50</v>
      </c>
      <c r="B42922" t="s">
        <v>85</v>
      </c>
      <c r="C42922">
        <v>2039</v>
      </c>
      <c r="D42922" t="s">
        <v>11</v>
      </c>
      <c r="E42922" t="s">
        <v>23</v>
      </c>
      <c r="F42922">
        <v>444899.02324000001</v>
      </c>
    </row>
    <row r="42923" spans="1:6" x14ac:dyDescent="0.35">
      <c r="A42923" t="s">
        <v>50</v>
      </c>
      <c r="B42923" t="s">
        <v>85</v>
      </c>
      <c r="C42923">
        <v>2039</v>
      </c>
      <c r="D42923" t="s">
        <v>11</v>
      </c>
      <c r="E42923" t="s">
        <v>24</v>
      </c>
      <c r="F42923">
        <v>440032.01595999999</v>
      </c>
    </row>
    <row r="42924" spans="1:6" x14ac:dyDescent="0.35">
      <c r="A42924" t="s">
        <v>50</v>
      </c>
      <c r="B42924" t="s">
        <v>85</v>
      </c>
      <c r="C42924">
        <v>2039</v>
      </c>
      <c r="D42924" t="s">
        <v>11</v>
      </c>
      <c r="E42924" t="s">
        <v>25</v>
      </c>
      <c r="F42924">
        <v>418169.83620999998</v>
      </c>
    </row>
    <row r="42925" spans="1:6" x14ac:dyDescent="0.35">
      <c r="A42925" t="s">
        <v>50</v>
      </c>
      <c r="B42925" t="s">
        <v>85</v>
      </c>
      <c r="C42925">
        <v>2039</v>
      </c>
      <c r="D42925" t="s">
        <v>11</v>
      </c>
      <c r="E42925" t="s">
        <v>26</v>
      </c>
      <c r="F42925">
        <v>384006.64455999999</v>
      </c>
    </row>
    <row r="42926" spans="1:6" x14ac:dyDescent="0.35">
      <c r="A42926" t="s">
        <v>50</v>
      </c>
      <c r="B42926" t="s">
        <v>85</v>
      </c>
      <c r="C42926">
        <v>2039</v>
      </c>
      <c r="D42926" t="s">
        <v>11</v>
      </c>
      <c r="E42926" t="s">
        <v>27</v>
      </c>
      <c r="F42926">
        <v>334590.99264000001</v>
      </c>
    </row>
    <row r="42927" spans="1:6" x14ac:dyDescent="0.35">
      <c r="A42927" t="s">
        <v>50</v>
      </c>
      <c r="B42927" t="s">
        <v>85</v>
      </c>
      <c r="C42927">
        <v>2039</v>
      </c>
      <c r="D42927" t="s">
        <v>11</v>
      </c>
      <c r="E42927" t="s">
        <v>28</v>
      </c>
      <c r="F42927">
        <v>338067.01465999999</v>
      </c>
    </row>
    <row r="42928" spans="1:6" x14ac:dyDescent="0.35">
      <c r="A42928" t="s">
        <v>50</v>
      </c>
      <c r="B42928" t="s">
        <v>85</v>
      </c>
      <c r="C42928">
        <v>2039</v>
      </c>
      <c r="D42928" t="s">
        <v>11</v>
      </c>
      <c r="E42928" t="s">
        <v>29</v>
      </c>
      <c r="F42928">
        <v>291066.75790999999</v>
      </c>
    </row>
    <row r="42929" spans="1:6" x14ac:dyDescent="0.35">
      <c r="A42929" t="s">
        <v>50</v>
      </c>
      <c r="B42929" t="s">
        <v>85</v>
      </c>
      <c r="C42929">
        <v>2039</v>
      </c>
      <c r="D42929" t="s">
        <v>11</v>
      </c>
      <c r="E42929" t="s">
        <v>30</v>
      </c>
      <c r="F42929">
        <v>266904.17728</v>
      </c>
    </row>
    <row r="42930" spans="1:6" x14ac:dyDescent="0.35">
      <c r="A42930" t="s">
        <v>50</v>
      </c>
      <c r="B42930" t="s">
        <v>85</v>
      </c>
      <c r="C42930">
        <v>2039</v>
      </c>
      <c r="D42930" t="s">
        <v>11</v>
      </c>
      <c r="E42930" t="s">
        <v>31</v>
      </c>
      <c r="F42930">
        <v>202608.42603999999</v>
      </c>
    </row>
    <row r="42931" spans="1:6" x14ac:dyDescent="0.35">
      <c r="A42931" t="s">
        <v>50</v>
      </c>
      <c r="B42931" t="s">
        <v>85</v>
      </c>
      <c r="C42931">
        <v>2039</v>
      </c>
      <c r="D42931" t="s">
        <v>11</v>
      </c>
      <c r="E42931" t="s">
        <v>10</v>
      </c>
      <c r="F42931">
        <v>218664.5475519</v>
      </c>
    </row>
    <row r="42932" spans="1:6" x14ac:dyDescent="0.35">
      <c r="A42932" t="s">
        <v>50</v>
      </c>
      <c r="B42932" t="s">
        <v>85</v>
      </c>
      <c r="C42932">
        <v>2040</v>
      </c>
      <c r="D42932" t="s">
        <v>11</v>
      </c>
      <c r="E42932" t="s">
        <v>16</v>
      </c>
      <c r="F42932">
        <v>316816.48251</v>
      </c>
    </row>
    <row r="42933" spans="1:6" x14ac:dyDescent="0.35">
      <c r="A42933" t="s">
        <v>50</v>
      </c>
      <c r="B42933" t="s">
        <v>85</v>
      </c>
      <c r="C42933">
        <v>2040</v>
      </c>
      <c r="D42933" t="s">
        <v>11</v>
      </c>
      <c r="E42933" t="s">
        <v>32</v>
      </c>
      <c r="F42933">
        <v>335903.80943999998</v>
      </c>
    </row>
    <row r="42934" spans="1:6" x14ac:dyDescent="0.35">
      <c r="A42934" t="s">
        <v>50</v>
      </c>
      <c r="B42934" t="s">
        <v>85</v>
      </c>
      <c r="C42934">
        <v>2040</v>
      </c>
      <c r="D42934" t="s">
        <v>11</v>
      </c>
      <c r="E42934" t="s">
        <v>17</v>
      </c>
      <c r="F42934">
        <v>352308.71710000001</v>
      </c>
    </row>
    <row r="42935" spans="1:6" x14ac:dyDescent="0.35">
      <c r="A42935" t="s">
        <v>50</v>
      </c>
      <c r="B42935" t="s">
        <v>85</v>
      </c>
      <c r="C42935">
        <v>2040</v>
      </c>
      <c r="D42935" t="s">
        <v>11</v>
      </c>
      <c r="E42935" t="s">
        <v>18</v>
      </c>
      <c r="F42935">
        <v>368907.04327000002</v>
      </c>
    </row>
    <row r="42936" spans="1:6" x14ac:dyDescent="0.35">
      <c r="A42936" t="s">
        <v>50</v>
      </c>
      <c r="B42936" t="s">
        <v>85</v>
      </c>
      <c r="C42936">
        <v>2040</v>
      </c>
      <c r="D42936" t="s">
        <v>11</v>
      </c>
      <c r="E42936" t="s">
        <v>19</v>
      </c>
      <c r="F42936">
        <v>403495.66457999998</v>
      </c>
    </row>
    <row r="42937" spans="1:6" x14ac:dyDescent="0.35">
      <c r="A42937" t="s">
        <v>50</v>
      </c>
      <c r="B42937" t="s">
        <v>85</v>
      </c>
      <c r="C42937">
        <v>2040</v>
      </c>
      <c r="D42937" t="s">
        <v>11</v>
      </c>
      <c r="E42937" t="s">
        <v>20</v>
      </c>
      <c r="F42937">
        <v>432474.10222</v>
      </c>
    </row>
    <row r="42938" spans="1:6" x14ac:dyDescent="0.35">
      <c r="A42938" t="s">
        <v>50</v>
      </c>
      <c r="B42938" t="s">
        <v>85</v>
      </c>
      <c r="C42938">
        <v>2040</v>
      </c>
      <c r="D42938" t="s">
        <v>11</v>
      </c>
      <c r="E42938" t="s">
        <v>21</v>
      </c>
      <c r="F42938">
        <v>435310.97128</v>
      </c>
    </row>
    <row r="42939" spans="1:6" x14ac:dyDescent="0.35">
      <c r="A42939" t="s">
        <v>50</v>
      </c>
      <c r="B42939" t="s">
        <v>85</v>
      </c>
      <c r="C42939">
        <v>2040</v>
      </c>
      <c r="D42939" t="s">
        <v>11</v>
      </c>
      <c r="E42939" t="s">
        <v>22</v>
      </c>
      <c r="F42939">
        <v>427768.66326000012</v>
      </c>
    </row>
    <row r="42940" spans="1:6" x14ac:dyDescent="0.35">
      <c r="A42940" t="s">
        <v>50</v>
      </c>
      <c r="B42940" t="s">
        <v>85</v>
      </c>
      <c r="C42940">
        <v>2040</v>
      </c>
      <c r="D42940" t="s">
        <v>11</v>
      </c>
      <c r="E42940" t="s">
        <v>23</v>
      </c>
      <c r="F42940">
        <v>445760.48836999998</v>
      </c>
    </row>
    <row r="42941" spans="1:6" x14ac:dyDescent="0.35">
      <c r="A42941" t="s">
        <v>50</v>
      </c>
      <c r="B42941" t="s">
        <v>85</v>
      </c>
      <c r="C42941">
        <v>2040</v>
      </c>
      <c r="D42941" t="s">
        <v>11</v>
      </c>
      <c r="E42941" t="s">
        <v>24</v>
      </c>
      <c r="F42941">
        <v>443782.05286</v>
      </c>
    </row>
    <row r="42942" spans="1:6" x14ac:dyDescent="0.35">
      <c r="A42942" t="s">
        <v>50</v>
      </c>
      <c r="B42942" t="s">
        <v>85</v>
      </c>
      <c r="C42942">
        <v>2040</v>
      </c>
      <c r="D42942" t="s">
        <v>11</v>
      </c>
      <c r="E42942" t="s">
        <v>25</v>
      </c>
      <c r="F42942">
        <v>422830.90356000001</v>
      </c>
    </row>
    <row r="42943" spans="1:6" x14ac:dyDescent="0.35">
      <c r="A42943" t="s">
        <v>50</v>
      </c>
      <c r="B42943" t="s">
        <v>85</v>
      </c>
      <c r="C42943">
        <v>2040</v>
      </c>
      <c r="D42943" t="s">
        <v>11</v>
      </c>
      <c r="E42943" t="s">
        <v>26</v>
      </c>
      <c r="F42943">
        <v>393809.08655000001</v>
      </c>
    </row>
    <row r="42944" spans="1:6" x14ac:dyDescent="0.35">
      <c r="A42944" t="s">
        <v>50</v>
      </c>
      <c r="B42944" t="s">
        <v>85</v>
      </c>
      <c r="C42944">
        <v>2040</v>
      </c>
      <c r="D42944" t="s">
        <v>11</v>
      </c>
      <c r="E42944" t="s">
        <v>27</v>
      </c>
      <c r="F42944">
        <v>337956.13640999998</v>
      </c>
    </row>
    <row r="42945" spans="1:6" x14ac:dyDescent="0.35">
      <c r="A42945" t="s">
        <v>50</v>
      </c>
      <c r="B42945" t="s">
        <v>85</v>
      </c>
      <c r="C42945">
        <v>2040</v>
      </c>
      <c r="D42945" t="s">
        <v>11</v>
      </c>
      <c r="E42945" t="s">
        <v>28</v>
      </c>
      <c r="F42945">
        <v>337568.25527999998</v>
      </c>
    </row>
    <row r="42946" spans="1:6" x14ac:dyDescent="0.35">
      <c r="A42946" t="s">
        <v>50</v>
      </c>
      <c r="B42946" t="s">
        <v>85</v>
      </c>
      <c r="C42946">
        <v>2040</v>
      </c>
      <c r="D42946" t="s">
        <v>11</v>
      </c>
      <c r="E42946" t="s">
        <v>29</v>
      </c>
      <c r="F42946">
        <v>295554.23824999999</v>
      </c>
    </row>
    <row r="42947" spans="1:6" x14ac:dyDescent="0.35">
      <c r="A42947" t="s">
        <v>50</v>
      </c>
      <c r="B42947" t="s">
        <v>85</v>
      </c>
      <c r="C42947">
        <v>2040</v>
      </c>
      <c r="D42947" t="s">
        <v>11</v>
      </c>
      <c r="E42947" t="s">
        <v>30</v>
      </c>
      <c r="F42947">
        <v>267657.76335000002</v>
      </c>
    </row>
    <row r="42948" spans="1:6" x14ac:dyDescent="0.35">
      <c r="A42948" t="s">
        <v>50</v>
      </c>
      <c r="B42948" t="s">
        <v>85</v>
      </c>
      <c r="C42948">
        <v>2040</v>
      </c>
      <c r="D42948" t="s">
        <v>11</v>
      </c>
      <c r="E42948" t="s">
        <v>31</v>
      </c>
      <c r="F42948">
        <v>207245.79003999999</v>
      </c>
    </row>
    <row r="42949" spans="1:6" x14ac:dyDescent="0.35">
      <c r="A42949" t="s">
        <v>50</v>
      </c>
      <c r="B42949" t="s">
        <v>85</v>
      </c>
      <c r="C42949">
        <v>2040</v>
      </c>
      <c r="D42949" t="s">
        <v>11</v>
      </c>
      <c r="E42949" t="s">
        <v>10</v>
      </c>
      <c r="F42949">
        <v>224059.56866419999</v>
      </c>
    </row>
    <row r="42950" spans="1:6" x14ac:dyDescent="0.35">
      <c r="A42950" t="s">
        <v>50</v>
      </c>
      <c r="B42950" t="s">
        <v>85</v>
      </c>
      <c r="C42950">
        <v>2041</v>
      </c>
      <c r="D42950" t="s">
        <v>11</v>
      </c>
      <c r="E42950" t="s">
        <v>16</v>
      </c>
      <c r="F42950">
        <v>317378.83152000001</v>
      </c>
    </row>
    <row r="42951" spans="1:6" x14ac:dyDescent="0.35">
      <c r="A42951" t="s">
        <v>50</v>
      </c>
      <c r="B42951" t="s">
        <v>85</v>
      </c>
      <c r="C42951">
        <v>2041</v>
      </c>
      <c r="D42951" t="s">
        <v>11</v>
      </c>
      <c r="E42951" t="s">
        <v>32</v>
      </c>
      <c r="F42951">
        <v>336309.42813000001</v>
      </c>
    </row>
    <row r="42952" spans="1:6" x14ac:dyDescent="0.35">
      <c r="A42952" t="s">
        <v>50</v>
      </c>
      <c r="B42952" t="s">
        <v>85</v>
      </c>
      <c r="C42952">
        <v>2041</v>
      </c>
      <c r="D42952" t="s">
        <v>11</v>
      </c>
      <c r="E42952" t="s">
        <v>17</v>
      </c>
      <c r="F42952">
        <v>353136.59376000002</v>
      </c>
    </row>
    <row r="42953" spans="1:6" x14ac:dyDescent="0.35">
      <c r="A42953" t="s">
        <v>50</v>
      </c>
      <c r="B42953" t="s">
        <v>85</v>
      </c>
      <c r="C42953">
        <v>2041</v>
      </c>
      <c r="D42953" t="s">
        <v>11</v>
      </c>
      <c r="E42953" t="s">
        <v>18</v>
      </c>
      <c r="F42953">
        <v>369770.94605000003</v>
      </c>
    </row>
    <row r="42954" spans="1:6" x14ac:dyDescent="0.35">
      <c r="A42954" t="s">
        <v>50</v>
      </c>
      <c r="B42954" t="s">
        <v>85</v>
      </c>
      <c r="C42954">
        <v>2041</v>
      </c>
      <c r="D42954" t="s">
        <v>11</v>
      </c>
      <c r="E42954" t="s">
        <v>19</v>
      </c>
      <c r="F42954">
        <v>400702.64601999999</v>
      </c>
    </row>
    <row r="42955" spans="1:6" x14ac:dyDescent="0.35">
      <c r="A42955" t="s">
        <v>50</v>
      </c>
      <c r="B42955" t="s">
        <v>85</v>
      </c>
      <c r="C42955">
        <v>2041</v>
      </c>
      <c r="D42955" t="s">
        <v>11</v>
      </c>
      <c r="E42955" t="s">
        <v>20</v>
      </c>
      <c r="F42955">
        <v>433262.43965000001</v>
      </c>
    </row>
    <row r="42956" spans="1:6" x14ac:dyDescent="0.35">
      <c r="A42956" t="s">
        <v>50</v>
      </c>
      <c r="B42956" t="s">
        <v>85</v>
      </c>
      <c r="C42956">
        <v>2041</v>
      </c>
      <c r="D42956" t="s">
        <v>11</v>
      </c>
      <c r="E42956" t="s">
        <v>21</v>
      </c>
      <c r="F42956">
        <v>438126.59350999998</v>
      </c>
    </row>
    <row r="42957" spans="1:6" x14ac:dyDescent="0.35">
      <c r="A42957" t="s">
        <v>50</v>
      </c>
      <c r="B42957" t="s">
        <v>85</v>
      </c>
      <c r="C42957">
        <v>2041</v>
      </c>
      <c r="D42957" t="s">
        <v>11</v>
      </c>
      <c r="E42957" t="s">
        <v>22</v>
      </c>
      <c r="F42957">
        <v>428797.73427000002</v>
      </c>
    </row>
    <row r="42958" spans="1:6" x14ac:dyDescent="0.35">
      <c r="A42958" t="s">
        <v>50</v>
      </c>
      <c r="B42958" t="s">
        <v>85</v>
      </c>
      <c r="C42958">
        <v>2041</v>
      </c>
      <c r="D42958" t="s">
        <v>11</v>
      </c>
      <c r="E42958" t="s">
        <v>23</v>
      </c>
      <c r="F42958">
        <v>445824.65688000002</v>
      </c>
    </row>
    <row r="42959" spans="1:6" x14ac:dyDescent="0.35">
      <c r="A42959" t="s">
        <v>50</v>
      </c>
      <c r="B42959" t="s">
        <v>85</v>
      </c>
      <c r="C42959">
        <v>2041</v>
      </c>
      <c r="D42959" t="s">
        <v>11</v>
      </c>
      <c r="E42959" t="s">
        <v>24</v>
      </c>
      <c r="F42959">
        <v>446637.09658000001</v>
      </c>
    </row>
    <row r="42960" spans="1:6" x14ac:dyDescent="0.35">
      <c r="A42960" t="s">
        <v>50</v>
      </c>
      <c r="B42960" t="s">
        <v>85</v>
      </c>
      <c r="C42960">
        <v>2041</v>
      </c>
      <c r="D42960" t="s">
        <v>11</v>
      </c>
      <c r="E42960" t="s">
        <v>25</v>
      </c>
      <c r="F42960">
        <v>427382.61554999999</v>
      </c>
    </row>
    <row r="42961" spans="1:6" x14ac:dyDescent="0.35">
      <c r="A42961" t="s">
        <v>50</v>
      </c>
      <c r="B42961" t="s">
        <v>85</v>
      </c>
      <c r="C42961">
        <v>2041</v>
      </c>
      <c r="D42961" t="s">
        <v>11</v>
      </c>
      <c r="E42961" t="s">
        <v>26</v>
      </c>
      <c r="F42961">
        <v>401159.65980999998</v>
      </c>
    </row>
    <row r="42962" spans="1:6" x14ac:dyDescent="0.35">
      <c r="A42962" t="s">
        <v>50</v>
      </c>
      <c r="B42962" t="s">
        <v>85</v>
      </c>
      <c r="C42962">
        <v>2041</v>
      </c>
      <c r="D42962" t="s">
        <v>11</v>
      </c>
      <c r="E42962" t="s">
        <v>27</v>
      </c>
      <c r="F42962">
        <v>345118.64782000001</v>
      </c>
    </row>
    <row r="42963" spans="1:6" x14ac:dyDescent="0.35">
      <c r="A42963" t="s">
        <v>50</v>
      </c>
      <c r="B42963" t="s">
        <v>85</v>
      </c>
      <c r="C42963">
        <v>2041</v>
      </c>
      <c r="D42963" t="s">
        <v>11</v>
      </c>
      <c r="E42963" t="s">
        <v>28</v>
      </c>
      <c r="F42963">
        <v>332405.42200000002</v>
      </c>
    </row>
    <row r="42964" spans="1:6" x14ac:dyDescent="0.35">
      <c r="A42964" t="s">
        <v>50</v>
      </c>
      <c r="B42964" t="s">
        <v>85</v>
      </c>
      <c r="C42964">
        <v>2041</v>
      </c>
      <c r="D42964" t="s">
        <v>11</v>
      </c>
      <c r="E42964" t="s">
        <v>29</v>
      </c>
      <c r="F42964">
        <v>304849.24044000002</v>
      </c>
    </row>
    <row r="42965" spans="1:6" x14ac:dyDescent="0.35">
      <c r="A42965" t="s">
        <v>50</v>
      </c>
      <c r="B42965" t="s">
        <v>85</v>
      </c>
      <c r="C42965">
        <v>2041</v>
      </c>
      <c r="D42965" t="s">
        <v>11</v>
      </c>
      <c r="E42965" t="s">
        <v>30</v>
      </c>
      <c r="F42965">
        <v>265904.72412000003</v>
      </c>
    </row>
    <row r="42966" spans="1:6" x14ac:dyDescent="0.35">
      <c r="A42966" t="s">
        <v>50</v>
      </c>
      <c r="B42966" t="s">
        <v>85</v>
      </c>
      <c r="C42966">
        <v>2041</v>
      </c>
      <c r="D42966" t="s">
        <v>11</v>
      </c>
      <c r="E42966" t="s">
        <v>31</v>
      </c>
      <c r="F42966">
        <v>212770.83491000001</v>
      </c>
    </row>
    <row r="42967" spans="1:6" x14ac:dyDescent="0.35">
      <c r="A42967" t="s">
        <v>50</v>
      </c>
      <c r="B42967" t="s">
        <v>85</v>
      </c>
      <c r="C42967">
        <v>2041</v>
      </c>
      <c r="D42967" t="s">
        <v>11</v>
      </c>
      <c r="E42967" t="s">
        <v>10</v>
      </c>
      <c r="F42967">
        <v>229471.89440210001</v>
      </c>
    </row>
    <row r="42968" spans="1:6" x14ac:dyDescent="0.35">
      <c r="A42968" t="s">
        <v>50</v>
      </c>
      <c r="B42968" t="s">
        <v>85</v>
      </c>
      <c r="C42968">
        <v>2042</v>
      </c>
      <c r="D42968" t="s">
        <v>11</v>
      </c>
      <c r="E42968" t="s">
        <v>16</v>
      </c>
      <c r="F42968">
        <v>317939.7268</v>
      </c>
    </row>
    <row r="42969" spans="1:6" x14ac:dyDescent="0.35">
      <c r="A42969" t="s">
        <v>50</v>
      </c>
      <c r="B42969" t="s">
        <v>85</v>
      </c>
      <c r="C42969">
        <v>2042</v>
      </c>
      <c r="D42969" t="s">
        <v>11</v>
      </c>
      <c r="E42969" t="s">
        <v>32</v>
      </c>
      <c r="F42969">
        <v>336710.33919999999</v>
      </c>
    </row>
    <row r="42970" spans="1:6" x14ac:dyDescent="0.35">
      <c r="A42970" t="s">
        <v>50</v>
      </c>
      <c r="B42970" t="s">
        <v>85</v>
      </c>
      <c r="C42970">
        <v>2042</v>
      </c>
      <c r="D42970" t="s">
        <v>11</v>
      </c>
      <c r="E42970" t="s">
        <v>17</v>
      </c>
      <c r="F42970">
        <v>353745.29066</v>
      </c>
    </row>
    <row r="42971" spans="1:6" x14ac:dyDescent="0.35">
      <c r="A42971" t="s">
        <v>50</v>
      </c>
      <c r="B42971" t="s">
        <v>85</v>
      </c>
      <c r="C42971">
        <v>2042</v>
      </c>
      <c r="D42971" t="s">
        <v>11</v>
      </c>
      <c r="E42971" t="s">
        <v>18</v>
      </c>
      <c r="F42971">
        <v>368138.10239999997</v>
      </c>
    </row>
    <row r="42972" spans="1:6" x14ac:dyDescent="0.35">
      <c r="A42972" t="s">
        <v>50</v>
      </c>
      <c r="B42972" t="s">
        <v>85</v>
      </c>
      <c r="C42972">
        <v>2042</v>
      </c>
      <c r="D42972" t="s">
        <v>11</v>
      </c>
      <c r="E42972" t="s">
        <v>19</v>
      </c>
      <c r="F42972">
        <v>402324.55151000002</v>
      </c>
    </row>
    <row r="42973" spans="1:6" x14ac:dyDescent="0.35">
      <c r="A42973" t="s">
        <v>50</v>
      </c>
      <c r="B42973" t="s">
        <v>85</v>
      </c>
      <c r="C42973">
        <v>2042</v>
      </c>
      <c r="D42973" t="s">
        <v>11</v>
      </c>
      <c r="E42973" t="s">
        <v>20</v>
      </c>
      <c r="F42973">
        <v>432277.27256999997</v>
      </c>
    </row>
    <row r="42974" spans="1:6" x14ac:dyDescent="0.35">
      <c r="A42974" t="s">
        <v>50</v>
      </c>
      <c r="B42974" t="s">
        <v>85</v>
      </c>
      <c r="C42974">
        <v>2042</v>
      </c>
      <c r="D42974" t="s">
        <v>11</v>
      </c>
      <c r="E42974" t="s">
        <v>21</v>
      </c>
      <c r="F42974">
        <v>439698.68579999998</v>
      </c>
    </row>
    <row r="42975" spans="1:6" x14ac:dyDescent="0.35">
      <c r="A42975" t="s">
        <v>50</v>
      </c>
      <c r="B42975" t="s">
        <v>85</v>
      </c>
      <c r="C42975">
        <v>2042</v>
      </c>
      <c r="D42975" t="s">
        <v>11</v>
      </c>
      <c r="E42975" t="s">
        <v>22</v>
      </c>
      <c r="F42975">
        <v>432907.91561999999</v>
      </c>
    </row>
    <row r="42976" spans="1:6" x14ac:dyDescent="0.35">
      <c r="A42976" t="s">
        <v>50</v>
      </c>
      <c r="B42976" t="s">
        <v>85</v>
      </c>
      <c r="C42976">
        <v>2042</v>
      </c>
      <c r="D42976" t="s">
        <v>11</v>
      </c>
      <c r="E42976" t="s">
        <v>23</v>
      </c>
      <c r="F42976">
        <v>444277.64438000001</v>
      </c>
    </row>
    <row r="42977" spans="1:6" x14ac:dyDescent="0.35">
      <c r="A42977" t="s">
        <v>50</v>
      </c>
      <c r="B42977" t="s">
        <v>85</v>
      </c>
      <c r="C42977">
        <v>2042</v>
      </c>
      <c r="D42977" t="s">
        <v>11</v>
      </c>
      <c r="E42977" t="s">
        <v>24</v>
      </c>
      <c r="F42977">
        <v>449468.51668</v>
      </c>
    </row>
    <row r="42978" spans="1:6" x14ac:dyDescent="0.35">
      <c r="A42978" t="s">
        <v>50</v>
      </c>
      <c r="B42978" t="s">
        <v>85</v>
      </c>
      <c r="C42978">
        <v>2042</v>
      </c>
      <c r="D42978" t="s">
        <v>11</v>
      </c>
      <c r="E42978" t="s">
        <v>25</v>
      </c>
      <c r="F42978">
        <v>432106.51423999999</v>
      </c>
    </row>
    <row r="42979" spans="1:6" x14ac:dyDescent="0.35">
      <c r="A42979" t="s">
        <v>50</v>
      </c>
      <c r="B42979" t="s">
        <v>85</v>
      </c>
      <c r="C42979">
        <v>2042</v>
      </c>
      <c r="D42979" t="s">
        <v>11</v>
      </c>
      <c r="E42979" t="s">
        <v>26</v>
      </c>
      <c r="F42979">
        <v>406324.23752000002</v>
      </c>
    </row>
    <row r="42980" spans="1:6" x14ac:dyDescent="0.35">
      <c r="A42980" t="s">
        <v>50</v>
      </c>
      <c r="B42980" t="s">
        <v>85</v>
      </c>
      <c r="C42980">
        <v>2042</v>
      </c>
      <c r="D42980" t="s">
        <v>11</v>
      </c>
      <c r="E42980" t="s">
        <v>27</v>
      </c>
      <c r="F42980">
        <v>354347.44547999999</v>
      </c>
    </row>
    <row r="42981" spans="1:6" x14ac:dyDescent="0.35">
      <c r="A42981" t="s">
        <v>50</v>
      </c>
      <c r="B42981" t="s">
        <v>85</v>
      </c>
      <c r="C42981">
        <v>2042</v>
      </c>
      <c r="D42981" t="s">
        <v>11</v>
      </c>
      <c r="E42981" t="s">
        <v>28</v>
      </c>
      <c r="F42981">
        <v>327705.19637000002</v>
      </c>
    </row>
    <row r="42982" spans="1:6" x14ac:dyDescent="0.35">
      <c r="A42982" t="s">
        <v>50</v>
      </c>
      <c r="B42982" t="s">
        <v>85</v>
      </c>
      <c r="C42982">
        <v>2042</v>
      </c>
      <c r="D42982" t="s">
        <v>11</v>
      </c>
      <c r="E42982" t="s">
        <v>29</v>
      </c>
      <c r="F42982">
        <v>312871.46993000002</v>
      </c>
    </row>
    <row r="42983" spans="1:6" x14ac:dyDescent="0.35">
      <c r="A42983" t="s">
        <v>50</v>
      </c>
      <c r="B42983" t="s">
        <v>85</v>
      </c>
      <c r="C42983">
        <v>2042</v>
      </c>
      <c r="D42983" t="s">
        <v>11</v>
      </c>
      <c r="E42983" t="s">
        <v>30</v>
      </c>
      <c r="F42983">
        <v>264498.98982999998</v>
      </c>
    </row>
    <row r="42984" spans="1:6" x14ac:dyDescent="0.35">
      <c r="A42984" t="s">
        <v>50</v>
      </c>
      <c r="B42984" t="s">
        <v>85</v>
      </c>
      <c r="C42984">
        <v>2042</v>
      </c>
      <c r="D42984" t="s">
        <v>11</v>
      </c>
      <c r="E42984" t="s">
        <v>31</v>
      </c>
      <c r="F42984">
        <v>217831.33975000001</v>
      </c>
    </row>
    <row r="42985" spans="1:6" x14ac:dyDescent="0.35">
      <c r="A42985" t="s">
        <v>50</v>
      </c>
      <c r="B42985" t="s">
        <v>85</v>
      </c>
      <c r="C42985">
        <v>2042</v>
      </c>
      <c r="D42985" t="s">
        <v>11</v>
      </c>
      <c r="E42985" t="s">
        <v>10</v>
      </c>
      <c r="F42985">
        <v>234771.48462639999</v>
      </c>
    </row>
    <row r="42986" spans="1:6" x14ac:dyDescent="0.35">
      <c r="A42986" t="s">
        <v>50</v>
      </c>
      <c r="B42986" t="s">
        <v>85</v>
      </c>
      <c r="C42986">
        <v>2043</v>
      </c>
      <c r="D42986" t="s">
        <v>11</v>
      </c>
      <c r="E42986" t="s">
        <v>16</v>
      </c>
      <c r="F42986">
        <v>318471.33175999997</v>
      </c>
    </row>
    <row r="42987" spans="1:6" x14ac:dyDescent="0.35">
      <c r="A42987" t="s">
        <v>50</v>
      </c>
      <c r="B42987" t="s">
        <v>85</v>
      </c>
      <c r="C42987">
        <v>2043</v>
      </c>
      <c r="D42987" t="s">
        <v>11</v>
      </c>
      <c r="E42987" t="s">
        <v>32</v>
      </c>
      <c r="F42987">
        <v>337130.10905999999</v>
      </c>
    </row>
    <row r="42988" spans="1:6" x14ac:dyDescent="0.35">
      <c r="A42988" t="s">
        <v>50</v>
      </c>
      <c r="B42988" t="s">
        <v>85</v>
      </c>
      <c r="C42988">
        <v>2043</v>
      </c>
      <c r="D42988" t="s">
        <v>11</v>
      </c>
      <c r="E42988" t="s">
        <v>17</v>
      </c>
      <c r="F42988">
        <v>354256.86875000002</v>
      </c>
    </row>
    <row r="42989" spans="1:6" x14ac:dyDescent="0.35">
      <c r="A42989" t="s">
        <v>50</v>
      </c>
      <c r="B42989" t="s">
        <v>85</v>
      </c>
      <c r="C42989">
        <v>2043</v>
      </c>
      <c r="D42989" t="s">
        <v>11</v>
      </c>
      <c r="E42989" t="s">
        <v>18</v>
      </c>
      <c r="F42989">
        <v>369415.25352000003</v>
      </c>
    </row>
    <row r="42990" spans="1:6" x14ac:dyDescent="0.35">
      <c r="A42990" t="s">
        <v>50</v>
      </c>
      <c r="B42990" t="s">
        <v>85</v>
      </c>
      <c r="C42990">
        <v>2043</v>
      </c>
      <c r="D42990" t="s">
        <v>11</v>
      </c>
      <c r="E42990" t="s">
        <v>19</v>
      </c>
      <c r="F42990">
        <v>401960.15535000002</v>
      </c>
    </row>
    <row r="42991" spans="1:6" x14ac:dyDescent="0.35">
      <c r="A42991" t="s">
        <v>50</v>
      </c>
      <c r="B42991" t="s">
        <v>85</v>
      </c>
      <c r="C42991">
        <v>2043</v>
      </c>
      <c r="D42991" t="s">
        <v>11</v>
      </c>
      <c r="E42991" t="s">
        <v>20</v>
      </c>
      <c r="F42991">
        <v>430394.80918999988</v>
      </c>
    </row>
    <row r="42992" spans="1:6" x14ac:dyDescent="0.35">
      <c r="A42992" t="s">
        <v>50</v>
      </c>
      <c r="B42992" t="s">
        <v>85</v>
      </c>
      <c r="C42992">
        <v>2043</v>
      </c>
      <c r="D42992" t="s">
        <v>11</v>
      </c>
      <c r="E42992" t="s">
        <v>21</v>
      </c>
      <c r="F42992">
        <v>440875.56907999999</v>
      </c>
    </row>
    <row r="42993" spans="1:6" x14ac:dyDescent="0.35">
      <c r="A42993" t="s">
        <v>50</v>
      </c>
      <c r="B42993" t="s">
        <v>85</v>
      </c>
      <c r="C42993">
        <v>2043</v>
      </c>
      <c r="D42993" t="s">
        <v>11</v>
      </c>
      <c r="E42993" t="s">
        <v>22</v>
      </c>
      <c r="F42993">
        <v>437839.87190999999</v>
      </c>
    </row>
    <row r="42994" spans="1:6" x14ac:dyDescent="0.35">
      <c r="A42994" t="s">
        <v>50</v>
      </c>
      <c r="B42994" t="s">
        <v>85</v>
      </c>
      <c r="C42994">
        <v>2043</v>
      </c>
      <c r="D42994" t="s">
        <v>11</v>
      </c>
      <c r="E42994" t="s">
        <v>23</v>
      </c>
      <c r="F42994">
        <v>442646.57737999997</v>
      </c>
    </row>
    <row r="42995" spans="1:6" x14ac:dyDescent="0.35">
      <c r="A42995" t="s">
        <v>50</v>
      </c>
      <c r="B42995" t="s">
        <v>85</v>
      </c>
      <c r="C42995">
        <v>2043</v>
      </c>
      <c r="D42995" t="s">
        <v>11</v>
      </c>
      <c r="E42995" t="s">
        <v>24</v>
      </c>
      <c r="F42995">
        <v>451582.83337000001</v>
      </c>
    </row>
    <row r="42996" spans="1:6" x14ac:dyDescent="0.35">
      <c r="A42996" t="s">
        <v>50</v>
      </c>
      <c r="B42996" t="s">
        <v>85</v>
      </c>
      <c r="C42996">
        <v>2043</v>
      </c>
      <c r="D42996" t="s">
        <v>11</v>
      </c>
      <c r="E42996" t="s">
        <v>25</v>
      </c>
      <c r="F42996">
        <v>436623.89331000001</v>
      </c>
    </row>
    <row r="42997" spans="1:6" x14ac:dyDescent="0.35">
      <c r="A42997" t="s">
        <v>50</v>
      </c>
      <c r="B42997" t="s">
        <v>85</v>
      </c>
      <c r="C42997">
        <v>2043</v>
      </c>
      <c r="D42997" t="s">
        <v>11</v>
      </c>
      <c r="E42997" t="s">
        <v>26</v>
      </c>
      <c r="F42997">
        <v>409242.51353</v>
      </c>
    </row>
    <row r="42998" spans="1:6" x14ac:dyDescent="0.35">
      <c r="A42998" t="s">
        <v>50</v>
      </c>
      <c r="B42998" t="s">
        <v>85</v>
      </c>
      <c r="C42998">
        <v>2043</v>
      </c>
      <c r="D42998" t="s">
        <v>11</v>
      </c>
      <c r="E42998" t="s">
        <v>27</v>
      </c>
      <c r="F42998">
        <v>366240.74540999997</v>
      </c>
    </row>
    <row r="42999" spans="1:6" x14ac:dyDescent="0.35">
      <c r="A42999" t="s">
        <v>50</v>
      </c>
      <c r="B42999" t="s">
        <v>85</v>
      </c>
      <c r="C42999">
        <v>2043</v>
      </c>
      <c r="D42999" t="s">
        <v>11</v>
      </c>
      <c r="E42999" t="s">
        <v>28</v>
      </c>
      <c r="F42999">
        <v>324797.18487</v>
      </c>
    </row>
    <row r="43000" spans="1:6" x14ac:dyDescent="0.35">
      <c r="A43000" t="s">
        <v>50</v>
      </c>
      <c r="B43000" t="s">
        <v>85</v>
      </c>
      <c r="C43000">
        <v>2043</v>
      </c>
      <c r="D43000" t="s">
        <v>11</v>
      </c>
      <c r="E43000" t="s">
        <v>29</v>
      </c>
      <c r="F43000">
        <v>318614.44711000001</v>
      </c>
    </row>
    <row r="43001" spans="1:6" x14ac:dyDescent="0.35">
      <c r="A43001" t="s">
        <v>50</v>
      </c>
      <c r="B43001" t="s">
        <v>85</v>
      </c>
      <c r="C43001">
        <v>2043</v>
      </c>
      <c r="D43001" t="s">
        <v>11</v>
      </c>
      <c r="E43001" t="s">
        <v>30</v>
      </c>
      <c r="F43001">
        <v>263551.07994999998</v>
      </c>
    </row>
    <row r="43002" spans="1:6" x14ac:dyDescent="0.35">
      <c r="A43002" t="s">
        <v>50</v>
      </c>
      <c r="B43002" t="s">
        <v>85</v>
      </c>
      <c r="C43002">
        <v>2043</v>
      </c>
      <c r="D43002" t="s">
        <v>11</v>
      </c>
      <c r="E43002" t="s">
        <v>31</v>
      </c>
      <c r="F43002">
        <v>222105.63643000001</v>
      </c>
    </row>
    <row r="43003" spans="1:6" x14ac:dyDescent="0.35">
      <c r="A43003" t="s">
        <v>50</v>
      </c>
      <c r="B43003" t="s">
        <v>85</v>
      </c>
      <c r="C43003">
        <v>2043</v>
      </c>
      <c r="D43003" t="s">
        <v>11</v>
      </c>
      <c r="E43003" t="s">
        <v>10</v>
      </c>
      <c r="F43003">
        <v>240298.63246339999</v>
      </c>
    </row>
    <row r="43004" spans="1:6" x14ac:dyDescent="0.35">
      <c r="A43004" t="s">
        <v>50</v>
      </c>
      <c r="B43004" t="s">
        <v>85</v>
      </c>
      <c r="C43004">
        <v>2044</v>
      </c>
      <c r="D43004" t="s">
        <v>11</v>
      </c>
      <c r="E43004" t="s">
        <v>16</v>
      </c>
      <c r="F43004">
        <v>318947.67050000001</v>
      </c>
    </row>
    <row r="43005" spans="1:6" x14ac:dyDescent="0.35">
      <c r="A43005" t="s">
        <v>50</v>
      </c>
      <c r="B43005" t="s">
        <v>85</v>
      </c>
      <c r="C43005">
        <v>2044</v>
      </c>
      <c r="D43005" t="s">
        <v>11</v>
      </c>
      <c r="E43005" t="s">
        <v>32</v>
      </c>
      <c r="F43005">
        <v>337596.63618999999</v>
      </c>
    </row>
    <row r="43006" spans="1:6" x14ac:dyDescent="0.35">
      <c r="A43006" t="s">
        <v>50</v>
      </c>
      <c r="B43006" t="s">
        <v>85</v>
      </c>
      <c r="C43006">
        <v>2044</v>
      </c>
      <c r="D43006" t="s">
        <v>11</v>
      </c>
      <c r="E43006" t="s">
        <v>17</v>
      </c>
      <c r="F43006">
        <v>354695.68768999999</v>
      </c>
    </row>
    <row r="43007" spans="1:6" x14ac:dyDescent="0.35">
      <c r="A43007" t="s">
        <v>50</v>
      </c>
      <c r="B43007" t="s">
        <v>85</v>
      </c>
      <c r="C43007">
        <v>2044</v>
      </c>
      <c r="D43007" t="s">
        <v>11</v>
      </c>
      <c r="E43007" t="s">
        <v>18</v>
      </c>
      <c r="F43007">
        <v>370354.41172999999</v>
      </c>
    </row>
    <row r="43008" spans="1:6" x14ac:dyDescent="0.35">
      <c r="A43008" t="s">
        <v>50</v>
      </c>
      <c r="B43008" t="s">
        <v>85</v>
      </c>
      <c r="C43008">
        <v>2044</v>
      </c>
      <c r="D43008" t="s">
        <v>11</v>
      </c>
      <c r="E43008" t="s">
        <v>19</v>
      </c>
      <c r="F43008">
        <v>402120.86349000002</v>
      </c>
    </row>
    <row r="43009" spans="1:6" x14ac:dyDescent="0.35">
      <c r="A43009" t="s">
        <v>50</v>
      </c>
      <c r="B43009" t="s">
        <v>85</v>
      </c>
      <c r="C43009">
        <v>2044</v>
      </c>
      <c r="D43009" t="s">
        <v>11</v>
      </c>
      <c r="E43009" t="s">
        <v>20</v>
      </c>
      <c r="F43009">
        <v>428624.54950000002</v>
      </c>
    </row>
    <row r="43010" spans="1:6" x14ac:dyDescent="0.35">
      <c r="A43010" t="s">
        <v>50</v>
      </c>
      <c r="B43010" t="s">
        <v>85</v>
      </c>
      <c r="C43010">
        <v>2044</v>
      </c>
      <c r="D43010" t="s">
        <v>11</v>
      </c>
      <c r="E43010" t="s">
        <v>21</v>
      </c>
      <c r="F43010">
        <v>441673.35767</v>
      </c>
    </row>
    <row r="43011" spans="1:6" x14ac:dyDescent="0.35">
      <c r="A43011" t="s">
        <v>50</v>
      </c>
      <c r="B43011" t="s">
        <v>85</v>
      </c>
      <c r="C43011">
        <v>2044</v>
      </c>
      <c r="D43011" t="s">
        <v>11</v>
      </c>
      <c r="E43011" t="s">
        <v>22</v>
      </c>
      <c r="F43011">
        <v>442395.66597999999</v>
      </c>
    </row>
    <row r="43012" spans="1:6" x14ac:dyDescent="0.35">
      <c r="A43012" t="s">
        <v>50</v>
      </c>
      <c r="B43012" t="s">
        <v>85</v>
      </c>
      <c r="C43012">
        <v>2044</v>
      </c>
      <c r="D43012" t="s">
        <v>11</v>
      </c>
      <c r="E43012" t="s">
        <v>23</v>
      </c>
      <c r="F43012">
        <v>441474.66373999999</v>
      </c>
    </row>
    <row r="43013" spans="1:6" x14ac:dyDescent="0.35">
      <c r="A43013" t="s">
        <v>50</v>
      </c>
      <c r="B43013" t="s">
        <v>85</v>
      </c>
      <c r="C43013">
        <v>2044</v>
      </c>
      <c r="D43013" t="s">
        <v>11</v>
      </c>
      <c r="E43013" t="s">
        <v>24</v>
      </c>
      <c r="F43013">
        <v>452958.01497999998</v>
      </c>
    </row>
    <row r="43014" spans="1:6" x14ac:dyDescent="0.35">
      <c r="A43014" t="s">
        <v>50</v>
      </c>
      <c r="B43014" t="s">
        <v>85</v>
      </c>
      <c r="C43014">
        <v>2044</v>
      </c>
      <c r="D43014" t="s">
        <v>11</v>
      </c>
      <c r="E43014" t="s">
        <v>25</v>
      </c>
      <c r="F43014">
        <v>440940.66860999999</v>
      </c>
    </row>
    <row r="43015" spans="1:6" x14ac:dyDescent="0.35">
      <c r="A43015" t="s">
        <v>50</v>
      </c>
      <c r="B43015" t="s">
        <v>85</v>
      </c>
      <c r="C43015">
        <v>2044</v>
      </c>
      <c r="D43015" t="s">
        <v>11</v>
      </c>
      <c r="E43015" t="s">
        <v>26</v>
      </c>
      <c r="F43015">
        <v>413150.99518999999</v>
      </c>
    </row>
    <row r="43016" spans="1:6" x14ac:dyDescent="0.35">
      <c r="A43016" t="s">
        <v>50</v>
      </c>
      <c r="B43016" t="s">
        <v>85</v>
      </c>
      <c r="C43016">
        <v>2044</v>
      </c>
      <c r="D43016" t="s">
        <v>11</v>
      </c>
      <c r="E43016" t="s">
        <v>27</v>
      </c>
      <c r="F43016">
        <v>376347.23158000002</v>
      </c>
    </row>
    <row r="43017" spans="1:6" x14ac:dyDescent="0.35">
      <c r="A43017" t="s">
        <v>50</v>
      </c>
      <c r="B43017" t="s">
        <v>85</v>
      </c>
      <c r="C43017">
        <v>2044</v>
      </c>
      <c r="D43017" t="s">
        <v>11</v>
      </c>
      <c r="E43017" t="s">
        <v>28</v>
      </c>
      <c r="F43017">
        <v>325340.7623</v>
      </c>
    </row>
    <row r="43018" spans="1:6" x14ac:dyDescent="0.35">
      <c r="A43018" t="s">
        <v>50</v>
      </c>
      <c r="B43018" t="s">
        <v>85</v>
      </c>
      <c r="C43018">
        <v>2044</v>
      </c>
      <c r="D43018" t="s">
        <v>11</v>
      </c>
      <c r="E43018" t="s">
        <v>29</v>
      </c>
      <c r="F43018">
        <v>320601.64999000001</v>
      </c>
    </row>
    <row r="43019" spans="1:6" x14ac:dyDescent="0.35">
      <c r="A43019" t="s">
        <v>50</v>
      </c>
      <c r="B43019" t="s">
        <v>85</v>
      </c>
      <c r="C43019">
        <v>2044</v>
      </c>
      <c r="D43019" t="s">
        <v>11</v>
      </c>
      <c r="E43019" t="s">
        <v>30</v>
      </c>
      <c r="F43019">
        <v>265135.21863000002</v>
      </c>
    </row>
    <row r="43020" spans="1:6" x14ac:dyDescent="0.35">
      <c r="A43020" t="s">
        <v>50</v>
      </c>
      <c r="B43020" t="s">
        <v>85</v>
      </c>
      <c r="C43020">
        <v>2044</v>
      </c>
      <c r="D43020" t="s">
        <v>11</v>
      </c>
      <c r="E43020" t="s">
        <v>31</v>
      </c>
      <c r="F43020">
        <v>225008.64856</v>
      </c>
    </row>
    <row r="43021" spans="1:6" x14ac:dyDescent="0.35">
      <c r="A43021" t="s">
        <v>50</v>
      </c>
      <c r="B43021" t="s">
        <v>85</v>
      </c>
      <c r="C43021">
        <v>2044</v>
      </c>
      <c r="D43021" t="s">
        <v>11</v>
      </c>
      <c r="E43021" t="s">
        <v>10</v>
      </c>
      <c r="F43021">
        <v>245984.01726980001</v>
      </c>
    </row>
    <row r="43022" spans="1:6" x14ac:dyDescent="0.35">
      <c r="A43022" t="s">
        <v>50</v>
      </c>
      <c r="B43022" t="s">
        <v>85</v>
      </c>
      <c r="C43022">
        <v>2045</v>
      </c>
      <c r="D43022" t="s">
        <v>11</v>
      </c>
      <c r="E43022" t="s">
        <v>16</v>
      </c>
      <c r="F43022">
        <v>319347.14915999997</v>
      </c>
    </row>
    <row r="43023" spans="1:6" x14ac:dyDescent="0.35">
      <c r="A43023" t="s">
        <v>50</v>
      </c>
      <c r="B43023" t="s">
        <v>85</v>
      </c>
      <c r="C43023">
        <v>2045</v>
      </c>
      <c r="D43023" t="s">
        <v>11</v>
      </c>
      <c r="E43023" t="s">
        <v>32</v>
      </c>
      <c r="F43023">
        <v>338112.61313999997</v>
      </c>
    </row>
    <row r="43024" spans="1:6" x14ac:dyDescent="0.35">
      <c r="A43024" t="s">
        <v>50</v>
      </c>
      <c r="B43024" t="s">
        <v>85</v>
      </c>
      <c r="C43024">
        <v>2045</v>
      </c>
      <c r="D43024" t="s">
        <v>11</v>
      </c>
      <c r="E43024" t="s">
        <v>17</v>
      </c>
      <c r="F43024">
        <v>355056.84892999998</v>
      </c>
    </row>
    <row r="43025" spans="1:6" x14ac:dyDescent="0.35">
      <c r="A43025" t="s">
        <v>50</v>
      </c>
      <c r="B43025" t="s">
        <v>85</v>
      </c>
      <c r="C43025">
        <v>2045</v>
      </c>
      <c r="D43025" t="s">
        <v>11</v>
      </c>
      <c r="E43025" t="s">
        <v>18</v>
      </c>
      <c r="F43025">
        <v>371395.68073000002</v>
      </c>
    </row>
    <row r="43026" spans="1:6" x14ac:dyDescent="0.35">
      <c r="A43026" t="s">
        <v>50</v>
      </c>
      <c r="B43026" t="s">
        <v>85</v>
      </c>
      <c r="C43026">
        <v>2045</v>
      </c>
      <c r="D43026" t="s">
        <v>11</v>
      </c>
      <c r="E43026" t="s">
        <v>19</v>
      </c>
      <c r="F43026">
        <v>403070.58885000012</v>
      </c>
    </row>
    <row r="43027" spans="1:6" x14ac:dyDescent="0.35">
      <c r="A43027" t="s">
        <v>50</v>
      </c>
      <c r="B43027" t="s">
        <v>85</v>
      </c>
      <c r="C43027">
        <v>2045</v>
      </c>
      <c r="D43027" t="s">
        <v>11</v>
      </c>
      <c r="E43027" t="s">
        <v>20</v>
      </c>
      <c r="F43027">
        <v>426503.23567000002</v>
      </c>
    </row>
    <row r="43028" spans="1:6" x14ac:dyDescent="0.35">
      <c r="A43028" t="s">
        <v>50</v>
      </c>
      <c r="B43028" t="s">
        <v>85</v>
      </c>
      <c r="C43028">
        <v>2045</v>
      </c>
      <c r="D43028" t="s">
        <v>11</v>
      </c>
      <c r="E43028" t="s">
        <v>21</v>
      </c>
      <c r="F43028">
        <v>441778.37569999998</v>
      </c>
    </row>
    <row r="43029" spans="1:6" x14ac:dyDescent="0.35">
      <c r="A43029" t="s">
        <v>50</v>
      </c>
      <c r="B43029" t="s">
        <v>85</v>
      </c>
      <c r="C43029">
        <v>2045</v>
      </c>
      <c r="D43029" t="s">
        <v>11</v>
      </c>
      <c r="E43029" t="s">
        <v>22</v>
      </c>
      <c r="F43029">
        <v>446696.83377999999</v>
      </c>
    </row>
    <row r="43030" spans="1:6" x14ac:dyDescent="0.35">
      <c r="A43030" t="s">
        <v>50</v>
      </c>
      <c r="B43030" t="s">
        <v>85</v>
      </c>
      <c r="C43030">
        <v>2045</v>
      </c>
      <c r="D43030" t="s">
        <v>11</v>
      </c>
      <c r="E43030" t="s">
        <v>23</v>
      </c>
      <c r="F43030">
        <v>440364.90236000001</v>
      </c>
    </row>
    <row r="43031" spans="1:6" x14ac:dyDescent="0.35">
      <c r="A43031" t="s">
        <v>50</v>
      </c>
      <c r="B43031" t="s">
        <v>85</v>
      </c>
      <c r="C43031">
        <v>2045</v>
      </c>
      <c r="D43031" t="s">
        <v>11</v>
      </c>
      <c r="E43031" t="s">
        <v>24</v>
      </c>
      <c r="F43031">
        <v>453831.03120999999</v>
      </c>
    </row>
    <row r="43032" spans="1:6" x14ac:dyDescent="0.35">
      <c r="A43032" t="s">
        <v>50</v>
      </c>
      <c r="B43032" t="s">
        <v>85</v>
      </c>
      <c r="C43032">
        <v>2045</v>
      </c>
      <c r="D43032" t="s">
        <v>11</v>
      </c>
      <c r="E43032" t="s">
        <v>25</v>
      </c>
      <c r="F43032">
        <v>444580.87131999998</v>
      </c>
    </row>
    <row r="43033" spans="1:6" x14ac:dyDescent="0.35">
      <c r="A43033" t="s">
        <v>50</v>
      </c>
      <c r="B43033" t="s">
        <v>85</v>
      </c>
      <c r="C43033">
        <v>2045</v>
      </c>
      <c r="D43033" t="s">
        <v>11</v>
      </c>
      <c r="E43033" t="s">
        <v>26</v>
      </c>
      <c r="F43033">
        <v>417696.39912000002</v>
      </c>
    </row>
    <row r="43034" spans="1:6" x14ac:dyDescent="0.35">
      <c r="A43034" t="s">
        <v>50</v>
      </c>
      <c r="B43034" t="s">
        <v>85</v>
      </c>
      <c r="C43034">
        <v>2045</v>
      </c>
      <c r="D43034" t="s">
        <v>11</v>
      </c>
      <c r="E43034" t="s">
        <v>27</v>
      </c>
      <c r="F43034">
        <v>385795.81634000002</v>
      </c>
    </row>
    <row r="43035" spans="1:6" x14ac:dyDescent="0.35">
      <c r="A43035" t="s">
        <v>50</v>
      </c>
      <c r="B43035" t="s">
        <v>85</v>
      </c>
      <c r="C43035">
        <v>2045</v>
      </c>
      <c r="D43035" t="s">
        <v>11</v>
      </c>
      <c r="E43035" t="s">
        <v>28</v>
      </c>
      <c r="F43035">
        <v>328664.29135000001</v>
      </c>
    </row>
    <row r="43036" spans="1:6" x14ac:dyDescent="0.35">
      <c r="A43036" t="s">
        <v>50</v>
      </c>
      <c r="B43036" t="s">
        <v>85</v>
      </c>
      <c r="C43036">
        <v>2045</v>
      </c>
      <c r="D43036" t="s">
        <v>11</v>
      </c>
      <c r="E43036" t="s">
        <v>29</v>
      </c>
      <c r="F43036">
        <v>320197.92340999999</v>
      </c>
    </row>
    <row r="43037" spans="1:6" x14ac:dyDescent="0.35">
      <c r="A43037" t="s">
        <v>50</v>
      </c>
      <c r="B43037" t="s">
        <v>85</v>
      </c>
      <c r="C43037">
        <v>2045</v>
      </c>
      <c r="D43037" t="s">
        <v>11</v>
      </c>
      <c r="E43037" t="s">
        <v>30</v>
      </c>
      <c r="F43037">
        <v>269368.25306000002</v>
      </c>
    </row>
    <row r="43038" spans="1:6" x14ac:dyDescent="0.35">
      <c r="A43038" t="s">
        <v>50</v>
      </c>
      <c r="B43038" t="s">
        <v>85</v>
      </c>
      <c r="C43038">
        <v>2045</v>
      </c>
      <c r="D43038" t="s">
        <v>11</v>
      </c>
      <c r="E43038" t="s">
        <v>31</v>
      </c>
      <c r="F43038">
        <v>225713.46565</v>
      </c>
    </row>
    <row r="43039" spans="1:6" x14ac:dyDescent="0.35">
      <c r="A43039" t="s">
        <v>50</v>
      </c>
      <c r="B43039" t="s">
        <v>85</v>
      </c>
      <c r="C43039">
        <v>2045</v>
      </c>
      <c r="D43039" t="s">
        <v>11</v>
      </c>
      <c r="E43039" t="s">
        <v>10</v>
      </c>
      <c r="F43039">
        <v>251701.9942166</v>
      </c>
    </row>
    <row r="43040" spans="1:6" x14ac:dyDescent="0.35">
      <c r="A43040" t="s">
        <v>50</v>
      </c>
      <c r="B43040" t="s">
        <v>85</v>
      </c>
      <c r="C43040">
        <v>2046</v>
      </c>
      <c r="D43040" t="s">
        <v>11</v>
      </c>
      <c r="E43040" t="s">
        <v>16</v>
      </c>
      <c r="F43040">
        <v>319653.17258999997</v>
      </c>
    </row>
    <row r="43041" spans="1:6" x14ac:dyDescent="0.35">
      <c r="A43041" t="s">
        <v>50</v>
      </c>
      <c r="B43041" t="s">
        <v>85</v>
      </c>
      <c r="C43041">
        <v>2046</v>
      </c>
      <c r="D43041" t="s">
        <v>11</v>
      </c>
      <c r="E43041" t="s">
        <v>32</v>
      </c>
      <c r="F43041">
        <v>338660.65704999998</v>
      </c>
    </row>
    <row r="43042" spans="1:6" x14ac:dyDescent="0.35">
      <c r="A43042" t="s">
        <v>50</v>
      </c>
      <c r="B43042" t="s">
        <v>85</v>
      </c>
      <c r="C43042">
        <v>2046</v>
      </c>
      <c r="D43042" t="s">
        <v>11</v>
      </c>
      <c r="E43042" t="s">
        <v>17</v>
      </c>
      <c r="F43042">
        <v>355395.34558999998</v>
      </c>
    </row>
    <row r="43043" spans="1:6" x14ac:dyDescent="0.35">
      <c r="A43043" t="s">
        <v>50</v>
      </c>
      <c r="B43043" t="s">
        <v>85</v>
      </c>
      <c r="C43043">
        <v>2046</v>
      </c>
      <c r="D43043" t="s">
        <v>11</v>
      </c>
      <c r="E43043" t="s">
        <v>18</v>
      </c>
      <c r="F43043">
        <v>372123.67342000001</v>
      </c>
    </row>
    <row r="43044" spans="1:6" x14ac:dyDescent="0.35">
      <c r="A43044" t="s">
        <v>50</v>
      </c>
      <c r="B43044" t="s">
        <v>85</v>
      </c>
      <c r="C43044">
        <v>2046</v>
      </c>
      <c r="D43044" t="s">
        <v>11</v>
      </c>
      <c r="E43044" t="s">
        <v>19</v>
      </c>
      <c r="F43044">
        <v>404052.42298999999</v>
      </c>
    </row>
    <row r="43045" spans="1:6" x14ac:dyDescent="0.35">
      <c r="A43045" t="s">
        <v>50</v>
      </c>
      <c r="B43045" t="s">
        <v>85</v>
      </c>
      <c r="C43045">
        <v>2046</v>
      </c>
      <c r="D43045" t="s">
        <v>11</v>
      </c>
      <c r="E43045" t="s">
        <v>20</v>
      </c>
      <c r="F43045">
        <v>424362.26114999998</v>
      </c>
    </row>
    <row r="43046" spans="1:6" x14ac:dyDescent="0.35">
      <c r="A43046" t="s">
        <v>50</v>
      </c>
      <c r="B43046" t="s">
        <v>85</v>
      </c>
      <c r="C43046">
        <v>2046</v>
      </c>
      <c r="D43046" t="s">
        <v>11</v>
      </c>
      <c r="E43046" t="s">
        <v>21</v>
      </c>
      <c r="F43046">
        <v>442663.92252999998</v>
      </c>
    </row>
    <row r="43047" spans="1:6" x14ac:dyDescent="0.35">
      <c r="A43047" t="s">
        <v>50</v>
      </c>
      <c r="B43047" t="s">
        <v>85</v>
      </c>
      <c r="C43047">
        <v>2046</v>
      </c>
      <c r="D43047" t="s">
        <v>11</v>
      </c>
      <c r="E43047" t="s">
        <v>22</v>
      </c>
      <c r="F43047">
        <v>449478.27123000001</v>
      </c>
    </row>
    <row r="43048" spans="1:6" x14ac:dyDescent="0.35">
      <c r="A43048" t="s">
        <v>50</v>
      </c>
      <c r="B43048" t="s">
        <v>85</v>
      </c>
      <c r="C43048">
        <v>2046</v>
      </c>
      <c r="D43048" t="s">
        <v>11</v>
      </c>
      <c r="E43048" t="s">
        <v>23</v>
      </c>
      <c r="F43048">
        <v>441266.21833</v>
      </c>
    </row>
    <row r="43049" spans="1:6" x14ac:dyDescent="0.35">
      <c r="A43049" t="s">
        <v>50</v>
      </c>
      <c r="B43049" t="s">
        <v>85</v>
      </c>
      <c r="C43049">
        <v>2046</v>
      </c>
      <c r="D43049" t="s">
        <v>11</v>
      </c>
      <c r="E43049" t="s">
        <v>24</v>
      </c>
      <c r="F43049">
        <v>453915.22707999998</v>
      </c>
    </row>
    <row r="43050" spans="1:6" x14ac:dyDescent="0.35">
      <c r="A43050" t="s">
        <v>50</v>
      </c>
      <c r="B43050" t="s">
        <v>85</v>
      </c>
      <c r="C43050">
        <v>2046</v>
      </c>
      <c r="D43050" t="s">
        <v>11</v>
      </c>
      <c r="E43050" t="s">
        <v>25</v>
      </c>
      <c r="F43050">
        <v>447362.73210000002</v>
      </c>
    </row>
    <row r="43051" spans="1:6" x14ac:dyDescent="0.35">
      <c r="A43051" t="s">
        <v>50</v>
      </c>
      <c r="B43051" t="s">
        <v>85</v>
      </c>
      <c r="C43051">
        <v>2046</v>
      </c>
      <c r="D43051" t="s">
        <v>11</v>
      </c>
      <c r="E43051" t="s">
        <v>26</v>
      </c>
      <c r="F43051">
        <v>422125.23811999999</v>
      </c>
    </row>
    <row r="43052" spans="1:6" x14ac:dyDescent="0.35">
      <c r="A43052" t="s">
        <v>50</v>
      </c>
      <c r="B43052" t="s">
        <v>85</v>
      </c>
      <c r="C43052">
        <v>2046</v>
      </c>
      <c r="D43052" t="s">
        <v>11</v>
      </c>
      <c r="E43052" t="s">
        <v>27</v>
      </c>
      <c r="F43052">
        <v>392899.66538999998</v>
      </c>
    </row>
    <row r="43053" spans="1:6" x14ac:dyDescent="0.35">
      <c r="A43053" t="s">
        <v>50</v>
      </c>
      <c r="B43053" t="s">
        <v>85</v>
      </c>
      <c r="C43053">
        <v>2046</v>
      </c>
      <c r="D43053" t="s">
        <v>11</v>
      </c>
      <c r="E43053" t="s">
        <v>28</v>
      </c>
      <c r="F43053">
        <v>335595.91566</v>
      </c>
    </row>
    <row r="43054" spans="1:6" x14ac:dyDescent="0.35">
      <c r="A43054" t="s">
        <v>50</v>
      </c>
      <c r="B43054" t="s">
        <v>85</v>
      </c>
      <c r="C43054">
        <v>2046</v>
      </c>
      <c r="D43054" t="s">
        <v>11</v>
      </c>
      <c r="E43054" t="s">
        <v>29</v>
      </c>
      <c r="F43054">
        <v>315503.09860000003</v>
      </c>
    </row>
    <row r="43055" spans="1:6" x14ac:dyDescent="0.35">
      <c r="A43055" t="s">
        <v>50</v>
      </c>
      <c r="B43055" t="s">
        <v>85</v>
      </c>
      <c r="C43055">
        <v>2046</v>
      </c>
      <c r="D43055" t="s">
        <v>11</v>
      </c>
      <c r="E43055" t="s">
        <v>30</v>
      </c>
      <c r="F43055">
        <v>277954.53758</v>
      </c>
    </row>
    <row r="43056" spans="1:6" x14ac:dyDescent="0.35">
      <c r="A43056" t="s">
        <v>50</v>
      </c>
      <c r="B43056" t="s">
        <v>85</v>
      </c>
      <c r="C43056">
        <v>2046</v>
      </c>
      <c r="D43056" t="s">
        <v>11</v>
      </c>
      <c r="E43056" t="s">
        <v>31</v>
      </c>
      <c r="F43056">
        <v>224397.95155999999</v>
      </c>
    </row>
    <row r="43057" spans="1:6" x14ac:dyDescent="0.35">
      <c r="A43057" t="s">
        <v>50</v>
      </c>
      <c r="B43057" t="s">
        <v>85</v>
      </c>
      <c r="C43057">
        <v>2046</v>
      </c>
      <c r="D43057" t="s">
        <v>11</v>
      </c>
      <c r="E43057" t="s">
        <v>10</v>
      </c>
      <c r="F43057">
        <v>258235.74972749999</v>
      </c>
    </row>
    <row r="43058" spans="1:6" x14ac:dyDescent="0.35">
      <c r="A43058" t="s">
        <v>56</v>
      </c>
      <c r="B43058" t="s">
        <v>85</v>
      </c>
      <c r="C43058">
        <v>2021</v>
      </c>
      <c r="D43058" t="s">
        <v>11</v>
      </c>
      <c r="E43058" t="s">
        <v>16</v>
      </c>
      <c r="F43058">
        <v>19594</v>
      </c>
    </row>
    <row r="43059" spans="1:6" x14ac:dyDescent="0.35">
      <c r="A43059" t="s">
        <v>56</v>
      </c>
      <c r="B43059" t="s">
        <v>85</v>
      </c>
      <c r="C43059">
        <v>2021</v>
      </c>
      <c r="D43059" t="s">
        <v>11</v>
      </c>
      <c r="E43059" t="s">
        <v>32</v>
      </c>
      <c r="F43059">
        <v>23750</v>
      </c>
    </row>
    <row r="43060" spans="1:6" x14ac:dyDescent="0.35">
      <c r="A43060" t="s">
        <v>56</v>
      </c>
      <c r="B43060" t="s">
        <v>85</v>
      </c>
      <c r="C43060">
        <v>2021</v>
      </c>
      <c r="D43060" t="s">
        <v>11</v>
      </c>
      <c r="E43060" t="s">
        <v>17</v>
      </c>
      <c r="F43060">
        <v>26344</v>
      </c>
    </row>
    <row r="43061" spans="1:6" x14ac:dyDescent="0.35">
      <c r="A43061" t="s">
        <v>56</v>
      </c>
      <c r="B43061" t="s">
        <v>85</v>
      </c>
      <c r="C43061">
        <v>2021</v>
      </c>
      <c r="D43061" t="s">
        <v>11</v>
      </c>
      <c r="E43061" t="s">
        <v>18</v>
      </c>
      <c r="F43061">
        <v>23421</v>
      </c>
    </row>
    <row r="43062" spans="1:6" x14ac:dyDescent="0.35">
      <c r="A43062" t="s">
        <v>56</v>
      </c>
      <c r="B43062" t="s">
        <v>85</v>
      </c>
      <c r="C43062">
        <v>2021</v>
      </c>
      <c r="D43062" t="s">
        <v>11</v>
      </c>
      <c r="E43062" t="s">
        <v>19</v>
      </c>
      <c r="F43062">
        <v>19709</v>
      </c>
    </row>
    <row r="43063" spans="1:6" x14ac:dyDescent="0.35">
      <c r="A43063" t="s">
        <v>56</v>
      </c>
      <c r="B43063" t="s">
        <v>85</v>
      </c>
      <c r="C43063">
        <v>2021</v>
      </c>
      <c r="D43063" t="s">
        <v>11</v>
      </c>
      <c r="E43063" t="s">
        <v>20</v>
      </c>
      <c r="F43063">
        <v>20528</v>
      </c>
    </row>
    <row r="43064" spans="1:6" x14ac:dyDescent="0.35">
      <c r="A43064" t="s">
        <v>56</v>
      </c>
      <c r="B43064" t="s">
        <v>85</v>
      </c>
      <c r="C43064">
        <v>2021</v>
      </c>
      <c r="D43064" t="s">
        <v>11</v>
      </c>
      <c r="E43064" t="s">
        <v>21</v>
      </c>
      <c r="F43064">
        <v>22673</v>
      </c>
    </row>
    <row r="43065" spans="1:6" x14ac:dyDescent="0.35">
      <c r="A43065" t="s">
        <v>56</v>
      </c>
      <c r="B43065" t="s">
        <v>85</v>
      </c>
      <c r="C43065">
        <v>2021</v>
      </c>
      <c r="D43065" t="s">
        <v>11</v>
      </c>
      <c r="E43065" t="s">
        <v>22</v>
      </c>
      <c r="F43065">
        <v>24558</v>
      </c>
    </row>
    <row r="43066" spans="1:6" x14ac:dyDescent="0.35">
      <c r="A43066" t="s">
        <v>56</v>
      </c>
      <c r="B43066" t="s">
        <v>85</v>
      </c>
      <c r="C43066">
        <v>2021</v>
      </c>
      <c r="D43066" t="s">
        <v>11</v>
      </c>
      <c r="E43066" t="s">
        <v>23</v>
      </c>
      <c r="F43066">
        <v>24579</v>
      </c>
    </row>
    <row r="43067" spans="1:6" x14ac:dyDescent="0.35">
      <c r="A43067" t="s">
        <v>56</v>
      </c>
      <c r="B43067" t="s">
        <v>85</v>
      </c>
      <c r="C43067">
        <v>2021</v>
      </c>
      <c r="D43067" t="s">
        <v>11</v>
      </c>
      <c r="E43067" t="s">
        <v>24</v>
      </c>
      <c r="F43067">
        <v>27379</v>
      </c>
    </row>
    <row r="43068" spans="1:6" x14ac:dyDescent="0.35">
      <c r="A43068" t="s">
        <v>56</v>
      </c>
      <c r="B43068" t="s">
        <v>85</v>
      </c>
      <c r="C43068">
        <v>2021</v>
      </c>
      <c r="D43068" t="s">
        <v>11</v>
      </c>
      <c r="E43068" t="s">
        <v>25</v>
      </c>
      <c r="F43068">
        <v>27250</v>
      </c>
    </row>
    <row r="43069" spans="1:6" x14ac:dyDescent="0.35">
      <c r="A43069" t="s">
        <v>56</v>
      </c>
      <c r="B43069" t="s">
        <v>85</v>
      </c>
      <c r="C43069">
        <v>2021</v>
      </c>
      <c r="D43069" t="s">
        <v>11</v>
      </c>
      <c r="E43069" t="s">
        <v>26</v>
      </c>
      <c r="F43069">
        <v>27292</v>
      </c>
    </row>
    <row r="43070" spans="1:6" x14ac:dyDescent="0.35">
      <c r="A43070" t="s">
        <v>56</v>
      </c>
      <c r="B43070" t="s">
        <v>85</v>
      </c>
      <c r="C43070">
        <v>2021</v>
      </c>
      <c r="D43070" t="s">
        <v>11</v>
      </c>
      <c r="E43070" t="s">
        <v>27</v>
      </c>
      <c r="F43070">
        <v>27366</v>
      </c>
    </row>
    <row r="43071" spans="1:6" x14ac:dyDescent="0.35">
      <c r="A43071" t="s">
        <v>56</v>
      </c>
      <c r="B43071" t="s">
        <v>85</v>
      </c>
      <c r="C43071">
        <v>2021</v>
      </c>
      <c r="D43071" t="s">
        <v>11</v>
      </c>
      <c r="E43071" t="s">
        <v>28</v>
      </c>
      <c r="F43071">
        <v>25296</v>
      </c>
    </row>
    <row r="43072" spans="1:6" x14ac:dyDescent="0.35">
      <c r="A43072" t="s">
        <v>56</v>
      </c>
      <c r="B43072" t="s">
        <v>85</v>
      </c>
      <c r="C43072">
        <v>2021</v>
      </c>
      <c r="D43072" t="s">
        <v>11</v>
      </c>
      <c r="E43072" t="s">
        <v>29</v>
      </c>
      <c r="F43072">
        <v>24443</v>
      </c>
    </row>
    <row r="43073" spans="1:6" x14ac:dyDescent="0.35">
      <c r="A43073" t="s">
        <v>56</v>
      </c>
      <c r="B43073" t="s">
        <v>85</v>
      </c>
      <c r="C43073">
        <v>2021</v>
      </c>
      <c r="D43073" t="s">
        <v>11</v>
      </c>
      <c r="E43073" t="s">
        <v>30</v>
      </c>
      <c r="F43073">
        <v>17509</v>
      </c>
    </row>
    <row r="43074" spans="1:6" x14ac:dyDescent="0.35">
      <c r="A43074" t="s">
        <v>56</v>
      </c>
      <c r="B43074" t="s">
        <v>85</v>
      </c>
      <c r="C43074">
        <v>2021</v>
      </c>
      <c r="D43074" t="s">
        <v>11</v>
      </c>
      <c r="E43074" t="s">
        <v>31</v>
      </c>
      <c r="F43074">
        <v>11204</v>
      </c>
    </row>
    <row r="43075" spans="1:6" x14ac:dyDescent="0.35">
      <c r="A43075" t="s">
        <v>56</v>
      </c>
      <c r="B43075" t="s">
        <v>85</v>
      </c>
      <c r="C43075">
        <v>2021</v>
      </c>
      <c r="D43075" t="s">
        <v>11</v>
      </c>
      <c r="E43075" t="s">
        <v>10</v>
      </c>
      <c r="F43075">
        <v>10613</v>
      </c>
    </row>
    <row r="43076" spans="1:6" x14ac:dyDescent="0.35">
      <c r="A43076" t="s">
        <v>56</v>
      </c>
      <c r="B43076" t="s">
        <v>85</v>
      </c>
      <c r="C43076">
        <v>2022</v>
      </c>
      <c r="D43076" t="s">
        <v>11</v>
      </c>
      <c r="E43076" t="s">
        <v>16</v>
      </c>
      <c r="F43076">
        <v>20061.729832000001</v>
      </c>
    </row>
    <row r="43077" spans="1:6" x14ac:dyDescent="0.35">
      <c r="A43077" t="s">
        <v>56</v>
      </c>
      <c r="B43077" t="s">
        <v>85</v>
      </c>
      <c r="C43077">
        <v>2022</v>
      </c>
      <c r="D43077" t="s">
        <v>11</v>
      </c>
      <c r="E43077" t="s">
        <v>32</v>
      </c>
      <c r="F43077">
        <v>23860.250813999999</v>
      </c>
    </row>
    <row r="43078" spans="1:6" x14ac:dyDescent="0.35">
      <c r="A43078" t="s">
        <v>56</v>
      </c>
      <c r="B43078" t="s">
        <v>85</v>
      </c>
      <c r="C43078">
        <v>2022</v>
      </c>
      <c r="D43078" t="s">
        <v>11</v>
      </c>
      <c r="E43078" t="s">
        <v>17</v>
      </c>
      <c r="F43078">
        <v>26828.022723999999</v>
      </c>
    </row>
    <row r="43079" spans="1:6" x14ac:dyDescent="0.35">
      <c r="A43079" t="s">
        <v>56</v>
      </c>
      <c r="B43079" t="s">
        <v>85</v>
      </c>
      <c r="C43079">
        <v>2022</v>
      </c>
      <c r="D43079" t="s">
        <v>11</v>
      </c>
      <c r="E43079" t="s">
        <v>18</v>
      </c>
      <c r="F43079">
        <v>24401.090767000002</v>
      </c>
    </row>
    <row r="43080" spans="1:6" x14ac:dyDescent="0.35">
      <c r="A43080" t="s">
        <v>56</v>
      </c>
      <c r="B43080" t="s">
        <v>85</v>
      </c>
      <c r="C43080">
        <v>2022</v>
      </c>
      <c r="D43080" t="s">
        <v>11</v>
      </c>
      <c r="E43080" t="s">
        <v>19</v>
      </c>
      <c r="F43080">
        <v>20144.535993000001</v>
      </c>
    </row>
    <row r="43081" spans="1:6" x14ac:dyDescent="0.35">
      <c r="A43081" t="s">
        <v>56</v>
      </c>
      <c r="B43081" t="s">
        <v>85</v>
      </c>
      <c r="C43081">
        <v>2022</v>
      </c>
      <c r="D43081" t="s">
        <v>11</v>
      </c>
      <c r="E43081" t="s">
        <v>20</v>
      </c>
      <c r="F43081">
        <v>20502.506906999999</v>
      </c>
    </row>
    <row r="43082" spans="1:6" x14ac:dyDescent="0.35">
      <c r="A43082" t="s">
        <v>56</v>
      </c>
      <c r="B43082" t="s">
        <v>85</v>
      </c>
      <c r="C43082">
        <v>2022</v>
      </c>
      <c r="D43082" t="s">
        <v>11</v>
      </c>
      <c r="E43082" t="s">
        <v>21</v>
      </c>
      <c r="F43082">
        <v>23166.562000000002</v>
      </c>
    </row>
    <row r="43083" spans="1:6" x14ac:dyDescent="0.35">
      <c r="A43083" t="s">
        <v>56</v>
      </c>
      <c r="B43083" t="s">
        <v>85</v>
      </c>
      <c r="C43083">
        <v>2022</v>
      </c>
      <c r="D43083" t="s">
        <v>11</v>
      </c>
      <c r="E43083" t="s">
        <v>22</v>
      </c>
      <c r="F43083">
        <v>25225.368930000001</v>
      </c>
    </row>
    <row r="43084" spans="1:6" x14ac:dyDescent="0.35">
      <c r="A43084" t="s">
        <v>56</v>
      </c>
      <c r="B43084" t="s">
        <v>85</v>
      </c>
      <c r="C43084">
        <v>2022</v>
      </c>
      <c r="D43084" t="s">
        <v>11</v>
      </c>
      <c r="E43084" t="s">
        <v>23</v>
      </c>
      <c r="F43084">
        <v>25597.92743</v>
      </c>
    </row>
    <row r="43085" spans="1:6" x14ac:dyDescent="0.35">
      <c r="A43085" t="s">
        <v>56</v>
      </c>
      <c r="B43085" t="s">
        <v>85</v>
      </c>
      <c r="C43085">
        <v>2022</v>
      </c>
      <c r="D43085" t="s">
        <v>11</v>
      </c>
      <c r="E43085" t="s">
        <v>24</v>
      </c>
      <c r="F43085">
        <v>26912.836229</v>
      </c>
    </row>
    <row r="43086" spans="1:6" x14ac:dyDescent="0.35">
      <c r="A43086" t="s">
        <v>56</v>
      </c>
      <c r="B43086" t="s">
        <v>85</v>
      </c>
      <c r="C43086">
        <v>2022</v>
      </c>
      <c r="D43086" t="s">
        <v>11</v>
      </c>
      <c r="E43086" t="s">
        <v>25</v>
      </c>
      <c r="F43086">
        <v>28096.592453000001</v>
      </c>
    </row>
    <row r="43087" spans="1:6" x14ac:dyDescent="0.35">
      <c r="A43087" t="s">
        <v>56</v>
      </c>
      <c r="B43087" t="s">
        <v>85</v>
      </c>
      <c r="C43087">
        <v>2022</v>
      </c>
      <c r="D43087" t="s">
        <v>11</v>
      </c>
      <c r="E43087" t="s">
        <v>26</v>
      </c>
      <c r="F43087">
        <v>27183.264454</v>
      </c>
    </row>
    <row r="43088" spans="1:6" x14ac:dyDescent="0.35">
      <c r="A43088" t="s">
        <v>56</v>
      </c>
      <c r="B43088" t="s">
        <v>85</v>
      </c>
      <c r="C43088">
        <v>2022</v>
      </c>
      <c r="D43088" t="s">
        <v>11</v>
      </c>
      <c r="E43088" t="s">
        <v>27</v>
      </c>
      <c r="F43088">
        <v>27971.074583000001</v>
      </c>
    </row>
    <row r="43089" spans="1:6" x14ac:dyDescent="0.35">
      <c r="A43089" t="s">
        <v>56</v>
      </c>
      <c r="B43089" t="s">
        <v>85</v>
      </c>
      <c r="C43089">
        <v>2022</v>
      </c>
      <c r="D43089" t="s">
        <v>11</v>
      </c>
      <c r="E43089" t="s">
        <v>28</v>
      </c>
      <c r="F43089">
        <v>25763.835652000002</v>
      </c>
    </row>
    <row r="43090" spans="1:6" x14ac:dyDescent="0.35">
      <c r="A43090" t="s">
        <v>56</v>
      </c>
      <c r="B43090" t="s">
        <v>85</v>
      </c>
      <c r="C43090">
        <v>2022</v>
      </c>
      <c r="D43090" t="s">
        <v>11</v>
      </c>
      <c r="E43090" t="s">
        <v>29</v>
      </c>
      <c r="F43090">
        <v>24241.389268999999</v>
      </c>
    </row>
    <row r="43091" spans="1:6" x14ac:dyDescent="0.35">
      <c r="A43091" t="s">
        <v>56</v>
      </c>
      <c r="B43091" t="s">
        <v>85</v>
      </c>
      <c r="C43091">
        <v>2022</v>
      </c>
      <c r="D43091" t="s">
        <v>11</v>
      </c>
      <c r="E43091" t="s">
        <v>30</v>
      </c>
      <c r="F43091">
        <v>19087.203318</v>
      </c>
    </row>
    <row r="43092" spans="1:6" x14ac:dyDescent="0.35">
      <c r="A43092" t="s">
        <v>56</v>
      </c>
      <c r="B43092" t="s">
        <v>85</v>
      </c>
      <c r="C43092">
        <v>2022</v>
      </c>
      <c r="D43092" t="s">
        <v>11</v>
      </c>
      <c r="E43092" t="s">
        <v>31</v>
      </c>
      <c r="F43092">
        <v>11866.007477700001</v>
      </c>
    </row>
    <row r="43093" spans="1:6" x14ac:dyDescent="0.35">
      <c r="A43093" t="s">
        <v>56</v>
      </c>
      <c r="B43093" t="s">
        <v>85</v>
      </c>
      <c r="C43093">
        <v>2022</v>
      </c>
      <c r="D43093" t="s">
        <v>11</v>
      </c>
      <c r="E43093" t="s">
        <v>10</v>
      </c>
      <c r="F43093">
        <v>11007.048748492</v>
      </c>
    </row>
    <row r="43094" spans="1:6" x14ac:dyDescent="0.35">
      <c r="A43094" t="s">
        <v>56</v>
      </c>
      <c r="B43094" t="s">
        <v>85</v>
      </c>
      <c r="C43094">
        <v>2023</v>
      </c>
      <c r="D43094" t="s">
        <v>11</v>
      </c>
      <c r="E43094" t="s">
        <v>16</v>
      </c>
      <c r="F43094">
        <v>20325.225375999999</v>
      </c>
    </row>
    <row r="43095" spans="1:6" x14ac:dyDescent="0.35">
      <c r="A43095" t="s">
        <v>56</v>
      </c>
      <c r="B43095" t="s">
        <v>85</v>
      </c>
      <c r="C43095">
        <v>2023</v>
      </c>
      <c r="D43095" t="s">
        <v>11</v>
      </c>
      <c r="E43095" t="s">
        <v>32</v>
      </c>
      <c r="F43095">
        <v>23870.856636</v>
      </c>
    </row>
    <row r="43096" spans="1:6" x14ac:dyDescent="0.35">
      <c r="A43096" t="s">
        <v>56</v>
      </c>
      <c r="B43096" t="s">
        <v>85</v>
      </c>
      <c r="C43096">
        <v>2023</v>
      </c>
      <c r="D43096" t="s">
        <v>11</v>
      </c>
      <c r="E43096" t="s">
        <v>17</v>
      </c>
      <c r="F43096">
        <v>27084.514384999999</v>
      </c>
    </row>
    <row r="43097" spans="1:6" x14ac:dyDescent="0.35">
      <c r="A43097" t="s">
        <v>56</v>
      </c>
      <c r="B43097" t="s">
        <v>85</v>
      </c>
      <c r="C43097">
        <v>2023</v>
      </c>
      <c r="D43097" t="s">
        <v>11</v>
      </c>
      <c r="E43097" t="s">
        <v>18</v>
      </c>
      <c r="F43097">
        <v>25498.012762999999</v>
      </c>
    </row>
    <row r="43098" spans="1:6" x14ac:dyDescent="0.35">
      <c r="A43098" t="s">
        <v>56</v>
      </c>
      <c r="B43098" t="s">
        <v>85</v>
      </c>
      <c r="C43098">
        <v>2023</v>
      </c>
      <c r="D43098" t="s">
        <v>11</v>
      </c>
      <c r="E43098" t="s">
        <v>19</v>
      </c>
      <c r="F43098">
        <v>21387.027775999999</v>
      </c>
    </row>
    <row r="43099" spans="1:6" x14ac:dyDescent="0.35">
      <c r="A43099" t="s">
        <v>56</v>
      </c>
      <c r="B43099" t="s">
        <v>85</v>
      </c>
      <c r="C43099">
        <v>2023</v>
      </c>
      <c r="D43099" t="s">
        <v>11</v>
      </c>
      <c r="E43099" t="s">
        <v>20</v>
      </c>
      <c r="F43099">
        <v>21812.040964</v>
      </c>
    </row>
    <row r="43100" spans="1:6" x14ac:dyDescent="0.35">
      <c r="A43100" t="s">
        <v>56</v>
      </c>
      <c r="B43100" t="s">
        <v>85</v>
      </c>
      <c r="C43100">
        <v>2023</v>
      </c>
      <c r="D43100" t="s">
        <v>11</v>
      </c>
      <c r="E43100" t="s">
        <v>21</v>
      </c>
      <c r="F43100">
        <v>24324.987000000001</v>
      </c>
    </row>
    <row r="43101" spans="1:6" x14ac:dyDescent="0.35">
      <c r="A43101" t="s">
        <v>56</v>
      </c>
      <c r="B43101" t="s">
        <v>85</v>
      </c>
      <c r="C43101">
        <v>2023</v>
      </c>
      <c r="D43101" t="s">
        <v>11</v>
      </c>
      <c r="E43101" t="s">
        <v>22</v>
      </c>
      <c r="F43101">
        <v>25948.139088</v>
      </c>
    </row>
    <row r="43102" spans="1:6" x14ac:dyDescent="0.35">
      <c r="A43102" t="s">
        <v>56</v>
      </c>
      <c r="B43102" t="s">
        <v>85</v>
      </c>
      <c r="C43102">
        <v>2023</v>
      </c>
      <c r="D43102" t="s">
        <v>11</v>
      </c>
      <c r="E43102" t="s">
        <v>23</v>
      </c>
      <c r="F43102">
        <v>26798.085877000001</v>
      </c>
    </row>
    <row r="43103" spans="1:6" x14ac:dyDescent="0.35">
      <c r="A43103" t="s">
        <v>56</v>
      </c>
      <c r="B43103" t="s">
        <v>85</v>
      </c>
      <c r="C43103">
        <v>2023</v>
      </c>
      <c r="D43103" t="s">
        <v>11</v>
      </c>
      <c r="E43103" t="s">
        <v>24</v>
      </c>
      <c r="F43103">
        <v>26635.812763999998</v>
      </c>
    </row>
    <row r="43104" spans="1:6" x14ac:dyDescent="0.35">
      <c r="A43104" t="s">
        <v>56</v>
      </c>
      <c r="B43104" t="s">
        <v>85</v>
      </c>
      <c r="C43104">
        <v>2023</v>
      </c>
      <c r="D43104" t="s">
        <v>11</v>
      </c>
      <c r="E43104" t="s">
        <v>25</v>
      </c>
      <c r="F43104">
        <v>28972.948280000001</v>
      </c>
    </row>
    <row r="43105" spans="1:6" x14ac:dyDescent="0.35">
      <c r="A43105" t="s">
        <v>56</v>
      </c>
      <c r="B43105" t="s">
        <v>85</v>
      </c>
      <c r="C43105">
        <v>2023</v>
      </c>
      <c r="D43105" t="s">
        <v>11</v>
      </c>
      <c r="E43105" t="s">
        <v>26</v>
      </c>
      <c r="F43105">
        <v>27060.643093999999</v>
      </c>
    </row>
    <row r="43106" spans="1:6" x14ac:dyDescent="0.35">
      <c r="A43106" t="s">
        <v>56</v>
      </c>
      <c r="B43106" t="s">
        <v>85</v>
      </c>
      <c r="C43106">
        <v>2023</v>
      </c>
      <c r="D43106" t="s">
        <v>11</v>
      </c>
      <c r="E43106" t="s">
        <v>27</v>
      </c>
      <c r="F43106">
        <v>28467.436867</v>
      </c>
    </row>
    <row r="43107" spans="1:6" x14ac:dyDescent="0.35">
      <c r="A43107" t="s">
        <v>56</v>
      </c>
      <c r="B43107" t="s">
        <v>85</v>
      </c>
      <c r="C43107">
        <v>2023</v>
      </c>
      <c r="D43107" t="s">
        <v>11</v>
      </c>
      <c r="E43107" t="s">
        <v>28</v>
      </c>
      <c r="F43107">
        <v>26353.017728999999</v>
      </c>
    </row>
    <row r="43108" spans="1:6" x14ac:dyDescent="0.35">
      <c r="A43108" t="s">
        <v>56</v>
      </c>
      <c r="B43108" t="s">
        <v>85</v>
      </c>
      <c r="C43108">
        <v>2023</v>
      </c>
      <c r="D43108" t="s">
        <v>11</v>
      </c>
      <c r="E43108" t="s">
        <v>29</v>
      </c>
      <c r="F43108">
        <v>24327.998660000001</v>
      </c>
    </row>
    <row r="43109" spans="1:6" x14ac:dyDescent="0.35">
      <c r="A43109" t="s">
        <v>56</v>
      </c>
      <c r="B43109" t="s">
        <v>85</v>
      </c>
      <c r="C43109">
        <v>2023</v>
      </c>
      <c r="D43109" t="s">
        <v>11</v>
      </c>
      <c r="E43109" t="s">
        <v>30</v>
      </c>
      <c r="F43109">
        <v>20326.528659</v>
      </c>
    </row>
    <row r="43110" spans="1:6" x14ac:dyDescent="0.35">
      <c r="A43110" t="s">
        <v>56</v>
      </c>
      <c r="B43110" t="s">
        <v>85</v>
      </c>
      <c r="C43110">
        <v>2023</v>
      </c>
      <c r="D43110" t="s">
        <v>11</v>
      </c>
      <c r="E43110" t="s">
        <v>31</v>
      </c>
      <c r="F43110">
        <v>12454.6814605</v>
      </c>
    </row>
    <row r="43111" spans="1:6" x14ac:dyDescent="0.35">
      <c r="A43111" t="s">
        <v>56</v>
      </c>
      <c r="B43111" t="s">
        <v>85</v>
      </c>
      <c r="C43111">
        <v>2023</v>
      </c>
      <c r="D43111" t="s">
        <v>11</v>
      </c>
      <c r="E43111" t="s">
        <v>10</v>
      </c>
      <c r="F43111">
        <v>11432.416427280001</v>
      </c>
    </row>
    <row r="43112" spans="1:6" x14ac:dyDescent="0.35">
      <c r="A43112" t="s">
        <v>56</v>
      </c>
      <c r="B43112" t="s">
        <v>85</v>
      </c>
      <c r="C43112">
        <v>2024</v>
      </c>
      <c r="D43112" t="s">
        <v>11</v>
      </c>
      <c r="E43112" t="s">
        <v>16</v>
      </c>
      <c r="F43112">
        <v>20596.873782999999</v>
      </c>
    </row>
    <row r="43113" spans="1:6" x14ac:dyDescent="0.35">
      <c r="A43113" t="s">
        <v>56</v>
      </c>
      <c r="B43113" t="s">
        <v>85</v>
      </c>
      <c r="C43113">
        <v>2024</v>
      </c>
      <c r="D43113" t="s">
        <v>11</v>
      </c>
      <c r="E43113" t="s">
        <v>32</v>
      </c>
      <c r="F43113">
        <v>23814.110751</v>
      </c>
    </row>
    <row r="43114" spans="1:6" x14ac:dyDescent="0.35">
      <c r="A43114" t="s">
        <v>56</v>
      </c>
      <c r="B43114" t="s">
        <v>85</v>
      </c>
      <c r="C43114">
        <v>2024</v>
      </c>
      <c r="D43114" t="s">
        <v>11</v>
      </c>
      <c r="E43114" t="s">
        <v>17</v>
      </c>
      <c r="F43114">
        <v>27365.485852999998</v>
      </c>
    </row>
    <row r="43115" spans="1:6" x14ac:dyDescent="0.35">
      <c r="A43115" t="s">
        <v>56</v>
      </c>
      <c r="B43115" t="s">
        <v>85</v>
      </c>
      <c r="C43115">
        <v>2024</v>
      </c>
      <c r="D43115" t="s">
        <v>11</v>
      </c>
      <c r="E43115" t="s">
        <v>18</v>
      </c>
      <c r="F43115">
        <v>26555.352874</v>
      </c>
    </row>
    <row r="43116" spans="1:6" x14ac:dyDescent="0.35">
      <c r="A43116" t="s">
        <v>56</v>
      </c>
      <c r="B43116" t="s">
        <v>85</v>
      </c>
      <c r="C43116">
        <v>2024</v>
      </c>
      <c r="D43116" t="s">
        <v>11</v>
      </c>
      <c r="E43116" t="s">
        <v>19</v>
      </c>
      <c r="F43116">
        <v>22253.575841999998</v>
      </c>
    </row>
    <row r="43117" spans="1:6" x14ac:dyDescent="0.35">
      <c r="A43117" t="s">
        <v>56</v>
      </c>
      <c r="B43117" t="s">
        <v>85</v>
      </c>
      <c r="C43117">
        <v>2024</v>
      </c>
      <c r="D43117" t="s">
        <v>11</v>
      </c>
      <c r="E43117" t="s">
        <v>20</v>
      </c>
      <c r="F43117">
        <v>22763.329725</v>
      </c>
    </row>
    <row r="43118" spans="1:6" x14ac:dyDescent="0.35">
      <c r="A43118" t="s">
        <v>56</v>
      </c>
      <c r="B43118" t="s">
        <v>85</v>
      </c>
      <c r="C43118">
        <v>2024</v>
      </c>
      <c r="D43118" t="s">
        <v>11</v>
      </c>
      <c r="E43118" t="s">
        <v>21</v>
      </c>
      <c r="F43118">
        <v>25113.306848</v>
      </c>
    </row>
    <row r="43119" spans="1:6" x14ac:dyDescent="0.35">
      <c r="A43119" t="s">
        <v>56</v>
      </c>
      <c r="B43119" t="s">
        <v>85</v>
      </c>
      <c r="C43119">
        <v>2024</v>
      </c>
      <c r="D43119" t="s">
        <v>11</v>
      </c>
      <c r="E43119" t="s">
        <v>22</v>
      </c>
      <c r="F43119">
        <v>26744.832402</v>
      </c>
    </row>
    <row r="43120" spans="1:6" x14ac:dyDescent="0.35">
      <c r="A43120" t="s">
        <v>56</v>
      </c>
      <c r="B43120" t="s">
        <v>85</v>
      </c>
      <c r="C43120">
        <v>2024</v>
      </c>
      <c r="D43120" t="s">
        <v>11</v>
      </c>
      <c r="E43120" t="s">
        <v>23</v>
      </c>
      <c r="F43120">
        <v>27744.007581000002</v>
      </c>
    </row>
    <row r="43121" spans="1:6" x14ac:dyDescent="0.35">
      <c r="A43121" t="s">
        <v>56</v>
      </c>
      <c r="B43121" t="s">
        <v>85</v>
      </c>
      <c r="C43121">
        <v>2024</v>
      </c>
      <c r="D43121" t="s">
        <v>11</v>
      </c>
      <c r="E43121" t="s">
        <v>24</v>
      </c>
      <c r="F43121">
        <v>26793.512594</v>
      </c>
    </row>
    <row r="43122" spans="1:6" x14ac:dyDescent="0.35">
      <c r="A43122" t="s">
        <v>56</v>
      </c>
      <c r="B43122" t="s">
        <v>85</v>
      </c>
      <c r="C43122">
        <v>2024</v>
      </c>
      <c r="D43122" t="s">
        <v>11</v>
      </c>
      <c r="E43122" t="s">
        <v>25</v>
      </c>
      <c r="F43122">
        <v>29497.794140999998</v>
      </c>
    </row>
    <row r="43123" spans="1:6" x14ac:dyDescent="0.35">
      <c r="A43123" t="s">
        <v>56</v>
      </c>
      <c r="B43123" t="s">
        <v>85</v>
      </c>
      <c r="C43123">
        <v>2024</v>
      </c>
      <c r="D43123" t="s">
        <v>11</v>
      </c>
      <c r="E43123" t="s">
        <v>26</v>
      </c>
      <c r="F43123">
        <v>27281.150352000001</v>
      </c>
    </row>
    <row r="43124" spans="1:6" x14ac:dyDescent="0.35">
      <c r="A43124" t="s">
        <v>56</v>
      </c>
      <c r="B43124" t="s">
        <v>85</v>
      </c>
      <c r="C43124">
        <v>2024</v>
      </c>
      <c r="D43124" t="s">
        <v>11</v>
      </c>
      <c r="E43124" t="s">
        <v>27</v>
      </c>
      <c r="F43124">
        <v>28887.700360999999</v>
      </c>
    </row>
    <row r="43125" spans="1:6" x14ac:dyDescent="0.35">
      <c r="A43125" t="s">
        <v>56</v>
      </c>
      <c r="B43125" t="s">
        <v>85</v>
      </c>
      <c r="C43125">
        <v>2024</v>
      </c>
      <c r="D43125" t="s">
        <v>11</v>
      </c>
      <c r="E43125" t="s">
        <v>28</v>
      </c>
      <c r="F43125">
        <v>26991.84389</v>
      </c>
    </row>
    <row r="43126" spans="1:6" x14ac:dyDescent="0.35">
      <c r="A43126" t="s">
        <v>56</v>
      </c>
      <c r="B43126" t="s">
        <v>85</v>
      </c>
      <c r="C43126">
        <v>2024</v>
      </c>
      <c r="D43126" t="s">
        <v>11</v>
      </c>
      <c r="E43126" t="s">
        <v>29</v>
      </c>
      <c r="F43126">
        <v>24490.310923000001</v>
      </c>
    </row>
    <row r="43127" spans="1:6" x14ac:dyDescent="0.35">
      <c r="A43127" t="s">
        <v>56</v>
      </c>
      <c r="B43127" t="s">
        <v>85</v>
      </c>
      <c r="C43127">
        <v>2024</v>
      </c>
      <c r="D43127" t="s">
        <v>11</v>
      </c>
      <c r="E43127" t="s">
        <v>30</v>
      </c>
      <c r="F43127">
        <v>21199.774182000001</v>
      </c>
    </row>
    <row r="43128" spans="1:6" x14ac:dyDescent="0.35">
      <c r="A43128" t="s">
        <v>56</v>
      </c>
      <c r="B43128" t="s">
        <v>85</v>
      </c>
      <c r="C43128">
        <v>2024</v>
      </c>
      <c r="D43128" t="s">
        <v>11</v>
      </c>
      <c r="E43128" t="s">
        <v>31</v>
      </c>
      <c r="F43128">
        <v>13330.926207</v>
      </c>
    </row>
    <row r="43129" spans="1:6" x14ac:dyDescent="0.35">
      <c r="A43129" t="s">
        <v>56</v>
      </c>
      <c r="B43129" t="s">
        <v>85</v>
      </c>
      <c r="C43129">
        <v>2024</v>
      </c>
      <c r="D43129" t="s">
        <v>11</v>
      </c>
      <c r="E43129" t="s">
        <v>10</v>
      </c>
      <c r="F43129">
        <v>11952.961208340001</v>
      </c>
    </row>
    <row r="43130" spans="1:6" x14ac:dyDescent="0.35">
      <c r="A43130" t="s">
        <v>56</v>
      </c>
      <c r="B43130" t="s">
        <v>85</v>
      </c>
      <c r="C43130">
        <v>2025</v>
      </c>
      <c r="D43130" t="s">
        <v>11</v>
      </c>
      <c r="E43130" t="s">
        <v>16</v>
      </c>
      <c r="F43130">
        <v>20824.190640000001</v>
      </c>
    </row>
    <row r="43131" spans="1:6" x14ac:dyDescent="0.35">
      <c r="A43131" t="s">
        <v>56</v>
      </c>
      <c r="B43131" t="s">
        <v>85</v>
      </c>
      <c r="C43131">
        <v>2025</v>
      </c>
      <c r="D43131" t="s">
        <v>11</v>
      </c>
      <c r="E43131" t="s">
        <v>32</v>
      </c>
      <c r="F43131">
        <v>23815.086943999999</v>
      </c>
    </row>
    <row r="43132" spans="1:6" x14ac:dyDescent="0.35">
      <c r="A43132" t="s">
        <v>56</v>
      </c>
      <c r="B43132" t="s">
        <v>85</v>
      </c>
      <c r="C43132">
        <v>2025</v>
      </c>
      <c r="D43132" t="s">
        <v>11</v>
      </c>
      <c r="E43132" t="s">
        <v>17</v>
      </c>
      <c r="F43132">
        <v>27386.240607</v>
      </c>
    </row>
    <row r="43133" spans="1:6" x14ac:dyDescent="0.35">
      <c r="A43133" t="s">
        <v>56</v>
      </c>
      <c r="B43133" t="s">
        <v>85</v>
      </c>
      <c r="C43133">
        <v>2025</v>
      </c>
      <c r="D43133" t="s">
        <v>11</v>
      </c>
      <c r="E43133" t="s">
        <v>18</v>
      </c>
      <c r="F43133">
        <v>27265.410892</v>
      </c>
    </row>
    <row r="43134" spans="1:6" x14ac:dyDescent="0.35">
      <c r="A43134" t="s">
        <v>56</v>
      </c>
      <c r="B43134" t="s">
        <v>85</v>
      </c>
      <c r="C43134">
        <v>2025</v>
      </c>
      <c r="D43134" t="s">
        <v>11</v>
      </c>
      <c r="E43134" t="s">
        <v>19</v>
      </c>
      <c r="F43134">
        <v>22803.998205</v>
      </c>
    </row>
    <row r="43135" spans="1:6" x14ac:dyDescent="0.35">
      <c r="A43135" t="s">
        <v>56</v>
      </c>
      <c r="B43135" t="s">
        <v>85</v>
      </c>
      <c r="C43135">
        <v>2025</v>
      </c>
      <c r="D43135" t="s">
        <v>11</v>
      </c>
      <c r="E43135" t="s">
        <v>20</v>
      </c>
      <c r="F43135">
        <v>23326.866860999999</v>
      </c>
    </row>
    <row r="43136" spans="1:6" x14ac:dyDescent="0.35">
      <c r="A43136" t="s">
        <v>56</v>
      </c>
      <c r="B43136" t="s">
        <v>85</v>
      </c>
      <c r="C43136">
        <v>2025</v>
      </c>
      <c r="D43136" t="s">
        <v>11</v>
      </c>
      <c r="E43136" t="s">
        <v>21</v>
      </c>
      <c r="F43136">
        <v>25654.000897000002</v>
      </c>
    </row>
    <row r="43137" spans="1:6" x14ac:dyDescent="0.35">
      <c r="A43137" t="s">
        <v>56</v>
      </c>
      <c r="B43137" t="s">
        <v>85</v>
      </c>
      <c r="C43137">
        <v>2025</v>
      </c>
      <c r="D43137" t="s">
        <v>11</v>
      </c>
      <c r="E43137" t="s">
        <v>22</v>
      </c>
      <c r="F43137">
        <v>27342.252053</v>
      </c>
    </row>
    <row r="43138" spans="1:6" x14ac:dyDescent="0.35">
      <c r="A43138" t="s">
        <v>56</v>
      </c>
      <c r="B43138" t="s">
        <v>85</v>
      </c>
      <c r="C43138">
        <v>2025</v>
      </c>
      <c r="D43138" t="s">
        <v>11</v>
      </c>
      <c r="E43138" t="s">
        <v>23</v>
      </c>
      <c r="F43138">
        <v>28670.769412000001</v>
      </c>
    </row>
    <row r="43139" spans="1:6" x14ac:dyDescent="0.35">
      <c r="A43139" t="s">
        <v>56</v>
      </c>
      <c r="B43139" t="s">
        <v>85</v>
      </c>
      <c r="C43139">
        <v>2025</v>
      </c>
      <c r="D43139" t="s">
        <v>11</v>
      </c>
      <c r="E43139" t="s">
        <v>24</v>
      </c>
      <c r="F43139">
        <v>27075.537114999999</v>
      </c>
    </row>
    <row r="43140" spans="1:6" x14ac:dyDescent="0.35">
      <c r="A43140" t="s">
        <v>56</v>
      </c>
      <c r="B43140" t="s">
        <v>85</v>
      </c>
      <c r="C43140">
        <v>2025</v>
      </c>
      <c r="D43140" t="s">
        <v>11</v>
      </c>
      <c r="E43140" t="s">
        <v>25</v>
      </c>
      <c r="F43140">
        <v>29542.107240000001</v>
      </c>
    </row>
    <row r="43141" spans="1:6" x14ac:dyDescent="0.35">
      <c r="A43141" t="s">
        <v>56</v>
      </c>
      <c r="B43141" t="s">
        <v>85</v>
      </c>
      <c r="C43141">
        <v>2025</v>
      </c>
      <c r="D43141" t="s">
        <v>11</v>
      </c>
      <c r="E43141" t="s">
        <v>26</v>
      </c>
      <c r="F43141">
        <v>27735.688581999999</v>
      </c>
    </row>
    <row r="43142" spans="1:6" x14ac:dyDescent="0.35">
      <c r="A43142" t="s">
        <v>56</v>
      </c>
      <c r="B43142" t="s">
        <v>85</v>
      </c>
      <c r="C43142">
        <v>2025</v>
      </c>
      <c r="D43142" t="s">
        <v>11</v>
      </c>
      <c r="E43142" t="s">
        <v>27</v>
      </c>
      <c r="F43142">
        <v>29090.439802000001</v>
      </c>
    </row>
    <row r="43143" spans="1:6" x14ac:dyDescent="0.35">
      <c r="A43143" t="s">
        <v>56</v>
      </c>
      <c r="B43143" t="s">
        <v>85</v>
      </c>
      <c r="C43143">
        <v>2025</v>
      </c>
      <c r="D43143" t="s">
        <v>11</v>
      </c>
      <c r="E43143" t="s">
        <v>28</v>
      </c>
      <c r="F43143">
        <v>27577.809834</v>
      </c>
    </row>
    <row r="43144" spans="1:6" x14ac:dyDescent="0.35">
      <c r="A43144" t="s">
        <v>56</v>
      </c>
      <c r="B43144" t="s">
        <v>85</v>
      </c>
      <c r="C43144">
        <v>2025</v>
      </c>
      <c r="D43144" t="s">
        <v>11</v>
      </c>
      <c r="E43144" t="s">
        <v>29</v>
      </c>
      <c r="F43144">
        <v>24683.752109000001</v>
      </c>
    </row>
    <row r="43145" spans="1:6" x14ac:dyDescent="0.35">
      <c r="A43145" t="s">
        <v>56</v>
      </c>
      <c r="B43145" t="s">
        <v>85</v>
      </c>
      <c r="C43145">
        <v>2025</v>
      </c>
      <c r="D43145" t="s">
        <v>11</v>
      </c>
      <c r="E43145" t="s">
        <v>30</v>
      </c>
      <c r="F43145">
        <v>21978.808604999998</v>
      </c>
    </row>
    <row r="43146" spans="1:6" x14ac:dyDescent="0.35">
      <c r="A43146" t="s">
        <v>56</v>
      </c>
      <c r="B43146" t="s">
        <v>85</v>
      </c>
      <c r="C43146">
        <v>2025</v>
      </c>
      <c r="D43146" t="s">
        <v>11</v>
      </c>
      <c r="E43146" t="s">
        <v>31</v>
      </c>
      <c r="F43146">
        <v>14225.745328999999</v>
      </c>
    </row>
    <row r="43147" spans="1:6" x14ac:dyDescent="0.35">
      <c r="A43147" t="s">
        <v>56</v>
      </c>
      <c r="B43147" t="s">
        <v>85</v>
      </c>
      <c r="C43147">
        <v>2025</v>
      </c>
      <c r="D43147" t="s">
        <v>11</v>
      </c>
      <c r="E43147" t="s">
        <v>10</v>
      </c>
      <c r="F43147">
        <v>12530.392104799999</v>
      </c>
    </row>
    <row r="43148" spans="1:6" x14ac:dyDescent="0.35">
      <c r="A43148" t="s">
        <v>56</v>
      </c>
      <c r="B43148" t="s">
        <v>85</v>
      </c>
      <c r="C43148">
        <v>2026</v>
      </c>
      <c r="D43148" t="s">
        <v>11</v>
      </c>
      <c r="E43148" t="s">
        <v>16</v>
      </c>
      <c r="F43148">
        <v>20888.810876</v>
      </c>
    </row>
    <row r="43149" spans="1:6" x14ac:dyDescent="0.35">
      <c r="A43149" t="s">
        <v>56</v>
      </c>
      <c r="B43149" t="s">
        <v>85</v>
      </c>
      <c r="C43149">
        <v>2026</v>
      </c>
      <c r="D43149" t="s">
        <v>11</v>
      </c>
      <c r="E43149" t="s">
        <v>32</v>
      </c>
      <c r="F43149">
        <v>23680.372094999999</v>
      </c>
    </row>
    <row r="43150" spans="1:6" x14ac:dyDescent="0.35">
      <c r="A43150" t="s">
        <v>56</v>
      </c>
      <c r="B43150" t="s">
        <v>85</v>
      </c>
      <c r="C43150">
        <v>2026</v>
      </c>
      <c r="D43150" t="s">
        <v>11</v>
      </c>
      <c r="E43150" t="s">
        <v>17</v>
      </c>
      <c r="F43150">
        <v>27452.441650000001</v>
      </c>
    </row>
    <row r="43151" spans="1:6" x14ac:dyDescent="0.35">
      <c r="A43151" t="s">
        <v>56</v>
      </c>
      <c r="B43151" t="s">
        <v>85</v>
      </c>
      <c r="C43151">
        <v>2026</v>
      </c>
      <c r="D43151" t="s">
        <v>11</v>
      </c>
      <c r="E43151" t="s">
        <v>18</v>
      </c>
      <c r="F43151">
        <v>27782.117182000002</v>
      </c>
    </row>
    <row r="43152" spans="1:6" x14ac:dyDescent="0.35">
      <c r="A43152" t="s">
        <v>56</v>
      </c>
      <c r="B43152" t="s">
        <v>85</v>
      </c>
      <c r="C43152">
        <v>2026</v>
      </c>
      <c r="D43152" t="s">
        <v>11</v>
      </c>
      <c r="E43152" t="s">
        <v>19</v>
      </c>
      <c r="F43152">
        <v>23252.06479</v>
      </c>
    </row>
    <row r="43153" spans="1:6" x14ac:dyDescent="0.35">
      <c r="A43153" t="s">
        <v>56</v>
      </c>
      <c r="B43153" t="s">
        <v>85</v>
      </c>
      <c r="C43153">
        <v>2026</v>
      </c>
      <c r="D43153" t="s">
        <v>11</v>
      </c>
      <c r="E43153" t="s">
        <v>20</v>
      </c>
      <c r="F43153">
        <v>23631.941935999999</v>
      </c>
    </row>
    <row r="43154" spans="1:6" x14ac:dyDescent="0.35">
      <c r="A43154" t="s">
        <v>56</v>
      </c>
      <c r="B43154" t="s">
        <v>85</v>
      </c>
      <c r="C43154">
        <v>2026</v>
      </c>
      <c r="D43154" t="s">
        <v>11</v>
      </c>
      <c r="E43154" t="s">
        <v>21</v>
      </c>
      <c r="F43154">
        <v>25846.128077000001</v>
      </c>
    </row>
    <row r="43155" spans="1:6" x14ac:dyDescent="0.35">
      <c r="A43155" t="s">
        <v>56</v>
      </c>
      <c r="B43155" t="s">
        <v>85</v>
      </c>
      <c r="C43155">
        <v>2026</v>
      </c>
      <c r="D43155" t="s">
        <v>11</v>
      </c>
      <c r="E43155" t="s">
        <v>22</v>
      </c>
      <c r="F43155">
        <v>27890.919593999999</v>
      </c>
    </row>
    <row r="43156" spans="1:6" x14ac:dyDescent="0.35">
      <c r="A43156" t="s">
        <v>56</v>
      </c>
      <c r="B43156" t="s">
        <v>85</v>
      </c>
      <c r="C43156">
        <v>2026</v>
      </c>
      <c r="D43156" t="s">
        <v>11</v>
      </c>
      <c r="E43156" t="s">
        <v>23</v>
      </c>
      <c r="F43156">
        <v>29331.870848999999</v>
      </c>
    </row>
    <row r="43157" spans="1:6" x14ac:dyDescent="0.35">
      <c r="A43157" t="s">
        <v>56</v>
      </c>
      <c r="B43157" t="s">
        <v>85</v>
      </c>
      <c r="C43157">
        <v>2026</v>
      </c>
      <c r="D43157" t="s">
        <v>11</v>
      </c>
      <c r="E43157" t="s">
        <v>24</v>
      </c>
      <c r="F43157">
        <v>27712.282921999999</v>
      </c>
    </row>
    <row r="43158" spans="1:6" x14ac:dyDescent="0.35">
      <c r="A43158" t="s">
        <v>56</v>
      </c>
      <c r="B43158" t="s">
        <v>85</v>
      </c>
      <c r="C43158">
        <v>2026</v>
      </c>
      <c r="D43158" t="s">
        <v>11</v>
      </c>
      <c r="E43158" t="s">
        <v>25</v>
      </c>
      <c r="F43158">
        <v>28884.999075</v>
      </c>
    </row>
    <row r="43159" spans="1:6" x14ac:dyDescent="0.35">
      <c r="A43159" t="s">
        <v>56</v>
      </c>
      <c r="B43159" t="s">
        <v>85</v>
      </c>
      <c r="C43159">
        <v>2026</v>
      </c>
      <c r="D43159" t="s">
        <v>11</v>
      </c>
      <c r="E43159" t="s">
        <v>26</v>
      </c>
      <c r="F43159">
        <v>28714.260986000001</v>
      </c>
    </row>
    <row r="43160" spans="1:6" x14ac:dyDescent="0.35">
      <c r="A43160" t="s">
        <v>56</v>
      </c>
      <c r="B43160" t="s">
        <v>85</v>
      </c>
      <c r="C43160">
        <v>2026</v>
      </c>
      <c r="D43160" t="s">
        <v>11</v>
      </c>
      <c r="E43160" t="s">
        <v>27</v>
      </c>
      <c r="F43160">
        <v>28970.193205</v>
      </c>
    </row>
    <row r="43161" spans="1:6" x14ac:dyDescent="0.35">
      <c r="A43161" t="s">
        <v>56</v>
      </c>
      <c r="B43161" t="s">
        <v>85</v>
      </c>
      <c r="C43161">
        <v>2026</v>
      </c>
      <c r="D43161" t="s">
        <v>11</v>
      </c>
      <c r="E43161" t="s">
        <v>28</v>
      </c>
      <c r="F43161">
        <v>28326.263705000001</v>
      </c>
    </row>
    <row r="43162" spans="1:6" x14ac:dyDescent="0.35">
      <c r="A43162" t="s">
        <v>56</v>
      </c>
      <c r="B43162" t="s">
        <v>85</v>
      </c>
      <c r="C43162">
        <v>2026</v>
      </c>
      <c r="D43162" t="s">
        <v>11</v>
      </c>
      <c r="E43162" t="s">
        <v>29</v>
      </c>
      <c r="F43162">
        <v>24954.201248000001</v>
      </c>
    </row>
    <row r="43163" spans="1:6" x14ac:dyDescent="0.35">
      <c r="A43163" t="s">
        <v>56</v>
      </c>
      <c r="B43163" t="s">
        <v>85</v>
      </c>
      <c r="C43163">
        <v>2026</v>
      </c>
      <c r="D43163" t="s">
        <v>11</v>
      </c>
      <c r="E43163" t="s">
        <v>30</v>
      </c>
      <c r="F43163">
        <v>22653.463682000001</v>
      </c>
    </row>
    <row r="43164" spans="1:6" x14ac:dyDescent="0.35">
      <c r="A43164" t="s">
        <v>56</v>
      </c>
      <c r="B43164" t="s">
        <v>85</v>
      </c>
      <c r="C43164">
        <v>2026</v>
      </c>
      <c r="D43164" t="s">
        <v>11</v>
      </c>
      <c r="E43164" t="s">
        <v>31</v>
      </c>
      <c r="F43164">
        <v>15022.14666</v>
      </c>
    </row>
    <row r="43165" spans="1:6" x14ac:dyDescent="0.35">
      <c r="A43165" t="s">
        <v>56</v>
      </c>
      <c r="B43165" t="s">
        <v>85</v>
      </c>
      <c r="C43165">
        <v>2026</v>
      </c>
      <c r="D43165" t="s">
        <v>11</v>
      </c>
      <c r="E43165" t="s">
        <v>10</v>
      </c>
      <c r="F43165">
        <v>13198.8831219</v>
      </c>
    </row>
    <row r="43166" spans="1:6" x14ac:dyDescent="0.35">
      <c r="A43166" t="s">
        <v>56</v>
      </c>
      <c r="B43166" t="s">
        <v>85</v>
      </c>
      <c r="C43166">
        <v>2027</v>
      </c>
      <c r="D43166" t="s">
        <v>11</v>
      </c>
      <c r="E43166" t="s">
        <v>16</v>
      </c>
      <c r="F43166">
        <v>20624.652759000001</v>
      </c>
    </row>
    <row r="43167" spans="1:6" x14ac:dyDescent="0.35">
      <c r="A43167" t="s">
        <v>56</v>
      </c>
      <c r="B43167" t="s">
        <v>85</v>
      </c>
      <c r="C43167">
        <v>2027</v>
      </c>
      <c r="D43167" t="s">
        <v>11</v>
      </c>
      <c r="E43167" t="s">
        <v>32</v>
      </c>
      <c r="F43167">
        <v>23927.968258000001</v>
      </c>
    </row>
    <row r="43168" spans="1:6" x14ac:dyDescent="0.35">
      <c r="A43168" t="s">
        <v>56</v>
      </c>
      <c r="B43168" t="s">
        <v>85</v>
      </c>
      <c r="C43168">
        <v>2027</v>
      </c>
      <c r="D43168" t="s">
        <v>11</v>
      </c>
      <c r="E43168" t="s">
        <v>17</v>
      </c>
      <c r="F43168">
        <v>27388.153125000001</v>
      </c>
    </row>
    <row r="43169" spans="1:6" x14ac:dyDescent="0.35">
      <c r="A43169" t="s">
        <v>56</v>
      </c>
      <c r="B43169" t="s">
        <v>85</v>
      </c>
      <c r="C43169">
        <v>2027</v>
      </c>
      <c r="D43169" t="s">
        <v>11</v>
      </c>
      <c r="E43169" t="s">
        <v>18</v>
      </c>
      <c r="F43169">
        <v>28084.599860999999</v>
      </c>
    </row>
    <row r="43170" spans="1:6" x14ac:dyDescent="0.35">
      <c r="A43170" t="s">
        <v>56</v>
      </c>
      <c r="B43170" t="s">
        <v>85</v>
      </c>
      <c r="C43170">
        <v>2027</v>
      </c>
      <c r="D43170" t="s">
        <v>11</v>
      </c>
      <c r="E43170" t="s">
        <v>19</v>
      </c>
      <c r="F43170">
        <v>23758.514220000001</v>
      </c>
    </row>
    <row r="43171" spans="1:6" x14ac:dyDescent="0.35">
      <c r="A43171" t="s">
        <v>56</v>
      </c>
      <c r="B43171" t="s">
        <v>85</v>
      </c>
      <c r="C43171">
        <v>2027</v>
      </c>
      <c r="D43171" t="s">
        <v>11</v>
      </c>
      <c r="E43171" t="s">
        <v>20</v>
      </c>
      <c r="F43171">
        <v>23618.161523999999</v>
      </c>
    </row>
    <row r="43172" spans="1:6" x14ac:dyDescent="0.35">
      <c r="A43172" t="s">
        <v>56</v>
      </c>
      <c r="B43172" t="s">
        <v>85</v>
      </c>
      <c r="C43172">
        <v>2027</v>
      </c>
      <c r="D43172" t="s">
        <v>11</v>
      </c>
      <c r="E43172" t="s">
        <v>21</v>
      </c>
      <c r="F43172">
        <v>26036.603611999999</v>
      </c>
    </row>
    <row r="43173" spans="1:6" x14ac:dyDescent="0.35">
      <c r="A43173" t="s">
        <v>56</v>
      </c>
      <c r="B43173" t="s">
        <v>85</v>
      </c>
      <c r="C43173">
        <v>2027</v>
      </c>
      <c r="D43173" t="s">
        <v>11</v>
      </c>
      <c r="E43173" t="s">
        <v>22</v>
      </c>
      <c r="F43173">
        <v>28270.281084999999</v>
      </c>
    </row>
    <row r="43174" spans="1:6" x14ac:dyDescent="0.35">
      <c r="A43174" t="s">
        <v>56</v>
      </c>
      <c r="B43174" t="s">
        <v>85</v>
      </c>
      <c r="C43174">
        <v>2027</v>
      </c>
      <c r="D43174" t="s">
        <v>11</v>
      </c>
      <c r="E43174" t="s">
        <v>23</v>
      </c>
      <c r="F43174">
        <v>29836.804641999999</v>
      </c>
    </row>
    <row r="43175" spans="1:6" x14ac:dyDescent="0.35">
      <c r="A43175" t="s">
        <v>56</v>
      </c>
      <c r="B43175" t="s">
        <v>85</v>
      </c>
      <c r="C43175">
        <v>2027</v>
      </c>
      <c r="D43175" t="s">
        <v>11</v>
      </c>
      <c r="E43175" t="s">
        <v>24</v>
      </c>
      <c r="F43175">
        <v>28568.718505000001</v>
      </c>
    </row>
    <row r="43176" spans="1:6" x14ac:dyDescent="0.35">
      <c r="A43176" t="s">
        <v>56</v>
      </c>
      <c r="B43176" t="s">
        <v>85</v>
      </c>
      <c r="C43176">
        <v>2027</v>
      </c>
      <c r="D43176" t="s">
        <v>11</v>
      </c>
      <c r="E43176" t="s">
        <v>25</v>
      </c>
      <c r="F43176">
        <v>28300.843371999999</v>
      </c>
    </row>
    <row r="43177" spans="1:6" x14ac:dyDescent="0.35">
      <c r="A43177" t="s">
        <v>56</v>
      </c>
      <c r="B43177" t="s">
        <v>85</v>
      </c>
      <c r="C43177">
        <v>2027</v>
      </c>
      <c r="D43177" t="s">
        <v>11</v>
      </c>
      <c r="E43177" t="s">
        <v>26</v>
      </c>
      <c r="F43177">
        <v>29557.846904999999</v>
      </c>
    </row>
    <row r="43178" spans="1:6" x14ac:dyDescent="0.35">
      <c r="A43178" t="s">
        <v>56</v>
      </c>
      <c r="B43178" t="s">
        <v>85</v>
      </c>
      <c r="C43178">
        <v>2027</v>
      </c>
      <c r="D43178" t="s">
        <v>11</v>
      </c>
      <c r="E43178" t="s">
        <v>27</v>
      </c>
      <c r="F43178">
        <v>28870.372445000001</v>
      </c>
    </row>
    <row r="43179" spans="1:6" x14ac:dyDescent="0.35">
      <c r="A43179" t="s">
        <v>56</v>
      </c>
      <c r="B43179" t="s">
        <v>85</v>
      </c>
      <c r="C43179">
        <v>2027</v>
      </c>
      <c r="D43179" t="s">
        <v>11</v>
      </c>
      <c r="E43179" t="s">
        <v>28</v>
      </c>
      <c r="F43179">
        <v>28982.458093000001</v>
      </c>
    </row>
    <row r="43180" spans="1:6" x14ac:dyDescent="0.35">
      <c r="A43180" t="s">
        <v>56</v>
      </c>
      <c r="B43180" t="s">
        <v>85</v>
      </c>
      <c r="C43180">
        <v>2027</v>
      </c>
      <c r="D43180" t="s">
        <v>11</v>
      </c>
      <c r="E43180" t="s">
        <v>29</v>
      </c>
      <c r="F43180">
        <v>25398.669795999998</v>
      </c>
    </row>
    <row r="43181" spans="1:6" x14ac:dyDescent="0.35">
      <c r="A43181" t="s">
        <v>56</v>
      </c>
      <c r="B43181" t="s">
        <v>85</v>
      </c>
      <c r="C43181">
        <v>2027</v>
      </c>
      <c r="D43181" t="s">
        <v>11</v>
      </c>
      <c r="E43181" t="s">
        <v>30</v>
      </c>
      <c r="F43181">
        <v>22480.848548000002</v>
      </c>
    </row>
    <row r="43182" spans="1:6" x14ac:dyDescent="0.35">
      <c r="A43182" t="s">
        <v>56</v>
      </c>
      <c r="B43182" t="s">
        <v>85</v>
      </c>
      <c r="C43182">
        <v>2027</v>
      </c>
      <c r="D43182" t="s">
        <v>11</v>
      </c>
      <c r="E43182" t="s">
        <v>31</v>
      </c>
      <c r="F43182">
        <v>16381.480492999999</v>
      </c>
    </row>
    <row r="43183" spans="1:6" x14ac:dyDescent="0.35">
      <c r="A43183" t="s">
        <v>56</v>
      </c>
      <c r="B43183" t="s">
        <v>85</v>
      </c>
      <c r="C43183">
        <v>2027</v>
      </c>
      <c r="D43183" t="s">
        <v>11</v>
      </c>
      <c r="E43183" t="s">
        <v>10</v>
      </c>
      <c r="F43183">
        <v>13913.64624991</v>
      </c>
    </row>
    <row r="43184" spans="1:6" x14ac:dyDescent="0.35">
      <c r="A43184" t="s">
        <v>56</v>
      </c>
      <c r="B43184" t="s">
        <v>85</v>
      </c>
      <c r="C43184">
        <v>2028</v>
      </c>
      <c r="D43184" t="s">
        <v>11</v>
      </c>
      <c r="E43184" t="s">
        <v>16</v>
      </c>
      <c r="F43184">
        <v>20589.946108</v>
      </c>
    </row>
    <row r="43185" spans="1:6" x14ac:dyDescent="0.35">
      <c r="A43185" t="s">
        <v>56</v>
      </c>
      <c r="B43185" t="s">
        <v>85</v>
      </c>
      <c r="C43185">
        <v>2028</v>
      </c>
      <c r="D43185" t="s">
        <v>11</v>
      </c>
      <c r="E43185" t="s">
        <v>32</v>
      </c>
      <c r="F43185">
        <v>23936.684133999999</v>
      </c>
    </row>
    <row r="43186" spans="1:6" x14ac:dyDescent="0.35">
      <c r="A43186" t="s">
        <v>56</v>
      </c>
      <c r="B43186" t="s">
        <v>85</v>
      </c>
      <c r="C43186">
        <v>2028</v>
      </c>
      <c r="D43186" t="s">
        <v>11</v>
      </c>
      <c r="E43186" t="s">
        <v>17</v>
      </c>
      <c r="F43186">
        <v>27198.433412999999</v>
      </c>
    </row>
    <row r="43187" spans="1:6" x14ac:dyDescent="0.35">
      <c r="A43187" t="s">
        <v>56</v>
      </c>
      <c r="B43187" t="s">
        <v>85</v>
      </c>
      <c r="C43187">
        <v>2028</v>
      </c>
      <c r="D43187" t="s">
        <v>11</v>
      </c>
      <c r="E43187" t="s">
        <v>18</v>
      </c>
      <c r="F43187">
        <v>28222.466920999999</v>
      </c>
    </row>
    <row r="43188" spans="1:6" x14ac:dyDescent="0.35">
      <c r="A43188" t="s">
        <v>56</v>
      </c>
      <c r="B43188" t="s">
        <v>85</v>
      </c>
      <c r="C43188">
        <v>2028</v>
      </c>
      <c r="D43188" t="s">
        <v>11</v>
      </c>
      <c r="E43188" t="s">
        <v>19</v>
      </c>
      <c r="F43188">
        <v>24240.326582999998</v>
      </c>
    </row>
    <row r="43189" spans="1:6" x14ac:dyDescent="0.35">
      <c r="A43189" t="s">
        <v>56</v>
      </c>
      <c r="B43189" t="s">
        <v>85</v>
      </c>
      <c r="C43189">
        <v>2028</v>
      </c>
      <c r="D43189" t="s">
        <v>11</v>
      </c>
      <c r="E43189" t="s">
        <v>20</v>
      </c>
      <c r="F43189">
        <v>23505.933583000002</v>
      </c>
    </row>
    <row r="43190" spans="1:6" x14ac:dyDescent="0.35">
      <c r="A43190" t="s">
        <v>56</v>
      </c>
      <c r="B43190" t="s">
        <v>85</v>
      </c>
      <c r="C43190">
        <v>2028</v>
      </c>
      <c r="D43190" t="s">
        <v>11</v>
      </c>
      <c r="E43190" t="s">
        <v>21</v>
      </c>
      <c r="F43190">
        <v>26082.182510999999</v>
      </c>
    </row>
    <row r="43191" spans="1:6" x14ac:dyDescent="0.35">
      <c r="A43191" t="s">
        <v>56</v>
      </c>
      <c r="B43191" t="s">
        <v>85</v>
      </c>
      <c r="C43191">
        <v>2028</v>
      </c>
      <c r="D43191" t="s">
        <v>11</v>
      </c>
      <c r="E43191" t="s">
        <v>22</v>
      </c>
      <c r="F43191">
        <v>28651.576896999999</v>
      </c>
    </row>
    <row r="43192" spans="1:6" x14ac:dyDescent="0.35">
      <c r="A43192" t="s">
        <v>56</v>
      </c>
      <c r="B43192" t="s">
        <v>85</v>
      </c>
      <c r="C43192">
        <v>2028</v>
      </c>
      <c r="D43192" t="s">
        <v>11</v>
      </c>
      <c r="E43192" t="s">
        <v>23</v>
      </c>
      <c r="F43192">
        <v>30086.56006</v>
      </c>
    </row>
    <row r="43193" spans="1:6" x14ac:dyDescent="0.35">
      <c r="A43193" t="s">
        <v>56</v>
      </c>
      <c r="B43193" t="s">
        <v>85</v>
      </c>
      <c r="C43193">
        <v>2028</v>
      </c>
      <c r="D43193" t="s">
        <v>11</v>
      </c>
      <c r="E43193" t="s">
        <v>24</v>
      </c>
      <c r="F43193">
        <v>29637.487528000001</v>
      </c>
    </row>
    <row r="43194" spans="1:6" x14ac:dyDescent="0.35">
      <c r="A43194" t="s">
        <v>56</v>
      </c>
      <c r="B43194" t="s">
        <v>85</v>
      </c>
      <c r="C43194">
        <v>2028</v>
      </c>
      <c r="D43194" t="s">
        <v>11</v>
      </c>
      <c r="E43194" t="s">
        <v>25</v>
      </c>
      <c r="F43194">
        <v>27867.316753999999</v>
      </c>
    </row>
    <row r="43195" spans="1:6" x14ac:dyDescent="0.35">
      <c r="A43195" t="s">
        <v>56</v>
      </c>
      <c r="B43195" t="s">
        <v>85</v>
      </c>
      <c r="C43195">
        <v>2028</v>
      </c>
      <c r="D43195" t="s">
        <v>11</v>
      </c>
      <c r="E43195" t="s">
        <v>26</v>
      </c>
      <c r="F43195">
        <v>30264.797435</v>
      </c>
    </row>
    <row r="43196" spans="1:6" x14ac:dyDescent="0.35">
      <c r="A43196" t="s">
        <v>56</v>
      </c>
      <c r="B43196" t="s">
        <v>85</v>
      </c>
      <c r="C43196">
        <v>2028</v>
      </c>
      <c r="D43196" t="s">
        <v>11</v>
      </c>
      <c r="E43196" t="s">
        <v>27</v>
      </c>
      <c r="F43196">
        <v>28707.793465999999</v>
      </c>
    </row>
    <row r="43197" spans="1:6" x14ac:dyDescent="0.35">
      <c r="A43197" t="s">
        <v>56</v>
      </c>
      <c r="B43197" t="s">
        <v>85</v>
      </c>
      <c r="C43197">
        <v>2028</v>
      </c>
      <c r="D43197" t="s">
        <v>11</v>
      </c>
      <c r="E43197" t="s">
        <v>28</v>
      </c>
      <c r="F43197">
        <v>29524.074132000002</v>
      </c>
    </row>
    <row r="43198" spans="1:6" x14ac:dyDescent="0.35">
      <c r="A43198" t="s">
        <v>56</v>
      </c>
      <c r="B43198" t="s">
        <v>85</v>
      </c>
      <c r="C43198">
        <v>2028</v>
      </c>
      <c r="D43198" t="s">
        <v>11</v>
      </c>
      <c r="E43198" t="s">
        <v>29</v>
      </c>
      <c r="F43198">
        <v>26000.056649999999</v>
      </c>
    </row>
    <row r="43199" spans="1:6" x14ac:dyDescent="0.35">
      <c r="A43199" t="s">
        <v>56</v>
      </c>
      <c r="B43199" t="s">
        <v>85</v>
      </c>
      <c r="C43199">
        <v>2028</v>
      </c>
      <c r="D43199" t="s">
        <v>11</v>
      </c>
      <c r="E43199" t="s">
        <v>30</v>
      </c>
      <c r="F43199">
        <v>22602.446068000001</v>
      </c>
    </row>
    <row r="43200" spans="1:6" x14ac:dyDescent="0.35">
      <c r="A43200" t="s">
        <v>56</v>
      </c>
      <c r="B43200" t="s">
        <v>85</v>
      </c>
      <c r="C43200">
        <v>2028</v>
      </c>
      <c r="D43200" t="s">
        <v>11</v>
      </c>
      <c r="E43200" t="s">
        <v>31</v>
      </c>
      <c r="F43200">
        <v>17445.709824000001</v>
      </c>
    </row>
    <row r="43201" spans="1:6" x14ac:dyDescent="0.35">
      <c r="A43201" t="s">
        <v>56</v>
      </c>
      <c r="B43201" t="s">
        <v>85</v>
      </c>
      <c r="C43201">
        <v>2028</v>
      </c>
      <c r="D43201" t="s">
        <v>11</v>
      </c>
      <c r="E43201" t="s">
        <v>10</v>
      </c>
      <c r="F43201">
        <v>14563.332047039999</v>
      </c>
    </row>
    <row r="43202" spans="1:6" x14ac:dyDescent="0.35">
      <c r="A43202" t="s">
        <v>56</v>
      </c>
      <c r="B43202" t="s">
        <v>85</v>
      </c>
      <c r="C43202">
        <v>2029</v>
      </c>
      <c r="D43202" t="s">
        <v>11</v>
      </c>
      <c r="E43202" t="s">
        <v>16</v>
      </c>
      <c r="F43202">
        <v>20496.185012000002</v>
      </c>
    </row>
    <row r="43203" spans="1:6" x14ac:dyDescent="0.35">
      <c r="A43203" t="s">
        <v>56</v>
      </c>
      <c r="B43203" t="s">
        <v>85</v>
      </c>
      <c r="C43203">
        <v>2029</v>
      </c>
      <c r="D43203" t="s">
        <v>11</v>
      </c>
      <c r="E43203" t="s">
        <v>32</v>
      </c>
      <c r="F43203">
        <v>23980.671352000001</v>
      </c>
    </row>
    <row r="43204" spans="1:6" x14ac:dyDescent="0.35">
      <c r="A43204" t="s">
        <v>56</v>
      </c>
      <c r="B43204" t="s">
        <v>85</v>
      </c>
      <c r="C43204">
        <v>2029</v>
      </c>
      <c r="D43204" t="s">
        <v>11</v>
      </c>
      <c r="E43204" t="s">
        <v>17</v>
      </c>
      <c r="F43204">
        <v>26917.018274999999</v>
      </c>
    </row>
    <row r="43205" spans="1:6" x14ac:dyDescent="0.35">
      <c r="A43205" t="s">
        <v>56</v>
      </c>
      <c r="B43205" t="s">
        <v>85</v>
      </c>
      <c r="C43205">
        <v>2029</v>
      </c>
      <c r="D43205" t="s">
        <v>11</v>
      </c>
      <c r="E43205" t="s">
        <v>18</v>
      </c>
      <c r="F43205">
        <v>28362.515873</v>
      </c>
    </row>
    <row r="43206" spans="1:6" x14ac:dyDescent="0.35">
      <c r="A43206" t="s">
        <v>56</v>
      </c>
      <c r="B43206" t="s">
        <v>85</v>
      </c>
      <c r="C43206">
        <v>2029</v>
      </c>
      <c r="D43206" t="s">
        <v>11</v>
      </c>
      <c r="E43206" t="s">
        <v>19</v>
      </c>
      <c r="F43206">
        <v>24750.456861999999</v>
      </c>
    </row>
    <row r="43207" spans="1:6" x14ac:dyDescent="0.35">
      <c r="A43207" t="s">
        <v>56</v>
      </c>
      <c r="B43207" t="s">
        <v>85</v>
      </c>
      <c r="C43207">
        <v>2029</v>
      </c>
      <c r="D43207" t="s">
        <v>11</v>
      </c>
      <c r="E43207" t="s">
        <v>20</v>
      </c>
      <c r="F43207">
        <v>23440.958600999998</v>
      </c>
    </row>
    <row r="43208" spans="1:6" x14ac:dyDescent="0.35">
      <c r="A43208" t="s">
        <v>56</v>
      </c>
      <c r="B43208" t="s">
        <v>85</v>
      </c>
      <c r="C43208">
        <v>2029</v>
      </c>
      <c r="D43208" t="s">
        <v>11</v>
      </c>
      <c r="E43208" t="s">
        <v>21</v>
      </c>
      <c r="F43208">
        <v>26108.575106</v>
      </c>
    </row>
    <row r="43209" spans="1:6" x14ac:dyDescent="0.35">
      <c r="A43209" t="s">
        <v>56</v>
      </c>
      <c r="B43209" t="s">
        <v>85</v>
      </c>
      <c r="C43209">
        <v>2029</v>
      </c>
      <c r="D43209" t="s">
        <v>11</v>
      </c>
      <c r="E43209" t="s">
        <v>22</v>
      </c>
      <c r="F43209">
        <v>28904.692847999999</v>
      </c>
    </row>
    <row r="43210" spans="1:6" x14ac:dyDescent="0.35">
      <c r="A43210" t="s">
        <v>56</v>
      </c>
      <c r="B43210" t="s">
        <v>85</v>
      </c>
      <c r="C43210">
        <v>2029</v>
      </c>
      <c r="D43210" t="s">
        <v>11</v>
      </c>
      <c r="E43210" t="s">
        <v>23</v>
      </c>
      <c r="F43210">
        <v>30454.448637000001</v>
      </c>
    </row>
    <row r="43211" spans="1:6" x14ac:dyDescent="0.35">
      <c r="A43211" t="s">
        <v>56</v>
      </c>
      <c r="B43211" t="s">
        <v>85</v>
      </c>
      <c r="C43211">
        <v>2029</v>
      </c>
      <c r="D43211" t="s">
        <v>11</v>
      </c>
      <c r="E43211" t="s">
        <v>24</v>
      </c>
      <c r="F43211">
        <v>30395.513089</v>
      </c>
    </row>
    <row r="43212" spans="1:6" x14ac:dyDescent="0.35">
      <c r="A43212" t="s">
        <v>56</v>
      </c>
      <c r="B43212" t="s">
        <v>85</v>
      </c>
      <c r="C43212">
        <v>2029</v>
      </c>
      <c r="D43212" t="s">
        <v>11</v>
      </c>
      <c r="E43212" t="s">
        <v>25</v>
      </c>
      <c r="F43212">
        <v>27853.602298999998</v>
      </c>
    </row>
    <row r="43213" spans="1:6" x14ac:dyDescent="0.35">
      <c r="A43213" t="s">
        <v>56</v>
      </c>
      <c r="B43213" t="s">
        <v>85</v>
      </c>
      <c r="C43213">
        <v>2029</v>
      </c>
      <c r="D43213" t="s">
        <v>11</v>
      </c>
      <c r="E43213" t="s">
        <v>26</v>
      </c>
      <c r="F43213">
        <v>30578.834975999998</v>
      </c>
    </row>
    <row r="43214" spans="1:6" x14ac:dyDescent="0.35">
      <c r="A43214" t="s">
        <v>56</v>
      </c>
      <c r="B43214" t="s">
        <v>85</v>
      </c>
      <c r="C43214">
        <v>2029</v>
      </c>
      <c r="D43214" t="s">
        <v>11</v>
      </c>
      <c r="E43214" t="s">
        <v>27</v>
      </c>
      <c r="F43214">
        <v>28856.404019000001</v>
      </c>
    </row>
    <row r="43215" spans="1:6" x14ac:dyDescent="0.35">
      <c r="A43215" t="s">
        <v>56</v>
      </c>
      <c r="B43215" t="s">
        <v>85</v>
      </c>
      <c r="C43215">
        <v>2029</v>
      </c>
      <c r="D43215" t="s">
        <v>11</v>
      </c>
      <c r="E43215" t="s">
        <v>28</v>
      </c>
      <c r="F43215">
        <v>29937.073978</v>
      </c>
    </row>
    <row r="43216" spans="1:6" x14ac:dyDescent="0.35">
      <c r="A43216" t="s">
        <v>56</v>
      </c>
      <c r="B43216" t="s">
        <v>85</v>
      </c>
      <c r="C43216">
        <v>2029</v>
      </c>
      <c r="D43216" t="s">
        <v>11</v>
      </c>
      <c r="E43216" t="s">
        <v>29</v>
      </c>
      <c r="F43216">
        <v>26628.990237000002</v>
      </c>
    </row>
    <row r="43217" spans="1:6" x14ac:dyDescent="0.35">
      <c r="A43217" t="s">
        <v>56</v>
      </c>
      <c r="B43217" t="s">
        <v>85</v>
      </c>
      <c r="C43217">
        <v>2029</v>
      </c>
      <c r="D43217" t="s">
        <v>11</v>
      </c>
      <c r="E43217" t="s">
        <v>30</v>
      </c>
      <c r="F43217">
        <v>22765.635063000002</v>
      </c>
    </row>
    <row r="43218" spans="1:6" x14ac:dyDescent="0.35">
      <c r="A43218" t="s">
        <v>56</v>
      </c>
      <c r="B43218" t="s">
        <v>85</v>
      </c>
      <c r="C43218">
        <v>2029</v>
      </c>
      <c r="D43218" t="s">
        <v>11</v>
      </c>
      <c r="E43218" t="s">
        <v>31</v>
      </c>
      <c r="F43218">
        <v>18163.632267000001</v>
      </c>
    </row>
    <row r="43219" spans="1:6" x14ac:dyDescent="0.35">
      <c r="A43219" t="s">
        <v>56</v>
      </c>
      <c r="B43219" t="s">
        <v>85</v>
      </c>
      <c r="C43219">
        <v>2029</v>
      </c>
      <c r="D43219" t="s">
        <v>11</v>
      </c>
      <c r="E43219" t="s">
        <v>10</v>
      </c>
      <c r="F43219">
        <v>15422.947340000001</v>
      </c>
    </row>
    <row r="43220" spans="1:6" x14ac:dyDescent="0.35">
      <c r="A43220" t="s">
        <v>56</v>
      </c>
      <c r="B43220" t="s">
        <v>85</v>
      </c>
      <c r="C43220">
        <v>2030</v>
      </c>
      <c r="D43220" t="s">
        <v>11</v>
      </c>
      <c r="E43220" t="s">
        <v>16</v>
      </c>
      <c r="F43220">
        <v>20441.087528</v>
      </c>
    </row>
    <row r="43221" spans="1:6" x14ac:dyDescent="0.35">
      <c r="A43221" t="s">
        <v>56</v>
      </c>
      <c r="B43221" t="s">
        <v>85</v>
      </c>
      <c r="C43221">
        <v>2030</v>
      </c>
      <c r="D43221" t="s">
        <v>11</v>
      </c>
      <c r="E43221" t="s">
        <v>32</v>
      </c>
      <c r="F43221">
        <v>24063.220809999999</v>
      </c>
    </row>
    <row r="43222" spans="1:6" x14ac:dyDescent="0.35">
      <c r="A43222" t="s">
        <v>56</v>
      </c>
      <c r="B43222" t="s">
        <v>85</v>
      </c>
      <c r="C43222">
        <v>2030</v>
      </c>
      <c r="D43222" t="s">
        <v>11</v>
      </c>
      <c r="E43222" t="s">
        <v>17</v>
      </c>
      <c r="F43222">
        <v>26737.717292000001</v>
      </c>
    </row>
    <row r="43223" spans="1:6" x14ac:dyDescent="0.35">
      <c r="A43223" t="s">
        <v>56</v>
      </c>
      <c r="B43223" t="s">
        <v>85</v>
      </c>
      <c r="C43223">
        <v>2030</v>
      </c>
      <c r="D43223" t="s">
        <v>11</v>
      </c>
      <c r="E43223" t="s">
        <v>18</v>
      </c>
      <c r="F43223">
        <v>28299.939799</v>
      </c>
    </row>
    <row r="43224" spans="1:6" x14ac:dyDescent="0.35">
      <c r="A43224" t="s">
        <v>56</v>
      </c>
      <c r="B43224" t="s">
        <v>85</v>
      </c>
      <c r="C43224">
        <v>2030</v>
      </c>
      <c r="D43224" t="s">
        <v>11</v>
      </c>
      <c r="E43224" t="s">
        <v>19</v>
      </c>
      <c r="F43224">
        <v>25177.963046000001</v>
      </c>
    </row>
    <row r="43225" spans="1:6" x14ac:dyDescent="0.35">
      <c r="A43225" t="s">
        <v>56</v>
      </c>
      <c r="B43225" t="s">
        <v>85</v>
      </c>
      <c r="C43225">
        <v>2030</v>
      </c>
      <c r="D43225" t="s">
        <v>11</v>
      </c>
      <c r="E43225" t="s">
        <v>20</v>
      </c>
      <c r="F43225">
        <v>23436.385151999999</v>
      </c>
    </row>
    <row r="43226" spans="1:6" x14ac:dyDescent="0.35">
      <c r="A43226" t="s">
        <v>56</v>
      </c>
      <c r="B43226" t="s">
        <v>85</v>
      </c>
      <c r="C43226">
        <v>2030</v>
      </c>
      <c r="D43226" t="s">
        <v>11</v>
      </c>
      <c r="E43226" t="s">
        <v>21</v>
      </c>
      <c r="F43226">
        <v>26117.407417999999</v>
      </c>
    </row>
    <row r="43227" spans="1:6" x14ac:dyDescent="0.35">
      <c r="A43227" t="s">
        <v>56</v>
      </c>
      <c r="B43227" t="s">
        <v>85</v>
      </c>
      <c r="C43227">
        <v>2030</v>
      </c>
      <c r="D43227" t="s">
        <v>11</v>
      </c>
      <c r="E43227" t="s">
        <v>22</v>
      </c>
      <c r="F43227">
        <v>29115.467612</v>
      </c>
    </row>
    <row r="43228" spans="1:6" x14ac:dyDescent="0.35">
      <c r="A43228" t="s">
        <v>56</v>
      </c>
      <c r="B43228" t="s">
        <v>85</v>
      </c>
      <c r="C43228">
        <v>2030</v>
      </c>
      <c r="D43228" t="s">
        <v>11</v>
      </c>
      <c r="E43228" t="s">
        <v>23</v>
      </c>
      <c r="F43228">
        <v>30798.732823999999</v>
      </c>
    </row>
    <row r="43229" spans="1:6" x14ac:dyDescent="0.35">
      <c r="A43229" t="s">
        <v>56</v>
      </c>
      <c r="B43229" t="s">
        <v>85</v>
      </c>
      <c r="C43229">
        <v>2030</v>
      </c>
      <c r="D43229" t="s">
        <v>11</v>
      </c>
      <c r="E43229" t="s">
        <v>24</v>
      </c>
      <c r="F43229">
        <v>31217.103934999999</v>
      </c>
    </row>
    <row r="43230" spans="1:6" x14ac:dyDescent="0.35">
      <c r="A43230" t="s">
        <v>56</v>
      </c>
      <c r="B43230" t="s">
        <v>85</v>
      </c>
      <c r="C43230">
        <v>2030</v>
      </c>
      <c r="D43230" t="s">
        <v>11</v>
      </c>
      <c r="E43230" t="s">
        <v>25</v>
      </c>
      <c r="F43230">
        <v>28060.395952999999</v>
      </c>
    </row>
    <row r="43231" spans="1:6" x14ac:dyDescent="0.35">
      <c r="A43231" t="s">
        <v>56</v>
      </c>
      <c r="B43231" t="s">
        <v>85</v>
      </c>
      <c r="C43231">
        <v>2030</v>
      </c>
      <c r="D43231" t="s">
        <v>11</v>
      </c>
      <c r="E43231" t="s">
        <v>26</v>
      </c>
      <c r="F43231">
        <v>30532.858787000001</v>
      </c>
    </row>
    <row r="43232" spans="1:6" x14ac:dyDescent="0.35">
      <c r="A43232" t="s">
        <v>56</v>
      </c>
      <c r="B43232" t="s">
        <v>85</v>
      </c>
      <c r="C43232">
        <v>2030</v>
      </c>
      <c r="D43232" t="s">
        <v>11</v>
      </c>
      <c r="E43232" t="s">
        <v>27</v>
      </c>
      <c r="F43232">
        <v>29296.557152000001</v>
      </c>
    </row>
    <row r="43233" spans="1:6" x14ac:dyDescent="0.35">
      <c r="A43233" t="s">
        <v>56</v>
      </c>
      <c r="B43233" t="s">
        <v>85</v>
      </c>
      <c r="C43233">
        <v>2030</v>
      </c>
      <c r="D43233" t="s">
        <v>11</v>
      </c>
      <c r="E43233" t="s">
        <v>28</v>
      </c>
      <c r="F43233">
        <v>30136.672747000001</v>
      </c>
    </row>
    <row r="43234" spans="1:6" x14ac:dyDescent="0.35">
      <c r="A43234" t="s">
        <v>56</v>
      </c>
      <c r="B43234" t="s">
        <v>85</v>
      </c>
      <c r="C43234">
        <v>2030</v>
      </c>
      <c r="D43234" t="s">
        <v>11</v>
      </c>
      <c r="E43234" t="s">
        <v>29</v>
      </c>
      <c r="F43234">
        <v>27221.611637000002</v>
      </c>
    </row>
    <row r="43235" spans="1:6" x14ac:dyDescent="0.35">
      <c r="A43235" t="s">
        <v>56</v>
      </c>
      <c r="B43235" t="s">
        <v>85</v>
      </c>
      <c r="C43235">
        <v>2030</v>
      </c>
      <c r="D43235" t="s">
        <v>11</v>
      </c>
      <c r="E43235" t="s">
        <v>30</v>
      </c>
      <c r="F43235">
        <v>22962.296891000002</v>
      </c>
    </row>
    <row r="43236" spans="1:6" x14ac:dyDescent="0.35">
      <c r="A43236" t="s">
        <v>56</v>
      </c>
      <c r="B43236" t="s">
        <v>85</v>
      </c>
      <c r="C43236">
        <v>2030</v>
      </c>
      <c r="D43236" t="s">
        <v>11</v>
      </c>
      <c r="E43236" t="s">
        <v>31</v>
      </c>
      <c r="F43236">
        <v>18797.419903999998</v>
      </c>
    </row>
    <row r="43237" spans="1:6" x14ac:dyDescent="0.35">
      <c r="A43237" t="s">
        <v>56</v>
      </c>
      <c r="B43237" t="s">
        <v>85</v>
      </c>
      <c r="C43237">
        <v>2030</v>
      </c>
      <c r="D43237" t="s">
        <v>11</v>
      </c>
      <c r="E43237" t="s">
        <v>10</v>
      </c>
      <c r="F43237">
        <v>16312.64085677</v>
      </c>
    </row>
    <row r="43238" spans="1:6" x14ac:dyDescent="0.35">
      <c r="A43238" t="s">
        <v>56</v>
      </c>
      <c r="B43238" t="s">
        <v>85</v>
      </c>
      <c r="C43238">
        <v>2031</v>
      </c>
      <c r="D43238" t="s">
        <v>11</v>
      </c>
      <c r="E43238" t="s">
        <v>16</v>
      </c>
      <c r="F43238">
        <v>20392.272139000001</v>
      </c>
    </row>
    <row r="43239" spans="1:6" x14ac:dyDescent="0.35">
      <c r="A43239" t="s">
        <v>56</v>
      </c>
      <c r="B43239" t="s">
        <v>85</v>
      </c>
      <c r="C43239">
        <v>2031</v>
      </c>
      <c r="D43239" t="s">
        <v>11</v>
      </c>
      <c r="E43239" t="s">
        <v>32</v>
      </c>
      <c r="F43239">
        <v>24079.345398000001</v>
      </c>
    </row>
    <row r="43240" spans="1:6" x14ac:dyDescent="0.35">
      <c r="A43240" t="s">
        <v>56</v>
      </c>
      <c r="B43240" t="s">
        <v>85</v>
      </c>
      <c r="C43240">
        <v>2031</v>
      </c>
      <c r="D43240" t="s">
        <v>11</v>
      </c>
      <c r="E43240" t="s">
        <v>17</v>
      </c>
      <c r="F43240">
        <v>26493.171923999998</v>
      </c>
    </row>
    <row r="43241" spans="1:6" x14ac:dyDescent="0.35">
      <c r="A43241" t="s">
        <v>56</v>
      </c>
      <c r="B43241" t="s">
        <v>85</v>
      </c>
      <c r="C43241">
        <v>2031</v>
      </c>
      <c r="D43241" t="s">
        <v>11</v>
      </c>
      <c r="E43241" t="s">
        <v>18</v>
      </c>
      <c r="F43241">
        <v>28325.250749999999</v>
      </c>
    </row>
    <row r="43242" spans="1:6" x14ac:dyDescent="0.35">
      <c r="A43242" t="s">
        <v>56</v>
      </c>
      <c r="B43242" t="s">
        <v>85</v>
      </c>
      <c r="C43242">
        <v>2031</v>
      </c>
      <c r="D43242" t="s">
        <v>11</v>
      </c>
      <c r="E43242" t="s">
        <v>19</v>
      </c>
      <c r="F43242">
        <v>25501.744381</v>
      </c>
    </row>
    <row r="43243" spans="1:6" x14ac:dyDescent="0.35">
      <c r="A43243" t="s">
        <v>56</v>
      </c>
      <c r="B43243" t="s">
        <v>85</v>
      </c>
      <c r="C43243">
        <v>2031</v>
      </c>
      <c r="D43243" t="s">
        <v>11</v>
      </c>
      <c r="E43243" t="s">
        <v>20</v>
      </c>
      <c r="F43243">
        <v>23582.501387</v>
      </c>
    </row>
    <row r="43244" spans="1:6" x14ac:dyDescent="0.35">
      <c r="A43244" t="s">
        <v>56</v>
      </c>
      <c r="B43244" t="s">
        <v>85</v>
      </c>
      <c r="C43244">
        <v>2031</v>
      </c>
      <c r="D43244" t="s">
        <v>11</v>
      </c>
      <c r="E43244" t="s">
        <v>21</v>
      </c>
      <c r="F43244">
        <v>26108.780841</v>
      </c>
    </row>
    <row r="43245" spans="1:6" x14ac:dyDescent="0.35">
      <c r="A43245" t="s">
        <v>56</v>
      </c>
      <c r="B43245" t="s">
        <v>85</v>
      </c>
      <c r="C43245">
        <v>2031</v>
      </c>
      <c r="D43245" t="s">
        <v>11</v>
      </c>
      <c r="E43245" t="s">
        <v>22</v>
      </c>
      <c r="F43245">
        <v>29171.227476</v>
      </c>
    </row>
    <row r="43246" spans="1:6" x14ac:dyDescent="0.35">
      <c r="A43246" t="s">
        <v>56</v>
      </c>
      <c r="B43246" t="s">
        <v>85</v>
      </c>
      <c r="C43246">
        <v>2031</v>
      </c>
      <c r="D43246" t="s">
        <v>11</v>
      </c>
      <c r="E43246" t="s">
        <v>23</v>
      </c>
      <c r="F43246">
        <v>31179.217808000001</v>
      </c>
    </row>
    <row r="43247" spans="1:6" x14ac:dyDescent="0.35">
      <c r="A43247" t="s">
        <v>56</v>
      </c>
      <c r="B43247" t="s">
        <v>85</v>
      </c>
      <c r="C43247">
        <v>2031</v>
      </c>
      <c r="D43247" t="s">
        <v>11</v>
      </c>
      <c r="E43247" t="s">
        <v>24</v>
      </c>
      <c r="F43247">
        <v>31822.209464</v>
      </c>
    </row>
    <row r="43248" spans="1:6" x14ac:dyDescent="0.35">
      <c r="A43248" t="s">
        <v>56</v>
      </c>
      <c r="B43248" t="s">
        <v>85</v>
      </c>
      <c r="C43248">
        <v>2031</v>
      </c>
      <c r="D43248" t="s">
        <v>11</v>
      </c>
      <c r="E43248" t="s">
        <v>25</v>
      </c>
      <c r="F43248">
        <v>28663.173290999999</v>
      </c>
    </row>
    <row r="43249" spans="1:6" x14ac:dyDescent="0.35">
      <c r="A43249" t="s">
        <v>56</v>
      </c>
      <c r="B43249" t="s">
        <v>85</v>
      </c>
      <c r="C43249">
        <v>2031</v>
      </c>
      <c r="D43249" t="s">
        <v>11</v>
      </c>
      <c r="E43249" t="s">
        <v>26</v>
      </c>
      <c r="F43249">
        <v>29861.842836</v>
      </c>
    </row>
    <row r="43250" spans="1:6" x14ac:dyDescent="0.35">
      <c r="A43250" t="s">
        <v>56</v>
      </c>
      <c r="B43250" t="s">
        <v>85</v>
      </c>
      <c r="C43250">
        <v>2031</v>
      </c>
      <c r="D43250" t="s">
        <v>11</v>
      </c>
      <c r="E43250" t="s">
        <v>27</v>
      </c>
      <c r="F43250">
        <v>30283.295697000001</v>
      </c>
    </row>
    <row r="43251" spans="1:6" x14ac:dyDescent="0.35">
      <c r="A43251" t="s">
        <v>56</v>
      </c>
      <c r="B43251" t="s">
        <v>85</v>
      </c>
      <c r="C43251">
        <v>2031</v>
      </c>
      <c r="D43251" t="s">
        <v>11</v>
      </c>
      <c r="E43251" t="s">
        <v>28</v>
      </c>
      <c r="F43251">
        <v>30025.656501000001</v>
      </c>
    </row>
    <row r="43252" spans="1:6" x14ac:dyDescent="0.35">
      <c r="A43252" t="s">
        <v>56</v>
      </c>
      <c r="B43252" t="s">
        <v>85</v>
      </c>
      <c r="C43252">
        <v>2031</v>
      </c>
      <c r="D43252" t="s">
        <v>11</v>
      </c>
      <c r="E43252" t="s">
        <v>29</v>
      </c>
      <c r="F43252">
        <v>27970.555779999999</v>
      </c>
    </row>
    <row r="43253" spans="1:6" x14ac:dyDescent="0.35">
      <c r="A43253" t="s">
        <v>56</v>
      </c>
      <c r="B43253" t="s">
        <v>85</v>
      </c>
      <c r="C43253">
        <v>2031</v>
      </c>
      <c r="D43253" t="s">
        <v>11</v>
      </c>
      <c r="E43253" t="s">
        <v>30</v>
      </c>
      <c r="F43253">
        <v>23242.415680999999</v>
      </c>
    </row>
    <row r="43254" spans="1:6" x14ac:dyDescent="0.35">
      <c r="A43254" t="s">
        <v>56</v>
      </c>
      <c r="B43254" t="s">
        <v>85</v>
      </c>
      <c r="C43254">
        <v>2031</v>
      </c>
      <c r="D43254" t="s">
        <v>11</v>
      </c>
      <c r="E43254" t="s">
        <v>31</v>
      </c>
      <c r="F43254">
        <v>19353.159511999998</v>
      </c>
    </row>
    <row r="43255" spans="1:6" x14ac:dyDescent="0.35">
      <c r="A43255" t="s">
        <v>56</v>
      </c>
      <c r="B43255" t="s">
        <v>85</v>
      </c>
      <c r="C43255">
        <v>2031</v>
      </c>
      <c r="D43255" t="s">
        <v>11</v>
      </c>
      <c r="E43255" t="s">
        <v>10</v>
      </c>
      <c r="F43255">
        <v>17200.855093729999</v>
      </c>
    </row>
    <row r="43256" spans="1:6" x14ac:dyDescent="0.35">
      <c r="A43256" t="s">
        <v>56</v>
      </c>
      <c r="B43256" t="s">
        <v>85</v>
      </c>
      <c r="C43256">
        <v>2032</v>
      </c>
      <c r="D43256" t="s">
        <v>11</v>
      </c>
      <c r="E43256" t="s">
        <v>16</v>
      </c>
      <c r="F43256">
        <v>20353.629830999998</v>
      </c>
    </row>
    <row r="43257" spans="1:6" x14ac:dyDescent="0.35">
      <c r="A43257" t="s">
        <v>56</v>
      </c>
      <c r="B43257" t="s">
        <v>85</v>
      </c>
      <c r="C43257">
        <v>2032</v>
      </c>
      <c r="D43257" t="s">
        <v>11</v>
      </c>
      <c r="E43257" t="s">
        <v>32</v>
      </c>
      <c r="F43257">
        <v>23825.707057</v>
      </c>
    </row>
    <row r="43258" spans="1:6" x14ac:dyDescent="0.35">
      <c r="A43258" t="s">
        <v>56</v>
      </c>
      <c r="B43258" t="s">
        <v>85</v>
      </c>
      <c r="C43258">
        <v>2032</v>
      </c>
      <c r="D43258" t="s">
        <v>11</v>
      </c>
      <c r="E43258" t="s">
        <v>17</v>
      </c>
      <c r="F43258">
        <v>26674.123144000001</v>
      </c>
    </row>
    <row r="43259" spans="1:6" x14ac:dyDescent="0.35">
      <c r="A43259" t="s">
        <v>56</v>
      </c>
      <c r="B43259" t="s">
        <v>85</v>
      </c>
      <c r="C43259">
        <v>2032</v>
      </c>
      <c r="D43259" t="s">
        <v>11</v>
      </c>
      <c r="E43259" t="s">
        <v>18</v>
      </c>
      <c r="F43259">
        <v>28209.292558000001</v>
      </c>
    </row>
    <row r="43260" spans="1:6" x14ac:dyDescent="0.35">
      <c r="A43260" t="s">
        <v>56</v>
      </c>
      <c r="B43260" t="s">
        <v>85</v>
      </c>
      <c r="C43260">
        <v>2032</v>
      </c>
      <c r="D43260" t="s">
        <v>11</v>
      </c>
      <c r="E43260" t="s">
        <v>19</v>
      </c>
      <c r="F43260">
        <v>25677.744747000001</v>
      </c>
    </row>
    <row r="43261" spans="1:6" x14ac:dyDescent="0.35">
      <c r="A43261" t="s">
        <v>56</v>
      </c>
      <c r="B43261" t="s">
        <v>85</v>
      </c>
      <c r="C43261">
        <v>2032</v>
      </c>
      <c r="D43261" t="s">
        <v>11</v>
      </c>
      <c r="E43261" t="s">
        <v>20</v>
      </c>
      <c r="F43261">
        <v>23927.574071999999</v>
      </c>
    </row>
    <row r="43262" spans="1:6" x14ac:dyDescent="0.35">
      <c r="A43262" t="s">
        <v>56</v>
      </c>
      <c r="B43262" t="s">
        <v>85</v>
      </c>
      <c r="C43262">
        <v>2032</v>
      </c>
      <c r="D43262" t="s">
        <v>11</v>
      </c>
      <c r="E43262" t="s">
        <v>21</v>
      </c>
      <c r="F43262">
        <v>25983.597837000001</v>
      </c>
    </row>
    <row r="43263" spans="1:6" x14ac:dyDescent="0.35">
      <c r="A43263" t="s">
        <v>56</v>
      </c>
      <c r="B43263" t="s">
        <v>85</v>
      </c>
      <c r="C43263">
        <v>2032</v>
      </c>
      <c r="D43263" t="s">
        <v>11</v>
      </c>
      <c r="E43263" t="s">
        <v>22</v>
      </c>
      <c r="F43263">
        <v>29294.881003999999</v>
      </c>
    </row>
    <row r="43264" spans="1:6" x14ac:dyDescent="0.35">
      <c r="A43264" t="s">
        <v>56</v>
      </c>
      <c r="B43264" t="s">
        <v>85</v>
      </c>
      <c r="C43264">
        <v>2032</v>
      </c>
      <c r="D43264" t="s">
        <v>11</v>
      </c>
      <c r="E43264" t="s">
        <v>23</v>
      </c>
      <c r="F43264">
        <v>31491.71529</v>
      </c>
    </row>
    <row r="43265" spans="1:6" x14ac:dyDescent="0.35">
      <c r="A43265" t="s">
        <v>56</v>
      </c>
      <c r="B43265" t="s">
        <v>85</v>
      </c>
      <c r="C43265">
        <v>2032</v>
      </c>
      <c r="D43265" t="s">
        <v>11</v>
      </c>
      <c r="E43265" t="s">
        <v>24</v>
      </c>
      <c r="F43265">
        <v>32287.774712999999</v>
      </c>
    </row>
    <row r="43266" spans="1:6" x14ac:dyDescent="0.35">
      <c r="A43266" t="s">
        <v>56</v>
      </c>
      <c r="B43266" t="s">
        <v>85</v>
      </c>
      <c r="C43266">
        <v>2032</v>
      </c>
      <c r="D43266" t="s">
        <v>11</v>
      </c>
      <c r="E43266" t="s">
        <v>25</v>
      </c>
      <c r="F43266">
        <v>29495.245392000001</v>
      </c>
    </row>
    <row r="43267" spans="1:6" x14ac:dyDescent="0.35">
      <c r="A43267" t="s">
        <v>56</v>
      </c>
      <c r="B43267" t="s">
        <v>85</v>
      </c>
      <c r="C43267">
        <v>2032</v>
      </c>
      <c r="D43267" t="s">
        <v>11</v>
      </c>
      <c r="E43267" t="s">
        <v>26</v>
      </c>
      <c r="F43267">
        <v>29276.962794999999</v>
      </c>
    </row>
    <row r="43268" spans="1:6" x14ac:dyDescent="0.35">
      <c r="A43268" t="s">
        <v>56</v>
      </c>
      <c r="B43268" t="s">
        <v>85</v>
      </c>
      <c r="C43268">
        <v>2032</v>
      </c>
      <c r="D43268" t="s">
        <v>11</v>
      </c>
      <c r="E43268" t="s">
        <v>27</v>
      </c>
      <c r="F43268">
        <v>31143.824374</v>
      </c>
    </row>
    <row r="43269" spans="1:6" x14ac:dyDescent="0.35">
      <c r="A43269" t="s">
        <v>56</v>
      </c>
      <c r="B43269" t="s">
        <v>85</v>
      </c>
      <c r="C43269">
        <v>2032</v>
      </c>
      <c r="D43269" t="s">
        <v>11</v>
      </c>
      <c r="E43269" t="s">
        <v>28</v>
      </c>
      <c r="F43269">
        <v>29918.501026999998</v>
      </c>
    </row>
    <row r="43270" spans="1:6" x14ac:dyDescent="0.35">
      <c r="A43270" t="s">
        <v>56</v>
      </c>
      <c r="B43270" t="s">
        <v>85</v>
      </c>
      <c r="C43270">
        <v>2032</v>
      </c>
      <c r="D43270" t="s">
        <v>11</v>
      </c>
      <c r="E43270" t="s">
        <v>29</v>
      </c>
      <c r="F43270">
        <v>28624.531136000001</v>
      </c>
    </row>
    <row r="43271" spans="1:6" x14ac:dyDescent="0.35">
      <c r="A43271" t="s">
        <v>56</v>
      </c>
      <c r="B43271" t="s">
        <v>85</v>
      </c>
      <c r="C43271">
        <v>2032</v>
      </c>
      <c r="D43271" t="s">
        <v>11</v>
      </c>
      <c r="E43271" t="s">
        <v>30</v>
      </c>
      <c r="F43271">
        <v>23664.448489999999</v>
      </c>
    </row>
    <row r="43272" spans="1:6" x14ac:dyDescent="0.35">
      <c r="A43272" t="s">
        <v>56</v>
      </c>
      <c r="B43272" t="s">
        <v>85</v>
      </c>
      <c r="C43272">
        <v>2032</v>
      </c>
      <c r="D43272" t="s">
        <v>11</v>
      </c>
      <c r="E43272" t="s">
        <v>31</v>
      </c>
      <c r="F43272">
        <v>19233.021938999998</v>
      </c>
    </row>
    <row r="43273" spans="1:6" x14ac:dyDescent="0.35">
      <c r="A43273" t="s">
        <v>56</v>
      </c>
      <c r="B43273" t="s">
        <v>85</v>
      </c>
      <c r="C43273">
        <v>2032</v>
      </c>
      <c r="D43273" t="s">
        <v>11</v>
      </c>
      <c r="E43273" t="s">
        <v>10</v>
      </c>
      <c r="F43273">
        <v>18562.99357074</v>
      </c>
    </row>
    <row r="43274" spans="1:6" x14ac:dyDescent="0.35">
      <c r="A43274" t="s">
        <v>56</v>
      </c>
      <c r="B43274" t="s">
        <v>85</v>
      </c>
      <c r="C43274">
        <v>2033</v>
      </c>
      <c r="D43274" t="s">
        <v>11</v>
      </c>
      <c r="E43274" t="s">
        <v>16</v>
      </c>
      <c r="F43274">
        <v>20328.483286999999</v>
      </c>
    </row>
    <row r="43275" spans="1:6" x14ac:dyDescent="0.35">
      <c r="A43275" t="s">
        <v>56</v>
      </c>
      <c r="B43275" t="s">
        <v>85</v>
      </c>
      <c r="C43275">
        <v>2033</v>
      </c>
      <c r="D43275" t="s">
        <v>11</v>
      </c>
      <c r="E43275" t="s">
        <v>32</v>
      </c>
      <c r="F43275">
        <v>23834.380732000001</v>
      </c>
    </row>
    <row r="43276" spans="1:6" x14ac:dyDescent="0.35">
      <c r="A43276" t="s">
        <v>56</v>
      </c>
      <c r="B43276" t="s">
        <v>85</v>
      </c>
      <c r="C43276">
        <v>2033</v>
      </c>
      <c r="D43276" t="s">
        <v>11</v>
      </c>
      <c r="E43276" t="s">
        <v>17</v>
      </c>
      <c r="F43276">
        <v>26665.800518</v>
      </c>
    </row>
    <row r="43277" spans="1:6" x14ac:dyDescent="0.35">
      <c r="A43277" t="s">
        <v>56</v>
      </c>
      <c r="B43277" t="s">
        <v>85</v>
      </c>
      <c r="C43277">
        <v>2033</v>
      </c>
      <c r="D43277" t="s">
        <v>11</v>
      </c>
      <c r="E43277" t="s">
        <v>18</v>
      </c>
      <c r="F43277">
        <v>27990.855446000001</v>
      </c>
    </row>
    <row r="43278" spans="1:6" x14ac:dyDescent="0.35">
      <c r="A43278" t="s">
        <v>56</v>
      </c>
      <c r="B43278" t="s">
        <v>85</v>
      </c>
      <c r="C43278">
        <v>2033</v>
      </c>
      <c r="D43278" t="s">
        <v>11</v>
      </c>
      <c r="E43278" t="s">
        <v>19</v>
      </c>
      <c r="F43278">
        <v>25737.172649</v>
      </c>
    </row>
    <row r="43279" spans="1:6" x14ac:dyDescent="0.35">
      <c r="A43279" t="s">
        <v>56</v>
      </c>
      <c r="B43279" t="s">
        <v>85</v>
      </c>
      <c r="C43279">
        <v>2033</v>
      </c>
      <c r="D43279" t="s">
        <v>11</v>
      </c>
      <c r="E43279" t="s">
        <v>20</v>
      </c>
      <c r="F43279">
        <v>24294.987883000002</v>
      </c>
    </row>
    <row r="43280" spans="1:6" x14ac:dyDescent="0.35">
      <c r="A43280" t="s">
        <v>56</v>
      </c>
      <c r="B43280" t="s">
        <v>85</v>
      </c>
      <c r="C43280">
        <v>2033</v>
      </c>
      <c r="D43280" t="s">
        <v>11</v>
      </c>
      <c r="E43280" t="s">
        <v>21</v>
      </c>
      <c r="F43280">
        <v>25860.220219999999</v>
      </c>
    </row>
    <row r="43281" spans="1:6" x14ac:dyDescent="0.35">
      <c r="A43281" t="s">
        <v>56</v>
      </c>
      <c r="B43281" t="s">
        <v>85</v>
      </c>
      <c r="C43281">
        <v>2033</v>
      </c>
      <c r="D43281" t="s">
        <v>11</v>
      </c>
      <c r="E43281" t="s">
        <v>22</v>
      </c>
      <c r="F43281">
        <v>29355.844195999998</v>
      </c>
    </row>
    <row r="43282" spans="1:6" x14ac:dyDescent="0.35">
      <c r="A43282" t="s">
        <v>56</v>
      </c>
      <c r="B43282" t="s">
        <v>85</v>
      </c>
      <c r="C43282">
        <v>2033</v>
      </c>
      <c r="D43282" t="s">
        <v>11</v>
      </c>
      <c r="E43282" t="s">
        <v>23</v>
      </c>
      <c r="F43282">
        <v>31854.39213</v>
      </c>
    </row>
    <row r="43283" spans="1:6" x14ac:dyDescent="0.35">
      <c r="A43283" t="s">
        <v>56</v>
      </c>
      <c r="B43283" t="s">
        <v>85</v>
      </c>
      <c r="C43283">
        <v>2033</v>
      </c>
      <c r="D43283" t="s">
        <v>11</v>
      </c>
      <c r="E43283" t="s">
        <v>24</v>
      </c>
      <c r="F43283">
        <v>32531.886202999998</v>
      </c>
    </row>
    <row r="43284" spans="1:6" x14ac:dyDescent="0.35">
      <c r="A43284" t="s">
        <v>56</v>
      </c>
      <c r="B43284" t="s">
        <v>85</v>
      </c>
      <c r="C43284">
        <v>2033</v>
      </c>
      <c r="D43284" t="s">
        <v>11</v>
      </c>
      <c r="E43284" t="s">
        <v>25</v>
      </c>
      <c r="F43284">
        <v>30553.897935000001</v>
      </c>
    </row>
    <row r="43285" spans="1:6" x14ac:dyDescent="0.35">
      <c r="A43285" t="s">
        <v>56</v>
      </c>
      <c r="B43285" t="s">
        <v>85</v>
      </c>
      <c r="C43285">
        <v>2033</v>
      </c>
      <c r="D43285" t="s">
        <v>11</v>
      </c>
      <c r="E43285" t="s">
        <v>26</v>
      </c>
      <c r="F43285">
        <v>28869.558159</v>
      </c>
    </row>
    <row r="43286" spans="1:6" x14ac:dyDescent="0.35">
      <c r="A43286" t="s">
        <v>56</v>
      </c>
      <c r="B43286" t="s">
        <v>85</v>
      </c>
      <c r="C43286">
        <v>2033</v>
      </c>
      <c r="D43286" t="s">
        <v>11</v>
      </c>
      <c r="E43286" t="s">
        <v>27</v>
      </c>
      <c r="F43286">
        <v>31836.646763000001</v>
      </c>
    </row>
    <row r="43287" spans="1:6" x14ac:dyDescent="0.35">
      <c r="A43287" t="s">
        <v>56</v>
      </c>
      <c r="B43287" t="s">
        <v>85</v>
      </c>
      <c r="C43287">
        <v>2033</v>
      </c>
      <c r="D43287" t="s">
        <v>11</v>
      </c>
      <c r="E43287" t="s">
        <v>28</v>
      </c>
      <c r="F43287">
        <v>29761.361442000001</v>
      </c>
    </row>
    <row r="43288" spans="1:6" x14ac:dyDescent="0.35">
      <c r="A43288" t="s">
        <v>56</v>
      </c>
      <c r="B43288" t="s">
        <v>85</v>
      </c>
      <c r="C43288">
        <v>2033</v>
      </c>
      <c r="D43288" t="s">
        <v>11</v>
      </c>
      <c r="E43288" t="s">
        <v>29</v>
      </c>
      <c r="F43288">
        <v>29155.154028000001</v>
      </c>
    </row>
    <row r="43289" spans="1:6" x14ac:dyDescent="0.35">
      <c r="A43289" t="s">
        <v>56</v>
      </c>
      <c r="B43289" t="s">
        <v>85</v>
      </c>
      <c r="C43289">
        <v>2033</v>
      </c>
      <c r="D43289" t="s">
        <v>11</v>
      </c>
      <c r="E43289" t="s">
        <v>30</v>
      </c>
      <c r="F43289">
        <v>24208.452193000001</v>
      </c>
    </row>
    <row r="43290" spans="1:6" x14ac:dyDescent="0.35">
      <c r="A43290" t="s">
        <v>56</v>
      </c>
      <c r="B43290" t="s">
        <v>85</v>
      </c>
      <c r="C43290">
        <v>2033</v>
      </c>
      <c r="D43290" t="s">
        <v>11</v>
      </c>
      <c r="E43290" t="s">
        <v>31</v>
      </c>
      <c r="F43290">
        <v>19351.205838000002</v>
      </c>
    </row>
    <row r="43291" spans="1:6" x14ac:dyDescent="0.35">
      <c r="A43291" t="s">
        <v>56</v>
      </c>
      <c r="B43291" t="s">
        <v>85</v>
      </c>
      <c r="C43291">
        <v>2033</v>
      </c>
      <c r="D43291" t="s">
        <v>11</v>
      </c>
      <c r="E43291" t="s">
        <v>10</v>
      </c>
      <c r="F43291">
        <v>19624.640330049999</v>
      </c>
    </row>
    <row r="43292" spans="1:6" x14ac:dyDescent="0.35">
      <c r="A43292" t="s">
        <v>56</v>
      </c>
      <c r="B43292" t="s">
        <v>85</v>
      </c>
      <c r="C43292">
        <v>2034</v>
      </c>
      <c r="D43292" t="s">
        <v>11</v>
      </c>
      <c r="E43292" t="s">
        <v>16</v>
      </c>
      <c r="F43292">
        <v>20312.365575</v>
      </c>
    </row>
    <row r="43293" spans="1:6" x14ac:dyDescent="0.35">
      <c r="A43293" t="s">
        <v>56</v>
      </c>
      <c r="B43293" t="s">
        <v>85</v>
      </c>
      <c r="C43293">
        <v>2034</v>
      </c>
      <c r="D43293" t="s">
        <v>11</v>
      </c>
      <c r="E43293" t="s">
        <v>32</v>
      </c>
      <c r="F43293">
        <v>23775.654789</v>
      </c>
    </row>
    <row r="43294" spans="1:6" x14ac:dyDescent="0.35">
      <c r="A43294" t="s">
        <v>56</v>
      </c>
      <c r="B43294" t="s">
        <v>85</v>
      </c>
      <c r="C43294">
        <v>2034</v>
      </c>
      <c r="D43294" t="s">
        <v>11</v>
      </c>
      <c r="E43294" t="s">
        <v>17</v>
      </c>
      <c r="F43294">
        <v>26718.019566999999</v>
      </c>
    </row>
    <row r="43295" spans="1:6" x14ac:dyDescent="0.35">
      <c r="A43295" t="s">
        <v>56</v>
      </c>
      <c r="B43295" t="s">
        <v>85</v>
      </c>
      <c r="C43295">
        <v>2034</v>
      </c>
      <c r="D43295" t="s">
        <v>11</v>
      </c>
      <c r="E43295" t="s">
        <v>18</v>
      </c>
      <c r="F43295">
        <v>27724.887906</v>
      </c>
    </row>
    <row r="43296" spans="1:6" x14ac:dyDescent="0.35">
      <c r="A43296" t="s">
        <v>56</v>
      </c>
      <c r="B43296" t="s">
        <v>85</v>
      </c>
      <c r="C43296">
        <v>2034</v>
      </c>
      <c r="D43296" t="s">
        <v>11</v>
      </c>
      <c r="E43296" t="s">
        <v>19</v>
      </c>
      <c r="F43296">
        <v>25772.954017</v>
      </c>
    </row>
    <row r="43297" spans="1:6" x14ac:dyDescent="0.35">
      <c r="A43297" t="s">
        <v>56</v>
      </c>
      <c r="B43297" t="s">
        <v>85</v>
      </c>
      <c r="C43297">
        <v>2034</v>
      </c>
      <c r="D43297" t="s">
        <v>11</v>
      </c>
      <c r="E43297" t="s">
        <v>20</v>
      </c>
      <c r="F43297">
        <v>24606.039184000001</v>
      </c>
    </row>
    <row r="43298" spans="1:6" x14ac:dyDescent="0.35">
      <c r="A43298" t="s">
        <v>56</v>
      </c>
      <c r="B43298" t="s">
        <v>85</v>
      </c>
      <c r="C43298">
        <v>2034</v>
      </c>
      <c r="D43298" t="s">
        <v>11</v>
      </c>
      <c r="E43298" t="s">
        <v>21</v>
      </c>
      <c r="F43298">
        <v>25756.895447999999</v>
      </c>
    </row>
    <row r="43299" spans="1:6" x14ac:dyDescent="0.35">
      <c r="A43299" t="s">
        <v>56</v>
      </c>
      <c r="B43299" t="s">
        <v>85</v>
      </c>
      <c r="C43299">
        <v>2034</v>
      </c>
      <c r="D43299" t="s">
        <v>11</v>
      </c>
      <c r="E43299" t="s">
        <v>22</v>
      </c>
      <c r="F43299">
        <v>29395.853303</v>
      </c>
    </row>
    <row r="43300" spans="1:6" x14ac:dyDescent="0.35">
      <c r="A43300" t="s">
        <v>56</v>
      </c>
      <c r="B43300" t="s">
        <v>85</v>
      </c>
      <c r="C43300">
        <v>2034</v>
      </c>
      <c r="D43300" t="s">
        <v>11</v>
      </c>
      <c r="E43300" t="s">
        <v>23</v>
      </c>
      <c r="F43300">
        <v>32130.268475000001</v>
      </c>
    </row>
    <row r="43301" spans="1:6" x14ac:dyDescent="0.35">
      <c r="A43301" t="s">
        <v>56</v>
      </c>
      <c r="B43301" t="s">
        <v>85</v>
      </c>
      <c r="C43301">
        <v>2034</v>
      </c>
      <c r="D43301" t="s">
        <v>11</v>
      </c>
      <c r="E43301" t="s">
        <v>24</v>
      </c>
      <c r="F43301">
        <v>32897.630997</v>
      </c>
    </row>
    <row r="43302" spans="1:6" x14ac:dyDescent="0.35">
      <c r="A43302" t="s">
        <v>56</v>
      </c>
      <c r="B43302" t="s">
        <v>85</v>
      </c>
      <c r="C43302">
        <v>2034</v>
      </c>
      <c r="D43302" t="s">
        <v>11</v>
      </c>
      <c r="E43302" t="s">
        <v>25</v>
      </c>
      <c r="F43302">
        <v>31340.711804999999</v>
      </c>
    </row>
    <row r="43303" spans="1:6" x14ac:dyDescent="0.35">
      <c r="A43303" t="s">
        <v>56</v>
      </c>
      <c r="B43303" t="s">
        <v>85</v>
      </c>
      <c r="C43303">
        <v>2034</v>
      </c>
      <c r="D43303" t="s">
        <v>11</v>
      </c>
      <c r="E43303" t="s">
        <v>26</v>
      </c>
      <c r="F43303">
        <v>28869.774412999999</v>
      </c>
    </row>
    <row r="43304" spans="1:6" x14ac:dyDescent="0.35">
      <c r="A43304" t="s">
        <v>56</v>
      </c>
      <c r="B43304" t="s">
        <v>85</v>
      </c>
      <c r="C43304">
        <v>2034</v>
      </c>
      <c r="D43304" t="s">
        <v>11</v>
      </c>
      <c r="E43304" t="s">
        <v>27</v>
      </c>
      <c r="F43304">
        <v>32132.113623000001</v>
      </c>
    </row>
    <row r="43305" spans="1:6" x14ac:dyDescent="0.35">
      <c r="A43305" t="s">
        <v>56</v>
      </c>
      <c r="B43305" t="s">
        <v>85</v>
      </c>
      <c r="C43305">
        <v>2034</v>
      </c>
      <c r="D43305" t="s">
        <v>11</v>
      </c>
      <c r="E43305" t="s">
        <v>28</v>
      </c>
      <c r="F43305">
        <v>29921.220571999998</v>
      </c>
    </row>
    <row r="43306" spans="1:6" x14ac:dyDescent="0.35">
      <c r="A43306" t="s">
        <v>56</v>
      </c>
      <c r="B43306" t="s">
        <v>85</v>
      </c>
      <c r="C43306">
        <v>2034</v>
      </c>
      <c r="D43306" t="s">
        <v>11</v>
      </c>
      <c r="E43306" t="s">
        <v>29</v>
      </c>
      <c r="F43306">
        <v>29550.811019000001</v>
      </c>
    </row>
    <row r="43307" spans="1:6" x14ac:dyDescent="0.35">
      <c r="A43307" t="s">
        <v>56</v>
      </c>
      <c r="B43307" t="s">
        <v>85</v>
      </c>
      <c r="C43307">
        <v>2034</v>
      </c>
      <c r="D43307" t="s">
        <v>11</v>
      </c>
      <c r="E43307" t="s">
        <v>30</v>
      </c>
      <c r="F43307">
        <v>24788.457719000002</v>
      </c>
    </row>
    <row r="43308" spans="1:6" x14ac:dyDescent="0.35">
      <c r="A43308" t="s">
        <v>56</v>
      </c>
      <c r="B43308" t="s">
        <v>85</v>
      </c>
      <c r="C43308">
        <v>2034</v>
      </c>
      <c r="D43308" t="s">
        <v>11</v>
      </c>
      <c r="E43308" t="s">
        <v>31</v>
      </c>
      <c r="F43308">
        <v>19507.488218999999</v>
      </c>
    </row>
    <row r="43309" spans="1:6" x14ac:dyDescent="0.35">
      <c r="A43309" t="s">
        <v>56</v>
      </c>
      <c r="B43309" t="s">
        <v>85</v>
      </c>
      <c r="C43309">
        <v>2034</v>
      </c>
      <c r="D43309" t="s">
        <v>11</v>
      </c>
      <c r="E43309" t="s">
        <v>10</v>
      </c>
      <c r="F43309">
        <v>20567.425249889999</v>
      </c>
    </row>
    <row r="43310" spans="1:6" x14ac:dyDescent="0.35">
      <c r="A43310" t="s">
        <v>56</v>
      </c>
      <c r="B43310" t="s">
        <v>85</v>
      </c>
      <c r="C43310">
        <v>2035</v>
      </c>
      <c r="D43310" t="s">
        <v>11</v>
      </c>
      <c r="E43310" t="s">
        <v>16</v>
      </c>
      <c r="F43310">
        <v>20299.146301000001</v>
      </c>
    </row>
    <row r="43311" spans="1:6" x14ac:dyDescent="0.35">
      <c r="A43311" t="s">
        <v>56</v>
      </c>
      <c r="B43311" t="s">
        <v>85</v>
      </c>
      <c r="C43311">
        <v>2035</v>
      </c>
      <c r="D43311" t="s">
        <v>11</v>
      </c>
      <c r="E43311" t="s">
        <v>32</v>
      </c>
      <c r="F43311">
        <v>23747.457987999998</v>
      </c>
    </row>
    <row r="43312" spans="1:6" x14ac:dyDescent="0.35">
      <c r="A43312" t="s">
        <v>56</v>
      </c>
      <c r="B43312" t="s">
        <v>85</v>
      </c>
      <c r="C43312">
        <v>2035</v>
      </c>
      <c r="D43312" t="s">
        <v>11</v>
      </c>
      <c r="E43312" t="s">
        <v>17</v>
      </c>
      <c r="F43312">
        <v>26822.110195000001</v>
      </c>
    </row>
    <row r="43313" spans="1:6" x14ac:dyDescent="0.35">
      <c r="A43313" t="s">
        <v>56</v>
      </c>
      <c r="B43313" t="s">
        <v>85</v>
      </c>
      <c r="C43313">
        <v>2035</v>
      </c>
      <c r="D43313" t="s">
        <v>11</v>
      </c>
      <c r="E43313" t="s">
        <v>18</v>
      </c>
      <c r="F43313">
        <v>27511.448623</v>
      </c>
    </row>
    <row r="43314" spans="1:6" x14ac:dyDescent="0.35">
      <c r="A43314" t="s">
        <v>56</v>
      </c>
      <c r="B43314" t="s">
        <v>85</v>
      </c>
      <c r="C43314">
        <v>2035</v>
      </c>
      <c r="D43314" t="s">
        <v>11</v>
      </c>
      <c r="E43314" t="s">
        <v>19</v>
      </c>
      <c r="F43314">
        <v>25673.273451000001</v>
      </c>
    </row>
    <row r="43315" spans="1:6" x14ac:dyDescent="0.35">
      <c r="A43315" t="s">
        <v>56</v>
      </c>
      <c r="B43315" t="s">
        <v>85</v>
      </c>
      <c r="C43315">
        <v>2035</v>
      </c>
      <c r="D43315" t="s">
        <v>11</v>
      </c>
      <c r="E43315" t="s">
        <v>20</v>
      </c>
      <c r="F43315">
        <v>24866.996367</v>
      </c>
    </row>
    <row r="43316" spans="1:6" x14ac:dyDescent="0.35">
      <c r="A43316" t="s">
        <v>56</v>
      </c>
      <c r="B43316" t="s">
        <v>85</v>
      </c>
      <c r="C43316">
        <v>2035</v>
      </c>
      <c r="D43316" t="s">
        <v>11</v>
      </c>
      <c r="E43316" t="s">
        <v>21</v>
      </c>
      <c r="F43316">
        <v>25669.296300999998</v>
      </c>
    </row>
    <row r="43317" spans="1:6" x14ac:dyDescent="0.35">
      <c r="A43317" t="s">
        <v>56</v>
      </c>
      <c r="B43317" t="s">
        <v>85</v>
      </c>
      <c r="C43317">
        <v>2035</v>
      </c>
      <c r="D43317" t="s">
        <v>11</v>
      </c>
      <c r="E43317" t="s">
        <v>22</v>
      </c>
      <c r="F43317">
        <v>29413.772239000002</v>
      </c>
    </row>
    <row r="43318" spans="1:6" x14ac:dyDescent="0.35">
      <c r="A43318" t="s">
        <v>56</v>
      </c>
      <c r="B43318" t="s">
        <v>85</v>
      </c>
      <c r="C43318">
        <v>2035</v>
      </c>
      <c r="D43318" t="s">
        <v>11</v>
      </c>
      <c r="E43318" t="s">
        <v>23</v>
      </c>
      <c r="F43318">
        <v>32369.223123</v>
      </c>
    </row>
    <row r="43319" spans="1:6" x14ac:dyDescent="0.35">
      <c r="A43319" t="s">
        <v>56</v>
      </c>
      <c r="B43319" t="s">
        <v>85</v>
      </c>
      <c r="C43319">
        <v>2035</v>
      </c>
      <c r="D43319" t="s">
        <v>11</v>
      </c>
      <c r="E43319" t="s">
        <v>24</v>
      </c>
      <c r="F43319">
        <v>33263.127460999996</v>
      </c>
    </row>
    <row r="43320" spans="1:6" x14ac:dyDescent="0.35">
      <c r="A43320" t="s">
        <v>56</v>
      </c>
      <c r="B43320" t="s">
        <v>85</v>
      </c>
      <c r="C43320">
        <v>2035</v>
      </c>
      <c r="D43320" t="s">
        <v>11</v>
      </c>
      <c r="E43320" t="s">
        <v>25</v>
      </c>
      <c r="F43320">
        <v>32171.210758000001</v>
      </c>
    </row>
    <row r="43321" spans="1:6" x14ac:dyDescent="0.35">
      <c r="A43321" t="s">
        <v>56</v>
      </c>
      <c r="B43321" t="s">
        <v>85</v>
      </c>
      <c r="C43321">
        <v>2035</v>
      </c>
      <c r="D43321" t="s">
        <v>11</v>
      </c>
      <c r="E43321" t="s">
        <v>26</v>
      </c>
      <c r="F43321">
        <v>29100.142050999999</v>
      </c>
    </row>
    <row r="43322" spans="1:6" x14ac:dyDescent="0.35">
      <c r="A43322" t="s">
        <v>56</v>
      </c>
      <c r="B43322" t="s">
        <v>85</v>
      </c>
      <c r="C43322">
        <v>2035</v>
      </c>
      <c r="D43322" t="s">
        <v>11</v>
      </c>
      <c r="E43322" t="s">
        <v>27</v>
      </c>
      <c r="F43322">
        <v>32092.274293999999</v>
      </c>
    </row>
    <row r="43323" spans="1:6" x14ac:dyDescent="0.35">
      <c r="A43323" t="s">
        <v>56</v>
      </c>
      <c r="B43323" t="s">
        <v>85</v>
      </c>
      <c r="C43323">
        <v>2035</v>
      </c>
      <c r="D43323" t="s">
        <v>11</v>
      </c>
      <c r="E43323" t="s">
        <v>28</v>
      </c>
      <c r="F43323">
        <v>30374.725955999998</v>
      </c>
    </row>
    <row r="43324" spans="1:6" x14ac:dyDescent="0.35">
      <c r="A43324" t="s">
        <v>56</v>
      </c>
      <c r="B43324" t="s">
        <v>85</v>
      </c>
      <c r="C43324">
        <v>2035</v>
      </c>
      <c r="D43324" t="s">
        <v>11</v>
      </c>
      <c r="E43324" t="s">
        <v>29</v>
      </c>
      <c r="F43324">
        <v>29726.473851999999</v>
      </c>
    </row>
    <row r="43325" spans="1:6" x14ac:dyDescent="0.35">
      <c r="A43325" t="s">
        <v>56</v>
      </c>
      <c r="B43325" t="s">
        <v>85</v>
      </c>
      <c r="C43325">
        <v>2035</v>
      </c>
      <c r="D43325" t="s">
        <v>11</v>
      </c>
      <c r="E43325" t="s">
        <v>30</v>
      </c>
      <c r="F43325">
        <v>25337.669151999999</v>
      </c>
    </row>
    <row r="43326" spans="1:6" x14ac:dyDescent="0.35">
      <c r="A43326" t="s">
        <v>56</v>
      </c>
      <c r="B43326" t="s">
        <v>85</v>
      </c>
      <c r="C43326">
        <v>2035</v>
      </c>
      <c r="D43326" t="s">
        <v>11</v>
      </c>
      <c r="E43326" t="s">
        <v>31</v>
      </c>
      <c r="F43326">
        <v>19696.310517999998</v>
      </c>
    </row>
    <row r="43327" spans="1:6" x14ac:dyDescent="0.35">
      <c r="A43327" t="s">
        <v>56</v>
      </c>
      <c r="B43327" t="s">
        <v>85</v>
      </c>
      <c r="C43327">
        <v>2035</v>
      </c>
      <c r="D43327" t="s">
        <v>11</v>
      </c>
      <c r="E43327" t="s">
        <v>10</v>
      </c>
      <c r="F43327">
        <v>21459.33339557</v>
      </c>
    </row>
    <row r="43328" spans="1:6" x14ac:dyDescent="0.35">
      <c r="A43328" t="s">
        <v>56</v>
      </c>
      <c r="B43328" t="s">
        <v>85</v>
      </c>
      <c r="C43328">
        <v>2036</v>
      </c>
      <c r="D43328" t="s">
        <v>11</v>
      </c>
      <c r="E43328" t="s">
        <v>16</v>
      </c>
      <c r="F43328">
        <v>20287.373283000001</v>
      </c>
    </row>
    <row r="43329" spans="1:6" x14ac:dyDescent="0.35">
      <c r="A43329" t="s">
        <v>56</v>
      </c>
      <c r="B43329" t="s">
        <v>85</v>
      </c>
      <c r="C43329">
        <v>2036</v>
      </c>
      <c r="D43329" t="s">
        <v>11</v>
      </c>
      <c r="E43329" t="s">
        <v>32</v>
      </c>
      <c r="F43329">
        <v>23715.352863</v>
      </c>
    </row>
    <row r="43330" spans="1:6" x14ac:dyDescent="0.35">
      <c r="A43330" t="s">
        <v>56</v>
      </c>
      <c r="B43330" t="s">
        <v>85</v>
      </c>
      <c r="C43330">
        <v>2036</v>
      </c>
      <c r="D43330" t="s">
        <v>11</v>
      </c>
      <c r="E43330" t="s">
        <v>17</v>
      </c>
      <c r="F43330">
        <v>26867.140409</v>
      </c>
    </row>
    <row r="43331" spans="1:6" x14ac:dyDescent="0.35">
      <c r="A43331" t="s">
        <v>56</v>
      </c>
      <c r="B43331" t="s">
        <v>85</v>
      </c>
      <c r="C43331">
        <v>2036</v>
      </c>
      <c r="D43331" t="s">
        <v>11</v>
      </c>
      <c r="E43331" t="s">
        <v>18</v>
      </c>
      <c r="F43331">
        <v>27278.907073999999</v>
      </c>
    </row>
    <row r="43332" spans="1:6" x14ac:dyDescent="0.35">
      <c r="A43332" t="s">
        <v>56</v>
      </c>
      <c r="B43332" t="s">
        <v>85</v>
      </c>
      <c r="C43332">
        <v>2036</v>
      </c>
      <c r="D43332" t="s">
        <v>11</v>
      </c>
      <c r="E43332" t="s">
        <v>19</v>
      </c>
      <c r="F43332">
        <v>25671.949623</v>
      </c>
    </row>
    <row r="43333" spans="1:6" x14ac:dyDescent="0.35">
      <c r="A43333" t="s">
        <v>56</v>
      </c>
      <c r="B43333" t="s">
        <v>85</v>
      </c>
      <c r="C43333">
        <v>2036</v>
      </c>
      <c r="D43333" t="s">
        <v>11</v>
      </c>
      <c r="E43333" t="s">
        <v>20</v>
      </c>
      <c r="F43333">
        <v>25036.87212</v>
      </c>
    </row>
    <row r="43334" spans="1:6" x14ac:dyDescent="0.35">
      <c r="A43334" t="s">
        <v>56</v>
      </c>
      <c r="B43334" t="s">
        <v>85</v>
      </c>
      <c r="C43334">
        <v>2036</v>
      </c>
      <c r="D43334" t="s">
        <v>11</v>
      </c>
      <c r="E43334" t="s">
        <v>21</v>
      </c>
      <c r="F43334">
        <v>25718.297472999999</v>
      </c>
    </row>
    <row r="43335" spans="1:6" x14ac:dyDescent="0.35">
      <c r="A43335" t="s">
        <v>56</v>
      </c>
      <c r="B43335" t="s">
        <v>85</v>
      </c>
      <c r="C43335">
        <v>2036</v>
      </c>
      <c r="D43335" t="s">
        <v>11</v>
      </c>
      <c r="E43335" t="s">
        <v>22</v>
      </c>
      <c r="F43335">
        <v>29400.531811000001</v>
      </c>
    </row>
    <row r="43336" spans="1:6" x14ac:dyDescent="0.35">
      <c r="A43336" t="s">
        <v>56</v>
      </c>
      <c r="B43336" t="s">
        <v>85</v>
      </c>
      <c r="C43336">
        <v>2036</v>
      </c>
      <c r="D43336" t="s">
        <v>11</v>
      </c>
      <c r="E43336" t="s">
        <v>23</v>
      </c>
      <c r="F43336">
        <v>32474.125679000001</v>
      </c>
    </row>
    <row r="43337" spans="1:6" x14ac:dyDescent="0.35">
      <c r="A43337" t="s">
        <v>56</v>
      </c>
      <c r="B43337" t="s">
        <v>85</v>
      </c>
      <c r="C43337">
        <v>2036</v>
      </c>
      <c r="D43337" t="s">
        <v>11</v>
      </c>
      <c r="E43337" t="s">
        <v>24</v>
      </c>
      <c r="F43337">
        <v>33657.510958999999</v>
      </c>
    </row>
    <row r="43338" spans="1:6" x14ac:dyDescent="0.35">
      <c r="A43338" t="s">
        <v>56</v>
      </c>
      <c r="B43338" t="s">
        <v>85</v>
      </c>
      <c r="C43338">
        <v>2036</v>
      </c>
      <c r="D43338" t="s">
        <v>11</v>
      </c>
      <c r="E43338" t="s">
        <v>25</v>
      </c>
      <c r="F43338">
        <v>32783.696634</v>
      </c>
    </row>
    <row r="43339" spans="1:6" x14ac:dyDescent="0.35">
      <c r="A43339" t="s">
        <v>56</v>
      </c>
      <c r="B43339" t="s">
        <v>85</v>
      </c>
      <c r="C43339">
        <v>2036</v>
      </c>
      <c r="D43339" t="s">
        <v>11</v>
      </c>
      <c r="E43339" t="s">
        <v>26</v>
      </c>
      <c r="F43339">
        <v>29717.276972</v>
      </c>
    </row>
    <row r="43340" spans="1:6" x14ac:dyDescent="0.35">
      <c r="A43340" t="s">
        <v>56</v>
      </c>
      <c r="B43340" t="s">
        <v>85</v>
      </c>
      <c r="C43340">
        <v>2036</v>
      </c>
      <c r="D43340" t="s">
        <v>11</v>
      </c>
      <c r="E43340" t="s">
        <v>27</v>
      </c>
      <c r="F43340">
        <v>31446.429539000001</v>
      </c>
    </row>
    <row r="43341" spans="1:6" x14ac:dyDescent="0.35">
      <c r="A43341" t="s">
        <v>56</v>
      </c>
      <c r="B43341" t="s">
        <v>85</v>
      </c>
      <c r="C43341">
        <v>2036</v>
      </c>
      <c r="D43341" t="s">
        <v>11</v>
      </c>
      <c r="E43341" t="s">
        <v>28</v>
      </c>
      <c r="F43341">
        <v>31370.738746999999</v>
      </c>
    </row>
    <row r="43342" spans="1:6" x14ac:dyDescent="0.35">
      <c r="A43342" t="s">
        <v>56</v>
      </c>
      <c r="B43342" t="s">
        <v>85</v>
      </c>
      <c r="C43342">
        <v>2036</v>
      </c>
      <c r="D43342" t="s">
        <v>11</v>
      </c>
      <c r="E43342" t="s">
        <v>29</v>
      </c>
      <c r="F43342">
        <v>29604.255008</v>
      </c>
    </row>
    <row r="43343" spans="1:6" x14ac:dyDescent="0.35">
      <c r="A43343" t="s">
        <v>56</v>
      </c>
      <c r="B43343" t="s">
        <v>85</v>
      </c>
      <c r="C43343">
        <v>2036</v>
      </c>
      <c r="D43343" t="s">
        <v>11</v>
      </c>
      <c r="E43343" t="s">
        <v>30</v>
      </c>
      <c r="F43343">
        <v>26028.173333999999</v>
      </c>
    </row>
    <row r="43344" spans="1:6" x14ac:dyDescent="0.35">
      <c r="A43344" t="s">
        <v>56</v>
      </c>
      <c r="B43344" t="s">
        <v>85</v>
      </c>
      <c r="C43344">
        <v>2036</v>
      </c>
      <c r="D43344" t="s">
        <v>11</v>
      </c>
      <c r="E43344" t="s">
        <v>31</v>
      </c>
      <c r="F43344">
        <v>19960.866986000001</v>
      </c>
    </row>
    <row r="43345" spans="1:6" x14ac:dyDescent="0.35">
      <c r="A43345" t="s">
        <v>56</v>
      </c>
      <c r="B43345" t="s">
        <v>85</v>
      </c>
      <c r="C43345">
        <v>2036</v>
      </c>
      <c r="D43345" t="s">
        <v>11</v>
      </c>
      <c r="E43345" t="s">
        <v>10</v>
      </c>
      <c r="F43345">
        <v>22278.494916840002</v>
      </c>
    </row>
    <row r="43346" spans="1:6" x14ac:dyDescent="0.35">
      <c r="A43346" t="s">
        <v>56</v>
      </c>
      <c r="B43346" t="s">
        <v>85</v>
      </c>
      <c r="C43346">
        <v>2037</v>
      </c>
      <c r="D43346" t="s">
        <v>11</v>
      </c>
      <c r="E43346" t="s">
        <v>16</v>
      </c>
      <c r="F43346">
        <v>20277.706102</v>
      </c>
    </row>
    <row r="43347" spans="1:6" x14ac:dyDescent="0.35">
      <c r="A43347" t="s">
        <v>56</v>
      </c>
      <c r="B43347" t="s">
        <v>85</v>
      </c>
      <c r="C43347">
        <v>2037</v>
      </c>
      <c r="D43347" t="s">
        <v>11</v>
      </c>
      <c r="E43347" t="s">
        <v>32</v>
      </c>
      <c r="F43347">
        <v>23685.708026</v>
      </c>
    </row>
    <row r="43348" spans="1:6" x14ac:dyDescent="0.35">
      <c r="A43348" t="s">
        <v>56</v>
      </c>
      <c r="B43348" t="s">
        <v>85</v>
      </c>
      <c r="C43348">
        <v>2037</v>
      </c>
      <c r="D43348" t="s">
        <v>11</v>
      </c>
      <c r="E43348" t="s">
        <v>17</v>
      </c>
      <c r="F43348">
        <v>26650.245028000001</v>
      </c>
    </row>
    <row r="43349" spans="1:6" x14ac:dyDescent="0.35">
      <c r="A43349" t="s">
        <v>56</v>
      </c>
      <c r="B43349" t="s">
        <v>85</v>
      </c>
      <c r="C43349">
        <v>2037</v>
      </c>
      <c r="D43349" t="s">
        <v>11</v>
      </c>
      <c r="E43349" t="s">
        <v>18</v>
      </c>
      <c r="F43349">
        <v>27448.947741</v>
      </c>
    </row>
    <row r="43350" spans="1:6" x14ac:dyDescent="0.35">
      <c r="A43350" t="s">
        <v>56</v>
      </c>
      <c r="B43350" t="s">
        <v>85</v>
      </c>
      <c r="C43350">
        <v>2037</v>
      </c>
      <c r="D43350" t="s">
        <v>11</v>
      </c>
      <c r="E43350" t="s">
        <v>19</v>
      </c>
      <c r="F43350">
        <v>25547.139587999998</v>
      </c>
    </row>
    <row r="43351" spans="1:6" x14ac:dyDescent="0.35">
      <c r="A43351" t="s">
        <v>56</v>
      </c>
      <c r="B43351" t="s">
        <v>85</v>
      </c>
      <c r="C43351">
        <v>2037</v>
      </c>
      <c r="D43351" t="s">
        <v>11</v>
      </c>
      <c r="E43351" t="s">
        <v>20</v>
      </c>
      <c r="F43351">
        <v>25105.011508</v>
      </c>
    </row>
    <row r="43352" spans="1:6" x14ac:dyDescent="0.35">
      <c r="A43352" t="s">
        <v>56</v>
      </c>
      <c r="B43352" t="s">
        <v>85</v>
      </c>
      <c r="C43352">
        <v>2037</v>
      </c>
      <c r="D43352" t="s">
        <v>11</v>
      </c>
      <c r="E43352" t="s">
        <v>21</v>
      </c>
      <c r="F43352">
        <v>25960.616159000001</v>
      </c>
    </row>
    <row r="43353" spans="1:6" x14ac:dyDescent="0.35">
      <c r="A43353" t="s">
        <v>56</v>
      </c>
      <c r="B43353" t="s">
        <v>85</v>
      </c>
      <c r="C43353">
        <v>2037</v>
      </c>
      <c r="D43353" t="s">
        <v>11</v>
      </c>
      <c r="E43353" t="s">
        <v>22</v>
      </c>
      <c r="F43353">
        <v>29258.925792999999</v>
      </c>
    </row>
    <row r="43354" spans="1:6" x14ac:dyDescent="0.35">
      <c r="A43354" t="s">
        <v>56</v>
      </c>
      <c r="B43354" t="s">
        <v>85</v>
      </c>
      <c r="C43354">
        <v>2037</v>
      </c>
      <c r="D43354" t="s">
        <v>11</v>
      </c>
      <c r="E43354" t="s">
        <v>23</v>
      </c>
      <c r="F43354">
        <v>32628.297884</v>
      </c>
    </row>
    <row r="43355" spans="1:6" x14ac:dyDescent="0.35">
      <c r="A43355" t="s">
        <v>56</v>
      </c>
      <c r="B43355" t="s">
        <v>85</v>
      </c>
      <c r="C43355">
        <v>2037</v>
      </c>
      <c r="D43355" t="s">
        <v>11</v>
      </c>
      <c r="E43355" t="s">
        <v>24</v>
      </c>
      <c r="F43355">
        <v>33992.678997000003</v>
      </c>
    </row>
    <row r="43356" spans="1:6" x14ac:dyDescent="0.35">
      <c r="A43356" t="s">
        <v>56</v>
      </c>
      <c r="B43356" t="s">
        <v>85</v>
      </c>
      <c r="C43356">
        <v>2037</v>
      </c>
      <c r="D43356" t="s">
        <v>11</v>
      </c>
      <c r="E43356" t="s">
        <v>25</v>
      </c>
      <c r="F43356">
        <v>33248.846463000002</v>
      </c>
    </row>
    <row r="43357" spans="1:6" x14ac:dyDescent="0.35">
      <c r="A43357" t="s">
        <v>56</v>
      </c>
      <c r="B43357" t="s">
        <v>85</v>
      </c>
      <c r="C43357">
        <v>2037</v>
      </c>
      <c r="D43357" t="s">
        <v>11</v>
      </c>
      <c r="E43357" t="s">
        <v>26</v>
      </c>
      <c r="F43357">
        <v>30553.570721</v>
      </c>
    </row>
    <row r="43358" spans="1:6" x14ac:dyDescent="0.35">
      <c r="A43358" t="s">
        <v>56</v>
      </c>
      <c r="B43358" t="s">
        <v>85</v>
      </c>
      <c r="C43358">
        <v>2037</v>
      </c>
      <c r="D43358" t="s">
        <v>11</v>
      </c>
      <c r="E43358" t="s">
        <v>27</v>
      </c>
      <c r="F43358">
        <v>30878.842457999999</v>
      </c>
    </row>
    <row r="43359" spans="1:6" x14ac:dyDescent="0.35">
      <c r="A43359" t="s">
        <v>56</v>
      </c>
      <c r="B43359" t="s">
        <v>85</v>
      </c>
      <c r="C43359">
        <v>2037</v>
      </c>
      <c r="D43359" t="s">
        <v>11</v>
      </c>
      <c r="E43359" t="s">
        <v>28</v>
      </c>
      <c r="F43359">
        <v>32242.083332999999</v>
      </c>
    </row>
    <row r="43360" spans="1:6" x14ac:dyDescent="0.35">
      <c r="A43360" t="s">
        <v>56</v>
      </c>
      <c r="B43360" t="s">
        <v>85</v>
      </c>
      <c r="C43360">
        <v>2037</v>
      </c>
      <c r="D43360" t="s">
        <v>11</v>
      </c>
      <c r="E43360" t="s">
        <v>29</v>
      </c>
      <c r="F43360">
        <v>29486.499874000001</v>
      </c>
    </row>
    <row r="43361" spans="1:6" x14ac:dyDescent="0.35">
      <c r="A43361" t="s">
        <v>56</v>
      </c>
      <c r="B43361" t="s">
        <v>85</v>
      </c>
      <c r="C43361">
        <v>2037</v>
      </c>
      <c r="D43361" t="s">
        <v>11</v>
      </c>
      <c r="E43361" t="s">
        <v>30</v>
      </c>
      <c r="F43361">
        <v>26636.621872</v>
      </c>
    </row>
    <row r="43362" spans="1:6" x14ac:dyDescent="0.35">
      <c r="A43362" t="s">
        <v>56</v>
      </c>
      <c r="B43362" t="s">
        <v>85</v>
      </c>
      <c r="C43362">
        <v>2037</v>
      </c>
      <c r="D43362" t="s">
        <v>11</v>
      </c>
      <c r="E43362" t="s">
        <v>31</v>
      </c>
      <c r="F43362">
        <v>20337.401271999999</v>
      </c>
    </row>
    <row r="43363" spans="1:6" x14ac:dyDescent="0.35">
      <c r="A43363" t="s">
        <v>56</v>
      </c>
      <c r="B43363" t="s">
        <v>85</v>
      </c>
      <c r="C43363">
        <v>2037</v>
      </c>
      <c r="D43363" t="s">
        <v>11</v>
      </c>
      <c r="E43363" t="s">
        <v>10</v>
      </c>
      <c r="F43363">
        <v>22938.669583520001</v>
      </c>
    </row>
    <row r="43364" spans="1:6" x14ac:dyDescent="0.35">
      <c r="A43364" t="s">
        <v>56</v>
      </c>
      <c r="B43364" t="s">
        <v>85</v>
      </c>
      <c r="C43364">
        <v>2038</v>
      </c>
      <c r="D43364" t="s">
        <v>11</v>
      </c>
      <c r="E43364" t="s">
        <v>16</v>
      </c>
      <c r="F43364">
        <v>20271.213055</v>
      </c>
    </row>
    <row r="43365" spans="1:6" x14ac:dyDescent="0.35">
      <c r="A43365" t="s">
        <v>56</v>
      </c>
      <c r="B43365" t="s">
        <v>85</v>
      </c>
      <c r="C43365">
        <v>2038</v>
      </c>
      <c r="D43365" t="s">
        <v>11</v>
      </c>
      <c r="E43365" t="s">
        <v>32</v>
      </c>
      <c r="F43365">
        <v>23663.420762000002</v>
      </c>
    </row>
    <row r="43366" spans="1:6" x14ac:dyDescent="0.35">
      <c r="A43366" t="s">
        <v>56</v>
      </c>
      <c r="B43366" t="s">
        <v>85</v>
      </c>
      <c r="C43366">
        <v>2038</v>
      </c>
      <c r="D43366" t="s">
        <v>11</v>
      </c>
      <c r="E43366" t="s">
        <v>17</v>
      </c>
      <c r="F43366">
        <v>26685.438941</v>
      </c>
    </row>
    <row r="43367" spans="1:6" x14ac:dyDescent="0.35">
      <c r="A43367" t="s">
        <v>56</v>
      </c>
      <c r="B43367" t="s">
        <v>85</v>
      </c>
      <c r="C43367">
        <v>2038</v>
      </c>
      <c r="D43367" t="s">
        <v>11</v>
      </c>
      <c r="E43367" t="s">
        <v>18</v>
      </c>
      <c r="F43367">
        <v>27431.934023000002</v>
      </c>
    </row>
    <row r="43368" spans="1:6" x14ac:dyDescent="0.35">
      <c r="A43368" t="s">
        <v>56</v>
      </c>
      <c r="B43368" t="s">
        <v>85</v>
      </c>
      <c r="C43368">
        <v>2038</v>
      </c>
      <c r="D43368" t="s">
        <v>11</v>
      </c>
      <c r="E43368" t="s">
        <v>19</v>
      </c>
      <c r="F43368">
        <v>25345.071054</v>
      </c>
    </row>
    <row r="43369" spans="1:6" x14ac:dyDescent="0.35">
      <c r="A43369" t="s">
        <v>56</v>
      </c>
      <c r="B43369" t="s">
        <v>85</v>
      </c>
      <c r="C43369">
        <v>2038</v>
      </c>
      <c r="D43369" t="s">
        <v>11</v>
      </c>
      <c r="E43369" t="s">
        <v>20</v>
      </c>
      <c r="F43369">
        <v>25130.170480000001</v>
      </c>
    </row>
    <row r="43370" spans="1:6" x14ac:dyDescent="0.35">
      <c r="A43370" t="s">
        <v>56</v>
      </c>
      <c r="B43370" t="s">
        <v>85</v>
      </c>
      <c r="C43370">
        <v>2038</v>
      </c>
      <c r="D43370" t="s">
        <v>11</v>
      </c>
      <c r="E43370" t="s">
        <v>21</v>
      </c>
      <c r="F43370">
        <v>26252.474789</v>
      </c>
    </row>
    <row r="43371" spans="1:6" x14ac:dyDescent="0.35">
      <c r="A43371" t="s">
        <v>56</v>
      </c>
      <c r="B43371" t="s">
        <v>85</v>
      </c>
      <c r="C43371">
        <v>2038</v>
      </c>
      <c r="D43371" t="s">
        <v>11</v>
      </c>
      <c r="E43371" t="s">
        <v>22</v>
      </c>
      <c r="F43371">
        <v>29114.876881</v>
      </c>
    </row>
    <row r="43372" spans="1:6" x14ac:dyDescent="0.35">
      <c r="A43372" t="s">
        <v>56</v>
      </c>
      <c r="B43372" t="s">
        <v>85</v>
      </c>
      <c r="C43372">
        <v>2038</v>
      </c>
      <c r="D43372" t="s">
        <v>11</v>
      </c>
      <c r="E43372" t="s">
        <v>23</v>
      </c>
      <c r="F43372">
        <v>32709.991373000001</v>
      </c>
    </row>
    <row r="43373" spans="1:6" x14ac:dyDescent="0.35">
      <c r="A43373" t="s">
        <v>56</v>
      </c>
      <c r="B43373" t="s">
        <v>85</v>
      </c>
      <c r="C43373">
        <v>2038</v>
      </c>
      <c r="D43373" t="s">
        <v>11</v>
      </c>
      <c r="E43373" t="s">
        <v>24</v>
      </c>
      <c r="F43373">
        <v>34360.911740000003</v>
      </c>
    </row>
    <row r="43374" spans="1:6" x14ac:dyDescent="0.35">
      <c r="A43374" t="s">
        <v>56</v>
      </c>
      <c r="B43374" t="s">
        <v>85</v>
      </c>
      <c r="C43374">
        <v>2038</v>
      </c>
      <c r="D43374" t="s">
        <v>11</v>
      </c>
      <c r="E43374" t="s">
        <v>25</v>
      </c>
      <c r="F43374">
        <v>33496.699718999997</v>
      </c>
    </row>
    <row r="43375" spans="1:6" x14ac:dyDescent="0.35">
      <c r="A43375" t="s">
        <v>56</v>
      </c>
      <c r="B43375" t="s">
        <v>85</v>
      </c>
      <c r="C43375">
        <v>2038</v>
      </c>
      <c r="D43375" t="s">
        <v>11</v>
      </c>
      <c r="E43375" t="s">
        <v>26</v>
      </c>
      <c r="F43375">
        <v>31618.215193</v>
      </c>
    </row>
    <row r="43376" spans="1:6" x14ac:dyDescent="0.35">
      <c r="A43376" t="s">
        <v>56</v>
      </c>
      <c r="B43376" t="s">
        <v>85</v>
      </c>
      <c r="C43376">
        <v>2038</v>
      </c>
      <c r="D43376" t="s">
        <v>11</v>
      </c>
      <c r="E43376" t="s">
        <v>27</v>
      </c>
      <c r="F43376">
        <v>30497.902378999999</v>
      </c>
    </row>
    <row r="43377" spans="1:6" x14ac:dyDescent="0.35">
      <c r="A43377" t="s">
        <v>56</v>
      </c>
      <c r="B43377" t="s">
        <v>85</v>
      </c>
      <c r="C43377">
        <v>2038</v>
      </c>
      <c r="D43377" t="s">
        <v>11</v>
      </c>
      <c r="E43377" t="s">
        <v>28</v>
      </c>
      <c r="F43377">
        <v>32915.654317</v>
      </c>
    </row>
    <row r="43378" spans="1:6" x14ac:dyDescent="0.35">
      <c r="A43378" t="s">
        <v>56</v>
      </c>
      <c r="B43378" t="s">
        <v>85</v>
      </c>
      <c r="C43378">
        <v>2038</v>
      </c>
      <c r="D43378" t="s">
        <v>11</v>
      </c>
      <c r="E43378" t="s">
        <v>29</v>
      </c>
      <c r="F43378">
        <v>29343.755952</v>
      </c>
    </row>
    <row r="43379" spans="1:6" x14ac:dyDescent="0.35">
      <c r="A43379" t="s">
        <v>56</v>
      </c>
      <c r="B43379" t="s">
        <v>85</v>
      </c>
      <c r="C43379">
        <v>2038</v>
      </c>
      <c r="D43379" t="s">
        <v>11</v>
      </c>
      <c r="E43379" t="s">
        <v>30</v>
      </c>
      <c r="F43379">
        <v>27134.935325999999</v>
      </c>
    </row>
    <row r="43380" spans="1:6" x14ac:dyDescent="0.35">
      <c r="A43380" t="s">
        <v>56</v>
      </c>
      <c r="B43380" t="s">
        <v>85</v>
      </c>
      <c r="C43380">
        <v>2038</v>
      </c>
      <c r="D43380" t="s">
        <v>11</v>
      </c>
      <c r="E43380" t="s">
        <v>31</v>
      </c>
      <c r="F43380">
        <v>20811.975587000001</v>
      </c>
    </row>
    <row r="43381" spans="1:6" x14ac:dyDescent="0.35">
      <c r="A43381" t="s">
        <v>56</v>
      </c>
      <c r="B43381" t="s">
        <v>85</v>
      </c>
      <c r="C43381">
        <v>2038</v>
      </c>
      <c r="D43381" t="s">
        <v>11</v>
      </c>
      <c r="E43381" t="s">
        <v>10</v>
      </c>
      <c r="F43381">
        <v>23554.07111361</v>
      </c>
    </row>
    <row r="43382" spans="1:6" x14ac:dyDescent="0.35">
      <c r="A43382" t="s">
        <v>56</v>
      </c>
      <c r="B43382" t="s">
        <v>85</v>
      </c>
      <c r="C43382">
        <v>2039</v>
      </c>
      <c r="D43382" t="s">
        <v>11</v>
      </c>
      <c r="E43382" t="s">
        <v>16</v>
      </c>
      <c r="F43382">
        <v>20269.788068000002</v>
      </c>
    </row>
    <row r="43383" spans="1:6" x14ac:dyDescent="0.35">
      <c r="A43383" t="s">
        <v>56</v>
      </c>
      <c r="B43383" t="s">
        <v>85</v>
      </c>
      <c r="C43383">
        <v>2039</v>
      </c>
      <c r="D43383" t="s">
        <v>11</v>
      </c>
      <c r="E43383" t="s">
        <v>32</v>
      </c>
      <c r="F43383">
        <v>23645.858605000001</v>
      </c>
    </row>
    <row r="43384" spans="1:6" x14ac:dyDescent="0.35">
      <c r="A43384" t="s">
        <v>56</v>
      </c>
      <c r="B43384" t="s">
        <v>85</v>
      </c>
      <c r="C43384">
        <v>2039</v>
      </c>
      <c r="D43384" t="s">
        <v>11</v>
      </c>
      <c r="E43384" t="s">
        <v>17</v>
      </c>
      <c r="F43384">
        <v>26637.935827000001</v>
      </c>
    </row>
    <row r="43385" spans="1:6" x14ac:dyDescent="0.35">
      <c r="A43385" t="s">
        <v>56</v>
      </c>
      <c r="B43385" t="s">
        <v>85</v>
      </c>
      <c r="C43385">
        <v>2039</v>
      </c>
      <c r="D43385" t="s">
        <v>11</v>
      </c>
      <c r="E43385" t="s">
        <v>18</v>
      </c>
      <c r="F43385">
        <v>27486.259646999999</v>
      </c>
    </row>
    <row r="43386" spans="1:6" x14ac:dyDescent="0.35">
      <c r="A43386" t="s">
        <v>56</v>
      </c>
      <c r="B43386" t="s">
        <v>85</v>
      </c>
      <c r="C43386">
        <v>2039</v>
      </c>
      <c r="D43386" t="s">
        <v>11</v>
      </c>
      <c r="E43386" t="s">
        <v>19</v>
      </c>
      <c r="F43386">
        <v>25139.784986999999</v>
      </c>
    </row>
    <row r="43387" spans="1:6" x14ac:dyDescent="0.35">
      <c r="A43387" t="s">
        <v>56</v>
      </c>
      <c r="B43387" t="s">
        <v>85</v>
      </c>
      <c r="C43387">
        <v>2039</v>
      </c>
      <c r="D43387" t="s">
        <v>11</v>
      </c>
      <c r="E43387" t="s">
        <v>20</v>
      </c>
      <c r="F43387">
        <v>25147.164489999999</v>
      </c>
    </row>
    <row r="43388" spans="1:6" x14ac:dyDescent="0.35">
      <c r="A43388" t="s">
        <v>56</v>
      </c>
      <c r="B43388" t="s">
        <v>85</v>
      </c>
      <c r="C43388">
        <v>2039</v>
      </c>
      <c r="D43388" t="s">
        <v>11</v>
      </c>
      <c r="E43388" t="s">
        <v>21</v>
      </c>
      <c r="F43388">
        <v>26524.963129</v>
      </c>
    </row>
    <row r="43389" spans="1:6" x14ac:dyDescent="0.35">
      <c r="A43389" t="s">
        <v>56</v>
      </c>
      <c r="B43389" t="s">
        <v>85</v>
      </c>
      <c r="C43389">
        <v>2039</v>
      </c>
      <c r="D43389" t="s">
        <v>11</v>
      </c>
      <c r="E43389" t="s">
        <v>22</v>
      </c>
      <c r="F43389">
        <v>28996.312301000002</v>
      </c>
    </row>
    <row r="43390" spans="1:6" x14ac:dyDescent="0.35">
      <c r="A43390" t="s">
        <v>56</v>
      </c>
      <c r="B43390" t="s">
        <v>85</v>
      </c>
      <c r="C43390">
        <v>2039</v>
      </c>
      <c r="D43390" t="s">
        <v>11</v>
      </c>
      <c r="E43390" t="s">
        <v>23</v>
      </c>
      <c r="F43390">
        <v>32756.591589</v>
      </c>
    </row>
    <row r="43391" spans="1:6" x14ac:dyDescent="0.35">
      <c r="A43391" t="s">
        <v>56</v>
      </c>
      <c r="B43391" t="s">
        <v>85</v>
      </c>
      <c r="C43391">
        <v>2039</v>
      </c>
      <c r="D43391" t="s">
        <v>11</v>
      </c>
      <c r="E43391" t="s">
        <v>24</v>
      </c>
      <c r="F43391">
        <v>34651.874469000002</v>
      </c>
    </row>
    <row r="43392" spans="1:6" x14ac:dyDescent="0.35">
      <c r="A43392" t="s">
        <v>56</v>
      </c>
      <c r="B43392" t="s">
        <v>85</v>
      </c>
      <c r="C43392">
        <v>2039</v>
      </c>
      <c r="D43392" t="s">
        <v>11</v>
      </c>
      <c r="E43392" t="s">
        <v>25</v>
      </c>
      <c r="F43392">
        <v>33853.666321999997</v>
      </c>
    </row>
    <row r="43393" spans="1:6" x14ac:dyDescent="0.35">
      <c r="A43393" t="s">
        <v>56</v>
      </c>
      <c r="B43393" t="s">
        <v>85</v>
      </c>
      <c r="C43393">
        <v>2039</v>
      </c>
      <c r="D43393" t="s">
        <v>11</v>
      </c>
      <c r="E43393" t="s">
        <v>26</v>
      </c>
      <c r="F43393">
        <v>32438.370955999999</v>
      </c>
    </row>
    <row r="43394" spans="1:6" x14ac:dyDescent="0.35">
      <c r="A43394" t="s">
        <v>56</v>
      </c>
      <c r="B43394" t="s">
        <v>85</v>
      </c>
      <c r="C43394">
        <v>2039</v>
      </c>
      <c r="D43394" t="s">
        <v>11</v>
      </c>
      <c r="E43394" t="s">
        <v>27</v>
      </c>
      <c r="F43394">
        <v>30513.018658000001</v>
      </c>
    </row>
    <row r="43395" spans="1:6" x14ac:dyDescent="0.35">
      <c r="A43395" t="s">
        <v>56</v>
      </c>
      <c r="B43395" t="s">
        <v>85</v>
      </c>
      <c r="C43395">
        <v>2039</v>
      </c>
      <c r="D43395" t="s">
        <v>11</v>
      </c>
      <c r="E43395" t="s">
        <v>28</v>
      </c>
      <c r="F43395">
        <v>33185.705200999997</v>
      </c>
    </row>
    <row r="43396" spans="1:6" x14ac:dyDescent="0.35">
      <c r="A43396" t="s">
        <v>56</v>
      </c>
      <c r="B43396" t="s">
        <v>85</v>
      </c>
      <c r="C43396">
        <v>2039</v>
      </c>
      <c r="D43396" t="s">
        <v>11</v>
      </c>
      <c r="E43396" t="s">
        <v>29</v>
      </c>
      <c r="F43396">
        <v>29510.731273000001</v>
      </c>
    </row>
    <row r="43397" spans="1:6" x14ac:dyDescent="0.35">
      <c r="A43397" t="s">
        <v>56</v>
      </c>
      <c r="B43397" t="s">
        <v>85</v>
      </c>
      <c r="C43397">
        <v>2039</v>
      </c>
      <c r="D43397" t="s">
        <v>11</v>
      </c>
      <c r="E43397" t="s">
        <v>30</v>
      </c>
      <c r="F43397">
        <v>27499.065772999998</v>
      </c>
    </row>
    <row r="43398" spans="1:6" x14ac:dyDescent="0.35">
      <c r="A43398" t="s">
        <v>56</v>
      </c>
      <c r="B43398" t="s">
        <v>85</v>
      </c>
      <c r="C43398">
        <v>2039</v>
      </c>
      <c r="D43398" t="s">
        <v>11</v>
      </c>
      <c r="E43398" t="s">
        <v>31</v>
      </c>
      <c r="F43398">
        <v>21317.897763000001</v>
      </c>
    </row>
    <row r="43399" spans="1:6" x14ac:dyDescent="0.35">
      <c r="A43399" t="s">
        <v>56</v>
      </c>
      <c r="B43399" t="s">
        <v>85</v>
      </c>
      <c r="C43399">
        <v>2039</v>
      </c>
      <c r="D43399" t="s">
        <v>11</v>
      </c>
      <c r="E43399" t="s">
        <v>10</v>
      </c>
      <c r="F43399">
        <v>24111.32868323</v>
      </c>
    </row>
    <row r="43400" spans="1:6" x14ac:dyDescent="0.35">
      <c r="A43400" t="s">
        <v>56</v>
      </c>
      <c r="B43400" t="s">
        <v>85</v>
      </c>
      <c r="C43400">
        <v>2040</v>
      </c>
      <c r="D43400" t="s">
        <v>11</v>
      </c>
      <c r="E43400" t="s">
        <v>16</v>
      </c>
      <c r="F43400">
        <v>20273.441570999999</v>
      </c>
    </row>
    <row r="43401" spans="1:6" x14ac:dyDescent="0.35">
      <c r="A43401" t="s">
        <v>56</v>
      </c>
      <c r="B43401" t="s">
        <v>85</v>
      </c>
      <c r="C43401">
        <v>2040</v>
      </c>
      <c r="D43401" t="s">
        <v>11</v>
      </c>
      <c r="E43401" t="s">
        <v>32</v>
      </c>
      <c r="F43401">
        <v>23628.983279</v>
      </c>
    </row>
    <row r="43402" spans="1:6" x14ac:dyDescent="0.35">
      <c r="A43402" t="s">
        <v>56</v>
      </c>
      <c r="B43402" t="s">
        <v>85</v>
      </c>
      <c r="C43402">
        <v>2040</v>
      </c>
      <c r="D43402" t="s">
        <v>11</v>
      </c>
      <c r="E43402" t="s">
        <v>17</v>
      </c>
      <c r="F43402">
        <v>26612.709477</v>
      </c>
    </row>
    <row r="43403" spans="1:6" x14ac:dyDescent="0.35">
      <c r="A43403" t="s">
        <v>56</v>
      </c>
      <c r="B43403" t="s">
        <v>85</v>
      </c>
      <c r="C43403">
        <v>2040</v>
      </c>
      <c r="D43403" t="s">
        <v>11</v>
      </c>
      <c r="E43403" t="s">
        <v>18</v>
      </c>
      <c r="F43403">
        <v>27572.559388999998</v>
      </c>
    </row>
    <row r="43404" spans="1:6" x14ac:dyDescent="0.35">
      <c r="A43404" t="s">
        <v>56</v>
      </c>
      <c r="B43404" t="s">
        <v>85</v>
      </c>
      <c r="C43404">
        <v>2040</v>
      </c>
      <c r="D43404" t="s">
        <v>11</v>
      </c>
      <c r="E43404" t="s">
        <v>19</v>
      </c>
      <c r="F43404">
        <v>24942.980372000002</v>
      </c>
    </row>
    <row r="43405" spans="1:6" x14ac:dyDescent="0.35">
      <c r="A43405" t="s">
        <v>56</v>
      </c>
      <c r="B43405" t="s">
        <v>85</v>
      </c>
      <c r="C43405">
        <v>2040</v>
      </c>
      <c r="D43405" t="s">
        <v>11</v>
      </c>
      <c r="E43405" t="s">
        <v>20</v>
      </c>
      <c r="F43405">
        <v>25082.836877999998</v>
      </c>
    </row>
    <row r="43406" spans="1:6" x14ac:dyDescent="0.35">
      <c r="A43406" t="s">
        <v>56</v>
      </c>
      <c r="B43406" t="s">
        <v>85</v>
      </c>
      <c r="C43406">
        <v>2040</v>
      </c>
      <c r="D43406" t="s">
        <v>11</v>
      </c>
      <c r="E43406" t="s">
        <v>21</v>
      </c>
      <c r="F43406">
        <v>26770.365167</v>
      </c>
    </row>
    <row r="43407" spans="1:6" x14ac:dyDescent="0.35">
      <c r="A43407" t="s">
        <v>56</v>
      </c>
      <c r="B43407" t="s">
        <v>85</v>
      </c>
      <c r="C43407">
        <v>2040</v>
      </c>
      <c r="D43407" t="s">
        <v>11</v>
      </c>
      <c r="E43407" t="s">
        <v>22</v>
      </c>
      <c r="F43407">
        <v>28883.221354000001</v>
      </c>
    </row>
    <row r="43408" spans="1:6" x14ac:dyDescent="0.35">
      <c r="A43408" t="s">
        <v>56</v>
      </c>
      <c r="B43408" t="s">
        <v>85</v>
      </c>
      <c r="C43408">
        <v>2040</v>
      </c>
      <c r="D43408" t="s">
        <v>11</v>
      </c>
      <c r="E43408" t="s">
        <v>23</v>
      </c>
      <c r="F43408">
        <v>32775.100292000003</v>
      </c>
    </row>
    <row r="43409" spans="1:6" x14ac:dyDescent="0.35">
      <c r="A43409" t="s">
        <v>56</v>
      </c>
      <c r="B43409" t="s">
        <v>85</v>
      </c>
      <c r="C43409">
        <v>2040</v>
      </c>
      <c r="D43409" t="s">
        <v>11</v>
      </c>
      <c r="E43409" t="s">
        <v>24</v>
      </c>
      <c r="F43409">
        <v>34901.803760000003</v>
      </c>
    </row>
    <row r="43410" spans="1:6" x14ac:dyDescent="0.35">
      <c r="A43410" t="s">
        <v>56</v>
      </c>
      <c r="B43410" t="s">
        <v>85</v>
      </c>
      <c r="C43410">
        <v>2040</v>
      </c>
      <c r="D43410" t="s">
        <v>11</v>
      </c>
      <c r="E43410" t="s">
        <v>25</v>
      </c>
      <c r="F43410">
        <v>34218.793020999998</v>
      </c>
    </row>
    <row r="43411" spans="1:6" x14ac:dyDescent="0.35">
      <c r="A43411" t="s">
        <v>56</v>
      </c>
      <c r="B43411" t="s">
        <v>85</v>
      </c>
      <c r="C43411">
        <v>2040</v>
      </c>
      <c r="D43411" t="s">
        <v>11</v>
      </c>
      <c r="E43411" t="s">
        <v>26</v>
      </c>
      <c r="F43411">
        <v>33283.125161999997</v>
      </c>
    </row>
    <row r="43412" spans="1:6" x14ac:dyDescent="0.35">
      <c r="A43412" t="s">
        <v>56</v>
      </c>
      <c r="B43412" t="s">
        <v>85</v>
      </c>
      <c r="C43412">
        <v>2040</v>
      </c>
      <c r="D43412" t="s">
        <v>11</v>
      </c>
      <c r="E43412" t="s">
        <v>27</v>
      </c>
      <c r="F43412">
        <v>30769.739431999998</v>
      </c>
    </row>
    <row r="43413" spans="1:6" x14ac:dyDescent="0.35">
      <c r="A43413" t="s">
        <v>56</v>
      </c>
      <c r="B43413" t="s">
        <v>85</v>
      </c>
      <c r="C43413">
        <v>2040</v>
      </c>
      <c r="D43413" t="s">
        <v>11</v>
      </c>
      <c r="E43413" t="s">
        <v>28</v>
      </c>
      <c r="F43413">
        <v>33140.770835000003</v>
      </c>
    </row>
    <row r="43414" spans="1:6" x14ac:dyDescent="0.35">
      <c r="A43414" t="s">
        <v>56</v>
      </c>
      <c r="B43414" t="s">
        <v>85</v>
      </c>
      <c r="C43414">
        <v>2040</v>
      </c>
      <c r="D43414" t="s">
        <v>11</v>
      </c>
      <c r="E43414" t="s">
        <v>29</v>
      </c>
      <c r="F43414">
        <v>29957.038420000001</v>
      </c>
    </row>
    <row r="43415" spans="1:6" x14ac:dyDescent="0.35">
      <c r="A43415" t="s">
        <v>56</v>
      </c>
      <c r="B43415" t="s">
        <v>85</v>
      </c>
      <c r="C43415">
        <v>2040</v>
      </c>
      <c r="D43415" t="s">
        <v>11</v>
      </c>
      <c r="E43415" t="s">
        <v>30</v>
      </c>
      <c r="F43415">
        <v>27651.868003</v>
      </c>
    </row>
    <row r="43416" spans="1:6" x14ac:dyDescent="0.35">
      <c r="A43416" t="s">
        <v>56</v>
      </c>
      <c r="B43416" t="s">
        <v>85</v>
      </c>
      <c r="C43416">
        <v>2040</v>
      </c>
      <c r="D43416" t="s">
        <v>11</v>
      </c>
      <c r="E43416" t="s">
        <v>31</v>
      </c>
      <c r="F43416">
        <v>21797.653644999999</v>
      </c>
    </row>
    <row r="43417" spans="1:6" x14ac:dyDescent="0.35">
      <c r="A43417" t="s">
        <v>56</v>
      </c>
      <c r="B43417" t="s">
        <v>85</v>
      </c>
      <c r="C43417">
        <v>2040</v>
      </c>
      <c r="D43417" t="s">
        <v>11</v>
      </c>
      <c r="E43417" t="s">
        <v>10</v>
      </c>
      <c r="F43417">
        <v>24663.454019699999</v>
      </c>
    </row>
    <row r="43418" spans="1:6" x14ac:dyDescent="0.35">
      <c r="A43418" t="s">
        <v>56</v>
      </c>
      <c r="B43418" t="s">
        <v>85</v>
      </c>
      <c r="C43418">
        <v>2041</v>
      </c>
      <c r="D43418" t="s">
        <v>11</v>
      </c>
      <c r="E43418" t="s">
        <v>16</v>
      </c>
      <c r="F43418">
        <v>20279.693877999998</v>
      </c>
    </row>
    <row r="43419" spans="1:6" x14ac:dyDescent="0.35">
      <c r="A43419" t="s">
        <v>56</v>
      </c>
      <c r="B43419" t="s">
        <v>85</v>
      </c>
      <c r="C43419">
        <v>2041</v>
      </c>
      <c r="D43419" t="s">
        <v>11</v>
      </c>
      <c r="E43419" t="s">
        <v>32</v>
      </c>
      <c r="F43419">
        <v>23612.532899000002</v>
      </c>
    </row>
    <row r="43420" spans="1:6" x14ac:dyDescent="0.35">
      <c r="A43420" t="s">
        <v>56</v>
      </c>
      <c r="B43420" t="s">
        <v>85</v>
      </c>
      <c r="C43420">
        <v>2041</v>
      </c>
      <c r="D43420" t="s">
        <v>11</v>
      </c>
      <c r="E43420" t="s">
        <v>17</v>
      </c>
      <c r="F43420">
        <v>26580.317816999999</v>
      </c>
    </row>
    <row r="43421" spans="1:6" x14ac:dyDescent="0.35">
      <c r="A43421" t="s">
        <v>56</v>
      </c>
      <c r="B43421" t="s">
        <v>85</v>
      </c>
      <c r="C43421">
        <v>2041</v>
      </c>
      <c r="D43421" t="s">
        <v>11</v>
      </c>
      <c r="E43421" t="s">
        <v>18</v>
      </c>
      <c r="F43421">
        <v>27609.856145999998</v>
      </c>
    </row>
    <row r="43422" spans="1:6" x14ac:dyDescent="0.35">
      <c r="A43422" t="s">
        <v>56</v>
      </c>
      <c r="B43422" t="s">
        <v>85</v>
      </c>
      <c r="C43422">
        <v>2041</v>
      </c>
      <c r="D43422" t="s">
        <v>11</v>
      </c>
      <c r="E43422" t="s">
        <v>19</v>
      </c>
      <c r="F43422">
        <v>24748.285279</v>
      </c>
    </row>
    <row r="43423" spans="1:6" x14ac:dyDescent="0.35">
      <c r="A43423" t="s">
        <v>56</v>
      </c>
      <c r="B43423" t="s">
        <v>85</v>
      </c>
      <c r="C43423">
        <v>2041</v>
      </c>
      <c r="D43423" t="s">
        <v>11</v>
      </c>
      <c r="E43423" t="s">
        <v>20</v>
      </c>
      <c r="F43423">
        <v>25085.999305000001</v>
      </c>
    </row>
    <row r="43424" spans="1:6" x14ac:dyDescent="0.35">
      <c r="A43424" t="s">
        <v>56</v>
      </c>
      <c r="B43424" t="s">
        <v>85</v>
      </c>
      <c r="C43424">
        <v>2041</v>
      </c>
      <c r="D43424" t="s">
        <v>11</v>
      </c>
      <c r="E43424" t="s">
        <v>21</v>
      </c>
      <c r="F43424">
        <v>26923.761886</v>
      </c>
    </row>
    <row r="43425" spans="1:6" x14ac:dyDescent="0.35">
      <c r="A43425" t="s">
        <v>56</v>
      </c>
      <c r="B43425" t="s">
        <v>85</v>
      </c>
      <c r="C43425">
        <v>2041</v>
      </c>
      <c r="D43425" t="s">
        <v>11</v>
      </c>
      <c r="E43425" t="s">
        <v>22</v>
      </c>
      <c r="F43425">
        <v>28911.167405</v>
      </c>
    </row>
    <row r="43426" spans="1:6" x14ac:dyDescent="0.35">
      <c r="A43426" t="s">
        <v>56</v>
      </c>
      <c r="B43426" t="s">
        <v>85</v>
      </c>
      <c r="C43426">
        <v>2041</v>
      </c>
      <c r="D43426" t="s">
        <v>11</v>
      </c>
      <c r="E43426" t="s">
        <v>23</v>
      </c>
      <c r="F43426">
        <v>32752.545362000001</v>
      </c>
    </row>
    <row r="43427" spans="1:6" x14ac:dyDescent="0.35">
      <c r="A43427" t="s">
        <v>56</v>
      </c>
      <c r="B43427" t="s">
        <v>85</v>
      </c>
      <c r="C43427">
        <v>2041</v>
      </c>
      <c r="D43427" t="s">
        <v>11</v>
      </c>
      <c r="E43427" t="s">
        <v>24</v>
      </c>
      <c r="F43427">
        <v>35027.641775999997</v>
      </c>
    </row>
    <row r="43428" spans="1:6" x14ac:dyDescent="0.35">
      <c r="A43428" t="s">
        <v>56</v>
      </c>
      <c r="B43428" t="s">
        <v>85</v>
      </c>
      <c r="C43428">
        <v>2041</v>
      </c>
      <c r="D43428" t="s">
        <v>11</v>
      </c>
      <c r="E43428" t="s">
        <v>25</v>
      </c>
      <c r="F43428">
        <v>34603.854907000001</v>
      </c>
    </row>
    <row r="43429" spans="1:6" x14ac:dyDescent="0.35">
      <c r="A43429" t="s">
        <v>56</v>
      </c>
      <c r="B43429" t="s">
        <v>85</v>
      </c>
      <c r="C43429">
        <v>2041</v>
      </c>
      <c r="D43429" t="s">
        <v>11</v>
      </c>
      <c r="E43429" t="s">
        <v>26</v>
      </c>
      <c r="F43429">
        <v>33905.224469000001</v>
      </c>
    </row>
    <row r="43430" spans="1:6" x14ac:dyDescent="0.35">
      <c r="A43430" t="s">
        <v>56</v>
      </c>
      <c r="B43430" t="s">
        <v>85</v>
      </c>
      <c r="C43430">
        <v>2041</v>
      </c>
      <c r="D43430" t="s">
        <v>11</v>
      </c>
      <c r="E43430" t="s">
        <v>27</v>
      </c>
      <c r="F43430">
        <v>31414.057414999999</v>
      </c>
    </row>
    <row r="43431" spans="1:6" x14ac:dyDescent="0.35">
      <c r="A43431" t="s">
        <v>56</v>
      </c>
      <c r="B43431" t="s">
        <v>85</v>
      </c>
      <c r="C43431">
        <v>2041</v>
      </c>
      <c r="D43431" t="s">
        <v>11</v>
      </c>
      <c r="E43431" t="s">
        <v>28</v>
      </c>
      <c r="F43431">
        <v>32517.829699000002</v>
      </c>
    </row>
    <row r="43432" spans="1:6" x14ac:dyDescent="0.35">
      <c r="A43432" t="s">
        <v>56</v>
      </c>
      <c r="B43432" t="s">
        <v>85</v>
      </c>
      <c r="C43432">
        <v>2041</v>
      </c>
      <c r="D43432" t="s">
        <v>11</v>
      </c>
      <c r="E43432" t="s">
        <v>29</v>
      </c>
      <c r="F43432">
        <v>30926.384557000001</v>
      </c>
    </row>
    <row r="43433" spans="1:6" x14ac:dyDescent="0.35">
      <c r="A43433" t="s">
        <v>56</v>
      </c>
      <c r="B43433" t="s">
        <v>85</v>
      </c>
      <c r="C43433">
        <v>2041</v>
      </c>
      <c r="D43433" t="s">
        <v>11</v>
      </c>
      <c r="E43433" t="s">
        <v>30</v>
      </c>
      <c r="F43433">
        <v>27535.788694999999</v>
      </c>
    </row>
    <row r="43434" spans="1:6" x14ac:dyDescent="0.35">
      <c r="A43434" t="s">
        <v>56</v>
      </c>
      <c r="B43434" t="s">
        <v>85</v>
      </c>
      <c r="C43434">
        <v>2041</v>
      </c>
      <c r="D43434" t="s">
        <v>11</v>
      </c>
      <c r="E43434" t="s">
        <v>31</v>
      </c>
      <c r="F43434">
        <v>22400.587878999999</v>
      </c>
    </row>
    <row r="43435" spans="1:6" x14ac:dyDescent="0.35">
      <c r="A43435" t="s">
        <v>56</v>
      </c>
      <c r="B43435" t="s">
        <v>85</v>
      </c>
      <c r="C43435">
        <v>2041</v>
      </c>
      <c r="D43435" t="s">
        <v>11</v>
      </c>
      <c r="E43435" t="s">
        <v>10</v>
      </c>
      <c r="F43435">
        <v>25229.78917778</v>
      </c>
    </row>
    <row r="43436" spans="1:6" x14ac:dyDescent="0.35">
      <c r="A43436" t="s">
        <v>56</v>
      </c>
      <c r="B43436" t="s">
        <v>85</v>
      </c>
      <c r="C43436">
        <v>2042</v>
      </c>
      <c r="D43436" t="s">
        <v>11</v>
      </c>
      <c r="E43436" t="s">
        <v>16</v>
      </c>
      <c r="F43436">
        <v>20286.237963</v>
      </c>
    </row>
    <row r="43437" spans="1:6" x14ac:dyDescent="0.35">
      <c r="A43437" t="s">
        <v>56</v>
      </c>
      <c r="B43437" t="s">
        <v>85</v>
      </c>
      <c r="C43437">
        <v>2042</v>
      </c>
      <c r="D43437" t="s">
        <v>11</v>
      </c>
      <c r="E43437" t="s">
        <v>32</v>
      </c>
      <c r="F43437">
        <v>23598.305906000001</v>
      </c>
    </row>
    <row r="43438" spans="1:6" x14ac:dyDescent="0.35">
      <c r="A43438" t="s">
        <v>56</v>
      </c>
      <c r="B43438" t="s">
        <v>85</v>
      </c>
      <c r="C43438">
        <v>2042</v>
      </c>
      <c r="D43438" t="s">
        <v>11</v>
      </c>
      <c r="E43438" t="s">
        <v>17</v>
      </c>
      <c r="F43438">
        <v>26547.714648000001</v>
      </c>
    </row>
    <row r="43439" spans="1:6" x14ac:dyDescent="0.35">
      <c r="A43439" t="s">
        <v>56</v>
      </c>
      <c r="B43439" t="s">
        <v>85</v>
      </c>
      <c r="C43439">
        <v>2042</v>
      </c>
      <c r="D43439" t="s">
        <v>11</v>
      </c>
      <c r="E43439" t="s">
        <v>18</v>
      </c>
      <c r="F43439">
        <v>27440.884646999999</v>
      </c>
    </row>
    <row r="43440" spans="1:6" x14ac:dyDescent="0.35">
      <c r="A43440" t="s">
        <v>56</v>
      </c>
      <c r="B43440" t="s">
        <v>85</v>
      </c>
      <c r="C43440">
        <v>2042</v>
      </c>
      <c r="D43440" t="s">
        <v>11</v>
      </c>
      <c r="E43440" t="s">
        <v>19</v>
      </c>
      <c r="F43440">
        <v>24859.205278000001</v>
      </c>
    </row>
    <row r="43441" spans="1:6" x14ac:dyDescent="0.35">
      <c r="A43441" t="s">
        <v>56</v>
      </c>
      <c r="B43441" t="s">
        <v>85</v>
      </c>
      <c r="C43441">
        <v>2042</v>
      </c>
      <c r="D43441" t="s">
        <v>11</v>
      </c>
      <c r="E43441" t="s">
        <v>20</v>
      </c>
      <c r="F43441">
        <v>24987.320766000001</v>
      </c>
    </row>
    <row r="43442" spans="1:6" x14ac:dyDescent="0.35">
      <c r="A43442" t="s">
        <v>56</v>
      </c>
      <c r="B43442" t="s">
        <v>85</v>
      </c>
      <c r="C43442">
        <v>2042</v>
      </c>
      <c r="D43442" t="s">
        <v>11</v>
      </c>
      <c r="E43442" t="s">
        <v>21</v>
      </c>
      <c r="F43442">
        <v>26989.549766</v>
      </c>
    </row>
    <row r="43443" spans="1:6" x14ac:dyDescent="0.35">
      <c r="A43443" t="s">
        <v>56</v>
      </c>
      <c r="B43443" t="s">
        <v>85</v>
      </c>
      <c r="C43443">
        <v>2042</v>
      </c>
      <c r="D43443" t="s">
        <v>11</v>
      </c>
      <c r="E43443" t="s">
        <v>22</v>
      </c>
      <c r="F43443">
        <v>29146.786855999999</v>
      </c>
    </row>
    <row r="43444" spans="1:6" x14ac:dyDescent="0.35">
      <c r="A43444" t="s">
        <v>56</v>
      </c>
      <c r="B43444" t="s">
        <v>85</v>
      </c>
      <c r="C43444">
        <v>2042</v>
      </c>
      <c r="D43444" t="s">
        <v>11</v>
      </c>
      <c r="E43444" t="s">
        <v>23</v>
      </c>
      <c r="F43444">
        <v>32596.133127000001</v>
      </c>
    </row>
    <row r="43445" spans="1:6" x14ac:dyDescent="0.35">
      <c r="A43445" t="s">
        <v>56</v>
      </c>
      <c r="B43445" t="s">
        <v>85</v>
      </c>
      <c r="C43445">
        <v>2042</v>
      </c>
      <c r="D43445" t="s">
        <v>11</v>
      </c>
      <c r="E43445" t="s">
        <v>24</v>
      </c>
      <c r="F43445">
        <v>35192.935236999998</v>
      </c>
    </row>
    <row r="43446" spans="1:6" x14ac:dyDescent="0.35">
      <c r="A43446" t="s">
        <v>56</v>
      </c>
      <c r="B43446" t="s">
        <v>85</v>
      </c>
      <c r="C43446">
        <v>2042</v>
      </c>
      <c r="D43446" t="s">
        <v>11</v>
      </c>
      <c r="E43446" t="s">
        <v>25</v>
      </c>
      <c r="F43446">
        <v>34938.192002999996</v>
      </c>
    </row>
    <row r="43447" spans="1:6" x14ac:dyDescent="0.35">
      <c r="A43447" t="s">
        <v>56</v>
      </c>
      <c r="B43447" t="s">
        <v>85</v>
      </c>
      <c r="C43447">
        <v>2042</v>
      </c>
      <c r="D43447" t="s">
        <v>11</v>
      </c>
      <c r="E43447" t="s">
        <v>26</v>
      </c>
      <c r="F43447">
        <v>34374.197110000001</v>
      </c>
    </row>
    <row r="43448" spans="1:6" x14ac:dyDescent="0.35">
      <c r="A43448" t="s">
        <v>56</v>
      </c>
      <c r="B43448" t="s">
        <v>85</v>
      </c>
      <c r="C43448">
        <v>2042</v>
      </c>
      <c r="D43448" t="s">
        <v>11</v>
      </c>
      <c r="E43448" t="s">
        <v>27</v>
      </c>
      <c r="F43448">
        <v>32275.367534000001</v>
      </c>
    </row>
    <row r="43449" spans="1:6" x14ac:dyDescent="0.35">
      <c r="A43449" t="s">
        <v>56</v>
      </c>
      <c r="B43449" t="s">
        <v>85</v>
      </c>
      <c r="C43449">
        <v>2042</v>
      </c>
      <c r="D43449" t="s">
        <v>11</v>
      </c>
      <c r="E43449" t="s">
        <v>28</v>
      </c>
      <c r="F43449">
        <v>31970.902528999999</v>
      </c>
    </row>
    <row r="43450" spans="1:6" x14ac:dyDescent="0.35">
      <c r="A43450" t="s">
        <v>56</v>
      </c>
      <c r="B43450" t="s">
        <v>85</v>
      </c>
      <c r="C43450">
        <v>2042</v>
      </c>
      <c r="D43450" t="s">
        <v>11</v>
      </c>
      <c r="E43450" t="s">
        <v>29</v>
      </c>
      <c r="F43450">
        <v>31771.674647</v>
      </c>
    </row>
    <row r="43451" spans="1:6" x14ac:dyDescent="0.35">
      <c r="A43451" t="s">
        <v>56</v>
      </c>
      <c r="B43451" t="s">
        <v>85</v>
      </c>
      <c r="C43451">
        <v>2042</v>
      </c>
      <c r="D43451" t="s">
        <v>11</v>
      </c>
      <c r="E43451" t="s">
        <v>30</v>
      </c>
      <c r="F43451">
        <v>27424.038543999999</v>
      </c>
    </row>
    <row r="43452" spans="1:6" x14ac:dyDescent="0.35">
      <c r="A43452" t="s">
        <v>56</v>
      </c>
      <c r="B43452" t="s">
        <v>85</v>
      </c>
      <c r="C43452">
        <v>2042</v>
      </c>
      <c r="D43452" t="s">
        <v>11</v>
      </c>
      <c r="E43452" t="s">
        <v>31</v>
      </c>
      <c r="F43452">
        <v>22933.209687999999</v>
      </c>
    </row>
    <row r="43453" spans="1:6" x14ac:dyDescent="0.35">
      <c r="A43453" t="s">
        <v>56</v>
      </c>
      <c r="B43453" t="s">
        <v>85</v>
      </c>
      <c r="C43453">
        <v>2042</v>
      </c>
      <c r="D43453" t="s">
        <v>11</v>
      </c>
      <c r="E43453" t="s">
        <v>10</v>
      </c>
      <c r="F43453">
        <v>25775.781520699999</v>
      </c>
    </row>
    <row r="43454" spans="1:6" x14ac:dyDescent="0.35">
      <c r="A43454" t="s">
        <v>56</v>
      </c>
      <c r="B43454" t="s">
        <v>85</v>
      </c>
      <c r="C43454">
        <v>2043</v>
      </c>
      <c r="D43454" t="s">
        <v>11</v>
      </c>
      <c r="E43454" t="s">
        <v>16</v>
      </c>
      <c r="F43454">
        <v>20291.144006999999</v>
      </c>
    </row>
    <row r="43455" spans="1:6" x14ac:dyDescent="0.35">
      <c r="A43455" t="s">
        <v>56</v>
      </c>
      <c r="B43455" t="s">
        <v>85</v>
      </c>
      <c r="C43455">
        <v>2043</v>
      </c>
      <c r="D43455" t="s">
        <v>11</v>
      </c>
      <c r="E43455" t="s">
        <v>32</v>
      </c>
      <c r="F43455">
        <v>23587.836026000001</v>
      </c>
    </row>
    <row r="43456" spans="1:6" x14ac:dyDescent="0.35">
      <c r="A43456" t="s">
        <v>56</v>
      </c>
      <c r="B43456" t="s">
        <v>85</v>
      </c>
      <c r="C43456">
        <v>2043</v>
      </c>
      <c r="D43456" t="s">
        <v>11</v>
      </c>
      <c r="E43456" t="s">
        <v>17</v>
      </c>
      <c r="F43456">
        <v>26520.739097000001</v>
      </c>
    </row>
    <row r="43457" spans="1:6" x14ac:dyDescent="0.35">
      <c r="A43457" t="s">
        <v>56</v>
      </c>
      <c r="B43457" t="s">
        <v>85</v>
      </c>
      <c r="C43457">
        <v>2043</v>
      </c>
      <c r="D43457" t="s">
        <v>11</v>
      </c>
      <c r="E43457" t="s">
        <v>18</v>
      </c>
      <c r="F43457">
        <v>27472.809195999998</v>
      </c>
    </row>
    <row r="43458" spans="1:6" x14ac:dyDescent="0.35">
      <c r="A43458" t="s">
        <v>56</v>
      </c>
      <c r="B43458" t="s">
        <v>85</v>
      </c>
      <c r="C43458">
        <v>2043</v>
      </c>
      <c r="D43458" t="s">
        <v>11</v>
      </c>
      <c r="E43458" t="s">
        <v>19</v>
      </c>
      <c r="F43458">
        <v>24808.493115000001</v>
      </c>
    </row>
    <row r="43459" spans="1:6" x14ac:dyDescent="0.35">
      <c r="A43459" t="s">
        <v>56</v>
      </c>
      <c r="B43459" t="s">
        <v>85</v>
      </c>
      <c r="C43459">
        <v>2043</v>
      </c>
      <c r="D43459" t="s">
        <v>11</v>
      </c>
      <c r="E43459" t="s">
        <v>20</v>
      </c>
      <c r="F43459">
        <v>24829.356239000001</v>
      </c>
    </row>
    <row r="43460" spans="1:6" x14ac:dyDescent="0.35">
      <c r="A43460" t="s">
        <v>56</v>
      </c>
      <c r="B43460" t="s">
        <v>85</v>
      </c>
      <c r="C43460">
        <v>2043</v>
      </c>
      <c r="D43460" t="s">
        <v>11</v>
      </c>
      <c r="E43460" t="s">
        <v>21</v>
      </c>
      <c r="F43460">
        <v>27018.941022999999</v>
      </c>
    </row>
    <row r="43461" spans="1:6" x14ac:dyDescent="0.35">
      <c r="A43461" t="s">
        <v>56</v>
      </c>
      <c r="B43461" t="s">
        <v>85</v>
      </c>
      <c r="C43461">
        <v>2043</v>
      </c>
      <c r="D43461" t="s">
        <v>11</v>
      </c>
      <c r="E43461" t="s">
        <v>22</v>
      </c>
      <c r="F43461">
        <v>29435.124056000001</v>
      </c>
    </row>
    <row r="43462" spans="1:6" x14ac:dyDescent="0.35">
      <c r="A43462" t="s">
        <v>56</v>
      </c>
      <c r="B43462" t="s">
        <v>85</v>
      </c>
      <c r="C43462">
        <v>2043</v>
      </c>
      <c r="D43462" t="s">
        <v>11</v>
      </c>
      <c r="E43462" t="s">
        <v>23</v>
      </c>
      <c r="F43462">
        <v>32437.286921999999</v>
      </c>
    </row>
    <row r="43463" spans="1:6" x14ac:dyDescent="0.35">
      <c r="A43463" t="s">
        <v>56</v>
      </c>
      <c r="B43463" t="s">
        <v>85</v>
      </c>
      <c r="C43463">
        <v>2043</v>
      </c>
      <c r="D43463" t="s">
        <v>11</v>
      </c>
      <c r="E43463" t="s">
        <v>24</v>
      </c>
      <c r="F43463">
        <v>35282.711967000003</v>
      </c>
    </row>
    <row r="43464" spans="1:6" x14ac:dyDescent="0.35">
      <c r="A43464" t="s">
        <v>56</v>
      </c>
      <c r="B43464" t="s">
        <v>85</v>
      </c>
      <c r="C43464">
        <v>2043</v>
      </c>
      <c r="D43464" t="s">
        <v>11</v>
      </c>
      <c r="E43464" t="s">
        <v>25</v>
      </c>
      <c r="F43464">
        <v>35296.258451000002</v>
      </c>
    </row>
    <row r="43465" spans="1:6" x14ac:dyDescent="0.35">
      <c r="A43465" t="s">
        <v>56</v>
      </c>
      <c r="B43465" t="s">
        <v>85</v>
      </c>
      <c r="C43465">
        <v>2043</v>
      </c>
      <c r="D43465" t="s">
        <v>11</v>
      </c>
      <c r="E43465" t="s">
        <v>26</v>
      </c>
      <c r="F43465">
        <v>34627.515910000002</v>
      </c>
    </row>
    <row r="43466" spans="1:6" x14ac:dyDescent="0.35">
      <c r="A43466" t="s">
        <v>56</v>
      </c>
      <c r="B43466" t="s">
        <v>85</v>
      </c>
      <c r="C43466">
        <v>2043</v>
      </c>
      <c r="D43466" t="s">
        <v>11</v>
      </c>
      <c r="E43466" t="s">
        <v>27</v>
      </c>
      <c r="F43466">
        <v>33371.035706000002</v>
      </c>
    </row>
    <row r="43467" spans="1:6" x14ac:dyDescent="0.35">
      <c r="A43467" t="s">
        <v>56</v>
      </c>
      <c r="B43467" t="s">
        <v>85</v>
      </c>
      <c r="C43467">
        <v>2043</v>
      </c>
      <c r="D43467" t="s">
        <v>11</v>
      </c>
      <c r="E43467" t="s">
        <v>28</v>
      </c>
      <c r="F43467">
        <v>31618.280035</v>
      </c>
    </row>
    <row r="43468" spans="1:6" x14ac:dyDescent="0.35">
      <c r="A43468" t="s">
        <v>56</v>
      </c>
      <c r="B43468" t="s">
        <v>85</v>
      </c>
      <c r="C43468">
        <v>2043</v>
      </c>
      <c r="D43468" t="s">
        <v>11</v>
      </c>
      <c r="E43468" t="s">
        <v>29</v>
      </c>
      <c r="F43468">
        <v>32403.659862</v>
      </c>
    </row>
    <row r="43469" spans="1:6" x14ac:dyDescent="0.35">
      <c r="A43469" t="s">
        <v>56</v>
      </c>
      <c r="B43469" t="s">
        <v>85</v>
      </c>
      <c r="C43469">
        <v>2043</v>
      </c>
      <c r="D43469" t="s">
        <v>11</v>
      </c>
      <c r="E43469" t="s">
        <v>30</v>
      </c>
      <c r="F43469">
        <v>27306.151925999999</v>
      </c>
    </row>
    <row r="43470" spans="1:6" x14ac:dyDescent="0.35">
      <c r="A43470" t="s">
        <v>56</v>
      </c>
      <c r="B43470" t="s">
        <v>85</v>
      </c>
      <c r="C43470">
        <v>2043</v>
      </c>
      <c r="D43470" t="s">
        <v>11</v>
      </c>
      <c r="E43470" t="s">
        <v>31</v>
      </c>
      <c r="F43470">
        <v>23374.662657000001</v>
      </c>
    </row>
    <row r="43471" spans="1:6" x14ac:dyDescent="0.35">
      <c r="A43471" t="s">
        <v>56</v>
      </c>
      <c r="B43471" t="s">
        <v>85</v>
      </c>
      <c r="C43471">
        <v>2043</v>
      </c>
      <c r="D43471" t="s">
        <v>11</v>
      </c>
      <c r="E43471" t="s">
        <v>10</v>
      </c>
      <c r="F43471">
        <v>26378.849545059998</v>
      </c>
    </row>
    <row r="43472" spans="1:6" x14ac:dyDescent="0.35">
      <c r="A43472" t="s">
        <v>56</v>
      </c>
      <c r="B43472" t="s">
        <v>85</v>
      </c>
      <c r="C43472">
        <v>2044</v>
      </c>
      <c r="D43472" t="s">
        <v>11</v>
      </c>
      <c r="E43472" t="s">
        <v>16</v>
      </c>
      <c r="F43472">
        <v>20292.636799</v>
      </c>
    </row>
    <row r="43473" spans="1:6" x14ac:dyDescent="0.35">
      <c r="A43473" t="s">
        <v>56</v>
      </c>
      <c r="B43473" t="s">
        <v>85</v>
      </c>
      <c r="C43473">
        <v>2044</v>
      </c>
      <c r="D43473" t="s">
        <v>11</v>
      </c>
      <c r="E43473" t="s">
        <v>32</v>
      </c>
      <c r="F43473">
        <v>23582.822001</v>
      </c>
    </row>
    <row r="43474" spans="1:6" x14ac:dyDescent="0.35">
      <c r="A43474" t="s">
        <v>56</v>
      </c>
      <c r="B43474" t="s">
        <v>85</v>
      </c>
      <c r="C43474">
        <v>2044</v>
      </c>
      <c r="D43474" t="s">
        <v>11</v>
      </c>
      <c r="E43474" t="s">
        <v>17</v>
      </c>
      <c r="F43474">
        <v>26497.482166000002</v>
      </c>
    </row>
    <row r="43475" spans="1:6" x14ac:dyDescent="0.35">
      <c r="A43475" t="s">
        <v>56</v>
      </c>
      <c r="B43475" t="s">
        <v>85</v>
      </c>
      <c r="C43475">
        <v>2044</v>
      </c>
      <c r="D43475" t="s">
        <v>11</v>
      </c>
      <c r="E43475" t="s">
        <v>18</v>
      </c>
      <c r="F43475">
        <v>27429.489663</v>
      </c>
    </row>
    <row r="43476" spans="1:6" x14ac:dyDescent="0.35">
      <c r="A43476" t="s">
        <v>56</v>
      </c>
      <c r="B43476" t="s">
        <v>85</v>
      </c>
      <c r="C43476">
        <v>2044</v>
      </c>
      <c r="D43476" t="s">
        <v>11</v>
      </c>
      <c r="E43476" t="s">
        <v>19</v>
      </c>
      <c r="F43476">
        <v>24821.448925000001</v>
      </c>
    </row>
    <row r="43477" spans="1:6" x14ac:dyDescent="0.35">
      <c r="A43477" t="s">
        <v>56</v>
      </c>
      <c r="B43477" t="s">
        <v>85</v>
      </c>
      <c r="C43477">
        <v>2044</v>
      </c>
      <c r="D43477" t="s">
        <v>11</v>
      </c>
      <c r="E43477" t="s">
        <v>20</v>
      </c>
      <c r="F43477">
        <v>24673.397174000002</v>
      </c>
    </row>
    <row r="43478" spans="1:6" x14ac:dyDescent="0.35">
      <c r="A43478" t="s">
        <v>56</v>
      </c>
      <c r="B43478" t="s">
        <v>85</v>
      </c>
      <c r="C43478">
        <v>2044</v>
      </c>
      <c r="D43478" t="s">
        <v>11</v>
      </c>
      <c r="E43478" t="s">
        <v>21</v>
      </c>
      <c r="F43478">
        <v>27030.633571999999</v>
      </c>
    </row>
    <row r="43479" spans="1:6" x14ac:dyDescent="0.35">
      <c r="A43479" t="s">
        <v>56</v>
      </c>
      <c r="B43479" t="s">
        <v>85</v>
      </c>
      <c r="C43479">
        <v>2044</v>
      </c>
      <c r="D43479" t="s">
        <v>11</v>
      </c>
      <c r="E43479" t="s">
        <v>22</v>
      </c>
      <c r="F43479">
        <v>29704.499692000001</v>
      </c>
    </row>
    <row r="43480" spans="1:6" x14ac:dyDescent="0.35">
      <c r="A43480" t="s">
        <v>56</v>
      </c>
      <c r="B43480" t="s">
        <v>85</v>
      </c>
      <c r="C43480">
        <v>2044</v>
      </c>
      <c r="D43480" t="s">
        <v>11</v>
      </c>
      <c r="E43480" t="s">
        <v>23</v>
      </c>
      <c r="F43480">
        <v>32304.193615</v>
      </c>
    </row>
    <row r="43481" spans="1:6" x14ac:dyDescent="0.35">
      <c r="A43481" t="s">
        <v>56</v>
      </c>
      <c r="B43481" t="s">
        <v>85</v>
      </c>
      <c r="C43481">
        <v>2044</v>
      </c>
      <c r="D43481" t="s">
        <v>11</v>
      </c>
      <c r="E43481" t="s">
        <v>24</v>
      </c>
      <c r="F43481">
        <v>35331.510069000004</v>
      </c>
    </row>
    <row r="43482" spans="1:6" x14ac:dyDescent="0.35">
      <c r="A43482" t="s">
        <v>56</v>
      </c>
      <c r="B43482" t="s">
        <v>85</v>
      </c>
      <c r="C43482">
        <v>2044</v>
      </c>
      <c r="D43482" t="s">
        <v>11</v>
      </c>
      <c r="E43482" t="s">
        <v>25</v>
      </c>
      <c r="F43482">
        <v>35588.022551000002</v>
      </c>
    </row>
    <row r="43483" spans="1:6" x14ac:dyDescent="0.35">
      <c r="A43483" t="s">
        <v>56</v>
      </c>
      <c r="B43483" t="s">
        <v>85</v>
      </c>
      <c r="C43483">
        <v>2044</v>
      </c>
      <c r="D43483" t="s">
        <v>11</v>
      </c>
      <c r="E43483" t="s">
        <v>26</v>
      </c>
      <c r="F43483">
        <v>34981.881564000003</v>
      </c>
    </row>
    <row r="43484" spans="1:6" x14ac:dyDescent="0.35">
      <c r="A43484" t="s">
        <v>56</v>
      </c>
      <c r="B43484" t="s">
        <v>85</v>
      </c>
      <c r="C43484">
        <v>2044</v>
      </c>
      <c r="D43484" t="s">
        <v>11</v>
      </c>
      <c r="E43484" t="s">
        <v>27</v>
      </c>
      <c r="F43484">
        <v>34241.260433000003</v>
      </c>
    </row>
    <row r="43485" spans="1:6" x14ac:dyDescent="0.35">
      <c r="A43485" t="s">
        <v>56</v>
      </c>
      <c r="B43485" t="s">
        <v>85</v>
      </c>
      <c r="C43485">
        <v>2044</v>
      </c>
      <c r="D43485" t="s">
        <v>11</v>
      </c>
      <c r="E43485" t="s">
        <v>28</v>
      </c>
      <c r="F43485">
        <v>31651.667762000001</v>
      </c>
    </row>
    <row r="43486" spans="1:6" x14ac:dyDescent="0.35">
      <c r="A43486" t="s">
        <v>56</v>
      </c>
      <c r="B43486" t="s">
        <v>85</v>
      </c>
      <c r="C43486">
        <v>2044</v>
      </c>
      <c r="D43486" t="s">
        <v>11</v>
      </c>
      <c r="E43486" t="s">
        <v>29</v>
      </c>
      <c r="F43486">
        <v>32643.570797</v>
      </c>
    </row>
    <row r="43487" spans="1:6" x14ac:dyDescent="0.35">
      <c r="A43487" t="s">
        <v>56</v>
      </c>
      <c r="B43487" t="s">
        <v>85</v>
      </c>
      <c r="C43487">
        <v>2044</v>
      </c>
      <c r="D43487" t="s">
        <v>11</v>
      </c>
      <c r="E43487" t="s">
        <v>30</v>
      </c>
      <c r="F43487">
        <v>27478.431323000001</v>
      </c>
    </row>
    <row r="43488" spans="1:6" x14ac:dyDescent="0.35">
      <c r="A43488" t="s">
        <v>56</v>
      </c>
      <c r="B43488" t="s">
        <v>85</v>
      </c>
      <c r="C43488">
        <v>2044</v>
      </c>
      <c r="D43488" t="s">
        <v>11</v>
      </c>
      <c r="E43488" t="s">
        <v>31</v>
      </c>
      <c r="F43488">
        <v>23693.310273999999</v>
      </c>
    </row>
    <row r="43489" spans="1:6" x14ac:dyDescent="0.35">
      <c r="A43489" t="s">
        <v>56</v>
      </c>
      <c r="B43489" t="s">
        <v>85</v>
      </c>
      <c r="C43489">
        <v>2044</v>
      </c>
      <c r="D43489" t="s">
        <v>11</v>
      </c>
      <c r="E43489" t="s">
        <v>10</v>
      </c>
      <c r="F43489">
        <v>26981.2669938</v>
      </c>
    </row>
    <row r="43490" spans="1:6" x14ac:dyDescent="0.35">
      <c r="A43490" t="s">
        <v>56</v>
      </c>
      <c r="B43490" t="s">
        <v>85</v>
      </c>
      <c r="C43490">
        <v>2045</v>
      </c>
      <c r="D43490" t="s">
        <v>11</v>
      </c>
      <c r="E43490" t="s">
        <v>16</v>
      </c>
      <c r="F43490">
        <v>20289.142711</v>
      </c>
    </row>
    <row r="43491" spans="1:6" x14ac:dyDescent="0.35">
      <c r="A43491" t="s">
        <v>56</v>
      </c>
      <c r="B43491" t="s">
        <v>85</v>
      </c>
      <c r="C43491">
        <v>2045</v>
      </c>
      <c r="D43491" t="s">
        <v>11</v>
      </c>
      <c r="E43491" t="s">
        <v>32</v>
      </c>
      <c r="F43491">
        <v>23582.807966</v>
      </c>
    </row>
    <row r="43492" spans="1:6" x14ac:dyDescent="0.35">
      <c r="A43492" t="s">
        <v>56</v>
      </c>
      <c r="B43492" t="s">
        <v>85</v>
      </c>
      <c r="C43492">
        <v>2045</v>
      </c>
      <c r="D43492" t="s">
        <v>11</v>
      </c>
      <c r="E43492" t="s">
        <v>17</v>
      </c>
      <c r="F43492">
        <v>26474.030478000001</v>
      </c>
    </row>
    <row r="43493" spans="1:6" x14ac:dyDescent="0.35">
      <c r="A43493" t="s">
        <v>56</v>
      </c>
      <c r="B43493" t="s">
        <v>85</v>
      </c>
      <c r="C43493">
        <v>2045</v>
      </c>
      <c r="D43493" t="s">
        <v>11</v>
      </c>
      <c r="E43493" t="s">
        <v>18</v>
      </c>
      <c r="F43493">
        <v>27400.161711000001</v>
      </c>
    </row>
    <row r="43494" spans="1:6" x14ac:dyDescent="0.35">
      <c r="A43494" t="s">
        <v>56</v>
      </c>
      <c r="B43494" t="s">
        <v>85</v>
      </c>
      <c r="C43494">
        <v>2045</v>
      </c>
      <c r="D43494" t="s">
        <v>11</v>
      </c>
      <c r="E43494" t="s">
        <v>19</v>
      </c>
      <c r="F43494">
        <v>24867.184067999999</v>
      </c>
    </row>
    <row r="43495" spans="1:6" x14ac:dyDescent="0.35">
      <c r="A43495" t="s">
        <v>56</v>
      </c>
      <c r="B43495" t="s">
        <v>85</v>
      </c>
      <c r="C43495">
        <v>2045</v>
      </c>
      <c r="D43495" t="s">
        <v>11</v>
      </c>
      <c r="E43495" t="s">
        <v>20</v>
      </c>
      <c r="F43495">
        <v>24507.165752000001</v>
      </c>
    </row>
    <row r="43496" spans="1:6" x14ac:dyDescent="0.35">
      <c r="A43496" t="s">
        <v>56</v>
      </c>
      <c r="B43496" t="s">
        <v>85</v>
      </c>
      <c r="C43496">
        <v>2045</v>
      </c>
      <c r="D43496" t="s">
        <v>11</v>
      </c>
      <c r="E43496" t="s">
        <v>21</v>
      </c>
      <c r="F43496">
        <v>26983.052029999999</v>
      </c>
    </row>
    <row r="43497" spans="1:6" x14ac:dyDescent="0.35">
      <c r="A43497" t="s">
        <v>56</v>
      </c>
      <c r="B43497" t="s">
        <v>85</v>
      </c>
      <c r="C43497">
        <v>2045</v>
      </c>
      <c r="D43497" t="s">
        <v>11</v>
      </c>
      <c r="E43497" t="s">
        <v>22</v>
      </c>
      <c r="F43497">
        <v>29954.897661999999</v>
      </c>
    </row>
    <row r="43498" spans="1:6" x14ac:dyDescent="0.35">
      <c r="A43498" t="s">
        <v>56</v>
      </c>
      <c r="B43498" t="s">
        <v>85</v>
      </c>
      <c r="C43498">
        <v>2045</v>
      </c>
      <c r="D43498" t="s">
        <v>11</v>
      </c>
      <c r="E43498" t="s">
        <v>23</v>
      </c>
      <c r="F43498">
        <v>32170.208853</v>
      </c>
    </row>
    <row r="43499" spans="1:6" x14ac:dyDescent="0.35">
      <c r="A43499" t="s">
        <v>56</v>
      </c>
      <c r="B43499" t="s">
        <v>85</v>
      </c>
      <c r="C43499">
        <v>2045</v>
      </c>
      <c r="D43499" t="s">
        <v>11</v>
      </c>
      <c r="E43499" t="s">
        <v>24</v>
      </c>
      <c r="F43499">
        <v>35349.834007999998</v>
      </c>
    </row>
    <row r="43500" spans="1:6" x14ac:dyDescent="0.35">
      <c r="A43500" t="s">
        <v>56</v>
      </c>
      <c r="B43500" t="s">
        <v>85</v>
      </c>
      <c r="C43500">
        <v>2045</v>
      </c>
      <c r="D43500" t="s">
        <v>11</v>
      </c>
      <c r="E43500" t="s">
        <v>25</v>
      </c>
      <c r="F43500">
        <v>35836.842261999998</v>
      </c>
    </row>
    <row r="43501" spans="1:6" x14ac:dyDescent="0.35">
      <c r="A43501" t="s">
        <v>56</v>
      </c>
      <c r="B43501" t="s">
        <v>85</v>
      </c>
      <c r="C43501">
        <v>2045</v>
      </c>
      <c r="D43501" t="s">
        <v>11</v>
      </c>
      <c r="E43501" t="s">
        <v>26</v>
      </c>
      <c r="F43501">
        <v>35348.489780000004</v>
      </c>
    </row>
    <row r="43502" spans="1:6" x14ac:dyDescent="0.35">
      <c r="A43502" t="s">
        <v>56</v>
      </c>
      <c r="B43502" t="s">
        <v>85</v>
      </c>
      <c r="C43502">
        <v>2045</v>
      </c>
      <c r="D43502" t="s">
        <v>11</v>
      </c>
      <c r="E43502" t="s">
        <v>27</v>
      </c>
      <c r="F43502">
        <v>35118.592052</v>
      </c>
    </row>
    <row r="43503" spans="1:6" x14ac:dyDescent="0.35">
      <c r="A43503" t="s">
        <v>56</v>
      </c>
      <c r="B43503" t="s">
        <v>85</v>
      </c>
      <c r="C43503">
        <v>2045</v>
      </c>
      <c r="D43503" t="s">
        <v>11</v>
      </c>
      <c r="E43503" t="s">
        <v>28</v>
      </c>
      <c r="F43503">
        <v>31933.435646000002</v>
      </c>
    </row>
    <row r="43504" spans="1:6" x14ac:dyDescent="0.35">
      <c r="A43504" t="s">
        <v>56</v>
      </c>
      <c r="B43504" t="s">
        <v>85</v>
      </c>
      <c r="C43504">
        <v>2045</v>
      </c>
      <c r="D43504" t="s">
        <v>11</v>
      </c>
      <c r="E43504" t="s">
        <v>29</v>
      </c>
      <c r="F43504">
        <v>32594.035477000001</v>
      </c>
    </row>
    <row r="43505" spans="1:6" x14ac:dyDescent="0.35">
      <c r="A43505" t="s">
        <v>56</v>
      </c>
      <c r="B43505" t="s">
        <v>85</v>
      </c>
      <c r="C43505">
        <v>2045</v>
      </c>
      <c r="D43505" t="s">
        <v>11</v>
      </c>
      <c r="E43505" t="s">
        <v>30</v>
      </c>
      <c r="F43505">
        <v>27903.096186999999</v>
      </c>
    </row>
    <row r="43506" spans="1:6" x14ac:dyDescent="0.35">
      <c r="A43506" t="s">
        <v>56</v>
      </c>
      <c r="B43506" t="s">
        <v>85</v>
      </c>
      <c r="C43506">
        <v>2045</v>
      </c>
      <c r="D43506" t="s">
        <v>11</v>
      </c>
      <c r="E43506" t="s">
        <v>31</v>
      </c>
      <c r="F43506">
        <v>23822.585088</v>
      </c>
    </row>
    <row r="43507" spans="1:6" x14ac:dyDescent="0.35">
      <c r="A43507" t="s">
        <v>56</v>
      </c>
      <c r="B43507" t="s">
        <v>85</v>
      </c>
      <c r="C43507">
        <v>2045</v>
      </c>
      <c r="D43507" t="s">
        <v>11</v>
      </c>
      <c r="E43507" t="s">
        <v>10</v>
      </c>
      <c r="F43507">
        <v>27575.840275340001</v>
      </c>
    </row>
    <row r="43508" spans="1:6" x14ac:dyDescent="0.35">
      <c r="A43508" t="s">
        <v>56</v>
      </c>
      <c r="B43508" t="s">
        <v>85</v>
      </c>
      <c r="C43508">
        <v>2046</v>
      </c>
      <c r="D43508" t="s">
        <v>11</v>
      </c>
      <c r="E43508" t="s">
        <v>16</v>
      </c>
      <c r="F43508">
        <v>20279.652015</v>
      </c>
    </row>
    <row r="43509" spans="1:6" x14ac:dyDescent="0.35">
      <c r="A43509" t="s">
        <v>56</v>
      </c>
      <c r="B43509" t="s">
        <v>85</v>
      </c>
      <c r="C43509">
        <v>2046</v>
      </c>
      <c r="D43509" t="s">
        <v>11</v>
      </c>
      <c r="E43509" t="s">
        <v>32</v>
      </c>
      <c r="F43509">
        <v>23585.822745000001</v>
      </c>
    </row>
    <row r="43510" spans="1:6" x14ac:dyDescent="0.35">
      <c r="A43510" t="s">
        <v>56</v>
      </c>
      <c r="B43510" t="s">
        <v>85</v>
      </c>
      <c r="C43510">
        <v>2046</v>
      </c>
      <c r="D43510" t="s">
        <v>11</v>
      </c>
      <c r="E43510" t="s">
        <v>17</v>
      </c>
      <c r="F43510">
        <v>26451.014488000001</v>
      </c>
    </row>
    <row r="43511" spans="1:6" x14ac:dyDescent="0.35">
      <c r="A43511" t="s">
        <v>56</v>
      </c>
      <c r="B43511" t="s">
        <v>85</v>
      </c>
      <c r="C43511">
        <v>2046</v>
      </c>
      <c r="D43511" t="s">
        <v>11</v>
      </c>
      <c r="E43511" t="s">
        <v>18</v>
      </c>
      <c r="F43511">
        <v>27363.561689999999</v>
      </c>
    </row>
    <row r="43512" spans="1:6" x14ac:dyDescent="0.35">
      <c r="A43512" t="s">
        <v>56</v>
      </c>
      <c r="B43512" t="s">
        <v>85</v>
      </c>
      <c r="C43512">
        <v>2046</v>
      </c>
      <c r="D43512" t="s">
        <v>11</v>
      </c>
      <c r="E43512" t="s">
        <v>19</v>
      </c>
      <c r="F43512">
        <v>24882.334310999999</v>
      </c>
    </row>
    <row r="43513" spans="1:6" x14ac:dyDescent="0.35">
      <c r="A43513" t="s">
        <v>56</v>
      </c>
      <c r="B43513" t="s">
        <v>85</v>
      </c>
      <c r="C43513">
        <v>2046</v>
      </c>
      <c r="D43513" t="s">
        <v>11</v>
      </c>
      <c r="E43513" t="s">
        <v>20</v>
      </c>
      <c r="F43513">
        <v>24340.254884999998</v>
      </c>
    </row>
    <row r="43514" spans="1:6" x14ac:dyDescent="0.35">
      <c r="A43514" t="s">
        <v>56</v>
      </c>
      <c r="B43514" t="s">
        <v>85</v>
      </c>
      <c r="C43514">
        <v>2046</v>
      </c>
      <c r="D43514" t="s">
        <v>11</v>
      </c>
      <c r="E43514" t="s">
        <v>21</v>
      </c>
      <c r="F43514">
        <v>26986.315600999998</v>
      </c>
    </row>
    <row r="43515" spans="1:6" x14ac:dyDescent="0.35">
      <c r="A43515" t="s">
        <v>56</v>
      </c>
      <c r="B43515" t="s">
        <v>85</v>
      </c>
      <c r="C43515">
        <v>2046</v>
      </c>
      <c r="D43515" t="s">
        <v>11</v>
      </c>
      <c r="E43515" t="s">
        <v>22</v>
      </c>
      <c r="F43515">
        <v>30108.196231999998</v>
      </c>
    </row>
    <row r="43516" spans="1:6" x14ac:dyDescent="0.35">
      <c r="A43516" t="s">
        <v>56</v>
      </c>
      <c r="B43516" t="s">
        <v>85</v>
      </c>
      <c r="C43516">
        <v>2046</v>
      </c>
      <c r="D43516" t="s">
        <v>11</v>
      </c>
      <c r="E43516" t="s">
        <v>23</v>
      </c>
      <c r="F43516">
        <v>32185.488162000001</v>
      </c>
    </row>
    <row r="43517" spans="1:6" x14ac:dyDescent="0.35">
      <c r="A43517" t="s">
        <v>56</v>
      </c>
      <c r="B43517" t="s">
        <v>85</v>
      </c>
      <c r="C43517">
        <v>2046</v>
      </c>
      <c r="D43517" t="s">
        <v>11</v>
      </c>
      <c r="E43517" t="s">
        <v>24</v>
      </c>
      <c r="F43517">
        <v>35319.029844999997</v>
      </c>
    </row>
    <row r="43518" spans="1:6" x14ac:dyDescent="0.35">
      <c r="A43518" t="s">
        <v>56</v>
      </c>
      <c r="B43518" t="s">
        <v>85</v>
      </c>
      <c r="C43518">
        <v>2046</v>
      </c>
      <c r="D43518" t="s">
        <v>11</v>
      </c>
      <c r="E43518" t="s">
        <v>25</v>
      </c>
      <c r="F43518">
        <v>35971.062072000001</v>
      </c>
    </row>
    <row r="43519" spans="1:6" x14ac:dyDescent="0.35">
      <c r="A43519" t="s">
        <v>56</v>
      </c>
      <c r="B43519" t="s">
        <v>85</v>
      </c>
      <c r="C43519">
        <v>2046</v>
      </c>
      <c r="D43519" t="s">
        <v>11</v>
      </c>
      <c r="E43519" t="s">
        <v>26</v>
      </c>
      <c r="F43519">
        <v>35728.672572000003</v>
      </c>
    </row>
    <row r="43520" spans="1:6" x14ac:dyDescent="0.35">
      <c r="A43520" t="s">
        <v>56</v>
      </c>
      <c r="B43520" t="s">
        <v>85</v>
      </c>
      <c r="C43520">
        <v>2046</v>
      </c>
      <c r="D43520" t="s">
        <v>11</v>
      </c>
      <c r="E43520" t="s">
        <v>27</v>
      </c>
      <c r="F43520">
        <v>35765.817053999999</v>
      </c>
    </row>
    <row r="43521" spans="1:6" x14ac:dyDescent="0.35">
      <c r="A43521" t="s">
        <v>56</v>
      </c>
      <c r="B43521" t="s">
        <v>85</v>
      </c>
      <c r="C43521">
        <v>2046</v>
      </c>
      <c r="D43521" t="s">
        <v>11</v>
      </c>
      <c r="E43521" t="s">
        <v>28</v>
      </c>
      <c r="F43521">
        <v>32602.043785000002</v>
      </c>
    </row>
    <row r="43522" spans="1:6" x14ac:dyDescent="0.35">
      <c r="A43522" t="s">
        <v>56</v>
      </c>
      <c r="B43522" t="s">
        <v>85</v>
      </c>
      <c r="C43522">
        <v>2046</v>
      </c>
      <c r="D43522" t="s">
        <v>11</v>
      </c>
      <c r="E43522" t="s">
        <v>29</v>
      </c>
      <c r="F43522">
        <v>32013.749386</v>
      </c>
    </row>
    <row r="43523" spans="1:6" x14ac:dyDescent="0.35">
      <c r="A43523" t="s">
        <v>56</v>
      </c>
      <c r="B43523" t="s">
        <v>85</v>
      </c>
      <c r="C43523">
        <v>2046</v>
      </c>
      <c r="D43523" t="s">
        <v>11</v>
      </c>
      <c r="E43523" t="s">
        <v>30</v>
      </c>
      <c r="F43523">
        <v>28810.078905999999</v>
      </c>
    </row>
    <row r="43524" spans="1:6" x14ac:dyDescent="0.35">
      <c r="A43524" t="s">
        <v>56</v>
      </c>
      <c r="B43524" t="s">
        <v>85</v>
      </c>
      <c r="C43524">
        <v>2046</v>
      </c>
      <c r="D43524" t="s">
        <v>11</v>
      </c>
      <c r="E43524" t="s">
        <v>31</v>
      </c>
      <c r="F43524">
        <v>23730.453236000001</v>
      </c>
    </row>
    <row r="43525" spans="1:6" x14ac:dyDescent="0.35">
      <c r="A43525" t="s">
        <v>56</v>
      </c>
      <c r="B43525" t="s">
        <v>85</v>
      </c>
      <c r="C43525">
        <v>2046</v>
      </c>
      <c r="D43525" t="s">
        <v>11</v>
      </c>
      <c r="E43525" t="s">
        <v>10</v>
      </c>
      <c r="F43525">
        <v>28291.863812110001</v>
      </c>
    </row>
    <row r="43526" spans="1:6" x14ac:dyDescent="0.35">
      <c r="A43526" t="s">
        <v>57</v>
      </c>
      <c r="B43526" t="s">
        <v>85</v>
      </c>
      <c r="C43526">
        <v>2021</v>
      </c>
      <c r="D43526" t="s">
        <v>11</v>
      </c>
      <c r="E43526" t="s">
        <v>16</v>
      </c>
      <c r="F43526">
        <v>9907</v>
      </c>
    </row>
    <row r="43527" spans="1:6" x14ac:dyDescent="0.35">
      <c r="A43527" t="s">
        <v>57</v>
      </c>
      <c r="B43527" t="s">
        <v>85</v>
      </c>
      <c r="C43527">
        <v>2021</v>
      </c>
      <c r="D43527" t="s">
        <v>11</v>
      </c>
      <c r="E43527" t="s">
        <v>32</v>
      </c>
      <c r="F43527">
        <v>10763</v>
      </c>
    </row>
    <row r="43528" spans="1:6" x14ac:dyDescent="0.35">
      <c r="A43528" t="s">
        <v>57</v>
      </c>
      <c r="B43528" t="s">
        <v>85</v>
      </c>
      <c r="C43528">
        <v>2021</v>
      </c>
      <c r="D43528" t="s">
        <v>11</v>
      </c>
      <c r="E43528" t="s">
        <v>17</v>
      </c>
      <c r="F43528">
        <v>12041</v>
      </c>
    </row>
    <row r="43529" spans="1:6" x14ac:dyDescent="0.35">
      <c r="A43529" t="s">
        <v>57</v>
      </c>
      <c r="B43529" t="s">
        <v>85</v>
      </c>
      <c r="C43529">
        <v>2021</v>
      </c>
      <c r="D43529" t="s">
        <v>11</v>
      </c>
      <c r="E43529" t="s">
        <v>18</v>
      </c>
      <c r="F43529">
        <v>11118</v>
      </c>
    </row>
    <row r="43530" spans="1:6" x14ac:dyDescent="0.35">
      <c r="A43530" t="s">
        <v>57</v>
      </c>
      <c r="B43530" t="s">
        <v>85</v>
      </c>
      <c r="C43530">
        <v>2021</v>
      </c>
      <c r="D43530" t="s">
        <v>11</v>
      </c>
      <c r="E43530" t="s">
        <v>19</v>
      </c>
      <c r="F43530">
        <v>10616</v>
      </c>
    </row>
    <row r="43531" spans="1:6" x14ac:dyDescent="0.35">
      <c r="A43531" t="s">
        <v>57</v>
      </c>
      <c r="B43531" t="s">
        <v>85</v>
      </c>
      <c r="C43531">
        <v>2021</v>
      </c>
      <c r="D43531" t="s">
        <v>11</v>
      </c>
      <c r="E43531" t="s">
        <v>20</v>
      </c>
      <c r="F43531">
        <v>11426</v>
      </c>
    </row>
    <row r="43532" spans="1:6" x14ac:dyDescent="0.35">
      <c r="A43532" t="s">
        <v>57</v>
      </c>
      <c r="B43532" t="s">
        <v>85</v>
      </c>
      <c r="C43532">
        <v>2021</v>
      </c>
      <c r="D43532" t="s">
        <v>11</v>
      </c>
      <c r="E43532" t="s">
        <v>21</v>
      </c>
      <c r="F43532">
        <v>10913</v>
      </c>
    </row>
    <row r="43533" spans="1:6" x14ac:dyDescent="0.35">
      <c r="A43533" t="s">
        <v>57</v>
      </c>
      <c r="B43533" t="s">
        <v>85</v>
      </c>
      <c r="C43533">
        <v>2021</v>
      </c>
      <c r="D43533" t="s">
        <v>11</v>
      </c>
      <c r="E43533" t="s">
        <v>22</v>
      </c>
      <c r="F43533">
        <v>10519</v>
      </c>
    </row>
    <row r="43534" spans="1:6" x14ac:dyDescent="0.35">
      <c r="A43534" t="s">
        <v>57</v>
      </c>
      <c r="B43534" t="s">
        <v>85</v>
      </c>
      <c r="C43534">
        <v>2021</v>
      </c>
      <c r="D43534" t="s">
        <v>11</v>
      </c>
      <c r="E43534" t="s">
        <v>23</v>
      </c>
      <c r="F43534">
        <v>9237</v>
      </c>
    </row>
    <row r="43535" spans="1:6" x14ac:dyDescent="0.35">
      <c r="A43535" t="s">
        <v>57</v>
      </c>
      <c r="B43535" t="s">
        <v>85</v>
      </c>
      <c r="C43535">
        <v>2021</v>
      </c>
      <c r="D43535" t="s">
        <v>11</v>
      </c>
      <c r="E43535" t="s">
        <v>24</v>
      </c>
      <c r="F43535">
        <v>9639</v>
      </c>
    </row>
    <row r="43536" spans="1:6" x14ac:dyDescent="0.35">
      <c r="A43536" t="s">
        <v>57</v>
      </c>
      <c r="B43536" t="s">
        <v>85</v>
      </c>
      <c r="C43536">
        <v>2021</v>
      </c>
      <c r="D43536" t="s">
        <v>11</v>
      </c>
      <c r="E43536" t="s">
        <v>25</v>
      </c>
      <c r="F43536">
        <v>9773</v>
      </c>
    </row>
    <row r="43537" spans="1:6" x14ac:dyDescent="0.35">
      <c r="A43537" t="s">
        <v>57</v>
      </c>
      <c r="B43537" t="s">
        <v>85</v>
      </c>
      <c r="C43537">
        <v>2021</v>
      </c>
      <c r="D43537" t="s">
        <v>11</v>
      </c>
      <c r="E43537" t="s">
        <v>26</v>
      </c>
      <c r="F43537">
        <v>9322</v>
      </c>
    </row>
    <row r="43538" spans="1:6" x14ac:dyDescent="0.35">
      <c r="A43538" t="s">
        <v>57</v>
      </c>
      <c r="B43538" t="s">
        <v>85</v>
      </c>
      <c r="C43538">
        <v>2021</v>
      </c>
      <c r="D43538" t="s">
        <v>11</v>
      </c>
      <c r="E43538" t="s">
        <v>27</v>
      </c>
      <c r="F43538">
        <v>9227</v>
      </c>
    </row>
    <row r="43539" spans="1:6" x14ac:dyDescent="0.35">
      <c r="A43539" t="s">
        <v>57</v>
      </c>
      <c r="B43539" t="s">
        <v>85</v>
      </c>
      <c r="C43539">
        <v>2021</v>
      </c>
      <c r="D43539" t="s">
        <v>11</v>
      </c>
      <c r="E43539" t="s">
        <v>28</v>
      </c>
      <c r="F43539">
        <v>8262</v>
      </c>
    </row>
    <row r="43540" spans="1:6" x14ac:dyDescent="0.35">
      <c r="A43540" t="s">
        <v>57</v>
      </c>
      <c r="B43540" t="s">
        <v>85</v>
      </c>
      <c r="C43540">
        <v>2021</v>
      </c>
      <c r="D43540" t="s">
        <v>11</v>
      </c>
      <c r="E43540" t="s">
        <v>29</v>
      </c>
      <c r="F43540">
        <v>7680</v>
      </c>
    </row>
    <row r="43541" spans="1:6" x14ac:dyDescent="0.35">
      <c r="A43541" t="s">
        <v>57</v>
      </c>
      <c r="B43541" t="s">
        <v>85</v>
      </c>
      <c r="C43541">
        <v>2021</v>
      </c>
      <c r="D43541" t="s">
        <v>11</v>
      </c>
      <c r="E43541" t="s">
        <v>30</v>
      </c>
      <c r="F43541">
        <v>5773</v>
      </c>
    </row>
    <row r="43542" spans="1:6" x14ac:dyDescent="0.35">
      <c r="A43542" t="s">
        <v>57</v>
      </c>
      <c r="B43542" t="s">
        <v>85</v>
      </c>
      <c r="C43542">
        <v>2021</v>
      </c>
      <c r="D43542" t="s">
        <v>11</v>
      </c>
      <c r="E43542" t="s">
        <v>31</v>
      </c>
      <c r="F43542">
        <v>4014</v>
      </c>
    </row>
    <row r="43543" spans="1:6" x14ac:dyDescent="0.35">
      <c r="A43543" t="s">
        <v>57</v>
      </c>
      <c r="B43543" t="s">
        <v>85</v>
      </c>
      <c r="C43543">
        <v>2021</v>
      </c>
      <c r="D43543" t="s">
        <v>11</v>
      </c>
      <c r="E43543" t="s">
        <v>10</v>
      </c>
      <c r="F43543">
        <v>3852</v>
      </c>
    </row>
    <row r="43544" spans="1:6" x14ac:dyDescent="0.35">
      <c r="A43544" t="s">
        <v>57</v>
      </c>
      <c r="B43544" t="s">
        <v>85</v>
      </c>
      <c r="C43544">
        <v>2022</v>
      </c>
      <c r="D43544" t="s">
        <v>11</v>
      </c>
      <c r="E43544" t="s">
        <v>16</v>
      </c>
      <c r="F43544">
        <v>10038.6401584</v>
      </c>
    </row>
    <row r="43545" spans="1:6" x14ac:dyDescent="0.35">
      <c r="A43545" t="s">
        <v>57</v>
      </c>
      <c r="B43545" t="s">
        <v>85</v>
      </c>
      <c r="C43545">
        <v>2022</v>
      </c>
      <c r="D43545" t="s">
        <v>11</v>
      </c>
      <c r="E43545" t="s">
        <v>32</v>
      </c>
      <c r="F43545">
        <v>10706.417686999999</v>
      </c>
    </row>
    <row r="43546" spans="1:6" x14ac:dyDescent="0.35">
      <c r="A43546" t="s">
        <v>57</v>
      </c>
      <c r="B43546" t="s">
        <v>85</v>
      </c>
      <c r="C43546">
        <v>2022</v>
      </c>
      <c r="D43546" t="s">
        <v>11</v>
      </c>
      <c r="E43546" t="s">
        <v>17</v>
      </c>
      <c r="F43546">
        <v>11914.591782</v>
      </c>
    </row>
    <row r="43547" spans="1:6" x14ac:dyDescent="0.35">
      <c r="A43547" t="s">
        <v>57</v>
      </c>
      <c r="B43547" t="s">
        <v>85</v>
      </c>
      <c r="C43547">
        <v>2022</v>
      </c>
      <c r="D43547" t="s">
        <v>11</v>
      </c>
      <c r="E43547" t="s">
        <v>18</v>
      </c>
      <c r="F43547">
        <v>11550.876248</v>
      </c>
    </row>
    <row r="43548" spans="1:6" x14ac:dyDescent="0.35">
      <c r="A43548" t="s">
        <v>57</v>
      </c>
      <c r="B43548" t="s">
        <v>85</v>
      </c>
      <c r="C43548">
        <v>2022</v>
      </c>
      <c r="D43548" t="s">
        <v>11</v>
      </c>
      <c r="E43548" t="s">
        <v>19</v>
      </c>
      <c r="F43548">
        <v>10705.366668999999</v>
      </c>
    </row>
    <row r="43549" spans="1:6" x14ac:dyDescent="0.35">
      <c r="A43549" t="s">
        <v>57</v>
      </c>
      <c r="B43549" t="s">
        <v>85</v>
      </c>
      <c r="C43549">
        <v>2022</v>
      </c>
      <c r="D43549" t="s">
        <v>11</v>
      </c>
      <c r="E43549" t="s">
        <v>20</v>
      </c>
      <c r="F43549">
        <v>11377.76806</v>
      </c>
    </row>
    <row r="43550" spans="1:6" x14ac:dyDescent="0.35">
      <c r="A43550" t="s">
        <v>57</v>
      </c>
      <c r="B43550" t="s">
        <v>85</v>
      </c>
      <c r="C43550">
        <v>2022</v>
      </c>
      <c r="D43550" t="s">
        <v>11</v>
      </c>
      <c r="E43550" t="s">
        <v>21</v>
      </c>
      <c r="F43550">
        <v>11299.126029999999</v>
      </c>
    </row>
    <row r="43551" spans="1:6" x14ac:dyDescent="0.35">
      <c r="A43551" t="s">
        <v>57</v>
      </c>
      <c r="B43551" t="s">
        <v>85</v>
      </c>
      <c r="C43551">
        <v>2022</v>
      </c>
      <c r="D43551" t="s">
        <v>11</v>
      </c>
      <c r="E43551" t="s">
        <v>22</v>
      </c>
      <c r="F43551">
        <v>10723.825768999999</v>
      </c>
    </row>
    <row r="43552" spans="1:6" x14ac:dyDescent="0.35">
      <c r="A43552" t="s">
        <v>57</v>
      </c>
      <c r="B43552" t="s">
        <v>85</v>
      </c>
      <c r="C43552">
        <v>2022</v>
      </c>
      <c r="D43552" t="s">
        <v>11</v>
      </c>
      <c r="E43552" t="s">
        <v>23</v>
      </c>
      <c r="F43552">
        <v>9618.7891648999994</v>
      </c>
    </row>
    <row r="43553" spans="1:6" x14ac:dyDescent="0.35">
      <c r="A43553" t="s">
        <v>57</v>
      </c>
      <c r="B43553" t="s">
        <v>85</v>
      </c>
      <c r="C43553">
        <v>2022</v>
      </c>
      <c r="D43553" t="s">
        <v>11</v>
      </c>
      <c r="E43553" t="s">
        <v>24</v>
      </c>
      <c r="F43553">
        <v>9503.2530020000013</v>
      </c>
    </row>
    <row r="43554" spans="1:6" x14ac:dyDescent="0.35">
      <c r="A43554" t="s">
        <v>57</v>
      </c>
      <c r="B43554" t="s">
        <v>85</v>
      </c>
      <c r="C43554">
        <v>2022</v>
      </c>
      <c r="D43554" t="s">
        <v>11</v>
      </c>
      <c r="E43554" t="s">
        <v>25</v>
      </c>
      <c r="F43554">
        <v>10048.355083300001</v>
      </c>
    </row>
    <row r="43555" spans="1:6" x14ac:dyDescent="0.35">
      <c r="A43555" t="s">
        <v>57</v>
      </c>
      <c r="B43555" t="s">
        <v>85</v>
      </c>
      <c r="C43555">
        <v>2022</v>
      </c>
      <c r="D43555" t="s">
        <v>11</v>
      </c>
      <c r="E43555" t="s">
        <v>26</v>
      </c>
      <c r="F43555">
        <v>9338.0918531999996</v>
      </c>
    </row>
    <row r="43556" spans="1:6" x14ac:dyDescent="0.35">
      <c r="A43556" t="s">
        <v>57</v>
      </c>
      <c r="B43556" t="s">
        <v>85</v>
      </c>
      <c r="C43556">
        <v>2022</v>
      </c>
      <c r="D43556" t="s">
        <v>11</v>
      </c>
      <c r="E43556" t="s">
        <v>27</v>
      </c>
      <c r="F43556">
        <v>9456.3765067000004</v>
      </c>
    </row>
    <row r="43557" spans="1:6" x14ac:dyDescent="0.35">
      <c r="A43557" t="s">
        <v>57</v>
      </c>
      <c r="B43557" t="s">
        <v>85</v>
      </c>
      <c r="C43557">
        <v>2022</v>
      </c>
      <c r="D43557" t="s">
        <v>11</v>
      </c>
      <c r="E43557" t="s">
        <v>28</v>
      </c>
      <c r="F43557">
        <v>8480.1607311999996</v>
      </c>
    </row>
    <row r="43558" spans="1:6" x14ac:dyDescent="0.35">
      <c r="A43558" t="s">
        <v>57</v>
      </c>
      <c r="B43558" t="s">
        <v>85</v>
      </c>
      <c r="C43558">
        <v>2022</v>
      </c>
      <c r="D43558" t="s">
        <v>11</v>
      </c>
      <c r="E43558" t="s">
        <v>29</v>
      </c>
      <c r="F43558">
        <v>7737.5011968999997</v>
      </c>
    </row>
    <row r="43559" spans="1:6" x14ac:dyDescent="0.35">
      <c r="A43559" t="s">
        <v>57</v>
      </c>
      <c r="B43559" t="s">
        <v>85</v>
      </c>
      <c r="C43559">
        <v>2022</v>
      </c>
      <c r="D43559" t="s">
        <v>11</v>
      </c>
      <c r="E43559" t="s">
        <v>30</v>
      </c>
      <c r="F43559">
        <v>6283.4864307999997</v>
      </c>
    </row>
    <row r="43560" spans="1:6" x14ac:dyDescent="0.35">
      <c r="A43560" t="s">
        <v>57</v>
      </c>
      <c r="B43560" t="s">
        <v>85</v>
      </c>
      <c r="C43560">
        <v>2022</v>
      </c>
      <c r="D43560" t="s">
        <v>11</v>
      </c>
      <c r="E43560" t="s">
        <v>31</v>
      </c>
      <c r="F43560">
        <v>4215.6775865999998</v>
      </c>
    </row>
    <row r="43561" spans="1:6" x14ac:dyDescent="0.35">
      <c r="A43561" t="s">
        <v>57</v>
      </c>
      <c r="B43561" t="s">
        <v>85</v>
      </c>
      <c r="C43561">
        <v>2022</v>
      </c>
      <c r="D43561" t="s">
        <v>11</v>
      </c>
      <c r="E43561" t="s">
        <v>10</v>
      </c>
      <c r="F43561">
        <v>4037.5222071930002</v>
      </c>
    </row>
    <row r="43562" spans="1:6" x14ac:dyDescent="0.35">
      <c r="A43562" t="s">
        <v>57</v>
      </c>
      <c r="B43562" t="s">
        <v>85</v>
      </c>
      <c r="C43562">
        <v>2023</v>
      </c>
      <c r="D43562" t="s">
        <v>11</v>
      </c>
      <c r="E43562" t="s">
        <v>16</v>
      </c>
      <c r="F43562">
        <v>10121.221496800001</v>
      </c>
    </row>
    <row r="43563" spans="1:6" x14ac:dyDescent="0.35">
      <c r="A43563" t="s">
        <v>57</v>
      </c>
      <c r="B43563" t="s">
        <v>85</v>
      </c>
      <c r="C43563">
        <v>2023</v>
      </c>
      <c r="D43563" t="s">
        <v>11</v>
      </c>
      <c r="E43563" t="s">
        <v>32</v>
      </c>
      <c r="F43563">
        <v>10560.635274</v>
      </c>
    </row>
    <row r="43564" spans="1:6" x14ac:dyDescent="0.35">
      <c r="A43564" t="s">
        <v>57</v>
      </c>
      <c r="B43564" t="s">
        <v>85</v>
      </c>
      <c r="C43564">
        <v>2023</v>
      </c>
      <c r="D43564" t="s">
        <v>11</v>
      </c>
      <c r="E43564" t="s">
        <v>17</v>
      </c>
      <c r="F43564">
        <v>11846.433627</v>
      </c>
    </row>
    <row r="43565" spans="1:6" x14ac:dyDescent="0.35">
      <c r="A43565" t="s">
        <v>57</v>
      </c>
      <c r="B43565" t="s">
        <v>85</v>
      </c>
      <c r="C43565">
        <v>2023</v>
      </c>
      <c r="D43565" t="s">
        <v>11</v>
      </c>
      <c r="E43565" t="s">
        <v>18</v>
      </c>
      <c r="F43565">
        <v>12053.947925</v>
      </c>
    </row>
    <row r="43566" spans="1:6" x14ac:dyDescent="0.35">
      <c r="A43566" t="s">
        <v>57</v>
      </c>
      <c r="B43566" t="s">
        <v>85</v>
      </c>
      <c r="C43566">
        <v>2023</v>
      </c>
      <c r="D43566" t="s">
        <v>11</v>
      </c>
      <c r="E43566" t="s">
        <v>19</v>
      </c>
      <c r="F43566">
        <v>10953.953227</v>
      </c>
    </row>
    <row r="43567" spans="1:6" x14ac:dyDescent="0.35">
      <c r="A43567" t="s">
        <v>57</v>
      </c>
      <c r="B43567" t="s">
        <v>85</v>
      </c>
      <c r="C43567">
        <v>2023</v>
      </c>
      <c r="D43567" t="s">
        <v>11</v>
      </c>
      <c r="E43567" t="s">
        <v>20</v>
      </c>
      <c r="F43567">
        <v>11665.224865</v>
      </c>
    </row>
    <row r="43568" spans="1:6" x14ac:dyDescent="0.35">
      <c r="A43568" t="s">
        <v>57</v>
      </c>
      <c r="B43568" t="s">
        <v>85</v>
      </c>
      <c r="C43568">
        <v>2023</v>
      </c>
      <c r="D43568" t="s">
        <v>11</v>
      </c>
      <c r="E43568" t="s">
        <v>21</v>
      </c>
      <c r="F43568">
        <v>11817.844465</v>
      </c>
    </row>
    <row r="43569" spans="1:6" x14ac:dyDescent="0.35">
      <c r="A43569" t="s">
        <v>57</v>
      </c>
      <c r="B43569" t="s">
        <v>85</v>
      </c>
      <c r="C43569">
        <v>2023</v>
      </c>
      <c r="D43569" t="s">
        <v>11</v>
      </c>
      <c r="E43569" t="s">
        <v>22</v>
      </c>
      <c r="F43569">
        <v>10962.117183</v>
      </c>
    </row>
    <row r="43570" spans="1:6" x14ac:dyDescent="0.35">
      <c r="A43570" t="s">
        <v>57</v>
      </c>
      <c r="B43570" t="s">
        <v>85</v>
      </c>
      <c r="C43570">
        <v>2023</v>
      </c>
      <c r="D43570" t="s">
        <v>11</v>
      </c>
      <c r="E43570" t="s">
        <v>23</v>
      </c>
      <c r="F43570">
        <v>10074.464718499999</v>
      </c>
    </row>
    <row r="43571" spans="1:6" x14ac:dyDescent="0.35">
      <c r="A43571" t="s">
        <v>57</v>
      </c>
      <c r="B43571" t="s">
        <v>85</v>
      </c>
      <c r="C43571">
        <v>2023</v>
      </c>
      <c r="D43571" t="s">
        <v>11</v>
      </c>
      <c r="E43571" t="s">
        <v>24</v>
      </c>
      <c r="F43571">
        <v>9418.116786999999</v>
      </c>
    </row>
    <row r="43572" spans="1:6" x14ac:dyDescent="0.35">
      <c r="A43572" t="s">
        <v>57</v>
      </c>
      <c r="B43572" t="s">
        <v>85</v>
      </c>
      <c r="C43572">
        <v>2023</v>
      </c>
      <c r="D43572" t="s">
        <v>11</v>
      </c>
      <c r="E43572" t="s">
        <v>25</v>
      </c>
      <c r="F43572">
        <v>10276.5520906</v>
      </c>
    </row>
    <row r="43573" spans="1:6" x14ac:dyDescent="0.35">
      <c r="A43573" t="s">
        <v>57</v>
      </c>
      <c r="B43573" t="s">
        <v>85</v>
      </c>
      <c r="C43573">
        <v>2023</v>
      </c>
      <c r="D43573" t="s">
        <v>11</v>
      </c>
      <c r="E43573" t="s">
        <v>26</v>
      </c>
      <c r="F43573">
        <v>9359.8192201000002</v>
      </c>
    </row>
    <row r="43574" spans="1:6" x14ac:dyDescent="0.35">
      <c r="A43574" t="s">
        <v>57</v>
      </c>
      <c r="B43574" t="s">
        <v>85</v>
      </c>
      <c r="C43574">
        <v>2023</v>
      </c>
      <c r="D43574" t="s">
        <v>11</v>
      </c>
      <c r="E43574" t="s">
        <v>27</v>
      </c>
      <c r="F43574">
        <v>9576.5357318999995</v>
      </c>
    </row>
    <row r="43575" spans="1:6" x14ac:dyDescent="0.35">
      <c r="A43575" t="s">
        <v>57</v>
      </c>
      <c r="B43575" t="s">
        <v>85</v>
      </c>
      <c r="C43575">
        <v>2023</v>
      </c>
      <c r="D43575" t="s">
        <v>11</v>
      </c>
      <c r="E43575" t="s">
        <v>28</v>
      </c>
      <c r="F43575">
        <v>8718.6954509999996</v>
      </c>
    </row>
    <row r="43576" spans="1:6" x14ac:dyDescent="0.35">
      <c r="A43576" t="s">
        <v>57</v>
      </c>
      <c r="B43576" t="s">
        <v>85</v>
      </c>
      <c r="C43576">
        <v>2023</v>
      </c>
      <c r="D43576" t="s">
        <v>11</v>
      </c>
      <c r="E43576" t="s">
        <v>29</v>
      </c>
      <c r="F43576">
        <v>7955.7911175999998</v>
      </c>
    </row>
    <row r="43577" spans="1:6" x14ac:dyDescent="0.35">
      <c r="A43577" t="s">
        <v>57</v>
      </c>
      <c r="B43577" t="s">
        <v>85</v>
      </c>
      <c r="C43577">
        <v>2023</v>
      </c>
      <c r="D43577" t="s">
        <v>11</v>
      </c>
      <c r="E43577" t="s">
        <v>30</v>
      </c>
      <c r="F43577">
        <v>6647.0874328999998</v>
      </c>
    </row>
    <row r="43578" spans="1:6" x14ac:dyDescent="0.35">
      <c r="A43578" t="s">
        <v>57</v>
      </c>
      <c r="B43578" t="s">
        <v>85</v>
      </c>
      <c r="C43578">
        <v>2023</v>
      </c>
      <c r="D43578" t="s">
        <v>11</v>
      </c>
      <c r="E43578" t="s">
        <v>31</v>
      </c>
      <c r="F43578">
        <v>4434.0174619999998</v>
      </c>
    </row>
    <row r="43579" spans="1:6" x14ac:dyDescent="0.35">
      <c r="A43579" t="s">
        <v>57</v>
      </c>
      <c r="B43579" t="s">
        <v>85</v>
      </c>
      <c r="C43579">
        <v>2023</v>
      </c>
      <c r="D43579" t="s">
        <v>11</v>
      </c>
      <c r="E43579" t="s">
        <v>10</v>
      </c>
      <c r="F43579">
        <v>4154.6389621039998</v>
      </c>
    </row>
    <row r="43580" spans="1:6" x14ac:dyDescent="0.35">
      <c r="A43580" t="s">
        <v>57</v>
      </c>
      <c r="B43580" t="s">
        <v>85</v>
      </c>
      <c r="C43580">
        <v>2024</v>
      </c>
      <c r="D43580" t="s">
        <v>11</v>
      </c>
      <c r="E43580" t="s">
        <v>16</v>
      </c>
      <c r="F43580">
        <v>10236.444226400001</v>
      </c>
    </row>
    <row r="43581" spans="1:6" x14ac:dyDescent="0.35">
      <c r="A43581" t="s">
        <v>57</v>
      </c>
      <c r="B43581" t="s">
        <v>85</v>
      </c>
      <c r="C43581">
        <v>2024</v>
      </c>
      <c r="D43581" t="s">
        <v>11</v>
      </c>
      <c r="E43581" t="s">
        <v>32</v>
      </c>
      <c r="F43581">
        <v>10467.968069</v>
      </c>
    </row>
    <row r="43582" spans="1:6" x14ac:dyDescent="0.35">
      <c r="A43582" t="s">
        <v>57</v>
      </c>
      <c r="B43582" t="s">
        <v>85</v>
      </c>
      <c r="C43582">
        <v>2024</v>
      </c>
      <c r="D43582" t="s">
        <v>11</v>
      </c>
      <c r="E43582" t="s">
        <v>17</v>
      </c>
      <c r="F43582">
        <v>11693.849802000001</v>
      </c>
    </row>
    <row r="43583" spans="1:6" x14ac:dyDescent="0.35">
      <c r="A43583" t="s">
        <v>57</v>
      </c>
      <c r="B43583" t="s">
        <v>85</v>
      </c>
      <c r="C43583">
        <v>2024</v>
      </c>
      <c r="D43583" t="s">
        <v>11</v>
      </c>
      <c r="E43583" t="s">
        <v>18</v>
      </c>
      <c r="F43583">
        <v>12273.869078</v>
      </c>
    </row>
    <row r="43584" spans="1:6" x14ac:dyDescent="0.35">
      <c r="A43584" t="s">
        <v>57</v>
      </c>
      <c r="B43584" t="s">
        <v>85</v>
      </c>
      <c r="C43584">
        <v>2024</v>
      </c>
      <c r="D43584" t="s">
        <v>11</v>
      </c>
      <c r="E43584" t="s">
        <v>19</v>
      </c>
      <c r="F43584">
        <v>11241.072604000001</v>
      </c>
    </row>
    <row r="43585" spans="1:6" x14ac:dyDescent="0.35">
      <c r="A43585" t="s">
        <v>57</v>
      </c>
      <c r="B43585" t="s">
        <v>85</v>
      </c>
      <c r="C43585">
        <v>2024</v>
      </c>
      <c r="D43585" t="s">
        <v>11</v>
      </c>
      <c r="E43585" t="s">
        <v>20</v>
      </c>
      <c r="F43585">
        <v>11724.51728</v>
      </c>
    </row>
    <row r="43586" spans="1:6" x14ac:dyDescent="0.35">
      <c r="A43586" t="s">
        <v>57</v>
      </c>
      <c r="B43586" t="s">
        <v>85</v>
      </c>
      <c r="C43586">
        <v>2024</v>
      </c>
      <c r="D43586" t="s">
        <v>11</v>
      </c>
      <c r="E43586" t="s">
        <v>21</v>
      </c>
      <c r="F43586">
        <v>12159.77606</v>
      </c>
    </row>
    <row r="43587" spans="1:6" x14ac:dyDescent="0.35">
      <c r="A43587" t="s">
        <v>57</v>
      </c>
      <c r="B43587" t="s">
        <v>85</v>
      </c>
      <c r="C43587">
        <v>2024</v>
      </c>
      <c r="D43587" t="s">
        <v>11</v>
      </c>
      <c r="E43587" t="s">
        <v>22</v>
      </c>
      <c r="F43587">
        <v>11183.16611</v>
      </c>
    </row>
    <row r="43588" spans="1:6" x14ac:dyDescent="0.35">
      <c r="A43588" t="s">
        <v>57</v>
      </c>
      <c r="B43588" t="s">
        <v>85</v>
      </c>
      <c r="C43588">
        <v>2024</v>
      </c>
      <c r="D43588" t="s">
        <v>11</v>
      </c>
      <c r="E43588" t="s">
        <v>23</v>
      </c>
      <c r="F43588">
        <v>10511.8147974</v>
      </c>
    </row>
    <row r="43589" spans="1:6" x14ac:dyDescent="0.35">
      <c r="A43589" t="s">
        <v>57</v>
      </c>
      <c r="B43589" t="s">
        <v>85</v>
      </c>
      <c r="C43589">
        <v>2024</v>
      </c>
      <c r="D43589" t="s">
        <v>11</v>
      </c>
      <c r="E43589" t="s">
        <v>24</v>
      </c>
      <c r="F43589">
        <v>9441.7001084000003</v>
      </c>
    </row>
    <row r="43590" spans="1:6" x14ac:dyDescent="0.35">
      <c r="A43590" t="s">
        <v>57</v>
      </c>
      <c r="B43590" t="s">
        <v>85</v>
      </c>
      <c r="C43590">
        <v>2024</v>
      </c>
      <c r="D43590" t="s">
        <v>11</v>
      </c>
      <c r="E43590" t="s">
        <v>25</v>
      </c>
      <c r="F43590">
        <v>10339.117062200001</v>
      </c>
    </row>
    <row r="43591" spans="1:6" x14ac:dyDescent="0.35">
      <c r="A43591" t="s">
        <v>57</v>
      </c>
      <c r="B43591" t="s">
        <v>85</v>
      </c>
      <c r="C43591">
        <v>2024</v>
      </c>
      <c r="D43591" t="s">
        <v>11</v>
      </c>
      <c r="E43591" t="s">
        <v>26</v>
      </c>
      <c r="F43591">
        <v>9401.0322349999988</v>
      </c>
    </row>
    <row r="43592" spans="1:6" x14ac:dyDescent="0.35">
      <c r="A43592" t="s">
        <v>57</v>
      </c>
      <c r="B43592" t="s">
        <v>85</v>
      </c>
      <c r="C43592">
        <v>2024</v>
      </c>
      <c r="D43592" t="s">
        <v>11</v>
      </c>
      <c r="E43592" t="s">
        <v>27</v>
      </c>
      <c r="F43592">
        <v>9744.4818426000002</v>
      </c>
    </row>
    <row r="43593" spans="1:6" x14ac:dyDescent="0.35">
      <c r="A43593" t="s">
        <v>57</v>
      </c>
      <c r="B43593" t="s">
        <v>85</v>
      </c>
      <c r="C43593">
        <v>2024</v>
      </c>
      <c r="D43593" t="s">
        <v>11</v>
      </c>
      <c r="E43593" t="s">
        <v>28</v>
      </c>
      <c r="F43593">
        <v>8950.4233038999992</v>
      </c>
    </row>
    <row r="43594" spans="1:6" x14ac:dyDescent="0.35">
      <c r="A43594" t="s">
        <v>57</v>
      </c>
      <c r="B43594" t="s">
        <v>85</v>
      </c>
      <c r="C43594">
        <v>2024</v>
      </c>
      <c r="D43594" t="s">
        <v>11</v>
      </c>
      <c r="E43594" t="s">
        <v>29</v>
      </c>
      <c r="F43594">
        <v>8118.6881518</v>
      </c>
    </row>
    <row r="43595" spans="1:6" x14ac:dyDescent="0.35">
      <c r="A43595" t="s">
        <v>57</v>
      </c>
      <c r="B43595" t="s">
        <v>85</v>
      </c>
      <c r="C43595">
        <v>2024</v>
      </c>
      <c r="D43595" t="s">
        <v>11</v>
      </c>
      <c r="E43595" t="s">
        <v>30</v>
      </c>
      <c r="F43595">
        <v>6938.3277544000002</v>
      </c>
    </row>
    <row r="43596" spans="1:6" x14ac:dyDescent="0.35">
      <c r="A43596" t="s">
        <v>57</v>
      </c>
      <c r="B43596" t="s">
        <v>85</v>
      </c>
      <c r="C43596">
        <v>2024</v>
      </c>
      <c r="D43596" t="s">
        <v>11</v>
      </c>
      <c r="E43596" t="s">
        <v>31</v>
      </c>
      <c r="F43596">
        <v>4627.6826062999999</v>
      </c>
    </row>
    <row r="43597" spans="1:6" x14ac:dyDescent="0.35">
      <c r="A43597" t="s">
        <v>57</v>
      </c>
      <c r="B43597" t="s">
        <v>85</v>
      </c>
      <c r="C43597">
        <v>2024</v>
      </c>
      <c r="D43597" t="s">
        <v>11</v>
      </c>
      <c r="E43597" t="s">
        <v>10</v>
      </c>
      <c r="F43597">
        <v>4345.9391396709998</v>
      </c>
    </row>
    <row r="43598" spans="1:6" x14ac:dyDescent="0.35">
      <c r="A43598" t="s">
        <v>57</v>
      </c>
      <c r="B43598" t="s">
        <v>85</v>
      </c>
      <c r="C43598">
        <v>2025</v>
      </c>
      <c r="D43598" t="s">
        <v>11</v>
      </c>
      <c r="E43598" t="s">
        <v>16</v>
      </c>
      <c r="F43598">
        <v>10282.4530189</v>
      </c>
    </row>
    <row r="43599" spans="1:6" x14ac:dyDescent="0.35">
      <c r="A43599" t="s">
        <v>57</v>
      </c>
      <c r="B43599" t="s">
        <v>85</v>
      </c>
      <c r="C43599">
        <v>2025</v>
      </c>
      <c r="D43599" t="s">
        <v>11</v>
      </c>
      <c r="E43599" t="s">
        <v>32</v>
      </c>
      <c r="F43599">
        <v>10392.346086699999</v>
      </c>
    </row>
    <row r="43600" spans="1:6" x14ac:dyDescent="0.35">
      <c r="A43600" t="s">
        <v>57</v>
      </c>
      <c r="B43600" t="s">
        <v>85</v>
      </c>
      <c r="C43600">
        <v>2025</v>
      </c>
      <c r="D43600" t="s">
        <v>11</v>
      </c>
      <c r="E43600" t="s">
        <v>17</v>
      </c>
      <c r="F43600">
        <v>11515.380487</v>
      </c>
    </row>
    <row r="43601" spans="1:6" x14ac:dyDescent="0.35">
      <c r="A43601" t="s">
        <v>57</v>
      </c>
      <c r="B43601" t="s">
        <v>85</v>
      </c>
      <c r="C43601">
        <v>2025</v>
      </c>
      <c r="D43601" t="s">
        <v>11</v>
      </c>
      <c r="E43601" t="s">
        <v>18</v>
      </c>
      <c r="F43601">
        <v>12411.19306</v>
      </c>
    </row>
    <row r="43602" spans="1:6" x14ac:dyDescent="0.35">
      <c r="A43602" t="s">
        <v>57</v>
      </c>
      <c r="B43602" t="s">
        <v>85</v>
      </c>
      <c r="C43602">
        <v>2025</v>
      </c>
      <c r="D43602" t="s">
        <v>11</v>
      </c>
      <c r="E43602" t="s">
        <v>19</v>
      </c>
      <c r="F43602">
        <v>11407.614605000001</v>
      </c>
    </row>
    <row r="43603" spans="1:6" x14ac:dyDescent="0.35">
      <c r="A43603" t="s">
        <v>57</v>
      </c>
      <c r="B43603" t="s">
        <v>85</v>
      </c>
      <c r="C43603">
        <v>2025</v>
      </c>
      <c r="D43603" t="s">
        <v>11</v>
      </c>
      <c r="E43603" t="s">
        <v>20</v>
      </c>
      <c r="F43603">
        <v>11802.967142</v>
      </c>
    </row>
    <row r="43604" spans="1:6" x14ac:dyDescent="0.35">
      <c r="A43604" t="s">
        <v>57</v>
      </c>
      <c r="B43604" t="s">
        <v>85</v>
      </c>
      <c r="C43604">
        <v>2025</v>
      </c>
      <c r="D43604" t="s">
        <v>11</v>
      </c>
      <c r="E43604" t="s">
        <v>21</v>
      </c>
      <c r="F43604">
        <v>12342.003436000001</v>
      </c>
    </row>
    <row r="43605" spans="1:6" x14ac:dyDescent="0.35">
      <c r="A43605" t="s">
        <v>57</v>
      </c>
      <c r="B43605" t="s">
        <v>85</v>
      </c>
      <c r="C43605">
        <v>2025</v>
      </c>
      <c r="D43605" t="s">
        <v>11</v>
      </c>
      <c r="E43605" t="s">
        <v>22</v>
      </c>
      <c r="F43605">
        <v>11473.806721000001</v>
      </c>
    </row>
    <row r="43606" spans="1:6" x14ac:dyDescent="0.35">
      <c r="A43606" t="s">
        <v>57</v>
      </c>
      <c r="B43606" t="s">
        <v>85</v>
      </c>
      <c r="C43606">
        <v>2025</v>
      </c>
      <c r="D43606" t="s">
        <v>11</v>
      </c>
      <c r="E43606" t="s">
        <v>23</v>
      </c>
      <c r="F43606">
        <v>10884.5386234</v>
      </c>
    </row>
    <row r="43607" spans="1:6" x14ac:dyDescent="0.35">
      <c r="A43607" t="s">
        <v>57</v>
      </c>
      <c r="B43607" t="s">
        <v>85</v>
      </c>
      <c r="C43607">
        <v>2025</v>
      </c>
      <c r="D43607" t="s">
        <v>11</v>
      </c>
      <c r="E43607" t="s">
        <v>24</v>
      </c>
      <c r="F43607">
        <v>9456.1630301000005</v>
      </c>
    </row>
    <row r="43608" spans="1:6" x14ac:dyDescent="0.35">
      <c r="A43608" t="s">
        <v>57</v>
      </c>
      <c r="B43608" t="s">
        <v>85</v>
      </c>
      <c r="C43608">
        <v>2025</v>
      </c>
      <c r="D43608" t="s">
        <v>11</v>
      </c>
      <c r="E43608" t="s">
        <v>25</v>
      </c>
      <c r="F43608">
        <v>10325.891815700001</v>
      </c>
    </row>
    <row r="43609" spans="1:6" x14ac:dyDescent="0.35">
      <c r="A43609" t="s">
        <v>57</v>
      </c>
      <c r="B43609" t="s">
        <v>85</v>
      </c>
      <c r="C43609">
        <v>2025</v>
      </c>
      <c r="D43609" t="s">
        <v>11</v>
      </c>
      <c r="E43609" t="s">
        <v>26</v>
      </c>
      <c r="F43609">
        <v>9575.1015152</v>
      </c>
    </row>
    <row r="43610" spans="1:6" x14ac:dyDescent="0.35">
      <c r="A43610" t="s">
        <v>57</v>
      </c>
      <c r="B43610" t="s">
        <v>85</v>
      </c>
      <c r="C43610">
        <v>2025</v>
      </c>
      <c r="D43610" t="s">
        <v>11</v>
      </c>
      <c r="E43610" t="s">
        <v>27</v>
      </c>
      <c r="F43610">
        <v>9665.9769672000002</v>
      </c>
    </row>
    <row r="43611" spans="1:6" x14ac:dyDescent="0.35">
      <c r="A43611" t="s">
        <v>57</v>
      </c>
      <c r="B43611" t="s">
        <v>85</v>
      </c>
      <c r="C43611">
        <v>2025</v>
      </c>
      <c r="D43611" t="s">
        <v>11</v>
      </c>
      <c r="E43611" t="s">
        <v>28</v>
      </c>
      <c r="F43611">
        <v>9159.7424226000003</v>
      </c>
    </row>
    <row r="43612" spans="1:6" x14ac:dyDescent="0.35">
      <c r="A43612" t="s">
        <v>57</v>
      </c>
      <c r="B43612" t="s">
        <v>85</v>
      </c>
      <c r="C43612">
        <v>2025</v>
      </c>
      <c r="D43612" t="s">
        <v>11</v>
      </c>
      <c r="E43612" t="s">
        <v>29</v>
      </c>
      <c r="F43612">
        <v>8297.3279371000008</v>
      </c>
    </row>
    <row r="43613" spans="1:6" x14ac:dyDescent="0.35">
      <c r="A43613" t="s">
        <v>57</v>
      </c>
      <c r="B43613" t="s">
        <v>85</v>
      </c>
      <c r="C43613">
        <v>2025</v>
      </c>
      <c r="D43613" t="s">
        <v>11</v>
      </c>
      <c r="E43613" t="s">
        <v>30</v>
      </c>
      <c r="F43613">
        <v>7227.4156894999996</v>
      </c>
    </row>
    <row r="43614" spans="1:6" x14ac:dyDescent="0.35">
      <c r="A43614" t="s">
        <v>57</v>
      </c>
      <c r="B43614" t="s">
        <v>85</v>
      </c>
      <c r="C43614">
        <v>2025</v>
      </c>
      <c r="D43614" t="s">
        <v>11</v>
      </c>
      <c r="E43614" t="s">
        <v>31</v>
      </c>
      <c r="F43614">
        <v>4894.4899552999996</v>
      </c>
    </row>
    <row r="43615" spans="1:6" x14ac:dyDescent="0.35">
      <c r="A43615" t="s">
        <v>57</v>
      </c>
      <c r="B43615" t="s">
        <v>85</v>
      </c>
      <c r="C43615">
        <v>2025</v>
      </c>
      <c r="D43615" t="s">
        <v>11</v>
      </c>
      <c r="E43615" t="s">
        <v>10</v>
      </c>
      <c r="F43615">
        <v>4542.7158348379999</v>
      </c>
    </row>
    <row r="43616" spans="1:6" x14ac:dyDescent="0.35">
      <c r="A43616" t="s">
        <v>57</v>
      </c>
      <c r="B43616" t="s">
        <v>85</v>
      </c>
      <c r="C43616">
        <v>2026</v>
      </c>
      <c r="D43616" t="s">
        <v>11</v>
      </c>
      <c r="E43616" t="s">
        <v>16</v>
      </c>
      <c r="F43616">
        <v>10214.0620387</v>
      </c>
    </row>
    <row r="43617" spans="1:6" x14ac:dyDescent="0.35">
      <c r="A43617" t="s">
        <v>57</v>
      </c>
      <c r="B43617" t="s">
        <v>85</v>
      </c>
      <c r="C43617">
        <v>2026</v>
      </c>
      <c r="D43617" t="s">
        <v>11</v>
      </c>
      <c r="E43617" t="s">
        <v>32</v>
      </c>
      <c r="F43617">
        <v>10371.6355693</v>
      </c>
    </row>
    <row r="43618" spans="1:6" x14ac:dyDescent="0.35">
      <c r="A43618" t="s">
        <v>57</v>
      </c>
      <c r="B43618" t="s">
        <v>85</v>
      </c>
      <c r="C43618">
        <v>2026</v>
      </c>
      <c r="D43618" t="s">
        <v>11</v>
      </c>
      <c r="E43618" t="s">
        <v>17</v>
      </c>
      <c r="F43618">
        <v>11375.29916</v>
      </c>
    </row>
    <row r="43619" spans="1:6" x14ac:dyDescent="0.35">
      <c r="A43619" t="s">
        <v>57</v>
      </c>
      <c r="B43619" t="s">
        <v>85</v>
      </c>
      <c r="C43619">
        <v>2026</v>
      </c>
      <c r="D43619" t="s">
        <v>11</v>
      </c>
      <c r="E43619" t="s">
        <v>18</v>
      </c>
      <c r="F43619">
        <v>12370.417587</v>
      </c>
    </row>
    <row r="43620" spans="1:6" x14ac:dyDescent="0.35">
      <c r="A43620" t="s">
        <v>57</v>
      </c>
      <c r="B43620" t="s">
        <v>85</v>
      </c>
      <c r="C43620">
        <v>2026</v>
      </c>
      <c r="D43620" t="s">
        <v>11</v>
      </c>
      <c r="E43620" t="s">
        <v>19</v>
      </c>
      <c r="F43620">
        <v>11640.532950000001</v>
      </c>
    </row>
    <row r="43621" spans="1:6" x14ac:dyDescent="0.35">
      <c r="A43621" t="s">
        <v>57</v>
      </c>
      <c r="B43621" t="s">
        <v>85</v>
      </c>
      <c r="C43621">
        <v>2026</v>
      </c>
      <c r="D43621" t="s">
        <v>11</v>
      </c>
      <c r="E43621" t="s">
        <v>20</v>
      </c>
      <c r="F43621">
        <v>11842.905891</v>
      </c>
    </row>
    <row r="43622" spans="1:6" x14ac:dyDescent="0.35">
      <c r="A43622" t="s">
        <v>57</v>
      </c>
      <c r="B43622" t="s">
        <v>85</v>
      </c>
      <c r="C43622">
        <v>2026</v>
      </c>
      <c r="D43622" t="s">
        <v>11</v>
      </c>
      <c r="E43622" t="s">
        <v>21</v>
      </c>
      <c r="F43622">
        <v>12385.512532000001</v>
      </c>
    </row>
    <row r="43623" spans="1:6" x14ac:dyDescent="0.35">
      <c r="A43623" t="s">
        <v>57</v>
      </c>
      <c r="B43623" t="s">
        <v>85</v>
      </c>
      <c r="C43623">
        <v>2026</v>
      </c>
      <c r="D43623" t="s">
        <v>11</v>
      </c>
      <c r="E43623" t="s">
        <v>22</v>
      </c>
      <c r="F43623">
        <v>11671.861204999999</v>
      </c>
    </row>
    <row r="43624" spans="1:6" x14ac:dyDescent="0.35">
      <c r="A43624" t="s">
        <v>57</v>
      </c>
      <c r="B43624" t="s">
        <v>85</v>
      </c>
      <c r="C43624">
        <v>2026</v>
      </c>
      <c r="D43624" t="s">
        <v>11</v>
      </c>
      <c r="E43624" t="s">
        <v>23</v>
      </c>
      <c r="F43624">
        <v>11225.913941000001</v>
      </c>
    </row>
    <row r="43625" spans="1:6" x14ac:dyDescent="0.35">
      <c r="A43625" t="s">
        <v>57</v>
      </c>
      <c r="B43625" t="s">
        <v>85</v>
      </c>
      <c r="C43625">
        <v>2026</v>
      </c>
      <c r="D43625" t="s">
        <v>11</v>
      </c>
      <c r="E43625" t="s">
        <v>24</v>
      </c>
      <c r="F43625">
        <v>9679.8715591</v>
      </c>
    </row>
    <row r="43626" spans="1:6" x14ac:dyDescent="0.35">
      <c r="A43626" t="s">
        <v>57</v>
      </c>
      <c r="B43626" t="s">
        <v>85</v>
      </c>
      <c r="C43626">
        <v>2026</v>
      </c>
      <c r="D43626" t="s">
        <v>11</v>
      </c>
      <c r="E43626" t="s">
        <v>25</v>
      </c>
      <c r="F43626">
        <v>9993.8023811000003</v>
      </c>
    </row>
    <row r="43627" spans="1:6" x14ac:dyDescent="0.35">
      <c r="A43627" t="s">
        <v>57</v>
      </c>
      <c r="B43627" t="s">
        <v>85</v>
      </c>
      <c r="C43627">
        <v>2026</v>
      </c>
      <c r="D43627" t="s">
        <v>11</v>
      </c>
      <c r="E43627" t="s">
        <v>26</v>
      </c>
      <c r="F43627">
        <v>10015.014765399999</v>
      </c>
    </row>
    <row r="43628" spans="1:6" x14ac:dyDescent="0.35">
      <c r="A43628" t="s">
        <v>57</v>
      </c>
      <c r="B43628" t="s">
        <v>85</v>
      </c>
      <c r="C43628">
        <v>2026</v>
      </c>
      <c r="D43628" t="s">
        <v>11</v>
      </c>
      <c r="E43628" t="s">
        <v>27</v>
      </c>
      <c r="F43628">
        <v>9483.7793052000015</v>
      </c>
    </row>
    <row r="43629" spans="1:6" x14ac:dyDescent="0.35">
      <c r="A43629" t="s">
        <v>57</v>
      </c>
      <c r="B43629" t="s">
        <v>85</v>
      </c>
      <c r="C43629">
        <v>2026</v>
      </c>
      <c r="D43629" t="s">
        <v>11</v>
      </c>
      <c r="E43629" t="s">
        <v>28</v>
      </c>
      <c r="F43629">
        <v>9400.0228558999988</v>
      </c>
    </row>
    <row r="43630" spans="1:6" x14ac:dyDescent="0.35">
      <c r="A43630" t="s">
        <v>57</v>
      </c>
      <c r="B43630" t="s">
        <v>85</v>
      </c>
      <c r="C43630">
        <v>2026</v>
      </c>
      <c r="D43630" t="s">
        <v>11</v>
      </c>
      <c r="E43630" t="s">
        <v>29</v>
      </c>
      <c r="F43630">
        <v>8447.7740223000001</v>
      </c>
    </row>
    <row r="43631" spans="1:6" x14ac:dyDescent="0.35">
      <c r="A43631" t="s">
        <v>57</v>
      </c>
      <c r="B43631" t="s">
        <v>85</v>
      </c>
      <c r="C43631">
        <v>2026</v>
      </c>
      <c r="D43631" t="s">
        <v>11</v>
      </c>
      <c r="E43631" t="s">
        <v>30</v>
      </c>
      <c r="F43631">
        <v>7520.4772470000007</v>
      </c>
    </row>
    <row r="43632" spans="1:6" x14ac:dyDescent="0.35">
      <c r="A43632" t="s">
        <v>57</v>
      </c>
      <c r="B43632" t="s">
        <v>85</v>
      </c>
      <c r="C43632">
        <v>2026</v>
      </c>
      <c r="D43632" t="s">
        <v>11</v>
      </c>
      <c r="E43632" t="s">
        <v>31</v>
      </c>
      <c r="F43632">
        <v>5131.9782885000004</v>
      </c>
    </row>
    <row r="43633" spans="1:6" x14ac:dyDescent="0.35">
      <c r="A43633" t="s">
        <v>57</v>
      </c>
      <c r="B43633" t="s">
        <v>85</v>
      </c>
      <c r="C43633">
        <v>2026</v>
      </c>
      <c r="D43633" t="s">
        <v>11</v>
      </c>
      <c r="E43633" t="s">
        <v>10</v>
      </c>
      <c r="F43633">
        <v>4725.8273545330003</v>
      </c>
    </row>
    <row r="43634" spans="1:6" x14ac:dyDescent="0.35">
      <c r="A43634" t="s">
        <v>57</v>
      </c>
      <c r="B43634" t="s">
        <v>85</v>
      </c>
      <c r="C43634">
        <v>2027</v>
      </c>
      <c r="D43634" t="s">
        <v>11</v>
      </c>
      <c r="E43634" t="s">
        <v>16</v>
      </c>
      <c r="F43634">
        <v>10042.2172006</v>
      </c>
    </row>
    <row r="43635" spans="1:6" x14ac:dyDescent="0.35">
      <c r="A43635" t="s">
        <v>57</v>
      </c>
      <c r="B43635" t="s">
        <v>85</v>
      </c>
      <c r="C43635">
        <v>2027</v>
      </c>
      <c r="D43635" t="s">
        <v>11</v>
      </c>
      <c r="E43635" t="s">
        <v>32</v>
      </c>
      <c r="F43635">
        <v>10454.8871358</v>
      </c>
    </row>
    <row r="43636" spans="1:6" x14ac:dyDescent="0.35">
      <c r="A43636" t="s">
        <v>57</v>
      </c>
      <c r="B43636" t="s">
        <v>85</v>
      </c>
      <c r="C43636">
        <v>2027</v>
      </c>
      <c r="D43636" t="s">
        <v>11</v>
      </c>
      <c r="E43636" t="s">
        <v>17</v>
      </c>
      <c r="F43636">
        <v>11265.683729</v>
      </c>
    </row>
    <row r="43637" spans="1:6" x14ac:dyDescent="0.35">
      <c r="A43637" t="s">
        <v>57</v>
      </c>
      <c r="B43637" t="s">
        <v>85</v>
      </c>
      <c r="C43637">
        <v>2027</v>
      </c>
      <c r="D43637" t="s">
        <v>11</v>
      </c>
      <c r="E43637" t="s">
        <v>18</v>
      </c>
      <c r="F43637">
        <v>12207.056070000001</v>
      </c>
    </row>
    <row r="43638" spans="1:6" x14ac:dyDescent="0.35">
      <c r="A43638" t="s">
        <v>57</v>
      </c>
      <c r="B43638" t="s">
        <v>85</v>
      </c>
      <c r="C43638">
        <v>2027</v>
      </c>
      <c r="D43638" t="s">
        <v>11</v>
      </c>
      <c r="E43638" t="s">
        <v>19</v>
      </c>
      <c r="F43638">
        <v>11898.064550999999</v>
      </c>
    </row>
    <row r="43639" spans="1:6" x14ac:dyDescent="0.35">
      <c r="A43639" t="s">
        <v>57</v>
      </c>
      <c r="B43639" t="s">
        <v>85</v>
      </c>
      <c r="C43639">
        <v>2027</v>
      </c>
      <c r="D43639" t="s">
        <v>11</v>
      </c>
      <c r="E43639" t="s">
        <v>20</v>
      </c>
      <c r="F43639">
        <v>11764.479683</v>
      </c>
    </row>
    <row r="43640" spans="1:6" x14ac:dyDescent="0.35">
      <c r="A43640" t="s">
        <v>57</v>
      </c>
      <c r="B43640" t="s">
        <v>85</v>
      </c>
      <c r="C43640">
        <v>2027</v>
      </c>
      <c r="D43640" t="s">
        <v>11</v>
      </c>
      <c r="E43640" t="s">
        <v>21</v>
      </c>
      <c r="F43640">
        <v>12378.814415000001</v>
      </c>
    </row>
    <row r="43641" spans="1:6" x14ac:dyDescent="0.35">
      <c r="A43641" t="s">
        <v>57</v>
      </c>
      <c r="B43641" t="s">
        <v>85</v>
      </c>
      <c r="C43641">
        <v>2027</v>
      </c>
      <c r="D43641" t="s">
        <v>11</v>
      </c>
      <c r="E43641" t="s">
        <v>22</v>
      </c>
      <c r="F43641">
        <v>11936.416275</v>
      </c>
    </row>
    <row r="43642" spans="1:6" x14ac:dyDescent="0.35">
      <c r="A43642" t="s">
        <v>57</v>
      </c>
      <c r="B43642" t="s">
        <v>85</v>
      </c>
      <c r="C43642">
        <v>2027</v>
      </c>
      <c r="D43642" t="s">
        <v>11</v>
      </c>
      <c r="E43642" t="s">
        <v>23</v>
      </c>
      <c r="F43642">
        <v>11358.141471000001</v>
      </c>
    </row>
    <row r="43643" spans="1:6" x14ac:dyDescent="0.35">
      <c r="A43643" t="s">
        <v>57</v>
      </c>
      <c r="B43643" t="s">
        <v>85</v>
      </c>
      <c r="C43643">
        <v>2027</v>
      </c>
      <c r="D43643" t="s">
        <v>11</v>
      </c>
      <c r="E43643" t="s">
        <v>24</v>
      </c>
      <c r="F43643">
        <v>9968.6459696000002</v>
      </c>
    </row>
    <row r="43644" spans="1:6" x14ac:dyDescent="0.35">
      <c r="A43644" t="s">
        <v>57</v>
      </c>
      <c r="B43644" t="s">
        <v>85</v>
      </c>
      <c r="C43644">
        <v>2027</v>
      </c>
      <c r="D43644" t="s">
        <v>11</v>
      </c>
      <c r="E43644" t="s">
        <v>25</v>
      </c>
      <c r="F43644">
        <v>9818.9835707999991</v>
      </c>
    </row>
    <row r="43645" spans="1:6" x14ac:dyDescent="0.35">
      <c r="A43645" t="s">
        <v>57</v>
      </c>
      <c r="B43645" t="s">
        <v>85</v>
      </c>
      <c r="C43645">
        <v>2027</v>
      </c>
      <c r="D43645" t="s">
        <v>11</v>
      </c>
      <c r="E43645" t="s">
        <v>26</v>
      </c>
      <c r="F43645">
        <v>10245.782680800001</v>
      </c>
    </row>
    <row r="43646" spans="1:6" x14ac:dyDescent="0.35">
      <c r="A43646" t="s">
        <v>57</v>
      </c>
      <c r="B43646" t="s">
        <v>85</v>
      </c>
      <c r="C43646">
        <v>2027</v>
      </c>
      <c r="D43646" t="s">
        <v>11</v>
      </c>
      <c r="E43646" t="s">
        <v>27</v>
      </c>
      <c r="F43646">
        <v>9431.4083045000007</v>
      </c>
    </row>
    <row r="43647" spans="1:6" x14ac:dyDescent="0.35">
      <c r="A43647" t="s">
        <v>57</v>
      </c>
      <c r="B43647" t="s">
        <v>85</v>
      </c>
      <c r="C43647">
        <v>2027</v>
      </c>
      <c r="D43647" t="s">
        <v>11</v>
      </c>
      <c r="E43647" t="s">
        <v>28</v>
      </c>
      <c r="F43647">
        <v>9570.0965179000013</v>
      </c>
    </row>
    <row r="43648" spans="1:6" x14ac:dyDescent="0.35">
      <c r="A43648" t="s">
        <v>57</v>
      </c>
      <c r="B43648" t="s">
        <v>85</v>
      </c>
      <c r="C43648">
        <v>2027</v>
      </c>
      <c r="D43648" t="s">
        <v>11</v>
      </c>
      <c r="E43648" t="s">
        <v>29</v>
      </c>
      <c r="F43648">
        <v>8600.8276325000006</v>
      </c>
    </row>
    <row r="43649" spans="1:6" x14ac:dyDescent="0.35">
      <c r="A43649" t="s">
        <v>57</v>
      </c>
      <c r="B43649" t="s">
        <v>85</v>
      </c>
      <c r="C43649">
        <v>2027</v>
      </c>
      <c r="D43649" t="s">
        <v>11</v>
      </c>
      <c r="E43649" t="s">
        <v>30</v>
      </c>
      <c r="F43649">
        <v>7533.0364516000009</v>
      </c>
    </row>
    <row r="43650" spans="1:6" x14ac:dyDescent="0.35">
      <c r="A43650" t="s">
        <v>57</v>
      </c>
      <c r="B43650" t="s">
        <v>85</v>
      </c>
      <c r="C43650">
        <v>2027</v>
      </c>
      <c r="D43650" t="s">
        <v>11</v>
      </c>
      <c r="E43650" t="s">
        <v>31</v>
      </c>
      <c r="F43650">
        <v>5561.8112275999993</v>
      </c>
    </row>
    <row r="43651" spans="1:6" x14ac:dyDescent="0.35">
      <c r="A43651" t="s">
        <v>57</v>
      </c>
      <c r="B43651" t="s">
        <v>85</v>
      </c>
      <c r="C43651">
        <v>2027</v>
      </c>
      <c r="D43651" t="s">
        <v>11</v>
      </c>
      <c r="E43651" t="s">
        <v>10</v>
      </c>
      <c r="F43651">
        <v>4948.0143605599997</v>
      </c>
    </row>
    <row r="43652" spans="1:6" x14ac:dyDescent="0.35">
      <c r="A43652" t="s">
        <v>57</v>
      </c>
      <c r="B43652" t="s">
        <v>85</v>
      </c>
      <c r="C43652">
        <v>2028</v>
      </c>
      <c r="D43652" t="s">
        <v>11</v>
      </c>
      <c r="E43652" t="s">
        <v>16</v>
      </c>
      <c r="F43652">
        <v>9951.535104300001</v>
      </c>
    </row>
    <row r="43653" spans="1:6" x14ac:dyDescent="0.35">
      <c r="A43653" t="s">
        <v>57</v>
      </c>
      <c r="B43653" t="s">
        <v>85</v>
      </c>
      <c r="C43653">
        <v>2028</v>
      </c>
      <c r="D43653" t="s">
        <v>11</v>
      </c>
      <c r="E43653" t="s">
        <v>32</v>
      </c>
      <c r="F43653">
        <v>10448.5669889</v>
      </c>
    </row>
    <row r="43654" spans="1:6" x14ac:dyDescent="0.35">
      <c r="A43654" t="s">
        <v>57</v>
      </c>
      <c r="B43654" t="s">
        <v>85</v>
      </c>
      <c r="C43654">
        <v>2028</v>
      </c>
      <c r="D43654" t="s">
        <v>11</v>
      </c>
      <c r="E43654" t="s">
        <v>17</v>
      </c>
      <c r="F43654">
        <v>11067.234487</v>
      </c>
    </row>
    <row r="43655" spans="1:6" x14ac:dyDescent="0.35">
      <c r="A43655" t="s">
        <v>57</v>
      </c>
      <c r="B43655" t="s">
        <v>85</v>
      </c>
      <c r="C43655">
        <v>2028</v>
      </c>
      <c r="D43655" t="s">
        <v>11</v>
      </c>
      <c r="E43655" t="s">
        <v>18</v>
      </c>
      <c r="F43655">
        <v>12089.970644000001</v>
      </c>
    </row>
    <row r="43656" spans="1:6" x14ac:dyDescent="0.35">
      <c r="A43656" t="s">
        <v>57</v>
      </c>
      <c r="B43656" t="s">
        <v>85</v>
      </c>
      <c r="C43656">
        <v>2028</v>
      </c>
      <c r="D43656" t="s">
        <v>11</v>
      </c>
      <c r="E43656" t="s">
        <v>19</v>
      </c>
      <c r="F43656">
        <v>12138.209290999999</v>
      </c>
    </row>
    <row r="43657" spans="1:6" x14ac:dyDescent="0.35">
      <c r="A43657" t="s">
        <v>57</v>
      </c>
      <c r="B43657" t="s">
        <v>85</v>
      </c>
      <c r="C43657">
        <v>2028</v>
      </c>
      <c r="D43657" t="s">
        <v>11</v>
      </c>
      <c r="E43657" t="s">
        <v>20</v>
      </c>
      <c r="F43657">
        <v>11650.686634</v>
      </c>
    </row>
    <row r="43658" spans="1:6" x14ac:dyDescent="0.35">
      <c r="A43658" t="s">
        <v>57</v>
      </c>
      <c r="B43658" t="s">
        <v>85</v>
      </c>
      <c r="C43658">
        <v>2028</v>
      </c>
      <c r="D43658" t="s">
        <v>11</v>
      </c>
      <c r="E43658" t="s">
        <v>21</v>
      </c>
      <c r="F43658">
        <v>12317.650122999999</v>
      </c>
    </row>
    <row r="43659" spans="1:6" x14ac:dyDescent="0.35">
      <c r="A43659" t="s">
        <v>57</v>
      </c>
      <c r="B43659" t="s">
        <v>85</v>
      </c>
      <c r="C43659">
        <v>2028</v>
      </c>
      <c r="D43659" t="s">
        <v>11</v>
      </c>
      <c r="E43659" t="s">
        <v>22</v>
      </c>
      <c r="F43659">
        <v>12156.073673999999</v>
      </c>
    </row>
    <row r="43660" spans="1:6" x14ac:dyDescent="0.35">
      <c r="A43660" t="s">
        <v>57</v>
      </c>
      <c r="B43660" t="s">
        <v>85</v>
      </c>
      <c r="C43660">
        <v>2028</v>
      </c>
      <c r="D43660" t="s">
        <v>11</v>
      </c>
      <c r="E43660" t="s">
        <v>23</v>
      </c>
      <c r="F43660">
        <v>11453.341924</v>
      </c>
    </row>
    <row r="43661" spans="1:6" x14ac:dyDescent="0.35">
      <c r="A43661" t="s">
        <v>57</v>
      </c>
      <c r="B43661" t="s">
        <v>85</v>
      </c>
      <c r="C43661">
        <v>2028</v>
      </c>
      <c r="D43661" t="s">
        <v>11</v>
      </c>
      <c r="E43661" t="s">
        <v>24</v>
      </c>
      <c r="F43661">
        <v>10334.247056800001</v>
      </c>
    </row>
    <row r="43662" spans="1:6" x14ac:dyDescent="0.35">
      <c r="A43662" t="s">
        <v>57</v>
      </c>
      <c r="B43662" t="s">
        <v>85</v>
      </c>
      <c r="C43662">
        <v>2028</v>
      </c>
      <c r="D43662" t="s">
        <v>11</v>
      </c>
      <c r="E43662" t="s">
        <v>25</v>
      </c>
      <c r="F43662">
        <v>9675.0839392000016</v>
      </c>
    </row>
    <row r="43663" spans="1:6" x14ac:dyDescent="0.35">
      <c r="A43663" t="s">
        <v>57</v>
      </c>
      <c r="B43663" t="s">
        <v>85</v>
      </c>
      <c r="C43663">
        <v>2028</v>
      </c>
      <c r="D43663" t="s">
        <v>11</v>
      </c>
      <c r="E43663" t="s">
        <v>26</v>
      </c>
      <c r="F43663">
        <v>10400.7982873</v>
      </c>
    </row>
    <row r="43664" spans="1:6" x14ac:dyDescent="0.35">
      <c r="A43664" t="s">
        <v>57</v>
      </c>
      <c r="B43664" t="s">
        <v>85</v>
      </c>
      <c r="C43664">
        <v>2028</v>
      </c>
      <c r="D43664" t="s">
        <v>11</v>
      </c>
      <c r="E43664" t="s">
        <v>27</v>
      </c>
      <c r="F43664">
        <v>9380.0806790999995</v>
      </c>
    </row>
    <row r="43665" spans="1:6" x14ac:dyDescent="0.35">
      <c r="A43665" t="s">
        <v>57</v>
      </c>
      <c r="B43665" t="s">
        <v>85</v>
      </c>
      <c r="C43665">
        <v>2028</v>
      </c>
      <c r="D43665" t="s">
        <v>11</v>
      </c>
      <c r="E43665" t="s">
        <v>28</v>
      </c>
      <c r="F43665">
        <v>9642.2315120999992</v>
      </c>
    </row>
    <row r="43666" spans="1:6" x14ac:dyDescent="0.35">
      <c r="A43666" t="s">
        <v>57</v>
      </c>
      <c r="B43666" t="s">
        <v>85</v>
      </c>
      <c r="C43666">
        <v>2028</v>
      </c>
      <c r="D43666" t="s">
        <v>11</v>
      </c>
      <c r="E43666" t="s">
        <v>29</v>
      </c>
      <c r="F43666">
        <v>8778.7280188000004</v>
      </c>
    </row>
    <row r="43667" spans="1:6" x14ac:dyDescent="0.35">
      <c r="A43667" t="s">
        <v>57</v>
      </c>
      <c r="B43667" t="s">
        <v>85</v>
      </c>
      <c r="C43667">
        <v>2028</v>
      </c>
      <c r="D43667" t="s">
        <v>11</v>
      </c>
      <c r="E43667" t="s">
        <v>30</v>
      </c>
      <c r="F43667">
        <v>7689.6684697000001</v>
      </c>
    </row>
    <row r="43668" spans="1:6" x14ac:dyDescent="0.35">
      <c r="A43668" t="s">
        <v>57</v>
      </c>
      <c r="B43668" t="s">
        <v>85</v>
      </c>
      <c r="C43668">
        <v>2028</v>
      </c>
      <c r="D43668" t="s">
        <v>11</v>
      </c>
      <c r="E43668" t="s">
        <v>31</v>
      </c>
      <c r="F43668">
        <v>5864.8157453000003</v>
      </c>
    </row>
    <row r="43669" spans="1:6" x14ac:dyDescent="0.35">
      <c r="A43669" t="s">
        <v>57</v>
      </c>
      <c r="B43669" t="s">
        <v>85</v>
      </c>
      <c r="C43669">
        <v>2028</v>
      </c>
      <c r="D43669" t="s">
        <v>11</v>
      </c>
      <c r="E43669" t="s">
        <v>10</v>
      </c>
      <c r="F43669">
        <v>5155.7238434199999</v>
      </c>
    </row>
    <row r="43670" spans="1:6" x14ac:dyDescent="0.35">
      <c r="A43670" t="s">
        <v>57</v>
      </c>
      <c r="B43670" t="s">
        <v>85</v>
      </c>
      <c r="C43670">
        <v>2029</v>
      </c>
      <c r="D43670" t="s">
        <v>11</v>
      </c>
      <c r="E43670" t="s">
        <v>16</v>
      </c>
      <c r="F43670">
        <v>9838.5390719999996</v>
      </c>
    </row>
    <row r="43671" spans="1:6" x14ac:dyDescent="0.35">
      <c r="A43671" t="s">
        <v>57</v>
      </c>
      <c r="B43671" t="s">
        <v>85</v>
      </c>
      <c r="C43671">
        <v>2029</v>
      </c>
      <c r="D43671" t="s">
        <v>11</v>
      </c>
      <c r="E43671" t="s">
        <v>32</v>
      </c>
      <c r="F43671">
        <v>10488.4537693</v>
      </c>
    </row>
    <row r="43672" spans="1:6" x14ac:dyDescent="0.35">
      <c r="A43672" t="s">
        <v>57</v>
      </c>
      <c r="B43672" t="s">
        <v>85</v>
      </c>
      <c r="C43672">
        <v>2029</v>
      </c>
      <c r="D43672" t="s">
        <v>11</v>
      </c>
      <c r="E43672" t="s">
        <v>17</v>
      </c>
      <c r="F43672">
        <v>10922.506267000001</v>
      </c>
    </row>
    <row r="43673" spans="1:6" x14ac:dyDescent="0.35">
      <c r="A43673" t="s">
        <v>57</v>
      </c>
      <c r="B43673" t="s">
        <v>85</v>
      </c>
      <c r="C43673">
        <v>2029</v>
      </c>
      <c r="D43673" t="s">
        <v>11</v>
      </c>
      <c r="E43673" t="s">
        <v>18</v>
      </c>
      <c r="F43673">
        <v>11914.366305</v>
      </c>
    </row>
    <row r="43674" spans="1:6" x14ac:dyDescent="0.35">
      <c r="A43674" t="s">
        <v>57</v>
      </c>
      <c r="B43674" t="s">
        <v>85</v>
      </c>
      <c r="C43674">
        <v>2029</v>
      </c>
      <c r="D43674" t="s">
        <v>11</v>
      </c>
      <c r="E43674" t="s">
        <v>19</v>
      </c>
      <c r="F43674">
        <v>12274.886387</v>
      </c>
    </row>
    <row r="43675" spans="1:6" x14ac:dyDescent="0.35">
      <c r="A43675" t="s">
        <v>57</v>
      </c>
      <c r="B43675" t="s">
        <v>85</v>
      </c>
      <c r="C43675">
        <v>2029</v>
      </c>
      <c r="D43675" t="s">
        <v>11</v>
      </c>
      <c r="E43675" t="s">
        <v>20</v>
      </c>
      <c r="F43675">
        <v>11634.223432000001</v>
      </c>
    </row>
    <row r="43676" spans="1:6" x14ac:dyDescent="0.35">
      <c r="A43676" t="s">
        <v>57</v>
      </c>
      <c r="B43676" t="s">
        <v>85</v>
      </c>
      <c r="C43676">
        <v>2029</v>
      </c>
      <c r="D43676" t="s">
        <v>11</v>
      </c>
      <c r="E43676" t="s">
        <v>21</v>
      </c>
      <c r="F43676">
        <v>12211.87572</v>
      </c>
    </row>
    <row r="43677" spans="1:6" x14ac:dyDescent="0.35">
      <c r="A43677" t="s">
        <v>57</v>
      </c>
      <c r="B43677" t="s">
        <v>85</v>
      </c>
      <c r="C43677">
        <v>2029</v>
      </c>
      <c r="D43677" t="s">
        <v>11</v>
      </c>
      <c r="E43677" t="s">
        <v>22</v>
      </c>
      <c r="F43677">
        <v>12321.828732</v>
      </c>
    </row>
    <row r="43678" spans="1:6" x14ac:dyDescent="0.35">
      <c r="A43678" t="s">
        <v>57</v>
      </c>
      <c r="B43678" t="s">
        <v>85</v>
      </c>
      <c r="C43678">
        <v>2029</v>
      </c>
      <c r="D43678" t="s">
        <v>11</v>
      </c>
      <c r="E43678" t="s">
        <v>23</v>
      </c>
      <c r="F43678">
        <v>11571.679915999999</v>
      </c>
    </row>
    <row r="43679" spans="1:6" x14ac:dyDescent="0.35">
      <c r="A43679" t="s">
        <v>57</v>
      </c>
      <c r="B43679" t="s">
        <v>85</v>
      </c>
      <c r="C43679">
        <v>2029</v>
      </c>
      <c r="D43679" t="s">
        <v>11</v>
      </c>
      <c r="E43679" t="s">
        <v>24</v>
      </c>
      <c r="F43679">
        <v>10669.9654381</v>
      </c>
    </row>
    <row r="43680" spans="1:6" x14ac:dyDescent="0.35">
      <c r="A43680" t="s">
        <v>57</v>
      </c>
      <c r="B43680" t="s">
        <v>85</v>
      </c>
      <c r="C43680">
        <v>2029</v>
      </c>
      <c r="D43680" t="s">
        <v>11</v>
      </c>
      <c r="E43680" t="s">
        <v>25</v>
      </c>
      <c r="F43680">
        <v>9653.8008289999998</v>
      </c>
    </row>
    <row r="43681" spans="1:6" x14ac:dyDescent="0.35">
      <c r="A43681" t="s">
        <v>57</v>
      </c>
      <c r="B43681" t="s">
        <v>85</v>
      </c>
      <c r="C43681">
        <v>2029</v>
      </c>
      <c r="D43681" t="s">
        <v>11</v>
      </c>
      <c r="E43681" t="s">
        <v>26</v>
      </c>
      <c r="F43681">
        <v>10409.723170499999</v>
      </c>
    </row>
    <row r="43682" spans="1:6" x14ac:dyDescent="0.35">
      <c r="A43682" t="s">
        <v>57</v>
      </c>
      <c r="B43682" t="s">
        <v>85</v>
      </c>
      <c r="C43682">
        <v>2029</v>
      </c>
      <c r="D43682" t="s">
        <v>11</v>
      </c>
      <c r="E43682" t="s">
        <v>27</v>
      </c>
      <c r="F43682">
        <v>9376.3909449000002</v>
      </c>
    </row>
    <row r="43683" spans="1:6" x14ac:dyDescent="0.35">
      <c r="A43683" t="s">
        <v>57</v>
      </c>
      <c r="B43683" t="s">
        <v>85</v>
      </c>
      <c r="C43683">
        <v>2029</v>
      </c>
      <c r="D43683" t="s">
        <v>11</v>
      </c>
      <c r="E43683" t="s">
        <v>28</v>
      </c>
      <c r="F43683">
        <v>9759.8711490000005</v>
      </c>
    </row>
    <row r="43684" spans="1:6" x14ac:dyDescent="0.35">
      <c r="A43684" t="s">
        <v>57</v>
      </c>
      <c r="B43684" t="s">
        <v>85</v>
      </c>
      <c r="C43684">
        <v>2029</v>
      </c>
      <c r="D43684" t="s">
        <v>11</v>
      </c>
      <c r="E43684" t="s">
        <v>29</v>
      </c>
      <c r="F43684">
        <v>8968.3724325000003</v>
      </c>
    </row>
    <row r="43685" spans="1:6" x14ac:dyDescent="0.35">
      <c r="A43685" t="s">
        <v>57</v>
      </c>
      <c r="B43685" t="s">
        <v>85</v>
      </c>
      <c r="C43685">
        <v>2029</v>
      </c>
      <c r="D43685" t="s">
        <v>11</v>
      </c>
      <c r="E43685" t="s">
        <v>30</v>
      </c>
      <c r="F43685">
        <v>7810.4435748000014</v>
      </c>
    </row>
    <row r="43686" spans="1:6" x14ac:dyDescent="0.35">
      <c r="A43686" t="s">
        <v>57</v>
      </c>
      <c r="B43686" t="s">
        <v>85</v>
      </c>
      <c r="C43686">
        <v>2029</v>
      </c>
      <c r="D43686" t="s">
        <v>11</v>
      </c>
      <c r="E43686" t="s">
        <v>31</v>
      </c>
      <c r="F43686">
        <v>6097.6389670999997</v>
      </c>
    </row>
    <row r="43687" spans="1:6" x14ac:dyDescent="0.35">
      <c r="A43687" t="s">
        <v>57</v>
      </c>
      <c r="B43687" t="s">
        <v>85</v>
      </c>
      <c r="C43687">
        <v>2029</v>
      </c>
      <c r="D43687" t="s">
        <v>11</v>
      </c>
      <c r="E43687" t="s">
        <v>10</v>
      </c>
      <c r="F43687">
        <v>5387.1023144299998</v>
      </c>
    </row>
    <row r="43688" spans="1:6" x14ac:dyDescent="0.35">
      <c r="A43688" t="s">
        <v>57</v>
      </c>
      <c r="B43688" t="s">
        <v>85</v>
      </c>
      <c r="C43688">
        <v>2030</v>
      </c>
      <c r="D43688" t="s">
        <v>11</v>
      </c>
      <c r="E43688" t="s">
        <v>16</v>
      </c>
      <c r="F43688">
        <v>9764.6069353000003</v>
      </c>
    </row>
    <row r="43689" spans="1:6" x14ac:dyDescent="0.35">
      <c r="A43689" t="s">
        <v>57</v>
      </c>
      <c r="B43689" t="s">
        <v>85</v>
      </c>
      <c r="C43689">
        <v>2030</v>
      </c>
      <c r="D43689" t="s">
        <v>11</v>
      </c>
      <c r="E43689" t="s">
        <v>32</v>
      </c>
      <c r="F43689">
        <v>10497.0892</v>
      </c>
    </row>
    <row r="43690" spans="1:6" x14ac:dyDescent="0.35">
      <c r="A43690" t="s">
        <v>57</v>
      </c>
      <c r="B43690" t="s">
        <v>85</v>
      </c>
      <c r="C43690">
        <v>2030</v>
      </c>
      <c r="D43690" t="s">
        <v>11</v>
      </c>
      <c r="E43690" t="s">
        <v>17</v>
      </c>
      <c r="F43690">
        <v>10805.356549</v>
      </c>
    </row>
    <row r="43691" spans="1:6" x14ac:dyDescent="0.35">
      <c r="A43691" t="s">
        <v>57</v>
      </c>
      <c r="B43691" t="s">
        <v>85</v>
      </c>
      <c r="C43691">
        <v>2030</v>
      </c>
      <c r="D43691" t="s">
        <v>11</v>
      </c>
      <c r="E43691" t="s">
        <v>18</v>
      </c>
      <c r="F43691">
        <v>11730.014476</v>
      </c>
    </row>
    <row r="43692" spans="1:6" x14ac:dyDescent="0.35">
      <c r="A43692" t="s">
        <v>57</v>
      </c>
      <c r="B43692" t="s">
        <v>85</v>
      </c>
      <c r="C43692">
        <v>2030</v>
      </c>
      <c r="D43692" t="s">
        <v>11</v>
      </c>
      <c r="E43692" t="s">
        <v>19</v>
      </c>
      <c r="F43692">
        <v>12378.065499</v>
      </c>
    </row>
    <row r="43693" spans="1:6" x14ac:dyDescent="0.35">
      <c r="A43693" t="s">
        <v>57</v>
      </c>
      <c r="B43693" t="s">
        <v>85</v>
      </c>
      <c r="C43693">
        <v>2030</v>
      </c>
      <c r="D43693" t="s">
        <v>11</v>
      </c>
      <c r="E43693" t="s">
        <v>20</v>
      </c>
      <c r="F43693">
        <v>11604.729803</v>
      </c>
    </row>
    <row r="43694" spans="1:6" x14ac:dyDescent="0.35">
      <c r="A43694" t="s">
        <v>57</v>
      </c>
      <c r="B43694" t="s">
        <v>85</v>
      </c>
      <c r="C43694">
        <v>2030</v>
      </c>
      <c r="D43694" t="s">
        <v>11</v>
      </c>
      <c r="E43694" t="s">
        <v>21</v>
      </c>
      <c r="F43694">
        <v>12150.242004</v>
      </c>
    </row>
    <row r="43695" spans="1:6" x14ac:dyDescent="0.35">
      <c r="A43695" t="s">
        <v>57</v>
      </c>
      <c r="B43695" t="s">
        <v>85</v>
      </c>
      <c r="C43695">
        <v>2030</v>
      </c>
      <c r="D43695" t="s">
        <v>11</v>
      </c>
      <c r="E43695" t="s">
        <v>22</v>
      </c>
      <c r="F43695">
        <v>12401.862246000001</v>
      </c>
    </row>
    <row r="43696" spans="1:6" x14ac:dyDescent="0.35">
      <c r="A43696" t="s">
        <v>57</v>
      </c>
      <c r="B43696" t="s">
        <v>85</v>
      </c>
      <c r="C43696">
        <v>2030</v>
      </c>
      <c r="D43696" t="s">
        <v>11</v>
      </c>
      <c r="E43696" t="s">
        <v>23</v>
      </c>
      <c r="F43696">
        <v>11768.853598</v>
      </c>
    </row>
    <row r="43697" spans="1:6" x14ac:dyDescent="0.35">
      <c r="A43697" t="s">
        <v>57</v>
      </c>
      <c r="B43697" t="s">
        <v>85</v>
      </c>
      <c r="C43697">
        <v>2030</v>
      </c>
      <c r="D43697" t="s">
        <v>11</v>
      </c>
      <c r="E43697" t="s">
        <v>24</v>
      </c>
      <c r="F43697">
        <v>10980.401956</v>
      </c>
    </row>
    <row r="43698" spans="1:6" x14ac:dyDescent="0.35">
      <c r="A43698" t="s">
        <v>57</v>
      </c>
      <c r="B43698" t="s">
        <v>85</v>
      </c>
      <c r="C43698">
        <v>2030</v>
      </c>
      <c r="D43698" t="s">
        <v>11</v>
      </c>
      <c r="E43698" t="s">
        <v>25</v>
      </c>
      <c r="F43698">
        <v>9653.8466043000008</v>
      </c>
    </row>
    <row r="43699" spans="1:6" x14ac:dyDescent="0.35">
      <c r="A43699" t="s">
        <v>57</v>
      </c>
      <c r="B43699" t="s">
        <v>85</v>
      </c>
      <c r="C43699">
        <v>2030</v>
      </c>
      <c r="D43699" t="s">
        <v>11</v>
      </c>
      <c r="E43699" t="s">
        <v>26</v>
      </c>
      <c r="F43699">
        <v>10359.440407399999</v>
      </c>
    </row>
    <row r="43700" spans="1:6" x14ac:dyDescent="0.35">
      <c r="A43700" t="s">
        <v>57</v>
      </c>
      <c r="B43700" t="s">
        <v>85</v>
      </c>
      <c r="C43700">
        <v>2030</v>
      </c>
      <c r="D43700" t="s">
        <v>11</v>
      </c>
      <c r="E43700" t="s">
        <v>27</v>
      </c>
      <c r="F43700">
        <v>9509.8342370999999</v>
      </c>
    </row>
    <row r="43701" spans="1:6" x14ac:dyDescent="0.35">
      <c r="A43701" t="s">
        <v>57</v>
      </c>
      <c r="B43701" t="s">
        <v>85</v>
      </c>
      <c r="C43701">
        <v>2030</v>
      </c>
      <c r="D43701" t="s">
        <v>11</v>
      </c>
      <c r="E43701" t="s">
        <v>28</v>
      </c>
      <c r="F43701">
        <v>9670.0086558000003</v>
      </c>
    </row>
    <row r="43702" spans="1:6" x14ac:dyDescent="0.35">
      <c r="A43702" t="s">
        <v>57</v>
      </c>
      <c r="B43702" t="s">
        <v>85</v>
      </c>
      <c r="C43702">
        <v>2030</v>
      </c>
      <c r="D43702" t="s">
        <v>11</v>
      </c>
      <c r="E43702" t="s">
        <v>29</v>
      </c>
      <c r="F43702">
        <v>9145.1359764000008</v>
      </c>
    </row>
    <row r="43703" spans="1:6" x14ac:dyDescent="0.35">
      <c r="A43703" t="s">
        <v>57</v>
      </c>
      <c r="B43703" t="s">
        <v>85</v>
      </c>
      <c r="C43703">
        <v>2030</v>
      </c>
      <c r="D43703" t="s">
        <v>11</v>
      </c>
      <c r="E43703" t="s">
        <v>30</v>
      </c>
      <c r="F43703">
        <v>7947.8339047999998</v>
      </c>
    </row>
    <row r="43704" spans="1:6" x14ac:dyDescent="0.35">
      <c r="A43704" t="s">
        <v>57</v>
      </c>
      <c r="B43704" t="s">
        <v>85</v>
      </c>
      <c r="C43704">
        <v>2030</v>
      </c>
      <c r="D43704" t="s">
        <v>11</v>
      </c>
      <c r="E43704" t="s">
        <v>31</v>
      </c>
      <c r="F43704">
        <v>6324.9736169000007</v>
      </c>
    </row>
    <row r="43705" spans="1:6" x14ac:dyDescent="0.35">
      <c r="A43705" t="s">
        <v>57</v>
      </c>
      <c r="B43705" t="s">
        <v>85</v>
      </c>
      <c r="C43705">
        <v>2030</v>
      </c>
      <c r="D43705" t="s">
        <v>11</v>
      </c>
      <c r="E43705" t="s">
        <v>10</v>
      </c>
      <c r="F43705">
        <v>5664.5509095399993</v>
      </c>
    </row>
    <row r="43706" spans="1:6" x14ac:dyDescent="0.35">
      <c r="A43706" t="s">
        <v>57</v>
      </c>
      <c r="B43706" t="s">
        <v>85</v>
      </c>
      <c r="C43706">
        <v>2031</v>
      </c>
      <c r="D43706" t="s">
        <v>11</v>
      </c>
      <c r="E43706" t="s">
        <v>16</v>
      </c>
      <c r="F43706">
        <v>9706.2828651999989</v>
      </c>
    </row>
    <row r="43707" spans="1:6" x14ac:dyDescent="0.35">
      <c r="A43707" t="s">
        <v>57</v>
      </c>
      <c r="B43707" t="s">
        <v>85</v>
      </c>
      <c r="C43707">
        <v>2031</v>
      </c>
      <c r="D43707" t="s">
        <v>11</v>
      </c>
      <c r="E43707" t="s">
        <v>32</v>
      </c>
      <c r="F43707">
        <v>10434.233168999999</v>
      </c>
    </row>
    <row r="43708" spans="1:6" x14ac:dyDescent="0.35">
      <c r="A43708" t="s">
        <v>57</v>
      </c>
      <c r="B43708" t="s">
        <v>85</v>
      </c>
      <c r="C43708">
        <v>2031</v>
      </c>
      <c r="D43708" t="s">
        <v>11</v>
      </c>
      <c r="E43708" t="s">
        <v>17</v>
      </c>
      <c r="F43708">
        <v>10736.00373</v>
      </c>
    </row>
    <row r="43709" spans="1:6" x14ac:dyDescent="0.35">
      <c r="A43709" t="s">
        <v>57</v>
      </c>
      <c r="B43709" t="s">
        <v>85</v>
      </c>
      <c r="C43709">
        <v>2031</v>
      </c>
      <c r="D43709" t="s">
        <v>11</v>
      </c>
      <c r="E43709" t="s">
        <v>18</v>
      </c>
      <c r="F43709">
        <v>11593.110162000001</v>
      </c>
    </row>
    <row r="43710" spans="1:6" x14ac:dyDescent="0.35">
      <c r="A43710" t="s">
        <v>57</v>
      </c>
      <c r="B43710" t="s">
        <v>85</v>
      </c>
      <c r="C43710">
        <v>2031</v>
      </c>
      <c r="D43710" t="s">
        <v>11</v>
      </c>
      <c r="E43710" t="s">
        <v>19</v>
      </c>
      <c r="F43710">
        <v>12371.171168999999</v>
      </c>
    </row>
    <row r="43711" spans="1:6" x14ac:dyDescent="0.35">
      <c r="A43711" t="s">
        <v>57</v>
      </c>
      <c r="B43711" t="s">
        <v>85</v>
      </c>
      <c r="C43711">
        <v>2031</v>
      </c>
      <c r="D43711" t="s">
        <v>11</v>
      </c>
      <c r="E43711" t="s">
        <v>20</v>
      </c>
      <c r="F43711">
        <v>11669.120838999999</v>
      </c>
    </row>
    <row r="43712" spans="1:6" x14ac:dyDescent="0.35">
      <c r="A43712" t="s">
        <v>57</v>
      </c>
      <c r="B43712" t="s">
        <v>85</v>
      </c>
      <c r="C43712">
        <v>2031</v>
      </c>
      <c r="D43712" t="s">
        <v>11</v>
      </c>
      <c r="E43712" t="s">
        <v>21</v>
      </c>
      <c r="F43712">
        <v>12092.914709000001</v>
      </c>
    </row>
    <row r="43713" spans="1:6" x14ac:dyDescent="0.35">
      <c r="A43713" t="s">
        <v>57</v>
      </c>
      <c r="B43713" t="s">
        <v>85</v>
      </c>
      <c r="C43713">
        <v>2031</v>
      </c>
      <c r="D43713" t="s">
        <v>11</v>
      </c>
      <c r="E43713" t="s">
        <v>22</v>
      </c>
      <c r="F43713">
        <v>12400.657966999999</v>
      </c>
    </row>
    <row r="43714" spans="1:6" x14ac:dyDescent="0.35">
      <c r="A43714" t="s">
        <v>57</v>
      </c>
      <c r="B43714" t="s">
        <v>85</v>
      </c>
      <c r="C43714">
        <v>2031</v>
      </c>
      <c r="D43714" t="s">
        <v>11</v>
      </c>
      <c r="E43714" t="s">
        <v>23</v>
      </c>
      <c r="F43714">
        <v>11903.615438999999</v>
      </c>
    </row>
    <row r="43715" spans="1:6" x14ac:dyDescent="0.35">
      <c r="A43715" t="s">
        <v>57</v>
      </c>
      <c r="B43715" t="s">
        <v>85</v>
      </c>
      <c r="C43715">
        <v>2031</v>
      </c>
      <c r="D43715" t="s">
        <v>11</v>
      </c>
      <c r="E43715" t="s">
        <v>24</v>
      </c>
      <c r="F43715">
        <v>11258.836926</v>
      </c>
    </row>
    <row r="43716" spans="1:6" x14ac:dyDescent="0.35">
      <c r="A43716" t="s">
        <v>57</v>
      </c>
      <c r="B43716" t="s">
        <v>85</v>
      </c>
      <c r="C43716">
        <v>2031</v>
      </c>
      <c r="D43716" t="s">
        <v>11</v>
      </c>
      <c r="E43716" t="s">
        <v>25</v>
      </c>
      <c r="F43716">
        <v>9849.4730830999997</v>
      </c>
    </row>
    <row r="43717" spans="1:6" x14ac:dyDescent="0.35">
      <c r="A43717" t="s">
        <v>57</v>
      </c>
      <c r="B43717" t="s">
        <v>85</v>
      </c>
      <c r="C43717">
        <v>2031</v>
      </c>
      <c r="D43717" t="s">
        <v>11</v>
      </c>
      <c r="E43717" t="s">
        <v>26</v>
      </c>
      <c r="F43717">
        <v>10038.439676399999</v>
      </c>
    </row>
    <row r="43718" spans="1:6" x14ac:dyDescent="0.35">
      <c r="A43718" t="s">
        <v>57</v>
      </c>
      <c r="B43718" t="s">
        <v>85</v>
      </c>
      <c r="C43718">
        <v>2031</v>
      </c>
      <c r="D43718" t="s">
        <v>11</v>
      </c>
      <c r="E43718" t="s">
        <v>27</v>
      </c>
      <c r="F43718">
        <v>9894.0458786999989</v>
      </c>
    </row>
    <row r="43719" spans="1:6" x14ac:dyDescent="0.35">
      <c r="A43719" t="s">
        <v>57</v>
      </c>
      <c r="B43719" t="s">
        <v>85</v>
      </c>
      <c r="C43719">
        <v>2031</v>
      </c>
      <c r="D43719" t="s">
        <v>11</v>
      </c>
      <c r="E43719" t="s">
        <v>28</v>
      </c>
      <c r="F43719">
        <v>9492.2045231000011</v>
      </c>
    </row>
    <row r="43720" spans="1:6" x14ac:dyDescent="0.35">
      <c r="A43720" t="s">
        <v>57</v>
      </c>
      <c r="B43720" t="s">
        <v>85</v>
      </c>
      <c r="C43720">
        <v>2031</v>
      </c>
      <c r="D43720" t="s">
        <v>11</v>
      </c>
      <c r="E43720" t="s">
        <v>29</v>
      </c>
      <c r="F43720">
        <v>9360.4524870000005</v>
      </c>
    </row>
    <row r="43721" spans="1:6" x14ac:dyDescent="0.35">
      <c r="A43721" t="s">
        <v>57</v>
      </c>
      <c r="B43721" t="s">
        <v>85</v>
      </c>
      <c r="C43721">
        <v>2031</v>
      </c>
      <c r="D43721" t="s">
        <v>11</v>
      </c>
      <c r="E43721" t="s">
        <v>30</v>
      </c>
      <c r="F43721">
        <v>8073.435264400001</v>
      </c>
    </row>
    <row r="43722" spans="1:6" x14ac:dyDescent="0.35">
      <c r="A43722" t="s">
        <v>57</v>
      </c>
      <c r="B43722" t="s">
        <v>85</v>
      </c>
      <c r="C43722">
        <v>2031</v>
      </c>
      <c r="D43722" t="s">
        <v>11</v>
      </c>
      <c r="E43722" t="s">
        <v>31</v>
      </c>
      <c r="F43722">
        <v>6552.3473725000003</v>
      </c>
    </row>
    <row r="43723" spans="1:6" x14ac:dyDescent="0.35">
      <c r="A43723" t="s">
        <v>57</v>
      </c>
      <c r="B43723" t="s">
        <v>85</v>
      </c>
      <c r="C43723">
        <v>2031</v>
      </c>
      <c r="D43723" t="s">
        <v>11</v>
      </c>
      <c r="E43723" t="s">
        <v>10</v>
      </c>
      <c r="F43723">
        <v>5910.1548959800002</v>
      </c>
    </row>
    <row r="43724" spans="1:6" x14ac:dyDescent="0.35">
      <c r="A43724" t="s">
        <v>57</v>
      </c>
      <c r="B43724" t="s">
        <v>85</v>
      </c>
      <c r="C43724">
        <v>2032</v>
      </c>
      <c r="D43724" t="s">
        <v>11</v>
      </c>
      <c r="E43724" t="s">
        <v>16</v>
      </c>
      <c r="F43724">
        <v>9659.9530219000007</v>
      </c>
    </row>
    <row r="43725" spans="1:6" x14ac:dyDescent="0.35">
      <c r="A43725" t="s">
        <v>57</v>
      </c>
      <c r="B43725" t="s">
        <v>85</v>
      </c>
      <c r="C43725">
        <v>2032</v>
      </c>
      <c r="D43725" t="s">
        <v>11</v>
      </c>
      <c r="E43725" t="s">
        <v>32</v>
      </c>
      <c r="F43725">
        <v>10281.1357279</v>
      </c>
    </row>
    <row r="43726" spans="1:6" x14ac:dyDescent="0.35">
      <c r="A43726" t="s">
        <v>57</v>
      </c>
      <c r="B43726" t="s">
        <v>85</v>
      </c>
      <c r="C43726">
        <v>2032</v>
      </c>
      <c r="D43726" t="s">
        <v>11</v>
      </c>
      <c r="E43726" t="s">
        <v>17</v>
      </c>
      <c r="F43726">
        <v>10789.790736000001</v>
      </c>
    </row>
    <row r="43727" spans="1:6" x14ac:dyDescent="0.35">
      <c r="A43727" t="s">
        <v>57</v>
      </c>
      <c r="B43727" t="s">
        <v>85</v>
      </c>
      <c r="C43727">
        <v>2032</v>
      </c>
      <c r="D43727" t="s">
        <v>11</v>
      </c>
      <c r="E43727" t="s">
        <v>18</v>
      </c>
      <c r="F43727">
        <v>11467.409777999999</v>
      </c>
    </row>
    <row r="43728" spans="1:6" x14ac:dyDescent="0.35">
      <c r="A43728" t="s">
        <v>57</v>
      </c>
      <c r="B43728" t="s">
        <v>85</v>
      </c>
      <c r="C43728">
        <v>2032</v>
      </c>
      <c r="D43728" t="s">
        <v>11</v>
      </c>
      <c r="E43728" t="s">
        <v>19</v>
      </c>
      <c r="F43728">
        <v>12278.056103000001</v>
      </c>
    </row>
    <row r="43729" spans="1:6" x14ac:dyDescent="0.35">
      <c r="A43729" t="s">
        <v>57</v>
      </c>
      <c r="B43729" t="s">
        <v>85</v>
      </c>
      <c r="C43729">
        <v>2032</v>
      </c>
      <c r="D43729" t="s">
        <v>11</v>
      </c>
      <c r="E43729" t="s">
        <v>20</v>
      </c>
      <c r="F43729">
        <v>11820.935549</v>
      </c>
    </row>
    <row r="43730" spans="1:6" x14ac:dyDescent="0.35">
      <c r="A43730" t="s">
        <v>57</v>
      </c>
      <c r="B43730" t="s">
        <v>85</v>
      </c>
      <c r="C43730">
        <v>2032</v>
      </c>
      <c r="D43730" t="s">
        <v>11</v>
      </c>
      <c r="E43730" t="s">
        <v>21</v>
      </c>
      <c r="F43730">
        <v>11981.527480999999</v>
      </c>
    </row>
    <row r="43731" spans="1:6" x14ac:dyDescent="0.35">
      <c r="A43731" t="s">
        <v>57</v>
      </c>
      <c r="B43731" t="s">
        <v>85</v>
      </c>
      <c r="C43731">
        <v>2032</v>
      </c>
      <c r="D43731" t="s">
        <v>11</v>
      </c>
      <c r="E43731" t="s">
        <v>22</v>
      </c>
      <c r="F43731">
        <v>12382.434057</v>
      </c>
    </row>
    <row r="43732" spans="1:6" x14ac:dyDescent="0.35">
      <c r="A43732" t="s">
        <v>57</v>
      </c>
      <c r="B43732" t="s">
        <v>85</v>
      </c>
      <c r="C43732">
        <v>2032</v>
      </c>
      <c r="D43732" t="s">
        <v>11</v>
      </c>
      <c r="E43732" t="s">
        <v>23</v>
      </c>
      <c r="F43732">
        <v>12099.152318</v>
      </c>
    </row>
    <row r="43733" spans="1:6" x14ac:dyDescent="0.35">
      <c r="A43733" t="s">
        <v>57</v>
      </c>
      <c r="B43733" t="s">
        <v>85</v>
      </c>
      <c r="C43733">
        <v>2032</v>
      </c>
      <c r="D43733" t="s">
        <v>11</v>
      </c>
      <c r="E43733" t="s">
        <v>24</v>
      </c>
      <c r="F43733">
        <v>11369.278065</v>
      </c>
    </row>
    <row r="43734" spans="1:6" x14ac:dyDescent="0.35">
      <c r="A43734" t="s">
        <v>57</v>
      </c>
      <c r="B43734" t="s">
        <v>85</v>
      </c>
      <c r="C43734">
        <v>2032</v>
      </c>
      <c r="D43734" t="s">
        <v>11</v>
      </c>
      <c r="E43734" t="s">
        <v>25</v>
      </c>
      <c r="F43734">
        <v>10114.5965065</v>
      </c>
    </row>
    <row r="43735" spans="1:6" x14ac:dyDescent="0.35">
      <c r="A43735" t="s">
        <v>57</v>
      </c>
      <c r="B43735" t="s">
        <v>85</v>
      </c>
      <c r="C43735">
        <v>2032</v>
      </c>
      <c r="D43735" t="s">
        <v>11</v>
      </c>
      <c r="E43735" t="s">
        <v>26</v>
      </c>
      <c r="F43735">
        <v>9855.4317343000002</v>
      </c>
    </row>
    <row r="43736" spans="1:6" x14ac:dyDescent="0.35">
      <c r="A43736" t="s">
        <v>57</v>
      </c>
      <c r="B43736" t="s">
        <v>85</v>
      </c>
      <c r="C43736">
        <v>2032</v>
      </c>
      <c r="D43736" t="s">
        <v>11</v>
      </c>
      <c r="E43736" t="s">
        <v>27</v>
      </c>
      <c r="F43736">
        <v>10109.943020500001</v>
      </c>
    </row>
    <row r="43737" spans="1:6" x14ac:dyDescent="0.35">
      <c r="A43737" t="s">
        <v>57</v>
      </c>
      <c r="B43737" t="s">
        <v>85</v>
      </c>
      <c r="C43737">
        <v>2032</v>
      </c>
      <c r="D43737" t="s">
        <v>11</v>
      </c>
      <c r="E43737" t="s">
        <v>28</v>
      </c>
      <c r="F43737">
        <v>9427.9072745999983</v>
      </c>
    </row>
    <row r="43738" spans="1:6" x14ac:dyDescent="0.35">
      <c r="A43738" t="s">
        <v>57</v>
      </c>
      <c r="B43738" t="s">
        <v>85</v>
      </c>
      <c r="C43738">
        <v>2032</v>
      </c>
      <c r="D43738" t="s">
        <v>11</v>
      </c>
      <c r="E43738" t="s">
        <v>29</v>
      </c>
      <c r="F43738">
        <v>9523.8307053999997</v>
      </c>
    </row>
    <row r="43739" spans="1:6" x14ac:dyDescent="0.35">
      <c r="A43739" t="s">
        <v>57</v>
      </c>
      <c r="B43739" t="s">
        <v>85</v>
      </c>
      <c r="C43739">
        <v>2032</v>
      </c>
      <c r="D43739" t="s">
        <v>11</v>
      </c>
      <c r="E43739" t="s">
        <v>30</v>
      </c>
      <c r="F43739">
        <v>8207.0849397999991</v>
      </c>
    </row>
    <row r="43740" spans="1:6" x14ac:dyDescent="0.35">
      <c r="A43740" t="s">
        <v>57</v>
      </c>
      <c r="B43740" t="s">
        <v>85</v>
      </c>
      <c r="C43740">
        <v>2032</v>
      </c>
      <c r="D43740" t="s">
        <v>11</v>
      </c>
      <c r="E43740" t="s">
        <v>31</v>
      </c>
      <c r="F43740">
        <v>6560.9495387999996</v>
      </c>
    </row>
    <row r="43741" spans="1:6" x14ac:dyDescent="0.35">
      <c r="A43741" t="s">
        <v>57</v>
      </c>
      <c r="B43741" t="s">
        <v>85</v>
      </c>
      <c r="C43741">
        <v>2032</v>
      </c>
      <c r="D43741" t="s">
        <v>11</v>
      </c>
      <c r="E43741" t="s">
        <v>10</v>
      </c>
      <c r="F43741">
        <v>6335.1616295000003</v>
      </c>
    </row>
    <row r="43742" spans="1:6" x14ac:dyDescent="0.35">
      <c r="A43742" t="s">
        <v>57</v>
      </c>
      <c r="B43742" t="s">
        <v>85</v>
      </c>
      <c r="C43742">
        <v>2033</v>
      </c>
      <c r="D43742" t="s">
        <v>11</v>
      </c>
      <c r="E43742" t="s">
        <v>16</v>
      </c>
      <c r="F43742">
        <v>9623.5255801000003</v>
      </c>
    </row>
    <row r="43743" spans="1:6" x14ac:dyDescent="0.35">
      <c r="A43743" t="s">
        <v>57</v>
      </c>
      <c r="B43743" t="s">
        <v>85</v>
      </c>
      <c r="C43743">
        <v>2033</v>
      </c>
      <c r="D43743" t="s">
        <v>11</v>
      </c>
      <c r="E43743" t="s">
        <v>32</v>
      </c>
      <c r="F43743">
        <v>10214.6659789</v>
      </c>
    </row>
    <row r="43744" spans="1:6" x14ac:dyDescent="0.35">
      <c r="A43744" t="s">
        <v>57</v>
      </c>
      <c r="B43744" t="s">
        <v>85</v>
      </c>
      <c r="C43744">
        <v>2033</v>
      </c>
      <c r="D43744" t="s">
        <v>11</v>
      </c>
      <c r="E43744" t="s">
        <v>17</v>
      </c>
      <c r="F43744">
        <v>10767.267867</v>
      </c>
    </row>
    <row r="43745" spans="1:6" x14ac:dyDescent="0.35">
      <c r="A43745" t="s">
        <v>57</v>
      </c>
      <c r="B43745" t="s">
        <v>85</v>
      </c>
      <c r="C43745">
        <v>2033</v>
      </c>
      <c r="D43745" t="s">
        <v>11</v>
      </c>
      <c r="E43745" t="s">
        <v>18</v>
      </c>
      <c r="F43745">
        <v>11295.347981000001</v>
      </c>
    </row>
    <row r="43746" spans="1:6" x14ac:dyDescent="0.35">
      <c r="A43746" t="s">
        <v>57</v>
      </c>
      <c r="B43746" t="s">
        <v>85</v>
      </c>
      <c r="C43746">
        <v>2033</v>
      </c>
      <c r="D43746" t="s">
        <v>11</v>
      </c>
      <c r="E43746" t="s">
        <v>19</v>
      </c>
      <c r="F43746">
        <v>12194.863326999999</v>
      </c>
    </row>
    <row r="43747" spans="1:6" x14ac:dyDescent="0.35">
      <c r="A43747" t="s">
        <v>57</v>
      </c>
      <c r="B43747" t="s">
        <v>85</v>
      </c>
      <c r="C43747">
        <v>2033</v>
      </c>
      <c r="D43747" t="s">
        <v>11</v>
      </c>
      <c r="E43747" t="s">
        <v>20</v>
      </c>
      <c r="F43747">
        <v>11977.591925999999</v>
      </c>
    </row>
    <row r="43748" spans="1:6" x14ac:dyDescent="0.35">
      <c r="A43748" t="s">
        <v>57</v>
      </c>
      <c r="B43748" t="s">
        <v>85</v>
      </c>
      <c r="C43748">
        <v>2033</v>
      </c>
      <c r="D43748" t="s">
        <v>11</v>
      </c>
      <c r="E43748" t="s">
        <v>21</v>
      </c>
      <c r="F43748">
        <v>11869.567133</v>
      </c>
    </row>
    <row r="43749" spans="1:6" x14ac:dyDescent="0.35">
      <c r="A43749" t="s">
        <v>57</v>
      </c>
      <c r="B43749" t="s">
        <v>85</v>
      </c>
      <c r="C43749">
        <v>2033</v>
      </c>
      <c r="D43749" t="s">
        <v>11</v>
      </c>
      <c r="E43749" t="s">
        <v>22</v>
      </c>
      <c r="F43749">
        <v>12335.723141</v>
      </c>
    </row>
    <row r="43750" spans="1:6" x14ac:dyDescent="0.35">
      <c r="A43750" t="s">
        <v>57</v>
      </c>
      <c r="B43750" t="s">
        <v>85</v>
      </c>
      <c r="C43750">
        <v>2033</v>
      </c>
      <c r="D43750" t="s">
        <v>11</v>
      </c>
      <c r="E43750" t="s">
        <v>23</v>
      </c>
      <c r="F43750">
        <v>12268.999604000001</v>
      </c>
    </row>
    <row r="43751" spans="1:6" x14ac:dyDescent="0.35">
      <c r="A43751" t="s">
        <v>57</v>
      </c>
      <c r="B43751" t="s">
        <v>85</v>
      </c>
      <c r="C43751">
        <v>2033</v>
      </c>
      <c r="D43751" t="s">
        <v>11</v>
      </c>
      <c r="E43751" t="s">
        <v>24</v>
      </c>
      <c r="F43751">
        <v>11442.570538</v>
      </c>
    </row>
    <row r="43752" spans="1:6" x14ac:dyDescent="0.35">
      <c r="A43752" t="s">
        <v>57</v>
      </c>
      <c r="B43752" t="s">
        <v>85</v>
      </c>
      <c r="C43752">
        <v>2033</v>
      </c>
      <c r="D43752" t="s">
        <v>11</v>
      </c>
      <c r="E43752" t="s">
        <v>25</v>
      </c>
      <c r="F43752">
        <v>10461.352136199999</v>
      </c>
    </row>
    <row r="43753" spans="1:6" x14ac:dyDescent="0.35">
      <c r="A43753" t="s">
        <v>57</v>
      </c>
      <c r="B43753" t="s">
        <v>85</v>
      </c>
      <c r="C43753">
        <v>2033</v>
      </c>
      <c r="D43753" t="s">
        <v>11</v>
      </c>
      <c r="E43753" t="s">
        <v>26</v>
      </c>
      <c r="F43753">
        <v>9713.7172027999986</v>
      </c>
    </row>
    <row r="43754" spans="1:6" x14ac:dyDescent="0.35">
      <c r="A43754" t="s">
        <v>57</v>
      </c>
      <c r="B43754" t="s">
        <v>85</v>
      </c>
      <c r="C43754">
        <v>2033</v>
      </c>
      <c r="D43754" t="s">
        <v>11</v>
      </c>
      <c r="E43754" t="s">
        <v>27</v>
      </c>
      <c r="F43754">
        <v>10257.408212799999</v>
      </c>
    </row>
    <row r="43755" spans="1:6" x14ac:dyDescent="0.35">
      <c r="A43755" t="s">
        <v>57</v>
      </c>
      <c r="B43755" t="s">
        <v>85</v>
      </c>
      <c r="C43755">
        <v>2033</v>
      </c>
      <c r="D43755" t="s">
        <v>11</v>
      </c>
      <c r="E43755" t="s">
        <v>28</v>
      </c>
      <c r="F43755">
        <v>9372.7234809000001</v>
      </c>
    </row>
    <row r="43756" spans="1:6" x14ac:dyDescent="0.35">
      <c r="A43756" t="s">
        <v>57</v>
      </c>
      <c r="B43756" t="s">
        <v>85</v>
      </c>
      <c r="C43756">
        <v>2033</v>
      </c>
      <c r="D43756" t="s">
        <v>11</v>
      </c>
      <c r="E43756" t="s">
        <v>29</v>
      </c>
      <c r="F43756">
        <v>9607.3918587000007</v>
      </c>
    </row>
    <row r="43757" spans="1:6" x14ac:dyDescent="0.35">
      <c r="A43757" t="s">
        <v>57</v>
      </c>
      <c r="B43757" t="s">
        <v>85</v>
      </c>
      <c r="C43757">
        <v>2033</v>
      </c>
      <c r="D43757" t="s">
        <v>11</v>
      </c>
      <c r="E43757" t="s">
        <v>30</v>
      </c>
      <c r="F43757">
        <v>8371.6335729999992</v>
      </c>
    </row>
    <row r="43758" spans="1:6" x14ac:dyDescent="0.35">
      <c r="A43758" t="s">
        <v>57</v>
      </c>
      <c r="B43758" t="s">
        <v>85</v>
      </c>
      <c r="C43758">
        <v>2033</v>
      </c>
      <c r="D43758" t="s">
        <v>11</v>
      </c>
      <c r="E43758" t="s">
        <v>31</v>
      </c>
      <c r="F43758">
        <v>6687.6860122999997</v>
      </c>
    </row>
    <row r="43759" spans="1:6" x14ac:dyDescent="0.35">
      <c r="A43759" t="s">
        <v>57</v>
      </c>
      <c r="B43759" t="s">
        <v>85</v>
      </c>
      <c r="C43759">
        <v>2033</v>
      </c>
      <c r="D43759" t="s">
        <v>11</v>
      </c>
      <c r="E43759" t="s">
        <v>10</v>
      </c>
      <c r="F43759">
        <v>6646.7658024899993</v>
      </c>
    </row>
    <row r="43760" spans="1:6" x14ac:dyDescent="0.35">
      <c r="A43760" t="s">
        <v>57</v>
      </c>
      <c r="B43760" t="s">
        <v>85</v>
      </c>
      <c r="C43760">
        <v>2034</v>
      </c>
      <c r="D43760" t="s">
        <v>11</v>
      </c>
      <c r="E43760" t="s">
        <v>16</v>
      </c>
      <c r="F43760">
        <v>9592.2538808999998</v>
      </c>
    </row>
    <row r="43761" spans="1:6" x14ac:dyDescent="0.35">
      <c r="A43761" t="s">
        <v>57</v>
      </c>
      <c r="B43761" t="s">
        <v>85</v>
      </c>
      <c r="C43761">
        <v>2034</v>
      </c>
      <c r="D43761" t="s">
        <v>11</v>
      </c>
      <c r="E43761" t="s">
        <v>32</v>
      </c>
      <c r="F43761">
        <v>10125.5698846</v>
      </c>
    </row>
    <row r="43762" spans="1:6" x14ac:dyDescent="0.35">
      <c r="A43762" t="s">
        <v>57</v>
      </c>
      <c r="B43762" t="s">
        <v>85</v>
      </c>
      <c r="C43762">
        <v>2034</v>
      </c>
      <c r="D43762" t="s">
        <v>11</v>
      </c>
      <c r="E43762" t="s">
        <v>17</v>
      </c>
      <c r="F43762">
        <v>10790.357952</v>
      </c>
    </row>
    <row r="43763" spans="1:6" x14ac:dyDescent="0.35">
      <c r="A43763" t="s">
        <v>57</v>
      </c>
      <c r="B43763" t="s">
        <v>85</v>
      </c>
      <c r="C43763">
        <v>2034</v>
      </c>
      <c r="D43763" t="s">
        <v>11</v>
      </c>
      <c r="E43763" t="s">
        <v>18</v>
      </c>
      <c r="F43763">
        <v>11148.040826</v>
      </c>
    </row>
    <row r="43764" spans="1:6" x14ac:dyDescent="0.35">
      <c r="A43764" t="s">
        <v>57</v>
      </c>
      <c r="B43764" t="s">
        <v>85</v>
      </c>
      <c r="C43764">
        <v>2034</v>
      </c>
      <c r="D43764" t="s">
        <v>11</v>
      </c>
      <c r="E43764" t="s">
        <v>19</v>
      </c>
      <c r="F43764">
        <v>12063.960459</v>
      </c>
    </row>
    <row r="43765" spans="1:6" x14ac:dyDescent="0.35">
      <c r="A43765" t="s">
        <v>57</v>
      </c>
      <c r="B43765" t="s">
        <v>85</v>
      </c>
      <c r="C43765">
        <v>2034</v>
      </c>
      <c r="D43765" t="s">
        <v>11</v>
      </c>
      <c r="E43765" t="s">
        <v>20</v>
      </c>
      <c r="F43765">
        <v>12068.901905999999</v>
      </c>
    </row>
    <row r="43766" spans="1:6" x14ac:dyDescent="0.35">
      <c r="A43766" t="s">
        <v>57</v>
      </c>
      <c r="B43766" t="s">
        <v>85</v>
      </c>
      <c r="C43766">
        <v>2034</v>
      </c>
      <c r="D43766" t="s">
        <v>11</v>
      </c>
      <c r="E43766" t="s">
        <v>21</v>
      </c>
      <c r="F43766">
        <v>11806.649573000001</v>
      </c>
    </row>
    <row r="43767" spans="1:6" x14ac:dyDescent="0.35">
      <c r="A43767" t="s">
        <v>57</v>
      </c>
      <c r="B43767" t="s">
        <v>85</v>
      </c>
      <c r="C43767">
        <v>2034</v>
      </c>
      <c r="D43767" t="s">
        <v>11</v>
      </c>
      <c r="E43767" t="s">
        <v>22</v>
      </c>
      <c r="F43767">
        <v>12255.238259</v>
      </c>
    </row>
    <row r="43768" spans="1:6" x14ac:dyDescent="0.35">
      <c r="A43768" t="s">
        <v>57</v>
      </c>
      <c r="B43768" t="s">
        <v>85</v>
      </c>
      <c r="C43768">
        <v>2034</v>
      </c>
      <c r="D43768" t="s">
        <v>11</v>
      </c>
      <c r="E43768" t="s">
        <v>23</v>
      </c>
      <c r="F43768">
        <v>12401.210193000001</v>
      </c>
    </row>
    <row r="43769" spans="1:6" x14ac:dyDescent="0.35">
      <c r="A43769" t="s">
        <v>57</v>
      </c>
      <c r="B43769" t="s">
        <v>85</v>
      </c>
      <c r="C43769">
        <v>2034</v>
      </c>
      <c r="D43769" t="s">
        <v>11</v>
      </c>
      <c r="E43769" t="s">
        <v>24</v>
      </c>
      <c r="F43769">
        <v>11541.854378</v>
      </c>
    </row>
    <row r="43770" spans="1:6" x14ac:dyDescent="0.35">
      <c r="A43770" t="s">
        <v>57</v>
      </c>
      <c r="B43770" t="s">
        <v>85</v>
      </c>
      <c r="C43770">
        <v>2034</v>
      </c>
      <c r="D43770" t="s">
        <v>11</v>
      </c>
      <c r="E43770" t="s">
        <v>25</v>
      </c>
      <c r="F43770">
        <v>10774.6668918</v>
      </c>
    </row>
    <row r="43771" spans="1:6" x14ac:dyDescent="0.35">
      <c r="A43771" t="s">
        <v>57</v>
      </c>
      <c r="B43771" t="s">
        <v>85</v>
      </c>
      <c r="C43771">
        <v>2034</v>
      </c>
      <c r="D43771" t="s">
        <v>11</v>
      </c>
      <c r="E43771" t="s">
        <v>26</v>
      </c>
      <c r="F43771">
        <v>9691.8717714999984</v>
      </c>
    </row>
    <row r="43772" spans="1:6" x14ac:dyDescent="0.35">
      <c r="A43772" t="s">
        <v>57</v>
      </c>
      <c r="B43772" t="s">
        <v>85</v>
      </c>
      <c r="C43772">
        <v>2034</v>
      </c>
      <c r="D43772" t="s">
        <v>11</v>
      </c>
      <c r="E43772" t="s">
        <v>27</v>
      </c>
      <c r="F43772">
        <v>10266.8944491</v>
      </c>
    </row>
    <row r="43773" spans="1:6" x14ac:dyDescent="0.35">
      <c r="A43773" t="s">
        <v>57</v>
      </c>
      <c r="B43773" t="s">
        <v>85</v>
      </c>
      <c r="C43773">
        <v>2034</v>
      </c>
      <c r="D43773" t="s">
        <v>11</v>
      </c>
      <c r="E43773" t="s">
        <v>28</v>
      </c>
      <c r="F43773">
        <v>9370.6170096999995</v>
      </c>
    </row>
    <row r="43774" spans="1:6" x14ac:dyDescent="0.35">
      <c r="A43774" t="s">
        <v>57</v>
      </c>
      <c r="B43774" t="s">
        <v>85</v>
      </c>
      <c r="C43774">
        <v>2034</v>
      </c>
      <c r="D43774" t="s">
        <v>11</v>
      </c>
      <c r="E43774" t="s">
        <v>29</v>
      </c>
      <c r="F43774">
        <v>9719.1238164000006</v>
      </c>
    </row>
    <row r="43775" spans="1:6" x14ac:dyDescent="0.35">
      <c r="A43775" t="s">
        <v>57</v>
      </c>
      <c r="B43775" t="s">
        <v>85</v>
      </c>
      <c r="C43775">
        <v>2034</v>
      </c>
      <c r="D43775" t="s">
        <v>11</v>
      </c>
      <c r="E43775" t="s">
        <v>30</v>
      </c>
      <c r="F43775">
        <v>8548.5235493</v>
      </c>
    </row>
    <row r="43776" spans="1:6" x14ac:dyDescent="0.35">
      <c r="A43776" t="s">
        <v>57</v>
      </c>
      <c r="B43776" t="s">
        <v>85</v>
      </c>
      <c r="C43776">
        <v>2034</v>
      </c>
      <c r="D43776" t="s">
        <v>11</v>
      </c>
      <c r="E43776" t="s">
        <v>31</v>
      </c>
      <c r="F43776">
        <v>6786.3965005</v>
      </c>
    </row>
    <row r="43777" spans="1:6" x14ac:dyDescent="0.35">
      <c r="A43777" t="s">
        <v>57</v>
      </c>
      <c r="B43777" t="s">
        <v>85</v>
      </c>
      <c r="C43777">
        <v>2034</v>
      </c>
      <c r="D43777" t="s">
        <v>11</v>
      </c>
      <c r="E43777" t="s">
        <v>10</v>
      </c>
      <c r="F43777">
        <v>6917.6342686099997</v>
      </c>
    </row>
    <row r="43778" spans="1:6" x14ac:dyDescent="0.35">
      <c r="A43778" t="s">
        <v>57</v>
      </c>
      <c r="B43778" t="s">
        <v>85</v>
      </c>
      <c r="C43778">
        <v>2035</v>
      </c>
      <c r="D43778" t="s">
        <v>11</v>
      </c>
      <c r="E43778" t="s">
        <v>16</v>
      </c>
      <c r="F43778">
        <v>9561.8054544000006</v>
      </c>
    </row>
    <row r="43779" spans="1:6" x14ac:dyDescent="0.35">
      <c r="A43779" t="s">
        <v>57</v>
      </c>
      <c r="B43779" t="s">
        <v>85</v>
      </c>
      <c r="C43779">
        <v>2035</v>
      </c>
      <c r="D43779" t="s">
        <v>11</v>
      </c>
      <c r="E43779" t="s">
        <v>32</v>
      </c>
      <c r="F43779">
        <v>10065.636980900001</v>
      </c>
    </row>
    <row r="43780" spans="1:6" x14ac:dyDescent="0.35">
      <c r="A43780" t="s">
        <v>57</v>
      </c>
      <c r="B43780" t="s">
        <v>85</v>
      </c>
      <c r="C43780">
        <v>2035</v>
      </c>
      <c r="D43780" t="s">
        <v>11</v>
      </c>
      <c r="E43780" t="s">
        <v>17</v>
      </c>
      <c r="F43780">
        <v>10797.792199</v>
      </c>
    </row>
    <row r="43781" spans="1:6" x14ac:dyDescent="0.35">
      <c r="A43781" t="s">
        <v>57</v>
      </c>
      <c r="B43781" t="s">
        <v>85</v>
      </c>
      <c r="C43781">
        <v>2035</v>
      </c>
      <c r="D43781" t="s">
        <v>11</v>
      </c>
      <c r="E43781" t="s">
        <v>18</v>
      </c>
      <c r="F43781">
        <v>11017.825454</v>
      </c>
    </row>
    <row r="43782" spans="1:6" x14ac:dyDescent="0.35">
      <c r="A43782" t="s">
        <v>57</v>
      </c>
      <c r="B43782" t="s">
        <v>85</v>
      </c>
      <c r="C43782">
        <v>2035</v>
      </c>
      <c r="D43782" t="s">
        <v>11</v>
      </c>
      <c r="E43782" t="s">
        <v>19</v>
      </c>
      <c r="F43782">
        <v>11921.095456999999</v>
      </c>
    </row>
    <row r="43783" spans="1:6" x14ac:dyDescent="0.35">
      <c r="A43783" t="s">
        <v>57</v>
      </c>
      <c r="B43783" t="s">
        <v>85</v>
      </c>
      <c r="C43783">
        <v>2035</v>
      </c>
      <c r="D43783" t="s">
        <v>11</v>
      </c>
      <c r="E43783" t="s">
        <v>20</v>
      </c>
      <c r="F43783">
        <v>12137.358241</v>
      </c>
    </row>
    <row r="43784" spans="1:6" x14ac:dyDescent="0.35">
      <c r="A43784" t="s">
        <v>57</v>
      </c>
      <c r="B43784" t="s">
        <v>85</v>
      </c>
      <c r="C43784">
        <v>2035</v>
      </c>
      <c r="D43784" t="s">
        <v>11</v>
      </c>
      <c r="E43784" t="s">
        <v>21</v>
      </c>
      <c r="F43784">
        <v>11738.032965</v>
      </c>
    </row>
    <row r="43785" spans="1:6" x14ac:dyDescent="0.35">
      <c r="A43785" t="s">
        <v>57</v>
      </c>
      <c r="B43785" t="s">
        <v>85</v>
      </c>
      <c r="C43785">
        <v>2035</v>
      </c>
      <c r="D43785" t="s">
        <v>11</v>
      </c>
      <c r="E43785" t="s">
        <v>22</v>
      </c>
      <c r="F43785">
        <v>12198.969907999999</v>
      </c>
    </row>
    <row r="43786" spans="1:6" x14ac:dyDescent="0.35">
      <c r="A43786" t="s">
        <v>57</v>
      </c>
      <c r="B43786" t="s">
        <v>85</v>
      </c>
      <c r="C43786">
        <v>2035</v>
      </c>
      <c r="D43786" t="s">
        <v>11</v>
      </c>
      <c r="E43786" t="s">
        <v>23</v>
      </c>
      <c r="F43786">
        <v>12470.624397</v>
      </c>
    </row>
    <row r="43787" spans="1:6" x14ac:dyDescent="0.35">
      <c r="A43787" t="s">
        <v>57</v>
      </c>
      <c r="B43787" t="s">
        <v>85</v>
      </c>
      <c r="C43787">
        <v>2035</v>
      </c>
      <c r="D43787" t="s">
        <v>11</v>
      </c>
      <c r="E43787" t="s">
        <v>24</v>
      </c>
      <c r="F43787">
        <v>11708.400728000001</v>
      </c>
    </row>
    <row r="43788" spans="1:6" x14ac:dyDescent="0.35">
      <c r="A43788" t="s">
        <v>57</v>
      </c>
      <c r="B43788" t="s">
        <v>85</v>
      </c>
      <c r="C43788">
        <v>2035</v>
      </c>
      <c r="D43788" t="s">
        <v>11</v>
      </c>
      <c r="E43788" t="s">
        <v>25</v>
      </c>
      <c r="F43788">
        <v>11066.772631</v>
      </c>
    </row>
    <row r="43789" spans="1:6" x14ac:dyDescent="0.35">
      <c r="A43789" t="s">
        <v>57</v>
      </c>
      <c r="B43789" t="s">
        <v>85</v>
      </c>
      <c r="C43789">
        <v>2035</v>
      </c>
      <c r="D43789" t="s">
        <v>11</v>
      </c>
      <c r="E43789" t="s">
        <v>26</v>
      </c>
      <c r="F43789">
        <v>9702.2501112999998</v>
      </c>
    </row>
    <row r="43790" spans="1:6" x14ac:dyDescent="0.35">
      <c r="A43790" t="s">
        <v>57</v>
      </c>
      <c r="B43790" t="s">
        <v>85</v>
      </c>
      <c r="C43790">
        <v>2035</v>
      </c>
      <c r="D43790" t="s">
        <v>11</v>
      </c>
      <c r="E43790" t="s">
        <v>27</v>
      </c>
      <c r="F43790">
        <v>10217.200221700001</v>
      </c>
    </row>
    <row r="43791" spans="1:6" x14ac:dyDescent="0.35">
      <c r="A43791" t="s">
        <v>57</v>
      </c>
      <c r="B43791" t="s">
        <v>85</v>
      </c>
      <c r="C43791">
        <v>2035</v>
      </c>
      <c r="D43791" t="s">
        <v>11</v>
      </c>
      <c r="E43791" t="s">
        <v>28</v>
      </c>
      <c r="F43791">
        <v>9497.6732854000002</v>
      </c>
    </row>
    <row r="43792" spans="1:6" x14ac:dyDescent="0.35">
      <c r="A43792" t="s">
        <v>57</v>
      </c>
      <c r="B43792" t="s">
        <v>85</v>
      </c>
      <c r="C43792">
        <v>2035</v>
      </c>
      <c r="D43792" t="s">
        <v>11</v>
      </c>
      <c r="E43792" t="s">
        <v>29</v>
      </c>
      <c r="F43792">
        <v>9644.2679252000016</v>
      </c>
    </row>
    <row r="43793" spans="1:6" x14ac:dyDescent="0.35">
      <c r="A43793" t="s">
        <v>57</v>
      </c>
      <c r="B43793" t="s">
        <v>85</v>
      </c>
      <c r="C43793">
        <v>2035</v>
      </c>
      <c r="D43793" t="s">
        <v>11</v>
      </c>
      <c r="E43793" t="s">
        <v>30</v>
      </c>
      <c r="F43793">
        <v>8717.8795248999995</v>
      </c>
    </row>
    <row r="43794" spans="1:6" x14ac:dyDescent="0.35">
      <c r="A43794" t="s">
        <v>57</v>
      </c>
      <c r="B43794" t="s">
        <v>85</v>
      </c>
      <c r="C43794">
        <v>2035</v>
      </c>
      <c r="D43794" t="s">
        <v>11</v>
      </c>
      <c r="E43794" t="s">
        <v>31</v>
      </c>
      <c r="F43794">
        <v>6903.2279729000002</v>
      </c>
    </row>
    <row r="43795" spans="1:6" x14ac:dyDescent="0.35">
      <c r="A43795" t="s">
        <v>57</v>
      </c>
      <c r="B43795" t="s">
        <v>85</v>
      </c>
      <c r="C43795">
        <v>2035</v>
      </c>
      <c r="D43795" t="s">
        <v>11</v>
      </c>
      <c r="E43795" t="s">
        <v>10</v>
      </c>
      <c r="F43795">
        <v>7215.7045614199997</v>
      </c>
    </row>
    <row r="43796" spans="1:6" x14ac:dyDescent="0.35">
      <c r="A43796" t="s">
        <v>57</v>
      </c>
      <c r="B43796" t="s">
        <v>85</v>
      </c>
      <c r="C43796">
        <v>2036</v>
      </c>
      <c r="D43796" t="s">
        <v>11</v>
      </c>
      <c r="E43796" t="s">
        <v>16</v>
      </c>
      <c r="F43796">
        <v>9529.8945521000005</v>
      </c>
    </row>
    <row r="43797" spans="1:6" x14ac:dyDescent="0.35">
      <c r="A43797" t="s">
        <v>57</v>
      </c>
      <c r="B43797" t="s">
        <v>85</v>
      </c>
      <c r="C43797">
        <v>2036</v>
      </c>
      <c r="D43797" t="s">
        <v>11</v>
      </c>
      <c r="E43797" t="s">
        <v>32</v>
      </c>
      <c r="F43797">
        <v>10013.5034992</v>
      </c>
    </row>
    <row r="43798" spans="1:6" x14ac:dyDescent="0.35">
      <c r="A43798" t="s">
        <v>57</v>
      </c>
      <c r="B43798" t="s">
        <v>85</v>
      </c>
      <c r="C43798">
        <v>2036</v>
      </c>
      <c r="D43798" t="s">
        <v>11</v>
      </c>
      <c r="E43798" t="s">
        <v>17</v>
      </c>
      <c r="F43798">
        <v>10750.323423</v>
      </c>
    </row>
    <row r="43799" spans="1:6" x14ac:dyDescent="0.35">
      <c r="A43799" t="s">
        <v>57</v>
      </c>
      <c r="B43799" t="s">
        <v>85</v>
      </c>
      <c r="C43799">
        <v>2036</v>
      </c>
      <c r="D43799" t="s">
        <v>11</v>
      </c>
      <c r="E43799" t="s">
        <v>18</v>
      </c>
      <c r="F43799">
        <v>10924.3655218</v>
      </c>
    </row>
    <row r="43800" spans="1:6" x14ac:dyDescent="0.35">
      <c r="A43800" t="s">
        <v>57</v>
      </c>
      <c r="B43800" t="s">
        <v>85</v>
      </c>
      <c r="C43800">
        <v>2036</v>
      </c>
      <c r="D43800" t="s">
        <v>11</v>
      </c>
      <c r="E43800" t="s">
        <v>19</v>
      </c>
      <c r="F43800">
        <v>11825.148761</v>
      </c>
    </row>
    <row r="43801" spans="1:6" x14ac:dyDescent="0.35">
      <c r="A43801" t="s">
        <v>57</v>
      </c>
      <c r="B43801" t="s">
        <v>85</v>
      </c>
      <c r="C43801">
        <v>2036</v>
      </c>
      <c r="D43801" t="s">
        <v>11</v>
      </c>
      <c r="E43801" t="s">
        <v>20</v>
      </c>
      <c r="F43801">
        <v>12131.324092999999</v>
      </c>
    </row>
    <row r="43802" spans="1:6" x14ac:dyDescent="0.35">
      <c r="A43802" t="s">
        <v>57</v>
      </c>
      <c r="B43802" t="s">
        <v>85</v>
      </c>
      <c r="C43802">
        <v>2036</v>
      </c>
      <c r="D43802" t="s">
        <v>11</v>
      </c>
      <c r="E43802" t="s">
        <v>21</v>
      </c>
      <c r="F43802">
        <v>11741.402118</v>
      </c>
    </row>
    <row r="43803" spans="1:6" x14ac:dyDescent="0.35">
      <c r="A43803" t="s">
        <v>57</v>
      </c>
      <c r="B43803" t="s">
        <v>85</v>
      </c>
      <c r="C43803">
        <v>2036</v>
      </c>
      <c r="D43803" t="s">
        <v>11</v>
      </c>
      <c r="E43803" t="s">
        <v>22</v>
      </c>
      <c r="F43803">
        <v>12138.855245000001</v>
      </c>
    </row>
    <row r="43804" spans="1:6" x14ac:dyDescent="0.35">
      <c r="A43804" t="s">
        <v>57</v>
      </c>
      <c r="B43804" t="s">
        <v>85</v>
      </c>
      <c r="C43804">
        <v>2036</v>
      </c>
      <c r="D43804" t="s">
        <v>11</v>
      </c>
      <c r="E43804" t="s">
        <v>23</v>
      </c>
      <c r="F43804">
        <v>12476.287539999999</v>
      </c>
    </row>
    <row r="43805" spans="1:6" x14ac:dyDescent="0.35">
      <c r="A43805" t="s">
        <v>57</v>
      </c>
      <c r="B43805" t="s">
        <v>85</v>
      </c>
      <c r="C43805">
        <v>2036</v>
      </c>
      <c r="D43805" t="s">
        <v>11</v>
      </c>
      <c r="E43805" t="s">
        <v>24</v>
      </c>
      <c r="F43805">
        <v>11824.675433</v>
      </c>
    </row>
    <row r="43806" spans="1:6" x14ac:dyDescent="0.35">
      <c r="A43806" t="s">
        <v>57</v>
      </c>
      <c r="B43806" t="s">
        <v>85</v>
      </c>
      <c r="C43806">
        <v>2036</v>
      </c>
      <c r="D43806" t="s">
        <v>11</v>
      </c>
      <c r="E43806" t="s">
        <v>25</v>
      </c>
      <c r="F43806">
        <v>11318.864373</v>
      </c>
    </row>
    <row r="43807" spans="1:6" x14ac:dyDescent="0.35">
      <c r="A43807" t="s">
        <v>57</v>
      </c>
      <c r="B43807" t="s">
        <v>85</v>
      </c>
      <c r="C43807">
        <v>2036</v>
      </c>
      <c r="D43807" t="s">
        <v>11</v>
      </c>
      <c r="E43807" t="s">
        <v>26</v>
      </c>
      <c r="F43807">
        <v>9889.9013783000009</v>
      </c>
    </row>
    <row r="43808" spans="1:6" x14ac:dyDescent="0.35">
      <c r="A43808" t="s">
        <v>57</v>
      </c>
      <c r="B43808" t="s">
        <v>85</v>
      </c>
      <c r="C43808">
        <v>2036</v>
      </c>
      <c r="D43808" t="s">
        <v>11</v>
      </c>
      <c r="E43808" t="s">
        <v>27</v>
      </c>
      <c r="F43808">
        <v>9925.2282486000004</v>
      </c>
    </row>
    <row r="43809" spans="1:6" x14ac:dyDescent="0.35">
      <c r="A43809" t="s">
        <v>57</v>
      </c>
      <c r="B43809" t="s">
        <v>85</v>
      </c>
      <c r="C43809">
        <v>2036</v>
      </c>
      <c r="D43809" t="s">
        <v>11</v>
      </c>
      <c r="E43809" t="s">
        <v>28</v>
      </c>
      <c r="F43809">
        <v>9854.1348804000008</v>
      </c>
    </row>
    <row r="43810" spans="1:6" x14ac:dyDescent="0.35">
      <c r="A43810" t="s">
        <v>57</v>
      </c>
      <c r="B43810" t="s">
        <v>85</v>
      </c>
      <c r="C43810">
        <v>2036</v>
      </c>
      <c r="D43810" t="s">
        <v>11</v>
      </c>
      <c r="E43810" t="s">
        <v>29</v>
      </c>
      <c r="F43810">
        <v>9484.8748438000002</v>
      </c>
    </row>
    <row r="43811" spans="1:6" x14ac:dyDescent="0.35">
      <c r="A43811" t="s">
        <v>57</v>
      </c>
      <c r="B43811" t="s">
        <v>85</v>
      </c>
      <c r="C43811">
        <v>2036</v>
      </c>
      <c r="D43811" t="s">
        <v>11</v>
      </c>
      <c r="E43811" t="s">
        <v>30</v>
      </c>
      <c r="F43811">
        <v>8921.6387532999997</v>
      </c>
    </row>
    <row r="43812" spans="1:6" x14ac:dyDescent="0.35">
      <c r="A43812" t="s">
        <v>57</v>
      </c>
      <c r="B43812" t="s">
        <v>85</v>
      </c>
      <c r="C43812">
        <v>2036</v>
      </c>
      <c r="D43812" t="s">
        <v>11</v>
      </c>
      <c r="E43812" t="s">
        <v>31</v>
      </c>
      <c r="F43812">
        <v>7014.7254723999986</v>
      </c>
    </row>
    <row r="43813" spans="1:6" x14ac:dyDescent="0.35">
      <c r="A43813" t="s">
        <v>57</v>
      </c>
      <c r="B43813" t="s">
        <v>85</v>
      </c>
      <c r="C43813">
        <v>2036</v>
      </c>
      <c r="D43813" t="s">
        <v>11</v>
      </c>
      <c r="E43813" t="s">
        <v>10</v>
      </c>
      <c r="F43813">
        <v>7484.3774824599996</v>
      </c>
    </row>
    <row r="43814" spans="1:6" x14ac:dyDescent="0.35">
      <c r="A43814" t="s">
        <v>57</v>
      </c>
      <c r="B43814" t="s">
        <v>85</v>
      </c>
      <c r="C43814">
        <v>2037</v>
      </c>
      <c r="D43814" t="s">
        <v>11</v>
      </c>
      <c r="E43814" t="s">
        <v>16</v>
      </c>
      <c r="F43814">
        <v>9496.8986201000007</v>
      </c>
    </row>
    <row r="43815" spans="1:6" x14ac:dyDescent="0.35">
      <c r="A43815" t="s">
        <v>57</v>
      </c>
      <c r="B43815" t="s">
        <v>85</v>
      </c>
      <c r="C43815">
        <v>2037</v>
      </c>
      <c r="D43815" t="s">
        <v>11</v>
      </c>
      <c r="E43815" t="s">
        <v>32</v>
      </c>
      <c r="F43815">
        <v>9968.6705710999995</v>
      </c>
    </row>
    <row r="43816" spans="1:6" x14ac:dyDescent="0.35">
      <c r="A43816" t="s">
        <v>57</v>
      </c>
      <c r="B43816" t="s">
        <v>85</v>
      </c>
      <c r="C43816">
        <v>2037</v>
      </c>
      <c r="D43816" t="s">
        <v>11</v>
      </c>
      <c r="E43816" t="s">
        <v>17</v>
      </c>
      <c r="F43816">
        <v>10612.336547000001</v>
      </c>
    </row>
    <row r="43817" spans="1:6" x14ac:dyDescent="0.35">
      <c r="A43817" t="s">
        <v>57</v>
      </c>
      <c r="B43817" t="s">
        <v>85</v>
      </c>
      <c r="C43817">
        <v>2037</v>
      </c>
      <c r="D43817" t="s">
        <v>11</v>
      </c>
      <c r="E43817" t="s">
        <v>18</v>
      </c>
      <c r="F43817">
        <v>10965.5335815</v>
      </c>
    </row>
    <row r="43818" spans="1:6" x14ac:dyDescent="0.35">
      <c r="A43818" t="s">
        <v>57</v>
      </c>
      <c r="B43818" t="s">
        <v>85</v>
      </c>
      <c r="C43818">
        <v>2037</v>
      </c>
      <c r="D43818" t="s">
        <v>11</v>
      </c>
      <c r="E43818" t="s">
        <v>19</v>
      </c>
      <c r="F43818">
        <v>11701.756609</v>
      </c>
    </row>
    <row r="43819" spans="1:6" x14ac:dyDescent="0.35">
      <c r="A43819" t="s">
        <v>57</v>
      </c>
      <c r="B43819" t="s">
        <v>85</v>
      </c>
      <c r="C43819">
        <v>2037</v>
      </c>
      <c r="D43819" t="s">
        <v>11</v>
      </c>
      <c r="E43819" t="s">
        <v>20</v>
      </c>
      <c r="F43819">
        <v>12071.502157999999</v>
      </c>
    </row>
    <row r="43820" spans="1:6" x14ac:dyDescent="0.35">
      <c r="A43820" t="s">
        <v>57</v>
      </c>
      <c r="B43820" t="s">
        <v>85</v>
      </c>
      <c r="C43820">
        <v>2037</v>
      </c>
      <c r="D43820" t="s">
        <v>11</v>
      </c>
      <c r="E43820" t="s">
        <v>21</v>
      </c>
      <c r="F43820">
        <v>11829.677643000001</v>
      </c>
    </row>
    <row r="43821" spans="1:6" x14ac:dyDescent="0.35">
      <c r="A43821" t="s">
        <v>57</v>
      </c>
      <c r="B43821" t="s">
        <v>85</v>
      </c>
      <c r="C43821">
        <v>2037</v>
      </c>
      <c r="D43821" t="s">
        <v>11</v>
      </c>
      <c r="E43821" t="s">
        <v>22</v>
      </c>
      <c r="F43821">
        <v>12026.698788</v>
      </c>
    </row>
    <row r="43822" spans="1:6" x14ac:dyDescent="0.35">
      <c r="A43822" t="s">
        <v>57</v>
      </c>
      <c r="B43822" t="s">
        <v>85</v>
      </c>
      <c r="C43822">
        <v>2037</v>
      </c>
      <c r="D43822" t="s">
        <v>11</v>
      </c>
      <c r="E43822" t="s">
        <v>23</v>
      </c>
      <c r="F43822">
        <v>12466.936362</v>
      </c>
    </row>
    <row r="43823" spans="1:6" x14ac:dyDescent="0.35">
      <c r="A43823" t="s">
        <v>57</v>
      </c>
      <c r="B43823" t="s">
        <v>85</v>
      </c>
      <c r="C43823">
        <v>2037</v>
      </c>
      <c r="D43823" t="s">
        <v>11</v>
      </c>
      <c r="E43823" t="s">
        <v>24</v>
      </c>
      <c r="F43823">
        <v>11989.040217</v>
      </c>
    </row>
    <row r="43824" spans="1:6" x14ac:dyDescent="0.35">
      <c r="A43824" t="s">
        <v>57</v>
      </c>
      <c r="B43824" t="s">
        <v>85</v>
      </c>
      <c r="C43824">
        <v>2037</v>
      </c>
      <c r="D43824" t="s">
        <v>11</v>
      </c>
      <c r="E43824" t="s">
        <v>25</v>
      </c>
      <c r="F43824">
        <v>11425.192558999999</v>
      </c>
    </row>
    <row r="43825" spans="1:6" x14ac:dyDescent="0.35">
      <c r="A43825" t="s">
        <v>57</v>
      </c>
      <c r="B43825" t="s">
        <v>85</v>
      </c>
      <c r="C43825">
        <v>2037</v>
      </c>
      <c r="D43825" t="s">
        <v>11</v>
      </c>
      <c r="E43825" t="s">
        <v>26</v>
      </c>
      <c r="F43825">
        <v>10144.1945001</v>
      </c>
    </row>
    <row r="43826" spans="1:6" x14ac:dyDescent="0.35">
      <c r="A43826" t="s">
        <v>57</v>
      </c>
      <c r="B43826" t="s">
        <v>85</v>
      </c>
      <c r="C43826">
        <v>2037</v>
      </c>
      <c r="D43826" t="s">
        <v>11</v>
      </c>
      <c r="E43826" t="s">
        <v>27</v>
      </c>
      <c r="F43826">
        <v>9747.3137697000002</v>
      </c>
    </row>
    <row r="43827" spans="1:6" x14ac:dyDescent="0.35">
      <c r="A43827" t="s">
        <v>57</v>
      </c>
      <c r="B43827" t="s">
        <v>85</v>
      </c>
      <c r="C43827">
        <v>2037</v>
      </c>
      <c r="D43827" t="s">
        <v>11</v>
      </c>
      <c r="E43827" t="s">
        <v>28</v>
      </c>
      <c r="F43827">
        <v>10068.6128238</v>
      </c>
    </row>
    <row r="43828" spans="1:6" x14ac:dyDescent="0.35">
      <c r="A43828" t="s">
        <v>57</v>
      </c>
      <c r="B43828" t="s">
        <v>85</v>
      </c>
      <c r="C43828">
        <v>2037</v>
      </c>
      <c r="D43828" t="s">
        <v>11</v>
      </c>
      <c r="E43828" t="s">
        <v>29</v>
      </c>
      <c r="F43828">
        <v>9420.0228136999995</v>
      </c>
    </row>
    <row r="43829" spans="1:6" x14ac:dyDescent="0.35">
      <c r="A43829" t="s">
        <v>57</v>
      </c>
      <c r="B43829" t="s">
        <v>85</v>
      </c>
      <c r="C43829">
        <v>2037</v>
      </c>
      <c r="D43829" t="s">
        <v>11</v>
      </c>
      <c r="E43829" t="s">
        <v>30</v>
      </c>
      <c r="F43829">
        <v>9081.4299379999993</v>
      </c>
    </row>
    <row r="43830" spans="1:6" x14ac:dyDescent="0.35">
      <c r="A43830" t="s">
        <v>57</v>
      </c>
      <c r="B43830" t="s">
        <v>85</v>
      </c>
      <c r="C43830">
        <v>2037</v>
      </c>
      <c r="D43830" t="s">
        <v>11</v>
      </c>
      <c r="E43830" t="s">
        <v>31</v>
      </c>
      <c r="F43830">
        <v>7132.3660660000014</v>
      </c>
    </row>
    <row r="43831" spans="1:6" x14ac:dyDescent="0.35">
      <c r="A43831" t="s">
        <v>57</v>
      </c>
      <c r="B43831" t="s">
        <v>85</v>
      </c>
      <c r="C43831">
        <v>2037</v>
      </c>
      <c r="D43831" t="s">
        <v>11</v>
      </c>
      <c r="E43831" t="s">
        <v>10</v>
      </c>
      <c r="F43831">
        <v>7720.8058885800001</v>
      </c>
    </row>
    <row r="43832" spans="1:6" x14ac:dyDescent="0.35">
      <c r="A43832" t="s">
        <v>57</v>
      </c>
      <c r="B43832" t="s">
        <v>85</v>
      </c>
      <c r="C43832">
        <v>2038</v>
      </c>
      <c r="D43832" t="s">
        <v>11</v>
      </c>
      <c r="E43832" t="s">
        <v>16</v>
      </c>
      <c r="F43832">
        <v>9463.5577568000008</v>
      </c>
    </row>
    <row r="43833" spans="1:6" x14ac:dyDescent="0.35">
      <c r="A43833" t="s">
        <v>57</v>
      </c>
      <c r="B43833" t="s">
        <v>85</v>
      </c>
      <c r="C43833">
        <v>2038</v>
      </c>
      <c r="D43833" t="s">
        <v>11</v>
      </c>
      <c r="E43833" t="s">
        <v>32</v>
      </c>
      <c r="F43833">
        <v>9930.6900596999985</v>
      </c>
    </row>
    <row r="43834" spans="1:6" x14ac:dyDescent="0.35">
      <c r="A43834" t="s">
        <v>57</v>
      </c>
      <c r="B43834" t="s">
        <v>85</v>
      </c>
      <c r="C43834">
        <v>2038</v>
      </c>
      <c r="D43834" t="s">
        <v>11</v>
      </c>
      <c r="E43834" t="s">
        <v>17</v>
      </c>
      <c r="F43834">
        <v>10559.695272999999</v>
      </c>
    </row>
    <row r="43835" spans="1:6" x14ac:dyDescent="0.35">
      <c r="A43835" t="s">
        <v>57</v>
      </c>
      <c r="B43835" t="s">
        <v>85</v>
      </c>
      <c r="C43835">
        <v>2038</v>
      </c>
      <c r="D43835" t="s">
        <v>11</v>
      </c>
      <c r="E43835" t="s">
        <v>18</v>
      </c>
      <c r="F43835">
        <v>10936.6111084</v>
      </c>
    </row>
    <row r="43836" spans="1:6" x14ac:dyDescent="0.35">
      <c r="A43836" t="s">
        <v>57</v>
      </c>
      <c r="B43836" t="s">
        <v>85</v>
      </c>
      <c r="C43836">
        <v>2038</v>
      </c>
      <c r="D43836" t="s">
        <v>11</v>
      </c>
      <c r="E43836" t="s">
        <v>19</v>
      </c>
      <c r="F43836">
        <v>11548.412942999999</v>
      </c>
    </row>
    <row r="43837" spans="1:6" x14ac:dyDescent="0.35">
      <c r="A43837" t="s">
        <v>57</v>
      </c>
      <c r="B43837" t="s">
        <v>85</v>
      </c>
      <c r="C43837">
        <v>2038</v>
      </c>
      <c r="D43837" t="s">
        <v>11</v>
      </c>
      <c r="E43837" t="s">
        <v>20</v>
      </c>
      <c r="F43837">
        <v>12015.07279</v>
      </c>
    </row>
    <row r="43838" spans="1:6" x14ac:dyDescent="0.35">
      <c r="A43838" t="s">
        <v>57</v>
      </c>
      <c r="B43838" t="s">
        <v>85</v>
      </c>
      <c r="C43838">
        <v>2038</v>
      </c>
      <c r="D43838" t="s">
        <v>11</v>
      </c>
      <c r="E43838" t="s">
        <v>21</v>
      </c>
      <c r="F43838">
        <v>11937.070315999999</v>
      </c>
    </row>
    <row r="43839" spans="1:6" x14ac:dyDescent="0.35">
      <c r="A43839" t="s">
        <v>57</v>
      </c>
      <c r="B43839" t="s">
        <v>85</v>
      </c>
      <c r="C43839">
        <v>2038</v>
      </c>
      <c r="D43839" t="s">
        <v>11</v>
      </c>
      <c r="E43839" t="s">
        <v>22</v>
      </c>
      <c r="F43839">
        <v>11916.430535</v>
      </c>
    </row>
    <row r="43840" spans="1:6" x14ac:dyDescent="0.35">
      <c r="A43840" t="s">
        <v>57</v>
      </c>
      <c r="B43840" t="s">
        <v>85</v>
      </c>
      <c r="C43840">
        <v>2038</v>
      </c>
      <c r="D43840" t="s">
        <v>11</v>
      </c>
      <c r="E43840" t="s">
        <v>23</v>
      </c>
      <c r="F43840">
        <v>12430.510429</v>
      </c>
    </row>
    <row r="43841" spans="1:6" x14ac:dyDescent="0.35">
      <c r="A43841" t="s">
        <v>57</v>
      </c>
      <c r="B43841" t="s">
        <v>85</v>
      </c>
      <c r="C43841">
        <v>2038</v>
      </c>
      <c r="D43841" t="s">
        <v>11</v>
      </c>
      <c r="E43841" t="s">
        <v>24</v>
      </c>
      <c r="F43841">
        <v>12132.927274</v>
      </c>
    </row>
    <row r="43842" spans="1:6" x14ac:dyDescent="0.35">
      <c r="A43842" t="s">
        <v>57</v>
      </c>
      <c r="B43842" t="s">
        <v>85</v>
      </c>
      <c r="C43842">
        <v>2038</v>
      </c>
      <c r="D43842" t="s">
        <v>11</v>
      </c>
      <c r="E43842" t="s">
        <v>25</v>
      </c>
      <c r="F43842">
        <v>11489.161040000001</v>
      </c>
    </row>
    <row r="43843" spans="1:6" x14ac:dyDescent="0.35">
      <c r="A43843" t="s">
        <v>57</v>
      </c>
      <c r="B43843" t="s">
        <v>85</v>
      </c>
      <c r="C43843">
        <v>2038</v>
      </c>
      <c r="D43843" t="s">
        <v>11</v>
      </c>
      <c r="E43843" t="s">
        <v>26</v>
      </c>
      <c r="F43843">
        <v>10477.3274095</v>
      </c>
    </row>
    <row r="43844" spans="1:6" x14ac:dyDescent="0.35">
      <c r="A43844" t="s">
        <v>57</v>
      </c>
      <c r="B43844" t="s">
        <v>85</v>
      </c>
      <c r="C43844">
        <v>2038</v>
      </c>
      <c r="D43844" t="s">
        <v>11</v>
      </c>
      <c r="E43844" t="s">
        <v>27</v>
      </c>
      <c r="F43844">
        <v>9613.0765346999997</v>
      </c>
    </row>
    <row r="43845" spans="1:6" x14ac:dyDescent="0.35">
      <c r="A43845" t="s">
        <v>57</v>
      </c>
      <c r="B43845" t="s">
        <v>85</v>
      </c>
      <c r="C43845">
        <v>2038</v>
      </c>
      <c r="D43845" t="s">
        <v>11</v>
      </c>
      <c r="E43845" t="s">
        <v>28</v>
      </c>
      <c r="F43845">
        <v>10215.260188599999</v>
      </c>
    </row>
    <row r="43846" spans="1:6" x14ac:dyDescent="0.35">
      <c r="A43846" t="s">
        <v>57</v>
      </c>
      <c r="B43846" t="s">
        <v>85</v>
      </c>
      <c r="C43846">
        <v>2038</v>
      </c>
      <c r="D43846" t="s">
        <v>11</v>
      </c>
      <c r="E43846" t="s">
        <v>29</v>
      </c>
      <c r="F43846">
        <v>9365.5972261999996</v>
      </c>
    </row>
    <row r="43847" spans="1:6" x14ac:dyDescent="0.35">
      <c r="A43847" t="s">
        <v>57</v>
      </c>
      <c r="B43847" t="s">
        <v>85</v>
      </c>
      <c r="C43847">
        <v>2038</v>
      </c>
      <c r="D43847" t="s">
        <v>11</v>
      </c>
      <c r="E43847" t="s">
        <v>30</v>
      </c>
      <c r="F43847">
        <v>9172.1521806000001</v>
      </c>
    </row>
    <row r="43848" spans="1:6" x14ac:dyDescent="0.35">
      <c r="A43848" t="s">
        <v>57</v>
      </c>
      <c r="B43848" t="s">
        <v>85</v>
      </c>
      <c r="C43848">
        <v>2038</v>
      </c>
      <c r="D43848" t="s">
        <v>11</v>
      </c>
      <c r="E43848" t="s">
        <v>31</v>
      </c>
      <c r="F43848">
        <v>7279.6496630000001</v>
      </c>
    </row>
    <row r="43849" spans="1:6" x14ac:dyDescent="0.35">
      <c r="A43849" t="s">
        <v>57</v>
      </c>
      <c r="B43849" t="s">
        <v>85</v>
      </c>
      <c r="C43849">
        <v>2038</v>
      </c>
      <c r="D43849" t="s">
        <v>11</v>
      </c>
      <c r="E43849" t="s">
        <v>10</v>
      </c>
      <c r="F43849">
        <v>7959.3518324899997</v>
      </c>
    </row>
    <row r="43850" spans="1:6" x14ac:dyDescent="0.35">
      <c r="A43850" t="s">
        <v>57</v>
      </c>
      <c r="B43850" t="s">
        <v>85</v>
      </c>
      <c r="C43850">
        <v>2039</v>
      </c>
      <c r="D43850" t="s">
        <v>11</v>
      </c>
      <c r="E43850" t="s">
        <v>16</v>
      </c>
      <c r="F43850">
        <v>9431.1987081000007</v>
      </c>
    </row>
    <row r="43851" spans="1:6" x14ac:dyDescent="0.35">
      <c r="A43851" t="s">
        <v>57</v>
      </c>
      <c r="B43851" t="s">
        <v>85</v>
      </c>
      <c r="C43851">
        <v>2039</v>
      </c>
      <c r="D43851" t="s">
        <v>11</v>
      </c>
      <c r="E43851" t="s">
        <v>32</v>
      </c>
      <c r="F43851">
        <v>9896.7127016000013</v>
      </c>
    </row>
    <row r="43852" spans="1:6" x14ac:dyDescent="0.35">
      <c r="A43852" t="s">
        <v>57</v>
      </c>
      <c r="B43852" t="s">
        <v>85</v>
      </c>
      <c r="C43852">
        <v>2039</v>
      </c>
      <c r="D43852" t="s">
        <v>11</v>
      </c>
      <c r="E43852" t="s">
        <v>17</v>
      </c>
      <c r="F43852">
        <v>10482.705379999999</v>
      </c>
    </row>
    <row r="43853" spans="1:6" x14ac:dyDescent="0.35">
      <c r="A43853" t="s">
        <v>57</v>
      </c>
      <c r="B43853" t="s">
        <v>85</v>
      </c>
      <c r="C43853">
        <v>2039</v>
      </c>
      <c r="D43853" t="s">
        <v>11</v>
      </c>
      <c r="E43853" t="s">
        <v>18</v>
      </c>
      <c r="F43853">
        <v>10939.7812154</v>
      </c>
    </row>
    <row r="43854" spans="1:6" x14ac:dyDescent="0.35">
      <c r="A43854" t="s">
        <v>57</v>
      </c>
      <c r="B43854" t="s">
        <v>85</v>
      </c>
      <c r="C43854">
        <v>2039</v>
      </c>
      <c r="D43854" t="s">
        <v>11</v>
      </c>
      <c r="E43854" t="s">
        <v>19</v>
      </c>
      <c r="F43854">
        <v>11408.203888</v>
      </c>
    </row>
    <row r="43855" spans="1:6" x14ac:dyDescent="0.35">
      <c r="A43855" t="s">
        <v>57</v>
      </c>
      <c r="B43855" t="s">
        <v>85</v>
      </c>
      <c r="C43855">
        <v>2039</v>
      </c>
      <c r="D43855" t="s">
        <v>11</v>
      </c>
      <c r="E43855" t="s">
        <v>20</v>
      </c>
      <c r="F43855">
        <v>11939.369083</v>
      </c>
    </row>
    <row r="43856" spans="1:6" x14ac:dyDescent="0.35">
      <c r="A43856" t="s">
        <v>57</v>
      </c>
      <c r="B43856" t="s">
        <v>85</v>
      </c>
      <c r="C43856">
        <v>2039</v>
      </c>
      <c r="D43856" t="s">
        <v>11</v>
      </c>
      <c r="E43856" t="s">
        <v>21</v>
      </c>
      <c r="F43856">
        <v>12013.055586</v>
      </c>
    </row>
    <row r="43857" spans="1:6" x14ac:dyDescent="0.35">
      <c r="A43857" t="s">
        <v>57</v>
      </c>
      <c r="B43857" t="s">
        <v>85</v>
      </c>
      <c r="C43857">
        <v>2039</v>
      </c>
      <c r="D43857" t="s">
        <v>11</v>
      </c>
      <c r="E43857" t="s">
        <v>22</v>
      </c>
      <c r="F43857">
        <v>11843.357222000001</v>
      </c>
    </row>
    <row r="43858" spans="1:6" x14ac:dyDescent="0.35">
      <c r="A43858" t="s">
        <v>57</v>
      </c>
      <c r="B43858" t="s">
        <v>85</v>
      </c>
      <c r="C43858">
        <v>2039</v>
      </c>
      <c r="D43858" t="s">
        <v>11</v>
      </c>
      <c r="E43858" t="s">
        <v>23</v>
      </c>
      <c r="F43858">
        <v>12364.851428</v>
      </c>
    </row>
    <row r="43859" spans="1:6" x14ac:dyDescent="0.35">
      <c r="A43859" t="s">
        <v>57</v>
      </c>
      <c r="B43859" t="s">
        <v>85</v>
      </c>
      <c r="C43859">
        <v>2039</v>
      </c>
      <c r="D43859" t="s">
        <v>11</v>
      </c>
      <c r="E43859" t="s">
        <v>24</v>
      </c>
      <c r="F43859">
        <v>12246.563016</v>
      </c>
    </row>
    <row r="43860" spans="1:6" x14ac:dyDescent="0.35">
      <c r="A43860" t="s">
        <v>57</v>
      </c>
      <c r="B43860" t="s">
        <v>85</v>
      </c>
      <c r="C43860">
        <v>2039</v>
      </c>
      <c r="D43860" t="s">
        <v>11</v>
      </c>
      <c r="E43860" t="s">
        <v>25</v>
      </c>
      <c r="F43860">
        <v>11579.577816999999</v>
      </c>
    </row>
    <row r="43861" spans="1:6" x14ac:dyDescent="0.35">
      <c r="A43861" t="s">
        <v>57</v>
      </c>
      <c r="B43861" t="s">
        <v>85</v>
      </c>
      <c r="C43861">
        <v>2039</v>
      </c>
      <c r="D43861" t="s">
        <v>11</v>
      </c>
      <c r="E43861" t="s">
        <v>26</v>
      </c>
      <c r="F43861">
        <v>10773.312811600001</v>
      </c>
    </row>
    <row r="43862" spans="1:6" x14ac:dyDescent="0.35">
      <c r="A43862" t="s">
        <v>57</v>
      </c>
      <c r="B43862" t="s">
        <v>85</v>
      </c>
      <c r="C43862">
        <v>2039</v>
      </c>
      <c r="D43862" t="s">
        <v>11</v>
      </c>
      <c r="E43862" t="s">
        <v>27</v>
      </c>
      <c r="F43862">
        <v>9593.4282268999996</v>
      </c>
    </row>
    <row r="43863" spans="1:6" x14ac:dyDescent="0.35">
      <c r="A43863" t="s">
        <v>57</v>
      </c>
      <c r="B43863" t="s">
        <v>85</v>
      </c>
      <c r="C43863">
        <v>2039</v>
      </c>
      <c r="D43863" t="s">
        <v>11</v>
      </c>
      <c r="E43863" t="s">
        <v>28</v>
      </c>
      <c r="F43863">
        <v>10229.710050199999</v>
      </c>
    </row>
    <row r="43864" spans="1:6" x14ac:dyDescent="0.35">
      <c r="A43864" t="s">
        <v>57</v>
      </c>
      <c r="B43864" t="s">
        <v>85</v>
      </c>
      <c r="C43864">
        <v>2039</v>
      </c>
      <c r="D43864" t="s">
        <v>11</v>
      </c>
      <c r="E43864" t="s">
        <v>29</v>
      </c>
      <c r="F43864">
        <v>9369.7077062000008</v>
      </c>
    </row>
    <row r="43865" spans="1:6" x14ac:dyDescent="0.35">
      <c r="A43865" t="s">
        <v>57</v>
      </c>
      <c r="B43865" t="s">
        <v>85</v>
      </c>
      <c r="C43865">
        <v>2039</v>
      </c>
      <c r="D43865" t="s">
        <v>11</v>
      </c>
      <c r="E43865" t="s">
        <v>30</v>
      </c>
      <c r="F43865">
        <v>9277.3272427000011</v>
      </c>
    </row>
    <row r="43866" spans="1:6" x14ac:dyDescent="0.35">
      <c r="A43866" t="s">
        <v>57</v>
      </c>
      <c r="B43866" t="s">
        <v>85</v>
      </c>
      <c r="C43866">
        <v>2039</v>
      </c>
      <c r="D43866" t="s">
        <v>11</v>
      </c>
      <c r="E43866" t="s">
        <v>31</v>
      </c>
      <c r="F43866">
        <v>7434.8464015</v>
      </c>
    </row>
    <row r="43867" spans="1:6" x14ac:dyDescent="0.35">
      <c r="A43867" t="s">
        <v>57</v>
      </c>
      <c r="B43867" t="s">
        <v>85</v>
      </c>
      <c r="C43867">
        <v>2039</v>
      </c>
      <c r="D43867" t="s">
        <v>11</v>
      </c>
      <c r="E43867" t="s">
        <v>10</v>
      </c>
      <c r="F43867">
        <v>8148.3361974599993</v>
      </c>
    </row>
    <row r="43868" spans="1:6" x14ac:dyDescent="0.35">
      <c r="A43868" t="s">
        <v>57</v>
      </c>
      <c r="B43868" t="s">
        <v>85</v>
      </c>
      <c r="C43868">
        <v>2040</v>
      </c>
      <c r="D43868" t="s">
        <v>11</v>
      </c>
      <c r="E43868" t="s">
        <v>16</v>
      </c>
      <c r="F43868">
        <v>9399.805075100001</v>
      </c>
    </row>
    <row r="43869" spans="1:6" x14ac:dyDescent="0.35">
      <c r="A43869" t="s">
        <v>57</v>
      </c>
      <c r="B43869" t="s">
        <v>85</v>
      </c>
      <c r="C43869">
        <v>2040</v>
      </c>
      <c r="D43869" t="s">
        <v>11</v>
      </c>
      <c r="E43869" t="s">
        <v>32</v>
      </c>
      <c r="F43869">
        <v>9863.2918917999996</v>
      </c>
    </row>
    <row r="43870" spans="1:6" x14ac:dyDescent="0.35">
      <c r="A43870" t="s">
        <v>57</v>
      </c>
      <c r="B43870" t="s">
        <v>85</v>
      </c>
      <c r="C43870">
        <v>2040</v>
      </c>
      <c r="D43870" t="s">
        <v>11</v>
      </c>
      <c r="E43870" t="s">
        <v>17</v>
      </c>
      <c r="F43870">
        <v>10428.859152999999</v>
      </c>
    </row>
    <row r="43871" spans="1:6" x14ac:dyDescent="0.35">
      <c r="A43871" t="s">
        <v>57</v>
      </c>
      <c r="B43871" t="s">
        <v>85</v>
      </c>
      <c r="C43871">
        <v>2040</v>
      </c>
      <c r="D43871" t="s">
        <v>11</v>
      </c>
      <c r="E43871" t="s">
        <v>18</v>
      </c>
      <c r="F43871">
        <v>10931.521311</v>
      </c>
    </row>
    <row r="43872" spans="1:6" x14ac:dyDescent="0.35">
      <c r="A43872" t="s">
        <v>57</v>
      </c>
      <c r="B43872" t="s">
        <v>85</v>
      </c>
      <c r="C43872">
        <v>2040</v>
      </c>
      <c r="D43872" t="s">
        <v>11</v>
      </c>
      <c r="E43872" t="s">
        <v>19</v>
      </c>
      <c r="F43872">
        <v>11275.922188</v>
      </c>
    </row>
    <row r="43873" spans="1:6" x14ac:dyDescent="0.35">
      <c r="A43873" t="s">
        <v>57</v>
      </c>
      <c r="B43873" t="s">
        <v>85</v>
      </c>
      <c r="C43873">
        <v>2040</v>
      </c>
      <c r="D43873" t="s">
        <v>11</v>
      </c>
      <c r="E43873" t="s">
        <v>20</v>
      </c>
      <c r="F43873">
        <v>11847.678882</v>
      </c>
    </row>
    <row r="43874" spans="1:6" x14ac:dyDescent="0.35">
      <c r="A43874" t="s">
        <v>57</v>
      </c>
      <c r="B43874" t="s">
        <v>85</v>
      </c>
      <c r="C43874">
        <v>2040</v>
      </c>
      <c r="D43874" t="s">
        <v>11</v>
      </c>
      <c r="E43874" t="s">
        <v>21</v>
      </c>
      <c r="F43874">
        <v>12075.716560000001</v>
      </c>
    </row>
    <row r="43875" spans="1:6" x14ac:dyDescent="0.35">
      <c r="A43875" t="s">
        <v>57</v>
      </c>
      <c r="B43875" t="s">
        <v>85</v>
      </c>
      <c r="C43875">
        <v>2040</v>
      </c>
      <c r="D43875" t="s">
        <v>11</v>
      </c>
      <c r="E43875" t="s">
        <v>22</v>
      </c>
      <c r="F43875">
        <v>11766.736767</v>
      </c>
    </row>
    <row r="43876" spans="1:6" x14ac:dyDescent="0.35">
      <c r="A43876" t="s">
        <v>57</v>
      </c>
      <c r="B43876" t="s">
        <v>85</v>
      </c>
      <c r="C43876">
        <v>2040</v>
      </c>
      <c r="D43876" t="s">
        <v>11</v>
      </c>
      <c r="E43876" t="s">
        <v>23</v>
      </c>
      <c r="F43876">
        <v>12314.168105000001</v>
      </c>
    </row>
    <row r="43877" spans="1:6" x14ac:dyDescent="0.35">
      <c r="A43877" t="s">
        <v>57</v>
      </c>
      <c r="B43877" t="s">
        <v>85</v>
      </c>
      <c r="C43877">
        <v>2040</v>
      </c>
      <c r="D43877" t="s">
        <v>11</v>
      </c>
      <c r="E43877" t="s">
        <v>24</v>
      </c>
      <c r="F43877">
        <v>12308.733579</v>
      </c>
    </row>
    <row r="43878" spans="1:6" x14ac:dyDescent="0.35">
      <c r="A43878" t="s">
        <v>57</v>
      </c>
      <c r="B43878" t="s">
        <v>85</v>
      </c>
      <c r="C43878">
        <v>2040</v>
      </c>
      <c r="D43878" t="s">
        <v>11</v>
      </c>
      <c r="E43878" t="s">
        <v>25</v>
      </c>
      <c r="F43878">
        <v>11726.484130999999</v>
      </c>
    </row>
    <row r="43879" spans="1:6" x14ac:dyDescent="0.35">
      <c r="A43879" t="s">
        <v>57</v>
      </c>
      <c r="B43879" t="s">
        <v>85</v>
      </c>
      <c r="C43879">
        <v>2040</v>
      </c>
      <c r="D43879" t="s">
        <v>11</v>
      </c>
      <c r="E43879" t="s">
        <v>26</v>
      </c>
      <c r="F43879">
        <v>11049.2989364</v>
      </c>
    </row>
    <row r="43880" spans="1:6" x14ac:dyDescent="0.35">
      <c r="A43880" t="s">
        <v>57</v>
      </c>
      <c r="B43880" t="s">
        <v>85</v>
      </c>
      <c r="C43880">
        <v>2040</v>
      </c>
      <c r="D43880" t="s">
        <v>11</v>
      </c>
      <c r="E43880" t="s">
        <v>27</v>
      </c>
      <c r="F43880">
        <v>9613.0491270000002</v>
      </c>
    </row>
    <row r="43881" spans="1:6" x14ac:dyDescent="0.35">
      <c r="A43881" t="s">
        <v>57</v>
      </c>
      <c r="B43881" t="s">
        <v>85</v>
      </c>
      <c r="C43881">
        <v>2040</v>
      </c>
      <c r="D43881" t="s">
        <v>11</v>
      </c>
      <c r="E43881" t="s">
        <v>28</v>
      </c>
      <c r="F43881">
        <v>10183.6953404</v>
      </c>
    </row>
    <row r="43882" spans="1:6" x14ac:dyDescent="0.35">
      <c r="A43882" t="s">
        <v>57</v>
      </c>
      <c r="B43882" t="s">
        <v>85</v>
      </c>
      <c r="C43882">
        <v>2040</v>
      </c>
      <c r="D43882" t="s">
        <v>11</v>
      </c>
      <c r="E43882" t="s">
        <v>29</v>
      </c>
      <c r="F43882">
        <v>9496.0439077999999</v>
      </c>
    </row>
    <row r="43883" spans="1:6" x14ac:dyDescent="0.35">
      <c r="A43883" t="s">
        <v>57</v>
      </c>
      <c r="B43883" t="s">
        <v>85</v>
      </c>
      <c r="C43883">
        <v>2040</v>
      </c>
      <c r="D43883" t="s">
        <v>11</v>
      </c>
      <c r="E43883" t="s">
        <v>30</v>
      </c>
      <c r="F43883">
        <v>9216.6760801</v>
      </c>
    </row>
    <row r="43884" spans="1:6" x14ac:dyDescent="0.35">
      <c r="A43884" t="s">
        <v>57</v>
      </c>
      <c r="B43884" t="s">
        <v>85</v>
      </c>
      <c r="C43884">
        <v>2040</v>
      </c>
      <c r="D43884" t="s">
        <v>11</v>
      </c>
      <c r="E43884" t="s">
        <v>31</v>
      </c>
      <c r="F43884">
        <v>7589.0035026000014</v>
      </c>
    </row>
    <row r="43885" spans="1:6" x14ac:dyDescent="0.35">
      <c r="A43885" t="s">
        <v>57</v>
      </c>
      <c r="B43885" t="s">
        <v>85</v>
      </c>
      <c r="C43885">
        <v>2040</v>
      </c>
      <c r="D43885" t="s">
        <v>11</v>
      </c>
      <c r="E43885" t="s">
        <v>10</v>
      </c>
      <c r="F43885">
        <v>8372.3948914200009</v>
      </c>
    </row>
    <row r="43886" spans="1:6" x14ac:dyDescent="0.35">
      <c r="A43886" t="s">
        <v>57</v>
      </c>
      <c r="B43886" t="s">
        <v>85</v>
      </c>
      <c r="C43886">
        <v>2041</v>
      </c>
      <c r="D43886" t="s">
        <v>11</v>
      </c>
      <c r="E43886" t="s">
        <v>16</v>
      </c>
      <c r="F43886">
        <v>9368.3237623999994</v>
      </c>
    </row>
    <row r="43887" spans="1:6" x14ac:dyDescent="0.35">
      <c r="A43887" t="s">
        <v>57</v>
      </c>
      <c r="B43887" t="s">
        <v>85</v>
      </c>
      <c r="C43887">
        <v>2041</v>
      </c>
      <c r="D43887" t="s">
        <v>11</v>
      </c>
      <c r="E43887" t="s">
        <v>32</v>
      </c>
      <c r="F43887">
        <v>9828.6675107999999</v>
      </c>
    </row>
    <row r="43888" spans="1:6" x14ac:dyDescent="0.35">
      <c r="A43888" t="s">
        <v>57</v>
      </c>
      <c r="B43888" t="s">
        <v>85</v>
      </c>
      <c r="C43888">
        <v>2041</v>
      </c>
      <c r="D43888" t="s">
        <v>11</v>
      </c>
      <c r="E43888" t="s">
        <v>17</v>
      </c>
      <c r="F43888">
        <v>10379.302100999999</v>
      </c>
    </row>
    <row r="43889" spans="1:6" x14ac:dyDescent="0.35">
      <c r="A43889" t="s">
        <v>57</v>
      </c>
      <c r="B43889" t="s">
        <v>85</v>
      </c>
      <c r="C43889">
        <v>2041</v>
      </c>
      <c r="D43889" t="s">
        <v>11</v>
      </c>
      <c r="E43889" t="s">
        <v>18</v>
      </c>
      <c r="F43889">
        <v>10894.6232796</v>
      </c>
    </row>
    <row r="43890" spans="1:6" x14ac:dyDescent="0.35">
      <c r="A43890" t="s">
        <v>57</v>
      </c>
      <c r="B43890" t="s">
        <v>85</v>
      </c>
      <c r="C43890">
        <v>2041</v>
      </c>
      <c r="D43890" t="s">
        <v>11</v>
      </c>
      <c r="E43890" t="s">
        <v>19</v>
      </c>
      <c r="F43890">
        <v>11162.639799</v>
      </c>
    </row>
    <row r="43891" spans="1:6" x14ac:dyDescent="0.35">
      <c r="A43891" t="s">
        <v>57</v>
      </c>
      <c r="B43891" t="s">
        <v>85</v>
      </c>
      <c r="C43891">
        <v>2041</v>
      </c>
      <c r="D43891" t="s">
        <v>11</v>
      </c>
      <c r="E43891" t="s">
        <v>20</v>
      </c>
      <c r="F43891">
        <v>11787.691427</v>
      </c>
    </row>
    <row r="43892" spans="1:6" x14ac:dyDescent="0.35">
      <c r="A43892" t="s">
        <v>57</v>
      </c>
      <c r="B43892" t="s">
        <v>85</v>
      </c>
      <c r="C43892">
        <v>2041</v>
      </c>
      <c r="D43892" t="s">
        <v>11</v>
      </c>
      <c r="E43892" t="s">
        <v>21</v>
      </c>
      <c r="F43892">
        <v>12080.049116</v>
      </c>
    </row>
    <row r="43893" spans="1:6" x14ac:dyDescent="0.35">
      <c r="A43893" t="s">
        <v>57</v>
      </c>
      <c r="B43893" t="s">
        <v>85</v>
      </c>
      <c r="C43893">
        <v>2041</v>
      </c>
      <c r="D43893" t="s">
        <v>11</v>
      </c>
      <c r="E43893" t="s">
        <v>22</v>
      </c>
      <c r="F43893">
        <v>11753.164588</v>
      </c>
    </row>
    <row r="43894" spans="1:6" x14ac:dyDescent="0.35">
      <c r="A43894" t="s">
        <v>57</v>
      </c>
      <c r="B43894" t="s">
        <v>85</v>
      </c>
      <c r="C43894">
        <v>2041</v>
      </c>
      <c r="D43894" t="s">
        <v>11</v>
      </c>
      <c r="E43894" t="s">
        <v>23</v>
      </c>
      <c r="F43894">
        <v>12255.365416000001</v>
      </c>
    </row>
    <row r="43895" spans="1:6" x14ac:dyDescent="0.35">
      <c r="A43895" t="s">
        <v>57</v>
      </c>
      <c r="B43895" t="s">
        <v>85</v>
      </c>
      <c r="C43895">
        <v>2041</v>
      </c>
      <c r="D43895" t="s">
        <v>11</v>
      </c>
      <c r="E43895" t="s">
        <v>24</v>
      </c>
      <c r="F43895">
        <v>12316.490604000001</v>
      </c>
    </row>
    <row r="43896" spans="1:6" x14ac:dyDescent="0.35">
      <c r="A43896" t="s">
        <v>57</v>
      </c>
      <c r="B43896" t="s">
        <v>85</v>
      </c>
      <c r="C43896">
        <v>2041</v>
      </c>
      <c r="D43896" t="s">
        <v>11</v>
      </c>
      <c r="E43896" t="s">
        <v>25</v>
      </c>
      <c r="F43896">
        <v>11831.965550999999</v>
      </c>
    </row>
    <row r="43897" spans="1:6" x14ac:dyDescent="0.35">
      <c r="A43897" t="s">
        <v>57</v>
      </c>
      <c r="B43897" t="s">
        <v>85</v>
      </c>
      <c r="C43897">
        <v>2041</v>
      </c>
      <c r="D43897" t="s">
        <v>11</v>
      </c>
      <c r="E43897" t="s">
        <v>26</v>
      </c>
      <c r="F43897">
        <v>11280.480175999999</v>
      </c>
    </row>
    <row r="43898" spans="1:6" x14ac:dyDescent="0.35">
      <c r="A43898" t="s">
        <v>57</v>
      </c>
      <c r="B43898" t="s">
        <v>85</v>
      </c>
      <c r="C43898">
        <v>2041</v>
      </c>
      <c r="D43898" t="s">
        <v>11</v>
      </c>
      <c r="E43898" t="s">
        <v>27</v>
      </c>
      <c r="F43898">
        <v>9793.2416650000014</v>
      </c>
    </row>
    <row r="43899" spans="1:6" x14ac:dyDescent="0.35">
      <c r="A43899" t="s">
        <v>57</v>
      </c>
      <c r="B43899" t="s">
        <v>85</v>
      </c>
      <c r="C43899">
        <v>2041</v>
      </c>
      <c r="D43899" t="s">
        <v>11</v>
      </c>
      <c r="E43899" t="s">
        <v>28</v>
      </c>
      <c r="F43899">
        <v>9915.2856370999998</v>
      </c>
    </row>
    <row r="43900" spans="1:6" x14ac:dyDescent="0.35">
      <c r="A43900" t="s">
        <v>57</v>
      </c>
      <c r="B43900" t="s">
        <v>85</v>
      </c>
      <c r="C43900">
        <v>2041</v>
      </c>
      <c r="D43900" t="s">
        <v>11</v>
      </c>
      <c r="E43900" t="s">
        <v>29</v>
      </c>
      <c r="F43900">
        <v>9835.2856104999992</v>
      </c>
    </row>
    <row r="43901" spans="1:6" x14ac:dyDescent="0.35">
      <c r="A43901" t="s">
        <v>57</v>
      </c>
      <c r="B43901" t="s">
        <v>85</v>
      </c>
      <c r="C43901">
        <v>2041</v>
      </c>
      <c r="D43901" t="s">
        <v>11</v>
      </c>
      <c r="E43901" t="s">
        <v>30</v>
      </c>
      <c r="F43901">
        <v>9078.8706008000008</v>
      </c>
    </row>
    <row r="43902" spans="1:6" x14ac:dyDescent="0.35">
      <c r="A43902" t="s">
        <v>57</v>
      </c>
      <c r="B43902" t="s">
        <v>85</v>
      </c>
      <c r="C43902">
        <v>2041</v>
      </c>
      <c r="D43902" t="s">
        <v>11</v>
      </c>
      <c r="E43902" t="s">
        <v>31</v>
      </c>
      <c r="F43902">
        <v>7770.6070097000002</v>
      </c>
    </row>
    <row r="43903" spans="1:6" x14ac:dyDescent="0.35">
      <c r="A43903" t="s">
        <v>57</v>
      </c>
      <c r="B43903" t="s">
        <v>85</v>
      </c>
      <c r="C43903">
        <v>2041</v>
      </c>
      <c r="D43903" t="s">
        <v>11</v>
      </c>
      <c r="E43903" t="s">
        <v>10</v>
      </c>
      <c r="F43903">
        <v>8573.6504891299992</v>
      </c>
    </row>
    <row r="43904" spans="1:6" x14ac:dyDescent="0.35">
      <c r="A43904" t="s">
        <v>57</v>
      </c>
      <c r="B43904" t="s">
        <v>85</v>
      </c>
      <c r="C43904">
        <v>2042</v>
      </c>
      <c r="D43904" t="s">
        <v>11</v>
      </c>
      <c r="E43904" t="s">
        <v>16</v>
      </c>
      <c r="F43904">
        <v>9336.4987703999996</v>
      </c>
    </row>
    <row r="43905" spans="1:6" x14ac:dyDescent="0.35">
      <c r="A43905" t="s">
        <v>57</v>
      </c>
      <c r="B43905" t="s">
        <v>85</v>
      </c>
      <c r="C43905">
        <v>2042</v>
      </c>
      <c r="D43905" t="s">
        <v>11</v>
      </c>
      <c r="E43905" t="s">
        <v>32</v>
      </c>
      <c r="F43905">
        <v>9793.8925180000006</v>
      </c>
    </row>
    <row r="43906" spans="1:6" x14ac:dyDescent="0.35">
      <c r="A43906" t="s">
        <v>57</v>
      </c>
      <c r="B43906" t="s">
        <v>85</v>
      </c>
      <c r="C43906">
        <v>2042</v>
      </c>
      <c r="D43906" t="s">
        <v>11</v>
      </c>
      <c r="E43906" t="s">
        <v>17</v>
      </c>
      <c r="F43906">
        <v>10334.7255219</v>
      </c>
    </row>
    <row r="43907" spans="1:6" x14ac:dyDescent="0.35">
      <c r="A43907" t="s">
        <v>57</v>
      </c>
      <c r="B43907" t="s">
        <v>85</v>
      </c>
      <c r="C43907">
        <v>2042</v>
      </c>
      <c r="D43907" t="s">
        <v>11</v>
      </c>
      <c r="E43907" t="s">
        <v>18</v>
      </c>
      <c r="F43907">
        <v>10772.3010092</v>
      </c>
    </row>
    <row r="43908" spans="1:6" x14ac:dyDescent="0.35">
      <c r="A43908" t="s">
        <v>57</v>
      </c>
      <c r="B43908" t="s">
        <v>85</v>
      </c>
      <c r="C43908">
        <v>2042</v>
      </c>
      <c r="D43908" t="s">
        <v>11</v>
      </c>
      <c r="E43908" t="s">
        <v>19</v>
      </c>
      <c r="F43908">
        <v>11175.121781</v>
      </c>
    </row>
    <row r="43909" spans="1:6" x14ac:dyDescent="0.35">
      <c r="A43909" t="s">
        <v>57</v>
      </c>
      <c r="B43909" t="s">
        <v>85</v>
      </c>
      <c r="C43909">
        <v>2042</v>
      </c>
      <c r="D43909" t="s">
        <v>11</v>
      </c>
      <c r="E43909" t="s">
        <v>20</v>
      </c>
      <c r="F43909">
        <v>11690.099595</v>
      </c>
    </row>
    <row r="43910" spans="1:6" x14ac:dyDescent="0.35">
      <c r="A43910" t="s">
        <v>57</v>
      </c>
      <c r="B43910" t="s">
        <v>85</v>
      </c>
      <c r="C43910">
        <v>2042</v>
      </c>
      <c r="D43910" t="s">
        <v>11</v>
      </c>
      <c r="E43910" t="s">
        <v>21</v>
      </c>
      <c r="F43910">
        <v>12043.592447999999</v>
      </c>
    </row>
    <row r="43911" spans="1:6" x14ac:dyDescent="0.35">
      <c r="A43911" t="s">
        <v>57</v>
      </c>
      <c r="B43911" t="s">
        <v>85</v>
      </c>
      <c r="C43911">
        <v>2042</v>
      </c>
      <c r="D43911" t="s">
        <v>11</v>
      </c>
      <c r="E43911" t="s">
        <v>22</v>
      </c>
      <c r="F43911">
        <v>11822.252277</v>
      </c>
    </row>
    <row r="43912" spans="1:6" x14ac:dyDescent="0.35">
      <c r="A43912" t="s">
        <v>57</v>
      </c>
      <c r="B43912" t="s">
        <v>85</v>
      </c>
      <c r="C43912">
        <v>2042</v>
      </c>
      <c r="D43912" t="s">
        <v>11</v>
      </c>
      <c r="E43912" t="s">
        <v>23</v>
      </c>
      <c r="F43912">
        <v>12147.125018999999</v>
      </c>
    </row>
    <row r="43913" spans="1:6" x14ac:dyDescent="0.35">
      <c r="A43913" t="s">
        <v>57</v>
      </c>
      <c r="B43913" t="s">
        <v>85</v>
      </c>
      <c r="C43913">
        <v>2042</v>
      </c>
      <c r="D43913" t="s">
        <v>11</v>
      </c>
      <c r="E43913" t="s">
        <v>24</v>
      </c>
      <c r="F43913">
        <v>12312.380236000001</v>
      </c>
    </row>
    <row r="43914" spans="1:6" x14ac:dyDescent="0.35">
      <c r="A43914" t="s">
        <v>57</v>
      </c>
      <c r="B43914" t="s">
        <v>85</v>
      </c>
      <c r="C43914">
        <v>2042</v>
      </c>
      <c r="D43914" t="s">
        <v>11</v>
      </c>
      <c r="E43914" t="s">
        <v>25</v>
      </c>
      <c r="F43914">
        <v>11976.94333</v>
      </c>
    </row>
    <row r="43915" spans="1:6" x14ac:dyDescent="0.35">
      <c r="A43915" t="s">
        <v>57</v>
      </c>
      <c r="B43915" t="s">
        <v>85</v>
      </c>
      <c r="C43915">
        <v>2042</v>
      </c>
      <c r="D43915" t="s">
        <v>11</v>
      </c>
      <c r="E43915" t="s">
        <v>26</v>
      </c>
      <c r="F43915">
        <v>11384.246865999999</v>
      </c>
    </row>
    <row r="43916" spans="1:6" x14ac:dyDescent="0.35">
      <c r="A43916" t="s">
        <v>57</v>
      </c>
      <c r="B43916" t="s">
        <v>85</v>
      </c>
      <c r="C43916">
        <v>2042</v>
      </c>
      <c r="D43916" t="s">
        <v>11</v>
      </c>
      <c r="E43916" t="s">
        <v>27</v>
      </c>
      <c r="F43916">
        <v>10036.5411387</v>
      </c>
    </row>
    <row r="43917" spans="1:6" x14ac:dyDescent="0.35">
      <c r="A43917" t="s">
        <v>57</v>
      </c>
      <c r="B43917" t="s">
        <v>85</v>
      </c>
      <c r="C43917">
        <v>2042</v>
      </c>
      <c r="D43917" t="s">
        <v>11</v>
      </c>
      <c r="E43917" t="s">
        <v>28</v>
      </c>
      <c r="F43917">
        <v>9742.2259708999991</v>
      </c>
    </row>
    <row r="43918" spans="1:6" x14ac:dyDescent="0.35">
      <c r="A43918" t="s">
        <v>57</v>
      </c>
      <c r="B43918" t="s">
        <v>85</v>
      </c>
      <c r="C43918">
        <v>2042</v>
      </c>
      <c r="D43918" t="s">
        <v>11</v>
      </c>
      <c r="E43918" t="s">
        <v>29</v>
      </c>
      <c r="F43918">
        <v>10051.9311996</v>
      </c>
    </row>
    <row r="43919" spans="1:6" x14ac:dyDescent="0.35">
      <c r="A43919" t="s">
        <v>57</v>
      </c>
      <c r="B43919" t="s">
        <v>85</v>
      </c>
      <c r="C43919">
        <v>2042</v>
      </c>
      <c r="D43919" t="s">
        <v>11</v>
      </c>
      <c r="E43919" t="s">
        <v>30</v>
      </c>
      <c r="F43919">
        <v>9020.2620473999996</v>
      </c>
    </row>
    <row r="43920" spans="1:6" x14ac:dyDescent="0.35">
      <c r="A43920" t="s">
        <v>57</v>
      </c>
      <c r="B43920" t="s">
        <v>85</v>
      </c>
      <c r="C43920">
        <v>2042</v>
      </c>
      <c r="D43920" t="s">
        <v>11</v>
      </c>
      <c r="E43920" t="s">
        <v>31</v>
      </c>
      <c r="F43920">
        <v>7915.2267690999997</v>
      </c>
    </row>
    <row r="43921" spans="1:6" x14ac:dyDescent="0.35">
      <c r="A43921" t="s">
        <v>57</v>
      </c>
      <c r="B43921" t="s">
        <v>85</v>
      </c>
      <c r="C43921">
        <v>2042</v>
      </c>
      <c r="D43921" t="s">
        <v>11</v>
      </c>
      <c r="E43921" t="s">
        <v>10</v>
      </c>
      <c r="F43921">
        <v>8758.44439341</v>
      </c>
    </row>
    <row r="43922" spans="1:6" x14ac:dyDescent="0.35">
      <c r="A43922" t="s">
        <v>57</v>
      </c>
      <c r="B43922" t="s">
        <v>85</v>
      </c>
      <c r="C43922">
        <v>2043</v>
      </c>
      <c r="D43922" t="s">
        <v>11</v>
      </c>
      <c r="E43922" t="s">
        <v>16</v>
      </c>
      <c r="F43922">
        <v>9303.4314717999987</v>
      </c>
    </row>
    <row r="43923" spans="1:6" x14ac:dyDescent="0.35">
      <c r="A43923" t="s">
        <v>57</v>
      </c>
      <c r="B43923" t="s">
        <v>85</v>
      </c>
      <c r="C43923">
        <v>2043</v>
      </c>
      <c r="D43923" t="s">
        <v>11</v>
      </c>
      <c r="E43923" t="s">
        <v>32</v>
      </c>
      <c r="F43923">
        <v>9759.4328071999989</v>
      </c>
    </row>
    <row r="43924" spans="1:6" x14ac:dyDescent="0.35">
      <c r="A43924" t="s">
        <v>57</v>
      </c>
      <c r="B43924" t="s">
        <v>85</v>
      </c>
      <c r="C43924">
        <v>2043</v>
      </c>
      <c r="D43924" t="s">
        <v>11</v>
      </c>
      <c r="E43924" t="s">
        <v>17</v>
      </c>
      <c r="F43924">
        <v>10295.336186500001</v>
      </c>
    </row>
    <row r="43925" spans="1:6" x14ac:dyDescent="0.35">
      <c r="A43925" t="s">
        <v>57</v>
      </c>
      <c r="B43925" t="s">
        <v>85</v>
      </c>
      <c r="C43925">
        <v>2043</v>
      </c>
      <c r="D43925" t="s">
        <v>11</v>
      </c>
      <c r="E43925" t="s">
        <v>18</v>
      </c>
      <c r="F43925">
        <v>10729.0284653</v>
      </c>
    </row>
    <row r="43926" spans="1:6" x14ac:dyDescent="0.35">
      <c r="A43926" t="s">
        <v>57</v>
      </c>
      <c r="B43926" t="s">
        <v>85</v>
      </c>
      <c r="C43926">
        <v>2043</v>
      </c>
      <c r="D43926" t="s">
        <v>11</v>
      </c>
      <c r="E43926" t="s">
        <v>19</v>
      </c>
      <c r="F43926">
        <v>11124.854364999999</v>
      </c>
    </row>
    <row r="43927" spans="1:6" x14ac:dyDescent="0.35">
      <c r="A43927" t="s">
        <v>57</v>
      </c>
      <c r="B43927" t="s">
        <v>85</v>
      </c>
      <c r="C43927">
        <v>2043</v>
      </c>
      <c r="D43927" t="s">
        <v>11</v>
      </c>
      <c r="E43927" t="s">
        <v>20</v>
      </c>
      <c r="F43927">
        <v>11567.657375000001</v>
      </c>
    </row>
    <row r="43928" spans="1:6" x14ac:dyDescent="0.35">
      <c r="A43928" t="s">
        <v>57</v>
      </c>
      <c r="B43928" t="s">
        <v>85</v>
      </c>
      <c r="C43928">
        <v>2043</v>
      </c>
      <c r="D43928" t="s">
        <v>11</v>
      </c>
      <c r="E43928" t="s">
        <v>21</v>
      </c>
      <c r="F43928">
        <v>12002.177796</v>
      </c>
    </row>
    <row r="43929" spans="1:6" x14ac:dyDescent="0.35">
      <c r="A43929" t="s">
        <v>57</v>
      </c>
      <c r="B43929" t="s">
        <v>85</v>
      </c>
      <c r="C43929">
        <v>2043</v>
      </c>
      <c r="D43929" t="s">
        <v>11</v>
      </c>
      <c r="E43929" t="s">
        <v>22</v>
      </c>
      <c r="F43929">
        <v>11911.462632000001</v>
      </c>
    </row>
    <row r="43930" spans="1:6" x14ac:dyDescent="0.35">
      <c r="A43930" t="s">
        <v>57</v>
      </c>
      <c r="B43930" t="s">
        <v>85</v>
      </c>
      <c r="C43930">
        <v>2043</v>
      </c>
      <c r="D43930" t="s">
        <v>11</v>
      </c>
      <c r="E43930" t="s">
        <v>23</v>
      </c>
      <c r="F43930">
        <v>12040.481400000001</v>
      </c>
    </row>
    <row r="43931" spans="1:6" x14ac:dyDescent="0.35">
      <c r="A43931" t="s">
        <v>57</v>
      </c>
      <c r="B43931" t="s">
        <v>85</v>
      </c>
      <c r="C43931">
        <v>2043</v>
      </c>
      <c r="D43931" t="s">
        <v>11</v>
      </c>
      <c r="E43931" t="s">
        <v>24</v>
      </c>
      <c r="F43931">
        <v>12282.786900999999</v>
      </c>
    </row>
    <row r="43932" spans="1:6" x14ac:dyDescent="0.35">
      <c r="A43932" t="s">
        <v>57</v>
      </c>
      <c r="B43932" t="s">
        <v>85</v>
      </c>
      <c r="C43932">
        <v>2043</v>
      </c>
      <c r="D43932" t="s">
        <v>11</v>
      </c>
      <c r="E43932" t="s">
        <v>25</v>
      </c>
      <c r="F43932">
        <v>12104.793468</v>
      </c>
    </row>
    <row r="43933" spans="1:6" x14ac:dyDescent="0.35">
      <c r="A43933" t="s">
        <v>57</v>
      </c>
      <c r="B43933" t="s">
        <v>85</v>
      </c>
      <c r="C43933">
        <v>2043</v>
      </c>
      <c r="D43933" t="s">
        <v>11</v>
      </c>
      <c r="E43933" t="s">
        <v>26</v>
      </c>
      <c r="F43933">
        <v>11443.275806</v>
      </c>
    </row>
    <row r="43934" spans="1:6" x14ac:dyDescent="0.35">
      <c r="A43934" t="s">
        <v>57</v>
      </c>
      <c r="B43934" t="s">
        <v>85</v>
      </c>
      <c r="C43934">
        <v>2043</v>
      </c>
      <c r="D43934" t="s">
        <v>11</v>
      </c>
      <c r="E43934" t="s">
        <v>27</v>
      </c>
      <c r="F43934">
        <v>10355.519848899999</v>
      </c>
    </row>
    <row r="43935" spans="1:6" x14ac:dyDescent="0.35">
      <c r="A43935" t="s">
        <v>57</v>
      </c>
      <c r="B43935" t="s">
        <v>85</v>
      </c>
      <c r="C43935">
        <v>2043</v>
      </c>
      <c r="D43935" t="s">
        <v>11</v>
      </c>
      <c r="E43935" t="s">
        <v>28</v>
      </c>
      <c r="F43935">
        <v>9615.1536216000004</v>
      </c>
    </row>
    <row r="43936" spans="1:6" x14ac:dyDescent="0.35">
      <c r="A43936" t="s">
        <v>57</v>
      </c>
      <c r="B43936" t="s">
        <v>85</v>
      </c>
      <c r="C43936">
        <v>2043</v>
      </c>
      <c r="D43936" t="s">
        <v>11</v>
      </c>
      <c r="E43936" t="s">
        <v>29</v>
      </c>
      <c r="F43936">
        <v>10199.2239015</v>
      </c>
    </row>
    <row r="43937" spans="1:6" x14ac:dyDescent="0.35">
      <c r="A43937" t="s">
        <v>57</v>
      </c>
      <c r="B43937" t="s">
        <v>85</v>
      </c>
      <c r="C43937">
        <v>2043</v>
      </c>
      <c r="D43937" t="s">
        <v>11</v>
      </c>
      <c r="E43937" t="s">
        <v>30</v>
      </c>
      <c r="F43937">
        <v>8973.7100133000004</v>
      </c>
    </row>
    <row r="43938" spans="1:6" x14ac:dyDescent="0.35">
      <c r="A43938" t="s">
        <v>57</v>
      </c>
      <c r="B43938" t="s">
        <v>85</v>
      </c>
      <c r="C43938">
        <v>2043</v>
      </c>
      <c r="D43938" t="s">
        <v>11</v>
      </c>
      <c r="E43938" t="s">
        <v>31</v>
      </c>
      <c r="F43938">
        <v>8004.2273631999997</v>
      </c>
    </row>
    <row r="43939" spans="1:6" x14ac:dyDescent="0.35">
      <c r="A43939" t="s">
        <v>57</v>
      </c>
      <c r="B43939" t="s">
        <v>85</v>
      </c>
      <c r="C43939">
        <v>2043</v>
      </c>
      <c r="D43939" t="s">
        <v>11</v>
      </c>
      <c r="E43939" t="s">
        <v>10</v>
      </c>
      <c r="F43939">
        <v>8972.3117507499992</v>
      </c>
    </row>
    <row r="43940" spans="1:6" x14ac:dyDescent="0.35">
      <c r="A43940" t="s">
        <v>57</v>
      </c>
      <c r="B43940" t="s">
        <v>85</v>
      </c>
      <c r="C43940">
        <v>2044</v>
      </c>
      <c r="D43940" t="s">
        <v>11</v>
      </c>
      <c r="E43940" t="s">
        <v>16</v>
      </c>
      <c r="F43940">
        <v>9268.6279753999988</v>
      </c>
    </row>
    <row r="43941" spans="1:6" x14ac:dyDescent="0.35">
      <c r="A43941" t="s">
        <v>57</v>
      </c>
      <c r="B43941" t="s">
        <v>85</v>
      </c>
      <c r="C43941">
        <v>2044</v>
      </c>
      <c r="D43941" t="s">
        <v>11</v>
      </c>
      <c r="E43941" t="s">
        <v>32</v>
      </c>
      <c r="F43941">
        <v>9726.0466253000013</v>
      </c>
    </row>
    <row r="43942" spans="1:6" x14ac:dyDescent="0.35">
      <c r="A43942" t="s">
        <v>57</v>
      </c>
      <c r="B43942" t="s">
        <v>85</v>
      </c>
      <c r="C43942">
        <v>2044</v>
      </c>
      <c r="D43942" t="s">
        <v>11</v>
      </c>
      <c r="E43942" t="s">
        <v>17</v>
      </c>
      <c r="F43942">
        <v>10258.8141535</v>
      </c>
    </row>
    <row r="43943" spans="1:6" x14ac:dyDescent="0.35">
      <c r="A43943" t="s">
        <v>57</v>
      </c>
      <c r="B43943" t="s">
        <v>85</v>
      </c>
      <c r="C43943">
        <v>2044</v>
      </c>
      <c r="D43943" t="s">
        <v>11</v>
      </c>
      <c r="E43943" t="s">
        <v>18</v>
      </c>
      <c r="F43943">
        <v>10663.4888751</v>
      </c>
    </row>
    <row r="43944" spans="1:6" x14ac:dyDescent="0.35">
      <c r="A43944" t="s">
        <v>57</v>
      </c>
      <c r="B43944" t="s">
        <v>85</v>
      </c>
      <c r="C43944">
        <v>2044</v>
      </c>
      <c r="D43944" t="s">
        <v>11</v>
      </c>
      <c r="E43944" t="s">
        <v>19</v>
      </c>
      <c r="F43944">
        <v>11103.004331</v>
      </c>
    </row>
    <row r="43945" spans="1:6" x14ac:dyDescent="0.35">
      <c r="A43945" t="s">
        <v>57</v>
      </c>
      <c r="B43945" t="s">
        <v>85</v>
      </c>
      <c r="C43945">
        <v>2044</v>
      </c>
      <c r="D43945" t="s">
        <v>11</v>
      </c>
      <c r="E43945" t="s">
        <v>20</v>
      </c>
      <c r="F43945">
        <v>11452.941854000001</v>
      </c>
    </row>
    <row r="43946" spans="1:6" x14ac:dyDescent="0.35">
      <c r="A43946" t="s">
        <v>57</v>
      </c>
      <c r="B43946" t="s">
        <v>85</v>
      </c>
      <c r="C43946">
        <v>2044</v>
      </c>
      <c r="D43946" t="s">
        <v>11</v>
      </c>
      <c r="E43946" t="s">
        <v>21</v>
      </c>
      <c r="F43946">
        <v>11946.757028</v>
      </c>
    </row>
    <row r="43947" spans="1:6" x14ac:dyDescent="0.35">
      <c r="A43947" t="s">
        <v>57</v>
      </c>
      <c r="B43947" t="s">
        <v>85</v>
      </c>
      <c r="C43947">
        <v>2044</v>
      </c>
      <c r="D43947" t="s">
        <v>11</v>
      </c>
      <c r="E43947" t="s">
        <v>22</v>
      </c>
      <c r="F43947">
        <v>11977.704941</v>
      </c>
    </row>
    <row r="43948" spans="1:6" x14ac:dyDescent="0.35">
      <c r="A43948" t="s">
        <v>57</v>
      </c>
      <c r="B43948" t="s">
        <v>85</v>
      </c>
      <c r="C43948">
        <v>2044</v>
      </c>
      <c r="D43948" t="s">
        <v>11</v>
      </c>
      <c r="E43948" t="s">
        <v>23</v>
      </c>
      <c r="F43948">
        <v>11962.874743</v>
      </c>
    </row>
    <row r="43949" spans="1:6" x14ac:dyDescent="0.35">
      <c r="A43949" t="s">
        <v>57</v>
      </c>
      <c r="B43949" t="s">
        <v>85</v>
      </c>
      <c r="C43949">
        <v>2044</v>
      </c>
      <c r="D43949" t="s">
        <v>11</v>
      </c>
      <c r="E43949" t="s">
        <v>24</v>
      </c>
      <c r="F43949">
        <v>12226.787028000001</v>
      </c>
    </row>
    <row r="43950" spans="1:6" x14ac:dyDescent="0.35">
      <c r="A43950" t="s">
        <v>57</v>
      </c>
      <c r="B43950" t="s">
        <v>85</v>
      </c>
      <c r="C43950">
        <v>2044</v>
      </c>
      <c r="D43950" t="s">
        <v>11</v>
      </c>
      <c r="E43950" t="s">
        <v>25</v>
      </c>
      <c r="F43950">
        <v>12206.512412</v>
      </c>
    </row>
    <row r="43951" spans="1:6" x14ac:dyDescent="0.35">
      <c r="A43951" t="s">
        <v>57</v>
      </c>
      <c r="B43951" t="s">
        <v>85</v>
      </c>
      <c r="C43951">
        <v>2044</v>
      </c>
      <c r="D43951" t="s">
        <v>11</v>
      </c>
      <c r="E43951" t="s">
        <v>26</v>
      </c>
      <c r="F43951">
        <v>11528.159457</v>
      </c>
    </row>
    <row r="43952" spans="1:6" x14ac:dyDescent="0.35">
      <c r="A43952" t="s">
        <v>57</v>
      </c>
      <c r="B43952" t="s">
        <v>85</v>
      </c>
      <c r="C43952">
        <v>2044</v>
      </c>
      <c r="D43952" t="s">
        <v>11</v>
      </c>
      <c r="E43952" t="s">
        <v>27</v>
      </c>
      <c r="F43952">
        <v>10635.7799287</v>
      </c>
    </row>
    <row r="43953" spans="1:6" x14ac:dyDescent="0.35">
      <c r="A43953" t="s">
        <v>57</v>
      </c>
      <c r="B43953" t="s">
        <v>85</v>
      </c>
      <c r="C43953">
        <v>2044</v>
      </c>
      <c r="D43953" t="s">
        <v>11</v>
      </c>
      <c r="E43953" t="s">
        <v>28</v>
      </c>
      <c r="F43953">
        <v>9598.6021311999993</v>
      </c>
    </row>
    <row r="43954" spans="1:6" x14ac:dyDescent="0.35">
      <c r="A43954" t="s">
        <v>57</v>
      </c>
      <c r="B43954" t="s">
        <v>85</v>
      </c>
      <c r="C43954">
        <v>2044</v>
      </c>
      <c r="D43954" t="s">
        <v>11</v>
      </c>
      <c r="E43954" t="s">
        <v>29</v>
      </c>
      <c r="F43954">
        <v>10217.581756400001</v>
      </c>
    </row>
    <row r="43955" spans="1:6" x14ac:dyDescent="0.35">
      <c r="A43955" t="s">
        <v>57</v>
      </c>
      <c r="B43955" t="s">
        <v>85</v>
      </c>
      <c r="C43955">
        <v>2044</v>
      </c>
      <c r="D43955" t="s">
        <v>11</v>
      </c>
      <c r="E43955" t="s">
        <v>30</v>
      </c>
      <c r="F43955">
        <v>8988.5127391000005</v>
      </c>
    </row>
    <row r="43956" spans="1:6" x14ac:dyDescent="0.35">
      <c r="A43956" t="s">
        <v>57</v>
      </c>
      <c r="B43956" t="s">
        <v>85</v>
      </c>
      <c r="C43956">
        <v>2044</v>
      </c>
      <c r="D43956" t="s">
        <v>11</v>
      </c>
      <c r="E43956" t="s">
        <v>31</v>
      </c>
      <c r="F43956">
        <v>8097.1761210000004</v>
      </c>
    </row>
    <row r="43957" spans="1:6" x14ac:dyDescent="0.35">
      <c r="A43957" t="s">
        <v>57</v>
      </c>
      <c r="B43957" t="s">
        <v>85</v>
      </c>
      <c r="C43957">
        <v>2044</v>
      </c>
      <c r="D43957" t="s">
        <v>11</v>
      </c>
      <c r="E43957" t="s">
        <v>10</v>
      </c>
      <c r="F43957">
        <v>9161.321869970001</v>
      </c>
    </row>
    <row r="43958" spans="1:6" x14ac:dyDescent="0.35">
      <c r="A43958" t="s">
        <v>57</v>
      </c>
      <c r="B43958" t="s">
        <v>85</v>
      </c>
      <c r="C43958">
        <v>2045</v>
      </c>
      <c r="D43958" t="s">
        <v>11</v>
      </c>
      <c r="E43958" t="s">
        <v>16</v>
      </c>
      <c r="F43958">
        <v>9231.7973429999984</v>
      </c>
    </row>
    <row r="43959" spans="1:6" x14ac:dyDescent="0.35">
      <c r="A43959" t="s">
        <v>57</v>
      </c>
      <c r="B43959" t="s">
        <v>85</v>
      </c>
      <c r="C43959">
        <v>2045</v>
      </c>
      <c r="D43959" t="s">
        <v>11</v>
      </c>
      <c r="E43959" t="s">
        <v>32</v>
      </c>
      <c r="F43959">
        <v>9693.7531110999989</v>
      </c>
    </row>
    <row r="43960" spans="1:6" x14ac:dyDescent="0.35">
      <c r="A43960" t="s">
        <v>57</v>
      </c>
      <c r="B43960" t="s">
        <v>85</v>
      </c>
      <c r="C43960">
        <v>2045</v>
      </c>
      <c r="D43960" t="s">
        <v>11</v>
      </c>
      <c r="E43960" t="s">
        <v>17</v>
      </c>
      <c r="F43960">
        <v>10222.3885264</v>
      </c>
    </row>
    <row r="43961" spans="1:6" x14ac:dyDescent="0.35">
      <c r="A43961" t="s">
        <v>57</v>
      </c>
      <c r="B43961" t="s">
        <v>85</v>
      </c>
      <c r="C43961">
        <v>2045</v>
      </c>
      <c r="D43961" t="s">
        <v>11</v>
      </c>
      <c r="E43961" t="s">
        <v>18</v>
      </c>
      <c r="F43961">
        <v>10613.628261100001</v>
      </c>
    </row>
    <row r="43962" spans="1:6" x14ac:dyDescent="0.35">
      <c r="A43962" t="s">
        <v>57</v>
      </c>
      <c r="B43962" t="s">
        <v>85</v>
      </c>
      <c r="C43962">
        <v>2045</v>
      </c>
      <c r="D43962" t="s">
        <v>11</v>
      </c>
      <c r="E43962" t="s">
        <v>19</v>
      </c>
      <c r="F43962">
        <v>11083.468831</v>
      </c>
    </row>
    <row r="43963" spans="1:6" x14ac:dyDescent="0.35">
      <c r="A43963" t="s">
        <v>57</v>
      </c>
      <c r="B43963" t="s">
        <v>85</v>
      </c>
      <c r="C43963">
        <v>2045</v>
      </c>
      <c r="D43963" t="s">
        <v>11</v>
      </c>
      <c r="E43963" t="s">
        <v>20</v>
      </c>
      <c r="F43963">
        <v>11336.993962</v>
      </c>
    </row>
    <row r="43964" spans="1:6" x14ac:dyDescent="0.35">
      <c r="A43964" t="s">
        <v>57</v>
      </c>
      <c r="B43964" t="s">
        <v>85</v>
      </c>
      <c r="C43964">
        <v>2045</v>
      </c>
      <c r="D43964" t="s">
        <v>11</v>
      </c>
      <c r="E43964" t="s">
        <v>21</v>
      </c>
      <c r="F43964">
        <v>11874.497227</v>
      </c>
    </row>
    <row r="43965" spans="1:6" x14ac:dyDescent="0.35">
      <c r="A43965" t="s">
        <v>57</v>
      </c>
      <c r="B43965" t="s">
        <v>85</v>
      </c>
      <c r="C43965">
        <v>2045</v>
      </c>
      <c r="D43965" t="s">
        <v>11</v>
      </c>
      <c r="E43965" t="s">
        <v>22</v>
      </c>
      <c r="F43965">
        <v>12035.047519</v>
      </c>
    </row>
    <row r="43966" spans="1:6" x14ac:dyDescent="0.35">
      <c r="A43966" t="s">
        <v>57</v>
      </c>
      <c r="B43966" t="s">
        <v>85</v>
      </c>
      <c r="C43966">
        <v>2045</v>
      </c>
      <c r="D43966" t="s">
        <v>11</v>
      </c>
      <c r="E43966" t="s">
        <v>23</v>
      </c>
      <c r="F43966">
        <v>11882.352395</v>
      </c>
    </row>
    <row r="43967" spans="1:6" x14ac:dyDescent="0.35">
      <c r="A43967" t="s">
        <v>57</v>
      </c>
      <c r="B43967" t="s">
        <v>85</v>
      </c>
      <c r="C43967">
        <v>2045</v>
      </c>
      <c r="D43967" t="s">
        <v>11</v>
      </c>
      <c r="E43967" t="s">
        <v>24</v>
      </c>
      <c r="F43967">
        <v>12179.843279000001</v>
      </c>
    </row>
    <row r="43968" spans="1:6" x14ac:dyDescent="0.35">
      <c r="A43968" t="s">
        <v>57</v>
      </c>
      <c r="B43968" t="s">
        <v>85</v>
      </c>
      <c r="C43968">
        <v>2045</v>
      </c>
      <c r="D43968" t="s">
        <v>11</v>
      </c>
      <c r="E43968" t="s">
        <v>25</v>
      </c>
      <c r="F43968">
        <v>12263.800998000001</v>
      </c>
    </row>
    <row r="43969" spans="1:6" x14ac:dyDescent="0.35">
      <c r="A43969" t="s">
        <v>57</v>
      </c>
      <c r="B43969" t="s">
        <v>85</v>
      </c>
      <c r="C43969">
        <v>2045</v>
      </c>
      <c r="D43969" t="s">
        <v>11</v>
      </c>
      <c r="E43969" t="s">
        <v>26</v>
      </c>
      <c r="F43969">
        <v>11660.588323</v>
      </c>
    </row>
    <row r="43970" spans="1:6" x14ac:dyDescent="0.35">
      <c r="A43970" t="s">
        <v>57</v>
      </c>
      <c r="B43970" t="s">
        <v>85</v>
      </c>
      <c r="C43970">
        <v>2045</v>
      </c>
      <c r="D43970" t="s">
        <v>11</v>
      </c>
      <c r="E43970" t="s">
        <v>27</v>
      </c>
      <c r="F43970">
        <v>10897.7205139</v>
      </c>
    </row>
    <row r="43971" spans="1:6" x14ac:dyDescent="0.35">
      <c r="A43971" t="s">
        <v>57</v>
      </c>
      <c r="B43971" t="s">
        <v>85</v>
      </c>
      <c r="C43971">
        <v>2045</v>
      </c>
      <c r="D43971" t="s">
        <v>11</v>
      </c>
      <c r="E43971" t="s">
        <v>28</v>
      </c>
      <c r="F43971">
        <v>9627.0860847000004</v>
      </c>
    </row>
    <row r="43972" spans="1:6" x14ac:dyDescent="0.35">
      <c r="A43972" t="s">
        <v>57</v>
      </c>
      <c r="B43972" t="s">
        <v>85</v>
      </c>
      <c r="C43972">
        <v>2045</v>
      </c>
      <c r="D43972" t="s">
        <v>11</v>
      </c>
      <c r="E43972" t="s">
        <v>29</v>
      </c>
      <c r="F43972">
        <v>10173.5961682</v>
      </c>
    </row>
    <row r="43973" spans="1:6" x14ac:dyDescent="0.35">
      <c r="A43973" t="s">
        <v>57</v>
      </c>
      <c r="B43973" t="s">
        <v>85</v>
      </c>
      <c r="C43973">
        <v>2045</v>
      </c>
      <c r="D43973" t="s">
        <v>11</v>
      </c>
      <c r="E43973" t="s">
        <v>30</v>
      </c>
      <c r="F43973">
        <v>9113.9724435999997</v>
      </c>
    </row>
    <row r="43974" spans="1:6" x14ac:dyDescent="0.35">
      <c r="A43974" t="s">
        <v>57</v>
      </c>
      <c r="B43974" t="s">
        <v>85</v>
      </c>
      <c r="C43974">
        <v>2045</v>
      </c>
      <c r="D43974" t="s">
        <v>11</v>
      </c>
      <c r="E43974" t="s">
        <v>31</v>
      </c>
      <c r="F43974">
        <v>8051.0583231999999</v>
      </c>
    </row>
    <row r="43975" spans="1:6" x14ac:dyDescent="0.35">
      <c r="A43975" t="s">
        <v>57</v>
      </c>
      <c r="B43975" t="s">
        <v>85</v>
      </c>
      <c r="C43975">
        <v>2045</v>
      </c>
      <c r="D43975" t="s">
        <v>11</v>
      </c>
      <c r="E43975" t="s">
        <v>10</v>
      </c>
      <c r="F43975">
        <v>9381.1788688100005</v>
      </c>
    </row>
    <row r="43976" spans="1:6" x14ac:dyDescent="0.35">
      <c r="A43976" t="s">
        <v>57</v>
      </c>
      <c r="B43976" t="s">
        <v>85</v>
      </c>
      <c r="C43976">
        <v>2046</v>
      </c>
      <c r="D43976" t="s">
        <v>11</v>
      </c>
      <c r="E43976" t="s">
        <v>16</v>
      </c>
      <c r="F43976">
        <v>9192.7782834000009</v>
      </c>
    </row>
    <row r="43977" spans="1:6" x14ac:dyDescent="0.35">
      <c r="A43977" t="s">
        <v>57</v>
      </c>
      <c r="B43977" t="s">
        <v>85</v>
      </c>
      <c r="C43977">
        <v>2046</v>
      </c>
      <c r="D43977" t="s">
        <v>11</v>
      </c>
      <c r="E43977" t="s">
        <v>32</v>
      </c>
      <c r="F43977">
        <v>9661.9832902999988</v>
      </c>
    </row>
    <row r="43978" spans="1:6" x14ac:dyDescent="0.35">
      <c r="A43978" t="s">
        <v>57</v>
      </c>
      <c r="B43978" t="s">
        <v>85</v>
      </c>
      <c r="C43978">
        <v>2046</v>
      </c>
      <c r="D43978" t="s">
        <v>11</v>
      </c>
      <c r="E43978" t="s">
        <v>17</v>
      </c>
      <c r="F43978">
        <v>10185.17152</v>
      </c>
    </row>
    <row r="43979" spans="1:6" x14ac:dyDescent="0.35">
      <c r="A43979" t="s">
        <v>57</v>
      </c>
      <c r="B43979" t="s">
        <v>85</v>
      </c>
      <c r="C43979">
        <v>2046</v>
      </c>
      <c r="D43979" t="s">
        <v>11</v>
      </c>
      <c r="E43979" t="s">
        <v>18</v>
      </c>
      <c r="F43979">
        <v>10565.672430000001</v>
      </c>
    </row>
    <row r="43980" spans="1:6" x14ac:dyDescent="0.35">
      <c r="A43980" t="s">
        <v>57</v>
      </c>
      <c r="B43980" t="s">
        <v>85</v>
      </c>
      <c r="C43980">
        <v>2046</v>
      </c>
      <c r="D43980" t="s">
        <v>11</v>
      </c>
      <c r="E43980" t="s">
        <v>19</v>
      </c>
      <c r="F43980">
        <v>11047.625657000001</v>
      </c>
    </row>
    <row r="43981" spans="1:6" x14ac:dyDescent="0.35">
      <c r="A43981" t="s">
        <v>57</v>
      </c>
      <c r="B43981" t="s">
        <v>85</v>
      </c>
      <c r="C43981">
        <v>2046</v>
      </c>
      <c r="D43981" t="s">
        <v>11</v>
      </c>
      <c r="E43981" t="s">
        <v>20</v>
      </c>
      <c r="F43981">
        <v>11228.498071</v>
      </c>
    </row>
    <row r="43982" spans="1:6" x14ac:dyDescent="0.35">
      <c r="A43982" t="s">
        <v>57</v>
      </c>
      <c r="B43982" t="s">
        <v>85</v>
      </c>
      <c r="C43982">
        <v>2046</v>
      </c>
      <c r="D43982" t="s">
        <v>11</v>
      </c>
      <c r="E43982" t="s">
        <v>21</v>
      </c>
      <c r="F43982">
        <v>11826.798978000001</v>
      </c>
    </row>
    <row r="43983" spans="1:6" x14ac:dyDescent="0.35">
      <c r="A43983" t="s">
        <v>57</v>
      </c>
      <c r="B43983" t="s">
        <v>85</v>
      </c>
      <c r="C43983">
        <v>2046</v>
      </c>
      <c r="D43983" t="s">
        <v>11</v>
      </c>
      <c r="E43983" t="s">
        <v>22</v>
      </c>
      <c r="F43983">
        <v>12042.636816</v>
      </c>
    </row>
    <row r="43984" spans="1:6" x14ac:dyDescent="0.35">
      <c r="A43984" t="s">
        <v>57</v>
      </c>
      <c r="B43984" t="s">
        <v>85</v>
      </c>
      <c r="C43984">
        <v>2046</v>
      </c>
      <c r="D43984" t="s">
        <v>11</v>
      </c>
      <c r="E43984" t="s">
        <v>23</v>
      </c>
      <c r="F43984">
        <v>11861.108490000001</v>
      </c>
    </row>
    <row r="43985" spans="1:6" x14ac:dyDescent="0.35">
      <c r="A43985" t="s">
        <v>57</v>
      </c>
      <c r="B43985" t="s">
        <v>85</v>
      </c>
      <c r="C43985">
        <v>2046</v>
      </c>
      <c r="D43985" t="s">
        <v>11</v>
      </c>
      <c r="E43985" t="s">
        <v>24</v>
      </c>
      <c r="F43985">
        <v>12122.745805</v>
      </c>
    </row>
    <row r="43986" spans="1:6" x14ac:dyDescent="0.35">
      <c r="A43986" t="s">
        <v>57</v>
      </c>
      <c r="B43986" t="s">
        <v>85</v>
      </c>
      <c r="C43986">
        <v>2046</v>
      </c>
      <c r="D43986" t="s">
        <v>11</v>
      </c>
      <c r="E43986" t="s">
        <v>25</v>
      </c>
      <c r="F43986">
        <v>12273.556903999999</v>
      </c>
    </row>
    <row r="43987" spans="1:6" x14ac:dyDescent="0.35">
      <c r="A43987" t="s">
        <v>57</v>
      </c>
      <c r="B43987" t="s">
        <v>85</v>
      </c>
      <c r="C43987">
        <v>2046</v>
      </c>
      <c r="D43987" t="s">
        <v>11</v>
      </c>
      <c r="E43987" t="s">
        <v>26</v>
      </c>
      <c r="F43987">
        <v>11759.146741</v>
      </c>
    </row>
    <row r="43988" spans="1:6" x14ac:dyDescent="0.35">
      <c r="A43988" t="s">
        <v>57</v>
      </c>
      <c r="B43988" t="s">
        <v>85</v>
      </c>
      <c r="C43988">
        <v>2046</v>
      </c>
      <c r="D43988" t="s">
        <v>11</v>
      </c>
      <c r="E43988" t="s">
        <v>27</v>
      </c>
      <c r="F43988">
        <v>11111.971711</v>
      </c>
    </row>
    <row r="43989" spans="1:6" x14ac:dyDescent="0.35">
      <c r="A43989" t="s">
        <v>57</v>
      </c>
      <c r="B43989" t="s">
        <v>85</v>
      </c>
      <c r="C43989">
        <v>2046</v>
      </c>
      <c r="D43989" t="s">
        <v>11</v>
      </c>
      <c r="E43989" t="s">
        <v>28</v>
      </c>
      <c r="F43989">
        <v>9803.7488732999991</v>
      </c>
    </row>
    <row r="43990" spans="1:6" x14ac:dyDescent="0.35">
      <c r="A43990" t="s">
        <v>57</v>
      </c>
      <c r="B43990" t="s">
        <v>85</v>
      </c>
      <c r="C43990">
        <v>2046</v>
      </c>
      <c r="D43990" t="s">
        <v>11</v>
      </c>
      <c r="E43990" t="s">
        <v>29</v>
      </c>
      <c r="F43990">
        <v>9925.3470687000008</v>
      </c>
    </row>
    <row r="43991" spans="1:6" x14ac:dyDescent="0.35">
      <c r="A43991" t="s">
        <v>57</v>
      </c>
      <c r="B43991" t="s">
        <v>85</v>
      </c>
      <c r="C43991">
        <v>2046</v>
      </c>
      <c r="D43991" t="s">
        <v>11</v>
      </c>
      <c r="E43991" t="s">
        <v>30</v>
      </c>
      <c r="F43991">
        <v>9433.3405230999997</v>
      </c>
    </row>
    <row r="43992" spans="1:6" x14ac:dyDescent="0.35">
      <c r="A43992" t="s">
        <v>57</v>
      </c>
      <c r="B43992" t="s">
        <v>85</v>
      </c>
      <c r="C43992">
        <v>2046</v>
      </c>
      <c r="D43992" t="s">
        <v>11</v>
      </c>
      <c r="E43992" t="s">
        <v>31</v>
      </c>
      <c r="F43992">
        <v>7942.2311367000002</v>
      </c>
    </row>
    <row r="43993" spans="1:6" x14ac:dyDescent="0.35">
      <c r="A43993" t="s">
        <v>57</v>
      </c>
      <c r="B43993" t="s">
        <v>85</v>
      </c>
      <c r="C43993">
        <v>2046</v>
      </c>
      <c r="D43993" t="s">
        <v>11</v>
      </c>
      <c r="E43993" t="s">
        <v>10</v>
      </c>
      <c r="F43993">
        <v>9608.0766499999991</v>
      </c>
    </row>
    <row r="43994" spans="1:6" x14ac:dyDescent="0.35">
      <c r="A43994" t="s">
        <v>58</v>
      </c>
      <c r="B43994" t="s">
        <v>85</v>
      </c>
      <c r="C43994">
        <v>2021</v>
      </c>
      <c r="D43994" t="s">
        <v>11</v>
      </c>
      <c r="E43994" t="s">
        <v>16</v>
      </c>
      <c r="F43994">
        <v>13662</v>
      </c>
    </row>
    <row r="43995" spans="1:6" x14ac:dyDescent="0.35">
      <c r="A43995" t="s">
        <v>58</v>
      </c>
      <c r="B43995" t="s">
        <v>85</v>
      </c>
      <c r="C43995">
        <v>2021</v>
      </c>
      <c r="D43995" t="s">
        <v>11</v>
      </c>
      <c r="E43995" t="s">
        <v>32</v>
      </c>
      <c r="F43995">
        <v>15526</v>
      </c>
    </row>
    <row r="43996" spans="1:6" x14ac:dyDescent="0.35">
      <c r="A43996" t="s">
        <v>58</v>
      </c>
      <c r="B43996" t="s">
        <v>85</v>
      </c>
      <c r="C43996">
        <v>2021</v>
      </c>
      <c r="D43996" t="s">
        <v>11</v>
      </c>
      <c r="E43996" t="s">
        <v>17</v>
      </c>
      <c r="F43996">
        <v>16447</v>
      </c>
    </row>
    <row r="43997" spans="1:6" x14ac:dyDescent="0.35">
      <c r="A43997" t="s">
        <v>58</v>
      </c>
      <c r="B43997" t="s">
        <v>85</v>
      </c>
      <c r="C43997">
        <v>2021</v>
      </c>
      <c r="D43997" t="s">
        <v>11</v>
      </c>
      <c r="E43997" t="s">
        <v>18</v>
      </c>
      <c r="F43997">
        <v>15722</v>
      </c>
    </row>
    <row r="43998" spans="1:6" x14ac:dyDescent="0.35">
      <c r="A43998" t="s">
        <v>58</v>
      </c>
      <c r="B43998" t="s">
        <v>85</v>
      </c>
      <c r="C43998">
        <v>2021</v>
      </c>
      <c r="D43998" t="s">
        <v>11</v>
      </c>
      <c r="E43998" t="s">
        <v>19</v>
      </c>
      <c r="F43998">
        <v>17565</v>
      </c>
    </row>
    <row r="43999" spans="1:6" x14ac:dyDescent="0.35">
      <c r="A43999" t="s">
        <v>58</v>
      </c>
      <c r="B43999" t="s">
        <v>85</v>
      </c>
      <c r="C43999">
        <v>2021</v>
      </c>
      <c r="D43999" t="s">
        <v>11</v>
      </c>
      <c r="E43999" t="s">
        <v>20</v>
      </c>
      <c r="F43999">
        <v>17265</v>
      </c>
    </row>
    <row r="44000" spans="1:6" x14ac:dyDescent="0.35">
      <c r="A44000" t="s">
        <v>58</v>
      </c>
      <c r="B44000" t="s">
        <v>85</v>
      </c>
      <c r="C44000">
        <v>2021</v>
      </c>
      <c r="D44000" t="s">
        <v>11</v>
      </c>
      <c r="E44000" t="s">
        <v>21</v>
      </c>
      <c r="F44000">
        <v>15749</v>
      </c>
    </row>
    <row r="44001" spans="1:6" x14ac:dyDescent="0.35">
      <c r="A44001" t="s">
        <v>58</v>
      </c>
      <c r="B44001" t="s">
        <v>85</v>
      </c>
      <c r="C44001">
        <v>2021</v>
      </c>
      <c r="D44001" t="s">
        <v>11</v>
      </c>
      <c r="E44001" t="s">
        <v>22</v>
      </c>
      <c r="F44001">
        <v>15711</v>
      </c>
    </row>
    <row r="44002" spans="1:6" x14ac:dyDescent="0.35">
      <c r="A44002" t="s">
        <v>58</v>
      </c>
      <c r="B44002" t="s">
        <v>85</v>
      </c>
      <c r="C44002">
        <v>2021</v>
      </c>
      <c r="D44002" t="s">
        <v>11</v>
      </c>
      <c r="E44002" t="s">
        <v>23</v>
      </c>
      <c r="F44002">
        <v>14088</v>
      </c>
    </row>
    <row r="44003" spans="1:6" x14ac:dyDescent="0.35">
      <c r="A44003" t="s">
        <v>58</v>
      </c>
      <c r="B44003" t="s">
        <v>85</v>
      </c>
      <c r="C44003">
        <v>2021</v>
      </c>
      <c r="D44003" t="s">
        <v>11</v>
      </c>
      <c r="E44003" t="s">
        <v>24</v>
      </c>
      <c r="F44003">
        <v>15113</v>
      </c>
    </row>
    <row r="44004" spans="1:6" x14ac:dyDescent="0.35">
      <c r="A44004" t="s">
        <v>58</v>
      </c>
      <c r="B44004" t="s">
        <v>85</v>
      </c>
      <c r="C44004">
        <v>2021</v>
      </c>
      <c r="D44004" t="s">
        <v>11</v>
      </c>
      <c r="E44004" t="s">
        <v>25</v>
      </c>
      <c r="F44004">
        <v>15165</v>
      </c>
    </row>
    <row r="44005" spans="1:6" x14ac:dyDescent="0.35">
      <c r="A44005" t="s">
        <v>58</v>
      </c>
      <c r="B44005" t="s">
        <v>85</v>
      </c>
      <c r="C44005">
        <v>2021</v>
      </c>
      <c r="D44005" t="s">
        <v>11</v>
      </c>
      <c r="E44005" t="s">
        <v>26</v>
      </c>
      <c r="F44005">
        <v>14707</v>
      </c>
    </row>
    <row r="44006" spans="1:6" x14ac:dyDescent="0.35">
      <c r="A44006" t="s">
        <v>58</v>
      </c>
      <c r="B44006" t="s">
        <v>85</v>
      </c>
      <c r="C44006">
        <v>2021</v>
      </c>
      <c r="D44006" t="s">
        <v>11</v>
      </c>
      <c r="E44006" t="s">
        <v>27</v>
      </c>
      <c r="F44006">
        <v>13919</v>
      </c>
    </row>
    <row r="44007" spans="1:6" x14ac:dyDescent="0.35">
      <c r="A44007" t="s">
        <v>58</v>
      </c>
      <c r="B44007" t="s">
        <v>85</v>
      </c>
      <c r="C44007">
        <v>2021</v>
      </c>
      <c r="D44007" t="s">
        <v>11</v>
      </c>
      <c r="E44007" t="s">
        <v>28</v>
      </c>
      <c r="F44007">
        <v>11815</v>
      </c>
    </row>
    <row r="44008" spans="1:6" x14ac:dyDescent="0.35">
      <c r="A44008" t="s">
        <v>58</v>
      </c>
      <c r="B44008" t="s">
        <v>85</v>
      </c>
      <c r="C44008">
        <v>2021</v>
      </c>
      <c r="D44008" t="s">
        <v>11</v>
      </c>
      <c r="E44008" t="s">
        <v>29</v>
      </c>
      <c r="F44008">
        <v>9940</v>
      </c>
    </row>
    <row r="44009" spans="1:6" x14ac:dyDescent="0.35">
      <c r="A44009" t="s">
        <v>58</v>
      </c>
      <c r="B44009" t="s">
        <v>85</v>
      </c>
      <c r="C44009">
        <v>2021</v>
      </c>
      <c r="D44009" t="s">
        <v>11</v>
      </c>
      <c r="E44009" t="s">
        <v>30</v>
      </c>
      <c r="F44009">
        <v>6780</v>
      </c>
    </row>
    <row r="44010" spans="1:6" x14ac:dyDescent="0.35">
      <c r="A44010" t="s">
        <v>58</v>
      </c>
      <c r="B44010" t="s">
        <v>85</v>
      </c>
      <c r="C44010">
        <v>2021</v>
      </c>
      <c r="D44010" t="s">
        <v>11</v>
      </c>
      <c r="E44010" t="s">
        <v>31</v>
      </c>
      <c r="F44010">
        <v>4459</v>
      </c>
    </row>
    <row r="44011" spans="1:6" x14ac:dyDescent="0.35">
      <c r="A44011" t="s">
        <v>58</v>
      </c>
      <c r="B44011" t="s">
        <v>85</v>
      </c>
      <c r="C44011">
        <v>2021</v>
      </c>
      <c r="D44011" t="s">
        <v>11</v>
      </c>
      <c r="E44011" t="s">
        <v>10</v>
      </c>
      <c r="F44011">
        <v>3750</v>
      </c>
    </row>
    <row r="44012" spans="1:6" x14ac:dyDescent="0.35">
      <c r="A44012" t="s">
        <v>58</v>
      </c>
      <c r="B44012" t="s">
        <v>85</v>
      </c>
      <c r="C44012">
        <v>2022</v>
      </c>
      <c r="D44012" t="s">
        <v>11</v>
      </c>
      <c r="E44012" t="s">
        <v>16</v>
      </c>
      <c r="F44012">
        <v>13863.52893</v>
      </c>
    </row>
    <row r="44013" spans="1:6" x14ac:dyDescent="0.35">
      <c r="A44013" t="s">
        <v>58</v>
      </c>
      <c r="B44013" t="s">
        <v>85</v>
      </c>
      <c r="C44013">
        <v>2022</v>
      </c>
      <c r="D44013" t="s">
        <v>11</v>
      </c>
      <c r="E44013" t="s">
        <v>32</v>
      </c>
      <c r="F44013">
        <v>15203.393692</v>
      </c>
    </row>
    <row r="44014" spans="1:6" x14ac:dyDescent="0.35">
      <c r="A44014" t="s">
        <v>58</v>
      </c>
      <c r="B44014" t="s">
        <v>85</v>
      </c>
      <c r="C44014">
        <v>2022</v>
      </c>
      <c r="D44014" t="s">
        <v>11</v>
      </c>
      <c r="E44014" t="s">
        <v>17</v>
      </c>
      <c r="F44014">
        <v>16444.345343000001</v>
      </c>
    </row>
    <row r="44015" spans="1:6" x14ac:dyDescent="0.35">
      <c r="A44015" t="s">
        <v>58</v>
      </c>
      <c r="B44015" t="s">
        <v>85</v>
      </c>
      <c r="C44015">
        <v>2022</v>
      </c>
      <c r="D44015" t="s">
        <v>11</v>
      </c>
      <c r="E44015" t="s">
        <v>18</v>
      </c>
      <c r="F44015">
        <v>16154.719997</v>
      </c>
    </row>
    <row r="44016" spans="1:6" x14ac:dyDescent="0.35">
      <c r="A44016" t="s">
        <v>58</v>
      </c>
      <c r="B44016" t="s">
        <v>85</v>
      </c>
      <c r="C44016">
        <v>2022</v>
      </c>
      <c r="D44016" t="s">
        <v>11</v>
      </c>
      <c r="E44016" t="s">
        <v>19</v>
      </c>
      <c r="F44016">
        <v>17810.852610999998</v>
      </c>
    </row>
    <row r="44017" spans="1:6" x14ac:dyDescent="0.35">
      <c r="A44017" t="s">
        <v>58</v>
      </c>
      <c r="B44017" t="s">
        <v>85</v>
      </c>
      <c r="C44017">
        <v>2022</v>
      </c>
      <c r="D44017" t="s">
        <v>11</v>
      </c>
      <c r="E44017" t="s">
        <v>20</v>
      </c>
      <c r="F44017">
        <v>17354.557618999999</v>
      </c>
    </row>
    <row r="44018" spans="1:6" x14ac:dyDescent="0.35">
      <c r="A44018" t="s">
        <v>58</v>
      </c>
      <c r="B44018" t="s">
        <v>85</v>
      </c>
      <c r="C44018">
        <v>2022</v>
      </c>
      <c r="D44018" t="s">
        <v>11</v>
      </c>
      <c r="E44018" t="s">
        <v>21</v>
      </c>
      <c r="F44018">
        <v>15968.550939999999</v>
      </c>
    </row>
    <row r="44019" spans="1:6" x14ac:dyDescent="0.35">
      <c r="A44019" t="s">
        <v>58</v>
      </c>
      <c r="B44019" t="s">
        <v>85</v>
      </c>
      <c r="C44019">
        <v>2022</v>
      </c>
      <c r="D44019" t="s">
        <v>11</v>
      </c>
      <c r="E44019" t="s">
        <v>22</v>
      </c>
      <c r="F44019">
        <v>15640.646967000001</v>
      </c>
    </row>
    <row r="44020" spans="1:6" x14ac:dyDescent="0.35">
      <c r="A44020" t="s">
        <v>58</v>
      </c>
      <c r="B44020" t="s">
        <v>85</v>
      </c>
      <c r="C44020">
        <v>2022</v>
      </c>
      <c r="D44020" t="s">
        <v>11</v>
      </c>
      <c r="E44020" t="s">
        <v>23</v>
      </c>
      <c r="F44020">
        <v>14263.908234</v>
      </c>
    </row>
    <row r="44021" spans="1:6" x14ac:dyDescent="0.35">
      <c r="A44021" t="s">
        <v>58</v>
      </c>
      <c r="B44021" t="s">
        <v>85</v>
      </c>
      <c r="C44021">
        <v>2022</v>
      </c>
      <c r="D44021" t="s">
        <v>11</v>
      </c>
      <c r="E44021" t="s">
        <v>24</v>
      </c>
      <c r="F44021">
        <v>14697.144069</v>
      </c>
    </row>
    <row r="44022" spans="1:6" x14ac:dyDescent="0.35">
      <c r="A44022" t="s">
        <v>58</v>
      </c>
      <c r="B44022" t="s">
        <v>85</v>
      </c>
      <c r="C44022">
        <v>2022</v>
      </c>
      <c r="D44022" t="s">
        <v>11</v>
      </c>
      <c r="E44022" t="s">
        <v>25</v>
      </c>
      <c r="F44022">
        <v>15456.404114999999</v>
      </c>
    </row>
    <row r="44023" spans="1:6" x14ac:dyDescent="0.35">
      <c r="A44023" t="s">
        <v>58</v>
      </c>
      <c r="B44023" t="s">
        <v>85</v>
      </c>
      <c r="C44023">
        <v>2022</v>
      </c>
      <c r="D44023" t="s">
        <v>11</v>
      </c>
      <c r="E44023" t="s">
        <v>26</v>
      </c>
      <c r="F44023">
        <v>14537.083936000001</v>
      </c>
    </row>
    <row r="44024" spans="1:6" x14ac:dyDescent="0.35">
      <c r="A44024" t="s">
        <v>58</v>
      </c>
      <c r="B44024" t="s">
        <v>85</v>
      </c>
      <c r="C44024">
        <v>2022</v>
      </c>
      <c r="D44024" t="s">
        <v>11</v>
      </c>
      <c r="E44024" t="s">
        <v>27</v>
      </c>
      <c r="F44024">
        <v>14310.953915</v>
      </c>
    </row>
    <row r="44025" spans="1:6" x14ac:dyDescent="0.35">
      <c r="A44025" t="s">
        <v>58</v>
      </c>
      <c r="B44025" t="s">
        <v>85</v>
      </c>
      <c r="C44025">
        <v>2022</v>
      </c>
      <c r="D44025" t="s">
        <v>11</v>
      </c>
      <c r="E44025" t="s">
        <v>28</v>
      </c>
      <c r="F44025">
        <v>12027.904858</v>
      </c>
    </row>
    <row r="44026" spans="1:6" x14ac:dyDescent="0.35">
      <c r="A44026" t="s">
        <v>58</v>
      </c>
      <c r="B44026" t="s">
        <v>85</v>
      </c>
      <c r="C44026">
        <v>2022</v>
      </c>
      <c r="D44026" t="s">
        <v>11</v>
      </c>
      <c r="E44026" t="s">
        <v>29</v>
      </c>
      <c r="F44026">
        <v>10060.0347597</v>
      </c>
    </row>
    <row r="44027" spans="1:6" x14ac:dyDescent="0.35">
      <c r="A44027" t="s">
        <v>58</v>
      </c>
      <c r="B44027" t="s">
        <v>85</v>
      </c>
      <c r="C44027">
        <v>2022</v>
      </c>
      <c r="D44027" t="s">
        <v>11</v>
      </c>
      <c r="E44027" t="s">
        <v>30</v>
      </c>
      <c r="F44027">
        <v>7388.0236452999998</v>
      </c>
    </row>
    <row r="44028" spans="1:6" x14ac:dyDescent="0.35">
      <c r="A44028" t="s">
        <v>58</v>
      </c>
      <c r="B44028" t="s">
        <v>85</v>
      </c>
      <c r="C44028">
        <v>2022</v>
      </c>
      <c r="D44028" t="s">
        <v>11</v>
      </c>
      <c r="E44028" t="s">
        <v>31</v>
      </c>
      <c r="F44028">
        <v>4671.7933677000001</v>
      </c>
    </row>
    <row r="44029" spans="1:6" x14ac:dyDescent="0.35">
      <c r="A44029" t="s">
        <v>58</v>
      </c>
      <c r="B44029" t="s">
        <v>85</v>
      </c>
      <c r="C44029">
        <v>2022</v>
      </c>
      <c r="D44029" t="s">
        <v>11</v>
      </c>
      <c r="E44029" t="s">
        <v>10</v>
      </c>
      <c r="F44029">
        <v>3928.592946707</v>
      </c>
    </row>
    <row r="44030" spans="1:6" x14ac:dyDescent="0.35">
      <c r="A44030" t="s">
        <v>58</v>
      </c>
      <c r="B44030" t="s">
        <v>85</v>
      </c>
      <c r="C44030">
        <v>2023</v>
      </c>
      <c r="D44030" t="s">
        <v>11</v>
      </c>
      <c r="E44030" t="s">
        <v>16</v>
      </c>
      <c r="F44030">
        <v>13821.161325999999</v>
      </c>
    </row>
    <row r="44031" spans="1:6" x14ac:dyDescent="0.35">
      <c r="A44031" t="s">
        <v>58</v>
      </c>
      <c r="B44031" t="s">
        <v>85</v>
      </c>
      <c r="C44031">
        <v>2023</v>
      </c>
      <c r="D44031" t="s">
        <v>11</v>
      </c>
      <c r="E44031" t="s">
        <v>32</v>
      </c>
      <c r="F44031">
        <v>15038.926912999999</v>
      </c>
    </row>
    <row r="44032" spans="1:6" x14ac:dyDescent="0.35">
      <c r="A44032" t="s">
        <v>58</v>
      </c>
      <c r="B44032" t="s">
        <v>85</v>
      </c>
      <c r="C44032">
        <v>2023</v>
      </c>
      <c r="D44032" t="s">
        <v>11</v>
      </c>
      <c r="E44032" t="s">
        <v>17</v>
      </c>
      <c r="F44032">
        <v>16410.116755999999</v>
      </c>
    </row>
    <row r="44033" spans="1:6" x14ac:dyDescent="0.35">
      <c r="A44033" t="s">
        <v>58</v>
      </c>
      <c r="B44033" t="s">
        <v>85</v>
      </c>
      <c r="C44033">
        <v>2023</v>
      </c>
      <c r="D44033" t="s">
        <v>11</v>
      </c>
      <c r="E44033" t="s">
        <v>18</v>
      </c>
      <c r="F44033">
        <v>16865.341712000001</v>
      </c>
    </row>
    <row r="44034" spans="1:6" x14ac:dyDescent="0.35">
      <c r="A44034" t="s">
        <v>58</v>
      </c>
      <c r="B44034" t="s">
        <v>85</v>
      </c>
      <c r="C44034">
        <v>2023</v>
      </c>
      <c r="D44034" t="s">
        <v>11</v>
      </c>
      <c r="E44034" t="s">
        <v>19</v>
      </c>
      <c r="F44034">
        <v>18131.125059999998</v>
      </c>
    </row>
    <row r="44035" spans="1:6" x14ac:dyDescent="0.35">
      <c r="A44035" t="s">
        <v>58</v>
      </c>
      <c r="B44035" t="s">
        <v>85</v>
      </c>
      <c r="C44035">
        <v>2023</v>
      </c>
      <c r="D44035" t="s">
        <v>11</v>
      </c>
      <c r="E44035" t="s">
        <v>20</v>
      </c>
      <c r="F44035">
        <v>17821.202821999999</v>
      </c>
    </row>
    <row r="44036" spans="1:6" x14ac:dyDescent="0.35">
      <c r="A44036" t="s">
        <v>58</v>
      </c>
      <c r="B44036" t="s">
        <v>85</v>
      </c>
      <c r="C44036">
        <v>2023</v>
      </c>
      <c r="D44036" t="s">
        <v>11</v>
      </c>
      <c r="E44036" t="s">
        <v>21</v>
      </c>
      <c r="F44036">
        <v>16406.111624000001</v>
      </c>
    </row>
    <row r="44037" spans="1:6" x14ac:dyDescent="0.35">
      <c r="A44037" t="s">
        <v>58</v>
      </c>
      <c r="B44037" t="s">
        <v>85</v>
      </c>
      <c r="C44037">
        <v>2023</v>
      </c>
      <c r="D44037" t="s">
        <v>11</v>
      </c>
      <c r="E44037" t="s">
        <v>22</v>
      </c>
      <c r="F44037">
        <v>15557.164975</v>
      </c>
    </row>
    <row r="44038" spans="1:6" x14ac:dyDescent="0.35">
      <c r="A44038" t="s">
        <v>58</v>
      </c>
      <c r="B44038" t="s">
        <v>85</v>
      </c>
      <c r="C44038">
        <v>2023</v>
      </c>
      <c r="D44038" t="s">
        <v>11</v>
      </c>
      <c r="E44038" t="s">
        <v>23</v>
      </c>
      <c r="F44038">
        <v>14764.257351</v>
      </c>
    </row>
    <row r="44039" spans="1:6" x14ac:dyDescent="0.35">
      <c r="A44039" t="s">
        <v>58</v>
      </c>
      <c r="B44039" t="s">
        <v>85</v>
      </c>
      <c r="C44039">
        <v>2023</v>
      </c>
      <c r="D44039" t="s">
        <v>11</v>
      </c>
      <c r="E44039" t="s">
        <v>24</v>
      </c>
      <c r="F44039">
        <v>14274.888693000001</v>
      </c>
    </row>
    <row r="44040" spans="1:6" x14ac:dyDescent="0.35">
      <c r="A44040" t="s">
        <v>58</v>
      </c>
      <c r="B44040" t="s">
        <v>85</v>
      </c>
      <c r="C44040">
        <v>2023</v>
      </c>
      <c r="D44040" t="s">
        <v>11</v>
      </c>
      <c r="E44040" t="s">
        <v>25</v>
      </c>
      <c r="F44040">
        <v>15751.564311</v>
      </c>
    </row>
    <row r="44041" spans="1:6" x14ac:dyDescent="0.35">
      <c r="A44041" t="s">
        <v>58</v>
      </c>
      <c r="B44041" t="s">
        <v>85</v>
      </c>
      <c r="C44041">
        <v>2023</v>
      </c>
      <c r="D44041" t="s">
        <v>11</v>
      </c>
      <c r="E44041" t="s">
        <v>26</v>
      </c>
      <c r="F44041">
        <v>14336.344031000001</v>
      </c>
    </row>
    <row r="44042" spans="1:6" x14ac:dyDescent="0.35">
      <c r="A44042" t="s">
        <v>58</v>
      </c>
      <c r="B44042" t="s">
        <v>85</v>
      </c>
      <c r="C44042">
        <v>2023</v>
      </c>
      <c r="D44042" t="s">
        <v>11</v>
      </c>
      <c r="E44042" t="s">
        <v>27</v>
      </c>
      <c r="F44042">
        <v>14575.536443999999</v>
      </c>
    </row>
    <row r="44043" spans="1:6" x14ac:dyDescent="0.35">
      <c r="A44043" t="s">
        <v>58</v>
      </c>
      <c r="B44043" t="s">
        <v>85</v>
      </c>
      <c r="C44043">
        <v>2023</v>
      </c>
      <c r="D44043" t="s">
        <v>11</v>
      </c>
      <c r="E44043" t="s">
        <v>28</v>
      </c>
      <c r="F44043">
        <v>12277.407668</v>
      </c>
    </row>
    <row r="44044" spans="1:6" x14ac:dyDescent="0.35">
      <c r="A44044" t="s">
        <v>58</v>
      </c>
      <c r="B44044" t="s">
        <v>85</v>
      </c>
      <c r="C44044">
        <v>2023</v>
      </c>
      <c r="D44044" t="s">
        <v>11</v>
      </c>
      <c r="E44044" t="s">
        <v>29</v>
      </c>
      <c r="F44044">
        <v>10367.1621676</v>
      </c>
    </row>
    <row r="44045" spans="1:6" x14ac:dyDescent="0.35">
      <c r="A44045" t="s">
        <v>58</v>
      </c>
      <c r="B44045" t="s">
        <v>85</v>
      </c>
      <c r="C44045">
        <v>2023</v>
      </c>
      <c r="D44045" t="s">
        <v>11</v>
      </c>
      <c r="E44045" t="s">
        <v>30</v>
      </c>
      <c r="F44045">
        <v>7836.1989985</v>
      </c>
    </row>
    <row r="44046" spans="1:6" x14ac:dyDescent="0.35">
      <c r="A44046" t="s">
        <v>58</v>
      </c>
      <c r="B44046" t="s">
        <v>85</v>
      </c>
      <c r="C44046">
        <v>2023</v>
      </c>
      <c r="D44046" t="s">
        <v>11</v>
      </c>
      <c r="E44046" t="s">
        <v>31</v>
      </c>
      <c r="F44046">
        <v>4822.0878328999997</v>
      </c>
    </row>
    <row r="44047" spans="1:6" x14ac:dyDescent="0.35">
      <c r="A44047" t="s">
        <v>58</v>
      </c>
      <c r="B44047" t="s">
        <v>85</v>
      </c>
      <c r="C44047">
        <v>2023</v>
      </c>
      <c r="D44047" t="s">
        <v>11</v>
      </c>
      <c r="E44047" t="s">
        <v>10</v>
      </c>
      <c r="F44047">
        <v>4113.8395706949996</v>
      </c>
    </row>
    <row r="44048" spans="1:6" x14ac:dyDescent="0.35">
      <c r="A44048" t="s">
        <v>58</v>
      </c>
      <c r="B44048" t="s">
        <v>85</v>
      </c>
      <c r="C44048">
        <v>2024</v>
      </c>
      <c r="D44048" t="s">
        <v>11</v>
      </c>
      <c r="E44048" t="s">
        <v>16</v>
      </c>
      <c r="F44048">
        <v>14025.874635</v>
      </c>
    </row>
    <row r="44049" spans="1:6" x14ac:dyDescent="0.35">
      <c r="A44049" t="s">
        <v>58</v>
      </c>
      <c r="B44049" t="s">
        <v>85</v>
      </c>
      <c r="C44049">
        <v>2024</v>
      </c>
      <c r="D44049" t="s">
        <v>11</v>
      </c>
      <c r="E44049" t="s">
        <v>32</v>
      </c>
      <c r="F44049">
        <v>14799.969795999999</v>
      </c>
    </row>
    <row r="44050" spans="1:6" x14ac:dyDescent="0.35">
      <c r="A44050" t="s">
        <v>58</v>
      </c>
      <c r="B44050" t="s">
        <v>85</v>
      </c>
      <c r="C44050">
        <v>2024</v>
      </c>
      <c r="D44050" t="s">
        <v>11</v>
      </c>
      <c r="E44050" t="s">
        <v>17</v>
      </c>
      <c r="F44050">
        <v>16409.897161000001</v>
      </c>
    </row>
    <row r="44051" spans="1:6" x14ac:dyDescent="0.35">
      <c r="A44051" t="s">
        <v>58</v>
      </c>
      <c r="B44051" t="s">
        <v>85</v>
      </c>
      <c r="C44051">
        <v>2024</v>
      </c>
      <c r="D44051" t="s">
        <v>11</v>
      </c>
      <c r="E44051" t="s">
        <v>18</v>
      </c>
      <c r="F44051">
        <v>17485.68838</v>
      </c>
    </row>
    <row r="44052" spans="1:6" x14ac:dyDescent="0.35">
      <c r="A44052" t="s">
        <v>58</v>
      </c>
      <c r="B44052" t="s">
        <v>85</v>
      </c>
      <c r="C44052">
        <v>2024</v>
      </c>
      <c r="D44052" t="s">
        <v>11</v>
      </c>
      <c r="E44052" t="s">
        <v>19</v>
      </c>
      <c r="F44052">
        <v>18384.759178</v>
      </c>
    </row>
    <row r="44053" spans="1:6" x14ac:dyDescent="0.35">
      <c r="A44053" t="s">
        <v>58</v>
      </c>
      <c r="B44053" t="s">
        <v>85</v>
      </c>
      <c r="C44053">
        <v>2024</v>
      </c>
      <c r="D44053" t="s">
        <v>11</v>
      </c>
      <c r="E44053" t="s">
        <v>20</v>
      </c>
      <c r="F44053">
        <v>18109.870637</v>
      </c>
    </row>
    <row r="44054" spans="1:6" x14ac:dyDescent="0.35">
      <c r="A44054" t="s">
        <v>58</v>
      </c>
      <c r="B44054" t="s">
        <v>85</v>
      </c>
      <c r="C44054">
        <v>2024</v>
      </c>
      <c r="D44054" t="s">
        <v>11</v>
      </c>
      <c r="E44054" t="s">
        <v>21</v>
      </c>
      <c r="F44054">
        <v>16886.393746999998</v>
      </c>
    </row>
    <row r="44055" spans="1:6" x14ac:dyDescent="0.35">
      <c r="A44055" t="s">
        <v>58</v>
      </c>
      <c r="B44055" t="s">
        <v>85</v>
      </c>
      <c r="C44055">
        <v>2024</v>
      </c>
      <c r="D44055" t="s">
        <v>11</v>
      </c>
      <c r="E44055" t="s">
        <v>22</v>
      </c>
      <c r="F44055">
        <v>15584.460229</v>
      </c>
    </row>
    <row r="44056" spans="1:6" x14ac:dyDescent="0.35">
      <c r="A44056" t="s">
        <v>58</v>
      </c>
      <c r="B44056" t="s">
        <v>85</v>
      </c>
      <c r="C44056">
        <v>2024</v>
      </c>
      <c r="D44056" t="s">
        <v>11</v>
      </c>
      <c r="E44056" t="s">
        <v>23</v>
      </c>
      <c r="F44056">
        <v>15276.639123999999</v>
      </c>
    </row>
    <row r="44057" spans="1:6" x14ac:dyDescent="0.35">
      <c r="A44057" t="s">
        <v>58</v>
      </c>
      <c r="B44057" t="s">
        <v>85</v>
      </c>
      <c r="C44057">
        <v>2024</v>
      </c>
      <c r="D44057" t="s">
        <v>11</v>
      </c>
      <c r="E44057" t="s">
        <v>24</v>
      </c>
      <c r="F44057">
        <v>14110.903560999999</v>
      </c>
    </row>
    <row r="44058" spans="1:6" x14ac:dyDescent="0.35">
      <c r="A44058" t="s">
        <v>58</v>
      </c>
      <c r="B44058" t="s">
        <v>85</v>
      </c>
      <c r="C44058">
        <v>2024</v>
      </c>
      <c r="D44058" t="s">
        <v>11</v>
      </c>
      <c r="E44058" t="s">
        <v>25</v>
      </c>
      <c r="F44058">
        <v>15662.520022000001</v>
      </c>
    </row>
    <row r="44059" spans="1:6" x14ac:dyDescent="0.35">
      <c r="A44059" t="s">
        <v>58</v>
      </c>
      <c r="B44059" t="s">
        <v>85</v>
      </c>
      <c r="C44059">
        <v>2024</v>
      </c>
      <c r="D44059" t="s">
        <v>11</v>
      </c>
      <c r="E44059" t="s">
        <v>26</v>
      </c>
      <c r="F44059">
        <v>14324.665285999999</v>
      </c>
    </row>
    <row r="44060" spans="1:6" x14ac:dyDescent="0.35">
      <c r="A44060" t="s">
        <v>58</v>
      </c>
      <c r="B44060" t="s">
        <v>85</v>
      </c>
      <c r="C44060">
        <v>2024</v>
      </c>
      <c r="D44060" t="s">
        <v>11</v>
      </c>
      <c r="E44060" t="s">
        <v>27</v>
      </c>
      <c r="F44060">
        <v>14731.217844999999</v>
      </c>
    </row>
    <row r="44061" spans="1:6" x14ac:dyDescent="0.35">
      <c r="A44061" t="s">
        <v>58</v>
      </c>
      <c r="B44061" t="s">
        <v>85</v>
      </c>
      <c r="C44061">
        <v>2024</v>
      </c>
      <c r="D44061" t="s">
        <v>11</v>
      </c>
      <c r="E44061" t="s">
        <v>28</v>
      </c>
      <c r="F44061">
        <v>12557.908866</v>
      </c>
    </row>
    <row r="44062" spans="1:6" x14ac:dyDescent="0.35">
      <c r="A44062" t="s">
        <v>58</v>
      </c>
      <c r="B44062" t="s">
        <v>85</v>
      </c>
      <c r="C44062">
        <v>2024</v>
      </c>
      <c r="D44062" t="s">
        <v>11</v>
      </c>
      <c r="E44062" t="s">
        <v>29</v>
      </c>
      <c r="F44062">
        <v>10538.013112000001</v>
      </c>
    </row>
    <row r="44063" spans="1:6" x14ac:dyDescent="0.35">
      <c r="A44063" t="s">
        <v>58</v>
      </c>
      <c r="B44063" t="s">
        <v>85</v>
      </c>
      <c r="C44063">
        <v>2024</v>
      </c>
      <c r="D44063" t="s">
        <v>11</v>
      </c>
      <c r="E44063" t="s">
        <v>30</v>
      </c>
      <c r="F44063">
        <v>8259.3702133999996</v>
      </c>
    </row>
    <row r="44064" spans="1:6" x14ac:dyDescent="0.35">
      <c r="A44064" t="s">
        <v>58</v>
      </c>
      <c r="B44064" t="s">
        <v>85</v>
      </c>
      <c r="C44064">
        <v>2024</v>
      </c>
      <c r="D44064" t="s">
        <v>11</v>
      </c>
      <c r="E44064" t="s">
        <v>31</v>
      </c>
      <c r="F44064">
        <v>5036.9899847999995</v>
      </c>
    </row>
    <row r="44065" spans="1:6" x14ac:dyDescent="0.35">
      <c r="A44065" t="s">
        <v>58</v>
      </c>
      <c r="B44065" t="s">
        <v>85</v>
      </c>
      <c r="C44065">
        <v>2024</v>
      </c>
      <c r="D44065" t="s">
        <v>11</v>
      </c>
      <c r="E44065" t="s">
        <v>10</v>
      </c>
      <c r="F44065">
        <v>4258.0039280929996</v>
      </c>
    </row>
    <row r="44066" spans="1:6" x14ac:dyDescent="0.35">
      <c r="A44066" t="s">
        <v>58</v>
      </c>
      <c r="B44066" t="s">
        <v>85</v>
      </c>
      <c r="C44066">
        <v>2025</v>
      </c>
      <c r="D44066" t="s">
        <v>11</v>
      </c>
      <c r="E44066" t="s">
        <v>16</v>
      </c>
      <c r="F44066">
        <v>14111.891448</v>
      </c>
    </row>
    <row r="44067" spans="1:6" x14ac:dyDescent="0.35">
      <c r="A44067" t="s">
        <v>58</v>
      </c>
      <c r="B44067" t="s">
        <v>85</v>
      </c>
      <c r="C44067">
        <v>2025</v>
      </c>
      <c r="D44067" t="s">
        <v>11</v>
      </c>
      <c r="E44067" t="s">
        <v>32</v>
      </c>
      <c r="F44067">
        <v>14582.996969</v>
      </c>
    </row>
    <row r="44068" spans="1:6" x14ac:dyDescent="0.35">
      <c r="A44068" t="s">
        <v>58</v>
      </c>
      <c r="B44068" t="s">
        <v>85</v>
      </c>
      <c r="C44068">
        <v>2025</v>
      </c>
      <c r="D44068" t="s">
        <v>11</v>
      </c>
      <c r="E44068" t="s">
        <v>17</v>
      </c>
      <c r="F44068">
        <v>16350.005089</v>
      </c>
    </row>
    <row r="44069" spans="1:6" x14ac:dyDescent="0.35">
      <c r="A44069" t="s">
        <v>58</v>
      </c>
      <c r="B44069" t="s">
        <v>85</v>
      </c>
      <c r="C44069">
        <v>2025</v>
      </c>
      <c r="D44069" t="s">
        <v>11</v>
      </c>
      <c r="E44069" t="s">
        <v>18</v>
      </c>
      <c r="F44069">
        <v>17708.908261</v>
      </c>
    </row>
    <row r="44070" spans="1:6" x14ac:dyDescent="0.35">
      <c r="A44070" t="s">
        <v>58</v>
      </c>
      <c r="B44070" t="s">
        <v>85</v>
      </c>
      <c r="C44070">
        <v>2025</v>
      </c>
      <c r="D44070" t="s">
        <v>11</v>
      </c>
      <c r="E44070" t="s">
        <v>19</v>
      </c>
      <c r="F44070">
        <v>18634.861864999999</v>
      </c>
    </row>
    <row r="44071" spans="1:6" x14ac:dyDescent="0.35">
      <c r="A44071" t="s">
        <v>58</v>
      </c>
      <c r="B44071" t="s">
        <v>85</v>
      </c>
      <c r="C44071">
        <v>2025</v>
      </c>
      <c r="D44071" t="s">
        <v>11</v>
      </c>
      <c r="E44071" t="s">
        <v>20</v>
      </c>
      <c r="F44071">
        <v>18527.983278</v>
      </c>
    </row>
    <row r="44072" spans="1:6" x14ac:dyDescent="0.35">
      <c r="A44072" t="s">
        <v>58</v>
      </c>
      <c r="B44072" t="s">
        <v>85</v>
      </c>
      <c r="C44072">
        <v>2025</v>
      </c>
      <c r="D44072" t="s">
        <v>11</v>
      </c>
      <c r="E44072" t="s">
        <v>21</v>
      </c>
      <c r="F44072">
        <v>17192.388232000001</v>
      </c>
    </row>
    <row r="44073" spans="1:6" x14ac:dyDescent="0.35">
      <c r="A44073" t="s">
        <v>58</v>
      </c>
      <c r="B44073" t="s">
        <v>85</v>
      </c>
      <c r="C44073">
        <v>2025</v>
      </c>
      <c r="D44073" t="s">
        <v>11</v>
      </c>
      <c r="E44073" t="s">
        <v>22</v>
      </c>
      <c r="F44073">
        <v>15792.831357999999</v>
      </c>
    </row>
    <row r="44074" spans="1:6" x14ac:dyDescent="0.35">
      <c r="A44074" t="s">
        <v>58</v>
      </c>
      <c r="B44074" t="s">
        <v>85</v>
      </c>
      <c r="C44074">
        <v>2025</v>
      </c>
      <c r="D44074" t="s">
        <v>11</v>
      </c>
      <c r="E44074" t="s">
        <v>23</v>
      </c>
      <c r="F44074">
        <v>15636.328041999999</v>
      </c>
    </row>
    <row r="44075" spans="1:6" x14ac:dyDescent="0.35">
      <c r="A44075" t="s">
        <v>58</v>
      </c>
      <c r="B44075" t="s">
        <v>85</v>
      </c>
      <c r="C44075">
        <v>2025</v>
      </c>
      <c r="D44075" t="s">
        <v>11</v>
      </c>
      <c r="E44075" t="s">
        <v>24</v>
      </c>
      <c r="F44075">
        <v>14101.589771999999</v>
      </c>
    </row>
    <row r="44076" spans="1:6" x14ac:dyDescent="0.35">
      <c r="A44076" t="s">
        <v>58</v>
      </c>
      <c r="B44076" t="s">
        <v>85</v>
      </c>
      <c r="C44076">
        <v>2025</v>
      </c>
      <c r="D44076" t="s">
        <v>11</v>
      </c>
      <c r="E44076" t="s">
        <v>25</v>
      </c>
      <c r="F44076">
        <v>15360.906217</v>
      </c>
    </row>
    <row r="44077" spans="1:6" x14ac:dyDescent="0.35">
      <c r="A44077" t="s">
        <v>58</v>
      </c>
      <c r="B44077" t="s">
        <v>85</v>
      </c>
      <c r="C44077">
        <v>2025</v>
      </c>
      <c r="D44077" t="s">
        <v>11</v>
      </c>
      <c r="E44077" t="s">
        <v>26</v>
      </c>
      <c r="F44077">
        <v>14480.353601000001</v>
      </c>
    </row>
    <row r="44078" spans="1:6" x14ac:dyDescent="0.35">
      <c r="A44078" t="s">
        <v>58</v>
      </c>
      <c r="B44078" t="s">
        <v>85</v>
      </c>
      <c r="C44078">
        <v>2025</v>
      </c>
      <c r="D44078" t="s">
        <v>11</v>
      </c>
      <c r="E44078" t="s">
        <v>27</v>
      </c>
      <c r="F44078">
        <v>14553.073592000001</v>
      </c>
    </row>
    <row r="44079" spans="1:6" x14ac:dyDescent="0.35">
      <c r="A44079" t="s">
        <v>58</v>
      </c>
      <c r="B44079" t="s">
        <v>85</v>
      </c>
      <c r="C44079">
        <v>2025</v>
      </c>
      <c r="D44079" t="s">
        <v>11</v>
      </c>
      <c r="E44079" t="s">
        <v>28</v>
      </c>
      <c r="F44079">
        <v>12915.846503999999</v>
      </c>
    </row>
    <row r="44080" spans="1:6" x14ac:dyDescent="0.35">
      <c r="A44080" t="s">
        <v>58</v>
      </c>
      <c r="B44080" t="s">
        <v>85</v>
      </c>
      <c r="C44080">
        <v>2025</v>
      </c>
      <c r="D44080" t="s">
        <v>11</v>
      </c>
      <c r="E44080" t="s">
        <v>29</v>
      </c>
      <c r="F44080">
        <v>10791.9300563</v>
      </c>
    </row>
    <row r="44081" spans="1:6" x14ac:dyDescent="0.35">
      <c r="A44081" t="s">
        <v>58</v>
      </c>
      <c r="B44081" t="s">
        <v>85</v>
      </c>
      <c r="C44081">
        <v>2025</v>
      </c>
      <c r="D44081" t="s">
        <v>11</v>
      </c>
      <c r="E44081" t="s">
        <v>30</v>
      </c>
      <c r="F44081">
        <v>8557.3718143000006</v>
      </c>
    </row>
    <row r="44082" spans="1:6" x14ac:dyDescent="0.35">
      <c r="A44082" t="s">
        <v>58</v>
      </c>
      <c r="B44082" t="s">
        <v>85</v>
      </c>
      <c r="C44082">
        <v>2025</v>
      </c>
      <c r="D44082" t="s">
        <v>11</v>
      </c>
      <c r="E44082" t="s">
        <v>31</v>
      </c>
      <c r="F44082">
        <v>5319.2157266000004</v>
      </c>
    </row>
    <row r="44083" spans="1:6" x14ac:dyDescent="0.35">
      <c r="A44083" t="s">
        <v>58</v>
      </c>
      <c r="B44083" t="s">
        <v>85</v>
      </c>
      <c r="C44083">
        <v>2025</v>
      </c>
      <c r="D44083" t="s">
        <v>11</v>
      </c>
      <c r="E44083" t="s">
        <v>10</v>
      </c>
      <c r="F44083">
        <v>4465.7358776729998</v>
      </c>
    </row>
    <row r="44084" spans="1:6" x14ac:dyDescent="0.35">
      <c r="A44084" t="s">
        <v>58</v>
      </c>
      <c r="B44084" t="s">
        <v>85</v>
      </c>
      <c r="C44084">
        <v>2026</v>
      </c>
      <c r="D44084" t="s">
        <v>11</v>
      </c>
      <c r="E44084" t="s">
        <v>16</v>
      </c>
      <c r="F44084">
        <v>14171.939392</v>
      </c>
    </row>
    <row r="44085" spans="1:6" x14ac:dyDescent="0.35">
      <c r="A44085" t="s">
        <v>58</v>
      </c>
      <c r="B44085" t="s">
        <v>85</v>
      </c>
      <c r="C44085">
        <v>2026</v>
      </c>
      <c r="D44085" t="s">
        <v>11</v>
      </c>
      <c r="E44085" t="s">
        <v>32</v>
      </c>
      <c r="F44085">
        <v>14208.082850000001</v>
      </c>
    </row>
    <row r="44086" spans="1:6" x14ac:dyDescent="0.35">
      <c r="A44086" t="s">
        <v>58</v>
      </c>
      <c r="B44086" t="s">
        <v>85</v>
      </c>
      <c r="C44086">
        <v>2026</v>
      </c>
      <c r="D44086" t="s">
        <v>11</v>
      </c>
      <c r="E44086" t="s">
        <v>17</v>
      </c>
      <c r="F44086">
        <v>16322.094838999999</v>
      </c>
    </row>
    <row r="44087" spans="1:6" x14ac:dyDescent="0.35">
      <c r="A44087" t="s">
        <v>58</v>
      </c>
      <c r="B44087" t="s">
        <v>85</v>
      </c>
      <c r="C44087">
        <v>2026</v>
      </c>
      <c r="D44087" t="s">
        <v>11</v>
      </c>
      <c r="E44087" t="s">
        <v>18</v>
      </c>
      <c r="F44087">
        <v>17832.874212999999</v>
      </c>
    </row>
    <row r="44088" spans="1:6" x14ac:dyDescent="0.35">
      <c r="A44088" t="s">
        <v>58</v>
      </c>
      <c r="B44088" t="s">
        <v>85</v>
      </c>
      <c r="C44088">
        <v>2026</v>
      </c>
      <c r="D44088" t="s">
        <v>11</v>
      </c>
      <c r="E44088" t="s">
        <v>19</v>
      </c>
      <c r="F44088">
        <v>18847.435460000001</v>
      </c>
    </row>
    <row r="44089" spans="1:6" x14ac:dyDescent="0.35">
      <c r="A44089" t="s">
        <v>58</v>
      </c>
      <c r="B44089" t="s">
        <v>85</v>
      </c>
      <c r="C44089">
        <v>2026</v>
      </c>
      <c r="D44089" t="s">
        <v>11</v>
      </c>
      <c r="E44089" t="s">
        <v>20</v>
      </c>
      <c r="F44089">
        <v>18713.402832</v>
      </c>
    </row>
    <row r="44090" spans="1:6" x14ac:dyDescent="0.35">
      <c r="A44090" t="s">
        <v>58</v>
      </c>
      <c r="B44090" t="s">
        <v>85</v>
      </c>
      <c r="C44090">
        <v>2026</v>
      </c>
      <c r="D44090" t="s">
        <v>11</v>
      </c>
      <c r="E44090" t="s">
        <v>21</v>
      </c>
      <c r="F44090">
        <v>17401.031933999999</v>
      </c>
    </row>
    <row r="44091" spans="1:6" x14ac:dyDescent="0.35">
      <c r="A44091" t="s">
        <v>58</v>
      </c>
      <c r="B44091" t="s">
        <v>85</v>
      </c>
      <c r="C44091">
        <v>2026</v>
      </c>
      <c r="D44091" t="s">
        <v>11</v>
      </c>
      <c r="E44091" t="s">
        <v>22</v>
      </c>
      <c r="F44091">
        <v>15951.079174</v>
      </c>
    </row>
    <row r="44092" spans="1:6" x14ac:dyDescent="0.35">
      <c r="A44092" t="s">
        <v>58</v>
      </c>
      <c r="B44092" t="s">
        <v>85</v>
      </c>
      <c r="C44092">
        <v>2026</v>
      </c>
      <c r="D44092" t="s">
        <v>11</v>
      </c>
      <c r="E44092" t="s">
        <v>23</v>
      </c>
      <c r="F44092">
        <v>15795.959989999999</v>
      </c>
    </row>
    <row r="44093" spans="1:6" x14ac:dyDescent="0.35">
      <c r="A44093" t="s">
        <v>58</v>
      </c>
      <c r="B44093" t="s">
        <v>85</v>
      </c>
      <c r="C44093">
        <v>2026</v>
      </c>
      <c r="D44093" t="s">
        <v>11</v>
      </c>
      <c r="E44093" t="s">
        <v>24</v>
      </c>
      <c r="F44093">
        <v>14127.624963</v>
      </c>
    </row>
    <row r="44094" spans="1:6" x14ac:dyDescent="0.35">
      <c r="A44094" t="s">
        <v>58</v>
      </c>
      <c r="B44094" t="s">
        <v>85</v>
      </c>
      <c r="C44094">
        <v>2026</v>
      </c>
      <c r="D44094" t="s">
        <v>11</v>
      </c>
      <c r="E44094" t="s">
        <v>25</v>
      </c>
      <c r="F44094">
        <v>14982.996596000001</v>
      </c>
    </row>
    <row r="44095" spans="1:6" x14ac:dyDescent="0.35">
      <c r="A44095" t="s">
        <v>58</v>
      </c>
      <c r="B44095" t="s">
        <v>85</v>
      </c>
      <c r="C44095">
        <v>2026</v>
      </c>
      <c r="D44095" t="s">
        <v>11</v>
      </c>
      <c r="E44095" t="s">
        <v>26</v>
      </c>
      <c r="F44095">
        <v>14803.720907999999</v>
      </c>
    </row>
    <row r="44096" spans="1:6" x14ac:dyDescent="0.35">
      <c r="A44096" t="s">
        <v>58</v>
      </c>
      <c r="B44096" t="s">
        <v>85</v>
      </c>
      <c r="C44096">
        <v>2026</v>
      </c>
      <c r="D44096" t="s">
        <v>11</v>
      </c>
      <c r="E44096" t="s">
        <v>27</v>
      </c>
      <c r="F44096">
        <v>14200.269213</v>
      </c>
    </row>
    <row r="44097" spans="1:6" x14ac:dyDescent="0.35">
      <c r="A44097" t="s">
        <v>58</v>
      </c>
      <c r="B44097" t="s">
        <v>85</v>
      </c>
      <c r="C44097">
        <v>2026</v>
      </c>
      <c r="D44097" t="s">
        <v>11</v>
      </c>
      <c r="E44097" t="s">
        <v>28</v>
      </c>
      <c r="F44097">
        <v>13271.346425</v>
      </c>
    </row>
    <row r="44098" spans="1:6" x14ac:dyDescent="0.35">
      <c r="A44098" t="s">
        <v>58</v>
      </c>
      <c r="B44098" t="s">
        <v>85</v>
      </c>
      <c r="C44098">
        <v>2026</v>
      </c>
      <c r="D44098" t="s">
        <v>11</v>
      </c>
      <c r="E44098" t="s">
        <v>29</v>
      </c>
      <c r="F44098">
        <v>11047.485949100001</v>
      </c>
    </row>
    <row r="44099" spans="1:6" x14ac:dyDescent="0.35">
      <c r="A44099" t="s">
        <v>58</v>
      </c>
      <c r="B44099" t="s">
        <v>85</v>
      </c>
      <c r="C44099">
        <v>2026</v>
      </c>
      <c r="D44099" t="s">
        <v>11</v>
      </c>
      <c r="E44099" t="s">
        <v>30</v>
      </c>
      <c r="F44099">
        <v>8888.8962075999989</v>
      </c>
    </row>
    <row r="44100" spans="1:6" x14ac:dyDescent="0.35">
      <c r="A44100" t="s">
        <v>58</v>
      </c>
      <c r="B44100" t="s">
        <v>85</v>
      </c>
      <c r="C44100">
        <v>2026</v>
      </c>
      <c r="D44100" t="s">
        <v>11</v>
      </c>
      <c r="E44100" t="s">
        <v>31</v>
      </c>
      <c r="F44100">
        <v>5546.0647075999996</v>
      </c>
    </row>
    <row r="44101" spans="1:6" x14ac:dyDescent="0.35">
      <c r="A44101" t="s">
        <v>58</v>
      </c>
      <c r="B44101" t="s">
        <v>85</v>
      </c>
      <c r="C44101">
        <v>2026</v>
      </c>
      <c r="D44101" t="s">
        <v>11</v>
      </c>
      <c r="E44101" t="s">
        <v>10</v>
      </c>
      <c r="F44101">
        <v>4684.2613945630001</v>
      </c>
    </row>
    <row r="44102" spans="1:6" x14ac:dyDescent="0.35">
      <c r="A44102" t="s">
        <v>58</v>
      </c>
      <c r="B44102" t="s">
        <v>85</v>
      </c>
      <c r="C44102">
        <v>2027</v>
      </c>
      <c r="D44102" t="s">
        <v>11</v>
      </c>
      <c r="E44102" t="s">
        <v>16</v>
      </c>
      <c r="F44102">
        <v>13951.877753000001</v>
      </c>
    </row>
    <row r="44103" spans="1:6" x14ac:dyDescent="0.35">
      <c r="A44103" t="s">
        <v>58</v>
      </c>
      <c r="B44103" t="s">
        <v>85</v>
      </c>
      <c r="C44103">
        <v>2027</v>
      </c>
      <c r="D44103" t="s">
        <v>11</v>
      </c>
      <c r="E44103" t="s">
        <v>32</v>
      </c>
      <c r="F44103">
        <v>14313.117134</v>
      </c>
    </row>
    <row r="44104" spans="1:6" x14ac:dyDescent="0.35">
      <c r="A44104" t="s">
        <v>58</v>
      </c>
      <c r="B44104" t="s">
        <v>85</v>
      </c>
      <c r="C44104">
        <v>2027</v>
      </c>
      <c r="D44104" t="s">
        <v>11</v>
      </c>
      <c r="E44104" t="s">
        <v>17</v>
      </c>
      <c r="F44104">
        <v>16034.008804999999</v>
      </c>
    </row>
    <row r="44105" spans="1:6" x14ac:dyDescent="0.35">
      <c r="A44105" t="s">
        <v>58</v>
      </c>
      <c r="B44105" t="s">
        <v>85</v>
      </c>
      <c r="C44105">
        <v>2027</v>
      </c>
      <c r="D44105" t="s">
        <v>11</v>
      </c>
      <c r="E44105" t="s">
        <v>18</v>
      </c>
      <c r="F44105">
        <v>17812.775411999999</v>
      </c>
    </row>
    <row r="44106" spans="1:6" x14ac:dyDescent="0.35">
      <c r="A44106" t="s">
        <v>58</v>
      </c>
      <c r="B44106" t="s">
        <v>85</v>
      </c>
      <c r="C44106">
        <v>2027</v>
      </c>
      <c r="D44106" t="s">
        <v>11</v>
      </c>
      <c r="E44106" t="s">
        <v>19</v>
      </c>
      <c r="F44106">
        <v>19258.759786999999</v>
      </c>
    </row>
    <row r="44107" spans="1:6" x14ac:dyDescent="0.35">
      <c r="A44107" t="s">
        <v>58</v>
      </c>
      <c r="B44107" t="s">
        <v>85</v>
      </c>
      <c r="C44107">
        <v>2027</v>
      </c>
      <c r="D44107" t="s">
        <v>11</v>
      </c>
      <c r="E44107" t="s">
        <v>20</v>
      </c>
      <c r="F44107">
        <v>18770.361967000001</v>
      </c>
    </row>
    <row r="44108" spans="1:6" x14ac:dyDescent="0.35">
      <c r="A44108" t="s">
        <v>58</v>
      </c>
      <c r="B44108" t="s">
        <v>85</v>
      </c>
      <c r="C44108">
        <v>2027</v>
      </c>
      <c r="D44108" t="s">
        <v>11</v>
      </c>
      <c r="E44108" t="s">
        <v>21</v>
      </c>
      <c r="F44108">
        <v>17602.885815000001</v>
      </c>
    </row>
    <row r="44109" spans="1:6" x14ac:dyDescent="0.35">
      <c r="A44109" t="s">
        <v>58</v>
      </c>
      <c r="B44109" t="s">
        <v>85</v>
      </c>
      <c r="C44109">
        <v>2027</v>
      </c>
      <c r="D44109" t="s">
        <v>11</v>
      </c>
      <c r="E44109" t="s">
        <v>22</v>
      </c>
      <c r="F44109">
        <v>16185.717119999999</v>
      </c>
    </row>
    <row r="44110" spans="1:6" x14ac:dyDescent="0.35">
      <c r="A44110" t="s">
        <v>58</v>
      </c>
      <c r="B44110" t="s">
        <v>85</v>
      </c>
      <c r="C44110">
        <v>2027</v>
      </c>
      <c r="D44110" t="s">
        <v>11</v>
      </c>
      <c r="E44110" t="s">
        <v>23</v>
      </c>
      <c r="F44110">
        <v>15726.998959</v>
      </c>
    </row>
    <row r="44111" spans="1:6" x14ac:dyDescent="0.35">
      <c r="A44111" t="s">
        <v>58</v>
      </c>
      <c r="B44111" t="s">
        <v>85</v>
      </c>
      <c r="C44111">
        <v>2027</v>
      </c>
      <c r="D44111" t="s">
        <v>11</v>
      </c>
      <c r="E44111" t="s">
        <v>24</v>
      </c>
      <c r="F44111">
        <v>14336.013929999999</v>
      </c>
    </row>
    <row r="44112" spans="1:6" x14ac:dyDescent="0.35">
      <c r="A44112" t="s">
        <v>58</v>
      </c>
      <c r="B44112" t="s">
        <v>85</v>
      </c>
      <c r="C44112">
        <v>2027</v>
      </c>
      <c r="D44112" t="s">
        <v>11</v>
      </c>
      <c r="E44112" t="s">
        <v>25</v>
      </c>
      <c r="F44112">
        <v>14545.317951999999</v>
      </c>
    </row>
    <row r="44113" spans="1:6" x14ac:dyDescent="0.35">
      <c r="A44113" t="s">
        <v>58</v>
      </c>
      <c r="B44113" t="s">
        <v>85</v>
      </c>
      <c r="C44113">
        <v>2027</v>
      </c>
      <c r="D44113" t="s">
        <v>11</v>
      </c>
      <c r="E44113" t="s">
        <v>26</v>
      </c>
      <c r="F44113">
        <v>15047.945683</v>
      </c>
    </row>
    <row r="44114" spans="1:6" x14ac:dyDescent="0.35">
      <c r="A44114" t="s">
        <v>58</v>
      </c>
      <c r="B44114" t="s">
        <v>85</v>
      </c>
      <c r="C44114">
        <v>2027</v>
      </c>
      <c r="D44114" t="s">
        <v>11</v>
      </c>
      <c r="E44114" t="s">
        <v>27</v>
      </c>
      <c r="F44114">
        <v>13959.845853999999</v>
      </c>
    </row>
    <row r="44115" spans="1:6" x14ac:dyDescent="0.35">
      <c r="A44115" t="s">
        <v>58</v>
      </c>
      <c r="B44115" t="s">
        <v>85</v>
      </c>
      <c r="C44115">
        <v>2027</v>
      </c>
      <c r="D44115" t="s">
        <v>11</v>
      </c>
      <c r="E44115" t="s">
        <v>28</v>
      </c>
      <c r="F44115">
        <v>13557.187432000001</v>
      </c>
    </row>
    <row r="44116" spans="1:6" x14ac:dyDescent="0.35">
      <c r="A44116" t="s">
        <v>58</v>
      </c>
      <c r="B44116" t="s">
        <v>85</v>
      </c>
      <c r="C44116">
        <v>2027</v>
      </c>
      <c r="D44116" t="s">
        <v>11</v>
      </c>
      <c r="E44116" t="s">
        <v>29</v>
      </c>
      <c r="F44116">
        <v>11209.302902699999</v>
      </c>
    </row>
    <row r="44117" spans="1:6" x14ac:dyDescent="0.35">
      <c r="A44117" t="s">
        <v>58</v>
      </c>
      <c r="B44117" t="s">
        <v>85</v>
      </c>
      <c r="C44117">
        <v>2027</v>
      </c>
      <c r="D44117" t="s">
        <v>11</v>
      </c>
      <c r="E44117" t="s">
        <v>30</v>
      </c>
      <c r="F44117">
        <v>8972.4941687999999</v>
      </c>
    </row>
    <row r="44118" spans="1:6" x14ac:dyDescent="0.35">
      <c r="A44118" t="s">
        <v>58</v>
      </c>
      <c r="B44118" t="s">
        <v>85</v>
      </c>
      <c r="C44118">
        <v>2027</v>
      </c>
      <c r="D44118" t="s">
        <v>11</v>
      </c>
      <c r="E44118" t="s">
        <v>31</v>
      </c>
      <c r="F44118">
        <v>6042.6330894000002</v>
      </c>
    </row>
    <row r="44119" spans="1:6" x14ac:dyDescent="0.35">
      <c r="A44119" t="s">
        <v>58</v>
      </c>
      <c r="B44119" t="s">
        <v>85</v>
      </c>
      <c r="C44119">
        <v>2027</v>
      </c>
      <c r="D44119" t="s">
        <v>11</v>
      </c>
      <c r="E44119" t="s">
        <v>10</v>
      </c>
      <c r="F44119">
        <v>4908.1000467809999</v>
      </c>
    </row>
    <row r="44120" spans="1:6" x14ac:dyDescent="0.35">
      <c r="A44120" t="s">
        <v>58</v>
      </c>
      <c r="B44120" t="s">
        <v>85</v>
      </c>
      <c r="C44120">
        <v>2028</v>
      </c>
      <c r="D44120" t="s">
        <v>11</v>
      </c>
      <c r="E44120" t="s">
        <v>16</v>
      </c>
      <c r="F44120">
        <v>13854.364641</v>
      </c>
    </row>
    <row r="44121" spans="1:6" x14ac:dyDescent="0.35">
      <c r="A44121" t="s">
        <v>58</v>
      </c>
      <c r="B44121" t="s">
        <v>85</v>
      </c>
      <c r="C44121">
        <v>2028</v>
      </c>
      <c r="D44121" t="s">
        <v>11</v>
      </c>
      <c r="E44121" t="s">
        <v>32</v>
      </c>
      <c r="F44121">
        <v>14258.455668000001</v>
      </c>
    </row>
    <row r="44122" spans="1:6" x14ac:dyDescent="0.35">
      <c r="A44122" t="s">
        <v>58</v>
      </c>
      <c r="B44122" t="s">
        <v>85</v>
      </c>
      <c r="C44122">
        <v>2028</v>
      </c>
      <c r="D44122" t="s">
        <v>11</v>
      </c>
      <c r="E44122" t="s">
        <v>17</v>
      </c>
      <c r="F44122">
        <v>15797.627179999999</v>
      </c>
    </row>
    <row r="44123" spans="1:6" x14ac:dyDescent="0.35">
      <c r="A44123" t="s">
        <v>58</v>
      </c>
      <c r="B44123" t="s">
        <v>85</v>
      </c>
      <c r="C44123">
        <v>2028</v>
      </c>
      <c r="D44123" t="s">
        <v>11</v>
      </c>
      <c r="E44123" t="s">
        <v>18</v>
      </c>
      <c r="F44123">
        <v>17712.601014</v>
      </c>
    </row>
    <row r="44124" spans="1:6" x14ac:dyDescent="0.35">
      <c r="A44124" t="s">
        <v>58</v>
      </c>
      <c r="B44124" t="s">
        <v>85</v>
      </c>
      <c r="C44124">
        <v>2028</v>
      </c>
      <c r="D44124" t="s">
        <v>11</v>
      </c>
      <c r="E44124" t="s">
        <v>19</v>
      </c>
      <c r="F44124">
        <v>19695.717929999999</v>
      </c>
    </row>
    <row r="44125" spans="1:6" x14ac:dyDescent="0.35">
      <c r="A44125" t="s">
        <v>58</v>
      </c>
      <c r="B44125" t="s">
        <v>85</v>
      </c>
      <c r="C44125">
        <v>2028</v>
      </c>
      <c r="D44125" t="s">
        <v>11</v>
      </c>
      <c r="E44125" t="s">
        <v>20</v>
      </c>
      <c r="F44125">
        <v>18705.033627000001</v>
      </c>
    </row>
    <row r="44126" spans="1:6" x14ac:dyDescent="0.35">
      <c r="A44126" t="s">
        <v>58</v>
      </c>
      <c r="B44126" t="s">
        <v>85</v>
      </c>
      <c r="C44126">
        <v>2028</v>
      </c>
      <c r="D44126" t="s">
        <v>11</v>
      </c>
      <c r="E44126" t="s">
        <v>21</v>
      </c>
      <c r="F44126">
        <v>17746.821814999999</v>
      </c>
    </row>
    <row r="44127" spans="1:6" x14ac:dyDescent="0.35">
      <c r="A44127" t="s">
        <v>58</v>
      </c>
      <c r="B44127" t="s">
        <v>85</v>
      </c>
      <c r="C44127">
        <v>2028</v>
      </c>
      <c r="D44127" t="s">
        <v>11</v>
      </c>
      <c r="E44127" t="s">
        <v>22</v>
      </c>
      <c r="F44127">
        <v>16490.262592999999</v>
      </c>
    </row>
    <row r="44128" spans="1:6" x14ac:dyDescent="0.35">
      <c r="A44128" t="s">
        <v>58</v>
      </c>
      <c r="B44128" t="s">
        <v>85</v>
      </c>
      <c r="C44128">
        <v>2028</v>
      </c>
      <c r="D44128" t="s">
        <v>11</v>
      </c>
      <c r="E44128" t="s">
        <v>23</v>
      </c>
      <c r="F44128">
        <v>15598.860911</v>
      </c>
    </row>
    <row r="44129" spans="1:6" x14ac:dyDescent="0.35">
      <c r="A44129" t="s">
        <v>58</v>
      </c>
      <c r="B44129" t="s">
        <v>85</v>
      </c>
      <c r="C44129">
        <v>2028</v>
      </c>
      <c r="D44129" t="s">
        <v>11</v>
      </c>
      <c r="E44129" t="s">
        <v>24</v>
      </c>
      <c r="F44129">
        <v>14738.651743</v>
      </c>
    </row>
    <row r="44130" spans="1:6" x14ac:dyDescent="0.35">
      <c r="A44130" t="s">
        <v>58</v>
      </c>
      <c r="B44130" t="s">
        <v>85</v>
      </c>
      <c r="C44130">
        <v>2028</v>
      </c>
      <c r="D44130" t="s">
        <v>11</v>
      </c>
      <c r="E44130" t="s">
        <v>25</v>
      </c>
      <c r="F44130">
        <v>14108.606505</v>
      </c>
    </row>
    <row r="44131" spans="1:6" x14ac:dyDescent="0.35">
      <c r="A44131" t="s">
        <v>58</v>
      </c>
      <c r="B44131" t="s">
        <v>85</v>
      </c>
      <c r="C44131">
        <v>2028</v>
      </c>
      <c r="D44131" t="s">
        <v>11</v>
      </c>
      <c r="E44131" t="s">
        <v>26</v>
      </c>
      <c r="F44131">
        <v>15238.456335000001</v>
      </c>
    </row>
    <row r="44132" spans="1:6" x14ac:dyDescent="0.35">
      <c r="A44132" t="s">
        <v>58</v>
      </c>
      <c r="B44132" t="s">
        <v>85</v>
      </c>
      <c r="C44132">
        <v>2028</v>
      </c>
      <c r="D44132" t="s">
        <v>11</v>
      </c>
      <c r="E44132" t="s">
        <v>27</v>
      </c>
      <c r="F44132">
        <v>13687.558682999999</v>
      </c>
    </row>
    <row r="44133" spans="1:6" x14ac:dyDescent="0.35">
      <c r="A44133" t="s">
        <v>58</v>
      </c>
      <c r="B44133" t="s">
        <v>85</v>
      </c>
      <c r="C44133">
        <v>2028</v>
      </c>
      <c r="D44133" t="s">
        <v>11</v>
      </c>
      <c r="E44133" t="s">
        <v>28</v>
      </c>
      <c r="F44133">
        <v>13715.763553000001</v>
      </c>
    </row>
    <row r="44134" spans="1:6" x14ac:dyDescent="0.35">
      <c r="A44134" t="s">
        <v>58</v>
      </c>
      <c r="B44134" t="s">
        <v>85</v>
      </c>
      <c r="C44134">
        <v>2028</v>
      </c>
      <c r="D44134" t="s">
        <v>11</v>
      </c>
      <c r="E44134" t="s">
        <v>29</v>
      </c>
      <c r="F44134">
        <v>11388.230001100001</v>
      </c>
    </row>
    <row r="44135" spans="1:6" x14ac:dyDescent="0.35">
      <c r="A44135" t="s">
        <v>58</v>
      </c>
      <c r="B44135" t="s">
        <v>85</v>
      </c>
      <c r="C44135">
        <v>2028</v>
      </c>
      <c r="D44135" t="s">
        <v>11</v>
      </c>
      <c r="E44135" t="s">
        <v>30</v>
      </c>
      <c r="F44135">
        <v>9208.2537178999992</v>
      </c>
    </row>
    <row r="44136" spans="1:6" x14ac:dyDescent="0.35">
      <c r="A44136" t="s">
        <v>58</v>
      </c>
      <c r="B44136" t="s">
        <v>85</v>
      </c>
      <c r="C44136">
        <v>2028</v>
      </c>
      <c r="D44136" t="s">
        <v>11</v>
      </c>
      <c r="E44136" t="s">
        <v>31</v>
      </c>
      <c r="F44136">
        <v>6403.4777749999994</v>
      </c>
    </row>
    <row r="44137" spans="1:6" x14ac:dyDescent="0.35">
      <c r="A44137" t="s">
        <v>58</v>
      </c>
      <c r="B44137" t="s">
        <v>85</v>
      </c>
      <c r="C44137">
        <v>2028</v>
      </c>
      <c r="D44137" t="s">
        <v>11</v>
      </c>
      <c r="E44137" t="s">
        <v>10</v>
      </c>
      <c r="F44137">
        <v>5114.8252661400002</v>
      </c>
    </row>
    <row r="44138" spans="1:6" x14ac:dyDescent="0.35">
      <c r="A44138" t="s">
        <v>58</v>
      </c>
      <c r="B44138" t="s">
        <v>85</v>
      </c>
      <c r="C44138">
        <v>2029</v>
      </c>
      <c r="D44138" t="s">
        <v>11</v>
      </c>
      <c r="E44138" t="s">
        <v>16</v>
      </c>
      <c r="F44138">
        <v>13683.334382999999</v>
      </c>
    </row>
    <row r="44139" spans="1:6" x14ac:dyDescent="0.35">
      <c r="A44139" t="s">
        <v>58</v>
      </c>
      <c r="B44139" t="s">
        <v>85</v>
      </c>
      <c r="C44139">
        <v>2029</v>
      </c>
      <c r="D44139" t="s">
        <v>11</v>
      </c>
      <c r="E44139" t="s">
        <v>32</v>
      </c>
      <c r="F44139">
        <v>14373.299059999999</v>
      </c>
    </row>
    <row r="44140" spans="1:6" x14ac:dyDescent="0.35">
      <c r="A44140" t="s">
        <v>58</v>
      </c>
      <c r="B44140" t="s">
        <v>85</v>
      </c>
      <c r="C44140">
        <v>2029</v>
      </c>
      <c r="D44140" t="s">
        <v>11</v>
      </c>
      <c r="E44140" t="s">
        <v>17</v>
      </c>
      <c r="F44140">
        <v>15492.047621</v>
      </c>
    </row>
    <row r="44141" spans="1:6" x14ac:dyDescent="0.35">
      <c r="A44141" t="s">
        <v>58</v>
      </c>
      <c r="B44141" t="s">
        <v>85</v>
      </c>
      <c r="C44141">
        <v>2029</v>
      </c>
      <c r="D44141" t="s">
        <v>11</v>
      </c>
      <c r="E44141" t="s">
        <v>18</v>
      </c>
      <c r="F44141">
        <v>17627.544429000001</v>
      </c>
    </row>
    <row r="44142" spans="1:6" x14ac:dyDescent="0.35">
      <c r="A44142" t="s">
        <v>58</v>
      </c>
      <c r="B44142" t="s">
        <v>85</v>
      </c>
      <c r="C44142">
        <v>2029</v>
      </c>
      <c r="D44142" t="s">
        <v>11</v>
      </c>
      <c r="E44142" t="s">
        <v>19</v>
      </c>
      <c r="F44142">
        <v>20066.888686999999</v>
      </c>
    </row>
    <row r="44143" spans="1:6" x14ac:dyDescent="0.35">
      <c r="A44143" t="s">
        <v>58</v>
      </c>
      <c r="B44143" t="s">
        <v>85</v>
      </c>
      <c r="C44143">
        <v>2029</v>
      </c>
      <c r="D44143" t="s">
        <v>11</v>
      </c>
      <c r="E44143" t="s">
        <v>20</v>
      </c>
      <c r="F44143">
        <v>18634.696887999999</v>
      </c>
    </row>
    <row r="44144" spans="1:6" x14ac:dyDescent="0.35">
      <c r="A44144" t="s">
        <v>58</v>
      </c>
      <c r="B44144" t="s">
        <v>85</v>
      </c>
      <c r="C44144">
        <v>2029</v>
      </c>
      <c r="D44144" t="s">
        <v>11</v>
      </c>
      <c r="E44144" t="s">
        <v>21</v>
      </c>
      <c r="F44144">
        <v>17793.544575</v>
      </c>
    </row>
    <row r="44145" spans="1:6" x14ac:dyDescent="0.35">
      <c r="A44145" t="s">
        <v>58</v>
      </c>
      <c r="B44145" t="s">
        <v>85</v>
      </c>
      <c r="C44145">
        <v>2029</v>
      </c>
      <c r="D44145" t="s">
        <v>11</v>
      </c>
      <c r="E44145" t="s">
        <v>22</v>
      </c>
      <c r="F44145">
        <v>16829.533452</v>
      </c>
    </row>
    <row r="44146" spans="1:6" x14ac:dyDescent="0.35">
      <c r="A44146" t="s">
        <v>58</v>
      </c>
      <c r="B44146" t="s">
        <v>85</v>
      </c>
      <c r="C44146">
        <v>2029</v>
      </c>
      <c r="D44146" t="s">
        <v>11</v>
      </c>
      <c r="E44146" t="s">
        <v>23</v>
      </c>
      <c r="F44146">
        <v>15574.081074</v>
      </c>
    </row>
    <row r="44147" spans="1:6" x14ac:dyDescent="0.35">
      <c r="A44147" t="s">
        <v>58</v>
      </c>
      <c r="B44147" t="s">
        <v>85</v>
      </c>
      <c r="C44147">
        <v>2029</v>
      </c>
      <c r="D44147" t="s">
        <v>11</v>
      </c>
      <c r="E44147" t="s">
        <v>24</v>
      </c>
      <c r="F44147">
        <v>15118.684950000001</v>
      </c>
    </row>
    <row r="44148" spans="1:6" x14ac:dyDescent="0.35">
      <c r="A44148" t="s">
        <v>58</v>
      </c>
      <c r="B44148" t="s">
        <v>85</v>
      </c>
      <c r="C44148">
        <v>2029</v>
      </c>
      <c r="D44148" t="s">
        <v>11</v>
      </c>
      <c r="E44148" t="s">
        <v>25</v>
      </c>
      <c r="F44148">
        <v>13918.665967000001</v>
      </c>
    </row>
    <row r="44149" spans="1:6" x14ac:dyDescent="0.35">
      <c r="A44149" t="s">
        <v>58</v>
      </c>
      <c r="B44149" t="s">
        <v>85</v>
      </c>
      <c r="C44149">
        <v>2029</v>
      </c>
      <c r="D44149" t="s">
        <v>11</v>
      </c>
      <c r="E44149" t="s">
        <v>26</v>
      </c>
      <c r="F44149">
        <v>15100.520247</v>
      </c>
    </row>
    <row r="44150" spans="1:6" x14ac:dyDescent="0.35">
      <c r="A44150" t="s">
        <v>58</v>
      </c>
      <c r="B44150" t="s">
        <v>85</v>
      </c>
      <c r="C44150">
        <v>2029</v>
      </c>
      <c r="D44150" t="s">
        <v>11</v>
      </c>
      <c r="E44150" t="s">
        <v>27</v>
      </c>
      <c r="F44150">
        <v>13610.892578000001</v>
      </c>
    </row>
    <row r="44151" spans="1:6" x14ac:dyDescent="0.35">
      <c r="A44151" t="s">
        <v>58</v>
      </c>
      <c r="B44151" t="s">
        <v>85</v>
      </c>
      <c r="C44151">
        <v>2029</v>
      </c>
      <c r="D44151" t="s">
        <v>11</v>
      </c>
      <c r="E44151" t="s">
        <v>28</v>
      </c>
      <c r="F44151">
        <v>13794.215233000001</v>
      </c>
    </row>
    <row r="44152" spans="1:6" x14ac:dyDescent="0.35">
      <c r="A44152" t="s">
        <v>58</v>
      </c>
      <c r="B44152" t="s">
        <v>85</v>
      </c>
      <c r="C44152">
        <v>2029</v>
      </c>
      <c r="D44152" t="s">
        <v>11</v>
      </c>
      <c r="E44152" t="s">
        <v>29</v>
      </c>
      <c r="F44152">
        <v>11603.033441</v>
      </c>
    </row>
    <row r="44153" spans="1:6" x14ac:dyDescent="0.35">
      <c r="A44153" t="s">
        <v>58</v>
      </c>
      <c r="B44153" t="s">
        <v>85</v>
      </c>
      <c r="C44153">
        <v>2029</v>
      </c>
      <c r="D44153" t="s">
        <v>11</v>
      </c>
      <c r="E44153" t="s">
        <v>30</v>
      </c>
      <c r="F44153">
        <v>9347.7831307000015</v>
      </c>
    </row>
    <row r="44154" spans="1:6" x14ac:dyDescent="0.35">
      <c r="A44154" t="s">
        <v>58</v>
      </c>
      <c r="B44154" t="s">
        <v>85</v>
      </c>
      <c r="C44154">
        <v>2029</v>
      </c>
      <c r="D44154" t="s">
        <v>11</v>
      </c>
      <c r="E44154" t="s">
        <v>31</v>
      </c>
      <c r="F44154">
        <v>6745.6190281999998</v>
      </c>
    </row>
    <row r="44155" spans="1:6" x14ac:dyDescent="0.35">
      <c r="A44155" t="s">
        <v>58</v>
      </c>
      <c r="B44155" t="s">
        <v>85</v>
      </c>
      <c r="C44155">
        <v>2029</v>
      </c>
      <c r="D44155" t="s">
        <v>11</v>
      </c>
      <c r="E44155" t="s">
        <v>10</v>
      </c>
      <c r="F44155">
        <v>5346.5267560100001</v>
      </c>
    </row>
    <row r="44156" spans="1:6" x14ac:dyDescent="0.35">
      <c r="A44156" t="s">
        <v>58</v>
      </c>
      <c r="B44156" t="s">
        <v>85</v>
      </c>
      <c r="C44156">
        <v>2030</v>
      </c>
      <c r="D44156" t="s">
        <v>11</v>
      </c>
      <c r="E44156" t="s">
        <v>16</v>
      </c>
      <c r="F44156">
        <v>13591.703896999999</v>
      </c>
    </row>
    <row r="44157" spans="1:6" x14ac:dyDescent="0.35">
      <c r="A44157" t="s">
        <v>58</v>
      </c>
      <c r="B44157" t="s">
        <v>85</v>
      </c>
      <c r="C44157">
        <v>2030</v>
      </c>
      <c r="D44157" t="s">
        <v>11</v>
      </c>
      <c r="E44157" t="s">
        <v>32</v>
      </c>
      <c r="F44157">
        <v>14451.640361</v>
      </c>
    </row>
    <row r="44158" spans="1:6" x14ac:dyDescent="0.35">
      <c r="A44158" t="s">
        <v>58</v>
      </c>
      <c r="B44158" t="s">
        <v>85</v>
      </c>
      <c r="C44158">
        <v>2030</v>
      </c>
      <c r="D44158" t="s">
        <v>11</v>
      </c>
      <c r="E44158" t="s">
        <v>17</v>
      </c>
      <c r="F44158">
        <v>15228.361015</v>
      </c>
    </row>
    <row r="44159" spans="1:6" x14ac:dyDescent="0.35">
      <c r="A44159" t="s">
        <v>58</v>
      </c>
      <c r="B44159" t="s">
        <v>85</v>
      </c>
      <c r="C44159">
        <v>2030</v>
      </c>
      <c r="D44159" t="s">
        <v>11</v>
      </c>
      <c r="E44159" t="s">
        <v>18</v>
      </c>
      <c r="F44159">
        <v>17508.386149999998</v>
      </c>
    </row>
    <row r="44160" spans="1:6" x14ac:dyDescent="0.35">
      <c r="A44160" t="s">
        <v>58</v>
      </c>
      <c r="B44160" t="s">
        <v>85</v>
      </c>
      <c r="C44160">
        <v>2030</v>
      </c>
      <c r="D44160" t="s">
        <v>11</v>
      </c>
      <c r="E44160" t="s">
        <v>19</v>
      </c>
      <c r="F44160">
        <v>20281.934461000001</v>
      </c>
    </row>
    <row r="44161" spans="1:6" x14ac:dyDescent="0.35">
      <c r="A44161" t="s">
        <v>58</v>
      </c>
      <c r="B44161" t="s">
        <v>85</v>
      </c>
      <c r="C44161">
        <v>2030</v>
      </c>
      <c r="D44161" t="s">
        <v>11</v>
      </c>
      <c r="E44161" t="s">
        <v>20</v>
      </c>
      <c r="F44161">
        <v>18611.974415000001</v>
      </c>
    </row>
    <row r="44162" spans="1:6" x14ac:dyDescent="0.35">
      <c r="A44162" t="s">
        <v>58</v>
      </c>
      <c r="B44162" t="s">
        <v>85</v>
      </c>
      <c r="C44162">
        <v>2030</v>
      </c>
      <c r="D44162" t="s">
        <v>11</v>
      </c>
      <c r="E44162" t="s">
        <v>21</v>
      </c>
      <c r="F44162">
        <v>17909.629424999999</v>
      </c>
    </row>
    <row r="44163" spans="1:6" x14ac:dyDescent="0.35">
      <c r="A44163" t="s">
        <v>58</v>
      </c>
      <c r="B44163" t="s">
        <v>85</v>
      </c>
      <c r="C44163">
        <v>2030</v>
      </c>
      <c r="D44163" t="s">
        <v>11</v>
      </c>
      <c r="E44163" t="s">
        <v>22</v>
      </c>
      <c r="F44163">
        <v>17051.622595000001</v>
      </c>
    </row>
    <row r="44164" spans="1:6" x14ac:dyDescent="0.35">
      <c r="A44164" t="s">
        <v>58</v>
      </c>
      <c r="B44164" t="s">
        <v>85</v>
      </c>
      <c r="C44164">
        <v>2030</v>
      </c>
      <c r="D44164" t="s">
        <v>11</v>
      </c>
      <c r="E44164" t="s">
        <v>23</v>
      </c>
      <c r="F44164">
        <v>15710.069717</v>
      </c>
    </row>
    <row r="44165" spans="1:6" x14ac:dyDescent="0.35">
      <c r="A44165" t="s">
        <v>58</v>
      </c>
      <c r="B44165" t="s">
        <v>85</v>
      </c>
      <c r="C44165">
        <v>2030</v>
      </c>
      <c r="D44165" t="s">
        <v>11</v>
      </c>
      <c r="E44165" t="s">
        <v>24</v>
      </c>
      <c r="F44165">
        <v>15413.569176999999</v>
      </c>
    </row>
    <row r="44166" spans="1:6" x14ac:dyDescent="0.35">
      <c r="A44166" t="s">
        <v>58</v>
      </c>
      <c r="B44166" t="s">
        <v>85</v>
      </c>
      <c r="C44166">
        <v>2030</v>
      </c>
      <c r="D44166" t="s">
        <v>11</v>
      </c>
      <c r="E44166" t="s">
        <v>25</v>
      </c>
      <c r="F44166">
        <v>13897.503316</v>
      </c>
    </row>
    <row r="44167" spans="1:6" x14ac:dyDescent="0.35">
      <c r="A44167" t="s">
        <v>58</v>
      </c>
      <c r="B44167" t="s">
        <v>85</v>
      </c>
      <c r="C44167">
        <v>2030</v>
      </c>
      <c r="D44167" t="s">
        <v>11</v>
      </c>
      <c r="E44167" t="s">
        <v>26</v>
      </c>
      <c r="F44167">
        <v>14804.922447999999</v>
      </c>
    </row>
    <row r="44168" spans="1:6" x14ac:dyDescent="0.35">
      <c r="A44168" t="s">
        <v>58</v>
      </c>
      <c r="B44168" t="s">
        <v>85</v>
      </c>
      <c r="C44168">
        <v>2030</v>
      </c>
      <c r="D44168" t="s">
        <v>11</v>
      </c>
      <c r="E44168" t="s">
        <v>27</v>
      </c>
      <c r="F44168">
        <v>13712.228972999999</v>
      </c>
    </row>
    <row r="44169" spans="1:6" x14ac:dyDescent="0.35">
      <c r="A44169" t="s">
        <v>58</v>
      </c>
      <c r="B44169" t="s">
        <v>85</v>
      </c>
      <c r="C44169">
        <v>2030</v>
      </c>
      <c r="D44169" t="s">
        <v>11</v>
      </c>
      <c r="E44169" t="s">
        <v>28</v>
      </c>
      <c r="F44169">
        <v>13601.372737</v>
      </c>
    </row>
    <row r="44170" spans="1:6" x14ac:dyDescent="0.35">
      <c r="A44170" t="s">
        <v>58</v>
      </c>
      <c r="B44170" t="s">
        <v>85</v>
      </c>
      <c r="C44170">
        <v>2030</v>
      </c>
      <c r="D44170" t="s">
        <v>11</v>
      </c>
      <c r="E44170" t="s">
        <v>29</v>
      </c>
      <c r="F44170">
        <v>11883.598904</v>
      </c>
    </row>
    <row r="44171" spans="1:6" x14ac:dyDescent="0.35">
      <c r="A44171" t="s">
        <v>58</v>
      </c>
      <c r="B44171" t="s">
        <v>85</v>
      </c>
      <c r="C44171">
        <v>2030</v>
      </c>
      <c r="D44171" t="s">
        <v>11</v>
      </c>
      <c r="E44171" t="s">
        <v>30</v>
      </c>
      <c r="F44171">
        <v>9547.4254150999986</v>
      </c>
    </row>
    <row r="44172" spans="1:6" x14ac:dyDescent="0.35">
      <c r="A44172" t="s">
        <v>58</v>
      </c>
      <c r="B44172" t="s">
        <v>85</v>
      </c>
      <c r="C44172">
        <v>2030</v>
      </c>
      <c r="D44172" t="s">
        <v>11</v>
      </c>
      <c r="E44172" t="s">
        <v>31</v>
      </c>
      <c r="F44172">
        <v>6978.4564098000001</v>
      </c>
    </row>
    <row r="44173" spans="1:6" x14ac:dyDescent="0.35">
      <c r="A44173" t="s">
        <v>58</v>
      </c>
      <c r="B44173" t="s">
        <v>85</v>
      </c>
      <c r="C44173">
        <v>2030</v>
      </c>
      <c r="D44173" t="s">
        <v>11</v>
      </c>
      <c r="E44173" t="s">
        <v>10</v>
      </c>
      <c r="F44173">
        <v>5643.6194745000003</v>
      </c>
    </row>
    <row r="44174" spans="1:6" x14ac:dyDescent="0.35">
      <c r="A44174" t="s">
        <v>58</v>
      </c>
      <c r="B44174" t="s">
        <v>85</v>
      </c>
      <c r="C44174">
        <v>2031</v>
      </c>
      <c r="D44174" t="s">
        <v>11</v>
      </c>
      <c r="E44174" t="s">
        <v>16</v>
      </c>
      <c r="F44174">
        <v>13544.286125000001</v>
      </c>
    </row>
    <row r="44175" spans="1:6" x14ac:dyDescent="0.35">
      <c r="A44175" t="s">
        <v>58</v>
      </c>
      <c r="B44175" t="s">
        <v>85</v>
      </c>
      <c r="C44175">
        <v>2031</v>
      </c>
      <c r="D44175" t="s">
        <v>11</v>
      </c>
      <c r="E44175" t="s">
        <v>32</v>
      </c>
      <c r="F44175">
        <v>14541.018384000001</v>
      </c>
    </row>
    <row r="44176" spans="1:6" x14ac:dyDescent="0.35">
      <c r="A44176" t="s">
        <v>58</v>
      </c>
      <c r="B44176" t="s">
        <v>85</v>
      </c>
      <c r="C44176">
        <v>2031</v>
      </c>
      <c r="D44176" t="s">
        <v>11</v>
      </c>
      <c r="E44176" t="s">
        <v>17</v>
      </c>
      <c r="F44176">
        <v>14880.62487</v>
      </c>
    </row>
    <row r="44177" spans="1:6" x14ac:dyDescent="0.35">
      <c r="A44177" t="s">
        <v>58</v>
      </c>
      <c r="B44177" t="s">
        <v>85</v>
      </c>
      <c r="C44177">
        <v>2031</v>
      </c>
      <c r="D44177" t="s">
        <v>11</v>
      </c>
      <c r="E44177" t="s">
        <v>18</v>
      </c>
      <c r="F44177">
        <v>17467.519918000002</v>
      </c>
    </row>
    <row r="44178" spans="1:6" x14ac:dyDescent="0.35">
      <c r="A44178" t="s">
        <v>58</v>
      </c>
      <c r="B44178" t="s">
        <v>85</v>
      </c>
      <c r="C44178">
        <v>2031</v>
      </c>
      <c r="D44178" t="s">
        <v>11</v>
      </c>
      <c r="E44178" t="s">
        <v>19</v>
      </c>
      <c r="F44178">
        <v>20408.944806</v>
      </c>
    </row>
    <row r="44179" spans="1:6" x14ac:dyDescent="0.35">
      <c r="A44179" t="s">
        <v>58</v>
      </c>
      <c r="B44179" t="s">
        <v>85</v>
      </c>
      <c r="C44179">
        <v>2031</v>
      </c>
      <c r="D44179" t="s">
        <v>11</v>
      </c>
      <c r="E44179" t="s">
        <v>20</v>
      </c>
      <c r="F44179">
        <v>18711.507990999999</v>
      </c>
    </row>
    <row r="44180" spans="1:6" x14ac:dyDescent="0.35">
      <c r="A44180" t="s">
        <v>58</v>
      </c>
      <c r="B44180" t="s">
        <v>85</v>
      </c>
      <c r="C44180">
        <v>2031</v>
      </c>
      <c r="D44180" t="s">
        <v>11</v>
      </c>
      <c r="E44180" t="s">
        <v>21</v>
      </c>
      <c r="F44180">
        <v>17966.293302999999</v>
      </c>
    </row>
    <row r="44181" spans="1:6" x14ac:dyDescent="0.35">
      <c r="A44181" t="s">
        <v>58</v>
      </c>
      <c r="B44181" t="s">
        <v>85</v>
      </c>
      <c r="C44181">
        <v>2031</v>
      </c>
      <c r="D44181" t="s">
        <v>11</v>
      </c>
      <c r="E44181" t="s">
        <v>22</v>
      </c>
      <c r="F44181">
        <v>17233.455794000001</v>
      </c>
    </row>
    <row r="44182" spans="1:6" x14ac:dyDescent="0.35">
      <c r="A44182" t="s">
        <v>58</v>
      </c>
      <c r="B44182" t="s">
        <v>85</v>
      </c>
      <c r="C44182">
        <v>2031</v>
      </c>
      <c r="D44182" t="s">
        <v>11</v>
      </c>
      <c r="E44182" t="s">
        <v>23</v>
      </c>
      <c r="F44182">
        <v>15850.507727</v>
      </c>
    </row>
    <row r="44183" spans="1:6" x14ac:dyDescent="0.35">
      <c r="A44183" t="s">
        <v>58</v>
      </c>
      <c r="B44183" t="s">
        <v>85</v>
      </c>
      <c r="C44183">
        <v>2031</v>
      </c>
      <c r="D44183" t="s">
        <v>11</v>
      </c>
      <c r="E44183" t="s">
        <v>24</v>
      </c>
      <c r="F44183">
        <v>15572.422086</v>
      </c>
    </row>
    <row r="44184" spans="1:6" x14ac:dyDescent="0.35">
      <c r="A44184" t="s">
        <v>58</v>
      </c>
      <c r="B44184" t="s">
        <v>85</v>
      </c>
      <c r="C44184">
        <v>2031</v>
      </c>
      <c r="D44184" t="s">
        <v>11</v>
      </c>
      <c r="E44184" t="s">
        <v>25</v>
      </c>
      <c r="F44184">
        <v>13960.085821000001</v>
      </c>
    </row>
    <row r="44185" spans="1:6" x14ac:dyDescent="0.35">
      <c r="A44185" t="s">
        <v>58</v>
      </c>
      <c r="B44185" t="s">
        <v>85</v>
      </c>
      <c r="C44185">
        <v>2031</v>
      </c>
      <c r="D44185" t="s">
        <v>11</v>
      </c>
      <c r="E44185" t="s">
        <v>26</v>
      </c>
      <c r="F44185">
        <v>14447.05853</v>
      </c>
    </row>
    <row r="44186" spans="1:6" x14ac:dyDescent="0.35">
      <c r="A44186" t="s">
        <v>58</v>
      </c>
      <c r="B44186" t="s">
        <v>85</v>
      </c>
      <c r="C44186">
        <v>2031</v>
      </c>
      <c r="D44186" t="s">
        <v>11</v>
      </c>
      <c r="E44186" t="s">
        <v>27</v>
      </c>
      <c r="F44186">
        <v>14011.000506</v>
      </c>
    </row>
    <row r="44187" spans="1:6" x14ac:dyDescent="0.35">
      <c r="A44187" t="s">
        <v>58</v>
      </c>
      <c r="B44187" t="s">
        <v>85</v>
      </c>
      <c r="C44187">
        <v>2031</v>
      </c>
      <c r="D44187" t="s">
        <v>11</v>
      </c>
      <c r="E44187" t="s">
        <v>28</v>
      </c>
      <c r="F44187">
        <v>13279.949137</v>
      </c>
    </row>
    <row r="44188" spans="1:6" x14ac:dyDescent="0.35">
      <c r="A44188" t="s">
        <v>58</v>
      </c>
      <c r="B44188" t="s">
        <v>85</v>
      </c>
      <c r="C44188">
        <v>2031</v>
      </c>
      <c r="D44188" t="s">
        <v>11</v>
      </c>
      <c r="E44188" t="s">
        <v>29</v>
      </c>
      <c r="F44188">
        <v>12185.380913999999</v>
      </c>
    </row>
    <row r="44189" spans="1:6" x14ac:dyDescent="0.35">
      <c r="A44189" t="s">
        <v>58</v>
      </c>
      <c r="B44189" t="s">
        <v>85</v>
      </c>
      <c r="C44189">
        <v>2031</v>
      </c>
      <c r="D44189" t="s">
        <v>11</v>
      </c>
      <c r="E44189" t="s">
        <v>30</v>
      </c>
      <c r="F44189">
        <v>9762.0503193000004</v>
      </c>
    </row>
    <row r="44190" spans="1:6" x14ac:dyDescent="0.35">
      <c r="A44190" t="s">
        <v>58</v>
      </c>
      <c r="B44190" t="s">
        <v>85</v>
      </c>
      <c r="C44190">
        <v>2031</v>
      </c>
      <c r="D44190" t="s">
        <v>11</v>
      </c>
      <c r="E44190" t="s">
        <v>31</v>
      </c>
      <c r="F44190">
        <v>7234.6931284000002</v>
      </c>
    </row>
    <row r="44191" spans="1:6" x14ac:dyDescent="0.35">
      <c r="A44191" t="s">
        <v>58</v>
      </c>
      <c r="B44191" t="s">
        <v>85</v>
      </c>
      <c r="C44191">
        <v>2031</v>
      </c>
      <c r="D44191" t="s">
        <v>11</v>
      </c>
      <c r="E44191" t="s">
        <v>10</v>
      </c>
      <c r="F44191">
        <v>5902.0415251799996</v>
      </c>
    </row>
    <row r="44192" spans="1:6" x14ac:dyDescent="0.35">
      <c r="A44192" t="s">
        <v>58</v>
      </c>
      <c r="B44192" t="s">
        <v>85</v>
      </c>
      <c r="C44192">
        <v>2032</v>
      </c>
      <c r="D44192" t="s">
        <v>11</v>
      </c>
      <c r="E44192" t="s">
        <v>16</v>
      </c>
      <c r="F44192">
        <v>13531.319747</v>
      </c>
    </row>
    <row r="44193" spans="1:6" x14ac:dyDescent="0.35">
      <c r="A44193" t="s">
        <v>58</v>
      </c>
      <c r="B44193" t="s">
        <v>85</v>
      </c>
      <c r="C44193">
        <v>2032</v>
      </c>
      <c r="D44193" t="s">
        <v>11</v>
      </c>
      <c r="E44193" t="s">
        <v>32</v>
      </c>
      <c r="F44193">
        <v>14388.059961000001</v>
      </c>
    </row>
    <row r="44194" spans="1:6" x14ac:dyDescent="0.35">
      <c r="A44194" t="s">
        <v>58</v>
      </c>
      <c r="B44194" t="s">
        <v>85</v>
      </c>
      <c r="C44194">
        <v>2032</v>
      </c>
      <c r="D44194" t="s">
        <v>11</v>
      </c>
      <c r="E44194" t="s">
        <v>17</v>
      </c>
      <c r="F44194">
        <v>14957.411821</v>
      </c>
    </row>
    <row r="44195" spans="1:6" x14ac:dyDescent="0.35">
      <c r="A44195" t="s">
        <v>58</v>
      </c>
      <c r="B44195" t="s">
        <v>85</v>
      </c>
      <c r="C44195">
        <v>2032</v>
      </c>
      <c r="D44195" t="s">
        <v>11</v>
      </c>
      <c r="E44195" t="s">
        <v>18</v>
      </c>
      <c r="F44195">
        <v>17215.280555000001</v>
      </c>
    </row>
    <row r="44196" spans="1:6" x14ac:dyDescent="0.35">
      <c r="A44196" t="s">
        <v>58</v>
      </c>
      <c r="B44196" t="s">
        <v>85</v>
      </c>
      <c r="C44196">
        <v>2032</v>
      </c>
      <c r="D44196" t="s">
        <v>11</v>
      </c>
      <c r="E44196" t="s">
        <v>19</v>
      </c>
      <c r="F44196">
        <v>20422.522629999999</v>
      </c>
    </row>
    <row r="44197" spans="1:6" x14ac:dyDescent="0.35">
      <c r="A44197" t="s">
        <v>58</v>
      </c>
      <c r="B44197" t="s">
        <v>85</v>
      </c>
      <c r="C44197">
        <v>2032</v>
      </c>
      <c r="D44197" t="s">
        <v>11</v>
      </c>
      <c r="E44197" t="s">
        <v>20</v>
      </c>
      <c r="F44197">
        <v>19016.553607999998</v>
      </c>
    </row>
    <row r="44198" spans="1:6" x14ac:dyDescent="0.35">
      <c r="A44198" t="s">
        <v>58</v>
      </c>
      <c r="B44198" t="s">
        <v>85</v>
      </c>
      <c r="C44198">
        <v>2032</v>
      </c>
      <c r="D44198" t="s">
        <v>11</v>
      </c>
      <c r="E44198" t="s">
        <v>21</v>
      </c>
      <c r="F44198">
        <v>17942.579072</v>
      </c>
    </row>
    <row r="44199" spans="1:6" x14ac:dyDescent="0.35">
      <c r="A44199" t="s">
        <v>58</v>
      </c>
      <c r="B44199" t="s">
        <v>85</v>
      </c>
      <c r="C44199">
        <v>2032</v>
      </c>
      <c r="D44199" t="s">
        <v>11</v>
      </c>
      <c r="E44199" t="s">
        <v>22</v>
      </c>
      <c r="F44199">
        <v>17404.318618000001</v>
      </c>
    </row>
    <row r="44200" spans="1:6" x14ac:dyDescent="0.35">
      <c r="A44200" t="s">
        <v>58</v>
      </c>
      <c r="B44200" t="s">
        <v>85</v>
      </c>
      <c r="C44200">
        <v>2032</v>
      </c>
      <c r="D44200" t="s">
        <v>11</v>
      </c>
      <c r="E44200" t="s">
        <v>23</v>
      </c>
      <c r="F44200">
        <v>16054.507455000001</v>
      </c>
    </row>
    <row r="44201" spans="1:6" x14ac:dyDescent="0.35">
      <c r="A44201" t="s">
        <v>58</v>
      </c>
      <c r="B44201" t="s">
        <v>85</v>
      </c>
      <c r="C44201">
        <v>2032</v>
      </c>
      <c r="D44201" t="s">
        <v>11</v>
      </c>
      <c r="E44201" t="s">
        <v>24</v>
      </c>
      <c r="F44201">
        <v>15551.255189</v>
      </c>
    </row>
    <row r="44202" spans="1:6" x14ac:dyDescent="0.35">
      <c r="A44202" t="s">
        <v>58</v>
      </c>
      <c r="B44202" t="s">
        <v>85</v>
      </c>
      <c r="C44202">
        <v>2032</v>
      </c>
      <c r="D44202" t="s">
        <v>11</v>
      </c>
      <c r="E44202" t="s">
        <v>25</v>
      </c>
      <c r="F44202">
        <v>14187.819318</v>
      </c>
    </row>
    <row r="44203" spans="1:6" x14ac:dyDescent="0.35">
      <c r="A44203" t="s">
        <v>58</v>
      </c>
      <c r="B44203" t="s">
        <v>85</v>
      </c>
      <c r="C44203">
        <v>2032</v>
      </c>
      <c r="D44203" t="s">
        <v>11</v>
      </c>
      <c r="E44203" t="s">
        <v>26</v>
      </c>
      <c r="F44203">
        <v>14055.818702</v>
      </c>
    </row>
    <row r="44204" spans="1:6" x14ac:dyDescent="0.35">
      <c r="A44204" t="s">
        <v>58</v>
      </c>
      <c r="B44204" t="s">
        <v>85</v>
      </c>
      <c r="C44204">
        <v>2032</v>
      </c>
      <c r="D44204" t="s">
        <v>11</v>
      </c>
      <c r="E44204" t="s">
        <v>27</v>
      </c>
      <c r="F44204">
        <v>14249.883723000001</v>
      </c>
    </row>
    <row r="44205" spans="1:6" x14ac:dyDescent="0.35">
      <c r="A44205" t="s">
        <v>58</v>
      </c>
      <c r="B44205" t="s">
        <v>85</v>
      </c>
      <c r="C44205">
        <v>2032</v>
      </c>
      <c r="D44205" t="s">
        <v>11</v>
      </c>
      <c r="E44205" t="s">
        <v>28</v>
      </c>
      <c r="F44205">
        <v>13062.4023</v>
      </c>
    </row>
    <row r="44206" spans="1:6" x14ac:dyDescent="0.35">
      <c r="A44206" t="s">
        <v>58</v>
      </c>
      <c r="B44206" t="s">
        <v>85</v>
      </c>
      <c r="C44206">
        <v>2032</v>
      </c>
      <c r="D44206" t="s">
        <v>11</v>
      </c>
      <c r="E44206" t="s">
        <v>29</v>
      </c>
      <c r="F44206">
        <v>12438.381663</v>
      </c>
    </row>
    <row r="44207" spans="1:6" x14ac:dyDescent="0.35">
      <c r="A44207" t="s">
        <v>58</v>
      </c>
      <c r="B44207" t="s">
        <v>85</v>
      </c>
      <c r="C44207">
        <v>2032</v>
      </c>
      <c r="D44207" t="s">
        <v>11</v>
      </c>
      <c r="E44207" t="s">
        <v>30</v>
      </c>
      <c r="F44207">
        <v>9907.5563548999999</v>
      </c>
    </row>
    <row r="44208" spans="1:6" x14ac:dyDescent="0.35">
      <c r="A44208" t="s">
        <v>58</v>
      </c>
      <c r="B44208" t="s">
        <v>85</v>
      </c>
      <c r="C44208">
        <v>2032</v>
      </c>
      <c r="D44208" t="s">
        <v>11</v>
      </c>
      <c r="E44208" t="s">
        <v>31</v>
      </c>
      <c r="F44208">
        <v>7303.0829774000003</v>
      </c>
    </row>
    <row r="44209" spans="1:6" x14ac:dyDescent="0.35">
      <c r="A44209" t="s">
        <v>58</v>
      </c>
      <c r="B44209" t="s">
        <v>85</v>
      </c>
      <c r="C44209">
        <v>2032</v>
      </c>
      <c r="D44209" t="s">
        <v>11</v>
      </c>
      <c r="E44209" t="s">
        <v>10</v>
      </c>
      <c r="F44209">
        <v>6356.25210083</v>
      </c>
    </row>
    <row r="44210" spans="1:6" x14ac:dyDescent="0.35">
      <c r="A44210" t="s">
        <v>58</v>
      </c>
      <c r="B44210" t="s">
        <v>85</v>
      </c>
      <c r="C44210">
        <v>2033</v>
      </c>
      <c r="D44210" t="s">
        <v>11</v>
      </c>
      <c r="E44210" t="s">
        <v>16</v>
      </c>
      <c r="F44210">
        <v>13545.037711000001</v>
      </c>
    </row>
    <row r="44211" spans="1:6" x14ac:dyDescent="0.35">
      <c r="A44211" t="s">
        <v>58</v>
      </c>
      <c r="B44211" t="s">
        <v>85</v>
      </c>
      <c r="C44211">
        <v>2033</v>
      </c>
      <c r="D44211" t="s">
        <v>11</v>
      </c>
      <c r="E44211" t="s">
        <v>32</v>
      </c>
      <c r="F44211">
        <v>14340.067429999999</v>
      </c>
    </row>
    <row r="44212" spans="1:6" x14ac:dyDescent="0.35">
      <c r="A44212" t="s">
        <v>58</v>
      </c>
      <c r="B44212" t="s">
        <v>85</v>
      </c>
      <c r="C44212">
        <v>2033</v>
      </c>
      <c r="D44212" t="s">
        <v>11</v>
      </c>
      <c r="E44212" t="s">
        <v>17</v>
      </c>
      <c r="F44212">
        <v>14904.163012000001</v>
      </c>
    </row>
    <row r="44213" spans="1:6" x14ac:dyDescent="0.35">
      <c r="A44213" t="s">
        <v>58</v>
      </c>
      <c r="B44213" t="s">
        <v>85</v>
      </c>
      <c r="C44213">
        <v>2033</v>
      </c>
      <c r="D44213" t="s">
        <v>11</v>
      </c>
      <c r="E44213" t="s">
        <v>18</v>
      </c>
      <c r="F44213">
        <v>16996.524047999999</v>
      </c>
    </row>
    <row r="44214" spans="1:6" x14ac:dyDescent="0.35">
      <c r="A44214" t="s">
        <v>58</v>
      </c>
      <c r="B44214" t="s">
        <v>85</v>
      </c>
      <c r="C44214">
        <v>2033</v>
      </c>
      <c r="D44214" t="s">
        <v>11</v>
      </c>
      <c r="E44214" t="s">
        <v>19</v>
      </c>
      <c r="F44214">
        <v>20374.902436</v>
      </c>
    </row>
    <row r="44215" spans="1:6" x14ac:dyDescent="0.35">
      <c r="A44215" t="s">
        <v>58</v>
      </c>
      <c r="B44215" t="s">
        <v>85</v>
      </c>
      <c r="C44215">
        <v>2033</v>
      </c>
      <c r="D44215" t="s">
        <v>11</v>
      </c>
      <c r="E44215" t="s">
        <v>20</v>
      </c>
      <c r="F44215">
        <v>19336.482636000001</v>
      </c>
    </row>
    <row r="44216" spans="1:6" x14ac:dyDescent="0.35">
      <c r="A44216" t="s">
        <v>58</v>
      </c>
      <c r="B44216" t="s">
        <v>85</v>
      </c>
      <c r="C44216">
        <v>2033</v>
      </c>
      <c r="D44216" t="s">
        <v>11</v>
      </c>
      <c r="E44216" t="s">
        <v>21</v>
      </c>
      <c r="F44216">
        <v>17866.49278</v>
      </c>
    </row>
    <row r="44217" spans="1:6" x14ac:dyDescent="0.35">
      <c r="A44217" t="s">
        <v>58</v>
      </c>
      <c r="B44217" t="s">
        <v>85</v>
      </c>
      <c r="C44217">
        <v>2033</v>
      </c>
      <c r="D44217" t="s">
        <v>11</v>
      </c>
      <c r="E44217" t="s">
        <v>22</v>
      </c>
      <c r="F44217">
        <v>17512.748630999999</v>
      </c>
    </row>
    <row r="44218" spans="1:6" x14ac:dyDescent="0.35">
      <c r="A44218" t="s">
        <v>58</v>
      </c>
      <c r="B44218" t="s">
        <v>85</v>
      </c>
      <c r="C44218">
        <v>2033</v>
      </c>
      <c r="D44218" t="s">
        <v>11</v>
      </c>
      <c r="E44218" t="s">
        <v>23</v>
      </c>
      <c r="F44218">
        <v>16300.088425</v>
      </c>
    </row>
    <row r="44219" spans="1:6" x14ac:dyDescent="0.35">
      <c r="A44219" t="s">
        <v>58</v>
      </c>
      <c r="B44219" t="s">
        <v>85</v>
      </c>
      <c r="C44219">
        <v>2033</v>
      </c>
      <c r="D44219" t="s">
        <v>11</v>
      </c>
      <c r="E44219" t="s">
        <v>24</v>
      </c>
      <c r="F44219">
        <v>15475.924967000001</v>
      </c>
    </row>
    <row r="44220" spans="1:6" x14ac:dyDescent="0.35">
      <c r="A44220" t="s">
        <v>58</v>
      </c>
      <c r="B44220" t="s">
        <v>85</v>
      </c>
      <c r="C44220">
        <v>2033</v>
      </c>
      <c r="D44220" t="s">
        <v>11</v>
      </c>
      <c r="E44220" t="s">
        <v>25</v>
      </c>
      <c r="F44220">
        <v>14592.408947</v>
      </c>
    </row>
    <row r="44221" spans="1:6" x14ac:dyDescent="0.35">
      <c r="A44221" t="s">
        <v>58</v>
      </c>
      <c r="B44221" t="s">
        <v>85</v>
      </c>
      <c r="C44221">
        <v>2033</v>
      </c>
      <c r="D44221" t="s">
        <v>11</v>
      </c>
      <c r="E44221" t="s">
        <v>26</v>
      </c>
      <c r="F44221">
        <v>13688.427652</v>
      </c>
    </row>
    <row r="44222" spans="1:6" x14ac:dyDescent="0.35">
      <c r="A44222" t="s">
        <v>58</v>
      </c>
      <c r="B44222" t="s">
        <v>85</v>
      </c>
      <c r="C44222">
        <v>2033</v>
      </c>
      <c r="D44222" t="s">
        <v>11</v>
      </c>
      <c r="E44222" t="s">
        <v>27</v>
      </c>
      <c r="F44222">
        <v>14437.97119</v>
      </c>
    </row>
    <row r="44223" spans="1:6" x14ac:dyDescent="0.35">
      <c r="A44223" t="s">
        <v>58</v>
      </c>
      <c r="B44223" t="s">
        <v>85</v>
      </c>
      <c r="C44223">
        <v>2033</v>
      </c>
      <c r="D44223" t="s">
        <v>11</v>
      </c>
      <c r="E44223" t="s">
        <v>28</v>
      </c>
      <c r="F44223">
        <v>12835.161040000001</v>
      </c>
    </row>
    <row r="44224" spans="1:6" x14ac:dyDescent="0.35">
      <c r="A44224" t="s">
        <v>58</v>
      </c>
      <c r="B44224" t="s">
        <v>85</v>
      </c>
      <c r="C44224">
        <v>2033</v>
      </c>
      <c r="D44224" t="s">
        <v>11</v>
      </c>
      <c r="E44224" t="s">
        <v>29</v>
      </c>
      <c r="F44224">
        <v>12593.714839</v>
      </c>
    </row>
    <row r="44225" spans="1:6" x14ac:dyDescent="0.35">
      <c r="A44225" t="s">
        <v>58</v>
      </c>
      <c r="B44225" t="s">
        <v>85</v>
      </c>
      <c r="C44225">
        <v>2033</v>
      </c>
      <c r="D44225" t="s">
        <v>11</v>
      </c>
      <c r="E44225" t="s">
        <v>30</v>
      </c>
      <c r="F44225">
        <v>10072.707762800001</v>
      </c>
    </row>
    <row r="44226" spans="1:6" x14ac:dyDescent="0.35">
      <c r="A44226" t="s">
        <v>58</v>
      </c>
      <c r="B44226" t="s">
        <v>85</v>
      </c>
      <c r="C44226">
        <v>2033</v>
      </c>
      <c r="D44226" t="s">
        <v>11</v>
      </c>
      <c r="E44226" t="s">
        <v>31</v>
      </c>
      <c r="F44226">
        <v>7491.6888128999999</v>
      </c>
    </row>
    <row r="44227" spans="1:6" x14ac:dyDescent="0.35">
      <c r="A44227" t="s">
        <v>58</v>
      </c>
      <c r="B44227" t="s">
        <v>85</v>
      </c>
      <c r="C44227">
        <v>2033</v>
      </c>
      <c r="D44227" t="s">
        <v>11</v>
      </c>
      <c r="E44227" t="s">
        <v>10</v>
      </c>
      <c r="F44227">
        <v>6686.62830682</v>
      </c>
    </row>
    <row r="44228" spans="1:6" x14ac:dyDescent="0.35">
      <c r="A44228" t="s">
        <v>58</v>
      </c>
      <c r="B44228" t="s">
        <v>85</v>
      </c>
      <c r="C44228">
        <v>2034</v>
      </c>
      <c r="D44228" t="s">
        <v>11</v>
      </c>
      <c r="E44228" t="s">
        <v>16</v>
      </c>
      <c r="F44228">
        <v>13573.795636999999</v>
      </c>
    </row>
    <row r="44229" spans="1:6" x14ac:dyDescent="0.35">
      <c r="A44229" t="s">
        <v>58</v>
      </c>
      <c r="B44229" t="s">
        <v>85</v>
      </c>
      <c r="C44229">
        <v>2034</v>
      </c>
      <c r="D44229" t="s">
        <v>11</v>
      </c>
      <c r="E44229" t="s">
        <v>32</v>
      </c>
      <c r="F44229">
        <v>14219.968849999999</v>
      </c>
    </row>
    <row r="44230" spans="1:6" x14ac:dyDescent="0.35">
      <c r="A44230" t="s">
        <v>58</v>
      </c>
      <c r="B44230" t="s">
        <v>85</v>
      </c>
      <c r="C44230">
        <v>2034</v>
      </c>
      <c r="D44230" t="s">
        <v>11</v>
      </c>
      <c r="E44230" t="s">
        <v>17</v>
      </c>
      <c r="F44230">
        <v>14998.665182999999</v>
      </c>
    </row>
    <row r="44231" spans="1:6" x14ac:dyDescent="0.35">
      <c r="A44231" t="s">
        <v>58</v>
      </c>
      <c r="B44231" t="s">
        <v>85</v>
      </c>
      <c r="C44231">
        <v>2034</v>
      </c>
      <c r="D44231" t="s">
        <v>11</v>
      </c>
      <c r="E44231" t="s">
        <v>18</v>
      </c>
      <c r="F44231">
        <v>16719.759784999998</v>
      </c>
    </row>
    <row r="44232" spans="1:6" x14ac:dyDescent="0.35">
      <c r="A44232" t="s">
        <v>58</v>
      </c>
      <c r="B44232" t="s">
        <v>85</v>
      </c>
      <c r="C44232">
        <v>2034</v>
      </c>
      <c r="D44232" t="s">
        <v>11</v>
      </c>
      <c r="E44232" t="s">
        <v>19</v>
      </c>
      <c r="F44232">
        <v>20307.112452000001</v>
      </c>
    </row>
    <row r="44233" spans="1:6" x14ac:dyDescent="0.35">
      <c r="A44233" t="s">
        <v>58</v>
      </c>
      <c r="B44233" t="s">
        <v>85</v>
      </c>
      <c r="C44233">
        <v>2034</v>
      </c>
      <c r="D44233" t="s">
        <v>11</v>
      </c>
      <c r="E44233" t="s">
        <v>20</v>
      </c>
      <c r="F44233">
        <v>19590.321742</v>
      </c>
    </row>
    <row r="44234" spans="1:6" x14ac:dyDescent="0.35">
      <c r="A44234" t="s">
        <v>58</v>
      </c>
      <c r="B44234" t="s">
        <v>85</v>
      </c>
      <c r="C44234">
        <v>2034</v>
      </c>
      <c r="D44234" t="s">
        <v>11</v>
      </c>
      <c r="E44234" t="s">
        <v>21</v>
      </c>
      <c r="F44234">
        <v>17784.642725999998</v>
      </c>
    </row>
    <row r="44235" spans="1:6" x14ac:dyDescent="0.35">
      <c r="A44235" t="s">
        <v>58</v>
      </c>
      <c r="B44235" t="s">
        <v>85</v>
      </c>
      <c r="C44235">
        <v>2034</v>
      </c>
      <c r="D44235" t="s">
        <v>11</v>
      </c>
      <c r="E44235" t="s">
        <v>22</v>
      </c>
      <c r="F44235">
        <v>17544.193654999999</v>
      </c>
    </row>
    <row r="44236" spans="1:6" x14ac:dyDescent="0.35">
      <c r="A44236" t="s">
        <v>58</v>
      </c>
      <c r="B44236" t="s">
        <v>85</v>
      </c>
      <c r="C44236">
        <v>2034</v>
      </c>
      <c r="D44236" t="s">
        <v>11</v>
      </c>
      <c r="E44236" t="s">
        <v>23</v>
      </c>
      <c r="F44236">
        <v>16566.062349</v>
      </c>
    </row>
    <row r="44237" spans="1:6" x14ac:dyDescent="0.35">
      <c r="A44237" t="s">
        <v>58</v>
      </c>
      <c r="B44237" t="s">
        <v>85</v>
      </c>
      <c r="C44237">
        <v>2034</v>
      </c>
      <c r="D44237" t="s">
        <v>11</v>
      </c>
      <c r="E44237" t="s">
        <v>24</v>
      </c>
      <c r="F44237">
        <v>15483.032187000001</v>
      </c>
    </row>
    <row r="44238" spans="1:6" x14ac:dyDescent="0.35">
      <c r="A44238" t="s">
        <v>58</v>
      </c>
      <c r="B44238" t="s">
        <v>85</v>
      </c>
      <c r="C44238">
        <v>2034</v>
      </c>
      <c r="D44238" t="s">
        <v>11</v>
      </c>
      <c r="E44238" t="s">
        <v>25</v>
      </c>
      <c r="F44238">
        <v>14968.974835999999</v>
      </c>
    </row>
    <row r="44239" spans="1:6" x14ac:dyDescent="0.35">
      <c r="A44239" t="s">
        <v>58</v>
      </c>
      <c r="B44239" t="s">
        <v>85</v>
      </c>
      <c r="C44239">
        <v>2034</v>
      </c>
      <c r="D44239" t="s">
        <v>11</v>
      </c>
      <c r="E44239" t="s">
        <v>26</v>
      </c>
      <c r="F44239">
        <v>13541.494661999999</v>
      </c>
    </row>
    <row r="44240" spans="1:6" x14ac:dyDescent="0.35">
      <c r="A44240" t="s">
        <v>58</v>
      </c>
      <c r="B44240" t="s">
        <v>85</v>
      </c>
      <c r="C44240">
        <v>2034</v>
      </c>
      <c r="D44240" t="s">
        <v>11</v>
      </c>
      <c r="E44240" t="s">
        <v>27</v>
      </c>
      <c r="F44240">
        <v>14336.840596</v>
      </c>
    </row>
    <row r="44241" spans="1:6" x14ac:dyDescent="0.35">
      <c r="A44241" t="s">
        <v>58</v>
      </c>
      <c r="B44241" t="s">
        <v>85</v>
      </c>
      <c r="C44241">
        <v>2034</v>
      </c>
      <c r="D44241" t="s">
        <v>11</v>
      </c>
      <c r="E44241" t="s">
        <v>28</v>
      </c>
      <c r="F44241">
        <v>12783.014569000001</v>
      </c>
    </row>
    <row r="44242" spans="1:6" x14ac:dyDescent="0.35">
      <c r="A44242" t="s">
        <v>58</v>
      </c>
      <c r="B44242" t="s">
        <v>85</v>
      </c>
      <c r="C44242">
        <v>2034</v>
      </c>
      <c r="D44242" t="s">
        <v>11</v>
      </c>
      <c r="E44242" t="s">
        <v>29</v>
      </c>
      <c r="F44242">
        <v>12674.097664999999</v>
      </c>
    </row>
    <row r="44243" spans="1:6" x14ac:dyDescent="0.35">
      <c r="A44243" t="s">
        <v>58</v>
      </c>
      <c r="B44243" t="s">
        <v>85</v>
      </c>
      <c r="C44243">
        <v>2034</v>
      </c>
      <c r="D44243" t="s">
        <v>11</v>
      </c>
      <c r="E44243" t="s">
        <v>30</v>
      </c>
      <c r="F44243">
        <v>10262.5330765</v>
      </c>
    </row>
    <row r="44244" spans="1:6" x14ac:dyDescent="0.35">
      <c r="A44244" t="s">
        <v>58</v>
      </c>
      <c r="B44244" t="s">
        <v>85</v>
      </c>
      <c r="C44244">
        <v>2034</v>
      </c>
      <c r="D44244" t="s">
        <v>11</v>
      </c>
      <c r="E44244" t="s">
        <v>31</v>
      </c>
      <c r="F44244">
        <v>7608.2063837999985</v>
      </c>
    </row>
    <row r="44245" spans="1:6" x14ac:dyDescent="0.35">
      <c r="A44245" t="s">
        <v>58</v>
      </c>
      <c r="B44245" t="s">
        <v>85</v>
      </c>
      <c r="C44245">
        <v>2034</v>
      </c>
      <c r="D44245" t="s">
        <v>11</v>
      </c>
      <c r="E44245" t="s">
        <v>10</v>
      </c>
      <c r="F44245">
        <v>7014.6706498200001</v>
      </c>
    </row>
    <row r="44246" spans="1:6" x14ac:dyDescent="0.35">
      <c r="A44246" t="s">
        <v>58</v>
      </c>
      <c r="B44246" t="s">
        <v>85</v>
      </c>
      <c r="C44246">
        <v>2035</v>
      </c>
      <c r="D44246" t="s">
        <v>11</v>
      </c>
      <c r="E44246" t="s">
        <v>16</v>
      </c>
      <c r="F44246">
        <v>13604.852507</v>
      </c>
    </row>
    <row r="44247" spans="1:6" x14ac:dyDescent="0.35">
      <c r="A44247" t="s">
        <v>58</v>
      </c>
      <c r="B44247" t="s">
        <v>85</v>
      </c>
      <c r="C44247">
        <v>2035</v>
      </c>
      <c r="D44247" t="s">
        <v>11</v>
      </c>
      <c r="E44247" t="s">
        <v>32</v>
      </c>
      <c r="F44247">
        <v>14154.343197</v>
      </c>
    </row>
    <row r="44248" spans="1:6" x14ac:dyDescent="0.35">
      <c r="A44248" t="s">
        <v>58</v>
      </c>
      <c r="B44248" t="s">
        <v>85</v>
      </c>
      <c r="C44248">
        <v>2035</v>
      </c>
      <c r="D44248" t="s">
        <v>11</v>
      </c>
      <c r="E44248" t="s">
        <v>17</v>
      </c>
      <c r="F44248">
        <v>15075.68807</v>
      </c>
    </row>
    <row r="44249" spans="1:6" x14ac:dyDescent="0.35">
      <c r="A44249" t="s">
        <v>58</v>
      </c>
      <c r="B44249" t="s">
        <v>85</v>
      </c>
      <c r="C44249">
        <v>2035</v>
      </c>
      <c r="D44249" t="s">
        <v>11</v>
      </c>
      <c r="E44249" t="s">
        <v>18</v>
      </c>
      <c r="F44249">
        <v>16471.268247</v>
      </c>
    </row>
    <row r="44250" spans="1:6" x14ac:dyDescent="0.35">
      <c r="A44250" t="s">
        <v>58</v>
      </c>
      <c r="B44250" t="s">
        <v>85</v>
      </c>
      <c r="C44250">
        <v>2035</v>
      </c>
      <c r="D44250" t="s">
        <v>11</v>
      </c>
      <c r="E44250" t="s">
        <v>19</v>
      </c>
      <c r="F44250">
        <v>20199.811978000002</v>
      </c>
    </row>
    <row r="44251" spans="1:6" x14ac:dyDescent="0.35">
      <c r="A44251" t="s">
        <v>58</v>
      </c>
      <c r="B44251" t="s">
        <v>85</v>
      </c>
      <c r="C44251">
        <v>2035</v>
      </c>
      <c r="D44251" t="s">
        <v>11</v>
      </c>
      <c r="E44251" t="s">
        <v>20</v>
      </c>
      <c r="F44251">
        <v>19757.605432</v>
      </c>
    </row>
    <row r="44252" spans="1:6" x14ac:dyDescent="0.35">
      <c r="A44252" t="s">
        <v>58</v>
      </c>
      <c r="B44252" t="s">
        <v>85</v>
      </c>
      <c r="C44252">
        <v>2035</v>
      </c>
      <c r="D44252" t="s">
        <v>11</v>
      </c>
      <c r="E44252" t="s">
        <v>21</v>
      </c>
      <c r="F44252">
        <v>17710.93101</v>
      </c>
    </row>
    <row r="44253" spans="1:6" x14ac:dyDescent="0.35">
      <c r="A44253" t="s">
        <v>58</v>
      </c>
      <c r="B44253" t="s">
        <v>85</v>
      </c>
      <c r="C44253">
        <v>2035</v>
      </c>
      <c r="D44253" t="s">
        <v>11</v>
      </c>
      <c r="E44253" t="s">
        <v>22</v>
      </c>
      <c r="F44253">
        <v>17608.382769</v>
      </c>
    </row>
    <row r="44254" spans="1:6" x14ac:dyDescent="0.35">
      <c r="A44254" t="s">
        <v>58</v>
      </c>
      <c r="B44254" t="s">
        <v>85</v>
      </c>
      <c r="C44254">
        <v>2035</v>
      </c>
      <c r="D44254" t="s">
        <v>11</v>
      </c>
      <c r="E44254" t="s">
        <v>23</v>
      </c>
      <c r="F44254">
        <v>16749.482579</v>
      </c>
    </row>
    <row r="44255" spans="1:6" x14ac:dyDescent="0.35">
      <c r="A44255" t="s">
        <v>58</v>
      </c>
      <c r="B44255" t="s">
        <v>85</v>
      </c>
      <c r="C44255">
        <v>2035</v>
      </c>
      <c r="D44255" t="s">
        <v>11</v>
      </c>
      <c r="E44255" t="s">
        <v>24</v>
      </c>
      <c r="F44255">
        <v>15614.734103999999</v>
      </c>
    </row>
    <row r="44256" spans="1:6" x14ac:dyDescent="0.35">
      <c r="A44256" t="s">
        <v>58</v>
      </c>
      <c r="B44256" t="s">
        <v>85</v>
      </c>
      <c r="C44256">
        <v>2035</v>
      </c>
      <c r="D44256" t="s">
        <v>11</v>
      </c>
      <c r="E44256" t="s">
        <v>25</v>
      </c>
      <c r="F44256">
        <v>15274.680258</v>
      </c>
    </row>
    <row r="44257" spans="1:6" x14ac:dyDescent="0.35">
      <c r="A44257" t="s">
        <v>58</v>
      </c>
      <c r="B44257" t="s">
        <v>85</v>
      </c>
      <c r="C44257">
        <v>2035</v>
      </c>
      <c r="D44257" t="s">
        <v>11</v>
      </c>
      <c r="E44257" t="s">
        <v>26</v>
      </c>
      <c r="F44257">
        <v>13547.551384</v>
      </c>
    </row>
    <row r="44258" spans="1:6" x14ac:dyDescent="0.35">
      <c r="A44258" t="s">
        <v>58</v>
      </c>
      <c r="B44258" t="s">
        <v>85</v>
      </c>
      <c r="C44258">
        <v>2035</v>
      </c>
      <c r="D44258" t="s">
        <v>11</v>
      </c>
      <c r="E44258" t="s">
        <v>27</v>
      </c>
      <c r="F44258">
        <v>14095.955662</v>
      </c>
    </row>
    <row r="44259" spans="1:6" x14ac:dyDescent="0.35">
      <c r="A44259" t="s">
        <v>58</v>
      </c>
      <c r="B44259" t="s">
        <v>85</v>
      </c>
      <c r="C44259">
        <v>2035</v>
      </c>
      <c r="D44259" t="s">
        <v>11</v>
      </c>
      <c r="E44259" t="s">
        <v>28</v>
      </c>
      <c r="F44259">
        <v>12888.437566000001</v>
      </c>
    </row>
    <row r="44260" spans="1:6" x14ac:dyDescent="0.35">
      <c r="A44260" t="s">
        <v>58</v>
      </c>
      <c r="B44260" t="s">
        <v>85</v>
      </c>
      <c r="C44260">
        <v>2035</v>
      </c>
      <c r="D44260" t="s">
        <v>11</v>
      </c>
      <c r="E44260" t="s">
        <v>29</v>
      </c>
      <c r="F44260">
        <v>12518.019698</v>
      </c>
    </row>
    <row r="44261" spans="1:6" x14ac:dyDescent="0.35">
      <c r="A44261" t="s">
        <v>58</v>
      </c>
      <c r="B44261" t="s">
        <v>85</v>
      </c>
      <c r="C44261">
        <v>2035</v>
      </c>
      <c r="D44261" t="s">
        <v>11</v>
      </c>
      <c r="E44261" t="s">
        <v>30</v>
      </c>
      <c r="F44261">
        <v>10509.270104699999</v>
      </c>
    </row>
    <row r="44262" spans="1:6" x14ac:dyDescent="0.35">
      <c r="A44262" t="s">
        <v>58</v>
      </c>
      <c r="B44262" t="s">
        <v>85</v>
      </c>
      <c r="C44262">
        <v>2035</v>
      </c>
      <c r="D44262" t="s">
        <v>11</v>
      </c>
      <c r="E44262" t="s">
        <v>31</v>
      </c>
      <c r="F44262">
        <v>7771.4428439000003</v>
      </c>
    </row>
    <row r="44263" spans="1:6" x14ac:dyDescent="0.35">
      <c r="A44263" t="s">
        <v>58</v>
      </c>
      <c r="B44263" t="s">
        <v>85</v>
      </c>
      <c r="C44263">
        <v>2035</v>
      </c>
      <c r="D44263" t="s">
        <v>11</v>
      </c>
      <c r="E44263" t="s">
        <v>10</v>
      </c>
      <c r="F44263">
        <v>7308.6104840500011</v>
      </c>
    </row>
    <row r="44264" spans="1:6" x14ac:dyDescent="0.35">
      <c r="A44264" t="s">
        <v>58</v>
      </c>
      <c r="B44264" t="s">
        <v>85</v>
      </c>
      <c r="C44264">
        <v>2036</v>
      </c>
      <c r="D44264" t="s">
        <v>11</v>
      </c>
      <c r="E44264" t="s">
        <v>16</v>
      </c>
      <c r="F44264">
        <v>13628.960254</v>
      </c>
    </row>
    <row r="44265" spans="1:6" x14ac:dyDescent="0.35">
      <c r="A44265" t="s">
        <v>58</v>
      </c>
      <c r="B44265" t="s">
        <v>85</v>
      </c>
      <c r="C44265">
        <v>2036</v>
      </c>
      <c r="D44265" t="s">
        <v>11</v>
      </c>
      <c r="E44265" t="s">
        <v>32</v>
      </c>
      <c r="F44265">
        <v>14114.855054</v>
      </c>
    </row>
    <row r="44266" spans="1:6" x14ac:dyDescent="0.35">
      <c r="A44266" t="s">
        <v>58</v>
      </c>
      <c r="B44266" t="s">
        <v>85</v>
      </c>
      <c r="C44266">
        <v>2036</v>
      </c>
      <c r="D44266" t="s">
        <v>11</v>
      </c>
      <c r="E44266" t="s">
        <v>17</v>
      </c>
      <c r="F44266">
        <v>15160.161833</v>
      </c>
    </row>
    <row r="44267" spans="1:6" x14ac:dyDescent="0.35">
      <c r="A44267" t="s">
        <v>58</v>
      </c>
      <c r="B44267" t="s">
        <v>85</v>
      </c>
      <c r="C44267">
        <v>2036</v>
      </c>
      <c r="D44267" t="s">
        <v>11</v>
      </c>
      <c r="E44267" t="s">
        <v>18</v>
      </c>
      <c r="F44267">
        <v>16153.688474</v>
      </c>
    </row>
    <row r="44268" spans="1:6" x14ac:dyDescent="0.35">
      <c r="A44268" t="s">
        <v>58</v>
      </c>
      <c r="B44268" t="s">
        <v>85</v>
      </c>
      <c r="C44268">
        <v>2036</v>
      </c>
      <c r="D44268" t="s">
        <v>11</v>
      </c>
      <c r="E44268" t="s">
        <v>19</v>
      </c>
      <c r="F44268">
        <v>20169.572705999999</v>
      </c>
    </row>
    <row r="44269" spans="1:6" x14ac:dyDescent="0.35">
      <c r="A44269" t="s">
        <v>58</v>
      </c>
      <c r="B44269" t="s">
        <v>85</v>
      </c>
      <c r="C44269">
        <v>2036</v>
      </c>
      <c r="D44269" t="s">
        <v>11</v>
      </c>
      <c r="E44269" t="s">
        <v>20</v>
      </c>
      <c r="F44269">
        <v>19843.174276999998</v>
      </c>
    </row>
    <row r="44270" spans="1:6" x14ac:dyDescent="0.35">
      <c r="A44270" t="s">
        <v>58</v>
      </c>
      <c r="B44270" t="s">
        <v>85</v>
      </c>
      <c r="C44270">
        <v>2036</v>
      </c>
      <c r="D44270" t="s">
        <v>11</v>
      </c>
      <c r="E44270" t="s">
        <v>21</v>
      </c>
      <c r="F44270">
        <v>17743.071906000001</v>
      </c>
    </row>
    <row r="44271" spans="1:6" x14ac:dyDescent="0.35">
      <c r="A44271" t="s">
        <v>58</v>
      </c>
      <c r="B44271" t="s">
        <v>85</v>
      </c>
      <c r="C44271">
        <v>2036</v>
      </c>
      <c r="D44271" t="s">
        <v>11</v>
      </c>
      <c r="E44271" t="s">
        <v>22</v>
      </c>
      <c r="F44271">
        <v>17627.249479999999</v>
      </c>
    </row>
    <row r="44272" spans="1:6" x14ac:dyDescent="0.35">
      <c r="A44272" t="s">
        <v>58</v>
      </c>
      <c r="B44272" t="s">
        <v>85</v>
      </c>
      <c r="C44272">
        <v>2036</v>
      </c>
      <c r="D44272" t="s">
        <v>11</v>
      </c>
      <c r="E44272" t="s">
        <v>23</v>
      </c>
      <c r="F44272">
        <v>16895.674758000001</v>
      </c>
    </row>
    <row r="44273" spans="1:6" x14ac:dyDescent="0.35">
      <c r="A44273" t="s">
        <v>58</v>
      </c>
      <c r="B44273" t="s">
        <v>85</v>
      </c>
      <c r="C44273">
        <v>2036</v>
      </c>
      <c r="D44273" t="s">
        <v>11</v>
      </c>
      <c r="E44273" t="s">
        <v>24</v>
      </c>
      <c r="F44273">
        <v>15750.581806</v>
      </c>
    </row>
    <row r="44274" spans="1:6" x14ac:dyDescent="0.35">
      <c r="A44274" t="s">
        <v>58</v>
      </c>
      <c r="B44274" t="s">
        <v>85</v>
      </c>
      <c r="C44274">
        <v>2036</v>
      </c>
      <c r="D44274" t="s">
        <v>11</v>
      </c>
      <c r="E44274" t="s">
        <v>25</v>
      </c>
      <c r="F44274">
        <v>15453.344502</v>
      </c>
    </row>
    <row r="44275" spans="1:6" x14ac:dyDescent="0.35">
      <c r="A44275" t="s">
        <v>58</v>
      </c>
      <c r="B44275" t="s">
        <v>85</v>
      </c>
      <c r="C44275">
        <v>2036</v>
      </c>
      <c r="D44275" t="s">
        <v>11</v>
      </c>
      <c r="E44275" t="s">
        <v>26</v>
      </c>
      <c r="F44275">
        <v>13646.661799</v>
      </c>
    </row>
    <row r="44276" spans="1:6" x14ac:dyDescent="0.35">
      <c r="A44276" t="s">
        <v>58</v>
      </c>
      <c r="B44276" t="s">
        <v>85</v>
      </c>
      <c r="C44276">
        <v>2036</v>
      </c>
      <c r="D44276" t="s">
        <v>11</v>
      </c>
      <c r="E44276" t="s">
        <v>27</v>
      </c>
      <c r="F44276">
        <v>13775.921563</v>
      </c>
    </row>
    <row r="44277" spans="1:6" x14ac:dyDescent="0.35">
      <c r="A44277" t="s">
        <v>58</v>
      </c>
      <c r="B44277" t="s">
        <v>85</v>
      </c>
      <c r="C44277">
        <v>2036</v>
      </c>
      <c r="D44277" t="s">
        <v>11</v>
      </c>
      <c r="E44277" t="s">
        <v>28</v>
      </c>
      <c r="F44277">
        <v>13179.739307</v>
      </c>
    </row>
    <row r="44278" spans="1:6" x14ac:dyDescent="0.35">
      <c r="A44278" t="s">
        <v>58</v>
      </c>
      <c r="B44278" t="s">
        <v>85</v>
      </c>
      <c r="C44278">
        <v>2036</v>
      </c>
      <c r="D44278" t="s">
        <v>11</v>
      </c>
      <c r="E44278" t="s">
        <v>29</v>
      </c>
      <c r="F44278">
        <v>12244.005685</v>
      </c>
    </row>
    <row r="44279" spans="1:6" x14ac:dyDescent="0.35">
      <c r="A44279" t="s">
        <v>58</v>
      </c>
      <c r="B44279" t="s">
        <v>85</v>
      </c>
      <c r="C44279">
        <v>2036</v>
      </c>
      <c r="D44279" t="s">
        <v>11</v>
      </c>
      <c r="E44279" t="s">
        <v>30</v>
      </c>
      <c r="F44279">
        <v>10777.702951900001</v>
      </c>
    </row>
    <row r="44280" spans="1:6" x14ac:dyDescent="0.35">
      <c r="A44280" t="s">
        <v>58</v>
      </c>
      <c r="B44280" t="s">
        <v>85</v>
      </c>
      <c r="C44280">
        <v>2036</v>
      </c>
      <c r="D44280" t="s">
        <v>11</v>
      </c>
      <c r="E44280" t="s">
        <v>31</v>
      </c>
      <c r="F44280">
        <v>7950.7089331000006</v>
      </c>
    </row>
    <row r="44281" spans="1:6" x14ac:dyDescent="0.35">
      <c r="A44281" t="s">
        <v>58</v>
      </c>
      <c r="B44281" t="s">
        <v>85</v>
      </c>
      <c r="C44281">
        <v>2036</v>
      </c>
      <c r="D44281" t="s">
        <v>11</v>
      </c>
      <c r="E44281" t="s">
        <v>10</v>
      </c>
      <c r="F44281">
        <v>7589.1629296999999</v>
      </c>
    </row>
    <row r="44282" spans="1:6" x14ac:dyDescent="0.35">
      <c r="A44282" t="s">
        <v>58</v>
      </c>
      <c r="B44282" t="s">
        <v>85</v>
      </c>
      <c r="C44282">
        <v>2037</v>
      </c>
      <c r="D44282" t="s">
        <v>11</v>
      </c>
      <c r="E44282" t="s">
        <v>16</v>
      </c>
      <c r="F44282">
        <v>13645.990513000001</v>
      </c>
    </row>
    <row r="44283" spans="1:6" x14ac:dyDescent="0.35">
      <c r="A44283" t="s">
        <v>58</v>
      </c>
      <c r="B44283" t="s">
        <v>85</v>
      </c>
      <c r="C44283">
        <v>2037</v>
      </c>
      <c r="D44283" t="s">
        <v>11</v>
      </c>
      <c r="E44283" t="s">
        <v>32</v>
      </c>
      <c r="F44283">
        <v>14097.624365</v>
      </c>
    </row>
    <row r="44284" spans="1:6" x14ac:dyDescent="0.35">
      <c r="A44284" t="s">
        <v>58</v>
      </c>
      <c r="B44284" t="s">
        <v>85</v>
      </c>
      <c r="C44284">
        <v>2037</v>
      </c>
      <c r="D44284" t="s">
        <v>11</v>
      </c>
      <c r="E44284" t="s">
        <v>17</v>
      </c>
      <c r="F44284">
        <v>15032.470482999999</v>
      </c>
    </row>
    <row r="44285" spans="1:6" x14ac:dyDescent="0.35">
      <c r="A44285" t="s">
        <v>58</v>
      </c>
      <c r="B44285" t="s">
        <v>85</v>
      </c>
      <c r="C44285">
        <v>2037</v>
      </c>
      <c r="D44285" t="s">
        <v>11</v>
      </c>
      <c r="E44285" t="s">
        <v>18</v>
      </c>
      <c r="F44285">
        <v>16207.488533</v>
      </c>
    </row>
    <row r="44286" spans="1:6" x14ac:dyDescent="0.35">
      <c r="A44286" t="s">
        <v>58</v>
      </c>
      <c r="B44286" t="s">
        <v>85</v>
      </c>
      <c r="C44286">
        <v>2037</v>
      </c>
      <c r="D44286" t="s">
        <v>11</v>
      </c>
      <c r="E44286" t="s">
        <v>19</v>
      </c>
      <c r="F44286">
        <v>19959.203669999999</v>
      </c>
    </row>
    <row r="44287" spans="1:6" x14ac:dyDescent="0.35">
      <c r="A44287" t="s">
        <v>58</v>
      </c>
      <c r="B44287" t="s">
        <v>85</v>
      </c>
      <c r="C44287">
        <v>2037</v>
      </c>
      <c r="D44287" t="s">
        <v>11</v>
      </c>
      <c r="E44287" t="s">
        <v>20</v>
      </c>
      <c r="F44287">
        <v>19853.074529000001</v>
      </c>
    </row>
    <row r="44288" spans="1:6" x14ac:dyDescent="0.35">
      <c r="A44288" t="s">
        <v>58</v>
      </c>
      <c r="B44288" t="s">
        <v>85</v>
      </c>
      <c r="C44288">
        <v>2037</v>
      </c>
      <c r="D44288" t="s">
        <v>11</v>
      </c>
      <c r="E44288" t="s">
        <v>21</v>
      </c>
      <c r="F44288">
        <v>17938.134107999998</v>
      </c>
    </row>
    <row r="44289" spans="1:6" x14ac:dyDescent="0.35">
      <c r="A44289" t="s">
        <v>58</v>
      </c>
      <c r="B44289" t="s">
        <v>85</v>
      </c>
      <c r="C44289">
        <v>2037</v>
      </c>
      <c r="D44289" t="s">
        <v>11</v>
      </c>
      <c r="E44289" t="s">
        <v>22</v>
      </c>
      <c r="F44289">
        <v>17571.946833000002</v>
      </c>
    </row>
    <row r="44290" spans="1:6" x14ac:dyDescent="0.35">
      <c r="A44290" t="s">
        <v>58</v>
      </c>
      <c r="B44290" t="s">
        <v>85</v>
      </c>
      <c r="C44290">
        <v>2037</v>
      </c>
      <c r="D44290" t="s">
        <v>11</v>
      </c>
      <c r="E44290" t="s">
        <v>23</v>
      </c>
      <c r="F44290">
        <v>17034.934894000002</v>
      </c>
    </row>
    <row r="44291" spans="1:6" x14ac:dyDescent="0.35">
      <c r="A44291" t="s">
        <v>58</v>
      </c>
      <c r="B44291" t="s">
        <v>85</v>
      </c>
      <c r="C44291">
        <v>2037</v>
      </c>
      <c r="D44291" t="s">
        <v>11</v>
      </c>
      <c r="E44291" t="s">
        <v>24</v>
      </c>
      <c r="F44291">
        <v>15936.872801</v>
      </c>
    </row>
    <row r="44292" spans="1:6" x14ac:dyDescent="0.35">
      <c r="A44292" t="s">
        <v>58</v>
      </c>
      <c r="B44292" t="s">
        <v>85</v>
      </c>
      <c r="C44292">
        <v>2037</v>
      </c>
      <c r="D44292" t="s">
        <v>11</v>
      </c>
      <c r="E44292" t="s">
        <v>25</v>
      </c>
      <c r="F44292">
        <v>15474.139455</v>
      </c>
    </row>
    <row r="44293" spans="1:6" x14ac:dyDescent="0.35">
      <c r="A44293" t="s">
        <v>58</v>
      </c>
      <c r="B44293" t="s">
        <v>85</v>
      </c>
      <c r="C44293">
        <v>2037</v>
      </c>
      <c r="D44293" t="s">
        <v>11</v>
      </c>
      <c r="E44293" t="s">
        <v>26</v>
      </c>
      <c r="F44293">
        <v>13890.438023000001</v>
      </c>
    </row>
    <row r="44294" spans="1:6" x14ac:dyDescent="0.35">
      <c r="A44294" t="s">
        <v>58</v>
      </c>
      <c r="B44294" t="s">
        <v>85</v>
      </c>
      <c r="C44294">
        <v>2037</v>
      </c>
      <c r="D44294" t="s">
        <v>11</v>
      </c>
      <c r="E44294" t="s">
        <v>27</v>
      </c>
      <c r="F44294">
        <v>13432.853317999999</v>
      </c>
    </row>
    <row r="44295" spans="1:6" x14ac:dyDescent="0.35">
      <c r="A44295" t="s">
        <v>58</v>
      </c>
      <c r="B44295" t="s">
        <v>85</v>
      </c>
      <c r="C44295">
        <v>2037</v>
      </c>
      <c r="D44295" t="s">
        <v>11</v>
      </c>
      <c r="E44295" t="s">
        <v>28</v>
      </c>
      <c r="F44295">
        <v>13415.70469</v>
      </c>
    </row>
    <row r="44296" spans="1:6" x14ac:dyDescent="0.35">
      <c r="A44296" t="s">
        <v>58</v>
      </c>
      <c r="B44296" t="s">
        <v>85</v>
      </c>
      <c r="C44296">
        <v>2037</v>
      </c>
      <c r="D44296" t="s">
        <v>11</v>
      </c>
      <c r="E44296" t="s">
        <v>29</v>
      </c>
      <c r="F44296">
        <v>12056.060987999999</v>
      </c>
    </row>
    <row r="44297" spans="1:6" x14ac:dyDescent="0.35">
      <c r="A44297" t="s">
        <v>58</v>
      </c>
      <c r="B44297" t="s">
        <v>85</v>
      </c>
      <c r="C44297">
        <v>2037</v>
      </c>
      <c r="D44297" t="s">
        <v>11</v>
      </c>
      <c r="E44297" t="s">
        <v>30</v>
      </c>
      <c r="F44297">
        <v>11004.7054355</v>
      </c>
    </row>
    <row r="44298" spans="1:6" x14ac:dyDescent="0.35">
      <c r="A44298" t="s">
        <v>58</v>
      </c>
      <c r="B44298" t="s">
        <v>85</v>
      </c>
      <c r="C44298">
        <v>2037</v>
      </c>
      <c r="D44298" t="s">
        <v>11</v>
      </c>
      <c r="E44298" t="s">
        <v>31</v>
      </c>
      <c r="F44298">
        <v>8080.4664536</v>
      </c>
    </row>
    <row r="44299" spans="1:6" x14ac:dyDescent="0.35">
      <c r="A44299" t="s">
        <v>58</v>
      </c>
      <c r="B44299" t="s">
        <v>85</v>
      </c>
      <c r="C44299">
        <v>2037</v>
      </c>
      <c r="D44299" t="s">
        <v>11</v>
      </c>
      <c r="E44299" t="s">
        <v>10</v>
      </c>
      <c r="F44299">
        <v>7871.80015542</v>
      </c>
    </row>
    <row r="44300" spans="1:6" x14ac:dyDescent="0.35">
      <c r="A44300" t="s">
        <v>58</v>
      </c>
      <c r="B44300" t="s">
        <v>85</v>
      </c>
      <c r="C44300">
        <v>2038</v>
      </c>
      <c r="D44300" t="s">
        <v>11</v>
      </c>
      <c r="E44300" t="s">
        <v>16</v>
      </c>
      <c r="F44300">
        <v>13656.471074999999</v>
      </c>
    </row>
    <row r="44301" spans="1:6" x14ac:dyDescent="0.35">
      <c r="A44301" t="s">
        <v>58</v>
      </c>
      <c r="B44301" t="s">
        <v>85</v>
      </c>
      <c r="C44301">
        <v>2038</v>
      </c>
      <c r="D44301" t="s">
        <v>11</v>
      </c>
      <c r="E44301" t="s">
        <v>32</v>
      </c>
      <c r="F44301">
        <v>14098.574255</v>
      </c>
    </row>
    <row r="44302" spans="1:6" x14ac:dyDescent="0.35">
      <c r="A44302" t="s">
        <v>58</v>
      </c>
      <c r="B44302" t="s">
        <v>85</v>
      </c>
      <c r="C44302">
        <v>2038</v>
      </c>
      <c r="D44302" t="s">
        <v>11</v>
      </c>
      <c r="E44302" t="s">
        <v>17</v>
      </c>
      <c r="F44302">
        <v>15007.033142</v>
      </c>
    </row>
    <row r="44303" spans="1:6" x14ac:dyDescent="0.35">
      <c r="A44303" t="s">
        <v>58</v>
      </c>
      <c r="B44303" t="s">
        <v>85</v>
      </c>
      <c r="C44303">
        <v>2038</v>
      </c>
      <c r="D44303" t="s">
        <v>11</v>
      </c>
      <c r="E44303" t="s">
        <v>18</v>
      </c>
      <c r="F44303">
        <v>16158.167823</v>
      </c>
    </row>
    <row r="44304" spans="1:6" x14ac:dyDescent="0.35">
      <c r="A44304" t="s">
        <v>58</v>
      </c>
      <c r="B44304" t="s">
        <v>85</v>
      </c>
      <c r="C44304">
        <v>2038</v>
      </c>
      <c r="D44304" t="s">
        <v>11</v>
      </c>
      <c r="E44304" t="s">
        <v>19</v>
      </c>
      <c r="F44304">
        <v>19750.361537000001</v>
      </c>
    </row>
    <row r="44305" spans="1:6" x14ac:dyDescent="0.35">
      <c r="A44305" t="s">
        <v>58</v>
      </c>
      <c r="B44305" t="s">
        <v>85</v>
      </c>
      <c r="C44305">
        <v>2038</v>
      </c>
      <c r="D44305" t="s">
        <v>11</v>
      </c>
      <c r="E44305" t="s">
        <v>20</v>
      </c>
      <c r="F44305">
        <v>19835.010456</v>
      </c>
    </row>
    <row r="44306" spans="1:6" x14ac:dyDescent="0.35">
      <c r="A44306" t="s">
        <v>58</v>
      </c>
      <c r="B44306" t="s">
        <v>85</v>
      </c>
      <c r="C44306">
        <v>2038</v>
      </c>
      <c r="D44306" t="s">
        <v>11</v>
      </c>
      <c r="E44306" t="s">
        <v>21</v>
      </c>
      <c r="F44306">
        <v>18161.884155</v>
      </c>
    </row>
    <row r="44307" spans="1:6" x14ac:dyDescent="0.35">
      <c r="A44307" t="s">
        <v>58</v>
      </c>
      <c r="B44307" t="s">
        <v>85</v>
      </c>
      <c r="C44307">
        <v>2038</v>
      </c>
      <c r="D44307" t="s">
        <v>11</v>
      </c>
      <c r="E44307" t="s">
        <v>22</v>
      </c>
      <c r="F44307">
        <v>17485.070421</v>
      </c>
    </row>
    <row r="44308" spans="1:6" x14ac:dyDescent="0.35">
      <c r="A44308" t="s">
        <v>58</v>
      </c>
      <c r="B44308" t="s">
        <v>85</v>
      </c>
      <c r="C44308">
        <v>2038</v>
      </c>
      <c r="D44308" t="s">
        <v>11</v>
      </c>
      <c r="E44308" t="s">
        <v>23</v>
      </c>
      <c r="F44308">
        <v>17119.444215</v>
      </c>
    </row>
    <row r="44309" spans="1:6" x14ac:dyDescent="0.35">
      <c r="A44309" t="s">
        <v>58</v>
      </c>
      <c r="B44309" t="s">
        <v>85</v>
      </c>
      <c r="C44309">
        <v>2038</v>
      </c>
      <c r="D44309" t="s">
        <v>11</v>
      </c>
      <c r="E44309" t="s">
        <v>24</v>
      </c>
      <c r="F44309">
        <v>16150.301842999999</v>
      </c>
    </row>
    <row r="44310" spans="1:6" x14ac:dyDescent="0.35">
      <c r="A44310" t="s">
        <v>58</v>
      </c>
      <c r="B44310" t="s">
        <v>85</v>
      </c>
      <c r="C44310">
        <v>2038</v>
      </c>
      <c r="D44310" t="s">
        <v>11</v>
      </c>
      <c r="E44310" t="s">
        <v>25</v>
      </c>
      <c r="F44310">
        <v>15435.424956000001</v>
      </c>
    </row>
    <row r="44311" spans="1:6" x14ac:dyDescent="0.35">
      <c r="A44311" t="s">
        <v>58</v>
      </c>
      <c r="B44311" t="s">
        <v>85</v>
      </c>
      <c r="C44311">
        <v>2038</v>
      </c>
      <c r="D44311" t="s">
        <v>11</v>
      </c>
      <c r="E44311" t="s">
        <v>26</v>
      </c>
      <c r="F44311">
        <v>14290.442767</v>
      </c>
    </row>
    <row r="44312" spans="1:6" x14ac:dyDescent="0.35">
      <c r="A44312" t="s">
        <v>58</v>
      </c>
      <c r="B44312" t="s">
        <v>85</v>
      </c>
      <c r="C44312">
        <v>2038</v>
      </c>
      <c r="D44312" t="s">
        <v>11</v>
      </c>
      <c r="E44312" t="s">
        <v>27</v>
      </c>
      <c r="F44312">
        <v>13121.901716</v>
      </c>
    </row>
    <row r="44313" spans="1:6" x14ac:dyDescent="0.35">
      <c r="A44313" t="s">
        <v>58</v>
      </c>
      <c r="B44313" t="s">
        <v>85</v>
      </c>
      <c r="C44313">
        <v>2038</v>
      </c>
      <c r="D44313" t="s">
        <v>11</v>
      </c>
      <c r="E44313" t="s">
        <v>28</v>
      </c>
      <c r="F44313">
        <v>13596.943563999999</v>
      </c>
    </row>
    <row r="44314" spans="1:6" x14ac:dyDescent="0.35">
      <c r="A44314" t="s">
        <v>58</v>
      </c>
      <c r="B44314" t="s">
        <v>85</v>
      </c>
      <c r="C44314">
        <v>2038</v>
      </c>
      <c r="D44314" t="s">
        <v>11</v>
      </c>
      <c r="E44314" t="s">
        <v>29</v>
      </c>
      <c r="F44314">
        <v>11863.200213</v>
      </c>
    </row>
    <row r="44315" spans="1:6" x14ac:dyDescent="0.35">
      <c r="A44315" t="s">
        <v>58</v>
      </c>
      <c r="B44315" t="s">
        <v>85</v>
      </c>
      <c r="C44315">
        <v>2038</v>
      </c>
      <c r="D44315" t="s">
        <v>11</v>
      </c>
      <c r="E44315" t="s">
        <v>30</v>
      </c>
      <c r="F44315">
        <v>11149.5616964</v>
      </c>
    </row>
    <row r="44316" spans="1:6" x14ac:dyDescent="0.35">
      <c r="A44316" t="s">
        <v>58</v>
      </c>
      <c r="B44316" t="s">
        <v>85</v>
      </c>
      <c r="C44316">
        <v>2038</v>
      </c>
      <c r="D44316" t="s">
        <v>11</v>
      </c>
      <c r="E44316" t="s">
        <v>31</v>
      </c>
      <c r="F44316">
        <v>8226.7208436000001</v>
      </c>
    </row>
    <row r="44317" spans="1:6" x14ac:dyDescent="0.35">
      <c r="A44317" t="s">
        <v>58</v>
      </c>
      <c r="B44317" t="s">
        <v>85</v>
      </c>
      <c r="C44317">
        <v>2038</v>
      </c>
      <c r="D44317" t="s">
        <v>11</v>
      </c>
      <c r="E44317" t="s">
        <v>10</v>
      </c>
      <c r="F44317">
        <v>8154.0149480199998</v>
      </c>
    </row>
    <row r="44318" spans="1:6" x14ac:dyDescent="0.35">
      <c r="A44318" t="s">
        <v>58</v>
      </c>
      <c r="B44318" t="s">
        <v>85</v>
      </c>
      <c r="C44318">
        <v>2039</v>
      </c>
      <c r="D44318" t="s">
        <v>11</v>
      </c>
      <c r="E44318" t="s">
        <v>16</v>
      </c>
      <c r="F44318">
        <v>13661.105251999999</v>
      </c>
    </row>
    <row r="44319" spans="1:6" x14ac:dyDescent="0.35">
      <c r="A44319" t="s">
        <v>58</v>
      </c>
      <c r="B44319" t="s">
        <v>85</v>
      </c>
      <c r="C44319">
        <v>2039</v>
      </c>
      <c r="D44319" t="s">
        <v>11</v>
      </c>
      <c r="E44319" t="s">
        <v>32</v>
      </c>
      <c r="F44319">
        <v>14109.573125999999</v>
      </c>
    </row>
    <row r="44320" spans="1:6" x14ac:dyDescent="0.35">
      <c r="A44320" t="s">
        <v>58</v>
      </c>
      <c r="B44320" t="s">
        <v>85</v>
      </c>
      <c r="C44320">
        <v>2039</v>
      </c>
      <c r="D44320" t="s">
        <v>11</v>
      </c>
      <c r="E44320" t="s">
        <v>17</v>
      </c>
      <c r="F44320">
        <v>14909.909084999999</v>
      </c>
    </row>
    <row r="44321" spans="1:6" x14ac:dyDescent="0.35">
      <c r="A44321" t="s">
        <v>58</v>
      </c>
      <c r="B44321" t="s">
        <v>85</v>
      </c>
      <c r="C44321">
        <v>2039</v>
      </c>
      <c r="D44321" t="s">
        <v>11</v>
      </c>
      <c r="E44321" t="s">
        <v>18</v>
      </c>
      <c r="F44321">
        <v>16234.557618000001</v>
      </c>
    </row>
    <row r="44322" spans="1:6" x14ac:dyDescent="0.35">
      <c r="A44322" t="s">
        <v>58</v>
      </c>
      <c r="B44322" t="s">
        <v>85</v>
      </c>
      <c r="C44322">
        <v>2039</v>
      </c>
      <c r="D44322" t="s">
        <v>11</v>
      </c>
      <c r="E44322" t="s">
        <v>19</v>
      </c>
      <c r="F44322">
        <v>19510.611919999999</v>
      </c>
    </row>
    <row r="44323" spans="1:6" x14ac:dyDescent="0.35">
      <c r="A44323" t="s">
        <v>58</v>
      </c>
      <c r="B44323" t="s">
        <v>85</v>
      </c>
      <c r="C44323">
        <v>2039</v>
      </c>
      <c r="D44323" t="s">
        <v>11</v>
      </c>
      <c r="E44323" t="s">
        <v>20</v>
      </c>
      <c r="F44323">
        <v>19800.729915</v>
      </c>
    </row>
    <row r="44324" spans="1:6" x14ac:dyDescent="0.35">
      <c r="A44324" t="s">
        <v>58</v>
      </c>
      <c r="B44324" t="s">
        <v>85</v>
      </c>
      <c r="C44324">
        <v>2039</v>
      </c>
      <c r="D44324" t="s">
        <v>11</v>
      </c>
      <c r="E44324" t="s">
        <v>21</v>
      </c>
      <c r="F44324">
        <v>18352.934375000001</v>
      </c>
    </row>
    <row r="44325" spans="1:6" x14ac:dyDescent="0.35">
      <c r="A44325" t="s">
        <v>58</v>
      </c>
      <c r="B44325" t="s">
        <v>85</v>
      </c>
      <c r="C44325">
        <v>2039</v>
      </c>
      <c r="D44325" t="s">
        <v>11</v>
      </c>
      <c r="E44325" t="s">
        <v>22</v>
      </c>
      <c r="F44325">
        <v>17400.625551000001</v>
      </c>
    </row>
    <row r="44326" spans="1:6" x14ac:dyDescent="0.35">
      <c r="A44326" t="s">
        <v>58</v>
      </c>
      <c r="B44326" t="s">
        <v>85</v>
      </c>
      <c r="C44326">
        <v>2039</v>
      </c>
      <c r="D44326" t="s">
        <v>11</v>
      </c>
      <c r="E44326" t="s">
        <v>23</v>
      </c>
      <c r="F44326">
        <v>17141.339043</v>
      </c>
    </row>
    <row r="44327" spans="1:6" x14ac:dyDescent="0.35">
      <c r="A44327" t="s">
        <v>58</v>
      </c>
      <c r="B44327" t="s">
        <v>85</v>
      </c>
      <c r="C44327">
        <v>2039</v>
      </c>
      <c r="D44327" t="s">
        <v>11</v>
      </c>
      <c r="E44327" t="s">
        <v>24</v>
      </c>
      <c r="F44327">
        <v>16373.296661</v>
      </c>
    </row>
    <row r="44328" spans="1:6" x14ac:dyDescent="0.35">
      <c r="A44328" t="s">
        <v>58</v>
      </c>
      <c r="B44328" t="s">
        <v>85</v>
      </c>
      <c r="C44328">
        <v>2039</v>
      </c>
      <c r="D44328" t="s">
        <v>11</v>
      </c>
      <c r="E44328" t="s">
        <v>25</v>
      </c>
      <c r="F44328">
        <v>15465.234350000001</v>
      </c>
    </row>
    <row r="44329" spans="1:6" x14ac:dyDescent="0.35">
      <c r="A44329" t="s">
        <v>58</v>
      </c>
      <c r="B44329" t="s">
        <v>85</v>
      </c>
      <c r="C44329">
        <v>2039</v>
      </c>
      <c r="D44329" t="s">
        <v>11</v>
      </c>
      <c r="E44329" t="s">
        <v>26</v>
      </c>
      <c r="F44329">
        <v>14656.51965</v>
      </c>
    </row>
    <row r="44330" spans="1:6" x14ac:dyDescent="0.35">
      <c r="A44330" t="s">
        <v>58</v>
      </c>
      <c r="B44330" t="s">
        <v>85</v>
      </c>
      <c r="C44330">
        <v>2039</v>
      </c>
      <c r="D44330" t="s">
        <v>11</v>
      </c>
      <c r="E44330" t="s">
        <v>27</v>
      </c>
      <c r="F44330">
        <v>13008.641872</v>
      </c>
    </row>
    <row r="44331" spans="1:6" x14ac:dyDescent="0.35">
      <c r="A44331" t="s">
        <v>58</v>
      </c>
      <c r="B44331" t="s">
        <v>85</v>
      </c>
      <c r="C44331">
        <v>2039</v>
      </c>
      <c r="D44331" t="s">
        <v>11</v>
      </c>
      <c r="E44331" t="s">
        <v>28</v>
      </c>
      <c r="F44331">
        <v>13521.655524</v>
      </c>
    </row>
    <row r="44332" spans="1:6" x14ac:dyDescent="0.35">
      <c r="A44332" t="s">
        <v>58</v>
      </c>
      <c r="B44332" t="s">
        <v>85</v>
      </c>
      <c r="C44332">
        <v>2039</v>
      </c>
      <c r="D44332" t="s">
        <v>11</v>
      </c>
      <c r="E44332" t="s">
        <v>29</v>
      </c>
      <c r="F44332">
        <v>11830.401825999999</v>
      </c>
    </row>
    <row r="44333" spans="1:6" x14ac:dyDescent="0.35">
      <c r="A44333" t="s">
        <v>58</v>
      </c>
      <c r="B44333" t="s">
        <v>85</v>
      </c>
      <c r="C44333">
        <v>2039</v>
      </c>
      <c r="D44333" t="s">
        <v>11</v>
      </c>
      <c r="E44333" t="s">
        <v>30</v>
      </c>
      <c r="F44333">
        <v>11225.909705100001</v>
      </c>
    </row>
    <row r="44334" spans="1:6" x14ac:dyDescent="0.35">
      <c r="A44334" t="s">
        <v>58</v>
      </c>
      <c r="B44334" t="s">
        <v>85</v>
      </c>
      <c r="C44334">
        <v>2039</v>
      </c>
      <c r="D44334" t="s">
        <v>11</v>
      </c>
      <c r="E44334" t="s">
        <v>31</v>
      </c>
      <c r="F44334">
        <v>8385.2805867999996</v>
      </c>
    </row>
    <row r="44335" spans="1:6" x14ac:dyDescent="0.35">
      <c r="A44335" t="s">
        <v>58</v>
      </c>
      <c r="B44335" t="s">
        <v>85</v>
      </c>
      <c r="C44335">
        <v>2039</v>
      </c>
      <c r="D44335" t="s">
        <v>11</v>
      </c>
      <c r="E44335" t="s">
        <v>10</v>
      </c>
      <c r="F44335">
        <v>8386.2570310299998</v>
      </c>
    </row>
    <row r="44336" spans="1:6" x14ac:dyDescent="0.35">
      <c r="A44336" t="s">
        <v>58</v>
      </c>
      <c r="B44336" t="s">
        <v>85</v>
      </c>
      <c r="C44336">
        <v>2040</v>
      </c>
      <c r="D44336" t="s">
        <v>11</v>
      </c>
      <c r="E44336" t="s">
        <v>16</v>
      </c>
      <c r="F44336">
        <v>13660.414376999999</v>
      </c>
    </row>
    <row r="44337" spans="1:6" x14ac:dyDescent="0.35">
      <c r="A44337" t="s">
        <v>58</v>
      </c>
      <c r="B44337" t="s">
        <v>85</v>
      </c>
      <c r="C44337">
        <v>2040</v>
      </c>
      <c r="D44337" t="s">
        <v>11</v>
      </c>
      <c r="E44337" t="s">
        <v>32</v>
      </c>
      <c r="F44337">
        <v>14121.526561999999</v>
      </c>
    </row>
    <row r="44338" spans="1:6" x14ac:dyDescent="0.35">
      <c r="A44338" t="s">
        <v>58</v>
      </c>
      <c r="B44338" t="s">
        <v>85</v>
      </c>
      <c r="C44338">
        <v>2040</v>
      </c>
      <c r="D44338" t="s">
        <v>11</v>
      </c>
      <c r="E44338" t="s">
        <v>17</v>
      </c>
      <c r="F44338">
        <v>14853.399711</v>
      </c>
    </row>
    <row r="44339" spans="1:6" x14ac:dyDescent="0.35">
      <c r="A44339" t="s">
        <v>58</v>
      </c>
      <c r="B44339" t="s">
        <v>85</v>
      </c>
      <c r="C44339">
        <v>2040</v>
      </c>
      <c r="D44339" t="s">
        <v>11</v>
      </c>
      <c r="E44339" t="s">
        <v>18</v>
      </c>
      <c r="F44339">
        <v>16311.631729000001</v>
      </c>
    </row>
    <row r="44340" spans="1:6" x14ac:dyDescent="0.35">
      <c r="A44340" t="s">
        <v>58</v>
      </c>
      <c r="B44340" t="s">
        <v>85</v>
      </c>
      <c r="C44340">
        <v>2040</v>
      </c>
      <c r="D44340" t="s">
        <v>11</v>
      </c>
      <c r="E44340" t="s">
        <v>19</v>
      </c>
      <c r="F44340">
        <v>19275.746611999999</v>
      </c>
    </row>
    <row r="44341" spans="1:6" x14ac:dyDescent="0.35">
      <c r="A44341" t="s">
        <v>58</v>
      </c>
      <c r="B44341" t="s">
        <v>85</v>
      </c>
      <c r="C44341">
        <v>2040</v>
      </c>
      <c r="D44341" t="s">
        <v>11</v>
      </c>
      <c r="E44341" t="s">
        <v>20</v>
      </c>
      <c r="F44341">
        <v>19726.708944999998</v>
      </c>
    </row>
    <row r="44342" spans="1:6" x14ac:dyDescent="0.35">
      <c r="A44342" t="s">
        <v>58</v>
      </c>
      <c r="B44342" t="s">
        <v>85</v>
      </c>
      <c r="C44342">
        <v>2040</v>
      </c>
      <c r="D44342" t="s">
        <v>11</v>
      </c>
      <c r="E44342" t="s">
        <v>21</v>
      </c>
      <c r="F44342">
        <v>18498.384138000001</v>
      </c>
    </row>
    <row r="44343" spans="1:6" x14ac:dyDescent="0.35">
      <c r="A44343" t="s">
        <v>58</v>
      </c>
      <c r="B44343" t="s">
        <v>85</v>
      </c>
      <c r="C44343">
        <v>2040</v>
      </c>
      <c r="D44343" t="s">
        <v>11</v>
      </c>
      <c r="E44343" t="s">
        <v>22</v>
      </c>
      <c r="F44343">
        <v>17315.348916999999</v>
      </c>
    </row>
    <row r="44344" spans="1:6" x14ac:dyDescent="0.35">
      <c r="A44344" t="s">
        <v>58</v>
      </c>
      <c r="B44344" t="s">
        <v>85</v>
      </c>
      <c r="C44344">
        <v>2040</v>
      </c>
      <c r="D44344" t="s">
        <v>11</v>
      </c>
      <c r="E44344" t="s">
        <v>23</v>
      </c>
      <c r="F44344">
        <v>17180.478639000001</v>
      </c>
    </row>
    <row r="44345" spans="1:6" x14ac:dyDescent="0.35">
      <c r="A44345" t="s">
        <v>58</v>
      </c>
      <c r="B44345" t="s">
        <v>85</v>
      </c>
      <c r="C44345">
        <v>2040</v>
      </c>
      <c r="D44345" t="s">
        <v>11</v>
      </c>
      <c r="E44345" t="s">
        <v>24</v>
      </c>
      <c r="F44345">
        <v>16530.712621999999</v>
      </c>
    </row>
    <row r="44346" spans="1:6" x14ac:dyDescent="0.35">
      <c r="A44346" t="s">
        <v>58</v>
      </c>
      <c r="B44346" t="s">
        <v>85</v>
      </c>
      <c r="C44346">
        <v>2040</v>
      </c>
      <c r="D44346" t="s">
        <v>11</v>
      </c>
      <c r="E44346" t="s">
        <v>25</v>
      </c>
      <c r="F44346">
        <v>15595.576573</v>
      </c>
    </row>
    <row r="44347" spans="1:6" x14ac:dyDescent="0.35">
      <c r="A44347" t="s">
        <v>58</v>
      </c>
      <c r="B44347" t="s">
        <v>85</v>
      </c>
      <c r="C44347">
        <v>2040</v>
      </c>
      <c r="D44347" t="s">
        <v>11</v>
      </c>
      <c r="E44347" t="s">
        <v>26</v>
      </c>
      <c r="F44347">
        <v>14961.591559</v>
      </c>
    </row>
    <row r="44348" spans="1:6" x14ac:dyDescent="0.35">
      <c r="A44348" t="s">
        <v>58</v>
      </c>
      <c r="B44348" t="s">
        <v>85</v>
      </c>
      <c r="C44348">
        <v>2040</v>
      </c>
      <c r="D44348" t="s">
        <v>11</v>
      </c>
      <c r="E44348" t="s">
        <v>27</v>
      </c>
      <c r="F44348">
        <v>13033.883671</v>
      </c>
    </row>
    <row r="44349" spans="1:6" x14ac:dyDescent="0.35">
      <c r="A44349" t="s">
        <v>58</v>
      </c>
      <c r="B44349" t="s">
        <v>85</v>
      </c>
      <c r="C44349">
        <v>2040</v>
      </c>
      <c r="D44349" t="s">
        <v>11</v>
      </c>
      <c r="E44349" t="s">
        <v>28</v>
      </c>
      <c r="F44349">
        <v>13322.497192000001</v>
      </c>
    </row>
    <row r="44350" spans="1:6" x14ac:dyDescent="0.35">
      <c r="A44350" t="s">
        <v>58</v>
      </c>
      <c r="B44350" t="s">
        <v>85</v>
      </c>
      <c r="C44350">
        <v>2040</v>
      </c>
      <c r="D44350" t="s">
        <v>11</v>
      </c>
      <c r="E44350" t="s">
        <v>29</v>
      </c>
      <c r="F44350">
        <v>11936.293969</v>
      </c>
    </row>
    <row r="44351" spans="1:6" x14ac:dyDescent="0.35">
      <c r="A44351" t="s">
        <v>58</v>
      </c>
      <c r="B44351" t="s">
        <v>85</v>
      </c>
      <c r="C44351">
        <v>2040</v>
      </c>
      <c r="D44351" t="s">
        <v>11</v>
      </c>
      <c r="E44351" t="s">
        <v>30</v>
      </c>
      <c r="F44351">
        <v>11101.202617299999</v>
      </c>
    </row>
    <row r="44352" spans="1:6" x14ac:dyDescent="0.35">
      <c r="A44352" t="s">
        <v>58</v>
      </c>
      <c r="B44352" t="s">
        <v>85</v>
      </c>
      <c r="C44352">
        <v>2040</v>
      </c>
      <c r="D44352" t="s">
        <v>11</v>
      </c>
      <c r="E44352" t="s">
        <v>31</v>
      </c>
      <c r="F44352">
        <v>8592.6769502999996</v>
      </c>
    </row>
    <row r="44353" spans="1:6" x14ac:dyDescent="0.35">
      <c r="A44353" t="s">
        <v>58</v>
      </c>
      <c r="B44353" t="s">
        <v>85</v>
      </c>
      <c r="C44353">
        <v>2040</v>
      </c>
      <c r="D44353" t="s">
        <v>11</v>
      </c>
      <c r="E44353" t="s">
        <v>10</v>
      </c>
      <c r="F44353">
        <v>8628.9040544199997</v>
      </c>
    </row>
    <row r="44354" spans="1:6" x14ac:dyDescent="0.35">
      <c r="A44354" t="s">
        <v>58</v>
      </c>
      <c r="B44354" t="s">
        <v>85</v>
      </c>
      <c r="C44354">
        <v>2041</v>
      </c>
      <c r="D44354" t="s">
        <v>11</v>
      </c>
      <c r="E44354" t="s">
        <v>16</v>
      </c>
      <c r="F44354">
        <v>13654.614815000001</v>
      </c>
    </row>
    <row r="44355" spans="1:6" x14ac:dyDescent="0.35">
      <c r="A44355" t="s">
        <v>58</v>
      </c>
      <c r="B44355" t="s">
        <v>85</v>
      </c>
      <c r="C44355">
        <v>2041</v>
      </c>
      <c r="D44355" t="s">
        <v>11</v>
      </c>
      <c r="E44355" t="s">
        <v>32</v>
      </c>
      <c r="F44355">
        <v>14128.117843</v>
      </c>
    </row>
    <row r="44356" spans="1:6" x14ac:dyDescent="0.35">
      <c r="A44356" t="s">
        <v>58</v>
      </c>
      <c r="B44356" t="s">
        <v>85</v>
      </c>
      <c r="C44356">
        <v>2041</v>
      </c>
      <c r="D44356" t="s">
        <v>11</v>
      </c>
      <c r="E44356" t="s">
        <v>17</v>
      </c>
      <c r="F44356">
        <v>14814.389730999999</v>
      </c>
    </row>
    <row r="44357" spans="1:6" x14ac:dyDescent="0.35">
      <c r="A44357" t="s">
        <v>58</v>
      </c>
      <c r="B44357" t="s">
        <v>85</v>
      </c>
      <c r="C44357">
        <v>2041</v>
      </c>
      <c r="D44357" t="s">
        <v>11</v>
      </c>
      <c r="E44357" t="s">
        <v>18</v>
      </c>
      <c r="F44357">
        <v>16381.608118</v>
      </c>
    </row>
    <row r="44358" spans="1:6" x14ac:dyDescent="0.35">
      <c r="A44358" t="s">
        <v>58</v>
      </c>
      <c r="B44358" t="s">
        <v>85</v>
      </c>
      <c r="C44358">
        <v>2041</v>
      </c>
      <c r="D44358" t="s">
        <v>11</v>
      </c>
      <c r="E44358" t="s">
        <v>19</v>
      </c>
      <c r="F44358">
        <v>19006.655977999999</v>
      </c>
    </row>
    <row r="44359" spans="1:6" x14ac:dyDescent="0.35">
      <c r="A44359" t="s">
        <v>58</v>
      </c>
      <c r="B44359" t="s">
        <v>85</v>
      </c>
      <c r="C44359">
        <v>2041</v>
      </c>
      <c r="D44359" t="s">
        <v>11</v>
      </c>
      <c r="E44359" t="s">
        <v>20</v>
      </c>
      <c r="F44359">
        <v>19708.931794</v>
      </c>
    </row>
    <row r="44360" spans="1:6" x14ac:dyDescent="0.35">
      <c r="A44360" t="s">
        <v>58</v>
      </c>
      <c r="B44360" t="s">
        <v>85</v>
      </c>
      <c r="C44360">
        <v>2041</v>
      </c>
      <c r="D44360" t="s">
        <v>11</v>
      </c>
      <c r="E44360" t="s">
        <v>21</v>
      </c>
      <c r="F44360">
        <v>18573.004739</v>
      </c>
    </row>
    <row r="44361" spans="1:6" x14ac:dyDescent="0.35">
      <c r="A44361" t="s">
        <v>58</v>
      </c>
      <c r="B44361" t="s">
        <v>85</v>
      </c>
      <c r="C44361">
        <v>2041</v>
      </c>
      <c r="D44361" t="s">
        <v>11</v>
      </c>
      <c r="E44361" t="s">
        <v>22</v>
      </c>
      <c r="F44361">
        <v>17325.897722000002</v>
      </c>
    </row>
    <row r="44362" spans="1:6" x14ac:dyDescent="0.35">
      <c r="A44362" t="s">
        <v>58</v>
      </c>
      <c r="B44362" t="s">
        <v>85</v>
      </c>
      <c r="C44362">
        <v>2041</v>
      </c>
      <c r="D44362" t="s">
        <v>11</v>
      </c>
      <c r="E44362" t="s">
        <v>23</v>
      </c>
      <c r="F44362">
        <v>17180.330909</v>
      </c>
    </row>
    <row r="44363" spans="1:6" x14ac:dyDescent="0.35">
      <c r="A44363" t="s">
        <v>58</v>
      </c>
      <c r="B44363" t="s">
        <v>85</v>
      </c>
      <c r="C44363">
        <v>2041</v>
      </c>
      <c r="D44363" t="s">
        <v>11</v>
      </c>
      <c r="E44363" t="s">
        <v>24</v>
      </c>
      <c r="F44363">
        <v>16652.518776000001</v>
      </c>
    </row>
    <row r="44364" spans="1:6" x14ac:dyDescent="0.35">
      <c r="A44364" t="s">
        <v>58</v>
      </c>
      <c r="B44364" t="s">
        <v>85</v>
      </c>
      <c r="C44364">
        <v>2041</v>
      </c>
      <c r="D44364" t="s">
        <v>11</v>
      </c>
      <c r="E44364" t="s">
        <v>25</v>
      </c>
      <c r="F44364">
        <v>15728.149804999999</v>
      </c>
    </row>
    <row r="44365" spans="1:6" x14ac:dyDescent="0.35">
      <c r="A44365" t="s">
        <v>58</v>
      </c>
      <c r="B44365" t="s">
        <v>85</v>
      </c>
      <c r="C44365">
        <v>2041</v>
      </c>
      <c r="D44365" t="s">
        <v>11</v>
      </c>
      <c r="E44365" t="s">
        <v>26</v>
      </c>
      <c r="F44365">
        <v>15148.516936</v>
      </c>
    </row>
    <row r="44366" spans="1:6" x14ac:dyDescent="0.35">
      <c r="A44366" t="s">
        <v>58</v>
      </c>
      <c r="B44366" t="s">
        <v>85</v>
      </c>
      <c r="C44366">
        <v>2041</v>
      </c>
      <c r="D44366" t="s">
        <v>11</v>
      </c>
      <c r="E44366" t="s">
        <v>27</v>
      </c>
      <c r="F44366">
        <v>13155.304466</v>
      </c>
    </row>
    <row r="44367" spans="1:6" x14ac:dyDescent="0.35">
      <c r="A44367" t="s">
        <v>58</v>
      </c>
      <c r="B44367" t="s">
        <v>85</v>
      </c>
      <c r="C44367">
        <v>2041</v>
      </c>
      <c r="D44367" t="s">
        <v>11</v>
      </c>
      <c r="E44367" t="s">
        <v>28</v>
      </c>
      <c r="F44367">
        <v>13035.24244</v>
      </c>
    </row>
    <row r="44368" spans="1:6" x14ac:dyDescent="0.35">
      <c r="A44368" t="s">
        <v>58</v>
      </c>
      <c r="B44368" t="s">
        <v>85</v>
      </c>
      <c r="C44368">
        <v>2041</v>
      </c>
      <c r="D44368" t="s">
        <v>11</v>
      </c>
      <c r="E44368" t="s">
        <v>29</v>
      </c>
      <c r="F44368">
        <v>12214.712233</v>
      </c>
    </row>
    <row r="44369" spans="1:6" x14ac:dyDescent="0.35">
      <c r="A44369" t="s">
        <v>58</v>
      </c>
      <c r="B44369" t="s">
        <v>85</v>
      </c>
      <c r="C44369">
        <v>2041</v>
      </c>
      <c r="D44369" t="s">
        <v>11</v>
      </c>
      <c r="E44369" t="s">
        <v>30</v>
      </c>
      <c r="F44369">
        <v>10873.8682543</v>
      </c>
    </row>
    <row r="44370" spans="1:6" x14ac:dyDescent="0.35">
      <c r="A44370" t="s">
        <v>58</v>
      </c>
      <c r="B44370" t="s">
        <v>85</v>
      </c>
      <c r="C44370">
        <v>2041</v>
      </c>
      <c r="D44370" t="s">
        <v>11</v>
      </c>
      <c r="E44370" t="s">
        <v>31</v>
      </c>
      <c r="F44370">
        <v>8820.4031934999985</v>
      </c>
    </row>
    <row r="44371" spans="1:6" x14ac:dyDescent="0.35">
      <c r="A44371" t="s">
        <v>58</v>
      </c>
      <c r="B44371" t="s">
        <v>85</v>
      </c>
      <c r="C44371">
        <v>2041</v>
      </c>
      <c r="D44371" t="s">
        <v>11</v>
      </c>
      <c r="E44371" t="s">
        <v>10</v>
      </c>
      <c r="F44371">
        <v>8876.8185587400003</v>
      </c>
    </row>
    <row r="44372" spans="1:6" x14ac:dyDescent="0.35">
      <c r="A44372" t="s">
        <v>58</v>
      </c>
      <c r="B44372" t="s">
        <v>85</v>
      </c>
      <c r="C44372">
        <v>2042</v>
      </c>
      <c r="D44372" t="s">
        <v>11</v>
      </c>
      <c r="E44372" t="s">
        <v>16</v>
      </c>
      <c r="F44372">
        <v>13643.898896000001</v>
      </c>
    </row>
    <row r="44373" spans="1:6" x14ac:dyDescent="0.35">
      <c r="A44373" t="s">
        <v>58</v>
      </c>
      <c r="B44373" t="s">
        <v>85</v>
      </c>
      <c r="C44373">
        <v>2042</v>
      </c>
      <c r="D44373" t="s">
        <v>11</v>
      </c>
      <c r="E44373" t="s">
        <v>32</v>
      </c>
      <c r="F44373">
        <v>14130.24216</v>
      </c>
    </row>
    <row r="44374" spans="1:6" x14ac:dyDescent="0.35">
      <c r="A44374" t="s">
        <v>58</v>
      </c>
      <c r="B44374" t="s">
        <v>85</v>
      </c>
      <c r="C44374">
        <v>2042</v>
      </c>
      <c r="D44374" t="s">
        <v>11</v>
      </c>
      <c r="E44374" t="s">
        <v>17</v>
      </c>
      <c r="F44374">
        <v>14791.238740000001</v>
      </c>
    </row>
    <row r="44375" spans="1:6" x14ac:dyDescent="0.35">
      <c r="A44375" t="s">
        <v>58</v>
      </c>
      <c r="B44375" t="s">
        <v>85</v>
      </c>
      <c r="C44375">
        <v>2042</v>
      </c>
      <c r="D44375" t="s">
        <v>11</v>
      </c>
      <c r="E44375" t="s">
        <v>18</v>
      </c>
      <c r="F44375">
        <v>16252.902765999999</v>
      </c>
    </row>
    <row r="44376" spans="1:6" x14ac:dyDescent="0.35">
      <c r="A44376" t="s">
        <v>58</v>
      </c>
      <c r="B44376" t="s">
        <v>85</v>
      </c>
      <c r="C44376">
        <v>2042</v>
      </c>
      <c r="D44376" t="s">
        <v>11</v>
      </c>
      <c r="E44376" t="s">
        <v>19</v>
      </c>
      <c r="F44376">
        <v>19046.000384999999</v>
      </c>
    </row>
    <row r="44377" spans="1:6" x14ac:dyDescent="0.35">
      <c r="A44377" t="s">
        <v>58</v>
      </c>
      <c r="B44377" t="s">
        <v>85</v>
      </c>
      <c r="C44377">
        <v>2042</v>
      </c>
      <c r="D44377" t="s">
        <v>11</v>
      </c>
      <c r="E44377" t="s">
        <v>20</v>
      </c>
      <c r="F44377">
        <v>19562.796964000001</v>
      </c>
    </row>
    <row r="44378" spans="1:6" x14ac:dyDescent="0.35">
      <c r="A44378" t="s">
        <v>58</v>
      </c>
      <c r="B44378" t="s">
        <v>85</v>
      </c>
      <c r="C44378">
        <v>2042</v>
      </c>
      <c r="D44378" t="s">
        <v>11</v>
      </c>
      <c r="E44378" t="s">
        <v>21</v>
      </c>
      <c r="F44378">
        <v>18586.964018999999</v>
      </c>
    </row>
    <row r="44379" spans="1:6" x14ac:dyDescent="0.35">
      <c r="A44379" t="s">
        <v>58</v>
      </c>
      <c r="B44379" t="s">
        <v>85</v>
      </c>
      <c r="C44379">
        <v>2042</v>
      </c>
      <c r="D44379" t="s">
        <v>11</v>
      </c>
      <c r="E44379" t="s">
        <v>22</v>
      </c>
      <c r="F44379">
        <v>17479.247142</v>
      </c>
    </row>
    <row r="44380" spans="1:6" x14ac:dyDescent="0.35">
      <c r="A44380" t="s">
        <v>58</v>
      </c>
      <c r="B44380" t="s">
        <v>85</v>
      </c>
      <c r="C44380">
        <v>2042</v>
      </c>
      <c r="D44380" t="s">
        <v>11</v>
      </c>
      <c r="E44380" t="s">
        <v>23</v>
      </c>
      <c r="F44380">
        <v>17111.452309</v>
      </c>
    </row>
    <row r="44381" spans="1:6" x14ac:dyDescent="0.35">
      <c r="A44381" t="s">
        <v>58</v>
      </c>
      <c r="B44381" t="s">
        <v>85</v>
      </c>
      <c r="C44381">
        <v>2042</v>
      </c>
      <c r="D44381" t="s">
        <v>11</v>
      </c>
      <c r="E44381" t="s">
        <v>24</v>
      </c>
      <c r="F44381">
        <v>16771.162828</v>
      </c>
    </row>
    <row r="44382" spans="1:6" x14ac:dyDescent="0.35">
      <c r="A44382" t="s">
        <v>58</v>
      </c>
      <c r="B44382" t="s">
        <v>85</v>
      </c>
      <c r="C44382">
        <v>2042</v>
      </c>
      <c r="D44382" t="s">
        <v>11</v>
      </c>
      <c r="E44382" t="s">
        <v>25</v>
      </c>
      <c r="F44382">
        <v>15900.092339000001</v>
      </c>
    </row>
    <row r="44383" spans="1:6" x14ac:dyDescent="0.35">
      <c r="A44383" t="s">
        <v>58</v>
      </c>
      <c r="B44383" t="s">
        <v>85</v>
      </c>
      <c r="C44383">
        <v>2042</v>
      </c>
      <c r="D44383" t="s">
        <v>11</v>
      </c>
      <c r="E44383" t="s">
        <v>26</v>
      </c>
      <c r="F44383">
        <v>15196.324268</v>
      </c>
    </row>
    <row r="44384" spans="1:6" x14ac:dyDescent="0.35">
      <c r="A44384" t="s">
        <v>58</v>
      </c>
      <c r="B44384" t="s">
        <v>85</v>
      </c>
      <c r="C44384">
        <v>2042</v>
      </c>
      <c r="D44384" t="s">
        <v>11</v>
      </c>
      <c r="E44384" t="s">
        <v>27</v>
      </c>
      <c r="F44384">
        <v>13403.549751</v>
      </c>
    </row>
    <row r="44385" spans="1:6" x14ac:dyDescent="0.35">
      <c r="A44385" t="s">
        <v>58</v>
      </c>
      <c r="B44385" t="s">
        <v>85</v>
      </c>
      <c r="C44385">
        <v>2042</v>
      </c>
      <c r="D44385" t="s">
        <v>11</v>
      </c>
      <c r="E44385" t="s">
        <v>28</v>
      </c>
      <c r="F44385">
        <v>12731.977215999999</v>
      </c>
    </row>
    <row r="44386" spans="1:6" x14ac:dyDescent="0.35">
      <c r="A44386" t="s">
        <v>58</v>
      </c>
      <c r="B44386" t="s">
        <v>85</v>
      </c>
      <c r="C44386">
        <v>2042</v>
      </c>
      <c r="D44386" t="s">
        <v>11</v>
      </c>
      <c r="E44386" t="s">
        <v>29</v>
      </c>
      <c r="F44386">
        <v>12441.914784000001</v>
      </c>
    </row>
    <row r="44387" spans="1:6" x14ac:dyDescent="0.35">
      <c r="A44387" t="s">
        <v>58</v>
      </c>
      <c r="B44387" t="s">
        <v>85</v>
      </c>
      <c r="C44387">
        <v>2042</v>
      </c>
      <c r="D44387" t="s">
        <v>11</v>
      </c>
      <c r="E44387" t="s">
        <v>30</v>
      </c>
      <c r="F44387">
        <v>10718.1213248</v>
      </c>
    </row>
    <row r="44388" spans="1:6" x14ac:dyDescent="0.35">
      <c r="A44388" t="s">
        <v>58</v>
      </c>
      <c r="B44388" t="s">
        <v>85</v>
      </c>
      <c r="C44388">
        <v>2042</v>
      </c>
      <c r="D44388" t="s">
        <v>11</v>
      </c>
      <c r="E44388" t="s">
        <v>31</v>
      </c>
      <c r="F44388">
        <v>9011.8334577999995</v>
      </c>
    </row>
    <row r="44389" spans="1:6" x14ac:dyDescent="0.35">
      <c r="A44389" t="s">
        <v>58</v>
      </c>
      <c r="B44389" t="s">
        <v>85</v>
      </c>
      <c r="C44389">
        <v>2042</v>
      </c>
      <c r="D44389" t="s">
        <v>11</v>
      </c>
      <c r="E44389" t="s">
        <v>10</v>
      </c>
      <c r="F44389">
        <v>9092.676876739999</v>
      </c>
    </row>
    <row r="44390" spans="1:6" x14ac:dyDescent="0.35">
      <c r="A44390" t="s">
        <v>58</v>
      </c>
      <c r="B44390" t="s">
        <v>85</v>
      </c>
      <c r="C44390">
        <v>2043</v>
      </c>
      <c r="D44390" t="s">
        <v>11</v>
      </c>
      <c r="E44390" t="s">
        <v>16</v>
      </c>
      <c r="F44390">
        <v>13628.181543999999</v>
      </c>
    </row>
    <row r="44391" spans="1:6" x14ac:dyDescent="0.35">
      <c r="A44391" t="s">
        <v>58</v>
      </c>
      <c r="B44391" t="s">
        <v>85</v>
      </c>
      <c r="C44391">
        <v>2043</v>
      </c>
      <c r="D44391" t="s">
        <v>11</v>
      </c>
      <c r="E44391" t="s">
        <v>32</v>
      </c>
      <c r="F44391">
        <v>14128.495572</v>
      </c>
    </row>
    <row r="44392" spans="1:6" x14ac:dyDescent="0.35">
      <c r="A44392" t="s">
        <v>58</v>
      </c>
      <c r="B44392" t="s">
        <v>85</v>
      </c>
      <c r="C44392">
        <v>2043</v>
      </c>
      <c r="D44392" t="s">
        <v>11</v>
      </c>
      <c r="E44392" t="s">
        <v>17</v>
      </c>
      <c r="F44392">
        <v>14781.82609</v>
      </c>
    </row>
    <row r="44393" spans="1:6" x14ac:dyDescent="0.35">
      <c r="A44393" t="s">
        <v>58</v>
      </c>
      <c r="B44393" t="s">
        <v>85</v>
      </c>
      <c r="C44393">
        <v>2043</v>
      </c>
      <c r="D44393" t="s">
        <v>11</v>
      </c>
      <c r="E44393" t="s">
        <v>18</v>
      </c>
      <c r="F44393">
        <v>16240.230412000001</v>
      </c>
    </row>
    <row r="44394" spans="1:6" x14ac:dyDescent="0.35">
      <c r="A44394" t="s">
        <v>58</v>
      </c>
      <c r="B44394" t="s">
        <v>85</v>
      </c>
      <c r="C44394">
        <v>2043</v>
      </c>
      <c r="D44394" t="s">
        <v>11</v>
      </c>
      <c r="E44394" t="s">
        <v>19</v>
      </c>
      <c r="F44394">
        <v>18985.039741000001</v>
      </c>
    </row>
    <row r="44395" spans="1:6" x14ac:dyDescent="0.35">
      <c r="A44395" t="s">
        <v>58</v>
      </c>
      <c r="B44395" t="s">
        <v>85</v>
      </c>
      <c r="C44395">
        <v>2043</v>
      </c>
      <c r="D44395" t="s">
        <v>11</v>
      </c>
      <c r="E44395" t="s">
        <v>20</v>
      </c>
      <c r="F44395">
        <v>19396.173357</v>
      </c>
    </row>
    <row r="44396" spans="1:6" x14ac:dyDescent="0.35">
      <c r="A44396" t="s">
        <v>58</v>
      </c>
      <c r="B44396" t="s">
        <v>85</v>
      </c>
      <c r="C44396">
        <v>2043</v>
      </c>
      <c r="D44396" t="s">
        <v>11</v>
      </c>
      <c r="E44396" t="s">
        <v>21</v>
      </c>
      <c r="F44396">
        <v>18579.099702</v>
      </c>
    </row>
    <row r="44397" spans="1:6" x14ac:dyDescent="0.35">
      <c r="A44397" t="s">
        <v>58</v>
      </c>
      <c r="B44397" t="s">
        <v>85</v>
      </c>
      <c r="C44397">
        <v>2043</v>
      </c>
      <c r="D44397" t="s">
        <v>11</v>
      </c>
      <c r="E44397" t="s">
        <v>22</v>
      </c>
      <c r="F44397">
        <v>17661.246668</v>
      </c>
    </row>
    <row r="44398" spans="1:6" x14ac:dyDescent="0.35">
      <c r="A44398" t="s">
        <v>58</v>
      </c>
      <c r="B44398" t="s">
        <v>85</v>
      </c>
      <c r="C44398">
        <v>2043</v>
      </c>
      <c r="D44398" t="s">
        <v>11</v>
      </c>
      <c r="E44398" t="s">
        <v>23</v>
      </c>
      <c r="F44398">
        <v>17021.434845</v>
      </c>
    </row>
    <row r="44399" spans="1:6" x14ac:dyDescent="0.35">
      <c r="A44399" t="s">
        <v>58</v>
      </c>
      <c r="B44399" t="s">
        <v>85</v>
      </c>
      <c r="C44399">
        <v>2043</v>
      </c>
      <c r="D44399" t="s">
        <v>11</v>
      </c>
      <c r="E44399" t="s">
        <v>24</v>
      </c>
      <c r="F44399">
        <v>16840.443053999999</v>
      </c>
    </row>
    <row r="44400" spans="1:6" x14ac:dyDescent="0.35">
      <c r="A44400" t="s">
        <v>58</v>
      </c>
      <c r="B44400" t="s">
        <v>85</v>
      </c>
      <c r="C44400">
        <v>2043</v>
      </c>
      <c r="D44400" t="s">
        <v>11</v>
      </c>
      <c r="E44400" t="s">
        <v>25</v>
      </c>
      <c r="F44400">
        <v>16091.134601</v>
      </c>
    </row>
    <row r="44401" spans="1:6" x14ac:dyDescent="0.35">
      <c r="A44401" t="s">
        <v>58</v>
      </c>
      <c r="B44401" t="s">
        <v>85</v>
      </c>
      <c r="C44401">
        <v>2043</v>
      </c>
      <c r="D44401" t="s">
        <v>11</v>
      </c>
      <c r="E44401" t="s">
        <v>26</v>
      </c>
      <c r="F44401">
        <v>15183.426810000001</v>
      </c>
    </row>
    <row r="44402" spans="1:6" x14ac:dyDescent="0.35">
      <c r="A44402" t="s">
        <v>58</v>
      </c>
      <c r="B44402" t="s">
        <v>85</v>
      </c>
      <c r="C44402">
        <v>2043</v>
      </c>
      <c r="D44402" t="s">
        <v>11</v>
      </c>
      <c r="E44402" t="s">
        <v>27</v>
      </c>
      <c r="F44402">
        <v>13790.281564999999</v>
      </c>
    </row>
    <row r="44403" spans="1:6" x14ac:dyDescent="0.35">
      <c r="A44403" t="s">
        <v>58</v>
      </c>
      <c r="B44403" t="s">
        <v>85</v>
      </c>
      <c r="C44403">
        <v>2043</v>
      </c>
      <c r="D44403" t="s">
        <v>11</v>
      </c>
      <c r="E44403" t="s">
        <v>28</v>
      </c>
      <c r="F44403">
        <v>12465.44476</v>
      </c>
    </row>
    <row r="44404" spans="1:6" x14ac:dyDescent="0.35">
      <c r="A44404" t="s">
        <v>58</v>
      </c>
      <c r="B44404" t="s">
        <v>85</v>
      </c>
      <c r="C44404">
        <v>2043</v>
      </c>
      <c r="D44404" t="s">
        <v>11</v>
      </c>
      <c r="E44404" t="s">
        <v>29</v>
      </c>
      <c r="F44404">
        <v>12613.340294</v>
      </c>
    </row>
    <row r="44405" spans="1:6" x14ac:dyDescent="0.35">
      <c r="A44405" t="s">
        <v>58</v>
      </c>
      <c r="B44405" t="s">
        <v>85</v>
      </c>
      <c r="C44405">
        <v>2043</v>
      </c>
      <c r="D44405" t="s">
        <v>11</v>
      </c>
      <c r="E44405" t="s">
        <v>30</v>
      </c>
      <c r="F44405">
        <v>10560.7063581</v>
      </c>
    </row>
    <row r="44406" spans="1:6" x14ac:dyDescent="0.35">
      <c r="A44406" t="s">
        <v>58</v>
      </c>
      <c r="B44406" t="s">
        <v>85</v>
      </c>
      <c r="C44406">
        <v>2043</v>
      </c>
      <c r="D44406" t="s">
        <v>11</v>
      </c>
      <c r="E44406" t="s">
        <v>31</v>
      </c>
      <c r="F44406">
        <v>9137.8912381000009</v>
      </c>
    </row>
    <row r="44407" spans="1:6" x14ac:dyDescent="0.35">
      <c r="A44407" t="s">
        <v>58</v>
      </c>
      <c r="B44407" t="s">
        <v>85</v>
      </c>
      <c r="C44407">
        <v>2043</v>
      </c>
      <c r="D44407" t="s">
        <v>11</v>
      </c>
      <c r="E44407" t="s">
        <v>10</v>
      </c>
      <c r="F44407">
        <v>9323.9664123599996</v>
      </c>
    </row>
    <row r="44408" spans="1:6" x14ac:dyDescent="0.35">
      <c r="A44408" t="s">
        <v>58</v>
      </c>
      <c r="B44408" t="s">
        <v>85</v>
      </c>
      <c r="C44408">
        <v>2044</v>
      </c>
      <c r="D44408" t="s">
        <v>11</v>
      </c>
      <c r="E44408" t="s">
        <v>16</v>
      </c>
      <c r="F44408">
        <v>13607.667702999999</v>
      </c>
    </row>
    <row r="44409" spans="1:6" x14ac:dyDescent="0.35">
      <c r="A44409" t="s">
        <v>58</v>
      </c>
      <c r="B44409" t="s">
        <v>85</v>
      </c>
      <c r="C44409">
        <v>2044</v>
      </c>
      <c r="D44409" t="s">
        <v>11</v>
      </c>
      <c r="E44409" t="s">
        <v>32</v>
      </c>
      <c r="F44409">
        <v>14123.808091000001</v>
      </c>
    </row>
    <row r="44410" spans="1:6" x14ac:dyDescent="0.35">
      <c r="A44410" t="s">
        <v>58</v>
      </c>
      <c r="B44410" t="s">
        <v>85</v>
      </c>
      <c r="C44410">
        <v>2044</v>
      </c>
      <c r="D44410" t="s">
        <v>11</v>
      </c>
      <c r="E44410" t="s">
        <v>17</v>
      </c>
      <c r="F44410">
        <v>14780.309474</v>
      </c>
    </row>
    <row r="44411" spans="1:6" x14ac:dyDescent="0.35">
      <c r="A44411" t="s">
        <v>58</v>
      </c>
      <c r="B44411" t="s">
        <v>85</v>
      </c>
      <c r="C44411">
        <v>2044</v>
      </c>
      <c r="D44411" t="s">
        <v>11</v>
      </c>
      <c r="E44411" t="s">
        <v>18</v>
      </c>
      <c r="F44411">
        <v>16159.621111</v>
      </c>
    </row>
    <row r="44412" spans="1:6" x14ac:dyDescent="0.35">
      <c r="A44412" t="s">
        <v>58</v>
      </c>
      <c r="B44412" t="s">
        <v>85</v>
      </c>
      <c r="C44412">
        <v>2044</v>
      </c>
      <c r="D44412" t="s">
        <v>11</v>
      </c>
      <c r="E44412" t="s">
        <v>19</v>
      </c>
      <c r="F44412">
        <v>19019.851465</v>
      </c>
    </row>
    <row r="44413" spans="1:6" x14ac:dyDescent="0.35">
      <c r="A44413" t="s">
        <v>58</v>
      </c>
      <c r="B44413" t="s">
        <v>85</v>
      </c>
      <c r="C44413">
        <v>2044</v>
      </c>
      <c r="D44413" t="s">
        <v>11</v>
      </c>
      <c r="E44413" t="s">
        <v>20</v>
      </c>
      <c r="F44413">
        <v>19216.449186000002</v>
      </c>
    </row>
    <row r="44414" spans="1:6" x14ac:dyDescent="0.35">
      <c r="A44414" t="s">
        <v>58</v>
      </c>
      <c r="B44414" t="s">
        <v>85</v>
      </c>
      <c r="C44414">
        <v>2044</v>
      </c>
      <c r="D44414" t="s">
        <v>11</v>
      </c>
      <c r="E44414" t="s">
        <v>21</v>
      </c>
      <c r="F44414">
        <v>18555.774631</v>
      </c>
    </row>
    <row r="44415" spans="1:6" x14ac:dyDescent="0.35">
      <c r="A44415" t="s">
        <v>58</v>
      </c>
      <c r="B44415" t="s">
        <v>85</v>
      </c>
      <c r="C44415">
        <v>2044</v>
      </c>
      <c r="D44415" t="s">
        <v>11</v>
      </c>
      <c r="E44415" t="s">
        <v>22</v>
      </c>
      <c r="F44415">
        <v>17819.578256000001</v>
      </c>
    </row>
    <row r="44416" spans="1:6" x14ac:dyDescent="0.35">
      <c r="A44416" t="s">
        <v>58</v>
      </c>
      <c r="B44416" t="s">
        <v>85</v>
      </c>
      <c r="C44416">
        <v>2044</v>
      </c>
      <c r="D44416" t="s">
        <v>11</v>
      </c>
      <c r="E44416" t="s">
        <v>23</v>
      </c>
      <c r="F44416">
        <v>16936.823487000001</v>
      </c>
    </row>
    <row r="44417" spans="1:6" x14ac:dyDescent="0.35">
      <c r="A44417" t="s">
        <v>58</v>
      </c>
      <c r="B44417" t="s">
        <v>85</v>
      </c>
      <c r="C44417">
        <v>2044</v>
      </c>
      <c r="D44417" t="s">
        <v>11</v>
      </c>
      <c r="E44417" t="s">
        <v>24</v>
      </c>
      <c r="F44417">
        <v>16856.216165999998</v>
      </c>
    </row>
    <row r="44418" spans="1:6" x14ac:dyDescent="0.35">
      <c r="A44418" t="s">
        <v>58</v>
      </c>
      <c r="B44418" t="s">
        <v>85</v>
      </c>
      <c r="C44418">
        <v>2044</v>
      </c>
      <c r="D44418" t="s">
        <v>11</v>
      </c>
      <c r="E44418" t="s">
        <v>25</v>
      </c>
      <c r="F44418">
        <v>16286.554947000001</v>
      </c>
    </row>
    <row r="44419" spans="1:6" x14ac:dyDescent="0.35">
      <c r="A44419" t="s">
        <v>58</v>
      </c>
      <c r="B44419" t="s">
        <v>85</v>
      </c>
      <c r="C44419">
        <v>2044</v>
      </c>
      <c r="D44419" t="s">
        <v>11</v>
      </c>
      <c r="E44419" t="s">
        <v>26</v>
      </c>
      <c r="F44419">
        <v>15229.680969999999</v>
      </c>
    </row>
    <row r="44420" spans="1:6" x14ac:dyDescent="0.35">
      <c r="A44420" t="s">
        <v>58</v>
      </c>
      <c r="B44420" t="s">
        <v>85</v>
      </c>
      <c r="C44420">
        <v>2044</v>
      </c>
      <c r="D44420" t="s">
        <v>11</v>
      </c>
      <c r="E44420" t="s">
        <v>27</v>
      </c>
      <c r="F44420">
        <v>14140.632093</v>
      </c>
    </row>
    <row r="44421" spans="1:6" x14ac:dyDescent="0.35">
      <c r="A44421" t="s">
        <v>58</v>
      </c>
      <c r="B44421" t="s">
        <v>85</v>
      </c>
      <c r="C44421">
        <v>2044</v>
      </c>
      <c r="D44421" t="s">
        <v>11</v>
      </c>
      <c r="E44421" t="s">
        <v>28</v>
      </c>
      <c r="F44421">
        <v>12378.252949</v>
      </c>
    </row>
    <row r="44422" spans="1:6" x14ac:dyDescent="0.35">
      <c r="A44422" t="s">
        <v>58</v>
      </c>
      <c r="B44422" t="s">
        <v>85</v>
      </c>
      <c r="C44422">
        <v>2044</v>
      </c>
      <c r="D44422" t="s">
        <v>11</v>
      </c>
      <c r="E44422" t="s">
        <v>29</v>
      </c>
      <c r="F44422">
        <v>12555.218500999999</v>
      </c>
    </row>
    <row r="44423" spans="1:6" x14ac:dyDescent="0.35">
      <c r="A44423" t="s">
        <v>58</v>
      </c>
      <c r="B44423" t="s">
        <v>85</v>
      </c>
      <c r="C44423">
        <v>2044</v>
      </c>
      <c r="D44423" t="s">
        <v>11</v>
      </c>
      <c r="E44423" t="s">
        <v>30</v>
      </c>
      <c r="F44423">
        <v>10547.5489425</v>
      </c>
    </row>
    <row r="44424" spans="1:6" x14ac:dyDescent="0.35">
      <c r="A44424" t="s">
        <v>58</v>
      </c>
      <c r="B44424" t="s">
        <v>85</v>
      </c>
      <c r="C44424">
        <v>2044</v>
      </c>
      <c r="D44424" t="s">
        <v>11</v>
      </c>
      <c r="E44424" t="s">
        <v>31</v>
      </c>
      <c r="F44424">
        <v>9203.665460799999</v>
      </c>
    </row>
    <row r="44425" spans="1:6" x14ac:dyDescent="0.35">
      <c r="A44425" t="s">
        <v>58</v>
      </c>
      <c r="B44425" t="s">
        <v>85</v>
      </c>
      <c r="C44425">
        <v>2044</v>
      </c>
      <c r="D44425" t="s">
        <v>11</v>
      </c>
      <c r="E44425" t="s">
        <v>10</v>
      </c>
      <c r="F44425">
        <v>9530.9357347700006</v>
      </c>
    </row>
    <row r="44426" spans="1:6" x14ac:dyDescent="0.35">
      <c r="A44426" t="s">
        <v>58</v>
      </c>
      <c r="B44426" t="s">
        <v>85</v>
      </c>
      <c r="C44426">
        <v>2045</v>
      </c>
      <c r="D44426" t="s">
        <v>11</v>
      </c>
      <c r="E44426" t="s">
        <v>16</v>
      </c>
      <c r="F44426">
        <v>13582.566935999999</v>
      </c>
    </row>
    <row r="44427" spans="1:6" x14ac:dyDescent="0.35">
      <c r="A44427" t="s">
        <v>58</v>
      </c>
      <c r="B44427" t="s">
        <v>85</v>
      </c>
      <c r="C44427">
        <v>2045</v>
      </c>
      <c r="D44427" t="s">
        <v>11</v>
      </c>
      <c r="E44427" t="s">
        <v>32</v>
      </c>
      <c r="F44427">
        <v>14116.328465000001</v>
      </c>
    </row>
    <row r="44428" spans="1:6" x14ac:dyDescent="0.35">
      <c r="A44428" t="s">
        <v>58</v>
      </c>
      <c r="B44428" t="s">
        <v>85</v>
      </c>
      <c r="C44428">
        <v>2045</v>
      </c>
      <c r="D44428" t="s">
        <v>11</v>
      </c>
      <c r="E44428" t="s">
        <v>17</v>
      </c>
      <c r="F44428">
        <v>14779.334395</v>
      </c>
    </row>
    <row r="44429" spans="1:6" x14ac:dyDescent="0.35">
      <c r="A44429" t="s">
        <v>58</v>
      </c>
      <c r="B44429" t="s">
        <v>85</v>
      </c>
      <c r="C44429">
        <v>2045</v>
      </c>
      <c r="D44429" t="s">
        <v>11</v>
      </c>
      <c r="E44429" t="s">
        <v>18</v>
      </c>
      <c r="F44429">
        <v>16109.087815000001</v>
      </c>
    </row>
    <row r="44430" spans="1:6" x14ac:dyDescent="0.35">
      <c r="A44430" t="s">
        <v>58</v>
      </c>
      <c r="B44430" t="s">
        <v>85</v>
      </c>
      <c r="C44430">
        <v>2045</v>
      </c>
      <c r="D44430" t="s">
        <v>11</v>
      </c>
      <c r="E44430" t="s">
        <v>19</v>
      </c>
      <c r="F44430">
        <v>19066.832592999999</v>
      </c>
    </row>
    <row r="44431" spans="1:6" x14ac:dyDescent="0.35">
      <c r="A44431" t="s">
        <v>58</v>
      </c>
      <c r="B44431" t="s">
        <v>85</v>
      </c>
      <c r="C44431">
        <v>2045</v>
      </c>
      <c r="D44431" t="s">
        <v>11</v>
      </c>
      <c r="E44431" t="s">
        <v>20</v>
      </c>
      <c r="F44431">
        <v>19027.494986999998</v>
      </c>
    </row>
    <row r="44432" spans="1:6" x14ac:dyDescent="0.35">
      <c r="A44432" t="s">
        <v>58</v>
      </c>
      <c r="B44432" t="s">
        <v>85</v>
      </c>
      <c r="C44432">
        <v>2045</v>
      </c>
      <c r="D44432" t="s">
        <v>11</v>
      </c>
      <c r="E44432" t="s">
        <v>21</v>
      </c>
      <c r="F44432">
        <v>18498.002680000001</v>
      </c>
    </row>
    <row r="44433" spans="1:6" x14ac:dyDescent="0.35">
      <c r="A44433" t="s">
        <v>58</v>
      </c>
      <c r="B44433" t="s">
        <v>85</v>
      </c>
      <c r="C44433">
        <v>2045</v>
      </c>
      <c r="D44433" t="s">
        <v>11</v>
      </c>
      <c r="E44433" t="s">
        <v>22</v>
      </c>
      <c r="F44433">
        <v>17950.009762999998</v>
      </c>
    </row>
    <row r="44434" spans="1:6" x14ac:dyDescent="0.35">
      <c r="A44434" t="s">
        <v>58</v>
      </c>
      <c r="B44434" t="s">
        <v>85</v>
      </c>
      <c r="C44434">
        <v>2045</v>
      </c>
      <c r="D44434" t="s">
        <v>11</v>
      </c>
      <c r="E44434" t="s">
        <v>23</v>
      </c>
      <c r="F44434">
        <v>16848.53297</v>
      </c>
    </row>
    <row r="44435" spans="1:6" x14ac:dyDescent="0.35">
      <c r="A44435" t="s">
        <v>58</v>
      </c>
      <c r="B44435" t="s">
        <v>85</v>
      </c>
      <c r="C44435">
        <v>2045</v>
      </c>
      <c r="D44435" t="s">
        <v>11</v>
      </c>
      <c r="E44435" t="s">
        <v>24</v>
      </c>
      <c r="F44435">
        <v>16880.324095</v>
      </c>
    </row>
    <row r="44436" spans="1:6" x14ac:dyDescent="0.35">
      <c r="A44436" t="s">
        <v>58</v>
      </c>
      <c r="B44436" t="s">
        <v>85</v>
      </c>
      <c r="C44436">
        <v>2045</v>
      </c>
      <c r="D44436" t="s">
        <v>11</v>
      </c>
      <c r="E44436" t="s">
        <v>25</v>
      </c>
      <c r="F44436">
        <v>16427.158330999999</v>
      </c>
    </row>
    <row r="44437" spans="1:6" x14ac:dyDescent="0.35">
      <c r="A44437" t="s">
        <v>58</v>
      </c>
      <c r="B44437" t="s">
        <v>85</v>
      </c>
      <c r="C44437">
        <v>2045</v>
      </c>
      <c r="D44437" t="s">
        <v>11</v>
      </c>
      <c r="E44437" t="s">
        <v>26</v>
      </c>
      <c r="F44437">
        <v>15358.459344999999</v>
      </c>
    </row>
    <row r="44438" spans="1:6" x14ac:dyDescent="0.35">
      <c r="A44438" t="s">
        <v>58</v>
      </c>
      <c r="B44438" t="s">
        <v>85</v>
      </c>
      <c r="C44438">
        <v>2045</v>
      </c>
      <c r="D44438" t="s">
        <v>11</v>
      </c>
      <c r="E44438" t="s">
        <v>27</v>
      </c>
      <c r="F44438">
        <v>14438.904181</v>
      </c>
    </row>
    <row r="44439" spans="1:6" x14ac:dyDescent="0.35">
      <c r="A44439" t="s">
        <v>58</v>
      </c>
      <c r="B44439" t="s">
        <v>85</v>
      </c>
      <c r="C44439">
        <v>2045</v>
      </c>
      <c r="D44439" t="s">
        <v>11</v>
      </c>
      <c r="E44439" t="s">
        <v>28</v>
      </c>
      <c r="F44439">
        <v>12417.046197</v>
      </c>
    </row>
    <row r="44440" spans="1:6" x14ac:dyDescent="0.35">
      <c r="A44440" t="s">
        <v>58</v>
      </c>
      <c r="B44440" t="s">
        <v>85</v>
      </c>
      <c r="C44440">
        <v>2045</v>
      </c>
      <c r="D44440" t="s">
        <v>11</v>
      </c>
      <c r="E44440" t="s">
        <v>29</v>
      </c>
      <c r="F44440">
        <v>12387.821</v>
      </c>
    </row>
    <row r="44441" spans="1:6" x14ac:dyDescent="0.35">
      <c r="A44441" t="s">
        <v>58</v>
      </c>
      <c r="B44441" t="s">
        <v>85</v>
      </c>
      <c r="C44441">
        <v>2045</v>
      </c>
      <c r="D44441" t="s">
        <v>11</v>
      </c>
      <c r="E44441" t="s">
        <v>30</v>
      </c>
      <c r="F44441">
        <v>10651.765357599999</v>
      </c>
    </row>
    <row r="44442" spans="1:6" x14ac:dyDescent="0.35">
      <c r="A44442" t="s">
        <v>58</v>
      </c>
      <c r="B44442" t="s">
        <v>85</v>
      </c>
      <c r="C44442">
        <v>2045</v>
      </c>
      <c r="D44442" t="s">
        <v>11</v>
      </c>
      <c r="E44442" t="s">
        <v>31</v>
      </c>
      <c r="F44442">
        <v>9110.1794750000008</v>
      </c>
    </row>
    <row r="44443" spans="1:6" x14ac:dyDescent="0.35">
      <c r="A44443" t="s">
        <v>58</v>
      </c>
      <c r="B44443" t="s">
        <v>85</v>
      </c>
      <c r="C44443">
        <v>2045</v>
      </c>
      <c r="D44443" t="s">
        <v>11</v>
      </c>
      <c r="E44443" t="s">
        <v>10</v>
      </c>
      <c r="F44443">
        <v>9785.1079929299995</v>
      </c>
    </row>
    <row r="44444" spans="1:6" x14ac:dyDescent="0.35">
      <c r="A44444" t="s">
        <v>58</v>
      </c>
      <c r="B44444" t="s">
        <v>85</v>
      </c>
      <c r="C44444">
        <v>2046</v>
      </c>
      <c r="D44444" t="s">
        <v>11</v>
      </c>
      <c r="E44444" t="s">
        <v>16</v>
      </c>
      <c r="F44444">
        <v>13553.259579</v>
      </c>
    </row>
    <row r="44445" spans="1:6" x14ac:dyDescent="0.35">
      <c r="A44445" t="s">
        <v>58</v>
      </c>
      <c r="B44445" t="s">
        <v>85</v>
      </c>
      <c r="C44445">
        <v>2046</v>
      </c>
      <c r="D44445" t="s">
        <v>11</v>
      </c>
      <c r="E44445" t="s">
        <v>32</v>
      </c>
      <c r="F44445">
        <v>14105.931992</v>
      </c>
    </row>
    <row r="44446" spans="1:6" x14ac:dyDescent="0.35">
      <c r="A44446" t="s">
        <v>58</v>
      </c>
      <c r="B44446" t="s">
        <v>85</v>
      </c>
      <c r="C44446">
        <v>2046</v>
      </c>
      <c r="D44446" t="s">
        <v>11</v>
      </c>
      <c r="E44446" t="s">
        <v>17</v>
      </c>
      <c r="F44446">
        <v>14774.289776</v>
      </c>
    </row>
    <row r="44447" spans="1:6" x14ac:dyDescent="0.35">
      <c r="A44447" t="s">
        <v>58</v>
      </c>
      <c r="B44447" t="s">
        <v>85</v>
      </c>
      <c r="C44447">
        <v>2046</v>
      </c>
      <c r="D44447" t="s">
        <v>11</v>
      </c>
      <c r="E44447" t="s">
        <v>18</v>
      </c>
      <c r="F44447">
        <v>16069.329072</v>
      </c>
    </row>
    <row r="44448" spans="1:6" x14ac:dyDescent="0.35">
      <c r="A44448" t="s">
        <v>58</v>
      </c>
      <c r="B44448" t="s">
        <v>85</v>
      </c>
      <c r="C44448">
        <v>2046</v>
      </c>
      <c r="D44448" t="s">
        <v>11</v>
      </c>
      <c r="E44448" t="s">
        <v>19</v>
      </c>
      <c r="F44448">
        <v>19102.347481000001</v>
      </c>
    </row>
    <row r="44449" spans="1:6" x14ac:dyDescent="0.35">
      <c r="A44449" t="s">
        <v>58</v>
      </c>
      <c r="B44449" t="s">
        <v>85</v>
      </c>
      <c r="C44449">
        <v>2046</v>
      </c>
      <c r="D44449" t="s">
        <v>11</v>
      </c>
      <c r="E44449" t="s">
        <v>20</v>
      </c>
      <c r="F44449">
        <v>18825.633397000001</v>
      </c>
    </row>
    <row r="44450" spans="1:6" x14ac:dyDescent="0.35">
      <c r="A44450" t="s">
        <v>58</v>
      </c>
      <c r="B44450" t="s">
        <v>85</v>
      </c>
      <c r="C44450">
        <v>2046</v>
      </c>
      <c r="D44450" t="s">
        <v>11</v>
      </c>
      <c r="E44450" t="s">
        <v>21</v>
      </c>
      <c r="F44450">
        <v>18480.952850999998</v>
      </c>
    </row>
    <row r="44451" spans="1:6" x14ac:dyDescent="0.35">
      <c r="A44451" t="s">
        <v>58</v>
      </c>
      <c r="B44451" t="s">
        <v>85</v>
      </c>
      <c r="C44451">
        <v>2046</v>
      </c>
      <c r="D44451" t="s">
        <v>11</v>
      </c>
      <c r="E44451" t="s">
        <v>22</v>
      </c>
      <c r="F44451">
        <v>18016.931779999999</v>
      </c>
    </row>
    <row r="44452" spans="1:6" x14ac:dyDescent="0.35">
      <c r="A44452" t="s">
        <v>58</v>
      </c>
      <c r="B44452" t="s">
        <v>85</v>
      </c>
      <c r="C44452">
        <v>2046</v>
      </c>
      <c r="D44452" t="s">
        <v>11</v>
      </c>
      <c r="E44452" t="s">
        <v>23</v>
      </c>
      <c r="F44452">
        <v>16847.935418000001</v>
      </c>
    </row>
    <row r="44453" spans="1:6" x14ac:dyDescent="0.35">
      <c r="A44453" t="s">
        <v>58</v>
      </c>
      <c r="B44453" t="s">
        <v>85</v>
      </c>
      <c r="C44453">
        <v>2046</v>
      </c>
      <c r="D44453" t="s">
        <v>11</v>
      </c>
      <c r="E44453" t="s">
        <v>24</v>
      </c>
      <c r="F44453">
        <v>16869.393243999999</v>
      </c>
    </row>
    <row r="44454" spans="1:6" x14ac:dyDescent="0.35">
      <c r="A44454" t="s">
        <v>58</v>
      </c>
      <c r="B44454" t="s">
        <v>85</v>
      </c>
      <c r="C44454">
        <v>2046</v>
      </c>
      <c r="D44454" t="s">
        <v>11</v>
      </c>
      <c r="E44454" t="s">
        <v>25</v>
      </c>
      <c r="F44454">
        <v>16533.470582000002</v>
      </c>
    </row>
    <row r="44455" spans="1:6" x14ac:dyDescent="0.35">
      <c r="A44455" t="s">
        <v>58</v>
      </c>
      <c r="B44455" t="s">
        <v>85</v>
      </c>
      <c r="C44455">
        <v>2046</v>
      </c>
      <c r="D44455" t="s">
        <v>11</v>
      </c>
      <c r="E44455" t="s">
        <v>26</v>
      </c>
      <c r="F44455">
        <v>15487.854699</v>
      </c>
    </row>
    <row r="44456" spans="1:6" x14ac:dyDescent="0.35">
      <c r="A44456" t="s">
        <v>58</v>
      </c>
      <c r="B44456" t="s">
        <v>85</v>
      </c>
      <c r="C44456">
        <v>2046</v>
      </c>
      <c r="D44456" t="s">
        <v>11</v>
      </c>
      <c r="E44456" t="s">
        <v>27</v>
      </c>
      <c r="F44456">
        <v>14628.485691</v>
      </c>
    </row>
    <row r="44457" spans="1:6" x14ac:dyDescent="0.35">
      <c r="A44457" t="s">
        <v>58</v>
      </c>
      <c r="B44457" t="s">
        <v>85</v>
      </c>
      <c r="C44457">
        <v>2046</v>
      </c>
      <c r="D44457" t="s">
        <v>11</v>
      </c>
      <c r="E44457" t="s">
        <v>28</v>
      </c>
      <c r="F44457">
        <v>12550.717085</v>
      </c>
    </row>
    <row r="44458" spans="1:6" x14ac:dyDescent="0.35">
      <c r="A44458" t="s">
        <v>58</v>
      </c>
      <c r="B44458" t="s">
        <v>85</v>
      </c>
      <c r="C44458">
        <v>2046</v>
      </c>
      <c r="D44458" t="s">
        <v>11</v>
      </c>
      <c r="E44458" t="s">
        <v>29</v>
      </c>
      <c r="F44458">
        <v>12132.784401000001</v>
      </c>
    </row>
    <row r="44459" spans="1:6" x14ac:dyDescent="0.35">
      <c r="A44459" t="s">
        <v>58</v>
      </c>
      <c r="B44459" t="s">
        <v>85</v>
      </c>
      <c r="C44459">
        <v>2046</v>
      </c>
      <c r="D44459" t="s">
        <v>11</v>
      </c>
      <c r="E44459" t="s">
        <v>30</v>
      </c>
      <c r="F44459">
        <v>10910.692589800001</v>
      </c>
    </row>
    <row r="44460" spans="1:6" x14ac:dyDescent="0.35">
      <c r="A44460" t="s">
        <v>58</v>
      </c>
      <c r="B44460" t="s">
        <v>85</v>
      </c>
      <c r="C44460">
        <v>2046</v>
      </c>
      <c r="D44460" t="s">
        <v>11</v>
      </c>
      <c r="E44460" t="s">
        <v>31</v>
      </c>
      <c r="F44460">
        <v>8936.3662616000001</v>
      </c>
    </row>
    <row r="44461" spans="1:6" x14ac:dyDescent="0.35">
      <c r="A44461" t="s">
        <v>58</v>
      </c>
      <c r="B44461" t="s">
        <v>85</v>
      </c>
      <c r="C44461">
        <v>2046</v>
      </c>
      <c r="D44461" t="s">
        <v>11</v>
      </c>
      <c r="E44461" t="s">
        <v>10</v>
      </c>
      <c r="F44461">
        <v>10062.86382061</v>
      </c>
    </row>
    <row r="44462" spans="1:6" x14ac:dyDescent="0.35">
      <c r="A44462" t="s">
        <v>59</v>
      </c>
      <c r="B44462" t="s">
        <v>85</v>
      </c>
      <c r="C44462">
        <v>2021</v>
      </c>
      <c r="D44462" t="s">
        <v>11</v>
      </c>
      <c r="E44462" t="s">
        <v>16</v>
      </c>
      <c r="F44462">
        <v>13949</v>
      </c>
    </row>
    <row r="44463" spans="1:6" x14ac:dyDescent="0.35">
      <c r="A44463" t="s">
        <v>59</v>
      </c>
      <c r="B44463" t="s">
        <v>85</v>
      </c>
      <c r="C44463">
        <v>2021</v>
      </c>
      <c r="D44463" t="s">
        <v>11</v>
      </c>
      <c r="E44463" t="s">
        <v>32</v>
      </c>
      <c r="F44463">
        <v>17063</v>
      </c>
    </row>
    <row r="44464" spans="1:6" x14ac:dyDescent="0.35">
      <c r="A44464" t="s">
        <v>59</v>
      </c>
      <c r="B44464" t="s">
        <v>85</v>
      </c>
      <c r="C44464">
        <v>2021</v>
      </c>
      <c r="D44464" t="s">
        <v>11</v>
      </c>
      <c r="E44464" t="s">
        <v>17</v>
      </c>
      <c r="F44464">
        <v>19778</v>
      </c>
    </row>
    <row r="44465" spans="1:6" x14ac:dyDescent="0.35">
      <c r="A44465" t="s">
        <v>59</v>
      </c>
      <c r="B44465" t="s">
        <v>85</v>
      </c>
      <c r="C44465">
        <v>2021</v>
      </c>
      <c r="D44465" t="s">
        <v>11</v>
      </c>
      <c r="E44465" t="s">
        <v>18</v>
      </c>
      <c r="F44465">
        <v>17020</v>
      </c>
    </row>
    <row r="44466" spans="1:6" x14ac:dyDescent="0.35">
      <c r="A44466" t="s">
        <v>59</v>
      </c>
      <c r="B44466" t="s">
        <v>85</v>
      </c>
      <c r="C44466">
        <v>2021</v>
      </c>
      <c r="D44466" t="s">
        <v>11</v>
      </c>
      <c r="E44466" t="s">
        <v>19</v>
      </c>
      <c r="F44466">
        <v>13830</v>
      </c>
    </row>
    <row r="44467" spans="1:6" x14ac:dyDescent="0.35">
      <c r="A44467" t="s">
        <v>59</v>
      </c>
      <c r="B44467" t="s">
        <v>85</v>
      </c>
      <c r="C44467">
        <v>2021</v>
      </c>
      <c r="D44467" t="s">
        <v>11</v>
      </c>
      <c r="E44467" t="s">
        <v>20</v>
      </c>
      <c r="F44467">
        <v>14757</v>
      </c>
    </row>
    <row r="44468" spans="1:6" x14ac:dyDescent="0.35">
      <c r="A44468" t="s">
        <v>59</v>
      </c>
      <c r="B44468" t="s">
        <v>85</v>
      </c>
      <c r="C44468">
        <v>2021</v>
      </c>
      <c r="D44468" t="s">
        <v>11</v>
      </c>
      <c r="E44468" t="s">
        <v>21</v>
      </c>
      <c r="F44468">
        <v>14839</v>
      </c>
    </row>
    <row r="44469" spans="1:6" x14ac:dyDescent="0.35">
      <c r="A44469" t="s">
        <v>59</v>
      </c>
      <c r="B44469" t="s">
        <v>85</v>
      </c>
      <c r="C44469">
        <v>2021</v>
      </c>
      <c r="D44469" t="s">
        <v>11</v>
      </c>
      <c r="E44469" t="s">
        <v>22</v>
      </c>
      <c r="F44469">
        <v>15301</v>
      </c>
    </row>
    <row r="44470" spans="1:6" x14ac:dyDescent="0.35">
      <c r="A44470" t="s">
        <v>59</v>
      </c>
      <c r="B44470" t="s">
        <v>85</v>
      </c>
      <c r="C44470">
        <v>2021</v>
      </c>
      <c r="D44470" t="s">
        <v>11</v>
      </c>
      <c r="E44470" t="s">
        <v>23</v>
      </c>
      <c r="F44470">
        <v>15512</v>
      </c>
    </row>
    <row r="44471" spans="1:6" x14ac:dyDescent="0.35">
      <c r="A44471" t="s">
        <v>59</v>
      </c>
      <c r="B44471" t="s">
        <v>85</v>
      </c>
      <c r="C44471">
        <v>2021</v>
      </c>
      <c r="D44471" t="s">
        <v>11</v>
      </c>
      <c r="E44471" t="s">
        <v>24</v>
      </c>
      <c r="F44471">
        <v>18088</v>
      </c>
    </row>
    <row r="44472" spans="1:6" x14ac:dyDescent="0.35">
      <c r="A44472" t="s">
        <v>59</v>
      </c>
      <c r="B44472" t="s">
        <v>85</v>
      </c>
      <c r="C44472">
        <v>2021</v>
      </c>
      <c r="D44472" t="s">
        <v>11</v>
      </c>
      <c r="E44472" t="s">
        <v>25</v>
      </c>
      <c r="F44472">
        <v>19956</v>
      </c>
    </row>
    <row r="44473" spans="1:6" x14ac:dyDescent="0.35">
      <c r="A44473" t="s">
        <v>59</v>
      </c>
      <c r="B44473" t="s">
        <v>85</v>
      </c>
      <c r="C44473">
        <v>2021</v>
      </c>
      <c r="D44473" t="s">
        <v>11</v>
      </c>
      <c r="E44473" t="s">
        <v>26</v>
      </c>
      <c r="F44473">
        <v>22812</v>
      </c>
    </row>
    <row r="44474" spans="1:6" x14ac:dyDescent="0.35">
      <c r="A44474" t="s">
        <v>59</v>
      </c>
      <c r="B44474" t="s">
        <v>85</v>
      </c>
      <c r="C44474">
        <v>2021</v>
      </c>
      <c r="D44474" t="s">
        <v>11</v>
      </c>
      <c r="E44474" t="s">
        <v>27</v>
      </c>
      <c r="F44474">
        <v>24427</v>
      </c>
    </row>
    <row r="44475" spans="1:6" x14ac:dyDescent="0.35">
      <c r="A44475" t="s">
        <v>59</v>
      </c>
      <c r="B44475" t="s">
        <v>85</v>
      </c>
      <c r="C44475">
        <v>2021</v>
      </c>
      <c r="D44475" t="s">
        <v>11</v>
      </c>
      <c r="E44475" t="s">
        <v>28</v>
      </c>
      <c r="F44475">
        <v>24606</v>
      </c>
    </row>
    <row r="44476" spans="1:6" x14ac:dyDescent="0.35">
      <c r="A44476" t="s">
        <v>59</v>
      </c>
      <c r="B44476" t="s">
        <v>85</v>
      </c>
      <c r="C44476">
        <v>2021</v>
      </c>
      <c r="D44476" t="s">
        <v>11</v>
      </c>
      <c r="E44476" t="s">
        <v>29</v>
      </c>
      <c r="F44476">
        <v>23723</v>
      </c>
    </row>
    <row r="44477" spans="1:6" x14ac:dyDescent="0.35">
      <c r="A44477" t="s">
        <v>59</v>
      </c>
      <c r="B44477" t="s">
        <v>85</v>
      </c>
      <c r="C44477">
        <v>2021</v>
      </c>
      <c r="D44477" t="s">
        <v>11</v>
      </c>
      <c r="E44477" t="s">
        <v>30</v>
      </c>
      <c r="F44477">
        <v>16690</v>
      </c>
    </row>
    <row r="44478" spans="1:6" x14ac:dyDescent="0.35">
      <c r="A44478" t="s">
        <v>59</v>
      </c>
      <c r="B44478" t="s">
        <v>85</v>
      </c>
      <c r="C44478">
        <v>2021</v>
      </c>
      <c r="D44478" t="s">
        <v>11</v>
      </c>
      <c r="E44478" t="s">
        <v>31</v>
      </c>
      <c r="F44478">
        <v>10191</v>
      </c>
    </row>
    <row r="44479" spans="1:6" x14ac:dyDescent="0.35">
      <c r="A44479" t="s">
        <v>59</v>
      </c>
      <c r="B44479" t="s">
        <v>85</v>
      </c>
      <c r="C44479">
        <v>2021</v>
      </c>
      <c r="D44479" t="s">
        <v>11</v>
      </c>
      <c r="E44479" t="s">
        <v>10</v>
      </c>
      <c r="F44479">
        <v>8150</v>
      </c>
    </row>
    <row r="44480" spans="1:6" x14ac:dyDescent="0.35">
      <c r="A44480" t="s">
        <v>59</v>
      </c>
      <c r="B44480" t="s">
        <v>85</v>
      </c>
      <c r="C44480">
        <v>2022</v>
      </c>
      <c r="D44480" t="s">
        <v>11</v>
      </c>
      <c r="E44480" t="s">
        <v>16</v>
      </c>
      <c r="F44480">
        <v>14402.793207000001</v>
      </c>
    </row>
    <row r="44481" spans="1:6" x14ac:dyDescent="0.35">
      <c r="A44481" t="s">
        <v>59</v>
      </c>
      <c r="B44481" t="s">
        <v>85</v>
      </c>
      <c r="C44481">
        <v>2022</v>
      </c>
      <c r="D44481" t="s">
        <v>11</v>
      </c>
      <c r="E44481" t="s">
        <v>32</v>
      </c>
      <c r="F44481">
        <v>16843.449401999998</v>
      </c>
    </row>
    <row r="44482" spans="1:6" x14ac:dyDescent="0.35">
      <c r="A44482" t="s">
        <v>59</v>
      </c>
      <c r="B44482" t="s">
        <v>85</v>
      </c>
      <c r="C44482">
        <v>2022</v>
      </c>
      <c r="D44482" t="s">
        <v>11</v>
      </c>
      <c r="E44482" t="s">
        <v>17</v>
      </c>
      <c r="F44482">
        <v>19653.279973000001</v>
      </c>
    </row>
    <row r="44483" spans="1:6" x14ac:dyDescent="0.35">
      <c r="A44483" t="s">
        <v>59</v>
      </c>
      <c r="B44483" t="s">
        <v>85</v>
      </c>
      <c r="C44483">
        <v>2022</v>
      </c>
      <c r="D44483" t="s">
        <v>11</v>
      </c>
      <c r="E44483" t="s">
        <v>18</v>
      </c>
      <c r="F44483">
        <v>17643.195184</v>
      </c>
    </row>
    <row r="44484" spans="1:6" x14ac:dyDescent="0.35">
      <c r="A44484" t="s">
        <v>59</v>
      </c>
      <c r="B44484" t="s">
        <v>85</v>
      </c>
      <c r="C44484">
        <v>2022</v>
      </c>
      <c r="D44484" t="s">
        <v>11</v>
      </c>
      <c r="E44484" t="s">
        <v>19</v>
      </c>
      <c r="F44484">
        <v>13626.306</v>
      </c>
    </row>
    <row r="44485" spans="1:6" x14ac:dyDescent="0.35">
      <c r="A44485" t="s">
        <v>59</v>
      </c>
      <c r="B44485" t="s">
        <v>85</v>
      </c>
      <c r="C44485">
        <v>2022</v>
      </c>
      <c r="D44485" t="s">
        <v>11</v>
      </c>
      <c r="E44485" t="s">
        <v>20</v>
      </c>
      <c r="F44485">
        <v>14746.200607000001</v>
      </c>
    </row>
    <row r="44486" spans="1:6" x14ac:dyDescent="0.35">
      <c r="A44486" t="s">
        <v>59</v>
      </c>
      <c r="B44486" t="s">
        <v>85</v>
      </c>
      <c r="C44486">
        <v>2022</v>
      </c>
      <c r="D44486" t="s">
        <v>11</v>
      </c>
      <c r="E44486" t="s">
        <v>21</v>
      </c>
      <c r="F44486">
        <v>15276.051598</v>
      </c>
    </row>
    <row r="44487" spans="1:6" x14ac:dyDescent="0.35">
      <c r="A44487" t="s">
        <v>59</v>
      </c>
      <c r="B44487" t="s">
        <v>85</v>
      </c>
      <c r="C44487">
        <v>2022</v>
      </c>
      <c r="D44487" t="s">
        <v>11</v>
      </c>
      <c r="E44487" t="s">
        <v>22</v>
      </c>
      <c r="F44487">
        <v>15692.538463000001</v>
      </c>
    </row>
    <row r="44488" spans="1:6" x14ac:dyDescent="0.35">
      <c r="A44488" t="s">
        <v>59</v>
      </c>
      <c r="B44488" t="s">
        <v>85</v>
      </c>
      <c r="C44488">
        <v>2022</v>
      </c>
      <c r="D44488" t="s">
        <v>11</v>
      </c>
      <c r="E44488" t="s">
        <v>23</v>
      </c>
      <c r="F44488">
        <v>15983.707076000001</v>
      </c>
    </row>
    <row r="44489" spans="1:6" x14ac:dyDescent="0.35">
      <c r="A44489" t="s">
        <v>59</v>
      </c>
      <c r="B44489" t="s">
        <v>85</v>
      </c>
      <c r="C44489">
        <v>2022</v>
      </c>
      <c r="D44489" t="s">
        <v>11</v>
      </c>
      <c r="E44489" t="s">
        <v>24</v>
      </c>
      <c r="F44489">
        <v>17773.49827</v>
      </c>
    </row>
    <row r="44490" spans="1:6" x14ac:dyDescent="0.35">
      <c r="A44490" t="s">
        <v>59</v>
      </c>
      <c r="B44490" t="s">
        <v>85</v>
      </c>
      <c r="C44490">
        <v>2022</v>
      </c>
      <c r="D44490" t="s">
        <v>11</v>
      </c>
      <c r="E44490" t="s">
        <v>25</v>
      </c>
      <c r="F44490">
        <v>20427.809078999999</v>
      </c>
    </row>
    <row r="44491" spans="1:6" x14ac:dyDescent="0.35">
      <c r="A44491" t="s">
        <v>59</v>
      </c>
      <c r="B44491" t="s">
        <v>85</v>
      </c>
      <c r="C44491">
        <v>2022</v>
      </c>
      <c r="D44491" t="s">
        <v>11</v>
      </c>
      <c r="E44491" t="s">
        <v>26</v>
      </c>
      <c r="F44491">
        <v>22621.593237000001</v>
      </c>
    </row>
    <row r="44492" spans="1:6" x14ac:dyDescent="0.35">
      <c r="A44492" t="s">
        <v>59</v>
      </c>
      <c r="B44492" t="s">
        <v>85</v>
      </c>
      <c r="C44492">
        <v>2022</v>
      </c>
      <c r="D44492" t="s">
        <v>11</v>
      </c>
      <c r="E44492" t="s">
        <v>27</v>
      </c>
      <c r="F44492">
        <v>25553.086289999999</v>
      </c>
    </row>
    <row r="44493" spans="1:6" x14ac:dyDescent="0.35">
      <c r="A44493" t="s">
        <v>59</v>
      </c>
      <c r="B44493" t="s">
        <v>85</v>
      </c>
      <c r="C44493">
        <v>2022</v>
      </c>
      <c r="D44493" t="s">
        <v>11</v>
      </c>
      <c r="E44493" t="s">
        <v>28</v>
      </c>
      <c r="F44493">
        <v>25082.708890000002</v>
      </c>
    </row>
    <row r="44494" spans="1:6" x14ac:dyDescent="0.35">
      <c r="A44494" t="s">
        <v>59</v>
      </c>
      <c r="B44494" t="s">
        <v>85</v>
      </c>
      <c r="C44494">
        <v>2022</v>
      </c>
      <c r="D44494" t="s">
        <v>11</v>
      </c>
      <c r="E44494" t="s">
        <v>29</v>
      </c>
      <c r="F44494">
        <v>23739.844444999999</v>
      </c>
    </row>
    <row r="44495" spans="1:6" x14ac:dyDescent="0.35">
      <c r="A44495" t="s">
        <v>59</v>
      </c>
      <c r="B44495" t="s">
        <v>85</v>
      </c>
      <c r="C44495">
        <v>2022</v>
      </c>
      <c r="D44495" t="s">
        <v>11</v>
      </c>
      <c r="E44495" t="s">
        <v>30</v>
      </c>
      <c r="F44495">
        <v>18192.729022</v>
      </c>
    </row>
    <row r="44496" spans="1:6" x14ac:dyDescent="0.35">
      <c r="A44496" t="s">
        <v>59</v>
      </c>
      <c r="B44496" t="s">
        <v>85</v>
      </c>
      <c r="C44496">
        <v>2022</v>
      </c>
      <c r="D44496" t="s">
        <v>11</v>
      </c>
      <c r="E44496" t="s">
        <v>31</v>
      </c>
      <c r="F44496">
        <v>10793.688138699999</v>
      </c>
    </row>
    <row r="44497" spans="1:6" x14ac:dyDescent="0.35">
      <c r="A44497" t="s">
        <v>59</v>
      </c>
      <c r="B44497" t="s">
        <v>85</v>
      </c>
      <c r="C44497">
        <v>2022</v>
      </c>
      <c r="D44497" t="s">
        <v>11</v>
      </c>
      <c r="E44497" t="s">
        <v>10</v>
      </c>
      <c r="F44497">
        <v>8643.2009505900005</v>
      </c>
    </row>
    <row r="44498" spans="1:6" x14ac:dyDescent="0.35">
      <c r="A44498" t="s">
        <v>59</v>
      </c>
      <c r="B44498" t="s">
        <v>85</v>
      </c>
      <c r="C44498">
        <v>2023</v>
      </c>
      <c r="D44498" t="s">
        <v>11</v>
      </c>
      <c r="E44498" t="s">
        <v>16</v>
      </c>
      <c r="F44498">
        <v>14721.458607</v>
      </c>
    </row>
    <row r="44499" spans="1:6" x14ac:dyDescent="0.35">
      <c r="A44499" t="s">
        <v>59</v>
      </c>
      <c r="B44499" t="s">
        <v>85</v>
      </c>
      <c r="C44499">
        <v>2023</v>
      </c>
      <c r="D44499" t="s">
        <v>11</v>
      </c>
      <c r="E44499" t="s">
        <v>32</v>
      </c>
      <c r="F44499">
        <v>16493.120513000002</v>
      </c>
    </row>
    <row r="44500" spans="1:6" x14ac:dyDescent="0.35">
      <c r="A44500" t="s">
        <v>59</v>
      </c>
      <c r="B44500" t="s">
        <v>85</v>
      </c>
      <c r="C44500">
        <v>2023</v>
      </c>
      <c r="D44500" t="s">
        <v>11</v>
      </c>
      <c r="E44500" t="s">
        <v>17</v>
      </c>
      <c r="F44500">
        <v>19518.628401999998</v>
      </c>
    </row>
    <row r="44501" spans="1:6" x14ac:dyDescent="0.35">
      <c r="A44501" t="s">
        <v>59</v>
      </c>
      <c r="B44501" t="s">
        <v>85</v>
      </c>
      <c r="C44501">
        <v>2023</v>
      </c>
      <c r="D44501" t="s">
        <v>11</v>
      </c>
      <c r="E44501" t="s">
        <v>18</v>
      </c>
      <c r="F44501">
        <v>18573.906078</v>
      </c>
    </row>
    <row r="44502" spans="1:6" x14ac:dyDescent="0.35">
      <c r="A44502" t="s">
        <v>59</v>
      </c>
      <c r="B44502" t="s">
        <v>85</v>
      </c>
      <c r="C44502">
        <v>2023</v>
      </c>
      <c r="D44502" t="s">
        <v>11</v>
      </c>
      <c r="E44502" t="s">
        <v>19</v>
      </c>
      <c r="F44502">
        <v>13789.098980000001</v>
      </c>
    </row>
    <row r="44503" spans="1:6" x14ac:dyDescent="0.35">
      <c r="A44503" t="s">
        <v>59</v>
      </c>
      <c r="B44503" t="s">
        <v>85</v>
      </c>
      <c r="C44503">
        <v>2023</v>
      </c>
      <c r="D44503" t="s">
        <v>11</v>
      </c>
      <c r="E44503" t="s">
        <v>20</v>
      </c>
      <c r="F44503">
        <v>15209.278264</v>
      </c>
    </row>
    <row r="44504" spans="1:6" x14ac:dyDescent="0.35">
      <c r="A44504" t="s">
        <v>59</v>
      </c>
      <c r="B44504" t="s">
        <v>85</v>
      </c>
      <c r="C44504">
        <v>2023</v>
      </c>
      <c r="D44504" t="s">
        <v>11</v>
      </c>
      <c r="E44504" t="s">
        <v>21</v>
      </c>
      <c r="F44504">
        <v>16014.563313000001</v>
      </c>
    </row>
    <row r="44505" spans="1:6" x14ac:dyDescent="0.35">
      <c r="A44505" t="s">
        <v>59</v>
      </c>
      <c r="B44505" t="s">
        <v>85</v>
      </c>
      <c r="C44505">
        <v>2023</v>
      </c>
      <c r="D44505" t="s">
        <v>11</v>
      </c>
      <c r="E44505" t="s">
        <v>22</v>
      </c>
      <c r="F44505">
        <v>16038.482513000001</v>
      </c>
    </row>
    <row r="44506" spans="1:6" x14ac:dyDescent="0.35">
      <c r="A44506" t="s">
        <v>59</v>
      </c>
      <c r="B44506" t="s">
        <v>85</v>
      </c>
      <c r="C44506">
        <v>2023</v>
      </c>
      <c r="D44506" t="s">
        <v>11</v>
      </c>
      <c r="E44506" t="s">
        <v>23</v>
      </c>
      <c r="F44506">
        <v>16623.159238</v>
      </c>
    </row>
    <row r="44507" spans="1:6" x14ac:dyDescent="0.35">
      <c r="A44507" t="s">
        <v>59</v>
      </c>
      <c r="B44507" t="s">
        <v>85</v>
      </c>
      <c r="C44507">
        <v>2023</v>
      </c>
      <c r="D44507" t="s">
        <v>11</v>
      </c>
      <c r="E44507" t="s">
        <v>24</v>
      </c>
      <c r="F44507">
        <v>17441.208546000002</v>
      </c>
    </row>
    <row r="44508" spans="1:6" x14ac:dyDescent="0.35">
      <c r="A44508" t="s">
        <v>59</v>
      </c>
      <c r="B44508" t="s">
        <v>85</v>
      </c>
      <c r="C44508">
        <v>2023</v>
      </c>
      <c r="D44508" t="s">
        <v>11</v>
      </c>
      <c r="E44508" t="s">
        <v>25</v>
      </c>
      <c r="F44508">
        <v>20822.285672000002</v>
      </c>
    </row>
    <row r="44509" spans="1:6" x14ac:dyDescent="0.35">
      <c r="A44509" t="s">
        <v>59</v>
      </c>
      <c r="B44509" t="s">
        <v>85</v>
      </c>
      <c r="C44509">
        <v>2023</v>
      </c>
      <c r="D44509" t="s">
        <v>11</v>
      </c>
      <c r="E44509" t="s">
        <v>26</v>
      </c>
      <c r="F44509">
        <v>22404.875472</v>
      </c>
    </row>
    <row r="44510" spans="1:6" x14ac:dyDescent="0.35">
      <c r="A44510" t="s">
        <v>59</v>
      </c>
      <c r="B44510" t="s">
        <v>85</v>
      </c>
      <c r="C44510">
        <v>2023</v>
      </c>
      <c r="D44510" t="s">
        <v>11</v>
      </c>
      <c r="E44510" t="s">
        <v>27</v>
      </c>
      <c r="F44510">
        <v>26402.51597</v>
      </c>
    </row>
    <row r="44511" spans="1:6" x14ac:dyDescent="0.35">
      <c r="A44511" t="s">
        <v>59</v>
      </c>
      <c r="B44511" t="s">
        <v>85</v>
      </c>
      <c r="C44511">
        <v>2023</v>
      </c>
      <c r="D44511" t="s">
        <v>11</v>
      </c>
      <c r="E44511" t="s">
        <v>28</v>
      </c>
      <c r="F44511">
        <v>25615.726822000001</v>
      </c>
    </row>
    <row r="44512" spans="1:6" x14ac:dyDescent="0.35">
      <c r="A44512" t="s">
        <v>59</v>
      </c>
      <c r="B44512" t="s">
        <v>85</v>
      </c>
      <c r="C44512">
        <v>2023</v>
      </c>
      <c r="D44512" t="s">
        <v>11</v>
      </c>
      <c r="E44512" t="s">
        <v>29</v>
      </c>
      <c r="F44512">
        <v>23941.630252999999</v>
      </c>
    </row>
    <row r="44513" spans="1:6" x14ac:dyDescent="0.35">
      <c r="A44513" t="s">
        <v>59</v>
      </c>
      <c r="B44513" t="s">
        <v>85</v>
      </c>
      <c r="C44513">
        <v>2023</v>
      </c>
      <c r="D44513" t="s">
        <v>11</v>
      </c>
      <c r="E44513" t="s">
        <v>30</v>
      </c>
      <c r="F44513">
        <v>19425.197049999999</v>
      </c>
    </row>
    <row r="44514" spans="1:6" x14ac:dyDescent="0.35">
      <c r="A44514" t="s">
        <v>59</v>
      </c>
      <c r="B44514" t="s">
        <v>85</v>
      </c>
      <c r="C44514">
        <v>2023</v>
      </c>
      <c r="D44514" t="s">
        <v>11</v>
      </c>
      <c r="E44514" t="s">
        <v>31</v>
      </c>
      <c r="F44514">
        <v>11372.406143800001</v>
      </c>
    </row>
    <row r="44515" spans="1:6" x14ac:dyDescent="0.35">
      <c r="A44515" t="s">
        <v>59</v>
      </c>
      <c r="B44515" t="s">
        <v>85</v>
      </c>
      <c r="C44515">
        <v>2023</v>
      </c>
      <c r="D44515" t="s">
        <v>11</v>
      </c>
      <c r="E44515" t="s">
        <v>10</v>
      </c>
      <c r="F44515">
        <v>9082.8757957999987</v>
      </c>
    </row>
    <row r="44516" spans="1:6" x14ac:dyDescent="0.35">
      <c r="A44516" t="s">
        <v>59</v>
      </c>
      <c r="B44516" t="s">
        <v>85</v>
      </c>
      <c r="C44516">
        <v>2024</v>
      </c>
      <c r="D44516" t="s">
        <v>11</v>
      </c>
      <c r="E44516" t="s">
        <v>16</v>
      </c>
      <c r="F44516">
        <v>15115.423408000001</v>
      </c>
    </row>
    <row r="44517" spans="1:6" x14ac:dyDescent="0.35">
      <c r="A44517" t="s">
        <v>59</v>
      </c>
      <c r="B44517" t="s">
        <v>85</v>
      </c>
      <c r="C44517">
        <v>2024</v>
      </c>
      <c r="D44517" t="s">
        <v>11</v>
      </c>
      <c r="E44517" t="s">
        <v>32</v>
      </c>
      <c r="F44517">
        <v>16375.794685000001</v>
      </c>
    </row>
    <row r="44518" spans="1:6" x14ac:dyDescent="0.35">
      <c r="A44518" t="s">
        <v>59</v>
      </c>
      <c r="B44518" t="s">
        <v>85</v>
      </c>
      <c r="C44518">
        <v>2024</v>
      </c>
      <c r="D44518" t="s">
        <v>11</v>
      </c>
      <c r="E44518" t="s">
        <v>17</v>
      </c>
      <c r="F44518">
        <v>19317.633108999999</v>
      </c>
    </row>
    <row r="44519" spans="1:6" x14ac:dyDescent="0.35">
      <c r="A44519" t="s">
        <v>59</v>
      </c>
      <c r="B44519" t="s">
        <v>85</v>
      </c>
      <c r="C44519">
        <v>2024</v>
      </c>
      <c r="D44519" t="s">
        <v>11</v>
      </c>
      <c r="E44519" t="s">
        <v>18</v>
      </c>
      <c r="F44519">
        <v>19303.204876</v>
      </c>
    </row>
    <row r="44520" spans="1:6" x14ac:dyDescent="0.35">
      <c r="A44520" t="s">
        <v>59</v>
      </c>
      <c r="B44520" t="s">
        <v>85</v>
      </c>
      <c r="C44520">
        <v>2024</v>
      </c>
      <c r="D44520" t="s">
        <v>11</v>
      </c>
      <c r="E44520" t="s">
        <v>19</v>
      </c>
      <c r="F44520">
        <v>13990.791558999999</v>
      </c>
    </row>
    <row r="44521" spans="1:6" x14ac:dyDescent="0.35">
      <c r="A44521" t="s">
        <v>59</v>
      </c>
      <c r="B44521" t="s">
        <v>85</v>
      </c>
      <c r="C44521">
        <v>2024</v>
      </c>
      <c r="D44521" t="s">
        <v>11</v>
      </c>
      <c r="E44521" t="s">
        <v>20</v>
      </c>
      <c r="F44521">
        <v>15553.192282</v>
      </c>
    </row>
    <row r="44522" spans="1:6" x14ac:dyDescent="0.35">
      <c r="A44522" t="s">
        <v>59</v>
      </c>
      <c r="B44522" t="s">
        <v>85</v>
      </c>
      <c r="C44522">
        <v>2024</v>
      </c>
      <c r="D44522" t="s">
        <v>11</v>
      </c>
      <c r="E44522" t="s">
        <v>21</v>
      </c>
      <c r="F44522">
        <v>16644.593405</v>
      </c>
    </row>
    <row r="44523" spans="1:6" x14ac:dyDescent="0.35">
      <c r="A44523" t="s">
        <v>59</v>
      </c>
      <c r="B44523" t="s">
        <v>85</v>
      </c>
      <c r="C44523">
        <v>2024</v>
      </c>
      <c r="D44523" t="s">
        <v>11</v>
      </c>
      <c r="E44523" t="s">
        <v>22</v>
      </c>
      <c r="F44523">
        <v>16511.223002999999</v>
      </c>
    </row>
    <row r="44524" spans="1:6" x14ac:dyDescent="0.35">
      <c r="A44524" t="s">
        <v>59</v>
      </c>
      <c r="B44524" t="s">
        <v>85</v>
      </c>
      <c r="C44524">
        <v>2024</v>
      </c>
      <c r="D44524" t="s">
        <v>11</v>
      </c>
      <c r="E44524" t="s">
        <v>23</v>
      </c>
      <c r="F44524">
        <v>17093.185036999999</v>
      </c>
    </row>
    <row r="44525" spans="1:6" x14ac:dyDescent="0.35">
      <c r="A44525" t="s">
        <v>59</v>
      </c>
      <c r="B44525" t="s">
        <v>85</v>
      </c>
      <c r="C44525">
        <v>2024</v>
      </c>
      <c r="D44525" t="s">
        <v>11</v>
      </c>
      <c r="E44525" t="s">
        <v>24</v>
      </c>
      <c r="F44525">
        <v>17320.213777000001</v>
      </c>
    </row>
    <row r="44526" spans="1:6" x14ac:dyDescent="0.35">
      <c r="A44526" t="s">
        <v>59</v>
      </c>
      <c r="B44526" t="s">
        <v>85</v>
      </c>
      <c r="C44526">
        <v>2024</v>
      </c>
      <c r="D44526" t="s">
        <v>11</v>
      </c>
      <c r="E44526" t="s">
        <v>25</v>
      </c>
      <c r="F44526">
        <v>20948.143752</v>
      </c>
    </row>
    <row r="44527" spans="1:6" x14ac:dyDescent="0.35">
      <c r="A44527" t="s">
        <v>59</v>
      </c>
      <c r="B44527" t="s">
        <v>85</v>
      </c>
      <c r="C44527">
        <v>2024</v>
      </c>
      <c r="D44527" t="s">
        <v>11</v>
      </c>
      <c r="E44527" t="s">
        <v>26</v>
      </c>
      <c r="F44527">
        <v>22507.092793</v>
      </c>
    </row>
    <row r="44528" spans="1:6" x14ac:dyDescent="0.35">
      <c r="A44528" t="s">
        <v>59</v>
      </c>
      <c r="B44528" t="s">
        <v>85</v>
      </c>
      <c r="C44528">
        <v>2024</v>
      </c>
      <c r="D44528" t="s">
        <v>11</v>
      </c>
      <c r="E44528" t="s">
        <v>27</v>
      </c>
      <c r="F44528">
        <v>26923.30459</v>
      </c>
    </row>
    <row r="44529" spans="1:6" x14ac:dyDescent="0.35">
      <c r="A44529" t="s">
        <v>59</v>
      </c>
      <c r="B44529" t="s">
        <v>85</v>
      </c>
      <c r="C44529">
        <v>2024</v>
      </c>
      <c r="D44529" t="s">
        <v>11</v>
      </c>
      <c r="E44529" t="s">
        <v>28</v>
      </c>
      <c r="F44529">
        <v>26269.784684999999</v>
      </c>
    </row>
    <row r="44530" spans="1:6" x14ac:dyDescent="0.35">
      <c r="A44530" t="s">
        <v>59</v>
      </c>
      <c r="B44530" t="s">
        <v>85</v>
      </c>
      <c r="C44530">
        <v>2024</v>
      </c>
      <c r="D44530" t="s">
        <v>11</v>
      </c>
      <c r="E44530" t="s">
        <v>29</v>
      </c>
      <c r="F44530">
        <v>24197.096395</v>
      </c>
    </row>
    <row r="44531" spans="1:6" x14ac:dyDescent="0.35">
      <c r="A44531" t="s">
        <v>59</v>
      </c>
      <c r="B44531" t="s">
        <v>85</v>
      </c>
      <c r="C44531">
        <v>2024</v>
      </c>
      <c r="D44531" t="s">
        <v>11</v>
      </c>
      <c r="E44531" t="s">
        <v>30</v>
      </c>
      <c r="F44531">
        <v>20398.492329000001</v>
      </c>
    </row>
    <row r="44532" spans="1:6" x14ac:dyDescent="0.35">
      <c r="A44532" t="s">
        <v>59</v>
      </c>
      <c r="B44532" t="s">
        <v>85</v>
      </c>
      <c r="C44532">
        <v>2024</v>
      </c>
      <c r="D44532" t="s">
        <v>11</v>
      </c>
      <c r="E44532" t="s">
        <v>31</v>
      </c>
      <c r="F44532">
        <v>12031.514131600001</v>
      </c>
    </row>
    <row r="44533" spans="1:6" x14ac:dyDescent="0.35">
      <c r="A44533" t="s">
        <v>59</v>
      </c>
      <c r="B44533" t="s">
        <v>85</v>
      </c>
      <c r="C44533">
        <v>2024</v>
      </c>
      <c r="D44533" t="s">
        <v>11</v>
      </c>
      <c r="E44533" t="s">
        <v>10</v>
      </c>
      <c r="F44533">
        <v>9549.9440061599998</v>
      </c>
    </row>
    <row r="44534" spans="1:6" x14ac:dyDescent="0.35">
      <c r="A44534" t="s">
        <v>59</v>
      </c>
      <c r="B44534" t="s">
        <v>85</v>
      </c>
      <c r="C44534">
        <v>2025</v>
      </c>
      <c r="D44534" t="s">
        <v>11</v>
      </c>
      <c r="E44534" t="s">
        <v>16</v>
      </c>
      <c r="F44534">
        <v>15398.704854</v>
      </c>
    </row>
    <row r="44535" spans="1:6" x14ac:dyDescent="0.35">
      <c r="A44535" t="s">
        <v>59</v>
      </c>
      <c r="B44535" t="s">
        <v>85</v>
      </c>
      <c r="C44535">
        <v>2025</v>
      </c>
      <c r="D44535" t="s">
        <v>11</v>
      </c>
      <c r="E44535" t="s">
        <v>32</v>
      </c>
      <c r="F44535">
        <v>16246.453595000001</v>
      </c>
    </row>
    <row r="44536" spans="1:6" x14ac:dyDescent="0.35">
      <c r="A44536" t="s">
        <v>59</v>
      </c>
      <c r="B44536" t="s">
        <v>85</v>
      </c>
      <c r="C44536">
        <v>2025</v>
      </c>
      <c r="D44536" t="s">
        <v>11</v>
      </c>
      <c r="E44536" t="s">
        <v>17</v>
      </c>
      <c r="F44536">
        <v>19138.713015000001</v>
      </c>
    </row>
    <row r="44537" spans="1:6" x14ac:dyDescent="0.35">
      <c r="A44537" t="s">
        <v>59</v>
      </c>
      <c r="B44537" t="s">
        <v>85</v>
      </c>
      <c r="C44537">
        <v>2025</v>
      </c>
      <c r="D44537" t="s">
        <v>11</v>
      </c>
      <c r="E44537" t="s">
        <v>18</v>
      </c>
      <c r="F44537">
        <v>19654.291431000001</v>
      </c>
    </row>
    <row r="44538" spans="1:6" x14ac:dyDescent="0.35">
      <c r="A44538" t="s">
        <v>59</v>
      </c>
      <c r="B44538" t="s">
        <v>85</v>
      </c>
      <c r="C44538">
        <v>2025</v>
      </c>
      <c r="D44538" t="s">
        <v>11</v>
      </c>
      <c r="E44538" t="s">
        <v>19</v>
      </c>
      <c r="F44538">
        <v>14295.746566</v>
      </c>
    </row>
    <row r="44539" spans="1:6" x14ac:dyDescent="0.35">
      <c r="A44539" t="s">
        <v>59</v>
      </c>
      <c r="B44539" t="s">
        <v>85</v>
      </c>
      <c r="C44539">
        <v>2025</v>
      </c>
      <c r="D44539" t="s">
        <v>11</v>
      </c>
      <c r="E44539" t="s">
        <v>20</v>
      </c>
      <c r="F44539">
        <v>15737.336877</v>
      </c>
    </row>
    <row r="44540" spans="1:6" x14ac:dyDescent="0.35">
      <c r="A44540" t="s">
        <v>59</v>
      </c>
      <c r="B44540" t="s">
        <v>85</v>
      </c>
      <c r="C44540">
        <v>2025</v>
      </c>
      <c r="D44540" t="s">
        <v>11</v>
      </c>
      <c r="E44540" t="s">
        <v>21</v>
      </c>
      <c r="F44540">
        <v>17125.992063999998</v>
      </c>
    </row>
    <row r="44541" spans="1:6" x14ac:dyDescent="0.35">
      <c r="A44541" t="s">
        <v>59</v>
      </c>
      <c r="B44541" t="s">
        <v>85</v>
      </c>
      <c r="C44541">
        <v>2025</v>
      </c>
      <c r="D44541" t="s">
        <v>11</v>
      </c>
      <c r="E44541" t="s">
        <v>22</v>
      </c>
      <c r="F44541">
        <v>17000.549645999999</v>
      </c>
    </row>
    <row r="44542" spans="1:6" x14ac:dyDescent="0.35">
      <c r="A44542" t="s">
        <v>59</v>
      </c>
      <c r="B44542" t="s">
        <v>85</v>
      </c>
      <c r="C44542">
        <v>2025</v>
      </c>
      <c r="D44542" t="s">
        <v>11</v>
      </c>
      <c r="E44542" t="s">
        <v>23</v>
      </c>
      <c r="F44542">
        <v>17529.790856</v>
      </c>
    </row>
    <row r="44543" spans="1:6" x14ac:dyDescent="0.35">
      <c r="A44543" t="s">
        <v>59</v>
      </c>
      <c r="B44543" t="s">
        <v>85</v>
      </c>
      <c r="C44543">
        <v>2025</v>
      </c>
      <c r="D44543" t="s">
        <v>11</v>
      </c>
      <c r="E44543" t="s">
        <v>24</v>
      </c>
      <c r="F44543">
        <v>17474.363066999998</v>
      </c>
    </row>
    <row r="44544" spans="1:6" x14ac:dyDescent="0.35">
      <c r="A44544" t="s">
        <v>59</v>
      </c>
      <c r="B44544" t="s">
        <v>85</v>
      </c>
      <c r="C44544">
        <v>2025</v>
      </c>
      <c r="D44544" t="s">
        <v>11</v>
      </c>
      <c r="E44544" t="s">
        <v>25</v>
      </c>
      <c r="F44544">
        <v>20708.503637000002</v>
      </c>
    </row>
    <row r="44545" spans="1:6" x14ac:dyDescent="0.35">
      <c r="A44545" t="s">
        <v>59</v>
      </c>
      <c r="B44545" t="s">
        <v>85</v>
      </c>
      <c r="C44545">
        <v>2025</v>
      </c>
      <c r="D44545" t="s">
        <v>11</v>
      </c>
      <c r="E44545" t="s">
        <v>26</v>
      </c>
      <c r="F44545">
        <v>22734.378734000002</v>
      </c>
    </row>
    <row r="44546" spans="1:6" x14ac:dyDescent="0.35">
      <c r="A44546" t="s">
        <v>59</v>
      </c>
      <c r="B44546" t="s">
        <v>85</v>
      </c>
      <c r="C44546">
        <v>2025</v>
      </c>
      <c r="D44546" t="s">
        <v>11</v>
      </c>
      <c r="E44546" t="s">
        <v>27</v>
      </c>
      <c r="F44546">
        <v>27192.137008000002</v>
      </c>
    </row>
    <row r="44547" spans="1:6" x14ac:dyDescent="0.35">
      <c r="A44547" t="s">
        <v>59</v>
      </c>
      <c r="B44547" t="s">
        <v>85</v>
      </c>
      <c r="C44547">
        <v>2025</v>
      </c>
      <c r="D44547" t="s">
        <v>11</v>
      </c>
      <c r="E44547" t="s">
        <v>28</v>
      </c>
      <c r="F44547">
        <v>26882.556412000002</v>
      </c>
    </row>
    <row r="44548" spans="1:6" x14ac:dyDescent="0.35">
      <c r="A44548" t="s">
        <v>59</v>
      </c>
      <c r="B44548" t="s">
        <v>85</v>
      </c>
      <c r="C44548">
        <v>2025</v>
      </c>
      <c r="D44548" t="s">
        <v>11</v>
      </c>
      <c r="E44548" t="s">
        <v>29</v>
      </c>
      <c r="F44548">
        <v>24548.274186999999</v>
      </c>
    </row>
    <row r="44549" spans="1:6" x14ac:dyDescent="0.35">
      <c r="A44549" t="s">
        <v>59</v>
      </c>
      <c r="B44549" t="s">
        <v>85</v>
      </c>
      <c r="C44549">
        <v>2025</v>
      </c>
      <c r="D44549" t="s">
        <v>11</v>
      </c>
      <c r="E44549" t="s">
        <v>30</v>
      </c>
      <c r="F44549">
        <v>21074.618065999999</v>
      </c>
    </row>
    <row r="44550" spans="1:6" x14ac:dyDescent="0.35">
      <c r="A44550" t="s">
        <v>59</v>
      </c>
      <c r="B44550" t="s">
        <v>85</v>
      </c>
      <c r="C44550">
        <v>2025</v>
      </c>
      <c r="D44550" t="s">
        <v>11</v>
      </c>
      <c r="E44550" t="s">
        <v>31</v>
      </c>
      <c r="F44550">
        <v>12824.5745474</v>
      </c>
    </row>
    <row r="44551" spans="1:6" x14ac:dyDescent="0.35">
      <c r="A44551" t="s">
        <v>59</v>
      </c>
      <c r="B44551" t="s">
        <v>85</v>
      </c>
      <c r="C44551">
        <v>2025</v>
      </c>
      <c r="D44551" t="s">
        <v>11</v>
      </c>
      <c r="E44551" t="s">
        <v>10</v>
      </c>
      <c r="F44551">
        <v>10084.21421627</v>
      </c>
    </row>
    <row r="44552" spans="1:6" x14ac:dyDescent="0.35">
      <c r="A44552" t="s">
        <v>59</v>
      </c>
      <c r="B44552" t="s">
        <v>85</v>
      </c>
      <c r="C44552">
        <v>2026</v>
      </c>
      <c r="D44552" t="s">
        <v>11</v>
      </c>
      <c r="E44552" t="s">
        <v>16</v>
      </c>
      <c r="F44552">
        <v>15617.218645000001</v>
      </c>
    </row>
    <row r="44553" spans="1:6" x14ac:dyDescent="0.35">
      <c r="A44553" t="s">
        <v>59</v>
      </c>
      <c r="B44553" t="s">
        <v>85</v>
      </c>
      <c r="C44553">
        <v>2026</v>
      </c>
      <c r="D44553" t="s">
        <v>11</v>
      </c>
      <c r="E44553" t="s">
        <v>32</v>
      </c>
      <c r="F44553">
        <v>16052.584683999999</v>
      </c>
    </row>
    <row r="44554" spans="1:6" x14ac:dyDescent="0.35">
      <c r="A44554" t="s">
        <v>59</v>
      </c>
      <c r="B44554" t="s">
        <v>85</v>
      </c>
      <c r="C44554">
        <v>2026</v>
      </c>
      <c r="D44554" t="s">
        <v>11</v>
      </c>
      <c r="E44554" t="s">
        <v>17</v>
      </c>
      <c r="F44554">
        <v>18986.399574999999</v>
      </c>
    </row>
    <row r="44555" spans="1:6" x14ac:dyDescent="0.35">
      <c r="A44555" t="s">
        <v>59</v>
      </c>
      <c r="B44555" t="s">
        <v>85</v>
      </c>
      <c r="C44555">
        <v>2026</v>
      </c>
      <c r="D44555" t="s">
        <v>11</v>
      </c>
      <c r="E44555" t="s">
        <v>18</v>
      </c>
      <c r="F44555">
        <v>19616.850708000002</v>
      </c>
    </row>
    <row r="44556" spans="1:6" x14ac:dyDescent="0.35">
      <c r="A44556" t="s">
        <v>59</v>
      </c>
      <c r="B44556" t="s">
        <v>85</v>
      </c>
      <c r="C44556">
        <v>2026</v>
      </c>
      <c r="D44556" t="s">
        <v>11</v>
      </c>
      <c r="E44556" t="s">
        <v>19</v>
      </c>
      <c r="F44556">
        <v>14585.750372</v>
      </c>
    </row>
    <row r="44557" spans="1:6" x14ac:dyDescent="0.35">
      <c r="A44557" t="s">
        <v>59</v>
      </c>
      <c r="B44557" t="s">
        <v>85</v>
      </c>
      <c r="C44557">
        <v>2026</v>
      </c>
      <c r="D44557" t="s">
        <v>11</v>
      </c>
      <c r="E44557" t="s">
        <v>20</v>
      </c>
      <c r="F44557">
        <v>15735.320887</v>
      </c>
    </row>
    <row r="44558" spans="1:6" x14ac:dyDescent="0.35">
      <c r="A44558" t="s">
        <v>59</v>
      </c>
      <c r="B44558" t="s">
        <v>85</v>
      </c>
      <c r="C44558">
        <v>2026</v>
      </c>
      <c r="D44558" t="s">
        <v>11</v>
      </c>
      <c r="E44558" t="s">
        <v>21</v>
      </c>
      <c r="F44558">
        <v>17336.598987000001</v>
      </c>
    </row>
    <row r="44559" spans="1:6" x14ac:dyDescent="0.35">
      <c r="A44559" t="s">
        <v>59</v>
      </c>
      <c r="B44559" t="s">
        <v>85</v>
      </c>
      <c r="C44559">
        <v>2026</v>
      </c>
      <c r="D44559" t="s">
        <v>11</v>
      </c>
      <c r="E44559" t="s">
        <v>22</v>
      </c>
      <c r="F44559">
        <v>17525.637825999998</v>
      </c>
    </row>
    <row r="44560" spans="1:6" x14ac:dyDescent="0.35">
      <c r="A44560" t="s">
        <v>59</v>
      </c>
      <c r="B44560" t="s">
        <v>85</v>
      </c>
      <c r="C44560">
        <v>2026</v>
      </c>
      <c r="D44560" t="s">
        <v>11</v>
      </c>
      <c r="E44560" t="s">
        <v>23</v>
      </c>
      <c r="F44560">
        <v>17889.264752999999</v>
      </c>
    </row>
    <row r="44561" spans="1:6" x14ac:dyDescent="0.35">
      <c r="A44561" t="s">
        <v>59</v>
      </c>
      <c r="B44561" t="s">
        <v>85</v>
      </c>
      <c r="C44561">
        <v>2026</v>
      </c>
      <c r="D44561" t="s">
        <v>11</v>
      </c>
      <c r="E44561" t="s">
        <v>24</v>
      </c>
      <c r="F44561">
        <v>17634.260026</v>
      </c>
    </row>
    <row r="44562" spans="1:6" x14ac:dyDescent="0.35">
      <c r="A44562" t="s">
        <v>59</v>
      </c>
      <c r="B44562" t="s">
        <v>85</v>
      </c>
      <c r="C44562">
        <v>2026</v>
      </c>
      <c r="D44562" t="s">
        <v>11</v>
      </c>
      <c r="E44562" t="s">
        <v>25</v>
      </c>
      <c r="F44562">
        <v>20149.069318999998</v>
      </c>
    </row>
    <row r="44563" spans="1:6" x14ac:dyDescent="0.35">
      <c r="A44563" t="s">
        <v>59</v>
      </c>
      <c r="B44563" t="s">
        <v>85</v>
      </c>
      <c r="C44563">
        <v>2026</v>
      </c>
      <c r="D44563" t="s">
        <v>11</v>
      </c>
      <c r="E44563" t="s">
        <v>26</v>
      </c>
      <c r="F44563">
        <v>23259.790380999999</v>
      </c>
    </row>
    <row r="44564" spans="1:6" x14ac:dyDescent="0.35">
      <c r="A44564" t="s">
        <v>59</v>
      </c>
      <c r="B44564" t="s">
        <v>85</v>
      </c>
      <c r="C44564">
        <v>2026</v>
      </c>
      <c r="D44564" t="s">
        <v>11</v>
      </c>
      <c r="E44564" t="s">
        <v>27</v>
      </c>
      <c r="F44564">
        <v>27009.163328999999</v>
      </c>
    </row>
    <row r="44565" spans="1:6" x14ac:dyDescent="0.35">
      <c r="A44565" t="s">
        <v>59</v>
      </c>
      <c r="B44565" t="s">
        <v>85</v>
      </c>
      <c r="C44565">
        <v>2026</v>
      </c>
      <c r="D44565" t="s">
        <v>11</v>
      </c>
      <c r="E44565" t="s">
        <v>28</v>
      </c>
      <c r="F44565">
        <v>27603.681374</v>
      </c>
    </row>
    <row r="44566" spans="1:6" x14ac:dyDescent="0.35">
      <c r="A44566" t="s">
        <v>59</v>
      </c>
      <c r="B44566" t="s">
        <v>85</v>
      </c>
      <c r="C44566">
        <v>2026</v>
      </c>
      <c r="D44566" t="s">
        <v>11</v>
      </c>
      <c r="E44566" t="s">
        <v>29</v>
      </c>
      <c r="F44566">
        <v>24866.836277999999</v>
      </c>
    </row>
    <row r="44567" spans="1:6" x14ac:dyDescent="0.35">
      <c r="A44567" t="s">
        <v>59</v>
      </c>
      <c r="B44567" t="s">
        <v>85</v>
      </c>
      <c r="C44567">
        <v>2026</v>
      </c>
      <c r="D44567" t="s">
        <v>11</v>
      </c>
      <c r="E44567" t="s">
        <v>30</v>
      </c>
      <c r="F44567">
        <v>21593.499575999998</v>
      </c>
    </row>
    <row r="44568" spans="1:6" x14ac:dyDescent="0.35">
      <c r="A44568" t="s">
        <v>59</v>
      </c>
      <c r="B44568" t="s">
        <v>85</v>
      </c>
      <c r="C44568">
        <v>2026</v>
      </c>
      <c r="D44568" t="s">
        <v>11</v>
      </c>
      <c r="E44568" t="s">
        <v>31</v>
      </c>
      <c r="F44568">
        <v>13640.100042</v>
      </c>
    </row>
    <row r="44569" spans="1:6" x14ac:dyDescent="0.35">
      <c r="A44569" t="s">
        <v>59</v>
      </c>
      <c r="B44569" t="s">
        <v>85</v>
      </c>
      <c r="C44569">
        <v>2026</v>
      </c>
      <c r="D44569" t="s">
        <v>11</v>
      </c>
      <c r="E44569" t="s">
        <v>10</v>
      </c>
      <c r="F44569">
        <v>10537.964399300001</v>
      </c>
    </row>
    <row r="44570" spans="1:6" x14ac:dyDescent="0.35">
      <c r="A44570" t="s">
        <v>59</v>
      </c>
      <c r="B44570" t="s">
        <v>85</v>
      </c>
      <c r="C44570">
        <v>2027</v>
      </c>
      <c r="D44570" t="s">
        <v>11</v>
      </c>
      <c r="E44570" t="s">
        <v>16</v>
      </c>
      <c r="F44570">
        <v>15315.538473000001</v>
      </c>
    </row>
    <row r="44571" spans="1:6" x14ac:dyDescent="0.35">
      <c r="A44571" t="s">
        <v>59</v>
      </c>
      <c r="B44571" t="s">
        <v>85</v>
      </c>
      <c r="C44571">
        <v>2027</v>
      </c>
      <c r="D44571" t="s">
        <v>11</v>
      </c>
      <c r="E44571" t="s">
        <v>32</v>
      </c>
      <c r="F44571">
        <v>16371.866437999999</v>
      </c>
    </row>
    <row r="44572" spans="1:6" x14ac:dyDescent="0.35">
      <c r="A44572" t="s">
        <v>59</v>
      </c>
      <c r="B44572" t="s">
        <v>85</v>
      </c>
      <c r="C44572">
        <v>2027</v>
      </c>
      <c r="D44572" t="s">
        <v>11</v>
      </c>
      <c r="E44572" t="s">
        <v>17</v>
      </c>
      <c r="F44572">
        <v>18656.575553999999</v>
      </c>
    </row>
    <row r="44573" spans="1:6" x14ac:dyDescent="0.35">
      <c r="A44573" t="s">
        <v>59</v>
      </c>
      <c r="B44573" t="s">
        <v>85</v>
      </c>
      <c r="C44573">
        <v>2027</v>
      </c>
      <c r="D44573" t="s">
        <v>11</v>
      </c>
      <c r="E44573" t="s">
        <v>18</v>
      </c>
      <c r="F44573">
        <v>19325.909279</v>
      </c>
    </row>
    <row r="44574" spans="1:6" x14ac:dyDescent="0.35">
      <c r="A44574" t="s">
        <v>59</v>
      </c>
      <c r="B44574" t="s">
        <v>85</v>
      </c>
      <c r="C44574">
        <v>2027</v>
      </c>
      <c r="D44574" t="s">
        <v>11</v>
      </c>
      <c r="E44574" t="s">
        <v>19</v>
      </c>
      <c r="F44574">
        <v>14851.737123999999</v>
      </c>
    </row>
    <row r="44575" spans="1:6" x14ac:dyDescent="0.35">
      <c r="A44575" t="s">
        <v>59</v>
      </c>
      <c r="B44575" t="s">
        <v>85</v>
      </c>
      <c r="C44575">
        <v>2027</v>
      </c>
      <c r="D44575" t="s">
        <v>11</v>
      </c>
      <c r="E44575" t="s">
        <v>20</v>
      </c>
      <c r="F44575">
        <v>15533.876017000001</v>
      </c>
    </row>
    <row r="44576" spans="1:6" x14ac:dyDescent="0.35">
      <c r="A44576" t="s">
        <v>59</v>
      </c>
      <c r="B44576" t="s">
        <v>85</v>
      </c>
      <c r="C44576">
        <v>2027</v>
      </c>
      <c r="D44576" t="s">
        <v>11</v>
      </c>
      <c r="E44576" t="s">
        <v>21</v>
      </c>
      <c r="F44576">
        <v>17407.647744999998</v>
      </c>
    </row>
    <row r="44577" spans="1:6" x14ac:dyDescent="0.35">
      <c r="A44577" t="s">
        <v>59</v>
      </c>
      <c r="B44577" t="s">
        <v>85</v>
      </c>
      <c r="C44577">
        <v>2027</v>
      </c>
      <c r="D44577" t="s">
        <v>11</v>
      </c>
      <c r="E44577" t="s">
        <v>22</v>
      </c>
      <c r="F44577">
        <v>17921.93505</v>
      </c>
    </row>
    <row r="44578" spans="1:6" x14ac:dyDescent="0.35">
      <c r="A44578" t="s">
        <v>59</v>
      </c>
      <c r="B44578" t="s">
        <v>85</v>
      </c>
      <c r="C44578">
        <v>2027</v>
      </c>
      <c r="D44578" t="s">
        <v>11</v>
      </c>
      <c r="E44578" t="s">
        <v>23</v>
      </c>
      <c r="F44578">
        <v>18114.987789999999</v>
      </c>
    </row>
    <row r="44579" spans="1:6" x14ac:dyDescent="0.35">
      <c r="A44579" t="s">
        <v>59</v>
      </c>
      <c r="B44579" t="s">
        <v>85</v>
      </c>
      <c r="C44579">
        <v>2027</v>
      </c>
      <c r="D44579" t="s">
        <v>11</v>
      </c>
      <c r="E44579" t="s">
        <v>24</v>
      </c>
      <c r="F44579">
        <v>17985.773560000001</v>
      </c>
    </row>
    <row r="44580" spans="1:6" x14ac:dyDescent="0.35">
      <c r="A44580" t="s">
        <v>59</v>
      </c>
      <c r="B44580" t="s">
        <v>85</v>
      </c>
      <c r="C44580">
        <v>2027</v>
      </c>
      <c r="D44580" t="s">
        <v>11</v>
      </c>
      <c r="E44580" t="s">
        <v>25</v>
      </c>
      <c r="F44580">
        <v>19623.504434999999</v>
      </c>
    </row>
    <row r="44581" spans="1:6" x14ac:dyDescent="0.35">
      <c r="A44581" t="s">
        <v>59</v>
      </c>
      <c r="B44581" t="s">
        <v>85</v>
      </c>
      <c r="C44581">
        <v>2027</v>
      </c>
      <c r="D44581" t="s">
        <v>11</v>
      </c>
      <c r="E44581" t="s">
        <v>26</v>
      </c>
      <c r="F44581">
        <v>23600.954476999999</v>
      </c>
    </row>
    <row r="44582" spans="1:6" x14ac:dyDescent="0.35">
      <c r="A44582" t="s">
        <v>59</v>
      </c>
      <c r="B44582" t="s">
        <v>85</v>
      </c>
      <c r="C44582">
        <v>2027</v>
      </c>
      <c r="D44582" t="s">
        <v>11</v>
      </c>
      <c r="E44582" t="s">
        <v>27</v>
      </c>
      <c r="F44582">
        <v>26542.323301</v>
      </c>
    </row>
    <row r="44583" spans="1:6" x14ac:dyDescent="0.35">
      <c r="A44583" t="s">
        <v>59</v>
      </c>
      <c r="B44583" t="s">
        <v>85</v>
      </c>
      <c r="C44583">
        <v>2027</v>
      </c>
      <c r="D44583" t="s">
        <v>11</v>
      </c>
      <c r="E44583" t="s">
        <v>28</v>
      </c>
      <c r="F44583">
        <v>28450.467707</v>
      </c>
    </row>
    <row r="44584" spans="1:6" x14ac:dyDescent="0.35">
      <c r="A44584" t="s">
        <v>59</v>
      </c>
      <c r="B44584" t="s">
        <v>85</v>
      </c>
      <c r="C44584">
        <v>2027</v>
      </c>
      <c r="D44584" t="s">
        <v>11</v>
      </c>
      <c r="E44584" t="s">
        <v>29</v>
      </c>
      <c r="F44584">
        <v>25169.223365000002</v>
      </c>
    </row>
    <row r="44585" spans="1:6" x14ac:dyDescent="0.35">
      <c r="A44585" t="s">
        <v>59</v>
      </c>
      <c r="B44585" t="s">
        <v>85</v>
      </c>
      <c r="C44585">
        <v>2027</v>
      </c>
      <c r="D44585" t="s">
        <v>11</v>
      </c>
      <c r="E44585" t="s">
        <v>30</v>
      </c>
      <c r="F44585">
        <v>21494.986461</v>
      </c>
    </row>
    <row r="44586" spans="1:6" x14ac:dyDescent="0.35">
      <c r="A44586" t="s">
        <v>59</v>
      </c>
      <c r="B44586" t="s">
        <v>85</v>
      </c>
      <c r="C44586">
        <v>2027</v>
      </c>
      <c r="D44586" t="s">
        <v>11</v>
      </c>
      <c r="E44586" t="s">
        <v>31</v>
      </c>
      <c r="F44586">
        <v>14775.774226</v>
      </c>
    </row>
    <row r="44587" spans="1:6" x14ac:dyDescent="0.35">
      <c r="A44587" t="s">
        <v>59</v>
      </c>
      <c r="B44587" t="s">
        <v>85</v>
      </c>
      <c r="C44587">
        <v>2027</v>
      </c>
      <c r="D44587" t="s">
        <v>11</v>
      </c>
      <c r="E44587" t="s">
        <v>10</v>
      </c>
      <c r="F44587">
        <v>11076.15983742</v>
      </c>
    </row>
    <row r="44588" spans="1:6" x14ac:dyDescent="0.35">
      <c r="A44588" t="s">
        <v>59</v>
      </c>
      <c r="B44588" t="s">
        <v>85</v>
      </c>
      <c r="C44588">
        <v>2028</v>
      </c>
      <c r="D44588" t="s">
        <v>11</v>
      </c>
      <c r="E44588" t="s">
        <v>16</v>
      </c>
      <c r="F44588">
        <v>15157.572039999999</v>
      </c>
    </row>
    <row r="44589" spans="1:6" x14ac:dyDescent="0.35">
      <c r="A44589" t="s">
        <v>59</v>
      </c>
      <c r="B44589" t="s">
        <v>85</v>
      </c>
      <c r="C44589">
        <v>2028</v>
      </c>
      <c r="D44589" t="s">
        <v>11</v>
      </c>
      <c r="E44589" t="s">
        <v>32</v>
      </c>
      <c r="F44589">
        <v>16475.353115999998</v>
      </c>
    </row>
    <row r="44590" spans="1:6" x14ac:dyDescent="0.35">
      <c r="A44590" t="s">
        <v>59</v>
      </c>
      <c r="B44590" t="s">
        <v>85</v>
      </c>
      <c r="C44590">
        <v>2028</v>
      </c>
      <c r="D44590" t="s">
        <v>11</v>
      </c>
      <c r="E44590" t="s">
        <v>17</v>
      </c>
      <c r="F44590">
        <v>18200.573194000001</v>
      </c>
    </row>
    <row r="44591" spans="1:6" x14ac:dyDescent="0.35">
      <c r="A44591" t="s">
        <v>59</v>
      </c>
      <c r="B44591" t="s">
        <v>85</v>
      </c>
      <c r="C44591">
        <v>2028</v>
      </c>
      <c r="D44591" t="s">
        <v>11</v>
      </c>
      <c r="E44591" t="s">
        <v>18</v>
      </c>
      <c r="F44591">
        <v>18989.760696000001</v>
      </c>
    </row>
    <row r="44592" spans="1:6" x14ac:dyDescent="0.35">
      <c r="A44592" t="s">
        <v>59</v>
      </c>
      <c r="B44592" t="s">
        <v>85</v>
      </c>
      <c r="C44592">
        <v>2028</v>
      </c>
      <c r="D44592" t="s">
        <v>11</v>
      </c>
      <c r="E44592" t="s">
        <v>19</v>
      </c>
      <c r="F44592">
        <v>15091.989387</v>
      </c>
    </row>
    <row r="44593" spans="1:6" x14ac:dyDescent="0.35">
      <c r="A44593" t="s">
        <v>59</v>
      </c>
      <c r="B44593" t="s">
        <v>85</v>
      </c>
      <c r="C44593">
        <v>2028</v>
      </c>
      <c r="D44593" t="s">
        <v>11</v>
      </c>
      <c r="E44593" t="s">
        <v>20</v>
      </c>
      <c r="F44593">
        <v>15161.628283</v>
      </c>
    </row>
    <row r="44594" spans="1:6" x14ac:dyDescent="0.35">
      <c r="A44594" t="s">
        <v>59</v>
      </c>
      <c r="B44594" t="s">
        <v>85</v>
      </c>
      <c r="C44594">
        <v>2028</v>
      </c>
      <c r="D44594" t="s">
        <v>11</v>
      </c>
      <c r="E44594" t="s">
        <v>21</v>
      </c>
      <c r="F44594">
        <v>17321.251429</v>
      </c>
    </row>
    <row r="44595" spans="1:6" x14ac:dyDescent="0.35">
      <c r="A44595" t="s">
        <v>59</v>
      </c>
      <c r="B44595" t="s">
        <v>85</v>
      </c>
      <c r="C44595">
        <v>2028</v>
      </c>
      <c r="D44595" t="s">
        <v>11</v>
      </c>
      <c r="E44595" t="s">
        <v>22</v>
      </c>
      <c r="F44595">
        <v>18324.146299</v>
      </c>
    </row>
    <row r="44596" spans="1:6" x14ac:dyDescent="0.35">
      <c r="A44596" t="s">
        <v>59</v>
      </c>
      <c r="B44596" t="s">
        <v>85</v>
      </c>
      <c r="C44596">
        <v>2028</v>
      </c>
      <c r="D44596" t="s">
        <v>11</v>
      </c>
      <c r="E44596" t="s">
        <v>23</v>
      </c>
      <c r="F44596">
        <v>18241.840848</v>
      </c>
    </row>
    <row r="44597" spans="1:6" x14ac:dyDescent="0.35">
      <c r="A44597" t="s">
        <v>59</v>
      </c>
      <c r="B44597" t="s">
        <v>85</v>
      </c>
      <c r="C44597">
        <v>2028</v>
      </c>
      <c r="D44597" t="s">
        <v>11</v>
      </c>
      <c r="E44597" t="s">
        <v>24</v>
      </c>
      <c r="F44597">
        <v>18470.325491</v>
      </c>
    </row>
    <row r="44598" spans="1:6" x14ac:dyDescent="0.35">
      <c r="A44598" t="s">
        <v>59</v>
      </c>
      <c r="B44598" t="s">
        <v>85</v>
      </c>
      <c r="C44598">
        <v>2028</v>
      </c>
      <c r="D44598" t="s">
        <v>11</v>
      </c>
      <c r="E44598" t="s">
        <v>25</v>
      </c>
      <c r="F44598">
        <v>19080.931637000002</v>
      </c>
    </row>
    <row r="44599" spans="1:6" x14ac:dyDescent="0.35">
      <c r="A44599" t="s">
        <v>59</v>
      </c>
      <c r="B44599" t="s">
        <v>85</v>
      </c>
      <c r="C44599">
        <v>2028</v>
      </c>
      <c r="D44599" t="s">
        <v>11</v>
      </c>
      <c r="E44599" t="s">
        <v>26</v>
      </c>
      <c r="F44599">
        <v>23823.646904000001</v>
      </c>
    </row>
    <row r="44600" spans="1:6" x14ac:dyDescent="0.35">
      <c r="A44600" t="s">
        <v>59</v>
      </c>
      <c r="B44600" t="s">
        <v>85</v>
      </c>
      <c r="C44600">
        <v>2028</v>
      </c>
      <c r="D44600" t="s">
        <v>11</v>
      </c>
      <c r="E44600" t="s">
        <v>27</v>
      </c>
      <c r="F44600">
        <v>26061.080539999999</v>
      </c>
    </row>
    <row r="44601" spans="1:6" x14ac:dyDescent="0.35">
      <c r="A44601" t="s">
        <v>59</v>
      </c>
      <c r="B44601" t="s">
        <v>85</v>
      </c>
      <c r="C44601">
        <v>2028</v>
      </c>
      <c r="D44601" t="s">
        <v>11</v>
      </c>
      <c r="E44601" t="s">
        <v>28</v>
      </c>
      <c r="F44601">
        <v>29012.066091000001</v>
      </c>
    </row>
    <row r="44602" spans="1:6" x14ac:dyDescent="0.35">
      <c r="A44602" t="s">
        <v>59</v>
      </c>
      <c r="B44602" t="s">
        <v>85</v>
      </c>
      <c r="C44602">
        <v>2028</v>
      </c>
      <c r="D44602" t="s">
        <v>11</v>
      </c>
      <c r="E44602" t="s">
        <v>29</v>
      </c>
      <c r="F44602">
        <v>25494.307023000001</v>
      </c>
    </row>
    <row r="44603" spans="1:6" x14ac:dyDescent="0.35">
      <c r="A44603" t="s">
        <v>59</v>
      </c>
      <c r="B44603" t="s">
        <v>85</v>
      </c>
      <c r="C44603">
        <v>2028</v>
      </c>
      <c r="D44603" t="s">
        <v>11</v>
      </c>
      <c r="E44603" t="s">
        <v>30</v>
      </c>
      <c r="F44603">
        <v>21545.776621000001</v>
      </c>
    </row>
    <row r="44604" spans="1:6" x14ac:dyDescent="0.35">
      <c r="A44604" t="s">
        <v>59</v>
      </c>
      <c r="B44604" t="s">
        <v>85</v>
      </c>
      <c r="C44604">
        <v>2028</v>
      </c>
      <c r="D44604" t="s">
        <v>11</v>
      </c>
      <c r="E44604" t="s">
        <v>31</v>
      </c>
      <c r="F44604">
        <v>15645.766627000001</v>
      </c>
    </row>
    <row r="44605" spans="1:6" x14ac:dyDescent="0.35">
      <c r="A44605" t="s">
        <v>59</v>
      </c>
      <c r="B44605" t="s">
        <v>85</v>
      </c>
      <c r="C44605">
        <v>2028</v>
      </c>
      <c r="D44605" t="s">
        <v>11</v>
      </c>
      <c r="E44605" t="s">
        <v>10</v>
      </c>
      <c r="F44605">
        <v>11564.320635689999</v>
      </c>
    </row>
    <row r="44606" spans="1:6" x14ac:dyDescent="0.35">
      <c r="A44606" t="s">
        <v>59</v>
      </c>
      <c r="B44606" t="s">
        <v>85</v>
      </c>
      <c r="C44606">
        <v>2029</v>
      </c>
      <c r="D44606" t="s">
        <v>11</v>
      </c>
      <c r="E44606" t="s">
        <v>16</v>
      </c>
      <c r="F44606">
        <v>14858.326827999999</v>
      </c>
    </row>
    <row r="44607" spans="1:6" x14ac:dyDescent="0.35">
      <c r="A44607" t="s">
        <v>59</v>
      </c>
      <c r="B44607" t="s">
        <v>85</v>
      </c>
      <c r="C44607">
        <v>2029</v>
      </c>
      <c r="D44607" t="s">
        <v>11</v>
      </c>
      <c r="E44607" t="s">
        <v>32</v>
      </c>
      <c r="F44607">
        <v>16579.032289999999</v>
      </c>
    </row>
    <row r="44608" spans="1:6" x14ac:dyDescent="0.35">
      <c r="A44608" t="s">
        <v>59</v>
      </c>
      <c r="B44608" t="s">
        <v>85</v>
      </c>
      <c r="C44608">
        <v>2029</v>
      </c>
      <c r="D44608" t="s">
        <v>11</v>
      </c>
      <c r="E44608" t="s">
        <v>17</v>
      </c>
      <c r="F44608">
        <v>17882.087352999999</v>
      </c>
    </row>
    <row r="44609" spans="1:6" x14ac:dyDescent="0.35">
      <c r="A44609" t="s">
        <v>59</v>
      </c>
      <c r="B44609" t="s">
        <v>85</v>
      </c>
      <c r="C44609">
        <v>2029</v>
      </c>
      <c r="D44609" t="s">
        <v>11</v>
      </c>
      <c r="E44609" t="s">
        <v>18</v>
      </c>
      <c r="F44609">
        <v>18593.726072000001</v>
      </c>
    </row>
    <row r="44610" spans="1:6" x14ac:dyDescent="0.35">
      <c r="A44610" t="s">
        <v>59</v>
      </c>
      <c r="B44610" t="s">
        <v>85</v>
      </c>
      <c r="C44610">
        <v>2029</v>
      </c>
      <c r="D44610" t="s">
        <v>11</v>
      </c>
      <c r="E44610" t="s">
        <v>19</v>
      </c>
      <c r="F44610">
        <v>15170.661980999999</v>
      </c>
    </row>
    <row r="44611" spans="1:6" x14ac:dyDescent="0.35">
      <c r="A44611" t="s">
        <v>59</v>
      </c>
      <c r="B44611" t="s">
        <v>85</v>
      </c>
      <c r="C44611">
        <v>2029</v>
      </c>
      <c r="D44611" t="s">
        <v>11</v>
      </c>
      <c r="E44611" t="s">
        <v>20</v>
      </c>
      <c r="F44611">
        <v>14826.554817</v>
      </c>
    </row>
    <row r="44612" spans="1:6" x14ac:dyDescent="0.35">
      <c r="A44612" t="s">
        <v>59</v>
      </c>
      <c r="B44612" t="s">
        <v>85</v>
      </c>
      <c r="C44612">
        <v>2029</v>
      </c>
      <c r="D44612" t="s">
        <v>11</v>
      </c>
      <c r="E44612" t="s">
        <v>21</v>
      </c>
      <c r="F44612">
        <v>17144.009421999999</v>
      </c>
    </row>
    <row r="44613" spans="1:6" x14ac:dyDescent="0.35">
      <c r="A44613" t="s">
        <v>59</v>
      </c>
      <c r="B44613" t="s">
        <v>85</v>
      </c>
      <c r="C44613">
        <v>2029</v>
      </c>
      <c r="D44613" t="s">
        <v>11</v>
      </c>
      <c r="E44613" t="s">
        <v>22</v>
      </c>
      <c r="F44613">
        <v>18620.455201000001</v>
      </c>
    </row>
    <row r="44614" spans="1:6" x14ac:dyDescent="0.35">
      <c r="A44614" t="s">
        <v>59</v>
      </c>
      <c r="B44614" t="s">
        <v>85</v>
      </c>
      <c r="C44614">
        <v>2029</v>
      </c>
      <c r="D44614" t="s">
        <v>11</v>
      </c>
      <c r="E44614" t="s">
        <v>23</v>
      </c>
      <c r="F44614">
        <v>18450.331855</v>
      </c>
    </row>
    <row r="44615" spans="1:6" x14ac:dyDescent="0.35">
      <c r="A44615" t="s">
        <v>59</v>
      </c>
      <c r="B44615" t="s">
        <v>85</v>
      </c>
      <c r="C44615">
        <v>2029</v>
      </c>
      <c r="D44615" t="s">
        <v>11</v>
      </c>
      <c r="E44615" t="s">
        <v>24</v>
      </c>
      <c r="F44615">
        <v>18737.742190000001</v>
      </c>
    </row>
    <row r="44616" spans="1:6" x14ac:dyDescent="0.35">
      <c r="A44616" t="s">
        <v>59</v>
      </c>
      <c r="B44616" t="s">
        <v>85</v>
      </c>
      <c r="C44616">
        <v>2029</v>
      </c>
      <c r="D44616" t="s">
        <v>11</v>
      </c>
      <c r="E44616" t="s">
        <v>25</v>
      </c>
      <c r="F44616">
        <v>18751.972335999999</v>
      </c>
    </row>
    <row r="44617" spans="1:6" x14ac:dyDescent="0.35">
      <c r="A44617" t="s">
        <v>59</v>
      </c>
      <c r="B44617" t="s">
        <v>85</v>
      </c>
      <c r="C44617">
        <v>2029</v>
      </c>
      <c r="D44617" t="s">
        <v>11</v>
      </c>
      <c r="E44617" t="s">
        <v>26</v>
      </c>
      <c r="F44617">
        <v>23713.28112</v>
      </c>
    </row>
    <row r="44618" spans="1:6" x14ac:dyDescent="0.35">
      <c r="A44618" t="s">
        <v>59</v>
      </c>
      <c r="B44618" t="s">
        <v>85</v>
      </c>
      <c r="C44618">
        <v>2029</v>
      </c>
      <c r="D44618" t="s">
        <v>11</v>
      </c>
      <c r="E44618" t="s">
        <v>27</v>
      </c>
      <c r="F44618">
        <v>25898.555864000002</v>
      </c>
    </row>
    <row r="44619" spans="1:6" x14ac:dyDescent="0.35">
      <c r="A44619" t="s">
        <v>59</v>
      </c>
      <c r="B44619" t="s">
        <v>85</v>
      </c>
      <c r="C44619">
        <v>2029</v>
      </c>
      <c r="D44619" t="s">
        <v>11</v>
      </c>
      <c r="E44619" t="s">
        <v>28</v>
      </c>
      <c r="F44619">
        <v>29239.125186000001</v>
      </c>
    </row>
    <row r="44620" spans="1:6" x14ac:dyDescent="0.35">
      <c r="A44620" t="s">
        <v>59</v>
      </c>
      <c r="B44620" t="s">
        <v>85</v>
      </c>
      <c r="C44620">
        <v>2029</v>
      </c>
      <c r="D44620" t="s">
        <v>11</v>
      </c>
      <c r="E44620" t="s">
        <v>29</v>
      </c>
      <c r="F44620">
        <v>25909.115805000001</v>
      </c>
    </row>
    <row r="44621" spans="1:6" x14ac:dyDescent="0.35">
      <c r="A44621" t="s">
        <v>59</v>
      </c>
      <c r="B44621" t="s">
        <v>85</v>
      </c>
      <c r="C44621">
        <v>2029</v>
      </c>
      <c r="D44621" t="s">
        <v>11</v>
      </c>
      <c r="E44621" t="s">
        <v>30</v>
      </c>
      <c r="F44621">
        <v>21619.535762</v>
      </c>
    </row>
    <row r="44622" spans="1:6" x14ac:dyDescent="0.35">
      <c r="A44622" t="s">
        <v>59</v>
      </c>
      <c r="B44622" t="s">
        <v>85</v>
      </c>
      <c r="C44622">
        <v>2029</v>
      </c>
      <c r="D44622" t="s">
        <v>11</v>
      </c>
      <c r="E44622" t="s">
        <v>31</v>
      </c>
      <c r="F44622">
        <v>16270.115476999999</v>
      </c>
    </row>
    <row r="44623" spans="1:6" x14ac:dyDescent="0.35">
      <c r="A44623" t="s">
        <v>59</v>
      </c>
      <c r="B44623" t="s">
        <v>85</v>
      </c>
      <c r="C44623">
        <v>2029</v>
      </c>
      <c r="D44623" t="s">
        <v>11</v>
      </c>
      <c r="E44623" t="s">
        <v>10</v>
      </c>
      <c r="F44623">
        <v>12104.26898029</v>
      </c>
    </row>
    <row r="44624" spans="1:6" x14ac:dyDescent="0.35">
      <c r="A44624" t="s">
        <v>59</v>
      </c>
      <c r="B44624" t="s">
        <v>85</v>
      </c>
      <c r="C44624">
        <v>2030</v>
      </c>
      <c r="D44624" t="s">
        <v>11</v>
      </c>
      <c r="E44624" t="s">
        <v>16</v>
      </c>
      <c r="F44624">
        <v>14594.106822</v>
      </c>
    </row>
    <row r="44625" spans="1:6" x14ac:dyDescent="0.35">
      <c r="A44625" t="s">
        <v>59</v>
      </c>
      <c r="B44625" t="s">
        <v>85</v>
      </c>
      <c r="C44625">
        <v>2030</v>
      </c>
      <c r="D44625" t="s">
        <v>11</v>
      </c>
      <c r="E44625" t="s">
        <v>32</v>
      </c>
      <c r="F44625">
        <v>16603.144950000002</v>
      </c>
    </row>
    <row r="44626" spans="1:6" x14ac:dyDescent="0.35">
      <c r="A44626" t="s">
        <v>59</v>
      </c>
      <c r="B44626" t="s">
        <v>85</v>
      </c>
      <c r="C44626">
        <v>2030</v>
      </c>
      <c r="D44626" t="s">
        <v>11</v>
      </c>
      <c r="E44626" t="s">
        <v>17</v>
      </c>
      <c r="F44626">
        <v>17554.162015999998</v>
      </c>
    </row>
    <row r="44627" spans="1:6" x14ac:dyDescent="0.35">
      <c r="A44627" t="s">
        <v>59</v>
      </c>
      <c r="B44627" t="s">
        <v>85</v>
      </c>
      <c r="C44627">
        <v>2030</v>
      </c>
      <c r="D44627" t="s">
        <v>11</v>
      </c>
      <c r="E44627" t="s">
        <v>18</v>
      </c>
      <c r="F44627">
        <v>18226.992502000001</v>
      </c>
    </row>
    <row r="44628" spans="1:6" x14ac:dyDescent="0.35">
      <c r="A44628" t="s">
        <v>59</v>
      </c>
      <c r="B44628" t="s">
        <v>85</v>
      </c>
      <c r="C44628">
        <v>2030</v>
      </c>
      <c r="D44628" t="s">
        <v>11</v>
      </c>
      <c r="E44628" t="s">
        <v>19</v>
      </c>
      <c r="F44628">
        <v>15094.803419</v>
      </c>
    </row>
    <row r="44629" spans="1:6" x14ac:dyDescent="0.35">
      <c r="A44629" t="s">
        <v>59</v>
      </c>
      <c r="B44629" t="s">
        <v>85</v>
      </c>
      <c r="C44629">
        <v>2030</v>
      </c>
      <c r="D44629" t="s">
        <v>11</v>
      </c>
      <c r="E44629" t="s">
        <v>20</v>
      </c>
      <c r="F44629">
        <v>14581.278904000001</v>
      </c>
    </row>
    <row r="44630" spans="1:6" x14ac:dyDescent="0.35">
      <c r="A44630" t="s">
        <v>59</v>
      </c>
      <c r="B44630" t="s">
        <v>85</v>
      </c>
      <c r="C44630">
        <v>2030</v>
      </c>
      <c r="D44630" t="s">
        <v>11</v>
      </c>
      <c r="E44630" t="s">
        <v>21</v>
      </c>
      <c r="F44630">
        <v>16885.861314000002</v>
      </c>
    </row>
    <row r="44631" spans="1:6" x14ac:dyDescent="0.35">
      <c r="A44631" t="s">
        <v>59</v>
      </c>
      <c r="B44631" t="s">
        <v>85</v>
      </c>
      <c r="C44631">
        <v>2030</v>
      </c>
      <c r="D44631" t="s">
        <v>11</v>
      </c>
      <c r="E44631" t="s">
        <v>22</v>
      </c>
      <c r="F44631">
        <v>18774.961759999998</v>
      </c>
    </row>
    <row r="44632" spans="1:6" x14ac:dyDescent="0.35">
      <c r="A44632" t="s">
        <v>59</v>
      </c>
      <c r="B44632" t="s">
        <v>85</v>
      </c>
      <c r="C44632">
        <v>2030</v>
      </c>
      <c r="D44632" t="s">
        <v>11</v>
      </c>
      <c r="E44632" t="s">
        <v>23</v>
      </c>
      <c r="F44632">
        <v>18680.732957</v>
      </c>
    </row>
    <row r="44633" spans="1:6" x14ac:dyDescent="0.35">
      <c r="A44633" t="s">
        <v>59</v>
      </c>
      <c r="B44633" t="s">
        <v>85</v>
      </c>
      <c r="C44633">
        <v>2030</v>
      </c>
      <c r="D44633" t="s">
        <v>11</v>
      </c>
      <c r="E44633" t="s">
        <v>24</v>
      </c>
      <c r="F44633">
        <v>18987.691000999999</v>
      </c>
    </row>
    <row r="44634" spans="1:6" x14ac:dyDescent="0.35">
      <c r="A44634" t="s">
        <v>59</v>
      </c>
      <c r="B44634" t="s">
        <v>85</v>
      </c>
      <c r="C44634">
        <v>2030</v>
      </c>
      <c r="D44634" t="s">
        <v>11</v>
      </c>
      <c r="E44634" t="s">
        <v>25</v>
      </c>
      <c r="F44634">
        <v>18702.214635</v>
      </c>
    </row>
    <row r="44635" spans="1:6" x14ac:dyDescent="0.35">
      <c r="A44635" t="s">
        <v>59</v>
      </c>
      <c r="B44635" t="s">
        <v>85</v>
      </c>
      <c r="C44635">
        <v>2030</v>
      </c>
      <c r="D44635" t="s">
        <v>11</v>
      </c>
      <c r="E44635" t="s">
        <v>26</v>
      </c>
      <c r="F44635">
        <v>23276.299182999999</v>
      </c>
    </row>
    <row r="44636" spans="1:6" x14ac:dyDescent="0.35">
      <c r="A44636" t="s">
        <v>59</v>
      </c>
      <c r="B44636" t="s">
        <v>85</v>
      </c>
      <c r="C44636">
        <v>2030</v>
      </c>
      <c r="D44636" t="s">
        <v>11</v>
      </c>
      <c r="E44636" t="s">
        <v>27</v>
      </c>
      <c r="F44636">
        <v>25930.343756999999</v>
      </c>
    </row>
    <row r="44637" spans="1:6" x14ac:dyDescent="0.35">
      <c r="A44637" t="s">
        <v>59</v>
      </c>
      <c r="B44637" t="s">
        <v>85</v>
      </c>
      <c r="C44637">
        <v>2030</v>
      </c>
      <c r="D44637" t="s">
        <v>11</v>
      </c>
      <c r="E44637" t="s">
        <v>28</v>
      </c>
      <c r="F44637">
        <v>29191.880218999999</v>
      </c>
    </row>
    <row r="44638" spans="1:6" x14ac:dyDescent="0.35">
      <c r="A44638" t="s">
        <v>59</v>
      </c>
      <c r="B44638" t="s">
        <v>85</v>
      </c>
      <c r="C44638">
        <v>2030</v>
      </c>
      <c r="D44638" t="s">
        <v>11</v>
      </c>
      <c r="E44638" t="s">
        <v>29</v>
      </c>
      <c r="F44638">
        <v>26277.433005999999</v>
      </c>
    </row>
    <row r="44639" spans="1:6" x14ac:dyDescent="0.35">
      <c r="A44639" t="s">
        <v>59</v>
      </c>
      <c r="B44639" t="s">
        <v>85</v>
      </c>
      <c r="C44639">
        <v>2030</v>
      </c>
      <c r="D44639" t="s">
        <v>11</v>
      </c>
      <c r="E44639" t="s">
        <v>30</v>
      </c>
      <c r="F44639">
        <v>21770.567608000001</v>
      </c>
    </row>
    <row r="44640" spans="1:6" x14ac:dyDescent="0.35">
      <c r="A44640" t="s">
        <v>59</v>
      </c>
      <c r="B44640" t="s">
        <v>85</v>
      </c>
      <c r="C44640">
        <v>2030</v>
      </c>
      <c r="D44640" t="s">
        <v>11</v>
      </c>
      <c r="E44640" t="s">
        <v>31</v>
      </c>
      <c r="F44640">
        <v>16671.879417</v>
      </c>
    </row>
    <row r="44641" spans="1:6" x14ac:dyDescent="0.35">
      <c r="A44641" t="s">
        <v>59</v>
      </c>
      <c r="B44641" t="s">
        <v>85</v>
      </c>
      <c r="C44641">
        <v>2030</v>
      </c>
      <c r="D44641" t="s">
        <v>11</v>
      </c>
      <c r="E44641" t="s">
        <v>10</v>
      </c>
      <c r="F44641">
        <v>12761.613674</v>
      </c>
    </row>
    <row r="44642" spans="1:6" x14ac:dyDescent="0.35">
      <c r="A44642" t="s">
        <v>59</v>
      </c>
      <c r="B44642" t="s">
        <v>85</v>
      </c>
      <c r="C44642">
        <v>2031</v>
      </c>
      <c r="D44642" t="s">
        <v>11</v>
      </c>
      <c r="E44642" t="s">
        <v>16</v>
      </c>
      <c r="F44642">
        <v>14345.399523</v>
      </c>
    </row>
    <row r="44643" spans="1:6" x14ac:dyDescent="0.35">
      <c r="A44643" t="s">
        <v>59</v>
      </c>
      <c r="B44643" t="s">
        <v>85</v>
      </c>
      <c r="C44643">
        <v>2031</v>
      </c>
      <c r="D44643" t="s">
        <v>11</v>
      </c>
      <c r="E44643" t="s">
        <v>32</v>
      </c>
      <c r="F44643">
        <v>16617.004537000001</v>
      </c>
    </row>
    <row r="44644" spans="1:6" x14ac:dyDescent="0.35">
      <c r="A44644" t="s">
        <v>59</v>
      </c>
      <c r="B44644" t="s">
        <v>85</v>
      </c>
      <c r="C44644">
        <v>2031</v>
      </c>
      <c r="D44644" t="s">
        <v>11</v>
      </c>
      <c r="E44644" t="s">
        <v>17</v>
      </c>
      <c r="F44644">
        <v>17207.793794000001</v>
      </c>
    </row>
    <row r="44645" spans="1:6" x14ac:dyDescent="0.35">
      <c r="A44645" t="s">
        <v>59</v>
      </c>
      <c r="B44645" t="s">
        <v>85</v>
      </c>
      <c r="C44645">
        <v>2031</v>
      </c>
      <c r="D44645" t="s">
        <v>11</v>
      </c>
      <c r="E44645" t="s">
        <v>18</v>
      </c>
      <c r="F44645">
        <v>17922.153146000001</v>
      </c>
    </row>
    <row r="44646" spans="1:6" x14ac:dyDescent="0.35">
      <c r="A44646" t="s">
        <v>59</v>
      </c>
      <c r="B44646" t="s">
        <v>85</v>
      </c>
      <c r="C44646">
        <v>2031</v>
      </c>
      <c r="D44646" t="s">
        <v>11</v>
      </c>
      <c r="E44646" t="s">
        <v>19</v>
      </c>
      <c r="F44646">
        <v>14865.306865</v>
      </c>
    </row>
    <row r="44647" spans="1:6" x14ac:dyDescent="0.35">
      <c r="A44647" t="s">
        <v>59</v>
      </c>
      <c r="B44647" t="s">
        <v>85</v>
      </c>
      <c r="C44647">
        <v>2031</v>
      </c>
      <c r="D44647" t="s">
        <v>11</v>
      </c>
      <c r="E44647" t="s">
        <v>20</v>
      </c>
      <c r="F44647">
        <v>14464.414357</v>
      </c>
    </row>
    <row r="44648" spans="1:6" x14ac:dyDescent="0.35">
      <c r="A44648" t="s">
        <v>59</v>
      </c>
      <c r="B44648" t="s">
        <v>85</v>
      </c>
      <c r="C44648">
        <v>2031</v>
      </c>
      <c r="D44648" t="s">
        <v>11</v>
      </c>
      <c r="E44648" t="s">
        <v>21</v>
      </c>
      <c r="F44648">
        <v>16587.885458000001</v>
      </c>
    </row>
    <row r="44649" spans="1:6" x14ac:dyDescent="0.35">
      <c r="A44649" t="s">
        <v>59</v>
      </c>
      <c r="B44649" t="s">
        <v>85</v>
      </c>
      <c r="C44649">
        <v>2031</v>
      </c>
      <c r="D44649" t="s">
        <v>11</v>
      </c>
      <c r="E44649" t="s">
        <v>22</v>
      </c>
      <c r="F44649">
        <v>18755.113195000002</v>
      </c>
    </row>
    <row r="44650" spans="1:6" x14ac:dyDescent="0.35">
      <c r="A44650" t="s">
        <v>59</v>
      </c>
      <c r="B44650" t="s">
        <v>85</v>
      </c>
      <c r="C44650">
        <v>2031</v>
      </c>
      <c r="D44650" t="s">
        <v>11</v>
      </c>
      <c r="E44650" t="s">
        <v>23</v>
      </c>
      <c r="F44650">
        <v>18963.566160999999</v>
      </c>
    </row>
    <row r="44651" spans="1:6" x14ac:dyDescent="0.35">
      <c r="A44651" t="s">
        <v>59</v>
      </c>
      <c r="B44651" t="s">
        <v>85</v>
      </c>
      <c r="C44651">
        <v>2031</v>
      </c>
      <c r="D44651" t="s">
        <v>11</v>
      </c>
      <c r="E44651" t="s">
        <v>24</v>
      </c>
      <c r="F44651">
        <v>19181.582535000001</v>
      </c>
    </row>
    <row r="44652" spans="1:6" x14ac:dyDescent="0.35">
      <c r="A44652" t="s">
        <v>59</v>
      </c>
      <c r="B44652" t="s">
        <v>85</v>
      </c>
      <c r="C44652">
        <v>2031</v>
      </c>
      <c r="D44652" t="s">
        <v>11</v>
      </c>
      <c r="E44652" t="s">
        <v>25</v>
      </c>
      <c r="F44652">
        <v>18752.780027000001</v>
      </c>
    </row>
    <row r="44653" spans="1:6" x14ac:dyDescent="0.35">
      <c r="A44653" t="s">
        <v>59</v>
      </c>
      <c r="B44653" t="s">
        <v>85</v>
      </c>
      <c r="C44653">
        <v>2031</v>
      </c>
      <c r="D44653" t="s">
        <v>11</v>
      </c>
      <c r="E44653" t="s">
        <v>26</v>
      </c>
      <c r="F44653">
        <v>22519.266788000001</v>
      </c>
    </row>
    <row r="44654" spans="1:6" x14ac:dyDescent="0.35">
      <c r="A44654" t="s">
        <v>59</v>
      </c>
      <c r="B44654" t="s">
        <v>85</v>
      </c>
      <c r="C44654">
        <v>2031</v>
      </c>
      <c r="D44654" t="s">
        <v>11</v>
      </c>
      <c r="E44654" t="s">
        <v>27</v>
      </c>
      <c r="F44654">
        <v>26368.410577999999</v>
      </c>
    </row>
    <row r="44655" spans="1:6" x14ac:dyDescent="0.35">
      <c r="A44655" t="s">
        <v>59</v>
      </c>
      <c r="B44655" t="s">
        <v>85</v>
      </c>
      <c r="C44655">
        <v>2031</v>
      </c>
      <c r="D44655" t="s">
        <v>11</v>
      </c>
      <c r="E44655" t="s">
        <v>28</v>
      </c>
      <c r="F44655">
        <v>28770.965516</v>
      </c>
    </row>
    <row r="44656" spans="1:6" x14ac:dyDescent="0.35">
      <c r="A44656" t="s">
        <v>59</v>
      </c>
      <c r="B44656" t="s">
        <v>85</v>
      </c>
      <c r="C44656">
        <v>2031</v>
      </c>
      <c r="D44656" t="s">
        <v>11</v>
      </c>
      <c r="E44656" t="s">
        <v>29</v>
      </c>
      <c r="F44656">
        <v>26789.570807</v>
      </c>
    </row>
    <row r="44657" spans="1:6" x14ac:dyDescent="0.35">
      <c r="A44657" t="s">
        <v>59</v>
      </c>
      <c r="B44657" t="s">
        <v>85</v>
      </c>
      <c r="C44657">
        <v>2031</v>
      </c>
      <c r="D44657" t="s">
        <v>11</v>
      </c>
      <c r="E44657" t="s">
        <v>30</v>
      </c>
      <c r="F44657">
        <v>21943.435021000001</v>
      </c>
    </row>
    <row r="44658" spans="1:6" x14ac:dyDescent="0.35">
      <c r="A44658" t="s">
        <v>59</v>
      </c>
      <c r="B44658" t="s">
        <v>85</v>
      </c>
      <c r="C44658">
        <v>2031</v>
      </c>
      <c r="D44658" t="s">
        <v>11</v>
      </c>
      <c r="E44658" t="s">
        <v>31</v>
      </c>
      <c r="F44658">
        <v>16980.321124999999</v>
      </c>
    </row>
    <row r="44659" spans="1:6" x14ac:dyDescent="0.35">
      <c r="A44659" t="s">
        <v>59</v>
      </c>
      <c r="B44659" t="s">
        <v>85</v>
      </c>
      <c r="C44659">
        <v>2031</v>
      </c>
      <c r="D44659" t="s">
        <v>11</v>
      </c>
      <c r="E44659" t="s">
        <v>10</v>
      </c>
      <c r="F44659">
        <v>13399.730113379999</v>
      </c>
    </row>
    <row r="44660" spans="1:6" x14ac:dyDescent="0.35">
      <c r="A44660" t="s">
        <v>59</v>
      </c>
      <c r="B44660" t="s">
        <v>85</v>
      </c>
      <c r="C44660">
        <v>2032</v>
      </c>
      <c r="D44660" t="s">
        <v>11</v>
      </c>
      <c r="E44660" t="s">
        <v>16</v>
      </c>
      <c r="F44660">
        <v>14120.441223</v>
      </c>
    </row>
    <row r="44661" spans="1:6" x14ac:dyDescent="0.35">
      <c r="A44661" t="s">
        <v>59</v>
      </c>
      <c r="B44661" t="s">
        <v>85</v>
      </c>
      <c r="C44661">
        <v>2032</v>
      </c>
      <c r="D44661" t="s">
        <v>11</v>
      </c>
      <c r="E44661" t="s">
        <v>32</v>
      </c>
      <c r="F44661">
        <v>16246.846591</v>
      </c>
    </row>
    <row r="44662" spans="1:6" x14ac:dyDescent="0.35">
      <c r="A44662" t="s">
        <v>59</v>
      </c>
      <c r="B44662" t="s">
        <v>85</v>
      </c>
      <c r="C44662">
        <v>2032</v>
      </c>
      <c r="D44662" t="s">
        <v>11</v>
      </c>
      <c r="E44662" t="s">
        <v>17</v>
      </c>
      <c r="F44662">
        <v>17346.741910000001</v>
      </c>
    </row>
    <row r="44663" spans="1:6" x14ac:dyDescent="0.35">
      <c r="A44663" t="s">
        <v>59</v>
      </c>
      <c r="B44663" t="s">
        <v>85</v>
      </c>
      <c r="C44663">
        <v>2032</v>
      </c>
      <c r="D44663" t="s">
        <v>11</v>
      </c>
      <c r="E44663" t="s">
        <v>18</v>
      </c>
      <c r="F44663">
        <v>17519.067419999999</v>
      </c>
    </row>
    <row r="44664" spans="1:6" x14ac:dyDescent="0.35">
      <c r="A44664" t="s">
        <v>59</v>
      </c>
      <c r="B44664" t="s">
        <v>85</v>
      </c>
      <c r="C44664">
        <v>2032</v>
      </c>
      <c r="D44664" t="s">
        <v>11</v>
      </c>
      <c r="E44664" t="s">
        <v>19</v>
      </c>
      <c r="F44664">
        <v>14561.772829</v>
      </c>
    </row>
    <row r="44665" spans="1:6" x14ac:dyDescent="0.35">
      <c r="A44665" t="s">
        <v>59</v>
      </c>
      <c r="B44665" t="s">
        <v>85</v>
      </c>
      <c r="C44665">
        <v>2032</v>
      </c>
      <c r="D44665" t="s">
        <v>11</v>
      </c>
      <c r="E44665" t="s">
        <v>20</v>
      </c>
      <c r="F44665">
        <v>14480.217788</v>
      </c>
    </row>
    <row r="44666" spans="1:6" x14ac:dyDescent="0.35">
      <c r="A44666" t="s">
        <v>59</v>
      </c>
      <c r="B44666" t="s">
        <v>85</v>
      </c>
      <c r="C44666">
        <v>2032</v>
      </c>
      <c r="D44666" t="s">
        <v>11</v>
      </c>
      <c r="E44666" t="s">
        <v>21</v>
      </c>
      <c r="F44666">
        <v>16227.890735000001</v>
      </c>
    </row>
    <row r="44667" spans="1:6" x14ac:dyDescent="0.35">
      <c r="A44667" t="s">
        <v>59</v>
      </c>
      <c r="B44667" t="s">
        <v>85</v>
      </c>
      <c r="C44667">
        <v>2032</v>
      </c>
      <c r="D44667" t="s">
        <v>11</v>
      </c>
      <c r="E44667" t="s">
        <v>22</v>
      </c>
      <c r="F44667">
        <v>18674.762039000001</v>
      </c>
    </row>
    <row r="44668" spans="1:6" x14ac:dyDescent="0.35">
      <c r="A44668" t="s">
        <v>59</v>
      </c>
      <c r="B44668" t="s">
        <v>85</v>
      </c>
      <c r="C44668">
        <v>2032</v>
      </c>
      <c r="D44668" t="s">
        <v>11</v>
      </c>
      <c r="E44668" t="s">
        <v>23</v>
      </c>
      <c r="F44668">
        <v>19176.082686999998</v>
      </c>
    </row>
    <row r="44669" spans="1:6" x14ac:dyDescent="0.35">
      <c r="A44669" t="s">
        <v>59</v>
      </c>
      <c r="B44669" t="s">
        <v>85</v>
      </c>
      <c r="C44669">
        <v>2032</v>
      </c>
      <c r="D44669" t="s">
        <v>11</v>
      </c>
      <c r="E44669" t="s">
        <v>24</v>
      </c>
      <c r="F44669">
        <v>19283.817515999999</v>
      </c>
    </row>
    <row r="44670" spans="1:6" x14ac:dyDescent="0.35">
      <c r="A44670" t="s">
        <v>59</v>
      </c>
      <c r="B44670" t="s">
        <v>85</v>
      </c>
      <c r="C44670">
        <v>2032</v>
      </c>
      <c r="D44670" t="s">
        <v>11</v>
      </c>
      <c r="E44670" t="s">
        <v>25</v>
      </c>
      <c r="F44670">
        <v>19024.783025000001</v>
      </c>
    </row>
    <row r="44671" spans="1:6" x14ac:dyDescent="0.35">
      <c r="A44671" t="s">
        <v>59</v>
      </c>
      <c r="B44671" t="s">
        <v>85</v>
      </c>
      <c r="C44671">
        <v>2032</v>
      </c>
      <c r="D44671" t="s">
        <v>11</v>
      </c>
      <c r="E44671" t="s">
        <v>26</v>
      </c>
      <c r="F44671">
        <v>21850.595445999999</v>
      </c>
    </row>
    <row r="44672" spans="1:6" x14ac:dyDescent="0.35">
      <c r="A44672" t="s">
        <v>59</v>
      </c>
      <c r="B44672" t="s">
        <v>85</v>
      </c>
      <c r="C44672">
        <v>2032</v>
      </c>
      <c r="D44672" t="s">
        <v>11</v>
      </c>
      <c r="E44672" t="s">
        <v>27</v>
      </c>
      <c r="F44672">
        <v>26678.494470000001</v>
      </c>
    </row>
    <row r="44673" spans="1:6" x14ac:dyDescent="0.35">
      <c r="A44673" t="s">
        <v>59</v>
      </c>
      <c r="B44673" t="s">
        <v>85</v>
      </c>
      <c r="C44673">
        <v>2032</v>
      </c>
      <c r="D44673" t="s">
        <v>11</v>
      </c>
      <c r="E44673" t="s">
        <v>28</v>
      </c>
      <c r="F44673">
        <v>28188.078659999999</v>
      </c>
    </row>
    <row r="44674" spans="1:6" x14ac:dyDescent="0.35">
      <c r="A44674" t="s">
        <v>59</v>
      </c>
      <c r="B44674" t="s">
        <v>85</v>
      </c>
      <c r="C44674">
        <v>2032</v>
      </c>
      <c r="D44674" t="s">
        <v>11</v>
      </c>
      <c r="E44674" t="s">
        <v>29</v>
      </c>
      <c r="F44674">
        <v>27428.623490999998</v>
      </c>
    </row>
    <row r="44675" spans="1:6" x14ac:dyDescent="0.35">
      <c r="A44675" t="s">
        <v>59</v>
      </c>
      <c r="B44675" t="s">
        <v>85</v>
      </c>
      <c r="C44675">
        <v>2032</v>
      </c>
      <c r="D44675" t="s">
        <v>11</v>
      </c>
      <c r="E44675" t="s">
        <v>30</v>
      </c>
      <c r="F44675">
        <v>22135.789585999999</v>
      </c>
    </row>
    <row r="44676" spans="1:6" x14ac:dyDescent="0.35">
      <c r="A44676" t="s">
        <v>59</v>
      </c>
      <c r="B44676" t="s">
        <v>85</v>
      </c>
      <c r="C44676">
        <v>2032</v>
      </c>
      <c r="D44676" t="s">
        <v>11</v>
      </c>
      <c r="E44676" t="s">
        <v>31</v>
      </c>
      <c r="F44676">
        <v>16859.354790000001</v>
      </c>
    </row>
    <row r="44677" spans="1:6" x14ac:dyDescent="0.35">
      <c r="A44677" t="s">
        <v>59</v>
      </c>
      <c r="B44677" t="s">
        <v>85</v>
      </c>
      <c r="C44677">
        <v>2032</v>
      </c>
      <c r="D44677" t="s">
        <v>11</v>
      </c>
      <c r="E44677" t="s">
        <v>10</v>
      </c>
      <c r="F44677">
        <v>14355.750762019999</v>
      </c>
    </row>
    <row r="44678" spans="1:6" x14ac:dyDescent="0.35">
      <c r="A44678" t="s">
        <v>59</v>
      </c>
      <c r="B44678" t="s">
        <v>85</v>
      </c>
      <c r="C44678">
        <v>2033</v>
      </c>
      <c r="D44678" t="s">
        <v>11</v>
      </c>
      <c r="E44678" t="s">
        <v>16</v>
      </c>
      <c r="F44678">
        <v>13917.449161</v>
      </c>
    </row>
    <row r="44679" spans="1:6" x14ac:dyDescent="0.35">
      <c r="A44679" t="s">
        <v>59</v>
      </c>
      <c r="B44679" t="s">
        <v>85</v>
      </c>
      <c r="C44679">
        <v>2033</v>
      </c>
      <c r="D44679" t="s">
        <v>11</v>
      </c>
      <c r="E44679" t="s">
        <v>32</v>
      </c>
      <c r="F44679">
        <v>16049.902994</v>
      </c>
    </row>
    <row r="44680" spans="1:6" x14ac:dyDescent="0.35">
      <c r="A44680" t="s">
        <v>59</v>
      </c>
      <c r="B44680" t="s">
        <v>85</v>
      </c>
      <c r="C44680">
        <v>2033</v>
      </c>
      <c r="D44680" t="s">
        <v>11</v>
      </c>
      <c r="E44680" t="s">
        <v>17</v>
      </c>
      <c r="F44680">
        <v>17326.193168999998</v>
      </c>
    </row>
    <row r="44681" spans="1:6" x14ac:dyDescent="0.35">
      <c r="A44681" t="s">
        <v>59</v>
      </c>
      <c r="B44681" t="s">
        <v>85</v>
      </c>
      <c r="C44681">
        <v>2033</v>
      </c>
      <c r="D44681" t="s">
        <v>11</v>
      </c>
      <c r="E44681" t="s">
        <v>18</v>
      </c>
      <c r="F44681">
        <v>17069.998728999999</v>
      </c>
    </row>
    <row r="44682" spans="1:6" x14ac:dyDescent="0.35">
      <c r="A44682" t="s">
        <v>59</v>
      </c>
      <c r="B44682" t="s">
        <v>85</v>
      </c>
      <c r="C44682">
        <v>2033</v>
      </c>
      <c r="D44682" t="s">
        <v>11</v>
      </c>
      <c r="E44682" t="s">
        <v>19</v>
      </c>
      <c r="F44682">
        <v>14272.142621000001</v>
      </c>
    </row>
    <row r="44683" spans="1:6" x14ac:dyDescent="0.35">
      <c r="A44683" t="s">
        <v>59</v>
      </c>
      <c r="B44683" t="s">
        <v>85</v>
      </c>
      <c r="C44683">
        <v>2033</v>
      </c>
      <c r="D44683" t="s">
        <v>11</v>
      </c>
      <c r="E44683" t="s">
        <v>20</v>
      </c>
      <c r="F44683">
        <v>14540.256074000001</v>
      </c>
    </row>
    <row r="44684" spans="1:6" x14ac:dyDescent="0.35">
      <c r="A44684" t="s">
        <v>59</v>
      </c>
      <c r="B44684" t="s">
        <v>85</v>
      </c>
      <c r="C44684">
        <v>2033</v>
      </c>
      <c r="D44684" t="s">
        <v>11</v>
      </c>
      <c r="E44684" t="s">
        <v>21</v>
      </c>
      <c r="F44684">
        <v>15843.243667999999</v>
      </c>
    </row>
    <row r="44685" spans="1:6" x14ac:dyDescent="0.35">
      <c r="A44685" t="s">
        <v>59</v>
      </c>
      <c r="B44685" t="s">
        <v>85</v>
      </c>
      <c r="C44685">
        <v>2033</v>
      </c>
      <c r="D44685" t="s">
        <v>11</v>
      </c>
      <c r="E44685" t="s">
        <v>22</v>
      </c>
      <c r="F44685">
        <v>18507.964455000001</v>
      </c>
    </row>
    <row r="44686" spans="1:6" x14ac:dyDescent="0.35">
      <c r="A44686" t="s">
        <v>59</v>
      </c>
      <c r="B44686" t="s">
        <v>85</v>
      </c>
      <c r="C44686">
        <v>2033</v>
      </c>
      <c r="D44686" t="s">
        <v>11</v>
      </c>
      <c r="E44686" t="s">
        <v>23</v>
      </c>
      <c r="F44686">
        <v>19414.305601</v>
      </c>
    </row>
    <row r="44687" spans="1:6" x14ac:dyDescent="0.35">
      <c r="A44687" t="s">
        <v>59</v>
      </c>
      <c r="B44687" t="s">
        <v>85</v>
      </c>
      <c r="C44687">
        <v>2033</v>
      </c>
      <c r="D44687" t="s">
        <v>11</v>
      </c>
      <c r="E44687" t="s">
        <v>24</v>
      </c>
      <c r="F44687">
        <v>19314.972344999998</v>
      </c>
    </row>
    <row r="44688" spans="1:6" x14ac:dyDescent="0.35">
      <c r="A44688" t="s">
        <v>59</v>
      </c>
      <c r="B44688" t="s">
        <v>85</v>
      </c>
      <c r="C44688">
        <v>2033</v>
      </c>
      <c r="D44688" t="s">
        <v>11</v>
      </c>
      <c r="E44688" t="s">
        <v>25</v>
      </c>
      <c r="F44688">
        <v>19474.611822999999</v>
      </c>
    </row>
    <row r="44689" spans="1:6" x14ac:dyDescent="0.35">
      <c r="A44689" t="s">
        <v>59</v>
      </c>
      <c r="B44689" t="s">
        <v>85</v>
      </c>
      <c r="C44689">
        <v>2033</v>
      </c>
      <c r="D44689" t="s">
        <v>11</v>
      </c>
      <c r="E44689" t="s">
        <v>26</v>
      </c>
      <c r="F44689">
        <v>21248.264587999998</v>
      </c>
    </row>
    <row r="44690" spans="1:6" x14ac:dyDescent="0.35">
      <c r="A44690" t="s">
        <v>59</v>
      </c>
      <c r="B44690" t="s">
        <v>85</v>
      </c>
      <c r="C44690">
        <v>2033</v>
      </c>
      <c r="D44690" t="s">
        <v>11</v>
      </c>
      <c r="E44690" t="s">
        <v>27</v>
      </c>
      <c r="F44690">
        <v>26873.984896999998</v>
      </c>
    </row>
    <row r="44691" spans="1:6" x14ac:dyDescent="0.35">
      <c r="A44691" t="s">
        <v>59</v>
      </c>
      <c r="B44691" t="s">
        <v>85</v>
      </c>
      <c r="C44691">
        <v>2033</v>
      </c>
      <c r="D44691" t="s">
        <v>11</v>
      </c>
      <c r="E44691" t="s">
        <v>28</v>
      </c>
      <c r="F44691">
        <v>27655.772848000001</v>
      </c>
    </row>
    <row r="44692" spans="1:6" x14ac:dyDescent="0.35">
      <c r="A44692" t="s">
        <v>59</v>
      </c>
      <c r="B44692" t="s">
        <v>85</v>
      </c>
      <c r="C44692">
        <v>2033</v>
      </c>
      <c r="D44692" t="s">
        <v>11</v>
      </c>
      <c r="E44692" t="s">
        <v>29</v>
      </c>
      <c r="F44692">
        <v>27856.722827000001</v>
      </c>
    </row>
    <row r="44693" spans="1:6" x14ac:dyDescent="0.35">
      <c r="A44693" t="s">
        <v>59</v>
      </c>
      <c r="B44693" t="s">
        <v>85</v>
      </c>
      <c r="C44693">
        <v>2033</v>
      </c>
      <c r="D44693" t="s">
        <v>11</v>
      </c>
      <c r="E44693" t="s">
        <v>30</v>
      </c>
      <c r="F44693">
        <v>22377.596669999999</v>
      </c>
    </row>
    <row r="44694" spans="1:6" x14ac:dyDescent="0.35">
      <c r="A44694" t="s">
        <v>59</v>
      </c>
      <c r="B44694" t="s">
        <v>85</v>
      </c>
      <c r="C44694">
        <v>2033</v>
      </c>
      <c r="D44694" t="s">
        <v>11</v>
      </c>
      <c r="E44694" t="s">
        <v>31</v>
      </c>
      <c r="F44694">
        <v>16878.928701000001</v>
      </c>
    </row>
    <row r="44695" spans="1:6" x14ac:dyDescent="0.35">
      <c r="A44695" t="s">
        <v>59</v>
      </c>
      <c r="B44695" t="s">
        <v>85</v>
      </c>
      <c r="C44695">
        <v>2033</v>
      </c>
      <c r="D44695" t="s">
        <v>11</v>
      </c>
      <c r="E44695" t="s">
        <v>10</v>
      </c>
      <c r="F44695">
        <v>15088.503712420001</v>
      </c>
    </row>
    <row r="44696" spans="1:6" x14ac:dyDescent="0.35">
      <c r="A44696" t="s">
        <v>59</v>
      </c>
      <c r="B44696" t="s">
        <v>85</v>
      </c>
      <c r="C44696">
        <v>2034</v>
      </c>
      <c r="D44696" t="s">
        <v>11</v>
      </c>
      <c r="E44696" t="s">
        <v>16</v>
      </c>
      <c r="F44696">
        <v>13729.063784</v>
      </c>
    </row>
    <row r="44697" spans="1:6" x14ac:dyDescent="0.35">
      <c r="A44697" t="s">
        <v>59</v>
      </c>
      <c r="B44697" t="s">
        <v>85</v>
      </c>
      <c r="C44697">
        <v>2034</v>
      </c>
      <c r="D44697" t="s">
        <v>11</v>
      </c>
      <c r="E44697" t="s">
        <v>32</v>
      </c>
      <c r="F44697">
        <v>15759.073190999999</v>
      </c>
    </row>
    <row r="44698" spans="1:6" x14ac:dyDescent="0.35">
      <c r="A44698" t="s">
        <v>59</v>
      </c>
      <c r="B44698" t="s">
        <v>85</v>
      </c>
      <c r="C44698">
        <v>2034</v>
      </c>
      <c r="D44698" t="s">
        <v>11</v>
      </c>
      <c r="E44698" t="s">
        <v>17</v>
      </c>
      <c r="F44698">
        <v>17337.719860000001</v>
      </c>
    </row>
    <row r="44699" spans="1:6" x14ac:dyDescent="0.35">
      <c r="A44699" t="s">
        <v>59</v>
      </c>
      <c r="B44699" t="s">
        <v>85</v>
      </c>
      <c r="C44699">
        <v>2034</v>
      </c>
      <c r="D44699" t="s">
        <v>11</v>
      </c>
      <c r="E44699" t="s">
        <v>18</v>
      </c>
      <c r="F44699">
        <v>16729.258769</v>
      </c>
    </row>
    <row r="44700" spans="1:6" x14ac:dyDescent="0.35">
      <c r="A44700" t="s">
        <v>59</v>
      </c>
      <c r="B44700" t="s">
        <v>85</v>
      </c>
      <c r="C44700">
        <v>2034</v>
      </c>
      <c r="D44700" t="s">
        <v>11</v>
      </c>
      <c r="E44700" t="s">
        <v>19</v>
      </c>
      <c r="F44700">
        <v>13963.574506000001</v>
      </c>
    </row>
    <row r="44701" spans="1:6" x14ac:dyDescent="0.35">
      <c r="A44701" t="s">
        <v>59</v>
      </c>
      <c r="B44701" t="s">
        <v>85</v>
      </c>
      <c r="C44701">
        <v>2034</v>
      </c>
      <c r="D44701" t="s">
        <v>11</v>
      </c>
      <c r="E44701" t="s">
        <v>20</v>
      </c>
      <c r="F44701">
        <v>14531.51676</v>
      </c>
    </row>
    <row r="44702" spans="1:6" x14ac:dyDescent="0.35">
      <c r="A44702" t="s">
        <v>59</v>
      </c>
      <c r="B44702" t="s">
        <v>85</v>
      </c>
      <c r="C44702">
        <v>2034</v>
      </c>
      <c r="D44702" t="s">
        <v>11</v>
      </c>
      <c r="E44702" t="s">
        <v>21</v>
      </c>
      <c r="F44702">
        <v>15507.599942999999</v>
      </c>
    </row>
    <row r="44703" spans="1:6" x14ac:dyDescent="0.35">
      <c r="A44703" t="s">
        <v>59</v>
      </c>
      <c r="B44703" t="s">
        <v>85</v>
      </c>
      <c r="C44703">
        <v>2034</v>
      </c>
      <c r="D44703" t="s">
        <v>11</v>
      </c>
      <c r="E44703" t="s">
        <v>22</v>
      </c>
      <c r="F44703">
        <v>18295.31537</v>
      </c>
    </row>
    <row r="44704" spans="1:6" x14ac:dyDescent="0.35">
      <c r="A44704" t="s">
        <v>59</v>
      </c>
      <c r="B44704" t="s">
        <v>85</v>
      </c>
      <c r="C44704">
        <v>2034</v>
      </c>
      <c r="D44704" t="s">
        <v>11</v>
      </c>
      <c r="E44704" t="s">
        <v>23</v>
      </c>
      <c r="F44704">
        <v>19596.697715999999</v>
      </c>
    </row>
    <row r="44705" spans="1:6" x14ac:dyDescent="0.35">
      <c r="A44705" t="s">
        <v>59</v>
      </c>
      <c r="B44705" t="s">
        <v>85</v>
      </c>
      <c r="C44705">
        <v>2034</v>
      </c>
      <c r="D44705" t="s">
        <v>11</v>
      </c>
      <c r="E44705" t="s">
        <v>24</v>
      </c>
      <c r="F44705">
        <v>19442.160467999998</v>
      </c>
    </row>
    <row r="44706" spans="1:6" x14ac:dyDescent="0.35">
      <c r="A44706" t="s">
        <v>59</v>
      </c>
      <c r="B44706" t="s">
        <v>85</v>
      </c>
      <c r="C44706">
        <v>2034</v>
      </c>
      <c r="D44706" t="s">
        <v>11</v>
      </c>
      <c r="E44706" t="s">
        <v>25</v>
      </c>
      <c r="F44706">
        <v>19747.526666999998</v>
      </c>
    </row>
    <row r="44707" spans="1:6" x14ac:dyDescent="0.35">
      <c r="A44707" t="s">
        <v>59</v>
      </c>
      <c r="B44707" t="s">
        <v>85</v>
      </c>
      <c r="C44707">
        <v>2034</v>
      </c>
      <c r="D44707" t="s">
        <v>11</v>
      </c>
      <c r="E44707" t="s">
        <v>26</v>
      </c>
      <c r="F44707">
        <v>20903.472571999999</v>
      </c>
    </row>
    <row r="44708" spans="1:6" x14ac:dyDescent="0.35">
      <c r="A44708" t="s">
        <v>59</v>
      </c>
      <c r="B44708" t="s">
        <v>85</v>
      </c>
      <c r="C44708">
        <v>2034</v>
      </c>
      <c r="D44708" t="s">
        <v>11</v>
      </c>
      <c r="E44708" t="s">
        <v>27</v>
      </c>
      <c r="F44708">
        <v>26734.512130999999</v>
      </c>
    </row>
    <row r="44709" spans="1:6" x14ac:dyDescent="0.35">
      <c r="A44709" t="s">
        <v>59</v>
      </c>
      <c r="B44709" t="s">
        <v>85</v>
      </c>
      <c r="C44709">
        <v>2034</v>
      </c>
      <c r="D44709" t="s">
        <v>11</v>
      </c>
      <c r="E44709" t="s">
        <v>28</v>
      </c>
      <c r="F44709">
        <v>27475.710175</v>
      </c>
    </row>
    <row r="44710" spans="1:6" x14ac:dyDescent="0.35">
      <c r="A44710" t="s">
        <v>59</v>
      </c>
      <c r="B44710" t="s">
        <v>85</v>
      </c>
      <c r="C44710">
        <v>2034</v>
      </c>
      <c r="D44710" t="s">
        <v>11</v>
      </c>
      <c r="E44710" t="s">
        <v>29</v>
      </c>
      <c r="F44710">
        <v>28010.027075000002</v>
      </c>
    </row>
    <row r="44711" spans="1:6" x14ac:dyDescent="0.35">
      <c r="A44711" t="s">
        <v>59</v>
      </c>
      <c r="B44711" t="s">
        <v>85</v>
      </c>
      <c r="C44711">
        <v>2034</v>
      </c>
      <c r="D44711" t="s">
        <v>11</v>
      </c>
      <c r="E44711" t="s">
        <v>30</v>
      </c>
      <c r="F44711">
        <v>22713.477484999999</v>
      </c>
    </row>
    <row r="44712" spans="1:6" x14ac:dyDescent="0.35">
      <c r="A44712" t="s">
        <v>59</v>
      </c>
      <c r="B44712" t="s">
        <v>85</v>
      </c>
      <c r="C44712">
        <v>2034</v>
      </c>
      <c r="D44712" t="s">
        <v>11</v>
      </c>
      <c r="E44712" t="s">
        <v>31</v>
      </c>
      <c r="F44712">
        <v>16924.879955</v>
      </c>
    </row>
    <row r="44713" spans="1:6" x14ac:dyDescent="0.35">
      <c r="A44713" t="s">
        <v>59</v>
      </c>
      <c r="B44713" t="s">
        <v>85</v>
      </c>
      <c r="C44713">
        <v>2034</v>
      </c>
      <c r="D44713" t="s">
        <v>11</v>
      </c>
      <c r="E44713" t="s">
        <v>10</v>
      </c>
      <c r="F44713">
        <v>15695.768243619999</v>
      </c>
    </row>
    <row r="44714" spans="1:6" x14ac:dyDescent="0.35">
      <c r="A44714" t="s">
        <v>59</v>
      </c>
      <c r="B44714" t="s">
        <v>85</v>
      </c>
      <c r="C44714">
        <v>2035</v>
      </c>
      <c r="D44714" t="s">
        <v>11</v>
      </c>
      <c r="E44714" t="s">
        <v>16</v>
      </c>
      <c r="F44714">
        <v>13545.548457000001</v>
      </c>
    </row>
    <row r="44715" spans="1:6" x14ac:dyDescent="0.35">
      <c r="A44715" t="s">
        <v>59</v>
      </c>
      <c r="B44715" t="s">
        <v>85</v>
      </c>
      <c r="C44715">
        <v>2035</v>
      </c>
      <c r="D44715" t="s">
        <v>11</v>
      </c>
      <c r="E44715" t="s">
        <v>32</v>
      </c>
      <c r="F44715">
        <v>15509.393339</v>
      </c>
    </row>
    <row r="44716" spans="1:6" x14ac:dyDescent="0.35">
      <c r="A44716" t="s">
        <v>59</v>
      </c>
      <c r="B44716" t="s">
        <v>85</v>
      </c>
      <c r="C44716">
        <v>2035</v>
      </c>
      <c r="D44716" t="s">
        <v>11</v>
      </c>
      <c r="E44716" t="s">
        <v>17</v>
      </c>
      <c r="F44716">
        <v>17316.425610999999</v>
      </c>
    </row>
    <row r="44717" spans="1:6" x14ac:dyDescent="0.35">
      <c r="A44717" t="s">
        <v>59</v>
      </c>
      <c r="B44717" t="s">
        <v>85</v>
      </c>
      <c r="C44717">
        <v>2035</v>
      </c>
      <c r="D44717" t="s">
        <v>11</v>
      </c>
      <c r="E44717" t="s">
        <v>18</v>
      </c>
      <c r="F44717">
        <v>16408.417867</v>
      </c>
    </row>
    <row r="44718" spans="1:6" x14ac:dyDescent="0.35">
      <c r="A44718" t="s">
        <v>59</v>
      </c>
      <c r="B44718" t="s">
        <v>85</v>
      </c>
      <c r="C44718">
        <v>2035</v>
      </c>
      <c r="D44718" t="s">
        <v>11</v>
      </c>
      <c r="E44718" t="s">
        <v>19</v>
      </c>
      <c r="F44718">
        <v>13680.775933999999</v>
      </c>
    </row>
    <row r="44719" spans="1:6" x14ac:dyDescent="0.35">
      <c r="A44719" t="s">
        <v>59</v>
      </c>
      <c r="B44719" t="s">
        <v>85</v>
      </c>
      <c r="C44719">
        <v>2035</v>
      </c>
      <c r="D44719" t="s">
        <v>11</v>
      </c>
      <c r="E44719" t="s">
        <v>20</v>
      </c>
      <c r="F44719">
        <v>14460.107881</v>
      </c>
    </row>
    <row r="44720" spans="1:6" x14ac:dyDescent="0.35">
      <c r="A44720" t="s">
        <v>59</v>
      </c>
      <c r="B44720" t="s">
        <v>85</v>
      </c>
      <c r="C44720">
        <v>2035</v>
      </c>
      <c r="D44720" t="s">
        <v>11</v>
      </c>
      <c r="E44720" t="s">
        <v>21</v>
      </c>
      <c r="F44720">
        <v>15232.094234</v>
      </c>
    </row>
    <row r="44721" spans="1:6" x14ac:dyDescent="0.35">
      <c r="A44721" t="s">
        <v>59</v>
      </c>
      <c r="B44721" t="s">
        <v>85</v>
      </c>
      <c r="C44721">
        <v>2035</v>
      </c>
      <c r="D44721" t="s">
        <v>11</v>
      </c>
      <c r="E44721" t="s">
        <v>22</v>
      </c>
      <c r="F44721">
        <v>18039.267717999999</v>
      </c>
    </row>
    <row r="44722" spans="1:6" x14ac:dyDescent="0.35">
      <c r="A44722" t="s">
        <v>59</v>
      </c>
      <c r="B44722" t="s">
        <v>85</v>
      </c>
      <c r="C44722">
        <v>2035</v>
      </c>
      <c r="D44722" t="s">
        <v>11</v>
      </c>
      <c r="E44722" t="s">
        <v>23</v>
      </c>
      <c r="F44722">
        <v>19680.199053</v>
      </c>
    </row>
    <row r="44723" spans="1:6" x14ac:dyDescent="0.35">
      <c r="A44723" t="s">
        <v>59</v>
      </c>
      <c r="B44723" t="s">
        <v>85</v>
      </c>
      <c r="C44723">
        <v>2035</v>
      </c>
      <c r="D44723" t="s">
        <v>11</v>
      </c>
      <c r="E44723" t="s">
        <v>24</v>
      </c>
      <c r="F44723">
        <v>19606.460363999999</v>
      </c>
    </row>
    <row r="44724" spans="1:6" x14ac:dyDescent="0.35">
      <c r="A44724" t="s">
        <v>59</v>
      </c>
      <c r="B44724" t="s">
        <v>85</v>
      </c>
      <c r="C44724">
        <v>2035</v>
      </c>
      <c r="D44724" t="s">
        <v>11</v>
      </c>
      <c r="E44724" t="s">
        <v>25</v>
      </c>
      <c r="F44724">
        <v>20010.721197999999</v>
      </c>
    </row>
    <row r="44725" spans="1:6" x14ac:dyDescent="0.35">
      <c r="A44725" t="s">
        <v>59</v>
      </c>
      <c r="B44725" t="s">
        <v>85</v>
      </c>
      <c r="C44725">
        <v>2035</v>
      </c>
      <c r="D44725" t="s">
        <v>11</v>
      </c>
      <c r="E44725" t="s">
        <v>26</v>
      </c>
      <c r="F44725">
        <v>20847.193781000002</v>
      </c>
    </row>
    <row r="44726" spans="1:6" x14ac:dyDescent="0.35">
      <c r="A44726" t="s">
        <v>59</v>
      </c>
      <c r="B44726" t="s">
        <v>85</v>
      </c>
      <c r="C44726">
        <v>2035</v>
      </c>
      <c r="D44726" t="s">
        <v>11</v>
      </c>
      <c r="E44726" t="s">
        <v>27</v>
      </c>
      <c r="F44726">
        <v>26292.413768999999</v>
      </c>
    </row>
    <row r="44727" spans="1:6" x14ac:dyDescent="0.35">
      <c r="A44727" t="s">
        <v>59</v>
      </c>
      <c r="B44727" t="s">
        <v>85</v>
      </c>
      <c r="C44727">
        <v>2035</v>
      </c>
      <c r="D44727" t="s">
        <v>11</v>
      </c>
      <c r="E44727" t="s">
        <v>28</v>
      </c>
      <c r="F44727">
        <v>27530.106083999999</v>
      </c>
    </row>
    <row r="44728" spans="1:6" x14ac:dyDescent="0.35">
      <c r="A44728" t="s">
        <v>59</v>
      </c>
      <c r="B44728" t="s">
        <v>85</v>
      </c>
      <c r="C44728">
        <v>2035</v>
      </c>
      <c r="D44728" t="s">
        <v>11</v>
      </c>
      <c r="E44728" t="s">
        <v>29</v>
      </c>
      <c r="F44728">
        <v>27910.865308</v>
      </c>
    </row>
    <row r="44729" spans="1:6" x14ac:dyDescent="0.35">
      <c r="A44729" t="s">
        <v>59</v>
      </c>
      <c r="B44729" t="s">
        <v>85</v>
      </c>
      <c r="C44729">
        <v>2035</v>
      </c>
      <c r="D44729" t="s">
        <v>11</v>
      </c>
      <c r="E44729" t="s">
        <v>30</v>
      </c>
      <c r="F44729">
        <v>23020.618015</v>
      </c>
    </row>
    <row r="44730" spans="1:6" x14ac:dyDescent="0.35">
      <c r="A44730" t="s">
        <v>59</v>
      </c>
      <c r="B44730" t="s">
        <v>85</v>
      </c>
      <c r="C44730">
        <v>2035</v>
      </c>
      <c r="D44730" t="s">
        <v>11</v>
      </c>
      <c r="E44730" t="s">
        <v>31</v>
      </c>
      <c r="F44730">
        <v>17039.776120999999</v>
      </c>
    </row>
    <row r="44731" spans="1:6" x14ac:dyDescent="0.35">
      <c r="A44731" t="s">
        <v>59</v>
      </c>
      <c r="B44731" t="s">
        <v>85</v>
      </c>
      <c r="C44731">
        <v>2035</v>
      </c>
      <c r="D44731" t="s">
        <v>11</v>
      </c>
      <c r="E44731" t="s">
        <v>10</v>
      </c>
      <c r="F44731">
        <v>16234.18076537</v>
      </c>
    </row>
    <row r="44732" spans="1:6" x14ac:dyDescent="0.35">
      <c r="A44732" t="s">
        <v>59</v>
      </c>
      <c r="B44732" t="s">
        <v>85</v>
      </c>
      <c r="C44732">
        <v>2036</v>
      </c>
      <c r="D44732" t="s">
        <v>11</v>
      </c>
      <c r="E44732" t="s">
        <v>16</v>
      </c>
      <c r="F44732">
        <v>13360.779493</v>
      </c>
    </row>
    <row r="44733" spans="1:6" x14ac:dyDescent="0.35">
      <c r="A44733" t="s">
        <v>59</v>
      </c>
      <c r="B44733" t="s">
        <v>85</v>
      </c>
      <c r="C44733">
        <v>2036</v>
      </c>
      <c r="D44733" t="s">
        <v>11</v>
      </c>
      <c r="E44733" t="s">
        <v>32</v>
      </c>
      <c r="F44733">
        <v>15273.776569</v>
      </c>
    </row>
    <row r="44734" spans="1:6" x14ac:dyDescent="0.35">
      <c r="A44734" t="s">
        <v>59</v>
      </c>
      <c r="B44734" t="s">
        <v>85</v>
      </c>
      <c r="C44734">
        <v>2036</v>
      </c>
      <c r="D44734" t="s">
        <v>11</v>
      </c>
      <c r="E44734" t="s">
        <v>17</v>
      </c>
      <c r="F44734">
        <v>17296.257292999999</v>
      </c>
    </row>
    <row r="44735" spans="1:6" x14ac:dyDescent="0.35">
      <c r="A44735" t="s">
        <v>59</v>
      </c>
      <c r="B44735" t="s">
        <v>85</v>
      </c>
      <c r="C44735">
        <v>2036</v>
      </c>
      <c r="D44735" t="s">
        <v>11</v>
      </c>
      <c r="E44735" t="s">
        <v>18</v>
      </c>
      <c r="F44735">
        <v>16090.858045000001</v>
      </c>
    </row>
    <row r="44736" spans="1:6" x14ac:dyDescent="0.35">
      <c r="A44736" t="s">
        <v>59</v>
      </c>
      <c r="B44736" t="s">
        <v>85</v>
      </c>
      <c r="C44736">
        <v>2036</v>
      </c>
      <c r="D44736" t="s">
        <v>11</v>
      </c>
      <c r="E44736" t="s">
        <v>19</v>
      </c>
      <c r="F44736">
        <v>13453.999481999999</v>
      </c>
    </row>
    <row r="44737" spans="1:6" x14ac:dyDescent="0.35">
      <c r="A44737" t="s">
        <v>59</v>
      </c>
      <c r="B44737" t="s">
        <v>85</v>
      </c>
      <c r="C44737">
        <v>2036</v>
      </c>
      <c r="D44737" t="s">
        <v>11</v>
      </c>
      <c r="E44737" t="s">
        <v>20</v>
      </c>
      <c r="F44737">
        <v>14296.079755999999</v>
      </c>
    </row>
    <row r="44738" spans="1:6" x14ac:dyDescent="0.35">
      <c r="A44738" t="s">
        <v>59</v>
      </c>
      <c r="B44738" t="s">
        <v>85</v>
      </c>
      <c r="C44738">
        <v>2036</v>
      </c>
      <c r="D44738" t="s">
        <v>11</v>
      </c>
      <c r="E44738" t="s">
        <v>21</v>
      </c>
      <c r="F44738">
        <v>15070.477053000001</v>
      </c>
    </row>
    <row r="44739" spans="1:6" x14ac:dyDescent="0.35">
      <c r="A44739" t="s">
        <v>59</v>
      </c>
      <c r="B44739" t="s">
        <v>85</v>
      </c>
      <c r="C44739">
        <v>2036</v>
      </c>
      <c r="D44739" t="s">
        <v>11</v>
      </c>
      <c r="E44739" t="s">
        <v>22</v>
      </c>
      <c r="F44739">
        <v>17755.577211</v>
      </c>
    </row>
    <row r="44740" spans="1:6" x14ac:dyDescent="0.35">
      <c r="A44740" t="s">
        <v>59</v>
      </c>
      <c r="B44740" t="s">
        <v>85</v>
      </c>
      <c r="C44740">
        <v>2036</v>
      </c>
      <c r="D44740" t="s">
        <v>11</v>
      </c>
      <c r="E44740" t="s">
        <v>23</v>
      </c>
      <c r="F44740">
        <v>19631.171037</v>
      </c>
    </row>
    <row r="44741" spans="1:6" x14ac:dyDescent="0.35">
      <c r="A44741" t="s">
        <v>59</v>
      </c>
      <c r="B44741" t="s">
        <v>85</v>
      </c>
      <c r="C44741">
        <v>2036</v>
      </c>
      <c r="D44741" t="s">
        <v>11</v>
      </c>
      <c r="E44741" t="s">
        <v>24</v>
      </c>
      <c r="F44741">
        <v>19817.303245999999</v>
      </c>
    </row>
    <row r="44742" spans="1:6" x14ac:dyDescent="0.35">
      <c r="A44742" t="s">
        <v>59</v>
      </c>
      <c r="B44742" t="s">
        <v>85</v>
      </c>
      <c r="C44742">
        <v>2036</v>
      </c>
      <c r="D44742" t="s">
        <v>11</v>
      </c>
      <c r="E44742" t="s">
        <v>25</v>
      </c>
      <c r="F44742">
        <v>20199.650844</v>
      </c>
    </row>
    <row r="44743" spans="1:6" x14ac:dyDescent="0.35">
      <c r="A44743" t="s">
        <v>59</v>
      </c>
      <c r="B44743" t="s">
        <v>85</v>
      </c>
      <c r="C44743">
        <v>2036</v>
      </c>
      <c r="D44743" t="s">
        <v>11</v>
      </c>
      <c r="E44743" t="s">
        <v>26</v>
      </c>
      <c r="F44743">
        <v>20941.034047000001</v>
      </c>
    </row>
    <row r="44744" spans="1:6" x14ac:dyDescent="0.35">
      <c r="A44744" t="s">
        <v>59</v>
      </c>
      <c r="B44744" t="s">
        <v>85</v>
      </c>
      <c r="C44744">
        <v>2036</v>
      </c>
      <c r="D44744" t="s">
        <v>11</v>
      </c>
      <c r="E44744" t="s">
        <v>27</v>
      </c>
      <c r="F44744">
        <v>25491.499051999999</v>
      </c>
    </row>
    <row r="44745" spans="1:6" x14ac:dyDescent="0.35">
      <c r="A44745" t="s">
        <v>59</v>
      </c>
      <c r="B44745" t="s">
        <v>85</v>
      </c>
      <c r="C44745">
        <v>2036</v>
      </c>
      <c r="D44745" t="s">
        <v>11</v>
      </c>
      <c r="E44745" t="s">
        <v>28</v>
      </c>
      <c r="F44745">
        <v>28023.980091000001</v>
      </c>
    </row>
    <row r="44746" spans="1:6" x14ac:dyDescent="0.35">
      <c r="A44746" t="s">
        <v>59</v>
      </c>
      <c r="B44746" t="s">
        <v>85</v>
      </c>
      <c r="C44746">
        <v>2036</v>
      </c>
      <c r="D44746" t="s">
        <v>11</v>
      </c>
      <c r="E44746" t="s">
        <v>29</v>
      </c>
      <c r="F44746">
        <v>27488.844345000001</v>
      </c>
    </row>
    <row r="44747" spans="1:6" x14ac:dyDescent="0.35">
      <c r="A44747" t="s">
        <v>59</v>
      </c>
      <c r="B44747" t="s">
        <v>85</v>
      </c>
      <c r="C44747">
        <v>2036</v>
      </c>
      <c r="D44747" t="s">
        <v>11</v>
      </c>
      <c r="E44747" t="s">
        <v>30</v>
      </c>
      <c r="F44747">
        <v>23453.842137</v>
      </c>
    </row>
    <row r="44748" spans="1:6" x14ac:dyDescent="0.35">
      <c r="A44748" t="s">
        <v>59</v>
      </c>
      <c r="B44748" t="s">
        <v>85</v>
      </c>
      <c r="C44748">
        <v>2036</v>
      </c>
      <c r="D44748" t="s">
        <v>11</v>
      </c>
      <c r="E44748" t="s">
        <v>31</v>
      </c>
      <c r="F44748">
        <v>17182.938880999998</v>
      </c>
    </row>
    <row r="44749" spans="1:6" x14ac:dyDescent="0.35">
      <c r="A44749" t="s">
        <v>59</v>
      </c>
      <c r="B44749" t="s">
        <v>85</v>
      </c>
      <c r="C44749">
        <v>2036</v>
      </c>
      <c r="D44749" t="s">
        <v>11</v>
      </c>
      <c r="E44749" t="s">
        <v>10</v>
      </c>
      <c r="F44749">
        <v>16693.469761230001</v>
      </c>
    </row>
    <row r="44750" spans="1:6" x14ac:dyDescent="0.35">
      <c r="A44750" t="s">
        <v>59</v>
      </c>
      <c r="B44750" t="s">
        <v>85</v>
      </c>
      <c r="C44750">
        <v>2037</v>
      </c>
      <c r="D44750" t="s">
        <v>11</v>
      </c>
      <c r="E44750" t="s">
        <v>16</v>
      </c>
      <c r="F44750">
        <v>13176.639619</v>
      </c>
    </row>
    <row r="44751" spans="1:6" x14ac:dyDescent="0.35">
      <c r="A44751" t="s">
        <v>59</v>
      </c>
      <c r="B44751" t="s">
        <v>85</v>
      </c>
      <c r="C44751">
        <v>2037</v>
      </c>
      <c r="D44751" t="s">
        <v>11</v>
      </c>
      <c r="E44751" t="s">
        <v>32</v>
      </c>
      <c r="F44751">
        <v>15053.853041</v>
      </c>
    </row>
    <row r="44752" spans="1:6" x14ac:dyDescent="0.35">
      <c r="A44752" t="s">
        <v>59</v>
      </c>
      <c r="B44752" t="s">
        <v>85</v>
      </c>
      <c r="C44752">
        <v>2037</v>
      </c>
      <c r="D44752" t="s">
        <v>11</v>
      </c>
      <c r="E44752" t="s">
        <v>17</v>
      </c>
      <c r="F44752">
        <v>16945.170094000001</v>
      </c>
    </row>
    <row r="44753" spans="1:6" x14ac:dyDescent="0.35">
      <c r="A44753" t="s">
        <v>59</v>
      </c>
      <c r="B44753" t="s">
        <v>85</v>
      </c>
      <c r="C44753">
        <v>2037</v>
      </c>
      <c r="D44753" t="s">
        <v>11</v>
      </c>
      <c r="E44753" t="s">
        <v>18</v>
      </c>
      <c r="F44753">
        <v>16174.550321999999</v>
      </c>
    </row>
    <row r="44754" spans="1:6" x14ac:dyDescent="0.35">
      <c r="A44754" t="s">
        <v>59</v>
      </c>
      <c r="B44754" t="s">
        <v>85</v>
      </c>
      <c r="C44754">
        <v>2037</v>
      </c>
      <c r="D44754" t="s">
        <v>11</v>
      </c>
      <c r="E44754" t="s">
        <v>19</v>
      </c>
      <c r="F44754">
        <v>13158.876704</v>
      </c>
    </row>
    <row r="44755" spans="1:6" x14ac:dyDescent="0.35">
      <c r="A44755" t="s">
        <v>59</v>
      </c>
      <c r="B44755" t="s">
        <v>85</v>
      </c>
      <c r="C44755">
        <v>2037</v>
      </c>
      <c r="D44755" t="s">
        <v>11</v>
      </c>
      <c r="E44755" t="s">
        <v>20</v>
      </c>
      <c r="F44755">
        <v>14075.756555</v>
      </c>
    </row>
    <row r="44756" spans="1:6" x14ac:dyDescent="0.35">
      <c r="A44756" t="s">
        <v>59</v>
      </c>
      <c r="B44756" t="s">
        <v>85</v>
      </c>
      <c r="C44756">
        <v>2037</v>
      </c>
      <c r="D44756" t="s">
        <v>11</v>
      </c>
      <c r="E44756" t="s">
        <v>21</v>
      </c>
      <c r="F44756">
        <v>15031.661133</v>
      </c>
    </row>
    <row r="44757" spans="1:6" x14ac:dyDescent="0.35">
      <c r="A44757" t="s">
        <v>59</v>
      </c>
      <c r="B44757" t="s">
        <v>85</v>
      </c>
      <c r="C44757">
        <v>2037</v>
      </c>
      <c r="D44757" t="s">
        <v>11</v>
      </c>
      <c r="E44757" t="s">
        <v>22</v>
      </c>
      <c r="F44757">
        <v>17401.501921999999</v>
      </c>
    </row>
    <row r="44758" spans="1:6" x14ac:dyDescent="0.35">
      <c r="A44758" t="s">
        <v>59</v>
      </c>
      <c r="B44758" t="s">
        <v>85</v>
      </c>
      <c r="C44758">
        <v>2037</v>
      </c>
      <c r="D44758" t="s">
        <v>11</v>
      </c>
      <c r="E44758" t="s">
        <v>23</v>
      </c>
      <c r="F44758">
        <v>19535.401206999999</v>
      </c>
    </row>
    <row r="44759" spans="1:6" x14ac:dyDescent="0.35">
      <c r="A44759" t="s">
        <v>59</v>
      </c>
      <c r="B44759" t="s">
        <v>85</v>
      </c>
      <c r="C44759">
        <v>2037</v>
      </c>
      <c r="D44759" t="s">
        <v>11</v>
      </c>
      <c r="E44759" t="s">
        <v>24</v>
      </c>
      <c r="F44759">
        <v>19971.014373999998</v>
      </c>
    </row>
    <row r="44760" spans="1:6" x14ac:dyDescent="0.35">
      <c r="A44760" t="s">
        <v>59</v>
      </c>
      <c r="B44760" t="s">
        <v>85</v>
      </c>
      <c r="C44760">
        <v>2037</v>
      </c>
      <c r="D44760" t="s">
        <v>11</v>
      </c>
      <c r="E44760" t="s">
        <v>25</v>
      </c>
      <c r="F44760">
        <v>20289.096276</v>
      </c>
    </row>
    <row r="44761" spans="1:6" x14ac:dyDescent="0.35">
      <c r="A44761" t="s">
        <v>59</v>
      </c>
      <c r="B44761" t="s">
        <v>85</v>
      </c>
      <c r="C44761">
        <v>2037</v>
      </c>
      <c r="D44761" t="s">
        <v>11</v>
      </c>
      <c r="E44761" t="s">
        <v>26</v>
      </c>
      <c r="F44761">
        <v>21248.275494000001</v>
      </c>
    </row>
    <row r="44762" spans="1:6" x14ac:dyDescent="0.35">
      <c r="A44762" t="s">
        <v>59</v>
      </c>
      <c r="B44762" t="s">
        <v>85</v>
      </c>
      <c r="C44762">
        <v>2037</v>
      </c>
      <c r="D44762" t="s">
        <v>11</v>
      </c>
      <c r="E44762" t="s">
        <v>27</v>
      </c>
      <c r="F44762">
        <v>24776.154939</v>
      </c>
    </row>
    <row r="44763" spans="1:6" x14ac:dyDescent="0.35">
      <c r="A44763" t="s">
        <v>59</v>
      </c>
      <c r="B44763" t="s">
        <v>85</v>
      </c>
      <c r="C44763">
        <v>2037</v>
      </c>
      <c r="D44763" t="s">
        <v>11</v>
      </c>
      <c r="E44763" t="s">
        <v>28</v>
      </c>
      <c r="F44763">
        <v>28384.806142000001</v>
      </c>
    </row>
    <row r="44764" spans="1:6" x14ac:dyDescent="0.35">
      <c r="A44764" t="s">
        <v>59</v>
      </c>
      <c r="B44764" t="s">
        <v>85</v>
      </c>
      <c r="C44764">
        <v>2037</v>
      </c>
      <c r="D44764" t="s">
        <v>11</v>
      </c>
      <c r="E44764" t="s">
        <v>29</v>
      </c>
      <c r="F44764">
        <v>26951.806322</v>
      </c>
    </row>
    <row r="44765" spans="1:6" x14ac:dyDescent="0.35">
      <c r="A44765" t="s">
        <v>59</v>
      </c>
      <c r="B44765" t="s">
        <v>85</v>
      </c>
      <c r="C44765">
        <v>2037</v>
      </c>
      <c r="D44765" t="s">
        <v>11</v>
      </c>
      <c r="E44765" t="s">
        <v>30</v>
      </c>
      <c r="F44765">
        <v>23978.25952</v>
      </c>
    </row>
    <row r="44766" spans="1:6" x14ac:dyDescent="0.35">
      <c r="A44766" t="s">
        <v>59</v>
      </c>
      <c r="B44766" t="s">
        <v>85</v>
      </c>
      <c r="C44766">
        <v>2037</v>
      </c>
      <c r="D44766" t="s">
        <v>11</v>
      </c>
      <c r="E44766" t="s">
        <v>31</v>
      </c>
      <c r="F44766">
        <v>17340.416166999999</v>
      </c>
    </row>
    <row r="44767" spans="1:6" x14ac:dyDescent="0.35">
      <c r="A44767" t="s">
        <v>59</v>
      </c>
      <c r="B44767" t="s">
        <v>85</v>
      </c>
      <c r="C44767">
        <v>2037</v>
      </c>
      <c r="D44767" t="s">
        <v>11</v>
      </c>
      <c r="E44767" t="s">
        <v>10</v>
      </c>
      <c r="F44767">
        <v>17079.199874779999</v>
      </c>
    </row>
    <row r="44768" spans="1:6" x14ac:dyDescent="0.35">
      <c r="A44768" t="s">
        <v>59</v>
      </c>
      <c r="B44768" t="s">
        <v>85</v>
      </c>
      <c r="C44768">
        <v>2038</v>
      </c>
      <c r="D44768" t="s">
        <v>11</v>
      </c>
      <c r="E44768" t="s">
        <v>16</v>
      </c>
      <c r="F44768">
        <v>12994.929631999999</v>
      </c>
    </row>
    <row r="44769" spans="1:6" x14ac:dyDescent="0.35">
      <c r="A44769" t="s">
        <v>59</v>
      </c>
      <c r="B44769" t="s">
        <v>85</v>
      </c>
      <c r="C44769">
        <v>2038</v>
      </c>
      <c r="D44769" t="s">
        <v>11</v>
      </c>
      <c r="E44769" t="s">
        <v>32</v>
      </c>
      <c r="F44769">
        <v>14849.930332</v>
      </c>
    </row>
    <row r="44770" spans="1:6" x14ac:dyDescent="0.35">
      <c r="A44770" t="s">
        <v>59</v>
      </c>
      <c r="B44770" t="s">
        <v>85</v>
      </c>
      <c r="C44770">
        <v>2038</v>
      </c>
      <c r="D44770" t="s">
        <v>11</v>
      </c>
      <c r="E44770" t="s">
        <v>17</v>
      </c>
      <c r="F44770">
        <v>16759.359101999999</v>
      </c>
    </row>
    <row r="44771" spans="1:6" x14ac:dyDescent="0.35">
      <c r="A44771" t="s">
        <v>59</v>
      </c>
      <c r="B44771" t="s">
        <v>85</v>
      </c>
      <c r="C44771">
        <v>2038</v>
      </c>
      <c r="D44771" t="s">
        <v>11</v>
      </c>
      <c r="E44771" t="s">
        <v>18</v>
      </c>
      <c r="F44771">
        <v>16098.863890000001</v>
      </c>
    </row>
    <row r="44772" spans="1:6" x14ac:dyDescent="0.35">
      <c r="A44772" t="s">
        <v>59</v>
      </c>
      <c r="B44772" t="s">
        <v>85</v>
      </c>
      <c r="C44772">
        <v>2038</v>
      </c>
      <c r="D44772" t="s">
        <v>11</v>
      </c>
      <c r="E44772" t="s">
        <v>19</v>
      </c>
      <c r="F44772">
        <v>12842.592549000001</v>
      </c>
    </row>
    <row r="44773" spans="1:6" x14ac:dyDescent="0.35">
      <c r="A44773" t="s">
        <v>59</v>
      </c>
      <c r="B44773" t="s">
        <v>85</v>
      </c>
      <c r="C44773">
        <v>2038</v>
      </c>
      <c r="D44773" t="s">
        <v>11</v>
      </c>
      <c r="E44773" t="s">
        <v>20</v>
      </c>
      <c r="F44773">
        <v>13859.278190000001</v>
      </c>
    </row>
    <row r="44774" spans="1:6" x14ac:dyDescent="0.35">
      <c r="A44774" t="s">
        <v>59</v>
      </c>
      <c r="B44774" t="s">
        <v>85</v>
      </c>
      <c r="C44774">
        <v>2038</v>
      </c>
      <c r="D44774" t="s">
        <v>11</v>
      </c>
      <c r="E44774" t="s">
        <v>21</v>
      </c>
      <c r="F44774">
        <v>15041.928426</v>
      </c>
    </row>
    <row r="44775" spans="1:6" x14ac:dyDescent="0.35">
      <c r="A44775" t="s">
        <v>59</v>
      </c>
      <c r="B44775" t="s">
        <v>85</v>
      </c>
      <c r="C44775">
        <v>2038</v>
      </c>
      <c r="D44775" t="s">
        <v>11</v>
      </c>
      <c r="E44775" t="s">
        <v>22</v>
      </c>
      <c r="F44775">
        <v>17034.567829</v>
      </c>
    </row>
    <row r="44776" spans="1:6" x14ac:dyDescent="0.35">
      <c r="A44776" t="s">
        <v>59</v>
      </c>
      <c r="B44776" t="s">
        <v>85</v>
      </c>
      <c r="C44776">
        <v>2038</v>
      </c>
      <c r="D44776" t="s">
        <v>11</v>
      </c>
      <c r="E44776" t="s">
        <v>23</v>
      </c>
      <c r="F44776">
        <v>19364.876041</v>
      </c>
    </row>
    <row r="44777" spans="1:6" x14ac:dyDescent="0.35">
      <c r="A44777" t="s">
        <v>59</v>
      </c>
      <c r="B44777" t="s">
        <v>85</v>
      </c>
      <c r="C44777">
        <v>2038</v>
      </c>
      <c r="D44777" t="s">
        <v>11</v>
      </c>
      <c r="E44777" t="s">
        <v>24</v>
      </c>
      <c r="F44777">
        <v>20142.915196000002</v>
      </c>
    </row>
    <row r="44778" spans="1:6" x14ac:dyDescent="0.35">
      <c r="A44778" t="s">
        <v>59</v>
      </c>
      <c r="B44778" t="s">
        <v>85</v>
      </c>
      <c r="C44778">
        <v>2038</v>
      </c>
      <c r="D44778" t="s">
        <v>11</v>
      </c>
      <c r="E44778" t="s">
        <v>25</v>
      </c>
      <c r="F44778">
        <v>20291.503474000001</v>
      </c>
    </row>
    <row r="44779" spans="1:6" x14ac:dyDescent="0.35">
      <c r="A44779" t="s">
        <v>59</v>
      </c>
      <c r="B44779" t="s">
        <v>85</v>
      </c>
      <c r="C44779">
        <v>2038</v>
      </c>
      <c r="D44779" t="s">
        <v>11</v>
      </c>
      <c r="E44779" t="s">
        <v>26</v>
      </c>
      <c r="F44779">
        <v>21743.463357000001</v>
      </c>
    </row>
    <row r="44780" spans="1:6" x14ac:dyDescent="0.35">
      <c r="A44780" t="s">
        <v>59</v>
      </c>
      <c r="B44780" t="s">
        <v>85</v>
      </c>
      <c r="C44780">
        <v>2038</v>
      </c>
      <c r="D44780" t="s">
        <v>11</v>
      </c>
      <c r="E44780" t="s">
        <v>27</v>
      </c>
      <c r="F44780">
        <v>24159.964696999999</v>
      </c>
    </row>
    <row r="44781" spans="1:6" x14ac:dyDescent="0.35">
      <c r="A44781" t="s">
        <v>59</v>
      </c>
      <c r="B44781" t="s">
        <v>85</v>
      </c>
      <c r="C44781">
        <v>2038</v>
      </c>
      <c r="D44781" t="s">
        <v>11</v>
      </c>
      <c r="E44781" t="s">
        <v>28</v>
      </c>
      <c r="F44781">
        <v>28588.255595999999</v>
      </c>
    </row>
    <row r="44782" spans="1:6" x14ac:dyDescent="0.35">
      <c r="A44782" t="s">
        <v>59</v>
      </c>
      <c r="B44782" t="s">
        <v>85</v>
      </c>
      <c r="C44782">
        <v>2038</v>
      </c>
      <c r="D44782" t="s">
        <v>11</v>
      </c>
      <c r="E44782" t="s">
        <v>29</v>
      </c>
      <c r="F44782">
        <v>26470.670241</v>
      </c>
    </row>
    <row r="44783" spans="1:6" x14ac:dyDescent="0.35">
      <c r="A44783" t="s">
        <v>59</v>
      </c>
      <c r="B44783" t="s">
        <v>85</v>
      </c>
      <c r="C44783">
        <v>2038</v>
      </c>
      <c r="D44783" t="s">
        <v>11</v>
      </c>
      <c r="E44783" t="s">
        <v>30</v>
      </c>
      <c r="F44783">
        <v>24325.597071</v>
      </c>
    </row>
    <row r="44784" spans="1:6" x14ac:dyDescent="0.35">
      <c r="A44784" t="s">
        <v>59</v>
      </c>
      <c r="B44784" t="s">
        <v>85</v>
      </c>
      <c r="C44784">
        <v>2038</v>
      </c>
      <c r="D44784" t="s">
        <v>11</v>
      </c>
      <c r="E44784" t="s">
        <v>31</v>
      </c>
      <c r="F44784">
        <v>17540.278298000001</v>
      </c>
    </row>
    <row r="44785" spans="1:6" x14ac:dyDescent="0.35">
      <c r="A44785" t="s">
        <v>59</v>
      </c>
      <c r="B44785" t="s">
        <v>85</v>
      </c>
      <c r="C44785">
        <v>2038</v>
      </c>
      <c r="D44785" t="s">
        <v>11</v>
      </c>
      <c r="E44785" t="s">
        <v>10</v>
      </c>
      <c r="F44785">
        <v>17416.407663189999</v>
      </c>
    </row>
    <row r="44786" spans="1:6" x14ac:dyDescent="0.35">
      <c r="A44786" t="s">
        <v>59</v>
      </c>
      <c r="B44786" t="s">
        <v>85</v>
      </c>
      <c r="C44786">
        <v>2039</v>
      </c>
      <c r="D44786" t="s">
        <v>11</v>
      </c>
      <c r="E44786" t="s">
        <v>16</v>
      </c>
      <c r="F44786">
        <v>12818.177637000001</v>
      </c>
    </row>
    <row r="44787" spans="1:6" x14ac:dyDescent="0.35">
      <c r="A44787" t="s">
        <v>59</v>
      </c>
      <c r="B44787" t="s">
        <v>85</v>
      </c>
      <c r="C44787">
        <v>2039</v>
      </c>
      <c r="D44787" t="s">
        <v>11</v>
      </c>
      <c r="E44787" t="s">
        <v>32</v>
      </c>
      <c r="F44787">
        <v>14657.450156999999</v>
      </c>
    </row>
    <row r="44788" spans="1:6" x14ac:dyDescent="0.35">
      <c r="A44788" t="s">
        <v>59</v>
      </c>
      <c r="B44788" t="s">
        <v>85</v>
      </c>
      <c r="C44788">
        <v>2039</v>
      </c>
      <c r="D44788" t="s">
        <v>11</v>
      </c>
      <c r="E44788" t="s">
        <v>17</v>
      </c>
      <c r="F44788">
        <v>16485.858924</v>
      </c>
    </row>
    <row r="44789" spans="1:6" x14ac:dyDescent="0.35">
      <c r="A44789" t="s">
        <v>59</v>
      </c>
      <c r="B44789" t="s">
        <v>85</v>
      </c>
      <c r="C44789">
        <v>2039</v>
      </c>
      <c r="D44789" t="s">
        <v>11</v>
      </c>
      <c r="E44789" t="s">
        <v>18</v>
      </c>
      <c r="F44789">
        <v>16068.451948</v>
      </c>
    </row>
    <row r="44790" spans="1:6" x14ac:dyDescent="0.35">
      <c r="A44790" t="s">
        <v>59</v>
      </c>
      <c r="B44790" t="s">
        <v>85</v>
      </c>
      <c r="C44790">
        <v>2039</v>
      </c>
      <c r="D44790" t="s">
        <v>11</v>
      </c>
      <c r="E44790" t="s">
        <v>19</v>
      </c>
      <c r="F44790">
        <v>12583.897741999999</v>
      </c>
    </row>
    <row r="44791" spans="1:6" x14ac:dyDescent="0.35">
      <c r="A44791" t="s">
        <v>59</v>
      </c>
      <c r="B44791" t="s">
        <v>85</v>
      </c>
      <c r="C44791">
        <v>2039</v>
      </c>
      <c r="D44791" t="s">
        <v>11</v>
      </c>
      <c r="E44791" t="s">
        <v>20</v>
      </c>
      <c r="F44791">
        <v>13637.264579000001</v>
      </c>
    </row>
    <row r="44792" spans="1:6" x14ac:dyDescent="0.35">
      <c r="A44792" t="s">
        <v>59</v>
      </c>
      <c r="B44792" t="s">
        <v>85</v>
      </c>
      <c r="C44792">
        <v>2039</v>
      </c>
      <c r="D44792" t="s">
        <v>11</v>
      </c>
      <c r="E44792" t="s">
        <v>21</v>
      </c>
      <c r="F44792">
        <v>15019.844367</v>
      </c>
    </row>
    <row r="44793" spans="1:6" x14ac:dyDescent="0.35">
      <c r="A44793" t="s">
        <v>59</v>
      </c>
      <c r="B44793" t="s">
        <v>85</v>
      </c>
      <c r="C44793">
        <v>2039</v>
      </c>
      <c r="D44793" t="s">
        <v>11</v>
      </c>
      <c r="E44793" t="s">
        <v>22</v>
      </c>
      <c r="F44793">
        <v>16710.138308000001</v>
      </c>
    </row>
    <row r="44794" spans="1:6" x14ac:dyDescent="0.35">
      <c r="A44794" t="s">
        <v>59</v>
      </c>
      <c r="B44794" t="s">
        <v>85</v>
      </c>
      <c r="C44794">
        <v>2039</v>
      </c>
      <c r="D44794" t="s">
        <v>11</v>
      </c>
      <c r="E44794" t="s">
        <v>23</v>
      </c>
      <c r="F44794">
        <v>19152.924145000001</v>
      </c>
    </row>
    <row r="44795" spans="1:6" x14ac:dyDescent="0.35">
      <c r="A44795" t="s">
        <v>59</v>
      </c>
      <c r="B44795" t="s">
        <v>85</v>
      </c>
      <c r="C44795">
        <v>2039</v>
      </c>
      <c r="D44795" t="s">
        <v>11</v>
      </c>
      <c r="E44795" t="s">
        <v>24</v>
      </c>
      <c r="F44795">
        <v>20269.087308999999</v>
      </c>
    </row>
    <row r="44796" spans="1:6" x14ac:dyDescent="0.35">
      <c r="A44796" t="s">
        <v>59</v>
      </c>
      <c r="B44796" t="s">
        <v>85</v>
      </c>
      <c r="C44796">
        <v>2039</v>
      </c>
      <c r="D44796" t="s">
        <v>11</v>
      </c>
      <c r="E44796" t="s">
        <v>25</v>
      </c>
      <c r="F44796">
        <v>20380.642276999999</v>
      </c>
    </row>
    <row r="44797" spans="1:6" x14ac:dyDescent="0.35">
      <c r="A44797" t="s">
        <v>59</v>
      </c>
      <c r="B44797" t="s">
        <v>85</v>
      </c>
      <c r="C44797">
        <v>2039</v>
      </c>
      <c r="D44797" t="s">
        <v>11</v>
      </c>
      <c r="E44797" t="s">
        <v>26</v>
      </c>
      <c r="F44797">
        <v>22073.154992</v>
      </c>
    </row>
    <row r="44798" spans="1:6" x14ac:dyDescent="0.35">
      <c r="A44798" t="s">
        <v>59</v>
      </c>
      <c r="B44798" t="s">
        <v>85</v>
      </c>
      <c r="C44798">
        <v>2039</v>
      </c>
      <c r="D44798" t="s">
        <v>11</v>
      </c>
      <c r="E44798" t="s">
        <v>27</v>
      </c>
      <c r="F44798">
        <v>23826.354220000001</v>
      </c>
    </row>
    <row r="44799" spans="1:6" x14ac:dyDescent="0.35">
      <c r="A44799" t="s">
        <v>59</v>
      </c>
      <c r="B44799" t="s">
        <v>85</v>
      </c>
      <c r="C44799">
        <v>2039</v>
      </c>
      <c r="D44799" t="s">
        <v>11</v>
      </c>
      <c r="E44799" t="s">
        <v>28</v>
      </c>
      <c r="F44799">
        <v>28439.797554000001</v>
      </c>
    </row>
    <row r="44800" spans="1:6" x14ac:dyDescent="0.35">
      <c r="A44800" t="s">
        <v>59</v>
      </c>
      <c r="B44800" t="s">
        <v>85</v>
      </c>
      <c r="C44800">
        <v>2039</v>
      </c>
      <c r="D44800" t="s">
        <v>11</v>
      </c>
      <c r="E44800" t="s">
        <v>29</v>
      </c>
      <c r="F44800">
        <v>26320.393427999999</v>
      </c>
    </row>
    <row r="44801" spans="1:6" x14ac:dyDescent="0.35">
      <c r="A44801" t="s">
        <v>59</v>
      </c>
      <c r="B44801" t="s">
        <v>85</v>
      </c>
      <c r="C44801">
        <v>2039</v>
      </c>
      <c r="D44801" t="s">
        <v>11</v>
      </c>
      <c r="E44801" t="s">
        <v>30</v>
      </c>
      <c r="F44801">
        <v>24441.347035999999</v>
      </c>
    </row>
    <row r="44802" spans="1:6" x14ac:dyDescent="0.35">
      <c r="A44802" t="s">
        <v>59</v>
      </c>
      <c r="B44802" t="s">
        <v>85</v>
      </c>
      <c r="C44802">
        <v>2039</v>
      </c>
      <c r="D44802" t="s">
        <v>11</v>
      </c>
      <c r="E44802" t="s">
        <v>31</v>
      </c>
      <c r="F44802">
        <v>17809.189350000001</v>
      </c>
    </row>
    <row r="44803" spans="1:6" x14ac:dyDescent="0.35">
      <c r="A44803" t="s">
        <v>59</v>
      </c>
      <c r="B44803" t="s">
        <v>85</v>
      </c>
      <c r="C44803">
        <v>2039</v>
      </c>
      <c r="D44803" t="s">
        <v>11</v>
      </c>
      <c r="E44803" t="s">
        <v>10</v>
      </c>
      <c r="F44803">
        <v>17695.33667402</v>
      </c>
    </row>
    <row r="44804" spans="1:6" x14ac:dyDescent="0.35">
      <c r="A44804" t="s">
        <v>59</v>
      </c>
      <c r="B44804" t="s">
        <v>85</v>
      </c>
      <c r="C44804">
        <v>2040</v>
      </c>
      <c r="D44804" t="s">
        <v>11</v>
      </c>
      <c r="E44804" t="s">
        <v>16</v>
      </c>
      <c r="F44804">
        <v>12649.231197999999</v>
      </c>
    </row>
    <row r="44805" spans="1:6" x14ac:dyDescent="0.35">
      <c r="A44805" t="s">
        <v>59</v>
      </c>
      <c r="B44805" t="s">
        <v>85</v>
      </c>
      <c r="C44805">
        <v>2040</v>
      </c>
      <c r="D44805" t="s">
        <v>11</v>
      </c>
      <c r="E44805" t="s">
        <v>32</v>
      </c>
      <c r="F44805">
        <v>14471.230054</v>
      </c>
    </row>
    <row r="44806" spans="1:6" x14ac:dyDescent="0.35">
      <c r="A44806" t="s">
        <v>59</v>
      </c>
      <c r="B44806" t="s">
        <v>85</v>
      </c>
      <c r="C44806">
        <v>2040</v>
      </c>
      <c r="D44806" t="s">
        <v>11</v>
      </c>
      <c r="E44806" t="s">
        <v>17</v>
      </c>
      <c r="F44806">
        <v>16246.774646</v>
      </c>
    </row>
    <row r="44807" spans="1:6" x14ac:dyDescent="0.35">
      <c r="A44807" t="s">
        <v>59</v>
      </c>
      <c r="B44807" t="s">
        <v>85</v>
      </c>
      <c r="C44807">
        <v>2040</v>
      </c>
      <c r="D44807" t="s">
        <v>11</v>
      </c>
      <c r="E44807" t="s">
        <v>18</v>
      </c>
      <c r="F44807">
        <v>15979.28802</v>
      </c>
    </row>
    <row r="44808" spans="1:6" x14ac:dyDescent="0.35">
      <c r="A44808" t="s">
        <v>59</v>
      </c>
      <c r="B44808" t="s">
        <v>85</v>
      </c>
      <c r="C44808">
        <v>2040</v>
      </c>
      <c r="D44808" t="s">
        <v>11</v>
      </c>
      <c r="E44808" t="s">
        <v>19</v>
      </c>
      <c r="F44808">
        <v>12332.736827000001</v>
      </c>
    </row>
    <row r="44809" spans="1:6" x14ac:dyDescent="0.35">
      <c r="A44809" t="s">
        <v>59</v>
      </c>
      <c r="B44809" t="s">
        <v>85</v>
      </c>
      <c r="C44809">
        <v>2040</v>
      </c>
      <c r="D44809" t="s">
        <v>11</v>
      </c>
      <c r="E44809" t="s">
        <v>20</v>
      </c>
      <c r="F44809">
        <v>13418.010548</v>
      </c>
    </row>
    <row r="44810" spans="1:6" x14ac:dyDescent="0.35">
      <c r="A44810" t="s">
        <v>59</v>
      </c>
      <c r="B44810" t="s">
        <v>85</v>
      </c>
      <c r="C44810">
        <v>2040</v>
      </c>
      <c r="D44810" t="s">
        <v>11</v>
      </c>
      <c r="E44810" t="s">
        <v>21</v>
      </c>
      <c r="F44810">
        <v>14966.785634</v>
      </c>
    </row>
    <row r="44811" spans="1:6" x14ac:dyDescent="0.35">
      <c r="A44811" t="s">
        <v>59</v>
      </c>
      <c r="B44811" t="s">
        <v>85</v>
      </c>
      <c r="C44811">
        <v>2040</v>
      </c>
      <c r="D44811" t="s">
        <v>11</v>
      </c>
      <c r="E44811" t="s">
        <v>22</v>
      </c>
      <c r="F44811">
        <v>16427.41519</v>
      </c>
    </row>
    <row r="44812" spans="1:6" x14ac:dyDescent="0.35">
      <c r="A44812" t="s">
        <v>59</v>
      </c>
      <c r="B44812" t="s">
        <v>85</v>
      </c>
      <c r="C44812">
        <v>2040</v>
      </c>
      <c r="D44812" t="s">
        <v>11</v>
      </c>
      <c r="E44812" t="s">
        <v>23</v>
      </c>
      <c r="F44812">
        <v>18907.139050999998</v>
      </c>
    </row>
    <row r="44813" spans="1:6" x14ac:dyDescent="0.35">
      <c r="A44813" t="s">
        <v>59</v>
      </c>
      <c r="B44813" t="s">
        <v>85</v>
      </c>
      <c r="C44813">
        <v>2040</v>
      </c>
      <c r="D44813" t="s">
        <v>11</v>
      </c>
      <c r="E44813" t="s">
        <v>24</v>
      </c>
      <c r="F44813">
        <v>20313.315726000001</v>
      </c>
    </row>
    <row r="44814" spans="1:6" x14ac:dyDescent="0.35">
      <c r="A44814" t="s">
        <v>59</v>
      </c>
      <c r="B44814" t="s">
        <v>85</v>
      </c>
      <c r="C44814">
        <v>2040</v>
      </c>
      <c r="D44814" t="s">
        <v>11</v>
      </c>
      <c r="E44814" t="s">
        <v>25</v>
      </c>
      <c r="F44814">
        <v>20505.576315999999</v>
      </c>
    </row>
    <row r="44815" spans="1:6" x14ac:dyDescent="0.35">
      <c r="A44815" t="s">
        <v>59</v>
      </c>
      <c r="B44815" t="s">
        <v>85</v>
      </c>
      <c r="C44815">
        <v>2040</v>
      </c>
      <c r="D44815" t="s">
        <v>11</v>
      </c>
      <c r="E44815" t="s">
        <v>26</v>
      </c>
      <c r="F44815">
        <v>22389.043663</v>
      </c>
    </row>
    <row r="44816" spans="1:6" x14ac:dyDescent="0.35">
      <c r="A44816" t="s">
        <v>59</v>
      </c>
      <c r="B44816" t="s">
        <v>85</v>
      </c>
      <c r="C44816">
        <v>2040</v>
      </c>
      <c r="D44816" t="s">
        <v>11</v>
      </c>
      <c r="E44816" t="s">
        <v>27</v>
      </c>
      <c r="F44816">
        <v>23786.770673999999</v>
      </c>
    </row>
    <row r="44817" spans="1:6" x14ac:dyDescent="0.35">
      <c r="A44817" t="s">
        <v>59</v>
      </c>
      <c r="B44817" t="s">
        <v>85</v>
      </c>
      <c r="C44817">
        <v>2040</v>
      </c>
      <c r="D44817" t="s">
        <v>11</v>
      </c>
      <c r="E44817" t="s">
        <v>28</v>
      </c>
      <c r="F44817">
        <v>28003.449419</v>
      </c>
    </row>
    <row r="44818" spans="1:6" x14ac:dyDescent="0.35">
      <c r="A44818" t="s">
        <v>59</v>
      </c>
      <c r="B44818" t="s">
        <v>85</v>
      </c>
      <c r="C44818">
        <v>2040</v>
      </c>
      <c r="D44818" t="s">
        <v>11</v>
      </c>
      <c r="E44818" t="s">
        <v>29</v>
      </c>
      <c r="F44818">
        <v>26393.951774000001</v>
      </c>
    </row>
    <row r="44819" spans="1:6" x14ac:dyDescent="0.35">
      <c r="A44819" t="s">
        <v>59</v>
      </c>
      <c r="B44819" t="s">
        <v>85</v>
      </c>
      <c r="C44819">
        <v>2040</v>
      </c>
      <c r="D44819" t="s">
        <v>11</v>
      </c>
      <c r="E44819" t="s">
        <v>30</v>
      </c>
      <c r="F44819">
        <v>24334.613505000001</v>
      </c>
    </row>
    <row r="44820" spans="1:6" x14ac:dyDescent="0.35">
      <c r="A44820" t="s">
        <v>59</v>
      </c>
      <c r="B44820" t="s">
        <v>85</v>
      </c>
      <c r="C44820">
        <v>2040</v>
      </c>
      <c r="D44820" t="s">
        <v>11</v>
      </c>
      <c r="E44820" t="s">
        <v>31</v>
      </c>
      <c r="F44820">
        <v>18058.182664</v>
      </c>
    </row>
    <row r="44821" spans="1:6" x14ac:dyDescent="0.35">
      <c r="A44821" t="s">
        <v>59</v>
      </c>
      <c r="B44821" t="s">
        <v>85</v>
      </c>
      <c r="C44821">
        <v>2040</v>
      </c>
      <c r="D44821" t="s">
        <v>11</v>
      </c>
      <c r="E44821" t="s">
        <v>10</v>
      </c>
      <c r="F44821">
        <v>17989.272609449999</v>
      </c>
    </row>
    <row r="44822" spans="1:6" x14ac:dyDescent="0.35">
      <c r="A44822" t="s">
        <v>59</v>
      </c>
      <c r="B44822" t="s">
        <v>85</v>
      </c>
      <c r="C44822">
        <v>2041</v>
      </c>
      <c r="D44822" t="s">
        <v>11</v>
      </c>
      <c r="E44822" t="s">
        <v>16</v>
      </c>
      <c r="F44822">
        <v>12486.15487</v>
      </c>
    </row>
    <row r="44823" spans="1:6" x14ac:dyDescent="0.35">
      <c r="A44823" t="s">
        <v>59</v>
      </c>
      <c r="B44823" t="s">
        <v>85</v>
      </c>
      <c r="C44823">
        <v>2041</v>
      </c>
      <c r="D44823" t="s">
        <v>11</v>
      </c>
      <c r="E44823" t="s">
        <v>32</v>
      </c>
      <c r="F44823">
        <v>14285.238523</v>
      </c>
    </row>
    <row r="44824" spans="1:6" x14ac:dyDescent="0.35">
      <c r="A44824" t="s">
        <v>59</v>
      </c>
      <c r="B44824" t="s">
        <v>85</v>
      </c>
      <c r="C44824">
        <v>2041</v>
      </c>
      <c r="D44824" t="s">
        <v>11</v>
      </c>
      <c r="E44824" t="s">
        <v>17</v>
      </c>
      <c r="F44824">
        <v>16017.079857000001</v>
      </c>
    </row>
    <row r="44825" spans="1:6" x14ac:dyDescent="0.35">
      <c r="A44825" t="s">
        <v>59</v>
      </c>
      <c r="B44825" t="s">
        <v>85</v>
      </c>
      <c r="C44825">
        <v>2041</v>
      </c>
      <c r="D44825" t="s">
        <v>11</v>
      </c>
      <c r="E44825" t="s">
        <v>18</v>
      </c>
      <c r="F44825">
        <v>15886.443864999999</v>
      </c>
    </row>
    <row r="44826" spans="1:6" x14ac:dyDescent="0.35">
      <c r="A44826" t="s">
        <v>59</v>
      </c>
      <c r="B44826" t="s">
        <v>85</v>
      </c>
      <c r="C44826">
        <v>2041</v>
      </c>
      <c r="D44826" t="s">
        <v>11</v>
      </c>
      <c r="E44826" t="s">
        <v>19</v>
      </c>
      <c r="F44826">
        <v>12073.031927</v>
      </c>
    </row>
    <row r="44827" spans="1:6" x14ac:dyDescent="0.35">
      <c r="A44827" t="s">
        <v>59</v>
      </c>
      <c r="B44827" t="s">
        <v>85</v>
      </c>
      <c r="C44827">
        <v>2041</v>
      </c>
      <c r="D44827" t="s">
        <v>11</v>
      </c>
      <c r="E44827" t="s">
        <v>20</v>
      </c>
      <c r="F44827">
        <v>13239.068809</v>
      </c>
    </row>
    <row r="44828" spans="1:6" x14ac:dyDescent="0.35">
      <c r="A44828" t="s">
        <v>59</v>
      </c>
      <c r="B44828" t="s">
        <v>85</v>
      </c>
      <c r="C44828">
        <v>2041</v>
      </c>
      <c r="D44828" t="s">
        <v>11</v>
      </c>
      <c r="E44828" t="s">
        <v>21</v>
      </c>
      <c r="F44828">
        <v>14840.331235</v>
      </c>
    </row>
    <row r="44829" spans="1:6" x14ac:dyDescent="0.35">
      <c r="A44829" t="s">
        <v>59</v>
      </c>
      <c r="B44829" t="s">
        <v>85</v>
      </c>
      <c r="C44829">
        <v>2041</v>
      </c>
      <c r="D44829" t="s">
        <v>11</v>
      </c>
      <c r="E44829" t="s">
        <v>22</v>
      </c>
      <c r="F44829">
        <v>16250.954143999999</v>
      </c>
    </row>
    <row r="44830" spans="1:6" x14ac:dyDescent="0.35">
      <c r="A44830" t="s">
        <v>59</v>
      </c>
      <c r="B44830" t="s">
        <v>85</v>
      </c>
      <c r="C44830">
        <v>2041</v>
      </c>
      <c r="D44830" t="s">
        <v>11</v>
      </c>
      <c r="E44830" t="s">
        <v>23</v>
      </c>
      <c r="F44830">
        <v>18633.089985999999</v>
      </c>
    </row>
    <row r="44831" spans="1:6" x14ac:dyDescent="0.35">
      <c r="A44831" t="s">
        <v>59</v>
      </c>
      <c r="B44831" t="s">
        <v>85</v>
      </c>
      <c r="C44831">
        <v>2041</v>
      </c>
      <c r="D44831" t="s">
        <v>11</v>
      </c>
      <c r="E44831" t="s">
        <v>24</v>
      </c>
      <c r="F44831">
        <v>20245.609151000001</v>
      </c>
    </row>
    <row r="44832" spans="1:6" x14ac:dyDescent="0.35">
      <c r="A44832" t="s">
        <v>59</v>
      </c>
      <c r="B44832" t="s">
        <v>85</v>
      </c>
      <c r="C44832">
        <v>2041</v>
      </c>
      <c r="D44832" t="s">
        <v>11</v>
      </c>
      <c r="E44832" t="s">
        <v>25</v>
      </c>
      <c r="F44832">
        <v>20664.155289999999</v>
      </c>
    </row>
    <row r="44833" spans="1:6" x14ac:dyDescent="0.35">
      <c r="A44833" t="s">
        <v>59</v>
      </c>
      <c r="B44833" t="s">
        <v>85</v>
      </c>
      <c r="C44833">
        <v>2041</v>
      </c>
      <c r="D44833" t="s">
        <v>11</v>
      </c>
      <c r="E44833" t="s">
        <v>26</v>
      </c>
      <c r="F44833">
        <v>22601.234251999998</v>
      </c>
    </row>
    <row r="44834" spans="1:6" x14ac:dyDescent="0.35">
      <c r="A44834" t="s">
        <v>59</v>
      </c>
      <c r="B44834" t="s">
        <v>85</v>
      </c>
      <c r="C44834">
        <v>2041</v>
      </c>
      <c r="D44834" t="s">
        <v>11</v>
      </c>
      <c r="E44834" t="s">
        <v>27</v>
      </c>
      <c r="F44834">
        <v>23944.98864</v>
      </c>
    </row>
    <row r="44835" spans="1:6" x14ac:dyDescent="0.35">
      <c r="A44835" t="s">
        <v>59</v>
      </c>
      <c r="B44835" t="s">
        <v>85</v>
      </c>
      <c r="C44835">
        <v>2041</v>
      </c>
      <c r="D44835" t="s">
        <v>11</v>
      </c>
      <c r="E44835" t="s">
        <v>28</v>
      </c>
      <c r="F44835">
        <v>27196.485475000001</v>
      </c>
    </row>
    <row r="44836" spans="1:6" x14ac:dyDescent="0.35">
      <c r="A44836" t="s">
        <v>59</v>
      </c>
      <c r="B44836" t="s">
        <v>85</v>
      </c>
      <c r="C44836">
        <v>2041</v>
      </c>
      <c r="D44836" t="s">
        <v>11</v>
      </c>
      <c r="E44836" t="s">
        <v>29</v>
      </c>
      <c r="F44836">
        <v>26889.528308000001</v>
      </c>
    </row>
    <row r="44837" spans="1:6" x14ac:dyDescent="0.35">
      <c r="A44837" t="s">
        <v>59</v>
      </c>
      <c r="B44837" t="s">
        <v>85</v>
      </c>
      <c r="C44837">
        <v>2041</v>
      </c>
      <c r="D44837" t="s">
        <v>11</v>
      </c>
      <c r="E44837" t="s">
        <v>30</v>
      </c>
      <c r="F44837">
        <v>23962.869099</v>
      </c>
    </row>
    <row r="44838" spans="1:6" x14ac:dyDescent="0.35">
      <c r="A44838" t="s">
        <v>59</v>
      </c>
      <c r="B44838" t="s">
        <v>85</v>
      </c>
      <c r="C44838">
        <v>2041</v>
      </c>
      <c r="D44838" t="s">
        <v>11</v>
      </c>
      <c r="E44838" t="s">
        <v>31</v>
      </c>
      <c r="F44838">
        <v>18404.533153</v>
      </c>
    </row>
    <row r="44839" spans="1:6" x14ac:dyDescent="0.35">
      <c r="A44839" t="s">
        <v>59</v>
      </c>
      <c r="B44839" t="s">
        <v>85</v>
      </c>
      <c r="C44839">
        <v>2041</v>
      </c>
      <c r="D44839" t="s">
        <v>11</v>
      </c>
      <c r="E44839" t="s">
        <v>10</v>
      </c>
      <c r="F44839">
        <v>18263.690516580002</v>
      </c>
    </row>
    <row r="44840" spans="1:6" x14ac:dyDescent="0.35">
      <c r="A44840" t="s">
        <v>59</v>
      </c>
      <c r="B44840" t="s">
        <v>85</v>
      </c>
      <c r="C44840">
        <v>2042</v>
      </c>
      <c r="D44840" t="s">
        <v>11</v>
      </c>
      <c r="E44840" t="s">
        <v>16</v>
      </c>
      <c r="F44840">
        <v>12329.428778</v>
      </c>
    </row>
    <row r="44841" spans="1:6" x14ac:dyDescent="0.35">
      <c r="A44841" t="s">
        <v>59</v>
      </c>
      <c r="B44841" t="s">
        <v>85</v>
      </c>
      <c r="C44841">
        <v>2042</v>
      </c>
      <c r="D44841" t="s">
        <v>11</v>
      </c>
      <c r="E44841" t="s">
        <v>32</v>
      </c>
      <c r="F44841">
        <v>14101.717685</v>
      </c>
    </row>
    <row r="44842" spans="1:6" x14ac:dyDescent="0.35">
      <c r="A44842" t="s">
        <v>59</v>
      </c>
      <c r="B44842" t="s">
        <v>85</v>
      </c>
      <c r="C44842">
        <v>2042</v>
      </c>
      <c r="D44842" t="s">
        <v>11</v>
      </c>
      <c r="E44842" t="s">
        <v>17</v>
      </c>
      <c r="F44842">
        <v>15799.382938000001</v>
      </c>
    </row>
    <row r="44843" spans="1:6" x14ac:dyDescent="0.35">
      <c r="A44843" t="s">
        <v>59</v>
      </c>
      <c r="B44843" t="s">
        <v>85</v>
      </c>
      <c r="C44843">
        <v>2042</v>
      </c>
      <c r="D44843" t="s">
        <v>11</v>
      </c>
      <c r="E44843" t="s">
        <v>18</v>
      </c>
      <c r="F44843">
        <v>15599.461684</v>
      </c>
    </row>
    <row r="44844" spans="1:6" x14ac:dyDescent="0.35">
      <c r="A44844" t="s">
        <v>59</v>
      </c>
      <c r="B44844" t="s">
        <v>85</v>
      </c>
      <c r="C44844">
        <v>2042</v>
      </c>
      <c r="D44844" t="s">
        <v>11</v>
      </c>
      <c r="E44844" t="s">
        <v>19</v>
      </c>
      <c r="F44844">
        <v>12041.240599999999</v>
      </c>
    </row>
    <row r="44845" spans="1:6" x14ac:dyDescent="0.35">
      <c r="A44845" t="s">
        <v>59</v>
      </c>
      <c r="B44845" t="s">
        <v>85</v>
      </c>
      <c r="C44845">
        <v>2042</v>
      </c>
      <c r="D44845" t="s">
        <v>11</v>
      </c>
      <c r="E44845" t="s">
        <v>20</v>
      </c>
      <c r="F44845">
        <v>13007.309671000001</v>
      </c>
    </row>
    <row r="44846" spans="1:6" x14ac:dyDescent="0.35">
      <c r="A44846" t="s">
        <v>59</v>
      </c>
      <c r="B44846" t="s">
        <v>85</v>
      </c>
      <c r="C44846">
        <v>2042</v>
      </c>
      <c r="D44846" t="s">
        <v>11</v>
      </c>
      <c r="E44846" t="s">
        <v>21</v>
      </c>
      <c r="F44846">
        <v>14663.464039</v>
      </c>
    </row>
    <row r="44847" spans="1:6" x14ac:dyDescent="0.35">
      <c r="A44847" t="s">
        <v>59</v>
      </c>
      <c r="B44847" t="s">
        <v>85</v>
      </c>
      <c r="C44847">
        <v>2042</v>
      </c>
      <c r="D44847" t="s">
        <v>11</v>
      </c>
      <c r="E44847" t="s">
        <v>22</v>
      </c>
      <c r="F44847">
        <v>16199.704119</v>
      </c>
    </row>
    <row r="44848" spans="1:6" x14ac:dyDescent="0.35">
      <c r="A44848" t="s">
        <v>59</v>
      </c>
      <c r="B44848" t="s">
        <v>85</v>
      </c>
      <c r="C44848">
        <v>2042</v>
      </c>
      <c r="D44848" t="s">
        <v>11</v>
      </c>
      <c r="E44848" t="s">
        <v>23</v>
      </c>
      <c r="F44848">
        <v>18287.870748000001</v>
      </c>
    </row>
    <row r="44849" spans="1:6" x14ac:dyDescent="0.35">
      <c r="A44849" t="s">
        <v>59</v>
      </c>
      <c r="B44849" t="s">
        <v>85</v>
      </c>
      <c r="C44849">
        <v>2042</v>
      </c>
      <c r="D44849" t="s">
        <v>11</v>
      </c>
      <c r="E44849" t="s">
        <v>24</v>
      </c>
      <c r="F44849">
        <v>20143.133284</v>
      </c>
    </row>
    <row r="44850" spans="1:6" x14ac:dyDescent="0.35">
      <c r="A44850" t="s">
        <v>59</v>
      </c>
      <c r="B44850" t="s">
        <v>85</v>
      </c>
      <c r="C44850">
        <v>2042</v>
      </c>
      <c r="D44850" t="s">
        <v>11</v>
      </c>
      <c r="E44850" t="s">
        <v>25</v>
      </c>
      <c r="F44850">
        <v>20779.542033000002</v>
      </c>
    </row>
    <row r="44851" spans="1:6" x14ac:dyDescent="0.35">
      <c r="A44851" t="s">
        <v>59</v>
      </c>
      <c r="B44851" t="s">
        <v>85</v>
      </c>
      <c r="C44851">
        <v>2042</v>
      </c>
      <c r="D44851" t="s">
        <v>11</v>
      </c>
      <c r="E44851" t="s">
        <v>26</v>
      </c>
      <c r="F44851">
        <v>22700.402245000001</v>
      </c>
    </row>
    <row r="44852" spans="1:6" x14ac:dyDescent="0.35">
      <c r="A44852" t="s">
        <v>59</v>
      </c>
      <c r="B44852" t="s">
        <v>85</v>
      </c>
      <c r="C44852">
        <v>2042</v>
      </c>
      <c r="D44852" t="s">
        <v>11</v>
      </c>
      <c r="E44852" t="s">
        <v>27</v>
      </c>
      <c r="F44852">
        <v>24316.660894000001</v>
      </c>
    </row>
    <row r="44853" spans="1:6" x14ac:dyDescent="0.35">
      <c r="A44853" t="s">
        <v>59</v>
      </c>
      <c r="B44853" t="s">
        <v>85</v>
      </c>
      <c r="C44853">
        <v>2042</v>
      </c>
      <c r="D44853" t="s">
        <v>11</v>
      </c>
      <c r="E44853" t="s">
        <v>28</v>
      </c>
      <c r="F44853">
        <v>26475.573381999999</v>
      </c>
    </row>
    <row r="44854" spans="1:6" x14ac:dyDescent="0.35">
      <c r="A44854" t="s">
        <v>59</v>
      </c>
      <c r="B44854" t="s">
        <v>85</v>
      </c>
      <c r="C44854">
        <v>2042</v>
      </c>
      <c r="D44854" t="s">
        <v>11</v>
      </c>
      <c r="E44854" t="s">
        <v>29</v>
      </c>
      <c r="F44854">
        <v>27250.751957</v>
      </c>
    </row>
    <row r="44855" spans="1:6" x14ac:dyDescent="0.35">
      <c r="A44855" t="s">
        <v>59</v>
      </c>
      <c r="B44855" t="s">
        <v>85</v>
      </c>
      <c r="C44855">
        <v>2042</v>
      </c>
      <c r="D44855" t="s">
        <v>11</v>
      </c>
      <c r="E44855" t="s">
        <v>30</v>
      </c>
      <c r="F44855">
        <v>23513.186054000002</v>
      </c>
    </row>
    <row r="44856" spans="1:6" x14ac:dyDescent="0.35">
      <c r="A44856" t="s">
        <v>59</v>
      </c>
      <c r="B44856" t="s">
        <v>85</v>
      </c>
      <c r="C44856">
        <v>2042</v>
      </c>
      <c r="D44856" t="s">
        <v>11</v>
      </c>
      <c r="E44856" t="s">
        <v>31</v>
      </c>
      <c r="F44856">
        <v>18812.107346000001</v>
      </c>
    </row>
    <row r="44857" spans="1:6" x14ac:dyDescent="0.35">
      <c r="A44857" t="s">
        <v>59</v>
      </c>
      <c r="B44857" t="s">
        <v>85</v>
      </c>
      <c r="C44857">
        <v>2042</v>
      </c>
      <c r="D44857" t="s">
        <v>11</v>
      </c>
      <c r="E44857" t="s">
        <v>10</v>
      </c>
      <c r="F44857">
        <v>18510.735280860001</v>
      </c>
    </row>
    <row r="44858" spans="1:6" x14ac:dyDescent="0.35">
      <c r="A44858" t="s">
        <v>59</v>
      </c>
      <c r="B44858" t="s">
        <v>85</v>
      </c>
      <c r="C44858">
        <v>2043</v>
      </c>
      <c r="D44858" t="s">
        <v>11</v>
      </c>
      <c r="E44858" t="s">
        <v>16</v>
      </c>
      <c r="F44858">
        <v>12177.423407</v>
      </c>
    </row>
    <row r="44859" spans="1:6" x14ac:dyDescent="0.35">
      <c r="A44859" t="s">
        <v>59</v>
      </c>
      <c r="B44859" t="s">
        <v>85</v>
      </c>
      <c r="C44859">
        <v>2043</v>
      </c>
      <c r="D44859" t="s">
        <v>11</v>
      </c>
      <c r="E44859" t="s">
        <v>32</v>
      </c>
      <c r="F44859">
        <v>13921.458006999999</v>
      </c>
    </row>
    <row r="44860" spans="1:6" x14ac:dyDescent="0.35">
      <c r="A44860" t="s">
        <v>59</v>
      </c>
      <c r="B44860" t="s">
        <v>85</v>
      </c>
      <c r="C44860">
        <v>2043</v>
      </c>
      <c r="D44860" t="s">
        <v>11</v>
      </c>
      <c r="E44860" t="s">
        <v>17</v>
      </c>
      <c r="F44860">
        <v>15594.536201999999</v>
      </c>
    </row>
    <row r="44861" spans="1:6" x14ac:dyDescent="0.35">
      <c r="A44861" t="s">
        <v>59</v>
      </c>
      <c r="B44861" t="s">
        <v>85</v>
      </c>
      <c r="C44861">
        <v>2043</v>
      </c>
      <c r="D44861" t="s">
        <v>11</v>
      </c>
      <c r="E44861" t="s">
        <v>18</v>
      </c>
      <c r="F44861">
        <v>15416.685246999999</v>
      </c>
    </row>
    <row r="44862" spans="1:6" x14ac:dyDescent="0.35">
      <c r="A44862" t="s">
        <v>59</v>
      </c>
      <c r="B44862" t="s">
        <v>85</v>
      </c>
      <c r="C44862">
        <v>2043</v>
      </c>
      <c r="D44862" t="s">
        <v>11</v>
      </c>
      <c r="E44862" t="s">
        <v>19</v>
      </c>
      <c r="F44862">
        <v>11909.686252</v>
      </c>
    </row>
    <row r="44863" spans="1:6" x14ac:dyDescent="0.35">
      <c r="A44863" t="s">
        <v>59</v>
      </c>
      <c r="B44863" t="s">
        <v>85</v>
      </c>
      <c r="C44863">
        <v>2043</v>
      </c>
      <c r="D44863" t="s">
        <v>11</v>
      </c>
      <c r="E44863" t="s">
        <v>20</v>
      </c>
      <c r="F44863">
        <v>12753.668546999999</v>
      </c>
    </row>
    <row r="44864" spans="1:6" x14ac:dyDescent="0.35">
      <c r="A44864" t="s">
        <v>59</v>
      </c>
      <c r="B44864" t="s">
        <v>85</v>
      </c>
      <c r="C44864">
        <v>2043</v>
      </c>
      <c r="D44864" t="s">
        <v>11</v>
      </c>
      <c r="E44864" t="s">
        <v>21</v>
      </c>
      <c r="F44864">
        <v>14480.149590999999</v>
      </c>
    </row>
    <row r="44865" spans="1:6" x14ac:dyDescent="0.35">
      <c r="A44865" t="s">
        <v>59</v>
      </c>
      <c r="B44865" t="s">
        <v>85</v>
      </c>
      <c r="C44865">
        <v>2043</v>
      </c>
      <c r="D44865" t="s">
        <v>11</v>
      </c>
      <c r="E44865" t="s">
        <v>22</v>
      </c>
      <c r="F44865">
        <v>16194.645789</v>
      </c>
    </row>
    <row r="44866" spans="1:6" x14ac:dyDescent="0.35">
      <c r="A44866" t="s">
        <v>59</v>
      </c>
      <c r="B44866" t="s">
        <v>85</v>
      </c>
      <c r="C44866">
        <v>2043</v>
      </c>
      <c r="D44866" t="s">
        <v>11</v>
      </c>
      <c r="E44866" t="s">
        <v>23</v>
      </c>
      <c r="F44866">
        <v>17934.661914</v>
      </c>
    </row>
    <row r="44867" spans="1:6" x14ac:dyDescent="0.35">
      <c r="A44867" t="s">
        <v>59</v>
      </c>
      <c r="B44867" t="s">
        <v>85</v>
      </c>
      <c r="C44867">
        <v>2043</v>
      </c>
      <c r="D44867" t="s">
        <v>11</v>
      </c>
      <c r="E44867" t="s">
        <v>24</v>
      </c>
      <c r="F44867">
        <v>19974.081806999999</v>
      </c>
    </row>
    <row r="44868" spans="1:6" x14ac:dyDescent="0.35">
      <c r="A44868" t="s">
        <v>59</v>
      </c>
      <c r="B44868" t="s">
        <v>85</v>
      </c>
      <c r="C44868">
        <v>2043</v>
      </c>
      <c r="D44868" t="s">
        <v>11</v>
      </c>
      <c r="E44868" t="s">
        <v>25</v>
      </c>
      <c r="F44868">
        <v>20907.791100999999</v>
      </c>
    </row>
    <row r="44869" spans="1:6" x14ac:dyDescent="0.35">
      <c r="A44869" t="s">
        <v>59</v>
      </c>
      <c r="B44869" t="s">
        <v>85</v>
      </c>
      <c r="C44869">
        <v>2043</v>
      </c>
      <c r="D44869" t="s">
        <v>11</v>
      </c>
      <c r="E44869" t="s">
        <v>26</v>
      </c>
      <c r="F44869">
        <v>22688.930764000001</v>
      </c>
    </row>
    <row r="44870" spans="1:6" x14ac:dyDescent="0.35">
      <c r="A44870" t="s">
        <v>59</v>
      </c>
      <c r="B44870" t="s">
        <v>85</v>
      </c>
      <c r="C44870">
        <v>2043</v>
      </c>
      <c r="D44870" t="s">
        <v>11</v>
      </c>
      <c r="E44870" t="s">
        <v>27</v>
      </c>
      <c r="F44870">
        <v>24887.722366000002</v>
      </c>
    </row>
    <row r="44871" spans="1:6" x14ac:dyDescent="0.35">
      <c r="A44871" t="s">
        <v>59</v>
      </c>
      <c r="B44871" t="s">
        <v>85</v>
      </c>
      <c r="C44871">
        <v>2043</v>
      </c>
      <c r="D44871" t="s">
        <v>11</v>
      </c>
      <c r="E44871" t="s">
        <v>28</v>
      </c>
      <c r="F44871">
        <v>25877.545897</v>
      </c>
    </row>
    <row r="44872" spans="1:6" x14ac:dyDescent="0.35">
      <c r="A44872" t="s">
        <v>59</v>
      </c>
      <c r="B44872" t="s">
        <v>85</v>
      </c>
      <c r="C44872">
        <v>2043</v>
      </c>
      <c r="D44872" t="s">
        <v>11</v>
      </c>
      <c r="E44872" t="s">
        <v>29</v>
      </c>
      <c r="F44872">
        <v>27433.864412999999</v>
      </c>
    </row>
    <row r="44873" spans="1:6" x14ac:dyDescent="0.35">
      <c r="A44873" t="s">
        <v>59</v>
      </c>
      <c r="B44873" t="s">
        <v>85</v>
      </c>
      <c r="C44873">
        <v>2043</v>
      </c>
      <c r="D44873" t="s">
        <v>11</v>
      </c>
      <c r="E44873" t="s">
        <v>30</v>
      </c>
      <c r="F44873">
        <v>23116.566809</v>
      </c>
    </row>
    <row r="44874" spans="1:6" x14ac:dyDescent="0.35">
      <c r="A44874" t="s">
        <v>59</v>
      </c>
      <c r="B44874" t="s">
        <v>85</v>
      </c>
      <c r="C44874">
        <v>2043</v>
      </c>
      <c r="D44874" t="s">
        <v>11</v>
      </c>
      <c r="E44874" t="s">
        <v>31</v>
      </c>
      <c r="F44874">
        <v>19078.888262</v>
      </c>
    </row>
    <row r="44875" spans="1:6" x14ac:dyDescent="0.35">
      <c r="A44875" t="s">
        <v>59</v>
      </c>
      <c r="B44875" t="s">
        <v>85</v>
      </c>
      <c r="C44875">
        <v>2043</v>
      </c>
      <c r="D44875" t="s">
        <v>11</v>
      </c>
      <c r="E44875" t="s">
        <v>10</v>
      </c>
      <c r="F44875">
        <v>18772.21582799</v>
      </c>
    </row>
    <row r="44876" spans="1:6" x14ac:dyDescent="0.35">
      <c r="A44876" t="s">
        <v>59</v>
      </c>
      <c r="B44876" t="s">
        <v>85</v>
      </c>
      <c r="C44876">
        <v>2044</v>
      </c>
      <c r="D44876" t="s">
        <v>11</v>
      </c>
      <c r="E44876" t="s">
        <v>16</v>
      </c>
      <c r="F44876">
        <v>12028.936234000001</v>
      </c>
    </row>
    <row r="44877" spans="1:6" x14ac:dyDescent="0.35">
      <c r="A44877" t="s">
        <v>59</v>
      </c>
      <c r="B44877" t="s">
        <v>85</v>
      </c>
      <c r="C44877">
        <v>2044</v>
      </c>
      <c r="D44877" t="s">
        <v>11</v>
      </c>
      <c r="E44877" t="s">
        <v>32</v>
      </c>
      <c r="F44877">
        <v>13746.048531</v>
      </c>
    </row>
    <row r="44878" spans="1:6" x14ac:dyDescent="0.35">
      <c r="A44878" t="s">
        <v>59</v>
      </c>
      <c r="B44878" t="s">
        <v>85</v>
      </c>
      <c r="C44878">
        <v>2044</v>
      </c>
      <c r="D44878" t="s">
        <v>11</v>
      </c>
      <c r="E44878" t="s">
        <v>17</v>
      </c>
      <c r="F44878">
        <v>15398.964018000001</v>
      </c>
    </row>
    <row r="44879" spans="1:6" x14ac:dyDescent="0.35">
      <c r="A44879" t="s">
        <v>59</v>
      </c>
      <c r="B44879" t="s">
        <v>85</v>
      </c>
      <c r="C44879">
        <v>2044</v>
      </c>
      <c r="D44879" t="s">
        <v>11</v>
      </c>
      <c r="E44879" t="s">
        <v>18</v>
      </c>
      <c r="F44879">
        <v>15178.286434</v>
      </c>
    </row>
    <row r="44880" spans="1:6" x14ac:dyDescent="0.35">
      <c r="A44880" t="s">
        <v>59</v>
      </c>
      <c r="B44880" t="s">
        <v>85</v>
      </c>
      <c r="C44880">
        <v>2044</v>
      </c>
      <c r="D44880" t="s">
        <v>11</v>
      </c>
      <c r="E44880" t="s">
        <v>19</v>
      </c>
      <c r="F44880">
        <v>11814.89214</v>
      </c>
    </row>
    <row r="44881" spans="1:6" x14ac:dyDescent="0.35">
      <c r="A44881" t="s">
        <v>59</v>
      </c>
      <c r="B44881" t="s">
        <v>85</v>
      </c>
      <c r="C44881">
        <v>2044</v>
      </c>
      <c r="D44881" t="s">
        <v>11</v>
      </c>
      <c r="E44881" t="s">
        <v>20</v>
      </c>
      <c r="F44881">
        <v>12525.278533999999</v>
      </c>
    </row>
    <row r="44882" spans="1:6" x14ac:dyDescent="0.35">
      <c r="A44882" t="s">
        <v>59</v>
      </c>
      <c r="B44882" t="s">
        <v>85</v>
      </c>
      <c r="C44882">
        <v>2044</v>
      </c>
      <c r="D44882" t="s">
        <v>11</v>
      </c>
      <c r="E44882" t="s">
        <v>21</v>
      </c>
      <c r="F44882">
        <v>14289.638015</v>
      </c>
    </row>
    <row r="44883" spans="1:6" x14ac:dyDescent="0.35">
      <c r="A44883" t="s">
        <v>59</v>
      </c>
      <c r="B44883" t="s">
        <v>85</v>
      </c>
      <c r="C44883">
        <v>2044</v>
      </c>
      <c r="D44883" t="s">
        <v>11</v>
      </c>
      <c r="E44883" t="s">
        <v>22</v>
      </c>
      <c r="F44883">
        <v>16165.011434</v>
      </c>
    </row>
    <row r="44884" spans="1:6" x14ac:dyDescent="0.35">
      <c r="A44884" t="s">
        <v>59</v>
      </c>
      <c r="B44884" t="s">
        <v>85</v>
      </c>
      <c r="C44884">
        <v>2044</v>
      </c>
      <c r="D44884" t="s">
        <v>11</v>
      </c>
      <c r="E44884" t="s">
        <v>23</v>
      </c>
      <c r="F44884">
        <v>17617.466271000001</v>
      </c>
    </row>
    <row r="44885" spans="1:6" x14ac:dyDescent="0.35">
      <c r="A44885" t="s">
        <v>59</v>
      </c>
      <c r="B44885" t="s">
        <v>85</v>
      </c>
      <c r="C44885">
        <v>2044</v>
      </c>
      <c r="D44885" t="s">
        <v>11</v>
      </c>
      <c r="E44885" t="s">
        <v>24</v>
      </c>
      <c r="F44885">
        <v>19765.616019000001</v>
      </c>
    </row>
    <row r="44886" spans="1:6" x14ac:dyDescent="0.35">
      <c r="A44886" t="s">
        <v>59</v>
      </c>
      <c r="B44886" t="s">
        <v>85</v>
      </c>
      <c r="C44886">
        <v>2044</v>
      </c>
      <c r="D44886" t="s">
        <v>11</v>
      </c>
      <c r="E44886" t="s">
        <v>25</v>
      </c>
      <c r="F44886">
        <v>20996.117302999999</v>
      </c>
    </row>
    <row r="44887" spans="1:6" x14ac:dyDescent="0.35">
      <c r="A44887" t="s">
        <v>59</v>
      </c>
      <c r="B44887" t="s">
        <v>85</v>
      </c>
      <c r="C44887">
        <v>2044</v>
      </c>
      <c r="D44887" t="s">
        <v>11</v>
      </c>
      <c r="E44887" t="s">
        <v>26</v>
      </c>
      <c r="F44887">
        <v>22759.075295999999</v>
      </c>
    </row>
    <row r="44888" spans="1:6" x14ac:dyDescent="0.35">
      <c r="A44888" t="s">
        <v>59</v>
      </c>
      <c r="B44888" t="s">
        <v>85</v>
      </c>
      <c r="C44888">
        <v>2044</v>
      </c>
      <c r="D44888" t="s">
        <v>11</v>
      </c>
      <c r="E44888" t="s">
        <v>27</v>
      </c>
      <c r="F44888">
        <v>25291.827359999999</v>
      </c>
    </row>
    <row r="44889" spans="1:6" x14ac:dyDescent="0.35">
      <c r="A44889" t="s">
        <v>59</v>
      </c>
      <c r="B44889" t="s">
        <v>85</v>
      </c>
      <c r="C44889">
        <v>2044</v>
      </c>
      <c r="D44889" t="s">
        <v>11</v>
      </c>
      <c r="E44889" t="s">
        <v>28</v>
      </c>
      <c r="F44889">
        <v>25574.031688999999</v>
      </c>
    </row>
    <row r="44890" spans="1:6" x14ac:dyDescent="0.35">
      <c r="A44890" t="s">
        <v>59</v>
      </c>
      <c r="B44890" t="s">
        <v>85</v>
      </c>
      <c r="C44890">
        <v>2044</v>
      </c>
      <c r="D44890" t="s">
        <v>11</v>
      </c>
      <c r="E44890" t="s">
        <v>29</v>
      </c>
      <c r="F44890">
        <v>27282.288531999999</v>
      </c>
    </row>
    <row r="44891" spans="1:6" x14ac:dyDescent="0.35">
      <c r="A44891" t="s">
        <v>59</v>
      </c>
      <c r="B44891" t="s">
        <v>85</v>
      </c>
      <c r="C44891">
        <v>2044</v>
      </c>
      <c r="D44891" t="s">
        <v>11</v>
      </c>
      <c r="E44891" t="s">
        <v>30</v>
      </c>
      <c r="F44891">
        <v>23007.077066000002</v>
      </c>
    </row>
    <row r="44892" spans="1:6" x14ac:dyDescent="0.35">
      <c r="A44892" t="s">
        <v>59</v>
      </c>
      <c r="B44892" t="s">
        <v>85</v>
      </c>
      <c r="C44892">
        <v>2044</v>
      </c>
      <c r="D44892" t="s">
        <v>11</v>
      </c>
      <c r="E44892" t="s">
        <v>31</v>
      </c>
      <c r="F44892">
        <v>19164.364457</v>
      </c>
    </row>
    <row r="44893" spans="1:6" x14ac:dyDescent="0.35">
      <c r="A44893" t="s">
        <v>59</v>
      </c>
      <c r="B44893" t="s">
        <v>85</v>
      </c>
      <c r="C44893">
        <v>2044</v>
      </c>
      <c r="D44893" t="s">
        <v>11</v>
      </c>
      <c r="E44893" t="s">
        <v>10</v>
      </c>
      <c r="F44893">
        <v>19051.871099870001</v>
      </c>
    </row>
    <row r="44894" spans="1:6" x14ac:dyDescent="0.35">
      <c r="A44894" t="s">
        <v>59</v>
      </c>
      <c r="B44894" t="s">
        <v>85</v>
      </c>
      <c r="C44894">
        <v>2045</v>
      </c>
      <c r="D44894" t="s">
        <v>11</v>
      </c>
      <c r="E44894" t="s">
        <v>16</v>
      </c>
      <c r="F44894">
        <v>11882.537109999999</v>
      </c>
    </row>
    <row r="44895" spans="1:6" x14ac:dyDescent="0.35">
      <c r="A44895" t="s">
        <v>59</v>
      </c>
      <c r="B44895" t="s">
        <v>85</v>
      </c>
      <c r="C44895">
        <v>2045</v>
      </c>
      <c r="D44895" t="s">
        <v>11</v>
      </c>
      <c r="E44895" t="s">
        <v>32</v>
      </c>
      <c r="F44895">
        <v>13575.984929</v>
      </c>
    </row>
    <row r="44896" spans="1:6" x14ac:dyDescent="0.35">
      <c r="A44896" t="s">
        <v>59</v>
      </c>
      <c r="B44896" t="s">
        <v>85</v>
      </c>
      <c r="C44896">
        <v>2045</v>
      </c>
      <c r="D44896" t="s">
        <v>11</v>
      </c>
      <c r="E44896" t="s">
        <v>17</v>
      </c>
      <c r="F44896">
        <v>15207.097253</v>
      </c>
    </row>
    <row r="44897" spans="1:6" x14ac:dyDescent="0.35">
      <c r="A44897" t="s">
        <v>59</v>
      </c>
      <c r="B44897" t="s">
        <v>85</v>
      </c>
      <c r="C44897">
        <v>2045</v>
      </c>
      <c r="D44897" t="s">
        <v>11</v>
      </c>
      <c r="E44897" t="s">
        <v>18</v>
      </c>
      <c r="F44897">
        <v>14958.874447</v>
      </c>
    </row>
    <row r="44898" spans="1:6" x14ac:dyDescent="0.35">
      <c r="A44898" t="s">
        <v>59</v>
      </c>
      <c r="B44898" t="s">
        <v>85</v>
      </c>
      <c r="C44898">
        <v>2045</v>
      </c>
      <c r="D44898" t="s">
        <v>11</v>
      </c>
      <c r="E44898" t="s">
        <v>19</v>
      </c>
      <c r="F44898">
        <v>11714.775135</v>
      </c>
    </row>
    <row r="44899" spans="1:6" x14ac:dyDescent="0.35">
      <c r="A44899" t="s">
        <v>59</v>
      </c>
      <c r="B44899" t="s">
        <v>85</v>
      </c>
      <c r="C44899">
        <v>2045</v>
      </c>
      <c r="D44899" t="s">
        <v>11</v>
      </c>
      <c r="E44899" t="s">
        <v>20</v>
      </c>
      <c r="F44899">
        <v>12294.00303</v>
      </c>
    </row>
    <row r="44900" spans="1:6" x14ac:dyDescent="0.35">
      <c r="A44900" t="s">
        <v>59</v>
      </c>
      <c r="B44900" t="s">
        <v>85</v>
      </c>
      <c r="C44900">
        <v>2045</v>
      </c>
      <c r="D44900" t="s">
        <v>11</v>
      </c>
      <c r="E44900" t="s">
        <v>21</v>
      </c>
      <c r="F44900">
        <v>14088.184601000001</v>
      </c>
    </row>
    <row r="44901" spans="1:6" x14ac:dyDescent="0.35">
      <c r="A44901" t="s">
        <v>59</v>
      </c>
      <c r="B44901" t="s">
        <v>85</v>
      </c>
      <c r="C44901">
        <v>2045</v>
      </c>
      <c r="D44901" t="s">
        <v>11</v>
      </c>
      <c r="E44901" t="s">
        <v>22</v>
      </c>
      <c r="F44901">
        <v>16112.360656999999</v>
      </c>
    </row>
    <row r="44902" spans="1:6" x14ac:dyDescent="0.35">
      <c r="A44902" t="s">
        <v>59</v>
      </c>
      <c r="B44902" t="s">
        <v>85</v>
      </c>
      <c r="C44902">
        <v>2045</v>
      </c>
      <c r="D44902" t="s">
        <v>11</v>
      </c>
      <c r="E44902" t="s">
        <v>23</v>
      </c>
      <c r="F44902">
        <v>17327.834761999999</v>
      </c>
    </row>
    <row r="44903" spans="1:6" x14ac:dyDescent="0.35">
      <c r="A44903" t="s">
        <v>59</v>
      </c>
      <c r="B44903" t="s">
        <v>85</v>
      </c>
      <c r="C44903">
        <v>2045</v>
      </c>
      <c r="D44903" t="s">
        <v>11</v>
      </c>
      <c r="E44903" t="s">
        <v>24</v>
      </c>
      <c r="F44903">
        <v>19525.076634000001</v>
      </c>
    </row>
    <row r="44904" spans="1:6" x14ac:dyDescent="0.35">
      <c r="A44904" t="s">
        <v>59</v>
      </c>
      <c r="B44904" t="s">
        <v>85</v>
      </c>
      <c r="C44904">
        <v>2045</v>
      </c>
      <c r="D44904" t="s">
        <v>11</v>
      </c>
      <c r="E44904" t="s">
        <v>25</v>
      </c>
      <c r="F44904">
        <v>21009.372209000001</v>
      </c>
    </row>
    <row r="44905" spans="1:6" x14ac:dyDescent="0.35">
      <c r="A44905" t="s">
        <v>59</v>
      </c>
      <c r="B44905" t="s">
        <v>85</v>
      </c>
      <c r="C44905">
        <v>2045</v>
      </c>
      <c r="D44905" t="s">
        <v>11</v>
      </c>
      <c r="E44905" t="s">
        <v>26</v>
      </c>
      <c r="F44905">
        <v>22859.282976999999</v>
      </c>
    </row>
    <row r="44906" spans="1:6" x14ac:dyDescent="0.35">
      <c r="A44906" t="s">
        <v>59</v>
      </c>
      <c r="B44906" t="s">
        <v>85</v>
      </c>
      <c r="C44906">
        <v>2045</v>
      </c>
      <c r="D44906" t="s">
        <v>11</v>
      </c>
      <c r="E44906" t="s">
        <v>27</v>
      </c>
      <c r="F44906">
        <v>25668.175104000002</v>
      </c>
    </row>
    <row r="44907" spans="1:6" x14ac:dyDescent="0.35">
      <c r="A44907" t="s">
        <v>59</v>
      </c>
      <c r="B44907" t="s">
        <v>85</v>
      </c>
      <c r="C44907">
        <v>2045</v>
      </c>
      <c r="D44907" t="s">
        <v>11</v>
      </c>
      <c r="E44907" t="s">
        <v>28</v>
      </c>
      <c r="F44907">
        <v>25554.477822000001</v>
      </c>
    </row>
    <row r="44908" spans="1:6" x14ac:dyDescent="0.35">
      <c r="A44908" t="s">
        <v>59</v>
      </c>
      <c r="B44908" t="s">
        <v>85</v>
      </c>
      <c r="C44908">
        <v>2045</v>
      </c>
      <c r="D44908" t="s">
        <v>11</v>
      </c>
      <c r="E44908" t="s">
        <v>29</v>
      </c>
      <c r="F44908">
        <v>26871.579373</v>
      </c>
    </row>
    <row r="44909" spans="1:6" x14ac:dyDescent="0.35">
      <c r="A44909" t="s">
        <v>59</v>
      </c>
      <c r="B44909" t="s">
        <v>85</v>
      </c>
      <c r="C44909">
        <v>2045</v>
      </c>
      <c r="D44909" t="s">
        <v>11</v>
      </c>
      <c r="E44909" t="s">
        <v>30</v>
      </c>
      <c r="F44909">
        <v>23087.727932000002</v>
      </c>
    </row>
    <row r="44910" spans="1:6" x14ac:dyDescent="0.35">
      <c r="A44910" t="s">
        <v>59</v>
      </c>
      <c r="B44910" t="s">
        <v>85</v>
      </c>
      <c r="C44910">
        <v>2045</v>
      </c>
      <c r="D44910" t="s">
        <v>11</v>
      </c>
      <c r="E44910" t="s">
        <v>31</v>
      </c>
      <c r="F44910">
        <v>19069.470739</v>
      </c>
    </row>
    <row r="44911" spans="1:6" x14ac:dyDescent="0.35">
      <c r="A44911" t="s">
        <v>59</v>
      </c>
      <c r="B44911" t="s">
        <v>85</v>
      </c>
      <c r="C44911">
        <v>2045</v>
      </c>
      <c r="D44911" t="s">
        <v>11</v>
      </c>
      <c r="E44911" t="s">
        <v>10</v>
      </c>
      <c r="F44911">
        <v>19338.612463419999</v>
      </c>
    </row>
    <row r="44912" spans="1:6" x14ac:dyDescent="0.35">
      <c r="A44912" t="s">
        <v>59</v>
      </c>
      <c r="B44912" t="s">
        <v>85</v>
      </c>
      <c r="C44912">
        <v>2046</v>
      </c>
      <c r="D44912" t="s">
        <v>11</v>
      </c>
      <c r="E44912" t="s">
        <v>16</v>
      </c>
      <c r="F44912">
        <v>11736.866418</v>
      </c>
    </row>
    <row r="44913" spans="1:6" x14ac:dyDescent="0.35">
      <c r="A44913" t="s">
        <v>59</v>
      </c>
      <c r="B44913" t="s">
        <v>85</v>
      </c>
      <c r="C44913">
        <v>2046</v>
      </c>
      <c r="D44913" t="s">
        <v>11</v>
      </c>
      <c r="E44913" t="s">
        <v>32</v>
      </c>
      <c r="F44913">
        <v>13411.013498</v>
      </c>
    </row>
    <row r="44914" spans="1:6" x14ac:dyDescent="0.35">
      <c r="A44914" t="s">
        <v>59</v>
      </c>
      <c r="B44914" t="s">
        <v>85</v>
      </c>
      <c r="C44914">
        <v>2046</v>
      </c>
      <c r="D44914" t="s">
        <v>11</v>
      </c>
      <c r="E44914" t="s">
        <v>17</v>
      </c>
      <c r="F44914">
        <v>15015.867330999999</v>
      </c>
    </row>
    <row r="44915" spans="1:6" x14ac:dyDescent="0.35">
      <c r="A44915" t="s">
        <v>59</v>
      </c>
      <c r="B44915" t="s">
        <v>85</v>
      </c>
      <c r="C44915">
        <v>2046</v>
      </c>
      <c r="D44915" t="s">
        <v>11</v>
      </c>
      <c r="E44915" t="s">
        <v>18</v>
      </c>
      <c r="F44915">
        <v>14746.769705000001</v>
      </c>
    </row>
    <row r="44916" spans="1:6" x14ac:dyDescent="0.35">
      <c r="A44916" t="s">
        <v>59</v>
      </c>
      <c r="B44916" t="s">
        <v>85</v>
      </c>
      <c r="C44916">
        <v>2046</v>
      </c>
      <c r="D44916" t="s">
        <v>11</v>
      </c>
      <c r="E44916" t="s">
        <v>19</v>
      </c>
      <c r="F44916">
        <v>11606.144700000001</v>
      </c>
    </row>
    <row r="44917" spans="1:6" x14ac:dyDescent="0.35">
      <c r="A44917" t="s">
        <v>59</v>
      </c>
      <c r="B44917" t="s">
        <v>85</v>
      </c>
      <c r="C44917">
        <v>2046</v>
      </c>
      <c r="D44917" t="s">
        <v>11</v>
      </c>
      <c r="E44917" t="s">
        <v>20</v>
      </c>
      <c r="F44917">
        <v>12058.269114000001</v>
      </c>
    </row>
    <row r="44918" spans="1:6" x14ac:dyDescent="0.35">
      <c r="A44918" t="s">
        <v>59</v>
      </c>
      <c r="B44918" t="s">
        <v>85</v>
      </c>
      <c r="C44918">
        <v>2046</v>
      </c>
      <c r="D44918" t="s">
        <v>11</v>
      </c>
      <c r="E44918" t="s">
        <v>21</v>
      </c>
      <c r="F44918">
        <v>13920.459570999999</v>
      </c>
    </row>
    <row r="44919" spans="1:6" x14ac:dyDescent="0.35">
      <c r="A44919" t="s">
        <v>59</v>
      </c>
      <c r="B44919" t="s">
        <v>85</v>
      </c>
      <c r="C44919">
        <v>2046</v>
      </c>
      <c r="D44919" t="s">
        <v>11</v>
      </c>
      <c r="E44919" t="s">
        <v>22</v>
      </c>
      <c r="F44919">
        <v>15992.075241</v>
      </c>
    </row>
    <row r="44920" spans="1:6" x14ac:dyDescent="0.35">
      <c r="A44920" t="s">
        <v>59</v>
      </c>
      <c r="B44920" t="s">
        <v>85</v>
      </c>
      <c r="C44920">
        <v>2046</v>
      </c>
      <c r="D44920" t="s">
        <v>11</v>
      </c>
      <c r="E44920" t="s">
        <v>23</v>
      </c>
      <c r="F44920">
        <v>17139.585006000001</v>
      </c>
    </row>
    <row r="44921" spans="1:6" x14ac:dyDescent="0.35">
      <c r="A44921" t="s">
        <v>59</v>
      </c>
      <c r="B44921" t="s">
        <v>85</v>
      </c>
      <c r="C44921">
        <v>2046</v>
      </c>
      <c r="D44921" t="s">
        <v>11</v>
      </c>
      <c r="E44921" t="s">
        <v>24</v>
      </c>
      <c r="F44921">
        <v>19255.084051000002</v>
      </c>
    </row>
    <row r="44922" spans="1:6" x14ac:dyDescent="0.35">
      <c r="A44922" t="s">
        <v>59</v>
      </c>
      <c r="B44922" t="s">
        <v>85</v>
      </c>
      <c r="C44922">
        <v>2046</v>
      </c>
      <c r="D44922" t="s">
        <v>11</v>
      </c>
      <c r="E44922" t="s">
        <v>25</v>
      </c>
      <c r="F44922">
        <v>20925.232713000001</v>
      </c>
    </row>
    <row r="44923" spans="1:6" x14ac:dyDescent="0.35">
      <c r="A44923" t="s">
        <v>59</v>
      </c>
      <c r="B44923" t="s">
        <v>85</v>
      </c>
      <c r="C44923">
        <v>2046</v>
      </c>
      <c r="D44923" t="s">
        <v>11</v>
      </c>
      <c r="E44923" t="s">
        <v>26</v>
      </c>
      <c r="F44923">
        <v>22981.993344999999</v>
      </c>
    </row>
    <row r="44924" spans="1:6" x14ac:dyDescent="0.35">
      <c r="A44924" t="s">
        <v>59</v>
      </c>
      <c r="B44924" t="s">
        <v>85</v>
      </c>
      <c r="C44924">
        <v>2046</v>
      </c>
      <c r="D44924" t="s">
        <v>11</v>
      </c>
      <c r="E44924" t="s">
        <v>27</v>
      </c>
      <c r="F44924">
        <v>25910.393203</v>
      </c>
    </row>
    <row r="44925" spans="1:6" x14ac:dyDescent="0.35">
      <c r="A44925" t="s">
        <v>59</v>
      </c>
      <c r="B44925" t="s">
        <v>85</v>
      </c>
      <c r="C44925">
        <v>2046</v>
      </c>
      <c r="D44925" t="s">
        <v>11</v>
      </c>
      <c r="E44925" t="s">
        <v>28</v>
      </c>
      <c r="F44925">
        <v>25764.323257</v>
      </c>
    </row>
    <row r="44926" spans="1:6" x14ac:dyDescent="0.35">
      <c r="A44926" t="s">
        <v>59</v>
      </c>
      <c r="B44926" t="s">
        <v>85</v>
      </c>
      <c r="C44926">
        <v>2046</v>
      </c>
      <c r="D44926" t="s">
        <v>11</v>
      </c>
      <c r="E44926" t="s">
        <v>29</v>
      </c>
      <c r="F44926">
        <v>26122.158981</v>
      </c>
    </row>
    <row r="44927" spans="1:6" x14ac:dyDescent="0.35">
      <c r="A44927" t="s">
        <v>59</v>
      </c>
      <c r="B44927" t="s">
        <v>85</v>
      </c>
      <c r="C44927">
        <v>2046</v>
      </c>
      <c r="D44927" t="s">
        <v>11</v>
      </c>
      <c r="E44927" t="s">
        <v>30</v>
      </c>
      <c r="F44927">
        <v>23537.603640000001</v>
      </c>
    </row>
    <row r="44928" spans="1:6" x14ac:dyDescent="0.35">
      <c r="A44928" t="s">
        <v>59</v>
      </c>
      <c r="B44928" t="s">
        <v>85</v>
      </c>
      <c r="C44928">
        <v>2046</v>
      </c>
      <c r="D44928" t="s">
        <v>11</v>
      </c>
      <c r="E44928" t="s">
        <v>31</v>
      </c>
      <c r="F44928">
        <v>18779.647052</v>
      </c>
    </row>
    <row r="44929" spans="1:6" x14ac:dyDescent="0.35">
      <c r="A44929" t="s">
        <v>59</v>
      </c>
      <c r="B44929" t="s">
        <v>85</v>
      </c>
      <c r="C44929">
        <v>2046</v>
      </c>
      <c r="D44929" t="s">
        <v>11</v>
      </c>
      <c r="E44929" t="s">
        <v>10</v>
      </c>
      <c r="F44929">
        <v>19687.415853310002</v>
      </c>
    </row>
    <row r="44930" spans="1:6" x14ac:dyDescent="0.35">
      <c r="A44930" t="s">
        <v>52</v>
      </c>
      <c r="B44930" t="s">
        <v>36</v>
      </c>
      <c r="C44930">
        <v>2021</v>
      </c>
      <c r="D44930" t="s">
        <v>11</v>
      </c>
      <c r="E44930" t="s">
        <v>16</v>
      </c>
      <c r="F44930">
        <v>13895</v>
      </c>
    </row>
    <row r="44931" spans="1:6" x14ac:dyDescent="0.35">
      <c r="A44931" t="s">
        <v>52</v>
      </c>
      <c r="B44931" t="s">
        <v>36</v>
      </c>
      <c r="C44931">
        <v>2021</v>
      </c>
      <c r="D44931" t="s">
        <v>11</v>
      </c>
      <c r="E44931" t="s">
        <v>32</v>
      </c>
      <c r="F44931">
        <v>16432</v>
      </c>
    </row>
    <row r="44932" spans="1:6" x14ac:dyDescent="0.35">
      <c r="A44932" t="s">
        <v>52</v>
      </c>
      <c r="B44932" t="s">
        <v>36</v>
      </c>
      <c r="C44932">
        <v>2021</v>
      </c>
      <c r="D44932" t="s">
        <v>11</v>
      </c>
      <c r="E44932" t="s">
        <v>17</v>
      </c>
      <c r="F44932">
        <v>18033</v>
      </c>
    </row>
    <row r="44933" spans="1:6" x14ac:dyDescent="0.35">
      <c r="A44933" t="s">
        <v>52</v>
      </c>
      <c r="B44933" t="s">
        <v>36</v>
      </c>
      <c r="C44933">
        <v>2021</v>
      </c>
      <c r="D44933" t="s">
        <v>11</v>
      </c>
      <c r="E44933" t="s">
        <v>18</v>
      </c>
      <c r="F44933">
        <v>15307</v>
      </c>
    </row>
    <row r="44934" spans="1:6" x14ac:dyDescent="0.35">
      <c r="A44934" t="s">
        <v>52</v>
      </c>
      <c r="B44934" t="s">
        <v>36</v>
      </c>
      <c r="C44934">
        <v>2021</v>
      </c>
      <c r="D44934" t="s">
        <v>11</v>
      </c>
      <c r="E44934" t="s">
        <v>19</v>
      </c>
      <c r="F44934">
        <v>13136</v>
      </c>
    </row>
    <row r="44935" spans="1:6" x14ac:dyDescent="0.35">
      <c r="A44935" t="s">
        <v>52</v>
      </c>
      <c r="B44935" t="s">
        <v>36</v>
      </c>
      <c r="C44935">
        <v>2021</v>
      </c>
      <c r="D44935" t="s">
        <v>11</v>
      </c>
      <c r="E44935" t="s">
        <v>20</v>
      </c>
      <c r="F44935">
        <v>15844</v>
      </c>
    </row>
    <row r="44936" spans="1:6" x14ac:dyDescent="0.35">
      <c r="A44936" t="s">
        <v>52</v>
      </c>
      <c r="B44936" t="s">
        <v>36</v>
      </c>
      <c r="C44936">
        <v>2021</v>
      </c>
      <c r="D44936" t="s">
        <v>11</v>
      </c>
      <c r="E44936" t="s">
        <v>21</v>
      </c>
      <c r="F44936">
        <v>16554</v>
      </c>
    </row>
    <row r="44937" spans="1:6" x14ac:dyDescent="0.35">
      <c r="A44937" t="s">
        <v>52</v>
      </c>
      <c r="B44937" t="s">
        <v>36</v>
      </c>
      <c r="C44937">
        <v>2021</v>
      </c>
      <c r="D44937" t="s">
        <v>11</v>
      </c>
      <c r="E44937" t="s">
        <v>22</v>
      </c>
      <c r="F44937">
        <v>16438</v>
      </c>
    </row>
    <row r="44938" spans="1:6" x14ac:dyDescent="0.35">
      <c r="A44938" t="s">
        <v>52</v>
      </c>
      <c r="B44938" t="s">
        <v>36</v>
      </c>
      <c r="C44938">
        <v>2021</v>
      </c>
      <c r="D44938" t="s">
        <v>11</v>
      </c>
      <c r="E44938" t="s">
        <v>23</v>
      </c>
      <c r="F44938">
        <v>16223</v>
      </c>
    </row>
    <row r="44939" spans="1:6" x14ac:dyDescent="0.35">
      <c r="A44939" t="s">
        <v>52</v>
      </c>
      <c r="B44939" t="s">
        <v>36</v>
      </c>
      <c r="C44939">
        <v>2021</v>
      </c>
      <c r="D44939" t="s">
        <v>11</v>
      </c>
      <c r="E44939" t="s">
        <v>24</v>
      </c>
      <c r="F44939">
        <v>17643</v>
      </c>
    </row>
    <row r="44940" spans="1:6" x14ac:dyDescent="0.35">
      <c r="A44940" t="s">
        <v>52</v>
      </c>
      <c r="B44940" t="s">
        <v>36</v>
      </c>
      <c r="C44940">
        <v>2021</v>
      </c>
      <c r="D44940" t="s">
        <v>11</v>
      </c>
      <c r="E44940" t="s">
        <v>25</v>
      </c>
      <c r="F44940">
        <v>17794</v>
      </c>
    </row>
    <row r="44941" spans="1:6" x14ac:dyDescent="0.35">
      <c r="A44941" t="s">
        <v>52</v>
      </c>
      <c r="B44941" t="s">
        <v>36</v>
      </c>
      <c r="C44941">
        <v>2021</v>
      </c>
      <c r="D44941" t="s">
        <v>11</v>
      </c>
      <c r="E44941" t="s">
        <v>26</v>
      </c>
      <c r="F44941">
        <v>17741</v>
      </c>
    </row>
    <row r="44942" spans="1:6" x14ac:dyDescent="0.35">
      <c r="A44942" t="s">
        <v>52</v>
      </c>
      <c r="B44942" t="s">
        <v>36</v>
      </c>
      <c r="C44942">
        <v>2021</v>
      </c>
      <c r="D44942" t="s">
        <v>11</v>
      </c>
      <c r="E44942" t="s">
        <v>27</v>
      </c>
      <c r="F44942">
        <v>16975</v>
      </c>
    </row>
    <row r="44943" spans="1:6" x14ac:dyDescent="0.35">
      <c r="A44943" t="s">
        <v>52</v>
      </c>
      <c r="B44943" t="s">
        <v>36</v>
      </c>
      <c r="C44943">
        <v>2021</v>
      </c>
      <c r="D44943" t="s">
        <v>11</v>
      </c>
      <c r="E44943" t="s">
        <v>28</v>
      </c>
      <c r="F44943">
        <v>14784</v>
      </c>
    </row>
    <row r="44944" spans="1:6" x14ac:dyDescent="0.35">
      <c r="A44944" t="s">
        <v>52</v>
      </c>
      <c r="B44944" t="s">
        <v>36</v>
      </c>
      <c r="C44944">
        <v>2021</v>
      </c>
      <c r="D44944" t="s">
        <v>11</v>
      </c>
      <c r="E44944" t="s">
        <v>29</v>
      </c>
      <c r="F44944">
        <v>12534</v>
      </c>
    </row>
    <row r="44945" spans="1:6" x14ac:dyDescent="0.35">
      <c r="A44945" t="s">
        <v>52</v>
      </c>
      <c r="B44945" t="s">
        <v>36</v>
      </c>
      <c r="C44945">
        <v>2021</v>
      </c>
      <c r="D44945" t="s">
        <v>11</v>
      </c>
      <c r="E44945" t="s">
        <v>30</v>
      </c>
      <c r="F44945">
        <v>8451</v>
      </c>
    </row>
    <row r="44946" spans="1:6" x14ac:dyDescent="0.35">
      <c r="A44946" t="s">
        <v>52</v>
      </c>
      <c r="B44946" t="s">
        <v>36</v>
      </c>
      <c r="C44946">
        <v>2021</v>
      </c>
      <c r="D44946" t="s">
        <v>11</v>
      </c>
      <c r="E44946" t="s">
        <v>31</v>
      </c>
      <c r="F44946">
        <v>4963</v>
      </c>
    </row>
    <row r="44947" spans="1:6" x14ac:dyDescent="0.35">
      <c r="A44947" t="s">
        <v>52</v>
      </c>
      <c r="B44947" t="s">
        <v>36</v>
      </c>
      <c r="C44947">
        <v>2021</v>
      </c>
      <c r="D44947" t="s">
        <v>11</v>
      </c>
      <c r="E44947" t="s">
        <v>10</v>
      </c>
      <c r="F44947">
        <v>4318</v>
      </c>
    </row>
    <row r="44948" spans="1:6" x14ac:dyDescent="0.35">
      <c r="A44948" t="s">
        <v>52</v>
      </c>
      <c r="B44948" t="s">
        <v>36</v>
      </c>
      <c r="C44948">
        <v>2022</v>
      </c>
      <c r="D44948" t="s">
        <v>11</v>
      </c>
      <c r="E44948" t="s">
        <v>16</v>
      </c>
      <c r="F44948">
        <v>14122.378355999999</v>
      </c>
    </row>
    <row r="44949" spans="1:6" x14ac:dyDescent="0.35">
      <c r="A44949" t="s">
        <v>52</v>
      </c>
      <c r="B44949" t="s">
        <v>36</v>
      </c>
      <c r="C44949">
        <v>2022</v>
      </c>
      <c r="D44949" t="s">
        <v>11</v>
      </c>
      <c r="E44949" t="s">
        <v>32</v>
      </c>
      <c r="F44949">
        <v>16049.410258</v>
      </c>
    </row>
    <row r="44950" spans="1:6" x14ac:dyDescent="0.35">
      <c r="A44950" t="s">
        <v>52</v>
      </c>
      <c r="B44950" t="s">
        <v>36</v>
      </c>
      <c r="C44950">
        <v>2022</v>
      </c>
      <c r="D44950" t="s">
        <v>11</v>
      </c>
      <c r="E44950" t="s">
        <v>17</v>
      </c>
      <c r="F44950">
        <v>18103.364962</v>
      </c>
    </row>
    <row r="44951" spans="1:6" x14ac:dyDescent="0.35">
      <c r="A44951" t="s">
        <v>52</v>
      </c>
      <c r="B44951" t="s">
        <v>36</v>
      </c>
      <c r="C44951">
        <v>2022</v>
      </c>
      <c r="D44951" t="s">
        <v>11</v>
      </c>
      <c r="E44951" t="s">
        <v>18</v>
      </c>
      <c r="F44951">
        <v>15847.998328</v>
      </c>
    </row>
    <row r="44952" spans="1:6" x14ac:dyDescent="0.35">
      <c r="A44952" t="s">
        <v>52</v>
      </c>
      <c r="B44952" t="s">
        <v>36</v>
      </c>
      <c r="C44952">
        <v>2022</v>
      </c>
      <c r="D44952" t="s">
        <v>11</v>
      </c>
      <c r="E44952" t="s">
        <v>19</v>
      </c>
      <c r="F44952">
        <v>13110.460566</v>
      </c>
    </row>
    <row r="44953" spans="1:6" x14ac:dyDescent="0.35">
      <c r="A44953" t="s">
        <v>52</v>
      </c>
      <c r="B44953" t="s">
        <v>36</v>
      </c>
      <c r="C44953">
        <v>2022</v>
      </c>
      <c r="D44953" t="s">
        <v>11</v>
      </c>
      <c r="E44953" t="s">
        <v>20</v>
      </c>
      <c r="F44953">
        <v>15458.260503</v>
      </c>
    </row>
    <row r="44954" spans="1:6" x14ac:dyDescent="0.35">
      <c r="A44954" t="s">
        <v>52</v>
      </c>
      <c r="B44954" t="s">
        <v>36</v>
      </c>
      <c r="C44954">
        <v>2022</v>
      </c>
      <c r="D44954" t="s">
        <v>11</v>
      </c>
      <c r="E44954" t="s">
        <v>21</v>
      </c>
      <c r="F44954">
        <v>16853.785980000001</v>
      </c>
    </row>
    <row r="44955" spans="1:6" x14ac:dyDescent="0.35">
      <c r="A44955" t="s">
        <v>52</v>
      </c>
      <c r="B44955" t="s">
        <v>36</v>
      </c>
      <c r="C44955">
        <v>2022</v>
      </c>
      <c r="D44955" t="s">
        <v>11</v>
      </c>
      <c r="E44955" t="s">
        <v>22</v>
      </c>
      <c r="F44955">
        <v>16754.847178</v>
      </c>
    </row>
    <row r="44956" spans="1:6" x14ac:dyDescent="0.35">
      <c r="A44956" t="s">
        <v>52</v>
      </c>
      <c r="B44956" t="s">
        <v>36</v>
      </c>
      <c r="C44956">
        <v>2022</v>
      </c>
      <c r="D44956" t="s">
        <v>11</v>
      </c>
      <c r="E44956" t="s">
        <v>23</v>
      </c>
      <c r="F44956">
        <v>16521.095477999999</v>
      </c>
    </row>
    <row r="44957" spans="1:6" x14ac:dyDescent="0.35">
      <c r="A44957" t="s">
        <v>52</v>
      </c>
      <c r="B44957" t="s">
        <v>36</v>
      </c>
      <c r="C44957">
        <v>2022</v>
      </c>
      <c r="D44957" t="s">
        <v>11</v>
      </c>
      <c r="E44957" t="s">
        <v>24</v>
      </c>
      <c r="F44957">
        <v>17321.142478000002</v>
      </c>
    </row>
    <row r="44958" spans="1:6" x14ac:dyDescent="0.35">
      <c r="A44958" t="s">
        <v>52</v>
      </c>
      <c r="B44958" t="s">
        <v>36</v>
      </c>
      <c r="C44958">
        <v>2022</v>
      </c>
      <c r="D44958" t="s">
        <v>11</v>
      </c>
      <c r="E44958" t="s">
        <v>25</v>
      </c>
      <c r="F44958">
        <v>18225.161725000002</v>
      </c>
    </row>
    <row r="44959" spans="1:6" x14ac:dyDescent="0.35">
      <c r="A44959" t="s">
        <v>52</v>
      </c>
      <c r="B44959" t="s">
        <v>36</v>
      </c>
      <c r="C44959">
        <v>2022</v>
      </c>
      <c r="D44959" t="s">
        <v>11</v>
      </c>
      <c r="E44959" t="s">
        <v>26</v>
      </c>
      <c r="F44959">
        <v>17653.956894999999</v>
      </c>
    </row>
    <row r="44960" spans="1:6" x14ac:dyDescent="0.35">
      <c r="A44960" t="s">
        <v>52</v>
      </c>
      <c r="B44960" t="s">
        <v>36</v>
      </c>
      <c r="C44960">
        <v>2022</v>
      </c>
      <c r="D44960" t="s">
        <v>11</v>
      </c>
      <c r="E44960" t="s">
        <v>27</v>
      </c>
      <c r="F44960">
        <v>17368.210691</v>
      </c>
    </row>
    <row r="44961" spans="1:6" x14ac:dyDescent="0.35">
      <c r="A44961" t="s">
        <v>52</v>
      </c>
      <c r="B44961" t="s">
        <v>36</v>
      </c>
      <c r="C44961">
        <v>2022</v>
      </c>
      <c r="D44961" t="s">
        <v>11</v>
      </c>
      <c r="E44961" t="s">
        <v>28</v>
      </c>
      <c r="F44961">
        <v>15192.674238</v>
      </c>
    </row>
    <row r="44962" spans="1:6" x14ac:dyDescent="0.35">
      <c r="A44962" t="s">
        <v>52</v>
      </c>
      <c r="B44962" t="s">
        <v>36</v>
      </c>
      <c r="C44962">
        <v>2022</v>
      </c>
      <c r="D44962" t="s">
        <v>11</v>
      </c>
      <c r="E44962" t="s">
        <v>29</v>
      </c>
      <c r="F44962">
        <v>12662.108539000001</v>
      </c>
    </row>
    <row r="44963" spans="1:6" x14ac:dyDescent="0.35">
      <c r="A44963" t="s">
        <v>52</v>
      </c>
      <c r="B44963" t="s">
        <v>36</v>
      </c>
      <c r="C44963">
        <v>2022</v>
      </c>
      <c r="D44963" t="s">
        <v>11</v>
      </c>
      <c r="E44963" t="s">
        <v>30</v>
      </c>
      <c r="F44963">
        <v>9201.3334461000013</v>
      </c>
    </row>
    <row r="44964" spans="1:6" x14ac:dyDescent="0.35">
      <c r="A44964" t="s">
        <v>52</v>
      </c>
      <c r="B44964" t="s">
        <v>36</v>
      </c>
      <c r="C44964">
        <v>2022</v>
      </c>
      <c r="D44964" t="s">
        <v>11</v>
      </c>
      <c r="E44964" t="s">
        <v>31</v>
      </c>
      <c r="F44964">
        <v>5218.9984676000004</v>
      </c>
    </row>
    <row r="44965" spans="1:6" x14ac:dyDescent="0.35">
      <c r="A44965" t="s">
        <v>52</v>
      </c>
      <c r="B44965" t="s">
        <v>36</v>
      </c>
      <c r="C44965">
        <v>2022</v>
      </c>
      <c r="D44965" t="s">
        <v>11</v>
      </c>
      <c r="E44965" t="s">
        <v>10</v>
      </c>
      <c r="F44965">
        <v>4534.8735240699998</v>
      </c>
    </row>
    <row r="44966" spans="1:6" x14ac:dyDescent="0.35">
      <c r="A44966" t="s">
        <v>52</v>
      </c>
      <c r="B44966" t="s">
        <v>36</v>
      </c>
      <c r="C44966">
        <v>2023</v>
      </c>
      <c r="D44966" t="s">
        <v>11</v>
      </c>
      <c r="E44966" t="s">
        <v>16</v>
      </c>
      <c r="F44966">
        <v>14193.069546999999</v>
      </c>
    </row>
    <row r="44967" spans="1:6" x14ac:dyDescent="0.35">
      <c r="A44967" t="s">
        <v>52</v>
      </c>
      <c r="B44967" t="s">
        <v>36</v>
      </c>
      <c r="C44967">
        <v>2023</v>
      </c>
      <c r="D44967" t="s">
        <v>11</v>
      </c>
      <c r="E44967" t="s">
        <v>32</v>
      </c>
      <c r="F44967">
        <v>15939.707149</v>
      </c>
    </row>
    <row r="44968" spans="1:6" x14ac:dyDescent="0.35">
      <c r="A44968" t="s">
        <v>52</v>
      </c>
      <c r="B44968" t="s">
        <v>36</v>
      </c>
      <c r="C44968">
        <v>2023</v>
      </c>
      <c r="D44968" t="s">
        <v>11</v>
      </c>
      <c r="E44968" t="s">
        <v>17</v>
      </c>
      <c r="F44968">
        <v>17939.152781000001</v>
      </c>
    </row>
    <row r="44969" spans="1:6" x14ac:dyDescent="0.35">
      <c r="A44969" t="s">
        <v>52</v>
      </c>
      <c r="B44969" t="s">
        <v>36</v>
      </c>
      <c r="C44969">
        <v>2023</v>
      </c>
      <c r="D44969" t="s">
        <v>11</v>
      </c>
      <c r="E44969" t="s">
        <v>18</v>
      </c>
      <c r="F44969">
        <v>16612.916054000001</v>
      </c>
    </row>
    <row r="44970" spans="1:6" x14ac:dyDescent="0.35">
      <c r="A44970" t="s">
        <v>52</v>
      </c>
      <c r="B44970" t="s">
        <v>36</v>
      </c>
      <c r="C44970">
        <v>2023</v>
      </c>
      <c r="D44970" t="s">
        <v>11</v>
      </c>
      <c r="E44970" t="s">
        <v>19</v>
      </c>
      <c r="F44970">
        <v>13479.832388000001</v>
      </c>
    </row>
    <row r="44971" spans="1:6" x14ac:dyDescent="0.35">
      <c r="A44971" t="s">
        <v>52</v>
      </c>
      <c r="B44971" t="s">
        <v>36</v>
      </c>
      <c r="C44971">
        <v>2023</v>
      </c>
      <c r="D44971" t="s">
        <v>11</v>
      </c>
      <c r="E44971" t="s">
        <v>20</v>
      </c>
      <c r="F44971">
        <v>15771.293030000001</v>
      </c>
    </row>
    <row r="44972" spans="1:6" x14ac:dyDescent="0.35">
      <c r="A44972" t="s">
        <v>52</v>
      </c>
      <c r="B44972" t="s">
        <v>36</v>
      </c>
      <c r="C44972">
        <v>2023</v>
      </c>
      <c r="D44972" t="s">
        <v>11</v>
      </c>
      <c r="E44972" t="s">
        <v>21</v>
      </c>
      <c r="F44972">
        <v>17519.173354999999</v>
      </c>
    </row>
    <row r="44973" spans="1:6" x14ac:dyDescent="0.35">
      <c r="A44973" t="s">
        <v>52</v>
      </c>
      <c r="B44973" t="s">
        <v>36</v>
      </c>
      <c r="C44973">
        <v>2023</v>
      </c>
      <c r="D44973" t="s">
        <v>11</v>
      </c>
      <c r="E44973" t="s">
        <v>22</v>
      </c>
      <c r="F44973">
        <v>16901.734221999999</v>
      </c>
    </row>
    <row r="44974" spans="1:6" x14ac:dyDescent="0.35">
      <c r="A44974" t="s">
        <v>52</v>
      </c>
      <c r="B44974" t="s">
        <v>36</v>
      </c>
      <c r="C44974">
        <v>2023</v>
      </c>
      <c r="D44974" t="s">
        <v>11</v>
      </c>
      <c r="E44974" t="s">
        <v>23</v>
      </c>
      <c r="F44974">
        <v>17105.886288000002</v>
      </c>
    </row>
    <row r="44975" spans="1:6" x14ac:dyDescent="0.35">
      <c r="A44975" t="s">
        <v>52</v>
      </c>
      <c r="B44975" t="s">
        <v>36</v>
      </c>
      <c r="C44975">
        <v>2023</v>
      </c>
      <c r="D44975" t="s">
        <v>11</v>
      </c>
      <c r="E44975" t="s">
        <v>24</v>
      </c>
      <c r="F44975">
        <v>16975.667602000001</v>
      </c>
    </row>
    <row r="44976" spans="1:6" x14ac:dyDescent="0.35">
      <c r="A44976" t="s">
        <v>52</v>
      </c>
      <c r="B44976" t="s">
        <v>36</v>
      </c>
      <c r="C44976">
        <v>2023</v>
      </c>
      <c r="D44976" t="s">
        <v>11</v>
      </c>
      <c r="E44976" t="s">
        <v>25</v>
      </c>
      <c r="F44976">
        <v>18513.615126000001</v>
      </c>
    </row>
    <row r="44977" spans="1:6" x14ac:dyDescent="0.35">
      <c r="A44977" t="s">
        <v>52</v>
      </c>
      <c r="B44977" t="s">
        <v>36</v>
      </c>
      <c r="C44977">
        <v>2023</v>
      </c>
      <c r="D44977" t="s">
        <v>11</v>
      </c>
      <c r="E44977" t="s">
        <v>26</v>
      </c>
      <c r="F44977">
        <v>17655.776256000001</v>
      </c>
    </row>
    <row r="44978" spans="1:6" x14ac:dyDescent="0.35">
      <c r="A44978" t="s">
        <v>52</v>
      </c>
      <c r="B44978" t="s">
        <v>36</v>
      </c>
      <c r="C44978">
        <v>2023</v>
      </c>
      <c r="D44978" t="s">
        <v>11</v>
      </c>
      <c r="E44978" t="s">
        <v>27</v>
      </c>
      <c r="F44978">
        <v>17601.338855999998</v>
      </c>
    </row>
    <row r="44979" spans="1:6" x14ac:dyDescent="0.35">
      <c r="A44979" t="s">
        <v>52</v>
      </c>
      <c r="B44979" t="s">
        <v>36</v>
      </c>
      <c r="C44979">
        <v>2023</v>
      </c>
      <c r="D44979" t="s">
        <v>11</v>
      </c>
      <c r="E44979" t="s">
        <v>28</v>
      </c>
      <c r="F44979">
        <v>15549.275371</v>
      </c>
    </row>
    <row r="44980" spans="1:6" x14ac:dyDescent="0.35">
      <c r="A44980" t="s">
        <v>52</v>
      </c>
      <c r="B44980" t="s">
        <v>36</v>
      </c>
      <c r="C44980">
        <v>2023</v>
      </c>
      <c r="D44980" t="s">
        <v>11</v>
      </c>
      <c r="E44980" t="s">
        <v>29</v>
      </c>
      <c r="F44980">
        <v>12903.724767</v>
      </c>
    </row>
    <row r="44981" spans="1:6" x14ac:dyDescent="0.35">
      <c r="A44981" t="s">
        <v>52</v>
      </c>
      <c r="B44981" t="s">
        <v>36</v>
      </c>
      <c r="C44981">
        <v>2023</v>
      </c>
      <c r="D44981" t="s">
        <v>11</v>
      </c>
      <c r="E44981" t="s">
        <v>30</v>
      </c>
      <c r="F44981">
        <v>9817.6045291000009</v>
      </c>
    </row>
    <row r="44982" spans="1:6" x14ac:dyDescent="0.35">
      <c r="A44982" t="s">
        <v>52</v>
      </c>
      <c r="B44982" t="s">
        <v>36</v>
      </c>
      <c r="C44982">
        <v>2023</v>
      </c>
      <c r="D44982" t="s">
        <v>11</v>
      </c>
      <c r="E44982" t="s">
        <v>31</v>
      </c>
      <c r="F44982">
        <v>5508.3517781999999</v>
      </c>
    </row>
    <row r="44983" spans="1:6" x14ac:dyDescent="0.35">
      <c r="A44983" t="s">
        <v>52</v>
      </c>
      <c r="B44983" t="s">
        <v>36</v>
      </c>
      <c r="C44983">
        <v>2023</v>
      </c>
      <c r="D44983" t="s">
        <v>11</v>
      </c>
      <c r="E44983" t="s">
        <v>10</v>
      </c>
      <c r="F44983">
        <v>4726.5472671240004</v>
      </c>
    </row>
    <row r="44984" spans="1:6" x14ac:dyDescent="0.35">
      <c r="A44984" t="s">
        <v>52</v>
      </c>
      <c r="B44984" t="s">
        <v>36</v>
      </c>
      <c r="C44984">
        <v>2024</v>
      </c>
      <c r="D44984" t="s">
        <v>11</v>
      </c>
      <c r="E44984" t="s">
        <v>16</v>
      </c>
      <c r="F44984">
        <v>14350.716732000001</v>
      </c>
    </row>
    <row r="44985" spans="1:6" x14ac:dyDescent="0.35">
      <c r="A44985" t="s">
        <v>52</v>
      </c>
      <c r="B44985" t="s">
        <v>36</v>
      </c>
      <c r="C44985">
        <v>2024</v>
      </c>
      <c r="D44985" t="s">
        <v>11</v>
      </c>
      <c r="E44985" t="s">
        <v>32</v>
      </c>
      <c r="F44985">
        <v>15753.499785</v>
      </c>
    </row>
    <row r="44986" spans="1:6" x14ac:dyDescent="0.35">
      <c r="A44986" t="s">
        <v>52</v>
      </c>
      <c r="B44986" t="s">
        <v>36</v>
      </c>
      <c r="C44986">
        <v>2024</v>
      </c>
      <c r="D44986" t="s">
        <v>11</v>
      </c>
      <c r="E44986" t="s">
        <v>17</v>
      </c>
      <c r="F44986">
        <v>17839.915237000001</v>
      </c>
    </row>
    <row r="44987" spans="1:6" x14ac:dyDescent="0.35">
      <c r="A44987" t="s">
        <v>52</v>
      </c>
      <c r="B44987" t="s">
        <v>36</v>
      </c>
      <c r="C44987">
        <v>2024</v>
      </c>
      <c r="D44987" t="s">
        <v>11</v>
      </c>
      <c r="E44987" t="s">
        <v>18</v>
      </c>
      <c r="F44987">
        <v>17231.257888</v>
      </c>
    </row>
    <row r="44988" spans="1:6" x14ac:dyDescent="0.35">
      <c r="A44988" t="s">
        <v>52</v>
      </c>
      <c r="B44988" t="s">
        <v>36</v>
      </c>
      <c r="C44988">
        <v>2024</v>
      </c>
      <c r="D44988" t="s">
        <v>11</v>
      </c>
      <c r="E44988" t="s">
        <v>19</v>
      </c>
      <c r="F44988">
        <v>13659.179830999999</v>
      </c>
    </row>
    <row r="44989" spans="1:6" x14ac:dyDescent="0.35">
      <c r="A44989" t="s">
        <v>52</v>
      </c>
      <c r="B44989" t="s">
        <v>36</v>
      </c>
      <c r="C44989">
        <v>2024</v>
      </c>
      <c r="D44989" t="s">
        <v>11</v>
      </c>
      <c r="E44989" t="s">
        <v>20</v>
      </c>
      <c r="F44989">
        <v>16085.927616000001</v>
      </c>
    </row>
    <row r="44990" spans="1:6" x14ac:dyDescent="0.35">
      <c r="A44990" t="s">
        <v>52</v>
      </c>
      <c r="B44990" t="s">
        <v>36</v>
      </c>
      <c r="C44990">
        <v>2024</v>
      </c>
      <c r="D44990" t="s">
        <v>11</v>
      </c>
      <c r="E44990" t="s">
        <v>21</v>
      </c>
      <c r="F44990">
        <v>17862.057247000001</v>
      </c>
    </row>
    <row r="44991" spans="1:6" x14ac:dyDescent="0.35">
      <c r="A44991" t="s">
        <v>52</v>
      </c>
      <c r="B44991" t="s">
        <v>36</v>
      </c>
      <c r="C44991">
        <v>2024</v>
      </c>
      <c r="D44991" t="s">
        <v>11</v>
      </c>
      <c r="E44991" t="s">
        <v>22</v>
      </c>
      <c r="F44991">
        <v>17173.312454999999</v>
      </c>
    </row>
    <row r="44992" spans="1:6" x14ac:dyDescent="0.35">
      <c r="A44992" t="s">
        <v>52</v>
      </c>
      <c r="B44992" t="s">
        <v>36</v>
      </c>
      <c r="C44992">
        <v>2024</v>
      </c>
      <c r="D44992" t="s">
        <v>11</v>
      </c>
      <c r="E44992" t="s">
        <v>23</v>
      </c>
      <c r="F44992">
        <v>17607.659045</v>
      </c>
    </row>
    <row r="44993" spans="1:6" x14ac:dyDescent="0.35">
      <c r="A44993" t="s">
        <v>52</v>
      </c>
      <c r="B44993" t="s">
        <v>36</v>
      </c>
      <c r="C44993">
        <v>2024</v>
      </c>
      <c r="D44993" t="s">
        <v>11</v>
      </c>
      <c r="E44993" t="s">
        <v>24</v>
      </c>
      <c r="F44993">
        <v>16951.353062999999</v>
      </c>
    </row>
    <row r="44994" spans="1:6" x14ac:dyDescent="0.35">
      <c r="A44994" t="s">
        <v>52</v>
      </c>
      <c r="B44994" t="s">
        <v>36</v>
      </c>
      <c r="C44994">
        <v>2024</v>
      </c>
      <c r="D44994" t="s">
        <v>11</v>
      </c>
      <c r="E44994" t="s">
        <v>25</v>
      </c>
      <c r="F44994">
        <v>18546.546222000001</v>
      </c>
    </row>
    <row r="44995" spans="1:6" x14ac:dyDescent="0.35">
      <c r="A44995" t="s">
        <v>52</v>
      </c>
      <c r="B44995" t="s">
        <v>36</v>
      </c>
      <c r="C44995">
        <v>2024</v>
      </c>
      <c r="D44995" t="s">
        <v>11</v>
      </c>
      <c r="E44995" t="s">
        <v>26</v>
      </c>
      <c r="F44995">
        <v>17663.731038999998</v>
      </c>
    </row>
    <row r="44996" spans="1:6" x14ac:dyDescent="0.35">
      <c r="A44996" t="s">
        <v>52</v>
      </c>
      <c r="B44996" t="s">
        <v>36</v>
      </c>
      <c r="C44996">
        <v>2024</v>
      </c>
      <c r="D44996" t="s">
        <v>11</v>
      </c>
      <c r="E44996" t="s">
        <v>27</v>
      </c>
      <c r="F44996">
        <v>17734.407930000001</v>
      </c>
    </row>
    <row r="44997" spans="1:6" x14ac:dyDescent="0.35">
      <c r="A44997" t="s">
        <v>52</v>
      </c>
      <c r="B44997" t="s">
        <v>36</v>
      </c>
      <c r="C44997">
        <v>2024</v>
      </c>
      <c r="D44997" t="s">
        <v>11</v>
      </c>
      <c r="E44997" t="s">
        <v>28</v>
      </c>
      <c r="F44997">
        <v>15824.837901000001</v>
      </c>
    </row>
    <row r="44998" spans="1:6" x14ac:dyDescent="0.35">
      <c r="A44998" t="s">
        <v>52</v>
      </c>
      <c r="B44998" t="s">
        <v>36</v>
      </c>
      <c r="C44998">
        <v>2024</v>
      </c>
      <c r="D44998" t="s">
        <v>11</v>
      </c>
      <c r="E44998" t="s">
        <v>29</v>
      </c>
      <c r="F44998">
        <v>13259.826238</v>
      </c>
    </row>
    <row r="44999" spans="1:6" x14ac:dyDescent="0.35">
      <c r="A44999" t="s">
        <v>52</v>
      </c>
      <c r="B44999" t="s">
        <v>36</v>
      </c>
      <c r="C44999">
        <v>2024</v>
      </c>
      <c r="D44999" t="s">
        <v>11</v>
      </c>
      <c r="E44999" t="s">
        <v>30</v>
      </c>
      <c r="F44999">
        <v>10214.8423117</v>
      </c>
    </row>
    <row r="45000" spans="1:6" x14ac:dyDescent="0.35">
      <c r="A45000" t="s">
        <v>52</v>
      </c>
      <c r="B45000" t="s">
        <v>36</v>
      </c>
      <c r="C45000">
        <v>2024</v>
      </c>
      <c r="D45000" t="s">
        <v>11</v>
      </c>
      <c r="E45000" t="s">
        <v>31</v>
      </c>
      <c r="F45000">
        <v>5957.5341766000001</v>
      </c>
    </row>
    <row r="45001" spans="1:6" x14ac:dyDescent="0.35">
      <c r="A45001" t="s">
        <v>52</v>
      </c>
      <c r="B45001" t="s">
        <v>36</v>
      </c>
      <c r="C45001">
        <v>2024</v>
      </c>
      <c r="D45001" t="s">
        <v>11</v>
      </c>
      <c r="E45001" t="s">
        <v>10</v>
      </c>
      <c r="F45001">
        <v>4902.5979086099996</v>
      </c>
    </row>
    <row r="45002" spans="1:6" x14ac:dyDescent="0.35">
      <c r="A45002" t="s">
        <v>52</v>
      </c>
      <c r="B45002" t="s">
        <v>36</v>
      </c>
      <c r="C45002">
        <v>2025</v>
      </c>
      <c r="D45002" t="s">
        <v>11</v>
      </c>
      <c r="E45002" t="s">
        <v>16</v>
      </c>
      <c r="F45002">
        <v>14435.811136</v>
      </c>
    </row>
    <row r="45003" spans="1:6" x14ac:dyDescent="0.35">
      <c r="A45003" t="s">
        <v>52</v>
      </c>
      <c r="B45003" t="s">
        <v>36</v>
      </c>
      <c r="C45003">
        <v>2025</v>
      </c>
      <c r="D45003" t="s">
        <v>11</v>
      </c>
      <c r="E45003" t="s">
        <v>32</v>
      </c>
      <c r="F45003">
        <v>15386.412695000001</v>
      </c>
    </row>
    <row r="45004" spans="1:6" x14ac:dyDescent="0.35">
      <c r="A45004" t="s">
        <v>52</v>
      </c>
      <c r="B45004" t="s">
        <v>36</v>
      </c>
      <c r="C45004">
        <v>2025</v>
      </c>
      <c r="D45004" t="s">
        <v>11</v>
      </c>
      <c r="E45004" t="s">
        <v>17</v>
      </c>
      <c r="F45004">
        <v>17806.404981</v>
      </c>
    </row>
    <row r="45005" spans="1:6" x14ac:dyDescent="0.35">
      <c r="A45005" t="s">
        <v>52</v>
      </c>
      <c r="B45005" t="s">
        <v>36</v>
      </c>
      <c r="C45005">
        <v>2025</v>
      </c>
      <c r="D45005" t="s">
        <v>11</v>
      </c>
      <c r="E45005" t="s">
        <v>18</v>
      </c>
      <c r="F45005">
        <v>17502.854426999998</v>
      </c>
    </row>
    <row r="45006" spans="1:6" x14ac:dyDescent="0.35">
      <c r="A45006" t="s">
        <v>52</v>
      </c>
      <c r="B45006" t="s">
        <v>36</v>
      </c>
      <c r="C45006">
        <v>2025</v>
      </c>
      <c r="D45006" t="s">
        <v>11</v>
      </c>
      <c r="E45006" t="s">
        <v>19</v>
      </c>
      <c r="F45006">
        <v>13893.358704</v>
      </c>
    </row>
    <row r="45007" spans="1:6" x14ac:dyDescent="0.35">
      <c r="A45007" t="s">
        <v>52</v>
      </c>
      <c r="B45007" t="s">
        <v>36</v>
      </c>
      <c r="C45007">
        <v>2025</v>
      </c>
      <c r="D45007" t="s">
        <v>11</v>
      </c>
      <c r="E45007" t="s">
        <v>20</v>
      </c>
      <c r="F45007">
        <v>16142.352299</v>
      </c>
    </row>
    <row r="45008" spans="1:6" x14ac:dyDescent="0.35">
      <c r="A45008" t="s">
        <v>52</v>
      </c>
      <c r="B45008" t="s">
        <v>36</v>
      </c>
      <c r="C45008">
        <v>2025</v>
      </c>
      <c r="D45008" t="s">
        <v>11</v>
      </c>
      <c r="E45008" t="s">
        <v>21</v>
      </c>
      <c r="F45008">
        <v>18092.163017999999</v>
      </c>
    </row>
    <row r="45009" spans="1:6" x14ac:dyDescent="0.35">
      <c r="A45009" t="s">
        <v>52</v>
      </c>
      <c r="B45009" t="s">
        <v>36</v>
      </c>
      <c r="C45009">
        <v>2025</v>
      </c>
      <c r="D45009" t="s">
        <v>11</v>
      </c>
      <c r="E45009" t="s">
        <v>22</v>
      </c>
      <c r="F45009">
        <v>17514.888542000001</v>
      </c>
    </row>
    <row r="45010" spans="1:6" x14ac:dyDescent="0.35">
      <c r="A45010" t="s">
        <v>52</v>
      </c>
      <c r="B45010" t="s">
        <v>36</v>
      </c>
      <c r="C45010">
        <v>2025</v>
      </c>
      <c r="D45010" t="s">
        <v>11</v>
      </c>
      <c r="E45010" t="s">
        <v>23</v>
      </c>
      <c r="F45010">
        <v>17827.029058</v>
      </c>
    </row>
    <row r="45011" spans="1:6" x14ac:dyDescent="0.35">
      <c r="A45011" t="s">
        <v>52</v>
      </c>
      <c r="B45011" t="s">
        <v>36</v>
      </c>
      <c r="C45011">
        <v>2025</v>
      </c>
      <c r="D45011" t="s">
        <v>11</v>
      </c>
      <c r="E45011" t="s">
        <v>24</v>
      </c>
      <c r="F45011">
        <v>17066.334428999999</v>
      </c>
    </row>
    <row r="45012" spans="1:6" x14ac:dyDescent="0.35">
      <c r="A45012" t="s">
        <v>52</v>
      </c>
      <c r="B45012" t="s">
        <v>36</v>
      </c>
      <c r="C45012">
        <v>2025</v>
      </c>
      <c r="D45012" t="s">
        <v>11</v>
      </c>
      <c r="E45012" t="s">
        <v>25</v>
      </c>
      <c r="F45012">
        <v>18458.674976999999</v>
      </c>
    </row>
    <row r="45013" spans="1:6" x14ac:dyDescent="0.35">
      <c r="A45013" t="s">
        <v>52</v>
      </c>
      <c r="B45013" t="s">
        <v>36</v>
      </c>
      <c r="C45013">
        <v>2025</v>
      </c>
      <c r="D45013" t="s">
        <v>11</v>
      </c>
      <c r="E45013" t="s">
        <v>26</v>
      </c>
      <c r="F45013">
        <v>17671.417475999999</v>
      </c>
    </row>
    <row r="45014" spans="1:6" x14ac:dyDescent="0.35">
      <c r="A45014" t="s">
        <v>52</v>
      </c>
      <c r="B45014" t="s">
        <v>36</v>
      </c>
      <c r="C45014">
        <v>2025</v>
      </c>
      <c r="D45014" t="s">
        <v>11</v>
      </c>
      <c r="E45014" t="s">
        <v>27</v>
      </c>
      <c r="F45014">
        <v>17773.219929999999</v>
      </c>
    </row>
    <row r="45015" spans="1:6" x14ac:dyDescent="0.35">
      <c r="A45015" t="s">
        <v>52</v>
      </c>
      <c r="B45015" t="s">
        <v>36</v>
      </c>
      <c r="C45015">
        <v>2025</v>
      </c>
      <c r="D45015" t="s">
        <v>11</v>
      </c>
      <c r="E45015" t="s">
        <v>28</v>
      </c>
      <c r="F45015">
        <v>16105.180592000001</v>
      </c>
    </row>
    <row r="45016" spans="1:6" x14ac:dyDescent="0.35">
      <c r="A45016" t="s">
        <v>52</v>
      </c>
      <c r="B45016" t="s">
        <v>36</v>
      </c>
      <c r="C45016">
        <v>2025</v>
      </c>
      <c r="D45016" t="s">
        <v>11</v>
      </c>
      <c r="E45016" t="s">
        <v>29</v>
      </c>
      <c r="F45016">
        <v>13557.274289000001</v>
      </c>
    </row>
    <row r="45017" spans="1:6" x14ac:dyDescent="0.35">
      <c r="A45017" t="s">
        <v>52</v>
      </c>
      <c r="B45017" t="s">
        <v>36</v>
      </c>
      <c r="C45017">
        <v>2025</v>
      </c>
      <c r="D45017" t="s">
        <v>11</v>
      </c>
      <c r="E45017" t="s">
        <v>30</v>
      </c>
      <c r="F45017">
        <v>10616.4797017</v>
      </c>
    </row>
    <row r="45018" spans="1:6" x14ac:dyDescent="0.35">
      <c r="A45018" t="s">
        <v>52</v>
      </c>
      <c r="B45018" t="s">
        <v>36</v>
      </c>
      <c r="C45018">
        <v>2025</v>
      </c>
      <c r="D45018" t="s">
        <v>11</v>
      </c>
      <c r="E45018" t="s">
        <v>31</v>
      </c>
      <c r="F45018">
        <v>6425.4479924999996</v>
      </c>
    </row>
    <row r="45019" spans="1:6" x14ac:dyDescent="0.35">
      <c r="A45019" t="s">
        <v>52</v>
      </c>
      <c r="B45019" t="s">
        <v>36</v>
      </c>
      <c r="C45019">
        <v>2025</v>
      </c>
      <c r="D45019" t="s">
        <v>11</v>
      </c>
      <c r="E45019" t="s">
        <v>10</v>
      </c>
      <c r="F45019">
        <v>5084.4828490549999</v>
      </c>
    </row>
    <row r="45020" spans="1:6" x14ac:dyDescent="0.35">
      <c r="A45020" t="s">
        <v>52</v>
      </c>
      <c r="B45020" t="s">
        <v>36</v>
      </c>
      <c r="C45020">
        <v>2026</v>
      </c>
      <c r="D45020" t="s">
        <v>11</v>
      </c>
      <c r="E45020" t="s">
        <v>16</v>
      </c>
      <c r="F45020">
        <v>14647.425875000001</v>
      </c>
    </row>
    <row r="45021" spans="1:6" x14ac:dyDescent="0.35">
      <c r="A45021" t="s">
        <v>52</v>
      </c>
      <c r="B45021" t="s">
        <v>36</v>
      </c>
      <c r="C45021">
        <v>2026</v>
      </c>
      <c r="D45021" t="s">
        <v>11</v>
      </c>
      <c r="E45021" t="s">
        <v>32</v>
      </c>
      <c r="F45021">
        <v>15112.447826</v>
      </c>
    </row>
    <row r="45022" spans="1:6" x14ac:dyDescent="0.35">
      <c r="A45022" t="s">
        <v>52</v>
      </c>
      <c r="B45022" t="s">
        <v>36</v>
      </c>
      <c r="C45022">
        <v>2026</v>
      </c>
      <c r="D45022" t="s">
        <v>11</v>
      </c>
      <c r="E45022" t="s">
        <v>17</v>
      </c>
      <c r="F45022">
        <v>17710.955714</v>
      </c>
    </row>
    <row r="45023" spans="1:6" x14ac:dyDescent="0.35">
      <c r="A45023" t="s">
        <v>52</v>
      </c>
      <c r="B45023" t="s">
        <v>36</v>
      </c>
      <c r="C45023">
        <v>2026</v>
      </c>
      <c r="D45023" t="s">
        <v>11</v>
      </c>
      <c r="E45023" t="s">
        <v>18</v>
      </c>
      <c r="F45023">
        <v>17590.715800000002</v>
      </c>
    </row>
    <row r="45024" spans="1:6" x14ac:dyDescent="0.35">
      <c r="A45024" t="s">
        <v>52</v>
      </c>
      <c r="B45024" t="s">
        <v>36</v>
      </c>
      <c r="C45024">
        <v>2026</v>
      </c>
      <c r="D45024" t="s">
        <v>11</v>
      </c>
      <c r="E45024" t="s">
        <v>19</v>
      </c>
      <c r="F45024">
        <v>14298.627866000001</v>
      </c>
    </row>
    <row r="45025" spans="1:6" x14ac:dyDescent="0.35">
      <c r="A45025" t="s">
        <v>52</v>
      </c>
      <c r="B45025" t="s">
        <v>36</v>
      </c>
      <c r="C45025">
        <v>2026</v>
      </c>
      <c r="D45025" t="s">
        <v>11</v>
      </c>
      <c r="E45025" t="s">
        <v>20</v>
      </c>
      <c r="F45025">
        <v>16373.829890000001</v>
      </c>
    </row>
    <row r="45026" spans="1:6" x14ac:dyDescent="0.35">
      <c r="A45026" t="s">
        <v>52</v>
      </c>
      <c r="B45026" t="s">
        <v>36</v>
      </c>
      <c r="C45026">
        <v>2026</v>
      </c>
      <c r="D45026" t="s">
        <v>11</v>
      </c>
      <c r="E45026" t="s">
        <v>21</v>
      </c>
      <c r="F45026">
        <v>18162.142323</v>
      </c>
    </row>
    <row r="45027" spans="1:6" x14ac:dyDescent="0.35">
      <c r="A45027" t="s">
        <v>52</v>
      </c>
      <c r="B45027" t="s">
        <v>36</v>
      </c>
      <c r="C45027">
        <v>2026</v>
      </c>
      <c r="D45027" t="s">
        <v>11</v>
      </c>
      <c r="E45027" t="s">
        <v>22</v>
      </c>
      <c r="F45027">
        <v>17932.367761000001</v>
      </c>
    </row>
    <row r="45028" spans="1:6" x14ac:dyDescent="0.35">
      <c r="A45028" t="s">
        <v>52</v>
      </c>
      <c r="B45028" t="s">
        <v>36</v>
      </c>
      <c r="C45028">
        <v>2026</v>
      </c>
      <c r="D45028" t="s">
        <v>11</v>
      </c>
      <c r="E45028" t="s">
        <v>23</v>
      </c>
      <c r="F45028">
        <v>18076.704424</v>
      </c>
    </row>
    <row r="45029" spans="1:6" x14ac:dyDescent="0.35">
      <c r="A45029" t="s">
        <v>52</v>
      </c>
      <c r="B45029" t="s">
        <v>36</v>
      </c>
      <c r="C45029">
        <v>2026</v>
      </c>
      <c r="D45029" t="s">
        <v>11</v>
      </c>
      <c r="E45029" t="s">
        <v>24</v>
      </c>
      <c r="F45029">
        <v>17305.744569999999</v>
      </c>
    </row>
    <row r="45030" spans="1:6" x14ac:dyDescent="0.35">
      <c r="A45030" t="s">
        <v>52</v>
      </c>
      <c r="B45030" t="s">
        <v>36</v>
      </c>
      <c r="C45030">
        <v>2026</v>
      </c>
      <c r="D45030" t="s">
        <v>11</v>
      </c>
      <c r="E45030" t="s">
        <v>25</v>
      </c>
      <c r="F45030">
        <v>18095.162175000001</v>
      </c>
    </row>
    <row r="45031" spans="1:6" x14ac:dyDescent="0.35">
      <c r="A45031" t="s">
        <v>52</v>
      </c>
      <c r="B45031" t="s">
        <v>36</v>
      </c>
      <c r="C45031">
        <v>2026</v>
      </c>
      <c r="D45031" t="s">
        <v>11</v>
      </c>
      <c r="E45031" t="s">
        <v>26</v>
      </c>
      <c r="F45031">
        <v>18066.473192000001</v>
      </c>
    </row>
    <row r="45032" spans="1:6" x14ac:dyDescent="0.35">
      <c r="A45032" t="s">
        <v>52</v>
      </c>
      <c r="B45032" t="s">
        <v>36</v>
      </c>
      <c r="C45032">
        <v>2026</v>
      </c>
      <c r="D45032" t="s">
        <v>11</v>
      </c>
      <c r="E45032" t="s">
        <v>27</v>
      </c>
      <c r="F45032">
        <v>17711.271979000001</v>
      </c>
    </row>
    <row r="45033" spans="1:6" x14ac:dyDescent="0.35">
      <c r="A45033" t="s">
        <v>52</v>
      </c>
      <c r="B45033" t="s">
        <v>36</v>
      </c>
      <c r="C45033">
        <v>2026</v>
      </c>
      <c r="D45033" t="s">
        <v>11</v>
      </c>
      <c r="E45033" t="s">
        <v>28</v>
      </c>
      <c r="F45033">
        <v>16470.827324000002</v>
      </c>
    </row>
    <row r="45034" spans="1:6" x14ac:dyDescent="0.35">
      <c r="A45034" t="s">
        <v>52</v>
      </c>
      <c r="B45034" t="s">
        <v>36</v>
      </c>
      <c r="C45034">
        <v>2026</v>
      </c>
      <c r="D45034" t="s">
        <v>11</v>
      </c>
      <c r="E45034" t="s">
        <v>29</v>
      </c>
      <c r="F45034">
        <v>13785.786781000001</v>
      </c>
    </row>
    <row r="45035" spans="1:6" x14ac:dyDescent="0.35">
      <c r="A45035" t="s">
        <v>52</v>
      </c>
      <c r="B45035" t="s">
        <v>36</v>
      </c>
      <c r="C45035">
        <v>2026</v>
      </c>
      <c r="D45035" t="s">
        <v>11</v>
      </c>
      <c r="E45035" t="s">
        <v>30</v>
      </c>
      <c r="F45035">
        <v>11060.096019000001</v>
      </c>
    </row>
    <row r="45036" spans="1:6" x14ac:dyDescent="0.35">
      <c r="A45036" t="s">
        <v>52</v>
      </c>
      <c r="B45036" t="s">
        <v>36</v>
      </c>
      <c r="C45036">
        <v>2026</v>
      </c>
      <c r="D45036" t="s">
        <v>11</v>
      </c>
      <c r="E45036" t="s">
        <v>31</v>
      </c>
      <c r="F45036">
        <v>6845.1419215000014</v>
      </c>
    </row>
    <row r="45037" spans="1:6" x14ac:dyDescent="0.35">
      <c r="A45037" t="s">
        <v>52</v>
      </c>
      <c r="B45037" t="s">
        <v>36</v>
      </c>
      <c r="C45037">
        <v>2026</v>
      </c>
      <c r="D45037" t="s">
        <v>11</v>
      </c>
      <c r="E45037" t="s">
        <v>10</v>
      </c>
      <c r="F45037">
        <v>5270.4422094430001</v>
      </c>
    </row>
    <row r="45038" spans="1:6" x14ac:dyDescent="0.35">
      <c r="A45038" t="s">
        <v>52</v>
      </c>
      <c r="B45038" t="s">
        <v>36</v>
      </c>
      <c r="C45038">
        <v>2027</v>
      </c>
      <c r="D45038" t="s">
        <v>11</v>
      </c>
      <c r="E45038" t="s">
        <v>16</v>
      </c>
      <c r="F45038">
        <v>14569.088581</v>
      </c>
    </row>
    <row r="45039" spans="1:6" x14ac:dyDescent="0.35">
      <c r="A45039" t="s">
        <v>52</v>
      </c>
      <c r="B45039" t="s">
        <v>36</v>
      </c>
      <c r="C45039">
        <v>2027</v>
      </c>
      <c r="D45039" t="s">
        <v>11</v>
      </c>
      <c r="E45039" t="s">
        <v>32</v>
      </c>
      <c r="F45039">
        <v>15276.991072000001</v>
      </c>
    </row>
    <row r="45040" spans="1:6" x14ac:dyDescent="0.35">
      <c r="A45040" t="s">
        <v>52</v>
      </c>
      <c r="B45040" t="s">
        <v>36</v>
      </c>
      <c r="C45040">
        <v>2027</v>
      </c>
      <c r="D45040" t="s">
        <v>11</v>
      </c>
      <c r="E45040" t="s">
        <v>17</v>
      </c>
      <c r="F45040">
        <v>17392.877859</v>
      </c>
    </row>
    <row r="45041" spans="1:6" x14ac:dyDescent="0.35">
      <c r="A45041" t="s">
        <v>52</v>
      </c>
      <c r="B45041" t="s">
        <v>36</v>
      </c>
      <c r="C45041">
        <v>2027</v>
      </c>
      <c r="D45041" t="s">
        <v>11</v>
      </c>
      <c r="E45041" t="s">
        <v>18</v>
      </c>
      <c r="F45041">
        <v>17637.889179999998</v>
      </c>
    </row>
    <row r="45042" spans="1:6" x14ac:dyDescent="0.35">
      <c r="A45042" t="s">
        <v>52</v>
      </c>
      <c r="B45042" t="s">
        <v>36</v>
      </c>
      <c r="C45042">
        <v>2027</v>
      </c>
      <c r="D45042" t="s">
        <v>11</v>
      </c>
      <c r="E45042" t="s">
        <v>19</v>
      </c>
      <c r="F45042">
        <v>14785.033878</v>
      </c>
    </row>
    <row r="45043" spans="1:6" x14ac:dyDescent="0.35">
      <c r="A45043" t="s">
        <v>52</v>
      </c>
      <c r="B45043" t="s">
        <v>36</v>
      </c>
      <c r="C45043">
        <v>2027</v>
      </c>
      <c r="D45043" t="s">
        <v>11</v>
      </c>
      <c r="E45043" t="s">
        <v>20</v>
      </c>
      <c r="F45043">
        <v>16409.983373999999</v>
      </c>
    </row>
    <row r="45044" spans="1:6" x14ac:dyDescent="0.35">
      <c r="A45044" t="s">
        <v>52</v>
      </c>
      <c r="B45044" t="s">
        <v>36</v>
      </c>
      <c r="C45044">
        <v>2027</v>
      </c>
      <c r="D45044" t="s">
        <v>11</v>
      </c>
      <c r="E45044" t="s">
        <v>21</v>
      </c>
      <c r="F45044">
        <v>18179.936102</v>
      </c>
    </row>
    <row r="45045" spans="1:6" x14ac:dyDescent="0.35">
      <c r="A45045" t="s">
        <v>52</v>
      </c>
      <c r="B45045" t="s">
        <v>36</v>
      </c>
      <c r="C45045">
        <v>2027</v>
      </c>
      <c r="D45045" t="s">
        <v>11</v>
      </c>
      <c r="E45045" t="s">
        <v>22</v>
      </c>
      <c r="F45045">
        <v>18321.329489</v>
      </c>
    </row>
    <row r="45046" spans="1:6" x14ac:dyDescent="0.35">
      <c r="A45046" t="s">
        <v>52</v>
      </c>
      <c r="B45046" t="s">
        <v>36</v>
      </c>
      <c r="C45046">
        <v>2027</v>
      </c>
      <c r="D45046" t="s">
        <v>11</v>
      </c>
      <c r="E45046" t="s">
        <v>23</v>
      </c>
      <c r="F45046">
        <v>18282.442037000001</v>
      </c>
    </row>
    <row r="45047" spans="1:6" x14ac:dyDescent="0.35">
      <c r="A45047" t="s">
        <v>52</v>
      </c>
      <c r="B45047" t="s">
        <v>36</v>
      </c>
      <c r="C45047">
        <v>2027</v>
      </c>
      <c r="D45047" t="s">
        <v>11</v>
      </c>
      <c r="E45047" t="s">
        <v>24</v>
      </c>
      <c r="F45047">
        <v>17618.886890999998</v>
      </c>
    </row>
    <row r="45048" spans="1:6" x14ac:dyDescent="0.35">
      <c r="A45048" t="s">
        <v>52</v>
      </c>
      <c r="B45048" t="s">
        <v>36</v>
      </c>
      <c r="C45048">
        <v>2027</v>
      </c>
      <c r="D45048" t="s">
        <v>11</v>
      </c>
      <c r="E45048" t="s">
        <v>25</v>
      </c>
      <c r="F45048">
        <v>17735.454447</v>
      </c>
    </row>
    <row r="45049" spans="1:6" x14ac:dyDescent="0.35">
      <c r="A45049" t="s">
        <v>52</v>
      </c>
      <c r="B45049" t="s">
        <v>36</v>
      </c>
      <c r="C45049">
        <v>2027</v>
      </c>
      <c r="D45049" t="s">
        <v>11</v>
      </c>
      <c r="E45049" t="s">
        <v>26</v>
      </c>
      <c r="F45049">
        <v>18405.379308</v>
      </c>
    </row>
    <row r="45050" spans="1:6" x14ac:dyDescent="0.35">
      <c r="A45050" t="s">
        <v>52</v>
      </c>
      <c r="B45050" t="s">
        <v>36</v>
      </c>
      <c r="C45050">
        <v>2027</v>
      </c>
      <c r="D45050" t="s">
        <v>11</v>
      </c>
      <c r="E45050" t="s">
        <v>27</v>
      </c>
      <c r="F45050">
        <v>17548.575240999999</v>
      </c>
    </row>
    <row r="45051" spans="1:6" x14ac:dyDescent="0.35">
      <c r="A45051" t="s">
        <v>52</v>
      </c>
      <c r="B45051" t="s">
        <v>36</v>
      </c>
      <c r="C45051">
        <v>2027</v>
      </c>
      <c r="D45051" t="s">
        <v>11</v>
      </c>
      <c r="E45051" t="s">
        <v>28</v>
      </c>
      <c r="F45051">
        <v>16758.768149</v>
      </c>
    </row>
    <row r="45052" spans="1:6" x14ac:dyDescent="0.35">
      <c r="A45052" t="s">
        <v>52</v>
      </c>
      <c r="B45052" t="s">
        <v>36</v>
      </c>
      <c r="C45052">
        <v>2027</v>
      </c>
      <c r="D45052" t="s">
        <v>11</v>
      </c>
      <c r="E45052" t="s">
        <v>29</v>
      </c>
      <c r="F45052">
        <v>14101.890029</v>
      </c>
    </row>
    <row r="45053" spans="1:6" x14ac:dyDescent="0.35">
      <c r="A45053" t="s">
        <v>52</v>
      </c>
      <c r="B45053" t="s">
        <v>36</v>
      </c>
      <c r="C45053">
        <v>2027</v>
      </c>
      <c r="D45053" t="s">
        <v>11</v>
      </c>
      <c r="E45053" t="s">
        <v>30</v>
      </c>
      <c r="F45053">
        <v>11163.874305200001</v>
      </c>
    </row>
    <row r="45054" spans="1:6" x14ac:dyDescent="0.35">
      <c r="A45054" t="s">
        <v>52</v>
      </c>
      <c r="B45054" t="s">
        <v>36</v>
      </c>
      <c r="C45054">
        <v>2027</v>
      </c>
      <c r="D45054" t="s">
        <v>11</v>
      </c>
      <c r="E45054" t="s">
        <v>31</v>
      </c>
      <c r="F45054">
        <v>7454.4122931000002</v>
      </c>
    </row>
    <row r="45055" spans="1:6" x14ac:dyDescent="0.35">
      <c r="A45055" t="s">
        <v>52</v>
      </c>
      <c r="B45055" t="s">
        <v>36</v>
      </c>
      <c r="C45055">
        <v>2027</v>
      </c>
      <c r="D45055" t="s">
        <v>11</v>
      </c>
      <c r="E45055" t="s">
        <v>10</v>
      </c>
      <c r="F45055">
        <v>5568.1877818200001</v>
      </c>
    </row>
    <row r="45056" spans="1:6" x14ac:dyDescent="0.35">
      <c r="A45056" t="s">
        <v>52</v>
      </c>
      <c r="B45056" t="s">
        <v>36</v>
      </c>
      <c r="C45056">
        <v>2028</v>
      </c>
      <c r="D45056" t="s">
        <v>11</v>
      </c>
      <c r="E45056" t="s">
        <v>16</v>
      </c>
      <c r="F45056">
        <v>14672.185385000001</v>
      </c>
    </row>
    <row r="45057" spans="1:6" x14ac:dyDescent="0.35">
      <c r="A45057" t="s">
        <v>52</v>
      </c>
      <c r="B45057" t="s">
        <v>36</v>
      </c>
      <c r="C45057">
        <v>2028</v>
      </c>
      <c r="D45057" t="s">
        <v>11</v>
      </c>
      <c r="E45057" t="s">
        <v>32</v>
      </c>
      <c r="F45057">
        <v>15274.908950999999</v>
      </c>
    </row>
    <row r="45058" spans="1:6" x14ac:dyDescent="0.35">
      <c r="A45058" t="s">
        <v>52</v>
      </c>
      <c r="B45058" t="s">
        <v>36</v>
      </c>
      <c r="C45058">
        <v>2028</v>
      </c>
      <c r="D45058" t="s">
        <v>11</v>
      </c>
      <c r="E45058" t="s">
        <v>17</v>
      </c>
      <c r="F45058">
        <v>17199.455261999999</v>
      </c>
    </row>
    <row r="45059" spans="1:6" x14ac:dyDescent="0.35">
      <c r="A45059" t="s">
        <v>52</v>
      </c>
      <c r="B45059" t="s">
        <v>36</v>
      </c>
      <c r="C45059">
        <v>2028</v>
      </c>
      <c r="D45059" t="s">
        <v>11</v>
      </c>
      <c r="E45059" t="s">
        <v>18</v>
      </c>
      <c r="F45059">
        <v>17449.635201000001</v>
      </c>
    </row>
    <row r="45060" spans="1:6" x14ac:dyDescent="0.35">
      <c r="A45060" t="s">
        <v>52</v>
      </c>
      <c r="B45060" t="s">
        <v>36</v>
      </c>
      <c r="C45060">
        <v>2028</v>
      </c>
      <c r="D45060" t="s">
        <v>11</v>
      </c>
      <c r="E45060" t="s">
        <v>19</v>
      </c>
      <c r="F45060">
        <v>15272.425681000001</v>
      </c>
    </row>
    <row r="45061" spans="1:6" x14ac:dyDescent="0.35">
      <c r="A45061" t="s">
        <v>52</v>
      </c>
      <c r="B45061" t="s">
        <v>36</v>
      </c>
      <c r="C45061">
        <v>2028</v>
      </c>
      <c r="D45061" t="s">
        <v>11</v>
      </c>
      <c r="E45061" t="s">
        <v>20</v>
      </c>
      <c r="F45061">
        <v>16407.100955000002</v>
      </c>
    </row>
    <row r="45062" spans="1:6" x14ac:dyDescent="0.35">
      <c r="A45062" t="s">
        <v>52</v>
      </c>
      <c r="B45062" t="s">
        <v>36</v>
      </c>
      <c r="C45062">
        <v>2028</v>
      </c>
      <c r="D45062" t="s">
        <v>11</v>
      </c>
      <c r="E45062" t="s">
        <v>21</v>
      </c>
      <c r="F45062">
        <v>18124.145248000001</v>
      </c>
    </row>
    <row r="45063" spans="1:6" x14ac:dyDescent="0.35">
      <c r="A45063" t="s">
        <v>52</v>
      </c>
      <c r="B45063" t="s">
        <v>36</v>
      </c>
      <c r="C45063">
        <v>2028</v>
      </c>
      <c r="D45063" t="s">
        <v>11</v>
      </c>
      <c r="E45063" t="s">
        <v>22</v>
      </c>
      <c r="F45063">
        <v>18739.443159999999</v>
      </c>
    </row>
    <row r="45064" spans="1:6" x14ac:dyDescent="0.35">
      <c r="A45064" t="s">
        <v>52</v>
      </c>
      <c r="B45064" t="s">
        <v>36</v>
      </c>
      <c r="C45064">
        <v>2028</v>
      </c>
      <c r="D45064" t="s">
        <v>11</v>
      </c>
      <c r="E45064" t="s">
        <v>23</v>
      </c>
      <c r="F45064">
        <v>18305.571083999999</v>
      </c>
    </row>
    <row r="45065" spans="1:6" x14ac:dyDescent="0.35">
      <c r="A45065" t="s">
        <v>52</v>
      </c>
      <c r="B45065" t="s">
        <v>36</v>
      </c>
      <c r="C45065">
        <v>2028</v>
      </c>
      <c r="D45065" t="s">
        <v>11</v>
      </c>
      <c r="E45065" t="s">
        <v>24</v>
      </c>
      <c r="F45065">
        <v>18108.530429999999</v>
      </c>
    </row>
    <row r="45066" spans="1:6" x14ac:dyDescent="0.35">
      <c r="A45066" t="s">
        <v>52</v>
      </c>
      <c r="B45066" t="s">
        <v>36</v>
      </c>
      <c r="C45066">
        <v>2028</v>
      </c>
      <c r="D45066" t="s">
        <v>11</v>
      </c>
      <c r="E45066" t="s">
        <v>25</v>
      </c>
      <c r="F45066">
        <v>17341.315909000001</v>
      </c>
    </row>
    <row r="45067" spans="1:6" x14ac:dyDescent="0.35">
      <c r="A45067" t="s">
        <v>52</v>
      </c>
      <c r="B45067" t="s">
        <v>36</v>
      </c>
      <c r="C45067">
        <v>2028</v>
      </c>
      <c r="D45067" t="s">
        <v>11</v>
      </c>
      <c r="E45067" t="s">
        <v>26</v>
      </c>
      <c r="F45067">
        <v>18620.918877</v>
      </c>
    </row>
    <row r="45068" spans="1:6" x14ac:dyDescent="0.35">
      <c r="A45068" t="s">
        <v>52</v>
      </c>
      <c r="B45068" t="s">
        <v>36</v>
      </c>
      <c r="C45068">
        <v>2028</v>
      </c>
      <c r="D45068" t="s">
        <v>11</v>
      </c>
      <c r="E45068" t="s">
        <v>27</v>
      </c>
      <c r="F45068">
        <v>17496.477643999999</v>
      </c>
    </row>
    <row r="45069" spans="1:6" x14ac:dyDescent="0.35">
      <c r="A45069" t="s">
        <v>52</v>
      </c>
      <c r="B45069" t="s">
        <v>36</v>
      </c>
      <c r="C45069">
        <v>2028</v>
      </c>
      <c r="D45069" t="s">
        <v>11</v>
      </c>
      <c r="E45069" t="s">
        <v>28</v>
      </c>
      <c r="F45069">
        <v>16985.348797999999</v>
      </c>
    </row>
    <row r="45070" spans="1:6" x14ac:dyDescent="0.35">
      <c r="A45070" t="s">
        <v>52</v>
      </c>
      <c r="B45070" t="s">
        <v>36</v>
      </c>
      <c r="C45070">
        <v>2028</v>
      </c>
      <c r="D45070" t="s">
        <v>11</v>
      </c>
      <c r="E45070" t="s">
        <v>29</v>
      </c>
      <c r="F45070">
        <v>14421.463829</v>
      </c>
    </row>
    <row r="45071" spans="1:6" x14ac:dyDescent="0.35">
      <c r="A45071" t="s">
        <v>52</v>
      </c>
      <c r="B45071" t="s">
        <v>36</v>
      </c>
      <c r="C45071">
        <v>2028</v>
      </c>
      <c r="D45071" t="s">
        <v>11</v>
      </c>
      <c r="E45071" t="s">
        <v>30</v>
      </c>
      <c r="F45071">
        <v>11367.2907189</v>
      </c>
    </row>
    <row r="45072" spans="1:6" x14ac:dyDescent="0.35">
      <c r="A45072" t="s">
        <v>52</v>
      </c>
      <c r="B45072" t="s">
        <v>36</v>
      </c>
      <c r="C45072">
        <v>2028</v>
      </c>
      <c r="D45072" t="s">
        <v>11</v>
      </c>
      <c r="E45072" t="s">
        <v>31</v>
      </c>
      <c r="F45072">
        <v>7953.1569806000007</v>
      </c>
    </row>
    <row r="45073" spans="1:6" x14ac:dyDescent="0.35">
      <c r="A45073" t="s">
        <v>52</v>
      </c>
      <c r="B45073" t="s">
        <v>36</v>
      </c>
      <c r="C45073">
        <v>2028</v>
      </c>
      <c r="D45073" t="s">
        <v>11</v>
      </c>
      <c r="E45073" t="s">
        <v>10</v>
      </c>
      <c r="F45073">
        <v>5869.8514012200003</v>
      </c>
    </row>
    <row r="45074" spans="1:6" x14ac:dyDescent="0.35">
      <c r="A45074" t="s">
        <v>52</v>
      </c>
      <c r="B45074" t="s">
        <v>36</v>
      </c>
      <c r="C45074">
        <v>2029</v>
      </c>
      <c r="D45074" t="s">
        <v>11</v>
      </c>
      <c r="E45074" t="s">
        <v>16</v>
      </c>
      <c r="F45074">
        <v>14815.549403999999</v>
      </c>
    </row>
    <row r="45075" spans="1:6" x14ac:dyDescent="0.35">
      <c r="A45075" t="s">
        <v>52</v>
      </c>
      <c r="B45075" t="s">
        <v>36</v>
      </c>
      <c r="C45075">
        <v>2029</v>
      </c>
      <c r="D45075" t="s">
        <v>11</v>
      </c>
      <c r="E45075" t="s">
        <v>32</v>
      </c>
      <c r="F45075">
        <v>15359.900809999999</v>
      </c>
    </row>
    <row r="45076" spans="1:6" x14ac:dyDescent="0.35">
      <c r="A45076" t="s">
        <v>52</v>
      </c>
      <c r="B45076" t="s">
        <v>36</v>
      </c>
      <c r="C45076">
        <v>2029</v>
      </c>
      <c r="D45076" t="s">
        <v>11</v>
      </c>
      <c r="E45076" t="s">
        <v>17</v>
      </c>
      <c r="F45076">
        <v>16935.956273</v>
      </c>
    </row>
    <row r="45077" spans="1:6" x14ac:dyDescent="0.35">
      <c r="A45077" t="s">
        <v>52</v>
      </c>
      <c r="B45077" t="s">
        <v>36</v>
      </c>
      <c r="C45077">
        <v>2029</v>
      </c>
      <c r="D45077" t="s">
        <v>11</v>
      </c>
      <c r="E45077" t="s">
        <v>18</v>
      </c>
      <c r="F45077">
        <v>17304.790300000001</v>
      </c>
    </row>
    <row r="45078" spans="1:6" x14ac:dyDescent="0.35">
      <c r="A45078" t="s">
        <v>52</v>
      </c>
      <c r="B45078" t="s">
        <v>36</v>
      </c>
      <c r="C45078">
        <v>2029</v>
      </c>
      <c r="D45078" t="s">
        <v>11</v>
      </c>
      <c r="E45078" t="s">
        <v>19</v>
      </c>
      <c r="F45078">
        <v>15672.698859</v>
      </c>
    </row>
    <row r="45079" spans="1:6" x14ac:dyDescent="0.35">
      <c r="A45079" t="s">
        <v>52</v>
      </c>
      <c r="B45079" t="s">
        <v>36</v>
      </c>
      <c r="C45079">
        <v>2029</v>
      </c>
      <c r="D45079" t="s">
        <v>11</v>
      </c>
      <c r="E45079" t="s">
        <v>20</v>
      </c>
      <c r="F45079">
        <v>16418.332270999999</v>
      </c>
    </row>
    <row r="45080" spans="1:6" x14ac:dyDescent="0.35">
      <c r="A45080" t="s">
        <v>52</v>
      </c>
      <c r="B45080" t="s">
        <v>36</v>
      </c>
      <c r="C45080">
        <v>2029</v>
      </c>
      <c r="D45080" t="s">
        <v>11</v>
      </c>
      <c r="E45080" t="s">
        <v>21</v>
      </c>
      <c r="F45080">
        <v>18152.967765000001</v>
      </c>
    </row>
    <row r="45081" spans="1:6" x14ac:dyDescent="0.35">
      <c r="A45081" t="s">
        <v>52</v>
      </c>
      <c r="B45081" t="s">
        <v>36</v>
      </c>
      <c r="C45081">
        <v>2029</v>
      </c>
      <c r="D45081" t="s">
        <v>11</v>
      </c>
      <c r="E45081" t="s">
        <v>22</v>
      </c>
      <c r="F45081">
        <v>19004.869707999998</v>
      </c>
    </row>
    <row r="45082" spans="1:6" x14ac:dyDescent="0.35">
      <c r="A45082" t="s">
        <v>52</v>
      </c>
      <c r="B45082" t="s">
        <v>36</v>
      </c>
      <c r="C45082">
        <v>2029</v>
      </c>
      <c r="D45082" t="s">
        <v>11</v>
      </c>
      <c r="E45082" t="s">
        <v>23</v>
      </c>
      <c r="F45082">
        <v>18467.557945</v>
      </c>
    </row>
    <row r="45083" spans="1:6" x14ac:dyDescent="0.35">
      <c r="A45083" t="s">
        <v>52</v>
      </c>
      <c r="B45083" t="s">
        <v>36</v>
      </c>
      <c r="C45083">
        <v>2029</v>
      </c>
      <c r="D45083" t="s">
        <v>11</v>
      </c>
      <c r="E45083" t="s">
        <v>24</v>
      </c>
      <c r="F45083">
        <v>18488.024565</v>
      </c>
    </row>
    <row r="45084" spans="1:6" x14ac:dyDescent="0.35">
      <c r="A45084" t="s">
        <v>52</v>
      </c>
      <c r="B45084" t="s">
        <v>36</v>
      </c>
      <c r="C45084">
        <v>2029</v>
      </c>
      <c r="D45084" t="s">
        <v>11</v>
      </c>
      <c r="E45084" t="s">
        <v>25</v>
      </c>
      <c r="F45084">
        <v>17261.877145999999</v>
      </c>
    </row>
    <row r="45085" spans="1:6" x14ac:dyDescent="0.35">
      <c r="A45085" t="s">
        <v>52</v>
      </c>
      <c r="B45085" t="s">
        <v>36</v>
      </c>
      <c r="C45085">
        <v>2029</v>
      </c>
      <c r="D45085" t="s">
        <v>11</v>
      </c>
      <c r="E45085" t="s">
        <v>26</v>
      </c>
      <c r="F45085">
        <v>18599.083632999998</v>
      </c>
    </row>
    <row r="45086" spans="1:6" x14ac:dyDescent="0.35">
      <c r="A45086" t="s">
        <v>52</v>
      </c>
      <c r="B45086" t="s">
        <v>36</v>
      </c>
      <c r="C45086">
        <v>2029</v>
      </c>
      <c r="D45086" t="s">
        <v>11</v>
      </c>
      <c r="E45086" t="s">
        <v>27</v>
      </c>
      <c r="F45086">
        <v>17494.061406000001</v>
      </c>
    </row>
    <row r="45087" spans="1:6" x14ac:dyDescent="0.35">
      <c r="A45087" t="s">
        <v>52</v>
      </c>
      <c r="B45087" t="s">
        <v>36</v>
      </c>
      <c r="C45087">
        <v>2029</v>
      </c>
      <c r="D45087" t="s">
        <v>11</v>
      </c>
      <c r="E45087" t="s">
        <v>28</v>
      </c>
      <c r="F45087">
        <v>17129.517132000001</v>
      </c>
    </row>
    <row r="45088" spans="1:6" x14ac:dyDescent="0.35">
      <c r="A45088" t="s">
        <v>52</v>
      </c>
      <c r="B45088" t="s">
        <v>36</v>
      </c>
      <c r="C45088">
        <v>2029</v>
      </c>
      <c r="D45088" t="s">
        <v>11</v>
      </c>
      <c r="E45088" t="s">
        <v>29</v>
      </c>
      <c r="F45088">
        <v>14688.08655</v>
      </c>
    </row>
    <row r="45089" spans="1:6" x14ac:dyDescent="0.35">
      <c r="A45089" t="s">
        <v>52</v>
      </c>
      <c r="B45089" t="s">
        <v>36</v>
      </c>
      <c r="C45089">
        <v>2029</v>
      </c>
      <c r="D45089" t="s">
        <v>11</v>
      </c>
      <c r="E45089" t="s">
        <v>30</v>
      </c>
      <c r="F45089">
        <v>11677.681861999999</v>
      </c>
    </row>
    <row r="45090" spans="1:6" x14ac:dyDescent="0.35">
      <c r="A45090" t="s">
        <v>52</v>
      </c>
      <c r="B45090" t="s">
        <v>36</v>
      </c>
      <c r="C45090">
        <v>2029</v>
      </c>
      <c r="D45090" t="s">
        <v>11</v>
      </c>
      <c r="E45090" t="s">
        <v>31</v>
      </c>
      <c r="F45090">
        <v>8283.418602400001</v>
      </c>
    </row>
    <row r="45091" spans="1:6" x14ac:dyDescent="0.35">
      <c r="A45091" t="s">
        <v>52</v>
      </c>
      <c r="B45091" t="s">
        <v>36</v>
      </c>
      <c r="C45091">
        <v>2029</v>
      </c>
      <c r="D45091" t="s">
        <v>11</v>
      </c>
      <c r="E45091" t="s">
        <v>10</v>
      </c>
      <c r="F45091">
        <v>6279.6120609199997</v>
      </c>
    </row>
    <row r="45092" spans="1:6" x14ac:dyDescent="0.35">
      <c r="A45092" t="s">
        <v>52</v>
      </c>
      <c r="B45092" t="s">
        <v>36</v>
      </c>
      <c r="C45092">
        <v>2030</v>
      </c>
      <c r="D45092" t="s">
        <v>11</v>
      </c>
      <c r="E45092" t="s">
        <v>16</v>
      </c>
      <c r="F45092">
        <v>15019.198216000001</v>
      </c>
    </row>
    <row r="45093" spans="1:6" x14ac:dyDescent="0.35">
      <c r="A45093" t="s">
        <v>52</v>
      </c>
      <c r="B45093" t="s">
        <v>36</v>
      </c>
      <c r="C45093">
        <v>2030</v>
      </c>
      <c r="D45093" t="s">
        <v>11</v>
      </c>
      <c r="E45093" t="s">
        <v>32</v>
      </c>
      <c r="F45093">
        <v>15445.261778</v>
      </c>
    </row>
    <row r="45094" spans="1:6" x14ac:dyDescent="0.35">
      <c r="A45094" t="s">
        <v>52</v>
      </c>
      <c r="B45094" t="s">
        <v>36</v>
      </c>
      <c r="C45094">
        <v>2030</v>
      </c>
      <c r="D45094" t="s">
        <v>11</v>
      </c>
      <c r="E45094" t="s">
        <v>17</v>
      </c>
      <c r="F45094">
        <v>16567.461544999998</v>
      </c>
    </row>
    <row r="45095" spans="1:6" x14ac:dyDescent="0.35">
      <c r="A45095" t="s">
        <v>52</v>
      </c>
      <c r="B45095" t="s">
        <v>36</v>
      </c>
      <c r="C45095">
        <v>2030</v>
      </c>
      <c r="D45095" t="s">
        <v>11</v>
      </c>
      <c r="E45095" t="s">
        <v>18</v>
      </c>
      <c r="F45095">
        <v>17248.391382000002</v>
      </c>
    </row>
    <row r="45096" spans="1:6" x14ac:dyDescent="0.35">
      <c r="A45096" t="s">
        <v>52</v>
      </c>
      <c r="B45096" t="s">
        <v>36</v>
      </c>
      <c r="C45096">
        <v>2030</v>
      </c>
      <c r="D45096" t="s">
        <v>11</v>
      </c>
      <c r="E45096" t="s">
        <v>19</v>
      </c>
      <c r="F45096">
        <v>15953.276460999999</v>
      </c>
    </row>
    <row r="45097" spans="1:6" x14ac:dyDescent="0.35">
      <c r="A45097" t="s">
        <v>52</v>
      </c>
      <c r="B45097" t="s">
        <v>36</v>
      </c>
      <c r="C45097">
        <v>2030</v>
      </c>
      <c r="D45097" t="s">
        <v>11</v>
      </c>
      <c r="E45097" t="s">
        <v>20</v>
      </c>
      <c r="F45097">
        <v>16548.223675000001</v>
      </c>
    </row>
    <row r="45098" spans="1:6" x14ac:dyDescent="0.35">
      <c r="A45098" t="s">
        <v>52</v>
      </c>
      <c r="B45098" t="s">
        <v>36</v>
      </c>
      <c r="C45098">
        <v>2030</v>
      </c>
      <c r="D45098" t="s">
        <v>11</v>
      </c>
      <c r="E45098" t="s">
        <v>21</v>
      </c>
      <c r="F45098">
        <v>18152.373350000002</v>
      </c>
    </row>
    <row r="45099" spans="1:6" x14ac:dyDescent="0.35">
      <c r="A45099" t="s">
        <v>52</v>
      </c>
      <c r="B45099" t="s">
        <v>36</v>
      </c>
      <c r="C45099">
        <v>2030</v>
      </c>
      <c r="D45099" t="s">
        <v>11</v>
      </c>
      <c r="E45099" t="s">
        <v>22</v>
      </c>
      <c r="F45099">
        <v>19236.116093000001</v>
      </c>
    </row>
    <row r="45100" spans="1:6" x14ac:dyDescent="0.35">
      <c r="A45100" t="s">
        <v>52</v>
      </c>
      <c r="B45100" t="s">
        <v>36</v>
      </c>
      <c r="C45100">
        <v>2030</v>
      </c>
      <c r="D45100" t="s">
        <v>11</v>
      </c>
      <c r="E45100" t="s">
        <v>23</v>
      </c>
      <c r="F45100">
        <v>18770.677439999999</v>
      </c>
    </row>
    <row r="45101" spans="1:6" x14ac:dyDescent="0.35">
      <c r="A45101" t="s">
        <v>52</v>
      </c>
      <c r="B45101" t="s">
        <v>36</v>
      </c>
      <c r="C45101">
        <v>2030</v>
      </c>
      <c r="D45101" t="s">
        <v>11</v>
      </c>
      <c r="E45101" t="s">
        <v>24</v>
      </c>
      <c r="F45101">
        <v>18710.881765999999</v>
      </c>
    </row>
    <row r="45102" spans="1:6" x14ac:dyDescent="0.35">
      <c r="A45102" t="s">
        <v>52</v>
      </c>
      <c r="B45102" t="s">
        <v>36</v>
      </c>
      <c r="C45102">
        <v>2030</v>
      </c>
      <c r="D45102" t="s">
        <v>11</v>
      </c>
      <c r="E45102" t="s">
        <v>25</v>
      </c>
      <c r="F45102">
        <v>17367.114199</v>
      </c>
    </row>
    <row r="45103" spans="1:6" x14ac:dyDescent="0.35">
      <c r="A45103" t="s">
        <v>52</v>
      </c>
      <c r="B45103" t="s">
        <v>36</v>
      </c>
      <c r="C45103">
        <v>2030</v>
      </c>
      <c r="D45103" t="s">
        <v>11</v>
      </c>
      <c r="E45103" t="s">
        <v>26</v>
      </c>
      <c r="F45103">
        <v>18507.264660000001</v>
      </c>
    </row>
    <row r="45104" spans="1:6" x14ac:dyDescent="0.35">
      <c r="A45104" t="s">
        <v>52</v>
      </c>
      <c r="B45104" t="s">
        <v>36</v>
      </c>
      <c r="C45104">
        <v>2030</v>
      </c>
      <c r="D45104" t="s">
        <v>11</v>
      </c>
      <c r="E45104" t="s">
        <v>27</v>
      </c>
      <c r="F45104">
        <v>17549.631034000002</v>
      </c>
    </row>
    <row r="45105" spans="1:6" x14ac:dyDescent="0.35">
      <c r="A45105" t="s">
        <v>52</v>
      </c>
      <c r="B45105" t="s">
        <v>36</v>
      </c>
      <c r="C45105">
        <v>2030</v>
      </c>
      <c r="D45105" t="s">
        <v>11</v>
      </c>
      <c r="E45105" t="s">
        <v>28</v>
      </c>
      <c r="F45105">
        <v>17193.653608000001</v>
      </c>
    </row>
    <row r="45106" spans="1:6" x14ac:dyDescent="0.35">
      <c r="A45106" t="s">
        <v>52</v>
      </c>
      <c r="B45106" t="s">
        <v>36</v>
      </c>
      <c r="C45106">
        <v>2030</v>
      </c>
      <c r="D45106" t="s">
        <v>11</v>
      </c>
      <c r="E45106" t="s">
        <v>29</v>
      </c>
      <c r="F45106">
        <v>14966.33358</v>
      </c>
    </row>
    <row r="45107" spans="1:6" x14ac:dyDescent="0.35">
      <c r="A45107" t="s">
        <v>52</v>
      </c>
      <c r="B45107" t="s">
        <v>36</v>
      </c>
      <c r="C45107">
        <v>2030</v>
      </c>
      <c r="D45107" t="s">
        <v>11</v>
      </c>
      <c r="E45107" t="s">
        <v>30</v>
      </c>
      <c r="F45107">
        <v>11947.834124999999</v>
      </c>
    </row>
    <row r="45108" spans="1:6" x14ac:dyDescent="0.35">
      <c r="A45108" t="s">
        <v>52</v>
      </c>
      <c r="B45108" t="s">
        <v>36</v>
      </c>
      <c r="C45108">
        <v>2030</v>
      </c>
      <c r="D45108" t="s">
        <v>11</v>
      </c>
      <c r="E45108" t="s">
        <v>31</v>
      </c>
      <c r="F45108">
        <v>8614.3782087</v>
      </c>
    </row>
    <row r="45109" spans="1:6" x14ac:dyDescent="0.35">
      <c r="A45109" t="s">
        <v>52</v>
      </c>
      <c r="B45109" t="s">
        <v>36</v>
      </c>
      <c r="C45109">
        <v>2030</v>
      </c>
      <c r="D45109" t="s">
        <v>11</v>
      </c>
      <c r="E45109" t="s">
        <v>10</v>
      </c>
      <c r="F45109">
        <v>6692.0859499300004</v>
      </c>
    </row>
    <row r="45110" spans="1:6" x14ac:dyDescent="0.35">
      <c r="A45110" t="s">
        <v>52</v>
      </c>
      <c r="B45110" t="s">
        <v>36</v>
      </c>
      <c r="C45110">
        <v>2031</v>
      </c>
      <c r="D45110" t="s">
        <v>11</v>
      </c>
      <c r="E45110" t="s">
        <v>16</v>
      </c>
      <c r="F45110">
        <v>15203.122386999999</v>
      </c>
    </row>
    <row r="45111" spans="1:6" x14ac:dyDescent="0.35">
      <c r="A45111" t="s">
        <v>52</v>
      </c>
      <c r="B45111" t="s">
        <v>36</v>
      </c>
      <c r="C45111">
        <v>2031</v>
      </c>
      <c r="D45111" t="s">
        <v>11</v>
      </c>
      <c r="E45111" t="s">
        <v>32</v>
      </c>
      <c r="F45111">
        <v>15622.853792</v>
      </c>
    </row>
    <row r="45112" spans="1:6" x14ac:dyDescent="0.35">
      <c r="A45112" t="s">
        <v>52</v>
      </c>
      <c r="B45112" t="s">
        <v>36</v>
      </c>
      <c r="C45112">
        <v>2031</v>
      </c>
      <c r="D45112" t="s">
        <v>11</v>
      </c>
      <c r="E45112" t="s">
        <v>17</v>
      </c>
      <c r="F45112">
        <v>16268.566940999999</v>
      </c>
    </row>
    <row r="45113" spans="1:6" x14ac:dyDescent="0.35">
      <c r="A45113" t="s">
        <v>52</v>
      </c>
      <c r="B45113" t="s">
        <v>36</v>
      </c>
      <c r="C45113">
        <v>2031</v>
      </c>
      <c r="D45113" t="s">
        <v>11</v>
      </c>
      <c r="E45113" t="s">
        <v>18</v>
      </c>
      <c r="F45113">
        <v>17135.307687</v>
      </c>
    </row>
    <row r="45114" spans="1:6" x14ac:dyDescent="0.35">
      <c r="A45114" t="s">
        <v>52</v>
      </c>
      <c r="B45114" t="s">
        <v>36</v>
      </c>
      <c r="C45114">
        <v>2031</v>
      </c>
      <c r="D45114" t="s">
        <v>11</v>
      </c>
      <c r="E45114" t="s">
        <v>19</v>
      </c>
      <c r="F45114">
        <v>16074.408742</v>
      </c>
    </row>
    <row r="45115" spans="1:6" x14ac:dyDescent="0.35">
      <c r="A45115" t="s">
        <v>52</v>
      </c>
      <c r="B45115" t="s">
        <v>36</v>
      </c>
      <c r="C45115">
        <v>2031</v>
      </c>
      <c r="D45115" t="s">
        <v>11</v>
      </c>
      <c r="E45115" t="s">
        <v>20</v>
      </c>
      <c r="F45115">
        <v>16779.662944</v>
      </c>
    </row>
    <row r="45116" spans="1:6" x14ac:dyDescent="0.35">
      <c r="A45116" t="s">
        <v>52</v>
      </c>
      <c r="B45116" t="s">
        <v>36</v>
      </c>
      <c r="C45116">
        <v>2031</v>
      </c>
      <c r="D45116" t="s">
        <v>11</v>
      </c>
      <c r="E45116" t="s">
        <v>21</v>
      </c>
      <c r="F45116">
        <v>18199.956053999998</v>
      </c>
    </row>
    <row r="45117" spans="1:6" x14ac:dyDescent="0.35">
      <c r="A45117" t="s">
        <v>52</v>
      </c>
      <c r="B45117" t="s">
        <v>36</v>
      </c>
      <c r="C45117">
        <v>2031</v>
      </c>
      <c r="D45117" t="s">
        <v>11</v>
      </c>
      <c r="E45117" t="s">
        <v>22</v>
      </c>
      <c r="F45117">
        <v>19290.106488000001</v>
      </c>
    </row>
    <row r="45118" spans="1:6" x14ac:dyDescent="0.35">
      <c r="A45118" t="s">
        <v>52</v>
      </c>
      <c r="B45118" t="s">
        <v>36</v>
      </c>
      <c r="C45118">
        <v>2031</v>
      </c>
      <c r="D45118" t="s">
        <v>11</v>
      </c>
      <c r="E45118" t="s">
        <v>23</v>
      </c>
      <c r="F45118">
        <v>19093.567211000001</v>
      </c>
    </row>
    <row r="45119" spans="1:6" x14ac:dyDescent="0.35">
      <c r="A45119" t="s">
        <v>52</v>
      </c>
      <c r="B45119" t="s">
        <v>36</v>
      </c>
      <c r="C45119">
        <v>2031</v>
      </c>
      <c r="D45119" t="s">
        <v>11</v>
      </c>
      <c r="E45119" t="s">
        <v>24</v>
      </c>
      <c r="F45119">
        <v>18920.391479999998</v>
      </c>
    </row>
    <row r="45120" spans="1:6" x14ac:dyDescent="0.35">
      <c r="A45120" t="s">
        <v>52</v>
      </c>
      <c r="B45120" t="s">
        <v>36</v>
      </c>
      <c r="C45120">
        <v>2031</v>
      </c>
      <c r="D45120" t="s">
        <v>11</v>
      </c>
      <c r="E45120" t="s">
        <v>25</v>
      </c>
      <c r="F45120">
        <v>17601.436602000002</v>
      </c>
    </row>
    <row r="45121" spans="1:6" x14ac:dyDescent="0.35">
      <c r="A45121" t="s">
        <v>52</v>
      </c>
      <c r="B45121" t="s">
        <v>36</v>
      </c>
      <c r="C45121">
        <v>2031</v>
      </c>
      <c r="D45121" t="s">
        <v>11</v>
      </c>
      <c r="E45121" t="s">
        <v>26</v>
      </c>
      <c r="F45121">
        <v>18138.94082</v>
      </c>
    </row>
    <row r="45122" spans="1:6" x14ac:dyDescent="0.35">
      <c r="A45122" t="s">
        <v>52</v>
      </c>
      <c r="B45122" t="s">
        <v>36</v>
      </c>
      <c r="C45122">
        <v>2031</v>
      </c>
      <c r="D45122" t="s">
        <v>11</v>
      </c>
      <c r="E45122" t="s">
        <v>27</v>
      </c>
      <c r="F45122">
        <v>17951.54046</v>
      </c>
    </row>
    <row r="45123" spans="1:6" x14ac:dyDescent="0.35">
      <c r="A45123" t="s">
        <v>52</v>
      </c>
      <c r="B45123" t="s">
        <v>36</v>
      </c>
      <c r="C45123">
        <v>2031</v>
      </c>
      <c r="D45123" t="s">
        <v>11</v>
      </c>
      <c r="E45123" t="s">
        <v>28</v>
      </c>
      <c r="F45123">
        <v>17138.239075000001</v>
      </c>
    </row>
    <row r="45124" spans="1:6" x14ac:dyDescent="0.35">
      <c r="A45124" t="s">
        <v>52</v>
      </c>
      <c r="B45124" t="s">
        <v>36</v>
      </c>
      <c r="C45124">
        <v>2031</v>
      </c>
      <c r="D45124" t="s">
        <v>11</v>
      </c>
      <c r="E45124" t="s">
        <v>29</v>
      </c>
      <c r="F45124">
        <v>15313.042574999999</v>
      </c>
    </row>
    <row r="45125" spans="1:6" x14ac:dyDescent="0.35">
      <c r="A45125" t="s">
        <v>52</v>
      </c>
      <c r="B45125" t="s">
        <v>36</v>
      </c>
      <c r="C45125">
        <v>2031</v>
      </c>
      <c r="D45125" t="s">
        <v>11</v>
      </c>
      <c r="E45125" t="s">
        <v>30</v>
      </c>
      <c r="F45125">
        <v>12160.452855</v>
      </c>
    </row>
    <row r="45126" spans="1:6" x14ac:dyDescent="0.35">
      <c r="A45126" t="s">
        <v>52</v>
      </c>
      <c r="B45126" t="s">
        <v>36</v>
      </c>
      <c r="C45126">
        <v>2031</v>
      </c>
      <c r="D45126" t="s">
        <v>11</v>
      </c>
      <c r="E45126" t="s">
        <v>31</v>
      </c>
      <c r="F45126">
        <v>8965.0762773000006</v>
      </c>
    </row>
    <row r="45127" spans="1:6" x14ac:dyDescent="0.35">
      <c r="A45127" t="s">
        <v>52</v>
      </c>
      <c r="B45127" t="s">
        <v>36</v>
      </c>
      <c r="C45127">
        <v>2031</v>
      </c>
      <c r="D45127" t="s">
        <v>11</v>
      </c>
      <c r="E45127" t="s">
        <v>10</v>
      </c>
      <c r="F45127">
        <v>7066.7332651999996</v>
      </c>
    </row>
    <row r="45128" spans="1:6" x14ac:dyDescent="0.35">
      <c r="A45128" t="s">
        <v>52</v>
      </c>
      <c r="B45128" t="s">
        <v>36</v>
      </c>
      <c r="C45128">
        <v>2032</v>
      </c>
      <c r="D45128" t="s">
        <v>11</v>
      </c>
      <c r="E45128" t="s">
        <v>16</v>
      </c>
      <c r="F45128">
        <v>15366.968674</v>
      </c>
    </row>
    <row r="45129" spans="1:6" x14ac:dyDescent="0.35">
      <c r="A45129" t="s">
        <v>52</v>
      </c>
      <c r="B45129" t="s">
        <v>36</v>
      </c>
      <c r="C45129">
        <v>2032</v>
      </c>
      <c r="D45129" t="s">
        <v>11</v>
      </c>
      <c r="E45129" t="s">
        <v>32</v>
      </c>
      <c r="F45129">
        <v>15574.322426000001</v>
      </c>
    </row>
    <row r="45130" spans="1:6" x14ac:dyDescent="0.35">
      <c r="A45130" t="s">
        <v>52</v>
      </c>
      <c r="B45130" t="s">
        <v>36</v>
      </c>
      <c r="C45130">
        <v>2032</v>
      </c>
      <c r="D45130" t="s">
        <v>11</v>
      </c>
      <c r="E45130" t="s">
        <v>17</v>
      </c>
      <c r="F45130">
        <v>16382.123337999999</v>
      </c>
    </row>
    <row r="45131" spans="1:6" x14ac:dyDescent="0.35">
      <c r="A45131" t="s">
        <v>52</v>
      </c>
      <c r="B45131" t="s">
        <v>36</v>
      </c>
      <c r="C45131">
        <v>2032</v>
      </c>
      <c r="D45131" t="s">
        <v>11</v>
      </c>
      <c r="E45131" t="s">
        <v>18</v>
      </c>
      <c r="F45131">
        <v>16865.767184</v>
      </c>
    </row>
    <row r="45132" spans="1:6" x14ac:dyDescent="0.35">
      <c r="A45132" t="s">
        <v>52</v>
      </c>
      <c r="B45132" t="s">
        <v>36</v>
      </c>
      <c r="C45132">
        <v>2032</v>
      </c>
      <c r="D45132" t="s">
        <v>11</v>
      </c>
      <c r="E45132" t="s">
        <v>19</v>
      </c>
      <c r="F45132">
        <v>16140.447539000001</v>
      </c>
    </row>
    <row r="45133" spans="1:6" x14ac:dyDescent="0.35">
      <c r="A45133" t="s">
        <v>52</v>
      </c>
      <c r="B45133" t="s">
        <v>36</v>
      </c>
      <c r="C45133">
        <v>2032</v>
      </c>
      <c r="D45133" t="s">
        <v>11</v>
      </c>
      <c r="E45133" t="s">
        <v>20</v>
      </c>
      <c r="F45133">
        <v>17144.901341000001</v>
      </c>
    </row>
    <row r="45134" spans="1:6" x14ac:dyDescent="0.35">
      <c r="A45134" t="s">
        <v>52</v>
      </c>
      <c r="B45134" t="s">
        <v>36</v>
      </c>
      <c r="C45134">
        <v>2032</v>
      </c>
      <c r="D45134" t="s">
        <v>11</v>
      </c>
      <c r="E45134" t="s">
        <v>21</v>
      </c>
      <c r="F45134">
        <v>18193.699154999998</v>
      </c>
    </row>
    <row r="45135" spans="1:6" x14ac:dyDescent="0.35">
      <c r="A45135" t="s">
        <v>52</v>
      </c>
      <c r="B45135" t="s">
        <v>36</v>
      </c>
      <c r="C45135">
        <v>2032</v>
      </c>
      <c r="D45135" t="s">
        <v>11</v>
      </c>
      <c r="E45135" t="s">
        <v>22</v>
      </c>
      <c r="F45135">
        <v>19339.698884000001</v>
      </c>
    </row>
    <row r="45136" spans="1:6" x14ac:dyDescent="0.35">
      <c r="A45136" t="s">
        <v>52</v>
      </c>
      <c r="B45136" t="s">
        <v>36</v>
      </c>
      <c r="C45136">
        <v>2032</v>
      </c>
      <c r="D45136" t="s">
        <v>11</v>
      </c>
      <c r="E45136" t="s">
        <v>23</v>
      </c>
      <c r="F45136">
        <v>19418.178658000001</v>
      </c>
    </row>
    <row r="45137" spans="1:6" x14ac:dyDescent="0.35">
      <c r="A45137" t="s">
        <v>52</v>
      </c>
      <c r="B45137" t="s">
        <v>36</v>
      </c>
      <c r="C45137">
        <v>2032</v>
      </c>
      <c r="D45137" t="s">
        <v>11</v>
      </c>
      <c r="E45137" t="s">
        <v>24</v>
      </c>
      <c r="F45137">
        <v>19106.334714000001</v>
      </c>
    </row>
    <row r="45138" spans="1:6" x14ac:dyDescent="0.35">
      <c r="A45138" t="s">
        <v>52</v>
      </c>
      <c r="B45138" t="s">
        <v>36</v>
      </c>
      <c r="C45138">
        <v>2032</v>
      </c>
      <c r="D45138" t="s">
        <v>11</v>
      </c>
      <c r="E45138" t="s">
        <v>25</v>
      </c>
      <c r="F45138">
        <v>17931.115198</v>
      </c>
    </row>
    <row r="45139" spans="1:6" x14ac:dyDescent="0.35">
      <c r="A45139" t="s">
        <v>52</v>
      </c>
      <c r="B45139" t="s">
        <v>36</v>
      </c>
      <c r="C45139">
        <v>2032</v>
      </c>
      <c r="D45139" t="s">
        <v>11</v>
      </c>
      <c r="E45139" t="s">
        <v>26</v>
      </c>
      <c r="F45139">
        <v>17794.339929000002</v>
      </c>
    </row>
    <row r="45140" spans="1:6" x14ac:dyDescent="0.35">
      <c r="A45140" t="s">
        <v>52</v>
      </c>
      <c r="B45140" t="s">
        <v>36</v>
      </c>
      <c r="C45140">
        <v>2032</v>
      </c>
      <c r="D45140" t="s">
        <v>11</v>
      </c>
      <c r="E45140" t="s">
        <v>27</v>
      </c>
      <c r="F45140">
        <v>18305.629625000001</v>
      </c>
    </row>
    <row r="45141" spans="1:6" x14ac:dyDescent="0.35">
      <c r="A45141" t="s">
        <v>52</v>
      </c>
      <c r="B45141" t="s">
        <v>36</v>
      </c>
      <c r="C45141">
        <v>2032</v>
      </c>
      <c r="D45141" t="s">
        <v>11</v>
      </c>
      <c r="E45141" t="s">
        <v>28</v>
      </c>
      <c r="F45141">
        <v>17001.521855999999</v>
      </c>
    </row>
    <row r="45142" spans="1:6" x14ac:dyDescent="0.35">
      <c r="A45142" t="s">
        <v>52</v>
      </c>
      <c r="B45142" t="s">
        <v>36</v>
      </c>
      <c r="C45142">
        <v>2032</v>
      </c>
      <c r="D45142" t="s">
        <v>11</v>
      </c>
      <c r="E45142" t="s">
        <v>29</v>
      </c>
      <c r="F45142">
        <v>15596.954657</v>
      </c>
    </row>
    <row r="45143" spans="1:6" x14ac:dyDescent="0.35">
      <c r="A45143" t="s">
        <v>52</v>
      </c>
      <c r="B45143" t="s">
        <v>36</v>
      </c>
      <c r="C45143">
        <v>2032</v>
      </c>
      <c r="D45143" t="s">
        <v>11</v>
      </c>
      <c r="E45143" t="s">
        <v>30</v>
      </c>
      <c r="F45143">
        <v>12445.053705</v>
      </c>
    </row>
    <row r="45144" spans="1:6" x14ac:dyDescent="0.35">
      <c r="A45144" t="s">
        <v>52</v>
      </c>
      <c r="B45144" t="s">
        <v>36</v>
      </c>
      <c r="C45144">
        <v>2032</v>
      </c>
      <c r="D45144" t="s">
        <v>11</v>
      </c>
      <c r="E45144" t="s">
        <v>31</v>
      </c>
      <c r="F45144">
        <v>9066.2085656999989</v>
      </c>
    </row>
    <row r="45145" spans="1:6" x14ac:dyDescent="0.35">
      <c r="A45145" t="s">
        <v>52</v>
      </c>
      <c r="B45145" t="s">
        <v>36</v>
      </c>
      <c r="C45145">
        <v>2032</v>
      </c>
      <c r="D45145" t="s">
        <v>11</v>
      </c>
      <c r="E45145" t="s">
        <v>10</v>
      </c>
      <c r="F45145">
        <v>7658.5852846199996</v>
      </c>
    </row>
    <row r="45146" spans="1:6" x14ac:dyDescent="0.35">
      <c r="A45146" t="s">
        <v>52</v>
      </c>
      <c r="B45146" t="s">
        <v>36</v>
      </c>
      <c r="C45146">
        <v>2033</v>
      </c>
      <c r="D45146" t="s">
        <v>11</v>
      </c>
      <c r="E45146" t="s">
        <v>16</v>
      </c>
      <c r="F45146">
        <v>15517.927347999999</v>
      </c>
    </row>
    <row r="45147" spans="1:6" x14ac:dyDescent="0.35">
      <c r="A45147" t="s">
        <v>52</v>
      </c>
      <c r="B45147" t="s">
        <v>36</v>
      </c>
      <c r="C45147">
        <v>2033</v>
      </c>
      <c r="D45147" t="s">
        <v>11</v>
      </c>
      <c r="E45147" t="s">
        <v>32</v>
      </c>
      <c r="F45147">
        <v>15702.719222</v>
      </c>
    </row>
    <row r="45148" spans="1:6" x14ac:dyDescent="0.35">
      <c r="A45148" t="s">
        <v>52</v>
      </c>
      <c r="B45148" t="s">
        <v>36</v>
      </c>
      <c r="C45148">
        <v>2033</v>
      </c>
      <c r="D45148" t="s">
        <v>11</v>
      </c>
      <c r="E45148" t="s">
        <v>17</v>
      </c>
      <c r="F45148">
        <v>16370.00829</v>
      </c>
    </row>
    <row r="45149" spans="1:6" x14ac:dyDescent="0.35">
      <c r="A45149" t="s">
        <v>52</v>
      </c>
      <c r="B45149" t="s">
        <v>36</v>
      </c>
      <c r="C45149">
        <v>2033</v>
      </c>
      <c r="D45149" t="s">
        <v>11</v>
      </c>
      <c r="E45149" t="s">
        <v>18</v>
      </c>
      <c r="F45149">
        <v>16671.786396</v>
      </c>
    </row>
    <row r="45150" spans="1:6" x14ac:dyDescent="0.35">
      <c r="A45150" t="s">
        <v>52</v>
      </c>
      <c r="B45150" t="s">
        <v>36</v>
      </c>
      <c r="C45150">
        <v>2033</v>
      </c>
      <c r="D45150" t="s">
        <v>11</v>
      </c>
      <c r="E45150" t="s">
        <v>19</v>
      </c>
      <c r="F45150">
        <v>16039.325554999999</v>
      </c>
    </row>
    <row r="45151" spans="1:6" x14ac:dyDescent="0.35">
      <c r="A45151" t="s">
        <v>52</v>
      </c>
      <c r="B45151" t="s">
        <v>36</v>
      </c>
      <c r="C45151">
        <v>2033</v>
      </c>
      <c r="D45151" t="s">
        <v>11</v>
      </c>
      <c r="E45151" t="s">
        <v>20</v>
      </c>
      <c r="F45151">
        <v>17500.650041000001</v>
      </c>
    </row>
    <row r="45152" spans="1:6" x14ac:dyDescent="0.35">
      <c r="A45152" t="s">
        <v>52</v>
      </c>
      <c r="B45152" t="s">
        <v>36</v>
      </c>
      <c r="C45152">
        <v>2033</v>
      </c>
      <c r="D45152" t="s">
        <v>11</v>
      </c>
      <c r="E45152" t="s">
        <v>21</v>
      </c>
      <c r="F45152">
        <v>18202.167251999999</v>
      </c>
    </row>
    <row r="45153" spans="1:6" x14ac:dyDescent="0.35">
      <c r="A45153" t="s">
        <v>52</v>
      </c>
      <c r="B45153" t="s">
        <v>36</v>
      </c>
      <c r="C45153">
        <v>2033</v>
      </c>
      <c r="D45153" t="s">
        <v>11</v>
      </c>
      <c r="E45153" t="s">
        <v>22</v>
      </c>
      <c r="F45153">
        <v>19347.855327000001</v>
      </c>
    </row>
    <row r="45154" spans="1:6" x14ac:dyDescent="0.35">
      <c r="A45154" t="s">
        <v>52</v>
      </c>
      <c r="B45154" t="s">
        <v>36</v>
      </c>
      <c r="C45154">
        <v>2033</v>
      </c>
      <c r="D45154" t="s">
        <v>11</v>
      </c>
      <c r="E45154" t="s">
        <v>23</v>
      </c>
      <c r="F45154">
        <v>19773.488055000002</v>
      </c>
    </row>
    <row r="45155" spans="1:6" x14ac:dyDescent="0.35">
      <c r="A45155" t="s">
        <v>52</v>
      </c>
      <c r="B45155" t="s">
        <v>36</v>
      </c>
      <c r="C45155">
        <v>2033</v>
      </c>
      <c r="D45155" t="s">
        <v>11</v>
      </c>
      <c r="E45155" t="s">
        <v>24</v>
      </c>
      <c r="F45155">
        <v>19155.925155000001</v>
      </c>
    </row>
    <row r="45156" spans="1:6" x14ac:dyDescent="0.35">
      <c r="A45156" t="s">
        <v>52</v>
      </c>
      <c r="B45156" t="s">
        <v>36</v>
      </c>
      <c r="C45156">
        <v>2033</v>
      </c>
      <c r="D45156" t="s">
        <v>11</v>
      </c>
      <c r="E45156" t="s">
        <v>25</v>
      </c>
      <c r="F45156">
        <v>18439.382351</v>
      </c>
    </row>
    <row r="45157" spans="1:6" x14ac:dyDescent="0.35">
      <c r="A45157" t="s">
        <v>52</v>
      </c>
      <c r="B45157" t="s">
        <v>36</v>
      </c>
      <c r="C45157">
        <v>2033</v>
      </c>
      <c r="D45157" t="s">
        <v>11</v>
      </c>
      <c r="E45157" t="s">
        <v>26</v>
      </c>
      <c r="F45157">
        <v>17457.440160999999</v>
      </c>
    </row>
    <row r="45158" spans="1:6" x14ac:dyDescent="0.35">
      <c r="A45158" t="s">
        <v>52</v>
      </c>
      <c r="B45158" t="s">
        <v>36</v>
      </c>
      <c r="C45158">
        <v>2033</v>
      </c>
      <c r="D45158" t="s">
        <v>11</v>
      </c>
      <c r="E45158" t="s">
        <v>27</v>
      </c>
      <c r="F45158">
        <v>18538.678464000001</v>
      </c>
    </row>
    <row r="45159" spans="1:6" x14ac:dyDescent="0.35">
      <c r="A45159" t="s">
        <v>52</v>
      </c>
      <c r="B45159" t="s">
        <v>36</v>
      </c>
      <c r="C45159">
        <v>2033</v>
      </c>
      <c r="D45159" t="s">
        <v>11</v>
      </c>
      <c r="E45159" t="s">
        <v>28</v>
      </c>
      <c r="F45159">
        <v>16959.614946999998</v>
      </c>
    </row>
    <row r="45160" spans="1:6" x14ac:dyDescent="0.35">
      <c r="A45160" t="s">
        <v>52</v>
      </c>
      <c r="B45160" t="s">
        <v>36</v>
      </c>
      <c r="C45160">
        <v>2033</v>
      </c>
      <c r="D45160" t="s">
        <v>11</v>
      </c>
      <c r="E45160" t="s">
        <v>29</v>
      </c>
      <c r="F45160">
        <v>15825.731288000001</v>
      </c>
    </row>
    <row r="45161" spans="1:6" x14ac:dyDescent="0.35">
      <c r="A45161" t="s">
        <v>52</v>
      </c>
      <c r="B45161" t="s">
        <v>36</v>
      </c>
      <c r="C45161">
        <v>2033</v>
      </c>
      <c r="D45161" t="s">
        <v>11</v>
      </c>
      <c r="E45161" t="s">
        <v>30</v>
      </c>
      <c r="F45161">
        <v>12738.894109999999</v>
      </c>
    </row>
    <row r="45162" spans="1:6" x14ac:dyDescent="0.35">
      <c r="A45162" t="s">
        <v>52</v>
      </c>
      <c r="B45162" t="s">
        <v>36</v>
      </c>
      <c r="C45162">
        <v>2033</v>
      </c>
      <c r="D45162" t="s">
        <v>11</v>
      </c>
      <c r="E45162" t="s">
        <v>31</v>
      </c>
      <c r="F45162">
        <v>9245.6437559000005</v>
      </c>
    </row>
    <row r="45163" spans="1:6" x14ac:dyDescent="0.35">
      <c r="A45163" t="s">
        <v>52</v>
      </c>
      <c r="B45163" t="s">
        <v>36</v>
      </c>
      <c r="C45163">
        <v>2033</v>
      </c>
      <c r="D45163" t="s">
        <v>11</v>
      </c>
      <c r="E45163" t="s">
        <v>10</v>
      </c>
      <c r="F45163">
        <v>8164.8529549499999</v>
      </c>
    </row>
    <row r="45164" spans="1:6" x14ac:dyDescent="0.35">
      <c r="A45164" t="s">
        <v>52</v>
      </c>
      <c r="B45164" t="s">
        <v>36</v>
      </c>
      <c r="C45164">
        <v>2034</v>
      </c>
      <c r="D45164" t="s">
        <v>11</v>
      </c>
      <c r="E45164" t="s">
        <v>16</v>
      </c>
      <c r="F45164">
        <v>15653.987867</v>
      </c>
    </row>
    <row r="45165" spans="1:6" x14ac:dyDescent="0.35">
      <c r="A45165" t="s">
        <v>52</v>
      </c>
      <c r="B45165" t="s">
        <v>36</v>
      </c>
      <c r="C45165">
        <v>2034</v>
      </c>
      <c r="D45165" t="s">
        <v>11</v>
      </c>
      <c r="E45165" t="s">
        <v>32</v>
      </c>
      <c r="F45165">
        <v>15853.261409999999</v>
      </c>
    </row>
    <row r="45166" spans="1:6" x14ac:dyDescent="0.35">
      <c r="A45166" t="s">
        <v>52</v>
      </c>
      <c r="B45166" t="s">
        <v>36</v>
      </c>
      <c r="C45166">
        <v>2034</v>
      </c>
      <c r="D45166" t="s">
        <v>11</v>
      </c>
      <c r="E45166" t="s">
        <v>17</v>
      </c>
      <c r="F45166">
        <v>16449.451432000002</v>
      </c>
    </row>
    <row r="45167" spans="1:6" x14ac:dyDescent="0.35">
      <c r="A45167" t="s">
        <v>52</v>
      </c>
      <c r="B45167" t="s">
        <v>36</v>
      </c>
      <c r="C45167">
        <v>2034</v>
      </c>
      <c r="D45167" t="s">
        <v>11</v>
      </c>
      <c r="E45167" t="s">
        <v>18</v>
      </c>
      <c r="F45167">
        <v>16424.454310000001</v>
      </c>
    </row>
    <row r="45168" spans="1:6" x14ac:dyDescent="0.35">
      <c r="A45168" t="s">
        <v>52</v>
      </c>
      <c r="B45168" t="s">
        <v>36</v>
      </c>
      <c r="C45168">
        <v>2034</v>
      </c>
      <c r="D45168" t="s">
        <v>11</v>
      </c>
      <c r="E45168" t="s">
        <v>19</v>
      </c>
      <c r="F45168">
        <v>15923.991028</v>
      </c>
    </row>
    <row r="45169" spans="1:6" x14ac:dyDescent="0.35">
      <c r="A45169" t="s">
        <v>52</v>
      </c>
      <c r="B45169" t="s">
        <v>36</v>
      </c>
      <c r="C45169">
        <v>2034</v>
      </c>
      <c r="D45169" t="s">
        <v>11</v>
      </c>
      <c r="E45169" t="s">
        <v>20</v>
      </c>
      <c r="F45169">
        <v>17758.451032000001</v>
      </c>
    </row>
    <row r="45170" spans="1:6" x14ac:dyDescent="0.35">
      <c r="A45170" t="s">
        <v>52</v>
      </c>
      <c r="B45170" t="s">
        <v>36</v>
      </c>
      <c r="C45170">
        <v>2034</v>
      </c>
      <c r="D45170" t="s">
        <v>11</v>
      </c>
      <c r="E45170" t="s">
        <v>21</v>
      </c>
      <c r="F45170">
        <v>18199.330655999998</v>
      </c>
    </row>
    <row r="45171" spans="1:6" x14ac:dyDescent="0.35">
      <c r="A45171" t="s">
        <v>52</v>
      </c>
      <c r="B45171" t="s">
        <v>36</v>
      </c>
      <c r="C45171">
        <v>2034</v>
      </c>
      <c r="D45171" t="s">
        <v>11</v>
      </c>
      <c r="E45171" t="s">
        <v>22</v>
      </c>
      <c r="F45171">
        <v>19400.454824</v>
      </c>
    </row>
    <row r="45172" spans="1:6" x14ac:dyDescent="0.35">
      <c r="A45172" t="s">
        <v>52</v>
      </c>
      <c r="B45172" t="s">
        <v>36</v>
      </c>
      <c r="C45172">
        <v>2034</v>
      </c>
      <c r="D45172" t="s">
        <v>11</v>
      </c>
      <c r="E45172" t="s">
        <v>23</v>
      </c>
      <c r="F45172">
        <v>20021.547474999999</v>
      </c>
    </row>
    <row r="45173" spans="1:6" x14ac:dyDescent="0.35">
      <c r="A45173" t="s">
        <v>52</v>
      </c>
      <c r="B45173" t="s">
        <v>36</v>
      </c>
      <c r="C45173">
        <v>2034</v>
      </c>
      <c r="D45173" t="s">
        <v>11</v>
      </c>
      <c r="E45173" t="s">
        <v>24</v>
      </c>
      <c r="F45173">
        <v>19323.995344999999</v>
      </c>
    </row>
    <row r="45174" spans="1:6" x14ac:dyDescent="0.35">
      <c r="A45174" t="s">
        <v>52</v>
      </c>
      <c r="B45174" t="s">
        <v>36</v>
      </c>
      <c r="C45174">
        <v>2034</v>
      </c>
      <c r="D45174" t="s">
        <v>11</v>
      </c>
      <c r="E45174" t="s">
        <v>25</v>
      </c>
      <c r="F45174">
        <v>18845.067494999999</v>
      </c>
    </row>
    <row r="45175" spans="1:6" x14ac:dyDescent="0.35">
      <c r="A45175" t="s">
        <v>52</v>
      </c>
      <c r="B45175" t="s">
        <v>36</v>
      </c>
      <c r="C45175">
        <v>2034</v>
      </c>
      <c r="D45175" t="s">
        <v>11</v>
      </c>
      <c r="E45175" t="s">
        <v>26</v>
      </c>
      <c r="F45175">
        <v>17406.271141000001</v>
      </c>
    </row>
    <row r="45176" spans="1:6" x14ac:dyDescent="0.35">
      <c r="A45176" t="s">
        <v>52</v>
      </c>
      <c r="B45176" t="s">
        <v>36</v>
      </c>
      <c r="C45176">
        <v>2034</v>
      </c>
      <c r="D45176" t="s">
        <v>11</v>
      </c>
      <c r="E45176" t="s">
        <v>27</v>
      </c>
      <c r="F45176">
        <v>18543.276272999999</v>
      </c>
    </row>
    <row r="45177" spans="1:6" x14ac:dyDescent="0.35">
      <c r="A45177" t="s">
        <v>52</v>
      </c>
      <c r="B45177" t="s">
        <v>36</v>
      </c>
      <c r="C45177">
        <v>2034</v>
      </c>
      <c r="D45177" t="s">
        <v>11</v>
      </c>
      <c r="E45177" t="s">
        <v>28</v>
      </c>
      <c r="F45177">
        <v>16983.092692999999</v>
      </c>
    </row>
    <row r="45178" spans="1:6" x14ac:dyDescent="0.35">
      <c r="A45178" t="s">
        <v>52</v>
      </c>
      <c r="B45178" t="s">
        <v>36</v>
      </c>
      <c r="C45178">
        <v>2034</v>
      </c>
      <c r="D45178" t="s">
        <v>11</v>
      </c>
      <c r="E45178" t="s">
        <v>29</v>
      </c>
      <c r="F45178">
        <v>15973.483934</v>
      </c>
    </row>
    <row r="45179" spans="1:6" x14ac:dyDescent="0.35">
      <c r="A45179" t="s">
        <v>52</v>
      </c>
      <c r="B45179" t="s">
        <v>36</v>
      </c>
      <c r="C45179">
        <v>2034</v>
      </c>
      <c r="D45179" t="s">
        <v>11</v>
      </c>
      <c r="E45179" t="s">
        <v>30</v>
      </c>
      <c r="F45179">
        <v>12993.944928999999</v>
      </c>
    </row>
    <row r="45180" spans="1:6" x14ac:dyDescent="0.35">
      <c r="A45180" t="s">
        <v>52</v>
      </c>
      <c r="B45180" t="s">
        <v>36</v>
      </c>
      <c r="C45180">
        <v>2034</v>
      </c>
      <c r="D45180" t="s">
        <v>11</v>
      </c>
      <c r="E45180" t="s">
        <v>31</v>
      </c>
      <c r="F45180">
        <v>9512.648795000001</v>
      </c>
    </row>
    <row r="45181" spans="1:6" x14ac:dyDescent="0.35">
      <c r="A45181" t="s">
        <v>52</v>
      </c>
      <c r="B45181" t="s">
        <v>36</v>
      </c>
      <c r="C45181">
        <v>2034</v>
      </c>
      <c r="D45181" t="s">
        <v>11</v>
      </c>
      <c r="E45181" t="s">
        <v>10</v>
      </c>
      <c r="F45181">
        <v>8613.0431203400003</v>
      </c>
    </row>
    <row r="45182" spans="1:6" x14ac:dyDescent="0.35">
      <c r="A45182" t="s">
        <v>52</v>
      </c>
      <c r="B45182" t="s">
        <v>36</v>
      </c>
      <c r="C45182">
        <v>2035</v>
      </c>
      <c r="D45182" t="s">
        <v>11</v>
      </c>
      <c r="E45182" t="s">
        <v>16</v>
      </c>
      <c r="F45182">
        <v>15771.482489</v>
      </c>
    </row>
    <row r="45183" spans="1:6" x14ac:dyDescent="0.35">
      <c r="A45183" t="s">
        <v>52</v>
      </c>
      <c r="B45183" t="s">
        <v>36</v>
      </c>
      <c r="C45183">
        <v>2035</v>
      </c>
      <c r="D45183" t="s">
        <v>11</v>
      </c>
      <c r="E45183" t="s">
        <v>32</v>
      </c>
      <c r="F45183">
        <v>16051.893915000001</v>
      </c>
    </row>
    <row r="45184" spans="1:6" x14ac:dyDescent="0.35">
      <c r="A45184" t="s">
        <v>52</v>
      </c>
      <c r="B45184" t="s">
        <v>36</v>
      </c>
      <c r="C45184">
        <v>2035</v>
      </c>
      <c r="D45184" t="s">
        <v>11</v>
      </c>
      <c r="E45184" t="s">
        <v>17</v>
      </c>
      <c r="F45184">
        <v>16539.416396000001</v>
      </c>
    </row>
    <row r="45185" spans="1:6" x14ac:dyDescent="0.35">
      <c r="A45185" t="s">
        <v>52</v>
      </c>
      <c r="B45185" t="s">
        <v>36</v>
      </c>
      <c r="C45185">
        <v>2035</v>
      </c>
      <c r="D45185" t="s">
        <v>11</v>
      </c>
      <c r="E45185" t="s">
        <v>18</v>
      </c>
      <c r="F45185">
        <v>16128.844437</v>
      </c>
    </row>
    <row r="45186" spans="1:6" x14ac:dyDescent="0.35">
      <c r="A45186" t="s">
        <v>52</v>
      </c>
      <c r="B45186" t="s">
        <v>36</v>
      </c>
      <c r="C45186">
        <v>2035</v>
      </c>
      <c r="D45186" t="s">
        <v>11</v>
      </c>
      <c r="E45186" t="s">
        <v>19</v>
      </c>
      <c r="F45186">
        <v>15858.828004999999</v>
      </c>
    </row>
    <row r="45187" spans="1:6" x14ac:dyDescent="0.35">
      <c r="A45187" t="s">
        <v>52</v>
      </c>
      <c r="B45187" t="s">
        <v>36</v>
      </c>
      <c r="C45187">
        <v>2035</v>
      </c>
      <c r="D45187" t="s">
        <v>11</v>
      </c>
      <c r="E45187" t="s">
        <v>20</v>
      </c>
      <c r="F45187">
        <v>17939.978835999998</v>
      </c>
    </row>
    <row r="45188" spans="1:6" x14ac:dyDescent="0.35">
      <c r="A45188" t="s">
        <v>52</v>
      </c>
      <c r="B45188" t="s">
        <v>36</v>
      </c>
      <c r="C45188">
        <v>2035</v>
      </c>
      <c r="D45188" t="s">
        <v>11</v>
      </c>
      <c r="E45188" t="s">
        <v>21</v>
      </c>
      <c r="F45188">
        <v>18229.539187999999</v>
      </c>
    </row>
    <row r="45189" spans="1:6" x14ac:dyDescent="0.35">
      <c r="A45189" t="s">
        <v>52</v>
      </c>
      <c r="B45189" t="s">
        <v>36</v>
      </c>
      <c r="C45189">
        <v>2035</v>
      </c>
      <c r="D45189" t="s">
        <v>11</v>
      </c>
      <c r="E45189" t="s">
        <v>22</v>
      </c>
      <c r="F45189">
        <v>19418.773120999998</v>
      </c>
    </row>
    <row r="45190" spans="1:6" x14ac:dyDescent="0.35">
      <c r="A45190" t="s">
        <v>52</v>
      </c>
      <c r="B45190" t="s">
        <v>36</v>
      </c>
      <c r="C45190">
        <v>2035</v>
      </c>
      <c r="D45190" t="s">
        <v>11</v>
      </c>
      <c r="E45190" t="s">
        <v>23</v>
      </c>
      <c r="F45190">
        <v>20238.786327999998</v>
      </c>
    </row>
    <row r="45191" spans="1:6" x14ac:dyDescent="0.35">
      <c r="A45191" t="s">
        <v>52</v>
      </c>
      <c r="B45191" t="s">
        <v>36</v>
      </c>
      <c r="C45191">
        <v>2035</v>
      </c>
      <c r="D45191" t="s">
        <v>11</v>
      </c>
      <c r="E45191" t="s">
        <v>24</v>
      </c>
      <c r="F45191">
        <v>19608.863611000001</v>
      </c>
    </row>
    <row r="45192" spans="1:6" x14ac:dyDescent="0.35">
      <c r="A45192" t="s">
        <v>52</v>
      </c>
      <c r="B45192" t="s">
        <v>36</v>
      </c>
      <c r="C45192">
        <v>2035</v>
      </c>
      <c r="D45192" t="s">
        <v>11</v>
      </c>
      <c r="E45192" t="s">
        <v>25</v>
      </c>
      <c r="F45192">
        <v>19119.816681</v>
      </c>
    </row>
    <row r="45193" spans="1:6" x14ac:dyDescent="0.35">
      <c r="A45193" t="s">
        <v>52</v>
      </c>
      <c r="B45193" t="s">
        <v>36</v>
      </c>
      <c r="C45193">
        <v>2035</v>
      </c>
      <c r="D45193" t="s">
        <v>11</v>
      </c>
      <c r="E45193" t="s">
        <v>26</v>
      </c>
      <c r="F45193">
        <v>17526.588319999999</v>
      </c>
    </row>
    <row r="45194" spans="1:6" x14ac:dyDescent="0.35">
      <c r="A45194" t="s">
        <v>52</v>
      </c>
      <c r="B45194" t="s">
        <v>36</v>
      </c>
      <c r="C45194">
        <v>2035</v>
      </c>
      <c r="D45194" t="s">
        <v>11</v>
      </c>
      <c r="E45194" t="s">
        <v>27</v>
      </c>
      <c r="F45194">
        <v>18468.489937999999</v>
      </c>
    </row>
    <row r="45195" spans="1:6" x14ac:dyDescent="0.35">
      <c r="A45195" t="s">
        <v>52</v>
      </c>
      <c r="B45195" t="s">
        <v>36</v>
      </c>
      <c r="C45195">
        <v>2035</v>
      </c>
      <c r="D45195" t="s">
        <v>11</v>
      </c>
      <c r="E45195" t="s">
        <v>28</v>
      </c>
      <c r="F45195">
        <v>17071.925749999999</v>
      </c>
    </row>
    <row r="45196" spans="1:6" x14ac:dyDescent="0.35">
      <c r="A45196" t="s">
        <v>52</v>
      </c>
      <c r="B45196" t="s">
        <v>36</v>
      </c>
      <c r="C45196">
        <v>2035</v>
      </c>
      <c r="D45196" t="s">
        <v>11</v>
      </c>
      <c r="E45196" t="s">
        <v>29</v>
      </c>
      <c r="F45196">
        <v>16037.776076</v>
      </c>
    </row>
    <row r="45197" spans="1:6" x14ac:dyDescent="0.35">
      <c r="A45197" t="s">
        <v>52</v>
      </c>
      <c r="B45197" t="s">
        <v>36</v>
      </c>
      <c r="C45197">
        <v>2035</v>
      </c>
      <c r="D45197" t="s">
        <v>11</v>
      </c>
      <c r="E45197" t="s">
        <v>30</v>
      </c>
      <c r="F45197">
        <v>13255.297143</v>
      </c>
    </row>
    <row r="45198" spans="1:6" x14ac:dyDescent="0.35">
      <c r="A45198" t="s">
        <v>52</v>
      </c>
      <c r="B45198" t="s">
        <v>36</v>
      </c>
      <c r="C45198">
        <v>2035</v>
      </c>
      <c r="D45198" t="s">
        <v>11</v>
      </c>
      <c r="E45198" t="s">
        <v>31</v>
      </c>
      <c r="F45198">
        <v>9750.9768029999996</v>
      </c>
    </row>
    <row r="45199" spans="1:6" x14ac:dyDescent="0.35">
      <c r="A45199" t="s">
        <v>52</v>
      </c>
      <c r="B45199" t="s">
        <v>36</v>
      </c>
      <c r="C45199">
        <v>2035</v>
      </c>
      <c r="D45199" t="s">
        <v>11</v>
      </c>
      <c r="E45199" t="s">
        <v>10</v>
      </c>
      <c r="F45199">
        <v>9055.7516002499997</v>
      </c>
    </row>
    <row r="45200" spans="1:6" x14ac:dyDescent="0.35">
      <c r="A45200" t="s">
        <v>52</v>
      </c>
      <c r="B45200" t="s">
        <v>36</v>
      </c>
      <c r="C45200">
        <v>2036</v>
      </c>
      <c r="D45200" t="s">
        <v>11</v>
      </c>
      <c r="E45200" t="s">
        <v>16</v>
      </c>
      <c r="F45200">
        <v>15872.888186</v>
      </c>
    </row>
    <row r="45201" spans="1:6" x14ac:dyDescent="0.35">
      <c r="A45201" t="s">
        <v>52</v>
      </c>
      <c r="B45201" t="s">
        <v>36</v>
      </c>
      <c r="C45201">
        <v>2036</v>
      </c>
      <c r="D45201" t="s">
        <v>11</v>
      </c>
      <c r="E45201" t="s">
        <v>32</v>
      </c>
      <c r="F45201">
        <v>16223.898153</v>
      </c>
    </row>
    <row r="45202" spans="1:6" x14ac:dyDescent="0.35">
      <c r="A45202" t="s">
        <v>52</v>
      </c>
      <c r="B45202" t="s">
        <v>36</v>
      </c>
      <c r="C45202">
        <v>2036</v>
      </c>
      <c r="D45202" t="s">
        <v>11</v>
      </c>
      <c r="E45202" t="s">
        <v>17</v>
      </c>
      <c r="F45202">
        <v>16710.918279000001</v>
      </c>
    </row>
    <row r="45203" spans="1:6" x14ac:dyDescent="0.35">
      <c r="A45203" t="s">
        <v>52</v>
      </c>
      <c r="B45203" t="s">
        <v>36</v>
      </c>
      <c r="C45203">
        <v>2036</v>
      </c>
      <c r="D45203" t="s">
        <v>11</v>
      </c>
      <c r="E45203" t="s">
        <v>18</v>
      </c>
      <c r="F45203">
        <v>15881.786329</v>
      </c>
    </row>
    <row r="45204" spans="1:6" x14ac:dyDescent="0.35">
      <c r="A45204" t="s">
        <v>52</v>
      </c>
      <c r="B45204" t="s">
        <v>36</v>
      </c>
      <c r="C45204">
        <v>2036</v>
      </c>
      <c r="D45204" t="s">
        <v>11</v>
      </c>
      <c r="E45204" t="s">
        <v>19</v>
      </c>
      <c r="F45204">
        <v>15777.868023000001</v>
      </c>
    </row>
    <row r="45205" spans="1:6" x14ac:dyDescent="0.35">
      <c r="A45205" t="s">
        <v>52</v>
      </c>
      <c r="B45205" t="s">
        <v>36</v>
      </c>
      <c r="C45205">
        <v>2036</v>
      </c>
      <c r="D45205" t="s">
        <v>11</v>
      </c>
      <c r="E45205" t="s">
        <v>20</v>
      </c>
      <c r="F45205">
        <v>18008.680047000002</v>
      </c>
    </row>
    <row r="45206" spans="1:6" x14ac:dyDescent="0.35">
      <c r="A45206" t="s">
        <v>52</v>
      </c>
      <c r="B45206" t="s">
        <v>36</v>
      </c>
      <c r="C45206">
        <v>2036</v>
      </c>
      <c r="D45206" t="s">
        <v>11</v>
      </c>
      <c r="E45206" t="s">
        <v>21</v>
      </c>
      <c r="F45206">
        <v>18341.999964999999</v>
      </c>
    </row>
    <row r="45207" spans="1:6" x14ac:dyDescent="0.35">
      <c r="A45207" t="s">
        <v>52</v>
      </c>
      <c r="B45207" t="s">
        <v>36</v>
      </c>
      <c r="C45207">
        <v>2036</v>
      </c>
      <c r="D45207" t="s">
        <v>11</v>
      </c>
      <c r="E45207" t="s">
        <v>22</v>
      </c>
      <c r="F45207">
        <v>19454.305633</v>
      </c>
    </row>
    <row r="45208" spans="1:6" x14ac:dyDescent="0.35">
      <c r="A45208" t="s">
        <v>52</v>
      </c>
      <c r="B45208" t="s">
        <v>36</v>
      </c>
      <c r="C45208">
        <v>2036</v>
      </c>
      <c r="D45208" t="s">
        <v>11</v>
      </c>
      <c r="E45208" t="s">
        <v>23</v>
      </c>
      <c r="F45208">
        <v>20317.584427999998</v>
      </c>
    </row>
    <row r="45209" spans="1:6" x14ac:dyDescent="0.35">
      <c r="A45209" t="s">
        <v>52</v>
      </c>
      <c r="B45209" t="s">
        <v>36</v>
      </c>
      <c r="C45209">
        <v>2036</v>
      </c>
      <c r="D45209" t="s">
        <v>11</v>
      </c>
      <c r="E45209" t="s">
        <v>24</v>
      </c>
      <c r="F45209">
        <v>19907.350611999998</v>
      </c>
    </row>
    <row r="45210" spans="1:6" x14ac:dyDescent="0.35">
      <c r="A45210" t="s">
        <v>52</v>
      </c>
      <c r="B45210" t="s">
        <v>36</v>
      </c>
      <c r="C45210">
        <v>2036</v>
      </c>
      <c r="D45210" t="s">
        <v>11</v>
      </c>
      <c r="E45210" t="s">
        <v>25</v>
      </c>
      <c r="F45210">
        <v>19357.412748999999</v>
      </c>
    </row>
    <row r="45211" spans="1:6" x14ac:dyDescent="0.35">
      <c r="A45211" t="s">
        <v>52</v>
      </c>
      <c r="B45211" t="s">
        <v>36</v>
      </c>
      <c r="C45211">
        <v>2036</v>
      </c>
      <c r="D45211" t="s">
        <v>11</v>
      </c>
      <c r="E45211" t="s">
        <v>26</v>
      </c>
      <c r="F45211">
        <v>17785.56984</v>
      </c>
    </row>
    <row r="45212" spans="1:6" x14ac:dyDescent="0.35">
      <c r="A45212" t="s">
        <v>52</v>
      </c>
      <c r="B45212" t="s">
        <v>36</v>
      </c>
      <c r="C45212">
        <v>2036</v>
      </c>
      <c r="D45212" t="s">
        <v>11</v>
      </c>
      <c r="E45212" t="s">
        <v>27</v>
      </c>
      <c r="F45212">
        <v>18124.553757000001</v>
      </c>
    </row>
    <row r="45213" spans="1:6" x14ac:dyDescent="0.35">
      <c r="A45213" t="s">
        <v>52</v>
      </c>
      <c r="B45213" t="s">
        <v>36</v>
      </c>
      <c r="C45213">
        <v>2036</v>
      </c>
      <c r="D45213" t="s">
        <v>11</v>
      </c>
      <c r="E45213" t="s">
        <v>28</v>
      </c>
      <c r="F45213">
        <v>17480.105748999998</v>
      </c>
    </row>
    <row r="45214" spans="1:6" x14ac:dyDescent="0.35">
      <c r="A45214" t="s">
        <v>52</v>
      </c>
      <c r="B45214" t="s">
        <v>36</v>
      </c>
      <c r="C45214">
        <v>2036</v>
      </c>
      <c r="D45214" t="s">
        <v>11</v>
      </c>
      <c r="E45214" t="s">
        <v>29</v>
      </c>
      <c r="F45214">
        <v>15988.291074000001</v>
      </c>
    </row>
    <row r="45215" spans="1:6" x14ac:dyDescent="0.35">
      <c r="A45215" t="s">
        <v>52</v>
      </c>
      <c r="B45215" t="s">
        <v>36</v>
      </c>
      <c r="C45215">
        <v>2036</v>
      </c>
      <c r="D45215" t="s">
        <v>11</v>
      </c>
      <c r="E45215" t="s">
        <v>30</v>
      </c>
      <c r="F45215">
        <v>13576.868645</v>
      </c>
    </row>
    <row r="45216" spans="1:6" x14ac:dyDescent="0.35">
      <c r="A45216" t="s">
        <v>52</v>
      </c>
      <c r="B45216" t="s">
        <v>36</v>
      </c>
      <c r="C45216">
        <v>2036</v>
      </c>
      <c r="D45216" t="s">
        <v>11</v>
      </c>
      <c r="E45216" t="s">
        <v>31</v>
      </c>
      <c r="F45216">
        <v>9945.8220910999989</v>
      </c>
    </row>
    <row r="45217" spans="1:6" x14ac:dyDescent="0.35">
      <c r="A45217" t="s">
        <v>52</v>
      </c>
      <c r="B45217" t="s">
        <v>36</v>
      </c>
      <c r="C45217">
        <v>2036</v>
      </c>
      <c r="D45217" t="s">
        <v>11</v>
      </c>
      <c r="E45217" t="s">
        <v>10</v>
      </c>
      <c r="F45217">
        <v>9475.6295860200007</v>
      </c>
    </row>
    <row r="45218" spans="1:6" x14ac:dyDescent="0.35">
      <c r="A45218" t="s">
        <v>52</v>
      </c>
      <c r="B45218" t="s">
        <v>36</v>
      </c>
      <c r="C45218">
        <v>2037</v>
      </c>
      <c r="D45218" t="s">
        <v>11</v>
      </c>
      <c r="E45218" t="s">
        <v>16</v>
      </c>
      <c r="F45218">
        <v>15959.227650000001</v>
      </c>
    </row>
    <row r="45219" spans="1:6" x14ac:dyDescent="0.35">
      <c r="A45219" t="s">
        <v>52</v>
      </c>
      <c r="B45219" t="s">
        <v>36</v>
      </c>
      <c r="C45219">
        <v>2037</v>
      </c>
      <c r="D45219" t="s">
        <v>11</v>
      </c>
      <c r="E45219" t="s">
        <v>32</v>
      </c>
      <c r="F45219">
        <v>16373.410042</v>
      </c>
    </row>
    <row r="45220" spans="1:6" x14ac:dyDescent="0.35">
      <c r="A45220" t="s">
        <v>52</v>
      </c>
      <c r="B45220" t="s">
        <v>36</v>
      </c>
      <c r="C45220">
        <v>2037</v>
      </c>
      <c r="D45220" t="s">
        <v>11</v>
      </c>
      <c r="E45220" t="s">
        <v>17</v>
      </c>
      <c r="F45220">
        <v>16681.175921999999</v>
      </c>
    </row>
    <row r="45221" spans="1:6" x14ac:dyDescent="0.35">
      <c r="A45221" t="s">
        <v>52</v>
      </c>
      <c r="B45221" t="s">
        <v>36</v>
      </c>
      <c r="C45221">
        <v>2037</v>
      </c>
      <c r="D45221" t="s">
        <v>11</v>
      </c>
      <c r="E45221" t="s">
        <v>18</v>
      </c>
      <c r="F45221">
        <v>15988.120054000001</v>
      </c>
    </row>
    <row r="45222" spans="1:6" x14ac:dyDescent="0.35">
      <c r="A45222" t="s">
        <v>52</v>
      </c>
      <c r="B45222" t="s">
        <v>36</v>
      </c>
      <c r="C45222">
        <v>2037</v>
      </c>
      <c r="D45222" t="s">
        <v>11</v>
      </c>
      <c r="E45222" t="s">
        <v>19</v>
      </c>
      <c r="F45222">
        <v>15597.145285000001</v>
      </c>
    </row>
    <row r="45223" spans="1:6" x14ac:dyDescent="0.35">
      <c r="A45223" t="s">
        <v>52</v>
      </c>
      <c r="B45223" t="s">
        <v>36</v>
      </c>
      <c r="C45223">
        <v>2037</v>
      </c>
      <c r="D45223" t="s">
        <v>11</v>
      </c>
      <c r="E45223" t="s">
        <v>20</v>
      </c>
      <c r="F45223">
        <v>18024.750206000001</v>
      </c>
    </row>
    <row r="45224" spans="1:6" x14ac:dyDescent="0.35">
      <c r="A45224" t="s">
        <v>52</v>
      </c>
      <c r="B45224" t="s">
        <v>36</v>
      </c>
      <c r="C45224">
        <v>2037</v>
      </c>
      <c r="D45224" t="s">
        <v>11</v>
      </c>
      <c r="E45224" t="s">
        <v>21</v>
      </c>
      <c r="F45224">
        <v>18578.309098999998</v>
      </c>
    </row>
    <row r="45225" spans="1:6" x14ac:dyDescent="0.35">
      <c r="A45225" t="s">
        <v>52</v>
      </c>
      <c r="B45225" t="s">
        <v>36</v>
      </c>
      <c r="C45225">
        <v>2037</v>
      </c>
      <c r="D45225" t="s">
        <v>11</v>
      </c>
      <c r="E45225" t="s">
        <v>22</v>
      </c>
      <c r="F45225">
        <v>19427.379267</v>
      </c>
    </row>
    <row r="45226" spans="1:6" x14ac:dyDescent="0.35">
      <c r="A45226" t="s">
        <v>52</v>
      </c>
      <c r="B45226" t="s">
        <v>36</v>
      </c>
      <c r="C45226">
        <v>2037</v>
      </c>
      <c r="D45226" t="s">
        <v>11</v>
      </c>
      <c r="E45226" t="s">
        <v>23</v>
      </c>
      <c r="F45226">
        <v>20392.068541000001</v>
      </c>
    </row>
    <row r="45227" spans="1:6" x14ac:dyDescent="0.35">
      <c r="A45227" t="s">
        <v>52</v>
      </c>
      <c r="B45227" t="s">
        <v>36</v>
      </c>
      <c r="C45227">
        <v>2037</v>
      </c>
      <c r="D45227" t="s">
        <v>11</v>
      </c>
      <c r="E45227" t="s">
        <v>24</v>
      </c>
      <c r="F45227">
        <v>20204.218915000001</v>
      </c>
    </row>
    <row r="45228" spans="1:6" x14ac:dyDescent="0.35">
      <c r="A45228" t="s">
        <v>52</v>
      </c>
      <c r="B45228" t="s">
        <v>36</v>
      </c>
      <c r="C45228">
        <v>2037</v>
      </c>
      <c r="D45228" t="s">
        <v>11</v>
      </c>
      <c r="E45228" t="s">
        <v>25</v>
      </c>
      <c r="F45228">
        <v>19555.880631</v>
      </c>
    </row>
    <row r="45229" spans="1:6" x14ac:dyDescent="0.35">
      <c r="A45229" t="s">
        <v>52</v>
      </c>
      <c r="B45229" t="s">
        <v>36</v>
      </c>
      <c r="C45229">
        <v>2037</v>
      </c>
      <c r="D45229" t="s">
        <v>11</v>
      </c>
      <c r="E45229" t="s">
        <v>26</v>
      </c>
      <c r="F45229">
        <v>18139.109742000001</v>
      </c>
    </row>
    <row r="45230" spans="1:6" x14ac:dyDescent="0.35">
      <c r="A45230" t="s">
        <v>52</v>
      </c>
      <c r="B45230" t="s">
        <v>36</v>
      </c>
      <c r="C45230">
        <v>2037</v>
      </c>
      <c r="D45230" t="s">
        <v>11</v>
      </c>
      <c r="E45230" t="s">
        <v>27</v>
      </c>
      <c r="F45230">
        <v>17804.135996000001</v>
      </c>
    </row>
    <row r="45231" spans="1:6" x14ac:dyDescent="0.35">
      <c r="A45231" t="s">
        <v>52</v>
      </c>
      <c r="B45231" t="s">
        <v>36</v>
      </c>
      <c r="C45231">
        <v>2037</v>
      </c>
      <c r="D45231" t="s">
        <v>11</v>
      </c>
      <c r="E45231" t="s">
        <v>28</v>
      </c>
      <c r="F45231">
        <v>17838.745202999999</v>
      </c>
    </row>
    <row r="45232" spans="1:6" x14ac:dyDescent="0.35">
      <c r="A45232" t="s">
        <v>52</v>
      </c>
      <c r="B45232" t="s">
        <v>36</v>
      </c>
      <c r="C45232">
        <v>2037</v>
      </c>
      <c r="D45232" t="s">
        <v>11</v>
      </c>
      <c r="E45232" t="s">
        <v>29</v>
      </c>
      <c r="F45232">
        <v>15873.368762</v>
      </c>
    </row>
    <row r="45233" spans="1:6" x14ac:dyDescent="0.35">
      <c r="A45233" t="s">
        <v>52</v>
      </c>
      <c r="B45233" t="s">
        <v>36</v>
      </c>
      <c r="C45233">
        <v>2037</v>
      </c>
      <c r="D45233" t="s">
        <v>11</v>
      </c>
      <c r="E45233" t="s">
        <v>30</v>
      </c>
      <c r="F45233">
        <v>13846.478776</v>
      </c>
    </row>
    <row r="45234" spans="1:6" x14ac:dyDescent="0.35">
      <c r="A45234" t="s">
        <v>52</v>
      </c>
      <c r="B45234" t="s">
        <v>36</v>
      </c>
      <c r="C45234">
        <v>2037</v>
      </c>
      <c r="D45234" t="s">
        <v>11</v>
      </c>
      <c r="E45234" t="s">
        <v>31</v>
      </c>
      <c r="F45234">
        <v>10193.770027500001</v>
      </c>
    </row>
    <row r="45235" spans="1:6" x14ac:dyDescent="0.35">
      <c r="A45235" t="s">
        <v>52</v>
      </c>
      <c r="B45235" t="s">
        <v>36</v>
      </c>
      <c r="C45235">
        <v>2037</v>
      </c>
      <c r="D45235" t="s">
        <v>11</v>
      </c>
      <c r="E45235" t="s">
        <v>10</v>
      </c>
      <c r="F45235">
        <v>9869.0452720899993</v>
      </c>
    </row>
    <row r="45236" spans="1:6" x14ac:dyDescent="0.35">
      <c r="A45236" t="s">
        <v>52</v>
      </c>
      <c r="B45236" t="s">
        <v>36</v>
      </c>
      <c r="C45236">
        <v>2038</v>
      </c>
      <c r="D45236" t="s">
        <v>11</v>
      </c>
      <c r="E45236" t="s">
        <v>16</v>
      </c>
      <c r="F45236">
        <v>16032.752881</v>
      </c>
    </row>
    <row r="45237" spans="1:6" x14ac:dyDescent="0.35">
      <c r="A45237" t="s">
        <v>52</v>
      </c>
      <c r="B45237" t="s">
        <v>36</v>
      </c>
      <c r="C45237">
        <v>2038</v>
      </c>
      <c r="D45237" t="s">
        <v>11</v>
      </c>
      <c r="E45237" t="s">
        <v>32</v>
      </c>
      <c r="F45237">
        <v>16507.154398999999</v>
      </c>
    </row>
    <row r="45238" spans="1:6" x14ac:dyDescent="0.35">
      <c r="A45238" t="s">
        <v>52</v>
      </c>
      <c r="B45238" t="s">
        <v>36</v>
      </c>
      <c r="C45238">
        <v>2038</v>
      </c>
      <c r="D45238" t="s">
        <v>11</v>
      </c>
      <c r="E45238" t="s">
        <v>17</v>
      </c>
      <c r="F45238">
        <v>16818.313591999999</v>
      </c>
    </row>
    <row r="45239" spans="1:6" x14ac:dyDescent="0.35">
      <c r="A45239" t="s">
        <v>52</v>
      </c>
      <c r="B45239" t="s">
        <v>36</v>
      </c>
      <c r="C45239">
        <v>2038</v>
      </c>
      <c r="D45239" t="s">
        <v>11</v>
      </c>
      <c r="E45239" t="s">
        <v>18</v>
      </c>
      <c r="F45239">
        <v>15981.580556000001</v>
      </c>
    </row>
    <row r="45240" spans="1:6" x14ac:dyDescent="0.35">
      <c r="A45240" t="s">
        <v>52</v>
      </c>
      <c r="B45240" t="s">
        <v>36</v>
      </c>
      <c r="C45240">
        <v>2038</v>
      </c>
      <c r="D45240" t="s">
        <v>11</v>
      </c>
      <c r="E45240" t="s">
        <v>19</v>
      </c>
      <c r="F45240">
        <v>15451.825744</v>
      </c>
    </row>
    <row r="45241" spans="1:6" x14ac:dyDescent="0.35">
      <c r="A45241" t="s">
        <v>52</v>
      </c>
      <c r="B45241" t="s">
        <v>36</v>
      </c>
      <c r="C45241">
        <v>2038</v>
      </c>
      <c r="D45241" t="s">
        <v>11</v>
      </c>
      <c r="E45241" t="s">
        <v>20</v>
      </c>
      <c r="F45241">
        <v>17969.889479000001</v>
      </c>
    </row>
    <row r="45242" spans="1:6" x14ac:dyDescent="0.35">
      <c r="A45242" t="s">
        <v>52</v>
      </c>
      <c r="B45242" t="s">
        <v>36</v>
      </c>
      <c r="C45242">
        <v>2038</v>
      </c>
      <c r="D45242" t="s">
        <v>11</v>
      </c>
      <c r="E45242" t="s">
        <v>21</v>
      </c>
      <c r="F45242">
        <v>18828.759942000001</v>
      </c>
    </row>
    <row r="45243" spans="1:6" x14ac:dyDescent="0.35">
      <c r="A45243" t="s">
        <v>52</v>
      </c>
      <c r="B45243" t="s">
        <v>36</v>
      </c>
      <c r="C45243">
        <v>2038</v>
      </c>
      <c r="D45243" t="s">
        <v>11</v>
      </c>
      <c r="E45243" t="s">
        <v>22</v>
      </c>
      <c r="F45243">
        <v>19409.873577999999</v>
      </c>
    </row>
    <row r="45244" spans="1:6" x14ac:dyDescent="0.35">
      <c r="A45244" t="s">
        <v>52</v>
      </c>
      <c r="B45244" t="s">
        <v>36</v>
      </c>
      <c r="C45244">
        <v>2038</v>
      </c>
      <c r="D45244" t="s">
        <v>11</v>
      </c>
      <c r="E45244" t="s">
        <v>23</v>
      </c>
      <c r="F45244">
        <v>20422.120812000001</v>
      </c>
    </row>
    <row r="45245" spans="1:6" x14ac:dyDescent="0.35">
      <c r="A45245" t="s">
        <v>52</v>
      </c>
      <c r="B45245" t="s">
        <v>36</v>
      </c>
      <c r="C45245">
        <v>2038</v>
      </c>
      <c r="D45245" t="s">
        <v>11</v>
      </c>
      <c r="E45245" t="s">
        <v>24</v>
      </c>
      <c r="F45245">
        <v>20522.240888</v>
      </c>
    </row>
    <row r="45246" spans="1:6" x14ac:dyDescent="0.35">
      <c r="A45246" t="s">
        <v>52</v>
      </c>
      <c r="B45246" t="s">
        <v>36</v>
      </c>
      <c r="C45246">
        <v>2038</v>
      </c>
      <c r="D45246" t="s">
        <v>11</v>
      </c>
      <c r="E45246" t="s">
        <v>25</v>
      </c>
      <c r="F45246">
        <v>19624.026454999999</v>
      </c>
    </row>
    <row r="45247" spans="1:6" x14ac:dyDescent="0.35">
      <c r="A45247" t="s">
        <v>52</v>
      </c>
      <c r="B45247" t="s">
        <v>36</v>
      </c>
      <c r="C45247">
        <v>2038</v>
      </c>
      <c r="D45247" t="s">
        <v>11</v>
      </c>
      <c r="E45247" t="s">
        <v>26</v>
      </c>
      <c r="F45247">
        <v>18655.854065</v>
      </c>
    </row>
    <row r="45248" spans="1:6" x14ac:dyDescent="0.35">
      <c r="A45248" t="s">
        <v>52</v>
      </c>
      <c r="B45248" t="s">
        <v>36</v>
      </c>
      <c r="C45248">
        <v>2038</v>
      </c>
      <c r="D45248" t="s">
        <v>11</v>
      </c>
      <c r="E45248" t="s">
        <v>27</v>
      </c>
      <c r="F45248">
        <v>17509.508792000001</v>
      </c>
    </row>
    <row r="45249" spans="1:6" x14ac:dyDescent="0.35">
      <c r="A45249" t="s">
        <v>52</v>
      </c>
      <c r="B45249" t="s">
        <v>36</v>
      </c>
      <c r="C45249">
        <v>2038</v>
      </c>
      <c r="D45249" t="s">
        <v>11</v>
      </c>
      <c r="E45249" t="s">
        <v>28</v>
      </c>
      <c r="F45249">
        <v>18071.108023000001</v>
      </c>
    </row>
    <row r="45250" spans="1:6" x14ac:dyDescent="0.35">
      <c r="A45250" t="s">
        <v>52</v>
      </c>
      <c r="B45250" t="s">
        <v>36</v>
      </c>
      <c r="C45250">
        <v>2038</v>
      </c>
      <c r="D45250" t="s">
        <v>11</v>
      </c>
      <c r="E45250" t="s">
        <v>29</v>
      </c>
      <c r="F45250">
        <v>15840.416740000001</v>
      </c>
    </row>
    <row r="45251" spans="1:6" x14ac:dyDescent="0.35">
      <c r="A45251" t="s">
        <v>52</v>
      </c>
      <c r="B45251" t="s">
        <v>36</v>
      </c>
      <c r="C45251">
        <v>2038</v>
      </c>
      <c r="D45251" t="s">
        <v>11</v>
      </c>
      <c r="E45251" t="s">
        <v>30</v>
      </c>
      <c r="F45251">
        <v>14065.128717</v>
      </c>
    </row>
    <row r="45252" spans="1:6" x14ac:dyDescent="0.35">
      <c r="A45252" t="s">
        <v>52</v>
      </c>
      <c r="B45252" t="s">
        <v>36</v>
      </c>
      <c r="C45252">
        <v>2038</v>
      </c>
      <c r="D45252" t="s">
        <v>11</v>
      </c>
      <c r="E45252" t="s">
        <v>31</v>
      </c>
      <c r="F45252">
        <v>10451.6381688</v>
      </c>
    </row>
    <row r="45253" spans="1:6" x14ac:dyDescent="0.35">
      <c r="A45253" t="s">
        <v>52</v>
      </c>
      <c r="B45253" t="s">
        <v>36</v>
      </c>
      <c r="C45253">
        <v>2038</v>
      </c>
      <c r="D45253" t="s">
        <v>11</v>
      </c>
      <c r="E45253" t="s">
        <v>10</v>
      </c>
      <c r="F45253">
        <v>10255.10926263</v>
      </c>
    </row>
    <row r="45254" spans="1:6" x14ac:dyDescent="0.35">
      <c r="A45254" t="s">
        <v>52</v>
      </c>
      <c r="B45254" t="s">
        <v>36</v>
      </c>
      <c r="C45254">
        <v>2039</v>
      </c>
      <c r="D45254" t="s">
        <v>11</v>
      </c>
      <c r="E45254" t="s">
        <v>16</v>
      </c>
      <c r="F45254">
        <v>16096.737418000001</v>
      </c>
    </row>
    <row r="45255" spans="1:6" x14ac:dyDescent="0.35">
      <c r="A45255" t="s">
        <v>52</v>
      </c>
      <c r="B45255" t="s">
        <v>36</v>
      </c>
      <c r="C45255">
        <v>2039</v>
      </c>
      <c r="D45255" t="s">
        <v>11</v>
      </c>
      <c r="E45255" t="s">
        <v>32</v>
      </c>
      <c r="F45255">
        <v>16625.214195</v>
      </c>
    </row>
    <row r="45256" spans="1:6" x14ac:dyDescent="0.35">
      <c r="A45256" t="s">
        <v>52</v>
      </c>
      <c r="B45256" t="s">
        <v>36</v>
      </c>
      <c r="C45256">
        <v>2039</v>
      </c>
      <c r="D45256" t="s">
        <v>11</v>
      </c>
      <c r="E45256" t="s">
        <v>17</v>
      </c>
      <c r="F45256">
        <v>16963.045901000001</v>
      </c>
    </row>
    <row r="45257" spans="1:6" x14ac:dyDescent="0.35">
      <c r="A45257" t="s">
        <v>52</v>
      </c>
      <c r="B45257" t="s">
        <v>36</v>
      </c>
      <c r="C45257">
        <v>2039</v>
      </c>
      <c r="D45257" t="s">
        <v>11</v>
      </c>
      <c r="E45257" t="s">
        <v>18</v>
      </c>
      <c r="F45257">
        <v>16049.385982</v>
      </c>
    </row>
    <row r="45258" spans="1:6" x14ac:dyDescent="0.35">
      <c r="A45258" t="s">
        <v>52</v>
      </c>
      <c r="B45258" t="s">
        <v>36</v>
      </c>
      <c r="C45258">
        <v>2039</v>
      </c>
      <c r="D45258" t="s">
        <v>11</v>
      </c>
      <c r="E45258" t="s">
        <v>19</v>
      </c>
      <c r="F45258">
        <v>15278.184984</v>
      </c>
    </row>
    <row r="45259" spans="1:6" x14ac:dyDescent="0.35">
      <c r="A45259" t="s">
        <v>52</v>
      </c>
      <c r="B45259" t="s">
        <v>36</v>
      </c>
      <c r="C45259">
        <v>2039</v>
      </c>
      <c r="D45259" t="s">
        <v>11</v>
      </c>
      <c r="E45259" t="s">
        <v>20</v>
      </c>
      <c r="F45259">
        <v>17913.036308999999</v>
      </c>
    </row>
    <row r="45260" spans="1:6" x14ac:dyDescent="0.35">
      <c r="A45260" t="s">
        <v>52</v>
      </c>
      <c r="B45260" t="s">
        <v>36</v>
      </c>
      <c r="C45260">
        <v>2039</v>
      </c>
      <c r="D45260" t="s">
        <v>11</v>
      </c>
      <c r="E45260" t="s">
        <v>21</v>
      </c>
      <c r="F45260">
        <v>19035.794484999999</v>
      </c>
    </row>
    <row r="45261" spans="1:6" x14ac:dyDescent="0.35">
      <c r="A45261" t="s">
        <v>52</v>
      </c>
      <c r="B45261" t="s">
        <v>36</v>
      </c>
      <c r="C45261">
        <v>2039</v>
      </c>
      <c r="D45261" t="s">
        <v>11</v>
      </c>
      <c r="E45261" t="s">
        <v>22</v>
      </c>
      <c r="F45261">
        <v>19390.448292000001</v>
      </c>
    </row>
    <row r="45262" spans="1:6" x14ac:dyDescent="0.35">
      <c r="A45262" t="s">
        <v>52</v>
      </c>
      <c r="B45262" t="s">
        <v>36</v>
      </c>
      <c r="C45262">
        <v>2039</v>
      </c>
      <c r="D45262" t="s">
        <v>11</v>
      </c>
      <c r="E45262" t="s">
        <v>23</v>
      </c>
      <c r="F45262">
        <v>20477.754319</v>
      </c>
    </row>
    <row r="45263" spans="1:6" x14ac:dyDescent="0.35">
      <c r="A45263" t="s">
        <v>52</v>
      </c>
      <c r="B45263" t="s">
        <v>36</v>
      </c>
      <c r="C45263">
        <v>2039</v>
      </c>
      <c r="D45263" t="s">
        <v>11</v>
      </c>
      <c r="E45263" t="s">
        <v>24</v>
      </c>
      <c r="F45263">
        <v>20753.150244</v>
      </c>
    </row>
    <row r="45264" spans="1:6" x14ac:dyDescent="0.35">
      <c r="A45264" t="s">
        <v>52</v>
      </c>
      <c r="B45264" t="s">
        <v>36</v>
      </c>
      <c r="C45264">
        <v>2039</v>
      </c>
      <c r="D45264" t="s">
        <v>11</v>
      </c>
      <c r="E45264" t="s">
        <v>25</v>
      </c>
      <c r="F45264">
        <v>19791.838636</v>
      </c>
    </row>
    <row r="45265" spans="1:6" x14ac:dyDescent="0.35">
      <c r="A45265" t="s">
        <v>52</v>
      </c>
      <c r="B45265" t="s">
        <v>36</v>
      </c>
      <c r="C45265">
        <v>2039</v>
      </c>
      <c r="D45265" t="s">
        <v>11</v>
      </c>
      <c r="E45265" t="s">
        <v>26</v>
      </c>
      <c r="F45265">
        <v>19074.502769999999</v>
      </c>
    </row>
    <row r="45266" spans="1:6" x14ac:dyDescent="0.35">
      <c r="A45266" t="s">
        <v>52</v>
      </c>
      <c r="B45266" t="s">
        <v>36</v>
      </c>
      <c r="C45266">
        <v>2039</v>
      </c>
      <c r="D45266" t="s">
        <v>11</v>
      </c>
      <c r="E45266" t="s">
        <v>27</v>
      </c>
      <c r="F45266">
        <v>17475.804725000002</v>
      </c>
    </row>
    <row r="45267" spans="1:6" x14ac:dyDescent="0.35">
      <c r="A45267" t="s">
        <v>52</v>
      </c>
      <c r="B45267" t="s">
        <v>36</v>
      </c>
      <c r="C45267">
        <v>2039</v>
      </c>
      <c r="D45267" t="s">
        <v>11</v>
      </c>
      <c r="E45267" t="s">
        <v>28</v>
      </c>
      <c r="F45267">
        <v>18086.358617999998</v>
      </c>
    </row>
    <row r="45268" spans="1:6" x14ac:dyDescent="0.35">
      <c r="A45268" t="s">
        <v>52</v>
      </c>
      <c r="B45268" t="s">
        <v>36</v>
      </c>
      <c r="C45268">
        <v>2039</v>
      </c>
      <c r="D45268" t="s">
        <v>11</v>
      </c>
      <c r="E45268" t="s">
        <v>29</v>
      </c>
      <c r="F45268">
        <v>15879.281534</v>
      </c>
    </row>
    <row r="45269" spans="1:6" x14ac:dyDescent="0.35">
      <c r="A45269" t="s">
        <v>52</v>
      </c>
      <c r="B45269" t="s">
        <v>36</v>
      </c>
      <c r="C45269">
        <v>2039</v>
      </c>
      <c r="D45269" t="s">
        <v>11</v>
      </c>
      <c r="E45269" t="s">
        <v>30</v>
      </c>
      <c r="F45269">
        <v>14208.443553999999</v>
      </c>
    </row>
    <row r="45270" spans="1:6" x14ac:dyDescent="0.35">
      <c r="A45270" t="s">
        <v>52</v>
      </c>
      <c r="B45270" t="s">
        <v>36</v>
      </c>
      <c r="C45270">
        <v>2039</v>
      </c>
      <c r="D45270" t="s">
        <v>11</v>
      </c>
      <c r="E45270" t="s">
        <v>31</v>
      </c>
      <c r="F45270">
        <v>10682.747812400001</v>
      </c>
    </row>
    <row r="45271" spans="1:6" x14ac:dyDescent="0.35">
      <c r="A45271" t="s">
        <v>52</v>
      </c>
      <c r="B45271" t="s">
        <v>36</v>
      </c>
      <c r="C45271">
        <v>2039</v>
      </c>
      <c r="D45271" t="s">
        <v>11</v>
      </c>
      <c r="E45271" t="s">
        <v>10</v>
      </c>
      <c r="F45271">
        <v>10662.98436627</v>
      </c>
    </row>
    <row r="45272" spans="1:6" x14ac:dyDescent="0.35">
      <c r="A45272" t="s">
        <v>52</v>
      </c>
      <c r="B45272" t="s">
        <v>36</v>
      </c>
      <c r="C45272">
        <v>2040</v>
      </c>
      <c r="D45272" t="s">
        <v>11</v>
      </c>
      <c r="E45272" t="s">
        <v>16</v>
      </c>
      <c r="F45272">
        <v>16154.188155</v>
      </c>
    </row>
    <row r="45273" spans="1:6" x14ac:dyDescent="0.35">
      <c r="A45273" t="s">
        <v>52</v>
      </c>
      <c r="B45273" t="s">
        <v>36</v>
      </c>
      <c r="C45273">
        <v>2040</v>
      </c>
      <c r="D45273" t="s">
        <v>11</v>
      </c>
      <c r="E45273" t="s">
        <v>32</v>
      </c>
      <c r="F45273">
        <v>16728.117252</v>
      </c>
    </row>
    <row r="45274" spans="1:6" x14ac:dyDescent="0.35">
      <c r="A45274" t="s">
        <v>52</v>
      </c>
      <c r="B45274" t="s">
        <v>36</v>
      </c>
      <c r="C45274">
        <v>2040</v>
      </c>
      <c r="D45274" t="s">
        <v>11</v>
      </c>
      <c r="E45274" t="s">
        <v>17</v>
      </c>
      <c r="F45274">
        <v>17151.386456</v>
      </c>
    </row>
    <row r="45275" spans="1:6" x14ac:dyDescent="0.35">
      <c r="A45275" t="s">
        <v>52</v>
      </c>
      <c r="B45275" t="s">
        <v>36</v>
      </c>
      <c r="C45275">
        <v>2040</v>
      </c>
      <c r="D45275" t="s">
        <v>11</v>
      </c>
      <c r="E45275" t="s">
        <v>18</v>
      </c>
      <c r="F45275">
        <v>16104.935509999999</v>
      </c>
    </row>
    <row r="45276" spans="1:6" x14ac:dyDescent="0.35">
      <c r="A45276" t="s">
        <v>52</v>
      </c>
      <c r="B45276" t="s">
        <v>36</v>
      </c>
      <c r="C45276">
        <v>2040</v>
      </c>
      <c r="D45276" t="s">
        <v>11</v>
      </c>
      <c r="E45276" t="s">
        <v>19</v>
      </c>
      <c r="F45276">
        <v>15082.188131000001</v>
      </c>
    </row>
    <row r="45277" spans="1:6" x14ac:dyDescent="0.35">
      <c r="A45277" t="s">
        <v>52</v>
      </c>
      <c r="B45277" t="s">
        <v>36</v>
      </c>
      <c r="C45277">
        <v>2040</v>
      </c>
      <c r="D45277" t="s">
        <v>11</v>
      </c>
      <c r="E45277" t="s">
        <v>20</v>
      </c>
      <c r="F45277">
        <v>17866.751067000001</v>
      </c>
    </row>
    <row r="45278" spans="1:6" x14ac:dyDescent="0.35">
      <c r="A45278" t="s">
        <v>52</v>
      </c>
      <c r="B45278" t="s">
        <v>36</v>
      </c>
      <c r="C45278">
        <v>2040</v>
      </c>
      <c r="D45278" t="s">
        <v>11</v>
      </c>
      <c r="E45278" t="s">
        <v>21</v>
      </c>
      <c r="F45278">
        <v>19201.280973000001</v>
      </c>
    </row>
    <row r="45279" spans="1:6" x14ac:dyDescent="0.35">
      <c r="A45279" t="s">
        <v>52</v>
      </c>
      <c r="B45279" t="s">
        <v>36</v>
      </c>
      <c r="C45279">
        <v>2040</v>
      </c>
      <c r="D45279" t="s">
        <v>11</v>
      </c>
      <c r="E45279" t="s">
        <v>22</v>
      </c>
      <c r="F45279">
        <v>19386.615139000001</v>
      </c>
    </row>
    <row r="45280" spans="1:6" x14ac:dyDescent="0.35">
      <c r="A45280" t="s">
        <v>52</v>
      </c>
      <c r="B45280" t="s">
        <v>36</v>
      </c>
      <c r="C45280">
        <v>2040</v>
      </c>
      <c r="D45280" t="s">
        <v>11</v>
      </c>
      <c r="E45280" t="s">
        <v>23</v>
      </c>
      <c r="F45280">
        <v>20504.096503000001</v>
      </c>
    </row>
    <row r="45281" spans="1:6" x14ac:dyDescent="0.35">
      <c r="A45281" t="s">
        <v>52</v>
      </c>
      <c r="B45281" t="s">
        <v>36</v>
      </c>
      <c r="C45281">
        <v>2040</v>
      </c>
      <c r="D45281" t="s">
        <v>11</v>
      </c>
      <c r="E45281" t="s">
        <v>24</v>
      </c>
      <c r="F45281">
        <v>20956.318331999999</v>
      </c>
    </row>
    <row r="45282" spans="1:6" x14ac:dyDescent="0.35">
      <c r="A45282" t="s">
        <v>52</v>
      </c>
      <c r="B45282" t="s">
        <v>36</v>
      </c>
      <c r="C45282">
        <v>2040</v>
      </c>
      <c r="D45282" t="s">
        <v>11</v>
      </c>
      <c r="E45282" t="s">
        <v>25</v>
      </c>
      <c r="F45282">
        <v>20057.940351000001</v>
      </c>
    </row>
    <row r="45283" spans="1:6" x14ac:dyDescent="0.35">
      <c r="A45283" t="s">
        <v>52</v>
      </c>
      <c r="B45283" t="s">
        <v>36</v>
      </c>
      <c r="C45283">
        <v>2040</v>
      </c>
      <c r="D45283" t="s">
        <v>11</v>
      </c>
      <c r="E45283" t="s">
        <v>26</v>
      </c>
      <c r="F45283">
        <v>19385.404703</v>
      </c>
    </row>
    <row r="45284" spans="1:6" x14ac:dyDescent="0.35">
      <c r="A45284" t="s">
        <v>52</v>
      </c>
      <c r="B45284" t="s">
        <v>36</v>
      </c>
      <c r="C45284">
        <v>2040</v>
      </c>
      <c r="D45284" t="s">
        <v>11</v>
      </c>
      <c r="E45284" t="s">
        <v>27</v>
      </c>
      <c r="F45284">
        <v>17605.23677</v>
      </c>
    </row>
    <row r="45285" spans="1:6" x14ac:dyDescent="0.35">
      <c r="A45285" t="s">
        <v>52</v>
      </c>
      <c r="B45285" t="s">
        <v>36</v>
      </c>
      <c r="C45285">
        <v>2040</v>
      </c>
      <c r="D45285" t="s">
        <v>11</v>
      </c>
      <c r="E45285" t="s">
        <v>28</v>
      </c>
      <c r="F45285">
        <v>18021.629566</v>
      </c>
    </row>
    <row r="45286" spans="1:6" x14ac:dyDescent="0.35">
      <c r="A45286" t="s">
        <v>52</v>
      </c>
      <c r="B45286" t="s">
        <v>36</v>
      </c>
      <c r="C45286">
        <v>2040</v>
      </c>
      <c r="D45286" t="s">
        <v>11</v>
      </c>
      <c r="E45286" t="s">
        <v>29</v>
      </c>
      <c r="F45286">
        <v>15985.753145000001</v>
      </c>
    </row>
    <row r="45287" spans="1:6" x14ac:dyDescent="0.35">
      <c r="A45287" t="s">
        <v>52</v>
      </c>
      <c r="B45287" t="s">
        <v>36</v>
      </c>
      <c r="C45287">
        <v>2040</v>
      </c>
      <c r="D45287" t="s">
        <v>11</v>
      </c>
      <c r="E45287" t="s">
        <v>30</v>
      </c>
      <c r="F45287">
        <v>14273.586087</v>
      </c>
    </row>
    <row r="45288" spans="1:6" x14ac:dyDescent="0.35">
      <c r="A45288" t="s">
        <v>52</v>
      </c>
      <c r="B45288" t="s">
        <v>36</v>
      </c>
      <c r="C45288">
        <v>2040</v>
      </c>
      <c r="D45288" t="s">
        <v>11</v>
      </c>
      <c r="E45288" t="s">
        <v>31</v>
      </c>
      <c r="F45288">
        <v>10916.530783</v>
      </c>
    </row>
    <row r="45289" spans="1:6" x14ac:dyDescent="0.35">
      <c r="A45289" t="s">
        <v>52</v>
      </c>
      <c r="B45289" t="s">
        <v>36</v>
      </c>
      <c r="C45289">
        <v>2040</v>
      </c>
      <c r="D45289" t="s">
        <v>11</v>
      </c>
      <c r="E45289" t="s">
        <v>10</v>
      </c>
      <c r="F45289">
        <v>11048.017207069999</v>
      </c>
    </row>
    <row r="45290" spans="1:6" x14ac:dyDescent="0.35">
      <c r="A45290" t="s">
        <v>52</v>
      </c>
      <c r="B45290" t="s">
        <v>36</v>
      </c>
      <c r="C45290">
        <v>2041</v>
      </c>
      <c r="D45290" t="s">
        <v>11</v>
      </c>
      <c r="E45290" t="s">
        <v>16</v>
      </c>
      <c r="F45290">
        <v>16204.505757999999</v>
      </c>
    </row>
    <row r="45291" spans="1:6" x14ac:dyDescent="0.35">
      <c r="A45291" t="s">
        <v>52</v>
      </c>
      <c r="B45291" t="s">
        <v>36</v>
      </c>
      <c r="C45291">
        <v>2041</v>
      </c>
      <c r="D45291" t="s">
        <v>11</v>
      </c>
      <c r="E45291" t="s">
        <v>32</v>
      </c>
      <c r="F45291">
        <v>16817.565831</v>
      </c>
    </row>
    <row r="45292" spans="1:6" x14ac:dyDescent="0.35">
      <c r="A45292" t="s">
        <v>52</v>
      </c>
      <c r="B45292" t="s">
        <v>36</v>
      </c>
      <c r="C45292">
        <v>2041</v>
      </c>
      <c r="D45292" t="s">
        <v>11</v>
      </c>
      <c r="E45292" t="s">
        <v>17</v>
      </c>
      <c r="F45292">
        <v>17312.390934999999</v>
      </c>
    </row>
    <row r="45293" spans="1:6" x14ac:dyDescent="0.35">
      <c r="A45293" t="s">
        <v>52</v>
      </c>
      <c r="B45293" t="s">
        <v>36</v>
      </c>
      <c r="C45293">
        <v>2041</v>
      </c>
      <c r="D45293" t="s">
        <v>11</v>
      </c>
      <c r="E45293" t="s">
        <v>18</v>
      </c>
      <c r="F45293">
        <v>16222.87918</v>
      </c>
    </row>
    <row r="45294" spans="1:6" x14ac:dyDescent="0.35">
      <c r="A45294" t="s">
        <v>52</v>
      </c>
      <c r="B45294" t="s">
        <v>36</v>
      </c>
      <c r="C45294">
        <v>2041</v>
      </c>
      <c r="D45294" t="s">
        <v>11</v>
      </c>
      <c r="E45294" t="s">
        <v>19</v>
      </c>
      <c r="F45294">
        <v>14899.616114</v>
      </c>
    </row>
    <row r="45295" spans="1:6" x14ac:dyDescent="0.35">
      <c r="A45295" t="s">
        <v>52</v>
      </c>
      <c r="B45295" t="s">
        <v>36</v>
      </c>
      <c r="C45295">
        <v>2041</v>
      </c>
      <c r="D45295" t="s">
        <v>11</v>
      </c>
      <c r="E45295" t="s">
        <v>20</v>
      </c>
      <c r="F45295">
        <v>17829.235209999999</v>
      </c>
    </row>
    <row r="45296" spans="1:6" x14ac:dyDescent="0.35">
      <c r="A45296" t="s">
        <v>52</v>
      </c>
      <c r="B45296" t="s">
        <v>36</v>
      </c>
      <c r="C45296">
        <v>2041</v>
      </c>
      <c r="D45296" t="s">
        <v>11</v>
      </c>
      <c r="E45296" t="s">
        <v>21</v>
      </c>
      <c r="F45296">
        <v>19276.847007</v>
      </c>
    </row>
    <row r="45297" spans="1:6" x14ac:dyDescent="0.35">
      <c r="A45297" t="s">
        <v>52</v>
      </c>
      <c r="B45297" t="s">
        <v>36</v>
      </c>
      <c r="C45297">
        <v>2041</v>
      </c>
      <c r="D45297" t="s">
        <v>11</v>
      </c>
      <c r="E45297" t="s">
        <v>22</v>
      </c>
      <c r="F45297">
        <v>19463.106599999999</v>
      </c>
    </row>
    <row r="45298" spans="1:6" x14ac:dyDescent="0.35">
      <c r="A45298" t="s">
        <v>52</v>
      </c>
      <c r="B45298" t="s">
        <v>36</v>
      </c>
      <c r="C45298">
        <v>2041</v>
      </c>
      <c r="D45298" t="s">
        <v>11</v>
      </c>
      <c r="E45298" t="s">
        <v>23</v>
      </c>
      <c r="F45298">
        <v>20534.771219999999</v>
      </c>
    </row>
    <row r="45299" spans="1:6" x14ac:dyDescent="0.35">
      <c r="A45299" t="s">
        <v>52</v>
      </c>
      <c r="B45299" t="s">
        <v>36</v>
      </c>
      <c r="C45299">
        <v>2041</v>
      </c>
      <c r="D45299" t="s">
        <v>11</v>
      </c>
      <c r="E45299" t="s">
        <v>24</v>
      </c>
      <c r="F45299">
        <v>21044.253166999999</v>
      </c>
    </row>
    <row r="45300" spans="1:6" x14ac:dyDescent="0.35">
      <c r="A45300" t="s">
        <v>52</v>
      </c>
      <c r="B45300" t="s">
        <v>36</v>
      </c>
      <c r="C45300">
        <v>2041</v>
      </c>
      <c r="D45300" t="s">
        <v>11</v>
      </c>
      <c r="E45300" t="s">
        <v>25</v>
      </c>
      <c r="F45300">
        <v>20333.650903000002</v>
      </c>
    </row>
    <row r="45301" spans="1:6" x14ac:dyDescent="0.35">
      <c r="A45301" t="s">
        <v>52</v>
      </c>
      <c r="B45301" t="s">
        <v>36</v>
      </c>
      <c r="C45301">
        <v>2041</v>
      </c>
      <c r="D45301" t="s">
        <v>11</v>
      </c>
      <c r="E45301" t="s">
        <v>26</v>
      </c>
      <c r="F45301">
        <v>19642.807012000001</v>
      </c>
    </row>
    <row r="45302" spans="1:6" x14ac:dyDescent="0.35">
      <c r="A45302" t="s">
        <v>52</v>
      </c>
      <c r="B45302" t="s">
        <v>36</v>
      </c>
      <c r="C45302">
        <v>2041</v>
      </c>
      <c r="D45302" t="s">
        <v>11</v>
      </c>
      <c r="E45302" t="s">
        <v>27</v>
      </c>
      <c r="F45302">
        <v>17881.902052000001</v>
      </c>
    </row>
    <row r="45303" spans="1:6" x14ac:dyDescent="0.35">
      <c r="A45303" t="s">
        <v>52</v>
      </c>
      <c r="B45303" t="s">
        <v>36</v>
      </c>
      <c r="C45303">
        <v>2041</v>
      </c>
      <c r="D45303" t="s">
        <v>11</v>
      </c>
      <c r="E45303" t="s">
        <v>28</v>
      </c>
      <c r="F45303">
        <v>17704.805542999999</v>
      </c>
    </row>
    <row r="45304" spans="1:6" x14ac:dyDescent="0.35">
      <c r="A45304" t="s">
        <v>52</v>
      </c>
      <c r="B45304" t="s">
        <v>36</v>
      </c>
      <c r="C45304">
        <v>2041</v>
      </c>
      <c r="D45304" t="s">
        <v>11</v>
      </c>
      <c r="E45304" t="s">
        <v>29</v>
      </c>
      <c r="F45304">
        <v>16383.142169999999</v>
      </c>
    </row>
    <row r="45305" spans="1:6" x14ac:dyDescent="0.35">
      <c r="A45305" t="s">
        <v>52</v>
      </c>
      <c r="B45305" t="s">
        <v>36</v>
      </c>
      <c r="C45305">
        <v>2041</v>
      </c>
      <c r="D45305" t="s">
        <v>11</v>
      </c>
      <c r="E45305" t="s">
        <v>30</v>
      </c>
      <c r="F45305">
        <v>14237.440253999999</v>
      </c>
    </row>
    <row r="45306" spans="1:6" x14ac:dyDescent="0.35">
      <c r="A45306" t="s">
        <v>52</v>
      </c>
      <c r="B45306" t="s">
        <v>36</v>
      </c>
      <c r="C45306">
        <v>2041</v>
      </c>
      <c r="D45306" t="s">
        <v>11</v>
      </c>
      <c r="E45306" t="s">
        <v>31</v>
      </c>
      <c r="F45306">
        <v>11199.848741100001</v>
      </c>
    </row>
    <row r="45307" spans="1:6" x14ac:dyDescent="0.35">
      <c r="A45307" t="s">
        <v>52</v>
      </c>
      <c r="B45307" t="s">
        <v>36</v>
      </c>
      <c r="C45307">
        <v>2041</v>
      </c>
      <c r="D45307" t="s">
        <v>11</v>
      </c>
      <c r="E45307" t="s">
        <v>10</v>
      </c>
      <c r="F45307">
        <v>11385.610603610001</v>
      </c>
    </row>
    <row r="45308" spans="1:6" x14ac:dyDescent="0.35">
      <c r="A45308" t="s">
        <v>52</v>
      </c>
      <c r="B45308" t="s">
        <v>36</v>
      </c>
      <c r="C45308">
        <v>2042</v>
      </c>
      <c r="D45308" t="s">
        <v>11</v>
      </c>
      <c r="E45308" t="s">
        <v>16</v>
      </c>
      <c r="F45308">
        <v>16248.238142</v>
      </c>
    </row>
    <row r="45309" spans="1:6" x14ac:dyDescent="0.35">
      <c r="A45309" t="s">
        <v>52</v>
      </c>
      <c r="B45309" t="s">
        <v>36</v>
      </c>
      <c r="C45309">
        <v>2042</v>
      </c>
      <c r="D45309" t="s">
        <v>11</v>
      </c>
      <c r="E45309" t="s">
        <v>32</v>
      </c>
      <c r="F45309">
        <v>16895.309746999999</v>
      </c>
    </row>
    <row r="45310" spans="1:6" x14ac:dyDescent="0.35">
      <c r="A45310" t="s">
        <v>52</v>
      </c>
      <c r="B45310" t="s">
        <v>36</v>
      </c>
      <c r="C45310">
        <v>2042</v>
      </c>
      <c r="D45310" t="s">
        <v>11</v>
      </c>
      <c r="E45310" t="s">
        <v>17</v>
      </c>
      <c r="F45310">
        <v>17451.479495</v>
      </c>
    </row>
    <row r="45311" spans="1:6" x14ac:dyDescent="0.35">
      <c r="A45311" t="s">
        <v>52</v>
      </c>
      <c r="B45311" t="s">
        <v>36</v>
      </c>
      <c r="C45311">
        <v>2042</v>
      </c>
      <c r="D45311" t="s">
        <v>11</v>
      </c>
      <c r="E45311" t="s">
        <v>18</v>
      </c>
      <c r="F45311">
        <v>16228.756771</v>
      </c>
    </row>
    <row r="45312" spans="1:6" x14ac:dyDescent="0.35">
      <c r="A45312" t="s">
        <v>52</v>
      </c>
      <c r="B45312" t="s">
        <v>36</v>
      </c>
      <c r="C45312">
        <v>2042</v>
      </c>
      <c r="D45312" t="s">
        <v>11</v>
      </c>
      <c r="E45312" t="s">
        <v>19</v>
      </c>
      <c r="F45312">
        <v>14943.945452</v>
      </c>
    </row>
    <row r="45313" spans="1:6" x14ac:dyDescent="0.35">
      <c r="A45313" t="s">
        <v>52</v>
      </c>
      <c r="B45313" t="s">
        <v>36</v>
      </c>
      <c r="C45313">
        <v>2042</v>
      </c>
      <c r="D45313" t="s">
        <v>11</v>
      </c>
      <c r="E45313" t="s">
        <v>20</v>
      </c>
      <c r="F45313">
        <v>17714.438713</v>
      </c>
    </row>
    <row r="45314" spans="1:6" x14ac:dyDescent="0.35">
      <c r="A45314" t="s">
        <v>52</v>
      </c>
      <c r="B45314" t="s">
        <v>36</v>
      </c>
      <c r="C45314">
        <v>2042</v>
      </c>
      <c r="D45314" t="s">
        <v>11</v>
      </c>
      <c r="E45314" t="s">
        <v>21</v>
      </c>
      <c r="F45314">
        <v>19300.717208999999</v>
      </c>
    </row>
    <row r="45315" spans="1:6" x14ac:dyDescent="0.35">
      <c r="A45315" t="s">
        <v>52</v>
      </c>
      <c r="B45315" t="s">
        <v>36</v>
      </c>
      <c r="C45315">
        <v>2042</v>
      </c>
      <c r="D45315" t="s">
        <v>11</v>
      </c>
      <c r="E45315" t="s">
        <v>22</v>
      </c>
      <c r="F45315">
        <v>19664.929087</v>
      </c>
    </row>
    <row r="45316" spans="1:6" x14ac:dyDescent="0.35">
      <c r="A45316" t="s">
        <v>52</v>
      </c>
      <c r="B45316" t="s">
        <v>36</v>
      </c>
      <c r="C45316">
        <v>2042</v>
      </c>
      <c r="D45316" t="s">
        <v>11</v>
      </c>
      <c r="E45316" t="s">
        <v>23</v>
      </c>
      <c r="F45316">
        <v>20501.962663999999</v>
      </c>
    </row>
    <row r="45317" spans="1:6" x14ac:dyDescent="0.35">
      <c r="A45317" t="s">
        <v>52</v>
      </c>
      <c r="B45317" t="s">
        <v>36</v>
      </c>
      <c r="C45317">
        <v>2042</v>
      </c>
      <c r="D45317" t="s">
        <v>11</v>
      </c>
      <c r="E45317" t="s">
        <v>24</v>
      </c>
      <c r="F45317">
        <v>21132.000593000001</v>
      </c>
    </row>
    <row r="45318" spans="1:6" x14ac:dyDescent="0.35">
      <c r="A45318" t="s">
        <v>52</v>
      </c>
      <c r="B45318" t="s">
        <v>36</v>
      </c>
      <c r="C45318">
        <v>2042</v>
      </c>
      <c r="D45318" t="s">
        <v>11</v>
      </c>
      <c r="E45318" t="s">
        <v>25</v>
      </c>
      <c r="F45318">
        <v>20607.131737</v>
      </c>
    </row>
    <row r="45319" spans="1:6" x14ac:dyDescent="0.35">
      <c r="A45319" t="s">
        <v>52</v>
      </c>
      <c r="B45319" t="s">
        <v>36</v>
      </c>
      <c r="C45319">
        <v>2042</v>
      </c>
      <c r="D45319" t="s">
        <v>11</v>
      </c>
      <c r="E45319" t="s">
        <v>26</v>
      </c>
      <c r="F45319">
        <v>19851.527988000002</v>
      </c>
    </row>
    <row r="45320" spans="1:6" x14ac:dyDescent="0.35">
      <c r="A45320" t="s">
        <v>52</v>
      </c>
      <c r="B45320" t="s">
        <v>36</v>
      </c>
      <c r="C45320">
        <v>2042</v>
      </c>
      <c r="D45320" t="s">
        <v>11</v>
      </c>
      <c r="E45320" t="s">
        <v>27</v>
      </c>
      <c r="F45320">
        <v>18253.952754000002</v>
      </c>
    </row>
    <row r="45321" spans="1:6" x14ac:dyDescent="0.35">
      <c r="A45321" t="s">
        <v>52</v>
      </c>
      <c r="B45321" t="s">
        <v>36</v>
      </c>
      <c r="C45321">
        <v>2042</v>
      </c>
      <c r="D45321" t="s">
        <v>11</v>
      </c>
      <c r="E45321" t="s">
        <v>28</v>
      </c>
      <c r="F45321">
        <v>17412.778558999998</v>
      </c>
    </row>
    <row r="45322" spans="1:6" x14ac:dyDescent="0.35">
      <c r="A45322" t="s">
        <v>52</v>
      </c>
      <c r="B45322" t="s">
        <v>36</v>
      </c>
      <c r="C45322">
        <v>2042</v>
      </c>
      <c r="D45322" t="s">
        <v>11</v>
      </c>
      <c r="E45322" t="s">
        <v>29</v>
      </c>
      <c r="F45322">
        <v>16731.928790999998</v>
      </c>
    </row>
    <row r="45323" spans="1:6" x14ac:dyDescent="0.35">
      <c r="A45323" t="s">
        <v>52</v>
      </c>
      <c r="B45323" t="s">
        <v>36</v>
      </c>
      <c r="C45323">
        <v>2042</v>
      </c>
      <c r="D45323" t="s">
        <v>11</v>
      </c>
      <c r="E45323" t="s">
        <v>30</v>
      </c>
      <c r="F45323">
        <v>14150.402705</v>
      </c>
    </row>
    <row r="45324" spans="1:6" x14ac:dyDescent="0.35">
      <c r="A45324" t="s">
        <v>52</v>
      </c>
      <c r="B45324" t="s">
        <v>36</v>
      </c>
      <c r="C45324">
        <v>2042</v>
      </c>
      <c r="D45324" t="s">
        <v>11</v>
      </c>
      <c r="E45324" t="s">
        <v>31</v>
      </c>
      <c r="F45324">
        <v>11444.0018019</v>
      </c>
    </row>
    <row r="45325" spans="1:6" x14ac:dyDescent="0.35">
      <c r="A45325" t="s">
        <v>52</v>
      </c>
      <c r="B45325" t="s">
        <v>36</v>
      </c>
      <c r="C45325">
        <v>2042</v>
      </c>
      <c r="D45325" t="s">
        <v>11</v>
      </c>
      <c r="E45325" t="s">
        <v>10</v>
      </c>
      <c r="F45325">
        <v>11745.404307160001</v>
      </c>
    </row>
    <row r="45326" spans="1:6" x14ac:dyDescent="0.35">
      <c r="A45326" t="s">
        <v>52</v>
      </c>
      <c r="B45326" t="s">
        <v>36</v>
      </c>
      <c r="C45326">
        <v>2043</v>
      </c>
      <c r="D45326" t="s">
        <v>11</v>
      </c>
      <c r="E45326" t="s">
        <v>16</v>
      </c>
      <c r="F45326">
        <v>16285.414524</v>
      </c>
    </row>
    <row r="45327" spans="1:6" x14ac:dyDescent="0.35">
      <c r="A45327" t="s">
        <v>52</v>
      </c>
      <c r="B45327" t="s">
        <v>36</v>
      </c>
      <c r="C45327">
        <v>2043</v>
      </c>
      <c r="D45327" t="s">
        <v>11</v>
      </c>
      <c r="E45327" t="s">
        <v>32</v>
      </c>
      <c r="F45327">
        <v>16963.232163000001</v>
      </c>
    </row>
    <row r="45328" spans="1:6" x14ac:dyDescent="0.35">
      <c r="A45328" t="s">
        <v>52</v>
      </c>
      <c r="B45328" t="s">
        <v>36</v>
      </c>
      <c r="C45328">
        <v>2043</v>
      </c>
      <c r="D45328" t="s">
        <v>11</v>
      </c>
      <c r="E45328" t="s">
        <v>17</v>
      </c>
      <c r="F45328">
        <v>17575.699794</v>
      </c>
    </row>
    <row r="45329" spans="1:6" x14ac:dyDescent="0.35">
      <c r="A45329" t="s">
        <v>52</v>
      </c>
      <c r="B45329" t="s">
        <v>36</v>
      </c>
      <c r="C45329">
        <v>2043</v>
      </c>
      <c r="D45329" t="s">
        <v>11</v>
      </c>
      <c r="E45329" t="s">
        <v>18</v>
      </c>
      <c r="F45329">
        <v>16363.32129</v>
      </c>
    </row>
    <row r="45330" spans="1:6" x14ac:dyDescent="0.35">
      <c r="A45330" t="s">
        <v>52</v>
      </c>
      <c r="B45330" t="s">
        <v>36</v>
      </c>
      <c r="C45330">
        <v>2043</v>
      </c>
      <c r="D45330" t="s">
        <v>11</v>
      </c>
      <c r="E45330" t="s">
        <v>19</v>
      </c>
      <c r="F45330">
        <v>14911.533249</v>
      </c>
    </row>
    <row r="45331" spans="1:6" x14ac:dyDescent="0.35">
      <c r="A45331" t="s">
        <v>52</v>
      </c>
      <c r="B45331" t="s">
        <v>36</v>
      </c>
      <c r="C45331">
        <v>2043</v>
      </c>
      <c r="D45331" t="s">
        <v>11</v>
      </c>
      <c r="E45331" t="s">
        <v>20</v>
      </c>
      <c r="F45331">
        <v>17599.071842000001</v>
      </c>
    </row>
    <row r="45332" spans="1:6" x14ac:dyDescent="0.35">
      <c r="A45332" t="s">
        <v>52</v>
      </c>
      <c r="B45332" t="s">
        <v>36</v>
      </c>
      <c r="C45332">
        <v>2043</v>
      </c>
      <c r="D45332" t="s">
        <v>11</v>
      </c>
      <c r="E45332" t="s">
        <v>21</v>
      </c>
      <c r="F45332">
        <v>19282.524958000002</v>
      </c>
    </row>
    <row r="45333" spans="1:6" x14ac:dyDescent="0.35">
      <c r="A45333" t="s">
        <v>52</v>
      </c>
      <c r="B45333" t="s">
        <v>36</v>
      </c>
      <c r="C45333">
        <v>2043</v>
      </c>
      <c r="D45333" t="s">
        <v>11</v>
      </c>
      <c r="E45333" t="s">
        <v>22</v>
      </c>
      <c r="F45333">
        <v>19884.416624000001</v>
      </c>
    </row>
    <row r="45334" spans="1:6" x14ac:dyDescent="0.35">
      <c r="A45334" t="s">
        <v>52</v>
      </c>
      <c r="B45334" t="s">
        <v>36</v>
      </c>
      <c r="C45334">
        <v>2043</v>
      </c>
      <c r="D45334" t="s">
        <v>11</v>
      </c>
      <c r="E45334" t="s">
        <v>23</v>
      </c>
      <c r="F45334">
        <v>20476.53198</v>
      </c>
    </row>
    <row r="45335" spans="1:6" x14ac:dyDescent="0.35">
      <c r="A45335" t="s">
        <v>52</v>
      </c>
      <c r="B45335" t="s">
        <v>36</v>
      </c>
      <c r="C45335">
        <v>2043</v>
      </c>
      <c r="D45335" t="s">
        <v>11</v>
      </c>
      <c r="E45335" t="s">
        <v>24</v>
      </c>
      <c r="F45335">
        <v>21177.288322</v>
      </c>
    </row>
    <row r="45336" spans="1:6" x14ac:dyDescent="0.35">
      <c r="A45336" t="s">
        <v>52</v>
      </c>
      <c r="B45336" t="s">
        <v>36</v>
      </c>
      <c r="C45336">
        <v>2043</v>
      </c>
      <c r="D45336" t="s">
        <v>11</v>
      </c>
      <c r="E45336" t="s">
        <v>25</v>
      </c>
      <c r="F45336">
        <v>20897.382096000001</v>
      </c>
    </row>
    <row r="45337" spans="1:6" x14ac:dyDescent="0.35">
      <c r="A45337" t="s">
        <v>52</v>
      </c>
      <c r="B45337" t="s">
        <v>36</v>
      </c>
      <c r="C45337">
        <v>2043</v>
      </c>
      <c r="D45337" t="s">
        <v>11</v>
      </c>
      <c r="E45337" t="s">
        <v>26</v>
      </c>
      <c r="F45337">
        <v>19937.904301999999</v>
      </c>
    </row>
    <row r="45338" spans="1:6" x14ac:dyDescent="0.35">
      <c r="A45338" t="s">
        <v>52</v>
      </c>
      <c r="B45338" t="s">
        <v>36</v>
      </c>
      <c r="C45338">
        <v>2043</v>
      </c>
      <c r="D45338" t="s">
        <v>11</v>
      </c>
      <c r="E45338" t="s">
        <v>27</v>
      </c>
      <c r="F45338">
        <v>18778.371923999999</v>
      </c>
    </row>
    <row r="45339" spans="1:6" x14ac:dyDescent="0.35">
      <c r="A45339" t="s">
        <v>52</v>
      </c>
      <c r="B45339" t="s">
        <v>36</v>
      </c>
      <c r="C45339">
        <v>2043</v>
      </c>
      <c r="D45339" t="s">
        <v>11</v>
      </c>
      <c r="E45339" t="s">
        <v>28</v>
      </c>
      <c r="F45339">
        <v>17159.680413999999</v>
      </c>
    </row>
    <row r="45340" spans="1:6" x14ac:dyDescent="0.35">
      <c r="A45340" t="s">
        <v>52</v>
      </c>
      <c r="B45340" t="s">
        <v>36</v>
      </c>
      <c r="C45340">
        <v>2043</v>
      </c>
      <c r="D45340" t="s">
        <v>11</v>
      </c>
      <c r="E45340" t="s">
        <v>29</v>
      </c>
      <c r="F45340">
        <v>16957.993012999999</v>
      </c>
    </row>
    <row r="45341" spans="1:6" x14ac:dyDescent="0.35">
      <c r="A45341" t="s">
        <v>52</v>
      </c>
      <c r="B45341" t="s">
        <v>36</v>
      </c>
      <c r="C45341">
        <v>2043</v>
      </c>
      <c r="D45341" t="s">
        <v>11</v>
      </c>
      <c r="E45341" t="s">
        <v>30</v>
      </c>
      <c r="F45341">
        <v>14135.115631000001</v>
      </c>
    </row>
    <row r="45342" spans="1:6" x14ac:dyDescent="0.35">
      <c r="A45342" t="s">
        <v>52</v>
      </c>
      <c r="B45342" t="s">
        <v>36</v>
      </c>
      <c r="C45342">
        <v>2043</v>
      </c>
      <c r="D45342" t="s">
        <v>11</v>
      </c>
      <c r="E45342" t="s">
        <v>31</v>
      </c>
      <c r="F45342">
        <v>11644.5994023</v>
      </c>
    </row>
    <row r="45343" spans="1:6" x14ac:dyDescent="0.35">
      <c r="A45343" t="s">
        <v>52</v>
      </c>
      <c r="B45343" t="s">
        <v>36</v>
      </c>
      <c r="C45343">
        <v>2043</v>
      </c>
      <c r="D45343" t="s">
        <v>11</v>
      </c>
      <c r="E45343" t="s">
        <v>10</v>
      </c>
      <c r="F45343">
        <v>12114.598926410001</v>
      </c>
    </row>
    <row r="45344" spans="1:6" x14ac:dyDescent="0.35">
      <c r="A45344" t="s">
        <v>52</v>
      </c>
      <c r="B45344" t="s">
        <v>36</v>
      </c>
      <c r="C45344">
        <v>2044</v>
      </c>
      <c r="D45344" t="s">
        <v>11</v>
      </c>
      <c r="E45344" t="s">
        <v>16</v>
      </c>
      <c r="F45344">
        <v>16316.69738</v>
      </c>
    </row>
    <row r="45345" spans="1:6" x14ac:dyDescent="0.35">
      <c r="A45345" t="s">
        <v>52</v>
      </c>
      <c r="B45345" t="s">
        <v>36</v>
      </c>
      <c r="C45345">
        <v>2044</v>
      </c>
      <c r="D45345" t="s">
        <v>11</v>
      </c>
      <c r="E45345" t="s">
        <v>32</v>
      </c>
      <c r="F45345">
        <v>17024.096355999998</v>
      </c>
    </row>
    <row r="45346" spans="1:6" x14ac:dyDescent="0.35">
      <c r="A45346" t="s">
        <v>52</v>
      </c>
      <c r="B45346" t="s">
        <v>36</v>
      </c>
      <c r="C45346">
        <v>2044</v>
      </c>
      <c r="D45346" t="s">
        <v>11</v>
      </c>
      <c r="E45346" t="s">
        <v>17</v>
      </c>
      <c r="F45346">
        <v>17685.677394999999</v>
      </c>
    </row>
    <row r="45347" spans="1:6" x14ac:dyDescent="0.35">
      <c r="A45347" t="s">
        <v>52</v>
      </c>
      <c r="B45347" t="s">
        <v>36</v>
      </c>
      <c r="C45347">
        <v>2044</v>
      </c>
      <c r="D45347" t="s">
        <v>11</v>
      </c>
      <c r="E45347" t="s">
        <v>18</v>
      </c>
      <c r="F45347">
        <v>16495.040527000001</v>
      </c>
    </row>
    <row r="45348" spans="1:6" x14ac:dyDescent="0.35">
      <c r="A45348" t="s">
        <v>52</v>
      </c>
      <c r="B45348" t="s">
        <v>36</v>
      </c>
      <c r="C45348">
        <v>2044</v>
      </c>
      <c r="D45348" t="s">
        <v>11</v>
      </c>
      <c r="E45348" t="s">
        <v>19</v>
      </c>
      <c r="F45348">
        <v>14932.600648</v>
      </c>
    </row>
    <row r="45349" spans="1:6" x14ac:dyDescent="0.35">
      <c r="A45349" t="s">
        <v>52</v>
      </c>
      <c r="B45349" t="s">
        <v>36</v>
      </c>
      <c r="C45349">
        <v>2044</v>
      </c>
      <c r="D45349" t="s">
        <v>11</v>
      </c>
      <c r="E45349" t="s">
        <v>20</v>
      </c>
      <c r="F45349">
        <v>17472.299125000001</v>
      </c>
    </row>
    <row r="45350" spans="1:6" x14ac:dyDescent="0.35">
      <c r="A45350" t="s">
        <v>52</v>
      </c>
      <c r="B45350" t="s">
        <v>36</v>
      </c>
      <c r="C45350">
        <v>2044</v>
      </c>
      <c r="D45350" t="s">
        <v>11</v>
      </c>
      <c r="E45350" t="s">
        <v>21</v>
      </c>
      <c r="F45350">
        <v>19256.499667</v>
      </c>
    </row>
    <row r="45351" spans="1:6" x14ac:dyDescent="0.35">
      <c r="A45351" t="s">
        <v>52</v>
      </c>
      <c r="B45351" t="s">
        <v>36</v>
      </c>
      <c r="C45351">
        <v>2044</v>
      </c>
      <c r="D45351" t="s">
        <v>11</v>
      </c>
      <c r="E45351" t="s">
        <v>22</v>
      </c>
      <c r="F45351">
        <v>20072.366405000001</v>
      </c>
    </row>
    <row r="45352" spans="1:6" x14ac:dyDescent="0.35">
      <c r="A45352" t="s">
        <v>52</v>
      </c>
      <c r="B45352" t="s">
        <v>36</v>
      </c>
      <c r="C45352">
        <v>2044</v>
      </c>
      <c r="D45352" t="s">
        <v>11</v>
      </c>
      <c r="E45352" t="s">
        <v>23</v>
      </c>
      <c r="F45352">
        <v>20451.527685000001</v>
      </c>
    </row>
    <row r="45353" spans="1:6" x14ac:dyDescent="0.35">
      <c r="A45353" t="s">
        <v>52</v>
      </c>
      <c r="B45353" t="s">
        <v>36</v>
      </c>
      <c r="C45353">
        <v>2044</v>
      </c>
      <c r="D45353" t="s">
        <v>11</v>
      </c>
      <c r="E45353" t="s">
        <v>24</v>
      </c>
      <c r="F45353">
        <v>21238.321131000001</v>
      </c>
    </row>
    <row r="45354" spans="1:6" x14ac:dyDescent="0.35">
      <c r="A45354" t="s">
        <v>52</v>
      </c>
      <c r="B45354" t="s">
        <v>36</v>
      </c>
      <c r="C45354">
        <v>2044</v>
      </c>
      <c r="D45354" t="s">
        <v>11</v>
      </c>
      <c r="E45354" t="s">
        <v>25</v>
      </c>
      <c r="F45354">
        <v>21117.463855000002</v>
      </c>
    </row>
    <row r="45355" spans="1:6" x14ac:dyDescent="0.35">
      <c r="A45355" t="s">
        <v>52</v>
      </c>
      <c r="B45355" t="s">
        <v>36</v>
      </c>
      <c r="C45355">
        <v>2044</v>
      </c>
      <c r="D45355" t="s">
        <v>11</v>
      </c>
      <c r="E45355" t="s">
        <v>26</v>
      </c>
      <c r="F45355">
        <v>20111.010939</v>
      </c>
    </row>
    <row r="45356" spans="1:6" x14ac:dyDescent="0.35">
      <c r="A45356" t="s">
        <v>52</v>
      </c>
      <c r="B45356" t="s">
        <v>36</v>
      </c>
      <c r="C45356">
        <v>2044</v>
      </c>
      <c r="D45356" t="s">
        <v>11</v>
      </c>
      <c r="E45356" t="s">
        <v>27</v>
      </c>
      <c r="F45356">
        <v>19210.283632999999</v>
      </c>
    </row>
    <row r="45357" spans="1:6" x14ac:dyDescent="0.35">
      <c r="A45357" t="s">
        <v>52</v>
      </c>
      <c r="B45357" t="s">
        <v>36</v>
      </c>
      <c r="C45357">
        <v>2044</v>
      </c>
      <c r="D45357" t="s">
        <v>11</v>
      </c>
      <c r="E45357" t="s">
        <v>28</v>
      </c>
      <c r="F45357">
        <v>17146.326068999999</v>
      </c>
    </row>
    <row r="45358" spans="1:6" x14ac:dyDescent="0.35">
      <c r="A45358" t="s">
        <v>52</v>
      </c>
      <c r="B45358" t="s">
        <v>36</v>
      </c>
      <c r="C45358">
        <v>2044</v>
      </c>
      <c r="D45358" t="s">
        <v>11</v>
      </c>
      <c r="E45358" t="s">
        <v>29</v>
      </c>
      <c r="F45358">
        <v>16984.197818000001</v>
      </c>
    </row>
    <row r="45359" spans="1:6" x14ac:dyDescent="0.35">
      <c r="A45359" t="s">
        <v>52</v>
      </c>
      <c r="B45359" t="s">
        <v>36</v>
      </c>
      <c r="C45359">
        <v>2044</v>
      </c>
      <c r="D45359" t="s">
        <v>11</v>
      </c>
      <c r="E45359" t="s">
        <v>30</v>
      </c>
      <c r="F45359">
        <v>14191.055536</v>
      </c>
    </row>
    <row r="45360" spans="1:6" x14ac:dyDescent="0.35">
      <c r="A45360" t="s">
        <v>52</v>
      </c>
      <c r="B45360" t="s">
        <v>36</v>
      </c>
      <c r="C45360">
        <v>2044</v>
      </c>
      <c r="D45360" t="s">
        <v>11</v>
      </c>
      <c r="E45360" t="s">
        <v>31</v>
      </c>
      <c r="F45360">
        <v>11780.2956928</v>
      </c>
    </row>
    <row r="45361" spans="1:6" x14ac:dyDescent="0.35">
      <c r="A45361" t="s">
        <v>52</v>
      </c>
      <c r="B45361" t="s">
        <v>36</v>
      </c>
      <c r="C45361">
        <v>2044</v>
      </c>
      <c r="D45361" t="s">
        <v>11</v>
      </c>
      <c r="E45361" t="s">
        <v>10</v>
      </c>
      <c r="F45361">
        <v>12487.70656389</v>
      </c>
    </row>
    <row r="45362" spans="1:6" x14ac:dyDescent="0.35">
      <c r="A45362" t="s">
        <v>52</v>
      </c>
      <c r="B45362" t="s">
        <v>36</v>
      </c>
      <c r="C45362">
        <v>2045</v>
      </c>
      <c r="D45362" t="s">
        <v>11</v>
      </c>
      <c r="E45362" t="s">
        <v>16</v>
      </c>
      <c r="F45362">
        <v>16342.839405999999</v>
      </c>
    </row>
    <row r="45363" spans="1:6" x14ac:dyDescent="0.35">
      <c r="A45363" t="s">
        <v>52</v>
      </c>
      <c r="B45363" t="s">
        <v>36</v>
      </c>
      <c r="C45363">
        <v>2045</v>
      </c>
      <c r="D45363" t="s">
        <v>11</v>
      </c>
      <c r="E45363" t="s">
        <v>32</v>
      </c>
      <c r="F45363">
        <v>17079.300866000001</v>
      </c>
    </row>
    <row r="45364" spans="1:6" x14ac:dyDescent="0.35">
      <c r="A45364" t="s">
        <v>52</v>
      </c>
      <c r="B45364" t="s">
        <v>36</v>
      </c>
      <c r="C45364">
        <v>2045</v>
      </c>
      <c r="D45364" t="s">
        <v>11</v>
      </c>
      <c r="E45364" t="s">
        <v>17</v>
      </c>
      <c r="F45364">
        <v>17781.425631999999</v>
      </c>
    </row>
    <row r="45365" spans="1:6" x14ac:dyDescent="0.35">
      <c r="A45365" t="s">
        <v>52</v>
      </c>
      <c r="B45365" t="s">
        <v>36</v>
      </c>
      <c r="C45365">
        <v>2045</v>
      </c>
      <c r="D45365" t="s">
        <v>11</v>
      </c>
      <c r="E45365" t="s">
        <v>18</v>
      </c>
      <c r="F45365">
        <v>16652.061613000002</v>
      </c>
    </row>
    <row r="45366" spans="1:6" x14ac:dyDescent="0.35">
      <c r="A45366" t="s">
        <v>52</v>
      </c>
      <c r="B45366" t="s">
        <v>36</v>
      </c>
      <c r="C45366">
        <v>2045</v>
      </c>
      <c r="D45366" t="s">
        <v>11</v>
      </c>
      <c r="E45366" t="s">
        <v>19</v>
      </c>
      <c r="F45366">
        <v>14971.139224</v>
      </c>
    </row>
    <row r="45367" spans="1:6" x14ac:dyDescent="0.35">
      <c r="A45367" t="s">
        <v>52</v>
      </c>
      <c r="B45367" t="s">
        <v>36</v>
      </c>
      <c r="C45367">
        <v>2045</v>
      </c>
      <c r="D45367" t="s">
        <v>11</v>
      </c>
      <c r="E45367" t="s">
        <v>20</v>
      </c>
      <c r="F45367">
        <v>17329.40538</v>
      </c>
    </row>
    <row r="45368" spans="1:6" x14ac:dyDescent="0.35">
      <c r="A45368" t="s">
        <v>52</v>
      </c>
      <c r="B45368" t="s">
        <v>36</v>
      </c>
      <c r="C45368">
        <v>2045</v>
      </c>
      <c r="D45368" t="s">
        <v>11</v>
      </c>
      <c r="E45368" t="s">
        <v>21</v>
      </c>
      <c r="F45368">
        <v>19219.173615</v>
      </c>
    </row>
    <row r="45369" spans="1:6" x14ac:dyDescent="0.35">
      <c r="A45369" t="s">
        <v>52</v>
      </c>
      <c r="B45369" t="s">
        <v>36</v>
      </c>
      <c r="C45369">
        <v>2045</v>
      </c>
      <c r="D45369" t="s">
        <v>11</v>
      </c>
      <c r="E45369" t="s">
        <v>22</v>
      </c>
      <c r="F45369">
        <v>20231.751866999999</v>
      </c>
    </row>
    <row r="45370" spans="1:6" x14ac:dyDescent="0.35">
      <c r="A45370" t="s">
        <v>52</v>
      </c>
      <c r="B45370" t="s">
        <v>36</v>
      </c>
      <c r="C45370">
        <v>2045</v>
      </c>
      <c r="D45370" t="s">
        <v>11</v>
      </c>
      <c r="E45370" t="s">
        <v>23</v>
      </c>
      <c r="F45370">
        <v>20432.035818</v>
      </c>
    </row>
    <row r="45371" spans="1:6" x14ac:dyDescent="0.35">
      <c r="A45371" t="s">
        <v>52</v>
      </c>
      <c r="B45371" t="s">
        <v>36</v>
      </c>
      <c r="C45371">
        <v>2045</v>
      </c>
      <c r="D45371" t="s">
        <v>11</v>
      </c>
      <c r="E45371" t="s">
        <v>24</v>
      </c>
      <c r="F45371">
        <v>21272.915838000001</v>
      </c>
    </row>
    <row r="45372" spans="1:6" x14ac:dyDescent="0.35">
      <c r="A45372" t="s">
        <v>52</v>
      </c>
      <c r="B45372" t="s">
        <v>36</v>
      </c>
      <c r="C45372">
        <v>2045</v>
      </c>
      <c r="D45372" t="s">
        <v>11</v>
      </c>
      <c r="E45372" t="s">
        <v>25</v>
      </c>
      <c r="F45372">
        <v>21311.418215999998</v>
      </c>
    </row>
    <row r="45373" spans="1:6" x14ac:dyDescent="0.35">
      <c r="A45373" t="s">
        <v>52</v>
      </c>
      <c r="B45373" t="s">
        <v>36</v>
      </c>
      <c r="C45373">
        <v>2045</v>
      </c>
      <c r="D45373" t="s">
        <v>11</v>
      </c>
      <c r="E45373" t="s">
        <v>26</v>
      </c>
      <c r="F45373">
        <v>20366.446261000001</v>
      </c>
    </row>
    <row r="45374" spans="1:6" x14ac:dyDescent="0.35">
      <c r="A45374" t="s">
        <v>52</v>
      </c>
      <c r="B45374" t="s">
        <v>36</v>
      </c>
      <c r="C45374">
        <v>2045</v>
      </c>
      <c r="D45374" t="s">
        <v>11</v>
      </c>
      <c r="E45374" t="s">
        <v>27</v>
      </c>
      <c r="F45374">
        <v>19550.847349</v>
      </c>
    </row>
    <row r="45375" spans="1:6" x14ac:dyDescent="0.35">
      <c r="A45375" t="s">
        <v>52</v>
      </c>
      <c r="B45375" t="s">
        <v>36</v>
      </c>
      <c r="C45375">
        <v>2045</v>
      </c>
      <c r="D45375" t="s">
        <v>11</v>
      </c>
      <c r="E45375" t="s">
        <v>28</v>
      </c>
      <c r="F45375">
        <v>17285.284819</v>
      </c>
    </row>
    <row r="45376" spans="1:6" x14ac:dyDescent="0.35">
      <c r="A45376" t="s">
        <v>52</v>
      </c>
      <c r="B45376" t="s">
        <v>36</v>
      </c>
      <c r="C45376">
        <v>2045</v>
      </c>
      <c r="D45376" t="s">
        <v>11</v>
      </c>
      <c r="E45376" t="s">
        <v>29</v>
      </c>
      <c r="F45376">
        <v>16933.397384</v>
      </c>
    </row>
    <row r="45377" spans="1:6" x14ac:dyDescent="0.35">
      <c r="A45377" t="s">
        <v>52</v>
      </c>
      <c r="B45377" t="s">
        <v>36</v>
      </c>
      <c r="C45377">
        <v>2045</v>
      </c>
      <c r="D45377" t="s">
        <v>11</v>
      </c>
      <c r="E45377" t="s">
        <v>30</v>
      </c>
      <c r="F45377">
        <v>14310.032757999999</v>
      </c>
    </row>
    <row r="45378" spans="1:6" x14ac:dyDescent="0.35">
      <c r="A45378" t="s">
        <v>52</v>
      </c>
      <c r="B45378" t="s">
        <v>36</v>
      </c>
      <c r="C45378">
        <v>2045</v>
      </c>
      <c r="D45378" t="s">
        <v>11</v>
      </c>
      <c r="E45378" t="s">
        <v>31</v>
      </c>
      <c r="F45378">
        <v>11847.5288982</v>
      </c>
    </row>
    <row r="45379" spans="1:6" x14ac:dyDescent="0.35">
      <c r="A45379" t="s">
        <v>52</v>
      </c>
      <c r="B45379" t="s">
        <v>36</v>
      </c>
      <c r="C45379">
        <v>2045</v>
      </c>
      <c r="D45379" t="s">
        <v>11</v>
      </c>
      <c r="E45379" t="s">
        <v>10</v>
      </c>
      <c r="F45379">
        <v>12849.474143670001</v>
      </c>
    </row>
    <row r="45380" spans="1:6" x14ac:dyDescent="0.35">
      <c r="A45380" t="s">
        <v>52</v>
      </c>
      <c r="B45380" t="s">
        <v>36</v>
      </c>
      <c r="C45380">
        <v>2046</v>
      </c>
      <c r="D45380" t="s">
        <v>11</v>
      </c>
      <c r="E45380" t="s">
        <v>16</v>
      </c>
      <c r="F45380">
        <v>16364.493918</v>
      </c>
    </row>
    <row r="45381" spans="1:6" x14ac:dyDescent="0.35">
      <c r="A45381" t="s">
        <v>52</v>
      </c>
      <c r="B45381" t="s">
        <v>36</v>
      </c>
      <c r="C45381">
        <v>2046</v>
      </c>
      <c r="D45381" t="s">
        <v>11</v>
      </c>
      <c r="E45381" t="s">
        <v>32</v>
      </c>
      <c r="F45381">
        <v>17129.225686999998</v>
      </c>
    </row>
    <row r="45382" spans="1:6" x14ac:dyDescent="0.35">
      <c r="A45382" t="s">
        <v>52</v>
      </c>
      <c r="B45382" t="s">
        <v>36</v>
      </c>
      <c r="C45382">
        <v>2046</v>
      </c>
      <c r="D45382" t="s">
        <v>11</v>
      </c>
      <c r="E45382" t="s">
        <v>17</v>
      </c>
      <c r="F45382">
        <v>17865.835086999999</v>
      </c>
    </row>
    <row r="45383" spans="1:6" x14ac:dyDescent="0.35">
      <c r="A45383" t="s">
        <v>52</v>
      </c>
      <c r="B45383" t="s">
        <v>36</v>
      </c>
      <c r="C45383">
        <v>2046</v>
      </c>
      <c r="D45383" t="s">
        <v>11</v>
      </c>
      <c r="E45383" t="s">
        <v>18</v>
      </c>
      <c r="F45383">
        <v>16785.623172</v>
      </c>
    </row>
    <row r="45384" spans="1:6" x14ac:dyDescent="0.35">
      <c r="A45384" t="s">
        <v>52</v>
      </c>
      <c r="B45384" t="s">
        <v>36</v>
      </c>
      <c r="C45384">
        <v>2046</v>
      </c>
      <c r="D45384" t="s">
        <v>11</v>
      </c>
      <c r="E45384" t="s">
        <v>19</v>
      </c>
      <c r="F45384">
        <v>15044.927352000001</v>
      </c>
    </row>
    <row r="45385" spans="1:6" x14ac:dyDescent="0.35">
      <c r="A45385" t="s">
        <v>52</v>
      </c>
      <c r="B45385" t="s">
        <v>36</v>
      </c>
      <c r="C45385">
        <v>2046</v>
      </c>
      <c r="D45385" t="s">
        <v>11</v>
      </c>
      <c r="E45385" t="s">
        <v>20</v>
      </c>
      <c r="F45385">
        <v>17193.010592999999</v>
      </c>
    </row>
    <row r="45386" spans="1:6" x14ac:dyDescent="0.35">
      <c r="A45386" t="s">
        <v>52</v>
      </c>
      <c r="B45386" t="s">
        <v>36</v>
      </c>
      <c r="C45386">
        <v>2046</v>
      </c>
      <c r="D45386" t="s">
        <v>11</v>
      </c>
      <c r="E45386" t="s">
        <v>21</v>
      </c>
      <c r="F45386">
        <v>19203.35888</v>
      </c>
    </row>
    <row r="45387" spans="1:6" x14ac:dyDescent="0.35">
      <c r="A45387" t="s">
        <v>52</v>
      </c>
      <c r="B45387" t="s">
        <v>36</v>
      </c>
      <c r="C45387">
        <v>2046</v>
      </c>
      <c r="D45387" t="s">
        <v>11</v>
      </c>
      <c r="E45387" t="s">
        <v>22</v>
      </c>
      <c r="F45387">
        <v>20311.705668999999</v>
      </c>
    </row>
    <row r="45388" spans="1:6" x14ac:dyDescent="0.35">
      <c r="A45388" t="s">
        <v>52</v>
      </c>
      <c r="B45388" t="s">
        <v>36</v>
      </c>
      <c r="C45388">
        <v>2046</v>
      </c>
      <c r="D45388" t="s">
        <v>11</v>
      </c>
      <c r="E45388" t="s">
        <v>23</v>
      </c>
      <c r="F45388">
        <v>20493.930133000002</v>
      </c>
    </row>
    <row r="45389" spans="1:6" x14ac:dyDescent="0.35">
      <c r="A45389" t="s">
        <v>52</v>
      </c>
      <c r="B45389" t="s">
        <v>36</v>
      </c>
      <c r="C45389">
        <v>2046</v>
      </c>
      <c r="D45389" t="s">
        <v>11</v>
      </c>
      <c r="E45389" t="s">
        <v>24</v>
      </c>
      <c r="F45389">
        <v>21304.349233000001</v>
      </c>
    </row>
    <row r="45390" spans="1:6" x14ac:dyDescent="0.35">
      <c r="A45390" t="s">
        <v>52</v>
      </c>
      <c r="B45390" t="s">
        <v>36</v>
      </c>
      <c r="C45390">
        <v>2046</v>
      </c>
      <c r="D45390" t="s">
        <v>11</v>
      </c>
      <c r="E45390" t="s">
        <v>25</v>
      </c>
      <c r="F45390">
        <v>21408.583353000002</v>
      </c>
    </row>
    <row r="45391" spans="1:6" x14ac:dyDescent="0.35">
      <c r="A45391" t="s">
        <v>52</v>
      </c>
      <c r="B45391" t="s">
        <v>36</v>
      </c>
      <c r="C45391">
        <v>2046</v>
      </c>
      <c r="D45391" t="s">
        <v>11</v>
      </c>
      <c r="E45391" t="s">
        <v>26</v>
      </c>
      <c r="F45391">
        <v>20628.977824000001</v>
      </c>
    </row>
    <row r="45392" spans="1:6" x14ac:dyDescent="0.35">
      <c r="A45392" t="s">
        <v>52</v>
      </c>
      <c r="B45392" t="s">
        <v>36</v>
      </c>
      <c r="C45392">
        <v>2046</v>
      </c>
      <c r="D45392" t="s">
        <v>11</v>
      </c>
      <c r="E45392" t="s">
        <v>27</v>
      </c>
      <c r="F45392">
        <v>19826.938999999998</v>
      </c>
    </row>
    <row r="45393" spans="1:6" x14ac:dyDescent="0.35">
      <c r="A45393" t="s">
        <v>52</v>
      </c>
      <c r="B45393" t="s">
        <v>36</v>
      </c>
      <c r="C45393">
        <v>2046</v>
      </c>
      <c r="D45393" t="s">
        <v>11</v>
      </c>
      <c r="E45393" t="s">
        <v>28</v>
      </c>
      <c r="F45393">
        <v>17574.195592</v>
      </c>
    </row>
    <row r="45394" spans="1:6" x14ac:dyDescent="0.35">
      <c r="A45394" t="s">
        <v>52</v>
      </c>
      <c r="B45394" t="s">
        <v>36</v>
      </c>
      <c r="C45394">
        <v>2046</v>
      </c>
      <c r="D45394" t="s">
        <v>11</v>
      </c>
      <c r="E45394" t="s">
        <v>29</v>
      </c>
      <c r="F45394">
        <v>16654.572014000001</v>
      </c>
    </row>
    <row r="45395" spans="1:6" x14ac:dyDescent="0.35">
      <c r="A45395" t="s">
        <v>52</v>
      </c>
      <c r="B45395" t="s">
        <v>36</v>
      </c>
      <c r="C45395">
        <v>2046</v>
      </c>
      <c r="D45395" t="s">
        <v>11</v>
      </c>
      <c r="E45395" t="s">
        <v>30</v>
      </c>
      <c r="F45395">
        <v>14686.467239</v>
      </c>
    </row>
    <row r="45396" spans="1:6" x14ac:dyDescent="0.35">
      <c r="A45396" t="s">
        <v>52</v>
      </c>
      <c r="B45396" t="s">
        <v>36</v>
      </c>
      <c r="C45396">
        <v>2046</v>
      </c>
      <c r="D45396" t="s">
        <v>11</v>
      </c>
      <c r="E45396" t="s">
        <v>31</v>
      </c>
      <c r="F45396">
        <v>11831.081151099999</v>
      </c>
    </row>
    <row r="45397" spans="1:6" x14ac:dyDescent="0.35">
      <c r="A45397" t="s">
        <v>52</v>
      </c>
      <c r="B45397" t="s">
        <v>36</v>
      </c>
      <c r="C45397">
        <v>2046</v>
      </c>
      <c r="D45397" t="s">
        <v>11</v>
      </c>
      <c r="E45397" t="s">
        <v>10</v>
      </c>
      <c r="F45397">
        <v>13218.18391727</v>
      </c>
    </row>
    <row r="45398" spans="1:6" x14ac:dyDescent="0.35">
      <c r="A45398" t="s">
        <v>66</v>
      </c>
      <c r="B45398" t="s">
        <v>36</v>
      </c>
      <c r="C45398">
        <v>2021</v>
      </c>
      <c r="D45398" t="s">
        <v>11</v>
      </c>
      <c r="E45398" t="s">
        <v>16</v>
      </c>
      <c r="F45398">
        <v>14645</v>
      </c>
    </row>
    <row r="45399" spans="1:6" x14ac:dyDescent="0.35">
      <c r="A45399" t="s">
        <v>66</v>
      </c>
      <c r="B45399" t="s">
        <v>36</v>
      </c>
      <c r="C45399">
        <v>2021</v>
      </c>
      <c r="D45399" t="s">
        <v>11</v>
      </c>
      <c r="E45399" t="s">
        <v>32</v>
      </c>
      <c r="F45399">
        <v>16652</v>
      </c>
    </row>
    <row r="45400" spans="1:6" x14ac:dyDescent="0.35">
      <c r="A45400" t="s">
        <v>66</v>
      </c>
      <c r="B45400" t="s">
        <v>36</v>
      </c>
      <c r="C45400">
        <v>2021</v>
      </c>
      <c r="D45400" t="s">
        <v>11</v>
      </c>
      <c r="E45400" t="s">
        <v>17</v>
      </c>
      <c r="F45400">
        <v>17354</v>
      </c>
    </row>
    <row r="45401" spans="1:6" x14ac:dyDescent="0.35">
      <c r="A45401" t="s">
        <v>66</v>
      </c>
      <c r="B45401" t="s">
        <v>36</v>
      </c>
      <c r="C45401">
        <v>2021</v>
      </c>
      <c r="D45401" t="s">
        <v>11</v>
      </c>
      <c r="E45401" t="s">
        <v>18</v>
      </c>
      <c r="F45401">
        <v>14538</v>
      </c>
    </row>
    <row r="45402" spans="1:6" x14ac:dyDescent="0.35">
      <c r="A45402" t="s">
        <v>66</v>
      </c>
      <c r="B45402" t="s">
        <v>36</v>
      </c>
      <c r="C45402">
        <v>2021</v>
      </c>
      <c r="D45402" t="s">
        <v>11</v>
      </c>
      <c r="E45402" t="s">
        <v>19</v>
      </c>
      <c r="F45402">
        <v>13122</v>
      </c>
    </row>
    <row r="45403" spans="1:6" x14ac:dyDescent="0.35">
      <c r="A45403" t="s">
        <v>66</v>
      </c>
      <c r="B45403" t="s">
        <v>36</v>
      </c>
      <c r="C45403">
        <v>2021</v>
      </c>
      <c r="D45403" t="s">
        <v>11</v>
      </c>
      <c r="E45403" t="s">
        <v>20</v>
      </c>
      <c r="F45403">
        <v>14883</v>
      </c>
    </row>
    <row r="45404" spans="1:6" x14ac:dyDescent="0.35">
      <c r="A45404" t="s">
        <v>66</v>
      </c>
      <c r="B45404" t="s">
        <v>36</v>
      </c>
      <c r="C45404">
        <v>2021</v>
      </c>
      <c r="D45404" t="s">
        <v>11</v>
      </c>
      <c r="E45404" t="s">
        <v>21</v>
      </c>
      <c r="F45404">
        <v>15340</v>
      </c>
    </row>
    <row r="45405" spans="1:6" x14ac:dyDescent="0.35">
      <c r="A45405" t="s">
        <v>66</v>
      </c>
      <c r="B45405" t="s">
        <v>36</v>
      </c>
      <c r="C45405">
        <v>2021</v>
      </c>
      <c r="D45405" t="s">
        <v>11</v>
      </c>
      <c r="E45405" t="s">
        <v>22</v>
      </c>
      <c r="F45405">
        <v>15867</v>
      </c>
    </row>
    <row r="45406" spans="1:6" x14ac:dyDescent="0.35">
      <c r="A45406" t="s">
        <v>66</v>
      </c>
      <c r="B45406" t="s">
        <v>36</v>
      </c>
      <c r="C45406">
        <v>2021</v>
      </c>
      <c r="D45406" t="s">
        <v>11</v>
      </c>
      <c r="E45406" t="s">
        <v>23</v>
      </c>
      <c r="F45406">
        <v>14225</v>
      </c>
    </row>
    <row r="45407" spans="1:6" x14ac:dyDescent="0.35">
      <c r="A45407" t="s">
        <v>66</v>
      </c>
      <c r="B45407" t="s">
        <v>36</v>
      </c>
      <c r="C45407">
        <v>2021</v>
      </c>
      <c r="D45407" t="s">
        <v>11</v>
      </c>
      <c r="E45407" t="s">
        <v>24</v>
      </c>
      <c r="F45407">
        <v>14926</v>
      </c>
    </row>
    <row r="45408" spans="1:6" x14ac:dyDescent="0.35">
      <c r="A45408" t="s">
        <v>66</v>
      </c>
      <c r="B45408" t="s">
        <v>36</v>
      </c>
      <c r="C45408">
        <v>2021</v>
      </c>
      <c r="D45408" t="s">
        <v>11</v>
      </c>
      <c r="E45408" t="s">
        <v>25</v>
      </c>
      <c r="F45408">
        <v>14806</v>
      </c>
    </row>
    <row r="45409" spans="1:6" x14ac:dyDescent="0.35">
      <c r="A45409" t="s">
        <v>66</v>
      </c>
      <c r="B45409" t="s">
        <v>36</v>
      </c>
      <c r="C45409">
        <v>2021</v>
      </c>
      <c r="D45409" t="s">
        <v>11</v>
      </c>
      <c r="E45409" t="s">
        <v>26</v>
      </c>
      <c r="F45409">
        <v>15448</v>
      </c>
    </row>
    <row r="45410" spans="1:6" x14ac:dyDescent="0.35">
      <c r="A45410" t="s">
        <v>66</v>
      </c>
      <c r="B45410" t="s">
        <v>36</v>
      </c>
      <c r="C45410">
        <v>2021</v>
      </c>
      <c r="D45410" t="s">
        <v>11</v>
      </c>
      <c r="E45410" t="s">
        <v>27</v>
      </c>
      <c r="F45410">
        <v>14392</v>
      </c>
    </row>
    <row r="45411" spans="1:6" x14ac:dyDescent="0.35">
      <c r="A45411" t="s">
        <v>66</v>
      </c>
      <c r="B45411" t="s">
        <v>36</v>
      </c>
      <c r="C45411">
        <v>2021</v>
      </c>
      <c r="D45411" t="s">
        <v>11</v>
      </c>
      <c r="E45411" t="s">
        <v>28</v>
      </c>
      <c r="F45411">
        <v>11453</v>
      </c>
    </row>
    <row r="45412" spans="1:6" x14ac:dyDescent="0.35">
      <c r="A45412" t="s">
        <v>66</v>
      </c>
      <c r="B45412" t="s">
        <v>36</v>
      </c>
      <c r="C45412">
        <v>2021</v>
      </c>
      <c r="D45412" t="s">
        <v>11</v>
      </c>
      <c r="E45412" t="s">
        <v>29</v>
      </c>
      <c r="F45412">
        <v>9345</v>
      </c>
    </row>
    <row r="45413" spans="1:6" x14ac:dyDescent="0.35">
      <c r="A45413" t="s">
        <v>66</v>
      </c>
      <c r="B45413" t="s">
        <v>36</v>
      </c>
      <c r="C45413">
        <v>2021</v>
      </c>
      <c r="D45413" t="s">
        <v>11</v>
      </c>
      <c r="E45413" t="s">
        <v>30</v>
      </c>
      <c r="F45413">
        <v>6370</v>
      </c>
    </row>
    <row r="45414" spans="1:6" x14ac:dyDescent="0.35">
      <c r="A45414" t="s">
        <v>66</v>
      </c>
      <c r="B45414" t="s">
        <v>36</v>
      </c>
      <c r="C45414">
        <v>2021</v>
      </c>
      <c r="D45414" t="s">
        <v>11</v>
      </c>
      <c r="E45414" t="s">
        <v>31</v>
      </c>
      <c r="F45414">
        <v>4206</v>
      </c>
    </row>
    <row r="45415" spans="1:6" x14ac:dyDescent="0.35">
      <c r="A45415" t="s">
        <v>66</v>
      </c>
      <c r="B45415" t="s">
        <v>36</v>
      </c>
      <c r="C45415">
        <v>2021</v>
      </c>
      <c r="D45415" t="s">
        <v>11</v>
      </c>
      <c r="E45415" t="s">
        <v>10</v>
      </c>
      <c r="F45415">
        <v>3457</v>
      </c>
    </row>
    <row r="45416" spans="1:6" x14ac:dyDescent="0.35">
      <c r="A45416" t="s">
        <v>66</v>
      </c>
      <c r="B45416" t="s">
        <v>36</v>
      </c>
      <c r="C45416">
        <v>2022</v>
      </c>
      <c r="D45416" t="s">
        <v>11</v>
      </c>
      <c r="E45416" t="s">
        <v>16</v>
      </c>
      <c r="F45416">
        <v>14721.803422000001</v>
      </c>
    </row>
    <row r="45417" spans="1:6" x14ac:dyDescent="0.35">
      <c r="A45417" t="s">
        <v>66</v>
      </c>
      <c r="B45417" t="s">
        <v>36</v>
      </c>
      <c r="C45417">
        <v>2022</v>
      </c>
      <c r="D45417" t="s">
        <v>11</v>
      </c>
      <c r="E45417" t="s">
        <v>32</v>
      </c>
      <c r="F45417">
        <v>16450.270261000001</v>
      </c>
    </row>
    <row r="45418" spans="1:6" x14ac:dyDescent="0.35">
      <c r="A45418" t="s">
        <v>66</v>
      </c>
      <c r="B45418" t="s">
        <v>36</v>
      </c>
      <c r="C45418">
        <v>2022</v>
      </c>
      <c r="D45418" t="s">
        <v>11</v>
      </c>
      <c r="E45418" t="s">
        <v>17</v>
      </c>
      <c r="F45418">
        <v>17506.111166999999</v>
      </c>
    </row>
    <row r="45419" spans="1:6" x14ac:dyDescent="0.35">
      <c r="A45419" t="s">
        <v>66</v>
      </c>
      <c r="B45419" t="s">
        <v>36</v>
      </c>
      <c r="C45419">
        <v>2022</v>
      </c>
      <c r="D45419" t="s">
        <v>11</v>
      </c>
      <c r="E45419" t="s">
        <v>18</v>
      </c>
      <c r="F45419">
        <v>14967.429189</v>
      </c>
    </row>
    <row r="45420" spans="1:6" x14ac:dyDescent="0.35">
      <c r="A45420" t="s">
        <v>66</v>
      </c>
      <c r="B45420" t="s">
        <v>36</v>
      </c>
      <c r="C45420">
        <v>2022</v>
      </c>
      <c r="D45420" t="s">
        <v>11</v>
      </c>
      <c r="E45420" t="s">
        <v>19</v>
      </c>
      <c r="F45420">
        <v>13100.921116</v>
      </c>
    </row>
    <row r="45421" spans="1:6" x14ac:dyDescent="0.35">
      <c r="A45421" t="s">
        <v>66</v>
      </c>
      <c r="B45421" t="s">
        <v>36</v>
      </c>
      <c r="C45421">
        <v>2022</v>
      </c>
      <c r="D45421" t="s">
        <v>11</v>
      </c>
      <c r="E45421" t="s">
        <v>20</v>
      </c>
      <c r="F45421">
        <v>14844.097693</v>
      </c>
    </row>
    <row r="45422" spans="1:6" x14ac:dyDescent="0.35">
      <c r="A45422" t="s">
        <v>66</v>
      </c>
      <c r="B45422" t="s">
        <v>36</v>
      </c>
      <c r="C45422">
        <v>2022</v>
      </c>
      <c r="D45422" t="s">
        <v>11</v>
      </c>
      <c r="E45422" t="s">
        <v>21</v>
      </c>
      <c r="F45422">
        <v>15493.288166</v>
      </c>
    </row>
    <row r="45423" spans="1:6" x14ac:dyDescent="0.35">
      <c r="A45423" t="s">
        <v>66</v>
      </c>
      <c r="B45423" t="s">
        <v>36</v>
      </c>
      <c r="C45423">
        <v>2022</v>
      </c>
      <c r="D45423" t="s">
        <v>11</v>
      </c>
      <c r="E45423" t="s">
        <v>22</v>
      </c>
      <c r="F45423">
        <v>16031.33683</v>
      </c>
    </row>
    <row r="45424" spans="1:6" x14ac:dyDescent="0.35">
      <c r="A45424" t="s">
        <v>66</v>
      </c>
      <c r="B45424" t="s">
        <v>36</v>
      </c>
      <c r="C45424">
        <v>2022</v>
      </c>
      <c r="D45424" t="s">
        <v>11</v>
      </c>
      <c r="E45424" t="s">
        <v>23</v>
      </c>
      <c r="F45424">
        <v>14563.408960999999</v>
      </c>
    </row>
    <row r="45425" spans="1:6" x14ac:dyDescent="0.35">
      <c r="A45425" t="s">
        <v>66</v>
      </c>
      <c r="B45425" t="s">
        <v>36</v>
      </c>
      <c r="C45425">
        <v>2022</v>
      </c>
      <c r="D45425" t="s">
        <v>11</v>
      </c>
      <c r="E45425" t="s">
        <v>24</v>
      </c>
      <c r="F45425">
        <v>14526.119735</v>
      </c>
    </row>
    <row r="45426" spans="1:6" x14ac:dyDescent="0.35">
      <c r="A45426" t="s">
        <v>66</v>
      </c>
      <c r="B45426" t="s">
        <v>36</v>
      </c>
      <c r="C45426">
        <v>2022</v>
      </c>
      <c r="D45426" t="s">
        <v>11</v>
      </c>
      <c r="E45426" t="s">
        <v>25</v>
      </c>
      <c r="F45426">
        <v>15201.33798</v>
      </c>
    </row>
    <row r="45427" spans="1:6" x14ac:dyDescent="0.35">
      <c r="A45427" t="s">
        <v>66</v>
      </c>
      <c r="B45427" t="s">
        <v>36</v>
      </c>
      <c r="C45427">
        <v>2022</v>
      </c>
      <c r="D45427" t="s">
        <v>11</v>
      </c>
      <c r="E45427" t="s">
        <v>26</v>
      </c>
      <c r="F45427">
        <v>15143.683188000001</v>
      </c>
    </row>
    <row r="45428" spans="1:6" x14ac:dyDescent="0.35">
      <c r="A45428" t="s">
        <v>66</v>
      </c>
      <c r="B45428" t="s">
        <v>36</v>
      </c>
      <c r="C45428">
        <v>2022</v>
      </c>
      <c r="D45428" t="s">
        <v>11</v>
      </c>
      <c r="E45428" t="s">
        <v>27</v>
      </c>
      <c r="F45428">
        <v>14882.4</v>
      </c>
    </row>
    <row r="45429" spans="1:6" x14ac:dyDescent="0.35">
      <c r="A45429" t="s">
        <v>66</v>
      </c>
      <c r="B45429" t="s">
        <v>36</v>
      </c>
      <c r="C45429">
        <v>2022</v>
      </c>
      <c r="D45429" t="s">
        <v>11</v>
      </c>
      <c r="E45429" t="s">
        <v>28</v>
      </c>
      <c r="F45429">
        <v>11903.5524797</v>
      </c>
    </row>
    <row r="45430" spans="1:6" x14ac:dyDescent="0.35">
      <c r="A45430" t="s">
        <v>66</v>
      </c>
      <c r="B45430" t="s">
        <v>36</v>
      </c>
      <c r="C45430">
        <v>2022</v>
      </c>
      <c r="D45430" t="s">
        <v>11</v>
      </c>
      <c r="E45430" t="s">
        <v>29</v>
      </c>
      <c r="F45430">
        <v>9633.5479436999995</v>
      </c>
    </row>
    <row r="45431" spans="1:6" x14ac:dyDescent="0.35">
      <c r="A45431" t="s">
        <v>66</v>
      </c>
      <c r="B45431" t="s">
        <v>36</v>
      </c>
      <c r="C45431">
        <v>2022</v>
      </c>
      <c r="D45431" t="s">
        <v>11</v>
      </c>
      <c r="E45431" t="s">
        <v>30</v>
      </c>
      <c r="F45431">
        <v>6897.4415755999999</v>
      </c>
    </row>
    <row r="45432" spans="1:6" x14ac:dyDescent="0.35">
      <c r="A45432" t="s">
        <v>66</v>
      </c>
      <c r="B45432" t="s">
        <v>36</v>
      </c>
      <c r="C45432">
        <v>2022</v>
      </c>
      <c r="D45432" t="s">
        <v>11</v>
      </c>
      <c r="E45432" t="s">
        <v>31</v>
      </c>
      <c r="F45432">
        <v>4379.1952209999999</v>
      </c>
    </row>
    <row r="45433" spans="1:6" x14ac:dyDescent="0.35">
      <c r="A45433" t="s">
        <v>66</v>
      </c>
      <c r="B45433" t="s">
        <v>36</v>
      </c>
      <c r="C45433">
        <v>2022</v>
      </c>
      <c r="D45433" t="s">
        <v>11</v>
      </c>
      <c r="E45433" t="s">
        <v>10</v>
      </c>
      <c r="F45433">
        <v>3650.427743623</v>
      </c>
    </row>
    <row r="45434" spans="1:6" x14ac:dyDescent="0.35">
      <c r="A45434" t="s">
        <v>66</v>
      </c>
      <c r="B45434" t="s">
        <v>36</v>
      </c>
      <c r="C45434">
        <v>2023</v>
      </c>
      <c r="D45434" t="s">
        <v>11</v>
      </c>
      <c r="E45434" t="s">
        <v>16</v>
      </c>
      <c r="F45434">
        <v>14786.579626000001</v>
      </c>
    </row>
    <row r="45435" spans="1:6" x14ac:dyDescent="0.35">
      <c r="A45435" t="s">
        <v>66</v>
      </c>
      <c r="B45435" t="s">
        <v>36</v>
      </c>
      <c r="C45435">
        <v>2023</v>
      </c>
      <c r="D45435" t="s">
        <v>11</v>
      </c>
      <c r="E45435" t="s">
        <v>32</v>
      </c>
      <c r="F45435">
        <v>16306.655127</v>
      </c>
    </row>
    <row r="45436" spans="1:6" x14ac:dyDescent="0.35">
      <c r="A45436" t="s">
        <v>66</v>
      </c>
      <c r="B45436" t="s">
        <v>36</v>
      </c>
      <c r="C45436">
        <v>2023</v>
      </c>
      <c r="D45436" t="s">
        <v>11</v>
      </c>
      <c r="E45436" t="s">
        <v>17</v>
      </c>
      <c r="F45436">
        <v>17519.722154999999</v>
      </c>
    </row>
    <row r="45437" spans="1:6" x14ac:dyDescent="0.35">
      <c r="A45437" t="s">
        <v>66</v>
      </c>
      <c r="B45437" t="s">
        <v>36</v>
      </c>
      <c r="C45437">
        <v>2023</v>
      </c>
      <c r="D45437" t="s">
        <v>11</v>
      </c>
      <c r="E45437" t="s">
        <v>18</v>
      </c>
      <c r="F45437">
        <v>15705.076051</v>
      </c>
    </row>
    <row r="45438" spans="1:6" x14ac:dyDescent="0.35">
      <c r="A45438" t="s">
        <v>66</v>
      </c>
      <c r="B45438" t="s">
        <v>36</v>
      </c>
      <c r="C45438">
        <v>2023</v>
      </c>
      <c r="D45438" t="s">
        <v>11</v>
      </c>
      <c r="E45438" t="s">
        <v>19</v>
      </c>
      <c r="F45438">
        <v>13413.34354</v>
      </c>
    </row>
    <row r="45439" spans="1:6" x14ac:dyDescent="0.35">
      <c r="A45439" t="s">
        <v>66</v>
      </c>
      <c r="B45439" t="s">
        <v>36</v>
      </c>
      <c r="C45439">
        <v>2023</v>
      </c>
      <c r="D45439" t="s">
        <v>11</v>
      </c>
      <c r="E45439" t="s">
        <v>20</v>
      </c>
      <c r="F45439">
        <v>15123.706885</v>
      </c>
    </row>
    <row r="45440" spans="1:6" x14ac:dyDescent="0.35">
      <c r="A45440" t="s">
        <v>66</v>
      </c>
      <c r="B45440" t="s">
        <v>36</v>
      </c>
      <c r="C45440">
        <v>2023</v>
      </c>
      <c r="D45440" t="s">
        <v>11</v>
      </c>
      <c r="E45440" t="s">
        <v>21</v>
      </c>
      <c r="F45440">
        <v>15781.492625000001</v>
      </c>
    </row>
    <row r="45441" spans="1:6" x14ac:dyDescent="0.35">
      <c r="A45441" t="s">
        <v>66</v>
      </c>
      <c r="B45441" t="s">
        <v>36</v>
      </c>
      <c r="C45441">
        <v>2023</v>
      </c>
      <c r="D45441" t="s">
        <v>11</v>
      </c>
      <c r="E45441" t="s">
        <v>22</v>
      </c>
      <c r="F45441">
        <v>16116.635596</v>
      </c>
    </row>
    <row r="45442" spans="1:6" x14ac:dyDescent="0.35">
      <c r="A45442" t="s">
        <v>66</v>
      </c>
      <c r="B45442" t="s">
        <v>36</v>
      </c>
      <c r="C45442">
        <v>2023</v>
      </c>
      <c r="D45442" t="s">
        <v>11</v>
      </c>
      <c r="E45442" t="s">
        <v>23</v>
      </c>
      <c r="F45442">
        <v>15234.077481</v>
      </c>
    </row>
    <row r="45443" spans="1:6" x14ac:dyDescent="0.35">
      <c r="A45443" t="s">
        <v>66</v>
      </c>
      <c r="B45443" t="s">
        <v>36</v>
      </c>
      <c r="C45443">
        <v>2023</v>
      </c>
      <c r="D45443" t="s">
        <v>11</v>
      </c>
      <c r="E45443" t="s">
        <v>24</v>
      </c>
      <c r="F45443">
        <v>14246.43109</v>
      </c>
    </row>
    <row r="45444" spans="1:6" x14ac:dyDescent="0.35">
      <c r="A45444" t="s">
        <v>66</v>
      </c>
      <c r="B45444" t="s">
        <v>36</v>
      </c>
      <c r="C45444">
        <v>2023</v>
      </c>
      <c r="D45444" t="s">
        <v>11</v>
      </c>
      <c r="E45444" t="s">
        <v>25</v>
      </c>
      <c r="F45444">
        <v>15480.469662</v>
      </c>
    </row>
    <row r="45445" spans="1:6" x14ac:dyDescent="0.35">
      <c r="A45445" t="s">
        <v>66</v>
      </c>
      <c r="B45445" t="s">
        <v>36</v>
      </c>
      <c r="C45445">
        <v>2023</v>
      </c>
      <c r="D45445" t="s">
        <v>11</v>
      </c>
      <c r="E45445" t="s">
        <v>26</v>
      </c>
      <c r="F45445">
        <v>14799.946328</v>
      </c>
    </row>
    <row r="45446" spans="1:6" x14ac:dyDescent="0.35">
      <c r="A45446" t="s">
        <v>66</v>
      </c>
      <c r="B45446" t="s">
        <v>36</v>
      </c>
      <c r="C45446">
        <v>2023</v>
      </c>
      <c r="D45446" t="s">
        <v>11</v>
      </c>
      <c r="E45446" t="s">
        <v>27</v>
      </c>
      <c r="F45446">
        <v>15240.924768999999</v>
      </c>
    </row>
    <row r="45447" spans="1:6" x14ac:dyDescent="0.35">
      <c r="A45447" t="s">
        <v>66</v>
      </c>
      <c r="B45447" t="s">
        <v>36</v>
      </c>
      <c r="C45447">
        <v>2023</v>
      </c>
      <c r="D45447" t="s">
        <v>11</v>
      </c>
      <c r="E45447" t="s">
        <v>28</v>
      </c>
      <c r="F45447">
        <v>12508.882455000001</v>
      </c>
    </row>
    <row r="45448" spans="1:6" x14ac:dyDescent="0.35">
      <c r="A45448" t="s">
        <v>66</v>
      </c>
      <c r="B45448" t="s">
        <v>36</v>
      </c>
      <c r="C45448">
        <v>2023</v>
      </c>
      <c r="D45448" t="s">
        <v>11</v>
      </c>
      <c r="E45448" t="s">
        <v>29</v>
      </c>
      <c r="F45448">
        <v>9867.7458260999992</v>
      </c>
    </row>
    <row r="45449" spans="1:6" x14ac:dyDescent="0.35">
      <c r="A45449" t="s">
        <v>66</v>
      </c>
      <c r="B45449" t="s">
        <v>36</v>
      </c>
      <c r="C45449">
        <v>2023</v>
      </c>
      <c r="D45449" t="s">
        <v>11</v>
      </c>
      <c r="E45449" t="s">
        <v>30</v>
      </c>
      <c r="F45449">
        <v>7437.0287743000008</v>
      </c>
    </row>
    <row r="45450" spans="1:6" x14ac:dyDescent="0.35">
      <c r="A45450" t="s">
        <v>66</v>
      </c>
      <c r="B45450" t="s">
        <v>36</v>
      </c>
      <c r="C45450">
        <v>2023</v>
      </c>
      <c r="D45450" t="s">
        <v>11</v>
      </c>
      <c r="E45450" t="s">
        <v>31</v>
      </c>
      <c r="F45450">
        <v>4543.9940453999998</v>
      </c>
    </row>
    <row r="45451" spans="1:6" x14ac:dyDescent="0.35">
      <c r="A45451" t="s">
        <v>66</v>
      </c>
      <c r="B45451" t="s">
        <v>36</v>
      </c>
      <c r="C45451">
        <v>2023</v>
      </c>
      <c r="D45451" t="s">
        <v>11</v>
      </c>
      <c r="E45451" t="s">
        <v>10</v>
      </c>
      <c r="F45451">
        <v>3807.349551157999</v>
      </c>
    </row>
    <row r="45452" spans="1:6" x14ac:dyDescent="0.35">
      <c r="A45452" t="s">
        <v>66</v>
      </c>
      <c r="B45452" t="s">
        <v>36</v>
      </c>
      <c r="C45452">
        <v>2024</v>
      </c>
      <c r="D45452" t="s">
        <v>11</v>
      </c>
      <c r="E45452" t="s">
        <v>16</v>
      </c>
      <c r="F45452">
        <v>14858.31098</v>
      </c>
    </row>
    <row r="45453" spans="1:6" x14ac:dyDescent="0.35">
      <c r="A45453" t="s">
        <v>66</v>
      </c>
      <c r="B45453" t="s">
        <v>36</v>
      </c>
      <c r="C45453">
        <v>2024</v>
      </c>
      <c r="D45453" t="s">
        <v>11</v>
      </c>
      <c r="E45453" t="s">
        <v>32</v>
      </c>
      <c r="F45453">
        <v>15981.075792</v>
      </c>
    </row>
    <row r="45454" spans="1:6" x14ac:dyDescent="0.35">
      <c r="A45454" t="s">
        <v>66</v>
      </c>
      <c r="B45454" t="s">
        <v>36</v>
      </c>
      <c r="C45454">
        <v>2024</v>
      </c>
      <c r="D45454" t="s">
        <v>11</v>
      </c>
      <c r="E45454" t="s">
        <v>17</v>
      </c>
      <c r="F45454">
        <v>17599.586611999999</v>
      </c>
    </row>
    <row r="45455" spans="1:6" x14ac:dyDescent="0.35">
      <c r="A45455" t="s">
        <v>66</v>
      </c>
      <c r="B45455" t="s">
        <v>36</v>
      </c>
      <c r="C45455">
        <v>2024</v>
      </c>
      <c r="D45455" t="s">
        <v>11</v>
      </c>
      <c r="E45455" t="s">
        <v>18</v>
      </c>
      <c r="F45455">
        <v>16329.001985000001</v>
      </c>
    </row>
    <row r="45456" spans="1:6" x14ac:dyDescent="0.35">
      <c r="A45456" t="s">
        <v>66</v>
      </c>
      <c r="B45456" t="s">
        <v>36</v>
      </c>
      <c r="C45456">
        <v>2024</v>
      </c>
      <c r="D45456" t="s">
        <v>11</v>
      </c>
      <c r="E45456" t="s">
        <v>19</v>
      </c>
      <c r="F45456">
        <v>13780.600612</v>
      </c>
    </row>
    <row r="45457" spans="1:6" x14ac:dyDescent="0.35">
      <c r="A45457" t="s">
        <v>66</v>
      </c>
      <c r="B45457" t="s">
        <v>36</v>
      </c>
      <c r="C45457">
        <v>2024</v>
      </c>
      <c r="D45457" t="s">
        <v>11</v>
      </c>
      <c r="E45457" t="s">
        <v>20</v>
      </c>
      <c r="F45457">
        <v>15298.023225999999</v>
      </c>
    </row>
    <row r="45458" spans="1:6" x14ac:dyDescent="0.35">
      <c r="A45458" t="s">
        <v>66</v>
      </c>
      <c r="B45458" t="s">
        <v>36</v>
      </c>
      <c r="C45458">
        <v>2024</v>
      </c>
      <c r="D45458" t="s">
        <v>11</v>
      </c>
      <c r="E45458" t="s">
        <v>21</v>
      </c>
      <c r="F45458">
        <v>16070.101134</v>
      </c>
    </row>
    <row r="45459" spans="1:6" x14ac:dyDescent="0.35">
      <c r="A45459" t="s">
        <v>66</v>
      </c>
      <c r="B45459" t="s">
        <v>36</v>
      </c>
      <c r="C45459">
        <v>2024</v>
      </c>
      <c r="D45459" t="s">
        <v>11</v>
      </c>
      <c r="E45459" t="s">
        <v>22</v>
      </c>
      <c r="F45459">
        <v>16058.984214</v>
      </c>
    </row>
    <row r="45460" spans="1:6" x14ac:dyDescent="0.35">
      <c r="A45460" t="s">
        <v>66</v>
      </c>
      <c r="B45460" t="s">
        <v>36</v>
      </c>
      <c r="C45460">
        <v>2024</v>
      </c>
      <c r="D45460" t="s">
        <v>11</v>
      </c>
      <c r="E45460" t="s">
        <v>23</v>
      </c>
      <c r="F45460">
        <v>15889.116915000001</v>
      </c>
    </row>
    <row r="45461" spans="1:6" x14ac:dyDescent="0.35">
      <c r="A45461" t="s">
        <v>66</v>
      </c>
      <c r="B45461" t="s">
        <v>36</v>
      </c>
      <c r="C45461">
        <v>2024</v>
      </c>
      <c r="D45461" t="s">
        <v>11</v>
      </c>
      <c r="E45461" t="s">
        <v>24</v>
      </c>
      <c r="F45461">
        <v>14030.084451000001</v>
      </c>
    </row>
    <row r="45462" spans="1:6" x14ac:dyDescent="0.35">
      <c r="A45462" t="s">
        <v>66</v>
      </c>
      <c r="B45462" t="s">
        <v>36</v>
      </c>
      <c r="C45462">
        <v>2024</v>
      </c>
      <c r="D45462" t="s">
        <v>11</v>
      </c>
      <c r="E45462" t="s">
        <v>25</v>
      </c>
      <c r="F45462">
        <v>15661.486234</v>
      </c>
    </row>
    <row r="45463" spans="1:6" x14ac:dyDescent="0.35">
      <c r="A45463" t="s">
        <v>66</v>
      </c>
      <c r="B45463" t="s">
        <v>36</v>
      </c>
      <c r="C45463">
        <v>2024</v>
      </c>
      <c r="D45463" t="s">
        <v>11</v>
      </c>
      <c r="E45463" t="s">
        <v>26</v>
      </c>
      <c r="F45463">
        <v>14575.727295999999</v>
      </c>
    </row>
    <row r="45464" spans="1:6" x14ac:dyDescent="0.35">
      <c r="A45464" t="s">
        <v>66</v>
      </c>
      <c r="B45464" t="s">
        <v>36</v>
      </c>
      <c r="C45464">
        <v>2024</v>
      </c>
      <c r="D45464" t="s">
        <v>11</v>
      </c>
      <c r="E45464" t="s">
        <v>27</v>
      </c>
      <c r="F45464">
        <v>15464.60334</v>
      </c>
    </row>
    <row r="45465" spans="1:6" x14ac:dyDescent="0.35">
      <c r="A45465" t="s">
        <v>66</v>
      </c>
      <c r="B45465" t="s">
        <v>36</v>
      </c>
      <c r="C45465">
        <v>2024</v>
      </c>
      <c r="D45465" t="s">
        <v>11</v>
      </c>
      <c r="E45465" t="s">
        <v>28</v>
      </c>
      <c r="F45465">
        <v>12921.813615999999</v>
      </c>
    </row>
    <row r="45466" spans="1:6" x14ac:dyDescent="0.35">
      <c r="A45466" t="s">
        <v>66</v>
      </c>
      <c r="B45466" t="s">
        <v>36</v>
      </c>
      <c r="C45466">
        <v>2024</v>
      </c>
      <c r="D45466" t="s">
        <v>11</v>
      </c>
      <c r="E45466" t="s">
        <v>29</v>
      </c>
      <c r="F45466">
        <v>10277.385107399999</v>
      </c>
    </row>
    <row r="45467" spans="1:6" x14ac:dyDescent="0.35">
      <c r="A45467" t="s">
        <v>66</v>
      </c>
      <c r="B45467" t="s">
        <v>36</v>
      </c>
      <c r="C45467">
        <v>2024</v>
      </c>
      <c r="D45467" t="s">
        <v>11</v>
      </c>
      <c r="E45467" t="s">
        <v>30</v>
      </c>
      <c r="F45467">
        <v>7819.5396717999993</v>
      </c>
    </row>
    <row r="45468" spans="1:6" x14ac:dyDescent="0.35">
      <c r="A45468" t="s">
        <v>66</v>
      </c>
      <c r="B45468" t="s">
        <v>36</v>
      </c>
      <c r="C45468">
        <v>2024</v>
      </c>
      <c r="D45468" t="s">
        <v>11</v>
      </c>
      <c r="E45468" t="s">
        <v>31</v>
      </c>
      <c r="F45468">
        <v>4792.4609507999994</v>
      </c>
    </row>
    <row r="45469" spans="1:6" x14ac:dyDescent="0.35">
      <c r="A45469" t="s">
        <v>66</v>
      </c>
      <c r="B45469" t="s">
        <v>36</v>
      </c>
      <c r="C45469">
        <v>2024</v>
      </c>
      <c r="D45469" t="s">
        <v>11</v>
      </c>
      <c r="E45469" t="s">
        <v>10</v>
      </c>
      <c r="F45469">
        <v>4012.2730748469999</v>
      </c>
    </row>
    <row r="45470" spans="1:6" x14ac:dyDescent="0.35">
      <c r="A45470" t="s">
        <v>66</v>
      </c>
      <c r="B45470" t="s">
        <v>36</v>
      </c>
      <c r="C45470">
        <v>2025</v>
      </c>
      <c r="D45470" t="s">
        <v>11</v>
      </c>
      <c r="E45470" t="s">
        <v>16</v>
      </c>
      <c r="F45470">
        <v>14823.055377999999</v>
      </c>
    </row>
    <row r="45471" spans="1:6" x14ac:dyDescent="0.35">
      <c r="A45471" t="s">
        <v>66</v>
      </c>
      <c r="B45471" t="s">
        <v>36</v>
      </c>
      <c r="C45471">
        <v>2025</v>
      </c>
      <c r="D45471" t="s">
        <v>11</v>
      </c>
      <c r="E45471" t="s">
        <v>32</v>
      </c>
      <c r="F45471">
        <v>15727.670371</v>
      </c>
    </row>
    <row r="45472" spans="1:6" x14ac:dyDescent="0.35">
      <c r="A45472" t="s">
        <v>66</v>
      </c>
      <c r="B45472" t="s">
        <v>36</v>
      </c>
      <c r="C45472">
        <v>2025</v>
      </c>
      <c r="D45472" t="s">
        <v>11</v>
      </c>
      <c r="E45472" t="s">
        <v>17</v>
      </c>
      <c r="F45472">
        <v>17639.419421999999</v>
      </c>
    </row>
    <row r="45473" spans="1:6" x14ac:dyDescent="0.35">
      <c r="A45473" t="s">
        <v>66</v>
      </c>
      <c r="B45473" t="s">
        <v>36</v>
      </c>
      <c r="C45473">
        <v>2025</v>
      </c>
      <c r="D45473" t="s">
        <v>11</v>
      </c>
      <c r="E45473" t="s">
        <v>18</v>
      </c>
      <c r="F45473">
        <v>16737.673223000002</v>
      </c>
    </row>
    <row r="45474" spans="1:6" x14ac:dyDescent="0.35">
      <c r="A45474" t="s">
        <v>66</v>
      </c>
      <c r="B45474" t="s">
        <v>36</v>
      </c>
      <c r="C45474">
        <v>2025</v>
      </c>
      <c r="D45474" t="s">
        <v>11</v>
      </c>
      <c r="E45474" t="s">
        <v>19</v>
      </c>
      <c r="F45474">
        <v>14035.079441</v>
      </c>
    </row>
    <row r="45475" spans="1:6" x14ac:dyDescent="0.35">
      <c r="A45475" t="s">
        <v>66</v>
      </c>
      <c r="B45475" t="s">
        <v>36</v>
      </c>
      <c r="C45475">
        <v>2025</v>
      </c>
      <c r="D45475" t="s">
        <v>11</v>
      </c>
      <c r="E45475" t="s">
        <v>20</v>
      </c>
      <c r="F45475">
        <v>15487.663252</v>
      </c>
    </row>
    <row r="45476" spans="1:6" x14ac:dyDescent="0.35">
      <c r="A45476" t="s">
        <v>66</v>
      </c>
      <c r="B45476" t="s">
        <v>36</v>
      </c>
      <c r="C45476">
        <v>2025</v>
      </c>
      <c r="D45476" t="s">
        <v>11</v>
      </c>
      <c r="E45476" t="s">
        <v>21</v>
      </c>
      <c r="F45476">
        <v>16295.745709000001</v>
      </c>
    </row>
    <row r="45477" spans="1:6" x14ac:dyDescent="0.35">
      <c r="A45477" t="s">
        <v>66</v>
      </c>
      <c r="B45477" t="s">
        <v>36</v>
      </c>
      <c r="C45477">
        <v>2025</v>
      </c>
      <c r="D45477" t="s">
        <v>11</v>
      </c>
      <c r="E45477" t="s">
        <v>22</v>
      </c>
      <c r="F45477">
        <v>16020.604194</v>
      </c>
    </row>
    <row r="45478" spans="1:6" x14ac:dyDescent="0.35">
      <c r="A45478" t="s">
        <v>66</v>
      </c>
      <c r="B45478" t="s">
        <v>36</v>
      </c>
      <c r="C45478">
        <v>2025</v>
      </c>
      <c r="D45478" t="s">
        <v>11</v>
      </c>
      <c r="E45478" t="s">
        <v>23</v>
      </c>
      <c r="F45478">
        <v>16354.209758000001</v>
      </c>
    </row>
    <row r="45479" spans="1:6" x14ac:dyDescent="0.35">
      <c r="A45479" t="s">
        <v>66</v>
      </c>
      <c r="B45479" t="s">
        <v>36</v>
      </c>
      <c r="C45479">
        <v>2025</v>
      </c>
      <c r="D45479" t="s">
        <v>11</v>
      </c>
      <c r="E45479" t="s">
        <v>24</v>
      </c>
      <c r="F45479">
        <v>14127.04617</v>
      </c>
    </row>
    <row r="45480" spans="1:6" x14ac:dyDescent="0.35">
      <c r="A45480" t="s">
        <v>66</v>
      </c>
      <c r="B45480" t="s">
        <v>36</v>
      </c>
      <c r="C45480">
        <v>2025</v>
      </c>
      <c r="D45480" t="s">
        <v>11</v>
      </c>
      <c r="E45480" t="s">
        <v>25</v>
      </c>
      <c r="F45480">
        <v>15562.775501</v>
      </c>
    </row>
    <row r="45481" spans="1:6" x14ac:dyDescent="0.35">
      <c r="A45481" t="s">
        <v>66</v>
      </c>
      <c r="B45481" t="s">
        <v>36</v>
      </c>
      <c r="C45481">
        <v>2025</v>
      </c>
      <c r="D45481" t="s">
        <v>11</v>
      </c>
      <c r="E45481" t="s">
        <v>26</v>
      </c>
      <c r="F45481">
        <v>14596.835781</v>
      </c>
    </row>
    <row r="45482" spans="1:6" x14ac:dyDescent="0.35">
      <c r="A45482" t="s">
        <v>66</v>
      </c>
      <c r="B45482" t="s">
        <v>36</v>
      </c>
      <c r="C45482">
        <v>2025</v>
      </c>
      <c r="D45482" t="s">
        <v>11</v>
      </c>
      <c r="E45482" t="s">
        <v>27</v>
      </c>
      <c r="F45482">
        <v>15397.008379000001</v>
      </c>
    </row>
    <row r="45483" spans="1:6" x14ac:dyDescent="0.35">
      <c r="A45483" t="s">
        <v>66</v>
      </c>
      <c r="B45483" t="s">
        <v>36</v>
      </c>
      <c r="C45483">
        <v>2025</v>
      </c>
      <c r="D45483" t="s">
        <v>11</v>
      </c>
      <c r="E45483" t="s">
        <v>28</v>
      </c>
      <c r="F45483">
        <v>13433.222460999999</v>
      </c>
    </row>
    <row r="45484" spans="1:6" x14ac:dyDescent="0.35">
      <c r="A45484" t="s">
        <v>66</v>
      </c>
      <c r="B45484" t="s">
        <v>36</v>
      </c>
      <c r="C45484">
        <v>2025</v>
      </c>
      <c r="D45484" t="s">
        <v>11</v>
      </c>
      <c r="E45484" t="s">
        <v>29</v>
      </c>
      <c r="F45484">
        <v>10557.710792399999</v>
      </c>
    </row>
    <row r="45485" spans="1:6" x14ac:dyDescent="0.35">
      <c r="A45485" t="s">
        <v>66</v>
      </c>
      <c r="B45485" t="s">
        <v>36</v>
      </c>
      <c r="C45485">
        <v>2025</v>
      </c>
      <c r="D45485" t="s">
        <v>11</v>
      </c>
      <c r="E45485" t="s">
        <v>30</v>
      </c>
      <c r="F45485">
        <v>8224.6596334000005</v>
      </c>
    </row>
    <row r="45486" spans="1:6" x14ac:dyDescent="0.35">
      <c r="A45486" t="s">
        <v>66</v>
      </c>
      <c r="B45486" t="s">
        <v>36</v>
      </c>
      <c r="C45486">
        <v>2025</v>
      </c>
      <c r="D45486" t="s">
        <v>11</v>
      </c>
      <c r="E45486" t="s">
        <v>31</v>
      </c>
      <c r="F45486">
        <v>5068.9858591000002</v>
      </c>
    </row>
    <row r="45487" spans="1:6" x14ac:dyDescent="0.35">
      <c r="A45487" t="s">
        <v>66</v>
      </c>
      <c r="B45487" t="s">
        <v>36</v>
      </c>
      <c r="C45487">
        <v>2025</v>
      </c>
      <c r="D45487" t="s">
        <v>11</v>
      </c>
      <c r="E45487" t="s">
        <v>10</v>
      </c>
      <c r="F45487">
        <v>4232.0792720520003</v>
      </c>
    </row>
    <row r="45488" spans="1:6" x14ac:dyDescent="0.35">
      <c r="A45488" t="s">
        <v>66</v>
      </c>
      <c r="B45488" t="s">
        <v>36</v>
      </c>
      <c r="C45488">
        <v>2026</v>
      </c>
      <c r="D45488" t="s">
        <v>11</v>
      </c>
      <c r="E45488" t="s">
        <v>16</v>
      </c>
      <c r="F45488">
        <v>14833.607298999999</v>
      </c>
    </row>
    <row r="45489" spans="1:6" x14ac:dyDescent="0.35">
      <c r="A45489" t="s">
        <v>66</v>
      </c>
      <c r="B45489" t="s">
        <v>36</v>
      </c>
      <c r="C45489">
        <v>2026</v>
      </c>
      <c r="D45489" t="s">
        <v>11</v>
      </c>
      <c r="E45489" t="s">
        <v>32</v>
      </c>
      <c r="F45489">
        <v>15505.820721</v>
      </c>
    </row>
    <row r="45490" spans="1:6" x14ac:dyDescent="0.35">
      <c r="A45490" t="s">
        <v>66</v>
      </c>
      <c r="B45490" t="s">
        <v>36</v>
      </c>
      <c r="C45490">
        <v>2026</v>
      </c>
      <c r="D45490" t="s">
        <v>11</v>
      </c>
      <c r="E45490" t="s">
        <v>17</v>
      </c>
      <c r="F45490">
        <v>17479.966693999999</v>
      </c>
    </row>
    <row r="45491" spans="1:6" x14ac:dyDescent="0.35">
      <c r="A45491" t="s">
        <v>66</v>
      </c>
      <c r="B45491" t="s">
        <v>36</v>
      </c>
      <c r="C45491">
        <v>2026</v>
      </c>
      <c r="D45491" t="s">
        <v>11</v>
      </c>
      <c r="E45491" t="s">
        <v>18</v>
      </c>
      <c r="F45491">
        <v>17017.604875000001</v>
      </c>
    </row>
    <row r="45492" spans="1:6" x14ac:dyDescent="0.35">
      <c r="A45492" t="s">
        <v>66</v>
      </c>
      <c r="B45492" t="s">
        <v>36</v>
      </c>
      <c r="C45492">
        <v>2026</v>
      </c>
      <c r="D45492" t="s">
        <v>11</v>
      </c>
      <c r="E45492" t="s">
        <v>19</v>
      </c>
      <c r="F45492">
        <v>14429.261782</v>
      </c>
    </row>
    <row r="45493" spans="1:6" x14ac:dyDescent="0.35">
      <c r="A45493" t="s">
        <v>66</v>
      </c>
      <c r="B45493" t="s">
        <v>36</v>
      </c>
      <c r="C45493">
        <v>2026</v>
      </c>
      <c r="D45493" t="s">
        <v>11</v>
      </c>
      <c r="E45493" t="s">
        <v>20</v>
      </c>
      <c r="F45493">
        <v>15755.43764</v>
      </c>
    </row>
    <row r="45494" spans="1:6" x14ac:dyDescent="0.35">
      <c r="A45494" t="s">
        <v>66</v>
      </c>
      <c r="B45494" t="s">
        <v>36</v>
      </c>
      <c r="C45494">
        <v>2026</v>
      </c>
      <c r="D45494" t="s">
        <v>11</v>
      </c>
      <c r="E45494" t="s">
        <v>21</v>
      </c>
      <c r="F45494">
        <v>16536.849203999998</v>
      </c>
    </row>
    <row r="45495" spans="1:6" x14ac:dyDescent="0.35">
      <c r="A45495" t="s">
        <v>66</v>
      </c>
      <c r="B45495" t="s">
        <v>36</v>
      </c>
      <c r="C45495">
        <v>2026</v>
      </c>
      <c r="D45495" t="s">
        <v>11</v>
      </c>
      <c r="E45495" t="s">
        <v>22</v>
      </c>
      <c r="F45495">
        <v>16178.579959999999</v>
      </c>
    </row>
    <row r="45496" spans="1:6" x14ac:dyDescent="0.35">
      <c r="A45496" t="s">
        <v>66</v>
      </c>
      <c r="B45496" t="s">
        <v>36</v>
      </c>
      <c r="C45496">
        <v>2026</v>
      </c>
      <c r="D45496" t="s">
        <v>11</v>
      </c>
      <c r="E45496" t="s">
        <v>23</v>
      </c>
      <c r="F45496">
        <v>16513.794707000001</v>
      </c>
    </row>
    <row r="45497" spans="1:6" x14ac:dyDescent="0.35">
      <c r="A45497" t="s">
        <v>66</v>
      </c>
      <c r="B45497" t="s">
        <v>36</v>
      </c>
      <c r="C45497">
        <v>2026</v>
      </c>
      <c r="D45497" t="s">
        <v>11</v>
      </c>
      <c r="E45497" t="s">
        <v>24</v>
      </c>
      <c r="F45497">
        <v>14499.556071000001</v>
      </c>
    </row>
    <row r="45498" spans="1:6" x14ac:dyDescent="0.35">
      <c r="A45498" t="s">
        <v>66</v>
      </c>
      <c r="B45498" t="s">
        <v>36</v>
      </c>
      <c r="C45498">
        <v>2026</v>
      </c>
      <c r="D45498" t="s">
        <v>11</v>
      </c>
      <c r="E45498" t="s">
        <v>25</v>
      </c>
      <c r="F45498">
        <v>15192.921523999999</v>
      </c>
    </row>
    <row r="45499" spans="1:6" x14ac:dyDescent="0.35">
      <c r="A45499" t="s">
        <v>66</v>
      </c>
      <c r="B45499" t="s">
        <v>36</v>
      </c>
      <c r="C45499">
        <v>2026</v>
      </c>
      <c r="D45499" t="s">
        <v>11</v>
      </c>
      <c r="E45499" t="s">
        <v>26</v>
      </c>
      <c r="F45499">
        <v>14926.190135999999</v>
      </c>
    </row>
    <row r="45500" spans="1:6" x14ac:dyDescent="0.35">
      <c r="A45500" t="s">
        <v>66</v>
      </c>
      <c r="B45500" t="s">
        <v>36</v>
      </c>
      <c r="C45500">
        <v>2026</v>
      </c>
      <c r="D45500" t="s">
        <v>11</v>
      </c>
      <c r="E45500" t="s">
        <v>27</v>
      </c>
      <c r="F45500">
        <v>15078.392191999999</v>
      </c>
    </row>
    <row r="45501" spans="1:6" x14ac:dyDescent="0.35">
      <c r="A45501" t="s">
        <v>66</v>
      </c>
      <c r="B45501" t="s">
        <v>36</v>
      </c>
      <c r="C45501">
        <v>2026</v>
      </c>
      <c r="D45501" t="s">
        <v>11</v>
      </c>
      <c r="E45501" t="s">
        <v>28</v>
      </c>
      <c r="F45501">
        <v>13893.996787</v>
      </c>
    </row>
    <row r="45502" spans="1:6" x14ac:dyDescent="0.35">
      <c r="A45502" t="s">
        <v>66</v>
      </c>
      <c r="B45502" t="s">
        <v>36</v>
      </c>
      <c r="C45502">
        <v>2026</v>
      </c>
      <c r="D45502" t="s">
        <v>11</v>
      </c>
      <c r="E45502" t="s">
        <v>29</v>
      </c>
      <c r="F45502">
        <v>10955.8444647</v>
      </c>
    </row>
    <row r="45503" spans="1:6" x14ac:dyDescent="0.35">
      <c r="A45503" t="s">
        <v>66</v>
      </c>
      <c r="B45503" t="s">
        <v>36</v>
      </c>
      <c r="C45503">
        <v>2026</v>
      </c>
      <c r="D45503" t="s">
        <v>11</v>
      </c>
      <c r="E45503" t="s">
        <v>30</v>
      </c>
      <c r="F45503">
        <v>8583.9466940999991</v>
      </c>
    </row>
    <row r="45504" spans="1:6" x14ac:dyDescent="0.35">
      <c r="A45504" t="s">
        <v>66</v>
      </c>
      <c r="B45504" t="s">
        <v>36</v>
      </c>
      <c r="C45504">
        <v>2026</v>
      </c>
      <c r="D45504" t="s">
        <v>11</v>
      </c>
      <c r="E45504" t="s">
        <v>31</v>
      </c>
      <c r="F45504">
        <v>5337.4428432000004</v>
      </c>
    </row>
    <row r="45505" spans="1:6" x14ac:dyDescent="0.35">
      <c r="A45505" t="s">
        <v>66</v>
      </c>
      <c r="B45505" t="s">
        <v>36</v>
      </c>
      <c r="C45505">
        <v>2026</v>
      </c>
      <c r="D45505" t="s">
        <v>11</v>
      </c>
      <c r="E45505" t="s">
        <v>10</v>
      </c>
      <c r="F45505">
        <v>4461.6516242979997</v>
      </c>
    </row>
    <row r="45506" spans="1:6" x14ac:dyDescent="0.35">
      <c r="A45506" t="s">
        <v>66</v>
      </c>
      <c r="B45506" t="s">
        <v>36</v>
      </c>
      <c r="C45506">
        <v>2027</v>
      </c>
      <c r="D45506" t="s">
        <v>11</v>
      </c>
      <c r="E45506" t="s">
        <v>16</v>
      </c>
      <c r="F45506">
        <v>14622.802331000001</v>
      </c>
    </row>
    <row r="45507" spans="1:6" x14ac:dyDescent="0.35">
      <c r="A45507" t="s">
        <v>66</v>
      </c>
      <c r="B45507" t="s">
        <v>36</v>
      </c>
      <c r="C45507">
        <v>2027</v>
      </c>
      <c r="D45507" t="s">
        <v>11</v>
      </c>
      <c r="E45507" t="s">
        <v>32</v>
      </c>
      <c r="F45507">
        <v>15560.751106</v>
      </c>
    </row>
    <row r="45508" spans="1:6" x14ac:dyDescent="0.35">
      <c r="A45508" t="s">
        <v>66</v>
      </c>
      <c r="B45508" t="s">
        <v>36</v>
      </c>
      <c r="C45508">
        <v>2027</v>
      </c>
      <c r="D45508" t="s">
        <v>11</v>
      </c>
      <c r="E45508" t="s">
        <v>17</v>
      </c>
      <c r="F45508">
        <v>17289.293759</v>
      </c>
    </row>
    <row r="45509" spans="1:6" x14ac:dyDescent="0.35">
      <c r="A45509" t="s">
        <v>66</v>
      </c>
      <c r="B45509" t="s">
        <v>36</v>
      </c>
      <c r="C45509">
        <v>2027</v>
      </c>
      <c r="D45509" t="s">
        <v>11</v>
      </c>
      <c r="E45509" t="s">
        <v>18</v>
      </c>
      <c r="F45509">
        <v>17094.7461</v>
      </c>
    </row>
    <row r="45510" spans="1:6" x14ac:dyDescent="0.35">
      <c r="A45510" t="s">
        <v>66</v>
      </c>
      <c r="B45510" t="s">
        <v>36</v>
      </c>
      <c r="C45510">
        <v>2027</v>
      </c>
      <c r="D45510" t="s">
        <v>11</v>
      </c>
      <c r="E45510" t="s">
        <v>19</v>
      </c>
      <c r="F45510">
        <v>14902.948759000001</v>
      </c>
    </row>
    <row r="45511" spans="1:6" x14ac:dyDescent="0.35">
      <c r="A45511" t="s">
        <v>66</v>
      </c>
      <c r="B45511" t="s">
        <v>36</v>
      </c>
      <c r="C45511">
        <v>2027</v>
      </c>
      <c r="D45511" t="s">
        <v>11</v>
      </c>
      <c r="E45511" t="s">
        <v>20</v>
      </c>
      <c r="F45511">
        <v>15874.346975</v>
      </c>
    </row>
    <row r="45512" spans="1:6" x14ac:dyDescent="0.35">
      <c r="A45512" t="s">
        <v>66</v>
      </c>
      <c r="B45512" t="s">
        <v>36</v>
      </c>
      <c r="C45512">
        <v>2027</v>
      </c>
      <c r="D45512" t="s">
        <v>11</v>
      </c>
      <c r="E45512" t="s">
        <v>21</v>
      </c>
      <c r="F45512">
        <v>16746.109578</v>
      </c>
    </row>
    <row r="45513" spans="1:6" x14ac:dyDescent="0.35">
      <c r="A45513" t="s">
        <v>66</v>
      </c>
      <c r="B45513" t="s">
        <v>36</v>
      </c>
      <c r="C45513">
        <v>2027</v>
      </c>
      <c r="D45513" t="s">
        <v>11</v>
      </c>
      <c r="E45513" t="s">
        <v>22</v>
      </c>
      <c r="F45513">
        <v>16346.650448</v>
      </c>
    </row>
    <row r="45514" spans="1:6" x14ac:dyDescent="0.35">
      <c r="A45514" t="s">
        <v>66</v>
      </c>
      <c r="B45514" t="s">
        <v>36</v>
      </c>
      <c r="C45514">
        <v>2027</v>
      </c>
      <c r="D45514" t="s">
        <v>11</v>
      </c>
      <c r="E45514" t="s">
        <v>23</v>
      </c>
      <c r="F45514">
        <v>16664.576079999999</v>
      </c>
    </row>
    <row r="45515" spans="1:6" x14ac:dyDescent="0.35">
      <c r="A45515" t="s">
        <v>66</v>
      </c>
      <c r="B45515" t="s">
        <v>36</v>
      </c>
      <c r="C45515">
        <v>2027</v>
      </c>
      <c r="D45515" t="s">
        <v>11</v>
      </c>
      <c r="E45515" t="s">
        <v>24</v>
      </c>
      <c r="F45515">
        <v>14857.127587000001</v>
      </c>
    </row>
    <row r="45516" spans="1:6" x14ac:dyDescent="0.35">
      <c r="A45516" t="s">
        <v>66</v>
      </c>
      <c r="B45516" t="s">
        <v>36</v>
      </c>
      <c r="C45516">
        <v>2027</v>
      </c>
      <c r="D45516" t="s">
        <v>11</v>
      </c>
      <c r="E45516" t="s">
        <v>25</v>
      </c>
      <c r="F45516">
        <v>14759.703436</v>
      </c>
    </row>
    <row r="45517" spans="1:6" x14ac:dyDescent="0.35">
      <c r="A45517" t="s">
        <v>66</v>
      </c>
      <c r="B45517" t="s">
        <v>36</v>
      </c>
      <c r="C45517">
        <v>2027</v>
      </c>
      <c r="D45517" t="s">
        <v>11</v>
      </c>
      <c r="E45517" t="s">
        <v>26</v>
      </c>
      <c r="F45517">
        <v>15302.498987000001</v>
      </c>
    </row>
    <row r="45518" spans="1:6" x14ac:dyDescent="0.35">
      <c r="A45518" t="s">
        <v>66</v>
      </c>
      <c r="B45518" t="s">
        <v>36</v>
      </c>
      <c r="C45518">
        <v>2027</v>
      </c>
      <c r="D45518" t="s">
        <v>11</v>
      </c>
      <c r="E45518" t="s">
        <v>27</v>
      </c>
      <c r="F45518">
        <v>14760.473798000001</v>
      </c>
    </row>
    <row r="45519" spans="1:6" x14ac:dyDescent="0.35">
      <c r="A45519" t="s">
        <v>66</v>
      </c>
      <c r="B45519" t="s">
        <v>36</v>
      </c>
      <c r="C45519">
        <v>2027</v>
      </c>
      <c r="D45519" t="s">
        <v>11</v>
      </c>
      <c r="E45519" t="s">
        <v>28</v>
      </c>
      <c r="F45519">
        <v>14264.995773000001</v>
      </c>
    </row>
    <row r="45520" spans="1:6" x14ac:dyDescent="0.35">
      <c r="A45520" t="s">
        <v>66</v>
      </c>
      <c r="B45520" t="s">
        <v>36</v>
      </c>
      <c r="C45520">
        <v>2027</v>
      </c>
      <c r="D45520" t="s">
        <v>11</v>
      </c>
      <c r="E45520" t="s">
        <v>29</v>
      </c>
      <c r="F45520">
        <v>11315.6439555</v>
      </c>
    </row>
    <row r="45521" spans="1:6" x14ac:dyDescent="0.35">
      <c r="A45521" t="s">
        <v>66</v>
      </c>
      <c r="B45521" t="s">
        <v>36</v>
      </c>
      <c r="C45521">
        <v>2027</v>
      </c>
      <c r="D45521" t="s">
        <v>11</v>
      </c>
      <c r="E45521" t="s">
        <v>30</v>
      </c>
      <c r="F45521">
        <v>8810.9464344000007</v>
      </c>
    </row>
    <row r="45522" spans="1:6" x14ac:dyDescent="0.35">
      <c r="A45522" t="s">
        <v>66</v>
      </c>
      <c r="B45522" t="s">
        <v>36</v>
      </c>
      <c r="C45522">
        <v>2027</v>
      </c>
      <c r="D45522" t="s">
        <v>11</v>
      </c>
      <c r="E45522" t="s">
        <v>31</v>
      </c>
      <c r="F45522">
        <v>5785.7043503999994</v>
      </c>
    </row>
    <row r="45523" spans="1:6" x14ac:dyDescent="0.35">
      <c r="A45523" t="s">
        <v>66</v>
      </c>
      <c r="B45523" t="s">
        <v>36</v>
      </c>
      <c r="C45523">
        <v>2027</v>
      </c>
      <c r="D45523" t="s">
        <v>11</v>
      </c>
      <c r="E45523" t="s">
        <v>10</v>
      </c>
      <c r="F45523">
        <v>4686.6780145840003</v>
      </c>
    </row>
    <row r="45524" spans="1:6" x14ac:dyDescent="0.35">
      <c r="A45524" t="s">
        <v>66</v>
      </c>
      <c r="B45524" t="s">
        <v>36</v>
      </c>
      <c r="C45524">
        <v>2028</v>
      </c>
      <c r="D45524" t="s">
        <v>11</v>
      </c>
      <c r="E45524" t="s">
        <v>16</v>
      </c>
      <c r="F45524">
        <v>14651.128493</v>
      </c>
    </row>
    <row r="45525" spans="1:6" x14ac:dyDescent="0.35">
      <c r="A45525" t="s">
        <v>66</v>
      </c>
      <c r="B45525" t="s">
        <v>36</v>
      </c>
      <c r="C45525">
        <v>2028</v>
      </c>
      <c r="D45525" t="s">
        <v>11</v>
      </c>
      <c r="E45525" t="s">
        <v>32</v>
      </c>
      <c r="F45525">
        <v>15468.739281</v>
      </c>
    </row>
    <row r="45526" spans="1:6" x14ac:dyDescent="0.35">
      <c r="A45526" t="s">
        <v>66</v>
      </c>
      <c r="B45526" t="s">
        <v>36</v>
      </c>
      <c r="C45526">
        <v>2028</v>
      </c>
      <c r="D45526" t="s">
        <v>11</v>
      </c>
      <c r="E45526" t="s">
        <v>17</v>
      </c>
      <c r="F45526">
        <v>17016.987117000001</v>
      </c>
    </row>
    <row r="45527" spans="1:6" x14ac:dyDescent="0.35">
      <c r="A45527" t="s">
        <v>66</v>
      </c>
      <c r="B45527" t="s">
        <v>36</v>
      </c>
      <c r="C45527">
        <v>2028</v>
      </c>
      <c r="D45527" t="s">
        <v>11</v>
      </c>
      <c r="E45527" t="s">
        <v>18</v>
      </c>
      <c r="F45527">
        <v>17014.023571000002</v>
      </c>
    </row>
    <row r="45528" spans="1:6" x14ac:dyDescent="0.35">
      <c r="A45528" t="s">
        <v>66</v>
      </c>
      <c r="B45528" t="s">
        <v>36</v>
      </c>
      <c r="C45528">
        <v>2028</v>
      </c>
      <c r="D45528" t="s">
        <v>11</v>
      </c>
      <c r="E45528" t="s">
        <v>19</v>
      </c>
      <c r="F45528">
        <v>15440.922635000001</v>
      </c>
    </row>
    <row r="45529" spans="1:6" x14ac:dyDescent="0.35">
      <c r="A45529" t="s">
        <v>66</v>
      </c>
      <c r="B45529" t="s">
        <v>36</v>
      </c>
      <c r="C45529">
        <v>2028</v>
      </c>
      <c r="D45529" t="s">
        <v>11</v>
      </c>
      <c r="E45529" t="s">
        <v>20</v>
      </c>
      <c r="F45529">
        <v>16003.794528</v>
      </c>
    </row>
    <row r="45530" spans="1:6" x14ac:dyDescent="0.35">
      <c r="A45530" t="s">
        <v>66</v>
      </c>
      <c r="B45530" t="s">
        <v>36</v>
      </c>
      <c r="C45530">
        <v>2028</v>
      </c>
      <c r="D45530" t="s">
        <v>11</v>
      </c>
      <c r="E45530" t="s">
        <v>21</v>
      </c>
      <c r="F45530">
        <v>16894.305971000002</v>
      </c>
    </row>
    <row r="45531" spans="1:6" x14ac:dyDescent="0.35">
      <c r="A45531" t="s">
        <v>66</v>
      </c>
      <c r="B45531" t="s">
        <v>36</v>
      </c>
      <c r="C45531">
        <v>2028</v>
      </c>
      <c r="D45531" t="s">
        <v>11</v>
      </c>
      <c r="E45531" t="s">
        <v>22</v>
      </c>
      <c r="F45531">
        <v>16535.624650999998</v>
      </c>
    </row>
    <row r="45532" spans="1:6" x14ac:dyDescent="0.35">
      <c r="A45532" t="s">
        <v>66</v>
      </c>
      <c r="B45532" t="s">
        <v>36</v>
      </c>
      <c r="C45532">
        <v>2028</v>
      </c>
      <c r="D45532" t="s">
        <v>11</v>
      </c>
      <c r="E45532" t="s">
        <v>23</v>
      </c>
      <c r="F45532">
        <v>16616.116150999998</v>
      </c>
    </row>
    <row r="45533" spans="1:6" x14ac:dyDescent="0.35">
      <c r="A45533" t="s">
        <v>66</v>
      </c>
      <c r="B45533" t="s">
        <v>36</v>
      </c>
      <c r="C45533">
        <v>2028</v>
      </c>
      <c r="D45533" t="s">
        <v>11</v>
      </c>
      <c r="E45533" t="s">
        <v>24</v>
      </c>
      <c r="F45533">
        <v>15429.341587999999</v>
      </c>
    </row>
    <row r="45534" spans="1:6" x14ac:dyDescent="0.35">
      <c r="A45534" t="s">
        <v>66</v>
      </c>
      <c r="B45534" t="s">
        <v>36</v>
      </c>
      <c r="C45534">
        <v>2028</v>
      </c>
      <c r="D45534" t="s">
        <v>11</v>
      </c>
      <c r="E45534" t="s">
        <v>25</v>
      </c>
      <c r="F45534">
        <v>14454.029168999999</v>
      </c>
    </row>
    <row r="45535" spans="1:6" x14ac:dyDescent="0.35">
      <c r="A45535" t="s">
        <v>66</v>
      </c>
      <c r="B45535" t="s">
        <v>36</v>
      </c>
      <c r="C45535">
        <v>2028</v>
      </c>
      <c r="D45535" t="s">
        <v>11</v>
      </c>
      <c r="E45535" t="s">
        <v>26</v>
      </c>
      <c r="F45535">
        <v>15502.826868</v>
      </c>
    </row>
    <row r="45536" spans="1:6" x14ac:dyDescent="0.35">
      <c r="A45536" t="s">
        <v>66</v>
      </c>
      <c r="B45536" t="s">
        <v>36</v>
      </c>
      <c r="C45536">
        <v>2028</v>
      </c>
      <c r="D45536" t="s">
        <v>11</v>
      </c>
      <c r="E45536" t="s">
        <v>27</v>
      </c>
      <c r="F45536">
        <v>14380.247858000001</v>
      </c>
    </row>
    <row r="45537" spans="1:6" x14ac:dyDescent="0.35">
      <c r="A45537" t="s">
        <v>66</v>
      </c>
      <c r="B45537" t="s">
        <v>36</v>
      </c>
      <c r="C45537">
        <v>2028</v>
      </c>
      <c r="D45537" t="s">
        <v>11</v>
      </c>
      <c r="E45537" t="s">
        <v>28</v>
      </c>
      <c r="F45537">
        <v>14508.840179999999</v>
      </c>
    </row>
    <row r="45538" spans="1:6" x14ac:dyDescent="0.35">
      <c r="A45538" t="s">
        <v>66</v>
      </c>
      <c r="B45538" t="s">
        <v>36</v>
      </c>
      <c r="C45538">
        <v>2028</v>
      </c>
      <c r="D45538" t="s">
        <v>11</v>
      </c>
      <c r="E45538" t="s">
        <v>29</v>
      </c>
      <c r="F45538">
        <v>11795.303239999999</v>
      </c>
    </row>
    <row r="45539" spans="1:6" x14ac:dyDescent="0.35">
      <c r="A45539" t="s">
        <v>66</v>
      </c>
      <c r="B45539" t="s">
        <v>36</v>
      </c>
      <c r="C45539">
        <v>2028</v>
      </c>
      <c r="D45539" t="s">
        <v>11</v>
      </c>
      <c r="E45539" t="s">
        <v>30</v>
      </c>
      <c r="F45539">
        <v>8994.0892037000012</v>
      </c>
    </row>
    <row r="45540" spans="1:6" x14ac:dyDescent="0.35">
      <c r="A45540" t="s">
        <v>66</v>
      </c>
      <c r="B45540" t="s">
        <v>36</v>
      </c>
      <c r="C45540">
        <v>2028</v>
      </c>
      <c r="D45540" t="s">
        <v>11</v>
      </c>
      <c r="E45540" t="s">
        <v>31</v>
      </c>
      <c r="F45540">
        <v>6231.3819184999993</v>
      </c>
    </row>
    <row r="45541" spans="1:6" x14ac:dyDescent="0.35">
      <c r="A45541" t="s">
        <v>66</v>
      </c>
      <c r="B45541" t="s">
        <v>36</v>
      </c>
      <c r="C45541">
        <v>2028</v>
      </c>
      <c r="D45541" t="s">
        <v>11</v>
      </c>
      <c r="E45541" t="s">
        <v>10</v>
      </c>
      <c r="F45541">
        <v>4888.9813260250003</v>
      </c>
    </row>
    <row r="45542" spans="1:6" x14ac:dyDescent="0.35">
      <c r="A45542" t="s">
        <v>66</v>
      </c>
      <c r="B45542" t="s">
        <v>36</v>
      </c>
      <c r="C45542">
        <v>2029</v>
      </c>
      <c r="D45542" t="s">
        <v>11</v>
      </c>
      <c r="E45542" t="s">
        <v>16</v>
      </c>
      <c r="F45542">
        <v>14723.106872</v>
      </c>
    </row>
    <row r="45543" spans="1:6" x14ac:dyDescent="0.35">
      <c r="A45543" t="s">
        <v>66</v>
      </c>
      <c r="B45543" t="s">
        <v>36</v>
      </c>
      <c r="C45543">
        <v>2029</v>
      </c>
      <c r="D45543" t="s">
        <v>11</v>
      </c>
      <c r="E45543" t="s">
        <v>32</v>
      </c>
      <c r="F45543">
        <v>15417.174874</v>
      </c>
    </row>
    <row r="45544" spans="1:6" x14ac:dyDescent="0.35">
      <c r="A45544" t="s">
        <v>66</v>
      </c>
      <c r="B45544" t="s">
        <v>36</v>
      </c>
      <c r="C45544">
        <v>2029</v>
      </c>
      <c r="D45544" t="s">
        <v>11</v>
      </c>
      <c r="E45544" t="s">
        <v>17</v>
      </c>
      <c r="F45544">
        <v>16615.498613</v>
      </c>
    </row>
    <row r="45545" spans="1:6" x14ac:dyDescent="0.35">
      <c r="A45545" t="s">
        <v>66</v>
      </c>
      <c r="B45545" t="s">
        <v>36</v>
      </c>
      <c r="C45545">
        <v>2029</v>
      </c>
      <c r="D45545" t="s">
        <v>11</v>
      </c>
      <c r="E45545" t="s">
        <v>18</v>
      </c>
      <c r="F45545">
        <v>16984.280935999999</v>
      </c>
    </row>
    <row r="45546" spans="1:6" x14ac:dyDescent="0.35">
      <c r="A45546" t="s">
        <v>66</v>
      </c>
      <c r="B45546" t="s">
        <v>36</v>
      </c>
      <c r="C45546">
        <v>2029</v>
      </c>
      <c r="D45546" t="s">
        <v>11</v>
      </c>
      <c r="E45546" t="s">
        <v>19</v>
      </c>
      <c r="F45546">
        <v>15885.628599</v>
      </c>
    </row>
    <row r="45547" spans="1:6" x14ac:dyDescent="0.35">
      <c r="A45547" t="s">
        <v>66</v>
      </c>
      <c r="B45547" t="s">
        <v>36</v>
      </c>
      <c r="C45547">
        <v>2029</v>
      </c>
      <c r="D45547" t="s">
        <v>11</v>
      </c>
      <c r="E45547" t="s">
        <v>20</v>
      </c>
      <c r="F45547">
        <v>16194.767159999999</v>
      </c>
    </row>
    <row r="45548" spans="1:6" x14ac:dyDescent="0.35">
      <c r="A45548" t="s">
        <v>66</v>
      </c>
      <c r="B45548" t="s">
        <v>36</v>
      </c>
      <c r="C45548">
        <v>2029</v>
      </c>
      <c r="D45548" t="s">
        <v>11</v>
      </c>
      <c r="E45548" t="s">
        <v>21</v>
      </c>
      <c r="F45548">
        <v>16995.717132999998</v>
      </c>
    </row>
    <row r="45549" spans="1:6" x14ac:dyDescent="0.35">
      <c r="A45549" t="s">
        <v>66</v>
      </c>
      <c r="B45549" t="s">
        <v>36</v>
      </c>
      <c r="C45549">
        <v>2029</v>
      </c>
      <c r="D45549" t="s">
        <v>11</v>
      </c>
      <c r="E45549" t="s">
        <v>22</v>
      </c>
      <c r="F45549">
        <v>16779.896736999999</v>
      </c>
    </row>
    <row r="45550" spans="1:6" x14ac:dyDescent="0.35">
      <c r="A45550" t="s">
        <v>66</v>
      </c>
      <c r="B45550" t="s">
        <v>36</v>
      </c>
      <c r="C45550">
        <v>2029</v>
      </c>
      <c r="D45550" t="s">
        <v>11</v>
      </c>
      <c r="E45550" t="s">
        <v>23</v>
      </c>
      <c r="F45550">
        <v>16509.850696000001</v>
      </c>
    </row>
    <row r="45551" spans="1:6" x14ac:dyDescent="0.35">
      <c r="A45551" t="s">
        <v>66</v>
      </c>
      <c r="B45551" t="s">
        <v>36</v>
      </c>
      <c r="C45551">
        <v>2029</v>
      </c>
      <c r="D45551" t="s">
        <v>11</v>
      </c>
      <c r="E45551" t="s">
        <v>24</v>
      </c>
      <c r="F45551">
        <v>15959.76266</v>
      </c>
    </row>
    <row r="45552" spans="1:6" x14ac:dyDescent="0.35">
      <c r="A45552" t="s">
        <v>66</v>
      </c>
      <c r="B45552" t="s">
        <v>36</v>
      </c>
      <c r="C45552">
        <v>2029</v>
      </c>
      <c r="D45552" t="s">
        <v>11</v>
      </c>
      <c r="E45552" t="s">
        <v>25</v>
      </c>
      <c r="F45552">
        <v>14241.747609</v>
      </c>
    </row>
    <row r="45553" spans="1:6" x14ac:dyDescent="0.35">
      <c r="A45553" t="s">
        <v>66</v>
      </c>
      <c r="B45553" t="s">
        <v>36</v>
      </c>
      <c r="C45553">
        <v>2029</v>
      </c>
      <c r="D45553" t="s">
        <v>11</v>
      </c>
      <c r="E45553" t="s">
        <v>26</v>
      </c>
      <c r="F45553">
        <v>15599.511596</v>
      </c>
    </row>
    <row r="45554" spans="1:6" x14ac:dyDescent="0.35">
      <c r="A45554" t="s">
        <v>66</v>
      </c>
      <c r="B45554" t="s">
        <v>36</v>
      </c>
      <c r="C45554">
        <v>2029</v>
      </c>
      <c r="D45554" t="s">
        <v>11</v>
      </c>
      <c r="E45554" t="s">
        <v>27</v>
      </c>
      <c r="F45554">
        <v>14144.947061000001</v>
      </c>
    </row>
    <row r="45555" spans="1:6" x14ac:dyDescent="0.35">
      <c r="A45555" t="s">
        <v>66</v>
      </c>
      <c r="B45555" t="s">
        <v>36</v>
      </c>
      <c r="C45555">
        <v>2029</v>
      </c>
      <c r="D45555" t="s">
        <v>11</v>
      </c>
      <c r="E45555" t="s">
        <v>28</v>
      </c>
      <c r="F45555">
        <v>14651.822792999999</v>
      </c>
    </row>
    <row r="45556" spans="1:6" x14ac:dyDescent="0.35">
      <c r="A45556" t="s">
        <v>66</v>
      </c>
      <c r="B45556" t="s">
        <v>36</v>
      </c>
      <c r="C45556">
        <v>2029</v>
      </c>
      <c r="D45556" t="s">
        <v>11</v>
      </c>
      <c r="E45556" t="s">
        <v>29</v>
      </c>
      <c r="F45556">
        <v>12131.208218</v>
      </c>
    </row>
    <row r="45557" spans="1:6" x14ac:dyDescent="0.35">
      <c r="A45557" t="s">
        <v>66</v>
      </c>
      <c r="B45557" t="s">
        <v>36</v>
      </c>
      <c r="C45557">
        <v>2029</v>
      </c>
      <c r="D45557" t="s">
        <v>11</v>
      </c>
      <c r="E45557" t="s">
        <v>30</v>
      </c>
      <c r="F45557">
        <v>9332.0746968999993</v>
      </c>
    </row>
    <row r="45558" spans="1:6" x14ac:dyDescent="0.35">
      <c r="A45558" t="s">
        <v>66</v>
      </c>
      <c r="B45558" t="s">
        <v>36</v>
      </c>
      <c r="C45558">
        <v>2029</v>
      </c>
      <c r="D45558" t="s">
        <v>11</v>
      </c>
      <c r="E45558" t="s">
        <v>31</v>
      </c>
      <c r="F45558">
        <v>6550.6339023999999</v>
      </c>
    </row>
    <row r="45559" spans="1:6" x14ac:dyDescent="0.35">
      <c r="A45559" t="s">
        <v>66</v>
      </c>
      <c r="B45559" t="s">
        <v>36</v>
      </c>
      <c r="C45559">
        <v>2029</v>
      </c>
      <c r="D45559" t="s">
        <v>11</v>
      </c>
      <c r="E45559" t="s">
        <v>10</v>
      </c>
      <c r="F45559">
        <v>5185.3439869379999</v>
      </c>
    </row>
    <row r="45560" spans="1:6" x14ac:dyDescent="0.35">
      <c r="A45560" t="s">
        <v>66</v>
      </c>
      <c r="B45560" t="s">
        <v>36</v>
      </c>
      <c r="C45560">
        <v>2030</v>
      </c>
      <c r="D45560" t="s">
        <v>11</v>
      </c>
      <c r="E45560" t="s">
        <v>16</v>
      </c>
      <c r="F45560">
        <v>14886.525824</v>
      </c>
    </row>
    <row r="45561" spans="1:6" x14ac:dyDescent="0.35">
      <c r="A45561" t="s">
        <v>66</v>
      </c>
      <c r="B45561" t="s">
        <v>36</v>
      </c>
      <c r="C45561">
        <v>2030</v>
      </c>
      <c r="D45561" t="s">
        <v>11</v>
      </c>
      <c r="E45561" t="s">
        <v>32</v>
      </c>
      <c r="F45561">
        <v>15325.603252999999</v>
      </c>
    </row>
    <row r="45562" spans="1:6" x14ac:dyDescent="0.35">
      <c r="A45562" t="s">
        <v>66</v>
      </c>
      <c r="B45562" t="s">
        <v>36</v>
      </c>
      <c r="C45562">
        <v>2030</v>
      </c>
      <c r="D45562" t="s">
        <v>11</v>
      </c>
      <c r="E45562" t="s">
        <v>17</v>
      </c>
      <c r="F45562">
        <v>16301.959876000001</v>
      </c>
    </row>
    <row r="45563" spans="1:6" x14ac:dyDescent="0.35">
      <c r="A45563" t="s">
        <v>66</v>
      </c>
      <c r="B45563" t="s">
        <v>36</v>
      </c>
      <c r="C45563">
        <v>2030</v>
      </c>
      <c r="D45563" t="s">
        <v>11</v>
      </c>
      <c r="E45563" t="s">
        <v>18</v>
      </c>
      <c r="F45563">
        <v>16918.428087</v>
      </c>
    </row>
    <row r="45564" spans="1:6" x14ac:dyDescent="0.35">
      <c r="A45564" t="s">
        <v>66</v>
      </c>
      <c r="B45564" t="s">
        <v>36</v>
      </c>
      <c r="C45564">
        <v>2030</v>
      </c>
      <c r="D45564" t="s">
        <v>11</v>
      </c>
      <c r="E45564" t="s">
        <v>19</v>
      </c>
      <c r="F45564">
        <v>16202.699145</v>
      </c>
    </row>
    <row r="45565" spans="1:6" x14ac:dyDescent="0.35">
      <c r="A45565" t="s">
        <v>66</v>
      </c>
      <c r="B45565" t="s">
        <v>36</v>
      </c>
      <c r="C45565">
        <v>2030</v>
      </c>
      <c r="D45565" t="s">
        <v>11</v>
      </c>
      <c r="E45565" t="s">
        <v>20</v>
      </c>
      <c r="F45565">
        <v>16338.642497999999</v>
      </c>
    </row>
    <row r="45566" spans="1:6" x14ac:dyDescent="0.35">
      <c r="A45566" t="s">
        <v>66</v>
      </c>
      <c r="B45566" t="s">
        <v>36</v>
      </c>
      <c r="C45566">
        <v>2030</v>
      </c>
      <c r="D45566" t="s">
        <v>11</v>
      </c>
      <c r="E45566" t="s">
        <v>21</v>
      </c>
      <c r="F45566">
        <v>17114.641264999998</v>
      </c>
    </row>
    <row r="45567" spans="1:6" x14ac:dyDescent="0.35">
      <c r="A45567" t="s">
        <v>66</v>
      </c>
      <c r="B45567" t="s">
        <v>36</v>
      </c>
      <c r="C45567">
        <v>2030</v>
      </c>
      <c r="D45567" t="s">
        <v>11</v>
      </c>
      <c r="E45567" t="s">
        <v>22</v>
      </c>
      <c r="F45567">
        <v>16989.559407000001</v>
      </c>
    </row>
    <row r="45568" spans="1:6" x14ac:dyDescent="0.35">
      <c r="A45568" t="s">
        <v>66</v>
      </c>
      <c r="B45568" t="s">
        <v>36</v>
      </c>
      <c r="C45568">
        <v>2030</v>
      </c>
      <c r="D45568" t="s">
        <v>11</v>
      </c>
      <c r="E45568" t="s">
        <v>23</v>
      </c>
      <c r="F45568">
        <v>16459.568608000001</v>
      </c>
    </row>
    <row r="45569" spans="1:6" x14ac:dyDescent="0.35">
      <c r="A45569" t="s">
        <v>66</v>
      </c>
      <c r="B45569" t="s">
        <v>36</v>
      </c>
      <c r="C45569">
        <v>2030</v>
      </c>
      <c r="D45569" t="s">
        <v>11</v>
      </c>
      <c r="E45569" t="s">
        <v>24</v>
      </c>
      <c r="F45569">
        <v>16363.164876999999</v>
      </c>
    </row>
    <row r="45570" spans="1:6" x14ac:dyDescent="0.35">
      <c r="A45570" t="s">
        <v>66</v>
      </c>
      <c r="B45570" t="s">
        <v>36</v>
      </c>
      <c r="C45570">
        <v>2030</v>
      </c>
      <c r="D45570" t="s">
        <v>11</v>
      </c>
      <c r="E45570" t="s">
        <v>25</v>
      </c>
      <c r="F45570">
        <v>14324.593161000001</v>
      </c>
    </row>
    <row r="45571" spans="1:6" x14ac:dyDescent="0.35">
      <c r="A45571" t="s">
        <v>66</v>
      </c>
      <c r="B45571" t="s">
        <v>36</v>
      </c>
      <c r="C45571">
        <v>2030</v>
      </c>
      <c r="D45571" t="s">
        <v>11</v>
      </c>
      <c r="E45571" t="s">
        <v>26</v>
      </c>
      <c r="F45571">
        <v>15473.937271999999</v>
      </c>
    </row>
    <row r="45572" spans="1:6" x14ac:dyDescent="0.35">
      <c r="A45572" t="s">
        <v>66</v>
      </c>
      <c r="B45572" t="s">
        <v>36</v>
      </c>
      <c r="C45572">
        <v>2030</v>
      </c>
      <c r="D45572" t="s">
        <v>11</v>
      </c>
      <c r="E45572" t="s">
        <v>27</v>
      </c>
      <c r="F45572">
        <v>14152.258671</v>
      </c>
    </row>
    <row r="45573" spans="1:6" x14ac:dyDescent="0.35">
      <c r="A45573" t="s">
        <v>66</v>
      </c>
      <c r="B45573" t="s">
        <v>36</v>
      </c>
      <c r="C45573">
        <v>2030</v>
      </c>
      <c r="D45573" t="s">
        <v>11</v>
      </c>
      <c r="E45573" t="s">
        <v>28</v>
      </c>
      <c r="F45573">
        <v>14557.720004000001</v>
      </c>
    </row>
    <row r="45574" spans="1:6" x14ac:dyDescent="0.35">
      <c r="A45574" t="s">
        <v>66</v>
      </c>
      <c r="B45574" t="s">
        <v>36</v>
      </c>
      <c r="C45574">
        <v>2030</v>
      </c>
      <c r="D45574" t="s">
        <v>11</v>
      </c>
      <c r="E45574" t="s">
        <v>29</v>
      </c>
      <c r="F45574">
        <v>12556.680920000001</v>
      </c>
    </row>
    <row r="45575" spans="1:6" x14ac:dyDescent="0.35">
      <c r="A45575" t="s">
        <v>66</v>
      </c>
      <c r="B45575" t="s">
        <v>36</v>
      </c>
      <c r="C45575">
        <v>2030</v>
      </c>
      <c r="D45575" t="s">
        <v>11</v>
      </c>
      <c r="E45575" t="s">
        <v>30</v>
      </c>
      <c r="F45575">
        <v>9565.2830221999993</v>
      </c>
    </row>
    <row r="45576" spans="1:6" x14ac:dyDescent="0.35">
      <c r="A45576" t="s">
        <v>66</v>
      </c>
      <c r="B45576" t="s">
        <v>36</v>
      </c>
      <c r="C45576">
        <v>2030</v>
      </c>
      <c r="D45576" t="s">
        <v>11</v>
      </c>
      <c r="E45576" t="s">
        <v>31</v>
      </c>
      <c r="F45576">
        <v>6882.7831652000004</v>
      </c>
    </row>
    <row r="45577" spans="1:6" x14ac:dyDescent="0.35">
      <c r="A45577" t="s">
        <v>66</v>
      </c>
      <c r="B45577" t="s">
        <v>36</v>
      </c>
      <c r="C45577">
        <v>2030</v>
      </c>
      <c r="D45577" t="s">
        <v>11</v>
      </c>
      <c r="E45577" t="s">
        <v>10</v>
      </c>
      <c r="F45577">
        <v>5499.2140342299999</v>
      </c>
    </row>
    <row r="45578" spans="1:6" x14ac:dyDescent="0.35">
      <c r="A45578" t="s">
        <v>66</v>
      </c>
      <c r="B45578" t="s">
        <v>36</v>
      </c>
      <c r="C45578">
        <v>2031</v>
      </c>
      <c r="D45578" t="s">
        <v>11</v>
      </c>
      <c r="E45578" t="s">
        <v>16</v>
      </c>
      <c r="F45578">
        <v>15055.622283999999</v>
      </c>
    </row>
    <row r="45579" spans="1:6" x14ac:dyDescent="0.35">
      <c r="A45579" t="s">
        <v>66</v>
      </c>
      <c r="B45579" t="s">
        <v>36</v>
      </c>
      <c r="C45579">
        <v>2031</v>
      </c>
      <c r="D45579" t="s">
        <v>11</v>
      </c>
      <c r="E45579" t="s">
        <v>32</v>
      </c>
      <c r="F45579">
        <v>15299.640907000001</v>
      </c>
    </row>
    <row r="45580" spans="1:6" x14ac:dyDescent="0.35">
      <c r="A45580" t="s">
        <v>66</v>
      </c>
      <c r="B45580" t="s">
        <v>36</v>
      </c>
      <c r="C45580">
        <v>2031</v>
      </c>
      <c r="D45580" t="s">
        <v>11</v>
      </c>
      <c r="E45580" t="s">
        <v>17</v>
      </c>
      <c r="F45580">
        <v>16030.509443999999</v>
      </c>
    </row>
    <row r="45581" spans="1:6" x14ac:dyDescent="0.35">
      <c r="A45581" t="s">
        <v>66</v>
      </c>
      <c r="B45581" t="s">
        <v>36</v>
      </c>
      <c r="C45581">
        <v>2031</v>
      </c>
      <c r="D45581" t="s">
        <v>11</v>
      </c>
      <c r="E45581" t="s">
        <v>18</v>
      </c>
      <c r="F45581">
        <v>16741.645393999999</v>
      </c>
    </row>
    <row r="45582" spans="1:6" x14ac:dyDescent="0.35">
      <c r="A45582" t="s">
        <v>66</v>
      </c>
      <c r="B45582" t="s">
        <v>36</v>
      </c>
      <c r="C45582">
        <v>2031</v>
      </c>
      <c r="D45582" t="s">
        <v>11</v>
      </c>
      <c r="E45582" t="s">
        <v>19</v>
      </c>
      <c r="F45582">
        <v>16393.296772999998</v>
      </c>
    </row>
    <row r="45583" spans="1:6" x14ac:dyDescent="0.35">
      <c r="A45583" t="s">
        <v>66</v>
      </c>
      <c r="B45583" t="s">
        <v>36</v>
      </c>
      <c r="C45583">
        <v>2031</v>
      </c>
      <c r="D45583" t="s">
        <v>11</v>
      </c>
      <c r="E45583" t="s">
        <v>20</v>
      </c>
      <c r="F45583">
        <v>16585.456469000001</v>
      </c>
    </row>
    <row r="45584" spans="1:6" x14ac:dyDescent="0.35">
      <c r="A45584" t="s">
        <v>66</v>
      </c>
      <c r="B45584" t="s">
        <v>36</v>
      </c>
      <c r="C45584">
        <v>2031</v>
      </c>
      <c r="D45584" t="s">
        <v>11</v>
      </c>
      <c r="E45584" t="s">
        <v>21</v>
      </c>
      <c r="F45584">
        <v>17228.297391</v>
      </c>
    </row>
    <row r="45585" spans="1:6" x14ac:dyDescent="0.35">
      <c r="A45585" t="s">
        <v>66</v>
      </c>
      <c r="B45585" t="s">
        <v>36</v>
      </c>
      <c r="C45585">
        <v>2031</v>
      </c>
      <c r="D45585" t="s">
        <v>11</v>
      </c>
      <c r="E45585" t="s">
        <v>22</v>
      </c>
      <c r="F45585">
        <v>17169.602648</v>
      </c>
    </row>
    <row r="45586" spans="1:6" x14ac:dyDescent="0.35">
      <c r="A45586" t="s">
        <v>66</v>
      </c>
      <c r="B45586" t="s">
        <v>36</v>
      </c>
      <c r="C45586">
        <v>2031</v>
      </c>
      <c r="D45586" t="s">
        <v>11</v>
      </c>
      <c r="E45586" t="s">
        <v>23</v>
      </c>
      <c r="F45586">
        <v>16558.617101</v>
      </c>
    </row>
    <row r="45587" spans="1:6" x14ac:dyDescent="0.35">
      <c r="A45587" t="s">
        <v>66</v>
      </c>
      <c r="B45587" t="s">
        <v>36</v>
      </c>
      <c r="C45587">
        <v>2031</v>
      </c>
      <c r="D45587" t="s">
        <v>11</v>
      </c>
      <c r="E45587" t="s">
        <v>24</v>
      </c>
      <c r="F45587">
        <v>16505.108872000001</v>
      </c>
    </row>
    <row r="45588" spans="1:6" x14ac:dyDescent="0.35">
      <c r="A45588" t="s">
        <v>66</v>
      </c>
      <c r="B45588" t="s">
        <v>36</v>
      </c>
      <c r="C45588">
        <v>2031</v>
      </c>
      <c r="D45588" t="s">
        <v>11</v>
      </c>
      <c r="E45588" t="s">
        <v>25</v>
      </c>
      <c r="F45588">
        <v>14660.145995999999</v>
      </c>
    </row>
    <row r="45589" spans="1:6" x14ac:dyDescent="0.35">
      <c r="A45589" t="s">
        <v>66</v>
      </c>
      <c r="B45589" t="s">
        <v>36</v>
      </c>
      <c r="C45589">
        <v>2031</v>
      </c>
      <c r="D45589" t="s">
        <v>11</v>
      </c>
      <c r="E45589" t="s">
        <v>26</v>
      </c>
      <c r="F45589">
        <v>15098.446233000001</v>
      </c>
    </row>
    <row r="45590" spans="1:6" x14ac:dyDescent="0.35">
      <c r="A45590" t="s">
        <v>66</v>
      </c>
      <c r="B45590" t="s">
        <v>36</v>
      </c>
      <c r="C45590">
        <v>2031</v>
      </c>
      <c r="D45590" t="s">
        <v>11</v>
      </c>
      <c r="E45590" t="s">
        <v>27</v>
      </c>
      <c r="F45590">
        <v>14455.517503999999</v>
      </c>
    </row>
    <row r="45591" spans="1:6" x14ac:dyDescent="0.35">
      <c r="A45591" t="s">
        <v>66</v>
      </c>
      <c r="B45591" t="s">
        <v>36</v>
      </c>
      <c r="C45591">
        <v>2031</v>
      </c>
      <c r="D45591" t="s">
        <v>11</v>
      </c>
      <c r="E45591" t="s">
        <v>28</v>
      </c>
      <c r="F45591">
        <v>14255.00641</v>
      </c>
    </row>
    <row r="45592" spans="1:6" x14ac:dyDescent="0.35">
      <c r="A45592" t="s">
        <v>66</v>
      </c>
      <c r="B45592" t="s">
        <v>36</v>
      </c>
      <c r="C45592">
        <v>2031</v>
      </c>
      <c r="D45592" t="s">
        <v>11</v>
      </c>
      <c r="E45592" t="s">
        <v>29</v>
      </c>
      <c r="F45592">
        <v>12953.711289999999</v>
      </c>
    </row>
    <row r="45593" spans="1:6" x14ac:dyDescent="0.35">
      <c r="A45593" t="s">
        <v>66</v>
      </c>
      <c r="B45593" t="s">
        <v>36</v>
      </c>
      <c r="C45593">
        <v>2031</v>
      </c>
      <c r="D45593" t="s">
        <v>11</v>
      </c>
      <c r="E45593" t="s">
        <v>30</v>
      </c>
      <c r="F45593">
        <v>9900.8036503000003</v>
      </c>
    </row>
    <row r="45594" spans="1:6" x14ac:dyDescent="0.35">
      <c r="A45594" t="s">
        <v>66</v>
      </c>
      <c r="B45594" t="s">
        <v>36</v>
      </c>
      <c r="C45594">
        <v>2031</v>
      </c>
      <c r="D45594" t="s">
        <v>11</v>
      </c>
      <c r="E45594" t="s">
        <v>31</v>
      </c>
      <c r="F45594">
        <v>7173.0857560000004</v>
      </c>
    </row>
    <row r="45595" spans="1:6" x14ac:dyDescent="0.35">
      <c r="A45595" t="s">
        <v>66</v>
      </c>
      <c r="B45595" t="s">
        <v>36</v>
      </c>
      <c r="C45595">
        <v>2031</v>
      </c>
      <c r="D45595" t="s">
        <v>11</v>
      </c>
      <c r="E45595" t="s">
        <v>10</v>
      </c>
      <c r="F45595">
        <v>5809.4012036900003</v>
      </c>
    </row>
    <row r="45596" spans="1:6" x14ac:dyDescent="0.35">
      <c r="A45596" t="s">
        <v>66</v>
      </c>
      <c r="B45596" t="s">
        <v>36</v>
      </c>
      <c r="C45596">
        <v>2032</v>
      </c>
      <c r="D45596" t="s">
        <v>11</v>
      </c>
      <c r="E45596" t="s">
        <v>16</v>
      </c>
      <c r="F45596">
        <v>15226.989495</v>
      </c>
    </row>
    <row r="45597" spans="1:6" x14ac:dyDescent="0.35">
      <c r="A45597" t="s">
        <v>66</v>
      </c>
      <c r="B45597" t="s">
        <v>36</v>
      </c>
      <c r="C45597">
        <v>2032</v>
      </c>
      <c r="D45597" t="s">
        <v>11</v>
      </c>
      <c r="E45597" t="s">
        <v>32</v>
      </c>
      <c r="F45597">
        <v>15114.842103999999</v>
      </c>
    </row>
    <row r="45598" spans="1:6" x14ac:dyDescent="0.35">
      <c r="A45598" t="s">
        <v>66</v>
      </c>
      <c r="B45598" t="s">
        <v>36</v>
      </c>
      <c r="C45598">
        <v>2032</v>
      </c>
      <c r="D45598" t="s">
        <v>11</v>
      </c>
      <c r="E45598" t="s">
        <v>17</v>
      </c>
      <c r="F45598">
        <v>16048.075332</v>
      </c>
    </row>
    <row r="45599" spans="1:6" x14ac:dyDescent="0.35">
      <c r="A45599" t="s">
        <v>66</v>
      </c>
      <c r="B45599" t="s">
        <v>36</v>
      </c>
      <c r="C45599">
        <v>2032</v>
      </c>
      <c r="D45599" t="s">
        <v>11</v>
      </c>
      <c r="E45599" t="s">
        <v>18</v>
      </c>
      <c r="F45599">
        <v>16530.959287999998</v>
      </c>
    </row>
    <row r="45600" spans="1:6" x14ac:dyDescent="0.35">
      <c r="A45600" t="s">
        <v>66</v>
      </c>
      <c r="B45600" t="s">
        <v>36</v>
      </c>
      <c r="C45600">
        <v>2032</v>
      </c>
      <c r="D45600" t="s">
        <v>11</v>
      </c>
      <c r="E45600" t="s">
        <v>19</v>
      </c>
      <c r="F45600">
        <v>16434.764125000002</v>
      </c>
    </row>
    <row r="45601" spans="1:6" x14ac:dyDescent="0.35">
      <c r="A45601" t="s">
        <v>66</v>
      </c>
      <c r="B45601" t="s">
        <v>36</v>
      </c>
      <c r="C45601">
        <v>2032</v>
      </c>
      <c r="D45601" t="s">
        <v>11</v>
      </c>
      <c r="E45601" t="s">
        <v>20</v>
      </c>
      <c r="F45601">
        <v>16958.747315000001</v>
      </c>
    </row>
    <row r="45602" spans="1:6" x14ac:dyDescent="0.35">
      <c r="A45602" t="s">
        <v>66</v>
      </c>
      <c r="B45602" t="s">
        <v>36</v>
      </c>
      <c r="C45602">
        <v>2032</v>
      </c>
      <c r="D45602" t="s">
        <v>11</v>
      </c>
      <c r="E45602" t="s">
        <v>21</v>
      </c>
      <c r="F45602">
        <v>17252.709011999999</v>
      </c>
    </row>
    <row r="45603" spans="1:6" x14ac:dyDescent="0.35">
      <c r="A45603" t="s">
        <v>66</v>
      </c>
      <c r="B45603" t="s">
        <v>36</v>
      </c>
      <c r="C45603">
        <v>2032</v>
      </c>
      <c r="D45603" t="s">
        <v>11</v>
      </c>
      <c r="E45603" t="s">
        <v>22</v>
      </c>
      <c r="F45603">
        <v>17336.260593999999</v>
      </c>
    </row>
    <row r="45604" spans="1:6" x14ac:dyDescent="0.35">
      <c r="A45604" t="s">
        <v>66</v>
      </c>
      <c r="B45604" t="s">
        <v>36</v>
      </c>
      <c r="C45604">
        <v>2032</v>
      </c>
      <c r="D45604" t="s">
        <v>11</v>
      </c>
      <c r="E45604" t="s">
        <v>23</v>
      </c>
      <c r="F45604">
        <v>16690.539686</v>
      </c>
    </row>
    <row r="45605" spans="1:6" x14ac:dyDescent="0.35">
      <c r="A45605" t="s">
        <v>66</v>
      </c>
      <c r="B45605" t="s">
        <v>36</v>
      </c>
      <c r="C45605">
        <v>2032</v>
      </c>
      <c r="D45605" t="s">
        <v>11</v>
      </c>
      <c r="E45605" t="s">
        <v>24</v>
      </c>
      <c r="F45605">
        <v>16638.445953999999</v>
      </c>
    </row>
    <row r="45606" spans="1:6" x14ac:dyDescent="0.35">
      <c r="A45606" t="s">
        <v>66</v>
      </c>
      <c r="B45606" t="s">
        <v>36</v>
      </c>
      <c r="C45606">
        <v>2032</v>
      </c>
      <c r="D45606" t="s">
        <v>11</v>
      </c>
      <c r="E45606" t="s">
        <v>25</v>
      </c>
      <c r="F45606">
        <v>15010.522147</v>
      </c>
    </row>
    <row r="45607" spans="1:6" x14ac:dyDescent="0.35">
      <c r="A45607" t="s">
        <v>66</v>
      </c>
      <c r="B45607" t="s">
        <v>36</v>
      </c>
      <c r="C45607">
        <v>2032</v>
      </c>
      <c r="D45607" t="s">
        <v>11</v>
      </c>
      <c r="E45607" t="s">
        <v>26</v>
      </c>
      <c r="F45607">
        <v>14692.204646</v>
      </c>
    </row>
    <row r="45608" spans="1:6" x14ac:dyDescent="0.35">
      <c r="A45608" t="s">
        <v>66</v>
      </c>
      <c r="B45608" t="s">
        <v>36</v>
      </c>
      <c r="C45608">
        <v>2032</v>
      </c>
      <c r="D45608" t="s">
        <v>11</v>
      </c>
      <c r="E45608" t="s">
        <v>27</v>
      </c>
      <c r="F45608">
        <v>14801.424776</v>
      </c>
    </row>
    <row r="45609" spans="1:6" x14ac:dyDescent="0.35">
      <c r="A45609" t="s">
        <v>66</v>
      </c>
      <c r="B45609" t="s">
        <v>36</v>
      </c>
      <c r="C45609">
        <v>2032</v>
      </c>
      <c r="D45609" t="s">
        <v>11</v>
      </c>
      <c r="E45609" t="s">
        <v>28</v>
      </c>
      <c r="F45609">
        <v>13970.456802000001</v>
      </c>
    </row>
    <row r="45610" spans="1:6" x14ac:dyDescent="0.35">
      <c r="A45610" t="s">
        <v>66</v>
      </c>
      <c r="B45610" t="s">
        <v>36</v>
      </c>
      <c r="C45610">
        <v>2032</v>
      </c>
      <c r="D45610" t="s">
        <v>11</v>
      </c>
      <c r="E45610" t="s">
        <v>29</v>
      </c>
      <c r="F45610">
        <v>13284.391175999999</v>
      </c>
    </row>
    <row r="45611" spans="1:6" x14ac:dyDescent="0.35">
      <c r="A45611" t="s">
        <v>66</v>
      </c>
      <c r="B45611" t="s">
        <v>36</v>
      </c>
      <c r="C45611">
        <v>2032</v>
      </c>
      <c r="D45611" t="s">
        <v>11</v>
      </c>
      <c r="E45611" t="s">
        <v>30</v>
      </c>
      <c r="F45611">
        <v>10215.9511296</v>
      </c>
    </row>
    <row r="45612" spans="1:6" x14ac:dyDescent="0.35">
      <c r="A45612" t="s">
        <v>66</v>
      </c>
      <c r="B45612" t="s">
        <v>36</v>
      </c>
      <c r="C45612">
        <v>2032</v>
      </c>
      <c r="D45612" t="s">
        <v>11</v>
      </c>
      <c r="E45612" t="s">
        <v>31</v>
      </c>
      <c r="F45612">
        <v>7364.0611234000007</v>
      </c>
    </row>
    <row r="45613" spans="1:6" x14ac:dyDescent="0.35">
      <c r="A45613" t="s">
        <v>66</v>
      </c>
      <c r="B45613" t="s">
        <v>36</v>
      </c>
      <c r="C45613">
        <v>2032</v>
      </c>
      <c r="D45613" t="s">
        <v>11</v>
      </c>
      <c r="E45613" t="s">
        <v>10</v>
      </c>
      <c r="F45613">
        <v>6249.5694134700007</v>
      </c>
    </row>
    <row r="45614" spans="1:6" x14ac:dyDescent="0.35">
      <c r="A45614" t="s">
        <v>66</v>
      </c>
      <c r="B45614" t="s">
        <v>36</v>
      </c>
      <c r="C45614">
        <v>2033</v>
      </c>
      <c r="D45614" t="s">
        <v>11</v>
      </c>
      <c r="E45614" t="s">
        <v>16</v>
      </c>
      <c r="F45614">
        <v>15397.049322999999</v>
      </c>
    </row>
    <row r="45615" spans="1:6" x14ac:dyDescent="0.35">
      <c r="A45615" t="s">
        <v>66</v>
      </c>
      <c r="B45615" t="s">
        <v>36</v>
      </c>
      <c r="C45615">
        <v>2033</v>
      </c>
      <c r="D45615" t="s">
        <v>11</v>
      </c>
      <c r="E45615" t="s">
        <v>32</v>
      </c>
      <c r="F45615">
        <v>15170.161033</v>
      </c>
    </row>
    <row r="45616" spans="1:6" x14ac:dyDescent="0.35">
      <c r="A45616" t="s">
        <v>66</v>
      </c>
      <c r="B45616" t="s">
        <v>36</v>
      </c>
      <c r="C45616">
        <v>2033</v>
      </c>
      <c r="D45616" t="s">
        <v>11</v>
      </c>
      <c r="E45616" t="s">
        <v>17</v>
      </c>
      <c r="F45616">
        <v>15961.214641</v>
      </c>
    </row>
    <row r="45617" spans="1:6" x14ac:dyDescent="0.35">
      <c r="A45617" t="s">
        <v>66</v>
      </c>
      <c r="B45617" t="s">
        <v>36</v>
      </c>
      <c r="C45617">
        <v>2033</v>
      </c>
      <c r="D45617" t="s">
        <v>11</v>
      </c>
      <c r="E45617" t="s">
        <v>18</v>
      </c>
      <c r="F45617">
        <v>16265.79556</v>
      </c>
    </row>
    <row r="45618" spans="1:6" x14ac:dyDescent="0.35">
      <c r="A45618" t="s">
        <v>66</v>
      </c>
      <c r="B45618" t="s">
        <v>36</v>
      </c>
      <c r="C45618">
        <v>2033</v>
      </c>
      <c r="D45618" t="s">
        <v>11</v>
      </c>
      <c r="E45618" t="s">
        <v>19</v>
      </c>
      <c r="F45618">
        <v>16362.028785</v>
      </c>
    </row>
    <row r="45619" spans="1:6" x14ac:dyDescent="0.35">
      <c r="A45619" t="s">
        <v>66</v>
      </c>
      <c r="B45619" t="s">
        <v>36</v>
      </c>
      <c r="C45619">
        <v>2033</v>
      </c>
      <c r="D45619" t="s">
        <v>11</v>
      </c>
      <c r="E45619" t="s">
        <v>20</v>
      </c>
      <c r="F45619">
        <v>17362.721802</v>
      </c>
    </row>
    <row r="45620" spans="1:6" x14ac:dyDescent="0.35">
      <c r="A45620" t="s">
        <v>66</v>
      </c>
      <c r="B45620" t="s">
        <v>36</v>
      </c>
      <c r="C45620">
        <v>2033</v>
      </c>
      <c r="D45620" t="s">
        <v>11</v>
      </c>
      <c r="E45620" t="s">
        <v>21</v>
      </c>
      <c r="F45620">
        <v>17303.904907</v>
      </c>
    </row>
    <row r="45621" spans="1:6" x14ac:dyDescent="0.35">
      <c r="A45621" t="s">
        <v>66</v>
      </c>
      <c r="B45621" t="s">
        <v>36</v>
      </c>
      <c r="C45621">
        <v>2033</v>
      </c>
      <c r="D45621" t="s">
        <v>11</v>
      </c>
      <c r="E45621" t="s">
        <v>22</v>
      </c>
      <c r="F45621">
        <v>17458.962684999999</v>
      </c>
    </row>
    <row r="45622" spans="1:6" x14ac:dyDescent="0.35">
      <c r="A45622" t="s">
        <v>66</v>
      </c>
      <c r="B45622" t="s">
        <v>36</v>
      </c>
      <c r="C45622">
        <v>2033</v>
      </c>
      <c r="D45622" t="s">
        <v>11</v>
      </c>
      <c r="E45622" t="s">
        <v>23</v>
      </c>
      <c r="F45622">
        <v>16857.555532999999</v>
      </c>
    </row>
    <row r="45623" spans="1:6" x14ac:dyDescent="0.35">
      <c r="A45623" t="s">
        <v>66</v>
      </c>
      <c r="B45623" t="s">
        <v>36</v>
      </c>
      <c r="C45623">
        <v>2033</v>
      </c>
      <c r="D45623" t="s">
        <v>11</v>
      </c>
      <c r="E45623" t="s">
        <v>24</v>
      </c>
      <c r="F45623">
        <v>16614.853421</v>
      </c>
    </row>
    <row r="45624" spans="1:6" x14ac:dyDescent="0.35">
      <c r="A45624" t="s">
        <v>66</v>
      </c>
      <c r="B45624" t="s">
        <v>36</v>
      </c>
      <c r="C45624">
        <v>2033</v>
      </c>
      <c r="D45624" t="s">
        <v>11</v>
      </c>
      <c r="E45624" t="s">
        <v>25</v>
      </c>
      <c r="F45624">
        <v>15560.384365</v>
      </c>
    </row>
    <row r="45625" spans="1:6" x14ac:dyDescent="0.35">
      <c r="A45625" t="s">
        <v>66</v>
      </c>
      <c r="B45625" t="s">
        <v>36</v>
      </c>
      <c r="C45625">
        <v>2033</v>
      </c>
      <c r="D45625" t="s">
        <v>11</v>
      </c>
      <c r="E45625" t="s">
        <v>26</v>
      </c>
      <c r="F45625">
        <v>14414.3981</v>
      </c>
    </row>
    <row r="45626" spans="1:6" x14ac:dyDescent="0.35">
      <c r="A45626" t="s">
        <v>66</v>
      </c>
      <c r="B45626" t="s">
        <v>36</v>
      </c>
      <c r="C45626">
        <v>2033</v>
      </c>
      <c r="D45626" t="s">
        <v>11</v>
      </c>
      <c r="E45626" t="s">
        <v>27</v>
      </c>
      <c r="F45626">
        <v>14997.393620000001</v>
      </c>
    </row>
    <row r="45627" spans="1:6" x14ac:dyDescent="0.35">
      <c r="A45627" t="s">
        <v>66</v>
      </c>
      <c r="B45627" t="s">
        <v>36</v>
      </c>
      <c r="C45627">
        <v>2033</v>
      </c>
      <c r="D45627" t="s">
        <v>11</v>
      </c>
      <c r="E45627" t="s">
        <v>28</v>
      </c>
      <c r="F45627">
        <v>13652.232926000001</v>
      </c>
    </row>
    <row r="45628" spans="1:6" x14ac:dyDescent="0.35">
      <c r="A45628" t="s">
        <v>66</v>
      </c>
      <c r="B45628" t="s">
        <v>36</v>
      </c>
      <c r="C45628">
        <v>2033</v>
      </c>
      <c r="D45628" t="s">
        <v>11</v>
      </c>
      <c r="E45628" t="s">
        <v>29</v>
      </c>
      <c r="F45628">
        <v>13518.627734</v>
      </c>
    </row>
    <row r="45629" spans="1:6" x14ac:dyDescent="0.35">
      <c r="A45629" t="s">
        <v>66</v>
      </c>
      <c r="B45629" t="s">
        <v>36</v>
      </c>
      <c r="C45629">
        <v>2033</v>
      </c>
      <c r="D45629" t="s">
        <v>11</v>
      </c>
      <c r="E45629" t="s">
        <v>30</v>
      </c>
      <c r="F45629">
        <v>10639.776365</v>
      </c>
    </row>
    <row r="45630" spans="1:6" x14ac:dyDescent="0.35">
      <c r="A45630" t="s">
        <v>66</v>
      </c>
      <c r="B45630" t="s">
        <v>36</v>
      </c>
      <c r="C45630">
        <v>2033</v>
      </c>
      <c r="D45630" t="s">
        <v>11</v>
      </c>
      <c r="E45630" t="s">
        <v>31</v>
      </c>
      <c r="F45630">
        <v>7525.2909947999997</v>
      </c>
    </row>
    <row r="45631" spans="1:6" x14ac:dyDescent="0.35">
      <c r="A45631" t="s">
        <v>66</v>
      </c>
      <c r="B45631" t="s">
        <v>36</v>
      </c>
      <c r="C45631">
        <v>2033</v>
      </c>
      <c r="D45631" t="s">
        <v>11</v>
      </c>
      <c r="E45631" t="s">
        <v>10</v>
      </c>
      <c r="F45631">
        <v>6661.6602631999986</v>
      </c>
    </row>
    <row r="45632" spans="1:6" x14ac:dyDescent="0.35">
      <c r="A45632" t="s">
        <v>66</v>
      </c>
      <c r="B45632" t="s">
        <v>36</v>
      </c>
      <c r="C45632">
        <v>2034</v>
      </c>
      <c r="D45632" t="s">
        <v>11</v>
      </c>
      <c r="E45632" t="s">
        <v>16</v>
      </c>
      <c r="F45632">
        <v>15559.155991</v>
      </c>
    </row>
    <row r="45633" spans="1:6" x14ac:dyDescent="0.35">
      <c r="A45633" t="s">
        <v>66</v>
      </c>
      <c r="B45633" t="s">
        <v>36</v>
      </c>
      <c r="C45633">
        <v>2034</v>
      </c>
      <c r="D45633" t="s">
        <v>11</v>
      </c>
      <c r="E45633" t="s">
        <v>32</v>
      </c>
      <c r="F45633">
        <v>15257.083828000001</v>
      </c>
    </row>
    <row r="45634" spans="1:6" x14ac:dyDescent="0.35">
      <c r="A45634" t="s">
        <v>66</v>
      </c>
      <c r="B45634" t="s">
        <v>36</v>
      </c>
      <c r="C45634">
        <v>2034</v>
      </c>
      <c r="D45634" t="s">
        <v>11</v>
      </c>
      <c r="E45634" t="s">
        <v>17</v>
      </c>
      <c r="F45634">
        <v>15925.330016</v>
      </c>
    </row>
    <row r="45635" spans="1:6" x14ac:dyDescent="0.35">
      <c r="A45635" t="s">
        <v>66</v>
      </c>
      <c r="B45635" t="s">
        <v>36</v>
      </c>
      <c r="C45635">
        <v>2034</v>
      </c>
      <c r="D45635" t="s">
        <v>11</v>
      </c>
      <c r="E45635" t="s">
        <v>18</v>
      </c>
      <c r="F45635">
        <v>15931.743981</v>
      </c>
    </row>
    <row r="45636" spans="1:6" x14ac:dyDescent="0.35">
      <c r="A45636" t="s">
        <v>66</v>
      </c>
      <c r="B45636" t="s">
        <v>36</v>
      </c>
      <c r="C45636">
        <v>2034</v>
      </c>
      <c r="D45636" t="s">
        <v>11</v>
      </c>
      <c r="E45636" t="s">
        <v>19</v>
      </c>
      <c r="F45636">
        <v>16307.324887000001</v>
      </c>
    </row>
    <row r="45637" spans="1:6" x14ac:dyDescent="0.35">
      <c r="A45637" t="s">
        <v>66</v>
      </c>
      <c r="B45637" t="s">
        <v>36</v>
      </c>
      <c r="C45637">
        <v>2034</v>
      </c>
      <c r="D45637" t="s">
        <v>11</v>
      </c>
      <c r="E45637" t="s">
        <v>20</v>
      </c>
      <c r="F45637">
        <v>17683.171859999999</v>
      </c>
    </row>
    <row r="45638" spans="1:6" x14ac:dyDescent="0.35">
      <c r="A45638" t="s">
        <v>66</v>
      </c>
      <c r="B45638" t="s">
        <v>36</v>
      </c>
      <c r="C45638">
        <v>2034</v>
      </c>
      <c r="D45638" t="s">
        <v>11</v>
      </c>
      <c r="E45638" t="s">
        <v>21</v>
      </c>
      <c r="F45638">
        <v>17396.600461000002</v>
      </c>
    </row>
    <row r="45639" spans="1:6" x14ac:dyDescent="0.35">
      <c r="A45639" t="s">
        <v>66</v>
      </c>
      <c r="B45639" t="s">
        <v>36</v>
      </c>
      <c r="C45639">
        <v>2034</v>
      </c>
      <c r="D45639" t="s">
        <v>11</v>
      </c>
      <c r="E45639" t="s">
        <v>22</v>
      </c>
      <c r="F45639">
        <v>17550.682196000002</v>
      </c>
    </row>
    <row r="45640" spans="1:6" x14ac:dyDescent="0.35">
      <c r="A45640" t="s">
        <v>66</v>
      </c>
      <c r="B45640" t="s">
        <v>36</v>
      </c>
      <c r="C45640">
        <v>2034</v>
      </c>
      <c r="D45640" t="s">
        <v>11</v>
      </c>
      <c r="E45640" t="s">
        <v>23</v>
      </c>
      <c r="F45640">
        <v>17074.684634000001</v>
      </c>
    </row>
    <row r="45641" spans="1:6" x14ac:dyDescent="0.35">
      <c r="A45641" t="s">
        <v>66</v>
      </c>
      <c r="B45641" t="s">
        <v>36</v>
      </c>
      <c r="C45641">
        <v>2034</v>
      </c>
      <c r="D45641" t="s">
        <v>11</v>
      </c>
      <c r="E45641" t="s">
        <v>24</v>
      </c>
      <c r="F45641">
        <v>16560.271271000001</v>
      </c>
    </row>
    <row r="45642" spans="1:6" x14ac:dyDescent="0.35">
      <c r="A45642" t="s">
        <v>66</v>
      </c>
      <c r="B45642" t="s">
        <v>36</v>
      </c>
      <c r="C45642">
        <v>2034</v>
      </c>
      <c r="D45642" t="s">
        <v>11</v>
      </c>
      <c r="E45642" t="s">
        <v>25</v>
      </c>
      <c r="F45642">
        <v>16066.916803</v>
      </c>
    </row>
    <row r="45643" spans="1:6" x14ac:dyDescent="0.35">
      <c r="A45643" t="s">
        <v>66</v>
      </c>
      <c r="B45643" t="s">
        <v>36</v>
      </c>
      <c r="C45643">
        <v>2034</v>
      </c>
      <c r="D45643" t="s">
        <v>11</v>
      </c>
      <c r="E45643" t="s">
        <v>26</v>
      </c>
      <c r="F45643">
        <v>14245.491275</v>
      </c>
    </row>
    <row r="45644" spans="1:6" x14ac:dyDescent="0.35">
      <c r="A45644" t="s">
        <v>66</v>
      </c>
      <c r="B45644" t="s">
        <v>36</v>
      </c>
      <c r="C45644">
        <v>2034</v>
      </c>
      <c r="D45644" t="s">
        <v>11</v>
      </c>
      <c r="E45644" t="s">
        <v>27</v>
      </c>
      <c r="F45644">
        <v>15083.275326000001</v>
      </c>
    </row>
    <row r="45645" spans="1:6" x14ac:dyDescent="0.35">
      <c r="A45645" t="s">
        <v>66</v>
      </c>
      <c r="B45645" t="s">
        <v>36</v>
      </c>
      <c r="C45645">
        <v>2034</v>
      </c>
      <c r="D45645" t="s">
        <v>11</v>
      </c>
      <c r="E45645" t="s">
        <v>28</v>
      </c>
      <c r="F45645">
        <v>13472.308654</v>
      </c>
    </row>
    <row r="45646" spans="1:6" x14ac:dyDescent="0.35">
      <c r="A45646" t="s">
        <v>66</v>
      </c>
      <c r="B45646" t="s">
        <v>36</v>
      </c>
      <c r="C45646">
        <v>2034</v>
      </c>
      <c r="D45646" t="s">
        <v>11</v>
      </c>
      <c r="E45646" t="s">
        <v>29</v>
      </c>
      <c r="F45646">
        <v>13661.797553</v>
      </c>
    </row>
    <row r="45647" spans="1:6" x14ac:dyDescent="0.35">
      <c r="A45647" t="s">
        <v>66</v>
      </c>
      <c r="B45647" t="s">
        <v>36</v>
      </c>
      <c r="C45647">
        <v>2034</v>
      </c>
      <c r="D45647" t="s">
        <v>11</v>
      </c>
      <c r="E45647" t="s">
        <v>30</v>
      </c>
      <c r="F45647">
        <v>10948.766991099999</v>
      </c>
    </row>
    <row r="45648" spans="1:6" x14ac:dyDescent="0.35">
      <c r="A45648" t="s">
        <v>66</v>
      </c>
      <c r="B45648" t="s">
        <v>36</v>
      </c>
      <c r="C45648">
        <v>2034</v>
      </c>
      <c r="D45648" t="s">
        <v>11</v>
      </c>
      <c r="E45648" t="s">
        <v>31</v>
      </c>
      <c r="F45648">
        <v>7811.5579842999996</v>
      </c>
    </row>
    <row r="45649" spans="1:6" x14ac:dyDescent="0.35">
      <c r="A45649" t="s">
        <v>66</v>
      </c>
      <c r="B45649" t="s">
        <v>36</v>
      </c>
      <c r="C45649">
        <v>2034</v>
      </c>
      <c r="D45649" t="s">
        <v>11</v>
      </c>
      <c r="E45649" t="s">
        <v>10</v>
      </c>
      <c r="F45649">
        <v>7042.71902116</v>
      </c>
    </row>
    <row r="45650" spans="1:6" x14ac:dyDescent="0.35">
      <c r="A45650" t="s">
        <v>66</v>
      </c>
      <c r="B45650" t="s">
        <v>36</v>
      </c>
      <c r="C45650">
        <v>2035</v>
      </c>
      <c r="D45650" t="s">
        <v>11</v>
      </c>
      <c r="E45650" t="s">
        <v>16</v>
      </c>
      <c r="F45650">
        <v>15706.786608</v>
      </c>
    </row>
    <row r="45651" spans="1:6" x14ac:dyDescent="0.35">
      <c r="A45651" t="s">
        <v>66</v>
      </c>
      <c r="B45651" t="s">
        <v>36</v>
      </c>
      <c r="C45651">
        <v>2035</v>
      </c>
      <c r="D45651" t="s">
        <v>11</v>
      </c>
      <c r="E45651" t="s">
        <v>32</v>
      </c>
      <c r="F45651">
        <v>15420.986513</v>
      </c>
    </row>
    <row r="45652" spans="1:6" x14ac:dyDescent="0.35">
      <c r="A45652" t="s">
        <v>66</v>
      </c>
      <c r="B45652" t="s">
        <v>36</v>
      </c>
      <c r="C45652">
        <v>2035</v>
      </c>
      <c r="D45652" t="s">
        <v>11</v>
      </c>
      <c r="E45652" t="s">
        <v>17</v>
      </c>
      <c r="F45652">
        <v>15868.735917</v>
      </c>
    </row>
    <row r="45653" spans="1:6" x14ac:dyDescent="0.35">
      <c r="A45653" t="s">
        <v>66</v>
      </c>
      <c r="B45653" t="s">
        <v>36</v>
      </c>
      <c r="C45653">
        <v>2035</v>
      </c>
      <c r="D45653" t="s">
        <v>11</v>
      </c>
      <c r="E45653" t="s">
        <v>18</v>
      </c>
      <c r="F45653">
        <v>15665.313247</v>
      </c>
    </row>
    <row r="45654" spans="1:6" x14ac:dyDescent="0.35">
      <c r="A45654" t="s">
        <v>66</v>
      </c>
      <c r="B45654" t="s">
        <v>36</v>
      </c>
      <c r="C45654">
        <v>2035</v>
      </c>
      <c r="D45654" t="s">
        <v>11</v>
      </c>
      <c r="E45654" t="s">
        <v>19</v>
      </c>
      <c r="F45654">
        <v>16225.061959000001</v>
      </c>
    </row>
    <row r="45655" spans="1:6" x14ac:dyDescent="0.35">
      <c r="A45655" t="s">
        <v>66</v>
      </c>
      <c r="B45655" t="s">
        <v>36</v>
      </c>
      <c r="C45655">
        <v>2035</v>
      </c>
      <c r="D45655" t="s">
        <v>11</v>
      </c>
      <c r="E45655" t="s">
        <v>20</v>
      </c>
      <c r="F45655">
        <v>17916.36952</v>
      </c>
    </row>
    <row r="45656" spans="1:6" x14ac:dyDescent="0.35">
      <c r="A45656" t="s">
        <v>66</v>
      </c>
      <c r="B45656" t="s">
        <v>36</v>
      </c>
      <c r="C45656">
        <v>2035</v>
      </c>
      <c r="D45656" t="s">
        <v>11</v>
      </c>
      <c r="E45656" t="s">
        <v>21</v>
      </c>
      <c r="F45656">
        <v>17455.775695</v>
      </c>
    </row>
    <row r="45657" spans="1:6" x14ac:dyDescent="0.35">
      <c r="A45657" t="s">
        <v>66</v>
      </c>
      <c r="B45657" t="s">
        <v>36</v>
      </c>
      <c r="C45657">
        <v>2035</v>
      </c>
      <c r="D45657" t="s">
        <v>11</v>
      </c>
      <c r="E45657" t="s">
        <v>22</v>
      </c>
      <c r="F45657">
        <v>17650.691158000001</v>
      </c>
    </row>
    <row r="45658" spans="1:6" x14ac:dyDescent="0.35">
      <c r="A45658" t="s">
        <v>66</v>
      </c>
      <c r="B45658" t="s">
        <v>36</v>
      </c>
      <c r="C45658">
        <v>2035</v>
      </c>
      <c r="D45658" t="s">
        <v>11</v>
      </c>
      <c r="E45658" t="s">
        <v>23</v>
      </c>
      <c r="F45658">
        <v>17265.984198999999</v>
      </c>
    </row>
    <row r="45659" spans="1:6" x14ac:dyDescent="0.35">
      <c r="A45659" t="s">
        <v>66</v>
      </c>
      <c r="B45659" t="s">
        <v>36</v>
      </c>
      <c r="C45659">
        <v>2035</v>
      </c>
      <c r="D45659" t="s">
        <v>11</v>
      </c>
      <c r="E45659" t="s">
        <v>24</v>
      </c>
      <c r="F45659">
        <v>16556.170746</v>
      </c>
    </row>
    <row r="45660" spans="1:6" x14ac:dyDescent="0.35">
      <c r="A45660" t="s">
        <v>66</v>
      </c>
      <c r="B45660" t="s">
        <v>36</v>
      </c>
      <c r="C45660">
        <v>2035</v>
      </c>
      <c r="D45660" t="s">
        <v>11</v>
      </c>
      <c r="E45660" t="s">
        <v>25</v>
      </c>
      <c r="F45660">
        <v>16469.581639</v>
      </c>
    </row>
    <row r="45661" spans="1:6" x14ac:dyDescent="0.35">
      <c r="A45661" t="s">
        <v>66</v>
      </c>
      <c r="B45661" t="s">
        <v>36</v>
      </c>
      <c r="C45661">
        <v>2035</v>
      </c>
      <c r="D45661" t="s">
        <v>11</v>
      </c>
      <c r="E45661" t="s">
        <v>26</v>
      </c>
      <c r="F45661">
        <v>14338.416294000001</v>
      </c>
    </row>
    <row r="45662" spans="1:6" x14ac:dyDescent="0.35">
      <c r="A45662" t="s">
        <v>66</v>
      </c>
      <c r="B45662" t="s">
        <v>36</v>
      </c>
      <c r="C45662">
        <v>2035</v>
      </c>
      <c r="D45662" t="s">
        <v>11</v>
      </c>
      <c r="E45662" t="s">
        <v>27</v>
      </c>
      <c r="F45662">
        <v>14976.575145000001</v>
      </c>
    </row>
    <row r="45663" spans="1:6" x14ac:dyDescent="0.35">
      <c r="A45663" t="s">
        <v>66</v>
      </c>
      <c r="B45663" t="s">
        <v>36</v>
      </c>
      <c r="C45663">
        <v>2035</v>
      </c>
      <c r="D45663" t="s">
        <v>11</v>
      </c>
      <c r="E45663" t="s">
        <v>28</v>
      </c>
      <c r="F45663">
        <v>13507.454388</v>
      </c>
    </row>
    <row r="45664" spans="1:6" x14ac:dyDescent="0.35">
      <c r="A45664" t="s">
        <v>66</v>
      </c>
      <c r="B45664" t="s">
        <v>36</v>
      </c>
      <c r="C45664">
        <v>2035</v>
      </c>
      <c r="D45664" t="s">
        <v>11</v>
      </c>
      <c r="E45664" t="s">
        <v>29</v>
      </c>
      <c r="F45664">
        <v>13594.875497999999</v>
      </c>
    </row>
    <row r="45665" spans="1:6" x14ac:dyDescent="0.35">
      <c r="A45665" t="s">
        <v>66</v>
      </c>
      <c r="B45665" t="s">
        <v>36</v>
      </c>
      <c r="C45665">
        <v>2035</v>
      </c>
      <c r="D45665" t="s">
        <v>11</v>
      </c>
      <c r="E45665" t="s">
        <v>30</v>
      </c>
      <c r="F45665">
        <v>11333.216222999999</v>
      </c>
    </row>
    <row r="45666" spans="1:6" x14ac:dyDescent="0.35">
      <c r="A45666" t="s">
        <v>66</v>
      </c>
      <c r="B45666" t="s">
        <v>36</v>
      </c>
      <c r="C45666">
        <v>2035</v>
      </c>
      <c r="D45666" t="s">
        <v>11</v>
      </c>
      <c r="E45666" t="s">
        <v>31</v>
      </c>
      <c r="F45666">
        <v>8016.2625362000008</v>
      </c>
    </row>
    <row r="45667" spans="1:6" x14ac:dyDescent="0.35">
      <c r="A45667" t="s">
        <v>66</v>
      </c>
      <c r="B45667" t="s">
        <v>36</v>
      </c>
      <c r="C45667">
        <v>2035</v>
      </c>
      <c r="D45667" t="s">
        <v>11</v>
      </c>
      <c r="E45667" t="s">
        <v>10</v>
      </c>
      <c r="F45667">
        <v>7440.2577682499996</v>
      </c>
    </row>
    <row r="45668" spans="1:6" x14ac:dyDescent="0.35">
      <c r="A45668" t="s">
        <v>66</v>
      </c>
      <c r="B45668" t="s">
        <v>36</v>
      </c>
      <c r="C45668">
        <v>2036</v>
      </c>
      <c r="D45668" t="s">
        <v>11</v>
      </c>
      <c r="E45668" t="s">
        <v>16</v>
      </c>
      <c r="F45668">
        <v>15836.657498</v>
      </c>
    </row>
    <row r="45669" spans="1:6" x14ac:dyDescent="0.35">
      <c r="A45669" t="s">
        <v>66</v>
      </c>
      <c r="B45669" t="s">
        <v>36</v>
      </c>
      <c r="C45669">
        <v>2036</v>
      </c>
      <c r="D45669" t="s">
        <v>11</v>
      </c>
      <c r="E45669" t="s">
        <v>32</v>
      </c>
      <c r="F45669">
        <v>15580.480240999999</v>
      </c>
    </row>
    <row r="45670" spans="1:6" x14ac:dyDescent="0.35">
      <c r="A45670" t="s">
        <v>66</v>
      </c>
      <c r="B45670" t="s">
        <v>36</v>
      </c>
      <c r="C45670">
        <v>2036</v>
      </c>
      <c r="D45670" t="s">
        <v>11</v>
      </c>
      <c r="E45670" t="s">
        <v>17</v>
      </c>
      <c r="F45670">
        <v>15872.828662</v>
      </c>
    </row>
    <row r="45671" spans="1:6" x14ac:dyDescent="0.35">
      <c r="A45671" t="s">
        <v>66</v>
      </c>
      <c r="B45671" t="s">
        <v>36</v>
      </c>
      <c r="C45671">
        <v>2036</v>
      </c>
      <c r="D45671" t="s">
        <v>11</v>
      </c>
      <c r="E45671" t="s">
        <v>18</v>
      </c>
      <c r="F45671">
        <v>15435.181294</v>
      </c>
    </row>
    <row r="45672" spans="1:6" x14ac:dyDescent="0.35">
      <c r="A45672" t="s">
        <v>66</v>
      </c>
      <c r="B45672" t="s">
        <v>36</v>
      </c>
      <c r="C45672">
        <v>2036</v>
      </c>
      <c r="D45672" t="s">
        <v>11</v>
      </c>
      <c r="E45672" t="s">
        <v>19</v>
      </c>
      <c r="F45672">
        <v>16103.101536</v>
      </c>
    </row>
    <row r="45673" spans="1:6" x14ac:dyDescent="0.35">
      <c r="A45673" t="s">
        <v>66</v>
      </c>
      <c r="B45673" t="s">
        <v>36</v>
      </c>
      <c r="C45673">
        <v>2036</v>
      </c>
      <c r="D45673" t="s">
        <v>11</v>
      </c>
      <c r="E45673" t="s">
        <v>20</v>
      </c>
      <c r="F45673">
        <v>18038.436409000002</v>
      </c>
    </row>
    <row r="45674" spans="1:6" x14ac:dyDescent="0.35">
      <c r="A45674" t="s">
        <v>66</v>
      </c>
      <c r="B45674" t="s">
        <v>36</v>
      </c>
      <c r="C45674">
        <v>2036</v>
      </c>
      <c r="D45674" t="s">
        <v>11</v>
      </c>
      <c r="E45674" t="s">
        <v>21</v>
      </c>
      <c r="F45674">
        <v>17605.668608</v>
      </c>
    </row>
    <row r="45675" spans="1:6" x14ac:dyDescent="0.35">
      <c r="A45675" t="s">
        <v>66</v>
      </c>
      <c r="B45675" t="s">
        <v>36</v>
      </c>
      <c r="C45675">
        <v>2036</v>
      </c>
      <c r="D45675" t="s">
        <v>11</v>
      </c>
      <c r="E45675" t="s">
        <v>22</v>
      </c>
      <c r="F45675">
        <v>17734.298948</v>
      </c>
    </row>
    <row r="45676" spans="1:6" x14ac:dyDescent="0.35">
      <c r="A45676" t="s">
        <v>66</v>
      </c>
      <c r="B45676" t="s">
        <v>36</v>
      </c>
      <c r="C45676">
        <v>2036</v>
      </c>
      <c r="D45676" t="s">
        <v>11</v>
      </c>
      <c r="E45676" t="s">
        <v>23</v>
      </c>
      <c r="F45676">
        <v>17429.600563</v>
      </c>
    </row>
    <row r="45677" spans="1:6" x14ac:dyDescent="0.35">
      <c r="A45677" t="s">
        <v>66</v>
      </c>
      <c r="B45677" t="s">
        <v>36</v>
      </c>
      <c r="C45677">
        <v>2036</v>
      </c>
      <c r="D45677" t="s">
        <v>11</v>
      </c>
      <c r="E45677" t="s">
        <v>24</v>
      </c>
      <c r="F45677">
        <v>16669.124253000002</v>
      </c>
    </row>
    <row r="45678" spans="1:6" x14ac:dyDescent="0.35">
      <c r="A45678" t="s">
        <v>66</v>
      </c>
      <c r="B45678" t="s">
        <v>36</v>
      </c>
      <c r="C45678">
        <v>2036</v>
      </c>
      <c r="D45678" t="s">
        <v>11</v>
      </c>
      <c r="E45678" t="s">
        <v>25</v>
      </c>
      <c r="F45678">
        <v>16643.328148000001</v>
      </c>
    </row>
    <row r="45679" spans="1:6" x14ac:dyDescent="0.35">
      <c r="A45679" t="s">
        <v>66</v>
      </c>
      <c r="B45679" t="s">
        <v>36</v>
      </c>
      <c r="C45679">
        <v>2036</v>
      </c>
      <c r="D45679" t="s">
        <v>11</v>
      </c>
      <c r="E45679" t="s">
        <v>26</v>
      </c>
      <c r="F45679">
        <v>14666.012151000001</v>
      </c>
    </row>
    <row r="45680" spans="1:6" x14ac:dyDescent="0.35">
      <c r="A45680" t="s">
        <v>66</v>
      </c>
      <c r="B45680" t="s">
        <v>36</v>
      </c>
      <c r="C45680">
        <v>2036</v>
      </c>
      <c r="D45680" t="s">
        <v>11</v>
      </c>
      <c r="E45680" t="s">
        <v>27</v>
      </c>
      <c r="F45680">
        <v>14637.470321000001</v>
      </c>
    </row>
    <row r="45681" spans="1:6" x14ac:dyDescent="0.35">
      <c r="A45681" t="s">
        <v>66</v>
      </c>
      <c r="B45681" t="s">
        <v>36</v>
      </c>
      <c r="C45681">
        <v>2036</v>
      </c>
      <c r="D45681" t="s">
        <v>11</v>
      </c>
      <c r="E45681" t="s">
        <v>28</v>
      </c>
      <c r="F45681">
        <v>13814.621933</v>
      </c>
    </row>
    <row r="45682" spans="1:6" x14ac:dyDescent="0.35">
      <c r="A45682" t="s">
        <v>66</v>
      </c>
      <c r="B45682" t="s">
        <v>36</v>
      </c>
      <c r="C45682">
        <v>2036</v>
      </c>
      <c r="D45682" t="s">
        <v>11</v>
      </c>
      <c r="E45682" t="s">
        <v>29</v>
      </c>
      <c r="F45682">
        <v>13341.522375</v>
      </c>
    </row>
    <row r="45683" spans="1:6" x14ac:dyDescent="0.35">
      <c r="A45683" t="s">
        <v>66</v>
      </c>
      <c r="B45683" t="s">
        <v>36</v>
      </c>
      <c r="C45683">
        <v>2036</v>
      </c>
      <c r="D45683" t="s">
        <v>11</v>
      </c>
      <c r="E45683" t="s">
        <v>30</v>
      </c>
      <c r="F45683">
        <v>11700.366378999999</v>
      </c>
    </row>
    <row r="45684" spans="1:6" x14ac:dyDescent="0.35">
      <c r="A45684" t="s">
        <v>66</v>
      </c>
      <c r="B45684" t="s">
        <v>36</v>
      </c>
      <c r="C45684">
        <v>2036</v>
      </c>
      <c r="D45684" t="s">
        <v>11</v>
      </c>
      <c r="E45684" t="s">
        <v>31</v>
      </c>
      <c r="F45684">
        <v>8303.0738100999988</v>
      </c>
    </row>
    <row r="45685" spans="1:6" x14ac:dyDescent="0.35">
      <c r="A45685" t="s">
        <v>66</v>
      </c>
      <c r="B45685" t="s">
        <v>36</v>
      </c>
      <c r="C45685">
        <v>2036</v>
      </c>
      <c r="D45685" t="s">
        <v>11</v>
      </c>
      <c r="E45685" t="s">
        <v>10</v>
      </c>
      <c r="F45685">
        <v>7797.8419272900001</v>
      </c>
    </row>
    <row r="45686" spans="1:6" x14ac:dyDescent="0.35">
      <c r="A45686" t="s">
        <v>66</v>
      </c>
      <c r="B45686" t="s">
        <v>36</v>
      </c>
      <c r="C45686">
        <v>2037</v>
      </c>
      <c r="D45686" t="s">
        <v>11</v>
      </c>
      <c r="E45686" t="s">
        <v>16</v>
      </c>
      <c r="F45686">
        <v>15948.295158999999</v>
      </c>
    </row>
    <row r="45687" spans="1:6" x14ac:dyDescent="0.35">
      <c r="A45687" t="s">
        <v>66</v>
      </c>
      <c r="B45687" t="s">
        <v>36</v>
      </c>
      <c r="C45687">
        <v>2037</v>
      </c>
      <c r="D45687" t="s">
        <v>11</v>
      </c>
      <c r="E45687" t="s">
        <v>32</v>
      </c>
      <c r="F45687">
        <v>15734.517038</v>
      </c>
    </row>
    <row r="45688" spans="1:6" x14ac:dyDescent="0.35">
      <c r="A45688" t="s">
        <v>66</v>
      </c>
      <c r="B45688" t="s">
        <v>36</v>
      </c>
      <c r="C45688">
        <v>2037</v>
      </c>
      <c r="D45688" t="s">
        <v>11</v>
      </c>
      <c r="E45688" t="s">
        <v>17</v>
      </c>
      <c r="F45688">
        <v>15728.903311</v>
      </c>
    </row>
    <row r="45689" spans="1:6" x14ac:dyDescent="0.35">
      <c r="A45689" t="s">
        <v>66</v>
      </c>
      <c r="B45689" t="s">
        <v>36</v>
      </c>
      <c r="C45689">
        <v>2037</v>
      </c>
      <c r="D45689" t="s">
        <v>11</v>
      </c>
      <c r="E45689" t="s">
        <v>18</v>
      </c>
      <c r="F45689">
        <v>15472.648435999999</v>
      </c>
    </row>
    <row r="45690" spans="1:6" x14ac:dyDescent="0.35">
      <c r="A45690" t="s">
        <v>66</v>
      </c>
      <c r="B45690" t="s">
        <v>36</v>
      </c>
      <c r="C45690">
        <v>2037</v>
      </c>
      <c r="D45690" t="s">
        <v>11</v>
      </c>
      <c r="E45690" t="s">
        <v>19</v>
      </c>
      <c r="F45690">
        <v>15942.243096</v>
      </c>
    </row>
    <row r="45691" spans="1:6" x14ac:dyDescent="0.35">
      <c r="A45691" t="s">
        <v>66</v>
      </c>
      <c r="B45691" t="s">
        <v>36</v>
      </c>
      <c r="C45691">
        <v>2037</v>
      </c>
      <c r="D45691" t="s">
        <v>11</v>
      </c>
      <c r="E45691" t="s">
        <v>20</v>
      </c>
      <c r="F45691">
        <v>18051.219217000002</v>
      </c>
    </row>
    <row r="45692" spans="1:6" x14ac:dyDescent="0.35">
      <c r="A45692" t="s">
        <v>66</v>
      </c>
      <c r="B45692" t="s">
        <v>36</v>
      </c>
      <c r="C45692">
        <v>2037</v>
      </c>
      <c r="D45692" t="s">
        <v>11</v>
      </c>
      <c r="E45692" t="s">
        <v>21</v>
      </c>
      <c r="F45692">
        <v>17879.043839000002</v>
      </c>
    </row>
    <row r="45693" spans="1:6" x14ac:dyDescent="0.35">
      <c r="A45693" t="s">
        <v>66</v>
      </c>
      <c r="B45693" t="s">
        <v>36</v>
      </c>
      <c r="C45693">
        <v>2037</v>
      </c>
      <c r="D45693" t="s">
        <v>11</v>
      </c>
      <c r="E45693" t="s">
        <v>22</v>
      </c>
      <c r="F45693">
        <v>17730.018194</v>
      </c>
    </row>
    <row r="45694" spans="1:6" x14ac:dyDescent="0.35">
      <c r="A45694" t="s">
        <v>66</v>
      </c>
      <c r="B45694" t="s">
        <v>36</v>
      </c>
      <c r="C45694">
        <v>2037</v>
      </c>
      <c r="D45694" t="s">
        <v>11</v>
      </c>
      <c r="E45694" t="s">
        <v>23</v>
      </c>
      <c r="F45694">
        <v>17582.734918999999</v>
      </c>
    </row>
    <row r="45695" spans="1:6" x14ac:dyDescent="0.35">
      <c r="A45695" t="s">
        <v>66</v>
      </c>
      <c r="B45695" t="s">
        <v>36</v>
      </c>
      <c r="C45695">
        <v>2037</v>
      </c>
      <c r="D45695" t="s">
        <v>11</v>
      </c>
      <c r="E45695" t="s">
        <v>24</v>
      </c>
      <c r="F45695">
        <v>16805.627850000001</v>
      </c>
    </row>
    <row r="45696" spans="1:6" x14ac:dyDescent="0.35">
      <c r="A45696" t="s">
        <v>66</v>
      </c>
      <c r="B45696" t="s">
        <v>36</v>
      </c>
      <c r="C45696">
        <v>2037</v>
      </c>
      <c r="D45696" t="s">
        <v>11</v>
      </c>
      <c r="E45696" t="s">
        <v>25</v>
      </c>
      <c r="F45696">
        <v>16791.615398999998</v>
      </c>
    </row>
    <row r="45697" spans="1:6" x14ac:dyDescent="0.35">
      <c r="A45697" t="s">
        <v>66</v>
      </c>
      <c r="B45697" t="s">
        <v>36</v>
      </c>
      <c r="C45697">
        <v>2037</v>
      </c>
      <c r="D45697" t="s">
        <v>11</v>
      </c>
      <c r="E45697" t="s">
        <v>26</v>
      </c>
      <c r="F45697">
        <v>15020.969375000001</v>
      </c>
    </row>
    <row r="45698" spans="1:6" x14ac:dyDescent="0.35">
      <c r="A45698" t="s">
        <v>66</v>
      </c>
      <c r="B45698" t="s">
        <v>36</v>
      </c>
      <c r="C45698">
        <v>2037</v>
      </c>
      <c r="D45698" t="s">
        <v>11</v>
      </c>
      <c r="E45698" t="s">
        <v>27</v>
      </c>
      <c r="F45698">
        <v>14277.465824000001</v>
      </c>
    </row>
    <row r="45699" spans="1:6" x14ac:dyDescent="0.35">
      <c r="A45699" t="s">
        <v>66</v>
      </c>
      <c r="B45699" t="s">
        <v>36</v>
      </c>
      <c r="C45699">
        <v>2037</v>
      </c>
      <c r="D45699" t="s">
        <v>11</v>
      </c>
      <c r="E45699" t="s">
        <v>28</v>
      </c>
      <c r="F45699">
        <v>14148.398220999999</v>
      </c>
    </row>
    <row r="45700" spans="1:6" x14ac:dyDescent="0.35">
      <c r="A45700" t="s">
        <v>66</v>
      </c>
      <c r="B45700" t="s">
        <v>36</v>
      </c>
      <c r="C45700">
        <v>2037</v>
      </c>
      <c r="D45700" t="s">
        <v>11</v>
      </c>
      <c r="E45700" t="s">
        <v>29</v>
      </c>
      <c r="F45700">
        <v>13102.867299</v>
      </c>
    </row>
    <row r="45701" spans="1:6" x14ac:dyDescent="0.35">
      <c r="A45701" t="s">
        <v>66</v>
      </c>
      <c r="B45701" t="s">
        <v>36</v>
      </c>
      <c r="C45701">
        <v>2037</v>
      </c>
      <c r="D45701" t="s">
        <v>11</v>
      </c>
      <c r="E45701" t="s">
        <v>30</v>
      </c>
      <c r="F45701">
        <v>12007.996859999999</v>
      </c>
    </row>
    <row r="45702" spans="1:6" x14ac:dyDescent="0.35">
      <c r="A45702" t="s">
        <v>66</v>
      </c>
      <c r="B45702" t="s">
        <v>36</v>
      </c>
      <c r="C45702">
        <v>2037</v>
      </c>
      <c r="D45702" t="s">
        <v>11</v>
      </c>
      <c r="E45702" t="s">
        <v>31</v>
      </c>
      <c r="F45702">
        <v>8578.3089400999997</v>
      </c>
    </row>
    <row r="45703" spans="1:6" x14ac:dyDescent="0.35">
      <c r="A45703" t="s">
        <v>66</v>
      </c>
      <c r="B45703" t="s">
        <v>36</v>
      </c>
      <c r="C45703">
        <v>2037</v>
      </c>
      <c r="D45703" t="s">
        <v>11</v>
      </c>
      <c r="E45703" t="s">
        <v>10</v>
      </c>
      <c r="F45703">
        <v>8172.3482952300001</v>
      </c>
    </row>
    <row r="45704" spans="1:6" x14ac:dyDescent="0.35">
      <c r="A45704" t="s">
        <v>66</v>
      </c>
      <c r="B45704" t="s">
        <v>36</v>
      </c>
      <c r="C45704">
        <v>2038</v>
      </c>
      <c r="D45704" t="s">
        <v>11</v>
      </c>
      <c r="E45704" t="s">
        <v>16</v>
      </c>
      <c r="F45704">
        <v>16042.343115</v>
      </c>
    </row>
    <row r="45705" spans="1:6" x14ac:dyDescent="0.35">
      <c r="A45705" t="s">
        <v>66</v>
      </c>
      <c r="B45705" t="s">
        <v>36</v>
      </c>
      <c r="C45705">
        <v>2038</v>
      </c>
      <c r="D45705" t="s">
        <v>11</v>
      </c>
      <c r="E45705" t="s">
        <v>32</v>
      </c>
      <c r="F45705">
        <v>15882.867517999999</v>
      </c>
    </row>
    <row r="45706" spans="1:6" x14ac:dyDescent="0.35">
      <c r="A45706" t="s">
        <v>66</v>
      </c>
      <c r="B45706" t="s">
        <v>36</v>
      </c>
      <c r="C45706">
        <v>2038</v>
      </c>
      <c r="D45706" t="s">
        <v>11</v>
      </c>
      <c r="E45706" t="s">
        <v>17</v>
      </c>
      <c r="F45706">
        <v>15805.123202999999</v>
      </c>
    </row>
    <row r="45707" spans="1:6" x14ac:dyDescent="0.35">
      <c r="A45707" t="s">
        <v>66</v>
      </c>
      <c r="B45707" t="s">
        <v>36</v>
      </c>
      <c r="C45707">
        <v>2038</v>
      </c>
      <c r="D45707" t="s">
        <v>11</v>
      </c>
      <c r="E45707" t="s">
        <v>18</v>
      </c>
      <c r="F45707">
        <v>15397.609130999999</v>
      </c>
    </row>
    <row r="45708" spans="1:6" x14ac:dyDescent="0.35">
      <c r="A45708" t="s">
        <v>66</v>
      </c>
      <c r="B45708" t="s">
        <v>36</v>
      </c>
      <c r="C45708">
        <v>2038</v>
      </c>
      <c r="D45708" t="s">
        <v>11</v>
      </c>
      <c r="E45708" t="s">
        <v>19</v>
      </c>
      <c r="F45708">
        <v>15736.207361999999</v>
      </c>
    </row>
    <row r="45709" spans="1:6" x14ac:dyDescent="0.35">
      <c r="A45709" t="s">
        <v>66</v>
      </c>
      <c r="B45709" t="s">
        <v>36</v>
      </c>
      <c r="C45709">
        <v>2038</v>
      </c>
      <c r="D45709" t="s">
        <v>11</v>
      </c>
      <c r="E45709" t="s">
        <v>20</v>
      </c>
      <c r="F45709">
        <v>18001.899992999999</v>
      </c>
    </row>
    <row r="45710" spans="1:6" x14ac:dyDescent="0.35">
      <c r="A45710" t="s">
        <v>66</v>
      </c>
      <c r="B45710" t="s">
        <v>36</v>
      </c>
      <c r="C45710">
        <v>2038</v>
      </c>
      <c r="D45710" t="s">
        <v>11</v>
      </c>
      <c r="E45710" t="s">
        <v>21</v>
      </c>
      <c r="F45710">
        <v>18185.806044000001</v>
      </c>
    </row>
    <row r="45711" spans="1:6" x14ac:dyDescent="0.35">
      <c r="A45711" t="s">
        <v>66</v>
      </c>
      <c r="B45711" t="s">
        <v>36</v>
      </c>
      <c r="C45711">
        <v>2038</v>
      </c>
      <c r="D45711" t="s">
        <v>11</v>
      </c>
      <c r="E45711" t="s">
        <v>22</v>
      </c>
      <c r="F45711">
        <v>17744.905558999999</v>
      </c>
    </row>
    <row r="45712" spans="1:6" x14ac:dyDescent="0.35">
      <c r="A45712" t="s">
        <v>66</v>
      </c>
      <c r="B45712" t="s">
        <v>36</v>
      </c>
      <c r="C45712">
        <v>2038</v>
      </c>
      <c r="D45712" t="s">
        <v>11</v>
      </c>
      <c r="E45712" t="s">
        <v>23</v>
      </c>
      <c r="F45712">
        <v>17696.297214999999</v>
      </c>
    </row>
    <row r="45713" spans="1:6" x14ac:dyDescent="0.35">
      <c r="A45713" t="s">
        <v>66</v>
      </c>
      <c r="B45713" t="s">
        <v>36</v>
      </c>
      <c r="C45713">
        <v>2038</v>
      </c>
      <c r="D45713" t="s">
        <v>11</v>
      </c>
      <c r="E45713" t="s">
        <v>24</v>
      </c>
      <c r="F45713">
        <v>16968.412305000002</v>
      </c>
    </row>
    <row r="45714" spans="1:6" x14ac:dyDescent="0.35">
      <c r="A45714" t="s">
        <v>66</v>
      </c>
      <c r="B45714" t="s">
        <v>36</v>
      </c>
      <c r="C45714">
        <v>2038</v>
      </c>
      <c r="D45714" t="s">
        <v>11</v>
      </c>
      <c r="E45714" t="s">
        <v>25</v>
      </c>
      <c r="F45714">
        <v>16795.826872000001</v>
      </c>
    </row>
    <row r="45715" spans="1:6" x14ac:dyDescent="0.35">
      <c r="A45715" t="s">
        <v>66</v>
      </c>
      <c r="B45715" t="s">
        <v>36</v>
      </c>
      <c r="C45715">
        <v>2038</v>
      </c>
      <c r="D45715" t="s">
        <v>11</v>
      </c>
      <c r="E45715" t="s">
        <v>26</v>
      </c>
      <c r="F45715">
        <v>15554.583471</v>
      </c>
    </row>
    <row r="45716" spans="1:6" x14ac:dyDescent="0.35">
      <c r="A45716" t="s">
        <v>66</v>
      </c>
      <c r="B45716" t="s">
        <v>36</v>
      </c>
      <c r="C45716">
        <v>2038</v>
      </c>
      <c r="D45716" t="s">
        <v>11</v>
      </c>
      <c r="E45716" t="s">
        <v>27</v>
      </c>
      <c r="F45716">
        <v>14036.140735000001</v>
      </c>
    </row>
    <row r="45717" spans="1:6" x14ac:dyDescent="0.35">
      <c r="A45717" t="s">
        <v>66</v>
      </c>
      <c r="B45717" t="s">
        <v>36</v>
      </c>
      <c r="C45717">
        <v>2038</v>
      </c>
      <c r="D45717" t="s">
        <v>11</v>
      </c>
      <c r="E45717" t="s">
        <v>28</v>
      </c>
      <c r="F45717">
        <v>14344.498884000001</v>
      </c>
    </row>
    <row r="45718" spans="1:6" x14ac:dyDescent="0.35">
      <c r="A45718" t="s">
        <v>66</v>
      </c>
      <c r="B45718" t="s">
        <v>36</v>
      </c>
      <c r="C45718">
        <v>2038</v>
      </c>
      <c r="D45718" t="s">
        <v>11</v>
      </c>
      <c r="E45718" t="s">
        <v>29</v>
      </c>
      <c r="F45718">
        <v>12837.809121</v>
      </c>
    </row>
    <row r="45719" spans="1:6" x14ac:dyDescent="0.35">
      <c r="A45719" t="s">
        <v>66</v>
      </c>
      <c r="B45719" t="s">
        <v>36</v>
      </c>
      <c r="C45719">
        <v>2038</v>
      </c>
      <c r="D45719" t="s">
        <v>11</v>
      </c>
      <c r="E45719" t="s">
        <v>30</v>
      </c>
      <c r="F45719">
        <v>12233.345454</v>
      </c>
    </row>
    <row r="45720" spans="1:6" x14ac:dyDescent="0.35">
      <c r="A45720" t="s">
        <v>66</v>
      </c>
      <c r="B45720" t="s">
        <v>36</v>
      </c>
      <c r="C45720">
        <v>2038</v>
      </c>
      <c r="D45720" t="s">
        <v>11</v>
      </c>
      <c r="E45720" t="s">
        <v>31</v>
      </c>
      <c r="F45720">
        <v>8939.4285689999997</v>
      </c>
    </row>
    <row r="45721" spans="1:6" x14ac:dyDescent="0.35">
      <c r="A45721" t="s">
        <v>66</v>
      </c>
      <c r="B45721" t="s">
        <v>36</v>
      </c>
      <c r="C45721">
        <v>2038</v>
      </c>
      <c r="D45721" t="s">
        <v>11</v>
      </c>
      <c r="E45721" t="s">
        <v>10</v>
      </c>
      <c r="F45721">
        <v>8499.4163415599996</v>
      </c>
    </row>
    <row r="45722" spans="1:6" x14ac:dyDescent="0.35">
      <c r="A45722" t="s">
        <v>66</v>
      </c>
      <c r="B45722" t="s">
        <v>36</v>
      </c>
      <c r="C45722">
        <v>2039</v>
      </c>
      <c r="D45722" t="s">
        <v>11</v>
      </c>
      <c r="E45722" t="s">
        <v>16</v>
      </c>
      <c r="F45722">
        <v>16120.518763</v>
      </c>
    </row>
    <row r="45723" spans="1:6" x14ac:dyDescent="0.35">
      <c r="A45723" t="s">
        <v>66</v>
      </c>
      <c r="B45723" t="s">
        <v>36</v>
      </c>
      <c r="C45723">
        <v>2039</v>
      </c>
      <c r="D45723" t="s">
        <v>11</v>
      </c>
      <c r="E45723" t="s">
        <v>32</v>
      </c>
      <c r="F45723">
        <v>16021.460786</v>
      </c>
    </row>
    <row r="45724" spans="1:6" x14ac:dyDescent="0.35">
      <c r="A45724" t="s">
        <v>66</v>
      </c>
      <c r="B45724" t="s">
        <v>36</v>
      </c>
      <c r="C45724">
        <v>2039</v>
      </c>
      <c r="D45724" t="s">
        <v>11</v>
      </c>
      <c r="E45724" t="s">
        <v>17</v>
      </c>
      <c r="F45724">
        <v>15898.970399</v>
      </c>
    </row>
    <row r="45725" spans="1:6" x14ac:dyDescent="0.35">
      <c r="A45725" t="s">
        <v>66</v>
      </c>
      <c r="B45725" t="s">
        <v>36</v>
      </c>
      <c r="C45725">
        <v>2039</v>
      </c>
      <c r="D45725" t="s">
        <v>11</v>
      </c>
      <c r="E45725" t="s">
        <v>18</v>
      </c>
      <c r="F45725">
        <v>15368.889169</v>
      </c>
    </row>
    <row r="45726" spans="1:6" x14ac:dyDescent="0.35">
      <c r="A45726" t="s">
        <v>66</v>
      </c>
      <c r="B45726" t="s">
        <v>36</v>
      </c>
      <c r="C45726">
        <v>2039</v>
      </c>
      <c r="D45726" t="s">
        <v>11</v>
      </c>
      <c r="E45726" t="s">
        <v>19</v>
      </c>
      <c r="F45726">
        <v>15494.963851</v>
      </c>
    </row>
    <row r="45727" spans="1:6" x14ac:dyDescent="0.35">
      <c r="A45727" t="s">
        <v>66</v>
      </c>
      <c r="B45727" t="s">
        <v>36</v>
      </c>
      <c r="C45727">
        <v>2039</v>
      </c>
      <c r="D45727" t="s">
        <v>11</v>
      </c>
      <c r="E45727" t="s">
        <v>20</v>
      </c>
      <c r="F45727">
        <v>17961.328549999998</v>
      </c>
    </row>
    <row r="45728" spans="1:6" x14ac:dyDescent="0.35">
      <c r="A45728" t="s">
        <v>66</v>
      </c>
      <c r="B45728" t="s">
        <v>36</v>
      </c>
      <c r="C45728">
        <v>2039</v>
      </c>
      <c r="D45728" t="s">
        <v>11</v>
      </c>
      <c r="E45728" t="s">
        <v>21</v>
      </c>
      <c r="F45728">
        <v>18442.063388999999</v>
      </c>
    </row>
    <row r="45729" spans="1:6" x14ac:dyDescent="0.35">
      <c r="A45729" t="s">
        <v>66</v>
      </c>
      <c r="B45729" t="s">
        <v>36</v>
      </c>
      <c r="C45729">
        <v>2039</v>
      </c>
      <c r="D45729" t="s">
        <v>11</v>
      </c>
      <c r="E45729" t="s">
        <v>22</v>
      </c>
      <c r="F45729">
        <v>17793.370794999999</v>
      </c>
    </row>
    <row r="45730" spans="1:6" x14ac:dyDescent="0.35">
      <c r="A45730" t="s">
        <v>66</v>
      </c>
      <c r="B45730" t="s">
        <v>36</v>
      </c>
      <c r="C45730">
        <v>2039</v>
      </c>
      <c r="D45730" t="s">
        <v>11</v>
      </c>
      <c r="E45730" t="s">
        <v>23</v>
      </c>
      <c r="F45730">
        <v>17780.548384999998</v>
      </c>
    </row>
    <row r="45731" spans="1:6" x14ac:dyDescent="0.35">
      <c r="A45731" t="s">
        <v>66</v>
      </c>
      <c r="B45731" t="s">
        <v>36</v>
      </c>
      <c r="C45731">
        <v>2039</v>
      </c>
      <c r="D45731" t="s">
        <v>11</v>
      </c>
      <c r="E45731" t="s">
        <v>24</v>
      </c>
      <c r="F45731">
        <v>17168.542915999999</v>
      </c>
    </row>
    <row r="45732" spans="1:6" x14ac:dyDescent="0.35">
      <c r="A45732" t="s">
        <v>66</v>
      </c>
      <c r="B45732" t="s">
        <v>36</v>
      </c>
      <c r="C45732">
        <v>2039</v>
      </c>
      <c r="D45732" t="s">
        <v>11</v>
      </c>
      <c r="E45732" t="s">
        <v>25</v>
      </c>
      <c r="F45732">
        <v>16781.512858999999</v>
      </c>
    </row>
    <row r="45733" spans="1:6" x14ac:dyDescent="0.35">
      <c r="A45733" t="s">
        <v>66</v>
      </c>
      <c r="B45733" t="s">
        <v>36</v>
      </c>
      <c r="C45733">
        <v>2039</v>
      </c>
      <c r="D45733" t="s">
        <v>11</v>
      </c>
      <c r="E45733" t="s">
        <v>26</v>
      </c>
      <c r="F45733">
        <v>16038.831311</v>
      </c>
    </row>
    <row r="45734" spans="1:6" x14ac:dyDescent="0.35">
      <c r="A45734" t="s">
        <v>66</v>
      </c>
      <c r="B45734" t="s">
        <v>36</v>
      </c>
      <c r="C45734">
        <v>2039</v>
      </c>
      <c r="D45734" t="s">
        <v>11</v>
      </c>
      <c r="E45734" t="s">
        <v>27</v>
      </c>
      <c r="F45734">
        <v>13905.986722</v>
      </c>
    </row>
    <row r="45735" spans="1:6" x14ac:dyDescent="0.35">
      <c r="A45735" t="s">
        <v>66</v>
      </c>
      <c r="B45735" t="s">
        <v>36</v>
      </c>
      <c r="C45735">
        <v>2039</v>
      </c>
      <c r="D45735" t="s">
        <v>11</v>
      </c>
      <c r="E45735" t="s">
        <v>28</v>
      </c>
      <c r="F45735">
        <v>14426.067751</v>
      </c>
    </row>
    <row r="45736" spans="1:6" x14ac:dyDescent="0.35">
      <c r="A45736" t="s">
        <v>66</v>
      </c>
      <c r="B45736" t="s">
        <v>36</v>
      </c>
      <c r="C45736">
        <v>2039</v>
      </c>
      <c r="D45736" t="s">
        <v>11</v>
      </c>
      <c r="E45736" t="s">
        <v>29</v>
      </c>
      <c r="F45736">
        <v>12702.046149</v>
      </c>
    </row>
    <row r="45737" spans="1:6" x14ac:dyDescent="0.35">
      <c r="A45737" t="s">
        <v>66</v>
      </c>
      <c r="B45737" t="s">
        <v>36</v>
      </c>
      <c r="C45737">
        <v>2039</v>
      </c>
      <c r="D45737" t="s">
        <v>11</v>
      </c>
      <c r="E45737" t="s">
        <v>30</v>
      </c>
      <c r="F45737">
        <v>12375.518354</v>
      </c>
    </row>
    <row r="45738" spans="1:6" x14ac:dyDescent="0.35">
      <c r="A45738" t="s">
        <v>66</v>
      </c>
      <c r="B45738" t="s">
        <v>36</v>
      </c>
      <c r="C45738">
        <v>2039</v>
      </c>
      <c r="D45738" t="s">
        <v>11</v>
      </c>
      <c r="E45738" t="s">
        <v>31</v>
      </c>
      <c r="F45738">
        <v>9213.2684535000008</v>
      </c>
    </row>
    <row r="45739" spans="1:6" x14ac:dyDescent="0.35">
      <c r="A45739" t="s">
        <v>66</v>
      </c>
      <c r="B45739" t="s">
        <v>36</v>
      </c>
      <c r="C45739">
        <v>2039</v>
      </c>
      <c r="D45739" t="s">
        <v>11</v>
      </c>
      <c r="E45739" t="s">
        <v>10</v>
      </c>
      <c r="F45739">
        <v>8895.7838072599989</v>
      </c>
    </row>
    <row r="45740" spans="1:6" x14ac:dyDescent="0.35">
      <c r="A45740" t="s">
        <v>66</v>
      </c>
      <c r="B45740" t="s">
        <v>36</v>
      </c>
      <c r="C45740">
        <v>2040</v>
      </c>
      <c r="D45740" t="s">
        <v>11</v>
      </c>
      <c r="E45740" t="s">
        <v>16</v>
      </c>
      <c r="F45740">
        <v>16184.705225</v>
      </c>
    </row>
    <row r="45741" spans="1:6" x14ac:dyDescent="0.35">
      <c r="A45741" t="s">
        <v>66</v>
      </c>
      <c r="B45741" t="s">
        <v>36</v>
      </c>
      <c r="C45741">
        <v>2040</v>
      </c>
      <c r="D45741" t="s">
        <v>11</v>
      </c>
      <c r="E45741" t="s">
        <v>32</v>
      </c>
      <c r="F45741">
        <v>16147.449816</v>
      </c>
    </row>
    <row r="45742" spans="1:6" x14ac:dyDescent="0.35">
      <c r="A45742" t="s">
        <v>66</v>
      </c>
      <c r="B45742" t="s">
        <v>36</v>
      </c>
      <c r="C45742">
        <v>2040</v>
      </c>
      <c r="D45742" t="s">
        <v>11</v>
      </c>
      <c r="E45742" t="s">
        <v>17</v>
      </c>
      <c r="F45742">
        <v>16059.878099</v>
      </c>
    </row>
    <row r="45743" spans="1:6" x14ac:dyDescent="0.35">
      <c r="A45743" t="s">
        <v>66</v>
      </c>
      <c r="B45743" t="s">
        <v>36</v>
      </c>
      <c r="C45743">
        <v>2040</v>
      </c>
      <c r="D45743" t="s">
        <v>11</v>
      </c>
      <c r="E45743" t="s">
        <v>18</v>
      </c>
      <c r="F45743">
        <v>15316.603945999999</v>
      </c>
    </row>
    <row r="45744" spans="1:6" x14ac:dyDescent="0.35">
      <c r="A45744" t="s">
        <v>66</v>
      </c>
      <c r="B45744" t="s">
        <v>36</v>
      </c>
      <c r="C45744">
        <v>2040</v>
      </c>
      <c r="D45744" t="s">
        <v>11</v>
      </c>
      <c r="E45744" t="s">
        <v>19</v>
      </c>
      <c r="F45744">
        <v>15291.356143999999</v>
      </c>
    </row>
    <row r="45745" spans="1:6" x14ac:dyDescent="0.35">
      <c r="A45745" t="s">
        <v>66</v>
      </c>
      <c r="B45745" t="s">
        <v>36</v>
      </c>
      <c r="C45745">
        <v>2040</v>
      </c>
      <c r="D45745" t="s">
        <v>11</v>
      </c>
      <c r="E45745" t="s">
        <v>20</v>
      </c>
      <c r="F45745">
        <v>17892.742016</v>
      </c>
    </row>
    <row r="45746" spans="1:6" x14ac:dyDescent="0.35">
      <c r="A45746" t="s">
        <v>66</v>
      </c>
      <c r="B45746" t="s">
        <v>36</v>
      </c>
      <c r="C45746">
        <v>2040</v>
      </c>
      <c r="D45746" t="s">
        <v>11</v>
      </c>
      <c r="E45746" t="s">
        <v>21</v>
      </c>
      <c r="F45746">
        <v>18645.181731000001</v>
      </c>
    </row>
    <row r="45747" spans="1:6" x14ac:dyDescent="0.35">
      <c r="A45747" t="s">
        <v>66</v>
      </c>
      <c r="B45747" t="s">
        <v>36</v>
      </c>
      <c r="C45747">
        <v>2040</v>
      </c>
      <c r="D45747" t="s">
        <v>11</v>
      </c>
      <c r="E45747" t="s">
        <v>22</v>
      </c>
      <c r="F45747">
        <v>17817.092358999998</v>
      </c>
    </row>
    <row r="45748" spans="1:6" x14ac:dyDescent="0.35">
      <c r="A45748" t="s">
        <v>66</v>
      </c>
      <c r="B45748" t="s">
        <v>36</v>
      </c>
      <c r="C45748">
        <v>2040</v>
      </c>
      <c r="D45748" t="s">
        <v>11</v>
      </c>
      <c r="E45748" t="s">
        <v>23</v>
      </c>
      <c r="F45748">
        <v>17867.395972999999</v>
      </c>
    </row>
    <row r="45749" spans="1:6" x14ac:dyDescent="0.35">
      <c r="A45749" t="s">
        <v>66</v>
      </c>
      <c r="B45749" t="s">
        <v>36</v>
      </c>
      <c r="C45749">
        <v>2040</v>
      </c>
      <c r="D45749" t="s">
        <v>11</v>
      </c>
      <c r="E45749" t="s">
        <v>24</v>
      </c>
      <c r="F45749">
        <v>17344.898187999999</v>
      </c>
    </row>
    <row r="45750" spans="1:6" x14ac:dyDescent="0.35">
      <c r="A45750" t="s">
        <v>66</v>
      </c>
      <c r="B45750" t="s">
        <v>36</v>
      </c>
      <c r="C45750">
        <v>2040</v>
      </c>
      <c r="D45750" t="s">
        <v>11</v>
      </c>
      <c r="E45750" t="s">
        <v>25</v>
      </c>
      <c r="F45750">
        <v>16811.685793000001</v>
      </c>
    </row>
    <row r="45751" spans="1:6" x14ac:dyDescent="0.35">
      <c r="A45751" t="s">
        <v>66</v>
      </c>
      <c r="B45751" t="s">
        <v>36</v>
      </c>
      <c r="C45751">
        <v>2040</v>
      </c>
      <c r="D45751" t="s">
        <v>11</v>
      </c>
      <c r="E45751" t="s">
        <v>26</v>
      </c>
      <c r="F45751">
        <v>16435.44428</v>
      </c>
    </row>
    <row r="45752" spans="1:6" x14ac:dyDescent="0.35">
      <c r="A45752" t="s">
        <v>66</v>
      </c>
      <c r="B45752" t="s">
        <v>36</v>
      </c>
      <c r="C45752">
        <v>2040</v>
      </c>
      <c r="D45752" t="s">
        <v>11</v>
      </c>
      <c r="E45752" t="s">
        <v>27</v>
      </c>
      <c r="F45752">
        <v>14004.760027</v>
      </c>
    </row>
    <row r="45753" spans="1:6" x14ac:dyDescent="0.35">
      <c r="A45753" t="s">
        <v>66</v>
      </c>
      <c r="B45753" t="s">
        <v>36</v>
      </c>
      <c r="C45753">
        <v>2040</v>
      </c>
      <c r="D45753" t="s">
        <v>11</v>
      </c>
      <c r="E45753" t="s">
        <v>28</v>
      </c>
      <c r="F45753">
        <v>14338.447684999999</v>
      </c>
    </row>
    <row r="45754" spans="1:6" x14ac:dyDescent="0.35">
      <c r="A45754" t="s">
        <v>66</v>
      </c>
      <c r="B45754" t="s">
        <v>36</v>
      </c>
      <c r="C45754">
        <v>2040</v>
      </c>
      <c r="D45754" t="s">
        <v>11</v>
      </c>
      <c r="E45754" t="s">
        <v>29</v>
      </c>
      <c r="F45754">
        <v>12757.614011</v>
      </c>
    </row>
    <row r="45755" spans="1:6" x14ac:dyDescent="0.35">
      <c r="A45755" t="s">
        <v>66</v>
      </c>
      <c r="B45755" t="s">
        <v>36</v>
      </c>
      <c r="C45755">
        <v>2040</v>
      </c>
      <c r="D45755" t="s">
        <v>11</v>
      </c>
      <c r="E45755" t="s">
        <v>30</v>
      </c>
      <c r="F45755">
        <v>12332.135135</v>
      </c>
    </row>
    <row r="45756" spans="1:6" x14ac:dyDescent="0.35">
      <c r="A45756" t="s">
        <v>66</v>
      </c>
      <c r="B45756" t="s">
        <v>36</v>
      </c>
      <c r="C45756">
        <v>2040</v>
      </c>
      <c r="D45756" t="s">
        <v>11</v>
      </c>
      <c r="E45756" t="s">
        <v>31</v>
      </c>
      <c r="F45756">
        <v>9546.1595181000012</v>
      </c>
    </row>
    <row r="45757" spans="1:6" x14ac:dyDescent="0.35">
      <c r="A45757" t="s">
        <v>66</v>
      </c>
      <c r="B45757" t="s">
        <v>36</v>
      </c>
      <c r="C45757">
        <v>2040</v>
      </c>
      <c r="D45757" t="s">
        <v>11</v>
      </c>
      <c r="E45757" t="s">
        <v>10</v>
      </c>
      <c r="F45757">
        <v>9241.6235734000002</v>
      </c>
    </row>
    <row r="45758" spans="1:6" x14ac:dyDescent="0.35">
      <c r="A45758" t="s">
        <v>66</v>
      </c>
      <c r="B45758" t="s">
        <v>36</v>
      </c>
      <c r="C45758">
        <v>2041</v>
      </c>
      <c r="D45758" t="s">
        <v>11</v>
      </c>
      <c r="E45758" t="s">
        <v>16</v>
      </c>
      <c r="F45758">
        <v>16234.277555999999</v>
      </c>
    </row>
    <row r="45759" spans="1:6" x14ac:dyDescent="0.35">
      <c r="A45759" t="s">
        <v>66</v>
      </c>
      <c r="B45759" t="s">
        <v>36</v>
      </c>
      <c r="C45759">
        <v>2041</v>
      </c>
      <c r="D45759" t="s">
        <v>11</v>
      </c>
      <c r="E45759" t="s">
        <v>32</v>
      </c>
      <c r="F45759">
        <v>16258.273437</v>
      </c>
    </row>
    <row r="45760" spans="1:6" x14ac:dyDescent="0.35">
      <c r="A45760" t="s">
        <v>66</v>
      </c>
      <c r="B45760" t="s">
        <v>36</v>
      </c>
      <c r="C45760">
        <v>2041</v>
      </c>
      <c r="D45760" t="s">
        <v>11</v>
      </c>
      <c r="E45760" t="s">
        <v>17</v>
      </c>
      <c r="F45760">
        <v>16210.874123</v>
      </c>
    </row>
    <row r="45761" spans="1:6" x14ac:dyDescent="0.35">
      <c r="A45761" t="s">
        <v>66</v>
      </c>
      <c r="B45761" t="s">
        <v>36</v>
      </c>
      <c r="C45761">
        <v>2041</v>
      </c>
      <c r="D45761" t="s">
        <v>11</v>
      </c>
      <c r="E45761" t="s">
        <v>18</v>
      </c>
      <c r="F45761">
        <v>15325.063861000001</v>
      </c>
    </row>
    <row r="45762" spans="1:6" x14ac:dyDescent="0.35">
      <c r="A45762" t="s">
        <v>66</v>
      </c>
      <c r="B45762" t="s">
        <v>36</v>
      </c>
      <c r="C45762">
        <v>2041</v>
      </c>
      <c r="D45762" t="s">
        <v>11</v>
      </c>
      <c r="E45762" t="s">
        <v>19</v>
      </c>
      <c r="F45762">
        <v>15095.415513</v>
      </c>
    </row>
    <row r="45763" spans="1:6" x14ac:dyDescent="0.35">
      <c r="A45763" t="s">
        <v>66</v>
      </c>
      <c r="B45763" t="s">
        <v>36</v>
      </c>
      <c r="C45763">
        <v>2041</v>
      </c>
      <c r="D45763" t="s">
        <v>11</v>
      </c>
      <c r="E45763" t="s">
        <v>20</v>
      </c>
      <c r="F45763">
        <v>17820.267806</v>
      </c>
    </row>
    <row r="45764" spans="1:6" x14ac:dyDescent="0.35">
      <c r="A45764" t="s">
        <v>66</v>
      </c>
      <c r="B45764" t="s">
        <v>36</v>
      </c>
      <c r="C45764">
        <v>2041</v>
      </c>
      <c r="D45764" t="s">
        <v>11</v>
      </c>
      <c r="E45764" t="s">
        <v>21</v>
      </c>
      <c r="F45764">
        <v>18748.784962999998</v>
      </c>
    </row>
    <row r="45765" spans="1:6" x14ac:dyDescent="0.35">
      <c r="A45765" t="s">
        <v>66</v>
      </c>
      <c r="B45765" t="s">
        <v>36</v>
      </c>
      <c r="C45765">
        <v>2041</v>
      </c>
      <c r="D45765" t="s">
        <v>11</v>
      </c>
      <c r="E45765" t="s">
        <v>22</v>
      </c>
      <c r="F45765">
        <v>17923.388566000001</v>
      </c>
    </row>
    <row r="45766" spans="1:6" x14ac:dyDescent="0.35">
      <c r="A45766" t="s">
        <v>66</v>
      </c>
      <c r="B45766" t="s">
        <v>36</v>
      </c>
      <c r="C45766">
        <v>2041</v>
      </c>
      <c r="D45766" t="s">
        <v>11</v>
      </c>
      <c r="E45766" t="s">
        <v>23</v>
      </c>
      <c r="F45766">
        <v>17933.052198000001</v>
      </c>
    </row>
    <row r="45767" spans="1:6" x14ac:dyDescent="0.35">
      <c r="A45767" t="s">
        <v>66</v>
      </c>
      <c r="B45767" t="s">
        <v>36</v>
      </c>
      <c r="C45767">
        <v>2041</v>
      </c>
      <c r="D45767" t="s">
        <v>11</v>
      </c>
      <c r="E45767" t="s">
        <v>24</v>
      </c>
      <c r="F45767">
        <v>17493.194699</v>
      </c>
    </row>
    <row r="45768" spans="1:6" x14ac:dyDescent="0.35">
      <c r="A45768" t="s">
        <v>66</v>
      </c>
      <c r="B45768" t="s">
        <v>36</v>
      </c>
      <c r="C45768">
        <v>2041</v>
      </c>
      <c r="D45768" t="s">
        <v>11</v>
      </c>
      <c r="E45768" t="s">
        <v>25</v>
      </c>
      <c r="F45768">
        <v>16934.699100000002</v>
      </c>
    </row>
    <row r="45769" spans="1:6" x14ac:dyDescent="0.35">
      <c r="A45769" t="s">
        <v>66</v>
      </c>
      <c r="B45769" t="s">
        <v>36</v>
      </c>
      <c r="C45769">
        <v>2041</v>
      </c>
      <c r="D45769" t="s">
        <v>11</v>
      </c>
      <c r="E45769" t="s">
        <v>26</v>
      </c>
      <c r="F45769">
        <v>16628.992617</v>
      </c>
    </row>
    <row r="45770" spans="1:6" x14ac:dyDescent="0.35">
      <c r="A45770" t="s">
        <v>66</v>
      </c>
      <c r="B45770" t="s">
        <v>36</v>
      </c>
      <c r="C45770">
        <v>2041</v>
      </c>
      <c r="D45770" t="s">
        <v>11</v>
      </c>
      <c r="E45770" t="s">
        <v>27</v>
      </c>
      <c r="F45770">
        <v>14318.294449000001</v>
      </c>
    </row>
    <row r="45771" spans="1:6" x14ac:dyDescent="0.35">
      <c r="A45771" t="s">
        <v>66</v>
      </c>
      <c r="B45771" t="s">
        <v>36</v>
      </c>
      <c r="C45771">
        <v>2041</v>
      </c>
      <c r="D45771" t="s">
        <v>11</v>
      </c>
      <c r="E45771" t="s">
        <v>28</v>
      </c>
      <c r="F45771">
        <v>14034.599688</v>
      </c>
    </row>
    <row r="45772" spans="1:6" x14ac:dyDescent="0.35">
      <c r="A45772" t="s">
        <v>66</v>
      </c>
      <c r="B45772" t="s">
        <v>36</v>
      </c>
      <c r="C45772">
        <v>2041</v>
      </c>
      <c r="D45772" t="s">
        <v>11</v>
      </c>
      <c r="E45772" t="s">
        <v>29</v>
      </c>
      <c r="F45772">
        <v>13063.186267999999</v>
      </c>
    </row>
    <row r="45773" spans="1:6" x14ac:dyDescent="0.35">
      <c r="A45773" t="s">
        <v>66</v>
      </c>
      <c r="B45773" t="s">
        <v>36</v>
      </c>
      <c r="C45773">
        <v>2041</v>
      </c>
      <c r="D45773" t="s">
        <v>11</v>
      </c>
      <c r="E45773" t="s">
        <v>30</v>
      </c>
      <c r="F45773">
        <v>12125.206187</v>
      </c>
    </row>
    <row r="45774" spans="1:6" x14ac:dyDescent="0.35">
      <c r="A45774" t="s">
        <v>66</v>
      </c>
      <c r="B45774" t="s">
        <v>36</v>
      </c>
      <c r="C45774">
        <v>2041</v>
      </c>
      <c r="D45774" t="s">
        <v>11</v>
      </c>
      <c r="E45774" t="s">
        <v>31</v>
      </c>
      <c r="F45774">
        <v>9871.4376993999995</v>
      </c>
    </row>
    <row r="45775" spans="1:6" x14ac:dyDescent="0.35">
      <c r="A45775" t="s">
        <v>66</v>
      </c>
      <c r="B45775" t="s">
        <v>36</v>
      </c>
      <c r="C45775">
        <v>2041</v>
      </c>
      <c r="D45775" t="s">
        <v>11</v>
      </c>
      <c r="E45775" t="s">
        <v>10</v>
      </c>
      <c r="F45775">
        <v>9619.2445613899999</v>
      </c>
    </row>
    <row r="45776" spans="1:6" x14ac:dyDescent="0.35">
      <c r="A45776" t="s">
        <v>66</v>
      </c>
      <c r="B45776" t="s">
        <v>36</v>
      </c>
      <c r="C45776">
        <v>2042</v>
      </c>
      <c r="D45776" t="s">
        <v>11</v>
      </c>
      <c r="E45776" t="s">
        <v>16</v>
      </c>
      <c r="F45776">
        <v>16270.582845000001</v>
      </c>
    </row>
    <row r="45777" spans="1:6" x14ac:dyDescent="0.35">
      <c r="A45777" t="s">
        <v>66</v>
      </c>
      <c r="B45777" t="s">
        <v>36</v>
      </c>
      <c r="C45777">
        <v>2042</v>
      </c>
      <c r="D45777" t="s">
        <v>11</v>
      </c>
      <c r="E45777" t="s">
        <v>32</v>
      </c>
      <c r="F45777">
        <v>16354.408678</v>
      </c>
    </row>
    <row r="45778" spans="1:6" x14ac:dyDescent="0.35">
      <c r="A45778" t="s">
        <v>66</v>
      </c>
      <c r="B45778" t="s">
        <v>36</v>
      </c>
      <c r="C45778">
        <v>2042</v>
      </c>
      <c r="D45778" t="s">
        <v>11</v>
      </c>
      <c r="E45778" t="s">
        <v>17</v>
      </c>
      <c r="F45778">
        <v>16353.116172</v>
      </c>
    </row>
    <row r="45779" spans="1:6" x14ac:dyDescent="0.35">
      <c r="A45779" t="s">
        <v>66</v>
      </c>
      <c r="B45779" t="s">
        <v>36</v>
      </c>
      <c r="C45779">
        <v>2042</v>
      </c>
      <c r="D45779" t="s">
        <v>11</v>
      </c>
      <c r="E45779" t="s">
        <v>18</v>
      </c>
      <c r="F45779">
        <v>15240.046286000001</v>
      </c>
    </row>
    <row r="45780" spans="1:6" x14ac:dyDescent="0.35">
      <c r="A45780" t="s">
        <v>66</v>
      </c>
      <c r="B45780" t="s">
        <v>36</v>
      </c>
      <c r="C45780">
        <v>2042</v>
      </c>
      <c r="D45780" t="s">
        <v>11</v>
      </c>
      <c r="E45780" t="s">
        <v>19</v>
      </c>
      <c r="F45780">
        <v>15106.169813</v>
      </c>
    </row>
    <row r="45781" spans="1:6" x14ac:dyDescent="0.35">
      <c r="A45781" t="s">
        <v>66</v>
      </c>
      <c r="B45781" t="s">
        <v>36</v>
      </c>
      <c r="C45781">
        <v>2042</v>
      </c>
      <c r="D45781" t="s">
        <v>11</v>
      </c>
      <c r="E45781" t="s">
        <v>20</v>
      </c>
      <c r="F45781">
        <v>17692.864140999998</v>
      </c>
    </row>
    <row r="45782" spans="1:6" x14ac:dyDescent="0.35">
      <c r="A45782" t="s">
        <v>66</v>
      </c>
      <c r="B45782" t="s">
        <v>36</v>
      </c>
      <c r="C45782">
        <v>2042</v>
      </c>
      <c r="D45782" t="s">
        <v>11</v>
      </c>
      <c r="E45782" t="s">
        <v>21</v>
      </c>
      <c r="F45782">
        <v>18766.900688000002</v>
      </c>
    </row>
    <row r="45783" spans="1:6" x14ac:dyDescent="0.35">
      <c r="A45783" t="s">
        <v>66</v>
      </c>
      <c r="B45783" t="s">
        <v>36</v>
      </c>
      <c r="C45783">
        <v>2042</v>
      </c>
      <c r="D45783" t="s">
        <v>11</v>
      </c>
      <c r="E45783" t="s">
        <v>22</v>
      </c>
      <c r="F45783">
        <v>18150.913576999999</v>
      </c>
    </row>
    <row r="45784" spans="1:6" x14ac:dyDescent="0.35">
      <c r="A45784" t="s">
        <v>66</v>
      </c>
      <c r="B45784" t="s">
        <v>36</v>
      </c>
      <c r="C45784">
        <v>2042</v>
      </c>
      <c r="D45784" t="s">
        <v>11</v>
      </c>
      <c r="E45784" t="s">
        <v>23</v>
      </c>
      <c r="F45784">
        <v>17916.581764999999</v>
      </c>
    </row>
    <row r="45785" spans="1:6" x14ac:dyDescent="0.35">
      <c r="A45785" t="s">
        <v>66</v>
      </c>
      <c r="B45785" t="s">
        <v>36</v>
      </c>
      <c r="C45785">
        <v>2042</v>
      </c>
      <c r="D45785" t="s">
        <v>11</v>
      </c>
      <c r="E45785" t="s">
        <v>24</v>
      </c>
      <c r="F45785">
        <v>17635.028858000001</v>
      </c>
    </row>
    <row r="45786" spans="1:6" x14ac:dyDescent="0.35">
      <c r="A45786" t="s">
        <v>66</v>
      </c>
      <c r="B45786" t="s">
        <v>36</v>
      </c>
      <c r="C45786">
        <v>2042</v>
      </c>
      <c r="D45786" t="s">
        <v>11</v>
      </c>
      <c r="E45786" t="s">
        <v>25</v>
      </c>
      <c r="F45786">
        <v>17076.514805999999</v>
      </c>
    </row>
    <row r="45787" spans="1:6" x14ac:dyDescent="0.35">
      <c r="A45787" t="s">
        <v>66</v>
      </c>
      <c r="B45787" t="s">
        <v>36</v>
      </c>
      <c r="C45787">
        <v>2042</v>
      </c>
      <c r="D45787" t="s">
        <v>11</v>
      </c>
      <c r="E45787" t="s">
        <v>26</v>
      </c>
      <c r="F45787">
        <v>16786.179028999999</v>
      </c>
    </row>
    <row r="45788" spans="1:6" x14ac:dyDescent="0.35">
      <c r="A45788" t="s">
        <v>66</v>
      </c>
      <c r="B45788" t="s">
        <v>36</v>
      </c>
      <c r="C45788">
        <v>2042</v>
      </c>
      <c r="D45788" t="s">
        <v>11</v>
      </c>
      <c r="E45788" t="s">
        <v>27</v>
      </c>
      <c r="F45788">
        <v>14667.432878</v>
      </c>
    </row>
    <row r="45789" spans="1:6" x14ac:dyDescent="0.35">
      <c r="A45789" t="s">
        <v>66</v>
      </c>
      <c r="B45789" t="s">
        <v>36</v>
      </c>
      <c r="C45789">
        <v>2042</v>
      </c>
      <c r="D45789" t="s">
        <v>11</v>
      </c>
      <c r="E45789" t="s">
        <v>28</v>
      </c>
      <c r="F45789">
        <v>13715.331324000001</v>
      </c>
    </row>
    <row r="45790" spans="1:6" x14ac:dyDescent="0.35">
      <c r="A45790" t="s">
        <v>66</v>
      </c>
      <c r="B45790" t="s">
        <v>36</v>
      </c>
      <c r="C45790">
        <v>2042</v>
      </c>
      <c r="D45790" t="s">
        <v>11</v>
      </c>
      <c r="E45790" t="s">
        <v>29</v>
      </c>
      <c r="F45790">
        <v>13385.580534999999</v>
      </c>
    </row>
    <row r="45791" spans="1:6" x14ac:dyDescent="0.35">
      <c r="A45791" t="s">
        <v>66</v>
      </c>
      <c r="B45791" t="s">
        <v>36</v>
      </c>
      <c r="C45791">
        <v>2042</v>
      </c>
      <c r="D45791" t="s">
        <v>11</v>
      </c>
      <c r="E45791" t="s">
        <v>30</v>
      </c>
      <c r="F45791">
        <v>11931.808676000001</v>
      </c>
    </row>
    <row r="45792" spans="1:6" x14ac:dyDescent="0.35">
      <c r="A45792" t="s">
        <v>66</v>
      </c>
      <c r="B45792" t="s">
        <v>36</v>
      </c>
      <c r="C45792">
        <v>2042</v>
      </c>
      <c r="D45792" t="s">
        <v>11</v>
      </c>
      <c r="E45792" t="s">
        <v>31</v>
      </c>
      <c r="F45792">
        <v>10145.0184149</v>
      </c>
    </row>
    <row r="45793" spans="1:6" x14ac:dyDescent="0.35">
      <c r="A45793" t="s">
        <v>66</v>
      </c>
      <c r="B45793" t="s">
        <v>36</v>
      </c>
      <c r="C45793">
        <v>2042</v>
      </c>
      <c r="D45793" t="s">
        <v>11</v>
      </c>
      <c r="E45793" t="s">
        <v>10</v>
      </c>
      <c r="F45793">
        <v>10003.73374032</v>
      </c>
    </row>
    <row r="45794" spans="1:6" x14ac:dyDescent="0.35">
      <c r="A45794" t="s">
        <v>66</v>
      </c>
      <c r="B45794" t="s">
        <v>36</v>
      </c>
      <c r="C45794">
        <v>2043</v>
      </c>
      <c r="D45794" t="s">
        <v>11</v>
      </c>
      <c r="E45794" t="s">
        <v>16</v>
      </c>
      <c r="F45794">
        <v>16294.240742</v>
      </c>
    </row>
    <row r="45795" spans="1:6" x14ac:dyDescent="0.35">
      <c r="A45795" t="s">
        <v>66</v>
      </c>
      <c r="B45795" t="s">
        <v>36</v>
      </c>
      <c r="C45795">
        <v>2043</v>
      </c>
      <c r="D45795" t="s">
        <v>11</v>
      </c>
      <c r="E45795" t="s">
        <v>32</v>
      </c>
      <c r="F45795">
        <v>16436.354856000002</v>
      </c>
    </row>
    <row r="45796" spans="1:6" x14ac:dyDescent="0.35">
      <c r="A45796" t="s">
        <v>66</v>
      </c>
      <c r="B45796" t="s">
        <v>36</v>
      </c>
      <c r="C45796">
        <v>2043</v>
      </c>
      <c r="D45796" t="s">
        <v>11</v>
      </c>
      <c r="E45796" t="s">
        <v>17</v>
      </c>
      <c r="F45796">
        <v>16487.913315999998</v>
      </c>
    </row>
    <row r="45797" spans="1:6" x14ac:dyDescent="0.35">
      <c r="A45797" t="s">
        <v>66</v>
      </c>
      <c r="B45797" t="s">
        <v>36</v>
      </c>
      <c r="C45797">
        <v>2043</v>
      </c>
      <c r="D45797" t="s">
        <v>11</v>
      </c>
      <c r="E45797" t="s">
        <v>18</v>
      </c>
      <c r="F45797">
        <v>15327.627598999999</v>
      </c>
    </row>
    <row r="45798" spans="1:6" x14ac:dyDescent="0.35">
      <c r="A45798" t="s">
        <v>66</v>
      </c>
      <c r="B45798" t="s">
        <v>36</v>
      </c>
      <c r="C45798">
        <v>2043</v>
      </c>
      <c r="D45798" t="s">
        <v>11</v>
      </c>
      <c r="E45798" t="s">
        <v>19</v>
      </c>
      <c r="F45798">
        <v>15036.192994999999</v>
      </c>
    </row>
    <row r="45799" spans="1:6" x14ac:dyDescent="0.35">
      <c r="A45799" t="s">
        <v>66</v>
      </c>
      <c r="B45799" t="s">
        <v>36</v>
      </c>
      <c r="C45799">
        <v>2043</v>
      </c>
      <c r="D45799" t="s">
        <v>11</v>
      </c>
      <c r="E45799" t="s">
        <v>20</v>
      </c>
      <c r="F45799">
        <v>17523.442084999999</v>
      </c>
    </row>
    <row r="45800" spans="1:6" x14ac:dyDescent="0.35">
      <c r="A45800" t="s">
        <v>66</v>
      </c>
      <c r="B45800" t="s">
        <v>36</v>
      </c>
      <c r="C45800">
        <v>2043</v>
      </c>
      <c r="D45800" t="s">
        <v>11</v>
      </c>
      <c r="E45800" t="s">
        <v>21</v>
      </c>
      <c r="F45800">
        <v>18740.591303000001</v>
      </c>
    </row>
    <row r="45801" spans="1:6" x14ac:dyDescent="0.35">
      <c r="A45801" t="s">
        <v>66</v>
      </c>
      <c r="B45801" t="s">
        <v>36</v>
      </c>
      <c r="C45801">
        <v>2043</v>
      </c>
      <c r="D45801" t="s">
        <v>11</v>
      </c>
      <c r="E45801" t="s">
        <v>22</v>
      </c>
      <c r="F45801">
        <v>18407.203775000002</v>
      </c>
    </row>
    <row r="45802" spans="1:6" x14ac:dyDescent="0.35">
      <c r="A45802" t="s">
        <v>66</v>
      </c>
      <c r="B45802" t="s">
        <v>36</v>
      </c>
      <c r="C45802">
        <v>2043</v>
      </c>
      <c r="D45802" t="s">
        <v>11</v>
      </c>
      <c r="E45802" t="s">
        <v>23</v>
      </c>
      <c r="F45802">
        <v>17914.416514</v>
      </c>
    </row>
    <row r="45803" spans="1:6" x14ac:dyDescent="0.35">
      <c r="A45803" t="s">
        <v>66</v>
      </c>
      <c r="B45803" t="s">
        <v>36</v>
      </c>
      <c r="C45803">
        <v>2043</v>
      </c>
      <c r="D45803" t="s">
        <v>11</v>
      </c>
      <c r="E45803" t="s">
        <v>24</v>
      </c>
      <c r="F45803">
        <v>17740.631408000001</v>
      </c>
    </row>
    <row r="45804" spans="1:6" x14ac:dyDescent="0.35">
      <c r="A45804" t="s">
        <v>66</v>
      </c>
      <c r="B45804" t="s">
        <v>36</v>
      </c>
      <c r="C45804">
        <v>2043</v>
      </c>
      <c r="D45804" t="s">
        <v>11</v>
      </c>
      <c r="E45804" t="s">
        <v>25</v>
      </c>
      <c r="F45804">
        <v>17239.088500999998</v>
      </c>
    </row>
    <row r="45805" spans="1:6" x14ac:dyDescent="0.35">
      <c r="A45805" t="s">
        <v>66</v>
      </c>
      <c r="B45805" t="s">
        <v>36</v>
      </c>
      <c r="C45805">
        <v>2043</v>
      </c>
      <c r="D45805" t="s">
        <v>11</v>
      </c>
      <c r="E45805" t="s">
        <v>26</v>
      </c>
      <c r="F45805">
        <v>16812.337770999999</v>
      </c>
    </row>
    <row r="45806" spans="1:6" x14ac:dyDescent="0.35">
      <c r="A45806" t="s">
        <v>66</v>
      </c>
      <c r="B45806" t="s">
        <v>36</v>
      </c>
      <c r="C45806">
        <v>2043</v>
      </c>
      <c r="D45806" t="s">
        <v>11</v>
      </c>
      <c r="E45806" t="s">
        <v>27</v>
      </c>
      <c r="F45806">
        <v>15176.041907999999</v>
      </c>
    </row>
    <row r="45807" spans="1:6" x14ac:dyDescent="0.35">
      <c r="A45807" t="s">
        <v>66</v>
      </c>
      <c r="B45807" t="s">
        <v>36</v>
      </c>
      <c r="C45807">
        <v>2043</v>
      </c>
      <c r="D45807" t="s">
        <v>11</v>
      </c>
      <c r="E45807" t="s">
        <v>28</v>
      </c>
      <c r="F45807">
        <v>13507.193132</v>
      </c>
    </row>
    <row r="45808" spans="1:6" x14ac:dyDescent="0.35">
      <c r="A45808" t="s">
        <v>66</v>
      </c>
      <c r="B45808" t="s">
        <v>36</v>
      </c>
      <c r="C45808">
        <v>2043</v>
      </c>
      <c r="D45808" t="s">
        <v>11</v>
      </c>
      <c r="E45808" t="s">
        <v>29</v>
      </c>
      <c r="F45808">
        <v>13580.295463</v>
      </c>
    </row>
    <row r="45809" spans="1:6" x14ac:dyDescent="0.35">
      <c r="A45809" t="s">
        <v>66</v>
      </c>
      <c r="B45809" t="s">
        <v>36</v>
      </c>
      <c r="C45809">
        <v>2043</v>
      </c>
      <c r="D45809" t="s">
        <v>11</v>
      </c>
      <c r="E45809" t="s">
        <v>30</v>
      </c>
      <c r="F45809">
        <v>11718.774949000001</v>
      </c>
    </row>
    <row r="45810" spans="1:6" x14ac:dyDescent="0.35">
      <c r="A45810" t="s">
        <v>66</v>
      </c>
      <c r="B45810" t="s">
        <v>36</v>
      </c>
      <c r="C45810">
        <v>2043</v>
      </c>
      <c r="D45810" t="s">
        <v>11</v>
      </c>
      <c r="E45810" t="s">
        <v>31</v>
      </c>
      <c r="F45810">
        <v>10353.160498200001</v>
      </c>
    </row>
    <row r="45811" spans="1:6" x14ac:dyDescent="0.35">
      <c r="A45811" t="s">
        <v>66</v>
      </c>
      <c r="B45811" t="s">
        <v>36</v>
      </c>
      <c r="C45811">
        <v>2043</v>
      </c>
      <c r="D45811" t="s">
        <v>11</v>
      </c>
      <c r="E45811" t="s">
        <v>10</v>
      </c>
      <c r="F45811">
        <v>10419.19569251</v>
      </c>
    </row>
    <row r="45812" spans="1:6" x14ac:dyDescent="0.35">
      <c r="A45812" t="s">
        <v>66</v>
      </c>
      <c r="B45812" t="s">
        <v>36</v>
      </c>
      <c r="C45812">
        <v>2044</v>
      </c>
      <c r="D45812" t="s">
        <v>11</v>
      </c>
      <c r="E45812" t="s">
        <v>16</v>
      </c>
      <c r="F45812">
        <v>16307.02061</v>
      </c>
    </row>
    <row r="45813" spans="1:6" x14ac:dyDescent="0.35">
      <c r="A45813" t="s">
        <v>66</v>
      </c>
      <c r="B45813" t="s">
        <v>36</v>
      </c>
      <c r="C45813">
        <v>2044</v>
      </c>
      <c r="D45813" t="s">
        <v>11</v>
      </c>
      <c r="E45813" t="s">
        <v>32</v>
      </c>
      <c r="F45813">
        <v>16505.838904</v>
      </c>
    </row>
    <row r="45814" spans="1:6" x14ac:dyDescent="0.35">
      <c r="A45814" t="s">
        <v>66</v>
      </c>
      <c r="B45814" t="s">
        <v>36</v>
      </c>
      <c r="C45814">
        <v>2044</v>
      </c>
      <c r="D45814" t="s">
        <v>11</v>
      </c>
      <c r="E45814" t="s">
        <v>17</v>
      </c>
      <c r="F45814">
        <v>16612.575177999999</v>
      </c>
    </row>
    <row r="45815" spans="1:6" x14ac:dyDescent="0.35">
      <c r="A45815" t="s">
        <v>66</v>
      </c>
      <c r="B45815" t="s">
        <v>36</v>
      </c>
      <c r="C45815">
        <v>2044</v>
      </c>
      <c r="D45815" t="s">
        <v>11</v>
      </c>
      <c r="E45815" t="s">
        <v>18</v>
      </c>
      <c r="F45815">
        <v>15422.615808</v>
      </c>
    </row>
    <row r="45816" spans="1:6" x14ac:dyDescent="0.35">
      <c r="A45816" t="s">
        <v>66</v>
      </c>
      <c r="B45816" t="s">
        <v>36</v>
      </c>
      <c r="C45816">
        <v>2044</v>
      </c>
      <c r="D45816" t="s">
        <v>11</v>
      </c>
      <c r="E45816" t="s">
        <v>19</v>
      </c>
      <c r="F45816">
        <v>15010.663694999999</v>
      </c>
    </row>
    <row r="45817" spans="1:6" x14ac:dyDescent="0.35">
      <c r="A45817" t="s">
        <v>66</v>
      </c>
      <c r="B45817" t="s">
        <v>36</v>
      </c>
      <c r="C45817">
        <v>2044</v>
      </c>
      <c r="D45817" t="s">
        <v>11</v>
      </c>
      <c r="E45817" t="s">
        <v>20</v>
      </c>
      <c r="F45817">
        <v>17337.425715000001</v>
      </c>
    </row>
    <row r="45818" spans="1:6" x14ac:dyDescent="0.35">
      <c r="A45818" t="s">
        <v>66</v>
      </c>
      <c r="B45818" t="s">
        <v>36</v>
      </c>
      <c r="C45818">
        <v>2044</v>
      </c>
      <c r="D45818" t="s">
        <v>11</v>
      </c>
      <c r="E45818" t="s">
        <v>21</v>
      </c>
      <c r="F45818">
        <v>18710.291877</v>
      </c>
    </row>
    <row r="45819" spans="1:6" x14ac:dyDescent="0.35">
      <c r="A45819" t="s">
        <v>66</v>
      </c>
      <c r="B45819" t="s">
        <v>36</v>
      </c>
      <c r="C45819">
        <v>2044</v>
      </c>
      <c r="D45819" t="s">
        <v>11</v>
      </c>
      <c r="E45819" t="s">
        <v>22</v>
      </c>
      <c r="F45819">
        <v>18623.345781</v>
      </c>
    </row>
    <row r="45820" spans="1:6" x14ac:dyDescent="0.35">
      <c r="A45820" t="s">
        <v>66</v>
      </c>
      <c r="B45820" t="s">
        <v>36</v>
      </c>
      <c r="C45820">
        <v>2044</v>
      </c>
      <c r="D45820" t="s">
        <v>11</v>
      </c>
      <c r="E45820" t="s">
        <v>23</v>
      </c>
      <c r="F45820">
        <v>17938.865331000001</v>
      </c>
    </row>
    <row r="45821" spans="1:6" x14ac:dyDescent="0.35">
      <c r="A45821" t="s">
        <v>66</v>
      </c>
      <c r="B45821" t="s">
        <v>36</v>
      </c>
      <c r="C45821">
        <v>2044</v>
      </c>
      <c r="D45821" t="s">
        <v>11</v>
      </c>
      <c r="E45821" t="s">
        <v>24</v>
      </c>
      <c r="F45821">
        <v>17819.093930999999</v>
      </c>
    </row>
    <row r="45822" spans="1:6" x14ac:dyDescent="0.35">
      <c r="A45822" t="s">
        <v>66</v>
      </c>
      <c r="B45822" t="s">
        <v>36</v>
      </c>
      <c r="C45822">
        <v>2044</v>
      </c>
      <c r="D45822" t="s">
        <v>11</v>
      </c>
      <c r="E45822" t="s">
        <v>25</v>
      </c>
      <c r="F45822">
        <v>17430.05977</v>
      </c>
    </row>
    <row r="45823" spans="1:6" x14ac:dyDescent="0.35">
      <c r="A45823" t="s">
        <v>66</v>
      </c>
      <c r="B45823" t="s">
        <v>36</v>
      </c>
      <c r="C45823">
        <v>2044</v>
      </c>
      <c r="D45823" t="s">
        <v>11</v>
      </c>
      <c r="E45823" t="s">
        <v>26</v>
      </c>
      <c r="F45823">
        <v>16830.616762000001</v>
      </c>
    </row>
    <row r="45824" spans="1:6" x14ac:dyDescent="0.35">
      <c r="A45824" t="s">
        <v>66</v>
      </c>
      <c r="B45824" t="s">
        <v>36</v>
      </c>
      <c r="C45824">
        <v>2044</v>
      </c>
      <c r="D45824" t="s">
        <v>11</v>
      </c>
      <c r="E45824" t="s">
        <v>27</v>
      </c>
      <c r="F45824">
        <v>15633.334492</v>
      </c>
    </row>
    <row r="45825" spans="1:6" x14ac:dyDescent="0.35">
      <c r="A45825" t="s">
        <v>66</v>
      </c>
      <c r="B45825" t="s">
        <v>36</v>
      </c>
      <c r="C45825">
        <v>2044</v>
      </c>
      <c r="D45825" t="s">
        <v>11</v>
      </c>
      <c r="E45825" t="s">
        <v>28</v>
      </c>
      <c r="F45825">
        <v>13407.604901999999</v>
      </c>
    </row>
    <row r="45826" spans="1:6" x14ac:dyDescent="0.35">
      <c r="A45826" t="s">
        <v>66</v>
      </c>
      <c r="B45826" t="s">
        <v>36</v>
      </c>
      <c r="C45826">
        <v>2044</v>
      </c>
      <c r="D45826" t="s">
        <v>11</v>
      </c>
      <c r="E45826" t="s">
        <v>29</v>
      </c>
      <c r="F45826">
        <v>13660.915373</v>
      </c>
    </row>
    <row r="45827" spans="1:6" x14ac:dyDescent="0.35">
      <c r="A45827" t="s">
        <v>66</v>
      </c>
      <c r="B45827" t="s">
        <v>36</v>
      </c>
      <c r="C45827">
        <v>2044</v>
      </c>
      <c r="D45827" t="s">
        <v>11</v>
      </c>
      <c r="E45827" t="s">
        <v>30</v>
      </c>
      <c r="F45827">
        <v>11625.232896</v>
      </c>
    </row>
    <row r="45828" spans="1:6" x14ac:dyDescent="0.35">
      <c r="A45828" t="s">
        <v>66</v>
      </c>
      <c r="B45828" t="s">
        <v>36</v>
      </c>
      <c r="C45828">
        <v>2044</v>
      </c>
      <c r="D45828" t="s">
        <v>11</v>
      </c>
      <c r="E45828" t="s">
        <v>31</v>
      </c>
      <c r="F45828">
        <v>10488.5765309</v>
      </c>
    </row>
    <row r="45829" spans="1:6" x14ac:dyDescent="0.35">
      <c r="A45829" t="s">
        <v>66</v>
      </c>
      <c r="B45829" t="s">
        <v>36</v>
      </c>
      <c r="C45829">
        <v>2044</v>
      </c>
      <c r="D45829" t="s">
        <v>11</v>
      </c>
      <c r="E45829" t="s">
        <v>10</v>
      </c>
      <c r="F45829">
        <v>10823.94359194</v>
      </c>
    </row>
    <row r="45830" spans="1:6" x14ac:dyDescent="0.35">
      <c r="A45830" t="s">
        <v>66</v>
      </c>
      <c r="B45830" t="s">
        <v>36</v>
      </c>
      <c r="C45830">
        <v>2045</v>
      </c>
      <c r="D45830" t="s">
        <v>11</v>
      </c>
      <c r="E45830" t="s">
        <v>16</v>
      </c>
      <c r="F45830">
        <v>16310.922532000001</v>
      </c>
    </row>
    <row r="45831" spans="1:6" x14ac:dyDescent="0.35">
      <c r="A45831" t="s">
        <v>66</v>
      </c>
      <c r="B45831" t="s">
        <v>36</v>
      </c>
      <c r="C45831">
        <v>2045</v>
      </c>
      <c r="D45831" t="s">
        <v>11</v>
      </c>
      <c r="E45831" t="s">
        <v>32</v>
      </c>
      <c r="F45831">
        <v>16563.894123999999</v>
      </c>
    </row>
    <row r="45832" spans="1:6" x14ac:dyDescent="0.35">
      <c r="A45832" t="s">
        <v>66</v>
      </c>
      <c r="B45832" t="s">
        <v>36</v>
      </c>
      <c r="C45832">
        <v>2045</v>
      </c>
      <c r="D45832" t="s">
        <v>11</v>
      </c>
      <c r="E45832" t="s">
        <v>17</v>
      </c>
      <c r="F45832">
        <v>16724.824547</v>
      </c>
    </row>
    <row r="45833" spans="1:6" x14ac:dyDescent="0.35">
      <c r="A45833" t="s">
        <v>66</v>
      </c>
      <c r="B45833" t="s">
        <v>36</v>
      </c>
      <c r="C45833">
        <v>2045</v>
      </c>
      <c r="D45833" t="s">
        <v>11</v>
      </c>
      <c r="E45833" t="s">
        <v>18</v>
      </c>
      <c r="F45833">
        <v>15563.670427999999</v>
      </c>
    </row>
    <row r="45834" spans="1:6" x14ac:dyDescent="0.35">
      <c r="A45834" t="s">
        <v>66</v>
      </c>
      <c r="B45834" t="s">
        <v>36</v>
      </c>
      <c r="C45834">
        <v>2045</v>
      </c>
      <c r="D45834" t="s">
        <v>11</v>
      </c>
      <c r="E45834" t="s">
        <v>19</v>
      </c>
      <c r="F45834">
        <v>14992.754279999999</v>
      </c>
    </row>
    <row r="45835" spans="1:6" x14ac:dyDescent="0.35">
      <c r="A45835" t="s">
        <v>66</v>
      </c>
      <c r="B45835" t="s">
        <v>36</v>
      </c>
      <c r="C45835">
        <v>2045</v>
      </c>
      <c r="D45835" t="s">
        <v>11</v>
      </c>
      <c r="E45835" t="s">
        <v>20</v>
      </c>
      <c r="F45835">
        <v>17165.250048000002</v>
      </c>
    </row>
    <row r="45836" spans="1:6" x14ac:dyDescent="0.35">
      <c r="A45836" t="s">
        <v>66</v>
      </c>
      <c r="B45836" t="s">
        <v>36</v>
      </c>
      <c r="C45836">
        <v>2045</v>
      </c>
      <c r="D45836" t="s">
        <v>11</v>
      </c>
      <c r="E45836" t="s">
        <v>21</v>
      </c>
      <c r="F45836">
        <v>18652.406986000002</v>
      </c>
    </row>
    <row r="45837" spans="1:6" x14ac:dyDescent="0.35">
      <c r="A45837" t="s">
        <v>66</v>
      </c>
      <c r="B45837" t="s">
        <v>36</v>
      </c>
      <c r="C45837">
        <v>2045</v>
      </c>
      <c r="D45837" t="s">
        <v>11</v>
      </c>
      <c r="E45837" t="s">
        <v>22</v>
      </c>
      <c r="F45837">
        <v>18802.466712000001</v>
      </c>
    </row>
    <row r="45838" spans="1:6" x14ac:dyDescent="0.35">
      <c r="A45838" t="s">
        <v>66</v>
      </c>
      <c r="B45838" t="s">
        <v>36</v>
      </c>
      <c r="C45838">
        <v>2045</v>
      </c>
      <c r="D45838" t="s">
        <v>11</v>
      </c>
      <c r="E45838" t="s">
        <v>23</v>
      </c>
      <c r="F45838">
        <v>17941.503111000002</v>
      </c>
    </row>
    <row r="45839" spans="1:6" x14ac:dyDescent="0.35">
      <c r="A45839" t="s">
        <v>66</v>
      </c>
      <c r="B45839" t="s">
        <v>36</v>
      </c>
      <c r="C45839">
        <v>2045</v>
      </c>
      <c r="D45839" t="s">
        <v>11</v>
      </c>
      <c r="E45839" t="s">
        <v>24</v>
      </c>
      <c r="F45839">
        <v>17895.887424</v>
      </c>
    </row>
    <row r="45840" spans="1:6" x14ac:dyDescent="0.35">
      <c r="A45840" t="s">
        <v>66</v>
      </c>
      <c r="B45840" t="s">
        <v>36</v>
      </c>
      <c r="C45840">
        <v>2045</v>
      </c>
      <c r="D45840" t="s">
        <v>11</v>
      </c>
      <c r="E45840" t="s">
        <v>25</v>
      </c>
      <c r="F45840">
        <v>17597.533366</v>
      </c>
    </row>
    <row r="45841" spans="1:6" x14ac:dyDescent="0.35">
      <c r="A45841" t="s">
        <v>66</v>
      </c>
      <c r="B45841" t="s">
        <v>36</v>
      </c>
      <c r="C45841">
        <v>2045</v>
      </c>
      <c r="D45841" t="s">
        <v>11</v>
      </c>
      <c r="E45841" t="s">
        <v>26</v>
      </c>
      <c r="F45841">
        <v>16888.985865999999</v>
      </c>
    </row>
    <row r="45842" spans="1:6" x14ac:dyDescent="0.35">
      <c r="A45842" t="s">
        <v>66</v>
      </c>
      <c r="B45842" t="s">
        <v>36</v>
      </c>
      <c r="C45842">
        <v>2045</v>
      </c>
      <c r="D45842" t="s">
        <v>11</v>
      </c>
      <c r="E45842" t="s">
        <v>27</v>
      </c>
      <c r="F45842">
        <v>16016.408103</v>
      </c>
    </row>
    <row r="45843" spans="1:6" x14ac:dyDescent="0.35">
      <c r="A45843" t="s">
        <v>66</v>
      </c>
      <c r="B45843" t="s">
        <v>36</v>
      </c>
      <c r="C45843">
        <v>2045</v>
      </c>
      <c r="D45843" t="s">
        <v>11</v>
      </c>
      <c r="E45843" t="s">
        <v>28</v>
      </c>
      <c r="F45843">
        <v>13509.487449</v>
      </c>
    </row>
    <row r="45844" spans="1:6" x14ac:dyDescent="0.35">
      <c r="A45844" t="s">
        <v>66</v>
      </c>
      <c r="B45844" t="s">
        <v>36</v>
      </c>
      <c r="C45844">
        <v>2045</v>
      </c>
      <c r="D45844" t="s">
        <v>11</v>
      </c>
      <c r="E45844" t="s">
        <v>29</v>
      </c>
      <c r="F45844">
        <v>13590.128234</v>
      </c>
    </row>
    <row r="45845" spans="1:6" x14ac:dyDescent="0.35">
      <c r="A45845" t="s">
        <v>66</v>
      </c>
      <c r="B45845" t="s">
        <v>36</v>
      </c>
      <c r="C45845">
        <v>2045</v>
      </c>
      <c r="D45845" t="s">
        <v>11</v>
      </c>
      <c r="E45845" t="s">
        <v>30</v>
      </c>
      <c r="F45845">
        <v>11698.636911</v>
      </c>
    </row>
    <row r="45846" spans="1:6" x14ac:dyDescent="0.35">
      <c r="A45846" t="s">
        <v>66</v>
      </c>
      <c r="B45846" t="s">
        <v>36</v>
      </c>
      <c r="C45846">
        <v>2045</v>
      </c>
      <c r="D45846" t="s">
        <v>11</v>
      </c>
      <c r="E45846" t="s">
        <v>31</v>
      </c>
      <c r="F45846">
        <v>10467.045550299999</v>
      </c>
    </row>
    <row r="45847" spans="1:6" x14ac:dyDescent="0.35">
      <c r="A45847" t="s">
        <v>66</v>
      </c>
      <c r="B45847" t="s">
        <v>36</v>
      </c>
      <c r="C45847">
        <v>2045</v>
      </c>
      <c r="D45847" t="s">
        <v>11</v>
      </c>
      <c r="E45847" t="s">
        <v>10</v>
      </c>
      <c r="F45847">
        <v>11236.965379929999</v>
      </c>
    </row>
    <row r="45848" spans="1:6" x14ac:dyDescent="0.35">
      <c r="A45848" t="s">
        <v>66</v>
      </c>
      <c r="B45848" t="s">
        <v>36</v>
      </c>
      <c r="C45848">
        <v>2046</v>
      </c>
      <c r="D45848" t="s">
        <v>11</v>
      </c>
      <c r="E45848" t="s">
        <v>16</v>
      </c>
      <c r="F45848">
        <v>16308.003291999999</v>
      </c>
    </row>
    <row r="45849" spans="1:6" x14ac:dyDescent="0.35">
      <c r="A45849" t="s">
        <v>66</v>
      </c>
      <c r="B45849" t="s">
        <v>36</v>
      </c>
      <c r="C45849">
        <v>2046</v>
      </c>
      <c r="D45849" t="s">
        <v>11</v>
      </c>
      <c r="E45849" t="s">
        <v>32</v>
      </c>
      <c r="F45849">
        <v>16611.115022999998</v>
      </c>
    </row>
    <row r="45850" spans="1:6" x14ac:dyDescent="0.35">
      <c r="A45850" t="s">
        <v>66</v>
      </c>
      <c r="B45850" t="s">
        <v>36</v>
      </c>
      <c r="C45850">
        <v>2046</v>
      </c>
      <c r="D45850" t="s">
        <v>11</v>
      </c>
      <c r="E45850" t="s">
        <v>17</v>
      </c>
      <c r="F45850">
        <v>16824.223062000001</v>
      </c>
    </row>
    <row r="45851" spans="1:6" x14ac:dyDescent="0.35">
      <c r="A45851" t="s">
        <v>66</v>
      </c>
      <c r="B45851" t="s">
        <v>36</v>
      </c>
      <c r="C45851">
        <v>2046</v>
      </c>
      <c r="D45851" t="s">
        <v>11</v>
      </c>
      <c r="E45851" t="s">
        <v>18</v>
      </c>
      <c r="F45851">
        <v>15692.931213</v>
      </c>
    </row>
    <row r="45852" spans="1:6" x14ac:dyDescent="0.35">
      <c r="A45852" t="s">
        <v>66</v>
      </c>
      <c r="B45852" t="s">
        <v>36</v>
      </c>
      <c r="C45852">
        <v>2046</v>
      </c>
      <c r="D45852" t="s">
        <v>11</v>
      </c>
      <c r="E45852" t="s">
        <v>19</v>
      </c>
      <c r="F45852">
        <v>15012.060113</v>
      </c>
    </row>
    <row r="45853" spans="1:6" x14ac:dyDescent="0.35">
      <c r="A45853" t="s">
        <v>66</v>
      </c>
      <c r="B45853" t="s">
        <v>36</v>
      </c>
      <c r="C45853">
        <v>2046</v>
      </c>
      <c r="D45853" t="s">
        <v>11</v>
      </c>
      <c r="E45853" t="s">
        <v>20</v>
      </c>
      <c r="F45853">
        <v>16998.486418</v>
      </c>
    </row>
    <row r="45854" spans="1:6" x14ac:dyDescent="0.35">
      <c r="A45854" t="s">
        <v>66</v>
      </c>
      <c r="B45854" t="s">
        <v>36</v>
      </c>
      <c r="C45854">
        <v>2046</v>
      </c>
      <c r="D45854" t="s">
        <v>11</v>
      </c>
      <c r="E45854" t="s">
        <v>21</v>
      </c>
      <c r="F45854">
        <v>18606.144329999999</v>
      </c>
    </row>
    <row r="45855" spans="1:6" x14ac:dyDescent="0.35">
      <c r="A45855" t="s">
        <v>66</v>
      </c>
      <c r="B45855" t="s">
        <v>36</v>
      </c>
      <c r="C45855">
        <v>2046</v>
      </c>
      <c r="D45855" t="s">
        <v>11</v>
      </c>
      <c r="E45855" t="s">
        <v>22</v>
      </c>
      <c r="F45855">
        <v>18894.156131</v>
      </c>
    </row>
    <row r="45856" spans="1:6" x14ac:dyDescent="0.35">
      <c r="A45856" t="s">
        <v>66</v>
      </c>
      <c r="B45856" t="s">
        <v>36</v>
      </c>
      <c r="C45856">
        <v>2046</v>
      </c>
      <c r="D45856" t="s">
        <v>11</v>
      </c>
      <c r="E45856" t="s">
        <v>23</v>
      </c>
      <c r="F45856">
        <v>18022.693311999999</v>
      </c>
    </row>
    <row r="45857" spans="1:6" x14ac:dyDescent="0.35">
      <c r="A45857" t="s">
        <v>66</v>
      </c>
      <c r="B45857" t="s">
        <v>36</v>
      </c>
      <c r="C45857">
        <v>2046</v>
      </c>
      <c r="D45857" t="s">
        <v>11</v>
      </c>
      <c r="E45857" t="s">
        <v>24</v>
      </c>
      <c r="F45857">
        <v>17950.459061000001</v>
      </c>
    </row>
    <row r="45858" spans="1:6" x14ac:dyDescent="0.35">
      <c r="A45858" t="s">
        <v>66</v>
      </c>
      <c r="B45858" t="s">
        <v>36</v>
      </c>
      <c r="C45858">
        <v>2046</v>
      </c>
      <c r="D45858" t="s">
        <v>11</v>
      </c>
      <c r="E45858" t="s">
        <v>25</v>
      </c>
      <c r="F45858">
        <v>17737.674081000001</v>
      </c>
    </row>
    <row r="45859" spans="1:6" x14ac:dyDescent="0.35">
      <c r="A45859" t="s">
        <v>66</v>
      </c>
      <c r="B45859" t="s">
        <v>36</v>
      </c>
      <c r="C45859">
        <v>2046</v>
      </c>
      <c r="D45859" t="s">
        <v>11</v>
      </c>
      <c r="E45859" t="s">
        <v>26</v>
      </c>
      <c r="F45859">
        <v>17021.213021</v>
      </c>
    </row>
    <row r="45860" spans="1:6" x14ac:dyDescent="0.35">
      <c r="A45860" t="s">
        <v>66</v>
      </c>
      <c r="B45860" t="s">
        <v>36</v>
      </c>
      <c r="C45860">
        <v>2046</v>
      </c>
      <c r="D45860" t="s">
        <v>11</v>
      </c>
      <c r="E45860" t="s">
        <v>27</v>
      </c>
      <c r="F45860">
        <v>16221.464521</v>
      </c>
    </row>
    <row r="45861" spans="1:6" x14ac:dyDescent="0.35">
      <c r="A45861" t="s">
        <v>66</v>
      </c>
      <c r="B45861" t="s">
        <v>36</v>
      </c>
      <c r="C45861">
        <v>2046</v>
      </c>
      <c r="D45861" t="s">
        <v>11</v>
      </c>
      <c r="E45861" t="s">
        <v>28</v>
      </c>
      <c r="F45861">
        <v>13808.944611999999</v>
      </c>
    </row>
    <row r="45862" spans="1:6" x14ac:dyDescent="0.35">
      <c r="A45862" t="s">
        <v>66</v>
      </c>
      <c r="B45862" t="s">
        <v>36</v>
      </c>
      <c r="C45862">
        <v>2046</v>
      </c>
      <c r="D45862" t="s">
        <v>11</v>
      </c>
      <c r="E45862" t="s">
        <v>29</v>
      </c>
      <c r="F45862">
        <v>13319.824911</v>
      </c>
    </row>
    <row r="45863" spans="1:6" x14ac:dyDescent="0.35">
      <c r="A45863" t="s">
        <v>66</v>
      </c>
      <c r="B45863" t="s">
        <v>36</v>
      </c>
      <c r="C45863">
        <v>2046</v>
      </c>
      <c r="D45863" t="s">
        <v>11</v>
      </c>
      <c r="E45863" t="s">
        <v>30</v>
      </c>
      <c r="F45863">
        <v>11997.290763999999</v>
      </c>
    </row>
    <row r="45864" spans="1:6" x14ac:dyDescent="0.35">
      <c r="A45864" t="s">
        <v>66</v>
      </c>
      <c r="B45864" t="s">
        <v>36</v>
      </c>
      <c r="C45864">
        <v>2046</v>
      </c>
      <c r="D45864" t="s">
        <v>11</v>
      </c>
      <c r="E45864" t="s">
        <v>31</v>
      </c>
      <c r="F45864">
        <v>10311.1888502</v>
      </c>
    </row>
    <row r="45865" spans="1:6" x14ac:dyDescent="0.35">
      <c r="A45865" t="s">
        <v>66</v>
      </c>
      <c r="B45865" t="s">
        <v>36</v>
      </c>
      <c r="C45865">
        <v>2046</v>
      </c>
      <c r="D45865" t="s">
        <v>11</v>
      </c>
      <c r="E45865" t="s">
        <v>10</v>
      </c>
      <c r="F45865">
        <v>11670.95772588</v>
      </c>
    </row>
    <row r="45866" spans="1:6" x14ac:dyDescent="0.35">
      <c r="A45866" t="s">
        <v>53</v>
      </c>
      <c r="B45866" t="s">
        <v>36</v>
      </c>
      <c r="C45866">
        <v>2021</v>
      </c>
      <c r="D45866" t="s">
        <v>11</v>
      </c>
      <c r="E45866" t="s">
        <v>16</v>
      </c>
      <c r="F45866">
        <v>7707</v>
      </c>
    </row>
    <row r="45867" spans="1:6" x14ac:dyDescent="0.35">
      <c r="A45867" t="s">
        <v>53</v>
      </c>
      <c r="B45867" t="s">
        <v>36</v>
      </c>
      <c r="C45867">
        <v>2021</v>
      </c>
      <c r="D45867" t="s">
        <v>11</v>
      </c>
      <c r="E45867" t="s">
        <v>32</v>
      </c>
      <c r="F45867">
        <v>8679</v>
      </c>
    </row>
    <row r="45868" spans="1:6" x14ac:dyDescent="0.35">
      <c r="A45868" t="s">
        <v>53</v>
      </c>
      <c r="B45868" t="s">
        <v>36</v>
      </c>
      <c r="C45868">
        <v>2021</v>
      </c>
      <c r="D45868" t="s">
        <v>11</v>
      </c>
      <c r="E45868" t="s">
        <v>17</v>
      </c>
      <c r="F45868">
        <v>9337</v>
      </c>
    </row>
    <row r="45869" spans="1:6" x14ac:dyDescent="0.35">
      <c r="A45869" t="s">
        <v>53</v>
      </c>
      <c r="B45869" t="s">
        <v>36</v>
      </c>
      <c r="C45869">
        <v>2021</v>
      </c>
      <c r="D45869" t="s">
        <v>11</v>
      </c>
      <c r="E45869" t="s">
        <v>18</v>
      </c>
      <c r="F45869">
        <v>7506</v>
      </c>
    </row>
    <row r="45870" spans="1:6" x14ac:dyDescent="0.35">
      <c r="A45870" t="s">
        <v>53</v>
      </c>
      <c r="B45870" t="s">
        <v>36</v>
      </c>
      <c r="C45870">
        <v>2021</v>
      </c>
      <c r="D45870" t="s">
        <v>11</v>
      </c>
      <c r="E45870" t="s">
        <v>19</v>
      </c>
      <c r="F45870">
        <v>6681</v>
      </c>
    </row>
    <row r="45871" spans="1:6" x14ac:dyDescent="0.35">
      <c r="A45871" t="s">
        <v>53</v>
      </c>
      <c r="B45871" t="s">
        <v>36</v>
      </c>
      <c r="C45871">
        <v>2021</v>
      </c>
      <c r="D45871" t="s">
        <v>11</v>
      </c>
      <c r="E45871" t="s">
        <v>20</v>
      </c>
      <c r="F45871">
        <v>7414</v>
      </c>
    </row>
    <row r="45872" spans="1:6" x14ac:dyDescent="0.35">
      <c r="A45872" t="s">
        <v>53</v>
      </c>
      <c r="B45872" t="s">
        <v>36</v>
      </c>
      <c r="C45872">
        <v>2021</v>
      </c>
      <c r="D45872" t="s">
        <v>11</v>
      </c>
      <c r="E45872" t="s">
        <v>21</v>
      </c>
      <c r="F45872">
        <v>7197</v>
      </c>
    </row>
    <row r="45873" spans="1:6" x14ac:dyDescent="0.35">
      <c r="A45873" t="s">
        <v>53</v>
      </c>
      <c r="B45873" t="s">
        <v>36</v>
      </c>
      <c r="C45873">
        <v>2021</v>
      </c>
      <c r="D45873" t="s">
        <v>11</v>
      </c>
      <c r="E45873" t="s">
        <v>22</v>
      </c>
      <c r="F45873">
        <v>7145</v>
      </c>
    </row>
    <row r="45874" spans="1:6" x14ac:dyDescent="0.35">
      <c r="A45874" t="s">
        <v>53</v>
      </c>
      <c r="B45874" t="s">
        <v>36</v>
      </c>
      <c r="C45874">
        <v>2021</v>
      </c>
      <c r="D45874" t="s">
        <v>11</v>
      </c>
      <c r="E45874" t="s">
        <v>23</v>
      </c>
      <c r="F45874">
        <v>6963</v>
      </c>
    </row>
    <row r="45875" spans="1:6" x14ac:dyDescent="0.35">
      <c r="A45875" t="s">
        <v>53</v>
      </c>
      <c r="B45875" t="s">
        <v>36</v>
      </c>
      <c r="C45875">
        <v>2021</v>
      </c>
      <c r="D45875" t="s">
        <v>11</v>
      </c>
      <c r="E45875" t="s">
        <v>24</v>
      </c>
      <c r="F45875">
        <v>7793</v>
      </c>
    </row>
    <row r="45876" spans="1:6" x14ac:dyDescent="0.35">
      <c r="A45876" t="s">
        <v>53</v>
      </c>
      <c r="B45876" t="s">
        <v>36</v>
      </c>
      <c r="C45876">
        <v>2021</v>
      </c>
      <c r="D45876" t="s">
        <v>11</v>
      </c>
      <c r="E45876" t="s">
        <v>25</v>
      </c>
      <c r="F45876">
        <v>8666</v>
      </c>
    </row>
    <row r="45877" spans="1:6" x14ac:dyDescent="0.35">
      <c r="A45877" t="s">
        <v>53</v>
      </c>
      <c r="B45877" t="s">
        <v>36</v>
      </c>
      <c r="C45877">
        <v>2021</v>
      </c>
      <c r="D45877" t="s">
        <v>11</v>
      </c>
      <c r="E45877" t="s">
        <v>26</v>
      </c>
      <c r="F45877">
        <v>8879</v>
      </c>
    </row>
    <row r="45878" spans="1:6" x14ac:dyDescent="0.35">
      <c r="A45878" t="s">
        <v>53</v>
      </c>
      <c r="B45878" t="s">
        <v>36</v>
      </c>
      <c r="C45878">
        <v>2021</v>
      </c>
      <c r="D45878" t="s">
        <v>11</v>
      </c>
      <c r="E45878" t="s">
        <v>27</v>
      </c>
      <c r="F45878">
        <v>9057</v>
      </c>
    </row>
    <row r="45879" spans="1:6" x14ac:dyDescent="0.35">
      <c r="A45879" t="s">
        <v>53</v>
      </c>
      <c r="B45879" t="s">
        <v>36</v>
      </c>
      <c r="C45879">
        <v>2021</v>
      </c>
      <c r="D45879" t="s">
        <v>11</v>
      </c>
      <c r="E45879" t="s">
        <v>28</v>
      </c>
      <c r="F45879">
        <v>8157</v>
      </c>
    </row>
    <row r="45880" spans="1:6" x14ac:dyDescent="0.35">
      <c r="A45880" t="s">
        <v>53</v>
      </c>
      <c r="B45880" t="s">
        <v>36</v>
      </c>
      <c r="C45880">
        <v>2021</v>
      </c>
      <c r="D45880" t="s">
        <v>11</v>
      </c>
      <c r="E45880" t="s">
        <v>29</v>
      </c>
      <c r="F45880">
        <v>7216</v>
      </c>
    </row>
    <row r="45881" spans="1:6" x14ac:dyDescent="0.35">
      <c r="A45881" t="s">
        <v>53</v>
      </c>
      <c r="B45881" t="s">
        <v>36</v>
      </c>
      <c r="C45881">
        <v>2021</v>
      </c>
      <c r="D45881" t="s">
        <v>11</v>
      </c>
      <c r="E45881" t="s">
        <v>30</v>
      </c>
      <c r="F45881">
        <v>5250</v>
      </c>
    </row>
    <row r="45882" spans="1:6" x14ac:dyDescent="0.35">
      <c r="A45882" t="s">
        <v>53</v>
      </c>
      <c r="B45882" t="s">
        <v>36</v>
      </c>
      <c r="C45882">
        <v>2021</v>
      </c>
      <c r="D45882" t="s">
        <v>11</v>
      </c>
      <c r="E45882" t="s">
        <v>31</v>
      </c>
      <c r="F45882">
        <v>3471</v>
      </c>
    </row>
    <row r="45883" spans="1:6" x14ac:dyDescent="0.35">
      <c r="A45883" t="s">
        <v>53</v>
      </c>
      <c r="B45883" t="s">
        <v>36</v>
      </c>
      <c r="C45883">
        <v>2021</v>
      </c>
      <c r="D45883" t="s">
        <v>11</v>
      </c>
      <c r="E45883" t="s">
        <v>10</v>
      </c>
      <c r="F45883">
        <v>2918</v>
      </c>
    </row>
    <row r="45884" spans="1:6" x14ac:dyDescent="0.35">
      <c r="A45884" t="s">
        <v>53</v>
      </c>
      <c r="B45884" t="s">
        <v>36</v>
      </c>
      <c r="C45884">
        <v>2022</v>
      </c>
      <c r="D45884" t="s">
        <v>11</v>
      </c>
      <c r="E45884" t="s">
        <v>16</v>
      </c>
      <c r="F45884">
        <v>7892.2710115</v>
      </c>
    </row>
    <row r="45885" spans="1:6" x14ac:dyDescent="0.35">
      <c r="A45885" t="s">
        <v>53</v>
      </c>
      <c r="B45885" t="s">
        <v>36</v>
      </c>
      <c r="C45885">
        <v>2022</v>
      </c>
      <c r="D45885" t="s">
        <v>11</v>
      </c>
      <c r="E45885" t="s">
        <v>32</v>
      </c>
      <c r="F45885">
        <v>8407.2839459999996</v>
      </c>
    </row>
    <row r="45886" spans="1:6" x14ac:dyDescent="0.35">
      <c r="A45886" t="s">
        <v>53</v>
      </c>
      <c r="B45886" t="s">
        <v>36</v>
      </c>
      <c r="C45886">
        <v>2022</v>
      </c>
      <c r="D45886" t="s">
        <v>11</v>
      </c>
      <c r="E45886" t="s">
        <v>17</v>
      </c>
      <c r="F45886">
        <v>9372.7961587999998</v>
      </c>
    </row>
    <row r="45887" spans="1:6" x14ac:dyDescent="0.35">
      <c r="A45887" t="s">
        <v>53</v>
      </c>
      <c r="B45887" t="s">
        <v>36</v>
      </c>
      <c r="C45887">
        <v>2022</v>
      </c>
      <c r="D45887" t="s">
        <v>11</v>
      </c>
      <c r="E45887" t="s">
        <v>18</v>
      </c>
      <c r="F45887">
        <v>7592.4175892000003</v>
      </c>
    </row>
    <row r="45888" spans="1:6" x14ac:dyDescent="0.35">
      <c r="A45888" t="s">
        <v>53</v>
      </c>
      <c r="B45888" t="s">
        <v>36</v>
      </c>
      <c r="C45888">
        <v>2022</v>
      </c>
      <c r="D45888" t="s">
        <v>11</v>
      </c>
      <c r="E45888" t="s">
        <v>19</v>
      </c>
      <c r="F45888">
        <v>6524.0299586000001</v>
      </c>
    </row>
    <row r="45889" spans="1:6" x14ac:dyDescent="0.35">
      <c r="A45889" t="s">
        <v>53</v>
      </c>
      <c r="B45889" t="s">
        <v>36</v>
      </c>
      <c r="C45889">
        <v>2022</v>
      </c>
      <c r="D45889" t="s">
        <v>11</v>
      </c>
      <c r="E45889" t="s">
        <v>20</v>
      </c>
      <c r="F45889">
        <v>7284.3920577000008</v>
      </c>
    </row>
    <row r="45890" spans="1:6" x14ac:dyDescent="0.35">
      <c r="A45890" t="s">
        <v>53</v>
      </c>
      <c r="B45890" t="s">
        <v>36</v>
      </c>
      <c r="C45890">
        <v>2022</v>
      </c>
      <c r="D45890" t="s">
        <v>11</v>
      </c>
      <c r="E45890" t="s">
        <v>21</v>
      </c>
      <c r="F45890">
        <v>7286.1939591999999</v>
      </c>
    </row>
    <row r="45891" spans="1:6" x14ac:dyDescent="0.35">
      <c r="A45891" t="s">
        <v>53</v>
      </c>
      <c r="B45891" t="s">
        <v>36</v>
      </c>
      <c r="C45891">
        <v>2022</v>
      </c>
      <c r="D45891" t="s">
        <v>11</v>
      </c>
      <c r="E45891" t="s">
        <v>22</v>
      </c>
      <c r="F45891">
        <v>7211.9454637999997</v>
      </c>
    </row>
    <row r="45892" spans="1:6" x14ac:dyDescent="0.35">
      <c r="A45892" t="s">
        <v>53</v>
      </c>
      <c r="B45892" t="s">
        <v>36</v>
      </c>
      <c r="C45892">
        <v>2022</v>
      </c>
      <c r="D45892" t="s">
        <v>11</v>
      </c>
      <c r="E45892" t="s">
        <v>23</v>
      </c>
      <c r="F45892">
        <v>7010.6425154999997</v>
      </c>
    </row>
    <row r="45893" spans="1:6" x14ac:dyDescent="0.35">
      <c r="A45893" t="s">
        <v>53</v>
      </c>
      <c r="B45893" t="s">
        <v>36</v>
      </c>
      <c r="C45893">
        <v>2022</v>
      </c>
      <c r="D45893" t="s">
        <v>11</v>
      </c>
      <c r="E45893" t="s">
        <v>24</v>
      </c>
      <c r="F45893">
        <v>7571.5238305000003</v>
      </c>
    </row>
    <row r="45894" spans="1:6" x14ac:dyDescent="0.35">
      <c r="A45894" t="s">
        <v>53</v>
      </c>
      <c r="B45894" t="s">
        <v>36</v>
      </c>
      <c r="C45894">
        <v>2022</v>
      </c>
      <c r="D45894" t="s">
        <v>11</v>
      </c>
      <c r="E45894" t="s">
        <v>25</v>
      </c>
      <c r="F45894">
        <v>8820.5661633</v>
      </c>
    </row>
    <row r="45895" spans="1:6" x14ac:dyDescent="0.35">
      <c r="A45895" t="s">
        <v>53</v>
      </c>
      <c r="B45895" t="s">
        <v>36</v>
      </c>
      <c r="C45895">
        <v>2022</v>
      </c>
      <c r="D45895" t="s">
        <v>11</v>
      </c>
      <c r="E45895" t="s">
        <v>26</v>
      </c>
      <c r="F45895">
        <v>8754.1240092000007</v>
      </c>
    </row>
    <row r="45896" spans="1:6" x14ac:dyDescent="0.35">
      <c r="A45896" t="s">
        <v>53</v>
      </c>
      <c r="B45896" t="s">
        <v>36</v>
      </c>
      <c r="C45896">
        <v>2022</v>
      </c>
      <c r="D45896" t="s">
        <v>11</v>
      </c>
      <c r="E45896" t="s">
        <v>27</v>
      </c>
      <c r="F45896">
        <v>9268.9470417000011</v>
      </c>
    </row>
    <row r="45897" spans="1:6" x14ac:dyDescent="0.35">
      <c r="A45897" t="s">
        <v>53</v>
      </c>
      <c r="B45897" t="s">
        <v>36</v>
      </c>
      <c r="C45897">
        <v>2022</v>
      </c>
      <c r="D45897" t="s">
        <v>11</v>
      </c>
      <c r="E45897" t="s">
        <v>28</v>
      </c>
      <c r="F45897">
        <v>8250.3580720999998</v>
      </c>
    </row>
    <row r="45898" spans="1:6" x14ac:dyDescent="0.35">
      <c r="A45898" t="s">
        <v>53</v>
      </c>
      <c r="B45898" t="s">
        <v>36</v>
      </c>
      <c r="C45898">
        <v>2022</v>
      </c>
      <c r="D45898" t="s">
        <v>11</v>
      </c>
      <c r="E45898" t="s">
        <v>29</v>
      </c>
      <c r="F45898">
        <v>7285.853298</v>
      </c>
    </row>
    <row r="45899" spans="1:6" x14ac:dyDescent="0.35">
      <c r="A45899" t="s">
        <v>53</v>
      </c>
      <c r="B45899" t="s">
        <v>36</v>
      </c>
      <c r="C45899">
        <v>2022</v>
      </c>
      <c r="D45899" t="s">
        <v>11</v>
      </c>
      <c r="E45899" t="s">
        <v>30</v>
      </c>
      <c r="F45899">
        <v>5579.8960642000002</v>
      </c>
    </row>
    <row r="45900" spans="1:6" x14ac:dyDescent="0.35">
      <c r="A45900" t="s">
        <v>53</v>
      </c>
      <c r="B45900" t="s">
        <v>36</v>
      </c>
      <c r="C45900">
        <v>2022</v>
      </c>
      <c r="D45900" t="s">
        <v>11</v>
      </c>
      <c r="E45900" t="s">
        <v>31</v>
      </c>
      <c r="F45900">
        <v>3607.0844431</v>
      </c>
    </row>
    <row r="45901" spans="1:6" x14ac:dyDescent="0.35">
      <c r="A45901" t="s">
        <v>53</v>
      </c>
      <c r="B45901" t="s">
        <v>36</v>
      </c>
      <c r="C45901">
        <v>2022</v>
      </c>
      <c r="D45901" t="s">
        <v>11</v>
      </c>
      <c r="E45901" t="s">
        <v>10</v>
      </c>
      <c r="F45901">
        <v>3092.2713131270002</v>
      </c>
    </row>
    <row r="45902" spans="1:6" x14ac:dyDescent="0.35">
      <c r="A45902" t="s">
        <v>53</v>
      </c>
      <c r="B45902" t="s">
        <v>36</v>
      </c>
      <c r="C45902">
        <v>2023</v>
      </c>
      <c r="D45902" t="s">
        <v>11</v>
      </c>
      <c r="E45902" t="s">
        <v>16</v>
      </c>
      <c r="F45902">
        <v>8005.0096256999996</v>
      </c>
    </row>
    <row r="45903" spans="1:6" x14ac:dyDescent="0.35">
      <c r="A45903" t="s">
        <v>53</v>
      </c>
      <c r="B45903" t="s">
        <v>36</v>
      </c>
      <c r="C45903">
        <v>2023</v>
      </c>
      <c r="D45903" t="s">
        <v>11</v>
      </c>
      <c r="E45903" t="s">
        <v>32</v>
      </c>
      <c r="F45903">
        <v>8285.5867593000003</v>
      </c>
    </row>
    <row r="45904" spans="1:6" x14ac:dyDescent="0.35">
      <c r="A45904" t="s">
        <v>53</v>
      </c>
      <c r="B45904" t="s">
        <v>36</v>
      </c>
      <c r="C45904">
        <v>2023</v>
      </c>
      <c r="D45904" t="s">
        <v>11</v>
      </c>
      <c r="E45904" t="s">
        <v>17</v>
      </c>
      <c r="F45904">
        <v>9293.8516727000006</v>
      </c>
    </row>
    <row r="45905" spans="1:6" x14ac:dyDescent="0.35">
      <c r="A45905" t="s">
        <v>53</v>
      </c>
      <c r="B45905" t="s">
        <v>36</v>
      </c>
      <c r="C45905">
        <v>2023</v>
      </c>
      <c r="D45905" t="s">
        <v>11</v>
      </c>
      <c r="E45905" t="s">
        <v>18</v>
      </c>
      <c r="F45905">
        <v>7870.3275160000003</v>
      </c>
    </row>
    <row r="45906" spans="1:6" x14ac:dyDescent="0.35">
      <c r="A45906" t="s">
        <v>53</v>
      </c>
      <c r="B45906" t="s">
        <v>36</v>
      </c>
      <c r="C45906">
        <v>2023</v>
      </c>
      <c r="D45906" t="s">
        <v>11</v>
      </c>
      <c r="E45906" t="s">
        <v>19</v>
      </c>
      <c r="F45906">
        <v>6588.8328557999994</v>
      </c>
    </row>
    <row r="45907" spans="1:6" x14ac:dyDescent="0.35">
      <c r="A45907" t="s">
        <v>53</v>
      </c>
      <c r="B45907" t="s">
        <v>36</v>
      </c>
      <c r="C45907">
        <v>2023</v>
      </c>
      <c r="D45907" t="s">
        <v>11</v>
      </c>
      <c r="E45907" t="s">
        <v>20</v>
      </c>
      <c r="F45907">
        <v>7320.4473746000003</v>
      </c>
    </row>
    <row r="45908" spans="1:6" x14ac:dyDescent="0.35">
      <c r="A45908" t="s">
        <v>53</v>
      </c>
      <c r="B45908" t="s">
        <v>36</v>
      </c>
      <c r="C45908">
        <v>2023</v>
      </c>
      <c r="D45908" t="s">
        <v>11</v>
      </c>
      <c r="E45908" t="s">
        <v>21</v>
      </c>
      <c r="F45908">
        <v>7412.7172844999996</v>
      </c>
    </row>
    <row r="45909" spans="1:6" x14ac:dyDescent="0.35">
      <c r="A45909" t="s">
        <v>53</v>
      </c>
      <c r="B45909" t="s">
        <v>36</v>
      </c>
      <c r="C45909">
        <v>2023</v>
      </c>
      <c r="D45909" t="s">
        <v>11</v>
      </c>
      <c r="E45909" t="s">
        <v>22</v>
      </c>
      <c r="F45909">
        <v>7195.8058863000006</v>
      </c>
    </row>
    <row r="45910" spans="1:6" x14ac:dyDescent="0.35">
      <c r="A45910" t="s">
        <v>53</v>
      </c>
      <c r="B45910" t="s">
        <v>36</v>
      </c>
      <c r="C45910">
        <v>2023</v>
      </c>
      <c r="D45910" t="s">
        <v>11</v>
      </c>
      <c r="E45910" t="s">
        <v>23</v>
      </c>
      <c r="F45910">
        <v>7249.3561749</v>
      </c>
    </row>
    <row r="45911" spans="1:6" x14ac:dyDescent="0.35">
      <c r="A45911" t="s">
        <v>53</v>
      </c>
      <c r="B45911" t="s">
        <v>36</v>
      </c>
      <c r="C45911">
        <v>2023</v>
      </c>
      <c r="D45911" t="s">
        <v>11</v>
      </c>
      <c r="E45911" t="s">
        <v>24</v>
      </c>
      <c r="F45911">
        <v>7387.3972021</v>
      </c>
    </row>
    <row r="45912" spans="1:6" x14ac:dyDescent="0.35">
      <c r="A45912" t="s">
        <v>53</v>
      </c>
      <c r="B45912" t="s">
        <v>36</v>
      </c>
      <c r="C45912">
        <v>2023</v>
      </c>
      <c r="D45912" t="s">
        <v>11</v>
      </c>
      <c r="E45912" t="s">
        <v>25</v>
      </c>
      <c r="F45912">
        <v>8776.750157800001</v>
      </c>
    </row>
    <row r="45913" spans="1:6" x14ac:dyDescent="0.35">
      <c r="A45913" t="s">
        <v>53</v>
      </c>
      <c r="B45913" t="s">
        <v>36</v>
      </c>
      <c r="C45913">
        <v>2023</v>
      </c>
      <c r="D45913" t="s">
        <v>11</v>
      </c>
      <c r="E45913" t="s">
        <v>26</v>
      </c>
      <c r="F45913">
        <v>8770.6465520000002</v>
      </c>
    </row>
    <row r="45914" spans="1:6" x14ac:dyDescent="0.35">
      <c r="A45914" t="s">
        <v>53</v>
      </c>
      <c r="B45914" t="s">
        <v>36</v>
      </c>
      <c r="C45914">
        <v>2023</v>
      </c>
      <c r="D45914" t="s">
        <v>11</v>
      </c>
      <c r="E45914" t="s">
        <v>27</v>
      </c>
      <c r="F45914">
        <v>9424.0483585000002</v>
      </c>
    </row>
    <row r="45915" spans="1:6" x14ac:dyDescent="0.35">
      <c r="A45915" t="s">
        <v>53</v>
      </c>
      <c r="B45915" t="s">
        <v>36</v>
      </c>
      <c r="C45915">
        <v>2023</v>
      </c>
      <c r="D45915" t="s">
        <v>11</v>
      </c>
      <c r="E45915" t="s">
        <v>28</v>
      </c>
      <c r="F45915">
        <v>8315.4237945000004</v>
      </c>
    </row>
    <row r="45916" spans="1:6" x14ac:dyDescent="0.35">
      <c r="A45916" t="s">
        <v>53</v>
      </c>
      <c r="B45916" t="s">
        <v>36</v>
      </c>
      <c r="C45916">
        <v>2023</v>
      </c>
      <c r="D45916" t="s">
        <v>11</v>
      </c>
      <c r="E45916" t="s">
        <v>29</v>
      </c>
      <c r="F45916">
        <v>7437.0505491000004</v>
      </c>
    </row>
    <row r="45917" spans="1:6" x14ac:dyDescent="0.35">
      <c r="A45917" t="s">
        <v>53</v>
      </c>
      <c r="B45917" t="s">
        <v>36</v>
      </c>
      <c r="C45917">
        <v>2023</v>
      </c>
      <c r="D45917" t="s">
        <v>11</v>
      </c>
      <c r="E45917" t="s">
        <v>30</v>
      </c>
      <c r="F45917">
        <v>5948.2693374999999</v>
      </c>
    </row>
    <row r="45918" spans="1:6" x14ac:dyDescent="0.35">
      <c r="A45918" t="s">
        <v>53</v>
      </c>
      <c r="B45918" t="s">
        <v>36</v>
      </c>
      <c r="C45918">
        <v>2023</v>
      </c>
      <c r="D45918" t="s">
        <v>11</v>
      </c>
      <c r="E45918" t="s">
        <v>31</v>
      </c>
      <c r="F45918">
        <v>3721.2767739000001</v>
      </c>
    </row>
    <row r="45919" spans="1:6" x14ac:dyDescent="0.35">
      <c r="A45919" t="s">
        <v>53</v>
      </c>
      <c r="B45919" t="s">
        <v>36</v>
      </c>
      <c r="C45919">
        <v>2023</v>
      </c>
      <c r="D45919" t="s">
        <v>11</v>
      </c>
      <c r="E45919" t="s">
        <v>10</v>
      </c>
      <c r="F45919">
        <v>3227.7458465899999</v>
      </c>
    </row>
    <row r="45920" spans="1:6" x14ac:dyDescent="0.35">
      <c r="A45920" t="s">
        <v>53</v>
      </c>
      <c r="B45920" t="s">
        <v>36</v>
      </c>
      <c r="C45920">
        <v>2024</v>
      </c>
      <c r="D45920" t="s">
        <v>11</v>
      </c>
      <c r="E45920" t="s">
        <v>16</v>
      </c>
      <c r="F45920">
        <v>8134.4314900999998</v>
      </c>
    </row>
    <row r="45921" spans="1:6" x14ac:dyDescent="0.35">
      <c r="A45921" t="s">
        <v>53</v>
      </c>
      <c r="B45921" t="s">
        <v>36</v>
      </c>
      <c r="C45921">
        <v>2024</v>
      </c>
      <c r="D45921" t="s">
        <v>11</v>
      </c>
      <c r="E45921" t="s">
        <v>32</v>
      </c>
      <c r="F45921">
        <v>8204.7277902999995</v>
      </c>
    </row>
    <row r="45922" spans="1:6" x14ac:dyDescent="0.35">
      <c r="A45922" t="s">
        <v>53</v>
      </c>
      <c r="B45922" t="s">
        <v>36</v>
      </c>
      <c r="C45922">
        <v>2024</v>
      </c>
      <c r="D45922" t="s">
        <v>11</v>
      </c>
      <c r="E45922" t="s">
        <v>17</v>
      </c>
      <c r="F45922">
        <v>9063.1162846000007</v>
      </c>
    </row>
    <row r="45923" spans="1:6" x14ac:dyDescent="0.35">
      <c r="A45923" t="s">
        <v>53</v>
      </c>
      <c r="B45923" t="s">
        <v>36</v>
      </c>
      <c r="C45923">
        <v>2024</v>
      </c>
      <c r="D45923" t="s">
        <v>11</v>
      </c>
      <c r="E45923" t="s">
        <v>18</v>
      </c>
      <c r="F45923">
        <v>8152.6531145999998</v>
      </c>
    </row>
    <row r="45924" spans="1:6" x14ac:dyDescent="0.35">
      <c r="A45924" t="s">
        <v>53</v>
      </c>
      <c r="B45924" t="s">
        <v>36</v>
      </c>
      <c r="C45924">
        <v>2024</v>
      </c>
      <c r="D45924" t="s">
        <v>11</v>
      </c>
      <c r="E45924" t="s">
        <v>19</v>
      </c>
      <c r="F45924">
        <v>6624.1530574999997</v>
      </c>
    </row>
    <row r="45925" spans="1:6" x14ac:dyDescent="0.35">
      <c r="A45925" t="s">
        <v>53</v>
      </c>
      <c r="B45925" t="s">
        <v>36</v>
      </c>
      <c r="C45925">
        <v>2024</v>
      </c>
      <c r="D45925" t="s">
        <v>11</v>
      </c>
      <c r="E45925" t="s">
        <v>20</v>
      </c>
      <c r="F45925">
        <v>7306.3613392999996</v>
      </c>
    </row>
    <row r="45926" spans="1:6" x14ac:dyDescent="0.35">
      <c r="A45926" t="s">
        <v>53</v>
      </c>
      <c r="B45926" t="s">
        <v>36</v>
      </c>
      <c r="C45926">
        <v>2024</v>
      </c>
      <c r="D45926" t="s">
        <v>11</v>
      </c>
      <c r="E45926" t="s">
        <v>21</v>
      </c>
      <c r="F45926">
        <v>7550.9535906000001</v>
      </c>
    </row>
    <row r="45927" spans="1:6" x14ac:dyDescent="0.35">
      <c r="A45927" t="s">
        <v>53</v>
      </c>
      <c r="B45927" t="s">
        <v>36</v>
      </c>
      <c r="C45927">
        <v>2024</v>
      </c>
      <c r="D45927" t="s">
        <v>11</v>
      </c>
      <c r="E45927" t="s">
        <v>22</v>
      </c>
      <c r="F45927">
        <v>7216.4246187999997</v>
      </c>
    </row>
    <row r="45928" spans="1:6" x14ac:dyDescent="0.35">
      <c r="A45928" t="s">
        <v>53</v>
      </c>
      <c r="B45928" t="s">
        <v>36</v>
      </c>
      <c r="C45928">
        <v>2024</v>
      </c>
      <c r="D45928" t="s">
        <v>11</v>
      </c>
      <c r="E45928" t="s">
        <v>23</v>
      </c>
      <c r="F45928">
        <v>7345.5957498999996</v>
      </c>
    </row>
    <row r="45929" spans="1:6" x14ac:dyDescent="0.35">
      <c r="A45929" t="s">
        <v>53</v>
      </c>
      <c r="B45929" t="s">
        <v>36</v>
      </c>
      <c r="C45929">
        <v>2024</v>
      </c>
      <c r="D45929" t="s">
        <v>11</v>
      </c>
      <c r="E45929" t="s">
        <v>24</v>
      </c>
      <c r="F45929">
        <v>7310.3503560999998</v>
      </c>
    </row>
    <row r="45930" spans="1:6" x14ac:dyDescent="0.35">
      <c r="A45930" t="s">
        <v>53</v>
      </c>
      <c r="B45930" t="s">
        <v>36</v>
      </c>
      <c r="C45930">
        <v>2024</v>
      </c>
      <c r="D45930" t="s">
        <v>11</v>
      </c>
      <c r="E45930" t="s">
        <v>25</v>
      </c>
      <c r="F45930">
        <v>8660.2791343999997</v>
      </c>
    </row>
    <row r="45931" spans="1:6" x14ac:dyDescent="0.35">
      <c r="A45931" t="s">
        <v>53</v>
      </c>
      <c r="B45931" t="s">
        <v>36</v>
      </c>
      <c r="C45931">
        <v>2024</v>
      </c>
      <c r="D45931" t="s">
        <v>11</v>
      </c>
      <c r="E45931" t="s">
        <v>26</v>
      </c>
      <c r="F45931">
        <v>8766.6943475999997</v>
      </c>
    </row>
    <row r="45932" spans="1:6" x14ac:dyDescent="0.35">
      <c r="A45932" t="s">
        <v>53</v>
      </c>
      <c r="B45932" t="s">
        <v>36</v>
      </c>
      <c r="C45932">
        <v>2024</v>
      </c>
      <c r="D45932" t="s">
        <v>11</v>
      </c>
      <c r="E45932" t="s">
        <v>27</v>
      </c>
      <c r="F45932">
        <v>9511.3867390000014</v>
      </c>
    </row>
    <row r="45933" spans="1:6" x14ac:dyDescent="0.35">
      <c r="A45933" t="s">
        <v>53</v>
      </c>
      <c r="B45933" t="s">
        <v>36</v>
      </c>
      <c r="C45933">
        <v>2024</v>
      </c>
      <c r="D45933" t="s">
        <v>11</v>
      </c>
      <c r="E45933" t="s">
        <v>28</v>
      </c>
      <c r="F45933">
        <v>8544.685985600001</v>
      </c>
    </row>
    <row r="45934" spans="1:6" x14ac:dyDescent="0.35">
      <c r="A45934" t="s">
        <v>53</v>
      </c>
      <c r="B45934" t="s">
        <v>36</v>
      </c>
      <c r="C45934">
        <v>2024</v>
      </c>
      <c r="D45934" t="s">
        <v>11</v>
      </c>
      <c r="E45934" t="s">
        <v>29</v>
      </c>
      <c r="F45934">
        <v>7548.4757332999998</v>
      </c>
    </row>
    <row r="45935" spans="1:6" x14ac:dyDescent="0.35">
      <c r="A45935" t="s">
        <v>53</v>
      </c>
      <c r="B45935" t="s">
        <v>36</v>
      </c>
      <c r="C45935">
        <v>2024</v>
      </c>
      <c r="D45935" t="s">
        <v>11</v>
      </c>
      <c r="E45935" t="s">
        <v>30</v>
      </c>
      <c r="F45935">
        <v>6126.6593578000002</v>
      </c>
    </row>
    <row r="45936" spans="1:6" x14ac:dyDescent="0.35">
      <c r="A45936" t="s">
        <v>53</v>
      </c>
      <c r="B45936" t="s">
        <v>36</v>
      </c>
      <c r="C45936">
        <v>2024</v>
      </c>
      <c r="D45936" t="s">
        <v>11</v>
      </c>
      <c r="E45936" t="s">
        <v>31</v>
      </c>
      <c r="F45936">
        <v>3885.5211900999998</v>
      </c>
    </row>
    <row r="45937" spans="1:6" x14ac:dyDescent="0.35">
      <c r="A45937" t="s">
        <v>53</v>
      </c>
      <c r="B45937" t="s">
        <v>36</v>
      </c>
      <c r="C45937">
        <v>2024</v>
      </c>
      <c r="D45937" t="s">
        <v>11</v>
      </c>
      <c r="E45937" t="s">
        <v>10</v>
      </c>
      <c r="F45937">
        <v>3361.2030323710001</v>
      </c>
    </row>
    <row r="45938" spans="1:6" x14ac:dyDescent="0.35">
      <c r="A45938" t="s">
        <v>53</v>
      </c>
      <c r="B45938" t="s">
        <v>36</v>
      </c>
      <c r="C45938">
        <v>2025</v>
      </c>
      <c r="D45938" t="s">
        <v>11</v>
      </c>
      <c r="E45938" t="s">
        <v>16</v>
      </c>
      <c r="F45938">
        <v>8149.499225900001</v>
      </c>
    </row>
    <row r="45939" spans="1:6" x14ac:dyDescent="0.35">
      <c r="A45939" t="s">
        <v>53</v>
      </c>
      <c r="B45939" t="s">
        <v>36</v>
      </c>
      <c r="C45939">
        <v>2025</v>
      </c>
      <c r="D45939" t="s">
        <v>11</v>
      </c>
      <c r="E45939" t="s">
        <v>32</v>
      </c>
      <c r="F45939">
        <v>8137.0587814999999</v>
      </c>
    </row>
    <row r="45940" spans="1:6" x14ac:dyDescent="0.35">
      <c r="A45940" t="s">
        <v>53</v>
      </c>
      <c r="B45940" t="s">
        <v>36</v>
      </c>
      <c r="C45940">
        <v>2025</v>
      </c>
      <c r="D45940" t="s">
        <v>11</v>
      </c>
      <c r="E45940" t="s">
        <v>17</v>
      </c>
      <c r="F45940">
        <v>8846.5155651000005</v>
      </c>
    </row>
    <row r="45941" spans="1:6" x14ac:dyDescent="0.35">
      <c r="A45941" t="s">
        <v>53</v>
      </c>
      <c r="B45941" t="s">
        <v>36</v>
      </c>
      <c r="C45941">
        <v>2025</v>
      </c>
      <c r="D45941" t="s">
        <v>11</v>
      </c>
      <c r="E45941" t="s">
        <v>18</v>
      </c>
      <c r="F45941">
        <v>8357.8971340999997</v>
      </c>
    </row>
    <row r="45942" spans="1:6" x14ac:dyDescent="0.35">
      <c r="A45942" t="s">
        <v>53</v>
      </c>
      <c r="B45942" t="s">
        <v>36</v>
      </c>
      <c r="C45942">
        <v>2025</v>
      </c>
      <c r="D45942" t="s">
        <v>11</v>
      </c>
      <c r="E45942" t="s">
        <v>19</v>
      </c>
      <c r="F45942">
        <v>6582.5813787000006</v>
      </c>
    </row>
    <row r="45943" spans="1:6" x14ac:dyDescent="0.35">
      <c r="A45943" t="s">
        <v>53</v>
      </c>
      <c r="B45943" t="s">
        <v>36</v>
      </c>
      <c r="C45943">
        <v>2025</v>
      </c>
      <c r="D45943" t="s">
        <v>11</v>
      </c>
      <c r="E45943" t="s">
        <v>20</v>
      </c>
      <c r="F45943">
        <v>7328.4429664999998</v>
      </c>
    </row>
    <row r="45944" spans="1:6" x14ac:dyDescent="0.35">
      <c r="A45944" t="s">
        <v>53</v>
      </c>
      <c r="B45944" t="s">
        <v>36</v>
      </c>
      <c r="C45944">
        <v>2025</v>
      </c>
      <c r="D45944" t="s">
        <v>11</v>
      </c>
      <c r="E45944" t="s">
        <v>21</v>
      </c>
      <c r="F45944">
        <v>7624.1006474999986</v>
      </c>
    </row>
    <row r="45945" spans="1:6" x14ac:dyDescent="0.35">
      <c r="A45945" t="s">
        <v>53</v>
      </c>
      <c r="B45945" t="s">
        <v>36</v>
      </c>
      <c r="C45945">
        <v>2025</v>
      </c>
      <c r="D45945" t="s">
        <v>11</v>
      </c>
      <c r="E45945" t="s">
        <v>22</v>
      </c>
      <c r="F45945">
        <v>7253.0948088999994</v>
      </c>
    </row>
    <row r="45946" spans="1:6" x14ac:dyDescent="0.35">
      <c r="A45946" t="s">
        <v>53</v>
      </c>
      <c r="B45946" t="s">
        <v>36</v>
      </c>
      <c r="C45946">
        <v>2025</v>
      </c>
      <c r="D45946" t="s">
        <v>11</v>
      </c>
      <c r="E45946" t="s">
        <v>23</v>
      </c>
      <c r="F45946">
        <v>7463.4874493000007</v>
      </c>
    </row>
    <row r="45947" spans="1:6" x14ac:dyDescent="0.35">
      <c r="A45947" t="s">
        <v>53</v>
      </c>
      <c r="B45947" t="s">
        <v>36</v>
      </c>
      <c r="C45947">
        <v>2025</v>
      </c>
      <c r="D45947" t="s">
        <v>11</v>
      </c>
      <c r="E45947" t="s">
        <v>24</v>
      </c>
      <c r="F45947">
        <v>7279.0843825000002</v>
      </c>
    </row>
    <row r="45948" spans="1:6" x14ac:dyDescent="0.35">
      <c r="A45948" t="s">
        <v>53</v>
      </c>
      <c r="B45948" t="s">
        <v>36</v>
      </c>
      <c r="C45948">
        <v>2025</v>
      </c>
      <c r="D45948" t="s">
        <v>11</v>
      </c>
      <c r="E45948" t="s">
        <v>25</v>
      </c>
      <c r="F45948">
        <v>8465.4897692999984</v>
      </c>
    </row>
    <row r="45949" spans="1:6" x14ac:dyDescent="0.35">
      <c r="A45949" t="s">
        <v>53</v>
      </c>
      <c r="B45949" t="s">
        <v>36</v>
      </c>
      <c r="C45949">
        <v>2025</v>
      </c>
      <c r="D45949" t="s">
        <v>11</v>
      </c>
      <c r="E45949" t="s">
        <v>26</v>
      </c>
      <c r="F45949">
        <v>8926.8470725999996</v>
      </c>
    </row>
    <row r="45950" spans="1:6" x14ac:dyDescent="0.35">
      <c r="A45950" t="s">
        <v>53</v>
      </c>
      <c r="B45950" t="s">
        <v>36</v>
      </c>
      <c r="C45950">
        <v>2025</v>
      </c>
      <c r="D45950" t="s">
        <v>11</v>
      </c>
      <c r="E45950" t="s">
        <v>27</v>
      </c>
      <c r="F45950">
        <v>9358.8277640999986</v>
      </c>
    </row>
    <row r="45951" spans="1:6" x14ac:dyDescent="0.35">
      <c r="A45951" t="s">
        <v>53</v>
      </c>
      <c r="B45951" t="s">
        <v>36</v>
      </c>
      <c r="C45951">
        <v>2025</v>
      </c>
      <c r="D45951" t="s">
        <v>11</v>
      </c>
      <c r="E45951" t="s">
        <v>28</v>
      </c>
      <c r="F45951">
        <v>8731.8977300000006</v>
      </c>
    </row>
    <row r="45952" spans="1:6" x14ac:dyDescent="0.35">
      <c r="A45952" t="s">
        <v>53</v>
      </c>
      <c r="B45952" t="s">
        <v>36</v>
      </c>
      <c r="C45952">
        <v>2025</v>
      </c>
      <c r="D45952" t="s">
        <v>11</v>
      </c>
      <c r="E45952" t="s">
        <v>29</v>
      </c>
      <c r="F45952">
        <v>7655.4456834000002</v>
      </c>
    </row>
    <row r="45953" spans="1:6" x14ac:dyDescent="0.35">
      <c r="A45953" t="s">
        <v>53</v>
      </c>
      <c r="B45953" t="s">
        <v>36</v>
      </c>
      <c r="C45953">
        <v>2025</v>
      </c>
      <c r="D45953" t="s">
        <v>11</v>
      </c>
      <c r="E45953" t="s">
        <v>30</v>
      </c>
      <c r="F45953">
        <v>6275.7154900000014</v>
      </c>
    </row>
    <row r="45954" spans="1:6" x14ac:dyDescent="0.35">
      <c r="A45954" t="s">
        <v>53</v>
      </c>
      <c r="B45954" t="s">
        <v>36</v>
      </c>
      <c r="C45954">
        <v>2025</v>
      </c>
      <c r="D45954" t="s">
        <v>11</v>
      </c>
      <c r="E45954" t="s">
        <v>31</v>
      </c>
      <c r="F45954">
        <v>4129.7032545000002</v>
      </c>
    </row>
    <row r="45955" spans="1:6" x14ac:dyDescent="0.35">
      <c r="A45955" t="s">
        <v>53</v>
      </c>
      <c r="B45955" t="s">
        <v>36</v>
      </c>
      <c r="C45955">
        <v>2025</v>
      </c>
      <c r="D45955" t="s">
        <v>11</v>
      </c>
      <c r="E45955" t="s">
        <v>10</v>
      </c>
      <c r="F45955">
        <v>3520.6850099560002</v>
      </c>
    </row>
    <row r="45956" spans="1:6" x14ac:dyDescent="0.35">
      <c r="A45956" t="s">
        <v>53</v>
      </c>
      <c r="B45956" t="s">
        <v>36</v>
      </c>
      <c r="C45956">
        <v>2026</v>
      </c>
      <c r="D45956" t="s">
        <v>11</v>
      </c>
      <c r="E45956" t="s">
        <v>16</v>
      </c>
      <c r="F45956">
        <v>8153.3299921999997</v>
      </c>
    </row>
    <row r="45957" spans="1:6" x14ac:dyDescent="0.35">
      <c r="A45957" t="s">
        <v>53</v>
      </c>
      <c r="B45957" t="s">
        <v>36</v>
      </c>
      <c r="C45957">
        <v>2026</v>
      </c>
      <c r="D45957" t="s">
        <v>11</v>
      </c>
      <c r="E45957" t="s">
        <v>32</v>
      </c>
      <c r="F45957">
        <v>8068.843276399999</v>
      </c>
    </row>
    <row r="45958" spans="1:6" x14ac:dyDescent="0.35">
      <c r="A45958" t="s">
        <v>53</v>
      </c>
      <c r="B45958" t="s">
        <v>36</v>
      </c>
      <c r="C45958">
        <v>2026</v>
      </c>
      <c r="D45958" t="s">
        <v>11</v>
      </c>
      <c r="E45958" t="s">
        <v>17</v>
      </c>
      <c r="F45958">
        <v>8759.0056934000004</v>
      </c>
    </row>
    <row r="45959" spans="1:6" x14ac:dyDescent="0.35">
      <c r="A45959" t="s">
        <v>53</v>
      </c>
      <c r="B45959" t="s">
        <v>36</v>
      </c>
      <c r="C45959">
        <v>2026</v>
      </c>
      <c r="D45959" t="s">
        <v>11</v>
      </c>
      <c r="E45959" t="s">
        <v>18</v>
      </c>
      <c r="F45959">
        <v>8400.1503522000003</v>
      </c>
    </row>
    <row r="45960" spans="1:6" x14ac:dyDescent="0.35">
      <c r="A45960" t="s">
        <v>53</v>
      </c>
      <c r="B45960" t="s">
        <v>36</v>
      </c>
      <c r="C45960">
        <v>2026</v>
      </c>
      <c r="D45960" t="s">
        <v>11</v>
      </c>
      <c r="E45960" t="s">
        <v>19</v>
      </c>
      <c r="F45960">
        <v>6642.0994076999996</v>
      </c>
    </row>
    <row r="45961" spans="1:6" x14ac:dyDescent="0.35">
      <c r="A45961" t="s">
        <v>53</v>
      </c>
      <c r="B45961" t="s">
        <v>36</v>
      </c>
      <c r="C45961">
        <v>2026</v>
      </c>
      <c r="D45961" t="s">
        <v>11</v>
      </c>
      <c r="E45961" t="s">
        <v>20</v>
      </c>
      <c r="F45961">
        <v>7401.1586809</v>
      </c>
    </row>
    <row r="45962" spans="1:6" x14ac:dyDescent="0.35">
      <c r="A45962" t="s">
        <v>53</v>
      </c>
      <c r="B45962" t="s">
        <v>36</v>
      </c>
      <c r="C45962">
        <v>2026</v>
      </c>
      <c r="D45962" t="s">
        <v>11</v>
      </c>
      <c r="E45962" t="s">
        <v>21</v>
      </c>
      <c r="F45962">
        <v>7710.1965622999996</v>
      </c>
    </row>
    <row r="45963" spans="1:6" x14ac:dyDescent="0.35">
      <c r="A45963" t="s">
        <v>53</v>
      </c>
      <c r="B45963" t="s">
        <v>36</v>
      </c>
      <c r="C45963">
        <v>2026</v>
      </c>
      <c r="D45963" t="s">
        <v>11</v>
      </c>
      <c r="E45963" t="s">
        <v>22</v>
      </c>
      <c r="F45963">
        <v>7404.9274396000001</v>
      </c>
    </row>
    <row r="45964" spans="1:6" x14ac:dyDescent="0.35">
      <c r="A45964" t="s">
        <v>53</v>
      </c>
      <c r="B45964" t="s">
        <v>36</v>
      </c>
      <c r="C45964">
        <v>2026</v>
      </c>
      <c r="D45964" t="s">
        <v>11</v>
      </c>
      <c r="E45964" t="s">
        <v>23</v>
      </c>
      <c r="F45964">
        <v>7509.0828148999999</v>
      </c>
    </row>
    <row r="45965" spans="1:6" x14ac:dyDescent="0.35">
      <c r="A45965" t="s">
        <v>53</v>
      </c>
      <c r="B45965" t="s">
        <v>36</v>
      </c>
      <c r="C45965">
        <v>2026</v>
      </c>
      <c r="D45965" t="s">
        <v>11</v>
      </c>
      <c r="E45965" t="s">
        <v>24</v>
      </c>
      <c r="F45965">
        <v>7311.7105859000003</v>
      </c>
    </row>
    <row r="45966" spans="1:6" x14ac:dyDescent="0.35">
      <c r="A45966" t="s">
        <v>53</v>
      </c>
      <c r="B45966" t="s">
        <v>36</v>
      </c>
      <c r="C45966">
        <v>2026</v>
      </c>
      <c r="D45966" t="s">
        <v>11</v>
      </c>
      <c r="E45966" t="s">
        <v>25</v>
      </c>
      <c r="F45966">
        <v>8211.5046505000009</v>
      </c>
    </row>
    <row r="45967" spans="1:6" x14ac:dyDescent="0.35">
      <c r="A45967" t="s">
        <v>53</v>
      </c>
      <c r="B45967" t="s">
        <v>36</v>
      </c>
      <c r="C45967">
        <v>2026</v>
      </c>
      <c r="D45967" t="s">
        <v>11</v>
      </c>
      <c r="E45967" t="s">
        <v>26</v>
      </c>
      <c r="F45967">
        <v>9101.5649096999987</v>
      </c>
    </row>
    <row r="45968" spans="1:6" x14ac:dyDescent="0.35">
      <c r="A45968" t="s">
        <v>53</v>
      </c>
      <c r="B45968" t="s">
        <v>36</v>
      </c>
      <c r="C45968">
        <v>2026</v>
      </c>
      <c r="D45968" t="s">
        <v>11</v>
      </c>
      <c r="E45968" t="s">
        <v>27</v>
      </c>
      <c r="F45968">
        <v>9218.919531399999</v>
      </c>
    </row>
    <row r="45969" spans="1:6" x14ac:dyDescent="0.35">
      <c r="A45969" t="s">
        <v>53</v>
      </c>
      <c r="B45969" t="s">
        <v>36</v>
      </c>
      <c r="C45969">
        <v>2026</v>
      </c>
      <c r="D45969" t="s">
        <v>11</v>
      </c>
      <c r="E45969" t="s">
        <v>28</v>
      </c>
      <c r="F45969">
        <v>9003.1195523999995</v>
      </c>
    </row>
    <row r="45970" spans="1:6" x14ac:dyDescent="0.35">
      <c r="A45970" t="s">
        <v>53</v>
      </c>
      <c r="B45970" t="s">
        <v>36</v>
      </c>
      <c r="C45970">
        <v>2026</v>
      </c>
      <c r="D45970" t="s">
        <v>11</v>
      </c>
      <c r="E45970" t="s">
        <v>29</v>
      </c>
      <c r="F45970">
        <v>7718.6333020999991</v>
      </c>
    </row>
    <row r="45971" spans="1:6" x14ac:dyDescent="0.35">
      <c r="A45971" t="s">
        <v>53</v>
      </c>
      <c r="B45971" t="s">
        <v>36</v>
      </c>
      <c r="C45971">
        <v>2026</v>
      </c>
      <c r="D45971" t="s">
        <v>11</v>
      </c>
      <c r="E45971" t="s">
        <v>30</v>
      </c>
      <c r="F45971">
        <v>6471.7878411999991</v>
      </c>
    </row>
    <row r="45972" spans="1:6" x14ac:dyDescent="0.35">
      <c r="A45972" t="s">
        <v>53</v>
      </c>
      <c r="B45972" t="s">
        <v>36</v>
      </c>
      <c r="C45972">
        <v>2026</v>
      </c>
      <c r="D45972" t="s">
        <v>11</v>
      </c>
      <c r="E45972" t="s">
        <v>31</v>
      </c>
      <c r="F45972">
        <v>4304.7408492000004</v>
      </c>
    </row>
    <row r="45973" spans="1:6" x14ac:dyDescent="0.35">
      <c r="A45973" t="s">
        <v>53</v>
      </c>
      <c r="B45973" t="s">
        <v>36</v>
      </c>
      <c r="C45973">
        <v>2026</v>
      </c>
      <c r="D45973" t="s">
        <v>11</v>
      </c>
      <c r="E45973" t="s">
        <v>10</v>
      </c>
      <c r="F45973">
        <v>3680.8629631260001</v>
      </c>
    </row>
    <row r="45974" spans="1:6" x14ac:dyDescent="0.35">
      <c r="A45974" t="s">
        <v>53</v>
      </c>
      <c r="B45974" t="s">
        <v>36</v>
      </c>
      <c r="C45974">
        <v>2027</v>
      </c>
      <c r="D45974" t="s">
        <v>11</v>
      </c>
      <c r="E45974" t="s">
        <v>16</v>
      </c>
      <c r="F45974">
        <v>8019.0843449000004</v>
      </c>
    </row>
    <row r="45975" spans="1:6" x14ac:dyDescent="0.35">
      <c r="A45975" t="s">
        <v>53</v>
      </c>
      <c r="B45975" t="s">
        <v>36</v>
      </c>
      <c r="C45975">
        <v>2027</v>
      </c>
      <c r="D45975" t="s">
        <v>11</v>
      </c>
      <c r="E45975" t="s">
        <v>32</v>
      </c>
      <c r="F45975">
        <v>8206.8039610000014</v>
      </c>
    </row>
    <row r="45976" spans="1:6" x14ac:dyDescent="0.35">
      <c r="A45976" t="s">
        <v>53</v>
      </c>
      <c r="B45976" t="s">
        <v>36</v>
      </c>
      <c r="C45976">
        <v>2027</v>
      </c>
      <c r="D45976" t="s">
        <v>11</v>
      </c>
      <c r="E45976" t="s">
        <v>17</v>
      </c>
      <c r="F45976">
        <v>8547.6398565999989</v>
      </c>
    </row>
    <row r="45977" spans="1:6" x14ac:dyDescent="0.35">
      <c r="A45977" t="s">
        <v>53</v>
      </c>
      <c r="B45977" t="s">
        <v>36</v>
      </c>
      <c r="C45977">
        <v>2027</v>
      </c>
      <c r="D45977" t="s">
        <v>11</v>
      </c>
      <c r="E45977" t="s">
        <v>18</v>
      </c>
      <c r="F45977">
        <v>8395.3693337999994</v>
      </c>
    </row>
    <row r="45978" spans="1:6" x14ac:dyDescent="0.35">
      <c r="A45978" t="s">
        <v>53</v>
      </c>
      <c r="B45978" t="s">
        <v>36</v>
      </c>
      <c r="C45978">
        <v>2027</v>
      </c>
      <c r="D45978" t="s">
        <v>11</v>
      </c>
      <c r="E45978" t="s">
        <v>19</v>
      </c>
      <c r="F45978">
        <v>6733.6380467999998</v>
      </c>
    </row>
    <row r="45979" spans="1:6" x14ac:dyDescent="0.35">
      <c r="A45979" t="s">
        <v>53</v>
      </c>
      <c r="B45979" t="s">
        <v>36</v>
      </c>
      <c r="C45979">
        <v>2027</v>
      </c>
      <c r="D45979" t="s">
        <v>11</v>
      </c>
      <c r="E45979" t="s">
        <v>20</v>
      </c>
      <c r="F45979">
        <v>7441.1406269999998</v>
      </c>
    </row>
    <row r="45980" spans="1:6" x14ac:dyDescent="0.35">
      <c r="A45980" t="s">
        <v>53</v>
      </c>
      <c r="B45980" t="s">
        <v>36</v>
      </c>
      <c r="C45980">
        <v>2027</v>
      </c>
      <c r="D45980" t="s">
        <v>11</v>
      </c>
      <c r="E45980" t="s">
        <v>21</v>
      </c>
      <c r="F45980">
        <v>7757.8071504999998</v>
      </c>
    </row>
    <row r="45981" spans="1:6" x14ac:dyDescent="0.35">
      <c r="A45981" t="s">
        <v>53</v>
      </c>
      <c r="B45981" t="s">
        <v>36</v>
      </c>
      <c r="C45981">
        <v>2027</v>
      </c>
      <c r="D45981" t="s">
        <v>11</v>
      </c>
      <c r="E45981" t="s">
        <v>22</v>
      </c>
      <c r="F45981">
        <v>7495.7530678000003</v>
      </c>
    </row>
    <row r="45982" spans="1:6" x14ac:dyDescent="0.35">
      <c r="A45982" t="s">
        <v>53</v>
      </c>
      <c r="B45982" t="s">
        <v>36</v>
      </c>
      <c r="C45982">
        <v>2027</v>
      </c>
      <c r="D45982" t="s">
        <v>11</v>
      </c>
      <c r="E45982" t="s">
        <v>23</v>
      </c>
      <c r="F45982">
        <v>7566.4245919999994</v>
      </c>
    </row>
    <row r="45983" spans="1:6" x14ac:dyDescent="0.35">
      <c r="A45983" t="s">
        <v>53</v>
      </c>
      <c r="B45983" t="s">
        <v>36</v>
      </c>
      <c r="C45983">
        <v>2027</v>
      </c>
      <c r="D45983" t="s">
        <v>11</v>
      </c>
      <c r="E45983" t="s">
        <v>24</v>
      </c>
      <c r="F45983">
        <v>7379.7357873000001</v>
      </c>
    </row>
    <row r="45984" spans="1:6" x14ac:dyDescent="0.35">
      <c r="A45984" t="s">
        <v>53</v>
      </c>
      <c r="B45984" t="s">
        <v>36</v>
      </c>
      <c r="C45984">
        <v>2027</v>
      </c>
      <c r="D45984" t="s">
        <v>11</v>
      </c>
      <c r="E45984" t="s">
        <v>25</v>
      </c>
      <c r="F45984">
        <v>7984.7863648000002</v>
      </c>
    </row>
    <row r="45985" spans="1:6" x14ac:dyDescent="0.35">
      <c r="A45985" t="s">
        <v>53</v>
      </c>
      <c r="B45985" t="s">
        <v>36</v>
      </c>
      <c r="C45985">
        <v>2027</v>
      </c>
      <c r="D45985" t="s">
        <v>11</v>
      </c>
      <c r="E45985" t="s">
        <v>26</v>
      </c>
      <c r="F45985">
        <v>9253.1127759999999</v>
      </c>
    </row>
    <row r="45986" spans="1:6" x14ac:dyDescent="0.35">
      <c r="A45986" t="s">
        <v>53</v>
      </c>
      <c r="B45986" t="s">
        <v>36</v>
      </c>
      <c r="C45986">
        <v>2027</v>
      </c>
      <c r="D45986" t="s">
        <v>11</v>
      </c>
      <c r="E45986" t="s">
        <v>27</v>
      </c>
      <c r="F45986">
        <v>9084.4864713000006</v>
      </c>
    </row>
    <row r="45987" spans="1:6" x14ac:dyDescent="0.35">
      <c r="A45987" t="s">
        <v>53</v>
      </c>
      <c r="B45987" t="s">
        <v>36</v>
      </c>
      <c r="C45987">
        <v>2027</v>
      </c>
      <c r="D45987" t="s">
        <v>11</v>
      </c>
      <c r="E45987" t="s">
        <v>28</v>
      </c>
      <c r="F45987">
        <v>9198.8912425999988</v>
      </c>
    </row>
    <row r="45988" spans="1:6" x14ac:dyDescent="0.35">
      <c r="A45988" t="s">
        <v>53</v>
      </c>
      <c r="B45988" t="s">
        <v>36</v>
      </c>
      <c r="C45988">
        <v>2027</v>
      </c>
      <c r="D45988" t="s">
        <v>11</v>
      </c>
      <c r="E45988" t="s">
        <v>29</v>
      </c>
      <c r="F45988">
        <v>7805.8286451000004</v>
      </c>
    </row>
    <row r="45989" spans="1:6" x14ac:dyDescent="0.35">
      <c r="A45989" t="s">
        <v>53</v>
      </c>
      <c r="B45989" t="s">
        <v>36</v>
      </c>
      <c r="C45989">
        <v>2027</v>
      </c>
      <c r="D45989" t="s">
        <v>11</v>
      </c>
      <c r="E45989" t="s">
        <v>30</v>
      </c>
      <c r="F45989">
        <v>6521.9135372999999</v>
      </c>
    </row>
    <row r="45990" spans="1:6" x14ac:dyDescent="0.35">
      <c r="A45990" t="s">
        <v>53</v>
      </c>
      <c r="B45990" t="s">
        <v>36</v>
      </c>
      <c r="C45990">
        <v>2027</v>
      </c>
      <c r="D45990" t="s">
        <v>11</v>
      </c>
      <c r="E45990" t="s">
        <v>31</v>
      </c>
      <c r="F45990">
        <v>4578.1231443999995</v>
      </c>
    </row>
    <row r="45991" spans="1:6" x14ac:dyDescent="0.35">
      <c r="A45991" t="s">
        <v>53</v>
      </c>
      <c r="B45991" t="s">
        <v>36</v>
      </c>
      <c r="C45991">
        <v>2027</v>
      </c>
      <c r="D45991" t="s">
        <v>11</v>
      </c>
      <c r="E45991" t="s">
        <v>10</v>
      </c>
      <c r="F45991">
        <v>3850.3483022159999</v>
      </c>
    </row>
    <row r="45992" spans="1:6" x14ac:dyDescent="0.35">
      <c r="A45992" t="s">
        <v>53</v>
      </c>
      <c r="B45992" t="s">
        <v>36</v>
      </c>
      <c r="C45992">
        <v>2028</v>
      </c>
      <c r="D45992" t="s">
        <v>11</v>
      </c>
      <c r="E45992" t="s">
        <v>16</v>
      </c>
      <c r="F45992">
        <v>7944.3752693000006</v>
      </c>
    </row>
    <row r="45993" spans="1:6" x14ac:dyDescent="0.35">
      <c r="A45993" t="s">
        <v>53</v>
      </c>
      <c r="B45993" t="s">
        <v>36</v>
      </c>
      <c r="C45993">
        <v>2028</v>
      </c>
      <c r="D45993" t="s">
        <v>11</v>
      </c>
      <c r="E45993" t="s">
        <v>32</v>
      </c>
      <c r="F45993">
        <v>8260.2971858000001</v>
      </c>
    </row>
    <row r="45994" spans="1:6" x14ac:dyDescent="0.35">
      <c r="A45994" t="s">
        <v>53</v>
      </c>
      <c r="B45994" t="s">
        <v>36</v>
      </c>
      <c r="C45994">
        <v>2028</v>
      </c>
      <c r="D45994" t="s">
        <v>11</v>
      </c>
      <c r="E45994" t="s">
        <v>17</v>
      </c>
      <c r="F45994">
        <v>8407.7920821000007</v>
      </c>
    </row>
    <row r="45995" spans="1:6" x14ac:dyDescent="0.35">
      <c r="A45995" t="s">
        <v>53</v>
      </c>
      <c r="B45995" t="s">
        <v>36</v>
      </c>
      <c r="C45995">
        <v>2028</v>
      </c>
      <c r="D45995" t="s">
        <v>11</v>
      </c>
      <c r="E45995" t="s">
        <v>18</v>
      </c>
      <c r="F45995">
        <v>8296.134195300001</v>
      </c>
    </row>
    <row r="45996" spans="1:6" x14ac:dyDescent="0.35">
      <c r="A45996" t="s">
        <v>53</v>
      </c>
      <c r="B45996" t="s">
        <v>36</v>
      </c>
      <c r="C45996">
        <v>2028</v>
      </c>
      <c r="D45996" t="s">
        <v>11</v>
      </c>
      <c r="E45996" t="s">
        <v>19</v>
      </c>
      <c r="F45996">
        <v>6842.6996962000003</v>
      </c>
    </row>
    <row r="45997" spans="1:6" x14ac:dyDescent="0.35">
      <c r="A45997" t="s">
        <v>53</v>
      </c>
      <c r="B45997" t="s">
        <v>36</v>
      </c>
      <c r="C45997">
        <v>2028</v>
      </c>
      <c r="D45997" t="s">
        <v>11</v>
      </c>
      <c r="E45997" t="s">
        <v>20</v>
      </c>
      <c r="F45997">
        <v>7410.0974616000003</v>
      </c>
    </row>
    <row r="45998" spans="1:6" x14ac:dyDescent="0.35">
      <c r="A45998" t="s">
        <v>53</v>
      </c>
      <c r="B45998" t="s">
        <v>36</v>
      </c>
      <c r="C45998">
        <v>2028</v>
      </c>
      <c r="D45998" t="s">
        <v>11</v>
      </c>
      <c r="E45998" t="s">
        <v>21</v>
      </c>
      <c r="F45998">
        <v>7803.8786289</v>
      </c>
    </row>
    <row r="45999" spans="1:6" x14ac:dyDescent="0.35">
      <c r="A45999" t="s">
        <v>53</v>
      </c>
      <c r="B45999" t="s">
        <v>36</v>
      </c>
      <c r="C45999">
        <v>2028</v>
      </c>
      <c r="D45999" t="s">
        <v>11</v>
      </c>
      <c r="E45999" t="s">
        <v>22</v>
      </c>
      <c r="F45999">
        <v>7592.5800383000014</v>
      </c>
    </row>
    <row r="46000" spans="1:6" x14ac:dyDescent="0.35">
      <c r="A46000" t="s">
        <v>53</v>
      </c>
      <c r="B46000" t="s">
        <v>36</v>
      </c>
      <c r="C46000">
        <v>2028</v>
      </c>
      <c r="D46000" t="s">
        <v>11</v>
      </c>
      <c r="E46000" t="s">
        <v>23</v>
      </c>
      <c r="F46000">
        <v>7525.1560679000004</v>
      </c>
    </row>
    <row r="46001" spans="1:6" x14ac:dyDescent="0.35">
      <c r="A46001" t="s">
        <v>53</v>
      </c>
      <c r="B46001" t="s">
        <v>36</v>
      </c>
      <c r="C46001">
        <v>2028</v>
      </c>
      <c r="D46001" t="s">
        <v>11</v>
      </c>
      <c r="E46001" t="s">
        <v>24</v>
      </c>
      <c r="F46001">
        <v>7591.2274460999997</v>
      </c>
    </row>
    <row r="46002" spans="1:6" x14ac:dyDescent="0.35">
      <c r="A46002" t="s">
        <v>53</v>
      </c>
      <c r="B46002" t="s">
        <v>36</v>
      </c>
      <c r="C46002">
        <v>2028</v>
      </c>
      <c r="D46002" t="s">
        <v>11</v>
      </c>
      <c r="E46002" t="s">
        <v>25</v>
      </c>
      <c r="F46002">
        <v>7771.0849686000001</v>
      </c>
    </row>
    <row r="46003" spans="1:6" x14ac:dyDescent="0.35">
      <c r="A46003" t="s">
        <v>53</v>
      </c>
      <c r="B46003" t="s">
        <v>36</v>
      </c>
      <c r="C46003">
        <v>2028</v>
      </c>
      <c r="D46003" t="s">
        <v>11</v>
      </c>
      <c r="E46003" t="s">
        <v>26</v>
      </c>
      <c r="F46003">
        <v>9211.1932675999997</v>
      </c>
    </row>
    <row r="46004" spans="1:6" x14ac:dyDescent="0.35">
      <c r="A46004" t="s">
        <v>53</v>
      </c>
      <c r="B46004" t="s">
        <v>36</v>
      </c>
      <c r="C46004">
        <v>2028</v>
      </c>
      <c r="D46004" t="s">
        <v>11</v>
      </c>
      <c r="E46004" t="s">
        <v>27</v>
      </c>
      <c r="F46004">
        <v>9048.4824331999989</v>
      </c>
    </row>
    <row r="46005" spans="1:6" x14ac:dyDescent="0.35">
      <c r="A46005" t="s">
        <v>53</v>
      </c>
      <c r="B46005" t="s">
        <v>36</v>
      </c>
      <c r="C46005">
        <v>2028</v>
      </c>
      <c r="D46005" t="s">
        <v>11</v>
      </c>
      <c r="E46005" t="s">
        <v>28</v>
      </c>
      <c r="F46005">
        <v>9319.9671784999991</v>
      </c>
    </row>
    <row r="46006" spans="1:6" x14ac:dyDescent="0.35">
      <c r="A46006" t="s">
        <v>53</v>
      </c>
      <c r="B46006" t="s">
        <v>36</v>
      </c>
      <c r="C46006">
        <v>2028</v>
      </c>
      <c r="D46006" t="s">
        <v>11</v>
      </c>
      <c r="E46006" t="s">
        <v>29</v>
      </c>
      <c r="F46006">
        <v>7856.7185863000004</v>
      </c>
    </row>
    <row r="46007" spans="1:6" x14ac:dyDescent="0.35">
      <c r="A46007" t="s">
        <v>53</v>
      </c>
      <c r="B46007" t="s">
        <v>36</v>
      </c>
      <c r="C46007">
        <v>2028</v>
      </c>
      <c r="D46007" t="s">
        <v>11</v>
      </c>
      <c r="E46007" t="s">
        <v>30</v>
      </c>
      <c r="F46007">
        <v>6633.9331356999992</v>
      </c>
    </row>
    <row r="46008" spans="1:6" x14ac:dyDescent="0.35">
      <c r="A46008" t="s">
        <v>53</v>
      </c>
      <c r="B46008" t="s">
        <v>36</v>
      </c>
      <c r="C46008">
        <v>2028</v>
      </c>
      <c r="D46008" t="s">
        <v>11</v>
      </c>
      <c r="E46008" t="s">
        <v>31</v>
      </c>
      <c r="F46008">
        <v>4875.4822985999999</v>
      </c>
    </row>
    <row r="46009" spans="1:6" x14ac:dyDescent="0.35">
      <c r="A46009" t="s">
        <v>53</v>
      </c>
      <c r="B46009" t="s">
        <v>36</v>
      </c>
      <c r="C46009">
        <v>2028</v>
      </c>
      <c r="D46009" t="s">
        <v>11</v>
      </c>
      <c r="E46009" t="s">
        <v>10</v>
      </c>
      <c r="F46009">
        <v>4001.5857600449999</v>
      </c>
    </row>
    <row r="46010" spans="1:6" x14ac:dyDescent="0.35">
      <c r="A46010" t="s">
        <v>53</v>
      </c>
      <c r="B46010" t="s">
        <v>36</v>
      </c>
      <c r="C46010">
        <v>2029</v>
      </c>
      <c r="D46010" t="s">
        <v>11</v>
      </c>
      <c r="E46010" t="s">
        <v>16</v>
      </c>
      <c r="F46010">
        <v>7837.3739106000003</v>
      </c>
    </row>
    <row r="46011" spans="1:6" x14ac:dyDescent="0.35">
      <c r="A46011" t="s">
        <v>53</v>
      </c>
      <c r="B46011" t="s">
        <v>36</v>
      </c>
      <c r="C46011">
        <v>2029</v>
      </c>
      <c r="D46011" t="s">
        <v>11</v>
      </c>
      <c r="E46011" t="s">
        <v>32</v>
      </c>
      <c r="F46011">
        <v>8334.1793345999995</v>
      </c>
    </row>
    <row r="46012" spans="1:6" x14ac:dyDescent="0.35">
      <c r="A46012" t="s">
        <v>53</v>
      </c>
      <c r="B46012" t="s">
        <v>36</v>
      </c>
      <c r="C46012">
        <v>2029</v>
      </c>
      <c r="D46012" t="s">
        <v>11</v>
      </c>
      <c r="E46012" t="s">
        <v>17</v>
      </c>
      <c r="F46012">
        <v>8302.6766624000011</v>
      </c>
    </row>
    <row r="46013" spans="1:6" x14ac:dyDescent="0.35">
      <c r="A46013" t="s">
        <v>53</v>
      </c>
      <c r="B46013" t="s">
        <v>36</v>
      </c>
      <c r="C46013">
        <v>2029</v>
      </c>
      <c r="D46013" t="s">
        <v>11</v>
      </c>
      <c r="E46013" t="s">
        <v>18</v>
      </c>
      <c r="F46013">
        <v>8123.0949659999997</v>
      </c>
    </row>
    <row r="46014" spans="1:6" x14ac:dyDescent="0.35">
      <c r="A46014" t="s">
        <v>53</v>
      </c>
      <c r="B46014" t="s">
        <v>36</v>
      </c>
      <c r="C46014">
        <v>2029</v>
      </c>
      <c r="D46014" t="s">
        <v>11</v>
      </c>
      <c r="E46014" t="s">
        <v>19</v>
      </c>
      <c r="F46014">
        <v>6968.5678836999996</v>
      </c>
    </row>
    <row r="46015" spans="1:6" x14ac:dyDescent="0.35">
      <c r="A46015" t="s">
        <v>53</v>
      </c>
      <c r="B46015" t="s">
        <v>36</v>
      </c>
      <c r="C46015">
        <v>2029</v>
      </c>
      <c r="D46015" t="s">
        <v>11</v>
      </c>
      <c r="E46015" t="s">
        <v>20</v>
      </c>
      <c r="F46015">
        <v>7369.6789112000006</v>
      </c>
    </row>
    <row r="46016" spans="1:6" x14ac:dyDescent="0.35">
      <c r="A46016" t="s">
        <v>53</v>
      </c>
      <c r="B46016" t="s">
        <v>36</v>
      </c>
      <c r="C46016">
        <v>2029</v>
      </c>
      <c r="D46016" t="s">
        <v>11</v>
      </c>
      <c r="E46016" t="s">
        <v>21</v>
      </c>
      <c r="F46016">
        <v>7823.5240561000001</v>
      </c>
    </row>
    <row r="46017" spans="1:6" x14ac:dyDescent="0.35">
      <c r="A46017" t="s">
        <v>53</v>
      </c>
      <c r="B46017" t="s">
        <v>36</v>
      </c>
      <c r="C46017">
        <v>2029</v>
      </c>
      <c r="D46017" t="s">
        <v>11</v>
      </c>
      <c r="E46017" t="s">
        <v>22</v>
      </c>
      <c r="F46017">
        <v>7713.7187119</v>
      </c>
    </row>
    <row r="46018" spans="1:6" x14ac:dyDescent="0.35">
      <c r="A46018" t="s">
        <v>53</v>
      </c>
      <c r="B46018" t="s">
        <v>36</v>
      </c>
      <c r="C46018">
        <v>2029</v>
      </c>
      <c r="D46018" t="s">
        <v>11</v>
      </c>
      <c r="E46018" t="s">
        <v>23</v>
      </c>
      <c r="F46018">
        <v>7534.9148984999993</v>
      </c>
    </row>
    <row r="46019" spans="1:6" x14ac:dyDescent="0.35">
      <c r="A46019" t="s">
        <v>53</v>
      </c>
      <c r="B46019" t="s">
        <v>36</v>
      </c>
      <c r="C46019">
        <v>2029</v>
      </c>
      <c r="D46019" t="s">
        <v>11</v>
      </c>
      <c r="E46019" t="s">
        <v>24</v>
      </c>
      <c r="F46019">
        <v>7686.5460992999997</v>
      </c>
    </row>
    <row r="46020" spans="1:6" x14ac:dyDescent="0.35">
      <c r="A46020" t="s">
        <v>53</v>
      </c>
      <c r="B46020" t="s">
        <v>36</v>
      </c>
      <c r="C46020">
        <v>2029</v>
      </c>
      <c r="D46020" t="s">
        <v>11</v>
      </c>
      <c r="E46020" t="s">
        <v>25</v>
      </c>
      <c r="F46020">
        <v>7676.0697933000001</v>
      </c>
    </row>
    <row r="46021" spans="1:6" x14ac:dyDescent="0.35">
      <c r="A46021" t="s">
        <v>53</v>
      </c>
      <c r="B46021" t="s">
        <v>36</v>
      </c>
      <c r="C46021">
        <v>2029</v>
      </c>
      <c r="D46021" t="s">
        <v>11</v>
      </c>
      <c r="E46021" t="s">
        <v>26</v>
      </c>
      <c r="F46021">
        <v>9095.9417555</v>
      </c>
    </row>
    <row r="46022" spans="1:6" x14ac:dyDescent="0.35">
      <c r="A46022" t="s">
        <v>53</v>
      </c>
      <c r="B46022" t="s">
        <v>36</v>
      </c>
      <c r="C46022">
        <v>2029</v>
      </c>
      <c r="D46022" t="s">
        <v>11</v>
      </c>
      <c r="E46022" t="s">
        <v>27</v>
      </c>
      <c r="F46022">
        <v>9030.1217823999996</v>
      </c>
    </row>
    <row r="46023" spans="1:6" x14ac:dyDescent="0.35">
      <c r="A46023" t="s">
        <v>53</v>
      </c>
      <c r="B46023" t="s">
        <v>36</v>
      </c>
      <c r="C46023">
        <v>2029</v>
      </c>
      <c r="D46023" t="s">
        <v>11</v>
      </c>
      <c r="E46023" t="s">
        <v>28</v>
      </c>
      <c r="F46023">
        <v>9391.7610195999987</v>
      </c>
    </row>
    <row r="46024" spans="1:6" x14ac:dyDescent="0.35">
      <c r="A46024" t="s">
        <v>53</v>
      </c>
      <c r="B46024" t="s">
        <v>36</v>
      </c>
      <c r="C46024">
        <v>2029</v>
      </c>
      <c r="D46024" t="s">
        <v>11</v>
      </c>
      <c r="E46024" t="s">
        <v>29</v>
      </c>
      <c r="F46024">
        <v>8054.5358438999992</v>
      </c>
    </row>
    <row r="46025" spans="1:6" x14ac:dyDescent="0.35">
      <c r="A46025" t="s">
        <v>53</v>
      </c>
      <c r="B46025" t="s">
        <v>36</v>
      </c>
      <c r="C46025">
        <v>2029</v>
      </c>
      <c r="D46025" t="s">
        <v>11</v>
      </c>
      <c r="E46025" t="s">
        <v>30</v>
      </c>
      <c r="F46025">
        <v>6722.8083934000006</v>
      </c>
    </row>
    <row r="46026" spans="1:6" x14ac:dyDescent="0.35">
      <c r="A46026" t="s">
        <v>53</v>
      </c>
      <c r="B46026" t="s">
        <v>36</v>
      </c>
      <c r="C46026">
        <v>2029</v>
      </c>
      <c r="D46026" t="s">
        <v>11</v>
      </c>
      <c r="E46026" t="s">
        <v>31</v>
      </c>
      <c r="F46026">
        <v>5024.0596671000003</v>
      </c>
    </row>
    <row r="46027" spans="1:6" x14ac:dyDescent="0.35">
      <c r="A46027" t="s">
        <v>53</v>
      </c>
      <c r="B46027" t="s">
        <v>36</v>
      </c>
      <c r="C46027">
        <v>2029</v>
      </c>
      <c r="D46027" t="s">
        <v>11</v>
      </c>
      <c r="E46027" t="s">
        <v>10</v>
      </c>
      <c r="F46027">
        <v>4187.9374679590001</v>
      </c>
    </row>
    <row r="46028" spans="1:6" x14ac:dyDescent="0.35">
      <c r="A46028" t="s">
        <v>53</v>
      </c>
      <c r="B46028" t="s">
        <v>36</v>
      </c>
      <c r="C46028">
        <v>2030</v>
      </c>
      <c r="D46028" t="s">
        <v>11</v>
      </c>
      <c r="E46028" t="s">
        <v>16</v>
      </c>
      <c r="F46028">
        <v>7798.4263122000002</v>
      </c>
    </row>
    <row r="46029" spans="1:6" x14ac:dyDescent="0.35">
      <c r="A46029" t="s">
        <v>53</v>
      </c>
      <c r="B46029" t="s">
        <v>36</v>
      </c>
      <c r="C46029">
        <v>2030</v>
      </c>
      <c r="D46029" t="s">
        <v>11</v>
      </c>
      <c r="E46029" t="s">
        <v>32</v>
      </c>
      <c r="F46029">
        <v>8342.4621091999998</v>
      </c>
    </row>
    <row r="46030" spans="1:6" x14ac:dyDescent="0.35">
      <c r="A46030" t="s">
        <v>53</v>
      </c>
      <c r="B46030" t="s">
        <v>36</v>
      </c>
      <c r="C46030">
        <v>2030</v>
      </c>
      <c r="D46030" t="s">
        <v>11</v>
      </c>
      <c r="E46030" t="s">
        <v>17</v>
      </c>
      <c r="F46030">
        <v>8211.0682732999994</v>
      </c>
    </row>
    <row r="46031" spans="1:6" x14ac:dyDescent="0.35">
      <c r="A46031" t="s">
        <v>53</v>
      </c>
      <c r="B46031" t="s">
        <v>36</v>
      </c>
      <c r="C46031">
        <v>2030</v>
      </c>
      <c r="D46031" t="s">
        <v>11</v>
      </c>
      <c r="E46031" t="s">
        <v>18</v>
      </c>
      <c r="F46031">
        <v>7964.5354447000009</v>
      </c>
    </row>
    <row r="46032" spans="1:6" x14ac:dyDescent="0.35">
      <c r="A46032" t="s">
        <v>53</v>
      </c>
      <c r="B46032" t="s">
        <v>36</v>
      </c>
      <c r="C46032">
        <v>2030</v>
      </c>
      <c r="D46032" t="s">
        <v>11</v>
      </c>
      <c r="E46032" t="s">
        <v>19</v>
      </c>
      <c r="F46032">
        <v>7055.6449979000008</v>
      </c>
    </row>
    <row r="46033" spans="1:6" x14ac:dyDescent="0.35">
      <c r="A46033" t="s">
        <v>53</v>
      </c>
      <c r="B46033" t="s">
        <v>36</v>
      </c>
      <c r="C46033">
        <v>2030</v>
      </c>
      <c r="D46033" t="s">
        <v>11</v>
      </c>
      <c r="E46033" t="s">
        <v>20</v>
      </c>
      <c r="F46033">
        <v>7306.7135684999994</v>
      </c>
    </row>
    <row r="46034" spans="1:6" x14ac:dyDescent="0.35">
      <c r="A46034" t="s">
        <v>53</v>
      </c>
      <c r="B46034" t="s">
        <v>36</v>
      </c>
      <c r="C46034">
        <v>2030</v>
      </c>
      <c r="D46034" t="s">
        <v>11</v>
      </c>
      <c r="E46034" t="s">
        <v>21</v>
      </c>
      <c r="F46034">
        <v>7851.4300175000008</v>
      </c>
    </row>
    <row r="46035" spans="1:6" x14ac:dyDescent="0.35">
      <c r="A46035" t="s">
        <v>53</v>
      </c>
      <c r="B46035" t="s">
        <v>36</v>
      </c>
      <c r="C46035">
        <v>2030</v>
      </c>
      <c r="D46035" t="s">
        <v>11</v>
      </c>
      <c r="E46035" t="s">
        <v>22</v>
      </c>
      <c r="F46035">
        <v>7791.4885935000002</v>
      </c>
    </row>
    <row r="46036" spans="1:6" x14ac:dyDescent="0.35">
      <c r="A46036" t="s">
        <v>53</v>
      </c>
      <c r="B46036" t="s">
        <v>36</v>
      </c>
      <c r="C46036">
        <v>2030</v>
      </c>
      <c r="D46036" t="s">
        <v>11</v>
      </c>
      <c r="E46036" t="s">
        <v>23</v>
      </c>
      <c r="F46036">
        <v>7567.8372722000004</v>
      </c>
    </row>
    <row r="46037" spans="1:6" x14ac:dyDescent="0.35">
      <c r="A46037" t="s">
        <v>53</v>
      </c>
      <c r="B46037" t="s">
        <v>36</v>
      </c>
      <c r="C46037">
        <v>2030</v>
      </c>
      <c r="D46037" t="s">
        <v>11</v>
      </c>
      <c r="E46037" t="s">
        <v>24</v>
      </c>
      <c r="F46037">
        <v>7806.7491054000002</v>
      </c>
    </row>
    <row r="46038" spans="1:6" x14ac:dyDescent="0.35">
      <c r="A46038" t="s">
        <v>53</v>
      </c>
      <c r="B46038" t="s">
        <v>36</v>
      </c>
      <c r="C46038">
        <v>2030</v>
      </c>
      <c r="D46038" t="s">
        <v>11</v>
      </c>
      <c r="E46038" t="s">
        <v>25</v>
      </c>
      <c r="F46038">
        <v>7643.5272332000004</v>
      </c>
    </row>
    <row r="46039" spans="1:6" x14ac:dyDescent="0.35">
      <c r="A46039" t="s">
        <v>53</v>
      </c>
      <c r="B46039" t="s">
        <v>36</v>
      </c>
      <c r="C46039">
        <v>2030</v>
      </c>
      <c r="D46039" t="s">
        <v>11</v>
      </c>
      <c r="E46039" t="s">
        <v>26</v>
      </c>
      <c r="F46039">
        <v>8912.2353183000014</v>
      </c>
    </row>
    <row r="46040" spans="1:6" x14ac:dyDescent="0.35">
      <c r="A46040" t="s">
        <v>53</v>
      </c>
      <c r="B46040" t="s">
        <v>36</v>
      </c>
      <c r="C46040">
        <v>2030</v>
      </c>
      <c r="D46040" t="s">
        <v>11</v>
      </c>
      <c r="E46040" t="s">
        <v>27</v>
      </c>
      <c r="F46040">
        <v>9169.2458068000014</v>
      </c>
    </row>
    <row r="46041" spans="1:6" x14ac:dyDescent="0.35">
      <c r="A46041" t="s">
        <v>53</v>
      </c>
      <c r="B46041" t="s">
        <v>36</v>
      </c>
      <c r="C46041">
        <v>2030</v>
      </c>
      <c r="D46041" t="s">
        <v>11</v>
      </c>
      <c r="E46041" t="s">
        <v>28</v>
      </c>
      <c r="F46041">
        <v>9258.3944592000007</v>
      </c>
    </row>
    <row r="46042" spans="1:6" x14ac:dyDescent="0.35">
      <c r="A46042" t="s">
        <v>53</v>
      </c>
      <c r="B46042" t="s">
        <v>36</v>
      </c>
      <c r="C46042">
        <v>2030</v>
      </c>
      <c r="D46042" t="s">
        <v>11</v>
      </c>
      <c r="E46042" t="s">
        <v>29</v>
      </c>
      <c r="F46042">
        <v>8218.7007854000003</v>
      </c>
    </row>
    <row r="46043" spans="1:6" x14ac:dyDescent="0.35">
      <c r="A46043" t="s">
        <v>53</v>
      </c>
      <c r="B46043" t="s">
        <v>36</v>
      </c>
      <c r="C46043">
        <v>2030</v>
      </c>
      <c r="D46043" t="s">
        <v>11</v>
      </c>
      <c r="E46043" t="s">
        <v>30</v>
      </c>
      <c r="F46043">
        <v>6811.4673745999999</v>
      </c>
    </row>
    <row r="46044" spans="1:6" x14ac:dyDescent="0.35">
      <c r="A46044" t="s">
        <v>53</v>
      </c>
      <c r="B46044" t="s">
        <v>36</v>
      </c>
      <c r="C46044">
        <v>2030</v>
      </c>
      <c r="D46044" t="s">
        <v>11</v>
      </c>
      <c r="E46044" t="s">
        <v>31</v>
      </c>
      <c r="F46044">
        <v>5152.7136695999998</v>
      </c>
    </row>
    <row r="46045" spans="1:6" x14ac:dyDescent="0.35">
      <c r="A46045" t="s">
        <v>53</v>
      </c>
      <c r="B46045" t="s">
        <v>36</v>
      </c>
      <c r="C46045">
        <v>2030</v>
      </c>
      <c r="D46045" t="s">
        <v>11</v>
      </c>
      <c r="E46045" t="s">
        <v>10</v>
      </c>
      <c r="F46045">
        <v>4442.169285207</v>
      </c>
    </row>
    <row r="46046" spans="1:6" x14ac:dyDescent="0.35">
      <c r="A46046" t="s">
        <v>53</v>
      </c>
      <c r="B46046" t="s">
        <v>36</v>
      </c>
      <c r="C46046">
        <v>2031</v>
      </c>
      <c r="D46046" t="s">
        <v>11</v>
      </c>
      <c r="E46046" t="s">
        <v>16</v>
      </c>
      <c r="F46046">
        <v>7780.5759139000002</v>
      </c>
    </row>
    <row r="46047" spans="1:6" x14ac:dyDescent="0.35">
      <c r="A46047" t="s">
        <v>53</v>
      </c>
      <c r="B46047" t="s">
        <v>36</v>
      </c>
      <c r="C46047">
        <v>2031</v>
      </c>
      <c r="D46047" t="s">
        <v>11</v>
      </c>
      <c r="E46047" t="s">
        <v>32</v>
      </c>
      <c r="F46047">
        <v>8338.0745814000002</v>
      </c>
    </row>
    <row r="46048" spans="1:6" x14ac:dyDescent="0.35">
      <c r="A46048" t="s">
        <v>53</v>
      </c>
      <c r="B46048" t="s">
        <v>36</v>
      </c>
      <c r="C46048">
        <v>2031</v>
      </c>
      <c r="D46048" t="s">
        <v>11</v>
      </c>
      <c r="E46048" t="s">
        <v>17</v>
      </c>
      <c r="F46048">
        <v>8105.8327066000002</v>
      </c>
    </row>
    <row r="46049" spans="1:6" x14ac:dyDescent="0.35">
      <c r="A46049" t="s">
        <v>53</v>
      </c>
      <c r="B46049" t="s">
        <v>36</v>
      </c>
      <c r="C46049">
        <v>2031</v>
      </c>
      <c r="D46049" t="s">
        <v>11</v>
      </c>
      <c r="E46049" t="s">
        <v>18</v>
      </c>
      <c r="F46049">
        <v>7876.5933910000003</v>
      </c>
    </row>
    <row r="46050" spans="1:6" x14ac:dyDescent="0.35">
      <c r="A46050" t="s">
        <v>53</v>
      </c>
      <c r="B46050" t="s">
        <v>36</v>
      </c>
      <c r="C46050">
        <v>2031</v>
      </c>
      <c r="D46050" t="s">
        <v>11</v>
      </c>
      <c r="E46050" t="s">
        <v>19</v>
      </c>
      <c r="F46050">
        <v>7049.9347863000003</v>
      </c>
    </row>
    <row r="46051" spans="1:6" x14ac:dyDescent="0.35">
      <c r="A46051" t="s">
        <v>53</v>
      </c>
      <c r="B46051" t="s">
        <v>36</v>
      </c>
      <c r="C46051">
        <v>2031</v>
      </c>
      <c r="D46051" t="s">
        <v>11</v>
      </c>
      <c r="E46051" t="s">
        <v>20</v>
      </c>
      <c r="F46051">
        <v>7293.4982667000004</v>
      </c>
    </row>
    <row r="46052" spans="1:6" x14ac:dyDescent="0.35">
      <c r="A46052" t="s">
        <v>53</v>
      </c>
      <c r="B46052" t="s">
        <v>36</v>
      </c>
      <c r="C46052">
        <v>2031</v>
      </c>
      <c r="D46052" t="s">
        <v>11</v>
      </c>
      <c r="E46052" t="s">
        <v>21</v>
      </c>
      <c r="F46052">
        <v>7850.7064178999999</v>
      </c>
    </row>
    <row r="46053" spans="1:6" x14ac:dyDescent="0.35">
      <c r="A46053" t="s">
        <v>53</v>
      </c>
      <c r="B46053" t="s">
        <v>36</v>
      </c>
      <c r="C46053">
        <v>2031</v>
      </c>
      <c r="D46053" t="s">
        <v>11</v>
      </c>
      <c r="E46053" t="s">
        <v>22</v>
      </c>
      <c r="F46053">
        <v>7834.8513626000004</v>
      </c>
    </row>
    <row r="46054" spans="1:6" x14ac:dyDescent="0.35">
      <c r="A46054" t="s">
        <v>53</v>
      </c>
      <c r="B46054" t="s">
        <v>36</v>
      </c>
      <c r="C46054">
        <v>2031</v>
      </c>
      <c r="D46054" t="s">
        <v>11</v>
      </c>
      <c r="E46054" t="s">
        <v>23</v>
      </c>
      <c r="F46054">
        <v>7662.9897223000007</v>
      </c>
    </row>
    <row r="46055" spans="1:6" x14ac:dyDescent="0.35">
      <c r="A46055" t="s">
        <v>53</v>
      </c>
      <c r="B46055" t="s">
        <v>36</v>
      </c>
      <c r="C46055">
        <v>2031</v>
      </c>
      <c r="D46055" t="s">
        <v>11</v>
      </c>
      <c r="E46055" t="s">
        <v>24</v>
      </c>
      <c r="F46055">
        <v>7847.8869582999996</v>
      </c>
    </row>
    <row r="46056" spans="1:6" x14ac:dyDescent="0.35">
      <c r="A46056" t="s">
        <v>53</v>
      </c>
      <c r="B46056" t="s">
        <v>36</v>
      </c>
      <c r="C46056">
        <v>2031</v>
      </c>
      <c r="D46056" t="s">
        <v>11</v>
      </c>
      <c r="E46056" t="s">
        <v>25</v>
      </c>
      <c r="F46056">
        <v>7678.3474415999999</v>
      </c>
    </row>
    <row r="46057" spans="1:6" x14ac:dyDescent="0.35">
      <c r="A46057" t="s">
        <v>53</v>
      </c>
      <c r="B46057" t="s">
        <v>36</v>
      </c>
      <c r="C46057">
        <v>2031</v>
      </c>
      <c r="D46057" t="s">
        <v>11</v>
      </c>
      <c r="E46057" t="s">
        <v>26</v>
      </c>
      <c r="F46057">
        <v>8641.5098037999996</v>
      </c>
    </row>
    <row r="46058" spans="1:6" x14ac:dyDescent="0.35">
      <c r="A46058" t="s">
        <v>53</v>
      </c>
      <c r="B46058" t="s">
        <v>36</v>
      </c>
      <c r="C46058">
        <v>2031</v>
      </c>
      <c r="D46058" t="s">
        <v>11</v>
      </c>
      <c r="E46058" t="s">
        <v>27</v>
      </c>
      <c r="F46058">
        <v>9346.7926891999996</v>
      </c>
    </row>
    <row r="46059" spans="1:6" x14ac:dyDescent="0.35">
      <c r="A46059" t="s">
        <v>53</v>
      </c>
      <c r="B46059" t="s">
        <v>36</v>
      </c>
      <c r="C46059">
        <v>2031</v>
      </c>
      <c r="D46059" t="s">
        <v>11</v>
      </c>
      <c r="E46059" t="s">
        <v>28</v>
      </c>
      <c r="F46059">
        <v>9113.815290999999</v>
      </c>
    </row>
    <row r="46060" spans="1:6" x14ac:dyDescent="0.35">
      <c r="A46060" t="s">
        <v>53</v>
      </c>
      <c r="B46060" t="s">
        <v>36</v>
      </c>
      <c r="C46060">
        <v>2031</v>
      </c>
      <c r="D46060" t="s">
        <v>11</v>
      </c>
      <c r="E46060" t="s">
        <v>29</v>
      </c>
      <c r="F46060">
        <v>8451.7035668999997</v>
      </c>
    </row>
    <row r="46061" spans="1:6" x14ac:dyDescent="0.35">
      <c r="A46061" t="s">
        <v>53</v>
      </c>
      <c r="B46061" t="s">
        <v>36</v>
      </c>
      <c r="C46061">
        <v>2031</v>
      </c>
      <c r="D46061" t="s">
        <v>11</v>
      </c>
      <c r="E46061" t="s">
        <v>30</v>
      </c>
      <c r="F46061">
        <v>6865.9458100000002</v>
      </c>
    </row>
    <row r="46062" spans="1:6" x14ac:dyDescent="0.35">
      <c r="A46062" t="s">
        <v>53</v>
      </c>
      <c r="B46062" t="s">
        <v>36</v>
      </c>
      <c r="C46062">
        <v>2031</v>
      </c>
      <c r="D46062" t="s">
        <v>11</v>
      </c>
      <c r="E46062" t="s">
        <v>31</v>
      </c>
      <c r="F46062">
        <v>5310.3507463999986</v>
      </c>
    </row>
    <row r="46063" spans="1:6" x14ac:dyDescent="0.35">
      <c r="A46063" t="s">
        <v>53</v>
      </c>
      <c r="B46063" t="s">
        <v>36</v>
      </c>
      <c r="C46063">
        <v>2031</v>
      </c>
      <c r="D46063" t="s">
        <v>11</v>
      </c>
      <c r="E46063" t="s">
        <v>10</v>
      </c>
      <c r="F46063">
        <v>4643.5268043249998</v>
      </c>
    </row>
    <row r="46064" spans="1:6" x14ac:dyDescent="0.35">
      <c r="A46064" t="s">
        <v>53</v>
      </c>
      <c r="B46064" t="s">
        <v>36</v>
      </c>
      <c r="C46064">
        <v>2032</v>
      </c>
      <c r="D46064" t="s">
        <v>11</v>
      </c>
      <c r="E46064" t="s">
        <v>16</v>
      </c>
      <c r="F46064">
        <v>7778.8072075999999</v>
      </c>
    </row>
    <row r="46065" spans="1:6" x14ac:dyDescent="0.35">
      <c r="A46065" t="s">
        <v>53</v>
      </c>
      <c r="B46065" t="s">
        <v>36</v>
      </c>
      <c r="C46065">
        <v>2032</v>
      </c>
      <c r="D46065" t="s">
        <v>11</v>
      </c>
      <c r="E46065" t="s">
        <v>32</v>
      </c>
      <c r="F46065">
        <v>8225.3120459000002</v>
      </c>
    </row>
    <row r="46066" spans="1:6" x14ac:dyDescent="0.35">
      <c r="A46066" t="s">
        <v>53</v>
      </c>
      <c r="B46066" t="s">
        <v>36</v>
      </c>
      <c r="C46066">
        <v>2032</v>
      </c>
      <c r="D46066" t="s">
        <v>11</v>
      </c>
      <c r="E46066" t="s">
        <v>17</v>
      </c>
      <c r="F46066">
        <v>8186.2672748000005</v>
      </c>
    </row>
    <row r="46067" spans="1:6" x14ac:dyDescent="0.35">
      <c r="A46067" t="s">
        <v>53</v>
      </c>
      <c r="B46067" t="s">
        <v>36</v>
      </c>
      <c r="C46067">
        <v>2032</v>
      </c>
      <c r="D46067" t="s">
        <v>11</v>
      </c>
      <c r="E46067" t="s">
        <v>18</v>
      </c>
      <c r="F46067">
        <v>7702.8187471000001</v>
      </c>
    </row>
    <row r="46068" spans="1:6" x14ac:dyDescent="0.35">
      <c r="A46068" t="s">
        <v>53</v>
      </c>
      <c r="B46068" t="s">
        <v>36</v>
      </c>
      <c r="C46068">
        <v>2032</v>
      </c>
      <c r="D46068" t="s">
        <v>11</v>
      </c>
      <c r="E46068" t="s">
        <v>19</v>
      </c>
      <c r="F46068">
        <v>7020.1044518999997</v>
      </c>
    </row>
    <row r="46069" spans="1:6" x14ac:dyDescent="0.35">
      <c r="A46069" t="s">
        <v>53</v>
      </c>
      <c r="B46069" t="s">
        <v>36</v>
      </c>
      <c r="C46069">
        <v>2032</v>
      </c>
      <c r="D46069" t="s">
        <v>11</v>
      </c>
      <c r="E46069" t="s">
        <v>20</v>
      </c>
      <c r="F46069">
        <v>7350.7571104999997</v>
      </c>
    </row>
    <row r="46070" spans="1:6" x14ac:dyDescent="0.35">
      <c r="A46070" t="s">
        <v>53</v>
      </c>
      <c r="B46070" t="s">
        <v>36</v>
      </c>
      <c r="C46070">
        <v>2032</v>
      </c>
      <c r="D46070" t="s">
        <v>11</v>
      </c>
      <c r="E46070" t="s">
        <v>21</v>
      </c>
      <c r="F46070">
        <v>7827.2149019999997</v>
      </c>
    </row>
    <row r="46071" spans="1:6" x14ac:dyDescent="0.35">
      <c r="A46071" t="s">
        <v>53</v>
      </c>
      <c r="B46071" t="s">
        <v>36</v>
      </c>
      <c r="C46071">
        <v>2032</v>
      </c>
      <c r="D46071" t="s">
        <v>11</v>
      </c>
      <c r="E46071" t="s">
        <v>22</v>
      </c>
      <c r="F46071">
        <v>7859.5081079000001</v>
      </c>
    </row>
    <row r="46072" spans="1:6" x14ac:dyDescent="0.35">
      <c r="A46072" t="s">
        <v>53</v>
      </c>
      <c r="B46072" t="s">
        <v>36</v>
      </c>
      <c r="C46072">
        <v>2032</v>
      </c>
      <c r="D46072" t="s">
        <v>11</v>
      </c>
      <c r="E46072" t="s">
        <v>23</v>
      </c>
      <c r="F46072">
        <v>7722.6279324000006</v>
      </c>
    </row>
    <row r="46073" spans="1:6" x14ac:dyDescent="0.35">
      <c r="A46073" t="s">
        <v>53</v>
      </c>
      <c r="B46073" t="s">
        <v>36</v>
      </c>
      <c r="C46073">
        <v>2032</v>
      </c>
      <c r="D46073" t="s">
        <v>11</v>
      </c>
      <c r="E46073" t="s">
        <v>24</v>
      </c>
      <c r="F46073">
        <v>7890.9448095999996</v>
      </c>
    </row>
    <row r="46074" spans="1:6" x14ac:dyDescent="0.35">
      <c r="A46074" t="s">
        <v>53</v>
      </c>
      <c r="B46074" t="s">
        <v>36</v>
      </c>
      <c r="C46074">
        <v>2032</v>
      </c>
      <c r="D46074" t="s">
        <v>11</v>
      </c>
      <c r="E46074" t="s">
        <v>25</v>
      </c>
      <c r="F46074">
        <v>7759.1780105999997</v>
      </c>
    </row>
    <row r="46075" spans="1:6" x14ac:dyDescent="0.35">
      <c r="A46075" t="s">
        <v>53</v>
      </c>
      <c r="B46075" t="s">
        <v>36</v>
      </c>
      <c r="C46075">
        <v>2032</v>
      </c>
      <c r="D46075" t="s">
        <v>11</v>
      </c>
      <c r="E46075" t="s">
        <v>26</v>
      </c>
      <c r="F46075">
        <v>8405.5022996000007</v>
      </c>
    </row>
    <row r="46076" spans="1:6" x14ac:dyDescent="0.35">
      <c r="A46076" t="s">
        <v>53</v>
      </c>
      <c r="B46076" t="s">
        <v>36</v>
      </c>
      <c r="C46076">
        <v>2032</v>
      </c>
      <c r="D46076" t="s">
        <v>11</v>
      </c>
      <c r="E46076" t="s">
        <v>27</v>
      </c>
      <c r="F46076">
        <v>9499.7414487999995</v>
      </c>
    </row>
    <row r="46077" spans="1:6" x14ac:dyDescent="0.35">
      <c r="A46077" t="s">
        <v>53</v>
      </c>
      <c r="B46077" t="s">
        <v>36</v>
      </c>
      <c r="C46077">
        <v>2032</v>
      </c>
      <c r="D46077" t="s">
        <v>11</v>
      </c>
      <c r="E46077" t="s">
        <v>28</v>
      </c>
      <c r="F46077">
        <v>8979.8552439000014</v>
      </c>
    </row>
    <row r="46078" spans="1:6" x14ac:dyDescent="0.35">
      <c r="A46078" t="s">
        <v>53</v>
      </c>
      <c r="B46078" t="s">
        <v>36</v>
      </c>
      <c r="C46078">
        <v>2032</v>
      </c>
      <c r="D46078" t="s">
        <v>11</v>
      </c>
      <c r="E46078" t="s">
        <v>29</v>
      </c>
      <c r="F46078">
        <v>8625.2135820000003</v>
      </c>
    </row>
    <row r="46079" spans="1:6" x14ac:dyDescent="0.35">
      <c r="A46079" t="s">
        <v>53</v>
      </c>
      <c r="B46079" t="s">
        <v>36</v>
      </c>
      <c r="C46079">
        <v>2032</v>
      </c>
      <c r="D46079" t="s">
        <v>11</v>
      </c>
      <c r="E46079" t="s">
        <v>30</v>
      </c>
      <c r="F46079">
        <v>6944.5143007999995</v>
      </c>
    </row>
    <row r="46080" spans="1:6" x14ac:dyDescent="0.35">
      <c r="A46080" t="s">
        <v>53</v>
      </c>
      <c r="B46080" t="s">
        <v>36</v>
      </c>
      <c r="C46080">
        <v>2032</v>
      </c>
      <c r="D46080" t="s">
        <v>11</v>
      </c>
      <c r="E46080" t="s">
        <v>31</v>
      </c>
      <c r="F46080">
        <v>5353.0827797000002</v>
      </c>
    </row>
    <row r="46081" spans="1:6" x14ac:dyDescent="0.35">
      <c r="A46081" t="s">
        <v>53</v>
      </c>
      <c r="B46081" t="s">
        <v>36</v>
      </c>
      <c r="C46081">
        <v>2032</v>
      </c>
      <c r="D46081" t="s">
        <v>11</v>
      </c>
      <c r="E46081" t="s">
        <v>10</v>
      </c>
      <c r="F46081">
        <v>4928.5933052340006</v>
      </c>
    </row>
    <row r="46082" spans="1:6" x14ac:dyDescent="0.35">
      <c r="A46082" t="s">
        <v>53</v>
      </c>
      <c r="B46082" t="s">
        <v>36</v>
      </c>
      <c r="C46082">
        <v>2033</v>
      </c>
      <c r="D46082" t="s">
        <v>11</v>
      </c>
      <c r="E46082" t="s">
        <v>16</v>
      </c>
      <c r="F46082">
        <v>7789.3080006</v>
      </c>
    </row>
    <row r="46083" spans="1:6" x14ac:dyDescent="0.35">
      <c r="A46083" t="s">
        <v>53</v>
      </c>
      <c r="B46083" t="s">
        <v>36</v>
      </c>
      <c r="C46083">
        <v>2033</v>
      </c>
      <c r="D46083" t="s">
        <v>11</v>
      </c>
      <c r="E46083" t="s">
        <v>32</v>
      </c>
      <c r="F46083">
        <v>8178.6532798000007</v>
      </c>
    </row>
    <row r="46084" spans="1:6" x14ac:dyDescent="0.35">
      <c r="A46084" t="s">
        <v>53</v>
      </c>
      <c r="B46084" t="s">
        <v>36</v>
      </c>
      <c r="C46084">
        <v>2033</v>
      </c>
      <c r="D46084" t="s">
        <v>11</v>
      </c>
      <c r="E46084" t="s">
        <v>17</v>
      </c>
      <c r="F46084">
        <v>8197.3873773000014</v>
      </c>
    </row>
    <row r="46085" spans="1:6" x14ac:dyDescent="0.35">
      <c r="A46085" t="s">
        <v>53</v>
      </c>
      <c r="B46085" t="s">
        <v>36</v>
      </c>
      <c r="C46085">
        <v>2033</v>
      </c>
      <c r="D46085" t="s">
        <v>11</v>
      </c>
      <c r="E46085" t="s">
        <v>18</v>
      </c>
      <c r="F46085">
        <v>7563.5350334000004</v>
      </c>
    </row>
    <row r="46086" spans="1:6" x14ac:dyDescent="0.35">
      <c r="A46086" t="s">
        <v>53</v>
      </c>
      <c r="B46086" t="s">
        <v>36</v>
      </c>
      <c r="C46086">
        <v>2033</v>
      </c>
      <c r="D46086" t="s">
        <v>11</v>
      </c>
      <c r="E46086" t="s">
        <v>19</v>
      </c>
      <c r="F46086">
        <v>6944.8953259000009</v>
      </c>
    </row>
    <row r="46087" spans="1:6" x14ac:dyDescent="0.35">
      <c r="A46087" t="s">
        <v>53</v>
      </c>
      <c r="B46087" t="s">
        <v>36</v>
      </c>
      <c r="C46087">
        <v>2033</v>
      </c>
      <c r="D46087" t="s">
        <v>11</v>
      </c>
      <c r="E46087" t="s">
        <v>20</v>
      </c>
      <c r="F46087">
        <v>7432.8997138000004</v>
      </c>
    </row>
    <row r="46088" spans="1:6" x14ac:dyDescent="0.35">
      <c r="A46088" t="s">
        <v>53</v>
      </c>
      <c r="B46088" t="s">
        <v>36</v>
      </c>
      <c r="C46088">
        <v>2033</v>
      </c>
      <c r="D46088" t="s">
        <v>11</v>
      </c>
      <c r="E46088" t="s">
        <v>21</v>
      </c>
      <c r="F46088">
        <v>7774.9855769999986</v>
      </c>
    </row>
    <row r="46089" spans="1:6" x14ac:dyDescent="0.35">
      <c r="A46089" t="s">
        <v>53</v>
      </c>
      <c r="B46089" t="s">
        <v>36</v>
      </c>
      <c r="C46089">
        <v>2033</v>
      </c>
      <c r="D46089" t="s">
        <v>11</v>
      </c>
      <c r="E46089" t="s">
        <v>22</v>
      </c>
      <c r="F46089">
        <v>7877.6584702</v>
      </c>
    </row>
    <row r="46090" spans="1:6" x14ac:dyDescent="0.35">
      <c r="A46090" t="s">
        <v>53</v>
      </c>
      <c r="B46090" t="s">
        <v>36</v>
      </c>
      <c r="C46090">
        <v>2033</v>
      </c>
      <c r="D46090" t="s">
        <v>11</v>
      </c>
      <c r="E46090" t="s">
        <v>23</v>
      </c>
      <c r="F46090">
        <v>7792.0827628999996</v>
      </c>
    </row>
    <row r="46091" spans="1:6" x14ac:dyDescent="0.35">
      <c r="A46091" t="s">
        <v>53</v>
      </c>
      <c r="B46091" t="s">
        <v>36</v>
      </c>
      <c r="C46091">
        <v>2033</v>
      </c>
      <c r="D46091" t="s">
        <v>11</v>
      </c>
      <c r="E46091" t="s">
        <v>24</v>
      </c>
      <c r="F46091">
        <v>7852.0763511999994</v>
      </c>
    </row>
    <row r="46092" spans="1:6" x14ac:dyDescent="0.35">
      <c r="A46092" t="s">
        <v>53</v>
      </c>
      <c r="B46092" t="s">
        <v>36</v>
      </c>
      <c r="C46092">
        <v>2033</v>
      </c>
      <c r="D46092" t="s">
        <v>11</v>
      </c>
      <c r="E46092" t="s">
        <v>25</v>
      </c>
      <c r="F46092">
        <v>7972.4192015999997</v>
      </c>
    </row>
    <row r="46093" spans="1:6" x14ac:dyDescent="0.35">
      <c r="A46093" t="s">
        <v>53</v>
      </c>
      <c r="B46093" t="s">
        <v>36</v>
      </c>
      <c r="C46093">
        <v>2033</v>
      </c>
      <c r="D46093" t="s">
        <v>11</v>
      </c>
      <c r="E46093" t="s">
        <v>26</v>
      </c>
      <c r="F46093">
        <v>8198.2936135999989</v>
      </c>
    </row>
    <row r="46094" spans="1:6" x14ac:dyDescent="0.35">
      <c r="A46094" t="s">
        <v>53</v>
      </c>
      <c r="B46094" t="s">
        <v>36</v>
      </c>
      <c r="C46094">
        <v>2033</v>
      </c>
      <c r="D46094" t="s">
        <v>11</v>
      </c>
      <c r="E46094" t="s">
        <v>27</v>
      </c>
      <c r="F46094">
        <v>9486.3408075000007</v>
      </c>
    </row>
    <row r="46095" spans="1:6" x14ac:dyDescent="0.35">
      <c r="A46095" t="s">
        <v>53</v>
      </c>
      <c r="B46095" t="s">
        <v>36</v>
      </c>
      <c r="C46095">
        <v>2033</v>
      </c>
      <c r="D46095" t="s">
        <v>11</v>
      </c>
      <c r="E46095" t="s">
        <v>28</v>
      </c>
      <c r="F46095">
        <v>8931.1001250999998</v>
      </c>
    </row>
    <row r="46096" spans="1:6" x14ac:dyDescent="0.35">
      <c r="A46096" t="s">
        <v>53</v>
      </c>
      <c r="B46096" t="s">
        <v>36</v>
      </c>
      <c r="C46096">
        <v>2033</v>
      </c>
      <c r="D46096" t="s">
        <v>11</v>
      </c>
      <c r="E46096" t="s">
        <v>29</v>
      </c>
      <c r="F46096">
        <v>8737.2540771000004</v>
      </c>
    </row>
    <row r="46097" spans="1:6" x14ac:dyDescent="0.35">
      <c r="A46097" t="s">
        <v>53</v>
      </c>
      <c r="B46097" t="s">
        <v>36</v>
      </c>
      <c r="C46097">
        <v>2033</v>
      </c>
      <c r="D46097" t="s">
        <v>11</v>
      </c>
      <c r="E46097" t="s">
        <v>30</v>
      </c>
      <c r="F46097">
        <v>7003.0481816000001</v>
      </c>
    </row>
    <row r="46098" spans="1:6" x14ac:dyDescent="0.35">
      <c r="A46098" t="s">
        <v>53</v>
      </c>
      <c r="B46098" t="s">
        <v>36</v>
      </c>
      <c r="C46098">
        <v>2033</v>
      </c>
      <c r="D46098" t="s">
        <v>11</v>
      </c>
      <c r="E46098" t="s">
        <v>31</v>
      </c>
      <c r="F46098">
        <v>5449.3677961000003</v>
      </c>
    </row>
    <row r="46099" spans="1:6" x14ac:dyDescent="0.35">
      <c r="A46099" t="s">
        <v>53</v>
      </c>
      <c r="B46099" t="s">
        <v>36</v>
      </c>
      <c r="C46099">
        <v>2033</v>
      </c>
      <c r="D46099" t="s">
        <v>11</v>
      </c>
      <c r="E46099" t="s">
        <v>10</v>
      </c>
      <c r="F46099">
        <v>5211.3711669419999</v>
      </c>
    </row>
    <row r="46100" spans="1:6" x14ac:dyDescent="0.35">
      <c r="A46100" t="s">
        <v>53</v>
      </c>
      <c r="B46100" t="s">
        <v>36</v>
      </c>
      <c r="C46100">
        <v>2034</v>
      </c>
      <c r="D46100" t="s">
        <v>11</v>
      </c>
      <c r="E46100" t="s">
        <v>16</v>
      </c>
      <c r="F46100">
        <v>7804.9984161000002</v>
      </c>
    </row>
    <row r="46101" spans="1:6" x14ac:dyDescent="0.35">
      <c r="A46101" t="s">
        <v>53</v>
      </c>
      <c r="B46101" t="s">
        <v>36</v>
      </c>
      <c r="C46101">
        <v>2034</v>
      </c>
      <c r="D46101" t="s">
        <v>11</v>
      </c>
      <c r="E46101" t="s">
        <v>32</v>
      </c>
      <c r="F46101">
        <v>8110.6746038000001</v>
      </c>
    </row>
    <row r="46102" spans="1:6" x14ac:dyDescent="0.35">
      <c r="A46102" t="s">
        <v>53</v>
      </c>
      <c r="B46102" t="s">
        <v>36</v>
      </c>
      <c r="C46102">
        <v>2034</v>
      </c>
      <c r="D46102" t="s">
        <v>11</v>
      </c>
      <c r="E46102" t="s">
        <v>17</v>
      </c>
      <c r="F46102">
        <v>8231.7449835999996</v>
      </c>
    </row>
    <row r="46103" spans="1:6" x14ac:dyDescent="0.35">
      <c r="A46103" t="s">
        <v>53</v>
      </c>
      <c r="B46103" t="s">
        <v>36</v>
      </c>
      <c r="C46103">
        <v>2034</v>
      </c>
      <c r="D46103" t="s">
        <v>11</v>
      </c>
      <c r="E46103" t="s">
        <v>18</v>
      </c>
      <c r="F46103">
        <v>7449.3891151000007</v>
      </c>
    </row>
    <row r="46104" spans="1:6" x14ac:dyDescent="0.35">
      <c r="A46104" t="s">
        <v>53</v>
      </c>
      <c r="B46104" t="s">
        <v>36</v>
      </c>
      <c r="C46104">
        <v>2034</v>
      </c>
      <c r="D46104" t="s">
        <v>11</v>
      </c>
      <c r="E46104" t="s">
        <v>19</v>
      </c>
      <c r="F46104">
        <v>6832.5646731999996</v>
      </c>
    </row>
    <row r="46105" spans="1:6" x14ac:dyDescent="0.35">
      <c r="A46105" t="s">
        <v>53</v>
      </c>
      <c r="B46105" t="s">
        <v>36</v>
      </c>
      <c r="C46105">
        <v>2034</v>
      </c>
      <c r="D46105" t="s">
        <v>11</v>
      </c>
      <c r="E46105" t="s">
        <v>20</v>
      </c>
      <c r="F46105">
        <v>7505.8751905999998</v>
      </c>
    </row>
    <row r="46106" spans="1:6" x14ac:dyDescent="0.35">
      <c r="A46106" t="s">
        <v>53</v>
      </c>
      <c r="B46106" t="s">
        <v>36</v>
      </c>
      <c r="C46106">
        <v>2034</v>
      </c>
      <c r="D46106" t="s">
        <v>11</v>
      </c>
      <c r="E46106" t="s">
        <v>21</v>
      </c>
      <c r="F46106">
        <v>7720.9357583000001</v>
      </c>
    </row>
    <row r="46107" spans="1:6" x14ac:dyDescent="0.35">
      <c r="A46107" t="s">
        <v>53</v>
      </c>
      <c r="B46107" t="s">
        <v>36</v>
      </c>
      <c r="C46107">
        <v>2034</v>
      </c>
      <c r="D46107" t="s">
        <v>11</v>
      </c>
      <c r="E46107" t="s">
        <v>22</v>
      </c>
      <c r="F46107">
        <v>7876.4329381999996</v>
      </c>
    </row>
    <row r="46108" spans="1:6" x14ac:dyDescent="0.35">
      <c r="A46108" t="s">
        <v>53</v>
      </c>
      <c r="B46108" t="s">
        <v>36</v>
      </c>
      <c r="C46108">
        <v>2034</v>
      </c>
      <c r="D46108" t="s">
        <v>11</v>
      </c>
      <c r="E46108" t="s">
        <v>23</v>
      </c>
      <c r="F46108">
        <v>7879.970268</v>
      </c>
    </row>
    <row r="46109" spans="1:6" x14ac:dyDescent="0.35">
      <c r="A46109" t="s">
        <v>53</v>
      </c>
      <c r="B46109" t="s">
        <v>36</v>
      </c>
      <c r="C46109">
        <v>2034</v>
      </c>
      <c r="D46109" t="s">
        <v>11</v>
      </c>
      <c r="E46109" t="s">
        <v>24</v>
      </c>
      <c r="F46109">
        <v>7860.9146137000007</v>
      </c>
    </row>
    <row r="46110" spans="1:6" x14ac:dyDescent="0.35">
      <c r="A46110" t="s">
        <v>53</v>
      </c>
      <c r="B46110" t="s">
        <v>36</v>
      </c>
      <c r="C46110">
        <v>2034</v>
      </c>
      <c r="D46110" t="s">
        <v>11</v>
      </c>
      <c r="E46110" t="s">
        <v>25</v>
      </c>
      <c r="F46110">
        <v>8088.2060562999995</v>
      </c>
    </row>
    <row r="46111" spans="1:6" x14ac:dyDescent="0.35">
      <c r="A46111" t="s">
        <v>53</v>
      </c>
      <c r="B46111" t="s">
        <v>36</v>
      </c>
      <c r="C46111">
        <v>2034</v>
      </c>
      <c r="D46111" t="s">
        <v>11</v>
      </c>
      <c r="E46111" t="s">
        <v>26</v>
      </c>
      <c r="F46111">
        <v>8108.6680813000003</v>
      </c>
    </row>
    <row r="46112" spans="1:6" x14ac:dyDescent="0.35">
      <c r="A46112" t="s">
        <v>53</v>
      </c>
      <c r="B46112" t="s">
        <v>36</v>
      </c>
      <c r="C46112">
        <v>2034</v>
      </c>
      <c r="D46112" t="s">
        <v>11</v>
      </c>
      <c r="E46112" t="s">
        <v>27</v>
      </c>
      <c r="F46112">
        <v>9390.7546812000001</v>
      </c>
    </row>
    <row r="46113" spans="1:6" x14ac:dyDescent="0.35">
      <c r="A46113" t="s">
        <v>53</v>
      </c>
      <c r="B46113" t="s">
        <v>36</v>
      </c>
      <c r="C46113">
        <v>2034</v>
      </c>
      <c r="D46113" t="s">
        <v>11</v>
      </c>
      <c r="E46113" t="s">
        <v>28</v>
      </c>
      <c r="F46113">
        <v>8915.1006369000006</v>
      </c>
    </row>
    <row r="46114" spans="1:6" x14ac:dyDescent="0.35">
      <c r="A46114" t="s">
        <v>53</v>
      </c>
      <c r="B46114" t="s">
        <v>36</v>
      </c>
      <c r="C46114">
        <v>2034</v>
      </c>
      <c r="D46114" t="s">
        <v>11</v>
      </c>
      <c r="E46114" t="s">
        <v>29</v>
      </c>
      <c r="F46114">
        <v>8802.7935021000012</v>
      </c>
    </row>
    <row r="46115" spans="1:6" x14ac:dyDescent="0.35">
      <c r="A46115" t="s">
        <v>53</v>
      </c>
      <c r="B46115" t="s">
        <v>36</v>
      </c>
      <c r="C46115">
        <v>2034</v>
      </c>
      <c r="D46115" t="s">
        <v>11</v>
      </c>
      <c r="E46115" t="s">
        <v>30</v>
      </c>
      <c r="F46115">
        <v>7178.0150010999996</v>
      </c>
    </row>
    <row r="46116" spans="1:6" x14ac:dyDescent="0.35">
      <c r="A46116" t="s">
        <v>53</v>
      </c>
      <c r="B46116" t="s">
        <v>36</v>
      </c>
      <c r="C46116">
        <v>2034</v>
      </c>
      <c r="D46116" t="s">
        <v>11</v>
      </c>
      <c r="E46116" t="s">
        <v>31</v>
      </c>
      <c r="F46116">
        <v>5523.4570953999992</v>
      </c>
    </row>
    <row r="46117" spans="1:6" x14ac:dyDescent="0.35">
      <c r="A46117" t="s">
        <v>53</v>
      </c>
      <c r="B46117" t="s">
        <v>36</v>
      </c>
      <c r="C46117">
        <v>2034</v>
      </c>
      <c r="D46117" t="s">
        <v>11</v>
      </c>
      <c r="E46117" t="s">
        <v>10</v>
      </c>
      <c r="F46117">
        <v>5408.6967104329997</v>
      </c>
    </row>
    <row r="46118" spans="1:6" x14ac:dyDescent="0.35">
      <c r="A46118" t="s">
        <v>53</v>
      </c>
      <c r="B46118" t="s">
        <v>36</v>
      </c>
      <c r="C46118">
        <v>2035</v>
      </c>
      <c r="D46118" t="s">
        <v>11</v>
      </c>
      <c r="E46118" t="s">
        <v>16</v>
      </c>
      <c r="F46118">
        <v>7817.5683306999999</v>
      </c>
    </row>
    <row r="46119" spans="1:6" x14ac:dyDescent="0.35">
      <c r="A46119" t="s">
        <v>53</v>
      </c>
      <c r="B46119" t="s">
        <v>36</v>
      </c>
      <c r="C46119">
        <v>2035</v>
      </c>
      <c r="D46119" t="s">
        <v>11</v>
      </c>
      <c r="E46119" t="s">
        <v>32</v>
      </c>
      <c r="F46119">
        <v>8094.8429773999997</v>
      </c>
    </row>
    <row r="46120" spans="1:6" x14ac:dyDescent="0.35">
      <c r="A46120" t="s">
        <v>53</v>
      </c>
      <c r="B46120" t="s">
        <v>36</v>
      </c>
      <c r="C46120">
        <v>2035</v>
      </c>
      <c r="D46120" t="s">
        <v>11</v>
      </c>
      <c r="E46120" t="s">
        <v>17</v>
      </c>
      <c r="F46120">
        <v>8226.7018491999988</v>
      </c>
    </row>
    <row r="46121" spans="1:6" x14ac:dyDescent="0.35">
      <c r="A46121" t="s">
        <v>53</v>
      </c>
      <c r="B46121" t="s">
        <v>36</v>
      </c>
      <c r="C46121">
        <v>2035</v>
      </c>
      <c r="D46121" t="s">
        <v>11</v>
      </c>
      <c r="E46121" t="s">
        <v>18</v>
      </c>
      <c r="F46121">
        <v>7352.2467245999997</v>
      </c>
    </row>
    <row r="46122" spans="1:6" x14ac:dyDescent="0.35">
      <c r="A46122" t="s">
        <v>53</v>
      </c>
      <c r="B46122" t="s">
        <v>36</v>
      </c>
      <c r="C46122">
        <v>2035</v>
      </c>
      <c r="D46122" t="s">
        <v>11</v>
      </c>
      <c r="E46122" t="s">
        <v>19</v>
      </c>
      <c r="F46122">
        <v>6722.0687632000008</v>
      </c>
    </row>
    <row r="46123" spans="1:6" x14ac:dyDescent="0.35">
      <c r="A46123" t="s">
        <v>53</v>
      </c>
      <c r="B46123" t="s">
        <v>36</v>
      </c>
      <c r="C46123">
        <v>2035</v>
      </c>
      <c r="D46123" t="s">
        <v>11</v>
      </c>
      <c r="E46123" t="s">
        <v>20</v>
      </c>
      <c r="F46123">
        <v>7552.4028302999996</v>
      </c>
    </row>
    <row r="46124" spans="1:6" x14ac:dyDescent="0.35">
      <c r="A46124" t="s">
        <v>53</v>
      </c>
      <c r="B46124" t="s">
        <v>36</v>
      </c>
      <c r="C46124">
        <v>2035</v>
      </c>
      <c r="D46124" t="s">
        <v>11</v>
      </c>
      <c r="E46124" t="s">
        <v>21</v>
      </c>
      <c r="F46124">
        <v>7653.6657407000002</v>
      </c>
    </row>
    <row r="46125" spans="1:6" x14ac:dyDescent="0.35">
      <c r="A46125" t="s">
        <v>53</v>
      </c>
      <c r="B46125" t="s">
        <v>36</v>
      </c>
      <c r="C46125">
        <v>2035</v>
      </c>
      <c r="D46125" t="s">
        <v>11</v>
      </c>
      <c r="E46125" t="s">
        <v>22</v>
      </c>
      <c r="F46125">
        <v>7878.6596232000002</v>
      </c>
    </row>
    <row r="46126" spans="1:6" x14ac:dyDescent="0.35">
      <c r="A46126" t="s">
        <v>53</v>
      </c>
      <c r="B46126" t="s">
        <v>36</v>
      </c>
      <c r="C46126">
        <v>2035</v>
      </c>
      <c r="D46126" t="s">
        <v>11</v>
      </c>
      <c r="E46126" t="s">
        <v>23</v>
      </c>
      <c r="F46126">
        <v>7935.7723884000006</v>
      </c>
    </row>
    <row r="46127" spans="1:6" x14ac:dyDescent="0.35">
      <c r="A46127" t="s">
        <v>53</v>
      </c>
      <c r="B46127" t="s">
        <v>36</v>
      </c>
      <c r="C46127">
        <v>2035</v>
      </c>
      <c r="D46127" t="s">
        <v>11</v>
      </c>
      <c r="E46127" t="s">
        <v>24</v>
      </c>
      <c r="F46127">
        <v>7891.1308535999997</v>
      </c>
    </row>
    <row r="46128" spans="1:6" x14ac:dyDescent="0.35">
      <c r="A46128" t="s">
        <v>53</v>
      </c>
      <c r="B46128" t="s">
        <v>36</v>
      </c>
      <c r="C46128">
        <v>2035</v>
      </c>
      <c r="D46128" t="s">
        <v>11</v>
      </c>
      <c r="E46128" t="s">
        <v>25</v>
      </c>
      <c r="F46128">
        <v>8221.1068056000004</v>
      </c>
    </row>
    <row r="46129" spans="1:6" x14ac:dyDescent="0.35">
      <c r="A46129" t="s">
        <v>53</v>
      </c>
      <c r="B46129" t="s">
        <v>36</v>
      </c>
      <c r="C46129">
        <v>2035</v>
      </c>
      <c r="D46129" t="s">
        <v>11</v>
      </c>
      <c r="E46129" t="s">
        <v>26</v>
      </c>
      <c r="F46129">
        <v>8086.7005130999996</v>
      </c>
    </row>
    <row r="46130" spans="1:6" x14ac:dyDescent="0.35">
      <c r="A46130" t="s">
        <v>53</v>
      </c>
      <c r="B46130" t="s">
        <v>36</v>
      </c>
      <c r="C46130">
        <v>2035</v>
      </c>
      <c r="D46130" t="s">
        <v>11</v>
      </c>
      <c r="E46130" t="s">
        <v>27</v>
      </c>
      <c r="F46130">
        <v>9226.6812352000015</v>
      </c>
    </row>
    <row r="46131" spans="1:6" x14ac:dyDescent="0.35">
      <c r="A46131" t="s">
        <v>53</v>
      </c>
      <c r="B46131" t="s">
        <v>36</v>
      </c>
      <c r="C46131">
        <v>2035</v>
      </c>
      <c r="D46131" t="s">
        <v>11</v>
      </c>
      <c r="E46131" t="s">
        <v>28</v>
      </c>
      <c r="F46131">
        <v>9041.2835687999996</v>
      </c>
    </row>
    <row r="46132" spans="1:6" x14ac:dyDescent="0.35">
      <c r="A46132" t="s">
        <v>53</v>
      </c>
      <c r="B46132" t="s">
        <v>36</v>
      </c>
      <c r="C46132">
        <v>2035</v>
      </c>
      <c r="D46132" t="s">
        <v>11</v>
      </c>
      <c r="E46132" t="s">
        <v>29</v>
      </c>
      <c r="F46132">
        <v>8692.3850657000003</v>
      </c>
    </row>
    <row r="46133" spans="1:6" x14ac:dyDescent="0.35">
      <c r="A46133" t="s">
        <v>53</v>
      </c>
      <c r="B46133" t="s">
        <v>36</v>
      </c>
      <c r="C46133">
        <v>2035</v>
      </c>
      <c r="D46133" t="s">
        <v>11</v>
      </c>
      <c r="E46133" t="s">
        <v>30</v>
      </c>
      <c r="F46133">
        <v>7325.9515804999992</v>
      </c>
    </row>
    <row r="46134" spans="1:6" x14ac:dyDescent="0.35">
      <c r="A46134" t="s">
        <v>53</v>
      </c>
      <c r="B46134" t="s">
        <v>36</v>
      </c>
      <c r="C46134">
        <v>2035</v>
      </c>
      <c r="D46134" t="s">
        <v>11</v>
      </c>
      <c r="E46134" t="s">
        <v>31</v>
      </c>
      <c r="F46134">
        <v>5602.8501593000001</v>
      </c>
    </row>
    <row r="46135" spans="1:6" x14ac:dyDescent="0.35">
      <c r="A46135" t="s">
        <v>53</v>
      </c>
      <c r="B46135" t="s">
        <v>36</v>
      </c>
      <c r="C46135">
        <v>2035</v>
      </c>
      <c r="D46135" t="s">
        <v>11</v>
      </c>
      <c r="E46135" t="s">
        <v>10</v>
      </c>
      <c r="F46135">
        <v>5638.39970447</v>
      </c>
    </row>
    <row r="46136" spans="1:6" x14ac:dyDescent="0.35">
      <c r="A46136" t="s">
        <v>53</v>
      </c>
      <c r="B46136" t="s">
        <v>36</v>
      </c>
      <c r="C46136">
        <v>2036</v>
      </c>
      <c r="D46136" t="s">
        <v>11</v>
      </c>
      <c r="E46136" t="s">
        <v>16</v>
      </c>
      <c r="F46136">
        <v>7820.9940685000001</v>
      </c>
    </row>
    <row r="46137" spans="1:6" x14ac:dyDescent="0.35">
      <c r="A46137" t="s">
        <v>53</v>
      </c>
      <c r="B46137" t="s">
        <v>36</v>
      </c>
      <c r="C46137">
        <v>2036</v>
      </c>
      <c r="D46137" t="s">
        <v>11</v>
      </c>
      <c r="E46137" t="s">
        <v>32</v>
      </c>
      <c r="F46137">
        <v>8088.3492495999999</v>
      </c>
    </row>
    <row r="46138" spans="1:6" x14ac:dyDescent="0.35">
      <c r="A46138" t="s">
        <v>53</v>
      </c>
      <c r="B46138" t="s">
        <v>36</v>
      </c>
      <c r="C46138">
        <v>2036</v>
      </c>
      <c r="D46138" t="s">
        <v>11</v>
      </c>
      <c r="E46138" t="s">
        <v>17</v>
      </c>
      <c r="F46138">
        <v>8220.3549896999994</v>
      </c>
    </row>
    <row r="46139" spans="1:6" x14ac:dyDescent="0.35">
      <c r="A46139" t="s">
        <v>53</v>
      </c>
      <c r="B46139" t="s">
        <v>36</v>
      </c>
      <c r="C46139">
        <v>2036</v>
      </c>
      <c r="D46139" t="s">
        <v>11</v>
      </c>
      <c r="E46139" t="s">
        <v>18</v>
      </c>
      <c r="F46139">
        <v>7256.1484048000002</v>
      </c>
    </row>
    <row r="46140" spans="1:6" x14ac:dyDescent="0.35">
      <c r="A46140" t="s">
        <v>53</v>
      </c>
      <c r="B46140" t="s">
        <v>36</v>
      </c>
      <c r="C46140">
        <v>2036</v>
      </c>
      <c r="D46140" t="s">
        <v>11</v>
      </c>
      <c r="E46140" t="s">
        <v>19</v>
      </c>
      <c r="F46140">
        <v>6650.3616112</v>
      </c>
    </row>
    <row r="46141" spans="1:6" x14ac:dyDescent="0.35">
      <c r="A46141" t="s">
        <v>53</v>
      </c>
      <c r="B46141" t="s">
        <v>36</v>
      </c>
      <c r="C46141">
        <v>2036</v>
      </c>
      <c r="D46141" t="s">
        <v>11</v>
      </c>
      <c r="E46141" t="s">
        <v>20</v>
      </c>
      <c r="F46141">
        <v>7538.3126916000001</v>
      </c>
    </row>
    <row r="46142" spans="1:6" x14ac:dyDescent="0.35">
      <c r="A46142" t="s">
        <v>53</v>
      </c>
      <c r="B46142" t="s">
        <v>36</v>
      </c>
      <c r="C46142">
        <v>2036</v>
      </c>
      <c r="D46142" t="s">
        <v>11</v>
      </c>
      <c r="E46142" t="s">
        <v>21</v>
      </c>
      <c r="F46142">
        <v>7628.7075965000004</v>
      </c>
    </row>
    <row r="46143" spans="1:6" x14ac:dyDescent="0.35">
      <c r="A46143" t="s">
        <v>53</v>
      </c>
      <c r="B46143" t="s">
        <v>36</v>
      </c>
      <c r="C46143">
        <v>2036</v>
      </c>
      <c r="D46143" t="s">
        <v>11</v>
      </c>
      <c r="E46143" t="s">
        <v>22</v>
      </c>
      <c r="F46143">
        <v>7858.7456862999998</v>
      </c>
    </row>
    <row r="46144" spans="1:6" x14ac:dyDescent="0.35">
      <c r="A46144" t="s">
        <v>53</v>
      </c>
      <c r="B46144" t="s">
        <v>36</v>
      </c>
      <c r="C46144">
        <v>2036</v>
      </c>
      <c r="D46144" t="s">
        <v>11</v>
      </c>
      <c r="E46144" t="s">
        <v>23</v>
      </c>
      <c r="F46144">
        <v>7963.9590397000002</v>
      </c>
    </row>
    <row r="46145" spans="1:6" x14ac:dyDescent="0.35">
      <c r="A46145" t="s">
        <v>53</v>
      </c>
      <c r="B46145" t="s">
        <v>36</v>
      </c>
      <c r="C46145">
        <v>2036</v>
      </c>
      <c r="D46145" t="s">
        <v>11</v>
      </c>
      <c r="E46145" t="s">
        <v>24</v>
      </c>
      <c r="F46145">
        <v>7968.8572474000002</v>
      </c>
    </row>
    <row r="46146" spans="1:6" x14ac:dyDescent="0.35">
      <c r="A46146" t="s">
        <v>53</v>
      </c>
      <c r="B46146" t="s">
        <v>36</v>
      </c>
      <c r="C46146">
        <v>2036</v>
      </c>
      <c r="D46146" t="s">
        <v>11</v>
      </c>
      <c r="E46146" t="s">
        <v>25</v>
      </c>
      <c r="F46146">
        <v>8279.5155790999997</v>
      </c>
    </row>
    <row r="46147" spans="1:6" x14ac:dyDescent="0.35">
      <c r="A46147" t="s">
        <v>53</v>
      </c>
      <c r="B46147" t="s">
        <v>36</v>
      </c>
      <c r="C46147">
        <v>2036</v>
      </c>
      <c r="D46147" t="s">
        <v>11</v>
      </c>
      <c r="E46147" t="s">
        <v>26</v>
      </c>
      <c r="F46147">
        <v>8142.3485909000001</v>
      </c>
    </row>
    <row r="46148" spans="1:6" x14ac:dyDescent="0.35">
      <c r="A46148" t="s">
        <v>53</v>
      </c>
      <c r="B46148" t="s">
        <v>36</v>
      </c>
      <c r="C46148">
        <v>2036</v>
      </c>
      <c r="D46148" t="s">
        <v>11</v>
      </c>
      <c r="E46148" t="s">
        <v>27</v>
      </c>
      <c r="F46148">
        <v>8963.9223672000007</v>
      </c>
    </row>
    <row r="46149" spans="1:6" x14ac:dyDescent="0.35">
      <c r="A46149" t="s">
        <v>53</v>
      </c>
      <c r="B46149" t="s">
        <v>36</v>
      </c>
      <c r="C46149">
        <v>2036</v>
      </c>
      <c r="D46149" t="s">
        <v>11</v>
      </c>
      <c r="E46149" t="s">
        <v>28</v>
      </c>
      <c r="F46149">
        <v>9226.2156823000005</v>
      </c>
    </row>
    <row r="46150" spans="1:6" x14ac:dyDescent="0.35">
      <c r="A46150" t="s">
        <v>53</v>
      </c>
      <c r="B46150" t="s">
        <v>36</v>
      </c>
      <c r="C46150">
        <v>2036</v>
      </c>
      <c r="D46150" t="s">
        <v>11</v>
      </c>
      <c r="E46150" t="s">
        <v>29</v>
      </c>
      <c r="F46150">
        <v>8562.4330349000011</v>
      </c>
    </row>
    <row r="46151" spans="1:6" x14ac:dyDescent="0.35">
      <c r="A46151" t="s">
        <v>53</v>
      </c>
      <c r="B46151" t="s">
        <v>36</v>
      </c>
      <c r="C46151">
        <v>2036</v>
      </c>
      <c r="D46151" t="s">
        <v>11</v>
      </c>
      <c r="E46151" t="s">
        <v>30</v>
      </c>
      <c r="F46151">
        <v>7531.9279239000007</v>
      </c>
    </row>
    <row r="46152" spans="1:6" x14ac:dyDescent="0.35">
      <c r="A46152" t="s">
        <v>53</v>
      </c>
      <c r="B46152" t="s">
        <v>36</v>
      </c>
      <c r="C46152">
        <v>2036</v>
      </c>
      <c r="D46152" t="s">
        <v>11</v>
      </c>
      <c r="E46152" t="s">
        <v>31</v>
      </c>
      <c r="F46152">
        <v>5657.3450806000001</v>
      </c>
    </row>
    <row r="46153" spans="1:6" x14ac:dyDescent="0.35">
      <c r="A46153" t="s">
        <v>53</v>
      </c>
      <c r="B46153" t="s">
        <v>36</v>
      </c>
      <c r="C46153">
        <v>2036</v>
      </c>
      <c r="D46153" t="s">
        <v>11</v>
      </c>
      <c r="E46153" t="s">
        <v>10</v>
      </c>
      <c r="F46153">
        <v>5847.2224074799997</v>
      </c>
    </row>
    <row r="46154" spans="1:6" x14ac:dyDescent="0.35">
      <c r="A46154" t="s">
        <v>53</v>
      </c>
      <c r="B46154" t="s">
        <v>36</v>
      </c>
      <c r="C46154">
        <v>2037</v>
      </c>
      <c r="D46154" t="s">
        <v>11</v>
      </c>
      <c r="E46154" t="s">
        <v>16</v>
      </c>
      <c r="F46154">
        <v>7816.1466877000003</v>
      </c>
    </row>
    <row r="46155" spans="1:6" x14ac:dyDescent="0.35">
      <c r="A46155" t="s">
        <v>53</v>
      </c>
      <c r="B46155" t="s">
        <v>36</v>
      </c>
      <c r="C46155">
        <v>2037</v>
      </c>
      <c r="D46155" t="s">
        <v>11</v>
      </c>
      <c r="E46155" t="s">
        <v>32</v>
      </c>
      <c r="F46155">
        <v>8088.9016998000006</v>
      </c>
    </row>
    <row r="46156" spans="1:6" x14ac:dyDescent="0.35">
      <c r="A46156" t="s">
        <v>53</v>
      </c>
      <c r="B46156" t="s">
        <v>36</v>
      </c>
      <c r="C46156">
        <v>2037</v>
      </c>
      <c r="D46156" t="s">
        <v>11</v>
      </c>
      <c r="E46156" t="s">
        <v>17</v>
      </c>
      <c r="F46156">
        <v>8123.9234507000001</v>
      </c>
    </row>
    <row r="46157" spans="1:6" x14ac:dyDescent="0.35">
      <c r="A46157" t="s">
        <v>53</v>
      </c>
      <c r="B46157" t="s">
        <v>36</v>
      </c>
      <c r="C46157">
        <v>2037</v>
      </c>
      <c r="D46157" t="s">
        <v>11</v>
      </c>
      <c r="E46157" t="s">
        <v>18</v>
      </c>
      <c r="F46157">
        <v>7299.5730526999996</v>
      </c>
    </row>
    <row r="46158" spans="1:6" x14ac:dyDescent="0.35">
      <c r="A46158" t="s">
        <v>53</v>
      </c>
      <c r="B46158" t="s">
        <v>36</v>
      </c>
      <c r="C46158">
        <v>2037</v>
      </c>
      <c r="D46158" t="s">
        <v>11</v>
      </c>
      <c r="E46158" t="s">
        <v>19</v>
      </c>
      <c r="F46158">
        <v>6532.2430064999999</v>
      </c>
    </row>
    <row r="46159" spans="1:6" x14ac:dyDescent="0.35">
      <c r="A46159" t="s">
        <v>53</v>
      </c>
      <c r="B46159" t="s">
        <v>36</v>
      </c>
      <c r="C46159">
        <v>2037</v>
      </c>
      <c r="D46159" t="s">
        <v>11</v>
      </c>
      <c r="E46159" t="s">
        <v>20</v>
      </c>
      <c r="F46159">
        <v>7497.1551319</v>
      </c>
    </row>
    <row r="46160" spans="1:6" x14ac:dyDescent="0.35">
      <c r="A46160" t="s">
        <v>53</v>
      </c>
      <c r="B46160" t="s">
        <v>36</v>
      </c>
      <c r="C46160">
        <v>2037</v>
      </c>
      <c r="D46160" t="s">
        <v>11</v>
      </c>
      <c r="E46160" t="s">
        <v>21</v>
      </c>
      <c r="F46160">
        <v>7665.5604323999996</v>
      </c>
    </row>
    <row r="46161" spans="1:6" x14ac:dyDescent="0.35">
      <c r="A46161" t="s">
        <v>53</v>
      </c>
      <c r="B46161" t="s">
        <v>36</v>
      </c>
      <c r="C46161">
        <v>2037</v>
      </c>
      <c r="D46161" t="s">
        <v>11</v>
      </c>
      <c r="E46161" t="s">
        <v>22</v>
      </c>
      <c r="F46161">
        <v>7814.2206974000001</v>
      </c>
    </row>
    <row r="46162" spans="1:6" x14ac:dyDescent="0.35">
      <c r="A46162" t="s">
        <v>53</v>
      </c>
      <c r="B46162" t="s">
        <v>36</v>
      </c>
      <c r="C46162">
        <v>2037</v>
      </c>
      <c r="D46162" t="s">
        <v>11</v>
      </c>
      <c r="E46162" t="s">
        <v>23</v>
      </c>
      <c r="F46162">
        <v>7980.9972892999986</v>
      </c>
    </row>
    <row r="46163" spans="1:6" x14ac:dyDescent="0.35">
      <c r="A46163" t="s">
        <v>53</v>
      </c>
      <c r="B46163" t="s">
        <v>36</v>
      </c>
      <c r="C46163">
        <v>2037</v>
      </c>
      <c r="D46163" t="s">
        <v>11</v>
      </c>
      <c r="E46163" t="s">
        <v>24</v>
      </c>
      <c r="F46163">
        <v>8020.8703931999999</v>
      </c>
    </row>
    <row r="46164" spans="1:6" x14ac:dyDescent="0.35">
      <c r="A46164" t="s">
        <v>53</v>
      </c>
      <c r="B46164" t="s">
        <v>36</v>
      </c>
      <c r="C46164">
        <v>2037</v>
      </c>
      <c r="D46164" t="s">
        <v>11</v>
      </c>
      <c r="E46164" t="s">
        <v>25</v>
      </c>
      <c r="F46164">
        <v>8326.6048326</v>
      </c>
    </row>
    <row r="46165" spans="1:6" x14ac:dyDescent="0.35">
      <c r="A46165" t="s">
        <v>53</v>
      </c>
      <c r="B46165" t="s">
        <v>36</v>
      </c>
      <c r="C46165">
        <v>2037</v>
      </c>
      <c r="D46165" t="s">
        <v>11</v>
      </c>
      <c r="E46165" t="s">
        <v>26</v>
      </c>
      <c r="F46165">
        <v>8247.5671851000006</v>
      </c>
    </row>
    <row r="46166" spans="1:6" x14ac:dyDescent="0.35">
      <c r="A46166" t="s">
        <v>53</v>
      </c>
      <c r="B46166" t="s">
        <v>36</v>
      </c>
      <c r="C46166">
        <v>2037</v>
      </c>
      <c r="D46166" t="s">
        <v>11</v>
      </c>
      <c r="E46166" t="s">
        <v>27</v>
      </c>
      <c r="F46166">
        <v>8733.8200168999992</v>
      </c>
    </row>
    <row r="46167" spans="1:6" x14ac:dyDescent="0.35">
      <c r="A46167" t="s">
        <v>53</v>
      </c>
      <c r="B46167" t="s">
        <v>36</v>
      </c>
      <c r="C46167">
        <v>2037</v>
      </c>
      <c r="D46167" t="s">
        <v>11</v>
      </c>
      <c r="E46167" t="s">
        <v>28</v>
      </c>
      <c r="F46167">
        <v>9383.0871633999996</v>
      </c>
    </row>
    <row r="46168" spans="1:6" x14ac:dyDescent="0.35">
      <c r="A46168" t="s">
        <v>53</v>
      </c>
      <c r="B46168" t="s">
        <v>36</v>
      </c>
      <c r="C46168">
        <v>2037</v>
      </c>
      <c r="D46168" t="s">
        <v>11</v>
      </c>
      <c r="E46168" t="s">
        <v>29</v>
      </c>
      <c r="F46168">
        <v>8442.5929847000007</v>
      </c>
    </row>
    <row r="46169" spans="1:6" x14ac:dyDescent="0.35">
      <c r="A46169" t="s">
        <v>53</v>
      </c>
      <c r="B46169" t="s">
        <v>36</v>
      </c>
      <c r="C46169">
        <v>2037</v>
      </c>
      <c r="D46169" t="s">
        <v>11</v>
      </c>
      <c r="E46169" t="s">
        <v>30</v>
      </c>
      <c r="F46169">
        <v>7688.5127886999999</v>
      </c>
    </row>
    <row r="46170" spans="1:6" x14ac:dyDescent="0.35">
      <c r="A46170" t="s">
        <v>53</v>
      </c>
      <c r="B46170" t="s">
        <v>36</v>
      </c>
      <c r="C46170">
        <v>2037</v>
      </c>
      <c r="D46170" t="s">
        <v>11</v>
      </c>
      <c r="E46170" t="s">
        <v>31</v>
      </c>
      <c r="F46170">
        <v>5731.2588543000002</v>
      </c>
    </row>
    <row r="46171" spans="1:6" x14ac:dyDescent="0.35">
      <c r="A46171" t="s">
        <v>53</v>
      </c>
      <c r="B46171" t="s">
        <v>36</v>
      </c>
      <c r="C46171">
        <v>2037</v>
      </c>
      <c r="D46171" t="s">
        <v>11</v>
      </c>
      <c r="E46171" t="s">
        <v>10</v>
      </c>
      <c r="F46171">
        <v>6029.9991093400004</v>
      </c>
    </row>
    <row r="46172" spans="1:6" x14ac:dyDescent="0.35">
      <c r="A46172" t="s">
        <v>53</v>
      </c>
      <c r="B46172" t="s">
        <v>36</v>
      </c>
      <c r="C46172">
        <v>2038</v>
      </c>
      <c r="D46172" t="s">
        <v>11</v>
      </c>
      <c r="E46172" t="s">
        <v>16</v>
      </c>
      <c r="F46172">
        <v>7804.2715338999997</v>
      </c>
    </row>
    <row r="46173" spans="1:6" x14ac:dyDescent="0.35">
      <c r="A46173" t="s">
        <v>53</v>
      </c>
      <c r="B46173" t="s">
        <v>36</v>
      </c>
      <c r="C46173">
        <v>2038</v>
      </c>
      <c r="D46173" t="s">
        <v>11</v>
      </c>
      <c r="E46173" t="s">
        <v>32</v>
      </c>
      <c r="F46173">
        <v>8095.3399214000001</v>
      </c>
    </row>
    <row r="46174" spans="1:6" x14ac:dyDescent="0.35">
      <c r="A46174" t="s">
        <v>53</v>
      </c>
      <c r="B46174" t="s">
        <v>36</v>
      </c>
      <c r="C46174">
        <v>2038</v>
      </c>
      <c r="D46174" t="s">
        <v>11</v>
      </c>
      <c r="E46174" t="s">
        <v>17</v>
      </c>
      <c r="F46174">
        <v>8094.7166314000006</v>
      </c>
    </row>
    <row r="46175" spans="1:6" x14ac:dyDescent="0.35">
      <c r="A46175" t="s">
        <v>53</v>
      </c>
      <c r="B46175" t="s">
        <v>36</v>
      </c>
      <c r="C46175">
        <v>2038</v>
      </c>
      <c r="D46175" t="s">
        <v>11</v>
      </c>
      <c r="E46175" t="s">
        <v>18</v>
      </c>
      <c r="F46175">
        <v>7282.4527836999996</v>
      </c>
    </row>
    <row r="46176" spans="1:6" x14ac:dyDescent="0.35">
      <c r="A46176" t="s">
        <v>53</v>
      </c>
      <c r="B46176" t="s">
        <v>36</v>
      </c>
      <c r="C46176">
        <v>2038</v>
      </c>
      <c r="D46176" t="s">
        <v>11</v>
      </c>
      <c r="E46176" t="s">
        <v>19</v>
      </c>
      <c r="F46176">
        <v>6421.2168517999999</v>
      </c>
    </row>
    <row r="46177" spans="1:6" x14ac:dyDescent="0.35">
      <c r="A46177" t="s">
        <v>53</v>
      </c>
      <c r="B46177" t="s">
        <v>36</v>
      </c>
      <c r="C46177">
        <v>2038</v>
      </c>
      <c r="D46177" t="s">
        <v>11</v>
      </c>
      <c r="E46177" t="s">
        <v>20</v>
      </c>
      <c r="F46177">
        <v>7435.7954258999998</v>
      </c>
    </row>
    <row r="46178" spans="1:6" x14ac:dyDescent="0.35">
      <c r="A46178" t="s">
        <v>53</v>
      </c>
      <c r="B46178" t="s">
        <v>36</v>
      </c>
      <c r="C46178">
        <v>2038</v>
      </c>
      <c r="D46178" t="s">
        <v>11</v>
      </c>
      <c r="E46178" t="s">
        <v>21</v>
      </c>
      <c r="F46178">
        <v>7722.3551151000001</v>
      </c>
    </row>
    <row r="46179" spans="1:6" x14ac:dyDescent="0.35">
      <c r="A46179" t="s">
        <v>53</v>
      </c>
      <c r="B46179" t="s">
        <v>36</v>
      </c>
      <c r="C46179">
        <v>2038</v>
      </c>
      <c r="D46179" t="s">
        <v>11</v>
      </c>
      <c r="E46179" t="s">
        <v>22</v>
      </c>
      <c r="F46179">
        <v>7753.9497635000007</v>
      </c>
    </row>
    <row r="46180" spans="1:6" x14ac:dyDescent="0.35">
      <c r="A46180" t="s">
        <v>53</v>
      </c>
      <c r="B46180" t="s">
        <v>36</v>
      </c>
      <c r="C46180">
        <v>2038</v>
      </c>
      <c r="D46180" t="s">
        <v>11</v>
      </c>
      <c r="E46180" t="s">
        <v>23</v>
      </c>
      <c r="F46180">
        <v>7989.9744640000008</v>
      </c>
    </row>
    <row r="46181" spans="1:6" x14ac:dyDescent="0.35">
      <c r="A46181" t="s">
        <v>53</v>
      </c>
      <c r="B46181" t="s">
        <v>36</v>
      </c>
      <c r="C46181">
        <v>2038</v>
      </c>
      <c r="D46181" t="s">
        <v>11</v>
      </c>
      <c r="E46181" t="s">
        <v>24</v>
      </c>
      <c r="F46181">
        <v>8080.4438446000004</v>
      </c>
    </row>
    <row r="46182" spans="1:6" x14ac:dyDescent="0.35">
      <c r="A46182" t="s">
        <v>53</v>
      </c>
      <c r="B46182" t="s">
        <v>36</v>
      </c>
      <c r="C46182">
        <v>2038</v>
      </c>
      <c r="D46182" t="s">
        <v>11</v>
      </c>
      <c r="E46182" t="s">
        <v>25</v>
      </c>
      <c r="F46182">
        <v>8297.0813039999994</v>
      </c>
    </row>
    <row r="46183" spans="1:6" x14ac:dyDescent="0.35">
      <c r="A46183" t="s">
        <v>53</v>
      </c>
      <c r="B46183" t="s">
        <v>36</v>
      </c>
      <c r="C46183">
        <v>2038</v>
      </c>
      <c r="D46183" t="s">
        <v>11</v>
      </c>
      <c r="E46183" t="s">
        <v>26</v>
      </c>
      <c r="F46183">
        <v>8472.9004296999992</v>
      </c>
    </row>
    <row r="46184" spans="1:6" x14ac:dyDescent="0.35">
      <c r="A46184" t="s">
        <v>53</v>
      </c>
      <c r="B46184" t="s">
        <v>36</v>
      </c>
      <c r="C46184">
        <v>2038</v>
      </c>
      <c r="D46184" t="s">
        <v>11</v>
      </c>
      <c r="E46184" t="s">
        <v>27</v>
      </c>
      <c r="F46184">
        <v>8539.3762248000003</v>
      </c>
    </row>
    <row r="46185" spans="1:6" x14ac:dyDescent="0.35">
      <c r="A46185" t="s">
        <v>53</v>
      </c>
      <c r="B46185" t="s">
        <v>36</v>
      </c>
      <c r="C46185">
        <v>2038</v>
      </c>
      <c r="D46185" t="s">
        <v>11</v>
      </c>
      <c r="E46185" t="s">
        <v>28</v>
      </c>
      <c r="F46185">
        <v>9391.6947323000004</v>
      </c>
    </row>
    <row r="46186" spans="1:6" x14ac:dyDescent="0.35">
      <c r="A46186" t="s">
        <v>53</v>
      </c>
      <c r="B46186" t="s">
        <v>36</v>
      </c>
      <c r="C46186">
        <v>2038</v>
      </c>
      <c r="D46186" t="s">
        <v>11</v>
      </c>
      <c r="E46186" t="s">
        <v>29</v>
      </c>
      <c r="F46186">
        <v>8394.0937665000001</v>
      </c>
    </row>
    <row r="46187" spans="1:6" x14ac:dyDescent="0.35">
      <c r="A46187" t="s">
        <v>53</v>
      </c>
      <c r="B46187" t="s">
        <v>36</v>
      </c>
      <c r="C46187">
        <v>2038</v>
      </c>
      <c r="D46187" t="s">
        <v>11</v>
      </c>
      <c r="E46187" t="s">
        <v>30</v>
      </c>
      <c r="F46187">
        <v>7793.0375943999998</v>
      </c>
    </row>
    <row r="46188" spans="1:6" x14ac:dyDescent="0.35">
      <c r="A46188" t="s">
        <v>53</v>
      </c>
      <c r="B46188" t="s">
        <v>36</v>
      </c>
      <c r="C46188">
        <v>2038</v>
      </c>
      <c r="D46188" t="s">
        <v>11</v>
      </c>
      <c r="E46188" t="s">
        <v>31</v>
      </c>
      <c r="F46188">
        <v>5797.3730518000002</v>
      </c>
    </row>
    <row r="46189" spans="1:6" x14ac:dyDescent="0.35">
      <c r="A46189" t="s">
        <v>53</v>
      </c>
      <c r="B46189" t="s">
        <v>36</v>
      </c>
      <c r="C46189">
        <v>2038</v>
      </c>
      <c r="D46189" t="s">
        <v>11</v>
      </c>
      <c r="E46189" t="s">
        <v>10</v>
      </c>
      <c r="F46189">
        <v>6246.4470724599996</v>
      </c>
    </row>
    <row r="46190" spans="1:6" x14ac:dyDescent="0.35">
      <c r="A46190" t="s">
        <v>53</v>
      </c>
      <c r="B46190" t="s">
        <v>36</v>
      </c>
      <c r="C46190">
        <v>2039</v>
      </c>
      <c r="D46190" t="s">
        <v>11</v>
      </c>
      <c r="E46190" t="s">
        <v>16</v>
      </c>
      <c r="F46190">
        <v>7786.9614603000009</v>
      </c>
    </row>
    <row r="46191" spans="1:6" x14ac:dyDescent="0.35">
      <c r="A46191" t="s">
        <v>53</v>
      </c>
      <c r="B46191" t="s">
        <v>36</v>
      </c>
      <c r="C46191">
        <v>2039</v>
      </c>
      <c r="D46191" t="s">
        <v>11</v>
      </c>
      <c r="E46191" t="s">
        <v>32</v>
      </c>
      <c r="F46191">
        <v>8103.3299245999997</v>
      </c>
    </row>
    <row r="46192" spans="1:6" x14ac:dyDescent="0.35">
      <c r="A46192" t="s">
        <v>53</v>
      </c>
      <c r="B46192" t="s">
        <v>36</v>
      </c>
      <c r="C46192">
        <v>2039</v>
      </c>
      <c r="D46192" t="s">
        <v>11</v>
      </c>
      <c r="E46192" t="s">
        <v>17</v>
      </c>
      <c r="F46192">
        <v>8047.1682967999996</v>
      </c>
    </row>
    <row r="46193" spans="1:6" x14ac:dyDescent="0.35">
      <c r="A46193" t="s">
        <v>53</v>
      </c>
      <c r="B46193" t="s">
        <v>36</v>
      </c>
      <c r="C46193">
        <v>2039</v>
      </c>
      <c r="D46193" t="s">
        <v>11</v>
      </c>
      <c r="E46193" t="s">
        <v>18</v>
      </c>
      <c r="F46193">
        <v>7284.0244394000001</v>
      </c>
    </row>
    <row r="46194" spans="1:6" x14ac:dyDescent="0.35">
      <c r="A46194" t="s">
        <v>53</v>
      </c>
      <c r="B46194" t="s">
        <v>36</v>
      </c>
      <c r="C46194">
        <v>2039</v>
      </c>
      <c r="D46194" t="s">
        <v>11</v>
      </c>
      <c r="E46194" t="s">
        <v>19</v>
      </c>
      <c r="F46194">
        <v>6324.4994229000004</v>
      </c>
    </row>
    <row r="46195" spans="1:6" x14ac:dyDescent="0.35">
      <c r="A46195" t="s">
        <v>53</v>
      </c>
      <c r="B46195" t="s">
        <v>36</v>
      </c>
      <c r="C46195">
        <v>2039</v>
      </c>
      <c r="D46195" t="s">
        <v>11</v>
      </c>
      <c r="E46195" t="s">
        <v>20</v>
      </c>
      <c r="F46195">
        <v>7357.3256812999998</v>
      </c>
    </row>
    <row r="46196" spans="1:6" x14ac:dyDescent="0.35">
      <c r="A46196" t="s">
        <v>53</v>
      </c>
      <c r="B46196" t="s">
        <v>36</v>
      </c>
      <c r="C46196">
        <v>2039</v>
      </c>
      <c r="D46196" t="s">
        <v>11</v>
      </c>
      <c r="E46196" t="s">
        <v>21</v>
      </c>
      <c r="F46196">
        <v>7770.3717958999996</v>
      </c>
    </row>
    <row r="46197" spans="1:6" x14ac:dyDescent="0.35">
      <c r="A46197" t="s">
        <v>53</v>
      </c>
      <c r="B46197" t="s">
        <v>36</v>
      </c>
      <c r="C46197">
        <v>2039</v>
      </c>
      <c r="D46197" t="s">
        <v>11</v>
      </c>
      <c r="E46197" t="s">
        <v>22</v>
      </c>
      <c r="F46197">
        <v>7696.2641719000003</v>
      </c>
    </row>
    <row r="46198" spans="1:6" x14ac:dyDescent="0.35">
      <c r="A46198" t="s">
        <v>53</v>
      </c>
      <c r="B46198" t="s">
        <v>36</v>
      </c>
      <c r="C46198">
        <v>2039</v>
      </c>
      <c r="D46198" t="s">
        <v>11</v>
      </c>
      <c r="E46198" t="s">
        <v>23</v>
      </c>
      <c r="F46198">
        <v>7981.9240202999999</v>
      </c>
    </row>
    <row r="46199" spans="1:6" x14ac:dyDescent="0.35">
      <c r="A46199" t="s">
        <v>53</v>
      </c>
      <c r="B46199" t="s">
        <v>36</v>
      </c>
      <c r="C46199">
        <v>2039</v>
      </c>
      <c r="D46199" t="s">
        <v>11</v>
      </c>
      <c r="E46199" t="s">
        <v>24</v>
      </c>
      <c r="F46199">
        <v>8152.8832144999997</v>
      </c>
    </row>
    <row r="46200" spans="1:6" x14ac:dyDescent="0.35">
      <c r="A46200" t="s">
        <v>53</v>
      </c>
      <c r="B46200" t="s">
        <v>36</v>
      </c>
      <c r="C46200">
        <v>2039</v>
      </c>
      <c r="D46200" t="s">
        <v>11</v>
      </c>
      <c r="E46200" t="s">
        <v>25</v>
      </c>
      <c r="F46200">
        <v>8310.9706361999997</v>
      </c>
    </row>
    <row r="46201" spans="1:6" x14ac:dyDescent="0.35">
      <c r="A46201" t="s">
        <v>53</v>
      </c>
      <c r="B46201" t="s">
        <v>36</v>
      </c>
      <c r="C46201">
        <v>2039</v>
      </c>
      <c r="D46201" t="s">
        <v>11</v>
      </c>
      <c r="E46201" t="s">
        <v>26</v>
      </c>
      <c r="F46201">
        <v>8611.2677547999992</v>
      </c>
    </row>
    <row r="46202" spans="1:6" x14ac:dyDescent="0.35">
      <c r="A46202" t="s">
        <v>53</v>
      </c>
      <c r="B46202" t="s">
        <v>36</v>
      </c>
      <c r="C46202">
        <v>2039</v>
      </c>
      <c r="D46202" t="s">
        <v>11</v>
      </c>
      <c r="E46202" t="s">
        <v>27</v>
      </c>
      <c r="F46202">
        <v>8459.4046939</v>
      </c>
    </row>
    <row r="46203" spans="1:6" x14ac:dyDescent="0.35">
      <c r="A46203" t="s">
        <v>53</v>
      </c>
      <c r="B46203" t="s">
        <v>36</v>
      </c>
      <c r="C46203">
        <v>2039</v>
      </c>
      <c r="D46203" t="s">
        <v>11</v>
      </c>
      <c r="E46203" t="s">
        <v>28</v>
      </c>
      <c r="F46203">
        <v>9313.4849169000008</v>
      </c>
    </row>
    <row r="46204" spans="1:6" x14ac:dyDescent="0.35">
      <c r="A46204" t="s">
        <v>53</v>
      </c>
      <c r="B46204" t="s">
        <v>36</v>
      </c>
      <c r="C46204">
        <v>2039</v>
      </c>
      <c r="D46204" t="s">
        <v>11</v>
      </c>
      <c r="E46204" t="s">
        <v>29</v>
      </c>
      <c r="F46204">
        <v>8385.3030063999995</v>
      </c>
    </row>
    <row r="46205" spans="1:6" x14ac:dyDescent="0.35">
      <c r="A46205" t="s">
        <v>53</v>
      </c>
      <c r="B46205" t="s">
        <v>36</v>
      </c>
      <c r="C46205">
        <v>2039</v>
      </c>
      <c r="D46205" t="s">
        <v>11</v>
      </c>
      <c r="E46205" t="s">
        <v>30</v>
      </c>
      <c r="F46205">
        <v>7855.3495027999998</v>
      </c>
    </row>
    <row r="46206" spans="1:6" x14ac:dyDescent="0.35">
      <c r="A46206" t="s">
        <v>53</v>
      </c>
      <c r="B46206" t="s">
        <v>36</v>
      </c>
      <c r="C46206">
        <v>2039</v>
      </c>
      <c r="D46206" t="s">
        <v>11</v>
      </c>
      <c r="E46206" t="s">
        <v>31</v>
      </c>
      <c r="F46206">
        <v>5947.9486312999998</v>
      </c>
    </row>
    <row r="46207" spans="1:6" x14ac:dyDescent="0.35">
      <c r="A46207" t="s">
        <v>53</v>
      </c>
      <c r="B46207" t="s">
        <v>36</v>
      </c>
      <c r="C46207">
        <v>2039</v>
      </c>
      <c r="D46207" t="s">
        <v>11</v>
      </c>
      <c r="E46207" t="s">
        <v>10</v>
      </c>
      <c r="F46207">
        <v>6386.1036032800002</v>
      </c>
    </row>
    <row r="46208" spans="1:6" x14ac:dyDescent="0.35">
      <c r="A46208" t="s">
        <v>53</v>
      </c>
      <c r="B46208" t="s">
        <v>36</v>
      </c>
      <c r="C46208">
        <v>2040</v>
      </c>
      <c r="D46208" t="s">
        <v>11</v>
      </c>
      <c r="E46208" t="s">
        <v>16</v>
      </c>
      <c r="F46208">
        <v>7765.6401554000004</v>
      </c>
    </row>
    <row r="46209" spans="1:6" x14ac:dyDescent="0.35">
      <c r="A46209" t="s">
        <v>53</v>
      </c>
      <c r="B46209" t="s">
        <v>36</v>
      </c>
      <c r="C46209">
        <v>2040</v>
      </c>
      <c r="D46209" t="s">
        <v>11</v>
      </c>
      <c r="E46209" t="s">
        <v>32</v>
      </c>
      <c r="F46209">
        <v>8108.2990419999996</v>
      </c>
    </row>
    <row r="46210" spans="1:6" x14ac:dyDescent="0.35">
      <c r="A46210" t="s">
        <v>53</v>
      </c>
      <c r="B46210" t="s">
        <v>36</v>
      </c>
      <c r="C46210">
        <v>2040</v>
      </c>
      <c r="D46210" t="s">
        <v>11</v>
      </c>
      <c r="E46210" t="s">
        <v>17</v>
      </c>
      <c r="F46210">
        <v>8041.4482760999999</v>
      </c>
    </row>
    <row r="46211" spans="1:6" x14ac:dyDescent="0.35">
      <c r="A46211" t="s">
        <v>53</v>
      </c>
      <c r="B46211" t="s">
        <v>36</v>
      </c>
      <c r="C46211">
        <v>2040</v>
      </c>
      <c r="D46211" t="s">
        <v>11</v>
      </c>
      <c r="E46211" t="s">
        <v>18</v>
      </c>
      <c r="F46211">
        <v>7253.0878712000003</v>
      </c>
    </row>
    <row r="46212" spans="1:6" x14ac:dyDescent="0.35">
      <c r="A46212" t="s">
        <v>53</v>
      </c>
      <c r="B46212" t="s">
        <v>36</v>
      </c>
      <c r="C46212">
        <v>2040</v>
      </c>
      <c r="D46212" t="s">
        <v>11</v>
      </c>
      <c r="E46212" t="s">
        <v>19</v>
      </c>
      <c r="F46212">
        <v>6231.6173223999986</v>
      </c>
    </row>
    <row r="46213" spans="1:6" x14ac:dyDescent="0.35">
      <c r="A46213" t="s">
        <v>53</v>
      </c>
      <c r="B46213" t="s">
        <v>36</v>
      </c>
      <c r="C46213">
        <v>2040</v>
      </c>
      <c r="D46213" t="s">
        <v>11</v>
      </c>
      <c r="E46213" t="s">
        <v>20</v>
      </c>
      <c r="F46213">
        <v>7272.9481789000001</v>
      </c>
    </row>
    <row r="46214" spans="1:6" x14ac:dyDescent="0.35">
      <c r="A46214" t="s">
        <v>53</v>
      </c>
      <c r="B46214" t="s">
        <v>36</v>
      </c>
      <c r="C46214">
        <v>2040</v>
      </c>
      <c r="D46214" t="s">
        <v>11</v>
      </c>
      <c r="E46214" t="s">
        <v>21</v>
      </c>
      <c r="F46214">
        <v>7803.4371019</v>
      </c>
    </row>
    <row r="46215" spans="1:6" x14ac:dyDescent="0.35">
      <c r="A46215" t="s">
        <v>53</v>
      </c>
      <c r="B46215" t="s">
        <v>36</v>
      </c>
      <c r="C46215">
        <v>2040</v>
      </c>
      <c r="D46215" t="s">
        <v>11</v>
      </c>
      <c r="E46215" t="s">
        <v>22</v>
      </c>
      <c r="F46215">
        <v>7629.9222271999997</v>
      </c>
    </row>
    <row r="46216" spans="1:6" x14ac:dyDescent="0.35">
      <c r="A46216" t="s">
        <v>53</v>
      </c>
      <c r="B46216" t="s">
        <v>36</v>
      </c>
      <c r="C46216">
        <v>2040</v>
      </c>
      <c r="D46216" t="s">
        <v>11</v>
      </c>
      <c r="E46216" t="s">
        <v>23</v>
      </c>
      <c r="F46216">
        <v>7974.9900857000002</v>
      </c>
    </row>
    <row r="46217" spans="1:6" x14ac:dyDescent="0.35">
      <c r="A46217" t="s">
        <v>53</v>
      </c>
      <c r="B46217" t="s">
        <v>36</v>
      </c>
      <c r="C46217">
        <v>2040</v>
      </c>
      <c r="D46217" t="s">
        <v>11</v>
      </c>
      <c r="E46217" t="s">
        <v>24</v>
      </c>
      <c r="F46217">
        <v>8198.8250631999999</v>
      </c>
    </row>
    <row r="46218" spans="1:6" x14ac:dyDescent="0.35">
      <c r="A46218" t="s">
        <v>53</v>
      </c>
      <c r="B46218" t="s">
        <v>36</v>
      </c>
      <c r="C46218">
        <v>2040</v>
      </c>
      <c r="D46218" t="s">
        <v>11</v>
      </c>
      <c r="E46218" t="s">
        <v>25</v>
      </c>
      <c r="F46218">
        <v>8344.3467825999996</v>
      </c>
    </row>
    <row r="46219" spans="1:6" x14ac:dyDescent="0.35">
      <c r="A46219" t="s">
        <v>53</v>
      </c>
      <c r="B46219" t="s">
        <v>36</v>
      </c>
      <c r="C46219">
        <v>2040</v>
      </c>
      <c r="D46219" t="s">
        <v>11</v>
      </c>
      <c r="E46219" t="s">
        <v>26</v>
      </c>
      <c r="F46219">
        <v>8760.5460564999994</v>
      </c>
    </row>
    <row r="46220" spans="1:6" x14ac:dyDescent="0.35">
      <c r="A46220" t="s">
        <v>53</v>
      </c>
      <c r="B46220" t="s">
        <v>36</v>
      </c>
      <c r="C46220">
        <v>2040</v>
      </c>
      <c r="D46220" t="s">
        <v>11</v>
      </c>
      <c r="E46220" t="s">
        <v>27</v>
      </c>
      <c r="F46220">
        <v>8450.6313766999992</v>
      </c>
    </row>
    <row r="46221" spans="1:6" x14ac:dyDescent="0.35">
      <c r="A46221" t="s">
        <v>53</v>
      </c>
      <c r="B46221" t="s">
        <v>36</v>
      </c>
      <c r="C46221">
        <v>2040</v>
      </c>
      <c r="D46221" t="s">
        <v>11</v>
      </c>
      <c r="E46221" t="s">
        <v>28</v>
      </c>
      <c r="F46221">
        <v>9168.8839790000002</v>
      </c>
    </row>
    <row r="46222" spans="1:6" x14ac:dyDescent="0.35">
      <c r="A46222" t="s">
        <v>53</v>
      </c>
      <c r="B46222" t="s">
        <v>36</v>
      </c>
      <c r="C46222">
        <v>2040</v>
      </c>
      <c r="D46222" t="s">
        <v>11</v>
      </c>
      <c r="E46222" t="s">
        <v>29</v>
      </c>
      <c r="F46222">
        <v>8501.0437970999992</v>
      </c>
    </row>
    <row r="46223" spans="1:6" x14ac:dyDescent="0.35">
      <c r="A46223" t="s">
        <v>53</v>
      </c>
      <c r="B46223" t="s">
        <v>36</v>
      </c>
      <c r="C46223">
        <v>2040</v>
      </c>
      <c r="D46223" t="s">
        <v>11</v>
      </c>
      <c r="E46223" t="s">
        <v>30</v>
      </c>
      <c r="F46223">
        <v>7769.7698302999997</v>
      </c>
    </row>
    <row r="46224" spans="1:6" x14ac:dyDescent="0.35">
      <c r="A46224" t="s">
        <v>53</v>
      </c>
      <c r="B46224" t="s">
        <v>36</v>
      </c>
      <c r="C46224">
        <v>2040</v>
      </c>
      <c r="D46224" t="s">
        <v>11</v>
      </c>
      <c r="E46224" t="s">
        <v>31</v>
      </c>
      <c r="F46224">
        <v>6078.8667244999997</v>
      </c>
    </row>
    <row r="46225" spans="1:6" x14ac:dyDescent="0.35">
      <c r="A46225" t="s">
        <v>53</v>
      </c>
      <c r="B46225" t="s">
        <v>36</v>
      </c>
      <c r="C46225">
        <v>2040</v>
      </c>
      <c r="D46225" t="s">
        <v>11</v>
      </c>
      <c r="E46225" t="s">
        <v>10</v>
      </c>
      <c r="F46225">
        <v>6556.3060390700002</v>
      </c>
    </row>
    <row r="46226" spans="1:6" x14ac:dyDescent="0.35">
      <c r="A46226" t="s">
        <v>53</v>
      </c>
      <c r="B46226" t="s">
        <v>36</v>
      </c>
      <c r="C46226">
        <v>2041</v>
      </c>
      <c r="D46226" t="s">
        <v>11</v>
      </c>
      <c r="E46226" t="s">
        <v>16</v>
      </c>
      <c r="F46226">
        <v>7740.2351949000004</v>
      </c>
    </row>
    <row r="46227" spans="1:6" x14ac:dyDescent="0.35">
      <c r="A46227" t="s">
        <v>53</v>
      </c>
      <c r="B46227" t="s">
        <v>36</v>
      </c>
      <c r="C46227">
        <v>2041</v>
      </c>
      <c r="D46227" t="s">
        <v>11</v>
      </c>
      <c r="E46227" t="s">
        <v>32</v>
      </c>
      <c r="F46227">
        <v>8105.9650490999993</v>
      </c>
    </row>
    <row r="46228" spans="1:6" x14ac:dyDescent="0.35">
      <c r="A46228" t="s">
        <v>53</v>
      </c>
      <c r="B46228" t="s">
        <v>36</v>
      </c>
      <c r="C46228">
        <v>2041</v>
      </c>
      <c r="D46228" t="s">
        <v>11</v>
      </c>
      <c r="E46228" t="s">
        <v>17</v>
      </c>
      <c r="F46228">
        <v>8038.6093216999998</v>
      </c>
    </row>
    <row r="46229" spans="1:6" x14ac:dyDescent="0.35">
      <c r="A46229" t="s">
        <v>53</v>
      </c>
      <c r="B46229" t="s">
        <v>36</v>
      </c>
      <c r="C46229">
        <v>2041</v>
      </c>
      <c r="D46229" t="s">
        <v>11</v>
      </c>
      <c r="E46229" t="s">
        <v>18</v>
      </c>
      <c r="F46229">
        <v>7228.0991685999998</v>
      </c>
    </row>
    <row r="46230" spans="1:6" x14ac:dyDescent="0.35">
      <c r="A46230" t="s">
        <v>53</v>
      </c>
      <c r="B46230" t="s">
        <v>36</v>
      </c>
      <c r="C46230">
        <v>2041</v>
      </c>
      <c r="D46230" t="s">
        <v>11</v>
      </c>
      <c r="E46230" t="s">
        <v>19</v>
      </c>
      <c r="F46230">
        <v>6133.5657007999998</v>
      </c>
    </row>
    <row r="46231" spans="1:6" x14ac:dyDescent="0.35">
      <c r="A46231" t="s">
        <v>53</v>
      </c>
      <c r="B46231" t="s">
        <v>36</v>
      </c>
      <c r="C46231">
        <v>2041</v>
      </c>
      <c r="D46231" t="s">
        <v>11</v>
      </c>
      <c r="E46231" t="s">
        <v>20</v>
      </c>
      <c r="F46231">
        <v>7214.6515460000001</v>
      </c>
    </row>
    <row r="46232" spans="1:6" x14ac:dyDescent="0.35">
      <c r="A46232" t="s">
        <v>53</v>
      </c>
      <c r="B46232" t="s">
        <v>36</v>
      </c>
      <c r="C46232">
        <v>2041</v>
      </c>
      <c r="D46232" t="s">
        <v>11</v>
      </c>
      <c r="E46232" t="s">
        <v>21</v>
      </c>
      <c r="F46232">
        <v>7790.8403951</v>
      </c>
    </row>
    <row r="46233" spans="1:6" x14ac:dyDescent="0.35">
      <c r="A46233" t="s">
        <v>53</v>
      </c>
      <c r="B46233" t="s">
        <v>36</v>
      </c>
      <c r="C46233">
        <v>2041</v>
      </c>
      <c r="D46233" t="s">
        <v>11</v>
      </c>
      <c r="E46233" t="s">
        <v>22</v>
      </c>
      <c r="F46233">
        <v>7601.1549639000004</v>
      </c>
    </row>
    <row r="46234" spans="1:6" x14ac:dyDescent="0.35">
      <c r="A46234" t="s">
        <v>53</v>
      </c>
      <c r="B46234" t="s">
        <v>36</v>
      </c>
      <c r="C46234">
        <v>2041</v>
      </c>
      <c r="D46234" t="s">
        <v>11</v>
      </c>
      <c r="E46234" t="s">
        <v>23</v>
      </c>
      <c r="F46234">
        <v>7949.3490206000006</v>
      </c>
    </row>
    <row r="46235" spans="1:6" x14ac:dyDescent="0.35">
      <c r="A46235" t="s">
        <v>53</v>
      </c>
      <c r="B46235" t="s">
        <v>36</v>
      </c>
      <c r="C46235">
        <v>2041</v>
      </c>
      <c r="D46235" t="s">
        <v>11</v>
      </c>
      <c r="E46235" t="s">
        <v>24</v>
      </c>
      <c r="F46235">
        <v>8220.3575963000003</v>
      </c>
    </row>
    <row r="46236" spans="1:6" x14ac:dyDescent="0.35">
      <c r="A46236" t="s">
        <v>53</v>
      </c>
      <c r="B46236" t="s">
        <v>36</v>
      </c>
      <c r="C46236">
        <v>2041</v>
      </c>
      <c r="D46236" t="s">
        <v>11</v>
      </c>
      <c r="E46236" t="s">
        <v>25</v>
      </c>
      <c r="F46236">
        <v>8414.1883831000014</v>
      </c>
    </row>
    <row r="46237" spans="1:6" x14ac:dyDescent="0.35">
      <c r="A46237" t="s">
        <v>53</v>
      </c>
      <c r="B46237" t="s">
        <v>36</v>
      </c>
      <c r="C46237">
        <v>2041</v>
      </c>
      <c r="D46237" t="s">
        <v>11</v>
      </c>
      <c r="E46237" t="s">
        <v>26</v>
      </c>
      <c r="F46237">
        <v>8836.7218257000004</v>
      </c>
    </row>
    <row r="46238" spans="1:6" x14ac:dyDescent="0.35">
      <c r="A46238" t="s">
        <v>53</v>
      </c>
      <c r="B46238" t="s">
        <v>36</v>
      </c>
      <c r="C46238">
        <v>2041</v>
      </c>
      <c r="D46238" t="s">
        <v>11</v>
      </c>
      <c r="E46238" t="s">
        <v>27</v>
      </c>
      <c r="F46238">
        <v>8526.4461647000007</v>
      </c>
    </row>
    <row r="46239" spans="1:6" x14ac:dyDescent="0.35">
      <c r="A46239" t="s">
        <v>53</v>
      </c>
      <c r="B46239" t="s">
        <v>36</v>
      </c>
      <c r="C46239">
        <v>2041</v>
      </c>
      <c r="D46239" t="s">
        <v>11</v>
      </c>
      <c r="E46239" t="s">
        <v>28</v>
      </c>
      <c r="F46239">
        <v>8923.562030699999</v>
      </c>
    </row>
    <row r="46240" spans="1:6" x14ac:dyDescent="0.35">
      <c r="A46240" t="s">
        <v>53</v>
      </c>
      <c r="B46240" t="s">
        <v>36</v>
      </c>
      <c r="C46240">
        <v>2041</v>
      </c>
      <c r="D46240" t="s">
        <v>11</v>
      </c>
      <c r="E46240" t="s">
        <v>29</v>
      </c>
      <c r="F46240">
        <v>8683.8846535999983</v>
      </c>
    </row>
    <row r="46241" spans="1:6" x14ac:dyDescent="0.35">
      <c r="A46241" t="s">
        <v>53</v>
      </c>
      <c r="B46241" t="s">
        <v>36</v>
      </c>
      <c r="C46241">
        <v>2041</v>
      </c>
      <c r="D46241" t="s">
        <v>11</v>
      </c>
      <c r="E46241" t="s">
        <v>30</v>
      </c>
      <c r="F46241">
        <v>7662.1670950999996</v>
      </c>
    </row>
    <row r="46242" spans="1:6" x14ac:dyDescent="0.35">
      <c r="A46242" t="s">
        <v>53</v>
      </c>
      <c r="B46242" t="s">
        <v>36</v>
      </c>
      <c r="C46242">
        <v>2041</v>
      </c>
      <c r="D46242" t="s">
        <v>11</v>
      </c>
      <c r="E46242" t="s">
        <v>31</v>
      </c>
      <c r="F46242">
        <v>6255.5366549999999</v>
      </c>
    </row>
    <row r="46243" spans="1:6" x14ac:dyDescent="0.35">
      <c r="A46243" t="s">
        <v>53</v>
      </c>
      <c r="B46243" t="s">
        <v>36</v>
      </c>
      <c r="C46243">
        <v>2041</v>
      </c>
      <c r="D46243" t="s">
        <v>11</v>
      </c>
      <c r="E46243" t="s">
        <v>10</v>
      </c>
      <c r="F46243">
        <v>6696.3465217700004</v>
      </c>
    </row>
    <row r="46244" spans="1:6" x14ac:dyDescent="0.35">
      <c r="A46244" t="s">
        <v>53</v>
      </c>
      <c r="B46244" t="s">
        <v>36</v>
      </c>
      <c r="C46244">
        <v>2042</v>
      </c>
      <c r="D46244" t="s">
        <v>11</v>
      </c>
      <c r="E46244" t="s">
        <v>16</v>
      </c>
      <c r="F46244">
        <v>7711.2444875000001</v>
      </c>
    </row>
    <row r="46245" spans="1:6" x14ac:dyDescent="0.35">
      <c r="A46245" t="s">
        <v>53</v>
      </c>
      <c r="B46245" t="s">
        <v>36</v>
      </c>
      <c r="C46245">
        <v>2042</v>
      </c>
      <c r="D46245" t="s">
        <v>11</v>
      </c>
      <c r="E46245" t="s">
        <v>32</v>
      </c>
      <c r="F46245">
        <v>8097.156954</v>
      </c>
    </row>
    <row r="46246" spans="1:6" x14ac:dyDescent="0.35">
      <c r="A46246" t="s">
        <v>53</v>
      </c>
      <c r="B46246" t="s">
        <v>36</v>
      </c>
      <c r="C46246">
        <v>2042</v>
      </c>
      <c r="D46246" t="s">
        <v>11</v>
      </c>
      <c r="E46246" t="s">
        <v>17</v>
      </c>
      <c r="F46246">
        <v>8038.1100642000001</v>
      </c>
    </row>
    <row r="46247" spans="1:6" x14ac:dyDescent="0.35">
      <c r="A46247" t="s">
        <v>53</v>
      </c>
      <c r="B46247" t="s">
        <v>36</v>
      </c>
      <c r="C46247">
        <v>2042</v>
      </c>
      <c r="D46247" t="s">
        <v>11</v>
      </c>
      <c r="E46247" t="s">
        <v>18</v>
      </c>
      <c r="F46247">
        <v>7156.9779097000001</v>
      </c>
    </row>
    <row r="46248" spans="1:6" x14ac:dyDescent="0.35">
      <c r="A46248" t="s">
        <v>53</v>
      </c>
      <c r="B46248" t="s">
        <v>36</v>
      </c>
      <c r="C46248">
        <v>2042</v>
      </c>
      <c r="D46248" t="s">
        <v>11</v>
      </c>
      <c r="E46248" t="s">
        <v>19</v>
      </c>
      <c r="F46248">
        <v>6121.5144954000007</v>
      </c>
    </row>
    <row r="46249" spans="1:6" x14ac:dyDescent="0.35">
      <c r="A46249" t="s">
        <v>53</v>
      </c>
      <c r="B46249" t="s">
        <v>36</v>
      </c>
      <c r="C46249">
        <v>2042</v>
      </c>
      <c r="D46249" t="s">
        <v>11</v>
      </c>
      <c r="E46249" t="s">
        <v>20</v>
      </c>
      <c r="F46249">
        <v>7121.0341200000003</v>
      </c>
    </row>
    <row r="46250" spans="1:6" x14ac:dyDescent="0.35">
      <c r="A46250" t="s">
        <v>53</v>
      </c>
      <c r="B46250" t="s">
        <v>36</v>
      </c>
      <c r="C46250">
        <v>2042</v>
      </c>
      <c r="D46250" t="s">
        <v>11</v>
      </c>
      <c r="E46250" t="s">
        <v>21</v>
      </c>
      <c r="F46250">
        <v>7752.0416085999996</v>
      </c>
    </row>
    <row r="46251" spans="1:6" x14ac:dyDescent="0.35">
      <c r="A46251" t="s">
        <v>53</v>
      </c>
      <c r="B46251" t="s">
        <v>36</v>
      </c>
      <c r="C46251">
        <v>2042</v>
      </c>
      <c r="D46251" t="s">
        <v>11</v>
      </c>
      <c r="E46251" t="s">
        <v>22</v>
      </c>
      <c r="F46251">
        <v>7628.9576792999997</v>
      </c>
    </row>
    <row r="46252" spans="1:6" x14ac:dyDescent="0.35">
      <c r="A46252" t="s">
        <v>53</v>
      </c>
      <c r="B46252" t="s">
        <v>36</v>
      </c>
      <c r="C46252">
        <v>2042</v>
      </c>
      <c r="D46252" t="s">
        <v>11</v>
      </c>
      <c r="E46252" t="s">
        <v>23</v>
      </c>
      <c r="F46252">
        <v>7899.1874430999997</v>
      </c>
    </row>
    <row r="46253" spans="1:6" x14ac:dyDescent="0.35">
      <c r="A46253" t="s">
        <v>53</v>
      </c>
      <c r="B46253" t="s">
        <v>36</v>
      </c>
      <c r="C46253">
        <v>2042</v>
      </c>
      <c r="D46253" t="s">
        <v>11</v>
      </c>
      <c r="E46253" t="s">
        <v>24</v>
      </c>
      <c r="F46253">
        <v>8235.2391433000012</v>
      </c>
    </row>
    <row r="46254" spans="1:6" x14ac:dyDescent="0.35">
      <c r="A46254" t="s">
        <v>53</v>
      </c>
      <c r="B46254" t="s">
        <v>36</v>
      </c>
      <c r="C46254">
        <v>2042</v>
      </c>
      <c r="D46254" t="s">
        <v>11</v>
      </c>
      <c r="E46254" t="s">
        <v>25</v>
      </c>
      <c r="F46254">
        <v>8464.9326643999993</v>
      </c>
    </row>
    <row r="46255" spans="1:6" x14ac:dyDescent="0.35">
      <c r="A46255" t="s">
        <v>53</v>
      </c>
      <c r="B46255" t="s">
        <v>36</v>
      </c>
      <c r="C46255">
        <v>2042</v>
      </c>
      <c r="D46255" t="s">
        <v>11</v>
      </c>
      <c r="E46255" t="s">
        <v>26</v>
      </c>
      <c r="F46255">
        <v>8891.7065120000007</v>
      </c>
    </row>
    <row r="46256" spans="1:6" x14ac:dyDescent="0.35">
      <c r="A46256" t="s">
        <v>53</v>
      </c>
      <c r="B46256" t="s">
        <v>36</v>
      </c>
      <c r="C46256">
        <v>2042</v>
      </c>
      <c r="D46256" t="s">
        <v>11</v>
      </c>
      <c r="E46256" t="s">
        <v>27</v>
      </c>
      <c r="F46256">
        <v>8654.0198973999995</v>
      </c>
    </row>
    <row r="46257" spans="1:6" x14ac:dyDescent="0.35">
      <c r="A46257" t="s">
        <v>53</v>
      </c>
      <c r="B46257" t="s">
        <v>36</v>
      </c>
      <c r="C46257">
        <v>2042</v>
      </c>
      <c r="D46257" t="s">
        <v>11</v>
      </c>
      <c r="E46257" t="s">
        <v>28</v>
      </c>
      <c r="F46257">
        <v>8708.1369558000006</v>
      </c>
    </row>
    <row r="46258" spans="1:6" x14ac:dyDescent="0.35">
      <c r="A46258" t="s">
        <v>53</v>
      </c>
      <c r="B46258" t="s">
        <v>36</v>
      </c>
      <c r="C46258">
        <v>2042</v>
      </c>
      <c r="D46258" t="s">
        <v>11</v>
      </c>
      <c r="E46258" t="s">
        <v>29</v>
      </c>
      <c r="F46258">
        <v>8838.1099465999996</v>
      </c>
    </row>
    <row r="46259" spans="1:6" x14ac:dyDescent="0.35">
      <c r="A46259" t="s">
        <v>53</v>
      </c>
      <c r="B46259" t="s">
        <v>36</v>
      </c>
      <c r="C46259">
        <v>2042</v>
      </c>
      <c r="D46259" t="s">
        <v>11</v>
      </c>
      <c r="E46259" t="s">
        <v>30</v>
      </c>
      <c r="F46259">
        <v>7563.3318099999997</v>
      </c>
    </row>
    <row r="46260" spans="1:6" x14ac:dyDescent="0.35">
      <c r="A46260" t="s">
        <v>53</v>
      </c>
      <c r="B46260" t="s">
        <v>36</v>
      </c>
      <c r="C46260">
        <v>2042</v>
      </c>
      <c r="D46260" t="s">
        <v>11</v>
      </c>
      <c r="E46260" t="s">
        <v>31</v>
      </c>
      <c r="F46260">
        <v>6392.1070156999986</v>
      </c>
    </row>
    <row r="46261" spans="1:6" x14ac:dyDescent="0.35">
      <c r="A46261" t="s">
        <v>53</v>
      </c>
      <c r="B46261" t="s">
        <v>36</v>
      </c>
      <c r="C46261">
        <v>2042</v>
      </c>
      <c r="D46261" t="s">
        <v>11</v>
      </c>
      <c r="E46261" t="s">
        <v>10</v>
      </c>
      <c r="F46261">
        <v>6834.7237138700002</v>
      </c>
    </row>
    <row r="46262" spans="1:6" x14ac:dyDescent="0.35">
      <c r="A46262" t="s">
        <v>53</v>
      </c>
      <c r="B46262" t="s">
        <v>36</v>
      </c>
      <c r="C46262">
        <v>2043</v>
      </c>
      <c r="D46262" t="s">
        <v>11</v>
      </c>
      <c r="E46262" t="s">
        <v>16</v>
      </c>
      <c r="F46262">
        <v>7678.5700888000001</v>
      </c>
    </row>
    <row r="46263" spans="1:6" x14ac:dyDescent="0.35">
      <c r="A46263" t="s">
        <v>53</v>
      </c>
      <c r="B46263" t="s">
        <v>36</v>
      </c>
      <c r="C46263">
        <v>2043</v>
      </c>
      <c r="D46263" t="s">
        <v>11</v>
      </c>
      <c r="E46263" t="s">
        <v>32</v>
      </c>
      <c r="F46263">
        <v>8082.5815442000003</v>
      </c>
    </row>
    <row r="46264" spans="1:6" x14ac:dyDescent="0.35">
      <c r="A46264" t="s">
        <v>53</v>
      </c>
      <c r="B46264" t="s">
        <v>36</v>
      </c>
      <c r="C46264">
        <v>2043</v>
      </c>
      <c r="D46264" t="s">
        <v>11</v>
      </c>
      <c r="E46264" t="s">
        <v>17</v>
      </c>
      <c r="F46264">
        <v>8039.9501316000014</v>
      </c>
    </row>
    <row r="46265" spans="1:6" x14ac:dyDescent="0.35">
      <c r="A46265" t="s">
        <v>53</v>
      </c>
      <c r="B46265" t="s">
        <v>36</v>
      </c>
      <c r="C46265">
        <v>2043</v>
      </c>
      <c r="D46265" t="s">
        <v>11</v>
      </c>
      <c r="E46265" t="s">
        <v>18</v>
      </c>
      <c r="F46265">
        <v>7137.6745994000003</v>
      </c>
    </row>
    <row r="46266" spans="1:6" x14ac:dyDescent="0.35">
      <c r="A46266" t="s">
        <v>53</v>
      </c>
      <c r="B46266" t="s">
        <v>36</v>
      </c>
      <c r="C46266">
        <v>2043</v>
      </c>
      <c r="D46266" t="s">
        <v>11</v>
      </c>
      <c r="E46266" t="s">
        <v>19</v>
      </c>
      <c r="F46266">
        <v>6075.7333206000003</v>
      </c>
    </row>
    <row r="46267" spans="1:6" x14ac:dyDescent="0.35">
      <c r="A46267" t="s">
        <v>53</v>
      </c>
      <c r="B46267" t="s">
        <v>36</v>
      </c>
      <c r="C46267">
        <v>2043</v>
      </c>
      <c r="D46267" t="s">
        <v>11</v>
      </c>
      <c r="E46267" t="s">
        <v>20</v>
      </c>
      <c r="F46267">
        <v>7020.5805154999998</v>
      </c>
    </row>
    <row r="46268" spans="1:6" x14ac:dyDescent="0.35">
      <c r="A46268" t="s">
        <v>53</v>
      </c>
      <c r="B46268" t="s">
        <v>36</v>
      </c>
      <c r="C46268">
        <v>2043</v>
      </c>
      <c r="D46268" t="s">
        <v>11</v>
      </c>
      <c r="E46268" t="s">
        <v>21</v>
      </c>
      <c r="F46268">
        <v>7699.6410689000004</v>
      </c>
    </row>
    <row r="46269" spans="1:6" x14ac:dyDescent="0.35">
      <c r="A46269" t="s">
        <v>53</v>
      </c>
      <c r="B46269" t="s">
        <v>36</v>
      </c>
      <c r="C46269">
        <v>2043</v>
      </c>
      <c r="D46269" t="s">
        <v>11</v>
      </c>
      <c r="E46269" t="s">
        <v>22</v>
      </c>
      <c r="F46269">
        <v>7671.9765472999998</v>
      </c>
    </row>
    <row r="46270" spans="1:6" x14ac:dyDescent="0.35">
      <c r="A46270" t="s">
        <v>53</v>
      </c>
      <c r="B46270" t="s">
        <v>36</v>
      </c>
      <c r="C46270">
        <v>2043</v>
      </c>
      <c r="D46270" t="s">
        <v>11</v>
      </c>
      <c r="E46270" t="s">
        <v>23</v>
      </c>
      <c r="F46270">
        <v>7838.0197344000007</v>
      </c>
    </row>
    <row r="46271" spans="1:6" x14ac:dyDescent="0.35">
      <c r="A46271" t="s">
        <v>53</v>
      </c>
      <c r="B46271" t="s">
        <v>36</v>
      </c>
      <c r="C46271">
        <v>2043</v>
      </c>
      <c r="D46271" t="s">
        <v>11</v>
      </c>
      <c r="E46271" t="s">
        <v>24</v>
      </c>
      <c r="F46271">
        <v>8240.6267583999997</v>
      </c>
    </row>
    <row r="46272" spans="1:6" x14ac:dyDescent="0.35">
      <c r="A46272" t="s">
        <v>53</v>
      </c>
      <c r="B46272" t="s">
        <v>36</v>
      </c>
      <c r="C46272">
        <v>2043</v>
      </c>
      <c r="D46272" t="s">
        <v>11</v>
      </c>
      <c r="E46272" t="s">
        <v>25</v>
      </c>
      <c r="F46272">
        <v>8521.1426828000003</v>
      </c>
    </row>
    <row r="46273" spans="1:6" x14ac:dyDescent="0.35">
      <c r="A46273" t="s">
        <v>53</v>
      </c>
      <c r="B46273" t="s">
        <v>36</v>
      </c>
      <c r="C46273">
        <v>2043</v>
      </c>
      <c r="D46273" t="s">
        <v>11</v>
      </c>
      <c r="E46273" t="s">
        <v>26</v>
      </c>
      <c r="F46273">
        <v>8873.5392781999999</v>
      </c>
    </row>
    <row r="46274" spans="1:6" x14ac:dyDescent="0.35">
      <c r="A46274" t="s">
        <v>53</v>
      </c>
      <c r="B46274" t="s">
        <v>36</v>
      </c>
      <c r="C46274">
        <v>2043</v>
      </c>
      <c r="D46274" t="s">
        <v>11</v>
      </c>
      <c r="E46274" t="s">
        <v>27</v>
      </c>
      <c r="F46274">
        <v>8890.9584808</v>
      </c>
    </row>
    <row r="46275" spans="1:6" x14ac:dyDescent="0.35">
      <c r="A46275" t="s">
        <v>53</v>
      </c>
      <c r="B46275" t="s">
        <v>36</v>
      </c>
      <c r="C46275">
        <v>2043</v>
      </c>
      <c r="D46275" t="s">
        <v>11</v>
      </c>
      <c r="E46275" t="s">
        <v>28</v>
      </c>
      <c r="F46275">
        <v>8531.8848211000004</v>
      </c>
    </row>
    <row r="46276" spans="1:6" x14ac:dyDescent="0.35">
      <c r="A46276" t="s">
        <v>53</v>
      </c>
      <c r="B46276" t="s">
        <v>36</v>
      </c>
      <c r="C46276">
        <v>2043</v>
      </c>
      <c r="D46276" t="s">
        <v>11</v>
      </c>
      <c r="E46276" t="s">
        <v>29</v>
      </c>
      <c r="F46276">
        <v>8861.3218612000001</v>
      </c>
    </row>
    <row r="46277" spans="1:6" x14ac:dyDescent="0.35">
      <c r="A46277" t="s">
        <v>53</v>
      </c>
      <c r="B46277" t="s">
        <v>36</v>
      </c>
      <c r="C46277">
        <v>2043</v>
      </c>
      <c r="D46277" t="s">
        <v>11</v>
      </c>
      <c r="E46277" t="s">
        <v>30</v>
      </c>
      <c r="F46277">
        <v>7523.9259872000002</v>
      </c>
    </row>
    <row r="46278" spans="1:6" x14ac:dyDescent="0.35">
      <c r="A46278" t="s">
        <v>53</v>
      </c>
      <c r="B46278" t="s">
        <v>36</v>
      </c>
      <c r="C46278">
        <v>2043</v>
      </c>
      <c r="D46278" t="s">
        <v>11</v>
      </c>
      <c r="E46278" t="s">
        <v>31</v>
      </c>
      <c r="F46278">
        <v>6487.0147476000002</v>
      </c>
    </row>
    <row r="46279" spans="1:6" x14ac:dyDescent="0.35">
      <c r="A46279" t="s">
        <v>53</v>
      </c>
      <c r="B46279" t="s">
        <v>36</v>
      </c>
      <c r="C46279">
        <v>2043</v>
      </c>
      <c r="D46279" t="s">
        <v>11</v>
      </c>
      <c r="E46279" t="s">
        <v>10</v>
      </c>
      <c r="F46279">
        <v>6997.2097371500004</v>
      </c>
    </row>
    <row r="46280" spans="1:6" x14ac:dyDescent="0.35">
      <c r="A46280" t="s">
        <v>53</v>
      </c>
      <c r="B46280" t="s">
        <v>36</v>
      </c>
      <c r="C46280">
        <v>2044</v>
      </c>
      <c r="D46280" t="s">
        <v>11</v>
      </c>
      <c r="E46280" t="s">
        <v>16</v>
      </c>
      <c r="F46280">
        <v>7642.5631966000001</v>
      </c>
    </row>
    <row r="46281" spans="1:6" x14ac:dyDescent="0.35">
      <c r="A46281" t="s">
        <v>53</v>
      </c>
      <c r="B46281" t="s">
        <v>36</v>
      </c>
      <c r="C46281">
        <v>2044</v>
      </c>
      <c r="D46281" t="s">
        <v>11</v>
      </c>
      <c r="E46281" t="s">
        <v>32</v>
      </c>
      <c r="F46281">
        <v>8063.4099569999998</v>
      </c>
    </row>
    <row r="46282" spans="1:6" x14ac:dyDescent="0.35">
      <c r="A46282" t="s">
        <v>53</v>
      </c>
      <c r="B46282" t="s">
        <v>36</v>
      </c>
      <c r="C46282">
        <v>2044</v>
      </c>
      <c r="D46282" t="s">
        <v>11</v>
      </c>
      <c r="E46282" t="s">
        <v>17</v>
      </c>
      <c r="F46282">
        <v>8041.2273668000007</v>
      </c>
    </row>
    <row r="46283" spans="1:6" x14ac:dyDescent="0.35">
      <c r="A46283" t="s">
        <v>53</v>
      </c>
      <c r="B46283" t="s">
        <v>36</v>
      </c>
      <c r="C46283">
        <v>2044</v>
      </c>
      <c r="D46283" t="s">
        <v>11</v>
      </c>
      <c r="E46283" t="s">
        <v>18</v>
      </c>
      <c r="F46283">
        <v>7111.0370836000002</v>
      </c>
    </row>
    <row r="46284" spans="1:6" x14ac:dyDescent="0.35">
      <c r="A46284" t="s">
        <v>53</v>
      </c>
      <c r="B46284" t="s">
        <v>36</v>
      </c>
      <c r="C46284">
        <v>2044</v>
      </c>
      <c r="D46284" t="s">
        <v>11</v>
      </c>
      <c r="E46284" t="s">
        <v>19</v>
      </c>
      <c r="F46284">
        <v>6046.0053408000003</v>
      </c>
    </row>
    <row r="46285" spans="1:6" x14ac:dyDescent="0.35">
      <c r="A46285" t="s">
        <v>53</v>
      </c>
      <c r="B46285" t="s">
        <v>36</v>
      </c>
      <c r="C46285">
        <v>2044</v>
      </c>
      <c r="D46285" t="s">
        <v>11</v>
      </c>
      <c r="E46285" t="s">
        <v>20</v>
      </c>
      <c r="F46285">
        <v>6926.9868583999996</v>
      </c>
    </row>
    <row r="46286" spans="1:6" x14ac:dyDescent="0.35">
      <c r="A46286" t="s">
        <v>53</v>
      </c>
      <c r="B46286" t="s">
        <v>36</v>
      </c>
      <c r="C46286">
        <v>2044</v>
      </c>
      <c r="D46286" t="s">
        <v>11</v>
      </c>
      <c r="E46286" t="s">
        <v>21</v>
      </c>
      <c r="F46286">
        <v>7634.8616772999994</v>
      </c>
    </row>
    <row r="46287" spans="1:6" x14ac:dyDescent="0.35">
      <c r="A46287" t="s">
        <v>53</v>
      </c>
      <c r="B46287" t="s">
        <v>36</v>
      </c>
      <c r="C46287">
        <v>2044</v>
      </c>
      <c r="D46287" t="s">
        <v>11</v>
      </c>
      <c r="E46287" t="s">
        <v>22</v>
      </c>
      <c r="F46287">
        <v>7705.1990613999997</v>
      </c>
    </row>
    <row r="46288" spans="1:6" x14ac:dyDescent="0.35">
      <c r="A46288" t="s">
        <v>53</v>
      </c>
      <c r="B46288" t="s">
        <v>36</v>
      </c>
      <c r="C46288">
        <v>2044</v>
      </c>
      <c r="D46288" t="s">
        <v>11</v>
      </c>
      <c r="E46288" t="s">
        <v>23</v>
      </c>
      <c r="F46288">
        <v>7779.1104832000001</v>
      </c>
    </row>
    <row r="46289" spans="1:6" x14ac:dyDescent="0.35">
      <c r="A46289" t="s">
        <v>53</v>
      </c>
      <c r="B46289" t="s">
        <v>36</v>
      </c>
      <c r="C46289">
        <v>2044</v>
      </c>
      <c r="D46289" t="s">
        <v>11</v>
      </c>
      <c r="E46289" t="s">
        <v>24</v>
      </c>
      <c r="F46289">
        <v>8230.0413842999988</v>
      </c>
    </row>
    <row r="46290" spans="1:6" x14ac:dyDescent="0.35">
      <c r="A46290" t="s">
        <v>53</v>
      </c>
      <c r="B46290" t="s">
        <v>36</v>
      </c>
      <c r="C46290">
        <v>2044</v>
      </c>
      <c r="D46290" t="s">
        <v>11</v>
      </c>
      <c r="E46290" t="s">
        <v>25</v>
      </c>
      <c r="F46290">
        <v>8586.1454912000008</v>
      </c>
    </row>
    <row r="46291" spans="1:6" x14ac:dyDescent="0.35">
      <c r="A46291" t="s">
        <v>53</v>
      </c>
      <c r="B46291" t="s">
        <v>36</v>
      </c>
      <c r="C46291">
        <v>2044</v>
      </c>
      <c r="D46291" t="s">
        <v>11</v>
      </c>
      <c r="E46291" t="s">
        <v>26</v>
      </c>
      <c r="F46291">
        <v>8894.695362800001</v>
      </c>
    </row>
    <row r="46292" spans="1:6" x14ac:dyDescent="0.35">
      <c r="A46292" t="s">
        <v>53</v>
      </c>
      <c r="B46292" t="s">
        <v>36</v>
      </c>
      <c r="C46292">
        <v>2044</v>
      </c>
      <c r="D46292" t="s">
        <v>11</v>
      </c>
      <c r="E46292" t="s">
        <v>27</v>
      </c>
      <c r="F46292">
        <v>9048.1775808000002</v>
      </c>
    </row>
    <row r="46293" spans="1:6" x14ac:dyDescent="0.35">
      <c r="A46293" t="s">
        <v>53</v>
      </c>
      <c r="B46293" t="s">
        <v>36</v>
      </c>
      <c r="C46293">
        <v>2044</v>
      </c>
      <c r="D46293" t="s">
        <v>11</v>
      </c>
      <c r="E46293" t="s">
        <v>28</v>
      </c>
      <c r="F46293">
        <v>8464.2538256000007</v>
      </c>
    </row>
    <row r="46294" spans="1:6" x14ac:dyDescent="0.35">
      <c r="A46294" t="s">
        <v>53</v>
      </c>
      <c r="B46294" t="s">
        <v>36</v>
      </c>
      <c r="C46294">
        <v>2044</v>
      </c>
      <c r="D46294" t="s">
        <v>11</v>
      </c>
      <c r="E46294" t="s">
        <v>29</v>
      </c>
      <c r="F46294">
        <v>8799.2590925000004</v>
      </c>
    </row>
    <row r="46295" spans="1:6" x14ac:dyDescent="0.35">
      <c r="A46295" t="s">
        <v>53</v>
      </c>
      <c r="B46295" t="s">
        <v>36</v>
      </c>
      <c r="C46295">
        <v>2044</v>
      </c>
      <c r="D46295" t="s">
        <v>11</v>
      </c>
      <c r="E46295" t="s">
        <v>30</v>
      </c>
      <c r="F46295">
        <v>7525.8487062000004</v>
      </c>
    </row>
    <row r="46296" spans="1:6" x14ac:dyDescent="0.35">
      <c r="A46296" t="s">
        <v>53</v>
      </c>
      <c r="B46296" t="s">
        <v>36</v>
      </c>
      <c r="C46296">
        <v>2044</v>
      </c>
      <c r="D46296" t="s">
        <v>11</v>
      </c>
      <c r="E46296" t="s">
        <v>31</v>
      </c>
      <c r="F46296">
        <v>6546.3669358000006</v>
      </c>
    </row>
    <row r="46297" spans="1:6" x14ac:dyDescent="0.35">
      <c r="A46297" t="s">
        <v>53</v>
      </c>
      <c r="B46297" t="s">
        <v>36</v>
      </c>
      <c r="C46297">
        <v>2044</v>
      </c>
      <c r="D46297" t="s">
        <v>11</v>
      </c>
      <c r="E46297" t="s">
        <v>10</v>
      </c>
      <c r="F46297">
        <v>7169.1365761300003</v>
      </c>
    </row>
    <row r="46298" spans="1:6" x14ac:dyDescent="0.35">
      <c r="A46298" t="s">
        <v>53</v>
      </c>
      <c r="B46298" t="s">
        <v>36</v>
      </c>
      <c r="C46298">
        <v>2045</v>
      </c>
      <c r="D46298" t="s">
        <v>11</v>
      </c>
      <c r="E46298" t="s">
        <v>16</v>
      </c>
      <c r="F46298">
        <v>7603.6801519000001</v>
      </c>
    </row>
    <row r="46299" spans="1:6" x14ac:dyDescent="0.35">
      <c r="A46299" t="s">
        <v>53</v>
      </c>
      <c r="B46299" t="s">
        <v>36</v>
      </c>
      <c r="C46299">
        <v>2045</v>
      </c>
      <c r="D46299" t="s">
        <v>11</v>
      </c>
      <c r="E46299" t="s">
        <v>32</v>
      </c>
      <c r="F46299">
        <v>8040.4081606</v>
      </c>
    </row>
    <row r="46300" spans="1:6" x14ac:dyDescent="0.35">
      <c r="A46300" t="s">
        <v>53</v>
      </c>
      <c r="B46300" t="s">
        <v>36</v>
      </c>
      <c r="C46300">
        <v>2045</v>
      </c>
      <c r="D46300" t="s">
        <v>11</v>
      </c>
      <c r="E46300" t="s">
        <v>17</v>
      </c>
      <c r="F46300">
        <v>8038.6487115</v>
      </c>
    </row>
    <row r="46301" spans="1:6" x14ac:dyDescent="0.35">
      <c r="A46301" t="s">
        <v>53</v>
      </c>
      <c r="B46301" t="s">
        <v>36</v>
      </c>
      <c r="C46301">
        <v>2045</v>
      </c>
      <c r="D46301" t="s">
        <v>11</v>
      </c>
      <c r="E46301" t="s">
        <v>18</v>
      </c>
      <c r="F46301">
        <v>7106.8184789000006</v>
      </c>
    </row>
    <row r="46302" spans="1:6" x14ac:dyDescent="0.35">
      <c r="A46302" t="s">
        <v>53</v>
      </c>
      <c r="B46302" t="s">
        <v>36</v>
      </c>
      <c r="C46302">
        <v>2045</v>
      </c>
      <c r="D46302" t="s">
        <v>11</v>
      </c>
      <c r="E46302" t="s">
        <v>19</v>
      </c>
      <c r="F46302">
        <v>6014.5692107000004</v>
      </c>
    </row>
    <row r="46303" spans="1:6" x14ac:dyDescent="0.35">
      <c r="A46303" t="s">
        <v>53</v>
      </c>
      <c r="B46303" t="s">
        <v>36</v>
      </c>
      <c r="C46303">
        <v>2045</v>
      </c>
      <c r="D46303" t="s">
        <v>11</v>
      </c>
      <c r="E46303" t="s">
        <v>20</v>
      </c>
      <c r="F46303">
        <v>6831.2081423</v>
      </c>
    </row>
    <row r="46304" spans="1:6" x14ac:dyDescent="0.35">
      <c r="A46304" t="s">
        <v>53</v>
      </c>
      <c r="B46304" t="s">
        <v>36</v>
      </c>
      <c r="C46304">
        <v>2045</v>
      </c>
      <c r="D46304" t="s">
        <v>11</v>
      </c>
      <c r="E46304" t="s">
        <v>21</v>
      </c>
      <c r="F46304">
        <v>7560.5893099999994</v>
      </c>
    </row>
    <row r="46305" spans="1:6" x14ac:dyDescent="0.35">
      <c r="A46305" t="s">
        <v>53</v>
      </c>
      <c r="B46305" t="s">
        <v>36</v>
      </c>
      <c r="C46305">
        <v>2045</v>
      </c>
      <c r="D46305" t="s">
        <v>11</v>
      </c>
      <c r="E46305" t="s">
        <v>22</v>
      </c>
      <c r="F46305">
        <v>7727.4448563000014</v>
      </c>
    </row>
    <row r="46306" spans="1:6" x14ac:dyDescent="0.35">
      <c r="A46306" t="s">
        <v>53</v>
      </c>
      <c r="B46306" t="s">
        <v>36</v>
      </c>
      <c r="C46306">
        <v>2045</v>
      </c>
      <c r="D46306" t="s">
        <v>11</v>
      </c>
      <c r="E46306" t="s">
        <v>23</v>
      </c>
      <c r="F46306">
        <v>7711.5353338000004</v>
      </c>
    </row>
    <row r="46307" spans="1:6" x14ac:dyDescent="0.35">
      <c r="A46307" t="s">
        <v>53</v>
      </c>
      <c r="B46307" t="s">
        <v>36</v>
      </c>
      <c r="C46307">
        <v>2045</v>
      </c>
      <c r="D46307" t="s">
        <v>11</v>
      </c>
      <c r="E46307" t="s">
        <v>24</v>
      </c>
      <c r="F46307">
        <v>8218.0640628000001</v>
      </c>
    </row>
    <row r="46308" spans="1:6" x14ac:dyDescent="0.35">
      <c r="A46308" t="s">
        <v>53</v>
      </c>
      <c r="B46308" t="s">
        <v>36</v>
      </c>
      <c r="C46308">
        <v>2045</v>
      </c>
      <c r="D46308" t="s">
        <v>11</v>
      </c>
      <c r="E46308" t="s">
        <v>25</v>
      </c>
      <c r="F46308">
        <v>8626.6660541000001</v>
      </c>
    </row>
    <row r="46309" spans="1:6" x14ac:dyDescent="0.35">
      <c r="A46309" t="s">
        <v>53</v>
      </c>
      <c r="B46309" t="s">
        <v>36</v>
      </c>
      <c r="C46309">
        <v>2045</v>
      </c>
      <c r="D46309" t="s">
        <v>11</v>
      </c>
      <c r="E46309" t="s">
        <v>26</v>
      </c>
      <c r="F46309">
        <v>8933.5434726999993</v>
      </c>
    </row>
    <row r="46310" spans="1:6" x14ac:dyDescent="0.35">
      <c r="A46310" t="s">
        <v>53</v>
      </c>
      <c r="B46310" t="s">
        <v>36</v>
      </c>
      <c r="C46310">
        <v>2045</v>
      </c>
      <c r="D46310" t="s">
        <v>11</v>
      </c>
      <c r="E46310" t="s">
        <v>27</v>
      </c>
      <c r="F46310">
        <v>9209.9212884999997</v>
      </c>
    </row>
    <row r="46311" spans="1:6" x14ac:dyDescent="0.35">
      <c r="A46311" t="s">
        <v>53</v>
      </c>
      <c r="B46311" t="s">
        <v>36</v>
      </c>
      <c r="C46311">
        <v>2045</v>
      </c>
      <c r="D46311" t="s">
        <v>11</v>
      </c>
      <c r="E46311" t="s">
        <v>28</v>
      </c>
      <c r="F46311">
        <v>8467.0417338999996</v>
      </c>
    </row>
    <row r="46312" spans="1:6" x14ac:dyDescent="0.35">
      <c r="A46312" t="s">
        <v>53</v>
      </c>
      <c r="B46312" t="s">
        <v>36</v>
      </c>
      <c r="C46312">
        <v>2045</v>
      </c>
      <c r="D46312" t="s">
        <v>11</v>
      </c>
      <c r="E46312" t="s">
        <v>29</v>
      </c>
      <c r="F46312">
        <v>8674.7144981999991</v>
      </c>
    </row>
    <row r="46313" spans="1:6" x14ac:dyDescent="0.35">
      <c r="A46313" t="s">
        <v>53</v>
      </c>
      <c r="B46313" t="s">
        <v>36</v>
      </c>
      <c r="C46313">
        <v>2045</v>
      </c>
      <c r="D46313" t="s">
        <v>11</v>
      </c>
      <c r="E46313" t="s">
        <v>30</v>
      </c>
      <c r="F46313">
        <v>7632.2319860999996</v>
      </c>
    </row>
    <row r="46314" spans="1:6" x14ac:dyDescent="0.35">
      <c r="A46314" t="s">
        <v>53</v>
      </c>
      <c r="B46314" t="s">
        <v>36</v>
      </c>
      <c r="C46314">
        <v>2045</v>
      </c>
      <c r="D46314" t="s">
        <v>11</v>
      </c>
      <c r="E46314" t="s">
        <v>31</v>
      </c>
      <c r="F46314">
        <v>6486.0031399</v>
      </c>
    </row>
    <row r="46315" spans="1:6" x14ac:dyDescent="0.35">
      <c r="A46315" t="s">
        <v>53</v>
      </c>
      <c r="B46315" t="s">
        <v>36</v>
      </c>
      <c r="C46315">
        <v>2045</v>
      </c>
      <c r="D46315" t="s">
        <v>11</v>
      </c>
      <c r="E46315" t="s">
        <v>10</v>
      </c>
      <c r="F46315">
        <v>7351.9972624399998</v>
      </c>
    </row>
    <row r="46316" spans="1:6" x14ac:dyDescent="0.35">
      <c r="A46316" t="s">
        <v>53</v>
      </c>
      <c r="B46316" t="s">
        <v>36</v>
      </c>
      <c r="C46316">
        <v>2046</v>
      </c>
      <c r="D46316" t="s">
        <v>11</v>
      </c>
      <c r="E46316" t="s">
        <v>16</v>
      </c>
      <c r="F46316">
        <v>7562.3060170999997</v>
      </c>
    </row>
    <row r="46317" spans="1:6" x14ac:dyDescent="0.35">
      <c r="A46317" t="s">
        <v>53</v>
      </c>
      <c r="B46317" t="s">
        <v>36</v>
      </c>
      <c r="C46317">
        <v>2046</v>
      </c>
      <c r="D46317" t="s">
        <v>11</v>
      </c>
      <c r="E46317" t="s">
        <v>32</v>
      </c>
      <c r="F46317">
        <v>8013.9117286999999</v>
      </c>
    </row>
    <row r="46318" spans="1:6" x14ac:dyDescent="0.35">
      <c r="A46318" t="s">
        <v>53</v>
      </c>
      <c r="B46318" t="s">
        <v>36</v>
      </c>
      <c r="C46318">
        <v>2046</v>
      </c>
      <c r="D46318" t="s">
        <v>11</v>
      </c>
      <c r="E46318" t="s">
        <v>17</v>
      </c>
      <c r="F46318">
        <v>8029.8805621000001</v>
      </c>
    </row>
    <row r="46319" spans="1:6" x14ac:dyDescent="0.35">
      <c r="A46319" t="s">
        <v>53</v>
      </c>
      <c r="B46319" t="s">
        <v>36</v>
      </c>
      <c r="C46319">
        <v>2046</v>
      </c>
      <c r="D46319" t="s">
        <v>11</v>
      </c>
      <c r="E46319" t="s">
        <v>18</v>
      </c>
      <c r="F46319">
        <v>7101.7936553</v>
      </c>
    </row>
    <row r="46320" spans="1:6" x14ac:dyDescent="0.35">
      <c r="A46320" t="s">
        <v>53</v>
      </c>
      <c r="B46320" t="s">
        <v>36</v>
      </c>
      <c r="C46320">
        <v>2046</v>
      </c>
      <c r="D46320" t="s">
        <v>11</v>
      </c>
      <c r="E46320" t="s">
        <v>19</v>
      </c>
      <c r="F46320">
        <v>5990.0194214999992</v>
      </c>
    </row>
    <row r="46321" spans="1:6" x14ac:dyDescent="0.35">
      <c r="A46321" t="s">
        <v>53</v>
      </c>
      <c r="B46321" t="s">
        <v>36</v>
      </c>
      <c r="C46321">
        <v>2046</v>
      </c>
      <c r="D46321" t="s">
        <v>11</v>
      </c>
      <c r="E46321" t="s">
        <v>20</v>
      </c>
      <c r="F46321">
        <v>6733.7380785999994</v>
      </c>
    </row>
    <row r="46322" spans="1:6" x14ac:dyDescent="0.35">
      <c r="A46322" t="s">
        <v>53</v>
      </c>
      <c r="B46322" t="s">
        <v>36</v>
      </c>
      <c r="C46322">
        <v>2046</v>
      </c>
      <c r="D46322" t="s">
        <v>11</v>
      </c>
      <c r="E46322" t="s">
        <v>21</v>
      </c>
      <c r="F46322">
        <v>7505.6916117999999</v>
      </c>
    </row>
    <row r="46323" spans="1:6" x14ac:dyDescent="0.35">
      <c r="A46323" t="s">
        <v>53</v>
      </c>
      <c r="B46323" t="s">
        <v>36</v>
      </c>
      <c r="C46323">
        <v>2046</v>
      </c>
      <c r="D46323" t="s">
        <v>11</v>
      </c>
      <c r="E46323" t="s">
        <v>22</v>
      </c>
      <c r="F46323">
        <v>7712.1180678000001</v>
      </c>
    </row>
    <row r="46324" spans="1:6" x14ac:dyDescent="0.35">
      <c r="A46324" t="s">
        <v>53</v>
      </c>
      <c r="B46324" t="s">
        <v>36</v>
      </c>
      <c r="C46324">
        <v>2046</v>
      </c>
      <c r="D46324" t="s">
        <v>11</v>
      </c>
      <c r="E46324" t="s">
        <v>23</v>
      </c>
      <c r="F46324">
        <v>7678.9008068000003</v>
      </c>
    </row>
    <row r="46325" spans="1:6" x14ac:dyDescent="0.35">
      <c r="A46325" t="s">
        <v>53</v>
      </c>
      <c r="B46325" t="s">
        <v>36</v>
      </c>
      <c r="C46325">
        <v>2046</v>
      </c>
      <c r="D46325" t="s">
        <v>11</v>
      </c>
      <c r="E46325" t="s">
        <v>24</v>
      </c>
      <c r="F46325">
        <v>8189.0514918999997</v>
      </c>
    </row>
    <row r="46326" spans="1:6" x14ac:dyDescent="0.35">
      <c r="A46326" t="s">
        <v>53</v>
      </c>
      <c r="B46326" t="s">
        <v>36</v>
      </c>
      <c r="C46326">
        <v>2046</v>
      </c>
      <c r="D46326" t="s">
        <v>11</v>
      </c>
      <c r="E46326" t="s">
        <v>25</v>
      </c>
      <c r="F46326">
        <v>8644.6247944000006</v>
      </c>
    </row>
    <row r="46327" spans="1:6" x14ac:dyDescent="0.35">
      <c r="A46327" t="s">
        <v>53</v>
      </c>
      <c r="B46327" t="s">
        <v>36</v>
      </c>
      <c r="C46327">
        <v>2046</v>
      </c>
      <c r="D46327" t="s">
        <v>11</v>
      </c>
      <c r="E46327" t="s">
        <v>26</v>
      </c>
      <c r="F46327">
        <v>9000.3312210000004</v>
      </c>
    </row>
    <row r="46328" spans="1:6" x14ac:dyDescent="0.35">
      <c r="A46328" t="s">
        <v>53</v>
      </c>
      <c r="B46328" t="s">
        <v>36</v>
      </c>
      <c r="C46328">
        <v>2046</v>
      </c>
      <c r="D46328" t="s">
        <v>11</v>
      </c>
      <c r="E46328" t="s">
        <v>27</v>
      </c>
      <c r="F46328">
        <v>9299.8019664999993</v>
      </c>
    </row>
    <row r="46329" spans="1:6" x14ac:dyDescent="0.35">
      <c r="A46329" t="s">
        <v>53</v>
      </c>
      <c r="B46329" t="s">
        <v>36</v>
      </c>
      <c r="C46329">
        <v>2046</v>
      </c>
      <c r="D46329" t="s">
        <v>11</v>
      </c>
      <c r="E46329" t="s">
        <v>28</v>
      </c>
      <c r="F46329">
        <v>8556.0984323999983</v>
      </c>
    </row>
    <row r="46330" spans="1:6" x14ac:dyDescent="0.35">
      <c r="A46330" t="s">
        <v>53</v>
      </c>
      <c r="B46330" t="s">
        <v>36</v>
      </c>
      <c r="C46330">
        <v>2046</v>
      </c>
      <c r="D46330" t="s">
        <v>11</v>
      </c>
      <c r="E46330" t="s">
        <v>29</v>
      </c>
      <c r="F46330">
        <v>8454.7625846999999</v>
      </c>
    </row>
    <row r="46331" spans="1:6" x14ac:dyDescent="0.35">
      <c r="A46331" t="s">
        <v>53</v>
      </c>
      <c r="B46331" t="s">
        <v>36</v>
      </c>
      <c r="C46331">
        <v>2046</v>
      </c>
      <c r="D46331" t="s">
        <v>11</v>
      </c>
      <c r="E46331" t="s">
        <v>30</v>
      </c>
      <c r="F46331">
        <v>7805.8029735999999</v>
      </c>
    </row>
    <row r="46332" spans="1:6" x14ac:dyDescent="0.35">
      <c r="A46332" t="s">
        <v>53</v>
      </c>
      <c r="B46332" t="s">
        <v>36</v>
      </c>
      <c r="C46332">
        <v>2046</v>
      </c>
      <c r="D46332" t="s">
        <v>11</v>
      </c>
      <c r="E46332" t="s">
        <v>31</v>
      </c>
      <c r="F46332">
        <v>6406.4855081999985</v>
      </c>
    </row>
    <row r="46333" spans="1:6" x14ac:dyDescent="0.35">
      <c r="A46333" t="s">
        <v>53</v>
      </c>
      <c r="B46333" t="s">
        <v>36</v>
      </c>
      <c r="C46333">
        <v>2046</v>
      </c>
      <c r="D46333" t="s">
        <v>11</v>
      </c>
      <c r="E46333" t="s">
        <v>10</v>
      </c>
      <c r="F46333">
        <v>7550.231779220001</v>
      </c>
    </row>
    <row r="46334" spans="1:6" x14ac:dyDescent="0.35">
      <c r="A46334" t="s">
        <v>54</v>
      </c>
      <c r="B46334" t="s">
        <v>36</v>
      </c>
      <c r="C46334">
        <v>2021</v>
      </c>
      <c r="D46334" t="s">
        <v>11</v>
      </c>
      <c r="E46334" t="s">
        <v>16</v>
      </c>
      <c r="F46334">
        <v>35317</v>
      </c>
    </row>
    <row r="46335" spans="1:6" x14ac:dyDescent="0.35">
      <c r="A46335" t="s">
        <v>54</v>
      </c>
      <c r="B46335" t="s">
        <v>36</v>
      </c>
      <c r="C46335">
        <v>2021</v>
      </c>
      <c r="D46335" t="s">
        <v>11</v>
      </c>
      <c r="E46335" t="s">
        <v>32</v>
      </c>
      <c r="F46335">
        <v>39285</v>
      </c>
    </row>
    <row r="46336" spans="1:6" x14ac:dyDescent="0.35">
      <c r="A46336" t="s">
        <v>54</v>
      </c>
      <c r="B46336" t="s">
        <v>36</v>
      </c>
      <c r="C46336">
        <v>2021</v>
      </c>
      <c r="D46336" t="s">
        <v>11</v>
      </c>
      <c r="E46336" t="s">
        <v>17</v>
      </c>
      <c r="F46336">
        <v>41041</v>
      </c>
    </row>
    <row r="46337" spans="1:6" x14ac:dyDescent="0.35">
      <c r="A46337" t="s">
        <v>54</v>
      </c>
      <c r="B46337" t="s">
        <v>36</v>
      </c>
      <c r="C46337">
        <v>2021</v>
      </c>
      <c r="D46337" t="s">
        <v>11</v>
      </c>
      <c r="E46337" t="s">
        <v>18</v>
      </c>
      <c r="F46337">
        <v>37987</v>
      </c>
    </row>
    <row r="46338" spans="1:6" x14ac:dyDescent="0.35">
      <c r="A46338" t="s">
        <v>54</v>
      </c>
      <c r="B46338" t="s">
        <v>36</v>
      </c>
      <c r="C46338">
        <v>2021</v>
      </c>
      <c r="D46338" t="s">
        <v>11</v>
      </c>
      <c r="E46338" t="s">
        <v>19</v>
      </c>
      <c r="F46338">
        <v>41094</v>
      </c>
    </row>
    <row r="46339" spans="1:6" x14ac:dyDescent="0.35">
      <c r="A46339" t="s">
        <v>54</v>
      </c>
      <c r="B46339" t="s">
        <v>36</v>
      </c>
      <c r="C46339">
        <v>2021</v>
      </c>
      <c r="D46339" t="s">
        <v>11</v>
      </c>
      <c r="E46339" t="s">
        <v>20</v>
      </c>
      <c r="F46339">
        <v>44643</v>
      </c>
    </row>
    <row r="46340" spans="1:6" x14ac:dyDescent="0.35">
      <c r="A46340" t="s">
        <v>54</v>
      </c>
      <c r="B46340" t="s">
        <v>36</v>
      </c>
      <c r="C46340">
        <v>2021</v>
      </c>
      <c r="D46340" t="s">
        <v>11</v>
      </c>
      <c r="E46340" t="s">
        <v>21</v>
      </c>
      <c r="F46340">
        <v>45684</v>
      </c>
    </row>
    <row r="46341" spans="1:6" x14ac:dyDescent="0.35">
      <c r="A46341" t="s">
        <v>54</v>
      </c>
      <c r="B46341" t="s">
        <v>36</v>
      </c>
      <c r="C46341">
        <v>2021</v>
      </c>
      <c r="D46341" t="s">
        <v>11</v>
      </c>
      <c r="E46341" t="s">
        <v>22</v>
      </c>
      <c r="F46341">
        <v>45327</v>
      </c>
    </row>
    <row r="46342" spans="1:6" x14ac:dyDescent="0.35">
      <c r="A46342" t="s">
        <v>54</v>
      </c>
      <c r="B46342" t="s">
        <v>36</v>
      </c>
      <c r="C46342">
        <v>2021</v>
      </c>
      <c r="D46342" t="s">
        <v>11</v>
      </c>
      <c r="E46342" t="s">
        <v>23</v>
      </c>
      <c r="F46342">
        <v>42752</v>
      </c>
    </row>
    <row r="46343" spans="1:6" x14ac:dyDescent="0.35">
      <c r="A46343" t="s">
        <v>54</v>
      </c>
      <c r="B46343" t="s">
        <v>36</v>
      </c>
      <c r="C46343">
        <v>2021</v>
      </c>
      <c r="D46343" t="s">
        <v>11</v>
      </c>
      <c r="E46343" t="s">
        <v>24</v>
      </c>
      <c r="F46343">
        <v>44686</v>
      </c>
    </row>
    <row r="46344" spans="1:6" x14ac:dyDescent="0.35">
      <c r="A46344" t="s">
        <v>54</v>
      </c>
      <c r="B46344" t="s">
        <v>36</v>
      </c>
      <c r="C46344">
        <v>2021</v>
      </c>
      <c r="D46344" t="s">
        <v>11</v>
      </c>
      <c r="E46344" t="s">
        <v>25</v>
      </c>
      <c r="F46344">
        <v>42435</v>
      </c>
    </row>
    <row r="46345" spans="1:6" x14ac:dyDescent="0.35">
      <c r="A46345" t="s">
        <v>54</v>
      </c>
      <c r="B46345" t="s">
        <v>36</v>
      </c>
      <c r="C46345">
        <v>2021</v>
      </c>
      <c r="D46345" t="s">
        <v>11</v>
      </c>
      <c r="E46345" t="s">
        <v>26</v>
      </c>
      <c r="F46345">
        <v>39400</v>
      </c>
    </row>
    <row r="46346" spans="1:6" x14ac:dyDescent="0.35">
      <c r="A46346" t="s">
        <v>54</v>
      </c>
      <c r="B46346" t="s">
        <v>36</v>
      </c>
      <c r="C46346">
        <v>2021</v>
      </c>
      <c r="D46346" t="s">
        <v>11</v>
      </c>
      <c r="E46346" t="s">
        <v>27</v>
      </c>
      <c r="F46346">
        <v>36617</v>
      </c>
    </row>
    <row r="46347" spans="1:6" x14ac:dyDescent="0.35">
      <c r="A46347" t="s">
        <v>54</v>
      </c>
      <c r="B46347" t="s">
        <v>36</v>
      </c>
      <c r="C46347">
        <v>2021</v>
      </c>
      <c r="D46347" t="s">
        <v>11</v>
      </c>
      <c r="E46347" t="s">
        <v>28</v>
      </c>
      <c r="F46347">
        <v>32468</v>
      </c>
    </row>
    <row r="46348" spans="1:6" x14ac:dyDescent="0.35">
      <c r="A46348" t="s">
        <v>54</v>
      </c>
      <c r="B46348" t="s">
        <v>36</v>
      </c>
      <c r="C46348">
        <v>2021</v>
      </c>
      <c r="D46348" t="s">
        <v>11</v>
      </c>
      <c r="E46348" t="s">
        <v>29</v>
      </c>
      <c r="F46348">
        <v>31295</v>
      </c>
    </row>
    <row r="46349" spans="1:6" x14ac:dyDescent="0.35">
      <c r="A46349" t="s">
        <v>54</v>
      </c>
      <c r="B46349" t="s">
        <v>36</v>
      </c>
      <c r="C46349">
        <v>2021</v>
      </c>
      <c r="D46349" t="s">
        <v>11</v>
      </c>
      <c r="E46349" t="s">
        <v>30</v>
      </c>
      <c r="F46349">
        <v>22277</v>
      </c>
    </row>
    <row r="46350" spans="1:6" x14ac:dyDescent="0.35">
      <c r="A46350" t="s">
        <v>54</v>
      </c>
      <c r="B46350" t="s">
        <v>36</v>
      </c>
      <c r="C46350">
        <v>2021</v>
      </c>
      <c r="D46350" t="s">
        <v>11</v>
      </c>
      <c r="E46350" t="s">
        <v>31</v>
      </c>
      <c r="F46350">
        <v>14121</v>
      </c>
    </row>
    <row r="46351" spans="1:6" x14ac:dyDescent="0.35">
      <c r="A46351" t="s">
        <v>54</v>
      </c>
      <c r="B46351" t="s">
        <v>36</v>
      </c>
      <c r="C46351">
        <v>2021</v>
      </c>
      <c r="D46351" t="s">
        <v>11</v>
      </c>
      <c r="E46351" t="s">
        <v>10</v>
      </c>
      <c r="F46351">
        <v>13062</v>
      </c>
    </row>
    <row r="46352" spans="1:6" x14ac:dyDescent="0.35">
      <c r="A46352" t="s">
        <v>54</v>
      </c>
      <c r="B46352" t="s">
        <v>36</v>
      </c>
      <c r="C46352">
        <v>2022</v>
      </c>
      <c r="D46352" t="s">
        <v>11</v>
      </c>
      <c r="E46352" t="s">
        <v>16</v>
      </c>
      <c r="F46352">
        <v>35731.602098000003</v>
      </c>
    </row>
    <row r="46353" spans="1:6" x14ac:dyDescent="0.35">
      <c r="A46353" t="s">
        <v>54</v>
      </c>
      <c r="B46353" t="s">
        <v>36</v>
      </c>
      <c r="C46353">
        <v>2022</v>
      </c>
      <c r="D46353" t="s">
        <v>11</v>
      </c>
      <c r="E46353" t="s">
        <v>32</v>
      </c>
      <c r="F46353">
        <v>39193.021909000003</v>
      </c>
    </row>
    <row r="46354" spans="1:6" x14ac:dyDescent="0.35">
      <c r="A46354" t="s">
        <v>54</v>
      </c>
      <c r="B46354" t="s">
        <v>36</v>
      </c>
      <c r="C46354">
        <v>2022</v>
      </c>
      <c r="D46354" t="s">
        <v>11</v>
      </c>
      <c r="E46354" t="s">
        <v>17</v>
      </c>
      <c r="F46354">
        <v>41351.751485000001</v>
      </c>
    </row>
    <row r="46355" spans="1:6" x14ac:dyDescent="0.35">
      <c r="A46355" t="s">
        <v>54</v>
      </c>
      <c r="B46355" t="s">
        <v>36</v>
      </c>
      <c r="C46355">
        <v>2022</v>
      </c>
      <c r="D46355" t="s">
        <v>11</v>
      </c>
      <c r="E46355" t="s">
        <v>18</v>
      </c>
      <c r="F46355">
        <v>39480.45809</v>
      </c>
    </row>
    <row r="46356" spans="1:6" x14ac:dyDescent="0.35">
      <c r="A46356" t="s">
        <v>54</v>
      </c>
      <c r="B46356" t="s">
        <v>36</v>
      </c>
      <c r="C46356">
        <v>2022</v>
      </c>
      <c r="D46356" t="s">
        <v>11</v>
      </c>
      <c r="E46356" t="s">
        <v>19</v>
      </c>
      <c r="F46356">
        <v>41685.604999000003</v>
      </c>
    </row>
    <row r="46357" spans="1:6" x14ac:dyDescent="0.35">
      <c r="A46357" t="s">
        <v>54</v>
      </c>
      <c r="B46357" t="s">
        <v>36</v>
      </c>
      <c r="C46357">
        <v>2022</v>
      </c>
      <c r="D46357" t="s">
        <v>11</v>
      </c>
      <c r="E46357" t="s">
        <v>20</v>
      </c>
      <c r="F46357">
        <v>45033.540913999997</v>
      </c>
    </row>
    <row r="46358" spans="1:6" x14ac:dyDescent="0.35">
      <c r="A46358" t="s">
        <v>54</v>
      </c>
      <c r="B46358" t="s">
        <v>36</v>
      </c>
      <c r="C46358">
        <v>2022</v>
      </c>
      <c r="D46358" t="s">
        <v>11</v>
      </c>
      <c r="E46358" t="s">
        <v>21</v>
      </c>
      <c r="F46358">
        <v>46937.855415999999</v>
      </c>
    </row>
    <row r="46359" spans="1:6" x14ac:dyDescent="0.35">
      <c r="A46359" t="s">
        <v>54</v>
      </c>
      <c r="B46359" t="s">
        <v>36</v>
      </c>
      <c r="C46359">
        <v>2022</v>
      </c>
      <c r="D46359" t="s">
        <v>11</v>
      </c>
      <c r="E46359" t="s">
        <v>22</v>
      </c>
      <c r="F46359">
        <v>46572.514755999997</v>
      </c>
    </row>
    <row r="46360" spans="1:6" x14ac:dyDescent="0.35">
      <c r="A46360" t="s">
        <v>54</v>
      </c>
      <c r="B46360" t="s">
        <v>36</v>
      </c>
      <c r="C46360">
        <v>2022</v>
      </c>
      <c r="D46360" t="s">
        <v>11</v>
      </c>
      <c r="E46360" t="s">
        <v>23</v>
      </c>
      <c r="F46360">
        <v>44134.849065000002</v>
      </c>
    </row>
    <row r="46361" spans="1:6" x14ac:dyDescent="0.35">
      <c r="A46361" t="s">
        <v>54</v>
      </c>
      <c r="B46361" t="s">
        <v>36</v>
      </c>
      <c r="C46361">
        <v>2022</v>
      </c>
      <c r="D46361" t="s">
        <v>11</v>
      </c>
      <c r="E46361" t="s">
        <v>24</v>
      </c>
      <c r="F46361">
        <v>43853.254311999997</v>
      </c>
    </row>
    <row r="46362" spans="1:6" x14ac:dyDescent="0.35">
      <c r="A46362" t="s">
        <v>54</v>
      </c>
      <c r="B46362" t="s">
        <v>36</v>
      </c>
      <c r="C46362">
        <v>2022</v>
      </c>
      <c r="D46362" t="s">
        <v>11</v>
      </c>
      <c r="E46362" t="s">
        <v>25</v>
      </c>
      <c r="F46362">
        <v>44026.396714000002</v>
      </c>
    </row>
    <row r="46363" spans="1:6" x14ac:dyDescent="0.35">
      <c r="A46363" t="s">
        <v>54</v>
      </c>
      <c r="B46363" t="s">
        <v>36</v>
      </c>
      <c r="C46363">
        <v>2022</v>
      </c>
      <c r="D46363" t="s">
        <v>11</v>
      </c>
      <c r="E46363" t="s">
        <v>26</v>
      </c>
      <c r="F46363">
        <v>39297.342820000013</v>
      </c>
    </row>
    <row r="46364" spans="1:6" x14ac:dyDescent="0.35">
      <c r="A46364" t="s">
        <v>54</v>
      </c>
      <c r="B46364" t="s">
        <v>36</v>
      </c>
      <c r="C46364">
        <v>2022</v>
      </c>
      <c r="D46364" t="s">
        <v>11</v>
      </c>
      <c r="E46364" t="s">
        <v>27</v>
      </c>
      <c r="F46364">
        <v>37437.436741999998</v>
      </c>
    </row>
    <row r="46365" spans="1:6" x14ac:dyDescent="0.35">
      <c r="A46365" t="s">
        <v>54</v>
      </c>
      <c r="B46365" t="s">
        <v>36</v>
      </c>
      <c r="C46365">
        <v>2022</v>
      </c>
      <c r="D46365" t="s">
        <v>11</v>
      </c>
      <c r="E46365" t="s">
        <v>28</v>
      </c>
      <c r="F46365">
        <v>32893.711515000003</v>
      </c>
    </row>
    <row r="46366" spans="1:6" x14ac:dyDescent="0.35">
      <c r="A46366" t="s">
        <v>54</v>
      </c>
      <c r="B46366" t="s">
        <v>36</v>
      </c>
      <c r="C46366">
        <v>2022</v>
      </c>
      <c r="D46366" t="s">
        <v>11</v>
      </c>
      <c r="E46366" t="s">
        <v>29</v>
      </c>
      <c r="F46366">
        <v>30777.818947</v>
      </c>
    </row>
    <row r="46367" spans="1:6" x14ac:dyDescent="0.35">
      <c r="A46367" t="s">
        <v>54</v>
      </c>
      <c r="B46367" t="s">
        <v>36</v>
      </c>
      <c r="C46367">
        <v>2022</v>
      </c>
      <c r="D46367" t="s">
        <v>11</v>
      </c>
      <c r="E46367" t="s">
        <v>30</v>
      </c>
      <c r="F46367">
        <v>24310.201058999999</v>
      </c>
    </row>
    <row r="46368" spans="1:6" x14ac:dyDescent="0.35">
      <c r="A46368" t="s">
        <v>54</v>
      </c>
      <c r="B46368" t="s">
        <v>36</v>
      </c>
      <c r="C46368">
        <v>2022</v>
      </c>
      <c r="D46368" t="s">
        <v>11</v>
      </c>
      <c r="E46368" t="s">
        <v>31</v>
      </c>
      <c r="F46368">
        <v>14921.339391</v>
      </c>
    </row>
    <row r="46369" spans="1:6" x14ac:dyDescent="0.35">
      <c r="A46369" t="s">
        <v>54</v>
      </c>
      <c r="B46369" t="s">
        <v>36</v>
      </c>
      <c r="C46369">
        <v>2022</v>
      </c>
      <c r="D46369" t="s">
        <v>11</v>
      </c>
      <c r="E46369" t="s">
        <v>10</v>
      </c>
      <c r="F46369">
        <v>13627.322006029999</v>
      </c>
    </row>
    <row r="46370" spans="1:6" x14ac:dyDescent="0.35">
      <c r="A46370" t="s">
        <v>54</v>
      </c>
      <c r="B46370" t="s">
        <v>36</v>
      </c>
      <c r="C46370">
        <v>2023</v>
      </c>
      <c r="D46370" t="s">
        <v>11</v>
      </c>
      <c r="E46370" t="s">
        <v>16</v>
      </c>
      <c r="F46370">
        <v>35952.678209000012</v>
      </c>
    </row>
    <row r="46371" spans="1:6" x14ac:dyDescent="0.35">
      <c r="A46371" t="s">
        <v>54</v>
      </c>
      <c r="B46371" t="s">
        <v>36</v>
      </c>
      <c r="C46371">
        <v>2023</v>
      </c>
      <c r="D46371" t="s">
        <v>11</v>
      </c>
      <c r="E46371" t="s">
        <v>32</v>
      </c>
      <c r="F46371">
        <v>39122.205142000013</v>
      </c>
    </row>
    <row r="46372" spans="1:6" x14ac:dyDescent="0.35">
      <c r="A46372" t="s">
        <v>54</v>
      </c>
      <c r="B46372" t="s">
        <v>36</v>
      </c>
      <c r="C46372">
        <v>2023</v>
      </c>
      <c r="D46372" t="s">
        <v>11</v>
      </c>
      <c r="E46372" t="s">
        <v>17</v>
      </c>
      <c r="F46372">
        <v>41846.121904</v>
      </c>
    </row>
    <row r="46373" spans="1:6" x14ac:dyDescent="0.35">
      <c r="A46373" t="s">
        <v>54</v>
      </c>
      <c r="B46373" t="s">
        <v>36</v>
      </c>
      <c r="C46373">
        <v>2023</v>
      </c>
      <c r="D46373" t="s">
        <v>11</v>
      </c>
      <c r="E46373" t="s">
        <v>18</v>
      </c>
      <c r="F46373">
        <v>41433.314472999999</v>
      </c>
    </row>
    <row r="46374" spans="1:6" x14ac:dyDescent="0.35">
      <c r="A46374" t="s">
        <v>54</v>
      </c>
      <c r="B46374" t="s">
        <v>36</v>
      </c>
      <c r="C46374">
        <v>2023</v>
      </c>
      <c r="D46374" t="s">
        <v>11</v>
      </c>
      <c r="E46374" t="s">
        <v>19</v>
      </c>
      <c r="F46374">
        <v>44033.297057999996</v>
      </c>
    </row>
    <row r="46375" spans="1:6" x14ac:dyDescent="0.35">
      <c r="A46375" t="s">
        <v>54</v>
      </c>
      <c r="B46375" t="s">
        <v>36</v>
      </c>
      <c r="C46375">
        <v>2023</v>
      </c>
      <c r="D46375" t="s">
        <v>11</v>
      </c>
      <c r="E46375" t="s">
        <v>20</v>
      </c>
      <c r="F46375">
        <v>48103.794392000003</v>
      </c>
    </row>
    <row r="46376" spans="1:6" x14ac:dyDescent="0.35">
      <c r="A46376" t="s">
        <v>54</v>
      </c>
      <c r="B46376" t="s">
        <v>36</v>
      </c>
      <c r="C46376">
        <v>2023</v>
      </c>
      <c r="D46376" t="s">
        <v>11</v>
      </c>
      <c r="E46376" t="s">
        <v>21</v>
      </c>
      <c r="F46376">
        <v>49486.542988999987</v>
      </c>
    </row>
    <row r="46377" spans="1:6" x14ac:dyDescent="0.35">
      <c r="A46377" t="s">
        <v>54</v>
      </c>
      <c r="B46377" t="s">
        <v>36</v>
      </c>
      <c r="C46377">
        <v>2023</v>
      </c>
      <c r="D46377" t="s">
        <v>11</v>
      </c>
      <c r="E46377" t="s">
        <v>22</v>
      </c>
      <c r="F46377">
        <v>48262.168915000002</v>
      </c>
    </row>
    <row r="46378" spans="1:6" x14ac:dyDescent="0.35">
      <c r="A46378" t="s">
        <v>54</v>
      </c>
      <c r="B46378" t="s">
        <v>36</v>
      </c>
      <c r="C46378">
        <v>2023</v>
      </c>
      <c r="D46378" t="s">
        <v>11</v>
      </c>
      <c r="E46378" t="s">
        <v>23</v>
      </c>
      <c r="F46378">
        <v>46261.037224</v>
      </c>
    </row>
    <row r="46379" spans="1:6" x14ac:dyDescent="0.35">
      <c r="A46379" t="s">
        <v>54</v>
      </c>
      <c r="B46379" t="s">
        <v>36</v>
      </c>
      <c r="C46379">
        <v>2023</v>
      </c>
      <c r="D46379" t="s">
        <v>11</v>
      </c>
      <c r="E46379" t="s">
        <v>24</v>
      </c>
      <c r="F46379">
        <v>43473.145393999999</v>
      </c>
    </row>
    <row r="46380" spans="1:6" x14ac:dyDescent="0.35">
      <c r="A46380" t="s">
        <v>54</v>
      </c>
      <c r="B46380" t="s">
        <v>36</v>
      </c>
      <c r="C46380">
        <v>2023</v>
      </c>
      <c r="D46380" t="s">
        <v>11</v>
      </c>
      <c r="E46380" t="s">
        <v>25</v>
      </c>
      <c r="F46380">
        <v>45435.973288000001</v>
      </c>
    </row>
    <row r="46381" spans="1:6" x14ac:dyDescent="0.35">
      <c r="A46381" t="s">
        <v>54</v>
      </c>
      <c r="B46381" t="s">
        <v>36</v>
      </c>
      <c r="C46381">
        <v>2023</v>
      </c>
      <c r="D46381" t="s">
        <v>11</v>
      </c>
      <c r="E46381" t="s">
        <v>26</v>
      </c>
      <c r="F46381">
        <v>39269.191456</v>
      </c>
    </row>
    <row r="46382" spans="1:6" x14ac:dyDescent="0.35">
      <c r="A46382" t="s">
        <v>54</v>
      </c>
      <c r="B46382" t="s">
        <v>36</v>
      </c>
      <c r="C46382">
        <v>2023</v>
      </c>
      <c r="D46382" t="s">
        <v>11</v>
      </c>
      <c r="E46382" t="s">
        <v>27</v>
      </c>
      <c r="F46382">
        <v>38199.004088000002</v>
      </c>
    </row>
    <row r="46383" spans="1:6" x14ac:dyDescent="0.35">
      <c r="A46383" t="s">
        <v>54</v>
      </c>
      <c r="B46383" t="s">
        <v>36</v>
      </c>
      <c r="C46383">
        <v>2023</v>
      </c>
      <c r="D46383" t="s">
        <v>11</v>
      </c>
      <c r="E46383" t="s">
        <v>28</v>
      </c>
      <c r="F46383">
        <v>33289.391987000003</v>
      </c>
    </row>
    <row r="46384" spans="1:6" x14ac:dyDescent="0.35">
      <c r="A46384" t="s">
        <v>54</v>
      </c>
      <c r="B46384" t="s">
        <v>36</v>
      </c>
      <c r="C46384">
        <v>2023</v>
      </c>
      <c r="D46384" t="s">
        <v>11</v>
      </c>
      <c r="E46384" t="s">
        <v>29</v>
      </c>
      <c r="F46384">
        <v>30756.224835000001</v>
      </c>
    </row>
    <row r="46385" spans="1:6" x14ac:dyDescent="0.35">
      <c r="A46385" t="s">
        <v>54</v>
      </c>
      <c r="B46385" t="s">
        <v>36</v>
      </c>
      <c r="C46385">
        <v>2023</v>
      </c>
      <c r="D46385" t="s">
        <v>11</v>
      </c>
      <c r="E46385" t="s">
        <v>30</v>
      </c>
      <c r="F46385">
        <v>25906.113518999999</v>
      </c>
    </row>
    <row r="46386" spans="1:6" x14ac:dyDescent="0.35">
      <c r="A46386" t="s">
        <v>54</v>
      </c>
      <c r="B46386" t="s">
        <v>36</v>
      </c>
      <c r="C46386">
        <v>2023</v>
      </c>
      <c r="D46386" t="s">
        <v>11</v>
      </c>
      <c r="E46386" t="s">
        <v>31</v>
      </c>
      <c r="F46386">
        <v>15444.37934</v>
      </c>
    </row>
    <row r="46387" spans="1:6" x14ac:dyDescent="0.35">
      <c r="A46387" t="s">
        <v>54</v>
      </c>
      <c r="B46387" t="s">
        <v>36</v>
      </c>
      <c r="C46387">
        <v>2023</v>
      </c>
      <c r="D46387" t="s">
        <v>11</v>
      </c>
      <c r="E46387" t="s">
        <v>10</v>
      </c>
      <c r="F46387">
        <v>14187.366203510001</v>
      </c>
    </row>
    <row r="46388" spans="1:6" x14ac:dyDescent="0.35">
      <c r="A46388" t="s">
        <v>54</v>
      </c>
      <c r="B46388" t="s">
        <v>36</v>
      </c>
      <c r="C46388">
        <v>2024</v>
      </c>
      <c r="D46388" t="s">
        <v>11</v>
      </c>
      <c r="E46388" t="s">
        <v>16</v>
      </c>
      <c r="F46388">
        <v>36018.115537999998</v>
      </c>
    </row>
    <row r="46389" spans="1:6" x14ac:dyDescent="0.35">
      <c r="A46389" t="s">
        <v>54</v>
      </c>
      <c r="B46389" t="s">
        <v>36</v>
      </c>
      <c r="C46389">
        <v>2024</v>
      </c>
      <c r="D46389" t="s">
        <v>11</v>
      </c>
      <c r="E46389" t="s">
        <v>32</v>
      </c>
      <c r="F46389">
        <v>39141.891931999999</v>
      </c>
    </row>
    <row r="46390" spans="1:6" x14ac:dyDescent="0.35">
      <c r="A46390" t="s">
        <v>54</v>
      </c>
      <c r="B46390" t="s">
        <v>36</v>
      </c>
      <c r="C46390">
        <v>2024</v>
      </c>
      <c r="D46390" t="s">
        <v>11</v>
      </c>
      <c r="E46390" t="s">
        <v>17</v>
      </c>
      <c r="F46390">
        <v>42234.797729999998</v>
      </c>
    </row>
    <row r="46391" spans="1:6" x14ac:dyDescent="0.35">
      <c r="A46391" t="s">
        <v>54</v>
      </c>
      <c r="B46391" t="s">
        <v>36</v>
      </c>
      <c r="C46391">
        <v>2024</v>
      </c>
      <c r="D46391" t="s">
        <v>11</v>
      </c>
      <c r="E46391" t="s">
        <v>18</v>
      </c>
      <c r="F46391">
        <v>43073.778977000002</v>
      </c>
    </row>
    <row r="46392" spans="1:6" x14ac:dyDescent="0.35">
      <c r="A46392" t="s">
        <v>54</v>
      </c>
      <c r="B46392" t="s">
        <v>36</v>
      </c>
      <c r="C46392">
        <v>2024</v>
      </c>
      <c r="D46392" t="s">
        <v>11</v>
      </c>
      <c r="E46392" t="s">
        <v>19</v>
      </c>
      <c r="F46392">
        <v>45171.954772999998</v>
      </c>
    </row>
    <row r="46393" spans="1:6" x14ac:dyDescent="0.35">
      <c r="A46393" t="s">
        <v>54</v>
      </c>
      <c r="B46393" t="s">
        <v>36</v>
      </c>
      <c r="C46393">
        <v>2024</v>
      </c>
      <c r="D46393" t="s">
        <v>11</v>
      </c>
      <c r="E46393" t="s">
        <v>20</v>
      </c>
      <c r="F46393">
        <v>49866.676493999999</v>
      </c>
    </row>
    <row r="46394" spans="1:6" x14ac:dyDescent="0.35">
      <c r="A46394" t="s">
        <v>54</v>
      </c>
      <c r="B46394" t="s">
        <v>36</v>
      </c>
      <c r="C46394">
        <v>2024</v>
      </c>
      <c r="D46394" t="s">
        <v>11</v>
      </c>
      <c r="E46394" t="s">
        <v>21</v>
      </c>
      <c r="F46394">
        <v>51273.236439</v>
      </c>
    </row>
    <row r="46395" spans="1:6" x14ac:dyDescent="0.35">
      <c r="A46395" t="s">
        <v>54</v>
      </c>
      <c r="B46395" t="s">
        <v>36</v>
      </c>
      <c r="C46395">
        <v>2024</v>
      </c>
      <c r="D46395" t="s">
        <v>11</v>
      </c>
      <c r="E46395" t="s">
        <v>22</v>
      </c>
      <c r="F46395">
        <v>49825.488259999998</v>
      </c>
    </row>
    <row r="46396" spans="1:6" x14ac:dyDescent="0.35">
      <c r="A46396" t="s">
        <v>54</v>
      </c>
      <c r="B46396" t="s">
        <v>36</v>
      </c>
      <c r="C46396">
        <v>2024</v>
      </c>
      <c r="D46396" t="s">
        <v>11</v>
      </c>
      <c r="E46396" t="s">
        <v>23</v>
      </c>
      <c r="F46396">
        <v>48028.714145999998</v>
      </c>
    </row>
    <row r="46397" spans="1:6" x14ac:dyDescent="0.35">
      <c r="A46397" t="s">
        <v>54</v>
      </c>
      <c r="B46397" t="s">
        <v>36</v>
      </c>
      <c r="C46397">
        <v>2024</v>
      </c>
      <c r="D46397" t="s">
        <v>11</v>
      </c>
      <c r="E46397" t="s">
        <v>24</v>
      </c>
      <c r="F46397">
        <v>43742.109800000013</v>
      </c>
    </row>
    <row r="46398" spans="1:6" x14ac:dyDescent="0.35">
      <c r="A46398" t="s">
        <v>54</v>
      </c>
      <c r="B46398" t="s">
        <v>36</v>
      </c>
      <c r="C46398">
        <v>2024</v>
      </c>
      <c r="D46398" t="s">
        <v>11</v>
      </c>
      <c r="E46398" t="s">
        <v>25</v>
      </c>
      <c r="F46398">
        <v>46020.609058000002</v>
      </c>
    </row>
    <row r="46399" spans="1:6" x14ac:dyDescent="0.35">
      <c r="A46399" t="s">
        <v>54</v>
      </c>
      <c r="B46399" t="s">
        <v>36</v>
      </c>
      <c r="C46399">
        <v>2024</v>
      </c>
      <c r="D46399" t="s">
        <v>11</v>
      </c>
      <c r="E46399" t="s">
        <v>26</v>
      </c>
      <c r="F46399">
        <v>39778.942967000003</v>
      </c>
    </row>
    <row r="46400" spans="1:6" x14ac:dyDescent="0.35">
      <c r="A46400" t="s">
        <v>54</v>
      </c>
      <c r="B46400" t="s">
        <v>36</v>
      </c>
      <c r="C46400">
        <v>2024</v>
      </c>
      <c r="D46400" t="s">
        <v>11</v>
      </c>
      <c r="E46400" t="s">
        <v>27</v>
      </c>
      <c r="F46400">
        <v>38759.464147999999</v>
      </c>
    </row>
    <row r="46401" spans="1:6" x14ac:dyDescent="0.35">
      <c r="A46401" t="s">
        <v>54</v>
      </c>
      <c r="B46401" t="s">
        <v>36</v>
      </c>
      <c r="C46401">
        <v>2024</v>
      </c>
      <c r="D46401" t="s">
        <v>11</v>
      </c>
      <c r="E46401" t="s">
        <v>28</v>
      </c>
      <c r="F46401">
        <v>33886.575874999988</v>
      </c>
    </row>
    <row r="46402" spans="1:6" x14ac:dyDescent="0.35">
      <c r="A46402" t="s">
        <v>54</v>
      </c>
      <c r="B46402" t="s">
        <v>36</v>
      </c>
      <c r="C46402">
        <v>2024</v>
      </c>
      <c r="D46402" t="s">
        <v>11</v>
      </c>
      <c r="E46402" t="s">
        <v>29</v>
      </c>
      <c r="F46402">
        <v>30824.127120000001</v>
      </c>
    </row>
    <row r="46403" spans="1:6" x14ac:dyDescent="0.35">
      <c r="A46403" t="s">
        <v>54</v>
      </c>
      <c r="B46403" t="s">
        <v>36</v>
      </c>
      <c r="C46403">
        <v>2024</v>
      </c>
      <c r="D46403" t="s">
        <v>11</v>
      </c>
      <c r="E46403" t="s">
        <v>30</v>
      </c>
      <c r="F46403">
        <v>26894.764764</v>
      </c>
    </row>
    <row r="46404" spans="1:6" x14ac:dyDescent="0.35">
      <c r="A46404" t="s">
        <v>54</v>
      </c>
      <c r="B46404" t="s">
        <v>36</v>
      </c>
      <c r="C46404">
        <v>2024</v>
      </c>
      <c r="D46404" t="s">
        <v>11</v>
      </c>
      <c r="E46404" t="s">
        <v>31</v>
      </c>
      <c r="F46404">
        <v>16465.307459</v>
      </c>
    </row>
    <row r="46405" spans="1:6" x14ac:dyDescent="0.35">
      <c r="A46405" t="s">
        <v>54</v>
      </c>
      <c r="B46405" t="s">
        <v>36</v>
      </c>
      <c r="C46405">
        <v>2024</v>
      </c>
      <c r="D46405" t="s">
        <v>11</v>
      </c>
      <c r="E46405" t="s">
        <v>10</v>
      </c>
      <c r="F46405">
        <v>14860.928165040001</v>
      </c>
    </row>
    <row r="46406" spans="1:6" x14ac:dyDescent="0.35">
      <c r="A46406" t="s">
        <v>54</v>
      </c>
      <c r="B46406" t="s">
        <v>36</v>
      </c>
      <c r="C46406">
        <v>2025</v>
      </c>
      <c r="D46406" t="s">
        <v>11</v>
      </c>
      <c r="E46406" t="s">
        <v>16</v>
      </c>
      <c r="F46406">
        <v>36120.149551000002</v>
      </c>
    </row>
    <row r="46407" spans="1:6" x14ac:dyDescent="0.35">
      <c r="A46407" t="s">
        <v>54</v>
      </c>
      <c r="B46407" t="s">
        <v>36</v>
      </c>
      <c r="C46407">
        <v>2025</v>
      </c>
      <c r="D46407" t="s">
        <v>11</v>
      </c>
      <c r="E46407" t="s">
        <v>32</v>
      </c>
      <c r="F46407">
        <v>39008.477497</v>
      </c>
    </row>
    <row r="46408" spans="1:6" x14ac:dyDescent="0.35">
      <c r="A46408" t="s">
        <v>54</v>
      </c>
      <c r="B46408" t="s">
        <v>36</v>
      </c>
      <c r="C46408">
        <v>2025</v>
      </c>
      <c r="D46408" t="s">
        <v>11</v>
      </c>
      <c r="E46408" t="s">
        <v>17</v>
      </c>
      <c r="F46408">
        <v>42461.732048999998</v>
      </c>
    </row>
    <row r="46409" spans="1:6" x14ac:dyDescent="0.35">
      <c r="A46409" t="s">
        <v>54</v>
      </c>
      <c r="B46409" t="s">
        <v>36</v>
      </c>
      <c r="C46409">
        <v>2025</v>
      </c>
      <c r="D46409" t="s">
        <v>11</v>
      </c>
      <c r="E46409" t="s">
        <v>18</v>
      </c>
      <c r="F46409">
        <v>44433.874840999997</v>
      </c>
    </row>
    <row r="46410" spans="1:6" x14ac:dyDescent="0.35">
      <c r="A46410" t="s">
        <v>54</v>
      </c>
      <c r="B46410" t="s">
        <v>36</v>
      </c>
      <c r="C46410">
        <v>2025</v>
      </c>
      <c r="D46410" t="s">
        <v>11</v>
      </c>
      <c r="E46410" t="s">
        <v>19</v>
      </c>
      <c r="F46410">
        <v>45504.006907000003</v>
      </c>
    </row>
    <row r="46411" spans="1:6" x14ac:dyDescent="0.35">
      <c r="A46411" t="s">
        <v>54</v>
      </c>
      <c r="B46411" t="s">
        <v>36</v>
      </c>
      <c r="C46411">
        <v>2025</v>
      </c>
      <c r="D46411" t="s">
        <v>11</v>
      </c>
      <c r="E46411" t="s">
        <v>20</v>
      </c>
      <c r="F46411">
        <v>50845.553273999998</v>
      </c>
    </row>
    <row r="46412" spans="1:6" x14ac:dyDescent="0.35">
      <c r="A46412" t="s">
        <v>54</v>
      </c>
      <c r="B46412" t="s">
        <v>36</v>
      </c>
      <c r="C46412">
        <v>2025</v>
      </c>
      <c r="D46412" t="s">
        <v>11</v>
      </c>
      <c r="E46412" t="s">
        <v>21</v>
      </c>
      <c r="F46412">
        <v>52438.692862000004</v>
      </c>
    </row>
    <row r="46413" spans="1:6" x14ac:dyDescent="0.35">
      <c r="A46413" t="s">
        <v>54</v>
      </c>
      <c r="B46413" t="s">
        <v>36</v>
      </c>
      <c r="C46413">
        <v>2025</v>
      </c>
      <c r="D46413" t="s">
        <v>11</v>
      </c>
      <c r="E46413" t="s">
        <v>22</v>
      </c>
      <c r="F46413">
        <v>51315.088801999998</v>
      </c>
    </row>
    <row r="46414" spans="1:6" x14ac:dyDescent="0.35">
      <c r="A46414" t="s">
        <v>54</v>
      </c>
      <c r="B46414" t="s">
        <v>36</v>
      </c>
      <c r="C46414">
        <v>2025</v>
      </c>
      <c r="D46414" t="s">
        <v>11</v>
      </c>
      <c r="E46414" t="s">
        <v>23</v>
      </c>
      <c r="F46414">
        <v>49678.800052000013</v>
      </c>
    </row>
    <row r="46415" spans="1:6" x14ac:dyDescent="0.35">
      <c r="A46415" t="s">
        <v>54</v>
      </c>
      <c r="B46415" t="s">
        <v>36</v>
      </c>
      <c r="C46415">
        <v>2025</v>
      </c>
      <c r="D46415" t="s">
        <v>11</v>
      </c>
      <c r="E46415" t="s">
        <v>24</v>
      </c>
      <c r="F46415">
        <v>44199.710386999999</v>
      </c>
    </row>
    <row r="46416" spans="1:6" x14ac:dyDescent="0.35">
      <c r="A46416" t="s">
        <v>54</v>
      </c>
      <c r="B46416" t="s">
        <v>36</v>
      </c>
      <c r="C46416">
        <v>2025</v>
      </c>
      <c r="D46416" t="s">
        <v>11</v>
      </c>
      <c r="E46416" t="s">
        <v>25</v>
      </c>
      <c r="F46416">
        <v>46174.290765999998</v>
      </c>
    </row>
    <row r="46417" spans="1:6" x14ac:dyDescent="0.35">
      <c r="A46417" t="s">
        <v>54</v>
      </c>
      <c r="B46417" t="s">
        <v>36</v>
      </c>
      <c r="C46417">
        <v>2025</v>
      </c>
      <c r="D46417" t="s">
        <v>11</v>
      </c>
      <c r="E46417" t="s">
        <v>26</v>
      </c>
      <c r="F46417">
        <v>40695.842260999998</v>
      </c>
    </row>
    <row r="46418" spans="1:6" x14ac:dyDescent="0.35">
      <c r="A46418" t="s">
        <v>54</v>
      </c>
      <c r="B46418" t="s">
        <v>36</v>
      </c>
      <c r="C46418">
        <v>2025</v>
      </c>
      <c r="D46418" t="s">
        <v>11</v>
      </c>
      <c r="E46418" t="s">
        <v>27</v>
      </c>
      <c r="F46418">
        <v>39009.720933999997</v>
      </c>
    </row>
    <row r="46419" spans="1:6" x14ac:dyDescent="0.35">
      <c r="A46419" t="s">
        <v>54</v>
      </c>
      <c r="B46419" t="s">
        <v>36</v>
      </c>
      <c r="C46419">
        <v>2025</v>
      </c>
      <c r="D46419" t="s">
        <v>11</v>
      </c>
      <c r="E46419" t="s">
        <v>28</v>
      </c>
      <c r="F46419">
        <v>34601.182073999997</v>
      </c>
    </row>
    <row r="46420" spans="1:6" x14ac:dyDescent="0.35">
      <c r="A46420" t="s">
        <v>54</v>
      </c>
      <c r="B46420" t="s">
        <v>36</v>
      </c>
      <c r="C46420">
        <v>2025</v>
      </c>
      <c r="D46420" t="s">
        <v>11</v>
      </c>
      <c r="E46420" t="s">
        <v>29</v>
      </c>
      <c r="F46420">
        <v>30772.070097</v>
      </c>
    </row>
    <row r="46421" spans="1:6" x14ac:dyDescent="0.35">
      <c r="A46421" t="s">
        <v>54</v>
      </c>
      <c r="B46421" t="s">
        <v>36</v>
      </c>
      <c r="C46421">
        <v>2025</v>
      </c>
      <c r="D46421" t="s">
        <v>11</v>
      </c>
      <c r="E46421" t="s">
        <v>30</v>
      </c>
      <c r="F46421">
        <v>27656.768061999999</v>
      </c>
    </row>
    <row r="46422" spans="1:6" x14ac:dyDescent="0.35">
      <c r="A46422" t="s">
        <v>54</v>
      </c>
      <c r="B46422" t="s">
        <v>36</v>
      </c>
      <c r="C46422">
        <v>2025</v>
      </c>
      <c r="D46422" t="s">
        <v>11</v>
      </c>
      <c r="E46422" t="s">
        <v>31</v>
      </c>
      <c r="F46422">
        <v>17638.960708999999</v>
      </c>
    </row>
    <row r="46423" spans="1:6" x14ac:dyDescent="0.35">
      <c r="A46423" t="s">
        <v>54</v>
      </c>
      <c r="B46423" t="s">
        <v>36</v>
      </c>
      <c r="C46423">
        <v>2025</v>
      </c>
      <c r="D46423" t="s">
        <v>11</v>
      </c>
      <c r="E46423" t="s">
        <v>10</v>
      </c>
      <c r="F46423">
        <v>15588.324325420001</v>
      </c>
    </row>
    <row r="46424" spans="1:6" x14ac:dyDescent="0.35">
      <c r="A46424" t="s">
        <v>54</v>
      </c>
      <c r="B46424" t="s">
        <v>36</v>
      </c>
      <c r="C46424">
        <v>2026</v>
      </c>
      <c r="D46424" t="s">
        <v>11</v>
      </c>
      <c r="E46424" t="s">
        <v>16</v>
      </c>
      <c r="F46424">
        <v>36517.758841000003</v>
      </c>
    </row>
    <row r="46425" spans="1:6" x14ac:dyDescent="0.35">
      <c r="A46425" t="s">
        <v>54</v>
      </c>
      <c r="B46425" t="s">
        <v>36</v>
      </c>
      <c r="C46425">
        <v>2026</v>
      </c>
      <c r="D46425" t="s">
        <v>11</v>
      </c>
      <c r="E46425" t="s">
        <v>32</v>
      </c>
      <c r="F46425">
        <v>38897.739993000003</v>
      </c>
    </row>
    <row r="46426" spans="1:6" x14ac:dyDescent="0.35">
      <c r="A46426" t="s">
        <v>54</v>
      </c>
      <c r="B46426" t="s">
        <v>36</v>
      </c>
      <c r="C46426">
        <v>2026</v>
      </c>
      <c r="D46426" t="s">
        <v>11</v>
      </c>
      <c r="E46426" t="s">
        <v>17</v>
      </c>
      <c r="F46426">
        <v>42945.247969999997</v>
      </c>
    </row>
    <row r="46427" spans="1:6" x14ac:dyDescent="0.35">
      <c r="A46427" t="s">
        <v>54</v>
      </c>
      <c r="B46427" t="s">
        <v>36</v>
      </c>
      <c r="C46427">
        <v>2026</v>
      </c>
      <c r="D46427" t="s">
        <v>11</v>
      </c>
      <c r="E46427" t="s">
        <v>18</v>
      </c>
      <c r="F46427">
        <v>45294.186042999987</v>
      </c>
    </row>
    <row r="46428" spans="1:6" x14ac:dyDescent="0.35">
      <c r="A46428" t="s">
        <v>54</v>
      </c>
      <c r="B46428" t="s">
        <v>36</v>
      </c>
      <c r="C46428">
        <v>2026</v>
      </c>
      <c r="D46428" t="s">
        <v>11</v>
      </c>
      <c r="E46428" t="s">
        <v>19</v>
      </c>
      <c r="F46428">
        <v>46404.434566000004</v>
      </c>
    </row>
    <row r="46429" spans="1:6" x14ac:dyDescent="0.35">
      <c r="A46429" t="s">
        <v>54</v>
      </c>
      <c r="B46429" t="s">
        <v>36</v>
      </c>
      <c r="C46429">
        <v>2026</v>
      </c>
      <c r="D46429" t="s">
        <v>11</v>
      </c>
      <c r="E46429" t="s">
        <v>20</v>
      </c>
      <c r="F46429">
        <v>51651.675543999998</v>
      </c>
    </row>
    <row r="46430" spans="1:6" x14ac:dyDescent="0.35">
      <c r="A46430" t="s">
        <v>54</v>
      </c>
      <c r="B46430" t="s">
        <v>36</v>
      </c>
      <c r="C46430">
        <v>2026</v>
      </c>
      <c r="D46430" t="s">
        <v>11</v>
      </c>
      <c r="E46430" t="s">
        <v>21</v>
      </c>
      <c r="F46430">
        <v>53537.453962</v>
      </c>
    </row>
    <row r="46431" spans="1:6" x14ac:dyDescent="0.35">
      <c r="A46431" t="s">
        <v>54</v>
      </c>
      <c r="B46431" t="s">
        <v>36</v>
      </c>
      <c r="C46431">
        <v>2026</v>
      </c>
      <c r="D46431" t="s">
        <v>11</v>
      </c>
      <c r="E46431" t="s">
        <v>22</v>
      </c>
      <c r="F46431">
        <v>52709.091438000003</v>
      </c>
    </row>
    <row r="46432" spans="1:6" x14ac:dyDescent="0.35">
      <c r="A46432" t="s">
        <v>54</v>
      </c>
      <c r="B46432" t="s">
        <v>36</v>
      </c>
      <c r="C46432">
        <v>2026</v>
      </c>
      <c r="D46432" t="s">
        <v>11</v>
      </c>
      <c r="E46432" t="s">
        <v>23</v>
      </c>
      <c r="F46432">
        <v>51087.137284999997</v>
      </c>
    </row>
    <row r="46433" spans="1:6" x14ac:dyDescent="0.35">
      <c r="A46433" t="s">
        <v>54</v>
      </c>
      <c r="B46433" t="s">
        <v>36</v>
      </c>
      <c r="C46433">
        <v>2026</v>
      </c>
      <c r="D46433" t="s">
        <v>11</v>
      </c>
      <c r="E46433" t="s">
        <v>24</v>
      </c>
      <c r="F46433">
        <v>45507.716504000004</v>
      </c>
    </row>
    <row r="46434" spans="1:6" x14ac:dyDescent="0.35">
      <c r="A46434" t="s">
        <v>54</v>
      </c>
      <c r="B46434" t="s">
        <v>36</v>
      </c>
      <c r="C46434">
        <v>2026</v>
      </c>
      <c r="D46434" t="s">
        <v>11</v>
      </c>
      <c r="E46434" t="s">
        <v>25</v>
      </c>
      <c r="F46434">
        <v>45544.904105000001</v>
      </c>
    </row>
    <row r="46435" spans="1:6" x14ac:dyDescent="0.35">
      <c r="A46435" t="s">
        <v>54</v>
      </c>
      <c r="B46435" t="s">
        <v>36</v>
      </c>
      <c r="C46435">
        <v>2026</v>
      </c>
      <c r="D46435" t="s">
        <v>11</v>
      </c>
      <c r="E46435" t="s">
        <v>26</v>
      </c>
      <c r="F46435">
        <v>42331.764852</v>
      </c>
    </row>
    <row r="46436" spans="1:6" x14ac:dyDescent="0.35">
      <c r="A46436" t="s">
        <v>54</v>
      </c>
      <c r="B46436" t="s">
        <v>36</v>
      </c>
      <c r="C46436">
        <v>2026</v>
      </c>
      <c r="D46436" t="s">
        <v>11</v>
      </c>
      <c r="E46436" t="s">
        <v>27</v>
      </c>
      <c r="F46436">
        <v>38951.815089999996</v>
      </c>
    </row>
    <row r="46437" spans="1:6" x14ac:dyDescent="0.35">
      <c r="A46437" t="s">
        <v>54</v>
      </c>
      <c r="B46437" t="s">
        <v>36</v>
      </c>
      <c r="C46437">
        <v>2026</v>
      </c>
      <c r="D46437" t="s">
        <v>11</v>
      </c>
      <c r="E46437" t="s">
        <v>28</v>
      </c>
      <c r="F46437">
        <v>35641.296612999999</v>
      </c>
    </row>
    <row r="46438" spans="1:6" x14ac:dyDescent="0.35">
      <c r="A46438" t="s">
        <v>54</v>
      </c>
      <c r="B46438" t="s">
        <v>36</v>
      </c>
      <c r="C46438">
        <v>2026</v>
      </c>
      <c r="D46438" t="s">
        <v>11</v>
      </c>
      <c r="E46438" t="s">
        <v>29</v>
      </c>
      <c r="F46438">
        <v>30871.650184999999</v>
      </c>
    </row>
    <row r="46439" spans="1:6" x14ac:dyDescent="0.35">
      <c r="A46439" t="s">
        <v>54</v>
      </c>
      <c r="B46439" t="s">
        <v>36</v>
      </c>
      <c r="C46439">
        <v>2026</v>
      </c>
      <c r="D46439" t="s">
        <v>11</v>
      </c>
      <c r="E46439" t="s">
        <v>30</v>
      </c>
      <c r="F46439">
        <v>28357.809364000001</v>
      </c>
    </row>
    <row r="46440" spans="1:6" x14ac:dyDescent="0.35">
      <c r="A46440" t="s">
        <v>54</v>
      </c>
      <c r="B46440" t="s">
        <v>36</v>
      </c>
      <c r="C46440">
        <v>2026</v>
      </c>
      <c r="D46440" t="s">
        <v>11</v>
      </c>
      <c r="E46440" t="s">
        <v>31</v>
      </c>
      <c r="F46440">
        <v>18815.849741000002</v>
      </c>
    </row>
    <row r="46441" spans="1:6" x14ac:dyDescent="0.35">
      <c r="A46441" t="s">
        <v>54</v>
      </c>
      <c r="B46441" t="s">
        <v>36</v>
      </c>
      <c r="C46441">
        <v>2026</v>
      </c>
      <c r="D46441" t="s">
        <v>11</v>
      </c>
      <c r="E46441" t="s">
        <v>10</v>
      </c>
      <c r="F46441">
        <v>16302.261451210001</v>
      </c>
    </row>
    <row r="46442" spans="1:6" x14ac:dyDescent="0.35">
      <c r="A46442" t="s">
        <v>54</v>
      </c>
      <c r="B46442" t="s">
        <v>36</v>
      </c>
      <c r="C46442">
        <v>2027</v>
      </c>
      <c r="D46442" t="s">
        <v>11</v>
      </c>
      <c r="E46442" t="s">
        <v>16</v>
      </c>
      <c r="F46442">
        <v>36608.597310999998</v>
      </c>
    </row>
    <row r="46443" spans="1:6" x14ac:dyDescent="0.35">
      <c r="A46443" t="s">
        <v>54</v>
      </c>
      <c r="B46443" t="s">
        <v>36</v>
      </c>
      <c r="C46443">
        <v>2027</v>
      </c>
      <c r="D46443" t="s">
        <v>11</v>
      </c>
      <c r="E46443" t="s">
        <v>32</v>
      </c>
      <c r="F46443">
        <v>39509.387870999999</v>
      </c>
    </row>
    <row r="46444" spans="1:6" x14ac:dyDescent="0.35">
      <c r="A46444" t="s">
        <v>54</v>
      </c>
      <c r="B46444" t="s">
        <v>36</v>
      </c>
      <c r="C46444">
        <v>2027</v>
      </c>
      <c r="D46444" t="s">
        <v>11</v>
      </c>
      <c r="E46444" t="s">
        <v>17</v>
      </c>
      <c r="F46444">
        <v>43130.596504000001</v>
      </c>
    </row>
    <row r="46445" spans="1:6" x14ac:dyDescent="0.35">
      <c r="A46445" t="s">
        <v>54</v>
      </c>
      <c r="B46445" t="s">
        <v>36</v>
      </c>
      <c r="C46445">
        <v>2027</v>
      </c>
      <c r="D46445" t="s">
        <v>11</v>
      </c>
      <c r="E46445" t="s">
        <v>18</v>
      </c>
      <c r="F46445">
        <v>45837.264002000004</v>
      </c>
    </row>
    <row r="46446" spans="1:6" x14ac:dyDescent="0.35">
      <c r="A46446" t="s">
        <v>54</v>
      </c>
      <c r="B46446" t="s">
        <v>36</v>
      </c>
      <c r="C46446">
        <v>2027</v>
      </c>
      <c r="D46446" t="s">
        <v>11</v>
      </c>
      <c r="E46446" t="s">
        <v>19</v>
      </c>
      <c r="F46446">
        <v>47618.349124</v>
      </c>
    </row>
    <row r="46447" spans="1:6" x14ac:dyDescent="0.35">
      <c r="A46447" t="s">
        <v>54</v>
      </c>
      <c r="B46447" t="s">
        <v>36</v>
      </c>
      <c r="C46447">
        <v>2027</v>
      </c>
      <c r="D46447" t="s">
        <v>11</v>
      </c>
      <c r="E46447" t="s">
        <v>20</v>
      </c>
      <c r="F46447">
        <v>51945.184105</v>
      </c>
    </row>
    <row r="46448" spans="1:6" x14ac:dyDescent="0.35">
      <c r="A46448" t="s">
        <v>54</v>
      </c>
      <c r="B46448" t="s">
        <v>36</v>
      </c>
      <c r="C46448">
        <v>2027</v>
      </c>
      <c r="D46448" t="s">
        <v>11</v>
      </c>
      <c r="E46448" t="s">
        <v>21</v>
      </c>
      <c r="F46448">
        <v>54344.689484000002</v>
      </c>
    </row>
    <row r="46449" spans="1:6" x14ac:dyDescent="0.35">
      <c r="A46449" t="s">
        <v>54</v>
      </c>
      <c r="B46449" t="s">
        <v>36</v>
      </c>
      <c r="C46449">
        <v>2027</v>
      </c>
      <c r="D46449" t="s">
        <v>11</v>
      </c>
      <c r="E46449" t="s">
        <v>22</v>
      </c>
      <c r="F46449">
        <v>53987.903297999997</v>
      </c>
    </row>
    <row r="46450" spans="1:6" x14ac:dyDescent="0.35">
      <c r="A46450" t="s">
        <v>54</v>
      </c>
      <c r="B46450" t="s">
        <v>36</v>
      </c>
      <c r="C46450">
        <v>2027</v>
      </c>
      <c r="D46450" t="s">
        <v>11</v>
      </c>
      <c r="E46450" t="s">
        <v>23</v>
      </c>
      <c r="F46450">
        <v>52385.387717999998</v>
      </c>
    </row>
    <row r="46451" spans="1:6" x14ac:dyDescent="0.35">
      <c r="A46451" t="s">
        <v>54</v>
      </c>
      <c r="B46451" t="s">
        <v>36</v>
      </c>
      <c r="C46451">
        <v>2027</v>
      </c>
      <c r="D46451" t="s">
        <v>11</v>
      </c>
      <c r="E46451" t="s">
        <v>24</v>
      </c>
      <c r="F46451">
        <v>47076.845710000001</v>
      </c>
    </row>
    <row r="46452" spans="1:6" x14ac:dyDescent="0.35">
      <c r="A46452" t="s">
        <v>54</v>
      </c>
      <c r="B46452" t="s">
        <v>36</v>
      </c>
      <c r="C46452">
        <v>2027</v>
      </c>
      <c r="D46452" t="s">
        <v>11</v>
      </c>
      <c r="E46452" t="s">
        <v>25</v>
      </c>
      <c r="F46452">
        <v>44829.881197000002</v>
      </c>
    </row>
    <row r="46453" spans="1:6" x14ac:dyDescent="0.35">
      <c r="A46453" t="s">
        <v>54</v>
      </c>
      <c r="B46453" t="s">
        <v>36</v>
      </c>
      <c r="C46453">
        <v>2027</v>
      </c>
      <c r="D46453" t="s">
        <v>11</v>
      </c>
      <c r="E46453" t="s">
        <v>26</v>
      </c>
      <c r="F46453">
        <v>43906.861134999999</v>
      </c>
    </row>
    <row r="46454" spans="1:6" x14ac:dyDescent="0.35">
      <c r="A46454" t="s">
        <v>54</v>
      </c>
      <c r="B46454" t="s">
        <v>36</v>
      </c>
      <c r="C46454">
        <v>2027</v>
      </c>
      <c r="D46454" t="s">
        <v>11</v>
      </c>
      <c r="E46454" t="s">
        <v>27</v>
      </c>
      <c r="F46454">
        <v>38943.495650999997</v>
      </c>
    </row>
    <row r="46455" spans="1:6" x14ac:dyDescent="0.35">
      <c r="A46455" t="s">
        <v>54</v>
      </c>
      <c r="B46455" t="s">
        <v>36</v>
      </c>
      <c r="C46455">
        <v>2027</v>
      </c>
      <c r="D46455" t="s">
        <v>11</v>
      </c>
      <c r="E46455" t="s">
        <v>28</v>
      </c>
      <c r="F46455">
        <v>36566.338163</v>
      </c>
    </row>
    <row r="46456" spans="1:6" x14ac:dyDescent="0.35">
      <c r="A46456" t="s">
        <v>54</v>
      </c>
      <c r="B46456" t="s">
        <v>36</v>
      </c>
      <c r="C46456">
        <v>2027</v>
      </c>
      <c r="D46456" t="s">
        <v>11</v>
      </c>
      <c r="E46456" t="s">
        <v>29</v>
      </c>
      <c r="F46456">
        <v>31388.400892000001</v>
      </c>
    </row>
    <row r="46457" spans="1:6" x14ac:dyDescent="0.35">
      <c r="A46457" t="s">
        <v>54</v>
      </c>
      <c r="B46457" t="s">
        <v>36</v>
      </c>
      <c r="C46457">
        <v>2027</v>
      </c>
      <c r="D46457" t="s">
        <v>11</v>
      </c>
      <c r="E46457" t="s">
        <v>30</v>
      </c>
      <c r="F46457">
        <v>28016.946151</v>
      </c>
    </row>
    <row r="46458" spans="1:6" x14ac:dyDescent="0.35">
      <c r="A46458" t="s">
        <v>54</v>
      </c>
      <c r="B46458" t="s">
        <v>36</v>
      </c>
      <c r="C46458">
        <v>2027</v>
      </c>
      <c r="D46458" t="s">
        <v>11</v>
      </c>
      <c r="E46458" t="s">
        <v>31</v>
      </c>
      <c r="F46458">
        <v>20544.599076999999</v>
      </c>
    </row>
    <row r="46459" spans="1:6" x14ac:dyDescent="0.35">
      <c r="A46459" t="s">
        <v>54</v>
      </c>
      <c r="B46459" t="s">
        <v>36</v>
      </c>
      <c r="C46459">
        <v>2027</v>
      </c>
      <c r="D46459" t="s">
        <v>11</v>
      </c>
      <c r="E46459" t="s">
        <v>10</v>
      </c>
      <c r="F46459">
        <v>17191.838945629999</v>
      </c>
    </row>
    <row r="46460" spans="1:6" x14ac:dyDescent="0.35">
      <c r="A46460" t="s">
        <v>54</v>
      </c>
      <c r="B46460" t="s">
        <v>36</v>
      </c>
      <c r="C46460">
        <v>2028</v>
      </c>
      <c r="D46460" t="s">
        <v>11</v>
      </c>
      <c r="E46460" t="s">
        <v>16</v>
      </c>
      <c r="F46460">
        <v>37285.860032999997</v>
      </c>
    </row>
    <row r="46461" spans="1:6" x14ac:dyDescent="0.35">
      <c r="A46461" t="s">
        <v>54</v>
      </c>
      <c r="B46461" t="s">
        <v>36</v>
      </c>
      <c r="C46461">
        <v>2028</v>
      </c>
      <c r="D46461" t="s">
        <v>11</v>
      </c>
      <c r="E46461" t="s">
        <v>32</v>
      </c>
      <c r="F46461">
        <v>39807.931452999997</v>
      </c>
    </row>
    <row r="46462" spans="1:6" x14ac:dyDescent="0.35">
      <c r="A46462" t="s">
        <v>54</v>
      </c>
      <c r="B46462" t="s">
        <v>36</v>
      </c>
      <c r="C46462">
        <v>2028</v>
      </c>
      <c r="D46462" t="s">
        <v>11</v>
      </c>
      <c r="E46462" t="s">
        <v>17</v>
      </c>
      <c r="F46462">
        <v>43166.688472000002</v>
      </c>
    </row>
    <row r="46463" spans="1:6" x14ac:dyDescent="0.35">
      <c r="A46463" t="s">
        <v>54</v>
      </c>
      <c r="B46463" t="s">
        <v>36</v>
      </c>
      <c r="C46463">
        <v>2028</v>
      </c>
      <c r="D46463" t="s">
        <v>11</v>
      </c>
      <c r="E46463" t="s">
        <v>18</v>
      </c>
      <c r="F46463">
        <v>46309.153753999999</v>
      </c>
    </row>
    <row r="46464" spans="1:6" x14ac:dyDescent="0.35">
      <c r="A46464" t="s">
        <v>54</v>
      </c>
      <c r="B46464" t="s">
        <v>36</v>
      </c>
      <c r="C46464">
        <v>2028</v>
      </c>
      <c r="D46464" t="s">
        <v>11</v>
      </c>
      <c r="E46464" t="s">
        <v>19</v>
      </c>
      <c r="F46464">
        <v>48730.770839999997</v>
      </c>
    </row>
    <row r="46465" spans="1:6" x14ac:dyDescent="0.35">
      <c r="A46465" t="s">
        <v>54</v>
      </c>
      <c r="B46465" t="s">
        <v>36</v>
      </c>
      <c r="C46465">
        <v>2028</v>
      </c>
      <c r="D46465" t="s">
        <v>11</v>
      </c>
      <c r="E46465" t="s">
        <v>20</v>
      </c>
      <c r="F46465">
        <v>52048.687832000003</v>
      </c>
    </row>
    <row r="46466" spans="1:6" x14ac:dyDescent="0.35">
      <c r="A46466" t="s">
        <v>54</v>
      </c>
      <c r="B46466" t="s">
        <v>36</v>
      </c>
      <c r="C46466">
        <v>2028</v>
      </c>
      <c r="D46466" t="s">
        <v>11</v>
      </c>
      <c r="E46466" t="s">
        <v>21</v>
      </c>
      <c r="F46466">
        <v>54983.629238000001</v>
      </c>
    </row>
    <row r="46467" spans="1:6" x14ac:dyDescent="0.35">
      <c r="A46467" t="s">
        <v>54</v>
      </c>
      <c r="B46467" t="s">
        <v>36</v>
      </c>
      <c r="C46467">
        <v>2028</v>
      </c>
      <c r="D46467" t="s">
        <v>11</v>
      </c>
      <c r="E46467" t="s">
        <v>22</v>
      </c>
      <c r="F46467">
        <v>55071.222800000003</v>
      </c>
    </row>
    <row r="46468" spans="1:6" x14ac:dyDescent="0.35">
      <c r="A46468" t="s">
        <v>54</v>
      </c>
      <c r="B46468" t="s">
        <v>36</v>
      </c>
      <c r="C46468">
        <v>2028</v>
      </c>
      <c r="D46468" t="s">
        <v>11</v>
      </c>
      <c r="E46468" t="s">
        <v>23</v>
      </c>
      <c r="F46468">
        <v>53320.352509999997</v>
      </c>
    </row>
    <row r="46469" spans="1:6" x14ac:dyDescent="0.35">
      <c r="A46469" t="s">
        <v>54</v>
      </c>
      <c r="B46469" t="s">
        <v>36</v>
      </c>
      <c r="C46469">
        <v>2028</v>
      </c>
      <c r="D46469" t="s">
        <v>11</v>
      </c>
      <c r="E46469" t="s">
        <v>24</v>
      </c>
      <c r="F46469">
        <v>49060.920014000003</v>
      </c>
    </row>
    <row r="46470" spans="1:6" x14ac:dyDescent="0.35">
      <c r="A46470" t="s">
        <v>54</v>
      </c>
      <c r="B46470" t="s">
        <v>36</v>
      </c>
      <c r="C46470">
        <v>2028</v>
      </c>
      <c r="D46470" t="s">
        <v>11</v>
      </c>
      <c r="E46470" t="s">
        <v>25</v>
      </c>
      <c r="F46470">
        <v>44426.641001000004</v>
      </c>
    </row>
    <row r="46471" spans="1:6" x14ac:dyDescent="0.35">
      <c r="A46471" t="s">
        <v>54</v>
      </c>
      <c r="B46471" t="s">
        <v>36</v>
      </c>
      <c r="C46471">
        <v>2028</v>
      </c>
      <c r="D46471" t="s">
        <v>11</v>
      </c>
      <c r="E46471" t="s">
        <v>26</v>
      </c>
      <c r="F46471">
        <v>45233.823882999997</v>
      </c>
    </row>
    <row r="46472" spans="1:6" x14ac:dyDescent="0.35">
      <c r="A46472" t="s">
        <v>54</v>
      </c>
      <c r="B46472" t="s">
        <v>36</v>
      </c>
      <c r="C46472">
        <v>2028</v>
      </c>
      <c r="D46472" t="s">
        <v>11</v>
      </c>
      <c r="E46472" t="s">
        <v>27</v>
      </c>
      <c r="F46472">
        <v>39033.778414</v>
      </c>
    </row>
    <row r="46473" spans="1:6" x14ac:dyDescent="0.35">
      <c r="A46473" t="s">
        <v>54</v>
      </c>
      <c r="B46473" t="s">
        <v>36</v>
      </c>
      <c r="C46473">
        <v>2028</v>
      </c>
      <c r="D46473" t="s">
        <v>11</v>
      </c>
      <c r="E46473" t="s">
        <v>28</v>
      </c>
      <c r="F46473">
        <v>37453.266075</v>
      </c>
    </row>
    <row r="46474" spans="1:6" x14ac:dyDescent="0.35">
      <c r="A46474" t="s">
        <v>54</v>
      </c>
      <c r="B46474" t="s">
        <v>36</v>
      </c>
      <c r="C46474">
        <v>2028</v>
      </c>
      <c r="D46474" t="s">
        <v>11</v>
      </c>
      <c r="E46474" t="s">
        <v>29</v>
      </c>
      <c r="F46474">
        <v>31934.14702</v>
      </c>
    </row>
    <row r="46475" spans="1:6" x14ac:dyDescent="0.35">
      <c r="A46475" t="s">
        <v>54</v>
      </c>
      <c r="B46475" t="s">
        <v>36</v>
      </c>
      <c r="C46475">
        <v>2028</v>
      </c>
      <c r="D46475" t="s">
        <v>11</v>
      </c>
      <c r="E46475" t="s">
        <v>30</v>
      </c>
      <c r="F46475">
        <v>28127.124545999999</v>
      </c>
    </row>
    <row r="46476" spans="1:6" x14ac:dyDescent="0.35">
      <c r="A46476" t="s">
        <v>54</v>
      </c>
      <c r="B46476" t="s">
        <v>36</v>
      </c>
      <c r="C46476">
        <v>2028</v>
      </c>
      <c r="D46476" t="s">
        <v>11</v>
      </c>
      <c r="E46476" t="s">
        <v>31</v>
      </c>
      <c r="F46476">
        <v>21941.421215999999</v>
      </c>
    </row>
    <row r="46477" spans="1:6" x14ac:dyDescent="0.35">
      <c r="A46477" t="s">
        <v>54</v>
      </c>
      <c r="B46477" t="s">
        <v>36</v>
      </c>
      <c r="C46477">
        <v>2028</v>
      </c>
      <c r="D46477" t="s">
        <v>11</v>
      </c>
      <c r="E46477" t="s">
        <v>10</v>
      </c>
      <c r="F46477">
        <v>17998.199174099998</v>
      </c>
    </row>
    <row r="46478" spans="1:6" x14ac:dyDescent="0.35">
      <c r="A46478" t="s">
        <v>54</v>
      </c>
      <c r="B46478" t="s">
        <v>36</v>
      </c>
      <c r="C46478">
        <v>2029</v>
      </c>
      <c r="D46478" t="s">
        <v>11</v>
      </c>
      <c r="E46478" t="s">
        <v>16</v>
      </c>
      <c r="F46478">
        <v>38148.340514000003</v>
      </c>
    </row>
    <row r="46479" spans="1:6" x14ac:dyDescent="0.35">
      <c r="A46479" t="s">
        <v>54</v>
      </c>
      <c r="B46479" t="s">
        <v>36</v>
      </c>
      <c r="C46479">
        <v>2029</v>
      </c>
      <c r="D46479" t="s">
        <v>11</v>
      </c>
      <c r="E46479" t="s">
        <v>32</v>
      </c>
      <c r="F46479">
        <v>40056.271923</v>
      </c>
    </row>
    <row r="46480" spans="1:6" x14ac:dyDescent="0.35">
      <c r="A46480" t="s">
        <v>54</v>
      </c>
      <c r="B46480" t="s">
        <v>36</v>
      </c>
      <c r="C46480">
        <v>2029</v>
      </c>
      <c r="D46480" t="s">
        <v>11</v>
      </c>
      <c r="E46480" t="s">
        <v>17</v>
      </c>
      <c r="F46480">
        <v>43211.067349999998</v>
      </c>
    </row>
    <row r="46481" spans="1:6" x14ac:dyDescent="0.35">
      <c r="A46481" t="s">
        <v>54</v>
      </c>
      <c r="B46481" t="s">
        <v>36</v>
      </c>
      <c r="C46481">
        <v>2029</v>
      </c>
      <c r="D46481" t="s">
        <v>11</v>
      </c>
      <c r="E46481" t="s">
        <v>18</v>
      </c>
      <c r="F46481">
        <v>46720.257392</v>
      </c>
    </row>
    <row r="46482" spans="1:6" x14ac:dyDescent="0.35">
      <c r="A46482" t="s">
        <v>54</v>
      </c>
      <c r="B46482" t="s">
        <v>36</v>
      </c>
      <c r="C46482">
        <v>2029</v>
      </c>
      <c r="D46482" t="s">
        <v>11</v>
      </c>
      <c r="E46482" t="s">
        <v>19</v>
      </c>
      <c r="F46482">
        <v>49946.514235000002</v>
      </c>
    </row>
    <row r="46483" spans="1:6" x14ac:dyDescent="0.35">
      <c r="A46483" t="s">
        <v>54</v>
      </c>
      <c r="B46483" t="s">
        <v>36</v>
      </c>
      <c r="C46483">
        <v>2029</v>
      </c>
      <c r="D46483" t="s">
        <v>11</v>
      </c>
      <c r="E46483" t="s">
        <v>20</v>
      </c>
      <c r="F46483">
        <v>52311.558608000007</v>
      </c>
    </row>
    <row r="46484" spans="1:6" x14ac:dyDescent="0.35">
      <c r="A46484" t="s">
        <v>54</v>
      </c>
      <c r="B46484" t="s">
        <v>36</v>
      </c>
      <c r="C46484">
        <v>2029</v>
      </c>
      <c r="D46484" t="s">
        <v>11</v>
      </c>
      <c r="E46484" t="s">
        <v>21</v>
      </c>
      <c r="F46484">
        <v>55650.967380000002</v>
      </c>
    </row>
    <row r="46485" spans="1:6" x14ac:dyDescent="0.35">
      <c r="A46485" t="s">
        <v>54</v>
      </c>
      <c r="B46485" t="s">
        <v>36</v>
      </c>
      <c r="C46485">
        <v>2029</v>
      </c>
      <c r="D46485" t="s">
        <v>11</v>
      </c>
      <c r="E46485" t="s">
        <v>22</v>
      </c>
      <c r="F46485">
        <v>56175.611171999997</v>
      </c>
    </row>
    <row r="46486" spans="1:6" x14ac:dyDescent="0.35">
      <c r="A46486" t="s">
        <v>54</v>
      </c>
      <c r="B46486" t="s">
        <v>36</v>
      </c>
      <c r="C46486">
        <v>2029</v>
      </c>
      <c r="D46486" t="s">
        <v>11</v>
      </c>
      <c r="E46486" t="s">
        <v>23</v>
      </c>
      <c r="F46486">
        <v>54419.916272000002</v>
      </c>
    </row>
    <row r="46487" spans="1:6" x14ac:dyDescent="0.35">
      <c r="A46487" t="s">
        <v>54</v>
      </c>
      <c r="B46487" t="s">
        <v>36</v>
      </c>
      <c r="C46487">
        <v>2029</v>
      </c>
      <c r="D46487" t="s">
        <v>11</v>
      </c>
      <c r="E46487" t="s">
        <v>24</v>
      </c>
      <c r="F46487">
        <v>50685.176488999998</v>
      </c>
    </row>
    <row r="46488" spans="1:6" x14ac:dyDescent="0.35">
      <c r="A46488" t="s">
        <v>54</v>
      </c>
      <c r="B46488" t="s">
        <v>36</v>
      </c>
      <c r="C46488">
        <v>2029</v>
      </c>
      <c r="D46488" t="s">
        <v>11</v>
      </c>
      <c r="E46488" t="s">
        <v>25</v>
      </c>
      <c r="F46488">
        <v>44692.989749999993</v>
      </c>
    </row>
    <row r="46489" spans="1:6" x14ac:dyDescent="0.35">
      <c r="A46489" t="s">
        <v>54</v>
      </c>
      <c r="B46489" t="s">
        <v>36</v>
      </c>
      <c r="C46489">
        <v>2029</v>
      </c>
      <c r="D46489" t="s">
        <v>11</v>
      </c>
      <c r="E46489" t="s">
        <v>26</v>
      </c>
      <c r="F46489">
        <v>45817.357524999999</v>
      </c>
    </row>
    <row r="46490" spans="1:6" x14ac:dyDescent="0.35">
      <c r="A46490" t="s">
        <v>54</v>
      </c>
      <c r="B46490" t="s">
        <v>36</v>
      </c>
      <c r="C46490">
        <v>2029</v>
      </c>
      <c r="D46490" t="s">
        <v>11</v>
      </c>
      <c r="E46490" t="s">
        <v>27</v>
      </c>
      <c r="F46490">
        <v>39628.566357999996</v>
      </c>
    </row>
    <row r="46491" spans="1:6" x14ac:dyDescent="0.35">
      <c r="A46491" t="s">
        <v>54</v>
      </c>
      <c r="B46491" t="s">
        <v>36</v>
      </c>
      <c r="C46491">
        <v>2029</v>
      </c>
      <c r="D46491" t="s">
        <v>11</v>
      </c>
      <c r="E46491" t="s">
        <v>28</v>
      </c>
      <c r="F46491">
        <v>38169.849918</v>
      </c>
    </row>
    <row r="46492" spans="1:6" x14ac:dyDescent="0.35">
      <c r="A46492" t="s">
        <v>54</v>
      </c>
      <c r="B46492" t="s">
        <v>36</v>
      </c>
      <c r="C46492">
        <v>2029</v>
      </c>
      <c r="D46492" t="s">
        <v>11</v>
      </c>
      <c r="E46492" t="s">
        <v>29</v>
      </c>
      <c r="F46492">
        <v>32670.450602000001</v>
      </c>
    </row>
    <row r="46493" spans="1:6" x14ac:dyDescent="0.35">
      <c r="A46493" t="s">
        <v>54</v>
      </c>
      <c r="B46493" t="s">
        <v>36</v>
      </c>
      <c r="C46493">
        <v>2029</v>
      </c>
      <c r="D46493" t="s">
        <v>11</v>
      </c>
      <c r="E46493" t="s">
        <v>30</v>
      </c>
      <c r="F46493">
        <v>28314.553841000001</v>
      </c>
    </row>
    <row r="46494" spans="1:6" x14ac:dyDescent="0.35">
      <c r="A46494" t="s">
        <v>54</v>
      </c>
      <c r="B46494" t="s">
        <v>36</v>
      </c>
      <c r="C46494">
        <v>2029</v>
      </c>
      <c r="D46494" t="s">
        <v>11</v>
      </c>
      <c r="E46494" t="s">
        <v>31</v>
      </c>
      <c r="F46494">
        <v>22826.603738999998</v>
      </c>
    </row>
    <row r="46495" spans="1:6" x14ac:dyDescent="0.35">
      <c r="A46495" t="s">
        <v>54</v>
      </c>
      <c r="B46495" t="s">
        <v>36</v>
      </c>
      <c r="C46495">
        <v>2029</v>
      </c>
      <c r="D46495" t="s">
        <v>11</v>
      </c>
      <c r="E46495" t="s">
        <v>10</v>
      </c>
      <c r="F46495">
        <v>19136.581017780001</v>
      </c>
    </row>
    <row r="46496" spans="1:6" x14ac:dyDescent="0.35">
      <c r="A46496" t="s">
        <v>54</v>
      </c>
      <c r="B46496" t="s">
        <v>36</v>
      </c>
      <c r="C46496">
        <v>2030</v>
      </c>
      <c r="D46496" t="s">
        <v>11</v>
      </c>
      <c r="E46496" t="s">
        <v>16</v>
      </c>
      <c r="F46496">
        <v>39082.956642999998</v>
      </c>
    </row>
    <row r="46497" spans="1:6" x14ac:dyDescent="0.35">
      <c r="A46497" t="s">
        <v>54</v>
      </c>
      <c r="B46497" t="s">
        <v>36</v>
      </c>
      <c r="C46497">
        <v>2030</v>
      </c>
      <c r="D46497" t="s">
        <v>11</v>
      </c>
      <c r="E46497" t="s">
        <v>32</v>
      </c>
      <c r="F46497">
        <v>40426.105325999997</v>
      </c>
    </row>
    <row r="46498" spans="1:6" x14ac:dyDescent="0.35">
      <c r="A46498" t="s">
        <v>54</v>
      </c>
      <c r="B46498" t="s">
        <v>36</v>
      </c>
      <c r="C46498">
        <v>2030</v>
      </c>
      <c r="D46498" t="s">
        <v>11</v>
      </c>
      <c r="E46498" t="s">
        <v>17</v>
      </c>
      <c r="F46498">
        <v>43185.910975999999</v>
      </c>
    </row>
    <row r="46499" spans="1:6" x14ac:dyDescent="0.35">
      <c r="A46499" t="s">
        <v>54</v>
      </c>
      <c r="B46499" t="s">
        <v>36</v>
      </c>
      <c r="C46499">
        <v>2030</v>
      </c>
      <c r="D46499" t="s">
        <v>11</v>
      </c>
      <c r="E46499" t="s">
        <v>18</v>
      </c>
      <c r="F46499">
        <v>47074.002676999997</v>
      </c>
    </row>
    <row r="46500" spans="1:6" x14ac:dyDescent="0.35">
      <c r="A46500" t="s">
        <v>54</v>
      </c>
      <c r="B46500" t="s">
        <v>36</v>
      </c>
      <c r="C46500">
        <v>2030</v>
      </c>
      <c r="D46500" t="s">
        <v>11</v>
      </c>
      <c r="E46500" t="s">
        <v>19</v>
      </c>
      <c r="F46500">
        <v>51255.094314000002</v>
      </c>
    </row>
    <row r="46501" spans="1:6" x14ac:dyDescent="0.35">
      <c r="A46501" t="s">
        <v>54</v>
      </c>
      <c r="B46501" t="s">
        <v>36</v>
      </c>
      <c r="C46501">
        <v>2030</v>
      </c>
      <c r="D46501" t="s">
        <v>11</v>
      </c>
      <c r="E46501" t="s">
        <v>20</v>
      </c>
      <c r="F46501">
        <v>52637.496633000002</v>
      </c>
    </row>
    <row r="46502" spans="1:6" x14ac:dyDescent="0.35">
      <c r="A46502" t="s">
        <v>54</v>
      </c>
      <c r="B46502" t="s">
        <v>36</v>
      </c>
      <c r="C46502">
        <v>2030</v>
      </c>
      <c r="D46502" t="s">
        <v>11</v>
      </c>
      <c r="E46502" t="s">
        <v>21</v>
      </c>
      <c r="F46502">
        <v>56320.484210000002</v>
      </c>
    </row>
    <row r="46503" spans="1:6" x14ac:dyDescent="0.35">
      <c r="A46503" t="s">
        <v>54</v>
      </c>
      <c r="B46503" t="s">
        <v>36</v>
      </c>
      <c r="C46503">
        <v>2030</v>
      </c>
      <c r="D46503" t="s">
        <v>11</v>
      </c>
      <c r="E46503" t="s">
        <v>22</v>
      </c>
      <c r="F46503">
        <v>57110.791161000001</v>
      </c>
    </row>
    <row r="46504" spans="1:6" x14ac:dyDescent="0.35">
      <c r="A46504" t="s">
        <v>54</v>
      </c>
      <c r="B46504" t="s">
        <v>36</v>
      </c>
      <c r="C46504">
        <v>2030</v>
      </c>
      <c r="D46504" t="s">
        <v>11</v>
      </c>
      <c r="E46504" t="s">
        <v>23</v>
      </c>
      <c r="F46504">
        <v>55689.834819000003</v>
      </c>
    </row>
    <row r="46505" spans="1:6" x14ac:dyDescent="0.35">
      <c r="A46505" t="s">
        <v>54</v>
      </c>
      <c r="B46505" t="s">
        <v>36</v>
      </c>
      <c r="C46505">
        <v>2030</v>
      </c>
      <c r="D46505" t="s">
        <v>11</v>
      </c>
      <c r="E46505" t="s">
        <v>24</v>
      </c>
      <c r="F46505">
        <v>52369.053067999987</v>
      </c>
    </row>
    <row r="46506" spans="1:6" x14ac:dyDescent="0.35">
      <c r="A46506" t="s">
        <v>54</v>
      </c>
      <c r="B46506" t="s">
        <v>36</v>
      </c>
      <c r="C46506">
        <v>2030</v>
      </c>
      <c r="D46506" t="s">
        <v>11</v>
      </c>
      <c r="E46506" t="s">
        <v>25</v>
      </c>
      <c r="F46506">
        <v>45276.013720000003</v>
      </c>
    </row>
    <row r="46507" spans="1:6" x14ac:dyDescent="0.35">
      <c r="A46507" t="s">
        <v>54</v>
      </c>
      <c r="B46507" t="s">
        <v>36</v>
      </c>
      <c r="C46507">
        <v>2030</v>
      </c>
      <c r="D46507" t="s">
        <v>11</v>
      </c>
      <c r="E46507" t="s">
        <v>26</v>
      </c>
      <c r="F46507">
        <v>46096.512961999993</v>
      </c>
    </row>
    <row r="46508" spans="1:6" x14ac:dyDescent="0.35">
      <c r="A46508" t="s">
        <v>54</v>
      </c>
      <c r="B46508" t="s">
        <v>36</v>
      </c>
      <c r="C46508">
        <v>2030</v>
      </c>
      <c r="D46508" t="s">
        <v>11</v>
      </c>
      <c r="E46508" t="s">
        <v>27</v>
      </c>
      <c r="F46508">
        <v>40658.050753000003</v>
      </c>
    </row>
    <row r="46509" spans="1:6" x14ac:dyDescent="0.35">
      <c r="A46509" t="s">
        <v>54</v>
      </c>
      <c r="B46509" t="s">
        <v>36</v>
      </c>
      <c r="C46509">
        <v>2030</v>
      </c>
      <c r="D46509" t="s">
        <v>11</v>
      </c>
      <c r="E46509" t="s">
        <v>28</v>
      </c>
      <c r="F46509">
        <v>38605.352266999987</v>
      </c>
    </row>
    <row r="46510" spans="1:6" x14ac:dyDescent="0.35">
      <c r="A46510" t="s">
        <v>54</v>
      </c>
      <c r="B46510" t="s">
        <v>36</v>
      </c>
      <c r="C46510">
        <v>2030</v>
      </c>
      <c r="D46510" t="s">
        <v>11</v>
      </c>
      <c r="E46510" t="s">
        <v>29</v>
      </c>
      <c r="F46510">
        <v>33516.941068</v>
      </c>
    </row>
    <row r="46511" spans="1:6" x14ac:dyDescent="0.35">
      <c r="A46511" t="s">
        <v>54</v>
      </c>
      <c r="B46511" t="s">
        <v>36</v>
      </c>
      <c r="C46511">
        <v>2030</v>
      </c>
      <c r="D46511" t="s">
        <v>11</v>
      </c>
      <c r="E46511" t="s">
        <v>30</v>
      </c>
      <c r="F46511">
        <v>28423.938634999999</v>
      </c>
    </row>
    <row r="46512" spans="1:6" x14ac:dyDescent="0.35">
      <c r="A46512" t="s">
        <v>54</v>
      </c>
      <c r="B46512" t="s">
        <v>36</v>
      </c>
      <c r="C46512">
        <v>2030</v>
      </c>
      <c r="D46512" t="s">
        <v>11</v>
      </c>
      <c r="E46512" t="s">
        <v>31</v>
      </c>
      <c r="F46512">
        <v>23542.596517999998</v>
      </c>
    </row>
    <row r="46513" spans="1:6" x14ac:dyDescent="0.35">
      <c r="A46513" t="s">
        <v>54</v>
      </c>
      <c r="B46513" t="s">
        <v>36</v>
      </c>
      <c r="C46513">
        <v>2030</v>
      </c>
      <c r="D46513" t="s">
        <v>11</v>
      </c>
      <c r="E46513" t="s">
        <v>10</v>
      </c>
      <c r="F46513">
        <v>20406.601238560001</v>
      </c>
    </row>
    <row r="46514" spans="1:6" x14ac:dyDescent="0.35">
      <c r="A46514" t="s">
        <v>54</v>
      </c>
      <c r="B46514" t="s">
        <v>36</v>
      </c>
      <c r="C46514">
        <v>2031</v>
      </c>
      <c r="D46514" t="s">
        <v>11</v>
      </c>
      <c r="E46514" t="s">
        <v>16</v>
      </c>
      <c r="F46514">
        <v>39911.124099000001</v>
      </c>
    </row>
    <row r="46515" spans="1:6" x14ac:dyDescent="0.35">
      <c r="A46515" t="s">
        <v>54</v>
      </c>
      <c r="B46515" t="s">
        <v>36</v>
      </c>
      <c r="C46515">
        <v>2031</v>
      </c>
      <c r="D46515" t="s">
        <v>11</v>
      </c>
      <c r="E46515" t="s">
        <v>32</v>
      </c>
      <c r="F46515">
        <v>40978.570487999998</v>
      </c>
    </row>
    <row r="46516" spans="1:6" x14ac:dyDescent="0.35">
      <c r="A46516" t="s">
        <v>54</v>
      </c>
      <c r="B46516" t="s">
        <v>36</v>
      </c>
      <c r="C46516">
        <v>2031</v>
      </c>
      <c r="D46516" t="s">
        <v>11</v>
      </c>
      <c r="E46516" t="s">
        <v>17</v>
      </c>
      <c r="F46516">
        <v>43098.749486999986</v>
      </c>
    </row>
    <row r="46517" spans="1:6" x14ac:dyDescent="0.35">
      <c r="A46517" t="s">
        <v>54</v>
      </c>
      <c r="B46517" t="s">
        <v>36</v>
      </c>
      <c r="C46517">
        <v>2031</v>
      </c>
      <c r="D46517" t="s">
        <v>11</v>
      </c>
      <c r="E46517" t="s">
        <v>18</v>
      </c>
      <c r="F46517">
        <v>47592.935845</v>
      </c>
    </row>
    <row r="46518" spans="1:6" x14ac:dyDescent="0.35">
      <c r="A46518" t="s">
        <v>54</v>
      </c>
      <c r="B46518" t="s">
        <v>36</v>
      </c>
      <c r="C46518">
        <v>2031</v>
      </c>
      <c r="D46518" t="s">
        <v>11</v>
      </c>
      <c r="E46518" t="s">
        <v>19</v>
      </c>
      <c r="F46518">
        <v>52146.335682999998</v>
      </c>
    </row>
    <row r="46519" spans="1:6" x14ac:dyDescent="0.35">
      <c r="A46519" t="s">
        <v>54</v>
      </c>
      <c r="B46519" t="s">
        <v>36</v>
      </c>
      <c r="C46519">
        <v>2031</v>
      </c>
      <c r="D46519" t="s">
        <v>11</v>
      </c>
      <c r="E46519" t="s">
        <v>20</v>
      </c>
      <c r="F46519">
        <v>53403.835163000003</v>
      </c>
    </row>
    <row r="46520" spans="1:6" x14ac:dyDescent="0.35">
      <c r="A46520" t="s">
        <v>54</v>
      </c>
      <c r="B46520" t="s">
        <v>36</v>
      </c>
      <c r="C46520">
        <v>2031</v>
      </c>
      <c r="D46520" t="s">
        <v>11</v>
      </c>
      <c r="E46520" t="s">
        <v>21</v>
      </c>
      <c r="F46520">
        <v>56875.356134999987</v>
      </c>
    </row>
    <row r="46521" spans="1:6" x14ac:dyDescent="0.35">
      <c r="A46521" t="s">
        <v>54</v>
      </c>
      <c r="B46521" t="s">
        <v>36</v>
      </c>
      <c r="C46521">
        <v>2031</v>
      </c>
      <c r="D46521" t="s">
        <v>11</v>
      </c>
      <c r="E46521" t="s">
        <v>22</v>
      </c>
      <c r="F46521">
        <v>57962.081630000001</v>
      </c>
    </row>
    <row r="46522" spans="1:6" x14ac:dyDescent="0.35">
      <c r="A46522" t="s">
        <v>54</v>
      </c>
      <c r="B46522" t="s">
        <v>36</v>
      </c>
      <c r="C46522">
        <v>2031</v>
      </c>
      <c r="D46522" t="s">
        <v>11</v>
      </c>
      <c r="E46522" t="s">
        <v>23</v>
      </c>
      <c r="F46522">
        <v>56848.336314</v>
      </c>
    </row>
    <row r="46523" spans="1:6" x14ac:dyDescent="0.35">
      <c r="A46523" t="s">
        <v>54</v>
      </c>
      <c r="B46523" t="s">
        <v>36</v>
      </c>
      <c r="C46523">
        <v>2031</v>
      </c>
      <c r="D46523" t="s">
        <v>11</v>
      </c>
      <c r="E46523" t="s">
        <v>24</v>
      </c>
      <c r="F46523">
        <v>53747.083930000008</v>
      </c>
    </row>
    <row r="46524" spans="1:6" x14ac:dyDescent="0.35">
      <c r="A46524" t="s">
        <v>54</v>
      </c>
      <c r="B46524" t="s">
        <v>36</v>
      </c>
      <c r="C46524">
        <v>2031</v>
      </c>
      <c r="D46524" t="s">
        <v>11</v>
      </c>
      <c r="E46524" t="s">
        <v>25</v>
      </c>
      <c r="F46524">
        <v>46605.807400999998</v>
      </c>
    </row>
    <row r="46525" spans="1:6" x14ac:dyDescent="0.35">
      <c r="A46525" t="s">
        <v>54</v>
      </c>
      <c r="B46525" t="s">
        <v>36</v>
      </c>
      <c r="C46525">
        <v>2031</v>
      </c>
      <c r="D46525" t="s">
        <v>11</v>
      </c>
      <c r="E46525" t="s">
        <v>26</v>
      </c>
      <c r="F46525">
        <v>45594.449804000003</v>
      </c>
    </row>
    <row r="46526" spans="1:6" x14ac:dyDescent="0.35">
      <c r="A46526" t="s">
        <v>54</v>
      </c>
      <c r="B46526" t="s">
        <v>36</v>
      </c>
      <c r="C46526">
        <v>2031</v>
      </c>
      <c r="D46526" t="s">
        <v>11</v>
      </c>
      <c r="E46526" t="s">
        <v>27</v>
      </c>
      <c r="F46526">
        <v>42328.463227</v>
      </c>
    </row>
    <row r="46527" spans="1:6" x14ac:dyDescent="0.35">
      <c r="A46527" t="s">
        <v>54</v>
      </c>
      <c r="B46527" t="s">
        <v>36</v>
      </c>
      <c r="C46527">
        <v>2031</v>
      </c>
      <c r="D46527" t="s">
        <v>11</v>
      </c>
      <c r="E46527" t="s">
        <v>28</v>
      </c>
      <c r="F46527">
        <v>38683.032313000003</v>
      </c>
    </row>
    <row r="46528" spans="1:6" x14ac:dyDescent="0.35">
      <c r="A46528" t="s">
        <v>54</v>
      </c>
      <c r="B46528" t="s">
        <v>36</v>
      </c>
      <c r="C46528">
        <v>2031</v>
      </c>
      <c r="D46528" t="s">
        <v>11</v>
      </c>
      <c r="E46528" t="s">
        <v>29</v>
      </c>
      <c r="F46528">
        <v>34609.885894999999</v>
      </c>
    </row>
    <row r="46529" spans="1:6" x14ac:dyDescent="0.35">
      <c r="A46529" t="s">
        <v>54</v>
      </c>
      <c r="B46529" t="s">
        <v>36</v>
      </c>
      <c r="C46529">
        <v>2031</v>
      </c>
      <c r="D46529" t="s">
        <v>11</v>
      </c>
      <c r="E46529" t="s">
        <v>30</v>
      </c>
      <c r="F46529">
        <v>28654.675802000002</v>
      </c>
    </row>
    <row r="46530" spans="1:6" x14ac:dyDescent="0.35">
      <c r="A46530" t="s">
        <v>54</v>
      </c>
      <c r="B46530" t="s">
        <v>36</v>
      </c>
      <c r="C46530">
        <v>2031</v>
      </c>
      <c r="D46530" t="s">
        <v>11</v>
      </c>
      <c r="E46530" t="s">
        <v>31</v>
      </c>
      <c r="F46530">
        <v>24201.346281999999</v>
      </c>
    </row>
    <row r="46531" spans="1:6" x14ac:dyDescent="0.35">
      <c r="A46531" t="s">
        <v>54</v>
      </c>
      <c r="B46531" t="s">
        <v>36</v>
      </c>
      <c r="C46531">
        <v>2031</v>
      </c>
      <c r="D46531" t="s">
        <v>11</v>
      </c>
      <c r="E46531" t="s">
        <v>10</v>
      </c>
      <c r="F46531">
        <v>21665.479815409999</v>
      </c>
    </row>
    <row r="46532" spans="1:6" x14ac:dyDescent="0.35">
      <c r="A46532" t="s">
        <v>54</v>
      </c>
      <c r="B46532" t="s">
        <v>36</v>
      </c>
      <c r="C46532">
        <v>2032</v>
      </c>
      <c r="D46532" t="s">
        <v>11</v>
      </c>
      <c r="E46532" t="s">
        <v>16</v>
      </c>
      <c r="F46532">
        <v>40649.513854999997</v>
      </c>
    </row>
    <row r="46533" spans="1:6" x14ac:dyDescent="0.35">
      <c r="A46533" t="s">
        <v>54</v>
      </c>
      <c r="B46533" t="s">
        <v>36</v>
      </c>
      <c r="C46533">
        <v>2032</v>
      </c>
      <c r="D46533" t="s">
        <v>11</v>
      </c>
      <c r="E46533" t="s">
        <v>32</v>
      </c>
      <c r="F46533">
        <v>41250.384986999998</v>
      </c>
    </row>
    <row r="46534" spans="1:6" x14ac:dyDescent="0.35">
      <c r="A46534" t="s">
        <v>54</v>
      </c>
      <c r="B46534" t="s">
        <v>36</v>
      </c>
      <c r="C46534">
        <v>2032</v>
      </c>
      <c r="D46534" t="s">
        <v>11</v>
      </c>
      <c r="E46534" t="s">
        <v>17</v>
      </c>
      <c r="F46534">
        <v>43682.789943000003</v>
      </c>
    </row>
    <row r="46535" spans="1:6" x14ac:dyDescent="0.35">
      <c r="A46535" t="s">
        <v>54</v>
      </c>
      <c r="B46535" t="s">
        <v>36</v>
      </c>
      <c r="C46535">
        <v>2032</v>
      </c>
      <c r="D46535" t="s">
        <v>11</v>
      </c>
      <c r="E46535" t="s">
        <v>18</v>
      </c>
      <c r="F46535">
        <v>47814.285337000001</v>
      </c>
    </row>
    <row r="46536" spans="1:6" x14ac:dyDescent="0.35">
      <c r="A46536" t="s">
        <v>54</v>
      </c>
      <c r="B46536" t="s">
        <v>36</v>
      </c>
      <c r="C46536">
        <v>2032</v>
      </c>
      <c r="D46536" t="s">
        <v>11</v>
      </c>
      <c r="E46536" t="s">
        <v>19</v>
      </c>
      <c r="F46536">
        <v>52798.209146000001</v>
      </c>
    </row>
    <row r="46537" spans="1:6" x14ac:dyDescent="0.35">
      <c r="A46537" t="s">
        <v>54</v>
      </c>
      <c r="B46537" t="s">
        <v>36</v>
      </c>
      <c r="C46537">
        <v>2032</v>
      </c>
      <c r="D46537" t="s">
        <v>11</v>
      </c>
      <c r="E46537" t="s">
        <v>20</v>
      </c>
      <c r="F46537">
        <v>54636.704519999999</v>
      </c>
    </row>
    <row r="46538" spans="1:6" x14ac:dyDescent="0.35">
      <c r="A46538" t="s">
        <v>54</v>
      </c>
      <c r="B46538" t="s">
        <v>36</v>
      </c>
      <c r="C46538">
        <v>2032</v>
      </c>
      <c r="D46538" t="s">
        <v>11</v>
      </c>
      <c r="E46538" t="s">
        <v>21</v>
      </c>
      <c r="F46538">
        <v>57267.183776999998</v>
      </c>
    </row>
    <row r="46539" spans="1:6" x14ac:dyDescent="0.35">
      <c r="A46539" t="s">
        <v>54</v>
      </c>
      <c r="B46539" t="s">
        <v>36</v>
      </c>
      <c r="C46539">
        <v>2032</v>
      </c>
      <c r="D46539" t="s">
        <v>11</v>
      </c>
      <c r="E46539" t="s">
        <v>22</v>
      </c>
      <c r="F46539">
        <v>58781.447464999997</v>
      </c>
    </row>
    <row r="46540" spans="1:6" x14ac:dyDescent="0.35">
      <c r="A46540" t="s">
        <v>54</v>
      </c>
      <c r="B46540" t="s">
        <v>36</v>
      </c>
      <c r="C46540">
        <v>2032</v>
      </c>
      <c r="D46540" t="s">
        <v>11</v>
      </c>
      <c r="E46540" t="s">
        <v>23</v>
      </c>
      <c r="F46540">
        <v>58010.574803000003</v>
      </c>
    </row>
    <row r="46541" spans="1:6" x14ac:dyDescent="0.35">
      <c r="A46541" t="s">
        <v>54</v>
      </c>
      <c r="B46541" t="s">
        <v>36</v>
      </c>
      <c r="C46541">
        <v>2032</v>
      </c>
      <c r="D46541" t="s">
        <v>11</v>
      </c>
      <c r="E46541" t="s">
        <v>24</v>
      </c>
      <c r="F46541">
        <v>55012.805029000003</v>
      </c>
    </row>
    <row r="46542" spans="1:6" x14ac:dyDescent="0.35">
      <c r="A46542" t="s">
        <v>54</v>
      </c>
      <c r="B46542" t="s">
        <v>36</v>
      </c>
      <c r="C46542">
        <v>2032</v>
      </c>
      <c r="D46542" t="s">
        <v>11</v>
      </c>
      <c r="E46542" t="s">
        <v>25</v>
      </c>
      <c r="F46542">
        <v>48208.547534999998</v>
      </c>
    </row>
    <row r="46543" spans="1:6" x14ac:dyDescent="0.35">
      <c r="A46543" t="s">
        <v>54</v>
      </c>
      <c r="B46543" t="s">
        <v>36</v>
      </c>
      <c r="C46543">
        <v>2032</v>
      </c>
      <c r="D46543" t="s">
        <v>11</v>
      </c>
      <c r="E46543" t="s">
        <v>26</v>
      </c>
      <c r="F46543">
        <v>45026.381531000014</v>
      </c>
    </row>
    <row r="46544" spans="1:6" x14ac:dyDescent="0.35">
      <c r="A46544" t="s">
        <v>54</v>
      </c>
      <c r="B46544" t="s">
        <v>36</v>
      </c>
      <c r="C46544">
        <v>2032</v>
      </c>
      <c r="D46544" t="s">
        <v>11</v>
      </c>
      <c r="E46544" t="s">
        <v>27</v>
      </c>
      <c r="F46544">
        <v>43911.334174000003</v>
      </c>
    </row>
    <row r="46545" spans="1:6" x14ac:dyDescent="0.35">
      <c r="A46545" t="s">
        <v>54</v>
      </c>
      <c r="B46545" t="s">
        <v>36</v>
      </c>
      <c r="C46545">
        <v>2032</v>
      </c>
      <c r="D46545" t="s">
        <v>11</v>
      </c>
      <c r="E46545" t="s">
        <v>28</v>
      </c>
      <c r="F46545">
        <v>38763.486380000002</v>
      </c>
    </row>
    <row r="46546" spans="1:6" x14ac:dyDescent="0.35">
      <c r="A46546" t="s">
        <v>54</v>
      </c>
      <c r="B46546" t="s">
        <v>36</v>
      </c>
      <c r="C46546">
        <v>2032</v>
      </c>
      <c r="D46546" t="s">
        <v>11</v>
      </c>
      <c r="E46546" t="s">
        <v>29</v>
      </c>
      <c r="F46546">
        <v>35582.714441999997</v>
      </c>
    </row>
    <row r="46547" spans="1:6" x14ac:dyDescent="0.35">
      <c r="A46547" t="s">
        <v>54</v>
      </c>
      <c r="B46547" t="s">
        <v>36</v>
      </c>
      <c r="C46547">
        <v>2032</v>
      </c>
      <c r="D46547" t="s">
        <v>11</v>
      </c>
      <c r="E46547" t="s">
        <v>30</v>
      </c>
      <c r="F46547">
        <v>29219.443163</v>
      </c>
    </row>
    <row r="46548" spans="1:6" x14ac:dyDescent="0.35">
      <c r="A46548" t="s">
        <v>54</v>
      </c>
      <c r="B46548" t="s">
        <v>36</v>
      </c>
      <c r="C46548">
        <v>2032</v>
      </c>
      <c r="D46548" t="s">
        <v>11</v>
      </c>
      <c r="E46548" t="s">
        <v>31</v>
      </c>
      <c r="F46548">
        <v>24032.019335000001</v>
      </c>
    </row>
    <row r="46549" spans="1:6" x14ac:dyDescent="0.35">
      <c r="A46549" t="s">
        <v>54</v>
      </c>
      <c r="B46549" t="s">
        <v>36</v>
      </c>
      <c r="C46549">
        <v>2032</v>
      </c>
      <c r="D46549" t="s">
        <v>11</v>
      </c>
      <c r="E46549" t="s">
        <v>10</v>
      </c>
      <c r="F46549">
        <v>23488.566849129998</v>
      </c>
    </row>
    <row r="46550" spans="1:6" x14ac:dyDescent="0.35">
      <c r="A46550" t="s">
        <v>54</v>
      </c>
      <c r="B46550" t="s">
        <v>36</v>
      </c>
      <c r="C46550">
        <v>2033</v>
      </c>
      <c r="D46550" t="s">
        <v>11</v>
      </c>
      <c r="E46550" t="s">
        <v>16</v>
      </c>
      <c r="F46550">
        <v>41339.345085000001</v>
      </c>
    </row>
    <row r="46551" spans="1:6" x14ac:dyDescent="0.35">
      <c r="A46551" t="s">
        <v>54</v>
      </c>
      <c r="B46551" t="s">
        <v>36</v>
      </c>
      <c r="C46551">
        <v>2033</v>
      </c>
      <c r="D46551" t="s">
        <v>11</v>
      </c>
      <c r="E46551" t="s">
        <v>32</v>
      </c>
      <c r="F46551">
        <v>42033.280874999997</v>
      </c>
    </row>
    <row r="46552" spans="1:6" x14ac:dyDescent="0.35">
      <c r="A46552" t="s">
        <v>54</v>
      </c>
      <c r="B46552" t="s">
        <v>36</v>
      </c>
      <c r="C46552">
        <v>2033</v>
      </c>
      <c r="D46552" t="s">
        <v>11</v>
      </c>
      <c r="E46552" t="s">
        <v>17</v>
      </c>
      <c r="F46552">
        <v>43993.813876</v>
      </c>
    </row>
    <row r="46553" spans="1:6" x14ac:dyDescent="0.35">
      <c r="A46553" t="s">
        <v>54</v>
      </c>
      <c r="B46553" t="s">
        <v>36</v>
      </c>
      <c r="C46553">
        <v>2033</v>
      </c>
      <c r="D46553" t="s">
        <v>11</v>
      </c>
      <c r="E46553" t="s">
        <v>18</v>
      </c>
      <c r="F46553">
        <v>47858.419007999997</v>
      </c>
    </row>
    <row r="46554" spans="1:6" x14ac:dyDescent="0.35">
      <c r="A46554" t="s">
        <v>54</v>
      </c>
      <c r="B46554" t="s">
        <v>36</v>
      </c>
      <c r="C46554">
        <v>2033</v>
      </c>
      <c r="D46554" t="s">
        <v>11</v>
      </c>
      <c r="E46554" t="s">
        <v>19</v>
      </c>
      <c r="F46554">
        <v>53301.598462000002</v>
      </c>
    </row>
    <row r="46555" spans="1:6" x14ac:dyDescent="0.35">
      <c r="A46555" t="s">
        <v>54</v>
      </c>
      <c r="B46555" t="s">
        <v>36</v>
      </c>
      <c r="C46555">
        <v>2033</v>
      </c>
      <c r="D46555" t="s">
        <v>11</v>
      </c>
      <c r="E46555" t="s">
        <v>20</v>
      </c>
      <c r="F46555">
        <v>55825.875149</v>
      </c>
    </row>
    <row r="46556" spans="1:6" x14ac:dyDescent="0.35">
      <c r="A46556" t="s">
        <v>54</v>
      </c>
      <c r="B46556" t="s">
        <v>36</v>
      </c>
      <c r="C46556">
        <v>2033</v>
      </c>
      <c r="D46556" t="s">
        <v>11</v>
      </c>
      <c r="E46556" t="s">
        <v>21</v>
      </c>
      <c r="F46556">
        <v>57637.470028000003</v>
      </c>
    </row>
    <row r="46557" spans="1:6" x14ac:dyDescent="0.35">
      <c r="A46557" t="s">
        <v>54</v>
      </c>
      <c r="B46557" t="s">
        <v>36</v>
      </c>
      <c r="C46557">
        <v>2033</v>
      </c>
      <c r="D46557" t="s">
        <v>11</v>
      </c>
      <c r="E46557" t="s">
        <v>22</v>
      </c>
      <c r="F46557">
        <v>59564.917262000003</v>
      </c>
    </row>
    <row r="46558" spans="1:6" x14ac:dyDescent="0.35">
      <c r="A46558" t="s">
        <v>54</v>
      </c>
      <c r="B46558" t="s">
        <v>36</v>
      </c>
      <c r="C46558">
        <v>2033</v>
      </c>
      <c r="D46558" t="s">
        <v>11</v>
      </c>
      <c r="E46558" t="s">
        <v>23</v>
      </c>
      <c r="F46558">
        <v>59109.364312999998</v>
      </c>
    </row>
    <row r="46559" spans="1:6" x14ac:dyDescent="0.35">
      <c r="A46559" t="s">
        <v>54</v>
      </c>
      <c r="B46559" t="s">
        <v>36</v>
      </c>
      <c r="C46559">
        <v>2033</v>
      </c>
      <c r="D46559" t="s">
        <v>11</v>
      </c>
      <c r="E46559" t="s">
        <v>24</v>
      </c>
      <c r="F46559">
        <v>55963.109326999998</v>
      </c>
    </row>
    <row r="46560" spans="1:6" x14ac:dyDescent="0.35">
      <c r="A46560" t="s">
        <v>54</v>
      </c>
      <c r="B46560" t="s">
        <v>36</v>
      </c>
      <c r="C46560">
        <v>2033</v>
      </c>
      <c r="D46560" t="s">
        <v>11</v>
      </c>
      <c r="E46560" t="s">
        <v>25</v>
      </c>
      <c r="F46560">
        <v>50205.970384999993</v>
      </c>
    </row>
    <row r="46561" spans="1:6" x14ac:dyDescent="0.35">
      <c r="A46561" t="s">
        <v>54</v>
      </c>
      <c r="B46561" t="s">
        <v>36</v>
      </c>
      <c r="C46561">
        <v>2033</v>
      </c>
      <c r="D46561" t="s">
        <v>11</v>
      </c>
      <c r="E46561" t="s">
        <v>26</v>
      </c>
      <c r="F46561">
        <v>44750.608170000007</v>
      </c>
    </row>
    <row r="46562" spans="1:6" x14ac:dyDescent="0.35">
      <c r="A46562" t="s">
        <v>54</v>
      </c>
      <c r="B46562" t="s">
        <v>36</v>
      </c>
      <c r="C46562">
        <v>2033</v>
      </c>
      <c r="D46562" t="s">
        <v>11</v>
      </c>
      <c r="E46562" t="s">
        <v>27</v>
      </c>
      <c r="F46562">
        <v>45200.376252000002</v>
      </c>
    </row>
    <row r="46563" spans="1:6" x14ac:dyDescent="0.35">
      <c r="A46563" t="s">
        <v>54</v>
      </c>
      <c r="B46563" t="s">
        <v>36</v>
      </c>
      <c r="C46563">
        <v>2033</v>
      </c>
      <c r="D46563" t="s">
        <v>11</v>
      </c>
      <c r="E46563" t="s">
        <v>28</v>
      </c>
      <c r="F46563">
        <v>38907.648029999997</v>
      </c>
    </row>
    <row r="46564" spans="1:6" x14ac:dyDescent="0.35">
      <c r="A46564" t="s">
        <v>54</v>
      </c>
      <c r="B46564" t="s">
        <v>36</v>
      </c>
      <c r="C46564">
        <v>2033</v>
      </c>
      <c r="D46564" t="s">
        <v>11</v>
      </c>
      <c r="E46564" t="s">
        <v>29</v>
      </c>
      <c r="F46564">
        <v>36480.004220000003</v>
      </c>
    </row>
    <row r="46565" spans="1:6" x14ac:dyDescent="0.35">
      <c r="A46565" t="s">
        <v>54</v>
      </c>
      <c r="B46565" t="s">
        <v>36</v>
      </c>
      <c r="C46565">
        <v>2033</v>
      </c>
      <c r="D46565" t="s">
        <v>11</v>
      </c>
      <c r="E46565" t="s">
        <v>30</v>
      </c>
      <c r="F46565">
        <v>29806.328314999999</v>
      </c>
    </row>
    <row r="46566" spans="1:6" x14ac:dyDescent="0.35">
      <c r="A46566" t="s">
        <v>54</v>
      </c>
      <c r="B46566" t="s">
        <v>36</v>
      </c>
      <c r="C46566">
        <v>2033</v>
      </c>
      <c r="D46566" t="s">
        <v>11</v>
      </c>
      <c r="E46566" t="s">
        <v>31</v>
      </c>
      <c r="F46566">
        <v>24228.072219000001</v>
      </c>
    </row>
    <row r="46567" spans="1:6" x14ac:dyDescent="0.35">
      <c r="A46567" t="s">
        <v>54</v>
      </c>
      <c r="B46567" t="s">
        <v>36</v>
      </c>
      <c r="C46567">
        <v>2033</v>
      </c>
      <c r="D46567" t="s">
        <v>11</v>
      </c>
      <c r="E46567" t="s">
        <v>10</v>
      </c>
      <c r="F46567">
        <v>24959.44402458</v>
      </c>
    </row>
    <row r="46568" spans="1:6" x14ac:dyDescent="0.35">
      <c r="A46568" t="s">
        <v>54</v>
      </c>
      <c r="B46568" t="s">
        <v>36</v>
      </c>
      <c r="C46568">
        <v>2034</v>
      </c>
      <c r="D46568" t="s">
        <v>11</v>
      </c>
      <c r="E46568" t="s">
        <v>16</v>
      </c>
      <c r="F46568">
        <v>41990.485882000001</v>
      </c>
    </row>
    <row r="46569" spans="1:6" x14ac:dyDescent="0.35">
      <c r="A46569" t="s">
        <v>54</v>
      </c>
      <c r="B46569" t="s">
        <v>36</v>
      </c>
      <c r="C46569">
        <v>2034</v>
      </c>
      <c r="D46569" t="s">
        <v>11</v>
      </c>
      <c r="E46569" t="s">
        <v>32</v>
      </c>
      <c r="F46569">
        <v>42922.950637000002</v>
      </c>
    </row>
    <row r="46570" spans="1:6" x14ac:dyDescent="0.35">
      <c r="A46570" t="s">
        <v>54</v>
      </c>
      <c r="B46570" t="s">
        <v>36</v>
      </c>
      <c r="C46570">
        <v>2034</v>
      </c>
      <c r="D46570" t="s">
        <v>11</v>
      </c>
      <c r="E46570" t="s">
        <v>17</v>
      </c>
      <c r="F46570">
        <v>44316.801096000003</v>
      </c>
    </row>
    <row r="46571" spans="1:6" x14ac:dyDescent="0.35">
      <c r="A46571" t="s">
        <v>54</v>
      </c>
      <c r="B46571" t="s">
        <v>36</v>
      </c>
      <c r="C46571">
        <v>2034</v>
      </c>
      <c r="D46571" t="s">
        <v>11</v>
      </c>
      <c r="E46571" t="s">
        <v>18</v>
      </c>
      <c r="F46571">
        <v>47896.177592000007</v>
      </c>
    </row>
    <row r="46572" spans="1:6" x14ac:dyDescent="0.35">
      <c r="A46572" t="s">
        <v>54</v>
      </c>
      <c r="B46572" t="s">
        <v>36</v>
      </c>
      <c r="C46572">
        <v>2034</v>
      </c>
      <c r="D46572" t="s">
        <v>11</v>
      </c>
      <c r="E46572" t="s">
        <v>19</v>
      </c>
      <c r="F46572">
        <v>53644.692696999999</v>
      </c>
    </row>
    <row r="46573" spans="1:6" x14ac:dyDescent="0.35">
      <c r="A46573" t="s">
        <v>54</v>
      </c>
      <c r="B46573" t="s">
        <v>36</v>
      </c>
      <c r="C46573">
        <v>2034</v>
      </c>
      <c r="D46573" t="s">
        <v>11</v>
      </c>
      <c r="E46573" t="s">
        <v>20</v>
      </c>
      <c r="F46573">
        <v>56850.025302000002</v>
      </c>
    </row>
    <row r="46574" spans="1:6" x14ac:dyDescent="0.35">
      <c r="A46574" t="s">
        <v>54</v>
      </c>
      <c r="B46574" t="s">
        <v>36</v>
      </c>
      <c r="C46574">
        <v>2034</v>
      </c>
      <c r="D46574" t="s">
        <v>11</v>
      </c>
      <c r="E46574" t="s">
        <v>21</v>
      </c>
      <c r="F46574">
        <v>57992.766778999998</v>
      </c>
    </row>
    <row r="46575" spans="1:6" x14ac:dyDescent="0.35">
      <c r="A46575" t="s">
        <v>54</v>
      </c>
      <c r="B46575" t="s">
        <v>36</v>
      </c>
      <c r="C46575">
        <v>2034</v>
      </c>
      <c r="D46575" t="s">
        <v>11</v>
      </c>
      <c r="E46575" t="s">
        <v>22</v>
      </c>
      <c r="F46575">
        <v>60312.943554999998</v>
      </c>
    </row>
    <row r="46576" spans="1:6" x14ac:dyDescent="0.35">
      <c r="A46576" t="s">
        <v>54</v>
      </c>
      <c r="B46576" t="s">
        <v>36</v>
      </c>
      <c r="C46576">
        <v>2034</v>
      </c>
      <c r="D46576" t="s">
        <v>11</v>
      </c>
      <c r="E46576" t="s">
        <v>23</v>
      </c>
      <c r="F46576">
        <v>60224.090232000002</v>
      </c>
    </row>
    <row r="46577" spans="1:6" x14ac:dyDescent="0.35">
      <c r="A46577" t="s">
        <v>54</v>
      </c>
      <c r="B46577" t="s">
        <v>36</v>
      </c>
      <c r="C46577">
        <v>2034</v>
      </c>
      <c r="D46577" t="s">
        <v>11</v>
      </c>
      <c r="E46577" t="s">
        <v>24</v>
      </c>
      <c r="F46577">
        <v>57067.449649000002</v>
      </c>
    </row>
    <row r="46578" spans="1:6" x14ac:dyDescent="0.35">
      <c r="A46578" t="s">
        <v>54</v>
      </c>
      <c r="B46578" t="s">
        <v>36</v>
      </c>
      <c r="C46578">
        <v>2034</v>
      </c>
      <c r="D46578" t="s">
        <v>11</v>
      </c>
      <c r="E46578" t="s">
        <v>25</v>
      </c>
      <c r="F46578">
        <v>51875.148387000001</v>
      </c>
    </row>
    <row r="46579" spans="1:6" x14ac:dyDescent="0.35">
      <c r="A46579" t="s">
        <v>54</v>
      </c>
      <c r="B46579" t="s">
        <v>36</v>
      </c>
      <c r="C46579">
        <v>2034</v>
      </c>
      <c r="D46579" t="s">
        <v>11</v>
      </c>
      <c r="E46579" t="s">
        <v>26</v>
      </c>
      <c r="F46579">
        <v>45083.738056000002</v>
      </c>
    </row>
    <row r="46580" spans="1:6" x14ac:dyDescent="0.35">
      <c r="A46580" t="s">
        <v>54</v>
      </c>
      <c r="B46580" t="s">
        <v>36</v>
      </c>
      <c r="C46580">
        <v>2034</v>
      </c>
      <c r="D46580" t="s">
        <v>11</v>
      </c>
      <c r="E46580" t="s">
        <v>27</v>
      </c>
      <c r="F46580">
        <v>45799.308467000003</v>
      </c>
    </row>
    <row r="46581" spans="1:6" x14ac:dyDescent="0.35">
      <c r="A46581" t="s">
        <v>54</v>
      </c>
      <c r="B46581" t="s">
        <v>36</v>
      </c>
      <c r="C46581">
        <v>2034</v>
      </c>
      <c r="D46581" t="s">
        <v>11</v>
      </c>
      <c r="E46581" t="s">
        <v>28</v>
      </c>
      <c r="F46581">
        <v>39510.880464999987</v>
      </c>
    </row>
    <row r="46582" spans="1:6" x14ac:dyDescent="0.35">
      <c r="A46582" t="s">
        <v>54</v>
      </c>
      <c r="B46582" t="s">
        <v>36</v>
      </c>
      <c r="C46582">
        <v>2034</v>
      </c>
      <c r="D46582" t="s">
        <v>11</v>
      </c>
      <c r="E46582" t="s">
        <v>29</v>
      </c>
      <c r="F46582">
        <v>37199.915241000002</v>
      </c>
    </row>
    <row r="46583" spans="1:6" x14ac:dyDescent="0.35">
      <c r="A46583" t="s">
        <v>54</v>
      </c>
      <c r="B46583" t="s">
        <v>36</v>
      </c>
      <c r="C46583">
        <v>2034</v>
      </c>
      <c r="D46583" t="s">
        <v>11</v>
      </c>
      <c r="E46583" t="s">
        <v>30</v>
      </c>
      <c r="F46583">
        <v>30554.745427000002</v>
      </c>
    </row>
    <row r="46584" spans="1:6" x14ac:dyDescent="0.35">
      <c r="A46584" t="s">
        <v>54</v>
      </c>
      <c r="B46584" t="s">
        <v>36</v>
      </c>
      <c r="C46584">
        <v>2034</v>
      </c>
      <c r="D46584" t="s">
        <v>11</v>
      </c>
      <c r="E46584" t="s">
        <v>31</v>
      </c>
      <c r="F46584">
        <v>24476.798433</v>
      </c>
    </row>
    <row r="46585" spans="1:6" x14ac:dyDescent="0.35">
      <c r="A46585" t="s">
        <v>54</v>
      </c>
      <c r="B46585" t="s">
        <v>36</v>
      </c>
      <c r="C46585">
        <v>2034</v>
      </c>
      <c r="D46585" t="s">
        <v>11</v>
      </c>
      <c r="E46585" t="s">
        <v>10</v>
      </c>
      <c r="F46585">
        <v>26267.2052845</v>
      </c>
    </row>
    <row r="46586" spans="1:6" x14ac:dyDescent="0.35">
      <c r="A46586" t="s">
        <v>54</v>
      </c>
      <c r="B46586" t="s">
        <v>36</v>
      </c>
      <c r="C46586">
        <v>2035</v>
      </c>
      <c r="D46586" t="s">
        <v>11</v>
      </c>
      <c r="E46586" t="s">
        <v>16</v>
      </c>
      <c r="F46586">
        <v>42602.325113999999</v>
      </c>
    </row>
    <row r="46587" spans="1:6" x14ac:dyDescent="0.35">
      <c r="A46587" t="s">
        <v>54</v>
      </c>
      <c r="B46587" t="s">
        <v>36</v>
      </c>
      <c r="C46587">
        <v>2035</v>
      </c>
      <c r="D46587" t="s">
        <v>11</v>
      </c>
      <c r="E46587" t="s">
        <v>32</v>
      </c>
      <c r="F46587">
        <v>43866.350496999999</v>
      </c>
    </row>
    <row r="46588" spans="1:6" x14ac:dyDescent="0.35">
      <c r="A46588" t="s">
        <v>54</v>
      </c>
      <c r="B46588" t="s">
        <v>36</v>
      </c>
      <c r="C46588">
        <v>2035</v>
      </c>
      <c r="D46588" t="s">
        <v>11</v>
      </c>
      <c r="E46588" t="s">
        <v>17</v>
      </c>
      <c r="F46588">
        <v>44764.471360000003</v>
      </c>
    </row>
    <row r="46589" spans="1:6" x14ac:dyDescent="0.35">
      <c r="A46589" t="s">
        <v>54</v>
      </c>
      <c r="B46589" t="s">
        <v>36</v>
      </c>
      <c r="C46589">
        <v>2035</v>
      </c>
      <c r="D46589" t="s">
        <v>11</v>
      </c>
      <c r="E46589" t="s">
        <v>18</v>
      </c>
      <c r="F46589">
        <v>47865.033390999997</v>
      </c>
    </row>
    <row r="46590" spans="1:6" x14ac:dyDescent="0.35">
      <c r="A46590" t="s">
        <v>54</v>
      </c>
      <c r="B46590" t="s">
        <v>36</v>
      </c>
      <c r="C46590">
        <v>2035</v>
      </c>
      <c r="D46590" t="s">
        <v>11</v>
      </c>
      <c r="E46590" t="s">
        <v>19</v>
      </c>
      <c r="F46590">
        <v>53933.30601</v>
      </c>
    </row>
    <row r="46591" spans="1:6" x14ac:dyDescent="0.35">
      <c r="A46591" t="s">
        <v>54</v>
      </c>
      <c r="B46591" t="s">
        <v>36</v>
      </c>
      <c r="C46591">
        <v>2035</v>
      </c>
      <c r="D46591" t="s">
        <v>11</v>
      </c>
      <c r="E46591" t="s">
        <v>20</v>
      </c>
      <c r="F46591">
        <v>57846.388609000001</v>
      </c>
    </row>
    <row r="46592" spans="1:6" x14ac:dyDescent="0.35">
      <c r="A46592" t="s">
        <v>54</v>
      </c>
      <c r="B46592" t="s">
        <v>36</v>
      </c>
      <c r="C46592">
        <v>2035</v>
      </c>
      <c r="D46592" t="s">
        <v>11</v>
      </c>
      <c r="E46592" t="s">
        <v>21</v>
      </c>
      <c r="F46592">
        <v>58283.830502999997</v>
      </c>
    </row>
    <row r="46593" spans="1:6" x14ac:dyDescent="0.35">
      <c r="A46593" t="s">
        <v>54</v>
      </c>
      <c r="B46593" t="s">
        <v>36</v>
      </c>
      <c r="C46593">
        <v>2035</v>
      </c>
      <c r="D46593" t="s">
        <v>11</v>
      </c>
      <c r="E46593" t="s">
        <v>22</v>
      </c>
      <c r="F46593">
        <v>61012.167735000003</v>
      </c>
    </row>
    <row r="46594" spans="1:6" x14ac:dyDescent="0.35">
      <c r="A46594" t="s">
        <v>54</v>
      </c>
      <c r="B46594" t="s">
        <v>36</v>
      </c>
      <c r="C46594">
        <v>2035</v>
      </c>
      <c r="D46594" t="s">
        <v>11</v>
      </c>
      <c r="E46594" t="s">
        <v>23</v>
      </c>
      <c r="F46594">
        <v>61191.595723000013</v>
      </c>
    </row>
    <row r="46595" spans="1:6" x14ac:dyDescent="0.35">
      <c r="A46595" t="s">
        <v>54</v>
      </c>
      <c r="B46595" t="s">
        <v>36</v>
      </c>
      <c r="C46595">
        <v>2035</v>
      </c>
      <c r="D46595" t="s">
        <v>11</v>
      </c>
      <c r="E46595" t="s">
        <v>24</v>
      </c>
      <c r="F46595">
        <v>58318.969018000003</v>
      </c>
    </row>
    <row r="46596" spans="1:6" x14ac:dyDescent="0.35">
      <c r="A46596" t="s">
        <v>54</v>
      </c>
      <c r="B46596" t="s">
        <v>36</v>
      </c>
      <c r="C46596">
        <v>2035</v>
      </c>
      <c r="D46596" t="s">
        <v>11</v>
      </c>
      <c r="E46596" t="s">
        <v>25</v>
      </c>
      <c r="F46596">
        <v>53570.772352</v>
      </c>
    </row>
    <row r="46597" spans="1:6" x14ac:dyDescent="0.35">
      <c r="A46597" t="s">
        <v>54</v>
      </c>
      <c r="B46597" t="s">
        <v>36</v>
      </c>
      <c r="C46597">
        <v>2035</v>
      </c>
      <c r="D46597" t="s">
        <v>11</v>
      </c>
      <c r="E46597" t="s">
        <v>26</v>
      </c>
      <c r="F46597">
        <v>45723.373528999997</v>
      </c>
    </row>
    <row r="46598" spans="1:6" x14ac:dyDescent="0.35">
      <c r="A46598" t="s">
        <v>54</v>
      </c>
      <c r="B46598" t="s">
        <v>36</v>
      </c>
      <c r="C46598">
        <v>2035</v>
      </c>
      <c r="D46598" t="s">
        <v>11</v>
      </c>
      <c r="E46598" t="s">
        <v>27</v>
      </c>
      <c r="F46598">
        <v>46096.582713000003</v>
      </c>
    </row>
    <row r="46599" spans="1:6" x14ac:dyDescent="0.35">
      <c r="A46599" t="s">
        <v>54</v>
      </c>
      <c r="B46599" t="s">
        <v>36</v>
      </c>
      <c r="C46599">
        <v>2035</v>
      </c>
      <c r="D46599" t="s">
        <v>11</v>
      </c>
      <c r="E46599" t="s">
        <v>28</v>
      </c>
      <c r="F46599">
        <v>40507.023864000003</v>
      </c>
    </row>
    <row r="46600" spans="1:6" x14ac:dyDescent="0.35">
      <c r="A46600" t="s">
        <v>54</v>
      </c>
      <c r="B46600" t="s">
        <v>36</v>
      </c>
      <c r="C46600">
        <v>2035</v>
      </c>
      <c r="D46600" t="s">
        <v>11</v>
      </c>
      <c r="E46600" t="s">
        <v>29</v>
      </c>
      <c r="F46600">
        <v>37634.412544999999</v>
      </c>
    </row>
    <row r="46601" spans="1:6" x14ac:dyDescent="0.35">
      <c r="A46601" t="s">
        <v>54</v>
      </c>
      <c r="B46601" t="s">
        <v>36</v>
      </c>
      <c r="C46601">
        <v>2035</v>
      </c>
      <c r="D46601" t="s">
        <v>11</v>
      </c>
      <c r="E46601" t="s">
        <v>30</v>
      </c>
      <c r="F46601">
        <v>31382.494215999999</v>
      </c>
    </row>
    <row r="46602" spans="1:6" x14ac:dyDescent="0.35">
      <c r="A46602" t="s">
        <v>54</v>
      </c>
      <c r="B46602" t="s">
        <v>36</v>
      </c>
      <c r="C46602">
        <v>2035</v>
      </c>
      <c r="D46602" t="s">
        <v>11</v>
      </c>
      <c r="E46602" t="s">
        <v>31</v>
      </c>
      <c r="F46602">
        <v>24666.289077000001</v>
      </c>
    </row>
    <row r="46603" spans="1:6" x14ac:dyDescent="0.35">
      <c r="A46603" t="s">
        <v>54</v>
      </c>
      <c r="B46603" t="s">
        <v>36</v>
      </c>
      <c r="C46603">
        <v>2035</v>
      </c>
      <c r="D46603" t="s">
        <v>11</v>
      </c>
      <c r="E46603" t="s">
        <v>10</v>
      </c>
      <c r="F46603">
        <v>27520.80001585</v>
      </c>
    </row>
    <row r="46604" spans="1:6" x14ac:dyDescent="0.35">
      <c r="A46604" t="s">
        <v>54</v>
      </c>
      <c r="B46604" t="s">
        <v>36</v>
      </c>
      <c r="C46604">
        <v>2036</v>
      </c>
      <c r="D46604" t="s">
        <v>11</v>
      </c>
      <c r="E46604" t="s">
        <v>16</v>
      </c>
      <c r="F46604">
        <v>43189.359467000002</v>
      </c>
    </row>
    <row r="46605" spans="1:6" x14ac:dyDescent="0.35">
      <c r="A46605" t="s">
        <v>54</v>
      </c>
      <c r="B46605" t="s">
        <v>36</v>
      </c>
      <c r="C46605">
        <v>2036</v>
      </c>
      <c r="D46605" t="s">
        <v>11</v>
      </c>
      <c r="E46605" t="s">
        <v>32</v>
      </c>
      <c r="F46605">
        <v>44692.008819000002</v>
      </c>
    </row>
    <row r="46606" spans="1:6" x14ac:dyDescent="0.35">
      <c r="A46606" t="s">
        <v>54</v>
      </c>
      <c r="B46606" t="s">
        <v>36</v>
      </c>
      <c r="C46606">
        <v>2036</v>
      </c>
      <c r="D46606" t="s">
        <v>11</v>
      </c>
      <c r="E46606" t="s">
        <v>17</v>
      </c>
      <c r="F46606">
        <v>45373.223689000013</v>
      </c>
    </row>
    <row r="46607" spans="1:6" x14ac:dyDescent="0.35">
      <c r="A46607" t="s">
        <v>54</v>
      </c>
      <c r="B46607" t="s">
        <v>36</v>
      </c>
      <c r="C46607">
        <v>2036</v>
      </c>
      <c r="D46607" t="s">
        <v>11</v>
      </c>
      <c r="E46607" t="s">
        <v>18</v>
      </c>
      <c r="F46607">
        <v>47784.501313000001</v>
      </c>
    </row>
    <row r="46608" spans="1:6" x14ac:dyDescent="0.35">
      <c r="A46608" t="s">
        <v>54</v>
      </c>
      <c r="B46608" t="s">
        <v>36</v>
      </c>
      <c r="C46608">
        <v>2036</v>
      </c>
      <c r="D46608" t="s">
        <v>11</v>
      </c>
      <c r="E46608" t="s">
        <v>19</v>
      </c>
      <c r="F46608">
        <v>54389.427921000002</v>
      </c>
    </row>
    <row r="46609" spans="1:6" x14ac:dyDescent="0.35">
      <c r="A46609" t="s">
        <v>54</v>
      </c>
      <c r="B46609" t="s">
        <v>36</v>
      </c>
      <c r="C46609">
        <v>2036</v>
      </c>
      <c r="D46609" t="s">
        <v>11</v>
      </c>
      <c r="E46609" t="s">
        <v>20</v>
      </c>
      <c r="F46609">
        <v>58539.411880999993</v>
      </c>
    </row>
    <row r="46610" spans="1:6" x14ac:dyDescent="0.35">
      <c r="A46610" t="s">
        <v>54</v>
      </c>
      <c r="B46610" t="s">
        <v>36</v>
      </c>
      <c r="C46610">
        <v>2036</v>
      </c>
      <c r="D46610" t="s">
        <v>11</v>
      </c>
      <c r="E46610" t="s">
        <v>21</v>
      </c>
      <c r="F46610">
        <v>58884.911816</v>
      </c>
    </row>
    <row r="46611" spans="1:6" x14ac:dyDescent="0.35">
      <c r="A46611" t="s">
        <v>54</v>
      </c>
      <c r="B46611" t="s">
        <v>36</v>
      </c>
      <c r="C46611">
        <v>2036</v>
      </c>
      <c r="D46611" t="s">
        <v>11</v>
      </c>
      <c r="E46611" t="s">
        <v>22</v>
      </c>
      <c r="F46611">
        <v>61588.410809000001</v>
      </c>
    </row>
    <row r="46612" spans="1:6" x14ac:dyDescent="0.35">
      <c r="A46612" t="s">
        <v>54</v>
      </c>
      <c r="B46612" t="s">
        <v>36</v>
      </c>
      <c r="C46612">
        <v>2036</v>
      </c>
      <c r="D46612" t="s">
        <v>11</v>
      </c>
      <c r="E46612" t="s">
        <v>23</v>
      </c>
      <c r="F46612">
        <v>62077.872784000007</v>
      </c>
    </row>
    <row r="46613" spans="1:6" x14ac:dyDescent="0.35">
      <c r="A46613" t="s">
        <v>54</v>
      </c>
      <c r="B46613" t="s">
        <v>36</v>
      </c>
      <c r="C46613">
        <v>2036</v>
      </c>
      <c r="D46613" t="s">
        <v>11</v>
      </c>
      <c r="E46613" t="s">
        <v>24</v>
      </c>
      <c r="F46613">
        <v>59477.730106000003</v>
      </c>
    </row>
    <row r="46614" spans="1:6" x14ac:dyDescent="0.35">
      <c r="A46614" t="s">
        <v>54</v>
      </c>
      <c r="B46614" t="s">
        <v>36</v>
      </c>
      <c r="C46614">
        <v>2036</v>
      </c>
      <c r="D46614" t="s">
        <v>11</v>
      </c>
      <c r="E46614" t="s">
        <v>25</v>
      </c>
      <c r="F46614">
        <v>54954.001375</v>
      </c>
    </row>
    <row r="46615" spans="1:6" x14ac:dyDescent="0.35">
      <c r="A46615" t="s">
        <v>54</v>
      </c>
      <c r="B46615" t="s">
        <v>36</v>
      </c>
      <c r="C46615">
        <v>2036</v>
      </c>
      <c r="D46615" t="s">
        <v>11</v>
      </c>
      <c r="E46615" t="s">
        <v>26</v>
      </c>
      <c r="F46615">
        <v>47046.755362999997</v>
      </c>
    </row>
    <row r="46616" spans="1:6" x14ac:dyDescent="0.35">
      <c r="A46616" t="s">
        <v>54</v>
      </c>
      <c r="B46616" t="s">
        <v>36</v>
      </c>
      <c r="C46616">
        <v>2036</v>
      </c>
      <c r="D46616" t="s">
        <v>11</v>
      </c>
      <c r="E46616" t="s">
        <v>27</v>
      </c>
      <c r="F46616">
        <v>45650.178796</v>
      </c>
    </row>
    <row r="46617" spans="1:6" x14ac:dyDescent="0.35">
      <c r="A46617" t="s">
        <v>54</v>
      </c>
      <c r="B46617" t="s">
        <v>36</v>
      </c>
      <c r="C46617">
        <v>2036</v>
      </c>
      <c r="D46617" t="s">
        <v>11</v>
      </c>
      <c r="E46617" t="s">
        <v>28</v>
      </c>
      <c r="F46617">
        <v>42118.147554000003</v>
      </c>
    </row>
    <row r="46618" spans="1:6" x14ac:dyDescent="0.35">
      <c r="A46618" t="s">
        <v>54</v>
      </c>
      <c r="B46618" t="s">
        <v>36</v>
      </c>
      <c r="C46618">
        <v>2036</v>
      </c>
      <c r="D46618" t="s">
        <v>11</v>
      </c>
      <c r="E46618" t="s">
        <v>29</v>
      </c>
      <c r="F46618">
        <v>37723.162523999999</v>
      </c>
    </row>
    <row r="46619" spans="1:6" x14ac:dyDescent="0.35">
      <c r="A46619" t="s">
        <v>54</v>
      </c>
      <c r="B46619" t="s">
        <v>36</v>
      </c>
      <c r="C46619">
        <v>2036</v>
      </c>
      <c r="D46619" t="s">
        <v>11</v>
      </c>
      <c r="E46619" t="s">
        <v>30</v>
      </c>
      <c r="F46619">
        <v>32422.164874999999</v>
      </c>
    </row>
    <row r="46620" spans="1:6" x14ac:dyDescent="0.35">
      <c r="A46620" t="s">
        <v>54</v>
      </c>
      <c r="B46620" t="s">
        <v>36</v>
      </c>
      <c r="C46620">
        <v>2036</v>
      </c>
      <c r="D46620" t="s">
        <v>11</v>
      </c>
      <c r="E46620" t="s">
        <v>31</v>
      </c>
      <c r="F46620">
        <v>24959.140899000002</v>
      </c>
    </row>
    <row r="46621" spans="1:6" x14ac:dyDescent="0.35">
      <c r="A46621" t="s">
        <v>54</v>
      </c>
      <c r="B46621" t="s">
        <v>36</v>
      </c>
      <c r="C46621">
        <v>2036</v>
      </c>
      <c r="D46621" t="s">
        <v>11</v>
      </c>
      <c r="E46621" t="s">
        <v>10</v>
      </c>
      <c r="F46621">
        <v>28697.27434235</v>
      </c>
    </row>
    <row r="46622" spans="1:6" x14ac:dyDescent="0.35">
      <c r="A46622" t="s">
        <v>54</v>
      </c>
      <c r="B46622" t="s">
        <v>36</v>
      </c>
      <c r="C46622">
        <v>2037</v>
      </c>
      <c r="D46622" t="s">
        <v>11</v>
      </c>
      <c r="E46622" t="s">
        <v>16</v>
      </c>
      <c r="F46622">
        <v>43754.004526999997</v>
      </c>
    </row>
    <row r="46623" spans="1:6" x14ac:dyDescent="0.35">
      <c r="A46623" t="s">
        <v>54</v>
      </c>
      <c r="B46623" t="s">
        <v>36</v>
      </c>
      <c r="C46623">
        <v>2037</v>
      </c>
      <c r="D46623" t="s">
        <v>11</v>
      </c>
      <c r="E46623" t="s">
        <v>32</v>
      </c>
      <c r="F46623">
        <v>45431.883086999987</v>
      </c>
    </row>
    <row r="46624" spans="1:6" x14ac:dyDescent="0.35">
      <c r="A46624" t="s">
        <v>54</v>
      </c>
      <c r="B46624" t="s">
        <v>36</v>
      </c>
      <c r="C46624">
        <v>2037</v>
      </c>
      <c r="D46624" t="s">
        <v>11</v>
      </c>
      <c r="E46624" t="s">
        <v>17</v>
      </c>
      <c r="F46624">
        <v>45720.942193000003</v>
      </c>
    </row>
    <row r="46625" spans="1:6" x14ac:dyDescent="0.35">
      <c r="A46625" t="s">
        <v>54</v>
      </c>
      <c r="B46625" t="s">
        <v>36</v>
      </c>
      <c r="C46625">
        <v>2037</v>
      </c>
      <c r="D46625" t="s">
        <v>11</v>
      </c>
      <c r="E46625" t="s">
        <v>18</v>
      </c>
      <c r="F46625">
        <v>48345.025253</v>
      </c>
    </row>
    <row r="46626" spans="1:6" x14ac:dyDescent="0.35">
      <c r="A46626" t="s">
        <v>54</v>
      </c>
      <c r="B46626" t="s">
        <v>36</v>
      </c>
      <c r="C46626">
        <v>2037</v>
      </c>
      <c r="D46626" t="s">
        <v>11</v>
      </c>
      <c r="E46626" t="s">
        <v>19</v>
      </c>
      <c r="F46626">
        <v>54576.702713999999</v>
      </c>
    </row>
    <row r="46627" spans="1:6" x14ac:dyDescent="0.35">
      <c r="A46627" t="s">
        <v>54</v>
      </c>
      <c r="B46627" t="s">
        <v>36</v>
      </c>
      <c r="C46627">
        <v>2037</v>
      </c>
      <c r="D46627" t="s">
        <v>11</v>
      </c>
      <c r="E46627" t="s">
        <v>20</v>
      </c>
      <c r="F46627">
        <v>59054.804149000003</v>
      </c>
    </row>
    <row r="46628" spans="1:6" x14ac:dyDescent="0.35">
      <c r="A46628" t="s">
        <v>54</v>
      </c>
      <c r="B46628" t="s">
        <v>36</v>
      </c>
      <c r="C46628">
        <v>2037</v>
      </c>
      <c r="D46628" t="s">
        <v>11</v>
      </c>
      <c r="E46628" t="s">
        <v>21</v>
      </c>
      <c r="F46628">
        <v>59891.128287</v>
      </c>
    </row>
    <row r="46629" spans="1:6" x14ac:dyDescent="0.35">
      <c r="A46629" t="s">
        <v>54</v>
      </c>
      <c r="B46629" t="s">
        <v>36</v>
      </c>
      <c r="C46629">
        <v>2037</v>
      </c>
      <c r="D46629" t="s">
        <v>11</v>
      </c>
      <c r="E46629" t="s">
        <v>22</v>
      </c>
      <c r="F46629">
        <v>61970.096323999998</v>
      </c>
    </row>
    <row r="46630" spans="1:6" x14ac:dyDescent="0.35">
      <c r="A46630" t="s">
        <v>54</v>
      </c>
      <c r="B46630" t="s">
        <v>36</v>
      </c>
      <c r="C46630">
        <v>2037</v>
      </c>
      <c r="D46630" t="s">
        <v>11</v>
      </c>
      <c r="E46630" t="s">
        <v>23</v>
      </c>
      <c r="F46630">
        <v>62948.513093000001</v>
      </c>
    </row>
    <row r="46631" spans="1:6" x14ac:dyDescent="0.35">
      <c r="A46631" t="s">
        <v>54</v>
      </c>
      <c r="B46631" t="s">
        <v>36</v>
      </c>
      <c r="C46631">
        <v>2037</v>
      </c>
      <c r="D46631" t="s">
        <v>11</v>
      </c>
      <c r="E46631" t="s">
        <v>24</v>
      </c>
      <c r="F46631">
        <v>60631.183094</v>
      </c>
    </row>
    <row r="46632" spans="1:6" x14ac:dyDescent="0.35">
      <c r="A46632" t="s">
        <v>54</v>
      </c>
      <c r="B46632" t="s">
        <v>36</v>
      </c>
      <c r="C46632">
        <v>2037</v>
      </c>
      <c r="D46632" t="s">
        <v>11</v>
      </c>
      <c r="E46632" t="s">
        <v>25</v>
      </c>
      <c r="F46632">
        <v>56198.365796999999</v>
      </c>
    </row>
    <row r="46633" spans="1:6" x14ac:dyDescent="0.35">
      <c r="A46633" t="s">
        <v>54</v>
      </c>
      <c r="B46633" t="s">
        <v>36</v>
      </c>
      <c r="C46633">
        <v>2037</v>
      </c>
      <c r="D46633" t="s">
        <v>11</v>
      </c>
      <c r="E46633" t="s">
        <v>26</v>
      </c>
      <c r="F46633">
        <v>48634.632551000002</v>
      </c>
    </row>
    <row r="46634" spans="1:6" x14ac:dyDescent="0.35">
      <c r="A46634" t="s">
        <v>54</v>
      </c>
      <c r="B46634" t="s">
        <v>36</v>
      </c>
      <c r="C46634">
        <v>2037</v>
      </c>
      <c r="D46634" t="s">
        <v>11</v>
      </c>
      <c r="E46634" t="s">
        <v>27</v>
      </c>
      <c r="F46634">
        <v>45163.666699000001</v>
      </c>
    </row>
    <row r="46635" spans="1:6" x14ac:dyDescent="0.35">
      <c r="A46635" t="s">
        <v>54</v>
      </c>
      <c r="B46635" t="s">
        <v>36</v>
      </c>
      <c r="C46635">
        <v>2037</v>
      </c>
      <c r="D46635" t="s">
        <v>11</v>
      </c>
      <c r="E46635" t="s">
        <v>28</v>
      </c>
      <c r="F46635">
        <v>43639.964375000003</v>
      </c>
    </row>
    <row r="46636" spans="1:6" x14ac:dyDescent="0.35">
      <c r="A46636" t="s">
        <v>54</v>
      </c>
      <c r="B46636" t="s">
        <v>36</v>
      </c>
      <c r="C46636">
        <v>2037</v>
      </c>
      <c r="D46636" t="s">
        <v>11</v>
      </c>
      <c r="E46636" t="s">
        <v>29</v>
      </c>
      <c r="F46636">
        <v>37811.612136000003</v>
      </c>
    </row>
    <row r="46637" spans="1:6" x14ac:dyDescent="0.35">
      <c r="A46637" t="s">
        <v>54</v>
      </c>
      <c r="B46637" t="s">
        <v>36</v>
      </c>
      <c r="C46637">
        <v>2037</v>
      </c>
      <c r="D46637" t="s">
        <v>11</v>
      </c>
      <c r="E46637" t="s">
        <v>30</v>
      </c>
      <c r="F46637">
        <v>33357.912595999987</v>
      </c>
    </row>
    <row r="46638" spans="1:6" x14ac:dyDescent="0.35">
      <c r="A46638" t="s">
        <v>54</v>
      </c>
      <c r="B46638" t="s">
        <v>36</v>
      </c>
      <c r="C46638">
        <v>2037</v>
      </c>
      <c r="D46638" t="s">
        <v>11</v>
      </c>
      <c r="E46638" t="s">
        <v>31</v>
      </c>
      <c r="F46638">
        <v>25510.939341000001</v>
      </c>
    </row>
    <row r="46639" spans="1:6" x14ac:dyDescent="0.35">
      <c r="A46639" t="s">
        <v>54</v>
      </c>
      <c r="B46639" t="s">
        <v>36</v>
      </c>
      <c r="C46639">
        <v>2037</v>
      </c>
      <c r="D46639" t="s">
        <v>11</v>
      </c>
      <c r="E46639" t="s">
        <v>10</v>
      </c>
      <c r="F46639">
        <v>29662.286651300001</v>
      </c>
    </row>
    <row r="46640" spans="1:6" x14ac:dyDescent="0.35">
      <c r="A46640" t="s">
        <v>54</v>
      </c>
      <c r="B46640" t="s">
        <v>36</v>
      </c>
      <c r="C46640">
        <v>2038</v>
      </c>
      <c r="D46640" t="s">
        <v>11</v>
      </c>
      <c r="E46640" t="s">
        <v>16</v>
      </c>
      <c r="F46640">
        <v>44300.538630000003</v>
      </c>
    </row>
    <row r="46641" spans="1:6" x14ac:dyDescent="0.35">
      <c r="A46641" t="s">
        <v>54</v>
      </c>
      <c r="B46641" t="s">
        <v>36</v>
      </c>
      <c r="C46641">
        <v>2038</v>
      </c>
      <c r="D46641" t="s">
        <v>11</v>
      </c>
      <c r="E46641" t="s">
        <v>32</v>
      </c>
      <c r="F46641">
        <v>46119.950139</v>
      </c>
    </row>
    <row r="46642" spans="1:6" x14ac:dyDescent="0.35">
      <c r="A46642" t="s">
        <v>54</v>
      </c>
      <c r="B46642" t="s">
        <v>36</v>
      </c>
      <c r="C46642">
        <v>2038</v>
      </c>
      <c r="D46642" t="s">
        <v>11</v>
      </c>
      <c r="E46642" t="s">
        <v>17</v>
      </c>
      <c r="F46642">
        <v>46546.795956000002</v>
      </c>
    </row>
    <row r="46643" spans="1:6" x14ac:dyDescent="0.35">
      <c r="A46643" t="s">
        <v>54</v>
      </c>
      <c r="B46643" t="s">
        <v>36</v>
      </c>
      <c r="C46643">
        <v>2038</v>
      </c>
      <c r="D46643" t="s">
        <v>11</v>
      </c>
      <c r="E46643" t="s">
        <v>18</v>
      </c>
      <c r="F46643">
        <v>48650.677895000001</v>
      </c>
    </row>
    <row r="46644" spans="1:6" x14ac:dyDescent="0.35">
      <c r="A46644" t="s">
        <v>54</v>
      </c>
      <c r="B46644" t="s">
        <v>36</v>
      </c>
      <c r="C46644">
        <v>2038</v>
      </c>
      <c r="D46644" t="s">
        <v>11</v>
      </c>
      <c r="E46644" t="s">
        <v>19</v>
      </c>
      <c r="F46644">
        <v>54616.330807999999</v>
      </c>
    </row>
    <row r="46645" spans="1:6" x14ac:dyDescent="0.35">
      <c r="A46645" t="s">
        <v>54</v>
      </c>
      <c r="B46645" t="s">
        <v>36</v>
      </c>
      <c r="C46645">
        <v>2038</v>
      </c>
      <c r="D46645" t="s">
        <v>11</v>
      </c>
      <c r="E46645" t="s">
        <v>20</v>
      </c>
      <c r="F46645">
        <v>59528.817101000001</v>
      </c>
    </row>
    <row r="46646" spans="1:6" x14ac:dyDescent="0.35">
      <c r="A46646" t="s">
        <v>54</v>
      </c>
      <c r="B46646" t="s">
        <v>36</v>
      </c>
      <c r="C46646">
        <v>2038</v>
      </c>
      <c r="D46646" t="s">
        <v>11</v>
      </c>
      <c r="E46646" t="s">
        <v>21</v>
      </c>
      <c r="F46646">
        <v>60956.539738000007</v>
      </c>
    </row>
    <row r="46647" spans="1:6" x14ac:dyDescent="0.35">
      <c r="A46647" t="s">
        <v>54</v>
      </c>
      <c r="B46647" t="s">
        <v>36</v>
      </c>
      <c r="C46647">
        <v>2038</v>
      </c>
      <c r="D46647" t="s">
        <v>11</v>
      </c>
      <c r="E46647" t="s">
        <v>22</v>
      </c>
      <c r="F46647">
        <v>62336.447065</v>
      </c>
    </row>
    <row r="46648" spans="1:6" x14ac:dyDescent="0.35">
      <c r="A46648" t="s">
        <v>54</v>
      </c>
      <c r="B46648" t="s">
        <v>36</v>
      </c>
      <c r="C46648">
        <v>2038</v>
      </c>
      <c r="D46648" t="s">
        <v>11</v>
      </c>
      <c r="E46648" t="s">
        <v>23</v>
      </c>
      <c r="F46648">
        <v>63760.157205000003</v>
      </c>
    </row>
    <row r="46649" spans="1:6" x14ac:dyDescent="0.35">
      <c r="A46649" t="s">
        <v>54</v>
      </c>
      <c r="B46649" t="s">
        <v>36</v>
      </c>
      <c r="C46649">
        <v>2038</v>
      </c>
      <c r="D46649" t="s">
        <v>11</v>
      </c>
      <c r="E46649" t="s">
        <v>24</v>
      </c>
      <c r="F46649">
        <v>61727.564708999998</v>
      </c>
    </row>
    <row r="46650" spans="1:6" x14ac:dyDescent="0.35">
      <c r="A46650" t="s">
        <v>54</v>
      </c>
      <c r="B46650" t="s">
        <v>36</v>
      </c>
      <c r="C46650">
        <v>2038</v>
      </c>
      <c r="D46650" t="s">
        <v>11</v>
      </c>
      <c r="E46650" t="s">
        <v>25</v>
      </c>
      <c r="F46650">
        <v>57137.011079000004</v>
      </c>
    </row>
    <row r="46651" spans="1:6" x14ac:dyDescent="0.35">
      <c r="A46651" t="s">
        <v>54</v>
      </c>
      <c r="B46651" t="s">
        <v>36</v>
      </c>
      <c r="C46651">
        <v>2038</v>
      </c>
      <c r="D46651" t="s">
        <v>11</v>
      </c>
      <c r="E46651" t="s">
        <v>26</v>
      </c>
      <c r="F46651">
        <v>50593.090638000001</v>
      </c>
    </row>
    <row r="46652" spans="1:6" x14ac:dyDescent="0.35">
      <c r="A46652" t="s">
        <v>54</v>
      </c>
      <c r="B46652" t="s">
        <v>36</v>
      </c>
      <c r="C46652">
        <v>2038</v>
      </c>
      <c r="D46652" t="s">
        <v>11</v>
      </c>
      <c r="E46652" t="s">
        <v>27</v>
      </c>
      <c r="F46652">
        <v>44963.043255999997</v>
      </c>
    </row>
    <row r="46653" spans="1:6" x14ac:dyDescent="0.35">
      <c r="A46653" t="s">
        <v>54</v>
      </c>
      <c r="B46653" t="s">
        <v>36</v>
      </c>
      <c r="C46653">
        <v>2038</v>
      </c>
      <c r="D46653" t="s">
        <v>11</v>
      </c>
      <c r="E46653" t="s">
        <v>28</v>
      </c>
      <c r="F46653">
        <v>44853.635895999992</v>
      </c>
    </row>
    <row r="46654" spans="1:6" x14ac:dyDescent="0.35">
      <c r="A46654" t="s">
        <v>54</v>
      </c>
      <c r="B46654" t="s">
        <v>36</v>
      </c>
      <c r="C46654">
        <v>2038</v>
      </c>
      <c r="D46654" t="s">
        <v>11</v>
      </c>
      <c r="E46654" t="s">
        <v>29</v>
      </c>
      <c r="F46654">
        <v>37968.459465</v>
      </c>
    </row>
    <row r="46655" spans="1:6" x14ac:dyDescent="0.35">
      <c r="A46655" t="s">
        <v>54</v>
      </c>
      <c r="B46655" t="s">
        <v>36</v>
      </c>
      <c r="C46655">
        <v>2038</v>
      </c>
      <c r="D46655" t="s">
        <v>11</v>
      </c>
      <c r="E46655" t="s">
        <v>30</v>
      </c>
      <c r="F46655">
        <v>34215.352719000002</v>
      </c>
    </row>
    <row r="46656" spans="1:6" x14ac:dyDescent="0.35">
      <c r="A46656" t="s">
        <v>54</v>
      </c>
      <c r="B46656" t="s">
        <v>36</v>
      </c>
      <c r="C46656">
        <v>2038</v>
      </c>
      <c r="D46656" t="s">
        <v>11</v>
      </c>
      <c r="E46656" t="s">
        <v>31</v>
      </c>
      <c r="F46656">
        <v>26087.367740999998</v>
      </c>
    </row>
    <row r="46657" spans="1:6" x14ac:dyDescent="0.35">
      <c r="A46657" t="s">
        <v>54</v>
      </c>
      <c r="B46657" t="s">
        <v>36</v>
      </c>
      <c r="C46657">
        <v>2038</v>
      </c>
      <c r="D46657" t="s">
        <v>11</v>
      </c>
      <c r="E46657" t="s">
        <v>10</v>
      </c>
      <c r="F46657">
        <v>30632.810085730001</v>
      </c>
    </row>
    <row r="46658" spans="1:6" x14ac:dyDescent="0.35">
      <c r="A46658" t="s">
        <v>54</v>
      </c>
      <c r="B46658" t="s">
        <v>36</v>
      </c>
      <c r="C46658">
        <v>2039</v>
      </c>
      <c r="D46658" t="s">
        <v>11</v>
      </c>
      <c r="E46658" t="s">
        <v>16</v>
      </c>
      <c r="F46658">
        <v>44834.329150000012</v>
      </c>
    </row>
    <row r="46659" spans="1:6" x14ac:dyDescent="0.35">
      <c r="A46659" t="s">
        <v>54</v>
      </c>
      <c r="B46659" t="s">
        <v>36</v>
      </c>
      <c r="C46659">
        <v>2039</v>
      </c>
      <c r="D46659" t="s">
        <v>11</v>
      </c>
      <c r="E46659" t="s">
        <v>32</v>
      </c>
      <c r="F46659">
        <v>46765.738671999999</v>
      </c>
    </row>
    <row r="46660" spans="1:6" x14ac:dyDescent="0.35">
      <c r="A46660" t="s">
        <v>54</v>
      </c>
      <c r="B46660" t="s">
        <v>36</v>
      </c>
      <c r="C46660">
        <v>2039</v>
      </c>
      <c r="D46660" t="s">
        <v>11</v>
      </c>
      <c r="E46660" t="s">
        <v>17</v>
      </c>
      <c r="F46660">
        <v>47426.618626000003</v>
      </c>
    </row>
    <row r="46661" spans="1:6" x14ac:dyDescent="0.35">
      <c r="A46661" t="s">
        <v>54</v>
      </c>
      <c r="B46661" t="s">
        <v>36</v>
      </c>
      <c r="C46661">
        <v>2039</v>
      </c>
      <c r="D46661" t="s">
        <v>11</v>
      </c>
      <c r="E46661" t="s">
        <v>18</v>
      </c>
      <c r="F46661">
        <v>49014.234833000002</v>
      </c>
    </row>
    <row r="46662" spans="1:6" x14ac:dyDescent="0.35">
      <c r="A46662" t="s">
        <v>54</v>
      </c>
      <c r="B46662" t="s">
        <v>36</v>
      </c>
      <c r="C46662">
        <v>2039</v>
      </c>
      <c r="D46662" t="s">
        <v>11</v>
      </c>
      <c r="E46662" t="s">
        <v>19</v>
      </c>
      <c r="F46662">
        <v>54662.281777999997</v>
      </c>
    </row>
    <row r="46663" spans="1:6" x14ac:dyDescent="0.35">
      <c r="A46663" t="s">
        <v>54</v>
      </c>
      <c r="B46663" t="s">
        <v>36</v>
      </c>
      <c r="C46663">
        <v>2039</v>
      </c>
      <c r="D46663" t="s">
        <v>11</v>
      </c>
      <c r="E46663" t="s">
        <v>20</v>
      </c>
      <c r="F46663">
        <v>59941.454590000001</v>
      </c>
    </row>
    <row r="46664" spans="1:6" x14ac:dyDescent="0.35">
      <c r="A46664" t="s">
        <v>54</v>
      </c>
      <c r="B46664" t="s">
        <v>36</v>
      </c>
      <c r="C46664">
        <v>2039</v>
      </c>
      <c r="D46664" t="s">
        <v>11</v>
      </c>
      <c r="E46664" t="s">
        <v>21</v>
      </c>
      <c r="F46664">
        <v>61958.797726999997</v>
      </c>
    </row>
    <row r="46665" spans="1:6" x14ac:dyDescent="0.35">
      <c r="A46665" t="s">
        <v>54</v>
      </c>
      <c r="B46665" t="s">
        <v>36</v>
      </c>
      <c r="C46665">
        <v>2039</v>
      </c>
      <c r="D46665" t="s">
        <v>11</v>
      </c>
      <c r="E46665" t="s">
        <v>22</v>
      </c>
      <c r="F46665">
        <v>62708.991476000003</v>
      </c>
    </row>
    <row r="46666" spans="1:6" x14ac:dyDescent="0.35">
      <c r="A46666" t="s">
        <v>54</v>
      </c>
      <c r="B46666" t="s">
        <v>36</v>
      </c>
      <c r="C46666">
        <v>2039</v>
      </c>
      <c r="D46666" t="s">
        <v>11</v>
      </c>
      <c r="E46666" t="s">
        <v>23</v>
      </c>
      <c r="F46666">
        <v>64519.529113999997</v>
      </c>
    </row>
    <row r="46667" spans="1:6" x14ac:dyDescent="0.35">
      <c r="A46667" t="s">
        <v>54</v>
      </c>
      <c r="B46667" t="s">
        <v>36</v>
      </c>
      <c r="C46667">
        <v>2039</v>
      </c>
      <c r="D46667" t="s">
        <v>11</v>
      </c>
      <c r="E46667" t="s">
        <v>24</v>
      </c>
      <c r="F46667">
        <v>62826.086072999999</v>
      </c>
    </row>
    <row r="46668" spans="1:6" x14ac:dyDescent="0.35">
      <c r="A46668" t="s">
        <v>54</v>
      </c>
      <c r="B46668" t="s">
        <v>36</v>
      </c>
      <c r="C46668">
        <v>2039</v>
      </c>
      <c r="D46668" t="s">
        <v>11</v>
      </c>
      <c r="E46668" t="s">
        <v>25</v>
      </c>
      <c r="F46668">
        <v>58213.825321999997</v>
      </c>
    </row>
    <row r="46669" spans="1:6" x14ac:dyDescent="0.35">
      <c r="A46669" t="s">
        <v>54</v>
      </c>
      <c r="B46669" t="s">
        <v>36</v>
      </c>
      <c r="C46669">
        <v>2039</v>
      </c>
      <c r="D46669" t="s">
        <v>11</v>
      </c>
      <c r="E46669" t="s">
        <v>26</v>
      </c>
      <c r="F46669">
        <v>52251.887008999998</v>
      </c>
    </row>
    <row r="46670" spans="1:6" x14ac:dyDescent="0.35">
      <c r="A46670" t="s">
        <v>54</v>
      </c>
      <c r="B46670" t="s">
        <v>36</v>
      </c>
      <c r="C46670">
        <v>2039</v>
      </c>
      <c r="D46670" t="s">
        <v>11</v>
      </c>
      <c r="E46670" t="s">
        <v>27</v>
      </c>
      <c r="F46670">
        <v>45324.209992999997</v>
      </c>
    </row>
    <row r="46671" spans="1:6" x14ac:dyDescent="0.35">
      <c r="A46671" t="s">
        <v>54</v>
      </c>
      <c r="B46671" t="s">
        <v>36</v>
      </c>
      <c r="C46671">
        <v>2039</v>
      </c>
      <c r="D46671" t="s">
        <v>11</v>
      </c>
      <c r="E46671" t="s">
        <v>28</v>
      </c>
      <c r="F46671">
        <v>45430.248666</v>
      </c>
    </row>
    <row r="46672" spans="1:6" x14ac:dyDescent="0.35">
      <c r="A46672" t="s">
        <v>54</v>
      </c>
      <c r="B46672" t="s">
        <v>36</v>
      </c>
      <c r="C46672">
        <v>2039</v>
      </c>
      <c r="D46672" t="s">
        <v>11</v>
      </c>
      <c r="E46672" t="s">
        <v>29</v>
      </c>
      <c r="F46672">
        <v>38552.918936999988</v>
      </c>
    </row>
    <row r="46673" spans="1:6" x14ac:dyDescent="0.35">
      <c r="A46673" t="s">
        <v>54</v>
      </c>
      <c r="B46673" t="s">
        <v>36</v>
      </c>
      <c r="C46673">
        <v>2039</v>
      </c>
      <c r="D46673" t="s">
        <v>11</v>
      </c>
      <c r="E46673" t="s">
        <v>30</v>
      </c>
      <c r="F46673">
        <v>34902.576998999997</v>
      </c>
    </row>
    <row r="46674" spans="1:6" x14ac:dyDescent="0.35">
      <c r="A46674" t="s">
        <v>54</v>
      </c>
      <c r="B46674" t="s">
        <v>36</v>
      </c>
      <c r="C46674">
        <v>2039</v>
      </c>
      <c r="D46674" t="s">
        <v>11</v>
      </c>
      <c r="E46674" t="s">
        <v>31</v>
      </c>
      <c r="F46674">
        <v>26796.078439000001</v>
      </c>
    </row>
    <row r="46675" spans="1:6" x14ac:dyDescent="0.35">
      <c r="A46675" t="s">
        <v>54</v>
      </c>
      <c r="B46675" t="s">
        <v>36</v>
      </c>
      <c r="C46675">
        <v>2039</v>
      </c>
      <c r="D46675" t="s">
        <v>11</v>
      </c>
      <c r="E46675" t="s">
        <v>10</v>
      </c>
      <c r="F46675">
        <v>31510.78620595</v>
      </c>
    </row>
    <row r="46676" spans="1:6" x14ac:dyDescent="0.35">
      <c r="A46676" t="s">
        <v>54</v>
      </c>
      <c r="B46676" t="s">
        <v>36</v>
      </c>
      <c r="C46676">
        <v>2040</v>
      </c>
      <c r="D46676" t="s">
        <v>11</v>
      </c>
      <c r="E46676" t="s">
        <v>16</v>
      </c>
      <c r="F46676">
        <v>45356.285583999997</v>
      </c>
    </row>
    <row r="46677" spans="1:6" x14ac:dyDescent="0.35">
      <c r="A46677" t="s">
        <v>54</v>
      </c>
      <c r="B46677" t="s">
        <v>36</v>
      </c>
      <c r="C46677">
        <v>2040</v>
      </c>
      <c r="D46677" t="s">
        <v>11</v>
      </c>
      <c r="E46677" t="s">
        <v>32</v>
      </c>
      <c r="F46677">
        <v>47373.942533000001</v>
      </c>
    </row>
    <row r="46678" spans="1:6" x14ac:dyDescent="0.35">
      <c r="A46678" t="s">
        <v>54</v>
      </c>
      <c r="B46678" t="s">
        <v>36</v>
      </c>
      <c r="C46678">
        <v>2040</v>
      </c>
      <c r="D46678" t="s">
        <v>11</v>
      </c>
      <c r="E46678" t="s">
        <v>17</v>
      </c>
      <c r="F46678">
        <v>48356.517533000013</v>
      </c>
    </row>
    <row r="46679" spans="1:6" x14ac:dyDescent="0.35">
      <c r="A46679" t="s">
        <v>54</v>
      </c>
      <c r="B46679" t="s">
        <v>36</v>
      </c>
      <c r="C46679">
        <v>2040</v>
      </c>
      <c r="D46679" t="s">
        <v>11</v>
      </c>
      <c r="E46679" t="s">
        <v>18</v>
      </c>
      <c r="F46679">
        <v>49505.961819999997</v>
      </c>
    </row>
    <row r="46680" spans="1:6" x14ac:dyDescent="0.35">
      <c r="A46680" t="s">
        <v>54</v>
      </c>
      <c r="B46680" t="s">
        <v>36</v>
      </c>
      <c r="C46680">
        <v>2040</v>
      </c>
      <c r="D46680" t="s">
        <v>11</v>
      </c>
      <c r="E46680" t="s">
        <v>19</v>
      </c>
      <c r="F46680">
        <v>54646.696528</v>
      </c>
    </row>
    <row r="46681" spans="1:6" x14ac:dyDescent="0.35">
      <c r="A46681" t="s">
        <v>54</v>
      </c>
      <c r="B46681" t="s">
        <v>36</v>
      </c>
      <c r="C46681">
        <v>2040</v>
      </c>
      <c r="D46681" t="s">
        <v>11</v>
      </c>
      <c r="E46681" t="s">
        <v>20</v>
      </c>
      <c r="F46681">
        <v>60274.498696000002</v>
      </c>
    </row>
    <row r="46682" spans="1:6" x14ac:dyDescent="0.35">
      <c r="A46682" t="s">
        <v>54</v>
      </c>
      <c r="B46682" t="s">
        <v>36</v>
      </c>
      <c r="C46682">
        <v>2040</v>
      </c>
      <c r="D46682" t="s">
        <v>11</v>
      </c>
      <c r="E46682" t="s">
        <v>21</v>
      </c>
      <c r="F46682">
        <v>62938.462983999998</v>
      </c>
    </row>
    <row r="46683" spans="1:6" x14ac:dyDescent="0.35">
      <c r="A46683" t="s">
        <v>54</v>
      </c>
      <c r="B46683" t="s">
        <v>36</v>
      </c>
      <c r="C46683">
        <v>2040</v>
      </c>
      <c r="D46683" t="s">
        <v>11</v>
      </c>
      <c r="E46683" t="s">
        <v>22</v>
      </c>
      <c r="F46683">
        <v>63015.916501</v>
      </c>
    </row>
    <row r="46684" spans="1:6" x14ac:dyDescent="0.35">
      <c r="A46684" t="s">
        <v>54</v>
      </c>
      <c r="B46684" t="s">
        <v>36</v>
      </c>
      <c r="C46684">
        <v>2040</v>
      </c>
      <c r="D46684" t="s">
        <v>11</v>
      </c>
      <c r="E46684" t="s">
        <v>23</v>
      </c>
      <c r="F46684">
        <v>65229.353825999999</v>
      </c>
    </row>
    <row r="46685" spans="1:6" x14ac:dyDescent="0.35">
      <c r="A46685" t="s">
        <v>54</v>
      </c>
      <c r="B46685" t="s">
        <v>36</v>
      </c>
      <c r="C46685">
        <v>2040</v>
      </c>
      <c r="D46685" t="s">
        <v>11</v>
      </c>
      <c r="E46685" t="s">
        <v>24</v>
      </c>
      <c r="F46685">
        <v>63795.412808000001</v>
      </c>
    </row>
    <row r="46686" spans="1:6" x14ac:dyDescent="0.35">
      <c r="A46686" t="s">
        <v>54</v>
      </c>
      <c r="B46686" t="s">
        <v>36</v>
      </c>
      <c r="C46686">
        <v>2040</v>
      </c>
      <c r="D46686" t="s">
        <v>11</v>
      </c>
      <c r="E46686" t="s">
        <v>25</v>
      </c>
      <c r="F46686">
        <v>59422.066187999997</v>
      </c>
    </row>
    <row r="46687" spans="1:6" x14ac:dyDescent="0.35">
      <c r="A46687" t="s">
        <v>54</v>
      </c>
      <c r="B46687" t="s">
        <v>36</v>
      </c>
      <c r="C46687">
        <v>2040</v>
      </c>
      <c r="D46687" t="s">
        <v>11</v>
      </c>
      <c r="E46687" t="s">
        <v>26</v>
      </c>
      <c r="F46687">
        <v>53920.269593999998</v>
      </c>
    </row>
    <row r="46688" spans="1:6" x14ac:dyDescent="0.35">
      <c r="A46688" t="s">
        <v>54</v>
      </c>
      <c r="B46688" t="s">
        <v>36</v>
      </c>
      <c r="C46688">
        <v>2040</v>
      </c>
      <c r="D46688" t="s">
        <v>11</v>
      </c>
      <c r="E46688" t="s">
        <v>27</v>
      </c>
      <c r="F46688">
        <v>45990.640774</v>
      </c>
    </row>
    <row r="46689" spans="1:6" x14ac:dyDescent="0.35">
      <c r="A46689" t="s">
        <v>54</v>
      </c>
      <c r="B46689" t="s">
        <v>36</v>
      </c>
      <c r="C46689">
        <v>2040</v>
      </c>
      <c r="D46689" t="s">
        <v>11</v>
      </c>
      <c r="E46689" t="s">
        <v>28</v>
      </c>
      <c r="F46689">
        <v>45722.428530999998</v>
      </c>
    </row>
    <row r="46690" spans="1:6" x14ac:dyDescent="0.35">
      <c r="A46690" t="s">
        <v>54</v>
      </c>
      <c r="B46690" t="s">
        <v>36</v>
      </c>
      <c r="C46690">
        <v>2040</v>
      </c>
      <c r="D46690" t="s">
        <v>11</v>
      </c>
      <c r="E46690" t="s">
        <v>29</v>
      </c>
      <c r="F46690">
        <v>39503.406094000013</v>
      </c>
    </row>
    <row r="46691" spans="1:6" x14ac:dyDescent="0.35">
      <c r="A46691" t="s">
        <v>54</v>
      </c>
      <c r="B46691" t="s">
        <v>36</v>
      </c>
      <c r="C46691">
        <v>2040</v>
      </c>
      <c r="D46691" t="s">
        <v>11</v>
      </c>
      <c r="E46691" t="s">
        <v>30</v>
      </c>
      <c r="F46691">
        <v>35317.694709000003</v>
      </c>
    </row>
    <row r="46692" spans="1:6" x14ac:dyDescent="0.35">
      <c r="A46692" t="s">
        <v>54</v>
      </c>
      <c r="B46692" t="s">
        <v>36</v>
      </c>
      <c r="C46692">
        <v>2040</v>
      </c>
      <c r="D46692" t="s">
        <v>11</v>
      </c>
      <c r="E46692" t="s">
        <v>31</v>
      </c>
      <c r="F46692">
        <v>27560.863154999999</v>
      </c>
    </row>
    <row r="46693" spans="1:6" x14ac:dyDescent="0.35">
      <c r="A46693" t="s">
        <v>54</v>
      </c>
      <c r="B46693" t="s">
        <v>36</v>
      </c>
      <c r="C46693">
        <v>2040</v>
      </c>
      <c r="D46693" t="s">
        <v>11</v>
      </c>
      <c r="E46693" t="s">
        <v>10</v>
      </c>
      <c r="F46693">
        <v>32313.111912709999</v>
      </c>
    </row>
    <row r="46694" spans="1:6" x14ac:dyDescent="0.35">
      <c r="A46694" t="s">
        <v>54</v>
      </c>
      <c r="B46694" t="s">
        <v>36</v>
      </c>
      <c r="C46694">
        <v>2041</v>
      </c>
      <c r="D46694" t="s">
        <v>11</v>
      </c>
      <c r="E46694" t="s">
        <v>16</v>
      </c>
      <c r="F46694">
        <v>45863.876842999998</v>
      </c>
    </row>
    <row r="46695" spans="1:6" x14ac:dyDescent="0.35">
      <c r="A46695" t="s">
        <v>54</v>
      </c>
      <c r="B46695" t="s">
        <v>36</v>
      </c>
      <c r="C46695">
        <v>2041</v>
      </c>
      <c r="D46695" t="s">
        <v>11</v>
      </c>
      <c r="E46695" t="s">
        <v>32</v>
      </c>
      <c r="F46695">
        <v>47958.333944999998</v>
      </c>
    </row>
    <row r="46696" spans="1:6" x14ac:dyDescent="0.35">
      <c r="A46696" t="s">
        <v>54</v>
      </c>
      <c r="B46696" t="s">
        <v>36</v>
      </c>
      <c r="C46696">
        <v>2041</v>
      </c>
      <c r="D46696" t="s">
        <v>11</v>
      </c>
      <c r="E46696" t="s">
        <v>17</v>
      </c>
      <c r="F46696">
        <v>49172.803677999997</v>
      </c>
    </row>
    <row r="46697" spans="1:6" x14ac:dyDescent="0.35">
      <c r="A46697" t="s">
        <v>54</v>
      </c>
      <c r="B46697" t="s">
        <v>36</v>
      </c>
      <c r="C46697">
        <v>2041</v>
      </c>
      <c r="D46697" t="s">
        <v>11</v>
      </c>
      <c r="E46697" t="s">
        <v>18</v>
      </c>
      <c r="F46697">
        <v>50139.829561999999</v>
      </c>
    </row>
    <row r="46698" spans="1:6" x14ac:dyDescent="0.35">
      <c r="A46698" t="s">
        <v>54</v>
      </c>
      <c r="B46698" t="s">
        <v>36</v>
      </c>
      <c r="C46698">
        <v>2041</v>
      </c>
      <c r="D46698" t="s">
        <v>11</v>
      </c>
      <c r="E46698" t="s">
        <v>19</v>
      </c>
      <c r="F46698">
        <v>54603.837716000002</v>
      </c>
    </row>
    <row r="46699" spans="1:6" x14ac:dyDescent="0.35">
      <c r="A46699" t="s">
        <v>54</v>
      </c>
      <c r="B46699" t="s">
        <v>36</v>
      </c>
      <c r="C46699">
        <v>2041</v>
      </c>
      <c r="D46699" t="s">
        <v>11</v>
      </c>
      <c r="E46699" t="s">
        <v>20</v>
      </c>
      <c r="F46699">
        <v>60731.885949000003</v>
      </c>
    </row>
    <row r="46700" spans="1:6" x14ac:dyDescent="0.35">
      <c r="A46700" t="s">
        <v>54</v>
      </c>
      <c r="B46700" t="s">
        <v>36</v>
      </c>
      <c r="C46700">
        <v>2041</v>
      </c>
      <c r="D46700" t="s">
        <v>11</v>
      </c>
      <c r="E46700" t="s">
        <v>21</v>
      </c>
      <c r="F46700">
        <v>63659.586944000002</v>
      </c>
    </row>
    <row r="46701" spans="1:6" x14ac:dyDescent="0.35">
      <c r="A46701" t="s">
        <v>54</v>
      </c>
      <c r="B46701" t="s">
        <v>36</v>
      </c>
      <c r="C46701">
        <v>2041</v>
      </c>
      <c r="D46701" t="s">
        <v>11</v>
      </c>
      <c r="E46701" t="s">
        <v>22</v>
      </c>
      <c r="F46701">
        <v>63605.882392</v>
      </c>
    </row>
    <row r="46702" spans="1:6" x14ac:dyDescent="0.35">
      <c r="A46702" t="s">
        <v>54</v>
      </c>
      <c r="B46702" t="s">
        <v>36</v>
      </c>
      <c r="C46702">
        <v>2041</v>
      </c>
      <c r="D46702" t="s">
        <v>11</v>
      </c>
      <c r="E46702" t="s">
        <v>23</v>
      </c>
      <c r="F46702">
        <v>65817.987066000002</v>
      </c>
    </row>
    <row r="46703" spans="1:6" x14ac:dyDescent="0.35">
      <c r="A46703" t="s">
        <v>54</v>
      </c>
      <c r="B46703" t="s">
        <v>36</v>
      </c>
      <c r="C46703">
        <v>2041</v>
      </c>
      <c r="D46703" t="s">
        <v>11</v>
      </c>
      <c r="E46703" t="s">
        <v>24</v>
      </c>
      <c r="F46703">
        <v>64680.598138000001</v>
      </c>
    </row>
    <row r="46704" spans="1:6" x14ac:dyDescent="0.35">
      <c r="A46704" t="s">
        <v>54</v>
      </c>
      <c r="B46704" t="s">
        <v>36</v>
      </c>
      <c r="C46704">
        <v>2041</v>
      </c>
      <c r="D46704" t="s">
        <v>11</v>
      </c>
      <c r="E46704" t="s">
        <v>25</v>
      </c>
      <c r="F46704">
        <v>60551.514989000003</v>
      </c>
    </row>
    <row r="46705" spans="1:6" x14ac:dyDescent="0.35">
      <c r="A46705" t="s">
        <v>54</v>
      </c>
      <c r="B46705" t="s">
        <v>36</v>
      </c>
      <c r="C46705">
        <v>2041</v>
      </c>
      <c r="D46705" t="s">
        <v>11</v>
      </c>
      <c r="E46705" t="s">
        <v>26</v>
      </c>
      <c r="F46705">
        <v>55282.670698000002</v>
      </c>
    </row>
    <row r="46706" spans="1:6" x14ac:dyDescent="0.35">
      <c r="A46706" t="s">
        <v>54</v>
      </c>
      <c r="B46706" t="s">
        <v>36</v>
      </c>
      <c r="C46706">
        <v>2041</v>
      </c>
      <c r="D46706" t="s">
        <v>11</v>
      </c>
      <c r="E46706" t="s">
        <v>27</v>
      </c>
      <c r="F46706">
        <v>47293.623242999987</v>
      </c>
    </row>
    <row r="46707" spans="1:6" x14ac:dyDescent="0.35">
      <c r="A46707" t="s">
        <v>54</v>
      </c>
      <c r="B46707" t="s">
        <v>36</v>
      </c>
      <c r="C46707">
        <v>2041</v>
      </c>
      <c r="D46707" t="s">
        <v>11</v>
      </c>
      <c r="E46707" t="s">
        <v>28</v>
      </c>
      <c r="F46707">
        <v>45318.192427000002</v>
      </c>
    </row>
    <row r="46708" spans="1:6" x14ac:dyDescent="0.35">
      <c r="A46708" t="s">
        <v>54</v>
      </c>
      <c r="B46708" t="s">
        <v>36</v>
      </c>
      <c r="C46708">
        <v>2041</v>
      </c>
      <c r="D46708" t="s">
        <v>11</v>
      </c>
      <c r="E46708" t="s">
        <v>29</v>
      </c>
      <c r="F46708">
        <v>41046.208228000003</v>
      </c>
    </row>
    <row r="46709" spans="1:6" x14ac:dyDescent="0.35">
      <c r="A46709" t="s">
        <v>54</v>
      </c>
      <c r="B46709" t="s">
        <v>36</v>
      </c>
      <c r="C46709">
        <v>2041</v>
      </c>
      <c r="D46709" t="s">
        <v>11</v>
      </c>
      <c r="E46709" t="s">
        <v>30</v>
      </c>
      <c r="F46709">
        <v>35420.128112000013</v>
      </c>
    </row>
    <row r="46710" spans="1:6" x14ac:dyDescent="0.35">
      <c r="A46710" t="s">
        <v>54</v>
      </c>
      <c r="B46710" t="s">
        <v>36</v>
      </c>
      <c r="C46710">
        <v>2041</v>
      </c>
      <c r="D46710" t="s">
        <v>11</v>
      </c>
      <c r="E46710" t="s">
        <v>31</v>
      </c>
      <c r="F46710">
        <v>28508.736669999998</v>
      </c>
    </row>
    <row r="46711" spans="1:6" x14ac:dyDescent="0.35">
      <c r="A46711" t="s">
        <v>54</v>
      </c>
      <c r="B46711" t="s">
        <v>36</v>
      </c>
      <c r="C46711">
        <v>2041</v>
      </c>
      <c r="D46711" t="s">
        <v>11</v>
      </c>
      <c r="E46711" t="s">
        <v>10</v>
      </c>
      <c r="F46711">
        <v>33149.033984920003</v>
      </c>
    </row>
    <row r="46712" spans="1:6" x14ac:dyDescent="0.35">
      <c r="A46712" t="s">
        <v>54</v>
      </c>
      <c r="B46712" t="s">
        <v>36</v>
      </c>
      <c r="C46712">
        <v>2042</v>
      </c>
      <c r="D46712" t="s">
        <v>11</v>
      </c>
      <c r="E46712" t="s">
        <v>16</v>
      </c>
      <c r="F46712">
        <v>46354.179107999997</v>
      </c>
    </row>
    <row r="46713" spans="1:6" x14ac:dyDescent="0.35">
      <c r="A46713" t="s">
        <v>54</v>
      </c>
      <c r="B46713" t="s">
        <v>36</v>
      </c>
      <c r="C46713">
        <v>2042</v>
      </c>
      <c r="D46713" t="s">
        <v>11</v>
      </c>
      <c r="E46713" t="s">
        <v>32</v>
      </c>
      <c r="F46713">
        <v>48522.755615000002</v>
      </c>
    </row>
    <row r="46714" spans="1:6" x14ac:dyDescent="0.35">
      <c r="A46714" t="s">
        <v>54</v>
      </c>
      <c r="B46714" t="s">
        <v>36</v>
      </c>
      <c r="C46714">
        <v>2042</v>
      </c>
      <c r="D46714" t="s">
        <v>11</v>
      </c>
      <c r="E46714" t="s">
        <v>17</v>
      </c>
      <c r="F46714">
        <v>49906.447375000003</v>
      </c>
    </row>
    <row r="46715" spans="1:6" x14ac:dyDescent="0.35">
      <c r="A46715" t="s">
        <v>54</v>
      </c>
      <c r="B46715" t="s">
        <v>36</v>
      </c>
      <c r="C46715">
        <v>2042</v>
      </c>
      <c r="D46715" t="s">
        <v>11</v>
      </c>
      <c r="E46715" t="s">
        <v>18</v>
      </c>
      <c r="F46715">
        <v>50543.736122000002</v>
      </c>
    </row>
    <row r="46716" spans="1:6" x14ac:dyDescent="0.35">
      <c r="A46716" t="s">
        <v>54</v>
      </c>
      <c r="B46716" t="s">
        <v>36</v>
      </c>
      <c r="C46716">
        <v>2042</v>
      </c>
      <c r="D46716" t="s">
        <v>11</v>
      </c>
      <c r="E46716" t="s">
        <v>19</v>
      </c>
      <c r="F46716">
        <v>55131.480964000002</v>
      </c>
    </row>
    <row r="46717" spans="1:6" x14ac:dyDescent="0.35">
      <c r="A46717" t="s">
        <v>54</v>
      </c>
      <c r="B46717" t="s">
        <v>36</v>
      </c>
      <c r="C46717">
        <v>2042</v>
      </c>
      <c r="D46717" t="s">
        <v>11</v>
      </c>
      <c r="E46717" t="s">
        <v>20</v>
      </c>
      <c r="F46717">
        <v>60955.256772000001</v>
      </c>
    </row>
    <row r="46718" spans="1:6" x14ac:dyDescent="0.35">
      <c r="A46718" t="s">
        <v>54</v>
      </c>
      <c r="B46718" t="s">
        <v>36</v>
      </c>
      <c r="C46718">
        <v>2042</v>
      </c>
      <c r="D46718" t="s">
        <v>11</v>
      </c>
      <c r="E46718" t="s">
        <v>21</v>
      </c>
      <c r="F46718">
        <v>64208.807048000002</v>
      </c>
    </row>
    <row r="46719" spans="1:6" x14ac:dyDescent="0.35">
      <c r="A46719" t="s">
        <v>54</v>
      </c>
      <c r="B46719" t="s">
        <v>36</v>
      </c>
      <c r="C46719">
        <v>2042</v>
      </c>
      <c r="D46719" t="s">
        <v>11</v>
      </c>
      <c r="E46719" t="s">
        <v>22</v>
      </c>
      <c r="F46719">
        <v>64598.467260999998</v>
      </c>
    </row>
    <row r="46720" spans="1:6" x14ac:dyDescent="0.35">
      <c r="A46720" t="s">
        <v>54</v>
      </c>
      <c r="B46720" t="s">
        <v>36</v>
      </c>
      <c r="C46720">
        <v>2042</v>
      </c>
      <c r="D46720" t="s">
        <v>11</v>
      </c>
      <c r="E46720" t="s">
        <v>23</v>
      </c>
      <c r="F46720">
        <v>66198.721592000002</v>
      </c>
    </row>
    <row r="46721" spans="1:6" x14ac:dyDescent="0.35">
      <c r="A46721" t="s">
        <v>54</v>
      </c>
      <c r="B46721" t="s">
        <v>36</v>
      </c>
      <c r="C46721">
        <v>2042</v>
      </c>
      <c r="D46721" t="s">
        <v>11</v>
      </c>
      <c r="E46721" t="s">
        <v>24</v>
      </c>
      <c r="F46721">
        <v>65563.035608999999</v>
      </c>
    </row>
    <row r="46722" spans="1:6" x14ac:dyDescent="0.35">
      <c r="A46722" t="s">
        <v>54</v>
      </c>
      <c r="B46722" t="s">
        <v>36</v>
      </c>
      <c r="C46722">
        <v>2042</v>
      </c>
      <c r="D46722" t="s">
        <v>11</v>
      </c>
      <c r="E46722" t="s">
        <v>25</v>
      </c>
      <c r="F46722">
        <v>61671.470827999998</v>
      </c>
    </row>
    <row r="46723" spans="1:6" x14ac:dyDescent="0.35">
      <c r="A46723" t="s">
        <v>54</v>
      </c>
      <c r="B46723" t="s">
        <v>36</v>
      </c>
      <c r="C46723">
        <v>2042</v>
      </c>
      <c r="D46723" t="s">
        <v>11</v>
      </c>
      <c r="E46723" t="s">
        <v>26</v>
      </c>
      <c r="F46723">
        <v>56488.431851999987</v>
      </c>
    </row>
    <row r="46724" spans="1:6" x14ac:dyDescent="0.35">
      <c r="A46724" t="s">
        <v>54</v>
      </c>
      <c r="B46724" t="s">
        <v>36</v>
      </c>
      <c r="C46724">
        <v>2042</v>
      </c>
      <c r="D46724" t="s">
        <v>11</v>
      </c>
      <c r="E46724" t="s">
        <v>27</v>
      </c>
      <c r="F46724">
        <v>48856.246281</v>
      </c>
    </row>
    <row r="46725" spans="1:6" x14ac:dyDescent="0.35">
      <c r="A46725" t="s">
        <v>54</v>
      </c>
      <c r="B46725" t="s">
        <v>36</v>
      </c>
      <c r="C46725">
        <v>2042</v>
      </c>
      <c r="D46725" t="s">
        <v>11</v>
      </c>
      <c r="E46725" t="s">
        <v>28</v>
      </c>
      <c r="F46725">
        <v>44896.412316000002</v>
      </c>
    </row>
    <row r="46726" spans="1:6" x14ac:dyDescent="0.35">
      <c r="A46726" t="s">
        <v>54</v>
      </c>
      <c r="B46726" t="s">
        <v>36</v>
      </c>
      <c r="C46726">
        <v>2042</v>
      </c>
      <c r="D46726" t="s">
        <v>11</v>
      </c>
      <c r="E46726" t="s">
        <v>29</v>
      </c>
      <c r="F46726">
        <v>42501.447846000003</v>
      </c>
    </row>
    <row r="46727" spans="1:6" x14ac:dyDescent="0.35">
      <c r="A46727" t="s">
        <v>54</v>
      </c>
      <c r="B46727" t="s">
        <v>36</v>
      </c>
      <c r="C46727">
        <v>2042</v>
      </c>
      <c r="D46727" t="s">
        <v>11</v>
      </c>
      <c r="E46727" t="s">
        <v>30</v>
      </c>
      <c r="F46727">
        <v>35523.144841000001</v>
      </c>
    </row>
    <row r="46728" spans="1:6" x14ac:dyDescent="0.35">
      <c r="A46728" t="s">
        <v>54</v>
      </c>
      <c r="B46728" t="s">
        <v>36</v>
      </c>
      <c r="C46728">
        <v>2042</v>
      </c>
      <c r="D46728" t="s">
        <v>11</v>
      </c>
      <c r="E46728" t="s">
        <v>31</v>
      </c>
      <c r="F46728">
        <v>29369.703497999999</v>
      </c>
    </row>
    <row r="46729" spans="1:6" x14ac:dyDescent="0.35">
      <c r="A46729" t="s">
        <v>54</v>
      </c>
      <c r="B46729" t="s">
        <v>36</v>
      </c>
      <c r="C46729">
        <v>2042</v>
      </c>
      <c r="D46729" t="s">
        <v>11</v>
      </c>
      <c r="E46729" t="s">
        <v>10</v>
      </c>
      <c r="F46729">
        <v>34034.920070050001</v>
      </c>
    </row>
    <row r="46730" spans="1:6" x14ac:dyDescent="0.35">
      <c r="A46730" t="s">
        <v>54</v>
      </c>
      <c r="B46730" t="s">
        <v>36</v>
      </c>
      <c r="C46730">
        <v>2043</v>
      </c>
      <c r="D46730" t="s">
        <v>11</v>
      </c>
      <c r="E46730" t="s">
        <v>16</v>
      </c>
      <c r="F46730">
        <v>46824.674313000003</v>
      </c>
    </row>
    <row r="46731" spans="1:6" x14ac:dyDescent="0.35">
      <c r="A46731" t="s">
        <v>54</v>
      </c>
      <c r="B46731" t="s">
        <v>36</v>
      </c>
      <c r="C46731">
        <v>2043</v>
      </c>
      <c r="D46731" t="s">
        <v>11</v>
      </c>
      <c r="E46731" t="s">
        <v>32</v>
      </c>
      <c r="F46731">
        <v>49071.341960999998</v>
      </c>
    </row>
    <row r="46732" spans="1:6" x14ac:dyDescent="0.35">
      <c r="A46732" t="s">
        <v>54</v>
      </c>
      <c r="B46732" t="s">
        <v>36</v>
      </c>
      <c r="C46732">
        <v>2043</v>
      </c>
      <c r="D46732" t="s">
        <v>11</v>
      </c>
      <c r="E46732" t="s">
        <v>17</v>
      </c>
      <c r="F46732">
        <v>50589.761013000003</v>
      </c>
    </row>
    <row r="46733" spans="1:6" x14ac:dyDescent="0.35">
      <c r="A46733" t="s">
        <v>54</v>
      </c>
      <c r="B46733" t="s">
        <v>36</v>
      </c>
      <c r="C46733">
        <v>2043</v>
      </c>
      <c r="D46733" t="s">
        <v>11</v>
      </c>
      <c r="E46733" t="s">
        <v>18</v>
      </c>
      <c r="F46733">
        <v>51401.658551</v>
      </c>
    </row>
    <row r="46734" spans="1:6" x14ac:dyDescent="0.35">
      <c r="A46734" t="s">
        <v>54</v>
      </c>
      <c r="B46734" t="s">
        <v>36</v>
      </c>
      <c r="C46734">
        <v>2043</v>
      </c>
      <c r="D46734" t="s">
        <v>11</v>
      </c>
      <c r="E46734" t="s">
        <v>19</v>
      </c>
      <c r="F46734">
        <v>55410.772845</v>
      </c>
    </row>
    <row r="46735" spans="1:6" x14ac:dyDescent="0.35">
      <c r="A46735" t="s">
        <v>54</v>
      </c>
      <c r="B46735" t="s">
        <v>36</v>
      </c>
      <c r="C46735">
        <v>2043</v>
      </c>
      <c r="D46735" t="s">
        <v>11</v>
      </c>
      <c r="E46735" t="s">
        <v>20</v>
      </c>
      <c r="F46735">
        <v>61049.762025000004</v>
      </c>
    </row>
    <row r="46736" spans="1:6" x14ac:dyDescent="0.35">
      <c r="A46736" t="s">
        <v>54</v>
      </c>
      <c r="B46736" t="s">
        <v>36</v>
      </c>
      <c r="C46736">
        <v>2043</v>
      </c>
      <c r="D46736" t="s">
        <v>11</v>
      </c>
      <c r="E46736" t="s">
        <v>21</v>
      </c>
      <c r="F46736">
        <v>64709.360515</v>
      </c>
    </row>
    <row r="46737" spans="1:6" x14ac:dyDescent="0.35">
      <c r="A46737" t="s">
        <v>54</v>
      </c>
      <c r="B46737" t="s">
        <v>36</v>
      </c>
      <c r="C46737">
        <v>2043</v>
      </c>
      <c r="D46737" t="s">
        <v>11</v>
      </c>
      <c r="E46737" t="s">
        <v>22</v>
      </c>
      <c r="F46737">
        <v>65659.162627999991</v>
      </c>
    </row>
    <row r="46738" spans="1:6" x14ac:dyDescent="0.35">
      <c r="A46738" t="s">
        <v>54</v>
      </c>
      <c r="B46738" t="s">
        <v>36</v>
      </c>
      <c r="C46738">
        <v>2043</v>
      </c>
      <c r="D46738" t="s">
        <v>11</v>
      </c>
      <c r="E46738" t="s">
        <v>23</v>
      </c>
      <c r="F46738">
        <v>66564.632622999998</v>
      </c>
    </row>
    <row r="46739" spans="1:6" x14ac:dyDescent="0.35">
      <c r="A46739" t="s">
        <v>54</v>
      </c>
      <c r="B46739" t="s">
        <v>36</v>
      </c>
      <c r="C46739">
        <v>2043</v>
      </c>
      <c r="D46739" t="s">
        <v>11</v>
      </c>
      <c r="E46739" t="s">
        <v>24</v>
      </c>
      <c r="F46739">
        <v>66376.644124999992</v>
      </c>
    </row>
    <row r="46740" spans="1:6" x14ac:dyDescent="0.35">
      <c r="A46740" t="s">
        <v>54</v>
      </c>
      <c r="B46740" t="s">
        <v>36</v>
      </c>
      <c r="C46740">
        <v>2043</v>
      </c>
      <c r="D46740" t="s">
        <v>11</v>
      </c>
      <c r="E46740" t="s">
        <v>25</v>
      </c>
      <c r="F46740">
        <v>62744.353893</v>
      </c>
    </row>
    <row r="46741" spans="1:6" x14ac:dyDescent="0.35">
      <c r="A46741" t="s">
        <v>54</v>
      </c>
      <c r="B46741" t="s">
        <v>36</v>
      </c>
      <c r="C46741">
        <v>2043</v>
      </c>
      <c r="D46741" t="s">
        <v>11</v>
      </c>
      <c r="E46741" t="s">
        <v>26</v>
      </c>
      <c r="F46741">
        <v>57404.037712999998</v>
      </c>
    </row>
    <row r="46742" spans="1:6" x14ac:dyDescent="0.35">
      <c r="A46742" t="s">
        <v>54</v>
      </c>
      <c r="B46742" t="s">
        <v>36</v>
      </c>
      <c r="C46742">
        <v>2043</v>
      </c>
      <c r="D46742" t="s">
        <v>11</v>
      </c>
      <c r="E46742" t="s">
        <v>27</v>
      </c>
      <c r="F46742">
        <v>50771.680700999997</v>
      </c>
    </row>
    <row r="46743" spans="1:6" x14ac:dyDescent="0.35">
      <c r="A46743" t="s">
        <v>54</v>
      </c>
      <c r="B46743" t="s">
        <v>36</v>
      </c>
      <c r="C46743">
        <v>2043</v>
      </c>
      <c r="D46743" t="s">
        <v>11</v>
      </c>
      <c r="E46743" t="s">
        <v>28</v>
      </c>
      <c r="F46743">
        <v>44757.501350000013</v>
      </c>
    </row>
    <row r="46744" spans="1:6" x14ac:dyDescent="0.35">
      <c r="A46744" t="s">
        <v>54</v>
      </c>
      <c r="B46744" t="s">
        <v>36</v>
      </c>
      <c r="C46744">
        <v>2043</v>
      </c>
      <c r="D46744" t="s">
        <v>11</v>
      </c>
      <c r="E46744" t="s">
        <v>29</v>
      </c>
      <c r="F46744">
        <v>43644.416003999999</v>
      </c>
    </row>
    <row r="46745" spans="1:6" x14ac:dyDescent="0.35">
      <c r="A46745" t="s">
        <v>54</v>
      </c>
      <c r="B46745" t="s">
        <v>36</v>
      </c>
      <c r="C46745">
        <v>2043</v>
      </c>
      <c r="D46745" t="s">
        <v>11</v>
      </c>
      <c r="E46745" t="s">
        <v>30</v>
      </c>
      <c r="F46745">
        <v>35700.009166000003</v>
      </c>
    </row>
    <row r="46746" spans="1:6" x14ac:dyDescent="0.35">
      <c r="A46746" t="s">
        <v>54</v>
      </c>
      <c r="B46746" t="s">
        <v>36</v>
      </c>
      <c r="C46746">
        <v>2043</v>
      </c>
      <c r="D46746" t="s">
        <v>11</v>
      </c>
      <c r="E46746" t="s">
        <v>31</v>
      </c>
      <c r="F46746">
        <v>30156.271175000002</v>
      </c>
    </row>
    <row r="46747" spans="1:6" x14ac:dyDescent="0.35">
      <c r="A46747" t="s">
        <v>54</v>
      </c>
      <c r="B46747" t="s">
        <v>36</v>
      </c>
      <c r="C46747">
        <v>2043</v>
      </c>
      <c r="D46747" t="s">
        <v>11</v>
      </c>
      <c r="E46747" t="s">
        <v>10</v>
      </c>
      <c r="F46747">
        <v>34969.8779756</v>
      </c>
    </row>
    <row r="46748" spans="1:6" x14ac:dyDescent="0.35">
      <c r="A46748" t="s">
        <v>54</v>
      </c>
      <c r="B46748" t="s">
        <v>36</v>
      </c>
      <c r="C46748">
        <v>2044</v>
      </c>
      <c r="D46748" t="s">
        <v>11</v>
      </c>
      <c r="E46748" t="s">
        <v>16</v>
      </c>
      <c r="F46748">
        <v>47273.645908999999</v>
      </c>
    </row>
    <row r="46749" spans="1:6" x14ac:dyDescent="0.35">
      <c r="A46749" t="s">
        <v>54</v>
      </c>
      <c r="B46749" t="s">
        <v>36</v>
      </c>
      <c r="C46749">
        <v>2044</v>
      </c>
      <c r="D46749" t="s">
        <v>11</v>
      </c>
      <c r="E46749" t="s">
        <v>32</v>
      </c>
      <c r="F46749">
        <v>49609.163578</v>
      </c>
    </row>
    <row r="46750" spans="1:6" x14ac:dyDescent="0.35">
      <c r="A46750" t="s">
        <v>54</v>
      </c>
      <c r="B46750" t="s">
        <v>36</v>
      </c>
      <c r="C46750">
        <v>2044</v>
      </c>
      <c r="D46750" t="s">
        <v>11</v>
      </c>
      <c r="E46750" t="s">
        <v>17</v>
      </c>
      <c r="F46750">
        <v>51232.346711999999</v>
      </c>
    </row>
    <row r="46751" spans="1:6" x14ac:dyDescent="0.35">
      <c r="A46751" t="s">
        <v>54</v>
      </c>
      <c r="B46751" t="s">
        <v>36</v>
      </c>
      <c r="C46751">
        <v>2044</v>
      </c>
      <c r="D46751" t="s">
        <v>11</v>
      </c>
      <c r="E46751" t="s">
        <v>18</v>
      </c>
      <c r="F46751">
        <v>52269.676241000001</v>
      </c>
    </row>
    <row r="46752" spans="1:6" x14ac:dyDescent="0.35">
      <c r="A46752" t="s">
        <v>54</v>
      </c>
      <c r="B46752" t="s">
        <v>36</v>
      </c>
      <c r="C46752">
        <v>2044</v>
      </c>
      <c r="D46752" t="s">
        <v>11</v>
      </c>
      <c r="E46752" t="s">
        <v>19</v>
      </c>
      <c r="F46752">
        <v>55785.206159000001</v>
      </c>
    </row>
    <row r="46753" spans="1:6" x14ac:dyDescent="0.35">
      <c r="A46753" t="s">
        <v>54</v>
      </c>
      <c r="B46753" t="s">
        <v>36</v>
      </c>
      <c r="C46753">
        <v>2044</v>
      </c>
      <c r="D46753" t="s">
        <v>11</v>
      </c>
      <c r="E46753" t="s">
        <v>20</v>
      </c>
      <c r="F46753">
        <v>61147.620913999999</v>
      </c>
    </row>
    <row r="46754" spans="1:6" x14ac:dyDescent="0.35">
      <c r="A46754" t="s">
        <v>54</v>
      </c>
      <c r="B46754" t="s">
        <v>36</v>
      </c>
      <c r="C46754">
        <v>2044</v>
      </c>
      <c r="D46754" t="s">
        <v>11</v>
      </c>
      <c r="E46754" t="s">
        <v>21</v>
      </c>
      <c r="F46754">
        <v>65151.804107000004</v>
      </c>
    </row>
    <row r="46755" spans="1:6" x14ac:dyDescent="0.35">
      <c r="A46755" t="s">
        <v>54</v>
      </c>
      <c r="B46755" t="s">
        <v>36</v>
      </c>
      <c r="C46755">
        <v>2044</v>
      </c>
      <c r="D46755" t="s">
        <v>11</v>
      </c>
      <c r="E46755" t="s">
        <v>22</v>
      </c>
      <c r="F46755">
        <v>66661.206781000001</v>
      </c>
    </row>
    <row r="46756" spans="1:6" x14ac:dyDescent="0.35">
      <c r="A46756" t="s">
        <v>54</v>
      </c>
      <c r="B46756" t="s">
        <v>36</v>
      </c>
      <c r="C46756">
        <v>2044</v>
      </c>
      <c r="D46756" t="s">
        <v>11</v>
      </c>
      <c r="E46756" t="s">
        <v>23</v>
      </c>
      <c r="F46756">
        <v>66939.750885999994</v>
      </c>
    </row>
    <row r="46757" spans="1:6" x14ac:dyDescent="0.35">
      <c r="A46757" t="s">
        <v>54</v>
      </c>
      <c r="B46757" t="s">
        <v>36</v>
      </c>
      <c r="C46757">
        <v>2044</v>
      </c>
      <c r="D46757" t="s">
        <v>11</v>
      </c>
      <c r="E46757" t="s">
        <v>24</v>
      </c>
      <c r="F46757">
        <v>67133.785608999999</v>
      </c>
    </row>
    <row r="46758" spans="1:6" x14ac:dyDescent="0.35">
      <c r="A46758" t="s">
        <v>54</v>
      </c>
      <c r="B46758" t="s">
        <v>36</v>
      </c>
      <c r="C46758">
        <v>2044</v>
      </c>
      <c r="D46758" t="s">
        <v>11</v>
      </c>
      <c r="E46758" t="s">
        <v>25</v>
      </c>
      <c r="F46758">
        <v>63815.069039000002</v>
      </c>
    </row>
    <row r="46759" spans="1:6" x14ac:dyDescent="0.35">
      <c r="A46759" t="s">
        <v>54</v>
      </c>
      <c r="B46759" t="s">
        <v>36</v>
      </c>
      <c r="C46759">
        <v>2044</v>
      </c>
      <c r="D46759" t="s">
        <v>11</v>
      </c>
      <c r="E46759" t="s">
        <v>26</v>
      </c>
      <c r="F46759">
        <v>58448.008646000002</v>
      </c>
    </row>
    <row r="46760" spans="1:6" x14ac:dyDescent="0.35">
      <c r="A46760" t="s">
        <v>54</v>
      </c>
      <c r="B46760" t="s">
        <v>36</v>
      </c>
      <c r="C46760">
        <v>2044</v>
      </c>
      <c r="D46760" t="s">
        <v>11</v>
      </c>
      <c r="E46760" t="s">
        <v>27</v>
      </c>
      <c r="F46760">
        <v>52416.823432999998</v>
      </c>
    </row>
    <row r="46761" spans="1:6" x14ac:dyDescent="0.35">
      <c r="A46761" t="s">
        <v>54</v>
      </c>
      <c r="B46761" t="s">
        <v>36</v>
      </c>
      <c r="C46761">
        <v>2044</v>
      </c>
      <c r="D46761" t="s">
        <v>11</v>
      </c>
      <c r="E46761" t="s">
        <v>28</v>
      </c>
      <c r="F46761">
        <v>45143.623852999997</v>
      </c>
    </row>
    <row r="46762" spans="1:6" x14ac:dyDescent="0.35">
      <c r="A46762" t="s">
        <v>54</v>
      </c>
      <c r="B46762" t="s">
        <v>36</v>
      </c>
      <c r="C46762">
        <v>2044</v>
      </c>
      <c r="D46762" t="s">
        <v>11</v>
      </c>
      <c r="E46762" t="s">
        <v>29</v>
      </c>
      <c r="F46762">
        <v>44200.701209999999</v>
      </c>
    </row>
    <row r="46763" spans="1:6" x14ac:dyDescent="0.35">
      <c r="A46763" t="s">
        <v>54</v>
      </c>
      <c r="B46763" t="s">
        <v>36</v>
      </c>
      <c r="C46763">
        <v>2044</v>
      </c>
      <c r="D46763" t="s">
        <v>11</v>
      </c>
      <c r="E46763" t="s">
        <v>30</v>
      </c>
      <c r="F46763">
        <v>36273.104888999987</v>
      </c>
    </row>
    <row r="46764" spans="1:6" x14ac:dyDescent="0.35">
      <c r="A46764" t="s">
        <v>54</v>
      </c>
      <c r="B46764" t="s">
        <v>36</v>
      </c>
      <c r="C46764">
        <v>2044</v>
      </c>
      <c r="D46764" t="s">
        <v>11</v>
      </c>
      <c r="E46764" t="s">
        <v>31</v>
      </c>
      <c r="F46764">
        <v>30790.710813999998</v>
      </c>
    </row>
    <row r="46765" spans="1:6" x14ac:dyDescent="0.35">
      <c r="A46765" t="s">
        <v>54</v>
      </c>
      <c r="B46765" t="s">
        <v>36</v>
      </c>
      <c r="C46765">
        <v>2044</v>
      </c>
      <c r="D46765" t="s">
        <v>11</v>
      </c>
      <c r="E46765" t="s">
        <v>10</v>
      </c>
      <c r="F46765">
        <v>35956.453691900002</v>
      </c>
    </row>
    <row r="46766" spans="1:6" x14ac:dyDescent="0.35">
      <c r="A46766" t="s">
        <v>54</v>
      </c>
      <c r="B46766" t="s">
        <v>36</v>
      </c>
      <c r="C46766">
        <v>2045</v>
      </c>
      <c r="D46766" t="s">
        <v>11</v>
      </c>
      <c r="E46766" t="s">
        <v>16</v>
      </c>
      <c r="F46766">
        <v>47700.413006000002</v>
      </c>
    </row>
    <row r="46767" spans="1:6" x14ac:dyDescent="0.35">
      <c r="A46767" t="s">
        <v>54</v>
      </c>
      <c r="B46767" t="s">
        <v>36</v>
      </c>
      <c r="C46767">
        <v>2045</v>
      </c>
      <c r="D46767" t="s">
        <v>11</v>
      </c>
      <c r="E46767" t="s">
        <v>32</v>
      </c>
      <c r="F46767">
        <v>50137.076221000003</v>
      </c>
    </row>
    <row r="46768" spans="1:6" x14ac:dyDescent="0.35">
      <c r="A46768" t="s">
        <v>54</v>
      </c>
      <c r="B46768" t="s">
        <v>36</v>
      </c>
      <c r="C46768">
        <v>2045</v>
      </c>
      <c r="D46768" t="s">
        <v>11</v>
      </c>
      <c r="E46768" t="s">
        <v>17</v>
      </c>
      <c r="F46768">
        <v>51839.542191</v>
      </c>
    </row>
    <row r="46769" spans="1:6" x14ac:dyDescent="0.35">
      <c r="A46769" t="s">
        <v>54</v>
      </c>
      <c r="B46769" t="s">
        <v>36</v>
      </c>
      <c r="C46769">
        <v>2045</v>
      </c>
      <c r="D46769" t="s">
        <v>11</v>
      </c>
      <c r="E46769" t="s">
        <v>18</v>
      </c>
      <c r="F46769">
        <v>53186.127853999998</v>
      </c>
    </row>
    <row r="46770" spans="1:6" x14ac:dyDescent="0.35">
      <c r="A46770" t="s">
        <v>54</v>
      </c>
      <c r="B46770" t="s">
        <v>36</v>
      </c>
      <c r="C46770">
        <v>2045</v>
      </c>
      <c r="D46770" t="s">
        <v>11</v>
      </c>
      <c r="E46770" t="s">
        <v>19</v>
      </c>
      <c r="F46770">
        <v>56278.403490999997</v>
      </c>
    </row>
    <row r="46771" spans="1:6" x14ac:dyDescent="0.35">
      <c r="A46771" t="s">
        <v>54</v>
      </c>
      <c r="B46771" t="s">
        <v>36</v>
      </c>
      <c r="C46771">
        <v>2045</v>
      </c>
      <c r="D46771" t="s">
        <v>11</v>
      </c>
      <c r="E46771" t="s">
        <v>20</v>
      </c>
      <c r="F46771">
        <v>61189.148085000001</v>
      </c>
    </row>
    <row r="46772" spans="1:6" x14ac:dyDescent="0.35">
      <c r="A46772" t="s">
        <v>54</v>
      </c>
      <c r="B46772" t="s">
        <v>36</v>
      </c>
      <c r="C46772">
        <v>2045</v>
      </c>
      <c r="D46772" t="s">
        <v>11</v>
      </c>
      <c r="E46772" t="s">
        <v>21</v>
      </c>
      <c r="F46772">
        <v>65507.396303000001</v>
      </c>
    </row>
    <row r="46773" spans="1:6" x14ac:dyDescent="0.35">
      <c r="A46773" t="s">
        <v>54</v>
      </c>
      <c r="B46773" t="s">
        <v>36</v>
      </c>
      <c r="C46773">
        <v>2045</v>
      </c>
      <c r="D46773" t="s">
        <v>11</v>
      </c>
      <c r="E46773" t="s">
        <v>22</v>
      </c>
      <c r="F46773">
        <v>67647.644287999996</v>
      </c>
    </row>
    <row r="46774" spans="1:6" x14ac:dyDescent="0.35">
      <c r="A46774" t="s">
        <v>54</v>
      </c>
      <c r="B46774" t="s">
        <v>36</v>
      </c>
      <c r="C46774">
        <v>2045</v>
      </c>
      <c r="D46774" t="s">
        <v>11</v>
      </c>
      <c r="E46774" t="s">
        <v>23</v>
      </c>
      <c r="F46774">
        <v>67250.430869999997</v>
      </c>
    </row>
    <row r="46775" spans="1:6" x14ac:dyDescent="0.35">
      <c r="A46775" t="s">
        <v>54</v>
      </c>
      <c r="B46775" t="s">
        <v>36</v>
      </c>
      <c r="C46775">
        <v>2045</v>
      </c>
      <c r="D46775" t="s">
        <v>11</v>
      </c>
      <c r="E46775" t="s">
        <v>24</v>
      </c>
      <c r="F46775">
        <v>67844.29224000001</v>
      </c>
    </row>
    <row r="46776" spans="1:6" x14ac:dyDescent="0.35">
      <c r="A46776" t="s">
        <v>54</v>
      </c>
      <c r="B46776" t="s">
        <v>36</v>
      </c>
      <c r="C46776">
        <v>2045</v>
      </c>
      <c r="D46776" t="s">
        <v>11</v>
      </c>
      <c r="E46776" t="s">
        <v>25</v>
      </c>
      <c r="F46776">
        <v>64773.302851999993</v>
      </c>
    </row>
    <row r="46777" spans="1:6" x14ac:dyDescent="0.35">
      <c r="A46777" t="s">
        <v>54</v>
      </c>
      <c r="B46777" t="s">
        <v>36</v>
      </c>
      <c r="C46777">
        <v>2045</v>
      </c>
      <c r="D46777" t="s">
        <v>11</v>
      </c>
      <c r="E46777" t="s">
        <v>26</v>
      </c>
      <c r="F46777">
        <v>59610.754990999987</v>
      </c>
    </row>
    <row r="46778" spans="1:6" x14ac:dyDescent="0.35">
      <c r="A46778" t="s">
        <v>54</v>
      </c>
      <c r="B46778" t="s">
        <v>36</v>
      </c>
      <c r="C46778">
        <v>2045</v>
      </c>
      <c r="D46778" t="s">
        <v>11</v>
      </c>
      <c r="E46778" t="s">
        <v>27</v>
      </c>
      <c r="F46778">
        <v>54060.555495000001</v>
      </c>
    </row>
    <row r="46779" spans="1:6" x14ac:dyDescent="0.35">
      <c r="A46779" t="s">
        <v>54</v>
      </c>
      <c r="B46779" t="s">
        <v>36</v>
      </c>
      <c r="C46779">
        <v>2045</v>
      </c>
      <c r="D46779" t="s">
        <v>11</v>
      </c>
      <c r="E46779" t="s">
        <v>28</v>
      </c>
      <c r="F46779">
        <v>45830.617289000002</v>
      </c>
    </row>
    <row r="46780" spans="1:6" x14ac:dyDescent="0.35">
      <c r="A46780" t="s">
        <v>54</v>
      </c>
      <c r="B46780" t="s">
        <v>36</v>
      </c>
      <c r="C46780">
        <v>2045</v>
      </c>
      <c r="D46780" t="s">
        <v>11</v>
      </c>
      <c r="E46780" t="s">
        <v>29</v>
      </c>
      <c r="F46780">
        <v>44491.406956000013</v>
      </c>
    </row>
    <row r="46781" spans="1:6" x14ac:dyDescent="0.35">
      <c r="A46781" t="s">
        <v>54</v>
      </c>
      <c r="B46781" t="s">
        <v>36</v>
      </c>
      <c r="C46781">
        <v>2045</v>
      </c>
      <c r="D46781" t="s">
        <v>11</v>
      </c>
      <c r="E46781" t="s">
        <v>30</v>
      </c>
      <c r="F46781">
        <v>37177.400550999999</v>
      </c>
    </row>
    <row r="46782" spans="1:6" x14ac:dyDescent="0.35">
      <c r="A46782" t="s">
        <v>54</v>
      </c>
      <c r="B46782" t="s">
        <v>36</v>
      </c>
      <c r="C46782">
        <v>2045</v>
      </c>
      <c r="D46782" t="s">
        <v>11</v>
      </c>
      <c r="E46782" t="s">
        <v>31</v>
      </c>
      <c r="F46782">
        <v>31176.618794000002</v>
      </c>
    </row>
    <row r="46783" spans="1:6" x14ac:dyDescent="0.35">
      <c r="A46783" t="s">
        <v>54</v>
      </c>
      <c r="B46783" t="s">
        <v>36</v>
      </c>
      <c r="C46783">
        <v>2045</v>
      </c>
      <c r="D46783" t="s">
        <v>11</v>
      </c>
      <c r="E46783" t="s">
        <v>10</v>
      </c>
      <c r="F46783">
        <v>36950.283471700001</v>
      </c>
    </row>
    <row r="46784" spans="1:6" x14ac:dyDescent="0.35">
      <c r="A46784" t="s">
        <v>54</v>
      </c>
      <c r="B46784" t="s">
        <v>36</v>
      </c>
      <c r="C46784">
        <v>2046</v>
      </c>
      <c r="D46784" t="s">
        <v>11</v>
      </c>
      <c r="E46784" t="s">
        <v>16</v>
      </c>
      <c r="F46784">
        <v>48105.116274</v>
      </c>
    </row>
    <row r="46785" spans="1:6" x14ac:dyDescent="0.35">
      <c r="A46785" t="s">
        <v>54</v>
      </c>
      <c r="B46785" t="s">
        <v>36</v>
      </c>
      <c r="C46785">
        <v>2046</v>
      </c>
      <c r="D46785" t="s">
        <v>11</v>
      </c>
      <c r="E46785" t="s">
        <v>32</v>
      </c>
      <c r="F46785">
        <v>50652.638051000002</v>
      </c>
    </row>
    <row r="46786" spans="1:6" x14ac:dyDescent="0.35">
      <c r="A46786" t="s">
        <v>54</v>
      </c>
      <c r="B46786" t="s">
        <v>36</v>
      </c>
      <c r="C46786">
        <v>2046</v>
      </c>
      <c r="D46786" t="s">
        <v>11</v>
      </c>
      <c r="E46786" t="s">
        <v>17</v>
      </c>
      <c r="F46786">
        <v>52424.851669000003</v>
      </c>
    </row>
    <row r="46787" spans="1:6" x14ac:dyDescent="0.35">
      <c r="A46787" t="s">
        <v>54</v>
      </c>
      <c r="B46787" t="s">
        <v>36</v>
      </c>
      <c r="C46787">
        <v>2046</v>
      </c>
      <c r="D46787" t="s">
        <v>11</v>
      </c>
      <c r="E46787" t="s">
        <v>18</v>
      </c>
      <c r="F46787">
        <v>53994.595555</v>
      </c>
    </row>
    <row r="46788" spans="1:6" x14ac:dyDescent="0.35">
      <c r="A46788" t="s">
        <v>54</v>
      </c>
      <c r="B46788" t="s">
        <v>36</v>
      </c>
      <c r="C46788">
        <v>2046</v>
      </c>
      <c r="D46788" t="s">
        <v>11</v>
      </c>
      <c r="E46788" t="s">
        <v>19</v>
      </c>
      <c r="F46788">
        <v>56898.117556999998</v>
      </c>
    </row>
    <row r="46789" spans="1:6" x14ac:dyDescent="0.35">
      <c r="A46789" t="s">
        <v>54</v>
      </c>
      <c r="B46789" t="s">
        <v>36</v>
      </c>
      <c r="C46789">
        <v>2046</v>
      </c>
      <c r="D46789" t="s">
        <v>11</v>
      </c>
      <c r="E46789" t="s">
        <v>20</v>
      </c>
      <c r="F46789">
        <v>61213.617549000002</v>
      </c>
    </row>
    <row r="46790" spans="1:6" x14ac:dyDescent="0.35">
      <c r="A46790" t="s">
        <v>54</v>
      </c>
      <c r="B46790" t="s">
        <v>36</v>
      </c>
      <c r="C46790">
        <v>2046</v>
      </c>
      <c r="D46790" t="s">
        <v>11</v>
      </c>
      <c r="E46790" t="s">
        <v>21</v>
      </c>
      <c r="F46790">
        <v>65971.387358000007</v>
      </c>
    </row>
    <row r="46791" spans="1:6" x14ac:dyDescent="0.35">
      <c r="A46791" t="s">
        <v>54</v>
      </c>
      <c r="B46791" t="s">
        <v>36</v>
      </c>
      <c r="C46791">
        <v>2046</v>
      </c>
      <c r="D46791" t="s">
        <v>11</v>
      </c>
      <c r="E46791" t="s">
        <v>22</v>
      </c>
      <c r="F46791">
        <v>68392.408970999997</v>
      </c>
    </row>
    <row r="46792" spans="1:6" x14ac:dyDescent="0.35">
      <c r="A46792" t="s">
        <v>54</v>
      </c>
      <c r="B46792" t="s">
        <v>36</v>
      </c>
      <c r="C46792">
        <v>2046</v>
      </c>
      <c r="D46792" t="s">
        <v>11</v>
      </c>
      <c r="E46792" t="s">
        <v>23</v>
      </c>
      <c r="F46792">
        <v>67839.667289999998</v>
      </c>
    </row>
    <row r="46793" spans="1:6" x14ac:dyDescent="0.35">
      <c r="A46793" t="s">
        <v>54</v>
      </c>
      <c r="B46793" t="s">
        <v>36</v>
      </c>
      <c r="C46793">
        <v>2046</v>
      </c>
      <c r="D46793" t="s">
        <v>11</v>
      </c>
      <c r="E46793" t="s">
        <v>24</v>
      </c>
      <c r="F46793">
        <v>68435.576765000005</v>
      </c>
    </row>
    <row r="46794" spans="1:6" x14ac:dyDescent="0.35">
      <c r="A46794" t="s">
        <v>54</v>
      </c>
      <c r="B46794" t="s">
        <v>36</v>
      </c>
      <c r="C46794">
        <v>2046</v>
      </c>
      <c r="D46794" t="s">
        <v>11</v>
      </c>
      <c r="E46794" t="s">
        <v>25</v>
      </c>
      <c r="F46794">
        <v>65647.737993000002</v>
      </c>
    </row>
    <row r="46795" spans="1:6" x14ac:dyDescent="0.35">
      <c r="A46795" t="s">
        <v>54</v>
      </c>
      <c r="B46795" t="s">
        <v>36</v>
      </c>
      <c r="C46795">
        <v>2046</v>
      </c>
      <c r="D46795" t="s">
        <v>11</v>
      </c>
      <c r="E46795" t="s">
        <v>26</v>
      </c>
      <c r="F46795">
        <v>60708.687869000001</v>
      </c>
    </row>
    <row r="46796" spans="1:6" x14ac:dyDescent="0.35">
      <c r="A46796" t="s">
        <v>54</v>
      </c>
      <c r="B46796" t="s">
        <v>36</v>
      </c>
      <c r="C46796">
        <v>2046</v>
      </c>
      <c r="D46796" t="s">
        <v>11</v>
      </c>
      <c r="E46796" t="s">
        <v>27</v>
      </c>
      <c r="F46796">
        <v>55404.553335999997</v>
      </c>
    </row>
    <row r="46797" spans="1:6" x14ac:dyDescent="0.35">
      <c r="A46797" t="s">
        <v>54</v>
      </c>
      <c r="B46797" t="s">
        <v>36</v>
      </c>
      <c r="C46797">
        <v>2046</v>
      </c>
      <c r="D46797" t="s">
        <v>11</v>
      </c>
      <c r="E46797" t="s">
        <v>28</v>
      </c>
      <c r="F46797">
        <v>47115.391932999999</v>
      </c>
    </row>
    <row r="46798" spans="1:6" x14ac:dyDescent="0.35">
      <c r="A46798" t="s">
        <v>54</v>
      </c>
      <c r="B46798" t="s">
        <v>36</v>
      </c>
      <c r="C46798">
        <v>2046</v>
      </c>
      <c r="D46798" t="s">
        <v>11</v>
      </c>
      <c r="E46798" t="s">
        <v>29</v>
      </c>
      <c r="F46798">
        <v>44133.804096</v>
      </c>
    </row>
    <row r="46799" spans="1:6" x14ac:dyDescent="0.35">
      <c r="A46799" t="s">
        <v>54</v>
      </c>
      <c r="B46799" t="s">
        <v>36</v>
      </c>
      <c r="C46799">
        <v>2046</v>
      </c>
      <c r="D46799" t="s">
        <v>11</v>
      </c>
      <c r="E46799" t="s">
        <v>30</v>
      </c>
      <c r="F46799">
        <v>38638.842350999999</v>
      </c>
    </row>
    <row r="46800" spans="1:6" x14ac:dyDescent="0.35">
      <c r="A46800" t="s">
        <v>54</v>
      </c>
      <c r="B46800" t="s">
        <v>36</v>
      </c>
      <c r="C46800">
        <v>2046</v>
      </c>
      <c r="D46800" t="s">
        <v>11</v>
      </c>
      <c r="E46800" t="s">
        <v>31</v>
      </c>
      <c r="F46800">
        <v>31300.608015000002</v>
      </c>
    </row>
    <row r="46801" spans="1:6" x14ac:dyDescent="0.35">
      <c r="A46801" t="s">
        <v>54</v>
      </c>
      <c r="B46801" t="s">
        <v>36</v>
      </c>
      <c r="C46801">
        <v>2046</v>
      </c>
      <c r="D46801" t="s">
        <v>11</v>
      </c>
      <c r="E46801" t="s">
        <v>10</v>
      </c>
      <c r="F46801">
        <v>38134.9622093</v>
      </c>
    </row>
    <row r="46802" spans="1:6" x14ac:dyDescent="0.35">
      <c r="A46802" t="s">
        <v>84</v>
      </c>
      <c r="B46802" t="s">
        <v>36</v>
      </c>
      <c r="C46802">
        <v>2021</v>
      </c>
      <c r="D46802" t="s">
        <v>11</v>
      </c>
      <c r="E46802" t="s">
        <v>16</v>
      </c>
      <c r="F46802">
        <v>155524</v>
      </c>
    </row>
    <row r="46803" spans="1:6" x14ac:dyDescent="0.35">
      <c r="A46803" t="s">
        <v>84</v>
      </c>
      <c r="B46803" t="s">
        <v>36</v>
      </c>
      <c r="C46803">
        <v>2021</v>
      </c>
      <c r="D46803" t="s">
        <v>11</v>
      </c>
      <c r="E46803" t="s">
        <v>32</v>
      </c>
      <c r="F46803">
        <v>169431</v>
      </c>
    </row>
    <row r="46804" spans="1:6" x14ac:dyDescent="0.35">
      <c r="A46804" t="s">
        <v>84</v>
      </c>
      <c r="B46804" t="s">
        <v>36</v>
      </c>
      <c r="C46804">
        <v>2021</v>
      </c>
      <c r="D46804" t="s">
        <v>11</v>
      </c>
      <c r="E46804" t="s">
        <v>17</v>
      </c>
      <c r="F46804">
        <v>172171</v>
      </c>
    </row>
    <row r="46805" spans="1:6" x14ac:dyDescent="0.35">
      <c r="A46805" t="s">
        <v>84</v>
      </c>
      <c r="B46805" t="s">
        <v>36</v>
      </c>
      <c r="C46805">
        <v>2021</v>
      </c>
      <c r="D46805" t="s">
        <v>11</v>
      </c>
      <c r="E46805" t="s">
        <v>18</v>
      </c>
      <c r="F46805">
        <v>160254</v>
      </c>
    </row>
    <row r="46806" spans="1:6" x14ac:dyDescent="0.35">
      <c r="A46806" t="s">
        <v>84</v>
      </c>
      <c r="B46806" t="s">
        <v>36</v>
      </c>
      <c r="C46806">
        <v>2021</v>
      </c>
      <c r="D46806" t="s">
        <v>11</v>
      </c>
      <c r="E46806" t="s">
        <v>19</v>
      </c>
      <c r="F46806">
        <v>180012</v>
      </c>
    </row>
    <row r="46807" spans="1:6" x14ac:dyDescent="0.35">
      <c r="A46807" t="s">
        <v>84</v>
      </c>
      <c r="B46807" t="s">
        <v>36</v>
      </c>
      <c r="C46807">
        <v>2021</v>
      </c>
      <c r="D46807" t="s">
        <v>11</v>
      </c>
      <c r="E46807" t="s">
        <v>20</v>
      </c>
      <c r="F46807">
        <v>190999</v>
      </c>
    </row>
    <row r="46808" spans="1:6" x14ac:dyDescent="0.35">
      <c r="A46808" t="s">
        <v>84</v>
      </c>
      <c r="B46808" t="s">
        <v>36</v>
      </c>
      <c r="C46808">
        <v>2021</v>
      </c>
      <c r="D46808" t="s">
        <v>11</v>
      </c>
      <c r="E46808" t="s">
        <v>21</v>
      </c>
      <c r="F46808">
        <v>194624</v>
      </c>
    </row>
    <row r="46809" spans="1:6" x14ac:dyDescent="0.35">
      <c r="A46809" t="s">
        <v>84</v>
      </c>
      <c r="B46809" t="s">
        <v>36</v>
      </c>
      <c r="C46809">
        <v>2021</v>
      </c>
      <c r="D46809" t="s">
        <v>11</v>
      </c>
      <c r="E46809" t="s">
        <v>22</v>
      </c>
      <c r="F46809">
        <v>193452</v>
      </c>
    </row>
    <row r="46810" spans="1:6" x14ac:dyDescent="0.35">
      <c r="A46810" t="s">
        <v>84</v>
      </c>
      <c r="B46810" t="s">
        <v>36</v>
      </c>
      <c r="C46810">
        <v>2021</v>
      </c>
      <c r="D46810" t="s">
        <v>11</v>
      </c>
      <c r="E46810" t="s">
        <v>23</v>
      </c>
      <c r="F46810">
        <v>172398</v>
      </c>
    </row>
    <row r="46811" spans="1:6" x14ac:dyDescent="0.35">
      <c r="A46811" t="s">
        <v>84</v>
      </c>
      <c r="B46811" t="s">
        <v>36</v>
      </c>
      <c r="C46811">
        <v>2021</v>
      </c>
      <c r="D46811" t="s">
        <v>11</v>
      </c>
      <c r="E46811" t="s">
        <v>24</v>
      </c>
      <c r="F46811">
        <v>171280</v>
      </c>
    </row>
    <row r="46812" spans="1:6" x14ac:dyDescent="0.35">
      <c r="A46812" t="s">
        <v>84</v>
      </c>
      <c r="B46812" t="s">
        <v>36</v>
      </c>
      <c r="C46812">
        <v>2021</v>
      </c>
      <c r="D46812" t="s">
        <v>11</v>
      </c>
      <c r="E46812" t="s">
        <v>25</v>
      </c>
      <c r="F46812">
        <v>160855</v>
      </c>
    </row>
    <row r="46813" spans="1:6" x14ac:dyDescent="0.35">
      <c r="A46813" t="s">
        <v>84</v>
      </c>
      <c r="B46813" t="s">
        <v>36</v>
      </c>
      <c r="C46813">
        <v>2021</v>
      </c>
      <c r="D46813" t="s">
        <v>11</v>
      </c>
      <c r="E46813" t="s">
        <v>26</v>
      </c>
      <c r="F46813">
        <v>145432</v>
      </c>
    </row>
    <row r="46814" spans="1:6" x14ac:dyDescent="0.35">
      <c r="A46814" t="s">
        <v>84</v>
      </c>
      <c r="B46814" t="s">
        <v>36</v>
      </c>
      <c r="C46814">
        <v>2021</v>
      </c>
      <c r="D46814" t="s">
        <v>11</v>
      </c>
      <c r="E46814" t="s">
        <v>27</v>
      </c>
      <c r="F46814">
        <v>130836</v>
      </c>
    </row>
    <row r="46815" spans="1:6" x14ac:dyDescent="0.35">
      <c r="A46815" t="s">
        <v>84</v>
      </c>
      <c r="B46815" t="s">
        <v>36</v>
      </c>
      <c r="C46815">
        <v>2021</v>
      </c>
      <c r="D46815" t="s">
        <v>11</v>
      </c>
      <c r="E46815" t="s">
        <v>28</v>
      </c>
      <c r="F46815">
        <v>112362</v>
      </c>
    </row>
    <row r="46816" spans="1:6" x14ac:dyDescent="0.35">
      <c r="A46816" t="s">
        <v>84</v>
      </c>
      <c r="B46816" t="s">
        <v>36</v>
      </c>
      <c r="C46816">
        <v>2021</v>
      </c>
      <c r="D46816" t="s">
        <v>11</v>
      </c>
      <c r="E46816" t="s">
        <v>29</v>
      </c>
      <c r="F46816">
        <v>100826</v>
      </c>
    </row>
    <row r="46817" spans="1:6" x14ac:dyDescent="0.35">
      <c r="A46817" t="s">
        <v>84</v>
      </c>
      <c r="B46817" t="s">
        <v>36</v>
      </c>
      <c r="C46817">
        <v>2021</v>
      </c>
      <c r="D46817" t="s">
        <v>11</v>
      </c>
      <c r="E46817" t="s">
        <v>30</v>
      </c>
      <c r="F46817">
        <v>70105</v>
      </c>
    </row>
    <row r="46818" spans="1:6" x14ac:dyDescent="0.35">
      <c r="A46818" t="s">
        <v>84</v>
      </c>
      <c r="B46818" t="s">
        <v>36</v>
      </c>
      <c r="C46818">
        <v>2021</v>
      </c>
      <c r="D46818" t="s">
        <v>11</v>
      </c>
      <c r="E46818" t="s">
        <v>31</v>
      </c>
      <c r="F46818">
        <v>44574</v>
      </c>
    </row>
    <row r="46819" spans="1:6" x14ac:dyDescent="0.35">
      <c r="A46819" t="s">
        <v>84</v>
      </c>
      <c r="B46819" t="s">
        <v>36</v>
      </c>
      <c r="C46819">
        <v>2021</v>
      </c>
      <c r="D46819" t="s">
        <v>11</v>
      </c>
      <c r="E46819" t="s">
        <v>10</v>
      </c>
      <c r="F46819">
        <v>42579</v>
      </c>
    </row>
    <row r="46820" spans="1:6" x14ac:dyDescent="0.35">
      <c r="A46820" t="s">
        <v>84</v>
      </c>
      <c r="B46820" t="s">
        <v>36</v>
      </c>
      <c r="C46820">
        <v>2022</v>
      </c>
      <c r="D46820" t="s">
        <v>11</v>
      </c>
      <c r="E46820" t="s">
        <v>16</v>
      </c>
      <c r="F46820">
        <v>156911.70561999999</v>
      </c>
    </row>
    <row r="46821" spans="1:6" x14ac:dyDescent="0.35">
      <c r="A46821" t="s">
        <v>84</v>
      </c>
      <c r="B46821" t="s">
        <v>36</v>
      </c>
      <c r="C46821">
        <v>2022</v>
      </c>
      <c r="D46821" t="s">
        <v>11</v>
      </c>
      <c r="E46821" t="s">
        <v>32</v>
      </c>
      <c r="F46821">
        <v>169869.81758</v>
      </c>
    </row>
    <row r="46822" spans="1:6" x14ac:dyDescent="0.35">
      <c r="A46822" t="s">
        <v>84</v>
      </c>
      <c r="B46822" t="s">
        <v>36</v>
      </c>
      <c r="C46822">
        <v>2022</v>
      </c>
      <c r="D46822" t="s">
        <v>11</v>
      </c>
      <c r="E46822" t="s">
        <v>17</v>
      </c>
      <c r="F46822">
        <v>174674.45348</v>
      </c>
    </row>
    <row r="46823" spans="1:6" x14ac:dyDescent="0.35">
      <c r="A46823" t="s">
        <v>84</v>
      </c>
      <c r="B46823" t="s">
        <v>36</v>
      </c>
      <c r="C46823">
        <v>2022</v>
      </c>
      <c r="D46823" t="s">
        <v>11</v>
      </c>
      <c r="E46823" t="s">
        <v>18</v>
      </c>
      <c r="F46823">
        <v>167045.70546</v>
      </c>
    </row>
    <row r="46824" spans="1:6" x14ac:dyDescent="0.35">
      <c r="A46824" t="s">
        <v>84</v>
      </c>
      <c r="B46824" t="s">
        <v>36</v>
      </c>
      <c r="C46824">
        <v>2022</v>
      </c>
      <c r="D46824" t="s">
        <v>11</v>
      </c>
      <c r="E46824" t="s">
        <v>19</v>
      </c>
      <c r="F46824">
        <v>184039.50125</v>
      </c>
    </row>
    <row r="46825" spans="1:6" x14ac:dyDescent="0.35">
      <c r="A46825" t="s">
        <v>84</v>
      </c>
      <c r="B46825" t="s">
        <v>36</v>
      </c>
      <c r="C46825">
        <v>2022</v>
      </c>
      <c r="D46825" t="s">
        <v>11</v>
      </c>
      <c r="E46825" t="s">
        <v>20</v>
      </c>
      <c r="F46825">
        <v>194439.71924999999</v>
      </c>
    </row>
    <row r="46826" spans="1:6" x14ac:dyDescent="0.35">
      <c r="A46826" t="s">
        <v>84</v>
      </c>
      <c r="B46826" t="s">
        <v>36</v>
      </c>
      <c r="C46826">
        <v>2022</v>
      </c>
      <c r="D46826" t="s">
        <v>11</v>
      </c>
      <c r="E46826" t="s">
        <v>21</v>
      </c>
      <c r="F46826">
        <v>198687.08682</v>
      </c>
    </row>
    <row r="46827" spans="1:6" x14ac:dyDescent="0.35">
      <c r="A46827" t="s">
        <v>84</v>
      </c>
      <c r="B46827" t="s">
        <v>36</v>
      </c>
      <c r="C46827">
        <v>2022</v>
      </c>
      <c r="D46827" t="s">
        <v>11</v>
      </c>
      <c r="E46827" t="s">
        <v>22</v>
      </c>
      <c r="F46827">
        <v>197431.45350999999</v>
      </c>
    </row>
    <row r="46828" spans="1:6" x14ac:dyDescent="0.35">
      <c r="A46828" t="s">
        <v>84</v>
      </c>
      <c r="B46828" t="s">
        <v>36</v>
      </c>
      <c r="C46828">
        <v>2022</v>
      </c>
      <c r="D46828" t="s">
        <v>11</v>
      </c>
      <c r="E46828" t="s">
        <v>23</v>
      </c>
      <c r="F46828">
        <v>178793.98511000001</v>
      </c>
    </row>
    <row r="46829" spans="1:6" x14ac:dyDescent="0.35">
      <c r="A46829" t="s">
        <v>84</v>
      </c>
      <c r="B46829" t="s">
        <v>36</v>
      </c>
      <c r="C46829">
        <v>2022</v>
      </c>
      <c r="D46829" t="s">
        <v>11</v>
      </c>
      <c r="E46829" t="s">
        <v>24</v>
      </c>
      <c r="F46829">
        <v>170072.21028999999</v>
      </c>
    </row>
    <row r="46830" spans="1:6" x14ac:dyDescent="0.35">
      <c r="A46830" t="s">
        <v>84</v>
      </c>
      <c r="B46830" t="s">
        <v>36</v>
      </c>
      <c r="C46830">
        <v>2022</v>
      </c>
      <c r="D46830" t="s">
        <v>11</v>
      </c>
      <c r="E46830" t="s">
        <v>25</v>
      </c>
      <c r="F46830">
        <v>166871.41037999999</v>
      </c>
    </row>
    <row r="46831" spans="1:6" x14ac:dyDescent="0.35">
      <c r="A46831" t="s">
        <v>84</v>
      </c>
      <c r="B46831" t="s">
        <v>36</v>
      </c>
      <c r="C46831">
        <v>2022</v>
      </c>
      <c r="D46831" t="s">
        <v>11</v>
      </c>
      <c r="E46831" t="s">
        <v>26</v>
      </c>
      <c r="F46831">
        <v>145813.69273000001</v>
      </c>
    </row>
    <row r="46832" spans="1:6" x14ac:dyDescent="0.35">
      <c r="A46832" t="s">
        <v>84</v>
      </c>
      <c r="B46832" t="s">
        <v>36</v>
      </c>
      <c r="C46832">
        <v>2022</v>
      </c>
      <c r="D46832" t="s">
        <v>11</v>
      </c>
      <c r="E46832" t="s">
        <v>27</v>
      </c>
      <c r="F46832">
        <v>134146.89618000001</v>
      </c>
    </row>
    <row r="46833" spans="1:6" x14ac:dyDescent="0.35">
      <c r="A46833" t="s">
        <v>84</v>
      </c>
      <c r="B46833" t="s">
        <v>36</v>
      </c>
      <c r="C46833">
        <v>2022</v>
      </c>
      <c r="D46833" t="s">
        <v>11</v>
      </c>
      <c r="E46833" t="s">
        <v>28</v>
      </c>
      <c r="F46833">
        <v>113962.51857</v>
      </c>
    </row>
    <row r="46834" spans="1:6" x14ac:dyDescent="0.35">
      <c r="A46834" t="s">
        <v>84</v>
      </c>
      <c r="B46834" t="s">
        <v>36</v>
      </c>
      <c r="C46834">
        <v>2022</v>
      </c>
      <c r="D46834" t="s">
        <v>11</v>
      </c>
      <c r="E46834" t="s">
        <v>29</v>
      </c>
      <c r="F46834">
        <v>101399.955802</v>
      </c>
    </row>
    <row r="46835" spans="1:6" x14ac:dyDescent="0.35">
      <c r="A46835" t="s">
        <v>84</v>
      </c>
      <c r="B46835" t="s">
        <v>36</v>
      </c>
      <c r="C46835">
        <v>2022</v>
      </c>
      <c r="D46835" t="s">
        <v>11</v>
      </c>
      <c r="E46835" t="s">
        <v>30</v>
      </c>
      <c r="F46835">
        <v>76478.282165000011</v>
      </c>
    </row>
    <row r="46836" spans="1:6" x14ac:dyDescent="0.35">
      <c r="A46836" t="s">
        <v>84</v>
      </c>
      <c r="B46836" t="s">
        <v>36</v>
      </c>
      <c r="C46836">
        <v>2022</v>
      </c>
      <c r="D46836" t="s">
        <v>11</v>
      </c>
      <c r="E46836" t="s">
        <v>31</v>
      </c>
      <c r="F46836">
        <v>47068.608229999998</v>
      </c>
    </row>
    <row r="46837" spans="1:6" x14ac:dyDescent="0.35">
      <c r="A46837" t="s">
        <v>84</v>
      </c>
      <c r="B46837" t="s">
        <v>36</v>
      </c>
      <c r="C46837">
        <v>2022</v>
      </c>
      <c r="D46837" t="s">
        <v>11</v>
      </c>
      <c r="E46837" t="s">
        <v>10</v>
      </c>
      <c r="F46837">
        <v>44002.006203409997</v>
      </c>
    </row>
    <row r="46838" spans="1:6" x14ac:dyDescent="0.35">
      <c r="A46838" t="s">
        <v>84</v>
      </c>
      <c r="B46838" t="s">
        <v>36</v>
      </c>
      <c r="C46838">
        <v>2023</v>
      </c>
      <c r="D46838" t="s">
        <v>11</v>
      </c>
      <c r="E46838" t="s">
        <v>16</v>
      </c>
      <c r="F46838">
        <v>157684.00902999999</v>
      </c>
    </row>
    <row r="46839" spans="1:6" x14ac:dyDescent="0.35">
      <c r="A46839" t="s">
        <v>84</v>
      </c>
      <c r="B46839" t="s">
        <v>36</v>
      </c>
      <c r="C46839">
        <v>2023</v>
      </c>
      <c r="D46839" t="s">
        <v>11</v>
      </c>
      <c r="E46839" t="s">
        <v>32</v>
      </c>
      <c r="F46839">
        <v>169956.93849</v>
      </c>
    </row>
    <row r="46840" spans="1:6" x14ac:dyDescent="0.35">
      <c r="A46840" t="s">
        <v>84</v>
      </c>
      <c r="B46840" t="s">
        <v>36</v>
      </c>
      <c r="C46840">
        <v>2023</v>
      </c>
      <c r="D46840" t="s">
        <v>11</v>
      </c>
      <c r="E46840" t="s">
        <v>17</v>
      </c>
      <c r="F46840">
        <v>177654.37439000001</v>
      </c>
    </row>
    <row r="46841" spans="1:6" x14ac:dyDescent="0.35">
      <c r="A46841" t="s">
        <v>84</v>
      </c>
      <c r="B46841" t="s">
        <v>36</v>
      </c>
      <c r="C46841">
        <v>2023</v>
      </c>
      <c r="D46841" t="s">
        <v>11</v>
      </c>
      <c r="E46841" t="s">
        <v>18</v>
      </c>
      <c r="F46841">
        <v>176127.26349000001</v>
      </c>
    </row>
    <row r="46842" spans="1:6" x14ac:dyDescent="0.35">
      <c r="A46842" t="s">
        <v>84</v>
      </c>
      <c r="B46842" t="s">
        <v>36</v>
      </c>
      <c r="C46842">
        <v>2023</v>
      </c>
      <c r="D46842" t="s">
        <v>11</v>
      </c>
      <c r="E46842" t="s">
        <v>19</v>
      </c>
      <c r="F46842">
        <v>194021.90103000001</v>
      </c>
    </row>
    <row r="46843" spans="1:6" x14ac:dyDescent="0.35">
      <c r="A46843" t="s">
        <v>84</v>
      </c>
      <c r="B46843" t="s">
        <v>36</v>
      </c>
      <c r="C46843">
        <v>2023</v>
      </c>
      <c r="D46843" t="s">
        <v>11</v>
      </c>
      <c r="E46843" t="s">
        <v>20</v>
      </c>
      <c r="F46843">
        <v>208435.09362999999</v>
      </c>
    </row>
    <row r="46844" spans="1:6" x14ac:dyDescent="0.35">
      <c r="A46844" t="s">
        <v>84</v>
      </c>
      <c r="B46844" t="s">
        <v>36</v>
      </c>
      <c r="C46844">
        <v>2023</v>
      </c>
      <c r="D46844" t="s">
        <v>11</v>
      </c>
      <c r="E46844" t="s">
        <v>21</v>
      </c>
      <c r="F46844">
        <v>207378.58988000001</v>
      </c>
    </row>
    <row r="46845" spans="1:6" x14ac:dyDescent="0.35">
      <c r="A46845" t="s">
        <v>84</v>
      </c>
      <c r="B46845" t="s">
        <v>36</v>
      </c>
      <c r="C46845">
        <v>2023</v>
      </c>
      <c r="D46845" t="s">
        <v>11</v>
      </c>
      <c r="E46845" t="s">
        <v>22</v>
      </c>
      <c r="F46845">
        <v>202849.34254000001</v>
      </c>
    </row>
    <row r="46846" spans="1:6" x14ac:dyDescent="0.35">
      <c r="A46846" t="s">
        <v>84</v>
      </c>
      <c r="B46846" t="s">
        <v>36</v>
      </c>
      <c r="C46846">
        <v>2023</v>
      </c>
      <c r="D46846" t="s">
        <v>11</v>
      </c>
      <c r="E46846" t="s">
        <v>23</v>
      </c>
      <c r="F46846">
        <v>187645.44505000001</v>
      </c>
    </row>
    <row r="46847" spans="1:6" x14ac:dyDescent="0.35">
      <c r="A46847" t="s">
        <v>84</v>
      </c>
      <c r="B46847" t="s">
        <v>36</v>
      </c>
      <c r="C46847">
        <v>2023</v>
      </c>
      <c r="D46847" t="s">
        <v>11</v>
      </c>
      <c r="E46847" t="s">
        <v>24</v>
      </c>
      <c r="F46847">
        <v>170568.43455000001</v>
      </c>
    </row>
    <row r="46848" spans="1:6" x14ac:dyDescent="0.35">
      <c r="A46848" t="s">
        <v>84</v>
      </c>
      <c r="B46848" t="s">
        <v>36</v>
      </c>
      <c r="C46848">
        <v>2023</v>
      </c>
      <c r="D46848" t="s">
        <v>11</v>
      </c>
      <c r="E46848" t="s">
        <v>25</v>
      </c>
      <c r="F46848">
        <v>171779.65434000001</v>
      </c>
    </row>
    <row r="46849" spans="1:6" x14ac:dyDescent="0.35">
      <c r="A46849" t="s">
        <v>84</v>
      </c>
      <c r="B46849" t="s">
        <v>36</v>
      </c>
      <c r="C46849">
        <v>2023</v>
      </c>
      <c r="D46849" t="s">
        <v>11</v>
      </c>
      <c r="E46849" t="s">
        <v>26</v>
      </c>
      <c r="F46849">
        <v>146460.95008000001</v>
      </c>
    </row>
    <row r="46850" spans="1:6" x14ac:dyDescent="0.35">
      <c r="A46850" t="s">
        <v>84</v>
      </c>
      <c r="B46850" t="s">
        <v>36</v>
      </c>
      <c r="C46850">
        <v>2023</v>
      </c>
      <c r="D46850" t="s">
        <v>11</v>
      </c>
      <c r="E46850" t="s">
        <v>27</v>
      </c>
      <c r="F46850">
        <v>137341.17579000001</v>
      </c>
    </row>
    <row r="46851" spans="1:6" x14ac:dyDescent="0.35">
      <c r="A46851" t="s">
        <v>84</v>
      </c>
      <c r="B46851" t="s">
        <v>36</v>
      </c>
      <c r="C46851">
        <v>2023</v>
      </c>
      <c r="D46851" t="s">
        <v>11</v>
      </c>
      <c r="E46851" t="s">
        <v>28</v>
      </c>
      <c r="F46851">
        <v>116089.02508000001</v>
      </c>
    </row>
    <row r="46852" spans="1:6" x14ac:dyDescent="0.35">
      <c r="A46852" t="s">
        <v>84</v>
      </c>
      <c r="B46852" t="s">
        <v>36</v>
      </c>
      <c r="C46852">
        <v>2023</v>
      </c>
      <c r="D46852" t="s">
        <v>11</v>
      </c>
      <c r="E46852" t="s">
        <v>29</v>
      </c>
      <c r="F46852">
        <v>102528.75899</v>
      </c>
    </row>
    <row r="46853" spans="1:6" x14ac:dyDescent="0.35">
      <c r="A46853" t="s">
        <v>84</v>
      </c>
      <c r="B46853" t="s">
        <v>36</v>
      </c>
      <c r="C46853">
        <v>2023</v>
      </c>
      <c r="D46853" t="s">
        <v>11</v>
      </c>
      <c r="E46853" t="s">
        <v>30</v>
      </c>
      <c r="F46853">
        <v>81879.997743</v>
      </c>
    </row>
    <row r="46854" spans="1:6" x14ac:dyDescent="0.35">
      <c r="A46854" t="s">
        <v>84</v>
      </c>
      <c r="B46854" t="s">
        <v>36</v>
      </c>
      <c r="C46854">
        <v>2023</v>
      </c>
      <c r="D46854" t="s">
        <v>11</v>
      </c>
      <c r="E46854" t="s">
        <v>31</v>
      </c>
      <c r="F46854">
        <v>49291.236094</v>
      </c>
    </row>
    <row r="46855" spans="1:6" x14ac:dyDescent="0.35">
      <c r="A46855" t="s">
        <v>84</v>
      </c>
      <c r="B46855" t="s">
        <v>36</v>
      </c>
      <c r="C46855">
        <v>2023</v>
      </c>
      <c r="D46855" t="s">
        <v>11</v>
      </c>
      <c r="E46855" t="s">
        <v>10</v>
      </c>
      <c r="F46855">
        <v>45493.632166110001</v>
      </c>
    </row>
    <row r="46856" spans="1:6" x14ac:dyDescent="0.35">
      <c r="A46856" t="s">
        <v>84</v>
      </c>
      <c r="B46856" t="s">
        <v>36</v>
      </c>
      <c r="C46856">
        <v>2024</v>
      </c>
      <c r="D46856" t="s">
        <v>11</v>
      </c>
      <c r="E46856" t="s">
        <v>16</v>
      </c>
      <c r="F46856">
        <v>157673.29418</v>
      </c>
    </row>
    <row r="46857" spans="1:6" x14ac:dyDescent="0.35">
      <c r="A46857" t="s">
        <v>84</v>
      </c>
      <c r="B46857" t="s">
        <v>36</v>
      </c>
      <c r="C46857">
        <v>2024</v>
      </c>
      <c r="D46857" t="s">
        <v>11</v>
      </c>
      <c r="E46857" t="s">
        <v>32</v>
      </c>
      <c r="F46857">
        <v>170796.42238999999</v>
      </c>
    </row>
    <row r="46858" spans="1:6" x14ac:dyDescent="0.35">
      <c r="A46858" t="s">
        <v>84</v>
      </c>
      <c r="B46858" t="s">
        <v>36</v>
      </c>
      <c r="C46858">
        <v>2024</v>
      </c>
      <c r="D46858" t="s">
        <v>11</v>
      </c>
      <c r="E46858" t="s">
        <v>17</v>
      </c>
      <c r="F46858">
        <v>180324.96023999999</v>
      </c>
    </row>
    <row r="46859" spans="1:6" x14ac:dyDescent="0.35">
      <c r="A46859" t="s">
        <v>84</v>
      </c>
      <c r="B46859" t="s">
        <v>36</v>
      </c>
      <c r="C46859">
        <v>2024</v>
      </c>
      <c r="D46859" t="s">
        <v>11</v>
      </c>
      <c r="E46859" t="s">
        <v>18</v>
      </c>
      <c r="F46859">
        <v>184008.58163</v>
      </c>
    </row>
    <row r="46860" spans="1:6" x14ac:dyDescent="0.35">
      <c r="A46860" t="s">
        <v>84</v>
      </c>
      <c r="B46860" t="s">
        <v>36</v>
      </c>
      <c r="C46860">
        <v>2024</v>
      </c>
      <c r="D46860" t="s">
        <v>11</v>
      </c>
      <c r="E46860" t="s">
        <v>19</v>
      </c>
      <c r="F46860">
        <v>200983.77707000001</v>
      </c>
    </row>
    <row r="46861" spans="1:6" x14ac:dyDescent="0.35">
      <c r="A46861" t="s">
        <v>84</v>
      </c>
      <c r="B46861" t="s">
        <v>36</v>
      </c>
      <c r="C46861">
        <v>2024</v>
      </c>
      <c r="D46861" t="s">
        <v>11</v>
      </c>
      <c r="E46861" t="s">
        <v>20</v>
      </c>
      <c r="F46861">
        <v>217545.44561</v>
      </c>
    </row>
    <row r="46862" spans="1:6" x14ac:dyDescent="0.35">
      <c r="A46862" t="s">
        <v>84</v>
      </c>
      <c r="B46862" t="s">
        <v>36</v>
      </c>
      <c r="C46862">
        <v>2024</v>
      </c>
      <c r="D46862" t="s">
        <v>11</v>
      </c>
      <c r="E46862" t="s">
        <v>21</v>
      </c>
      <c r="F46862">
        <v>214272.25719999999</v>
      </c>
    </row>
    <row r="46863" spans="1:6" x14ac:dyDescent="0.35">
      <c r="A46863" t="s">
        <v>84</v>
      </c>
      <c r="B46863" t="s">
        <v>36</v>
      </c>
      <c r="C46863">
        <v>2024</v>
      </c>
      <c r="D46863" t="s">
        <v>11</v>
      </c>
      <c r="E46863" t="s">
        <v>22</v>
      </c>
      <c r="F46863">
        <v>208351.26229000001</v>
      </c>
    </row>
    <row r="46864" spans="1:6" x14ac:dyDescent="0.35">
      <c r="A46864" t="s">
        <v>84</v>
      </c>
      <c r="B46864" t="s">
        <v>36</v>
      </c>
      <c r="C46864">
        <v>2024</v>
      </c>
      <c r="D46864" t="s">
        <v>11</v>
      </c>
      <c r="E46864" t="s">
        <v>23</v>
      </c>
      <c r="F46864">
        <v>196265.48725999999</v>
      </c>
    </row>
    <row r="46865" spans="1:6" x14ac:dyDescent="0.35">
      <c r="A46865" t="s">
        <v>84</v>
      </c>
      <c r="B46865" t="s">
        <v>36</v>
      </c>
      <c r="C46865">
        <v>2024</v>
      </c>
      <c r="D46865" t="s">
        <v>11</v>
      </c>
      <c r="E46865" t="s">
        <v>24</v>
      </c>
      <c r="F46865">
        <v>172792.92261000001</v>
      </c>
    </row>
    <row r="46866" spans="1:6" x14ac:dyDescent="0.35">
      <c r="A46866" t="s">
        <v>84</v>
      </c>
      <c r="B46866" t="s">
        <v>36</v>
      </c>
      <c r="C46866">
        <v>2024</v>
      </c>
      <c r="D46866" t="s">
        <v>11</v>
      </c>
      <c r="E46866" t="s">
        <v>25</v>
      </c>
      <c r="F46866">
        <v>174956.42843</v>
      </c>
    </row>
    <row r="46867" spans="1:6" x14ac:dyDescent="0.35">
      <c r="A46867" t="s">
        <v>84</v>
      </c>
      <c r="B46867" t="s">
        <v>36</v>
      </c>
      <c r="C46867">
        <v>2024</v>
      </c>
      <c r="D46867" t="s">
        <v>11</v>
      </c>
      <c r="E46867" t="s">
        <v>26</v>
      </c>
      <c r="F46867">
        <v>148626.92251</v>
      </c>
    </row>
    <row r="46868" spans="1:6" x14ac:dyDescent="0.35">
      <c r="A46868" t="s">
        <v>84</v>
      </c>
      <c r="B46868" t="s">
        <v>36</v>
      </c>
      <c r="C46868">
        <v>2024</v>
      </c>
      <c r="D46868" t="s">
        <v>11</v>
      </c>
      <c r="E46868" t="s">
        <v>27</v>
      </c>
      <c r="F46868">
        <v>139811.70043999999</v>
      </c>
    </row>
    <row r="46869" spans="1:6" x14ac:dyDescent="0.35">
      <c r="A46869" t="s">
        <v>84</v>
      </c>
      <c r="B46869" t="s">
        <v>36</v>
      </c>
      <c r="C46869">
        <v>2024</v>
      </c>
      <c r="D46869" t="s">
        <v>11</v>
      </c>
      <c r="E46869" t="s">
        <v>28</v>
      </c>
      <c r="F46869">
        <v>119159.38876</v>
      </c>
    </row>
    <row r="46870" spans="1:6" x14ac:dyDescent="0.35">
      <c r="A46870" t="s">
        <v>84</v>
      </c>
      <c r="B46870" t="s">
        <v>36</v>
      </c>
      <c r="C46870">
        <v>2024</v>
      </c>
      <c r="D46870" t="s">
        <v>11</v>
      </c>
      <c r="E46870" t="s">
        <v>29</v>
      </c>
      <c r="F46870">
        <v>103571.054412</v>
      </c>
    </row>
    <row r="46871" spans="1:6" x14ac:dyDescent="0.35">
      <c r="A46871" t="s">
        <v>84</v>
      </c>
      <c r="B46871" t="s">
        <v>36</v>
      </c>
      <c r="C46871">
        <v>2024</v>
      </c>
      <c r="D46871" t="s">
        <v>11</v>
      </c>
      <c r="E46871" t="s">
        <v>30</v>
      </c>
      <c r="F46871">
        <v>86185.197864999995</v>
      </c>
    </row>
    <row r="46872" spans="1:6" x14ac:dyDescent="0.35">
      <c r="A46872" t="s">
        <v>84</v>
      </c>
      <c r="B46872" t="s">
        <v>36</v>
      </c>
      <c r="C46872">
        <v>2024</v>
      </c>
      <c r="D46872" t="s">
        <v>11</v>
      </c>
      <c r="E46872" t="s">
        <v>31</v>
      </c>
      <c r="F46872">
        <v>52395.754615999998</v>
      </c>
    </row>
    <row r="46873" spans="1:6" x14ac:dyDescent="0.35">
      <c r="A46873" t="s">
        <v>84</v>
      </c>
      <c r="B46873" t="s">
        <v>36</v>
      </c>
      <c r="C46873">
        <v>2024</v>
      </c>
      <c r="D46873" t="s">
        <v>11</v>
      </c>
      <c r="E46873" t="s">
        <v>10</v>
      </c>
      <c r="F46873">
        <v>47379.613206529997</v>
      </c>
    </row>
    <row r="46874" spans="1:6" x14ac:dyDescent="0.35">
      <c r="A46874" t="s">
        <v>84</v>
      </c>
      <c r="B46874" t="s">
        <v>36</v>
      </c>
      <c r="C46874">
        <v>2025</v>
      </c>
      <c r="D46874" t="s">
        <v>11</v>
      </c>
      <c r="E46874" t="s">
        <v>16</v>
      </c>
      <c r="F46874">
        <v>158122.84297</v>
      </c>
    </row>
    <row r="46875" spans="1:6" x14ac:dyDescent="0.35">
      <c r="A46875" t="s">
        <v>84</v>
      </c>
      <c r="B46875" t="s">
        <v>36</v>
      </c>
      <c r="C46875">
        <v>2025</v>
      </c>
      <c r="D46875" t="s">
        <v>11</v>
      </c>
      <c r="E46875" t="s">
        <v>32</v>
      </c>
      <c r="F46875">
        <v>170688.00193999999</v>
      </c>
    </row>
    <row r="46876" spans="1:6" x14ac:dyDescent="0.35">
      <c r="A46876" t="s">
        <v>84</v>
      </c>
      <c r="B46876" t="s">
        <v>36</v>
      </c>
      <c r="C46876">
        <v>2025</v>
      </c>
      <c r="D46876" t="s">
        <v>11</v>
      </c>
      <c r="E46876" t="s">
        <v>17</v>
      </c>
      <c r="F46876">
        <v>181746.01384999999</v>
      </c>
    </row>
    <row r="46877" spans="1:6" x14ac:dyDescent="0.35">
      <c r="A46877" t="s">
        <v>84</v>
      </c>
      <c r="B46877" t="s">
        <v>36</v>
      </c>
      <c r="C46877">
        <v>2025</v>
      </c>
      <c r="D46877" t="s">
        <v>11</v>
      </c>
      <c r="E46877" t="s">
        <v>18</v>
      </c>
      <c r="F46877">
        <v>189891.10063999999</v>
      </c>
    </row>
    <row r="46878" spans="1:6" x14ac:dyDescent="0.35">
      <c r="A46878" t="s">
        <v>84</v>
      </c>
      <c r="B46878" t="s">
        <v>36</v>
      </c>
      <c r="C46878">
        <v>2025</v>
      </c>
      <c r="D46878" t="s">
        <v>11</v>
      </c>
      <c r="E46878" t="s">
        <v>19</v>
      </c>
      <c r="F46878">
        <v>205543.45259</v>
      </c>
    </row>
    <row r="46879" spans="1:6" x14ac:dyDescent="0.35">
      <c r="A46879" t="s">
        <v>84</v>
      </c>
      <c r="B46879" t="s">
        <v>36</v>
      </c>
      <c r="C46879">
        <v>2025</v>
      </c>
      <c r="D46879" t="s">
        <v>11</v>
      </c>
      <c r="E46879" t="s">
        <v>20</v>
      </c>
      <c r="F46879">
        <v>223176.92194</v>
      </c>
    </row>
    <row r="46880" spans="1:6" x14ac:dyDescent="0.35">
      <c r="A46880" t="s">
        <v>84</v>
      </c>
      <c r="B46880" t="s">
        <v>36</v>
      </c>
      <c r="C46880">
        <v>2025</v>
      </c>
      <c r="D46880" t="s">
        <v>11</v>
      </c>
      <c r="E46880" t="s">
        <v>21</v>
      </c>
      <c r="F46880">
        <v>219638.96681000001</v>
      </c>
    </row>
    <row r="46881" spans="1:6" x14ac:dyDescent="0.35">
      <c r="A46881" t="s">
        <v>84</v>
      </c>
      <c r="B46881" t="s">
        <v>36</v>
      </c>
      <c r="C46881">
        <v>2025</v>
      </c>
      <c r="D46881" t="s">
        <v>11</v>
      </c>
      <c r="E46881" t="s">
        <v>22</v>
      </c>
      <c r="F46881">
        <v>212955.25445000001</v>
      </c>
    </row>
    <row r="46882" spans="1:6" x14ac:dyDescent="0.35">
      <c r="A46882" t="s">
        <v>84</v>
      </c>
      <c r="B46882" t="s">
        <v>36</v>
      </c>
      <c r="C46882">
        <v>2025</v>
      </c>
      <c r="D46882" t="s">
        <v>11</v>
      </c>
      <c r="E46882" t="s">
        <v>23</v>
      </c>
      <c r="F46882">
        <v>203620.32355999999</v>
      </c>
    </row>
    <row r="46883" spans="1:6" x14ac:dyDescent="0.35">
      <c r="A46883" t="s">
        <v>84</v>
      </c>
      <c r="B46883" t="s">
        <v>36</v>
      </c>
      <c r="C46883">
        <v>2025</v>
      </c>
      <c r="D46883" t="s">
        <v>11</v>
      </c>
      <c r="E46883" t="s">
        <v>24</v>
      </c>
      <c r="F46883">
        <v>176274.81250999999</v>
      </c>
    </row>
    <row r="46884" spans="1:6" x14ac:dyDescent="0.35">
      <c r="A46884" t="s">
        <v>84</v>
      </c>
      <c r="B46884" t="s">
        <v>36</v>
      </c>
      <c r="C46884">
        <v>2025</v>
      </c>
      <c r="D46884" t="s">
        <v>11</v>
      </c>
      <c r="E46884" t="s">
        <v>25</v>
      </c>
      <c r="F46884">
        <v>176229.37479</v>
      </c>
    </row>
    <row r="46885" spans="1:6" x14ac:dyDescent="0.35">
      <c r="A46885" t="s">
        <v>84</v>
      </c>
      <c r="B46885" t="s">
        <v>36</v>
      </c>
      <c r="C46885">
        <v>2025</v>
      </c>
      <c r="D46885" t="s">
        <v>11</v>
      </c>
      <c r="E46885" t="s">
        <v>26</v>
      </c>
      <c r="F46885">
        <v>152457.83927</v>
      </c>
    </row>
    <row r="46886" spans="1:6" x14ac:dyDescent="0.35">
      <c r="A46886" t="s">
        <v>84</v>
      </c>
      <c r="B46886" t="s">
        <v>36</v>
      </c>
      <c r="C46886">
        <v>2025</v>
      </c>
      <c r="D46886" t="s">
        <v>11</v>
      </c>
      <c r="E46886" t="s">
        <v>27</v>
      </c>
      <c r="F46886">
        <v>140909.63720999999</v>
      </c>
    </row>
    <row r="46887" spans="1:6" x14ac:dyDescent="0.35">
      <c r="A46887" t="s">
        <v>84</v>
      </c>
      <c r="B46887" t="s">
        <v>36</v>
      </c>
      <c r="C46887">
        <v>2025</v>
      </c>
      <c r="D46887" t="s">
        <v>11</v>
      </c>
      <c r="E46887" t="s">
        <v>28</v>
      </c>
      <c r="F46887">
        <v>122120.8558</v>
      </c>
    </row>
    <row r="46888" spans="1:6" x14ac:dyDescent="0.35">
      <c r="A46888" t="s">
        <v>84</v>
      </c>
      <c r="B46888" t="s">
        <v>36</v>
      </c>
      <c r="C46888">
        <v>2025</v>
      </c>
      <c r="D46888" t="s">
        <v>11</v>
      </c>
      <c r="E46888" t="s">
        <v>29</v>
      </c>
      <c r="F46888">
        <v>104820.88737700001</v>
      </c>
    </row>
    <row r="46889" spans="1:6" x14ac:dyDescent="0.35">
      <c r="A46889" t="s">
        <v>84</v>
      </c>
      <c r="B46889" t="s">
        <v>36</v>
      </c>
      <c r="C46889">
        <v>2025</v>
      </c>
      <c r="D46889" t="s">
        <v>11</v>
      </c>
      <c r="E46889" t="s">
        <v>30</v>
      </c>
      <c r="F46889">
        <v>89693.126457999999</v>
      </c>
    </row>
    <row r="46890" spans="1:6" x14ac:dyDescent="0.35">
      <c r="A46890" t="s">
        <v>84</v>
      </c>
      <c r="B46890" t="s">
        <v>36</v>
      </c>
      <c r="C46890">
        <v>2025</v>
      </c>
      <c r="D46890" t="s">
        <v>11</v>
      </c>
      <c r="E46890" t="s">
        <v>31</v>
      </c>
      <c r="F46890">
        <v>56089.402772999987</v>
      </c>
    </row>
    <row r="46891" spans="1:6" x14ac:dyDescent="0.35">
      <c r="A46891" t="s">
        <v>84</v>
      </c>
      <c r="B46891" t="s">
        <v>36</v>
      </c>
      <c r="C46891">
        <v>2025</v>
      </c>
      <c r="D46891" t="s">
        <v>11</v>
      </c>
      <c r="E46891" t="s">
        <v>10</v>
      </c>
      <c r="F46891">
        <v>49646.777858000001</v>
      </c>
    </row>
    <row r="46892" spans="1:6" x14ac:dyDescent="0.35">
      <c r="A46892" t="s">
        <v>84</v>
      </c>
      <c r="B46892" t="s">
        <v>36</v>
      </c>
      <c r="C46892">
        <v>2026</v>
      </c>
      <c r="D46892" t="s">
        <v>11</v>
      </c>
      <c r="E46892" t="s">
        <v>16</v>
      </c>
      <c r="F46892">
        <v>158989.72946</v>
      </c>
    </row>
    <row r="46893" spans="1:6" x14ac:dyDescent="0.35">
      <c r="A46893" t="s">
        <v>84</v>
      </c>
      <c r="B46893" t="s">
        <v>36</v>
      </c>
      <c r="C46893">
        <v>2026</v>
      </c>
      <c r="D46893" t="s">
        <v>11</v>
      </c>
      <c r="E46893" t="s">
        <v>32</v>
      </c>
      <c r="F46893">
        <v>170392.74540000001</v>
      </c>
    </row>
    <row r="46894" spans="1:6" x14ac:dyDescent="0.35">
      <c r="A46894" t="s">
        <v>84</v>
      </c>
      <c r="B46894" t="s">
        <v>36</v>
      </c>
      <c r="C46894">
        <v>2026</v>
      </c>
      <c r="D46894" t="s">
        <v>11</v>
      </c>
      <c r="E46894" t="s">
        <v>17</v>
      </c>
      <c r="F46894">
        <v>183717.52165000001</v>
      </c>
    </row>
    <row r="46895" spans="1:6" x14ac:dyDescent="0.35">
      <c r="A46895" t="s">
        <v>84</v>
      </c>
      <c r="B46895" t="s">
        <v>36</v>
      </c>
      <c r="C46895">
        <v>2026</v>
      </c>
      <c r="D46895" t="s">
        <v>11</v>
      </c>
      <c r="E46895" t="s">
        <v>18</v>
      </c>
      <c r="F46895">
        <v>194016.82173</v>
      </c>
    </row>
    <row r="46896" spans="1:6" x14ac:dyDescent="0.35">
      <c r="A46896" t="s">
        <v>84</v>
      </c>
      <c r="B46896" t="s">
        <v>36</v>
      </c>
      <c r="C46896">
        <v>2026</v>
      </c>
      <c r="D46896" t="s">
        <v>11</v>
      </c>
      <c r="E46896" t="s">
        <v>19</v>
      </c>
      <c r="F46896">
        <v>210092.71371000001</v>
      </c>
    </row>
    <row r="46897" spans="1:6" x14ac:dyDescent="0.35">
      <c r="A46897" t="s">
        <v>84</v>
      </c>
      <c r="B46897" t="s">
        <v>36</v>
      </c>
      <c r="C46897">
        <v>2026</v>
      </c>
      <c r="D46897" t="s">
        <v>11</v>
      </c>
      <c r="E46897" t="s">
        <v>20</v>
      </c>
      <c r="F46897">
        <v>227080.06036</v>
      </c>
    </row>
    <row r="46898" spans="1:6" x14ac:dyDescent="0.35">
      <c r="A46898" t="s">
        <v>84</v>
      </c>
      <c r="B46898" t="s">
        <v>36</v>
      </c>
      <c r="C46898">
        <v>2026</v>
      </c>
      <c r="D46898" t="s">
        <v>11</v>
      </c>
      <c r="E46898" t="s">
        <v>21</v>
      </c>
      <c r="F46898">
        <v>224337.64167000001</v>
      </c>
    </row>
    <row r="46899" spans="1:6" x14ac:dyDescent="0.35">
      <c r="A46899" t="s">
        <v>84</v>
      </c>
      <c r="B46899" t="s">
        <v>36</v>
      </c>
      <c r="C46899">
        <v>2026</v>
      </c>
      <c r="D46899" t="s">
        <v>11</v>
      </c>
      <c r="E46899" t="s">
        <v>22</v>
      </c>
      <c r="F46899">
        <v>216946.97623</v>
      </c>
    </row>
    <row r="46900" spans="1:6" x14ac:dyDescent="0.35">
      <c r="A46900" t="s">
        <v>84</v>
      </c>
      <c r="B46900" t="s">
        <v>36</v>
      </c>
      <c r="C46900">
        <v>2026</v>
      </c>
      <c r="D46900" t="s">
        <v>11</v>
      </c>
      <c r="E46900" t="s">
        <v>23</v>
      </c>
      <c r="F46900">
        <v>209390.67412000001</v>
      </c>
    </row>
    <row r="46901" spans="1:6" x14ac:dyDescent="0.35">
      <c r="A46901" t="s">
        <v>84</v>
      </c>
      <c r="B46901" t="s">
        <v>36</v>
      </c>
      <c r="C46901">
        <v>2026</v>
      </c>
      <c r="D46901" t="s">
        <v>11</v>
      </c>
      <c r="E46901" t="s">
        <v>24</v>
      </c>
      <c r="F46901">
        <v>181674.56766</v>
      </c>
    </row>
    <row r="46902" spans="1:6" x14ac:dyDescent="0.35">
      <c r="A46902" t="s">
        <v>84</v>
      </c>
      <c r="B46902" t="s">
        <v>36</v>
      </c>
      <c r="C46902">
        <v>2026</v>
      </c>
      <c r="D46902" t="s">
        <v>11</v>
      </c>
      <c r="E46902" t="s">
        <v>25</v>
      </c>
      <c r="F46902">
        <v>174947.40479999999</v>
      </c>
    </row>
    <row r="46903" spans="1:6" x14ac:dyDescent="0.35">
      <c r="A46903" t="s">
        <v>84</v>
      </c>
      <c r="B46903" t="s">
        <v>36</v>
      </c>
      <c r="C46903">
        <v>2026</v>
      </c>
      <c r="D46903" t="s">
        <v>11</v>
      </c>
      <c r="E46903" t="s">
        <v>26</v>
      </c>
      <c r="F46903">
        <v>158849.45355000001</v>
      </c>
    </row>
    <row r="46904" spans="1:6" x14ac:dyDescent="0.35">
      <c r="A46904" t="s">
        <v>84</v>
      </c>
      <c r="B46904" t="s">
        <v>36</v>
      </c>
      <c r="C46904">
        <v>2026</v>
      </c>
      <c r="D46904" t="s">
        <v>11</v>
      </c>
      <c r="E46904" t="s">
        <v>27</v>
      </c>
      <c r="F46904">
        <v>140553.54321999999</v>
      </c>
    </row>
    <row r="46905" spans="1:6" x14ac:dyDescent="0.35">
      <c r="A46905" t="s">
        <v>84</v>
      </c>
      <c r="B46905" t="s">
        <v>36</v>
      </c>
      <c r="C46905">
        <v>2026</v>
      </c>
      <c r="D46905" t="s">
        <v>11</v>
      </c>
      <c r="E46905" t="s">
        <v>28</v>
      </c>
      <c r="F46905">
        <v>125326.9124</v>
      </c>
    </row>
    <row r="46906" spans="1:6" x14ac:dyDescent="0.35">
      <c r="A46906" t="s">
        <v>84</v>
      </c>
      <c r="B46906" t="s">
        <v>36</v>
      </c>
      <c r="C46906">
        <v>2026</v>
      </c>
      <c r="D46906" t="s">
        <v>11</v>
      </c>
      <c r="E46906" t="s">
        <v>29</v>
      </c>
      <c r="F46906">
        <v>106757.89960999999</v>
      </c>
    </row>
    <row r="46907" spans="1:6" x14ac:dyDescent="0.35">
      <c r="A46907" t="s">
        <v>84</v>
      </c>
      <c r="B46907" t="s">
        <v>36</v>
      </c>
      <c r="C46907">
        <v>2026</v>
      </c>
      <c r="D46907" t="s">
        <v>11</v>
      </c>
      <c r="E46907" t="s">
        <v>30</v>
      </c>
      <c r="F46907">
        <v>92688.567066999996</v>
      </c>
    </row>
    <row r="46908" spans="1:6" x14ac:dyDescent="0.35">
      <c r="A46908" t="s">
        <v>84</v>
      </c>
      <c r="B46908" t="s">
        <v>36</v>
      </c>
      <c r="C46908">
        <v>2026</v>
      </c>
      <c r="D46908" t="s">
        <v>11</v>
      </c>
      <c r="E46908" t="s">
        <v>31</v>
      </c>
      <c r="F46908">
        <v>59959.337810999998</v>
      </c>
    </row>
    <row r="46909" spans="1:6" x14ac:dyDescent="0.35">
      <c r="A46909" t="s">
        <v>84</v>
      </c>
      <c r="B46909" t="s">
        <v>36</v>
      </c>
      <c r="C46909">
        <v>2026</v>
      </c>
      <c r="D46909" t="s">
        <v>11</v>
      </c>
      <c r="E46909" t="s">
        <v>10</v>
      </c>
      <c r="F46909">
        <v>51959.747970900004</v>
      </c>
    </row>
    <row r="46910" spans="1:6" x14ac:dyDescent="0.35">
      <c r="A46910" t="s">
        <v>84</v>
      </c>
      <c r="B46910" t="s">
        <v>36</v>
      </c>
      <c r="C46910">
        <v>2027</v>
      </c>
      <c r="D46910" t="s">
        <v>11</v>
      </c>
      <c r="E46910" t="s">
        <v>16</v>
      </c>
      <c r="F46910">
        <v>159523.32230999999</v>
      </c>
    </row>
    <row r="46911" spans="1:6" x14ac:dyDescent="0.35">
      <c r="A46911" t="s">
        <v>84</v>
      </c>
      <c r="B46911" t="s">
        <v>36</v>
      </c>
      <c r="C46911">
        <v>2027</v>
      </c>
      <c r="D46911" t="s">
        <v>11</v>
      </c>
      <c r="E46911" t="s">
        <v>32</v>
      </c>
      <c r="F46911">
        <v>171764.64809</v>
      </c>
    </row>
    <row r="46912" spans="1:6" x14ac:dyDescent="0.35">
      <c r="A46912" t="s">
        <v>84</v>
      </c>
      <c r="B46912" t="s">
        <v>36</v>
      </c>
      <c r="C46912">
        <v>2027</v>
      </c>
      <c r="D46912" t="s">
        <v>11</v>
      </c>
      <c r="E46912" t="s">
        <v>17</v>
      </c>
      <c r="F46912">
        <v>184368.95177000001</v>
      </c>
    </row>
    <row r="46913" spans="1:6" x14ac:dyDescent="0.35">
      <c r="A46913" t="s">
        <v>84</v>
      </c>
      <c r="B46913" t="s">
        <v>36</v>
      </c>
      <c r="C46913">
        <v>2027</v>
      </c>
      <c r="D46913" t="s">
        <v>11</v>
      </c>
      <c r="E46913" t="s">
        <v>18</v>
      </c>
      <c r="F46913">
        <v>196589.16352999999</v>
      </c>
    </row>
    <row r="46914" spans="1:6" x14ac:dyDescent="0.35">
      <c r="A46914" t="s">
        <v>84</v>
      </c>
      <c r="B46914" t="s">
        <v>36</v>
      </c>
      <c r="C46914">
        <v>2027</v>
      </c>
      <c r="D46914" t="s">
        <v>11</v>
      </c>
      <c r="E46914" t="s">
        <v>19</v>
      </c>
      <c r="F46914">
        <v>215793.76858999999</v>
      </c>
    </row>
    <row r="46915" spans="1:6" x14ac:dyDescent="0.35">
      <c r="A46915" t="s">
        <v>84</v>
      </c>
      <c r="B46915" t="s">
        <v>36</v>
      </c>
      <c r="C46915">
        <v>2027</v>
      </c>
      <c r="D46915" t="s">
        <v>11</v>
      </c>
      <c r="E46915" t="s">
        <v>20</v>
      </c>
      <c r="F46915">
        <v>228639.48130000001</v>
      </c>
    </row>
    <row r="46916" spans="1:6" x14ac:dyDescent="0.35">
      <c r="A46916" t="s">
        <v>84</v>
      </c>
      <c r="B46916" t="s">
        <v>36</v>
      </c>
      <c r="C46916">
        <v>2027</v>
      </c>
      <c r="D46916" t="s">
        <v>11</v>
      </c>
      <c r="E46916" t="s">
        <v>21</v>
      </c>
      <c r="F46916">
        <v>228378.45301999999</v>
      </c>
    </row>
    <row r="46917" spans="1:6" x14ac:dyDescent="0.35">
      <c r="A46917" t="s">
        <v>84</v>
      </c>
      <c r="B46917" t="s">
        <v>36</v>
      </c>
      <c r="C46917">
        <v>2027</v>
      </c>
      <c r="D46917" t="s">
        <v>11</v>
      </c>
      <c r="E46917" t="s">
        <v>22</v>
      </c>
      <c r="F46917">
        <v>220863.30006000001</v>
      </c>
    </row>
    <row r="46918" spans="1:6" x14ac:dyDescent="0.35">
      <c r="A46918" t="s">
        <v>84</v>
      </c>
      <c r="B46918" t="s">
        <v>36</v>
      </c>
      <c r="C46918">
        <v>2027</v>
      </c>
      <c r="D46918" t="s">
        <v>11</v>
      </c>
      <c r="E46918" t="s">
        <v>23</v>
      </c>
      <c r="F46918">
        <v>213304.33902000001</v>
      </c>
    </row>
    <row r="46919" spans="1:6" x14ac:dyDescent="0.35">
      <c r="A46919" t="s">
        <v>84</v>
      </c>
      <c r="B46919" t="s">
        <v>36</v>
      </c>
      <c r="C46919">
        <v>2027</v>
      </c>
      <c r="D46919" t="s">
        <v>11</v>
      </c>
      <c r="E46919" t="s">
        <v>24</v>
      </c>
      <c r="F46919">
        <v>188198.64934</v>
      </c>
    </row>
    <row r="46920" spans="1:6" x14ac:dyDescent="0.35">
      <c r="A46920" t="s">
        <v>84</v>
      </c>
      <c r="B46920" t="s">
        <v>36</v>
      </c>
      <c r="C46920">
        <v>2027</v>
      </c>
      <c r="D46920" t="s">
        <v>11</v>
      </c>
      <c r="E46920" t="s">
        <v>25</v>
      </c>
      <c r="F46920">
        <v>173624.57986</v>
      </c>
    </row>
    <row r="46921" spans="1:6" x14ac:dyDescent="0.35">
      <c r="A46921" t="s">
        <v>84</v>
      </c>
      <c r="B46921" t="s">
        <v>36</v>
      </c>
      <c r="C46921">
        <v>2027</v>
      </c>
      <c r="D46921" t="s">
        <v>11</v>
      </c>
      <c r="E46921" t="s">
        <v>26</v>
      </c>
      <c r="F46921">
        <v>164269.30666999999</v>
      </c>
    </row>
    <row r="46922" spans="1:6" x14ac:dyDescent="0.35">
      <c r="A46922" t="s">
        <v>84</v>
      </c>
      <c r="B46922" t="s">
        <v>36</v>
      </c>
      <c r="C46922">
        <v>2027</v>
      </c>
      <c r="D46922" t="s">
        <v>11</v>
      </c>
      <c r="E46922" t="s">
        <v>27</v>
      </c>
      <c r="F46922">
        <v>140739.33522000001</v>
      </c>
    </row>
    <row r="46923" spans="1:6" x14ac:dyDescent="0.35">
      <c r="A46923" t="s">
        <v>84</v>
      </c>
      <c r="B46923" t="s">
        <v>36</v>
      </c>
      <c r="C46923">
        <v>2027</v>
      </c>
      <c r="D46923" t="s">
        <v>11</v>
      </c>
      <c r="E46923" t="s">
        <v>28</v>
      </c>
      <c r="F46923">
        <v>128496.47435</v>
      </c>
    </row>
    <row r="46924" spans="1:6" x14ac:dyDescent="0.35">
      <c r="A46924" t="s">
        <v>84</v>
      </c>
      <c r="B46924" t="s">
        <v>36</v>
      </c>
      <c r="C46924">
        <v>2027</v>
      </c>
      <c r="D46924" t="s">
        <v>11</v>
      </c>
      <c r="E46924" t="s">
        <v>29</v>
      </c>
      <c r="F46924">
        <v>108471.980064</v>
      </c>
    </row>
    <row r="46925" spans="1:6" x14ac:dyDescent="0.35">
      <c r="A46925" t="s">
        <v>84</v>
      </c>
      <c r="B46925" t="s">
        <v>36</v>
      </c>
      <c r="C46925">
        <v>2027</v>
      </c>
      <c r="D46925" t="s">
        <v>11</v>
      </c>
      <c r="E46925" t="s">
        <v>30</v>
      </c>
      <c r="F46925">
        <v>93422.696452000004</v>
      </c>
    </row>
    <row r="46926" spans="1:6" x14ac:dyDescent="0.35">
      <c r="A46926" t="s">
        <v>84</v>
      </c>
      <c r="B46926" t="s">
        <v>36</v>
      </c>
      <c r="C46926">
        <v>2027</v>
      </c>
      <c r="D46926" t="s">
        <v>11</v>
      </c>
      <c r="E46926" t="s">
        <v>31</v>
      </c>
      <c r="F46926">
        <v>65620.245179999998</v>
      </c>
    </row>
    <row r="46927" spans="1:6" x14ac:dyDescent="0.35">
      <c r="A46927" t="s">
        <v>84</v>
      </c>
      <c r="B46927" t="s">
        <v>36</v>
      </c>
      <c r="C46927">
        <v>2027</v>
      </c>
      <c r="D46927" t="s">
        <v>11</v>
      </c>
      <c r="E46927" t="s">
        <v>10</v>
      </c>
      <c r="F46927">
        <v>54899.037374699998</v>
      </c>
    </row>
    <row r="46928" spans="1:6" x14ac:dyDescent="0.35">
      <c r="A46928" t="s">
        <v>84</v>
      </c>
      <c r="B46928" t="s">
        <v>36</v>
      </c>
      <c r="C46928">
        <v>2028</v>
      </c>
      <c r="D46928" t="s">
        <v>11</v>
      </c>
      <c r="E46928" t="s">
        <v>16</v>
      </c>
      <c r="F46928">
        <v>162276.90280000001</v>
      </c>
    </row>
    <row r="46929" spans="1:6" x14ac:dyDescent="0.35">
      <c r="A46929" t="s">
        <v>84</v>
      </c>
      <c r="B46929" t="s">
        <v>36</v>
      </c>
      <c r="C46929">
        <v>2028</v>
      </c>
      <c r="D46929" t="s">
        <v>11</v>
      </c>
      <c r="E46929" t="s">
        <v>32</v>
      </c>
      <c r="F46929">
        <v>171984.70937999999</v>
      </c>
    </row>
    <row r="46930" spans="1:6" x14ac:dyDescent="0.35">
      <c r="A46930" t="s">
        <v>84</v>
      </c>
      <c r="B46930" t="s">
        <v>36</v>
      </c>
      <c r="C46930">
        <v>2028</v>
      </c>
      <c r="D46930" t="s">
        <v>11</v>
      </c>
      <c r="E46930" t="s">
        <v>17</v>
      </c>
      <c r="F46930">
        <v>183945.09690999999</v>
      </c>
    </row>
    <row r="46931" spans="1:6" x14ac:dyDescent="0.35">
      <c r="A46931" t="s">
        <v>84</v>
      </c>
      <c r="B46931" t="s">
        <v>36</v>
      </c>
      <c r="C46931">
        <v>2028</v>
      </c>
      <c r="D46931" t="s">
        <v>11</v>
      </c>
      <c r="E46931" t="s">
        <v>18</v>
      </c>
      <c r="F46931">
        <v>198731.02019000001</v>
      </c>
    </row>
    <row r="46932" spans="1:6" x14ac:dyDescent="0.35">
      <c r="A46932" t="s">
        <v>84</v>
      </c>
      <c r="B46932" t="s">
        <v>36</v>
      </c>
      <c r="C46932">
        <v>2028</v>
      </c>
      <c r="D46932" t="s">
        <v>11</v>
      </c>
      <c r="E46932" t="s">
        <v>19</v>
      </c>
      <c r="F46932">
        <v>221458.7997</v>
      </c>
    </row>
    <row r="46933" spans="1:6" x14ac:dyDescent="0.35">
      <c r="A46933" t="s">
        <v>84</v>
      </c>
      <c r="B46933" t="s">
        <v>36</v>
      </c>
      <c r="C46933">
        <v>2028</v>
      </c>
      <c r="D46933" t="s">
        <v>11</v>
      </c>
      <c r="E46933" t="s">
        <v>20</v>
      </c>
      <c r="F46933">
        <v>229123.23655999999</v>
      </c>
    </row>
    <row r="46934" spans="1:6" x14ac:dyDescent="0.35">
      <c r="A46934" t="s">
        <v>84</v>
      </c>
      <c r="B46934" t="s">
        <v>36</v>
      </c>
      <c r="C46934">
        <v>2028</v>
      </c>
      <c r="D46934" t="s">
        <v>11</v>
      </c>
      <c r="E46934" t="s">
        <v>21</v>
      </c>
      <c r="F46934">
        <v>231777.75472999999</v>
      </c>
    </row>
    <row r="46935" spans="1:6" x14ac:dyDescent="0.35">
      <c r="A46935" t="s">
        <v>84</v>
      </c>
      <c r="B46935" t="s">
        <v>36</v>
      </c>
      <c r="C46935">
        <v>2028</v>
      </c>
      <c r="D46935" t="s">
        <v>11</v>
      </c>
      <c r="E46935" t="s">
        <v>22</v>
      </c>
      <c r="F46935">
        <v>224018.96698</v>
      </c>
    </row>
    <row r="46936" spans="1:6" x14ac:dyDescent="0.35">
      <c r="A46936" t="s">
        <v>84</v>
      </c>
      <c r="B46936" t="s">
        <v>36</v>
      </c>
      <c r="C46936">
        <v>2028</v>
      </c>
      <c r="D46936" t="s">
        <v>11</v>
      </c>
      <c r="E46936" t="s">
        <v>23</v>
      </c>
      <c r="F46936">
        <v>215822.47797000001</v>
      </c>
    </row>
    <row r="46937" spans="1:6" x14ac:dyDescent="0.35">
      <c r="A46937" t="s">
        <v>84</v>
      </c>
      <c r="B46937" t="s">
        <v>36</v>
      </c>
      <c r="C46937">
        <v>2028</v>
      </c>
      <c r="D46937" t="s">
        <v>11</v>
      </c>
      <c r="E46937" t="s">
        <v>24</v>
      </c>
      <c r="F46937">
        <v>195981.8273</v>
      </c>
    </row>
    <row r="46938" spans="1:6" x14ac:dyDescent="0.35">
      <c r="A46938" t="s">
        <v>84</v>
      </c>
      <c r="B46938" t="s">
        <v>36</v>
      </c>
      <c r="C46938">
        <v>2028</v>
      </c>
      <c r="D46938" t="s">
        <v>11</v>
      </c>
      <c r="E46938" t="s">
        <v>25</v>
      </c>
      <c r="F46938">
        <v>173394.62336999999</v>
      </c>
    </row>
    <row r="46939" spans="1:6" x14ac:dyDescent="0.35">
      <c r="A46939" t="s">
        <v>84</v>
      </c>
      <c r="B46939" t="s">
        <v>36</v>
      </c>
      <c r="C46939">
        <v>2028</v>
      </c>
      <c r="D46939" t="s">
        <v>11</v>
      </c>
      <c r="E46939" t="s">
        <v>26</v>
      </c>
      <c r="F46939">
        <v>168501.46671000001</v>
      </c>
    </row>
    <row r="46940" spans="1:6" x14ac:dyDescent="0.35">
      <c r="A46940" t="s">
        <v>84</v>
      </c>
      <c r="B46940" t="s">
        <v>36</v>
      </c>
      <c r="C46940">
        <v>2028</v>
      </c>
      <c r="D46940" t="s">
        <v>11</v>
      </c>
      <c r="E46940" t="s">
        <v>27</v>
      </c>
      <c r="F46940">
        <v>141189.56940000001</v>
      </c>
    </row>
    <row r="46941" spans="1:6" x14ac:dyDescent="0.35">
      <c r="A46941" t="s">
        <v>84</v>
      </c>
      <c r="B46941" t="s">
        <v>36</v>
      </c>
      <c r="C46941">
        <v>2028</v>
      </c>
      <c r="D46941" t="s">
        <v>11</v>
      </c>
      <c r="E46941" t="s">
        <v>28</v>
      </c>
      <c r="F46941">
        <v>131535.75704</v>
      </c>
    </row>
    <row r="46942" spans="1:6" x14ac:dyDescent="0.35">
      <c r="A46942" t="s">
        <v>84</v>
      </c>
      <c r="B46942" t="s">
        <v>36</v>
      </c>
      <c r="C46942">
        <v>2028</v>
      </c>
      <c r="D46942" t="s">
        <v>11</v>
      </c>
      <c r="E46942" t="s">
        <v>29</v>
      </c>
      <c r="F46942">
        <v>110671.81551499999</v>
      </c>
    </row>
    <row r="46943" spans="1:6" x14ac:dyDescent="0.35">
      <c r="A46943" t="s">
        <v>84</v>
      </c>
      <c r="B46943" t="s">
        <v>36</v>
      </c>
      <c r="C46943">
        <v>2028</v>
      </c>
      <c r="D46943" t="s">
        <v>11</v>
      </c>
      <c r="E46943" t="s">
        <v>30</v>
      </c>
      <c r="F46943">
        <v>94668.538539000001</v>
      </c>
    </row>
    <row r="46944" spans="1:6" x14ac:dyDescent="0.35">
      <c r="A46944" t="s">
        <v>84</v>
      </c>
      <c r="B46944" t="s">
        <v>36</v>
      </c>
      <c r="C46944">
        <v>2028</v>
      </c>
      <c r="D46944" t="s">
        <v>11</v>
      </c>
      <c r="E46944" t="s">
        <v>31</v>
      </c>
      <c r="F46944">
        <v>70432.226636000007</v>
      </c>
    </row>
    <row r="46945" spans="1:6" x14ac:dyDescent="0.35">
      <c r="A46945" t="s">
        <v>84</v>
      </c>
      <c r="B46945" t="s">
        <v>36</v>
      </c>
      <c r="C46945">
        <v>2028</v>
      </c>
      <c r="D46945" t="s">
        <v>11</v>
      </c>
      <c r="E46945" t="s">
        <v>10</v>
      </c>
      <c r="F46945">
        <v>57768.684745999999</v>
      </c>
    </row>
    <row r="46946" spans="1:6" x14ac:dyDescent="0.35">
      <c r="A46946" t="s">
        <v>84</v>
      </c>
      <c r="B46946" t="s">
        <v>36</v>
      </c>
      <c r="C46946">
        <v>2029</v>
      </c>
      <c r="D46946" t="s">
        <v>11</v>
      </c>
      <c r="E46946" t="s">
        <v>16</v>
      </c>
      <c r="F46946">
        <v>166051.01686</v>
      </c>
    </row>
    <row r="46947" spans="1:6" x14ac:dyDescent="0.35">
      <c r="A46947" t="s">
        <v>84</v>
      </c>
      <c r="B46947" t="s">
        <v>36</v>
      </c>
      <c r="C46947">
        <v>2029</v>
      </c>
      <c r="D46947" t="s">
        <v>11</v>
      </c>
      <c r="E46947" t="s">
        <v>32</v>
      </c>
      <c r="F46947">
        <v>171537.70963999999</v>
      </c>
    </row>
    <row r="46948" spans="1:6" x14ac:dyDescent="0.35">
      <c r="A46948" t="s">
        <v>84</v>
      </c>
      <c r="B46948" t="s">
        <v>36</v>
      </c>
      <c r="C46948">
        <v>2029</v>
      </c>
      <c r="D46948" t="s">
        <v>11</v>
      </c>
      <c r="E46948" t="s">
        <v>17</v>
      </c>
      <c r="F46948">
        <v>183718.47096000001</v>
      </c>
    </row>
    <row r="46949" spans="1:6" x14ac:dyDescent="0.35">
      <c r="A46949" t="s">
        <v>84</v>
      </c>
      <c r="B46949" t="s">
        <v>36</v>
      </c>
      <c r="C46949">
        <v>2029</v>
      </c>
      <c r="D46949" t="s">
        <v>11</v>
      </c>
      <c r="E46949" t="s">
        <v>18</v>
      </c>
      <c r="F46949">
        <v>200396.05700999999</v>
      </c>
    </row>
    <row r="46950" spans="1:6" x14ac:dyDescent="0.35">
      <c r="A46950" t="s">
        <v>84</v>
      </c>
      <c r="B46950" t="s">
        <v>36</v>
      </c>
      <c r="C46950">
        <v>2029</v>
      </c>
      <c r="D46950" t="s">
        <v>11</v>
      </c>
      <c r="E46950" t="s">
        <v>19</v>
      </c>
      <c r="F46950">
        <v>226938.63425999999</v>
      </c>
    </row>
    <row r="46951" spans="1:6" x14ac:dyDescent="0.35">
      <c r="A46951" t="s">
        <v>84</v>
      </c>
      <c r="B46951" t="s">
        <v>36</v>
      </c>
      <c r="C46951">
        <v>2029</v>
      </c>
      <c r="D46951" t="s">
        <v>11</v>
      </c>
      <c r="E46951" t="s">
        <v>20</v>
      </c>
      <c r="F46951">
        <v>230381.27460999999</v>
      </c>
    </row>
    <row r="46952" spans="1:6" x14ac:dyDescent="0.35">
      <c r="A46952" t="s">
        <v>84</v>
      </c>
      <c r="B46952" t="s">
        <v>36</v>
      </c>
      <c r="C46952">
        <v>2029</v>
      </c>
      <c r="D46952" t="s">
        <v>11</v>
      </c>
      <c r="E46952" t="s">
        <v>21</v>
      </c>
      <c r="F46952">
        <v>234679.09516</v>
      </c>
    </row>
    <row r="46953" spans="1:6" x14ac:dyDescent="0.35">
      <c r="A46953" t="s">
        <v>84</v>
      </c>
      <c r="B46953" t="s">
        <v>36</v>
      </c>
      <c r="C46953">
        <v>2029</v>
      </c>
      <c r="D46953" t="s">
        <v>11</v>
      </c>
      <c r="E46953" t="s">
        <v>22</v>
      </c>
      <c r="F46953">
        <v>227387.42358</v>
      </c>
    </row>
    <row r="46954" spans="1:6" x14ac:dyDescent="0.35">
      <c r="A46954" t="s">
        <v>84</v>
      </c>
      <c r="B46954" t="s">
        <v>36</v>
      </c>
      <c r="C46954">
        <v>2029</v>
      </c>
      <c r="D46954" t="s">
        <v>11</v>
      </c>
      <c r="E46954" t="s">
        <v>23</v>
      </c>
      <c r="F46954">
        <v>218904.09718000001</v>
      </c>
    </row>
    <row r="46955" spans="1:6" x14ac:dyDescent="0.35">
      <c r="A46955" t="s">
        <v>84</v>
      </c>
      <c r="B46955" t="s">
        <v>36</v>
      </c>
      <c r="C46955">
        <v>2029</v>
      </c>
      <c r="D46955" t="s">
        <v>11</v>
      </c>
      <c r="E46955" t="s">
        <v>24</v>
      </c>
      <c r="F46955">
        <v>202942.95723999999</v>
      </c>
    </row>
    <row r="46956" spans="1:6" x14ac:dyDescent="0.35">
      <c r="A46956" t="s">
        <v>84</v>
      </c>
      <c r="B46956" t="s">
        <v>36</v>
      </c>
      <c r="C46956">
        <v>2029</v>
      </c>
      <c r="D46956" t="s">
        <v>11</v>
      </c>
      <c r="E46956" t="s">
        <v>25</v>
      </c>
      <c r="F46956">
        <v>174818.08744</v>
      </c>
    </row>
    <row r="46957" spans="1:6" x14ac:dyDescent="0.35">
      <c r="A46957" t="s">
        <v>84</v>
      </c>
      <c r="B46957" t="s">
        <v>36</v>
      </c>
      <c r="C46957">
        <v>2029</v>
      </c>
      <c r="D46957" t="s">
        <v>11</v>
      </c>
      <c r="E46957" t="s">
        <v>26</v>
      </c>
      <c r="F46957">
        <v>170820.954</v>
      </c>
    </row>
    <row r="46958" spans="1:6" x14ac:dyDescent="0.35">
      <c r="A46958" t="s">
        <v>84</v>
      </c>
      <c r="B46958" t="s">
        <v>36</v>
      </c>
      <c r="C46958">
        <v>2029</v>
      </c>
      <c r="D46958" t="s">
        <v>11</v>
      </c>
      <c r="E46958" t="s">
        <v>27</v>
      </c>
      <c r="F46958">
        <v>142856.70594000001</v>
      </c>
    </row>
    <row r="46959" spans="1:6" x14ac:dyDescent="0.35">
      <c r="A46959" t="s">
        <v>84</v>
      </c>
      <c r="B46959" t="s">
        <v>36</v>
      </c>
      <c r="C46959">
        <v>2029</v>
      </c>
      <c r="D46959" t="s">
        <v>11</v>
      </c>
      <c r="E46959" t="s">
        <v>28</v>
      </c>
      <c r="F46959">
        <v>133741.10876</v>
      </c>
    </row>
    <row r="46960" spans="1:6" x14ac:dyDescent="0.35">
      <c r="A46960" t="s">
        <v>84</v>
      </c>
      <c r="B46960" t="s">
        <v>36</v>
      </c>
      <c r="C46960">
        <v>2029</v>
      </c>
      <c r="D46960" t="s">
        <v>11</v>
      </c>
      <c r="E46960" t="s">
        <v>29</v>
      </c>
      <c r="F46960">
        <v>113567.778888</v>
      </c>
    </row>
    <row r="46961" spans="1:6" x14ac:dyDescent="0.35">
      <c r="A46961" t="s">
        <v>84</v>
      </c>
      <c r="B46961" t="s">
        <v>36</v>
      </c>
      <c r="C46961">
        <v>2029</v>
      </c>
      <c r="D46961" t="s">
        <v>11</v>
      </c>
      <c r="E46961" t="s">
        <v>30</v>
      </c>
      <c r="F46961">
        <v>95780.540169999993</v>
      </c>
    </row>
    <row r="46962" spans="1:6" x14ac:dyDescent="0.35">
      <c r="A46962" t="s">
        <v>84</v>
      </c>
      <c r="B46962" t="s">
        <v>36</v>
      </c>
      <c r="C46962">
        <v>2029</v>
      </c>
      <c r="D46962" t="s">
        <v>11</v>
      </c>
      <c r="E46962" t="s">
        <v>31</v>
      </c>
      <c r="F46962">
        <v>74228.072500000009</v>
      </c>
    </row>
    <row r="46963" spans="1:6" x14ac:dyDescent="0.35">
      <c r="A46963" t="s">
        <v>84</v>
      </c>
      <c r="B46963" t="s">
        <v>36</v>
      </c>
      <c r="C46963">
        <v>2029</v>
      </c>
      <c r="D46963" t="s">
        <v>11</v>
      </c>
      <c r="E46963" t="s">
        <v>10</v>
      </c>
      <c r="F46963">
        <v>61434.897623299999</v>
      </c>
    </row>
    <row r="46964" spans="1:6" x14ac:dyDescent="0.35">
      <c r="A46964" t="s">
        <v>84</v>
      </c>
      <c r="B46964" t="s">
        <v>36</v>
      </c>
      <c r="C46964">
        <v>2030</v>
      </c>
      <c r="D46964" t="s">
        <v>11</v>
      </c>
      <c r="E46964" t="s">
        <v>16</v>
      </c>
      <c r="F46964">
        <v>170144.71914</v>
      </c>
    </row>
    <row r="46965" spans="1:6" x14ac:dyDescent="0.35">
      <c r="A46965" t="s">
        <v>84</v>
      </c>
      <c r="B46965" t="s">
        <v>36</v>
      </c>
      <c r="C46965">
        <v>2030</v>
      </c>
      <c r="D46965" t="s">
        <v>11</v>
      </c>
      <c r="E46965" t="s">
        <v>32</v>
      </c>
      <c r="F46965">
        <v>171946.52926000001</v>
      </c>
    </row>
    <row r="46966" spans="1:6" x14ac:dyDescent="0.35">
      <c r="A46966" t="s">
        <v>84</v>
      </c>
      <c r="B46966" t="s">
        <v>36</v>
      </c>
      <c r="C46966">
        <v>2030</v>
      </c>
      <c r="D46966" t="s">
        <v>11</v>
      </c>
      <c r="E46966" t="s">
        <v>17</v>
      </c>
      <c r="F46966">
        <v>183105.59198</v>
      </c>
    </row>
    <row r="46967" spans="1:6" x14ac:dyDescent="0.35">
      <c r="A46967" t="s">
        <v>84</v>
      </c>
      <c r="B46967" t="s">
        <v>36</v>
      </c>
      <c r="C46967">
        <v>2030</v>
      </c>
      <c r="D46967" t="s">
        <v>11</v>
      </c>
      <c r="E46967" t="s">
        <v>18</v>
      </c>
      <c r="F46967">
        <v>201365.66261</v>
      </c>
    </row>
    <row r="46968" spans="1:6" x14ac:dyDescent="0.35">
      <c r="A46968" t="s">
        <v>84</v>
      </c>
      <c r="B46968" t="s">
        <v>36</v>
      </c>
      <c r="C46968">
        <v>2030</v>
      </c>
      <c r="D46968" t="s">
        <v>11</v>
      </c>
      <c r="E46968" t="s">
        <v>19</v>
      </c>
      <c r="F46968">
        <v>232105.05596</v>
      </c>
    </row>
    <row r="46969" spans="1:6" x14ac:dyDescent="0.35">
      <c r="A46969" t="s">
        <v>84</v>
      </c>
      <c r="B46969" t="s">
        <v>36</v>
      </c>
      <c r="C46969">
        <v>2030</v>
      </c>
      <c r="D46969" t="s">
        <v>11</v>
      </c>
      <c r="E46969" t="s">
        <v>20</v>
      </c>
      <c r="F46969">
        <v>232336.38949999999</v>
      </c>
    </row>
    <row r="46970" spans="1:6" x14ac:dyDescent="0.35">
      <c r="A46970" t="s">
        <v>84</v>
      </c>
      <c r="B46970" t="s">
        <v>36</v>
      </c>
      <c r="C46970">
        <v>2030</v>
      </c>
      <c r="D46970" t="s">
        <v>11</v>
      </c>
      <c r="E46970" t="s">
        <v>21</v>
      </c>
      <c r="F46970">
        <v>237260.85467</v>
      </c>
    </row>
    <row r="46971" spans="1:6" x14ac:dyDescent="0.35">
      <c r="A46971" t="s">
        <v>84</v>
      </c>
      <c r="B46971" t="s">
        <v>36</v>
      </c>
      <c r="C46971">
        <v>2030</v>
      </c>
      <c r="D46971" t="s">
        <v>11</v>
      </c>
      <c r="E46971" t="s">
        <v>22</v>
      </c>
      <c r="F46971">
        <v>230666.18001000001</v>
      </c>
    </row>
    <row r="46972" spans="1:6" x14ac:dyDescent="0.35">
      <c r="A46972" t="s">
        <v>84</v>
      </c>
      <c r="B46972" t="s">
        <v>36</v>
      </c>
      <c r="C46972">
        <v>2030</v>
      </c>
      <c r="D46972" t="s">
        <v>11</v>
      </c>
      <c r="E46972" t="s">
        <v>23</v>
      </c>
      <c r="F46972">
        <v>222156.54321999999</v>
      </c>
    </row>
    <row r="46973" spans="1:6" x14ac:dyDescent="0.35">
      <c r="A46973" t="s">
        <v>84</v>
      </c>
      <c r="B46973" t="s">
        <v>36</v>
      </c>
      <c r="C46973">
        <v>2030</v>
      </c>
      <c r="D46973" t="s">
        <v>11</v>
      </c>
      <c r="E46973" t="s">
        <v>24</v>
      </c>
      <c r="F46973">
        <v>209448.81077000001</v>
      </c>
    </row>
    <row r="46974" spans="1:6" x14ac:dyDescent="0.35">
      <c r="A46974" t="s">
        <v>84</v>
      </c>
      <c r="B46974" t="s">
        <v>36</v>
      </c>
      <c r="C46974">
        <v>2030</v>
      </c>
      <c r="D46974" t="s">
        <v>11</v>
      </c>
      <c r="E46974" t="s">
        <v>25</v>
      </c>
      <c r="F46974">
        <v>177852.86207999999</v>
      </c>
    </row>
    <row r="46975" spans="1:6" x14ac:dyDescent="0.35">
      <c r="A46975" t="s">
        <v>84</v>
      </c>
      <c r="B46975" t="s">
        <v>36</v>
      </c>
      <c r="C46975">
        <v>2030</v>
      </c>
      <c r="D46975" t="s">
        <v>11</v>
      </c>
      <c r="E46975" t="s">
        <v>26</v>
      </c>
      <c r="F46975">
        <v>171777.55275</v>
      </c>
    </row>
    <row r="46976" spans="1:6" x14ac:dyDescent="0.35">
      <c r="A46976" t="s">
        <v>84</v>
      </c>
      <c r="B46976" t="s">
        <v>36</v>
      </c>
      <c r="C46976">
        <v>2030</v>
      </c>
      <c r="D46976" t="s">
        <v>11</v>
      </c>
      <c r="E46976" t="s">
        <v>27</v>
      </c>
      <c r="F46976">
        <v>146258.69993</v>
      </c>
    </row>
    <row r="46977" spans="1:6" x14ac:dyDescent="0.35">
      <c r="A46977" t="s">
        <v>84</v>
      </c>
      <c r="B46977" t="s">
        <v>36</v>
      </c>
      <c r="C46977">
        <v>2030</v>
      </c>
      <c r="D46977" t="s">
        <v>11</v>
      </c>
      <c r="E46977" t="s">
        <v>28</v>
      </c>
      <c r="F46977">
        <v>134815.17910000001</v>
      </c>
    </row>
    <row r="46978" spans="1:6" x14ac:dyDescent="0.35">
      <c r="A46978" t="s">
        <v>84</v>
      </c>
      <c r="B46978" t="s">
        <v>36</v>
      </c>
      <c r="C46978">
        <v>2030</v>
      </c>
      <c r="D46978" t="s">
        <v>11</v>
      </c>
      <c r="E46978" t="s">
        <v>29</v>
      </c>
      <c r="F46978">
        <v>116404.33098</v>
      </c>
    </row>
    <row r="46979" spans="1:6" x14ac:dyDescent="0.35">
      <c r="A46979" t="s">
        <v>84</v>
      </c>
      <c r="B46979" t="s">
        <v>36</v>
      </c>
      <c r="C46979">
        <v>2030</v>
      </c>
      <c r="D46979" t="s">
        <v>11</v>
      </c>
      <c r="E46979" t="s">
        <v>30</v>
      </c>
      <c r="F46979">
        <v>97059.405471000005</v>
      </c>
    </row>
    <row r="46980" spans="1:6" x14ac:dyDescent="0.35">
      <c r="A46980" t="s">
        <v>84</v>
      </c>
      <c r="B46980" t="s">
        <v>36</v>
      </c>
      <c r="C46980">
        <v>2030</v>
      </c>
      <c r="D46980" t="s">
        <v>11</v>
      </c>
      <c r="E46980" t="s">
        <v>31</v>
      </c>
      <c r="F46980">
        <v>77341.961060999995</v>
      </c>
    </row>
    <row r="46981" spans="1:6" x14ac:dyDescent="0.35">
      <c r="A46981" t="s">
        <v>84</v>
      </c>
      <c r="B46981" t="s">
        <v>36</v>
      </c>
      <c r="C46981">
        <v>2030</v>
      </c>
      <c r="D46981" t="s">
        <v>11</v>
      </c>
      <c r="E46981" t="s">
        <v>10</v>
      </c>
      <c r="F46981">
        <v>65622.945800799993</v>
      </c>
    </row>
    <row r="46982" spans="1:6" x14ac:dyDescent="0.35">
      <c r="A46982" t="s">
        <v>84</v>
      </c>
      <c r="B46982" t="s">
        <v>36</v>
      </c>
      <c r="C46982">
        <v>2031</v>
      </c>
      <c r="D46982" t="s">
        <v>11</v>
      </c>
      <c r="E46982" t="s">
        <v>16</v>
      </c>
      <c r="F46982">
        <v>173731.62909999999</v>
      </c>
    </row>
    <row r="46983" spans="1:6" x14ac:dyDescent="0.35">
      <c r="A46983" t="s">
        <v>84</v>
      </c>
      <c r="B46983" t="s">
        <v>36</v>
      </c>
      <c r="C46983">
        <v>2031</v>
      </c>
      <c r="D46983" t="s">
        <v>11</v>
      </c>
      <c r="E46983" t="s">
        <v>32</v>
      </c>
      <c r="F46983">
        <v>172983.07837</v>
      </c>
    </row>
    <row r="46984" spans="1:6" x14ac:dyDescent="0.35">
      <c r="A46984" t="s">
        <v>84</v>
      </c>
      <c r="B46984" t="s">
        <v>36</v>
      </c>
      <c r="C46984">
        <v>2031</v>
      </c>
      <c r="D46984" t="s">
        <v>11</v>
      </c>
      <c r="E46984" t="s">
        <v>17</v>
      </c>
      <c r="F46984">
        <v>182460.50081999999</v>
      </c>
    </row>
    <row r="46985" spans="1:6" x14ac:dyDescent="0.35">
      <c r="A46985" t="s">
        <v>84</v>
      </c>
      <c r="B46985" t="s">
        <v>36</v>
      </c>
      <c r="C46985">
        <v>2031</v>
      </c>
      <c r="D46985" t="s">
        <v>11</v>
      </c>
      <c r="E46985" t="s">
        <v>18</v>
      </c>
      <c r="F46985">
        <v>202999.38948000001</v>
      </c>
    </row>
    <row r="46986" spans="1:6" x14ac:dyDescent="0.35">
      <c r="A46986" t="s">
        <v>84</v>
      </c>
      <c r="B46986" t="s">
        <v>36</v>
      </c>
      <c r="C46986">
        <v>2031</v>
      </c>
      <c r="D46986" t="s">
        <v>11</v>
      </c>
      <c r="E46986" t="s">
        <v>19</v>
      </c>
      <c r="F46986">
        <v>235822.33934000001</v>
      </c>
    </row>
    <row r="46987" spans="1:6" x14ac:dyDescent="0.35">
      <c r="A46987" t="s">
        <v>84</v>
      </c>
      <c r="B46987" t="s">
        <v>36</v>
      </c>
      <c r="C46987">
        <v>2031</v>
      </c>
      <c r="D46987" t="s">
        <v>11</v>
      </c>
      <c r="E46987" t="s">
        <v>20</v>
      </c>
      <c r="F46987">
        <v>235567.96739999999</v>
      </c>
    </row>
    <row r="46988" spans="1:6" x14ac:dyDescent="0.35">
      <c r="A46988" t="s">
        <v>84</v>
      </c>
      <c r="B46988" t="s">
        <v>36</v>
      </c>
      <c r="C46988">
        <v>2031</v>
      </c>
      <c r="D46988" t="s">
        <v>11</v>
      </c>
      <c r="E46988" t="s">
        <v>21</v>
      </c>
      <c r="F46988">
        <v>239379.0686</v>
      </c>
    </row>
    <row r="46989" spans="1:6" x14ac:dyDescent="0.35">
      <c r="A46989" t="s">
        <v>84</v>
      </c>
      <c r="B46989" t="s">
        <v>36</v>
      </c>
      <c r="C46989">
        <v>2031</v>
      </c>
      <c r="D46989" t="s">
        <v>11</v>
      </c>
      <c r="E46989" t="s">
        <v>22</v>
      </c>
      <c r="F46989">
        <v>233852.14504999999</v>
      </c>
    </row>
    <row r="46990" spans="1:6" x14ac:dyDescent="0.35">
      <c r="A46990" t="s">
        <v>84</v>
      </c>
      <c r="B46990" t="s">
        <v>36</v>
      </c>
      <c r="C46990">
        <v>2031</v>
      </c>
      <c r="D46990" t="s">
        <v>11</v>
      </c>
      <c r="E46990" t="s">
        <v>23</v>
      </c>
      <c r="F46990">
        <v>225209.85201</v>
      </c>
    </row>
    <row r="46991" spans="1:6" x14ac:dyDescent="0.35">
      <c r="A46991" t="s">
        <v>84</v>
      </c>
      <c r="B46991" t="s">
        <v>36</v>
      </c>
      <c r="C46991">
        <v>2031</v>
      </c>
      <c r="D46991" t="s">
        <v>11</v>
      </c>
      <c r="E46991" t="s">
        <v>24</v>
      </c>
      <c r="F46991">
        <v>214632.84500999999</v>
      </c>
    </row>
    <row r="46992" spans="1:6" x14ac:dyDescent="0.35">
      <c r="A46992" t="s">
        <v>84</v>
      </c>
      <c r="B46992" t="s">
        <v>36</v>
      </c>
      <c r="C46992">
        <v>2031</v>
      </c>
      <c r="D46992" t="s">
        <v>11</v>
      </c>
      <c r="E46992" t="s">
        <v>25</v>
      </c>
      <c r="F46992">
        <v>182902.31646999999</v>
      </c>
    </row>
    <row r="46993" spans="1:6" x14ac:dyDescent="0.35">
      <c r="A46993" t="s">
        <v>84</v>
      </c>
      <c r="B46993" t="s">
        <v>36</v>
      </c>
      <c r="C46993">
        <v>2031</v>
      </c>
      <c r="D46993" t="s">
        <v>11</v>
      </c>
      <c r="E46993" t="s">
        <v>26</v>
      </c>
      <c r="F46993">
        <v>170477.55356999999</v>
      </c>
    </row>
    <row r="46994" spans="1:6" x14ac:dyDescent="0.35">
      <c r="A46994" t="s">
        <v>84</v>
      </c>
      <c r="B46994" t="s">
        <v>36</v>
      </c>
      <c r="C46994">
        <v>2031</v>
      </c>
      <c r="D46994" t="s">
        <v>11</v>
      </c>
      <c r="E46994" t="s">
        <v>27</v>
      </c>
      <c r="F46994">
        <v>152125.60370000001</v>
      </c>
    </row>
    <row r="46995" spans="1:6" x14ac:dyDescent="0.35">
      <c r="A46995" t="s">
        <v>84</v>
      </c>
      <c r="B46995" t="s">
        <v>36</v>
      </c>
      <c r="C46995">
        <v>2031</v>
      </c>
      <c r="D46995" t="s">
        <v>11</v>
      </c>
      <c r="E46995" t="s">
        <v>28</v>
      </c>
      <c r="F46995">
        <v>134626.60732000001</v>
      </c>
    </row>
    <row r="46996" spans="1:6" x14ac:dyDescent="0.35">
      <c r="A46996" t="s">
        <v>84</v>
      </c>
      <c r="B46996" t="s">
        <v>36</v>
      </c>
      <c r="C46996">
        <v>2031</v>
      </c>
      <c r="D46996" t="s">
        <v>11</v>
      </c>
      <c r="E46996" t="s">
        <v>29</v>
      </c>
      <c r="F46996">
        <v>119543.80805000001</v>
      </c>
    </row>
    <row r="46997" spans="1:6" x14ac:dyDescent="0.35">
      <c r="A46997" t="s">
        <v>84</v>
      </c>
      <c r="B46997" t="s">
        <v>36</v>
      </c>
      <c r="C46997">
        <v>2031</v>
      </c>
      <c r="D46997" t="s">
        <v>11</v>
      </c>
      <c r="E46997" t="s">
        <v>30</v>
      </c>
      <c r="F46997">
        <v>98944.631309000004</v>
      </c>
    </row>
    <row r="46998" spans="1:6" x14ac:dyDescent="0.35">
      <c r="A46998" t="s">
        <v>84</v>
      </c>
      <c r="B46998" t="s">
        <v>36</v>
      </c>
      <c r="C46998">
        <v>2031</v>
      </c>
      <c r="D46998" t="s">
        <v>11</v>
      </c>
      <c r="E46998" t="s">
        <v>31</v>
      </c>
      <c r="F46998">
        <v>80003.136744999996</v>
      </c>
    </row>
    <row r="46999" spans="1:6" x14ac:dyDescent="0.35">
      <c r="A46999" t="s">
        <v>84</v>
      </c>
      <c r="B46999" t="s">
        <v>36</v>
      </c>
      <c r="C46999">
        <v>2031</v>
      </c>
      <c r="D46999" t="s">
        <v>11</v>
      </c>
      <c r="E46999" t="s">
        <v>10</v>
      </c>
      <c r="F46999">
        <v>69874.764901799994</v>
      </c>
    </row>
    <row r="47000" spans="1:6" x14ac:dyDescent="0.35">
      <c r="A47000" t="s">
        <v>84</v>
      </c>
      <c r="B47000" t="s">
        <v>36</v>
      </c>
      <c r="C47000">
        <v>2032</v>
      </c>
      <c r="D47000" t="s">
        <v>11</v>
      </c>
      <c r="E47000" t="s">
        <v>16</v>
      </c>
      <c r="F47000">
        <v>176900.1905</v>
      </c>
    </row>
    <row r="47001" spans="1:6" x14ac:dyDescent="0.35">
      <c r="A47001" t="s">
        <v>84</v>
      </c>
      <c r="B47001" t="s">
        <v>36</v>
      </c>
      <c r="C47001">
        <v>2032</v>
      </c>
      <c r="D47001" t="s">
        <v>11</v>
      </c>
      <c r="E47001" t="s">
        <v>32</v>
      </c>
      <c r="F47001">
        <v>173760.34278000001</v>
      </c>
    </row>
    <row r="47002" spans="1:6" x14ac:dyDescent="0.35">
      <c r="A47002" t="s">
        <v>84</v>
      </c>
      <c r="B47002" t="s">
        <v>36</v>
      </c>
      <c r="C47002">
        <v>2032</v>
      </c>
      <c r="D47002" t="s">
        <v>11</v>
      </c>
      <c r="E47002" t="s">
        <v>17</v>
      </c>
      <c r="F47002">
        <v>183737.78455000001</v>
      </c>
    </row>
    <row r="47003" spans="1:6" x14ac:dyDescent="0.35">
      <c r="A47003" t="s">
        <v>84</v>
      </c>
      <c r="B47003" t="s">
        <v>36</v>
      </c>
      <c r="C47003">
        <v>2032</v>
      </c>
      <c r="D47003" t="s">
        <v>11</v>
      </c>
      <c r="E47003" t="s">
        <v>18</v>
      </c>
      <c r="F47003">
        <v>203508.28372000001</v>
      </c>
    </row>
    <row r="47004" spans="1:6" x14ac:dyDescent="0.35">
      <c r="A47004" t="s">
        <v>84</v>
      </c>
      <c r="B47004" t="s">
        <v>36</v>
      </c>
      <c r="C47004">
        <v>2032</v>
      </c>
      <c r="D47004" t="s">
        <v>11</v>
      </c>
      <c r="E47004" t="s">
        <v>19</v>
      </c>
      <c r="F47004">
        <v>238416.97829</v>
      </c>
    </row>
    <row r="47005" spans="1:6" x14ac:dyDescent="0.35">
      <c r="A47005" t="s">
        <v>84</v>
      </c>
      <c r="B47005" t="s">
        <v>36</v>
      </c>
      <c r="C47005">
        <v>2032</v>
      </c>
      <c r="D47005" t="s">
        <v>11</v>
      </c>
      <c r="E47005" t="s">
        <v>20</v>
      </c>
      <c r="F47005">
        <v>240802.45397999999</v>
      </c>
    </row>
    <row r="47006" spans="1:6" x14ac:dyDescent="0.35">
      <c r="A47006" t="s">
        <v>84</v>
      </c>
      <c r="B47006" t="s">
        <v>36</v>
      </c>
      <c r="C47006">
        <v>2032</v>
      </c>
      <c r="D47006" t="s">
        <v>11</v>
      </c>
      <c r="E47006" t="s">
        <v>21</v>
      </c>
      <c r="F47006">
        <v>240695.43299</v>
      </c>
    </row>
    <row r="47007" spans="1:6" x14ac:dyDescent="0.35">
      <c r="A47007" t="s">
        <v>84</v>
      </c>
      <c r="B47007" t="s">
        <v>36</v>
      </c>
      <c r="C47007">
        <v>2032</v>
      </c>
      <c r="D47007" t="s">
        <v>11</v>
      </c>
      <c r="E47007" t="s">
        <v>22</v>
      </c>
      <c r="F47007">
        <v>237245.04152</v>
      </c>
    </row>
    <row r="47008" spans="1:6" x14ac:dyDescent="0.35">
      <c r="A47008" t="s">
        <v>84</v>
      </c>
      <c r="B47008" t="s">
        <v>36</v>
      </c>
      <c r="C47008">
        <v>2032</v>
      </c>
      <c r="D47008" t="s">
        <v>11</v>
      </c>
      <c r="E47008" t="s">
        <v>23</v>
      </c>
      <c r="F47008">
        <v>228629.40875</v>
      </c>
    </row>
    <row r="47009" spans="1:6" x14ac:dyDescent="0.35">
      <c r="A47009" t="s">
        <v>84</v>
      </c>
      <c r="B47009" t="s">
        <v>36</v>
      </c>
      <c r="C47009">
        <v>2032</v>
      </c>
      <c r="D47009" t="s">
        <v>11</v>
      </c>
      <c r="E47009" t="s">
        <v>24</v>
      </c>
      <c r="F47009">
        <v>218349.91378999999</v>
      </c>
    </row>
    <row r="47010" spans="1:6" x14ac:dyDescent="0.35">
      <c r="A47010" t="s">
        <v>84</v>
      </c>
      <c r="B47010" t="s">
        <v>36</v>
      </c>
      <c r="C47010">
        <v>2032</v>
      </c>
      <c r="D47010" t="s">
        <v>11</v>
      </c>
      <c r="E47010" t="s">
        <v>25</v>
      </c>
      <c r="F47010">
        <v>189153.25362</v>
      </c>
    </row>
    <row r="47011" spans="1:6" x14ac:dyDescent="0.35">
      <c r="A47011" t="s">
        <v>84</v>
      </c>
      <c r="B47011" t="s">
        <v>36</v>
      </c>
      <c r="C47011">
        <v>2032</v>
      </c>
      <c r="D47011" t="s">
        <v>11</v>
      </c>
      <c r="E47011" t="s">
        <v>26</v>
      </c>
      <c r="F47011">
        <v>169258.18390999999</v>
      </c>
    </row>
    <row r="47012" spans="1:6" x14ac:dyDescent="0.35">
      <c r="A47012" t="s">
        <v>84</v>
      </c>
      <c r="B47012" t="s">
        <v>36</v>
      </c>
      <c r="C47012">
        <v>2032</v>
      </c>
      <c r="D47012" t="s">
        <v>11</v>
      </c>
      <c r="E47012" t="s">
        <v>27</v>
      </c>
      <c r="F47012">
        <v>157200.94571</v>
      </c>
    </row>
    <row r="47013" spans="1:6" x14ac:dyDescent="0.35">
      <c r="A47013" t="s">
        <v>84</v>
      </c>
      <c r="B47013" t="s">
        <v>36</v>
      </c>
      <c r="C47013">
        <v>2032</v>
      </c>
      <c r="D47013" t="s">
        <v>11</v>
      </c>
      <c r="E47013" t="s">
        <v>28</v>
      </c>
      <c r="F47013">
        <v>134889.93974</v>
      </c>
    </row>
    <row r="47014" spans="1:6" x14ac:dyDescent="0.35">
      <c r="A47014" t="s">
        <v>84</v>
      </c>
      <c r="B47014" t="s">
        <v>36</v>
      </c>
      <c r="C47014">
        <v>2032</v>
      </c>
      <c r="D47014" t="s">
        <v>11</v>
      </c>
      <c r="E47014" t="s">
        <v>29</v>
      </c>
      <c r="F47014">
        <v>122652.50324000001</v>
      </c>
    </row>
    <row r="47015" spans="1:6" x14ac:dyDescent="0.35">
      <c r="A47015" t="s">
        <v>84</v>
      </c>
      <c r="B47015" t="s">
        <v>36</v>
      </c>
      <c r="C47015">
        <v>2032</v>
      </c>
      <c r="D47015" t="s">
        <v>11</v>
      </c>
      <c r="E47015" t="s">
        <v>30</v>
      </c>
      <c r="F47015">
        <v>100697.148736</v>
      </c>
    </row>
    <row r="47016" spans="1:6" x14ac:dyDescent="0.35">
      <c r="A47016" t="s">
        <v>84</v>
      </c>
      <c r="B47016" t="s">
        <v>36</v>
      </c>
      <c r="C47016">
        <v>2032</v>
      </c>
      <c r="D47016" t="s">
        <v>11</v>
      </c>
      <c r="E47016" t="s">
        <v>31</v>
      </c>
      <c r="F47016">
        <v>80823.575442000001</v>
      </c>
    </row>
    <row r="47017" spans="1:6" x14ac:dyDescent="0.35">
      <c r="A47017" t="s">
        <v>84</v>
      </c>
      <c r="B47017" t="s">
        <v>36</v>
      </c>
      <c r="C47017">
        <v>2032</v>
      </c>
      <c r="D47017" t="s">
        <v>11</v>
      </c>
      <c r="E47017" t="s">
        <v>10</v>
      </c>
      <c r="F47017">
        <v>75921.770761699998</v>
      </c>
    </row>
    <row r="47018" spans="1:6" x14ac:dyDescent="0.35">
      <c r="A47018" t="s">
        <v>84</v>
      </c>
      <c r="B47018" t="s">
        <v>36</v>
      </c>
      <c r="C47018">
        <v>2033</v>
      </c>
      <c r="D47018" t="s">
        <v>11</v>
      </c>
      <c r="E47018" t="s">
        <v>16</v>
      </c>
      <c r="F47018">
        <v>179808.67856999999</v>
      </c>
    </row>
    <row r="47019" spans="1:6" x14ac:dyDescent="0.35">
      <c r="A47019" t="s">
        <v>84</v>
      </c>
      <c r="B47019" t="s">
        <v>36</v>
      </c>
      <c r="C47019">
        <v>2033</v>
      </c>
      <c r="D47019" t="s">
        <v>11</v>
      </c>
      <c r="E47019" t="s">
        <v>32</v>
      </c>
      <c r="F47019">
        <v>176686.30181</v>
      </c>
    </row>
    <row r="47020" spans="1:6" x14ac:dyDescent="0.35">
      <c r="A47020" t="s">
        <v>84</v>
      </c>
      <c r="B47020" t="s">
        <v>36</v>
      </c>
      <c r="C47020">
        <v>2033</v>
      </c>
      <c r="D47020" t="s">
        <v>11</v>
      </c>
      <c r="E47020" t="s">
        <v>17</v>
      </c>
      <c r="F47020">
        <v>184081.05953999999</v>
      </c>
    </row>
    <row r="47021" spans="1:6" x14ac:dyDescent="0.35">
      <c r="A47021" t="s">
        <v>84</v>
      </c>
      <c r="B47021" t="s">
        <v>36</v>
      </c>
      <c r="C47021">
        <v>2033</v>
      </c>
      <c r="D47021" t="s">
        <v>11</v>
      </c>
      <c r="E47021" t="s">
        <v>18</v>
      </c>
      <c r="F47021">
        <v>203086.41336000001</v>
      </c>
    </row>
    <row r="47022" spans="1:6" x14ac:dyDescent="0.35">
      <c r="A47022" t="s">
        <v>84</v>
      </c>
      <c r="B47022" t="s">
        <v>36</v>
      </c>
      <c r="C47022">
        <v>2033</v>
      </c>
      <c r="D47022" t="s">
        <v>11</v>
      </c>
      <c r="E47022" t="s">
        <v>19</v>
      </c>
      <c r="F47022">
        <v>240443.94787</v>
      </c>
    </row>
    <row r="47023" spans="1:6" x14ac:dyDescent="0.35">
      <c r="A47023" t="s">
        <v>84</v>
      </c>
      <c r="B47023" t="s">
        <v>36</v>
      </c>
      <c r="C47023">
        <v>2033</v>
      </c>
      <c r="D47023" t="s">
        <v>11</v>
      </c>
      <c r="E47023" t="s">
        <v>20</v>
      </c>
      <c r="F47023">
        <v>246181.14525</v>
      </c>
    </row>
    <row r="47024" spans="1:6" x14ac:dyDescent="0.35">
      <c r="A47024" t="s">
        <v>84</v>
      </c>
      <c r="B47024" t="s">
        <v>36</v>
      </c>
      <c r="C47024">
        <v>2033</v>
      </c>
      <c r="D47024" t="s">
        <v>11</v>
      </c>
      <c r="E47024" t="s">
        <v>21</v>
      </c>
      <c r="F47024">
        <v>241846.82015000001</v>
      </c>
    </row>
    <row r="47025" spans="1:6" x14ac:dyDescent="0.35">
      <c r="A47025" t="s">
        <v>84</v>
      </c>
      <c r="B47025" t="s">
        <v>36</v>
      </c>
      <c r="C47025">
        <v>2033</v>
      </c>
      <c r="D47025" t="s">
        <v>11</v>
      </c>
      <c r="E47025" t="s">
        <v>22</v>
      </c>
      <c r="F47025">
        <v>240559.35156000001</v>
      </c>
    </row>
    <row r="47026" spans="1:6" x14ac:dyDescent="0.35">
      <c r="A47026" t="s">
        <v>84</v>
      </c>
      <c r="B47026" t="s">
        <v>36</v>
      </c>
      <c r="C47026">
        <v>2033</v>
      </c>
      <c r="D47026" t="s">
        <v>11</v>
      </c>
      <c r="E47026" t="s">
        <v>23</v>
      </c>
      <c r="F47026">
        <v>231788.94162</v>
      </c>
    </row>
    <row r="47027" spans="1:6" x14ac:dyDescent="0.35">
      <c r="A47027" t="s">
        <v>84</v>
      </c>
      <c r="B47027" t="s">
        <v>36</v>
      </c>
      <c r="C47027">
        <v>2033</v>
      </c>
      <c r="D47027" t="s">
        <v>11</v>
      </c>
      <c r="E47027" t="s">
        <v>24</v>
      </c>
      <c r="F47027">
        <v>220902.99752</v>
      </c>
    </row>
    <row r="47028" spans="1:6" x14ac:dyDescent="0.35">
      <c r="A47028" t="s">
        <v>84</v>
      </c>
      <c r="B47028" t="s">
        <v>36</v>
      </c>
      <c r="C47028">
        <v>2033</v>
      </c>
      <c r="D47028" t="s">
        <v>11</v>
      </c>
      <c r="E47028" t="s">
        <v>25</v>
      </c>
      <c r="F47028">
        <v>196719.90203999999</v>
      </c>
    </row>
    <row r="47029" spans="1:6" x14ac:dyDescent="0.35">
      <c r="A47029" t="s">
        <v>84</v>
      </c>
      <c r="B47029" t="s">
        <v>36</v>
      </c>
      <c r="C47029">
        <v>2033</v>
      </c>
      <c r="D47029" t="s">
        <v>11</v>
      </c>
      <c r="E47029" t="s">
        <v>26</v>
      </c>
      <c r="F47029">
        <v>169118.22200000001</v>
      </c>
    </row>
    <row r="47030" spans="1:6" x14ac:dyDescent="0.35">
      <c r="A47030" t="s">
        <v>84</v>
      </c>
      <c r="B47030" t="s">
        <v>36</v>
      </c>
      <c r="C47030">
        <v>2033</v>
      </c>
      <c r="D47030" t="s">
        <v>11</v>
      </c>
      <c r="E47030" t="s">
        <v>27</v>
      </c>
      <c r="F47030">
        <v>161184.77762000001</v>
      </c>
    </row>
    <row r="47031" spans="1:6" x14ac:dyDescent="0.35">
      <c r="A47031" t="s">
        <v>84</v>
      </c>
      <c r="B47031" t="s">
        <v>36</v>
      </c>
      <c r="C47031">
        <v>2033</v>
      </c>
      <c r="D47031" t="s">
        <v>11</v>
      </c>
      <c r="E47031" t="s">
        <v>28</v>
      </c>
      <c r="F47031">
        <v>135406.473</v>
      </c>
    </row>
    <row r="47032" spans="1:6" x14ac:dyDescent="0.35">
      <c r="A47032" t="s">
        <v>84</v>
      </c>
      <c r="B47032" t="s">
        <v>36</v>
      </c>
      <c r="C47032">
        <v>2033</v>
      </c>
      <c r="D47032" t="s">
        <v>11</v>
      </c>
      <c r="E47032" t="s">
        <v>29</v>
      </c>
      <c r="F47032">
        <v>125621.94971</v>
      </c>
    </row>
    <row r="47033" spans="1:6" x14ac:dyDescent="0.35">
      <c r="A47033" t="s">
        <v>84</v>
      </c>
      <c r="B47033" t="s">
        <v>36</v>
      </c>
      <c r="C47033">
        <v>2033</v>
      </c>
      <c r="D47033" t="s">
        <v>11</v>
      </c>
      <c r="E47033" t="s">
        <v>30</v>
      </c>
      <c r="F47033">
        <v>102888.2954</v>
      </c>
    </row>
    <row r="47034" spans="1:6" x14ac:dyDescent="0.35">
      <c r="A47034" t="s">
        <v>84</v>
      </c>
      <c r="B47034" t="s">
        <v>36</v>
      </c>
      <c r="C47034">
        <v>2033</v>
      </c>
      <c r="D47034" t="s">
        <v>11</v>
      </c>
      <c r="E47034" t="s">
        <v>31</v>
      </c>
      <c r="F47034">
        <v>82082.446846999985</v>
      </c>
    </row>
    <row r="47035" spans="1:6" x14ac:dyDescent="0.35">
      <c r="A47035" t="s">
        <v>84</v>
      </c>
      <c r="B47035" t="s">
        <v>36</v>
      </c>
      <c r="C47035">
        <v>2033</v>
      </c>
      <c r="D47035" t="s">
        <v>11</v>
      </c>
      <c r="E47035" t="s">
        <v>10</v>
      </c>
      <c r="F47035">
        <v>81077.667810500003</v>
      </c>
    </row>
    <row r="47036" spans="1:6" x14ac:dyDescent="0.35">
      <c r="A47036" t="s">
        <v>84</v>
      </c>
      <c r="B47036" t="s">
        <v>36</v>
      </c>
      <c r="C47036">
        <v>2034</v>
      </c>
      <c r="D47036" t="s">
        <v>11</v>
      </c>
      <c r="E47036" t="s">
        <v>16</v>
      </c>
      <c r="F47036">
        <v>182517.27332000001</v>
      </c>
    </row>
    <row r="47037" spans="1:6" x14ac:dyDescent="0.35">
      <c r="A47037" t="s">
        <v>84</v>
      </c>
      <c r="B47037" t="s">
        <v>36</v>
      </c>
      <c r="C47037">
        <v>2034</v>
      </c>
      <c r="D47037" t="s">
        <v>11</v>
      </c>
      <c r="E47037" t="s">
        <v>32</v>
      </c>
      <c r="F47037">
        <v>180398.9112</v>
      </c>
    </row>
    <row r="47038" spans="1:6" x14ac:dyDescent="0.35">
      <c r="A47038" t="s">
        <v>84</v>
      </c>
      <c r="B47038" t="s">
        <v>36</v>
      </c>
      <c r="C47038">
        <v>2034</v>
      </c>
      <c r="D47038" t="s">
        <v>11</v>
      </c>
      <c r="E47038" t="s">
        <v>17</v>
      </c>
      <c r="F47038">
        <v>184042.82746</v>
      </c>
    </row>
    <row r="47039" spans="1:6" x14ac:dyDescent="0.35">
      <c r="A47039" t="s">
        <v>84</v>
      </c>
      <c r="B47039" t="s">
        <v>36</v>
      </c>
      <c r="C47039">
        <v>2034</v>
      </c>
      <c r="D47039" t="s">
        <v>11</v>
      </c>
      <c r="E47039" t="s">
        <v>18</v>
      </c>
      <c r="F47039">
        <v>202832.61923000001</v>
      </c>
    </row>
    <row r="47040" spans="1:6" x14ac:dyDescent="0.35">
      <c r="A47040" t="s">
        <v>84</v>
      </c>
      <c r="B47040" t="s">
        <v>36</v>
      </c>
      <c r="C47040">
        <v>2034</v>
      </c>
      <c r="D47040" t="s">
        <v>11</v>
      </c>
      <c r="E47040" t="s">
        <v>19</v>
      </c>
      <c r="F47040">
        <v>241773.84533000001</v>
      </c>
    </row>
    <row r="47041" spans="1:6" x14ac:dyDescent="0.35">
      <c r="A47041" t="s">
        <v>84</v>
      </c>
      <c r="B47041" t="s">
        <v>36</v>
      </c>
      <c r="C47041">
        <v>2034</v>
      </c>
      <c r="D47041" t="s">
        <v>11</v>
      </c>
      <c r="E47041" t="s">
        <v>20</v>
      </c>
      <c r="F47041">
        <v>250845.42533</v>
      </c>
    </row>
    <row r="47042" spans="1:6" x14ac:dyDescent="0.35">
      <c r="A47042" t="s">
        <v>84</v>
      </c>
      <c r="B47042" t="s">
        <v>36</v>
      </c>
      <c r="C47042">
        <v>2034</v>
      </c>
      <c r="D47042" t="s">
        <v>11</v>
      </c>
      <c r="E47042" t="s">
        <v>21</v>
      </c>
      <c r="F47042">
        <v>243269.15307</v>
      </c>
    </row>
    <row r="47043" spans="1:6" x14ac:dyDescent="0.35">
      <c r="A47043" t="s">
        <v>84</v>
      </c>
      <c r="B47043" t="s">
        <v>36</v>
      </c>
      <c r="C47043">
        <v>2034</v>
      </c>
      <c r="D47043" t="s">
        <v>11</v>
      </c>
      <c r="E47043" t="s">
        <v>22</v>
      </c>
      <c r="F47043">
        <v>243493.53495</v>
      </c>
    </row>
    <row r="47044" spans="1:6" x14ac:dyDescent="0.35">
      <c r="A47044" t="s">
        <v>84</v>
      </c>
      <c r="B47044" t="s">
        <v>36</v>
      </c>
      <c r="C47044">
        <v>2034</v>
      </c>
      <c r="D47044" t="s">
        <v>11</v>
      </c>
      <c r="E47044" t="s">
        <v>23</v>
      </c>
      <c r="F47044">
        <v>235182.43721999999</v>
      </c>
    </row>
    <row r="47045" spans="1:6" x14ac:dyDescent="0.35">
      <c r="A47045" t="s">
        <v>84</v>
      </c>
      <c r="B47045" t="s">
        <v>36</v>
      </c>
      <c r="C47045">
        <v>2034</v>
      </c>
      <c r="D47045" t="s">
        <v>11</v>
      </c>
      <c r="E47045" t="s">
        <v>24</v>
      </c>
      <c r="F47045">
        <v>224047.31041999999</v>
      </c>
    </row>
    <row r="47046" spans="1:6" x14ac:dyDescent="0.35">
      <c r="A47046" t="s">
        <v>84</v>
      </c>
      <c r="B47046" t="s">
        <v>36</v>
      </c>
      <c r="C47046">
        <v>2034</v>
      </c>
      <c r="D47046" t="s">
        <v>11</v>
      </c>
      <c r="E47046" t="s">
        <v>25</v>
      </c>
      <c r="F47046">
        <v>203508.39528999999</v>
      </c>
    </row>
    <row r="47047" spans="1:6" x14ac:dyDescent="0.35">
      <c r="A47047" t="s">
        <v>84</v>
      </c>
      <c r="B47047" t="s">
        <v>36</v>
      </c>
      <c r="C47047">
        <v>2034</v>
      </c>
      <c r="D47047" t="s">
        <v>11</v>
      </c>
      <c r="E47047" t="s">
        <v>26</v>
      </c>
      <c r="F47047">
        <v>170575.94998999999</v>
      </c>
    </row>
    <row r="47048" spans="1:6" x14ac:dyDescent="0.35">
      <c r="A47048" t="s">
        <v>84</v>
      </c>
      <c r="B47048" t="s">
        <v>36</v>
      </c>
      <c r="C47048">
        <v>2034</v>
      </c>
      <c r="D47048" t="s">
        <v>11</v>
      </c>
      <c r="E47048" t="s">
        <v>27</v>
      </c>
      <c r="F47048">
        <v>163394.93111999999</v>
      </c>
    </row>
    <row r="47049" spans="1:6" x14ac:dyDescent="0.35">
      <c r="A47049" t="s">
        <v>84</v>
      </c>
      <c r="B47049" t="s">
        <v>36</v>
      </c>
      <c r="C47049">
        <v>2034</v>
      </c>
      <c r="D47049" t="s">
        <v>11</v>
      </c>
      <c r="E47049" t="s">
        <v>28</v>
      </c>
      <c r="F47049">
        <v>137073.27134000001</v>
      </c>
    </row>
    <row r="47050" spans="1:6" x14ac:dyDescent="0.35">
      <c r="A47050" t="s">
        <v>84</v>
      </c>
      <c r="B47050" t="s">
        <v>36</v>
      </c>
      <c r="C47050">
        <v>2034</v>
      </c>
      <c r="D47050" t="s">
        <v>11</v>
      </c>
      <c r="E47050" t="s">
        <v>29</v>
      </c>
      <c r="F47050">
        <v>127817.44271</v>
      </c>
    </row>
    <row r="47051" spans="1:6" x14ac:dyDescent="0.35">
      <c r="A47051" t="s">
        <v>84</v>
      </c>
      <c r="B47051" t="s">
        <v>36</v>
      </c>
      <c r="C47051">
        <v>2034</v>
      </c>
      <c r="D47051" t="s">
        <v>11</v>
      </c>
      <c r="E47051" t="s">
        <v>30</v>
      </c>
      <c r="F47051">
        <v>105692.470544</v>
      </c>
    </row>
    <row r="47052" spans="1:6" x14ac:dyDescent="0.35">
      <c r="A47052" t="s">
        <v>84</v>
      </c>
      <c r="B47052" t="s">
        <v>36</v>
      </c>
      <c r="C47052">
        <v>2034</v>
      </c>
      <c r="D47052" t="s">
        <v>11</v>
      </c>
      <c r="E47052" t="s">
        <v>31</v>
      </c>
      <c r="F47052">
        <v>83236.929955</v>
      </c>
    </row>
    <row r="47053" spans="1:6" x14ac:dyDescent="0.35">
      <c r="A47053" t="s">
        <v>84</v>
      </c>
      <c r="B47053" t="s">
        <v>36</v>
      </c>
      <c r="C47053">
        <v>2034</v>
      </c>
      <c r="D47053" t="s">
        <v>11</v>
      </c>
      <c r="E47053" t="s">
        <v>10</v>
      </c>
      <c r="F47053">
        <v>85928.596332100002</v>
      </c>
    </row>
    <row r="47054" spans="1:6" x14ac:dyDescent="0.35">
      <c r="A47054" t="s">
        <v>84</v>
      </c>
      <c r="B47054" t="s">
        <v>36</v>
      </c>
      <c r="C47054">
        <v>2035</v>
      </c>
      <c r="D47054" t="s">
        <v>11</v>
      </c>
      <c r="E47054" t="s">
        <v>16</v>
      </c>
      <c r="F47054">
        <v>185061.50946</v>
      </c>
    </row>
    <row r="47055" spans="1:6" x14ac:dyDescent="0.35">
      <c r="A47055" t="s">
        <v>84</v>
      </c>
      <c r="B47055" t="s">
        <v>36</v>
      </c>
      <c r="C47055">
        <v>2035</v>
      </c>
      <c r="D47055" t="s">
        <v>11</v>
      </c>
      <c r="E47055" t="s">
        <v>32</v>
      </c>
      <c r="F47055">
        <v>184423.64843999999</v>
      </c>
    </row>
    <row r="47056" spans="1:6" x14ac:dyDescent="0.35">
      <c r="A47056" t="s">
        <v>84</v>
      </c>
      <c r="B47056" t="s">
        <v>36</v>
      </c>
      <c r="C47056">
        <v>2035</v>
      </c>
      <c r="D47056" t="s">
        <v>11</v>
      </c>
      <c r="E47056" t="s">
        <v>17</v>
      </c>
      <c r="F47056">
        <v>184811.25907</v>
      </c>
    </row>
    <row r="47057" spans="1:6" x14ac:dyDescent="0.35">
      <c r="A47057" t="s">
        <v>84</v>
      </c>
      <c r="B47057" t="s">
        <v>36</v>
      </c>
      <c r="C47057">
        <v>2035</v>
      </c>
      <c r="D47057" t="s">
        <v>11</v>
      </c>
      <c r="E47057" t="s">
        <v>18</v>
      </c>
      <c r="F47057">
        <v>202232.75591000001</v>
      </c>
    </row>
    <row r="47058" spans="1:6" x14ac:dyDescent="0.35">
      <c r="A47058" t="s">
        <v>84</v>
      </c>
      <c r="B47058" t="s">
        <v>36</v>
      </c>
      <c r="C47058">
        <v>2035</v>
      </c>
      <c r="D47058" t="s">
        <v>11</v>
      </c>
      <c r="E47058" t="s">
        <v>19</v>
      </c>
      <c r="F47058">
        <v>242568.05484999999</v>
      </c>
    </row>
    <row r="47059" spans="1:6" x14ac:dyDescent="0.35">
      <c r="A47059" t="s">
        <v>84</v>
      </c>
      <c r="B47059" t="s">
        <v>36</v>
      </c>
      <c r="C47059">
        <v>2035</v>
      </c>
      <c r="D47059" t="s">
        <v>11</v>
      </c>
      <c r="E47059" t="s">
        <v>20</v>
      </c>
      <c r="F47059">
        <v>255086.22803</v>
      </c>
    </row>
    <row r="47060" spans="1:6" x14ac:dyDescent="0.35">
      <c r="A47060" t="s">
        <v>84</v>
      </c>
      <c r="B47060" t="s">
        <v>36</v>
      </c>
      <c r="C47060">
        <v>2035</v>
      </c>
      <c r="D47060" t="s">
        <v>11</v>
      </c>
      <c r="E47060" t="s">
        <v>21</v>
      </c>
      <c r="F47060">
        <v>244857.00773000001</v>
      </c>
    </row>
    <row r="47061" spans="1:6" x14ac:dyDescent="0.35">
      <c r="A47061" t="s">
        <v>84</v>
      </c>
      <c r="B47061" t="s">
        <v>36</v>
      </c>
      <c r="C47061">
        <v>2035</v>
      </c>
      <c r="D47061" t="s">
        <v>11</v>
      </c>
      <c r="E47061" t="s">
        <v>22</v>
      </c>
      <c r="F47061">
        <v>246127.5386</v>
      </c>
    </row>
    <row r="47062" spans="1:6" x14ac:dyDescent="0.35">
      <c r="A47062" t="s">
        <v>84</v>
      </c>
      <c r="B47062" t="s">
        <v>36</v>
      </c>
      <c r="C47062">
        <v>2035</v>
      </c>
      <c r="D47062" t="s">
        <v>11</v>
      </c>
      <c r="E47062" t="s">
        <v>23</v>
      </c>
      <c r="F47062">
        <v>238519.73952999999</v>
      </c>
    </row>
    <row r="47063" spans="1:6" x14ac:dyDescent="0.35">
      <c r="A47063" t="s">
        <v>84</v>
      </c>
      <c r="B47063" t="s">
        <v>36</v>
      </c>
      <c r="C47063">
        <v>2035</v>
      </c>
      <c r="D47063" t="s">
        <v>11</v>
      </c>
      <c r="E47063" t="s">
        <v>24</v>
      </c>
      <c r="F47063">
        <v>227420.35892999999</v>
      </c>
    </row>
    <row r="47064" spans="1:6" x14ac:dyDescent="0.35">
      <c r="A47064" t="s">
        <v>84</v>
      </c>
      <c r="B47064" t="s">
        <v>36</v>
      </c>
      <c r="C47064">
        <v>2035</v>
      </c>
      <c r="D47064" t="s">
        <v>11</v>
      </c>
      <c r="E47064" t="s">
        <v>25</v>
      </c>
      <c r="F47064">
        <v>209891.20285999999</v>
      </c>
    </row>
    <row r="47065" spans="1:6" x14ac:dyDescent="0.35">
      <c r="A47065" t="s">
        <v>84</v>
      </c>
      <c r="B47065" t="s">
        <v>36</v>
      </c>
      <c r="C47065">
        <v>2035</v>
      </c>
      <c r="D47065" t="s">
        <v>11</v>
      </c>
      <c r="E47065" t="s">
        <v>26</v>
      </c>
      <c r="F47065">
        <v>173538.68299</v>
      </c>
    </row>
    <row r="47066" spans="1:6" x14ac:dyDescent="0.35">
      <c r="A47066" t="s">
        <v>84</v>
      </c>
      <c r="B47066" t="s">
        <v>36</v>
      </c>
      <c r="C47066">
        <v>2035</v>
      </c>
      <c r="D47066" t="s">
        <v>11</v>
      </c>
      <c r="E47066" t="s">
        <v>27</v>
      </c>
      <c r="F47066">
        <v>164372.75665</v>
      </c>
    </row>
    <row r="47067" spans="1:6" x14ac:dyDescent="0.35">
      <c r="A47067" t="s">
        <v>84</v>
      </c>
      <c r="B47067" t="s">
        <v>36</v>
      </c>
      <c r="C47067">
        <v>2035</v>
      </c>
      <c r="D47067" t="s">
        <v>11</v>
      </c>
      <c r="E47067" t="s">
        <v>28</v>
      </c>
      <c r="F47067">
        <v>140303.59940000001</v>
      </c>
    </row>
    <row r="47068" spans="1:6" x14ac:dyDescent="0.35">
      <c r="A47068" t="s">
        <v>84</v>
      </c>
      <c r="B47068" t="s">
        <v>36</v>
      </c>
      <c r="C47068">
        <v>2035</v>
      </c>
      <c r="D47068" t="s">
        <v>11</v>
      </c>
      <c r="E47068" t="s">
        <v>29</v>
      </c>
      <c r="F47068">
        <v>128955.66088</v>
      </c>
    </row>
    <row r="47069" spans="1:6" x14ac:dyDescent="0.35">
      <c r="A47069" t="s">
        <v>84</v>
      </c>
      <c r="B47069" t="s">
        <v>36</v>
      </c>
      <c r="C47069">
        <v>2035</v>
      </c>
      <c r="D47069" t="s">
        <v>11</v>
      </c>
      <c r="E47069" t="s">
        <v>30</v>
      </c>
      <c r="F47069">
        <v>108450.431822</v>
      </c>
    </row>
    <row r="47070" spans="1:6" x14ac:dyDescent="0.35">
      <c r="A47070" t="s">
        <v>84</v>
      </c>
      <c r="B47070" t="s">
        <v>36</v>
      </c>
      <c r="C47070">
        <v>2035</v>
      </c>
      <c r="D47070" t="s">
        <v>11</v>
      </c>
      <c r="E47070" t="s">
        <v>31</v>
      </c>
      <c r="F47070">
        <v>84547.184347000002</v>
      </c>
    </row>
    <row r="47071" spans="1:6" x14ac:dyDescent="0.35">
      <c r="A47071" t="s">
        <v>84</v>
      </c>
      <c r="B47071" t="s">
        <v>36</v>
      </c>
      <c r="C47071">
        <v>2035</v>
      </c>
      <c r="D47071" t="s">
        <v>11</v>
      </c>
      <c r="E47071" t="s">
        <v>10</v>
      </c>
      <c r="F47071">
        <v>90574.261120900002</v>
      </c>
    </row>
    <row r="47072" spans="1:6" x14ac:dyDescent="0.35">
      <c r="A47072" t="s">
        <v>84</v>
      </c>
      <c r="B47072" t="s">
        <v>36</v>
      </c>
      <c r="C47072">
        <v>2036</v>
      </c>
      <c r="D47072" t="s">
        <v>11</v>
      </c>
      <c r="E47072" t="s">
        <v>16</v>
      </c>
      <c r="F47072">
        <v>187519.9927</v>
      </c>
    </row>
    <row r="47073" spans="1:6" x14ac:dyDescent="0.35">
      <c r="A47073" t="s">
        <v>84</v>
      </c>
      <c r="B47073" t="s">
        <v>36</v>
      </c>
      <c r="C47073">
        <v>2036</v>
      </c>
      <c r="D47073" t="s">
        <v>11</v>
      </c>
      <c r="E47073" t="s">
        <v>32</v>
      </c>
      <c r="F47073">
        <v>187947.75193999999</v>
      </c>
    </row>
    <row r="47074" spans="1:6" x14ac:dyDescent="0.35">
      <c r="A47074" t="s">
        <v>84</v>
      </c>
      <c r="B47074" t="s">
        <v>36</v>
      </c>
      <c r="C47074">
        <v>2036</v>
      </c>
      <c r="D47074" t="s">
        <v>11</v>
      </c>
      <c r="E47074" t="s">
        <v>17</v>
      </c>
      <c r="F47074">
        <v>186163.73225</v>
      </c>
    </row>
    <row r="47075" spans="1:6" x14ac:dyDescent="0.35">
      <c r="A47075" t="s">
        <v>84</v>
      </c>
      <c r="B47075" t="s">
        <v>36</v>
      </c>
      <c r="C47075">
        <v>2036</v>
      </c>
      <c r="D47075" t="s">
        <v>11</v>
      </c>
      <c r="E47075" t="s">
        <v>18</v>
      </c>
      <c r="F47075">
        <v>201576.25925</v>
      </c>
    </row>
    <row r="47076" spans="1:6" x14ac:dyDescent="0.35">
      <c r="A47076" t="s">
        <v>84</v>
      </c>
      <c r="B47076" t="s">
        <v>36</v>
      </c>
      <c r="C47076">
        <v>2036</v>
      </c>
      <c r="D47076" t="s">
        <v>11</v>
      </c>
      <c r="E47076" t="s">
        <v>19</v>
      </c>
      <c r="F47076">
        <v>244113.20405</v>
      </c>
    </row>
    <row r="47077" spans="1:6" x14ac:dyDescent="0.35">
      <c r="A47077" t="s">
        <v>84</v>
      </c>
      <c r="B47077" t="s">
        <v>36</v>
      </c>
      <c r="C47077">
        <v>2036</v>
      </c>
      <c r="D47077" t="s">
        <v>11</v>
      </c>
      <c r="E47077" t="s">
        <v>20</v>
      </c>
      <c r="F47077">
        <v>258112.37371000001</v>
      </c>
    </row>
    <row r="47078" spans="1:6" x14ac:dyDescent="0.35">
      <c r="A47078" t="s">
        <v>84</v>
      </c>
      <c r="B47078" t="s">
        <v>36</v>
      </c>
      <c r="C47078">
        <v>2036</v>
      </c>
      <c r="D47078" t="s">
        <v>11</v>
      </c>
      <c r="E47078" t="s">
        <v>21</v>
      </c>
      <c r="F47078">
        <v>247507.56203</v>
      </c>
    </row>
    <row r="47079" spans="1:6" x14ac:dyDescent="0.35">
      <c r="A47079" t="s">
        <v>84</v>
      </c>
      <c r="B47079" t="s">
        <v>36</v>
      </c>
      <c r="C47079">
        <v>2036</v>
      </c>
      <c r="D47079" t="s">
        <v>11</v>
      </c>
      <c r="E47079" t="s">
        <v>22</v>
      </c>
      <c r="F47079">
        <v>248323.89321000001</v>
      </c>
    </row>
    <row r="47080" spans="1:6" x14ac:dyDescent="0.35">
      <c r="A47080" t="s">
        <v>84</v>
      </c>
      <c r="B47080" t="s">
        <v>36</v>
      </c>
      <c r="C47080">
        <v>2036</v>
      </c>
      <c r="D47080" t="s">
        <v>11</v>
      </c>
      <c r="E47080" t="s">
        <v>23</v>
      </c>
      <c r="F47080">
        <v>241766.40040000001</v>
      </c>
    </row>
    <row r="47081" spans="1:6" x14ac:dyDescent="0.35">
      <c r="A47081" t="s">
        <v>84</v>
      </c>
      <c r="B47081" t="s">
        <v>36</v>
      </c>
      <c r="C47081">
        <v>2036</v>
      </c>
      <c r="D47081" t="s">
        <v>11</v>
      </c>
      <c r="E47081" t="s">
        <v>24</v>
      </c>
      <c r="F47081">
        <v>230663.56721000001</v>
      </c>
    </row>
    <row r="47082" spans="1:6" x14ac:dyDescent="0.35">
      <c r="A47082" t="s">
        <v>84</v>
      </c>
      <c r="B47082" t="s">
        <v>36</v>
      </c>
      <c r="C47082">
        <v>2036</v>
      </c>
      <c r="D47082" t="s">
        <v>11</v>
      </c>
      <c r="E47082" t="s">
        <v>25</v>
      </c>
      <c r="F47082">
        <v>215009.15974999999</v>
      </c>
    </row>
    <row r="47083" spans="1:6" x14ac:dyDescent="0.35">
      <c r="A47083" t="s">
        <v>84</v>
      </c>
      <c r="B47083" t="s">
        <v>36</v>
      </c>
      <c r="C47083">
        <v>2036</v>
      </c>
      <c r="D47083" t="s">
        <v>11</v>
      </c>
      <c r="E47083" t="s">
        <v>26</v>
      </c>
      <c r="F47083">
        <v>178415.57347999999</v>
      </c>
    </row>
    <row r="47084" spans="1:6" x14ac:dyDescent="0.35">
      <c r="A47084" t="s">
        <v>84</v>
      </c>
      <c r="B47084" t="s">
        <v>36</v>
      </c>
      <c r="C47084">
        <v>2036</v>
      </c>
      <c r="D47084" t="s">
        <v>11</v>
      </c>
      <c r="E47084" t="s">
        <v>27</v>
      </c>
      <c r="F47084">
        <v>163246.42035</v>
      </c>
    </row>
    <row r="47085" spans="1:6" x14ac:dyDescent="0.35">
      <c r="A47085" t="s">
        <v>84</v>
      </c>
      <c r="B47085" t="s">
        <v>36</v>
      </c>
      <c r="C47085">
        <v>2036</v>
      </c>
      <c r="D47085" t="s">
        <v>11</v>
      </c>
      <c r="E47085" t="s">
        <v>28</v>
      </c>
      <c r="F47085">
        <v>145809.10092999999</v>
      </c>
    </row>
    <row r="47086" spans="1:6" x14ac:dyDescent="0.35">
      <c r="A47086" t="s">
        <v>84</v>
      </c>
      <c r="B47086" t="s">
        <v>36</v>
      </c>
      <c r="C47086">
        <v>2036</v>
      </c>
      <c r="D47086" t="s">
        <v>11</v>
      </c>
      <c r="E47086" t="s">
        <v>29</v>
      </c>
      <c r="F47086">
        <v>128911.74421</v>
      </c>
    </row>
    <row r="47087" spans="1:6" x14ac:dyDescent="0.35">
      <c r="A47087" t="s">
        <v>84</v>
      </c>
      <c r="B47087" t="s">
        <v>36</v>
      </c>
      <c r="C47087">
        <v>2036</v>
      </c>
      <c r="D47087" t="s">
        <v>11</v>
      </c>
      <c r="E47087" t="s">
        <v>30</v>
      </c>
      <c r="F47087">
        <v>111525.255141</v>
      </c>
    </row>
    <row r="47088" spans="1:6" x14ac:dyDescent="0.35">
      <c r="A47088" t="s">
        <v>84</v>
      </c>
      <c r="B47088" t="s">
        <v>36</v>
      </c>
      <c r="C47088">
        <v>2036</v>
      </c>
      <c r="D47088" t="s">
        <v>11</v>
      </c>
      <c r="E47088" t="s">
        <v>31</v>
      </c>
      <c r="F47088">
        <v>86370.129178000003</v>
      </c>
    </row>
    <row r="47089" spans="1:6" x14ac:dyDescent="0.35">
      <c r="A47089" t="s">
        <v>84</v>
      </c>
      <c r="B47089" t="s">
        <v>36</v>
      </c>
      <c r="C47089">
        <v>2036</v>
      </c>
      <c r="D47089" t="s">
        <v>11</v>
      </c>
      <c r="E47089" t="s">
        <v>10</v>
      </c>
      <c r="F47089">
        <v>94838.802581900003</v>
      </c>
    </row>
    <row r="47090" spans="1:6" x14ac:dyDescent="0.35">
      <c r="A47090" t="s">
        <v>84</v>
      </c>
      <c r="B47090" t="s">
        <v>36</v>
      </c>
      <c r="C47090">
        <v>2037</v>
      </c>
      <c r="D47090" t="s">
        <v>11</v>
      </c>
      <c r="E47090" t="s">
        <v>16</v>
      </c>
      <c r="F47090">
        <v>189901.91691999999</v>
      </c>
    </row>
    <row r="47091" spans="1:6" x14ac:dyDescent="0.35">
      <c r="A47091" t="s">
        <v>84</v>
      </c>
      <c r="B47091" t="s">
        <v>36</v>
      </c>
      <c r="C47091">
        <v>2037</v>
      </c>
      <c r="D47091" t="s">
        <v>11</v>
      </c>
      <c r="E47091" t="s">
        <v>32</v>
      </c>
      <c r="F47091">
        <v>191090.54558999999</v>
      </c>
    </row>
    <row r="47092" spans="1:6" x14ac:dyDescent="0.35">
      <c r="A47092" t="s">
        <v>84</v>
      </c>
      <c r="B47092" t="s">
        <v>36</v>
      </c>
      <c r="C47092">
        <v>2037</v>
      </c>
      <c r="D47092" t="s">
        <v>11</v>
      </c>
      <c r="E47092" t="s">
        <v>17</v>
      </c>
      <c r="F47092">
        <v>187167.89931000001</v>
      </c>
    </row>
    <row r="47093" spans="1:6" x14ac:dyDescent="0.35">
      <c r="A47093" t="s">
        <v>84</v>
      </c>
      <c r="B47093" t="s">
        <v>36</v>
      </c>
      <c r="C47093">
        <v>2037</v>
      </c>
      <c r="D47093" t="s">
        <v>11</v>
      </c>
      <c r="E47093" t="s">
        <v>18</v>
      </c>
      <c r="F47093">
        <v>202945.91167999999</v>
      </c>
    </row>
    <row r="47094" spans="1:6" x14ac:dyDescent="0.35">
      <c r="A47094" t="s">
        <v>84</v>
      </c>
      <c r="B47094" t="s">
        <v>36</v>
      </c>
      <c r="C47094">
        <v>2037</v>
      </c>
      <c r="D47094" t="s">
        <v>11</v>
      </c>
      <c r="E47094" t="s">
        <v>19</v>
      </c>
      <c r="F47094">
        <v>244530.44503999999</v>
      </c>
    </row>
    <row r="47095" spans="1:6" x14ac:dyDescent="0.35">
      <c r="A47095" t="s">
        <v>84</v>
      </c>
      <c r="B47095" t="s">
        <v>36</v>
      </c>
      <c r="C47095">
        <v>2037</v>
      </c>
      <c r="D47095" t="s">
        <v>11</v>
      </c>
      <c r="E47095" t="s">
        <v>20</v>
      </c>
      <c r="F47095">
        <v>260284.85970999999</v>
      </c>
    </row>
    <row r="47096" spans="1:6" x14ac:dyDescent="0.35">
      <c r="A47096" t="s">
        <v>84</v>
      </c>
      <c r="B47096" t="s">
        <v>36</v>
      </c>
      <c r="C47096">
        <v>2037</v>
      </c>
      <c r="D47096" t="s">
        <v>11</v>
      </c>
      <c r="E47096" t="s">
        <v>21</v>
      </c>
      <c r="F47096">
        <v>251838.58188000001</v>
      </c>
    </row>
    <row r="47097" spans="1:6" x14ac:dyDescent="0.35">
      <c r="A47097" t="s">
        <v>84</v>
      </c>
      <c r="B47097" t="s">
        <v>36</v>
      </c>
      <c r="C47097">
        <v>2037</v>
      </c>
      <c r="D47097" t="s">
        <v>11</v>
      </c>
      <c r="E47097" t="s">
        <v>22</v>
      </c>
      <c r="F47097">
        <v>249684.51256</v>
      </c>
    </row>
    <row r="47098" spans="1:6" x14ac:dyDescent="0.35">
      <c r="A47098" t="s">
        <v>84</v>
      </c>
      <c r="B47098" t="s">
        <v>36</v>
      </c>
      <c r="C47098">
        <v>2037</v>
      </c>
      <c r="D47098" t="s">
        <v>11</v>
      </c>
      <c r="E47098" t="s">
        <v>23</v>
      </c>
      <c r="F47098">
        <v>245202.97516</v>
      </c>
    </row>
    <row r="47099" spans="1:6" x14ac:dyDescent="0.35">
      <c r="A47099" t="s">
        <v>84</v>
      </c>
      <c r="B47099" t="s">
        <v>36</v>
      </c>
      <c r="C47099">
        <v>2037</v>
      </c>
      <c r="D47099" t="s">
        <v>11</v>
      </c>
      <c r="E47099" t="s">
        <v>24</v>
      </c>
      <c r="F47099">
        <v>234205.43375</v>
      </c>
    </row>
    <row r="47100" spans="1:6" x14ac:dyDescent="0.35">
      <c r="A47100" t="s">
        <v>84</v>
      </c>
      <c r="B47100" t="s">
        <v>36</v>
      </c>
      <c r="C47100">
        <v>2037</v>
      </c>
      <c r="D47100" t="s">
        <v>11</v>
      </c>
      <c r="E47100" t="s">
        <v>25</v>
      </c>
      <c r="F47100">
        <v>218768.58259000001</v>
      </c>
    </row>
    <row r="47101" spans="1:6" x14ac:dyDescent="0.35">
      <c r="A47101" t="s">
        <v>84</v>
      </c>
      <c r="B47101" t="s">
        <v>36</v>
      </c>
      <c r="C47101">
        <v>2037</v>
      </c>
      <c r="D47101" t="s">
        <v>11</v>
      </c>
      <c r="E47101" t="s">
        <v>26</v>
      </c>
      <c r="F47101">
        <v>184404.42503000001</v>
      </c>
    </row>
    <row r="47102" spans="1:6" x14ac:dyDescent="0.35">
      <c r="A47102" t="s">
        <v>84</v>
      </c>
      <c r="B47102" t="s">
        <v>36</v>
      </c>
      <c r="C47102">
        <v>2037</v>
      </c>
      <c r="D47102" t="s">
        <v>11</v>
      </c>
      <c r="E47102" t="s">
        <v>27</v>
      </c>
      <c r="F47102">
        <v>162214.85430000001</v>
      </c>
    </row>
    <row r="47103" spans="1:6" x14ac:dyDescent="0.35">
      <c r="A47103" t="s">
        <v>84</v>
      </c>
      <c r="B47103" t="s">
        <v>36</v>
      </c>
      <c r="C47103">
        <v>2037</v>
      </c>
      <c r="D47103" t="s">
        <v>11</v>
      </c>
      <c r="E47103" t="s">
        <v>28</v>
      </c>
      <c r="F47103">
        <v>150622.66510000001</v>
      </c>
    </row>
    <row r="47104" spans="1:6" x14ac:dyDescent="0.35">
      <c r="A47104" t="s">
        <v>84</v>
      </c>
      <c r="B47104" t="s">
        <v>36</v>
      </c>
      <c r="C47104">
        <v>2037</v>
      </c>
      <c r="D47104" t="s">
        <v>11</v>
      </c>
      <c r="E47104" t="s">
        <v>29</v>
      </c>
      <c r="F47104">
        <v>129236.84019</v>
      </c>
    </row>
    <row r="47105" spans="1:6" x14ac:dyDescent="0.35">
      <c r="A47105" t="s">
        <v>84</v>
      </c>
      <c r="B47105" t="s">
        <v>36</v>
      </c>
      <c r="C47105">
        <v>2037</v>
      </c>
      <c r="D47105" t="s">
        <v>11</v>
      </c>
      <c r="E47105" t="s">
        <v>30</v>
      </c>
      <c r="F47105">
        <v>114555.55533800001</v>
      </c>
    </row>
    <row r="47106" spans="1:6" x14ac:dyDescent="0.35">
      <c r="A47106" t="s">
        <v>84</v>
      </c>
      <c r="B47106" t="s">
        <v>36</v>
      </c>
      <c r="C47106">
        <v>2037</v>
      </c>
      <c r="D47106" t="s">
        <v>11</v>
      </c>
      <c r="E47106" t="s">
        <v>31</v>
      </c>
      <c r="F47106">
        <v>88120.33024499999</v>
      </c>
    </row>
    <row r="47107" spans="1:6" x14ac:dyDescent="0.35">
      <c r="A47107" t="s">
        <v>84</v>
      </c>
      <c r="B47107" t="s">
        <v>36</v>
      </c>
      <c r="C47107">
        <v>2037</v>
      </c>
      <c r="D47107" t="s">
        <v>11</v>
      </c>
      <c r="E47107" t="s">
        <v>10</v>
      </c>
      <c r="F47107">
        <v>98995.413300799992</v>
      </c>
    </row>
    <row r="47108" spans="1:6" x14ac:dyDescent="0.35">
      <c r="A47108" t="s">
        <v>84</v>
      </c>
      <c r="B47108" t="s">
        <v>36</v>
      </c>
      <c r="C47108">
        <v>2038</v>
      </c>
      <c r="D47108" t="s">
        <v>11</v>
      </c>
      <c r="E47108" t="s">
        <v>16</v>
      </c>
      <c r="F47108">
        <v>192220.60261999999</v>
      </c>
    </row>
    <row r="47109" spans="1:6" x14ac:dyDescent="0.35">
      <c r="A47109" t="s">
        <v>84</v>
      </c>
      <c r="B47109" t="s">
        <v>36</v>
      </c>
      <c r="C47109">
        <v>2038</v>
      </c>
      <c r="D47109" t="s">
        <v>11</v>
      </c>
      <c r="E47109" t="s">
        <v>32</v>
      </c>
      <c r="F47109">
        <v>193983.30754000001</v>
      </c>
    </row>
    <row r="47110" spans="1:6" x14ac:dyDescent="0.35">
      <c r="A47110" t="s">
        <v>84</v>
      </c>
      <c r="B47110" t="s">
        <v>36</v>
      </c>
      <c r="C47110">
        <v>2038</v>
      </c>
      <c r="D47110" t="s">
        <v>11</v>
      </c>
      <c r="E47110" t="s">
        <v>17</v>
      </c>
      <c r="F47110">
        <v>190202.02656999999</v>
      </c>
    </row>
    <row r="47111" spans="1:6" x14ac:dyDescent="0.35">
      <c r="A47111" t="s">
        <v>84</v>
      </c>
      <c r="B47111" t="s">
        <v>36</v>
      </c>
      <c r="C47111">
        <v>2038</v>
      </c>
      <c r="D47111" t="s">
        <v>11</v>
      </c>
      <c r="E47111" t="s">
        <v>18</v>
      </c>
      <c r="F47111">
        <v>203409.61679</v>
      </c>
    </row>
    <row r="47112" spans="1:6" x14ac:dyDescent="0.35">
      <c r="A47112" t="s">
        <v>84</v>
      </c>
      <c r="B47112" t="s">
        <v>36</v>
      </c>
      <c r="C47112">
        <v>2038</v>
      </c>
      <c r="D47112" t="s">
        <v>11</v>
      </c>
      <c r="E47112" t="s">
        <v>19</v>
      </c>
      <c r="F47112">
        <v>244198.72537</v>
      </c>
    </row>
    <row r="47113" spans="1:6" x14ac:dyDescent="0.35">
      <c r="A47113" t="s">
        <v>84</v>
      </c>
      <c r="B47113" t="s">
        <v>36</v>
      </c>
      <c r="C47113">
        <v>2038</v>
      </c>
      <c r="D47113" t="s">
        <v>11</v>
      </c>
      <c r="E47113" t="s">
        <v>20</v>
      </c>
      <c r="F47113">
        <v>262249.37998999999</v>
      </c>
    </row>
    <row r="47114" spans="1:6" x14ac:dyDescent="0.35">
      <c r="A47114" t="s">
        <v>84</v>
      </c>
      <c r="B47114" t="s">
        <v>36</v>
      </c>
      <c r="C47114">
        <v>2038</v>
      </c>
      <c r="D47114" t="s">
        <v>11</v>
      </c>
      <c r="E47114" t="s">
        <v>21</v>
      </c>
      <c r="F47114">
        <v>256537.87894</v>
      </c>
    </row>
    <row r="47115" spans="1:6" x14ac:dyDescent="0.35">
      <c r="A47115" t="s">
        <v>84</v>
      </c>
      <c r="B47115" t="s">
        <v>36</v>
      </c>
      <c r="C47115">
        <v>2038</v>
      </c>
      <c r="D47115" t="s">
        <v>11</v>
      </c>
      <c r="E47115" t="s">
        <v>22</v>
      </c>
      <c r="F47115">
        <v>250933.39869</v>
      </c>
    </row>
    <row r="47116" spans="1:6" x14ac:dyDescent="0.35">
      <c r="A47116" t="s">
        <v>84</v>
      </c>
      <c r="B47116" t="s">
        <v>36</v>
      </c>
      <c r="C47116">
        <v>2038</v>
      </c>
      <c r="D47116" t="s">
        <v>11</v>
      </c>
      <c r="E47116" t="s">
        <v>23</v>
      </c>
      <c r="F47116">
        <v>248493.83574000001</v>
      </c>
    </row>
    <row r="47117" spans="1:6" x14ac:dyDescent="0.35">
      <c r="A47117" t="s">
        <v>84</v>
      </c>
      <c r="B47117" t="s">
        <v>36</v>
      </c>
      <c r="C47117">
        <v>2038</v>
      </c>
      <c r="D47117" t="s">
        <v>11</v>
      </c>
      <c r="E47117" t="s">
        <v>24</v>
      </c>
      <c r="F47117">
        <v>237514.55789</v>
      </c>
    </row>
    <row r="47118" spans="1:6" x14ac:dyDescent="0.35">
      <c r="A47118" t="s">
        <v>84</v>
      </c>
      <c r="B47118" t="s">
        <v>36</v>
      </c>
      <c r="C47118">
        <v>2038</v>
      </c>
      <c r="D47118" t="s">
        <v>11</v>
      </c>
      <c r="E47118" t="s">
        <v>25</v>
      </c>
      <c r="F47118">
        <v>221410.04779000001</v>
      </c>
    </row>
    <row r="47119" spans="1:6" x14ac:dyDescent="0.35">
      <c r="A47119" t="s">
        <v>84</v>
      </c>
      <c r="B47119" t="s">
        <v>36</v>
      </c>
      <c r="C47119">
        <v>2038</v>
      </c>
      <c r="D47119" t="s">
        <v>11</v>
      </c>
      <c r="E47119" t="s">
        <v>26</v>
      </c>
      <c r="F47119">
        <v>191629.49552999999</v>
      </c>
    </row>
    <row r="47120" spans="1:6" x14ac:dyDescent="0.35">
      <c r="A47120" t="s">
        <v>84</v>
      </c>
      <c r="B47120" t="s">
        <v>36</v>
      </c>
      <c r="C47120">
        <v>2038</v>
      </c>
      <c r="D47120" t="s">
        <v>11</v>
      </c>
      <c r="E47120" t="s">
        <v>27</v>
      </c>
      <c r="F47120">
        <v>162177.56855</v>
      </c>
    </row>
    <row r="47121" spans="1:6" x14ac:dyDescent="0.35">
      <c r="A47121" t="s">
        <v>84</v>
      </c>
      <c r="B47121" t="s">
        <v>36</v>
      </c>
      <c r="C47121">
        <v>2038</v>
      </c>
      <c r="D47121" t="s">
        <v>11</v>
      </c>
      <c r="E47121" t="s">
        <v>28</v>
      </c>
      <c r="F47121">
        <v>154401.92615000001</v>
      </c>
    </row>
    <row r="47122" spans="1:6" x14ac:dyDescent="0.35">
      <c r="A47122" t="s">
        <v>84</v>
      </c>
      <c r="B47122" t="s">
        <v>36</v>
      </c>
      <c r="C47122">
        <v>2038</v>
      </c>
      <c r="D47122" t="s">
        <v>11</v>
      </c>
      <c r="E47122" t="s">
        <v>29</v>
      </c>
      <c r="F47122">
        <v>129799.0315</v>
      </c>
    </row>
    <row r="47123" spans="1:6" x14ac:dyDescent="0.35">
      <c r="A47123" t="s">
        <v>84</v>
      </c>
      <c r="B47123" t="s">
        <v>36</v>
      </c>
      <c r="C47123">
        <v>2038</v>
      </c>
      <c r="D47123" t="s">
        <v>11</v>
      </c>
      <c r="E47123" t="s">
        <v>30</v>
      </c>
      <c r="F47123">
        <v>117430.510648</v>
      </c>
    </row>
    <row r="47124" spans="1:6" x14ac:dyDescent="0.35">
      <c r="A47124" t="s">
        <v>84</v>
      </c>
      <c r="B47124" t="s">
        <v>36</v>
      </c>
      <c r="C47124">
        <v>2038</v>
      </c>
      <c r="D47124" t="s">
        <v>11</v>
      </c>
      <c r="E47124" t="s">
        <v>31</v>
      </c>
      <c r="F47124">
        <v>90232.915326999995</v>
      </c>
    </row>
    <row r="47125" spans="1:6" x14ac:dyDescent="0.35">
      <c r="A47125" t="s">
        <v>84</v>
      </c>
      <c r="B47125" t="s">
        <v>36</v>
      </c>
      <c r="C47125">
        <v>2038</v>
      </c>
      <c r="D47125" t="s">
        <v>11</v>
      </c>
      <c r="E47125" t="s">
        <v>10</v>
      </c>
      <c r="F47125">
        <v>102767.8521875</v>
      </c>
    </row>
    <row r="47126" spans="1:6" x14ac:dyDescent="0.35">
      <c r="A47126" t="s">
        <v>84</v>
      </c>
      <c r="B47126" t="s">
        <v>36</v>
      </c>
      <c r="C47126">
        <v>2039</v>
      </c>
      <c r="D47126" t="s">
        <v>11</v>
      </c>
      <c r="E47126" t="s">
        <v>16</v>
      </c>
      <c r="F47126">
        <v>194491.17837000001</v>
      </c>
    </row>
    <row r="47127" spans="1:6" x14ac:dyDescent="0.35">
      <c r="A47127" t="s">
        <v>84</v>
      </c>
      <c r="B47127" t="s">
        <v>36</v>
      </c>
      <c r="C47127">
        <v>2039</v>
      </c>
      <c r="D47127" t="s">
        <v>11</v>
      </c>
      <c r="E47127" t="s">
        <v>32</v>
      </c>
      <c r="F47127">
        <v>196676.92640999999</v>
      </c>
    </row>
    <row r="47128" spans="1:6" x14ac:dyDescent="0.35">
      <c r="A47128" t="s">
        <v>84</v>
      </c>
      <c r="B47128" t="s">
        <v>36</v>
      </c>
      <c r="C47128">
        <v>2039</v>
      </c>
      <c r="D47128" t="s">
        <v>11</v>
      </c>
      <c r="E47128" t="s">
        <v>17</v>
      </c>
      <c r="F47128">
        <v>193837.23928000001</v>
      </c>
    </row>
    <row r="47129" spans="1:6" x14ac:dyDescent="0.35">
      <c r="A47129" t="s">
        <v>84</v>
      </c>
      <c r="B47129" t="s">
        <v>36</v>
      </c>
      <c r="C47129">
        <v>2039</v>
      </c>
      <c r="D47129" t="s">
        <v>11</v>
      </c>
      <c r="E47129" t="s">
        <v>18</v>
      </c>
      <c r="F47129">
        <v>203691.08074</v>
      </c>
    </row>
    <row r="47130" spans="1:6" x14ac:dyDescent="0.35">
      <c r="A47130" t="s">
        <v>84</v>
      </c>
      <c r="B47130" t="s">
        <v>36</v>
      </c>
      <c r="C47130">
        <v>2039</v>
      </c>
      <c r="D47130" t="s">
        <v>11</v>
      </c>
      <c r="E47130" t="s">
        <v>19</v>
      </c>
      <c r="F47130">
        <v>244043.75304000001</v>
      </c>
    </row>
    <row r="47131" spans="1:6" x14ac:dyDescent="0.35">
      <c r="A47131" t="s">
        <v>84</v>
      </c>
      <c r="B47131" t="s">
        <v>36</v>
      </c>
      <c r="C47131">
        <v>2039</v>
      </c>
      <c r="D47131" t="s">
        <v>11</v>
      </c>
      <c r="E47131" t="s">
        <v>20</v>
      </c>
      <c r="F47131">
        <v>263901.29908999999</v>
      </c>
    </row>
    <row r="47132" spans="1:6" x14ac:dyDescent="0.35">
      <c r="A47132" t="s">
        <v>84</v>
      </c>
      <c r="B47132" t="s">
        <v>36</v>
      </c>
      <c r="C47132">
        <v>2039</v>
      </c>
      <c r="D47132" t="s">
        <v>11</v>
      </c>
      <c r="E47132" t="s">
        <v>21</v>
      </c>
      <c r="F47132">
        <v>260886.20078000001</v>
      </c>
    </row>
    <row r="47133" spans="1:6" x14ac:dyDescent="0.35">
      <c r="A47133" t="s">
        <v>84</v>
      </c>
      <c r="B47133" t="s">
        <v>36</v>
      </c>
      <c r="C47133">
        <v>2039</v>
      </c>
      <c r="D47133" t="s">
        <v>11</v>
      </c>
      <c r="E47133" t="s">
        <v>22</v>
      </c>
      <c r="F47133">
        <v>252414.64442999999</v>
      </c>
    </row>
    <row r="47134" spans="1:6" x14ac:dyDescent="0.35">
      <c r="A47134" t="s">
        <v>84</v>
      </c>
      <c r="B47134" t="s">
        <v>36</v>
      </c>
      <c r="C47134">
        <v>2039</v>
      </c>
      <c r="D47134" t="s">
        <v>11</v>
      </c>
      <c r="E47134" t="s">
        <v>23</v>
      </c>
      <c r="F47134">
        <v>251418.44664000001</v>
      </c>
    </row>
    <row r="47135" spans="1:6" x14ac:dyDescent="0.35">
      <c r="A47135" t="s">
        <v>84</v>
      </c>
      <c r="B47135" t="s">
        <v>36</v>
      </c>
      <c r="C47135">
        <v>2039</v>
      </c>
      <c r="D47135" t="s">
        <v>11</v>
      </c>
      <c r="E47135" t="s">
        <v>24</v>
      </c>
      <c r="F47135">
        <v>240979.85488999999</v>
      </c>
    </row>
    <row r="47136" spans="1:6" x14ac:dyDescent="0.35">
      <c r="A47136" t="s">
        <v>84</v>
      </c>
      <c r="B47136" t="s">
        <v>36</v>
      </c>
      <c r="C47136">
        <v>2039</v>
      </c>
      <c r="D47136" t="s">
        <v>11</v>
      </c>
      <c r="E47136" t="s">
        <v>25</v>
      </c>
      <c r="F47136">
        <v>224593.78393000001</v>
      </c>
    </row>
    <row r="47137" spans="1:6" x14ac:dyDescent="0.35">
      <c r="A47137" t="s">
        <v>84</v>
      </c>
      <c r="B47137" t="s">
        <v>36</v>
      </c>
      <c r="C47137">
        <v>2039</v>
      </c>
      <c r="D47137" t="s">
        <v>11</v>
      </c>
      <c r="E47137" t="s">
        <v>26</v>
      </c>
      <c r="F47137">
        <v>198093.79788999999</v>
      </c>
    </row>
    <row r="47138" spans="1:6" x14ac:dyDescent="0.35">
      <c r="A47138" t="s">
        <v>84</v>
      </c>
      <c r="B47138" t="s">
        <v>36</v>
      </c>
      <c r="C47138">
        <v>2039</v>
      </c>
      <c r="D47138" t="s">
        <v>11</v>
      </c>
      <c r="E47138" t="s">
        <v>27</v>
      </c>
      <c r="F47138">
        <v>163633.25542999999</v>
      </c>
    </row>
    <row r="47139" spans="1:6" x14ac:dyDescent="0.35">
      <c r="A47139" t="s">
        <v>84</v>
      </c>
      <c r="B47139" t="s">
        <v>36</v>
      </c>
      <c r="C47139">
        <v>2039</v>
      </c>
      <c r="D47139" t="s">
        <v>11</v>
      </c>
      <c r="E47139" t="s">
        <v>28</v>
      </c>
      <c r="F47139">
        <v>156521.90078</v>
      </c>
    </row>
    <row r="47140" spans="1:6" x14ac:dyDescent="0.35">
      <c r="A47140" t="s">
        <v>84</v>
      </c>
      <c r="B47140" t="s">
        <v>36</v>
      </c>
      <c r="C47140">
        <v>2039</v>
      </c>
      <c r="D47140" t="s">
        <v>11</v>
      </c>
      <c r="E47140" t="s">
        <v>29</v>
      </c>
      <c r="F47140">
        <v>131460.61429999999</v>
      </c>
    </row>
    <row r="47141" spans="1:6" x14ac:dyDescent="0.35">
      <c r="A47141" t="s">
        <v>84</v>
      </c>
      <c r="B47141" t="s">
        <v>36</v>
      </c>
      <c r="C47141">
        <v>2039</v>
      </c>
      <c r="D47141" t="s">
        <v>11</v>
      </c>
      <c r="E47141" t="s">
        <v>30</v>
      </c>
      <c r="F47141">
        <v>119588.40964</v>
      </c>
    </row>
    <row r="47142" spans="1:6" x14ac:dyDescent="0.35">
      <c r="A47142" t="s">
        <v>84</v>
      </c>
      <c r="B47142" t="s">
        <v>36</v>
      </c>
      <c r="C47142">
        <v>2039</v>
      </c>
      <c r="D47142" t="s">
        <v>11</v>
      </c>
      <c r="E47142" t="s">
        <v>31</v>
      </c>
      <c r="F47142">
        <v>92854.905788999997</v>
      </c>
    </row>
    <row r="47143" spans="1:6" x14ac:dyDescent="0.35">
      <c r="A47143" t="s">
        <v>84</v>
      </c>
      <c r="B47143" t="s">
        <v>36</v>
      </c>
      <c r="C47143">
        <v>2039</v>
      </c>
      <c r="D47143" t="s">
        <v>11</v>
      </c>
      <c r="E47143" t="s">
        <v>10</v>
      </c>
      <c r="F47143">
        <v>106198.0701038</v>
      </c>
    </row>
    <row r="47144" spans="1:6" x14ac:dyDescent="0.35">
      <c r="A47144" t="s">
        <v>84</v>
      </c>
      <c r="B47144" t="s">
        <v>36</v>
      </c>
      <c r="C47144">
        <v>2040</v>
      </c>
      <c r="D47144" t="s">
        <v>11</v>
      </c>
      <c r="E47144" t="s">
        <v>16</v>
      </c>
      <c r="F47144">
        <v>196707.51913999999</v>
      </c>
    </row>
    <row r="47145" spans="1:6" x14ac:dyDescent="0.35">
      <c r="A47145" t="s">
        <v>84</v>
      </c>
      <c r="B47145" t="s">
        <v>36</v>
      </c>
      <c r="C47145">
        <v>2040</v>
      </c>
      <c r="D47145" t="s">
        <v>11</v>
      </c>
      <c r="E47145" t="s">
        <v>32</v>
      </c>
      <c r="F47145">
        <v>199205.01736999999</v>
      </c>
    </row>
    <row r="47146" spans="1:6" x14ac:dyDescent="0.35">
      <c r="A47146" t="s">
        <v>84</v>
      </c>
      <c r="B47146" t="s">
        <v>36</v>
      </c>
      <c r="C47146">
        <v>2040</v>
      </c>
      <c r="D47146" t="s">
        <v>11</v>
      </c>
      <c r="E47146" t="s">
        <v>17</v>
      </c>
      <c r="F47146">
        <v>197766.24007999999</v>
      </c>
    </row>
    <row r="47147" spans="1:6" x14ac:dyDescent="0.35">
      <c r="A47147" t="s">
        <v>84</v>
      </c>
      <c r="B47147" t="s">
        <v>36</v>
      </c>
      <c r="C47147">
        <v>2040</v>
      </c>
      <c r="D47147" t="s">
        <v>11</v>
      </c>
      <c r="E47147" t="s">
        <v>18</v>
      </c>
      <c r="F47147">
        <v>204834.79157999999</v>
      </c>
    </row>
    <row r="47148" spans="1:6" x14ac:dyDescent="0.35">
      <c r="A47148" t="s">
        <v>84</v>
      </c>
      <c r="B47148" t="s">
        <v>36</v>
      </c>
      <c r="C47148">
        <v>2040</v>
      </c>
      <c r="D47148" t="s">
        <v>11</v>
      </c>
      <c r="E47148" t="s">
        <v>19</v>
      </c>
      <c r="F47148">
        <v>243555.81995</v>
      </c>
    </row>
    <row r="47149" spans="1:6" x14ac:dyDescent="0.35">
      <c r="A47149" t="s">
        <v>84</v>
      </c>
      <c r="B47149" t="s">
        <v>36</v>
      </c>
      <c r="C47149">
        <v>2040</v>
      </c>
      <c r="D47149" t="s">
        <v>11</v>
      </c>
      <c r="E47149" t="s">
        <v>20</v>
      </c>
      <c r="F47149">
        <v>265036.08396000002</v>
      </c>
    </row>
    <row r="47150" spans="1:6" x14ac:dyDescent="0.35">
      <c r="A47150" t="s">
        <v>84</v>
      </c>
      <c r="B47150" t="s">
        <v>36</v>
      </c>
      <c r="C47150">
        <v>2040</v>
      </c>
      <c r="D47150" t="s">
        <v>11</v>
      </c>
      <c r="E47150" t="s">
        <v>21</v>
      </c>
      <c r="F47150">
        <v>264912.91536999989</v>
      </c>
    </row>
    <row r="47151" spans="1:6" x14ac:dyDescent="0.35">
      <c r="A47151" t="s">
        <v>84</v>
      </c>
      <c r="B47151" t="s">
        <v>36</v>
      </c>
      <c r="C47151">
        <v>2040</v>
      </c>
      <c r="D47151" t="s">
        <v>11</v>
      </c>
      <c r="E47151" t="s">
        <v>22</v>
      </c>
      <c r="F47151">
        <v>253923.35217</v>
      </c>
    </row>
    <row r="47152" spans="1:6" x14ac:dyDescent="0.35">
      <c r="A47152" t="s">
        <v>84</v>
      </c>
      <c r="B47152" t="s">
        <v>36</v>
      </c>
      <c r="C47152">
        <v>2040</v>
      </c>
      <c r="D47152" t="s">
        <v>11</v>
      </c>
      <c r="E47152" t="s">
        <v>23</v>
      </c>
      <c r="F47152">
        <v>254059.36801999999</v>
      </c>
    </row>
    <row r="47153" spans="1:6" x14ac:dyDescent="0.35">
      <c r="A47153" t="s">
        <v>84</v>
      </c>
      <c r="B47153" t="s">
        <v>36</v>
      </c>
      <c r="C47153">
        <v>2040</v>
      </c>
      <c r="D47153" t="s">
        <v>11</v>
      </c>
      <c r="E47153" t="s">
        <v>24</v>
      </c>
      <c r="F47153">
        <v>244348.93693</v>
      </c>
    </row>
    <row r="47154" spans="1:6" x14ac:dyDescent="0.35">
      <c r="A47154" t="s">
        <v>84</v>
      </c>
      <c r="B47154" t="s">
        <v>36</v>
      </c>
      <c r="C47154">
        <v>2040</v>
      </c>
      <c r="D47154" t="s">
        <v>11</v>
      </c>
      <c r="E47154" t="s">
        <v>25</v>
      </c>
      <c r="F47154">
        <v>228008.10967999999</v>
      </c>
    </row>
    <row r="47155" spans="1:6" x14ac:dyDescent="0.35">
      <c r="A47155" t="s">
        <v>84</v>
      </c>
      <c r="B47155" t="s">
        <v>36</v>
      </c>
      <c r="C47155">
        <v>2040</v>
      </c>
      <c r="D47155" t="s">
        <v>11</v>
      </c>
      <c r="E47155" t="s">
        <v>26</v>
      </c>
      <c r="F47155">
        <v>204181.89670000001</v>
      </c>
    </row>
    <row r="47156" spans="1:6" x14ac:dyDescent="0.35">
      <c r="A47156" t="s">
        <v>84</v>
      </c>
      <c r="B47156" t="s">
        <v>36</v>
      </c>
      <c r="C47156">
        <v>2040</v>
      </c>
      <c r="D47156" t="s">
        <v>11</v>
      </c>
      <c r="E47156" t="s">
        <v>27</v>
      </c>
      <c r="F47156">
        <v>166459.98819</v>
      </c>
    </row>
    <row r="47157" spans="1:6" x14ac:dyDescent="0.35">
      <c r="A47157" t="s">
        <v>84</v>
      </c>
      <c r="B47157" t="s">
        <v>36</v>
      </c>
      <c r="C47157">
        <v>2040</v>
      </c>
      <c r="D47157" t="s">
        <v>11</v>
      </c>
      <c r="E47157" t="s">
        <v>28</v>
      </c>
      <c r="F47157">
        <v>157508.40526</v>
      </c>
    </row>
    <row r="47158" spans="1:6" x14ac:dyDescent="0.35">
      <c r="A47158" t="s">
        <v>84</v>
      </c>
      <c r="B47158" t="s">
        <v>36</v>
      </c>
      <c r="C47158">
        <v>2040</v>
      </c>
      <c r="D47158" t="s">
        <v>11</v>
      </c>
      <c r="E47158" t="s">
        <v>29</v>
      </c>
      <c r="F47158">
        <v>134553.85900999999</v>
      </c>
    </row>
    <row r="47159" spans="1:6" x14ac:dyDescent="0.35">
      <c r="A47159" t="s">
        <v>84</v>
      </c>
      <c r="B47159" t="s">
        <v>36</v>
      </c>
      <c r="C47159">
        <v>2040</v>
      </c>
      <c r="D47159" t="s">
        <v>11</v>
      </c>
      <c r="E47159" t="s">
        <v>30</v>
      </c>
      <c r="F47159">
        <v>120753.49608</v>
      </c>
    </row>
    <row r="47160" spans="1:6" x14ac:dyDescent="0.35">
      <c r="A47160" t="s">
        <v>84</v>
      </c>
      <c r="B47160" t="s">
        <v>36</v>
      </c>
      <c r="C47160">
        <v>2040</v>
      </c>
      <c r="D47160" t="s">
        <v>11</v>
      </c>
      <c r="E47160" t="s">
        <v>31</v>
      </c>
      <c r="F47160">
        <v>95434.484327999991</v>
      </c>
    </row>
    <row r="47161" spans="1:6" x14ac:dyDescent="0.35">
      <c r="A47161" t="s">
        <v>84</v>
      </c>
      <c r="B47161" t="s">
        <v>36</v>
      </c>
      <c r="C47161">
        <v>2040</v>
      </c>
      <c r="D47161" t="s">
        <v>11</v>
      </c>
      <c r="E47161" t="s">
        <v>10</v>
      </c>
      <c r="F47161">
        <v>109602.4988938</v>
      </c>
    </row>
    <row r="47162" spans="1:6" x14ac:dyDescent="0.35">
      <c r="A47162" t="s">
        <v>84</v>
      </c>
      <c r="B47162" t="s">
        <v>36</v>
      </c>
      <c r="C47162">
        <v>2041</v>
      </c>
      <c r="D47162" t="s">
        <v>11</v>
      </c>
      <c r="E47162" t="s">
        <v>16</v>
      </c>
      <c r="F47162">
        <v>198864.75373</v>
      </c>
    </row>
    <row r="47163" spans="1:6" x14ac:dyDescent="0.35">
      <c r="A47163" t="s">
        <v>84</v>
      </c>
      <c r="B47163" t="s">
        <v>36</v>
      </c>
      <c r="C47163">
        <v>2041</v>
      </c>
      <c r="D47163" t="s">
        <v>11</v>
      </c>
      <c r="E47163" t="s">
        <v>32</v>
      </c>
      <c r="F47163">
        <v>201642.54915000001</v>
      </c>
    </row>
    <row r="47164" spans="1:6" x14ac:dyDescent="0.35">
      <c r="A47164" t="s">
        <v>84</v>
      </c>
      <c r="B47164" t="s">
        <v>36</v>
      </c>
      <c r="C47164">
        <v>2041</v>
      </c>
      <c r="D47164" t="s">
        <v>11</v>
      </c>
      <c r="E47164" t="s">
        <v>17</v>
      </c>
      <c r="F47164">
        <v>201217.72972</v>
      </c>
    </row>
    <row r="47165" spans="1:6" x14ac:dyDescent="0.35">
      <c r="A47165" t="s">
        <v>84</v>
      </c>
      <c r="B47165" t="s">
        <v>36</v>
      </c>
      <c r="C47165">
        <v>2041</v>
      </c>
      <c r="D47165" t="s">
        <v>11</v>
      </c>
      <c r="E47165" t="s">
        <v>18</v>
      </c>
      <c r="F47165">
        <v>206521.56982</v>
      </c>
    </row>
    <row r="47166" spans="1:6" x14ac:dyDescent="0.35">
      <c r="A47166" t="s">
        <v>84</v>
      </c>
      <c r="B47166" t="s">
        <v>36</v>
      </c>
      <c r="C47166">
        <v>2041</v>
      </c>
      <c r="D47166" t="s">
        <v>11</v>
      </c>
      <c r="E47166" t="s">
        <v>19</v>
      </c>
      <c r="F47166">
        <v>243089.39236</v>
      </c>
    </row>
    <row r="47167" spans="1:6" x14ac:dyDescent="0.35">
      <c r="A47167" t="s">
        <v>84</v>
      </c>
      <c r="B47167" t="s">
        <v>36</v>
      </c>
      <c r="C47167">
        <v>2041</v>
      </c>
      <c r="D47167" t="s">
        <v>11</v>
      </c>
      <c r="E47167" t="s">
        <v>20</v>
      </c>
      <c r="F47167">
        <v>266740.24127</v>
      </c>
    </row>
    <row r="47168" spans="1:6" x14ac:dyDescent="0.35">
      <c r="A47168" t="s">
        <v>84</v>
      </c>
      <c r="B47168" t="s">
        <v>36</v>
      </c>
      <c r="C47168">
        <v>2041</v>
      </c>
      <c r="D47168" t="s">
        <v>11</v>
      </c>
      <c r="E47168" t="s">
        <v>21</v>
      </c>
      <c r="F47168">
        <v>267899.09687000001</v>
      </c>
    </row>
    <row r="47169" spans="1:6" x14ac:dyDescent="0.35">
      <c r="A47169" t="s">
        <v>84</v>
      </c>
      <c r="B47169" t="s">
        <v>36</v>
      </c>
      <c r="C47169">
        <v>2041</v>
      </c>
      <c r="D47169" t="s">
        <v>11</v>
      </c>
      <c r="E47169" t="s">
        <v>22</v>
      </c>
      <c r="F47169">
        <v>256427.63779000001</v>
      </c>
    </row>
    <row r="47170" spans="1:6" x14ac:dyDescent="0.35">
      <c r="A47170" t="s">
        <v>84</v>
      </c>
      <c r="B47170" t="s">
        <v>36</v>
      </c>
      <c r="C47170">
        <v>2041</v>
      </c>
      <c r="D47170" t="s">
        <v>11</v>
      </c>
      <c r="E47170" t="s">
        <v>23</v>
      </c>
      <c r="F47170">
        <v>256268.66768000001</v>
      </c>
    </row>
    <row r="47171" spans="1:6" x14ac:dyDescent="0.35">
      <c r="A47171" t="s">
        <v>84</v>
      </c>
      <c r="B47171" t="s">
        <v>36</v>
      </c>
      <c r="C47171">
        <v>2041</v>
      </c>
      <c r="D47171" t="s">
        <v>11</v>
      </c>
      <c r="E47171" t="s">
        <v>24</v>
      </c>
      <c r="F47171">
        <v>247576.37245</v>
      </c>
    </row>
    <row r="47172" spans="1:6" x14ac:dyDescent="0.35">
      <c r="A47172" t="s">
        <v>84</v>
      </c>
      <c r="B47172" t="s">
        <v>36</v>
      </c>
      <c r="C47172">
        <v>2041</v>
      </c>
      <c r="D47172" t="s">
        <v>11</v>
      </c>
      <c r="E47172" t="s">
        <v>25</v>
      </c>
      <c r="F47172">
        <v>231305.72411000001</v>
      </c>
    </row>
    <row r="47173" spans="1:6" x14ac:dyDescent="0.35">
      <c r="A47173" t="s">
        <v>84</v>
      </c>
      <c r="B47173" t="s">
        <v>36</v>
      </c>
      <c r="C47173">
        <v>2041</v>
      </c>
      <c r="D47173" t="s">
        <v>11</v>
      </c>
      <c r="E47173" t="s">
        <v>26</v>
      </c>
      <c r="F47173">
        <v>209083.70126999999</v>
      </c>
    </row>
    <row r="47174" spans="1:6" x14ac:dyDescent="0.35">
      <c r="A47174" t="s">
        <v>84</v>
      </c>
      <c r="B47174" t="s">
        <v>36</v>
      </c>
      <c r="C47174">
        <v>2041</v>
      </c>
      <c r="D47174" t="s">
        <v>11</v>
      </c>
      <c r="E47174" t="s">
        <v>27</v>
      </c>
      <c r="F47174">
        <v>171068.25653000001</v>
      </c>
    </row>
    <row r="47175" spans="1:6" x14ac:dyDescent="0.35">
      <c r="A47175" t="s">
        <v>84</v>
      </c>
      <c r="B47175" t="s">
        <v>36</v>
      </c>
      <c r="C47175">
        <v>2041</v>
      </c>
      <c r="D47175" t="s">
        <v>11</v>
      </c>
      <c r="E47175" t="s">
        <v>28</v>
      </c>
      <c r="F47175">
        <v>156510.20637</v>
      </c>
    </row>
    <row r="47176" spans="1:6" x14ac:dyDescent="0.35">
      <c r="A47176" t="s">
        <v>84</v>
      </c>
      <c r="B47176" t="s">
        <v>36</v>
      </c>
      <c r="C47176">
        <v>2041</v>
      </c>
      <c r="D47176" t="s">
        <v>11</v>
      </c>
      <c r="E47176" t="s">
        <v>29</v>
      </c>
      <c r="F47176">
        <v>139778.69795999999</v>
      </c>
    </row>
    <row r="47177" spans="1:6" x14ac:dyDescent="0.35">
      <c r="A47177" t="s">
        <v>84</v>
      </c>
      <c r="B47177" t="s">
        <v>36</v>
      </c>
      <c r="C47177">
        <v>2041</v>
      </c>
      <c r="D47177" t="s">
        <v>11</v>
      </c>
      <c r="E47177" t="s">
        <v>30</v>
      </c>
      <c r="F47177">
        <v>120835.06975</v>
      </c>
    </row>
    <row r="47178" spans="1:6" x14ac:dyDescent="0.35">
      <c r="A47178" t="s">
        <v>84</v>
      </c>
      <c r="B47178" t="s">
        <v>36</v>
      </c>
      <c r="C47178">
        <v>2041</v>
      </c>
      <c r="D47178" t="s">
        <v>11</v>
      </c>
      <c r="E47178" t="s">
        <v>31</v>
      </c>
      <c r="F47178">
        <v>98330.050255999988</v>
      </c>
    </row>
    <row r="47179" spans="1:6" x14ac:dyDescent="0.35">
      <c r="A47179" t="s">
        <v>84</v>
      </c>
      <c r="B47179" t="s">
        <v>36</v>
      </c>
      <c r="C47179">
        <v>2041</v>
      </c>
      <c r="D47179" t="s">
        <v>11</v>
      </c>
      <c r="E47179" t="s">
        <v>10</v>
      </c>
      <c r="F47179">
        <v>113136.9669867</v>
      </c>
    </row>
    <row r="47180" spans="1:6" x14ac:dyDescent="0.35">
      <c r="A47180" t="s">
        <v>84</v>
      </c>
      <c r="B47180" t="s">
        <v>36</v>
      </c>
      <c r="C47180">
        <v>2042</v>
      </c>
      <c r="D47180" t="s">
        <v>11</v>
      </c>
      <c r="E47180" t="s">
        <v>16</v>
      </c>
      <c r="F47180">
        <v>200946.86525999999</v>
      </c>
    </row>
    <row r="47181" spans="1:6" x14ac:dyDescent="0.35">
      <c r="A47181" t="s">
        <v>84</v>
      </c>
      <c r="B47181" t="s">
        <v>36</v>
      </c>
      <c r="C47181">
        <v>2042</v>
      </c>
      <c r="D47181" t="s">
        <v>11</v>
      </c>
      <c r="E47181" t="s">
        <v>32</v>
      </c>
      <c r="F47181">
        <v>204001.99749000001</v>
      </c>
    </row>
    <row r="47182" spans="1:6" x14ac:dyDescent="0.35">
      <c r="A47182" t="s">
        <v>84</v>
      </c>
      <c r="B47182" t="s">
        <v>36</v>
      </c>
      <c r="C47182">
        <v>2042</v>
      </c>
      <c r="D47182" t="s">
        <v>11</v>
      </c>
      <c r="E47182" t="s">
        <v>17</v>
      </c>
      <c r="F47182">
        <v>204305.69756999999</v>
      </c>
    </row>
    <row r="47183" spans="1:6" x14ac:dyDescent="0.35">
      <c r="A47183" t="s">
        <v>84</v>
      </c>
      <c r="B47183" t="s">
        <v>36</v>
      </c>
      <c r="C47183">
        <v>2042</v>
      </c>
      <c r="D47183" t="s">
        <v>11</v>
      </c>
      <c r="E47183" t="s">
        <v>18</v>
      </c>
      <c r="F47183">
        <v>207620.79169000001</v>
      </c>
    </row>
    <row r="47184" spans="1:6" x14ac:dyDescent="0.35">
      <c r="A47184" t="s">
        <v>84</v>
      </c>
      <c r="B47184" t="s">
        <v>36</v>
      </c>
      <c r="C47184">
        <v>2042</v>
      </c>
      <c r="D47184" t="s">
        <v>11</v>
      </c>
      <c r="E47184" t="s">
        <v>19</v>
      </c>
      <c r="F47184">
        <v>244826.30618000001</v>
      </c>
    </row>
    <row r="47185" spans="1:6" x14ac:dyDescent="0.35">
      <c r="A47185" t="s">
        <v>84</v>
      </c>
      <c r="B47185" t="s">
        <v>36</v>
      </c>
      <c r="C47185">
        <v>2042</v>
      </c>
      <c r="D47185" t="s">
        <v>11</v>
      </c>
      <c r="E47185" t="s">
        <v>20</v>
      </c>
      <c r="F47185">
        <v>267418.20183999999</v>
      </c>
    </row>
    <row r="47186" spans="1:6" x14ac:dyDescent="0.35">
      <c r="A47186" t="s">
        <v>84</v>
      </c>
      <c r="B47186" t="s">
        <v>36</v>
      </c>
      <c r="C47186">
        <v>2042</v>
      </c>
      <c r="D47186" t="s">
        <v>11</v>
      </c>
      <c r="E47186" t="s">
        <v>21</v>
      </c>
      <c r="F47186">
        <v>270115.10388000001</v>
      </c>
    </row>
    <row r="47187" spans="1:6" x14ac:dyDescent="0.35">
      <c r="A47187" t="s">
        <v>84</v>
      </c>
      <c r="B47187" t="s">
        <v>36</v>
      </c>
      <c r="C47187">
        <v>2042</v>
      </c>
      <c r="D47187" t="s">
        <v>11</v>
      </c>
      <c r="E47187" t="s">
        <v>22</v>
      </c>
      <c r="F47187">
        <v>260520.77481</v>
      </c>
    </row>
    <row r="47188" spans="1:6" x14ac:dyDescent="0.35">
      <c r="A47188" t="s">
        <v>84</v>
      </c>
      <c r="B47188" t="s">
        <v>36</v>
      </c>
      <c r="C47188">
        <v>2042</v>
      </c>
      <c r="D47188" t="s">
        <v>11</v>
      </c>
      <c r="E47188" t="s">
        <v>23</v>
      </c>
      <c r="F47188">
        <v>257637.16761999999</v>
      </c>
    </row>
    <row r="47189" spans="1:6" x14ac:dyDescent="0.35">
      <c r="A47189" t="s">
        <v>84</v>
      </c>
      <c r="B47189" t="s">
        <v>36</v>
      </c>
      <c r="C47189">
        <v>2042</v>
      </c>
      <c r="D47189" t="s">
        <v>11</v>
      </c>
      <c r="E47189" t="s">
        <v>24</v>
      </c>
      <c r="F47189">
        <v>250981.11919999999</v>
      </c>
    </row>
    <row r="47190" spans="1:6" x14ac:dyDescent="0.35">
      <c r="A47190" t="s">
        <v>84</v>
      </c>
      <c r="B47190" t="s">
        <v>36</v>
      </c>
      <c r="C47190">
        <v>2042</v>
      </c>
      <c r="D47190" t="s">
        <v>11</v>
      </c>
      <c r="E47190" t="s">
        <v>25</v>
      </c>
      <c r="F47190">
        <v>234835.53627000001</v>
      </c>
    </row>
    <row r="47191" spans="1:6" x14ac:dyDescent="0.35">
      <c r="A47191" t="s">
        <v>84</v>
      </c>
      <c r="B47191" t="s">
        <v>36</v>
      </c>
      <c r="C47191">
        <v>2042</v>
      </c>
      <c r="D47191" t="s">
        <v>11</v>
      </c>
      <c r="E47191" t="s">
        <v>26</v>
      </c>
      <c r="F47191">
        <v>212741.56018</v>
      </c>
    </row>
    <row r="47192" spans="1:6" x14ac:dyDescent="0.35">
      <c r="A47192" t="s">
        <v>84</v>
      </c>
      <c r="B47192" t="s">
        <v>36</v>
      </c>
      <c r="C47192">
        <v>2042</v>
      </c>
      <c r="D47192" t="s">
        <v>11</v>
      </c>
      <c r="E47192" t="s">
        <v>27</v>
      </c>
      <c r="F47192">
        <v>176693.04566</v>
      </c>
    </row>
    <row r="47193" spans="1:6" x14ac:dyDescent="0.35">
      <c r="A47193" t="s">
        <v>84</v>
      </c>
      <c r="B47193" t="s">
        <v>36</v>
      </c>
      <c r="C47193">
        <v>2042</v>
      </c>
      <c r="D47193" t="s">
        <v>11</v>
      </c>
      <c r="E47193" t="s">
        <v>28</v>
      </c>
      <c r="F47193">
        <v>155614.04201999999</v>
      </c>
    </row>
    <row r="47194" spans="1:6" x14ac:dyDescent="0.35">
      <c r="A47194" t="s">
        <v>84</v>
      </c>
      <c r="B47194" t="s">
        <v>36</v>
      </c>
      <c r="C47194">
        <v>2042</v>
      </c>
      <c r="D47194" t="s">
        <v>11</v>
      </c>
      <c r="E47194" t="s">
        <v>29</v>
      </c>
      <c r="F47194">
        <v>144382.49041</v>
      </c>
    </row>
    <row r="47195" spans="1:6" x14ac:dyDescent="0.35">
      <c r="A47195" t="s">
        <v>84</v>
      </c>
      <c r="B47195" t="s">
        <v>36</v>
      </c>
      <c r="C47195">
        <v>2042</v>
      </c>
      <c r="D47195" t="s">
        <v>11</v>
      </c>
      <c r="E47195" t="s">
        <v>30</v>
      </c>
      <c r="F47195">
        <v>121229.42478</v>
      </c>
    </row>
    <row r="47196" spans="1:6" x14ac:dyDescent="0.35">
      <c r="A47196" t="s">
        <v>84</v>
      </c>
      <c r="B47196" t="s">
        <v>36</v>
      </c>
      <c r="C47196">
        <v>2042</v>
      </c>
      <c r="D47196" t="s">
        <v>11</v>
      </c>
      <c r="E47196" t="s">
        <v>31</v>
      </c>
      <c r="F47196">
        <v>101164.12719</v>
      </c>
    </row>
    <row r="47197" spans="1:6" x14ac:dyDescent="0.35">
      <c r="A47197" t="s">
        <v>84</v>
      </c>
      <c r="B47197" t="s">
        <v>36</v>
      </c>
      <c r="C47197">
        <v>2042</v>
      </c>
      <c r="D47197" t="s">
        <v>11</v>
      </c>
      <c r="E47197" t="s">
        <v>10</v>
      </c>
      <c r="F47197">
        <v>116579.5279596</v>
      </c>
    </row>
    <row r="47198" spans="1:6" x14ac:dyDescent="0.35">
      <c r="A47198" t="s">
        <v>84</v>
      </c>
      <c r="B47198" t="s">
        <v>36</v>
      </c>
      <c r="C47198">
        <v>2043</v>
      </c>
      <c r="D47198" t="s">
        <v>11</v>
      </c>
      <c r="E47198" t="s">
        <v>16</v>
      </c>
      <c r="F47198">
        <v>202940.11812999999</v>
      </c>
    </row>
    <row r="47199" spans="1:6" x14ac:dyDescent="0.35">
      <c r="A47199" t="s">
        <v>84</v>
      </c>
      <c r="B47199" t="s">
        <v>36</v>
      </c>
      <c r="C47199">
        <v>2043</v>
      </c>
      <c r="D47199" t="s">
        <v>11</v>
      </c>
      <c r="E47199" t="s">
        <v>32</v>
      </c>
      <c r="F47199">
        <v>206298.3437</v>
      </c>
    </row>
    <row r="47200" spans="1:6" x14ac:dyDescent="0.35">
      <c r="A47200" t="s">
        <v>84</v>
      </c>
      <c r="B47200" t="s">
        <v>36</v>
      </c>
      <c r="C47200">
        <v>2043</v>
      </c>
      <c r="D47200" t="s">
        <v>11</v>
      </c>
      <c r="E47200" t="s">
        <v>17</v>
      </c>
      <c r="F47200">
        <v>207155.4755</v>
      </c>
    </row>
    <row r="47201" spans="1:6" x14ac:dyDescent="0.35">
      <c r="A47201" t="s">
        <v>84</v>
      </c>
      <c r="B47201" t="s">
        <v>36</v>
      </c>
      <c r="C47201">
        <v>2043</v>
      </c>
      <c r="D47201" t="s">
        <v>11</v>
      </c>
      <c r="E47201" t="s">
        <v>18</v>
      </c>
      <c r="F47201">
        <v>210799.85599000001</v>
      </c>
    </row>
    <row r="47202" spans="1:6" x14ac:dyDescent="0.35">
      <c r="A47202" t="s">
        <v>84</v>
      </c>
      <c r="B47202" t="s">
        <v>36</v>
      </c>
      <c r="C47202">
        <v>2043</v>
      </c>
      <c r="D47202" t="s">
        <v>11</v>
      </c>
      <c r="E47202" t="s">
        <v>19</v>
      </c>
      <c r="F47202">
        <v>245527.78301000001</v>
      </c>
    </row>
    <row r="47203" spans="1:6" x14ac:dyDescent="0.35">
      <c r="A47203" t="s">
        <v>84</v>
      </c>
      <c r="B47203" t="s">
        <v>36</v>
      </c>
      <c r="C47203">
        <v>2043</v>
      </c>
      <c r="D47203" t="s">
        <v>11</v>
      </c>
      <c r="E47203" t="s">
        <v>20</v>
      </c>
      <c r="F47203">
        <v>267482.76127999998</v>
      </c>
    </row>
    <row r="47204" spans="1:6" x14ac:dyDescent="0.35">
      <c r="A47204" t="s">
        <v>84</v>
      </c>
      <c r="B47204" t="s">
        <v>36</v>
      </c>
      <c r="C47204">
        <v>2043</v>
      </c>
      <c r="D47204" t="s">
        <v>11</v>
      </c>
      <c r="E47204" t="s">
        <v>21</v>
      </c>
      <c r="F47204">
        <v>272108.25942999998</v>
      </c>
    </row>
    <row r="47205" spans="1:6" x14ac:dyDescent="0.35">
      <c r="A47205" t="s">
        <v>84</v>
      </c>
      <c r="B47205" t="s">
        <v>36</v>
      </c>
      <c r="C47205">
        <v>2043</v>
      </c>
      <c r="D47205" t="s">
        <v>11</v>
      </c>
      <c r="E47205" t="s">
        <v>22</v>
      </c>
      <c r="F47205">
        <v>264966.41009999998</v>
      </c>
    </row>
    <row r="47206" spans="1:6" x14ac:dyDescent="0.35">
      <c r="A47206" t="s">
        <v>84</v>
      </c>
      <c r="B47206" t="s">
        <v>36</v>
      </c>
      <c r="C47206">
        <v>2043</v>
      </c>
      <c r="D47206" t="s">
        <v>11</v>
      </c>
      <c r="E47206" t="s">
        <v>23</v>
      </c>
      <c r="F47206">
        <v>258908.19321999999</v>
      </c>
    </row>
    <row r="47207" spans="1:6" x14ac:dyDescent="0.35">
      <c r="A47207" t="s">
        <v>84</v>
      </c>
      <c r="B47207" t="s">
        <v>36</v>
      </c>
      <c r="C47207">
        <v>2043</v>
      </c>
      <c r="D47207" t="s">
        <v>11</v>
      </c>
      <c r="E47207" t="s">
        <v>24</v>
      </c>
      <c r="F47207">
        <v>254203.14321000001</v>
      </c>
    </row>
    <row r="47208" spans="1:6" x14ac:dyDescent="0.35">
      <c r="A47208" t="s">
        <v>84</v>
      </c>
      <c r="B47208" t="s">
        <v>36</v>
      </c>
      <c r="C47208">
        <v>2043</v>
      </c>
      <c r="D47208" t="s">
        <v>11</v>
      </c>
      <c r="E47208" t="s">
        <v>25</v>
      </c>
      <c r="F47208">
        <v>238163.16871999999</v>
      </c>
    </row>
    <row r="47209" spans="1:6" x14ac:dyDescent="0.35">
      <c r="A47209" t="s">
        <v>84</v>
      </c>
      <c r="B47209" t="s">
        <v>36</v>
      </c>
      <c r="C47209">
        <v>2043</v>
      </c>
      <c r="D47209" t="s">
        <v>11</v>
      </c>
      <c r="E47209" t="s">
        <v>26</v>
      </c>
      <c r="F47209">
        <v>215364.19245999999</v>
      </c>
    </row>
    <row r="47210" spans="1:6" x14ac:dyDescent="0.35">
      <c r="A47210" t="s">
        <v>84</v>
      </c>
      <c r="B47210" t="s">
        <v>36</v>
      </c>
      <c r="C47210">
        <v>2043</v>
      </c>
      <c r="D47210" t="s">
        <v>11</v>
      </c>
      <c r="E47210" t="s">
        <v>27</v>
      </c>
      <c r="F47210">
        <v>183469.33004999999</v>
      </c>
    </row>
    <row r="47211" spans="1:6" x14ac:dyDescent="0.35">
      <c r="A47211" t="s">
        <v>84</v>
      </c>
      <c r="B47211" t="s">
        <v>36</v>
      </c>
      <c r="C47211">
        <v>2043</v>
      </c>
      <c r="D47211" t="s">
        <v>11</v>
      </c>
      <c r="E47211" t="s">
        <v>28</v>
      </c>
      <c r="F47211">
        <v>155642.67908</v>
      </c>
    </row>
    <row r="47212" spans="1:6" x14ac:dyDescent="0.35">
      <c r="A47212" t="s">
        <v>84</v>
      </c>
      <c r="B47212" t="s">
        <v>36</v>
      </c>
      <c r="C47212">
        <v>2043</v>
      </c>
      <c r="D47212" t="s">
        <v>11</v>
      </c>
      <c r="E47212" t="s">
        <v>29</v>
      </c>
      <c r="F47212">
        <v>147995.89275999999</v>
      </c>
    </row>
    <row r="47213" spans="1:6" x14ac:dyDescent="0.35">
      <c r="A47213" t="s">
        <v>84</v>
      </c>
      <c r="B47213" t="s">
        <v>36</v>
      </c>
      <c r="C47213">
        <v>2043</v>
      </c>
      <c r="D47213" t="s">
        <v>11</v>
      </c>
      <c r="E47213" t="s">
        <v>30</v>
      </c>
      <c r="F47213">
        <v>121858.02913</v>
      </c>
    </row>
    <row r="47214" spans="1:6" x14ac:dyDescent="0.35">
      <c r="A47214" t="s">
        <v>84</v>
      </c>
      <c r="B47214" t="s">
        <v>36</v>
      </c>
      <c r="C47214">
        <v>2043</v>
      </c>
      <c r="D47214" t="s">
        <v>11</v>
      </c>
      <c r="E47214" t="s">
        <v>31</v>
      </c>
      <c r="F47214">
        <v>103838.559758</v>
      </c>
    </row>
    <row r="47215" spans="1:6" x14ac:dyDescent="0.35">
      <c r="A47215" t="s">
        <v>84</v>
      </c>
      <c r="B47215" t="s">
        <v>36</v>
      </c>
      <c r="C47215">
        <v>2043</v>
      </c>
      <c r="D47215" t="s">
        <v>11</v>
      </c>
      <c r="E47215" t="s">
        <v>10</v>
      </c>
      <c r="F47215">
        <v>120076.2037428</v>
      </c>
    </row>
    <row r="47216" spans="1:6" x14ac:dyDescent="0.35">
      <c r="A47216" t="s">
        <v>84</v>
      </c>
      <c r="B47216" t="s">
        <v>36</v>
      </c>
      <c r="C47216">
        <v>2044</v>
      </c>
      <c r="D47216" t="s">
        <v>11</v>
      </c>
      <c r="E47216" t="s">
        <v>16</v>
      </c>
      <c r="F47216">
        <v>204831.34766</v>
      </c>
    </row>
    <row r="47217" spans="1:6" x14ac:dyDescent="0.35">
      <c r="A47217" t="s">
        <v>84</v>
      </c>
      <c r="B47217" t="s">
        <v>36</v>
      </c>
      <c r="C47217">
        <v>2044</v>
      </c>
      <c r="D47217" t="s">
        <v>11</v>
      </c>
      <c r="E47217" t="s">
        <v>32</v>
      </c>
      <c r="F47217">
        <v>208547.14086000001</v>
      </c>
    </row>
    <row r="47218" spans="1:6" x14ac:dyDescent="0.35">
      <c r="A47218" t="s">
        <v>84</v>
      </c>
      <c r="B47218" t="s">
        <v>36</v>
      </c>
      <c r="C47218">
        <v>2044</v>
      </c>
      <c r="D47218" t="s">
        <v>11</v>
      </c>
      <c r="E47218" t="s">
        <v>17</v>
      </c>
      <c r="F47218">
        <v>209814.54136999999</v>
      </c>
    </row>
    <row r="47219" spans="1:6" x14ac:dyDescent="0.35">
      <c r="A47219" t="s">
        <v>84</v>
      </c>
      <c r="B47219" t="s">
        <v>36</v>
      </c>
      <c r="C47219">
        <v>2044</v>
      </c>
      <c r="D47219" t="s">
        <v>11</v>
      </c>
      <c r="E47219" t="s">
        <v>18</v>
      </c>
      <c r="F47219">
        <v>214376.17989999999</v>
      </c>
    </row>
    <row r="47220" spans="1:6" x14ac:dyDescent="0.35">
      <c r="A47220" t="s">
        <v>84</v>
      </c>
      <c r="B47220" t="s">
        <v>36</v>
      </c>
      <c r="C47220">
        <v>2044</v>
      </c>
      <c r="D47220" t="s">
        <v>11</v>
      </c>
      <c r="E47220" t="s">
        <v>19</v>
      </c>
      <c r="F47220">
        <v>246315.53949</v>
      </c>
    </row>
    <row r="47221" spans="1:6" x14ac:dyDescent="0.35">
      <c r="A47221" t="s">
        <v>84</v>
      </c>
      <c r="B47221" t="s">
        <v>36</v>
      </c>
      <c r="C47221">
        <v>2044</v>
      </c>
      <c r="D47221" t="s">
        <v>11</v>
      </c>
      <c r="E47221" t="s">
        <v>20</v>
      </c>
      <c r="F47221">
        <v>267656.81459000002</v>
      </c>
    </row>
    <row r="47222" spans="1:6" x14ac:dyDescent="0.35">
      <c r="A47222" t="s">
        <v>84</v>
      </c>
      <c r="B47222" t="s">
        <v>36</v>
      </c>
      <c r="C47222">
        <v>2044</v>
      </c>
      <c r="D47222" t="s">
        <v>11</v>
      </c>
      <c r="E47222" t="s">
        <v>21</v>
      </c>
      <c r="F47222">
        <v>273824.09959</v>
      </c>
    </row>
    <row r="47223" spans="1:6" x14ac:dyDescent="0.35">
      <c r="A47223" t="s">
        <v>84</v>
      </c>
      <c r="B47223" t="s">
        <v>36</v>
      </c>
      <c r="C47223">
        <v>2044</v>
      </c>
      <c r="D47223" t="s">
        <v>11</v>
      </c>
      <c r="E47223" t="s">
        <v>22</v>
      </c>
      <c r="F47223">
        <v>269099.71995</v>
      </c>
    </row>
    <row r="47224" spans="1:6" x14ac:dyDescent="0.35">
      <c r="A47224" t="s">
        <v>84</v>
      </c>
      <c r="B47224" t="s">
        <v>36</v>
      </c>
      <c r="C47224">
        <v>2044</v>
      </c>
      <c r="D47224" t="s">
        <v>11</v>
      </c>
      <c r="E47224" t="s">
        <v>23</v>
      </c>
      <c r="F47224">
        <v>260366.90925999999</v>
      </c>
    </row>
    <row r="47225" spans="1:6" x14ac:dyDescent="0.35">
      <c r="A47225" t="s">
        <v>84</v>
      </c>
      <c r="B47225" t="s">
        <v>36</v>
      </c>
      <c r="C47225">
        <v>2044</v>
      </c>
      <c r="D47225" t="s">
        <v>11</v>
      </c>
      <c r="E47225" t="s">
        <v>24</v>
      </c>
      <c r="F47225">
        <v>257078.60889999999</v>
      </c>
    </row>
    <row r="47226" spans="1:6" x14ac:dyDescent="0.35">
      <c r="A47226" t="s">
        <v>84</v>
      </c>
      <c r="B47226" t="s">
        <v>36</v>
      </c>
      <c r="C47226">
        <v>2044</v>
      </c>
      <c r="D47226" t="s">
        <v>11</v>
      </c>
      <c r="E47226" t="s">
        <v>25</v>
      </c>
      <c r="F47226">
        <v>241608.21509000001</v>
      </c>
    </row>
    <row r="47227" spans="1:6" x14ac:dyDescent="0.35">
      <c r="A47227" t="s">
        <v>84</v>
      </c>
      <c r="B47227" t="s">
        <v>36</v>
      </c>
      <c r="C47227">
        <v>2044</v>
      </c>
      <c r="D47227" t="s">
        <v>11</v>
      </c>
      <c r="E47227" t="s">
        <v>26</v>
      </c>
      <c r="F47227">
        <v>218485.10021999999</v>
      </c>
    </row>
    <row r="47228" spans="1:6" x14ac:dyDescent="0.35">
      <c r="A47228" t="s">
        <v>84</v>
      </c>
      <c r="B47228" t="s">
        <v>36</v>
      </c>
      <c r="C47228">
        <v>2044</v>
      </c>
      <c r="D47228" t="s">
        <v>11</v>
      </c>
      <c r="E47228" t="s">
        <v>27</v>
      </c>
      <c r="F47228">
        <v>189536.62607999999</v>
      </c>
    </row>
    <row r="47229" spans="1:6" x14ac:dyDescent="0.35">
      <c r="A47229" t="s">
        <v>84</v>
      </c>
      <c r="B47229" t="s">
        <v>36</v>
      </c>
      <c r="C47229">
        <v>2044</v>
      </c>
      <c r="D47229" t="s">
        <v>11</v>
      </c>
      <c r="E47229" t="s">
        <v>28</v>
      </c>
      <c r="F47229">
        <v>157076.91768000001</v>
      </c>
    </row>
    <row r="47230" spans="1:6" x14ac:dyDescent="0.35">
      <c r="A47230" t="s">
        <v>84</v>
      </c>
      <c r="B47230" t="s">
        <v>36</v>
      </c>
      <c r="C47230">
        <v>2044</v>
      </c>
      <c r="D47230" t="s">
        <v>11</v>
      </c>
      <c r="E47230" t="s">
        <v>29</v>
      </c>
      <c r="F47230">
        <v>150043.94588000001</v>
      </c>
    </row>
    <row r="47231" spans="1:6" x14ac:dyDescent="0.35">
      <c r="A47231" t="s">
        <v>84</v>
      </c>
      <c r="B47231" t="s">
        <v>36</v>
      </c>
      <c r="C47231">
        <v>2044</v>
      </c>
      <c r="D47231" t="s">
        <v>11</v>
      </c>
      <c r="E47231" t="s">
        <v>30</v>
      </c>
      <c r="F47231">
        <v>123534.91189</v>
      </c>
    </row>
    <row r="47232" spans="1:6" x14ac:dyDescent="0.35">
      <c r="A47232" t="s">
        <v>84</v>
      </c>
      <c r="B47232" t="s">
        <v>36</v>
      </c>
      <c r="C47232">
        <v>2044</v>
      </c>
      <c r="D47232" t="s">
        <v>11</v>
      </c>
      <c r="E47232" t="s">
        <v>31</v>
      </c>
      <c r="F47232">
        <v>105877.956871</v>
      </c>
    </row>
    <row r="47233" spans="1:6" x14ac:dyDescent="0.35">
      <c r="A47233" t="s">
        <v>84</v>
      </c>
      <c r="B47233" t="s">
        <v>36</v>
      </c>
      <c r="C47233">
        <v>2044</v>
      </c>
      <c r="D47233" t="s">
        <v>11</v>
      </c>
      <c r="E47233" t="s">
        <v>10</v>
      </c>
      <c r="F47233">
        <v>123771.6925491</v>
      </c>
    </row>
    <row r="47234" spans="1:6" x14ac:dyDescent="0.35">
      <c r="A47234" t="s">
        <v>84</v>
      </c>
      <c r="B47234" t="s">
        <v>36</v>
      </c>
      <c r="C47234">
        <v>2045</v>
      </c>
      <c r="D47234" t="s">
        <v>11</v>
      </c>
      <c r="E47234" t="s">
        <v>16</v>
      </c>
      <c r="F47234">
        <v>206614.37966999999</v>
      </c>
    </row>
    <row r="47235" spans="1:6" x14ac:dyDescent="0.35">
      <c r="A47235" t="s">
        <v>84</v>
      </c>
      <c r="B47235" t="s">
        <v>36</v>
      </c>
      <c r="C47235">
        <v>2045</v>
      </c>
      <c r="D47235" t="s">
        <v>11</v>
      </c>
      <c r="E47235" t="s">
        <v>32</v>
      </c>
      <c r="F47235">
        <v>210749.11175000001</v>
      </c>
    </row>
    <row r="47236" spans="1:6" x14ac:dyDescent="0.35">
      <c r="A47236" t="s">
        <v>84</v>
      </c>
      <c r="B47236" t="s">
        <v>36</v>
      </c>
      <c r="C47236">
        <v>2045</v>
      </c>
      <c r="D47236" t="s">
        <v>11</v>
      </c>
      <c r="E47236" t="s">
        <v>17</v>
      </c>
      <c r="F47236">
        <v>212318.62283000001</v>
      </c>
    </row>
    <row r="47237" spans="1:6" x14ac:dyDescent="0.35">
      <c r="A47237" t="s">
        <v>84</v>
      </c>
      <c r="B47237" t="s">
        <v>36</v>
      </c>
      <c r="C47237">
        <v>2045</v>
      </c>
      <c r="D47237" t="s">
        <v>11</v>
      </c>
      <c r="E47237" t="s">
        <v>18</v>
      </c>
      <c r="F47237">
        <v>218283.94537999999</v>
      </c>
    </row>
    <row r="47238" spans="1:6" x14ac:dyDescent="0.35">
      <c r="A47238" t="s">
        <v>84</v>
      </c>
      <c r="B47238" t="s">
        <v>36</v>
      </c>
      <c r="C47238">
        <v>2045</v>
      </c>
      <c r="D47238" t="s">
        <v>11</v>
      </c>
      <c r="E47238" t="s">
        <v>19</v>
      </c>
      <c r="F47238">
        <v>247743.64718999999</v>
      </c>
    </row>
    <row r="47239" spans="1:6" x14ac:dyDescent="0.35">
      <c r="A47239" t="s">
        <v>84</v>
      </c>
      <c r="B47239" t="s">
        <v>36</v>
      </c>
      <c r="C47239">
        <v>2045</v>
      </c>
      <c r="D47239" t="s">
        <v>11</v>
      </c>
      <c r="E47239" t="s">
        <v>20</v>
      </c>
      <c r="F47239">
        <v>267546.16995000001</v>
      </c>
    </row>
    <row r="47240" spans="1:6" x14ac:dyDescent="0.35">
      <c r="A47240" t="s">
        <v>84</v>
      </c>
      <c r="B47240" t="s">
        <v>36</v>
      </c>
      <c r="C47240">
        <v>2045</v>
      </c>
      <c r="D47240" t="s">
        <v>11</v>
      </c>
      <c r="E47240" t="s">
        <v>21</v>
      </c>
      <c r="F47240">
        <v>275093.33461999998</v>
      </c>
    </row>
    <row r="47241" spans="1:6" x14ac:dyDescent="0.35">
      <c r="A47241" t="s">
        <v>84</v>
      </c>
      <c r="B47241" t="s">
        <v>36</v>
      </c>
      <c r="C47241">
        <v>2045</v>
      </c>
      <c r="D47241" t="s">
        <v>11</v>
      </c>
      <c r="E47241" t="s">
        <v>22</v>
      </c>
      <c r="F47241">
        <v>272998.99679</v>
      </c>
    </row>
    <row r="47242" spans="1:6" x14ac:dyDescent="0.35">
      <c r="A47242" t="s">
        <v>84</v>
      </c>
      <c r="B47242" t="s">
        <v>36</v>
      </c>
      <c r="C47242">
        <v>2045</v>
      </c>
      <c r="D47242" t="s">
        <v>11</v>
      </c>
      <c r="E47242" t="s">
        <v>23</v>
      </c>
      <c r="F47242">
        <v>261800.91545999999</v>
      </c>
    </row>
    <row r="47243" spans="1:6" x14ac:dyDescent="0.35">
      <c r="A47243" t="s">
        <v>84</v>
      </c>
      <c r="B47243" t="s">
        <v>36</v>
      </c>
      <c r="C47243">
        <v>2045</v>
      </c>
      <c r="D47243" t="s">
        <v>11</v>
      </c>
      <c r="E47243" t="s">
        <v>24</v>
      </c>
      <c r="F47243">
        <v>259696.91918999999</v>
      </c>
    </row>
    <row r="47244" spans="1:6" x14ac:dyDescent="0.35">
      <c r="A47244" t="s">
        <v>84</v>
      </c>
      <c r="B47244" t="s">
        <v>36</v>
      </c>
      <c r="C47244">
        <v>2045</v>
      </c>
      <c r="D47244" t="s">
        <v>11</v>
      </c>
      <c r="E47244" t="s">
        <v>25</v>
      </c>
      <c r="F47244">
        <v>244951.21106</v>
      </c>
    </row>
    <row r="47245" spans="1:6" x14ac:dyDescent="0.35">
      <c r="A47245" t="s">
        <v>84</v>
      </c>
      <c r="B47245" t="s">
        <v>36</v>
      </c>
      <c r="C47245">
        <v>2045</v>
      </c>
      <c r="D47245" t="s">
        <v>11</v>
      </c>
      <c r="E47245" t="s">
        <v>26</v>
      </c>
      <c r="F47245">
        <v>221843.62628</v>
      </c>
    </row>
    <row r="47246" spans="1:6" x14ac:dyDescent="0.35">
      <c r="A47246" t="s">
        <v>84</v>
      </c>
      <c r="B47246" t="s">
        <v>36</v>
      </c>
      <c r="C47246">
        <v>2045</v>
      </c>
      <c r="D47246" t="s">
        <v>11</v>
      </c>
      <c r="E47246" t="s">
        <v>27</v>
      </c>
      <c r="F47246">
        <v>195276.18095000001</v>
      </c>
    </row>
    <row r="47247" spans="1:6" x14ac:dyDescent="0.35">
      <c r="A47247" t="s">
        <v>84</v>
      </c>
      <c r="B47247" t="s">
        <v>36</v>
      </c>
      <c r="C47247">
        <v>2045</v>
      </c>
      <c r="D47247" t="s">
        <v>11</v>
      </c>
      <c r="E47247" t="s">
        <v>28</v>
      </c>
      <c r="F47247">
        <v>159781.29045</v>
      </c>
    </row>
    <row r="47248" spans="1:6" x14ac:dyDescent="0.35">
      <c r="A47248" t="s">
        <v>84</v>
      </c>
      <c r="B47248" t="s">
        <v>36</v>
      </c>
      <c r="C47248">
        <v>2045</v>
      </c>
      <c r="D47248" t="s">
        <v>11</v>
      </c>
      <c r="E47248" t="s">
        <v>29</v>
      </c>
      <c r="F47248">
        <v>151039.90612999999</v>
      </c>
    </row>
    <row r="47249" spans="1:6" x14ac:dyDescent="0.35">
      <c r="A47249" t="s">
        <v>84</v>
      </c>
      <c r="B47249" t="s">
        <v>36</v>
      </c>
      <c r="C47249">
        <v>2045</v>
      </c>
      <c r="D47249" t="s">
        <v>11</v>
      </c>
      <c r="E47249" t="s">
        <v>30</v>
      </c>
      <c r="F47249">
        <v>126513.79515999999</v>
      </c>
    </row>
    <row r="47250" spans="1:6" x14ac:dyDescent="0.35">
      <c r="A47250" t="s">
        <v>84</v>
      </c>
      <c r="B47250" t="s">
        <v>36</v>
      </c>
      <c r="C47250">
        <v>2045</v>
      </c>
      <c r="D47250" t="s">
        <v>11</v>
      </c>
      <c r="E47250" t="s">
        <v>31</v>
      </c>
      <c r="F47250">
        <v>107022.13725</v>
      </c>
    </row>
    <row r="47251" spans="1:6" x14ac:dyDescent="0.35">
      <c r="A47251" t="s">
        <v>84</v>
      </c>
      <c r="B47251" t="s">
        <v>36</v>
      </c>
      <c r="C47251">
        <v>2045</v>
      </c>
      <c r="D47251" t="s">
        <v>11</v>
      </c>
      <c r="E47251" t="s">
        <v>10</v>
      </c>
      <c r="F47251">
        <v>127476.76495</v>
      </c>
    </row>
    <row r="47252" spans="1:6" x14ac:dyDescent="0.35">
      <c r="A47252" t="s">
        <v>84</v>
      </c>
      <c r="B47252" t="s">
        <v>36</v>
      </c>
      <c r="C47252">
        <v>2046</v>
      </c>
      <c r="D47252" t="s">
        <v>11</v>
      </c>
      <c r="E47252" t="s">
        <v>16</v>
      </c>
      <c r="F47252">
        <v>208288.97393000001</v>
      </c>
    </row>
    <row r="47253" spans="1:6" x14ac:dyDescent="0.35">
      <c r="A47253" t="s">
        <v>84</v>
      </c>
      <c r="B47253" t="s">
        <v>36</v>
      </c>
      <c r="C47253">
        <v>2046</v>
      </c>
      <c r="D47253" t="s">
        <v>11</v>
      </c>
      <c r="E47253" t="s">
        <v>32</v>
      </c>
      <c r="F47253">
        <v>212894.06453999999</v>
      </c>
    </row>
    <row r="47254" spans="1:6" x14ac:dyDescent="0.35">
      <c r="A47254" t="s">
        <v>84</v>
      </c>
      <c r="B47254" t="s">
        <v>36</v>
      </c>
      <c r="C47254">
        <v>2046</v>
      </c>
      <c r="D47254" t="s">
        <v>11</v>
      </c>
      <c r="E47254" t="s">
        <v>17</v>
      </c>
      <c r="F47254">
        <v>214733.84385999999</v>
      </c>
    </row>
    <row r="47255" spans="1:6" x14ac:dyDescent="0.35">
      <c r="A47255" t="s">
        <v>84</v>
      </c>
      <c r="B47255" t="s">
        <v>36</v>
      </c>
      <c r="C47255">
        <v>2046</v>
      </c>
      <c r="D47255" t="s">
        <v>11</v>
      </c>
      <c r="E47255" t="s">
        <v>18</v>
      </c>
      <c r="F47255">
        <v>221724.56254000001</v>
      </c>
    </row>
    <row r="47256" spans="1:6" x14ac:dyDescent="0.35">
      <c r="A47256" t="s">
        <v>84</v>
      </c>
      <c r="B47256" t="s">
        <v>36</v>
      </c>
      <c r="C47256">
        <v>2046</v>
      </c>
      <c r="D47256" t="s">
        <v>11</v>
      </c>
      <c r="E47256" t="s">
        <v>19</v>
      </c>
      <c r="F47256">
        <v>249764.33265999999</v>
      </c>
    </row>
    <row r="47257" spans="1:6" x14ac:dyDescent="0.35">
      <c r="A47257" t="s">
        <v>84</v>
      </c>
      <c r="B47257" t="s">
        <v>36</v>
      </c>
      <c r="C47257">
        <v>2046</v>
      </c>
      <c r="D47257" t="s">
        <v>11</v>
      </c>
      <c r="E47257" t="s">
        <v>20</v>
      </c>
      <c r="F47257">
        <v>267446.43712000002</v>
      </c>
    </row>
    <row r="47258" spans="1:6" x14ac:dyDescent="0.35">
      <c r="A47258" t="s">
        <v>84</v>
      </c>
      <c r="B47258" t="s">
        <v>36</v>
      </c>
      <c r="C47258">
        <v>2046</v>
      </c>
      <c r="D47258" t="s">
        <v>11</v>
      </c>
      <c r="E47258" t="s">
        <v>21</v>
      </c>
      <c r="F47258">
        <v>276831.73070999997</v>
      </c>
    </row>
    <row r="47259" spans="1:6" x14ac:dyDescent="0.35">
      <c r="A47259" t="s">
        <v>84</v>
      </c>
      <c r="B47259" t="s">
        <v>36</v>
      </c>
      <c r="C47259">
        <v>2046</v>
      </c>
      <c r="D47259" t="s">
        <v>11</v>
      </c>
      <c r="E47259" t="s">
        <v>22</v>
      </c>
      <c r="F47259">
        <v>275948.55719999998</v>
      </c>
    </row>
    <row r="47260" spans="1:6" x14ac:dyDescent="0.35">
      <c r="A47260" t="s">
        <v>84</v>
      </c>
      <c r="B47260" t="s">
        <v>36</v>
      </c>
      <c r="C47260">
        <v>2046</v>
      </c>
      <c r="D47260" t="s">
        <v>11</v>
      </c>
      <c r="E47260" t="s">
        <v>23</v>
      </c>
      <c r="F47260">
        <v>264206.93319000001</v>
      </c>
    </row>
    <row r="47261" spans="1:6" x14ac:dyDescent="0.35">
      <c r="A47261" t="s">
        <v>84</v>
      </c>
      <c r="B47261" t="s">
        <v>36</v>
      </c>
      <c r="C47261">
        <v>2046</v>
      </c>
      <c r="D47261" t="s">
        <v>11</v>
      </c>
      <c r="E47261" t="s">
        <v>24</v>
      </c>
      <c r="F47261">
        <v>261893.26344000001</v>
      </c>
    </row>
    <row r="47262" spans="1:6" x14ac:dyDescent="0.35">
      <c r="A47262" t="s">
        <v>84</v>
      </c>
      <c r="B47262" t="s">
        <v>36</v>
      </c>
      <c r="C47262">
        <v>2046</v>
      </c>
      <c r="D47262" t="s">
        <v>11</v>
      </c>
      <c r="E47262" t="s">
        <v>25</v>
      </c>
      <c r="F47262">
        <v>248123.28526999999</v>
      </c>
    </row>
    <row r="47263" spans="1:6" x14ac:dyDescent="0.35">
      <c r="A47263" t="s">
        <v>84</v>
      </c>
      <c r="B47263" t="s">
        <v>36</v>
      </c>
      <c r="C47263">
        <v>2046</v>
      </c>
      <c r="D47263" t="s">
        <v>11</v>
      </c>
      <c r="E47263" t="s">
        <v>26</v>
      </c>
      <c r="F47263">
        <v>225099.05111</v>
      </c>
    </row>
    <row r="47264" spans="1:6" x14ac:dyDescent="0.35">
      <c r="A47264" t="s">
        <v>84</v>
      </c>
      <c r="B47264" t="s">
        <v>36</v>
      </c>
      <c r="C47264">
        <v>2046</v>
      </c>
      <c r="D47264" t="s">
        <v>11</v>
      </c>
      <c r="E47264" t="s">
        <v>27</v>
      </c>
      <c r="F47264">
        <v>199918.43179</v>
      </c>
    </row>
    <row r="47265" spans="1:6" x14ac:dyDescent="0.35">
      <c r="A47265" t="s">
        <v>84</v>
      </c>
      <c r="B47265" t="s">
        <v>36</v>
      </c>
      <c r="C47265">
        <v>2046</v>
      </c>
      <c r="D47265" t="s">
        <v>11</v>
      </c>
      <c r="E47265" t="s">
        <v>28</v>
      </c>
      <c r="F47265">
        <v>164153.42118999999</v>
      </c>
    </row>
    <row r="47266" spans="1:6" x14ac:dyDescent="0.35">
      <c r="A47266" t="s">
        <v>84</v>
      </c>
      <c r="B47266" t="s">
        <v>36</v>
      </c>
      <c r="C47266">
        <v>2046</v>
      </c>
      <c r="D47266" t="s">
        <v>11</v>
      </c>
      <c r="E47266" t="s">
        <v>29</v>
      </c>
      <c r="F47266">
        <v>150154.46049999999</v>
      </c>
    </row>
    <row r="47267" spans="1:6" x14ac:dyDescent="0.35">
      <c r="A47267" t="s">
        <v>84</v>
      </c>
      <c r="B47267" t="s">
        <v>36</v>
      </c>
      <c r="C47267">
        <v>2046</v>
      </c>
      <c r="D47267" t="s">
        <v>11</v>
      </c>
      <c r="E47267" t="s">
        <v>30</v>
      </c>
      <c r="F47267">
        <v>131477.27671000001</v>
      </c>
    </row>
    <row r="47268" spans="1:6" x14ac:dyDescent="0.35">
      <c r="A47268" t="s">
        <v>84</v>
      </c>
      <c r="B47268" t="s">
        <v>36</v>
      </c>
      <c r="C47268">
        <v>2046</v>
      </c>
      <c r="D47268" t="s">
        <v>11</v>
      </c>
      <c r="E47268" t="s">
        <v>31</v>
      </c>
      <c r="F47268">
        <v>107236.967844</v>
      </c>
    </row>
    <row r="47269" spans="1:6" x14ac:dyDescent="0.35">
      <c r="A47269" t="s">
        <v>84</v>
      </c>
      <c r="B47269" t="s">
        <v>36</v>
      </c>
      <c r="C47269">
        <v>2046</v>
      </c>
      <c r="D47269" t="s">
        <v>11</v>
      </c>
      <c r="E47269" t="s">
        <v>10</v>
      </c>
      <c r="F47269">
        <v>131612.99609959999</v>
      </c>
    </row>
    <row r="47270" spans="1:6" x14ac:dyDescent="0.35">
      <c r="A47270" t="s">
        <v>67</v>
      </c>
      <c r="B47270" t="s">
        <v>36</v>
      </c>
      <c r="C47270">
        <v>2021</v>
      </c>
      <c r="D47270" t="s">
        <v>11</v>
      </c>
      <c r="E47270" t="s">
        <v>16</v>
      </c>
      <c r="F47270">
        <v>11258</v>
      </c>
    </row>
    <row r="47271" spans="1:6" x14ac:dyDescent="0.35">
      <c r="A47271" t="s">
        <v>67</v>
      </c>
      <c r="B47271" t="s">
        <v>36</v>
      </c>
      <c r="C47271">
        <v>2021</v>
      </c>
      <c r="D47271" t="s">
        <v>11</v>
      </c>
      <c r="E47271" t="s">
        <v>32</v>
      </c>
      <c r="F47271">
        <v>12403</v>
      </c>
    </row>
    <row r="47272" spans="1:6" x14ac:dyDescent="0.35">
      <c r="A47272" t="s">
        <v>67</v>
      </c>
      <c r="B47272" t="s">
        <v>36</v>
      </c>
      <c r="C47272">
        <v>2021</v>
      </c>
      <c r="D47272" t="s">
        <v>11</v>
      </c>
      <c r="E47272" t="s">
        <v>17</v>
      </c>
      <c r="F47272">
        <v>12696</v>
      </c>
    </row>
    <row r="47273" spans="1:6" x14ac:dyDescent="0.35">
      <c r="A47273" t="s">
        <v>67</v>
      </c>
      <c r="B47273" t="s">
        <v>36</v>
      </c>
      <c r="C47273">
        <v>2021</v>
      </c>
      <c r="D47273" t="s">
        <v>11</v>
      </c>
      <c r="E47273" t="s">
        <v>18</v>
      </c>
      <c r="F47273">
        <v>10515</v>
      </c>
    </row>
    <row r="47274" spans="1:6" x14ac:dyDescent="0.35">
      <c r="A47274" t="s">
        <v>67</v>
      </c>
      <c r="B47274" t="s">
        <v>36</v>
      </c>
      <c r="C47274">
        <v>2021</v>
      </c>
      <c r="D47274" t="s">
        <v>11</v>
      </c>
      <c r="E47274" t="s">
        <v>19</v>
      </c>
      <c r="F47274">
        <v>10818</v>
      </c>
    </row>
    <row r="47275" spans="1:6" x14ac:dyDescent="0.35">
      <c r="A47275" t="s">
        <v>67</v>
      </c>
      <c r="B47275" t="s">
        <v>36</v>
      </c>
      <c r="C47275">
        <v>2021</v>
      </c>
      <c r="D47275" t="s">
        <v>11</v>
      </c>
      <c r="E47275" t="s">
        <v>20</v>
      </c>
      <c r="F47275">
        <v>12935</v>
      </c>
    </row>
    <row r="47276" spans="1:6" x14ac:dyDescent="0.35">
      <c r="A47276" t="s">
        <v>67</v>
      </c>
      <c r="B47276" t="s">
        <v>36</v>
      </c>
      <c r="C47276">
        <v>2021</v>
      </c>
      <c r="D47276" t="s">
        <v>11</v>
      </c>
      <c r="E47276" t="s">
        <v>21</v>
      </c>
      <c r="F47276">
        <v>13104</v>
      </c>
    </row>
    <row r="47277" spans="1:6" x14ac:dyDescent="0.35">
      <c r="A47277" t="s">
        <v>67</v>
      </c>
      <c r="B47277" t="s">
        <v>36</v>
      </c>
      <c r="C47277">
        <v>2021</v>
      </c>
      <c r="D47277" t="s">
        <v>11</v>
      </c>
      <c r="E47277" t="s">
        <v>22</v>
      </c>
      <c r="F47277">
        <v>13204</v>
      </c>
    </row>
    <row r="47278" spans="1:6" x14ac:dyDescent="0.35">
      <c r="A47278" t="s">
        <v>67</v>
      </c>
      <c r="B47278" t="s">
        <v>36</v>
      </c>
      <c r="C47278">
        <v>2021</v>
      </c>
      <c r="D47278" t="s">
        <v>11</v>
      </c>
      <c r="E47278" t="s">
        <v>23</v>
      </c>
      <c r="F47278">
        <v>11783</v>
      </c>
    </row>
    <row r="47279" spans="1:6" x14ac:dyDescent="0.35">
      <c r="A47279" t="s">
        <v>67</v>
      </c>
      <c r="B47279" t="s">
        <v>36</v>
      </c>
      <c r="C47279">
        <v>2021</v>
      </c>
      <c r="D47279" t="s">
        <v>11</v>
      </c>
      <c r="E47279" t="s">
        <v>24</v>
      </c>
      <c r="F47279">
        <v>12309</v>
      </c>
    </row>
    <row r="47280" spans="1:6" x14ac:dyDescent="0.35">
      <c r="A47280" t="s">
        <v>67</v>
      </c>
      <c r="B47280" t="s">
        <v>36</v>
      </c>
      <c r="C47280">
        <v>2021</v>
      </c>
      <c r="D47280" t="s">
        <v>11</v>
      </c>
      <c r="E47280" t="s">
        <v>25</v>
      </c>
      <c r="F47280">
        <v>12460</v>
      </c>
    </row>
    <row r="47281" spans="1:6" x14ac:dyDescent="0.35">
      <c r="A47281" t="s">
        <v>67</v>
      </c>
      <c r="B47281" t="s">
        <v>36</v>
      </c>
      <c r="C47281">
        <v>2021</v>
      </c>
      <c r="D47281" t="s">
        <v>11</v>
      </c>
      <c r="E47281" t="s">
        <v>26</v>
      </c>
      <c r="F47281">
        <v>12459</v>
      </c>
    </row>
    <row r="47282" spans="1:6" x14ac:dyDescent="0.35">
      <c r="A47282" t="s">
        <v>67</v>
      </c>
      <c r="B47282" t="s">
        <v>36</v>
      </c>
      <c r="C47282">
        <v>2021</v>
      </c>
      <c r="D47282" t="s">
        <v>11</v>
      </c>
      <c r="E47282" t="s">
        <v>27</v>
      </c>
      <c r="F47282">
        <v>11318</v>
      </c>
    </row>
    <row r="47283" spans="1:6" x14ac:dyDescent="0.35">
      <c r="A47283" t="s">
        <v>67</v>
      </c>
      <c r="B47283" t="s">
        <v>36</v>
      </c>
      <c r="C47283">
        <v>2021</v>
      </c>
      <c r="D47283" t="s">
        <v>11</v>
      </c>
      <c r="E47283" t="s">
        <v>28</v>
      </c>
      <c r="F47283">
        <v>8814</v>
      </c>
    </row>
    <row r="47284" spans="1:6" x14ac:dyDescent="0.35">
      <c r="A47284" t="s">
        <v>67</v>
      </c>
      <c r="B47284" t="s">
        <v>36</v>
      </c>
      <c r="C47284">
        <v>2021</v>
      </c>
      <c r="D47284" t="s">
        <v>11</v>
      </c>
      <c r="E47284" t="s">
        <v>29</v>
      </c>
      <c r="F47284">
        <v>7005</v>
      </c>
    </row>
    <row r="47285" spans="1:6" x14ac:dyDescent="0.35">
      <c r="A47285" t="s">
        <v>67</v>
      </c>
      <c r="B47285" t="s">
        <v>36</v>
      </c>
      <c r="C47285">
        <v>2021</v>
      </c>
      <c r="D47285" t="s">
        <v>11</v>
      </c>
      <c r="E47285" t="s">
        <v>30</v>
      </c>
      <c r="F47285">
        <v>4771</v>
      </c>
    </row>
    <row r="47286" spans="1:6" x14ac:dyDescent="0.35">
      <c r="A47286" t="s">
        <v>67</v>
      </c>
      <c r="B47286" t="s">
        <v>36</v>
      </c>
      <c r="C47286">
        <v>2021</v>
      </c>
      <c r="D47286" t="s">
        <v>11</v>
      </c>
      <c r="E47286" t="s">
        <v>31</v>
      </c>
      <c r="F47286">
        <v>2861</v>
      </c>
    </row>
    <row r="47287" spans="1:6" x14ac:dyDescent="0.35">
      <c r="A47287" t="s">
        <v>67</v>
      </c>
      <c r="B47287" t="s">
        <v>36</v>
      </c>
      <c r="C47287">
        <v>2021</v>
      </c>
      <c r="D47287" t="s">
        <v>11</v>
      </c>
      <c r="E47287" t="s">
        <v>10</v>
      </c>
      <c r="F47287">
        <v>2496</v>
      </c>
    </row>
    <row r="47288" spans="1:6" x14ac:dyDescent="0.35">
      <c r="A47288" t="s">
        <v>67</v>
      </c>
      <c r="B47288" t="s">
        <v>36</v>
      </c>
      <c r="C47288">
        <v>2022</v>
      </c>
      <c r="D47288" t="s">
        <v>11</v>
      </c>
      <c r="E47288" t="s">
        <v>16</v>
      </c>
      <c r="F47288">
        <v>11443.858944</v>
      </c>
    </row>
    <row r="47289" spans="1:6" x14ac:dyDescent="0.35">
      <c r="A47289" t="s">
        <v>67</v>
      </c>
      <c r="B47289" t="s">
        <v>36</v>
      </c>
      <c r="C47289">
        <v>2022</v>
      </c>
      <c r="D47289" t="s">
        <v>11</v>
      </c>
      <c r="E47289" t="s">
        <v>32</v>
      </c>
      <c r="F47289">
        <v>12245.258124</v>
      </c>
    </row>
    <row r="47290" spans="1:6" x14ac:dyDescent="0.35">
      <c r="A47290" t="s">
        <v>67</v>
      </c>
      <c r="B47290" t="s">
        <v>36</v>
      </c>
      <c r="C47290">
        <v>2022</v>
      </c>
      <c r="D47290" t="s">
        <v>11</v>
      </c>
      <c r="E47290" t="s">
        <v>17</v>
      </c>
      <c r="F47290">
        <v>12839.904312999999</v>
      </c>
    </row>
    <row r="47291" spans="1:6" x14ac:dyDescent="0.35">
      <c r="A47291" t="s">
        <v>67</v>
      </c>
      <c r="B47291" t="s">
        <v>36</v>
      </c>
      <c r="C47291">
        <v>2022</v>
      </c>
      <c r="D47291" t="s">
        <v>11</v>
      </c>
      <c r="E47291" t="s">
        <v>18</v>
      </c>
      <c r="F47291">
        <v>10810.0996552</v>
      </c>
    </row>
    <row r="47292" spans="1:6" x14ac:dyDescent="0.35">
      <c r="A47292" t="s">
        <v>67</v>
      </c>
      <c r="B47292" t="s">
        <v>36</v>
      </c>
      <c r="C47292">
        <v>2022</v>
      </c>
      <c r="D47292" t="s">
        <v>11</v>
      </c>
      <c r="E47292" t="s">
        <v>19</v>
      </c>
      <c r="F47292">
        <v>10745.288266</v>
      </c>
    </row>
    <row r="47293" spans="1:6" x14ac:dyDescent="0.35">
      <c r="A47293" t="s">
        <v>67</v>
      </c>
      <c r="B47293" t="s">
        <v>36</v>
      </c>
      <c r="C47293">
        <v>2022</v>
      </c>
      <c r="D47293" t="s">
        <v>11</v>
      </c>
      <c r="E47293" t="s">
        <v>20</v>
      </c>
      <c r="F47293">
        <v>12725.238592</v>
      </c>
    </row>
    <row r="47294" spans="1:6" x14ac:dyDescent="0.35">
      <c r="A47294" t="s">
        <v>67</v>
      </c>
      <c r="B47294" t="s">
        <v>36</v>
      </c>
      <c r="C47294">
        <v>2022</v>
      </c>
      <c r="D47294" t="s">
        <v>11</v>
      </c>
      <c r="E47294" t="s">
        <v>21</v>
      </c>
      <c r="F47294">
        <v>13315.675869000001</v>
      </c>
    </row>
    <row r="47295" spans="1:6" x14ac:dyDescent="0.35">
      <c r="A47295" t="s">
        <v>67</v>
      </c>
      <c r="B47295" t="s">
        <v>36</v>
      </c>
      <c r="C47295">
        <v>2022</v>
      </c>
      <c r="D47295" t="s">
        <v>11</v>
      </c>
      <c r="E47295" t="s">
        <v>22</v>
      </c>
      <c r="F47295">
        <v>13396.642491000001</v>
      </c>
    </row>
    <row r="47296" spans="1:6" x14ac:dyDescent="0.35">
      <c r="A47296" t="s">
        <v>67</v>
      </c>
      <c r="B47296" t="s">
        <v>36</v>
      </c>
      <c r="C47296">
        <v>2022</v>
      </c>
      <c r="D47296" t="s">
        <v>11</v>
      </c>
      <c r="E47296" t="s">
        <v>23</v>
      </c>
      <c r="F47296">
        <v>12069.454100999999</v>
      </c>
    </row>
    <row r="47297" spans="1:6" x14ac:dyDescent="0.35">
      <c r="A47297" t="s">
        <v>67</v>
      </c>
      <c r="B47297" t="s">
        <v>36</v>
      </c>
      <c r="C47297">
        <v>2022</v>
      </c>
      <c r="D47297" t="s">
        <v>11</v>
      </c>
      <c r="E47297" t="s">
        <v>24</v>
      </c>
      <c r="F47297">
        <v>12183.386162000001</v>
      </c>
    </row>
    <row r="47298" spans="1:6" x14ac:dyDescent="0.35">
      <c r="A47298" t="s">
        <v>67</v>
      </c>
      <c r="B47298" t="s">
        <v>36</v>
      </c>
      <c r="C47298">
        <v>2022</v>
      </c>
      <c r="D47298" t="s">
        <v>11</v>
      </c>
      <c r="E47298" t="s">
        <v>25</v>
      </c>
      <c r="F47298">
        <v>12799.659008000001</v>
      </c>
    </row>
    <row r="47299" spans="1:6" x14ac:dyDescent="0.35">
      <c r="A47299" t="s">
        <v>67</v>
      </c>
      <c r="B47299" t="s">
        <v>36</v>
      </c>
      <c r="C47299">
        <v>2022</v>
      </c>
      <c r="D47299" t="s">
        <v>11</v>
      </c>
      <c r="E47299" t="s">
        <v>26</v>
      </c>
      <c r="F47299">
        <v>12367.501591</v>
      </c>
    </row>
    <row r="47300" spans="1:6" x14ac:dyDescent="0.35">
      <c r="A47300" t="s">
        <v>67</v>
      </c>
      <c r="B47300" t="s">
        <v>36</v>
      </c>
      <c r="C47300">
        <v>2022</v>
      </c>
      <c r="D47300" t="s">
        <v>11</v>
      </c>
      <c r="E47300" t="s">
        <v>27</v>
      </c>
      <c r="F47300">
        <v>11704.183724</v>
      </c>
    </row>
    <row r="47301" spans="1:6" x14ac:dyDescent="0.35">
      <c r="A47301" t="s">
        <v>67</v>
      </c>
      <c r="B47301" t="s">
        <v>36</v>
      </c>
      <c r="C47301">
        <v>2022</v>
      </c>
      <c r="D47301" t="s">
        <v>11</v>
      </c>
      <c r="E47301" t="s">
        <v>28</v>
      </c>
      <c r="F47301">
        <v>9252.7570398000007</v>
      </c>
    </row>
    <row r="47302" spans="1:6" x14ac:dyDescent="0.35">
      <c r="A47302" t="s">
        <v>67</v>
      </c>
      <c r="B47302" t="s">
        <v>36</v>
      </c>
      <c r="C47302">
        <v>2022</v>
      </c>
      <c r="D47302" t="s">
        <v>11</v>
      </c>
      <c r="E47302" t="s">
        <v>29</v>
      </c>
      <c r="F47302">
        <v>7178.7579428999998</v>
      </c>
    </row>
    <row r="47303" spans="1:6" x14ac:dyDescent="0.35">
      <c r="A47303" t="s">
        <v>67</v>
      </c>
      <c r="B47303" t="s">
        <v>36</v>
      </c>
      <c r="C47303">
        <v>2022</v>
      </c>
      <c r="D47303" t="s">
        <v>11</v>
      </c>
      <c r="E47303" t="s">
        <v>30</v>
      </c>
      <c r="F47303">
        <v>5171.4329878999997</v>
      </c>
    </row>
    <row r="47304" spans="1:6" x14ac:dyDescent="0.35">
      <c r="A47304" t="s">
        <v>67</v>
      </c>
      <c r="B47304" t="s">
        <v>36</v>
      </c>
      <c r="C47304">
        <v>2022</v>
      </c>
      <c r="D47304" t="s">
        <v>11</v>
      </c>
      <c r="E47304" t="s">
        <v>31</v>
      </c>
      <c r="F47304">
        <v>3033.4427436999999</v>
      </c>
    </row>
    <row r="47305" spans="1:6" x14ac:dyDescent="0.35">
      <c r="A47305" t="s">
        <v>67</v>
      </c>
      <c r="B47305" t="s">
        <v>36</v>
      </c>
      <c r="C47305">
        <v>2022</v>
      </c>
      <c r="D47305" t="s">
        <v>11</v>
      </c>
      <c r="E47305" t="s">
        <v>10</v>
      </c>
      <c r="F47305">
        <v>2641.3438673810001</v>
      </c>
    </row>
    <row r="47306" spans="1:6" x14ac:dyDescent="0.35">
      <c r="A47306" t="s">
        <v>67</v>
      </c>
      <c r="B47306" t="s">
        <v>36</v>
      </c>
      <c r="C47306">
        <v>2023</v>
      </c>
      <c r="D47306" t="s">
        <v>11</v>
      </c>
      <c r="E47306" t="s">
        <v>16</v>
      </c>
      <c r="F47306">
        <v>11497.417076</v>
      </c>
    </row>
    <row r="47307" spans="1:6" x14ac:dyDescent="0.35">
      <c r="A47307" t="s">
        <v>67</v>
      </c>
      <c r="B47307" t="s">
        <v>36</v>
      </c>
      <c r="C47307">
        <v>2023</v>
      </c>
      <c r="D47307" t="s">
        <v>11</v>
      </c>
      <c r="E47307" t="s">
        <v>32</v>
      </c>
      <c r="F47307">
        <v>12192.577982000001</v>
      </c>
    </row>
    <row r="47308" spans="1:6" x14ac:dyDescent="0.35">
      <c r="A47308" t="s">
        <v>67</v>
      </c>
      <c r="B47308" t="s">
        <v>36</v>
      </c>
      <c r="C47308">
        <v>2023</v>
      </c>
      <c r="D47308" t="s">
        <v>11</v>
      </c>
      <c r="E47308" t="s">
        <v>17</v>
      </c>
      <c r="F47308">
        <v>12915.409969</v>
      </c>
    </row>
    <row r="47309" spans="1:6" x14ac:dyDescent="0.35">
      <c r="A47309" t="s">
        <v>67</v>
      </c>
      <c r="B47309" t="s">
        <v>36</v>
      </c>
      <c r="C47309">
        <v>2023</v>
      </c>
      <c r="D47309" t="s">
        <v>11</v>
      </c>
      <c r="E47309" t="s">
        <v>18</v>
      </c>
      <c r="F47309">
        <v>11224.5152825</v>
      </c>
    </row>
    <row r="47310" spans="1:6" x14ac:dyDescent="0.35">
      <c r="A47310" t="s">
        <v>67</v>
      </c>
      <c r="B47310" t="s">
        <v>36</v>
      </c>
      <c r="C47310">
        <v>2023</v>
      </c>
      <c r="D47310" t="s">
        <v>11</v>
      </c>
      <c r="E47310" t="s">
        <v>19</v>
      </c>
      <c r="F47310">
        <v>10859.318225000001</v>
      </c>
    </row>
    <row r="47311" spans="1:6" x14ac:dyDescent="0.35">
      <c r="A47311" t="s">
        <v>67</v>
      </c>
      <c r="B47311" t="s">
        <v>36</v>
      </c>
      <c r="C47311">
        <v>2023</v>
      </c>
      <c r="D47311" t="s">
        <v>11</v>
      </c>
      <c r="E47311" t="s">
        <v>20</v>
      </c>
      <c r="F47311">
        <v>13010.612379</v>
      </c>
    </row>
    <row r="47312" spans="1:6" x14ac:dyDescent="0.35">
      <c r="A47312" t="s">
        <v>67</v>
      </c>
      <c r="B47312" t="s">
        <v>36</v>
      </c>
      <c r="C47312">
        <v>2023</v>
      </c>
      <c r="D47312" t="s">
        <v>11</v>
      </c>
      <c r="E47312" t="s">
        <v>21</v>
      </c>
      <c r="F47312">
        <v>13734.450887999999</v>
      </c>
    </row>
    <row r="47313" spans="1:6" x14ac:dyDescent="0.35">
      <c r="A47313" t="s">
        <v>67</v>
      </c>
      <c r="B47313" t="s">
        <v>36</v>
      </c>
      <c r="C47313">
        <v>2023</v>
      </c>
      <c r="D47313" t="s">
        <v>11</v>
      </c>
      <c r="E47313" t="s">
        <v>22</v>
      </c>
      <c r="F47313">
        <v>13480.441319</v>
      </c>
    </row>
    <row r="47314" spans="1:6" x14ac:dyDescent="0.35">
      <c r="A47314" t="s">
        <v>67</v>
      </c>
      <c r="B47314" t="s">
        <v>36</v>
      </c>
      <c r="C47314">
        <v>2023</v>
      </c>
      <c r="D47314" t="s">
        <v>11</v>
      </c>
      <c r="E47314" t="s">
        <v>23</v>
      </c>
      <c r="F47314">
        <v>12548.032308</v>
      </c>
    </row>
    <row r="47315" spans="1:6" x14ac:dyDescent="0.35">
      <c r="A47315" t="s">
        <v>67</v>
      </c>
      <c r="B47315" t="s">
        <v>36</v>
      </c>
      <c r="C47315">
        <v>2023</v>
      </c>
      <c r="D47315" t="s">
        <v>11</v>
      </c>
      <c r="E47315" t="s">
        <v>24</v>
      </c>
      <c r="F47315">
        <v>12004.967306</v>
      </c>
    </row>
    <row r="47316" spans="1:6" x14ac:dyDescent="0.35">
      <c r="A47316" t="s">
        <v>67</v>
      </c>
      <c r="B47316" t="s">
        <v>36</v>
      </c>
      <c r="C47316">
        <v>2023</v>
      </c>
      <c r="D47316" t="s">
        <v>11</v>
      </c>
      <c r="E47316" t="s">
        <v>25</v>
      </c>
      <c r="F47316">
        <v>13083.721734999999</v>
      </c>
    </row>
    <row r="47317" spans="1:6" x14ac:dyDescent="0.35">
      <c r="A47317" t="s">
        <v>67</v>
      </c>
      <c r="B47317" t="s">
        <v>36</v>
      </c>
      <c r="C47317">
        <v>2023</v>
      </c>
      <c r="D47317" t="s">
        <v>11</v>
      </c>
      <c r="E47317" t="s">
        <v>26</v>
      </c>
      <c r="F47317">
        <v>12183.882217</v>
      </c>
    </row>
    <row r="47318" spans="1:6" x14ac:dyDescent="0.35">
      <c r="A47318" t="s">
        <v>67</v>
      </c>
      <c r="B47318" t="s">
        <v>36</v>
      </c>
      <c r="C47318">
        <v>2023</v>
      </c>
      <c r="D47318" t="s">
        <v>11</v>
      </c>
      <c r="E47318" t="s">
        <v>27</v>
      </c>
      <c r="F47318">
        <v>12076.163763</v>
      </c>
    </row>
    <row r="47319" spans="1:6" x14ac:dyDescent="0.35">
      <c r="A47319" t="s">
        <v>67</v>
      </c>
      <c r="B47319" t="s">
        <v>36</v>
      </c>
      <c r="C47319">
        <v>2023</v>
      </c>
      <c r="D47319" t="s">
        <v>11</v>
      </c>
      <c r="E47319" t="s">
        <v>28</v>
      </c>
      <c r="F47319">
        <v>9653.6695043</v>
      </c>
    </row>
    <row r="47320" spans="1:6" x14ac:dyDescent="0.35">
      <c r="A47320" t="s">
        <v>67</v>
      </c>
      <c r="B47320" t="s">
        <v>36</v>
      </c>
      <c r="C47320">
        <v>2023</v>
      </c>
      <c r="D47320" t="s">
        <v>11</v>
      </c>
      <c r="E47320" t="s">
        <v>29</v>
      </c>
      <c r="F47320">
        <v>7408.9273959999991</v>
      </c>
    </row>
    <row r="47321" spans="1:6" x14ac:dyDescent="0.35">
      <c r="A47321" t="s">
        <v>67</v>
      </c>
      <c r="B47321" t="s">
        <v>36</v>
      </c>
      <c r="C47321">
        <v>2023</v>
      </c>
      <c r="D47321" t="s">
        <v>11</v>
      </c>
      <c r="E47321" t="s">
        <v>30</v>
      </c>
      <c r="F47321">
        <v>5549.9848639000002</v>
      </c>
    </row>
    <row r="47322" spans="1:6" x14ac:dyDescent="0.35">
      <c r="A47322" t="s">
        <v>67</v>
      </c>
      <c r="B47322" t="s">
        <v>36</v>
      </c>
      <c r="C47322">
        <v>2023</v>
      </c>
      <c r="D47322" t="s">
        <v>11</v>
      </c>
      <c r="E47322" t="s">
        <v>31</v>
      </c>
      <c r="F47322">
        <v>3191.9023594999999</v>
      </c>
    </row>
    <row r="47323" spans="1:6" x14ac:dyDescent="0.35">
      <c r="A47323" t="s">
        <v>67</v>
      </c>
      <c r="B47323" t="s">
        <v>36</v>
      </c>
      <c r="C47323">
        <v>2023</v>
      </c>
      <c r="D47323" t="s">
        <v>11</v>
      </c>
      <c r="E47323" t="s">
        <v>10</v>
      </c>
      <c r="F47323">
        <v>2751.1905563229998</v>
      </c>
    </row>
    <row r="47324" spans="1:6" x14ac:dyDescent="0.35">
      <c r="A47324" t="s">
        <v>67</v>
      </c>
      <c r="B47324" t="s">
        <v>36</v>
      </c>
      <c r="C47324">
        <v>2024</v>
      </c>
      <c r="D47324" t="s">
        <v>11</v>
      </c>
      <c r="E47324" t="s">
        <v>16</v>
      </c>
      <c r="F47324">
        <v>11531.379236999999</v>
      </c>
    </row>
    <row r="47325" spans="1:6" x14ac:dyDescent="0.35">
      <c r="A47325" t="s">
        <v>67</v>
      </c>
      <c r="B47325" t="s">
        <v>36</v>
      </c>
      <c r="C47325">
        <v>2024</v>
      </c>
      <c r="D47325" t="s">
        <v>11</v>
      </c>
      <c r="E47325" t="s">
        <v>32</v>
      </c>
      <c r="F47325">
        <v>12045.210993999999</v>
      </c>
    </row>
    <row r="47326" spans="1:6" x14ac:dyDescent="0.35">
      <c r="A47326" t="s">
        <v>67</v>
      </c>
      <c r="B47326" t="s">
        <v>36</v>
      </c>
      <c r="C47326">
        <v>2024</v>
      </c>
      <c r="D47326" t="s">
        <v>11</v>
      </c>
      <c r="E47326" t="s">
        <v>17</v>
      </c>
      <c r="F47326">
        <v>12916.919856</v>
      </c>
    </row>
    <row r="47327" spans="1:6" x14ac:dyDescent="0.35">
      <c r="A47327" t="s">
        <v>67</v>
      </c>
      <c r="B47327" t="s">
        <v>36</v>
      </c>
      <c r="C47327">
        <v>2024</v>
      </c>
      <c r="D47327" t="s">
        <v>11</v>
      </c>
      <c r="E47327" t="s">
        <v>18</v>
      </c>
      <c r="F47327">
        <v>11621.247967400001</v>
      </c>
    </row>
    <row r="47328" spans="1:6" x14ac:dyDescent="0.35">
      <c r="A47328" t="s">
        <v>67</v>
      </c>
      <c r="B47328" t="s">
        <v>36</v>
      </c>
      <c r="C47328">
        <v>2024</v>
      </c>
      <c r="D47328" t="s">
        <v>11</v>
      </c>
      <c r="E47328" t="s">
        <v>19</v>
      </c>
      <c r="F47328">
        <v>10916.8857854</v>
      </c>
    </row>
    <row r="47329" spans="1:6" x14ac:dyDescent="0.35">
      <c r="A47329" t="s">
        <v>67</v>
      </c>
      <c r="B47329" t="s">
        <v>36</v>
      </c>
      <c r="C47329">
        <v>2024</v>
      </c>
      <c r="D47329" t="s">
        <v>11</v>
      </c>
      <c r="E47329" t="s">
        <v>20</v>
      </c>
      <c r="F47329">
        <v>13177.219114</v>
      </c>
    </row>
    <row r="47330" spans="1:6" x14ac:dyDescent="0.35">
      <c r="A47330" t="s">
        <v>67</v>
      </c>
      <c r="B47330" t="s">
        <v>36</v>
      </c>
      <c r="C47330">
        <v>2024</v>
      </c>
      <c r="D47330" t="s">
        <v>11</v>
      </c>
      <c r="E47330" t="s">
        <v>21</v>
      </c>
      <c r="F47330">
        <v>13968.103268999999</v>
      </c>
    </row>
    <row r="47331" spans="1:6" x14ac:dyDescent="0.35">
      <c r="A47331" t="s">
        <v>67</v>
      </c>
      <c r="B47331" t="s">
        <v>36</v>
      </c>
      <c r="C47331">
        <v>2024</v>
      </c>
      <c r="D47331" t="s">
        <v>11</v>
      </c>
      <c r="E47331" t="s">
        <v>22</v>
      </c>
      <c r="F47331">
        <v>13497.251082999999</v>
      </c>
    </row>
    <row r="47332" spans="1:6" x14ac:dyDescent="0.35">
      <c r="A47332" t="s">
        <v>67</v>
      </c>
      <c r="B47332" t="s">
        <v>36</v>
      </c>
      <c r="C47332">
        <v>2024</v>
      </c>
      <c r="D47332" t="s">
        <v>11</v>
      </c>
      <c r="E47332" t="s">
        <v>23</v>
      </c>
      <c r="F47332">
        <v>13016.877741</v>
      </c>
    </row>
    <row r="47333" spans="1:6" x14ac:dyDescent="0.35">
      <c r="A47333" t="s">
        <v>67</v>
      </c>
      <c r="B47333" t="s">
        <v>36</v>
      </c>
      <c r="C47333">
        <v>2024</v>
      </c>
      <c r="D47333" t="s">
        <v>11</v>
      </c>
      <c r="E47333" t="s">
        <v>24</v>
      </c>
      <c r="F47333">
        <v>11893.283127999999</v>
      </c>
    </row>
    <row r="47334" spans="1:6" x14ac:dyDescent="0.35">
      <c r="A47334" t="s">
        <v>67</v>
      </c>
      <c r="B47334" t="s">
        <v>36</v>
      </c>
      <c r="C47334">
        <v>2024</v>
      </c>
      <c r="D47334" t="s">
        <v>11</v>
      </c>
      <c r="E47334" t="s">
        <v>25</v>
      </c>
      <c r="F47334">
        <v>13185.156358</v>
      </c>
    </row>
    <row r="47335" spans="1:6" x14ac:dyDescent="0.35">
      <c r="A47335" t="s">
        <v>67</v>
      </c>
      <c r="B47335" t="s">
        <v>36</v>
      </c>
      <c r="C47335">
        <v>2024</v>
      </c>
      <c r="D47335" t="s">
        <v>11</v>
      </c>
      <c r="E47335" t="s">
        <v>26</v>
      </c>
      <c r="F47335">
        <v>12129.792814</v>
      </c>
    </row>
    <row r="47336" spans="1:6" x14ac:dyDescent="0.35">
      <c r="A47336" t="s">
        <v>67</v>
      </c>
      <c r="B47336" t="s">
        <v>36</v>
      </c>
      <c r="C47336">
        <v>2024</v>
      </c>
      <c r="D47336" t="s">
        <v>11</v>
      </c>
      <c r="E47336" t="s">
        <v>27</v>
      </c>
      <c r="F47336">
        <v>12280.059971999999</v>
      </c>
    </row>
    <row r="47337" spans="1:6" x14ac:dyDescent="0.35">
      <c r="A47337" t="s">
        <v>67</v>
      </c>
      <c r="B47337" t="s">
        <v>36</v>
      </c>
      <c r="C47337">
        <v>2024</v>
      </c>
      <c r="D47337" t="s">
        <v>11</v>
      </c>
      <c r="E47337" t="s">
        <v>28</v>
      </c>
      <c r="F47337">
        <v>10049.5738661</v>
      </c>
    </row>
    <row r="47338" spans="1:6" x14ac:dyDescent="0.35">
      <c r="A47338" t="s">
        <v>67</v>
      </c>
      <c r="B47338" t="s">
        <v>36</v>
      </c>
      <c r="C47338">
        <v>2024</v>
      </c>
      <c r="D47338" t="s">
        <v>11</v>
      </c>
      <c r="E47338" t="s">
        <v>29</v>
      </c>
      <c r="F47338">
        <v>7657.1151597000007</v>
      </c>
    </row>
    <row r="47339" spans="1:6" x14ac:dyDescent="0.35">
      <c r="A47339" t="s">
        <v>67</v>
      </c>
      <c r="B47339" t="s">
        <v>36</v>
      </c>
      <c r="C47339">
        <v>2024</v>
      </c>
      <c r="D47339" t="s">
        <v>11</v>
      </c>
      <c r="E47339" t="s">
        <v>30</v>
      </c>
      <c r="F47339">
        <v>5803.7640474</v>
      </c>
    </row>
    <row r="47340" spans="1:6" x14ac:dyDescent="0.35">
      <c r="A47340" t="s">
        <v>67</v>
      </c>
      <c r="B47340" t="s">
        <v>36</v>
      </c>
      <c r="C47340">
        <v>2024</v>
      </c>
      <c r="D47340" t="s">
        <v>11</v>
      </c>
      <c r="E47340" t="s">
        <v>31</v>
      </c>
      <c r="F47340">
        <v>3451.1102897000001</v>
      </c>
    </row>
    <row r="47341" spans="1:6" x14ac:dyDescent="0.35">
      <c r="A47341" t="s">
        <v>67</v>
      </c>
      <c r="B47341" t="s">
        <v>36</v>
      </c>
      <c r="C47341">
        <v>2024</v>
      </c>
      <c r="D47341" t="s">
        <v>11</v>
      </c>
      <c r="E47341" t="s">
        <v>10</v>
      </c>
      <c r="F47341">
        <v>2881.4130038009998</v>
      </c>
    </row>
    <row r="47342" spans="1:6" x14ac:dyDescent="0.35">
      <c r="A47342" t="s">
        <v>67</v>
      </c>
      <c r="B47342" t="s">
        <v>36</v>
      </c>
      <c r="C47342">
        <v>2025</v>
      </c>
      <c r="D47342" t="s">
        <v>11</v>
      </c>
      <c r="E47342" t="s">
        <v>16</v>
      </c>
      <c r="F47342">
        <v>11468.747372</v>
      </c>
    </row>
    <row r="47343" spans="1:6" x14ac:dyDescent="0.35">
      <c r="A47343" t="s">
        <v>67</v>
      </c>
      <c r="B47343" t="s">
        <v>36</v>
      </c>
      <c r="C47343">
        <v>2025</v>
      </c>
      <c r="D47343" t="s">
        <v>11</v>
      </c>
      <c r="E47343" t="s">
        <v>32</v>
      </c>
      <c r="F47343">
        <v>11927.010147999999</v>
      </c>
    </row>
    <row r="47344" spans="1:6" x14ac:dyDescent="0.35">
      <c r="A47344" t="s">
        <v>67</v>
      </c>
      <c r="B47344" t="s">
        <v>36</v>
      </c>
      <c r="C47344">
        <v>2025</v>
      </c>
      <c r="D47344" t="s">
        <v>11</v>
      </c>
      <c r="E47344" t="s">
        <v>17</v>
      </c>
      <c r="F47344">
        <v>12797.205241</v>
      </c>
    </row>
    <row r="47345" spans="1:6" x14ac:dyDescent="0.35">
      <c r="A47345" t="s">
        <v>67</v>
      </c>
      <c r="B47345" t="s">
        <v>36</v>
      </c>
      <c r="C47345">
        <v>2025</v>
      </c>
      <c r="D47345" t="s">
        <v>11</v>
      </c>
      <c r="E47345" t="s">
        <v>18</v>
      </c>
      <c r="F47345">
        <v>11912.849608099999</v>
      </c>
    </row>
    <row r="47346" spans="1:6" x14ac:dyDescent="0.35">
      <c r="A47346" t="s">
        <v>67</v>
      </c>
      <c r="B47346" t="s">
        <v>36</v>
      </c>
      <c r="C47346">
        <v>2025</v>
      </c>
      <c r="D47346" t="s">
        <v>11</v>
      </c>
      <c r="E47346" t="s">
        <v>19</v>
      </c>
      <c r="F47346">
        <v>10894.107230199999</v>
      </c>
    </row>
    <row r="47347" spans="1:6" x14ac:dyDescent="0.35">
      <c r="A47347" t="s">
        <v>67</v>
      </c>
      <c r="B47347" t="s">
        <v>36</v>
      </c>
      <c r="C47347">
        <v>2025</v>
      </c>
      <c r="D47347" t="s">
        <v>11</v>
      </c>
      <c r="E47347" t="s">
        <v>20</v>
      </c>
      <c r="F47347">
        <v>13272.522036</v>
      </c>
    </row>
    <row r="47348" spans="1:6" x14ac:dyDescent="0.35">
      <c r="A47348" t="s">
        <v>67</v>
      </c>
      <c r="B47348" t="s">
        <v>36</v>
      </c>
      <c r="C47348">
        <v>2025</v>
      </c>
      <c r="D47348" t="s">
        <v>11</v>
      </c>
      <c r="E47348" t="s">
        <v>21</v>
      </c>
      <c r="F47348">
        <v>14027.843917</v>
      </c>
    </row>
    <row r="47349" spans="1:6" x14ac:dyDescent="0.35">
      <c r="A47349" t="s">
        <v>67</v>
      </c>
      <c r="B47349" t="s">
        <v>36</v>
      </c>
      <c r="C47349">
        <v>2025</v>
      </c>
      <c r="D47349" t="s">
        <v>11</v>
      </c>
      <c r="E47349" t="s">
        <v>22</v>
      </c>
      <c r="F47349">
        <v>13562.001592000001</v>
      </c>
    </row>
    <row r="47350" spans="1:6" x14ac:dyDescent="0.35">
      <c r="A47350" t="s">
        <v>67</v>
      </c>
      <c r="B47350" t="s">
        <v>36</v>
      </c>
      <c r="C47350">
        <v>2025</v>
      </c>
      <c r="D47350" t="s">
        <v>11</v>
      </c>
      <c r="E47350" t="s">
        <v>23</v>
      </c>
      <c r="F47350">
        <v>13370.896935999999</v>
      </c>
    </row>
    <row r="47351" spans="1:6" x14ac:dyDescent="0.35">
      <c r="A47351" t="s">
        <v>67</v>
      </c>
      <c r="B47351" t="s">
        <v>36</v>
      </c>
      <c r="C47351">
        <v>2025</v>
      </c>
      <c r="D47351" t="s">
        <v>11</v>
      </c>
      <c r="E47351" t="s">
        <v>24</v>
      </c>
      <c r="F47351">
        <v>11977.538269999999</v>
      </c>
    </row>
    <row r="47352" spans="1:6" x14ac:dyDescent="0.35">
      <c r="A47352" t="s">
        <v>67</v>
      </c>
      <c r="B47352" t="s">
        <v>36</v>
      </c>
      <c r="C47352">
        <v>2025</v>
      </c>
      <c r="D47352" t="s">
        <v>11</v>
      </c>
      <c r="E47352" t="s">
        <v>25</v>
      </c>
      <c r="F47352">
        <v>13044.679359</v>
      </c>
    </row>
    <row r="47353" spans="1:6" x14ac:dyDescent="0.35">
      <c r="A47353" t="s">
        <v>67</v>
      </c>
      <c r="B47353" t="s">
        <v>36</v>
      </c>
      <c r="C47353">
        <v>2025</v>
      </c>
      <c r="D47353" t="s">
        <v>11</v>
      </c>
      <c r="E47353" t="s">
        <v>26</v>
      </c>
      <c r="F47353">
        <v>12213.695582</v>
      </c>
    </row>
    <row r="47354" spans="1:6" x14ac:dyDescent="0.35">
      <c r="A47354" t="s">
        <v>67</v>
      </c>
      <c r="B47354" t="s">
        <v>36</v>
      </c>
      <c r="C47354">
        <v>2025</v>
      </c>
      <c r="D47354" t="s">
        <v>11</v>
      </c>
      <c r="E47354" t="s">
        <v>27</v>
      </c>
      <c r="F47354">
        <v>12290.844367</v>
      </c>
    </row>
    <row r="47355" spans="1:6" x14ac:dyDescent="0.35">
      <c r="A47355" t="s">
        <v>67</v>
      </c>
      <c r="B47355" t="s">
        <v>36</v>
      </c>
      <c r="C47355">
        <v>2025</v>
      </c>
      <c r="D47355" t="s">
        <v>11</v>
      </c>
      <c r="E47355" t="s">
        <v>28</v>
      </c>
      <c r="F47355">
        <v>10361.3608499</v>
      </c>
    </row>
    <row r="47356" spans="1:6" x14ac:dyDescent="0.35">
      <c r="A47356" t="s">
        <v>67</v>
      </c>
      <c r="B47356" t="s">
        <v>36</v>
      </c>
      <c r="C47356">
        <v>2025</v>
      </c>
      <c r="D47356" t="s">
        <v>11</v>
      </c>
      <c r="E47356" t="s">
        <v>29</v>
      </c>
      <c r="F47356">
        <v>7965.1587437999997</v>
      </c>
    </row>
    <row r="47357" spans="1:6" x14ac:dyDescent="0.35">
      <c r="A47357" t="s">
        <v>67</v>
      </c>
      <c r="B47357" t="s">
        <v>36</v>
      </c>
      <c r="C47357">
        <v>2025</v>
      </c>
      <c r="D47357" t="s">
        <v>11</v>
      </c>
      <c r="E47357" t="s">
        <v>30</v>
      </c>
      <c r="F47357">
        <v>6094.2359931999999</v>
      </c>
    </row>
    <row r="47358" spans="1:6" x14ac:dyDescent="0.35">
      <c r="A47358" t="s">
        <v>67</v>
      </c>
      <c r="B47358" t="s">
        <v>36</v>
      </c>
      <c r="C47358">
        <v>2025</v>
      </c>
      <c r="D47358" t="s">
        <v>11</v>
      </c>
      <c r="E47358" t="s">
        <v>31</v>
      </c>
      <c r="F47358">
        <v>3713.4641473000001</v>
      </c>
    </row>
    <row r="47359" spans="1:6" x14ac:dyDescent="0.35">
      <c r="A47359" t="s">
        <v>67</v>
      </c>
      <c r="B47359" t="s">
        <v>36</v>
      </c>
      <c r="C47359">
        <v>2025</v>
      </c>
      <c r="D47359" t="s">
        <v>11</v>
      </c>
      <c r="E47359" t="s">
        <v>10</v>
      </c>
      <c r="F47359">
        <v>3022.1078217300001</v>
      </c>
    </row>
    <row r="47360" spans="1:6" x14ac:dyDescent="0.35">
      <c r="A47360" t="s">
        <v>67</v>
      </c>
      <c r="B47360" t="s">
        <v>36</v>
      </c>
      <c r="C47360">
        <v>2026</v>
      </c>
      <c r="D47360" t="s">
        <v>11</v>
      </c>
      <c r="E47360" t="s">
        <v>16</v>
      </c>
      <c r="F47360">
        <v>11532.357237</v>
      </c>
    </row>
    <row r="47361" spans="1:6" x14ac:dyDescent="0.35">
      <c r="A47361" t="s">
        <v>67</v>
      </c>
      <c r="B47361" t="s">
        <v>36</v>
      </c>
      <c r="C47361">
        <v>2026</v>
      </c>
      <c r="D47361" t="s">
        <v>11</v>
      </c>
      <c r="E47361" t="s">
        <v>32</v>
      </c>
      <c r="F47361">
        <v>11734.528934</v>
      </c>
    </row>
    <row r="47362" spans="1:6" x14ac:dyDescent="0.35">
      <c r="A47362" t="s">
        <v>67</v>
      </c>
      <c r="B47362" t="s">
        <v>36</v>
      </c>
      <c r="C47362">
        <v>2026</v>
      </c>
      <c r="D47362" t="s">
        <v>11</v>
      </c>
      <c r="E47362" t="s">
        <v>17</v>
      </c>
      <c r="F47362">
        <v>12695.136035</v>
      </c>
    </row>
    <row r="47363" spans="1:6" x14ac:dyDescent="0.35">
      <c r="A47363" t="s">
        <v>67</v>
      </c>
      <c r="B47363" t="s">
        <v>36</v>
      </c>
      <c r="C47363">
        <v>2026</v>
      </c>
      <c r="D47363" t="s">
        <v>11</v>
      </c>
      <c r="E47363" t="s">
        <v>18</v>
      </c>
      <c r="F47363">
        <v>12119.4051392</v>
      </c>
    </row>
    <row r="47364" spans="1:6" x14ac:dyDescent="0.35">
      <c r="A47364" t="s">
        <v>67</v>
      </c>
      <c r="B47364" t="s">
        <v>36</v>
      </c>
      <c r="C47364">
        <v>2026</v>
      </c>
      <c r="D47364" t="s">
        <v>11</v>
      </c>
      <c r="E47364" t="s">
        <v>19</v>
      </c>
      <c r="F47364">
        <v>10953.582181199999</v>
      </c>
    </row>
    <row r="47365" spans="1:6" x14ac:dyDescent="0.35">
      <c r="A47365" t="s">
        <v>67</v>
      </c>
      <c r="B47365" t="s">
        <v>36</v>
      </c>
      <c r="C47365">
        <v>2026</v>
      </c>
      <c r="D47365" t="s">
        <v>11</v>
      </c>
      <c r="E47365" t="s">
        <v>20</v>
      </c>
      <c r="F47365">
        <v>13440.782217</v>
      </c>
    </row>
    <row r="47366" spans="1:6" x14ac:dyDescent="0.35">
      <c r="A47366" t="s">
        <v>67</v>
      </c>
      <c r="B47366" t="s">
        <v>36</v>
      </c>
      <c r="C47366">
        <v>2026</v>
      </c>
      <c r="D47366" t="s">
        <v>11</v>
      </c>
      <c r="E47366" t="s">
        <v>21</v>
      </c>
      <c r="F47366">
        <v>14085.02039</v>
      </c>
    </row>
    <row r="47367" spans="1:6" x14ac:dyDescent="0.35">
      <c r="A47367" t="s">
        <v>67</v>
      </c>
      <c r="B47367" t="s">
        <v>36</v>
      </c>
      <c r="C47367">
        <v>2026</v>
      </c>
      <c r="D47367" t="s">
        <v>11</v>
      </c>
      <c r="E47367" t="s">
        <v>22</v>
      </c>
      <c r="F47367">
        <v>13691.444098</v>
      </c>
    </row>
    <row r="47368" spans="1:6" x14ac:dyDescent="0.35">
      <c r="A47368" t="s">
        <v>67</v>
      </c>
      <c r="B47368" t="s">
        <v>36</v>
      </c>
      <c r="C47368">
        <v>2026</v>
      </c>
      <c r="D47368" t="s">
        <v>11</v>
      </c>
      <c r="E47368" t="s">
        <v>23</v>
      </c>
      <c r="F47368">
        <v>13624.805194</v>
      </c>
    </row>
    <row r="47369" spans="1:6" x14ac:dyDescent="0.35">
      <c r="A47369" t="s">
        <v>67</v>
      </c>
      <c r="B47369" t="s">
        <v>36</v>
      </c>
      <c r="C47369">
        <v>2026</v>
      </c>
      <c r="D47369" t="s">
        <v>11</v>
      </c>
      <c r="E47369" t="s">
        <v>24</v>
      </c>
      <c r="F47369">
        <v>12162.955319999999</v>
      </c>
    </row>
    <row r="47370" spans="1:6" x14ac:dyDescent="0.35">
      <c r="A47370" t="s">
        <v>67</v>
      </c>
      <c r="B47370" t="s">
        <v>36</v>
      </c>
      <c r="C47370">
        <v>2026</v>
      </c>
      <c r="D47370" t="s">
        <v>11</v>
      </c>
      <c r="E47370" t="s">
        <v>25</v>
      </c>
      <c r="F47370">
        <v>12717.097539</v>
      </c>
    </row>
    <row r="47371" spans="1:6" x14ac:dyDescent="0.35">
      <c r="A47371" t="s">
        <v>67</v>
      </c>
      <c r="B47371" t="s">
        <v>36</v>
      </c>
      <c r="C47371">
        <v>2026</v>
      </c>
      <c r="D47371" t="s">
        <v>11</v>
      </c>
      <c r="E47371" t="s">
        <v>26</v>
      </c>
      <c r="F47371">
        <v>12573.187179</v>
      </c>
    </row>
    <row r="47372" spans="1:6" x14ac:dyDescent="0.35">
      <c r="A47372" t="s">
        <v>67</v>
      </c>
      <c r="B47372" t="s">
        <v>36</v>
      </c>
      <c r="C47372">
        <v>2026</v>
      </c>
      <c r="D47372" t="s">
        <v>11</v>
      </c>
      <c r="E47372" t="s">
        <v>27</v>
      </c>
      <c r="F47372">
        <v>12118.412455</v>
      </c>
    </row>
    <row r="47373" spans="1:6" x14ac:dyDescent="0.35">
      <c r="A47373" t="s">
        <v>67</v>
      </c>
      <c r="B47373" t="s">
        <v>36</v>
      </c>
      <c r="C47373">
        <v>2026</v>
      </c>
      <c r="D47373" t="s">
        <v>11</v>
      </c>
      <c r="E47373" t="s">
        <v>28</v>
      </c>
      <c r="F47373">
        <v>10783.668599799999</v>
      </c>
    </row>
    <row r="47374" spans="1:6" x14ac:dyDescent="0.35">
      <c r="A47374" t="s">
        <v>67</v>
      </c>
      <c r="B47374" t="s">
        <v>36</v>
      </c>
      <c r="C47374">
        <v>2026</v>
      </c>
      <c r="D47374" t="s">
        <v>11</v>
      </c>
      <c r="E47374" t="s">
        <v>29</v>
      </c>
      <c r="F47374">
        <v>8252.0863484000001</v>
      </c>
    </row>
    <row r="47375" spans="1:6" x14ac:dyDescent="0.35">
      <c r="A47375" t="s">
        <v>67</v>
      </c>
      <c r="B47375" t="s">
        <v>36</v>
      </c>
      <c r="C47375">
        <v>2026</v>
      </c>
      <c r="D47375" t="s">
        <v>11</v>
      </c>
      <c r="E47375" t="s">
        <v>30</v>
      </c>
      <c r="F47375">
        <v>6331.2641022000007</v>
      </c>
    </row>
    <row r="47376" spans="1:6" x14ac:dyDescent="0.35">
      <c r="A47376" t="s">
        <v>67</v>
      </c>
      <c r="B47376" t="s">
        <v>36</v>
      </c>
      <c r="C47376">
        <v>2026</v>
      </c>
      <c r="D47376" t="s">
        <v>11</v>
      </c>
      <c r="E47376" t="s">
        <v>31</v>
      </c>
      <c r="F47376">
        <v>3987.2452158000001</v>
      </c>
    </row>
    <row r="47377" spans="1:6" x14ac:dyDescent="0.35">
      <c r="A47377" t="s">
        <v>67</v>
      </c>
      <c r="B47377" t="s">
        <v>36</v>
      </c>
      <c r="C47377">
        <v>2026</v>
      </c>
      <c r="D47377" t="s">
        <v>11</v>
      </c>
      <c r="E47377" t="s">
        <v>10</v>
      </c>
      <c r="F47377">
        <v>3183.5603728800002</v>
      </c>
    </row>
    <row r="47378" spans="1:6" x14ac:dyDescent="0.35">
      <c r="A47378" t="s">
        <v>67</v>
      </c>
      <c r="B47378" t="s">
        <v>36</v>
      </c>
      <c r="C47378">
        <v>2027</v>
      </c>
      <c r="D47378" t="s">
        <v>11</v>
      </c>
      <c r="E47378" t="s">
        <v>16</v>
      </c>
      <c r="F47378">
        <v>11426.223954999999</v>
      </c>
    </row>
    <row r="47379" spans="1:6" x14ac:dyDescent="0.35">
      <c r="A47379" t="s">
        <v>67</v>
      </c>
      <c r="B47379" t="s">
        <v>36</v>
      </c>
      <c r="C47379">
        <v>2027</v>
      </c>
      <c r="D47379" t="s">
        <v>11</v>
      </c>
      <c r="E47379" t="s">
        <v>32</v>
      </c>
      <c r="F47379">
        <v>11869.776653999999</v>
      </c>
    </row>
    <row r="47380" spans="1:6" x14ac:dyDescent="0.35">
      <c r="A47380" t="s">
        <v>67</v>
      </c>
      <c r="B47380" t="s">
        <v>36</v>
      </c>
      <c r="C47380">
        <v>2027</v>
      </c>
      <c r="D47380" t="s">
        <v>11</v>
      </c>
      <c r="E47380" t="s">
        <v>17</v>
      </c>
      <c r="F47380">
        <v>12504.135378999999</v>
      </c>
    </row>
    <row r="47381" spans="1:6" x14ac:dyDescent="0.35">
      <c r="A47381" t="s">
        <v>67</v>
      </c>
      <c r="B47381" t="s">
        <v>36</v>
      </c>
      <c r="C47381">
        <v>2027</v>
      </c>
      <c r="D47381" t="s">
        <v>11</v>
      </c>
      <c r="E47381" t="s">
        <v>18</v>
      </c>
      <c r="F47381">
        <v>12189.340969999999</v>
      </c>
    </row>
    <row r="47382" spans="1:6" x14ac:dyDescent="0.35">
      <c r="A47382" t="s">
        <v>67</v>
      </c>
      <c r="B47382" t="s">
        <v>36</v>
      </c>
      <c r="C47382">
        <v>2027</v>
      </c>
      <c r="D47382" t="s">
        <v>11</v>
      </c>
      <c r="E47382" t="s">
        <v>19</v>
      </c>
      <c r="F47382">
        <v>11174.048021000001</v>
      </c>
    </row>
    <row r="47383" spans="1:6" x14ac:dyDescent="0.35">
      <c r="A47383" t="s">
        <v>67</v>
      </c>
      <c r="B47383" t="s">
        <v>36</v>
      </c>
      <c r="C47383">
        <v>2027</v>
      </c>
      <c r="D47383" t="s">
        <v>11</v>
      </c>
      <c r="E47383" t="s">
        <v>20</v>
      </c>
      <c r="F47383">
        <v>13445.633367</v>
      </c>
    </row>
    <row r="47384" spans="1:6" x14ac:dyDescent="0.35">
      <c r="A47384" t="s">
        <v>67</v>
      </c>
      <c r="B47384" t="s">
        <v>36</v>
      </c>
      <c r="C47384">
        <v>2027</v>
      </c>
      <c r="D47384" t="s">
        <v>11</v>
      </c>
      <c r="E47384" t="s">
        <v>21</v>
      </c>
      <c r="F47384">
        <v>14123.883809000001</v>
      </c>
    </row>
    <row r="47385" spans="1:6" x14ac:dyDescent="0.35">
      <c r="A47385" t="s">
        <v>67</v>
      </c>
      <c r="B47385" t="s">
        <v>36</v>
      </c>
      <c r="C47385">
        <v>2027</v>
      </c>
      <c r="D47385" t="s">
        <v>11</v>
      </c>
      <c r="E47385" t="s">
        <v>22</v>
      </c>
      <c r="F47385">
        <v>13875.753087999999</v>
      </c>
    </row>
    <row r="47386" spans="1:6" x14ac:dyDescent="0.35">
      <c r="A47386" t="s">
        <v>67</v>
      </c>
      <c r="B47386" t="s">
        <v>36</v>
      </c>
      <c r="C47386">
        <v>2027</v>
      </c>
      <c r="D47386" t="s">
        <v>11</v>
      </c>
      <c r="E47386" t="s">
        <v>23</v>
      </c>
      <c r="F47386">
        <v>13775.113686999999</v>
      </c>
    </row>
    <row r="47387" spans="1:6" x14ac:dyDescent="0.35">
      <c r="A47387" t="s">
        <v>67</v>
      </c>
      <c r="B47387" t="s">
        <v>36</v>
      </c>
      <c r="C47387">
        <v>2027</v>
      </c>
      <c r="D47387" t="s">
        <v>11</v>
      </c>
      <c r="E47387" t="s">
        <v>24</v>
      </c>
      <c r="F47387">
        <v>12396.61399</v>
      </c>
    </row>
    <row r="47388" spans="1:6" x14ac:dyDescent="0.35">
      <c r="A47388" t="s">
        <v>67</v>
      </c>
      <c r="B47388" t="s">
        <v>36</v>
      </c>
      <c r="C47388">
        <v>2027</v>
      </c>
      <c r="D47388" t="s">
        <v>11</v>
      </c>
      <c r="E47388" t="s">
        <v>25</v>
      </c>
      <c r="F47388">
        <v>12496.251894999999</v>
      </c>
    </row>
    <row r="47389" spans="1:6" x14ac:dyDescent="0.35">
      <c r="A47389" t="s">
        <v>67</v>
      </c>
      <c r="B47389" t="s">
        <v>36</v>
      </c>
      <c r="C47389">
        <v>2027</v>
      </c>
      <c r="D47389" t="s">
        <v>11</v>
      </c>
      <c r="E47389" t="s">
        <v>26</v>
      </c>
      <c r="F47389">
        <v>12825.970482000001</v>
      </c>
    </row>
    <row r="47390" spans="1:6" x14ac:dyDescent="0.35">
      <c r="A47390" t="s">
        <v>67</v>
      </c>
      <c r="B47390" t="s">
        <v>36</v>
      </c>
      <c r="C47390">
        <v>2027</v>
      </c>
      <c r="D47390" t="s">
        <v>11</v>
      </c>
      <c r="E47390" t="s">
        <v>27</v>
      </c>
      <c r="F47390">
        <v>11946.844278</v>
      </c>
    </row>
    <row r="47391" spans="1:6" x14ac:dyDescent="0.35">
      <c r="A47391" t="s">
        <v>67</v>
      </c>
      <c r="B47391" t="s">
        <v>36</v>
      </c>
      <c r="C47391">
        <v>2027</v>
      </c>
      <c r="D47391" t="s">
        <v>11</v>
      </c>
      <c r="E47391" t="s">
        <v>28</v>
      </c>
      <c r="F47391">
        <v>11073.7832739</v>
      </c>
    </row>
    <row r="47392" spans="1:6" x14ac:dyDescent="0.35">
      <c r="A47392" t="s">
        <v>67</v>
      </c>
      <c r="B47392" t="s">
        <v>36</v>
      </c>
      <c r="C47392">
        <v>2027</v>
      </c>
      <c r="D47392" t="s">
        <v>11</v>
      </c>
      <c r="E47392" t="s">
        <v>29</v>
      </c>
      <c r="F47392">
        <v>8624.943295699999</v>
      </c>
    </row>
    <row r="47393" spans="1:6" x14ac:dyDescent="0.35">
      <c r="A47393" t="s">
        <v>67</v>
      </c>
      <c r="B47393" t="s">
        <v>36</v>
      </c>
      <c r="C47393">
        <v>2027</v>
      </c>
      <c r="D47393" t="s">
        <v>11</v>
      </c>
      <c r="E47393" t="s">
        <v>30</v>
      </c>
      <c r="F47393">
        <v>6473.7641874000001</v>
      </c>
    </row>
    <row r="47394" spans="1:6" x14ac:dyDescent="0.35">
      <c r="A47394" t="s">
        <v>67</v>
      </c>
      <c r="B47394" t="s">
        <v>36</v>
      </c>
      <c r="C47394">
        <v>2027</v>
      </c>
      <c r="D47394" t="s">
        <v>11</v>
      </c>
      <c r="E47394" t="s">
        <v>31</v>
      </c>
      <c r="F47394">
        <v>4331.6867918999997</v>
      </c>
    </row>
    <row r="47395" spans="1:6" x14ac:dyDescent="0.35">
      <c r="A47395" t="s">
        <v>67</v>
      </c>
      <c r="B47395" t="s">
        <v>36</v>
      </c>
      <c r="C47395">
        <v>2027</v>
      </c>
      <c r="D47395" t="s">
        <v>11</v>
      </c>
      <c r="E47395" t="s">
        <v>10</v>
      </c>
      <c r="F47395">
        <v>3385.8779231069998</v>
      </c>
    </row>
    <row r="47396" spans="1:6" x14ac:dyDescent="0.35">
      <c r="A47396" t="s">
        <v>67</v>
      </c>
      <c r="B47396" t="s">
        <v>36</v>
      </c>
      <c r="C47396">
        <v>2028</v>
      </c>
      <c r="D47396" t="s">
        <v>11</v>
      </c>
      <c r="E47396" t="s">
        <v>16</v>
      </c>
      <c r="F47396">
        <v>11471.650952</v>
      </c>
    </row>
    <row r="47397" spans="1:6" x14ac:dyDescent="0.35">
      <c r="A47397" t="s">
        <v>67</v>
      </c>
      <c r="B47397" t="s">
        <v>36</v>
      </c>
      <c r="C47397">
        <v>2028</v>
      </c>
      <c r="D47397" t="s">
        <v>11</v>
      </c>
      <c r="E47397" t="s">
        <v>32</v>
      </c>
      <c r="F47397">
        <v>11862.866929</v>
      </c>
    </row>
    <row r="47398" spans="1:6" x14ac:dyDescent="0.35">
      <c r="A47398" t="s">
        <v>67</v>
      </c>
      <c r="B47398" t="s">
        <v>36</v>
      </c>
      <c r="C47398">
        <v>2028</v>
      </c>
      <c r="D47398" t="s">
        <v>11</v>
      </c>
      <c r="E47398" t="s">
        <v>17</v>
      </c>
      <c r="F47398">
        <v>12381.804585</v>
      </c>
    </row>
    <row r="47399" spans="1:6" x14ac:dyDescent="0.35">
      <c r="A47399" t="s">
        <v>67</v>
      </c>
      <c r="B47399" t="s">
        <v>36</v>
      </c>
      <c r="C47399">
        <v>2028</v>
      </c>
      <c r="D47399" t="s">
        <v>11</v>
      </c>
      <c r="E47399" t="s">
        <v>18</v>
      </c>
      <c r="F47399">
        <v>12154.245136</v>
      </c>
    </row>
    <row r="47400" spans="1:6" x14ac:dyDescent="0.35">
      <c r="A47400" t="s">
        <v>67</v>
      </c>
      <c r="B47400" t="s">
        <v>36</v>
      </c>
      <c r="C47400">
        <v>2028</v>
      </c>
      <c r="D47400" t="s">
        <v>11</v>
      </c>
      <c r="E47400" t="s">
        <v>19</v>
      </c>
      <c r="F47400">
        <v>11405.6141936</v>
      </c>
    </row>
    <row r="47401" spans="1:6" x14ac:dyDescent="0.35">
      <c r="A47401" t="s">
        <v>67</v>
      </c>
      <c r="B47401" t="s">
        <v>36</v>
      </c>
      <c r="C47401">
        <v>2028</v>
      </c>
      <c r="D47401" t="s">
        <v>11</v>
      </c>
      <c r="E47401" t="s">
        <v>20</v>
      </c>
      <c r="F47401">
        <v>13402.39834</v>
      </c>
    </row>
    <row r="47402" spans="1:6" x14ac:dyDescent="0.35">
      <c r="A47402" t="s">
        <v>67</v>
      </c>
      <c r="B47402" t="s">
        <v>36</v>
      </c>
      <c r="C47402">
        <v>2028</v>
      </c>
      <c r="D47402" t="s">
        <v>11</v>
      </c>
      <c r="E47402" t="s">
        <v>21</v>
      </c>
      <c r="F47402">
        <v>14224.434974</v>
      </c>
    </row>
    <row r="47403" spans="1:6" x14ac:dyDescent="0.35">
      <c r="A47403" t="s">
        <v>67</v>
      </c>
      <c r="B47403" t="s">
        <v>36</v>
      </c>
      <c r="C47403">
        <v>2028</v>
      </c>
      <c r="D47403" t="s">
        <v>11</v>
      </c>
      <c r="E47403" t="s">
        <v>22</v>
      </c>
      <c r="F47403">
        <v>14135.859377999999</v>
      </c>
    </row>
    <row r="47404" spans="1:6" x14ac:dyDescent="0.35">
      <c r="A47404" t="s">
        <v>67</v>
      </c>
      <c r="B47404" t="s">
        <v>36</v>
      </c>
      <c r="C47404">
        <v>2028</v>
      </c>
      <c r="D47404" t="s">
        <v>11</v>
      </c>
      <c r="E47404" t="s">
        <v>23</v>
      </c>
      <c r="F47404">
        <v>13765.901679000001</v>
      </c>
    </row>
    <row r="47405" spans="1:6" x14ac:dyDescent="0.35">
      <c r="A47405" t="s">
        <v>67</v>
      </c>
      <c r="B47405" t="s">
        <v>36</v>
      </c>
      <c r="C47405">
        <v>2028</v>
      </c>
      <c r="D47405" t="s">
        <v>11</v>
      </c>
      <c r="E47405" t="s">
        <v>24</v>
      </c>
      <c r="F47405">
        <v>12809.320645</v>
      </c>
    </row>
    <row r="47406" spans="1:6" x14ac:dyDescent="0.35">
      <c r="A47406" t="s">
        <v>67</v>
      </c>
      <c r="B47406" t="s">
        <v>36</v>
      </c>
      <c r="C47406">
        <v>2028</v>
      </c>
      <c r="D47406" t="s">
        <v>11</v>
      </c>
      <c r="E47406" t="s">
        <v>25</v>
      </c>
      <c r="F47406">
        <v>12250.863013</v>
      </c>
    </row>
    <row r="47407" spans="1:6" x14ac:dyDescent="0.35">
      <c r="A47407" t="s">
        <v>67</v>
      </c>
      <c r="B47407" t="s">
        <v>36</v>
      </c>
      <c r="C47407">
        <v>2028</v>
      </c>
      <c r="D47407" t="s">
        <v>11</v>
      </c>
      <c r="E47407" t="s">
        <v>26</v>
      </c>
      <c r="F47407">
        <v>13011.883483</v>
      </c>
    </row>
    <row r="47408" spans="1:6" x14ac:dyDescent="0.35">
      <c r="A47408" t="s">
        <v>67</v>
      </c>
      <c r="B47408" t="s">
        <v>36</v>
      </c>
      <c r="C47408">
        <v>2028</v>
      </c>
      <c r="D47408" t="s">
        <v>11</v>
      </c>
      <c r="E47408" t="s">
        <v>27</v>
      </c>
      <c r="F47408">
        <v>11720.743462</v>
      </c>
    </row>
    <row r="47409" spans="1:6" x14ac:dyDescent="0.35">
      <c r="A47409" t="s">
        <v>67</v>
      </c>
      <c r="B47409" t="s">
        <v>36</v>
      </c>
      <c r="C47409">
        <v>2028</v>
      </c>
      <c r="D47409" t="s">
        <v>11</v>
      </c>
      <c r="E47409" t="s">
        <v>28</v>
      </c>
      <c r="F47409">
        <v>11358.0686726</v>
      </c>
    </row>
    <row r="47410" spans="1:6" x14ac:dyDescent="0.35">
      <c r="A47410" t="s">
        <v>67</v>
      </c>
      <c r="B47410" t="s">
        <v>36</v>
      </c>
      <c r="C47410">
        <v>2028</v>
      </c>
      <c r="D47410" t="s">
        <v>11</v>
      </c>
      <c r="E47410" t="s">
        <v>29</v>
      </c>
      <c r="F47410">
        <v>8970.4670846000008</v>
      </c>
    </row>
    <row r="47411" spans="1:6" x14ac:dyDescent="0.35">
      <c r="A47411" t="s">
        <v>67</v>
      </c>
      <c r="B47411" t="s">
        <v>36</v>
      </c>
      <c r="C47411">
        <v>2028</v>
      </c>
      <c r="D47411" t="s">
        <v>11</v>
      </c>
      <c r="E47411" t="s">
        <v>30</v>
      </c>
      <c r="F47411">
        <v>6679.5687969999999</v>
      </c>
    </row>
    <row r="47412" spans="1:6" x14ac:dyDescent="0.35">
      <c r="A47412" t="s">
        <v>67</v>
      </c>
      <c r="B47412" t="s">
        <v>36</v>
      </c>
      <c r="C47412">
        <v>2028</v>
      </c>
      <c r="D47412" t="s">
        <v>11</v>
      </c>
      <c r="E47412" t="s">
        <v>31</v>
      </c>
      <c r="F47412">
        <v>4654.1114109999999</v>
      </c>
    </row>
    <row r="47413" spans="1:6" x14ac:dyDescent="0.35">
      <c r="A47413" t="s">
        <v>67</v>
      </c>
      <c r="B47413" t="s">
        <v>36</v>
      </c>
      <c r="C47413">
        <v>2028</v>
      </c>
      <c r="D47413" t="s">
        <v>11</v>
      </c>
      <c r="E47413" t="s">
        <v>10</v>
      </c>
      <c r="F47413">
        <v>3566.5755878210002</v>
      </c>
    </row>
    <row r="47414" spans="1:6" x14ac:dyDescent="0.35">
      <c r="A47414" t="s">
        <v>67</v>
      </c>
      <c r="B47414" t="s">
        <v>36</v>
      </c>
      <c r="C47414">
        <v>2029</v>
      </c>
      <c r="D47414" t="s">
        <v>11</v>
      </c>
      <c r="E47414" t="s">
        <v>16</v>
      </c>
      <c r="F47414">
        <v>11554.877199</v>
      </c>
    </row>
    <row r="47415" spans="1:6" x14ac:dyDescent="0.35">
      <c r="A47415" t="s">
        <v>67</v>
      </c>
      <c r="B47415" t="s">
        <v>36</v>
      </c>
      <c r="C47415">
        <v>2029</v>
      </c>
      <c r="D47415" t="s">
        <v>11</v>
      </c>
      <c r="E47415" t="s">
        <v>32</v>
      </c>
      <c r="F47415">
        <v>11882.102766</v>
      </c>
    </row>
    <row r="47416" spans="1:6" x14ac:dyDescent="0.35">
      <c r="A47416" t="s">
        <v>67</v>
      </c>
      <c r="B47416" t="s">
        <v>36</v>
      </c>
      <c r="C47416">
        <v>2029</v>
      </c>
      <c r="D47416" t="s">
        <v>11</v>
      </c>
      <c r="E47416" t="s">
        <v>17</v>
      </c>
      <c r="F47416">
        <v>12207.302631</v>
      </c>
    </row>
    <row r="47417" spans="1:6" x14ac:dyDescent="0.35">
      <c r="A47417" t="s">
        <v>67</v>
      </c>
      <c r="B47417" t="s">
        <v>36</v>
      </c>
      <c r="C47417">
        <v>2029</v>
      </c>
      <c r="D47417" t="s">
        <v>11</v>
      </c>
      <c r="E47417" t="s">
        <v>18</v>
      </c>
      <c r="F47417">
        <v>12099.473363999999</v>
      </c>
    </row>
    <row r="47418" spans="1:6" x14ac:dyDescent="0.35">
      <c r="A47418" t="s">
        <v>67</v>
      </c>
      <c r="B47418" t="s">
        <v>36</v>
      </c>
      <c r="C47418">
        <v>2029</v>
      </c>
      <c r="D47418" t="s">
        <v>11</v>
      </c>
      <c r="E47418" t="s">
        <v>19</v>
      </c>
      <c r="F47418">
        <v>11667.256955999999</v>
      </c>
    </row>
    <row r="47419" spans="1:6" x14ac:dyDescent="0.35">
      <c r="A47419" t="s">
        <v>67</v>
      </c>
      <c r="B47419" t="s">
        <v>36</v>
      </c>
      <c r="C47419">
        <v>2029</v>
      </c>
      <c r="D47419" t="s">
        <v>11</v>
      </c>
      <c r="E47419" t="s">
        <v>20</v>
      </c>
      <c r="F47419">
        <v>13407.518128</v>
      </c>
    </row>
    <row r="47420" spans="1:6" x14ac:dyDescent="0.35">
      <c r="A47420" t="s">
        <v>67</v>
      </c>
      <c r="B47420" t="s">
        <v>36</v>
      </c>
      <c r="C47420">
        <v>2029</v>
      </c>
      <c r="D47420" t="s">
        <v>11</v>
      </c>
      <c r="E47420" t="s">
        <v>21</v>
      </c>
      <c r="F47420">
        <v>14332.343566</v>
      </c>
    </row>
    <row r="47421" spans="1:6" x14ac:dyDescent="0.35">
      <c r="A47421" t="s">
        <v>67</v>
      </c>
      <c r="B47421" t="s">
        <v>36</v>
      </c>
      <c r="C47421">
        <v>2029</v>
      </c>
      <c r="D47421" t="s">
        <v>11</v>
      </c>
      <c r="E47421" t="s">
        <v>22</v>
      </c>
      <c r="F47421">
        <v>14352.427829</v>
      </c>
    </row>
    <row r="47422" spans="1:6" x14ac:dyDescent="0.35">
      <c r="A47422" t="s">
        <v>67</v>
      </c>
      <c r="B47422" t="s">
        <v>36</v>
      </c>
      <c r="C47422">
        <v>2029</v>
      </c>
      <c r="D47422" t="s">
        <v>11</v>
      </c>
      <c r="E47422" t="s">
        <v>23</v>
      </c>
      <c r="F47422">
        <v>13761.701545</v>
      </c>
    </row>
    <row r="47423" spans="1:6" x14ac:dyDescent="0.35">
      <c r="A47423" t="s">
        <v>67</v>
      </c>
      <c r="B47423" t="s">
        <v>36</v>
      </c>
      <c r="C47423">
        <v>2029</v>
      </c>
      <c r="D47423" t="s">
        <v>11</v>
      </c>
      <c r="E47423" t="s">
        <v>24</v>
      </c>
      <c r="F47423">
        <v>13211.041015000001</v>
      </c>
    </row>
    <row r="47424" spans="1:6" x14ac:dyDescent="0.35">
      <c r="A47424" t="s">
        <v>67</v>
      </c>
      <c r="B47424" t="s">
        <v>36</v>
      </c>
      <c r="C47424">
        <v>2029</v>
      </c>
      <c r="D47424" t="s">
        <v>11</v>
      </c>
      <c r="E47424" t="s">
        <v>25</v>
      </c>
      <c r="F47424">
        <v>12119.806726999999</v>
      </c>
    </row>
    <row r="47425" spans="1:6" x14ac:dyDescent="0.35">
      <c r="A47425" t="s">
        <v>67</v>
      </c>
      <c r="B47425" t="s">
        <v>36</v>
      </c>
      <c r="C47425">
        <v>2029</v>
      </c>
      <c r="D47425" t="s">
        <v>11</v>
      </c>
      <c r="E47425" t="s">
        <v>26</v>
      </c>
      <c r="F47425">
        <v>13052.543412999999</v>
      </c>
    </row>
    <row r="47426" spans="1:6" x14ac:dyDescent="0.35">
      <c r="A47426" t="s">
        <v>67</v>
      </c>
      <c r="B47426" t="s">
        <v>36</v>
      </c>
      <c r="C47426">
        <v>2029</v>
      </c>
      <c r="D47426" t="s">
        <v>11</v>
      </c>
      <c r="E47426" t="s">
        <v>27</v>
      </c>
      <c r="F47426">
        <v>11650.074035</v>
      </c>
    </row>
    <row r="47427" spans="1:6" x14ac:dyDescent="0.35">
      <c r="A47427" t="s">
        <v>67</v>
      </c>
      <c r="B47427" t="s">
        <v>36</v>
      </c>
      <c r="C47427">
        <v>2029</v>
      </c>
      <c r="D47427" t="s">
        <v>11</v>
      </c>
      <c r="E47427" t="s">
        <v>28</v>
      </c>
      <c r="F47427">
        <v>11522.220713000001</v>
      </c>
    </row>
    <row r="47428" spans="1:6" x14ac:dyDescent="0.35">
      <c r="A47428" t="s">
        <v>67</v>
      </c>
      <c r="B47428" t="s">
        <v>36</v>
      </c>
      <c r="C47428">
        <v>2029</v>
      </c>
      <c r="D47428" t="s">
        <v>11</v>
      </c>
      <c r="E47428" t="s">
        <v>29</v>
      </c>
      <c r="F47428">
        <v>9324.9598967000002</v>
      </c>
    </row>
    <row r="47429" spans="1:6" x14ac:dyDescent="0.35">
      <c r="A47429" t="s">
        <v>67</v>
      </c>
      <c r="B47429" t="s">
        <v>36</v>
      </c>
      <c r="C47429">
        <v>2029</v>
      </c>
      <c r="D47429" t="s">
        <v>11</v>
      </c>
      <c r="E47429" t="s">
        <v>30</v>
      </c>
      <c r="F47429">
        <v>6905.7356648000004</v>
      </c>
    </row>
    <row r="47430" spans="1:6" x14ac:dyDescent="0.35">
      <c r="A47430" t="s">
        <v>67</v>
      </c>
      <c r="B47430" t="s">
        <v>36</v>
      </c>
      <c r="C47430">
        <v>2029</v>
      </c>
      <c r="D47430" t="s">
        <v>11</v>
      </c>
      <c r="E47430" t="s">
        <v>31</v>
      </c>
      <c r="F47430">
        <v>4879.5712374000004</v>
      </c>
    </row>
    <row r="47431" spans="1:6" x14ac:dyDescent="0.35">
      <c r="A47431" t="s">
        <v>67</v>
      </c>
      <c r="B47431" t="s">
        <v>36</v>
      </c>
      <c r="C47431">
        <v>2029</v>
      </c>
      <c r="D47431" t="s">
        <v>11</v>
      </c>
      <c r="E47431" t="s">
        <v>10</v>
      </c>
      <c r="F47431">
        <v>3834.8867436700002</v>
      </c>
    </row>
    <row r="47432" spans="1:6" x14ac:dyDescent="0.35">
      <c r="A47432" t="s">
        <v>67</v>
      </c>
      <c r="B47432" t="s">
        <v>36</v>
      </c>
      <c r="C47432">
        <v>2030</v>
      </c>
      <c r="D47432" t="s">
        <v>11</v>
      </c>
      <c r="E47432" t="s">
        <v>16</v>
      </c>
      <c r="F47432">
        <v>11691.254045</v>
      </c>
    </row>
    <row r="47433" spans="1:6" x14ac:dyDescent="0.35">
      <c r="A47433" t="s">
        <v>67</v>
      </c>
      <c r="B47433" t="s">
        <v>36</v>
      </c>
      <c r="C47433">
        <v>2030</v>
      </c>
      <c r="D47433" t="s">
        <v>11</v>
      </c>
      <c r="E47433" t="s">
        <v>32</v>
      </c>
      <c r="F47433">
        <v>11868.530484000001</v>
      </c>
    </row>
    <row r="47434" spans="1:6" x14ac:dyDescent="0.35">
      <c r="A47434" t="s">
        <v>67</v>
      </c>
      <c r="B47434" t="s">
        <v>36</v>
      </c>
      <c r="C47434">
        <v>2030</v>
      </c>
      <c r="D47434" t="s">
        <v>11</v>
      </c>
      <c r="E47434" t="s">
        <v>17</v>
      </c>
      <c r="F47434">
        <v>12087.708666</v>
      </c>
    </row>
    <row r="47435" spans="1:6" x14ac:dyDescent="0.35">
      <c r="A47435" t="s">
        <v>67</v>
      </c>
      <c r="B47435" t="s">
        <v>36</v>
      </c>
      <c r="C47435">
        <v>2030</v>
      </c>
      <c r="D47435" t="s">
        <v>11</v>
      </c>
      <c r="E47435" t="s">
        <v>18</v>
      </c>
      <c r="F47435">
        <v>11988.719252999999</v>
      </c>
    </row>
    <row r="47436" spans="1:6" x14ac:dyDescent="0.35">
      <c r="A47436" t="s">
        <v>67</v>
      </c>
      <c r="B47436" t="s">
        <v>36</v>
      </c>
      <c r="C47436">
        <v>2030</v>
      </c>
      <c r="D47436" t="s">
        <v>11</v>
      </c>
      <c r="E47436" t="s">
        <v>19</v>
      </c>
      <c r="F47436">
        <v>11918.953814</v>
      </c>
    </row>
    <row r="47437" spans="1:6" x14ac:dyDescent="0.35">
      <c r="A47437" t="s">
        <v>67</v>
      </c>
      <c r="B47437" t="s">
        <v>36</v>
      </c>
      <c r="C47437">
        <v>2030</v>
      </c>
      <c r="D47437" t="s">
        <v>11</v>
      </c>
      <c r="E47437" t="s">
        <v>20</v>
      </c>
      <c r="F47437">
        <v>13428.532657</v>
      </c>
    </row>
    <row r="47438" spans="1:6" x14ac:dyDescent="0.35">
      <c r="A47438" t="s">
        <v>67</v>
      </c>
      <c r="B47438" t="s">
        <v>36</v>
      </c>
      <c r="C47438">
        <v>2030</v>
      </c>
      <c r="D47438" t="s">
        <v>11</v>
      </c>
      <c r="E47438" t="s">
        <v>21</v>
      </c>
      <c r="F47438">
        <v>14449.552276</v>
      </c>
    </row>
    <row r="47439" spans="1:6" x14ac:dyDescent="0.35">
      <c r="A47439" t="s">
        <v>67</v>
      </c>
      <c r="B47439" t="s">
        <v>36</v>
      </c>
      <c r="C47439">
        <v>2030</v>
      </c>
      <c r="D47439" t="s">
        <v>11</v>
      </c>
      <c r="E47439" t="s">
        <v>22</v>
      </c>
      <c r="F47439">
        <v>14485.053457</v>
      </c>
    </row>
    <row r="47440" spans="1:6" x14ac:dyDescent="0.35">
      <c r="A47440" t="s">
        <v>67</v>
      </c>
      <c r="B47440" t="s">
        <v>36</v>
      </c>
      <c r="C47440">
        <v>2030</v>
      </c>
      <c r="D47440" t="s">
        <v>11</v>
      </c>
      <c r="E47440" t="s">
        <v>23</v>
      </c>
      <c r="F47440">
        <v>13841.104084000001</v>
      </c>
    </row>
    <row r="47441" spans="1:6" x14ac:dyDescent="0.35">
      <c r="A47441" t="s">
        <v>67</v>
      </c>
      <c r="B47441" t="s">
        <v>36</v>
      </c>
      <c r="C47441">
        <v>2030</v>
      </c>
      <c r="D47441" t="s">
        <v>11</v>
      </c>
      <c r="E47441" t="s">
        <v>24</v>
      </c>
      <c r="F47441">
        <v>13561.827972999999</v>
      </c>
    </row>
    <row r="47442" spans="1:6" x14ac:dyDescent="0.35">
      <c r="A47442" t="s">
        <v>67</v>
      </c>
      <c r="B47442" t="s">
        <v>36</v>
      </c>
      <c r="C47442">
        <v>2030</v>
      </c>
      <c r="D47442" t="s">
        <v>11</v>
      </c>
      <c r="E47442" t="s">
        <v>25</v>
      </c>
      <c r="F47442">
        <v>12201.334929000001</v>
      </c>
    </row>
    <row r="47443" spans="1:6" x14ac:dyDescent="0.35">
      <c r="A47443" t="s">
        <v>67</v>
      </c>
      <c r="B47443" t="s">
        <v>36</v>
      </c>
      <c r="C47443">
        <v>2030</v>
      </c>
      <c r="D47443" t="s">
        <v>11</v>
      </c>
      <c r="E47443" t="s">
        <v>26</v>
      </c>
      <c r="F47443">
        <v>12918.759698</v>
      </c>
    </row>
    <row r="47444" spans="1:6" x14ac:dyDescent="0.35">
      <c r="A47444" t="s">
        <v>67</v>
      </c>
      <c r="B47444" t="s">
        <v>36</v>
      </c>
      <c r="C47444">
        <v>2030</v>
      </c>
      <c r="D47444" t="s">
        <v>11</v>
      </c>
      <c r="E47444" t="s">
        <v>27</v>
      </c>
      <c r="F47444">
        <v>11735.320414</v>
      </c>
    </row>
    <row r="47445" spans="1:6" x14ac:dyDescent="0.35">
      <c r="A47445" t="s">
        <v>67</v>
      </c>
      <c r="B47445" t="s">
        <v>36</v>
      </c>
      <c r="C47445">
        <v>2030</v>
      </c>
      <c r="D47445" t="s">
        <v>11</v>
      </c>
      <c r="E47445" t="s">
        <v>28</v>
      </c>
      <c r="F47445">
        <v>11535.304054</v>
      </c>
    </row>
    <row r="47446" spans="1:6" x14ac:dyDescent="0.35">
      <c r="A47446" t="s">
        <v>67</v>
      </c>
      <c r="B47446" t="s">
        <v>36</v>
      </c>
      <c r="C47446">
        <v>2030</v>
      </c>
      <c r="D47446" t="s">
        <v>11</v>
      </c>
      <c r="E47446" t="s">
        <v>29</v>
      </c>
      <c r="F47446">
        <v>9613.7461034000007</v>
      </c>
    </row>
    <row r="47447" spans="1:6" x14ac:dyDescent="0.35">
      <c r="A47447" t="s">
        <v>67</v>
      </c>
      <c r="B47447" t="s">
        <v>36</v>
      </c>
      <c r="C47447">
        <v>2030</v>
      </c>
      <c r="D47447" t="s">
        <v>11</v>
      </c>
      <c r="E47447" t="s">
        <v>30</v>
      </c>
      <c r="F47447">
        <v>7183.3900093000002</v>
      </c>
    </row>
    <row r="47448" spans="1:6" x14ac:dyDescent="0.35">
      <c r="A47448" t="s">
        <v>67</v>
      </c>
      <c r="B47448" t="s">
        <v>36</v>
      </c>
      <c r="C47448">
        <v>2030</v>
      </c>
      <c r="D47448" t="s">
        <v>11</v>
      </c>
      <c r="E47448" t="s">
        <v>31</v>
      </c>
      <c r="F47448">
        <v>5130.8533219999999</v>
      </c>
    </row>
    <row r="47449" spans="1:6" x14ac:dyDescent="0.35">
      <c r="A47449" t="s">
        <v>67</v>
      </c>
      <c r="B47449" t="s">
        <v>36</v>
      </c>
      <c r="C47449">
        <v>2030</v>
      </c>
      <c r="D47449" t="s">
        <v>11</v>
      </c>
      <c r="E47449" t="s">
        <v>10</v>
      </c>
      <c r="F47449">
        <v>4101.3900163210001</v>
      </c>
    </row>
    <row r="47450" spans="1:6" x14ac:dyDescent="0.35">
      <c r="A47450" t="s">
        <v>67</v>
      </c>
      <c r="B47450" t="s">
        <v>36</v>
      </c>
      <c r="C47450">
        <v>2031</v>
      </c>
      <c r="D47450" t="s">
        <v>11</v>
      </c>
      <c r="E47450" t="s">
        <v>16</v>
      </c>
      <c r="F47450">
        <v>11818.935266</v>
      </c>
    </row>
    <row r="47451" spans="1:6" x14ac:dyDescent="0.35">
      <c r="A47451" t="s">
        <v>67</v>
      </c>
      <c r="B47451" t="s">
        <v>36</v>
      </c>
      <c r="C47451">
        <v>2031</v>
      </c>
      <c r="D47451" t="s">
        <v>11</v>
      </c>
      <c r="E47451" t="s">
        <v>32</v>
      </c>
      <c r="F47451">
        <v>11951.539746</v>
      </c>
    </row>
    <row r="47452" spans="1:6" x14ac:dyDescent="0.35">
      <c r="A47452" t="s">
        <v>67</v>
      </c>
      <c r="B47452" t="s">
        <v>36</v>
      </c>
      <c r="C47452">
        <v>2031</v>
      </c>
      <c r="D47452" t="s">
        <v>11</v>
      </c>
      <c r="E47452" t="s">
        <v>17</v>
      </c>
      <c r="F47452">
        <v>11909.136039000001</v>
      </c>
    </row>
    <row r="47453" spans="1:6" x14ac:dyDescent="0.35">
      <c r="A47453" t="s">
        <v>67</v>
      </c>
      <c r="B47453" t="s">
        <v>36</v>
      </c>
      <c r="C47453">
        <v>2031</v>
      </c>
      <c r="D47453" t="s">
        <v>11</v>
      </c>
      <c r="E47453" t="s">
        <v>18</v>
      </c>
      <c r="F47453">
        <v>11908.896991</v>
      </c>
    </row>
    <row r="47454" spans="1:6" x14ac:dyDescent="0.35">
      <c r="A47454" t="s">
        <v>67</v>
      </c>
      <c r="B47454" t="s">
        <v>36</v>
      </c>
      <c r="C47454">
        <v>2031</v>
      </c>
      <c r="D47454" t="s">
        <v>11</v>
      </c>
      <c r="E47454" t="s">
        <v>19</v>
      </c>
      <c r="F47454">
        <v>12082.797546</v>
      </c>
    </row>
    <row r="47455" spans="1:6" x14ac:dyDescent="0.35">
      <c r="A47455" t="s">
        <v>67</v>
      </c>
      <c r="B47455" t="s">
        <v>36</v>
      </c>
      <c r="C47455">
        <v>2031</v>
      </c>
      <c r="D47455" t="s">
        <v>11</v>
      </c>
      <c r="E47455" t="s">
        <v>20</v>
      </c>
      <c r="F47455">
        <v>13519.513118999999</v>
      </c>
    </row>
    <row r="47456" spans="1:6" x14ac:dyDescent="0.35">
      <c r="A47456" t="s">
        <v>67</v>
      </c>
      <c r="B47456" t="s">
        <v>36</v>
      </c>
      <c r="C47456">
        <v>2031</v>
      </c>
      <c r="D47456" t="s">
        <v>11</v>
      </c>
      <c r="E47456" t="s">
        <v>21</v>
      </c>
      <c r="F47456">
        <v>14557.025067</v>
      </c>
    </row>
    <row r="47457" spans="1:6" x14ac:dyDescent="0.35">
      <c r="A47457" t="s">
        <v>67</v>
      </c>
      <c r="B47457" t="s">
        <v>36</v>
      </c>
      <c r="C47457">
        <v>2031</v>
      </c>
      <c r="D47457" t="s">
        <v>11</v>
      </c>
      <c r="E47457" t="s">
        <v>22</v>
      </c>
      <c r="F47457">
        <v>14579.102287</v>
      </c>
    </row>
    <row r="47458" spans="1:6" x14ac:dyDescent="0.35">
      <c r="A47458" t="s">
        <v>67</v>
      </c>
      <c r="B47458" t="s">
        <v>36</v>
      </c>
      <c r="C47458">
        <v>2031</v>
      </c>
      <c r="D47458" t="s">
        <v>11</v>
      </c>
      <c r="E47458" t="s">
        <v>23</v>
      </c>
      <c r="F47458">
        <v>13958.899740000001</v>
      </c>
    </row>
    <row r="47459" spans="1:6" x14ac:dyDescent="0.35">
      <c r="A47459" t="s">
        <v>67</v>
      </c>
      <c r="B47459" t="s">
        <v>36</v>
      </c>
      <c r="C47459">
        <v>2031</v>
      </c>
      <c r="D47459" t="s">
        <v>11</v>
      </c>
      <c r="E47459" t="s">
        <v>24</v>
      </c>
      <c r="F47459">
        <v>13809.094171999999</v>
      </c>
    </row>
    <row r="47460" spans="1:6" x14ac:dyDescent="0.35">
      <c r="A47460" t="s">
        <v>67</v>
      </c>
      <c r="B47460" t="s">
        <v>36</v>
      </c>
      <c r="C47460">
        <v>2031</v>
      </c>
      <c r="D47460" t="s">
        <v>11</v>
      </c>
      <c r="E47460" t="s">
        <v>25</v>
      </c>
      <c r="F47460">
        <v>12395.540752999999</v>
      </c>
    </row>
    <row r="47461" spans="1:6" x14ac:dyDescent="0.35">
      <c r="A47461" t="s">
        <v>67</v>
      </c>
      <c r="B47461" t="s">
        <v>36</v>
      </c>
      <c r="C47461">
        <v>2031</v>
      </c>
      <c r="D47461" t="s">
        <v>11</v>
      </c>
      <c r="E47461" t="s">
        <v>26</v>
      </c>
      <c r="F47461">
        <v>12608.895</v>
      </c>
    </row>
    <row r="47462" spans="1:6" x14ac:dyDescent="0.35">
      <c r="A47462" t="s">
        <v>67</v>
      </c>
      <c r="B47462" t="s">
        <v>36</v>
      </c>
      <c r="C47462">
        <v>2031</v>
      </c>
      <c r="D47462" t="s">
        <v>11</v>
      </c>
      <c r="E47462" t="s">
        <v>27</v>
      </c>
      <c r="F47462">
        <v>12072.274721</v>
      </c>
    </row>
    <row r="47463" spans="1:6" x14ac:dyDescent="0.35">
      <c r="A47463" t="s">
        <v>67</v>
      </c>
      <c r="B47463" t="s">
        <v>36</v>
      </c>
      <c r="C47463">
        <v>2031</v>
      </c>
      <c r="D47463" t="s">
        <v>11</v>
      </c>
      <c r="E47463" t="s">
        <v>28</v>
      </c>
      <c r="F47463">
        <v>11387.822848</v>
      </c>
    </row>
    <row r="47464" spans="1:6" x14ac:dyDescent="0.35">
      <c r="A47464" t="s">
        <v>67</v>
      </c>
      <c r="B47464" t="s">
        <v>36</v>
      </c>
      <c r="C47464">
        <v>2031</v>
      </c>
      <c r="D47464" t="s">
        <v>11</v>
      </c>
      <c r="E47464" t="s">
        <v>29</v>
      </c>
      <c r="F47464">
        <v>9996.4575576999996</v>
      </c>
    </row>
    <row r="47465" spans="1:6" x14ac:dyDescent="0.35">
      <c r="A47465" t="s">
        <v>67</v>
      </c>
      <c r="B47465" t="s">
        <v>36</v>
      </c>
      <c r="C47465">
        <v>2031</v>
      </c>
      <c r="D47465" t="s">
        <v>11</v>
      </c>
      <c r="E47465" t="s">
        <v>30</v>
      </c>
      <c r="F47465">
        <v>7441.5821201999997</v>
      </c>
    </row>
    <row r="47466" spans="1:6" x14ac:dyDescent="0.35">
      <c r="A47466" t="s">
        <v>67</v>
      </c>
      <c r="B47466" t="s">
        <v>36</v>
      </c>
      <c r="C47466">
        <v>2031</v>
      </c>
      <c r="D47466" t="s">
        <v>11</v>
      </c>
      <c r="E47466" t="s">
        <v>31</v>
      </c>
      <c r="F47466">
        <v>5334.7883335000006</v>
      </c>
    </row>
    <row r="47467" spans="1:6" x14ac:dyDescent="0.35">
      <c r="A47467" t="s">
        <v>67</v>
      </c>
      <c r="B47467" t="s">
        <v>36</v>
      </c>
      <c r="C47467">
        <v>2031</v>
      </c>
      <c r="D47467" t="s">
        <v>11</v>
      </c>
      <c r="E47467" t="s">
        <v>10</v>
      </c>
      <c r="F47467">
        <v>4384.6247314379998</v>
      </c>
    </row>
    <row r="47468" spans="1:6" x14ac:dyDescent="0.35">
      <c r="A47468" t="s">
        <v>67</v>
      </c>
      <c r="B47468" t="s">
        <v>36</v>
      </c>
      <c r="C47468">
        <v>2032</v>
      </c>
      <c r="D47468" t="s">
        <v>11</v>
      </c>
      <c r="E47468" t="s">
        <v>16</v>
      </c>
      <c r="F47468">
        <v>11939.511955</v>
      </c>
    </row>
    <row r="47469" spans="1:6" x14ac:dyDescent="0.35">
      <c r="A47469" t="s">
        <v>67</v>
      </c>
      <c r="B47469" t="s">
        <v>36</v>
      </c>
      <c r="C47469">
        <v>2032</v>
      </c>
      <c r="D47469" t="s">
        <v>11</v>
      </c>
      <c r="E47469" t="s">
        <v>32</v>
      </c>
      <c r="F47469">
        <v>11892.654909000001</v>
      </c>
    </row>
    <row r="47470" spans="1:6" x14ac:dyDescent="0.35">
      <c r="A47470" t="s">
        <v>67</v>
      </c>
      <c r="B47470" t="s">
        <v>36</v>
      </c>
      <c r="C47470">
        <v>2032</v>
      </c>
      <c r="D47470" t="s">
        <v>11</v>
      </c>
      <c r="E47470" t="s">
        <v>17</v>
      </c>
      <c r="F47470">
        <v>12019.439112</v>
      </c>
    </row>
    <row r="47471" spans="1:6" x14ac:dyDescent="0.35">
      <c r="A47471" t="s">
        <v>67</v>
      </c>
      <c r="B47471" t="s">
        <v>36</v>
      </c>
      <c r="C47471">
        <v>2032</v>
      </c>
      <c r="D47471" t="s">
        <v>11</v>
      </c>
      <c r="E47471" t="s">
        <v>18</v>
      </c>
      <c r="F47471">
        <v>11744.120011000001</v>
      </c>
    </row>
    <row r="47472" spans="1:6" x14ac:dyDescent="0.35">
      <c r="A47472" t="s">
        <v>67</v>
      </c>
      <c r="B47472" t="s">
        <v>36</v>
      </c>
      <c r="C47472">
        <v>2032</v>
      </c>
      <c r="D47472" t="s">
        <v>11</v>
      </c>
      <c r="E47472" t="s">
        <v>19</v>
      </c>
      <c r="F47472">
        <v>12144.856551999999</v>
      </c>
    </row>
    <row r="47473" spans="1:6" x14ac:dyDescent="0.35">
      <c r="A47473" t="s">
        <v>67</v>
      </c>
      <c r="B47473" t="s">
        <v>36</v>
      </c>
      <c r="C47473">
        <v>2032</v>
      </c>
      <c r="D47473" t="s">
        <v>11</v>
      </c>
      <c r="E47473" t="s">
        <v>20</v>
      </c>
      <c r="F47473">
        <v>13764.096407000001</v>
      </c>
    </row>
    <row r="47474" spans="1:6" x14ac:dyDescent="0.35">
      <c r="A47474" t="s">
        <v>67</v>
      </c>
      <c r="B47474" t="s">
        <v>36</v>
      </c>
      <c r="C47474">
        <v>2032</v>
      </c>
      <c r="D47474" t="s">
        <v>11</v>
      </c>
      <c r="E47474" t="s">
        <v>21</v>
      </c>
      <c r="F47474">
        <v>14561.952862</v>
      </c>
    </row>
    <row r="47475" spans="1:6" x14ac:dyDescent="0.35">
      <c r="A47475" t="s">
        <v>67</v>
      </c>
      <c r="B47475" t="s">
        <v>36</v>
      </c>
      <c r="C47475">
        <v>2032</v>
      </c>
      <c r="D47475" t="s">
        <v>11</v>
      </c>
      <c r="E47475" t="s">
        <v>22</v>
      </c>
      <c r="F47475">
        <v>14656.798661000001</v>
      </c>
    </row>
    <row r="47476" spans="1:6" x14ac:dyDescent="0.35">
      <c r="A47476" t="s">
        <v>67</v>
      </c>
      <c r="B47476" t="s">
        <v>36</v>
      </c>
      <c r="C47476">
        <v>2032</v>
      </c>
      <c r="D47476" t="s">
        <v>11</v>
      </c>
      <c r="E47476" t="s">
        <v>23</v>
      </c>
      <c r="F47476">
        <v>14125.533455999999</v>
      </c>
    </row>
    <row r="47477" spans="1:6" x14ac:dyDescent="0.35">
      <c r="A47477" t="s">
        <v>67</v>
      </c>
      <c r="B47477" t="s">
        <v>36</v>
      </c>
      <c r="C47477">
        <v>2032</v>
      </c>
      <c r="D47477" t="s">
        <v>11</v>
      </c>
      <c r="E47477" t="s">
        <v>24</v>
      </c>
      <c r="F47477">
        <v>13963.047769000001</v>
      </c>
    </row>
    <row r="47478" spans="1:6" x14ac:dyDescent="0.35">
      <c r="A47478" t="s">
        <v>67</v>
      </c>
      <c r="B47478" t="s">
        <v>36</v>
      </c>
      <c r="C47478">
        <v>2032</v>
      </c>
      <c r="D47478" t="s">
        <v>11</v>
      </c>
      <c r="E47478" t="s">
        <v>25</v>
      </c>
      <c r="F47478">
        <v>12649.833789</v>
      </c>
    </row>
    <row r="47479" spans="1:6" x14ac:dyDescent="0.35">
      <c r="A47479" t="s">
        <v>67</v>
      </c>
      <c r="B47479" t="s">
        <v>36</v>
      </c>
      <c r="C47479">
        <v>2032</v>
      </c>
      <c r="D47479" t="s">
        <v>11</v>
      </c>
      <c r="E47479" t="s">
        <v>26</v>
      </c>
      <c r="F47479">
        <v>12395.20219</v>
      </c>
    </row>
    <row r="47480" spans="1:6" x14ac:dyDescent="0.35">
      <c r="A47480" t="s">
        <v>67</v>
      </c>
      <c r="B47480" t="s">
        <v>36</v>
      </c>
      <c r="C47480">
        <v>2032</v>
      </c>
      <c r="D47480" t="s">
        <v>11</v>
      </c>
      <c r="E47480" t="s">
        <v>27</v>
      </c>
      <c r="F47480">
        <v>12322.762099</v>
      </c>
    </row>
    <row r="47481" spans="1:6" x14ac:dyDescent="0.35">
      <c r="A47481" t="s">
        <v>67</v>
      </c>
      <c r="B47481" t="s">
        <v>36</v>
      </c>
      <c r="C47481">
        <v>2032</v>
      </c>
      <c r="D47481" t="s">
        <v>11</v>
      </c>
      <c r="E47481" t="s">
        <v>28</v>
      </c>
      <c r="F47481">
        <v>11242.547129</v>
      </c>
    </row>
    <row r="47482" spans="1:6" x14ac:dyDescent="0.35">
      <c r="A47482" t="s">
        <v>67</v>
      </c>
      <c r="B47482" t="s">
        <v>36</v>
      </c>
      <c r="C47482">
        <v>2032</v>
      </c>
      <c r="D47482" t="s">
        <v>11</v>
      </c>
      <c r="E47482" t="s">
        <v>29</v>
      </c>
      <c r="F47482">
        <v>10267.4619124</v>
      </c>
    </row>
    <row r="47483" spans="1:6" x14ac:dyDescent="0.35">
      <c r="A47483" t="s">
        <v>67</v>
      </c>
      <c r="B47483" t="s">
        <v>36</v>
      </c>
      <c r="C47483">
        <v>2032</v>
      </c>
      <c r="D47483" t="s">
        <v>11</v>
      </c>
      <c r="E47483" t="s">
        <v>30</v>
      </c>
      <c r="F47483">
        <v>7775.3240614000006</v>
      </c>
    </row>
    <row r="47484" spans="1:6" x14ac:dyDescent="0.35">
      <c r="A47484" t="s">
        <v>67</v>
      </c>
      <c r="B47484" t="s">
        <v>36</v>
      </c>
      <c r="C47484">
        <v>2032</v>
      </c>
      <c r="D47484" t="s">
        <v>11</v>
      </c>
      <c r="E47484" t="s">
        <v>31</v>
      </c>
      <c r="F47484">
        <v>5459.4378790999999</v>
      </c>
    </row>
    <row r="47485" spans="1:6" x14ac:dyDescent="0.35">
      <c r="A47485" t="s">
        <v>67</v>
      </c>
      <c r="B47485" t="s">
        <v>36</v>
      </c>
      <c r="C47485">
        <v>2032</v>
      </c>
      <c r="D47485" t="s">
        <v>11</v>
      </c>
      <c r="E47485" t="s">
        <v>10</v>
      </c>
      <c r="F47485">
        <v>4752.1016966110001</v>
      </c>
    </row>
    <row r="47486" spans="1:6" x14ac:dyDescent="0.35">
      <c r="A47486" t="s">
        <v>67</v>
      </c>
      <c r="B47486" t="s">
        <v>36</v>
      </c>
      <c r="C47486">
        <v>2033</v>
      </c>
      <c r="D47486" t="s">
        <v>11</v>
      </c>
      <c r="E47486" t="s">
        <v>16</v>
      </c>
      <c r="F47486">
        <v>12057.302018</v>
      </c>
    </row>
    <row r="47487" spans="1:6" x14ac:dyDescent="0.35">
      <c r="A47487" t="s">
        <v>67</v>
      </c>
      <c r="B47487" t="s">
        <v>36</v>
      </c>
      <c r="C47487">
        <v>2033</v>
      </c>
      <c r="D47487" t="s">
        <v>11</v>
      </c>
      <c r="E47487" t="s">
        <v>32</v>
      </c>
      <c r="F47487">
        <v>11968.296061999999</v>
      </c>
    </row>
    <row r="47488" spans="1:6" x14ac:dyDescent="0.35">
      <c r="A47488" t="s">
        <v>67</v>
      </c>
      <c r="B47488" t="s">
        <v>36</v>
      </c>
      <c r="C47488">
        <v>2033</v>
      </c>
      <c r="D47488" t="s">
        <v>11</v>
      </c>
      <c r="E47488" t="s">
        <v>17</v>
      </c>
      <c r="F47488">
        <v>12008.679577000001</v>
      </c>
    </row>
    <row r="47489" spans="1:6" x14ac:dyDescent="0.35">
      <c r="A47489" t="s">
        <v>67</v>
      </c>
      <c r="B47489" t="s">
        <v>36</v>
      </c>
      <c r="C47489">
        <v>2033</v>
      </c>
      <c r="D47489" t="s">
        <v>11</v>
      </c>
      <c r="E47489" t="s">
        <v>18</v>
      </c>
      <c r="F47489">
        <v>11624.148993500001</v>
      </c>
    </row>
    <row r="47490" spans="1:6" x14ac:dyDescent="0.35">
      <c r="A47490" t="s">
        <v>67</v>
      </c>
      <c r="B47490" t="s">
        <v>36</v>
      </c>
      <c r="C47490">
        <v>2033</v>
      </c>
      <c r="D47490" t="s">
        <v>11</v>
      </c>
      <c r="E47490" t="s">
        <v>19</v>
      </c>
      <c r="F47490">
        <v>12131.9481457</v>
      </c>
    </row>
    <row r="47491" spans="1:6" x14ac:dyDescent="0.35">
      <c r="A47491" t="s">
        <v>67</v>
      </c>
      <c r="B47491" t="s">
        <v>36</v>
      </c>
      <c r="C47491">
        <v>2033</v>
      </c>
      <c r="D47491" t="s">
        <v>11</v>
      </c>
      <c r="E47491" t="s">
        <v>20</v>
      </c>
      <c r="F47491">
        <v>14018.381724000001</v>
      </c>
    </row>
    <row r="47492" spans="1:6" x14ac:dyDescent="0.35">
      <c r="A47492" t="s">
        <v>67</v>
      </c>
      <c r="B47492" t="s">
        <v>36</v>
      </c>
      <c r="C47492">
        <v>2033</v>
      </c>
      <c r="D47492" t="s">
        <v>11</v>
      </c>
      <c r="E47492" t="s">
        <v>21</v>
      </c>
      <c r="F47492">
        <v>14538.250405999999</v>
      </c>
    </row>
    <row r="47493" spans="1:6" x14ac:dyDescent="0.35">
      <c r="A47493" t="s">
        <v>67</v>
      </c>
      <c r="B47493" t="s">
        <v>36</v>
      </c>
      <c r="C47493">
        <v>2033</v>
      </c>
      <c r="D47493" t="s">
        <v>11</v>
      </c>
      <c r="E47493" t="s">
        <v>22</v>
      </c>
      <c r="F47493">
        <v>14756.577836</v>
      </c>
    </row>
    <row r="47494" spans="1:6" x14ac:dyDescent="0.35">
      <c r="A47494" t="s">
        <v>67</v>
      </c>
      <c r="B47494" t="s">
        <v>36</v>
      </c>
      <c r="C47494">
        <v>2033</v>
      </c>
      <c r="D47494" t="s">
        <v>11</v>
      </c>
      <c r="E47494" t="s">
        <v>23</v>
      </c>
      <c r="F47494">
        <v>14356.547639</v>
      </c>
    </row>
    <row r="47495" spans="1:6" x14ac:dyDescent="0.35">
      <c r="A47495" t="s">
        <v>67</v>
      </c>
      <c r="B47495" t="s">
        <v>36</v>
      </c>
      <c r="C47495">
        <v>2033</v>
      </c>
      <c r="D47495" t="s">
        <v>11</v>
      </c>
      <c r="E47495" t="s">
        <v>24</v>
      </c>
      <c r="F47495">
        <v>13980.043374000001</v>
      </c>
    </row>
    <row r="47496" spans="1:6" x14ac:dyDescent="0.35">
      <c r="A47496" t="s">
        <v>67</v>
      </c>
      <c r="B47496" t="s">
        <v>36</v>
      </c>
      <c r="C47496">
        <v>2033</v>
      </c>
      <c r="D47496" t="s">
        <v>11</v>
      </c>
      <c r="E47496" t="s">
        <v>25</v>
      </c>
      <c r="F47496">
        <v>13070.401639</v>
      </c>
    </row>
    <row r="47497" spans="1:6" x14ac:dyDescent="0.35">
      <c r="A47497" t="s">
        <v>67</v>
      </c>
      <c r="B47497" t="s">
        <v>36</v>
      </c>
      <c r="C47497">
        <v>2033</v>
      </c>
      <c r="D47497" t="s">
        <v>11</v>
      </c>
      <c r="E47497" t="s">
        <v>26</v>
      </c>
      <c r="F47497">
        <v>12180.856395999999</v>
      </c>
    </row>
    <row r="47498" spans="1:6" x14ac:dyDescent="0.35">
      <c r="A47498" t="s">
        <v>67</v>
      </c>
      <c r="B47498" t="s">
        <v>36</v>
      </c>
      <c r="C47498">
        <v>2033</v>
      </c>
      <c r="D47498" t="s">
        <v>11</v>
      </c>
      <c r="E47498" t="s">
        <v>27</v>
      </c>
      <c r="F47498">
        <v>12507.958173000001</v>
      </c>
    </row>
    <row r="47499" spans="1:6" x14ac:dyDescent="0.35">
      <c r="A47499" t="s">
        <v>67</v>
      </c>
      <c r="B47499" t="s">
        <v>36</v>
      </c>
      <c r="C47499">
        <v>2033</v>
      </c>
      <c r="D47499" t="s">
        <v>11</v>
      </c>
      <c r="E47499" t="s">
        <v>28</v>
      </c>
      <c r="F47499">
        <v>11059.779871000001</v>
      </c>
    </row>
    <row r="47500" spans="1:6" x14ac:dyDescent="0.35">
      <c r="A47500" t="s">
        <v>67</v>
      </c>
      <c r="B47500" t="s">
        <v>36</v>
      </c>
      <c r="C47500">
        <v>2033</v>
      </c>
      <c r="D47500" t="s">
        <v>11</v>
      </c>
      <c r="E47500" t="s">
        <v>29</v>
      </c>
      <c r="F47500">
        <v>10530.904600600001</v>
      </c>
    </row>
    <row r="47501" spans="1:6" x14ac:dyDescent="0.35">
      <c r="A47501" t="s">
        <v>67</v>
      </c>
      <c r="B47501" t="s">
        <v>36</v>
      </c>
      <c r="C47501">
        <v>2033</v>
      </c>
      <c r="D47501" t="s">
        <v>11</v>
      </c>
      <c r="E47501" t="s">
        <v>30</v>
      </c>
      <c r="F47501">
        <v>8086.5919263999986</v>
      </c>
    </row>
    <row r="47502" spans="1:6" x14ac:dyDescent="0.35">
      <c r="A47502" t="s">
        <v>67</v>
      </c>
      <c r="B47502" t="s">
        <v>36</v>
      </c>
      <c r="C47502">
        <v>2033</v>
      </c>
      <c r="D47502" t="s">
        <v>11</v>
      </c>
      <c r="E47502" t="s">
        <v>31</v>
      </c>
      <c r="F47502">
        <v>5640.191345199999</v>
      </c>
    </row>
    <row r="47503" spans="1:6" x14ac:dyDescent="0.35">
      <c r="A47503" t="s">
        <v>67</v>
      </c>
      <c r="B47503" t="s">
        <v>36</v>
      </c>
      <c r="C47503">
        <v>2033</v>
      </c>
      <c r="D47503" t="s">
        <v>11</v>
      </c>
      <c r="E47503" t="s">
        <v>10</v>
      </c>
      <c r="F47503">
        <v>5075.86734282</v>
      </c>
    </row>
    <row r="47504" spans="1:6" x14ac:dyDescent="0.35">
      <c r="A47504" t="s">
        <v>67</v>
      </c>
      <c r="B47504" t="s">
        <v>36</v>
      </c>
      <c r="C47504">
        <v>2034</v>
      </c>
      <c r="D47504" t="s">
        <v>11</v>
      </c>
      <c r="E47504" t="s">
        <v>16</v>
      </c>
      <c r="F47504">
        <v>12170.939531</v>
      </c>
    </row>
    <row r="47505" spans="1:6" x14ac:dyDescent="0.35">
      <c r="A47505" t="s">
        <v>67</v>
      </c>
      <c r="B47505" t="s">
        <v>36</v>
      </c>
      <c r="C47505">
        <v>2034</v>
      </c>
      <c r="D47505" t="s">
        <v>11</v>
      </c>
      <c r="E47505" t="s">
        <v>32</v>
      </c>
      <c r="F47505">
        <v>12064.247932</v>
      </c>
    </row>
    <row r="47506" spans="1:6" x14ac:dyDescent="0.35">
      <c r="A47506" t="s">
        <v>67</v>
      </c>
      <c r="B47506" t="s">
        <v>36</v>
      </c>
      <c r="C47506">
        <v>2034</v>
      </c>
      <c r="D47506" t="s">
        <v>11</v>
      </c>
      <c r="E47506" t="s">
        <v>17</v>
      </c>
      <c r="F47506">
        <v>12030.323429</v>
      </c>
    </row>
    <row r="47507" spans="1:6" x14ac:dyDescent="0.35">
      <c r="A47507" t="s">
        <v>67</v>
      </c>
      <c r="B47507" t="s">
        <v>36</v>
      </c>
      <c r="C47507">
        <v>2034</v>
      </c>
      <c r="D47507" t="s">
        <v>11</v>
      </c>
      <c r="E47507" t="s">
        <v>18</v>
      </c>
      <c r="F47507">
        <v>11471.246099</v>
      </c>
    </row>
    <row r="47508" spans="1:6" x14ac:dyDescent="0.35">
      <c r="A47508" t="s">
        <v>67</v>
      </c>
      <c r="B47508" t="s">
        <v>36</v>
      </c>
      <c r="C47508">
        <v>2034</v>
      </c>
      <c r="D47508" t="s">
        <v>11</v>
      </c>
      <c r="E47508" t="s">
        <v>19</v>
      </c>
      <c r="F47508">
        <v>12091.4904768</v>
      </c>
    </row>
    <row r="47509" spans="1:6" x14ac:dyDescent="0.35">
      <c r="A47509" t="s">
        <v>67</v>
      </c>
      <c r="B47509" t="s">
        <v>36</v>
      </c>
      <c r="C47509">
        <v>2034</v>
      </c>
      <c r="D47509" t="s">
        <v>11</v>
      </c>
      <c r="E47509" t="s">
        <v>20</v>
      </c>
      <c r="F47509">
        <v>14250.638822000001</v>
      </c>
    </row>
    <row r="47510" spans="1:6" x14ac:dyDescent="0.35">
      <c r="A47510" t="s">
        <v>67</v>
      </c>
      <c r="B47510" t="s">
        <v>36</v>
      </c>
      <c r="C47510">
        <v>2034</v>
      </c>
      <c r="D47510" t="s">
        <v>11</v>
      </c>
      <c r="E47510" t="s">
        <v>21</v>
      </c>
      <c r="F47510">
        <v>14535.792368</v>
      </c>
    </row>
    <row r="47511" spans="1:6" x14ac:dyDescent="0.35">
      <c r="A47511" t="s">
        <v>67</v>
      </c>
      <c r="B47511" t="s">
        <v>36</v>
      </c>
      <c r="C47511">
        <v>2034</v>
      </c>
      <c r="D47511" t="s">
        <v>11</v>
      </c>
      <c r="E47511" t="s">
        <v>22</v>
      </c>
      <c r="F47511">
        <v>14852.79796</v>
      </c>
    </row>
    <row r="47512" spans="1:6" x14ac:dyDescent="0.35">
      <c r="A47512" t="s">
        <v>67</v>
      </c>
      <c r="B47512" t="s">
        <v>36</v>
      </c>
      <c r="C47512">
        <v>2034</v>
      </c>
      <c r="D47512" t="s">
        <v>11</v>
      </c>
      <c r="E47512" t="s">
        <v>23</v>
      </c>
      <c r="F47512">
        <v>14555.354832999999</v>
      </c>
    </row>
    <row r="47513" spans="1:6" x14ac:dyDescent="0.35">
      <c r="A47513" t="s">
        <v>67</v>
      </c>
      <c r="B47513" t="s">
        <v>36</v>
      </c>
      <c r="C47513">
        <v>2034</v>
      </c>
      <c r="D47513" t="s">
        <v>11</v>
      </c>
      <c r="E47513" t="s">
        <v>24</v>
      </c>
      <c r="F47513">
        <v>14007.663241</v>
      </c>
    </row>
    <row r="47514" spans="1:6" x14ac:dyDescent="0.35">
      <c r="A47514" t="s">
        <v>67</v>
      </c>
      <c r="B47514" t="s">
        <v>36</v>
      </c>
      <c r="C47514">
        <v>2034</v>
      </c>
      <c r="D47514" t="s">
        <v>11</v>
      </c>
      <c r="E47514" t="s">
        <v>25</v>
      </c>
      <c r="F47514">
        <v>13468.291251000001</v>
      </c>
    </row>
    <row r="47515" spans="1:6" x14ac:dyDescent="0.35">
      <c r="A47515" t="s">
        <v>67</v>
      </c>
      <c r="B47515" t="s">
        <v>36</v>
      </c>
      <c r="C47515">
        <v>2034</v>
      </c>
      <c r="D47515" t="s">
        <v>11</v>
      </c>
      <c r="E47515" t="s">
        <v>26</v>
      </c>
      <c r="F47515">
        <v>12081.640436</v>
      </c>
    </row>
    <row r="47516" spans="1:6" x14ac:dyDescent="0.35">
      <c r="A47516" t="s">
        <v>67</v>
      </c>
      <c r="B47516" t="s">
        <v>36</v>
      </c>
      <c r="C47516">
        <v>2034</v>
      </c>
      <c r="D47516" t="s">
        <v>11</v>
      </c>
      <c r="E47516" t="s">
        <v>27</v>
      </c>
      <c r="F47516">
        <v>12552.325215000001</v>
      </c>
    </row>
    <row r="47517" spans="1:6" x14ac:dyDescent="0.35">
      <c r="A47517" t="s">
        <v>67</v>
      </c>
      <c r="B47517" t="s">
        <v>36</v>
      </c>
      <c r="C47517">
        <v>2034</v>
      </c>
      <c r="D47517" t="s">
        <v>11</v>
      </c>
      <c r="E47517" t="s">
        <v>28</v>
      </c>
      <c r="F47517">
        <v>11014.2402982</v>
      </c>
    </row>
    <row r="47518" spans="1:6" x14ac:dyDescent="0.35">
      <c r="A47518" t="s">
        <v>67</v>
      </c>
      <c r="B47518" t="s">
        <v>36</v>
      </c>
      <c r="C47518">
        <v>2034</v>
      </c>
      <c r="D47518" t="s">
        <v>11</v>
      </c>
      <c r="E47518" t="s">
        <v>29</v>
      </c>
      <c r="F47518">
        <v>10688.998140899999</v>
      </c>
    </row>
    <row r="47519" spans="1:6" x14ac:dyDescent="0.35">
      <c r="A47519" t="s">
        <v>67</v>
      </c>
      <c r="B47519" t="s">
        <v>36</v>
      </c>
      <c r="C47519">
        <v>2034</v>
      </c>
      <c r="D47519" t="s">
        <v>11</v>
      </c>
      <c r="E47519" t="s">
        <v>30</v>
      </c>
      <c r="F47519">
        <v>8404.8612252999992</v>
      </c>
    </row>
    <row r="47520" spans="1:6" x14ac:dyDescent="0.35">
      <c r="A47520" t="s">
        <v>67</v>
      </c>
      <c r="B47520" t="s">
        <v>36</v>
      </c>
      <c r="C47520">
        <v>2034</v>
      </c>
      <c r="D47520" t="s">
        <v>11</v>
      </c>
      <c r="E47520" t="s">
        <v>31</v>
      </c>
      <c r="F47520">
        <v>5834.6470532000003</v>
      </c>
    </row>
    <row r="47521" spans="1:6" x14ac:dyDescent="0.35">
      <c r="A47521" t="s">
        <v>67</v>
      </c>
      <c r="B47521" t="s">
        <v>36</v>
      </c>
      <c r="C47521">
        <v>2034</v>
      </c>
      <c r="D47521" t="s">
        <v>11</v>
      </c>
      <c r="E47521" t="s">
        <v>10</v>
      </c>
      <c r="F47521">
        <v>5386.4673785000005</v>
      </c>
    </row>
    <row r="47522" spans="1:6" x14ac:dyDescent="0.35">
      <c r="A47522" t="s">
        <v>67</v>
      </c>
      <c r="B47522" t="s">
        <v>36</v>
      </c>
      <c r="C47522">
        <v>2035</v>
      </c>
      <c r="D47522" t="s">
        <v>11</v>
      </c>
      <c r="E47522" t="s">
        <v>16</v>
      </c>
      <c r="F47522">
        <v>12276.294626999999</v>
      </c>
    </row>
    <row r="47523" spans="1:6" x14ac:dyDescent="0.35">
      <c r="A47523" t="s">
        <v>67</v>
      </c>
      <c r="B47523" t="s">
        <v>36</v>
      </c>
      <c r="C47523">
        <v>2035</v>
      </c>
      <c r="D47523" t="s">
        <v>11</v>
      </c>
      <c r="E47523" t="s">
        <v>32</v>
      </c>
      <c r="F47523">
        <v>12201.853309</v>
      </c>
    </row>
    <row r="47524" spans="1:6" x14ac:dyDescent="0.35">
      <c r="A47524" t="s">
        <v>67</v>
      </c>
      <c r="B47524" t="s">
        <v>36</v>
      </c>
      <c r="C47524">
        <v>2035</v>
      </c>
      <c r="D47524" t="s">
        <v>11</v>
      </c>
      <c r="E47524" t="s">
        <v>17</v>
      </c>
      <c r="F47524">
        <v>12031.484191</v>
      </c>
    </row>
    <row r="47525" spans="1:6" x14ac:dyDescent="0.35">
      <c r="A47525" t="s">
        <v>67</v>
      </c>
      <c r="B47525" t="s">
        <v>36</v>
      </c>
      <c r="C47525">
        <v>2035</v>
      </c>
      <c r="D47525" t="s">
        <v>11</v>
      </c>
      <c r="E47525" t="s">
        <v>18</v>
      </c>
      <c r="F47525">
        <v>11365.0244537</v>
      </c>
    </row>
    <row r="47526" spans="1:6" x14ac:dyDescent="0.35">
      <c r="A47526" t="s">
        <v>67</v>
      </c>
      <c r="B47526" t="s">
        <v>36</v>
      </c>
      <c r="C47526">
        <v>2035</v>
      </c>
      <c r="D47526" t="s">
        <v>11</v>
      </c>
      <c r="E47526" t="s">
        <v>19</v>
      </c>
      <c r="F47526">
        <v>12007.901340300001</v>
      </c>
    </row>
    <row r="47527" spans="1:6" x14ac:dyDescent="0.35">
      <c r="A47527" t="s">
        <v>67</v>
      </c>
      <c r="B47527" t="s">
        <v>36</v>
      </c>
      <c r="C47527">
        <v>2035</v>
      </c>
      <c r="D47527" t="s">
        <v>11</v>
      </c>
      <c r="E47527" t="s">
        <v>20</v>
      </c>
      <c r="F47527">
        <v>14454.995935000001</v>
      </c>
    </row>
    <row r="47528" spans="1:6" x14ac:dyDescent="0.35">
      <c r="A47528" t="s">
        <v>67</v>
      </c>
      <c r="B47528" t="s">
        <v>36</v>
      </c>
      <c r="C47528">
        <v>2035</v>
      </c>
      <c r="D47528" t="s">
        <v>11</v>
      </c>
      <c r="E47528" t="s">
        <v>21</v>
      </c>
      <c r="F47528">
        <v>14530.513438</v>
      </c>
    </row>
    <row r="47529" spans="1:6" x14ac:dyDescent="0.35">
      <c r="A47529" t="s">
        <v>67</v>
      </c>
      <c r="B47529" t="s">
        <v>36</v>
      </c>
      <c r="C47529">
        <v>2035</v>
      </c>
      <c r="D47529" t="s">
        <v>11</v>
      </c>
      <c r="E47529" t="s">
        <v>22</v>
      </c>
      <c r="F47529">
        <v>14948.320879999999</v>
      </c>
    </row>
    <row r="47530" spans="1:6" x14ac:dyDescent="0.35">
      <c r="A47530" t="s">
        <v>67</v>
      </c>
      <c r="B47530" t="s">
        <v>36</v>
      </c>
      <c r="C47530">
        <v>2035</v>
      </c>
      <c r="D47530" t="s">
        <v>11</v>
      </c>
      <c r="E47530" t="s">
        <v>23</v>
      </c>
      <c r="F47530">
        <v>14685.936389</v>
      </c>
    </row>
    <row r="47531" spans="1:6" x14ac:dyDescent="0.35">
      <c r="A47531" t="s">
        <v>67</v>
      </c>
      <c r="B47531" t="s">
        <v>36</v>
      </c>
      <c r="C47531">
        <v>2035</v>
      </c>
      <c r="D47531" t="s">
        <v>11</v>
      </c>
      <c r="E47531" t="s">
        <v>24</v>
      </c>
      <c r="F47531">
        <v>14102.128038000001</v>
      </c>
    </row>
    <row r="47532" spans="1:6" x14ac:dyDescent="0.35">
      <c r="A47532" t="s">
        <v>67</v>
      </c>
      <c r="B47532" t="s">
        <v>36</v>
      </c>
      <c r="C47532">
        <v>2035</v>
      </c>
      <c r="D47532" t="s">
        <v>11</v>
      </c>
      <c r="E47532" t="s">
        <v>25</v>
      </c>
      <c r="F47532">
        <v>13820.101952999999</v>
      </c>
    </row>
    <row r="47533" spans="1:6" x14ac:dyDescent="0.35">
      <c r="A47533" t="s">
        <v>67</v>
      </c>
      <c r="B47533" t="s">
        <v>36</v>
      </c>
      <c r="C47533">
        <v>2035</v>
      </c>
      <c r="D47533" t="s">
        <v>11</v>
      </c>
      <c r="E47533" t="s">
        <v>26</v>
      </c>
      <c r="F47533">
        <v>12170.368117</v>
      </c>
    </row>
    <row r="47534" spans="1:6" x14ac:dyDescent="0.35">
      <c r="A47534" t="s">
        <v>67</v>
      </c>
      <c r="B47534" t="s">
        <v>36</v>
      </c>
      <c r="C47534">
        <v>2035</v>
      </c>
      <c r="D47534" t="s">
        <v>11</v>
      </c>
      <c r="E47534" t="s">
        <v>27</v>
      </c>
      <c r="F47534">
        <v>12442.861172999999</v>
      </c>
    </row>
    <row r="47535" spans="1:6" x14ac:dyDescent="0.35">
      <c r="A47535" t="s">
        <v>67</v>
      </c>
      <c r="B47535" t="s">
        <v>36</v>
      </c>
      <c r="C47535">
        <v>2035</v>
      </c>
      <c r="D47535" t="s">
        <v>11</v>
      </c>
      <c r="E47535" t="s">
        <v>28</v>
      </c>
      <c r="F47535">
        <v>11106.766922999999</v>
      </c>
    </row>
    <row r="47536" spans="1:6" x14ac:dyDescent="0.35">
      <c r="A47536" t="s">
        <v>67</v>
      </c>
      <c r="B47536" t="s">
        <v>36</v>
      </c>
      <c r="C47536">
        <v>2035</v>
      </c>
      <c r="D47536" t="s">
        <v>11</v>
      </c>
      <c r="E47536" t="s">
        <v>29</v>
      </c>
      <c r="F47536">
        <v>10708.9491963</v>
      </c>
    </row>
    <row r="47537" spans="1:6" x14ac:dyDescent="0.35">
      <c r="A47537" t="s">
        <v>67</v>
      </c>
      <c r="B47537" t="s">
        <v>36</v>
      </c>
      <c r="C47537">
        <v>2035</v>
      </c>
      <c r="D47537" t="s">
        <v>11</v>
      </c>
      <c r="E47537" t="s">
        <v>30</v>
      </c>
      <c r="F47537">
        <v>8669.5632504999994</v>
      </c>
    </row>
    <row r="47538" spans="1:6" x14ac:dyDescent="0.35">
      <c r="A47538" t="s">
        <v>67</v>
      </c>
      <c r="B47538" t="s">
        <v>36</v>
      </c>
      <c r="C47538">
        <v>2035</v>
      </c>
      <c r="D47538" t="s">
        <v>11</v>
      </c>
      <c r="E47538" t="s">
        <v>31</v>
      </c>
      <c r="F47538">
        <v>6074.1863051999999</v>
      </c>
    </row>
    <row r="47539" spans="1:6" x14ac:dyDescent="0.35">
      <c r="A47539" t="s">
        <v>67</v>
      </c>
      <c r="B47539" t="s">
        <v>36</v>
      </c>
      <c r="C47539">
        <v>2035</v>
      </c>
      <c r="D47539" t="s">
        <v>11</v>
      </c>
      <c r="E47539" t="s">
        <v>10</v>
      </c>
      <c r="F47539">
        <v>5710.7507963099997</v>
      </c>
    </row>
    <row r="47540" spans="1:6" x14ac:dyDescent="0.35">
      <c r="A47540" t="s">
        <v>67</v>
      </c>
      <c r="B47540" t="s">
        <v>36</v>
      </c>
      <c r="C47540">
        <v>2036</v>
      </c>
      <c r="D47540" t="s">
        <v>11</v>
      </c>
      <c r="E47540" t="s">
        <v>16</v>
      </c>
      <c r="F47540">
        <v>12372.506874000001</v>
      </c>
    </row>
    <row r="47541" spans="1:6" x14ac:dyDescent="0.35">
      <c r="A47541" t="s">
        <v>67</v>
      </c>
      <c r="B47541" t="s">
        <v>36</v>
      </c>
      <c r="C47541">
        <v>2036</v>
      </c>
      <c r="D47541" t="s">
        <v>11</v>
      </c>
      <c r="E47541" t="s">
        <v>32</v>
      </c>
      <c r="F47541">
        <v>12325.222392</v>
      </c>
    </row>
    <row r="47542" spans="1:6" x14ac:dyDescent="0.35">
      <c r="A47542" t="s">
        <v>67</v>
      </c>
      <c r="B47542" t="s">
        <v>36</v>
      </c>
      <c r="C47542">
        <v>2036</v>
      </c>
      <c r="D47542" t="s">
        <v>11</v>
      </c>
      <c r="E47542" t="s">
        <v>17</v>
      </c>
      <c r="F47542">
        <v>12115.124540999999</v>
      </c>
    </row>
    <row r="47543" spans="1:6" x14ac:dyDescent="0.35">
      <c r="A47543" t="s">
        <v>67</v>
      </c>
      <c r="B47543" t="s">
        <v>36</v>
      </c>
      <c r="C47543">
        <v>2036</v>
      </c>
      <c r="D47543" t="s">
        <v>11</v>
      </c>
      <c r="E47543" t="s">
        <v>18</v>
      </c>
      <c r="F47543">
        <v>11217.6399468</v>
      </c>
    </row>
    <row r="47544" spans="1:6" x14ac:dyDescent="0.35">
      <c r="A47544" t="s">
        <v>67</v>
      </c>
      <c r="B47544" t="s">
        <v>36</v>
      </c>
      <c r="C47544">
        <v>2036</v>
      </c>
      <c r="D47544" t="s">
        <v>11</v>
      </c>
      <c r="E47544" t="s">
        <v>19</v>
      </c>
      <c r="F47544">
        <v>11956.2116687</v>
      </c>
    </row>
    <row r="47545" spans="1:6" x14ac:dyDescent="0.35">
      <c r="A47545" t="s">
        <v>67</v>
      </c>
      <c r="B47545" t="s">
        <v>36</v>
      </c>
      <c r="C47545">
        <v>2036</v>
      </c>
      <c r="D47545" t="s">
        <v>11</v>
      </c>
      <c r="E47545" t="s">
        <v>20</v>
      </c>
      <c r="F47545">
        <v>14571.438499</v>
      </c>
    </row>
    <row r="47546" spans="1:6" x14ac:dyDescent="0.35">
      <c r="A47546" t="s">
        <v>67</v>
      </c>
      <c r="B47546" t="s">
        <v>36</v>
      </c>
      <c r="C47546">
        <v>2036</v>
      </c>
      <c r="D47546" t="s">
        <v>11</v>
      </c>
      <c r="E47546" t="s">
        <v>21</v>
      </c>
      <c r="F47546">
        <v>14592.284892</v>
      </c>
    </row>
    <row r="47547" spans="1:6" x14ac:dyDescent="0.35">
      <c r="A47547" t="s">
        <v>67</v>
      </c>
      <c r="B47547" t="s">
        <v>36</v>
      </c>
      <c r="C47547">
        <v>2036</v>
      </c>
      <c r="D47547" t="s">
        <v>11</v>
      </c>
      <c r="E47547" t="s">
        <v>22</v>
      </c>
      <c r="F47547">
        <v>15027.153571999999</v>
      </c>
    </row>
    <row r="47548" spans="1:6" x14ac:dyDescent="0.35">
      <c r="A47548" t="s">
        <v>67</v>
      </c>
      <c r="B47548" t="s">
        <v>36</v>
      </c>
      <c r="C47548">
        <v>2036</v>
      </c>
      <c r="D47548" t="s">
        <v>11</v>
      </c>
      <c r="E47548" t="s">
        <v>23</v>
      </c>
      <c r="F47548">
        <v>14782.482598000001</v>
      </c>
    </row>
    <row r="47549" spans="1:6" x14ac:dyDescent="0.35">
      <c r="A47549" t="s">
        <v>67</v>
      </c>
      <c r="B47549" t="s">
        <v>36</v>
      </c>
      <c r="C47549">
        <v>2036</v>
      </c>
      <c r="D47549" t="s">
        <v>11</v>
      </c>
      <c r="E47549" t="s">
        <v>24</v>
      </c>
      <c r="F47549">
        <v>14225.893398</v>
      </c>
    </row>
    <row r="47550" spans="1:6" x14ac:dyDescent="0.35">
      <c r="A47550" t="s">
        <v>67</v>
      </c>
      <c r="B47550" t="s">
        <v>36</v>
      </c>
      <c r="C47550">
        <v>2036</v>
      </c>
      <c r="D47550" t="s">
        <v>11</v>
      </c>
      <c r="E47550" t="s">
        <v>25</v>
      </c>
      <c r="F47550">
        <v>14070.563437000001</v>
      </c>
    </row>
    <row r="47551" spans="1:6" x14ac:dyDescent="0.35">
      <c r="A47551" t="s">
        <v>67</v>
      </c>
      <c r="B47551" t="s">
        <v>36</v>
      </c>
      <c r="C47551">
        <v>2036</v>
      </c>
      <c r="D47551" t="s">
        <v>11</v>
      </c>
      <c r="E47551" t="s">
        <v>26</v>
      </c>
      <c r="F47551">
        <v>12376.755798</v>
      </c>
    </row>
    <row r="47552" spans="1:6" x14ac:dyDescent="0.35">
      <c r="A47552" t="s">
        <v>67</v>
      </c>
      <c r="B47552" t="s">
        <v>36</v>
      </c>
      <c r="C47552">
        <v>2036</v>
      </c>
      <c r="D47552" t="s">
        <v>11</v>
      </c>
      <c r="E47552" t="s">
        <v>27</v>
      </c>
      <c r="F47552">
        <v>12165.393212999999</v>
      </c>
    </row>
    <row r="47553" spans="1:6" x14ac:dyDescent="0.35">
      <c r="A47553" t="s">
        <v>67</v>
      </c>
      <c r="B47553" t="s">
        <v>36</v>
      </c>
      <c r="C47553">
        <v>2036</v>
      </c>
      <c r="D47553" t="s">
        <v>11</v>
      </c>
      <c r="E47553" t="s">
        <v>28</v>
      </c>
      <c r="F47553">
        <v>11427.444568000001</v>
      </c>
    </row>
    <row r="47554" spans="1:6" x14ac:dyDescent="0.35">
      <c r="A47554" t="s">
        <v>67</v>
      </c>
      <c r="B47554" t="s">
        <v>36</v>
      </c>
      <c r="C47554">
        <v>2036</v>
      </c>
      <c r="D47554" t="s">
        <v>11</v>
      </c>
      <c r="E47554" t="s">
        <v>29</v>
      </c>
      <c r="F47554">
        <v>10584.737690800001</v>
      </c>
    </row>
    <row r="47555" spans="1:6" x14ac:dyDescent="0.35">
      <c r="A47555" t="s">
        <v>67</v>
      </c>
      <c r="B47555" t="s">
        <v>36</v>
      </c>
      <c r="C47555">
        <v>2036</v>
      </c>
      <c r="D47555" t="s">
        <v>11</v>
      </c>
      <c r="E47555" t="s">
        <v>30</v>
      </c>
      <c r="F47555">
        <v>9015.0442115000005</v>
      </c>
    </row>
    <row r="47556" spans="1:6" x14ac:dyDescent="0.35">
      <c r="A47556" t="s">
        <v>67</v>
      </c>
      <c r="B47556" t="s">
        <v>36</v>
      </c>
      <c r="C47556">
        <v>2036</v>
      </c>
      <c r="D47556" t="s">
        <v>11</v>
      </c>
      <c r="E47556" t="s">
        <v>31</v>
      </c>
      <c r="F47556">
        <v>6296.5766512</v>
      </c>
    </row>
    <row r="47557" spans="1:6" x14ac:dyDescent="0.35">
      <c r="A47557" t="s">
        <v>67</v>
      </c>
      <c r="B47557" t="s">
        <v>36</v>
      </c>
      <c r="C47557">
        <v>2036</v>
      </c>
      <c r="D47557" t="s">
        <v>11</v>
      </c>
      <c r="E47557" t="s">
        <v>10</v>
      </c>
      <c r="F47557">
        <v>6006.7885011199996</v>
      </c>
    </row>
    <row r="47558" spans="1:6" x14ac:dyDescent="0.35">
      <c r="A47558" t="s">
        <v>67</v>
      </c>
      <c r="B47558" t="s">
        <v>36</v>
      </c>
      <c r="C47558">
        <v>2037</v>
      </c>
      <c r="D47558" t="s">
        <v>11</v>
      </c>
      <c r="E47558" t="s">
        <v>16</v>
      </c>
      <c r="F47558">
        <v>12459.454829</v>
      </c>
    </row>
    <row r="47559" spans="1:6" x14ac:dyDescent="0.35">
      <c r="A47559" t="s">
        <v>67</v>
      </c>
      <c r="B47559" t="s">
        <v>36</v>
      </c>
      <c r="C47559">
        <v>2037</v>
      </c>
      <c r="D47559" t="s">
        <v>11</v>
      </c>
      <c r="E47559" t="s">
        <v>32</v>
      </c>
      <c r="F47559">
        <v>12438.833436000001</v>
      </c>
    </row>
    <row r="47560" spans="1:6" x14ac:dyDescent="0.35">
      <c r="A47560" t="s">
        <v>67</v>
      </c>
      <c r="B47560" t="s">
        <v>36</v>
      </c>
      <c r="C47560">
        <v>2037</v>
      </c>
      <c r="D47560" t="s">
        <v>11</v>
      </c>
      <c r="E47560" t="s">
        <v>17</v>
      </c>
      <c r="F47560">
        <v>12075.335462999999</v>
      </c>
    </row>
    <row r="47561" spans="1:6" x14ac:dyDescent="0.35">
      <c r="A47561" t="s">
        <v>67</v>
      </c>
      <c r="B47561" t="s">
        <v>36</v>
      </c>
      <c r="C47561">
        <v>2037</v>
      </c>
      <c r="D47561" t="s">
        <v>11</v>
      </c>
      <c r="E47561" t="s">
        <v>18</v>
      </c>
      <c r="F47561">
        <v>11303.842816099999</v>
      </c>
    </row>
    <row r="47562" spans="1:6" x14ac:dyDescent="0.35">
      <c r="A47562" t="s">
        <v>67</v>
      </c>
      <c r="B47562" t="s">
        <v>36</v>
      </c>
      <c r="C47562">
        <v>2037</v>
      </c>
      <c r="D47562" t="s">
        <v>11</v>
      </c>
      <c r="E47562" t="s">
        <v>19</v>
      </c>
      <c r="F47562">
        <v>11843.471198499999</v>
      </c>
    </row>
    <row r="47563" spans="1:6" x14ac:dyDescent="0.35">
      <c r="A47563" t="s">
        <v>67</v>
      </c>
      <c r="B47563" t="s">
        <v>36</v>
      </c>
      <c r="C47563">
        <v>2037</v>
      </c>
      <c r="D47563" t="s">
        <v>11</v>
      </c>
      <c r="E47563" t="s">
        <v>20</v>
      </c>
      <c r="F47563">
        <v>14609.217611</v>
      </c>
    </row>
    <row r="47564" spans="1:6" x14ac:dyDescent="0.35">
      <c r="A47564" t="s">
        <v>67</v>
      </c>
      <c r="B47564" t="s">
        <v>36</v>
      </c>
      <c r="C47564">
        <v>2037</v>
      </c>
      <c r="D47564" t="s">
        <v>11</v>
      </c>
      <c r="E47564" t="s">
        <v>21</v>
      </c>
      <c r="F47564">
        <v>14787.75491</v>
      </c>
    </row>
    <row r="47565" spans="1:6" x14ac:dyDescent="0.35">
      <c r="A47565" t="s">
        <v>67</v>
      </c>
      <c r="B47565" t="s">
        <v>36</v>
      </c>
      <c r="C47565">
        <v>2037</v>
      </c>
      <c r="D47565" t="s">
        <v>11</v>
      </c>
      <c r="E47565" t="s">
        <v>22</v>
      </c>
      <c r="F47565">
        <v>15017.619315</v>
      </c>
    </row>
    <row r="47566" spans="1:6" x14ac:dyDescent="0.35">
      <c r="A47566" t="s">
        <v>67</v>
      </c>
      <c r="B47566" t="s">
        <v>36</v>
      </c>
      <c r="C47566">
        <v>2037</v>
      </c>
      <c r="D47566" t="s">
        <v>11</v>
      </c>
      <c r="E47566" t="s">
        <v>23</v>
      </c>
      <c r="F47566">
        <v>14867.187316</v>
      </c>
    </row>
    <row r="47567" spans="1:6" x14ac:dyDescent="0.35">
      <c r="A47567" t="s">
        <v>67</v>
      </c>
      <c r="B47567" t="s">
        <v>36</v>
      </c>
      <c r="C47567">
        <v>2037</v>
      </c>
      <c r="D47567" t="s">
        <v>11</v>
      </c>
      <c r="E47567" t="s">
        <v>24</v>
      </c>
      <c r="F47567">
        <v>14387.453497</v>
      </c>
    </row>
    <row r="47568" spans="1:6" x14ac:dyDescent="0.35">
      <c r="A47568" t="s">
        <v>67</v>
      </c>
      <c r="B47568" t="s">
        <v>36</v>
      </c>
      <c r="C47568">
        <v>2037</v>
      </c>
      <c r="D47568" t="s">
        <v>11</v>
      </c>
      <c r="E47568" t="s">
        <v>25</v>
      </c>
      <c r="F47568">
        <v>14231.238069000001</v>
      </c>
    </row>
    <row r="47569" spans="1:6" x14ac:dyDescent="0.35">
      <c r="A47569" t="s">
        <v>67</v>
      </c>
      <c r="B47569" t="s">
        <v>36</v>
      </c>
      <c r="C47569">
        <v>2037</v>
      </c>
      <c r="D47569" t="s">
        <v>11</v>
      </c>
      <c r="E47569" t="s">
        <v>26</v>
      </c>
      <c r="F47569">
        <v>12645.729912000001</v>
      </c>
    </row>
    <row r="47570" spans="1:6" x14ac:dyDescent="0.35">
      <c r="A47570" t="s">
        <v>67</v>
      </c>
      <c r="B47570" t="s">
        <v>36</v>
      </c>
      <c r="C47570">
        <v>2037</v>
      </c>
      <c r="D47570" t="s">
        <v>11</v>
      </c>
      <c r="E47570" t="s">
        <v>27</v>
      </c>
      <c r="F47570">
        <v>11967.880528</v>
      </c>
    </row>
    <row r="47571" spans="1:6" x14ac:dyDescent="0.35">
      <c r="A47571" t="s">
        <v>67</v>
      </c>
      <c r="B47571" t="s">
        <v>36</v>
      </c>
      <c r="C47571">
        <v>2037</v>
      </c>
      <c r="D47571" t="s">
        <v>11</v>
      </c>
      <c r="E47571" t="s">
        <v>28</v>
      </c>
      <c r="F47571">
        <v>11672.801256000001</v>
      </c>
    </row>
    <row r="47572" spans="1:6" x14ac:dyDescent="0.35">
      <c r="A47572" t="s">
        <v>67</v>
      </c>
      <c r="B47572" t="s">
        <v>36</v>
      </c>
      <c r="C47572">
        <v>2037</v>
      </c>
      <c r="D47572" t="s">
        <v>11</v>
      </c>
      <c r="E47572" t="s">
        <v>29</v>
      </c>
      <c r="F47572">
        <v>10460.550123000001</v>
      </c>
    </row>
    <row r="47573" spans="1:6" x14ac:dyDescent="0.35">
      <c r="A47573" t="s">
        <v>67</v>
      </c>
      <c r="B47573" t="s">
        <v>36</v>
      </c>
      <c r="C47573">
        <v>2037</v>
      </c>
      <c r="D47573" t="s">
        <v>11</v>
      </c>
      <c r="E47573" t="s">
        <v>30</v>
      </c>
      <c r="F47573">
        <v>9267.0752489000006</v>
      </c>
    </row>
    <row r="47574" spans="1:6" x14ac:dyDescent="0.35">
      <c r="A47574" t="s">
        <v>67</v>
      </c>
      <c r="B47574" t="s">
        <v>36</v>
      </c>
      <c r="C47574">
        <v>2037</v>
      </c>
      <c r="D47574" t="s">
        <v>11</v>
      </c>
      <c r="E47574" t="s">
        <v>31</v>
      </c>
      <c r="F47574">
        <v>6584.4924341000014</v>
      </c>
    </row>
    <row r="47575" spans="1:6" x14ac:dyDescent="0.35">
      <c r="A47575" t="s">
        <v>67</v>
      </c>
      <c r="B47575" t="s">
        <v>36</v>
      </c>
      <c r="C47575">
        <v>2037</v>
      </c>
      <c r="D47575" t="s">
        <v>11</v>
      </c>
      <c r="E47575" t="s">
        <v>10</v>
      </c>
      <c r="F47575">
        <v>6300.64239026</v>
      </c>
    </row>
    <row r="47576" spans="1:6" x14ac:dyDescent="0.35">
      <c r="A47576" t="s">
        <v>67</v>
      </c>
      <c r="B47576" t="s">
        <v>36</v>
      </c>
      <c r="C47576">
        <v>2038</v>
      </c>
      <c r="D47576" t="s">
        <v>11</v>
      </c>
      <c r="E47576" t="s">
        <v>16</v>
      </c>
      <c r="F47576">
        <v>12537.816597999999</v>
      </c>
    </row>
    <row r="47577" spans="1:6" x14ac:dyDescent="0.35">
      <c r="A47577" t="s">
        <v>67</v>
      </c>
      <c r="B47577" t="s">
        <v>36</v>
      </c>
      <c r="C47577">
        <v>2038</v>
      </c>
      <c r="D47577" t="s">
        <v>11</v>
      </c>
      <c r="E47577" t="s">
        <v>32</v>
      </c>
      <c r="F47577">
        <v>12547.404708</v>
      </c>
    </row>
    <row r="47578" spans="1:6" x14ac:dyDescent="0.35">
      <c r="A47578" t="s">
        <v>67</v>
      </c>
      <c r="B47578" t="s">
        <v>36</v>
      </c>
      <c r="C47578">
        <v>2038</v>
      </c>
      <c r="D47578" t="s">
        <v>11</v>
      </c>
      <c r="E47578" t="s">
        <v>17</v>
      </c>
      <c r="F47578">
        <v>12160.580835999999</v>
      </c>
    </row>
    <row r="47579" spans="1:6" x14ac:dyDescent="0.35">
      <c r="A47579" t="s">
        <v>67</v>
      </c>
      <c r="B47579" t="s">
        <v>36</v>
      </c>
      <c r="C47579">
        <v>2038</v>
      </c>
      <c r="D47579" t="s">
        <v>11</v>
      </c>
      <c r="E47579" t="s">
        <v>18</v>
      </c>
      <c r="F47579">
        <v>11290.699578199999</v>
      </c>
    </row>
    <row r="47580" spans="1:6" x14ac:dyDescent="0.35">
      <c r="A47580" t="s">
        <v>67</v>
      </c>
      <c r="B47580" t="s">
        <v>36</v>
      </c>
      <c r="C47580">
        <v>2038</v>
      </c>
      <c r="D47580" t="s">
        <v>11</v>
      </c>
      <c r="E47580" t="s">
        <v>19</v>
      </c>
      <c r="F47580">
        <v>11744.849484599999</v>
      </c>
    </row>
    <row r="47581" spans="1:6" x14ac:dyDescent="0.35">
      <c r="A47581" t="s">
        <v>67</v>
      </c>
      <c r="B47581" t="s">
        <v>36</v>
      </c>
      <c r="C47581">
        <v>2038</v>
      </c>
      <c r="D47581" t="s">
        <v>11</v>
      </c>
      <c r="E47581" t="s">
        <v>20</v>
      </c>
      <c r="F47581">
        <v>14607.199892000001</v>
      </c>
    </row>
    <row r="47582" spans="1:6" x14ac:dyDescent="0.35">
      <c r="A47582" t="s">
        <v>67</v>
      </c>
      <c r="B47582" t="s">
        <v>36</v>
      </c>
      <c r="C47582">
        <v>2038</v>
      </c>
      <c r="D47582" t="s">
        <v>11</v>
      </c>
      <c r="E47582" t="s">
        <v>21</v>
      </c>
      <c r="F47582">
        <v>15002.401132999999</v>
      </c>
    </row>
    <row r="47583" spans="1:6" x14ac:dyDescent="0.35">
      <c r="A47583" t="s">
        <v>67</v>
      </c>
      <c r="B47583" t="s">
        <v>36</v>
      </c>
      <c r="C47583">
        <v>2038</v>
      </c>
      <c r="D47583" t="s">
        <v>11</v>
      </c>
      <c r="E47583" t="s">
        <v>22</v>
      </c>
      <c r="F47583">
        <v>14988.829083000001</v>
      </c>
    </row>
    <row r="47584" spans="1:6" x14ac:dyDescent="0.35">
      <c r="A47584" t="s">
        <v>67</v>
      </c>
      <c r="B47584" t="s">
        <v>36</v>
      </c>
      <c r="C47584">
        <v>2038</v>
      </c>
      <c r="D47584" t="s">
        <v>11</v>
      </c>
      <c r="E47584" t="s">
        <v>23</v>
      </c>
      <c r="F47584">
        <v>14960.968776</v>
      </c>
    </row>
    <row r="47585" spans="1:6" x14ac:dyDescent="0.35">
      <c r="A47585" t="s">
        <v>67</v>
      </c>
      <c r="B47585" t="s">
        <v>36</v>
      </c>
      <c r="C47585">
        <v>2038</v>
      </c>
      <c r="D47585" t="s">
        <v>11</v>
      </c>
      <c r="E47585" t="s">
        <v>24</v>
      </c>
      <c r="F47585">
        <v>14600.472861</v>
      </c>
    </row>
    <row r="47586" spans="1:6" x14ac:dyDescent="0.35">
      <c r="A47586" t="s">
        <v>67</v>
      </c>
      <c r="B47586" t="s">
        <v>36</v>
      </c>
      <c r="C47586">
        <v>2038</v>
      </c>
      <c r="D47586" t="s">
        <v>11</v>
      </c>
      <c r="E47586" t="s">
        <v>25</v>
      </c>
      <c r="F47586">
        <v>14268.373323</v>
      </c>
    </row>
    <row r="47587" spans="1:6" x14ac:dyDescent="0.35">
      <c r="A47587" t="s">
        <v>67</v>
      </c>
      <c r="B47587" t="s">
        <v>36</v>
      </c>
      <c r="C47587">
        <v>2038</v>
      </c>
      <c r="D47587" t="s">
        <v>11</v>
      </c>
      <c r="E47587" t="s">
        <v>26</v>
      </c>
      <c r="F47587">
        <v>13063.383484</v>
      </c>
    </row>
    <row r="47588" spans="1:6" x14ac:dyDescent="0.35">
      <c r="A47588" t="s">
        <v>67</v>
      </c>
      <c r="B47588" t="s">
        <v>36</v>
      </c>
      <c r="C47588">
        <v>2038</v>
      </c>
      <c r="D47588" t="s">
        <v>11</v>
      </c>
      <c r="E47588" t="s">
        <v>27</v>
      </c>
      <c r="F47588">
        <v>11782.436761999999</v>
      </c>
    </row>
    <row r="47589" spans="1:6" x14ac:dyDescent="0.35">
      <c r="A47589" t="s">
        <v>67</v>
      </c>
      <c r="B47589" t="s">
        <v>36</v>
      </c>
      <c r="C47589">
        <v>2038</v>
      </c>
      <c r="D47589" t="s">
        <v>11</v>
      </c>
      <c r="E47589" t="s">
        <v>28</v>
      </c>
      <c r="F47589">
        <v>11852.604264</v>
      </c>
    </row>
    <row r="47590" spans="1:6" x14ac:dyDescent="0.35">
      <c r="A47590" t="s">
        <v>67</v>
      </c>
      <c r="B47590" t="s">
        <v>36</v>
      </c>
      <c r="C47590">
        <v>2038</v>
      </c>
      <c r="D47590" t="s">
        <v>11</v>
      </c>
      <c r="E47590" t="s">
        <v>29</v>
      </c>
      <c r="F47590">
        <v>10309.1173304</v>
      </c>
    </row>
    <row r="47591" spans="1:6" x14ac:dyDescent="0.35">
      <c r="A47591" t="s">
        <v>67</v>
      </c>
      <c r="B47591" t="s">
        <v>36</v>
      </c>
      <c r="C47591">
        <v>2038</v>
      </c>
      <c r="D47591" t="s">
        <v>11</v>
      </c>
      <c r="E47591" t="s">
        <v>30</v>
      </c>
      <c r="F47591">
        <v>9508.3280183000006</v>
      </c>
    </row>
    <row r="47592" spans="1:6" x14ac:dyDescent="0.35">
      <c r="A47592" t="s">
        <v>67</v>
      </c>
      <c r="B47592" t="s">
        <v>36</v>
      </c>
      <c r="C47592">
        <v>2038</v>
      </c>
      <c r="D47592" t="s">
        <v>11</v>
      </c>
      <c r="E47592" t="s">
        <v>31</v>
      </c>
      <c r="F47592">
        <v>6854.0744966000002</v>
      </c>
    </row>
    <row r="47593" spans="1:6" x14ac:dyDescent="0.35">
      <c r="A47593" t="s">
        <v>67</v>
      </c>
      <c r="B47593" t="s">
        <v>36</v>
      </c>
      <c r="C47593">
        <v>2038</v>
      </c>
      <c r="D47593" t="s">
        <v>11</v>
      </c>
      <c r="E47593" t="s">
        <v>10</v>
      </c>
      <c r="F47593">
        <v>6601.0911713999994</v>
      </c>
    </row>
    <row r="47594" spans="1:6" x14ac:dyDescent="0.35">
      <c r="A47594" t="s">
        <v>67</v>
      </c>
      <c r="B47594" t="s">
        <v>36</v>
      </c>
      <c r="C47594">
        <v>2039</v>
      </c>
      <c r="D47594" t="s">
        <v>11</v>
      </c>
      <c r="E47594" t="s">
        <v>16</v>
      </c>
      <c r="F47594">
        <v>12608.712556</v>
      </c>
    </row>
    <row r="47595" spans="1:6" x14ac:dyDescent="0.35">
      <c r="A47595" t="s">
        <v>67</v>
      </c>
      <c r="B47595" t="s">
        <v>36</v>
      </c>
      <c r="C47595">
        <v>2039</v>
      </c>
      <c r="D47595" t="s">
        <v>11</v>
      </c>
      <c r="E47595" t="s">
        <v>32</v>
      </c>
      <c r="F47595">
        <v>12650.330621999999</v>
      </c>
    </row>
    <row r="47596" spans="1:6" x14ac:dyDescent="0.35">
      <c r="A47596" t="s">
        <v>67</v>
      </c>
      <c r="B47596" t="s">
        <v>36</v>
      </c>
      <c r="C47596">
        <v>2039</v>
      </c>
      <c r="D47596" t="s">
        <v>11</v>
      </c>
      <c r="E47596" t="s">
        <v>17</v>
      </c>
      <c r="F47596">
        <v>12255.998082</v>
      </c>
    </row>
    <row r="47597" spans="1:6" x14ac:dyDescent="0.35">
      <c r="A47597" t="s">
        <v>67</v>
      </c>
      <c r="B47597" t="s">
        <v>36</v>
      </c>
      <c r="C47597">
        <v>2039</v>
      </c>
      <c r="D47597" t="s">
        <v>11</v>
      </c>
      <c r="E47597" t="s">
        <v>18</v>
      </c>
      <c r="F47597">
        <v>11309.7070047</v>
      </c>
    </row>
    <row r="47598" spans="1:6" x14ac:dyDescent="0.35">
      <c r="A47598" t="s">
        <v>67</v>
      </c>
      <c r="B47598" t="s">
        <v>36</v>
      </c>
      <c r="C47598">
        <v>2039</v>
      </c>
      <c r="D47598" t="s">
        <v>11</v>
      </c>
      <c r="E47598" t="s">
        <v>19</v>
      </c>
      <c r="F47598">
        <v>11627.647596299999</v>
      </c>
    </row>
    <row r="47599" spans="1:6" x14ac:dyDescent="0.35">
      <c r="A47599" t="s">
        <v>67</v>
      </c>
      <c r="B47599" t="s">
        <v>36</v>
      </c>
      <c r="C47599">
        <v>2039</v>
      </c>
      <c r="D47599" t="s">
        <v>11</v>
      </c>
      <c r="E47599" t="s">
        <v>20</v>
      </c>
      <c r="F47599">
        <v>14590.351998</v>
      </c>
    </row>
    <row r="47600" spans="1:6" x14ac:dyDescent="0.35">
      <c r="A47600" t="s">
        <v>67</v>
      </c>
      <c r="B47600" t="s">
        <v>36</v>
      </c>
      <c r="C47600">
        <v>2039</v>
      </c>
      <c r="D47600" t="s">
        <v>11</v>
      </c>
      <c r="E47600" t="s">
        <v>21</v>
      </c>
      <c r="F47600">
        <v>15200.685873</v>
      </c>
    </row>
    <row r="47601" spans="1:6" x14ac:dyDescent="0.35">
      <c r="A47601" t="s">
        <v>67</v>
      </c>
      <c r="B47601" t="s">
        <v>36</v>
      </c>
      <c r="C47601">
        <v>2039</v>
      </c>
      <c r="D47601" t="s">
        <v>11</v>
      </c>
      <c r="E47601" t="s">
        <v>22</v>
      </c>
      <c r="F47601">
        <v>14981.133825999999</v>
      </c>
    </row>
    <row r="47602" spans="1:6" x14ac:dyDescent="0.35">
      <c r="A47602" t="s">
        <v>67</v>
      </c>
      <c r="B47602" t="s">
        <v>36</v>
      </c>
      <c r="C47602">
        <v>2039</v>
      </c>
      <c r="D47602" t="s">
        <v>11</v>
      </c>
      <c r="E47602" t="s">
        <v>23</v>
      </c>
      <c r="F47602">
        <v>15048.795792000001</v>
      </c>
    </row>
    <row r="47603" spans="1:6" x14ac:dyDescent="0.35">
      <c r="A47603" t="s">
        <v>67</v>
      </c>
      <c r="B47603" t="s">
        <v>36</v>
      </c>
      <c r="C47603">
        <v>2039</v>
      </c>
      <c r="D47603" t="s">
        <v>11</v>
      </c>
      <c r="E47603" t="s">
        <v>24</v>
      </c>
      <c r="F47603">
        <v>14787.720922</v>
      </c>
    </row>
    <row r="47604" spans="1:6" x14ac:dyDescent="0.35">
      <c r="A47604" t="s">
        <v>67</v>
      </c>
      <c r="B47604" t="s">
        <v>36</v>
      </c>
      <c r="C47604">
        <v>2039</v>
      </c>
      <c r="D47604" t="s">
        <v>11</v>
      </c>
      <c r="E47604" t="s">
        <v>25</v>
      </c>
      <c r="F47604">
        <v>14319.843677999999</v>
      </c>
    </row>
    <row r="47605" spans="1:6" x14ac:dyDescent="0.35">
      <c r="A47605" t="s">
        <v>67</v>
      </c>
      <c r="B47605" t="s">
        <v>36</v>
      </c>
      <c r="C47605">
        <v>2039</v>
      </c>
      <c r="D47605" t="s">
        <v>11</v>
      </c>
      <c r="E47605" t="s">
        <v>26</v>
      </c>
      <c r="F47605">
        <v>13450.386544000001</v>
      </c>
    </row>
    <row r="47606" spans="1:6" x14ac:dyDescent="0.35">
      <c r="A47606" t="s">
        <v>67</v>
      </c>
      <c r="B47606" t="s">
        <v>36</v>
      </c>
      <c r="C47606">
        <v>2039</v>
      </c>
      <c r="D47606" t="s">
        <v>11</v>
      </c>
      <c r="E47606" t="s">
        <v>27</v>
      </c>
      <c r="F47606">
        <v>11709.62362</v>
      </c>
    </row>
    <row r="47607" spans="1:6" x14ac:dyDescent="0.35">
      <c r="A47607" t="s">
        <v>67</v>
      </c>
      <c r="B47607" t="s">
        <v>36</v>
      </c>
      <c r="C47607">
        <v>2039</v>
      </c>
      <c r="D47607" t="s">
        <v>11</v>
      </c>
      <c r="E47607" t="s">
        <v>28</v>
      </c>
      <c r="F47607">
        <v>11899.519340000001</v>
      </c>
    </row>
    <row r="47608" spans="1:6" x14ac:dyDescent="0.35">
      <c r="A47608" t="s">
        <v>67</v>
      </c>
      <c r="B47608" t="s">
        <v>36</v>
      </c>
      <c r="C47608">
        <v>2039</v>
      </c>
      <c r="D47608" t="s">
        <v>11</v>
      </c>
      <c r="E47608" t="s">
        <v>29</v>
      </c>
      <c r="F47608">
        <v>10281.111193500001</v>
      </c>
    </row>
    <row r="47609" spans="1:6" x14ac:dyDescent="0.35">
      <c r="A47609" t="s">
        <v>67</v>
      </c>
      <c r="B47609" t="s">
        <v>36</v>
      </c>
      <c r="C47609">
        <v>2039</v>
      </c>
      <c r="D47609" t="s">
        <v>11</v>
      </c>
      <c r="E47609" t="s">
        <v>30</v>
      </c>
      <c r="F47609">
        <v>9659.5843241000002</v>
      </c>
    </row>
    <row r="47610" spans="1:6" x14ac:dyDescent="0.35">
      <c r="A47610" t="s">
        <v>67</v>
      </c>
      <c r="B47610" t="s">
        <v>36</v>
      </c>
      <c r="C47610">
        <v>2039</v>
      </c>
      <c r="D47610" t="s">
        <v>11</v>
      </c>
      <c r="E47610" t="s">
        <v>31</v>
      </c>
      <c r="F47610">
        <v>7128.4394973999997</v>
      </c>
    </row>
    <row r="47611" spans="1:6" x14ac:dyDescent="0.35">
      <c r="A47611" t="s">
        <v>67</v>
      </c>
      <c r="B47611" t="s">
        <v>36</v>
      </c>
      <c r="C47611">
        <v>2039</v>
      </c>
      <c r="D47611" t="s">
        <v>11</v>
      </c>
      <c r="E47611" t="s">
        <v>10</v>
      </c>
      <c r="F47611">
        <v>6898.5774134599997</v>
      </c>
    </row>
    <row r="47612" spans="1:6" x14ac:dyDescent="0.35">
      <c r="A47612" t="s">
        <v>67</v>
      </c>
      <c r="B47612" t="s">
        <v>36</v>
      </c>
      <c r="C47612">
        <v>2040</v>
      </c>
      <c r="D47612" t="s">
        <v>11</v>
      </c>
      <c r="E47612" t="s">
        <v>16</v>
      </c>
      <c r="F47612">
        <v>12673.410078000001</v>
      </c>
    </row>
    <row r="47613" spans="1:6" x14ac:dyDescent="0.35">
      <c r="A47613" t="s">
        <v>67</v>
      </c>
      <c r="B47613" t="s">
        <v>36</v>
      </c>
      <c r="C47613">
        <v>2040</v>
      </c>
      <c r="D47613" t="s">
        <v>11</v>
      </c>
      <c r="E47613" t="s">
        <v>32</v>
      </c>
      <c r="F47613">
        <v>12746.409836000001</v>
      </c>
    </row>
    <row r="47614" spans="1:6" x14ac:dyDescent="0.35">
      <c r="A47614" t="s">
        <v>67</v>
      </c>
      <c r="B47614" t="s">
        <v>36</v>
      </c>
      <c r="C47614">
        <v>2040</v>
      </c>
      <c r="D47614" t="s">
        <v>11</v>
      </c>
      <c r="E47614" t="s">
        <v>17</v>
      </c>
      <c r="F47614">
        <v>12388.213787000001</v>
      </c>
    </row>
    <row r="47615" spans="1:6" x14ac:dyDescent="0.35">
      <c r="A47615" t="s">
        <v>67</v>
      </c>
      <c r="B47615" t="s">
        <v>36</v>
      </c>
      <c r="C47615">
        <v>2040</v>
      </c>
      <c r="D47615" t="s">
        <v>11</v>
      </c>
      <c r="E47615" t="s">
        <v>18</v>
      </c>
      <c r="F47615">
        <v>11310.2126935</v>
      </c>
    </row>
    <row r="47616" spans="1:6" x14ac:dyDescent="0.35">
      <c r="A47616" t="s">
        <v>67</v>
      </c>
      <c r="B47616" t="s">
        <v>36</v>
      </c>
      <c r="C47616">
        <v>2040</v>
      </c>
      <c r="D47616" t="s">
        <v>11</v>
      </c>
      <c r="E47616" t="s">
        <v>19</v>
      </c>
      <c r="F47616">
        <v>11531.0228723</v>
      </c>
    </row>
    <row r="47617" spans="1:6" x14ac:dyDescent="0.35">
      <c r="A47617" t="s">
        <v>67</v>
      </c>
      <c r="B47617" t="s">
        <v>36</v>
      </c>
      <c r="C47617">
        <v>2040</v>
      </c>
      <c r="D47617" t="s">
        <v>11</v>
      </c>
      <c r="E47617" t="s">
        <v>20</v>
      </c>
      <c r="F47617">
        <v>14539.820206</v>
      </c>
    </row>
    <row r="47618" spans="1:6" x14ac:dyDescent="0.35">
      <c r="A47618" t="s">
        <v>67</v>
      </c>
      <c r="B47618" t="s">
        <v>36</v>
      </c>
      <c r="C47618">
        <v>2040</v>
      </c>
      <c r="D47618" t="s">
        <v>11</v>
      </c>
      <c r="E47618" t="s">
        <v>21</v>
      </c>
      <c r="F47618">
        <v>15380.814920999999</v>
      </c>
    </row>
    <row r="47619" spans="1:6" x14ac:dyDescent="0.35">
      <c r="A47619" t="s">
        <v>67</v>
      </c>
      <c r="B47619" t="s">
        <v>36</v>
      </c>
      <c r="C47619">
        <v>2040</v>
      </c>
      <c r="D47619" t="s">
        <v>11</v>
      </c>
      <c r="E47619" t="s">
        <v>22</v>
      </c>
      <c r="F47619">
        <v>14969.536093999999</v>
      </c>
    </row>
    <row r="47620" spans="1:6" x14ac:dyDescent="0.35">
      <c r="A47620" t="s">
        <v>67</v>
      </c>
      <c r="B47620" t="s">
        <v>36</v>
      </c>
      <c r="C47620">
        <v>2040</v>
      </c>
      <c r="D47620" t="s">
        <v>11</v>
      </c>
      <c r="E47620" t="s">
        <v>23</v>
      </c>
      <c r="F47620">
        <v>15135.67078</v>
      </c>
    </row>
    <row r="47621" spans="1:6" x14ac:dyDescent="0.35">
      <c r="A47621" t="s">
        <v>67</v>
      </c>
      <c r="B47621" t="s">
        <v>36</v>
      </c>
      <c r="C47621">
        <v>2040</v>
      </c>
      <c r="D47621" t="s">
        <v>11</v>
      </c>
      <c r="E47621" t="s">
        <v>24</v>
      </c>
      <c r="F47621">
        <v>14918.650997999999</v>
      </c>
    </row>
    <row r="47622" spans="1:6" x14ac:dyDescent="0.35">
      <c r="A47622" t="s">
        <v>67</v>
      </c>
      <c r="B47622" t="s">
        <v>36</v>
      </c>
      <c r="C47622">
        <v>2040</v>
      </c>
      <c r="D47622" t="s">
        <v>11</v>
      </c>
      <c r="E47622" t="s">
        <v>25</v>
      </c>
      <c r="F47622">
        <v>14429.268307</v>
      </c>
    </row>
    <row r="47623" spans="1:6" x14ac:dyDescent="0.35">
      <c r="A47623" t="s">
        <v>67</v>
      </c>
      <c r="B47623" t="s">
        <v>36</v>
      </c>
      <c r="C47623">
        <v>2040</v>
      </c>
      <c r="D47623" t="s">
        <v>11</v>
      </c>
      <c r="E47623" t="s">
        <v>26</v>
      </c>
      <c r="F47623">
        <v>13796.799494999999</v>
      </c>
    </row>
    <row r="47624" spans="1:6" x14ac:dyDescent="0.35">
      <c r="A47624" t="s">
        <v>67</v>
      </c>
      <c r="B47624" t="s">
        <v>36</v>
      </c>
      <c r="C47624">
        <v>2040</v>
      </c>
      <c r="D47624" t="s">
        <v>11</v>
      </c>
      <c r="E47624" t="s">
        <v>27</v>
      </c>
      <c r="F47624">
        <v>11803.544261999999</v>
      </c>
    </row>
    <row r="47625" spans="1:6" x14ac:dyDescent="0.35">
      <c r="A47625" t="s">
        <v>67</v>
      </c>
      <c r="B47625" t="s">
        <v>36</v>
      </c>
      <c r="C47625">
        <v>2040</v>
      </c>
      <c r="D47625" t="s">
        <v>11</v>
      </c>
      <c r="E47625" t="s">
        <v>28</v>
      </c>
      <c r="F47625">
        <v>11812.007614</v>
      </c>
    </row>
    <row r="47626" spans="1:6" x14ac:dyDescent="0.35">
      <c r="A47626" t="s">
        <v>67</v>
      </c>
      <c r="B47626" t="s">
        <v>36</v>
      </c>
      <c r="C47626">
        <v>2040</v>
      </c>
      <c r="D47626" t="s">
        <v>11</v>
      </c>
      <c r="E47626" t="s">
        <v>29</v>
      </c>
      <c r="F47626">
        <v>10377.564013900001</v>
      </c>
    </row>
    <row r="47627" spans="1:6" x14ac:dyDescent="0.35">
      <c r="A47627" t="s">
        <v>67</v>
      </c>
      <c r="B47627" t="s">
        <v>36</v>
      </c>
      <c r="C47627">
        <v>2040</v>
      </c>
      <c r="D47627" t="s">
        <v>11</v>
      </c>
      <c r="E47627" t="s">
        <v>30</v>
      </c>
      <c r="F47627">
        <v>9686.3146863000002</v>
      </c>
    </row>
    <row r="47628" spans="1:6" x14ac:dyDescent="0.35">
      <c r="A47628" t="s">
        <v>67</v>
      </c>
      <c r="B47628" t="s">
        <v>36</v>
      </c>
      <c r="C47628">
        <v>2040</v>
      </c>
      <c r="D47628" t="s">
        <v>11</v>
      </c>
      <c r="E47628" t="s">
        <v>31</v>
      </c>
      <c r="F47628">
        <v>7363.4535796999999</v>
      </c>
    </row>
    <row r="47629" spans="1:6" x14ac:dyDescent="0.35">
      <c r="A47629" t="s">
        <v>67</v>
      </c>
      <c r="B47629" t="s">
        <v>36</v>
      </c>
      <c r="C47629">
        <v>2040</v>
      </c>
      <c r="D47629" t="s">
        <v>11</v>
      </c>
      <c r="E47629" t="s">
        <v>10</v>
      </c>
      <c r="F47629">
        <v>7239.7831376499998</v>
      </c>
    </row>
    <row r="47630" spans="1:6" x14ac:dyDescent="0.35">
      <c r="A47630" t="s">
        <v>67</v>
      </c>
      <c r="B47630" t="s">
        <v>36</v>
      </c>
      <c r="C47630">
        <v>2041</v>
      </c>
      <c r="D47630" t="s">
        <v>11</v>
      </c>
      <c r="E47630" t="s">
        <v>16</v>
      </c>
      <c r="F47630">
        <v>12730.811530000001</v>
      </c>
    </row>
    <row r="47631" spans="1:6" x14ac:dyDescent="0.35">
      <c r="A47631" t="s">
        <v>67</v>
      </c>
      <c r="B47631" t="s">
        <v>36</v>
      </c>
      <c r="C47631">
        <v>2041</v>
      </c>
      <c r="D47631" t="s">
        <v>11</v>
      </c>
      <c r="E47631" t="s">
        <v>32</v>
      </c>
      <c r="F47631">
        <v>12834.572726</v>
      </c>
    </row>
    <row r="47632" spans="1:6" x14ac:dyDescent="0.35">
      <c r="A47632" t="s">
        <v>67</v>
      </c>
      <c r="B47632" t="s">
        <v>36</v>
      </c>
      <c r="C47632">
        <v>2041</v>
      </c>
      <c r="D47632" t="s">
        <v>11</v>
      </c>
      <c r="E47632" t="s">
        <v>17</v>
      </c>
      <c r="F47632">
        <v>12505.058494999999</v>
      </c>
    </row>
    <row r="47633" spans="1:6" x14ac:dyDescent="0.35">
      <c r="A47633" t="s">
        <v>67</v>
      </c>
      <c r="B47633" t="s">
        <v>36</v>
      </c>
      <c r="C47633">
        <v>2041</v>
      </c>
      <c r="D47633" t="s">
        <v>11</v>
      </c>
      <c r="E47633" t="s">
        <v>18</v>
      </c>
      <c r="F47633">
        <v>11373.2968358</v>
      </c>
    </row>
    <row r="47634" spans="1:6" x14ac:dyDescent="0.35">
      <c r="A47634" t="s">
        <v>67</v>
      </c>
      <c r="B47634" t="s">
        <v>36</v>
      </c>
      <c r="C47634">
        <v>2041</v>
      </c>
      <c r="D47634" t="s">
        <v>11</v>
      </c>
      <c r="E47634" t="s">
        <v>19</v>
      </c>
      <c r="F47634">
        <v>11400.2091473</v>
      </c>
    </row>
    <row r="47635" spans="1:6" x14ac:dyDescent="0.35">
      <c r="A47635" t="s">
        <v>67</v>
      </c>
      <c r="B47635" t="s">
        <v>36</v>
      </c>
      <c r="C47635">
        <v>2041</v>
      </c>
      <c r="D47635" t="s">
        <v>11</v>
      </c>
      <c r="E47635" t="s">
        <v>20</v>
      </c>
      <c r="F47635">
        <v>14521.978838999999</v>
      </c>
    </row>
    <row r="47636" spans="1:6" x14ac:dyDescent="0.35">
      <c r="A47636" t="s">
        <v>67</v>
      </c>
      <c r="B47636" t="s">
        <v>36</v>
      </c>
      <c r="C47636">
        <v>2041</v>
      </c>
      <c r="D47636" t="s">
        <v>11</v>
      </c>
      <c r="E47636" t="s">
        <v>21</v>
      </c>
      <c r="F47636">
        <v>15485.543651</v>
      </c>
    </row>
    <row r="47637" spans="1:6" x14ac:dyDescent="0.35">
      <c r="A47637" t="s">
        <v>67</v>
      </c>
      <c r="B47637" t="s">
        <v>36</v>
      </c>
      <c r="C47637">
        <v>2041</v>
      </c>
      <c r="D47637" t="s">
        <v>11</v>
      </c>
      <c r="E47637" t="s">
        <v>22</v>
      </c>
      <c r="F47637">
        <v>15023.364771</v>
      </c>
    </row>
    <row r="47638" spans="1:6" x14ac:dyDescent="0.35">
      <c r="A47638" t="s">
        <v>67</v>
      </c>
      <c r="B47638" t="s">
        <v>36</v>
      </c>
      <c r="C47638">
        <v>2041</v>
      </c>
      <c r="D47638" t="s">
        <v>11</v>
      </c>
      <c r="E47638" t="s">
        <v>23</v>
      </c>
      <c r="F47638">
        <v>15203.935546000001</v>
      </c>
    </row>
    <row r="47639" spans="1:6" x14ac:dyDescent="0.35">
      <c r="A47639" t="s">
        <v>67</v>
      </c>
      <c r="B47639" t="s">
        <v>36</v>
      </c>
      <c r="C47639">
        <v>2041</v>
      </c>
      <c r="D47639" t="s">
        <v>11</v>
      </c>
      <c r="E47639" t="s">
        <v>24</v>
      </c>
      <c r="F47639">
        <v>15018.071991000001</v>
      </c>
    </row>
    <row r="47640" spans="1:6" x14ac:dyDescent="0.35">
      <c r="A47640" t="s">
        <v>67</v>
      </c>
      <c r="B47640" t="s">
        <v>36</v>
      </c>
      <c r="C47640">
        <v>2041</v>
      </c>
      <c r="D47640" t="s">
        <v>11</v>
      </c>
      <c r="E47640" t="s">
        <v>25</v>
      </c>
      <c r="F47640">
        <v>14561.371361</v>
      </c>
    </row>
    <row r="47641" spans="1:6" x14ac:dyDescent="0.35">
      <c r="A47641" t="s">
        <v>67</v>
      </c>
      <c r="B47641" t="s">
        <v>36</v>
      </c>
      <c r="C47641">
        <v>2041</v>
      </c>
      <c r="D47641" t="s">
        <v>11</v>
      </c>
      <c r="E47641" t="s">
        <v>26</v>
      </c>
      <c r="F47641">
        <v>14046.531923</v>
      </c>
    </row>
    <row r="47642" spans="1:6" x14ac:dyDescent="0.35">
      <c r="A47642" t="s">
        <v>67</v>
      </c>
      <c r="B47642" t="s">
        <v>36</v>
      </c>
      <c r="C47642">
        <v>2041</v>
      </c>
      <c r="D47642" t="s">
        <v>11</v>
      </c>
      <c r="E47642" t="s">
        <v>27</v>
      </c>
      <c r="F47642">
        <v>12014.358620000001</v>
      </c>
    </row>
    <row r="47643" spans="1:6" x14ac:dyDescent="0.35">
      <c r="A47643" t="s">
        <v>67</v>
      </c>
      <c r="B47643" t="s">
        <v>36</v>
      </c>
      <c r="C47643">
        <v>2041</v>
      </c>
      <c r="D47643" t="s">
        <v>11</v>
      </c>
      <c r="E47643" t="s">
        <v>28</v>
      </c>
      <c r="F47643">
        <v>11565.509726</v>
      </c>
    </row>
    <row r="47644" spans="1:6" x14ac:dyDescent="0.35">
      <c r="A47644" t="s">
        <v>67</v>
      </c>
      <c r="B47644" t="s">
        <v>36</v>
      </c>
      <c r="C47644">
        <v>2041</v>
      </c>
      <c r="D47644" t="s">
        <v>11</v>
      </c>
      <c r="E47644" t="s">
        <v>29</v>
      </c>
      <c r="F47644">
        <v>10683.619424799999</v>
      </c>
    </row>
    <row r="47645" spans="1:6" x14ac:dyDescent="0.35">
      <c r="A47645" t="s">
        <v>67</v>
      </c>
      <c r="B47645" t="s">
        <v>36</v>
      </c>
      <c r="C47645">
        <v>2041</v>
      </c>
      <c r="D47645" t="s">
        <v>11</v>
      </c>
      <c r="E47645" t="s">
        <v>30</v>
      </c>
      <c r="F47645">
        <v>9585.5558892000008</v>
      </c>
    </row>
    <row r="47646" spans="1:6" x14ac:dyDescent="0.35">
      <c r="A47646" t="s">
        <v>67</v>
      </c>
      <c r="B47646" t="s">
        <v>36</v>
      </c>
      <c r="C47646">
        <v>2041</v>
      </c>
      <c r="D47646" t="s">
        <v>11</v>
      </c>
      <c r="E47646" t="s">
        <v>31</v>
      </c>
      <c r="F47646">
        <v>7663.8339661</v>
      </c>
    </row>
    <row r="47647" spans="1:6" x14ac:dyDescent="0.35">
      <c r="A47647" t="s">
        <v>67</v>
      </c>
      <c r="B47647" t="s">
        <v>36</v>
      </c>
      <c r="C47647">
        <v>2041</v>
      </c>
      <c r="D47647" t="s">
        <v>11</v>
      </c>
      <c r="E47647" t="s">
        <v>10</v>
      </c>
      <c r="F47647">
        <v>7545.5776581</v>
      </c>
    </row>
    <row r="47648" spans="1:6" x14ac:dyDescent="0.35">
      <c r="A47648" t="s">
        <v>67</v>
      </c>
      <c r="B47648" t="s">
        <v>36</v>
      </c>
      <c r="C47648">
        <v>2042</v>
      </c>
      <c r="D47648" t="s">
        <v>11</v>
      </c>
      <c r="E47648" t="s">
        <v>16</v>
      </c>
      <c r="F47648">
        <v>12781.004747000001</v>
      </c>
    </row>
    <row r="47649" spans="1:6" x14ac:dyDescent="0.35">
      <c r="A47649" t="s">
        <v>67</v>
      </c>
      <c r="B47649" t="s">
        <v>36</v>
      </c>
      <c r="C47649">
        <v>2042</v>
      </c>
      <c r="D47649" t="s">
        <v>11</v>
      </c>
      <c r="E47649" t="s">
        <v>32</v>
      </c>
      <c r="F47649">
        <v>12915.299102999999</v>
      </c>
    </row>
    <row r="47650" spans="1:6" x14ac:dyDescent="0.35">
      <c r="A47650" t="s">
        <v>67</v>
      </c>
      <c r="B47650" t="s">
        <v>36</v>
      </c>
      <c r="C47650">
        <v>2042</v>
      </c>
      <c r="D47650" t="s">
        <v>11</v>
      </c>
      <c r="E47650" t="s">
        <v>17</v>
      </c>
      <c r="F47650">
        <v>12611.391573999999</v>
      </c>
    </row>
    <row r="47651" spans="1:6" x14ac:dyDescent="0.35">
      <c r="A47651" t="s">
        <v>67</v>
      </c>
      <c r="B47651" t="s">
        <v>36</v>
      </c>
      <c r="C47651">
        <v>2042</v>
      </c>
      <c r="D47651" t="s">
        <v>11</v>
      </c>
      <c r="E47651" t="s">
        <v>18</v>
      </c>
      <c r="F47651">
        <v>11362.8922599</v>
      </c>
    </row>
    <row r="47652" spans="1:6" x14ac:dyDescent="0.35">
      <c r="A47652" t="s">
        <v>67</v>
      </c>
      <c r="B47652" t="s">
        <v>36</v>
      </c>
      <c r="C47652">
        <v>2042</v>
      </c>
      <c r="D47652" t="s">
        <v>11</v>
      </c>
      <c r="E47652" t="s">
        <v>19</v>
      </c>
      <c r="F47652">
        <v>11438.7637185</v>
      </c>
    </row>
    <row r="47653" spans="1:6" x14ac:dyDescent="0.35">
      <c r="A47653" t="s">
        <v>67</v>
      </c>
      <c r="B47653" t="s">
        <v>36</v>
      </c>
      <c r="C47653">
        <v>2042</v>
      </c>
      <c r="D47653" t="s">
        <v>11</v>
      </c>
      <c r="E47653" t="s">
        <v>20</v>
      </c>
      <c r="F47653">
        <v>14441.617136999999</v>
      </c>
    </row>
    <row r="47654" spans="1:6" x14ac:dyDescent="0.35">
      <c r="A47654" t="s">
        <v>67</v>
      </c>
      <c r="B47654" t="s">
        <v>36</v>
      </c>
      <c r="C47654">
        <v>2042</v>
      </c>
      <c r="D47654" t="s">
        <v>11</v>
      </c>
      <c r="E47654" t="s">
        <v>21</v>
      </c>
      <c r="F47654">
        <v>15527.466896</v>
      </c>
    </row>
    <row r="47655" spans="1:6" x14ac:dyDescent="0.35">
      <c r="A47655" t="s">
        <v>67</v>
      </c>
      <c r="B47655" t="s">
        <v>36</v>
      </c>
      <c r="C47655">
        <v>2042</v>
      </c>
      <c r="D47655" t="s">
        <v>11</v>
      </c>
      <c r="E47655" t="s">
        <v>22</v>
      </c>
      <c r="F47655">
        <v>15200.739191000001</v>
      </c>
    </row>
    <row r="47656" spans="1:6" x14ac:dyDescent="0.35">
      <c r="A47656" t="s">
        <v>67</v>
      </c>
      <c r="B47656" t="s">
        <v>36</v>
      </c>
      <c r="C47656">
        <v>2042</v>
      </c>
      <c r="D47656" t="s">
        <v>11</v>
      </c>
      <c r="E47656" t="s">
        <v>23</v>
      </c>
      <c r="F47656">
        <v>15193.650025000001</v>
      </c>
    </row>
    <row r="47657" spans="1:6" x14ac:dyDescent="0.35">
      <c r="A47657" t="s">
        <v>67</v>
      </c>
      <c r="B47657" t="s">
        <v>36</v>
      </c>
      <c r="C47657">
        <v>2042</v>
      </c>
      <c r="D47657" t="s">
        <v>11</v>
      </c>
      <c r="E47657" t="s">
        <v>24</v>
      </c>
      <c r="F47657">
        <v>15110.230957</v>
      </c>
    </row>
    <row r="47658" spans="1:6" x14ac:dyDescent="0.35">
      <c r="A47658" t="s">
        <v>67</v>
      </c>
      <c r="B47658" t="s">
        <v>36</v>
      </c>
      <c r="C47658">
        <v>2042</v>
      </c>
      <c r="D47658" t="s">
        <v>11</v>
      </c>
      <c r="E47658" t="s">
        <v>25</v>
      </c>
      <c r="F47658">
        <v>14723.641554</v>
      </c>
    </row>
    <row r="47659" spans="1:6" x14ac:dyDescent="0.35">
      <c r="A47659" t="s">
        <v>67</v>
      </c>
      <c r="B47659" t="s">
        <v>36</v>
      </c>
      <c r="C47659">
        <v>2042</v>
      </c>
      <c r="D47659" t="s">
        <v>11</v>
      </c>
      <c r="E47659" t="s">
        <v>26</v>
      </c>
      <c r="F47659">
        <v>14211.571963</v>
      </c>
    </row>
    <row r="47660" spans="1:6" x14ac:dyDescent="0.35">
      <c r="A47660" t="s">
        <v>67</v>
      </c>
      <c r="B47660" t="s">
        <v>36</v>
      </c>
      <c r="C47660">
        <v>2042</v>
      </c>
      <c r="D47660" t="s">
        <v>11</v>
      </c>
      <c r="E47660" t="s">
        <v>27</v>
      </c>
      <c r="F47660">
        <v>12286.688729</v>
      </c>
    </row>
    <row r="47661" spans="1:6" x14ac:dyDescent="0.35">
      <c r="A47661" t="s">
        <v>67</v>
      </c>
      <c r="B47661" t="s">
        <v>36</v>
      </c>
      <c r="C47661">
        <v>2042</v>
      </c>
      <c r="D47661" t="s">
        <v>11</v>
      </c>
      <c r="E47661" t="s">
        <v>28</v>
      </c>
      <c r="F47661">
        <v>11386.899111999999</v>
      </c>
    </row>
    <row r="47662" spans="1:6" x14ac:dyDescent="0.35">
      <c r="A47662" t="s">
        <v>67</v>
      </c>
      <c r="B47662" t="s">
        <v>36</v>
      </c>
      <c r="C47662">
        <v>2042</v>
      </c>
      <c r="D47662" t="s">
        <v>11</v>
      </c>
      <c r="E47662" t="s">
        <v>29</v>
      </c>
      <c r="F47662">
        <v>10922.4322956</v>
      </c>
    </row>
    <row r="47663" spans="1:6" x14ac:dyDescent="0.35">
      <c r="A47663" t="s">
        <v>67</v>
      </c>
      <c r="B47663" t="s">
        <v>36</v>
      </c>
      <c r="C47663">
        <v>2042</v>
      </c>
      <c r="D47663" t="s">
        <v>11</v>
      </c>
      <c r="E47663" t="s">
        <v>30</v>
      </c>
      <c r="F47663">
        <v>9484.0220444999995</v>
      </c>
    </row>
    <row r="47664" spans="1:6" x14ac:dyDescent="0.35">
      <c r="A47664" t="s">
        <v>67</v>
      </c>
      <c r="B47664" t="s">
        <v>36</v>
      </c>
      <c r="C47664">
        <v>2042</v>
      </c>
      <c r="D47664" t="s">
        <v>11</v>
      </c>
      <c r="E47664" t="s">
        <v>31</v>
      </c>
      <c r="F47664">
        <v>7890.9989182999998</v>
      </c>
    </row>
    <row r="47665" spans="1:6" x14ac:dyDescent="0.35">
      <c r="A47665" t="s">
        <v>67</v>
      </c>
      <c r="B47665" t="s">
        <v>36</v>
      </c>
      <c r="C47665">
        <v>2042</v>
      </c>
      <c r="D47665" t="s">
        <v>11</v>
      </c>
      <c r="E47665" t="s">
        <v>10</v>
      </c>
      <c r="F47665">
        <v>7900.7985034100002</v>
      </c>
    </row>
    <row r="47666" spans="1:6" x14ac:dyDescent="0.35">
      <c r="A47666" t="s">
        <v>67</v>
      </c>
      <c r="B47666" t="s">
        <v>36</v>
      </c>
      <c r="C47666">
        <v>2043</v>
      </c>
      <c r="D47666" t="s">
        <v>11</v>
      </c>
      <c r="E47666" t="s">
        <v>16</v>
      </c>
      <c r="F47666">
        <v>12823.812916999999</v>
      </c>
    </row>
    <row r="47667" spans="1:6" x14ac:dyDescent="0.35">
      <c r="A47667" t="s">
        <v>67</v>
      </c>
      <c r="B47667" t="s">
        <v>36</v>
      </c>
      <c r="C47667">
        <v>2043</v>
      </c>
      <c r="D47667" t="s">
        <v>11</v>
      </c>
      <c r="E47667" t="s">
        <v>32</v>
      </c>
      <c r="F47667">
        <v>12989.137932</v>
      </c>
    </row>
    <row r="47668" spans="1:6" x14ac:dyDescent="0.35">
      <c r="A47668" t="s">
        <v>67</v>
      </c>
      <c r="B47668" t="s">
        <v>36</v>
      </c>
      <c r="C47668">
        <v>2043</v>
      </c>
      <c r="D47668" t="s">
        <v>11</v>
      </c>
      <c r="E47668" t="s">
        <v>17</v>
      </c>
      <c r="F47668">
        <v>12711.976357</v>
      </c>
    </row>
    <row r="47669" spans="1:6" x14ac:dyDescent="0.35">
      <c r="A47669" t="s">
        <v>67</v>
      </c>
      <c r="B47669" t="s">
        <v>36</v>
      </c>
      <c r="C47669">
        <v>2043</v>
      </c>
      <c r="D47669" t="s">
        <v>11</v>
      </c>
      <c r="E47669" t="s">
        <v>18</v>
      </c>
      <c r="F47669">
        <v>11451.501847400001</v>
      </c>
    </row>
    <row r="47670" spans="1:6" x14ac:dyDescent="0.35">
      <c r="A47670" t="s">
        <v>67</v>
      </c>
      <c r="B47670" t="s">
        <v>36</v>
      </c>
      <c r="C47670">
        <v>2043</v>
      </c>
      <c r="D47670" t="s">
        <v>11</v>
      </c>
      <c r="E47670" t="s">
        <v>19</v>
      </c>
      <c r="F47670">
        <v>11417.259792000001</v>
      </c>
    </row>
    <row r="47671" spans="1:6" x14ac:dyDescent="0.35">
      <c r="A47671" t="s">
        <v>67</v>
      </c>
      <c r="B47671" t="s">
        <v>36</v>
      </c>
      <c r="C47671">
        <v>2043</v>
      </c>
      <c r="D47671" t="s">
        <v>11</v>
      </c>
      <c r="E47671" t="s">
        <v>20</v>
      </c>
      <c r="F47671">
        <v>14351.168167</v>
      </c>
    </row>
    <row r="47672" spans="1:6" x14ac:dyDescent="0.35">
      <c r="A47672" t="s">
        <v>67</v>
      </c>
      <c r="B47672" t="s">
        <v>36</v>
      </c>
      <c r="C47672">
        <v>2043</v>
      </c>
      <c r="D47672" t="s">
        <v>11</v>
      </c>
      <c r="E47672" t="s">
        <v>21</v>
      </c>
      <c r="F47672">
        <v>15541.687151</v>
      </c>
    </row>
    <row r="47673" spans="1:6" x14ac:dyDescent="0.35">
      <c r="A47673" t="s">
        <v>67</v>
      </c>
      <c r="B47673" t="s">
        <v>36</v>
      </c>
      <c r="C47673">
        <v>2043</v>
      </c>
      <c r="D47673" t="s">
        <v>11</v>
      </c>
      <c r="E47673" t="s">
        <v>22</v>
      </c>
      <c r="F47673">
        <v>15397.06941</v>
      </c>
    </row>
    <row r="47674" spans="1:6" x14ac:dyDescent="0.35">
      <c r="A47674" t="s">
        <v>67</v>
      </c>
      <c r="B47674" t="s">
        <v>36</v>
      </c>
      <c r="C47674">
        <v>2043</v>
      </c>
      <c r="D47674" t="s">
        <v>11</v>
      </c>
      <c r="E47674" t="s">
        <v>23</v>
      </c>
      <c r="F47674">
        <v>15168.072897</v>
      </c>
    </row>
    <row r="47675" spans="1:6" x14ac:dyDescent="0.35">
      <c r="A47675" t="s">
        <v>67</v>
      </c>
      <c r="B47675" t="s">
        <v>36</v>
      </c>
      <c r="C47675">
        <v>2043</v>
      </c>
      <c r="D47675" t="s">
        <v>11</v>
      </c>
      <c r="E47675" t="s">
        <v>24</v>
      </c>
      <c r="F47675">
        <v>15203.981999</v>
      </c>
    </row>
    <row r="47676" spans="1:6" x14ac:dyDescent="0.35">
      <c r="A47676" t="s">
        <v>67</v>
      </c>
      <c r="B47676" t="s">
        <v>36</v>
      </c>
      <c r="C47676">
        <v>2043</v>
      </c>
      <c r="D47676" t="s">
        <v>11</v>
      </c>
      <c r="E47676" t="s">
        <v>25</v>
      </c>
      <c r="F47676">
        <v>14927.638567</v>
      </c>
    </row>
    <row r="47677" spans="1:6" x14ac:dyDescent="0.35">
      <c r="A47677" t="s">
        <v>67</v>
      </c>
      <c r="B47677" t="s">
        <v>36</v>
      </c>
      <c r="C47677">
        <v>2043</v>
      </c>
      <c r="D47677" t="s">
        <v>11</v>
      </c>
      <c r="E47677" t="s">
        <v>26</v>
      </c>
      <c r="F47677">
        <v>14265.230598</v>
      </c>
    </row>
    <row r="47678" spans="1:6" x14ac:dyDescent="0.35">
      <c r="A47678" t="s">
        <v>67</v>
      </c>
      <c r="B47678" t="s">
        <v>36</v>
      </c>
      <c r="C47678">
        <v>2043</v>
      </c>
      <c r="D47678" t="s">
        <v>11</v>
      </c>
      <c r="E47678" t="s">
        <v>27</v>
      </c>
      <c r="F47678">
        <v>12691.312467</v>
      </c>
    </row>
    <row r="47679" spans="1:6" x14ac:dyDescent="0.35">
      <c r="A47679" t="s">
        <v>67</v>
      </c>
      <c r="B47679" t="s">
        <v>36</v>
      </c>
      <c r="C47679">
        <v>2043</v>
      </c>
      <c r="D47679" t="s">
        <v>11</v>
      </c>
      <c r="E47679" t="s">
        <v>28</v>
      </c>
      <c r="F47679">
        <v>11228.759392</v>
      </c>
    </row>
    <row r="47680" spans="1:6" x14ac:dyDescent="0.35">
      <c r="A47680" t="s">
        <v>67</v>
      </c>
      <c r="B47680" t="s">
        <v>36</v>
      </c>
      <c r="C47680">
        <v>2043</v>
      </c>
      <c r="D47680" t="s">
        <v>11</v>
      </c>
      <c r="E47680" t="s">
        <v>29</v>
      </c>
      <c r="F47680">
        <v>11097.361256599999</v>
      </c>
    </row>
    <row r="47681" spans="1:6" x14ac:dyDescent="0.35">
      <c r="A47681" t="s">
        <v>67</v>
      </c>
      <c r="B47681" t="s">
        <v>36</v>
      </c>
      <c r="C47681">
        <v>2043</v>
      </c>
      <c r="D47681" t="s">
        <v>11</v>
      </c>
      <c r="E47681" t="s">
        <v>30</v>
      </c>
      <c r="F47681">
        <v>9364.1225588000016</v>
      </c>
    </row>
    <row r="47682" spans="1:6" x14ac:dyDescent="0.35">
      <c r="A47682" t="s">
        <v>67</v>
      </c>
      <c r="B47682" t="s">
        <v>36</v>
      </c>
      <c r="C47682">
        <v>2043</v>
      </c>
      <c r="D47682" t="s">
        <v>11</v>
      </c>
      <c r="E47682" t="s">
        <v>31</v>
      </c>
      <c r="F47682">
        <v>8104.9958262</v>
      </c>
    </row>
    <row r="47683" spans="1:6" x14ac:dyDescent="0.35">
      <c r="A47683" t="s">
        <v>67</v>
      </c>
      <c r="B47683" t="s">
        <v>36</v>
      </c>
      <c r="C47683">
        <v>2043</v>
      </c>
      <c r="D47683" t="s">
        <v>11</v>
      </c>
      <c r="E47683" t="s">
        <v>10</v>
      </c>
      <c r="F47683">
        <v>8248.0092557499993</v>
      </c>
    </row>
    <row r="47684" spans="1:6" x14ac:dyDescent="0.35">
      <c r="A47684" t="s">
        <v>67</v>
      </c>
      <c r="B47684" t="s">
        <v>36</v>
      </c>
      <c r="C47684">
        <v>2044</v>
      </c>
      <c r="D47684" t="s">
        <v>11</v>
      </c>
      <c r="E47684" t="s">
        <v>16</v>
      </c>
      <c r="F47684">
        <v>12859.70491</v>
      </c>
    </row>
    <row r="47685" spans="1:6" x14ac:dyDescent="0.35">
      <c r="A47685" t="s">
        <v>67</v>
      </c>
      <c r="B47685" t="s">
        <v>36</v>
      </c>
      <c r="C47685">
        <v>2044</v>
      </c>
      <c r="D47685" t="s">
        <v>11</v>
      </c>
      <c r="E47685" t="s">
        <v>32</v>
      </c>
      <c r="F47685">
        <v>13057.151648999999</v>
      </c>
    </row>
    <row r="47686" spans="1:6" x14ac:dyDescent="0.35">
      <c r="A47686" t="s">
        <v>67</v>
      </c>
      <c r="B47686" t="s">
        <v>36</v>
      </c>
      <c r="C47686">
        <v>2044</v>
      </c>
      <c r="D47686" t="s">
        <v>11</v>
      </c>
      <c r="E47686" t="s">
        <v>17</v>
      </c>
      <c r="F47686">
        <v>12806.694991</v>
      </c>
    </row>
    <row r="47687" spans="1:6" x14ac:dyDescent="0.35">
      <c r="A47687" t="s">
        <v>67</v>
      </c>
      <c r="B47687" t="s">
        <v>36</v>
      </c>
      <c r="C47687">
        <v>2044</v>
      </c>
      <c r="D47687" t="s">
        <v>11</v>
      </c>
      <c r="E47687" t="s">
        <v>18</v>
      </c>
      <c r="F47687">
        <v>11541.6350019</v>
      </c>
    </row>
    <row r="47688" spans="1:6" x14ac:dyDescent="0.35">
      <c r="A47688" t="s">
        <v>67</v>
      </c>
      <c r="B47688" t="s">
        <v>36</v>
      </c>
      <c r="C47688">
        <v>2044</v>
      </c>
      <c r="D47688" t="s">
        <v>11</v>
      </c>
      <c r="E47688" t="s">
        <v>19</v>
      </c>
      <c r="F47688">
        <v>11427.4450712</v>
      </c>
    </row>
    <row r="47689" spans="1:6" x14ac:dyDescent="0.35">
      <c r="A47689" t="s">
        <v>67</v>
      </c>
      <c r="B47689" t="s">
        <v>36</v>
      </c>
      <c r="C47689">
        <v>2044</v>
      </c>
      <c r="D47689" t="s">
        <v>11</v>
      </c>
      <c r="E47689" t="s">
        <v>20</v>
      </c>
      <c r="F47689">
        <v>14253.238944000001</v>
      </c>
    </row>
    <row r="47690" spans="1:6" x14ac:dyDescent="0.35">
      <c r="A47690" t="s">
        <v>67</v>
      </c>
      <c r="B47690" t="s">
        <v>36</v>
      </c>
      <c r="C47690">
        <v>2044</v>
      </c>
      <c r="D47690" t="s">
        <v>11</v>
      </c>
      <c r="E47690" t="s">
        <v>21</v>
      </c>
      <c r="F47690">
        <v>15540.109015</v>
      </c>
    </row>
    <row r="47691" spans="1:6" x14ac:dyDescent="0.35">
      <c r="A47691" t="s">
        <v>67</v>
      </c>
      <c r="B47691" t="s">
        <v>36</v>
      </c>
      <c r="C47691">
        <v>2044</v>
      </c>
      <c r="D47691" t="s">
        <v>11</v>
      </c>
      <c r="E47691" t="s">
        <v>22</v>
      </c>
      <c r="F47691">
        <v>15576.783024</v>
      </c>
    </row>
    <row r="47692" spans="1:6" x14ac:dyDescent="0.35">
      <c r="A47692" t="s">
        <v>67</v>
      </c>
      <c r="B47692" t="s">
        <v>36</v>
      </c>
      <c r="C47692">
        <v>2044</v>
      </c>
      <c r="D47692" t="s">
        <v>11</v>
      </c>
      <c r="E47692" t="s">
        <v>23</v>
      </c>
      <c r="F47692">
        <v>15160.043055</v>
      </c>
    </row>
    <row r="47693" spans="1:6" x14ac:dyDescent="0.35">
      <c r="A47693" t="s">
        <v>67</v>
      </c>
      <c r="B47693" t="s">
        <v>36</v>
      </c>
      <c r="C47693">
        <v>2044</v>
      </c>
      <c r="D47693" t="s">
        <v>11</v>
      </c>
      <c r="E47693" t="s">
        <v>24</v>
      </c>
      <c r="F47693">
        <v>15289.62465</v>
      </c>
    </row>
    <row r="47694" spans="1:6" x14ac:dyDescent="0.35">
      <c r="A47694" t="s">
        <v>67</v>
      </c>
      <c r="B47694" t="s">
        <v>36</v>
      </c>
      <c r="C47694">
        <v>2044</v>
      </c>
      <c r="D47694" t="s">
        <v>11</v>
      </c>
      <c r="E47694" t="s">
        <v>25</v>
      </c>
      <c r="F47694">
        <v>15110.409132999999</v>
      </c>
    </row>
    <row r="47695" spans="1:6" x14ac:dyDescent="0.35">
      <c r="A47695" t="s">
        <v>67</v>
      </c>
      <c r="B47695" t="s">
        <v>36</v>
      </c>
      <c r="C47695">
        <v>2044</v>
      </c>
      <c r="D47695" t="s">
        <v>11</v>
      </c>
      <c r="E47695" t="s">
        <v>26</v>
      </c>
      <c r="F47695">
        <v>14336.248186000001</v>
      </c>
    </row>
    <row r="47696" spans="1:6" x14ac:dyDescent="0.35">
      <c r="A47696" t="s">
        <v>67</v>
      </c>
      <c r="B47696" t="s">
        <v>36</v>
      </c>
      <c r="C47696">
        <v>2044</v>
      </c>
      <c r="D47696" t="s">
        <v>11</v>
      </c>
      <c r="E47696" t="s">
        <v>27</v>
      </c>
      <c r="F47696">
        <v>13061.377182</v>
      </c>
    </row>
    <row r="47697" spans="1:6" x14ac:dyDescent="0.35">
      <c r="A47697" t="s">
        <v>67</v>
      </c>
      <c r="B47697" t="s">
        <v>36</v>
      </c>
      <c r="C47697">
        <v>2044</v>
      </c>
      <c r="D47697" t="s">
        <v>11</v>
      </c>
      <c r="E47697" t="s">
        <v>28</v>
      </c>
      <c r="F47697">
        <v>11177.972528</v>
      </c>
    </row>
    <row r="47698" spans="1:6" x14ac:dyDescent="0.35">
      <c r="A47698" t="s">
        <v>67</v>
      </c>
      <c r="B47698" t="s">
        <v>36</v>
      </c>
      <c r="C47698">
        <v>2044</v>
      </c>
      <c r="D47698" t="s">
        <v>11</v>
      </c>
      <c r="E47698" t="s">
        <v>29</v>
      </c>
      <c r="F47698">
        <v>11147.737095</v>
      </c>
    </row>
    <row r="47699" spans="1:6" x14ac:dyDescent="0.35">
      <c r="A47699" t="s">
        <v>67</v>
      </c>
      <c r="B47699" t="s">
        <v>36</v>
      </c>
      <c r="C47699">
        <v>2044</v>
      </c>
      <c r="D47699" t="s">
        <v>11</v>
      </c>
      <c r="E47699" t="s">
        <v>30</v>
      </c>
      <c r="F47699">
        <v>9354.3125895000012</v>
      </c>
    </row>
    <row r="47700" spans="1:6" x14ac:dyDescent="0.35">
      <c r="A47700" t="s">
        <v>67</v>
      </c>
      <c r="B47700" t="s">
        <v>36</v>
      </c>
      <c r="C47700">
        <v>2044</v>
      </c>
      <c r="D47700" t="s">
        <v>11</v>
      </c>
      <c r="E47700" t="s">
        <v>31</v>
      </c>
      <c r="F47700">
        <v>8245.6585040999998</v>
      </c>
    </row>
    <row r="47701" spans="1:6" x14ac:dyDescent="0.35">
      <c r="A47701" t="s">
        <v>67</v>
      </c>
      <c r="B47701" t="s">
        <v>36</v>
      </c>
      <c r="C47701">
        <v>2044</v>
      </c>
      <c r="D47701" t="s">
        <v>11</v>
      </c>
      <c r="E47701" t="s">
        <v>10</v>
      </c>
      <c r="F47701">
        <v>8596.5352755200001</v>
      </c>
    </row>
    <row r="47702" spans="1:6" x14ac:dyDescent="0.35">
      <c r="A47702" t="s">
        <v>67</v>
      </c>
      <c r="B47702" t="s">
        <v>36</v>
      </c>
      <c r="C47702">
        <v>2045</v>
      </c>
      <c r="D47702" t="s">
        <v>11</v>
      </c>
      <c r="E47702" t="s">
        <v>16</v>
      </c>
      <c r="F47702">
        <v>12889.636871999999</v>
      </c>
    </row>
    <row r="47703" spans="1:6" x14ac:dyDescent="0.35">
      <c r="A47703" t="s">
        <v>67</v>
      </c>
      <c r="B47703" t="s">
        <v>36</v>
      </c>
      <c r="C47703">
        <v>2045</v>
      </c>
      <c r="D47703" t="s">
        <v>11</v>
      </c>
      <c r="E47703" t="s">
        <v>32</v>
      </c>
      <c r="F47703">
        <v>13119.753616</v>
      </c>
    </row>
    <row r="47704" spans="1:6" x14ac:dyDescent="0.35">
      <c r="A47704" t="s">
        <v>67</v>
      </c>
      <c r="B47704" t="s">
        <v>36</v>
      </c>
      <c r="C47704">
        <v>2045</v>
      </c>
      <c r="D47704" t="s">
        <v>11</v>
      </c>
      <c r="E47704" t="s">
        <v>17</v>
      </c>
      <c r="F47704">
        <v>12894.401046000001</v>
      </c>
    </row>
    <row r="47705" spans="1:6" x14ac:dyDescent="0.35">
      <c r="A47705" t="s">
        <v>67</v>
      </c>
      <c r="B47705" t="s">
        <v>36</v>
      </c>
      <c r="C47705">
        <v>2045</v>
      </c>
      <c r="D47705" t="s">
        <v>11</v>
      </c>
      <c r="E47705" t="s">
        <v>18</v>
      </c>
      <c r="F47705">
        <v>11655.4534418</v>
      </c>
    </row>
    <row r="47706" spans="1:6" x14ac:dyDescent="0.35">
      <c r="A47706" t="s">
        <v>67</v>
      </c>
      <c r="B47706" t="s">
        <v>36</v>
      </c>
      <c r="C47706">
        <v>2045</v>
      </c>
      <c r="D47706" t="s">
        <v>11</v>
      </c>
      <c r="E47706" t="s">
        <v>19</v>
      </c>
      <c r="F47706">
        <v>11448.8946287</v>
      </c>
    </row>
    <row r="47707" spans="1:6" x14ac:dyDescent="0.35">
      <c r="A47707" t="s">
        <v>67</v>
      </c>
      <c r="B47707" t="s">
        <v>36</v>
      </c>
      <c r="C47707">
        <v>2045</v>
      </c>
      <c r="D47707" t="s">
        <v>11</v>
      </c>
      <c r="E47707" t="s">
        <v>20</v>
      </c>
      <c r="F47707">
        <v>14159.073899000001</v>
      </c>
    </row>
    <row r="47708" spans="1:6" x14ac:dyDescent="0.35">
      <c r="A47708" t="s">
        <v>67</v>
      </c>
      <c r="B47708" t="s">
        <v>36</v>
      </c>
      <c r="C47708">
        <v>2045</v>
      </c>
      <c r="D47708" t="s">
        <v>11</v>
      </c>
      <c r="E47708" t="s">
        <v>21</v>
      </c>
      <c r="F47708">
        <v>15508.014748</v>
      </c>
    </row>
    <row r="47709" spans="1:6" x14ac:dyDescent="0.35">
      <c r="A47709" t="s">
        <v>67</v>
      </c>
      <c r="B47709" t="s">
        <v>36</v>
      </c>
      <c r="C47709">
        <v>2045</v>
      </c>
      <c r="D47709" t="s">
        <v>11</v>
      </c>
      <c r="E47709" t="s">
        <v>22</v>
      </c>
      <c r="F47709">
        <v>15741.841344</v>
      </c>
    </row>
    <row r="47710" spans="1:6" x14ac:dyDescent="0.35">
      <c r="A47710" t="s">
        <v>67</v>
      </c>
      <c r="B47710" t="s">
        <v>36</v>
      </c>
      <c r="C47710">
        <v>2045</v>
      </c>
      <c r="D47710" t="s">
        <v>11</v>
      </c>
      <c r="E47710" t="s">
        <v>23</v>
      </c>
      <c r="F47710">
        <v>15145.267750000001</v>
      </c>
    </row>
    <row r="47711" spans="1:6" x14ac:dyDescent="0.35">
      <c r="A47711" t="s">
        <v>67</v>
      </c>
      <c r="B47711" t="s">
        <v>36</v>
      </c>
      <c r="C47711">
        <v>2045</v>
      </c>
      <c r="D47711" t="s">
        <v>11</v>
      </c>
      <c r="E47711" t="s">
        <v>24</v>
      </c>
      <c r="F47711">
        <v>15372.055628</v>
      </c>
    </row>
    <row r="47712" spans="1:6" x14ac:dyDescent="0.35">
      <c r="A47712" t="s">
        <v>67</v>
      </c>
      <c r="B47712" t="s">
        <v>36</v>
      </c>
      <c r="C47712">
        <v>2045</v>
      </c>
      <c r="D47712" t="s">
        <v>11</v>
      </c>
      <c r="E47712" t="s">
        <v>25</v>
      </c>
      <c r="F47712">
        <v>15244.156697</v>
      </c>
    </row>
    <row r="47713" spans="1:6" x14ac:dyDescent="0.35">
      <c r="A47713" t="s">
        <v>67</v>
      </c>
      <c r="B47713" t="s">
        <v>36</v>
      </c>
      <c r="C47713">
        <v>2045</v>
      </c>
      <c r="D47713" t="s">
        <v>11</v>
      </c>
      <c r="E47713" t="s">
        <v>26</v>
      </c>
      <c r="F47713">
        <v>14458.217036</v>
      </c>
    </row>
    <row r="47714" spans="1:6" x14ac:dyDescent="0.35">
      <c r="A47714" t="s">
        <v>67</v>
      </c>
      <c r="B47714" t="s">
        <v>36</v>
      </c>
      <c r="C47714">
        <v>2045</v>
      </c>
      <c r="D47714" t="s">
        <v>11</v>
      </c>
      <c r="E47714" t="s">
        <v>27</v>
      </c>
      <c r="F47714">
        <v>13395.126353</v>
      </c>
    </row>
    <row r="47715" spans="1:6" x14ac:dyDescent="0.35">
      <c r="A47715" t="s">
        <v>67</v>
      </c>
      <c r="B47715" t="s">
        <v>36</v>
      </c>
      <c r="C47715">
        <v>2045</v>
      </c>
      <c r="D47715" t="s">
        <v>11</v>
      </c>
      <c r="E47715" t="s">
        <v>28</v>
      </c>
      <c r="F47715">
        <v>11275.216893999999</v>
      </c>
    </row>
    <row r="47716" spans="1:6" x14ac:dyDescent="0.35">
      <c r="A47716" t="s">
        <v>67</v>
      </c>
      <c r="B47716" t="s">
        <v>36</v>
      </c>
      <c r="C47716">
        <v>2045</v>
      </c>
      <c r="D47716" t="s">
        <v>11</v>
      </c>
      <c r="E47716" t="s">
        <v>29</v>
      </c>
      <c r="F47716">
        <v>11077.934313</v>
      </c>
    </row>
    <row r="47717" spans="1:6" x14ac:dyDescent="0.35">
      <c r="A47717" t="s">
        <v>67</v>
      </c>
      <c r="B47717" t="s">
        <v>36</v>
      </c>
      <c r="C47717">
        <v>2045</v>
      </c>
      <c r="D47717" t="s">
        <v>11</v>
      </c>
      <c r="E47717" t="s">
        <v>30</v>
      </c>
      <c r="F47717">
        <v>9454.4383818999995</v>
      </c>
    </row>
    <row r="47718" spans="1:6" x14ac:dyDescent="0.35">
      <c r="A47718" t="s">
        <v>67</v>
      </c>
      <c r="B47718" t="s">
        <v>36</v>
      </c>
      <c r="C47718">
        <v>2045</v>
      </c>
      <c r="D47718" t="s">
        <v>11</v>
      </c>
      <c r="E47718" t="s">
        <v>31</v>
      </c>
      <c r="F47718">
        <v>8277.9242589000005</v>
      </c>
    </row>
    <row r="47719" spans="1:6" x14ac:dyDescent="0.35">
      <c r="A47719" t="s">
        <v>67</v>
      </c>
      <c r="B47719" t="s">
        <v>36</v>
      </c>
      <c r="C47719">
        <v>2045</v>
      </c>
      <c r="D47719" t="s">
        <v>11</v>
      </c>
      <c r="E47719" t="s">
        <v>10</v>
      </c>
      <c r="F47719">
        <v>8951.61923819</v>
      </c>
    </row>
    <row r="47720" spans="1:6" x14ac:dyDescent="0.35">
      <c r="A47720" t="s">
        <v>67</v>
      </c>
      <c r="B47720" t="s">
        <v>36</v>
      </c>
      <c r="C47720">
        <v>2046</v>
      </c>
      <c r="D47720" t="s">
        <v>11</v>
      </c>
      <c r="E47720" t="s">
        <v>16</v>
      </c>
      <c r="F47720">
        <v>12914.483700000001</v>
      </c>
    </row>
    <row r="47721" spans="1:6" x14ac:dyDescent="0.35">
      <c r="A47721" t="s">
        <v>67</v>
      </c>
      <c r="B47721" t="s">
        <v>36</v>
      </c>
      <c r="C47721">
        <v>2046</v>
      </c>
      <c r="D47721" t="s">
        <v>11</v>
      </c>
      <c r="E47721" t="s">
        <v>32</v>
      </c>
      <c r="F47721">
        <v>13176.757921</v>
      </c>
    </row>
    <row r="47722" spans="1:6" x14ac:dyDescent="0.35">
      <c r="A47722" t="s">
        <v>67</v>
      </c>
      <c r="B47722" t="s">
        <v>36</v>
      </c>
      <c r="C47722">
        <v>2046</v>
      </c>
      <c r="D47722" t="s">
        <v>11</v>
      </c>
      <c r="E47722" t="s">
        <v>17</v>
      </c>
      <c r="F47722">
        <v>12975.314274</v>
      </c>
    </row>
    <row r="47723" spans="1:6" x14ac:dyDescent="0.35">
      <c r="A47723" t="s">
        <v>67</v>
      </c>
      <c r="B47723" t="s">
        <v>36</v>
      </c>
      <c r="C47723">
        <v>2046</v>
      </c>
      <c r="D47723" t="s">
        <v>11</v>
      </c>
      <c r="E47723" t="s">
        <v>18</v>
      </c>
      <c r="F47723">
        <v>11755.637173200001</v>
      </c>
    </row>
    <row r="47724" spans="1:6" x14ac:dyDescent="0.35">
      <c r="A47724" t="s">
        <v>67</v>
      </c>
      <c r="B47724" t="s">
        <v>36</v>
      </c>
      <c r="C47724">
        <v>2046</v>
      </c>
      <c r="D47724" t="s">
        <v>11</v>
      </c>
      <c r="E47724" t="s">
        <v>19</v>
      </c>
      <c r="F47724">
        <v>11505.1846506</v>
      </c>
    </row>
    <row r="47725" spans="1:6" x14ac:dyDescent="0.35">
      <c r="A47725" t="s">
        <v>67</v>
      </c>
      <c r="B47725" t="s">
        <v>36</v>
      </c>
      <c r="C47725">
        <v>2046</v>
      </c>
      <c r="D47725" t="s">
        <v>11</v>
      </c>
      <c r="E47725" t="s">
        <v>20</v>
      </c>
      <c r="F47725">
        <v>14049.621724000001</v>
      </c>
    </row>
    <row r="47726" spans="1:6" x14ac:dyDescent="0.35">
      <c r="A47726" t="s">
        <v>67</v>
      </c>
      <c r="B47726" t="s">
        <v>36</v>
      </c>
      <c r="C47726">
        <v>2046</v>
      </c>
      <c r="D47726" t="s">
        <v>11</v>
      </c>
      <c r="E47726" t="s">
        <v>21</v>
      </c>
      <c r="F47726">
        <v>15506.444645</v>
      </c>
    </row>
    <row r="47727" spans="1:6" x14ac:dyDescent="0.35">
      <c r="A47727" t="s">
        <v>67</v>
      </c>
      <c r="B47727" t="s">
        <v>36</v>
      </c>
      <c r="C47727">
        <v>2046</v>
      </c>
      <c r="D47727" t="s">
        <v>11</v>
      </c>
      <c r="E47727" t="s">
        <v>22</v>
      </c>
      <c r="F47727">
        <v>15839.923393999999</v>
      </c>
    </row>
    <row r="47728" spans="1:6" x14ac:dyDescent="0.35">
      <c r="A47728" t="s">
        <v>67</v>
      </c>
      <c r="B47728" t="s">
        <v>36</v>
      </c>
      <c r="C47728">
        <v>2046</v>
      </c>
      <c r="D47728" t="s">
        <v>11</v>
      </c>
      <c r="E47728" t="s">
        <v>23</v>
      </c>
      <c r="F47728">
        <v>15194.333982</v>
      </c>
    </row>
    <row r="47729" spans="1:6" x14ac:dyDescent="0.35">
      <c r="A47729" t="s">
        <v>67</v>
      </c>
      <c r="B47729" t="s">
        <v>36</v>
      </c>
      <c r="C47729">
        <v>2046</v>
      </c>
      <c r="D47729" t="s">
        <v>11</v>
      </c>
      <c r="E47729" t="s">
        <v>24</v>
      </c>
      <c r="F47729">
        <v>15435.265412999999</v>
      </c>
    </row>
    <row r="47730" spans="1:6" x14ac:dyDescent="0.35">
      <c r="A47730" t="s">
        <v>67</v>
      </c>
      <c r="B47730" t="s">
        <v>36</v>
      </c>
      <c r="C47730">
        <v>2046</v>
      </c>
      <c r="D47730" t="s">
        <v>11</v>
      </c>
      <c r="E47730" t="s">
        <v>25</v>
      </c>
      <c r="F47730">
        <v>15348.378176</v>
      </c>
    </row>
    <row r="47731" spans="1:6" x14ac:dyDescent="0.35">
      <c r="A47731" t="s">
        <v>67</v>
      </c>
      <c r="B47731" t="s">
        <v>36</v>
      </c>
      <c r="C47731">
        <v>2046</v>
      </c>
      <c r="D47731" t="s">
        <v>11</v>
      </c>
      <c r="E47731" t="s">
        <v>26</v>
      </c>
      <c r="F47731">
        <v>14597.689331</v>
      </c>
    </row>
    <row r="47732" spans="1:6" x14ac:dyDescent="0.35">
      <c r="A47732" t="s">
        <v>67</v>
      </c>
      <c r="B47732" t="s">
        <v>36</v>
      </c>
      <c r="C47732">
        <v>2046</v>
      </c>
      <c r="D47732" t="s">
        <v>11</v>
      </c>
      <c r="E47732" t="s">
        <v>27</v>
      </c>
      <c r="F47732">
        <v>13639.224554</v>
      </c>
    </row>
    <row r="47733" spans="1:6" x14ac:dyDescent="0.35">
      <c r="A47733" t="s">
        <v>67</v>
      </c>
      <c r="B47733" t="s">
        <v>36</v>
      </c>
      <c r="C47733">
        <v>2046</v>
      </c>
      <c r="D47733" t="s">
        <v>11</v>
      </c>
      <c r="E47733" t="s">
        <v>28</v>
      </c>
      <c r="F47733">
        <v>11484.595712</v>
      </c>
    </row>
    <row r="47734" spans="1:6" x14ac:dyDescent="0.35">
      <c r="A47734" t="s">
        <v>67</v>
      </c>
      <c r="B47734" t="s">
        <v>36</v>
      </c>
      <c r="C47734">
        <v>2046</v>
      </c>
      <c r="D47734" t="s">
        <v>11</v>
      </c>
      <c r="E47734" t="s">
        <v>29</v>
      </c>
      <c r="F47734">
        <v>10860.152126999999</v>
      </c>
    </row>
    <row r="47735" spans="1:6" x14ac:dyDescent="0.35">
      <c r="A47735" t="s">
        <v>67</v>
      </c>
      <c r="B47735" t="s">
        <v>36</v>
      </c>
      <c r="C47735">
        <v>2046</v>
      </c>
      <c r="D47735" t="s">
        <v>11</v>
      </c>
      <c r="E47735" t="s">
        <v>30</v>
      </c>
      <c r="F47735">
        <v>9745.0543295000007</v>
      </c>
    </row>
    <row r="47736" spans="1:6" x14ac:dyDescent="0.35">
      <c r="A47736" t="s">
        <v>67</v>
      </c>
      <c r="B47736" t="s">
        <v>36</v>
      </c>
      <c r="C47736">
        <v>2046</v>
      </c>
      <c r="D47736" t="s">
        <v>11</v>
      </c>
      <c r="E47736" t="s">
        <v>31</v>
      </c>
      <c r="F47736">
        <v>8203.6227029000001</v>
      </c>
    </row>
    <row r="47737" spans="1:6" x14ac:dyDescent="0.35">
      <c r="A47737" t="s">
        <v>67</v>
      </c>
      <c r="B47737" t="s">
        <v>36</v>
      </c>
      <c r="C47737">
        <v>2046</v>
      </c>
      <c r="D47737" t="s">
        <v>11</v>
      </c>
      <c r="E47737" t="s">
        <v>10</v>
      </c>
      <c r="F47737">
        <v>9331.4957354899998</v>
      </c>
    </row>
    <row r="47738" spans="1:6" x14ac:dyDescent="0.35">
      <c r="A47738" t="s">
        <v>55</v>
      </c>
      <c r="B47738" t="s">
        <v>36</v>
      </c>
      <c r="C47738">
        <v>2021</v>
      </c>
      <c r="D47738" t="s">
        <v>11</v>
      </c>
      <c r="E47738" t="s">
        <v>16</v>
      </c>
      <c r="F47738">
        <v>6224</v>
      </c>
    </row>
    <row r="47739" spans="1:6" x14ac:dyDescent="0.35">
      <c r="A47739" t="s">
        <v>55</v>
      </c>
      <c r="B47739" t="s">
        <v>36</v>
      </c>
      <c r="C47739">
        <v>2021</v>
      </c>
      <c r="D47739" t="s">
        <v>11</v>
      </c>
      <c r="E47739" t="s">
        <v>32</v>
      </c>
      <c r="F47739">
        <v>6427</v>
      </c>
    </row>
    <row r="47740" spans="1:6" x14ac:dyDescent="0.35">
      <c r="A47740" t="s">
        <v>55</v>
      </c>
      <c r="B47740" t="s">
        <v>36</v>
      </c>
      <c r="C47740">
        <v>2021</v>
      </c>
      <c r="D47740" t="s">
        <v>11</v>
      </c>
      <c r="E47740" t="s">
        <v>17</v>
      </c>
      <c r="F47740">
        <v>5702</v>
      </c>
    </row>
    <row r="47741" spans="1:6" x14ac:dyDescent="0.35">
      <c r="A47741" t="s">
        <v>55</v>
      </c>
      <c r="B47741" t="s">
        <v>36</v>
      </c>
      <c r="C47741">
        <v>2021</v>
      </c>
      <c r="D47741" t="s">
        <v>11</v>
      </c>
      <c r="E47741" t="s">
        <v>18</v>
      </c>
      <c r="F47741">
        <v>4942</v>
      </c>
    </row>
    <row r="47742" spans="1:6" x14ac:dyDescent="0.35">
      <c r="A47742" t="s">
        <v>55</v>
      </c>
      <c r="B47742" t="s">
        <v>36</v>
      </c>
      <c r="C47742">
        <v>2021</v>
      </c>
      <c r="D47742" t="s">
        <v>11</v>
      </c>
      <c r="E47742" t="s">
        <v>19</v>
      </c>
      <c r="F47742">
        <v>5686</v>
      </c>
    </row>
    <row r="47743" spans="1:6" x14ac:dyDescent="0.35">
      <c r="A47743" t="s">
        <v>55</v>
      </c>
      <c r="B47743" t="s">
        <v>36</v>
      </c>
      <c r="C47743">
        <v>2021</v>
      </c>
      <c r="D47743" t="s">
        <v>11</v>
      </c>
      <c r="E47743" t="s">
        <v>20</v>
      </c>
      <c r="F47743">
        <v>6577</v>
      </c>
    </row>
    <row r="47744" spans="1:6" x14ac:dyDescent="0.35">
      <c r="A47744" t="s">
        <v>55</v>
      </c>
      <c r="B47744" t="s">
        <v>36</v>
      </c>
      <c r="C47744">
        <v>2021</v>
      </c>
      <c r="D47744" t="s">
        <v>11</v>
      </c>
      <c r="E47744" t="s">
        <v>21</v>
      </c>
      <c r="F47744">
        <v>6244</v>
      </c>
    </row>
    <row r="47745" spans="1:6" x14ac:dyDescent="0.35">
      <c r="A47745" t="s">
        <v>55</v>
      </c>
      <c r="B47745" t="s">
        <v>36</v>
      </c>
      <c r="C47745">
        <v>2021</v>
      </c>
      <c r="D47745" t="s">
        <v>11</v>
      </c>
      <c r="E47745" t="s">
        <v>22</v>
      </c>
      <c r="F47745">
        <v>5638</v>
      </c>
    </row>
    <row r="47746" spans="1:6" x14ac:dyDescent="0.35">
      <c r="A47746" t="s">
        <v>55</v>
      </c>
      <c r="B47746" t="s">
        <v>36</v>
      </c>
      <c r="C47746">
        <v>2021</v>
      </c>
      <c r="D47746" t="s">
        <v>11</v>
      </c>
      <c r="E47746" t="s">
        <v>23</v>
      </c>
      <c r="F47746">
        <v>4814</v>
      </c>
    </row>
    <row r="47747" spans="1:6" x14ac:dyDescent="0.35">
      <c r="A47747" t="s">
        <v>55</v>
      </c>
      <c r="B47747" t="s">
        <v>36</v>
      </c>
      <c r="C47747">
        <v>2021</v>
      </c>
      <c r="D47747" t="s">
        <v>11</v>
      </c>
      <c r="E47747" t="s">
        <v>24</v>
      </c>
      <c r="F47747">
        <v>4982</v>
      </c>
    </row>
    <row r="47748" spans="1:6" x14ac:dyDescent="0.35">
      <c r="A47748" t="s">
        <v>55</v>
      </c>
      <c r="B47748" t="s">
        <v>36</v>
      </c>
      <c r="C47748">
        <v>2021</v>
      </c>
      <c r="D47748" t="s">
        <v>11</v>
      </c>
      <c r="E47748" t="s">
        <v>25</v>
      </c>
      <c r="F47748">
        <v>5241</v>
      </c>
    </row>
    <row r="47749" spans="1:6" x14ac:dyDescent="0.35">
      <c r="A47749" t="s">
        <v>55</v>
      </c>
      <c r="B47749" t="s">
        <v>36</v>
      </c>
      <c r="C47749">
        <v>2021</v>
      </c>
      <c r="D47749" t="s">
        <v>11</v>
      </c>
      <c r="E47749" t="s">
        <v>26</v>
      </c>
      <c r="F47749">
        <v>5237</v>
      </c>
    </row>
    <row r="47750" spans="1:6" x14ac:dyDescent="0.35">
      <c r="A47750" t="s">
        <v>55</v>
      </c>
      <c r="B47750" t="s">
        <v>36</v>
      </c>
      <c r="C47750">
        <v>2021</v>
      </c>
      <c r="D47750" t="s">
        <v>11</v>
      </c>
      <c r="E47750" t="s">
        <v>27</v>
      </c>
      <c r="F47750">
        <v>4634</v>
      </c>
    </row>
    <row r="47751" spans="1:6" x14ac:dyDescent="0.35">
      <c r="A47751" t="s">
        <v>55</v>
      </c>
      <c r="B47751" t="s">
        <v>36</v>
      </c>
      <c r="C47751">
        <v>2021</v>
      </c>
      <c r="D47751" t="s">
        <v>11</v>
      </c>
      <c r="E47751" t="s">
        <v>28</v>
      </c>
      <c r="F47751">
        <v>3389</v>
      </c>
    </row>
    <row r="47752" spans="1:6" x14ac:dyDescent="0.35">
      <c r="A47752" t="s">
        <v>55</v>
      </c>
      <c r="B47752" t="s">
        <v>36</v>
      </c>
      <c r="C47752">
        <v>2021</v>
      </c>
      <c r="D47752" t="s">
        <v>11</v>
      </c>
      <c r="E47752" t="s">
        <v>29</v>
      </c>
      <c r="F47752">
        <v>2535</v>
      </c>
    </row>
    <row r="47753" spans="1:6" x14ac:dyDescent="0.35">
      <c r="A47753" t="s">
        <v>55</v>
      </c>
      <c r="B47753" t="s">
        <v>36</v>
      </c>
      <c r="C47753">
        <v>2021</v>
      </c>
      <c r="D47753" t="s">
        <v>11</v>
      </c>
      <c r="E47753" t="s">
        <v>30</v>
      </c>
      <c r="F47753">
        <v>1712</v>
      </c>
    </row>
    <row r="47754" spans="1:6" x14ac:dyDescent="0.35">
      <c r="A47754" t="s">
        <v>55</v>
      </c>
      <c r="B47754" t="s">
        <v>36</v>
      </c>
      <c r="C47754">
        <v>2021</v>
      </c>
      <c r="D47754" t="s">
        <v>11</v>
      </c>
      <c r="E47754" t="s">
        <v>31</v>
      </c>
      <c r="F47754">
        <v>977</v>
      </c>
    </row>
    <row r="47755" spans="1:6" x14ac:dyDescent="0.35">
      <c r="A47755" t="s">
        <v>55</v>
      </c>
      <c r="B47755" t="s">
        <v>36</v>
      </c>
      <c r="C47755">
        <v>2021</v>
      </c>
      <c r="D47755" t="s">
        <v>11</v>
      </c>
      <c r="E47755" t="s">
        <v>10</v>
      </c>
      <c r="F47755">
        <v>644</v>
      </c>
    </row>
    <row r="47756" spans="1:6" x14ac:dyDescent="0.35">
      <c r="A47756" t="s">
        <v>55</v>
      </c>
      <c r="B47756" t="s">
        <v>36</v>
      </c>
      <c r="C47756">
        <v>2022</v>
      </c>
      <c r="D47756" t="s">
        <v>11</v>
      </c>
      <c r="E47756" t="s">
        <v>16</v>
      </c>
      <c r="F47756">
        <v>6315.9167765000002</v>
      </c>
    </row>
    <row r="47757" spans="1:6" x14ac:dyDescent="0.35">
      <c r="A47757" t="s">
        <v>55</v>
      </c>
      <c r="B47757" t="s">
        <v>36</v>
      </c>
      <c r="C47757">
        <v>2022</v>
      </c>
      <c r="D47757" t="s">
        <v>11</v>
      </c>
      <c r="E47757" t="s">
        <v>32</v>
      </c>
      <c r="F47757">
        <v>6229.4530670999993</v>
      </c>
    </row>
    <row r="47758" spans="1:6" x14ac:dyDescent="0.35">
      <c r="A47758" t="s">
        <v>55</v>
      </c>
      <c r="B47758" t="s">
        <v>36</v>
      </c>
      <c r="C47758">
        <v>2022</v>
      </c>
      <c r="D47758" t="s">
        <v>11</v>
      </c>
      <c r="E47758" t="s">
        <v>17</v>
      </c>
      <c r="F47758">
        <v>5559.1825358999986</v>
      </c>
    </row>
    <row r="47759" spans="1:6" x14ac:dyDescent="0.35">
      <c r="A47759" t="s">
        <v>55</v>
      </c>
      <c r="B47759" t="s">
        <v>36</v>
      </c>
      <c r="C47759">
        <v>2022</v>
      </c>
      <c r="D47759" t="s">
        <v>11</v>
      </c>
      <c r="E47759" t="s">
        <v>18</v>
      </c>
      <c r="F47759">
        <v>4828.2999631000002</v>
      </c>
    </row>
    <row r="47760" spans="1:6" x14ac:dyDescent="0.35">
      <c r="A47760" t="s">
        <v>55</v>
      </c>
      <c r="B47760" t="s">
        <v>36</v>
      </c>
      <c r="C47760">
        <v>2022</v>
      </c>
      <c r="D47760" t="s">
        <v>11</v>
      </c>
      <c r="E47760" t="s">
        <v>19</v>
      </c>
      <c r="F47760">
        <v>5625.2404716999999</v>
      </c>
    </row>
    <row r="47761" spans="1:6" x14ac:dyDescent="0.35">
      <c r="A47761" t="s">
        <v>55</v>
      </c>
      <c r="B47761" t="s">
        <v>36</v>
      </c>
      <c r="C47761">
        <v>2022</v>
      </c>
      <c r="D47761" t="s">
        <v>11</v>
      </c>
      <c r="E47761" t="s">
        <v>20</v>
      </c>
      <c r="F47761">
        <v>6565.2804823000006</v>
      </c>
    </row>
    <row r="47762" spans="1:6" x14ac:dyDescent="0.35">
      <c r="A47762" t="s">
        <v>55</v>
      </c>
      <c r="B47762" t="s">
        <v>36</v>
      </c>
      <c r="C47762">
        <v>2022</v>
      </c>
      <c r="D47762" t="s">
        <v>11</v>
      </c>
      <c r="E47762" t="s">
        <v>21</v>
      </c>
      <c r="F47762">
        <v>6311.1513143000002</v>
      </c>
    </row>
    <row r="47763" spans="1:6" x14ac:dyDescent="0.35">
      <c r="A47763" t="s">
        <v>55</v>
      </c>
      <c r="B47763" t="s">
        <v>36</v>
      </c>
      <c r="C47763">
        <v>2022</v>
      </c>
      <c r="D47763" t="s">
        <v>11</v>
      </c>
      <c r="E47763" t="s">
        <v>22</v>
      </c>
      <c r="F47763">
        <v>5693.7393129000002</v>
      </c>
    </row>
    <row r="47764" spans="1:6" x14ac:dyDescent="0.35">
      <c r="A47764" t="s">
        <v>55</v>
      </c>
      <c r="B47764" t="s">
        <v>36</v>
      </c>
      <c r="C47764">
        <v>2022</v>
      </c>
      <c r="D47764" t="s">
        <v>11</v>
      </c>
      <c r="E47764" t="s">
        <v>23</v>
      </c>
      <c r="F47764">
        <v>4876.9880034999996</v>
      </c>
    </row>
    <row r="47765" spans="1:6" x14ac:dyDescent="0.35">
      <c r="A47765" t="s">
        <v>55</v>
      </c>
      <c r="B47765" t="s">
        <v>36</v>
      </c>
      <c r="C47765">
        <v>2022</v>
      </c>
      <c r="D47765" t="s">
        <v>11</v>
      </c>
      <c r="E47765" t="s">
        <v>24</v>
      </c>
      <c r="F47765">
        <v>4833.6642654999996</v>
      </c>
    </row>
    <row r="47766" spans="1:6" x14ac:dyDescent="0.35">
      <c r="A47766" t="s">
        <v>55</v>
      </c>
      <c r="B47766" t="s">
        <v>36</v>
      </c>
      <c r="C47766">
        <v>2022</v>
      </c>
      <c r="D47766" t="s">
        <v>11</v>
      </c>
      <c r="E47766" t="s">
        <v>25</v>
      </c>
      <c r="F47766">
        <v>5341.1562415999997</v>
      </c>
    </row>
    <row r="47767" spans="1:6" x14ac:dyDescent="0.35">
      <c r="A47767" t="s">
        <v>55</v>
      </c>
      <c r="B47767" t="s">
        <v>36</v>
      </c>
      <c r="C47767">
        <v>2022</v>
      </c>
      <c r="D47767" t="s">
        <v>11</v>
      </c>
      <c r="E47767" t="s">
        <v>26</v>
      </c>
      <c r="F47767">
        <v>5151.2387752000004</v>
      </c>
    </row>
    <row r="47768" spans="1:6" x14ac:dyDescent="0.35">
      <c r="A47768" t="s">
        <v>55</v>
      </c>
      <c r="B47768" t="s">
        <v>36</v>
      </c>
      <c r="C47768">
        <v>2022</v>
      </c>
      <c r="D47768" t="s">
        <v>11</v>
      </c>
      <c r="E47768" t="s">
        <v>27</v>
      </c>
      <c r="F47768">
        <v>4750.1171776000001</v>
      </c>
    </row>
    <row r="47769" spans="1:6" x14ac:dyDescent="0.35">
      <c r="A47769" t="s">
        <v>55</v>
      </c>
      <c r="B47769" t="s">
        <v>36</v>
      </c>
      <c r="C47769">
        <v>2022</v>
      </c>
      <c r="D47769" t="s">
        <v>11</v>
      </c>
      <c r="E47769" t="s">
        <v>28</v>
      </c>
      <c r="F47769">
        <v>3516.0761656999998</v>
      </c>
    </row>
    <row r="47770" spans="1:6" x14ac:dyDescent="0.35">
      <c r="A47770" t="s">
        <v>55</v>
      </c>
      <c r="B47770" t="s">
        <v>36</v>
      </c>
      <c r="C47770">
        <v>2022</v>
      </c>
      <c r="D47770" t="s">
        <v>11</v>
      </c>
      <c r="E47770" t="s">
        <v>29</v>
      </c>
      <c r="F47770">
        <v>2537.5228689999999</v>
      </c>
    </row>
    <row r="47771" spans="1:6" x14ac:dyDescent="0.35">
      <c r="A47771" t="s">
        <v>55</v>
      </c>
      <c r="B47771" t="s">
        <v>36</v>
      </c>
      <c r="C47771">
        <v>2022</v>
      </c>
      <c r="D47771" t="s">
        <v>11</v>
      </c>
      <c r="E47771" t="s">
        <v>30</v>
      </c>
      <c r="F47771">
        <v>1800.5832740999999</v>
      </c>
    </row>
    <row r="47772" spans="1:6" x14ac:dyDescent="0.35">
      <c r="A47772" t="s">
        <v>55</v>
      </c>
      <c r="B47772" t="s">
        <v>36</v>
      </c>
      <c r="C47772">
        <v>2022</v>
      </c>
      <c r="D47772" t="s">
        <v>11</v>
      </c>
      <c r="E47772" t="s">
        <v>31</v>
      </c>
      <c r="F47772">
        <v>1037.4490833</v>
      </c>
    </row>
    <row r="47773" spans="1:6" x14ac:dyDescent="0.35">
      <c r="A47773" t="s">
        <v>55</v>
      </c>
      <c r="B47773" t="s">
        <v>36</v>
      </c>
      <c r="C47773">
        <v>2022</v>
      </c>
      <c r="D47773" t="s">
        <v>11</v>
      </c>
      <c r="E47773" t="s">
        <v>10</v>
      </c>
      <c r="F47773">
        <v>692.76973942099994</v>
      </c>
    </row>
    <row r="47774" spans="1:6" x14ac:dyDescent="0.35">
      <c r="A47774" t="s">
        <v>55</v>
      </c>
      <c r="B47774" t="s">
        <v>36</v>
      </c>
      <c r="C47774">
        <v>2023</v>
      </c>
      <c r="D47774" t="s">
        <v>11</v>
      </c>
      <c r="E47774" t="s">
        <v>16</v>
      </c>
      <c r="F47774">
        <v>6347.2512322000002</v>
      </c>
    </row>
    <row r="47775" spans="1:6" x14ac:dyDescent="0.35">
      <c r="A47775" t="s">
        <v>55</v>
      </c>
      <c r="B47775" t="s">
        <v>36</v>
      </c>
      <c r="C47775">
        <v>2023</v>
      </c>
      <c r="D47775" t="s">
        <v>11</v>
      </c>
      <c r="E47775" t="s">
        <v>32</v>
      </c>
      <c r="F47775">
        <v>6106.3000604000008</v>
      </c>
    </row>
    <row r="47776" spans="1:6" x14ac:dyDescent="0.35">
      <c r="A47776" t="s">
        <v>55</v>
      </c>
      <c r="B47776" t="s">
        <v>36</v>
      </c>
      <c r="C47776">
        <v>2023</v>
      </c>
      <c r="D47776" t="s">
        <v>11</v>
      </c>
      <c r="E47776" t="s">
        <v>17</v>
      </c>
      <c r="F47776">
        <v>5464.5652404000002</v>
      </c>
    </row>
    <row r="47777" spans="1:6" x14ac:dyDescent="0.35">
      <c r="A47777" t="s">
        <v>55</v>
      </c>
      <c r="B47777" t="s">
        <v>36</v>
      </c>
      <c r="C47777">
        <v>2023</v>
      </c>
      <c r="D47777" t="s">
        <v>11</v>
      </c>
      <c r="E47777" t="s">
        <v>18</v>
      </c>
      <c r="F47777">
        <v>4858.0156979000003</v>
      </c>
    </row>
    <row r="47778" spans="1:6" x14ac:dyDescent="0.35">
      <c r="A47778" t="s">
        <v>55</v>
      </c>
      <c r="B47778" t="s">
        <v>36</v>
      </c>
      <c r="C47778">
        <v>2023</v>
      </c>
      <c r="D47778" t="s">
        <v>11</v>
      </c>
      <c r="E47778" t="s">
        <v>19</v>
      </c>
      <c r="F47778">
        <v>5614.2627209999991</v>
      </c>
    </row>
    <row r="47779" spans="1:6" x14ac:dyDescent="0.35">
      <c r="A47779" t="s">
        <v>55</v>
      </c>
      <c r="B47779" t="s">
        <v>36</v>
      </c>
      <c r="C47779">
        <v>2023</v>
      </c>
      <c r="D47779" t="s">
        <v>11</v>
      </c>
      <c r="E47779" t="s">
        <v>20</v>
      </c>
      <c r="F47779">
        <v>6591.5506683999993</v>
      </c>
    </row>
    <row r="47780" spans="1:6" x14ac:dyDescent="0.35">
      <c r="A47780" t="s">
        <v>55</v>
      </c>
      <c r="B47780" t="s">
        <v>36</v>
      </c>
      <c r="C47780">
        <v>2023</v>
      </c>
      <c r="D47780" t="s">
        <v>11</v>
      </c>
      <c r="E47780" t="s">
        <v>21</v>
      </c>
      <c r="F47780">
        <v>6415.9473407999994</v>
      </c>
    </row>
    <row r="47781" spans="1:6" x14ac:dyDescent="0.35">
      <c r="A47781" t="s">
        <v>55</v>
      </c>
      <c r="B47781" t="s">
        <v>36</v>
      </c>
      <c r="C47781">
        <v>2023</v>
      </c>
      <c r="D47781" t="s">
        <v>11</v>
      </c>
      <c r="E47781" t="s">
        <v>22</v>
      </c>
      <c r="F47781">
        <v>5679.7100339000008</v>
      </c>
    </row>
    <row r="47782" spans="1:6" x14ac:dyDescent="0.35">
      <c r="A47782" t="s">
        <v>55</v>
      </c>
      <c r="B47782" t="s">
        <v>36</v>
      </c>
      <c r="C47782">
        <v>2023</v>
      </c>
      <c r="D47782" t="s">
        <v>11</v>
      </c>
      <c r="E47782" t="s">
        <v>23</v>
      </c>
      <c r="F47782">
        <v>5128.4228045999998</v>
      </c>
    </row>
    <row r="47783" spans="1:6" x14ac:dyDescent="0.35">
      <c r="A47783" t="s">
        <v>55</v>
      </c>
      <c r="B47783" t="s">
        <v>36</v>
      </c>
      <c r="C47783">
        <v>2023</v>
      </c>
      <c r="D47783" t="s">
        <v>11</v>
      </c>
      <c r="E47783" t="s">
        <v>24</v>
      </c>
      <c r="F47783">
        <v>4664.9932893999994</v>
      </c>
    </row>
    <row r="47784" spans="1:6" x14ac:dyDescent="0.35">
      <c r="A47784" t="s">
        <v>55</v>
      </c>
      <c r="B47784" t="s">
        <v>36</v>
      </c>
      <c r="C47784">
        <v>2023</v>
      </c>
      <c r="D47784" t="s">
        <v>11</v>
      </c>
      <c r="E47784" t="s">
        <v>25</v>
      </c>
      <c r="F47784">
        <v>5348.9705961</v>
      </c>
    </row>
    <row r="47785" spans="1:6" x14ac:dyDescent="0.35">
      <c r="A47785" t="s">
        <v>55</v>
      </c>
      <c r="B47785" t="s">
        <v>36</v>
      </c>
      <c r="C47785">
        <v>2023</v>
      </c>
      <c r="D47785" t="s">
        <v>11</v>
      </c>
      <c r="E47785" t="s">
        <v>26</v>
      </c>
      <c r="F47785">
        <v>5074.2104823999998</v>
      </c>
    </row>
    <row r="47786" spans="1:6" x14ac:dyDescent="0.35">
      <c r="A47786" t="s">
        <v>55</v>
      </c>
      <c r="B47786" t="s">
        <v>36</v>
      </c>
      <c r="C47786">
        <v>2023</v>
      </c>
      <c r="D47786" t="s">
        <v>11</v>
      </c>
      <c r="E47786" t="s">
        <v>27</v>
      </c>
      <c r="F47786">
        <v>4781.8885678000006</v>
      </c>
    </row>
    <row r="47787" spans="1:6" x14ac:dyDescent="0.35">
      <c r="A47787" t="s">
        <v>55</v>
      </c>
      <c r="B47787" t="s">
        <v>36</v>
      </c>
      <c r="C47787">
        <v>2023</v>
      </c>
      <c r="D47787" t="s">
        <v>11</v>
      </c>
      <c r="E47787" t="s">
        <v>28</v>
      </c>
      <c r="F47787">
        <v>3632.4067156999999</v>
      </c>
    </row>
    <row r="47788" spans="1:6" x14ac:dyDescent="0.35">
      <c r="A47788" t="s">
        <v>55</v>
      </c>
      <c r="B47788" t="s">
        <v>36</v>
      </c>
      <c r="C47788">
        <v>2023</v>
      </c>
      <c r="D47788" t="s">
        <v>11</v>
      </c>
      <c r="E47788" t="s">
        <v>29</v>
      </c>
      <c r="F47788">
        <v>2643.8221444000001</v>
      </c>
    </row>
    <row r="47789" spans="1:6" x14ac:dyDescent="0.35">
      <c r="A47789" t="s">
        <v>55</v>
      </c>
      <c r="B47789" t="s">
        <v>36</v>
      </c>
      <c r="C47789">
        <v>2023</v>
      </c>
      <c r="D47789" t="s">
        <v>11</v>
      </c>
      <c r="E47789" t="s">
        <v>30</v>
      </c>
      <c r="F47789">
        <v>1838.9376007000001</v>
      </c>
    </row>
    <row r="47790" spans="1:6" x14ac:dyDescent="0.35">
      <c r="A47790" t="s">
        <v>55</v>
      </c>
      <c r="B47790" t="s">
        <v>36</v>
      </c>
      <c r="C47790">
        <v>2023</v>
      </c>
      <c r="D47790" t="s">
        <v>11</v>
      </c>
      <c r="E47790" t="s">
        <v>31</v>
      </c>
      <c r="F47790">
        <v>1090.3494597599999</v>
      </c>
    </row>
    <row r="47791" spans="1:6" x14ac:dyDescent="0.35">
      <c r="A47791" t="s">
        <v>55</v>
      </c>
      <c r="B47791" t="s">
        <v>36</v>
      </c>
      <c r="C47791">
        <v>2023</v>
      </c>
      <c r="D47791" t="s">
        <v>11</v>
      </c>
      <c r="E47791" t="s">
        <v>10</v>
      </c>
      <c r="F47791">
        <v>734.937008418</v>
      </c>
    </row>
    <row r="47792" spans="1:6" x14ac:dyDescent="0.35">
      <c r="A47792" t="s">
        <v>55</v>
      </c>
      <c r="B47792" t="s">
        <v>36</v>
      </c>
      <c r="C47792">
        <v>2024</v>
      </c>
      <c r="D47792" t="s">
        <v>11</v>
      </c>
      <c r="E47792" t="s">
        <v>16</v>
      </c>
      <c r="F47792">
        <v>6402.6855341</v>
      </c>
    </row>
    <row r="47793" spans="1:6" x14ac:dyDescent="0.35">
      <c r="A47793" t="s">
        <v>55</v>
      </c>
      <c r="B47793" t="s">
        <v>36</v>
      </c>
      <c r="C47793">
        <v>2024</v>
      </c>
      <c r="D47793" t="s">
        <v>11</v>
      </c>
      <c r="E47793" t="s">
        <v>32</v>
      </c>
      <c r="F47793">
        <v>5990.5058728000004</v>
      </c>
    </row>
    <row r="47794" spans="1:6" x14ac:dyDescent="0.35">
      <c r="A47794" t="s">
        <v>55</v>
      </c>
      <c r="B47794" t="s">
        <v>36</v>
      </c>
      <c r="C47794">
        <v>2024</v>
      </c>
      <c r="D47794" t="s">
        <v>11</v>
      </c>
      <c r="E47794" t="s">
        <v>17</v>
      </c>
      <c r="F47794">
        <v>5401.1371211000014</v>
      </c>
    </row>
    <row r="47795" spans="1:6" x14ac:dyDescent="0.35">
      <c r="A47795" t="s">
        <v>55</v>
      </c>
      <c r="B47795" t="s">
        <v>36</v>
      </c>
      <c r="C47795">
        <v>2024</v>
      </c>
      <c r="D47795" t="s">
        <v>11</v>
      </c>
      <c r="E47795" t="s">
        <v>18</v>
      </c>
      <c r="F47795">
        <v>4865.8751195000004</v>
      </c>
    </row>
    <row r="47796" spans="1:6" x14ac:dyDescent="0.35">
      <c r="A47796" t="s">
        <v>55</v>
      </c>
      <c r="B47796" t="s">
        <v>36</v>
      </c>
      <c r="C47796">
        <v>2024</v>
      </c>
      <c r="D47796" t="s">
        <v>11</v>
      </c>
      <c r="E47796" t="s">
        <v>19</v>
      </c>
      <c r="F47796">
        <v>5603.3217993999997</v>
      </c>
    </row>
    <row r="47797" spans="1:6" x14ac:dyDescent="0.35">
      <c r="A47797" t="s">
        <v>55</v>
      </c>
      <c r="B47797" t="s">
        <v>36</v>
      </c>
      <c r="C47797">
        <v>2024</v>
      </c>
      <c r="D47797" t="s">
        <v>11</v>
      </c>
      <c r="E47797" t="s">
        <v>20</v>
      </c>
      <c r="F47797">
        <v>6613.2349260000001</v>
      </c>
    </row>
    <row r="47798" spans="1:6" x14ac:dyDescent="0.35">
      <c r="A47798" t="s">
        <v>55</v>
      </c>
      <c r="B47798" t="s">
        <v>36</v>
      </c>
      <c r="C47798">
        <v>2024</v>
      </c>
      <c r="D47798" t="s">
        <v>11</v>
      </c>
      <c r="E47798" t="s">
        <v>21</v>
      </c>
      <c r="F47798">
        <v>6409.0545167</v>
      </c>
    </row>
    <row r="47799" spans="1:6" x14ac:dyDescent="0.35">
      <c r="A47799" t="s">
        <v>55</v>
      </c>
      <c r="B47799" t="s">
        <v>36</v>
      </c>
      <c r="C47799">
        <v>2024</v>
      </c>
      <c r="D47799" t="s">
        <v>11</v>
      </c>
      <c r="E47799" t="s">
        <v>22</v>
      </c>
      <c r="F47799">
        <v>5766.8421493999986</v>
      </c>
    </row>
    <row r="47800" spans="1:6" x14ac:dyDescent="0.35">
      <c r="A47800" t="s">
        <v>55</v>
      </c>
      <c r="B47800" t="s">
        <v>36</v>
      </c>
      <c r="C47800">
        <v>2024</v>
      </c>
      <c r="D47800" t="s">
        <v>11</v>
      </c>
      <c r="E47800" t="s">
        <v>23</v>
      </c>
      <c r="F47800">
        <v>5224.2221731999998</v>
      </c>
    </row>
    <row r="47801" spans="1:6" x14ac:dyDescent="0.35">
      <c r="A47801" t="s">
        <v>55</v>
      </c>
      <c r="B47801" t="s">
        <v>36</v>
      </c>
      <c r="C47801">
        <v>2024</v>
      </c>
      <c r="D47801" t="s">
        <v>11</v>
      </c>
      <c r="E47801" t="s">
        <v>24</v>
      </c>
      <c r="F47801">
        <v>4638.9035688999993</v>
      </c>
    </row>
    <row r="47802" spans="1:6" x14ac:dyDescent="0.35">
      <c r="A47802" t="s">
        <v>55</v>
      </c>
      <c r="B47802" t="s">
        <v>36</v>
      </c>
      <c r="C47802">
        <v>2024</v>
      </c>
      <c r="D47802" t="s">
        <v>11</v>
      </c>
      <c r="E47802" t="s">
        <v>25</v>
      </c>
      <c r="F47802">
        <v>5195.4298859</v>
      </c>
    </row>
    <row r="47803" spans="1:6" x14ac:dyDescent="0.35">
      <c r="A47803" t="s">
        <v>55</v>
      </c>
      <c r="B47803" t="s">
        <v>36</v>
      </c>
      <c r="C47803">
        <v>2024</v>
      </c>
      <c r="D47803" t="s">
        <v>11</v>
      </c>
      <c r="E47803" t="s">
        <v>26</v>
      </c>
      <c r="F47803">
        <v>5046.2467355999997</v>
      </c>
    </row>
    <row r="47804" spans="1:6" x14ac:dyDescent="0.35">
      <c r="A47804" t="s">
        <v>55</v>
      </c>
      <c r="B47804" t="s">
        <v>36</v>
      </c>
      <c r="C47804">
        <v>2024</v>
      </c>
      <c r="D47804" t="s">
        <v>11</v>
      </c>
      <c r="E47804" t="s">
        <v>27</v>
      </c>
      <c r="F47804">
        <v>4795.9171728000001</v>
      </c>
    </row>
    <row r="47805" spans="1:6" x14ac:dyDescent="0.35">
      <c r="A47805" t="s">
        <v>55</v>
      </c>
      <c r="B47805" t="s">
        <v>36</v>
      </c>
      <c r="C47805">
        <v>2024</v>
      </c>
      <c r="D47805" t="s">
        <v>11</v>
      </c>
      <c r="E47805" t="s">
        <v>28</v>
      </c>
      <c r="F47805">
        <v>3840.0213441999999</v>
      </c>
    </row>
    <row r="47806" spans="1:6" x14ac:dyDescent="0.35">
      <c r="A47806" t="s">
        <v>55</v>
      </c>
      <c r="B47806" t="s">
        <v>36</v>
      </c>
      <c r="C47806">
        <v>2024</v>
      </c>
      <c r="D47806" t="s">
        <v>11</v>
      </c>
      <c r="E47806" t="s">
        <v>29</v>
      </c>
      <c r="F47806">
        <v>2659.0468652</v>
      </c>
    </row>
    <row r="47807" spans="1:6" x14ac:dyDescent="0.35">
      <c r="A47807" t="s">
        <v>55</v>
      </c>
      <c r="B47807" t="s">
        <v>36</v>
      </c>
      <c r="C47807">
        <v>2024</v>
      </c>
      <c r="D47807" t="s">
        <v>11</v>
      </c>
      <c r="E47807" t="s">
        <v>30</v>
      </c>
      <c r="F47807">
        <v>1895.3357438999999</v>
      </c>
    </row>
    <row r="47808" spans="1:6" x14ac:dyDescent="0.35">
      <c r="A47808" t="s">
        <v>55</v>
      </c>
      <c r="B47808" t="s">
        <v>36</v>
      </c>
      <c r="C47808">
        <v>2024</v>
      </c>
      <c r="D47808" t="s">
        <v>11</v>
      </c>
      <c r="E47808" t="s">
        <v>31</v>
      </c>
      <c r="F47808">
        <v>1144.3436207</v>
      </c>
    </row>
    <row r="47809" spans="1:6" x14ac:dyDescent="0.35">
      <c r="A47809" t="s">
        <v>55</v>
      </c>
      <c r="B47809" t="s">
        <v>36</v>
      </c>
      <c r="C47809">
        <v>2024</v>
      </c>
      <c r="D47809" t="s">
        <v>11</v>
      </c>
      <c r="E47809" t="s">
        <v>10</v>
      </c>
      <c r="F47809">
        <v>784.40401490099998</v>
      </c>
    </row>
    <row r="47810" spans="1:6" x14ac:dyDescent="0.35">
      <c r="A47810" t="s">
        <v>55</v>
      </c>
      <c r="B47810" t="s">
        <v>36</v>
      </c>
      <c r="C47810">
        <v>2025</v>
      </c>
      <c r="D47810" t="s">
        <v>11</v>
      </c>
      <c r="E47810" t="s">
        <v>16</v>
      </c>
      <c r="F47810">
        <v>6391.9654098000001</v>
      </c>
    </row>
    <row r="47811" spans="1:6" x14ac:dyDescent="0.35">
      <c r="A47811" t="s">
        <v>55</v>
      </c>
      <c r="B47811" t="s">
        <v>36</v>
      </c>
      <c r="C47811">
        <v>2025</v>
      </c>
      <c r="D47811" t="s">
        <v>11</v>
      </c>
      <c r="E47811" t="s">
        <v>32</v>
      </c>
      <c r="F47811">
        <v>5892.3743132999998</v>
      </c>
    </row>
    <row r="47812" spans="1:6" x14ac:dyDescent="0.35">
      <c r="A47812" t="s">
        <v>55</v>
      </c>
      <c r="B47812" t="s">
        <v>36</v>
      </c>
      <c r="C47812">
        <v>2025</v>
      </c>
      <c r="D47812" t="s">
        <v>11</v>
      </c>
      <c r="E47812" t="s">
        <v>17</v>
      </c>
      <c r="F47812">
        <v>5293.1548346999998</v>
      </c>
    </row>
    <row r="47813" spans="1:6" x14ac:dyDescent="0.35">
      <c r="A47813" t="s">
        <v>55</v>
      </c>
      <c r="B47813" t="s">
        <v>36</v>
      </c>
      <c r="C47813">
        <v>2025</v>
      </c>
      <c r="D47813" t="s">
        <v>11</v>
      </c>
      <c r="E47813" t="s">
        <v>18</v>
      </c>
      <c r="F47813">
        <v>4851.7701321000004</v>
      </c>
    </row>
    <row r="47814" spans="1:6" x14ac:dyDescent="0.35">
      <c r="A47814" t="s">
        <v>55</v>
      </c>
      <c r="B47814" t="s">
        <v>36</v>
      </c>
      <c r="C47814">
        <v>2025</v>
      </c>
      <c r="D47814" t="s">
        <v>11</v>
      </c>
      <c r="E47814" t="s">
        <v>19</v>
      </c>
      <c r="F47814">
        <v>5591.2248369000008</v>
      </c>
    </row>
    <row r="47815" spans="1:6" x14ac:dyDescent="0.35">
      <c r="A47815" t="s">
        <v>55</v>
      </c>
      <c r="B47815" t="s">
        <v>36</v>
      </c>
      <c r="C47815">
        <v>2025</v>
      </c>
      <c r="D47815" t="s">
        <v>11</v>
      </c>
      <c r="E47815" t="s">
        <v>20</v>
      </c>
      <c r="F47815">
        <v>6692.2806836999998</v>
      </c>
    </row>
    <row r="47816" spans="1:6" x14ac:dyDescent="0.35">
      <c r="A47816" t="s">
        <v>55</v>
      </c>
      <c r="B47816" t="s">
        <v>36</v>
      </c>
      <c r="C47816">
        <v>2025</v>
      </c>
      <c r="D47816" t="s">
        <v>11</v>
      </c>
      <c r="E47816" t="s">
        <v>21</v>
      </c>
      <c r="F47816">
        <v>6446.4850163999999</v>
      </c>
    </row>
    <row r="47817" spans="1:6" x14ac:dyDescent="0.35">
      <c r="A47817" t="s">
        <v>55</v>
      </c>
      <c r="B47817" t="s">
        <v>36</v>
      </c>
      <c r="C47817">
        <v>2025</v>
      </c>
      <c r="D47817" t="s">
        <v>11</v>
      </c>
      <c r="E47817" t="s">
        <v>22</v>
      </c>
      <c r="F47817">
        <v>5794.9410336999999</v>
      </c>
    </row>
    <row r="47818" spans="1:6" x14ac:dyDescent="0.35">
      <c r="A47818" t="s">
        <v>55</v>
      </c>
      <c r="B47818" t="s">
        <v>36</v>
      </c>
      <c r="C47818">
        <v>2025</v>
      </c>
      <c r="D47818" t="s">
        <v>11</v>
      </c>
      <c r="E47818" t="s">
        <v>23</v>
      </c>
      <c r="F47818">
        <v>5355.5909062000001</v>
      </c>
    </row>
    <row r="47819" spans="1:6" x14ac:dyDescent="0.35">
      <c r="A47819" t="s">
        <v>55</v>
      </c>
      <c r="B47819" t="s">
        <v>36</v>
      </c>
      <c r="C47819">
        <v>2025</v>
      </c>
      <c r="D47819" t="s">
        <v>11</v>
      </c>
      <c r="E47819" t="s">
        <v>24</v>
      </c>
      <c r="F47819">
        <v>4590.5947808999999</v>
      </c>
    </row>
    <row r="47820" spans="1:6" x14ac:dyDescent="0.35">
      <c r="A47820" t="s">
        <v>55</v>
      </c>
      <c r="B47820" t="s">
        <v>36</v>
      </c>
      <c r="C47820">
        <v>2025</v>
      </c>
      <c r="D47820" t="s">
        <v>11</v>
      </c>
      <c r="E47820" t="s">
        <v>25</v>
      </c>
      <c r="F47820">
        <v>5120.9495136999994</v>
      </c>
    </row>
    <row r="47821" spans="1:6" x14ac:dyDescent="0.35">
      <c r="A47821" t="s">
        <v>55</v>
      </c>
      <c r="B47821" t="s">
        <v>36</v>
      </c>
      <c r="C47821">
        <v>2025</v>
      </c>
      <c r="D47821" t="s">
        <v>11</v>
      </c>
      <c r="E47821" t="s">
        <v>26</v>
      </c>
      <c r="F47821">
        <v>4995.9471076</v>
      </c>
    </row>
    <row r="47822" spans="1:6" x14ac:dyDescent="0.35">
      <c r="A47822" t="s">
        <v>55</v>
      </c>
      <c r="B47822" t="s">
        <v>36</v>
      </c>
      <c r="C47822">
        <v>2025</v>
      </c>
      <c r="D47822" t="s">
        <v>11</v>
      </c>
      <c r="E47822" t="s">
        <v>27</v>
      </c>
      <c r="F47822">
        <v>4820.1329483</v>
      </c>
    </row>
    <row r="47823" spans="1:6" x14ac:dyDescent="0.35">
      <c r="A47823" t="s">
        <v>55</v>
      </c>
      <c r="B47823" t="s">
        <v>36</v>
      </c>
      <c r="C47823">
        <v>2025</v>
      </c>
      <c r="D47823" t="s">
        <v>11</v>
      </c>
      <c r="E47823" t="s">
        <v>28</v>
      </c>
      <c r="F47823">
        <v>3909.2212767999999</v>
      </c>
    </row>
    <row r="47824" spans="1:6" x14ac:dyDescent="0.35">
      <c r="A47824" t="s">
        <v>55</v>
      </c>
      <c r="B47824" t="s">
        <v>36</v>
      </c>
      <c r="C47824">
        <v>2025</v>
      </c>
      <c r="D47824" t="s">
        <v>11</v>
      </c>
      <c r="E47824" t="s">
        <v>29</v>
      </c>
      <c r="F47824">
        <v>2730.7672680000001</v>
      </c>
    </row>
    <row r="47825" spans="1:6" x14ac:dyDescent="0.35">
      <c r="A47825" t="s">
        <v>55</v>
      </c>
      <c r="B47825" t="s">
        <v>36</v>
      </c>
      <c r="C47825">
        <v>2025</v>
      </c>
      <c r="D47825" t="s">
        <v>11</v>
      </c>
      <c r="E47825" t="s">
        <v>30</v>
      </c>
      <c r="F47825">
        <v>1948.4199455</v>
      </c>
    </row>
    <row r="47826" spans="1:6" x14ac:dyDescent="0.35">
      <c r="A47826" t="s">
        <v>55</v>
      </c>
      <c r="B47826" t="s">
        <v>36</v>
      </c>
      <c r="C47826">
        <v>2025</v>
      </c>
      <c r="D47826" t="s">
        <v>11</v>
      </c>
      <c r="E47826" t="s">
        <v>31</v>
      </c>
      <c r="F47826">
        <v>1206.79434472</v>
      </c>
    </row>
    <row r="47827" spans="1:6" x14ac:dyDescent="0.35">
      <c r="A47827" t="s">
        <v>55</v>
      </c>
      <c r="B47827" t="s">
        <v>36</v>
      </c>
      <c r="C47827">
        <v>2025</v>
      </c>
      <c r="D47827" t="s">
        <v>11</v>
      </c>
      <c r="E47827" t="s">
        <v>10</v>
      </c>
      <c r="F47827">
        <v>833.89869510999995</v>
      </c>
    </row>
    <row r="47828" spans="1:6" x14ac:dyDescent="0.35">
      <c r="A47828" t="s">
        <v>55</v>
      </c>
      <c r="B47828" t="s">
        <v>36</v>
      </c>
      <c r="C47828">
        <v>2026</v>
      </c>
      <c r="D47828" t="s">
        <v>11</v>
      </c>
      <c r="E47828" t="s">
        <v>16</v>
      </c>
      <c r="F47828">
        <v>6465.3997149000006</v>
      </c>
    </row>
    <row r="47829" spans="1:6" x14ac:dyDescent="0.35">
      <c r="A47829" t="s">
        <v>55</v>
      </c>
      <c r="B47829" t="s">
        <v>36</v>
      </c>
      <c r="C47829">
        <v>2026</v>
      </c>
      <c r="D47829" t="s">
        <v>11</v>
      </c>
      <c r="E47829" t="s">
        <v>32</v>
      </c>
      <c r="F47829">
        <v>5764.6378504999993</v>
      </c>
    </row>
    <row r="47830" spans="1:6" x14ac:dyDescent="0.35">
      <c r="A47830" t="s">
        <v>55</v>
      </c>
      <c r="B47830" t="s">
        <v>36</v>
      </c>
      <c r="C47830">
        <v>2026</v>
      </c>
      <c r="D47830" t="s">
        <v>11</v>
      </c>
      <c r="E47830" t="s">
        <v>17</v>
      </c>
      <c r="F47830">
        <v>5160.9376857000007</v>
      </c>
    </row>
    <row r="47831" spans="1:6" x14ac:dyDescent="0.35">
      <c r="A47831" t="s">
        <v>55</v>
      </c>
      <c r="B47831" t="s">
        <v>36</v>
      </c>
      <c r="C47831">
        <v>2026</v>
      </c>
      <c r="D47831" t="s">
        <v>11</v>
      </c>
      <c r="E47831" t="s">
        <v>18</v>
      </c>
      <c r="F47831">
        <v>4850.8822445999986</v>
      </c>
    </row>
    <row r="47832" spans="1:6" x14ac:dyDescent="0.35">
      <c r="A47832" t="s">
        <v>55</v>
      </c>
      <c r="B47832" t="s">
        <v>36</v>
      </c>
      <c r="C47832">
        <v>2026</v>
      </c>
      <c r="D47832" t="s">
        <v>11</v>
      </c>
      <c r="E47832" t="s">
        <v>19</v>
      </c>
      <c r="F47832">
        <v>5615.4632013000009</v>
      </c>
    </row>
    <row r="47833" spans="1:6" x14ac:dyDescent="0.35">
      <c r="A47833" t="s">
        <v>55</v>
      </c>
      <c r="B47833" t="s">
        <v>36</v>
      </c>
      <c r="C47833">
        <v>2026</v>
      </c>
      <c r="D47833" t="s">
        <v>11</v>
      </c>
      <c r="E47833" t="s">
        <v>20</v>
      </c>
      <c r="F47833">
        <v>6799.9727763999999</v>
      </c>
    </row>
    <row r="47834" spans="1:6" x14ac:dyDescent="0.35">
      <c r="A47834" t="s">
        <v>55</v>
      </c>
      <c r="B47834" t="s">
        <v>36</v>
      </c>
      <c r="C47834">
        <v>2026</v>
      </c>
      <c r="D47834" t="s">
        <v>11</v>
      </c>
      <c r="E47834" t="s">
        <v>21</v>
      </c>
      <c r="F47834">
        <v>6540.1797021000002</v>
      </c>
    </row>
    <row r="47835" spans="1:6" x14ac:dyDescent="0.35">
      <c r="A47835" t="s">
        <v>55</v>
      </c>
      <c r="B47835" t="s">
        <v>36</v>
      </c>
      <c r="C47835">
        <v>2026</v>
      </c>
      <c r="D47835" t="s">
        <v>11</v>
      </c>
      <c r="E47835" t="s">
        <v>22</v>
      </c>
      <c r="F47835">
        <v>5775.2633256999998</v>
      </c>
    </row>
    <row r="47836" spans="1:6" x14ac:dyDescent="0.35">
      <c r="A47836" t="s">
        <v>55</v>
      </c>
      <c r="B47836" t="s">
        <v>36</v>
      </c>
      <c r="C47836">
        <v>2026</v>
      </c>
      <c r="D47836" t="s">
        <v>11</v>
      </c>
      <c r="E47836" t="s">
        <v>23</v>
      </c>
      <c r="F47836">
        <v>5480.8282135999998</v>
      </c>
    </row>
    <row r="47837" spans="1:6" x14ac:dyDescent="0.35">
      <c r="A47837" t="s">
        <v>55</v>
      </c>
      <c r="B47837" t="s">
        <v>36</v>
      </c>
      <c r="C47837">
        <v>2026</v>
      </c>
      <c r="D47837" t="s">
        <v>11</v>
      </c>
      <c r="E47837" t="s">
        <v>24</v>
      </c>
      <c r="F47837">
        <v>4677.5124612999998</v>
      </c>
    </row>
    <row r="47838" spans="1:6" x14ac:dyDescent="0.35">
      <c r="A47838" t="s">
        <v>55</v>
      </c>
      <c r="B47838" t="s">
        <v>36</v>
      </c>
      <c r="C47838">
        <v>2026</v>
      </c>
      <c r="D47838" t="s">
        <v>11</v>
      </c>
      <c r="E47838" t="s">
        <v>25</v>
      </c>
      <c r="F47838">
        <v>4902.9875149999998</v>
      </c>
    </row>
    <row r="47839" spans="1:6" x14ac:dyDescent="0.35">
      <c r="A47839" t="s">
        <v>55</v>
      </c>
      <c r="B47839" t="s">
        <v>36</v>
      </c>
      <c r="C47839">
        <v>2026</v>
      </c>
      <c r="D47839" t="s">
        <v>11</v>
      </c>
      <c r="E47839" t="s">
        <v>26</v>
      </c>
      <c r="F47839">
        <v>5036.8979213000002</v>
      </c>
    </row>
    <row r="47840" spans="1:6" x14ac:dyDescent="0.35">
      <c r="A47840" t="s">
        <v>55</v>
      </c>
      <c r="B47840" t="s">
        <v>36</v>
      </c>
      <c r="C47840">
        <v>2026</v>
      </c>
      <c r="D47840" t="s">
        <v>11</v>
      </c>
      <c r="E47840" t="s">
        <v>27</v>
      </c>
      <c r="F47840">
        <v>4762.3978606999999</v>
      </c>
    </row>
    <row r="47841" spans="1:6" x14ac:dyDescent="0.35">
      <c r="A47841" t="s">
        <v>55</v>
      </c>
      <c r="B47841" t="s">
        <v>36</v>
      </c>
      <c r="C47841">
        <v>2026</v>
      </c>
      <c r="D47841" t="s">
        <v>11</v>
      </c>
      <c r="E47841" t="s">
        <v>28</v>
      </c>
      <c r="F47841">
        <v>4015.4324049000002</v>
      </c>
    </row>
    <row r="47842" spans="1:6" x14ac:dyDescent="0.35">
      <c r="A47842" t="s">
        <v>55</v>
      </c>
      <c r="B47842" t="s">
        <v>36</v>
      </c>
      <c r="C47842">
        <v>2026</v>
      </c>
      <c r="D47842" t="s">
        <v>11</v>
      </c>
      <c r="E47842" t="s">
        <v>29</v>
      </c>
      <c r="F47842">
        <v>2827.6296422</v>
      </c>
    </row>
    <row r="47843" spans="1:6" x14ac:dyDescent="0.35">
      <c r="A47843" t="s">
        <v>55</v>
      </c>
      <c r="B47843" t="s">
        <v>36</v>
      </c>
      <c r="C47843">
        <v>2026</v>
      </c>
      <c r="D47843" t="s">
        <v>11</v>
      </c>
      <c r="E47843" t="s">
        <v>30</v>
      </c>
      <c r="F47843">
        <v>2011.4523822000001</v>
      </c>
    </row>
    <row r="47844" spans="1:6" x14ac:dyDescent="0.35">
      <c r="A47844" t="s">
        <v>55</v>
      </c>
      <c r="B47844" t="s">
        <v>36</v>
      </c>
      <c r="C47844">
        <v>2026</v>
      </c>
      <c r="D47844" t="s">
        <v>11</v>
      </c>
      <c r="E47844" t="s">
        <v>31</v>
      </c>
      <c r="F47844">
        <v>1253.1800271499999</v>
      </c>
    </row>
    <row r="47845" spans="1:6" x14ac:dyDescent="0.35">
      <c r="A47845" t="s">
        <v>55</v>
      </c>
      <c r="B47845" t="s">
        <v>36</v>
      </c>
      <c r="C47845">
        <v>2026</v>
      </c>
      <c r="D47845" t="s">
        <v>11</v>
      </c>
      <c r="E47845" t="s">
        <v>10</v>
      </c>
      <c r="F47845">
        <v>876.82127554800002</v>
      </c>
    </row>
    <row r="47846" spans="1:6" x14ac:dyDescent="0.35">
      <c r="A47846" t="s">
        <v>55</v>
      </c>
      <c r="B47846" t="s">
        <v>36</v>
      </c>
      <c r="C47846">
        <v>2027</v>
      </c>
      <c r="D47846" t="s">
        <v>11</v>
      </c>
      <c r="E47846" t="s">
        <v>16</v>
      </c>
      <c r="F47846">
        <v>6384.8815549999999</v>
      </c>
    </row>
    <row r="47847" spans="1:6" x14ac:dyDescent="0.35">
      <c r="A47847" t="s">
        <v>55</v>
      </c>
      <c r="B47847" t="s">
        <v>36</v>
      </c>
      <c r="C47847">
        <v>2027</v>
      </c>
      <c r="D47847" t="s">
        <v>11</v>
      </c>
      <c r="E47847" t="s">
        <v>32</v>
      </c>
      <c r="F47847">
        <v>5838.7285739999998</v>
      </c>
    </row>
    <row r="47848" spans="1:6" x14ac:dyDescent="0.35">
      <c r="A47848" t="s">
        <v>55</v>
      </c>
      <c r="B47848" t="s">
        <v>36</v>
      </c>
      <c r="C47848">
        <v>2027</v>
      </c>
      <c r="D47848" t="s">
        <v>11</v>
      </c>
      <c r="E47848" t="s">
        <v>17</v>
      </c>
      <c r="F47848">
        <v>5036.4652911000003</v>
      </c>
    </row>
    <row r="47849" spans="1:6" x14ac:dyDescent="0.35">
      <c r="A47849" t="s">
        <v>55</v>
      </c>
      <c r="B47849" t="s">
        <v>36</v>
      </c>
      <c r="C47849">
        <v>2027</v>
      </c>
      <c r="D47849" t="s">
        <v>11</v>
      </c>
      <c r="E47849" t="s">
        <v>18</v>
      </c>
      <c r="F47849">
        <v>4766.1397510999996</v>
      </c>
    </row>
    <row r="47850" spans="1:6" x14ac:dyDescent="0.35">
      <c r="A47850" t="s">
        <v>55</v>
      </c>
      <c r="B47850" t="s">
        <v>36</v>
      </c>
      <c r="C47850">
        <v>2027</v>
      </c>
      <c r="D47850" t="s">
        <v>11</v>
      </c>
      <c r="E47850" t="s">
        <v>19</v>
      </c>
      <c r="F47850">
        <v>5687.8101213</v>
      </c>
    </row>
    <row r="47851" spans="1:6" x14ac:dyDescent="0.35">
      <c r="A47851" t="s">
        <v>55</v>
      </c>
      <c r="B47851" t="s">
        <v>36</v>
      </c>
      <c r="C47851">
        <v>2027</v>
      </c>
      <c r="D47851" t="s">
        <v>11</v>
      </c>
      <c r="E47851" t="s">
        <v>20</v>
      </c>
      <c r="F47851">
        <v>6801.3449105</v>
      </c>
    </row>
    <row r="47852" spans="1:6" x14ac:dyDescent="0.35">
      <c r="A47852" t="s">
        <v>55</v>
      </c>
      <c r="B47852" t="s">
        <v>36</v>
      </c>
      <c r="C47852">
        <v>2027</v>
      </c>
      <c r="D47852" t="s">
        <v>11</v>
      </c>
      <c r="E47852" t="s">
        <v>21</v>
      </c>
      <c r="F47852">
        <v>6622.3736726999996</v>
      </c>
    </row>
    <row r="47853" spans="1:6" x14ac:dyDescent="0.35">
      <c r="A47853" t="s">
        <v>55</v>
      </c>
      <c r="B47853" t="s">
        <v>36</v>
      </c>
      <c r="C47853">
        <v>2027</v>
      </c>
      <c r="D47853" t="s">
        <v>11</v>
      </c>
      <c r="E47853" t="s">
        <v>22</v>
      </c>
      <c r="F47853">
        <v>5820.3277189999999</v>
      </c>
    </row>
    <row r="47854" spans="1:6" x14ac:dyDescent="0.35">
      <c r="A47854" t="s">
        <v>55</v>
      </c>
      <c r="B47854" t="s">
        <v>36</v>
      </c>
      <c r="C47854">
        <v>2027</v>
      </c>
      <c r="D47854" t="s">
        <v>11</v>
      </c>
      <c r="E47854" t="s">
        <v>23</v>
      </c>
      <c r="F47854">
        <v>5512.7043239000004</v>
      </c>
    </row>
    <row r="47855" spans="1:6" x14ac:dyDescent="0.35">
      <c r="A47855" t="s">
        <v>55</v>
      </c>
      <c r="B47855" t="s">
        <v>36</v>
      </c>
      <c r="C47855">
        <v>2027</v>
      </c>
      <c r="D47855" t="s">
        <v>11</v>
      </c>
      <c r="E47855" t="s">
        <v>24</v>
      </c>
      <c r="F47855">
        <v>4752.3338942999999</v>
      </c>
    </row>
    <row r="47856" spans="1:6" x14ac:dyDescent="0.35">
      <c r="A47856" t="s">
        <v>55</v>
      </c>
      <c r="B47856" t="s">
        <v>36</v>
      </c>
      <c r="C47856">
        <v>2027</v>
      </c>
      <c r="D47856" t="s">
        <v>11</v>
      </c>
      <c r="E47856" t="s">
        <v>25</v>
      </c>
      <c r="F47856">
        <v>4751.0009171000002</v>
      </c>
    </row>
    <row r="47857" spans="1:6" x14ac:dyDescent="0.35">
      <c r="A47857" t="s">
        <v>55</v>
      </c>
      <c r="B47857" t="s">
        <v>36</v>
      </c>
      <c r="C47857">
        <v>2027</v>
      </c>
      <c r="D47857" t="s">
        <v>11</v>
      </c>
      <c r="E47857" t="s">
        <v>26</v>
      </c>
      <c r="F47857">
        <v>5111.5345808000002</v>
      </c>
    </row>
    <row r="47858" spans="1:6" x14ac:dyDescent="0.35">
      <c r="A47858" t="s">
        <v>55</v>
      </c>
      <c r="B47858" t="s">
        <v>36</v>
      </c>
      <c r="C47858">
        <v>2027</v>
      </c>
      <c r="D47858" t="s">
        <v>11</v>
      </c>
      <c r="E47858" t="s">
        <v>27</v>
      </c>
      <c r="F47858">
        <v>4666.9294133000003</v>
      </c>
    </row>
    <row r="47859" spans="1:6" x14ac:dyDescent="0.35">
      <c r="A47859" t="s">
        <v>55</v>
      </c>
      <c r="B47859" t="s">
        <v>36</v>
      </c>
      <c r="C47859">
        <v>2027</v>
      </c>
      <c r="D47859" t="s">
        <v>11</v>
      </c>
      <c r="E47859" t="s">
        <v>28</v>
      </c>
      <c r="F47859">
        <v>4097.7608797000003</v>
      </c>
    </row>
    <row r="47860" spans="1:6" x14ac:dyDescent="0.35">
      <c r="A47860" t="s">
        <v>55</v>
      </c>
      <c r="B47860" t="s">
        <v>36</v>
      </c>
      <c r="C47860">
        <v>2027</v>
      </c>
      <c r="D47860" t="s">
        <v>11</v>
      </c>
      <c r="E47860" t="s">
        <v>29</v>
      </c>
      <c r="F47860">
        <v>2917.5178378000001</v>
      </c>
    </row>
    <row r="47861" spans="1:6" x14ac:dyDescent="0.35">
      <c r="A47861" t="s">
        <v>55</v>
      </c>
      <c r="B47861" t="s">
        <v>36</v>
      </c>
      <c r="C47861">
        <v>2027</v>
      </c>
      <c r="D47861" t="s">
        <v>11</v>
      </c>
      <c r="E47861" t="s">
        <v>30</v>
      </c>
      <c r="F47861">
        <v>2010.7992618999999</v>
      </c>
    </row>
    <row r="47862" spans="1:6" x14ac:dyDescent="0.35">
      <c r="A47862" t="s">
        <v>55</v>
      </c>
      <c r="B47862" t="s">
        <v>36</v>
      </c>
      <c r="C47862">
        <v>2027</v>
      </c>
      <c r="D47862" t="s">
        <v>11</v>
      </c>
      <c r="E47862" t="s">
        <v>31</v>
      </c>
      <c r="F47862">
        <v>1318.60374983</v>
      </c>
    </row>
    <row r="47863" spans="1:6" x14ac:dyDescent="0.35">
      <c r="A47863" t="s">
        <v>55</v>
      </c>
      <c r="B47863" t="s">
        <v>36</v>
      </c>
      <c r="C47863">
        <v>2027</v>
      </c>
      <c r="D47863" t="s">
        <v>11</v>
      </c>
      <c r="E47863" t="s">
        <v>10</v>
      </c>
      <c r="F47863">
        <v>936.75575280299995</v>
      </c>
    </row>
    <row r="47864" spans="1:6" x14ac:dyDescent="0.35">
      <c r="A47864" t="s">
        <v>55</v>
      </c>
      <c r="B47864" t="s">
        <v>36</v>
      </c>
      <c r="C47864">
        <v>2028</v>
      </c>
      <c r="D47864" t="s">
        <v>11</v>
      </c>
      <c r="E47864" t="s">
        <v>16</v>
      </c>
      <c r="F47864">
        <v>6391.9501309999996</v>
      </c>
    </row>
    <row r="47865" spans="1:6" x14ac:dyDescent="0.35">
      <c r="A47865" t="s">
        <v>55</v>
      </c>
      <c r="B47865" t="s">
        <v>36</v>
      </c>
      <c r="C47865">
        <v>2028</v>
      </c>
      <c r="D47865" t="s">
        <v>11</v>
      </c>
      <c r="E47865" t="s">
        <v>32</v>
      </c>
      <c r="F47865">
        <v>5829.8207715000008</v>
      </c>
    </row>
    <row r="47866" spans="1:6" x14ac:dyDescent="0.35">
      <c r="A47866" t="s">
        <v>55</v>
      </c>
      <c r="B47866" t="s">
        <v>36</v>
      </c>
      <c r="C47866">
        <v>2028</v>
      </c>
      <c r="D47866" t="s">
        <v>11</v>
      </c>
      <c r="E47866" t="s">
        <v>17</v>
      </c>
      <c r="F47866">
        <v>4909.1150637999999</v>
      </c>
    </row>
    <row r="47867" spans="1:6" x14ac:dyDescent="0.35">
      <c r="A47867" t="s">
        <v>55</v>
      </c>
      <c r="B47867" t="s">
        <v>36</v>
      </c>
      <c r="C47867">
        <v>2028</v>
      </c>
      <c r="D47867" t="s">
        <v>11</v>
      </c>
      <c r="E47867" t="s">
        <v>18</v>
      </c>
      <c r="F47867">
        <v>4673.5439165999996</v>
      </c>
    </row>
    <row r="47868" spans="1:6" x14ac:dyDescent="0.35">
      <c r="A47868" t="s">
        <v>55</v>
      </c>
      <c r="B47868" t="s">
        <v>36</v>
      </c>
      <c r="C47868">
        <v>2028</v>
      </c>
      <c r="D47868" t="s">
        <v>11</v>
      </c>
      <c r="E47868" t="s">
        <v>19</v>
      </c>
      <c r="F47868">
        <v>5742.5006692999996</v>
      </c>
    </row>
    <row r="47869" spans="1:6" x14ac:dyDescent="0.35">
      <c r="A47869" t="s">
        <v>55</v>
      </c>
      <c r="B47869" t="s">
        <v>36</v>
      </c>
      <c r="C47869">
        <v>2028</v>
      </c>
      <c r="D47869" t="s">
        <v>11</v>
      </c>
      <c r="E47869" t="s">
        <v>20</v>
      </c>
      <c r="F47869">
        <v>6787.8079693</v>
      </c>
    </row>
    <row r="47870" spans="1:6" x14ac:dyDescent="0.35">
      <c r="A47870" t="s">
        <v>55</v>
      </c>
      <c r="B47870" t="s">
        <v>36</v>
      </c>
      <c r="C47870">
        <v>2028</v>
      </c>
      <c r="D47870" t="s">
        <v>11</v>
      </c>
      <c r="E47870" t="s">
        <v>21</v>
      </c>
      <c r="F47870">
        <v>6667.6585408000001</v>
      </c>
    </row>
    <row r="47871" spans="1:6" x14ac:dyDescent="0.35">
      <c r="A47871" t="s">
        <v>55</v>
      </c>
      <c r="B47871" t="s">
        <v>36</v>
      </c>
      <c r="C47871">
        <v>2028</v>
      </c>
      <c r="D47871" t="s">
        <v>11</v>
      </c>
      <c r="E47871" t="s">
        <v>22</v>
      </c>
      <c r="F47871">
        <v>5905.9507541000003</v>
      </c>
    </row>
    <row r="47872" spans="1:6" x14ac:dyDescent="0.35">
      <c r="A47872" t="s">
        <v>55</v>
      </c>
      <c r="B47872" t="s">
        <v>36</v>
      </c>
      <c r="C47872">
        <v>2028</v>
      </c>
      <c r="D47872" t="s">
        <v>11</v>
      </c>
      <c r="E47872" t="s">
        <v>23</v>
      </c>
      <c r="F47872">
        <v>5477.6543871000003</v>
      </c>
    </row>
    <row r="47873" spans="1:6" x14ac:dyDescent="0.35">
      <c r="A47873" t="s">
        <v>55</v>
      </c>
      <c r="B47873" t="s">
        <v>36</v>
      </c>
      <c r="C47873">
        <v>2028</v>
      </c>
      <c r="D47873" t="s">
        <v>11</v>
      </c>
      <c r="E47873" t="s">
        <v>24</v>
      </c>
      <c r="F47873">
        <v>4952.8216656999994</v>
      </c>
    </row>
    <row r="47874" spans="1:6" x14ac:dyDescent="0.35">
      <c r="A47874" t="s">
        <v>55</v>
      </c>
      <c r="B47874" t="s">
        <v>36</v>
      </c>
      <c r="C47874">
        <v>2028</v>
      </c>
      <c r="D47874" t="s">
        <v>11</v>
      </c>
      <c r="E47874" t="s">
        <v>25</v>
      </c>
      <c r="F47874">
        <v>4597.0743421999996</v>
      </c>
    </row>
    <row r="47875" spans="1:6" x14ac:dyDescent="0.35">
      <c r="A47875" t="s">
        <v>55</v>
      </c>
      <c r="B47875" t="s">
        <v>36</v>
      </c>
      <c r="C47875">
        <v>2028</v>
      </c>
      <c r="D47875" t="s">
        <v>11</v>
      </c>
      <c r="E47875" t="s">
        <v>26</v>
      </c>
      <c r="F47875">
        <v>5111.8662060000006</v>
      </c>
    </row>
    <row r="47876" spans="1:6" x14ac:dyDescent="0.35">
      <c r="A47876" t="s">
        <v>55</v>
      </c>
      <c r="B47876" t="s">
        <v>36</v>
      </c>
      <c r="C47876">
        <v>2028</v>
      </c>
      <c r="D47876" t="s">
        <v>11</v>
      </c>
      <c r="E47876" t="s">
        <v>27</v>
      </c>
      <c r="F47876">
        <v>4582.7534249</v>
      </c>
    </row>
    <row r="47877" spans="1:6" x14ac:dyDescent="0.35">
      <c r="A47877" t="s">
        <v>55</v>
      </c>
      <c r="B47877" t="s">
        <v>36</v>
      </c>
      <c r="C47877">
        <v>2028</v>
      </c>
      <c r="D47877" t="s">
        <v>11</v>
      </c>
      <c r="E47877" t="s">
        <v>28</v>
      </c>
      <c r="F47877">
        <v>4118.1216562999998</v>
      </c>
    </row>
    <row r="47878" spans="1:6" x14ac:dyDescent="0.35">
      <c r="A47878" t="s">
        <v>55</v>
      </c>
      <c r="B47878" t="s">
        <v>36</v>
      </c>
      <c r="C47878">
        <v>2028</v>
      </c>
      <c r="D47878" t="s">
        <v>11</v>
      </c>
      <c r="E47878" t="s">
        <v>29</v>
      </c>
      <c r="F47878">
        <v>3000.1529894</v>
      </c>
    </row>
    <row r="47879" spans="1:6" x14ac:dyDescent="0.35">
      <c r="A47879" t="s">
        <v>55</v>
      </c>
      <c r="B47879" t="s">
        <v>36</v>
      </c>
      <c r="C47879">
        <v>2028</v>
      </c>
      <c r="D47879" t="s">
        <v>11</v>
      </c>
      <c r="E47879" t="s">
        <v>30</v>
      </c>
      <c r="F47879">
        <v>2086.0689034000002</v>
      </c>
    </row>
    <row r="47880" spans="1:6" x14ac:dyDescent="0.35">
      <c r="A47880" t="s">
        <v>55</v>
      </c>
      <c r="B47880" t="s">
        <v>36</v>
      </c>
      <c r="C47880">
        <v>2028</v>
      </c>
      <c r="D47880" t="s">
        <v>11</v>
      </c>
      <c r="E47880" t="s">
        <v>31</v>
      </c>
      <c r="F47880">
        <v>1342.8250826999999</v>
      </c>
    </row>
    <row r="47881" spans="1:6" x14ac:dyDescent="0.35">
      <c r="A47881" t="s">
        <v>55</v>
      </c>
      <c r="B47881" t="s">
        <v>36</v>
      </c>
      <c r="C47881">
        <v>2028</v>
      </c>
      <c r="D47881" t="s">
        <v>11</v>
      </c>
      <c r="E47881" t="s">
        <v>10</v>
      </c>
      <c r="F47881">
        <v>982.07192292599996</v>
      </c>
    </row>
    <row r="47882" spans="1:6" x14ac:dyDescent="0.35">
      <c r="A47882" t="s">
        <v>55</v>
      </c>
      <c r="B47882" t="s">
        <v>36</v>
      </c>
      <c r="C47882">
        <v>2029</v>
      </c>
      <c r="D47882" t="s">
        <v>11</v>
      </c>
      <c r="E47882" t="s">
        <v>16</v>
      </c>
      <c r="F47882">
        <v>6383.0063722000004</v>
      </c>
    </row>
    <row r="47883" spans="1:6" x14ac:dyDescent="0.35">
      <c r="A47883" t="s">
        <v>55</v>
      </c>
      <c r="B47883" t="s">
        <v>36</v>
      </c>
      <c r="C47883">
        <v>2029</v>
      </c>
      <c r="D47883" t="s">
        <v>11</v>
      </c>
      <c r="E47883" t="s">
        <v>32</v>
      </c>
      <c r="F47883">
        <v>5845.8534634999996</v>
      </c>
    </row>
    <row r="47884" spans="1:6" x14ac:dyDescent="0.35">
      <c r="A47884" t="s">
        <v>55</v>
      </c>
      <c r="B47884" t="s">
        <v>36</v>
      </c>
      <c r="C47884">
        <v>2029</v>
      </c>
      <c r="D47884" t="s">
        <v>11</v>
      </c>
      <c r="E47884" t="s">
        <v>17</v>
      </c>
      <c r="F47884">
        <v>4795.8270831</v>
      </c>
    </row>
    <row r="47885" spans="1:6" x14ac:dyDescent="0.35">
      <c r="A47885" t="s">
        <v>55</v>
      </c>
      <c r="B47885" t="s">
        <v>36</v>
      </c>
      <c r="C47885">
        <v>2029</v>
      </c>
      <c r="D47885" t="s">
        <v>11</v>
      </c>
      <c r="E47885" t="s">
        <v>18</v>
      </c>
      <c r="F47885">
        <v>4604.6373435999994</v>
      </c>
    </row>
    <row r="47886" spans="1:6" x14ac:dyDescent="0.35">
      <c r="A47886" t="s">
        <v>55</v>
      </c>
      <c r="B47886" t="s">
        <v>36</v>
      </c>
      <c r="C47886">
        <v>2029</v>
      </c>
      <c r="D47886" t="s">
        <v>11</v>
      </c>
      <c r="E47886" t="s">
        <v>19</v>
      </c>
      <c r="F47886">
        <v>5777.0302358999998</v>
      </c>
    </row>
    <row r="47887" spans="1:6" x14ac:dyDescent="0.35">
      <c r="A47887" t="s">
        <v>55</v>
      </c>
      <c r="B47887" t="s">
        <v>36</v>
      </c>
      <c r="C47887">
        <v>2029</v>
      </c>
      <c r="D47887" t="s">
        <v>11</v>
      </c>
      <c r="E47887" t="s">
        <v>20</v>
      </c>
      <c r="F47887">
        <v>6776.1689052000002</v>
      </c>
    </row>
    <row r="47888" spans="1:6" x14ac:dyDescent="0.35">
      <c r="A47888" t="s">
        <v>55</v>
      </c>
      <c r="B47888" t="s">
        <v>36</v>
      </c>
      <c r="C47888">
        <v>2029</v>
      </c>
      <c r="D47888" t="s">
        <v>11</v>
      </c>
      <c r="E47888" t="s">
        <v>21</v>
      </c>
      <c r="F47888">
        <v>6706.2938195999996</v>
      </c>
    </row>
    <row r="47889" spans="1:6" x14ac:dyDescent="0.35">
      <c r="A47889" t="s">
        <v>55</v>
      </c>
      <c r="B47889" t="s">
        <v>36</v>
      </c>
      <c r="C47889">
        <v>2029</v>
      </c>
      <c r="D47889" t="s">
        <v>11</v>
      </c>
      <c r="E47889" t="s">
        <v>22</v>
      </c>
      <c r="F47889">
        <v>5942.1649202999997</v>
      </c>
    </row>
    <row r="47890" spans="1:6" x14ac:dyDescent="0.35">
      <c r="A47890" t="s">
        <v>55</v>
      </c>
      <c r="B47890" t="s">
        <v>36</v>
      </c>
      <c r="C47890">
        <v>2029</v>
      </c>
      <c r="D47890" t="s">
        <v>11</v>
      </c>
      <c r="E47890" t="s">
        <v>23</v>
      </c>
      <c r="F47890">
        <v>5523.0550070999998</v>
      </c>
    </row>
    <row r="47891" spans="1:6" x14ac:dyDescent="0.35">
      <c r="A47891" t="s">
        <v>55</v>
      </c>
      <c r="B47891" t="s">
        <v>36</v>
      </c>
      <c r="C47891">
        <v>2029</v>
      </c>
      <c r="D47891" t="s">
        <v>11</v>
      </c>
      <c r="E47891" t="s">
        <v>24</v>
      </c>
      <c r="F47891">
        <v>5036.4620353999999</v>
      </c>
    </row>
    <row r="47892" spans="1:6" x14ac:dyDescent="0.35">
      <c r="A47892" t="s">
        <v>55</v>
      </c>
      <c r="B47892" t="s">
        <v>36</v>
      </c>
      <c r="C47892">
        <v>2029</v>
      </c>
      <c r="D47892" t="s">
        <v>11</v>
      </c>
      <c r="E47892" t="s">
        <v>25</v>
      </c>
      <c r="F47892">
        <v>4564.6235946999996</v>
      </c>
    </row>
    <row r="47893" spans="1:6" x14ac:dyDescent="0.35">
      <c r="A47893" t="s">
        <v>55</v>
      </c>
      <c r="B47893" t="s">
        <v>36</v>
      </c>
      <c r="C47893">
        <v>2029</v>
      </c>
      <c r="D47893" t="s">
        <v>11</v>
      </c>
      <c r="E47893" t="s">
        <v>26</v>
      </c>
      <c r="F47893">
        <v>4988.8575421999994</v>
      </c>
    </row>
    <row r="47894" spans="1:6" x14ac:dyDescent="0.35">
      <c r="A47894" t="s">
        <v>55</v>
      </c>
      <c r="B47894" t="s">
        <v>36</v>
      </c>
      <c r="C47894">
        <v>2029</v>
      </c>
      <c r="D47894" t="s">
        <v>11</v>
      </c>
      <c r="E47894" t="s">
        <v>27</v>
      </c>
      <c r="F47894">
        <v>4551.6487536000004</v>
      </c>
    </row>
    <row r="47895" spans="1:6" x14ac:dyDescent="0.35">
      <c r="A47895" t="s">
        <v>55</v>
      </c>
      <c r="B47895" t="s">
        <v>36</v>
      </c>
      <c r="C47895">
        <v>2029</v>
      </c>
      <c r="D47895" t="s">
        <v>11</v>
      </c>
      <c r="E47895" t="s">
        <v>28</v>
      </c>
      <c r="F47895">
        <v>4124.3879347000002</v>
      </c>
    </row>
    <row r="47896" spans="1:6" x14ac:dyDescent="0.35">
      <c r="A47896" t="s">
        <v>55</v>
      </c>
      <c r="B47896" t="s">
        <v>36</v>
      </c>
      <c r="C47896">
        <v>2029</v>
      </c>
      <c r="D47896" t="s">
        <v>11</v>
      </c>
      <c r="E47896" t="s">
        <v>29</v>
      </c>
      <c r="F47896">
        <v>3155.8163832999999</v>
      </c>
    </row>
    <row r="47897" spans="1:6" x14ac:dyDescent="0.35">
      <c r="A47897" t="s">
        <v>55</v>
      </c>
      <c r="B47897" t="s">
        <v>36</v>
      </c>
      <c r="C47897">
        <v>2029</v>
      </c>
      <c r="D47897" t="s">
        <v>11</v>
      </c>
      <c r="E47897" t="s">
        <v>30</v>
      </c>
      <c r="F47897">
        <v>2091.9433518000001</v>
      </c>
    </row>
    <row r="47898" spans="1:6" x14ac:dyDescent="0.35">
      <c r="A47898" t="s">
        <v>55</v>
      </c>
      <c r="B47898" t="s">
        <v>36</v>
      </c>
      <c r="C47898">
        <v>2029</v>
      </c>
      <c r="D47898" t="s">
        <v>11</v>
      </c>
      <c r="E47898" t="s">
        <v>31</v>
      </c>
      <c r="F47898">
        <v>1378.6038285</v>
      </c>
    </row>
    <row r="47899" spans="1:6" x14ac:dyDescent="0.35">
      <c r="A47899" t="s">
        <v>55</v>
      </c>
      <c r="B47899" t="s">
        <v>36</v>
      </c>
      <c r="C47899">
        <v>2029</v>
      </c>
      <c r="D47899" t="s">
        <v>11</v>
      </c>
      <c r="E47899" t="s">
        <v>10</v>
      </c>
      <c r="F47899">
        <v>1030.6273756840001</v>
      </c>
    </row>
    <row r="47900" spans="1:6" x14ac:dyDescent="0.35">
      <c r="A47900" t="s">
        <v>55</v>
      </c>
      <c r="B47900" t="s">
        <v>36</v>
      </c>
      <c r="C47900">
        <v>2030</v>
      </c>
      <c r="D47900" t="s">
        <v>11</v>
      </c>
      <c r="E47900" t="s">
        <v>16</v>
      </c>
      <c r="F47900">
        <v>6410.9603214999997</v>
      </c>
    </row>
    <row r="47901" spans="1:6" x14ac:dyDescent="0.35">
      <c r="A47901" t="s">
        <v>55</v>
      </c>
      <c r="B47901" t="s">
        <v>36</v>
      </c>
      <c r="C47901">
        <v>2030</v>
      </c>
      <c r="D47901" t="s">
        <v>11</v>
      </c>
      <c r="E47901" t="s">
        <v>32</v>
      </c>
      <c r="F47901">
        <v>5825.1064953999994</v>
      </c>
    </row>
    <row r="47902" spans="1:6" x14ac:dyDescent="0.35">
      <c r="A47902" t="s">
        <v>55</v>
      </c>
      <c r="B47902" t="s">
        <v>36</v>
      </c>
      <c r="C47902">
        <v>2030</v>
      </c>
      <c r="D47902" t="s">
        <v>11</v>
      </c>
      <c r="E47902" t="s">
        <v>17</v>
      </c>
      <c r="F47902">
        <v>4701.2282207999997</v>
      </c>
    </row>
    <row r="47903" spans="1:6" x14ac:dyDescent="0.35">
      <c r="A47903" t="s">
        <v>55</v>
      </c>
      <c r="B47903" t="s">
        <v>36</v>
      </c>
      <c r="C47903">
        <v>2030</v>
      </c>
      <c r="D47903" t="s">
        <v>11</v>
      </c>
      <c r="E47903" t="s">
        <v>18</v>
      </c>
      <c r="F47903">
        <v>4514.0467124999996</v>
      </c>
    </row>
    <row r="47904" spans="1:6" x14ac:dyDescent="0.35">
      <c r="A47904" t="s">
        <v>55</v>
      </c>
      <c r="B47904" t="s">
        <v>36</v>
      </c>
      <c r="C47904">
        <v>2030</v>
      </c>
      <c r="D47904" t="s">
        <v>11</v>
      </c>
      <c r="E47904" t="s">
        <v>19</v>
      </c>
      <c r="F47904">
        <v>5801.5904893999996</v>
      </c>
    </row>
    <row r="47905" spans="1:6" x14ac:dyDescent="0.35">
      <c r="A47905" t="s">
        <v>55</v>
      </c>
      <c r="B47905" t="s">
        <v>36</v>
      </c>
      <c r="C47905">
        <v>2030</v>
      </c>
      <c r="D47905" t="s">
        <v>11</v>
      </c>
      <c r="E47905" t="s">
        <v>20</v>
      </c>
      <c r="F47905">
        <v>6760.0104879999999</v>
      </c>
    </row>
    <row r="47906" spans="1:6" x14ac:dyDescent="0.35">
      <c r="A47906" t="s">
        <v>55</v>
      </c>
      <c r="B47906" t="s">
        <v>36</v>
      </c>
      <c r="C47906">
        <v>2030</v>
      </c>
      <c r="D47906" t="s">
        <v>11</v>
      </c>
      <c r="E47906" t="s">
        <v>21</v>
      </c>
      <c r="F47906">
        <v>6758.9871561</v>
      </c>
    </row>
    <row r="47907" spans="1:6" x14ac:dyDescent="0.35">
      <c r="A47907" t="s">
        <v>55</v>
      </c>
      <c r="B47907" t="s">
        <v>36</v>
      </c>
      <c r="C47907">
        <v>2030</v>
      </c>
      <c r="D47907" t="s">
        <v>11</v>
      </c>
      <c r="E47907" t="s">
        <v>22</v>
      </c>
      <c r="F47907">
        <v>5990.9909229000004</v>
      </c>
    </row>
    <row r="47908" spans="1:6" x14ac:dyDescent="0.35">
      <c r="A47908" t="s">
        <v>55</v>
      </c>
      <c r="B47908" t="s">
        <v>36</v>
      </c>
      <c r="C47908">
        <v>2030</v>
      </c>
      <c r="D47908" t="s">
        <v>11</v>
      </c>
      <c r="E47908" t="s">
        <v>23</v>
      </c>
      <c r="F47908">
        <v>5539.7148926999998</v>
      </c>
    </row>
    <row r="47909" spans="1:6" x14ac:dyDescent="0.35">
      <c r="A47909" t="s">
        <v>55</v>
      </c>
      <c r="B47909" t="s">
        <v>36</v>
      </c>
      <c r="C47909">
        <v>2030</v>
      </c>
      <c r="D47909" t="s">
        <v>11</v>
      </c>
      <c r="E47909" t="s">
        <v>24</v>
      </c>
      <c r="F47909">
        <v>5144.5068628999998</v>
      </c>
    </row>
    <row r="47910" spans="1:6" x14ac:dyDescent="0.35">
      <c r="A47910" t="s">
        <v>55</v>
      </c>
      <c r="B47910" t="s">
        <v>36</v>
      </c>
      <c r="C47910">
        <v>2030</v>
      </c>
      <c r="D47910" t="s">
        <v>11</v>
      </c>
      <c r="E47910" t="s">
        <v>25</v>
      </c>
      <c r="F47910">
        <v>4530.3761716999998</v>
      </c>
    </row>
    <row r="47911" spans="1:6" x14ac:dyDescent="0.35">
      <c r="A47911" t="s">
        <v>55</v>
      </c>
      <c r="B47911" t="s">
        <v>36</v>
      </c>
      <c r="C47911">
        <v>2030</v>
      </c>
      <c r="D47911" t="s">
        <v>11</v>
      </c>
      <c r="E47911" t="s">
        <v>26</v>
      </c>
      <c r="F47911">
        <v>4916.5156897999996</v>
      </c>
    </row>
    <row r="47912" spans="1:6" x14ac:dyDescent="0.35">
      <c r="A47912" t="s">
        <v>55</v>
      </c>
      <c r="B47912" t="s">
        <v>36</v>
      </c>
      <c r="C47912">
        <v>2030</v>
      </c>
      <c r="D47912" t="s">
        <v>11</v>
      </c>
      <c r="E47912" t="s">
        <v>27</v>
      </c>
      <c r="F47912">
        <v>4517.6015307999996</v>
      </c>
    </row>
    <row r="47913" spans="1:6" x14ac:dyDescent="0.35">
      <c r="A47913" t="s">
        <v>55</v>
      </c>
      <c r="B47913" t="s">
        <v>36</v>
      </c>
      <c r="C47913">
        <v>2030</v>
      </c>
      <c r="D47913" t="s">
        <v>11</v>
      </c>
      <c r="E47913" t="s">
        <v>28</v>
      </c>
      <c r="F47913">
        <v>4134.1304402000014</v>
      </c>
    </row>
    <row r="47914" spans="1:6" x14ac:dyDescent="0.35">
      <c r="A47914" t="s">
        <v>55</v>
      </c>
      <c r="B47914" t="s">
        <v>36</v>
      </c>
      <c r="C47914">
        <v>2030</v>
      </c>
      <c r="D47914" t="s">
        <v>11</v>
      </c>
      <c r="E47914" t="s">
        <v>29</v>
      </c>
      <c r="F47914">
        <v>3208.4156561999998</v>
      </c>
    </row>
    <row r="47915" spans="1:6" x14ac:dyDescent="0.35">
      <c r="A47915" t="s">
        <v>55</v>
      </c>
      <c r="B47915" t="s">
        <v>36</v>
      </c>
      <c r="C47915">
        <v>2030</v>
      </c>
      <c r="D47915" t="s">
        <v>11</v>
      </c>
      <c r="E47915" t="s">
        <v>30</v>
      </c>
      <c r="F47915">
        <v>2142.3742109</v>
      </c>
    </row>
    <row r="47916" spans="1:6" x14ac:dyDescent="0.35">
      <c r="A47916" t="s">
        <v>55</v>
      </c>
      <c r="B47916" t="s">
        <v>36</v>
      </c>
      <c r="C47916">
        <v>2030</v>
      </c>
      <c r="D47916" t="s">
        <v>11</v>
      </c>
      <c r="E47916" t="s">
        <v>31</v>
      </c>
      <c r="F47916">
        <v>1414.5450974</v>
      </c>
    </row>
    <row r="47917" spans="1:6" x14ac:dyDescent="0.35">
      <c r="A47917" t="s">
        <v>55</v>
      </c>
      <c r="B47917" t="s">
        <v>36</v>
      </c>
      <c r="C47917">
        <v>2030</v>
      </c>
      <c r="D47917" t="s">
        <v>11</v>
      </c>
      <c r="E47917" t="s">
        <v>10</v>
      </c>
      <c r="F47917">
        <v>1085.7155317740001</v>
      </c>
    </row>
    <row r="47918" spans="1:6" x14ac:dyDescent="0.35">
      <c r="A47918" t="s">
        <v>55</v>
      </c>
      <c r="B47918" t="s">
        <v>36</v>
      </c>
      <c r="C47918">
        <v>2031</v>
      </c>
      <c r="D47918" t="s">
        <v>11</v>
      </c>
      <c r="E47918" t="s">
        <v>16</v>
      </c>
      <c r="F47918">
        <v>6438.1681292000003</v>
      </c>
    </row>
    <row r="47919" spans="1:6" x14ac:dyDescent="0.35">
      <c r="A47919" t="s">
        <v>55</v>
      </c>
      <c r="B47919" t="s">
        <v>36</v>
      </c>
      <c r="C47919">
        <v>2031</v>
      </c>
      <c r="D47919" t="s">
        <v>11</v>
      </c>
      <c r="E47919" t="s">
        <v>32</v>
      </c>
      <c r="F47919">
        <v>5859.1334085999997</v>
      </c>
    </row>
    <row r="47920" spans="1:6" x14ac:dyDescent="0.35">
      <c r="A47920" t="s">
        <v>55</v>
      </c>
      <c r="B47920" t="s">
        <v>36</v>
      </c>
      <c r="C47920">
        <v>2031</v>
      </c>
      <c r="D47920" t="s">
        <v>11</v>
      </c>
      <c r="E47920" t="s">
        <v>17</v>
      </c>
      <c r="F47920">
        <v>4587.9088020999998</v>
      </c>
    </row>
    <row r="47921" spans="1:6" x14ac:dyDescent="0.35">
      <c r="A47921" t="s">
        <v>55</v>
      </c>
      <c r="B47921" t="s">
        <v>36</v>
      </c>
      <c r="C47921">
        <v>2031</v>
      </c>
      <c r="D47921" t="s">
        <v>11</v>
      </c>
      <c r="E47921" t="s">
        <v>18</v>
      </c>
      <c r="F47921">
        <v>4416.6266156000002</v>
      </c>
    </row>
    <row r="47922" spans="1:6" x14ac:dyDescent="0.35">
      <c r="A47922" t="s">
        <v>55</v>
      </c>
      <c r="B47922" t="s">
        <v>36</v>
      </c>
      <c r="C47922">
        <v>2031</v>
      </c>
      <c r="D47922" t="s">
        <v>11</v>
      </c>
      <c r="E47922" t="s">
        <v>19</v>
      </c>
      <c r="F47922">
        <v>5805.6926432</v>
      </c>
    </row>
    <row r="47923" spans="1:6" x14ac:dyDescent="0.35">
      <c r="A47923" t="s">
        <v>55</v>
      </c>
      <c r="B47923" t="s">
        <v>36</v>
      </c>
      <c r="C47923">
        <v>2031</v>
      </c>
      <c r="D47923" t="s">
        <v>11</v>
      </c>
      <c r="E47923" t="s">
        <v>20</v>
      </c>
      <c r="F47923">
        <v>6771.2460947999998</v>
      </c>
    </row>
    <row r="47924" spans="1:6" x14ac:dyDescent="0.35">
      <c r="A47924" t="s">
        <v>55</v>
      </c>
      <c r="B47924" t="s">
        <v>36</v>
      </c>
      <c r="C47924">
        <v>2031</v>
      </c>
      <c r="D47924" t="s">
        <v>11</v>
      </c>
      <c r="E47924" t="s">
        <v>21</v>
      </c>
      <c r="F47924">
        <v>6784.0533556</v>
      </c>
    </row>
    <row r="47925" spans="1:6" x14ac:dyDescent="0.35">
      <c r="A47925" t="s">
        <v>55</v>
      </c>
      <c r="B47925" t="s">
        <v>36</v>
      </c>
      <c r="C47925">
        <v>2031</v>
      </c>
      <c r="D47925" t="s">
        <v>11</v>
      </c>
      <c r="E47925" t="s">
        <v>22</v>
      </c>
      <c r="F47925">
        <v>6043.9396255000001</v>
      </c>
    </row>
    <row r="47926" spans="1:6" x14ac:dyDescent="0.35">
      <c r="A47926" t="s">
        <v>55</v>
      </c>
      <c r="B47926" t="s">
        <v>36</v>
      </c>
      <c r="C47926">
        <v>2031</v>
      </c>
      <c r="D47926" t="s">
        <v>11</v>
      </c>
      <c r="E47926" t="s">
        <v>23</v>
      </c>
      <c r="F47926">
        <v>5518.1028263999997</v>
      </c>
    </row>
    <row r="47927" spans="1:6" x14ac:dyDescent="0.35">
      <c r="A47927" t="s">
        <v>55</v>
      </c>
      <c r="B47927" t="s">
        <v>36</v>
      </c>
      <c r="C47927">
        <v>2031</v>
      </c>
      <c r="D47927" t="s">
        <v>11</v>
      </c>
      <c r="E47927" t="s">
        <v>24</v>
      </c>
      <c r="F47927">
        <v>5231.8160109</v>
      </c>
    </row>
    <row r="47928" spans="1:6" x14ac:dyDescent="0.35">
      <c r="A47928" t="s">
        <v>55</v>
      </c>
      <c r="B47928" t="s">
        <v>36</v>
      </c>
      <c r="C47928">
        <v>2031</v>
      </c>
      <c r="D47928" t="s">
        <v>11</v>
      </c>
      <c r="E47928" t="s">
        <v>25</v>
      </c>
      <c r="F47928">
        <v>4602.3849533000002</v>
      </c>
    </row>
    <row r="47929" spans="1:6" x14ac:dyDescent="0.35">
      <c r="A47929" t="s">
        <v>55</v>
      </c>
      <c r="B47929" t="s">
        <v>36</v>
      </c>
      <c r="C47929">
        <v>2031</v>
      </c>
      <c r="D47929" t="s">
        <v>11</v>
      </c>
      <c r="E47929" t="s">
        <v>26</v>
      </c>
      <c r="F47929">
        <v>4726.1514282999997</v>
      </c>
    </row>
    <row r="47930" spans="1:6" x14ac:dyDescent="0.35">
      <c r="A47930" t="s">
        <v>55</v>
      </c>
      <c r="B47930" t="s">
        <v>36</v>
      </c>
      <c r="C47930">
        <v>2031</v>
      </c>
      <c r="D47930" t="s">
        <v>11</v>
      </c>
      <c r="E47930" t="s">
        <v>27</v>
      </c>
      <c r="F47930">
        <v>4562.7096135000002</v>
      </c>
    </row>
    <row r="47931" spans="1:6" x14ac:dyDescent="0.35">
      <c r="A47931" t="s">
        <v>55</v>
      </c>
      <c r="B47931" t="s">
        <v>36</v>
      </c>
      <c r="C47931">
        <v>2031</v>
      </c>
      <c r="D47931" t="s">
        <v>11</v>
      </c>
      <c r="E47931" t="s">
        <v>28</v>
      </c>
      <c r="F47931">
        <v>4076.3591679000001</v>
      </c>
    </row>
    <row r="47932" spans="1:6" x14ac:dyDescent="0.35">
      <c r="A47932" t="s">
        <v>55</v>
      </c>
      <c r="B47932" t="s">
        <v>36</v>
      </c>
      <c r="C47932">
        <v>2031</v>
      </c>
      <c r="D47932" t="s">
        <v>11</v>
      </c>
      <c r="E47932" t="s">
        <v>29</v>
      </c>
      <c r="F47932">
        <v>3290.0718660000002</v>
      </c>
    </row>
    <row r="47933" spans="1:6" x14ac:dyDescent="0.35">
      <c r="A47933" t="s">
        <v>55</v>
      </c>
      <c r="B47933" t="s">
        <v>36</v>
      </c>
      <c r="C47933">
        <v>2031</v>
      </c>
      <c r="D47933" t="s">
        <v>11</v>
      </c>
      <c r="E47933" t="s">
        <v>30</v>
      </c>
      <c r="F47933">
        <v>2213.4201864000001</v>
      </c>
    </row>
    <row r="47934" spans="1:6" x14ac:dyDescent="0.35">
      <c r="A47934" t="s">
        <v>55</v>
      </c>
      <c r="B47934" t="s">
        <v>36</v>
      </c>
      <c r="C47934">
        <v>2031</v>
      </c>
      <c r="D47934" t="s">
        <v>11</v>
      </c>
      <c r="E47934" t="s">
        <v>31</v>
      </c>
      <c r="F47934">
        <v>1456.7353607</v>
      </c>
    </row>
    <row r="47935" spans="1:6" x14ac:dyDescent="0.35">
      <c r="A47935" t="s">
        <v>55</v>
      </c>
      <c r="B47935" t="s">
        <v>36</v>
      </c>
      <c r="C47935">
        <v>2031</v>
      </c>
      <c r="D47935" t="s">
        <v>11</v>
      </c>
      <c r="E47935" t="s">
        <v>10</v>
      </c>
      <c r="F47935">
        <v>1128.626075638</v>
      </c>
    </row>
    <row r="47936" spans="1:6" x14ac:dyDescent="0.35">
      <c r="A47936" t="s">
        <v>55</v>
      </c>
      <c r="B47936" t="s">
        <v>36</v>
      </c>
      <c r="C47936">
        <v>2032</v>
      </c>
      <c r="D47936" t="s">
        <v>11</v>
      </c>
      <c r="E47936" t="s">
        <v>16</v>
      </c>
      <c r="F47936">
        <v>6463.2265054</v>
      </c>
    </row>
    <row r="47937" spans="1:6" x14ac:dyDescent="0.35">
      <c r="A47937" t="s">
        <v>55</v>
      </c>
      <c r="B47937" t="s">
        <v>36</v>
      </c>
      <c r="C47937">
        <v>2032</v>
      </c>
      <c r="D47937" t="s">
        <v>11</v>
      </c>
      <c r="E47937" t="s">
        <v>32</v>
      </c>
      <c r="F47937">
        <v>5793.8007954000004</v>
      </c>
    </row>
    <row r="47938" spans="1:6" x14ac:dyDescent="0.35">
      <c r="A47938" t="s">
        <v>55</v>
      </c>
      <c r="B47938" t="s">
        <v>36</v>
      </c>
      <c r="C47938">
        <v>2032</v>
      </c>
      <c r="D47938" t="s">
        <v>11</v>
      </c>
      <c r="E47938" t="s">
        <v>17</v>
      </c>
      <c r="F47938">
        <v>4622.3157658999999</v>
      </c>
    </row>
    <row r="47939" spans="1:6" x14ac:dyDescent="0.35">
      <c r="A47939" t="s">
        <v>55</v>
      </c>
      <c r="B47939" t="s">
        <v>36</v>
      </c>
      <c r="C47939">
        <v>2032</v>
      </c>
      <c r="D47939" t="s">
        <v>11</v>
      </c>
      <c r="E47939" t="s">
        <v>18</v>
      </c>
      <c r="F47939">
        <v>4321.7169809000006</v>
      </c>
    </row>
    <row r="47940" spans="1:6" x14ac:dyDescent="0.35">
      <c r="A47940" t="s">
        <v>55</v>
      </c>
      <c r="B47940" t="s">
        <v>36</v>
      </c>
      <c r="C47940">
        <v>2032</v>
      </c>
      <c r="D47940" t="s">
        <v>11</v>
      </c>
      <c r="E47940" t="s">
        <v>19</v>
      </c>
      <c r="F47940">
        <v>5751.0971786</v>
      </c>
    </row>
    <row r="47941" spans="1:6" x14ac:dyDescent="0.35">
      <c r="A47941" t="s">
        <v>55</v>
      </c>
      <c r="B47941" t="s">
        <v>36</v>
      </c>
      <c r="C47941">
        <v>2032</v>
      </c>
      <c r="D47941" t="s">
        <v>11</v>
      </c>
      <c r="E47941" t="s">
        <v>20</v>
      </c>
      <c r="F47941">
        <v>6850.8659224999992</v>
      </c>
    </row>
    <row r="47942" spans="1:6" x14ac:dyDescent="0.35">
      <c r="A47942" t="s">
        <v>55</v>
      </c>
      <c r="B47942" t="s">
        <v>36</v>
      </c>
      <c r="C47942">
        <v>2032</v>
      </c>
      <c r="D47942" t="s">
        <v>11</v>
      </c>
      <c r="E47942" t="s">
        <v>21</v>
      </c>
      <c r="F47942">
        <v>6751.7159663000002</v>
      </c>
    </row>
    <row r="47943" spans="1:6" x14ac:dyDescent="0.35">
      <c r="A47943" t="s">
        <v>55</v>
      </c>
      <c r="B47943" t="s">
        <v>36</v>
      </c>
      <c r="C47943">
        <v>2032</v>
      </c>
      <c r="D47943" t="s">
        <v>11</v>
      </c>
      <c r="E47943" t="s">
        <v>22</v>
      </c>
      <c r="F47943">
        <v>6090.6942748999991</v>
      </c>
    </row>
    <row r="47944" spans="1:6" x14ac:dyDescent="0.35">
      <c r="A47944" t="s">
        <v>55</v>
      </c>
      <c r="B47944" t="s">
        <v>36</v>
      </c>
      <c r="C47944">
        <v>2032</v>
      </c>
      <c r="D47944" t="s">
        <v>11</v>
      </c>
      <c r="E47944" t="s">
        <v>23</v>
      </c>
      <c r="F47944">
        <v>5545.3418087</v>
      </c>
    </row>
    <row r="47945" spans="1:6" x14ac:dyDescent="0.35">
      <c r="A47945" t="s">
        <v>55</v>
      </c>
      <c r="B47945" t="s">
        <v>36</v>
      </c>
      <c r="C47945">
        <v>2032</v>
      </c>
      <c r="D47945" t="s">
        <v>11</v>
      </c>
      <c r="E47945" t="s">
        <v>24</v>
      </c>
      <c r="F47945">
        <v>5254.1982617000003</v>
      </c>
    </row>
    <row r="47946" spans="1:6" x14ac:dyDescent="0.35">
      <c r="A47946" t="s">
        <v>55</v>
      </c>
      <c r="B47946" t="s">
        <v>36</v>
      </c>
      <c r="C47946">
        <v>2032</v>
      </c>
      <c r="D47946" t="s">
        <v>11</v>
      </c>
      <c r="E47946" t="s">
        <v>25</v>
      </c>
      <c r="F47946">
        <v>4675.2721181999996</v>
      </c>
    </row>
    <row r="47947" spans="1:6" x14ac:dyDescent="0.35">
      <c r="A47947" t="s">
        <v>55</v>
      </c>
      <c r="B47947" t="s">
        <v>36</v>
      </c>
      <c r="C47947">
        <v>2032</v>
      </c>
      <c r="D47947" t="s">
        <v>11</v>
      </c>
      <c r="E47947" t="s">
        <v>26</v>
      </c>
      <c r="F47947">
        <v>4589.0892318000006</v>
      </c>
    </row>
    <row r="47948" spans="1:6" x14ac:dyDescent="0.35">
      <c r="A47948" t="s">
        <v>55</v>
      </c>
      <c r="B47948" t="s">
        <v>36</v>
      </c>
      <c r="C47948">
        <v>2032</v>
      </c>
      <c r="D47948" t="s">
        <v>11</v>
      </c>
      <c r="E47948" t="s">
        <v>27</v>
      </c>
      <c r="F47948">
        <v>4629.5913916999998</v>
      </c>
    </row>
    <row r="47949" spans="1:6" x14ac:dyDescent="0.35">
      <c r="A47949" t="s">
        <v>55</v>
      </c>
      <c r="B47949" t="s">
        <v>36</v>
      </c>
      <c r="C47949">
        <v>2032</v>
      </c>
      <c r="D47949" t="s">
        <v>11</v>
      </c>
      <c r="E47949" t="s">
        <v>28</v>
      </c>
      <c r="F47949">
        <v>3997.6029609000002</v>
      </c>
    </row>
    <row r="47950" spans="1:6" x14ac:dyDescent="0.35">
      <c r="A47950" t="s">
        <v>55</v>
      </c>
      <c r="B47950" t="s">
        <v>36</v>
      </c>
      <c r="C47950">
        <v>2032</v>
      </c>
      <c r="D47950" t="s">
        <v>11</v>
      </c>
      <c r="E47950" t="s">
        <v>29</v>
      </c>
      <c r="F47950">
        <v>3355.0568782999999</v>
      </c>
    </row>
    <row r="47951" spans="1:6" x14ac:dyDescent="0.35">
      <c r="A47951" t="s">
        <v>55</v>
      </c>
      <c r="B47951" t="s">
        <v>36</v>
      </c>
      <c r="C47951">
        <v>2032</v>
      </c>
      <c r="D47951" t="s">
        <v>11</v>
      </c>
      <c r="E47951" t="s">
        <v>30</v>
      </c>
      <c r="F47951">
        <v>2281.0917402</v>
      </c>
    </row>
    <row r="47952" spans="1:6" x14ac:dyDescent="0.35">
      <c r="A47952" t="s">
        <v>55</v>
      </c>
      <c r="B47952" t="s">
        <v>36</v>
      </c>
      <c r="C47952">
        <v>2032</v>
      </c>
      <c r="D47952" t="s">
        <v>11</v>
      </c>
      <c r="E47952" t="s">
        <v>31</v>
      </c>
      <c r="F47952">
        <v>1458.1130361</v>
      </c>
    </row>
    <row r="47953" spans="1:6" x14ac:dyDescent="0.35">
      <c r="A47953" t="s">
        <v>55</v>
      </c>
      <c r="B47953" t="s">
        <v>36</v>
      </c>
      <c r="C47953">
        <v>2032</v>
      </c>
      <c r="D47953" t="s">
        <v>11</v>
      </c>
      <c r="E47953" t="s">
        <v>10</v>
      </c>
      <c r="F47953">
        <v>1197.9955585289999</v>
      </c>
    </row>
    <row r="47954" spans="1:6" x14ac:dyDescent="0.35">
      <c r="A47954" t="s">
        <v>55</v>
      </c>
      <c r="B47954" t="s">
        <v>36</v>
      </c>
      <c r="C47954">
        <v>2033</v>
      </c>
      <c r="D47954" t="s">
        <v>11</v>
      </c>
      <c r="E47954" t="s">
        <v>16</v>
      </c>
      <c r="F47954">
        <v>6486.8686309000004</v>
      </c>
    </row>
    <row r="47955" spans="1:6" x14ac:dyDescent="0.35">
      <c r="A47955" t="s">
        <v>55</v>
      </c>
      <c r="B47955" t="s">
        <v>36</v>
      </c>
      <c r="C47955">
        <v>2033</v>
      </c>
      <c r="D47955" t="s">
        <v>11</v>
      </c>
      <c r="E47955" t="s">
        <v>32</v>
      </c>
      <c r="F47955">
        <v>5800.6401681000007</v>
      </c>
    </row>
    <row r="47956" spans="1:6" x14ac:dyDescent="0.35">
      <c r="A47956" t="s">
        <v>55</v>
      </c>
      <c r="B47956" t="s">
        <v>36</v>
      </c>
      <c r="C47956">
        <v>2033</v>
      </c>
      <c r="D47956" t="s">
        <v>11</v>
      </c>
      <c r="E47956" t="s">
        <v>17</v>
      </c>
      <c r="F47956">
        <v>4602.4582428000003</v>
      </c>
    </row>
    <row r="47957" spans="1:6" x14ac:dyDescent="0.35">
      <c r="A47957" t="s">
        <v>55</v>
      </c>
      <c r="B47957" t="s">
        <v>36</v>
      </c>
      <c r="C47957">
        <v>2033</v>
      </c>
      <c r="D47957" t="s">
        <v>11</v>
      </c>
      <c r="E47957" t="s">
        <v>18</v>
      </c>
      <c r="F47957">
        <v>4223.4952354999996</v>
      </c>
    </row>
    <row r="47958" spans="1:6" x14ac:dyDescent="0.35">
      <c r="A47958" t="s">
        <v>55</v>
      </c>
      <c r="B47958" t="s">
        <v>36</v>
      </c>
      <c r="C47958">
        <v>2033</v>
      </c>
      <c r="D47958" t="s">
        <v>11</v>
      </c>
      <c r="E47958" t="s">
        <v>19</v>
      </c>
      <c r="F47958">
        <v>5687.8990083999997</v>
      </c>
    </row>
    <row r="47959" spans="1:6" x14ac:dyDescent="0.35">
      <c r="A47959" t="s">
        <v>55</v>
      </c>
      <c r="B47959" t="s">
        <v>36</v>
      </c>
      <c r="C47959">
        <v>2033</v>
      </c>
      <c r="D47959" t="s">
        <v>11</v>
      </c>
      <c r="E47959" t="s">
        <v>20</v>
      </c>
      <c r="F47959">
        <v>6924.2720386000001</v>
      </c>
    </row>
    <row r="47960" spans="1:6" x14ac:dyDescent="0.35">
      <c r="A47960" t="s">
        <v>55</v>
      </c>
      <c r="B47960" t="s">
        <v>36</v>
      </c>
      <c r="C47960">
        <v>2033</v>
      </c>
      <c r="D47960" t="s">
        <v>11</v>
      </c>
      <c r="E47960" t="s">
        <v>21</v>
      </c>
      <c r="F47960">
        <v>6718.2688976999998</v>
      </c>
    </row>
    <row r="47961" spans="1:6" x14ac:dyDescent="0.35">
      <c r="A47961" t="s">
        <v>55</v>
      </c>
      <c r="B47961" t="s">
        <v>36</v>
      </c>
      <c r="C47961">
        <v>2033</v>
      </c>
      <c r="D47961" t="s">
        <v>11</v>
      </c>
      <c r="E47961" t="s">
        <v>22</v>
      </c>
      <c r="F47961">
        <v>6111.0888046</v>
      </c>
    </row>
    <row r="47962" spans="1:6" x14ac:dyDescent="0.35">
      <c r="A47962" t="s">
        <v>55</v>
      </c>
      <c r="B47962" t="s">
        <v>36</v>
      </c>
      <c r="C47962">
        <v>2033</v>
      </c>
      <c r="D47962" t="s">
        <v>11</v>
      </c>
      <c r="E47962" t="s">
        <v>23</v>
      </c>
      <c r="F47962">
        <v>5602.6923165999997</v>
      </c>
    </row>
    <row r="47963" spans="1:6" x14ac:dyDescent="0.35">
      <c r="A47963" t="s">
        <v>55</v>
      </c>
      <c r="B47963" t="s">
        <v>36</v>
      </c>
      <c r="C47963">
        <v>2033</v>
      </c>
      <c r="D47963" t="s">
        <v>11</v>
      </c>
      <c r="E47963" t="s">
        <v>24</v>
      </c>
      <c r="F47963">
        <v>5226.8245247000004</v>
      </c>
    </row>
    <row r="47964" spans="1:6" x14ac:dyDescent="0.35">
      <c r="A47964" t="s">
        <v>55</v>
      </c>
      <c r="B47964" t="s">
        <v>36</v>
      </c>
      <c r="C47964">
        <v>2033</v>
      </c>
      <c r="D47964" t="s">
        <v>11</v>
      </c>
      <c r="E47964" t="s">
        <v>25</v>
      </c>
      <c r="F47964">
        <v>4849.9945653000004</v>
      </c>
    </row>
    <row r="47965" spans="1:6" x14ac:dyDescent="0.35">
      <c r="A47965" t="s">
        <v>55</v>
      </c>
      <c r="B47965" t="s">
        <v>36</v>
      </c>
      <c r="C47965">
        <v>2033</v>
      </c>
      <c r="D47965" t="s">
        <v>11</v>
      </c>
      <c r="E47965" t="s">
        <v>26</v>
      </c>
      <c r="F47965">
        <v>4458.8873836000002</v>
      </c>
    </row>
    <row r="47966" spans="1:6" x14ac:dyDescent="0.35">
      <c r="A47966" t="s">
        <v>55</v>
      </c>
      <c r="B47966" t="s">
        <v>36</v>
      </c>
      <c r="C47966">
        <v>2033</v>
      </c>
      <c r="D47966" t="s">
        <v>11</v>
      </c>
      <c r="E47966" t="s">
        <v>27</v>
      </c>
      <c r="F47966">
        <v>4638.1599779999997</v>
      </c>
    </row>
    <row r="47967" spans="1:6" x14ac:dyDescent="0.35">
      <c r="A47967" t="s">
        <v>55</v>
      </c>
      <c r="B47967" t="s">
        <v>36</v>
      </c>
      <c r="C47967">
        <v>2033</v>
      </c>
      <c r="D47967" t="s">
        <v>11</v>
      </c>
      <c r="E47967" t="s">
        <v>28</v>
      </c>
      <c r="F47967">
        <v>3930.8019723000002</v>
      </c>
    </row>
    <row r="47968" spans="1:6" x14ac:dyDescent="0.35">
      <c r="A47968" t="s">
        <v>55</v>
      </c>
      <c r="B47968" t="s">
        <v>36</v>
      </c>
      <c r="C47968">
        <v>2033</v>
      </c>
      <c r="D47968" t="s">
        <v>11</v>
      </c>
      <c r="E47968" t="s">
        <v>29</v>
      </c>
      <c r="F47968">
        <v>3374.4283749000001</v>
      </c>
    </row>
    <row r="47969" spans="1:6" x14ac:dyDescent="0.35">
      <c r="A47969" t="s">
        <v>55</v>
      </c>
      <c r="B47969" t="s">
        <v>36</v>
      </c>
      <c r="C47969">
        <v>2033</v>
      </c>
      <c r="D47969" t="s">
        <v>11</v>
      </c>
      <c r="E47969" t="s">
        <v>30</v>
      </c>
      <c r="F47969">
        <v>2345.4068354000001</v>
      </c>
    </row>
    <row r="47970" spans="1:6" x14ac:dyDescent="0.35">
      <c r="A47970" t="s">
        <v>55</v>
      </c>
      <c r="B47970" t="s">
        <v>36</v>
      </c>
      <c r="C47970">
        <v>2033</v>
      </c>
      <c r="D47970" t="s">
        <v>11</v>
      </c>
      <c r="E47970" t="s">
        <v>31</v>
      </c>
      <c r="F47970">
        <v>1514.062529</v>
      </c>
    </row>
    <row r="47971" spans="1:6" x14ac:dyDescent="0.35">
      <c r="A47971" t="s">
        <v>55</v>
      </c>
      <c r="B47971" t="s">
        <v>36</v>
      </c>
      <c r="C47971">
        <v>2033</v>
      </c>
      <c r="D47971" t="s">
        <v>11</v>
      </c>
      <c r="E47971" t="s">
        <v>10</v>
      </c>
      <c r="F47971">
        <v>1232.5511779880001</v>
      </c>
    </row>
    <row r="47972" spans="1:6" x14ac:dyDescent="0.35">
      <c r="A47972" t="s">
        <v>55</v>
      </c>
      <c r="B47972" t="s">
        <v>36</v>
      </c>
      <c r="C47972">
        <v>2034</v>
      </c>
      <c r="D47972" t="s">
        <v>11</v>
      </c>
      <c r="E47972" t="s">
        <v>16</v>
      </c>
      <c r="F47972">
        <v>6507.7786230000002</v>
      </c>
    </row>
    <row r="47973" spans="1:6" x14ac:dyDescent="0.35">
      <c r="A47973" t="s">
        <v>55</v>
      </c>
      <c r="B47973" t="s">
        <v>36</v>
      </c>
      <c r="C47973">
        <v>2034</v>
      </c>
      <c r="D47973" t="s">
        <v>11</v>
      </c>
      <c r="E47973" t="s">
        <v>32</v>
      </c>
      <c r="F47973">
        <v>5798.1905953999994</v>
      </c>
    </row>
    <row r="47974" spans="1:6" x14ac:dyDescent="0.35">
      <c r="A47974" t="s">
        <v>55</v>
      </c>
      <c r="B47974" t="s">
        <v>36</v>
      </c>
      <c r="C47974">
        <v>2034</v>
      </c>
      <c r="D47974" t="s">
        <v>11</v>
      </c>
      <c r="E47974" t="s">
        <v>17</v>
      </c>
      <c r="F47974">
        <v>4598.5743431999999</v>
      </c>
    </row>
    <row r="47975" spans="1:6" x14ac:dyDescent="0.35">
      <c r="A47975" t="s">
        <v>55</v>
      </c>
      <c r="B47975" t="s">
        <v>36</v>
      </c>
      <c r="C47975">
        <v>2034</v>
      </c>
      <c r="D47975" t="s">
        <v>11</v>
      </c>
      <c r="E47975" t="s">
        <v>18</v>
      </c>
      <c r="F47975">
        <v>4134.2482970999999</v>
      </c>
    </row>
    <row r="47976" spans="1:6" x14ac:dyDescent="0.35">
      <c r="A47976" t="s">
        <v>55</v>
      </c>
      <c r="B47976" t="s">
        <v>36</v>
      </c>
      <c r="C47976">
        <v>2034</v>
      </c>
      <c r="D47976" t="s">
        <v>11</v>
      </c>
      <c r="E47976" t="s">
        <v>19</v>
      </c>
      <c r="F47976">
        <v>5628.6031265000001</v>
      </c>
    </row>
    <row r="47977" spans="1:6" x14ac:dyDescent="0.35">
      <c r="A47977" t="s">
        <v>55</v>
      </c>
      <c r="B47977" t="s">
        <v>36</v>
      </c>
      <c r="C47977">
        <v>2034</v>
      </c>
      <c r="D47977" t="s">
        <v>11</v>
      </c>
      <c r="E47977" t="s">
        <v>20</v>
      </c>
      <c r="F47977">
        <v>6971.0843822999996</v>
      </c>
    </row>
    <row r="47978" spans="1:6" x14ac:dyDescent="0.35">
      <c r="A47978" t="s">
        <v>55</v>
      </c>
      <c r="B47978" t="s">
        <v>36</v>
      </c>
      <c r="C47978">
        <v>2034</v>
      </c>
      <c r="D47978" t="s">
        <v>11</v>
      </c>
      <c r="E47978" t="s">
        <v>21</v>
      </c>
      <c r="F47978">
        <v>6689.0591793999993</v>
      </c>
    </row>
    <row r="47979" spans="1:6" x14ac:dyDescent="0.35">
      <c r="A47979" t="s">
        <v>55</v>
      </c>
      <c r="B47979" t="s">
        <v>36</v>
      </c>
      <c r="C47979">
        <v>2034</v>
      </c>
      <c r="D47979" t="s">
        <v>11</v>
      </c>
      <c r="E47979" t="s">
        <v>22</v>
      </c>
      <c r="F47979">
        <v>6126.9050939999997</v>
      </c>
    </row>
    <row r="47980" spans="1:6" x14ac:dyDescent="0.35">
      <c r="A47980" t="s">
        <v>55</v>
      </c>
      <c r="B47980" t="s">
        <v>36</v>
      </c>
      <c r="C47980">
        <v>2034</v>
      </c>
      <c r="D47980" t="s">
        <v>11</v>
      </c>
      <c r="E47980" t="s">
        <v>23</v>
      </c>
      <c r="F47980">
        <v>5630.3602241999997</v>
      </c>
    </row>
    <row r="47981" spans="1:6" x14ac:dyDescent="0.35">
      <c r="A47981" t="s">
        <v>55</v>
      </c>
      <c r="B47981" t="s">
        <v>36</v>
      </c>
      <c r="C47981">
        <v>2034</v>
      </c>
      <c r="D47981" t="s">
        <v>11</v>
      </c>
      <c r="E47981" t="s">
        <v>24</v>
      </c>
      <c r="F47981">
        <v>5259.2799405000014</v>
      </c>
    </row>
    <row r="47982" spans="1:6" x14ac:dyDescent="0.35">
      <c r="A47982" t="s">
        <v>55</v>
      </c>
      <c r="B47982" t="s">
        <v>36</v>
      </c>
      <c r="C47982">
        <v>2034</v>
      </c>
      <c r="D47982" t="s">
        <v>11</v>
      </c>
      <c r="E47982" t="s">
        <v>25</v>
      </c>
      <c r="F47982">
        <v>4936.8457357999996</v>
      </c>
    </row>
    <row r="47983" spans="1:6" x14ac:dyDescent="0.35">
      <c r="A47983" t="s">
        <v>55</v>
      </c>
      <c r="B47983" t="s">
        <v>36</v>
      </c>
      <c r="C47983">
        <v>2034</v>
      </c>
      <c r="D47983" t="s">
        <v>11</v>
      </c>
      <c r="E47983" t="s">
        <v>26</v>
      </c>
      <c r="F47983">
        <v>4429.7415861999998</v>
      </c>
    </row>
    <row r="47984" spans="1:6" x14ac:dyDescent="0.35">
      <c r="A47984" t="s">
        <v>55</v>
      </c>
      <c r="B47984" t="s">
        <v>36</v>
      </c>
      <c r="C47984">
        <v>2034</v>
      </c>
      <c r="D47984" t="s">
        <v>11</v>
      </c>
      <c r="E47984" t="s">
        <v>27</v>
      </c>
      <c r="F47984">
        <v>4549.0564705999996</v>
      </c>
    </row>
    <row r="47985" spans="1:6" x14ac:dyDescent="0.35">
      <c r="A47985" t="s">
        <v>55</v>
      </c>
      <c r="B47985" t="s">
        <v>36</v>
      </c>
      <c r="C47985">
        <v>2034</v>
      </c>
      <c r="D47985" t="s">
        <v>11</v>
      </c>
      <c r="E47985" t="s">
        <v>28</v>
      </c>
      <c r="F47985">
        <v>3908.8742487999998</v>
      </c>
    </row>
    <row r="47986" spans="1:6" x14ac:dyDescent="0.35">
      <c r="A47986" t="s">
        <v>55</v>
      </c>
      <c r="B47986" t="s">
        <v>36</v>
      </c>
      <c r="C47986">
        <v>2034</v>
      </c>
      <c r="D47986" t="s">
        <v>11</v>
      </c>
      <c r="E47986" t="s">
        <v>29</v>
      </c>
      <c r="F47986">
        <v>3380.2425833000002</v>
      </c>
    </row>
    <row r="47987" spans="1:6" x14ac:dyDescent="0.35">
      <c r="A47987" t="s">
        <v>55</v>
      </c>
      <c r="B47987" t="s">
        <v>36</v>
      </c>
      <c r="C47987">
        <v>2034</v>
      </c>
      <c r="D47987" t="s">
        <v>11</v>
      </c>
      <c r="E47987" t="s">
        <v>30</v>
      </c>
      <c r="F47987">
        <v>2466.2087102999999</v>
      </c>
    </row>
    <row r="47988" spans="1:6" x14ac:dyDescent="0.35">
      <c r="A47988" t="s">
        <v>55</v>
      </c>
      <c r="B47988" t="s">
        <v>36</v>
      </c>
      <c r="C47988">
        <v>2034</v>
      </c>
      <c r="D47988" t="s">
        <v>11</v>
      </c>
      <c r="E47988" t="s">
        <v>31</v>
      </c>
      <c r="F47988">
        <v>1519.6890827</v>
      </c>
    </row>
    <row r="47989" spans="1:6" x14ac:dyDescent="0.35">
      <c r="A47989" t="s">
        <v>55</v>
      </c>
      <c r="B47989" t="s">
        <v>36</v>
      </c>
      <c r="C47989">
        <v>2034</v>
      </c>
      <c r="D47989" t="s">
        <v>11</v>
      </c>
      <c r="E47989" t="s">
        <v>10</v>
      </c>
      <c r="F47989">
        <v>1276.9893756480001</v>
      </c>
    </row>
    <row r="47990" spans="1:6" x14ac:dyDescent="0.35">
      <c r="A47990" t="s">
        <v>55</v>
      </c>
      <c r="B47990" t="s">
        <v>36</v>
      </c>
      <c r="C47990">
        <v>2035</v>
      </c>
      <c r="D47990" t="s">
        <v>11</v>
      </c>
      <c r="E47990" t="s">
        <v>16</v>
      </c>
      <c r="F47990">
        <v>6523.0815562999996</v>
      </c>
    </row>
    <row r="47991" spans="1:6" x14ac:dyDescent="0.35">
      <c r="A47991" t="s">
        <v>55</v>
      </c>
      <c r="B47991" t="s">
        <v>36</v>
      </c>
      <c r="C47991">
        <v>2035</v>
      </c>
      <c r="D47991" t="s">
        <v>11</v>
      </c>
      <c r="E47991" t="s">
        <v>32</v>
      </c>
      <c r="F47991">
        <v>5822.1663186999986</v>
      </c>
    </row>
    <row r="47992" spans="1:6" x14ac:dyDescent="0.35">
      <c r="A47992" t="s">
        <v>55</v>
      </c>
      <c r="B47992" t="s">
        <v>36</v>
      </c>
      <c r="C47992">
        <v>2035</v>
      </c>
      <c r="D47992" t="s">
        <v>11</v>
      </c>
      <c r="E47992" t="s">
        <v>17</v>
      </c>
      <c r="F47992">
        <v>4575.7713025000003</v>
      </c>
    </row>
    <row r="47993" spans="1:6" x14ac:dyDescent="0.35">
      <c r="A47993" t="s">
        <v>55</v>
      </c>
      <c r="B47993" t="s">
        <v>36</v>
      </c>
      <c r="C47993">
        <v>2035</v>
      </c>
      <c r="D47993" t="s">
        <v>11</v>
      </c>
      <c r="E47993" t="s">
        <v>18</v>
      </c>
      <c r="F47993">
        <v>4058.4826159999998</v>
      </c>
    </row>
    <row r="47994" spans="1:6" x14ac:dyDescent="0.35">
      <c r="A47994" t="s">
        <v>55</v>
      </c>
      <c r="B47994" t="s">
        <v>36</v>
      </c>
      <c r="C47994">
        <v>2035</v>
      </c>
      <c r="D47994" t="s">
        <v>11</v>
      </c>
      <c r="E47994" t="s">
        <v>19</v>
      </c>
      <c r="F47994">
        <v>5552.4480566999991</v>
      </c>
    </row>
    <row r="47995" spans="1:6" x14ac:dyDescent="0.35">
      <c r="A47995" t="s">
        <v>55</v>
      </c>
      <c r="B47995" t="s">
        <v>36</v>
      </c>
      <c r="C47995">
        <v>2035</v>
      </c>
      <c r="D47995" t="s">
        <v>11</v>
      </c>
      <c r="E47995" t="s">
        <v>20</v>
      </c>
      <c r="F47995">
        <v>7003.5985694999999</v>
      </c>
    </row>
    <row r="47996" spans="1:6" x14ac:dyDescent="0.35">
      <c r="A47996" t="s">
        <v>55</v>
      </c>
      <c r="B47996" t="s">
        <v>36</v>
      </c>
      <c r="C47996">
        <v>2035</v>
      </c>
      <c r="D47996" t="s">
        <v>11</v>
      </c>
      <c r="E47996" t="s">
        <v>21</v>
      </c>
      <c r="F47996">
        <v>6655.5288597999997</v>
      </c>
    </row>
    <row r="47997" spans="1:6" x14ac:dyDescent="0.35">
      <c r="A47997" t="s">
        <v>55</v>
      </c>
      <c r="B47997" t="s">
        <v>36</v>
      </c>
      <c r="C47997">
        <v>2035</v>
      </c>
      <c r="D47997" t="s">
        <v>11</v>
      </c>
      <c r="E47997" t="s">
        <v>22</v>
      </c>
      <c r="F47997">
        <v>6148.4410924000003</v>
      </c>
    </row>
    <row r="47998" spans="1:6" x14ac:dyDescent="0.35">
      <c r="A47998" t="s">
        <v>55</v>
      </c>
      <c r="B47998" t="s">
        <v>36</v>
      </c>
      <c r="C47998">
        <v>2035</v>
      </c>
      <c r="D47998" t="s">
        <v>11</v>
      </c>
      <c r="E47998" t="s">
        <v>23</v>
      </c>
      <c r="F47998">
        <v>5664.1433063000004</v>
      </c>
    </row>
    <row r="47999" spans="1:6" x14ac:dyDescent="0.35">
      <c r="A47999" t="s">
        <v>55</v>
      </c>
      <c r="B47999" t="s">
        <v>36</v>
      </c>
      <c r="C47999">
        <v>2035</v>
      </c>
      <c r="D47999" t="s">
        <v>11</v>
      </c>
      <c r="E47999" t="s">
        <v>24</v>
      </c>
      <c r="F47999">
        <v>5276.0066970999997</v>
      </c>
    </row>
    <row r="48000" spans="1:6" x14ac:dyDescent="0.35">
      <c r="A48000" t="s">
        <v>55</v>
      </c>
      <c r="B48000" t="s">
        <v>36</v>
      </c>
      <c r="C48000">
        <v>2035</v>
      </c>
      <c r="D48000" t="s">
        <v>11</v>
      </c>
      <c r="E48000" t="s">
        <v>25</v>
      </c>
      <c r="F48000">
        <v>5038.5194928999999</v>
      </c>
    </row>
    <row r="48001" spans="1:6" x14ac:dyDescent="0.35">
      <c r="A48001" t="s">
        <v>55</v>
      </c>
      <c r="B48001" t="s">
        <v>36</v>
      </c>
      <c r="C48001">
        <v>2035</v>
      </c>
      <c r="D48001" t="s">
        <v>11</v>
      </c>
      <c r="E48001" t="s">
        <v>26</v>
      </c>
      <c r="F48001">
        <v>4411.0563612000014</v>
      </c>
    </row>
    <row r="48002" spans="1:6" x14ac:dyDescent="0.35">
      <c r="A48002" t="s">
        <v>55</v>
      </c>
      <c r="B48002" t="s">
        <v>36</v>
      </c>
      <c r="C48002">
        <v>2035</v>
      </c>
      <c r="D48002" t="s">
        <v>11</v>
      </c>
      <c r="E48002" t="s">
        <v>27</v>
      </c>
      <c r="F48002">
        <v>4488.5145503000003</v>
      </c>
    </row>
    <row r="48003" spans="1:6" x14ac:dyDescent="0.35">
      <c r="A48003" t="s">
        <v>55</v>
      </c>
      <c r="B48003" t="s">
        <v>36</v>
      </c>
      <c r="C48003">
        <v>2035</v>
      </c>
      <c r="D48003" t="s">
        <v>11</v>
      </c>
      <c r="E48003" t="s">
        <v>28</v>
      </c>
      <c r="F48003">
        <v>3890.5888856000001</v>
      </c>
    </row>
    <row r="48004" spans="1:6" x14ac:dyDescent="0.35">
      <c r="A48004" t="s">
        <v>55</v>
      </c>
      <c r="B48004" t="s">
        <v>36</v>
      </c>
      <c r="C48004">
        <v>2035</v>
      </c>
      <c r="D48004" t="s">
        <v>11</v>
      </c>
      <c r="E48004" t="s">
        <v>29</v>
      </c>
      <c r="F48004">
        <v>3386.6914646999999</v>
      </c>
    </row>
    <row r="48005" spans="1:6" x14ac:dyDescent="0.35">
      <c r="A48005" t="s">
        <v>55</v>
      </c>
      <c r="B48005" t="s">
        <v>36</v>
      </c>
      <c r="C48005">
        <v>2035</v>
      </c>
      <c r="D48005" t="s">
        <v>11</v>
      </c>
      <c r="E48005" t="s">
        <v>30</v>
      </c>
      <c r="F48005">
        <v>2509.5812070000002</v>
      </c>
    </row>
    <row r="48006" spans="1:6" x14ac:dyDescent="0.35">
      <c r="A48006" t="s">
        <v>55</v>
      </c>
      <c r="B48006" t="s">
        <v>36</v>
      </c>
      <c r="C48006">
        <v>2035</v>
      </c>
      <c r="D48006" t="s">
        <v>11</v>
      </c>
      <c r="E48006" t="s">
        <v>31</v>
      </c>
      <c r="F48006">
        <v>1559.3439257</v>
      </c>
    </row>
    <row r="48007" spans="1:6" x14ac:dyDescent="0.35">
      <c r="A48007" t="s">
        <v>55</v>
      </c>
      <c r="B48007" t="s">
        <v>36</v>
      </c>
      <c r="C48007">
        <v>2035</v>
      </c>
      <c r="D48007" t="s">
        <v>11</v>
      </c>
      <c r="E48007" t="s">
        <v>10</v>
      </c>
      <c r="F48007">
        <v>1326.214486934</v>
      </c>
    </row>
    <row r="48008" spans="1:6" x14ac:dyDescent="0.35">
      <c r="A48008" t="s">
        <v>55</v>
      </c>
      <c r="B48008" t="s">
        <v>36</v>
      </c>
      <c r="C48008">
        <v>2036</v>
      </c>
      <c r="D48008" t="s">
        <v>11</v>
      </c>
      <c r="E48008" t="s">
        <v>16</v>
      </c>
      <c r="F48008">
        <v>6531.6343313999996</v>
      </c>
    </row>
    <row r="48009" spans="1:6" x14ac:dyDescent="0.35">
      <c r="A48009" t="s">
        <v>55</v>
      </c>
      <c r="B48009" t="s">
        <v>36</v>
      </c>
      <c r="C48009">
        <v>2036</v>
      </c>
      <c r="D48009" t="s">
        <v>11</v>
      </c>
      <c r="E48009" t="s">
        <v>32</v>
      </c>
      <c r="F48009">
        <v>5843.2511527999995</v>
      </c>
    </row>
    <row r="48010" spans="1:6" x14ac:dyDescent="0.35">
      <c r="A48010" t="s">
        <v>55</v>
      </c>
      <c r="B48010" t="s">
        <v>36</v>
      </c>
      <c r="C48010">
        <v>2036</v>
      </c>
      <c r="D48010" t="s">
        <v>11</v>
      </c>
      <c r="E48010" t="s">
        <v>17</v>
      </c>
      <c r="F48010">
        <v>4588.3507464000004</v>
      </c>
    </row>
    <row r="48011" spans="1:6" x14ac:dyDescent="0.35">
      <c r="A48011" t="s">
        <v>55</v>
      </c>
      <c r="B48011" t="s">
        <v>36</v>
      </c>
      <c r="C48011">
        <v>2036</v>
      </c>
      <c r="D48011" t="s">
        <v>11</v>
      </c>
      <c r="E48011" t="s">
        <v>18</v>
      </c>
      <c r="F48011">
        <v>3969.1299448999998</v>
      </c>
    </row>
    <row r="48012" spans="1:6" x14ac:dyDescent="0.35">
      <c r="A48012" t="s">
        <v>55</v>
      </c>
      <c r="B48012" t="s">
        <v>36</v>
      </c>
      <c r="C48012">
        <v>2036</v>
      </c>
      <c r="D48012" t="s">
        <v>11</v>
      </c>
      <c r="E48012" t="s">
        <v>19</v>
      </c>
      <c r="F48012">
        <v>5484.5449652999996</v>
      </c>
    </row>
    <row r="48013" spans="1:6" x14ac:dyDescent="0.35">
      <c r="A48013" t="s">
        <v>55</v>
      </c>
      <c r="B48013" t="s">
        <v>36</v>
      </c>
      <c r="C48013">
        <v>2036</v>
      </c>
      <c r="D48013" t="s">
        <v>11</v>
      </c>
      <c r="E48013" t="s">
        <v>20</v>
      </c>
      <c r="F48013">
        <v>7003.9329357000006</v>
      </c>
    </row>
    <row r="48014" spans="1:6" x14ac:dyDescent="0.35">
      <c r="A48014" t="s">
        <v>55</v>
      </c>
      <c r="B48014" t="s">
        <v>36</v>
      </c>
      <c r="C48014">
        <v>2036</v>
      </c>
      <c r="D48014" t="s">
        <v>11</v>
      </c>
      <c r="E48014" t="s">
        <v>21</v>
      </c>
      <c r="F48014">
        <v>6652.5688082999995</v>
      </c>
    </row>
    <row r="48015" spans="1:6" x14ac:dyDescent="0.35">
      <c r="A48015" t="s">
        <v>55</v>
      </c>
      <c r="B48015" t="s">
        <v>36</v>
      </c>
      <c r="C48015">
        <v>2036</v>
      </c>
      <c r="D48015" t="s">
        <v>11</v>
      </c>
      <c r="E48015" t="s">
        <v>22</v>
      </c>
      <c r="F48015">
        <v>6151.2965266000001</v>
      </c>
    </row>
    <row r="48016" spans="1:6" x14ac:dyDescent="0.35">
      <c r="A48016" t="s">
        <v>55</v>
      </c>
      <c r="B48016" t="s">
        <v>36</v>
      </c>
      <c r="C48016">
        <v>2036</v>
      </c>
      <c r="D48016" t="s">
        <v>11</v>
      </c>
      <c r="E48016" t="s">
        <v>23</v>
      </c>
      <c r="F48016">
        <v>5699.0266214000003</v>
      </c>
    </row>
    <row r="48017" spans="1:6" x14ac:dyDescent="0.35">
      <c r="A48017" t="s">
        <v>55</v>
      </c>
      <c r="B48017" t="s">
        <v>36</v>
      </c>
      <c r="C48017">
        <v>2036</v>
      </c>
      <c r="D48017" t="s">
        <v>11</v>
      </c>
      <c r="E48017" t="s">
        <v>24</v>
      </c>
      <c r="F48017">
        <v>5267.5900013999999</v>
      </c>
    </row>
    <row r="48018" spans="1:6" x14ac:dyDescent="0.35">
      <c r="A48018" t="s">
        <v>55</v>
      </c>
      <c r="B48018" t="s">
        <v>36</v>
      </c>
      <c r="C48018">
        <v>2036</v>
      </c>
      <c r="D48018" t="s">
        <v>11</v>
      </c>
      <c r="E48018" t="s">
        <v>25</v>
      </c>
      <c r="F48018">
        <v>5117.0525071000002</v>
      </c>
    </row>
    <row r="48019" spans="1:6" x14ac:dyDescent="0.35">
      <c r="A48019" t="s">
        <v>55</v>
      </c>
      <c r="B48019" t="s">
        <v>36</v>
      </c>
      <c r="C48019">
        <v>2036</v>
      </c>
      <c r="D48019" t="s">
        <v>11</v>
      </c>
      <c r="E48019" t="s">
        <v>26</v>
      </c>
      <c r="F48019">
        <v>4480.5113689999998</v>
      </c>
    </row>
    <row r="48020" spans="1:6" x14ac:dyDescent="0.35">
      <c r="A48020" t="s">
        <v>55</v>
      </c>
      <c r="B48020" t="s">
        <v>36</v>
      </c>
      <c r="C48020">
        <v>2036</v>
      </c>
      <c r="D48020" t="s">
        <v>11</v>
      </c>
      <c r="E48020" t="s">
        <v>27</v>
      </c>
      <c r="F48020">
        <v>4333.8708417999997</v>
      </c>
    </row>
    <row r="48021" spans="1:6" x14ac:dyDescent="0.35">
      <c r="A48021" t="s">
        <v>55</v>
      </c>
      <c r="B48021" t="s">
        <v>36</v>
      </c>
      <c r="C48021">
        <v>2036</v>
      </c>
      <c r="D48021" t="s">
        <v>11</v>
      </c>
      <c r="E48021" t="s">
        <v>28</v>
      </c>
      <c r="F48021">
        <v>3937.6507511</v>
      </c>
    </row>
    <row r="48022" spans="1:6" x14ac:dyDescent="0.35">
      <c r="A48022" t="s">
        <v>55</v>
      </c>
      <c r="B48022" t="s">
        <v>36</v>
      </c>
      <c r="C48022">
        <v>2036</v>
      </c>
      <c r="D48022" t="s">
        <v>11</v>
      </c>
      <c r="E48022" t="s">
        <v>29</v>
      </c>
      <c r="F48022">
        <v>3339.8856347999999</v>
      </c>
    </row>
    <row r="48023" spans="1:6" x14ac:dyDescent="0.35">
      <c r="A48023" t="s">
        <v>55</v>
      </c>
      <c r="B48023" t="s">
        <v>36</v>
      </c>
      <c r="C48023">
        <v>2036</v>
      </c>
      <c r="D48023" t="s">
        <v>11</v>
      </c>
      <c r="E48023" t="s">
        <v>30</v>
      </c>
      <c r="F48023">
        <v>2577.0592514</v>
      </c>
    </row>
    <row r="48024" spans="1:6" x14ac:dyDescent="0.35">
      <c r="A48024" t="s">
        <v>55</v>
      </c>
      <c r="B48024" t="s">
        <v>36</v>
      </c>
      <c r="C48024">
        <v>2036</v>
      </c>
      <c r="D48024" t="s">
        <v>11</v>
      </c>
      <c r="E48024" t="s">
        <v>31</v>
      </c>
      <c r="F48024">
        <v>1614.7835823999999</v>
      </c>
    </row>
    <row r="48025" spans="1:6" x14ac:dyDescent="0.35">
      <c r="A48025" t="s">
        <v>55</v>
      </c>
      <c r="B48025" t="s">
        <v>36</v>
      </c>
      <c r="C48025">
        <v>2036</v>
      </c>
      <c r="D48025" t="s">
        <v>11</v>
      </c>
      <c r="E48025" t="s">
        <v>10</v>
      </c>
      <c r="F48025">
        <v>1371.4650376869999</v>
      </c>
    </row>
    <row r="48026" spans="1:6" x14ac:dyDescent="0.35">
      <c r="A48026" t="s">
        <v>55</v>
      </c>
      <c r="B48026" t="s">
        <v>36</v>
      </c>
      <c r="C48026">
        <v>2037</v>
      </c>
      <c r="D48026" t="s">
        <v>11</v>
      </c>
      <c r="E48026" t="s">
        <v>16</v>
      </c>
      <c r="F48026">
        <v>6533.9944809999997</v>
      </c>
    </row>
    <row r="48027" spans="1:6" x14ac:dyDescent="0.35">
      <c r="A48027" t="s">
        <v>55</v>
      </c>
      <c r="B48027" t="s">
        <v>36</v>
      </c>
      <c r="C48027">
        <v>2037</v>
      </c>
      <c r="D48027" t="s">
        <v>11</v>
      </c>
      <c r="E48027" t="s">
        <v>32</v>
      </c>
      <c r="F48027">
        <v>5861.3186377000002</v>
      </c>
    </row>
    <row r="48028" spans="1:6" x14ac:dyDescent="0.35">
      <c r="A48028" t="s">
        <v>55</v>
      </c>
      <c r="B48028" t="s">
        <v>36</v>
      </c>
      <c r="C48028">
        <v>2037</v>
      </c>
      <c r="D48028" t="s">
        <v>11</v>
      </c>
      <c r="E48028" t="s">
        <v>17</v>
      </c>
      <c r="F48028">
        <v>4544.6069244999999</v>
      </c>
    </row>
    <row r="48029" spans="1:6" x14ac:dyDescent="0.35">
      <c r="A48029" t="s">
        <v>55</v>
      </c>
      <c r="B48029" t="s">
        <v>36</v>
      </c>
      <c r="C48029">
        <v>2037</v>
      </c>
      <c r="D48029" t="s">
        <v>11</v>
      </c>
      <c r="E48029" t="s">
        <v>18</v>
      </c>
      <c r="F48029">
        <v>3977.5681739000001</v>
      </c>
    </row>
    <row r="48030" spans="1:6" x14ac:dyDescent="0.35">
      <c r="A48030" t="s">
        <v>55</v>
      </c>
      <c r="B48030" t="s">
        <v>36</v>
      </c>
      <c r="C48030">
        <v>2037</v>
      </c>
      <c r="D48030" t="s">
        <v>11</v>
      </c>
      <c r="E48030" t="s">
        <v>19</v>
      </c>
      <c r="F48030">
        <v>5405.4439540000003</v>
      </c>
    </row>
    <row r="48031" spans="1:6" x14ac:dyDescent="0.35">
      <c r="A48031" t="s">
        <v>55</v>
      </c>
      <c r="B48031" t="s">
        <v>36</v>
      </c>
      <c r="C48031">
        <v>2037</v>
      </c>
      <c r="D48031" t="s">
        <v>11</v>
      </c>
      <c r="E48031" t="s">
        <v>20</v>
      </c>
      <c r="F48031">
        <v>6961.6790514000004</v>
      </c>
    </row>
    <row r="48032" spans="1:6" x14ac:dyDescent="0.35">
      <c r="A48032" t="s">
        <v>55</v>
      </c>
      <c r="B48032" t="s">
        <v>36</v>
      </c>
      <c r="C48032">
        <v>2037</v>
      </c>
      <c r="D48032" t="s">
        <v>11</v>
      </c>
      <c r="E48032" t="s">
        <v>21</v>
      </c>
      <c r="F48032">
        <v>6706.1140491999986</v>
      </c>
    </row>
    <row r="48033" spans="1:6" x14ac:dyDescent="0.35">
      <c r="A48033" t="s">
        <v>55</v>
      </c>
      <c r="B48033" t="s">
        <v>36</v>
      </c>
      <c r="C48033">
        <v>2037</v>
      </c>
      <c r="D48033" t="s">
        <v>11</v>
      </c>
      <c r="E48033" t="s">
        <v>22</v>
      </c>
      <c r="F48033">
        <v>6113.3333970000003</v>
      </c>
    </row>
    <row r="48034" spans="1:6" x14ac:dyDescent="0.35">
      <c r="A48034" t="s">
        <v>55</v>
      </c>
      <c r="B48034" t="s">
        <v>36</v>
      </c>
      <c r="C48034">
        <v>2037</v>
      </c>
      <c r="D48034" t="s">
        <v>11</v>
      </c>
      <c r="E48034" t="s">
        <v>23</v>
      </c>
      <c r="F48034">
        <v>5730.7804648000001</v>
      </c>
    </row>
    <row r="48035" spans="1:6" x14ac:dyDescent="0.35">
      <c r="A48035" t="s">
        <v>55</v>
      </c>
      <c r="B48035" t="s">
        <v>36</v>
      </c>
      <c r="C48035">
        <v>2037</v>
      </c>
      <c r="D48035" t="s">
        <v>11</v>
      </c>
      <c r="E48035" t="s">
        <v>24</v>
      </c>
      <c r="F48035">
        <v>5292.3487965999993</v>
      </c>
    </row>
    <row r="48036" spans="1:6" x14ac:dyDescent="0.35">
      <c r="A48036" t="s">
        <v>55</v>
      </c>
      <c r="B48036" t="s">
        <v>36</v>
      </c>
      <c r="C48036">
        <v>2037</v>
      </c>
      <c r="D48036" t="s">
        <v>11</v>
      </c>
      <c r="E48036" t="s">
        <v>25</v>
      </c>
      <c r="F48036">
        <v>5143.8693972000001</v>
      </c>
    </row>
    <row r="48037" spans="1:6" x14ac:dyDescent="0.35">
      <c r="A48037" t="s">
        <v>55</v>
      </c>
      <c r="B48037" t="s">
        <v>36</v>
      </c>
      <c r="C48037">
        <v>2037</v>
      </c>
      <c r="D48037" t="s">
        <v>11</v>
      </c>
      <c r="E48037" t="s">
        <v>26</v>
      </c>
      <c r="F48037">
        <v>4557.8490333</v>
      </c>
    </row>
    <row r="48038" spans="1:6" x14ac:dyDescent="0.35">
      <c r="A48038" t="s">
        <v>55</v>
      </c>
      <c r="B48038" t="s">
        <v>36</v>
      </c>
      <c r="C48038">
        <v>2037</v>
      </c>
      <c r="D48038" t="s">
        <v>11</v>
      </c>
      <c r="E48038" t="s">
        <v>27</v>
      </c>
      <c r="F48038">
        <v>4218.6070759000004</v>
      </c>
    </row>
    <row r="48039" spans="1:6" x14ac:dyDescent="0.35">
      <c r="A48039" t="s">
        <v>55</v>
      </c>
      <c r="B48039" t="s">
        <v>36</v>
      </c>
      <c r="C48039">
        <v>2037</v>
      </c>
      <c r="D48039" t="s">
        <v>11</v>
      </c>
      <c r="E48039" t="s">
        <v>28</v>
      </c>
      <c r="F48039">
        <v>3998.2602640999999</v>
      </c>
    </row>
    <row r="48040" spans="1:6" x14ac:dyDescent="0.35">
      <c r="A48040" t="s">
        <v>55</v>
      </c>
      <c r="B48040" t="s">
        <v>36</v>
      </c>
      <c r="C48040">
        <v>2037</v>
      </c>
      <c r="D48040" t="s">
        <v>11</v>
      </c>
      <c r="E48040" t="s">
        <v>29</v>
      </c>
      <c r="F48040">
        <v>3279.6302784999998</v>
      </c>
    </row>
    <row r="48041" spans="1:6" x14ac:dyDescent="0.35">
      <c r="A48041" t="s">
        <v>55</v>
      </c>
      <c r="B48041" t="s">
        <v>36</v>
      </c>
      <c r="C48041">
        <v>2037</v>
      </c>
      <c r="D48041" t="s">
        <v>11</v>
      </c>
      <c r="E48041" t="s">
        <v>30</v>
      </c>
      <c r="F48041">
        <v>2630.2468834000001</v>
      </c>
    </row>
    <row r="48042" spans="1:6" x14ac:dyDescent="0.35">
      <c r="A48042" t="s">
        <v>55</v>
      </c>
      <c r="B48042" t="s">
        <v>36</v>
      </c>
      <c r="C48042">
        <v>2037</v>
      </c>
      <c r="D48042" t="s">
        <v>11</v>
      </c>
      <c r="E48042" t="s">
        <v>31</v>
      </c>
      <c r="F48042">
        <v>1666.260892</v>
      </c>
    </row>
    <row r="48043" spans="1:6" x14ac:dyDescent="0.35">
      <c r="A48043" t="s">
        <v>55</v>
      </c>
      <c r="B48043" t="s">
        <v>36</v>
      </c>
      <c r="C48043">
        <v>2037</v>
      </c>
      <c r="D48043" t="s">
        <v>11</v>
      </c>
      <c r="E48043" t="s">
        <v>10</v>
      </c>
      <c r="F48043">
        <v>1407.358261421</v>
      </c>
    </row>
    <row r="48044" spans="1:6" x14ac:dyDescent="0.35">
      <c r="A48044" t="s">
        <v>55</v>
      </c>
      <c r="B48044" t="s">
        <v>36</v>
      </c>
      <c r="C48044">
        <v>2038</v>
      </c>
      <c r="D48044" t="s">
        <v>11</v>
      </c>
      <c r="E48044" t="s">
        <v>16</v>
      </c>
      <c r="F48044">
        <v>6530.9706016999999</v>
      </c>
    </row>
    <row r="48045" spans="1:6" x14ac:dyDescent="0.35">
      <c r="A48045" t="s">
        <v>55</v>
      </c>
      <c r="B48045" t="s">
        <v>36</v>
      </c>
      <c r="C48045">
        <v>2038</v>
      </c>
      <c r="D48045" t="s">
        <v>11</v>
      </c>
      <c r="E48045" t="s">
        <v>32</v>
      </c>
      <c r="F48045">
        <v>5877.3697501000006</v>
      </c>
    </row>
    <row r="48046" spans="1:6" x14ac:dyDescent="0.35">
      <c r="A48046" t="s">
        <v>55</v>
      </c>
      <c r="B48046" t="s">
        <v>36</v>
      </c>
      <c r="C48046">
        <v>2038</v>
      </c>
      <c r="D48046" t="s">
        <v>11</v>
      </c>
      <c r="E48046" t="s">
        <v>17</v>
      </c>
      <c r="F48046">
        <v>4549.2315194000003</v>
      </c>
    </row>
    <row r="48047" spans="1:6" x14ac:dyDescent="0.35">
      <c r="A48047" t="s">
        <v>55</v>
      </c>
      <c r="B48047" t="s">
        <v>36</v>
      </c>
      <c r="C48047">
        <v>2038</v>
      </c>
      <c r="D48047" t="s">
        <v>11</v>
      </c>
      <c r="E48047" t="s">
        <v>18</v>
      </c>
      <c r="F48047">
        <v>3954.1021457000002</v>
      </c>
    </row>
    <row r="48048" spans="1:6" x14ac:dyDescent="0.35">
      <c r="A48048" t="s">
        <v>55</v>
      </c>
      <c r="B48048" t="s">
        <v>36</v>
      </c>
      <c r="C48048">
        <v>2038</v>
      </c>
      <c r="D48048" t="s">
        <v>11</v>
      </c>
      <c r="E48048" t="s">
        <v>19</v>
      </c>
      <c r="F48048">
        <v>5319.7502612999997</v>
      </c>
    </row>
    <row r="48049" spans="1:6" x14ac:dyDescent="0.35">
      <c r="A48049" t="s">
        <v>55</v>
      </c>
      <c r="B48049" t="s">
        <v>36</v>
      </c>
      <c r="C48049">
        <v>2038</v>
      </c>
      <c r="D48049" t="s">
        <v>11</v>
      </c>
      <c r="E48049" t="s">
        <v>20</v>
      </c>
      <c r="F48049">
        <v>6915.1150992000003</v>
      </c>
    </row>
    <row r="48050" spans="1:6" x14ac:dyDescent="0.35">
      <c r="A48050" t="s">
        <v>55</v>
      </c>
      <c r="B48050" t="s">
        <v>36</v>
      </c>
      <c r="C48050">
        <v>2038</v>
      </c>
      <c r="D48050" t="s">
        <v>11</v>
      </c>
      <c r="E48050" t="s">
        <v>21</v>
      </c>
      <c r="F48050">
        <v>6762.2014452000003</v>
      </c>
    </row>
    <row r="48051" spans="1:6" x14ac:dyDescent="0.35">
      <c r="A48051" t="s">
        <v>55</v>
      </c>
      <c r="B48051" t="s">
        <v>36</v>
      </c>
      <c r="C48051">
        <v>2038</v>
      </c>
      <c r="D48051" t="s">
        <v>11</v>
      </c>
      <c r="E48051" t="s">
        <v>22</v>
      </c>
      <c r="F48051">
        <v>6075.7970394000004</v>
      </c>
    </row>
    <row r="48052" spans="1:6" x14ac:dyDescent="0.35">
      <c r="A48052" t="s">
        <v>55</v>
      </c>
      <c r="B48052" t="s">
        <v>36</v>
      </c>
      <c r="C48052">
        <v>2038</v>
      </c>
      <c r="D48052" t="s">
        <v>11</v>
      </c>
      <c r="E48052" t="s">
        <v>23</v>
      </c>
      <c r="F48052">
        <v>5743.2577154000001</v>
      </c>
    </row>
    <row r="48053" spans="1:6" x14ac:dyDescent="0.35">
      <c r="A48053" t="s">
        <v>55</v>
      </c>
      <c r="B48053" t="s">
        <v>36</v>
      </c>
      <c r="C48053">
        <v>2038</v>
      </c>
      <c r="D48053" t="s">
        <v>11</v>
      </c>
      <c r="E48053" t="s">
        <v>24</v>
      </c>
      <c r="F48053">
        <v>5338.1123048999998</v>
      </c>
    </row>
    <row r="48054" spans="1:6" x14ac:dyDescent="0.35">
      <c r="A48054" t="s">
        <v>55</v>
      </c>
      <c r="B48054" t="s">
        <v>36</v>
      </c>
      <c r="C48054">
        <v>2038</v>
      </c>
      <c r="D48054" t="s">
        <v>11</v>
      </c>
      <c r="E48054" t="s">
        <v>25</v>
      </c>
      <c r="F48054">
        <v>5127.3995075999992</v>
      </c>
    </row>
    <row r="48055" spans="1:6" x14ac:dyDescent="0.35">
      <c r="A48055" t="s">
        <v>55</v>
      </c>
      <c r="B48055" t="s">
        <v>36</v>
      </c>
      <c r="C48055">
        <v>2038</v>
      </c>
      <c r="D48055" t="s">
        <v>11</v>
      </c>
      <c r="E48055" t="s">
        <v>26</v>
      </c>
      <c r="F48055">
        <v>4715.4820456999996</v>
      </c>
    </row>
    <row r="48056" spans="1:6" x14ac:dyDescent="0.35">
      <c r="A48056" t="s">
        <v>55</v>
      </c>
      <c r="B48056" t="s">
        <v>36</v>
      </c>
      <c r="C48056">
        <v>2038</v>
      </c>
      <c r="D48056" t="s">
        <v>11</v>
      </c>
      <c r="E48056" t="s">
        <v>27</v>
      </c>
      <c r="F48056">
        <v>4114.6882726000003</v>
      </c>
    </row>
    <row r="48057" spans="1:6" x14ac:dyDescent="0.35">
      <c r="A48057" t="s">
        <v>55</v>
      </c>
      <c r="B48057" t="s">
        <v>36</v>
      </c>
      <c r="C48057">
        <v>2038</v>
      </c>
      <c r="D48057" t="s">
        <v>11</v>
      </c>
      <c r="E48057" t="s">
        <v>28</v>
      </c>
      <c r="F48057">
        <v>4011.9136401000001</v>
      </c>
    </row>
    <row r="48058" spans="1:6" x14ac:dyDescent="0.35">
      <c r="A48058" t="s">
        <v>55</v>
      </c>
      <c r="B48058" t="s">
        <v>36</v>
      </c>
      <c r="C48058">
        <v>2038</v>
      </c>
      <c r="D48058" t="s">
        <v>11</v>
      </c>
      <c r="E48058" t="s">
        <v>29</v>
      </c>
      <c r="F48058">
        <v>3228.9344998000001</v>
      </c>
    </row>
    <row r="48059" spans="1:6" x14ac:dyDescent="0.35">
      <c r="A48059" t="s">
        <v>55</v>
      </c>
      <c r="B48059" t="s">
        <v>36</v>
      </c>
      <c r="C48059">
        <v>2038</v>
      </c>
      <c r="D48059" t="s">
        <v>11</v>
      </c>
      <c r="E48059" t="s">
        <v>30</v>
      </c>
      <c r="F48059">
        <v>2648.8244230999999</v>
      </c>
    </row>
    <row r="48060" spans="1:6" x14ac:dyDescent="0.35">
      <c r="A48060" t="s">
        <v>55</v>
      </c>
      <c r="B48060" t="s">
        <v>36</v>
      </c>
      <c r="C48060">
        <v>2038</v>
      </c>
      <c r="D48060" t="s">
        <v>11</v>
      </c>
      <c r="E48060" t="s">
        <v>31</v>
      </c>
      <c r="F48060">
        <v>1716.2617829999999</v>
      </c>
    </row>
    <row r="48061" spans="1:6" x14ac:dyDescent="0.35">
      <c r="A48061" t="s">
        <v>55</v>
      </c>
      <c r="B48061" t="s">
        <v>36</v>
      </c>
      <c r="C48061">
        <v>2038</v>
      </c>
      <c r="D48061" t="s">
        <v>11</v>
      </c>
      <c r="E48061" t="s">
        <v>10</v>
      </c>
      <c r="F48061">
        <v>1457.1966632000001</v>
      </c>
    </row>
    <row r="48062" spans="1:6" x14ac:dyDescent="0.35">
      <c r="A48062" t="s">
        <v>55</v>
      </c>
      <c r="B48062" t="s">
        <v>36</v>
      </c>
      <c r="C48062">
        <v>2039</v>
      </c>
      <c r="D48062" t="s">
        <v>11</v>
      </c>
      <c r="E48062" t="s">
        <v>16</v>
      </c>
      <c r="F48062">
        <v>6523.5704126000001</v>
      </c>
    </row>
    <row r="48063" spans="1:6" x14ac:dyDescent="0.35">
      <c r="A48063" t="s">
        <v>55</v>
      </c>
      <c r="B48063" t="s">
        <v>36</v>
      </c>
      <c r="C48063">
        <v>2039</v>
      </c>
      <c r="D48063" t="s">
        <v>11</v>
      </c>
      <c r="E48063" t="s">
        <v>32</v>
      </c>
      <c r="F48063">
        <v>5890.3797847000014</v>
      </c>
    </row>
    <row r="48064" spans="1:6" x14ac:dyDescent="0.35">
      <c r="A48064" t="s">
        <v>55</v>
      </c>
      <c r="B48064" t="s">
        <v>36</v>
      </c>
      <c r="C48064">
        <v>2039</v>
      </c>
      <c r="D48064" t="s">
        <v>11</v>
      </c>
      <c r="E48064" t="s">
        <v>17</v>
      </c>
      <c r="F48064">
        <v>4547.5906742000006</v>
      </c>
    </row>
    <row r="48065" spans="1:6" x14ac:dyDescent="0.35">
      <c r="A48065" t="s">
        <v>55</v>
      </c>
      <c r="B48065" t="s">
        <v>36</v>
      </c>
      <c r="C48065">
        <v>2039</v>
      </c>
      <c r="D48065" t="s">
        <v>11</v>
      </c>
      <c r="E48065" t="s">
        <v>18</v>
      </c>
      <c r="F48065">
        <v>3946.2953213000001</v>
      </c>
    </row>
    <row r="48066" spans="1:6" x14ac:dyDescent="0.35">
      <c r="A48066" t="s">
        <v>55</v>
      </c>
      <c r="B48066" t="s">
        <v>36</v>
      </c>
      <c r="C48066">
        <v>2039</v>
      </c>
      <c r="D48066" t="s">
        <v>11</v>
      </c>
      <c r="E48066" t="s">
        <v>19</v>
      </c>
      <c r="F48066">
        <v>5239.9075088999998</v>
      </c>
    </row>
    <row r="48067" spans="1:6" x14ac:dyDescent="0.35">
      <c r="A48067" t="s">
        <v>55</v>
      </c>
      <c r="B48067" t="s">
        <v>36</v>
      </c>
      <c r="C48067">
        <v>2039</v>
      </c>
      <c r="D48067" t="s">
        <v>11</v>
      </c>
      <c r="E48067" t="s">
        <v>20</v>
      </c>
      <c r="F48067">
        <v>6869.3359124999997</v>
      </c>
    </row>
    <row r="48068" spans="1:6" x14ac:dyDescent="0.35">
      <c r="A48068" t="s">
        <v>55</v>
      </c>
      <c r="B48068" t="s">
        <v>36</v>
      </c>
      <c r="C48068">
        <v>2039</v>
      </c>
      <c r="D48068" t="s">
        <v>11</v>
      </c>
      <c r="E48068" t="s">
        <v>21</v>
      </c>
      <c r="F48068">
        <v>6802.8089263000002</v>
      </c>
    </row>
    <row r="48069" spans="1:6" x14ac:dyDescent="0.35">
      <c r="A48069" t="s">
        <v>55</v>
      </c>
      <c r="B48069" t="s">
        <v>36</v>
      </c>
      <c r="C48069">
        <v>2039</v>
      </c>
      <c r="D48069" t="s">
        <v>11</v>
      </c>
      <c r="E48069" t="s">
        <v>22</v>
      </c>
      <c r="F48069">
        <v>6044.5888603000003</v>
      </c>
    </row>
    <row r="48070" spans="1:6" x14ac:dyDescent="0.35">
      <c r="A48070" t="s">
        <v>55</v>
      </c>
      <c r="B48070" t="s">
        <v>36</v>
      </c>
      <c r="C48070">
        <v>2039</v>
      </c>
      <c r="D48070" t="s">
        <v>11</v>
      </c>
      <c r="E48070" t="s">
        <v>23</v>
      </c>
      <c r="F48070">
        <v>5751.3695251999998</v>
      </c>
    </row>
    <row r="48071" spans="1:6" x14ac:dyDescent="0.35">
      <c r="A48071" t="s">
        <v>55</v>
      </c>
      <c r="B48071" t="s">
        <v>36</v>
      </c>
      <c r="C48071">
        <v>2039</v>
      </c>
      <c r="D48071" t="s">
        <v>11</v>
      </c>
      <c r="E48071" t="s">
        <v>24</v>
      </c>
      <c r="F48071">
        <v>5363.3453730000001</v>
      </c>
    </row>
    <row r="48072" spans="1:6" x14ac:dyDescent="0.35">
      <c r="A48072" t="s">
        <v>55</v>
      </c>
      <c r="B48072" t="s">
        <v>36</v>
      </c>
      <c r="C48072">
        <v>2039</v>
      </c>
      <c r="D48072" t="s">
        <v>11</v>
      </c>
      <c r="E48072" t="s">
        <v>25</v>
      </c>
      <c r="F48072">
        <v>5155.9192503000004</v>
      </c>
    </row>
    <row r="48073" spans="1:6" x14ac:dyDescent="0.35">
      <c r="A48073" t="s">
        <v>55</v>
      </c>
      <c r="B48073" t="s">
        <v>36</v>
      </c>
      <c r="C48073">
        <v>2039</v>
      </c>
      <c r="D48073" t="s">
        <v>11</v>
      </c>
      <c r="E48073" t="s">
        <v>26</v>
      </c>
      <c r="F48073">
        <v>4804.9050834999998</v>
      </c>
    </row>
    <row r="48074" spans="1:6" x14ac:dyDescent="0.35">
      <c r="A48074" t="s">
        <v>55</v>
      </c>
      <c r="B48074" t="s">
        <v>36</v>
      </c>
      <c r="C48074">
        <v>2039</v>
      </c>
      <c r="D48074" t="s">
        <v>11</v>
      </c>
      <c r="E48074" t="s">
        <v>27</v>
      </c>
      <c r="F48074">
        <v>4091.9936363000002</v>
      </c>
    </row>
    <row r="48075" spans="1:6" x14ac:dyDescent="0.35">
      <c r="A48075" t="s">
        <v>55</v>
      </c>
      <c r="B48075" t="s">
        <v>36</v>
      </c>
      <c r="C48075">
        <v>2039</v>
      </c>
      <c r="D48075" t="s">
        <v>11</v>
      </c>
      <c r="E48075" t="s">
        <v>28</v>
      </c>
      <c r="F48075">
        <v>3947.0898424000002</v>
      </c>
    </row>
    <row r="48076" spans="1:6" x14ac:dyDescent="0.35">
      <c r="A48076" t="s">
        <v>55</v>
      </c>
      <c r="B48076" t="s">
        <v>36</v>
      </c>
      <c r="C48076">
        <v>2039</v>
      </c>
      <c r="D48076" t="s">
        <v>11</v>
      </c>
      <c r="E48076" t="s">
        <v>29</v>
      </c>
      <c r="F48076">
        <v>3214.8691480000002</v>
      </c>
    </row>
    <row r="48077" spans="1:6" x14ac:dyDescent="0.35">
      <c r="A48077" t="s">
        <v>55</v>
      </c>
      <c r="B48077" t="s">
        <v>36</v>
      </c>
      <c r="C48077">
        <v>2039</v>
      </c>
      <c r="D48077" t="s">
        <v>11</v>
      </c>
      <c r="E48077" t="s">
        <v>30</v>
      </c>
      <c r="F48077">
        <v>2655.9966307999998</v>
      </c>
    </row>
    <row r="48078" spans="1:6" x14ac:dyDescent="0.35">
      <c r="A48078" t="s">
        <v>55</v>
      </c>
      <c r="B48078" t="s">
        <v>36</v>
      </c>
      <c r="C48078">
        <v>2039</v>
      </c>
      <c r="D48078" t="s">
        <v>11</v>
      </c>
      <c r="E48078" t="s">
        <v>31</v>
      </c>
      <c r="F48078">
        <v>1806.2704939</v>
      </c>
    </row>
    <row r="48079" spans="1:6" x14ac:dyDescent="0.35">
      <c r="A48079" t="s">
        <v>55</v>
      </c>
      <c r="B48079" t="s">
        <v>36</v>
      </c>
      <c r="C48079">
        <v>2039</v>
      </c>
      <c r="D48079" t="s">
        <v>11</v>
      </c>
      <c r="E48079" t="s">
        <v>10</v>
      </c>
      <c r="F48079">
        <v>1479.071665771</v>
      </c>
    </row>
    <row r="48080" spans="1:6" x14ac:dyDescent="0.35">
      <c r="A48080" t="s">
        <v>55</v>
      </c>
      <c r="B48080" t="s">
        <v>36</v>
      </c>
      <c r="C48080">
        <v>2040</v>
      </c>
      <c r="D48080" t="s">
        <v>11</v>
      </c>
      <c r="E48080" t="s">
        <v>16</v>
      </c>
      <c r="F48080">
        <v>6512.7458225999999</v>
      </c>
    </row>
    <row r="48081" spans="1:6" x14ac:dyDescent="0.35">
      <c r="A48081" t="s">
        <v>55</v>
      </c>
      <c r="B48081" t="s">
        <v>36</v>
      </c>
      <c r="C48081">
        <v>2040</v>
      </c>
      <c r="D48081" t="s">
        <v>11</v>
      </c>
      <c r="E48081" t="s">
        <v>32</v>
      </c>
      <c r="F48081">
        <v>5899.1656545000014</v>
      </c>
    </row>
    <row r="48082" spans="1:6" x14ac:dyDescent="0.35">
      <c r="A48082" t="s">
        <v>55</v>
      </c>
      <c r="B48082" t="s">
        <v>36</v>
      </c>
      <c r="C48082">
        <v>2040</v>
      </c>
      <c r="D48082" t="s">
        <v>11</v>
      </c>
      <c r="E48082" t="s">
        <v>17</v>
      </c>
      <c r="F48082">
        <v>4562.1016954999996</v>
      </c>
    </row>
    <row r="48083" spans="1:6" x14ac:dyDescent="0.35">
      <c r="A48083" t="s">
        <v>55</v>
      </c>
      <c r="B48083" t="s">
        <v>36</v>
      </c>
      <c r="C48083">
        <v>2040</v>
      </c>
      <c r="D48083" t="s">
        <v>11</v>
      </c>
      <c r="E48083" t="s">
        <v>18</v>
      </c>
      <c r="F48083">
        <v>3931.3362041999999</v>
      </c>
    </row>
    <row r="48084" spans="1:6" x14ac:dyDescent="0.35">
      <c r="A48084" t="s">
        <v>55</v>
      </c>
      <c r="B48084" t="s">
        <v>36</v>
      </c>
      <c r="C48084">
        <v>2040</v>
      </c>
      <c r="D48084" t="s">
        <v>11</v>
      </c>
      <c r="E48084" t="s">
        <v>19</v>
      </c>
      <c r="F48084">
        <v>5168.0088539000008</v>
      </c>
    </row>
    <row r="48085" spans="1:6" x14ac:dyDescent="0.35">
      <c r="A48085" t="s">
        <v>55</v>
      </c>
      <c r="B48085" t="s">
        <v>36</v>
      </c>
      <c r="C48085">
        <v>2040</v>
      </c>
      <c r="D48085" t="s">
        <v>11</v>
      </c>
      <c r="E48085" t="s">
        <v>20</v>
      </c>
      <c r="F48085">
        <v>6808.7429322999997</v>
      </c>
    </row>
    <row r="48086" spans="1:6" x14ac:dyDescent="0.35">
      <c r="A48086" t="s">
        <v>55</v>
      </c>
      <c r="B48086" t="s">
        <v>36</v>
      </c>
      <c r="C48086">
        <v>2040</v>
      </c>
      <c r="D48086" t="s">
        <v>11</v>
      </c>
      <c r="E48086" t="s">
        <v>21</v>
      </c>
      <c r="F48086">
        <v>6832.3525685000004</v>
      </c>
    </row>
    <row r="48087" spans="1:6" x14ac:dyDescent="0.35">
      <c r="A48087" t="s">
        <v>55</v>
      </c>
      <c r="B48087" t="s">
        <v>36</v>
      </c>
      <c r="C48087">
        <v>2040</v>
      </c>
      <c r="D48087" t="s">
        <v>11</v>
      </c>
      <c r="E48087" t="s">
        <v>22</v>
      </c>
      <c r="F48087">
        <v>6009.5544670999998</v>
      </c>
    </row>
    <row r="48088" spans="1:6" x14ac:dyDescent="0.35">
      <c r="A48088" t="s">
        <v>55</v>
      </c>
      <c r="B48088" t="s">
        <v>36</v>
      </c>
      <c r="C48088">
        <v>2040</v>
      </c>
      <c r="D48088" t="s">
        <v>11</v>
      </c>
      <c r="E48088" t="s">
        <v>23</v>
      </c>
      <c r="F48088">
        <v>5761.7589195999999</v>
      </c>
    </row>
    <row r="48089" spans="1:6" x14ac:dyDescent="0.35">
      <c r="A48089" t="s">
        <v>55</v>
      </c>
      <c r="B48089" t="s">
        <v>36</v>
      </c>
      <c r="C48089">
        <v>2040</v>
      </c>
      <c r="D48089" t="s">
        <v>11</v>
      </c>
      <c r="E48089" t="s">
        <v>24</v>
      </c>
      <c r="F48089">
        <v>5390.7870449000002</v>
      </c>
    </row>
    <row r="48090" spans="1:6" x14ac:dyDescent="0.35">
      <c r="A48090" t="s">
        <v>55</v>
      </c>
      <c r="B48090" t="s">
        <v>36</v>
      </c>
      <c r="C48090">
        <v>2040</v>
      </c>
      <c r="D48090" t="s">
        <v>11</v>
      </c>
      <c r="E48090" t="s">
        <v>25</v>
      </c>
      <c r="F48090">
        <v>5175.9528802000004</v>
      </c>
    </row>
    <row r="48091" spans="1:6" x14ac:dyDescent="0.35">
      <c r="A48091" t="s">
        <v>55</v>
      </c>
      <c r="B48091" t="s">
        <v>36</v>
      </c>
      <c r="C48091">
        <v>2040</v>
      </c>
      <c r="D48091" t="s">
        <v>11</v>
      </c>
      <c r="E48091" t="s">
        <v>26</v>
      </c>
      <c r="F48091">
        <v>4902.3279782</v>
      </c>
    </row>
    <row r="48092" spans="1:6" x14ac:dyDescent="0.35">
      <c r="A48092" t="s">
        <v>55</v>
      </c>
      <c r="B48092" t="s">
        <v>36</v>
      </c>
      <c r="C48092">
        <v>2040</v>
      </c>
      <c r="D48092" t="s">
        <v>11</v>
      </c>
      <c r="E48092" t="s">
        <v>27</v>
      </c>
      <c r="F48092">
        <v>4085.1642826000002</v>
      </c>
    </row>
    <row r="48093" spans="1:6" x14ac:dyDescent="0.35">
      <c r="A48093" t="s">
        <v>55</v>
      </c>
      <c r="B48093" t="s">
        <v>36</v>
      </c>
      <c r="C48093">
        <v>2040</v>
      </c>
      <c r="D48093" t="s">
        <v>11</v>
      </c>
      <c r="E48093" t="s">
        <v>28</v>
      </c>
      <c r="F48093">
        <v>3898.0395061999998</v>
      </c>
    </row>
    <row r="48094" spans="1:6" x14ac:dyDescent="0.35">
      <c r="A48094" t="s">
        <v>55</v>
      </c>
      <c r="B48094" t="s">
        <v>36</v>
      </c>
      <c r="C48094">
        <v>2040</v>
      </c>
      <c r="D48094" t="s">
        <v>11</v>
      </c>
      <c r="E48094" t="s">
        <v>29</v>
      </c>
      <c r="F48094">
        <v>3205.4681154</v>
      </c>
    </row>
    <row r="48095" spans="1:6" x14ac:dyDescent="0.35">
      <c r="A48095" t="s">
        <v>55</v>
      </c>
      <c r="B48095" t="s">
        <v>36</v>
      </c>
      <c r="C48095">
        <v>2040</v>
      </c>
      <c r="D48095" t="s">
        <v>11</v>
      </c>
      <c r="E48095" t="s">
        <v>30</v>
      </c>
      <c r="F48095">
        <v>2662.4046865999999</v>
      </c>
    </row>
    <row r="48096" spans="1:6" x14ac:dyDescent="0.35">
      <c r="A48096" t="s">
        <v>55</v>
      </c>
      <c r="B48096" t="s">
        <v>36</v>
      </c>
      <c r="C48096">
        <v>2040</v>
      </c>
      <c r="D48096" t="s">
        <v>11</v>
      </c>
      <c r="E48096" t="s">
        <v>31</v>
      </c>
      <c r="F48096">
        <v>1840.9755620999999</v>
      </c>
    </row>
    <row r="48097" spans="1:6" x14ac:dyDescent="0.35">
      <c r="A48097" t="s">
        <v>55</v>
      </c>
      <c r="B48097" t="s">
        <v>36</v>
      </c>
      <c r="C48097">
        <v>2040</v>
      </c>
      <c r="D48097" t="s">
        <v>11</v>
      </c>
      <c r="E48097" t="s">
        <v>10</v>
      </c>
      <c r="F48097">
        <v>1528.35004209</v>
      </c>
    </row>
    <row r="48098" spans="1:6" x14ac:dyDescent="0.35">
      <c r="A48098" t="s">
        <v>55</v>
      </c>
      <c r="B48098" t="s">
        <v>36</v>
      </c>
      <c r="C48098">
        <v>2041</v>
      </c>
      <c r="D48098" t="s">
        <v>11</v>
      </c>
      <c r="E48098" t="s">
        <v>16</v>
      </c>
      <c r="F48098">
        <v>6499.2690034000007</v>
      </c>
    </row>
    <row r="48099" spans="1:6" x14ac:dyDescent="0.35">
      <c r="A48099" t="s">
        <v>55</v>
      </c>
      <c r="B48099" t="s">
        <v>36</v>
      </c>
      <c r="C48099">
        <v>2041</v>
      </c>
      <c r="D48099" t="s">
        <v>11</v>
      </c>
      <c r="E48099" t="s">
        <v>32</v>
      </c>
      <c r="F48099">
        <v>5903.2350631000008</v>
      </c>
    </row>
    <row r="48100" spans="1:6" x14ac:dyDescent="0.35">
      <c r="A48100" t="s">
        <v>55</v>
      </c>
      <c r="B48100" t="s">
        <v>36</v>
      </c>
      <c r="C48100">
        <v>2041</v>
      </c>
      <c r="D48100" t="s">
        <v>11</v>
      </c>
      <c r="E48100" t="s">
        <v>17</v>
      </c>
      <c r="F48100">
        <v>4573.7076446000001</v>
      </c>
    </row>
    <row r="48101" spans="1:6" x14ac:dyDescent="0.35">
      <c r="A48101" t="s">
        <v>55</v>
      </c>
      <c r="B48101" t="s">
        <v>36</v>
      </c>
      <c r="C48101">
        <v>2041</v>
      </c>
      <c r="D48101" t="s">
        <v>11</v>
      </c>
      <c r="E48101" t="s">
        <v>18</v>
      </c>
      <c r="F48101">
        <v>3936.9255364000001</v>
      </c>
    </row>
    <row r="48102" spans="1:6" x14ac:dyDescent="0.35">
      <c r="A48102" t="s">
        <v>55</v>
      </c>
      <c r="B48102" t="s">
        <v>36</v>
      </c>
      <c r="C48102">
        <v>2041</v>
      </c>
      <c r="D48102" t="s">
        <v>11</v>
      </c>
      <c r="E48102" t="s">
        <v>19</v>
      </c>
      <c r="F48102">
        <v>5083.8082469999999</v>
      </c>
    </row>
    <row r="48103" spans="1:6" x14ac:dyDescent="0.35">
      <c r="A48103" t="s">
        <v>55</v>
      </c>
      <c r="B48103" t="s">
        <v>36</v>
      </c>
      <c r="C48103">
        <v>2041</v>
      </c>
      <c r="D48103" t="s">
        <v>11</v>
      </c>
      <c r="E48103" t="s">
        <v>20</v>
      </c>
      <c r="F48103">
        <v>6762.1620813999998</v>
      </c>
    </row>
    <row r="48104" spans="1:6" x14ac:dyDescent="0.35">
      <c r="A48104" t="s">
        <v>55</v>
      </c>
      <c r="B48104" t="s">
        <v>36</v>
      </c>
      <c r="C48104">
        <v>2041</v>
      </c>
      <c r="D48104" t="s">
        <v>11</v>
      </c>
      <c r="E48104" t="s">
        <v>21</v>
      </c>
      <c r="F48104">
        <v>6832.6979212000006</v>
      </c>
    </row>
    <row r="48105" spans="1:6" x14ac:dyDescent="0.35">
      <c r="A48105" t="s">
        <v>55</v>
      </c>
      <c r="B48105" t="s">
        <v>36</v>
      </c>
      <c r="C48105">
        <v>2041</v>
      </c>
      <c r="D48105" t="s">
        <v>11</v>
      </c>
      <c r="E48105" t="s">
        <v>22</v>
      </c>
      <c r="F48105">
        <v>6001.7549195000001</v>
      </c>
    </row>
    <row r="48106" spans="1:6" x14ac:dyDescent="0.35">
      <c r="A48106" t="s">
        <v>55</v>
      </c>
      <c r="B48106" t="s">
        <v>36</v>
      </c>
      <c r="C48106">
        <v>2041</v>
      </c>
      <c r="D48106" t="s">
        <v>11</v>
      </c>
      <c r="E48106" t="s">
        <v>23</v>
      </c>
      <c r="F48106">
        <v>5758.1384281999999</v>
      </c>
    </row>
    <row r="48107" spans="1:6" x14ac:dyDescent="0.35">
      <c r="A48107" t="s">
        <v>55</v>
      </c>
      <c r="B48107" t="s">
        <v>36</v>
      </c>
      <c r="C48107">
        <v>2041</v>
      </c>
      <c r="D48107" t="s">
        <v>11</v>
      </c>
      <c r="E48107" t="s">
        <v>24</v>
      </c>
      <c r="F48107">
        <v>5417.0358977999986</v>
      </c>
    </row>
    <row r="48108" spans="1:6" x14ac:dyDescent="0.35">
      <c r="A48108" t="s">
        <v>55</v>
      </c>
      <c r="B48108" t="s">
        <v>36</v>
      </c>
      <c r="C48108">
        <v>2041</v>
      </c>
      <c r="D48108" t="s">
        <v>11</v>
      </c>
      <c r="E48108" t="s">
        <v>25</v>
      </c>
      <c r="F48108">
        <v>5178.5823854999999</v>
      </c>
    </row>
    <row r="48109" spans="1:6" x14ac:dyDescent="0.35">
      <c r="A48109" t="s">
        <v>55</v>
      </c>
      <c r="B48109" t="s">
        <v>36</v>
      </c>
      <c r="C48109">
        <v>2041</v>
      </c>
      <c r="D48109" t="s">
        <v>11</v>
      </c>
      <c r="E48109" t="s">
        <v>26</v>
      </c>
      <c r="F48109">
        <v>4975.5196037999985</v>
      </c>
    </row>
    <row r="48110" spans="1:6" x14ac:dyDescent="0.35">
      <c r="A48110" t="s">
        <v>55</v>
      </c>
      <c r="B48110" t="s">
        <v>36</v>
      </c>
      <c r="C48110">
        <v>2041</v>
      </c>
      <c r="D48110" t="s">
        <v>11</v>
      </c>
      <c r="E48110" t="s">
        <v>27</v>
      </c>
      <c r="F48110">
        <v>4150.7705877999997</v>
      </c>
    </row>
    <row r="48111" spans="1:6" x14ac:dyDescent="0.35">
      <c r="A48111" t="s">
        <v>55</v>
      </c>
      <c r="B48111" t="s">
        <v>36</v>
      </c>
      <c r="C48111">
        <v>2041</v>
      </c>
      <c r="D48111" t="s">
        <v>11</v>
      </c>
      <c r="E48111" t="s">
        <v>28</v>
      </c>
      <c r="F48111">
        <v>3774.6762684</v>
      </c>
    </row>
    <row r="48112" spans="1:6" x14ac:dyDescent="0.35">
      <c r="A48112" t="s">
        <v>55</v>
      </c>
      <c r="B48112" t="s">
        <v>36</v>
      </c>
      <c r="C48112">
        <v>2041</v>
      </c>
      <c r="D48112" t="s">
        <v>11</v>
      </c>
      <c r="E48112" t="s">
        <v>29</v>
      </c>
      <c r="F48112">
        <v>3248.0738608000001</v>
      </c>
    </row>
    <row r="48113" spans="1:6" x14ac:dyDescent="0.35">
      <c r="A48113" t="s">
        <v>55</v>
      </c>
      <c r="B48113" t="s">
        <v>36</v>
      </c>
      <c r="C48113">
        <v>2041</v>
      </c>
      <c r="D48113" t="s">
        <v>11</v>
      </c>
      <c r="E48113" t="s">
        <v>30</v>
      </c>
      <c r="F48113">
        <v>2628.0989349000001</v>
      </c>
    </row>
    <row r="48114" spans="1:6" x14ac:dyDescent="0.35">
      <c r="A48114" t="s">
        <v>55</v>
      </c>
      <c r="B48114" t="s">
        <v>36</v>
      </c>
      <c r="C48114">
        <v>2041</v>
      </c>
      <c r="D48114" t="s">
        <v>11</v>
      </c>
      <c r="E48114" t="s">
        <v>31</v>
      </c>
      <c r="F48114">
        <v>1895.6515162000001</v>
      </c>
    </row>
    <row r="48115" spans="1:6" x14ac:dyDescent="0.35">
      <c r="A48115" t="s">
        <v>55</v>
      </c>
      <c r="B48115" t="s">
        <v>36</v>
      </c>
      <c r="C48115">
        <v>2041</v>
      </c>
      <c r="D48115" t="s">
        <v>11</v>
      </c>
      <c r="E48115" t="s">
        <v>10</v>
      </c>
      <c r="F48115">
        <v>1586.4637506399999</v>
      </c>
    </row>
    <row r="48116" spans="1:6" x14ac:dyDescent="0.35">
      <c r="A48116" t="s">
        <v>55</v>
      </c>
      <c r="B48116" t="s">
        <v>36</v>
      </c>
      <c r="C48116">
        <v>2042</v>
      </c>
      <c r="D48116" t="s">
        <v>11</v>
      </c>
      <c r="E48116" t="s">
        <v>16</v>
      </c>
      <c r="F48116">
        <v>6483.6675591000003</v>
      </c>
    </row>
    <row r="48117" spans="1:6" x14ac:dyDescent="0.35">
      <c r="A48117" t="s">
        <v>55</v>
      </c>
      <c r="B48117" t="s">
        <v>36</v>
      </c>
      <c r="C48117">
        <v>2042</v>
      </c>
      <c r="D48117" t="s">
        <v>11</v>
      </c>
      <c r="E48117" t="s">
        <v>32</v>
      </c>
      <c r="F48117">
        <v>5903.1220391000006</v>
      </c>
    </row>
    <row r="48118" spans="1:6" x14ac:dyDescent="0.35">
      <c r="A48118" t="s">
        <v>55</v>
      </c>
      <c r="B48118" t="s">
        <v>36</v>
      </c>
      <c r="C48118">
        <v>2042</v>
      </c>
      <c r="D48118" t="s">
        <v>11</v>
      </c>
      <c r="E48118" t="s">
        <v>17</v>
      </c>
      <c r="F48118">
        <v>4582.6472180999999</v>
      </c>
    </row>
    <row r="48119" spans="1:6" x14ac:dyDescent="0.35">
      <c r="A48119" t="s">
        <v>55</v>
      </c>
      <c r="B48119" t="s">
        <v>36</v>
      </c>
      <c r="C48119">
        <v>2042</v>
      </c>
      <c r="D48119" t="s">
        <v>11</v>
      </c>
      <c r="E48119" t="s">
        <v>18</v>
      </c>
      <c r="F48119">
        <v>3900.5367710999999</v>
      </c>
    </row>
    <row r="48120" spans="1:6" x14ac:dyDescent="0.35">
      <c r="A48120" t="s">
        <v>55</v>
      </c>
      <c r="B48120" t="s">
        <v>36</v>
      </c>
      <c r="C48120">
        <v>2042</v>
      </c>
      <c r="D48120" t="s">
        <v>11</v>
      </c>
      <c r="E48120" t="s">
        <v>19</v>
      </c>
      <c r="F48120">
        <v>5079.8316543000001</v>
      </c>
    </row>
    <row r="48121" spans="1:6" x14ac:dyDescent="0.35">
      <c r="A48121" t="s">
        <v>55</v>
      </c>
      <c r="B48121" t="s">
        <v>36</v>
      </c>
      <c r="C48121">
        <v>2042</v>
      </c>
      <c r="D48121" t="s">
        <v>11</v>
      </c>
      <c r="E48121" t="s">
        <v>20</v>
      </c>
      <c r="F48121">
        <v>6693.3624116000001</v>
      </c>
    </row>
    <row r="48122" spans="1:6" x14ac:dyDescent="0.35">
      <c r="A48122" t="s">
        <v>55</v>
      </c>
      <c r="B48122" t="s">
        <v>36</v>
      </c>
      <c r="C48122">
        <v>2042</v>
      </c>
      <c r="D48122" t="s">
        <v>11</v>
      </c>
      <c r="E48122" t="s">
        <v>21</v>
      </c>
      <c r="F48122">
        <v>6804.0714774000007</v>
      </c>
    </row>
    <row r="48123" spans="1:6" x14ac:dyDescent="0.35">
      <c r="A48123" t="s">
        <v>55</v>
      </c>
      <c r="B48123" t="s">
        <v>36</v>
      </c>
      <c r="C48123">
        <v>2042</v>
      </c>
      <c r="D48123" t="s">
        <v>11</v>
      </c>
      <c r="E48123" t="s">
        <v>22</v>
      </c>
      <c r="F48123">
        <v>6040.6033006999996</v>
      </c>
    </row>
    <row r="48124" spans="1:6" x14ac:dyDescent="0.35">
      <c r="A48124" t="s">
        <v>55</v>
      </c>
      <c r="B48124" t="s">
        <v>36</v>
      </c>
      <c r="C48124">
        <v>2042</v>
      </c>
      <c r="D48124" t="s">
        <v>11</v>
      </c>
      <c r="E48124" t="s">
        <v>23</v>
      </c>
      <c r="F48124">
        <v>5723.2001622999996</v>
      </c>
    </row>
    <row r="48125" spans="1:6" x14ac:dyDescent="0.35">
      <c r="A48125" t="s">
        <v>55</v>
      </c>
      <c r="B48125" t="s">
        <v>36</v>
      </c>
      <c r="C48125">
        <v>2042</v>
      </c>
      <c r="D48125" t="s">
        <v>11</v>
      </c>
      <c r="E48125" t="s">
        <v>24</v>
      </c>
      <c r="F48125">
        <v>5442.3892214000007</v>
      </c>
    </row>
    <row r="48126" spans="1:6" x14ac:dyDescent="0.35">
      <c r="A48126" t="s">
        <v>55</v>
      </c>
      <c r="B48126" t="s">
        <v>36</v>
      </c>
      <c r="C48126">
        <v>2042</v>
      </c>
      <c r="D48126" t="s">
        <v>11</v>
      </c>
      <c r="E48126" t="s">
        <v>25</v>
      </c>
      <c r="F48126">
        <v>5204.6657444000002</v>
      </c>
    </row>
    <row r="48127" spans="1:6" x14ac:dyDescent="0.35">
      <c r="A48127" t="s">
        <v>55</v>
      </c>
      <c r="B48127" t="s">
        <v>36</v>
      </c>
      <c r="C48127">
        <v>2042</v>
      </c>
      <c r="D48127" t="s">
        <v>11</v>
      </c>
      <c r="E48127" t="s">
        <v>26</v>
      </c>
      <c r="F48127">
        <v>5005.9279763000004</v>
      </c>
    </row>
    <row r="48128" spans="1:6" x14ac:dyDescent="0.35">
      <c r="A48128" t="s">
        <v>55</v>
      </c>
      <c r="B48128" t="s">
        <v>36</v>
      </c>
      <c r="C48128">
        <v>2042</v>
      </c>
      <c r="D48128" t="s">
        <v>11</v>
      </c>
      <c r="E48128" t="s">
        <v>27</v>
      </c>
      <c r="F48128">
        <v>4227.1746636999997</v>
      </c>
    </row>
    <row r="48129" spans="1:6" x14ac:dyDescent="0.35">
      <c r="A48129" t="s">
        <v>55</v>
      </c>
      <c r="B48129" t="s">
        <v>36</v>
      </c>
      <c r="C48129">
        <v>2042</v>
      </c>
      <c r="D48129" t="s">
        <v>11</v>
      </c>
      <c r="E48129" t="s">
        <v>28</v>
      </c>
      <c r="F48129">
        <v>3680.3267663000001</v>
      </c>
    </row>
    <row r="48130" spans="1:6" x14ac:dyDescent="0.35">
      <c r="A48130" t="s">
        <v>55</v>
      </c>
      <c r="B48130" t="s">
        <v>36</v>
      </c>
      <c r="C48130">
        <v>2042</v>
      </c>
      <c r="D48130" t="s">
        <v>11</v>
      </c>
      <c r="E48130" t="s">
        <v>29</v>
      </c>
      <c r="F48130">
        <v>3299.9965013999999</v>
      </c>
    </row>
    <row r="48131" spans="1:6" x14ac:dyDescent="0.35">
      <c r="A48131" t="s">
        <v>55</v>
      </c>
      <c r="B48131" t="s">
        <v>36</v>
      </c>
      <c r="C48131">
        <v>2042</v>
      </c>
      <c r="D48131" t="s">
        <v>11</v>
      </c>
      <c r="E48131" t="s">
        <v>30</v>
      </c>
      <c r="F48131">
        <v>2584.1568570999998</v>
      </c>
    </row>
    <row r="48132" spans="1:6" x14ac:dyDescent="0.35">
      <c r="A48132" t="s">
        <v>55</v>
      </c>
      <c r="B48132" t="s">
        <v>36</v>
      </c>
      <c r="C48132">
        <v>2042</v>
      </c>
      <c r="D48132" t="s">
        <v>11</v>
      </c>
      <c r="E48132" t="s">
        <v>31</v>
      </c>
      <c r="F48132">
        <v>1937.8966035999999</v>
      </c>
    </row>
    <row r="48133" spans="1:6" x14ac:dyDescent="0.35">
      <c r="A48133" t="s">
        <v>55</v>
      </c>
      <c r="B48133" t="s">
        <v>36</v>
      </c>
      <c r="C48133">
        <v>2042</v>
      </c>
      <c r="D48133" t="s">
        <v>11</v>
      </c>
      <c r="E48133" t="s">
        <v>10</v>
      </c>
      <c r="F48133">
        <v>1635.8184803859999</v>
      </c>
    </row>
    <row r="48134" spans="1:6" x14ac:dyDescent="0.35">
      <c r="A48134" t="s">
        <v>55</v>
      </c>
      <c r="B48134" t="s">
        <v>36</v>
      </c>
      <c r="C48134">
        <v>2043</v>
      </c>
      <c r="D48134" t="s">
        <v>11</v>
      </c>
      <c r="E48134" t="s">
        <v>16</v>
      </c>
      <c r="F48134">
        <v>6466.1781405000002</v>
      </c>
    </row>
    <row r="48135" spans="1:6" x14ac:dyDescent="0.35">
      <c r="A48135" t="s">
        <v>55</v>
      </c>
      <c r="B48135" t="s">
        <v>36</v>
      </c>
      <c r="C48135">
        <v>2043</v>
      </c>
      <c r="D48135" t="s">
        <v>11</v>
      </c>
      <c r="E48135" t="s">
        <v>32</v>
      </c>
      <c r="F48135">
        <v>5899.2912572999994</v>
      </c>
    </row>
    <row r="48136" spans="1:6" x14ac:dyDescent="0.35">
      <c r="A48136" t="s">
        <v>55</v>
      </c>
      <c r="B48136" t="s">
        <v>36</v>
      </c>
      <c r="C48136">
        <v>2043</v>
      </c>
      <c r="D48136" t="s">
        <v>11</v>
      </c>
      <c r="E48136" t="s">
        <v>17</v>
      </c>
      <c r="F48136">
        <v>4589.6238607999994</v>
      </c>
    </row>
    <row r="48137" spans="1:6" x14ac:dyDescent="0.35">
      <c r="A48137" t="s">
        <v>55</v>
      </c>
      <c r="B48137" t="s">
        <v>36</v>
      </c>
      <c r="C48137">
        <v>2043</v>
      </c>
      <c r="D48137" t="s">
        <v>11</v>
      </c>
      <c r="E48137" t="s">
        <v>18</v>
      </c>
      <c r="F48137">
        <v>3905.7869043999999</v>
      </c>
    </row>
    <row r="48138" spans="1:6" x14ac:dyDescent="0.35">
      <c r="A48138" t="s">
        <v>55</v>
      </c>
      <c r="B48138" t="s">
        <v>36</v>
      </c>
      <c r="C48138">
        <v>2043</v>
      </c>
      <c r="D48138" t="s">
        <v>11</v>
      </c>
      <c r="E48138" t="s">
        <v>19</v>
      </c>
      <c r="F48138">
        <v>5052.8242202000001</v>
      </c>
    </row>
    <row r="48139" spans="1:6" x14ac:dyDescent="0.35">
      <c r="A48139" t="s">
        <v>55</v>
      </c>
      <c r="B48139" t="s">
        <v>36</v>
      </c>
      <c r="C48139">
        <v>2043</v>
      </c>
      <c r="D48139" t="s">
        <v>11</v>
      </c>
      <c r="E48139" t="s">
        <v>20</v>
      </c>
      <c r="F48139">
        <v>6613.6922581999997</v>
      </c>
    </row>
    <row r="48140" spans="1:6" x14ac:dyDescent="0.35">
      <c r="A48140" t="s">
        <v>55</v>
      </c>
      <c r="B48140" t="s">
        <v>36</v>
      </c>
      <c r="C48140">
        <v>2043</v>
      </c>
      <c r="D48140" t="s">
        <v>11</v>
      </c>
      <c r="E48140" t="s">
        <v>21</v>
      </c>
      <c r="F48140">
        <v>6770.9500808000003</v>
      </c>
    </row>
    <row r="48141" spans="1:6" x14ac:dyDescent="0.35">
      <c r="A48141" t="s">
        <v>55</v>
      </c>
      <c r="B48141" t="s">
        <v>36</v>
      </c>
      <c r="C48141">
        <v>2043</v>
      </c>
      <c r="D48141" t="s">
        <v>11</v>
      </c>
      <c r="E48141" t="s">
        <v>22</v>
      </c>
      <c r="F48141">
        <v>6083.5156119999992</v>
      </c>
    </row>
    <row r="48142" spans="1:6" x14ac:dyDescent="0.35">
      <c r="A48142" t="s">
        <v>55</v>
      </c>
      <c r="B48142" t="s">
        <v>36</v>
      </c>
      <c r="C48142">
        <v>2043</v>
      </c>
      <c r="D48142" t="s">
        <v>11</v>
      </c>
      <c r="E48142" t="s">
        <v>23</v>
      </c>
      <c r="F48142">
        <v>5688.2258466000003</v>
      </c>
    </row>
    <row r="48143" spans="1:6" x14ac:dyDescent="0.35">
      <c r="A48143" t="s">
        <v>55</v>
      </c>
      <c r="B48143" t="s">
        <v>36</v>
      </c>
      <c r="C48143">
        <v>2043</v>
      </c>
      <c r="D48143" t="s">
        <v>11</v>
      </c>
      <c r="E48143" t="s">
        <v>24</v>
      </c>
      <c r="F48143">
        <v>5452.1400013000002</v>
      </c>
    </row>
    <row r="48144" spans="1:6" x14ac:dyDescent="0.35">
      <c r="A48144" t="s">
        <v>55</v>
      </c>
      <c r="B48144" t="s">
        <v>36</v>
      </c>
      <c r="C48144">
        <v>2043</v>
      </c>
      <c r="D48144" t="s">
        <v>11</v>
      </c>
      <c r="E48144" t="s">
        <v>25</v>
      </c>
      <c r="F48144">
        <v>5245.9592315</v>
      </c>
    </row>
    <row r="48145" spans="1:6" x14ac:dyDescent="0.35">
      <c r="A48145" t="s">
        <v>55</v>
      </c>
      <c r="B48145" t="s">
        <v>36</v>
      </c>
      <c r="C48145">
        <v>2043</v>
      </c>
      <c r="D48145" t="s">
        <v>11</v>
      </c>
      <c r="E48145" t="s">
        <v>26</v>
      </c>
      <c r="F48145">
        <v>4999.2570486000004</v>
      </c>
    </row>
    <row r="48146" spans="1:6" x14ac:dyDescent="0.35">
      <c r="A48146" t="s">
        <v>55</v>
      </c>
      <c r="B48146" t="s">
        <v>36</v>
      </c>
      <c r="C48146">
        <v>2043</v>
      </c>
      <c r="D48146" t="s">
        <v>11</v>
      </c>
      <c r="E48146" t="s">
        <v>27</v>
      </c>
      <c r="F48146">
        <v>4365.9451564000001</v>
      </c>
    </row>
    <row r="48147" spans="1:6" x14ac:dyDescent="0.35">
      <c r="A48147" t="s">
        <v>55</v>
      </c>
      <c r="B48147" t="s">
        <v>36</v>
      </c>
      <c r="C48147">
        <v>2043</v>
      </c>
      <c r="D48147" t="s">
        <v>11</v>
      </c>
      <c r="E48147" t="s">
        <v>28</v>
      </c>
      <c r="F48147">
        <v>3599.6087908</v>
      </c>
    </row>
    <row r="48148" spans="1:6" x14ac:dyDescent="0.35">
      <c r="A48148" t="s">
        <v>55</v>
      </c>
      <c r="B48148" t="s">
        <v>36</v>
      </c>
      <c r="C48148">
        <v>2043</v>
      </c>
      <c r="D48148" t="s">
        <v>11</v>
      </c>
      <c r="E48148" t="s">
        <v>29</v>
      </c>
      <c r="F48148">
        <v>3314.2138561000002</v>
      </c>
    </row>
    <row r="48149" spans="1:6" x14ac:dyDescent="0.35">
      <c r="A48149" t="s">
        <v>55</v>
      </c>
      <c r="B48149" t="s">
        <v>36</v>
      </c>
      <c r="C48149">
        <v>2043</v>
      </c>
      <c r="D48149" t="s">
        <v>11</v>
      </c>
      <c r="E48149" t="s">
        <v>30</v>
      </c>
      <c r="F48149">
        <v>2547.1811087999999</v>
      </c>
    </row>
    <row r="48150" spans="1:6" x14ac:dyDescent="0.35">
      <c r="A48150" t="s">
        <v>55</v>
      </c>
      <c r="B48150" t="s">
        <v>36</v>
      </c>
      <c r="C48150">
        <v>2043</v>
      </c>
      <c r="D48150" t="s">
        <v>11</v>
      </c>
      <c r="E48150" t="s">
        <v>31</v>
      </c>
      <c r="F48150">
        <v>1955.2095984</v>
      </c>
    </row>
    <row r="48151" spans="1:6" x14ac:dyDescent="0.35">
      <c r="A48151" t="s">
        <v>55</v>
      </c>
      <c r="B48151" t="s">
        <v>36</v>
      </c>
      <c r="C48151">
        <v>2043</v>
      </c>
      <c r="D48151" t="s">
        <v>11</v>
      </c>
      <c r="E48151" t="s">
        <v>10</v>
      </c>
      <c r="F48151">
        <v>1694.0617481849999</v>
      </c>
    </row>
    <row r="48152" spans="1:6" x14ac:dyDescent="0.35">
      <c r="A48152" t="s">
        <v>55</v>
      </c>
      <c r="B48152" t="s">
        <v>36</v>
      </c>
      <c r="C48152">
        <v>2044</v>
      </c>
      <c r="D48152" t="s">
        <v>11</v>
      </c>
      <c r="E48152" t="s">
        <v>16</v>
      </c>
      <c r="F48152">
        <v>6447.1778505000002</v>
      </c>
    </row>
    <row r="48153" spans="1:6" x14ac:dyDescent="0.35">
      <c r="A48153" t="s">
        <v>55</v>
      </c>
      <c r="B48153" t="s">
        <v>36</v>
      </c>
      <c r="C48153">
        <v>2044</v>
      </c>
      <c r="D48153" t="s">
        <v>11</v>
      </c>
      <c r="E48153" t="s">
        <v>32</v>
      </c>
      <c r="F48153">
        <v>5892.3265900000006</v>
      </c>
    </row>
    <row r="48154" spans="1:6" x14ac:dyDescent="0.35">
      <c r="A48154" t="s">
        <v>55</v>
      </c>
      <c r="B48154" t="s">
        <v>36</v>
      </c>
      <c r="C48154">
        <v>2044</v>
      </c>
      <c r="D48154" t="s">
        <v>11</v>
      </c>
      <c r="E48154" t="s">
        <v>17</v>
      </c>
      <c r="F48154">
        <v>4593.9907413000001</v>
      </c>
    </row>
    <row r="48155" spans="1:6" x14ac:dyDescent="0.35">
      <c r="A48155" t="s">
        <v>55</v>
      </c>
      <c r="B48155" t="s">
        <v>36</v>
      </c>
      <c r="C48155">
        <v>2044</v>
      </c>
      <c r="D48155" t="s">
        <v>11</v>
      </c>
      <c r="E48155" t="s">
        <v>18</v>
      </c>
      <c r="F48155">
        <v>3906.8741045000002</v>
      </c>
    </row>
    <row r="48156" spans="1:6" x14ac:dyDescent="0.35">
      <c r="A48156" t="s">
        <v>55</v>
      </c>
      <c r="B48156" t="s">
        <v>36</v>
      </c>
      <c r="C48156">
        <v>2044</v>
      </c>
      <c r="D48156" t="s">
        <v>11</v>
      </c>
      <c r="E48156" t="s">
        <v>19</v>
      </c>
      <c r="F48156">
        <v>5039.3424114999998</v>
      </c>
    </row>
    <row r="48157" spans="1:6" x14ac:dyDescent="0.35">
      <c r="A48157" t="s">
        <v>55</v>
      </c>
      <c r="B48157" t="s">
        <v>36</v>
      </c>
      <c r="C48157">
        <v>2044</v>
      </c>
      <c r="D48157" t="s">
        <v>11</v>
      </c>
      <c r="E48157" t="s">
        <v>20</v>
      </c>
      <c r="F48157">
        <v>6539.113566</v>
      </c>
    </row>
    <row r="48158" spans="1:6" x14ac:dyDescent="0.35">
      <c r="A48158" t="s">
        <v>55</v>
      </c>
      <c r="B48158" t="s">
        <v>36</v>
      </c>
      <c r="C48158">
        <v>2044</v>
      </c>
      <c r="D48158" t="s">
        <v>11</v>
      </c>
      <c r="E48158" t="s">
        <v>21</v>
      </c>
      <c r="F48158">
        <v>6735.0517171000001</v>
      </c>
    </row>
    <row r="48159" spans="1:6" x14ac:dyDescent="0.35">
      <c r="A48159" t="s">
        <v>55</v>
      </c>
      <c r="B48159" t="s">
        <v>36</v>
      </c>
      <c r="C48159">
        <v>2044</v>
      </c>
      <c r="D48159" t="s">
        <v>11</v>
      </c>
      <c r="E48159" t="s">
        <v>22</v>
      </c>
      <c r="F48159">
        <v>6115.1532471</v>
      </c>
    </row>
    <row r="48160" spans="1:6" x14ac:dyDescent="0.35">
      <c r="A48160" t="s">
        <v>55</v>
      </c>
      <c r="B48160" t="s">
        <v>36</v>
      </c>
      <c r="C48160">
        <v>2044</v>
      </c>
      <c r="D48160" t="s">
        <v>11</v>
      </c>
      <c r="E48160" t="s">
        <v>23</v>
      </c>
      <c r="F48160">
        <v>5658.3122484999994</v>
      </c>
    </row>
    <row r="48161" spans="1:6" x14ac:dyDescent="0.35">
      <c r="A48161" t="s">
        <v>55</v>
      </c>
      <c r="B48161" t="s">
        <v>36</v>
      </c>
      <c r="C48161">
        <v>2044</v>
      </c>
      <c r="D48161" t="s">
        <v>11</v>
      </c>
      <c r="E48161" t="s">
        <v>24</v>
      </c>
      <c r="F48161">
        <v>5457.5187356000006</v>
      </c>
    </row>
    <row r="48162" spans="1:6" x14ac:dyDescent="0.35">
      <c r="A48162" t="s">
        <v>55</v>
      </c>
      <c r="B48162" t="s">
        <v>36</v>
      </c>
      <c r="C48162">
        <v>2044</v>
      </c>
      <c r="D48162" t="s">
        <v>11</v>
      </c>
      <c r="E48162" t="s">
        <v>25</v>
      </c>
      <c r="F48162">
        <v>5272.1756659000002</v>
      </c>
    </row>
    <row r="48163" spans="1:6" x14ac:dyDescent="0.35">
      <c r="A48163" t="s">
        <v>55</v>
      </c>
      <c r="B48163" t="s">
        <v>36</v>
      </c>
      <c r="C48163">
        <v>2044</v>
      </c>
      <c r="D48163" t="s">
        <v>11</v>
      </c>
      <c r="E48163" t="s">
        <v>26</v>
      </c>
      <c r="F48163">
        <v>5026.8537888999999</v>
      </c>
    </row>
    <row r="48164" spans="1:6" x14ac:dyDescent="0.35">
      <c r="A48164" t="s">
        <v>55</v>
      </c>
      <c r="B48164" t="s">
        <v>36</v>
      </c>
      <c r="C48164">
        <v>2044</v>
      </c>
      <c r="D48164" t="s">
        <v>11</v>
      </c>
      <c r="E48164" t="s">
        <v>27</v>
      </c>
      <c r="F48164">
        <v>4452.0601127</v>
      </c>
    </row>
    <row r="48165" spans="1:6" x14ac:dyDescent="0.35">
      <c r="A48165" t="s">
        <v>55</v>
      </c>
      <c r="B48165" t="s">
        <v>36</v>
      </c>
      <c r="C48165">
        <v>2044</v>
      </c>
      <c r="D48165" t="s">
        <v>11</v>
      </c>
      <c r="E48165" t="s">
        <v>28</v>
      </c>
      <c r="F48165">
        <v>3583.1279413000002</v>
      </c>
    </row>
    <row r="48166" spans="1:6" x14ac:dyDescent="0.35">
      <c r="A48166" t="s">
        <v>55</v>
      </c>
      <c r="B48166" t="s">
        <v>36</v>
      </c>
      <c r="C48166">
        <v>2044</v>
      </c>
      <c r="D48166" t="s">
        <v>11</v>
      </c>
      <c r="E48166" t="s">
        <v>29</v>
      </c>
      <c r="F48166">
        <v>3265.9239538000002</v>
      </c>
    </row>
    <row r="48167" spans="1:6" x14ac:dyDescent="0.35">
      <c r="A48167" t="s">
        <v>55</v>
      </c>
      <c r="B48167" t="s">
        <v>36</v>
      </c>
      <c r="C48167">
        <v>2044</v>
      </c>
      <c r="D48167" t="s">
        <v>11</v>
      </c>
      <c r="E48167" t="s">
        <v>30</v>
      </c>
      <c r="F48167">
        <v>2540.0529299999998</v>
      </c>
    </row>
    <row r="48168" spans="1:6" x14ac:dyDescent="0.35">
      <c r="A48168" t="s">
        <v>55</v>
      </c>
      <c r="B48168" t="s">
        <v>36</v>
      </c>
      <c r="C48168">
        <v>2044</v>
      </c>
      <c r="D48168" t="s">
        <v>11</v>
      </c>
      <c r="E48168" t="s">
        <v>31</v>
      </c>
      <c r="F48168">
        <v>1964.2866681</v>
      </c>
    </row>
    <row r="48169" spans="1:6" x14ac:dyDescent="0.35">
      <c r="A48169" t="s">
        <v>55</v>
      </c>
      <c r="B48169" t="s">
        <v>36</v>
      </c>
      <c r="C48169">
        <v>2044</v>
      </c>
      <c r="D48169" t="s">
        <v>11</v>
      </c>
      <c r="E48169" t="s">
        <v>10</v>
      </c>
      <c r="F48169">
        <v>1760.2870618449999</v>
      </c>
    </row>
    <row r="48170" spans="1:6" x14ac:dyDescent="0.35">
      <c r="A48170" t="s">
        <v>55</v>
      </c>
      <c r="B48170" t="s">
        <v>36</v>
      </c>
      <c r="C48170">
        <v>2045</v>
      </c>
      <c r="D48170" t="s">
        <v>11</v>
      </c>
      <c r="E48170" t="s">
        <v>16</v>
      </c>
      <c r="F48170">
        <v>6427.183102</v>
      </c>
    </row>
    <row r="48171" spans="1:6" x14ac:dyDescent="0.35">
      <c r="A48171" t="s">
        <v>55</v>
      </c>
      <c r="B48171" t="s">
        <v>36</v>
      </c>
      <c r="C48171">
        <v>2045</v>
      </c>
      <c r="D48171" t="s">
        <v>11</v>
      </c>
      <c r="E48171" t="s">
        <v>32</v>
      </c>
      <c r="F48171">
        <v>5882.7541431</v>
      </c>
    </row>
    <row r="48172" spans="1:6" x14ac:dyDescent="0.35">
      <c r="A48172" t="s">
        <v>55</v>
      </c>
      <c r="B48172" t="s">
        <v>36</v>
      </c>
      <c r="C48172">
        <v>2045</v>
      </c>
      <c r="D48172" t="s">
        <v>11</v>
      </c>
      <c r="E48172" t="s">
        <v>17</v>
      </c>
      <c r="F48172">
        <v>4595.1707348999998</v>
      </c>
    </row>
    <row r="48173" spans="1:6" x14ac:dyDescent="0.35">
      <c r="A48173" t="s">
        <v>55</v>
      </c>
      <c r="B48173" t="s">
        <v>36</v>
      </c>
      <c r="C48173">
        <v>2045</v>
      </c>
      <c r="D48173" t="s">
        <v>11</v>
      </c>
      <c r="E48173" t="s">
        <v>18</v>
      </c>
      <c r="F48173">
        <v>3920.1862022</v>
      </c>
    </row>
    <row r="48174" spans="1:6" x14ac:dyDescent="0.35">
      <c r="A48174" t="s">
        <v>55</v>
      </c>
      <c r="B48174" t="s">
        <v>36</v>
      </c>
      <c r="C48174">
        <v>2045</v>
      </c>
      <c r="D48174" t="s">
        <v>11</v>
      </c>
      <c r="E48174" t="s">
        <v>19</v>
      </c>
      <c r="F48174">
        <v>5029.0137672000001</v>
      </c>
    </row>
    <row r="48175" spans="1:6" x14ac:dyDescent="0.35">
      <c r="A48175" t="s">
        <v>55</v>
      </c>
      <c r="B48175" t="s">
        <v>36</v>
      </c>
      <c r="C48175">
        <v>2045</v>
      </c>
      <c r="D48175" t="s">
        <v>11</v>
      </c>
      <c r="E48175" t="s">
        <v>20</v>
      </c>
      <c r="F48175">
        <v>6465.6718430999999</v>
      </c>
    </row>
    <row r="48176" spans="1:6" x14ac:dyDescent="0.35">
      <c r="A48176" t="s">
        <v>55</v>
      </c>
      <c r="B48176" t="s">
        <v>36</v>
      </c>
      <c r="C48176">
        <v>2045</v>
      </c>
      <c r="D48176" t="s">
        <v>11</v>
      </c>
      <c r="E48176" t="s">
        <v>21</v>
      </c>
      <c r="F48176">
        <v>6686.4836723999997</v>
      </c>
    </row>
    <row r="48177" spans="1:6" x14ac:dyDescent="0.35">
      <c r="A48177" t="s">
        <v>55</v>
      </c>
      <c r="B48177" t="s">
        <v>36</v>
      </c>
      <c r="C48177">
        <v>2045</v>
      </c>
      <c r="D48177" t="s">
        <v>11</v>
      </c>
      <c r="E48177" t="s">
        <v>22</v>
      </c>
      <c r="F48177">
        <v>6138.5725607999993</v>
      </c>
    </row>
    <row r="48178" spans="1:6" x14ac:dyDescent="0.35">
      <c r="A48178" t="s">
        <v>55</v>
      </c>
      <c r="B48178" t="s">
        <v>36</v>
      </c>
      <c r="C48178">
        <v>2045</v>
      </c>
      <c r="D48178" t="s">
        <v>11</v>
      </c>
      <c r="E48178" t="s">
        <v>23</v>
      </c>
      <c r="F48178">
        <v>5624.2690612000006</v>
      </c>
    </row>
    <row r="48179" spans="1:6" x14ac:dyDescent="0.35">
      <c r="A48179" t="s">
        <v>55</v>
      </c>
      <c r="B48179" t="s">
        <v>36</v>
      </c>
      <c r="C48179">
        <v>2045</v>
      </c>
      <c r="D48179" t="s">
        <v>11</v>
      </c>
      <c r="E48179" t="s">
        <v>24</v>
      </c>
      <c r="F48179">
        <v>5463.1362534</v>
      </c>
    </row>
    <row r="48180" spans="1:6" x14ac:dyDescent="0.35">
      <c r="A48180" t="s">
        <v>55</v>
      </c>
      <c r="B48180" t="s">
        <v>36</v>
      </c>
      <c r="C48180">
        <v>2045</v>
      </c>
      <c r="D48180" t="s">
        <v>11</v>
      </c>
      <c r="E48180" t="s">
        <v>25</v>
      </c>
      <c r="F48180">
        <v>5297.7441314999996</v>
      </c>
    </row>
    <row r="48181" spans="1:6" x14ac:dyDescent="0.35">
      <c r="A48181" t="s">
        <v>55</v>
      </c>
      <c r="B48181" t="s">
        <v>36</v>
      </c>
      <c r="C48181">
        <v>2045</v>
      </c>
      <c r="D48181" t="s">
        <v>11</v>
      </c>
      <c r="E48181" t="s">
        <v>26</v>
      </c>
      <c r="F48181">
        <v>5050.8490296999998</v>
      </c>
    </row>
    <row r="48182" spans="1:6" x14ac:dyDescent="0.35">
      <c r="A48182" t="s">
        <v>55</v>
      </c>
      <c r="B48182" t="s">
        <v>36</v>
      </c>
      <c r="C48182">
        <v>2045</v>
      </c>
      <c r="D48182" t="s">
        <v>11</v>
      </c>
      <c r="E48182" t="s">
        <v>27</v>
      </c>
      <c r="F48182">
        <v>4541.5332973999994</v>
      </c>
    </row>
    <row r="48183" spans="1:6" x14ac:dyDescent="0.35">
      <c r="A48183" t="s">
        <v>55</v>
      </c>
      <c r="B48183" t="s">
        <v>36</v>
      </c>
      <c r="C48183">
        <v>2045</v>
      </c>
      <c r="D48183" t="s">
        <v>11</v>
      </c>
      <c r="E48183" t="s">
        <v>28</v>
      </c>
      <c r="F48183">
        <v>3582.8406150999999</v>
      </c>
    </row>
    <row r="48184" spans="1:6" x14ac:dyDescent="0.35">
      <c r="A48184" t="s">
        <v>55</v>
      </c>
      <c r="B48184" t="s">
        <v>36</v>
      </c>
      <c r="C48184">
        <v>2045</v>
      </c>
      <c r="D48184" t="s">
        <v>11</v>
      </c>
      <c r="E48184" t="s">
        <v>29</v>
      </c>
      <c r="F48184">
        <v>3227.1833405000002</v>
      </c>
    </row>
    <row r="48185" spans="1:6" x14ac:dyDescent="0.35">
      <c r="A48185" t="s">
        <v>55</v>
      </c>
      <c r="B48185" t="s">
        <v>36</v>
      </c>
      <c r="C48185">
        <v>2045</v>
      </c>
      <c r="D48185" t="s">
        <v>11</v>
      </c>
      <c r="E48185" t="s">
        <v>30</v>
      </c>
      <c r="F48185">
        <v>2536.4737034</v>
      </c>
    </row>
    <row r="48186" spans="1:6" x14ac:dyDescent="0.35">
      <c r="A48186" t="s">
        <v>55</v>
      </c>
      <c r="B48186" t="s">
        <v>36</v>
      </c>
      <c r="C48186">
        <v>2045</v>
      </c>
      <c r="D48186" t="s">
        <v>11</v>
      </c>
      <c r="E48186" t="s">
        <v>31</v>
      </c>
      <c r="F48186">
        <v>1971.0254308999999</v>
      </c>
    </row>
    <row r="48187" spans="1:6" x14ac:dyDescent="0.35">
      <c r="A48187" t="s">
        <v>55</v>
      </c>
      <c r="B48187" t="s">
        <v>36</v>
      </c>
      <c r="C48187">
        <v>2045</v>
      </c>
      <c r="D48187" t="s">
        <v>11</v>
      </c>
      <c r="E48187" t="s">
        <v>10</v>
      </c>
      <c r="F48187">
        <v>1807.503694018</v>
      </c>
    </row>
    <row r="48188" spans="1:6" x14ac:dyDescent="0.35">
      <c r="A48188" t="s">
        <v>55</v>
      </c>
      <c r="B48188" t="s">
        <v>36</v>
      </c>
      <c r="C48188">
        <v>2046</v>
      </c>
      <c r="D48188" t="s">
        <v>11</v>
      </c>
      <c r="E48188" t="s">
        <v>16</v>
      </c>
      <c r="F48188">
        <v>6406.3849429000002</v>
      </c>
    </row>
    <row r="48189" spans="1:6" x14ac:dyDescent="0.35">
      <c r="A48189" t="s">
        <v>55</v>
      </c>
      <c r="B48189" t="s">
        <v>36</v>
      </c>
      <c r="C48189">
        <v>2046</v>
      </c>
      <c r="D48189" t="s">
        <v>11</v>
      </c>
      <c r="E48189" t="s">
        <v>32</v>
      </c>
      <c r="F48189">
        <v>5870.9127662000001</v>
      </c>
    </row>
    <row r="48190" spans="1:6" x14ac:dyDescent="0.35">
      <c r="A48190" t="s">
        <v>55</v>
      </c>
      <c r="B48190" t="s">
        <v>36</v>
      </c>
      <c r="C48190">
        <v>2046</v>
      </c>
      <c r="D48190" t="s">
        <v>11</v>
      </c>
      <c r="E48190" t="s">
        <v>17</v>
      </c>
      <c r="F48190">
        <v>4593.0521311000002</v>
      </c>
    </row>
    <row r="48191" spans="1:6" x14ac:dyDescent="0.35">
      <c r="A48191" t="s">
        <v>55</v>
      </c>
      <c r="B48191" t="s">
        <v>36</v>
      </c>
      <c r="C48191">
        <v>2046</v>
      </c>
      <c r="D48191" t="s">
        <v>11</v>
      </c>
      <c r="E48191" t="s">
        <v>18</v>
      </c>
      <c r="F48191">
        <v>3929.2911488999998</v>
      </c>
    </row>
    <row r="48192" spans="1:6" x14ac:dyDescent="0.35">
      <c r="A48192" t="s">
        <v>55</v>
      </c>
      <c r="B48192" t="s">
        <v>36</v>
      </c>
      <c r="C48192">
        <v>2046</v>
      </c>
      <c r="D48192" t="s">
        <v>11</v>
      </c>
      <c r="E48192" t="s">
        <v>19</v>
      </c>
      <c r="F48192">
        <v>5032.4284395000004</v>
      </c>
    </row>
    <row r="48193" spans="1:6" x14ac:dyDescent="0.35">
      <c r="A48193" t="s">
        <v>55</v>
      </c>
      <c r="B48193" t="s">
        <v>36</v>
      </c>
      <c r="C48193">
        <v>2046</v>
      </c>
      <c r="D48193" t="s">
        <v>11</v>
      </c>
      <c r="E48193" t="s">
        <v>20</v>
      </c>
      <c r="F48193">
        <v>6387.2688041000001</v>
      </c>
    </row>
    <row r="48194" spans="1:6" x14ac:dyDescent="0.35">
      <c r="A48194" t="s">
        <v>55</v>
      </c>
      <c r="B48194" t="s">
        <v>36</v>
      </c>
      <c r="C48194">
        <v>2046</v>
      </c>
      <c r="D48194" t="s">
        <v>11</v>
      </c>
      <c r="E48194" t="s">
        <v>21</v>
      </c>
      <c r="F48194">
        <v>6650.2605237999996</v>
      </c>
    </row>
    <row r="48195" spans="1:6" x14ac:dyDescent="0.35">
      <c r="A48195" t="s">
        <v>55</v>
      </c>
      <c r="B48195" t="s">
        <v>36</v>
      </c>
      <c r="C48195">
        <v>2046</v>
      </c>
      <c r="D48195" t="s">
        <v>11</v>
      </c>
      <c r="E48195" t="s">
        <v>22</v>
      </c>
      <c r="F48195">
        <v>6137.5550045999998</v>
      </c>
    </row>
    <row r="48196" spans="1:6" x14ac:dyDescent="0.35">
      <c r="A48196" t="s">
        <v>55</v>
      </c>
      <c r="B48196" t="s">
        <v>36</v>
      </c>
      <c r="C48196">
        <v>2046</v>
      </c>
      <c r="D48196" t="s">
        <v>11</v>
      </c>
      <c r="E48196" t="s">
        <v>23</v>
      </c>
      <c r="F48196">
        <v>5614.4034529</v>
      </c>
    </row>
    <row r="48197" spans="1:6" x14ac:dyDescent="0.35">
      <c r="A48197" t="s">
        <v>55</v>
      </c>
      <c r="B48197" t="s">
        <v>36</v>
      </c>
      <c r="C48197">
        <v>2046</v>
      </c>
      <c r="D48197" t="s">
        <v>11</v>
      </c>
      <c r="E48197" t="s">
        <v>24</v>
      </c>
      <c r="F48197">
        <v>5456.8566682999999</v>
      </c>
    </row>
    <row r="48198" spans="1:6" x14ac:dyDescent="0.35">
      <c r="A48198" t="s">
        <v>55</v>
      </c>
      <c r="B48198" t="s">
        <v>36</v>
      </c>
      <c r="C48198">
        <v>2046</v>
      </c>
      <c r="D48198" t="s">
        <v>11</v>
      </c>
      <c r="E48198" t="s">
        <v>25</v>
      </c>
      <c r="F48198">
        <v>5320.2679067999998</v>
      </c>
    </row>
    <row r="48199" spans="1:6" x14ac:dyDescent="0.35">
      <c r="A48199" t="s">
        <v>55</v>
      </c>
      <c r="B48199" t="s">
        <v>36</v>
      </c>
      <c r="C48199">
        <v>2046</v>
      </c>
      <c r="D48199" t="s">
        <v>11</v>
      </c>
      <c r="E48199" t="s">
        <v>26</v>
      </c>
      <c r="F48199">
        <v>5062.5700630000001</v>
      </c>
    </row>
    <row r="48200" spans="1:6" x14ac:dyDescent="0.35">
      <c r="A48200" t="s">
        <v>55</v>
      </c>
      <c r="B48200" t="s">
        <v>36</v>
      </c>
      <c r="C48200">
        <v>2046</v>
      </c>
      <c r="D48200" t="s">
        <v>11</v>
      </c>
      <c r="E48200" t="s">
        <v>27</v>
      </c>
      <c r="F48200">
        <v>4607.3422281000003</v>
      </c>
    </row>
    <row r="48201" spans="1:6" x14ac:dyDescent="0.35">
      <c r="A48201" t="s">
        <v>55</v>
      </c>
      <c r="B48201" t="s">
        <v>36</v>
      </c>
      <c r="C48201">
        <v>2046</v>
      </c>
      <c r="D48201" t="s">
        <v>11</v>
      </c>
      <c r="E48201" t="s">
        <v>28</v>
      </c>
      <c r="F48201">
        <v>3641.5103835</v>
      </c>
    </row>
    <row r="48202" spans="1:6" x14ac:dyDescent="0.35">
      <c r="A48202" t="s">
        <v>55</v>
      </c>
      <c r="B48202" t="s">
        <v>36</v>
      </c>
      <c r="C48202">
        <v>2046</v>
      </c>
      <c r="D48202" t="s">
        <v>11</v>
      </c>
      <c r="E48202" t="s">
        <v>29</v>
      </c>
      <c r="F48202">
        <v>3130.2765405</v>
      </c>
    </row>
    <row r="48203" spans="1:6" x14ac:dyDescent="0.35">
      <c r="A48203" t="s">
        <v>55</v>
      </c>
      <c r="B48203" t="s">
        <v>36</v>
      </c>
      <c r="C48203">
        <v>2046</v>
      </c>
      <c r="D48203" t="s">
        <v>11</v>
      </c>
      <c r="E48203" t="s">
        <v>30</v>
      </c>
      <c r="F48203">
        <v>2573.2807668</v>
      </c>
    </row>
    <row r="48204" spans="1:6" x14ac:dyDescent="0.35">
      <c r="A48204" t="s">
        <v>55</v>
      </c>
      <c r="B48204" t="s">
        <v>36</v>
      </c>
      <c r="C48204">
        <v>2046</v>
      </c>
      <c r="D48204" t="s">
        <v>11</v>
      </c>
      <c r="E48204" t="s">
        <v>31</v>
      </c>
      <c r="F48204">
        <v>1949.0688938000001</v>
      </c>
    </row>
    <row r="48205" spans="1:6" x14ac:dyDescent="0.35">
      <c r="A48205" t="s">
        <v>55</v>
      </c>
      <c r="B48205" t="s">
        <v>36</v>
      </c>
      <c r="C48205">
        <v>2046</v>
      </c>
      <c r="D48205" t="s">
        <v>11</v>
      </c>
      <c r="E48205" t="s">
        <v>10</v>
      </c>
      <c r="F48205">
        <v>1875.274670734</v>
      </c>
    </row>
    <row r="48206" spans="1:6" x14ac:dyDescent="0.35">
      <c r="A48206" t="s">
        <v>50</v>
      </c>
      <c r="B48206" t="s">
        <v>36</v>
      </c>
      <c r="C48206">
        <v>2021</v>
      </c>
      <c r="D48206" t="s">
        <v>11</v>
      </c>
      <c r="E48206" t="s">
        <v>16</v>
      </c>
      <c r="F48206">
        <v>301682</v>
      </c>
    </row>
    <row r="48207" spans="1:6" x14ac:dyDescent="0.35">
      <c r="A48207" t="s">
        <v>50</v>
      </c>
      <c r="B48207" t="s">
        <v>36</v>
      </c>
      <c r="C48207">
        <v>2021</v>
      </c>
      <c r="D48207" t="s">
        <v>11</v>
      </c>
      <c r="E48207" t="s">
        <v>32</v>
      </c>
      <c r="F48207">
        <v>336411</v>
      </c>
    </row>
    <row r="48208" spans="1:6" x14ac:dyDescent="0.35">
      <c r="A48208" t="s">
        <v>50</v>
      </c>
      <c r="B48208" t="s">
        <v>36</v>
      </c>
      <c r="C48208">
        <v>2021</v>
      </c>
      <c r="D48208" t="s">
        <v>11</v>
      </c>
      <c r="E48208" t="s">
        <v>17</v>
      </c>
      <c r="F48208">
        <v>350944</v>
      </c>
    </row>
    <row r="48209" spans="1:6" x14ac:dyDescent="0.35">
      <c r="A48209" t="s">
        <v>50</v>
      </c>
      <c r="B48209" t="s">
        <v>36</v>
      </c>
      <c r="C48209">
        <v>2021</v>
      </c>
      <c r="D48209" t="s">
        <v>11</v>
      </c>
      <c r="E48209" t="s">
        <v>18</v>
      </c>
      <c r="F48209">
        <v>318330</v>
      </c>
    </row>
    <row r="48210" spans="1:6" x14ac:dyDescent="0.35">
      <c r="A48210" t="s">
        <v>50</v>
      </c>
      <c r="B48210" t="s">
        <v>36</v>
      </c>
      <c r="C48210">
        <v>2021</v>
      </c>
      <c r="D48210" t="s">
        <v>11</v>
      </c>
      <c r="E48210" t="s">
        <v>19</v>
      </c>
      <c r="F48210">
        <v>332269</v>
      </c>
    </row>
    <row r="48211" spans="1:6" x14ac:dyDescent="0.35">
      <c r="A48211" t="s">
        <v>50</v>
      </c>
      <c r="B48211" t="s">
        <v>36</v>
      </c>
      <c r="C48211">
        <v>2021</v>
      </c>
      <c r="D48211" t="s">
        <v>11</v>
      </c>
      <c r="E48211" t="s">
        <v>20</v>
      </c>
      <c r="F48211">
        <v>357271</v>
      </c>
    </row>
    <row r="48212" spans="1:6" x14ac:dyDescent="0.35">
      <c r="A48212" t="s">
        <v>50</v>
      </c>
      <c r="B48212" t="s">
        <v>36</v>
      </c>
      <c r="C48212">
        <v>2021</v>
      </c>
      <c r="D48212" t="s">
        <v>11</v>
      </c>
      <c r="E48212" t="s">
        <v>21</v>
      </c>
      <c r="F48212">
        <v>362921</v>
      </c>
    </row>
    <row r="48213" spans="1:6" x14ac:dyDescent="0.35">
      <c r="A48213" t="s">
        <v>50</v>
      </c>
      <c r="B48213" t="s">
        <v>36</v>
      </c>
      <c r="C48213">
        <v>2021</v>
      </c>
      <c r="D48213" t="s">
        <v>11</v>
      </c>
      <c r="E48213" t="s">
        <v>22</v>
      </c>
      <c r="F48213">
        <v>363160</v>
      </c>
    </row>
    <row r="48214" spans="1:6" x14ac:dyDescent="0.35">
      <c r="A48214" t="s">
        <v>50</v>
      </c>
      <c r="B48214" t="s">
        <v>36</v>
      </c>
      <c r="C48214">
        <v>2021</v>
      </c>
      <c r="D48214" t="s">
        <v>11</v>
      </c>
      <c r="E48214" t="s">
        <v>23</v>
      </c>
      <c r="F48214">
        <v>332574</v>
      </c>
    </row>
    <row r="48215" spans="1:6" x14ac:dyDescent="0.35">
      <c r="A48215" t="s">
        <v>50</v>
      </c>
      <c r="B48215" t="s">
        <v>36</v>
      </c>
      <c r="C48215">
        <v>2021</v>
      </c>
      <c r="D48215" t="s">
        <v>11</v>
      </c>
      <c r="E48215" t="s">
        <v>24</v>
      </c>
      <c r="F48215">
        <v>343838</v>
      </c>
    </row>
    <row r="48216" spans="1:6" x14ac:dyDescent="0.35">
      <c r="A48216" t="s">
        <v>50</v>
      </c>
      <c r="B48216" t="s">
        <v>36</v>
      </c>
      <c r="C48216">
        <v>2021</v>
      </c>
      <c r="D48216" t="s">
        <v>11</v>
      </c>
      <c r="E48216" t="s">
        <v>25</v>
      </c>
      <c r="F48216">
        <v>334401</v>
      </c>
    </row>
    <row r="48217" spans="1:6" x14ac:dyDescent="0.35">
      <c r="A48217" t="s">
        <v>50</v>
      </c>
      <c r="B48217" t="s">
        <v>36</v>
      </c>
      <c r="C48217">
        <v>2021</v>
      </c>
      <c r="D48217" t="s">
        <v>11</v>
      </c>
      <c r="E48217" t="s">
        <v>26</v>
      </c>
      <c r="F48217">
        <v>318729</v>
      </c>
    </row>
    <row r="48218" spans="1:6" x14ac:dyDescent="0.35">
      <c r="A48218" t="s">
        <v>50</v>
      </c>
      <c r="B48218" t="s">
        <v>36</v>
      </c>
      <c r="C48218">
        <v>2021</v>
      </c>
      <c r="D48218" t="s">
        <v>11</v>
      </c>
      <c r="E48218" t="s">
        <v>27</v>
      </c>
      <c r="F48218">
        <v>298768</v>
      </c>
    </row>
    <row r="48219" spans="1:6" x14ac:dyDescent="0.35">
      <c r="A48219" t="s">
        <v>50</v>
      </c>
      <c r="B48219" t="s">
        <v>36</v>
      </c>
      <c r="C48219">
        <v>2021</v>
      </c>
      <c r="D48219" t="s">
        <v>11</v>
      </c>
      <c r="E48219" t="s">
        <v>28</v>
      </c>
      <c r="F48219">
        <v>261406</v>
      </c>
    </row>
    <row r="48220" spans="1:6" x14ac:dyDescent="0.35">
      <c r="A48220" t="s">
        <v>50</v>
      </c>
      <c r="B48220" t="s">
        <v>36</v>
      </c>
      <c r="C48220">
        <v>2021</v>
      </c>
      <c r="D48220" t="s">
        <v>11</v>
      </c>
      <c r="E48220" t="s">
        <v>29</v>
      </c>
      <c r="F48220">
        <v>236542</v>
      </c>
    </row>
    <row r="48221" spans="1:6" x14ac:dyDescent="0.35">
      <c r="A48221" t="s">
        <v>50</v>
      </c>
      <c r="B48221" t="s">
        <v>36</v>
      </c>
      <c r="C48221">
        <v>2021</v>
      </c>
      <c r="D48221" t="s">
        <v>11</v>
      </c>
      <c r="E48221" t="s">
        <v>30</v>
      </c>
      <c r="F48221">
        <v>165688</v>
      </c>
    </row>
    <row r="48222" spans="1:6" x14ac:dyDescent="0.35">
      <c r="A48222" t="s">
        <v>50</v>
      </c>
      <c r="B48222" t="s">
        <v>36</v>
      </c>
      <c r="C48222">
        <v>2021</v>
      </c>
      <c r="D48222" t="s">
        <v>11</v>
      </c>
      <c r="E48222" t="s">
        <v>31</v>
      </c>
      <c r="F48222">
        <v>105041</v>
      </c>
    </row>
    <row r="48223" spans="1:6" x14ac:dyDescent="0.35">
      <c r="A48223" t="s">
        <v>50</v>
      </c>
      <c r="B48223" t="s">
        <v>36</v>
      </c>
      <c r="C48223">
        <v>2021</v>
      </c>
      <c r="D48223" t="s">
        <v>11</v>
      </c>
      <c r="E48223" t="s">
        <v>10</v>
      </c>
      <c r="F48223">
        <v>95839</v>
      </c>
    </row>
    <row r="48224" spans="1:6" x14ac:dyDescent="0.35">
      <c r="A48224" t="s">
        <v>50</v>
      </c>
      <c r="B48224" t="s">
        <v>36</v>
      </c>
      <c r="C48224">
        <v>2022</v>
      </c>
      <c r="D48224" t="s">
        <v>11</v>
      </c>
      <c r="E48224" t="s">
        <v>16</v>
      </c>
      <c r="F48224">
        <v>305506.22931000002</v>
      </c>
    </row>
    <row r="48225" spans="1:6" x14ac:dyDescent="0.35">
      <c r="A48225" t="s">
        <v>50</v>
      </c>
      <c r="B48225" t="s">
        <v>36</v>
      </c>
      <c r="C48225">
        <v>2022</v>
      </c>
      <c r="D48225" t="s">
        <v>11</v>
      </c>
      <c r="E48225" t="s">
        <v>32</v>
      </c>
      <c r="F48225">
        <v>335058.02737000003</v>
      </c>
    </row>
    <row r="48226" spans="1:6" x14ac:dyDescent="0.35">
      <c r="A48226" t="s">
        <v>50</v>
      </c>
      <c r="B48226" t="s">
        <v>36</v>
      </c>
      <c r="C48226">
        <v>2022</v>
      </c>
      <c r="D48226" t="s">
        <v>11</v>
      </c>
      <c r="E48226" t="s">
        <v>17</v>
      </c>
      <c r="F48226">
        <v>354247.80426</v>
      </c>
    </row>
    <row r="48227" spans="1:6" x14ac:dyDescent="0.35">
      <c r="A48227" t="s">
        <v>50</v>
      </c>
      <c r="B48227" t="s">
        <v>36</v>
      </c>
      <c r="C48227">
        <v>2022</v>
      </c>
      <c r="D48227" t="s">
        <v>11</v>
      </c>
      <c r="E48227" t="s">
        <v>18</v>
      </c>
      <c r="F48227">
        <v>330322.28599</v>
      </c>
    </row>
    <row r="48228" spans="1:6" x14ac:dyDescent="0.35">
      <c r="A48228" t="s">
        <v>50</v>
      </c>
      <c r="B48228" t="s">
        <v>36</v>
      </c>
      <c r="C48228">
        <v>2022</v>
      </c>
      <c r="D48228" t="s">
        <v>11</v>
      </c>
      <c r="E48228" t="s">
        <v>19</v>
      </c>
      <c r="F48228">
        <v>337118.10239999997</v>
      </c>
    </row>
    <row r="48229" spans="1:6" x14ac:dyDescent="0.35">
      <c r="A48229" t="s">
        <v>50</v>
      </c>
      <c r="B48229" t="s">
        <v>36</v>
      </c>
      <c r="C48229">
        <v>2022</v>
      </c>
      <c r="D48229" t="s">
        <v>11</v>
      </c>
      <c r="E48229" t="s">
        <v>20</v>
      </c>
      <c r="F48229">
        <v>360331.56312000001</v>
      </c>
    </row>
    <row r="48230" spans="1:6" x14ac:dyDescent="0.35">
      <c r="A48230" t="s">
        <v>50</v>
      </c>
      <c r="B48230" t="s">
        <v>36</v>
      </c>
      <c r="C48230">
        <v>2022</v>
      </c>
      <c r="D48230" t="s">
        <v>11</v>
      </c>
      <c r="E48230" t="s">
        <v>21</v>
      </c>
      <c r="F48230">
        <v>370595.33017999999</v>
      </c>
    </row>
    <row r="48231" spans="1:6" x14ac:dyDescent="0.35">
      <c r="A48231" t="s">
        <v>50</v>
      </c>
      <c r="B48231" t="s">
        <v>36</v>
      </c>
      <c r="C48231">
        <v>2022</v>
      </c>
      <c r="D48231" t="s">
        <v>11</v>
      </c>
      <c r="E48231" t="s">
        <v>22</v>
      </c>
      <c r="F48231">
        <v>370374.86233999999</v>
      </c>
    </row>
    <row r="48232" spans="1:6" x14ac:dyDescent="0.35">
      <c r="A48232" t="s">
        <v>50</v>
      </c>
      <c r="B48232" t="s">
        <v>36</v>
      </c>
      <c r="C48232">
        <v>2022</v>
      </c>
      <c r="D48232" t="s">
        <v>11</v>
      </c>
      <c r="E48232" t="s">
        <v>23</v>
      </c>
      <c r="F48232">
        <v>343434.75696999999</v>
      </c>
    </row>
    <row r="48233" spans="1:6" x14ac:dyDescent="0.35">
      <c r="A48233" t="s">
        <v>50</v>
      </c>
      <c r="B48233" t="s">
        <v>36</v>
      </c>
      <c r="C48233">
        <v>2022</v>
      </c>
      <c r="D48233" t="s">
        <v>11</v>
      </c>
      <c r="E48233" t="s">
        <v>24</v>
      </c>
      <c r="F48233">
        <v>339248.03327000001</v>
      </c>
    </row>
    <row r="48234" spans="1:6" x14ac:dyDescent="0.35">
      <c r="A48234" t="s">
        <v>50</v>
      </c>
      <c r="B48234" t="s">
        <v>36</v>
      </c>
      <c r="C48234">
        <v>2022</v>
      </c>
      <c r="D48234" t="s">
        <v>11</v>
      </c>
      <c r="E48234" t="s">
        <v>25</v>
      </c>
      <c r="F48234">
        <v>345314.84957999998</v>
      </c>
    </row>
    <row r="48235" spans="1:6" x14ac:dyDescent="0.35">
      <c r="A48235" t="s">
        <v>50</v>
      </c>
      <c r="B48235" t="s">
        <v>36</v>
      </c>
      <c r="C48235">
        <v>2022</v>
      </c>
      <c r="D48235" t="s">
        <v>11</v>
      </c>
      <c r="E48235" t="s">
        <v>26</v>
      </c>
      <c r="F48235">
        <v>317861.57432000001</v>
      </c>
    </row>
    <row r="48236" spans="1:6" x14ac:dyDescent="0.35">
      <c r="A48236" t="s">
        <v>50</v>
      </c>
      <c r="B48236" t="s">
        <v>36</v>
      </c>
      <c r="C48236">
        <v>2022</v>
      </c>
      <c r="D48236" t="s">
        <v>11</v>
      </c>
      <c r="E48236" t="s">
        <v>27</v>
      </c>
      <c r="F48236">
        <v>306849.68352999998</v>
      </c>
    </row>
    <row r="48237" spans="1:6" x14ac:dyDescent="0.35">
      <c r="A48237" t="s">
        <v>50</v>
      </c>
      <c r="B48237" t="s">
        <v>36</v>
      </c>
      <c r="C48237">
        <v>2022</v>
      </c>
      <c r="D48237" t="s">
        <v>11</v>
      </c>
      <c r="E48237" t="s">
        <v>28</v>
      </c>
      <c r="F48237">
        <v>266326.25825000001</v>
      </c>
    </row>
    <row r="48238" spans="1:6" x14ac:dyDescent="0.35">
      <c r="A48238" t="s">
        <v>50</v>
      </c>
      <c r="B48238" t="s">
        <v>36</v>
      </c>
      <c r="C48238">
        <v>2022</v>
      </c>
      <c r="D48238" t="s">
        <v>11</v>
      </c>
      <c r="E48238" t="s">
        <v>29</v>
      </c>
      <c r="F48238">
        <v>237254.33447999999</v>
      </c>
    </row>
    <row r="48239" spans="1:6" x14ac:dyDescent="0.35">
      <c r="A48239" t="s">
        <v>50</v>
      </c>
      <c r="B48239" t="s">
        <v>36</v>
      </c>
      <c r="C48239">
        <v>2022</v>
      </c>
      <c r="D48239" t="s">
        <v>11</v>
      </c>
      <c r="E48239" t="s">
        <v>30</v>
      </c>
      <c r="F48239">
        <v>180390.61241999999</v>
      </c>
    </row>
    <row r="48240" spans="1:6" x14ac:dyDescent="0.35">
      <c r="A48240" t="s">
        <v>50</v>
      </c>
      <c r="B48240" t="s">
        <v>36</v>
      </c>
      <c r="C48240">
        <v>2022</v>
      </c>
      <c r="D48240" t="s">
        <v>11</v>
      </c>
      <c r="E48240" t="s">
        <v>31</v>
      </c>
      <c r="F48240">
        <v>110813.283792</v>
      </c>
    </row>
    <row r="48241" spans="1:6" x14ac:dyDescent="0.35">
      <c r="A48241" t="s">
        <v>50</v>
      </c>
      <c r="B48241" t="s">
        <v>36</v>
      </c>
      <c r="C48241">
        <v>2022</v>
      </c>
      <c r="D48241" t="s">
        <v>11</v>
      </c>
      <c r="E48241" t="s">
        <v>10</v>
      </c>
      <c r="F48241">
        <v>99857.378986299998</v>
      </c>
    </row>
    <row r="48242" spans="1:6" x14ac:dyDescent="0.35">
      <c r="A48242" t="s">
        <v>50</v>
      </c>
      <c r="B48242" t="s">
        <v>36</v>
      </c>
      <c r="C48242">
        <v>2023</v>
      </c>
      <c r="D48242" t="s">
        <v>11</v>
      </c>
      <c r="E48242" t="s">
        <v>16</v>
      </c>
      <c r="F48242">
        <v>307455.08228999999</v>
      </c>
    </row>
    <row r="48243" spans="1:6" x14ac:dyDescent="0.35">
      <c r="A48243" t="s">
        <v>50</v>
      </c>
      <c r="B48243" t="s">
        <v>36</v>
      </c>
      <c r="C48243">
        <v>2023</v>
      </c>
      <c r="D48243" t="s">
        <v>11</v>
      </c>
      <c r="E48243" t="s">
        <v>32</v>
      </c>
      <c r="F48243">
        <v>333873.51082000002</v>
      </c>
    </row>
    <row r="48244" spans="1:6" x14ac:dyDescent="0.35">
      <c r="A48244" t="s">
        <v>50</v>
      </c>
      <c r="B48244" t="s">
        <v>36</v>
      </c>
      <c r="C48244">
        <v>2023</v>
      </c>
      <c r="D48244" t="s">
        <v>11</v>
      </c>
      <c r="E48244" t="s">
        <v>17</v>
      </c>
      <c r="F48244">
        <v>357492.89130000002</v>
      </c>
    </row>
    <row r="48245" spans="1:6" x14ac:dyDescent="0.35">
      <c r="A48245" t="s">
        <v>50</v>
      </c>
      <c r="B48245" t="s">
        <v>36</v>
      </c>
      <c r="C48245">
        <v>2023</v>
      </c>
      <c r="D48245" t="s">
        <v>11</v>
      </c>
      <c r="E48245" t="s">
        <v>18</v>
      </c>
      <c r="F48245">
        <v>346822.63452000002</v>
      </c>
    </row>
    <row r="48246" spans="1:6" x14ac:dyDescent="0.35">
      <c r="A48246" t="s">
        <v>50</v>
      </c>
      <c r="B48246" t="s">
        <v>36</v>
      </c>
      <c r="C48246">
        <v>2023</v>
      </c>
      <c r="D48246" t="s">
        <v>11</v>
      </c>
      <c r="E48246" t="s">
        <v>19</v>
      </c>
      <c r="F48246">
        <v>352271.98764000001</v>
      </c>
    </row>
    <row r="48247" spans="1:6" x14ac:dyDescent="0.35">
      <c r="A48247" t="s">
        <v>50</v>
      </c>
      <c r="B48247" t="s">
        <v>36</v>
      </c>
      <c r="C48247">
        <v>2023</v>
      </c>
      <c r="D48247" t="s">
        <v>11</v>
      </c>
      <c r="E48247" t="s">
        <v>20</v>
      </c>
      <c r="F48247">
        <v>380864.24745999998</v>
      </c>
    </row>
    <row r="48248" spans="1:6" x14ac:dyDescent="0.35">
      <c r="A48248" t="s">
        <v>50</v>
      </c>
      <c r="B48248" t="s">
        <v>36</v>
      </c>
      <c r="C48248">
        <v>2023</v>
      </c>
      <c r="D48248" t="s">
        <v>11</v>
      </c>
      <c r="E48248" t="s">
        <v>21</v>
      </c>
      <c r="F48248">
        <v>386292.42440000002</v>
      </c>
    </row>
    <row r="48249" spans="1:6" x14ac:dyDescent="0.35">
      <c r="A48249" t="s">
        <v>50</v>
      </c>
      <c r="B48249" t="s">
        <v>36</v>
      </c>
      <c r="C48249">
        <v>2023</v>
      </c>
      <c r="D48249" t="s">
        <v>11</v>
      </c>
      <c r="E48249" t="s">
        <v>22</v>
      </c>
      <c r="F48249">
        <v>378991.74599999998</v>
      </c>
    </row>
    <row r="48250" spans="1:6" x14ac:dyDescent="0.35">
      <c r="A48250" t="s">
        <v>50</v>
      </c>
      <c r="B48250" t="s">
        <v>36</v>
      </c>
      <c r="C48250">
        <v>2023</v>
      </c>
      <c r="D48250" t="s">
        <v>11</v>
      </c>
      <c r="E48250" t="s">
        <v>23</v>
      </c>
      <c r="F48250">
        <v>359432.22701999999</v>
      </c>
    </row>
    <row r="48251" spans="1:6" x14ac:dyDescent="0.35">
      <c r="A48251" t="s">
        <v>50</v>
      </c>
      <c r="B48251" t="s">
        <v>36</v>
      </c>
      <c r="C48251">
        <v>2023</v>
      </c>
      <c r="D48251" t="s">
        <v>11</v>
      </c>
      <c r="E48251" t="s">
        <v>24</v>
      </c>
      <c r="F48251">
        <v>337091.06384000002</v>
      </c>
    </row>
    <row r="48252" spans="1:6" x14ac:dyDescent="0.35">
      <c r="A48252" t="s">
        <v>50</v>
      </c>
      <c r="B48252" t="s">
        <v>36</v>
      </c>
      <c r="C48252">
        <v>2023</v>
      </c>
      <c r="D48252" t="s">
        <v>11</v>
      </c>
      <c r="E48252" t="s">
        <v>25</v>
      </c>
      <c r="F48252">
        <v>354242.50507999997</v>
      </c>
    </row>
    <row r="48253" spans="1:6" x14ac:dyDescent="0.35">
      <c r="A48253" t="s">
        <v>50</v>
      </c>
      <c r="B48253" t="s">
        <v>36</v>
      </c>
      <c r="C48253">
        <v>2023</v>
      </c>
      <c r="D48253" t="s">
        <v>11</v>
      </c>
      <c r="E48253" t="s">
        <v>26</v>
      </c>
      <c r="F48253">
        <v>317376.28470000002</v>
      </c>
    </row>
    <row r="48254" spans="1:6" x14ac:dyDescent="0.35">
      <c r="A48254" t="s">
        <v>50</v>
      </c>
      <c r="B48254" t="s">
        <v>36</v>
      </c>
      <c r="C48254">
        <v>2023</v>
      </c>
      <c r="D48254" t="s">
        <v>11</v>
      </c>
      <c r="E48254" t="s">
        <v>27</v>
      </c>
      <c r="F48254">
        <v>313686.56818</v>
      </c>
    </row>
    <row r="48255" spans="1:6" x14ac:dyDescent="0.35">
      <c r="A48255" t="s">
        <v>50</v>
      </c>
      <c r="B48255" t="s">
        <v>36</v>
      </c>
      <c r="C48255">
        <v>2023</v>
      </c>
      <c r="D48255" t="s">
        <v>11</v>
      </c>
      <c r="E48255" t="s">
        <v>28</v>
      </c>
      <c r="F48255">
        <v>272002.92116000003</v>
      </c>
    </row>
    <row r="48256" spans="1:6" x14ac:dyDescent="0.35">
      <c r="A48256" t="s">
        <v>50</v>
      </c>
      <c r="B48256" t="s">
        <v>36</v>
      </c>
      <c r="C48256">
        <v>2023</v>
      </c>
      <c r="D48256" t="s">
        <v>11</v>
      </c>
      <c r="E48256" t="s">
        <v>29</v>
      </c>
      <c r="F48256">
        <v>240138.83525</v>
      </c>
    </row>
    <row r="48257" spans="1:6" x14ac:dyDescent="0.35">
      <c r="A48257" t="s">
        <v>50</v>
      </c>
      <c r="B48257" t="s">
        <v>36</v>
      </c>
      <c r="C48257">
        <v>2023</v>
      </c>
      <c r="D48257" t="s">
        <v>11</v>
      </c>
      <c r="E48257" t="s">
        <v>30</v>
      </c>
      <c r="F48257">
        <v>192612.94735</v>
      </c>
    </row>
    <row r="48258" spans="1:6" x14ac:dyDescent="0.35">
      <c r="A48258" t="s">
        <v>50</v>
      </c>
      <c r="B48258" t="s">
        <v>36</v>
      </c>
      <c r="C48258">
        <v>2023</v>
      </c>
      <c r="D48258" t="s">
        <v>11</v>
      </c>
      <c r="E48258" t="s">
        <v>31</v>
      </c>
      <c r="F48258">
        <v>115874.682105</v>
      </c>
    </row>
    <row r="48259" spans="1:6" x14ac:dyDescent="0.35">
      <c r="A48259" t="s">
        <v>50</v>
      </c>
      <c r="B48259" t="s">
        <v>36</v>
      </c>
      <c r="C48259">
        <v>2023</v>
      </c>
      <c r="D48259" t="s">
        <v>11</v>
      </c>
      <c r="E48259" t="s">
        <v>10</v>
      </c>
      <c r="F48259">
        <v>103712.53888789999</v>
      </c>
    </row>
    <row r="48260" spans="1:6" x14ac:dyDescent="0.35">
      <c r="A48260" t="s">
        <v>50</v>
      </c>
      <c r="B48260" t="s">
        <v>36</v>
      </c>
      <c r="C48260">
        <v>2024</v>
      </c>
      <c r="D48260" t="s">
        <v>11</v>
      </c>
      <c r="E48260" t="s">
        <v>16</v>
      </c>
      <c r="F48260">
        <v>308943.54942</v>
      </c>
    </row>
    <row r="48261" spans="1:6" x14ac:dyDescent="0.35">
      <c r="A48261" t="s">
        <v>50</v>
      </c>
      <c r="B48261" t="s">
        <v>36</v>
      </c>
      <c r="C48261">
        <v>2024</v>
      </c>
      <c r="D48261" t="s">
        <v>11</v>
      </c>
      <c r="E48261" t="s">
        <v>32</v>
      </c>
      <c r="F48261">
        <v>333371.17803000001</v>
      </c>
    </row>
    <row r="48262" spans="1:6" x14ac:dyDescent="0.35">
      <c r="A48262" t="s">
        <v>50</v>
      </c>
      <c r="B48262" t="s">
        <v>36</v>
      </c>
      <c r="C48262">
        <v>2024</v>
      </c>
      <c r="D48262" t="s">
        <v>11</v>
      </c>
      <c r="E48262" t="s">
        <v>17</v>
      </c>
      <c r="F48262">
        <v>360167.29968</v>
      </c>
    </row>
    <row r="48263" spans="1:6" x14ac:dyDescent="0.35">
      <c r="A48263" t="s">
        <v>50</v>
      </c>
      <c r="B48263" t="s">
        <v>36</v>
      </c>
      <c r="C48263">
        <v>2024</v>
      </c>
      <c r="D48263" t="s">
        <v>11</v>
      </c>
      <c r="E48263" t="s">
        <v>18</v>
      </c>
      <c r="F48263">
        <v>360900.51380999997</v>
      </c>
    </row>
    <row r="48264" spans="1:6" x14ac:dyDescent="0.35">
      <c r="A48264" t="s">
        <v>50</v>
      </c>
      <c r="B48264" t="s">
        <v>36</v>
      </c>
      <c r="C48264">
        <v>2024</v>
      </c>
      <c r="D48264" t="s">
        <v>11</v>
      </c>
      <c r="E48264" t="s">
        <v>19</v>
      </c>
      <c r="F48264">
        <v>362610.06681999989</v>
      </c>
    </row>
    <row r="48265" spans="1:6" x14ac:dyDescent="0.35">
      <c r="A48265" t="s">
        <v>50</v>
      </c>
      <c r="B48265" t="s">
        <v>36</v>
      </c>
      <c r="C48265">
        <v>2024</v>
      </c>
      <c r="D48265" t="s">
        <v>11</v>
      </c>
      <c r="E48265" t="s">
        <v>20</v>
      </c>
      <c r="F48265">
        <v>394043.79654000001</v>
      </c>
    </row>
    <row r="48266" spans="1:6" x14ac:dyDescent="0.35">
      <c r="A48266" t="s">
        <v>50</v>
      </c>
      <c r="B48266" t="s">
        <v>36</v>
      </c>
      <c r="C48266">
        <v>2024</v>
      </c>
      <c r="D48266" t="s">
        <v>11</v>
      </c>
      <c r="E48266" t="s">
        <v>21</v>
      </c>
      <c r="F48266">
        <v>398209.83405</v>
      </c>
    </row>
    <row r="48267" spans="1:6" x14ac:dyDescent="0.35">
      <c r="A48267" t="s">
        <v>50</v>
      </c>
      <c r="B48267" t="s">
        <v>36</v>
      </c>
      <c r="C48267">
        <v>2024</v>
      </c>
      <c r="D48267" t="s">
        <v>11</v>
      </c>
      <c r="E48267" t="s">
        <v>22</v>
      </c>
      <c r="F48267">
        <v>387913.24797999999</v>
      </c>
    </row>
    <row r="48268" spans="1:6" x14ac:dyDescent="0.35">
      <c r="A48268" t="s">
        <v>50</v>
      </c>
      <c r="B48268" t="s">
        <v>36</v>
      </c>
      <c r="C48268">
        <v>2024</v>
      </c>
      <c r="D48268" t="s">
        <v>11</v>
      </c>
      <c r="E48268" t="s">
        <v>23</v>
      </c>
      <c r="F48268">
        <v>374003.32114999997</v>
      </c>
    </row>
    <row r="48269" spans="1:6" x14ac:dyDescent="0.35">
      <c r="A48269" t="s">
        <v>50</v>
      </c>
      <c r="B48269" t="s">
        <v>36</v>
      </c>
      <c r="C48269">
        <v>2024</v>
      </c>
      <c r="D48269" t="s">
        <v>11</v>
      </c>
      <c r="E48269" t="s">
        <v>24</v>
      </c>
      <c r="F48269">
        <v>339025.33794</v>
      </c>
    </row>
    <row r="48270" spans="1:6" x14ac:dyDescent="0.35">
      <c r="A48270" t="s">
        <v>50</v>
      </c>
      <c r="B48270" t="s">
        <v>36</v>
      </c>
      <c r="C48270">
        <v>2024</v>
      </c>
      <c r="D48270" t="s">
        <v>11</v>
      </c>
      <c r="E48270" t="s">
        <v>25</v>
      </c>
      <c r="F48270">
        <v>358673.51085000002</v>
      </c>
    </row>
    <row r="48271" spans="1:6" x14ac:dyDescent="0.35">
      <c r="A48271" t="s">
        <v>50</v>
      </c>
      <c r="B48271" t="s">
        <v>36</v>
      </c>
      <c r="C48271">
        <v>2024</v>
      </c>
      <c r="D48271" t="s">
        <v>11</v>
      </c>
      <c r="E48271" t="s">
        <v>26</v>
      </c>
      <c r="F48271">
        <v>320101.99875999999</v>
      </c>
    </row>
    <row r="48272" spans="1:6" x14ac:dyDescent="0.35">
      <c r="A48272" t="s">
        <v>50</v>
      </c>
      <c r="B48272" t="s">
        <v>36</v>
      </c>
      <c r="C48272">
        <v>2024</v>
      </c>
      <c r="D48272" t="s">
        <v>11</v>
      </c>
      <c r="E48272" t="s">
        <v>27</v>
      </c>
      <c r="F48272">
        <v>318644.24482000002</v>
      </c>
    </row>
    <row r="48273" spans="1:6" x14ac:dyDescent="0.35">
      <c r="A48273" t="s">
        <v>50</v>
      </c>
      <c r="B48273" t="s">
        <v>36</v>
      </c>
      <c r="C48273">
        <v>2024</v>
      </c>
      <c r="D48273" t="s">
        <v>11</v>
      </c>
      <c r="E48273" t="s">
        <v>28</v>
      </c>
      <c r="F48273">
        <v>278996.85827000003</v>
      </c>
    </row>
    <row r="48274" spans="1:6" x14ac:dyDescent="0.35">
      <c r="A48274" t="s">
        <v>50</v>
      </c>
      <c r="B48274" t="s">
        <v>36</v>
      </c>
      <c r="C48274">
        <v>2024</v>
      </c>
      <c r="D48274" t="s">
        <v>11</v>
      </c>
      <c r="E48274" t="s">
        <v>29</v>
      </c>
      <c r="F48274">
        <v>243141.13904000001</v>
      </c>
    </row>
    <row r="48275" spans="1:6" x14ac:dyDescent="0.35">
      <c r="A48275" t="s">
        <v>50</v>
      </c>
      <c r="B48275" t="s">
        <v>36</v>
      </c>
      <c r="C48275">
        <v>2024</v>
      </c>
      <c r="D48275" t="s">
        <v>11</v>
      </c>
      <c r="E48275" t="s">
        <v>30</v>
      </c>
      <c r="F48275">
        <v>201736.06782</v>
      </c>
    </row>
    <row r="48276" spans="1:6" x14ac:dyDescent="0.35">
      <c r="A48276" t="s">
        <v>50</v>
      </c>
      <c r="B48276" t="s">
        <v>36</v>
      </c>
      <c r="C48276">
        <v>2024</v>
      </c>
      <c r="D48276" t="s">
        <v>11</v>
      </c>
      <c r="E48276" t="s">
        <v>31</v>
      </c>
      <c r="F48276">
        <v>123119.144931</v>
      </c>
    </row>
    <row r="48277" spans="1:6" x14ac:dyDescent="0.35">
      <c r="A48277" t="s">
        <v>50</v>
      </c>
      <c r="B48277" t="s">
        <v>36</v>
      </c>
      <c r="C48277">
        <v>2024</v>
      </c>
      <c r="D48277" t="s">
        <v>11</v>
      </c>
      <c r="E48277" t="s">
        <v>10</v>
      </c>
      <c r="F48277">
        <v>108289.28036619999</v>
      </c>
    </row>
    <row r="48278" spans="1:6" x14ac:dyDescent="0.35">
      <c r="A48278" t="s">
        <v>50</v>
      </c>
      <c r="B48278" t="s">
        <v>36</v>
      </c>
      <c r="C48278">
        <v>2025</v>
      </c>
      <c r="D48278" t="s">
        <v>11</v>
      </c>
      <c r="E48278" t="s">
        <v>16</v>
      </c>
      <c r="F48278">
        <v>310123.00422</v>
      </c>
    </row>
    <row r="48279" spans="1:6" x14ac:dyDescent="0.35">
      <c r="A48279" t="s">
        <v>50</v>
      </c>
      <c r="B48279" t="s">
        <v>36</v>
      </c>
      <c r="C48279">
        <v>2025</v>
      </c>
      <c r="D48279" t="s">
        <v>11</v>
      </c>
      <c r="E48279" t="s">
        <v>32</v>
      </c>
      <c r="F48279">
        <v>331803.87615000003</v>
      </c>
    </row>
    <row r="48280" spans="1:6" x14ac:dyDescent="0.35">
      <c r="A48280" t="s">
        <v>50</v>
      </c>
      <c r="B48280" t="s">
        <v>36</v>
      </c>
      <c r="C48280">
        <v>2025</v>
      </c>
      <c r="D48280" t="s">
        <v>11</v>
      </c>
      <c r="E48280" t="s">
        <v>17</v>
      </c>
      <c r="F48280">
        <v>360980.77590000001</v>
      </c>
    </row>
    <row r="48281" spans="1:6" x14ac:dyDescent="0.35">
      <c r="A48281" t="s">
        <v>50</v>
      </c>
      <c r="B48281" t="s">
        <v>36</v>
      </c>
      <c r="C48281">
        <v>2025</v>
      </c>
      <c r="D48281" t="s">
        <v>11</v>
      </c>
      <c r="E48281" t="s">
        <v>18</v>
      </c>
      <c r="F48281">
        <v>370727.80802</v>
      </c>
    </row>
    <row r="48282" spans="1:6" x14ac:dyDescent="0.35">
      <c r="A48282" t="s">
        <v>50</v>
      </c>
      <c r="B48282" t="s">
        <v>36</v>
      </c>
      <c r="C48282">
        <v>2025</v>
      </c>
      <c r="D48282" t="s">
        <v>11</v>
      </c>
      <c r="E48282" t="s">
        <v>19</v>
      </c>
      <c r="F48282">
        <v>369185.99693000002</v>
      </c>
    </row>
    <row r="48283" spans="1:6" x14ac:dyDescent="0.35">
      <c r="A48283" t="s">
        <v>50</v>
      </c>
      <c r="B48283" t="s">
        <v>36</v>
      </c>
      <c r="C48283">
        <v>2025</v>
      </c>
      <c r="D48283" t="s">
        <v>11</v>
      </c>
      <c r="E48283" t="s">
        <v>20</v>
      </c>
      <c r="F48283">
        <v>402340.84852</v>
      </c>
    </row>
    <row r="48284" spans="1:6" x14ac:dyDescent="0.35">
      <c r="A48284" t="s">
        <v>50</v>
      </c>
      <c r="B48284" t="s">
        <v>36</v>
      </c>
      <c r="C48284">
        <v>2025</v>
      </c>
      <c r="D48284" t="s">
        <v>11</v>
      </c>
      <c r="E48284" t="s">
        <v>21</v>
      </c>
      <c r="F48284">
        <v>406878.35310000001</v>
      </c>
    </row>
    <row r="48285" spans="1:6" x14ac:dyDescent="0.35">
      <c r="A48285" t="s">
        <v>50</v>
      </c>
      <c r="B48285" t="s">
        <v>36</v>
      </c>
      <c r="C48285">
        <v>2025</v>
      </c>
      <c r="D48285" t="s">
        <v>11</v>
      </c>
      <c r="E48285" t="s">
        <v>22</v>
      </c>
      <c r="F48285">
        <v>396025.29401000001</v>
      </c>
    </row>
    <row r="48286" spans="1:6" x14ac:dyDescent="0.35">
      <c r="A48286" t="s">
        <v>50</v>
      </c>
      <c r="B48286" t="s">
        <v>36</v>
      </c>
      <c r="C48286">
        <v>2025</v>
      </c>
      <c r="D48286" t="s">
        <v>11</v>
      </c>
      <c r="E48286" t="s">
        <v>23</v>
      </c>
      <c r="F48286">
        <v>386391.75134000002</v>
      </c>
    </row>
    <row r="48287" spans="1:6" x14ac:dyDescent="0.35">
      <c r="A48287" t="s">
        <v>50</v>
      </c>
      <c r="B48287" t="s">
        <v>36</v>
      </c>
      <c r="C48287">
        <v>2025</v>
      </c>
      <c r="D48287" t="s">
        <v>11</v>
      </c>
      <c r="E48287" t="s">
        <v>24</v>
      </c>
      <c r="F48287">
        <v>343622.76491000003</v>
      </c>
    </row>
    <row r="48288" spans="1:6" x14ac:dyDescent="0.35">
      <c r="A48288" t="s">
        <v>50</v>
      </c>
      <c r="B48288" t="s">
        <v>36</v>
      </c>
      <c r="C48288">
        <v>2025</v>
      </c>
      <c r="D48288" t="s">
        <v>11</v>
      </c>
      <c r="E48288" t="s">
        <v>25</v>
      </c>
      <c r="F48288">
        <v>358993.63449999999</v>
      </c>
    </row>
    <row r="48289" spans="1:6" x14ac:dyDescent="0.35">
      <c r="A48289" t="s">
        <v>50</v>
      </c>
      <c r="B48289" t="s">
        <v>36</v>
      </c>
      <c r="C48289">
        <v>2025</v>
      </c>
      <c r="D48289" t="s">
        <v>11</v>
      </c>
      <c r="E48289" t="s">
        <v>26</v>
      </c>
      <c r="F48289">
        <v>326083.93816000002</v>
      </c>
    </row>
    <row r="48290" spans="1:6" x14ac:dyDescent="0.35">
      <c r="A48290" t="s">
        <v>50</v>
      </c>
      <c r="B48290" t="s">
        <v>36</v>
      </c>
      <c r="C48290">
        <v>2025</v>
      </c>
      <c r="D48290" t="s">
        <v>11</v>
      </c>
      <c r="E48290" t="s">
        <v>27</v>
      </c>
      <c r="F48290">
        <v>320061.01088999998</v>
      </c>
    </row>
    <row r="48291" spans="1:6" x14ac:dyDescent="0.35">
      <c r="A48291" t="s">
        <v>50</v>
      </c>
      <c r="B48291" t="s">
        <v>36</v>
      </c>
      <c r="C48291">
        <v>2025</v>
      </c>
      <c r="D48291" t="s">
        <v>11</v>
      </c>
      <c r="E48291" t="s">
        <v>28</v>
      </c>
      <c r="F48291">
        <v>285798.86995999998</v>
      </c>
    </row>
    <row r="48292" spans="1:6" x14ac:dyDescent="0.35">
      <c r="A48292" t="s">
        <v>50</v>
      </c>
      <c r="B48292" t="s">
        <v>36</v>
      </c>
      <c r="C48292">
        <v>2025</v>
      </c>
      <c r="D48292" t="s">
        <v>11</v>
      </c>
      <c r="E48292" t="s">
        <v>29</v>
      </c>
      <c r="F48292">
        <v>246380.59474999999</v>
      </c>
    </row>
    <row r="48293" spans="1:6" x14ac:dyDescent="0.35">
      <c r="A48293" t="s">
        <v>50</v>
      </c>
      <c r="B48293" t="s">
        <v>36</v>
      </c>
      <c r="C48293">
        <v>2025</v>
      </c>
      <c r="D48293" t="s">
        <v>11</v>
      </c>
      <c r="E48293" t="s">
        <v>30</v>
      </c>
      <c r="F48293">
        <v>209347.61681000001</v>
      </c>
    </row>
    <row r="48294" spans="1:6" x14ac:dyDescent="0.35">
      <c r="A48294" t="s">
        <v>50</v>
      </c>
      <c r="B48294" t="s">
        <v>36</v>
      </c>
      <c r="C48294">
        <v>2025</v>
      </c>
      <c r="D48294" t="s">
        <v>11</v>
      </c>
      <c r="E48294" t="s">
        <v>31</v>
      </c>
      <c r="F48294">
        <v>131536.78332700001</v>
      </c>
    </row>
    <row r="48295" spans="1:6" x14ac:dyDescent="0.35">
      <c r="A48295" t="s">
        <v>50</v>
      </c>
      <c r="B48295" t="s">
        <v>36</v>
      </c>
      <c r="C48295">
        <v>2025</v>
      </c>
      <c r="D48295" t="s">
        <v>11</v>
      </c>
      <c r="E48295" t="s">
        <v>10</v>
      </c>
      <c r="F48295">
        <v>113551.4129487</v>
      </c>
    </row>
    <row r="48296" spans="1:6" x14ac:dyDescent="0.35">
      <c r="A48296" t="s">
        <v>50</v>
      </c>
      <c r="B48296" t="s">
        <v>36</v>
      </c>
      <c r="C48296">
        <v>2026</v>
      </c>
      <c r="D48296" t="s">
        <v>11</v>
      </c>
      <c r="E48296" t="s">
        <v>16</v>
      </c>
      <c r="F48296">
        <v>312293.43917000003</v>
      </c>
    </row>
    <row r="48297" spans="1:6" x14ac:dyDescent="0.35">
      <c r="A48297" t="s">
        <v>50</v>
      </c>
      <c r="B48297" t="s">
        <v>36</v>
      </c>
      <c r="C48297">
        <v>2026</v>
      </c>
      <c r="D48297" t="s">
        <v>11</v>
      </c>
      <c r="E48297" t="s">
        <v>32</v>
      </c>
      <c r="F48297">
        <v>329892.01961000002</v>
      </c>
    </row>
    <row r="48298" spans="1:6" x14ac:dyDescent="0.35">
      <c r="A48298" t="s">
        <v>50</v>
      </c>
      <c r="B48298" t="s">
        <v>36</v>
      </c>
      <c r="C48298">
        <v>2026</v>
      </c>
      <c r="D48298" t="s">
        <v>11</v>
      </c>
      <c r="E48298" t="s">
        <v>17</v>
      </c>
      <c r="F48298">
        <v>362696.62469000003</v>
      </c>
    </row>
    <row r="48299" spans="1:6" x14ac:dyDescent="0.35">
      <c r="A48299" t="s">
        <v>50</v>
      </c>
      <c r="B48299" t="s">
        <v>36</v>
      </c>
      <c r="C48299">
        <v>2026</v>
      </c>
      <c r="D48299" t="s">
        <v>11</v>
      </c>
      <c r="E48299" t="s">
        <v>18</v>
      </c>
      <c r="F48299">
        <v>377018.36971</v>
      </c>
    </row>
    <row r="48300" spans="1:6" x14ac:dyDescent="0.35">
      <c r="A48300" t="s">
        <v>50</v>
      </c>
      <c r="B48300" t="s">
        <v>36</v>
      </c>
      <c r="C48300">
        <v>2026</v>
      </c>
      <c r="D48300" t="s">
        <v>11</v>
      </c>
      <c r="E48300" t="s">
        <v>19</v>
      </c>
      <c r="F48300">
        <v>377073.14993000001</v>
      </c>
    </row>
    <row r="48301" spans="1:6" x14ac:dyDescent="0.35">
      <c r="A48301" t="s">
        <v>50</v>
      </c>
      <c r="B48301" t="s">
        <v>36</v>
      </c>
      <c r="C48301">
        <v>2026</v>
      </c>
      <c r="D48301" t="s">
        <v>11</v>
      </c>
      <c r="E48301" t="s">
        <v>20</v>
      </c>
      <c r="F48301">
        <v>408836.52510999999</v>
      </c>
    </row>
    <row r="48302" spans="1:6" x14ac:dyDescent="0.35">
      <c r="A48302" t="s">
        <v>50</v>
      </c>
      <c r="B48302" t="s">
        <v>36</v>
      </c>
      <c r="C48302">
        <v>2026</v>
      </c>
      <c r="D48302" t="s">
        <v>11</v>
      </c>
      <c r="E48302" t="s">
        <v>21</v>
      </c>
      <c r="F48302">
        <v>414141.33104000002</v>
      </c>
    </row>
    <row r="48303" spans="1:6" x14ac:dyDescent="0.35">
      <c r="A48303" t="s">
        <v>50</v>
      </c>
      <c r="B48303" t="s">
        <v>36</v>
      </c>
      <c r="C48303">
        <v>2026</v>
      </c>
      <c r="D48303" t="s">
        <v>11</v>
      </c>
      <c r="E48303" t="s">
        <v>22</v>
      </c>
      <c r="F48303">
        <v>403849.15756999998</v>
      </c>
    </row>
    <row r="48304" spans="1:6" x14ac:dyDescent="0.35">
      <c r="A48304" t="s">
        <v>50</v>
      </c>
      <c r="B48304" t="s">
        <v>36</v>
      </c>
      <c r="C48304">
        <v>2026</v>
      </c>
      <c r="D48304" t="s">
        <v>11</v>
      </c>
      <c r="E48304" t="s">
        <v>23</v>
      </c>
      <c r="F48304">
        <v>396052.50305</v>
      </c>
    </row>
    <row r="48305" spans="1:6" x14ac:dyDescent="0.35">
      <c r="A48305" t="s">
        <v>50</v>
      </c>
      <c r="B48305" t="s">
        <v>36</v>
      </c>
      <c r="C48305">
        <v>2026</v>
      </c>
      <c r="D48305" t="s">
        <v>11</v>
      </c>
      <c r="E48305" t="s">
        <v>24</v>
      </c>
      <c r="F48305">
        <v>352384.16207000002</v>
      </c>
    </row>
    <row r="48306" spans="1:6" x14ac:dyDescent="0.35">
      <c r="A48306" t="s">
        <v>50</v>
      </c>
      <c r="B48306" t="s">
        <v>36</v>
      </c>
      <c r="C48306">
        <v>2026</v>
      </c>
      <c r="D48306" t="s">
        <v>11</v>
      </c>
      <c r="E48306" t="s">
        <v>25</v>
      </c>
      <c r="F48306">
        <v>353701.69215999998</v>
      </c>
    </row>
    <row r="48307" spans="1:6" x14ac:dyDescent="0.35">
      <c r="A48307" t="s">
        <v>50</v>
      </c>
      <c r="B48307" t="s">
        <v>36</v>
      </c>
      <c r="C48307">
        <v>2026</v>
      </c>
      <c r="D48307" t="s">
        <v>11</v>
      </c>
      <c r="E48307" t="s">
        <v>26</v>
      </c>
      <c r="F48307">
        <v>337755.85558999999</v>
      </c>
    </row>
    <row r="48308" spans="1:6" x14ac:dyDescent="0.35">
      <c r="A48308" t="s">
        <v>50</v>
      </c>
      <c r="B48308" t="s">
        <v>36</v>
      </c>
      <c r="C48308">
        <v>2026</v>
      </c>
      <c r="D48308" t="s">
        <v>11</v>
      </c>
      <c r="E48308" t="s">
        <v>27</v>
      </c>
      <c r="F48308">
        <v>318136.45990999998</v>
      </c>
    </row>
    <row r="48309" spans="1:6" x14ac:dyDescent="0.35">
      <c r="A48309" t="s">
        <v>50</v>
      </c>
      <c r="B48309" t="s">
        <v>36</v>
      </c>
      <c r="C48309">
        <v>2026</v>
      </c>
      <c r="D48309" t="s">
        <v>11</v>
      </c>
      <c r="E48309" t="s">
        <v>28</v>
      </c>
      <c r="F48309">
        <v>293808.77065000002</v>
      </c>
    </row>
    <row r="48310" spans="1:6" x14ac:dyDescent="0.35">
      <c r="A48310" t="s">
        <v>50</v>
      </c>
      <c r="B48310" t="s">
        <v>36</v>
      </c>
      <c r="C48310">
        <v>2026</v>
      </c>
      <c r="D48310" t="s">
        <v>11</v>
      </c>
      <c r="E48310" t="s">
        <v>29</v>
      </c>
      <c r="F48310">
        <v>250545.86960999999</v>
      </c>
    </row>
    <row r="48311" spans="1:6" x14ac:dyDescent="0.35">
      <c r="A48311" t="s">
        <v>50</v>
      </c>
      <c r="B48311" t="s">
        <v>36</v>
      </c>
      <c r="C48311">
        <v>2026</v>
      </c>
      <c r="D48311" t="s">
        <v>11</v>
      </c>
      <c r="E48311" t="s">
        <v>30</v>
      </c>
      <c r="F48311">
        <v>216216.15617</v>
      </c>
    </row>
    <row r="48312" spans="1:6" x14ac:dyDescent="0.35">
      <c r="A48312" t="s">
        <v>50</v>
      </c>
      <c r="B48312" t="s">
        <v>36</v>
      </c>
      <c r="C48312">
        <v>2026</v>
      </c>
      <c r="D48312" t="s">
        <v>11</v>
      </c>
      <c r="E48312" t="s">
        <v>31</v>
      </c>
      <c r="F48312">
        <v>139885.58835999999</v>
      </c>
    </row>
    <row r="48313" spans="1:6" x14ac:dyDescent="0.35">
      <c r="A48313" t="s">
        <v>50</v>
      </c>
      <c r="B48313" t="s">
        <v>36</v>
      </c>
      <c r="C48313">
        <v>2026</v>
      </c>
      <c r="D48313" t="s">
        <v>11</v>
      </c>
      <c r="E48313" t="s">
        <v>10</v>
      </c>
      <c r="F48313">
        <v>118927.83803290001</v>
      </c>
    </row>
    <row r="48314" spans="1:6" x14ac:dyDescent="0.35">
      <c r="A48314" t="s">
        <v>50</v>
      </c>
      <c r="B48314" t="s">
        <v>36</v>
      </c>
      <c r="C48314">
        <v>2027</v>
      </c>
      <c r="D48314" t="s">
        <v>11</v>
      </c>
      <c r="E48314" t="s">
        <v>16</v>
      </c>
      <c r="F48314">
        <v>311801.2194</v>
      </c>
    </row>
    <row r="48315" spans="1:6" x14ac:dyDescent="0.35">
      <c r="A48315" t="s">
        <v>50</v>
      </c>
      <c r="B48315" t="s">
        <v>36</v>
      </c>
      <c r="C48315">
        <v>2027</v>
      </c>
      <c r="D48315" t="s">
        <v>11</v>
      </c>
      <c r="E48315" t="s">
        <v>32</v>
      </c>
      <c r="F48315">
        <v>333332.67258000001</v>
      </c>
    </row>
    <row r="48316" spans="1:6" x14ac:dyDescent="0.35">
      <c r="A48316" t="s">
        <v>50</v>
      </c>
      <c r="B48316" t="s">
        <v>36</v>
      </c>
      <c r="C48316">
        <v>2027</v>
      </c>
      <c r="D48316" t="s">
        <v>11</v>
      </c>
      <c r="E48316" t="s">
        <v>17</v>
      </c>
      <c r="F48316">
        <v>361825.41080999997</v>
      </c>
    </row>
    <row r="48317" spans="1:6" x14ac:dyDescent="0.35">
      <c r="A48317" t="s">
        <v>50</v>
      </c>
      <c r="B48317" t="s">
        <v>36</v>
      </c>
      <c r="C48317">
        <v>2027</v>
      </c>
      <c r="D48317" t="s">
        <v>11</v>
      </c>
      <c r="E48317" t="s">
        <v>18</v>
      </c>
      <c r="F48317">
        <v>380203.18507000001</v>
      </c>
    </row>
    <row r="48318" spans="1:6" x14ac:dyDescent="0.35">
      <c r="A48318" t="s">
        <v>50</v>
      </c>
      <c r="B48318" t="s">
        <v>36</v>
      </c>
      <c r="C48318">
        <v>2027</v>
      </c>
      <c r="D48318" t="s">
        <v>11</v>
      </c>
      <c r="E48318" t="s">
        <v>19</v>
      </c>
      <c r="F48318">
        <v>387097.49595999997</v>
      </c>
    </row>
    <row r="48319" spans="1:6" x14ac:dyDescent="0.35">
      <c r="A48319" t="s">
        <v>50</v>
      </c>
      <c r="B48319" t="s">
        <v>36</v>
      </c>
      <c r="C48319">
        <v>2027</v>
      </c>
      <c r="D48319" t="s">
        <v>11</v>
      </c>
      <c r="E48319" t="s">
        <v>20</v>
      </c>
      <c r="F48319">
        <v>411129.32837</v>
      </c>
    </row>
    <row r="48320" spans="1:6" x14ac:dyDescent="0.35">
      <c r="A48320" t="s">
        <v>50</v>
      </c>
      <c r="B48320" t="s">
        <v>36</v>
      </c>
      <c r="C48320">
        <v>2027</v>
      </c>
      <c r="D48320" t="s">
        <v>11</v>
      </c>
      <c r="E48320" t="s">
        <v>21</v>
      </c>
      <c r="F48320">
        <v>420183.16255000001</v>
      </c>
    </row>
    <row r="48321" spans="1:6" x14ac:dyDescent="0.35">
      <c r="A48321" t="s">
        <v>50</v>
      </c>
      <c r="B48321" t="s">
        <v>36</v>
      </c>
      <c r="C48321">
        <v>2027</v>
      </c>
      <c r="D48321" t="s">
        <v>11</v>
      </c>
      <c r="E48321" t="s">
        <v>22</v>
      </c>
      <c r="F48321">
        <v>411418.60058000003</v>
      </c>
    </row>
    <row r="48322" spans="1:6" x14ac:dyDescent="0.35">
      <c r="A48322" t="s">
        <v>50</v>
      </c>
      <c r="B48322" t="s">
        <v>36</v>
      </c>
      <c r="C48322">
        <v>2027</v>
      </c>
      <c r="D48322" t="s">
        <v>11</v>
      </c>
      <c r="E48322" t="s">
        <v>23</v>
      </c>
      <c r="F48322">
        <v>402821.61283</v>
      </c>
    </row>
    <row r="48323" spans="1:6" x14ac:dyDescent="0.35">
      <c r="A48323" t="s">
        <v>50</v>
      </c>
      <c r="B48323" t="s">
        <v>36</v>
      </c>
      <c r="C48323">
        <v>2027</v>
      </c>
      <c r="D48323" t="s">
        <v>11</v>
      </c>
      <c r="E48323" t="s">
        <v>24</v>
      </c>
      <c r="F48323">
        <v>363356.45542999997</v>
      </c>
    </row>
    <row r="48324" spans="1:6" x14ac:dyDescent="0.35">
      <c r="A48324" t="s">
        <v>50</v>
      </c>
      <c r="B48324" t="s">
        <v>36</v>
      </c>
      <c r="C48324">
        <v>2027</v>
      </c>
      <c r="D48324" t="s">
        <v>11</v>
      </c>
      <c r="E48324" t="s">
        <v>25</v>
      </c>
      <c r="F48324">
        <v>348654.52059999999</v>
      </c>
    </row>
    <row r="48325" spans="1:6" x14ac:dyDescent="0.35">
      <c r="A48325" t="s">
        <v>50</v>
      </c>
      <c r="B48325" t="s">
        <v>36</v>
      </c>
      <c r="C48325">
        <v>2027</v>
      </c>
      <c r="D48325" t="s">
        <v>11</v>
      </c>
      <c r="E48325" t="s">
        <v>26</v>
      </c>
      <c r="F48325">
        <v>347716.71659000003</v>
      </c>
    </row>
    <row r="48326" spans="1:6" x14ac:dyDescent="0.35">
      <c r="A48326" t="s">
        <v>50</v>
      </c>
      <c r="B48326" t="s">
        <v>36</v>
      </c>
      <c r="C48326">
        <v>2027</v>
      </c>
      <c r="D48326" t="s">
        <v>11</v>
      </c>
      <c r="E48326" t="s">
        <v>27</v>
      </c>
      <c r="F48326">
        <v>316684.27918000001</v>
      </c>
    </row>
    <row r="48327" spans="1:6" x14ac:dyDescent="0.35">
      <c r="A48327" t="s">
        <v>50</v>
      </c>
      <c r="B48327" t="s">
        <v>36</v>
      </c>
      <c r="C48327">
        <v>2027</v>
      </c>
      <c r="D48327" t="s">
        <v>11</v>
      </c>
      <c r="E48327" t="s">
        <v>28</v>
      </c>
      <c r="F48327">
        <v>301200.78996999998</v>
      </c>
    </row>
    <row r="48328" spans="1:6" x14ac:dyDescent="0.35">
      <c r="A48328" t="s">
        <v>50</v>
      </c>
      <c r="B48328" t="s">
        <v>36</v>
      </c>
      <c r="C48328">
        <v>2027</v>
      </c>
      <c r="D48328" t="s">
        <v>11</v>
      </c>
      <c r="E48328" t="s">
        <v>29</v>
      </c>
      <c r="F48328">
        <v>255159.46518</v>
      </c>
    </row>
    <row r="48329" spans="1:6" x14ac:dyDescent="0.35">
      <c r="A48329" t="s">
        <v>50</v>
      </c>
      <c r="B48329" t="s">
        <v>36</v>
      </c>
      <c r="C48329">
        <v>2027</v>
      </c>
      <c r="D48329" t="s">
        <v>11</v>
      </c>
      <c r="E48329" t="s">
        <v>30</v>
      </c>
      <c r="F48329">
        <v>217046.87121000001</v>
      </c>
    </row>
    <row r="48330" spans="1:6" x14ac:dyDescent="0.35">
      <c r="A48330" t="s">
        <v>50</v>
      </c>
      <c r="B48330" t="s">
        <v>36</v>
      </c>
      <c r="C48330">
        <v>2027</v>
      </c>
      <c r="D48330" t="s">
        <v>11</v>
      </c>
      <c r="E48330" t="s">
        <v>31</v>
      </c>
      <c r="F48330">
        <v>152519.28328</v>
      </c>
    </row>
    <row r="48331" spans="1:6" x14ac:dyDescent="0.35">
      <c r="A48331" t="s">
        <v>50</v>
      </c>
      <c r="B48331" t="s">
        <v>36</v>
      </c>
      <c r="C48331">
        <v>2027</v>
      </c>
      <c r="D48331" t="s">
        <v>11</v>
      </c>
      <c r="E48331" t="s">
        <v>10</v>
      </c>
      <c r="F48331">
        <v>125497.1481523</v>
      </c>
    </row>
    <row r="48332" spans="1:6" x14ac:dyDescent="0.35">
      <c r="A48332" t="s">
        <v>50</v>
      </c>
      <c r="B48332" t="s">
        <v>36</v>
      </c>
      <c r="C48332">
        <v>2028</v>
      </c>
      <c r="D48332" t="s">
        <v>11</v>
      </c>
      <c r="E48332" t="s">
        <v>16</v>
      </c>
      <c r="F48332">
        <v>315578.23564000003</v>
      </c>
    </row>
    <row r="48333" spans="1:6" x14ac:dyDescent="0.35">
      <c r="A48333" t="s">
        <v>50</v>
      </c>
      <c r="B48333" t="s">
        <v>36</v>
      </c>
      <c r="C48333">
        <v>2028</v>
      </c>
      <c r="D48333" t="s">
        <v>11</v>
      </c>
      <c r="E48333" t="s">
        <v>32</v>
      </c>
      <c r="F48333">
        <v>334014.35207000002</v>
      </c>
    </row>
    <row r="48334" spans="1:6" x14ac:dyDescent="0.35">
      <c r="A48334" t="s">
        <v>50</v>
      </c>
      <c r="B48334" t="s">
        <v>36</v>
      </c>
      <c r="C48334">
        <v>2028</v>
      </c>
      <c r="D48334" t="s">
        <v>11</v>
      </c>
      <c r="E48334" t="s">
        <v>17</v>
      </c>
      <c r="F48334">
        <v>359648.66100000002</v>
      </c>
    </row>
    <row r="48335" spans="1:6" x14ac:dyDescent="0.35">
      <c r="A48335" t="s">
        <v>50</v>
      </c>
      <c r="B48335" t="s">
        <v>36</v>
      </c>
      <c r="C48335">
        <v>2028</v>
      </c>
      <c r="D48335" t="s">
        <v>11</v>
      </c>
      <c r="E48335" t="s">
        <v>18</v>
      </c>
      <c r="F48335">
        <v>382059.80554999999</v>
      </c>
    </row>
    <row r="48336" spans="1:6" x14ac:dyDescent="0.35">
      <c r="A48336" t="s">
        <v>50</v>
      </c>
      <c r="B48336" t="s">
        <v>36</v>
      </c>
      <c r="C48336">
        <v>2028</v>
      </c>
      <c r="D48336" t="s">
        <v>11</v>
      </c>
      <c r="E48336" t="s">
        <v>19</v>
      </c>
      <c r="F48336">
        <v>397032.90782999998</v>
      </c>
    </row>
    <row r="48337" spans="1:6" x14ac:dyDescent="0.35">
      <c r="A48337" t="s">
        <v>50</v>
      </c>
      <c r="B48337" t="s">
        <v>36</v>
      </c>
      <c r="C48337">
        <v>2028</v>
      </c>
      <c r="D48337" t="s">
        <v>11</v>
      </c>
      <c r="E48337" t="s">
        <v>20</v>
      </c>
      <c r="F48337">
        <v>411623.93873000011</v>
      </c>
    </row>
    <row r="48338" spans="1:6" x14ac:dyDescent="0.35">
      <c r="A48338" t="s">
        <v>50</v>
      </c>
      <c r="B48338" t="s">
        <v>36</v>
      </c>
      <c r="C48338">
        <v>2028</v>
      </c>
      <c r="D48338" t="s">
        <v>11</v>
      </c>
      <c r="E48338" t="s">
        <v>21</v>
      </c>
      <c r="F48338">
        <v>424976.59414</v>
      </c>
    </row>
    <row r="48339" spans="1:6" x14ac:dyDescent="0.35">
      <c r="A48339" t="s">
        <v>50</v>
      </c>
      <c r="B48339" t="s">
        <v>36</v>
      </c>
      <c r="C48339">
        <v>2028</v>
      </c>
      <c r="D48339" t="s">
        <v>11</v>
      </c>
      <c r="E48339" t="s">
        <v>22</v>
      </c>
      <c r="F48339">
        <v>418297.47840999998</v>
      </c>
    </row>
    <row r="48340" spans="1:6" x14ac:dyDescent="0.35">
      <c r="A48340" t="s">
        <v>50</v>
      </c>
      <c r="B48340" t="s">
        <v>36</v>
      </c>
      <c r="C48340">
        <v>2028</v>
      </c>
      <c r="D48340" t="s">
        <v>11</v>
      </c>
      <c r="E48340" t="s">
        <v>23</v>
      </c>
      <c r="F48340">
        <v>406717.96346</v>
      </c>
    </row>
    <row r="48341" spans="1:6" x14ac:dyDescent="0.35">
      <c r="A48341" t="s">
        <v>50</v>
      </c>
      <c r="B48341" t="s">
        <v>36</v>
      </c>
      <c r="C48341">
        <v>2028</v>
      </c>
      <c r="D48341" t="s">
        <v>11</v>
      </c>
      <c r="E48341" t="s">
        <v>24</v>
      </c>
      <c r="F48341">
        <v>377500.82984000002</v>
      </c>
    </row>
    <row r="48342" spans="1:6" x14ac:dyDescent="0.35">
      <c r="A48342" t="s">
        <v>50</v>
      </c>
      <c r="B48342" t="s">
        <v>36</v>
      </c>
      <c r="C48342">
        <v>2028</v>
      </c>
      <c r="D48342" t="s">
        <v>11</v>
      </c>
      <c r="E48342" t="s">
        <v>25</v>
      </c>
      <c r="F48342">
        <v>345282.94578000001</v>
      </c>
    </row>
    <row r="48343" spans="1:6" x14ac:dyDescent="0.35">
      <c r="A48343" t="s">
        <v>50</v>
      </c>
      <c r="B48343" t="s">
        <v>36</v>
      </c>
      <c r="C48343">
        <v>2028</v>
      </c>
      <c r="D48343" t="s">
        <v>11</v>
      </c>
      <c r="E48343" t="s">
        <v>26</v>
      </c>
      <c r="F48343">
        <v>355256.11559</v>
      </c>
    </row>
    <row r="48344" spans="1:6" x14ac:dyDescent="0.35">
      <c r="A48344" t="s">
        <v>50</v>
      </c>
      <c r="B48344" t="s">
        <v>36</v>
      </c>
      <c r="C48344">
        <v>2028</v>
      </c>
      <c r="D48344" t="s">
        <v>11</v>
      </c>
      <c r="E48344" t="s">
        <v>27</v>
      </c>
      <c r="F48344">
        <v>315620.68674999999</v>
      </c>
    </row>
    <row r="48345" spans="1:6" x14ac:dyDescent="0.35">
      <c r="A48345" t="s">
        <v>50</v>
      </c>
      <c r="B48345" t="s">
        <v>36</v>
      </c>
      <c r="C48345">
        <v>2028</v>
      </c>
      <c r="D48345" t="s">
        <v>11</v>
      </c>
      <c r="E48345" t="s">
        <v>28</v>
      </c>
      <c r="F48345">
        <v>307505.96688000002</v>
      </c>
    </row>
    <row r="48346" spans="1:6" x14ac:dyDescent="0.35">
      <c r="A48346" t="s">
        <v>50</v>
      </c>
      <c r="B48346" t="s">
        <v>36</v>
      </c>
      <c r="C48346">
        <v>2028</v>
      </c>
      <c r="D48346" t="s">
        <v>11</v>
      </c>
      <c r="E48346" t="s">
        <v>29</v>
      </c>
      <c r="F48346">
        <v>260596.68286</v>
      </c>
    </row>
    <row r="48347" spans="1:6" x14ac:dyDescent="0.35">
      <c r="A48347" t="s">
        <v>50</v>
      </c>
      <c r="B48347" t="s">
        <v>36</v>
      </c>
      <c r="C48347">
        <v>2028</v>
      </c>
      <c r="D48347" t="s">
        <v>11</v>
      </c>
      <c r="E48347" t="s">
        <v>30</v>
      </c>
      <c r="F48347">
        <v>219870.37666000001</v>
      </c>
    </row>
    <row r="48348" spans="1:6" x14ac:dyDescent="0.35">
      <c r="A48348" t="s">
        <v>50</v>
      </c>
      <c r="B48348" t="s">
        <v>36</v>
      </c>
      <c r="C48348">
        <v>2028</v>
      </c>
      <c r="D48348" t="s">
        <v>11</v>
      </c>
      <c r="E48348" t="s">
        <v>31</v>
      </c>
      <c r="F48348">
        <v>163035.83773999999</v>
      </c>
    </row>
    <row r="48349" spans="1:6" x14ac:dyDescent="0.35">
      <c r="A48349" t="s">
        <v>50</v>
      </c>
      <c r="B48349" t="s">
        <v>36</v>
      </c>
      <c r="C48349">
        <v>2028</v>
      </c>
      <c r="D48349" t="s">
        <v>11</v>
      </c>
      <c r="E48349" t="s">
        <v>10</v>
      </c>
      <c r="F48349">
        <v>131735.2394852</v>
      </c>
    </row>
    <row r="48350" spans="1:6" x14ac:dyDescent="0.35">
      <c r="A48350" t="s">
        <v>50</v>
      </c>
      <c r="B48350" t="s">
        <v>36</v>
      </c>
      <c r="C48350">
        <v>2029</v>
      </c>
      <c r="D48350" t="s">
        <v>11</v>
      </c>
      <c r="E48350" t="s">
        <v>16</v>
      </c>
      <c r="F48350">
        <v>320476.85895999998</v>
      </c>
    </row>
    <row r="48351" spans="1:6" x14ac:dyDescent="0.35">
      <c r="A48351" t="s">
        <v>50</v>
      </c>
      <c r="B48351" t="s">
        <v>36</v>
      </c>
      <c r="C48351">
        <v>2029</v>
      </c>
      <c r="D48351" t="s">
        <v>11</v>
      </c>
      <c r="E48351" t="s">
        <v>32</v>
      </c>
      <c r="F48351">
        <v>334455.25404999999</v>
      </c>
    </row>
    <row r="48352" spans="1:6" x14ac:dyDescent="0.35">
      <c r="A48352" t="s">
        <v>50</v>
      </c>
      <c r="B48352" t="s">
        <v>36</v>
      </c>
      <c r="C48352">
        <v>2029</v>
      </c>
      <c r="D48352" t="s">
        <v>11</v>
      </c>
      <c r="E48352" t="s">
        <v>17</v>
      </c>
      <c r="F48352">
        <v>357524.63561</v>
      </c>
    </row>
    <row r="48353" spans="1:6" x14ac:dyDescent="0.35">
      <c r="A48353" t="s">
        <v>50</v>
      </c>
      <c r="B48353" t="s">
        <v>36</v>
      </c>
      <c r="C48353">
        <v>2029</v>
      </c>
      <c r="D48353" t="s">
        <v>11</v>
      </c>
      <c r="E48353" t="s">
        <v>18</v>
      </c>
      <c r="F48353">
        <v>383313.88530999998</v>
      </c>
    </row>
    <row r="48354" spans="1:6" x14ac:dyDescent="0.35">
      <c r="A48354" t="s">
        <v>50</v>
      </c>
      <c r="B48354" t="s">
        <v>36</v>
      </c>
      <c r="C48354">
        <v>2029</v>
      </c>
      <c r="D48354" t="s">
        <v>11</v>
      </c>
      <c r="E48354" t="s">
        <v>19</v>
      </c>
      <c r="F48354">
        <v>406426.37354</v>
      </c>
    </row>
    <row r="48355" spans="1:6" x14ac:dyDescent="0.35">
      <c r="A48355" t="s">
        <v>50</v>
      </c>
      <c r="B48355" t="s">
        <v>36</v>
      </c>
      <c r="C48355">
        <v>2029</v>
      </c>
      <c r="D48355" t="s">
        <v>11</v>
      </c>
      <c r="E48355" t="s">
        <v>20</v>
      </c>
      <c r="F48355">
        <v>413364.92476000002</v>
      </c>
    </row>
    <row r="48356" spans="1:6" x14ac:dyDescent="0.35">
      <c r="A48356" t="s">
        <v>50</v>
      </c>
      <c r="B48356" t="s">
        <v>36</v>
      </c>
      <c r="C48356">
        <v>2029</v>
      </c>
      <c r="D48356" t="s">
        <v>11</v>
      </c>
      <c r="E48356" t="s">
        <v>21</v>
      </c>
      <c r="F48356">
        <v>429135.76977999997</v>
      </c>
    </row>
    <row r="48357" spans="1:6" x14ac:dyDescent="0.35">
      <c r="A48357" t="s">
        <v>50</v>
      </c>
      <c r="B48357" t="s">
        <v>36</v>
      </c>
      <c r="C48357">
        <v>2029</v>
      </c>
      <c r="D48357" t="s">
        <v>11</v>
      </c>
      <c r="E48357" t="s">
        <v>22</v>
      </c>
      <c r="F48357">
        <v>425045.01462999999</v>
      </c>
    </row>
    <row r="48358" spans="1:6" x14ac:dyDescent="0.35">
      <c r="A48358" t="s">
        <v>50</v>
      </c>
      <c r="B48358" t="s">
        <v>36</v>
      </c>
      <c r="C48358">
        <v>2029</v>
      </c>
      <c r="D48358" t="s">
        <v>11</v>
      </c>
      <c r="E48358" t="s">
        <v>23</v>
      </c>
      <c r="F48358">
        <v>411922.56182</v>
      </c>
    </row>
    <row r="48359" spans="1:6" x14ac:dyDescent="0.35">
      <c r="A48359" t="s">
        <v>50</v>
      </c>
      <c r="B48359" t="s">
        <v>36</v>
      </c>
      <c r="C48359">
        <v>2029</v>
      </c>
      <c r="D48359" t="s">
        <v>11</v>
      </c>
      <c r="E48359" t="s">
        <v>24</v>
      </c>
      <c r="F48359">
        <v>389518.61735999997</v>
      </c>
    </row>
    <row r="48360" spans="1:6" x14ac:dyDescent="0.35">
      <c r="A48360" t="s">
        <v>50</v>
      </c>
      <c r="B48360" t="s">
        <v>36</v>
      </c>
      <c r="C48360">
        <v>2029</v>
      </c>
      <c r="D48360" t="s">
        <v>11</v>
      </c>
      <c r="E48360" t="s">
        <v>25</v>
      </c>
      <c r="F48360">
        <v>346021.37041999999</v>
      </c>
    </row>
    <row r="48361" spans="1:6" x14ac:dyDescent="0.35">
      <c r="A48361" t="s">
        <v>50</v>
      </c>
      <c r="B48361" t="s">
        <v>36</v>
      </c>
      <c r="C48361">
        <v>2029</v>
      </c>
      <c r="D48361" t="s">
        <v>11</v>
      </c>
      <c r="E48361" t="s">
        <v>26</v>
      </c>
      <c r="F48361">
        <v>358275.91963000002</v>
      </c>
    </row>
    <row r="48362" spans="1:6" x14ac:dyDescent="0.35">
      <c r="A48362" t="s">
        <v>50</v>
      </c>
      <c r="B48362" t="s">
        <v>36</v>
      </c>
      <c r="C48362">
        <v>2029</v>
      </c>
      <c r="D48362" t="s">
        <v>11</v>
      </c>
      <c r="E48362" t="s">
        <v>27</v>
      </c>
      <c r="F48362">
        <v>317596.41775000002</v>
      </c>
    </row>
    <row r="48363" spans="1:6" x14ac:dyDescent="0.35">
      <c r="A48363" t="s">
        <v>50</v>
      </c>
      <c r="B48363" t="s">
        <v>36</v>
      </c>
      <c r="C48363">
        <v>2029</v>
      </c>
      <c r="D48363" t="s">
        <v>11</v>
      </c>
      <c r="E48363" t="s">
        <v>28</v>
      </c>
      <c r="F48363">
        <v>311970.65509999997</v>
      </c>
    </row>
    <row r="48364" spans="1:6" x14ac:dyDescent="0.35">
      <c r="A48364" t="s">
        <v>50</v>
      </c>
      <c r="B48364" t="s">
        <v>36</v>
      </c>
      <c r="C48364">
        <v>2029</v>
      </c>
      <c r="D48364" t="s">
        <v>11</v>
      </c>
      <c r="E48364" t="s">
        <v>29</v>
      </c>
      <c r="F48364">
        <v>267148.69559000002</v>
      </c>
    </row>
    <row r="48365" spans="1:6" x14ac:dyDescent="0.35">
      <c r="A48365" t="s">
        <v>50</v>
      </c>
      <c r="B48365" t="s">
        <v>36</v>
      </c>
      <c r="C48365">
        <v>2029</v>
      </c>
      <c r="D48365" t="s">
        <v>11</v>
      </c>
      <c r="E48365" t="s">
        <v>30</v>
      </c>
      <c r="F48365">
        <v>222786.50422999999</v>
      </c>
    </row>
    <row r="48366" spans="1:6" x14ac:dyDescent="0.35">
      <c r="A48366" t="s">
        <v>50</v>
      </c>
      <c r="B48366" t="s">
        <v>36</v>
      </c>
      <c r="C48366">
        <v>2029</v>
      </c>
      <c r="D48366" t="s">
        <v>11</v>
      </c>
      <c r="E48366" t="s">
        <v>31</v>
      </c>
      <c r="F48366">
        <v>170849.12072000001</v>
      </c>
    </row>
    <row r="48367" spans="1:6" x14ac:dyDescent="0.35">
      <c r="A48367" t="s">
        <v>50</v>
      </c>
      <c r="B48367" t="s">
        <v>36</v>
      </c>
      <c r="C48367">
        <v>2029</v>
      </c>
      <c r="D48367" t="s">
        <v>11</v>
      </c>
      <c r="E48367" t="s">
        <v>10</v>
      </c>
      <c r="F48367">
        <v>139787.52248310001</v>
      </c>
    </row>
    <row r="48368" spans="1:6" x14ac:dyDescent="0.35">
      <c r="A48368" t="s">
        <v>50</v>
      </c>
      <c r="B48368" t="s">
        <v>36</v>
      </c>
      <c r="C48368">
        <v>2030</v>
      </c>
      <c r="D48368" t="s">
        <v>11</v>
      </c>
      <c r="E48368" t="s">
        <v>16</v>
      </c>
      <c r="F48368">
        <v>326400.32598000002</v>
      </c>
    </row>
    <row r="48369" spans="1:6" x14ac:dyDescent="0.35">
      <c r="A48369" t="s">
        <v>50</v>
      </c>
      <c r="B48369" t="s">
        <v>36</v>
      </c>
      <c r="C48369">
        <v>2030</v>
      </c>
      <c r="D48369" t="s">
        <v>11</v>
      </c>
      <c r="E48369" t="s">
        <v>32</v>
      </c>
      <c r="F48369">
        <v>335604.50829999999</v>
      </c>
    </row>
    <row r="48370" spans="1:6" x14ac:dyDescent="0.35">
      <c r="A48370" t="s">
        <v>50</v>
      </c>
      <c r="B48370" t="s">
        <v>36</v>
      </c>
      <c r="C48370">
        <v>2030</v>
      </c>
      <c r="D48370" t="s">
        <v>11</v>
      </c>
      <c r="E48370" t="s">
        <v>17</v>
      </c>
      <c r="F48370">
        <v>355192.53837999998</v>
      </c>
    </row>
    <row r="48371" spans="1:6" x14ac:dyDescent="0.35">
      <c r="A48371" t="s">
        <v>50</v>
      </c>
      <c r="B48371" t="s">
        <v>36</v>
      </c>
      <c r="C48371">
        <v>2030</v>
      </c>
      <c r="D48371" t="s">
        <v>11</v>
      </c>
      <c r="E48371" t="s">
        <v>18</v>
      </c>
      <c r="F48371">
        <v>383595.46275000001</v>
      </c>
    </row>
    <row r="48372" spans="1:6" x14ac:dyDescent="0.35">
      <c r="A48372" t="s">
        <v>50</v>
      </c>
      <c r="B48372" t="s">
        <v>36</v>
      </c>
      <c r="C48372">
        <v>2030</v>
      </c>
      <c r="D48372" t="s">
        <v>11</v>
      </c>
      <c r="E48372" t="s">
        <v>19</v>
      </c>
      <c r="F48372">
        <v>414849.97714999999</v>
      </c>
    </row>
    <row r="48373" spans="1:6" x14ac:dyDescent="0.35">
      <c r="A48373" t="s">
        <v>50</v>
      </c>
      <c r="B48373" t="s">
        <v>36</v>
      </c>
      <c r="C48373">
        <v>2030</v>
      </c>
      <c r="D48373" t="s">
        <v>11</v>
      </c>
      <c r="E48373" t="s">
        <v>20</v>
      </c>
      <c r="F48373">
        <v>416107.28522000002</v>
      </c>
    </row>
    <row r="48374" spans="1:6" x14ac:dyDescent="0.35">
      <c r="A48374" t="s">
        <v>50</v>
      </c>
      <c r="B48374" t="s">
        <v>36</v>
      </c>
      <c r="C48374">
        <v>2030</v>
      </c>
      <c r="D48374" t="s">
        <v>11</v>
      </c>
      <c r="E48374" t="s">
        <v>21</v>
      </c>
      <c r="F48374">
        <v>433075.46805000002</v>
      </c>
    </row>
    <row r="48375" spans="1:6" x14ac:dyDescent="0.35">
      <c r="A48375" t="s">
        <v>50</v>
      </c>
      <c r="B48375" t="s">
        <v>36</v>
      </c>
      <c r="C48375">
        <v>2030</v>
      </c>
      <c r="D48375" t="s">
        <v>11</v>
      </c>
      <c r="E48375" t="s">
        <v>22</v>
      </c>
      <c r="F48375">
        <v>431014.02941000002</v>
      </c>
    </row>
    <row r="48376" spans="1:6" x14ac:dyDescent="0.35">
      <c r="A48376" t="s">
        <v>50</v>
      </c>
      <c r="B48376" t="s">
        <v>36</v>
      </c>
      <c r="C48376">
        <v>2030</v>
      </c>
      <c r="D48376" t="s">
        <v>11</v>
      </c>
      <c r="E48376" t="s">
        <v>23</v>
      </c>
      <c r="F48376">
        <v>418015.11809</v>
      </c>
    </row>
    <row r="48377" spans="1:6" x14ac:dyDescent="0.35">
      <c r="A48377" t="s">
        <v>50</v>
      </c>
      <c r="B48377" t="s">
        <v>36</v>
      </c>
      <c r="C48377">
        <v>2030</v>
      </c>
      <c r="D48377" t="s">
        <v>11</v>
      </c>
      <c r="E48377" t="s">
        <v>24</v>
      </c>
      <c r="F48377">
        <v>400820.49375000002</v>
      </c>
    </row>
    <row r="48378" spans="1:6" x14ac:dyDescent="0.35">
      <c r="A48378" t="s">
        <v>50</v>
      </c>
      <c r="B48378" t="s">
        <v>36</v>
      </c>
      <c r="C48378">
        <v>2030</v>
      </c>
      <c r="D48378" t="s">
        <v>11</v>
      </c>
      <c r="E48378" t="s">
        <v>25</v>
      </c>
      <c r="F48378">
        <v>350151.55273</v>
      </c>
    </row>
    <row r="48379" spans="1:6" x14ac:dyDescent="0.35">
      <c r="A48379" t="s">
        <v>50</v>
      </c>
      <c r="B48379" t="s">
        <v>36</v>
      </c>
      <c r="C48379">
        <v>2030</v>
      </c>
      <c r="D48379" t="s">
        <v>11</v>
      </c>
      <c r="E48379" t="s">
        <v>26</v>
      </c>
      <c r="F48379">
        <v>358252.10728</v>
      </c>
    </row>
    <row r="48380" spans="1:6" x14ac:dyDescent="0.35">
      <c r="A48380" t="s">
        <v>50</v>
      </c>
      <c r="B48380" t="s">
        <v>36</v>
      </c>
      <c r="C48380">
        <v>2030</v>
      </c>
      <c r="D48380" t="s">
        <v>11</v>
      </c>
      <c r="E48380" t="s">
        <v>27</v>
      </c>
      <c r="F48380">
        <v>323175.8222</v>
      </c>
    </row>
    <row r="48381" spans="1:6" x14ac:dyDescent="0.35">
      <c r="A48381" t="s">
        <v>50</v>
      </c>
      <c r="B48381" t="s">
        <v>36</v>
      </c>
      <c r="C48381">
        <v>2030</v>
      </c>
      <c r="D48381" t="s">
        <v>11</v>
      </c>
      <c r="E48381" t="s">
        <v>28</v>
      </c>
      <c r="F48381">
        <v>313404.59129999997</v>
      </c>
    </row>
    <row r="48382" spans="1:6" x14ac:dyDescent="0.35">
      <c r="A48382" t="s">
        <v>50</v>
      </c>
      <c r="B48382" t="s">
        <v>36</v>
      </c>
      <c r="C48382">
        <v>2030</v>
      </c>
      <c r="D48382" t="s">
        <v>11</v>
      </c>
      <c r="E48382" t="s">
        <v>29</v>
      </c>
      <c r="F48382">
        <v>273646.6275</v>
      </c>
    </row>
    <row r="48383" spans="1:6" x14ac:dyDescent="0.35">
      <c r="A48383" t="s">
        <v>50</v>
      </c>
      <c r="B48383" t="s">
        <v>36</v>
      </c>
      <c r="C48383">
        <v>2030</v>
      </c>
      <c r="D48383" t="s">
        <v>11</v>
      </c>
      <c r="E48383" t="s">
        <v>30</v>
      </c>
      <c r="F48383">
        <v>225953.31195</v>
      </c>
    </row>
    <row r="48384" spans="1:6" x14ac:dyDescent="0.35">
      <c r="A48384" t="s">
        <v>50</v>
      </c>
      <c r="B48384" t="s">
        <v>36</v>
      </c>
      <c r="C48384">
        <v>2030</v>
      </c>
      <c r="D48384" t="s">
        <v>11</v>
      </c>
      <c r="E48384" t="s">
        <v>31</v>
      </c>
      <c r="F48384">
        <v>177438.25958000001</v>
      </c>
    </row>
    <row r="48385" spans="1:6" x14ac:dyDescent="0.35">
      <c r="A48385" t="s">
        <v>50</v>
      </c>
      <c r="B48385" t="s">
        <v>36</v>
      </c>
      <c r="C48385">
        <v>2030</v>
      </c>
      <c r="D48385" t="s">
        <v>11</v>
      </c>
      <c r="E48385" t="s">
        <v>10</v>
      </c>
      <c r="F48385">
        <v>148894.7003465</v>
      </c>
    </row>
    <row r="48386" spans="1:6" x14ac:dyDescent="0.35">
      <c r="A48386" t="s">
        <v>50</v>
      </c>
      <c r="B48386" t="s">
        <v>36</v>
      </c>
      <c r="C48386">
        <v>2031</v>
      </c>
      <c r="D48386" t="s">
        <v>11</v>
      </c>
      <c r="E48386" t="s">
        <v>16</v>
      </c>
      <c r="F48386">
        <v>331722.76566999999</v>
      </c>
    </row>
    <row r="48387" spans="1:6" x14ac:dyDescent="0.35">
      <c r="A48387" t="s">
        <v>50</v>
      </c>
      <c r="B48387" t="s">
        <v>36</v>
      </c>
      <c r="C48387">
        <v>2031</v>
      </c>
      <c r="D48387" t="s">
        <v>11</v>
      </c>
      <c r="E48387" t="s">
        <v>32</v>
      </c>
      <c r="F48387">
        <v>337910.95805999998</v>
      </c>
    </row>
    <row r="48388" spans="1:6" x14ac:dyDescent="0.35">
      <c r="A48388" t="s">
        <v>50</v>
      </c>
      <c r="B48388" t="s">
        <v>36</v>
      </c>
      <c r="C48388">
        <v>2031</v>
      </c>
      <c r="D48388" t="s">
        <v>11</v>
      </c>
      <c r="E48388" t="s">
        <v>17</v>
      </c>
      <c r="F48388">
        <v>352675.70087</v>
      </c>
    </row>
    <row r="48389" spans="1:6" x14ac:dyDescent="0.35">
      <c r="A48389" t="s">
        <v>50</v>
      </c>
      <c r="B48389" t="s">
        <v>36</v>
      </c>
      <c r="C48389">
        <v>2031</v>
      </c>
      <c r="D48389" t="s">
        <v>11</v>
      </c>
      <c r="E48389" t="s">
        <v>18</v>
      </c>
      <c r="F48389">
        <v>384912.21370999998</v>
      </c>
    </row>
    <row r="48390" spans="1:6" x14ac:dyDescent="0.35">
      <c r="A48390" t="s">
        <v>50</v>
      </c>
      <c r="B48390" t="s">
        <v>36</v>
      </c>
      <c r="C48390">
        <v>2031</v>
      </c>
      <c r="D48390" t="s">
        <v>11</v>
      </c>
      <c r="E48390" t="s">
        <v>19</v>
      </c>
      <c r="F48390">
        <v>420415.42879999999</v>
      </c>
    </row>
    <row r="48391" spans="1:6" x14ac:dyDescent="0.35">
      <c r="A48391" t="s">
        <v>50</v>
      </c>
      <c r="B48391" t="s">
        <v>36</v>
      </c>
      <c r="C48391">
        <v>2031</v>
      </c>
      <c r="D48391" t="s">
        <v>11</v>
      </c>
      <c r="E48391" t="s">
        <v>20</v>
      </c>
      <c r="F48391">
        <v>421379.24998999998</v>
      </c>
    </row>
    <row r="48392" spans="1:6" x14ac:dyDescent="0.35">
      <c r="A48392" t="s">
        <v>50</v>
      </c>
      <c r="B48392" t="s">
        <v>36</v>
      </c>
      <c r="C48392">
        <v>2031</v>
      </c>
      <c r="D48392" t="s">
        <v>11</v>
      </c>
      <c r="E48392" t="s">
        <v>21</v>
      </c>
      <c r="F48392">
        <v>436329.9828</v>
      </c>
    </row>
    <row r="48393" spans="1:6" x14ac:dyDescent="0.35">
      <c r="A48393" t="s">
        <v>50</v>
      </c>
      <c r="B48393" t="s">
        <v>36</v>
      </c>
      <c r="C48393">
        <v>2031</v>
      </c>
      <c r="D48393" t="s">
        <v>11</v>
      </c>
      <c r="E48393" t="s">
        <v>22</v>
      </c>
      <c r="F48393">
        <v>436119.29001</v>
      </c>
    </row>
    <row r="48394" spans="1:6" x14ac:dyDescent="0.35">
      <c r="A48394" t="s">
        <v>50</v>
      </c>
      <c r="B48394" t="s">
        <v>36</v>
      </c>
      <c r="C48394">
        <v>2031</v>
      </c>
      <c r="D48394" t="s">
        <v>11</v>
      </c>
      <c r="E48394" t="s">
        <v>23</v>
      </c>
      <c r="F48394">
        <v>424085.63877000002</v>
      </c>
    </row>
    <row r="48395" spans="1:6" x14ac:dyDescent="0.35">
      <c r="A48395" t="s">
        <v>50</v>
      </c>
      <c r="B48395" t="s">
        <v>36</v>
      </c>
      <c r="C48395">
        <v>2031</v>
      </c>
      <c r="D48395" t="s">
        <v>11</v>
      </c>
      <c r="E48395" t="s">
        <v>24</v>
      </c>
      <c r="F48395">
        <v>409595.09545000002</v>
      </c>
    </row>
    <row r="48396" spans="1:6" x14ac:dyDescent="0.35">
      <c r="A48396" t="s">
        <v>50</v>
      </c>
      <c r="B48396" t="s">
        <v>36</v>
      </c>
      <c r="C48396">
        <v>2031</v>
      </c>
      <c r="D48396" t="s">
        <v>11</v>
      </c>
      <c r="E48396" t="s">
        <v>25</v>
      </c>
      <c r="F48396">
        <v>358508.34074999997</v>
      </c>
    </row>
    <row r="48397" spans="1:6" x14ac:dyDescent="0.35">
      <c r="A48397" t="s">
        <v>50</v>
      </c>
      <c r="B48397" t="s">
        <v>36</v>
      </c>
      <c r="C48397">
        <v>2031</v>
      </c>
      <c r="D48397" t="s">
        <v>11</v>
      </c>
      <c r="E48397" t="s">
        <v>26</v>
      </c>
      <c r="F48397">
        <v>352999.52307</v>
      </c>
    </row>
    <row r="48398" spans="1:6" x14ac:dyDescent="0.35">
      <c r="A48398" t="s">
        <v>50</v>
      </c>
      <c r="B48398" t="s">
        <v>36</v>
      </c>
      <c r="C48398">
        <v>2031</v>
      </c>
      <c r="D48398" t="s">
        <v>11</v>
      </c>
      <c r="E48398" t="s">
        <v>27</v>
      </c>
      <c r="F48398">
        <v>334299.23141000001</v>
      </c>
    </row>
    <row r="48399" spans="1:6" x14ac:dyDescent="0.35">
      <c r="A48399" t="s">
        <v>50</v>
      </c>
      <c r="B48399" t="s">
        <v>36</v>
      </c>
      <c r="C48399">
        <v>2031</v>
      </c>
      <c r="D48399" t="s">
        <v>11</v>
      </c>
      <c r="E48399" t="s">
        <v>28</v>
      </c>
      <c r="F48399">
        <v>311755.04840000003</v>
      </c>
    </row>
    <row r="48400" spans="1:6" x14ac:dyDescent="0.35">
      <c r="A48400" t="s">
        <v>50</v>
      </c>
      <c r="B48400" t="s">
        <v>36</v>
      </c>
      <c r="C48400">
        <v>2031</v>
      </c>
      <c r="D48400" t="s">
        <v>11</v>
      </c>
      <c r="E48400" t="s">
        <v>29</v>
      </c>
      <c r="F48400">
        <v>281311.06683999998</v>
      </c>
    </row>
    <row r="48401" spans="1:6" x14ac:dyDescent="0.35">
      <c r="A48401" t="s">
        <v>50</v>
      </c>
      <c r="B48401" t="s">
        <v>36</v>
      </c>
      <c r="C48401">
        <v>2031</v>
      </c>
      <c r="D48401" t="s">
        <v>11</v>
      </c>
      <c r="E48401" t="s">
        <v>30</v>
      </c>
      <c r="F48401">
        <v>229987.72313999999</v>
      </c>
    </row>
    <row r="48402" spans="1:6" x14ac:dyDescent="0.35">
      <c r="A48402" t="s">
        <v>50</v>
      </c>
      <c r="B48402" t="s">
        <v>36</v>
      </c>
      <c r="C48402">
        <v>2031</v>
      </c>
      <c r="D48402" t="s">
        <v>11</v>
      </c>
      <c r="E48402" t="s">
        <v>31</v>
      </c>
      <c r="F48402">
        <v>183360.58210999999</v>
      </c>
    </row>
    <row r="48403" spans="1:6" x14ac:dyDescent="0.35">
      <c r="A48403" t="s">
        <v>50</v>
      </c>
      <c r="B48403" t="s">
        <v>36</v>
      </c>
      <c r="C48403">
        <v>2031</v>
      </c>
      <c r="D48403" t="s">
        <v>11</v>
      </c>
      <c r="E48403" t="s">
        <v>10</v>
      </c>
      <c r="F48403">
        <v>157919.56147789999</v>
      </c>
    </row>
    <row r="48404" spans="1:6" x14ac:dyDescent="0.35">
      <c r="A48404" t="s">
        <v>50</v>
      </c>
      <c r="B48404" t="s">
        <v>36</v>
      </c>
      <c r="C48404">
        <v>2032</v>
      </c>
      <c r="D48404" t="s">
        <v>11</v>
      </c>
      <c r="E48404" t="s">
        <v>16</v>
      </c>
      <c r="F48404">
        <v>336543.15297</v>
      </c>
    </row>
    <row r="48405" spans="1:6" x14ac:dyDescent="0.35">
      <c r="A48405" t="s">
        <v>50</v>
      </c>
      <c r="B48405" t="s">
        <v>36</v>
      </c>
      <c r="C48405">
        <v>2032</v>
      </c>
      <c r="D48405" t="s">
        <v>11</v>
      </c>
      <c r="E48405" t="s">
        <v>32</v>
      </c>
      <c r="F48405">
        <v>338109.0686</v>
      </c>
    </row>
    <row r="48406" spans="1:6" x14ac:dyDescent="0.35">
      <c r="A48406" t="s">
        <v>50</v>
      </c>
      <c r="B48406" t="s">
        <v>36</v>
      </c>
      <c r="C48406">
        <v>2032</v>
      </c>
      <c r="D48406" t="s">
        <v>11</v>
      </c>
      <c r="E48406" t="s">
        <v>17</v>
      </c>
      <c r="F48406">
        <v>355550.96797</v>
      </c>
    </row>
    <row r="48407" spans="1:6" x14ac:dyDescent="0.35">
      <c r="A48407" t="s">
        <v>50</v>
      </c>
      <c r="B48407" t="s">
        <v>36</v>
      </c>
      <c r="C48407">
        <v>2032</v>
      </c>
      <c r="D48407" t="s">
        <v>11</v>
      </c>
      <c r="E48407" t="s">
        <v>18</v>
      </c>
      <c r="F48407">
        <v>384004.74849000003</v>
      </c>
    </row>
    <row r="48408" spans="1:6" x14ac:dyDescent="0.35">
      <c r="A48408" t="s">
        <v>50</v>
      </c>
      <c r="B48408" t="s">
        <v>36</v>
      </c>
      <c r="C48408">
        <v>2032</v>
      </c>
      <c r="D48408" t="s">
        <v>11</v>
      </c>
      <c r="E48408" t="s">
        <v>19</v>
      </c>
      <c r="F48408">
        <v>423754.95760999998</v>
      </c>
    </row>
    <row r="48409" spans="1:6" x14ac:dyDescent="0.35">
      <c r="A48409" t="s">
        <v>50</v>
      </c>
      <c r="B48409" t="s">
        <v>36</v>
      </c>
      <c r="C48409">
        <v>2032</v>
      </c>
      <c r="D48409" t="s">
        <v>11</v>
      </c>
      <c r="E48409" t="s">
        <v>20</v>
      </c>
      <c r="F48409">
        <v>430255.04629000003</v>
      </c>
    </row>
    <row r="48410" spans="1:6" x14ac:dyDescent="0.35">
      <c r="A48410" t="s">
        <v>50</v>
      </c>
      <c r="B48410" t="s">
        <v>36</v>
      </c>
      <c r="C48410">
        <v>2032</v>
      </c>
      <c r="D48410" t="s">
        <v>11</v>
      </c>
      <c r="E48410" t="s">
        <v>21</v>
      </c>
      <c r="F48410">
        <v>437977.00507999997</v>
      </c>
    </row>
    <row r="48411" spans="1:6" x14ac:dyDescent="0.35">
      <c r="A48411" t="s">
        <v>50</v>
      </c>
      <c r="B48411" t="s">
        <v>36</v>
      </c>
      <c r="C48411">
        <v>2032</v>
      </c>
      <c r="D48411" t="s">
        <v>11</v>
      </c>
      <c r="E48411" t="s">
        <v>22</v>
      </c>
      <c r="F48411">
        <v>441358.99469999998</v>
      </c>
    </row>
    <row r="48412" spans="1:6" x14ac:dyDescent="0.35">
      <c r="A48412" t="s">
        <v>50</v>
      </c>
      <c r="B48412" t="s">
        <v>36</v>
      </c>
      <c r="C48412">
        <v>2032</v>
      </c>
      <c r="D48412" t="s">
        <v>11</v>
      </c>
      <c r="E48412" t="s">
        <v>23</v>
      </c>
      <c r="F48412">
        <v>430629.89966</v>
      </c>
    </row>
    <row r="48413" spans="1:6" x14ac:dyDescent="0.35">
      <c r="A48413" t="s">
        <v>50</v>
      </c>
      <c r="B48413" t="s">
        <v>36</v>
      </c>
      <c r="C48413">
        <v>2032</v>
      </c>
      <c r="D48413" t="s">
        <v>11</v>
      </c>
      <c r="E48413" t="s">
        <v>24</v>
      </c>
      <c r="F48413">
        <v>416033.20681</v>
      </c>
    </row>
    <row r="48414" spans="1:6" x14ac:dyDescent="0.35">
      <c r="A48414" t="s">
        <v>50</v>
      </c>
      <c r="B48414" t="s">
        <v>36</v>
      </c>
      <c r="C48414">
        <v>2032</v>
      </c>
      <c r="D48414" t="s">
        <v>11</v>
      </c>
      <c r="E48414" t="s">
        <v>25</v>
      </c>
      <c r="F48414">
        <v>369261.23398999998</v>
      </c>
    </row>
    <row r="48415" spans="1:6" x14ac:dyDescent="0.35">
      <c r="A48415" t="s">
        <v>50</v>
      </c>
      <c r="B48415" t="s">
        <v>36</v>
      </c>
      <c r="C48415">
        <v>2032</v>
      </c>
      <c r="D48415" t="s">
        <v>11</v>
      </c>
      <c r="E48415" t="s">
        <v>26</v>
      </c>
      <c r="F48415">
        <v>348215.82601000002</v>
      </c>
    </row>
    <row r="48416" spans="1:6" x14ac:dyDescent="0.35">
      <c r="A48416" t="s">
        <v>50</v>
      </c>
      <c r="B48416" t="s">
        <v>36</v>
      </c>
      <c r="C48416">
        <v>2032</v>
      </c>
      <c r="D48416" t="s">
        <v>11</v>
      </c>
      <c r="E48416" t="s">
        <v>27</v>
      </c>
      <c r="F48416">
        <v>343975.15601999999</v>
      </c>
    </row>
    <row r="48417" spans="1:6" x14ac:dyDescent="0.35">
      <c r="A48417" t="s">
        <v>50</v>
      </c>
      <c r="B48417" t="s">
        <v>36</v>
      </c>
      <c r="C48417">
        <v>2032</v>
      </c>
      <c r="D48417" t="s">
        <v>11</v>
      </c>
      <c r="E48417" t="s">
        <v>28</v>
      </c>
      <c r="F48417">
        <v>310551.00030000001</v>
      </c>
    </row>
    <row r="48418" spans="1:6" x14ac:dyDescent="0.35">
      <c r="A48418" t="s">
        <v>50</v>
      </c>
      <c r="B48418" t="s">
        <v>36</v>
      </c>
      <c r="C48418">
        <v>2032</v>
      </c>
      <c r="D48418" t="s">
        <v>11</v>
      </c>
      <c r="E48418" t="s">
        <v>29</v>
      </c>
      <c r="F48418">
        <v>288457.00956999999</v>
      </c>
    </row>
    <row r="48419" spans="1:6" x14ac:dyDescent="0.35">
      <c r="A48419" t="s">
        <v>50</v>
      </c>
      <c r="B48419" t="s">
        <v>36</v>
      </c>
      <c r="C48419">
        <v>2032</v>
      </c>
      <c r="D48419" t="s">
        <v>11</v>
      </c>
      <c r="E48419" t="s">
        <v>30</v>
      </c>
      <c r="F48419">
        <v>234488.82956000001</v>
      </c>
    </row>
    <row r="48420" spans="1:6" x14ac:dyDescent="0.35">
      <c r="A48420" t="s">
        <v>50</v>
      </c>
      <c r="B48420" t="s">
        <v>36</v>
      </c>
      <c r="C48420">
        <v>2032</v>
      </c>
      <c r="D48420" t="s">
        <v>11</v>
      </c>
      <c r="E48420" t="s">
        <v>31</v>
      </c>
      <c r="F48420">
        <v>184508.53034</v>
      </c>
    </row>
    <row r="48421" spans="1:6" x14ac:dyDescent="0.35">
      <c r="A48421" t="s">
        <v>50</v>
      </c>
      <c r="B48421" t="s">
        <v>36</v>
      </c>
      <c r="C48421">
        <v>2032</v>
      </c>
      <c r="D48421" t="s">
        <v>11</v>
      </c>
      <c r="E48421" t="s">
        <v>10</v>
      </c>
      <c r="F48421">
        <v>171084.97940040001</v>
      </c>
    </row>
    <row r="48422" spans="1:6" x14ac:dyDescent="0.35">
      <c r="A48422" t="s">
        <v>50</v>
      </c>
      <c r="B48422" t="s">
        <v>36</v>
      </c>
      <c r="C48422">
        <v>2033</v>
      </c>
      <c r="D48422" t="s">
        <v>11</v>
      </c>
      <c r="E48422" t="s">
        <v>16</v>
      </c>
      <c r="F48422">
        <v>341073.66246000002</v>
      </c>
    </row>
    <row r="48423" spans="1:6" x14ac:dyDescent="0.35">
      <c r="A48423" t="s">
        <v>50</v>
      </c>
      <c r="B48423" t="s">
        <v>36</v>
      </c>
      <c r="C48423">
        <v>2033</v>
      </c>
      <c r="D48423" t="s">
        <v>11</v>
      </c>
      <c r="E48423" t="s">
        <v>32</v>
      </c>
      <c r="F48423">
        <v>342430.43375999999</v>
      </c>
    </row>
    <row r="48424" spans="1:6" x14ac:dyDescent="0.35">
      <c r="A48424" t="s">
        <v>50</v>
      </c>
      <c r="B48424" t="s">
        <v>36</v>
      </c>
      <c r="C48424">
        <v>2033</v>
      </c>
      <c r="D48424" t="s">
        <v>11</v>
      </c>
      <c r="E48424" t="s">
        <v>17</v>
      </c>
      <c r="F48424">
        <v>356194.36845000001</v>
      </c>
    </row>
    <row r="48425" spans="1:6" x14ac:dyDescent="0.35">
      <c r="A48425" t="s">
        <v>50</v>
      </c>
      <c r="B48425" t="s">
        <v>36</v>
      </c>
      <c r="C48425">
        <v>2033</v>
      </c>
      <c r="D48425" t="s">
        <v>11</v>
      </c>
      <c r="E48425" t="s">
        <v>18</v>
      </c>
      <c r="F48425">
        <v>381925.35394</v>
      </c>
    </row>
    <row r="48426" spans="1:6" x14ac:dyDescent="0.35">
      <c r="A48426" t="s">
        <v>50</v>
      </c>
      <c r="B48426" t="s">
        <v>36</v>
      </c>
      <c r="C48426">
        <v>2033</v>
      </c>
      <c r="D48426" t="s">
        <v>11</v>
      </c>
      <c r="E48426" t="s">
        <v>19</v>
      </c>
      <c r="F48426">
        <v>425783.48475</v>
      </c>
    </row>
    <row r="48427" spans="1:6" x14ac:dyDescent="0.35">
      <c r="A48427" t="s">
        <v>50</v>
      </c>
      <c r="B48427" t="s">
        <v>36</v>
      </c>
      <c r="C48427">
        <v>2033</v>
      </c>
      <c r="D48427" t="s">
        <v>11</v>
      </c>
      <c r="E48427" t="s">
        <v>20</v>
      </c>
      <c r="F48427">
        <v>439311.14595999999</v>
      </c>
    </row>
    <row r="48428" spans="1:6" x14ac:dyDescent="0.35">
      <c r="A48428" t="s">
        <v>50</v>
      </c>
      <c r="B48428" t="s">
        <v>36</v>
      </c>
      <c r="C48428">
        <v>2033</v>
      </c>
      <c r="D48428" t="s">
        <v>11</v>
      </c>
      <c r="E48428" t="s">
        <v>21</v>
      </c>
      <c r="F48428">
        <v>439326.39007999998</v>
      </c>
    </row>
    <row r="48429" spans="1:6" x14ac:dyDescent="0.35">
      <c r="A48429" t="s">
        <v>50</v>
      </c>
      <c r="B48429" t="s">
        <v>36</v>
      </c>
      <c r="C48429">
        <v>2033</v>
      </c>
      <c r="D48429" t="s">
        <v>11</v>
      </c>
      <c r="E48429" t="s">
        <v>22</v>
      </c>
      <c r="F48429">
        <v>446184.86809</v>
      </c>
    </row>
    <row r="48430" spans="1:6" x14ac:dyDescent="0.35">
      <c r="A48430" t="s">
        <v>50</v>
      </c>
      <c r="B48430" t="s">
        <v>36</v>
      </c>
      <c r="C48430">
        <v>2033</v>
      </c>
      <c r="D48430" t="s">
        <v>11</v>
      </c>
      <c r="E48430" t="s">
        <v>23</v>
      </c>
      <c r="F48430">
        <v>437141.28576</v>
      </c>
    </row>
    <row r="48431" spans="1:6" x14ac:dyDescent="0.35">
      <c r="A48431" t="s">
        <v>50</v>
      </c>
      <c r="B48431" t="s">
        <v>36</v>
      </c>
      <c r="C48431">
        <v>2033</v>
      </c>
      <c r="D48431" t="s">
        <v>11</v>
      </c>
      <c r="E48431" t="s">
        <v>24</v>
      </c>
      <c r="F48431">
        <v>420057.14412000001</v>
      </c>
    </row>
    <row r="48432" spans="1:6" x14ac:dyDescent="0.35">
      <c r="A48432" t="s">
        <v>50</v>
      </c>
      <c r="B48432" t="s">
        <v>36</v>
      </c>
      <c r="C48432">
        <v>2033</v>
      </c>
      <c r="D48432" t="s">
        <v>11</v>
      </c>
      <c r="E48432" t="s">
        <v>25</v>
      </c>
      <c r="F48432">
        <v>383191.54985000001</v>
      </c>
    </row>
    <row r="48433" spans="1:6" x14ac:dyDescent="0.35">
      <c r="A48433" t="s">
        <v>50</v>
      </c>
      <c r="B48433" t="s">
        <v>36</v>
      </c>
      <c r="C48433">
        <v>2033</v>
      </c>
      <c r="D48433" t="s">
        <v>11</v>
      </c>
      <c r="E48433" t="s">
        <v>26</v>
      </c>
      <c r="F48433">
        <v>345288.03524</v>
      </c>
    </row>
    <row r="48434" spans="1:6" x14ac:dyDescent="0.35">
      <c r="A48434" t="s">
        <v>50</v>
      </c>
      <c r="B48434" t="s">
        <v>36</v>
      </c>
      <c r="C48434">
        <v>2033</v>
      </c>
      <c r="D48434" t="s">
        <v>11</v>
      </c>
      <c r="E48434" t="s">
        <v>27</v>
      </c>
      <c r="F48434">
        <v>351307.53875000001</v>
      </c>
    </row>
    <row r="48435" spans="1:6" x14ac:dyDescent="0.35">
      <c r="A48435" t="s">
        <v>50</v>
      </c>
      <c r="B48435" t="s">
        <v>36</v>
      </c>
      <c r="C48435">
        <v>2033</v>
      </c>
      <c r="D48435" t="s">
        <v>11</v>
      </c>
      <c r="E48435" t="s">
        <v>28</v>
      </c>
      <c r="F48435">
        <v>309787.76851999998</v>
      </c>
    </row>
    <row r="48436" spans="1:6" x14ac:dyDescent="0.35">
      <c r="A48436" t="s">
        <v>50</v>
      </c>
      <c r="B48436" t="s">
        <v>36</v>
      </c>
      <c r="C48436">
        <v>2033</v>
      </c>
      <c r="D48436" t="s">
        <v>11</v>
      </c>
      <c r="E48436" t="s">
        <v>29</v>
      </c>
      <c r="F48436">
        <v>294621.88821</v>
      </c>
    </row>
    <row r="48437" spans="1:6" x14ac:dyDescent="0.35">
      <c r="A48437" t="s">
        <v>50</v>
      </c>
      <c r="B48437" t="s">
        <v>36</v>
      </c>
      <c r="C48437">
        <v>2033</v>
      </c>
      <c r="D48437" t="s">
        <v>11</v>
      </c>
      <c r="E48437" t="s">
        <v>30</v>
      </c>
      <c r="F48437">
        <v>239762.58975000001</v>
      </c>
    </row>
    <row r="48438" spans="1:6" x14ac:dyDescent="0.35">
      <c r="A48438" t="s">
        <v>50</v>
      </c>
      <c r="B48438" t="s">
        <v>36</v>
      </c>
      <c r="C48438">
        <v>2033</v>
      </c>
      <c r="D48438" t="s">
        <v>11</v>
      </c>
      <c r="E48438" t="s">
        <v>31</v>
      </c>
      <c r="F48438">
        <v>187311.60102999999</v>
      </c>
    </row>
    <row r="48439" spans="1:6" x14ac:dyDescent="0.35">
      <c r="A48439" t="s">
        <v>50</v>
      </c>
      <c r="B48439" t="s">
        <v>36</v>
      </c>
      <c r="C48439">
        <v>2033</v>
      </c>
      <c r="D48439" t="s">
        <v>11</v>
      </c>
      <c r="E48439" t="s">
        <v>10</v>
      </c>
      <c r="F48439">
        <v>182086.32218409999</v>
      </c>
    </row>
    <row r="48440" spans="1:6" x14ac:dyDescent="0.35">
      <c r="A48440" t="s">
        <v>50</v>
      </c>
      <c r="B48440" t="s">
        <v>36</v>
      </c>
      <c r="C48440">
        <v>2034</v>
      </c>
      <c r="D48440" t="s">
        <v>11</v>
      </c>
      <c r="E48440" t="s">
        <v>16</v>
      </c>
      <c r="F48440">
        <v>345342.01756000001</v>
      </c>
    </row>
    <row r="48441" spans="1:6" x14ac:dyDescent="0.35">
      <c r="A48441" t="s">
        <v>50</v>
      </c>
      <c r="B48441" t="s">
        <v>36</v>
      </c>
      <c r="C48441">
        <v>2034</v>
      </c>
      <c r="D48441" t="s">
        <v>11</v>
      </c>
      <c r="E48441" t="s">
        <v>32</v>
      </c>
      <c r="F48441">
        <v>347555.19764000003</v>
      </c>
    </row>
    <row r="48442" spans="1:6" x14ac:dyDescent="0.35">
      <c r="A48442" t="s">
        <v>50</v>
      </c>
      <c r="B48442" t="s">
        <v>36</v>
      </c>
      <c r="C48442">
        <v>2034</v>
      </c>
      <c r="D48442" t="s">
        <v>11</v>
      </c>
      <c r="E48442" t="s">
        <v>17</v>
      </c>
      <c r="F48442">
        <v>356982.71623000002</v>
      </c>
    </row>
    <row r="48443" spans="1:6" x14ac:dyDescent="0.35">
      <c r="A48443" t="s">
        <v>50</v>
      </c>
      <c r="B48443" t="s">
        <v>36</v>
      </c>
      <c r="C48443">
        <v>2034</v>
      </c>
      <c r="D48443" t="s">
        <v>11</v>
      </c>
      <c r="E48443" t="s">
        <v>18</v>
      </c>
      <c r="F48443">
        <v>379918.36433999997</v>
      </c>
    </row>
    <row r="48444" spans="1:6" x14ac:dyDescent="0.35">
      <c r="A48444" t="s">
        <v>50</v>
      </c>
      <c r="B48444" t="s">
        <v>36</v>
      </c>
      <c r="C48444">
        <v>2034</v>
      </c>
      <c r="D48444" t="s">
        <v>11</v>
      </c>
      <c r="E48444" t="s">
        <v>19</v>
      </c>
      <c r="F48444">
        <v>426769.03483999998</v>
      </c>
    </row>
    <row r="48445" spans="1:6" x14ac:dyDescent="0.35">
      <c r="A48445" t="s">
        <v>50</v>
      </c>
      <c r="B48445" t="s">
        <v>36</v>
      </c>
      <c r="C48445">
        <v>2034</v>
      </c>
      <c r="D48445" t="s">
        <v>11</v>
      </c>
      <c r="E48445" t="s">
        <v>20</v>
      </c>
      <c r="F48445">
        <v>446931.87144000002</v>
      </c>
    </row>
    <row r="48446" spans="1:6" x14ac:dyDescent="0.35">
      <c r="A48446" t="s">
        <v>50</v>
      </c>
      <c r="B48446" t="s">
        <v>36</v>
      </c>
      <c r="C48446">
        <v>2034</v>
      </c>
      <c r="D48446" t="s">
        <v>11</v>
      </c>
      <c r="E48446" t="s">
        <v>21</v>
      </c>
      <c r="F48446">
        <v>441064.42368000001</v>
      </c>
    </row>
    <row r="48447" spans="1:6" x14ac:dyDescent="0.35">
      <c r="A48447" t="s">
        <v>50</v>
      </c>
      <c r="B48447" t="s">
        <v>36</v>
      </c>
      <c r="C48447">
        <v>2034</v>
      </c>
      <c r="D48447" t="s">
        <v>11</v>
      </c>
      <c r="E48447" t="s">
        <v>22</v>
      </c>
      <c r="F48447">
        <v>450438.31279</v>
      </c>
    </row>
    <row r="48448" spans="1:6" x14ac:dyDescent="0.35">
      <c r="A48448" t="s">
        <v>50</v>
      </c>
      <c r="B48448" t="s">
        <v>36</v>
      </c>
      <c r="C48448">
        <v>2034</v>
      </c>
      <c r="D48448" t="s">
        <v>11</v>
      </c>
      <c r="E48448" t="s">
        <v>23</v>
      </c>
      <c r="F48448">
        <v>443671.36638999998</v>
      </c>
    </row>
    <row r="48449" spans="1:6" x14ac:dyDescent="0.35">
      <c r="A48449" t="s">
        <v>50</v>
      </c>
      <c r="B48449" t="s">
        <v>36</v>
      </c>
      <c r="C48449">
        <v>2034</v>
      </c>
      <c r="D48449" t="s">
        <v>11</v>
      </c>
      <c r="E48449" t="s">
        <v>24</v>
      </c>
      <c r="F48449">
        <v>425378.69332000002</v>
      </c>
    </row>
    <row r="48450" spans="1:6" x14ac:dyDescent="0.35">
      <c r="A48450" t="s">
        <v>50</v>
      </c>
      <c r="B48450" t="s">
        <v>36</v>
      </c>
      <c r="C48450">
        <v>2034</v>
      </c>
      <c r="D48450" t="s">
        <v>11</v>
      </c>
      <c r="E48450" t="s">
        <v>25</v>
      </c>
      <c r="F48450">
        <v>395164.19088000001</v>
      </c>
    </row>
    <row r="48451" spans="1:6" x14ac:dyDescent="0.35">
      <c r="A48451" t="s">
        <v>50</v>
      </c>
      <c r="B48451" t="s">
        <v>36</v>
      </c>
      <c r="C48451">
        <v>2034</v>
      </c>
      <c r="D48451" t="s">
        <v>11</v>
      </c>
      <c r="E48451" t="s">
        <v>26</v>
      </c>
      <c r="F48451">
        <v>346315.43040000001</v>
      </c>
    </row>
    <row r="48452" spans="1:6" x14ac:dyDescent="0.35">
      <c r="A48452" t="s">
        <v>50</v>
      </c>
      <c r="B48452" t="s">
        <v>36</v>
      </c>
      <c r="C48452">
        <v>2034</v>
      </c>
      <c r="D48452" t="s">
        <v>11</v>
      </c>
      <c r="E48452" t="s">
        <v>27</v>
      </c>
      <c r="F48452">
        <v>354349.91454999999</v>
      </c>
    </row>
    <row r="48453" spans="1:6" x14ac:dyDescent="0.35">
      <c r="A48453" t="s">
        <v>50</v>
      </c>
      <c r="B48453" t="s">
        <v>36</v>
      </c>
      <c r="C48453">
        <v>2034</v>
      </c>
      <c r="D48453" t="s">
        <v>11</v>
      </c>
      <c r="E48453" t="s">
        <v>28</v>
      </c>
      <c r="F48453">
        <v>311964.67658999999</v>
      </c>
    </row>
    <row r="48454" spans="1:6" x14ac:dyDescent="0.35">
      <c r="A48454" t="s">
        <v>50</v>
      </c>
      <c r="B48454" t="s">
        <v>36</v>
      </c>
      <c r="C48454">
        <v>2034</v>
      </c>
      <c r="D48454" t="s">
        <v>11</v>
      </c>
      <c r="E48454" t="s">
        <v>29</v>
      </c>
      <c r="F48454">
        <v>299047.91353999998</v>
      </c>
    </row>
    <row r="48455" spans="1:6" x14ac:dyDescent="0.35">
      <c r="A48455" t="s">
        <v>50</v>
      </c>
      <c r="B48455" t="s">
        <v>36</v>
      </c>
      <c r="C48455">
        <v>2034</v>
      </c>
      <c r="D48455" t="s">
        <v>11</v>
      </c>
      <c r="E48455" t="s">
        <v>30</v>
      </c>
      <c r="F48455">
        <v>246023.57840999999</v>
      </c>
    </row>
    <row r="48456" spans="1:6" x14ac:dyDescent="0.35">
      <c r="A48456" t="s">
        <v>50</v>
      </c>
      <c r="B48456" t="s">
        <v>36</v>
      </c>
      <c r="C48456">
        <v>2034</v>
      </c>
      <c r="D48456" t="s">
        <v>11</v>
      </c>
      <c r="E48456" t="s">
        <v>31</v>
      </c>
      <c r="F48456">
        <v>190189.86679</v>
      </c>
    </row>
    <row r="48457" spans="1:6" x14ac:dyDescent="0.35">
      <c r="A48457" t="s">
        <v>50</v>
      </c>
      <c r="B48457" t="s">
        <v>36</v>
      </c>
      <c r="C48457">
        <v>2034</v>
      </c>
      <c r="D48457" t="s">
        <v>11</v>
      </c>
      <c r="E48457" t="s">
        <v>10</v>
      </c>
      <c r="F48457">
        <v>192188.01392520001</v>
      </c>
    </row>
    <row r="48458" spans="1:6" x14ac:dyDescent="0.35">
      <c r="A48458" t="s">
        <v>50</v>
      </c>
      <c r="B48458" t="s">
        <v>36</v>
      </c>
      <c r="C48458">
        <v>2035</v>
      </c>
      <c r="D48458" t="s">
        <v>11</v>
      </c>
      <c r="E48458" t="s">
        <v>16</v>
      </c>
      <c r="F48458">
        <v>349323.37754999998</v>
      </c>
    </row>
    <row r="48459" spans="1:6" x14ac:dyDescent="0.35">
      <c r="A48459" t="s">
        <v>50</v>
      </c>
      <c r="B48459" t="s">
        <v>36</v>
      </c>
      <c r="C48459">
        <v>2035</v>
      </c>
      <c r="D48459" t="s">
        <v>11</v>
      </c>
      <c r="E48459" t="s">
        <v>32</v>
      </c>
      <c r="F48459">
        <v>353564.10076</v>
      </c>
    </row>
    <row r="48460" spans="1:6" x14ac:dyDescent="0.35">
      <c r="A48460" t="s">
        <v>50</v>
      </c>
      <c r="B48460" t="s">
        <v>36</v>
      </c>
      <c r="C48460">
        <v>2035</v>
      </c>
      <c r="D48460" t="s">
        <v>11</v>
      </c>
      <c r="E48460" t="s">
        <v>17</v>
      </c>
      <c r="F48460">
        <v>358602.12232999998</v>
      </c>
    </row>
    <row r="48461" spans="1:6" x14ac:dyDescent="0.35">
      <c r="A48461" t="s">
        <v>50</v>
      </c>
      <c r="B48461" t="s">
        <v>36</v>
      </c>
      <c r="C48461">
        <v>2035</v>
      </c>
      <c r="D48461" t="s">
        <v>11</v>
      </c>
      <c r="E48461" t="s">
        <v>18</v>
      </c>
      <c r="F48461">
        <v>377713.84398000001</v>
      </c>
    </row>
    <row r="48462" spans="1:6" x14ac:dyDescent="0.35">
      <c r="A48462" t="s">
        <v>50</v>
      </c>
      <c r="B48462" t="s">
        <v>36</v>
      </c>
      <c r="C48462">
        <v>2035</v>
      </c>
      <c r="D48462" t="s">
        <v>11</v>
      </c>
      <c r="E48462" t="s">
        <v>19</v>
      </c>
      <c r="F48462">
        <v>426955.84438000002</v>
      </c>
    </row>
    <row r="48463" spans="1:6" x14ac:dyDescent="0.35">
      <c r="A48463" t="s">
        <v>50</v>
      </c>
      <c r="B48463" t="s">
        <v>36</v>
      </c>
      <c r="C48463">
        <v>2035</v>
      </c>
      <c r="D48463" t="s">
        <v>11</v>
      </c>
      <c r="E48463" t="s">
        <v>20</v>
      </c>
      <c r="F48463">
        <v>453592.49709000002</v>
      </c>
    </row>
    <row r="48464" spans="1:6" x14ac:dyDescent="0.35">
      <c r="A48464" t="s">
        <v>50</v>
      </c>
      <c r="B48464" t="s">
        <v>36</v>
      </c>
      <c r="C48464">
        <v>2035</v>
      </c>
      <c r="D48464" t="s">
        <v>11</v>
      </c>
      <c r="E48464" t="s">
        <v>21</v>
      </c>
      <c r="F48464">
        <v>442915.32763000001</v>
      </c>
    </row>
    <row r="48465" spans="1:6" x14ac:dyDescent="0.35">
      <c r="A48465" t="s">
        <v>50</v>
      </c>
      <c r="B48465" t="s">
        <v>36</v>
      </c>
      <c r="C48465">
        <v>2035</v>
      </c>
      <c r="D48465" t="s">
        <v>11</v>
      </c>
      <c r="E48465" t="s">
        <v>22</v>
      </c>
      <c r="F48465">
        <v>454345.14873000002</v>
      </c>
    </row>
    <row r="48466" spans="1:6" x14ac:dyDescent="0.35">
      <c r="A48466" t="s">
        <v>50</v>
      </c>
      <c r="B48466" t="s">
        <v>36</v>
      </c>
      <c r="C48466">
        <v>2035</v>
      </c>
      <c r="D48466" t="s">
        <v>11</v>
      </c>
      <c r="E48466" t="s">
        <v>23</v>
      </c>
      <c r="F48466">
        <v>449593.7599</v>
      </c>
    </row>
    <row r="48467" spans="1:6" x14ac:dyDescent="0.35">
      <c r="A48467" t="s">
        <v>50</v>
      </c>
      <c r="B48467" t="s">
        <v>36</v>
      </c>
      <c r="C48467">
        <v>2035</v>
      </c>
      <c r="D48467" t="s">
        <v>11</v>
      </c>
      <c r="E48467" t="s">
        <v>24</v>
      </c>
      <c r="F48467">
        <v>431563.58740000002</v>
      </c>
    </row>
    <row r="48468" spans="1:6" x14ac:dyDescent="0.35">
      <c r="A48468" t="s">
        <v>50</v>
      </c>
      <c r="B48468" t="s">
        <v>36</v>
      </c>
      <c r="C48468">
        <v>2035</v>
      </c>
      <c r="D48468" t="s">
        <v>11</v>
      </c>
      <c r="E48468" t="s">
        <v>25</v>
      </c>
      <c r="F48468">
        <v>406466.05794000003</v>
      </c>
    </row>
    <row r="48469" spans="1:6" x14ac:dyDescent="0.35">
      <c r="A48469" t="s">
        <v>50</v>
      </c>
      <c r="B48469" t="s">
        <v>36</v>
      </c>
      <c r="C48469">
        <v>2035</v>
      </c>
      <c r="D48469" t="s">
        <v>11</v>
      </c>
      <c r="E48469" t="s">
        <v>26</v>
      </c>
      <c r="F48469">
        <v>350573.05991000001</v>
      </c>
    </row>
    <row r="48470" spans="1:6" x14ac:dyDescent="0.35">
      <c r="A48470" t="s">
        <v>50</v>
      </c>
      <c r="B48470" t="s">
        <v>36</v>
      </c>
      <c r="C48470">
        <v>2035</v>
      </c>
      <c r="D48470" t="s">
        <v>11</v>
      </c>
      <c r="E48470" t="s">
        <v>27</v>
      </c>
      <c r="F48470">
        <v>354544.93625000003</v>
      </c>
    </row>
    <row r="48471" spans="1:6" x14ac:dyDescent="0.35">
      <c r="A48471" t="s">
        <v>50</v>
      </c>
      <c r="B48471" t="s">
        <v>36</v>
      </c>
      <c r="C48471">
        <v>2035</v>
      </c>
      <c r="D48471" t="s">
        <v>11</v>
      </c>
      <c r="E48471" t="s">
        <v>28</v>
      </c>
      <c r="F48471">
        <v>317493.92233999999</v>
      </c>
    </row>
    <row r="48472" spans="1:6" x14ac:dyDescent="0.35">
      <c r="A48472" t="s">
        <v>50</v>
      </c>
      <c r="B48472" t="s">
        <v>36</v>
      </c>
      <c r="C48472">
        <v>2035</v>
      </c>
      <c r="D48472" t="s">
        <v>11</v>
      </c>
      <c r="E48472" t="s">
        <v>29</v>
      </c>
      <c r="F48472">
        <v>300621.55858999997</v>
      </c>
    </row>
    <row r="48473" spans="1:6" x14ac:dyDescent="0.35">
      <c r="A48473" t="s">
        <v>50</v>
      </c>
      <c r="B48473" t="s">
        <v>36</v>
      </c>
      <c r="C48473">
        <v>2035</v>
      </c>
      <c r="D48473" t="s">
        <v>11</v>
      </c>
      <c r="E48473" t="s">
        <v>30</v>
      </c>
      <c r="F48473">
        <v>252242.99140999999</v>
      </c>
    </row>
    <row r="48474" spans="1:6" x14ac:dyDescent="0.35">
      <c r="A48474" t="s">
        <v>50</v>
      </c>
      <c r="B48474" t="s">
        <v>36</v>
      </c>
      <c r="C48474">
        <v>2035</v>
      </c>
      <c r="D48474" t="s">
        <v>11</v>
      </c>
      <c r="E48474" t="s">
        <v>31</v>
      </c>
      <c r="F48474">
        <v>193314.86820999999</v>
      </c>
    </row>
    <row r="48475" spans="1:6" x14ac:dyDescent="0.35">
      <c r="A48475" t="s">
        <v>50</v>
      </c>
      <c r="B48475" t="s">
        <v>36</v>
      </c>
      <c r="C48475">
        <v>2035</v>
      </c>
      <c r="D48475" t="s">
        <v>11</v>
      </c>
      <c r="E48475" t="s">
        <v>10</v>
      </c>
      <c r="F48475">
        <v>201995.96585760001</v>
      </c>
    </row>
    <row r="48476" spans="1:6" x14ac:dyDescent="0.35">
      <c r="A48476" t="s">
        <v>50</v>
      </c>
      <c r="B48476" t="s">
        <v>36</v>
      </c>
      <c r="C48476">
        <v>2036</v>
      </c>
      <c r="D48476" t="s">
        <v>11</v>
      </c>
      <c r="E48476" t="s">
        <v>16</v>
      </c>
      <c r="F48476">
        <v>353085.17641999997</v>
      </c>
    </row>
    <row r="48477" spans="1:6" x14ac:dyDescent="0.35">
      <c r="A48477" t="s">
        <v>50</v>
      </c>
      <c r="B48477" t="s">
        <v>36</v>
      </c>
      <c r="C48477">
        <v>2036</v>
      </c>
      <c r="D48477" t="s">
        <v>11</v>
      </c>
      <c r="E48477" t="s">
        <v>32</v>
      </c>
      <c r="F48477">
        <v>358877.75167999999</v>
      </c>
    </row>
    <row r="48478" spans="1:6" x14ac:dyDescent="0.35">
      <c r="A48478" t="s">
        <v>50</v>
      </c>
      <c r="B48478" t="s">
        <v>36</v>
      </c>
      <c r="C48478">
        <v>2036</v>
      </c>
      <c r="D48478" t="s">
        <v>11</v>
      </c>
      <c r="E48478" t="s">
        <v>17</v>
      </c>
      <c r="F48478">
        <v>361308.05985000002</v>
      </c>
    </row>
    <row r="48479" spans="1:6" x14ac:dyDescent="0.35">
      <c r="A48479" t="s">
        <v>50</v>
      </c>
      <c r="B48479" t="s">
        <v>36</v>
      </c>
      <c r="C48479">
        <v>2036</v>
      </c>
      <c r="D48479" t="s">
        <v>11</v>
      </c>
      <c r="E48479" t="s">
        <v>18</v>
      </c>
      <c r="F48479">
        <v>375388.62274000002</v>
      </c>
    </row>
    <row r="48480" spans="1:6" x14ac:dyDescent="0.35">
      <c r="A48480" t="s">
        <v>50</v>
      </c>
      <c r="B48480" t="s">
        <v>36</v>
      </c>
      <c r="C48480">
        <v>2036</v>
      </c>
      <c r="D48480" t="s">
        <v>11</v>
      </c>
      <c r="E48480" t="s">
        <v>19</v>
      </c>
      <c r="F48480">
        <v>428363.56982999999</v>
      </c>
    </row>
    <row r="48481" spans="1:6" x14ac:dyDescent="0.35">
      <c r="A48481" t="s">
        <v>50</v>
      </c>
      <c r="B48481" t="s">
        <v>36</v>
      </c>
      <c r="C48481">
        <v>2036</v>
      </c>
      <c r="D48481" t="s">
        <v>11</v>
      </c>
      <c r="E48481" t="s">
        <v>20</v>
      </c>
      <c r="F48481">
        <v>457930.29015999998</v>
      </c>
    </row>
    <row r="48482" spans="1:6" x14ac:dyDescent="0.35">
      <c r="A48482" t="s">
        <v>50</v>
      </c>
      <c r="B48482" t="s">
        <v>36</v>
      </c>
      <c r="C48482">
        <v>2036</v>
      </c>
      <c r="D48482" t="s">
        <v>11</v>
      </c>
      <c r="E48482" t="s">
        <v>21</v>
      </c>
      <c r="F48482">
        <v>446847.57182000001</v>
      </c>
    </row>
    <row r="48483" spans="1:6" x14ac:dyDescent="0.35">
      <c r="A48483" t="s">
        <v>50</v>
      </c>
      <c r="B48483" t="s">
        <v>36</v>
      </c>
      <c r="C48483">
        <v>2036</v>
      </c>
      <c r="D48483" t="s">
        <v>11</v>
      </c>
      <c r="E48483" t="s">
        <v>22</v>
      </c>
      <c r="F48483">
        <v>457539.1667</v>
      </c>
    </row>
    <row r="48484" spans="1:6" x14ac:dyDescent="0.35">
      <c r="A48484" t="s">
        <v>50</v>
      </c>
      <c r="B48484" t="s">
        <v>36</v>
      </c>
      <c r="C48484">
        <v>2036</v>
      </c>
      <c r="D48484" t="s">
        <v>11</v>
      </c>
      <c r="E48484" t="s">
        <v>23</v>
      </c>
      <c r="F48484">
        <v>454776.99767000001</v>
      </c>
    </row>
    <row r="48485" spans="1:6" x14ac:dyDescent="0.35">
      <c r="A48485" t="s">
        <v>50</v>
      </c>
      <c r="B48485" t="s">
        <v>36</v>
      </c>
      <c r="C48485">
        <v>2036</v>
      </c>
      <c r="D48485" t="s">
        <v>11</v>
      </c>
      <c r="E48485" t="s">
        <v>24</v>
      </c>
      <c r="F48485">
        <v>437756.34031</v>
      </c>
    </row>
    <row r="48486" spans="1:6" x14ac:dyDescent="0.35">
      <c r="A48486" t="s">
        <v>50</v>
      </c>
      <c r="B48486" t="s">
        <v>36</v>
      </c>
      <c r="C48486">
        <v>2036</v>
      </c>
      <c r="D48486" t="s">
        <v>11</v>
      </c>
      <c r="E48486" t="s">
        <v>25</v>
      </c>
      <c r="F48486">
        <v>415273.23752000002</v>
      </c>
    </row>
    <row r="48487" spans="1:6" x14ac:dyDescent="0.35">
      <c r="A48487" t="s">
        <v>50</v>
      </c>
      <c r="B48487" t="s">
        <v>36</v>
      </c>
      <c r="C48487">
        <v>2036</v>
      </c>
      <c r="D48487" t="s">
        <v>11</v>
      </c>
      <c r="E48487" t="s">
        <v>26</v>
      </c>
      <c r="F48487">
        <v>358916.77919999999</v>
      </c>
    </row>
    <row r="48488" spans="1:6" x14ac:dyDescent="0.35">
      <c r="A48488" t="s">
        <v>50</v>
      </c>
      <c r="B48488" t="s">
        <v>36</v>
      </c>
      <c r="C48488">
        <v>2036</v>
      </c>
      <c r="D48488" t="s">
        <v>11</v>
      </c>
      <c r="E48488" t="s">
        <v>27</v>
      </c>
      <c r="F48488">
        <v>349714.01692000002</v>
      </c>
    </row>
    <row r="48489" spans="1:6" x14ac:dyDescent="0.35">
      <c r="A48489" t="s">
        <v>50</v>
      </c>
      <c r="B48489" t="s">
        <v>36</v>
      </c>
      <c r="C48489">
        <v>2036</v>
      </c>
      <c r="D48489" t="s">
        <v>11</v>
      </c>
      <c r="E48489" t="s">
        <v>28</v>
      </c>
      <c r="F48489">
        <v>328288.57072999998</v>
      </c>
    </row>
    <row r="48490" spans="1:6" x14ac:dyDescent="0.35">
      <c r="A48490" t="s">
        <v>50</v>
      </c>
      <c r="B48490" t="s">
        <v>36</v>
      </c>
      <c r="C48490">
        <v>2036</v>
      </c>
      <c r="D48490" t="s">
        <v>11</v>
      </c>
      <c r="E48490" t="s">
        <v>29</v>
      </c>
      <c r="F48490">
        <v>299310.62972999999</v>
      </c>
    </row>
    <row r="48491" spans="1:6" x14ac:dyDescent="0.35">
      <c r="A48491" t="s">
        <v>50</v>
      </c>
      <c r="B48491" t="s">
        <v>36</v>
      </c>
      <c r="C48491">
        <v>2036</v>
      </c>
      <c r="D48491" t="s">
        <v>11</v>
      </c>
      <c r="E48491" t="s">
        <v>30</v>
      </c>
      <c r="F48491">
        <v>259540.99374000001</v>
      </c>
    </row>
    <row r="48492" spans="1:6" x14ac:dyDescent="0.35">
      <c r="A48492" t="s">
        <v>50</v>
      </c>
      <c r="B48492" t="s">
        <v>36</v>
      </c>
      <c r="C48492">
        <v>2036</v>
      </c>
      <c r="D48492" t="s">
        <v>11</v>
      </c>
      <c r="E48492" t="s">
        <v>31</v>
      </c>
      <c r="F48492">
        <v>197192.52063000001</v>
      </c>
    </row>
    <row r="48493" spans="1:6" x14ac:dyDescent="0.35">
      <c r="A48493" t="s">
        <v>50</v>
      </c>
      <c r="B48493" t="s">
        <v>36</v>
      </c>
      <c r="C48493">
        <v>2036</v>
      </c>
      <c r="D48493" t="s">
        <v>11</v>
      </c>
      <c r="E48493" t="s">
        <v>10</v>
      </c>
      <c r="F48493">
        <v>211058.01515260001</v>
      </c>
    </row>
    <row r="48494" spans="1:6" x14ac:dyDescent="0.35">
      <c r="A48494" t="s">
        <v>50</v>
      </c>
      <c r="B48494" t="s">
        <v>36</v>
      </c>
      <c r="C48494">
        <v>2037</v>
      </c>
      <c r="D48494" t="s">
        <v>11</v>
      </c>
      <c r="E48494" t="s">
        <v>16</v>
      </c>
      <c r="F48494">
        <v>356643.95610000001</v>
      </c>
    </row>
    <row r="48495" spans="1:6" x14ac:dyDescent="0.35">
      <c r="A48495" t="s">
        <v>50</v>
      </c>
      <c r="B48495" t="s">
        <v>36</v>
      </c>
      <c r="C48495">
        <v>2037</v>
      </c>
      <c r="D48495" t="s">
        <v>11</v>
      </c>
      <c r="E48495" t="s">
        <v>32</v>
      </c>
      <c r="F48495">
        <v>363670.07407999999</v>
      </c>
    </row>
    <row r="48496" spans="1:6" x14ac:dyDescent="0.35">
      <c r="A48496" t="s">
        <v>50</v>
      </c>
      <c r="B48496" t="s">
        <v>36</v>
      </c>
      <c r="C48496">
        <v>2037</v>
      </c>
      <c r="D48496" t="s">
        <v>11</v>
      </c>
      <c r="E48496" t="s">
        <v>17</v>
      </c>
      <c r="F48496">
        <v>362042.85881000001</v>
      </c>
    </row>
    <row r="48497" spans="1:6" x14ac:dyDescent="0.35">
      <c r="A48497" t="s">
        <v>50</v>
      </c>
      <c r="B48497" t="s">
        <v>36</v>
      </c>
      <c r="C48497">
        <v>2037</v>
      </c>
      <c r="D48497" t="s">
        <v>11</v>
      </c>
      <c r="E48497" t="s">
        <v>18</v>
      </c>
      <c r="F48497">
        <v>378155.30507</v>
      </c>
    </row>
    <row r="48498" spans="1:6" x14ac:dyDescent="0.35">
      <c r="A48498" t="s">
        <v>50</v>
      </c>
      <c r="B48498" t="s">
        <v>36</v>
      </c>
      <c r="C48498">
        <v>2037</v>
      </c>
      <c r="D48498" t="s">
        <v>11</v>
      </c>
      <c r="E48498" t="s">
        <v>19</v>
      </c>
      <c r="F48498">
        <v>427709.63662</v>
      </c>
    </row>
    <row r="48499" spans="1:6" x14ac:dyDescent="0.35">
      <c r="A48499" t="s">
        <v>50</v>
      </c>
      <c r="B48499" t="s">
        <v>36</v>
      </c>
      <c r="C48499">
        <v>2037</v>
      </c>
      <c r="D48499" t="s">
        <v>11</v>
      </c>
      <c r="E48499" t="s">
        <v>20</v>
      </c>
      <c r="F48499">
        <v>460587.97786999989</v>
      </c>
    </row>
    <row r="48500" spans="1:6" x14ac:dyDescent="0.35">
      <c r="A48500" t="s">
        <v>50</v>
      </c>
      <c r="B48500" t="s">
        <v>36</v>
      </c>
      <c r="C48500">
        <v>2037</v>
      </c>
      <c r="D48500" t="s">
        <v>11</v>
      </c>
      <c r="E48500" t="s">
        <v>21</v>
      </c>
      <c r="F48500">
        <v>453902.30885999999</v>
      </c>
    </row>
    <row r="48501" spans="1:6" x14ac:dyDescent="0.35">
      <c r="A48501" t="s">
        <v>50</v>
      </c>
      <c r="B48501" t="s">
        <v>36</v>
      </c>
      <c r="C48501">
        <v>2037</v>
      </c>
      <c r="D48501" t="s">
        <v>11</v>
      </c>
      <c r="E48501" t="s">
        <v>22</v>
      </c>
      <c r="F48501">
        <v>459060.58594999998</v>
      </c>
    </row>
    <row r="48502" spans="1:6" x14ac:dyDescent="0.35">
      <c r="A48502" t="s">
        <v>50</v>
      </c>
      <c r="B48502" t="s">
        <v>36</v>
      </c>
      <c r="C48502">
        <v>2037</v>
      </c>
      <c r="D48502" t="s">
        <v>11</v>
      </c>
      <c r="E48502" t="s">
        <v>23</v>
      </c>
      <c r="F48502">
        <v>460110.47032000002</v>
      </c>
    </row>
    <row r="48503" spans="1:6" x14ac:dyDescent="0.35">
      <c r="A48503" t="s">
        <v>50</v>
      </c>
      <c r="B48503" t="s">
        <v>36</v>
      </c>
      <c r="C48503">
        <v>2037</v>
      </c>
      <c r="D48503" t="s">
        <v>11</v>
      </c>
      <c r="E48503" t="s">
        <v>24</v>
      </c>
      <c r="F48503">
        <v>444310.00902</v>
      </c>
    </row>
    <row r="48504" spans="1:6" x14ac:dyDescent="0.35">
      <c r="A48504" t="s">
        <v>50</v>
      </c>
      <c r="B48504" t="s">
        <v>36</v>
      </c>
      <c r="C48504">
        <v>2037</v>
      </c>
      <c r="D48504" t="s">
        <v>11</v>
      </c>
      <c r="E48504" t="s">
        <v>25</v>
      </c>
      <c r="F48504">
        <v>421819.76143999997</v>
      </c>
    </row>
    <row r="48505" spans="1:6" x14ac:dyDescent="0.35">
      <c r="A48505" t="s">
        <v>50</v>
      </c>
      <c r="B48505" t="s">
        <v>36</v>
      </c>
      <c r="C48505">
        <v>2037</v>
      </c>
      <c r="D48505" t="s">
        <v>11</v>
      </c>
      <c r="E48505" t="s">
        <v>26</v>
      </c>
      <c r="F48505">
        <v>369546.57280000002</v>
      </c>
    </row>
    <row r="48506" spans="1:6" x14ac:dyDescent="0.35">
      <c r="A48506" t="s">
        <v>50</v>
      </c>
      <c r="B48506" t="s">
        <v>36</v>
      </c>
      <c r="C48506">
        <v>2037</v>
      </c>
      <c r="D48506" t="s">
        <v>11</v>
      </c>
      <c r="E48506" t="s">
        <v>27</v>
      </c>
      <c r="F48506">
        <v>345344.96064</v>
      </c>
    </row>
    <row r="48507" spans="1:6" x14ac:dyDescent="0.35">
      <c r="A48507" t="s">
        <v>50</v>
      </c>
      <c r="B48507" t="s">
        <v>36</v>
      </c>
      <c r="C48507">
        <v>2037</v>
      </c>
      <c r="D48507" t="s">
        <v>11</v>
      </c>
      <c r="E48507" t="s">
        <v>28</v>
      </c>
      <c r="F48507">
        <v>337737.08929999999</v>
      </c>
    </row>
    <row r="48508" spans="1:6" x14ac:dyDescent="0.35">
      <c r="A48508" t="s">
        <v>50</v>
      </c>
      <c r="B48508" t="s">
        <v>36</v>
      </c>
      <c r="C48508">
        <v>2037</v>
      </c>
      <c r="D48508" t="s">
        <v>11</v>
      </c>
      <c r="E48508" t="s">
        <v>29</v>
      </c>
      <c r="F48508">
        <v>298381.74715000001</v>
      </c>
    </row>
    <row r="48509" spans="1:6" x14ac:dyDescent="0.35">
      <c r="A48509" t="s">
        <v>50</v>
      </c>
      <c r="B48509" t="s">
        <v>36</v>
      </c>
      <c r="C48509">
        <v>2037</v>
      </c>
      <c r="D48509" t="s">
        <v>11</v>
      </c>
      <c r="E48509" t="s">
        <v>30</v>
      </c>
      <c r="F48509">
        <v>266357.91528999998</v>
      </c>
    </row>
    <row r="48510" spans="1:6" x14ac:dyDescent="0.35">
      <c r="A48510" t="s">
        <v>50</v>
      </c>
      <c r="B48510" t="s">
        <v>36</v>
      </c>
      <c r="C48510">
        <v>2037</v>
      </c>
      <c r="D48510" t="s">
        <v>11</v>
      </c>
      <c r="E48510" t="s">
        <v>31</v>
      </c>
      <c r="F48510">
        <v>201473.62134000001</v>
      </c>
    </row>
    <row r="48511" spans="1:6" x14ac:dyDescent="0.35">
      <c r="A48511" t="s">
        <v>50</v>
      </c>
      <c r="B48511" t="s">
        <v>36</v>
      </c>
      <c r="C48511">
        <v>2037</v>
      </c>
      <c r="D48511" t="s">
        <v>11</v>
      </c>
      <c r="E48511" t="s">
        <v>10</v>
      </c>
      <c r="F48511">
        <v>219506.72763740001</v>
      </c>
    </row>
    <row r="48512" spans="1:6" x14ac:dyDescent="0.35">
      <c r="A48512" t="s">
        <v>50</v>
      </c>
      <c r="B48512" t="s">
        <v>36</v>
      </c>
      <c r="C48512">
        <v>2038</v>
      </c>
      <c r="D48512" t="s">
        <v>11</v>
      </c>
      <c r="E48512" t="s">
        <v>16</v>
      </c>
      <c r="F48512">
        <v>360028.54388999997</v>
      </c>
    </row>
    <row r="48513" spans="1:6" x14ac:dyDescent="0.35">
      <c r="A48513" t="s">
        <v>50</v>
      </c>
      <c r="B48513" t="s">
        <v>36</v>
      </c>
      <c r="C48513">
        <v>2038</v>
      </c>
      <c r="D48513" t="s">
        <v>11</v>
      </c>
      <c r="E48513" t="s">
        <v>32</v>
      </c>
      <c r="F48513">
        <v>368131.95948999998</v>
      </c>
    </row>
    <row r="48514" spans="1:6" x14ac:dyDescent="0.35">
      <c r="A48514" t="s">
        <v>50</v>
      </c>
      <c r="B48514" t="s">
        <v>36</v>
      </c>
      <c r="C48514">
        <v>2038</v>
      </c>
      <c r="D48514" t="s">
        <v>11</v>
      </c>
      <c r="E48514" t="s">
        <v>17</v>
      </c>
      <c r="F48514">
        <v>366670.34918000002</v>
      </c>
    </row>
    <row r="48515" spans="1:6" x14ac:dyDescent="0.35">
      <c r="A48515" t="s">
        <v>50</v>
      </c>
      <c r="B48515" t="s">
        <v>36</v>
      </c>
      <c r="C48515">
        <v>2038</v>
      </c>
      <c r="D48515" t="s">
        <v>11</v>
      </c>
      <c r="E48515" t="s">
        <v>18</v>
      </c>
      <c r="F48515">
        <v>378822.76569999999</v>
      </c>
    </row>
    <row r="48516" spans="1:6" x14ac:dyDescent="0.35">
      <c r="A48516" t="s">
        <v>50</v>
      </c>
      <c r="B48516" t="s">
        <v>36</v>
      </c>
      <c r="C48516">
        <v>2038</v>
      </c>
      <c r="D48516" t="s">
        <v>11</v>
      </c>
      <c r="E48516" t="s">
        <v>19</v>
      </c>
      <c r="F48516">
        <v>426029.83341000002</v>
      </c>
    </row>
    <row r="48517" spans="1:6" x14ac:dyDescent="0.35">
      <c r="A48517" t="s">
        <v>50</v>
      </c>
      <c r="B48517" t="s">
        <v>36</v>
      </c>
      <c r="C48517">
        <v>2038</v>
      </c>
      <c r="D48517" t="s">
        <v>11</v>
      </c>
      <c r="E48517" t="s">
        <v>20</v>
      </c>
      <c r="F48517">
        <v>462710.61692</v>
      </c>
    </row>
    <row r="48518" spans="1:6" x14ac:dyDescent="0.35">
      <c r="A48518" t="s">
        <v>50</v>
      </c>
      <c r="B48518" t="s">
        <v>36</v>
      </c>
      <c r="C48518">
        <v>2038</v>
      </c>
      <c r="D48518" t="s">
        <v>11</v>
      </c>
      <c r="E48518" t="s">
        <v>21</v>
      </c>
      <c r="F48518">
        <v>461574.12709999998</v>
      </c>
    </row>
    <row r="48519" spans="1:6" x14ac:dyDescent="0.35">
      <c r="A48519" t="s">
        <v>50</v>
      </c>
      <c r="B48519" t="s">
        <v>36</v>
      </c>
      <c r="C48519">
        <v>2038</v>
      </c>
      <c r="D48519" t="s">
        <v>11</v>
      </c>
      <c r="E48519" t="s">
        <v>22</v>
      </c>
      <c r="F48519">
        <v>460383.67984</v>
      </c>
    </row>
    <row r="48520" spans="1:6" x14ac:dyDescent="0.35">
      <c r="A48520" t="s">
        <v>50</v>
      </c>
      <c r="B48520" t="s">
        <v>36</v>
      </c>
      <c r="C48520">
        <v>2038</v>
      </c>
      <c r="D48520" t="s">
        <v>11</v>
      </c>
      <c r="E48520" t="s">
        <v>23</v>
      </c>
      <c r="F48520">
        <v>464937.16314999998</v>
      </c>
    </row>
    <row r="48521" spans="1:6" x14ac:dyDescent="0.35">
      <c r="A48521" t="s">
        <v>50</v>
      </c>
      <c r="B48521" t="s">
        <v>36</v>
      </c>
      <c r="C48521">
        <v>2038</v>
      </c>
      <c r="D48521" t="s">
        <v>11</v>
      </c>
      <c r="E48521" t="s">
        <v>24</v>
      </c>
      <c r="F48521">
        <v>450783.65133999998</v>
      </c>
    </row>
    <row r="48522" spans="1:6" x14ac:dyDescent="0.35">
      <c r="A48522" t="s">
        <v>50</v>
      </c>
      <c r="B48522" t="s">
        <v>36</v>
      </c>
      <c r="C48522">
        <v>2038</v>
      </c>
      <c r="D48522" t="s">
        <v>11</v>
      </c>
      <c r="E48522" t="s">
        <v>25</v>
      </c>
      <c r="F48522">
        <v>426021.28378</v>
      </c>
    </row>
    <row r="48523" spans="1:6" x14ac:dyDescent="0.35">
      <c r="A48523" t="s">
        <v>50</v>
      </c>
      <c r="B48523" t="s">
        <v>36</v>
      </c>
      <c r="C48523">
        <v>2038</v>
      </c>
      <c r="D48523" t="s">
        <v>11</v>
      </c>
      <c r="E48523" t="s">
        <v>26</v>
      </c>
      <c r="F48523">
        <v>383154.84425000002</v>
      </c>
    </row>
    <row r="48524" spans="1:6" x14ac:dyDescent="0.35">
      <c r="A48524" t="s">
        <v>50</v>
      </c>
      <c r="B48524" t="s">
        <v>36</v>
      </c>
      <c r="C48524">
        <v>2038</v>
      </c>
      <c r="D48524" t="s">
        <v>11</v>
      </c>
      <c r="E48524" t="s">
        <v>27</v>
      </c>
      <c r="F48524">
        <v>342827.17521000002</v>
      </c>
    </row>
    <row r="48525" spans="1:6" x14ac:dyDescent="0.35">
      <c r="A48525" t="s">
        <v>50</v>
      </c>
      <c r="B48525" t="s">
        <v>36</v>
      </c>
      <c r="C48525">
        <v>2038</v>
      </c>
      <c r="D48525" t="s">
        <v>11</v>
      </c>
      <c r="E48525" t="s">
        <v>28</v>
      </c>
      <c r="F48525">
        <v>344834.83036000002</v>
      </c>
    </row>
    <row r="48526" spans="1:6" x14ac:dyDescent="0.35">
      <c r="A48526" t="s">
        <v>50</v>
      </c>
      <c r="B48526" t="s">
        <v>36</v>
      </c>
      <c r="C48526">
        <v>2038</v>
      </c>
      <c r="D48526" t="s">
        <v>11</v>
      </c>
      <c r="E48526" t="s">
        <v>29</v>
      </c>
      <c r="F48526">
        <v>297902.86090999999</v>
      </c>
    </row>
    <row r="48527" spans="1:6" x14ac:dyDescent="0.35">
      <c r="A48527" t="s">
        <v>50</v>
      </c>
      <c r="B48527" t="s">
        <v>36</v>
      </c>
      <c r="C48527">
        <v>2038</v>
      </c>
      <c r="D48527" t="s">
        <v>11</v>
      </c>
      <c r="E48527" t="s">
        <v>30</v>
      </c>
      <c r="F48527">
        <v>272272.35926000011</v>
      </c>
    </row>
    <row r="48528" spans="1:6" x14ac:dyDescent="0.35">
      <c r="A48528" t="s">
        <v>50</v>
      </c>
      <c r="B48528" t="s">
        <v>36</v>
      </c>
      <c r="C48528">
        <v>2038</v>
      </c>
      <c r="D48528" t="s">
        <v>11</v>
      </c>
      <c r="E48528" t="s">
        <v>31</v>
      </c>
      <c r="F48528">
        <v>206411.37127999999</v>
      </c>
    </row>
    <row r="48529" spans="1:6" x14ac:dyDescent="0.35">
      <c r="A48529" t="s">
        <v>50</v>
      </c>
      <c r="B48529" t="s">
        <v>36</v>
      </c>
      <c r="C48529">
        <v>2038</v>
      </c>
      <c r="D48529" t="s">
        <v>11</v>
      </c>
      <c r="E48529" t="s">
        <v>10</v>
      </c>
      <c r="F48529">
        <v>227501.99340489999</v>
      </c>
    </row>
    <row r="48530" spans="1:6" x14ac:dyDescent="0.35">
      <c r="A48530" t="s">
        <v>50</v>
      </c>
      <c r="B48530" t="s">
        <v>36</v>
      </c>
      <c r="C48530">
        <v>2039</v>
      </c>
      <c r="D48530" t="s">
        <v>11</v>
      </c>
      <c r="E48530" t="s">
        <v>16</v>
      </c>
      <c r="F48530">
        <v>363277.02496000001</v>
      </c>
    </row>
    <row r="48531" spans="1:6" x14ac:dyDescent="0.35">
      <c r="A48531" t="s">
        <v>50</v>
      </c>
      <c r="B48531" t="s">
        <v>36</v>
      </c>
      <c r="C48531">
        <v>2039</v>
      </c>
      <c r="D48531" t="s">
        <v>11</v>
      </c>
      <c r="E48531" t="s">
        <v>32</v>
      </c>
      <c r="F48531">
        <v>372299.93322000001</v>
      </c>
    </row>
    <row r="48532" spans="1:6" x14ac:dyDescent="0.35">
      <c r="A48532" t="s">
        <v>50</v>
      </c>
      <c r="B48532" t="s">
        <v>36</v>
      </c>
      <c r="C48532">
        <v>2039</v>
      </c>
      <c r="D48532" t="s">
        <v>11</v>
      </c>
      <c r="E48532" t="s">
        <v>17</v>
      </c>
      <c r="F48532">
        <v>371817.31050999998</v>
      </c>
    </row>
    <row r="48533" spans="1:6" x14ac:dyDescent="0.35">
      <c r="A48533" t="s">
        <v>50</v>
      </c>
      <c r="B48533" t="s">
        <v>36</v>
      </c>
      <c r="C48533">
        <v>2039</v>
      </c>
      <c r="D48533" t="s">
        <v>11</v>
      </c>
      <c r="E48533" t="s">
        <v>18</v>
      </c>
      <c r="F48533">
        <v>379840.17742000002</v>
      </c>
    </row>
    <row r="48534" spans="1:6" x14ac:dyDescent="0.35">
      <c r="A48534" t="s">
        <v>50</v>
      </c>
      <c r="B48534" t="s">
        <v>36</v>
      </c>
      <c r="C48534">
        <v>2039</v>
      </c>
      <c r="D48534" t="s">
        <v>11</v>
      </c>
      <c r="E48534" t="s">
        <v>19</v>
      </c>
      <c r="F48534">
        <v>424507.42705</v>
      </c>
    </row>
    <row r="48535" spans="1:6" x14ac:dyDescent="0.35">
      <c r="A48535" t="s">
        <v>50</v>
      </c>
      <c r="B48535" t="s">
        <v>36</v>
      </c>
      <c r="C48535">
        <v>2039</v>
      </c>
      <c r="D48535" t="s">
        <v>11</v>
      </c>
      <c r="E48535" t="s">
        <v>20</v>
      </c>
      <c r="F48535">
        <v>464371.39007999998</v>
      </c>
    </row>
    <row r="48536" spans="1:6" x14ac:dyDescent="0.35">
      <c r="A48536" t="s">
        <v>50</v>
      </c>
      <c r="B48536" t="s">
        <v>36</v>
      </c>
      <c r="C48536">
        <v>2039</v>
      </c>
      <c r="D48536" t="s">
        <v>11</v>
      </c>
      <c r="E48536" t="s">
        <v>21</v>
      </c>
      <c r="F48536">
        <v>468529.3137</v>
      </c>
    </row>
    <row r="48537" spans="1:6" x14ac:dyDescent="0.35">
      <c r="A48537" t="s">
        <v>50</v>
      </c>
      <c r="B48537" t="s">
        <v>36</v>
      </c>
      <c r="C48537">
        <v>2039</v>
      </c>
      <c r="D48537" t="s">
        <v>11</v>
      </c>
      <c r="E48537" t="s">
        <v>22</v>
      </c>
      <c r="F48537">
        <v>462082.35898999998</v>
      </c>
    </row>
    <row r="48538" spans="1:6" x14ac:dyDescent="0.35">
      <c r="A48538" t="s">
        <v>50</v>
      </c>
      <c r="B48538" t="s">
        <v>36</v>
      </c>
      <c r="C48538">
        <v>2039</v>
      </c>
      <c r="D48538" t="s">
        <v>11</v>
      </c>
      <c r="E48538" t="s">
        <v>23</v>
      </c>
      <c r="F48538">
        <v>469174.37014000001</v>
      </c>
    </row>
    <row r="48539" spans="1:6" x14ac:dyDescent="0.35">
      <c r="A48539" t="s">
        <v>50</v>
      </c>
      <c r="B48539" t="s">
        <v>36</v>
      </c>
      <c r="C48539">
        <v>2039</v>
      </c>
      <c r="D48539" t="s">
        <v>11</v>
      </c>
      <c r="E48539" t="s">
        <v>24</v>
      </c>
      <c r="F48539">
        <v>457212.05231000012</v>
      </c>
    </row>
    <row r="48540" spans="1:6" x14ac:dyDescent="0.35">
      <c r="A48540" t="s">
        <v>50</v>
      </c>
      <c r="B48540" t="s">
        <v>36</v>
      </c>
      <c r="C48540">
        <v>2039</v>
      </c>
      <c r="D48540" t="s">
        <v>11</v>
      </c>
      <c r="E48540" t="s">
        <v>25</v>
      </c>
      <c r="F48540">
        <v>431396.60005000001</v>
      </c>
    </row>
    <row r="48541" spans="1:6" x14ac:dyDescent="0.35">
      <c r="A48541" t="s">
        <v>50</v>
      </c>
      <c r="B48541" t="s">
        <v>36</v>
      </c>
      <c r="C48541">
        <v>2039</v>
      </c>
      <c r="D48541" t="s">
        <v>11</v>
      </c>
      <c r="E48541" t="s">
        <v>26</v>
      </c>
      <c r="F48541">
        <v>394893.89114999998</v>
      </c>
    </row>
    <row r="48542" spans="1:6" x14ac:dyDescent="0.35">
      <c r="A48542" t="s">
        <v>50</v>
      </c>
      <c r="B48542" t="s">
        <v>36</v>
      </c>
      <c r="C48542">
        <v>2039</v>
      </c>
      <c r="D48542" t="s">
        <v>11</v>
      </c>
      <c r="E48542" t="s">
        <v>27</v>
      </c>
      <c r="F48542">
        <v>344057.73233000003</v>
      </c>
    </row>
    <row r="48543" spans="1:6" x14ac:dyDescent="0.35">
      <c r="A48543" t="s">
        <v>50</v>
      </c>
      <c r="B48543" t="s">
        <v>36</v>
      </c>
      <c r="C48543">
        <v>2039</v>
      </c>
      <c r="D48543" t="s">
        <v>11</v>
      </c>
      <c r="E48543" t="s">
        <v>28</v>
      </c>
      <c r="F48543">
        <v>347838.35243000003</v>
      </c>
    </row>
    <row r="48544" spans="1:6" x14ac:dyDescent="0.35">
      <c r="A48544" t="s">
        <v>50</v>
      </c>
      <c r="B48544" t="s">
        <v>36</v>
      </c>
      <c r="C48544">
        <v>2039</v>
      </c>
      <c r="D48544" t="s">
        <v>11</v>
      </c>
      <c r="E48544" t="s">
        <v>29</v>
      </c>
      <c r="F48544">
        <v>300232.71691999998</v>
      </c>
    </row>
    <row r="48545" spans="1:6" x14ac:dyDescent="0.35">
      <c r="A48545" t="s">
        <v>50</v>
      </c>
      <c r="B48545" t="s">
        <v>36</v>
      </c>
      <c r="C48545">
        <v>2039</v>
      </c>
      <c r="D48545" t="s">
        <v>11</v>
      </c>
      <c r="E48545" t="s">
        <v>30</v>
      </c>
      <c r="F48545">
        <v>276573.35589000001</v>
      </c>
    </row>
    <row r="48546" spans="1:6" x14ac:dyDescent="0.35">
      <c r="A48546" t="s">
        <v>50</v>
      </c>
      <c r="B48546" t="s">
        <v>36</v>
      </c>
      <c r="C48546">
        <v>2039</v>
      </c>
      <c r="D48546" t="s">
        <v>11</v>
      </c>
      <c r="E48546" t="s">
        <v>31</v>
      </c>
      <c r="F48546">
        <v>212145.88509</v>
      </c>
    </row>
    <row r="48547" spans="1:6" x14ac:dyDescent="0.35">
      <c r="A48547" t="s">
        <v>50</v>
      </c>
      <c r="B48547" t="s">
        <v>36</v>
      </c>
      <c r="C48547">
        <v>2039</v>
      </c>
      <c r="D48547" t="s">
        <v>11</v>
      </c>
      <c r="E48547" t="s">
        <v>10</v>
      </c>
      <c r="F48547">
        <v>234835.1206624</v>
      </c>
    </row>
    <row r="48548" spans="1:6" x14ac:dyDescent="0.35">
      <c r="A48548" t="s">
        <v>50</v>
      </c>
      <c r="B48548" t="s">
        <v>36</v>
      </c>
      <c r="C48548">
        <v>2040</v>
      </c>
      <c r="D48548" t="s">
        <v>11</v>
      </c>
      <c r="E48548" t="s">
        <v>16</v>
      </c>
      <c r="F48548">
        <v>366398.42635000002</v>
      </c>
    </row>
    <row r="48549" spans="1:6" x14ac:dyDescent="0.35">
      <c r="A48549" t="s">
        <v>50</v>
      </c>
      <c r="B48549" t="s">
        <v>36</v>
      </c>
      <c r="C48549">
        <v>2040</v>
      </c>
      <c r="D48549" t="s">
        <v>11</v>
      </c>
      <c r="E48549" t="s">
        <v>32</v>
      </c>
      <c r="F48549">
        <v>376186.06034000003</v>
      </c>
    </row>
    <row r="48550" spans="1:6" x14ac:dyDescent="0.35">
      <c r="A48550" t="s">
        <v>50</v>
      </c>
      <c r="B48550" t="s">
        <v>36</v>
      </c>
      <c r="C48550">
        <v>2040</v>
      </c>
      <c r="D48550" t="s">
        <v>11</v>
      </c>
      <c r="E48550" t="s">
        <v>17</v>
      </c>
      <c r="F48550">
        <v>377752.44892</v>
      </c>
    </row>
    <row r="48551" spans="1:6" x14ac:dyDescent="0.35">
      <c r="A48551" t="s">
        <v>50</v>
      </c>
      <c r="B48551" t="s">
        <v>36</v>
      </c>
      <c r="C48551">
        <v>2040</v>
      </c>
      <c r="D48551" t="s">
        <v>11</v>
      </c>
      <c r="E48551" t="s">
        <v>18</v>
      </c>
      <c r="F48551">
        <v>381718.91240999999</v>
      </c>
    </row>
    <row r="48552" spans="1:6" x14ac:dyDescent="0.35">
      <c r="A48552" t="s">
        <v>50</v>
      </c>
      <c r="B48552" t="s">
        <v>36</v>
      </c>
      <c r="C48552">
        <v>2040</v>
      </c>
      <c r="D48552" t="s">
        <v>11</v>
      </c>
      <c r="E48552" t="s">
        <v>19</v>
      </c>
      <c r="F48552">
        <v>422668.11356000003</v>
      </c>
    </row>
    <row r="48553" spans="1:6" x14ac:dyDescent="0.35">
      <c r="A48553" t="s">
        <v>50</v>
      </c>
      <c r="B48553" t="s">
        <v>36</v>
      </c>
      <c r="C48553">
        <v>2040</v>
      </c>
      <c r="D48553" t="s">
        <v>11</v>
      </c>
      <c r="E48553" t="s">
        <v>20</v>
      </c>
      <c r="F48553">
        <v>465215.91488000011</v>
      </c>
    </row>
    <row r="48554" spans="1:6" x14ac:dyDescent="0.35">
      <c r="A48554" t="s">
        <v>50</v>
      </c>
      <c r="B48554" t="s">
        <v>36</v>
      </c>
      <c r="C48554">
        <v>2040</v>
      </c>
      <c r="D48554" t="s">
        <v>11</v>
      </c>
      <c r="E48554" t="s">
        <v>21</v>
      </c>
      <c r="F48554">
        <v>474836.29560999997</v>
      </c>
    </row>
    <row r="48555" spans="1:6" x14ac:dyDescent="0.35">
      <c r="A48555" t="s">
        <v>50</v>
      </c>
      <c r="B48555" t="s">
        <v>36</v>
      </c>
      <c r="C48555">
        <v>2040</v>
      </c>
      <c r="D48555" t="s">
        <v>11</v>
      </c>
      <c r="E48555" t="s">
        <v>22</v>
      </c>
      <c r="F48555">
        <v>463715.10947000002</v>
      </c>
    </row>
    <row r="48556" spans="1:6" x14ac:dyDescent="0.35">
      <c r="A48556" t="s">
        <v>50</v>
      </c>
      <c r="B48556" t="s">
        <v>36</v>
      </c>
      <c r="C48556">
        <v>2040</v>
      </c>
      <c r="D48556" t="s">
        <v>11</v>
      </c>
      <c r="E48556" t="s">
        <v>23</v>
      </c>
      <c r="F48556">
        <v>473049.99024999997</v>
      </c>
    </row>
    <row r="48557" spans="1:6" x14ac:dyDescent="0.35">
      <c r="A48557" t="s">
        <v>50</v>
      </c>
      <c r="B48557" t="s">
        <v>36</v>
      </c>
      <c r="C48557">
        <v>2040</v>
      </c>
      <c r="D48557" t="s">
        <v>11</v>
      </c>
      <c r="E48557" t="s">
        <v>24</v>
      </c>
      <c r="F48557">
        <v>463067.59048999997</v>
      </c>
    </row>
    <row r="48558" spans="1:6" x14ac:dyDescent="0.35">
      <c r="A48558" t="s">
        <v>50</v>
      </c>
      <c r="B48558" t="s">
        <v>36</v>
      </c>
      <c r="C48558">
        <v>2040</v>
      </c>
      <c r="D48558" t="s">
        <v>11</v>
      </c>
      <c r="E48558" t="s">
        <v>25</v>
      </c>
      <c r="F48558">
        <v>437565.35963000002</v>
      </c>
    </row>
    <row r="48559" spans="1:6" x14ac:dyDescent="0.35">
      <c r="A48559" t="s">
        <v>50</v>
      </c>
      <c r="B48559" t="s">
        <v>36</v>
      </c>
      <c r="C48559">
        <v>2040</v>
      </c>
      <c r="D48559" t="s">
        <v>11</v>
      </c>
      <c r="E48559" t="s">
        <v>26</v>
      </c>
      <c r="F48559">
        <v>405993.38955000002</v>
      </c>
    </row>
    <row r="48560" spans="1:6" x14ac:dyDescent="0.35">
      <c r="A48560" t="s">
        <v>50</v>
      </c>
      <c r="B48560" t="s">
        <v>36</v>
      </c>
      <c r="C48560">
        <v>2040</v>
      </c>
      <c r="D48560" t="s">
        <v>11</v>
      </c>
      <c r="E48560" t="s">
        <v>27</v>
      </c>
      <c r="F48560">
        <v>348347.28615</v>
      </c>
    </row>
    <row r="48561" spans="1:6" x14ac:dyDescent="0.35">
      <c r="A48561" t="s">
        <v>50</v>
      </c>
      <c r="B48561" t="s">
        <v>36</v>
      </c>
      <c r="C48561">
        <v>2040</v>
      </c>
      <c r="D48561" t="s">
        <v>11</v>
      </c>
      <c r="E48561" t="s">
        <v>28</v>
      </c>
      <c r="F48561">
        <v>348181.41385000001</v>
      </c>
    </row>
    <row r="48562" spans="1:6" x14ac:dyDescent="0.35">
      <c r="A48562" t="s">
        <v>50</v>
      </c>
      <c r="B48562" t="s">
        <v>36</v>
      </c>
      <c r="C48562">
        <v>2040</v>
      </c>
      <c r="D48562" t="s">
        <v>11</v>
      </c>
      <c r="E48562" t="s">
        <v>29</v>
      </c>
      <c r="F48562">
        <v>305663.10573000001</v>
      </c>
    </row>
    <row r="48563" spans="1:6" x14ac:dyDescent="0.35">
      <c r="A48563" t="s">
        <v>50</v>
      </c>
      <c r="B48563" t="s">
        <v>36</v>
      </c>
      <c r="C48563">
        <v>2040</v>
      </c>
      <c r="D48563" t="s">
        <v>11</v>
      </c>
      <c r="E48563" t="s">
        <v>30</v>
      </c>
      <c r="F48563">
        <v>278249.21315999998</v>
      </c>
    </row>
    <row r="48564" spans="1:6" x14ac:dyDescent="0.35">
      <c r="A48564" t="s">
        <v>50</v>
      </c>
      <c r="B48564" t="s">
        <v>36</v>
      </c>
      <c r="C48564">
        <v>2040</v>
      </c>
      <c r="D48564" t="s">
        <v>11</v>
      </c>
      <c r="E48564" t="s">
        <v>31</v>
      </c>
      <c r="F48564">
        <v>217852.36593999999</v>
      </c>
    </row>
    <row r="48565" spans="1:6" x14ac:dyDescent="0.35">
      <c r="A48565" t="s">
        <v>50</v>
      </c>
      <c r="B48565" t="s">
        <v>36</v>
      </c>
      <c r="C48565">
        <v>2040</v>
      </c>
      <c r="D48565" t="s">
        <v>11</v>
      </c>
      <c r="E48565" t="s">
        <v>10</v>
      </c>
      <c r="F48565">
        <v>242171.18481430001</v>
      </c>
    </row>
    <row r="48566" spans="1:6" x14ac:dyDescent="0.35">
      <c r="A48566" t="s">
        <v>50</v>
      </c>
      <c r="B48566" t="s">
        <v>36</v>
      </c>
      <c r="C48566">
        <v>2041</v>
      </c>
      <c r="D48566" t="s">
        <v>11</v>
      </c>
      <c r="E48566" t="s">
        <v>16</v>
      </c>
      <c r="F48566">
        <v>369380.26598000003</v>
      </c>
    </row>
    <row r="48567" spans="1:6" x14ac:dyDescent="0.35">
      <c r="A48567" t="s">
        <v>50</v>
      </c>
      <c r="B48567" t="s">
        <v>36</v>
      </c>
      <c r="C48567">
        <v>2041</v>
      </c>
      <c r="D48567" t="s">
        <v>11</v>
      </c>
      <c r="E48567" t="s">
        <v>32</v>
      </c>
      <c r="F48567">
        <v>379861.50543000002</v>
      </c>
    </row>
    <row r="48568" spans="1:6" x14ac:dyDescent="0.35">
      <c r="A48568" t="s">
        <v>50</v>
      </c>
      <c r="B48568" t="s">
        <v>36</v>
      </c>
      <c r="C48568">
        <v>2041</v>
      </c>
      <c r="D48568" t="s">
        <v>11</v>
      </c>
      <c r="E48568" t="s">
        <v>17</v>
      </c>
      <c r="F48568">
        <v>382979.84596000001</v>
      </c>
    </row>
    <row r="48569" spans="1:6" x14ac:dyDescent="0.35">
      <c r="A48569" t="s">
        <v>50</v>
      </c>
      <c r="B48569" t="s">
        <v>36</v>
      </c>
      <c r="C48569">
        <v>2041</v>
      </c>
      <c r="D48569" t="s">
        <v>11</v>
      </c>
      <c r="E48569" t="s">
        <v>18</v>
      </c>
      <c r="F48569">
        <v>384598.04969999997</v>
      </c>
    </row>
    <row r="48570" spans="1:6" x14ac:dyDescent="0.35">
      <c r="A48570" t="s">
        <v>50</v>
      </c>
      <c r="B48570" t="s">
        <v>36</v>
      </c>
      <c r="C48570">
        <v>2041</v>
      </c>
      <c r="D48570" t="s">
        <v>11</v>
      </c>
      <c r="E48570" t="s">
        <v>19</v>
      </c>
      <c r="F48570">
        <v>420768.97084999998</v>
      </c>
    </row>
    <row r="48571" spans="1:6" x14ac:dyDescent="0.35">
      <c r="A48571" t="s">
        <v>50</v>
      </c>
      <c r="B48571" t="s">
        <v>36</v>
      </c>
      <c r="C48571">
        <v>2041</v>
      </c>
      <c r="D48571" t="s">
        <v>11</v>
      </c>
      <c r="E48571" t="s">
        <v>20</v>
      </c>
      <c r="F48571">
        <v>467032.19063999999</v>
      </c>
    </row>
    <row r="48572" spans="1:6" x14ac:dyDescent="0.35">
      <c r="A48572" t="s">
        <v>50</v>
      </c>
      <c r="B48572" t="s">
        <v>36</v>
      </c>
      <c r="C48572">
        <v>2041</v>
      </c>
      <c r="D48572" t="s">
        <v>11</v>
      </c>
      <c r="E48572" t="s">
        <v>21</v>
      </c>
      <c r="F48572">
        <v>479150.27094999998</v>
      </c>
    </row>
    <row r="48573" spans="1:6" x14ac:dyDescent="0.35">
      <c r="A48573" t="s">
        <v>50</v>
      </c>
      <c r="B48573" t="s">
        <v>36</v>
      </c>
      <c r="C48573">
        <v>2041</v>
      </c>
      <c r="D48573" t="s">
        <v>11</v>
      </c>
      <c r="E48573" t="s">
        <v>22</v>
      </c>
      <c r="F48573">
        <v>467300.48885000002</v>
      </c>
    </row>
    <row r="48574" spans="1:6" x14ac:dyDescent="0.35">
      <c r="A48574" t="s">
        <v>50</v>
      </c>
      <c r="B48574" t="s">
        <v>36</v>
      </c>
      <c r="C48574">
        <v>2041</v>
      </c>
      <c r="D48574" t="s">
        <v>11</v>
      </c>
      <c r="E48574" t="s">
        <v>23</v>
      </c>
      <c r="F48574">
        <v>476196.77834000002</v>
      </c>
    </row>
    <row r="48575" spans="1:6" x14ac:dyDescent="0.35">
      <c r="A48575" t="s">
        <v>50</v>
      </c>
      <c r="B48575" t="s">
        <v>36</v>
      </c>
      <c r="C48575">
        <v>2041</v>
      </c>
      <c r="D48575" t="s">
        <v>11</v>
      </c>
      <c r="E48575" t="s">
        <v>24</v>
      </c>
      <c r="F48575">
        <v>468193.99576999998</v>
      </c>
    </row>
    <row r="48576" spans="1:6" x14ac:dyDescent="0.35">
      <c r="A48576" t="s">
        <v>50</v>
      </c>
      <c r="B48576" t="s">
        <v>36</v>
      </c>
      <c r="C48576">
        <v>2041</v>
      </c>
      <c r="D48576" t="s">
        <v>11</v>
      </c>
      <c r="E48576" t="s">
        <v>25</v>
      </c>
      <c r="F48576">
        <v>443714.65127999999</v>
      </c>
    </row>
    <row r="48577" spans="1:6" x14ac:dyDescent="0.35">
      <c r="A48577" t="s">
        <v>50</v>
      </c>
      <c r="B48577" t="s">
        <v>36</v>
      </c>
      <c r="C48577">
        <v>2041</v>
      </c>
      <c r="D48577" t="s">
        <v>11</v>
      </c>
      <c r="E48577" t="s">
        <v>26</v>
      </c>
      <c r="F48577">
        <v>414661.19287999999</v>
      </c>
    </row>
    <row r="48578" spans="1:6" x14ac:dyDescent="0.35">
      <c r="A48578" t="s">
        <v>50</v>
      </c>
      <c r="B48578" t="s">
        <v>36</v>
      </c>
      <c r="C48578">
        <v>2041</v>
      </c>
      <c r="D48578" t="s">
        <v>11</v>
      </c>
      <c r="E48578" t="s">
        <v>27</v>
      </c>
      <c r="F48578">
        <v>356567.95513000002</v>
      </c>
    </row>
    <row r="48579" spans="1:6" x14ac:dyDescent="0.35">
      <c r="A48579" t="s">
        <v>50</v>
      </c>
      <c r="B48579" t="s">
        <v>36</v>
      </c>
      <c r="C48579">
        <v>2041</v>
      </c>
      <c r="D48579" t="s">
        <v>11</v>
      </c>
      <c r="E48579" t="s">
        <v>28</v>
      </c>
      <c r="F48579">
        <v>343733.48913</v>
      </c>
    </row>
    <row r="48580" spans="1:6" x14ac:dyDescent="0.35">
      <c r="A48580" t="s">
        <v>50</v>
      </c>
      <c r="B48580" t="s">
        <v>36</v>
      </c>
      <c r="C48580">
        <v>2041</v>
      </c>
      <c r="D48580" t="s">
        <v>11</v>
      </c>
      <c r="E48580" t="s">
        <v>29</v>
      </c>
      <c r="F48580">
        <v>316069.90763999999</v>
      </c>
    </row>
    <row r="48581" spans="1:6" x14ac:dyDescent="0.35">
      <c r="A48581" t="s">
        <v>50</v>
      </c>
      <c r="B48581" t="s">
        <v>36</v>
      </c>
      <c r="C48581">
        <v>2041</v>
      </c>
      <c r="D48581" t="s">
        <v>11</v>
      </c>
      <c r="E48581" t="s">
        <v>30</v>
      </c>
      <c r="F48581">
        <v>277327.48184000002</v>
      </c>
    </row>
    <row r="48582" spans="1:6" x14ac:dyDescent="0.35">
      <c r="A48582" t="s">
        <v>50</v>
      </c>
      <c r="B48582" t="s">
        <v>36</v>
      </c>
      <c r="C48582">
        <v>2041</v>
      </c>
      <c r="D48582" t="s">
        <v>11</v>
      </c>
      <c r="E48582" t="s">
        <v>31</v>
      </c>
      <c r="F48582">
        <v>224525.02736000001</v>
      </c>
    </row>
    <row r="48583" spans="1:6" x14ac:dyDescent="0.35">
      <c r="A48583" t="s">
        <v>50</v>
      </c>
      <c r="B48583" t="s">
        <v>36</v>
      </c>
      <c r="C48583">
        <v>2041</v>
      </c>
      <c r="D48583" t="s">
        <v>11</v>
      </c>
      <c r="E48583" t="s">
        <v>10</v>
      </c>
      <c r="F48583">
        <v>249593.96925950001</v>
      </c>
    </row>
    <row r="48584" spans="1:6" x14ac:dyDescent="0.35">
      <c r="A48584" t="s">
        <v>50</v>
      </c>
      <c r="B48584" t="s">
        <v>36</v>
      </c>
      <c r="C48584">
        <v>2042</v>
      </c>
      <c r="D48584" t="s">
        <v>11</v>
      </c>
      <c r="E48584" t="s">
        <v>16</v>
      </c>
      <c r="F48584">
        <v>372207.27101999999</v>
      </c>
    </row>
    <row r="48585" spans="1:6" x14ac:dyDescent="0.35">
      <c r="A48585" t="s">
        <v>50</v>
      </c>
      <c r="B48585" t="s">
        <v>36</v>
      </c>
      <c r="C48585">
        <v>2042</v>
      </c>
      <c r="D48585" t="s">
        <v>11</v>
      </c>
      <c r="E48585" t="s">
        <v>32</v>
      </c>
      <c r="F48585">
        <v>383353.13458000001</v>
      </c>
    </row>
    <row r="48586" spans="1:6" x14ac:dyDescent="0.35">
      <c r="A48586" t="s">
        <v>50</v>
      </c>
      <c r="B48586" t="s">
        <v>36</v>
      </c>
      <c r="C48586">
        <v>2042</v>
      </c>
      <c r="D48586" t="s">
        <v>11</v>
      </c>
      <c r="E48586" t="s">
        <v>17</v>
      </c>
      <c r="F48586">
        <v>387680.34129999997</v>
      </c>
    </row>
    <row r="48587" spans="1:6" x14ac:dyDescent="0.35">
      <c r="A48587" t="s">
        <v>50</v>
      </c>
      <c r="B48587" t="s">
        <v>36</v>
      </c>
      <c r="C48587">
        <v>2042</v>
      </c>
      <c r="D48587" t="s">
        <v>11</v>
      </c>
      <c r="E48587" t="s">
        <v>18</v>
      </c>
      <c r="F48587">
        <v>385759.51299999998</v>
      </c>
    </row>
    <row r="48588" spans="1:6" x14ac:dyDescent="0.35">
      <c r="A48588" t="s">
        <v>50</v>
      </c>
      <c r="B48588" t="s">
        <v>36</v>
      </c>
      <c r="C48588">
        <v>2042</v>
      </c>
      <c r="D48588" t="s">
        <v>11</v>
      </c>
      <c r="E48588" t="s">
        <v>19</v>
      </c>
      <c r="F48588">
        <v>423409.25260000001</v>
      </c>
    </row>
    <row r="48589" spans="1:6" x14ac:dyDescent="0.35">
      <c r="A48589" t="s">
        <v>50</v>
      </c>
      <c r="B48589" t="s">
        <v>36</v>
      </c>
      <c r="C48589">
        <v>2042</v>
      </c>
      <c r="D48589" t="s">
        <v>11</v>
      </c>
      <c r="E48589" t="s">
        <v>20</v>
      </c>
      <c r="F48589">
        <v>467001.05499999999</v>
      </c>
    </row>
    <row r="48590" spans="1:6" x14ac:dyDescent="0.35">
      <c r="A48590" t="s">
        <v>50</v>
      </c>
      <c r="B48590" t="s">
        <v>36</v>
      </c>
      <c r="C48590">
        <v>2042</v>
      </c>
      <c r="D48590" t="s">
        <v>11</v>
      </c>
      <c r="E48590" t="s">
        <v>21</v>
      </c>
      <c r="F48590">
        <v>481979.31662</v>
      </c>
    </row>
    <row r="48591" spans="1:6" x14ac:dyDescent="0.35">
      <c r="A48591" t="s">
        <v>50</v>
      </c>
      <c r="B48591" t="s">
        <v>36</v>
      </c>
      <c r="C48591">
        <v>2042</v>
      </c>
      <c r="D48591" t="s">
        <v>11</v>
      </c>
      <c r="E48591" t="s">
        <v>22</v>
      </c>
      <c r="F48591">
        <v>473893.52305999998</v>
      </c>
    </row>
    <row r="48592" spans="1:6" x14ac:dyDescent="0.35">
      <c r="A48592" t="s">
        <v>50</v>
      </c>
      <c r="B48592" t="s">
        <v>36</v>
      </c>
      <c r="C48592">
        <v>2042</v>
      </c>
      <c r="D48592" t="s">
        <v>11</v>
      </c>
      <c r="E48592" t="s">
        <v>23</v>
      </c>
      <c r="F48592">
        <v>477673.60704999999</v>
      </c>
    </row>
    <row r="48593" spans="1:6" x14ac:dyDescent="0.35">
      <c r="A48593" t="s">
        <v>50</v>
      </c>
      <c r="B48593" t="s">
        <v>36</v>
      </c>
      <c r="C48593">
        <v>2042</v>
      </c>
      <c r="D48593" t="s">
        <v>11</v>
      </c>
      <c r="E48593" t="s">
        <v>24</v>
      </c>
      <c r="F48593">
        <v>473498.49669</v>
      </c>
    </row>
    <row r="48594" spans="1:6" x14ac:dyDescent="0.35">
      <c r="A48594" t="s">
        <v>50</v>
      </c>
      <c r="B48594" t="s">
        <v>36</v>
      </c>
      <c r="C48594">
        <v>2042</v>
      </c>
      <c r="D48594" t="s">
        <v>11</v>
      </c>
      <c r="E48594" t="s">
        <v>25</v>
      </c>
      <c r="F48594">
        <v>450139.46192999999</v>
      </c>
    </row>
    <row r="48595" spans="1:6" x14ac:dyDescent="0.35">
      <c r="A48595" t="s">
        <v>50</v>
      </c>
      <c r="B48595" t="s">
        <v>36</v>
      </c>
      <c r="C48595">
        <v>2042</v>
      </c>
      <c r="D48595" t="s">
        <v>11</v>
      </c>
      <c r="E48595" t="s">
        <v>26</v>
      </c>
      <c r="F48595">
        <v>421161.41194999998</v>
      </c>
    </row>
    <row r="48596" spans="1:6" x14ac:dyDescent="0.35">
      <c r="A48596" t="s">
        <v>50</v>
      </c>
      <c r="B48596" t="s">
        <v>36</v>
      </c>
      <c r="C48596">
        <v>2042</v>
      </c>
      <c r="D48596" t="s">
        <v>11</v>
      </c>
      <c r="E48596" t="s">
        <v>27</v>
      </c>
      <c r="F48596">
        <v>366970.92767</v>
      </c>
    </row>
    <row r="48597" spans="1:6" x14ac:dyDescent="0.35">
      <c r="A48597" t="s">
        <v>50</v>
      </c>
      <c r="B48597" t="s">
        <v>36</v>
      </c>
      <c r="C48597">
        <v>2042</v>
      </c>
      <c r="D48597" t="s">
        <v>11</v>
      </c>
      <c r="E48597" t="s">
        <v>28</v>
      </c>
      <c r="F48597">
        <v>339746.72966999997</v>
      </c>
    </row>
    <row r="48598" spans="1:6" x14ac:dyDescent="0.35">
      <c r="A48598" t="s">
        <v>50</v>
      </c>
      <c r="B48598" t="s">
        <v>36</v>
      </c>
      <c r="C48598">
        <v>2042</v>
      </c>
      <c r="D48598" t="s">
        <v>11</v>
      </c>
      <c r="E48598" t="s">
        <v>29</v>
      </c>
      <c r="F48598">
        <v>325215.43487</v>
      </c>
    </row>
    <row r="48599" spans="1:6" x14ac:dyDescent="0.35">
      <c r="A48599" t="s">
        <v>50</v>
      </c>
      <c r="B48599" t="s">
        <v>36</v>
      </c>
      <c r="C48599">
        <v>2042</v>
      </c>
      <c r="D48599" t="s">
        <v>11</v>
      </c>
      <c r="E48599" t="s">
        <v>30</v>
      </c>
      <c r="F48599">
        <v>276752.47324999998</v>
      </c>
    </row>
    <row r="48600" spans="1:6" x14ac:dyDescent="0.35">
      <c r="A48600" t="s">
        <v>50</v>
      </c>
      <c r="B48600" t="s">
        <v>36</v>
      </c>
      <c r="C48600">
        <v>2042</v>
      </c>
      <c r="D48600" t="s">
        <v>11</v>
      </c>
      <c r="E48600" t="s">
        <v>31</v>
      </c>
      <c r="F48600">
        <v>230760.48120000001</v>
      </c>
    </row>
    <row r="48601" spans="1:6" x14ac:dyDescent="0.35">
      <c r="A48601" t="s">
        <v>50</v>
      </c>
      <c r="B48601" t="s">
        <v>36</v>
      </c>
      <c r="C48601">
        <v>2042</v>
      </c>
      <c r="D48601" t="s">
        <v>11</v>
      </c>
      <c r="E48601" t="s">
        <v>10</v>
      </c>
      <c r="F48601">
        <v>256959.67293440001</v>
      </c>
    </row>
    <row r="48602" spans="1:6" x14ac:dyDescent="0.35">
      <c r="A48602" t="s">
        <v>50</v>
      </c>
      <c r="B48602" t="s">
        <v>36</v>
      </c>
      <c r="C48602">
        <v>2043</v>
      </c>
      <c r="D48602" t="s">
        <v>11</v>
      </c>
      <c r="E48602" t="s">
        <v>16</v>
      </c>
      <c r="F48602">
        <v>374861.93737</v>
      </c>
    </row>
    <row r="48603" spans="1:6" x14ac:dyDescent="0.35">
      <c r="A48603" t="s">
        <v>50</v>
      </c>
      <c r="B48603" t="s">
        <v>36</v>
      </c>
      <c r="C48603">
        <v>2043</v>
      </c>
      <c r="D48603" t="s">
        <v>11</v>
      </c>
      <c r="E48603" t="s">
        <v>32</v>
      </c>
      <c r="F48603">
        <v>386689.26549000002</v>
      </c>
    </row>
    <row r="48604" spans="1:6" x14ac:dyDescent="0.35">
      <c r="A48604" t="s">
        <v>50</v>
      </c>
      <c r="B48604" t="s">
        <v>36</v>
      </c>
      <c r="C48604">
        <v>2043</v>
      </c>
      <c r="D48604" t="s">
        <v>11</v>
      </c>
      <c r="E48604" t="s">
        <v>17</v>
      </c>
      <c r="F48604">
        <v>392045.33981999999</v>
      </c>
    </row>
    <row r="48605" spans="1:6" x14ac:dyDescent="0.35">
      <c r="A48605" t="s">
        <v>50</v>
      </c>
      <c r="B48605" t="s">
        <v>36</v>
      </c>
      <c r="C48605">
        <v>2043</v>
      </c>
      <c r="D48605" t="s">
        <v>11</v>
      </c>
      <c r="E48605" t="s">
        <v>18</v>
      </c>
      <c r="F48605">
        <v>390602.93007</v>
      </c>
    </row>
    <row r="48606" spans="1:6" x14ac:dyDescent="0.35">
      <c r="A48606" t="s">
        <v>50</v>
      </c>
      <c r="B48606" t="s">
        <v>36</v>
      </c>
      <c r="C48606">
        <v>2043</v>
      </c>
      <c r="D48606" t="s">
        <v>11</v>
      </c>
      <c r="E48606" t="s">
        <v>19</v>
      </c>
      <c r="F48606">
        <v>424062.6311</v>
      </c>
    </row>
    <row r="48607" spans="1:6" x14ac:dyDescent="0.35">
      <c r="A48607" t="s">
        <v>50</v>
      </c>
      <c r="B48607" t="s">
        <v>36</v>
      </c>
      <c r="C48607">
        <v>2043</v>
      </c>
      <c r="D48607" t="s">
        <v>11</v>
      </c>
      <c r="E48607" t="s">
        <v>20</v>
      </c>
      <c r="F48607">
        <v>466020.01850000001</v>
      </c>
    </row>
    <row r="48608" spans="1:6" x14ac:dyDescent="0.35">
      <c r="A48608" t="s">
        <v>50</v>
      </c>
      <c r="B48608" t="s">
        <v>36</v>
      </c>
      <c r="C48608">
        <v>2043</v>
      </c>
      <c r="D48608" t="s">
        <v>11</v>
      </c>
      <c r="E48608" t="s">
        <v>21</v>
      </c>
      <c r="F48608">
        <v>484313.97573000001</v>
      </c>
    </row>
    <row r="48609" spans="1:6" x14ac:dyDescent="0.35">
      <c r="A48609" t="s">
        <v>50</v>
      </c>
      <c r="B48609" t="s">
        <v>36</v>
      </c>
      <c r="C48609">
        <v>2043</v>
      </c>
      <c r="D48609" t="s">
        <v>11</v>
      </c>
      <c r="E48609" t="s">
        <v>22</v>
      </c>
      <c r="F48609">
        <v>481098.54914999998</v>
      </c>
    </row>
    <row r="48610" spans="1:6" x14ac:dyDescent="0.35">
      <c r="A48610" t="s">
        <v>50</v>
      </c>
      <c r="B48610" t="s">
        <v>36</v>
      </c>
      <c r="C48610">
        <v>2043</v>
      </c>
      <c r="D48610" t="s">
        <v>11</v>
      </c>
      <c r="E48610" t="s">
        <v>23</v>
      </c>
      <c r="F48610">
        <v>478983.45071</v>
      </c>
    </row>
    <row r="48611" spans="1:6" x14ac:dyDescent="0.35">
      <c r="A48611" t="s">
        <v>50</v>
      </c>
      <c r="B48611" t="s">
        <v>36</v>
      </c>
      <c r="C48611">
        <v>2043</v>
      </c>
      <c r="D48611" t="s">
        <v>11</v>
      </c>
      <c r="E48611" t="s">
        <v>24</v>
      </c>
      <c r="F48611">
        <v>478258.54105</v>
      </c>
    </row>
    <row r="48612" spans="1:6" x14ac:dyDescent="0.35">
      <c r="A48612" t="s">
        <v>50</v>
      </c>
      <c r="B48612" t="s">
        <v>36</v>
      </c>
      <c r="C48612">
        <v>2043</v>
      </c>
      <c r="D48612" t="s">
        <v>11</v>
      </c>
      <c r="E48612" t="s">
        <v>25</v>
      </c>
      <c r="F48612">
        <v>456477.25486999989</v>
      </c>
    </row>
    <row r="48613" spans="1:6" x14ac:dyDescent="0.35">
      <c r="A48613" t="s">
        <v>50</v>
      </c>
      <c r="B48613" t="s">
        <v>36</v>
      </c>
      <c r="C48613">
        <v>2043</v>
      </c>
      <c r="D48613" t="s">
        <v>11</v>
      </c>
      <c r="E48613" t="s">
        <v>26</v>
      </c>
      <c r="F48613">
        <v>425426.65531</v>
      </c>
    </row>
    <row r="48614" spans="1:6" x14ac:dyDescent="0.35">
      <c r="A48614" t="s">
        <v>50</v>
      </c>
      <c r="B48614" t="s">
        <v>36</v>
      </c>
      <c r="C48614">
        <v>2043</v>
      </c>
      <c r="D48614" t="s">
        <v>11</v>
      </c>
      <c r="E48614" t="s">
        <v>27</v>
      </c>
      <c r="F48614">
        <v>380179.701</v>
      </c>
    </row>
    <row r="48615" spans="1:6" x14ac:dyDescent="0.35">
      <c r="A48615" t="s">
        <v>50</v>
      </c>
      <c r="B48615" t="s">
        <v>36</v>
      </c>
      <c r="C48615">
        <v>2043</v>
      </c>
      <c r="D48615" t="s">
        <v>11</v>
      </c>
      <c r="E48615" t="s">
        <v>28</v>
      </c>
      <c r="F48615">
        <v>337602.43910000002</v>
      </c>
    </row>
    <row r="48616" spans="1:6" x14ac:dyDescent="0.35">
      <c r="A48616" t="s">
        <v>50</v>
      </c>
      <c r="B48616" t="s">
        <v>36</v>
      </c>
      <c r="C48616">
        <v>2043</v>
      </c>
      <c r="D48616" t="s">
        <v>11</v>
      </c>
      <c r="E48616" t="s">
        <v>29</v>
      </c>
      <c r="F48616">
        <v>332044.79845</v>
      </c>
    </row>
    <row r="48617" spans="1:6" x14ac:dyDescent="0.35">
      <c r="A48617" t="s">
        <v>50</v>
      </c>
      <c r="B48617" t="s">
        <v>36</v>
      </c>
      <c r="C48617">
        <v>2043</v>
      </c>
      <c r="D48617" t="s">
        <v>11</v>
      </c>
      <c r="E48617" t="s">
        <v>30</v>
      </c>
      <c r="F48617">
        <v>276640.85243999999</v>
      </c>
    </row>
    <row r="48618" spans="1:6" x14ac:dyDescent="0.35">
      <c r="A48618" t="s">
        <v>50</v>
      </c>
      <c r="B48618" t="s">
        <v>36</v>
      </c>
      <c r="C48618">
        <v>2043</v>
      </c>
      <c r="D48618" t="s">
        <v>11</v>
      </c>
      <c r="E48618" t="s">
        <v>31</v>
      </c>
      <c r="F48618">
        <v>236211.50401999999</v>
      </c>
    </row>
    <row r="48619" spans="1:6" x14ac:dyDescent="0.35">
      <c r="A48619" t="s">
        <v>50</v>
      </c>
      <c r="B48619" t="s">
        <v>36</v>
      </c>
      <c r="C48619">
        <v>2043</v>
      </c>
      <c r="D48619" t="s">
        <v>11</v>
      </c>
      <c r="E48619" t="s">
        <v>10</v>
      </c>
      <c r="F48619">
        <v>264636.46870339999</v>
      </c>
    </row>
    <row r="48620" spans="1:6" x14ac:dyDescent="0.35">
      <c r="A48620" t="s">
        <v>50</v>
      </c>
      <c r="B48620" t="s">
        <v>36</v>
      </c>
      <c r="C48620">
        <v>2044</v>
      </c>
      <c r="D48620" t="s">
        <v>11</v>
      </c>
      <c r="E48620" t="s">
        <v>16</v>
      </c>
      <c r="F48620">
        <v>377333.80142999999</v>
      </c>
    </row>
    <row r="48621" spans="1:6" x14ac:dyDescent="0.35">
      <c r="A48621" t="s">
        <v>50</v>
      </c>
      <c r="B48621" t="s">
        <v>36</v>
      </c>
      <c r="C48621">
        <v>2044</v>
      </c>
      <c r="D48621" t="s">
        <v>11</v>
      </c>
      <c r="E48621" t="s">
        <v>32</v>
      </c>
      <c r="F48621">
        <v>389905.62812000001</v>
      </c>
    </row>
    <row r="48622" spans="1:6" x14ac:dyDescent="0.35">
      <c r="A48622" t="s">
        <v>50</v>
      </c>
      <c r="B48622" t="s">
        <v>36</v>
      </c>
      <c r="C48622">
        <v>2044</v>
      </c>
      <c r="D48622" t="s">
        <v>11</v>
      </c>
      <c r="E48622" t="s">
        <v>17</v>
      </c>
      <c r="F48622">
        <v>396117.53990999999</v>
      </c>
    </row>
    <row r="48623" spans="1:6" x14ac:dyDescent="0.35">
      <c r="A48623" t="s">
        <v>50</v>
      </c>
      <c r="B48623" t="s">
        <v>36</v>
      </c>
      <c r="C48623">
        <v>2044</v>
      </c>
      <c r="D48623" t="s">
        <v>11</v>
      </c>
      <c r="E48623" t="s">
        <v>18</v>
      </c>
      <c r="F48623">
        <v>395733.91112</v>
      </c>
    </row>
    <row r="48624" spans="1:6" x14ac:dyDescent="0.35">
      <c r="A48624" t="s">
        <v>50</v>
      </c>
      <c r="B48624" t="s">
        <v>36</v>
      </c>
      <c r="C48624">
        <v>2044</v>
      </c>
      <c r="D48624" t="s">
        <v>11</v>
      </c>
      <c r="E48624" t="s">
        <v>19</v>
      </c>
      <c r="F48624">
        <v>425295.11968</v>
      </c>
    </row>
    <row r="48625" spans="1:6" x14ac:dyDescent="0.35">
      <c r="A48625" t="s">
        <v>50</v>
      </c>
      <c r="B48625" t="s">
        <v>36</v>
      </c>
      <c r="C48625">
        <v>2044</v>
      </c>
      <c r="D48625" t="s">
        <v>11</v>
      </c>
      <c r="E48625" t="s">
        <v>20</v>
      </c>
      <c r="F48625">
        <v>465151.04525999998</v>
      </c>
    </row>
    <row r="48626" spans="1:6" x14ac:dyDescent="0.35">
      <c r="A48626" t="s">
        <v>50</v>
      </c>
      <c r="B48626" t="s">
        <v>36</v>
      </c>
      <c r="C48626">
        <v>2044</v>
      </c>
      <c r="D48626" t="s">
        <v>11</v>
      </c>
      <c r="E48626" t="s">
        <v>21</v>
      </c>
      <c r="F48626">
        <v>486204.16181999998</v>
      </c>
    </row>
    <row r="48627" spans="1:6" x14ac:dyDescent="0.35">
      <c r="A48627" t="s">
        <v>50</v>
      </c>
      <c r="B48627" t="s">
        <v>36</v>
      </c>
      <c r="C48627">
        <v>2044</v>
      </c>
      <c r="D48627" t="s">
        <v>11</v>
      </c>
      <c r="E48627" t="s">
        <v>22</v>
      </c>
      <c r="F48627">
        <v>487684.81452999997</v>
      </c>
    </row>
    <row r="48628" spans="1:6" x14ac:dyDescent="0.35">
      <c r="A48628" t="s">
        <v>50</v>
      </c>
      <c r="B48628" t="s">
        <v>36</v>
      </c>
      <c r="C48628">
        <v>2044</v>
      </c>
      <c r="D48628" t="s">
        <v>11</v>
      </c>
      <c r="E48628" t="s">
        <v>23</v>
      </c>
      <c r="F48628">
        <v>480607.87764000002</v>
      </c>
    </row>
    <row r="48629" spans="1:6" x14ac:dyDescent="0.35">
      <c r="A48629" t="s">
        <v>50</v>
      </c>
      <c r="B48629" t="s">
        <v>36</v>
      </c>
      <c r="C48629">
        <v>2044</v>
      </c>
      <c r="D48629" t="s">
        <v>11</v>
      </c>
      <c r="E48629" t="s">
        <v>24</v>
      </c>
      <c r="F48629">
        <v>482442.38270999998</v>
      </c>
    </row>
    <row r="48630" spans="1:6" x14ac:dyDescent="0.35">
      <c r="A48630" t="s">
        <v>50</v>
      </c>
      <c r="B48630" t="s">
        <v>36</v>
      </c>
      <c r="C48630">
        <v>2044</v>
      </c>
      <c r="D48630" t="s">
        <v>11</v>
      </c>
      <c r="E48630" t="s">
        <v>25</v>
      </c>
      <c r="F48630">
        <v>462755.41200000001</v>
      </c>
    </row>
    <row r="48631" spans="1:6" x14ac:dyDescent="0.35">
      <c r="A48631" t="s">
        <v>50</v>
      </c>
      <c r="B48631" t="s">
        <v>36</v>
      </c>
      <c r="C48631">
        <v>2044</v>
      </c>
      <c r="D48631" t="s">
        <v>11</v>
      </c>
      <c r="E48631" t="s">
        <v>26</v>
      </c>
      <c r="F48631">
        <v>430777.30948</v>
      </c>
    </row>
    <row r="48632" spans="1:6" x14ac:dyDescent="0.35">
      <c r="A48632" t="s">
        <v>50</v>
      </c>
      <c r="B48632" t="s">
        <v>36</v>
      </c>
      <c r="C48632">
        <v>2044</v>
      </c>
      <c r="D48632" t="s">
        <v>11</v>
      </c>
      <c r="E48632" t="s">
        <v>27</v>
      </c>
      <c r="F48632">
        <v>391632.74416</v>
      </c>
    </row>
    <row r="48633" spans="1:6" x14ac:dyDescent="0.35">
      <c r="A48633" t="s">
        <v>50</v>
      </c>
      <c r="B48633" t="s">
        <v>36</v>
      </c>
      <c r="C48633">
        <v>2044</v>
      </c>
      <c r="D48633" t="s">
        <v>11</v>
      </c>
      <c r="E48633" t="s">
        <v>28</v>
      </c>
      <c r="F48633">
        <v>339022.10191000003</v>
      </c>
    </row>
    <row r="48634" spans="1:6" x14ac:dyDescent="0.35">
      <c r="A48634" t="s">
        <v>50</v>
      </c>
      <c r="B48634" t="s">
        <v>36</v>
      </c>
      <c r="C48634">
        <v>2044</v>
      </c>
      <c r="D48634" t="s">
        <v>11</v>
      </c>
      <c r="E48634" t="s">
        <v>29</v>
      </c>
      <c r="F48634">
        <v>335011.41506000003</v>
      </c>
    </row>
    <row r="48635" spans="1:6" x14ac:dyDescent="0.35">
      <c r="A48635" t="s">
        <v>50</v>
      </c>
      <c r="B48635" t="s">
        <v>36</v>
      </c>
      <c r="C48635">
        <v>2044</v>
      </c>
      <c r="D48635" t="s">
        <v>11</v>
      </c>
      <c r="E48635" t="s">
        <v>30</v>
      </c>
      <c r="F48635">
        <v>279161.54677999998</v>
      </c>
    </row>
    <row r="48636" spans="1:6" x14ac:dyDescent="0.35">
      <c r="A48636" t="s">
        <v>50</v>
      </c>
      <c r="B48636" t="s">
        <v>36</v>
      </c>
      <c r="C48636">
        <v>2044</v>
      </c>
      <c r="D48636" t="s">
        <v>11</v>
      </c>
      <c r="E48636" t="s">
        <v>31</v>
      </c>
      <c r="F48636">
        <v>240246.65051000001</v>
      </c>
    </row>
    <row r="48637" spans="1:6" x14ac:dyDescent="0.35">
      <c r="A48637" t="s">
        <v>50</v>
      </c>
      <c r="B48637" t="s">
        <v>36</v>
      </c>
      <c r="C48637">
        <v>2044</v>
      </c>
      <c r="D48637" t="s">
        <v>11</v>
      </c>
      <c r="E48637" t="s">
        <v>10</v>
      </c>
      <c r="F48637">
        <v>272563.18706329999</v>
      </c>
    </row>
    <row r="48638" spans="1:6" x14ac:dyDescent="0.35">
      <c r="A48638" t="s">
        <v>50</v>
      </c>
      <c r="B48638" t="s">
        <v>36</v>
      </c>
      <c r="C48638">
        <v>2045</v>
      </c>
      <c r="D48638" t="s">
        <v>11</v>
      </c>
      <c r="E48638" t="s">
        <v>16</v>
      </c>
      <c r="F48638">
        <v>379622.00738999998</v>
      </c>
    </row>
    <row r="48639" spans="1:6" x14ac:dyDescent="0.35">
      <c r="A48639" t="s">
        <v>50</v>
      </c>
      <c r="B48639" t="s">
        <v>36</v>
      </c>
      <c r="C48639">
        <v>2045</v>
      </c>
      <c r="D48639" t="s">
        <v>11</v>
      </c>
      <c r="E48639" t="s">
        <v>32</v>
      </c>
      <c r="F48639">
        <v>393010.32908</v>
      </c>
    </row>
    <row r="48640" spans="1:6" x14ac:dyDescent="0.35">
      <c r="A48640" t="s">
        <v>50</v>
      </c>
      <c r="B48640" t="s">
        <v>36</v>
      </c>
      <c r="C48640">
        <v>2045</v>
      </c>
      <c r="D48640" t="s">
        <v>11</v>
      </c>
      <c r="E48640" t="s">
        <v>17</v>
      </c>
      <c r="F48640">
        <v>399917.38331</v>
      </c>
    </row>
    <row r="48641" spans="1:6" x14ac:dyDescent="0.35">
      <c r="A48641" t="s">
        <v>50</v>
      </c>
      <c r="B48641" t="s">
        <v>36</v>
      </c>
      <c r="C48641">
        <v>2045</v>
      </c>
      <c r="D48641" t="s">
        <v>11</v>
      </c>
      <c r="E48641" t="s">
        <v>18</v>
      </c>
      <c r="F48641">
        <v>401551.77600999997</v>
      </c>
    </row>
    <row r="48642" spans="1:6" x14ac:dyDescent="0.35">
      <c r="A48642" t="s">
        <v>50</v>
      </c>
      <c r="B48642" t="s">
        <v>36</v>
      </c>
      <c r="C48642">
        <v>2045</v>
      </c>
      <c r="D48642" t="s">
        <v>11</v>
      </c>
      <c r="E48642" t="s">
        <v>19</v>
      </c>
      <c r="F48642">
        <v>427374.00284999999</v>
      </c>
    </row>
    <row r="48643" spans="1:6" x14ac:dyDescent="0.35">
      <c r="A48643" t="s">
        <v>50</v>
      </c>
      <c r="B48643" t="s">
        <v>36</v>
      </c>
      <c r="C48643">
        <v>2045</v>
      </c>
      <c r="D48643" t="s">
        <v>11</v>
      </c>
      <c r="E48643" t="s">
        <v>20</v>
      </c>
      <c r="F48643">
        <v>463918.59568000003</v>
      </c>
    </row>
    <row r="48644" spans="1:6" x14ac:dyDescent="0.35">
      <c r="A48644" t="s">
        <v>50</v>
      </c>
      <c r="B48644" t="s">
        <v>36</v>
      </c>
      <c r="C48644">
        <v>2045</v>
      </c>
      <c r="D48644" t="s">
        <v>11</v>
      </c>
      <c r="E48644" t="s">
        <v>21</v>
      </c>
      <c r="F48644">
        <v>487335.03508</v>
      </c>
    </row>
    <row r="48645" spans="1:6" x14ac:dyDescent="0.35">
      <c r="A48645" t="s">
        <v>50</v>
      </c>
      <c r="B48645" t="s">
        <v>36</v>
      </c>
      <c r="C48645">
        <v>2045</v>
      </c>
      <c r="D48645" t="s">
        <v>11</v>
      </c>
      <c r="E48645" t="s">
        <v>22</v>
      </c>
      <c r="F48645">
        <v>493800.18764999998</v>
      </c>
    </row>
    <row r="48646" spans="1:6" x14ac:dyDescent="0.35">
      <c r="A48646" t="s">
        <v>50</v>
      </c>
      <c r="B48646" t="s">
        <v>36</v>
      </c>
      <c r="C48646">
        <v>2045</v>
      </c>
      <c r="D48646" t="s">
        <v>11</v>
      </c>
      <c r="E48646" t="s">
        <v>23</v>
      </c>
      <c r="F48646">
        <v>482083.61716999998</v>
      </c>
    </row>
    <row r="48647" spans="1:6" x14ac:dyDescent="0.35">
      <c r="A48647" t="s">
        <v>50</v>
      </c>
      <c r="B48647" t="s">
        <v>36</v>
      </c>
      <c r="C48647">
        <v>2045</v>
      </c>
      <c r="D48647" t="s">
        <v>11</v>
      </c>
      <c r="E48647" t="s">
        <v>24</v>
      </c>
      <c r="F48647">
        <v>486269.75867000001</v>
      </c>
    </row>
    <row r="48648" spans="1:6" x14ac:dyDescent="0.35">
      <c r="A48648" t="s">
        <v>50</v>
      </c>
      <c r="B48648" t="s">
        <v>36</v>
      </c>
      <c r="C48648">
        <v>2045</v>
      </c>
      <c r="D48648" t="s">
        <v>11</v>
      </c>
      <c r="E48648" t="s">
        <v>25</v>
      </c>
      <c r="F48648">
        <v>468501.48465</v>
      </c>
    </row>
    <row r="48649" spans="1:6" x14ac:dyDescent="0.35">
      <c r="A48649" t="s">
        <v>50</v>
      </c>
      <c r="B48649" t="s">
        <v>36</v>
      </c>
      <c r="C48649">
        <v>2045</v>
      </c>
      <c r="D48649" t="s">
        <v>11</v>
      </c>
      <c r="E48649" t="s">
        <v>26</v>
      </c>
      <c r="F48649">
        <v>436864.95663999999</v>
      </c>
    </row>
    <row r="48650" spans="1:6" x14ac:dyDescent="0.35">
      <c r="A48650" t="s">
        <v>50</v>
      </c>
      <c r="B48650" t="s">
        <v>36</v>
      </c>
      <c r="C48650">
        <v>2045</v>
      </c>
      <c r="D48650" t="s">
        <v>11</v>
      </c>
      <c r="E48650" t="s">
        <v>27</v>
      </c>
      <c r="F48650">
        <v>402486.58396000002</v>
      </c>
    </row>
    <row r="48651" spans="1:6" x14ac:dyDescent="0.35">
      <c r="A48651" t="s">
        <v>50</v>
      </c>
      <c r="B48651" t="s">
        <v>36</v>
      </c>
      <c r="C48651">
        <v>2045</v>
      </c>
      <c r="D48651" t="s">
        <v>11</v>
      </c>
      <c r="E48651" t="s">
        <v>28</v>
      </c>
      <c r="F48651">
        <v>343339.09321999998</v>
      </c>
    </row>
    <row r="48652" spans="1:6" x14ac:dyDescent="0.35">
      <c r="A48652" t="s">
        <v>50</v>
      </c>
      <c r="B48652" t="s">
        <v>36</v>
      </c>
      <c r="C48652">
        <v>2045</v>
      </c>
      <c r="D48652" t="s">
        <v>11</v>
      </c>
      <c r="E48652" t="s">
        <v>29</v>
      </c>
      <c r="F48652">
        <v>335507.72035999998</v>
      </c>
    </row>
    <row r="48653" spans="1:6" x14ac:dyDescent="0.35">
      <c r="A48653" t="s">
        <v>50</v>
      </c>
      <c r="B48653" t="s">
        <v>36</v>
      </c>
      <c r="C48653">
        <v>2045</v>
      </c>
      <c r="D48653" t="s">
        <v>11</v>
      </c>
      <c r="E48653" t="s">
        <v>30</v>
      </c>
      <c r="F48653">
        <v>284473.50206000003</v>
      </c>
    </row>
    <row r="48654" spans="1:6" x14ac:dyDescent="0.35">
      <c r="A48654" t="s">
        <v>50</v>
      </c>
      <c r="B48654" t="s">
        <v>36</v>
      </c>
      <c r="C48654">
        <v>2045</v>
      </c>
      <c r="D48654" t="s">
        <v>11</v>
      </c>
      <c r="E48654" t="s">
        <v>31</v>
      </c>
      <c r="F48654">
        <v>241973.93382000001</v>
      </c>
    </row>
    <row r="48655" spans="1:6" x14ac:dyDescent="0.35">
      <c r="A48655" t="s">
        <v>50</v>
      </c>
      <c r="B48655" t="s">
        <v>36</v>
      </c>
      <c r="C48655">
        <v>2045</v>
      </c>
      <c r="D48655" t="s">
        <v>11</v>
      </c>
      <c r="E48655" t="s">
        <v>10</v>
      </c>
      <c r="F48655">
        <v>280601.798855</v>
      </c>
    </row>
    <row r="48656" spans="1:6" x14ac:dyDescent="0.35">
      <c r="A48656" t="s">
        <v>50</v>
      </c>
      <c r="B48656" t="s">
        <v>36</v>
      </c>
      <c r="C48656">
        <v>2046</v>
      </c>
      <c r="D48656" t="s">
        <v>11</v>
      </c>
      <c r="E48656" t="s">
        <v>16</v>
      </c>
      <c r="F48656">
        <v>381733.10178000003</v>
      </c>
    </row>
    <row r="48657" spans="1:6" x14ac:dyDescent="0.35">
      <c r="A48657" t="s">
        <v>50</v>
      </c>
      <c r="B48657" t="s">
        <v>36</v>
      </c>
      <c r="C48657">
        <v>2046</v>
      </c>
      <c r="D48657" t="s">
        <v>11</v>
      </c>
      <c r="E48657" t="s">
        <v>32</v>
      </c>
      <c r="F48657">
        <v>395991.38483</v>
      </c>
    </row>
    <row r="48658" spans="1:6" x14ac:dyDescent="0.35">
      <c r="A48658" t="s">
        <v>50</v>
      </c>
      <c r="B48658" t="s">
        <v>36</v>
      </c>
      <c r="C48658">
        <v>2046</v>
      </c>
      <c r="D48658" t="s">
        <v>11</v>
      </c>
      <c r="E48658" t="s">
        <v>17</v>
      </c>
      <c r="F48658">
        <v>403521.51290999999</v>
      </c>
    </row>
    <row r="48659" spans="1:6" x14ac:dyDescent="0.35">
      <c r="A48659" t="s">
        <v>50</v>
      </c>
      <c r="B48659" t="s">
        <v>36</v>
      </c>
      <c r="C48659">
        <v>2046</v>
      </c>
      <c r="D48659" t="s">
        <v>11</v>
      </c>
      <c r="E48659" t="s">
        <v>18</v>
      </c>
      <c r="F48659">
        <v>406667.81978999998</v>
      </c>
    </row>
    <row r="48660" spans="1:6" x14ac:dyDescent="0.35">
      <c r="A48660" t="s">
        <v>50</v>
      </c>
      <c r="B48660" t="s">
        <v>36</v>
      </c>
      <c r="C48660">
        <v>2046</v>
      </c>
      <c r="D48660" t="s">
        <v>11</v>
      </c>
      <c r="E48660" t="s">
        <v>19</v>
      </c>
      <c r="F48660">
        <v>430399.41677000001</v>
      </c>
    </row>
    <row r="48661" spans="1:6" x14ac:dyDescent="0.35">
      <c r="A48661" t="s">
        <v>50</v>
      </c>
      <c r="B48661" t="s">
        <v>36</v>
      </c>
      <c r="C48661">
        <v>2046</v>
      </c>
      <c r="D48661" t="s">
        <v>11</v>
      </c>
      <c r="E48661" t="s">
        <v>20</v>
      </c>
      <c r="F48661">
        <v>462658.58681000001</v>
      </c>
    </row>
    <row r="48662" spans="1:6" x14ac:dyDescent="0.35">
      <c r="A48662" t="s">
        <v>50</v>
      </c>
      <c r="B48662" t="s">
        <v>36</v>
      </c>
      <c r="C48662">
        <v>2046</v>
      </c>
      <c r="D48662" t="s">
        <v>11</v>
      </c>
      <c r="E48662" t="s">
        <v>21</v>
      </c>
      <c r="F48662">
        <v>489298.32403000002</v>
      </c>
    </row>
    <row r="48663" spans="1:6" x14ac:dyDescent="0.35">
      <c r="A48663" t="s">
        <v>50</v>
      </c>
      <c r="B48663" t="s">
        <v>36</v>
      </c>
      <c r="C48663">
        <v>2046</v>
      </c>
      <c r="D48663" t="s">
        <v>11</v>
      </c>
      <c r="E48663" t="s">
        <v>22</v>
      </c>
      <c r="F48663">
        <v>498091.81906000001</v>
      </c>
    </row>
    <row r="48664" spans="1:6" x14ac:dyDescent="0.35">
      <c r="A48664" t="s">
        <v>50</v>
      </c>
      <c r="B48664" t="s">
        <v>36</v>
      </c>
      <c r="C48664">
        <v>2046</v>
      </c>
      <c r="D48664" t="s">
        <v>11</v>
      </c>
      <c r="E48664" t="s">
        <v>23</v>
      </c>
      <c r="F48664">
        <v>485472.07897999999</v>
      </c>
    </row>
    <row r="48665" spans="1:6" x14ac:dyDescent="0.35">
      <c r="A48665" t="s">
        <v>50</v>
      </c>
      <c r="B48665" t="s">
        <v>36</v>
      </c>
      <c r="C48665">
        <v>2046</v>
      </c>
      <c r="D48665" t="s">
        <v>11</v>
      </c>
      <c r="E48665" t="s">
        <v>24</v>
      </c>
      <c r="F48665">
        <v>489366.40620000003</v>
      </c>
    </row>
    <row r="48666" spans="1:6" x14ac:dyDescent="0.35">
      <c r="A48666" t="s">
        <v>50</v>
      </c>
      <c r="B48666" t="s">
        <v>36</v>
      </c>
      <c r="C48666">
        <v>2046</v>
      </c>
      <c r="D48666" t="s">
        <v>11</v>
      </c>
      <c r="E48666" t="s">
        <v>25</v>
      </c>
      <c r="F48666">
        <v>473541.33536000003</v>
      </c>
    </row>
    <row r="48667" spans="1:6" x14ac:dyDescent="0.35">
      <c r="A48667" t="s">
        <v>50</v>
      </c>
      <c r="B48667" t="s">
        <v>36</v>
      </c>
      <c r="C48667">
        <v>2046</v>
      </c>
      <c r="D48667" t="s">
        <v>11</v>
      </c>
      <c r="E48667" t="s">
        <v>26</v>
      </c>
      <c r="F48667">
        <v>442920.02916999999</v>
      </c>
    </row>
    <row r="48668" spans="1:6" x14ac:dyDescent="0.35">
      <c r="A48668" t="s">
        <v>50</v>
      </c>
      <c r="B48668" t="s">
        <v>36</v>
      </c>
      <c r="C48668">
        <v>2046</v>
      </c>
      <c r="D48668" t="s">
        <v>11</v>
      </c>
      <c r="E48668" t="s">
        <v>27</v>
      </c>
      <c r="F48668">
        <v>410990.03827000002</v>
      </c>
    </row>
    <row r="48669" spans="1:6" x14ac:dyDescent="0.35">
      <c r="A48669" t="s">
        <v>50</v>
      </c>
      <c r="B48669" t="s">
        <v>36</v>
      </c>
      <c r="C48669">
        <v>2046</v>
      </c>
      <c r="D48669" t="s">
        <v>11</v>
      </c>
      <c r="E48669" t="s">
        <v>28</v>
      </c>
      <c r="F48669">
        <v>351435.09097000002</v>
      </c>
    </row>
    <row r="48670" spans="1:6" x14ac:dyDescent="0.35">
      <c r="A48670" t="s">
        <v>50</v>
      </c>
      <c r="B48670" t="s">
        <v>36</v>
      </c>
      <c r="C48670">
        <v>2046</v>
      </c>
      <c r="D48670" t="s">
        <v>11</v>
      </c>
      <c r="E48670" t="s">
        <v>29</v>
      </c>
      <c r="F48670">
        <v>331516.12981999997</v>
      </c>
    </row>
    <row r="48671" spans="1:6" x14ac:dyDescent="0.35">
      <c r="A48671" t="s">
        <v>50</v>
      </c>
      <c r="B48671" t="s">
        <v>36</v>
      </c>
      <c r="C48671">
        <v>2046</v>
      </c>
      <c r="D48671" t="s">
        <v>11</v>
      </c>
      <c r="E48671" t="s">
        <v>30</v>
      </c>
      <c r="F48671">
        <v>294383.23658999999</v>
      </c>
    </row>
    <row r="48672" spans="1:6" x14ac:dyDescent="0.35">
      <c r="A48672" t="s">
        <v>50</v>
      </c>
      <c r="B48672" t="s">
        <v>36</v>
      </c>
      <c r="C48672">
        <v>2046</v>
      </c>
      <c r="D48672" t="s">
        <v>11</v>
      </c>
      <c r="E48672" t="s">
        <v>31</v>
      </c>
      <c r="F48672">
        <v>241528.55142</v>
      </c>
    </row>
    <row r="48673" spans="1:6" x14ac:dyDescent="0.35">
      <c r="A48673" t="s">
        <v>50</v>
      </c>
      <c r="B48673" t="s">
        <v>36</v>
      </c>
      <c r="C48673">
        <v>2046</v>
      </c>
      <c r="D48673" t="s">
        <v>11</v>
      </c>
      <c r="E48673" t="s">
        <v>10</v>
      </c>
      <c r="F48673">
        <v>289603.64253140002</v>
      </c>
    </row>
    <row r="48674" spans="1:6" x14ac:dyDescent="0.35">
      <c r="A48674" t="s">
        <v>56</v>
      </c>
      <c r="B48674" t="s">
        <v>36</v>
      </c>
      <c r="C48674">
        <v>2021</v>
      </c>
      <c r="D48674" t="s">
        <v>11</v>
      </c>
      <c r="E48674" t="s">
        <v>16</v>
      </c>
      <c r="F48674">
        <v>19594</v>
      </c>
    </row>
    <row r="48675" spans="1:6" x14ac:dyDescent="0.35">
      <c r="A48675" t="s">
        <v>56</v>
      </c>
      <c r="B48675" t="s">
        <v>36</v>
      </c>
      <c r="C48675">
        <v>2021</v>
      </c>
      <c r="D48675" t="s">
        <v>11</v>
      </c>
      <c r="E48675" t="s">
        <v>32</v>
      </c>
      <c r="F48675">
        <v>23750</v>
      </c>
    </row>
    <row r="48676" spans="1:6" x14ac:dyDescent="0.35">
      <c r="A48676" t="s">
        <v>56</v>
      </c>
      <c r="B48676" t="s">
        <v>36</v>
      </c>
      <c r="C48676">
        <v>2021</v>
      </c>
      <c r="D48676" t="s">
        <v>11</v>
      </c>
      <c r="E48676" t="s">
        <v>17</v>
      </c>
      <c r="F48676">
        <v>26344</v>
      </c>
    </row>
    <row r="48677" spans="1:6" x14ac:dyDescent="0.35">
      <c r="A48677" t="s">
        <v>56</v>
      </c>
      <c r="B48677" t="s">
        <v>36</v>
      </c>
      <c r="C48677">
        <v>2021</v>
      </c>
      <c r="D48677" t="s">
        <v>11</v>
      </c>
      <c r="E48677" t="s">
        <v>18</v>
      </c>
      <c r="F48677">
        <v>23421</v>
      </c>
    </row>
    <row r="48678" spans="1:6" x14ac:dyDescent="0.35">
      <c r="A48678" t="s">
        <v>56</v>
      </c>
      <c r="B48678" t="s">
        <v>36</v>
      </c>
      <c r="C48678">
        <v>2021</v>
      </c>
      <c r="D48678" t="s">
        <v>11</v>
      </c>
      <c r="E48678" t="s">
        <v>19</v>
      </c>
      <c r="F48678">
        <v>19709</v>
      </c>
    </row>
    <row r="48679" spans="1:6" x14ac:dyDescent="0.35">
      <c r="A48679" t="s">
        <v>56</v>
      </c>
      <c r="B48679" t="s">
        <v>36</v>
      </c>
      <c r="C48679">
        <v>2021</v>
      </c>
      <c r="D48679" t="s">
        <v>11</v>
      </c>
      <c r="E48679" t="s">
        <v>20</v>
      </c>
      <c r="F48679">
        <v>20528</v>
      </c>
    </row>
    <row r="48680" spans="1:6" x14ac:dyDescent="0.35">
      <c r="A48680" t="s">
        <v>56</v>
      </c>
      <c r="B48680" t="s">
        <v>36</v>
      </c>
      <c r="C48680">
        <v>2021</v>
      </c>
      <c r="D48680" t="s">
        <v>11</v>
      </c>
      <c r="E48680" t="s">
        <v>21</v>
      </c>
      <c r="F48680">
        <v>22673</v>
      </c>
    </row>
    <row r="48681" spans="1:6" x14ac:dyDescent="0.35">
      <c r="A48681" t="s">
        <v>56</v>
      </c>
      <c r="B48681" t="s">
        <v>36</v>
      </c>
      <c r="C48681">
        <v>2021</v>
      </c>
      <c r="D48681" t="s">
        <v>11</v>
      </c>
      <c r="E48681" t="s">
        <v>22</v>
      </c>
      <c r="F48681">
        <v>24558</v>
      </c>
    </row>
    <row r="48682" spans="1:6" x14ac:dyDescent="0.35">
      <c r="A48682" t="s">
        <v>56</v>
      </c>
      <c r="B48682" t="s">
        <v>36</v>
      </c>
      <c r="C48682">
        <v>2021</v>
      </c>
      <c r="D48682" t="s">
        <v>11</v>
      </c>
      <c r="E48682" t="s">
        <v>23</v>
      </c>
      <c r="F48682">
        <v>24579</v>
      </c>
    </row>
    <row r="48683" spans="1:6" x14ac:dyDescent="0.35">
      <c r="A48683" t="s">
        <v>56</v>
      </c>
      <c r="B48683" t="s">
        <v>36</v>
      </c>
      <c r="C48683">
        <v>2021</v>
      </c>
      <c r="D48683" t="s">
        <v>11</v>
      </c>
      <c r="E48683" t="s">
        <v>24</v>
      </c>
      <c r="F48683">
        <v>27379</v>
      </c>
    </row>
    <row r="48684" spans="1:6" x14ac:dyDescent="0.35">
      <c r="A48684" t="s">
        <v>56</v>
      </c>
      <c r="B48684" t="s">
        <v>36</v>
      </c>
      <c r="C48684">
        <v>2021</v>
      </c>
      <c r="D48684" t="s">
        <v>11</v>
      </c>
      <c r="E48684" t="s">
        <v>25</v>
      </c>
      <c r="F48684">
        <v>27250</v>
      </c>
    </row>
    <row r="48685" spans="1:6" x14ac:dyDescent="0.35">
      <c r="A48685" t="s">
        <v>56</v>
      </c>
      <c r="B48685" t="s">
        <v>36</v>
      </c>
      <c r="C48685">
        <v>2021</v>
      </c>
      <c r="D48685" t="s">
        <v>11</v>
      </c>
      <c r="E48685" t="s">
        <v>26</v>
      </c>
      <c r="F48685">
        <v>27292</v>
      </c>
    </row>
    <row r="48686" spans="1:6" x14ac:dyDescent="0.35">
      <c r="A48686" t="s">
        <v>56</v>
      </c>
      <c r="B48686" t="s">
        <v>36</v>
      </c>
      <c r="C48686">
        <v>2021</v>
      </c>
      <c r="D48686" t="s">
        <v>11</v>
      </c>
      <c r="E48686" t="s">
        <v>27</v>
      </c>
      <c r="F48686">
        <v>27366</v>
      </c>
    </row>
    <row r="48687" spans="1:6" x14ac:dyDescent="0.35">
      <c r="A48687" t="s">
        <v>56</v>
      </c>
      <c r="B48687" t="s">
        <v>36</v>
      </c>
      <c r="C48687">
        <v>2021</v>
      </c>
      <c r="D48687" t="s">
        <v>11</v>
      </c>
      <c r="E48687" t="s">
        <v>28</v>
      </c>
      <c r="F48687">
        <v>25296</v>
      </c>
    </row>
    <row r="48688" spans="1:6" x14ac:dyDescent="0.35">
      <c r="A48688" t="s">
        <v>56</v>
      </c>
      <c r="B48688" t="s">
        <v>36</v>
      </c>
      <c r="C48688">
        <v>2021</v>
      </c>
      <c r="D48688" t="s">
        <v>11</v>
      </c>
      <c r="E48688" t="s">
        <v>29</v>
      </c>
      <c r="F48688">
        <v>24443</v>
      </c>
    </row>
    <row r="48689" spans="1:6" x14ac:dyDescent="0.35">
      <c r="A48689" t="s">
        <v>56</v>
      </c>
      <c r="B48689" t="s">
        <v>36</v>
      </c>
      <c r="C48689">
        <v>2021</v>
      </c>
      <c r="D48689" t="s">
        <v>11</v>
      </c>
      <c r="E48689" t="s">
        <v>30</v>
      </c>
      <c r="F48689">
        <v>17509</v>
      </c>
    </row>
    <row r="48690" spans="1:6" x14ac:dyDescent="0.35">
      <c r="A48690" t="s">
        <v>56</v>
      </c>
      <c r="B48690" t="s">
        <v>36</v>
      </c>
      <c r="C48690">
        <v>2021</v>
      </c>
      <c r="D48690" t="s">
        <v>11</v>
      </c>
      <c r="E48690" t="s">
        <v>31</v>
      </c>
      <c r="F48690">
        <v>11204</v>
      </c>
    </row>
    <row r="48691" spans="1:6" x14ac:dyDescent="0.35">
      <c r="A48691" t="s">
        <v>56</v>
      </c>
      <c r="B48691" t="s">
        <v>36</v>
      </c>
      <c r="C48691">
        <v>2021</v>
      </c>
      <c r="D48691" t="s">
        <v>11</v>
      </c>
      <c r="E48691" t="s">
        <v>10</v>
      </c>
      <c r="F48691">
        <v>10613</v>
      </c>
    </row>
    <row r="48692" spans="1:6" x14ac:dyDescent="0.35">
      <c r="A48692" t="s">
        <v>56</v>
      </c>
      <c r="B48692" t="s">
        <v>36</v>
      </c>
      <c r="C48692">
        <v>2022</v>
      </c>
      <c r="D48692" t="s">
        <v>11</v>
      </c>
      <c r="E48692" t="s">
        <v>16</v>
      </c>
      <c r="F48692">
        <v>20061.729832000001</v>
      </c>
    </row>
    <row r="48693" spans="1:6" x14ac:dyDescent="0.35">
      <c r="A48693" t="s">
        <v>56</v>
      </c>
      <c r="B48693" t="s">
        <v>36</v>
      </c>
      <c r="C48693">
        <v>2022</v>
      </c>
      <c r="D48693" t="s">
        <v>11</v>
      </c>
      <c r="E48693" t="s">
        <v>32</v>
      </c>
      <c r="F48693">
        <v>23860.250813999999</v>
      </c>
    </row>
    <row r="48694" spans="1:6" x14ac:dyDescent="0.35">
      <c r="A48694" t="s">
        <v>56</v>
      </c>
      <c r="B48694" t="s">
        <v>36</v>
      </c>
      <c r="C48694">
        <v>2022</v>
      </c>
      <c r="D48694" t="s">
        <v>11</v>
      </c>
      <c r="E48694" t="s">
        <v>17</v>
      </c>
      <c r="F48694">
        <v>26828.022723999999</v>
      </c>
    </row>
    <row r="48695" spans="1:6" x14ac:dyDescent="0.35">
      <c r="A48695" t="s">
        <v>56</v>
      </c>
      <c r="B48695" t="s">
        <v>36</v>
      </c>
      <c r="C48695">
        <v>2022</v>
      </c>
      <c r="D48695" t="s">
        <v>11</v>
      </c>
      <c r="E48695" t="s">
        <v>18</v>
      </c>
      <c r="F48695">
        <v>24401.090767000002</v>
      </c>
    </row>
    <row r="48696" spans="1:6" x14ac:dyDescent="0.35">
      <c r="A48696" t="s">
        <v>56</v>
      </c>
      <c r="B48696" t="s">
        <v>36</v>
      </c>
      <c r="C48696">
        <v>2022</v>
      </c>
      <c r="D48696" t="s">
        <v>11</v>
      </c>
      <c r="E48696" t="s">
        <v>19</v>
      </c>
      <c r="F48696">
        <v>20144.535993000001</v>
      </c>
    </row>
    <row r="48697" spans="1:6" x14ac:dyDescent="0.35">
      <c r="A48697" t="s">
        <v>56</v>
      </c>
      <c r="B48697" t="s">
        <v>36</v>
      </c>
      <c r="C48697">
        <v>2022</v>
      </c>
      <c r="D48697" t="s">
        <v>11</v>
      </c>
      <c r="E48697" t="s">
        <v>20</v>
      </c>
      <c r="F48697">
        <v>20502.506906999999</v>
      </c>
    </row>
    <row r="48698" spans="1:6" x14ac:dyDescent="0.35">
      <c r="A48698" t="s">
        <v>56</v>
      </c>
      <c r="B48698" t="s">
        <v>36</v>
      </c>
      <c r="C48698">
        <v>2022</v>
      </c>
      <c r="D48698" t="s">
        <v>11</v>
      </c>
      <c r="E48698" t="s">
        <v>21</v>
      </c>
      <c r="F48698">
        <v>23166.562000000002</v>
      </c>
    </row>
    <row r="48699" spans="1:6" x14ac:dyDescent="0.35">
      <c r="A48699" t="s">
        <v>56</v>
      </c>
      <c r="B48699" t="s">
        <v>36</v>
      </c>
      <c r="C48699">
        <v>2022</v>
      </c>
      <c r="D48699" t="s">
        <v>11</v>
      </c>
      <c r="E48699" t="s">
        <v>22</v>
      </c>
      <c r="F48699">
        <v>25225.368930000001</v>
      </c>
    </row>
    <row r="48700" spans="1:6" x14ac:dyDescent="0.35">
      <c r="A48700" t="s">
        <v>56</v>
      </c>
      <c r="B48700" t="s">
        <v>36</v>
      </c>
      <c r="C48700">
        <v>2022</v>
      </c>
      <c r="D48700" t="s">
        <v>11</v>
      </c>
      <c r="E48700" t="s">
        <v>23</v>
      </c>
      <c r="F48700">
        <v>25597.92743</v>
      </c>
    </row>
    <row r="48701" spans="1:6" x14ac:dyDescent="0.35">
      <c r="A48701" t="s">
        <v>56</v>
      </c>
      <c r="B48701" t="s">
        <v>36</v>
      </c>
      <c r="C48701">
        <v>2022</v>
      </c>
      <c r="D48701" t="s">
        <v>11</v>
      </c>
      <c r="E48701" t="s">
        <v>24</v>
      </c>
      <c r="F48701">
        <v>26912.836229</v>
      </c>
    </row>
    <row r="48702" spans="1:6" x14ac:dyDescent="0.35">
      <c r="A48702" t="s">
        <v>56</v>
      </c>
      <c r="B48702" t="s">
        <v>36</v>
      </c>
      <c r="C48702">
        <v>2022</v>
      </c>
      <c r="D48702" t="s">
        <v>11</v>
      </c>
      <c r="E48702" t="s">
        <v>25</v>
      </c>
      <c r="F48702">
        <v>28096.592453000001</v>
      </c>
    </row>
    <row r="48703" spans="1:6" x14ac:dyDescent="0.35">
      <c r="A48703" t="s">
        <v>56</v>
      </c>
      <c r="B48703" t="s">
        <v>36</v>
      </c>
      <c r="C48703">
        <v>2022</v>
      </c>
      <c r="D48703" t="s">
        <v>11</v>
      </c>
      <c r="E48703" t="s">
        <v>26</v>
      </c>
      <c r="F48703">
        <v>27183.264454</v>
      </c>
    </row>
    <row r="48704" spans="1:6" x14ac:dyDescent="0.35">
      <c r="A48704" t="s">
        <v>56</v>
      </c>
      <c r="B48704" t="s">
        <v>36</v>
      </c>
      <c r="C48704">
        <v>2022</v>
      </c>
      <c r="D48704" t="s">
        <v>11</v>
      </c>
      <c r="E48704" t="s">
        <v>27</v>
      </c>
      <c r="F48704">
        <v>27971.074583000001</v>
      </c>
    </row>
    <row r="48705" spans="1:6" x14ac:dyDescent="0.35">
      <c r="A48705" t="s">
        <v>56</v>
      </c>
      <c r="B48705" t="s">
        <v>36</v>
      </c>
      <c r="C48705">
        <v>2022</v>
      </c>
      <c r="D48705" t="s">
        <v>11</v>
      </c>
      <c r="E48705" t="s">
        <v>28</v>
      </c>
      <c r="F48705">
        <v>25763.835652000002</v>
      </c>
    </row>
    <row r="48706" spans="1:6" x14ac:dyDescent="0.35">
      <c r="A48706" t="s">
        <v>56</v>
      </c>
      <c r="B48706" t="s">
        <v>36</v>
      </c>
      <c r="C48706">
        <v>2022</v>
      </c>
      <c r="D48706" t="s">
        <v>11</v>
      </c>
      <c r="E48706" t="s">
        <v>29</v>
      </c>
      <c r="F48706">
        <v>24241.389268999999</v>
      </c>
    </row>
    <row r="48707" spans="1:6" x14ac:dyDescent="0.35">
      <c r="A48707" t="s">
        <v>56</v>
      </c>
      <c r="B48707" t="s">
        <v>36</v>
      </c>
      <c r="C48707">
        <v>2022</v>
      </c>
      <c r="D48707" t="s">
        <v>11</v>
      </c>
      <c r="E48707" t="s">
        <v>30</v>
      </c>
      <c r="F48707">
        <v>19087.203318</v>
      </c>
    </row>
    <row r="48708" spans="1:6" x14ac:dyDescent="0.35">
      <c r="A48708" t="s">
        <v>56</v>
      </c>
      <c r="B48708" t="s">
        <v>36</v>
      </c>
      <c r="C48708">
        <v>2022</v>
      </c>
      <c r="D48708" t="s">
        <v>11</v>
      </c>
      <c r="E48708" t="s">
        <v>31</v>
      </c>
      <c r="F48708">
        <v>11866.007477700001</v>
      </c>
    </row>
    <row r="48709" spans="1:6" x14ac:dyDescent="0.35">
      <c r="A48709" t="s">
        <v>56</v>
      </c>
      <c r="B48709" t="s">
        <v>36</v>
      </c>
      <c r="C48709">
        <v>2022</v>
      </c>
      <c r="D48709" t="s">
        <v>11</v>
      </c>
      <c r="E48709" t="s">
        <v>10</v>
      </c>
      <c r="F48709">
        <v>11007.048748492</v>
      </c>
    </row>
    <row r="48710" spans="1:6" x14ac:dyDescent="0.35">
      <c r="A48710" t="s">
        <v>56</v>
      </c>
      <c r="B48710" t="s">
        <v>36</v>
      </c>
      <c r="C48710">
        <v>2023</v>
      </c>
      <c r="D48710" t="s">
        <v>11</v>
      </c>
      <c r="E48710" t="s">
        <v>16</v>
      </c>
      <c r="F48710">
        <v>20325.225375999999</v>
      </c>
    </row>
    <row r="48711" spans="1:6" x14ac:dyDescent="0.35">
      <c r="A48711" t="s">
        <v>56</v>
      </c>
      <c r="B48711" t="s">
        <v>36</v>
      </c>
      <c r="C48711">
        <v>2023</v>
      </c>
      <c r="D48711" t="s">
        <v>11</v>
      </c>
      <c r="E48711" t="s">
        <v>32</v>
      </c>
      <c r="F48711">
        <v>23870.856636</v>
      </c>
    </row>
    <row r="48712" spans="1:6" x14ac:dyDescent="0.35">
      <c r="A48712" t="s">
        <v>56</v>
      </c>
      <c r="B48712" t="s">
        <v>36</v>
      </c>
      <c r="C48712">
        <v>2023</v>
      </c>
      <c r="D48712" t="s">
        <v>11</v>
      </c>
      <c r="E48712" t="s">
        <v>17</v>
      </c>
      <c r="F48712">
        <v>27084.514384999999</v>
      </c>
    </row>
    <row r="48713" spans="1:6" x14ac:dyDescent="0.35">
      <c r="A48713" t="s">
        <v>56</v>
      </c>
      <c r="B48713" t="s">
        <v>36</v>
      </c>
      <c r="C48713">
        <v>2023</v>
      </c>
      <c r="D48713" t="s">
        <v>11</v>
      </c>
      <c r="E48713" t="s">
        <v>18</v>
      </c>
      <c r="F48713">
        <v>25498.012762999999</v>
      </c>
    </row>
    <row r="48714" spans="1:6" x14ac:dyDescent="0.35">
      <c r="A48714" t="s">
        <v>56</v>
      </c>
      <c r="B48714" t="s">
        <v>36</v>
      </c>
      <c r="C48714">
        <v>2023</v>
      </c>
      <c r="D48714" t="s">
        <v>11</v>
      </c>
      <c r="E48714" t="s">
        <v>19</v>
      </c>
      <c r="F48714">
        <v>21387.027775999999</v>
      </c>
    </row>
    <row r="48715" spans="1:6" x14ac:dyDescent="0.35">
      <c r="A48715" t="s">
        <v>56</v>
      </c>
      <c r="B48715" t="s">
        <v>36</v>
      </c>
      <c r="C48715">
        <v>2023</v>
      </c>
      <c r="D48715" t="s">
        <v>11</v>
      </c>
      <c r="E48715" t="s">
        <v>20</v>
      </c>
      <c r="F48715">
        <v>21812.040964</v>
      </c>
    </row>
    <row r="48716" spans="1:6" x14ac:dyDescent="0.35">
      <c r="A48716" t="s">
        <v>56</v>
      </c>
      <c r="B48716" t="s">
        <v>36</v>
      </c>
      <c r="C48716">
        <v>2023</v>
      </c>
      <c r="D48716" t="s">
        <v>11</v>
      </c>
      <c r="E48716" t="s">
        <v>21</v>
      </c>
      <c r="F48716">
        <v>24324.987000000001</v>
      </c>
    </row>
    <row r="48717" spans="1:6" x14ac:dyDescent="0.35">
      <c r="A48717" t="s">
        <v>56</v>
      </c>
      <c r="B48717" t="s">
        <v>36</v>
      </c>
      <c r="C48717">
        <v>2023</v>
      </c>
      <c r="D48717" t="s">
        <v>11</v>
      </c>
      <c r="E48717" t="s">
        <v>22</v>
      </c>
      <c r="F48717">
        <v>25948.139088</v>
      </c>
    </row>
    <row r="48718" spans="1:6" x14ac:dyDescent="0.35">
      <c r="A48718" t="s">
        <v>56</v>
      </c>
      <c r="B48718" t="s">
        <v>36</v>
      </c>
      <c r="C48718">
        <v>2023</v>
      </c>
      <c r="D48718" t="s">
        <v>11</v>
      </c>
      <c r="E48718" t="s">
        <v>23</v>
      </c>
      <c r="F48718">
        <v>26798.085877000001</v>
      </c>
    </row>
    <row r="48719" spans="1:6" x14ac:dyDescent="0.35">
      <c r="A48719" t="s">
        <v>56</v>
      </c>
      <c r="B48719" t="s">
        <v>36</v>
      </c>
      <c r="C48719">
        <v>2023</v>
      </c>
      <c r="D48719" t="s">
        <v>11</v>
      </c>
      <c r="E48719" t="s">
        <v>24</v>
      </c>
      <c r="F48719">
        <v>26635.812763999998</v>
      </c>
    </row>
    <row r="48720" spans="1:6" x14ac:dyDescent="0.35">
      <c r="A48720" t="s">
        <v>56</v>
      </c>
      <c r="B48720" t="s">
        <v>36</v>
      </c>
      <c r="C48720">
        <v>2023</v>
      </c>
      <c r="D48720" t="s">
        <v>11</v>
      </c>
      <c r="E48720" t="s">
        <v>25</v>
      </c>
      <c r="F48720">
        <v>28972.948280000001</v>
      </c>
    </row>
    <row r="48721" spans="1:6" x14ac:dyDescent="0.35">
      <c r="A48721" t="s">
        <v>56</v>
      </c>
      <c r="B48721" t="s">
        <v>36</v>
      </c>
      <c r="C48721">
        <v>2023</v>
      </c>
      <c r="D48721" t="s">
        <v>11</v>
      </c>
      <c r="E48721" t="s">
        <v>26</v>
      </c>
      <c r="F48721">
        <v>27060.643093999999</v>
      </c>
    </row>
    <row r="48722" spans="1:6" x14ac:dyDescent="0.35">
      <c r="A48722" t="s">
        <v>56</v>
      </c>
      <c r="B48722" t="s">
        <v>36</v>
      </c>
      <c r="C48722">
        <v>2023</v>
      </c>
      <c r="D48722" t="s">
        <v>11</v>
      </c>
      <c r="E48722" t="s">
        <v>27</v>
      </c>
      <c r="F48722">
        <v>28467.436867</v>
      </c>
    </row>
    <row r="48723" spans="1:6" x14ac:dyDescent="0.35">
      <c r="A48723" t="s">
        <v>56</v>
      </c>
      <c r="B48723" t="s">
        <v>36</v>
      </c>
      <c r="C48723">
        <v>2023</v>
      </c>
      <c r="D48723" t="s">
        <v>11</v>
      </c>
      <c r="E48723" t="s">
        <v>28</v>
      </c>
      <c r="F48723">
        <v>26353.017728999999</v>
      </c>
    </row>
    <row r="48724" spans="1:6" x14ac:dyDescent="0.35">
      <c r="A48724" t="s">
        <v>56</v>
      </c>
      <c r="B48724" t="s">
        <v>36</v>
      </c>
      <c r="C48724">
        <v>2023</v>
      </c>
      <c r="D48724" t="s">
        <v>11</v>
      </c>
      <c r="E48724" t="s">
        <v>29</v>
      </c>
      <c r="F48724">
        <v>24327.998660000001</v>
      </c>
    </row>
    <row r="48725" spans="1:6" x14ac:dyDescent="0.35">
      <c r="A48725" t="s">
        <v>56</v>
      </c>
      <c r="B48725" t="s">
        <v>36</v>
      </c>
      <c r="C48725">
        <v>2023</v>
      </c>
      <c r="D48725" t="s">
        <v>11</v>
      </c>
      <c r="E48725" t="s">
        <v>30</v>
      </c>
      <c r="F48725">
        <v>20326.528659</v>
      </c>
    </row>
    <row r="48726" spans="1:6" x14ac:dyDescent="0.35">
      <c r="A48726" t="s">
        <v>56</v>
      </c>
      <c r="B48726" t="s">
        <v>36</v>
      </c>
      <c r="C48726">
        <v>2023</v>
      </c>
      <c r="D48726" t="s">
        <v>11</v>
      </c>
      <c r="E48726" t="s">
        <v>31</v>
      </c>
      <c r="F48726">
        <v>12454.6814605</v>
      </c>
    </row>
    <row r="48727" spans="1:6" x14ac:dyDescent="0.35">
      <c r="A48727" t="s">
        <v>56</v>
      </c>
      <c r="B48727" t="s">
        <v>36</v>
      </c>
      <c r="C48727">
        <v>2023</v>
      </c>
      <c r="D48727" t="s">
        <v>11</v>
      </c>
      <c r="E48727" t="s">
        <v>10</v>
      </c>
      <c r="F48727">
        <v>11432.416427280001</v>
      </c>
    </row>
    <row r="48728" spans="1:6" x14ac:dyDescent="0.35">
      <c r="A48728" t="s">
        <v>56</v>
      </c>
      <c r="B48728" t="s">
        <v>36</v>
      </c>
      <c r="C48728">
        <v>2024</v>
      </c>
      <c r="D48728" t="s">
        <v>11</v>
      </c>
      <c r="E48728" t="s">
        <v>16</v>
      </c>
      <c r="F48728">
        <v>20596.873782999999</v>
      </c>
    </row>
    <row r="48729" spans="1:6" x14ac:dyDescent="0.35">
      <c r="A48729" t="s">
        <v>56</v>
      </c>
      <c r="B48729" t="s">
        <v>36</v>
      </c>
      <c r="C48729">
        <v>2024</v>
      </c>
      <c r="D48729" t="s">
        <v>11</v>
      </c>
      <c r="E48729" t="s">
        <v>32</v>
      </c>
      <c r="F48729">
        <v>23814.110751</v>
      </c>
    </row>
    <row r="48730" spans="1:6" x14ac:dyDescent="0.35">
      <c r="A48730" t="s">
        <v>56</v>
      </c>
      <c r="B48730" t="s">
        <v>36</v>
      </c>
      <c r="C48730">
        <v>2024</v>
      </c>
      <c r="D48730" t="s">
        <v>11</v>
      </c>
      <c r="E48730" t="s">
        <v>17</v>
      </c>
      <c r="F48730">
        <v>27365.485852999998</v>
      </c>
    </row>
    <row r="48731" spans="1:6" x14ac:dyDescent="0.35">
      <c r="A48731" t="s">
        <v>56</v>
      </c>
      <c r="B48731" t="s">
        <v>36</v>
      </c>
      <c r="C48731">
        <v>2024</v>
      </c>
      <c r="D48731" t="s">
        <v>11</v>
      </c>
      <c r="E48731" t="s">
        <v>18</v>
      </c>
      <c r="F48731">
        <v>26555.352874</v>
      </c>
    </row>
    <row r="48732" spans="1:6" x14ac:dyDescent="0.35">
      <c r="A48732" t="s">
        <v>56</v>
      </c>
      <c r="B48732" t="s">
        <v>36</v>
      </c>
      <c r="C48732">
        <v>2024</v>
      </c>
      <c r="D48732" t="s">
        <v>11</v>
      </c>
      <c r="E48732" t="s">
        <v>19</v>
      </c>
      <c r="F48732">
        <v>22253.575841999998</v>
      </c>
    </row>
    <row r="48733" spans="1:6" x14ac:dyDescent="0.35">
      <c r="A48733" t="s">
        <v>56</v>
      </c>
      <c r="B48733" t="s">
        <v>36</v>
      </c>
      <c r="C48733">
        <v>2024</v>
      </c>
      <c r="D48733" t="s">
        <v>11</v>
      </c>
      <c r="E48733" t="s">
        <v>20</v>
      </c>
      <c r="F48733">
        <v>22763.329725</v>
      </c>
    </row>
    <row r="48734" spans="1:6" x14ac:dyDescent="0.35">
      <c r="A48734" t="s">
        <v>56</v>
      </c>
      <c r="B48734" t="s">
        <v>36</v>
      </c>
      <c r="C48734">
        <v>2024</v>
      </c>
      <c r="D48734" t="s">
        <v>11</v>
      </c>
      <c r="E48734" t="s">
        <v>21</v>
      </c>
      <c r="F48734">
        <v>25113.306848</v>
      </c>
    </row>
    <row r="48735" spans="1:6" x14ac:dyDescent="0.35">
      <c r="A48735" t="s">
        <v>56</v>
      </c>
      <c r="B48735" t="s">
        <v>36</v>
      </c>
      <c r="C48735">
        <v>2024</v>
      </c>
      <c r="D48735" t="s">
        <v>11</v>
      </c>
      <c r="E48735" t="s">
        <v>22</v>
      </c>
      <c r="F48735">
        <v>26744.832402</v>
      </c>
    </row>
    <row r="48736" spans="1:6" x14ac:dyDescent="0.35">
      <c r="A48736" t="s">
        <v>56</v>
      </c>
      <c r="B48736" t="s">
        <v>36</v>
      </c>
      <c r="C48736">
        <v>2024</v>
      </c>
      <c r="D48736" t="s">
        <v>11</v>
      </c>
      <c r="E48736" t="s">
        <v>23</v>
      </c>
      <c r="F48736">
        <v>27744.007581000002</v>
      </c>
    </row>
    <row r="48737" spans="1:6" x14ac:dyDescent="0.35">
      <c r="A48737" t="s">
        <v>56</v>
      </c>
      <c r="B48737" t="s">
        <v>36</v>
      </c>
      <c r="C48737">
        <v>2024</v>
      </c>
      <c r="D48737" t="s">
        <v>11</v>
      </c>
      <c r="E48737" t="s">
        <v>24</v>
      </c>
      <c r="F48737">
        <v>26793.512594</v>
      </c>
    </row>
    <row r="48738" spans="1:6" x14ac:dyDescent="0.35">
      <c r="A48738" t="s">
        <v>56</v>
      </c>
      <c r="B48738" t="s">
        <v>36</v>
      </c>
      <c r="C48738">
        <v>2024</v>
      </c>
      <c r="D48738" t="s">
        <v>11</v>
      </c>
      <c r="E48738" t="s">
        <v>25</v>
      </c>
      <c r="F48738">
        <v>29497.794140999998</v>
      </c>
    </row>
    <row r="48739" spans="1:6" x14ac:dyDescent="0.35">
      <c r="A48739" t="s">
        <v>56</v>
      </c>
      <c r="B48739" t="s">
        <v>36</v>
      </c>
      <c r="C48739">
        <v>2024</v>
      </c>
      <c r="D48739" t="s">
        <v>11</v>
      </c>
      <c r="E48739" t="s">
        <v>26</v>
      </c>
      <c r="F48739">
        <v>27281.150352000001</v>
      </c>
    </row>
    <row r="48740" spans="1:6" x14ac:dyDescent="0.35">
      <c r="A48740" t="s">
        <v>56</v>
      </c>
      <c r="B48740" t="s">
        <v>36</v>
      </c>
      <c r="C48740">
        <v>2024</v>
      </c>
      <c r="D48740" t="s">
        <v>11</v>
      </c>
      <c r="E48740" t="s">
        <v>27</v>
      </c>
      <c r="F48740">
        <v>28887.700360999999</v>
      </c>
    </row>
    <row r="48741" spans="1:6" x14ac:dyDescent="0.35">
      <c r="A48741" t="s">
        <v>56</v>
      </c>
      <c r="B48741" t="s">
        <v>36</v>
      </c>
      <c r="C48741">
        <v>2024</v>
      </c>
      <c r="D48741" t="s">
        <v>11</v>
      </c>
      <c r="E48741" t="s">
        <v>28</v>
      </c>
      <c r="F48741">
        <v>26991.84389</v>
      </c>
    </row>
    <row r="48742" spans="1:6" x14ac:dyDescent="0.35">
      <c r="A48742" t="s">
        <v>56</v>
      </c>
      <c r="B48742" t="s">
        <v>36</v>
      </c>
      <c r="C48742">
        <v>2024</v>
      </c>
      <c r="D48742" t="s">
        <v>11</v>
      </c>
      <c r="E48742" t="s">
        <v>29</v>
      </c>
      <c r="F48742">
        <v>24490.310923000001</v>
      </c>
    </row>
    <row r="48743" spans="1:6" x14ac:dyDescent="0.35">
      <c r="A48743" t="s">
        <v>56</v>
      </c>
      <c r="B48743" t="s">
        <v>36</v>
      </c>
      <c r="C48743">
        <v>2024</v>
      </c>
      <c r="D48743" t="s">
        <v>11</v>
      </c>
      <c r="E48743" t="s">
        <v>30</v>
      </c>
      <c r="F48743">
        <v>21199.774182000001</v>
      </c>
    </row>
    <row r="48744" spans="1:6" x14ac:dyDescent="0.35">
      <c r="A48744" t="s">
        <v>56</v>
      </c>
      <c r="B48744" t="s">
        <v>36</v>
      </c>
      <c r="C48744">
        <v>2024</v>
      </c>
      <c r="D48744" t="s">
        <v>11</v>
      </c>
      <c r="E48744" t="s">
        <v>31</v>
      </c>
      <c r="F48744">
        <v>13330.926207</v>
      </c>
    </row>
    <row r="48745" spans="1:6" x14ac:dyDescent="0.35">
      <c r="A48745" t="s">
        <v>56</v>
      </c>
      <c r="B48745" t="s">
        <v>36</v>
      </c>
      <c r="C48745">
        <v>2024</v>
      </c>
      <c r="D48745" t="s">
        <v>11</v>
      </c>
      <c r="E48745" t="s">
        <v>10</v>
      </c>
      <c r="F48745">
        <v>11952.961208340001</v>
      </c>
    </row>
    <row r="48746" spans="1:6" x14ac:dyDescent="0.35">
      <c r="A48746" t="s">
        <v>56</v>
      </c>
      <c r="B48746" t="s">
        <v>36</v>
      </c>
      <c r="C48746">
        <v>2025</v>
      </c>
      <c r="D48746" t="s">
        <v>11</v>
      </c>
      <c r="E48746" t="s">
        <v>16</v>
      </c>
      <c r="F48746">
        <v>20823.35281</v>
      </c>
    </row>
    <row r="48747" spans="1:6" x14ac:dyDescent="0.35">
      <c r="A48747" t="s">
        <v>56</v>
      </c>
      <c r="B48747" t="s">
        <v>36</v>
      </c>
      <c r="C48747">
        <v>2025</v>
      </c>
      <c r="D48747" t="s">
        <v>11</v>
      </c>
      <c r="E48747" t="s">
        <v>32</v>
      </c>
      <c r="F48747">
        <v>23815.086061999998</v>
      </c>
    </row>
    <row r="48748" spans="1:6" x14ac:dyDescent="0.35">
      <c r="A48748" t="s">
        <v>56</v>
      </c>
      <c r="B48748" t="s">
        <v>36</v>
      </c>
      <c r="C48748">
        <v>2025</v>
      </c>
      <c r="D48748" t="s">
        <v>11</v>
      </c>
      <c r="E48748" t="s">
        <v>17</v>
      </c>
      <c r="F48748">
        <v>27386.240012999999</v>
      </c>
    </row>
    <row r="48749" spans="1:6" x14ac:dyDescent="0.35">
      <c r="A48749" t="s">
        <v>56</v>
      </c>
      <c r="B48749" t="s">
        <v>36</v>
      </c>
      <c r="C48749">
        <v>2025</v>
      </c>
      <c r="D48749" t="s">
        <v>11</v>
      </c>
      <c r="E48749" t="s">
        <v>18</v>
      </c>
      <c r="F48749">
        <v>27265.409424000001</v>
      </c>
    </row>
    <row r="48750" spans="1:6" x14ac:dyDescent="0.35">
      <c r="A48750" t="s">
        <v>56</v>
      </c>
      <c r="B48750" t="s">
        <v>36</v>
      </c>
      <c r="C48750">
        <v>2025</v>
      </c>
      <c r="D48750" t="s">
        <v>11</v>
      </c>
      <c r="E48750" t="s">
        <v>19</v>
      </c>
      <c r="F48750">
        <v>22803.994859999999</v>
      </c>
    </row>
    <row r="48751" spans="1:6" x14ac:dyDescent="0.35">
      <c r="A48751" t="s">
        <v>56</v>
      </c>
      <c r="B48751" t="s">
        <v>36</v>
      </c>
      <c r="C48751">
        <v>2025</v>
      </c>
      <c r="D48751" t="s">
        <v>11</v>
      </c>
      <c r="E48751" t="s">
        <v>20</v>
      </c>
      <c r="F48751">
        <v>23326.862824</v>
      </c>
    </row>
    <row r="48752" spans="1:6" x14ac:dyDescent="0.35">
      <c r="A48752" t="s">
        <v>56</v>
      </c>
      <c r="B48752" t="s">
        <v>36</v>
      </c>
      <c r="C48752">
        <v>2025</v>
      </c>
      <c r="D48752" t="s">
        <v>11</v>
      </c>
      <c r="E48752" t="s">
        <v>21</v>
      </c>
      <c r="F48752">
        <v>25653.997915</v>
      </c>
    </row>
    <row r="48753" spans="1:6" x14ac:dyDescent="0.35">
      <c r="A48753" t="s">
        <v>56</v>
      </c>
      <c r="B48753" t="s">
        <v>36</v>
      </c>
      <c r="C48753">
        <v>2025</v>
      </c>
      <c r="D48753" t="s">
        <v>11</v>
      </c>
      <c r="E48753" t="s">
        <v>22</v>
      </c>
      <c r="F48753">
        <v>27342.249930999998</v>
      </c>
    </row>
    <row r="48754" spans="1:6" x14ac:dyDescent="0.35">
      <c r="A48754" t="s">
        <v>56</v>
      </c>
      <c r="B48754" t="s">
        <v>36</v>
      </c>
      <c r="C48754">
        <v>2025</v>
      </c>
      <c r="D48754" t="s">
        <v>11</v>
      </c>
      <c r="E48754" t="s">
        <v>23</v>
      </c>
      <c r="F48754">
        <v>28670.767871</v>
      </c>
    </row>
    <row r="48755" spans="1:6" x14ac:dyDescent="0.35">
      <c r="A48755" t="s">
        <v>56</v>
      </c>
      <c r="B48755" t="s">
        <v>36</v>
      </c>
      <c r="C48755">
        <v>2025</v>
      </c>
      <c r="D48755" t="s">
        <v>11</v>
      </c>
      <c r="E48755" t="s">
        <v>24</v>
      </c>
      <c r="F48755">
        <v>27075.535975999999</v>
      </c>
    </row>
    <row r="48756" spans="1:6" x14ac:dyDescent="0.35">
      <c r="A48756" t="s">
        <v>56</v>
      </c>
      <c r="B48756" t="s">
        <v>36</v>
      </c>
      <c r="C48756">
        <v>2025</v>
      </c>
      <c r="D48756" t="s">
        <v>11</v>
      </c>
      <c r="E48756" t="s">
        <v>25</v>
      </c>
      <c r="F48756">
        <v>29542.106183</v>
      </c>
    </row>
    <row r="48757" spans="1:6" x14ac:dyDescent="0.35">
      <c r="A48757" t="s">
        <v>56</v>
      </c>
      <c r="B48757" t="s">
        <v>36</v>
      </c>
      <c r="C48757">
        <v>2025</v>
      </c>
      <c r="D48757" t="s">
        <v>11</v>
      </c>
      <c r="E48757" t="s">
        <v>26</v>
      </c>
      <c r="F48757">
        <v>27735.687631000001</v>
      </c>
    </row>
    <row r="48758" spans="1:6" x14ac:dyDescent="0.35">
      <c r="A48758" t="s">
        <v>56</v>
      </c>
      <c r="B48758" t="s">
        <v>36</v>
      </c>
      <c r="C48758">
        <v>2025</v>
      </c>
      <c r="D48758" t="s">
        <v>11</v>
      </c>
      <c r="E48758" t="s">
        <v>27</v>
      </c>
      <c r="F48758">
        <v>29090.438872999999</v>
      </c>
    </row>
    <row r="48759" spans="1:6" x14ac:dyDescent="0.35">
      <c r="A48759" t="s">
        <v>56</v>
      </c>
      <c r="B48759" t="s">
        <v>36</v>
      </c>
      <c r="C48759">
        <v>2025</v>
      </c>
      <c r="D48759" t="s">
        <v>11</v>
      </c>
      <c r="E48759" t="s">
        <v>28</v>
      </c>
      <c r="F48759">
        <v>27577.809020000001</v>
      </c>
    </row>
    <row r="48760" spans="1:6" x14ac:dyDescent="0.35">
      <c r="A48760" t="s">
        <v>56</v>
      </c>
      <c r="B48760" t="s">
        <v>36</v>
      </c>
      <c r="C48760">
        <v>2025</v>
      </c>
      <c r="D48760" t="s">
        <v>11</v>
      </c>
      <c r="E48760" t="s">
        <v>29</v>
      </c>
      <c r="F48760">
        <v>24683.751456999998</v>
      </c>
    </row>
    <row r="48761" spans="1:6" x14ac:dyDescent="0.35">
      <c r="A48761" t="s">
        <v>56</v>
      </c>
      <c r="B48761" t="s">
        <v>36</v>
      </c>
      <c r="C48761">
        <v>2025</v>
      </c>
      <c r="D48761" t="s">
        <v>11</v>
      </c>
      <c r="E48761" t="s">
        <v>30</v>
      </c>
      <c r="F48761">
        <v>21978.808079999999</v>
      </c>
    </row>
    <row r="48762" spans="1:6" x14ac:dyDescent="0.35">
      <c r="A48762" t="s">
        <v>56</v>
      </c>
      <c r="B48762" t="s">
        <v>36</v>
      </c>
      <c r="C48762">
        <v>2025</v>
      </c>
      <c r="D48762" t="s">
        <v>11</v>
      </c>
      <c r="E48762" t="s">
        <v>31</v>
      </c>
      <c r="F48762">
        <v>14225.745014</v>
      </c>
    </row>
    <row r="48763" spans="1:6" x14ac:dyDescent="0.35">
      <c r="A48763" t="s">
        <v>56</v>
      </c>
      <c r="B48763" t="s">
        <v>36</v>
      </c>
      <c r="C48763">
        <v>2025</v>
      </c>
      <c r="D48763" t="s">
        <v>11</v>
      </c>
      <c r="E48763" t="s">
        <v>10</v>
      </c>
      <c r="F48763">
        <v>12530.39185862</v>
      </c>
    </row>
    <row r="48764" spans="1:6" x14ac:dyDescent="0.35">
      <c r="A48764" t="s">
        <v>56</v>
      </c>
      <c r="B48764" t="s">
        <v>36</v>
      </c>
      <c r="C48764">
        <v>2026</v>
      </c>
      <c r="D48764" t="s">
        <v>11</v>
      </c>
      <c r="E48764" t="s">
        <v>16</v>
      </c>
      <c r="F48764">
        <v>20995.271396</v>
      </c>
    </row>
    <row r="48765" spans="1:6" x14ac:dyDescent="0.35">
      <c r="A48765" t="s">
        <v>56</v>
      </c>
      <c r="B48765" t="s">
        <v>36</v>
      </c>
      <c r="C48765">
        <v>2026</v>
      </c>
      <c r="D48765" t="s">
        <v>11</v>
      </c>
      <c r="E48765" t="s">
        <v>32</v>
      </c>
      <c r="F48765">
        <v>23730.332745</v>
      </c>
    </row>
    <row r="48766" spans="1:6" x14ac:dyDescent="0.35">
      <c r="A48766" t="s">
        <v>56</v>
      </c>
      <c r="B48766" t="s">
        <v>36</v>
      </c>
      <c r="C48766">
        <v>2026</v>
      </c>
      <c r="D48766" t="s">
        <v>11</v>
      </c>
      <c r="E48766" t="s">
        <v>17</v>
      </c>
      <c r="F48766">
        <v>27496.219154999999</v>
      </c>
    </row>
    <row r="48767" spans="1:6" x14ac:dyDescent="0.35">
      <c r="A48767" t="s">
        <v>56</v>
      </c>
      <c r="B48767" t="s">
        <v>36</v>
      </c>
      <c r="C48767">
        <v>2026</v>
      </c>
      <c r="D48767" t="s">
        <v>11</v>
      </c>
      <c r="E48767" t="s">
        <v>18</v>
      </c>
      <c r="F48767">
        <v>27842.082866000001</v>
      </c>
    </row>
    <row r="48768" spans="1:6" x14ac:dyDescent="0.35">
      <c r="A48768" t="s">
        <v>56</v>
      </c>
      <c r="B48768" t="s">
        <v>36</v>
      </c>
      <c r="C48768">
        <v>2026</v>
      </c>
      <c r="D48768" t="s">
        <v>11</v>
      </c>
      <c r="E48768" t="s">
        <v>19</v>
      </c>
      <c r="F48768">
        <v>23394.573474000001</v>
      </c>
    </row>
    <row r="48769" spans="1:6" x14ac:dyDescent="0.35">
      <c r="A48769" t="s">
        <v>56</v>
      </c>
      <c r="B48769" t="s">
        <v>36</v>
      </c>
      <c r="C48769">
        <v>2026</v>
      </c>
      <c r="D48769" t="s">
        <v>11</v>
      </c>
      <c r="E48769" t="s">
        <v>20</v>
      </c>
      <c r="F48769">
        <v>23815.454205999999</v>
      </c>
    </row>
    <row r="48770" spans="1:6" x14ac:dyDescent="0.35">
      <c r="A48770" t="s">
        <v>56</v>
      </c>
      <c r="B48770" t="s">
        <v>36</v>
      </c>
      <c r="C48770">
        <v>2026</v>
      </c>
      <c r="D48770" t="s">
        <v>11</v>
      </c>
      <c r="E48770" t="s">
        <v>21</v>
      </c>
      <c r="F48770">
        <v>25968.039003999998</v>
      </c>
    </row>
    <row r="48771" spans="1:6" x14ac:dyDescent="0.35">
      <c r="A48771" t="s">
        <v>56</v>
      </c>
      <c r="B48771" t="s">
        <v>36</v>
      </c>
      <c r="C48771">
        <v>2026</v>
      </c>
      <c r="D48771" t="s">
        <v>11</v>
      </c>
      <c r="E48771" t="s">
        <v>22</v>
      </c>
      <c r="F48771">
        <v>27974.987611</v>
      </c>
    </row>
    <row r="48772" spans="1:6" x14ac:dyDescent="0.35">
      <c r="A48772" t="s">
        <v>56</v>
      </c>
      <c r="B48772" t="s">
        <v>36</v>
      </c>
      <c r="C48772">
        <v>2026</v>
      </c>
      <c r="D48772" t="s">
        <v>11</v>
      </c>
      <c r="E48772" t="s">
        <v>23</v>
      </c>
      <c r="F48772">
        <v>29394.172327</v>
      </c>
    </row>
    <row r="48773" spans="1:6" x14ac:dyDescent="0.35">
      <c r="A48773" t="s">
        <v>56</v>
      </c>
      <c r="B48773" t="s">
        <v>36</v>
      </c>
      <c r="C48773">
        <v>2026</v>
      </c>
      <c r="D48773" t="s">
        <v>11</v>
      </c>
      <c r="E48773" t="s">
        <v>24</v>
      </c>
      <c r="F48773">
        <v>27758.594734999999</v>
      </c>
    </row>
    <row r="48774" spans="1:6" x14ac:dyDescent="0.35">
      <c r="A48774" t="s">
        <v>56</v>
      </c>
      <c r="B48774" t="s">
        <v>36</v>
      </c>
      <c r="C48774">
        <v>2026</v>
      </c>
      <c r="D48774" t="s">
        <v>11</v>
      </c>
      <c r="E48774" t="s">
        <v>25</v>
      </c>
      <c r="F48774">
        <v>28924.652844</v>
      </c>
    </row>
    <row r="48775" spans="1:6" x14ac:dyDescent="0.35">
      <c r="A48775" t="s">
        <v>56</v>
      </c>
      <c r="B48775" t="s">
        <v>36</v>
      </c>
      <c r="C48775">
        <v>2026</v>
      </c>
      <c r="D48775" t="s">
        <v>11</v>
      </c>
      <c r="E48775" t="s">
        <v>26</v>
      </c>
      <c r="F48775">
        <v>28752.426383000002</v>
      </c>
    </row>
    <row r="48776" spans="1:6" x14ac:dyDescent="0.35">
      <c r="A48776" t="s">
        <v>56</v>
      </c>
      <c r="B48776" t="s">
        <v>36</v>
      </c>
      <c r="C48776">
        <v>2026</v>
      </c>
      <c r="D48776" t="s">
        <v>11</v>
      </c>
      <c r="E48776" t="s">
        <v>27</v>
      </c>
      <c r="F48776">
        <v>29008.103330000002</v>
      </c>
    </row>
    <row r="48777" spans="1:6" x14ac:dyDescent="0.35">
      <c r="A48777" t="s">
        <v>56</v>
      </c>
      <c r="B48777" t="s">
        <v>36</v>
      </c>
      <c r="C48777">
        <v>2026</v>
      </c>
      <c r="D48777" t="s">
        <v>11</v>
      </c>
      <c r="E48777" t="s">
        <v>28</v>
      </c>
      <c r="F48777">
        <v>28359.902850999999</v>
      </c>
    </row>
    <row r="48778" spans="1:6" x14ac:dyDescent="0.35">
      <c r="A48778" t="s">
        <v>56</v>
      </c>
      <c r="B48778" t="s">
        <v>36</v>
      </c>
      <c r="C48778">
        <v>2026</v>
      </c>
      <c r="D48778" t="s">
        <v>11</v>
      </c>
      <c r="E48778" t="s">
        <v>29</v>
      </c>
      <c r="F48778">
        <v>24980.492845000001</v>
      </c>
    </row>
    <row r="48779" spans="1:6" x14ac:dyDescent="0.35">
      <c r="A48779" t="s">
        <v>56</v>
      </c>
      <c r="B48779" t="s">
        <v>36</v>
      </c>
      <c r="C48779">
        <v>2026</v>
      </c>
      <c r="D48779" t="s">
        <v>11</v>
      </c>
      <c r="E48779" t="s">
        <v>30</v>
      </c>
      <c r="F48779">
        <v>22676.163027999999</v>
      </c>
    </row>
    <row r="48780" spans="1:6" x14ac:dyDescent="0.35">
      <c r="A48780" t="s">
        <v>56</v>
      </c>
      <c r="B48780" t="s">
        <v>36</v>
      </c>
      <c r="C48780">
        <v>2026</v>
      </c>
      <c r="D48780" t="s">
        <v>11</v>
      </c>
      <c r="E48780" t="s">
        <v>31</v>
      </c>
      <c r="F48780">
        <v>15039.068727</v>
      </c>
    </row>
    <row r="48781" spans="1:6" x14ac:dyDescent="0.35">
      <c r="A48781" t="s">
        <v>56</v>
      </c>
      <c r="B48781" t="s">
        <v>36</v>
      </c>
      <c r="C48781">
        <v>2026</v>
      </c>
      <c r="D48781" t="s">
        <v>11</v>
      </c>
      <c r="E48781" t="s">
        <v>10</v>
      </c>
      <c r="F48781">
        <v>13217.36941397</v>
      </c>
    </row>
    <row r="48782" spans="1:6" x14ac:dyDescent="0.35">
      <c r="A48782" t="s">
        <v>56</v>
      </c>
      <c r="B48782" t="s">
        <v>36</v>
      </c>
      <c r="C48782">
        <v>2027</v>
      </c>
      <c r="D48782" t="s">
        <v>11</v>
      </c>
      <c r="E48782" t="s">
        <v>16</v>
      </c>
      <c r="F48782">
        <v>20909.073613</v>
      </c>
    </row>
    <row r="48783" spans="1:6" x14ac:dyDescent="0.35">
      <c r="A48783" t="s">
        <v>56</v>
      </c>
      <c r="B48783" t="s">
        <v>36</v>
      </c>
      <c r="C48783">
        <v>2027</v>
      </c>
      <c r="D48783" t="s">
        <v>11</v>
      </c>
      <c r="E48783" t="s">
        <v>32</v>
      </c>
      <c r="F48783">
        <v>24046.361321</v>
      </c>
    </row>
    <row r="48784" spans="1:6" x14ac:dyDescent="0.35">
      <c r="A48784" t="s">
        <v>56</v>
      </c>
      <c r="B48784" t="s">
        <v>36</v>
      </c>
      <c r="C48784">
        <v>2027</v>
      </c>
      <c r="D48784" t="s">
        <v>11</v>
      </c>
      <c r="E48784" t="s">
        <v>17</v>
      </c>
      <c r="F48784">
        <v>27491.252345000001</v>
      </c>
    </row>
    <row r="48785" spans="1:6" x14ac:dyDescent="0.35">
      <c r="A48785" t="s">
        <v>56</v>
      </c>
      <c r="B48785" t="s">
        <v>36</v>
      </c>
      <c r="C48785">
        <v>2027</v>
      </c>
      <c r="D48785" t="s">
        <v>11</v>
      </c>
      <c r="E48785" t="s">
        <v>18</v>
      </c>
      <c r="F48785">
        <v>28213.738141000002</v>
      </c>
    </row>
    <row r="48786" spans="1:6" x14ac:dyDescent="0.35">
      <c r="A48786" t="s">
        <v>56</v>
      </c>
      <c r="B48786" t="s">
        <v>36</v>
      </c>
      <c r="C48786">
        <v>2027</v>
      </c>
      <c r="D48786" t="s">
        <v>11</v>
      </c>
      <c r="E48786" t="s">
        <v>19</v>
      </c>
      <c r="F48786">
        <v>24054.025987000001</v>
      </c>
    </row>
    <row r="48787" spans="1:6" x14ac:dyDescent="0.35">
      <c r="A48787" t="s">
        <v>56</v>
      </c>
      <c r="B48787" t="s">
        <v>36</v>
      </c>
      <c r="C48787">
        <v>2027</v>
      </c>
      <c r="D48787" t="s">
        <v>11</v>
      </c>
      <c r="E48787" t="s">
        <v>20</v>
      </c>
      <c r="F48787">
        <v>24017.187163999999</v>
      </c>
    </row>
    <row r="48788" spans="1:6" x14ac:dyDescent="0.35">
      <c r="A48788" t="s">
        <v>56</v>
      </c>
      <c r="B48788" t="s">
        <v>36</v>
      </c>
      <c r="C48788">
        <v>2027</v>
      </c>
      <c r="D48788" t="s">
        <v>11</v>
      </c>
      <c r="E48788" t="s">
        <v>21</v>
      </c>
      <c r="F48788">
        <v>26321.805</v>
      </c>
    </row>
    <row r="48789" spans="1:6" x14ac:dyDescent="0.35">
      <c r="A48789" t="s">
        <v>56</v>
      </c>
      <c r="B48789" t="s">
        <v>36</v>
      </c>
      <c r="C48789">
        <v>2027</v>
      </c>
      <c r="D48789" t="s">
        <v>11</v>
      </c>
      <c r="E48789" t="s">
        <v>22</v>
      </c>
      <c r="F48789">
        <v>28468.281491000002</v>
      </c>
    </row>
    <row r="48790" spans="1:6" x14ac:dyDescent="0.35">
      <c r="A48790" t="s">
        <v>56</v>
      </c>
      <c r="B48790" t="s">
        <v>36</v>
      </c>
      <c r="C48790">
        <v>2027</v>
      </c>
      <c r="D48790" t="s">
        <v>11</v>
      </c>
      <c r="E48790" t="s">
        <v>23</v>
      </c>
      <c r="F48790">
        <v>29985.860433999998</v>
      </c>
    </row>
    <row r="48791" spans="1:6" x14ac:dyDescent="0.35">
      <c r="A48791" t="s">
        <v>56</v>
      </c>
      <c r="B48791" t="s">
        <v>36</v>
      </c>
      <c r="C48791">
        <v>2027</v>
      </c>
      <c r="D48791" t="s">
        <v>11</v>
      </c>
      <c r="E48791" t="s">
        <v>24</v>
      </c>
      <c r="F48791">
        <v>28682.747973000001</v>
      </c>
    </row>
    <row r="48792" spans="1:6" x14ac:dyDescent="0.35">
      <c r="A48792" t="s">
        <v>56</v>
      </c>
      <c r="B48792" t="s">
        <v>36</v>
      </c>
      <c r="C48792">
        <v>2027</v>
      </c>
      <c r="D48792" t="s">
        <v>11</v>
      </c>
      <c r="E48792" t="s">
        <v>25</v>
      </c>
      <c r="F48792">
        <v>28395.688893999999</v>
      </c>
    </row>
    <row r="48793" spans="1:6" x14ac:dyDescent="0.35">
      <c r="A48793" t="s">
        <v>56</v>
      </c>
      <c r="B48793" t="s">
        <v>36</v>
      </c>
      <c r="C48793">
        <v>2027</v>
      </c>
      <c r="D48793" t="s">
        <v>11</v>
      </c>
      <c r="E48793" t="s">
        <v>26</v>
      </c>
      <c r="F48793">
        <v>29653.304912</v>
      </c>
    </row>
    <row r="48794" spans="1:6" x14ac:dyDescent="0.35">
      <c r="A48794" t="s">
        <v>56</v>
      </c>
      <c r="B48794" t="s">
        <v>36</v>
      </c>
      <c r="C48794">
        <v>2027</v>
      </c>
      <c r="D48794" t="s">
        <v>11</v>
      </c>
      <c r="E48794" t="s">
        <v>27</v>
      </c>
      <c r="F48794">
        <v>28964.062088999999</v>
      </c>
    </row>
    <row r="48795" spans="1:6" x14ac:dyDescent="0.35">
      <c r="A48795" t="s">
        <v>56</v>
      </c>
      <c r="B48795" t="s">
        <v>36</v>
      </c>
      <c r="C48795">
        <v>2027</v>
      </c>
      <c r="D48795" t="s">
        <v>11</v>
      </c>
      <c r="E48795" t="s">
        <v>28</v>
      </c>
      <c r="F48795">
        <v>29068.788930999999</v>
      </c>
    </row>
    <row r="48796" spans="1:6" x14ac:dyDescent="0.35">
      <c r="A48796" t="s">
        <v>56</v>
      </c>
      <c r="B48796" t="s">
        <v>36</v>
      </c>
      <c r="C48796">
        <v>2027</v>
      </c>
      <c r="D48796" t="s">
        <v>11</v>
      </c>
      <c r="E48796" t="s">
        <v>29</v>
      </c>
      <c r="F48796">
        <v>25466.857023</v>
      </c>
    </row>
    <row r="48797" spans="1:6" x14ac:dyDescent="0.35">
      <c r="A48797" t="s">
        <v>56</v>
      </c>
      <c r="B48797" t="s">
        <v>36</v>
      </c>
      <c r="C48797">
        <v>2027</v>
      </c>
      <c r="D48797" t="s">
        <v>11</v>
      </c>
      <c r="E48797" t="s">
        <v>30</v>
      </c>
      <c r="F48797">
        <v>22540.397862000002</v>
      </c>
    </row>
    <row r="48798" spans="1:6" x14ac:dyDescent="0.35">
      <c r="A48798" t="s">
        <v>56</v>
      </c>
      <c r="B48798" t="s">
        <v>36</v>
      </c>
      <c r="C48798">
        <v>2027</v>
      </c>
      <c r="D48798" t="s">
        <v>11</v>
      </c>
      <c r="E48798" t="s">
        <v>31</v>
      </c>
      <c r="F48798">
        <v>16431.052896000001</v>
      </c>
    </row>
    <row r="48799" spans="1:6" x14ac:dyDescent="0.35">
      <c r="A48799" t="s">
        <v>56</v>
      </c>
      <c r="B48799" t="s">
        <v>36</v>
      </c>
      <c r="C48799">
        <v>2027</v>
      </c>
      <c r="D48799" t="s">
        <v>11</v>
      </c>
      <c r="E48799" t="s">
        <v>10</v>
      </c>
      <c r="F48799">
        <v>13967.296772199999</v>
      </c>
    </row>
    <row r="48800" spans="1:6" x14ac:dyDescent="0.35">
      <c r="A48800" t="s">
        <v>56</v>
      </c>
      <c r="B48800" t="s">
        <v>36</v>
      </c>
      <c r="C48800">
        <v>2028</v>
      </c>
      <c r="D48800" t="s">
        <v>11</v>
      </c>
      <c r="E48800" t="s">
        <v>16</v>
      </c>
      <c r="F48800">
        <v>21117.543957999998</v>
      </c>
    </row>
    <row r="48801" spans="1:6" x14ac:dyDescent="0.35">
      <c r="A48801" t="s">
        <v>56</v>
      </c>
      <c r="B48801" t="s">
        <v>36</v>
      </c>
      <c r="C48801">
        <v>2028</v>
      </c>
      <c r="D48801" t="s">
        <v>11</v>
      </c>
      <c r="E48801" t="s">
        <v>32</v>
      </c>
      <c r="F48801">
        <v>24141.119502000001</v>
      </c>
    </row>
    <row r="48802" spans="1:6" x14ac:dyDescent="0.35">
      <c r="A48802" t="s">
        <v>56</v>
      </c>
      <c r="B48802" t="s">
        <v>36</v>
      </c>
      <c r="C48802">
        <v>2028</v>
      </c>
      <c r="D48802" t="s">
        <v>11</v>
      </c>
      <c r="E48802" t="s">
        <v>17</v>
      </c>
      <c r="F48802">
        <v>27375.835983000001</v>
      </c>
    </row>
    <row r="48803" spans="1:6" x14ac:dyDescent="0.35">
      <c r="A48803" t="s">
        <v>56</v>
      </c>
      <c r="B48803" t="s">
        <v>36</v>
      </c>
      <c r="C48803">
        <v>2028</v>
      </c>
      <c r="D48803" t="s">
        <v>11</v>
      </c>
      <c r="E48803" t="s">
        <v>18</v>
      </c>
      <c r="F48803">
        <v>28431.529801000001</v>
      </c>
    </row>
    <row r="48804" spans="1:6" x14ac:dyDescent="0.35">
      <c r="A48804" t="s">
        <v>56</v>
      </c>
      <c r="B48804" t="s">
        <v>36</v>
      </c>
      <c r="C48804">
        <v>2028</v>
      </c>
      <c r="D48804" t="s">
        <v>11</v>
      </c>
      <c r="E48804" t="s">
        <v>19</v>
      </c>
      <c r="F48804">
        <v>24698.595578</v>
      </c>
    </row>
    <row r="48805" spans="1:6" x14ac:dyDescent="0.35">
      <c r="A48805" t="s">
        <v>56</v>
      </c>
      <c r="B48805" t="s">
        <v>36</v>
      </c>
      <c r="C48805">
        <v>2028</v>
      </c>
      <c r="D48805" t="s">
        <v>11</v>
      </c>
      <c r="E48805" t="s">
        <v>20</v>
      </c>
      <c r="F48805">
        <v>24146.437015</v>
      </c>
    </row>
    <row r="48806" spans="1:6" x14ac:dyDescent="0.35">
      <c r="A48806" t="s">
        <v>56</v>
      </c>
      <c r="B48806" t="s">
        <v>36</v>
      </c>
      <c r="C48806">
        <v>2028</v>
      </c>
      <c r="D48806" t="s">
        <v>11</v>
      </c>
      <c r="E48806" t="s">
        <v>21</v>
      </c>
      <c r="F48806">
        <v>26573.400564</v>
      </c>
    </row>
    <row r="48807" spans="1:6" x14ac:dyDescent="0.35">
      <c r="A48807" t="s">
        <v>56</v>
      </c>
      <c r="B48807" t="s">
        <v>36</v>
      </c>
      <c r="C48807">
        <v>2028</v>
      </c>
      <c r="D48807" t="s">
        <v>11</v>
      </c>
      <c r="E48807" t="s">
        <v>22</v>
      </c>
      <c r="F48807">
        <v>28995.828764999998</v>
      </c>
    </row>
    <row r="48808" spans="1:6" x14ac:dyDescent="0.35">
      <c r="A48808" t="s">
        <v>56</v>
      </c>
      <c r="B48808" t="s">
        <v>36</v>
      </c>
      <c r="C48808">
        <v>2028</v>
      </c>
      <c r="D48808" t="s">
        <v>11</v>
      </c>
      <c r="E48808" t="s">
        <v>23</v>
      </c>
      <c r="F48808">
        <v>30346.989128000001</v>
      </c>
    </row>
    <row r="48809" spans="1:6" x14ac:dyDescent="0.35">
      <c r="A48809" t="s">
        <v>56</v>
      </c>
      <c r="B48809" t="s">
        <v>36</v>
      </c>
      <c r="C48809">
        <v>2028</v>
      </c>
      <c r="D48809" t="s">
        <v>11</v>
      </c>
      <c r="E48809" t="s">
        <v>24</v>
      </c>
      <c r="F48809">
        <v>29843.041229999999</v>
      </c>
    </row>
    <row r="48810" spans="1:6" x14ac:dyDescent="0.35">
      <c r="A48810" t="s">
        <v>56</v>
      </c>
      <c r="B48810" t="s">
        <v>36</v>
      </c>
      <c r="C48810">
        <v>2028</v>
      </c>
      <c r="D48810" t="s">
        <v>11</v>
      </c>
      <c r="E48810" t="s">
        <v>25</v>
      </c>
      <c r="F48810">
        <v>28032.205132999999</v>
      </c>
    </row>
    <row r="48811" spans="1:6" x14ac:dyDescent="0.35">
      <c r="A48811" t="s">
        <v>56</v>
      </c>
      <c r="B48811" t="s">
        <v>36</v>
      </c>
      <c r="C48811">
        <v>2028</v>
      </c>
      <c r="D48811" t="s">
        <v>11</v>
      </c>
      <c r="E48811" t="s">
        <v>26</v>
      </c>
      <c r="F48811">
        <v>30435.769682999999</v>
      </c>
    </row>
    <row r="48812" spans="1:6" x14ac:dyDescent="0.35">
      <c r="A48812" t="s">
        <v>56</v>
      </c>
      <c r="B48812" t="s">
        <v>36</v>
      </c>
      <c r="C48812">
        <v>2028</v>
      </c>
      <c r="D48812" t="s">
        <v>11</v>
      </c>
      <c r="E48812" t="s">
        <v>27</v>
      </c>
      <c r="F48812">
        <v>28873.299253000001</v>
      </c>
    </row>
    <row r="48813" spans="1:6" x14ac:dyDescent="0.35">
      <c r="A48813" t="s">
        <v>56</v>
      </c>
      <c r="B48813" t="s">
        <v>36</v>
      </c>
      <c r="C48813">
        <v>2028</v>
      </c>
      <c r="D48813" t="s">
        <v>11</v>
      </c>
      <c r="E48813" t="s">
        <v>28</v>
      </c>
      <c r="F48813">
        <v>29681.618006000001</v>
      </c>
    </row>
    <row r="48814" spans="1:6" x14ac:dyDescent="0.35">
      <c r="A48814" t="s">
        <v>56</v>
      </c>
      <c r="B48814" t="s">
        <v>36</v>
      </c>
      <c r="C48814">
        <v>2028</v>
      </c>
      <c r="D48814" t="s">
        <v>11</v>
      </c>
      <c r="E48814" t="s">
        <v>29</v>
      </c>
      <c r="F48814">
        <v>26126.143196000001</v>
      </c>
    </row>
    <row r="48815" spans="1:6" x14ac:dyDescent="0.35">
      <c r="A48815" t="s">
        <v>56</v>
      </c>
      <c r="B48815" t="s">
        <v>36</v>
      </c>
      <c r="C48815">
        <v>2028</v>
      </c>
      <c r="D48815" t="s">
        <v>11</v>
      </c>
      <c r="E48815" t="s">
        <v>30</v>
      </c>
      <c r="F48815">
        <v>22712.525081</v>
      </c>
    </row>
    <row r="48816" spans="1:6" x14ac:dyDescent="0.35">
      <c r="A48816" t="s">
        <v>56</v>
      </c>
      <c r="B48816" t="s">
        <v>36</v>
      </c>
      <c r="C48816">
        <v>2028</v>
      </c>
      <c r="D48816" t="s">
        <v>11</v>
      </c>
      <c r="E48816" t="s">
        <v>31</v>
      </c>
      <c r="F48816">
        <v>17543.857367000001</v>
      </c>
    </row>
    <row r="48817" spans="1:6" x14ac:dyDescent="0.35">
      <c r="A48817" t="s">
        <v>56</v>
      </c>
      <c r="B48817" t="s">
        <v>36</v>
      </c>
      <c r="C48817">
        <v>2028</v>
      </c>
      <c r="D48817" t="s">
        <v>11</v>
      </c>
      <c r="E48817" t="s">
        <v>10</v>
      </c>
      <c r="F48817">
        <v>14669.162423</v>
      </c>
    </row>
    <row r="48818" spans="1:6" x14ac:dyDescent="0.35">
      <c r="A48818" t="s">
        <v>56</v>
      </c>
      <c r="B48818" t="s">
        <v>36</v>
      </c>
      <c r="C48818">
        <v>2029</v>
      </c>
      <c r="D48818" t="s">
        <v>11</v>
      </c>
      <c r="E48818" t="s">
        <v>16</v>
      </c>
      <c r="F48818">
        <v>21321.789208999999</v>
      </c>
    </row>
    <row r="48819" spans="1:6" x14ac:dyDescent="0.35">
      <c r="A48819" t="s">
        <v>56</v>
      </c>
      <c r="B48819" t="s">
        <v>36</v>
      </c>
      <c r="C48819">
        <v>2029</v>
      </c>
      <c r="D48819" t="s">
        <v>11</v>
      </c>
      <c r="E48819" t="s">
        <v>32</v>
      </c>
      <c r="F48819">
        <v>24285.390899000002</v>
      </c>
    </row>
    <row r="48820" spans="1:6" x14ac:dyDescent="0.35">
      <c r="A48820" t="s">
        <v>56</v>
      </c>
      <c r="B48820" t="s">
        <v>36</v>
      </c>
      <c r="C48820">
        <v>2029</v>
      </c>
      <c r="D48820" t="s">
        <v>11</v>
      </c>
      <c r="E48820" t="s">
        <v>17</v>
      </c>
      <c r="F48820">
        <v>27179.616850999999</v>
      </c>
    </row>
    <row r="48821" spans="1:6" x14ac:dyDescent="0.35">
      <c r="A48821" t="s">
        <v>56</v>
      </c>
      <c r="B48821" t="s">
        <v>36</v>
      </c>
      <c r="C48821">
        <v>2029</v>
      </c>
      <c r="D48821" t="s">
        <v>11</v>
      </c>
      <c r="E48821" t="s">
        <v>18</v>
      </c>
      <c r="F48821">
        <v>28658.125507000001</v>
      </c>
    </row>
    <row r="48822" spans="1:6" x14ac:dyDescent="0.35">
      <c r="A48822" t="s">
        <v>56</v>
      </c>
      <c r="B48822" t="s">
        <v>36</v>
      </c>
      <c r="C48822">
        <v>2029</v>
      </c>
      <c r="D48822" t="s">
        <v>11</v>
      </c>
      <c r="E48822" t="s">
        <v>19</v>
      </c>
      <c r="F48822">
        <v>25374.456151999999</v>
      </c>
    </row>
    <row r="48823" spans="1:6" x14ac:dyDescent="0.35">
      <c r="A48823" t="s">
        <v>56</v>
      </c>
      <c r="B48823" t="s">
        <v>36</v>
      </c>
      <c r="C48823">
        <v>2029</v>
      </c>
      <c r="D48823" t="s">
        <v>11</v>
      </c>
      <c r="E48823" t="s">
        <v>20</v>
      </c>
      <c r="F48823">
        <v>24332.451014999999</v>
      </c>
    </row>
    <row r="48824" spans="1:6" x14ac:dyDescent="0.35">
      <c r="A48824" t="s">
        <v>56</v>
      </c>
      <c r="B48824" t="s">
        <v>36</v>
      </c>
      <c r="C48824">
        <v>2029</v>
      </c>
      <c r="D48824" t="s">
        <v>11</v>
      </c>
      <c r="E48824" t="s">
        <v>21</v>
      </c>
      <c r="F48824">
        <v>26840.525334000002</v>
      </c>
    </row>
    <row r="48825" spans="1:6" x14ac:dyDescent="0.35">
      <c r="A48825" t="s">
        <v>56</v>
      </c>
      <c r="B48825" t="s">
        <v>36</v>
      </c>
      <c r="C48825">
        <v>2029</v>
      </c>
      <c r="D48825" t="s">
        <v>11</v>
      </c>
      <c r="E48825" t="s">
        <v>22</v>
      </c>
      <c r="F48825">
        <v>29422.540418</v>
      </c>
    </row>
    <row r="48826" spans="1:6" x14ac:dyDescent="0.35">
      <c r="A48826" t="s">
        <v>56</v>
      </c>
      <c r="B48826" t="s">
        <v>36</v>
      </c>
      <c r="C48826">
        <v>2029</v>
      </c>
      <c r="D48826" t="s">
        <v>11</v>
      </c>
      <c r="E48826" t="s">
        <v>23</v>
      </c>
      <c r="F48826">
        <v>30847.015957</v>
      </c>
    </row>
    <row r="48827" spans="1:6" x14ac:dyDescent="0.35">
      <c r="A48827" t="s">
        <v>56</v>
      </c>
      <c r="B48827" t="s">
        <v>36</v>
      </c>
      <c r="C48827">
        <v>2029</v>
      </c>
      <c r="D48827" t="s">
        <v>11</v>
      </c>
      <c r="E48827" t="s">
        <v>24</v>
      </c>
      <c r="F48827">
        <v>30710.356184</v>
      </c>
    </row>
    <row r="48828" spans="1:6" x14ac:dyDescent="0.35">
      <c r="A48828" t="s">
        <v>56</v>
      </c>
      <c r="B48828" t="s">
        <v>36</v>
      </c>
      <c r="C48828">
        <v>2029</v>
      </c>
      <c r="D48828" t="s">
        <v>11</v>
      </c>
      <c r="E48828" t="s">
        <v>25</v>
      </c>
      <c r="F48828">
        <v>28101.024248999998</v>
      </c>
    </row>
    <row r="48829" spans="1:6" x14ac:dyDescent="0.35">
      <c r="A48829" t="s">
        <v>56</v>
      </c>
      <c r="B48829" t="s">
        <v>36</v>
      </c>
      <c r="C48829">
        <v>2029</v>
      </c>
      <c r="D48829" t="s">
        <v>11</v>
      </c>
      <c r="E48829" t="s">
        <v>26</v>
      </c>
      <c r="F48829">
        <v>30836.319383999999</v>
      </c>
    </row>
    <row r="48830" spans="1:6" x14ac:dyDescent="0.35">
      <c r="A48830" t="s">
        <v>56</v>
      </c>
      <c r="B48830" t="s">
        <v>36</v>
      </c>
      <c r="C48830">
        <v>2029</v>
      </c>
      <c r="D48830" t="s">
        <v>11</v>
      </c>
      <c r="E48830" t="s">
        <v>27</v>
      </c>
      <c r="F48830">
        <v>29106.005472000001</v>
      </c>
    </row>
    <row r="48831" spans="1:6" x14ac:dyDescent="0.35">
      <c r="A48831" t="s">
        <v>56</v>
      </c>
      <c r="B48831" t="s">
        <v>36</v>
      </c>
      <c r="C48831">
        <v>2029</v>
      </c>
      <c r="D48831" t="s">
        <v>11</v>
      </c>
      <c r="E48831" t="s">
        <v>28</v>
      </c>
      <c r="F48831">
        <v>30179.438168000001</v>
      </c>
    </row>
    <row r="48832" spans="1:6" x14ac:dyDescent="0.35">
      <c r="A48832" t="s">
        <v>56</v>
      </c>
      <c r="B48832" t="s">
        <v>36</v>
      </c>
      <c r="C48832">
        <v>2029</v>
      </c>
      <c r="D48832" t="s">
        <v>11</v>
      </c>
      <c r="E48832" t="s">
        <v>29</v>
      </c>
      <c r="F48832">
        <v>26827.019402000002</v>
      </c>
    </row>
    <row r="48833" spans="1:6" x14ac:dyDescent="0.35">
      <c r="A48833" t="s">
        <v>56</v>
      </c>
      <c r="B48833" t="s">
        <v>36</v>
      </c>
      <c r="C48833">
        <v>2029</v>
      </c>
      <c r="D48833" t="s">
        <v>11</v>
      </c>
      <c r="E48833" t="s">
        <v>30</v>
      </c>
      <c r="F48833">
        <v>22937.359053</v>
      </c>
    </row>
    <row r="48834" spans="1:6" x14ac:dyDescent="0.35">
      <c r="A48834" t="s">
        <v>56</v>
      </c>
      <c r="B48834" t="s">
        <v>36</v>
      </c>
      <c r="C48834">
        <v>2029</v>
      </c>
      <c r="D48834" t="s">
        <v>11</v>
      </c>
      <c r="E48834" t="s">
        <v>31</v>
      </c>
      <c r="F48834">
        <v>18323.598255000001</v>
      </c>
    </row>
    <row r="48835" spans="1:6" x14ac:dyDescent="0.35">
      <c r="A48835" t="s">
        <v>56</v>
      </c>
      <c r="B48835" t="s">
        <v>36</v>
      </c>
      <c r="C48835">
        <v>2029</v>
      </c>
      <c r="D48835" t="s">
        <v>11</v>
      </c>
      <c r="E48835" t="s">
        <v>10</v>
      </c>
      <c r="F48835">
        <v>15601.295489010001</v>
      </c>
    </row>
    <row r="48836" spans="1:6" x14ac:dyDescent="0.35">
      <c r="A48836" t="s">
        <v>56</v>
      </c>
      <c r="B48836" t="s">
        <v>36</v>
      </c>
      <c r="C48836">
        <v>2030</v>
      </c>
      <c r="D48836" t="s">
        <v>11</v>
      </c>
      <c r="E48836" t="s">
        <v>16</v>
      </c>
      <c r="F48836">
        <v>21615.862494000001</v>
      </c>
    </row>
    <row r="48837" spans="1:6" x14ac:dyDescent="0.35">
      <c r="A48837" t="s">
        <v>56</v>
      </c>
      <c r="B48837" t="s">
        <v>36</v>
      </c>
      <c r="C48837">
        <v>2030</v>
      </c>
      <c r="D48837" t="s">
        <v>11</v>
      </c>
      <c r="E48837" t="s">
        <v>32</v>
      </c>
      <c r="F48837">
        <v>24478.262569999999</v>
      </c>
    </row>
    <row r="48838" spans="1:6" x14ac:dyDescent="0.35">
      <c r="A48838" t="s">
        <v>56</v>
      </c>
      <c r="B48838" t="s">
        <v>36</v>
      </c>
      <c r="C48838">
        <v>2030</v>
      </c>
      <c r="D48838" t="s">
        <v>11</v>
      </c>
      <c r="E48838" t="s">
        <v>17</v>
      </c>
      <c r="F48838">
        <v>27094.334104000001</v>
      </c>
    </row>
    <row r="48839" spans="1:6" x14ac:dyDescent="0.35">
      <c r="A48839" t="s">
        <v>56</v>
      </c>
      <c r="B48839" t="s">
        <v>36</v>
      </c>
      <c r="C48839">
        <v>2030</v>
      </c>
      <c r="D48839" t="s">
        <v>11</v>
      </c>
      <c r="E48839" t="s">
        <v>18</v>
      </c>
      <c r="F48839">
        <v>28685.782182999999</v>
      </c>
    </row>
    <row r="48840" spans="1:6" x14ac:dyDescent="0.35">
      <c r="A48840" t="s">
        <v>56</v>
      </c>
      <c r="B48840" t="s">
        <v>36</v>
      </c>
      <c r="C48840">
        <v>2030</v>
      </c>
      <c r="D48840" t="s">
        <v>11</v>
      </c>
      <c r="E48840" t="s">
        <v>19</v>
      </c>
      <c r="F48840">
        <v>25963.121061999998</v>
      </c>
    </row>
    <row r="48841" spans="1:6" x14ac:dyDescent="0.35">
      <c r="A48841" t="s">
        <v>56</v>
      </c>
      <c r="B48841" t="s">
        <v>36</v>
      </c>
      <c r="C48841">
        <v>2030</v>
      </c>
      <c r="D48841" t="s">
        <v>11</v>
      </c>
      <c r="E48841" t="s">
        <v>20</v>
      </c>
      <c r="F48841">
        <v>24577.373964999999</v>
      </c>
    </row>
    <row r="48842" spans="1:6" x14ac:dyDescent="0.35">
      <c r="A48842" t="s">
        <v>56</v>
      </c>
      <c r="B48842" t="s">
        <v>36</v>
      </c>
      <c r="C48842">
        <v>2030</v>
      </c>
      <c r="D48842" t="s">
        <v>11</v>
      </c>
      <c r="E48842" t="s">
        <v>21</v>
      </c>
      <c r="F48842">
        <v>27117.098546000001</v>
      </c>
    </row>
    <row r="48843" spans="1:6" x14ac:dyDescent="0.35">
      <c r="A48843" t="s">
        <v>56</v>
      </c>
      <c r="B48843" t="s">
        <v>36</v>
      </c>
      <c r="C48843">
        <v>2030</v>
      </c>
      <c r="D48843" t="s">
        <v>11</v>
      </c>
      <c r="E48843" t="s">
        <v>22</v>
      </c>
      <c r="F48843">
        <v>29831.552767000001</v>
      </c>
    </row>
    <row r="48844" spans="1:6" x14ac:dyDescent="0.35">
      <c r="A48844" t="s">
        <v>56</v>
      </c>
      <c r="B48844" t="s">
        <v>36</v>
      </c>
      <c r="C48844">
        <v>2030</v>
      </c>
      <c r="D48844" t="s">
        <v>11</v>
      </c>
      <c r="E48844" t="s">
        <v>23</v>
      </c>
      <c r="F48844">
        <v>31341.528636999999</v>
      </c>
    </row>
    <row r="48845" spans="1:6" x14ac:dyDescent="0.35">
      <c r="A48845" t="s">
        <v>56</v>
      </c>
      <c r="B48845" t="s">
        <v>36</v>
      </c>
      <c r="C48845">
        <v>2030</v>
      </c>
      <c r="D48845" t="s">
        <v>11</v>
      </c>
      <c r="E48845" t="s">
        <v>24</v>
      </c>
      <c r="F48845">
        <v>31657.851569999999</v>
      </c>
    </row>
    <row r="48846" spans="1:6" x14ac:dyDescent="0.35">
      <c r="A48846" t="s">
        <v>56</v>
      </c>
      <c r="B48846" t="s">
        <v>36</v>
      </c>
      <c r="C48846">
        <v>2030</v>
      </c>
      <c r="D48846" t="s">
        <v>11</v>
      </c>
      <c r="E48846" t="s">
        <v>25</v>
      </c>
      <c r="F48846">
        <v>28401.970068999999</v>
      </c>
    </row>
    <row r="48847" spans="1:6" x14ac:dyDescent="0.35">
      <c r="A48847" t="s">
        <v>56</v>
      </c>
      <c r="B48847" t="s">
        <v>36</v>
      </c>
      <c r="C48847">
        <v>2030</v>
      </c>
      <c r="D48847" t="s">
        <v>11</v>
      </c>
      <c r="E48847" t="s">
        <v>26</v>
      </c>
      <c r="F48847">
        <v>30883.097740000001</v>
      </c>
    </row>
    <row r="48848" spans="1:6" x14ac:dyDescent="0.35">
      <c r="A48848" t="s">
        <v>56</v>
      </c>
      <c r="B48848" t="s">
        <v>36</v>
      </c>
      <c r="C48848">
        <v>2030</v>
      </c>
      <c r="D48848" t="s">
        <v>11</v>
      </c>
      <c r="E48848" t="s">
        <v>27</v>
      </c>
      <c r="F48848">
        <v>29641.370654999999</v>
      </c>
    </row>
    <row r="48849" spans="1:6" x14ac:dyDescent="0.35">
      <c r="A48849" t="s">
        <v>56</v>
      </c>
      <c r="B48849" t="s">
        <v>36</v>
      </c>
      <c r="C48849">
        <v>2030</v>
      </c>
      <c r="D48849" t="s">
        <v>11</v>
      </c>
      <c r="E48849" t="s">
        <v>28</v>
      </c>
      <c r="F48849">
        <v>30472.806586999999</v>
      </c>
    </row>
    <row r="48850" spans="1:6" x14ac:dyDescent="0.35">
      <c r="A48850" t="s">
        <v>56</v>
      </c>
      <c r="B48850" t="s">
        <v>36</v>
      </c>
      <c r="C48850">
        <v>2030</v>
      </c>
      <c r="D48850" t="s">
        <v>11</v>
      </c>
      <c r="E48850" t="s">
        <v>29</v>
      </c>
      <c r="F48850">
        <v>27503.618212000001</v>
      </c>
    </row>
    <row r="48851" spans="1:6" x14ac:dyDescent="0.35">
      <c r="A48851" t="s">
        <v>56</v>
      </c>
      <c r="B48851" t="s">
        <v>36</v>
      </c>
      <c r="C48851">
        <v>2030</v>
      </c>
      <c r="D48851" t="s">
        <v>11</v>
      </c>
      <c r="E48851" t="s">
        <v>30</v>
      </c>
      <c r="F48851">
        <v>23205.020810999999</v>
      </c>
    </row>
    <row r="48852" spans="1:6" x14ac:dyDescent="0.35">
      <c r="A48852" t="s">
        <v>56</v>
      </c>
      <c r="B48852" t="s">
        <v>36</v>
      </c>
      <c r="C48852">
        <v>2030</v>
      </c>
      <c r="D48852" t="s">
        <v>11</v>
      </c>
      <c r="E48852" t="s">
        <v>31</v>
      </c>
      <c r="F48852">
        <v>19031.519795</v>
      </c>
    </row>
    <row r="48853" spans="1:6" x14ac:dyDescent="0.35">
      <c r="A48853" t="s">
        <v>56</v>
      </c>
      <c r="B48853" t="s">
        <v>36</v>
      </c>
      <c r="C48853">
        <v>2030</v>
      </c>
      <c r="D48853" t="s">
        <v>11</v>
      </c>
      <c r="E48853" t="s">
        <v>10</v>
      </c>
      <c r="F48853">
        <v>16584.14487471</v>
      </c>
    </row>
    <row r="48854" spans="1:6" x14ac:dyDescent="0.35">
      <c r="A48854" t="s">
        <v>56</v>
      </c>
      <c r="B48854" t="s">
        <v>36</v>
      </c>
      <c r="C48854">
        <v>2031</v>
      </c>
      <c r="D48854" t="s">
        <v>11</v>
      </c>
      <c r="E48854" t="s">
        <v>16</v>
      </c>
      <c r="F48854">
        <v>21896.392296000002</v>
      </c>
    </row>
    <row r="48855" spans="1:6" x14ac:dyDescent="0.35">
      <c r="A48855" t="s">
        <v>56</v>
      </c>
      <c r="B48855" t="s">
        <v>36</v>
      </c>
      <c r="C48855">
        <v>2031</v>
      </c>
      <c r="D48855" t="s">
        <v>11</v>
      </c>
      <c r="E48855" t="s">
        <v>32</v>
      </c>
      <c r="F48855">
        <v>24673.734908999999</v>
      </c>
    </row>
    <row r="48856" spans="1:6" x14ac:dyDescent="0.35">
      <c r="A48856" t="s">
        <v>56</v>
      </c>
      <c r="B48856" t="s">
        <v>36</v>
      </c>
      <c r="C48856">
        <v>2031</v>
      </c>
      <c r="D48856" t="s">
        <v>11</v>
      </c>
      <c r="E48856" t="s">
        <v>17</v>
      </c>
      <c r="F48856">
        <v>26949.075621</v>
      </c>
    </row>
    <row r="48857" spans="1:6" x14ac:dyDescent="0.35">
      <c r="A48857" t="s">
        <v>56</v>
      </c>
      <c r="B48857" t="s">
        <v>36</v>
      </c>
      <c r="C48857">
        <v>2031</v>
      </c>
      <c r="D48857" t="s">
        <v>11</v>
      </c>
      <c r="E48857" t="s">
        <v>18</v>
      </c>
      <c r="F48857">
        <v>28803.088457999998</v>
      </c>
    </row>
    <row r="48858" spans="1:6" x14ac:dyDescent="0.35">
      <c r="A48858" t="s">
        <v>56</v>
      </c>
      <c r="B48858" t="s">
        <v>36</v>
      </c>
      <c r="C48858">
        <v>2031</v>
      </c>
      <c r="D48858" t="s">
        <v>11</v>
      </c>
      <c r="E48858" t="s">
        <v>19</v>
      </c>
      <c r="F48858">
        <v>26428.130284999999</v>
      </c>
    </row>
    <row r="48859" spans="1:6" x14ac:dyDescent="0.35">
      <c r="A48859" t="s">
        <v>56</v>
      </c>
      <c r="B48859" t="s">
        <v>36</v>
      </c>
      <c r="C48859">
        <v>2031</v>
      </c>
      <c r="D48859" t="s">
        <v>11</v>
      </c>
      <c r="E48859" t="s">
        <v>20</v>
      </c>
      <c r="F48859">
        <v>24958.060944000001</v>
      </c>
    </row>
    <row r="48860" spans="1:6" x14ac:dyDescent="0.35">
      <c r="A48860" t="s">
        <v>56</v>
      </c>
      <c r="B48860" t="s">
        <v>36</v>
      </c>
      <c r="C48860">
        <v>2031</v>
      </c>
      <c r="D48860" t="s">
        <v>11</v>
      </c>
      <c r="E48860" t="s">
        <v>21</v>
      </c>
      <c r="F48860">
        <v>27386.335921999998</v>
      </c>
    </row>
    <row r="48861" spans="1:6" x14ac:dyDescent="0.35">
      <c r="A48861" t="s">
        <v>56</v>
      </c>
      <c r="B48861" t="s">
        <v>36</v>
      </c>
      <c r="C48861">
        <v>2031</v>
      </c>
      <c r="D48861" t="s">
        <v>11</v>
      </c>
      <c r="E48861" t="s">
        <v>22</v>
      </c>
      <c r="F48861">
        <v>30102.697854999999</v>
      </c>
    </row>
    <row r="48862" spans="1:6" x14ac:dyDescent="0.35">
      <c r="A48862" t="s">
        <v>56</v>
      </c>
      <c r="B48862" t="s">
        <v>36</v>
      </c>
      <c r="C48862">
        <v>2031</v>
      </c>
      <c r="D48862" t="s">
        <v>11</v>
      </c>
      <c r="E48862" t="s">
        <v>23</v>
      </c>
      <c r="F48862">
        <v>31886.231705999999</v>
      </c>
    </row>
    <row r="48863" spans="1:6" x14ac:dyDescent="0.35">
      <c r="A48863" t="s">
        <v>56</v>
      </c>
      <c r="B48863" t="s">
        <v>36</v>
      </c>
      <c r="C48863">
        <v>2031</v>
      </c>
      <c r="D48863" t="s">
        <v>11</v>
      </c>
      <c r="E48863" t="s">
        <v>24</v>
      </c>
      <c r="F48863">
        <v>32398.845740000001</v>
      </c>
    </row>
    <row r="48864" spans="1:6" x14ac:dyDescent="0.35">
      <c r="A48864" t="s">
        <v>56</v>
      </c>
      <c r="B48864" t="s">
        <v>36</v>
      </c>
      <c r="C48864">
        <v>2031</v>
      </c>
      <c r="D48864" t="s">
        <v>11</v>
      </c>
      <c r="E48864" t="s">
        <v>25</v>
      </c>
      <c r="F48864">
        <v>29111.354974000002</v>
      </c>
    </row>
    <row r="48865" spans="1:6" x14ac:dyDescent="0.35">
      <c r="A48865" t="s">
        <v>56</v>
      </c>
      <c r="B48865" t="s">
        <v>36</v>
      </c>
      <c r="C48865">
        <v>2031</v>
      </c>
      <c r="D48865" t="s">
        <v>11</v>
      </c>
      <c r="E48865" t="s">
        <v>26</v>
      </c>
      <c r="F48865">
        <v>30301.376375</v>
      </c>
    </row>
    <row r="48866" spans="1:6" x14ac:dyDescent="0.35">
      <c r="A48866" t="s">
        <v>56</v>
      </c>
      <c r="B48866" t="s">
        <v>36</v>
      </c>
      <c r="C48866">
        <v>2031</v>
      </c>
      <c r="D48866" t="s">
        <v>11</v>
      </c>
      <c r="E48866" t="s">
        <v>27</v>
      </c>
      <c r="F48866">
        <v>30736.184342</v>
      </c>
    </row>
    <row r="48867" spans="1:6" x14ac:dyDescent="0.35">
      <c r="A48867" t="s">
        <v>56</v>
      </c>
      <c r="B48867" t="s">
        <v>36</v>
      </c>
      <c r="C48867">
        <v>2031</v>
      </c>
      <c r="D48867" t="s">
        <v>11</v>
      </c>
      <c r="E48867" t="s">
        <v>28</v>
      </c>
      <c r="F48867">
        <v>30458.376811999999</v>
      </c>
    </row>
    <row r="48868" spans="1:6" x14ac:dyDescent="0.35">
      <c r="A48868" t="s">
        <v>56</v>
      </c>
      <c r="B48868" t="s">
        <v>36</v>
      </c>
      <c r="C48868">
        <v>2031</v>
      </c>
      <c r="D48868" t="s">
        <v>11</v>
      </c>
      <c r="E48868" t="s">
        <v>29</v>
      </c>
      <c r="F48868">
        <v>28348.127801999999</v>
      </c>
    </row>
    <row r="48869" spans="1:6" x14ac:dyDescent="0.35">
      <c r="A48869" t="s">
        <v>56</v>
      </c>
      <c r="B48869" t="s">
        <v>36</v>
      </c>
      <c r="C48869">
        <v>2031</v>
      </c>
      <c r="D48869" t="s">
        <v>11</v>
      </c>
      <c r="E48869" t="s">
        <v>30</v>
      </c>
      <c r="F48869">
        <v>23564.388759000001</v>
      </c>
    </row>
    <row r="48870" spans="1:6" x14ac:dyDescent="0.35">
      <c r="A48870" t="s">
        <v>56</v>
      </c>
      <c r="B48870" t="s">
        <v>36</v>
      </c>
      <c r="C48870">
        <v>2031</v>
      </c>
      <c r="D48870" t="s">
        <v>11</v>
      </c>
      <c r="E48870" t="s">
        <v>31</v>
      </c>
      <c r="F48870">
        <v>19671.409162</v>
      </c>
    </row>
    <row r="48871" spans="1:6" x14ac:dyDescent="0.35">
      <c r="A48871" t="s">
        <v>56</v>
      </c>
      <c r="B48871" t="s">
        <v>36</v>
      </c>
      <c r="C48871">
        <v>2031</v>
      </c>
      <c r="D48871" t="s">
        <v>11</v>
      </c>
      <c r="E48871" t="s">
        <v>10</v>
      </c>
      <c r="F48871">
        <v>17585.61058665</v>
      </c>
    </row>
    <row r="48872" spans="1:6" x14ac:dyDescent="0.35">
      <c r="A48872" t="s">
        <v>56</v>
      </c>
      <c r="B48872" t="s">
        <v>36</v>
      </c>
      <c r="C48872">
        <v>2032</v>
      </c>
      <c r="D48872" t="s">
        <v>11</v>
      </c>
      <c r="E48872" t="s">
        <v>16</v>
      </c>
      <c r="F48872">
        <v>22166.289493</v>
      </c>
    </row>
    <row r="48873" spans="1:6" x14ac:dyDescent="0.35">
      <c r="A48873" t="s">
        <v>56</v>
      </c>
      <c r="B48873" t="s">
        <v>36</v>
      </c>
      <c r="C48873">
        <v>2032</v>
      </c>
      <c r="D48873" t="s">
        <v>11</v>
      </c>
      <c r="E48873" t="s">
        <v>32</v>
      </c>
      <c r="F48873">
        <v>24655.291273999999</v>
      </c>
    </row>
    <row r="48874" spans="1:6" x14ac:dyDescent="0.35">
      <c r="A48874" t="s">
        <v>56</v>
      </c>
      <c r="B48874" t="s">
        <v>36</v>
      </c>
      <c r="C48874">
        <v>2032</v>
      </c>
      <c r="D48874" t="s">
        <v>11</v>
      </c>
      <c r="E48874" t="s">
        <v>17</v>
      </c>
      <c r="F48874">
        <v>27237.587293</v>
      </c>
    </row>
    <row r="48875" spans="1:6" x14ac:dyDescent="0.35">
      <c r="A48875" t="s">
        <v>56</v>
      </c>
      <c r="B48875" t="s">
        <v>36</v>
      </c>
      <c r="C48875">
        <v>2032</v>
      </c>
      <c r="D48875" t="s">
        <v>11</v>
      </c>
      <c r="E48875" t="s">
        <v>18</v>
      </c>
      <c r="F48875">
        <v>28777.264931999998</v>
      </c>
    </row>
    <row r="48876" spans="1:6" x14ac:dyDescent="0.35">
      <c r="A48876" t="s">
        <v>56</v>
      </c>
      <c r="B48876" t="s">
        <v>36</v>
      </c>
      <c r="C48876">
        <v>2032</v>
      </c>
      <c r="D48876" t="s">
        <v>11</v>
      </c>
      <c r="E48876" t="s">
        <v>19</v>
      </c>
      <c r="F48876">
        <v>26721.317735000001</v>
      </c>
    </row>
    <row r="48877" spans="1:6" x14ac:dyDescent="0.35">
      <c r="A48877" t="s">
        <v>56</v>
      </c>
      <c r="B48877" t="s">
        <v>36</v>
      </c>
      <c r="C48877">
        <v>2032</v>
      </c>
      <c r="D48877" t="s">
        <v>11</v>
      </c>
      <c r="E48877" t="s">
        <v>20</v>
      </c>
      <c r="F48877">
        <v>25519.613703999999</v>
      </c>
    </row>
    <row r="48878" spans="1:6" x14ac:dyDescent="0.35">
      <c r="A48878" t="s">
        <v>56</v>
      </c>
      <c r="B48878" t="s">
        <v>36</v>
      </c>
      <c r="C48878">
        <v>2032</v>
      </c>
      <c r="D48878" t="s">
        <v>11</v>
      </c>
      <c r="E48878" t="s">
        <v>21</v>
      </c>
      <c r="F48878">
        <v>27532.450152000001</v>
      </c>
    </row>
    <row r="48879" spans="1:6" x14ac:dyDescent="0.35">
      <c r="A48879" t="s">
        <v>56</v>
      </c>
      <c r="B48879" t="s">
        <v>36</v>
      </c>
      <c r="C48879">
        <v>2032</v>
      </c>
      <c r="D48879" t="s">
        <v>11</v>
      </c>
      <c r="E48879" t="s">
        <v>22</v>
      </c>
      <c r="F48879">
        <v>30457.842809000002</v>
      </c>
    </row>
    <row r="48880" spans="1:6" x14ac:dyDescent="0.35">
      <c r="A48880" t="s">
        <v>56</v>
      </c>
      <c r="B48880" t="s">
        <v>36</v>
      </c>
      <c r="C48880">
        <v>2032</v>
      </c>
      <c r="D48880" t="s">
        <v>11</v>
      </c>
      <c r="E48880" t="s">
        <v>23</v>
      </c>
      <c r="F48880">
        <v>32372.420368999999</v>
      </c>
    </row>
    <row r="48881" spans="1:6" x14ac:dyDescent="0.35">
      <c r="A48881" t="s">
        <v>56</v>
      </c>
      <c r="B48881" t="s">
        <v>36</v>
      </c>
      <c r="C48881">
        <v>2032</v>
      </c>
      <c r="D48881" t="s">
        <v>11</v>
      </c>
      <c r="E48881" t="s">
        <v>24</v>
      </c>
      <c r="F48881">
        <v>33005.800277000002</v>
      </c>
    </row>
    <row r="48882" spans="1:6" x14ac:dyDescent="0.35">
      <c r="A48882" t="s">
        <v>56</v>
      </c>
      <c r="B48882" t="s">
        <v>36</v>
      </c>
      <c r="C48882">
        <v>2032</v>
      </c>
      <c r="D48882" t="s">
        <v>11</v>
      </c>
      <c r="E48882" t="s">
        <v>25</v>
      </c>
      <c r="F48882">
        <v>30060.305424999999</v>
      </c>
    </row>
    <row r="48883" spans="1:6" x14ac:dyDescent="0.35">
      <c r="A48883" t="s">
        <v>56</v>
      </c>
      <c r="B48883" t="s">
        <v>36</v>
      </c>
      <c r="C48883">
        <v>2032</v>
      </c>
      <c r="D48883" t="s">
        <v>11</v>
      </c>
      <c r="E48883" t="s">
        <v>26</v>
      </c>
      <c r="F48883">
        <v>29804.173585</v>
      </c>
    </row>
    <row r="48884" spans="1:6" x14ac:dyDescent="0.35">
      <c r="A48884" t="s">
        <v>56</v>
      </c>
      <c r="B48884" t="s">
        <v>36</v>
      </c>
      <c r="C48884">
        <v>2032</v>
      </c>
      <c r="D48884" t="s">
        <v>11</v>
      </c>
      <c r="E48884" t="s">
        <v>27</v>
      </c>
      <c r="F48884">
        <v>31708.981985999999</v>
      </c>
    </row>
    <row r="48885" spans="1:6" x14ac:dyDescent="0.35">
      <c r="A48885" t="s">
        <v>56</v>
      </c>
      <c r="B48885" t="s">
        <v>36</v>
      </c>
      <c r="C48885">
        <v>2032</v>
      </c>
      <c r="D48885" t="s">
        <v>11</v>
      </c>
      <c r="E48885" t="s">
        <v>28</v>
      </c>
      <c r="F48885">
        <v>30449.516498000001</v>
      </c>
    </row>
    <row r="48886" spans="1:6" x14ac:dyDescent="0.35">
      <c r="A48886" t="s">
        <v>56</v>
      </c>
      <c r="B48886" t="s">
        <v>36</v>
      </c>
      <c r="C48886">
        <v>2032</v>
      </c>
      <c r="D48886" t="s">
        <v>11</v>
      </c>
      <c r="E48886" t="s">
        <v>29</v>
      </c>
      <c r="F48886">
        <v>29104.974541</v>
      </c>
    </row>
    <row r="48887" spans="1:6" x14ac:dyDescent="0.35">
      <c r="A48887" t="s">
        <v>56</v>
      </c>
      <c r="B48887" t="s">
        <v>36</v>
      </c>
      <c r="C48887">
        <v>2032</v>
      </c>
      <c r="D48887" t="s">
        <v>11</v>
      </c>
      <c r="E48887" t="s">
        <v>30</v>
      </c>
      <c r="F48887">
        <v>24073.864261999999</v>
      </c>
    </row>
    <row r="48888" spans="1:6" x14ac:dyDescent="0.35">
      <c r="A48888" t="s">
        <v>56</v>
      </c>
      <c r="B48888" t="s">
        <v>36</v>
      </c>
      <c r="C48888">
        <v>2032</v>
      </c>
      <c r="D48888" t="s">
        <v>11</v>
      </c>
      <c r="E48888" t="s">
        <v>31</v>
      </c>
      <c r="F48888">
        <v>19630.343958000001</v>
      </c>
    </row>
    <row r="48889" spans="1:6" x14ac:dyDescent="0.35">
      <c r="A48889" t="s">
        <v>56</v>
      </c>
      <c r="B48889" t="s">
        <v>36</v>
      </c>
      <c r="C48889">
        <v>2032</v>
      </c>
      <c r="D48889" t="s">
        <v>11</v>
      </c>
      <c r="E48889" t="s">
        <v>10</v>
      </c>
      <c r="F48889">
        <v>19091.706360029999</v>
      </c>
    </row>
    <row r="48890" spans="1:6" x14ac:dyDescent="0.35">
      <c r="A48890" t="s">
        <v>56</v>
      </c>
      <c r="B48890" t="s">
        <v>36</v>
      </c>
      <c r="C48890">
        <v>2033</v>
      </c>
      <c r="D48890" t="s">
        <v>11</v>
      </c>
      <c r="E48890" t="s">
        <v>16</v>
      </c>
      <c r="F48890">
        <v>22434.498510000001</v>
      </c>
    </row>
    <row r="48891" spans="1:6" x14ac:dyDescent="0.35">
      <c r="A48891" t="s">
        <v>56</v>
      </c>
      <c r="B48891" t="s">
        <v>36</v>
      </c>
      <c r="C48891">
        <v>2033</v>
      </c>
      <c r="D48891" t="s">
        <v>11</v>
      </c>
      <c r="E48891" t="s">
        <v>32</v>
      </c>
      <c r="F48891">
        <v>24955.881528000002</v>
      </c>
    </row>
    <row r="48892" spans="1:6" x14ac:dyDescent="0.35">
      <c r="A48892" t="s">
        <v>56</v>
      </c>
      <c r="B48892" t="s">
        <v>36</v>
      </c>
      <c r="C48892">
        <v>2033</v>
      </c>
      <c r="D48892" t="s">
        <v>11</v>
      </c>
      <c r="E48892" t="s">
        <v>17</v>
      </c>
      <c r="F48892">
        <v>27339.101955999999</v>
      </c>
    </row>
    <row r="48893" spans="1:6" x14ac:dyDescent="0.35">
      <c r="A48893" t="s">
        <v>56</v>
      </c>
      <c r="B48893" t="s">
        <v>36</v>
      </c>
      <c r="C48893">
        <v>2033</v>
      </c>
      <c r="D48893" t="s">
        <v>11</v>
      </c>
      <c r="E48893" t="s">
        <v>18</v>
      </c>
      <c r="F48893">
        <v>28649.042729000001</v>
      </c>
    </row>
    <row r="48894" spans="1:6" x14ac:dyDescent="0.35">
      <c r="A48894" t="s">
        <v>56</v>
      </c>
      <c r="B48894" t="s">
        <v>36</v>
      </c>
      <c r="C48894">
        <v>2033</v>
      </c>
      <c r="D48894" t="s">
        <v>11</v>
      </c>
      <c r="E48894" t="s">
        <v>19</v>
      </c>
      <c r="F48894">
        <v>26881.218068999999</v>
      </c>
    </row>
    <row r="48895" spans="1:6" x14ac:dyDescent="0.35">
      <c r="A48895" t="s">
        <v>56</v>
      </c>
      <c r="B48895" t="s">
        <v>36</v>
      </c>
      <c r="C48895">
        <v>2033</v>
      </c>
      <c r="D48895" t="s">
        <v>11</v>
      </c>
      <c r="E48895" t="s">
        <v>20</v>
      </c>
      <c r="F48895">
        <v>26080.056161</v>
      </c>
    </row>
    <row r="48896" spans="1:6" x14ac:dyDescent="0.35">
      <c r="A48896" t="s">
        <v>56</v>
      </c>
      <c r="B48896" t="s">
        <v>36</v>
      </c>
      <c r="C48896">
        <v>2033</v>
      </c>
      <c r="D48896" t="s">
        <v>11</v>
      </c>
      <c r="E48896" t="s">
        <v>21</v>
      </c>
      <c r="F48896">
        <v>27670.263242000001</v>
      </c>
    </row>
    <row r="48897" spans="1:6" x14ac:dyDescent="0.35">
      <c r="A48897" t="s">
        <v>56</v>
      </c>
      <c r="B48897" t="s">
        <v>36</v>
      </c>
      <c r="C48897">
        <v>2033</v>
      </c>
      <c r="D48897" t="s">
        <v>11</v>
      </c>
      <c r="E48897" t="s">
        <v>22</v>
      </c>
      <c r="F48897">
        <v>30764.277924999999</v>
      </c>
    </row>
    <row r="48898" spans="1:6" x14ac:dyDescent="0.35">
      <c r="A48898" t="s">
        <v>56</v>
      </c>
      <c r="B48898" t="s">
        <v>36</v>
      </c>
      <c r="C48898">
        <v>2033</v>
      </c>
      <c r="D48898" t="s">
        <v>11</v>
      </c>
      <c r="E48898" t="s">
        <v>23</v>
      </c>
      <c r="F48898">
        <v>32921.955847999998</v>
      </c>
    </row>
    <row r="48899" spans="1:6" x14ac:dyDescent="0.35">
      <c r="A48899" t="s">
        <v>56</v>
      </c>
      <c r="B48899" t="s">
        <v>36</v>
      </c>
      <c r="C48899">
        <v>2033</v>
      </c>
      <c r="D48899" t="s">
        <v>11</v>
      </c>
      <c r="E48899" t="s">
        <v>24</v>
      </c>
      <c r="F48899">
        <v>33396.132090999999</v>
      </c>
    </row>
    <row r="48900" spans="1:6" x14ac:dyDescent="0.35">
      <c r="A48900" t="s">
        <v>56</v>
      </c>
      <c r="B48900" t="s">
        <v>36</v>
      </c>
      <c r="C48900">
        <v>2033</v>
      </c>
      <c r="D48900" t="s">
        <v>11</v>
      </c>
      <c r="E48900" t="s">
        <v>25</v>
      </c>
      <c r="F48900">
        <v>31249.088381000001</v>
      </c>
    </row>
    <row r="48901" spans="1:6" x14ac:dyDescent="0.35">
      <c r="A48901" t="s">
        <v>56</v>
      </c>
      <c r="B48901" t="s">
        <v>36</v>
      </c>
      <c r="C48901">
        <v>2033</v>
      </c>
      <c r="D48901" t="s">
        <v>11</v>
      </c>
      <c r="E48901" t="s">
        <v>26</v>
      </c>
      <c r="F48901">
        <v>29486.789915000001</v>
      </c>
    </row>
    <row r="48902" spans="1:6" x14ac:dyDescent="0.35">
      <c r="A48902" t="s">
        <v>56</v>
      </c>
      <c r="B48902" t="s">
        <v>36</v>
      </c>
      <c r="C48902">
        <v>2033</v>
      </c>
      <c r="D48902" t="s">
        <v>11</v>
      </c>
      <c r="E48902" t="s">
        <v>27</v>
      </c>
      <c r="F48902">
        <v>32515.555014000001</v>
      </c>
    </row>
    <row r="48903" spans="1:6" x14ac:dyDescent="0.35">
      <c r="A48903" t="s">
        <v>56</v>
      </c>
      <c r="B48903" t="s">
        <v>36</v>
      </c>
      <c r="C48903">
        <v>2033</v>
      </c>
      <c r="D48903" t="s">
        <v>11</v>
      </c>
      <c r="E48903" t="s">
        <v>28</v>
      </c>
      <c r="F48903">
        <v>30391.726018000001</v>
      </c>
    </row>
    <row r="48904" spans="1:6" x14ac:dyDescent="0.35">
      <c r="A48904" t="s">
        <v>56</v>
      </c>
      <c r="B48904" t="s">
        <v>36</v>
      </c>
      <c r="C48904">
        <v>2033</v>
      </c>
      <c r="D48904" t="s">
        <v>11</v>
      </c>
      <c r="E48904" t="s">
        <v>29</v>
      </c>
      <c r="F48904">
        <v>29744.059878</v>
      </c>
    </row>
    <row r="48905" spans="1:6" x14ac:dyDescent="0.35">
      <c r="A48905" t="s">
        <v>56</v>
      </c>
      <c r="B48905" t="s">
        <v>36</v>
      </c>
      <c r="C48905">
        <v>2033</v>
      </c>
      <c r="D48905" t="s">
        <v>11</v>
      </c>
      <c r="E48905" t="s">
        <v>30</v>
      </c>
      <c r="F48905">
        <v>24714.115775999999</v>
      </c>
    </row>
    <row r="48906" spans="1:6" x14ac:dyDescent="0.35">
      <c r="A48906" t="s">
        <v>56</v>
      </c>
      <c r="B48906" t="s">
        <v>36</v>
      </c>
      <c r="C48906">
        <v>2033</v>
      </c>
      <c r="D48906" t="s">
        <v>11</v>
      </c>
      <c r="E48906" t="s">
        <v>31</v>
      </c>
      <c r="F48906">
        <v>19835.891439999999</v>
      </c>
    </row>
    <row r="48907" spans="1:6" x14ac:dyDescent="0.35">
      <c r="A48907" t="s">
        <v>56</v>
      </c>
      <c r="B48907" t="s">
        <v>36</v>
      </c>
      <c r="C48907">
        <v>2033</v>
      </c>
      <c r="D48907" t="s">
        <v>11</v>
      </c>
      <c r="E48907" t="s">
        <v>10</v>
      </c>
      <c r="F48907">
        <v>20312.784967119998</v>
      </c>
    </row>
    <row r="48908" spans="1:6" x14ac:dyDescent="0.35">
      <c r="A48908" t="s">
        <v>56</v>
      </c>
      <c r="B48908" t="s">
        <v>36</v>
      </c>
      <c r="C48908">
        <v>2034</v>
      </c>
      <c r="D48908" t="s">
        <v>11</v>
      </c>
      <c r="E48908" t="s">
        <v>16</v>
      </c>
      <c r="F48908">
        <v>22697.565681</v>
      </c>
    </row>
    <row r="48909" spans="1:6" x14ac:dyDescent="0.35">
      <c r="A48909" t="s">
        <v>56</v>
      </c>
      <c r="B48909" t="s">
        <v>36</v>
      </c>
      <c r="C48909">
        <v>2034</v>
      </c>
      <c r="D48909" t="s">
        <v>11</v>
      </c>
      <c r="E48909" t="s">
        <v>32</v>
      </c>
      <c r="F48909">
        <v>25236.191277999998</v>
      </c>
    </row>
    <row r="48910" spans="1:6" x14ac:dyDescent="0.35">
      <c r="A48910" t="s">
        <v>56</v>
      </c>
      <c r="B48910" t="s">
        <v>36</v>
      </c>
      <c r="C48910">
        <v>2034</v>
      </c>
      <c r="D48910" t="s">
        <v>11</v>
      </c>
      <c r="E48910" t="s">
        <v>17</v>
      </c>
      <c r="F48910">
        <v>27508.157693000001</v>
      </c>
    </row>
    <row r="48911" spans="1:6" x14ac:dyDescent="0.35">
      <c r="A48911" t="s">
        <v>56</v>
      </c>
      <c r="B48911" t="s">
        <v>36</v>
      </c>
      <c r="C48911">
        <v>2034</v>
      </c>
      <c r="D48911" t="s">
        <v>11</v>
      </c>
      <c r="E48911" t="s">
        <v>18</v>
      </c>
      <c r="F48911">
        <v>28474.473823</v>
      </c>
    </row>
    <row r="48912" spans="1:6" x14ac:dyDescent="0.35">
      <c r="A48912" t="s">
        <v>56</v>
      </c>
      <c r="B48912" t="s">
        <v>36</v>
      </c>
      <c r="C48912">
        <v>2034</v>
      </c>
      <c r="D48912" t="s">
        <v>11</v>
      </c>
      <c r="E48912" t="s">
        <v>19</v>
      </c>
      <c r="F48912">
        <v>27006.982435999998</v>
      </c>
    </row>
    <row r="48913" spans="1:6" x14ac:dyDescent="0.35">
      <c r="A48913" t="s">
        <v>56</v>
      </c>
      <c r="B48913" t="s">
        <v>36</v>
      </c>
      <c r="C48913">
        <v>2034</v>
      </c>
      <c r="D48913" t="s">
        <v>11</v>
      </c>
      <c r="E48913" t="s">
        <v>20</v>
      </c>
      <c r="F48913">
        <v>26560.151168</v>
      </c>
    </row>
    <row r="48914" spans="1:6" x14ac:dyDescent="0.35">
      <c r="A48914" t="s">
        <v>56</v>
      </c>
      <c r="B48914" t="s">
        <v>36</v>
      </c>
      <c r="C48914">
        <v>2034</v>
      </c>
      <c r="D48914" t="s">
        <v>11</v>
      </c>
      <c r="E48914" t="s">
        <v>21</v>
      </c>
      <c r="F48914">
        <v>27811.375547</v>
      </c>
    </row>
    <row r="48915" spans="1:6" x14ac:dyDescent="0.35">
      <c r="A48915" t="s">
        <v>56</v>
      </c>
      <c r="B48915" t="s">
        <v>36</v>
      </c>
      <c r="C48915">
        <v>2034</v>
      </c>
      <c r="D48915" t="s">
        <v>11</v>
      </c>
      <c r="E48915" t="s">
        <v>22</v>
      </c>
      <c r="F48915">
        <v>31062.701286</v>
      </c>
    </row>
    <row r="48916" spans="1:6" x14ac:dyDescent="0.35">
      <c r="A48916" t="s">
        <v>56</v>
      </c>
      <c r="B48916" t="s">
        <v>36</v>
      </c>
      <c r="C48916">
        <v>2034</v>
      </c>
      <c r="D48916" t="s">
        <v>11</v>
      </c>
      <c r="E48916" t="s">
        <v>23</v>
      </c>
      <c r="F48916">
        <v>33396.957059</v>
      </c>
    </row>
    <row r="48917" spans="1:6" x14ac:dyDescent="0.35">
      <c r="A48917" t="s">
        <v>56</v>
      </c>
      <c r="B48917" t="s">
        <v>36</v>
      </c>
      <c r="C48917">
        <v>2034</v>
      </c>
      <c r="D48917" t="s">
        <v>11</v>
      </c>
      <c r="E48917" t="s">
        <v>24</v>
      </c>
      <c r="F48917">
        <v>33918.492423999996</v>
      </c>
    </row>
    <row r="48918" spans="1:6" x14ac:dyDescent="0.35">
      <c r="A48918" t="s">
        <v>56</v>
      </c>
      <c r="B48918" t="s">
        <v>36</v>
      </c>
      <c r="C48918">
        <v>2034</v>
      </c>
      <c r="D48918" t="s">
        <v>11</v>
      </c>
      <c r="E48918" t="s">
        <v>25</v>
      </c>
      <c r="F48918">
        <v>32171.802614</v>
      </c>
    </row>
    <row r="48919" spans="1:6" x14ac:dyDescent="0.35">
      <c r="A48919" t="s">
        <v>56</v>
      </c>
      <c r="B48919" t="s">
        <v>36</v>
      </c>
      <c r="C48919">
        <v>2034</v>
      </c>
      <c r="D48919" t="s">
        <v>11</v>
      </c>
      <c r="E48919" t="s">
        <v>26</v>
      </c>
      <c r="F48919">
        <v>29585.014816999999</v>
      </c>
    </row>
    <row r="48920" spans="1:6" x14ac:dyDescent="0.35">
      <c r="A48920" t="s">
        <v>56</v>
      </c>
      <c r="B48920" t="s">
        <v>36</v>
      </c>
      <c r="C48920">
        <v>2034</v>
      </c>
      <c r="D48920" t="s">
        <v>11</v>
      </c>
      <c r="E48920" t="s">
        <v>27</v>
      </c>
      <c r="F48920">
        <v>32920.694595000001</v>
      </c>
    </row>
    <row r="48921" spans="1:6" x14ac:dyDescent="0.35">
      <c r="A48921" t="s">
        <v>56</v>
      </c>
      <c r="B48921" t="s">
        <v>36</v>
      </c>
      <c r="C48921">
        <v>2034</v>
      </c>
      <c r="D48921" t="s">
        <v>11</v>
      </c>
      <c r="E48921" t="s">
        <v>28</v>
      </c>
      <c r="F48921">
        <v>30658.008067999999</v>
      </c>
    </row>
    <row r="48922" spans="1:6" x14ac:dyDescent="0.35">
      <c r="A48922" t="s">
        <v>56</v>
      </c>
      <c r="B48922" t="s">
        <v>36</v>
      </c>
      <c r="C48922">
        <v>2034</v>
      </c>
      <c r="D48922" t="s">
        <v>11</v>
      </c>
      <c r="E48922" t="s">
        <v>29</v>
      </c>
      <c r="F48922">
        <v>30251.495897000001</v>
      </c>
    </row>
    <row r="48923" spans="1:6" x14ac:dyDescent="0.35">
      <c r="A48923" t="s">
        <v>56</v>
      </c>
      <c r="B48923" t="s">
        <v>36</v>
      </c>
      <c r="C48923">
        <v>2034</v>
      </c>
      <c r="D48923" t="s">
        <v>11</v>
      </c>
      <c r="E48923" t="s">
        <v>30</v>
      </c>
      <c r="F48923">
        <v>25398.656843000001</v>
      </c>
    </row>
    <row r="48924" spans="1:6" x14ac:dyDescent="0.35">
      <c r="A48924" t="s">
        <v>56</v>
      </c>
      <c r="B48924" t="s">
        <v>36</v>
      </c>
      <c r="C48924">
        <v>2034</v>
      </c>
      <c r="D48924" t="s">
        <v>11</v>
      </c>
      <c r="E48924" t="s">
        <v>31</v>
      </c>
      <c r="F48924">
        <v>20083.894282000001</v>
      </c>
    </row>
    <row r="48925" spans="1:6" x14ac:dyDescent="0.35">
      <c r="A48925" t="s">
        <v>56</v>
      </c>
      <c r="B48925" t="s">
        <v>36</v>
      </c>
      <c r="C48925">
        <v>2034</v>
      </c>
      <c r="D48925" t="s">
        <v>11</v>
      </c>
      <c r="E48925" t="s">
        <v>10</v>
      </c>
      <c r="F48925">
        <v>21430.158941599999</v>
      </c>
    </row>
    <row r="48926" spans="1:6" x14ac:dyDescent="0.35">
      <c r="A48926" t="s">
        <v>56</v>
      </c>
      <c r="B48926" t="s">
        <v>36</v>
      </c>
      <c r="C48926">
        <v>2035</v>
      </c>
      <c r="D48926" t="s">
        <v>11</v>
      </c>
      <c r="E48926" t="s">
        <v>16</v>
      </c>
      <c r="F48926">
        <v>22948.225551</v>
      </c>
    </row>
    <row r="48927" spans="1:6" x14ac:dyDescent="0.35">
      <c r="A48927" t="s">
        <v>56</v>
      </c>
      <c r="B48927" t="s">
        <v>36</v>
      </c>
      <c r="C48927">
        <v>2035</v>
      </c>
      <c r="D48927" t="s">
        <v>11</v>
      </c>
      <c r="E48927" t="s">
        <v>32</v>
      </c>
      <c r="F48927">
        <v>25592.639848999999</v>
      </c>
    </row>
    <row r="48928" spans="1:6" x14ac:dyDescent="0.35">
      <c r="A48928" t="s">
        <v>56</v>
      </c>
      <c r="B48928" t="s">
        <v>36</v>
      </c>
      <c r="C48928">
        <v>2035</v>
      </c>
      <c r="D48928" t="s">
        <v>11</v>
      </c>
      <c r="E48928" t="s">
        <v>17</v>
      </c>
      <c r="F48928">
        <v>27732.325439</v>
      </c>
    </row>
    <row r="48929" spans="1:6" x14ac:dyDescent="0.35">
      <c r="A48929" t="s">
        <v>56</v>
      </c>
      <c r="B48929" t="s">
        <v>36</v>
      </c>
      <c r="C48929">
        <v>2035</v>
      </c>
      <c r="D48929" t="s">
        <v>11</v>
      </c>
      <c r="E48929" t="s">
        <v>18</v>
      </c>
      <c r="F48929">
        <v>28354.589938000001</v>
      </c>
    </row>
    <row r="48930" spans="1:6" x14ac:dyDescent="0.35">
      <c r="A48930" t="s">
        <v>56</v>
      </c>
      <c r="B48930" t="s">
        <v>36</v>
      </c>
      <c r="C48930">
        <v>2035</v>
      </c>
      <c r="D48930" t="s">
        <v>11</v>
      </c>
      <c r="E48930" t="s">
        <v>19</v>
      </c>
      <c r="F48930">
        <v>26988.635461000002</v>
      </c>
    </row>
    <row r="48931" spans="1:6" x14ac:dyDescent="0.35">
      <c r="A48931" t="s">
        <v>56</v>
      </c>
      <c r="B48931" t="s">
        <v>36</v>
      </c>
      <c r="C48931">
        <v>2035</v>
      </c>
      <c r="D48931" t="s">
        <v>11</v>
      </c>
      <c r="E48931" t="s">
        <v>20</v>
      </c>
      <c r="F48931">
        <v>26967.786206000001</v>
      </c>
    </row>
    <row r="48932" spans="1:6" x14ac:dyDescent="0.35">
      <c r="A48932" t="s">
        <v>56</v>
      </c>
      <c r="B48932" t="s">
        <v>36</v>
      </c>
      <c r="C48932">
        <v>2035</v>
      </c>
      <c r="D48932" t="s">
        <v>11</v>
      </c>
      <c r="E48932" t="s">
        <v>21</v>
      </c>
      <c r="F48932">
        <v>27946.936556000001</v>
      </c>
    </row>
    <row r="48933" spans="1:6" x14ac:dyDescent="0.35">
      <c r="A48933" t="s">
        <v>56</v>
      </c>
      <c r="B48933" t="s">
        <v>36</v>
      </c>
      <c r="C48933">
        <v>2035</v>
      </c>
      <c r="D48933" t="s">
        <v>11</v>
      </c>
      <c r="E48933" t="s">
        <v>22</v>
      </c>
      <c r="F48933">
        <v>31348.629443999998</v>
      </c>
    </row>
    <row r="48934" spans="1:6" x14ac:dyDescent="0.35">
      <c r="A48934" t="s">
        <v>56</v>
      </c>
      <c r="B48934" t="s">
        <v>36</v>
      </c>
      <c r="C48934">
        <v>2035</v>
      </c>
      <c r="D48934" t="s">
        <v>11</v>
      </c>
      <c r="E48934" t="s">
        <v>23</v>
      </c>
      <c r="F48934">
        <v>33847.112036999999</v>
      </c>
    </row>
    <row r="48935" spans="1:6" x14ac:dyDescent="0.35">
      <c r="A48935" t="s">
        <v>56</v>
      </c>
      <c r="B48935" t="s">
        <v>36</v>
      </c>
      <c r="C48935">
        <v>2035</v>
      </c>
      <c r="D48935" t="s">
        <v>11</v>
      </c>
      <c r="E48935" t="s">
        <v>24</v>
      </c>
      <c r="F48935">
        <v>34449.279233000001</v>
      </c>
    </row>
    <row r="48936" spans="1:6" x14ac:dyDescent="0.35">
      <c r="A48936" t="s">
        <v>56</v>
      </c>
      <c r="B48936" t="s">
        <v>36</v>
      </c>
      <c r="C48936">
        <v>2035</v>
      </c>
      <c r="D48936" t="s">
        <v>11</v>
      </c>
      <c r="E48936" t="s">
        <v>25</v>
      </c>
      <c r="F48936">
        <v>33146.563514000001</v>
      </c>
    </row>
    <row r="48937" spans="1:6" x14ac:dyDescent="0.35">
      <c r="A48937" t="s">
        <v>56</v>
      </c>
      <c r="B48937" t="s">
        <v>36</v>
      </c>
      <c r="C48937">
        <v>2035</v>
      </c>
      <c r="D48937" t="s">
        <v>11</v>
      </c>
      <c r="E48937" t="s">
        <v>26</v>
      </c>
      <c r="F48937">
        <v>29921.026813</v>
      </c>
    </row>
    <row r="48938" spans="1:6" x14ac:dyDescent="0.35">
      <c r="A48938" t="s">
        <v>56</v>
      </c>
      <c r="B48938" t="s">
        <v>36</v>
      </c>
      <c r="C48938">
        <v>2035</v>
      </c>
      <c r="D48938" t="s">
        <v>11</v>
      </c>
      <c r="E48938" t="s">
        <v>27</v>
      </c>
      <c r="F48938">
        <v>32984.681819999998</v>
      </c>
    </row>
    <row r="48939" spans="1:6" x14ac:dyDescent="0.35">
      <c r="A48939" t="s">
        <v>56</v>
      </c>
      <c r="B48939" t="s">
        <v>36</v>
      </c>
      <c r="C48939">
        <v>2035</v>
      </c>
      <c r="D48939" t="s">
        <v>11</v>
      </c>
      <c r="E48939" t="s">
        <v>28</v>
      </c>
      <c r="F48939">
        <v>31225.778188</v>
      </c>
    </row>
    <row r="48940" spans="1:6" x14ac:dyDescent="0.35">
      <c r="A48940" t="s">
        <v>56</v>
      </c>
      <c r="B48940" t="s">
        <v>36</v>
      </c>
      <c r="C48940">
        <v>2035</v>
      </c>
      <c r="D48940" t="s">
        <v>11</v>
      </c>
      <c r="E48940" t="s">
        <v>29</v>
      </c>
      <c r="F48940">
        <v>30537.374263000002</v>
      </c>
    </row>
    <row r="48941" spans="1:6" x14ac:dyDescent="0.35">
      <c r="A48941" t="s">
        <v>56</v>
      </c>
      <c r="B48941" t="s">
        <v>36</v>
      </c>
      <c r="C48941">
        <v>2035</v>
      </c>
      <c r="D48941" t="s">
        <v>11</v>
      </c>
      <c r="E48941" t="s">
        <v>30</v>
      </c>
      <c r="F48941">
        <v>26058.264224999999</v>
      </c>
    </row>
    <row r="48942" spans="1:6" x14ac:dyDescent="0.35">
      <c r="A48942" t="s">
        <v>56</v>
      </c>
      <c r="B48942" t="s">
        <v>36</v>
      </c>
      <c r="C48942">
        <v>2035</v>
      </c>
      <c r="D48942" t="s">
        <v>11</v>
      </c>
      <c r="E48942" t="s">
        <v>31</v>
      </c>
      <c r="F48942">
        <v>20367.809198999999</v>
      </c>
    </row>
    <row r="48943" spans="1:6" x14ac:dyDescent="0.35">
      <c r="A48943" t="s">
        <v>56</v>
      </c>
      <c r="B48943" t="s">
        <v>36</v>
      </c>
      <c r="C48943">
        <v>2035</v>
      </c>
      <c r="D48943" t="s">
        <v>11</v>
      </c>
      <c r="E48943" t="s">
        <v>10</v>
      </c>
      <c r="F48943">
        <v>22510.723989829999</v>
      </c>
    </row>
    <row r="48944" spans="1:6" x14ac:dyDescent="0.35">
      <c r="A48944" t="s">
        <v>56</v>
      </c>
      <c r="B48944" t="s">
        <v>36</v>
      </c>
      <c r="C48944">
        <v>2036</v>
      </c>
      <c r="D48944" t="s">
        <v>11</v>
      </c>
      <c r="E48944" t="s">
        <v>16</v>
      </c>
      <c r="F48944">
        <v>23185.656346</v>
      </c>
    </row>
    <row r="48945" spans="1:6" x14ac:dyDescent="0.35">
      <c r="A48945" t="s">
        <v>56</v>
      </c>
      <c r="B48945" t="s">
        <v>36</v>
      </c>
      <c r="C48945">
        <v>2036</v>
      </c>
      <c r="D48945" t="s">
        <v>11</v>
      </c>
      <c r="E48945" t="s">
        <v>32</v>
      </c>
      <c r="F48945">
        <v>25916.053257</v>
      </c>
    </row>
    <row r="48946" spans="1:6" x14ac:dyDescent="0.35">
      <c r="A48946" t="s">
        <v>56</v>
      </c>
      <c r="B48946" t="s">
        <v>36</v>
      </c>
      <c r="C48946">
        <v>2036</v>
      </c>
      <c r="D48946" t="s">
        <v>11</v>
      </c>
      <c r="E48946" t="s">
        <v>17</v>
      </c>
      <c r="F48946">
        <v>27968.874604000001</v>
      </c>
    </row>
    <row r="48947" spans="1:6" x14ac:dyDescent="0.35">
      <c r="A48947" t="s">
        <v>56</v>
      </c>
      <c r="B48947" t="s">
        <v>36</v>
      </c>
      <c r="C48947">
        <v>2036</v>
      </c>
      <c r="D48947" t="s">
        <v>11</v>
      </c>
      <c r="E48947" t="s">
        <v>18</v>
      </c>
      <c r="F48947">
        <v>28216.261764999999</v>
      </c>
    </row>
    <row r="48948" spans="1:6" x14ac:dyDescent="0.35">
      <c r="A48948" t="s">
        <v>56</v>
      </c>
      <c r="B48948" t="s">
        <v>36</v>
      </c>
      <c r="C48948">
        <v>2036</v>
      </c>
      <c r="D48948" t="s">
        <v>11</v>
      </c>
      <c r="E48948" t="s">
        <v>19</v>
      </c>
      <c r="F48948">
        <v>27067.892125999999</v>
      </c>
    </row>
    <row r="48949" spans="1:6" x14ac:dyDescent="0.35">
      <c r="A48949" t="s">
        <v>56</v>
      </c>
      <c r="B48949" t="s">
        <v>36</v>
      </c>
      <c r="C48949">
        <v>2036</v>
      </c>
      <c r="D48949" t="s">
        <v>11</v>
      </c>
      <c r="E48949" t="s">
        <v>20</v>
      </c>
      <c r="F48949">
        <v>27259.454753000002</v>
      </c>
    </row>
    <row r="48950" spans="1:6" x14ac:dyDescent="0.35">
      <c r="A48950" t="s">
        <v>56</v>
      </c>
      <c r="B48950" t="s">
        <v>36</v>
      </c>
      <c r="C48950">
        <v>2036</v>
      </c>
      <c r="D48950" t="s">
        <v>11</v>
      </c>
      <c r="E48950" t="s">
        <v>21</v>
      </c>
      <c r="F48950">
        <v>28205.079822</v>
      </c>
    </row>
    <row r="48951" spans="1:6" x14ac:dyDescent="0.35">
      <c r="A48951" t="s">
        <v>56</v>
      </c>
      <c r="B48951" t="s">
        <v>36</v>
      </c>
      <c r="C48951">
        <v>2036</v>
      </c>
      <c r="D48951" t="s">
        <v>11</v>
      </c>
      <c r="E48951" t="s">
        <v>22</v>
      </c>
      <c r="F48951">
        <v>31605.997759000002</v>
      </c>
    </row>
    <row r="48952" spans="1:6" x14ac:dyDescent="0.35">
      <c r="A48952" t="s">
        <v>56</v>
      </c>
      <c r="B48952" t="s">
        <v>36</v>
      </c>
      <c r="C48952">
        <v>2036</v>
      </c>
      <c r="D48952" t="s">
        <v>11</v>
      </c>
      <c r="E48952" t="s">
        <v>23</v>
      </c>
      <c r="F48952">
        <v>34173.588085000003</v>
      </c>
    </row>
    <row r="48953" spans="1:6" x14ac:dyDescent="0.35">
      <c r="A48953" t="s">
        <v>56</v>
      </c>
      <c r="B48953" t="s">
        <v>36</v>
      </c>
      <c r="C48953">
        <v>2036</v>
      </c>
      <c r="D48953" t="s">
        <v>11</v>
      </c>
      <c r="E48953" t="s">
        <v>24</v>
      </c>
      <c r="F48953">
        <v>35018.124215999997</v>
      </c>
    </row>
    <row r="48954" spans="1:6" x14ac:dyDescent="0.35">
      <c r="A48954" t="s">
        <v>56</v>
      </c>
      <c r="B48954" t="s">
        <v>36</v>
      </c>
      <c r="C48954">
        <v>2036</v>
      </c>
      <c r="D48954" t="s">
        <v>11</v>
      </c>
      <c r="E48954" t="s">
        <v>25</v>
      </c>
      <c r="F48954">
        <v>33905.629618999999</v>
      </c>
    </row>
    <row r="48955" spans="1:6" x14ac:dyDescent="0.35">
      <c r="A48955" t="s">
        <v>56</v>
      </c>
      <c r="B48955" t="s">
        <v>36</v>
      </c>
      <c r="C48955">
        <v>2036</v>
      </c>
      <c r="D48955" t="s">
        <v>11</v>
      </c>
      <c r="E48955" t="s">
        <v>26</v>
      </c>
      <c r="F48955">
        <v>30657.468925000001</v>
      </c>
    </row>
    <row r="48956" spans="1:6" x14ac:dyDescent="0.35">
      <c r="A48956" t="s">
        <v>56</v>
      </c>
      <c r="B48956" t="s">
        <v>36</v>
      </c>
      <c r="C48956">
        <v>2036</v>
      </c>
      <c r="D48956" t="s">
        <v>11</v>
      </c>
      <c r="E48956" t="s">
        <v>27</v>
      </c>
      <c r="F48956">
        <v>32426.416582000002</v>
      </c>
    </row>
    <row r="48957" spans="1:6" x14ac:dyDescent="0.35">
      <c r="A48957" t="s">
        <v>56</v>
      </c>
      <c r="B48957" t="s">
        <v>36</v>
      </c>
      <c r="C48957">
        <v>2036</v>
      </c>
      <c r="D48957" t="s">
        <v>11</v>
      </c>
      <c r="E48957" t="s">
        <v>28</v>
      </c>
      <c r="F48957">
        <v>32352.686679999999</v>
      </c>
    </row>
    <row r="48958" spans="1:6" x14ac:dyDescent="0.35">
      <c r="A48958" t="s">
        <v>56</v>
      </c>
      <c r="B48958" t="s">
        <v>36</v>
      </c>
      <c r="C48958">
        <v>2036</v>
      </c>
      <c r="D48958" t="s">
        <v>11</v>
      </c>
      <c r="E48958" t="s">
        <v>29</v>
      </c>
      <c r="F48958">
        <v>30519.367924999999</v>
      </c>
    </row>
    <row r="48959" spans="1:6" x14ac:dyDescent="0.35">
      <c r="A48959" t="s">
        <v>56</v>
      </c>
      <c r="B48959" t="s">
        <v>36</v>
      </c>
      <c r="C48959">
        <v>2036</v>
      </c>
      <c r="D48959" t="s">
        <v>11</v>
      </c>
      <c r="E48959" t="s">
        <v>30</v>
      </c>
      <c r="F48959">
        <v>26868.646166999999</v>
      </c>
    </row>
    <row r="48960" spans="1:6" x14ac:dyDescent="0.35">
      <c r="A48960" t="s">
        <v>56</v>
      </c>
      <c r="B48960" t="s">
        <v>36</v>
      </c>
      <c r="C48960">
        <v>2036</v>
      </c>
      <c r="D48960" t="s">
        <v>11</v>
      </c>
      <c r="E48960" t="s">
        <v>31</v>
      </c>
      <c r="F48960">
        <v>20732.412942999999</v>
      </c>
    </row>
    <row r="48961" spans="1:6" x14ac:dyDescent="0.35">
      <c r="A48961" t="s">
        <v>56</v>
      </c>
      <c r="B48961" t="s">
        <v>36</v>
      </c>
      <c r="C48961">
        <v>2036</v>
      </c>
      <c r="D48961" t="s">
        <v>11</v>
      </c>
      <c r="E48961" t="s">
        <v>10</v>
      </c>
      <c r="F48961">
        <v>23529.54044004</v>
      </c>
    </row>
    <row r="48962" spans="1:6" x14ac:dyDescent="0.35">
      <c r="A48962" t="s">
        <v>56</v>
      </c>
      <c r="B48962" t="s">
        <v>36</v>
      </c>
      <c r="C48962">
        <v>2037</v>
      </c>
      <c r="D48962" t="s">
        <v>11</v>
      </c>
      <c r="E48962" t="s">
        <v>16</v>
      </c>
      <c r="F48962">
        <v>23410.292375000001</v>
      </c>
    </row>
    <row r="48963" spans="1:6" x14ac:dyDescent="0.35">
      <c r="A48963" t="s">
        <v>56</v>
      </c>
      <c r="B48963" t="s">
        <v>36</v>
      </c>
      <c r="C48963">
        <v>2037</v>
      </c>
      <c r="D48963" t="s">
        <v>11</v>
      </c>
      <c r="E48963" t="s">
        <v>32</v>
      </c>
      <c r="F48963">
        <v>26217.539551999998</v>
      </c>
    </row>
    <row r="48964" spans="1:6" x14ac:dyDescent="0.35">
      <c r="A48964" t="s">
        <v>56</v>
      </c>
      <c r="B48964" t="s">
        <v>36</v>
      </c>
      <c r="C48964">
        <v>2037</v>
      </c>
      <c r="D48964" t="s">
        <v>11</v>
      </c>
      <c r="E48964" t="s">
        <v>17</v>
      </c>
      <c r="F48964">
        <v>28001.930962999999</v>
      </c>
    </row>
    <row r="48965" spans="1:6" x14ac:dyDescent="0.35">
      <c r="A48965" t="s">
        <v>56</v>
      </c>
      <c r="B48965" t="s">
        <v>36</v>
      </c>
      <c r="C48965">
        <v>2037</v>
      </c>
      <c r="D48965" t="s">
        <v>11</v>
      </c>
      <c r="E48965" t="s">
        <v>18</v>
      </c>
      <c r="F48965">
        <v>28492.056857</v>
      </c>
    </row>
    <row r="48966" spans="1:6" x14ac:dyDescent="0.35">
      <c r="A48966" t="s">
        <v>56</v>
      </c>
      <c r="B48966" t="s">
        <v>36</v>
      </c>
      <c r="C48966">
        <v>2037</v>
      </c>
      <c r="D48966" t="s">
        <v>11</v>
      </c>
      <c r="E48966" t="s">
        <v>19</v>
      </c>
      <c r="F48966">
        <v>27018.216322</v>
      </c>
    </row>
    <row r="48967" spans="1:6" x14ac:dyDescent="0.35">
      <c r="A48967" t="s">
        <v>56</v>
      </c>
      <c r="B48967" t="s">
        <v>36</v>
      </c>
      <c r="C48967">
        <v>2037</v>
      </c>
      <c r="D48967" t="s">
        <v>11</v>
      </c>
      <c r="E48967" t="s">
        <v>20</v>
      </c>
      <c r="F48967">
        <v>27427.069759999998</v>
      </c>
    </row>
    <row r="48968" spans="1:6" x14ac:dyDescent="0.35">
      <c r="A48968" t="s">
        <v>56</v>
      </c>
      <c r="B48968" t="s">
        <v>36</v>
      </c>
      <c r="C48968">
        <v>2037</v>
      </c>
      <c r="D48968" t="s">
        <v>11</v>
      </c>
      <c r="E48968" t="s">
        <v>21</v>
      </c>
      <c r="F48968">
        <v>28647.287848</v>
      </c>
    </row>
    <row r="48969" spans="1:6" x14ac:dyDescent="0.35">
      <c r="A48969" t="s">
        <v>56</v>
      </c>
      <c r="B48969" t="s">
        <v>36</v>
      </c>
      <c r="C48969">
        <v>2037</v>
      </c>
      <c r="D48969" t="s">
        <v>11</v>
      </c>
      <c r="E48969" t="s">
        <v>22</v>
      </c>
      <c r="F48969">
        <v>31725.104858999999</v>
      </c>
    </row>
    <row r="48970" spans="1:6" x14ac:dyDescent="0.35">
      <c r="A48970" t="s">
        <v>56</v>
      </c>
      <c r="B48970" t="s">
        <v>36</v>
      </c>
      <c r="C48970">
        <v>2037</v>
      </c>
      <c r="D48970" t="s">
        <v>11</v>
      </c>
      <c r="E48970" t="s">
        <v>23</v>
      </c>
      <c r="F48970">
        <v>34565.222850999999</v>
      </c>
    </row>
    <row r="48971" spans="1:6" x14ac:dyDescent="0.35">
      <c r="A48971" t="s">
        <v>56</v>
      </c>
      <c r="B48971" t="s">
        <v>36</v>
      </c>
      <c r="C48971">
        <v>2037</v>
      </c>
      <c r="D48971" t="s">
        <v>11</v>
      </c>
      <c r="E48971" t="s">
        <v>24</v>
      </c>
      <c r="F48971">
        <v>35535.522252000002</v>
      </c>
    </row>
    <row r="48972" spans="1:6" x14ac:dyDescent="0.35">
      <c r="A48972" t="s">
        <v>56</v>
      </c>
      <c r="B48972" t="s">
        <v>36</v>
      </c>
      <c r="C48972">
        <v>2037</v>
      </c>
      <c r="D48972" t="s">
        <v>11</v>
      </c>
      <c r="E48972" t="s">
        <v>25</v>
      </c>
      <c r="F48972">
        <v>34519.475899999998</v>
      </c>
    </row>
    <row r="48973" spans="1:6" x14ac:dyDescent="0.35">
      <c r="A48973" t="s">
        <v>56</v>
      </c>
      <c r="B48973" t="s">
        <v>36</v>
      </c>
      <c r="C48973">
        <v>2037</v>
      </c>
      <c r="D48973" t="s">
        <v>11</v>
      </c>
      <c r="E48973" t="s">
        <v>26</v>
      </c>
      <c r="F48973">
        <v>31625.256345999998</v>
      </c>
    </row>
    <row r="48974" spans="1:6" x14ac:dyDescent="0.35">
      <c r="A48974" t="s">
        <v>56</v>
      </c>
      <c r="B48974" t="s">
        <v>36</v>
      </c>
      <c r="C48974">
        <v>2037</v>
      </c>
      <c r="D48974" t="s">
        <v>11</v>
      </c>
      <c r="E48974" t="s">
        <v>27</v>
      </c>
      <c r="F48974">
        <v>31944.779124000001</v>
      </c>
    </row>
    <row r="48975" spans="1:6" x14ac:dyDescent="0.35">
      <c r="A48975" t="s">
        <v>56</v>
      </c>
      <c r="B48975" t="s">
        <v>36</v>
      </c>
      <c r="C48975">
        <v>2037</v>
      </c>
      <c r="D48975" t="s">
        <v>11</v>
      </c>
      <c r="E48975" t="s">
        <v>28</v>
      </c>
      <c r="F48975">
        <v>33356.738254999997</v>
      </c>
    </row>
    <row r="48976" spans="1:6" x14ac:dyDescent="0.35">
      <c r="A48976" t="s">
        <v>56</v>
      </c>
      <c r="B48976" t="s">
        <v>36</v>
      </c>
      <c r="C48976">
        <v>2037</v>
      </c>
      <c r="D48976" t="s">
        <v>11</v>
      </c>
      <c r="E48976" t="s">
        <v>29</v>
      </c>
      <c r="F48976">
        <v>30505.987735999999</v>
      </c>
    </row>
    <row r="48977" spans="1:6" x14ac:dyDescent="0.35">
      <c r="A48977" t="s">
        <v>56</v>
      </c>
      <c r="B48977" t="s">
        <v>36</v>
      </c>
      <c r="C48977">
        <v>2037</v>
      </c>
      <c r="D48977" t="s">
        <v>11</v>
      </c>
      <c r="E48977" t="s">
        <v>30</v>
      </c>
      <c r="F48977">
        <v>27601.176380000001</v>
      </c>
    </row>
    <row r="48978" spans="1:6" x14ac:dyDescent="0.35">
      <c r="A48978" t="s">
        <v>56</v>
      </c>
      <c r="B48978" t="s">
        <v>36</v>
      </c>
      <c r="C48978">
        <v>2037</v>
      </c>
      <c r="D48978" t="s">
        <v>11</v>
      </c>
      <c r="E48978" t="s">
        <v>31</v>
      </c>
      <c r="F48978">
        <v>21216.844658000002</v>
      </c>
    </row>
    <row r="48979" spans="1:6" x14ac:dyDescent="0.35">
      <c r="A48979" t="s">
        <v>56</v>
      </c>
      <c r="B48979" t="s">
        <v>36</v>
      </c>
      <c r="C48979">
        <v>2037</v>
      </c>
      <c r="D48979" t="s">
        <v>11</v>
      </c>
      <c r="E48979" t="s">
        <v>10</v>
      </c>
      <c r="F48979">
        <v>24394.674168329999</v>
      </c>
    </row>
    <row r="48980" spans="1:6" x14ac:dyDescent="0.35">
      <c r="A48980" t="s">
        <v>56</v>
      </c>
      <c r="B48980" t="s">
        <v>36</v>
      </c>
      <c r="C48980">
        <v>2038</v>
      </c>
      <c r="D48980" t="s">
        <v>11</v>
      </c>
      <c r="E48980" t="s">
        <v>16</v>
      </c>
      <c r="F48980">
        <v>23623.376778000002</v>
      </c>
    </row>
    <row r="48981" spans="1:6" x14ac:dyDescent="0.35">
      <c r="A48981" t="s">
        <v>56</v>
      </c>
      <c r="B48981" t="s">
        <v>36</v>
      </c>
      <c r="C48981">
        <v>2038</v>
      </c>
      <c r="D48981" t="s">
        <v>11</v>
      </c>
      <c r="E48981" t="s">
        <v>32</v>
      </c>
      <c r="F48981">
        <v>26506.980176000001</v>
      </c>
    </row>
    <row r="48982" spans="1:6" x14ac:dyDescent="0.35">
      <c r="A48982" t="s">
        <v>56</v>
      </c>
      <c r="B48982" t="s">
        <v>36</v>
      </c>
      <c r="C48982">
        <v>2038</v>
      </c>
      <c r="D48982" t="s">
        <v>11</v>
      </c>
      <c r="E48982" t="s">
        <v>17</v>
      </c>
      <c r="F48982">
        <v>28348.553039999999</v>
      </c>
    </row>
    <row r="48983" spans="1:6" x14ac:dyDescent="0.35">
      <c r="A48983" t="s">
        <v>56</v>
      </c>
      <c r="B48983" t="s">
        <v>36</v>
      </c>
      <c r="C48983">
        <v>2038</v>
      </c>
      <c r="D48983" t="s">
        <v>11</v>
      </c>
      <c r="E48983" t="s">
        <v>18</v>
      </c>
      <c r="F48983">
        <v>28579.663453000001</v>
      </c>
    </row>
    <row r="48984" spans="1:6" x14ac:dyDescent="0.35">
      <c r="A48984" t="s">
        <v>56</v>
      </c>
      <c r="B48984" t="s">
        <v>36</v>
      </c>
      <c r="C48984">
        <v>2038</v>
      </c>
      <c r="D48984" t="s">
        <v>11</v>
      </c>
      <c r="E48984" t="s">
        <v>19</v>
      </c>
      <c r="F48984">
        <v>26887.117802000001</v>
      </c>
    </row>
    <row r="48985" spans="1:6" x14ac:dyDescent="0.35">
      <c r="A48985" t="s">
        <v>56</v>
      </c>
      <c r="B48985" t="s">
        <v>36</v>
      </c>
      <c r="C48985">
        <v>2038</v>
      </c>
      <c r="D48985" t="s">
        <v>11</v>
      </c>
      <c r="E48985" t="s">
        <v>20</v>
      </c>
      <c r="F48985">
        <v>27538.472763000002</v>
      </c>
    </row>
    <row r="48986" spans="1:6" x14ac:dyDescent="0.35">
      <c r="A48986" t="s">
        <v>56</v>
      </c>
      <c r="B48986" t="s">
        <v>36</v>
      </c>
      <c r="C48986">
        <v>2038</v>
      </c>
      <c r="D48986" t="s">
        <v>11</v>
      </c>
      <c r="E48986" t="s">
        <v>21</v>
      </c>
      <c r="F48986">
        <v>29120.771253999999</v>
      </c>
    </row>
    <row r="48987" spans="1:6" x14ac:dyDescent="0.35">
      <c r="A48987" t="s">
        <v>56</v>
      </c>
      <c r="B48987" t="s">
        <v>36</v>
      </c>
      <c r="C48987">
        <v>2038</v>
      </c>
      <c r="D48987" t="s">
        <v>11</v>
      </c>
      <c r="E48987" t="s">
        <v>22</v>
      </c>
      <c r="F48987">
        <v>31831.754517000001</v>
      </c>
    </row>
    <row r="48988" spans="1:6" x14ac:dyDescent="0.35">
      <c r="A48988" t="s">
        <v>56</v>
      </c>
      <c r="B48988" t="s">
        <v>36</v>
      </c>
      <c r="C48988">
        <v>2038</v>
      </c>
      <c r="D48988" t="s">
        <v>11</v>
      </c>
      <c r="E48988" t="s">
        <v>23</v>
      </c>
      <c r="F48988">
        <v>34895.657360999998</v>
      </c>
    </row>
    <row r="48989" spans="1:6" x14ac:dyDescent="0.35">
      <c r="A48989" t="s">
        <v>56</v>
      </c>
      <c r="B48989" t="s">
        <v>36</v>
      </c>
      <c r="C48989">
        <v>2038</v>
      </c>
      <c r="D48989" t="s">
        <v>11</v>
      </c>
      <c r="E48989" t="s">
        <v>24</v>
      </c>
      <c r="F48989">
        <v>36097.274093</v>
      </c>
    </row>
    <row r="48990" spans="1:6" x14ac:dyDescent="0.35">
      <c r="A48990" t="s">
        <v>56</v>
      </c>
      <c r="B48990" t="s">
        <v>36</v>
      </c>
      <c r="C48990">
        <v>2038</v>
      </c>
      <c r="D48990" t="s">
        <v>11</v>
      </c>
      <c r="E48990" t="s">
        <v>25</v>
      </c>
      <c r="F48990">
        <v>34916.149000999998</v>
      </c>
    </row>
    <row r="48991" spans="1:6" x14ac:dyDescent="0.35">
      <c r="A48991" t="s">
        <v>56</v>
      </c>
      <c r="B48991" t="s">
        <v>36</v>
      </c>
      <c r="C48991">
        <v>2038</v>
      </c>
      <c r="D48991" t="s">
        <v>11</v>
      </c>
      <c r="E48991" t="s">
        <v>26</v>
      </c>
      <c r="F48991">
        <v>32835.998588000002</v>
      </c>
    </row>
    <row r="48992" spans="1:6" x14ac:dyDescent="0.35">
      <c r="A48992" t="s">
        <v>56</v>
      </c>
      <c r="B48992" t="s">
        <v>36</v>
      </c>
      <c r="C48992">
        <v>2038</v>
      </c>
      <c r="D48992" t="s">
        <v>11</v>
      </c>
      <c r="E48992" t="s">
        <v>27</v>
      </c>
      <c r="F48992">
        <v>31653.636308000001</v>
      </c>
    </row>
    <row r="48993" spans="1:6" x14ac:dyDescent="0.35">
      <c r="A48993" t="s">
        <v>56</v>
      </c>
      <c r="B48993" t="s">
        <v>36</v>
      </c>
      <c r="C48993">
        <v>2038</v>
      </c>
      <c r="D48993" t="s">
        <v>11</v>
      </c>
      <c r="E48993" t="s">
        <v>28</v>
      </c>
      <c r="F48993">
        <v>34159.349219000003</v>
      </c>
    </row>
    <row r="48994" spans="1:6" x14ac:dyDescent="0.35">
      <c r="A48994" t="s">
        <v>56</v>
      </c>
      <c r="B48994" t="s">
        <v>36</v>
      </c>
      <c r="C48994">
        <v>2038</v>
      </c>
      <c r="D48994" t="s">
        <v>11</v>
      </c>
      <c r="E48994" t="s">
        <v>29</v>
      </c>
      <c r="F48994">
        <v>30466.817109</v>
      </c>
    </row>
    <row r="48995" spans="1:6" x14ac:dyDescent="0.35">
      <c r="A48995" t="s">
        <v>56</v>
      </c>
      <c r="B48995" t="s">
        <v>36</v>
      </c>
      <c r="C48995">
        <v>2038</v>
      </c>
      <c r="D48995" t="s">
        <v>11</v>
      </c>
      <c r="E48995" t="s">
        <v>30</v>
      </c>
      <c r="F48995">
        <v>28225.287348999998</v>
      </c>
    </row>
    <row r="48996" spans="1:6" x14ac:dyDescent="0.35">
      <c r="A48996" t="s">
        <v>56</v>
      </c>
      <c r="B48996" t="s">
        <v>36</v>
      </c>
      <c r="C48996">
        <v>2038</v>
      </c>
      <c r="D48996" t="s">
        <v>11</v>
      </c>
      <c r="E48996" t="s">
        <v>31</v>
      </c>
      <c r="F48996">
        <v>21807.700134999999</v>
      </c>
    </row>
    <row r="48997" spans="1:6" x14ac:dyDescent="0.35">
      <c r="A48997" t="s">
        <v>56</v>
      </c>
      <c r="B48997" t="s">
        <v>36</v>
      </c>
      <c r="C48997">
        <v>2038</v>
      </c>
      <c r="D48997" t="s">
        <v>11</v>
      </c>
      <c r="E48997" t="s">
        <v>10</v>
      </c>
      <c r="F48997">
        <v>25222.128976550001</v>
      </c>
    </row>
    <row r="48998" spans="1:6" x14ac:dyDescent="0.35">
      <c r="A48998" t="s">
        <v>56</v>
      </c>
      <c r="B48998" t="s">
        <v>36</v>
      </c>
      <c r="C48998">
        <v>2039</v>
      </c>
      <c r="D48998" t="s">
        <v>11</v>
      </c>
      <c r="E48998" t="s">
        <v>16</v>
      </c>
      <c r="F48998">
        <v>23827.299434</v>
      </c>
    </row>
    <row r="48999" spans="1:6" x14ac:dyDescent="0.35">
      <c r="A48999" t="s">
        <v>56</v>
      </c>
      <c r="B48999" t="s">
        <v>36</v>
      </c>
      <c r="C48999">
        <v>2039</v>
      </c>
      <c r="D48999" t="s">
        <v>11</v>
      </c>
      <c r="E48999" t="s">
        <v>32</v>
      </c>
      <c r="F48999">
        <v>26782.902504000001</v>
      </c>
    </row>
    <row r="49000" spans="1:6" x14ac:dyDescent="0.35">
      <c r="A49000" t="s">
        <v>56</v>
      </c>
      <c r="B49000" t="s">
        <v>36</v>
      </c>
      <c r="C49000">
        <v>2039</v>
      </c>
      <c r="D49000" t="s">
        <v>11</v>
      </c>
      <c r="E49000" t="s">
        <v>17</v>
      </c>
      <c r="F49000">
        <v>28659.562027</v>
      </c>
    </row>
    <row r="49001" spans="1:6" x14ac:dyDescent="0.35">
      <c r="A49001" t="s">
        <v>56</v>
      </c>
      <c r="B49001" t="s">
        <v>36</v>
      </c>
      <c r="C49001">
        <v>2039</v>
      </c>
      <c r="D49001" t="s">
        <v>11</v>
      </c>
      <c r="E49001" t="s">
        <v>18</v>
      </c>
      <c r="F49001">
        <v>28745.140048000001</v>
      </c>
    </row>
    <row r="49002" spans="1:6" x14ac:dyDescent="0.35">
      <c r="A49002" t="s">
        <v>56</v>
      </c>
      <c r="B49002" t="s">
        <v>36</v>
      </c>
      <c r="C49002">
        <v>2039</v>
      </c>
      <c r="D49002" t="s">
        <v>11</v>
      </c>
      <c r="E49002" t="s">
        <v>19</v>
      </c>
      <c r="F49002">
        <v>26750.842720000001</v>
      </c>
    </row>
    <row r="49003" spans="1:6" x14ac:dyDescent="0.35">
      <c r="A49003" t="s">
        <v>56</v>
      </c>
      <c r="B49003" t="s">
        <v>36</v>
      </c>
      <c r="C49003">
        <v>2039</v>
      </c>
      <c r="D49003" t="s">
        <v>11</v>
      </c>
      <c r="E49003" t="s">
        <v>20</v>
      </c>
      <c r="F49003">
        <v>27634.296428000001</v>
      </c>
    </row>
    <row r="49004" spans="1:6" x14ac:dyDescent="0.35">
      <c r="A49004" t="s">
        <v>56</v>
      </c>
      <c r="B49004" t="s">
        <v>36</v>
      </c>
      <c r="C49004">
        <v>2039</v>
      </c>
      <c r="D49004" t="s">
        <v>11</v>
      </c>
      <c r="E49004" t="s">
        <v>21</v>
      </c>
      <c r="F49004">
        <v>29554.470748</v>
      </c>
    </row>
    <row r="49005" spans="1:6" x14ac:dyDescent="0.35">
      <c r="A49005" t="s">
        <v>56</v>
      </c>
      <c r="B49005" t="s">
        <v>36</v>
      </c>
      <c r="C49005">
        <v>2039</v>
      </c>
      <c r="D49005" t="s">
        <v>11</v>
      </c>
      <c r="E49005" t="s">
        <v>22</v>
      </c>
      <c r="F49005">
        <v>31948.48013</v>
      </c>
    </row>
    <row r="49006" spans="1:6" x14ac:dyDescent="0.35">
      <c r="A49006" t="s">
        <v>56</v>
      </c>
      <c r="B49006" t="s">
        <v>36</v>
      </c>
      <c r="C49006">
        <v>2039</v>
      </c>
      <c r="D49006" t="s">
        <v>11</v>
      </c>
      <c r="E49006" t="s">
        <v>23</v>
      </c>
      <c r="F49006">
        <v>35202.044099999999</v>
      </c>
    </row>
    <row r="49007" spans="1:6" x14ac:dyDescent="0.35">
      <c r="A49007" t="s">
        <v>56</v>
      </c>
      <c r="B49007" t="s">
        <v>36</v>
      </c>
      <c r="C49007">
        <v>2039</v>
      </c>
      <c r="D49007" t="s">
        <v>11</v>
      </c>
      <c r="E49007" t="s">
        <v>24</v>
      </c>
      <c r="F49007">
        <v>36591.446986000003</v>
      </c>
    </row>
    <row r="49008" spans="1:6" x14ac:dyDescent="0.35">
      <c r="A49008" t="s">
        <v>56</v>
      </c>
      <c r="B49008" t="s">
        <v>36</v>
      </c>
      <c r="C49008">
        <v>2039</v>
      </c>
      <c r="D49008" t="s">
        <v>11</v>
      </c>
      <c r="E49008" t="s">
        <v>25</v>
      </c>
      <c r="F49008">
        <v>35431.330327000003</v>
      </c>
    </row>
    <row r="49009" spans="1:6" x14ac:dyDescent="0.35">
      <c r="A49009" t="s">
        <v>56</v>
      </c>
      <c r="B49009" t="s">
        <v>36</v>
      </c>
      <c r="C49009">
        <v>2039</v>
      </c>
      <c r="D49009" t="s">
        <v>11</v>
      </c>
      <c r="E49009" t="s">
        <v>26</v>
      </c>
      <c r="F49009">
        <v>33803.712262000001</v>
      </c>
    </row>
    <row r="49010" spans="1:6" x14ac:dyDescent="0.35">
      <c r="A49010" t="s">
        <v>56</v>
      </c>
      <c r="B49010" t="s">
        <v>36</v>
      </c>
      <c r="C49010">
        <v>2039</v>
      </c>
      <c r="D49010" t="s">
        <v>11</v>
      </c>
      <c r="E49010" t="s">
        <v>27</v>
      </c>
      <c r="F49010">
        <v>31770.398816000001</v>
      </c>
    </row>
    <row r="49011" spans="1:6" x14ac:dyDescent="0.35">
      <c r="A49011" t="s">
        <v>56</v>
      </c>
      <c r="B49011" t="s">
        <v>36</v>
      </c>
      <c r="C49011">
        <v>2039</v>
      </c>
      <c r="D49011" t="s">
        <v>11</v>
      </c>
      <c r="E49011" t="s">
        <v>28</v>
      </c>
      <c r="F49011">
        <v>34547.086800999998</v>
      </c>
    </row>
    <row r="49012" spans="1:6" x14ac:dyDescent="0.35">
      <c r="A49012" t="s">
        <v>56</v>
      </c>
      <c r="B49012" t="s">
        <v>36</v>
      </c>
      <c r="C49012">
        <v>2039</v>
      </c>
      <c r="D49012" t="s">
        <v>11</v>
      </c>
      <c r="E49012" t="s">
        <v>29</v>
      </c>
      <c r="F49012">
        <v>30747.549454</v>
      </c>
    </row>
    <row r="49013" spans="1:6" x14ac:dyDescent="0.35">
      <c r="A49013" t="s">
        <v>56</v>
      </c>
      <c r="B49013" t="s">
        <v>36</v>
      </c>
      <c r="C49013">
        <v>2039</v>
      </c>
      <c r="D49013" t="s">
        <v>11</v>
      </c>
      <c r="E49013" t="s">
        <v>30</v>
      </c>
      <c r="F49013">
        <v>28714.681604000001</v>
      </c>
    </row>
    <row r="49014" spans="1:6" x14ac:dyDescent="0.35">
      <c r="A49014" t="s">
        <v>56</v>
      </c>
      <c r="B49014" t="s">
        <v>36</v>
      </c>
      <c r="C49014">
        <v>2039</v>
      </c>
      <c r="D49014" t="s">
        <v>11</v>
      </c>
      <c r="E49014" t="s">
        <v>31</v>
      </c>
      <c r="F49014">
        <v>22437.642624</v>
      </c>
    </row>
    <row r="49015" spans="1:6" x14ac:dyDescent="0.35">
      <c r="A49015" t="s">
        <v>56</v>
      </c>
      <c r="B49015" t="s">
        <v>36</v>
      </c>
      <c r="C49015">
        <v>2039</v>
      </c>
      <c r="D49015" t="s">
        <v>11</v>
      </c>
      <c r="E49015" t="s">
        <v>10</v>
      </c>
      <c r="F49015">
        <v>25995.161631219999</v>
      </c>
    </row>
    <row r="49016" spans="1:6" x14ac:dyDescent="0.35">
      <c r="A49016" t="s">
        <v>56</v>
      </c>
      <c r="B49016" t="s">
        <v>36</v>
      </c>
      <c r="C49016">
        <v>2040</v>
      </c>
      <c r="D49016" t="s">
        <v>11</v>
      </c>
      <c r="E49016" t="s">
        <v>16</v>
      </c>
      <c r="F49016">
        <v>24022.357576999999</v>
      </c>
    </row>
    <row r="49017" spans="1:6" x14ac:dyDescent="0.35">
      <c r="A49017" t="s">
        <v>56</v>
      </c>
      <c r="B49017" t="s">
        <v>36</v>
      </c>
      <c r="C49017">
        <v>2040</v>
      </c>
      <c r="D49017" t="s">
        <v>11</v>
      </c>
      <c r="E49017" t="s">
        <v>32</v>
      </c>
      <c r="F49017">
        <v>27042.793694</v>
      </c>
    </row>
    <row r="49018" spans="1:6" x14ac:dyDescent="0.35">
      <c r="A49018" t="s">
        <v>56</v>
      </c>
      <c r="B49018" t="s">
        <v>36</v>
      </c>
      <c r="C49018">
        <v>2040</v>
      </c>
      <c r="D49018" t="s">
        <v>11</v>
      </c>
      <c r="E49018" t="s">
        <v>17</v>
      </c>
      <c r="F49018">
        <v>29039.755424999999</v>
      </c>
    </row>
    <row r="49019" spans="1:6" x14ac:dyDescent="0.35">
      <c r="A49019" t="s">
        <v>56</v>
      </c>
      <c r="B49019" t="s">
        <v>36</v>
      </c>
      <c r="C49019">
        <v>2040</v>
      </c>
      <c r="D49019" t="s">
        <v>11</v>
      </c>
      <c r="E49019" t="s">
        <v>18</v>
      </c>
      <c r="F49019">
        <v>28946.052958</v>
      </c>
    </row>
    <row r="49020" spans="1:6" x14ac:dyDescent="0.35">
      <c r="A49020" t="s">
        <v>56</v>
      </c>
      <c r="B49020" t="s">
        <v>36</v>
      </c>
      <c r="C49020">
        <v>2040</v>
      </c>
      <c r="D49020" t="s">
        <v>11</v>
      </c>
      <c r="E49020" t="s">
        <v>19</v>
      </c>
      <c r="F49020">
        <v>26623.932086000001</v>
      </c>
    </row>
    <row r="49021" spans="1:6" x14ac:dyDescent="0.35">
      <c r="A49021" t="s">
        <v>56</v>
      </c>
      <c r="B49021" t="s">
        <v>36</v>
      </c>
      <c r="C49021">
        <v>2040</v>
      </c>
      <c r="D49021" t="s">
        <v>11</v>
      </c>
      <c r="E49021" t="s">
        <v>20</v>
      </c>
      <c r="F49021">
        <v>27639.572686</v>
      </c>
    </row>
    <row r="49022" spans="1:6" x14ac:dyDescent="0.35">
      <c r="A49022" t="s">
        <v>56</v>
      </c>
      <c r="B49022" t="s">
        <v>36</v>
      </c>
      <c r="C49022">
        <v>2040</v>
      </c>
      <c r="D49022" t="s">
        <v>11</v>
      </c>
      <c r="E49022" t="s">
        <v>21</v>
      </c>
      <c r="F49022">
        <v>29941.453818000002</v>
      </c>
    </row>
    <row r="49023" spans="1:6" x14ac:dyDescent="0.35">
      <c r="A49023" t="s">
        <v>56</v>
      </c>
      <c r="B49023" t="s">
        <v>36</v>
      </c>
      <c r="C49023">
        <v>2040</v>
      </c>
      <c r="D49023" t="s">
        <v>11</v>
      </c>
      <c r="E49023" t="s">
        <v>22</v>
      </c>
      <c r="F49023">
        <v>32050.085921000002</v>
      </c>
    </row>
    <row r="49024" spans="1:6" x14ac:dyDescent="0.35">
      <c r="A49024" t="s">
        <v>56</v>
      </c>
      <c r="B49024" t="s">
        <v>36</v>
      </c>
      <c r="C49024">
        <v>2040</v>
      </c>
      <c r="D49024" t="s">
        <v>11</v>
      </c>
      <c r="E49024" t="s">
        <v>23</v>
      </c>
      <c r="F49024">
        <v>35489.615235999998</v>
      </c>
    </row>
    <row r="49025" spans="1:6" x14ac:dyDescent="0.35">
      <c r="A49025" t="s">
        <v>56</v>
      </c>
      <c r="B49025" t="s">
        <v>36</v>
      </c>
      <c r="C49025">
        <v>2040</v>
      </c>
      <c r="D49025" t="s">
        <v>11</v>
      </c>
      <c r="E49025" t="s">
        <v>24</v>
      </c>
      <c r="F49025">
        <v>37055.736858999997</v>
      </c>
    </row>
    <row r="49026" spans="1:6" x14ac:dyDescent="0.35">
      <c r="A49026" t="s">
        <v>56</v>
      </c>
      <c r="B49026" t="s">
        <v>36</v>
      </c>
      <c r="C49026">
        <v>2040</v>
      </c>
      <c r="D49026" t="s">
        <v>11</v>
      </c>
      <c r="E49026" t="s">
        <v>25</v>
      </c>
      <c r="F49026">
        <v>35962.919634000013</v>
      </c>
    </row>
    <row r="49027" spans="1:6" x14ac:dyDescent="0.35">
      <c r="A49027" t="s">
        <v>56</v>
      </c>
      <c r="B49027" t="s">
        <v>36</v>
      </c>
      <c r="C49027">
        <v>2040</v>
      </c>
      <c r="D49027" t="s">
        <v>11</v>
      </c>
      <c r="E49027" t="s">
        <v>26</v>
      </c>
      <c r="F49027">
        <v>34803.667544999997</v>
      </c>
    </row>
    <row r="49028" spans="1:6" x14ac:dyDescent="0.35">
      <c r="A49028" t="s">
        <v>56</v>
      </c>
      <c r="B49028" t="s">
        <v>36</v>
      </c>
      <c r="C49028">
        <v>2040</v>
      </c>
      <c r="D49028" t="s">
        <v>11</v>
      </c>
      <c r="E49028" t="s">
        <v>27</v>
      </c>
      <c r="F49028">
        <v>32139.806932</v>
      </c>
    </row>
    <row r="49029" spans="1:6" x14ac:dyDescent="0.35">
      <c r="A49029" t="s">
        <v>56</v>
      </c>
      <c r="B49029" t="s">
        <v>36</v>
      </c>
      <c r="C49029">
        <v>2040</v>
      </c>
      <c r="D49029" t="s">
        <v>11</v>
      </c>
      <c r="E49029" t="s">
        <v>28</v>
      </c>
      <c r="F49029">
        <v>34609.534872999997</v>
      </c>
    </row>
    <row r="49030" spans="1:6" x14ac:dyDescent="0.35">
      <c r="A49030" t="s">
        <v>56</v>
      </c>
      <c r="B49030" t="s">
        <v>36</v>
      </c>
      <c r="C49030">
        <v>2040</v>
      </c>
      <c r="D49030" t="s">
        <v>11</v>
      </c>
      <c r="E49030" t="s">
        <v>29</v>
      </c>
      <c r="F49030">
        <v>31319.319767000001</v>
      </c>
    </row>
    <row r="49031" spans="1:6" x14ac:dyDescent="0.35">
      <c r="A49031" t="s">
        <v>56</v>
      </c>
      <c r="B49031" t="s">
        <v>36</v>
      </c>
      <c r="C49031">
        <v>2040</v>
      </c>
      <c r="D49031" t="s">
        <v>11</v>
      </c>
      <c r="E49031" t="s">
        <v>30</v>
      </c>
      <c r="F49031">
        <v>28986.664881000001</v>
      </c>
    </row>
    <row r="49032" spans="1:6" x14ac:dyDescent="0.35">
      <c r="A49032" t="s">
        <v>56</v>
      </c>
      <c r="B49032" t="s">
        <v>36</v>
      </c>
      <c r="C49032">
        <v>2040</v>
      </c>
      <c r="D49032" t="s">
        <v>11</v>
      </c>
      <c r="E49032" t="s">
        <v>31</v>
      </c>
      <c r="F49032">
        <v>23046.082310999998</v>
      </c>
    </row>
    <row r="49033" spans="1:6" x14ac:dyDescent="0.35">
      <c r="A49033" t="s">
        <v>56</v>
      </c>
      <c r="B49033" t="s">
        <v>36</v>
      </c>
      <c r="C49033">
        <v>2040</v>
      </c>
      <c r="D49033" t="s">
        <v>11</v>
      </c>
      <c r="E49033" t="s">
        <v>10</v>
      </c>
      <c r="F49033">
        <v>26770.2991038</v>
      </c>
    </row>
    <row r="49034" spans="1:6" x14ac:dyDescent="0.35">
      <c r="A49034" t="s">
        <v>56</v>
      </c>
      <c r="B49034" t="s">
        <v>36</v>
      </c>
      <c r="C49034">
        <v>2041</v>
      </c>
      <c r="D49034" t="s">
        <v>11</v>
      </c>
      <c r="E49034" t="s">
        <v>16</v>
      </c>
      <c r="F49034">
        <v>24206.255692999999</v>
      </c>
    </row>
    <row r="49035" spans="1:6" x14ac:dyDescent="0.35">
      <c r="A49035" t="s">
        <v>56</v>
      </c>
      <c r="B49035" t="s">
        <v>36</v>
      </c>
      <c r="C49035">
        <v>2041</v>
      </c>
      <c r="D49035" t="s">
        <v>11</v>
      </c>
      <c r="E49035" t="s">
        <v>32</v>
      </c>
      <c r="F49035">
        <v>27287.712608999998</v>
      </c>
    </row>
    <row r="49036" spans="1:6" x14ac:dyDescent="0.35">
      <c r="A49036" t="s">
        <v>56</v>
      </c>
      <c r="B49036" t="s">
        <v>36</v>
      </c>
      <c r="C49036">
        <v>2041</v>
      </c>
      <c r="D49036" t="s">
        <v>11</v>
      </c>
      <c r="E49036" t="s">
        <v>17</v>
      </c>
      <c r="F49036">
        <v>29379.966904000001</v>
      </c>
    </row>
    <row r="49037" spans="1:6" x14ac:dyDescent="0.35">
      <c r="A49037" t="s">
        <v>56</v>
      </c>
      <c r="B49037" t="s">
        <v>36</v>
      </c>
      <c r="C49037">
        <v>2041</v>
      </c>
      <c r="D49037" t="s">
        <v>11</v>
      </c>
      <c r="E49037" t="s">
        <v>18</v>
      </c>
      <c r="F49037">
        <v>29172.198476000001</v>
      </c>
    </row>
    <row r="49038" spans="1:6" x14ac:dyDescent="0.35">
      <c r="A49038" t="s">
        <v>56</v>
      </c>
      <c r="B49038" t="s">
        <v>36</v>
      </c>
      <c r="C49038">
        <v>2041</v>
      </c>
      <c r="D49038" t="s">
        <v>11</v>
      </c>
      <c r="E49038" t="s">
        <v>19</v>
      </c>
      <c r="F49038">
        <v>26497.508992999999</v>
      </c>
    </row>
    <row r="49039" spans="1:6" x14ac:dyDescent="0.35">
      <c r="A49039" t="s">
        <v>56</v>
      </c>
      <c r="B49039" t="s">
        <v>36</v>
      </c>
      <c r="C49039">
        <v>2041</v>
      </c>
      <c r="D49039" t="s">
        <v>11</v>
      </c>
      <c r="E49039" t="s">
        <v>20</v>
      </c>
      <c r="F49039">
        <v>27714.104576999998</v>
      </c>
    </row>
    <row r="49040" spans="1:6" x14ac:dyDescent="0.35">
      <c r="A49040" t="s">
        <v>56</v>
      </c>
      <c r="B49040" t="s">
        <v>36</v>
      </c>
      <c r="C49040">
        <v>2041</v>
      </c>
      <c r="D49040" t="s">
        <v>11</v>
      </c>
      <c r="E49040" t="s">
        <v>21</v>
      </c>
      <c r="F49040">
        <v>30211.405199000001</v>
      </c>
    </row>
    <row r="49041" spans="1:6" x14ac:dyDescent="0.35">
      <c r="A49041" t="s">
        <v>56</v>
      </c>
      <c r="B49041" t="s">
        <v>36</v>
      </c>
      <c r="C49041">
        <v>2041</v>
      </c>
      <c r="D49041" t="s">
        <v>11</v>
      </c>
      <c r="E49041" t="s">
        <v>22</v>
      </c>
      <c r="F49041">
        <v>32282.811505000001</v>
      </c>
    </row>
    <row r="49042" spans="1:6" x14ac:dyDescent="0.35">
      <c r="A49042" t="s">
        <v>56</v>
      </c>
      <c r="B49042" t="s">
        <v>36</v>
      </c>
      <c r="C49042">
        <v>2041</v>
      </c>
      <c r="D49042" t="s">
        <v>11</v>
      </c>
      <c r="E49042" t="s">
        <v>23</v>
      </c>
      <c r="F49042">
        <v>35737.910329000013</v>
      </c>
    </row>
    <row r="49043" spans="1:6" x14ac:dyDescent="0.35">
      <c r="A49043" t="s">
        <v>56</v>
      </c>
      <c r="B49043" t="s">
        <v>36</v>
      </c>
      <c r="C49043">
        <v>2041</v>
      </c>
      <c r="D49043" t="s">
        <v>11</v>
      </c>
      <c r="E49043" t="s">
        <v>24</v>
      </c>
      <c r="F49043">
        <v>37404.925803000013</v>
      </c>
    </row>
    <row r="49044" spans="1:6" x14ac:dyDescent="0.35">
      <c r="A49044" t="s">
        <v>56</v>
      </c>
      <c r="B49044" t="s">
        <v>36</v>
      </c>
      <c r="C49044">
        <v>2041</v>
      </c>
      <c r="D49044" t="s">
        <v>11</v>
      </c>
      <c r="E49044" t="s">
        <v>25</v>
      </c>
      <c r="F49044">
        <v>36522.804643000003</v>
      </c>
    </row>
    <row r="49045" spans="1:6" x14ac:dyDescent="0.35">
      <c r="A49045" t="s">
        <v>56</v>
      </c>
      <c r="B49045" t="s">
        <v>36</v>
      </c>
      <c r="C49045">
        <v>2041</v>
      </c>
      <c r="D49045" t="s">
        <v>11</v>
      </c>
      <c r="E49045" t="s">
        <v>26</v>
      </c>
      <c r="F49045">
        <v>35579.588115999999</v>
      </c>
    </row>
    <row r="49046" spans="1:6" x14ac:dyDescent="0.35">
      <c r="A49046" t="s">
        <v>56</v>
      </c>
      <c r="B49046" t="s">
        <v>36</v>
      </c>
      <c r="C49046">
        <v>2041</v>
      </c>
      <c r="D49046" t="s">
        <v>11</v>
      </c>
      <c r="E49046" t="s">
        <v>27</v>
      </c>
      <c r="F49046">
        <v>32915.705263000003</v>
      </c>
    </row>
    <row r="49047" spans="1:6" x14ac:dyDescent="0.35">
      <c r="A49047" t="s">
        <v>56</v>
      </c>
      <c r="B49047" t="s">
        <v>36</v>
      </c>
      <c r="C49047">
        <v>2041</v>
      </c>
      <c r="D49047" t="s">
        <v>11</v>
      </c>
      <c r="E49047" t="s">
        <v>28</v>
      </c>
      <c r="F49047">
        <v>34069.163736000002</v>
      </c>
    </row>
    <row r="49048" spans="1:6" x14ac:dyDescent="0.35">
      <c r="A49048" t="s">
        <v>56</v>
      </c>
      <c r="B49048" t="s">
        <v>36</v>
      </c>
      <c r="C49048">
        <v>2041</v>
      </c>
      <c r="D49048" t="s">
        <v>11</v>
      </c>
      <c r="E49048" t="s">
        <v>29</v>
      </c>
      <c r="F49048">
        <v>32438.170600000001</v>
      </c>
    </row>
    <row r="49049" spans="1:6" x14ac:dyDescent="0.35">
      <c r="A49049" t="s">
        <v>56</v>
      </c>
      <c r="B49049" t="s">
        <v>36</v>
      </c>
      <c r="C49049">
        <v>2041</v>
      </c>
      <c r="D49049" t="s">
        <v>11</v>
      </c>
      <c r="E49049" t="s">
        <v>30</v>
      </c>
      <c r="F49049">
        <v>28977.855559</v>
      </c>
    </row>
    <row r="49050" spans="1:6" x14ac:dyDescent="0.35">
      <c r="A49050" t="s">
        <v>56</v>
      </c>
      <c r="B49050" t="s">
        <v>36</v>
      </c>
      <c r="C49050">
        <v>2041</v>
      </c>
      <c r="D49050" t="s">
        <v>11</v>
      </c>
      <c r="E49050" t="s">
        <v>31</v>
      </c>
      <c r="F49050">
        <v>23789.304581</v>
      </c>
    </row>
    <row r="49051" spans="1:6" x14ac:dyDescent="0.35">
      <c r="A49051" t="s">
        <v>56</v>
      </c>
      <c r="B49051" t="s">
        <v>36</v>
      </c>
      <c r="C49051">
        <v>2041</v>
      </c>
      <c r="D49051" t="s">
        <v>11</v>
      </c>
      <c r="E49051" t="s">
        <v>10</v>
      </c>
      <c r="F49051">
        <v>27570.457584290001</v>
      </c>
    </row>
    <row r="49052" spans="1:6" x14ac:dyDescent="0.35">
      <c r="A49052" t="s">
        <v>56</v>
      </c>
      <c r="B49052" t="s">
        <v>36</v>
      </c>
      <c r="C49052">
        <v>2042</v>
      </c>
      <c r="D49052" t="s">
        <v>11</v>
      </c>
      <c r="E49052" t="s">
        <v>16</v>
      </c>
      <c r="F49052">
        <v>24377.185506999998</v>
      </c>
    </row>
    <row r="49053" spans="1:6" x14ac:dyDescent="0.35">
      <c r="A49053" t="s">
        <v>56</v>
      </c>
      <c r="B49053" t="s">
        <v>36</v>
      </c>
      <c r="C49053">
        <v>2042</v>
      </c>
      <c r="D49053" t="s">
        <v>11</v>
      </c>
      <c r="E49053" t="s">
        <v>32</v>
      </c>
      <c r="F49053">
        <v>27519.358057000001</v>
      </c>
    </row>
    <row r="49054" spans="1:6" x14ac:dyDescent="0.35">
      <c r="A49054" t="s">
        <v>56</v>
      </c>
      <c r="B49054" t="s">
        <v>36</v>
      </c>
      <c r="C49054">
        <v>2042</v>
      </c>
      <c r="D49054" t="s">
        <v>11</v>
      </c>
      <c r="E49054" t="s">
        <v>17</v>
      </c>
      <c r="F49054">
        <v>29693.099382</v>
      </c>
    </row>
    <row r="49055" spans="1:6" x14ac:dyDescent="0.35">
      <c r="A49055" t="s">
        <v>56</v>
      </c>
      <c r="B49055" t="s">
        <v>36</v>
      </c>
      <c r="C49055">
        <v>2042</v>
      </c>
      <c r="D49055" t="s">
        <v>11</v>
      </c>
      <c r="E49055" t="s">
        <v>18</v>
      </c>
      <c r="F49055">
        <v>29250.320068000001</v>
      </c>
    </row>
    <row r="49056" spans="1:6" x14ac:dyDescent="0.35">
      <c r="A49056" t="s">
        <v>56</v>
      </c>
      <c r="B49056" t="s">
        <v>36</v>
      </c>
      <c r="C49056">
        <v>2042</v>
      </c>
      <c r="D49056" t="s">
        <v>11</v>
      </c>
      <c r="E49056" t="s">
        <v>19</v>
      </c>
      <c r="F49056">
        <v>26691.938877000001</v>
      </c>
    </row>
    <row r="49057" spans="1:6" x14ac:dyDescent="0.35">
      <c r="A49057" t="s">
        <v>56</v>
      </c>
      <c r="B49057" t="s">
        <v>36</v>
      </c>
      <c r="C49057">
        <v>2042</v>
      </c>
      <c r="D49057" t="s">
        <v>11</v>
      </c>
      <c r="E49057" t="s">
        <v>20</v>
      </c>
      <c r="F49057">
        <v>27678.497327000001</v>
      </c>
    </row>
    <row r="49058" spans="1:6" x14ac:dyDescent="0.35">
      <c r="A49058" t="s">
        <v>56</v>
      </c>
      <c r="B49058" t="s">
        <v>36</v>
      </c>
      <c r="C49058">
        <v>2042</v>
      </c>
      <c r="D49058" t="s">
        <v>11</v>
      </c>
      <c r="E49058" t="s">
        <v>21</v>
      </c>
      <c r="F49058">
        <v>30372.163862000001</v>
      </c>
    </row>
    <row r="49059" spans="1:6" x14ac:dyDescent="0.35">
      <c r="A49059" t="s">
        <v>56</v>
      </c>
      <c r="B49059" t="s">
        <v>36</v>
      </c>
      <c r="C49059">
        <v>2042</v>
      </c>
      <c r="D49059" t="s">
        <v>11</v>
      </c>
      <c r="E49059" t="s">
        <v>22</v>
      </c>
      <c r="F49059">
        <v>32719.641804999999</v>
      </c>
    </row>
    <row r="49060" spans="1:6" x14ac:dyDescent="0.35">
      <c r="A49060" t="s">
        <v>56</v>
      </c>
      <c r="B49060" t="s">
        <v>36</v>
      </c>
      <c r="C49060">
        <v>2042</v>
      </c>
      <c r="D49060" t="s">
        <v>11</v>
      </c>
      <c r="E49060" t="s">
        <v>23</v>
      </c>
      <c r="F49060">
        <v>35840.712284000001</v>
      </c>
    </row>
    <row r="49061" spans="1:6" x14ac:dyDescent="0.35">
      <c r="A49061" t="s">
        <v>56</v>
      </c>
      <c r="B49061" t="s">
        <v>36</v>
      </c>
      <c r="C49061">
        <v>2042</v>
      </c>
      <c r="D49061" t="s">
        <v>11</v>
      </c>
      <c r="E49061" t="s">
        <v>24</v>
      </c>
      <c r="F49061">
        <v>37809.891889999999</v>
      </c>
    </row>
    <row r="49062" spans="1:6" x14ac:dyDescent="0.35">
      <c r="A49062" t="s">
        <v>56</v>
      </c>
      <c r="B49062" t="s">
        <v>36</v>
      </c>
      <c r="C49062">
        <v>2042</v>
      </c>
      <c r="D49062" t="s">
        <v>11</v>
      </c>
      <c r="E49062" t="s">
        <v>25</v>
      </c>
      <c r="F49062">
        <v>37038.784572999997</v>
      </c>
    </row>
    <row r="49063" spans="1:6" x14ac:dyDescent="0.35">
      <c r="A49063" t="s">
        <v>56</v>
      </c>
      <c r="B49063" t="s">
        <v>36</v>
      </c>
      <c r="C49063">
        <v>2042</v>
      </c>
      <c r="D49063" t="s">
        <v>11</v>
      </c>
      <c r="E49063" t="s">
        <v>26</v>
      </c>
      <c r="F49063">
        <v>36201.843133000002</v>
      </c>
    </row>
    <row r="49064" spans="1:6" x14ac:dyDescent="0.35">
      <c r="A49064" t="s">
        <v>56</v>
      </c>
      <c r="B49064" t="s">
        <v>36</v>
      </c>
      <c r="C49064">
        <v>2042</v>
      </c>
      <c r="D49064" t="s">
        <v>11</v>
      </c>
      <c r="E49064" t="s">
        <v>27</v>
      </c>
      <c r="F49064">
        <v>33923.674312000003</v>
      </c>
    </row>
    <row r="49065" spans="1:6" x14ac:dyDescent="0.35">
      <c r="A49065" t="s">
        <v>56</v>
      </c>
      <c r="B49065" t="s">
        <v>36</v>
      </c>
      <c r="C49065">
        <v>2042</v>
      </c>
      <c r="D49065" t="s">
        <v>11</v>
      </c>
      <c r="E49065" t="s">
        <v>28</v>
      </c>
      <c r="F49065">
        <v>33603.998995000002</v>
      </c>
    </row>
    <row r="49066" spans="1:6" x14ac:dyDescent="0.35">
      <c r="A49066" t="s">
        <v>56</v>
      </c>
      <c r="B49066" t="s">
        <v>36</v>
      </c>
      <c r="C49066">
        <v>2042</v>
      </c>
      <c r="D49066" t="s">
        <v>11</v>
      </c>
      <c r="E49066" t="s">
        <v>29</v>
      </c>
      <c r="F49066">
        <v>33433.021007000003</v>
      </c>
    </row>
    <row r="49067" spans="1:6" x14ac:dyDescent="0.35">
      <c r="A49067" t="s">
        <v>56</v>
      </c>
      <c r="B49067" t="s">
        <v>36</v>
      </c>
      <c r="C49067">
        <v>2042</v>
      </c>
      <c r="D49067" t="s">
        <v>11</v>
      </c>
      <c r="E49067" t="s">
        <v>30</v>
      </c>
      <c r="F49067">
        <v>28972.989987000001</v>
      </c>
    </row>
    <row r="49068" spans="1:6" x14ac:dyDescent="0.35">
      <c r="A49068" t="s">
        <v>56</v>
      </c>
      <c r="B49068" t="s">
        <v>36</v>
      </c>
      <c r="C49068">
        <v>2042</v>
      </c>
      <c r="D49068" t="s">
        <v>11</v>
      </c>
      <c r="E49068" t="s">
        <v>31</v>
      </c>
      <c r="F49068">
        <v>24464.854063999999</v>
      </c>
    </row>
    <row r="49069" spans="1:6" x14ac:dyDescent="0.35">
      <c r="A49069" t="s">
        <v>56</v>
      </c>
      <c r="B49069" t="s">
        <v>36</v>
      </c>
      <c r="C49069">
        <v>2042</v>
      </c>
      <c r="D49069" t="s">
        <v>11</v>
      </c>
      <c r="E49069" t="s">
        <v>10</v>
      </c>
      <c r="F49069">
        <v>28358.145131270001</v>
      </c>
    </row>
    <row r="49070" spans="1:6" x14ac:dyDescent="0.35">
      <c r="A49070" t="s">
        <v>56</v>
      </c>
      <c r="B49070" t="s">
        <v>36</v>
      </c>
      <c r="C49070">
        <v>2043</v>
      </c>
      <c r="D49070" t="s">
        <v>11</v>
      </c>
      <c r="E49070" t="s">
        <v>16</v>
      </c>
      <c r="F49070">
        <v>24534.075664</v>
      </c>
    </row>
    <row r="49071" spans="1:6" x14ac:dyDescent="0.35">
      <c r="A49071" t="s">
        <v>56</v>
      </c>
      <c r="B49071" t="s">
        <v>36</v>
      </c>
      <c r="C49071">
        <v>2043</v>
      </c>
      <c r="D49071" t="s">
        <v>11</v>
      </c>
      <c r="E49071" t="s">
        <v>32</v>
      </c>
      <c r="F49071">
        <v>27739.707600000002</v>
      </c>
    </row>
    <row r="49072" spans="1:6" x14ac:dyDescent="0.35">
      <c r="A49072" t="s">
        <v>56</v>
      </c>
      <c r="B49072" t="s">
        <v>36</v>
      </c>
      <c r="C49072">
        <v>2043</v>
      </c>
      <c r="D49072" t="s">
        <v>11</v>
      </c>
      <c r="E49072" t="s">
        <v>17</v>
      </c>
      <c r="F49072">
        <v>29990.744318000001</v>
      </c>
    </row>
    <row r="49073" spans="1:6" x14ac:dyDescent="0.35">
      <c r="A49073" t="s">
        <v>56</v>
      </c>
      <c r="B49073" t="s">
        <v>36</v>
      </c>
      <c r="C49073">
        <v>2043</v>
      </c>
      <c r="D49073" t="s">
        <v>11</v>
      </c>
      <c r="E49073" t="s">
        <v>18</v>
      </c>
      <c r="F49073">
        <v>29593.424488000001</v>
      </c>
    </row>
    <row r="49074" spans="1:6" x14ac:dyDescent="0.35">
      <c r="A49074" t="s">
        <v>56</v>
      </c>
      <c r="B49074" t="s">
        <v>36</v>
      </c>
      <c r="C49074">
        <v>2043</v>
      </c>
      <c r="D49074" t="s">
        <v>11</v>
      </c>
      <c r="E49074" t="s">
        <v>19</v>
      </c>
      <c r="F49074">
        <v>26721.553925</v>
      </c>
    </row>
    <row r="49075" spans="1:6" x14ac:dyDescent="0.35">
      <c r="A49075" t="s">
        <v>56</v>
      </c>
      <c r="B49075" t="s">
        <v>36</v>
      </c>
      <c r="C49075">
        <v>2043</v>
      </c>
      <c r="D49075" t="s">
        <v>11</v>
      </c>
      <c r="E49075" t="s">
        <v>20</v>
      </c>
      <c r="F49075">
        <v>27577.802866000002</v>
      </c>
    </row>
    <row r="49076" spans="1:6" x14ac:dyDescent="0.35">
      <c r="A49076" t="s">
        <v>56</v>
      </c>
      <c r="B49076" t="s">
        <v>36</v>
      </c>
      <c r="C49076">
        <v>2043</v>
      </c>
      <c r="D49076" t="s">
        <v>11</v>
      </c>
      <c r="E49076" t="s">
        <v>21</v>
      </c>
      <c r="F49076">
        <v>30485.482736000002</v>
      </c>
    </row>
    <row r="49077" spans="1:6" x14ac:dyDescent="0.35">
      <c r="A49077" t="s">
        <v>56</v>
      </c>
      <c r="B49077" t="s">
        <v>36</v>
      </c>
      <c r="C49077">
        <v>2043</v>
      </c>
      <c r="D49077" t="s">
        <v>11</v>
      </c>
      <c r="E49077" t="s">
        <v>22</v>
      </c>
      <c r="F49077">
        <v>33192.903896000003</v>
      </c>
    </row>
    <row r="49078" spans="1:6" x14ac:dyDescent="0.35">
      <c r="A49078" t="s">
        <v>56</v>
      </c>
      <c r="B49078" t="s">
        <v>36</v>
      </c>
      <c r="C49078">
        <v>2043</v>
      </c>
      <c r="D49078" t="s">
        <v>11</v>
      </c>
      <c r="E49078" t="s">
        <v>23</v>
      </c>
      <c r="F49078">
        <v>35931.602108000006</v>
      </c>
    </row>
    <row r="49079" spans="1:6" x14ac:dyDescent="0.35">
      <c r="A49079" t="s">
        <v>56</v>
      </c>
      <c r="B49079" t="s">
        <v>36</v>
      </c>
      <c r="C49079">
        <v>2043</v>
      </c>
      <c r="D49079" t="s">
        <v>11</v>
      </c>
      <c r="E49079" t="s">
        <v>24</v>
      </c>
      <c r="F49079">
        <v>38149.780666999999</v>
      </c>
    </row>
    <row r="49080" spans="1:6" x14ac:dyDescent="0.35">
      <c r="A49080" t="s">
        <v>56</v>
      </c>
      <c r="B49080" t="s">
        <v>36</v>
      </c>
      <c r="C49080">
        <v>2043</v>
      </c>
      <c r="D49080" t="s">
        <v>11</v>
      </c>
      <c r="E49080" t="s">
        <v>25</v>
      </c>
      <c r="F49080">
        <v>37589.464412999987</v>
      </c>
    </row>
    <row r="49081" spans="1:6" x14ac:dyDescent="0.35">
      <c r="A49081" t="s">
        <v>56</v>
      </c>
      <c r="B49081" t="s">
        <v>36</v>
      </c>
      <c r="C49081">
        <v>2043</v>
      </c>
      <c r="D49081" t="s">
        <v>11</v>
      </c>
      <c r="E49081" t="s">
        <v>26</v>
      </c>
      <c r="F49081">
        <v>36605.570258</v>
      </c>
    </row>
    <row r="49082" spans="1:6" x14ac:dyDescent="0.35">
      <c r="A49082" t="s">
        <v>56</v>
      </c>
      <c r="B49082" t="s">
        <v>36</v>
      </c>
      <c r="C49082">
        <v>2043</v>
      </c>
      <c r="D49082" t="s">
        <v>11</v>
      </c>
      <c r="E49082" t="s">
        <v>27</v>
      </c>
      <c r="F49082">
        <v>35183.875197000001</v>
      </c>
    </row>
    <row r="49083" spans="1:6" x14ac:dyDescent="0.35">
      <c r="A49083" t="s">
        <v>56</v>
      </c>
      <c r="B49083" t="s">
        <v>36</v>
      </c>
      <c r="C49083">
        <v>2043</v>
      </c>
      <c r="D49083" t="s">
        <v>11</v>
      </c>
      <c r="E49083" t="s">
        <v>28</v>
      </c>
      <c r="F49083">
        <v>33340.075895000002</v>
      </c>
    </row>
    <row r="49084" spans="1:6" x14ac:dyDescent="0.35">
      <c r="A49084" t="s">
        <v>56</v>
      </c>
      <c r="B49084" t="s">
        <v>36</v>
      </c>
      <c r="C49084">
        <v>2043</v>
      </c>
      <c r="D49084" t="s">
        <v>11</v>
      </c>
      <c r="E49084" t="s">
        <v>29</v>
      </c>
      <c r="F49084">
        <v>34207.108807999997</v>
      </c>
    </row>
    <row r="49085" spans="1:6" x14ac:dyDescent="0.35">
      <c r="A49085" t="s">
        <v>56</v>
      </c>
      <c r="B49085" t="s">
        <v>36</v>
      </c>
      <c r="C49085">
        <v>2043</v>
      </c>
      <c r="D49085" t="s">
        <v>11</v>
      </c>
      <c r="E49085" t="s">
        <v>30</v>
      </c>
      <c r="F49085">
        <v>28960.429550000001</v>
      </c>
    </row>
    <row r="49086" spans="1:6" x14ac:dyDescent="0.35">
      <c r="A49086" t="s">
        <v>56</v>
      </c>
      <c r="B49086" t="s">
        <v>36</v>
      </c>
      <c r="C49086">
        <v>2043</v>
      </c>
      <c r="D49086" t="s">
        <v>11</v>
      </c>
      <c r="E49086" t="s">
        <v>31</v>
      </c>
      <c r="F49086">
        <v>25048.290335999998</v>
      </c>
    </row>
    <row r="49087" spans="1:6" x14ac:dyDescent="0.35">
      <c r="A49087" t="s">
        <v>56</v>
      </c>
      <c r="B49087" t="s">
        <v>36</v>
      </c>
      <c r="C49087">
        <v>2043</v>
      </c>
      <c r="D49087" t="s">
        <v>11</v>
      </c>
      <c r="E49087" t="s">
        <v>10</v>
      </c>
      <c r="F49087">
        <v>29216.583365769999</v>
      </c>
    </row>
    <row r="49088" spans="1:6" x14ac:dyDescent="0.35">
      <c r="A49088" t="s">
        <v>56</v>
      </c>
      <c r="B49088" t="s">
        <v>36</v>
      </c>
      <c r="C49088">
        <v>2044</v>
      </c>
      <c r="D49088" t="s">
        <v>11</v>
      </c>
      <c r="E49088" t="s">
        <v>16</v>
      </c>
      <c r="F49088">
        <v>24676.470074000001</v>
      </c>
    </row>
    <row r="49089" spans="1:6" x14ac:dyDescent="0.35">
      <c r="A49089" t="s">
        <v>56</v>
      </c>
      <c r="B49089" t="s">
        <v>36</v>
      </c>
      <c r="C49089">
        <v>2044</v>
      </c>
      <c r="D49089" t="s">
        <v>11</v>
      </c>
      <c r="E49089" t="s">
        <v>32</v>
      </c>
      <c r="F49089">
        <v>27951.238492</v>
      </c>
    </row>
    <row r="49090" spans="1:6" x14ac:dyDescent="0.35">
      <c r="A49090" t="s">
        <v>56</v>
      </c>
      <c r="B49090" t="s">
        <v>36</v>
      </c>
      <c r="C49090">
        <v>2044</v>
      </c>
      <c r="D49090" t="s">
        <v>11</v>
      </c>
      <c r="E49090" t="s">
        <v>17</v>
      </c>
      <c r="F49090">
        <v>30272.554257</v>
      </c>
    </row>
    <row r="49091" spans="1:6" x14ac:dyDescent="0.35">
      <c r="A49091" t="s">
        <v>56</v>
      </c>
      <c r="B49091" t="s">
        <v>36</v>
      </c>
      <c r="C49091">
        <v>2044</v>
      </c>
      <c r="D49091" t="s">
        <v>11</v>
      </c>
      <c r="E49091" t="s">
        <v>18</v>
      </c>
      <c r="F49091">
        <v>29903.877297999999</v>
      </c>
    </row>
    <row r="49092" spans="1:6" x14ac:dyDescent="0.35">
      <c r="A49092" t="s">
        <v>56</v>
      </c>
      <c r="B49092" t="s">
        <v>36</v>
      </c>
      <c r="C49092">
        <v>2044</v>
      </c>
      <c r="D49092" t="s">
        <v>11</v>
      </c>
      <c r="E49092" t="s">
        <v>19</v>
      </c>
      <c r="F49092">
        <v>26821.711081000001</v>
      </c>
    </row>
    <row r="49093" spans="1:6" x14ac:dyDescent="0.35">
      <c r="A49093" t="s">
        <v>56</v>
      </c>
      <c r="B49093" t="s">
        <v>36</v>
      </c>
      <c r="C49093">
        <v>2044</v>
      </c>
      <c r="D49093" t="s">
        <v>11</v>
      </c>
      <c r="E49093" t="s">
        <v>20</v>
      </c>
      <c r="F49093">
        <v>27478.007226000002</v>
      </c>
    </row>
    <row r="49094" spans="1:6" x14ac:dyDescent="0.35">
      <c r="A49094" t="s">
        <v>56</v>
      </c>
      <c r="B49094" t="s">
        <v>36</v>
      </c>
      <c r="C49094">
        <v>2044</v>
      </c>
      <c r="D49094" t="s">
        <v>11</v>
      </c>
      <c r="E49094" t="s">
        <v>21</v>
      </c>
      <c r="F49094">
        <v>30575.161988</v>
      </c>
    </row>
    <row r="49095" spans="1:6" x14ac:dyDescent="0.35">
      <c r="A49095" t="s">
        <v>56</v>
      </c>
      <c r="B49095" t="s">
        <v>36</v>
      </c>
      <c r="C49095">
        <v>2044</v>
      </c>
      <c r="D49095" t="s">
        <v>11</v>
      </c>
      <c r="E49095" t="s">
        <v>22</v>
      </c>
      <c r="F49095">
        <v>33627.729737000001</v>
      </c>
    </row>
    <row r="49096" spans="1:6" x14ac:dyDescent="0.35">
      <c r="A49096" t="s">
        <v>56</v>
      </c>
      <c r="B49096" t="s">
        <v>36</v>
      </c>
      <c r="C49096">
        <v>2044</v>
      </c>
      <c r="D49096" t="s">
        <v>11</v>
      </c>
      <c r="E49096" t="s">
        <v>23</v>
      </c>
      <c r="F49096">
        <v>36033.922672000001</v>
      </c>
    </row>
    <row r="49097" spans="1:6" x14ac:dyDescent="0.35">
      <c r="A49097" t="s">
        <v>56</v>
      </c>
      <c r="B49097" t="s">
        <v>36</v>
      </c>
      <c r="C49097">
        <v>2044</v>
      </c>
      <c r="D49097" t="s">
        <v>11</v>
      </c>
      <c r="E49097" t="s">
        <v>24</v>
      </c>
      <c r="F49097">
        <v>38459.698122000002</v>
      </c>
    </row>
    <row r="49098" spans="1:6" x14ac:dyDescent="0.35">
      <c r="A49098" t="s">
        <v>56</v>
      </c>
      <c r="B49098" t="s">
        <v>36</v>
      </c>
      <c r="C49098">
        <v>2044</v>
      </c>
      <c r="D49098" t="s">
        <v>11</v>
      </c>
      <c r="E49098" t="s">
        <v>25</v>
      </c>
      <c r="F49098">
        <v>38083.075319000003</v>
      </c>
    </row>
    <row r="49099" spans="1:6" x14ac:dyDescent="0.35">
      <c r="A49099" t="s">
        <v>56</v>
      </c>
      <c r="B49099" t="s">
        <v>36</v>
      </c>
      <c r="C49099">
        <v>2044</v>
      </c>
      <c r="D49099" t="s">
        <v>11</v>
      </c>
      <c r="E49099" t="s">
        <v>26</v>
      </c>
      <c r="F49099">
        <v>37120.725955000002</v>
      </c>
    </row>
    <row r="49100" spans="1:6" x14ac:dyDescent="0.35">
      <c r="A49100" t="s">
        <v>56</v>
      </c>
      <c r="B49100" t="s">
        <v>36</v>
      </c>
      <c r="C49100">
        <v>2044</v>
      </c>
      <c r="D49100" t="s">
        <v>11</v>
      </c>
      <c r="E49100" t="s">
        <v>27</v>
      </c>
      <c r="F49100">
        <v>36217.744546000002</v>
      </c>
    </row>
    <row r="49101" spans="1:6" x14ac:dyDescent="0.35">
      <c r="A49101" t="s">
        <v>56</v>
      </c>
      <c r="B49101" t="s">
        <v>36</v>
      </c>
      <c r="C49101">
        <v>2044</v>
      </c>
      <c r="D49101" t="s">
        <v>11</v>
      </c>
      <c r="E49101" t="s">
        <v>28</v>
      </c>
      <c r="F49101">
        <v>33479.374110999997</v>
      </c>
    </row>
    <row r="49102" spans="1:6" x14ac:dyDescent="0.35">
      <c r="A49102" t="s">
        <v>56</v>
      </c>
      <c r="B49102" t="s">
        <v>36</v>
      </c>
      <c r="C49102">
        <v>2044</v>
      </c>
      <c r="D49102" t="s">
        <v>11</v>
      </c>
      <c r="E49102" t="s">
        <v>29</v>
      </c>
      <c r="F49102">
        <v>34571.845129000001</v>
      </c>
    </row>
    <row r="49103" spans="1:6" x14ac:dyDescent="0.35">
      <c r="A49103" t="s">
        <v>56</v>
      </c>
      <c r="B49103" t="s">
        <v>36</v>
      </c>
      <c r="C49103">
        <v>2044</v>
      </c>
      <c r="D49103" t="s">
        <v>11</v>
      </c>
      <c r="E49103" t="s">
        <v>30</v>
      </c>
      <c r="F49103">
        <v>29252.575025999999</v>
      </c>
    </row>
    <row r="49104" spans="1:6" x14ac:dyDescent="0.35">
      <c r="A49104" t="s">
        <v>56</v>
      </c>
      <c r="B49104" t="s">
        <v>36</v>
      </c>
      <c r="C49104">
        <v>2044</v>
      </c>
      <c r="D49104" t="s">
        <v>11</v>
      </c>
      <c r="E49104" t="s">
        <v>31</v>
      </c>
      <c r="F49104">
        <v>25505.110349999999</v>
      </c>
    </row>
    <row r="49105" spans="1:6" x14ac:dyDescent="0.35">
      <c r="A49105" t="s">
        <v>56</v>
      </c>
      <c r="B49105" t="s">
        <v>36</v>
      </c>
      <c r="C49105">
        <v>2044</v>
      </c>
      <c r="D49105" t="s">
        <v>11</v>
      </c>
      <c r="E49105" t="s">
        <v>10</v>
      </c>
      <c r="F49105">
        <v>30084.17391428</v>
      </c>
    </row>
    <row r="49106" spans="1:6" x14ac:dyDescent="0.35">
      <c r="A49106" t="s">
        <v>56</v>
      </c>
      <c r="B49106" t="s">
        <v>36</v>
      </c>
      <c r="C49106">
        <v>2045</v>
      </c>
      <c r="D49106" t="s">
        <v>11</v>
      </c>
      <c r="E49106" t="s">
        <v>16</v>
      </c>
      <c r="F49106">
        <v>24804.363160000001</v>
      </c>
    </row>
    <row r="49107" spans="1:6" x14ac:dyDescent="0.35">
      <c r="A49107" t="s">
        <v>56</v>
      </c>
      <c r="B49107" t="s">
        <v>36</v>
      </c>
      <c r="C49107">
        <v>2045</v>
      </c>
      <c r="D49107" t="s">
        <v>11</v>
      </c>
      <c r="E49107" t="s">
        <v>32</v>
      </c>
      <c r="F49107">
        <v>28154.024573999999</v>
      </c>
    </row>
    <row r="49108" spans="1:6" x14ac:dyDescent="0.35">
      <c r="A49108" t="s">
        <v>56</v>
      </c>
      <c r="B49108" t="s">
        <v>36</v>
      </c>
      <c r="C49108">
        <v>2045</v>
      </c>
      <c r="D49108" t="s">
        <v>11</v>
      </c>
      <c r="E49108" t="s">
        <v>17</v>
      </c>
      <c r="F49108">
        <v>30536.945537</v>
      </c>
    </row>
    <row r="49109" spans="1:6" x14ac:dyDescent="0.35">
      <c r="A49109" t="s">
        <v>56</v>
      </c>
      <c r="B49109" t="s">
        <v>36</v>
      </c>
      <c r="C49109">
        <v>2045</v>
      </c>
      <c r="D49109" t="s">
        <v>11</v>
      </c>
      <c r="E49109" t="s">
        <v>18</v>
      </c>
      <c r="F49109">
        <v>30267.187685000001</v>
      </c>
    </row>
    <row r="49110" spans="1:6" x14ac:dyDescent="0.35">
      <c r="A49110" t="s">
        <v>56</v>
      </c>
      <c r="B49110" t="s">
        <v>36</v>
      </c>
      <c r="C49110">
        <v>2045</v>
      </c>
      <c r="D49110" t="s">
        <v>11</v>
      </c>
      <c r="E49110" t="s">
        <v>19</v>
      </c>
      <c r="F49110">
        <v>26959.632251999999</v>
      </c>
    </row>
    <row r="49111" spans="1:6" x14ac:dyDescent="0.35">
      <c r="A49111" t="s">
        <v>56</v>
      </c>
      <c r="B49111" t="s">
        <v>36</v>
      </c>
      <c r="C49111">
        <v>2045</v>
      </c>
      <c r="D49111" t="s">
        <v>11</v>
      </c>
      <c r="E49111" t="s">
        <v>20</v>
      </c>
      <c r="F49111">
        <v>27368.483256</v>
      </c>
    </row>
    <row r="49112" spans="1:6" x14ac:dyDescent="0.35">
      <c r="A49112" t="s">
        <v>56</v>
      </c>
      <c r="B49112" t="s">
        <v>36</v>
      </c>
      <c r="C49112">
        <v>2045</v>
      </c>
      <c r="D49112" t="s">
        <v>11</v>
      </c>
      <c r="E49112" t="s">
        <v>21</v>
      </c>
      <c r="F49112">
        <v>30597.498157000002</v>
      </c>
    </row>
    <row r="49113" spans="1:6" x14ac:dyDescent="0.35">
      <c r="A49113" t="s">
        <v>56</v>
      </c>
      <c r="B49113" t="s">
        <v>36</v>
      </c>
      <c r="C49113">
        <v>2045</v>
      </c>
      <c r="D49113" t="s">
        <v>11</v>
      </c>
      <c r="E49113" t="s">
        <v>22</v>
      </c>
      <c r="F49113">
        <v>34025.856809999997</v>
      </c>
    </row>
    <row r="49114" spans="1:6" x14ac:dyDescent="0.35">
      <c r="A49114" t="s">
        <v>56</v>
      </c>
      <c r="B49114" t="s">
        <v>36</v>
      </c>
      <c r="C49114">
        <v>2045</v>
      </c>
      <c r="D49114" t="s">
        <v>11</v>
      </c>
      <c r="E49114" t="s">
        <v>23</v>
      </c>
      <c r="F49114">
        <v>36115.262519000004</v>
      </c>
    </row>
    <row r="49115" spans="1:6" x14ac:dyDescent="0.35">
      <c r="A49115" t="s">
        <v>56</v>
      </c>
      <c r="B49115" t="s">
        <v>36</v>
      </c>
      <c r="C49115">
        <v>2045</v>
      </c>
      <c r="D49115" t="s">
        <v>11</v>
      </c>
      <c r="E49115" t="s">
        <v>24</v>
      </c>
      <c r="F49115">
        <v>38748.978604000004</v>
      </c>
    </row>
    <row r="49116" spans="1:6" x14ac:dyDescent="0.35">
      <c r="A49116" t="s">
        <v>56</v>
      </c>
      <c r="B49116" t="s">
        <v>36</v>
      </c>
      <c r="C49116">
        <v>2045</v>
      </c>
      <c r="D49116" t="s">
        <v>11</v>
      </c>
      <c r="E49116" t="s">
        <v>25</v>
      </c>
      <c r="F49116">
        <v>38544.602251999997</v>
      </c>
    </row>
    <row r="49117" spans="1:6" x14ac:dyDescent="0.35">
      <c r="A49117" t="s">
        <v>56</v>
      </c>
      <c r="B49117" t="s">
        <v>36</v>
      </c>
      <c r="C49117">
        <v>2045</v>
      </c>
      <c r="D49117" t="s">
        <v>11</v>
      </c>
      <c r="E49117" t="s">
        <v>26</v>
      </c>
      <c r="F49117">
        <v>37656.977897999997</v>
      </c>
    </row>
    <row r="49118" spans="1:6" x14ac:dyDescent="0.35">
      <c r="A49118" t="s">
        <v>56</v>
      </c>
      <c r="B49118" t="s">
        <v>36</v>
      </c>
      <c r="C49118">
        <v>2045</v>
      </c>
      <c r="D49118" t="s">
        <v>11</v>
      </c>
      <c r="E49118" t="s">
        <v>27</v>
      </c>
      <c r="F49118">
        <v>37266.499345999997</v>
      </c>
    </row>
    <row r="49119" spans="1:6" x14ac:dyDescent="0.35">
      <c r="A49119" t="s">
        <v>56</v>
      </c>
      <c r="B49119" t="s">
        <v>36</v>
      </c>
      <c r="C49119">
        <v>2045</v>
      </c>
      <c r="D49119" t="s">
        <v>11</v>
      </c>
      <c r="E49119" t="s">
        <v>28</v>
      </c>
      <c r="F49119">
        <v>33882.499981000001</v>
      </c>
    </row>
    <row r="49120" spans="1:6" x14ac:dyDescent="0.35">
      <c r="A49120" t="s">
        <v>56</v>
      </c>
      <c r="B49120" t="s">
        <v>36</v>
      </c>
      <c r="C49120">
        <v>2045</v>
      </c>
      <c r="D49120" t="s">
        <v>11</v>
      </c>
      <c r="E49120" t="s">
        <v>29</v>
      </c>
      <c r="F49120">
        <v>34633.091777000001</v>
      </c>
    </row>
    <row r="49121" spans="1:6" x14ac:dyDescent="0.35">
      <c r="A49121" t="s">
        <v>56</v>
      </c>
      <c r="B49121" t="s">
        <v>36</v>
      </c>
      <c r="C49121">
        <v>2045</v>
      </c>
      <c r="D49121" t="s">
        <v>11</v>
      </c>
      <c r="E49121" t="s">
        <v>30</v>
      </c>
      <c r="F49121">
        <v>29813.786408</v>
      </c>
    </row>
    <row r="49122" spans="1:6" x14ac:dyDescent="0.35">
      <c r="A49122" t="s">
        <v>56</v>
      </c>
      <c r="B49122" t="s">
        <v>36</v>
      </c>
      <c r="C49122">
        <v>2045</v>
      </c>
      <c r="D49122" t="s">
        <v>11</v>
      </c>
      <c r="E49122" t="s">
        <v>31</v>
      </c>
      <c r="F49122">
        <v>25761.445578999999</v>
      </c>
    </row>
    <row r="49123" spans="1:6" x14ac:dyDescent="0.35">
      <c r="A49123" t="s">
        <v>56</v>
      </c>
      <c r="B49123" t="s">
        <v>36</v>
      </c>
      <c r="C49123">
        <v>2045</v>
      </c>
      <c r="D49123" t="s">
        <v>11</v>
      </c>
      <c r="E49123" t="s">
        <v>10</v>
      </c>
      <c r="F49123">
        <v>30952.099653860001</v>
      </c>
    </row>
    <row r="49124" spans="1:6" x14ac:dyDescent="0.35">
      <c r="A49124" t="s">
        <v>56</v>
      </c>
      <c r="B49124" t="s">
        <v>36</v>
      </c>
      <c r="C49124">
        <v>2046</v>
      </c>
      <c r="D49124" t="s">
        <v>11</v>
      </c>
      <c r="E49124" t="s">
        <v>16</v>
      </c>
      <c r="F49124">
        <v>24918.310700000002</v>
      </c>
    </row>
    <row r="49125" spans="1:6" x14ac:dyDescent="0.35">
      <c r="A49125" t="s">
        <v>56</v>
      </c>
      <c r="B49125" t="s">
        <v>36</v>
      </c>
      <c r="C49125">
        <v>2046</v>
      </c>
      <c r="D49125" t="s">
        <v>11</v>
      </c>
      <c r="E49125" t="s">
        <v>32</v>
      </c>
      <c r="F49125">
        <v>28346.515590999999</v>
      </c>
    </row>
    <row r="49126" spans="1:6" x14ac:dyDescent="0.35">
      <c r="A49126" t="s">
        <v>56</v>
      </c>
      <c r="B49126" t="s">
        <v>36</v>
      </c>
      <c r="C49126">
        <v>2046</v>
      </c>
      <c r="D49126" t="s">
        <v>11</v>
      </c>
      <c r="E49126" t="s">
        <v>17</v>
      </c>
      <c r="F49126">
        <v>30786.415472000001</v>
      </c>
    </row>
    <row r="49127" spans="1:6" x14ac:dyDescent="0.35">
      <c r="A49127" t="s">
        <v>56</v>
      </c>
      <c r="B49127" t="s">
        <v>36</v>
      </c>
      <c r="C49127">
        <v>2046</v>
      </c>
      <c r="D49127" t="s">
        <v>11</v>
      </c>
      <c r="E49127" t="s">
        <v>18</v>
      </c>
      <c r="F49127">
        <v>30590.898875999999</v>
      </c>
    </row>
    <row r="49128" spans="1:6" x14ac:dyDescent="0.35">
      <c r="A49128" t="s">
        <v>56</v>
      </c>
      <c r="B49128" t="s">
        <v>36</v>
      </c>
      <c r="C49128">
        <v>2046</v>
      </c>
      <c r="D49128" t="s">
        <v>11</v>
      </c>
      <c r="E49128" t="s">
        <v>19</v>
      </c>
      <c r="F49128">
        <v>27130.411436999999</v>
      </c>
    </row>
    <row r="49129" spans="1:6" x14ac:dyDescent="0.35">
      <c r="A49129" t="s">
        <v>56</v>
      </c>
      <c r="B49129" t="s">
        <v>36</v>
      </c>
      <c r="C49129">
        <v>2046</v>
      </c>
      <c r="D49129" t="s">
        <v>11</v>
      </c>
      <c r="E49129" t="s">
        <v>20</v>
      </c>
      <c r="F49129">
        <v>27257.654136000001</v>
      </c>
    </row>
    <row r="49130" spans="1:6" x14ac:dyDescent="0.35">
      <c r="A49130" t="s">
        <v>56</v>
      </c>
      <c r="B49130" t="s">
        <v>36</v>
      </c>
      <c r="C49130">
        <v>2046</v>
      </c>
      <c r="D49130" t="s">
        <v>11</v>
      </c>
      <c r="E49130" t="s">
        <v>21</v>
      </c>
      <c r="F49130">
        <v>30675.279364000002</v>
      </c>
    </row>
    <row r="49131" spans="1:6" x14ac:dyDescent="0.35">
      <c r="A49131" t="s">
        <v>56</v>
      </c>
      <c r="B49131" t="s">
        <v>36</v>
      </c>
      <c r="C49131">
        <v>2046</v>
      </c>
      <c r="D49131" t="s">
        <v>11</v>
      </c>
      <c r="E49131" t="s">
        <v>22</v>
      </c>
      <c r="F49131">
        <v>34301.499883999997</v>
      </c>
    </row>
    <row r="49132" spans="1:6" x14ac:dyDescent="0.35">
      <c r="A49132" t="s">
        <v>56</v>
      </c>
      <c r="B49132" t="s">
        <v>36</v>
      </c>
      <c r="C49132">
        <v>2046</v>
      </c>
      <c r="D49132" t="s">
        <v>11</v>
      </c>
      <c r="E49132" t="s">
        <v>23</v>
      </c>
      <c r="F49132">
        <v>36339.485830999998</v>
      </c>
    </row>
    <row r="49133" spans="1:6" x14ac:dyDescent="0.35">
      <c r="A49133" t="s">
        <v>56</v>
      </c>
      <c r="B49133" t="s">
        <v>36</v>
      </c>
      <c r="C49133">
        <v>2046</v>
      </c>
      <c r="D49133" t="s">
        <v>11</v>
      </c>
      <c r="E49133" t="s">
        <v>24</v>
      </c>
      <c r="F49133">
        <v>38991.009511999997</v>
      </c>
    </row>
    <row r="49134" spans="1:6" x14ac:dyDescent="0.35">
      <c r="A49134" t="s">
        <v>56</v>
      </c>
      <c r="B49134" t="s">
        <v>36</v>
      </c>
      <c r="C49134">
        <v>2046</v>
      </c>
      <c r="D49134" t="s">
        <v>11</v>
      </c>
      <c r="E49134" t="s">
        <v>25</v>
      </c>
      <c r="F49134">
        <v>38899.987978999998</v>
      </c>
    </row>
    <row r="49135" spans="1:6" x14ac:dyDescent="0.35">
      <c r="A49135" t="s">
        <v>56</v>
      </c>
      <c r="B49135" t="s">
        <v>36</v>
      </c>
      <c r="C49135">
        <v>2046</v>
      </c>
      <c r="D49135" t="s">
        <v>11</v>
      </c>
      <c r="E49135" t="s">
        <v>26</v>
      </c>
      <c r="F49135">
        <v>38215.482910999999</v>
      </c>
    </row>
    <row r="49136" spans="1:6" x14ac:dyDescent="0.35">
      <c r="A49136" t="s">
        <v>56</v>
      </c>
      <c r="B49136" t="s">
        <v>36</v>
      </c>
      <c r="C49136">
        <v>2046</v>
      </c>
      <c r="D49136" t="s">
        <v>11</v>
      </c>
      <c r="E49136" t="s">
        <v>27</v>
      </c>
      <c r="F49136">
        <v>38080.910980000001</v>
      </c>
    </row>
    <row r="49137" spans="1:6" x14ac:dyDescent="0.35">
      <c r="A49137" t="s">
        <v>56</v>
      </c>
      <c r="B49137" t="s">
        <v>36</v>
      </c>
      <c r="C49137">
        <v>2046</v>
      </c>
      <c r="D49137" t="s">
        <v>11</v>
      </c>
      <c r="E49137" t="s">
        <v>28</v>
      </c>
      <c r="F49137">
        <v>34697.836416999999</v>
      </c>
    </row>
    <row r="49138" spans="1:6" x14ac:dyDescent="0.35">
      <c r="A49138" t="s">
        <v>56</v>
      </c>
      <c r="B49138" t="s">
        <v>36</v>
      </c>
      <c r="C49138">
        <v>2046</v>
      </c>
      <c r="D49138" t="s">
        <v>11</v>
      </c>
      <c r="E49138" t="s">
        <v>29</v>
      </c>
      <c r="F49138">
        <v>34130.870451000003</v>
      </c>
    </row>
    <row r="49139" spans="1:6" x14ac:dyDescent="0.35">
      <c r="A49139" t="s">
        <v>56</v>
      </c>
      <c r="B49139" t="s">
        <v>36</v>
      </c>
      <c r="C49139">
        <v>2046</v>
      </c>
      <c r="D49139" t="s">
        <v>11</v>
      </c>
      <c r="E49139" t="s">
        <v>30</v>
      </c>
      <c r="F49139">
        <v>30890.287904000001</v>
      </c>
    </row>
    <row r="49140" spans="1:6" x14ac:dyDescent="0.35">
      <c r="A49140" t="s">
        <v>56</v>
      </c>
      <c r="B49140" t="s">
        <v>36</v>
      </c>
      <c r="C49140">
        <v>2046</v>
      </c>
      <c r="D49140" t="s">
        <v>11</v>
      </c>
      <c r="E49140" t="s">
        <v>31</v>
      </c>
      <c r="F49140">
        <v>25778.128938999998</v>
      </c>
    </row>
    <row r="49141" spans="1:6" x14ac:dyDescent="0.35">
      <c r="A49141" t="s">
        <v>56</v>
      </c>
      <c r="B49141" t="s">
        <v>36</v>
      </c>
      <c r="C49141">
        <v>2046</v>
      </c>
      <c r="D49141" t="s">
        <v>11</v>
      </c>
      <c r="E49141" t="s">
        <v>10</v>
      </c>
      <c r="F49141">
        <v>31961.025837599998</v>
      </c>
    </row>
    <row r="49142" spans="1:6" x14ac:dyDescent="0.35">
      <c r="A49142" t="s">
        <v>57</v>
      </c>
      <c r="B49142" t="s">
        <v>36</v>
      </c>
      <c r="C49142">
        <v>2021</v>
      </c>
      <c r="D49142" t="s">
        <v>11</v>
      </c>
      <c r="E49142" t="s">
        <v>16</v>
      </c>
      <c r="F49142">
        <v>9907</v>
      </c>
    </row>
    <row r="49143" spans="1:6" x14ac:dyDescent="0.35">
      <c r="A49143" t="s">
        <v>57</v>
      </c>
      <c r="B49143" t="s">
        <v>36</v>
      </c>
      <c r="C49143">
        <v>2021</v>
      </c>
      <c r="D49143" t="s">
        <v>11</v>
      </c>
      <c r="E49143" t="s">
        <v>32</v>
      </c>
      <c r="F49143">
        <v>10763</v>
      </c>
    </row>
    <row r="49144" spans="1:6" x14ac:dyDescent="0.35">
      <c r="A49144" t="s">
        <v>57</v>
      </c>
      <c r="B49144" t="s">
        <v>36</v>
      </c>
      <c r="C49144">
        <v>2021</v>
      </c>
      <c r="D49144" t="s">
        <v>11</v>
      </c>
      <c r="E49144" t="s">
        <v>17</v>
      </c>
      <c r="F49144">
        <v>12041</v>
      </c>
    </row>
    <row r="49145" spans="1:6" x14ac:dyDescent="0.35">
      <c r="A49145" t="s">
        <v>57</v>
      </c>
      <c r="B49145" t="s">
        <v>36</v>
      </c>
      <c r="C49145">
        <v>2021</v>
      </c>
      <c r="D49145" t="s">
        <v>11</v>
      </c>
      <c r="E49145" t="s">
        <v>18</v>
      </c>
      <c r="F49145">
        <v>11118</v>
      </c>
    </row>
    <row r="49146" spans="1:6" x14ac:dyDescent="0.35">
      <c r="A49146" t="s">
        <v>57</v>
      </c>
      <c r="B49146" t="s">
        <v>36</v>
      </c>
      <c r="C49146">
        <v>2021</v>
      </c>
      <c r="D49146" t="s">
        <v>11</v>
      </c>
      <c r="E49146" t="s">
        <v>19</v>
      </c>
      <c r="F49146">
        <v>10616</v>
      </c>
    </row>
    <row r="49147" spans="1:6" x14ac:dyDescent="0.35">
      <c r="A49147" t="s">
        <v>57</v>
      </c>
      <c r="B49147" t="s">
        <v>36</v>
      </c>
      <c r="C49147">
        <v>2021</v>
      </c>
      <c r="D49147" t="s">
        <v>11</v>
      </c>
      <c r="E49147" t="s">
        <v>20</v>
      </c>
      <c r="F49147">
        <v>11426</v>
      </c>
    </row>
    <row r="49148" spans="1:6" x14ac:dyDescent="0.35">
      <c r="A49148" t="s">
        <v>57</v>
      </c>
      <c r="B49148" t="s">
        <v>36</v>
      </c>
      <c r="C49148">
        <v>2021</v>
      </c>
      <c r="D49148" t="s">
        <v>11</v>
      </c>
      <c r="E49148" t="s">
        <v>21</v>
      </c>
      <c r="F49148">
        <v>10913</v>
      </c>
    </row>
    <row r="49149" spans="1:6" x14ac:dyDescent="0.35">
      <c r="A49149" t="s">
        <v>57</v>
      </c>
      <c r="B49149" t="s">
        <v>36</v>
      </c>
      <c r="C49149">
        <v>2021</v>
      </c>
      <c r="D49149" t="s">
        <v>11</v>
      </c>
      <c r="E49149" t="s">
        <v>22</v>
      </c>
      <c r="F49149">
        <v>10519</v>
      </c>
    </row>
    <row r="49150" spans="1:6" x14ac:dyDescent="0.35">
      <c r="A49150" t="s">
        <v>57</v>
      </c>
      <c r="B49150" t="s">
        <v>36</v>
      </c>
      <c r="C49150">
        <v>2021</v>
      </c>
      <c r="D49150" t="s">
        <v>11</v>
      </c>
      <c r="E49150" t="s">
        <v>23</v>
      </c>
      <c r="F49150">
        <v>9237</v>
      </c>
    </row>
    <row r="49151" spans="1:6" x14ac:dyDescent="0.35">
      <c r="A49151" t="s">
        <v>57</v>
      </c>
      <c r="B49151" t="s">
        <v>36</v>
      </c>
      <c r="C49151">
        <v>2021</v>
      </c>
      <c r="D49151" t="s">
        <v>11</v>
      </c>
      <c r="E49151" t="s">
        <v>24</v>
      </c>
      <c r="F49151">
        <v>9639</v>
      </c>
    </row>
    <row r="49152" spans="1:6" x14ac:dyDescent="0.35">
      <c r="A49152" t="s">
        <v>57</v>
      </c>
      <c r="B49152" t="s">
        <v>36</v>
      </c>
      <c r="C49152">
        <v>2021</v>
      </c>
      <c r="D49152" t="s">
        <v>11</v>
      </c>
      <c r="E49152" t="s">
        <v>25</v>
      </c>
      <c r="F49152">
        <v>9773</v>
      </c>
    </row>
    <row r="49153" spans="1:6" x14ac:dyDescent="0.35">
      <c r="A49153" t="s">
        <v>57</v>
      </c>
      <c r="B49153" t="s">
        <v>36</v>
      </c>
      <c r="C49153">
        <v>2021</v>
      </c>
      <c r="D49153" t="s">
        <v>11</v>
      </c>
      <c r="E49153" t="s">
        <v>26</v>
      </c>
      <c r="F49153">
        <v>9322</v>
      </c>
    </row>
    <row r="49154" spans="1:6" x14ac:dyDescent="0.35">
      <c r="A49154" t="s">
        <v>57</v>
      </c>
      <c r="B49154" t="s">
        <v>36</v>
      </c>
      <c r="C49154">
        <v>2021</v>
      </c>
      <c r="D49154" t="s">
        <v>11</v>
      </c>
      <c r="E49154" t="s">
        <v>27</v>
      </c>
      <c r="F49154">
        <v>9227</v>
      </c>
    </row>
    <row r="49155" spans="1:6" x14ac:dyDescent="0.35">
      <c r="A49155" t="s">
        <v>57</v>
      </c>
      <c r="B49155" t="s">
        <v>36</v>
      </c>
      <c r="C49155">
        <v>2021</v>
      </c>
      <c r="D49155" t="s">
        <v>11</v>
      </c>
      <c r="E49155" t="s">
        <v>28</v>
      </c>
      <c r="F49155">
        <v>8262</v>
      </c>
    </row>
    <row r="49156" spans="1:6" x14ac:dyDescent="0.35">
      <c r="A49156" t="s">
        <v>57</v>
      </c>
      <c r="B49156" t="s">
        <v>36</v>
      </c>
      <c r="C49156">
        <v>2021</v>
      </c>
      <c r="D49156" t="s">
        <v>11</v>
      </c>
      <c r="E49156" t="s">
        <v>29</v>
      </c>
      <c r="F49156">
        <v>7680</v>
      </c>
    </row>
    <row r="49157" spans="1:6" x14ac:dyDescent="0.35">
      <c r="A49157" t="s">
        <v>57</v>
      </c>
      <c r="B49157" t="s">
        <v>36</v>
      </c>
      <c r="C49157">
        <v>2021</v>
      </c>
      <c r="D49157" t="s">
        <v>11</v>
      </c>
      <c r="E49157" t="s">
        <v>30</v>
      </c>
      <c r="F49157">
        <v>5773</v>
      </c>
    </row>
    <row r="49158" spans="1:6" x14ac:dyDescent="0.35">
      <c r="A49158" t="s">
        <v>57</v>
      </c>
      <c r="B49158" t="s">
        <v>36</v>
      </c>
      <c r="C49158">
        <v>2021</v>
      </c>
      <c r="D49158" t="s">
        <v>11</v>
      </c>
      <c r="E49158" t="s">
        <v>31</v>
      </c>
      <c r="F49158">
        <v>4014</v>
      </c>
    </row>
    <row r="49159" spans="1:6" x14ac:dyDescent="0.35">
      <c r="A49159" t="s">
        <v>57</v>
      </c>
      <c r="B49159" t="s">
        <v>36</v>
      </c>
      <c r="C49159">
        <v>2021</v>
      </c>
      <c r="D49159" t="s">
        <v>11</v>
      </c>
      <c r="E49159" t="s">
        <v>10</v>
      </c>
      <c r="F49159">
        <v>3852</v>
      </c>
    </row>
    <row r="49160" spans="1:6" x14ac:dyDescent="0.35">
      <c r="A49160" t="s">
        <v>57</v>
      </c>
      <c r="B49160" t="s">
        <v>36</v>
      </c>
      <c r="C49160">
        <v>2022</v>
      </c>
      <c r="D49160" t="s">
        <v>11</v>
      </c>
      <c r="E49160" t="s">
        <v>16</v>
      </c>
      <c r="F49160">
        <v>10038.6401584</v>
      </c>
    </row>
    <row r="49161" spans="1:6" x14ac:dyDescent="0.35">
      <c r="A49161" t="s">
        <v>57</v>
      </c>
      <c r="B49161" t="s">
        <v>36</v>
      </c>
      <c r="C49161">
        <v>2022</v>
      </c>
      <c r="D49161" t="s">
        <v>11</v>
      </c>
      <c r="E49161" t="s">
        <v>32</v>
      </c>
      <c r="F49161">
        <v>10706.417686999999</v>
      </c>
    </row>
    <row r="49162" spans="1:6" x14ac:dyDescent="0.35">
      <c r="A49162" t="s">
        <v>57</v>
      </c>
      <c r="B49162" t="s">
        <v>36</v>
      </c>
      <c r="C49162">
        <v>2022</v>
      </c>
      <c r="D49162" t="s">
        <v>11</v>
      </c>
      <c r="E49162" t="s">
        <v>17</v>
      </c>
      <c r="F49162">
        <v>11914.591782</v>
      </c>
    </row>
    <row r="49163" spans="1:6" x14ac:dyDescent="0.35">
      <c r="A49163" t="s">
        <v>57</v>
      </c>
      <c r="B49163" t="s">
        <v>36</v>
      </c>
      <c r="C49163">
        <v>2022</v>
      </c>
      <c r="D49163" t="s">
        <v>11</v>
      </c>
      <c r="E49163" t="s">
        <v>18</v>
      </c>
      <c r="F49163">
        <v>11550.876248</v>
      </c>
    </row>
    <row r="49164" spans="1:6" x14ac:dyDescent="0.35">
      <c r="A49164" t="s">
        <v>57</v>
      </c>
      <c r="B49164" t="s">
        <v>36</v>
      </c>
      <c r="C49164">
        <v>2022</v>
      </c>
      <c r="D49164" t="s">
        <v>11</v>
      </c>
      <c r="E49164" t="s">
        <v>19</v>
      </c>
      <c r="F49164">
        <v>10705.366668999999</v>
      </c>
    </row>
    <row r="49165" spans="1:6" x14ac:dyDescent="0.35">
      <c r="A49165" t="s">
        <v>57</v>
      </c>
      <c r="B49165" t="s">
        <v>36</v>
      </c>
      <c r="C49165">
        <v>2022</v>
      </c>
      <c r="D49165" t="s">
        <v>11</v>
      </c>
      <c r="E49165" t="s">
        <v>20</v>
      </c>
      <c r="F49165">
        <v>11377.76806</v>
      </c>
    </row>
    <row r="49166" spans="1:6" x14ac:dyDescent="0.35">
      <c r="A49166" t="s">
        <v>57</v>
      </c>
      <c r="B49166" t="s">
        <v>36</v>
      </c>
      <c r="C49166">
        <v>2022</v>
      </c>
      <c r="D49166" t="s">
        <v>11</v>
      </c>
      <c r="E49166" t="s">
        <v>21</v>
      </c>
      <c r="F49166">
        <v>11299.126029999999</v>
      </c>
    </row>
    <row r="49167" spans="1:6" x14ac:dyDescent="0.35">
      <c r="A49167" t="s">
        <v>57</v>
      </c>
      <c r="B49167" t="s">
        <v>36</v>
      </c>
      <c r="C49167">
        <v>2022</v>
      </c>
      <c r="D49167" t="s">
        <v>11</v>
      </c>
      <c r="E49167" t="s">
        <v>22</v>
      </c>
      <c r="F49167">
        <v>10723.825768999999</v>
      </c>
    </row>
    <row r="49168" spans="1:6" x14ac:dyDescent="0.35">
      <c r="A49168" t="s">
        <v>57</v>
      </c>
      <c r="B49168" t="s">
        <v>36</v>
      </c>
      <c r="C49168">
        <v>2022</v>
      </c>
      <c r="D49168" t="s">
        <v>11</v>
      </c>
      <c r="E49168" t="s">
        <v>23</v>
      </c>
      <c r="F49168">
        <v>9618.7891648999994</v>
      </c>
    </row>
    <row r="49169" spans="1:6" x14ac:dyDescent="0.35">
      <c r="A49169" t="s">
        <v>57</v>
      </c>
      <c r="B49169" t="s">
        <v>36</v>
      </c>
      <c r="C49169">
        <v>2022</v>
      </c>
      <c r="D49169" t="s">
        <v>11</v>
      </c>
      <c r="E49169" t="s">
        <v>24</v>
      </c>
      <c r="F49169">
        <v>9503.2530020000013</v>
      </c>
    </row>
    <row r="49170" spans="1:6" x14ac:dyDescent="0.35">
      <c r="A49170" t="s">
        <v>57</v>
      </c>
      <c r="B49170" t="s">
        <v>36</v>
      </c>
      <c r="C49170">
        <v>2022</v>
      </c>
      <c r="D49170" t="s">
        <v>11</v>
      </c>
      <c r="E49170" t="s">
        <v>25</v>
      </c>
      <c r="F49170">
        <v>10048.355083300001</v>
      </c>
    </row>
    <row r="49171" spans="1:6" x14ac:dyDescent="0.35">
      <c r="A49171" t="s">
        <v>57</v>
      </c>
      <c r="B49171" t="s">
        <v>36</v>
      </c>
      <c r="C49171">
        <v>2022</v>
      </c>
      <c r="D49171" t="s">
        <v>11</v>
      </c>
      <c r="E49171" t="s">
        <v>26</v>
      </c>
      <c r="F49171">
        <v>9338.0918531999996</v>
      </c>
    </row>
    <row r="49172" spans="1:6" x14ac:dyDescent="0.35">
      <c r="A49172" t="s">
        <v>57</v>
      </c>
      <c r="B49172" t="s">
        <v>36</v>
      </c>
      <c r="C49172">
        <v>2022</v>
      </c>
      <c r="D49172" t="s">
        <v>11</v>
      </c>
      <c r="E49172" t="s">
        <v>27</v>
      </c>
      <c r="F49172">
        <v>9456.3765067000004</v>
      </c>
    </row>
    <row r="49173" spans="1:6" x14ac:dyDescent="0.35">
      <c r="A49173" t="s">
        <v>57</v>
      </c>
      <c r="B49173" t="s">
        <v>36</v>
      </c>
      <c r="C49173">
        <v>2022</v>
      </c>
      <c r="D49173" t="s">
        <v>11</v>
      </c>
      <c r="E49173" t="s">
        <v>28</v>
      </c>
      <c r="F49173">
        <v>8480.1607311999996</v>
      </c>
    </row>
    <row r="49174" spans="1:6" x14ac:dyDescent="0.35">
      <c r="A49174" t="s">
        <v>57</v>
      </c>
      <c r="B49174" t="s">
        <v>36</v>
      </c>
      <c r="C49174">
        <v>2022</v>
      </c>
      <c r="D49174" t="s">
        <v>11</v>
      </c>
      <c r="E49174" t="s">
        <v>29</v>
      </c>
      <c r="F49174">
        <v>7737.5011968999997</v>
      </c>
    </row>
    <row r="49175" spans="1:6" x14ac:dyDescent="0.35">
      <c r="A49175" t="s">
        <v>57</v>
      </c>
      <c r="B49175" t="s">
        <v>36</v>
      </c>
      <c r="C49175">
        <v>2022</v>
      </c>
      <c r="D49175" t="s">
        <v>11</v>
      </c>
      <c r="E49175" t="s">
        <v>30</v>
      </c>
      <c r="F49175">
        <v>6283.4864307999997</v>
      </c>
    </row>
    <row r="49176" spans="1:6" x14ac:dyDescent="0.35">
      <c r="A49176" t="s">
        <v>57</v>
      </c>
      <c r="B49176" t="s">
        <v>36</v>
      </c>
      <c r="C49176">
        <v>2022</v>
      </c>
      <c r="D49176" t="s">
        <v>11</v>
      </c>
      <c r="E49176" t="s">
        <v>31</v>
      </c>
      <c r="F49176">
        <v>4215.6775865999998</v>
      </c>
    </row>
    <row r="49177" spans="1:6" x14ac:dyDescent="0.35">
      <c r="A49177" t="s">
        <v>57</v>
      </c>
      <c r="B49177" t="s">
        <v>36</v>
      </c>
      <c r="C49177">
        <v>2022</v>
      </c>
      <c r="D49177" t="s">
        <v>11</v>
      </c>
      <c r="E49177" t="s">
        <v>10</v>
      </c>
      <c r="F49177">
        <v>4037.5222071930002</v>
      </c>
    </row>
    <row r="49178" spans="1:6" x14ac:dyDescent="0.35">
      <c r="A49178" t="s">
        <v>57</v>
      </c>
      <c r="B49178" t="s">
        <v>36</v>
      </c>
      <c r="C49178">
        <v>2023</v>
      </c>
      <c r="D49178" t="s">
        <v>11</v>
      </c>
      <c r="E49178" t="s">
        <v>16</v>
      </c>
      <c r="F49178">
        <v>10121.221496800001</v>
      </c>
    </row>
    <row r="49179" spans="1:6" x14ac:dyDescent="0.35">
      <c r="A49179" t="s">
        <v>57</v>
      </c>
      <c r="B49179" t="s">
        <v>36</v>
      </c>
      <c r="C49179">
        <v>2023</v>
      </c>
      <c r="D49179" t="s">
        <v>11</v>
      </c>
      <c r="E49179" t="s">
        <v>32</v>
      </c>
      <c r="F49179">
        <v>10560.635274</v>
      </c>
    </row>
    <row r="49180" spans="1:6" x14ac:dyDescent="0.35">
      <c r="A49180" t="s">
        <v>57</v>
      </c>
      <c r="B49180" t="s">
        <v>36</v>
      </c>
      <c r="C49180">
        <v>2023</v>
      </c>
      <c r="D49180" t="s">
        <v>11</v>
      </c>
      <c r="E49180" t="s">
        <v>17</v>
      </c>
      <c r="F49180">
        <v>11846.433627</v>
      </c>
    </row>
    <row r="49181" spans="1:6" x14ac:dyDescent="0.35">
      <c r="A49181" t="s">
        <v>57</v>
      </c>
      <c r="B49181" t="s">
        <v>36</v>
      </c>
      <c r="C49181">
        <v>2023</v>
      </c>
      <c r="D49181" t="s">
        <v>11</v>
      </c>
      <c r="E49181" t="s">
        <v>18</v>
      </c>
      <c r="F49181">
        <v>12053.947925</v>
      </c>
    </row>
    <row r="49182" spans="1:6" x14ac:dyDescent="0.35">
      <c r="A49182" t="s">
        <v>57</v>
      </c>
      <c r="B49182" t="s">
        <v>36</v>
      </c>
      <c r="C49182">
        <v>2023</v>
      </c>
      <c r="D49182" t="s">
        <v>11</v>
      </c>
      <c r="E49182" t="s">
        <v>19</v>
      </c>
      <c r="F49182">
        <v>10953.953227</v>
      </c>
    </row>
    <row r="49183" spans="1:6" x14ac:dyDescent="0.35">
      <c r="A49183" t="s">
        <v>57</v>
      </c>
      <c r="B49183" t="s">
        <v>36</v>
      </c>
      <c r="C49183">
        <v>2023</v>
      </c>
      <c r="D49183" t="s">
        <v>11</v>
      </c>
      <c r="E49183" t="s">
        <v>20</v>
      </c>
      <c r="F49183">
        <v>11665.224865</v>
      </c>
    </row>
    <row r="49184" spans="1:6" x14ac:dyDescent="0.35">
      <c r="A49184" t="s">
        <v>57</v>
      </c>
      <c r="B49184" t="s">
        <v>36</v>
      </c>
      <c r="C49184">
        <v>2023</v>
      </c>
      <c r="D49184" t="s">
        <v>11</v>
      </c>
      <c r="E49184" t="s">
        <v>21</v>
      </c>
      <c r="F49184">
        <v>11817.844465</v>
      </c>
    </row>
    <row r="49185" spans="1:6" x14ac:dyDescent="0.35">
      <c r="A49185" t="s">
        <v>57</v>
      </c>
      <c r="B49185" t="s">
        <v>36</v>
      </c>
      <c r="C49185">
        <v>2023</v>
      </c>
      <c r="D49185" t="s">
        <v>11</v>
      </c>
      <c r="E49185" t="s">
        <v>22</v>
      </c>
      <c r="F49185">
        <v>10962.117183</v>
      </c>
    </row>
    <row r="49186" spans="1:6" x14ac:dyDescent="0.35">
      <c r="A49186" t="s">
        <v>57</v>
      </c>
      <c r="B49186" t="s">
        <v>36</v>
      </c>
      <c r="C49186">
        <v>2023</v>
      </c>
      <c r="D49186" t="s">
        <v>11</v>
      </c>
      <c r="E49186" t="s">
        <v>23</v>
      </c>
      <c r="F49186">
        <v>10074.464718499999</v>
      </c>
    </row>
    <row r="49187" spans="1:6" x14ac:dyDescent="0.35">
      <c r="A49187" t="s">
        <v>57</v>
      </c>
      <c r="B49187" t="s">
        <v>36</v>
      </c>
      <c r="C49187">
        <v>2023</v>
      </c>
      <c r="D49187" t="s">
        <v>11</v>
      </c>
      <c r="E49187" t="s">
        <v>24</v>
      </c>
      <c r="F49187">
        <v>9418.116786999999</v>
      </c>
    </row>
    <row r="49188" spans="1:6" x14ac:dyDescent="0.35">
      <c r="A49188" t="s">
        <v>57</v>
      </c>
      <c r="B49188" t="s">
        <v>36</v>
      </c>
      <c r="C49188">
        <v>2023</v>
      </c>
      <c r="D49188" t="s">
        <v>11</v>
      </c>
      <c r="E49188" t="s">
        <v>25</v>
      </c>
      <c r="F49188">
        <v>10276.5520906</v>
      </c>
    </row>
    <row r="49189" spans="1:6" x14ac:dyDescent="0.35">
      <c r="A49189" t="s">
        <v>57</v>
      </c>
      <c r="B49189" t="s">
        <v>36</v>
      </c>
      <c r="C49189">
        <v>2023</v>
      </c>
      <c r="D49189" t="s">
        <v>11</v>
      </c>
      <c r="E49189" t="s">
        <v>26</v>
      </c>
      <c r="F49189">
        <v>9359.8192201000002</v>
      </c>
    </row>
    <row r="49190" spans="1:6" x14ac:dyDescent="0.35">
      <c r="A49190" t="s">
        <v>57</v>
      </c>
      <c r="B49190" t="s">
        <v>36</v>
      </c>
      <c r="C49190">
        <v>2023</v>
      </c>
      <c r="D49190" t="s">
        <v>11</v>
      </c>
      <c r="E49190" t="s">
        <v>27</v>
      </c>
      <c r="F49190">
        <v>9576.5357318999995</v>
      </c>
    </row>
    <row r="49191" spans="1:6" x14ac:dyDescent="0.35">
      <c r="A49191" t="s">
        <v>57</v>
      </c>
      <c r="B49191" t="s">
        <v>36</v>
      </c>
      <c r="C49191">
        <v>2023</v>
      </c>
      <c r="D49191" t="s">
        <v>11</v>
      </c>
      <c r="E49191" t="s">
        <v>28</v>
      </c>
      <c r="F49191">
        <v>8718.6954509999996</v>
      </c>
    </row>
    <row r="49192" spans="1:6" x14ac:dyDescent="0.35">
      <c r="A49192" t="s">
        <v>57</v>
      </c>
      <c r="B49192" t="s">
        <v>36</v>
      </c>
      <c r="C49192">
        <v>2023</v>
      </c>
      <c r="D49192" t="s">
        <v>11</v>
      </c>
      <c r="E49192" t="s">
        <v>29</v>
      </c>
      <c r="F49192">
        <v>7955.7911175999998</v>
      </c>
    </row>
    <row r="49193" spans="1:6" x14ac:dyDescent="0.35">
      <c r="A49193" t="s">
        <v>57</v>
      </c>
      <c r="B49193" t="s">
        <v>36</v>
      </c>
      <c r="C49193">
        <v>2023</v>
      </c>
      <c r="D49193" t="s">
        <v>11</v>
      </c>
      <c r="E49193" t="s">
        <v>30</v>
      </c>
      <c r="F49193">
        <v>6647.0874328999998</v>
      </c>
    </row>
    <row r="49194" spans="1:6" x14ac:dyDescent="0.35">
      <c r="A49194" t="s">
        <v>57</v>
      </c>
      <c r="B49194" t="s">
        <v>36</v>
      </c>
      <c r="C49194">
        <v>2023</v>
      </c>
      <c r="D49194" t="s">
        <v>11</v>
      </c>
      <c r="E49194" t="s">
        <v>31</v>
      </c>
      <c r="F49194">
        <v>4434.0174619999998</v>
      </c>
    </row>
    <row r="49195" spans="1:6" x14ac:dyDescent="0.35">
      <c r="A49195" t="s">
        <v>57</v>
      </c>
      <c r="B49195" t="s">
        <v>36</v>
      </c>
      <c r="C49195">
        <v>2023</v>
      </c>
      <c r="D49195" t="s">
        <v>11</v>
      </c>
      <c r="E49195" t="s">
        <v>10</v>
      </c>
      <c r="F49195">
        <v>4154.6389621039998</v>
      </c>
    </row>
    <row r="49196" spans="1:6" x14ac:dyDescent="0.35">
      <c r="A49196" t="s">
        <v>57</v>
      </c>
      <c r="B49196" t="s">
        <v>36</v>
      </c>
      <c r="C49196">
        <v>2024</v>
      </c>
      <c r="D49196" t="s">
        <v>11</v>
      </c>
      <c r="E49196" t="s">
        <v>16</v>
      </c>
      <c r="F49196">
        <v>10236.444226400001</v>
      </c>
    </row>
    <row r="49197" spans="1:6" x14ac:dyDescent="0.35">
      <c r="A49197" t="s">
        <v>57</v>
      </c>
      <c r="B49197" t="s">
        <v>36</v>
      </c>
      <c r="C49197">
        <v>2024</v>
      </c>
      <c r="D49197" t="s">
        <v>11</v>
      </c>
      <c r="E49197" t="s">
        <v>32</v>
      </c>
      <c r="F49197">
        <v>10467.968069</v>
      </c>
    </row>
    <row r="49198" spans="1:6" x14ac:dyDescent="0.35">
      <c r="A49198" t="s">
        <v>57</v>
      </c>
      <c r="B49198" t="s">
        <v>36</v>
      </c>
      <c r="C49198">
        <v>2024</v>
      </c>
      <c r="D49198" t="s">
        <v>11</v>
      </c>
      <c r="E49198" t="s">
        <v>17</v>
      </c>
      <c r="F49198">
        <v>11693.849802000001</v>
      </c>
    </row>
    <row r="49199" spans="1:6" x14ac:dyDescent="0.35">
      <c r="A49199" t="s">
        <v>57</v>
      </c>
      <c r="B49199" t="s">
        <v>36</v>
      </c>
      <c r="C49199">
        <v>2024</v>
      </c>
      <c r="D49199" t="s">
        <v>11</v>
      </c>
      <c r="E49199" t="s">
        <v>18</v>
      </c>
      <c r="F49199">
        <v>12273.869078</v>
      </c>
    </row>
    <row r="49200" spans="1:6" x14ac:dyDescent="0.35">
      <c r="A49200" t="s">
        <v>57</v>
      </c>
      <c r="B49200" t="s">
        <v>36</v>
      </c>
      <c r="C49200">
        <v>2024</v>
      </c>
      <c r="D49200" t="s">
        <v>11</v>
      </c>
      <c r="E49200" t="s">
        <v>19</v>
      </c>
      <c r="F49200">
        <v>11241.072604000001</v>
      </c>
    </row>
    <row r="49201" spans="1:6" x14ac:dyDescent="0.35">
      <c r="A49201" t="s">
        <v>57</v>
      </c>
      <c r="B49201" t="s">
        <v>36</v>
      </c>
      <c r="C49201">
        <v>2024</v>
      </c>
      <c r="D49201" t="s">
        <v>11</v>
      </c>
      <c r="E49201" t="s">
        <v>20</v>
      </c>
      <c r="F49201">
        <v>11724.51728</v>
      </c>
    </row>
    <row r="49202" spans="1:6" x14ac:dyDescent="0.35">
      <c r="A49202" t="s">
        <v>57</v>
      </c>
      <c r="B49202" t="s">
        <v>36</v>
      </c>
      <c r="C49202">
        <v>2024</v>
      </c>
      <c r="D49202" t="s">
        <v>11</v>
      </c>
      <c r="E49202" t="s">
        <v>21</v>
      </c>
      <c r="F49202">
        <v>12159.77606</v>
      </c>
    </row>
    <row r="49203" spans="1:6" x14ac:dyDescent="0.35">
      <c r="A49203" t="s">
        <v>57</v>
      </c>
      <c r="B49203" t="s">
        <v>36</v>
      </c>
      <c r="C49203">
        <v>2024</v>
      </c>
      <c r="D49203" t="s">
        <v>11</v>
      </c>
      <c r="E49203" t="s">
        <v>22</v>
      </c>
      <c r="F49203">
        <v>11183.16611</v>
      </c>
    </row>
    <row r="49204" spans="1:6" x14ac:dyDescent="0.35">
      <c r="A49204" t="s">
        <v>57</v>
      </c>
      <c r="B49204" t="s">
        <v>36</v>
      </c>
      <c r="C49204">
        <v>2024</v>
      </c>
      <c r="D49204" t="s">
        <v>11</v>
      </c>
      <c r="E49204" t="s">
        <v>23</v>
      </c>
      <c r="F49204">
        <v>10511.8147974</v>
      </c>
    </row>
    <row r="49205" spans="1:6" x14ac:dyDescent="0.35">
      <c r="A49205" t="s">
        <v>57</v>
      </c>
      <c r="B49205" t="s">
        <v>36</v>
      </c>
      <c r="C49205">
        <v>2024</v>
      </c>
      <c r="D49205" t="s">
        <v>11</v>
      </c>
      <c r="E49205" t="s">
        <v>24</v>
      </c>
      <c r="F49205">
        <v>9441.7001084000003</v>
      </c>
    </row>
    <row r="49206" spans="1:6" x14ac:dyDescent="0.35">
      <c r="A49206" t="s">
        <v>57</v>
      </c>
      <c r="B49206" t="s">
        <v>36</v>
      </c>
      <c r="C49206">
        <v>2024</v>
      </c>
      <c r="D49206" t="s">
        <v>11</v>
      </c>
      <c r="E49206" t="s">
        <v>25</v>
      </c>
      <c r="F49206">
        <v>10339.117062200001</v>
      </c>
    </row>
    <row r="49207" spans="1:6" x14ac:dyDescent="0.35">
      <c r="A49207" t="s">
        <v>57</v>
      </c>
      <c r="B49207" t="s">
        <v>36</v>
      </c>
      <c r="C49207">
        <v>2024</v>
      </c>
      <c r="D49207" t="s">
        <v>11</v>
      </c>
      <c r="E49207" t="s">
        <v>26</v>
      </c>
      <c r="F49207">
        <v>9401.0322349999988</v>
      </c>
    </row>
    <row r="49208" spans="1:6" x14ac:dyDescent="0.35">
      <c r="A49208" t="s">
        <v>57</v>
      </c>
      <c r="B49208" t="s">
        <v>36</v>
      </c>
      <c r="C49208">
        <v>2024</v>
      </c>
      <c r="D49208" t="s">
        <v>11</v>
      </c>
      <c r="E49208" t="s">
        <v>27</v>
      </c>
      <c r="F49208">
        <v>9744.4818426000002</v>
      </c>
    </row>
    <row r="49209" spans="1:6" x14ac:dyDescent="0.35">
      <c r="A49209" t="s">
        <v>57</v>
      </c>
      <c r="B49209" t="s">
        <v>36</v>
      </c>
      <c r="C49209">
        <v>2024</v>
      </c>
      <c r="D49209" t="s">
        <v>11</v>
      </c>
      <c r="E49209" t="s">
        <v>28</v>
      </c>
      <c r="F49209">
        <v>8950.4233038999992</v>
      </c>
    </row>
    <row r="49210" spans="1:6" x14ac:dyDescent="0.35">
      <c r="A49210" t="s">
        <v>57</v>
      </c>
      <c r="B49210" t="s">
        <v>36</v>
      </c>
      <c r="C49210">
        <v>2024</v>
      </c>
      <c r="D49210" t="s">
        <v>11</v>
      </c>
      <c r="E49210" t="s">
        <v>29</v>
      </c>
      <c r="F49210">
        <v>8118.6881518</v>
      </c>
    </row>
    <row r="49211" spans="1:6" x14ac:dyDescent="0.35">
      <c r="A49211" t="s">
        <v>57</v>
      </c>
      <c r="B49211" t="s">
        <v>36</v>
      </c>
      <c r="C49211">
        <v>2024</v>
      </c>
      <c r="D49211" t="s">
        <v>11</v>
      </c>
      <c r="E49211" t="s">
        <v>30</v>
      </c>
      <c r="F49211">
        <v>6938.3277544000002</v>
      </c>
    </row>
    <row r="49212" spans="1:6" x14ac:dyDescent="0.35">
      <c r="A49212" t="s">
        <v>57</v>
      </c>
      <c r="B49212" t="s">
        <v>36</v>
      </c>
      <c r="C49212">
        <v>2024</v>
      </c>
      <c r="D49212" t="s">
        <v>11</v>
      </c>
      <c r="E49212" t="s">
        <v>31</v>
      </c>
      <c r="F49212">
        <v>4627.6826062999999</v>
      </c>
    </row>
    <row r="49213" spans="1:6" x14ac:dyDescent="0.35">
      <c r="A49213" t="s">
        <v>57</v>
      </c>
      <c r="B49213" t="s">
        <v>36</v>
      </c>
      <c r="C49213">
        <v>2024</v>
      </c>
      <c r="D49213" t="s">
        <v>11</v>
      </c>
      <c r="E49213" t="s">
        <v>10</v>
      </c>
      <c r="F49213">
        <v>4345.9391396709998</v>
      </c>
    </row>
    <row r="49214" spans="1:6" x14ac:dyDescent="0.35">
      <c r="A49214" t="s">
        <v>57</v>
      </c>
      <c r="B49214" t="s">
        <v>36</v>
      </c>
      <c r="C49214">
        <v>2025</v>
      </c>
      <c r="D49214" t="s">
        <v>11</v>
      </c>
      <c r="E49214" t="s">
        <v>16</v>
      </c>
      <c r="F49214">
        <v>10281.5849788</v>
      </c>
    </row>
    <row r="49215" spans="1:6" x14ac:dyDescent="0.35">
      <c r="A49215" t="s">
        <v>57</v>
      </c>
      <c r="B49215" t="s">
        <v>36</v>
      </c>
      <c r="C49215">
        <v>2025</v>
      </c>
      <c r="D49215" t="s">
        <v>11</v>
      </c>
      <c r="E49215" t="s">
        <v>32</v>
      </c>
      <c r="F49215">
        <v>10392.344350199999</v>
      </c>
    </row>
    <row r="49216" spans="1:6" x14ac:dyDescent="0.35">
      <c r="A49216" t="s">
        <v>57</v>
      </c>
      <c r="B49216" t="s">
        <v>36</v>
      </c>
      <c r="C49216">
        <v>2025</v>
      </c>
      <c r="D49216" t="s">
        <v>11</v>
      </c>
      <c r="E49216" t="s">
        <v>17</v>
      </c>
      <c r="F49216">
        <v>11515.379000000001</v>
      </c>
    </row>
    <row r="49217" spans="1:6" x14ac:dyDescent="0.35">
      <c r="A49217" t="s">
        <v>57</v>
      </c>
      <c r="B49217" t="s">
        <v>36</v>
      </c>
      <c r="C49217">
        <v>2025</v>
      </c>
      <c r="D49217" t="s">
        <v>11</v>
      </c>
      <c r="E49217" t="s">
        <v>18</v>
      </c>
      <c r="F49217">
        <v>12411.189753000001</v>
      </c>
    </row>
    <row r="49218" spans="1:6" x14ac:dyDescent="0.35">
      <c r="A49218" t="s">
        <v>57</v>
      </c>
      <c r="B49218" t="s">
        <v>36</v>
      </c>
      <c r="C49218">
        <v>2025</v>
      </c>
      <c r="D49218" t="s">
        <v>11</v>
      </c>
      <c r="E49218" t="s">
        <v>19</v>
      </c>
      <c r="F49218">
        <v>11407.609369</v>
      </c>
    </row>
    <row r="49219" spans="1:6" x14ac:dyDescent="0.35">
      <c r="A49219" t="s">
        <v>57</v>
      </c>
      <c r="B49219" t="s">
        <v>36</v>
      </c>
      <c r="C49219">
        <v>2025</v>
      </c>
      <c r="D49219" t="s">
        <v>11</v>
      </c>
      <c r="E49219" t="s">
        <v>20</v>
      </c>
      <c r="F49219">
        <v>11802.961617999999</v>
      </c>
    </row>
    <row r="49220" spans="1:6" x14ac:dyDescent="0.35">
      <c r="A49220" t="s">
        <v>57</v>
      </c>
      <c r="B49220" t="s">
        <v>36</v>
      </c>
      <c r="C49220">
        <v>2025</v>
      </c>
      <c r="D49220" t="s">
        <v>11</v>
      </c>
      <c r="E49220" t="s">
        <v>21</v>
      </c>
      <c r="F49220">
        <v>12341.999594999999</v>
      </c>
    </row>
    <row r="49221" spans="1:6" x14ac:dyDescent="0.35">
      <c r="A49221" t="s">
        <v>57</v>
      </c>
      <c r="B49221" t="s">
        <v>36</v>
      </c>
      <c r="C49221">
        <v>2025</v>
      </c>
      <c r="D49221" t="s">
        <v>11</v>
      </c>
      <c r="E49221" t="s">
        <v>22</v>
      </c>
      <c r="F49221">
        <v>11473.804135</v>
      </c>
    </row>
    <row r="49222" spans="1:6" x14ac:dyDescent="0.35">
      <c r="A49222" t="s">
        <v>57</v>
      </c>
      <c r="B49222" t="s">
        <v>36</v>
      </c>
      <c r="C49222">
        <v>2025</v>
      </c>
      <c r="D49222" t="s">
        <v>11</v>
      </c>
      <c r="E49222" t="s">
        <v>23</v>
      </c>
      <c r="F49222">
        <v>10884.536795100001</v>
      </c>
    </row>
    <row r="49223" spans="1:6" x14ac:dyDescent="0.35">
      <c r="A49223" t="s">
        <v>57</v>
      </c>
      <c r="B49223" t="s">
        <v>36</v>
      </c>
      <c r="C49223">
        <v>2025</v>
      </c>
      <c r="D49223" t="s">
        <v>11</v>
      </c>
      <c r="E49223" t="s">
        <v>24</v>
      </c>
      <c r="F49223">
        <v>9456.1617760000008</v>
      </c>
    </row>
    <row r="49224" spans="1:6" x14ac:dyDescent="0.35">
      <c r="A49224" t="s">
        <v>57</v>
      </c>
      <c r="B49224" t="s">
        <v>36</v>
      </c>
      <c r="C49224">
        <v>2025</v>
      </c>
      <c r="D49224" t="s">
        <v>11</v>
      </c>
      <c r="E49224" t="s">
        <v>25</v>
      </c>
      <c r="F49224">
        <v>10325.8905923</v>
      </c>
    </row>
    <row r="49225" spans="1:6" x14ac:dyDescent="0.35">
      <c r="A49225" t="s">
        <v>57</v>
      </c>
      <c r="B49225" t="s">
        <v>36</v>
      </c>
      <c r="C49225">
        <v>2025</v>
      </c>
      <c r="D49225" t="s">
        <v>11</v>
      </c>
      <c r="E49225" t="s">
        <v>26</v>
      </c>
      <c r="F49225">
        <v>9575.1004532000006</v>
      </c>
    </row>
    <row r="49226" spans="1:6" x14ac:dyDescent="0.35">
      <c r="A49226" t="s">
        <v>57</v>
      </c>
      <c r="B49226" t="s">
        <v>36</v>
      </c>
      <c r="C49226">
        <v>2025</v>
      </c>
      <c r="D49226" t="s">
        <v>11</v>
      </c>
      <c r="E49226" t="s">
        <v>27</v>
      </c>
      <c r="F49226">
        <v>9665.9759854999993</v>
      </c>
    </row>
    <row r="49227" spans="1:6" x14ac:dyDescent="0.35">
      <c r="A49227" t="s">
        <v>57</v>
      </c>
      <c r="B49227" t="s">
        <v>36</v>
      </c>
      <c r="C49227">
        <v>2025</v>
      </c>
      <c r="D49227" t="s">
        <v>11</v>
      </c>
      <c r="E49227" t="s">
        <v>28</v>
      </c>
      <c r="F49227">
        <v>9159.7415814000015</v>
      </c>
    </row>
    <row r="49228" spans="1:6" x14ac:dyDescent="0.35">
      <c r="A49228" t="s">
        <v>57</v>
      </c>
      <c r="B49228" t="s">
        <v>36</v>
      </c>
      <c r="C49228">
        <v>2025</v>
      </c>
      <c r="D49228" t="s">
        <v>11</v>
      </c>
      <c r="E49228" t="s">
        <v>29</v>
      </c>
      <c r="F49228">
        <v>8297.3272613999998</v>
      </c>
    </row>
    <row r="49229" spans="1:6" x14ac:dyDescent="0.35">
      <c r="A49229" t="s">
        <v>57</v>
      </c>
      <c r="B49229" t="s">
        <v>36</v>
      </c>
      <c r="C49229">
        <v>2025</v>
      </c>
      <c r="D49229" t="s">
        <v>11</v>
      </c>
      <c r="E49229" t="s">
        <v>30</v>
      </c>
      <c r="F49229">
        <v>7227.4151770000008</v>
      </c>
    </row>
    <row r="49230" spans="1:6" x14ac:dyDescent="0.35">
      <c r="A49230" t="s">
        <v>57</v>
      </c>
      <c r="B49230" t="s">
        <v>36</v>
      </c>
      <c r="C49230">
        <v>2025</v>
      </c>
      <c r="D49230" t="s">
        <v>11</v>
      </c>
      <c r="E49230" t="s">
        <v>31</v>
      </c>
      <c r="F49230">
        <v>4894.4896626999998</v>
      </c>
    </row>
    <row r="49231" spans="1:6" x14ac:dyDescent="0.35">
      <c r="A49231" t="s">
        <v>57</v>
      </c>
      <c r="B49231" t="s">
        <v>36</v>
      </c>
      <c r="C49231">
        <v>2025</v>
      </c>
      <c r="D49231" t="s">
        <v>11</v>
      </c>
      <c r="E49231" t="s">
        <v>10</v>
      </c>
      <c r="F49231">
        <v>4542.7156293770004</v>
      </c>
    </row>
    <row r="49232" spans="1:6" x14ac:dyDescent="0.35">
      <c r="A49232" t="s">
        <v>57</v>
      </c>
      <c r="B49232" t="s">
        <v>36</v>
      </c>
      <c r="C49232">
        <v>2026</v>
      </c>
      <c r="D49232" t="s">
        <v>11</v>
      </c>
      <c r="E49232" t="s">
        <v>16</v>
      </c>
      <c r="F49232">
        <v>10257.2472475</v>
      </c>
    </row>
    <row r="49233" spans="1:6" x14ac:dyDescent="0.35">
      <c r="A49233" t="s">
        <v>57</v>
      </c>
      <c r="B49233" t="s">
        <v>36</v>
      </c>
      <c r="C49233">
        <v>2026</v>
      </c>
      <c r="D49233" t="s">
        <v>11</v>
      </c>
      <c r="E49233" t="s">
        <v>32</v>
      </c>
      <c r="F49233">
        <v>10386.582506999999</v>
      </c>
    </row>
    <row r="49234" spans="1:6" x14ac:dyDescent="0.35">
      <c r="A49234" t="s">
        <v>57</v>
      </c>
      <c r="B49234" t="s">
        <v>36</v>
      </c>
      <c r="C49234">
        <v>2026</v>
      </c>
      <c r="D49234" t="s">
        <v>11</v>
      </c>
      <c r="E49234" t="s">
        <v>17</v>
      </c>
      <c r="F49234">
        <v>11388.482187</v>
      </c>
    </row>
    <row r="49235" spans="1:6" x14ac:dyDescent="0.35">
      <c r="A49235" t="s">
        <v>57</v>
      </c>
      <c r="B49235" t="s">
        <v>36</v>
      </c>
      <c r="C49235">
        <v>2026</v>
      </c>
      <c r="D49235" t="s">
        <v>11</v>
      </c>
      <c r="E49235" t="s">
        <v>18</v>
      </c>
      <c r="F49235">
        <v>12389.937032</v>
      </c>
    </row>
    <row r="49236" spans="1:6" x14ac:dyDescent="0.35">
      <c r="A49236" t="s">
        <v>57</v>
      </c>
      <c r="B49236" t="s">
        <v>36</v>
      </c>
      <c r="C49236">
        <v>2026</v>
      </c>
      <c r="D49236" t="s">
        <v>11</v>
      </c>
      <c r="E49236" t="s">
        <v>19</v>
      </c>
      <c r="F49236">
        <v>11693.265347</v>
      </c>
    </row>
    <row r="49237" spans="1:6" x14ac:dyDescent="0.35">
      <c r="A49237" t="s">
        <v>57</v>
      </c>
      <c r="B49237" t="s">
        <v>36</v>
      </c>
      <c r="C49237">
        <v>2026</v>
      </c>
      <c r="D49237" t="s">
        <v>11</v>
      </c>
      <c r="E49237" t="s">
        <v>20</v>
      </c>
      <c r="F49237">
        <v>11912.578764</v>
      </c>
    </row>
    <row r="49238" spans="1:6" x14ac:dyDescent="0.35">
      <c r="A49238" t="s">
        <v>57</v>
      </c>
      <c r="B49238" t="s">
        <v>36</v>
      </c>
      <c r="C49238">
        <v>2026</v>
      </c>
      <c r="D49238" t="s">
        <v>11</v>
      </c>
      <c r="E49238" t="s">
        <v>21</v>
      </c>
      <c r="F49238">
        <v>12427.98869</v>
      </c>
    </row>
    <row r="49239" spans="1:6" x14ac:dyDescent="0.35">
      <c r="A49239" t="s">
        <v>57</v>
      </c>
      <c r="B49239" t="s">
        <v>36</v>
      </c>
      <c r="C49239">
        <v>2026</v>
      </c>
      <c r="D49239" t="s">
        <v>11</v>
      </c>
      <c r="E49239" t="s">
        <v>22</v>
      </c>
      <c r="F49239">
        <v>11697.291187999999</v>
      </c>
    </row>
    <row r="49240" spans="1:6" x14ac:dyDescent="0.35">
      <c r="A49240" t="s">
        <v>57</v>
      </c>
      <c r="B49240" t="s">
        <v>36</v>
      </c>
      <c r="C49240">
        <v>2026</v>
      </c>
      <c r="D49240" t="s">
        <v>11</v>
      </c>
      <c r="E49240" t="s">
        <v>23</v>
      </c>
      <c r="F49240">
        <v>11243.793227</v>
      </c>
    </row>
    <row r="49241" spans="1:6" x14ac:dyDescent="0.35">
      <c r="A49241" t="s">
        <v>57</v>
      </c>
      <c r="B49241" t="s">
        <v>36</v>
      </c>
      <c r="C49241">
        <v>2026</v>
      </c>
      <c r="D49241" t="s">
        <v>11</v>
      </c>
      <c r="E49241" t="s">
        <v>24</v>
      </c>
      <c r="F49241">
        <v>9691.0960864999997</v>
      </c>
    </row>
    <row r="49242" spans="1:6" x14ac:dyDescent="0.35">
      <c r="A49242" t="s">
        <v>57</v>
      </c>
      <c r="B49242" t="s">
        <v>36</v>
      </c>
      <c r="C49242">
        <v>2026</v>
      </c>
      <c r="D49242" t="s">
        <v>11</v>
      </c>
      <c r="E49242" t="s">
        <v>25</v>
      </c>
      <c r="F49242">
        <v>10003.0099169</v>
      </c>
    </row>
    <row r="49243" spans="1:6" x14ac:dyDescent="0.35">
      <c r="A49243" t="s">
        <v>57</v>
      </c>
      <c r="B49243" t="s">
        <v>36</v>
      </c>
      <c r="C49243">
        <v>2026</v>
      </c>
      <c r="D49243" t="s">
        <v>11</v>
      </c>
      <c r="E49243" t="s">
        <v>26</v>
      </c>
      <c r="F49243">
        <v>10023.4138626</v>
      </c>
    </row>
    <row r="49244" spans="1:6" x14ac:dyDescent="0.35">
      <c r="A49244" t="s">
        <v>57</v>
      </c>
      <c r="B49244" t="s">
        <v>36</v>
      </c>
      <c r="C49244">
        <v>2026</v>
      </c>
      <c r="D49244" t="s">
        <v>11</v>
      </c>
      <c r="E49244" t="s">
        <v>27</v>
      </c>
      <c r="F49244">
        <v>9491.5474023999996</v>
      </c>
    </row>
    <row r="49245" spans="1:6" x14ac:dyDescent="0.35">
      <c r="A49245" t="s">
        <v>57</v>
      </c>
      <c r="B49245" t="s">
        <v>36</v>
      </c>
      <c r="C49245">
        <v>2026</v>
      </c>
      <c r="D49245" t="s">
        <v>11</v>
      </c>
      <c r="E49245" t="s">
        <v>28</v>
      </c>
      <c r="F49245">
        <v>9407.1130352</v>
      </c>
    </row>
    <row r="49246" spans="1:6" x14ac:dyDescent="0.35">
      <c r="A49246" t="s">
        <v>57</v>
      </c>
      <c r="B49246" t="s">
        <v>36</v>
      </c>
      <c r="C49246">
        <v>2026</v>
      </c>
      <c r="D49246" t="s">
        <v>11</v>
      </c>
      <c r="E49246" t="s">
        <v>29</v>
      </c>
      <c r="F49246">
        <v>8453.8833221999994</v>
      </c>
    </row>
    <row r="49247" spans="1:6" x14ac:dyDescent="0.35">
      <c r="A49247" t="s">
        <v>57</v>
      </c>
      <c r="B49247" t="s">
        <v>36</v>
      </c>
      <c r="C49247">
        <v>2026</v>
      </c>
      <c r="D49247" t="s">
        <v>11</v>
      </c>
      <c r="E49247" t="s">
        <v>30</v>
      </c>
      <c r="F49247">
        <v>7526.3304660000003</v>
      </c>
    </row>
    <row r="49248" spans="1:6" x14ac:dyDescent="0.35">
      <c r="A49248" t="s">
        <v>57</v>
      </c>
      <c r="B49248" t="s">
        <v>36</v>
      </c>
      <c r="C49248">
        <v>2026</v>
      </c>
      <c r="D49248" t="s">
        <v>11</v>
      </c>
      <c r="E49248" t="s">
        <v>31</v>
      </c>
      <c r="F49248">
        <v>5136.9301881000001</v>
      </c>
    </row>
    <row r="49249" spans="1:6" x14ac:dyDescent="0.35">
      <c r="A49249" t="s">
        <v>57</v>
      </c>
      <c r="B49249" t="s">
        <v>36</v>
      </c>
      <c r="C49249">
        <v>2026</v>
      </c>
      <c r="D49249" t="s">
        <v>11</v>
      </c>
      <c r="E49249" t="s">
        <v>10</v>
      </c>
      <c r="F49249">
        <v>4731.9195105429999</v>
      </c>
    </row>
    <row r="49250" spans="1:6" x14ac:dyDescent="0.35">
      <c r="A49250" t="s">
        <v>57</v>
      </c>
      <c r="B49250" t="s">
        <v>36</v>
      </c>
      <c r="C49250">
        <v>2027</v>
      </c>
      <c r="D49250" t="s">
        <v>11</v>
      </c>
      <c r="E49250" t="s">
        <v>16</v>
      </c>
      <c r="F49250">
        <v>10158.1800726</v>
      </c>
    </row>
    <row r="49251" spans="1:6" x14ac:dyDescent="0.35">
      <c r="A49251" t="s">
        <v>57</v>
      </c>
      <c r="B49251" t="s">
        <v>36</v>
      </c>
      <c r="C49251">
        <v>2027</v>
      </c>
      <c r="D49251" t="s">
        <v>11</v>
      </c>
      <c r="E49251" t="s">
        <v>32</v>
      </c>
      <c r="F49251">
        <v>10487.640280899999</v>
      </c>
    </row>
    <row r="49252" spans="1:6" x14ac:dyDescent="0.35">
      <c r="A49252" t="s">
        <v>57</v>
      </c>
      <c r="B49252" t="s">
        <v>36</v>
      </c>
      <c r="C49252">
        <v>2027</v>
      </c>
      <c r="D49252" t="s">
        <v>11</v>
      </c>
      <c r="E49252" t="s">
        <v>17</v>
      </c>
      <c r="F49252">
        <v>11294.432570000001</v>
      </c>
    </row>
    <row r="49253" spans="1:6" x14ac:dyDescent="0.35">
      <c r="A49253" t="s">
        <v>57</v>
      </c>
      <c r="B49253" t="s">
        <v>36</v>
      </c>
      <c r="C49253">
        <v>2027</v>
      </c>
      <c r="D49253" t="s">
        <v>11</v>
      </c>
      <c r="E49253" t="s">
        <v>18</v>
      </c>
      <c r="F49253">
        <v>12245.686938999999</v>
      </c>
    </row>
    <row r="49254" spans="1:6" x14ac:dyDescent="0.35">
      <c r="A49254" t="s">
        <v>57</v>
      </c>
      <c r="B49254" t="s">
        <v>36</v>
      </c>
      <c r="C49254">
        <v>2027</v>
      </c>
      <c r="D49254" t="s">
        <v>11</v>
      </c>
      <c r="E49254" t="s">
        <v>19</v>
      </c>
      <c r="F49254">
        <v>12001.661905999999</v>
      </c>
    </row>
    <row r="49255" spans="1:6" x14ac:dyDescent="0.35">
      <c r="A49255" t="s">
        <v>57</v>
      </c>
      <c r="B49255" t="s">
        <v>36</v>
      </c>
      <c r="C49255">
        <v>2027</v>
      </c>
      <c r="D49255" t="s">
        <v>11</v>
      </c>
      <c r="E49255" t="s">
        <v>20</v>
      </c>
      <c r="F49255">
        <v>11912.044715</v>
      </c>
    </row>
    <row r="49256" spans="1:6" x14ac:dyDescent="0.35">
      <c r="A49256" t="s">
        <v>57</v>
      </c>
      <c r="B49256" t="s">
        <v>36</v>
      </c>
      <c r="C49256">
        <v>2027</v>
      </c>
      <c r="D49256" t="s">
        <v>11</v>
      </c>
      <c r="E49256" t="s">
        <v>21</v>
      </c>
      <c r="F49256">
        <v>12472.892094999999</v>
      </c>
    </row>
    <row r="49257" spans="1:6" x14ac:dyDescent="0.35">
      <c r="A49257" t="s">
        <v>57</v>
      </c>
      <c r="B49257" t="s">
        <v>36</v>
      </c>
      <c r="C49257">
        <v>2027</v>
      </c>
      <c r="D49257" t="s">
        <v>11</v>
      </c>
      <c r="E49257" t="s">
        <v>22</v>
      </c>
      <c r="F49257">
        <v>11992.180582000001</v>
      </c>
    </row>
    <row r="49258" spans="1:6" x14ac:dyDescent="0.35">
      <c r="A49258" t="s">
        <v>57</v>
      </c>
      <c r="B49258" t="s">
        <v>36</v>
      </c>
      <c r="C49258">
        <v>2027</v>
      </c>
      <c r="D49258" t="s">
        <v>11</v>
      </c>
      <c r="E49258" t="s">
        <v>23</v>
      </c>
      <c r="F49258">
        <v>11397.408026999999</v>
      </c>
    </row>
    <row r="49259" spans="1:6" x14ac:dyDescent="0.35">
      <c r="A49259" t="s">
        <v>57</v>
      </c>
      <c r="B49259" t="s">
        <v>36</v>
      </c>
      <c r="C49259">
        <v>2027</v>
      </c>
      <c r="D49259" t="s">
        <v>11</v>
      </c>
      <c r="E49259" t="s">
        <v>24</v>
      </c>
      <c r="F49259">
        <v>9994.0414467999999</v>
      </c>
    </row>
    <row r="49260" spans="1:6" x14ac:dyDescent="0.35">
      <c r="A49260" t="s">
        <v>57</v>
      </c>
      <c r="B49260" t="s">
        <v>36</v>
      </c>
      <c r="C49260">
        <v>2027</v>
      </c>
      <c r="D49260" t="s">
        <v>11</v>
      </c>
      <c r="E49260" t="s">
        <v>25</v>
      </c>
      <c r="F49260">
        <v>9839.1224939000003</v>
      </c>
    </row>
    <row r="49261" spans="1:6" x14ac:dyDescent="0.35">
      <c r="A49261" t="s">
        <v>57</v>
      </c>
      <c r="B49261" t="s">
        <v>36</v>
      </c>
      <c r="C49261">
        <v>2027</v>
      </c>
      <c r="D49261" t="s">
        <v>11</v>
      </c>
      <c r="E49261" t="s">
        <v>26</v>
      </c>
      <c r="F49261">
        <v>10264.621698999999</v>
      </c>
    </row>
    <row r="49262" spans="1:6" x14ac:dyDescent="0.35">
      <c r="A49262" t="s">
        <v>57</v>
      </c>
      <c r="B49262" t="s">
        <v>36</v>
      </c>
      <c r="C49262">
        <v>2027</v>
      </c>
      <c r="D49262" t="s">
        <v>11</v>
      </c>
      <c r="E49262" t="s">
        <v>27</v>
      </c>
      <c r="F49262">
        <v>9448.8161045999987</v>
      </c>
    </row>
    <row r="49263" spans="1:6" x14ac:dyDescent="0.35">
      <c r="A49263" t="s">
        <v>57</v>
      </c>
      <c r="B49263" t="s">
        <v>36</v>
      </c>
      <c r="C49263">
        <v>2027</v>
      </c>
      <c r="D49263" t="s">
        <v>11</v>
      </c>
      <c r="E49263" t="s">
        <v>28</v>
      </c>
      <c r="F49263">
        <v>9586.6794828999991</v>
      </c>
    </row>
    <row r="49264" spans="1:6" x14ac:dyDescent="0.35">
      <c r="A49264" t="s">
        <v>57</v>
      </c>
      <c r="B49264" t="s">
        <v>36</v>
      </c>
      <c r="C49264">
        <v>2027</v>
      </c>
      <c r="D49264" t="s">
        <v>11</v>
      </c>
      <c r="E49264" t="s">
        <v>29</v>
      </c>
      <c r="F49264">
        <v>8615.6794527999991</v>
      </c>
    </row>
    <row r="49265" spans="1:6" x14ac:dyDescent="0.35">
      <c r="A49265" t="s">
        <v>57</v>
      </c>
      <c r="B49265" t="s">
        <v>36</v>
      </c>
      <c r="C49265">
        <v>2027</v>
      </c>
      <c r="D49265" t="s">
        <v>11</v>
      </c>
      <c r="E49265" t="s">
        <v>30</v>
      </c>
      <c r="F49265">
        <v>7547.8627243999999</v>
      </c>
    </row>
    <row r="49266" spans="1:6" x14ac:dyDescent="0.35">
      <c r="A49266" t="s">
        <v>57</v>
      </c>
      <c r="B49266" t="s">
        <v>36</v>
      </c>
      <c r="C49266">
        <v>2027</v>
      </c>
      <c r="D49266" t="s">
        <v>11</v>
      </c>
      <c r="E49266" t="s">
        <v>31</v>
      </c>
      <c r="F49266">
        <v>5575.8772585000006</v>
      </c>
    </row>
    <row r="49267" spans="1:6" x14ac:dyDescent="0.35">
      <c r="A49267" t="s">
        <v>57</v>
      </c>
      <c r="B49267" t="s">
        <v>36</v>
      </c>
      <c r="C49267">
        <v>2027</v>
      </c>
      <c r="D49267" t="s">
        <v>11</v>
      </c>
      <c r="E49267" t="s">
        <v>10</v>
      </c>
      <c r="F49267">
        <v>4965.2393352400004</v>
      </c>
    </row>
    <row r="49268" spans="1:6" x14ac:dyDescent="0.35">
      <c r="A49268" t="s">
        <v>57</v>
      </c>
      <c r="B49268" t="s">
        <v>36</v>
      </c>
      <c r="C49268">
        <v>2028</v>
      </c>
      <c r="D49268" t="s">
        <v>11</v>
      </c>
      <c r="E49268" t="s">
        <v>16</v>
      </c>
      <c r="F49268">
        <v>10166.292196099999</v>
      </c>
    </row>
    <row r="49269" spans="1:6" x14ac:dyDescent="0.35">
      <c r="A49269" t="s">
        <v>57</v>
      </c>
      <c r="B49269" t="s">
        <v>36</v>
      </c>
      <c r="C49269">
        <v>2028</v>
      </c>
      <c r="D49269" t="s">
        <v>11</v>
      </c>
      <c r="E49269" t="s">
        <v>32</v>
      </c>
      <c r="F49269">
        <v>10502.6831133</v>
      </c>
    </row>
    <row r="49270" spans="1:6" x14ac:dyDescent="0.35">
      <c r="A49270" t="s">
        <v>57</v>
      </c>
      <c r="B49270" t="s">
        <v>36</v>
      </c>
      <c r="C49270">
        <v>2028</v>
      </c>
      <c r="D49270" t="s">
        <v>11</v>
      </c>
      <c r="E49270" t="s">
        <v>17</v>
      </c>
      <c r="F49270">
        <v>11114.377179999999</v>
      </c>
    </row>
    <row r="49271" spans="1:6" x14ac:dyDescent="0.35">
      <c r="A49271" t="s">
        <v>57</v>
      </c>
      <c r="B49271" t="s">
        <v>36</v>
      </c>
      <c r="C49271">
        <v>2028</v>
      </c>
      <c r="D49271" t="s">
        <v>11</v>
      </c>
      <c r="E49271" t="s">
        <v>18</v>
      </c>
      <c r="F49271">
        <v>12149.148879</v>
      </c>
    </row>
    <row r="49272" spans="1:6" x14ac:dyDescent="0.35">
      <c r="A49272" t="s">
        <v>57</v>
      </c>
      <c r="B49272" t="s">
        <v>36</v>
      </c>
      <c r="C49272">
        <v>2028</v>
      </c>
      <c r="D49272" t="s">
        <v>11</v>
      </c>
      <c r="E49272" t="s">
        <v>19</v>
      </c>
      <c r="F49272">
        <v>12294.004219</v>
      </c>
    </row>
    <row r="49273" spans="1:6" x14ac:dyDescent="0.35">
      <c r="A49273" t="s">
        <v>57</v>
      </c>
      <c r="B49273" t="s">
        <v>36</v>
      </c>
      <c r="C49273">
        <v>2028</v>
      </c>
      <c r="D49273" t="s">
        <v>11</v>
      </c>
      <c r="E49273" t="s">
        <v>20</v>
      </c>
      <c r="F49273">
        <v>11884.808908000001</v>
      </c>
    </row>
    <row r="49274" spans="1:6" x14ac:dyDescent="0.35">
      <c r="A49274" t="s">
        <v>57</v>
      </c>
      <c r="B49274" t="s">
        <v>36</v>
      </c>
      <c r="C49274">
        <v>2028</v>
      </c>
      <c r="D49274" t="s">
        <v>11</v>
      </c>
      <c r="E49274" t="s">
        <v>21</v>
      </c>
      <c r="F49274">
        <v>12475.215904999999</v>
      </c>
    </row>
    <row r="49275" spans="1:6" x14ac:dyDescent="0.35">
      <c r="A49275" t="s">
        <v>57</v>
      </c>
      <c r="B49275" t="s">
        <v>36</v>
      </c>
      <c r="C49275">
        <v>2028</v>
      </c>
      <c r="D49275" t="s">
        <v>11</v>
      </c>
      <c r="E49275" t="s">
        <v>22</v>
      </c>
      <c r="F49275">
        <v>12249.097787999999</v>
      </c>
    </row>
    <row r="49276" spans="1:6" x14ac:dyDescent="0.35">
      <c r="A49276" t="s">
        <v>57</v>
      </c>
      <c r="B49276" t="s">
        <v>36</v>
      </c>
      <c r="C49276">
        <v>2028</v>
      </c>
      <c r="D49276" t="s">
        <v>11</v>
      </c>
      <c r="E49276" t="s">
        <v>23</v>
      </c>
      <c r="F49276">
        <v>11518.541671000001</v>
      </c>
    </row>
    <row r="49277" spans="1:6" x14ac:dyDescent="0.35">
      <c r="A49277" t="s">
        <v>57</v>
      </c>
      <c r="B49277" t="s">
        <v>36</v>
      </c>
      <c r="C49277">
        <v>2028</v>
      </c>
      <c r="D49277" t="s">
        <v>11</v>
      </c>
      <c r="E49277" t="s">
        <v>24</v>
      </c>
      <c r="F49277">
        <v>10377.8915717</v>
      </c>
    </row>
    <row r="49278" spans="1:6" x14ac:dyDescent="0.35">
      <c r="A49278" t="s">
        <v>57</v>
      </c>
      <c r="B49278" t="s">
        <v>36</v>
      </c>
      <c r="C49278">
        <v>2028</v>
      </c>
      <c r="D49278" t="s">
        <v>11</v>
      </c>
      <c r="E49278" t="s">
        <v>25</v>
      </c>
      <c r="F49278">
        <v>9708.2795619999997</v>
      </c>
    </row>
    <row r="49279" spans="1:6" x14ac:dyDescent="0.35">
      <c r="A49279" t="s">
        <v>57</v>
      </c>
      <c r="B49279" t="s">
        <v>36</v>
      </c>
      <c r="C49279">
        <v>2028</v>
      </c>
      <c r="D49279" t="s">
        <v>11</v>
      </c>
      <c r="E49279" t="s">
        <v>26</v>
      </c>
      <c r="F49279">
        <v>10432.4123408</v>
      </c>
    </row>
    <row r="49280" spans="1:6" x14ac:dyDescent="0.35">
      <c r="A49280" t="s">
        <v>57</v>
      </c>
      <c r="B49280" t="s">
        <v>36</v>
      </c>
      <c r="C49280">
        <v>2028</v>
      </c>
      <c r="D49280" t="s">
        <v>11</v>
      </c>
      <c r="E49280" t="s">
        <v>27</v>
      </c>
      <c r="F49280">
        <v>9409.1664679999994</v>
      </c>
    </row>
    <row r="49281" spans="1:6" x14ac:dyDescent="0.35">
      <c r="A49281" t="s">
        <v>57</v>
      </c>
      <c r="B49281" t="s">
        <v>36</v>
      </c>
      <c r="C49281">
        <v>2028</v>
      </c>
      <c r="D49281" t="s">
        <v>11</v>
      </c>
      <c r="E49281" t="s">
        <v>28</v>
      </c>
      <c r="F49281">
        <v>9670.7632792000004</v>
      </c>
    </row>
    <row r="49282" spans="1:6" x14ac:dyDescent="0.35">
      <c r="A49282" t="s">
        <v>57</v>
      </c>
      <c r="B49282" t="s">
        <v>36</v>
      </c>
      <c r="C49282">
        <v>2028</v>
      </c>
      <c r="D49282" t="s">
        <v>11</v>
      </c>
      <c r="E49282" t="s">
        <v>29</v>
      </c>
      <c r="F49282">
        <v>8805.0668635000002</v>
      </c>
    </row>
    <row r="49283" spans="1:6" x14ac:dyDescent="0.35">
      <c r="A49283" t="s">
        <v>57</v>
      </c>
      <c r="B49283" t="s">
        <v>36</v>
      </c>
      <c r="C49283">
        <v>2028</v>
      </c>
      <c r="D49283" t="s">
        <v>11</v>
      </c>
      <c r="E49283" t="s">
        <v>30</v>
      </c>
      <c r="F49283">
        <v>7716.7077069999996</v>
      </c>
    </row>
    <row r="49284" spans="1:6" x14ac:dyDescent="0.35">
      <c r="A49284" t="s">
        <v>57</v>
      </c>
      <c r="B49284" t="s">
        <v>36</v>
      </c>
      <c r="C49284">
        <v>2028</v>
      </c>
      <c r="D49284" t="s">
        <v>11</v>
      </c>
      <c r="E49284" t="s">
        <v>31</v>
      </c>
      <c r="F49284">
        <v>5891.9904899000003</v>
      </c>
    </row>
    <row r="49285" spans="1:6" x14ac:dyDescent="0.35">
      <c r="A49285" t="s">
        <v>57</v>
      </c>
      <c r="B49285" t="s">
        <v>36</v>
      </c>
      <c r="C49285">
        <v>2028</v>
      </c>
      <c r="D49285" t="s">
        <v>11</v>
      </c>
      <c r="E49285" t="s">
        <v>10</v>
      </c>
      <c r="F49285">
        <v>5189.1670186769998</v>
      </c>
    </row>
    <row r="49286" spans="1:6" x14ac:dyDescent="0.35">
      <c r="A49286" t="s">
        <v>57</v>
      </c>
      <c r="B49286" t="s">
        <v>36</v>
      </c>
      <c r="C49286">
        <v>2029</v>
      </c>
      <c r="D49286" t="s">
        <v>11</v>
      </c>
      <c r="E49286" t="s">
        <v>16</v>
      </c>
      <c r="F49286">
        <v>10173.9129634</v>
      </c>
    </row>
    <row r="49287" spans="1:6" x14ac:dyDescent="0.35">
      <c r="A49287" t="s">
        <v>57</v>
      </c>
      <c r="B49287" t="s">
        <v>36</v>
      </c>
      <c r="C49287">
        <v>2029</v>
      </c>
      <c r="D49287" t="s">
        <v>11</v>
      </c>
      <c r="E49287" t="s">
        <v>32</v>
      </c>
      <c r="F49287">
        <v>10566.517644</v>
      </c>
    </row>
    <row r="49288" spans="1:6" x14ac:dyDescent="0.35">
      <c r="A49288" t="s">
        <v>57</v>
      </c>
      <c r="B49288" t="s">
        <v>36</v>
      </c>
      <c r="C49288">
        <v>2029</v>
      </c>
      <c r="D49288" t="s">
        <v>11</v>
      </c>
      <c r="E49288" t="s">
        <v>17</v>
      </c>
      <c r="F49288">
        <v>10989.84959</v>
      </c>
    </row>
    <row r="49289" spans="1:6" x14ac:dyDescent="0.35">
      <c r="A49289" t="s">
        <v>57</v>
      </c>
      <c r="B49289" t="s">
        <v>36</v>
      </c>
      <c r="C49289">
        <v>2029</v>
      </c>
      <c r="D49289" t="s">
        <v>11</v>
      </c>
      <c r="E49289" t="s">
        <v>18</v>
      </c>
      <c r="F49289">
        <v>11994.82163</v>
      </c>
    </row>
    <row r="49290" spans="1:6" x14ac:dyDescent="0.35">
      <c r="A49290" t="s">
        <v>57</v>
      </c>
      <c r="B49290" t="s">
        <v>36</v>
      </c>
      <c r="C49290">
        <v>2029</v>
      </c>
      <c r="D49290" t="s">
        <v>11</v>
      </c>
      <c r="E49290" t="s">
        <v>19</v>
      </c>
      <c r="F49290">
        <v>12481.2034</v>
      </c>
    </row>
    <row r="49291" spans="1:6" x14ac:dyDescent="0.35">
      <c r="A49291" t="s">
        <v>57</v>
      </c>
      <c r="B49291" t="s">
        <v>36</v>
      </c>
      <c r="C49291">
        <v>2029</v>
      </c>
      <c r="D49291" t="s">
        <v>11</v>
      </c>
      <c r="E49291" t="s">
        <v>20</v>
      </c>
      <c r="F49291">
        <v>11958.503873</v>
      </c>
    </row>
    <row r="49292" spans="1:6" x14ac:dyDescent="0.35">
      <c r="A49292" t="s">
        <v>57</v>
      </c>
      <c r="B49292" t="s">
        <v>36</v>
      </c>
      <c r="C49292">
        <v>2029</v>
      </c>
      <c r="D49292" t="s">
        <v>11</v>
      </c>
      <c r="E49292" t="s">
        <v>21</v>
      </c>
      <c r="F49292">
        <v>12443.566666999999</v>
      </c>
    </row>
    <row r="49293" spans="1:6" x14ac:dyDescent="0.35">
      <c r="A49293" t="s">
        <v>57</v>
      </c>
      <c r="B49293" t="s">
        <v>36</v>
      </c>
      <c r="C49293">
        <v>2029</v>
      </c>
      <c r="D49293" t="s">
        <v>11</v>
      </c>
      <c r="E49293" t="s">
        <v>22</v>
      </c>
      <c r="F49293">
        <v>12458.891194</v>
      </c>
    </row>
    <row r="49294" spans="1:6" x14ac:dyDescent="0.35">
      <c r="A49294" t="s">
        <v>57</v>
      </c>
      <c r="B49294" t="s">
        <v>36</v>
      </c>
      <c r="C49294">
        <v>2029</v>
      </c>
      <c r="D49294" t="s">
        <v>11</v>
      </c>
      <c r="E49294" t="s">
        <v>23</v>
      </c>
      <c r="F49294">
        <v>11666.459809</v>
      </c>
    </row>
    <row r="49295" spans="1:6" x14ac:dyDescent="0.35">
      <c r="A49295" t="s">
        <v>57</v>
      </c>
      <c r="B49295" t="s">
        <v>36</v>
      </c>
      <c r="C49295">
        <v>2029</v>
      </c>
      <c r="D49295" t="s">
        <v>11</v>
      </c>
      <c r="E49295" t="s">
        <v>24</v>
      </c>
      <c r="F49295">
        <v>10735.162474299999</v>
      </c>
    </row>
    <row r="49296" spans="1:6" x14ac:dyDescent="0.35">
      <c r="A49296" t="s">
        <v>57</v>
      </c>
      <c r="B49296" t="s">
        <v>36</v>
      </c>
      <c r="C49296">
        <v>2029</v>
      </c>
      <c r="D49296" t="s">
        <v>11</v>
      </c>
      <c r="E49296" t="s">
        <v>25</v>
      </c>
      <c r="F49296">
        <v>9701.8681469000003</v>
      </c>
    </row>
    <row r="49297" spans="1:6" x14ac:dyDescent="0.35">
      <c r="A49297" t="s">
        <v>57</v>
      </c>
      <c r="B49297" t="s">
        <v>36</v>
      </c>
      <c r="C49297">
        <v>2029</v>
      </c>
      <c r="D49297" t="s">
        <v>11</v>
      </c>
      <c r="E49297" t="s">
        <v>26</v>
      </c>
      <c r="F49297">
        <v>10455.5379892</v>
      </c>
    </row>
    <row r="49298" spans="1:6" x14ac:dyDescent="0.35">
      <c r="A49298" t="s">
        <v>57</v>
      </c>
      <c r="B49298" t="s">
        <v>36</v>
      </c>
      <c r="C49298">
        <v>2029</v>
      </c>
      <c r="D49298" t="s">
        <v>11</v>
      </c>
      <c r="E49298" t="s">
        <v>27</v>
      </c>
      <c r="F49298">
        <v>9418.6208245000016</v>
      </c>
    </row>
    <row r="49299" spans="1:6" x14ac:dyDescent="0.35">
      <c r="A49299" t="s">
        <v>57</v>
      </c>
      <c r="B49299" t="s">
        <v>36</v>
      </c>
      <c r="C49299">
        <v>2029</v>
      </c>
      <c r="D49299" t="s">
        <v>11</v>
      </c>
      <c r="E49299" t="s">
        <v>28</v>
      </c>
      <c r="F49299">
        <v>9802.3920036999989</v>
      </c>
    </row>
    <row r="49300" spans="1:6" x14ac:dyDescent="0.35">
      <c r="A49300" t="s">
        <v>57</v>
      </c>
      <c r="B49300" t="s">
        <v>36</v>
      </c>
      <c r="C49300">
        <v>2029</v>
      </c>
      <c r="D49300" t="s">
        <v>11</v>
      </c>
      <c r="E49300" t="s">
        <v>29</v>
      </c>
      <c r="F49300">
        <v>9008.6806216000004</v>
      </c>
    </row>
    <row r="49301" spans="1:6" x14ac:dyDescent="0.35">
      <c r="A49301" t="s">
        <v>57</v>
      </c>
      <c r="B49301" t="s">
        <v>36</v>
      </c>
      <c r="C49301">
        <v>2029</v>
      </c>
      <c r="D49301" t="s">
        <v>11</v>
      </c>
      <c r="E49301" t="s">
        <v>30</v>
      </c>
      <c r="F49301">
        <v>7852.3355068999999</v>
      </c>
    </row>
    <row r="49302" spans="1:6" x14ac:dyDescent="0.35">
      <c r="A49302" t="s">
        <v>57</v>
      </c>
      <c r="B49302" t="s">
        <v>36</v>
      </c>
      <c r="C49302">
        <v>2029</v>
      </c>
      <c r="D49302" t="s">
        <v>11</v>
      </c>
      <c r="E49302" t="s">
        <v>31</v>
      </c>
      <c r="F49302">
        <v>6141.5678406999996</v>
      </c>
    </row>
    <row r="49303" spans="1:6" x14ac:dyDescent="0.35">
      <c r="A49303" t="s">
        <v>57</v>
      </c>
      <c r="B49303" t="s">
        <v>36</v>
      </c>
      <c r="C49303">
        <v>2029</v>
      </c>
      <c r="D49303" t="s">
        <v>11</v>
      </c>
      <c r="E49303" t="s">
        <v>10</v>
      </c>
      <c r="F49303">
        <v>5442.5438585600004</v>
      </c>
    </row>
    <row r="49304" spans="1:6" x14ac:dyDescent="0.35">
      <c r="A49304" t="s">
        <v>57</v>
      </c>
      <c r="B49304" t="s">
        <v>36</v>
      </c>
      <c r="C49304">
        <v>2030</v>
      </c>
      <c r="D49304" t="s">
        <v>11</v>
      </c>
      <c r="E49304" t="s">
        <v>16</v>
      </c>
      <c r="F49304">
        <v>10241.5323052</v>
      </c>
    </row>
    <row r="49305" spans="1:6" x14ac:dyDescent="0.35">
      <c r="A49305" t="s">
        <v>57</v>
      </c>
      <c r="B49305" t="s">
        <v>36</v>
      </c>
      <c r="C49305">
        <v>2030</v>
      </c>
      <c r="D49305" t="s">
        <v>11</v>
      </c>
      <c r="E49305" t="s">
        <v>32</v>
      </c>
      <c r="F49305">
        <v>10600.33978</v>
      </c>
    </row>
    <row r="49306" spans="1:6" x14ac:dyDescent="0.35">
      <c r="A49306" t="s">
        <v>57</v>
      </c>
      <c r="B49306" t="s">
        <v>36</v>
      </c>
      <c r="C49306">
        <v>2030</v>
      </c>
      <c r="D49306" t="s">
        <v>11</v>
      </c>
      <c r="E49306" t="s">
        <v>17</v>
      </c>
      <c r="F49306">
        <v>10894.501270000001</v>
      </c>
    </row>
    <row r="49307" spans="1:6" x14ac:dyDescent="0.35">
      <c r="A49307" t="s">
        <v>57</v>
      </c>
      <c r="B49307" t="s">
        <v>36</v>
      </c>
      <c r="C49307">
        <v>2030</v>
      </c>
      <c r="D49307" t="s">
        <v>11</v>
      </c>
      <c r="E49307" t="s">
        <v>18</v>
      </c>
      <c r="F49307">
        <v>11832.236688000001</v>
      </c>
    </row>
    <row r="49308" spans="1:6" x14ac:dyDescent="0.35">
      <c r="A49308" t="s">
        <v>57</v>
      </c>
      <c r="B49308" t="s">
        <v>36</v>
      </c>
      <c r="C49308">
        <v>2030</v>
      </c>
      <c r="D49308" t="s">
        <v>11</v>
      </c>
      <c r="E49308" t="s">
        <v>19</v>
      </c>
      <c r="F49308">
        <v>12632.909356</v>
      </c>
    </row>
    <row r="49309" spans="1:6" x14ac:dyDescent="0.35">
      <c r="A49309" t="s">
        <v>57</v>
      </c>
      <c r="B49309" t="s">
        <v>36</v>
      </c>
      <c r="C49309">
        <v>2030</v>
      </c>
      <c r="D49309" t="s">
        <v>11</v>
      </c>
      <c r="E49309" t="s">
        <v>20</v>
      </c>
      <c r="F49309">
        <v>12018.478214999999</v>
      </c>
    </row>
    <row r="49310" spans="1:6" x14ac:dyDescent="0.35">
      <c r="A49310" t="s">
        <v>57</v>
      </c>
      <c r="B49310" t="s">
        <v>36</v>
      </c>
      <c r="C49310">
        <v>2030</v>
      </c>
      <c r="D49310" t="s">
        <v>11</v>
      </c>
      <c r="E49310" t="s">
        <v>21</v>
      </c>
      <c r="F49310">
        <v>12466.608861000001</v>
      </c>
    </row>
    <row r="49311" spans="1:6" x14ac:dyDescent="0.35">
      <c r="A49311" t="s">
        <v>57</v>
      </c>
      <c r="B49311" t="s">
        <v>36</v>
      </c>
      <c r="C49311">
        <v>2030</v>
      </c>
      <c r="D49311" t="s">
        <v>11</v>
      </c>
      <c r="E49311" t="s">
        <v>22</v>
      </c>
      <c r="F49311">
        <v>12589.840592</v>
      </c>
    </row>
    <row r="49312" spans="1:6" x14ac:dyDescent="0.35">
      <c r="A49312" t="s">
        <v>57</v>
      </c>
      <c r="B49312" t="s">
        <v>36</v>
      </c>
      <c r="C49312">
        <v>2030</v>
      </c>
      <c r="D49312" t="s">
        <v>11</v>
      </c>
      <c r="E49312" t="s">
        <v>23</v>
      </c>
      <c r="F49312">
        <v>11897.240585</v>
      </c>
    </row>
    <row r="49313" spans="1:6" x14ac:dyDescent="0.35">
      <c r="A49313" t="s">
        <v>57</v>
      </c>
      <c r="B49313" t="s">
        <v>36</v>
      </c>
      <c r="C49313">
        <v>2030</v>
      </c>
      <c r="D49313" t="s">
        <v>11</v>
      </c>
      <c r="E49313" t="s">
        <v>24</v>
      </c>
      <c r="F49313">
        <v>11070.286306</v>
      </c>
    </row>
    <row r="49314" spans="1:6" x14ac:dyDescent="0.35">
      <c r="A49314" t="s">
        <v>57</v>
      </c>
      <c r="B49314" t="s">
        <v>36</v>
      </c>
      <c r="C49314">
        <v>2030</v>
      </c>
      <c r="D49314" t="s">
        <v>11</v>
      </c>
      <c r="E49314" t="s">
        <v>25</v>
      </c>
      <c r="F49314">
        <v>9718.6253957999998</v>
      </c>
    </row>
    <row r="49315" spans="1:6" x14ac:dyDescent="0.35">
      <c r="A49315" t="s">
        <v>57</v>
      </c>
      <c r="B49315" t="s">
        <v>36</v>
      </c>
      <c r="C49315">
        <v>2030</v>
      </c>
      <c r="D49315" t="s">
        <v>11</v>
      </c>
      <c r="E49315" t="s">
        <v>26</v>
      </c>
      <c r="F49315">
        <v>10420.6648986</v>
      </c>
    </row>
    <row r="49316" spans="1:6" x14ac:dyDescent="0.35">
      <c r="A49316" t="s">
        <v>57</v>
      </c>
      <c r="B49316" t="s">
        <v>36</v>
      </c>
      <c r="C49316">
        <v>2030</v>
      </c>
      <c r="D49316" t="s">
        <v>11</v>
      </c>
      <c r="E49316" t="s">
        <v>27</v>
      </c>
      <c r="F49316">
        <v>9566.9117898999993</v>
      </c>
    </row>
    <row r="49317" spans="1:6" x14ac:dyDescent="0.35">
      <c r="A49317" t="s">
        <v>57</v>
      </c>
      <c r="B49317" t="s">
        <v>36</v>
      </c>
      <c r="C49317">
        <v>2030</v>
      </c>
      <c r="D49317" t="s">
        <v>11</v>
      </c>
      <c r="E49317" t="s">
        <v>28</v>
      </c>
      <c r="F49317">
        <v>9727.5049390999993</v>
      </c>
    </row>
    <row r="49318" spans="1:6" x14ac:dyDescent="0.35">
      <c r="A49318" t="s">
        <v>57</v>
      </c>
      <c r="B49318" t="s">
        <v>36</v>
      </c>
      <c r="C49318">
        <v>2030</v>
      </c>
      <c r="D49318" t="s">
        <v>11</v>
      </c>
      <c r="E49318" t="s">
        <v>29</v>
      </c>
      <c r="F49318">
        <v>9201.4867534000005</v>
      </c>
    </row>
    <row r="49319" spans="1:6" x14ac:dyDescent="0.35">
      <c r="A49319" t="s">
        <v>57</v>
      </c>
      <c r="B49319" t="s">
        <v>36</v>
      </c>
      <c r="C49319">
        <v>2030</v>
      </c>
      <c r="D49319" t="s">
        <v>11</v>
      </c>
      <c r="E49319" t="s">
        <v>30</v>
      </c>
      <c r="F49319">
        <v>8006.9053929999991</v>
      </c>
    </row>
    <row r="49320" spans="1:6" x14ac:dyDescent="0.35">
      <c r="A49320" t="s">
        <v>57</v>
      </c>
      <c r="B49320" t="s">
        <v>36</v>
      </c>
      <c r="C49320">
        <v>2030</v>
      </c>
      <c r="D49320" t="s">
        <v>11</v>
      </c>
      <c r="E49320" t="s">
        <v>31</v>
      </c>
      <c r="F49320">
        <v>6389.1041589000006</v>
      </c>
    </row>
    <row r="49321" spans="1:6" x14ac:dyDescent="0.35">
      <c r="A49321" t="s">
        <v>57</v>
      </c>
      <c r="B49321" t="s">
        <v>36</v>
      </c>
      <c r="C49321">
        <v>2030</v>
      </c>
      <c r="D49321" t="s">
        <v>11</v>
      </c>
      <c r="E49321" t="s">
        <v>10</v>
      </c>
      <c r="F49321">
        <v>5748.3761191000003</v>
      </c>
    </row>
    <row r="49322" spans="1:6" x14ac:dyDescent="0.35">
      <c r="A49322" t="s">
        <v>57</v>
      </c>
      <c r="B49322" t="s">
        <v>36</v>
      </c>
      <c r="C49322">
        <v>2031</v>
      </c>
      <c r="D49322" t="s">
        <v>11</v>
      </c>
      <c r="E49322" t="s">
        <v>16</v>
      </c>
      <c r="F49322">
        <v>10314.007374999999</v>
      </c>
    </row>
    <row r="49323" spans="1:6" x14ac:dyDescent="0.35">
      <c r="A49323" t="s">
        <v>57</v>
      </c>
      <c r="B49323" t="s">
        <v>36</v>
      </c>
      <c r="C49323">
        <v>2031</v>
      </c>
      <c r="D49323" t="s">
        <v>11</v>
      </c>
      <c r="E49323" t="s">
        <v>32</v>
      </c>
      <c r="F49323">
        <v>10592.425359000001</v>
      </c>
    </row>
    <row r="49324" spans="1:6" x14ac:dyDescent="0.35">
      <c r="A49324" t="s">
        <v>57</v>
      </c>
      <c r="B49324" t="s">
        <v>36</v>
      </c>
      <c r="C49324">
        <v>2031</v>
      </c>
      <c r="D49324" t="s">
        <v>11</v>
      </c>
      <c r="E49324" t="s">
        <v>17</v>
      </c>
      <c r="F49324">
        <v>10848.106327</v>
      </c>
    </row>
    <row r="49325" spans="1:6" x14ac:dyDescent="0.35">
      <c r="A49325" t="s">
        <v>57</v>
      </c>
      <c r="B49325" t="s">
        <v>36</v>
      </c>
      <c r="C49325">
        <v>2031</v>
      </c>
      <c r="D49325" t="s">
        <v>11</v>
      </c>
      <c r="E49325" t="s">
        <v>18</v>
      </c>
      <c r="F49325">
        <v>11717.087670999999</v>
      </c>
    </row>
    <row r="49326" spans="1:6" x14ac:dyDescent="0.35">
      <c r="A49326" t="s">
        <v>57</v>
      </c>
      <c r="B49326" t="s">
        <v>36</v>
      </c>
      <c r="C49326">
        <v>2031</v>
      </c>
      <c r="D49326" t="s">
        <v>11</v>
      </c>
      <c r="E49326" t="s">
        <v>19</v>
      </c>
      <c r="F49326">
        <v>12666.670255000001</v>
      </c>
    </row>
    <row r="49327" spans="1:6" x14ac:dyDescent="0.35">
      <c r="A49327" t="s">
        <v>57</v>
      </c>
      <c r="B49327" t="s">
        <v>36</v>
      </c>
      <c r="C49327">
        <v>2031</v>
      </c>
      <c r="D49327" t="s">
        <v>11</v>
      </c>
      <c r="E49327" t="s">
        <v>20</v>
      </c>
      <c r="F49327">
        <v>12167.128971</v>
      </c>
    </row>
    <row r="49328" spans="1:6" x14ac:dyDescent="0.35">
      <c r="A49328" t="s">
        <v>57</v>
      </c>
      <c r="B49328" t="s">
        <v>36</v>
      </c>
      <c r="C49328">
        <v>2031</v>
      </c>
      <c r="D49328" t="s">
        <v>11</v>
      </c>
      <c r="E49328" t="s">
        <v>21</v>
      </c>
      <c r="F49328">
        <v>12499.853931</v>
      </c>
    </row>
    <row r="49329" spans="1:6" x14ac:dyDescent="0.35">
      <c r="A49329" t="s">
        <v>57</v>
      </c>
      <c r="B49329" t="s">
        <v>36</v>
      </c>
      <c r="C49329">
        <v>2031</v>
      </c>
      <c r="D49329" t="s">
        <v>11</v>
      </c>
      <c r="E49329" t="s">
        <v>22</v>
      </c>
      <c r="F49329">
        <v>12645.573371</v>
      </c>
    </row>
    <row r="49330" spans="1:6" x14ac:dyDescent="0.35">
      <c r="A49330" t="s">
        <v>57</v>
      </c>
      <c r="B49330" t="s">
        <v>36</v>
      </c>
      <c r="C49330">
        <v>2031</v>
      </c>
      <c r="D49330" t="s">
        <v>11</v>
      </c>
      <c r="E49330" t="s">
        <v>23</v>
      </c>
      <c r="F49330">
        <v>12068.664682000001</v>
      </c>
    </row>
    <row r="49331" spans="1:6" x14ac:dyDescent="0.35">
      <c r="A49331" t="s">
        <v>57</v>
      </c>
      <c r="B49331" t="s">
        <v>36</v>
      </c>
      <c r="C49331">
        <v>2031</v>
      </c>
      <c r="D49331" t="s">
        <v>11</v>
      </c>
      <c r="E49331" t="s">
        <v>24</v>
      </c>
      <c r="F49331">
        <v>11376.014042999999</v>
      </c>
    </row>
    <row r="49332" spans="1:6" x14ac:dyDescent="0.35">
      <c r="A49332" t="s">
        <v>57</v>
      </c>
      <c r="B49332" t="s">
        <v>36</v>
      </c>
      <c r="C49332">
        <v>2031</v>
      </c>
      <c r="D49332" t="s">
        <v>11</v>
      </c>
      <c r="E49332" t="s">
        <v>25</v>
      </c>
      <c r="F49332">
        <v>9933.4011279000006</v>
      </c>
    </row>
    <row r="49333" spans="1:6" x14ac:dyDescent="0.35">
      <c r="A49333" t="s">
        <v>57</v>
      </c>
      <c r="B49333" t="s">
        <v>36</v>
      </c>
      <c r="C49333">
        <v>2031</v>
      </c>
      <c r="D49333" t="s">
        <v>11</v>
      </c>
      <c r="E49333" t="s">
        <v>26</v>
      </c>
      <c r="F49333">
        <v>10114.721218999999</v>
      </c>
    </row>
    <row r="49334" spans="1:6" x14ac:dyDescent="0.35">
      <c r="A49334" t="s">
        <v>57</v>
      </c>
      <c r="B49334" t="s">
        <v>36</v>
      </c>
      <c r="C49334">
        <v>2031</v>
      </c>
      <c r="D49334" t="s">
        <v>11</v>
      </c>
      <c r="E49334" t="s">
        <v>27</v>
      </c>
      <c r="F49334">
        <v>9968.3448349999999</v>
      </c>
    </row>
    <row r="49335" spans="1:6" x14ac:dyDescent="0.35">
      <c r="A49335" t="s">
        <v>57</v>
      </c>
      <c r="B49335" t="s">
        <v>36</v>
      </c>
      <c r="C49335">
        <v>2031</v>
      </c>
      <c r="D49335" t="s">
        <v>11</v>
      </c>
      <c r="E49335" t="s">
        <v>28</v>
      </c>
      <c r="F49335">
        <v>9565.0344454000005</v>
      </c>
    </row>
    <row r="49336" spans="1:6" x14ac:dyDescent="0.35">
      <c r="A49336" t="s">
        <v>57</v>
      </c>
      <c r="B49336" t="s">
        <v>36</v>
      </c>
      <c r="C49336">
        <v>2031</v>
      </c>
      <c r="D49336" t="s">
        <v>11</v>
      </c>
      <c r="E49336" t="s">
        <v>29</v>
      </c>
      <c r="F49336">
        <v>9435.0668370000003</v>
      </c>
    </row>
    <row r="49337" spans="1:6" x14ac:dyDescent="0.35">
      <c r="A49337" t="s">
        <v>57</v>
      </c>
      <c r="B49337" t="s">
        <v>36</v>
      </c>
      <c r="C49337">
        <v>2031</v>
      </c>
      <c r="D49337" t="s">
        <v>11</v>
      </c>
      <c r="E49337" t="s">
        <v>30</v>
      </c>
      <c r="F49337">
        <v>8151.5811168</v>
      </c>
    </row>
    <row r="49338" spans="1:6" x14ac:dyDescent="0.35">
      <c r="A49338" t="s">
        <v>57</v>
      </c>
      <c r="B49338" t="s">
        <v>36</v>
      </c>
      <c r="C49338">
        <v>2031</v>
      </c>
      <c r="D49338" t="s">
        <v>11</v>
      </c>
      <c r="E49338" t="s">
        <v>31</v>
      </c>
      <c r="F49338">
        <v>6640.0309120999991</v>
      </c>
    </row>
    <row r="49339" spans="1:6" x14ac:dyDescent="0.35">
      <c r="A49339" t="s">
        <v>57</v>
      </c>
      <c r="B49339" t="s">
        <v>36</v>
      </c>
      <c r="C49339">
        <v>2031</v>
      </c>
      <c r="D49339" t="s">
        <v>11</v>
      </c>
      <c r="E49339" t="s">
        <v>10</v>
      </c>
      <c r="F49339">
        <v>6027.9064365499999</v>
      </c>
    </row>
    <row r="49340" spans="1:6" x14ac:dyDescent="0.35">
      <c r="A49340" t="s">
        <v>57</v>
      </c>
      <c r="B49340" t="s">
        <v>36</v>
      </c>
      <c r="C49340">
        <v>2032</v>
      </c>
      <c r="D49340" t="s">
        <v>11</v>
      </c>
      <c r="E49340" t="s">
        <v>16</v>
      </c>
      <c r="F49340">
        <v>10388.934907000001</v>
      </c>
    </row>
    <row r="49341" spans="1:6" x14ac:dyDescent="0.35">
      <c r="A49341" t="s">
        <v>57</v>
      </c>
      <c r="B49341" t="s">
        <v>36</v>
      </c>
      <c r="C49341">
        <v>2032</v>
      </c>
      <c r="D49341" t="s">
        <v>11</v>
      </c>
      <c r="E49341" t="s">
        <v>32</v>
      </c>
      <c r="F49341">
        <v>10519.37581</v>
      </c>
    </row>
    <row r="49342" spans="1:6" x14ac:dyDescent="0.35">
      <c r="A49342" t="s">
        <v>57</v>
      </c>
      <c r="B49342" t="s">
        <v>36</v>
      </c>
      <c r="C49342">
        <v>2032</v>
      </c>
      <c r="D49342" t="s">
        <v>11</v>
      </c>
      <c r="E49342" t="s">
        <v>17</v>
      </c>
      <c r="F49342">
        <v>10926.698436000001</v>
      </c>
    </row>
    <row r="49343" spans="1:6" x14ac:dyDescent="0.35">
      <c r="A49343" t="s">
        <v>57</v>
      </c>
      <c r="B49343" t="s">
        <v>36</v>
      </c>
      <c r="C49343">
        <v>2032</v>
      </c>
      <c r="D49343" t="s">
        <v>11</v>
      </c>
      <c r="E49343" t="s">
        <v>18</v>
      </c>
      <c r="F49343">
        <v>11613.048878</v>
      </c>
    </row>
    <row r="49344" spans="1:6" x14ac:dyDescent="0.35">
      <c r="A49344" t="s">
        <v>57</v>
      </c>
      <c r="B49344" t="s">
        <v>36</v>
      </c>
      <c r="C49344">
        <v>2032</v>
      </c>
      <c r="D49344" t="s">
        <v>11</v>
      </c>
      <c r="E49344" t="s">
        <v>19</v>
      </c>
      <c r="F49344">
        <v>12606.034597</v>
      </c>
    </row>
    <row r="49345" spans="1:6" x14ac:dyDescent="0.35">
      <c r="A49345" t="s">
        <v>57</v>
      </c>
      <c r="B49345" t="s">
        <v>36</v>
      </c>
      <c r="C49345">
        <v>2032</v>
      </c>
      <c r="D49345" t="s">
        <v>11</v>
      </c>
      <c r="E49345" t="s">
        <v>20</v>
      </c>
      <c r="F49345">
        <v>12396.364391999999</v>
      </c>
    </row>
    <row r="49346" spans="1:6" x14ac:dyDescent="0.35">
      <c r="A49346" t="s">
        <v>57</v>
      </c>
      <c r="B49346" t="s">
        <v>36</v>
      </c>
      <c r="C49346">
        <v>2032</v>
      </c>
      <c r="D49346" t="s">
        <v>11</v>
      </c>
      <c r="E49346" t="s">
        <v>21</v>
      </c>
      <c r="F49346">
        <v>12480.558192</v>
      </c>
    </row>
    <row r="49347" spans="1:6" x14ac:dyDescent="0.35">
      <c r="A49347" t="s">
        <v>57</v>
      </c>
      <c r="B49347" t="s">
        <v>36</v>
      </c>
      <c r="C49347">
        <v>2032</v>
      </c>
      <c r="D49347" t="s">
        <v>11</v>
      </c>
      <c r="E49347" t="s">
        <v>22</v>
      </c>
      <c r="F49347">
        <v>12690.832799</v>
      </c>
    </row>
    <row r="49348" spans="1:6" x14ac:dyDescent="0.35">
      <c r="A49348" t="s">
        <v>57</v>
      </c>
      <c r="B49348" t="s">
        <v>36</v>
      </c>
      <c r="C49348">
        <v>2032</v>
      </c>
      <c r="D49348" t="s">
        <v>11</v>
      </c>
      <c r="E49348" t="s">
        <v>23</v>
      </c>
      <c r="F49348">
        <v>12304.519652999999</v>
      </c>
    </row>
    <row r="49349" spans="1:6" x14ac:dyDescent="0.35">
      <c r="A49349" t="s">
        <v>57</v>
      </c>
      <c r="B49349" t="s">
        <v>36</v>
      </c>
      <c r="C49349">
        <v>2032</v>
      </c>
      <c r="D49349" t="s">
        <v>11</v>
      </c>
      <c r="E49349" t="s">
        <v>24</v>
      </c>
      <c r="F49349">
        <v>11515.237673</v>
      </c>
    </row>
    <row r="49350" spans="1:6" x14ac:dyDescent="0.35">
      <c r="A49350" t="s">
        <v>57</v>
      </c>
      <c r="B49350" t="s">
        <v>36</v>
      </c>
      <c r="C49350">
        <v>2032</v>
      </c>
      <c r="D49350" t="s">
        <v>11</v>
      </c>
      <c r="E49350" t="s">
        <v>25</v>
      </c>
      <c r="F49350">
        <v>10219.902359</v>
      </c>
    </row>
    <row r="49351" spans="1:6" x14ac:dyDescent="0.35">
      <c r="A49351" t="s">
        <v>57</v>
      </c>
      <c r="B49351" t="s">
        <v>36</v>
      </c>
      <c r="C49351">
        <v>2032</v>
      </c>
      <c r="D49351" t="s">
        <v>11</v>
      </c>
      <c r="E49351" t="s">
        <v>26</v>
      </c>
      <c r="F49351">
        <v>9947.5519695000003</v>
      </c>
    </row>
    <row r="49352" spans="1:6" x14ac:dyDescent="0.35">
      <c r="A49352" t="s">
        <v>57</v>
      </c>
      <c r="B49352" t="s">
        <v>36</v>
      </c>
      <c r="C49352">
        <v>2032</v>
      </c>
      <c r="D49352" t="s">
        <v>11</v>
      </c>
      <c r="E49352" t="s">
        <v>27</v>
      </c>
      <c r="F49352">
        <v>10202.1233699</v>
      </c>
    </row>
    <row r="49353" spans="1:6" x14ac:dyDescent="0.35">
      <c r="A49353" t="s">
        <v>57</v>
      </c>
      <c r="B49353" t="s">
        <v>36</v>
      </c>
      <c r="C49353">
        <v>2032</v>
      </c>
      <c r="D49353" t="s">
        <v>11</v>
      </c>
      <c r="E49353" t="s">
        <v>28</v>
      </c>
      <c r="F49353">
        <v>9517.1686808000013</v>
      </c>
    </row>
    <row r="49354" spans="1:6" x14ac:dyDescent="0.35">
      <c r="A49354" t="s">
        <v>57</v>
      </c>
      <c r="B49354" t="s">
        <v>36</v>
      </c>
      <c r="C49354">
        <v>2032</v>
      </c>
      <c r="D49354" t="s">
        <v>11</v>
      </c>
      <c r="E49354" t="s">
        <v>29</v>
      </c>
      <c r="F49354">
        <v>9618.1776279000005</v>
      </c>
    </row>
    <row r="49355" spans="1:6" x14ac:dyDescent="0.35">
      <c r="A49355" t="s">
        <v>57</v>
      </c>
      <c r="B49355" t="s">
        <v>36</v>
      </c>
      <c r="C49355">
        <v>2032</v>
      </c>
      <c r="D49355" t="s">
        <v>11</v>
      </c>
      <c r="E49355" t="s">
        <v>30</v>
      </c>
      <c r="F49355">
        <v>8306.2243681</v>
      </c>
    </row>
    <row r="49356" spans="1:6" x14ac:dyDescent="0.35">
      <c r="A49356" t="s">
        <v>57</v>
      </c>
      <c r="B49356" t="s">
        <v>36</v>
      </c>
      <c r="C49356">
        <v>2032</v>
      </c>
      <c r="D49356" t="s">
        <v>11</v>
      </c>
      <c r="E49356" t="s">
        <v>31</v>
      </c>
      <c r="F49356">
        <v>6671.0072538000004</v>
      </c>
    </row>
    <row r="49357" spans="1:6" x14ac:dyDescent="0.35">
      <c r="A49357" t="s">
        <v>57</v>
      </c>
      <c r="B49357" t="s">
        <v>36</v>
      </c>
      <c r="C49357">
        <v>2032</v>
      </c>
      <c r="D49357" t="s">
        <v>11</v>
      </c>
      <c r="E49357" t="s">
        <v>10</v>
      </c>
      <c r="F49357">
        <v>6496.1580743100003</v>
      </c>
    </row>
    <row r="49358" spans="1:6" x14ac:dyDescent="0.35">
      <c r="A49358" t="s">
        <v>57</v>
      </c>
      <c r="B49358" t="s">
        <v>36</v>
      </c>
      <c r="C49358">
        <v>2033</v>
      </c>
      <c r="D49358" t="s">
        <v>11</v>
      </c>
      <c r="E49358" t="s">
        <v>16</v>
      </c>
      <c r="F49358">
        <v>10466.915333000001</v>
      </c>
    </row>
    <row r="49359" spans="1:6" x14ac:dyDescent="0.35">
      <c r="A49359" t="s">
        <v>57</v>
      </c>
      <c r="B49359" t="s">
        <v>36</v>
      </c>
      <c r="C49359">
        <v>2033</v>
      </c>
      <c r="D49359" t="s">
        <v>11</v>
      </c>
      <c r="E49359" t="s">
        <v>32</v>
      </c>
      <c r="F49359">
        <v>10556.111776</v>
      </c>
    </row>
    <row r="49360" spans="1:6" x14ac:dyDescent="0.35">
      <c r="A49360" t="s">
        <v>57</v>
      </c>
      <c r="B49360" t="s">
        <v>36</v>
      </c>
      <c r="C49360">
        <v>2033</v>
      </c>
      <c r="D49360" t="s">
        <v>11</v>
      </c>
      <c r="E49360" t="s">
        <v>17</v>
      </c>
      <c r="F49360">
        <v>10929.990629</v>
      </c>
    </row>
    <row r="49361" spans="1:6" x14ac:dyDescent="0.35">
      <c r="A49361" t="s">
        <v>57</v>
      </c>
      <c r="B49361" t="s">
        <v>36</v>
      </c>
      <c r="C49361">
        <v>2033</v>
      </c>
      <c r="D49361" t="s">
        <v>11</v>
      </c>
      <c r="E49361" t="s">
        <v>18</v>
      </c>
      <c r="F49361">
        <v>11463.01671</v>
      </c>
    </row>
    <row r="49362" spans="1:6" x14ac:dyDescent="0.35">
      <c r="A49362" t="s">
        <v>57</v>
      </c>
      <c r="B49362" t="s">
        <v>36</v>
      </c>
      <c r="C49362">
        <v>2033</v>
      </c>
      <c r="D49362" t="s">
        <v>11</v>
      </c>
      <c r="E49362" t="s">
        <v>19</v>
      </c>
      <c r="F49362">
        <v>12551.048311</v>
      </c>
    </row>
    <row r="49363" spans="1:6" x14ac:dyDescent="0.35">
      <c r="A49363" t="s">
        <v>57</v>
      </c>
      <c r="B49363" t="s">
        <v>36</v>
      </c>
      <c r="C49363">
        <v>2033</v>
      </c>
      <c r="D49363" t="s">
        <v>11</v>
      </c>
      <c r="E49363" t="s">
        <v>20</v>
      </c>
      <c r="F49363">
        <v>12621.572233999999</v>
      </c>
    </row>
    <row r="49364" spans="1:6" x14ac:dyDescent="0.35">
      <c r="A49364" t="s">
        <v>57</v>
      </c>
      <c r="B49364" t="s">
        <v>36</v>
      </c>
      <c r="C49364">
        <v>2033</v>
      </c>
      <c r="D49364" t="s">
        <v>11</v>
      </c>
      <c r="E49364" t="s">
        <v>21</v>
      </c>
      <c r="F49364">
        <v>12459.569586</v>
      </c>
    </row>
    <row r="49365" spans="1:6" x14ac:dyDescent="0.35">
      <c r="A49365" t="s">
        <v>57</v>
      </c>
      <c r="B49365" t="s">
        <v>36</v>
      </c>
      <c r="C49365">
        <v>2033</v>
      </c>
      <c r="D49365" t="s">
        <v>11</v>
      </c>
      <c r="E49365" t="s">
        <v>22</v>
      </c>
      <c r="F49365">
        <v>12714.275068000001</v>
      </c>
    </row>
    <row r="49366" spans="1:6" x14ac:dyDescent="0.35">
      <c r="A49366" t="s">
        <v>57</v>
      </c>
      <c r="B49366" t="s">
        <v>36</v>
      </c>
      <c r="C49366">
        <v>2033</v>
      </c>
      <c r="D49366" t="s">
        <v>11</v>
      </c>
      <c r="E49366" t="s">
        <v>23</v>
      </c>
      <c r="F49366">
        <v>12519.07994</v>
      </c>
    </row>
    <row r="49367" spans="1:6" x14ac:dyDescent="0.35">
      <c r="A49367" t="s">
        <v>57</v>
      </c>
      <c r="B49367" t="s">
        <v>36</v>
      </c>
      <c r="C49367">
        <v>2033</v>
      </c>
      <c r="D49367" t="s">
        <v>11</v>
      </c>
      <c r="E49367" t="s">
        <v>24</v>
      </c>
      <c r="F49367">
        <v>11619.487073</v>
      </c>
    </row>
    <row r="49368" spans="1:6" x14ac:dyDescent="0.35">
      <c r="A49368" t="s">
        <v>57</v>
      </c>
      <c r="B49368" t="s">
        <v>36</v>
      </c>
      <c r="C49368">
        <v>2033</v>
      </c>
      <c r="D49368" t="s">
        <v>11</v>
      </c>
      <c r="E49368" t="s">
        <v>25</v>
      </c>
      <c r="F49368">
        <v>10591.2078891</v>
      </c>
    </row>
    <row r="49369" spans="1:6" x14ac:dyDescent="0.35">
      <c r="A49369" t="s">
        <v>57</v>
      </c>
      <c r="B49369" t="s">
        <v>36</v>
      </c>
      <c r="C49369">
        <v>2033</v>
      </c>
      <c r="D49369" t="s">
        <v>11</v>
      </c>
      <c r="E49369" t="s">
        <v>26</v>
      </c>
      <c r="F49369">
        <v>9822.6058515999994</v>
      </c>
    </row>
    <row r="49370" spans="1:6" x14ac:dyDescent="0.35">
      <c r="A49370" t="s">
        <v>57</v>
      </c>
      <c r="B49370" t="s">
        <v>36</v>
      </c>
      <c r="C49370">
        <v>2033</v>
      </c>
      <c r="D49370" t="s">
        <v>11</v>
      </c>
      <c r="E49370" t="s">
        <v>27</v>
      </c>
      <c r="F49370">
        <v>10368.3890135</v>
      </c>
    </row>
    <row r="49371" spans="1:6" x14ac:dyDescent="0.35">
      <c r="A49371" t="s">
        <v>57</v>
      </c>
      <c r="B49371" t="s">
        <v>36</v>
      </c>
      <c r="C49371">
        <v>2033</v>
      </c>
      <c r="D49371" t="s">
        <v>11</v>
      </c>
      <c r="E49371" t="s">
        <v>28</v>
      </c>
      <c r="F49371">
        <v>9479.1968712999987</v>
      </c>
    </row>
    <row r="49372" spans="1:6" x14ac:dyDescent="0.35">
      <c r="A49372" t="s">
        <v>57</v>
      </c>
      <c r="B49372" t="s">
        <v>36</v>
      </c>
      <c r="C49372">
        <v>2033</v>
      </c>
      <c r="D49372" t="s">
        <v>11</v>
      </c>
      <c r="E49372" t="s">
        <v>29</v>
      </c>
      <c r="F49372">
        <v>9722.3525042000001</v>
      </c>
    </row>
    <row r="49373" spans="1:6" x14ac:dyDescent="0.35">
      <c r="A49373" t="s">
        <v>57</v>
      </c>
      <c r="B49373" t="s">
        <v>36</v>
      </c>
      <c r="C49373">
        <v>2033</v>
      </c>
      <c r="D49373" t="s">
        <v>11</v>
      </c>
      <c r="E49373" t="s">
        <v>30</v>
      </c>
      <c r="F49373">
        <v>8493.6501974000003</v>
      </c>
    </row>
    <row r="49374" spans="1:6" x14ac:dyDescent="0.35">
      <c r="A49374" t="s">
        <v>57</v>
      </c>
      <c r="B49374" t="s">
        <v>36</v>
      </c>
      <c r="C49374">
        <v>2033</v>
      </c>
      <c r="D49374" t="s">
        <v>11</v>
      </c>
      <c r="E49374" t="s">
        <v>31</v>
      </c>
      <c r="F49374">
        <v>6823.5639133000004</v>
      </c>
    </row>
    <row r="49375" spans="1:6" x14ac:dyDescent="0.35">
      <c r="A49375" t="s">
        <v>57</v>
      </c>
      <c r="B49375" t="s">
        <v>36</v>
      </c>
      <c r="C49375">
        <v>2033</v>
      </c>
      <c r="D49375" t="s">
        <v>11</v>
      </c>
      <c r="E49375" t="s">
        <v>10</v>
      </c>
      <c r="F49375">
        <v>6855.2344921000004</v>
      </c>
    </row>
    <row r="49376" spans="1:6" x14ac:dyDescent="0.35">
      <c r="A49376" t="s">
        <v>57</v>
      </c>
      <c r="B49376" t="s">
        <v>36</v>
      </c>
      <c r="C49376">
        <v>2034</v>
      </c>
      <c r="D49376" t="s">
        <v>11</v>
      </c>
      <c r="E49376" t="s">
        <v>16</v>
      </c>
      <c r="F49376">
        <v>10543.788264999999</v>
      </c>
    </row>
    <row r="49377" spans="1:6" x14ac:dyDescent="0.35">
      <c r="A49377" t="s">
        <v>57</v>
      </c>
      <c r="B49377" t="s">
        <v>36</v>
      </c>
      <c r="C49377">
        <v>2034</v>
      </c>
      <c r="D49377" t="s">
        <v>11</v>
      </c>
      <c r="E49377" t="s">
        <v>32</v>
      </c>
      <c r="F49377">
        <v>10590.29509</v>
      </c>
    </row>
    <row r="49378" spans="1:6" x14ac:dyDescent="0.35">
      <c r="A49378" t="s">
        <v>57</v>
      </c>
      <c r="B49378" t="s">
        <v>36</v>
      </c>
      <c r="C49378">
        <v>2034</v>
      </c>
      <c r="D49378" t="s">
        <v>11</v>
      </c>
      <c r="E49378" t="s">
        <v>17</v>
      </c>
      <c r="F49378">
        <v>10980.950756</v>
      </c>
    </row>
    <row r="49379" spans="1:6" x14ac:dyDescent="0.35">
      <c r="A49379" t="s">
        <v>57</v>
      </c>
      <c r="B49379" t="s">
        <v>36</v>
      </c>
      <c r="C49379">
        <v>2034</v>
      </c>
      <c r="D49379" t="s">
        <v>11</v>
      </c>
      <c r="E49379" t="s">
        <v>18</v>
      </c>
      <c r="F49379">
        <v>11338.666617999999</v>
      </c>
    </row>
    <row r="49380" spans="1:6" x14ac:dyDescent="0.35">
      <c r="A49380" t="s">
        <v>57</v>
      </c>
      <c r="B49380" t="s">
        <v>36</v>
      </c>
      <c r="C49380">
        <v>2034</v>
      </c>
      <c r="D49380" t="s">
        <v>11</v>
      </c>
      <c r="E49380" t="s">
        <v>19</v>
      </c>
      <c r="F49380">
        <v>12445.752297999999</v>
      </c>
    </row>
    <row r="49381" spans="1:6" x14ac:dyDescent="0.35">
      <c r="A49381" t="s">
        <v>57</v>
      </c>
      <c r="B49381" t="s">
        <v>36</v>
      </c>
      <c r="C49381">
        <v>2034</v>
      </c>
      <c r="D49381" t="s">
        <v>11</v>
      </c>
      <c r="E49381" t="s">
        <v>20</v>
      </c>
      <c r="F49381">
        <v>12771.321825000001</v>
      </c>
    </row>
    <row r="49382" spans="1:6" x14ac:dyDescent="0.35">
      <c r="A49382" t="s">
        <v>57</v>
      </c>
      <c r="B49382" t="s">
        <v>36</v>
      </c>
      <c r="C49382">
        <v>2034</v>
      </c>
      <c r="D49382" t="s">
        <v>11</v>
      </c>
      <c r="E49382" t="s">
        <v>21</v>
      </c>
      <c r="F49382">
        <v>12484.577230999999</v>
      </c>
    </row>
    <row r="49383" spans="1:6" x14ac:dyDescent="0.35">
      <c r="A49383" t="s">
        <v>57</v>
      </c>
      <c r="B49383" t="s">
        <v>36</v>
      </c>
      <c r="C49383">
        <v>2034</v>
      </c>
      <c r="D49383" t="s">
        <v>11</v>
      </c>
      <c r="E49383" t="s">
        <v>22</v>
      </c>
      <c r="F49383">
        <v>12710.077225999999</v>
      </c>
    </row>
    <row r="49384" spans="1:6" x14ac:dyDescent="0.35">
      <c r="A49384" t="s">
        <v>57</v>
      </c>
      <c r="B49384" t="s">
        <v>36</v>
      </c>
      <c r="C49384">
        <v>2034</v>
      </c>
      <c r="D49384" t="s">
        <v>11</v>
      </c>
      <c r="E49384" t="s">
        <v>23</v>
      </c>
      <c r="F49384">
        <v>12700.943936</v>
      </c>
    </row>
    <row r="49385" spans="1:6" x14ac:dyDescent="0.35">
      <c r="A49385" t="s">
        <v>57</v>
      </c>
      <c r="B49385" t="s">
        <v>36</v>
      </c>
      <c r="C49385">
        <v>2034</v>
      </c>
      <c r="D49385" t="s">
        <v>11</v>
      </c>
      <c r="E49385" t="s">
        <v>24</v>
      </c>
      <c r="F49385">
        <v>11752.550670000001</v>
      </c>
    </row>
    <row r="49386" spans="1:6" x14ac:dyDescent="0.35">
      <c r="A49386" t="s">
        <v>57</v>
      </c>
      <c r="B49386" t="s">
        <v>36</v>
      </c>
      <c r="C49386">
        <v>2034</v>
      </c>
      <c r="D49386" t="s">
        <v>11</v>
      </c>
      <c r="E49386" t="s">
        <v>25</v>
      </c>
      <c r="F49386">
        <v>10931.669094299999</v>
      </c>
    </row>
    <row r="49387" spans="1:6" x14ac:dyDescent="0.35">
      <c r="A49387" t="s">
        <v>57</v>
      </c>
      <c r="B49387" t="s">
        <v>36</v>
      </c>
      <c r="C49387">
        <v>2034</v>
      </c>
      <c r="D49387" t="s">
        <v>11</v>
      </c>
      <c r="E49387" t="s">
        <v>26</v>
      </c>
      <c r="F49387">
        <v>9819.314126700001</v>
      </c>
    </row>
    <row r="49388" spans="1:6" x14ac:dyDescent="0.35">
      <c r="A49388" t="s">
        <v>57</v>
      </c>
      <c r="B49388" t="s">
        <v>36</v>
      </c>
      <c r="C49388">
        <v>2034</v>
      </c>
      <c r="D49388" t="s">
        <v>11</v>
      </c>
      <c r="E49388" t="s">
        <v>27</v>
      </c>
      <c r="F49388">
        <v>10396.753686100001</v>
      </c>
    </row>
    <row r="49389" spans="1:6" x14ac:dyDescent="0.35">
      <c r="A49389" t="s">
        <v>57</v>
      </c>
      <c r="B49389" t="s">
        <v>36</v>
      </c>
      <c r="C49389">
        <v>2034</v>
      </c>
      <c r="D49389" t="s">
        <v>11</v>
      </c>
      <c r="E49389" t="s">
        <v>28</v>
      </c>
      <c r="F49389">
        <v>9495.4608884000008</v>
      </c>
    </row>
    <row r="49390" spans="1:6" x14ac:dyDescent="0.35">
      <c r="A49390" t="s">
        <v>57</v>
      </c>
      <c r="B49390" t="s">
        <v>36</v>
      </c>
      <c r="C49390">
        <v>2034</v>
      </c>
      <c r="D49390" t="s">
        <v>11</v>
      </c>
      <c r="E49390" t="s">
        <v>29</v>
      </c>
      <c r="F49390">
        <v>9856.3280068999993</v>
      </c>
    </row>
    <row r="49391" spans="1:6" x14ac:dyDescent="0.35">
      <c r="A49391" t="s">
        <v>57</v>
      </c>
      <c r="B49391" t="s">
        <v>36</v>
      </c>
      <c r="C49391">
        <v>2034</v>
      </c>
      <c r="D49391" t="s">
        <v>11</v>
      </c>
      <c r="E49391" t="s">
        <v>30</v>
      </c>
      <c r="F49391">
        <v>8695.5451508999995</v>
      </c>
    </row>
    <row r="49392" spans="1:6" x14ac:dyDescent="0.35">
      <c r="A49392" t="s">
        <v>57</v>
      </c>
      <c r="B49392" t="s">
        <v>36</v>
      </c>
      <c r="C49392">
        <v>2034</v>
      </c>
      <c r="D49392" t="s">
        <v>11</v>
      </c>
      <c r="E49392" t="s">
        <v>31</v>
      </c>
      <c r="F49392">
        <v>6949.1335436999998</v>
      </c>
    </row>
    <row r="49393" spans="1:6" x14ac:dyDescent="0.35">
      <c r="A49393" t="s">
        <v>57</v>
      </c>
      <c r="B49393" t="s">
        <v>36</v>
      </c>
      <c r="C49393">
        <v>2034</v>
      </c>
      <c r="D49393" t="s">
        <v>11</v>
      </c>
      <c r="E49393" t="s">
        <v>10</v>
      </c>
      <c r="F49393">
        <v>7177.7906180999998</v>
      </c>
    </row>
    <row r="49394" spans="1:6" x14ac:dyDescent="0.35">
      <c r="A49394" t="s">
        <v>57</v>
      </c>
      <c r="B49394" t="s">
        <v>36</v>
      </c>
      <c r="C49394">
        <v>2035</v>
      </c>
      <c r="D49394" t="s">
        <v>11</v>
      </c>
      <c r="E49394" t="s">
        <v>16</v>
      </c>
      <c r="F49394">
        <v>10614.755066</v>
      </c>
    </row>
    <row r="49395" spans="1:6" x14ac:dyDescent="0.35">
      <c r="A49395" t="s">
        <v>57</v>
      </c>
      <c r="B49395" t="s">
        <v>36</v>
      </c>
      <c r="C49395">
        <v>2035</v>
      </c>
      <c r="D49395" t="s">
        <v>11</v>
      </c>
      <c r="E49395" t="s">
        <v>32</v>
      </c>
      <c r="F49395">
        <v>10672.476334000001</v>
      </c>
    </row>
    <row r="49396" spans="1:6" x14ac:dyDescent="0.35">
      <c r="A49396" t="s">
        <v>57</v>
      </c>
      <c r="B49396" t="s">
        <v>36</v>
      </c>
      <c r="C49396">
        <v>2035</v>
      </c>
      <c r="D49396" t="s">
        <v>11</v>
      </c>
      <c r="E49396" t="s">
        <v>17</v>
      </c>
      <c r="F49396">
        <v>11016.512054999999</v>
      </c>
    </row>
    <row r="49397" spans="1:6" x14ac:dyDescent="0.35">
      <c r="A49397" t="s">
        <v>57</v>
      </c>
      <c r="B49397" t="s">
        <v>36</v>
      </c>
      <c r="C49397">
        <v>2035</v>
      </c>
      <c r="D49397" t="s">
        <v>11</v>
      </c>
      <c r="E49397" t="s">
        <v>18</v>
      </c>
      <c r="F49397">
        <v>11232.019264</v>
      </c>
    </row>
    <row r="49398" spans="1:6" x14ac:dyDescent="0.35">
      <c r="A49398" t="s">
        <v>57</v>
      </c>
      <c r="B49398" t="s">
        <v>36</v>
      </c>
      <c r="C49398">
        <v>2035</v>
      </c>
      <c r="D49398" t="s">
        <v>11</v>
      </c>
      <c r="E49398" t="s">
        <v>19</v>
      </c>
      <c r="F49398">
        <v>12327.108377</v>
      </c>
    </row>
    <row r="49399" spans="1:6" x14ac:dyDescent="0.35">
      <c r="A49399" t="s">
        <v>57</v>
      </c>
      <c r="B49399" t="s">
        <v>36</v>
      </c>
      <c r="C49399">
        <v>2035</v>
      </c>
      <c r="D49399" t="s">
        <v>11</v>
      </c>
      <c r="E49399" t="s">
        <v>20</v>
      </c>
      <c r="F49399">
        <v>12890.100893000001</v>
      </c>
    </row>
    <row r="49400" spans="1:6" x14ac:dyDescent="0.35">
      <c r="A49400" t="s">
        <v>57</v>
      </c>
      <c r="B49400" t="s">
        <v>36</v>
      </c>
      <c r="C49400">
        <v>2035</v>
      </c>
      <c r="D49400" t="s">
        <v>11</v>
      </c>
      <c r="E49400" t="s">
        <v>21</v>
      </c>
      <c r="F49400">
        <v>12497.075360999999</v>
      </c>
    </row>
    <row r="49401" spans="1:6" x14ac:dyDescent="0.35">
      <c r="A49401" t="s">
        <v>57</v>
      </c>
      <c r="B49401" t="s">
        <v>36</v>
      </c>
      <c r="C49401">
        <v>2035</v>
      </c>
      <c r="D49401" t="s">
        <v>11</v>
      </c>
      <c r="E49401" t="s">
        <v>22</v>
      </c>
      <c r="F49401">
        <v>12736.190565999999</v>
      </c>
    </row>
    <row r="49402" spans="1:6" x14ac:dyDescent="0.35">
      <c r="A49402" t="s">
        <v>57</v>
      </c>
      <c r="B49402" t="s">
        <v>36</v>
      </c>
      <c r="C49402">
        <v>2035</v>
      </c>
      <c r="D49402" t="s">
        <v>11</v>
      </c>
      <c r="E49402" t="s">
        <v>23</v>
      </c>
      <c r="F49402">
        <v>12824.439838</v>
      </c>
    </row>
    <row r="49403" spans="1:6" x14ac:dyDescent="0.35">
      <c r="A49403" t="s">
        <v>57</v>
      </c>
      <c r="B49403" t="s">
        <v>36</v>
      </c>
      <c r="C49403">
        <v>2035</v>
      </c>
      <c r="D49403" t="s">
        <v>11</v>
      </c>
      <c r="E49403" t="s">
        <v>24</v>
      </c>
      <c r="F49403">
        <v>11956.037716999999</v>
      </c>
    </row>
    <row r="49404" spans="1:6" x14ac:dyDescent="0.35">
      <c r="A49404" t="s">
        <v>57</v>
      </c>
      <c r="B49404" t="s">
        <v>36</v>
      </c>
      <c r="C49404">
        <v>2035</v>
      </c>
      <c r="D49404" t="s">
        <v>11</v>
      </c>
      <c r="E49404" t="s">
        <v>25</v>
      </c>
      <c r="F49404">
        <v>11253.061055</v>
      </c>
    </row>
    <row r="49405" spans="1:6" x14ac:dyDescent="0.35">
      <c r="A49405" t="s">
        <v>57</v>
      </c>
      <c r="B49405" t="s">
        <v>36</v>
      </c>
      <c r="C49405">
        <v>2035</v>
      </c>
      <c r="D49405" t="s">
        <v>11</v>
      </c>
      <c r="E49405" t="s">
        <v>26</v>
      </c>
      <c r="F49405">
        <v>9849.7020346999998</v>
      </c>
    </row>
    <row r="49406" spans="1:6" x14ac:dyDescent="0.35">
      <c r="A49406" t="s">
        <v>57</v>
      </c>
      <c r="B49406" t="s">
        <v>36</v>
      </c>
      <c r="C49406">
        <v>2035</v>
      </c>
      <c r="D49406" t="s">
        <v>11</v>
      </c>
      <c r="E49406" t="s">
        <v>27</v>
      </c>
      <c r="F49406">
        <v>10365.988630399999</v>
      </c>
    </row>
    <row r="49407" spans="1:6" x14ac:dyDescent="0.35">
      <c r="A49407" t="s">
        <v>57</v>
      </c>
      <c r="B49407" t="s">
        <v>36</v>
      </c>
      <c r="C49407">
        <v>2035</v>
      </c>
      <c r="D49407" t="s">
        <v>11</v>
      </c>
      <c r="E49407" t="s">
        <v>28</v>
      </c>
      <c r="F49407">
        <v>9642.7890855999995</v>
      </c>
    </row>
    <row r="49408" spans="1:6" x14ac:dyDescent="0.35">
      <c r="A49408" t="s">
        <v>57</v>
      </c>
      <c r="B49408" t="s">
        <v>36</v>
      </c>
      <c r="C49408">
        <v>2035</v>
      </c>
      <c r="D49408" t="s">
        <v>11</v>
      </c>
      <c r="E49408" t="s">
        <v>29</v>
      </c>
      <c r="F49408">
        <v>9802.4927112999994</v>
      </c>
    </row>
    <row r="49409" spans="1:6" x14ac:dyDescent="0.35">
      <c r="A49409" t="s">
        <v>57</v>
      </c>
      <c r="B49409" t="s">
        <v>36</v>
      </c>
      <c r="C49409">
        <v>2035</v>
      </c>
      <c r="D49409" t="s">
        <v>11</v>
      </c>
      <c r="E49409" t="s">
        <v>30</v>
      </c>
      <c r="F49409">
        <v>8890.7708060999994</v>
      </c>
    </row>
    <row r="49410" spans="1:6" x14ac:dyDescent="0.35">
      <c r="A49410" t="s">
        <v>57</v>
      </c>
      <c r="B49410" t="s">
        <v>36</v>
      </c>
      <c r="C49410">
        <v>2035</v>
      </c>
      <c r="D49410" t="s">
        <v>11</v>
      </c>
      <c r="E49410" t="s">
        <v>31</v>
      </c>
      <c r="F49410">
        <v>7093.7868807000004</v>
      </c>
    </row>
    <row r="49411" spans="1:6" x14ac:dyDescent="0.35">
      <c r="A49411" t="s">
        <v>57</v>
      </c>
      <c r="B49411" t="s">
        <v>36</v>
      </c>
      <c r="C49411">
        <v>2035</v>
      </c>
      <c r="D49411" t="s">
        <v>11</v>
      </c>
      <c r="E49411" t="s">
        <v>10</v>
      </c>
      <c r="F49411">
        <v>7532.6556105200007</v>
      </c>
    </row>
    <row r="49412" spans="1:6" x14ac:dyDescent="0.35">
      <c r="A49412" t="s">
        <v>57</v>
      </c>
      <c r="B49412" t="s">
        <v>36</v>
      </c>
      <c r="C49412">
        <v>2036</v>
      </c>
      <c r="D49412" t="s">
        <v>11</v>
      </c>
      <c r="E49412" t="s">
        <v>16</v>
      </c>
      <c r="F49412">
        <v>10677.792825</v>
      </c>
    </row>
    <row r="49413" spans="1:6" x14ac:dyDescent="0.35">
      <c r="A49413" t="s">
        <v>57</v>
      </c>
      <c r="B49413" t="s">
        <v>36</v>
      </c>
      <c r="C49413">
        <v>2036</v>
      </c>
      <c r="D49413" t="s">
        <v>11</v>
      </c>
      <c r="E49413" t="s">
        <v>32</v>
      </c>
      <c r="F49413">
        <v>10750.645694000001</v>
      </c>
    </row>
    <row r="49414" spans="1:6" x14ac:dyDescent="0.35">
      <c r="A49414" t="s">
        <v>57</v>
      </c>
      <c r="B49414" t="s">
        <v>36</v>
      </c>
      <c r="C49414">
        <v>2036</v>
      </c>
      <c r="D49414" t="s">
        <v>11</v>
      </c>
      <c r="E49414" t="s">
        <v>17</v>
      </c>
      <c r="F49414">
        <v>11025.901529000001</v>
      </c>
    </row>
    <row r="49415" spans="1:6" x14ac:dyDescent="0.35">
      <c r="A49415" t="s">
        <v>57</v>
      </c>
      <c r="B49415" t="s">
        <v>36</v>
      </c>
      <c r="C49415">
        <v>2036</v>
      </c>
      <c r="D49415" t="s">
        <v>11</v>
      </c>
      <c r="E49415" t="s">
        <v>18</v>
      </c>
      <c r="F49415">
        <v>11162.841043</v>
      </c>
    </row>
    <row r="49416" spans="1:6" x14ac:dyDescent="0.35">
      <c r="A49416" t="s">
        <v>57</v>
      </c>
      <c r="B49416" t="s">
        <v>36</v>
      </c>
      <c r="C49416">
        <v>2036</v>
      </c>
      <c r="D49416" t="s">
        <v>11</v>
      </c>
      <c r="E49416" t="s">
        <v>19</v>
      </c>
      <c r="F49416">
        <v>12255.6952</v>
      </c>
    </row>
    <row r="49417" spans="1:6" x14ac:dyDescent="0.35">
      <c r="A49417" t="s">
        <v>57</v>
      </c>
      <c r="B49417" t="s">
        <v>36</v>
      </c>
      <c r="C49417">
        <v>2036</v>
      </c>
      <c r="D49417" t="s">
        <v>11</v>
      </c>
      <c r="E49417" t="s">
        <v>20</v>
      </c>
      <c r="F49417">
        <v>12924.513510000001</v>
      </c>
    </row>
    <row r="49418" spans="1:6" x14ac:dyDescent="0.35">
      <c r="A49418" t="s">
        <v>57</v>
      </c>
      <c r="B49418" t="s">
        <v>36</v>
      </c>
      <c r="C49418">
        <v>2036</v>
      </c>
      <c r="D49418" t="s">
        <v>11</v>
      </c>
      <c r="E49418" t="s">
        <v>21</v>
      </c>
      <c r="F49418">
        <v>12576.948087000001</v>
      </c>
    </row>
    <row r="49419" spans="1:6" x14ac:dyDescent="0.35">
      <c r="A49419" t="s">
        <v>57</v>
      </c>
      <c r="B49419" t="s">
        <v>36</v>
      </c>
      <c r="C49419">
        <v>2036</v>
      </c>
      <c r="D49419" t="s">
        <v>11</v>
      </c>
      <c r="E49419" t="s">
        <v>22</v>
      </c>
      <c r="F49419">
        <v>12762.091407</v>
      </c>
    </row>
    <row r="49420" spans="1:6" x14ac:dyDescent="0.35">
      <c r="A49420" t="s">
        <v>57</v>
      </c>
      <c r="B49420" t="s">
        <v>36</v>
      </c>
      <c r="C49420">
        <v>2036</v>
      </c>
      <c r="D49420" t="s">
        <v>11</v>
      </c>
      <c r="E49420" t="s">
        <v>23</v>
      </c>
      <c r="F49420">
        <v>12888.941095</v>
      </c>
    </row>
    <row r="49421" spans="1:6" x14ac:dyDescent="0.35">
      <c r="A49421" t="s">
        <v>57</v>
      </c>
      <c r="B49421" t="s">
        <v>36</v>
      </c>
      <c r="C49421">
        <v>2036</v>
      </c>
      <c r="D49421" t="s">
        <v>11</v>
      </c>
      <c r="E49421" t="s">
        <v>24</v>
      </c>
      <c r="F49421">
        <v>12111.718073</v>
      </c>
    </row>
    <row r="49422" spans="1:6" x14ac:dyDescent="0.35">
      <c r="A49422" t="s">
        <v>57</v>
      </c>
      <c r="B49422" t="s">
        <v>36</v>
      </c>
      <c r="C49422">
        <v>2036</v>
      </c>
      <c r="D49422" t="s">
        <v>11</v>
      </c>
      <c r="E49422" t="s">
        <v>25</v>
      </c>
      <c r="F49422">
        <v>11536.293933999999</v>
      </c>
    </row>
    <row r="49423" spans="1:6" x14ac:dyDescent="0.35">
      <c r="A49423" t="s">
        <v>57</v>
      </c>
      <c r="B49423" t="s">
        <v>36</v>
      </c>
      <c r="C49423">
        <v>2036</v>
      </c>
      <c r="D49423" t="s">
        <v>11</v>
      </c>
      <c r="E49423" t="s">
        <v>26</v>
      </c>
      <c r="F49423">
        <v>10060.474088499999</v>
      </c>
    </row>
    <row r="49424" spans="1:6" x14ac:dyDescent="0.35">
      <c r="A49424" t="s">
        <v>57</v>
      </c>
      <c r="B49424" t="s">
        <v>36</v>
      </c>
      <c r="C49424">
        <v>2036</v>
      </c>
      <c r="D49424" t="s">
        <v>11</v>
      </c>
      <c r="E49424" t="s">
        <v>27</v>
      </c>
      <c r="F49424">
        <v>10090.5081978</v>
      </c>
    </row>
    <row r="49425" spans="1:6" x14ac:dyDescent="0.35">
      <c r="A49425" t="s">
        <v>57</v>
      </c>
      <c r="B49425" t="s">
        <v>36</v>
      </c>
      <c r="C49425">
        <v>2036</v>
      </c>
      <c r="D49425" t="s">
        <v>11</v>
      </c>
      <c r="E49425" t="s">
        <v>28</v>
      </c>
      <c r="F49425">
        <v>10023.240290399999</v>
      </c>
    </row>
    <row r="49426" spans="1:6" x14ac:dyDescent="0.35">
      <c r="A49426" t="s">
        <v>57</v>
      </c>
      <c r="B49426" t="s">
        <v>36</v>
      </c>
      <c r="C49426">
        <v>2036</v>
      </c>
      <c r="D49426" t="s">
        <v>11</v>
      </c>
      <c r="E49426" t="s">
        <v>29</v>
      </c>
      <c r="F49426">
        <v>9662.8088518000004</v>
      </c>
    </row>
    <row r="49427" spans="1:6" x14ac:dyDescent="0.35">
      <c r="A49427" t="s">
        <v>57</v>
      </c>
      <c r="B49427" t="s">
        <v>36</v>
      </c>
      <c r="C49427">
        <v>2036</v>
      </c>
      <c r="D49427" t="s">
        <v>11</v>
      </c>
      <c r="E49427" t="s">
        <v>30</v>
      </c>
      <c r="F49427">
        <v>9122.6603618000008</v>
      </c>
    </row>
    <row r="49428" spans="1:6" x14ac:dyDescent="0.35">
      <c r="A49428" t="s">
        <v>57</v>
      </c>
      <c r="B49428" t="s">
        <v>36</v>
      </c>
      <c r="C49428">
        <v>2036</v>
      </c>
      <c r="D49428" t="s">
        <v>11</v>
      </c>
      <c r="E49428" t="s">
        <v>31</v>
      </c>
      <c r="F49428">
        <v>7233.8619623000004</v>
      </c>
    </row>
    <row r="49429" spans="1:6" x14ac:dyDescent="0.35">
      <c r="A49429" t="s">
        <v>57</v>
      </c>
      <c r="B49429" t="s">
        <v>36</v>
      </c>
      <c r="C49429">
        <v>2036</v>
      </c>
      <c r="D49429" t="s">
        <v>11</v>
      </c>
      <c r="E49429" t="s">
        <v>10</v>
      </c>
      <c r="F49429">
        <v>7861.2846473900008</v>
      </c>
    </row>
    <row r="49430" spans="1:6" x14ac:dyDescent="0.35">
      <c r="A49430" t="s">
        <v>57</v>
      </c>
      <c r="B49430" t="s">
        <v>36</v>
      </c>
      <c r="C49430">
        <v>2037</v>
      </c>
      <c r="D49430" t="s">
        <v>11</v>
      </c>
      <c r="E49430" t="s">
        <v>16</v>
      </c>
      <c r="F49430">
        <v>10733.295249999999</v>
      </c>
    </row>
    <row r="49431" spans="1:6" x14ac:dyDescent="0.35">
      <c r="A49431" t="s">
        <v>57</v>
      </c>
      <c r="B49431" t="s">
        <v>36</v>
      </c>
      <c r="C49431">
        <v>2037</v>
      </c>
      <c r="D49431" t="s">
        <v>11</v>
      </c>
      <c r="E49431" t="s">
        <v>32</v>
      </c>
      <c r="F49431">
        <v>10826.401014999999</v>
      </c>
    </row>
    <row r="49432" spans="1:6" x14ac:dyDescent="0.35">
      <c r="A49432" t="s">
        <v>57</v>
      </c>
      <c r="B49432" t="s">
        <v>36</v>
      </c>
      <c r="C49432">
        <v>2037</v>
      </c>
      <c r="D49432" t="s">
        <v>11</v>
      </c>
      <c r="E49432" t="s">
        <v>17</v>
      </c>
      <c r="F49432">
        <v>10968.849566000001</v>
      </c>
    </row>
    <row r="49433" spans="1:6" x14ac:dyDescent="0.35">
      <c r="A49433" t="s">
        <v>57</v>
      </c>
      <c r="B49433" t="s">
        <v>36</v>
      </c>
      <c r="C49433">
        <v>2037</v>
      </c>
      <c r="D49433" t="s">
        <v>11</v>
      </c>
      <c r="E49433" t="s">
        <v>18</v>
      </c>
      <c r="F49433">
        <v>11230.967552</v>
      </c>
    </row>
    <row r="49434" spans="1:6" x14ac:dyDescent="0.35">
      <c r="A49434" t="s">
        <v>57</v>
      </c>
      <c r="B49434" t="s">
        <v>36</v>
      </c>
      <c r="C49434">
        <v>2037</v>
      </c>
      <c r="D49434" t="s">
        <v>11</v>
      </c>
      <c r="E49434" t="s">
        <v>19</v>
      </c>
      <c r="F49434">
        <v>12156.344131</v>
      </c>
    </row>
    <row r="49435" spans="1:6" x14ac:dyDescent="0.35">
      <c r="A49435" t="s">
        <v>57</v>
      </c>
      <c r="B49435" t="s">
        <v>36</v>
      </c>
      <c r="C49435">
        <v>2037</v>
      </c>
      <c r="D49435" t="s">
        <v>11</v>
      </c>
      <c r="E49435" t="s">
        <v>20</v>
      </c>
      <c r="F49435">
        <v>12897.024788000001</v>
      </c>
    </row>
    <row r="49436" spans="1:6" x14ac:dyDescent="0.35">
      <c r="A49436" t="s">
        <v>57</v>
      </c>
      <c r="B49436" t="s">
        <v>36</v>
      </c>
      <c r="C49436">
        <v>2037</v>
      </c>
      <c r="D49436" t="s">
        <v>11</v>
      </c>
      <c r="E49436" t="s">
        <v>21</v>
      </c>
      <c r="F49436">
        <v>12737.302427000001</v>
      </c>
    </row>
    <row r="49437" spans="1:6" x14ac:dyDescent="0.35">
      <c r="A49437" t="s">
        <v>57</v>
      </c>
      <c r="B49437" t="s">
        <v>36</v>
      </c>
      <c r="C49437">
        <v>2037</v>
      </c>
      <c r="D49437" t="s">
        <v>11</v>
      </c>
      <c r="E49437" t="s">
        <v>22</v>
      </c>
      <c r="F49437">
        <v>12735.723943999999</v>
      </c>
    </row>
    <row r="49438" spans="1:6" x14ac:dyDescent="0.35">
      <c r="A49438" t="s">
        <v>57</v>
      </c>
      <c r="B49438" t="s">
        <v>36</v>
      </c>
      <c r="C49438">
        <v>2037</v>
      </c>
      <c r="D49438" t="s">
        <v>11</v>
      </c>
      <c r="E49438" t="s">
        <v>23</v>
      </c>
      <c r="F49438">
        <v>12944.211605</v>
      </c>
    </row>
    <row r="49439" spans="1:6" x14ac:dyDescent="0.35">
      <c r="A49439" t="s">
        <v>57</v>
      </c>
      <c r="B49439" t="s">
        <v>36</v>
      </c>
      <c r="C49439">
        <v>2037</v>
      </c>
      <c r="D49439" t="s">
        <v>11</v>
      </c>
      <c r="E49439" t="s">
        <v>24</v>
      </c>
      <c r="F49439">
        <v>12318.979568999999</v>
      </c>
    </row>
    <row r="49440" spans="1:6" x14ac:dyDescent="0.35">
      <c r="A49440" t="s">
        <v>57</v>
      </c>
      <c r="B49440" t="s">
        <v>36</v>
      </c>
      <c r="C49440">
        <v>2037</v>
      </c>
      <c r="D49440" t="s">
        <v>11</v>
      </c>
      <c r="E49440" t="s">
        <v>25</v>
      </c>
      <c r="F49440">
        <v>11674.520954</v>
      </c>
    </row>
    <row r="49441" spans="1:6" x14ac:dyDescent="0.35">
      <c r="A49441" t="s">
        <v>57</v>
      </c>
      <c r="B49441" t="s">
        <v>36</v>
      </c>
      <c r="C49441">
        <v>2037</v>
      </c>
      <c r="D49441" t="s">
        <v>11</v>
      </c>
      <c r="E49441" t="s">
        <v>26</v>
      </c>
      <c r="F49441">
        <v>10340.325879</v>
      </c>
    </row>
    <row r="49442" spans="1:6" x14ac:dyDescent="0.35">
      <c r="A49442" t="s">
        <v>57</v>
      </c>
      <c r="B49442" t="s">
        <v>36</v>
      </c>
      <c r="C49442">
        <v>2037</v>
      </c>
      <c r="D49442" t="s">
        <v>11</v>
      </c>
      <c r="E49442" t="s">
        <v>27</v>
      </c>
      <c r="F49442">
        <v>9930.1426668999993</v>
      </c>
    </row>
    <row r="49443" spans="1:6" x14ac:dyDescent="0.35">
      <c r="A49443" t="s">
        <v>57</v>
      </c>
      <c r="B49443" t="s">
        <v>36</v>
      </c>
      <c r="C49443">
        <v>2037</v>
      </c>
      <c r="D49443" t="s">
        <v>11</v>
      </c>
      <c r="E49443" t="s">
        <v>28</v>
      </c>
      <c r="F49443">
        <v>10261.479950200001</v>
      </c>
    </row>
    <row r="49444" spans="1:6" x14ac:dyDescent="0.35">
      <c r="A49444" t="s">
        <v>57</v>
      </c>
      <c r="B49444" t="s">
        <v>36</v>
      </c>
      <c r="C49444">
        <v>2037</v>
      </c>
      <c r="D49444" t="s">
        <v>11</v>
      </c>
      <c r="E49444" t="s">
        <v>29</v>
      </c>
      <c r="F49444">
        <v>9618.9454403999989</v>
      </c>
    </row>
    <row r="49445" spans="1:6" x14ac:dyDescent="0.35">
      <c r="A49445" t="s">
        <v>57</v>
      </c>
      <c r="B49445" t="s">
        <v>36</v>
      </c>
      <c r="C49445">
        <v>2037</v>
      </c>
      <c r="D49445" t="s">
        <v>11</v>
      </c>
      <c r="E49445" t="s">
        <v>30</v>
      </c>
      <c r="F49445">
        <v>9311.1735178000017</v>
      </c>
    </row>
    <row r="49446" spans="1:6" x14ac:dyDescent="0.35">
      <c r="A49446" t="s">
        <v>57</v>
      </c>
      <c r="B49446" t="s">
        <v>36</v>
      </c>
      <c r="C49446">
        <v>2037</v>
      </c>
      <c r="D49446" t="s">
        <v>11</v>
      </c>
      <c r="E49446" t="s">
        <v>31</v>
      </c>
      <c r="F49446">
        <v>7381.4692066999996</v>
      </c>
    </row>
    <row r="49447" spans="1:6" x14ac:dyDescent="0.35">
      <c r="A49447" t="s">
        <v>57</v>
      </c>
      <c r="B49447" t="s">
        <v>36</v>
      </c>
      <c r="C49447">
        <v>2037</v>
      </c>
      <c r="D49447" t="s">
        <v>11</v>
      </c>
      <c r="E49447" t="s">
        <v>10</v>
      </c>
      <c r="F49447">
        <v>8159.8973888399996</v>
      </c>
    </row>
    <row r="49448" spans="1:6" x14ac:dyDescent="0.35">
      <c r="A49448" t="s">
        <v>57</v>
      </c>
      <c r="B49448" t="s">
        <v>36</v>
      </c>
      <c r="C49448">
        <v>2038</v>
      </c>
      <c r="D49448" t="s">
        <v>11</v>
      </c>
      <c r="E49448" t="s">
        <v>16</v>
      </c>
      <c r="F49448">
        <v>10782.191940000001</v>
      </c>
    </row>
    <row r="49449" spans="1:6" x14ac:dyDescent="0.35">
      <c r="A49449" t="s">
        <v>57</v>
      </c>
      <c r="B49449" t="s">
        <v>36</v>
      </c>
      <c r="C49449">
        <v>2038</v>
      </c>
      <c r="D49449" t="s">
        <v>11</v>
      </c>
      <c r="E49449" t="s">
        <v>32</v>
      </c>
      <c r="F49449">
        <v>10901.353188999999</v>
      </c>
    </row>
    <row r="49450" spans="1:6" x14ac:dyDescent="0.35">
      <c r="A49450" t="s">
        <v>57</v>
      </c>
      <c r="B49450" t="s">
        <v>36</v>
      </c>
      <c r="C49450">
        <v>2038</v>
      </c>
      <c r="D49450" t="s">
        <v>11</v>
      </c>
      <c r="E49450" t="s">
        <v>17</v>
      </c>
      <c r="F49450">
        <v>11020.019695000001</v>
      </c>
    </row>
    <row r="49451" spans="1:6" x14ac:dyDescent="0.35">
      <c r="A49451" t="s">
        <v>57</v>
      </c>
      <c r="B49451" t="s">
        <v>36</v>
      </c>
      <c r="C49451">
        <v>2038</v>
      </c>
      <c r="D49451" t="s">
        <v>11</v>
      </c>
      <c r="E49451" t="s">
        <v>18</v>
      </c>
      <c r="F49451">
        <v>11229.114363000001</v>
      </c>
    </row>
    <row r="49452" spans="1:6" x14ac:dyDescent="0.35">
      <c r="A49452" t="s">
        <v>57</v>
      </c>
      <c r="B49452" t="s">
        <v>36</v>
      </c>
      <c r="C49452">
        <v>2038</v>
      </c>
      <c r="D49452" t="s">
        <v>11</v>
      </c>
      <c r="E49452" t="s">
        <v>19</v>
      </c>
      <c r="F49452">
        <v>12026.169137999999</v>
      </c>
    </row>
    <row r="49453" spans="1:6" x14ac:dyDescent="0.35">
      <c r="A49453" t="s">
        <v>57</v>
      </c>
      <c r="B49453" t="s">
        <v>36</v>
      </c>
      <c r="C49453">
        <v>2038</v>
      </c>
      <c r="D49453" t="s">
        <v>11</v>
      </c>
      <c r="E49453" t="s">
        <v>20</v>
      </c>
      <c r="F49453">
        <v>12869.498931</v>
      </c>
    </row>
    <row r="49454" spans="1:6" x14ac:dyDescent="0.35">
      <c r="A49454" t="s">
        <v>57</v>
      </c>
      <c r="B49454" t="s">
        <v>36</v>
      </c>
      <c r="C49454">
        <v>2038</v>
      </c>
      <c r="D49454" t="s">
        <v>11</v>
      </c>
      <c r="E49454" t="s">
        <v>21</v>
      </c>
      <c r="F49454">
        <v>12909.417375000001</v>
      </c>
    </row>
    <row r="49455" spans="1:6" x14ac:dyDescent="0.35">
      <c r="A49455" t="s">
        <v>57</v>
      </c>
      <c r="B49455" t="s">
        <v>36</v>
      </c>
      <c r="C49455">
        <v>2038</v>
      </c>
      <c r="D49455" t="s">
        <v>11</v>
      </c>
      <c r="E49455" t="s">
        <v>22</v>
      </c>
      <c r="F49455">
        <v>12709.487744</v>
      </c>
    </row>
    <row r="49456" spans="1:6" x14ac:dyDescent="0.35">
      <c r="A49456" t="s">
        <v>57</v>
      </c>
      <c r="B49456" t="s">
        <v>36</v>
      </c>
      <c r="C49456">
        <v>2038</v>
      </c>
      <c r="D49456" t="s">
        <v>11</v>
      </c>
      <c r="E49456" t="s">
        <v>23</v>
      </c>
      <c r="F49456">
        <v>12977.69137</v>
      </c>
    </row>
    <row r="49457" spans="1:6" x14ac:dyDescent="0.35">
      <c r="A49457" t="s">
        <v>57</v>
      </c>
      <c r="B49457" t="s">
        <v>36</v>
      </c>
      <c r="C49457">
        <v>2038</v>
      </c>
      <c r="D49457" t="s">
        <v>11</v>
      </c>
      <c r="E49457" t="s">
        <v>24</v>
      </c>
      <c r="F49457">
        <v>12509.262543999999</v>
      </c>
    </row>
    <row r="49458" spans="1:6" x14ac:dyDescent="0.35">
      <c r="A49458" t="s">
        <v>57</v>
      </c>
      <c r="B49458" t="s">
        <v>36</v>
      </c>
      <c r="C49458">
        <v>2038</v>
      </c>
      <c r="D49458" t="s">
        <v>11</v>
      </c>
      <c r="E49458" t="s">
        <v>25</v>
      </c>
      <c r="F49458">
        <v>11771.695324</v>
      </c>
    </row>
    <row r="49459" spans="1:6" x14ac:dyDescent="0.35">
      <c r="A49459" t="s">
        <v>57</v>
      </c>
      <c r="B49459" t="s">
        <v>36</v>
      </c>
      <c r="C49459">
        <v>2038</v>
      </c>
      <c r="D49459" t="s">
        <v>11</v>
      </c>
      <c r="E49459" t="s">
        <v>26</v>
      </c>
      <c r="F49459">
        <v>10702.346693699999</v>
      </c>
    </row>
    <row r="49460" spans="1:6" x14ac:dyDescent="0.35">
      <c r="A49460" t="s">
        <v>57</v>
      </c>
      <c r="B49460" t="s">
        <v>36</v>
      </c>
      <c r="C49460">
        <v>2038</v>
      </c>
      <c r="D49460" t="s">
        <v>11</v>
      </c>
      <c r="E49460" t="s">
        <v>27</v>
      </c>
      <c r="F49460">
        <v>9814.1835046999986</v>
      </c>
    </row>
    <row r="49461" spans="1:6" x14ac:dyDescent="0.35">
      <c r="A49461" t="s">
        <v>57</v>
      </c>
      <c r="B49461" t="s">
        <v>36</v>
      </c>
      <c r="C49461">
        <v>2038</v>
      </c>
      <c r="D49461" t="s">
        <v>11</v>
      </c>
      <c r="E49461" t="s">
        <v>28</v>
      </c>
      <c r="F49461">
        <v>10431.972017399999</v>
      </c>
    </row>
    <row r="49462" spans="1:6" x14ac:dyDescent="0.35">
      <c r="A49462" t="s">
        <v>57</v>
      </c>
      <c r="B49462" t="s">
        <v>36</v>
      </c>
      <c r="C49462">
        <v>2038</v>
      </c>
      <c r="D49462" t="s">
        <v>11</v>
      </c>
      <c r="E49462" t="s">
        <v>29</v>
      </c>
      <c r="F49462">
        <v>9585.7914027999996</v>
      </c>
    </row>
    <row r="49463" spans="1:6" x14ac:dyDescent="0.35">
      <c r="A49463" t="s">
        <v>57</v>
      </c>
      <c r="B49463" t="s">
        <v>36</v>
      </c>
      <c r="C49463">
        <v>2038</v>
      </c>
      <c r="D49463" t="s">
        <v>11</v>
      </c>
      <c r="E49463" t="s">
        <v>30</v>
      </c>
      <c r="F49463">
        <v>9430.0581681000003</v>
      </c>
    </row>
    <row r="49464" spans="1:6" x14ac:dyDescent="0.35">
      <c r="A49464" t="s">
        <v>57</v>
      </c>
      <c r="B49464" t="s">
        <v>36</v>
      </c>
      <c r="C49464">
        <v>2038</v>
      </c>
      <c r="D49464" t="s">
        <v>11</v>
      </c>
      <c r="E49464" t="s">
        <v>31</v>
      </c>
      <c r="F49464">
        <v>7560.2787590999997</v>
      </c>
    </row>
    <row r="49465" spans="1:6" x14ac:dyDescent="0.35">
      <c r="A49465" t="s">
        <v>57</v>
      </c>
      <c r="B49465" t="s">
        <v>36</v>
      </c>
      <c r="C49465">
        <v>2038</v>
      </c>
      <c r="D49465" t="s">
        <v>11</v>
      </c>
      <c r="E49465" t="s">
        <v>10</v>
      </c>
      <c r="F49465">
        <v>8463.649121729999</v>
      </c>
    </row>
    <row r="49466" spans="1:6" x14ac:dyDescent="0.35">
      <c r="A49466" t="s">
        <v>57</v>
      </c>
      <c r="B49466" t="s">
        <v>36</v>
      </c>
      <c r="C49466">
        <v>2039</v>
      </c>
      <c r="D49466" t="s">
        <v>11</v>
      </c>
      <c r="E49466" t="s">
        <v>16</v>
      </c>
      <c r="F49466">
        <v>10826.215482</v>
      </c>
    </row>
    <row r="49467" spans="1:6" x14ac:dyDescent="0.35">
      <c r="A49467" t="s">
        <v>57</v>
      </c>
      <c r="B49467" t="s">
        <v>36</v>
      </c>
      <c r="C49467">
        <v>2039</v>
      </c>
      <c r="D49467" t="s">
        <v>11</v>
      </c>
      <c r="E49467" t="s">
        <v>32</v>
      </c>
      <c r="F49467">
        <v>10973.197219</v>
      </c>
    </row>
    <row r="49468" spans="1:6" x14ac:dyDescent="0.35">
      <c r="A49468" t="s">
        <v>57</v>
      </c>
      <c r="B49468" t="s">
        <v>36</v>
      </c>
      <c r="C49468">
        <v>2039</v>
      </c>
      <c r="D49468" t="s">
        <v>11</v>
      </c>
      <c r="E49468" t="s">
        <v>17</v>
      </c>
      <c r="F49468">
        <v>11066.064136000001</v>
      </c>
    </row>
    <row r="49469" spans="1:6" x14ac:dyDescent="0.35">
      <c r="A49469" t="s">
        <v>57</v>
      </c>
      <c r="B49469" t="s">
        <v>36</v>
      </c>
      <c r="C49469">
        <v>2039</v>
      </c>
      <c r="D49469" t="s">
        <v>11</v>
      </c>
      <c r="E49469" t="s">
        <v>18</v>
      </c>
      <c r="F49469">
        <v>11261.004348</v>
      </c>
    </row>
    <row r="49470" spans="1:6" x14ac:dyDescent="0.35">
      <c r="A49470" t="s">
        <v>57</v>
      </c>
      <c r="B49470" t="s">
        <v>36</v>
      </c>
      <c r="C49470">
        <v>2039</v>
      </c>
      <c r="D49470" t="s">
        <v>11</v>
      </c>
      <c r="E49470" t="s">
        <v>19</v>
      </c>
      <c r="F49470">
        <v>11909.316115</v>
      </c>
    </row>
    <row r="49471" spans="1:6" x14ac:dyDescent="0.35">
      <c r="A49471" t="s">
        <v>57</v>
      </c>
      <c r="B49471" t="s">
        <v>36</v>
      </c>
      <c r="C49471">
        <v>2039</v>
      </c>
      <c r="D49471" t="s">
        <v>11</v>
      </c>
      <c r="E49471" t="s">
        <v>20</v>
      </c>
      <c r="F49471">
        <v>12820.306930000001</v>
      </c>
    </row>
    <row r="49472" spans="1:6" x14ac:dyDescent="0.35">
      <c r="A49472" t="s">
        <v>57</v>
      </c>
      <c r="B49472" t="s">
        <v>36</v>
      </c>
      <c r="C49472">
        <v>2039</v>
      </c>
      <c r="D49472" t="s">
        <v>11</v>
      </c>
      <c r="E49472" t="s">
        <v>21</v>
      </c>
      <c r="F49472">
        <v>13041.413592000001</v>
      </c>
    </row>
    <row r="49473" spans="1:6" x14ac:dyDescent="0.35">
      <c r="A49473" t="s">
        <v>57</v>
      </c>
      <c r="B49473" t="s">
        <v>36</v>
      </c>
      <c r="C49473">
        <v>2039</v>
      </c>
      <c r="D49473" t="s">
        <v>11</v>
      </c>
      <c r="E49473" t="s">
        <v>22</v>
      </c>
      <c r="F49473">
        <v>12717.330671</v>
      </c>
    </row>
    <row r="49474" spans="1:6" x14ac:dyDescent="0.35">
      <c r="A49474" t="s">
        <v>57</v>
      </c>
      <c r="B49474" t="s">
        <v>36</v>
      </c>
      <c r="C49474">
        <v>2039</v>
      </c>
      <c r="D49474" t="s">
        <v>11</v>
      </c>
      <c r="E49474" t="s">
        <v>23</v>
      </c>
      <c r="F49474">
        <v>12986.805541</v>
      </c>
    </row>
    <row r="49475" spans="1:6" x14ac:dyDescent="0.35">
      <c r="A49475" t="s">
        <v>57</v>
      </c>
      <c r="B49475" t="s">
        <v>36</v>
      </c>
      <c r="C49475">
        <v>2039</v>
      </c>
      <c r="D49475" t="s">
        <v>11</v>
      </c>
      <c r="E49475" t="s">
        <v>24</v>
      </c>
      <c r="F49475">
        <v>12673.159083</v>
      </c>
    </row>
    <row r="49476" spans="1:6" x14ac:dyDescent="0.35">
      <c r="A49476" t="s">
        <v>57</v>
      </c>
      <c r="B49476" t="s">
        <v>36</v>
      </c>
      <c r="C49476">
        <v>2039</v>
      </c>
      <c r="D49476" t="s">
        <v>11</v>
      </c>
      <c r="E49476" t="s">
        <v>25</v>
      </c>
      <c r="F49476">
        <v>11897.643298999999</v>
      </c>
    </row>
    <row r="49477" spans="1:6" x14ac:dyDescent="0.35">
      <c r="A49477" t="s">
        <v>57</v>
      </c>
      <c r="B49477" t="s">
        <v>36</v>
      </c>
      <c r="C49477">
        <v>2039</v>
      </c>
      <c r="D49477" t="s">
        <v>11</v>
      </c>
      <c r="E49477" t="s">
        <v>26</v>
      </c>
      <c r="F49477">
        <v>11029.1491919</v>
      </c>
    </row>
    <row r="49478" spans="1:6" x14ac:dyDescent="0.35">
      <c r="A49478" t="s">
        <v>57</v>
      </c>
      <c r="B49478" t="s">
        <v>36</v>
      </c>
      <c r="C49478">
        <v>2039</v>
      </c>
      <c r="D49478" t="s">
        <v>11</v>
      </c>
      <c r="E49478" t="s">
        <v>27</v>
      </c>
      <c r="F49478">
        <v>9814.8858646999997</v>
      </c>
    </row>
    <row r="49479" spans="1:6" x14ac:dyDescent="0.35">
      <c r="A49479" t="s">
        <v>57</v>
      </c>
      <c r="B49479" t="s">
        <v>36</v>
      </c>
      <c r="C49479">
        <v>2039</v>
      </c>
      <c r="D49479" t="s">
        <v>11</v>
      </c>
      <c r="E49479" t="s">
        <v>28</v>
      </c>
      <c r="F49479">
        <v>10468.8826054</v>
      </c>
    </row>
    <row r="49480" spans="1:6" x14ac:dyDescent="0.35">
      <c r="A49480" t="s">
        <v>57</v>
      </c>
      <c r="B49480" t="s">
        <v>36</v>
      </c>
      <c r="C49480">
        <v>2039</v>
      </c>
      <c r="D49480" t="s">
        <v>11</v>
      </c>
      <c r="E49480" t="s">
        <v>29</v>
      </c>
      <c r="F49480">
        <v>9612.4747986000002</v>
      </c>
    </row>
    <row r="49481" spans="1:6" x14ac:dyDescent="0.35">
      <c r="A49481" t="s">
        <v>57</v>
      </c>
      <c r="B49481" t="s">
        <v>36</v>
      </c>
      <c r="C49481">
        <v>2039</v>
      </c>
      <c r="D49481" t="s">
        <v>11</v>
      </c>
      <c r="E49481" t="s">
        <v>30</v>
      </c>
      <c r="F49481">
        <v>9564.8319040999995</v>
      </c>
    </row>
    <row r="49482" spans="1:6" x14ac:dyDescent="0.35">
      <c r="A49482" t="s">
        <v>57</v>
      </c>
      <c r="B49482" t="s">
        <v>36</v>
      </c>
      <c r="C49482">
        <v>2039</v>
      </c>
      <c r="D49482" t="s">
        <v>11</v>
      </c>
      <c r="E49482" t="s">
        <v>31</v>
      </c>
      <c r="F49482">
        <v>7749.2631391000004</v>
      </c>
    </row>
    <row r="49483" spans="1:6" x14ac:dyDescent="0.35">
      <c r="A49483" t="s">
        <v>57</v>
      </c>
      <c r="B49483" t="s">
        <v>36</v>
      </c>
      <c r="C49483">
        <v>2039</v>
      </c>
      <c r="D49483" t="s">
        <v>11</v>
      </c>
      <c r="E49483" t="s">
        <v>10</v>
      </c>
      <c r="F49483">
        <v>8717.5474025599997</v>
      </c>
    </row>
    <row r="49484" spans="1:6" x14ac:dyDescent="0.35">
      <c r="A49484" t="s">
        <v>57</v>
      </c>
      <c r="B49484" t="s">
        <v>36</v>
      </c>
      <c r="C49484">
        <v>2040</v>
      </c>
      <c r="D49484" t="s">
        <v>11</v>
      </c>
      <c r="E49484" t="s">
        <v>16</v>
      </c>
      <c r="F49484">
        <v>10865.674961999999</v>
      </c>
    </row>
    <row r="49485" spans="1:6" x14ac:dyDescent="0.35">
      <c r="A49485" t="s">
        <v>57</v>
      </c>
      <c r="B49485" t="s">
        <v>36</v>
      </c>
      <c r="C49485">
        <v>2040</v>
      </c>
      <c r="D49485" t="s">
        <v>11</v>
      </c>
      <c r="E49485" t="s">
        <v>32</v>
      </c>
      <c r="F49485">
        <v>11038.969891999999</v>
      </c>
    </row>
    <row r="49486" spans="1:6" x14ac:dyDescent="0.35">
      <c r="A49486" t="s">
        <v>57</v>
      </c>
      <c r="B49486" t="s">
        <v>36</v>
      </c>
      <c r="C49486">
        <v>2040</v>
      </c>
      <c r="D49486" t="s">
        <v>11</v>
      </c>
      <c r="E49486" t="s">
        <v>17</v>
      </c>
      <c r="F49486">
        <v>11153.958594</v>
      </c>
    </row>
    <row r="49487" spans="1:6" x14ac:dyDescent="0.35">
      <c r="A49487" t="s">
        <v>57</v>
      </c>
      <c r="B49487" t="s">
        <v>36</v>
      </c>
      <c r="C49487">
        <v>2040</v>
      </c>
      <c r="D49487" t="s">
        <v>11</v>
      </c>
      <c r="E49487" t="s">
        <v>18</v>
      </c>
      <c r="F49487">
        <v>11281.750687</v>
      </c>
    </row>
    <row r="49488" spans="1:6" x14ac:dyDescent="0.35">
      <c r="A49488" t="s">
        <v>57</v>
      </c>
      <c r="B49488" t="s">
        <v>36</v>
      </c>
      <c r="C49488">
        <v>2040</v>
      </c>
      <c r="D49488" t="s">
        <v>11</v>
      </c>
      <c r="E49488" t="s">
        <v>19</v>
      </c>
      <c r="F49488">
        <v>11800.706701999999</v>
      </c>
    </row>
    <row r="49489" spans="1:6" x14ac:dyDescent="0.35">
      <c r="A49489" t="s">
        <v>57</v>
      </c>
      <c r="B49489" t="s">
        <v>36</v>
      </c>
      <c r="C49489">
        <v>2040</v>
      </c>
      <c r="D49489" t="s">
        <v>11</v>
      </c>
      <c r="E49489" t="s">
        <v>20</v>
      </c>
      <c r="F49489">
        <v>12753.377761</v>
      </c>
    </row>
    <row r="49490" spans="1:6" x14ac:dyDescent="0.35">
      <c r="A49490" t="s">
        <v>57</v>
      </c>
      <c r="B49490" t="s">
        <v>36</v>
      </c>
      <c r="C49490">
        <v>2040</v>
      </c>
      <c r="D49490" t="s">
        <v>11</v>
      </c>
      <c r="E49490" t="s">
        <v>21</v>
      </c>
      <c r="F49490">
        <v>13152.754304</v>
      </c>
    </row>
    <row r="49491" spans="1:6" x14ac:dyDescent="0.35">
      <c r="A49491" t="s">
        <v>57</v>
      </c>
      <c r="B49491" t="s">
        <v>36</v>
      </c>
      <c r="C49491">
        <v>2040</v>
      </c>
      <c r="D49491" t="s">
        <v>11</v>
      </c>
      <c r="E49491" t="s">
        <v>22</v>
      </c>
      <c r="F49491">
        <v>12715.132747</v>
      </c>
    </row>
    <row r="49492" spans="1:6" x14ac:dyDescent="0.35">
      <c r="A49492" t="s">
        <v>57</v>
      </c>
      <c r="B49492" t="s">
        <v>36</v>
      </c>
      <c r="C49492">
        <v>2040</v>
      </c>
      <c r="D49492" t="s">
        <v>11</v>
      </c>
      <c r="E49492" t="s">
        <v>23</v>
      </c>
      <c r="F49492">
        <v>13016.263929000001</v>
      </c>
    </row>
    <row r="49493" spans="1:6" x14ac:dyDescent="0.35">
      <c r="A49493" t="s">
        <v>57</v>
      </c>
      <c r="B49493" t="s">
        <v>36</v>
      </c>
      <c r="C49493">
        <v>2040</v>
      </c>
      <c r="D49493" t="s">
        <v>11</v>
      </c>
      <c r="E49493" t="s">
        <v>24</v>
      </c>
      <c r="F49493">
        <v>12789.369043000001</v>
      </c>
    </row>
    <row r="49494" spans="1:6" x14ac:dyDescent="0.35">
      <c r="A49494" t="s">
        <v>57</v>
      </c>
      <c r="B49494" t="s">
        <v>36</v>
      </c>
      <c r="C49494">
        <v>2040</v>
      </c>
      <c r="D49494" t="s">
        <v>11</v>
      </c>
      <c r="E49494" t="s">
        <v>25</v>
      </c>
      <c r="F49494">
        <v>12083.31395</v>
      </c>
    </row>
    <row r="49495" spans="1:6" x14ac:dyDescent="0.35">
      <c r="A49495" t="s">
        <v>57</v>
      </c>
      <c r="B49495" t="s">
        <v>36</v>
      </c>
      <c r="C49495">
        <v>2040</v>
      </c>
      <c r="D49495" t="s">
        <v>11</v>
      </c>
      <c r="E49495" t="s">
        <v>26</v>
      </c>
      <c r="F49495">
        <v>11337.854676000001</v>
      </c>
    </row>
    <row r="49496" spans="1:6" x14ac:dyDescent="0.35">
      <c r="A49496" t="s">
        <v>57</v>
      </c>
      <c r="B49496" t="s">
        <v>36</v>
      </c>
      <c r="C49496">
        <v>2040</v>
      </c>
      <c r="D49496" t="s">
        <v>11</v>
      </c>
      <c r="E49496" t="s">
        <v>27</v>
      </c>
      <c r="F49496">
        <v>9856.6487620000007</v>
      </c>
    </row>
    <row r="49497" spans="1:6" x14ac:dyDescent="0.35">
      <c r="A49497" t="s">
        <v>57</v>
      </c>
      <c r="B49497" t="s">
        <v>36</v>
      </c>
      <c r="C49497">
        <v>2040</v>
      </c>
      <c r="D49497" t="s">
        <v>11</v>
      </c>
      <c r="E49497" t="s">
        <v>28</v>
      </c>
      <c r="F49497">
        <v>10444.7179316</v>
      </c>
    </row>
    <row r="49498" spans="1:6" x14ac:dyDescent="0.35">
      <c r="A49498" t="s">
        <v>57</v>
      </c>
      <c r="B49498" t="s">
        <v>36</v>
      </c>
      <c r="C49498">
        <v>2040</v>
      </c>
      <c r="D49498" t="s">
        <v>11</v>
      </c>
      <c r="E49498" t="s">
        <v>29</v>
      </c>
      <c r="F49498">
        <v>9764.5756108999994</v>
      </c>
    </row>
    <row r="49499" spans="1:6" x14ac:dyDescent="0.35">
      <c r="A49499" t="s">
        <v>57</v>
      </c>
      <c r="B49499" t="s">
        <v>36</v>
      </c>
      <c r="C49499">
        <v>2040</v>
      </c>
      <c r="D49499" t="s">
        <v>11</v>
      </c>
      <c r="E49499" t="s">
        <v>30</v>
      </c>
      <c r="F49499">
        <v>9530.1405374000005</v>
      </c>
    </row>
    <row r="49500" spans="1:6" x14ac:dyDescent="0.35">
      <c r="A49500" t="s">
        <v>57</v>
      </c>
      <c r="B49500" t="s">
        <v>36</v>
      </c>
      <c r="C49500">
        <v>2040</v>
      </c>
      <c r="D49500" t="s">
        <v>11</v>
      </c>
      <c r="E49500" t="s">
        <v>31</v>
      </c>
      <c r="F49500">
        <v>7937.5349917999993</v>
      </c>
    </row>
    <row r="49501" spans="1:6" x14ac:dyDescent="0.35">
      <c r="A49501" t="s">
        <v>57</v>
      </c>
      <c r="B49501" t="s">
        <v>36</v>
      </c>
      <c r="C49501">
        <v>2040</v>
      </c>
      <c r="D49501" t="s">
        <v>11</v>
      </c>
      <c r="E49501" t="s">
        <v>10</v>
      </c>
      <c r="F49501">
        <v>9010.8069400200002</v>
      </c>
    </row>
    <row r="49502" spans="1:6" x14ac:dyDescent="0.35">
      <c r="A49502" t="s">
        <v>57</v>
      </c>
      <c r="B49502" t="s">
        <v>36</v>
      </c>
      <c r="C49502">
        <v>2041</v>
      </c>
      <c r="D49502" t="s">
        <v>11</v>
      </c>
      <c r="E49502" t="s">
        <v>16</v>
      </c>
      <c r="F49502">
        <v>10899.784489</v>
      </c>
    </row>
    <row r="49503" spans="1:6" x14ac:dyDescent="0.35">
      <c r="A49503" t="s">
        <v>57</v>
      </c>
      <c r="B49503" t="s">
        <v>36</v>
      </c>
      <c r="C49503">
        <v>2041</v>
      </c>
      <c r="D49503" t="s">
        <v>11</v>
      </c>
      <c r="E49503" t="s">
        <v>32</v>
      </c>
      <c r="F49503">
        <v>11097.308048999999</v>
      </c>
    </row>
    <row r="49504" spans="1:6" x14ac:dyDescent="0.35">
      <c r="A49504" t="s">
        <v>57</v>
      </c>
      <c r="B49504" t="s">
        <v>36</v>
      </c>
      <c r="C49504">
        <v>2041</v>
      </c>
      <c r="D49504" t="s">
        <v>11</v>
      </c>
      <c r="E49504" t="s">
        <v>17</v>
      </c>
      <c r="F49504">
        <v>11233.884754999999</v>
      </c>
    </row>
    <row r="49505" spans="1:6" x14ac:dyDescent="0.35">
      <c r="A49505" t="s">
        <v>57</v>
      </c>
      <c r="B49505" t="s">
        <v>36</v>
      </c>
      <c r="C49505">
        <v>2041</v>
      </c>
      <c r="D49505" t="s">
        <v>11</v>
      </c>
      <c r="E49505" t="s">
        <v>18</v>
      </c>
      <c r="F49505">
        <v>11302.716731</v>
      </c>
    </row>
    <row r="49506" spans="1:6" x14ac:dyDescent="0.35">
      <c r="A49506" t="s">
        <v>57</v>
      </c>
      <c r="B49506" t="s">
        <v>36</v>
      </c>
      <c r="C49506">
        <v>2041</v>
      </c>
      <c r="D49506" t="s">
        <v>11</v>
      </c>
      <c r="E49506" t="s">
        <v>19</v>
      </c>
      <c r="F49506">
        <v>11711.087466000001</v>
      </c>
    </row>
    <row r="49507" spans="1:6" x14ac:dyDescent="0.35">
      <c r="A49507" t="s">
        <v>57</v>
      </c>
      <c r="B49507" t="s">
        <v>36</v>
      </c>
      <c r="C49507">
        <v>2041</v>
      </c>
      <c r="D49507" t="s">
        <v>11</v>
      </c>
      <c r="E49507" t="s">
        <v>20</v>
      </c>
      <c r="F49507">
        <v>12718.992687</v>
      </c>
    </row>
    <row r="49508" spans="1:6" x14ac:dyDescent="0.35">
      <c r="A49508" t="s">
        <v>57</v>
      </c>
      <c r="B49508" t="s">
        <v>36</v>
      </c>
      <c r="C49508">
        <v>2041</v>
      </c>
      <c r="D49508" t="s">
        <v>11</v>
      </c>
      <c r="E49508" t="s">
        <v>21</v>
      </c>
      <c r="F49508">
        <v>13196.154836</v>
      </c>
    </row>
    <row r="49509" spans="1:6" x14ac:dyDescent="0.35">
      <c r="A49509" t="s">
        <v>57</v>
      </c>
      <c r="B49509" t="s">
        <v>36</v>
      </c>
      <c r="C49509">
        <v>2041</v>
      </c>
      <c r="D49509" t="s">
        <v>11</v>
      </c>
      <c r="E49509" t="s">
        <v>22</v>
      </c>
      <c r="F49509">
        <v>12772.320919</v>
      </c>
    </row>
    <row r="49510" spans="1:6" x14ac:dyDescent="0.35">
      <c r="A49510" t="s">
        <v>57</v>
      </c>
      <c r="B49510" t="s">
        <v>36</v>
      </c>
      <c r="C49510">
        <v>2041</v>
      </c>
      <c r="D49510" t="s">
        <v>11</v>
      </c>
      <c r="E49510" t="s">
        <v>23</v>
      </c>
      <c r="F49510">
        <v>13040.373030000001</v>
      </c>
    </row>
    <row r="49511" spans="1:6" x14ac:dyDescent="0.35">
      <c r="A49511" t="s">
        <v>57</v>
      </c>
      <c r="B49511" t="s">
        <v>36</v>
      </c>
      <c r="C49511">
        <v>2041</v>
      </c>
      <c r="D49511" t="s">
        <v>11</v>
      </c>
      <c r="E49511" t="s">
        <v>24</v>
      </c>
      <c r="F49511">
        <v>12855.187295</v>
      </c>
    </row>
    <row r="49512" spans="1:6" x14ac:dyDescent="0.35">
      <c r="A49512" t="s">
        <v>57</v>
      </c>
      <c r="B49512" t="s">
        <v>36</v>
      </c>
      <c r="C49512">
        <v>2041</v>
      </c>
      <c r="D49512" t="s">
        <v>11</v>
      </c>
      <c r="E49512" t="s">
        <v>25</v>
      </c>
      <c r="F49512">
        <v>12229.727193000001</v>
      </c>
    </row>
    <row r="49513" spans="1:6" x14ac:dyDescent="0.35">
      <c r="A49513" t="s">
        <v>57</v>
      </c>
      <c r="B49513" t="s">
        <v>36</v>
      </c>
      <c r="C49513">
        <v>2041</v>
      </c>
      <c r="D49513" t="s">
        <v>11</v>
      </c>
      <c r="E49513" t="s">
        <v>26</v>
      </c>
      <c r="F49513">
        <v>11603.018312</v>
      </c>
    </row>
    <row r="49514" spans="1:6" x14ac:dyDescent="0.35">
      <c r="A49514" t="s">
        <v>57</v>
      </c>
      <c r="B49514" t="s">
        <v>36</v>
      </c>
      <c r="C49514">
        <v>2041</v>
      </c>
      <c r="D49514" t="s">
        <v>11</v>
      </c>
      <c r="E49514" t="s">
        <v>27</v>
      </c>
      <c r="F49514">
        <v>10063.1192182</v>
      </c>
    </row>
    <row r="49515" spans="1:6" x14ac:dyDescent="0.35">
      <c r="A49515" t="s">
        <v>57</v>
      </c>
      <c r="B49515" t="s">
        <v>36</v>
      </c>
      <c r="C49515">
        <v>2041</v>
      </c>
      <c r="D49515" t="s">
        <v>11</v>
      </c>
      <c r="E49515" t="s">
        <v>28</v>
      </c>
      <c r="F49515">
        <v>10193.401817399999</v>
      </c>
    </row>
    <row r="49516" spans="1:6" x14ac:dyDescent="0.35">
      <c r="A49516" t="s">
        <v>57</v>
      </c>
      <c r="B49516" t="s">
        <v>36</v>
      </c>
      <c r="C49516">
        <v>2041</v>
      </c>
      <c r="D49516" t="s">
        <v>11</v>
      </c>
      <c r="E49516" t="s">
        <v>29</v>
      </c>
      <c r="F49516">
        <v>10135.6709474</v>
      </c>
    </row>
    <row r="49517" spans="1:6" x14ac:dyDescent="0.35">
      <c r="A49517" t="s">
        <v>57</v>
      </c>
      <c r="B49517" t="s">
        <v>36</v>
      </c>
      <c r="C49517">
        <v>2041</v>
      </c>
      <c r="D49517" t="s">
        <v>11</v>
      </c>
      <c r="E49517" t="s">
        <v>30</v>
      </c>
      <c r="F49517">
        <v>9415.0830439000001</v>
      </c>
    </row>
    <row r="49518" spans="1:6" x14ac:dyDescent="0.35">
      <c r="A49518" t="s">
        <v>57</v>
      </c>
      <c r="B49518" t="s">
        <v>36</v>
      </c>
      <c r="C49518">
        <v>2041</v>
      </c>
      <c r="D49518" t="s">
        <v>11</v>
      </c>
      <c r="E49518" t="s">
        <v>31</v>
      </c>
      <c r="F49518">
        <v>8156.4781803999986</v>
      </c>
    </row>
    <row r="49519" spans="1:6" x14ac:dyDescent="0.35">
      <c r="A49519" t="s">
        <v>57</v>
      </c>
      <c r="B49519" t="s">
        <v>36</v>
      </c>
      <c r="C49519">
        <v>2041</v>
      </c>
      <c r="D49519" t="s">
        <v>11</v>
      </c>
      <c r="E49519" t="s">
        <v>10</v>
      </c>
      <c r="F49519">
        <v>9282.8356644900014</v>
      </c>
    </row>
    <row r="49520" spans="1:6" x14ac:dyDescent="0.35">
      <c r="A49520" t="s">
        <v>57</v>
      </c>
      <c r="B49520" t="s">
        <v>36</v>
      </c>
      <c r="C49520">
        <v>2042</v>
      </c>
      <c r="D49520" t="s">
        <v>11</v>
      </c>
      <c r="E49520" t="s">
        <v>16</v>
      </c>
      <c r="F49520">
        <v>10928.696295</v>
      </c>
    </row>
    <row r="49521" spans="1:6" x14ac:dyDescent="0.35">
      <c r="A49521" t="s">
        <v>57</v>
      </c>
      <c r="B49521" t="s">
        <v>36</v>
      </c>
      <c r="C49521">
        <v>2042</v>
      </c>
      <c r="D49521" t="s">
        <v>11</v>
      </c>
      <c r="E49521" t="s">
        <v>32</v>
      </c>
      <c r="F49521">
        <v>11149.329293999999</v>
      </c>
    </row>
    <row r="49522" spans="1:6" x14ac:dyDescent="0.35">
      <c r="A49522" t="s">
        <v>57</v>
      </c>
      <c r="B49522" t="s">
        <v>36</v>
      </c>
      <c r="C49522">
        <v>2042</v>
      </c>
      <c r="D49522" t="s">
        <v>11</v>
      </c>
      <c r="E49522" t="s">
        <v>17</v>
      </c>
      <c r="F49522">
        <v>11308.826590999999</v>
      </c>
    </row>
    <row r="49523" spans="1:6" x14ac:dyDescent="0.35">
      <c r="A49523" t="s">
        <v>57</v>
      </c>
      <c r="B49523" t="s">
        <v>36</v>
      </c>
      <c r="C49523">
        <v>2042</v>
      </c>
      <c r="D49523" t="s">
        <v>11</v>
      </c>
      <c r="E49523" t="s">
        <v>18</v>
      </c>
      <c r="F49523">
        <v>11261.785026</v>
      </c>
    </row>
    <row r="49524" spans="1:6" x14ac:dyDescent="0.35">
      <c r="A49524" t="s">
        <v>57</v>
      </c>
      <c r="B49524" t="s">
        <v>36</v>
      </c>
      <c r="C49524">
        <v>2042</v>
      </c>
      <c r="D49524" t="s">
        <v>11</v>
      </c>
      <c r="E49524" t="s">
        <v>19</v>
      </c>
      <c r="F49524">
        <v>11751.204645</v>
      </c>
    </row>
    <row r="49525" spans="1:6" x14ac:dyDescent="0.35">
      <c r="A49525" t="s">
        <v>57</v>
      </c>
      <c r="B49525" t="s">
        <v>36</v>
      </c>
      <c r="C49525">
        <v>2042</v>
      </c>
      <c r="D49525" t="s">
        <v>11</v>
      </c>
      <c r="E49525" t="s">
        <v>20</v>
      </c>
      <c r="F49525">
        <v>12645.168771000001</v>
      </c>
    </row>
    <row r="49526" spans="1:6" x14ac:dyDescent="0.35">
      <c r="A49526" t="s">
        <v>57</v>
      </c>
      <c r="B49526" t="s">
        <v>36</v>
      </c>
      <c r="C49526">
        <v>2042</v>
      </c>
      <c r="D49526" t="s">
        <v>11</v>
      </c>
      <c r="E49526" t="s">
        <v>21</v>
      </c>
      <c r="F49526">
        <v>13191.320272000001</v>
      </c>
    </row>
    <row r="49527" spans="1:6" x14ac:dyDescent="0.35">
      <c r="A49527" t="s">
        <v>57</v>
      </c>
      <c r="B49527" t="s">
        <v>36</v>
      </c>
      <c r="C49527">
        <v>2042</v>
      </c>
      <c r="D49527" t="s">
        <v>11</v>
      </c>
      <c r="E49527" t="s">
        <v>22</v>
      </c>
      <c r="F49527">
        <v>12909.309945000001</v>
      </c>
    </row>
    <row r="49528" spans="1:6" x14ac:dyDescent="0.35">
      <c r="A49528" t="s">
        <v>57</v>
      </c>
      <c r="B49528" t="s">
        <v>36</v>
      </c>
      <c r="C49528">
        <v>2042</v>
      </c>
      <c r="D49528" t="s">
        <v>11</v>
      </c>
      <c r="E49528" t="s">
        <v>23</v>
      </c>
      <c r="F49528">
        <v>13013.947295</v>
      </c>
    </row>
    <row r="49529" spans="1:6" x14ac:dyDescent="0.35">
      <c r="A49529" t="s">
        <v>57</v>
      </c>
      <c r="B49529" t="s">
        <v>36</v>
      </c>
      <c r="C49529">
        <v>2042</v>
      </c>
      <c r="D49529" t="s">
        <v>11</v>
      </c>
      <c r="E49529" t="s">
        <v>24</v>
      </c>
      <c r="F49529">
        <v>12914.430978</v>
      </c>
    </row>
    <row r="49530" spans="1:6" x14ac:dyDescent="0.35">
      <c r="A49530" t="s">
        <v>57</v>
      </c>
      <c r="B49530" t="s">
        <v>36</v>
      </c>
      <c r="C49530">
        <v>2042</v>
      </c>
      <c r="D49530" t="s">
        <v>11</v>
      </c>
      <c r="E49530" t="s">
        <v>25</v>
      </c>
      <c r="F49530">
        <v>12419.029586000001</v>
      </c>
    </row>
    <row r="49531" spans="1:6" x14ac:dyDescent="0.35">
      <c r="A49531" t="s">
        <v>57</v>
      </c>
      <c r="B49531" t="s">
        <v>36</v>
      </c>
      <c r="C49531">
        <v>2042</v>
      </c>
      <c r="D49531" t="s">
        <v>11</v>
      </c>
      <c r="E49531" t="s">
        <v>26</v>
      </c>
      <c r="F49531">
        <v>11740.782293</v>
      </c>
    </row>
    <row r="49532" spans="1:6" x14ac:dyDescent="0.35">
      <c r="A49532" t="s">
        <v>57</v>
      </c>
      <c r="B49532" t="s">
        <v>36</v>
      </c>
      <c r="C49532">
        <v>2042</v>
      </c>
      <c r="D49532" t="s">
        <v>11</v>
      </c>
      <c r="E49532" t="s">
        <v>27</v>
      </c>
      <c r="F49532">
        <v>10335.427075699999</v>
      </c>
    </row>
    <row r="49533" spans="1:6" x14ac:dyDescent="0.35">
      <c r="A49533" t="s">
        <v>57</v>
      </c>
      <c r="B49533" t="s">
        <v>36</v>
      </c>
      <c r="C49533">
        <v>2042</v>
      </c>
      <c r="D49533" t="s">
        <v>11</v>
      </c>
      <c r="E49533" t="s">
        <v>28</v>
      </c>
      <c r="F49533">
        <v>10038.8778069</v>
      </c>
    </row>
    <row r="49534" spans="1:6" x14ac:dyDescent="0.35">
      <c r="A49534" t="s">
        <v>57</v>
      </c>
      <c r="B49534" t="s">
        <v>36</v>
      </c>
      <c r="C49534">
        <v>2042</v>
      </c>
      <c r="D49534" t="s">
        <v>11</v>
      </c>
      <c r="E49534" t="s">
        <v>29</v>
      </c>
      <c r="F49534">
        <v>10382.9500395</v>
      </c>
    </row>
    <row r="49535" spans="1:6" x14ac:dyDescent="0.35">
      <c r="A49535" t="s">
        <v>57</v>
      </c>
      <c r="B49535" t="s">
        <v>36</v>
      </c>
      <c r="C49535">
        <v>2042</v>
      </c>
      <c r="D49535" t="s">
        <v>11</v>
      </c>
      <c r="E49535" t="s">
        <v>30</v>
      </c>
      <c r="F49535">
        <v>9381.111681800001</v>
      </c>
    </row>
    <row r="49536" spans="1:6" x14ac:dyDescent="0.35">
      <c r="A49536" t="s">
        <v>57</v>
      </c>
      <c r="B49536" t="s">
        <v>36</v>
      </c>
      <c r="C49536">
        <v>2042</v>
      </c>
      <c r="D49536" t="s">
        <v>11</v>
      </c>
      <c r="E49536" t="s">
        <v>31</v>
      </c>
      <c r="F49536">
        <v>8338.4716716999992</v>
      </c>
    </row>
    <row r="49537" spans="1:6" x14ac:dyDescent="0.35">
      <c r="A49537" t="s">
        <v>57</v>
      </c>
      <c r="B49537" t="s">
        <v>36</v>
      </c>
      <c r="C49537">
        <v>2042</v>
      </c>
      <c r="D49537" t="s">
        <v>11</v>
      </c>
      <c r="E49537" t="s">
        <v>10</v>
      </c>
      <c r="F49537">
        <v>9540.5089277299994</v>
      </c>
    </row>
    <row r="49538" spans="1:6" x14ac:dyDescent="0.35">
      <c r="A49538" t="s">
        <v>57</v>
      </c>
      <c r="B49538" t="s">
        <v>36</v>
      </c>
      <c r="C49538">
        <v>2043</v>
      </c>
      <c r="D49538" t="s">
        <v>11</v>
      </c>
      <c r="E49538" t="s">
        <v>16</v>
      </c>
      <c r="F49538">
        <v>10951.960159</v>
      </c>
    </row>
    <row r="49539" spans="1:6" x14ac:dyDescent="0.35">
      <c r="A49539" t="s">
        <v>57</v>
      </c>
      <c r="B49539" t="s">
        <v>36</v>
      </c>
      <c r="C49539">
        <v>2043</v>
      </c>
      <c r="D49539" t="s">
        <v>11</v>
      </c>
      <c r="E49539" t="s">
        <v>32</v>
      </c>
      <c r="F49539">
        <v>11195.718987</v>
      </c>
    </row>
    <row r="49540" spans="1:6" x14ac:dyDescent="0.35">
      <c r="A49540" t="s">
        <v>57</v>
      </c>
      <c r="B49540" t="s">
        <v>36</v>
      </c>
      <c r="C49540">
        <v>2043</v>
      </c>
      <c r="D49540" t="s">
        <v>11</v>
      </c>
      <c r="E49540" t="s">
        <v>17</v>
      </c>
      <c r="F49540">
        <v>11381.164092000001</v>
      </c>
    </row>
    <row r="49541" spans="1:6" x14ac:dyDescent="0.35">
      <c r="A49541" t="s">
        <v>57</v>
      </c>
      <c r="B49541" t="s">
        <v>36</v>
      </c>
      <c r="C49541">
        <v>2043</v>
      </c>
      <c r="D49541" t="s">
        <v>11</v>
      </c>
      <c r="E49541" t="s">
        <v>18</v>
      </c>
      <c r="F49541">
        <v>11323.052158</v>
      </c>
    </row>
    <row r="49542" spans="1:6" x14ac:dyDescent="0.35">
      <c r="A49542" t="s">
        <v>57</v>
      </c>
      <c r="B49542" t="s">
        <v>36</v>
      </c>
      <c r="C49542">
        <v>2043</v>
      </c>
      <c r="D49542" t="s">
        <v>11</v>
      </c>
      <c r="E49542" t="s">
        <v>19</v>
      </c>
      <c r="F49542">
        <v>11728.327788000001</v>
      </c>
    </row>
    <row r="49543" spans="1:6" x14ac:dyDescent="0.35">
      <c r="A49543" t="s">
        <v>57</v>
      </c>
      <c r="B49543" t="s">
        <v>36</v>
      </c>
      <c r="C49543">
        <v>2043</v>
      </c>
      <c r="D49543" t="s">
        <v>11</v>
      </c>
      <c r="E49543" t="s">
        <v>20</v>
      </c>
      <c r="F49543">
        <v>12544.932903000001</v>
      </c>
    </row>
    <row r="49544" spans="1:6" x14ac:dyDescent="0.35">
      <c r="A49544" t="s">
        <v>57</v>
      </c>
      <c r="B49544" t="s">
        <v>36</v>
      </c>
      <c r="C49544">
        <v>2043</v>
      </c>
      <c r="D49544" t="s">
        <v>11</v>
      </c>
      <c r="E49544" t="s">
        <v>21</v>
      </c>
      <c r="F49544">
        <v>13178.694944000001</v>
      </c>
    </row>
    <row r="49545" spans="1:6" x14ac:dyDescent="0.35">
      <c r="A49545" t="s">
        <v>57</v>
      </c>
      <c r="B49545" t="s">
        <v>36</v>
      </c>
      <c r="C49545">
        <v>2043</v>
      </c>
      <c r="D49545" t="s">
        <v>11</v>
      </c>
      <c r="E49545" t="s">
        <v>22</v>
      </c>
      <c r="F49545">
        <v>13060.053387</v>
      </c>
    </row>
    <row r="49546" spans="1:6" x14ac:dyDescent="0.35">
      <c r="A49546" t="s">
        <v>57</v>
      </c>
      <c r="B49546" t="s">
        <v>36</v>
      </c>
      <c r="C49546">
        <v>2043</v>
      </c>
      <c r="D49546" t="s">
        <v>11</v>
      </c>
      <c r="E49546" t="s">
        <v>23</v>
      </c>
      <c r="F49546">
        <v>12987.169484</v>
      </c>
    </row>
    <row r="49547" spans="1:6" x14ac:dyDescent="0.35">
      <c r="A49547" t="s">
        <v>57</v>
      </c>
      <c r="B49547" t="s">
        <v>36</v>
      </c>
      <c r="C49547">
        <v>2043</v>
      </c>
      <c r="D49547" t="s">
        <v>11</v>
      </c>
      <c r="E49547" t="s">
        <v>24</v>
      </c>
      <c r="F49547">
        <v>12952.837249</v>
      </c>
    </row>
    <row r="49548" spans="1:6" x14ac:dyDescent="0.35">
      <c r="A49548" t="s">
        <v>57</v>
      </c>
      <c r="B49548" t="s">
        <v>36</v>
      </c>
      <c r="C49548">
        <v>2043</v>
      </c>
      <c r="D49548" t="s">
        <v>11</v>
      </c>
      <c r="E49548" t="s">
        <v>25</v>
      </c>
      <c r="F49548">
        <v>12594.493476</v>
      </c>
    </row>
    <row r="49549" spans="1:6" x14ac:dyDescent="0.35">
      <c r="A49549" t="s">
        <v>57</v>
      </c>
      <c r="B49549" t="s">
        <v>36</v>
      </c>
      <c r="C49549">
        <v>2043</v>
      </c>
      <c r="D49549" t="s">
        <v>11</v>
      </c>
      <c r="E49549" t="s">
        <v>26</v>
      </c>
      <c r="F49549">
        <v>11834.622724000001</v>
      </c>
    </row>
    <row r="49550" spans="1:6" x14ac:dyDescent="0.35">
      <c r="A49550" t="s">
        <v>57</v>
      </c>
      <c r="B49550" t="s">
        <v>36</v>
      </c>
      <c r="C49550">
        <v>2043</v>
      </c>
      <c r="D49550" t="s">
        <v>11</v>
      </c>
      <c r="E49550" t="s">
        <v>27</v>
      </c>
      <c r="F49550">
        <v>10687.2953877</v>
      </c>
    </row>
    <row r="49551" spans="1:6" x14ac:dyDescent="0.35">
      <c r="A49551" t="s">
        <v>57</v>
      </c>
      <c r="B49551" t="s">
        <v>36</v>
      </c>
      <c r="C49551">
        <v>2043</v>
      </c>
      <c r="D49551" t="s">
        <v>11</v>
      </c>
      <c r="E49551" t="s">
        <v>28</v>
      </c>
      <c r="F49551">
        <v>9931.3377923000007</v>
      </c>
    </row>
    <row r="49552" spans="1:6" x14ac:dyDescent="0.35">
      <c r="A49552" t="s">
        <v>57</v>
      </c>
      <c r="B49552" t="s">
        <v>36</v>
      </c>
      <c r="C49552">
        <v>2043</v>
      </c>
      <c r="D49552" t="s">
        <v>11</v>
      </c>
      <c r="E49552" t="s">
        <v>29</v>
      </c>
      <c r="F49552">
        <v>10560.245926699999</v>
      </c>
    </row>
    <row r="49553" spans="1:6" x14ac:dyDescent="0.35">
      <c r="A49553" t="s">
        <v>57</v>
      </c>
      <c r="B49553" t="s">
        <v>36</v>
      </c>
      <c r="C49553">
        <v>2043</v>
      </c>
      <c r="D49553" t="s">
        <v>11</v>
      </c>
      <c r="E49553" t="s">
        <v>30</v>
      </c>
      <c r="F49553">
        <v>9359.3333677999999</v>
      </c>
    </row>
    <row r="49554" spans="1:6" x14ac:dyDescent="0.35">
      <c r="A49554" t="s">
        <v>57</v>
      </c>
      <c r="B49554" t="s">
        <v>36</v>
      </c>
      <c r="C49554">
        <v>2043</v>
      </c>
      <c r="D49554" t="s">
        <v>11</v>
      </c>
      <c r="E49554" t="s">
        <v>31</v>
      </c>
      <c r="F49554">
        <v>8462.9823532999999</v>
      </c>
    </row>
    <row r="49555" spans="1:6" x14ac:dyDescent="0.35">
      <c r="A49555" t="s">
        <v>57</v>
      </c>
      <c r="B49555" t="s">
        <v>36</v>
      </c>
      <c r="C49555">
        <v>2043</v>
      </c>
      <c r="D49555" t="s">
        <v>11</v>
      </c>
      <c r="E49555" t="s">
        <v>10</v>
      </c>
      <c r="F49555">
        <v>9831.7394448499999</v>
      </c>
    </row>
    <row r="49556" spans="1:6" x14ac:dyDescent="0.35">
      <c r="A49556" t="s">
        <v>57</v>
      </c>
      <c r="B49556" t="s">
        <v>36</v>
      </c>
      <c r="C49556">
        <v>2044</v>
      </c>
      <c r="D49556" t="s">
        <v>11</v>
      </c>
      <c r="E49556" t="s">
        <v>16</v>
      </c>
      <c r="F49556">
        <v>10969.770268</v>
      </c>
    </row>
    <row r="49557" spans="1:6" x14ac:dyDescent="0.35">
      <c r="A49557" t="s">
        <v>57</v>
      </c>
      <c r="B49557" t="s">
        <v>36</v>
      </c>
      <c r="C49557">
        <v>2044</v>
      </c>
      <c r="D49557" t="s">
        <v>11</v>
      </c>
      <c r="E49557" t="s">
        <v>32</v>
      </c>
      <c r="F49557">
        <v>11237.648517</v>
      </c>
    </row>
    <row r="49558" spans="1:6" x14ac:dyDescent="0.35">
      <c r="A49558" t="s">
        <v>57</v>
      </c>
      <c r="B49558" t="s">
        <v>36</v>
      </c>
      <c r="C49558">
        <v>2044</v>
      </c>
      <c r="D49558" t="s">
        <v>11</v>
      </c>
      <c r="E49558" t="s">
        <v>17</v>
      </c>
      <c r="F49558">
        <v>11449.218457000001</v>
      </c>
    </row>
    <row r="49559" spans="1:6" x14ac:dyDescent="0.35">
      <c r="A49559" t="s">
        <v>57</v>
      </c>
      <c r="B49559" t="s">
        <v>36</v>
      </c>
      <c r="C49559">
        <v>2044</v>
      </c>
      <c r="D49559" t="s">
        <v>11</v>
      </c>
      <c r="E49559" t="s">
        <v>18</v>
      </c>
      <c r="F49559">
        <v>11379.104954</v>
      </c>
    </row>
    <row r="49560" spans="1:6" x14ac:dyDescent="0.35">
      <c r="A49560" t="s">
        <v>57</v>
      </c>
      <c r="B49560" t="s">
        <v>36</v>
      </c>
      <c r="C49560">
        <v>2044</v>
      </c>
      <c r="D49560" t="s">
        <v>11</v>
      </c>
      <c r="E49560" t="s">
        <v>19</v>
      </c>
      <c r="F49560">
        <v>11736.077981</v>
      </c>
    </row>
    <row r="49561" spans="1:6" x14ac:dyDescent="0.35">
      <c r="A49561" t="s">
        <v>57</v>
      </c>
      <c r="B49561" t="s">
        <v>36</v>
      </c>
      <c r="C49561">
        <v>2044</v>
      </c>
      <c r="D49561" t="s">
        <v>11</v>
      </c>
      <c r="E49561" t="s">
        <v>20</v>
      </c>
      <c r="F49561">
        <v>12452.763870000001</v>
      </c>
    </row>
    <row r="49562" spans="1:6" x14ac:dyDescent="0.35">
      <c r="A49562" t="s">
        <v>57</v>
      </c>
      <c r="B49562" t="s">
        <v>36</v>
      </c>
      <c r="C49562">
        <v>2044</v>
      </c>
      <c r="D49562" t="s">
        <v>11</v>
      </c>
      <c r="E49562" t="s">
        <v>21</v>
      </c>
      <c r="F49562">
        <v>13150.043089000001</v>
      </c>
    </row>
    <row r="49563" spans="1:6" x14ac:dyDescent="0.35">
      <c r="A49563" t="s">
        <v>57</v>
      </c>
      <c r="B49563" t="s">
        <v>36</v>
      </c>
      <c r="C49563">
        <v>2044</v>
      </c>
      <c r="D49563" t="s">
        <v>11</v>
      </c>
      <c r="E49563" t="s">
        <v>22</v>
      </c>
      <c r="F49563">
        <v>13180.108029000001</v>
      </c>
    </row>
    <row r="49564" spans="1:6" x14ac:dyDescent="0.35">
      <c r="A49564" t="s">
        <v>57</v>
      </c>
      <c r="B49564" t="s">
        <v>36</v>
      </c>
      <c r="C49564">
        <v>2044</v>
      </c>
      <c r="D49564" t="s">
        <v>11</v>
      </c>
      <c r="E49564" t="s">
        <v>23</v>
      </c>
      <c r="F49564">
        <v>12986.367548</v>
      </c>
    </row>
    <row r="49565" spans="1:6" x14ac:dyDescent="0.35">
      <c r="A49565" t="s">
        <v>57</v>
      </c>
      <c r="B49565" t="s">
        <v>36</v>
      </c>
      <c r="C49565">
        <v>2044</v>
      </c>
      <c r="D49565" t="s">
        <v>11</v>
      </c>
      <c r="E49565" t="s">
        <v>24</v>
      </c>
      <c r="F49565">
        <v>12969.229835</v>
      </c>
    </row>
    <row r="49566" spans="1:6" x14ac:dyDescent="0.35">
      <c r="A49566" t="s">
        <v>57</v>
      </c>
      <c r="B49566" t="s">
        <v>36</v>
      </c>
      <c r="C49566">
        <v>2044</v>
      </c>
      <c r="D49566" t="s">
        <v>11</v>
      </c>
      <c r="E49566" t="s">
        <v>25</v>
      </c>
      <c r="F49566">
        <v>12747.46953</v>
      </c>
    </row>
    <row r="49567" spans="1:6" x14ac:dyDescent="0.35">
      <c r="A49567" t="s">
        <v>57</v>
      </c>
      <c r="B49567" t="s">
        <v>36</v>
      </c>
      <c r="C49567">
        <v>2044</v>
      </c>
      <c r="D49567" t="s">
        <v>11</v>
      </c>
      <c r="E49567" t="s">
        <v>26</v>
      </c>
      <c r="F49567">
        <v>11956.715346999999</v>
      </c>
    </row>
    <row r="49568" spans="1:6" x14ac:dyDescent="0.35">
      <c r="A49568" t="s">
        <v>57</v>
      </c>
      <c r="B49568" t="s">
        <v>36</v>
      </c>
      <c r="C49568">
        <v>2044</v>
      </c>
      <c r="D49568" t="s">
        <v>11</v>
      </c>
      <c r="E49568" t="s">
        <v>27</v>
      </c>
      <c r="F49568">
        <v>11002.082621699999</v>
      </c>
    </row>
    <row r="49569" spans="1:6" x14ac:dyDescent="0.35">
      <c r="A49569" t="s">
        <v>57</v>
      </c>
      <c r="B49569" t="s">
        <v>36</v>
      </c>
      <c r="C49569">
        <v>2044</v>
      </c>
      <c r="D49569" t="s">
        <v>11</v>
      </c>
      <c r="E49569" t="s">
        <v>28</v>
      </c>
      <c r="F49569">
        <v>9937.2651417999987</v>
      </c>
    </row>
    <row r="49570" spans="1:6" x14ac:dyDescent="0.35">
      <c r="A49570" t="s">
        <v>57</v>
      </c>
      <c r="B49570" t="s">
        <v>36</v>
      </c>
      <c r="C49570">
        <v>2044</v>
      </c>
      <c r="D49570" t="s">
        <v>11</v>
      </c>
      <c r="E49570" t="s">
        <v>29</v>
      </c>
      <c r="F49570">
        <v>10605.612825300001</v>
      </c>
    </row>
    <row r="49571" spans="1:6" x14ac:dyDescent="0.35">
      <c r="A49571" t="s">
        <v>57</v>
      </c>
      <c r="B49571" t="s">
        <v>36</v>
      </c>
      <c r="C49571">
        <v>2044</v>
      </c>
      <c r="D49571" t="s">
        <v>11</v>
      </c>
      <c r="E49571" t="s">
        <v>30</v>
      </c>
      <c r="F49571">
        <v>9400.9673610999998</v>
      </c>
    </row>
    <row r="49572" spans="1:6" x14ac:dyDescent="0.35">
      <c r="A49572" t="s">
        <v>57</v>
      </c>
      <c r="B49572" t="s">
        <v>36</v>
      </c>
      <c r="C49572">
        <v>2044</v>
      </c>
      <c r="D49572" t="s">
        <v>11</v>
      </c>
      <c r="E49572" t="s">
        <v>31</v>
      </c>
      <c r="F49572">
        <v>8592.7352162999996</v>
      </c>
    </row>
    <row r="49573" spans="1:6" x14ac:dyDescent="0.35">
      <c r="A49573" t="s">
        <v>57</v>
      </c>
      <c r="B49573" t="s">
        <v>36</v>
      </c>
      <c r="C49573">
        <v>2044</v>
      </c>
      <c r="D49573" t="s">
        <v>11</v>
      </c>
      <c r="E49573" t="s">
        <v>10</v>
      </c>
      <c r="F49573">
        <v>10099.08886584</v>
      </c>
    </row>
    <row r="49574" spans="1:6" x14ac:dyDescent="0.35">
      <c r="A49574" t="s">
        <v>57</v>
      </c>
      <c r="B49574" t="s">
        <v>36</v>
      </c>
      <c r="C49574">
        <v>2045</v>
      </c>
      <c r="D49574" t="s">
        <v>11</v>
      </c>
      <c r="E49574" t="s">
        <v>16</v>
      </c>
      <c r="F49574">
        <v>10982.552748</v>
      </c>
    </row>
    <row r="49575" spans="1:6" x14ac:dyDescent="0.35">
      <c r="A49575" t="s">
        <v>57</v>
      </c>
      <c r="B49575" t="s">
        <v>36</v>
      </c>
      <c r="C49575">
        <v>2045</v>
      </c>
      <c r="D49575" t="s">
        <v>11</v>
      </c>
      <c r="E49575" t="s">
        <v>32</v>
      </c>
      <c r="F49575">
        <v>11275.425553999999</v>
      </c>
    </row>
    <row r="49576" spans="1:6" x14ac:dyDescent="0.35">
      <c r="A49576" t="s">
        <v>57</v>
      </c>
      <c r="B49576" t="s">
        <v>36</v>
      </c>
      <c r="C49576">
        <v>2045</v>
      </c>
      <c r="D49576" t="s">
        <v>11</v>
      </c>
      <c r="E49576" t="s">
        <v>17</v>
      </c>
      <c r="F49576">
        <v>11510.881076</v>
      </c>
    </row>
    <row r="49577" spans="1:6" x14ac:dyDescent="0.35">
      <c r="A49577" t="s">
        <v>57</v>
      </c>
      <c r="B49577" t="s">
        <v>36</v>
      </c>
      <c r="C49577">
        <v>2045</v>
      </c>
      <c r="D49577" t="s">
        <v>11</v>
      </c>
      <c r="E49577" t="s">
        <v>18</v>
      </c>
      <c r="F49577">
        <v>11467.369989999999</v>
      </c>
    </row>
    <row r="49578" spans="1:6" x14ac:dyDescent="0.35">
      <c r="A49578" t="s">
        <v>57</v>
      </c>
      <c r="B49578" t="s">
        <v>36</v>
      </c>
      <c r="C49578">
        <v>2045</v>
      </c>
      <c r="D49578" t="s">
        <v>11</v>
      </c>
      <c r="E49578" t="s">
        <v>19</v>
      </c>
      <c r="F49578">
        <v>11747.315903999999</v>
      </c>
    </row>
    <row r="49579" spans="1:6" x14ac:dyDescent="0.35">
      <c r="A49579" t="s">
        <v>57</v>
      </c>
      <c r="B49579" t="s">
        <v>36</v>
      </c>
      <c r="C49579">
        <v>2045</v>
      </c>
      <c r="D49579" t="s">
        <v>11</v>
      </c>
      <c r="E49579" t="s">
        <v>20</v>
      </c>
      <c r="F49579">
        <v>12359.58619</v>
      </c>
    </row>
    <row r="49580" spans="1:6" x14ac:dyDescent="0.35">
      <c r="A49580" t="s">
        <v>57</v>
      </c>
      <c r="B49580" t="s">
        <v>36</v>
      </c>
      <c r="C49580">
        <v>2045</v>
      </c>
      <c r="D49580" t="s">
        <v>11</v>
      </c>
      <c r="E49580" t="s">
        <v>21</v>
      </c>
      <c r="F49580">
        <v>13102.815586999999</v>
      </c>
    </row>
    <row r="49581" spans="1:6" x14ac:dyDescent="0.35">
      <c r="A49581" t="s">
        <v>57</v>
      </c>
      <c r="B49581" t="s">
        <v>36</v>
      </c>
      <c r="C49581">
        <v>2045</v>
      </c>
      <c r="D49581" t="s">
        <v>11</v>
      </c>
      <c r="E49581" t="s">
        <v>22</v>
      </c>
      <c r="F49581">
        <v>13284.865593</v>
      </c>
    </row>
    <row r="49582" spans="1:6" x14ac:dyDescent="0.35">
      <c r="A49582" t="s">
        <v>57</v>
      </c>
      <c r="B49582" t="s">
        <v>36</v>
      </c>
      <c r="C49582">
        <v>2045</v>
      </c>
      <c r="D49582" t="s">
        <v>11</v>
      </c>
      <c r="E49582" t="s">
        <v>23</v>
      </c>
      <c r="F49582">
        <v>12976.483468</v>
      </c>
    </row>
    <row r="49583" spans="1:6" x14ac:dyDescent="0.35">
      <c r="A49583" t="s">
        <v>57</v>
      </c>
      <c r="B49583" t="s">
        <v>36</v>
      </c>
      <c r="C49583">
        <v>2045</v>
      </c>
      <c r="D49583" t="s">
        <v>11</v>
      </c>
      <c r="E49583" t="s">
        <v>24</v>
      </c>
      <c r="F49583">
        <v>12999.599147999999</v>
      </c>
    </row>
    <row r="49584" spans="1:6" x14ac:dyDescent="0.35">
      <c r="A49584" t="s">
        <v>57</v>
      </c>
      <c r="B49584" t="s">
        <v>36</v>
      </c>
      <c r="C49584">
        <v>2045</v>
      </c>
      <c r="D49584" t="s">
        <v>11</v>
      </c>
      <c r="E49584" t="s">
        <v>25</v>
      </c>
      <c r="F49584">
        <v>12859.482211</v>
      </c>
    </row>
    <row r="49585" spans="1:6" x14ac:dyDescent="0.35">
      <c r="A49585" t="s">
        <v>57</v>
      </c>
      <c r="B49585" t="s">
        <v>36</v>
      </c>
      <c r="C49585">
        <v>2045</v>
      </c>
      <c r="D49585" t="s">
        <v>11</v>
      </c>
      <c r="E49585" t="s">
        <v>26</v>
      </c>
      <c r="F49585">
        <v>12129.782547999999</v>
      </c>
    </row>
    <row r="49586" spans="1:6" x14ac:dyDescent="0.35">
      <c r="A49586" t="s">
        <v>57</v>
      </c>
      <c r="B49586" t="s">
        <v>36</v>
      </c>
      <c r="C49586">
        <v>2045</v>
      </c>
      <c r="D49586" t="s">
        <v>11</v>
      </c>
      <c r="E49586" t="s">
        <v>27</v>
      </c>
      <c r="F49586">
        <v>11300.338877800001</v>
      </c>
    </row>
    <row r="49587" spans="1:6" x14ac:dyDescent="0.35">
      <c r="A49587" t="s">
        <v>57</v>
      </c>
      <c r="B49587" t="s">
        <v>36</v>
      </c>
      <c r="C49587">
        <v>2045</v>
      </c>
      <c r="D49587" t="s">
        <v>11</v>
      </c>
      <c r="E49587" t="s">
        <v>28</v>
      </c>
      <c r="F49587">
        <v>9990.6584887999998</v>
      </c>
    </row>
    <row r="49588" spans="1:6" x14ac:dyDescent="0.35">
      <c r="A49588" t="s">
        <v>57</v>
      </c>
      <c r="B49588" t="s">
        <v>36</v>
      </c>
      <c r="C49588">
        <v>2045</v>
      </c>
      <c r="D49588" t="s">
        <v>11</v>
      </c>
      <c r="E49588" t="s">
        <v>29</v>
      </c>
      <c r="F49588">
        <v>10587.1547206</v>
      </c>
    </row>
    <row r="49589" spans="1:6" x14ac:dyDescent="0.35">
      <c r="A49589" t="s">
        <v>57</v>
      </c>
      <c r="B49589" t="s">
        <v>36</v>
      </c>
      <c r="C49589">
        <v>2045</v>
      </c>
      <c r="D49589" t="s">
        <v>11</v>
      </c>
      <c r="E49589" t="s">
        <v>30</v>
      </c>
      <c r="F49589">
        <v>9558.5119075999992</v>
      </c>
    </row>
    <row r="49590" spans="1:6" x14ac:dyDescent="0.35">
      <c r="A49590" t="s">
        <v>57</v>
      </c>
      <c r="B49590" t="s">
        <v>36</v>
      </c>
      <c r="C49590">
        <v>2045</v>
      </c>
      <c r="D49590" t="s">
        <v>11</v>
      </c>
      <c r="E49590" t="s">
        <v>31</v>
      </c>
      <c r="F49590">
        <v>8576.4925160999992</v>
      </c>
    </row>
    <row r="49591" spans="1:6" x14ac:dyDescent="0.35">
      <c r="A49591" t="s">
        <v>57</v>
      </c>
      <c r="B49591" t="s">
        <v>36</v>
      </c>
      <c r="C49591">
        <v>2045</v>
      </c>
      <c r="D49591" t="s">
        <v>11</v>
      </c>
      <c r="E49591" t="s">
        <v>10</v>
      </c>
      <c r="F49591">
        <v>10401.267549890001</v>
      </c>
    </row>
    <row r="49592" spans="1:6" x14ac:dyDescent="0.35">
      <c r="A49592" t="s">
        <v>57</v>
      </c>
      <c r="B49592" t="s">
        <v>36</v>
      </c>
      <c r="C49592">
        <v>2046</v>
      </c>
      <c r="D49592" t="s">
        <v>11</v>
      </c>
      <c r="E49592" t="s">
        <v>16</v>
      </c>
      <c r="F49592">
        <v>10990.972675999999</v>
      </c>
    </row>
    <row r="49593" spans="1:6" x14ac:dyDescent="0.35">
      <c r="A49593" t="s">
        <v>57</v>
      </c>
      <c r="B49593" t="s">
        <v>36</v>
      </c>
      <c r="C49593">
        <v>2046</v>
      </c>
      <c r="D49593" t="s">
        <v>11</v>
      </c>
      <c r="E49593" t="s">
        <v>32</v>
      </c>
      <c r="F49593">
        <v>11308.781193999999</v>
      </c>
    </row>
    <row r="49594" spans="1:6" x14ac:dyDescent="0.35">
      <c r="A49594" t="s">
        <v>57</v>
      </c>
      <c r="B49594" t="s">
        <v>36</v>
      </c>
      <c r="C49594">
        <v>2046</v>
      </c>
      <c r="D49594" t="s">
        <v>11</v>
      </c>
      <c r="E49594" t="s">
        <v>17</v>
      </c>
      <c r="F49594">
        <v>11565.811331000001</v>
      </c>
    </row>
    <row r="49595" spans="1:6" x14ac:dyDescent="0.35">
      <c r="A49595" t="s">
        <v>57</v>
      </c>
      <c r="B49595" t="s">
        <v>36</v>
      </c>
      <c r="C49595">
        <v>2046</v>
      </c>
      <c r="D49595" t="s">
        <v>11</v>
      </c>
      <c r="E49595" t="s">
        <v>18</v>
      </c>
      <c r="F49595">
        <v>11545.442290000001</v>
      </c>
    </row>
    <row r="49596" spans="1:6" x14ac:dyDescent="0.35">
      <c r="A49596" t="s">
        <v>57</v>
      </c>
      <c r="B49596" t="s">
        <v>36</v>
      </c>
      <c r="C49596">
        <v>2046</v>
      </c>
      <c r="D49596" t="s">
        <v>11</v>
      </c>
      <c r="E49596" t="s">
        <v>19</v>
      </c>
      <c r="F49596">
        <v>11768.567944</v>
      </c>
    </row>
    <row r="49597" spans="1:6" x14ac:dyDescent="0.35">
      <c r="A49597" t="s">
        <v>57</v>
      </c>
      <c r="B49597" t="s">
        <v>36</v>
      </c>
      <c r="C49597">
        <v>2046</v>
      </c>
      <c r="D49597" t="s">
        <v>11</v>
      </c>
      <c r="E49597" t="s">
        <v>20</v>
      </c>
      <c r="F49597">
        <v>12274.073652999999</v>
      </c>
    </row>
    <row r="49598" spans="1:6" x14ac:dyDescent="0.35">
      <c r="A49598" t="s">
        <v>57</v>
      </c>
      <c r="B49598" t="s">
        <v>36</v>
      </c>
      <c r="C49598">
        <v>2046</v>
      </c>
      <c r="D49598" t="s">
        <v>11</v>
      </c>
      <c r="E49598" t="s">
        <v>21</v>
      </c>
      <c r="F49598">
        <v>13081.605036000001</v>
      </c>
    </row>
    <row r="49599" spans="1:6" x14ac:dyDescent="0.35">
      <c r="A49599" t="s">
        <v>57</v>
      </c>
      <c r="B49599" t="s">
        <v>36</v>
      </c>
      <c r="C49599">
        <v>2046</v>
      </c>
      <c r="D49599" t="s">
        <v>11</v>
      </c>
      <c r="E49599" t="s">
        <v>22</v>
      </c>
      <c r="F49599">
        <v>13330.886049999999</v>
      </c>
    </row>
    <row r="49600" spans="1:6" x14ac:dyDescent="0.35">
      <c r="A49600" t="s">
        <v>57</v>
      </c>
      <c r="B49600" t="s">
        <v>36</v>
      </c>
      <c r="C49600">
        <v>2046</v>
      </c>
      <c r="D49600" t="s">
        <v>11</v>
      </c>
      <c r="E49600" t="s">
        <v>23</v>
      </c>
      <c r="F49600">
        <v>13023.065568</v>
      </c>
    </row>
    <row r="49601" spans="1:6" x14ac:dyDescent="0.35">
      <c r="A49601" t="s">
        <v>57</v>
      </c>
      <c r="B49601" t="s">
        <v>36</v>
      </c>
      <c r="C49601">
        <v>2046</v>
      </c>
      <c r="D49601" t="s">
        <v>11</v>
      </c>
      <c r="E49601" t="s">
        <v>24</v>
      </c>
      <c r="F49601">
        <v>13022.105921</v>
      </c>
    </row>
    <row r="49602" spans="1:6" x14ac:dyDescent="0.35">
      <c r="A49602" t="s">
        <v>57</v>
      </c>
      <c r="B49602" t="s">
        <v>36</v>
      </c>
      <c r="C49602">
        <v>2046</v>
      </c>
      <c r="D49602" t="s">
        <v>11</v>
      </c>
      <c r="E49602" t="s">
        <v>25</v>
      </c>
      <c r="F49602">
        <v>12927.633211</v>
      </c>
    </row>
    <row r="49603" spans="1:6" x14ac:dyDescent="0.35">
      <c r="A49603" t="s">
        <v>57</v>
      </c>
      <c r="B49603" t="s">
        <v>36</v>
      </c>
      <c r="C49603">
        <v>2046</v>
      </c>
      <c r="D49603" t="s">
        <v>11</v>
      </c>
      <c r="E49603" t="s">
        <v>26</v>
      </c>
      <c r="F49603">
        <v>12270.986617</v>
      </c>
    </row>
    <row r="49604" spans="1:6" x14ac:dyDescent="0.35">
      <c r="A49604" t="s">
        <v>57</v>
      </c>
      <c r="B49604" t="s">
        <v>36</v>
      </c>
      <c r="C49604">
        <v>2046</v>
      </c>
      <c r="D49604" t="s">
        <v>11</v>
      </c>
      <c r="E49604" t="s">
        <v>27</v>
      </c>
      <c r="F49604">
        <v>11551.581946</v>
      </c>
    </row>
    <row r="49605" spans="1:6" x14ac:dyDescent="0.35">
      <c r="A49605" t="s">
        <v>57</v>
      </c>
      <c r="B49605" t="s">
        <v>36</v>
      </c>
      <c r="C49605">
        <v>2046</v>
      </c>
      <c r="D49605" t="s">
        <v>11</v>
      </c>
      <c r="E49605" t="s">
        <v>28</v>
      </c>
      <c r="F49605">
        <v>10197.8018393</v>
      </c>
    </row>
    <row r="49606" spans="1:6" x14ac:dyDescent="0.35">
      <c r="A49606" t="s">
        <v>57</v>
      </c>
      <c r="B49606" t="s">
        <v>36</v>
      </c>
      <c r="C49606">
        <v>2046</v>
      </c>
      <c r="D49606" t="s">
        <v>11</v>
      </c>
      <c r="E49606" t="s">
        <v>29</v>
      </c>
      <c r="F49606">
        <v>10356.4837551</v>
      </c>
    </row>
    <row r="49607" spans="1:6" x14ac:dyDescent="0.35">
      <c r="A49607" t="s">
        <v>57</v>
      </c>
      <c r="B49607" t="s">
        <v>36</v>
      </c>
      <c r="C49607">
        <v>2046</v>
      </c>
      <c r="D49607" t="s">
        <v>11</v>
      </c>
      <c r="E49607" t="s">
        <v>30</v>
      </c>
      <c r="F49607">
        <v>9919.5879801999999</v>
      </c>
    </row>
    <row r="49608" spans="1:6" x14ac:dyDescent="0.35">
      <c r="A49608" t="s">
        <v>57</v>
      </c>
      <c r="B49608" t="s">
        <v>36</v>
      </c>
      <c r="C49608">
        <v>2046</v>
      </c>
      <c r="D49608" t="s">
        <v>11</v>
      </c>
      <c r="E49608" t="s">
        <v>31</v>
      </c>
      <c r="F49608">
        <v>8491.9744465000003</v>
      </c>
    </row>
    <row r="49609" spans="1:6" x14ac:dyDescent="0.35">
      <c r="A49609" t="s">
        <v>57</v>
      </c>
      <c r="B49609" t="s">
        <v>36</v>
      </c>
      <c r="C49609">
        <v>2046</v>
      </c>
      <c r="D49609" t="s">
        <v>11</v>
      </c>
      <c r="E49609" t="s">
        <v>10</v>
      </c>
      <c r="F49609">
        <v>10714.352941880001</v>
      </c>
    </row>
    <row r="49610" spans="1:6" x14ac:dyDescent="0.35">
      <c r="A49610" t="s">
        <v>58</v>
      </c>
      <c r="B49610" t="s">
        <v>36</v>
      </c>
      <c r="C49610">
        <v>2021</v>
      </c>
      <c r="D49610" t="s">
        <v>11</v>
      </c>
      <c r="E49610" t="s">
        <v>16</v>
      </c>
      <c r="F49610">
        <v>13662</v>
      </c>
    </row>
    <row r="49611" spans="1:6" x14ac:dyDescent="0.35">
      <c r="A49611" t="s">
        <v>58</v>
      </c>
      <c r="B49611" t="s">
        <v>36</v>
      </c>
      <c r="C49611">
        <v>2021</v>
      </c>
      <c r="D49611" t="s">
        <v>11</v>
      </c>
      <c r="E49611" t="s">
        <v>32</v>
      </c>
      <c r="F49611">
        <v>15526</v>
      </c>
    </row>
    <row r="49612" spans="1:6" x14ac:dyDescent="0.35">
      <c r="A49612" t="s">
        <v>58</v>
      </c>
      <c r="B49612" t="s">
        <v>36</v>
      </c>
      <c r="C49612">
        <v>2021</v>
      </c>
      <c r="D49612" t="s">
        <v>11</v>
      </c>
      <c r="E49612" t="s">
        <v>17</v>
      </c>
      <c r="F49612">
        <v>16447</v>
      </c>
    </row>
    <row r="49613" spans="1:6" x14ac:dyDescent="0.35">
      <c r="A49613" t="s">
        <v>58</v>
      </c>
      <c r="B49613" t="s">
        <v>36</v>
      </c>
      <c r="C49613">
        <v>2021</v>
      </c>
      <c r="D49613" t="s">
        <v>11</v>
      </c>
      <c r="E49613" t="s">
        <v>18</v>
      </c>
      <c r="F49613">
        <v>15722</v>
      </c>
    </row>
    <row r="49614" spans="1:6" x14ac:dyDescent="0.35">
      <c r="A49614" t="s">
        <v>58</v>
      </c>
      <c r="B49614" t="s">
        <v>36</v>
      </c>
      <c r="C49614">
        <v>2021</v>
      </c>
      <c r="D49614" t="s">
        <v>11</v>
      </c>
      <c r="E49614" t="s">
        <v>19</v>
      </c>
      <c r="F49614">
        <v>17565</v>
      </c>
    </row>
    <row r="49615" spans="1:6" x14ac:dyDescent="0.35">
      <c r="A49615" t="s">
        <v>58</v>
      </c>
      <c r="B49615" t="s">
        <v>36</v>
      </c>
      <c r="C49615">
        <v>2021</v>
      </c>
      <c r="D49615" t="s">
        <v>11</v>
      </c>
      <c r="E49615" t="s">
        <v>20</v>
      </c>
      <c r="F49615">
        <v>17265</v>
      </c>
    </row>
    <row r="49616" spans="1:6" x14ac:dyDescent="0.35">
      <c r="A49616" t="s">
        <v>58</v>
      </c>
      <c r="B49616" t="s">
        <v>36</v>
      </c>
      <c r="C49616">
        <v>2021</v>
      </c>
      <c r="D49616" t="s">
        <v>11</v>
      </c>
      <c r="E49616" t="s">
        <v>21</v>
      </c>
      <c r="F49616">
        <v>15749</v>
      </c>
    </row>
    <row r="49617" spans="1:6" x14ac:dyDescent="0.35">
      <c r="A49617" t="s">
        <v>58</v>
      </c>
      <c r="B49617" t="s">
        <v>36</v>
      </c>
      <c r="C49617">
        <v>2021</v>
      </c>
      <c r="D49617" t="s">
        <v>11</v>
      </c>
      <c r="E49617" t="s">
        <v>22</v>
      </c>
      <c r="F49617">
        <v>15711</v>
      </c>
    </row>
    <row r="49618" spans="1:6" x14ac:dyDescent="0.35">
      <c r="A49618" t="s">
        <v>58</v>
      </c>
      <c r="B49618" t="s">
        <v>36</v>
      </c>
      <c r="C49618">
        <v>2021</v>
      </c>
      <c r="D49618" t="s">
        <v>11</v>
      </c>
      <c r="E49618" t="s">
        <v>23</v>
      </c>
      <c r="F49618">
        <v>14088</v>
      </c>
    </row>
    <row r="49619" spans="1:6" x14ac:dyDescent="0.35">
      <c r="A49619" t="s">
        <v>58</v>
      </c>
      <c r="B49619" t="s">
        <v>36</v>
      </c>
      <c r="C49619">
        <v>2021</v>
      </c>
      <c r="D49619" t="s">
        <v>11</v>
      </c>
      <c r="E49619" t="s">
        <v>24</v>
      </c>
      <c r="F49619">
        <v>15113</v>
      </c>
    </row>
    <row r="49620" spans="1:6" x14ac:dyDescent="0.35">
      <c r="A49620" t="s">
        <v>58</v>
      </c>
      <c r="B49620" t="s">
        <v>36</v>
      </c>
      <c r="C49620">
        <v>2021</v>
      </c>
      <c r="D49620" t="s">
        <v>11</v>
      </c>
      <c r="E49620" t="s">
        <v>25</v>
      </c>
      <c r="F49620">
        <v>15165</v>
      </c>
    </row>
    <row r="49621" spans="1:6" x14ac:dyDescent="0.35">
      <c r="A49621" t="s">
        <v>58</v>
      </c>
      <c r="B49621" t="s">
        <v>36</v>
      </c>
      <c r="C49621">
        <v>2021</v>
      </c>
      <c r="D49621" t="s">
        <v>11</v>
      </c>
      <c r="E49621" t="s">
        <v>26</v>
      </c>
      <c r="F49621">
        <v>14707</v>
      </c>
    </row>
    <row r="49622" spans="1:6" x14ac:dyDescent="0.35">
      <c r="A49622" t="s">
        <v>58</v>
      </c>
      <c r="B49622" t="s">
        <v>36</v>
      </c>
      <c r="C49622">
        <v>2021</v>
      </c>
      <c r="D49622" t="s">
        <v>11</v>
      </c>
      <c r="E49622" t="s">
        <v>27</v>
      </c>
      <c r="F49622">
        <v>13919</v>
      </c>
    </row>
    <row r="49623" spans="1:6" x14ac:dyDescent="0.35">
      <c r="A49623" t="s">
        <v>58</v>
      </c>
      <c r="B49623" t="s">
        <v>36</v>
      </c>
      <c r="C49623">
        <v>2021</v>
      </c>
      <c r="D49623" t="s">
        <v>11</v>
      </c>
      <c r="E49623" t="s">
        <v>28</v>
      </c>
      <c r="F49623">
        <v>11815</v>
      </c>
    </row>
    <row r="49624" spans="1:6" x14ac:dyDescent="0.35">
      <c r="A49624" t="s">
        <v>58</v>
      </c>
      <c r="B49624" t="s">
        <v>36</v>
      </c>
      <c r="C49624">
        <v>2021</v>
      </c>
      <c r="D49624" t="s">
        <v>11</v>
      </c>
      <c r="E49624" t="s">
        <v>29</v>
      </c>
      <c r="F49624">
        <v>9940</v>
      </c>
    </row>
    <row r="49625" spans="1:6" x14ac:dyDescent="0.35">
      <c r="A49625" t="s">
        <v>58</v>
      </c>
      <c r="B49625" t="s">
        <v>36</v>
      </c>
      <c r="C49625">
        <v>2021</v>
      </c>
      <c r="D49625" t="s">
        <v>11</v>
      </c>
      <c r="E49625" t="s">
        <v>30</v>
      </c>
      <c r="F49625">
        <v>6780</v>
      </c>
    </row>
    <row r="49626" spans="1:6" x14ac:dyDescent="0.35">
      <c r="A49626" t="s">
        <v>58</v>
      </c>
      <c r="B49626" t="s">
        <v>36</v>
      </c>
      <c r="C49626">
        <v>2021</v>
      </c>
      <c r="D49626" t="s">
        <v>11</v>
      </c>
      <c r="E49626" t="s">
        <v>31</v>
      </c>
      <c r="F49626">
        <v>4459</v>
      </c>
    </row>
    <row r="49627" spans="1:6" x14ac:dyDescent="0.35">
      <c r="A49627" t="s">
        <v>58</v>
      </c>
      <c r="B49627" t="s">
        <v>36</v>
      </c>
      <c r="C49627">
        <v>2021</v>
      </c>
      <c r="D49627" t="s">
        <v>11</v>
      </c>
      <c r="E49627" t="s">
        <v>10</v>
      </c>
      <c r="F49627">
        <v>3750</v>
      </c>
    </row>
    <row r="49628" spans="1:6" x14ac:dyDescent="0.35">
      <c r="A49628" t="s">
        <v>58</v>
      </c>
      <c r="B49628" t="s">
        <v>36</v>
      </c>
      <c r="C49628">
        <v>2022</v>
      </c>
      <c r="D49628" t="s">
        <v>11</v>
      </c>
      <c r="E49628" t="s">
        <v>16</v>
      </c>
      <c r="F49628">
        <v>13863.52893</v>
      </c>
    </row>
    <row r="49629" spans="1:6" x14ac:dyDescent="0.35">
      <c r="A49629" t="s">
        <v>58</v>
      </c>
      <c r="B49629" t="s">
        <v>36</v>
      </c>
      <c r="C49629">
        <v>2022</v>
      </c>
      <c r="D49629" t="s">
        <v>11</v>
      </c>
      <c r="E49629" t="s">
        <v>32</v>
      </c>
      <c r="F49629">
        <v>15203.393692</v>
      </c>
    </row>
    <row r="49630" spans="1:6" x14ac:dyDescent="0.35">
      <c r="A49630" t="s">
        <v>58</v>
      </c>
      <c r="B49630" t="s">
        <v>36</v>
      </c>
      <c r="C49630">
        <v>2022</v>
      </c>
      <c r="D49630" t="s">
        <v>11</v>
      </c>
      <c r="E49630" t="s">
        <v>17</v>
      </c>
      <c r="F49630">
        <v>16444.345343000001</v>
      </c>
    </row>
    <row r="49631" spans="1:6" x14ac:dyDescent="0.35">
      <c r="A49631" t="s">
        <v>58</v>
      </c>
      <c r="B49631" t="s">
        <v>36</v>
      </c>
      <c r="C49631">
        <v>2022</v>
      </c>
      <c r="D49631" t="s">
        <v>11</v>
      </c>
      <c r="E49631" t="s">
        <v>18</v>
      </c>
      <c r="F49631">
        <v>16154.719997</v>
      </c>
    </row>
    <row r="49632" spans="1:6" x14ac:dyDescent="0.35">
      <c r="A49632" t="s">
        <v>58</v>
      </c>
      <c r="B49632" t="s">
        <v>36</v>
      </c>
      <c r="C49632">
        <v>2022</v>
      </c>
      <c r="D49632" t="s">
        <v>11</v>
      </c>
      <c r="E49632" t="s">
        <v>19</v>
      </c>
      <c r="F49632">
        <v>17810.852610999998</v>
      </c>
    </row>
    <row r="49633" spans="1:6" x14ac:dyDescent="0.35">
      <c r="A49633" t="s">
        <v>58</v>
      </c>
      <c r="B49633" t="s">
        <v>36</v>
      </c>
      <c r="C49633">
        <v>2022</v>
      </c>
      <c r="D49633" t="s">
        <v>11</v>
      </c>
      <c r="E49633" t="s">
        <v>20</v>
      </c>
      <c r="F49633">
        <v>17354.557618999999</v>
      </c>
    </row>
    <row r="49634" spans="1:6" x14ac:dyDescent="0.35">
      <c r="A49634" t="s">
        <v>58</v>
      </c>
      <c r="B49634" t="s">
        <v>36</v>
      </c>
      <c r="C49634">
        <v>2022</v>
      </c>
      <c r="D49634" t="s">
        <v>11</v>
      </c>
      <c r="E49634" t="s">
        <v>21</v>
      </c>
      <c r="F49634">
        <v>15968.550939999999</v>
      </c>
    </row>
    <row r="49635" spans="1:6" x14ac:dyDescent="0.35">
      <c r="A49635" t="s">
        <v>58</v>
      </c>
      <c r="B49635" t="s">
        <v>36</v>
      </c>
      <c r="C49635">
        <v>2022</v>
      </c>
      <c r="D49635" t="s">
        <v>11</v>
      </c>
      <c r="E49635" t="s">
        <v>22</v>
      </c>
      <c r="F49635">
        <v>15640.646967000001</v>
      </c>
    </row>
    <row r="49636" spans="1:6" x14ac:dyDescent="0.35">
      <c r="A49636" t="s">
        <v>58</v>
      </c>
      <c r="B49636" t="s">
        <v>36</v>
      </c>
      <c r="C49636">
        <v>2022</v>
      </c>
      <c r="D49636" t="s">
        <v>11</v>
      </c>
      <c r="E49636" t="s">
        <v>23</v>
      </c>
      <c r="F49636">
        <v>14263.908234</v>
      </c>
    </row>
    <row r="49637" spans="1:6" x14ac:dyDescent="0.35">
      <c r="A49637" t="s">
        <v>58</v>
      </c>
      <c r="B49637" t="s">
        <v>36</v>
      </c>
      <c r="C49637">
        <v>2022</v>
      </c>
      <c r="D49637" t="s">
        <v>11</v>
      </c>
      <c r="E49637" t="s">
        <v>24</v>
      </c>
      <c r="F49637">
        <v>14697.144069</v>
      </c>
    </row>
    <row r="49638" spans="1:6" x14ac:dyDescent="0.35">
      <c r="A49638" t="s">
        <v>58</v>
      </c>
      <c r="B49638" t="s">
        <v>36</v>
      </c>
      <c r="C49638">
        <v>2022</v>
      </c>
      <c r="D49638" t="s">
        <v>11</v>
      </c>
      <c r="E49638" t="s">
        <v>25</v>
      </c>
      <c r="F49638">
        <v>15456.404114999999</v>
      </c>
    </row>
    <row r="49639" spans="1:6" x14ac:dyDescent="0.35">
      <c r="A49639" t="s">
        <v>58</v>
      </c>
      <c r="B49639" t="s">
        <v>36</v>
      </c>
      <c r="C49639">
        <v>2022</v>
      </c>
      <c r="D49639" t="s">
        <v>11</v>
      </c>
      <c r="E49639" t="s">
        <v>26</v>
      </c>
      <c r="F49639">
        <v>14537.083936000001</v>
      </c>
    </row>
    <row r="49640" spans="1:6" x14ac:dyDescent="0.35">
      <c r="A49640" t="s">
        <v>58</v>
      </c>
      <c r="B49640" t="s">
        <v>36</v>
      </c>
      <c r="C49640">
        <v>2022</v>
      </c>
      <c r="D49640" t="s">
        <v>11</v>
      </c>
      <c r="E49640" t="s">
        <v>27</v>
      </c>
      <c r="F49640">
        <v>14310.953915</v>
      </c>
    </row>
    <row r="49641" spans="1:6" x14ac:dyDescent="0.35">
      <c r="A49641" t="s">
        <v>58</v>
      </c>
      <c r="B49641" t="s">
        <v>36</v>
      </c>
      <c r="C49641">
        <v>2022</v>
      </c>
      <c r="D49641" t="s">
        <v>11</v>
      </c>
      <c r="E49641" t="s">
        <v>28</v>
      </c>
      <c r="F49641">
        <v>12027.904858</v>
      </c>
    </row>
    <row r="49642" spans="1:6" x14ac:dyDescent="0.35">
      <c r="A49642" t="s">
        <v>58</v>
      </c>
      <c r="B49642" t="s">
        <v>36</v>
      </c>
      <c r="C49642">
        <v>2022</v>
      </c>
      <c r="D49642" t="s">
        <v>11</v>
      </c>
      <c r="E49642" t="s">
        <v>29</v>
      </c>
      <c r="F49642">
        <v>10060.0347597</v>
      </c>
    </row>
    <row r="49643" spans="1:6" x14ac:dyDescent="0.35">
      <c r="A49643" t="s">
        <v>58</v>
      </c>
      <c r="B49643" t="s">
        <v>36</v>
      </c>
      <c r="C49643">
        <v>2022</v>
      </c>
      <c r="D49643" t="s">
        <v>11</v>
      </c>
      <c r="E49643" t="s">
        <v>30</v>
      </c>
      <c r="F49643">
        <v>7388.0236452999998</v>
      </c>
    </row>
    <row r="49644" spans="1:6" x14ac:dyDescent="0.35">
      <c r="A49644" t="s">
        <v>58</v>
      </c>
      <c r="B49644" t="s">
        <v>36</v>
      </c>
      <c r="C49644">
        <v>2022</v>
      </c>
      <c r="D49644" t="s">
        <v>11</v>
      </c>
      <c r="E49644" t="s">
        <v>31</v>
      </c>
      <c r="F49644">
        <v>4671.7933677000001</v>
      </c>
    </row>
    <row r="49645" spans="1:6" x14ac:dyDescent="0.35">
      <c r="A49645" t="s">
        <v>58</v>
      </c>
      <c r="B49645" t="s">
        <v>36</v>
      </c>
      <c r="C49645">
        <v>2022</v>
      </c>
      <c r="D49645" t="s">
        <v>11</v>
      </c>
      <c r="E49645" t="s">
        <v>10</v>
      </c>
      <c r="F49645">
        <v>3928.592946707</v>
      </c>
    </row>
    <row r="49646" spans="1:6" x14ac:dyDescent="0.35">
      <c r="A49646" t="s">
        <v>58</v>
      </c>
      <c r="B49646" t="s">
        <v>36</v>
      </c>
      <c r="C49646">
        <v>2023</v>
      </c>
      <c r="D49646" t="s">
        <v>11</v>
      </c>
      <c r="E49646" t="s">
        <v>16</v>
      </c>
      <c r="F49646">
        <v>13821.161325999999</v>
      </c>
    </row>
    <row r="49647" spans="1:6" x14ac:dyDescent="0.35">
      <c r="A49647" t="s">
        <v>58</v>
      </c>
      <c r="B49647" t="s">
        <v>36</v>
      </c>
      <c r="C49647">
        <v>2023</v>
      </c>
      <c r="D49647" t="s">
        <v>11</v>
      </c>
      <c r="E49647" t="s">
        <v>32</v>
      </c>
      <c r="F49647">
        <v>15038.926912999999</v>
      </c>
    </row>
    <row r="49648" spans="1:6" x14ac:dyDescent="0.35">
      <c r="A49648" t="s">
        <v>58</v>
      </c>
      <c r="B49648" t="s">
        <v>36</v>
      </c>
      <c r="C49648">
        <v>2023</v>
      </c>
      <c r="D49648" t="s">
        <v>11</v>
      </c>
      <c r="E49648" t="s">
        <v>17</v>
      </c>
      <c r="F49648">
        <v>16410.116755999999</v>
      </c>
    </row>
    <row r="49649" spans="1:6" x14ac:dyDescent="0.35">
      <c r="A49649" t="s">
        <v>58</v>
      </c>
      <c r="B49649" t="s">
        <v>36</v>
      </c>
      <c r="C49649">
        <v>2023</v>
      </c>
      <c r="D49649" t="s">
        <v>11</v>
      </c>
      <c r="E49649" t="s">
        <v>18</v>
      </c>
      <c r="F49649">
        <v>16865.341712000001</v>
      </c>
    </row>
    <row r="49650" spans="1:6" x14ac:dyDescent="0.35">
      <c r="A49650" t="s">
        <v>58</v>
      </c>
      <c r="B49650" t="s">
        <v>36</v>
      </c>
      <c r="C49650">
        <v>2023</v>
      </c>
      <c r="D49650" t="s">
        <v>11</v>
      </c>
      <c r="E49650" t="s">
        <v>19</v>
      </c>
      <c r="F49650">
        <v>18131.125059999998</v>
      </c>
    </row>
    <row r="49651" spans="1:6" x14ac:dyDescent="0.35">
      <c r="A49651" t="s">
        <v>58</v>
      </c>
      <c r="B49651" t="s">
        <v>36</v>
      </c>
      <c r="C49651">
        <v>2023</v>
      </c>
      <c r="D49651" t="s">
        <v>11</v>
      </c>
      <c r="E49651" t="s">
        <v>20</v>
      </c>
      <c r="F49651">
        <v>17821.202821999999</v>
      </c>
    </row>
    <row r="49652" spans="1:6" x14ac:dyDescent="0.35">
      <c r="A49652" t="s">
        <v>58</v>
      </c>
      <c r="B49652" t="s">
        <v>36</v>
      </c>
      <c r="C49652">
        <v>2023</v>
      </c>
      <c r="D49652" t="s">
        <v>11</v>
      </c>
      <c r="E49652" t="s">
        <v>21</v>
      </c>
      <c r="F49652">
        <v>16406.111624000001</v>
      </c>
    </row>
    <row r="49653" spans="1:6" x14ac:dyDescent="0.35">
      <c r="A49653" t="s">
        <v>58</v>
      </c>
      <c r="B49653" t="s">
        <v>36</v>
      </c>
      <c r="C49653">
        <v>2023</v>
      </c>
      <c r="D49653" t="s">
        <v>11</v>
      </c>
      <c r="E49653" t="s">
        <v>22</v>
      </c>
      <c r="F49653">
        <v>15557.164975</v>
      </c>
    </row>
    <row r="49654" spans="1:6" x14ac:dyDescent="0.35">
      <c r="A49654" t="s">
        <v>58</v>
      </c>
      <c r="B49654" t="s">
        <v>36</v>
      </c>
      <c r="C49654">
        <v>2023</v>
      </c>
      <c r="D49654" t="s">
        <v>11</v>
      </c>
      <c r="E49654" t="s">
        <v>23</v>
      </c>
      <c r="F49654">
        <v>14764.257351</v>
      </c>
    </row>
    <row r="49655" spans="1:6" x14ac:dyDescent="0.35">
      <c r="A49655" t="s">
        <v>58</v>
      </c>
      <c r="B49655" t="s">
        <v>36</v>
      </c>
      <c r="C49655">
        <v>2023</v>
      </c>
      <c r="D49655" t="s">
        <v>11</v>
      </c>
      <c r="E49655" t="s">
        <v>24</v>
      </c>
      <c r="F49655">
        <v>14274.888693000001</v>
      </c>
    </row>
    <row r="49656" spans="1:6" x14ac:dyDescent="0.35">
      <c r="A49656" t="s">
        <v>58</v>
      </c>
      <c r="B49656" t="s">
        <v>36</v>
      </c>
      <c r="C49656">
        <v>2023</v>
      </c>
      <c r="D49656" t="s">
        <v>11</v>
      </c>
      <c r="E49656" t="s">
        <v>25</v>
      </c>
      <c r="F49656">
        <v>15751.564311</v>
      </c>
    </row>
    <row r="49657" spans="1:6" x14ac:dyDescent="0.35">
      <c r="A49657" t="s">
        <v>58</v>
      </c>
      <c r="B49657" t="s">
        <v>36</v>
      </c>
      <c r="C49657">
        <v>2023</v>
      </c>
      <c r="D49657" t="s">
        <v>11</v>
      </c>
      <c r="E49657" t="s">
        <v>26</v>
      </c>
      <c r="F49657">
        <v>14336.344031000001</v>
      </c>
    </row>
    <row r="49658" spans="1:6" x14ac:dyDescent="0.35">
      <c r="A49658" t="s">
        <v>58</v>
      </c>
      <c r="B49658" t="s">
        <v>36</v>
      </c>
      <c r="C49658">
        <v>2023</v>
      </c>
      <c r="D49658" t="s">
        <v>11</v>
      </c>
      <c r="E49658" t="s">
        <v>27</v>
      </c>
      <c r="F49658">
        <v>14575.536443999999</v>
      </c>
    </row>
    <row r="49659" spans="1:6" x14ac:dyDescent="0.35">
      <c r="A49659" t="s">
        <v>58</v>
      </c>
      <c r="B49659" t="s">
        <v>36</v>
      </c>
      <c r="C49659">
        <v>2023</v>
      </c>
      <c r="D49659" t="s">
        <v>11</v>
      </c>
      <c r="E49659" t="s">
        <v>28</v>
      </c>
      <c r="F49659">
        <v>12277.407668</v>
      </c>
    </row>
    <row r="49660" spans="1:6" x14ac:dyDescent="0.35">
      <c r="A49660" t="s">
        <v>58</v>
      </c>
      <c r="B49660" t="s">
        <v>36</v>
      </c>
      <c r="C49660">
        <v>2023</v>
      </c>
      <c r="D49660" t="s">
        <v>11</v>
      </c>
      <c r="E49660" t="s">
        <v>29</v>
      </c>
      <c r="F49660">
        <v>10367.1621676</v>
      </c>
    </row>
    <row r="49661" spans="1:6" x14ac:dyDescent="0.35">
      <c r="A49661" t="s">
        <v>58</v>
      </c>
      <c r="B49661" t="s">
        <v>36</v>
      </c>
      <c r="C49661">
        <v>2023</v>
      </c>
      <c r="D49661" t="s">
        <v>11</v>
      </c>
      <c r="E49661" t="s">
        <v>30</v>
      </c>
      <c r="F49661">
        <v>7836.1989985</v>
      </c>
    </row>
    <row r="49662" spans="1:6" x14ac:dyDescent="0.35">
      <c r="A49662" t="s">
        <v>58</v>
      </c>
      <c r="B49662" t="s">
        <v>36</v>
      </c>
      <c r="C49662">
        <v>2023</v>
      </c>
      <c r="D49662" t="s">
        <v>11</v>
      </c>
      <c r="E49662" t="s">
        <v>31</v>
      </c>
      <c r="F49662">
        <v>4822.0878328999997</v>
      </c>
    </row>
    <row r="49663" spans="1:6" x14ac:dyDescent="0.35">
      <c r="A49663" t="s">
        <v>58</v>
      </c>
      <c r="B49663" t="s">
        <v>36</v>
      </c>
      <c r="C49663">
        <v>2023</v>
      </c>
      <c r="D49663" t="s">
        <v>11</v>
      </c>
      <c r="E49663" t="s">
        <v>10</v>
      </c>
      <c r="F49663">
        <v>4113.8395706949996</v>
      </c>
    </row>
    <row r="49664" spans="1:6" x14ac:dyDescent="0.35">
      <c r="A49664" t="s">
        <v>58</v>
      </c>
      <c r="B49664" t="s">
        <v>36</v>
      </c>
      <c r="C49664">
        <v>2024</v>
      </c>
      <c r="D49664" t="s">
        <v>11</v>
      </c>
      <c r="E49664" t="s">
        <v>16</v>
      </c>
      <c r="F49664">
        <v>14025.874635</v>
      </c>
    </row>
    <row r="49665" spans="1:6" x14ac:dyDescent="0.35">
      <c r="A49665" t="s">
        <v>58</v>
      </c>
      <c r="B49665" t="s">
        <v>36</v>
      </c>
      <c r="C49665">
        <v>2024</v>
      </c>
      <c r="D49665" t="s">
        <v>11</v>
      </c>
      <c r="E49665" t="s">
        <v>32</v>
      </c>
      <c r="F49665">
        <v>14799.969795999999</v>
      </c>
    </row>
    <row r="49666" spans="1:6" x14ac:dyDescent="0.35">
      <c r="A49666" t="s">
        <v>58</v>
      </c>
      <c r="B49666" t="s">
        <v>36</v>
      </c>
      <c r="C49666">
        <v>2024</v>
      </c>
      <c r="D49666" t="s">
        <v>11</v>
      </c>
      <c r="E49666" t="s">
        <v>17</v>
      </c>
      <c r="F49666">
        <v>16409.897161000001</v>
      </c>
    </row>
    <row r="49667" spans="1:6" x14ac:dyDescent="0.35">
      <c r="A49667" t="s">
        <v>58</v>
      </c>
      <c r="B49667" t="s">
        <v>36</v>
      </c>
      <c r="C49667">
        <v>2024</v>
      </c>
      <c r="D49667" t="s">
        <v>11</v>
      </c>
      <c r="E49667" t="s">
        <v>18</v>
      </c>
      <c r="F49667">
        <v>17485.68838</v>
      </c>
    </row>
    <row r="49668" spans="1:6" x14ac:dyDescent="0.35">
      <c r="A49668" t="s">
        <v>58</v>
      </c>
      <c r="B49668" t="s">
        <v>36</v>
      </c>
      <c r="C49668">
        <v>2024</v>
      </c>
      <c r="D49668" t="s">
        <v>11</v>
      </c>
      <c r="E49668" t="s">
        <v>19</v>
      </c>
      <c r="F49668">
        <v>18384.759178</v>
      </c>
    </row>
    <row r="49669" spans="1:6" x14ac:dyDescent="0.35">
      <c r="A49669" t="s">
        <v>58</v>
      </c>
      <c r="B49669" t="s">
        <v>36</v>
      </c>
      <c r="C49669">
        <v>2024</v>
      </c>
      <c r="D49669" t="s">
        <v>11</v>
      </c>
      <c r="E49669" t="s">
        <v>20</v>
      </c>
      <c r="F49669">
        <v>18109.870637</v>
      </c>
    </row>
    <row r="49670" spans="1:6" x14ac:dyDescent="0.35">
      <c r="A49670" t="s">
        <v>58</v>
      </c>
      <c r="B49670" t="s">
        <v>36</v>
      </c>
      <c r="C49670">
        <v>2024</v>
      </c>
      <c r="D49670" t="s">
        <v>11</v>
      </c>
      <c r="E49670" t="s">
        <v>21</v>
      </c>
      <c r="F49670">
        <v>16886.393746999998</v>
      </c>
    </row>
    <row r="49671" spans="1:6" x14ac:dyDescent="0.35">
      <c r="A49671" t="s">
        <v>58</v>
      </c>
      <c r="B49671" t="s">
        <v>36</v>
      </c>
      <c r="C49671">
        <v>2024</v>
      </c>
      <c r="D49671" t="s">
        <v>11</v>
      </c>
      <c r="E49671" t="s">
        <v>22</v>
      </c>
      <c r="F49671">
        <v>15584.460229</v>
      </c>
    </row>
    <row r="49672" spans="1:6" x14ac:dyDescent="0.35">
      <c r="A49672" t="s">
        <v>58</v>
      </c>
      <c r="B49672" t="s">
        <v>36</v>
      </c>
      <c r="C49672">
        <v>2024</v>
      </c>
      <c r="D49672" t="s">
        <v>11</v>
      </c>
      <c r="E49672" t="s">
        <v>23</v>
      </c>
      <c r="F49672">
        <v>15276.639123999999</v>
      </c>
    </row>
    <row r="49673" spans="1:6" x14ac:dyDescent="0.35">
      <c r="A49673" t="s">
        <v>58</v>
      </c>
      <c r="B49673" t="s">
        <v>36</v>
      </c>
      <c r="C49673">
        <v>2024</v>
      </c>
      <c r="D49673" t="s">
        <v>11</v>
      </c>
      <c r="E49673" t="s">
        <v>24</v>
      </c>
      <c r="F49673">
        <v>14110.903560999999</v>
      </c>
    </row>
    <row r="49674" spans="1:6" x14ac:dyDescent="0.35">
      <c r="A49674" t="s">
        <v>58</v>
      </c>
      <c r="B49674" t="s">
        <v>36</v>
      </c>
      <c r="C49674">
        <v>2024</v>
      </c>
      <c r="D49674" t="s">
        <v>11</v>
      </c>
      <c r="E49674" t="s">
        <v>25</v>
      </c>
      <c r="F49674">
        <v>15662.520022000001</v>
      </c>
    </row>
    <row r="49675" spans="1:6" x14ac:dyDescent="0.35">
      <c r="A49675" t="s">
        <v>58</v>
      </c>
      <c r="B49675" t="s">
        <v>36</v>
      </c>
      <c r="C49675">
        <v>2024</v>
      </c>
      <c r="D49675" t="s">
        <v>11</v>
      </c>
      <c r="E49675" t="s">
        <v>26</v>
      </c>
      <c r="F49675">
        <v>14324.665285999999</v>
      </c>
    </row>
    <row r="49676" spans="1:6" x14ac:dyDescent="0.35">
      <c r="A49676" t="s">
        <v>58</v>
      </c>
      <c r="B49676" t="s">
        <v>36</v>
      </c>
      <c r="C49676">
        <v>2024</v>
      </c>
      <c r="D49676" t="s">
        <v>11</v>
      </c>
      <c r="E49676" t="s">
        <v>27</v>
      </c>
      <c r="F49676">
        <v>14731.217844999999</v>
      </c>
    </row>
    <row r="49677" spans="1:6" x14ac:dyDescent="0.35">
      <c r="A49677" t="s">
        <v>58</v>
      </c>
      <c r="B49677" t="s">
        <v>36</v>
      </c>
      <c r="C49677">
        <v>2024</v>
      </c>
      <c r="D49677" t="s">
        <v>11</v>
      </c>
      <c r="E49677" t="s">
        <v>28</v>
      </c>
      <c r="F49677">
        <v>12557.908866</v>
      </c>
    </row>
    <row r="49678" spans="1:6" x14ac:dyDescent="0.35">
      <c r="A49678" t="s">
        <v>58</v>
      </c>
      <c r="B49678" t="s">
        <v>36</v>
      </c>
      <c r="C49678">
        <v>2024</v>
      </c>
      <c r="D49678" t="s">
        <v>11</v>
      </c>
      <c r="E49678" t="s">
        <v>29</v>
      </c>
      <c r="F49678">
        <v>10538.013112000001</v>
      </c>
    </row>
    <row r="49679" spans="1:6" x14ac:dyDescent="0.35">
      <c r="A49679" t="s">
        <v>58</v>
      </c>
      <c r="B49679" t="s">
        <v>36</v>
      </c>
      <c r="C49679">
        <v>2024</v>
      </c>
      <c r="D49679" t="s">
        <v>11</v>
      </c>
      <c r="E49679" t="s">
        <v>30</v>
      </c>
      <c r="F49679">
        <v>8259.3702133999996</v>
      </c>
    </row>
    <row r="49680" spans="1:6" x14ac:dyDescent="0.35">
      <c r="A49680" t="s">
        <v>58</v>
      </c>
      <c r="B49680" t="s">
        <v>36</v>
      </c>
      <c r="C49680">
        <v>2024</v>
      </c>
      <c r="D49680" t="s">
        <v>11</v>
      </c>
      <c r="E49680" t="s">
        <v>31</v>
      </c>
      <c r="F49680">
        <v>5036.9899847999995</v>
      </c>
    </row>
    <row r="49681" spans="1:6" x14ac:dyDescent="0.35">
      <c r="A49681" t="s">
        <v>58</v>
      </c>
      <c r="B49681" t="s">
        <v>36</v>
      </c>
      <c r="C49681">
        <v>2024</v>
      </c>
      <c r="D49681" t="s">
        <v>11</v>
      </c>
      <c r="E49681" t="s">
        <v>10</v>
      </c>
      <c r="F49681">
        <v>4258.0039280929996</v>
      </c>
    </row>
    <row r="49682" spans="1:6" x14ac:dyDescent="0.35">
      <c r="A49682" t="s">
        <v>58</v>
      </c>
      <c r="B49682" t="s">
        <v>36</v>
      </c>
      <c r="C49682">
        <v>2025</v>
      </c>
      <c r="D49682" t="s">
        <v>11</v>
      </c>
      <c r="E49682" t="s">
        <v>16</v>
      </c>
      <c r="F49682">
        <v>14109.456410999999</v>
      </c>
    </row>
    <row r="49683" spans="1:6" x14ac:dyDescent="0.35">
      <c r="A49683" t="s">
        <v>58</v>
      </c>
      <c r="B49683" t="s">
        <v>36</v>
      </c>
      <c r="C49683">
        <v>2025</v>
      </c>
      <c r="D49683" t="s">
        <v>11</v>
      </c>
      <c r="E49683" t="s">
        <v>32</v>
      </c>
      <c r="F49683">
        <v>14582.991128</v>
      </c>
    </row>
    <row r="49684" spans="1:6" x14ac:dyDescent="0.35">
      <c r="A49684" t="s">
        <v>58</v>
      </c>
      <c r="B49684" t="s">
        <v>36</v>
      </c>
      <c r="C49684">
        <v>2025</v>
      </c>
      <c r="D49684" t="s">
        <v>11</v>
      </c>
      <c r="E49684" t="s">
        <v>17</v>
      </c>
      <c r="F49684">
        <v>16350.000190999999</v>
      </c>
    </row>
    <row r="49685" spans="1:6" x14ac:dyDescent="0.35">
      <c r="A49685" t="s">
        <v>58</v>
      </c>
      <c r="B49685" t="s">
        <v>36</v>
      </c>
      <c r="C49685">
        <v>2025</v>
      </c>
      <c r="D49685" t="s">
        <v>11</v>
      </c>
      <c r="E49685" t="s">
        <v>18</v>
      </c>
      <c r="F49685">
        <v>17708.898979000001</v>
      </c>
    </row>
    <row r="49686" spans="1:6" x14ac:dyDescent="0.35">
      <c r="A49686" t="s">
        <v>58</v>
      </c>
      <c r="B49686" t="s">
        <v>36</v>
      </c>
      <c r="C49686">
        <v>2025</v>
      </c>
      <c r="D49686" t="s">
        <v>11</v>
      </c>
      <c r="E49686" t="s">
        <v>19</v>
      </c>
      <c r="F49686">
        <v>18634.845265</v>
      </c>
    </row>
    <row r="49687" spans="1:6" x14ac:dyDescent="0.35">
      <c r="A49687" t="s">
        <v>58</v>
      </c>
      <c r="B49687" t="s">
        <v>36</v>
      </c>
      <c r="C49687">
        <v>2025</v>
      </c>
      <c r="D49687" t="s">
        <v>11</v>
      </c>
      <c r="E49687" t="s">
        <v>20</v>
      </c>
      <c r="F49687">
        <v>18527.965335000001</v>
      </c>
    </row>
    <row r="49688" spans="1:6" x14ac:dyDescent="0.35">
      <c r="A49688" t="s">
        <v>58</v>
      </c>
      <c r="B49688" t="s">
        <v>36</v>
      </c>
      <c r="C49688">
        <v>2025</v>
      </c>
      <c r="D49688" t="s">
        <v>11</v>
      </c>
      <c r="E49688" t="s">
        <v>21</v>
      </c>
      <c r="F49688">
        <v>17192.375472</v>
      </c>
    </row>
    <row r="49689" spans="1:6" x14ac:dyDescent="0.35">
      <c r="A49689" t="s">
        <v>58</v>
      </c>
      <c r="B49689" t="s">
        <v>36</v>
      </c>
      <c r="C49689">
        <v>2025</v>
      </c>
      <c r="D49689" t="s">
        <v>11</v>
      </c>
      <c r="E49689" t="s">
        <v>22</v>
      </c>
      <c r="F49689">
        <v>15792.823198</v>
      </c>
    </row>
    <row r="49690" spans="1:6" x14ac:dyDescent="0.35">
      <c r="A49690" t="s">
        <v>58</v>
      </c>
      <c r="B49690" t="s">
        <v>36</v>
      </c>
      <c r="C49690">
        <v>2025</v>
      </c>
      <c r="D49690" t="s">
        <v>11</v>
      </c>
      <c r="E49690" t="s">
        <v>23</v>
      </c>
      <c r="F49690">
        <v>15636.321937000001</v>
      </c>
    </row>
    <row r="49691" spans="1:6" x14ac:dyDescent="0.35">
      <c r="A49691" t="s">
        <v>58</v>
      </c>
      <c r="B49691" t="s">
        <v>36</v>
      </c>
      <c r="C49691">
        <v>2025</v>
      </c>
      <c r="D49691" t="s">
        <v>11</v>
      </c>
      <c r="E49691" t="s">
        <v>24</v>
      </c>
      <c r="F49691">
        <v>14101.585395</v>
      </c>
    </row>
    <row r="49692" spans="1:6" x14ac:dyDescent="0.35">
      <c r="A49692" t="s">
        <v>58</v>
      </c>
      <c r="B49692" t="s">
        <v>36</v>
      </c>
      <c r="C49692">
        <v>2025</v>
      </c>
      <c r="D49692" t="s">
        <v>11</v>
      </c>
      <c r="E49692" t="s">
        <v>25</v>
      </c>
      <c r="F49692">
        <v>15360.902065</v>
      </c>
    </row>
    <row r="49693" spans="1:6" x14ac:dyDescent="0.35">
      <c r="A49693" t="s">
        <v>58</v>
      </c>
      <c r="B49693" t="s">
        <v>36</v>
      </c>
      <c r="C49693">
        <v>2025</v>
      </c>
      <c r="D49693" t="s">
        <v>11</v>
      </c>
      <c r="E49693" t="s">
        <v>26</v>
      </c>
      <c r="F49693">
        <v>14480.349958999999</v>
      </c>
    </row>
    <row r="49694" spans="1:6" x14ac:dyDescent="0.35">
      <c r="A49694" t="s">
        <v>58</v>
      </c>
      <c r="B49694" t="s">
        <v>36</v>
      </c>
      <c r="C49694">
        <v>2025</v>
      </c>
      <c r="D49694" t="s">
        <v>11</v>
      </c>
      <c r="E49694" t="s">
        <v>27</v>
      </c>
      <c r="F49694">
        <v>14553.070448</v>
      </c>
    </row>
    <row r="49695" spans="1:6" x14ac:dyDescent="0.35">
      <c r="A49695" t="s">
        <v>58</v>
      </c>
      <c r="B49695" t="s">
        <v>36</v>
      </c>
      <c r="C49695">
        <v>2025</v>
      </c>
      <c r="D49695" t="s">
        <v>11</v>
      </c>
      <c r="E49695" t="s">
        <v>28</v>
      </c>
      <c r="F49695">
        <v>12915.844338000001</v>
      </c>
    </row>
    <row r="49696" spans="1:6" x14ac:dyDescent="0.35">
      <c r="A49696" t="s">
        <v>58</v>
      </c>
      <c r="B49696" t="s">
        <v>36</v>
      </c>
      <c r="C49696">
        <v>2025</v>
      </c>
      <c r="D49696" t="s">
        <v>11</v>
      </c>
      <c r="E49696" t="s">
        <v>29</v>
      </c>
      <c r="F49696">
        <v>10791.928734200001</v>
      </c>
    </row>
    <row r="49697" spans="1:6" x14ac:dyDescent="0.35">
      <c r="A49697" t="s">
        <v>58</v>
      </c>
      <c r="B49697" t="s">
        <v>36</v>
      </c>
      <c r="C49697">
        <v>2025</v>
      </c>
      <c r="D49697" t="s">
        <v>11</v>
      </c>
      <c r="E49697" t="s">
        <v>30</v>
      </c>
      <c r="F49697">
        <v>8557.3709941999987</v>
      </c>
    </row>
    <row r="49698" spans="1:6" x14ac:dyDescent="0.35">
      <c r="A49698" t="s">
        <v>58</v>
      </c>
      <c r="B49698" t="s">
        <v>36</v>
      </c>
      <c r="C49698">
        <v>2025</v>
      </c>
      <c r="D49698" t="s">
        <v>11</v>
      </c>
      <c r="E49698" t="s">
        <v>31</v>
      </c>
      <c r="F49698">
        <v>5319.2153202000009</v>
      </c>
    </row>
    <row r="49699" spans="1:6" x14ac:dyDescent="0.35">
      <c r="A49699" t="s">
        <v>58</v>
      </c>
      <c r="B49699" t="s">
        <v>36</v>
      </c>
      <c r="C49699">
        <v>2025</v>
      </c>
      <c r="D49699" t="s">
        <v>11</v>
      </c>
      <c r="E49699" t="s">
        <v>10</v>
      </c>
      <c r="F49699">
        <v>4465.7356409840004</v>
      </c>
    </row>
    <row r="49700" spans="1:6" x14ac:dyDescent="0.35">
      <c r="A49700" t="s">
        <v>58</v>
      </c>
      <c r="B49700" t="s">
        <v>36</v>
      </c>
      <c r="C49700">
        <v>2026</v>
      </c>
      <c r="D49700" t="s">
        <v>11</v>
      </c>
      <c r="E49700" t="s">
        <v>16</v>
      </c>
      <c r="F49700">
        <v>14218.743229</v>
      </c>
    </row>
    <row r="49701" spans="1:6" x14ac:dyDescent="0.35">
      <c r="A49701" t="s">
        <v>58</v>
      </c>
      <c r="B49701" t="s">
        <v>36</v>
      </c>
      <c r="C49701">
        <v>2026</v>
      </c>
      <c r="D49701" t="s">
        <v>11</v>
      </c>
      <c r="E49701" t="s">
        <v>32</v>
      </c>
      <c r="F49701">
        <v>14219.981093</v>
      </c>
    </row>
    <row r="49702" spans="1:6" x14ac:dyDescent="0.35">
      <c r="A49702" t="s">
        <v>58</v>
      </c>
      <c r="B49702" t="s">
        <v>36</v>
      </c>
      <c r="C49702">
        <v>2026</v>
      </c>
      <c r="D49702" t="s">
        <v>11</v>
      </c>
      <c r="E49702" t="s">
        <v>17</v>
      </c>
      <c r="F49702">
        <v>16332.848685000001</v>
      </c>
    </row>
    <row r="49703" spans="1:6" x14ac:dyDescent="0.35">
      <c r="A49703" t="s">
        <v>58</v>
      </c>
      <c r="B49703" t="s">
        <v>36</v>
      </c>
      <c r="C49703">
        <v>2026</v>
      </c>
      <c r="D49703" t="s">
        <v>11</v>
      </c>
      <c r="E49703" t="s">
        <v>18</v>
      </c>
      <c r="F49703">
        <v>17842.746243000001</v>
      </c>
    </row>
    <row r="49704" spans="1:6" x14ac:dyDescent="0.35">
      <c r="A49704" t="s">
        <v>58</v>
      </c>
      <c r="B49704" t="s">
        <v>36</v>
      </c>
      <c r="C49704">
        <v>2026</v>
      </c>
      <c r="D49704" t="s">
        <v>11</v>
      </c>
      <c r="E49704" t="s">
        <v>19</v>
      </c>
      <c r="F49704">
        <v>18889.534887999998</v>
      </c>
    </row>
    <row r="49705" spans="1:6" x14ac:dyDescent="0.35">
      <c r="A49705" t="s">
        <v>58</v>
      </c>
      <c r="B49705" t="s">
        <v>36</v>
      </c>
      <c r="C49705">
        <v>2026</v>
      </c>
      <c r="D49705" t="s">
        <v>11</v>
      </c>
      <c r="E49705" t="s">
        <v>20</v>
      </c>
      <c r="F49705">
        <v>18774.890375999999</v>
      </c>
    </row>
    <row r="49706" spans="1:6" x14ac:dyDescent="0.35">
      <c r="A49706" t="s">
        <v>58</v>
      </c>
      <c r="B49706" t="s">
        <v>36</v>
      </c>
      <c r="C49706">
        <v>2026</v>
      </c>
      <c r="D49706" t="s">
        <v>11</v>
      </c>
      <c r="E49706" t="s">
        <v>21</v>
      </c>
      <c r="F49706">
        <v>17437.752854999999</v>
      </c>
    </row>
    <row r="49707" spans="1:6" x14ac:dyDescent="0.35">
      <c r="A49707" t="s">
        <v>58</v>
      </c>
      <c r="B49707" t="s">
        <v>36</v>
      </c>
      <c r="C49707">
        <v>2026</v>
      </c>
      <c r="D49707" t="s">
        <v>11</v>
      </c>
      <c r="E49707" t="s">
        <v>22</v>
      </c>
      <c r="F49707">
        <v>15973.318079000001</v>
      </c>
    </row>
    <row r="49708" spans="1:6" x14ac:dyDescent="0.35">
      <c r="A49708" t="s">
        <v>58</v>
      </c>
      <c r="B49708" t="s">
        <v>36</v>
      </c>
      <c r="C49708">
        <v>2026</v>
      </c>
      <c r="D49708" t="s">
        <v>11</v>
      </c>
      <c r="E49708" t="s">
        <v>23</v>
      </c>
      <c r="F49708">
        <v>15812.871899</v>
      </c>
    </row>
    <row r="49709" spans="1:6" x14ac:dyDescent="0.35">
      <c r="A49709" t="s">
        <v>58</v>
      </c>
      <c r="B49709" t="s">
        <v>36</v>
      </c>
      <c r="C49709">
        <v>2026</v>
      </c>
      <c r="D49709" t="s">
        <v>11</v>
      </c>
      <c r="E49709" t="s">
        <v>24</v>
      </c>
      <c r="F49709">
        <v>14137.691692</v>
      </c>
    </row>
    <row r="49710" spans="1:6" x14ac:dyDescent="0.35">
      <c r="A49710" t="s">
        <v>58</v>
      </c>
      <c r="B49710" t="s">
        <v>36</v>
      </c>
      <c r="C49710">
        <v>2026</v>
      </c>
      <c r="D49710" t="s">
        <v>11</v>
      </c>
      <c r="E49710" t="s">
        <v>25</v>
      </c>
      <c r="F49710">
        <v>14990.872468</v>
      </c>
    </row>
    <row r="49711" spans="1:6" x14ac:dyDescent="0.35">
      <c r="A49711" t="s">
        <v>58</v>
      </c>
      <c r="B49711" t="s">
        <v>36</v>
      </c>
      <c r="C49711">
        <v>2026</v>
      </c>
      <c r="D49711" t="s">
        <v>11</v>
      </c>
      <c r="E49711" t="s">
        <v>26</v>
      </c>
      <c r="F49711">
        <v>14810.78919</v>
      </c>
    </row>
    <row r="49712" spans="1:6" x14ac:dyDescent="0.35">
      <c r="A49712" t="s">
        <v>58</v>
      </c>
      <c r="B49712" t="s">
        <v>36</v>
      </c>
      <c r="C49712">
        <v>2026</v>
      </c>
      <c r="D49712" t="s">
        <v>11</v>
      </c>
      <c r="E49712" t="s">
        <v>27</v>
      </c>
      <c r="F49712">
        <v>14207.207193</v>
      </c>
    </row>
    <row r="49713" spans="1:6" x14ac:dyDescent="0.35">
      <c r="A49713" t="s">
        <v>58</v>
      </c>
      <c r="B49713" t="s">
        <v>36</v>
      </c>
      <c r="C49713">
        <v>2026</v>
      </c>
      <c r="D49713" t="s">
        <v>11</v>
      </c>
      <c r="E49713" t="s">
        <v>28</v>
      </c>
      <c r="F49713">
        <v>13278.31639</v>
      </c>
    </row>
    <row r="49714" spans="1:6" x14ac:dyDescent="0.35">
      <c r="A49714" t="s">
        <v>58</v>
      </c>
      <c r="B49714" t="s">
        <v>36</v>
      </c>
      <c r="C49714">
        <v>2026</v>
      </c>
      <c r="D49714" t="s">
        <v>11</v>
      </c>
      <c r="E49714" t="s">
        <v>29</v>
      </c>
      <c r="F49714">
        <v>11054.080082799999</v>
      </c>
    </row>
    <row r="49715" spans="1:6" x14ac:dyDescent="0.35">
      <c r="A49715" t="s">
        <v>58</v>
      </c>
      <c r="B49715" t="s">
        <v>36</v>
      </c>
      <c r="C49715">
        <v>2026</v>
      </c>
      <c r="D49715" t="s">
        <v>11</v>
      </c>
      <c r="E49715" t="s">
        <v>30</v>
      </c>
      <c r="F49715">
        <v>8895.3086765000007</v>
      </c>
    </row>
    <row r="49716" spans="1:6" x14ac:dyDescent="0.35">
      <c r="A49716" t="s">
        <v>58</v>
      </c>
      <c r="B49716" t="s">
        <v>36</v>
      </c>
      <c r="C49716">
        <v>2026</v>
      </c>
      <c r="D49716" t="s">
        <v>11</v>
      </c>
      <c r="E49716" t="s">
        <v>31</v>
      </c>
      <c r="F49716">
        <v>5551.3155459999998</v>
      </c>
    </row>
    <row r="49717" spans="1:6" x14ac:dyDescent="0.35">
      <c r="A49717" t="s">
        <v>58</v>
      </c>
      <c r="B49717" t="s">
        <v>36</v>
      </c>
      <c r="C49717">
        <v>2026</v>
      </c>
      <c r="D49717" t="s">
        <v>11</v>
      </c>
      <c r="E49717" t="s">
        <v>10</v>
      </c>
      <c r="F49717">
        <v>4690.4220681480001</v>
      </c>
    </row>
    <row r="49718" spans="1:6" x14ac:dyDescent="0.35">
      <c r="A49718" t="s">
        <v>58</v>
      </c>
      <c r="B49718" t="s">
        <v>36</v>
      </c>
      <c r="C49718">
        <v>2027</v>
      </c>
      <c r="D49718" t="s">
        <v>11</v>
      </c>
      <c r="E49718" t="s">
        <v>16</v>
      </c>
      <c r="F49718">
        <v>14080.309659</v>
      </c>
    </row>
    <row r="49719" spans="1:6" x14ac:dyDescent="0.35">
      <c r="A49719" t="s">
        <v>58</v>
      </c>
      <c r="B49719" t="s">
        <v>36</v>
      </c>
      <c r="C49719">
        <v>2027</v>
      </c>
      <c r="D49719" t="s">
        <v>11</v>
      </c>
      <c r="E49719" t="s">
        <v>32</v>
      </c>
      <c r="F49719">
        <v>14335.479821999999</v>
      </c>
    </row>
    <row r="49720" spans="1:6" x14ac:dyDescent="0.35">
      <c r="A49720" t="s">
        <v>58</v>
      </c>
      <c r="B49720" t="s">
        <v>36</v>
      </c>
      <c r="C49720">
        <v>2027</v>
      </c>
      <c r="D49720" t="s">
        <v>11</v>
      </c>
      <c r="E49720" t="s">
        <v>17</v>
      </c>
      <c r="F49720">
        <v>16054.391546000001</v>
      </c>
    </row>
    <row r="49721" spans="1:6" x14ac:dyDescent="0.35">
      <c r="A49721" t="s">
        <v>58</v>
      </c>
      <c r="B49721" t="s">
        <v>36</v>
      </c>
      <c r="C49721">
        <v>2027</v>
      </c>
      <c r="D49721" t="s">
        <v>11</v>
      </c>
      <c r="E49721" t="s">
        <v>18</v>
      </c>
      <c r="F49721">
        <v>17825.284383999999</v>
      </c>
    </row>
    <row r="49722" spans="1:6" x14ac:dyDescent="0.35">
      <c r="A49722" t="s">
        <v>58</v>
      </c>
      <c r="B49722" t="s">
        <v>36</v>
      </c>
      <c r="C49722">
        <v>2027</v>
      </c>
      <c r="D49722" t="s">
        <v>11</v>
      </c>
      <c r="E49722" t="s">
        <v>19</v>
      </c>
      <c r="F49722">
        <v>19333.911027999999</v>
      </c>
    </row>
    <row r="49723" spans="1:6" x14ac:dyDescent="0.35">
      <c r="A49723" t="s">
        <v>58</v>
      </c>
      <c r="B49723" t="s">
        <v>36</v>
      </c>
      <c r="C49723">
        <v>2027</v>
      </c>
      <c r="D49723" t="s">
        <v>11</v>
      </c>
      <c r="E49723" t="s">
        <v>20</v>
      </c>
      <c r="F49723">
        <v>18894.630058999999</v>
      </c>
    </row>
    <row r="49724" spans="1:6" x14ac:dyDescent="0.35">
      <c r="A49724" t="s">
        <v>58</v>
      </c>
      <c r="B49724" t="s">
        <v>36</v>
      </c>
      <c r="C49724">
        <v>2027</v>
      </c>
      <c r="D49724" t="s">
        <v>11</v>
      </c>
      <c r="E49724" t="s">
        <v>21</v>
      </c>
      <c r="F49724">
        <v>17679.098093000001</v>
      </c>
    </row>
    <row r="49725" spans="1:6" x14ac:dyDescent="0.35">
      <c r="A49725" t="s">
        <v>58</v>
      </c>
      <c r="B49725" t="s">
        <v>36</v>
      </c>
      <c r="C49725">
        <v>2027</v>
      </c>
      <c r="D49725" t="s">
        <v>11</v>
      </c>
      <c r="E49725" t="s">
        <v>22</v>
      </c>
      <c r="F49725">
        <v>16229.557360000001</v>
      </c>
    </row>
    <row r="49726" spans="1:6" x14ac:dyDescent="0.35">
      <c r="A49726" t="s">
        <v>58</v>
      </c>
      <c r="B49726" t="s">
        <v>36</v>
      </c>
      <c r="C49726">
        <v>2027</v>
      </c>
      <c r="D49726" t="s">
        <v>11</v>
      </c>
      <c r="E49726" t="s">
        <v>23</v>
      </c>
      <c r="F49726">
        <v>15760.408516</v>
      </c>
    </row>
    <row r="49727" spans="1:6" x14ac:dyDescent="0.35">
      <c r="A49727" t="s">
        <v>58</v>
      </c>
      <c r="B49727" t="s">
        <v>36</v>
      </c>
      <c r="C49727">
        <v>2027</v>
      </c>
      <c r="D49727" t="s">
        <v>11</v>
      </c>
      <c r="E49727" t="s">
        <v>24</v>
      </c>
      <c r="F49727">
        <v>14356.18705</v>
      </c>
    </row>
    <row r="49728" spans="1:6" x14ac:dyDescent="0.35">
      <c r="A49728" t="s">
        <v>58</v>
      </c>
      <c r="B49728" t="s">
        <v>36</v>
      </c>
      <c r="C49728">
        <v>2027</v>
      </c>
      <c r="D49728" t="s">
        <v>11</v>
      </c>
      <c r="E49728" t="s">
        <v>25</v>
      </c>
      <c r="F49728">
        <v>14560.108394999999</v>
      </c>
    </row>
    <row r="49729" spans="1:6" x14ac:dyDescent="0.35">
      <c r="A49729" t="s">
        <v>58</v>
      </c>
      <c r="B49729" t="s">
        <v>36</v>
      </c>
      <c r="C49729">
        <v>2027</v>
      </c>
      <c r="D49729" t="s">
        <v>11</v>
      </c>
      <c r="E49729" t="s">
        <v>26</v>
      </c>
      <c r="F49729">
        <v>15061.164833000001</v>
      </c>
    </row>
    <row r="49730" spans="1:6" x14ac:dyDescent="0.35">
      <c r="A49730" t="s">
        <v>58</v>
      </c>
      <c r="B49730" t="s">
        <v>36</v>
      </c>
      <c r="C49730">
        <v>2027</v>
      </c>
      <c r="D49730" t="s">
        <v>11</v>
      </c>
      <c r="E49730" t="s">
        <v>27</v>
      </c>
      <c r="F49730">
        <v>13973.187099999999</v>
      </c>
    </row>
    <row r="49731" spans="1:6" x14ac:dyDescent="0.35">
      <c r="A49731" t="s">
        <v>58</v>
      </c>
      <c r="B49731" t="s">
        <v>36</v>
      </c>
      <c r="C49731">
        <v>2027</v>
      </c>
      <c r="D49731" t="s">
        <v>11</v>
      </c>
      <c r="E49731" t="s">
        <v>28</v>
      </c>
      <c r="F49731">
        <v>13572.039761</v>
      </c>
    </row>
    <row r="49732" spans="1:6" x14ac:dyDescent="0.35">
      <c r="A49732" t="s">
        <v>58</v>
      </c>
      <c r="B49732" t="s">
        <v>36</v>
      </c>
      <c r="C49732">
        <v>2027</v>
      </c>
      <c r="D49732" t="s">
        <v>11</v>
      </c>
      <c r="E49732" t="s">
        <v>29</v>
      </c>
      <c r="F49732">
        <v>11224.597978</v>
      </c>
    </row>
    <row r="49733" spans="1:6" x14ac:dyDescent="0.35">
      <c r="A49733" t="s">
        <v>58</v>
      </c>
      <c r="B49733" t="s">
        <v>36</v>
      </c>
      <c r="C49733">
        <v>2027</v>
      </c>
      <c r="D49733" t="s">
        <v>11</v>
      </c>
      <c r="E49733" t="s">
        <v>30</v>
      </c>
      <c r="F49733">
        <v>8988.557949099999</v>
      </c>
    </row>
    <row r="49734" spans="1:6" x14ac:dyDescent="0.35">
      <c r="A49734" t="s">
        <v>58</v>
      </c>
      <c r="B49734" t="s">
        <v>36</v>
      </c>
      <c r="C49734">
        <v>2027</v>
      </c>
      <c r="D49734" t="s">
        <v>11</v>
      </c>
      <c r="E49734" t="s">
        <v>31</v>
      </c>
      <c r="F49734">
        <v>6057.3960225999999</v>
      </c>
    </row>
    <row r="49735" spans="1:6" x14ac:dyDescent="0.35">
      <c r="A49735" t="s">
        <v>58</v>
      </c>
      <c r="B49735" t="s">
        <v>36</v>
      </c>
      <c r="C49735">
        <v>2027</v>
      </c>
      <c r="D49735" t="s">
        <v>11</v>
      </c>
      <c r="E49735" t="s">
        <v>10</v>
      </c>
      <c r="F49735">
        <v>4925.1820088109998</v>
      </c>
    </row>
    <row r="49736" spans="1:6" x14ac:dyDescent="0.35">
      <c r="A49736" t="s">
        <v>58</v>
      </c>
      <c r="B49736" t="s">
        <v>36</v>
      </c>
      <c r="C49736">
        <v>2028</v>
      </c>
      <c r="D49736" t="s">
        <v>11</v>
      </c>
      <c r="E49736" t="s">
        <v>16</v>
      </c>
      <c r="F49736">
        <v>14094.018155</v>
      </c>
    </row>
    <row r="49737" spans="1:6" x14ac:dyDescent="0.35">
      <c r="A49737" t="s">
        <v>58</v>
      </c>
      <c r="B49737" t="s">
        <v>36</v>
      </c>
      <c r="C49737">
        <v>2028</v>
      </c>
      <c r="D49737" t="s">
        <v>11</v>
      </c>
      <c r="E49737" t="s">
        <v>32</v>
      </c>
      <c r="F49737">
        <v>14291.356776000001</v>
      </c>
    </row>
    <row r="49738" spans="1:6" x14ac:dyDescent="0.35">
      <c r="A49738" t="s">
        <v>58</v>
      </c>
      <c r="B49738" t="s">
        <v>36</v>
      </c>
      <c r="C49738">
        <v>2028</v>
      </c>
      <c r="D49738" t="s">
        <v>11</v>
      </c>
      <c r="E49738" t="s">
        <v>17</v>
      </c>
      <c r="F49738">
        <v>15827.80077</v>
      </c>
    </row>
    <row r="49739" spans="1:6" x14ac:dyDescent="0.35">
      <c r="A49739" t="s">
        <v>58</v>
      </c>
      <c r="B49739" t="s">
        <v>36</v>
      </c>
      <c r="C49739">
        <v>2028</v>
      </c>
      <c r="D49739" t="s">
        <v>11</v>
      </c>
      <c r="E49739" t="s">
        <v>18</v>
      </c>
      <c r="F49739">
        <v>17727.806138</v>
      </c>
    </row>
    <row r="49740" spans="1:6" x14ac:dyDescent="0.35">
      <c r="A49740" t="s">
        <v>58</v>
      </c>
      <c r="B49740" t="s">
        <v>36</v>
      </c>
      <c r="C49740">
        <v>2028</v>
      </c>
      <c r="D49740" t="s">
        <v>11</v>
      </c>
      <c r="E49740" t="s">
        <v>19</v>
      </c>
      <c r="F49740">
        <v>19796.512256999998</v>
      </c>
    </row>
    <row r="49741" spans="1:6" x14ac:dyDescent="0.35">
      <c r="A49741" t="s">
        <v>58</v>
      </c>
      <c r="B49741" t="s">
        <v>36</v>
      </c>
      <c r="C49741">
        <v>2028</v>
      </c>
      <c r="D49741" t="s">
        <v>11</v>
      </c>
      <c r="E49741" t="s">
        <v>20</v>
      </c>
      <c r="F49741">
        <v>18895.715120000001</v>
      </c>
    </row>
    <row r="49742" spans="1:6" x14ac:dyDescent="0.35">
      <c r="A49742" t="s">
        <v>58</v>
      </c>
      <c r="B49742" t="s">
        <v>36</v>
      </c>
      <c r="C49742">
        <v>2028</v>
      </c>
      <c r="D49742" t="s">
        <v>11</v>
      </c>
      <c r="E49742" t="s">
        <v>21</v>
      </c>
      <c r="F49742">
        <v>17869.711635</v>
      </c>
    </row>
    <row r="49743" spans="1:6" x14ac:dyDescent="0.35">
      <c r="A49743" t="s">
        <v>58</v>
      </c>
      <c r="B49743" t="s">
        <v>36</v>
      </c>
      <c r="C49743">
        <v>2028</v>
      </c>
      <c r="D49743" t="s">
        <v>11</v>
      </c>
      <c r="E49743" t="s">
        <v>22</v>
      </c>
      <c r="F49743">
        <v>16558.308879</v>
      </c>
    </row>
    <row r="49744" spans="1:6" x14ac:dyDescent="0.35">
      <c r="A49744" t="s">
        <v>58</v>
      </c>
      <c r="B49744" t="s">
        <v>36</v>
      </c>
      <c r="C49744">
        <v>2028</v>
      </c>
      <c r="D49744" t="s">
        <v>11</v>
      </c>
      <c r="E49744" t="s">
        <v>23</v>
      </c>
      <c r="F49744">
        <v>15649.763196</v>
      </c>
    </row>
    <row r="49745" spans="1:6" x14ac:dyDescent="0.35">
      <c r="A49745" t="s">
        <v>58</v>
      </c>
      <c r="B49745" t="s">
        <v>36</v>
      </c>
      <c r="C49745">
        <v>2028</v>
      </c>
      <c r="D49745" t="s">
        <v>11</v>
      </c>
      <c r="E49745" t="s">
        <v>24</v>
      </c>
      <c r="F49745">
        <v>14770.414881000001</v>
      </c>
    </row>
    <row r="49746" spans="1:6" x14ac:dyDescent="0.35">
      <c r="A49746" t="s">
        <v>58</v>
      </c>
      <c r="B49746" t="s">
        <v>36</v>
      </c>
      <c r="C49746">
        <v>2028</v>
      </c>
      <c r="D49746" t="s">
        <v>11</v>
      </c>
      <c r="E49746" t="s">
        <v>25</v>
      </c>
      <c r="F49746">
        <v>14130.398225000001</v>
      </c>
    </row>
    <row r="49747" spans="1:6" x14ac:dyDescent="0.35">
      <c r="A49747" t="s">
        <v>58</v>
      </c>
      <c r="B49747" t="s">
        <v>36</v>
      </c>
      <c r="C49747">
        <v>2028</v>
      </c>
      <c r="D49747" t="s">
        <v>11</v>
      </c>
      <c r="E49747" t="s">
        <v>26</v>
      </c>
      <c r="F49747">
        <v>15257.628533999999</v>
      </c>
    </row>
    <row r="49748" spans="1:6" x14ac:dyDescent="0.35">
      <c r="A49748" t="s">
        <v>58</v>
      </c>
      <c r="B49748" t="s">
        <v>36</v>
      </c>
      <c r="C49748">
        <v>2028</v>
      </c>
      <c r="D49748" t="s">
        <v>11</v>
      </c>
      <c r="E49748" t="s">
        <v>27</v>
      </c>
      <c r="F49748">
        <v>13707.234813999999</v>
      </c>
    </row>
    <row r="49749" spans="1:6" x14ac:dyDescent="0.35">
      <c r="A49749" t="s">
        <v>58</v>
      </c>
      <c r="B49749" t="s">
        <v>36</v>
      </c>
      <c r="C49749">
        <v>2028</v>
      </c>
      <c r="D49749" t="s">
        <v>11</v>
      </c>
      <c r="E49749" t="s">
        <v>28</v>
      </c>
      <c r="F49749">
        <v>13739.427006</v>
      </c>
    </row>
    <row r="49750" spans="1:6" x14ac:dyDescent="0.35">
      <c r="A49750" t="s">
        <v>58</v>
      </c>
      <c r="B49750" t="s">
        <v>36</v>
      </c>
      <c r="C49750">
        <v>2028</v>
      </c>
      <c r="D49750" t="s">
        <v>11</v>
      </c>
      <c r="E49750" t="s">
        <v>29</v>
      </c>
      <c r="F49750">
        <v>11414.1832885</v>
      </c>
    </row>
    <row r="49751" spans="1:6" x14ac:dyDescent="0.35">
      <c r="A49751" t="s">
        <v>58</v>
      </c>
      <c r="B49751" t="s">
        <v>36</v>
      </c>
      <c r="C49751">
        <v>2028</v>
      </c>
      <c r="D49751" t="s">
        <v>11</v>
      </c>
      <c r="E49751" t="s">
        <v>30</v>
      </c>
      <c r="F49751">
        <v>9237.2807778000006</v>
      </c>
    </row>
    <row r="49752" spans="1:6" x14ac:dyDescent="0.35">
      <c r="A49752" t="s">
        <v>58</v>
      </c>
      <c r="B49752" t="s">
        <v>36</v>
      </c>
      <c r="C49752">
        <v>2028</v>
      </c>
      <c r="D49752" t="s">
        <v>11</v>
      </c>
      <c r="E49752" t="s">
        <v>31</v>
      </c>
      <c r="F49752">
        <v>6432.0942054000006</v>
      </c>
    </row>
    <row r="49753" spans="1:6" x14ac:dyDescent="0.35">
      <c r="A49753" t="s">
        <v>58</v>
      </c>
      <c r="B49753" t="s">
        <v>36</v>
      </c>
      <c r="C49753">
        <v>2028</v>
      </c>
      <c r="D49753" t="s">
        <v>11</v>
      </c>
      <c r="E49753" t="s">
        <v>10</v>
      </c>
      <c r="F49753">
        <v>5148.2856171100002</v>
      </c>
    </row>
    <row r="49754" spans="1:6" x14ac:dyDescent="0.35">
      <c r="A49754" t="s">
        <v>58</v>
      </c>
      <c r="B49754" t="s">
        <v>36</v>
      </c>
      <c r="C49754">
        <v>2029</v>
      </c>
      <c r="D49754" t="s">
        <v>11</v>
      </c>
      <c r="E49754" t="s">
        <v>16</v>
      </c>
      <c r="F49754">
        <v>14059.412915000001</v>
      </c>
    </row>
    <row r="49755" spans="1:6" x14ac:dyDescent="0.35">
      <c r="A49755" t="s">
        <v>58</v>
      </c>
      <c r="B49755" t="s">
        <v>36</v>
      </c>
      <c r="C49755">
        <v>2029</v>
      </c>
      <c r="D49755" t="s">
        <v>11</v>
      </c>
      <c r="E49755" t="s">
        <v>32</v>
      </c>
      <c r="F49755">
        <v>14416.460902999999</v>
      </c>
    </row>
    <row r="49756" spans="1:6" x14ac:dyDescent="0.35">
      <c r="A49756" t="s">
        <v>58</v>
      </c>
      <c r="B49756" t="s">
        <v>36</v>
      </c>
      <c r="C49756">
        <v>2029</v>
      </c>
      <c r="D49756" t="s">
        <v>11</v>
      </c>
      <c r="E49756" t="s">
        <v>17</v>
      </c>
      <c r="F49756">
        <v>15531.546891</v>
      </c>
    </row>
    <row r="49757" spans="1:6" x14ac:dyDescent="0.35">
      <c r="A49757" t="s">
        <v>58</v>
      </c>
      <c r="B49757" t="s">
        <v>36</v>
      </c>
      <c r="C49757">
        <v>2029</v>
      </c>
      <c r="D49757" t="s">
        <v>11</v>
      </c>
      <c r="E49757" t="s">
        <v>18</v>
      </c>
      <c r="F49757">
        <v>17646.054314000001</v>
      </c>
    </row>
    <row r="49758" spans="1:6" x14ac:dyDescent="0.35">
      <c r="A49758" t="s">
        <v>58</v>
      </c>
      <c r="B49758" t="s">
        <v>36</v>
      </c>
      <c r="C49758">
        <v>2029</v>
      </c>
      <c r="D49758" t="s">
        <v>11</v>
      </c>
      <c r="E49758" t="s">
        <v>19</v>
      </c>
      <c r="F49758">
        <v>20185.748138999999</v>
      </c>
    </row>
    <row r="49759" spans="1:6" x14ac:dyDescent="0.35">
      <c r="A49759" t="s">
        <v>58</v>
      </c>
      <c r="B49759" t="s">
        <v>36</v>
      </c>
      <c r="C49759">
        <v>2029</v>
      </c>
      <c r="D49759" t="s">
        <v>11</v>
      </c>
      <c r="E49759" t="s">
        <v>20</v>
      </c>
      <c r="F49759">
        <v>18891.250361999999</v>
      </c>
    </row>
    <row r="49760" spans="1:6" x14ac:dyDescent="0.35">
      <c r="A49760" t="s">
        <v>58</v>
      </c>
      <c r="B49760" t="s">
        <v>36</v>
      </c>
      <c r="C49760">
        <v>2029</v>
      </c>
      <c r="D49760" t="s">
        <v>11</v>
      </c>
      <c r="E49760" t="s">
        <v>21</v>
      </c>
      <c r="F49760">
        <v>17971.196734000001</v>
      </c>
    </row>
    <row r="49761" spans="1:6" x14ac:dyDescent="0.35">
      <c r="A49761" t="s">
        <v>58</v>
      </c>
      <c r="B49761" t="s">
        <v>36</v>
      </c>
      <c r="C49761">
        <v>2029</v>
      </c>
      <c r="D49761" t="s">
        <v>11</v>
      </c>
      <c r="E49761" t="s">
        <v>22</v>
      </c>
      <c r="F49761">
        <v>16924.907590999999</v>
      </c>
    </row>
    <row r="49762" spans="1:6" x14ac:dyDescent="0.35">
      <c r="A49762" t="s">
        <v>58</v>
      </c>
      <c r="B49762" t="s">
        <v>36</v>
      </c>
      <c r="C49762">
        <v>2029</v>
      </c>
      <c r="D49762" t="s">
        <v>11</v>
      </c>
      <c r="E49762" t="s">
        <v>23</v>
      </c>
      <c r="F49762">
        <v>15643.023445999999</v>
      </c>
    </row>
    <row r="49763" spans="1:6" x14ac:dyDescent="0.35">
      <c r="A49763" t="s">
        <v>58</v>
      </c>
      <c r="B49763" t="s">
        <v>36</v>
      </c>
      <c r="C49763">
        <v>2029</v>
      </c>
      <c r="D49763" t="s">
        <v>11</v>
      </c>
      <c r="E49763" t="s">
        <v>24</v>
      </c>
      <c r="F49763">
        <v>15162.929005</v>
      </c>
    </row>
    <row r="49764" spans="1:6" x14ac:dyDescent="0.35">
      <c r="A49764" t="s">
        <v>58</v>
      </c>
      <c r="B49764" t="s">
        <v>36</v>
      </c>
      <c r="C49764">
        <v>2029</v>
      </c>
      <c r="D49764" t="s">
        <v>11</v>
      </c>
      <c r="E49764" t="s">
        <v>25</v>
      </c>
      <c r="F49764">
        <v>13947.61629</v>
      </c>
    </row>
    <row r="49765" spans="1:6" x14ac:dyDescent="0.35">
      <c r="A49765" t="s">
        <v>58</v>
      </c>
      <c r="B49765" t="s">
        <v>36</v>
      </c>
      <c r="C49765">
        <v>2029</v>
      </c>
      <c r="D49765" t="s">
        <v>11</v>
      </c>
      <c r="E49765" t="s">
        <v>26</v>
      </c>
      <c r="F49765">
        <v>15125.173154</v>
      </c>
    </row>
    <row r="49766" spans="1:6" x14ac:dyDescent="0.35">
      <c r="A49766" t="s">
        <v>58</v>
      </c>
      <c r="B49766" t="s">
        <v>36</v>
      </c>
      <c r="C49766">
        <v>2029</v>
      </c>
      <c r="D49766" t="s">
        <v>11</v>
      </c>
      <c r="E49766" t="s">
        <v>27</v>
      </c>
      <c r="F49766">
        <v>13636.610844000001</v>
      </c>
    </row>
    <row r="49767" spans="1:6" x14ac:dyDescent="0.35">
      <c r="A49767" t="s">
        <v>58</v>
      </c>
      <c r="B49767" t="s">
        <v>36</v>
      </c>
      <c r="C49767">
        <v>2029</v>
      </c>
      <c r="D49767" t="s">
        <v>11</v>
      </c>
      <c r="E49767" t="s">
        <v>28</v>
      </c>
      <c r="F49767">
        <v>13827.103139000001</v>
      </c>
    </row>
    <row r="49768" spans="1:6" x14ac:dyDescent="0.35">
      <c r="A49768" t="s">
        <v>58</v>
      </c>
      <c r="B49768" t="s">
        <v>36</v>
      </c>
      <c r="C49768">
        <v>2029</v>
      </c>
      <c r="D49768" t="s">
        <v>11</v>
      </c>
      <c r="E49768" t="s">
        <v>29</v>
      </c>
      <c r="F49768">
        <v>11641.35563</v>
      </c>
    </row>
    <row r="49769" spans="1:6" x14ac:dyDescent="0.35">
      <c r="A49769" t="s">
        <v>58</v>
      </c>
      <c r="B49769" t="s">
        <v>36</v>
      </c>
      <c r="C49769">
        <v>2029</v>
      </c>
      <c r="D49769" t="s">
        <v>11</v>
      </c>
      <c r="E49769" t="s">
        <v>30</v>
      </c>
      <c r="F49769">
        <v>9392.1376602</v>
      </c>
    </row>
    <row r="49770" spans="1:6" x14ac:dyDescent="0.35">
      <c r="A49770" t="s">
        <v>58</v>
      </c>
      <c r="B49770" t="s">
        <v>36</v>
      </c>
      <c r="C49770">
        <v>2029</v>
      </c>
      <c r="D49770" t="s">
        <v>11</v>
      </c>
      <c r="E49770" t="s">
        <v>31</v>
      </c>
      <c r="F49770">
        <v>6792.3548281000003</v>
      </c>
    </row>
    <row r="49771" spans="1:6" x14ac:dyDescent="0.35">
      <c r="A49771" t="s">
        <v>58</v>
      </c>
      <c r="B49771" t="s">
        <v>36</v>
      </c>
      <c r="C49771">
        <v>2029</v>
      </c>
      <c r="D49771" t="s">
        <v>11</v>
      </c>
      <c r="E49771" t="s">
        <v>10</v>
      </c>
      <c r="F49771">
        <v>5401.9811772600005</v>
      </c>
    </row>
    <row r="49772" spans="1:6" x14ac:dyDescent="0.35">
      <c r="A49772" t="s">
        <v>58</v>
      </c>
      <c r="B49772" t="s">
        <v>36</v>
      </c>
      <c r="C49772">
        <v>2030</v>
      </c>
      <c r="D49772" t="s">
        <v>11</v>
      </c>
      <c r="E49772" t="s">
        <v>16</v>
      </c>
      <c r="F49772">
        <v>14129.99539</v>
      </c>
    </row>
    <row r="49773" spans="1:6" x14ac:dyDescent="0.35">
      <c r="A49773" t="s">
        <v>58</v>
      </c>
      <c r="B49773" t="s">
        <v>36</v>
      </c>
      <c r="C49773">
        <v>2030</v>
      </c>
      <c r="D49773" t="s">
        <v>11</v>
      </c>
      <c r="E49773" t="s">
        <v>32</v>
      </c>
      <c r="F49773">
        <v>14503.129161000001</v>
      </c>
    </row>
    <row r="49774" spans="1:6" x14ac:dyDescent="0.35">
      <c r="A49774" t="s">
        <v>58</v>
      </c>
      <c r="B49774" t="s">
        <v>36</v>
      </c>
      <c r="C49774">
        <v>2030</v>
      </c>
      <c r="D49774" t="s">
        <v>11</v>
      </c>
      <c r="E49774" t="s">
        <v>17</v>
      </c>
      <c r="F49774">
        <v>15277.17209</v>
      </c>
    </row>
    <row r="49775" spans="1:6" x14ac:dyDescent="0.35">
      <c r="A49775" t="s">
        <v>58</v>
      </c>
      <c r="B49775" t="s">
        <v>36</v>
      </c>
      <c r="C49775">
        <v>2030</v>
      </c>
      <c r="D49775" t="s">
        <v>11</v>
      </c>
      <c r="E49775" t="s">
        <v>18</v>
      </c>
      <c r="F49775">
        <v>17531.600125000001</v>
      </c>
    </row>
    <row r="49776" spans="1:6" x14ac:dyDescent="0.35">
      <c r="A49776" t="s">
        <v>58</v>
      </c>
      <c r="B49776" t="s">
        <v>36</v>
      </c>
      <c r="C49776">
        <v>2030</v>
      </c>
      <c r="D49776" t="s">
        <v>11</v>
      </c>
      <c r="E49776" t="s">
        <v>19</v>
      </c>
      <c r="F49776">
        <v>20413.010043999999</v>
      </c>
    </row>
    <row r="49777" spans="1:6" x14ac:dyDescent="0.35">
      <c r="A49777" t="s">
        <v>58</v>
      </c>
      <c r="B49777" t="s">
        <v>36</v>
      </c>
      <c r="C49777">
        <v>2030</v>
      </c>
      <c r="D49777" t="s">
        <v>11</v>
      </c>
      <c r="E49777" t="s">
        <v>20</v>
      </c>
      <c r="F49777">
        <v>18931.999043</v>
      </c>
    </row>
    <row r="49778" spans="1:6" x14ac:dyDescent="0.35">
      <c r="A49778" t="s">
        <v>58</v>
      </c>
      <c r="B49778" t="s">
        <v>36</v>
      </c>
      <c r="C49778">
        <v>2030</v>
      </c>
      <c r="D49778" t="s">
        <v>11</v>
      </c>
      <c r="E49778" t="s">
        <v>21</v>
      </c>
      <c r="F49778">
        <v>18151.190707999998</v>
      </c>
    </row>
    <row r="49779" spans="1:6" x14ac:dyDescent="0.35">
      <c r="A49779" t="s">
        <v>58</v>
      </c>
      <c r="B49779" t="s">
        <v>36</v>
      </c>
      <c r="C49779">
        <v>2030</v>
      </c>
      <c r="D49779" t="s">
        <v>11</v>
      </c>
      <c r="E49779" t="s">
        <v>22</v>
      </c>
      <c r="F49779">
        <v>17178.591799999998</v>
      </c>
    </row>
    <row r="49780" spans="1:6" x14ac:dyDescent="0.35">
      <c r="A49780" t="s">
        <v>58</v>
      </c>
      <c r="B49780" t="s">
        <v>36</v>
      </c>
      <c r="C49780">
        <v>2030</v>
      </c>
      <c r="D49780" t="s">
        <v>11</v>
      </c>
      <c r="E49780" t="s">
        <v>23</v>
      </c>
      <c r="F49780">
        <v>15798.340236</v>
      </c>
    </row>
    <row r="49781" spans="1:6" x14ac:dyDescent="0.35">
      <c r="A49781" t="s">
        <v>58</v>
      </c>
      <c r="B49781" t="s">
        <v>36</v>
      </c>
      <c r="C49781">
        <v>2030</v>
      </c>
      <c r="D49781" t="s">
        <v>11</v>
      </c>
      <c r="E49781" t="s">
        <v>24</v>
      </c>
      <c r="F49781">
        <v>15471.427588</v>
      </c>
    </row>
    <row r="49782" spans="1:6" x14ac:dyDescent="0.35">
      <c r="A49782" t="s">
        <v>58</v>
      </c>
      <c r="B49782" t="s">
        <v>36</v>
      </c>
      <c r="C49782">
        <v>2030</v>
      </c>
      <c r="D49782" t="s">
        <v>11</v>
      </c>
      <c r="E49782" t="s">
        <v>25</v>
      </c>
      <c r="F49782">
        <v>13934.200938</v>
      </c>
    </row>
    <row r="49783" spans="1:6" x14ac:dyDescent="0.35">
      <c r="A49783" t="s">
        <v>58</v>
      </c>
      <c r="B49783" t="s">
        <v>36</v>
      </c>
      <c r="C49783">
        <v>2030</v>
      </c>
      <c r="D49783" t="s">
        <v>11</v>
      </c>
      <c r="E49783" t="s">
        <v>26</v>
      </c>
      <c r="F49783">
        <v>14835.056134</v>
      </c>
    </row>
    <row r="49784" spans="1:6" x14ac:dyDescent="0.35">
      <c r="A49784" t="s">
        <v>58</v>
      </c>
      <c r="B49784" t="s">
        <v>36</v>
      </c>
      <c r="C49784">
        <v>2030</v>
      </c>
      <c r="D49784" t="s">
        <v>11</v>
      </c>
      <c r="E49784" t="s">
        <v>27</v>
      </c>
      <c r="F49784">
        <v>13744.053610000001</v>
      </c>
    </row>
    <row r="49785" spans="1:6" x14ac:dyDescent="0.35">
      <c r="A49785" t="s">
        <v>58</v>
      </c>
      <c r="B49785" t="s">
        <v>36</v>
      </c>
      <c r="C49785">
        <v>2030</v>
      </c>
      <c r="D49785" t="s">
        <v>11</v>
      </c>
      <c r="E49785" t="s">
        <v>28</v>
      </c>
      <c r="F49785">
        <v>13643.312919</v>
      </c>
    </row>
    <row r="49786" spans="1:6" x14ac:dyDescent="0.35">
      <c r="A49786" t="s">
        <v>58</v>
      </c>
      <c r="B49786" t="s">
        <v>36</v>
      </c>
      <c r="C49786">
        <v>2030</v>
      </c>
      <c r="D49786" t="s">
        <v>11</v>
      </c>
      <c r="E49786" t="s">
        <v>29</v>
      </c>
      <c r="F49786">
        <v>11935.85809</v>
      </c>
    </row>
    <row r="49787" spans="1:6" x14ac:dyDescent="0.35">
      <c r="A49787" t="s">
        <v>58</v>
      </c>
      <c r="B49787" t="s">
        <v>36</v>
      </c>
      <c r="C49787">
        <v>2030</v>
      </c>
      <c r="D49787" t="s">
        <v>11</v>
      </c>
      <c r="E49787" t="s">
        <v>30</v>
      </c>
      <c r="F49787">
        <v>9609.6175332000003</v>
      </c>
    </row>
    <row r="49788" spans="1:6" x14ac:dyDescent="0.35">
      <c r="A49788" t="s">
        <v>58</v>
      </c>
      <c r="B49788" t="s">
        <v>36</v>
      </c>
      <c r="C49788">
        <v>2030</v>
      </c>
      <c r="D49788" t="s">
        <v>11</v>
      </c>
      <c r="E49788" t="s">
        <v>31</v>
      </c>
      <c r="F49788">
        <v>7046.3695401000004</v>
      </c>
    </row>
    <row r="49789" spans="1:6" x14ac:dyDescent="0.35">
      <c r="A49789" t="s">
        <v>58</v>
      </c>
      <c r="B49789" t="s">
        <v>36</v>
      </c>
      <c r="C49789">
        <v>2030</v>
      </c>
      <c r="D49789" t="s">
        <v>11</v>
      </c>
      <c r="E49789" t="s">
        <v>10</v>
      </c>
      <c r="F49789">
        <v>5727.2861619200003</v>
      </c>
    </row>
    <row r="49790" spans="1:6" x14ac:dyDescent="0.35">
      <c r="A49790" t="s">
        <v>58</v>
      </c>
      <c r="B49790" t="s">
        <v>36</v>
      </c>
      <c r="C49790">
        <v>2031</v>
      </c>
      <c r="D49790" t="s">
        <v>11</v>
      </c>
      <c r="E49790" t="s">
        <v>16</v>
      </c>
      <c r="F49790">
        <v>14227.418976999999</v>
      </c>
    </row>
    <row r="49791" spans="1:6" x14ac:dyDescent="0.35">
      <c r="A49791" t="s">
        <v>58</v>
      </c>
      <c r="B49791" t="s">
        <v>36</v>
      </c>
      <c r="C49791">
        <v>2031</v>
      </c>
      <c r="D49791" t="s">
        <v>11</v>
      </c>
      <c r="E49791" t="s">
        <v>32</v>
      </c>
      <c r="F49791">
        <v>14640.514558000001</v>
      </c>
    </row>
    <row r="49792" spans="1:6" x14ac:dyDescent="0.35">
      <c r="A49792" t="s">
        <v>58</v>
      </c>
      <c r="B49792" t="s">
        <v>36</v>
      </c>
      <c r="C49792">
        <v>2031</v>
      </c>
      <c r="D49792" t="s">
        <v>11</v>
      </c>
      <c r="E49792" t="s">
        <v>17</v>
      </c>
      <c r="F49792">
        <v>14938.705492999999</v>
      </c>
    </row>
    <row r="49793" spans="1:6" x14ac:dyDescent="0.35">
      <c r="A49793" t="s">
        <v>58</v>
      </c>
      <c r="B49793" t="s">
        <v>36</v>
      </c>
      <c r="C49793">
        <v>2031</v>
      </c>
      <c r="D49793" t="s">
        <v>11</v>
      </c>
      <c r="E49793" t="s">
        <v>18</v>
      </c>
      <c r="F49793">
        <v>17496.50043</v>
      </c>
    </row>
    <row r="49794" spans="1:6" x14ac:dyDescent="0.35">
      <c r="A49794" t="s">
        <v>58</v>
      </c>
      <c r="B49794" t="s">
        <v>36</v>
      </c>
      <c r="C49794">
        <v>2031</v>
      </c>
      <c r="D49794" t="s">
        <v>11</v>
      </c>
      <c r="E49794" t="s">
        <v>19</v>
      </c>
      <c r="F49794">
        <v>20544.751936000001</v>
      </c>
    </row>
    <row r="49795" spans="1:6" x14ac:dyDescent="0.35">
      <c r="A49795" t="s">
        <v>58</v>
      </c>
      <c r="B49795" t="s">
        <v>36</v>
      </c>
      <c r="C49795">
        <v>2031</v>
      </c>
      <c r="D49795" t="s">
        <v>11</v>
      </c>
      <c r="E49795" t="s">
        <v>20</v>
      </c>
      <c r="F49795">
        <v>19088.065302999999</v>
      </c>
    </row>
    <row r="49796" spans="1:6" x14ac:dyDescent="0.35">
      <c r="A49796" t="s">
        <v>58</v>
      </c>
      <c r="B49796" t="s">
        <v>36</v>
      </c>
      <c r="C49796">
        <v>2031</v>
      </c>
      <c r="D49796" t="s">
        <v>11</v>
      </c>
      <c r="E49796" t="s">
        <v>21</v>
      </c>
      <c r="F49796">
        <v>18277.294172000002</v>
      </c>
    </row>
    <row r="49797" spans="1:6" x14ac:dyDescent="0.35">
      <c r="A49797" t="s">
        <v>58</v>
      </c>
      <c r="B49797" t="s">
        <v>36</v>
      </c>
      <c r="C49797">
        <v>2031</v>
      </c>
      <c r="D49797" t="s">
        <v>11</v>
      </c>
      <c r="E49797" t="s">
        <v>22</v>
      </c>
      <c r="F49797">
        <v>17397.055569</v>
      </c>
    </row>
    <row r="49798" spans="1:6" x14ac:dyDescent="0.35">
      <c r="A49798" t="s">
        <v>58</v>
      </c>
      <c r="B49798" t="s">
        <v>36</v>
      </c>
      <c r="C49798">
        <v>2031</v>
      </c>
      <c r="D49798" t="s">
        <v>11</v>
      </c>
      <c r="E49798" t="s">
        <v>23</v>
      </c>
      <c r="F49798">
        <v>15959.063338</v>
      </c>
    </row>
    <row r="49799" spans="1:6" x14ac:dyDescent="0.35">
      <c r="A49799" t="s">
        <v>58</v>
      </c>
      <c r="B49799" t="s">
        <v>36</v>
      </c>
      <c r="C49799">
        <v>2031</v>
      </c>
      <c r="D49799" t="s">
        <v>11</v>
      </c>
      <c r="E49799" t="s">
        <v>24</v>
      </c>
      <c r="F49799">
        <v>15644.826542999999</v>
      </c>
    </row>
    <row r="49800" spans="1:6" x14ac:dyDescent="0.35">
      <c r="A49800" t="s">
        <v>58</v>
      </c>
      <c r="B49800" t="s">
        <v>36</v>
      </c>
      <c r="C49800">
        <v>2031</v>
      </c>
      <c r="D49800" t="s">
        <v>11</v>
      </c>
      <c r="E49800" t="s">
        <v>25</v>
      </c>
      <c r="F49800">
        <v>14005.240414</v>
      </c>
    </row>
    <row r="49801" spans="1:6" x14ac:dyDescent="0.35">
      <c r="A49801" t="s">
        <v>58</v>
      </c>
      <c r="B49801" t="s">
        <v>36</v>
      </c>
      <c r="C49801">
        <v>2031</v>
      </c>
      <c r="D49801" t="s">
        <v>11</v>
      </c>
      <c r="E49801" t="s">
        <v>26</v>
      </c>
      <c r="F49801">
        <v>14482.933231999999</v>
      </c>
    </row>
    <row r="49802" spans="1:6" x14ac:dyDescent="0.35">
      <c r="A49802" t="s">
        <v>58</v>
      </c>
      <c r="B49802" t="s">
        <v>36</v>
      </c>
      <c r="C49802">
        <v>2031</v>
      </c>
      <c r="D49802" t="s">
        <v>11</v>
      </c>
      <c r="E49802" t="s">
        <v>27</v>
      </c>
      <c r="F49802">
        <v>14049.080835999999</v>
      </c>
    </row>
    <row r="49803" spans="1:6" x14ac:dyDescent="0.35">
      <c r="A49803" t="s">
        <v>58</v>
      </c>
      <c r="B49803" t="s">
        <v>36</v>
      </c>
      <c r="C49803">
        <v>2031</v>
      </c>
      <c r="D49803" t="s">
        <v>11</v>
      </c>
      <c r="E49803" t="s">
        <v>28</v>
      </c>
      <c r="F49803">
        <v>13330.548248999999</v>
      </c>
    </row>
    <row r="49804" spans="1:6" x14ac:dyDescent="0.35">
      <c r="A49804" t="s">
        <v>58</v>
      </c>
      <c r="B49804" t="s">
        <v>36</v>
      </c>
      <c r="C49804">
        <v>2031</v>
      </c>
      <c r="D49804" t="s">
        <v>11</v>
      </c>
      <c r="E49804" t="s">
        <v>29</v>
      </c>
      <c r="F49804">
        <v>12252.774382</v>
      </c>
    </row>
    <row r="49805" spans="1:6" x14ac:dyDescent="0.35">
      <c r="A49805" t="s">
        <v>58</v>
      </c>
      <c r="B49805" t="s">
        <v>36</v>
      </c>
      <c r="C49805">
        <v>2031</v>
      </c>
      <c r="D49805" t="s">
        <v>11</v>
      </c>
      <c r="E49805" t="s">
        <v>30</v>
      </c>
      <c r="F49805">
        <v>9844.0211178999998</v>
      </c>
    </row>
    <row r="49806" spans="1:6" x14ac:dyDescent="0.35">
      <c r="A49806" t="s">
        <v>58</v>
      </c>
      <c r="B49806" t="s">
        <v>36</v>
      </c>
      <c r="C49806">
        <v>2031</v>
      </c>
      <c r="D49806" t="s">
        <v>11</v>
      </c>
      <c r="E49806" t="s">
        <v>31</v>
      </c>
      <c r="F49806">
        <v>7327.3940779000004</v>
      </c>
    </row>
    <row r="49807" spans="1:6" x14ac:dyDescent="0.35">
      <c r="A49807" t="s">
        <v>58</v>
      </c>
      <c r="B49807" t="s">
        <v>36</v>
      </c>
      <c r="C49807">
        <v>2031</v>
      </c>
      <c r="D49807" t="s">
        <v>11</v>
      </c>
      <c r="E49807" t="s">
        <v>10</v>
      </c>
      <c r="F49807">
        <v>6019.2877994399996</v>
      </c>
    </row>
    <row r="49808" spans="1:6" x14ac:dyDescent="0.35">
      <c r="A49808" t="s">
        <v>58</v>
      </c>
      <c r="B49808" t="s">
        <v>36</v>
      </c>
      <c r="C49808">
        <v>2032</v>
      </c>
      <c r="D49808" t="s">
        <v>11</v>
      </c>
      <c r="E49808" t="s">
        <v>16</v>
      </c>
      <c r="F49808">
        <v>14345.582361999999</v>
      </c>
    </row>
    <row r="49809" spans="1:6" x14ac:dyDescent="0.35">
      <c r="A49809" t="s">
        <v>58</v>
      </c>
      <c r="B49809" t="s">
        <v>36</v>
      </c>
      <c r="C49809">
        <v>2032</v>
      </c>
      <c r="D49809" t="s">
        <v>11</v>
      </c>
      <c r="E49809" t="s">
        <v>32</v>
      </c>
      <c r="F49809">
        <v>14570.347470000001</v>
      </c>
    </row>
    <row r="49810" spans="1:6" x14ac:dyDescent="0.35">
      <c r="A49810" t="s">
        <v>58</v>
      </c>
      <c r="B49810" t="s">
        <v>36</v>
      </c>
      <c r="C49810">
        <v>2032</v>
      </c>
      <c r="D49810" t="s">
        <v>11</v>
      </c>
      <c r="E49810" t="s">
        <v>17</v>
      </c>
      <c r="F49810">
        <v>15024.828938000001</v>
      </c>
    </row>
    <row r="49811" spans="1:6" x14ac:dyDescent="0.35">
      <c r="A49811" t="s">
        <v>58</v>
      </c>
      <c r="B49811" t="s">
        <v>36</v>
      </c>
      <c r="C49811">
        <v>2032</v>
      </c>
      <c r="D49811" t="s">
        <v>11</v>
      </c>
      <c r="E49811" t="s">
        <v>18</v>
      </c>
      <c r="F49811">
        <v>17252.016470999999</v>
      </c>
    </row>
    <row r="49812" spans="1:6" x14ac:dyDescent="0.35">
      <c r="A49812" t="s">
        <v>58</v>
      </c>
      <c r="B49812" t="s">
        <v>36</v>
      </c>
      <c r="C49812">
        <v>2032</v>
      </c>
      <c r="D49812" t="s">
        <v>11</v>
      </c>
      <c r="E49812" t="s">
        <v>19</v>
      </c>
      <c r="F49812">
        <v>20558.801704000001</v>
      </c>
    </row>
    <row r="49813" spans="1:6" x14ac:dyDescent="0.35">
      <c r="A49813" t="s">
        <v>58</v>
      </c>
      <c r="B49813" t="s">
        <v>36</v>
      </c>
      <c r="C49813">
        <v>2032</v>
      </c>
      <c r="D49813" t="s">
        <v>11</v>
      </c>
      <c r="E49813" t="s">
        <v>20</v>
      </c>
      <c r="F49813">
        <v>19441.855651999998</v>
      </c>
    </row>
    <row r="49814" spans="1:6" x14ac:dyDescent="0.35">
      <c r="A49814" t="s">
        <v>58</v>
      </c>
      <c r="B49814" t="s">
        <v>36</v>
      </c>
      <c r="C49814">
        <v>2032</v>
      </c>
      <c r="D49814" t="s">
        <v>11</v>
      </c>
      <c r="E49814" t="s">
        <v>21</v>
      </c>
      <c r="F49814">
        <v>18326.227188000001</v>
      </c>
    </row>
    <row r="49815" spans="1:6" x14ac:dyDescent="0.35">
      <c r="A49815" t="s">
        <v>58</v>
      </c>
      <c r="B49815" t="s">
        <v>36</v>
      </c>
      <c r="C49815">
        <v>2032</v>
      </c>
      <c r="D49815" t="s">
        <v>11</v>
      </c>
      <c r="E49815" t="s">
        <v>22</v>
      </c>
      <c r="F49815">
        <v>17611.038192</v>
      </c>
    </row>
    <row r="49816" spans="1:6" x14ac:dyDescent="0.35">
      <c r="A49816" t="s">
        <v>58</v>
      </c>
      <c r="B49816" t="s">
        <v>36</v>
      </c>
      <c r="C49816">
        <v>2032</v>
      </c>
      <c r="D49816" t="s">
        <v>11</v>
      </c>
      <c r="E49816" t="s">
        <v>23</v>
      </c>
      <c r="F49816">
        <v>16184.94133</v>
      </c>
    </row>
    <row r="49817" spans="1:6" x14ac:dyDescent="0.35">
      <c r="A49817" t="s">
        <v>58</v>
      </c>
      <c r="B49817" t="s">
        <v>36</v>
      </c>
      <c r="C49817">
        <v>2032</v>
      </c>
      <c r="D49817" t="s">
        <v>11</v>
      </c>
      <c r="E49817" t="s">
        <v>24</v>
      </c>
      <c r="F49817">
        <v>15639.065114999999</v>
      </c>
    </row>
    <row r="49818" spans="1:6" x14ac:dyDescent="0.35">
      <c r="A49818" t="s">
        <v>58</v>
      </c>
      <c r="B49818" t="s">
        <v>36</v>
      </c>
      <c r="C49818">
        <v>2032</v>
      </c>
      <c r="D49818" t="s">
        <v>11</v>
      </c>
      <c r="E49818" t="s">
        <v>25</v>
      </c>
      <c r="F49818">
        <v>14242.599114000001</v>
      </c>
    </row>
    <row r="49819" spans="1:6" x14ac:dyDescent="0.35">
      <c r="A49819" t="s">
        <v>58</v>
      </c>
      <c r="B49819" t="s">
        <v>36</v>
      </c>
      <c r="C49819">
        <v>2032</v>
      </c>
      <c r="D49819" t="s">
        <v>11</v>
      </c>
      <c r="E49819" t="s">
        <v>26</v>
      </c>
      <c r="F49819">
        <v>14097.822763</v>
      </c>
    </row>
    <row r="49820" spans="1:6" x14ac:dyDescent="0.35">
      <c r="A49820" t="s">
        <v>58</v>
      </c>
      <c r="B49820" t="s">
        <v>36</v>
      </c>
      <c r="C49820">
        <v>2032</v>
      </c>
      <c r="D49820" t="s">
        <v>11</v>
      </c>
      <c r="E49820" t="s">
        <v>27</v>
      </c>
      <c r="F49820">
        <v>14294.513949</v>
      </c>
    </row>
    <row r="49821" spans="1:6" x14ac:dyDescent="0.35">
      <c r="A49821" t="s">
        <v>58</v>
      </c>
      <c r="B49821" t="s">
        <v>36</v>
      </c>
      <c r="C49821">
        <v>2032</v>
      </c>
      <c r="D49821" t="s">
        <v>11</v>
      </c>
      <c r="E49821" t="s">
        <v>28</v>
      </c>
      <c r="F49821">
        <v>13121.825676</v>
      </c>
    </row>
    <row r="49822" spans="1:6" x14ac:dyDescent="0.35">
      <c r="A49822" t="s">
        <v>58</v>
      </c>
      <c r="B49822" t="s">
        <v>36</v>
      </c>
      <c r="C49822">
        <v>2032</v>
      </c>
      <c r="D49822" t="s">
        <v>11</v>
      </c>
      <c r="E49822" t="s">
        <v>29</v>
      </c>
      <c r="F49822">
        <v>12521.850356999999</v>
      </c>
    </row>
    <row r="49823" spans="1:6" x14ac:dyDescent="0.35">
      <c r="A49823" t="s">
        <v>58</v>
      </c>
      <c r="B49823" t="s">
        <v>36</v>
      </c>
      <c r="C49823">
        <v>2032</v>
      </c>
      <c r="D49823" t="s">
        <v>11</v>
      </c>
      <c r="E49823" t="s">
        <v>30</v>
      </c>
      <c r="F49823">
        <v>10010.1644953</v>
      </c>
    </row>
    <row r="49824" spans="1:6" x14ac:dyDescent="0.35">
      <c r="A49824" t="s">
        <v>58</v>
      </c>
      <c r="B49824" t="s">
        <v>36</v>
      </c>
      <c r="C49824">
        <v>2032</v>
      </c>
      <c r="D49824" t="s">
        <v>11</v>
      </c>
      <c r="E49824" t="s">
        <v>31</v>
      </c>
      <c r="F49824">
        <v>7419.9838410000002</v>
      </c>
    </row>
    <row r="49825" spans="1:6" x14ac:dyDescent="0.35">
      <c r="A49825" t="s">
        <v>58</v>
      </c>
      <c r="B49825" t="s">
        <v>36</v>
      </c>
      <c r="C49825">
        <v>2032</v>
      </c>
      <c r="D49825" t="s">
        <v>11</v>
      </c>
      <c r="E49825" t="s">
        <v>10</v>
      </c>
      <c r="F49825">
        <v>6516.5874440999996</v>
      </c>
    </row>
    <row r="49826" spans="1:6" x14ac:dyDescent="0.35">
      <c r="A49826" t="s">
        <v>58</v>
      </c>
      <c r="B49826" t="s">
        <v>36</v>
      </c>
      <c r="C49826">
        <v>2033</v>
      </c>
      <c r="D49826" t="s">
        <v>11</v>
      </c>
      <c r="E49826" t="s">
        <v>16</v>
      </c>
      <c r="F49826">
        <v>14480.725920000001</v>
      </c>
    </row>
    <row r="49827" spans="1:6" x14ac:dyDescent="0.35">
      <c r="A49827" t="s">
        <v>58</v>
      </c>
      <c r="B49827" t="s">
        <v>36</v>
      </c>
      <c r="C49827">
        <v>2033</v>
      </c>
      <c r="D49827" t="s">
        <v>11</v>
      </c>
      <c r="E49827" t="s">
        <v>32</v>
      </c>
      <c r="F49827">
        <v>14635.312838</v>
      </c>
    </row>
    <row r="49828" spans="1:6" x14ac:dyDescent="0.35">
      <c r="A49828" t="s">
        <v>58</v>
      </c>
      <c r="B49828" t="s">
        <v>36</v>
      </c>
      <c r="C49828">
        <v>2033</v>
      </c>
      <c r="D49828" t="s">
        <v>11</v>
      </c>
      <c r="E49828" t="s">
        <v>17</v>
      </c>
      <c r="F49828">
        <v>14981.889789000001</v>
      </c>
    </row>
    <row r="49829" spans="1:6" x14ac:dyDescent="0.35">
      <c r="A49829" t="s">
        <v>58</v>
      </c>
      <c r="B49829" t="s">
        <v>36</v>
      </c>
      <c r="C49829">
        <v>2033</v>
      </c>
      <c r="D49829" t="s">
        <v>11</v>
      </c>
      <c r="E49829" t="s">
        <v>18</v>
      </c>
      <c r="F49829">
        <v>17042.778898</v>
      </c>
    </row>
    <row r="49830" spans="1:6" x14ac:dyDescent="0.35">
      <c r="A49830" t="s">
        <v>58</v>
      </c>
      <c r="B49830" t="s">
        <v>36</v>
      </c>
      <c r="C49830">
        <v>2033</v>
      </c>
      <c r="D49830" t="s">
        <v>11</v>
      </c>
      <c r="E49830" t="s">
        <v>19</v>
      </c>
      <c r="F49830">
        <v>20512.947961999998</v>
      </c>
    </row>
    <row r="49831" spans="1:6" x14ac:dyDescent="0.35">
      <c r="A49831" t="s">
        <v>58</v>
      </c>
      <c r="B49831" t="s">
        <v>36</v>
      </c>
      <c r="C49831">
        <v>2033</v>
      </c>
      <c r="D49831" t="s">
        <v>11</v>
      </c>
      <c r="E49831" t="s">
        <v>20</v>
      </c>
      <c r="F49831">
        <v>19799.056292000001</v>
      </c>
    </row>
    <row r="49832" spans="1:6" x14ac:dyDescent="0.35">
      <c r="A49832" t="s">
        <v>58</v>
      </c>
      <c r="B49832" t="s">
        <v>36</v>
      </c>
      <c r="C49832">
        <v>2033</v>
      </c>
      <c r="D49832" t="s">
        <v>11</v>
      </c>
      <c r="E49832" t="s">
        <v>21</v>
      </c>
      <c r="F49832">
        <v>18322.363466999999</v>
      </c>
    </row>
    <row r="49833" spans="1:6" x14ac:dyDescent="0.35">
      <c r="A49833" t="s">
        <v>58</v>
      </c>
      <c r="B49833" t="s">
        <v>36</v>
      </c>
      <c r="C49833">
        <v>2033</v>
      </c>
      <c r="D49833" t="s">
        <v>11</v>
      </c>
      <c r="E49833" t="s">
        <v>22</v>
      </c>
      <c r="F49833">
        <v>17769.91849</v>
      </c>
    </row>
    <row r="49834" spans="1:6" x14ac:dyDescent="0.35">
      <c r="A49834" t="s">
        <v>58</v>
      </c>
      <c r="B49834" t="s">
        <v>36</v>
      </c>
      <c r="C49834">
        <v>2033</v>
      </c>
      <c r="D49834" t="s">
        <v>11</v>
      </c>
      <c r="E49834" t="s">
        <v>23</v>
      </c>
      <c r="F49834">
        <v>16455.494414000001</v>
      </c>
    </row>
    <row r="49835" spans="1:6" x14ac:dyDescent="0.35">
      <c r="A49835" t="s">
        <v>58</v>
      </c>
      <c r="B49835" t="s">
        <v>36</v>
      </c>
      <c r="C49835">
        <v>2033</v>
      </c>
      <c r="D49835" t="s">
        <v>11</v>
      </c>
      <c r="E49835" t="s">
        <v>24</v>
      </c>
      <c r="F49835">
        <v>15580.461667</v>
      </c>
    </row>
    <row r="49836" spans="1:6" x14ac:dyDescent="0.35">
      <c r="A49836" t="s">
        <v>58</v>
      </c>
      <c r="B49836" t="s">
        <v>36</v>
      </c>
      <c r="C49836">
        <v>2033</v>
      </c>
      <c r="D49836" t="s">
        <v>11</v>
      </c>
      <c r="E49836" t="s">
        <v>25</v>
      </c>
      <c r="F49836">
        <v>14658.585626</v>
      </c>
    </row>
    <row r="49837" spans="1:6" x14ac:dyDescent="0.35">
      <c r="A49837" t="s">
        <v>58</v>
      </c>
      <c r="B49837" t="s">
        <v>36</v>
      </c>
      <c r="C49837">
        <v>2033</v>
      </c>
      <c r="D49837" t="s">
        <v>11</v>
      </c>
      <c r="E49837" t="s">
        <v>26</v>
      </c>
      <c r="F49837">
        <v>13737.408297</v>
      </c>
    </row>
    <row r="49838" spans="1:6" x14ac:dyDescent="0.35">
      <c r="A49838" t="s">
        <v>58</v>
      </c>
      <c r="B49838" t="s">
        <v>36</v>
      </c>
      <c r="C49838">
        <v>2033</v>
      </c>
      <c r="D49838" t="s">
        <v>11</v>
      </c>
      <c r="E49838" t="s">
        <v>27</v>
      </c>
      <c r="F49838">
        <v>14489.795056000001</v>
      </c>
    </row>
    <row r="49839" spans="1:6" x14ac:dyDescent="0.35">
      <c r="A49839" t="s">
        <v>58</v>
      </c>
      <c r="B49839" t="s">
        <v>36</v>
      </c>
      <c r="C49839">
        <v>2033</v>
      </c>
      <c r="D49839" t="s">
        <v>11</v>
      </c>
      <c r="E49839" t="s">
        <v>28</v>
      </c>
      <c r="F49839">
        <v>12903.427381</v>
      </c>
    </row>
    <row r="49840" spans="1:6" x14ac:dyDescent="0.35">
      <c r="A49840" t="s">
        <v>58</v>
      </c>
      <c r="B49840" t="s">
        <v>36</v>
      </c>
      <c r="C49840">
        <v>2033</v>
      </c>
      <c r="D49840" t="s">
        <v>11</v>
      </c>
      <c r="E49840" t="s">
        <v>29</v>
      </c>
      <c r="F49840">
        <v>12693.512837</v>
      </c>
    </row>
    <row r="49841" spans="1:6" x14ac:dyDescent="0.35">
      <c r="A49841" t="s">
        <v>58</v>
      </c>
      <c r="B49841" t="s">
        <v>36</v>
      </c>
      <c r="C49841">
        <v>2033</v>
      </c>
      <c r="D49841" t="s">
        <v>11</v>
      </c>
      <c r="E49841" t="s">
        <v>30</v>
      </c>
      <c r="F49841">
        <v>10197.1654218</v>
      </c>
    </row>
    <row r="49842" spans="1:6" x14ac:dyDescent="0.35">
      <c r="A49842" t="s">
        <v>58</v>
      </c>
      <c r="B49842" t="s">
        <v>36</v>
      </c>
      <c r="C49842">
        <v>2033</v>
      </c>
      <c r="D49842" t="s">
        <v>11</v>
      </c>
      <c r="E49842" t="s">
        <v>31</v>
      </c>
      <c r="F49842">
        <v>7636.4777114999997</v>
      </c>
    </row>
    <row r="49843" spans="1:6" x14ac:dyDescent="0.35">
      <c r="A49843" t="s">
        <v>58</v>
      </c>
      <c r="B49843" t="s">
        <v>36</v>
      </c>
      <c r="C49843">
        <v>2033</v>
      </c>
      <c r="D49843" t="s">
        <v>11</v>
      </c>
      <c r="E49843" t="s">
        <v>10</v>
      </c>
      <c r="F49843">
        <v>6894.1034412700001</v>
      </c>
    </row>
    <row r="49844" spans="1:6" x14ac:dyDescent="0.35">
      <c r="A49844" t="s">
        <v>58</v>
      </c>
      <c r="B49844" t="s">
        <v>36</v>
      </c>
      <c r="C49844">
        <v>2034</v>
      </c>
      <c r="D49844" t="s">
        <v>11</v>
      </c>
      <c r="E49844" t="s">
        <v>16</v>
      </c>
      <c r="F49844">
        <v>14622.495080999999</v>
      </c>
    </row>
    <row r="49845" spans="1:6" x14ac:dyDescent="0.35">
      <c r="A49845" t="s">
        <v>58</v>
      </c>
      <c r="B49845" t="s">
        <v>36</v>
      </c>
      <c r="C49845">
        <v>2034</v>
      </c>
      <c r="D49845" t="s">
        <v>11</v>
      </c>
      <c r="E49845" t="s">
        <v>32</v>
      </c>
      <c r="F49845">
        <v>14655.330927999999</v>
      </c>
    </row>
    <row r="49846" spans="1:6" x14ac:dyDescent="0.35">
      <c r="A49846" t="s">
        <v>58</v>
      </c>
      <c r="B49846" t="s">
        <v>36</v>
      </c>
      <c r="C49846">
        <v>2034</v>
      </c>
      <c r="D49846" t="s">
        <v>11</v>
      </c>
      <c r="E49846" t="s">
        <v>17</v>
      </c>
      <c r="F49846">
        <v>15088.122554</v>
      </c>
    </row>
    <row r="49847" spans="1:6" x14ac:dyDescent="0.35">
      <c r="A49847" t="s">
        <v>58</v>
      </c>
      <c r="B49847" t="s">
        <v>36</v>
      </c>
      <c r="C49847">
        <v>2034</v>
      </c>
      <c r="D49847" t="s">
        <v>11</v>
      </c>
      <c r="E49847" t="s">
        <v>18</v>
      </c>
      <c r="F49847">
        <v>16776.513722</v>
      </c>
    </row>
    <row r="49848" spans="1:6" x14ac:dyDescent="0.35">
      <c r="A49848" t="s">
        <v>58</v>
      </c>
      <c r="B49848" t="s">
        <v>36</v>
      </c>
      <c r="C49848">
        <v>2034</v>
      </c>
      <c r="D49848" t="s">
        <v>11</v>
      </c>
      <c r="E49848" t="s">
        <v>19</v>
      </c>
      <c r="F49848">
        <v>20449.502333</v>
      </c>
    </row>
    <row r="49849" spans="1:6" x14ac:dyDescent="0.35">
      <c r="A49849" t="s">
        <v>58</v>
      </c>
      <c r="B49849" t="s">
        <v>36</v>
      </c>
      <c r="C49849">
        <v>2034</v>
      </c>
      <c r="D49849" t="s">
        <v>11</v>
      </c>
      <c r="E49849" t="s">
        <v>20</v>
      </c>
      <c r="F49849">
        <v>20080.138792999998</v>
      </c>
    </row>
    <row r="49850" spans="1:6" x14ac:dyDescent="0.35">
      <c r="A49850" t="s">
        <v>58</v>
      </c>
      <c r="B49850" t="s">
        <v>36</v>
      </c>
      <c r="C49850">
        <v>2034</v>
      </c>
      <c r="D49850" t="s">
        <v>11</v>
      </c>
      <c r="E49850" t="s">
        <v>21</v>
      </c>
      <c r="F49850">
        <v>18308.031263000001</v>
      </c>
    </row>
    <row r="49851" spans="1:6" x14ac:dyDescent="0.35">
      <c r="A49851" t="s">
        <v>58</v>
      </c>
      <c r="B49851" t="s">
        <v>36</v>
      </c>
      <c r="C49851">
        <v>2034</v>
      </c>
      <c r="D49851" t="s">
        <v>11</v>
      </c>
      <c r="E49851" t="s">
        <v>22</v>
      </c>
      <c r="F49851">
        <v>17859.343107000001</v>
      </c>
    </row>
    <row r="49852" spans="1:6" x14ac:dyDescent="0.35">
      <c r="A49852" t="s">
        <v>58</v>
      </c>
      <c r="B49852" t="s">
        <v>36</v>
      </c>
      <c r="C49852">
        <v>2034</v>
      </c>
      <c r="D49852" t="s">
        <v>11</v>
      </c>
      <c r="E49852" t="s">
        <v>23</v>
      </c>
      <c r="F49852">
        <v>16750.487752000001</v>
      </c>
    </row>
    <row r="49853" spans="1:6" x14ac:dyDescent="0.35">
      <c r="A49853" t="s">
        <v>58</v>
      </c>
      <c r="B49853" t="s">
        <v>36</v>
      </c>
      <c r="C49853">
        <v>2034</v>
      </c>
      <c r="D49853" t="s">
        <v>11</v>
      </c>
      <c r="E49853" t="s">
        <v>24</v>
      </c>
      <c r="F49853">
        <v>15605.943697000001</v>
      </c>
    </row>
    <row r="49854" spans="1:6" x14ac:dyDescent="0.35">
      <c r="A49854" t="s">
        <v>58</v>
      </c>
      <c r="B49854" t="s">
        <v>36</v>
      </c>
      <c r="C49854">
        <v>2034</v>
      </c>
      <c r="D49854" t="s">
        <v>11</v>
      </c>
      <c r="E49854" t="s">
        <v>25</v>
      </c>
      <c r="F49854">
        <v>15048.307547</v>
      </c>
    </row>
    <row r="49855" spans="1:6" x14ac:dyDescent="0.35">
      <c r="A49855" t="s">
        <v>58</v>
      </c>
      <c r="B49855" t="s">
        <v>36</v>
      </c>
      <c r="C49855">
        <v>2034</v>
      </c>
      <c r="D49855" t="s">
        <v>11</v>
      </c>
      <c r="E49855" t="s">
        <v>26</v>
      </c>
      <c r="F49855">
        <v>13598.577213</v>
      </c>
    </row>
    <row r="49856" spans="1:6" x14ac:dyDescent="0.35">
      <c r="A49856" t="s">
        <v>58</v>
      </c>
      <c r="B49856" t="s">
        <v>36</v>
      </c>
      <c r="C49856">
        <v>2034</v>
      </c>
      <c r="D49856" t="s">
        <v>11</v>
      </c>
      <c r="E49856" t="s">
        <v>27</v>
      </c>
      <c r="F49856">
        <v>14396.147423</v>
      </c>
    </row>
    <row r="49857" spans="1:6" x14ac:dyDescent="0.35">
      <c r="A49857" t="s">
        <v>58</v>
      </c>
      <c r="B49857" t="s">
        <v>36</v>
      </c>
      <c r="C49857">
        <v>2034</v>
      </c>
      <c r="D49857" t="s">
        <v>11</v>
      </c>
      <c r="E49857" t="s">
        <v>28</v>
      </c>
      <c r="F49857">
        <v>12860.602367</v>
      </c>
    </row>
    <row r="49858" spans="1:6" x14ac:dyDescent="0.35">
      <c r="A49858" t="s">
        <v>58</v>
      </c>
      <c r="B49858" t="s">
        <v>36</v>
      </c>
      <c r="C49858">
        <v>2034</v>
      </c>
      <c r="D49858" t="s">
        <v>11</v>
      </c>
      <c r="E49858" t="s">
        <v>29</v>
      </c>
      <c r="F49858">
        <v>12790.446457</v>
      </c>
    </row>
    <row r="49859" spans="1:6" x14ac:dyDescent="0.35">
      <c r="A49859" t="s">
        <v>58</v>
      </c>
      <c r="B49859" t="s">
        <v>36</v>
      </c>
      <c r="C49859">
        <v>2034</v>
      </c>
      <c r="D49859" t="s">
        <v>11</v>
      </c>
      <c r="E49859" t="s">
        <v>30</v>
      </c>
      <c r="F49859">
        <v>10410.492036199999</v>
      </c>
    </row>
    <row r="49860" spans="1:6" x14ac:dyDescent="0.35">
      <c r="A49860" t="s">
        <v>58</v>
      </c>
      <c r="B49860" t="s">
        <v>36</v>
      </c>
      <c r="C49860">
        <v>2034</v>
      </c>
      <c r="D49860" t="s">
        <v>11</v>
      </c>
      <c r="E49860" t="s">
        <v>31</v>
      </c>
      <c r="F49860">
        <v>7780.7854737999996</v>
      </c>
    </row>
    <row r="49861" spans="1:6" x14ac:dyDescent="0.35">
      <c r="A49861" t="s">
        <v>58</v>
      </c>
      <c r="B49861" t="s">
        <v>36</v>
      </c>
      <c r="C49861">
        <v>2034</v>
      </c>
      <c r="D49861" t="s">
        <v>11</v>
      </c>
      <c r="E49861" t="s">
        <v>10</v>
      </c>
      <c r="F49861">
        <v>7274.5506778999998</v>
      </c>
    </row>
    <row r="49862" spans="1:6" x14ac:dyDescent="0.35">
      <c r="A49862" t="s">
        <v>58</v>
      </c>
      <c r="B49862" t="s">
        <v>36</v>
      </c>
      <c r="C49862">
        <v>2035</v>
      </c>
      <c r="D49862" t="s">
        <v>11</v>
      </c>
      <c r="E49862" t="s">
        <v>16</v>
      </c>
      <c r="F49862">
        <v>14758.204752</v>
      </c>
    </row>
    <row r="49863" spans="1:6" x14ac:dyDescent="0.35">
      <c r="A49863" t="s">
        <v>58</v>
      </c>
      <c r="B49863" t="s">
        <v>36</v>
      </c>
      <c r="C49863">
        <v>2035</v>
      </c>
      <c r="D49863" t="s">
        <v>11</v>
      </c>
      <c r="E49863" t="s">
        <v>32</v>
      </c>
      <c r="F49863">
        <v>14755.599404000001</v>
      </c>
    </row>
    <row r="49864" spans="1:6" x14ac:dyDescent="0.35">
      <c r="A49864" t="s">
        <v>58</v>
      </c>
      <c r="B49864" t="s">
        <v>36</v>
      </c>
      <c r="C49864">
        <v>2035</v>
      </c>
      <c r="D49864" t="s">
        <v>11</v>
      </c>
      <c r="E49864" t="s">
        <v>17</v>
      </c>
      <c r="F49864">
        <v>15175.837737</v>
      </c>
    </row>
    <row r="49865" spans="1:6" x14ac:dyDescent="0.35">
      <c r="A49865" t="s">
        <v>58</v>
      </c>
      <c r="B49865" t="s">
        <v>36</v>
      </c>
      <c r="C49865">
        <v>2035</v>
      </c>
      <c r="D49865" t="s">
        <v>11</v>
      </c>
      <c r="E49865" t="s">
        <v>18</v>
      </c>
      <c r="F49865">
        <v>16539.127560000001</v>
      </c>
    </row>
    <row r="49866" spans="1:6" x14ac:dyDescent="0.35">
      <c r="A49866" t="s">
        <v>58</v>
      </c>
      <c r="B49866" t="s">
        <v>36</v>
      </c>
      <c r="C49866">
        <v>2035</v>
      </c>
      <c r="D49866" t="s">
        <v>11</v>
      </c>
      <c r="E49866" t="s">
        <v>19</v>
      </c>
      <c r="F49866">
        <v>20349.370583</v>
      </c>
    </row>
    <row r="49867" spans="1:6" x14ac:dyDescent="0.35">
      <c r="A49867" t="s">
        <v>58</v>
      </c>
      <c r="B49867" t="s">
        <v>36</v>
      </c>
      <c r="C49867">
        <v>2035</v>
      </c>
      <c r="D49867" t="s">
        <v>11</v>
      </c>
      <c r="E49867" t="s">
        <v>20</v>
      </c>
      <c r="F49867">
        <v>20266.468856</v>
      </c>
    </row>
    <row r="49868" spans="1:6" x14ac:dyDescent="0.35">
      <c r="A49868" t="s">
        <v>58</v>
      </c>
      <c r="B49868" t="s">
        <v>36</v>
      </c>
      <c r="C49868">
        <v>2035</v>
      </c>
      <c r="D49868" t="s">
        <v>11</v>
      </c>
      <c r="E49868" t="s">
        <v>21</v>
      </c>
      <c r="F49868">
        <v>18294.954921</v>
      </c>
    </row>
    <row r="49869" spans="1:6" x14ac:dyDescent="0.35">
      <c r="A49869" t="s">
        <v>58</v>
      </c>
      <c r="B49869" t="s">
        <v>36</v>
      </c>
      <c r="C49869">
        <v>2035</v>
      </c>
      <c r="D49869" t="s">
        <v>11</v>
      </c>
      <c r="E49869" t="s">
        <v>22</v>
      </c>
      <c r="F49869">
        <v>17988.461742</v>
      </c>
    </row>
    <row r="49870" spans="1:6" x14ac:dyDescent="0.35">
      <c r="A49870" t="s">
        <v>58</v>
      </c>
      <c r="B49870" t="s">
        <v>36</v>
      </c>
      <c r="C49870">
        <v>2035</v>
      </c>
      <c r="D49870" t="s">
        <v>11</v>
      </c>
      <c r="E49870" t="s">
        <v>23</v>
      </c>
      <c r="F49870">
        <v>16966.881769</v>
      </c>
    </row>
    <row r="49871" spans="1:6" x14ac:dyDescent="0.35">
      <c r="A49871" t="s">
        <v>58</v>
      </c>
      <c r="B49871" t="s">
        <v>36</v>
      </c>
      <c r="C49871">
        <v>2035</v>
      </c>
      <c r="D49871" t="s">
        <v>11</v>
      </c>
      <c r="E49871" t="s">
        <v>24</v>
      </c>
      <c r="F49871">
        <v>15757.597965999999</v>
      </c>
    </row>
    <row r="49872" spans="1:6" x14ac:dyDescent="0.35">
      <c r="A49872" t="s">
        <v>58</v>
      </c>
      <c r="B49872" t="s">
        <v>36</v>
      </c>
      <c r="C49872">
        <v>2035</v>
      </c>
      <c r="D49872" t="s">
        <v>11</v>
      </c>
      <c r="E49872" t="s">
        <v>25</v>
      </c>
      <c r="F49872">
        <v>15368.350645</v>
      </c>
    </row>
    <row r="49873" spans="1:6" x14ac:dyDescent="0.35">
      <c r="A49873" t="s">
        <v>58</v>
      </c>
      <c r="B49873" t="s">
        <v>36</v>
      </c>
      <c r="C49873">
        <v>2035</v>
      </c>
      <c r="D49873" t="s">
        <v>11</v>
      </c>
      <c r="E49873" t="s">
        <v>26</v>
      </c>
      <c r="F49873">
        <v>13613.533536999999</v>
      </c>
    </row>
    <row r="49874" spans="1:6" x14ac:dyDescent="0.35">
      <c r="A49874" t="s">
        <v>58</v>
      </c>
      <c r="B49874" t="s">
        <v>36</v>
      </c>
      <c r="C49874">
        <v>2035</v>
      </c>
      <c r="D49874" t="s">
        <v>11</v>
      </c>
      <c r="E49874" t="s">
        <v>27</v>
      </c>
      <c r="F49874">
        <v>14162.784905</v>
      </c>
    </row>
    <row r="49875" spans="1:6" x14ac:dyDescent="0.35">
      <c r="A49875" t="s">
        <v>58</v>
      </c>
      <c r="B49875" t="s">
        <v>36</v>
      </c>
      <c r="C49875">
        <v>2035</v>
      </c>
      <c r="D49875" t="s">
        <v>11</v>
      </c>
      <c r="E49875" t="s">
        <v>28</v>
      </c>
      <c r="F49875">
        <v>12975.902324999999</v>
      </c>
    </row>
    <row r="49876" spans="1:6" x14ac:dyDescent="0.35">
      <c r="A49876" t="s">
        <v>58</v>
      </c>
      <c r="B49876" t="s">
        <v>36</v>
      </c>
      <c r="C49876">
        <v>2035</v>
      </c>
      <c r="D49876" t="s">
        <v>11</v>
      </c>
      <c r="E49876" t="s">
        <v>29</v>
      </c>
      <c r="F49876">
        <v>12648.686124</v>
      </c>
    </row>
    <row r="49877" spans="1:6" x14ac:dyDescent="0.35">
      <c r="A49877" t="s">
        <v>58</v>
      </c>
      <c r="B49877" t="s">
        <v>36</v>
      </c>
      <c r="C49877">
        <v>2035</v>
      </c>
      <c r="D49877" t="s">
        <v>11</v>
      </c>
      <c r="E49877" t="s">
        <v>30</v>
      </c>
      <c r="F49877">
        <v>10681.834207800001</v>
      </c>
    </row>
    <row r="49878" spans="1:6" x14ac:dyDescent="0.35">
      <c r="A49878" t="s">
        <v>58</v>
      </c>
      <c r="B49878" t="s">
        <v>36</v>
      </c>
      <c r="C49878">
        <v>2035</v>
      </c>
      <c r="D49878" t="s">
        <v>11</v>
      </c>
      <c r="E49878" t="s">
        <v>31</v>
      </c>
      <c r="F49878">
        <v>7973.6285394000006</v>
      </c>
    </row>
    <row r="49879" spans="1:6" x14ac:dyDescent="0.35">
      <c r="A49879" t="s">
        <v>58</v>
      </c>
      <c r="B49879" t="s">
        <v>36</v>
      </c>
      <c r="C49879">
        <v>2035</v>
      </c>
      <c r="D49879" t="s">
        <v>11</v>
      </c>
      <c r="E49879" t="s">
        <v>10</v>
      </c>
      <c r="F49879">
        <v>7624.3846548199999</v>
      </c>
    </row>
    <row r="49880" spans="1:6" x14ac:dyDescent="0.35">
      <c r="A49880" t="s">
        <v>58</v>
      </c>
      <c r="B49880" t="s">
        <v>36</v>
      </c>
      <c r="C49880">
        <v>2036</v>
      </c>
      <c r="D49880" t="s">
        <v>11</v>
      </c>
      <c r="E49880" t="s">
        <v>16</v>
      </c>
      <c r="F49880">
        <v>14879.251157000001</v>
      </c>
    </row>
    <row r="49881" spans="1:6" x14ac:dyDescent="0.35">
      <c r="A49881" t="s">
        <v>58</v>
      </c>
      <c r="B49881" t="s">
        <v>36</v>
      </c>
      <c r="C49881">
        <v>2036</v>
      </c>
      <c r="D49881" t="s">
        <v>11</v>
      </c>
      <c r="E49881" t="s">
        <v>32</v>
      </c>
      <c r="F49881">
        <v>14864.266566</v>
      </c>
    </row>
    <row r="49882" spans="1:6" x14ac:dyDescent="0.35">
      <c r="A49882" t="s">
        <v>58</v>
      </c>
      <c r="B49882" t="s">
        <v>36</v>
      </c>
      <c r="C49882">
        <v>2036</v>
      </c>
      <c r="D49882" t="s">
        <v>11</v>
      </c>
      <c r="E49882" t="s">
        <v>17</v>
      </c>
      <c r="F49882">
        <v>15311.477784000001</v>
      </c>
    </row>
    <row r="49883" spans="1:6" x14ac:dyDescent="0.35">
      <c r="A49883" t="s">
        <v>58</v>
      </c>
      <c r="B49883" t="s">
        <v>36</v>
      </c>
      <c r="C49883">
        <v>2036</v>
      </c>
      <c r="D49883" t="s">
        <v>11</v>
      </c>
      <c r="E49883" t="s">
        <v>18</v>
      </c>
      <c r="F49883">
        <v>16233.667217</v>
      </c>
    </row>
    <row r="49884" spans="1:6" x14ac:dyDescent="0.35">
      <c r="A49884" t="s">
        <v>58</v>
      </c>
      <c r="B49884" t="s">
        <v>36</v>
      </c>
      <c r="C49884">
        <v>2036</v>
      </c>
      <c r="D49884" t="s">
        <v>11</v>
      </c>
      <c r="E49884" t="s">
        <v>19</v>
      </c>
      <c r="F49884">
        <v>20327.97278</v>
      </c>
    </row>
    <row r="49885" spans="1:6" x14ac:dyDescent="0.35">
      <c r="A49885" t="s">
        <v>58</v>
      </c>
      <c r="B49885" t="s">
        <v>36</v>
      </c>
      <c r="C49885">
        <v>2036</v>
      </c>
      <c r="D49885" t="s">
        <v>11</v>
      </c>
      <c r="E49885" t="s">
        <v>20</v>
      </c>
      <c r="F49885">
        <v>20363.536118</v>
      </c>
    </row>
    <row r="49886" spans="1:6" x14ac:dyDescent="0.35">
      <c r="A49886" t="s">
        <v>58</v>
      </c>
      <c r="B49886" t="s">
        <v>36</v>
      </c>
      <c r="C49886">
        <v>2036</v>
      </c>
      <c r="D49886" t="s">
        <v>11</v>
      </c>
      <c r="E49886" t="s">
        <v>21</v>
      </c>
      <c r="F49886">
        <v>18381.370504999999</v>
      </c>
    </row>
    <row r="49887" spans="1:6" x14ac:dyDescent="0.35">
      <c r="A49887" t="s">
        <v>58</v>
      </c>
      <c r="B49887" t="s">
        <v>36</v>
      </c>
      <c r="C49887">
        <v>2036</v>
      </c>
      <c r="D49887" t="s">
        <v>11</v>
      </c>
      <c r="E49887" t="s">
        <v>22</v>
      </c>
      <c r="F49887">
        <v>18076.950183000001</v>
      </c>
    </row>
    <row r="49888" spans="1:6" x14ac:dyDescent="0.35">
      <c r="A49888" t="s">
        <v>58</v>
      </c>
      <c r="B49888" t="s">
        <v>36</v>
      </c>
      <c r="C49888">
        <v>2036</v>
      </c>
      <c r="D49888" t="s">
        <v>11</v>
      </c>
      <c r="E49888" t="s">
        <v>23</v>
      </c>
      <c r="F49888">
        <v>17151.355519000001</v>
      </c>
    </row>
    <row r="49889" spans="1:6" x14ac:dyDescent="0.35">
      <c r="A49889" t="s">
        <v>58</v>
      </c>
      <c r="B49889" t="s">
        <v>36</v>
      </c>
      <c r="C49889">
        <v>2036</v>
      </c>
      <c r="D49889" t="s">
        <v>11</v>
      </c>
      <c r="E49889" t="s">
        <v>24</v>
      </c>
      <c r="F49889">
        <v>15914.854740999999</v>
      </c>
    </row>
    <row r="49890" spans="1:6" x14ac:dyDescent="0.35">
      <c r="A49890" t="s">
        <v>58</v>
      </c>
      <c r="B49890" t="s">
        <v>36</v>
      </c>
      <c r="C49890">
        <v>2036</v>
      </c>
      <c r="D49890" t="s">
        <v>11</v>
      </c>
      <c r="E49890" t="s">
        <v>25</v>
      </c>
      <c r="F49890">
        <v>15562.418985</v>
      </c>
    </row>
    <row r="49891" spans="1:6" x14ac:dyDescent="0.35">
      <c r="A49891" t="s">
        <v>58</v>
      </c>
      <c r="B49891" t="s">
        <v>36</v>
      </c>
      <c r="C49891">
        <v>2036</v>
      </c>
      <c r="D49891" t="s">
        <v>11</v>
      </c>
      <c r="E49891" t="s">
        <v>26</v>
      </c>
      <c r="F49891">
        <v>13722.356456</v>
      </c>
    </row>
    <row r="49892" spans="1:6" x14ac:dyDescent="0.35">
      <c r="A49892" t="s">
        <v>58</v>
      </c>
      <c r="B49892" t="s">
        <v>36</v>
      </c>
      <c r="C49892">
        <v>2036</v>
      </c>
      <c r="D49892" t="s">
        <v>11</v>
      </c>
      <c r="E49892" t="s">
        <v>27</v>
      </c>
      <c r="F49892">
        <v>13850.375818</v>
      </c>
    </row>
    <row r="49893" spans="1:6" x14ac:dyDescent="0.35">
      <c r="A49893" t="s">
        <v>58</v>
      </c>
      <c r="B49893" t="s">
        <v>36</v>
      </c>
      <c r="C49893">
        <v>2036</v>
      </c>
      <c r="D49893" t="s">
        <v>11</v>
      </c>
      <c r="E49893" t="s">
        <v>28</v>
      </c>
      <c r="F49893">
        <v>13277.740970000001</v>
      </c>
    </row>
    <row r="49894" spans="1:6" x14ac:dyDescent="0.35">
      <c r="A49894" t="s">
        <v>58</v>
      </c>
      <c r="B49894" t="s">
        <v>36</v>
      </c>
      <c r="C49894">
        <v>2036</v>
      </c>
      <c r="D49894" t="s">
        <v>11</v>
      </c>
      <c r="E49894" t="s">
        <v>29</v>
      </c>
      <c r="F49894">
        <v>12387.070154999999</v>
      </c>
    </row>
    <row r="49895" spans="1:6" x14ac:dyDescent="0.35">
      <c r="A49895" t="s">
        <v>58</v>
      </c>
      <c r="B49895" t="s">
        <v>36</v>
      </c>
      <c r="C49895">
        <v>2036</v>
      </c>
      <c r="D49895" t="s">
        <v>11</v>
      </c>
      <c r="E49895" t="s">
        <v>30</v>
      </c>
      <c r="F49895">
        <v>10975.557487100001</v>
      </c>
    </row>
    <row r="49896" spans="1:6" x14ac:dyDescent="0.35">
      <c r="A49896" t="s">
        <v>58</v>
      </c>
      <c r="B49896" t="s">
        <v>36</v>
      </c>
      <c r="C49896">
        <v>2036</v>
      </c>
      <c r="D49896" t="s">
        <v>11</v>
      </c>
      <c r="E49896" t="s">
        <v>31</v>
      </c>
      <c r="F49896">
        <v>8183.3260530000007</v>
      </c>
    </row>
    <row r="49897" spans="1:6" x14ac:dyDescent="0.35">
      <c r="A49897" t="s">
        <v>58</v>
      </c>
      <c r="B49897" t="s">
        <v>36</v>
      </c>
      <c r="C49897">
        <v>2036</v>
      </c>
      <c r="D49897" t="s">
        <v>11</v>
      </c>
      <c r="E49897" t="s">
        <v>10</v>
      </c>
      <c r="F49897">
        <v>7963.9454919199998</v>
      </c>
    </row>
    <row r="49898" spans="1:6" x14ac:dyDescent="0.35">
      <c r="A49898" t="s">
        <v>58</v>
      </c>
      <c r="B49898" t="s">
        <v>36</v>
      </c>
      <c r="C49898">
        <v>2037</v>
      </c>
      <c r="D49898" t="s">
        <v>11</v>
      </c>
      <c r="E49898" t="s">
        <v>16</v>
      </c>
      <c r="F49898">
        <v>14985.490097</v>
      </c>
    </row>
    <row r="49899" spans="1:6" x14ac:dyDescent="0.35">
      <c r="A49899" t="s">
        <v>58</v>
      </c>
      <c r="B49899" t="s">
        <v>36</v>
      </c>
      <c r="C49899">
        <v>2037</v>
      </c>
      <c r="D49899" t="s">
        <v>11</v>
      </c>
      <c r="E49899" t="s">
        <v>32</v>
      </c>
      <c r="F49899">
        <v>14981.182903000001</v>
      </c>
    </row>
    <row r="49900" spans="1:6" x14ac:dyDescent="0.35">
      <c r="A49900" t="s">
        <v>58</v>
      </c>
      <c r="B49900" t="s">
        <v>36</v>
      </c>
      <c r="C49900">
        <v>2037</v>
      </c>
      <c r="D49900" t="s">
        <v>11</v>
      </c>
      <c r="E49900" t="s">
        <v>17</v>
      </c>
      <c r="F49900">
        <v>15270.503896</v>
      </c>
    </row>
    <row r="49901" spans="1:6" x14ac:dyDescent="0.35">
      <c r="A49901" t="s">
        <v>58</v>
      </c>
      <c r="B49901" t="s">
        <v>36</v>
      </c>
      <c r="C49901">
        <v>2037</v>
      </c>
      <c r="D49901" t="s">
        <v>11</v>
      </c>
      <c r="E49901" t="s">
        <v>18</v>
      </c>
      <c r="F49901">
        <v>16299.005026000001</v>
      </c>
    </row>
    <row r="49902" spans="1:6" x14ac:dyDescent="0.35">
      <c r="A49902" t="s">
        <v>58</v>
      </c>
      <c r="B49902" t="s">
        <v>36</v>
      </c>
      <c r="C49902">
        <v>2037</v>
      </c>
      <c r="D49902" t="s">
        <v>11</v>
      </c>
      <c r="E49902" t="s">
        <v>19</v>
      </c>
      <c r="F49902">
        <v>20128.758825000001</v>
      </c>
    </row>
    <row r="49903" spans="1:6" x14ac:dyDescent="0.35">
      <c r="A49903" t="s">
        <v>58</v>
      </c>
      <c r="B49903" t="s">
        <v>36</v>
      </c>
      <c r="C49903">
        <v>2037</v>
      </c>
      <c r="D49903" t="s">
        <v>11</v>
      </c>
      <c r="E49903" t="s">
        <v>20</v>
      </c>
      <c r="F49903">
        <v>20379.437588000001</v>
      </c>
    </row>
    <row r="49904" spans="1:6" x14ac:dyDescent="0.35">
      <c r="A49904" t="s">
        <v>58</v>
      </c>
      <c r="B49904" t="s">
        <v>36</v>
      </c>
      <c r="C49904">
        <v>2037</v>
      </c>
      <c r="D49904" t="s">
        <v>11</v>
      </c>
      <c r="E49904" t="s">
        <v>21</v>
      </c>
      <c r="F49904">
        <v>18623.749918000001</v>
      </c>
    </row>
    <row r="49905" spans="1:6" x14ac:dyDescent="0.35">
      <c r="A49905" t="s">
        <v>58</v>
      </c>
      <c r="B49905" t="s">
        <v>36</v>
      </c>
      <c r="C49905">
        <v>2037</v>
      </c>
      <c r="D49905" t="s">
        <v>11</v>
      </c>
      <c r="E49905" t="s">
        <v>22</v>
      </c>
      <c r="F49905">
        <v>18092.961262000001</v>
      </c>
    </row>
    <row r="49906" spans="1:6" x14ac:dyDescent="0.35">
      <c r="A49906" t="s">
        <v>58</v>
      </c>
      <c r="B49906" t="s">
        <v>36</v>
      </c>
      <c r="C49906">
        <v>2037</v>
      </c>
      <c r="D49906" t="s">
        <v>11</v>
      </c>
      <c r="E49906" t="s">
        <v>23</v>
      </c>
      <c r="F49906">
        <v>17335.046115000001</v>
      </c>
    </row>
    <row r="49907" spans="1:6" x14ac:dyDescent="0.35">
      <c r="A49907" t="s">
        <v>58</v>
      </c>
      <c r="B49907" t="s">
        <v>36</v>
      </c>
      <c r="C49907">
        <v>2037</v>
      </c>
      <c r="D49907" t="s">
        <v>11</v>
      </c>
      <c r="E49907" t="s">
        <v>24</v>
      </c>
      <c r="F49907">
        <v>16124.355556</v>
      </c>
    </row>
    <row r="49908" spans="1:6" x14ac:dyDescent="0.35">
      <c r="A49908" t="s">
        <v>58</v>
      </c>
      <c r="B49908" t="s">
        <v>36</v>
      </c>
      <c r="C49908">
        <v>2037</v>
      </c>
      <c r="D49908" t="s">
        <v>11</v>
      </c>
      <c r="E49908" t="s">
        <v>25</v>
      </c>
      <c r="F49908">
        <v>15599.594561</v>
      </c>
    </row>
    <row r="49909" spans="1:6" x14ac:dyDescent="0.35">
      <c r="A49909" t="s">
        <v>58</v>
      </c>
      <c r="B49909" t="s">
        <v>36</v>
      </c>
      <c r="C49909">
        <v>2037</v>
      </c>
      <c r="D49909" t="s">
        <v>11</v>
      </c>
      <c r="E49909" t="s">
        <v>26</v>
      </c>
      <c r="F49909">
        <v>13977.019838</v>
      </c>
    </row>
    <row r="49910" spans="1:6" x14ac:dyDescent="0.35">
      <c r="A49910" t="s">
        <v>58</v>
      </c>
      <c r="B49910" t="s">
        <v>36</v>
      </c>
      <c r="C49910">
        <v>2037</v>
      </c>
      <c r="D49910" t="s">
        <v>11</v>
      </c>
      <c r="E49910" t="s">
        <v>27</v>
      </c>
      <c r="F49910">
        <v>13514.92756</v>
      </c>
    </row>
    <row r="49911" spans="1:6" x14ac:dyDescent="0.35">
      <c r="A49911" t="s">
        <v>58</v>
      </c>
      <c r="B49911" t="s">
        <v>36</v>
      </c>
      <c r="C49911">
        <v>2037</v>
      </c>
      <c r="D49911" t="s">
        <v>11</v>
      </c>
      <c r="E49911" t="s">
        <v>28</v>
      </c>
      <c r="F49911">
        <v>13524.360468000001</v>
      </c>
    </row>
    <row r="49912" spans="1:6" x14ac:dyDescent="0.35">
      <c r="A49912" t="s">
        <v>58</v>
      </c>
      <c r="B49912" t="s">
        <v>36</v>
      </c>
      <c r="C49912">
        <v>2037</v>
      </c>
      <c r="D49912" t="s">
        <v>11</v>
      </c>
      <c r="E49912" t="s">
        <v>29</v>
      </c>
      <c r="F49912">
        <v>12211.494352</v>
      </c>
    </row>
    <row r="49913" spans="1:6" x14ac:dyDescent="0.35">
      <c r="A49913" t="s">
        <v>58</v>
      </c>
      <c r="B49913" t="s">
        <v>36</v>
      </c>
      <c r="C49913">
        <v>2037</v>
      </c>
      <c r="D49913" t="s">
        <v>11</v>
      </c>
      <c r="E49913" t="s">
        <v>30</v>
      </c>
      <c r="F49913">
        <v>11228.0301007</v>
      </c>
    </row>
    <row r="49914" spans="1:6" x14ac:dyDescent="0.35">
      <c r="A49914" t="s">
        <v>58</v>
      </c>
      <c r="B49914" t="s">
        <v>36</v>
      </c>
      <c r="C49914">
        <v>2037</v>
      </c>
      <c r="D49914" t="s">
        <v>11</v>
      </c>
      <c r="E49914" t="s">
        <v>31</v>
      </c>
      <c r="F49914">
        <v>8342.312515900001</v>
      </c>
    </row>
    <row r="49915" spans="1:6" x14ac:dyDescent="0.35">
      <c r="A49915" t="s">
        <v>58</v>
      </c>
      <c r="B49915" t="s">
        <v>36</v>
      </c>
      <c r="C49915">
        <v>2037</v>
      </c>
      <c r="D49915" t="s">
        <v>11</v>
      </c>
      <c r="E49915" t="s">
        <v>10</v>
      </c>
      <c r="F49915">
        <v>8309.0016998200008</v>
      </c>
    </row>
    <row r="49916" spans="1:6" x14ac:dyDescent="0.35">
      <c r="A49916" t="s">
        <v>58</v>
      </c>
      <c r="B49916" t="s">
        <v>36</v>
      </c>
      <c r="C49916">
        <v>2038</v>
      </c>
      <c r="D49916" t="s">
        <v>11</v>
      </c>
      <c r="E49916" t="s">
        <v>16</v>
      </c>
      <c r="F49916">
        <v>15077.735793</v>
      </c>
    </row>
    <row r="49917" spans="1:6" x14ac:dyDescent="0.35">
      <c r="A49917" t="s">
        <v>58</v>
      </c>
      <c r="B49917" t="s">
        <v>36</v>
      </c>
      <c r="C49917">
        <v>2038</v>
      </c>
      <c r="D49917" t="s">
        <v>11</v>
      </c>
      <c r="E49917" t="s">
        <v>32</v>
      </c>
      <c r="F49917">
        <v>15105.522031</v>
      </c>
    </row>
    <row r="49918" spans="1:6" x14ac:dyDescent="0.35">
      <c r="A49918" t="s">
        <v>58</v>
      </c>
      <c r="B49918" t="s">
        <v>36</v>
      </c>
      <c r="C49918">
        <v>2038</v>
      </c>
      <c r="D49918" t="s">
        <v>11</v>
      </c>
      <c r="E49918" t="s">
        <v>17</v>
      </c>
      <c r="F49918">
        <v>15361.742822</v>
      </c>
    </row>
    <row r="49919" spans="1:6" x14ac:dyDescent="0.35">
      <c r="A49919" t="s">
        <v>58</v>
      </c>
      <c r="B49919" t="s">
        <v>36</v>
      </c>
      <c r="C49919">
        <v>2038</v>
      </c>
      <c r="D49919" t="s">
        <v>11</v>
      </c>
      <c r="E49919" t="s">
        <v>18</v>
      </c>
      <c r="F49919">
        <v>16262.174063</v>
      </c>
    </row>
    <row r="49920" spans="1:6" x14ac:dyDescent="0.35">
      <c r="A49920" t="s">
        <v>58</v>
      </c>
      <c r="B49920" t="s">
        <v>36</v>
      </c>
      <c r="C49920">
        <v>2038</v>
      </c>
      <c r="D49920" t="s">
        <v>11</v>
      </c>
      <c r="E49920" t="s">
        <v>19</v>
      </c>
      <c r="F49920">
        <v>19932.081995</v>
      </c>
    </row>
    <row r="49921" spans="1:6" x14ac:dyDescent="0.35">
      <c r="A49921" t="s">
        <v>58</v>
      </c>
      <c r="B49921" t="s">
        <v>36</v>
      </c>
      <c r="C49921">
        <v>2038</v>
      </c>
      <c r="D49921" t="s">
        <v>11</v>
      </c>
      <c r="E49921" t="s">
        <v>20</v>
      </c>
      <c r="F49921">
        <v>20366.964297999999</v>
      </c>
    </row>
    <row r="49922" spans="1:6" x14ac:dyDescent="0.35">
      <c r="A49922" t="s">
        <v>58</v>
      </c>
      <c r="B49922" t="s">
        <v>36</v>
      </c>
      <c r="C49922">
        <v>2038</v>
      </c>
      <c r="D49922" t="s">
        <v>11</v>
      </c>
      <c r="E49922" t="s">
        <v>21</v>
      </c>
      <c r="F49922">
        <v>18884.906321999999</v>
      </c>
    </row>
    <row r="49923" spans="1:6" x14ac:dyDescent="0.35">
      <c r="A49923" t="s">
        <v>58</v>
      </c>
      <c r="B49923" t="s">
        <v>36</v>
      </c>
      <c r="C49923">
        <v>2038</v>
      </c>
      <c r="D49923" t="s">
        <v>11</v>
      </c>
      <c r="E49923" t="s">
        <v>22</v>
      </c>
      <c r="F49923">
        <v>18076.100263</v>
      </c>
    </row>
    <row r="49924" spans="1:6" x14ac:dyDescent="0.35">
      <c r="A49924" t="s">
        <v>58</v>
      </c>
      <c r="B49924" t="s">
        <v>36</v>
      </c>
      <c r="C49924">
        <v>2038</v>
      </c>
      <c r="D49924" t="s">
        <v>11</v>
      </c>
      <c r="E49924" t="s">
        <v>23</v>
      </c>
      <c r="F49924">
        <v>17470.154724</v>
      </c>
    </row>
    <row r="49925" spans="1:6" x14ac:dyDescent="0.35">
      <c r="A49925" t="s">
        <v>58</v>
      </c>
      <c r="B49925" t="s">
        <v>36</v>
      </c>
      <c r="C49925">
        <v>2038</v>
      </c>
      <c r="D49925" t="s">
        <v>11</v>
      </c>
      <c r="E49925" t="s">
        <v>24</v>
      </c>
      <c r="F49925">
        <v>16363.726225</v>
      </c>
    </row>
    <row r="49926" spans="1:6" x14ac:dyDescent="0.35">
      <c r="A49926" t="s">
        <v>58</v>
      </c>
      <c r="B49926" t="s">
        <v>36</v>
      </c>
      <c r="C49926">
        <v>2038</v>
      </c>
      <c r="D49926" t="s">
        <v>11</v>
      </c>
      <c r="E49926" t="s">
        <v>25</v>
      </c>
      <c r="F49926">
        <v>15578.291262000001</v>
      </c>
    </row>
    <row r="49927" spans="1:6" x14ac:dyDescent="0.35">
      <c r="A49927" t="s">
        <v>58</v>
      </c>
      <c r="B49927" t="s">
        <v>36</v>
      </c>
      <c r="C49927">
        <v>2038</v>
      </c>
      <c r="D49927" t="s">
        <v>11</v>
      </c>
      <c r="E49927" t="s">
        <v>26</v>
      </c>
      <c r="F49927">
        <v>14389.402662</v>
      </c>
    </row>
    <row r="49928" spans="1:6" x14ac:dyDescent="0.35">
      <c r="A49928" t="s">
        <v>58</v>
      </c>
      <c r="B49928" t="s">
        <v>36</v>
      </c>
      <c r="C49928">
        <v>2038</v>
      </c>
      <c r="D49928" t="s">
        <v>11</v>
      </c>
      <c r="E49928" t="s">
        <v>27</v>
      </c>
      <c r="F49928">
        <v>13211.938928</v>
      </c>
    </row>
    <row r="49929" spans="1:6" x14ac:dyDescent="0.35">
      <c r="A49929" t="s">
        <v>58</v>
      </c>
      <c r="B49929" t="s">
        <v>36</v>
      </c>
      <c r="C49929">
        <v>2038</v>
      </c>
      <c r="D49929" t="s">
        <v>11</v>
      </c>
      <c r="E49929" t="s">
        <v>28</v>
      </c>
      <c r="F49929">
        <v>13716.495923</v>
      </c>
    </row>
    <row r="49930" spans="1:6" x14ac:dyDescent="0.35">
      <c r="A49930" t="s">
        <v>58</v>
      </c>
      <c r="B49930" t="s">
        <v>36</v>
      </c>
      <c r="C49930">
        <v>2038</v>
      </c>
      <c r="D49930" t="s">
        <v>11</v>
      </c>
      <c r="E49930" t="s">
        <v>29</v>
      </c>
      <c r="F49930">
        <v>12030.210889</v>
      </c>
    </row>
    <row r="49931" spans="1:6" x14ac:dyDescent="0.35">
      <c r="A49931" t="s">
        <v>58</v>
      </c>
      <c r="B49931" t="s">
        <v>36</v>
      </c>
      <c r="C49931">
        <v>2038</v>
      </c>
      <c r="D49931" t="s">
        <v>11</v>
      </c>
      <c r="E49931" t="s">
        <v>30</v>
      </c>
      <c r="F49931">
        <v>11397.063184299999</v>
      </c>
    </row>
    <row r="49932" spans="1:6" x14ac:dyDescent="0.35">
      <c r="A49932" t="s">
        <v>58</v>
      </c>
      <c r="B49932" t="s">
        <v>36</v>
      </c>
      <c r="C49932">
        <v>2038</v>
      </c>
      <c r="D49932" t="s">
        <v>11</v>
      </c>
      <c r="E49932" t="s">
        <v>31</v>
      </c>
      <c r="F49932">
        <v>8518.4062794999991</v>
      </c>
    </row>
    <row r="49933" spans="1:6" x14ac:dyDescent="0.35">
      <c r="A49933" t="s">
        <v>58</v>
      </c>
      <c r="B49933" t="s">
        <v>36</v>
      </c>
      <c r="C49933">
        <v>2038</v>
      </c>
      <c r="D49933" t="s">
        <v>11</v>
      </c>
      <c r="E49933" t="s">
        <v>10</v>
      </c>
      <c r="F49933">
        <v>8656.3542478899999</v>
      </c>
    </row>
    <row r="49934" spans="1:6" x14ac:dyDescent="0.35">
      <c r="A49934" t="s">
        <v>58</v>
      </c>
      <c r="B49934" t="s">
        <v>36</v>
      </c>
      <c r="C49934">
        <v>2039</v>
      </c>
      <c r="D49934" t="s">
        <v>11</v>
      </c>
      <c r="E49934" t="s">
        <v>16</v>
      </c>
      <c r="F49934">
        <v>15157.17188</v>
      </c>
    </row>
    <row r="49935" spans="1:6" x14ac:dyDescent="0.35">
      <c r="A49935" t="s">
        <v>58</v>
      </c>
      <c r="B49935" t="s">
        <v>36</v>
      </c>
      <c r="C49935">
        <v>2039</v>
      </c>
      <c r="D49935" t="s">
        <v>11</v>
      </c>
      <c r="E49935" t="s">
        <v>32</v>
      </c>
      <c r="F49935">
        <v>15230.289285999999</v>
      </c>
    </row>
    <row r="49936" spans="1:6" x14ac:dyDescent="0.35">
      <c r="A49936" t="s">
        <v>58</v>
      </c>
      <c r="B49936" t="s">
        <v>36</v>
      </c>
      <c r="C49936">
        <v>2039</v>
      </c>
      <c r="D49936" t="s">
        <v>11</v>
      </c>
      <c r="E49936" t="s">
        <v>17</v>
      </c>
      <c r="F49936">
        <v>15408.092734</v>
      </c>
    </row>
    <row r="49937" spans="1:6" x14ac:dyDescent="0.35">
      <c r="A49937" t="s">
        <v>58</v>
      </c>
      <c r="B49937" t="s">
        <v>36</v>
      </c>
      <c r="C49937">
        <v>2039</v>
      </c>
      <c r="D49937" t="s">
        <v>11</v>
      </c>
      <c r="E49937" t="s">
        <v>18</v>
      </c>
      <c r="F49937">
        <v>16352.073863</v>
      </c>
    </row>
    <row r="49938" spans="1:6" x14ac:dyDescent="0.35">
      <c r="A49938" t="s">
        <v>58</v>
      </c>
      <c r="B49938" t="s">
        <v>36</v>
      </c>
      <c r="C49938">
        <v>2039</v>
      </c>
      <c r="D49938" t="s">
        <v>11</v>
      </c>
      <c r="E49938" t="s">
        <v>19</v>
      </c>
      <c r="F49938">
        <v>19705.35457</v>
      </c>
    </row>
    <row r="49939" spans="1:6" x14ac:dyDescent="0.35">
      <c r="A49939" t="s">
        <v>58</v>
      </c>
      <c r="B49939" t="s">
        <v>36</v>
      </c>
      <c r="C49939">
        <v>2039</v>
      </c>
      <c r="D49939" t="s">
        <v>11</v>
      </c>
      <c r="E49939" t="s">
        <v>20</v>
      </c>
      <c r="F49939">
        <v>20339.124757000001</v>
      </c>
    </row>
    <row r="49940" spans="1:6" x14ac:dyDescent="0.35">
      <c r="A49940" t="s">
        <v>58</v>
      </c>
      <c r="B49940" t="s">
        <v>36</v>
      </c>
      <c r="C49940">
        <v>2039</v>
      </c>
      <c r="D49940" t="s">
        <v>11</v>
      </c>
      <c r="E49940" t="s">
        <v>21</v>
      </c>
      <c r="F49940">
        <v>19104.733335000001</v>
      </c>
    </row>
    <row r="49941" spans="1:6" x14ac:dyDescent="0.35">
      <c r="A49941" t="s">
        <v>58</v>
      </c>
      <c r="B49941" t="s">
        <v>36</v>
      </c>
      <c r="C49941">
        <v>2039</v>
      </c>
      <c r="D49941" t="s">
        <v>11</v>
      </c>
      <c r="E49941" t="s">
        <v>22</v>
      </c>
      <c r="F49941">
        <v>18056.655907</v>
      </c>
    </row>
    <row r="49942" spans="1:6" x14ac:dyDescent="0.35">
      <c r="A49942" t="s">
        <v>58</v>
      </c>
      <c r="B49942" t="s">
        <v>36</v>
      </c>
      <c r="C49942">
        <v>2039</v>
      </c>
      <c r="D49942" t="s">
        <v>11</v>
      </c>
      <c r="E49942" t="s">
        <v>23</v>
      </c>
      <c r="F49942">
        <v>17549.000928000001</v>
      </c>
    </row>
    <row r="49943" spans="1:6" x14ac:dyDescent="0.35">
      <c r="A49943" t="s">
        <v>58</v>
      </c>
      <c r="B49943" t="s">
        <v>36</v>
      </c>
      <c r="C49943">
        <v>2039</v>
      </c>
      <c r="D49943" t="s">
        <v>11</v>
      </c>
      <c r="E49943" t="s">
        <v>24</v>
      </c>
      <c r="F49943">
        <v>16616.148485000002</v>
      </c>
    </row>
    <row r="49944" spans="1:6" x14ac:dyDescent="0.35">
      <c r="A49944" t="s">
        <v>58</v>
      </c>
      <c r="B49944" t="s">
        <v>36</v>
      </c>
      <c r="C49944">
        <v>2039</v>
      </c>
      <c r="D49944" t="s">
        <v>11</v>
      </c>
      <c r="E49944" t="s">
        <v>25</v>
      </c>
      <c r="F49944">
        <v>15626.8032</v>
      </c>
    </row>
    <row r="49945" spans="1:6" x14ac:dyDescent="0.35">
      <c r="A49945" t="s">
        <v>58</v>
      </c>
      <c r="B49945" t="s">
        <v>36</v>
      </c>
      <c r="C49945">
        <v>2039</v>
      </c>
      <c r="D49945" t="s">
        <v>11</v>
      </c>
      <c r="E49945" t="s">
        <v>26</v>
      </c>
      <c r="F49945">
        <v>14769.254661999999</v>
      </c>
    </row>
    <row r="49946" spans="1:6" x14ac:dyDescent="0.35">
      <c r="A49946" t="s">
        <v>58</v>
      </c>
      <c r="B49946" t="s">
        <v>36</v>
      </c>
      <c r="C49946">
        <v>2039</v>
      </c>
      <c r="D49946" t="s">
        <v>11</v>
      </c>
      <c r="E49946" t="s">
        <v>27</v>
      </c>
      <c r="F49946">
        <v>13107.598126000001</v>
      </c>
    </row>
    <row r="49947" spans="1:6" x14ac:dyDescent="0.35">
      <c r="A49947" t="s">
        <v>58</v>
      </c>
      <c r="B49947" t="s">
        <v>36</v>
      </c>
      <c r="C49947">
        <v>2039</v>
      </c>
      <c r="D49947" t="s">
        <v>11</v>
      </c>
      <c r="E49947" t="s">
        <v>28</v>
      </c>
      <c r="F49947">
        <v>13651.176092</v>
      </c>
    </row>
    <row r="49948" spans="1:6" x14ac:dyDescent="0.35">
      <c r="A49948" t="s">
        <v>58</v>
      </c>
      <c r="B49948" t="s">
        <v>36</v>
      </c>
      <c r="C49948">
        <v>2039</v>
      </c>
      <c r="D49948" t="s">
        <v>11</v>
      </c>
      <c r="E49948" t="s">
        <v>29</v>
      </c>
      <c r="F49948">
        <v>12009.740460999999</v>
      </c>
    </row>
    <row r="49949" spans="1:6" x14ac:dyDescent="0.35">
      <c r="A49949" t="s">
        <v>58</v>
      </c>
      <c r="B49949" t="s">
        <v>36</v>
      </c>
      <c r="C49949">
        <v>2039</v>
      </c>
      <c r="D49949" t="s">
        <v>11</v>
      </c>
      <c r="E49949" t="s">
        <v>30</v>
      </c>
      <c r="F49949">
        <v>11496.807475</v>
      </c>
    </row>
    <row r="49950" spans="1:6" x14ac:dyDescent="0.35">
      <c r="A49950" t="s">
        <v>58</v>
      </c>
      <c r="B49950" t="s">
        <v>36</v>
      </c>
      <c r="C49950">
        <v>2039</v>
      </c>
      <c r="D49950" t="s">
        <v>11</v>
      </c>
      <c r="E49950" t="s">
        <v>31</v>
      </c>
      <c r="F49950">
        <v>8708.803730399999</v>
      </c>
    </row>
    <row r="49951" spans="1:6" x14ac:dyDescent="0.35">
      <c r="A49951" t="s">
        <v>58</v>
      </c>
      <c r="B49951" t="s">
        <v>36</v>
      </c>
      <c r="C49951">
        <v>2039</v>
      </c>
      <c r="D49951" t="s">
        <v>11</v>
      </c>
      <c r="E49951" t="s">
        <v>10</v>
      </c>
      <c r="F49951">
        <v>8953.7314527199997</v>
      </c>
    </row>
    <row r="49952" spans="1:6" x14ac:dyDescent="0.35">
      <c r="A49952" t="s">
        <v>58</v>
      </c>
      <c r="B49952" t="s">
        <v>36</v>
      </c>
      <c r="C49952">
        <v>2040</v>
      </c>
      <c r="D49952" t="s">
        <v>11</v>
      </c>
      <c r="E49952" t="s">
        <v>16</v>
      </c>
      <c r="F49952">
        <v>15224.903195999999</v>
      </c>
    </row>
    <row r="49953" spans="1:6" x14ac:dyDescent="0.35">
      <c r="A49953" t="s">
        <v>58</v>
      </c>
      <c r="B49953" t="s">
        <v>36</v>
      </c>
      <c r="C49953">
        <v>2040</v>
      </c>
      <c r="D49953" t="s">
        <v>11</v>
      </c>
      <c r="E49953" t="s">
        <v>32</v>
      </c>
      <c r="F49953">
        <v>15347.698043</v>
      </c>
    </row>
    <row r="49954" spans="1:6" x14ac:dyDescent="0.35">
      <c r="A49954" t="s">
        <v>58</v>
      </c>
      <c r="B49954" t="s">
        <v>36</v>
      </c>
      <c r="C49954">
        <v>2040</v>
      </c>
      <c r="D49954" t="s">
        <v>11</v>
      </c>
      <c r="E49954" t="s">
        <v>17</v>
      </c>
      <c r="F49954">
        <v>15520.254991</v>
      </c>
    </row>
    <row r="49955" spans="1:6" x14ac:dyDescent="0.35">
      <c r="A49955" t="s">
        <v>58</v>
      </c>
      <c r="B49955" t="s">
        <v>36</v>
      </c>
      <c r="C49955">
        <v>2040</v>
      </c>
      <c r="D49955" t="s">
        <v>11</v>
      </c>
      <c r="E49955" t="s">
        <v>18</v>
      </c>
      <c r="F49955">
        <v>16441.493727000001</v>
      </c>
    </row>
    <row r="49956" spans="1:6" x14ac:dyDescent="0.35">
      <c r="A49956" t="s">
        <v>58</v>
      </c>
      <c r="B49956" t="s">
        <v>36</v>
      </c>
      <c r="C49956">
        <v>2040</v>
      </c>
      <c r="D49956" t="s">
        <v>11</v>
      </c>
      <c r="E49956" t="s">
        <v>19</v>
      </c>
      <c r="F49956">
        <v>19484.328948999999</v>
      </c>
    </row>
    <row r="49957" spans="1:6" x14ac:dyDescent="0.35">
      <c r="A49957" t="s">
        <v>58</v>
      </c>
      <c r="B49957" t="s">
        <v>36</v>
      </c>
      <c r="C49957">
        <v>2040</v>
      </c>
      <c r="D49957" t="s">
        <v>11</v>
      </c>
      <c r="E49957" t="s">
        <v>20</v>
      </c>
      <c r="F49957">
        <v>20272.852016000001</v>
      </c>
    </row>
    <row r="49958" spans="1:6" x14ac:dyDescent="0.35">
      <c r="A49958" t="s">
        <v>58</v>
      </c>
      <c r="B49958" t="s">
        <v>36</v>
      </c>
      <c r="C49958">
        <v>2040</v>
      </c>
      <c r="D49958" t="s">
        <v>11</v>
      </c>
      <c r="E49958" t="s">
        <v>21</v>
      </c>
      <c r="F49958">
        <v>19271.563719000002</v>
      </c>
    </row>
    <row r="49959" spans="1:6" x14ac:dyDescent="0.35">
      <c r="A49959" t="s">
        <v>58</v>
      </c>
      <c r="B49959" t="s">
        <v>36</v>
      </c>
      <c r="C49959">
        <v>2040</v>
      </c>
      <c r="D49959" t="s">
        <v>11</v>
      </c>
      <c r="E49959" t="s">
        <v>22</v>
      </c>
      <c r="F49959">
        <v>18029.355516</v>
      </c>
    </row>
    <row r="49960" spans="1:6" x14ac:dyDescent="0.35">
      <c r="A49960" t="s">
        <v>58</v>
      </c>
      <c r="B49960" t="s">
        <v>36</v>
      </c>
      <c r="C49960">
        <v>2040</v>
      </c>
      <c r="D49960" t="s">
        <v>11</v>
      </c>
      <c r="E49960" t="s">
        <v>23</v>
      </c>
      <c r="F49960">
        <v>17651.359813999999</v>
      </c>
    </row>
    <row r="49961" spans="1:6" x14ac:dyDescent="0.35">
      <c r="A49961" t="s">
        <v>58</v>
      </c>
      <c r="B49961" t="s">
        <v>36</v>
      </c>
      <c r="C49961">
        <v>2040</v>
      </c>
      <c r="D49961" t="s">
        <v>11</v>
      </c>
      <c r="E49961" t="s">
        <v>24</v>
      </c>
      <c r="F49961">
        <v>16806.997071999998</v>
      </c>
    </row>
    <row r="49962" spans="1:6" x14ac:dyDescent="0.35">
      <c r="A49962" t="s">
        <v>58</v>
      </c>
      <c r="B49962" t="s">
        <v>36</v>
      </c>
      <c r="C49962">
        <v>2040</v>
      </c>
      <c r="D49962" t="s">
        <v>11</v>
      </c>
      <c r="E49962" t="s">
        <v>25</v>
      </c>
      <c r="F49962">
        <v>15777.654237999999</v>
      </c>
    </row>
    <row r="49963" spans="1:6" x14ac:dyDescent="0.35">
      <c r="A49963" t="s">
        <v>58</v>
      </c>
      <c r="B49963" t="s">
        <v>36</v>
      </c>
      <c r="C49963">
        <v>2040</v>
      </c>
      <c r="D49963" t="s">
        <v>11</v>
      </c>
      <c r="E49963" t="s">
        <v>26</v>
      </c>
      <c r="F49963">
        <v>15089.323981</v>
      </c>
    </row>
    <row r="49964" spans="1:6" x14ac:dyDescent="0.35">
      <c r="A49964" t="s">
        <v>58</v>
      </c>
      <c r="B49964" t="s">
        <v>36</v>
      </c>
      <c r="C49964">
        <v>2040</v>
      </c>
      <c r="D49964" t="s">
        <v>11</v>
      </c>
      <c r="E49964" t="s">
        <v>27</v>
      </c>
      <c r="F49964">
        <v>13142.775433000001</v>
      </c>
    </row>
    <row r="49965" spans="1:6" x14ac:dyDescent="0.35">
      <c r="A49965" t="s">
        <v>58</v>
      </c>
      <c r="B49965" t="s">
        <v>36</v>
      </c>
      <c r="C49965">
        <v>2040</v>
      </c>
      <c r="D49965" t="s">
        <v>11</v>
      </c>
      <c r="E49965" t="s">
        <v>28</v>
      </c>
      <c r="F49965">
        <v>13461.399771</v>
      </c>
    </row>
    <row r="49966" spans="1:6" x14ac:dyDescent="0.35">
      <c r="A49966" t="s">
        <v>58</v>
      </c>
      <c r="B49966" t="s">
        <v>36</v>
      </c>
      <c r="C49966">
        <v>2040</v>
      </c>
      <c r="D49966" t="s">
        <v>11</v>
      </c>
      <c r="E49966" t="s">
        <v>29</v>
      </c>
      <c r="F49966">
        <v>12129.723574</v>
      </c>
    </row>
    <row r="49967" spans="1:6" x14ac:dyDescent="0.35">
      <c r="A49967" t="s">
        <v>58</v>
      </c>
      <c r="B49967" t="s">
        <v>36</v>
      </c>
      <c r="C49967">
        <v>2040</v>
      </c>
      <c r="D49967" t="s">
        <v>11</v>
      </c>
      <c r="E49967" t="s">
        <v>30</v>
      </c>
      <c r="F49967">
        <v>11390.285972</v>
      </c>
    </row>
    <row r="49968" spans="1:6" x14ac:dyDescent="0.35">
      <c r="A49968" t="s">
        <v>58</v>
      </c>
      <c r="B49968" t="s">
        <v>36</v>
      </c>
      <c r="C49968">
        <v>2040</v>
      </c>
      <c r="D49968" t="s">
        <v>11</v>
      </c>
      <c r="E49968" t="s">
        <v>31</v>
      </c>
      <c r="F49968">
        <v>8949.878471</v>
      </c>
    </row>
    <row r="49969" spans="1:6" x14ac:dyDescent="0.35">
      <c r="A49969" t="s">
        <v>58</v>
      </c>
      <c r="B49969" t="s">
        <v>36</v>
      </c>
      <c r="C49969">
        <v>2040</v>
      </c>
      <c r="D49969" t="s">
        <v>11</v>
      </c>
      <c r="E49969" t="s">
        <v>10</v>
      </c>
      <c r="F49969">
        <v>9264.69886615</v>
      </c>
    </row>
    <row r="49970" spans="1:6" x14ac:dyDescent="0.35">
      <c r="A49970" t="s">
        <v>58</v>
      </c>
      <c r="B49970" t="s">
        <v>36</v>
      </c>
      <c r="C49970">
        <v>2041</v>
      </c>
      <c r="D49970" t="s">
        <v>11</v>
      </c>
      <c r="E49970" t="s">
        <v>16</v>
      </c>
      <c r="F49970">
        <v>15281.677653999999</v>
      </c>
    </row>
    <row r="49971" spans="1:6" x14ac:dyDescent="0.35">
      <c r="A49971" t="s">
        <v>58</v>
      </c>
      <c r="B49971" t="s">
        <v>36</v>
      </c>
      <c r="C49971">
        <v>2041</v>
      </c>
      <c r="D49971" t="s">
        <v>11</v>
      </c>
      <c r="E49971" t="s">
        <v>32</v>
      </c>
      <c r="F49971">
        <v>15452.245725000001</v>
      </c>
    </row>
    <row r="49972" spans="1:6" x14ac:dyDescent="0.35">
      <c r="A49972" t="s">
        <v>58</v>
      </c>
      <c r="B49972" t="s">
        <v>36</v>
      </c>
      <c r="C49972">
        <v>2041</v>
      </c>
      <c r="D49972" t="s">
        <v>11</v>
      </c>
      <c r="E49972" t="s">
        <v>17</v>
      </c>
      <c r="F49972">
        <v>15631.636227000001</v>
      </c>
    </row>
    <row r="49973" spans="1:6" x14ac:dyDescent="0.35">
      <c r="A49973" t="s">
        <v>58</v>
      </c>
      <c r="B49973" t="s">
        <v>36</v>
      </c>
      <c r="C49973">
        <v>2041</v>
      </c>
      <c r="D49973" t="s">
        <v>11</v>
      </c>
      <c r="E49973" t="s">
        <v>18</v>
      </c>
      <c r="F49973">
        <v>16564.322336000001</v>
      </c>
    </row>
    <row r="49974" spans="1:6" x14ac:dyDescent="0.35">
      <c r="A49974" t="s">
        <v>58</v>
      </c>
      <c r="B49974" t="s">
        <v>36</v>
      </c>
      <c r="C49974">
        <v>2041</v>
      </c>
      <c r="D49974" t="s">
        <v>11</v>
      </c>
      <c r="E49974" t="s">
        <v>19</v>
      </c>
      <c r="F49974">
        <v>19230.119997999998</v>
      </c>
    </row>
    <row r="49975" spans="1:6" x14ac:dyDescent="0.35">
      <c r="A49975" t="s">
        <v>58</v>
      </c>
      <c r="B49975" t="s">
        <v>36</v>
      </c>
      <c r="C49975">
        <v>2041</v>
      </c>
      <c r="D49975" t="s">
        <v>11</v>
      </c>
      <c r="E49975" t="s">
        <v>20</v>
      </c>
      <c r="F49975">
        <v>20263.822540000001</v>
      </c>
    </row>
    <row r="49976" spans="1:6" x14ac:dyDescent="0.35">
      <c r="A49976" t="s">
        <v>58</v>
      </c>
      <c r="B49976" t="s">
        <v>36</v>
      </c>
      <c r="C49976">
        <v>2041</v>
      </c>
      <c r="D49976" t="s">
        <v>11</v>
      </c>
      <c r="E49976" t="s">
        <v>21</v>
      </c>
      <c r="F49976">
        <v>19359.885246999998</v>
      </c>
    </row>
    <row r="49977" spans="1:6" x14ac:dyDescent="0.35">
      <c r="A49977" t="s">
        <v>58</v>
      </c>
      <c r="B49977" t="s">
        <v>36</v>
      </c>
      <c r="C49977">
        <v>2041</v>
      </c>
      <c r="D49977" t="s">
        <v>11</v>
      </c>
      <c r="E49977" t="s">
        <v>22</v>
      </c>
      <c r="F49977">
        <v>18091.864075000001</v>
      </c>
    </row>
    <row r="49978" spans="1:6" x14ac:dyDescent="0.35">
      <c r="A49978" t="s">
        <v>58</v>
      </c>
      <c r="B49978" t="s">
        <v>36</v>
      </c>
      <c r="C49978">
        <v>2041</v>
      </c>
      <c r="D49978" t="s">
        <v>11</v>
      </c>
      <c r="E49978" t="s">
        <v>23</v>
      </c>
      <c r="F49978">
        <v>17718.355469999999</v>
      </c>
    </row>
    <row r="49979" spans="1:6" x14ac:dyDescent="0.35">
      <c r="A49979" t="s">
        <v>58</v>
      </c>
      <c r="B49979" t="s">
        <v>36</v>
      </c>
      <c r="C49979">
        <v>2041</v>
      </c>
      <c r="D49979" t="s">
        <v>11</v>
      </c>
      <c r="E49979" t="s">
        <v>24</v>
      </c>
      <c r="F49979">
        <v>16967.391659000001</v>
      </c>
    </row>
    <row r="49980" spans="1:6" x14ac:dyDescent="0.35">
      <c r="A49980" t="s">
        <v>58</v>
      </c>
      <c r="B49980" t="s">
        <v>36</v>
      </c>
      <c r="C49980">
        <v>2041</v>
      </c>
      <c r="D49980" t="s">
        <v>11</v>
      </c>
      <c r="E49980" t="s">
        <v>25</v>
      </c>
      <c r="F49980">
        <v>15932.375157</v>
      </c>
    </row>
    <row r="49981" spans="1:6" x14ac:dyDescent="0.35">
      <c r="A49981" t="s">
        <v>58</v>
      </c>
      <c r="B49981" t="s">
        <v>36</v>
      </c>
      <c r="C49981">
        <v>2041</v>
      </c>
      <c r="D49981" t="s">
        <v>11</v>
      </c>
      <c r="E49981" t="s">
        <v>26</v>
      </c>
      <c r="F49981">
        <v>15292.254349000001</v>
      </c>
    </row>
    <row r="49982" spans="1:6" x14ac:dyDescent="0.35">
      <c r="A49982" t="s">
        <v>58</v>
      </c>
      <c r="B49982" t="s">
        <v>36</v>
      </c>
      <c r="C49982">
        <v>2041</v>
      </c>
      <c r="D49982" t="s">
        <v>11</v>
      </c>
      <c r="E49982" t="s">
        <v>27</v>
      </c>
      <c r="F49982">
        <v>13274.953411</v>
      </c>
    </row>
    <row r="49983" spans="1:6" x14ac:dyDescent="0.35">
      <c r="A49983" t="s">
        <v>58</v>
      </c>
      <c r="B49983" t="s">
        <v>36</v>
      </c>
      <c r="C49983">
        <v>2041</v>
      </c>
      <c r="D49983" t="s">
        <v>11</v>
      </c>
      <c r="E49983" t="s">
        <v>28</v>
      </c>
      <c r="F49983">
        <v>13182.736519</v>
      </c>
    </row>
    <row r="49984" spans="1:6" x14ac:dyDescent="0.35">
      <c r="A49984" t="s">
        <v>58</v>
      </c>
      <c r="B49984" t="s">
        <v>36</v>
      </c>
      <c r="C49984">
        <v>2041</v>
      </c>
      <c r="D49984" t="s">
        <v>11</v>
      </c>
      <c r="E49984" t="s">
        <v>29</v>
      </c>
      <c r="F49984">
        <v>12424.239</v>
      </c>
    </row>
    <row r="49985" spans="1:6" x14ac:dyDescent="0.35">
      <c r="A49985" t="s">
        <v>58</v>
      </c>
      <c r="B49985" t="s">
        <v>36</v>
      </c>
      <c r="C49985">
        <v>2041</v>
      </c>
      <c r="D49985" t="s">
        <v>11</v>
      </c>
      <c r="E49985" t="s">
        <v>30</v>
      </c>
      <c r="F49985">
        <v>11177.247450999999</v>
      </c>
    </row>
    <row r="49986" spans="1:6" x14ac:dyDescent="0.35">
      <c r="A49986" t="s">
        <v>58</v>
      </c>
      <c r="B49986" t="s">
        <v>36</v>
      </c>
      <c r="C49986">
        <v>2041</v>
      </c>
      <c r="D49986" t="s">
        <v>11</v>
      </c>
      <c r="E49986" t="s">
        <v>31</v>
      </c>
      <c r="F49986">
        <v>9212.5052658999994</v>
      </c>
    </row>
    <row r="49987" spans="1:6" x14ac:dyDescent="0.35">
      <c r="A49987" t="s">
        <v>58</v>
      </c>
      <c r="B49987" t="s">
        <v>36</v>
      </c>
      <c r="C49987">
        <v>2041</v>
      </c>
      <c r="D49987" t="s">
        <v>11</v>
      </c>
      <c r="E49987" t="s">
        <v>10</v>
      </c>
      <c r="F49987">
        <v>9583.3524206799993</v>
      </c>
    </row>
    <row r="49988" spans="1:6" x14ac:dyDescent="0.35">
      <c r="A49988" t="s">
        <v>58</v>
      </c>
      <c r="B49988" t="s">
        <v>36</v>
      </c>
      <c r="C49988">
        <v>2042</v>
      </c>
      <c r="D49988" t="s">
        <v>11</v>
      </c>
      <c r="E49988" t="s">
        <v>16</v>
      </c>
      <c r="F49988">
        <v>15328.284774</v>
      </c>
    </row>
    <row r="49989" spans="1:6" x14ac:dyDescent="0.35">
      <c r="A49989" t="s">
        <v>58</v>
      </c>
      <c r="B49989" t="s">
        <v>36</v>
      </c>
      <c r="C49989">
        <v>2042</v>
      </c>
      <c r="D49989" t="s">
        <v>11</v>
      </c>
      <c r="E49989" t="s">
        <v>32</v>
      </c>
      <c r="F49989">
        <v>15544.783762999999</v>
      </c>
    </row>
    <row r="49990" spans="1:6" x14ac:dyDescent="0.35">
      <c r="A49990" t="s">
        <v>58</v>
      </c>
      <c r="B49990" t="s">
        <v>36</v>
      </c>
      <c r="C49990">
        <v>2042</v>
      </c>
      <c r="D49990" t="s">
        <v>11</v>
      </c>
      <c r="E49990" t="s">
        <v>17</v>
      </c>
      <c r="F49990">
        <v>15744.50656</v>
      </c>
    </row>
    <row r="49991" spans="1:6" x14ac:dyDescent="0.35">
      <c r="A49991" t="s">
        <v>58</v>
      </c>
      <c r="B49991" t="s">
        <v>36</v>
      </c>
      <c r="C49991">
        <v>2042</v>
      </c>
      <c r="D49991" t="s">
        <v>11</v>
      </c>
      <c r="E49991" t="s">
        <v>18</v>
      </c>
      <c r="F49991">
        <v>16525.563968999999</v>
      </c>
    </row>
    <row r="49992" spans="1:6" x14ac:dyDescent="0.35">
      <c r="A49992" t="s">
        <v>58</v>
      </c>
      <c r="B49992" t="s">
        <v>36</v>
      </c>
      <c r="C49992">
        <v>2042</v>
      </c>
      <c r="D49992" t="s">
        <v>11</v>
      </c>
      <c r="E49992" t="s">
        <v>19</v>
      </c>
      <c r="F49992">
        <v>19282.610380999999</v>
      </c>
    </row>
    <row r="49993" spans="1:6" x14ac:dyDescent="0.35">
      <c r="A49993" t="s">
        <v>58</v>
      </c>
      <c r="B49993" t="s">
        <v>36</v>
      </c>
      <c r="C49993">
        <v>2042</v>
      </c>
      <c r="D49993" t="s">
        <v>11</v>
      </c>
      <c r="E49993" t="s">
        <v>20</v>
      </c>
      <c r="F49993">
        <v>20127.897559000001</v>
      </c>
    </row>
    <row r="49994" spans="1:6" x14ac:dyDescent="0.35">
      <c r="A49994" t="s">
        <v>58</v>
      </c>
      <c r="B49994" t="s">
        <v>36</v>
      </c>
      <c r="C49994">
        <v>2042</v>
      </c>
      <c r="D49994" t="s">
        <v>11</v>
      </c>
      <c r="E49994" t="s">
        <v>21</v>
      </c>
      <c r="F49994">
        <v>19382.091325000001</v>
      </c>
    </row>
    <row r="49995" spans="1:6" x14ac:dyDescent="0.35">
      <c r="A49995" t="s">
        <v>58</v>
      </c>
      <c r="B49995" t="s">
        <v>36</v>
      </c>
      <c r="C49995">
        <v>2042</v>
      </c>
      <c r="D49995" t="s">
        <v>11</v>
      </c>
      <c r="E49995" t="s">
        <v>22</v>
      </c>
      <c r="F49995">
        <v>18291.008997000001</v>
      </c>
    </row>
    <row r="49996" spans="1:6" x14ac:dyDescent="0.35">
      <c r="A49996" t="s">
        <v>58</v>
      </c>
      <c r="B49996" t="s">
        <v>36</v>
      </c>
      <c r="C49996">
        <v>2042</v>
      </c>
      <c r="D49996" t="s">
        <v>11</v>
      </c>
      <c r="E49996" t="s">
        <v>23</v>
      </c>
      <c r="F49996">
        <v>17717.615114</v>
      </c>
    </row>
    <row r="49997" spans="1:6" x14ac:dyDescent="0.35">
      <c r="A49997" t="s">
        <v>58</v>
      </c>
      <c r="B49997" t="s">
        <v>36</v>
      </c>
      <c r="C49997">
        <v>2042</v>
      </c>
      <c r="D49997" t="s">
        <v>11</v>
      </c>
      <c r="E49997" t="s">
        <v>24</v>
      </c>
      <c r="F49997">
        <v>17130.570987999999</v>
      </c>
    </row>
    <row r="49998" spans="1:6" x14ac:dyDescent="0.35">
      <c r="A49998" t="s">
        <v>58</v>
      </c>
      <c r="B49998" t="s">
        <v>36</v>
      </c>
      <c r="C49998">
        <v>2042</v>
      </c>
      <c r="D49998" t="s">
        <v>11</v>
      </c>
      <c r="E49998" t="s">
        <v>25</v>
      </c>
      <c r="F49998">
        <v>16128.431388999999</v>
      </c>
    </row>
    <row r="49999" spans="1:6" x14ac:dyDescent="0.35">
      <c r="A49999" t="s">
        <v>58</v>
      </c>
      <c r="B49999" t="s">
        <v>36</v>
      </c>
      <c r="C49999">
        <v>2042</v>
      </c>
      <c r="D49999" t="s">
        <v>11</v>
      </c>
      <c r="E49999" t="s">
        <v>26</v>
      </c>
      <c r="F49999">
        <v>15357.066027000001</v>
      </c>
    </row>
    <row r="50000" spans="1:6" x14ac:dyDescent="0.35">
      <c r="A50000" t="s">
        <v>58</v>
      </c>
      <c r="B50000" t="s">
        <v>36</v>
      </c>
      <c r="C50000">
        <v>2042</v>
      </c>
      <c r="D50000" t="s">
        <v>11</v>
      </c>
      <c r="E50000" t="s">
        <v>27</v>
      </c>
      <c r="F50000">
        <v>13535.345346</v>
      </c>
    </row>
    <row r="50001" spans="1:6" x14ac:dyDescent="0.35">
      <c r="A50001" t="s">
        <v>58</v>
      </c>
      <c r="B50001" t="s">
        <v>36</v>
      </c>
      <c r="C50001">
        <v>2042</v>
      </c>
      <c r="D50001" t="s">
        <v>11</v>
      </c>
      <c r="E50001" t="s">
        <v>28</v>
      </c>
      <c r="F50001">
        <v>12887.626498</v>
      </c>
    </row>
    <row r="50002" spans="1:6" x14ac:dyDescent="0.35">
      <c r="A50002" t="s">
        <v>58</v>
      </c>
      <c r="B50002" t="s">
        <v>36</v>
      </c>
      <c r="C50002">
        <v>2042</v>
      </c>
      <c r="D50002" t="s">
        <v>11</v>
      </c>
      <c r="E50002" t="s">
        <v>29</v>
      </c>
      <c r="F50002">
        <v>12667.424149</v>
      </c>
    </row>
    <row r="50003" spans="1:6" x14ac:dyDescent="0.35">
      <c r="A50003" t="s">
        <v>58</v>
      </c>
      <c r="B50003" t="s">
        <v>36</v>
      </c>
      <c r="C50003">
        <v>2042</v>
      </c>
      <c r="D50003" t="s">
        <v>11</v>
      </c>
      <c r="E50003" t="s">
        <v>30</v>
      </c>
      <c r="F50003">
        <v>11036.218895</v>
      </c>
    </row>
    <row r="50004" spans="1:6" x14ac:dyDescent="0.35">
      <c r="A50004" t="s">
        <v>58</v>
      </c>
      <c r="B50004" t="s">
        <v>36</v>
      </c>
      <c r="C50004">
        <v>2042</v>
      </c>
      <c r="D50004" t="s">
        <v>11</v>
      </c>
      <c r="E50004" t="s">
        <v>31</v>
      </c>
      <c r="F50004">
        <v>9438.737030100001</v>
      </c>
    </row>
    <row r="50005" spans="1:6" x14ac:dyDescent="0.35">
      <c r="A50005" t="s">
        <v>58</v>
      </c>
      <c r="B50005" t="s">
        <v>36</v>
      </c>
      <c r="C50005">
        <v>2042</v>
      </c>
      <c r="D50005" t="s">
        <v>11</v>
      </c>
      <c r="E50005" t="s">
        <v>10</v>
      </c>
      <c r="F50005">
        <v>9870.5421284399999</v>
      </c>
    </row>
    <row r="50006" spans="1:6" x14ac:dyDescent="0.35">
      <c r="A50006" t="s">
        <v>58</v>
      </c>
      <c r="B50006" t="s">
        <v>36</v>
      </c>
      <c r="C50006">
        <v>2043</v>
      </c>
      <c r="D50006" t="s">
        <v>11</v>
      </c>
      <c r="E50006" t="s">
        <v>16</v>
      </c>
      <c r="F50006">
        <v>15365.169787000001</v>
      </c>
    </row>
    <row r="50007" spans="1:6" x14ac:dyDescent="0.35">
      <c r="A50007" t="s">
        <v>58</v>
      </c>
      <c r="B50007" t="s">
        <v>36</v>
      </c>
      <c r="C50007">
        <v>2043</v>
      </c>
      <c r="D50007" t="s">
        <v>11</v>
      </c>
      <c r="E50007" t="s">
        <v>32</v>
      </c>
      <c r="F50007">
        <v>15626.124346000001</v>
      </c>
    </row>
    <row r="50008" spans="1:6" x14ac:dyDescent="0.35">
      <c r="A50008" t="s">
        <v>58</v>
      </c>
      <c r="B50008" t="s">
        <v>36</v>
      </c>
      <c r="C50008">
        <v>2043</v>
      </c>
      <c r="D50008" t="s">
        <v>11</v>
      </c>
      <c r="E50008" t="s">
        <v>17</v>
      </c>
      <c r="F50008">
        <v>15859.998452</v>
      </c>
    </row>
    <row r="50009" spans="1:6" x14ac:dyDescent="0.35">
      <c r="A50009" t="s">
        <v>58</v>
      </c>
      <c r="B50009" t="s">
        <v>36</v>
      </c>
      <c r="C50009">
        <v>2043</v>
      </c>
      <c r="D50009" t="s">
        <v>11</v>
      </c>
      <c r="E50009" t="s">
        <v>18</v>
      </c>
      <c r="F50009">
        <v>16632.943595000001</v>
      </c>
    </row>
    <row r="50010" spans="1:6" x14ac:dyDescent="0.35">
      <c r="A50010" t="s">
        <v>58</v>
      </c>
      <c r="B50010" t="s">
        <v>36</v>
      </c>
      <c r="C50010">
        <v>2043</v>
      </c>
      <c r="D50010" t="s">
        <v>11</v>
      </c>
      <c r="E50010" t="s">
        <v>19</v>
      </c>
      <c r="F50010">
        <v>19236.842690000001</v>
      </c>
    </row>
    <row r="50011" spans="1:6" x14ac:dyDescent="0.35">
      <c r="A50011" t="s">
        <v>58</v>
      </c>
      <c r="B50011" t="s">
        <v>36</v>
      </c>
      <c r="C50011">
        <v>2043</v>
      </c>
      <c r="D50011" t="s">
        <v>11</v>
      </c>
      <c r="E50011" t="s">
        <v>20</v>
      </c>
      <c r="F50011">
        <v>19971.696188999998</v>
      </c>
    </row>
    <row r="50012" spans="1:6" x14ac:dyDescent="0.35">
      <c r="A50012" t="s">
        <v>58</v>
      </c>
      <c r="B50012" t="s">
        <v>36</v>
      </c>
      <c r="C50012">
        <v>2043</v>
      </c>
      <c r="D50012" t="s">
        <v>11</v>
      </c>
      <c r="E50012" t="s">
        <v>21</v>
      </c>
      <c r="F50012">
        <v>19381.377220999999</v>
      </c>
    </row>
    <row r="50013" spans="1:6" x14ac:dyDescent="0.35">
      <c r="A50013" t="s">
        <v>58</v>
      </c>
      <c r="B50013" t="s">
        <v>36</v>
      </c>
      <c r="C50013">
        <v>2043</v>
      </c>
      <c r="D50013" t="s">
        <v>11</v>
      </c>
      <c r="E50013" t="s">
        <v>22</v>
      </c>
      <c r="F50013">
        <v>18509.820199999998</v>
      </c>
    </row>
    <row r="50014" spans="1:6" x14ac:dyDescent="0.35">
      <c r="A50014" t="s">
        <v>58</v>
      </c>
      <c r="B50014" t="s">
        <v>36</v>
      </c>
      <c r="C50014">
        <v>2043</v>
      </c>
      <c r="D50014" t="s">
        <v>11</v>
      </c>
      <c r="E50014" t="s">
        <v>23</v>
      </c>
      <c r="F50014">
        <v>17694.100234000001</v>
      </c>
    </row>
    <row r="50015" spans="1:6" x14ac:dyDescent="0.35">
      <c r="A50015" t="s">
        <v>58</v>
      </c>
      <c r="B50015" t="s">
        <v>36</v>
      </c>
      <c r="C50015">
        <v>2043</v>
      </c>
      <c r="D50015" t="s">
        <v>11</v>
      </c>
      <c r="E50015" t="s">
        <v>24</v>
      </c>
      <c r="F50015">
        <v>17250.14806</v>
      </c>
    </row>
    <row r="50016" spans="1:6" x14ac:dyDescent="0.35">
      <c r="A50016" t="s">
        <v>58</v>
      </c>
      <c r="B50016" t="s">
        <v>36</v>
      </c>
      <c r="C50016">
        <v>2043</v>
      </c>
      <c r="D50016" t="s">
        <v>11</v>
      </c>
      <c r="E50016" t="s">
        <v>25</v>
      </c>
      <c r="F50016">
        <v>16346.41193</v>
      </c>
    </row>
    <row r="50017" spans="1:6" x14ac:dyDescent="0.35">
      <c r="A50017" t="s">
        <v>58</v>
      </c>
      <c r="B50017" t="s">
        <v>36</v>
      </c>
      <c r="C50017">
        <v>2043</v>
      </c>
      <c r="D50017" t="s">
        <v>11</v>
      </c>
      <c r="E50017" t="s">
        <v>26</v>
      </c>
      <c r="F50017">
        <v>15362.188627</v>
      </c>
    </row>
    <row r="50018" spans="1:6" x14ac:dyDescent="0.35">
      <c r="A50018" t="s">
        <v>58</v>
      </c>
      <c r="B50018" t="s">
        <v>36</v>
      </c>
      <c r="C50018">
        <v>2043</v>
      </c>
      <c r="D50018" t="s">
        <v>11</v>
      </c>
      <c r="E50018" t="s">
        <v>27</v>
      </c>
      <c r="F50018">
        <v>13935.987626</v>
      </c>
    </row>
    <row r="50019" spans="1:6" x14ac:dyDescent="0.35">
      <c r="A50019" t="s">
        <v>58</v>
      </c>
      <c r="B50019" t="s">
        <v>36</v>
      </c>
      <c r="C50019">
        <v>2043</v>
      </c>
      <c r="D50019" t="s">
        <v>11</v>
      </c>
      <c r="E50019" t="s">
        <v>28</v>
      </c>
      <c r="F50019">
        <v>12629.53851</v>
      </c>
    </row>
    <row r="50020" spans="1:6" x14ac:dyDescent="0.35">
      <c r="A50020" t="s">
        <v>58</v>
      </c>
      <c r="B50020" t="s">
        <v>36</v>
      </c>
      <c r="C50020">
        <v>2043</v>
      </c>
      <c r="D50020" t="s">
        <v>11</v>
      </c>
      <c r="E50020" t="s">
        <v>29</v>
      </c>
      <c r="F50020">
        <v>12854.847077</v>
      </c>
    </row>
    <row r="50021" spans="1:6" x14ac:dyDescent="0.35">
      <c r="A50021" t="s">
        <v>58</v>
      </c>
      <c r="B50021" t="s">
        <v>36</v>
      </c>
      <c r="C50021">
        <v>2043</v>
      </c>
      <c r="D50021" t="s">
        <v>11</v>
      </c>
      <c r="E50021" t="s">
        <v>30</v>
      </c>
      <c r="F50021">
        <v>10892.281814</v>
      </c>
    </row>
    <row r="50022" spans="1:6" x14ac:dyDescent="0.35">
      <c r="A50022" t="s">
        <v>58</v>
      </c>
      <c r="B50022" t="s">
        <v>36</v>
      </c>
      <c r="C50022">
        <v>2043</v>
      </c>
      <c r="D50022" t="s">
        <v>11</v>
      </c>
      <c r="E50022" t="s">
        <v>31</v>
      </c>
      <c r="F50022">
        <v>9597.0137635999999</v>
      </c>
    </row>
    <row r="50023" spans="1:6" x14ac:dyDescent="0.35">
      <c r="A50023" t="s">
        <v>58</v>
      </c>
      <c r="B50023" t="s">
        <v>36</v>
      </c>
      <c r="C50023">
        <v>2043</v>
      </c>
      <c r="D50023" t="s">
        <v>11</v>
      </c>
      <c r="E50023" t="s">
        <v>10</v>
      </c>
      <c r="F50023">
        <v>10176.613253060001</v>
      </c>
    </row>
    <row r="50024" spans="1:6" x14ac:dyDescent="0.35">
      <c r="A50024" t="s">
        <v>58</v>
      </c>
      <c r="B50024" t="s">
        <v>36</v>
      </c>
      <c r="C50024">
        <v>2044</v>
      </c>
      <c r="D50024" t="s">
        <v>11</v>
      </c>
      <c r="E50024" t="s">
        <v>16</v>
      </c>
      <c r="F50024">
        <v>15393.196402</v>
      </c>
    </row>
    <row r="50025" spans="1:6" x14ac:dyDescent="0.35">
      <c r="A50025" t="s">
        <v>58</v>
      </c>
      <c r="B50025" t="s">
        <v>36</v>
      </c>
      <c r="C50025">
        <v>2044</v>
      </c>
      <c r="D50025" t="s">
        <v>11</v>
      </c>
      <c r="E50025" t="s">
        <v>32</v>
      </c>
      <c r="F50025">
        <v>15697.53818</v>
      </c>
    </row>
    <row r="50026" spans="1:6" x14ac:dyDescent="0.35">
      <c r="A50026" t="s">
        <v>58</v>
      </c>
      <c r="B50026" t="s">
        <v>36</v>
      </c>
      <c r="C50026">
        <v>2044</v>
      </c>
      <c r="D50026" t="s">
        <v>11</v>
      </c>
      <c r="E50026" t="s">
        <v>17</v>
      </c>
      <c r="F50026">
        <v>15973.348249999999</v>
      </c>
    </row>
    <row r="50027" spans="1:6" x14ac:dyDescent="0.35">
      <c r="A50027" t="s">
        <v>58</v>
      </c>
      <c r="B50027" t="s">
        <v>36</v>
      </c>
      <c r="C50027">
        <v>2044</v>
      </c>
      <c r="D50027" t="s">
        <v>11</v>
      </c>
      <c r="E50027" t="s">
        <v>18</v>
      </c>
      <c r="F50027">
        <v>16701.548351000001</v>
      </c>
    </row>
    <row r="50028" spans="1:6" x14ac:dyDescent="0.35">
      <c r="A50028" t="s">
        <v>58</v>
      </c>
      <c r="B50028" t="s">
        <v>36</v>
      </c>
      <c r="C50028">
        <v>2044</v>
      </c>
      <c r="D50028" t="s">
        <v>11</v>
      </c>
      <c r="E50028" t="s">
        <v>19</v>
      </c>
      <c r="F50028">
        <v>19287.762567000002</v>
      </c>
    </row>
    <row r="50029" spans="1:6" x14ac:dyDescent="0.35">
      <c r="A50029" t="s">
        <v>58</v>
      </c>
      <c r="B50029" t="s">
        <v>36</v>
      </c>
      <c r="C50029">
        <v>2044</v>
      </c>
      <c r="D50029" t="s">
        <v>11</v>
      </c>
      <c r="E50029" t="s">
        <v>20</v>
      </c>
      <c r="F50029">
        <v>19802.722573999999</v>
      </c>
    </row>
    <row r="50030" spans="1:6" x14ac:dyDescent="0.35">
      <c r="A50030" t="s">
        <v>58</v>
      </c>
      <c r="B50030" t="s">
        <v>36</v>
      </c>
      <c r="C50030">
        <v>2044</v>
      </c>
      <c r="D50030" t="s">
        <v>11</v>
      </c>
      <c r="E50030" t="s">
        <v>21</v>
      </c>
      <c r="F50030">
        <v>19365.032592</v>
      </c>
    </row>
    <row r="50031" spans="1:6" x14ac:dyDescent="0.35">
      <c r="A50031" t="s">
        <v>58</v>
      </c>
      <c r="B50031" t="s">
        <v>36</v>
      </c>
      <c r="C50031">
        <v>2044</v>
      </c>
      <c r="D50031" t="s">
        <v>11</v>
      </c>
      <c r="E50031" t="s">
        <v>22</v>
      </c>
      <c r="F50031">
        <v>18696.912753000001</v>
      </c>
    </row>
    <row r="50032" spans="1:6" x14ac:dyDescent="0.35">
      <c r="A50032" t="s">
        <v>58</v>
      </c>
      <c r="B50032" t="s">
        <v>36</v>
      </c>
      <c r="C50032">
        <v>2044</v>
      </c>
      <c r="D50032" t="s">
        <v>11</v>
      </c>
      <c r="E50032" t="s">
        <v>23</v>
      </c>
      <c r="F50032">
        <v>17670.870322999999</v>
      </c>
    </row>
    <row r="50033" spans="1:6" x14ac:dyDescent="0.35">
      <c r="A50033" t="s">
        <v>58</v>
      </c>
      <c r="B50033" t="s">
        <v>36</v>
      </c>
      <c r="C50033">
        <v>2044</v>
      </c>
      <c r="D50033" t="s">
        <v>11</v>
      </c>
      <c r="E50033" t="s">
        <v>24</v>
      </c>
      <c r="F50033">
        <v>17322.054067000001</v>
      </c>
    </row>
    <row r="50034" spans="1:6" x14ac:dyDescent="0.35">
      <c r="A50034" t="s">
        <v>58</v>
      </c>
      <c r="B50034" t="s">
        <v>36</v>
      </c>
      <c r="C50034">
        <v>2044</v>
      </c>
      <c r="D50034" t="s">
        <v>11</v>
      </c>
      <c r="E50034" t="s">
        <v>25</v>
      </c>
      <c r="F50034">
        <v>16572.19414</v>
      </c>
    </row>
    <row r="50035" spans="1:6" x14ac:dyDescent="0.35">
      <c r="A50035" t="s">
        <v>58</v>
      </c>
      <c r="B50035" t="s">
        <v>36</v>
      </c>
      <c r="C50035">
        <v>2044</v>
      </c>
      <c r="D50035" t="s">
        <v>11</v>
      </c>
      <c r="E50035" t="s">
        <v>26</v>
      </c>
      <c r="F50035">
        <v>15427.738176999999</v>
      </c>
    </row>
    <row r="50036" spans="1:6" x14ac:dyDescent="0.35">
      <c r="A50036" t="s">
        <v>58</v>
      </c>
      <c r="B50036" t="s">
        <v>36</v>
      </c>
      <c r="C50036">
        <v>2044</v>
      </c>
      <c r="D50036" t="s">
        <v>11</v>
      </c>
      <c r="E50036" t="s">
        <v>27</v>
      </c>
      <c r="F50036">
        <v>14301.560704</v>
      </c>
    </row>
    <row r="50037" spans="1:6" x14ac:dyDescent="0.35">
      <c r="A50037" t="s">
        <v>58</v>
      </c>
      <c r="B50037" t="s">
        <v>36</v>
      </c>
      <c r="C50037">
        <v>2044</v>
      </c>
      <c r="D50037" t="s">
        <v>11</v>
      </c>
      <c r="E50037" t="s">
        <v>28</v>
      </c>
      <c r="F50037">
        <v>12552.360049999999</v>
      </c>
    </row>
    <row r="50038" spans="1:6" x14ac:dyDescent="0.35">
      <c r="A50038" t="s">
        <v>58</v>
      </c>
      <c r="B50038" t="s">
        <v>36</v>
      </c>
      <c r="C50038">
        <v>2044</v>
      </c>
      <c r="D50038" t="s">
        <v>11</v>
      </c>
      <c r="E50038" t="s">
        <v>29</v>
      </c>
      <c r="F50038">
        <v>12809.954422000001</v>
      </c>
    </row>
    <row r="50039" spans="1:6" x14ac:dyDescent="0.35">
      <c r="A50039" t="s">
        <v>58</v>
      </c>
      <c r="B50039" t="s">
        <v>36</v>
      </c>
      <c r="C50039">
        <v>2044</v>
      </c>
      <c r="D50039" t="s">
        <v>11</v>
      </c>
      <c r="E50039" t="s">
        <v>30</v>
      </c>
      <c r="F50039">
        <v>10894.7020431</v>
      </c>
    </row>
    <row r="50040" spans="1:6" x14ac:dyDescent="0.35">
      <c r="A50040" t="s">
        <v>58</v>
      </c>
      <c r="B50040" t="s">
        <v>36</v>
      </c>
      <c r="C50040">
        <v>2044</v>
      </c>
      <c r="D50040" t="s">
        <v>11</v>
      </c>
      <c r="E50040" t="s">
        <v>31</v>
      </c>
      <c r="F50040">
        <v>9693.1285907000001</v>
      </c>
    </row>
    <row r="50041" spans="1:6" x14ac:dyDescent="0.35">
      <c r="A50041" t="s">
        <v>58</v>
      </c>
      <c r="B50041" t="s">
        <v>36</v>
      </c>
      <c r="C50041">
        <v>2044</v>
      </c>
      <c r="D50041" t="s">
        <v>11</v>
      </c>
      <c r="E50041" t="s">
        <v>10</v>
      </c>
      <c r="F50041">
        <v>10459.487344270001</v>
      </c>
    </row>
    <row r="50042" spans="1:6" x14ac:dyDescent="0.35">
      <c r="A50042" t="s">
        <v>58</v>
      </c>
      <c r="B50042" t="s">
        <v>36</v>
      </c>
      <c r="C50042">
        <v>2045</v>
      </c>
      <c r="D50042" t="s">
        <v>11</v>
      </c>
      <c r="E50042" t="s">
        <v>16</v>
      </c>
      <c r="F50042">
        <v>15413.420335000001</v>
      </c>
    </row>
    <row r="50043" spans="1:6" x14ac:dyDescent="0.35">
      <c r="A50043" t="s">
        <v>58</v>
      </c>
      <c r="B50043" t="s">
        <v>36</v>
      </c>
      <c r="C50043">
        <v>2045</v>
      </c>
      <c r="D50043" t="s">
        <v>11</v>
      </c>
      <c r="E50043" t="s">
        <v>32</v>
      </c>
      <c r="F50043">
        <v>15759.544715</v>
      </c>
    </row>
    <row r="50044" spans="1:6" x14ac:dyDescent="0.35">
      <c r="A50044" t="s">
        <v>58</v>
      </c>
      <c r="B50044" t="s">
        <v>36</v>
      </c>
      <c r="C50044">
        <v>2045</v>
      </c>
      <c r="D50044" t="s">
        <v>11</v>
      </c>
      <c r="E50044" t="s">
        <v>17</v>
      </c>
      <c r="F50044">
        <v>16078.664360000001</v>
      </c>
    </row>
    <row r="50045" spans="1:6" x14ac:dyDescent="0.35">
      <c r="A50045" t="s">
        <v>58</v>
      </c>
      <c r="B50045" t="s">
        <v>36</v>
      </c>
      <c r="C50045">
        <v>2045</v>
      </c>
      <c r="D50045" t="s">
        <v>11</v>
      </c>
      <c r="E50045" t="s">
        <v>18</v>
      </c>
      <c r="F50045">
        <v>16827.901698000001</v>
      </c>
    </row>
    <row r="50046" spans="1:6" x14ac:dyDescent="0.35">
      <c r="A50046" t="s">
        <v>58</v>
      </c>
      <c r="B50046" t="s">
        <v>36</v>
      </c>
      <c r="C50046">
        <v>2045</v>
      </c>
      <c r="D50046" t="s">
        <v>11</v>
      </c>
      <c r="E50046" t="s">
        <v>19</v>
      </c>
      <c r="F50046">
        <v>19350.695362999999</v>
      </c>
    </row>
    <row r="50047" spans="1:6" x14ac:dyDescent="0.35">
      <c r="A50047" t="s">
        <v>58</v>
      </c>
      <c r="B50047" t="s">
        <v>36</v>
      </c>
      <c r="C50047">
        <v>2045</v>
      </c>
      <c r="D50047" t="s">
        <v>11</v>
      </c>
      <c r="E50047" t="s">
        <v>20</v>
      </c>
      <c r="F50047">
        <v>19624.751896999998</v>
      </c>
    </row>
    <row r="50048" spans="1:6" x14ac:dyDescent="0.35">
      <c r="A50048" t="s">
        <v>58</v>
      </c>
      <c r="B50048" t="s">
        <v>36</v>
      </c>
      <c r="C50048">
        <v>2045</v>
      </c>
      <c r="D50048" t="s">
        <v>11</v>
      </c>
      <c r="E50048" t="s">
        <v>21</v>
      </c>
      <c r="F50048">
        <v>19314.208858000002</v>
      </c>
    </row>
    <row r="50049" spans="1:6" x14ac:dyDescent="0.35">
      <c r="A50049" t="s">
        <v>58</v>
      </c>
      <c r="B50049" t="s">
        <v>36</v>
      </c>
      <c r="C50049">
        <v>2045</v>
      </c>
      <c r="D50049" t="s">
        <v>11</v>
      </c>
      <c r="E50049" t="s">
        <v>22</v>
      </c>
      <c r="F50049">
        <v>18849.072155999998</v>
      </c>
    </row>
    <row r="50050" spans="1:6" x14ac:dyDescent="0.35">
      <c r="A50050" t="s">
        <v>58</v>
      </c>
      <c r="B50050" t="s">
        <v>36</v>
      </c>
      <c r="C50050">
        <v>2045</v>
      </c>
      <c r="D50050" t="s">
        <v>11</v>
      </c>
      <c r="E50050" t="s">
        <v>23</v>
      </c>
      <c r="F50050">
        <v>17636.873442</v>
      </c>
    </row>
    <row r="50051" spans="1:6" x14ac:dyDescent="0.35">
      <c r="A50051" t="s">
        <v>58</v>
      </c>
      <c r="B50051" t="s">
        <v>36</v>
      </c>
      <c r="C50051">
        <v>2045</v>
      </c>
      <c r="D50051" t="s">
        <v>11</v>
      </c>
      <c r="E50051" t="s">
        <v>24</v>
      </c>
      <c r="F50051">
        <v>17407.869173999999</v>
      </c>
    </row>
    <row r="50052" spans="1:6" x14ac:dyDescent="0.35">
      <c r="A50052" t="s">
        <v>58</v>
      </c>
      <c r="B50052" t="s">
        <v>36</v>
      </c>
      <c r="C50052">
        <v>2045</v>
      </c>
      <c r="D50052" t="s">
        <v>11</v>
      </c>
      <c r="E50052" t="s">
        <v>25</v>
      </c>
      <c r="F50052">
        <v>16747.010720999999</v>
      </c>
    </row>
    <row r="50053" spans="1:6" x14ac:dyDescent="0.35">
      <c r="A50053" t="s">
        <v>58</v>
      </c>
      <c r="B50053" t="s">
        <v>36</v>
      </c>
      <c r="C50053">
        <v>2045</v>
      </c>
      <c r="D50053" t="s">
        <v>11</v>
      </c>
      <c r="E50053" t="s">
        <v>26</v>
      </c>
      <c r="F50053">
        <v>15577.603746000001</v>
      </c>
    </row>
    <row r="50054" spans="1:6" x14ac:dyDescent="0.35">
      <c r="A50054" t="s">
        <v>58</v>
      </c>
      <c r="B50054" t="s">
        <v>36</v>
      </c>
      <c r="C50054">
        <v>2045</v>
      </c>
      <c r="D50054" t="s">
        <v>11</v>
      </c>
      <c r="E50054" t="s">
        <v>27</v>
      </c>
      <c r="F50054">
        <v>14616.143313</v>
      </c>
    </row>
    <row r="50055" spans="1:6" x14ac:dyDescent="0.35">
      <c r="A50055" t="s">
        <v>58</v>
      </c>
      <c r="B50055" t="s">
        <v>36</v>
      </c>
      <c r="C50055">
        <v>2045</v>
      </c>
      <c r="D50055" t="s">
        <v>11</v>
      </c>
      <c r="E50055" t="s">
        <v>28</v>
      </c>
      <c r="F50055">
        <v>12602.650049</v>
      </c>
    </row>
    <row r="50056" spans="1:6" x14ac:dyDescent="0.35">
      <c r="A50056" t="s">
        <v>58</v>
      </c>
      <c r="B50056" t="s">
        <v>36</v>
      </c>
      <c r="C50056">
        <v>2045</v>
      </c>
      <c r="D50056" t="s">
        <v>11</v>
      </c>
      <c r="E50056" t="s">
        <v>29</v>
      </c>
      <c r="F50056">
        <v>12653.878919999999</v>
      </c>
    </row>
    <row r="50057" spans="1:6" x14ac:dyDescent="0.35">
      <c r="A50057" t="s">
        <v>58</v>
      </c>
      <c r="B50057" t="s">
        <v>36</v>
      </c>
      <c r="C50057">
        <v>2045</v>
      </c>
      <c r="D50057" t="s">
        <v>11</v>
      </c>
      <c r="E50057" t="s">
        <v>30</v>
      </c>
      <c r="F50057">
        <v>11018.308307900001</v>
      </c>
    </row>
    <row r="50058" spans="1:6" x14ac:dyDescent="0.35">
      <c r="A50058" t="s">
        <v>58</v>
      </c>
      <c r="B50058" t="s">
        <v>36</v>
      </c>
      <c r="C50058">
        <v>2045</v>
      </c>
      <c r="D50058" t="s">
        <v>11</v>
      </c>
      <c r="E50058" t="s">
        <v>31</v>
      </c>
      <c r="F50058">
        <v>9620.7738778999992</v>
      </c>
    </row>
    <row r="50059" spans="1:6" x14ac:dyDescent="0.35">
      <c r="A50059" t="s">
        <v>58</v>
      </c>
      <c r="B50059" t="s">
        <v>36</v>
      </c>
      <c r="C50059">
        <v>2045</v>
      </c>
      <c r="D50059" t="s">
        <v>11</v>
      </c>
      <c r="E50059" t="s">
        <v>10</v>
      </c>
      <c r="F50059">
        <v>10794.6494215</v>
      </c>
    </row>
    <row r="50060" spans="1:6" x14ac:dyDescent="0.35">
      <c r="A50060" t="s">
        <v>58</v>
      </c>
      <c r="B50060" t="s">
        <v>36</v>
      </c>
      <c r="C50060">
        <v>2046</v>
      </c>
      <c r="D50060" t="s">
        <v>11</v>
      </c>
      <c r="E50060" t="s">
        <v>16</v>
      </c>
      <c r="F50060">
        <v>15427.242321</v>
      </c>
    </row>
    <row r="50061" spans="1:6" x14ac:dyDescent="0.35">
      <c r="A50061" t="s">
        <v>58</v>
      </c>
      <c r="B50061" t="s">
        <v>36</v>
      </c>
      <c r="C50061">
        <v>2046</v>
      </c>
      <c r="D50061" t="s">
        <v>11</v>
      </c>
      <c r="E50061" t="s">
        <v>32</v>
      </c>
      <c r="F50061">
        <v>15812.463564</v>
      </c>
    </row>
    <row r="50062" spans="1:6" x14ac:dyDescent="0.35">
      <c r="A50062" t="s">
        <v>58</v>
      </c>
      <c r="B50062" t="s">
        <v>36</v>
      </c>
      <c r="C50062">
        <v>2046</v>
      </c>
      <c r="D50062" t="s">
        <v>11</v>
      </c>
      <c r="E50062" t="s">
        <v>17</v>
      </c>
      <c r="F50062">
        <v>16172.293806</v>
      </c>
    </row>
    <row r="50063" spans="1:6" x14ac:dyDescent="0.35">
      <c r="A50063" t="s">
        <v>58</v>
      </c>
      <c r="B50063" t="s">
        <v>36</v>
      </c>
      <c r="C50063">
        <v>2046</v>
      </c>
      <c r="D50063" t="s">
        <v>11</v>
      </c>
      <c r="E50063" t="s">
        <v>18</v>
      </c>
      <c r="F50063">
        <v>16945.490417000001</v>
      </c>
    </row>
    <row r="50064" spans="1:6" x14ac:dyDescent="0.35">
      <c r="A50064" t="s">
        <v>58</v>
      </c>
      <c r="B50064" t="s">
        <v>36</v>
      </c>
      <c r="C50064">
        <v>2046</v>
      </c>
      <c r="D50064" t="s">
        <v>11</v>
      </c>
      <c r="E50064" t="s">
        <v>19</v>
      </c>
      <c r="F50064">
        <v>19446.929367000001</v>
      </c>
    </row>
    <row r="50065" spans="1:6" x14ac:dyDescent="0.35">
      <c r="A50065" t="s">
        <v>58</v>
      </c>
      <c r="B50065" t="s">
        <v>36</v>
      </c>
      <c r="C50065">
        <v>2046</v>
      </c>
      <c r="D50065" t="s">
        <v>11</v>
      </c>
      <c r="E50065" t="s">
        <v>20</v>
      </c>
      <c r="F50065">
        <v>19434.038658000001</v>
      </c>
    </row>
    <row r="50066" spans="1:6" x14ac:dyDescent="0.35">
      <c r="A50066" t="s">
        <v>58</v>
      </c>
      <c r="B50066" t="s">
        <v>36</v>
      </c>
      <c r="C50066">
        <v>2046</v>
      </c>
      <c r="D50066" t="s">
        <v>11</v>
      </c>
      <c r="E50066" t="s">
        <v>21</v>
      </c>
      <c r="F50066">
        <v>19304.730314</v>
      </c>
    </row>
    <row r="50067" spans="1:6" x14ac:dyDescent="0.35">
      <c r="A50067" t="s">
        <v>58</v>
      </c>
      <c r="B50067" t="s">
        <v>36</v>
      </c>
      <c r="C50067">
        <v>2046</v>
      </c>
      <c r="D50067" t="s">
        <v>11</v>
      </c>
      <c r="E50067" t="s">
        <v>22</v>
      </c>
      <c r="F50067">
        <v>18929.922578999998</v>
      </c>
    </row>
    <row r="50068" spans="1:6" x14ac:dyDescent="0.35">
      <c r="A50068" t="s">
        <v>58</v>
      </c>
      <c r="B50068" t="s">
        <v>36</v>
      </c>
      <c r="C50068">
        <v>2046</v>
      </c>
      <c r="D50068" t="s">
        <v>11</v>
      </c>
      <c r="E50068" t="s">
        <v>23</v>
      </c>
      <c r="F50068">
        <v>17684.831318</v>
      </c>
    </row>
    <row r="50069" spans="1:6" x14ac:dyDescent="0.35">
      <c r="A50069" t="s">
        <v>58</v>
      </c>
      <c r="B50069" t="s">
        <v>36</v>
      </c>
      <c r="C50069">
        <v>2046</v>
      </c>
      <c r="D50069" t="s">
        <v>11</v>
      </c>
      <c r="E50069" t="s">
        <v>24</v>
      </c>
      <c r="F50069">
        <v>17461.891230000001</v>
      </c>
    </row>
    <row r="50070" spans="1:6" x14ac:dyDescent="0.35">
      <c r="A50070" t="s">
        <v>58</v>
      </c>
      <c r="B50070" t="s">
        <v>36</v>
      </c>
      <c r="C50070">
        <v>2046</v>
      </c>
      <c r="D50070" t="s">
        <v>11</v>
      </c>
      <c r="E50070" t="s">
        <v>25</v>
      </c>
      <c r="F50070">
        <v>16892.437254</v>
      </c>
    </row>
    <row r="50071" spans="1:6" x14ac:dyDescent="0.35">
      <c r="A50071" t="s">
        <v>58</v>
      </c>
      <c r="B50071" t="s">
        <v>36</v>
      </c>
      <c r="C50071">
        <v>2046</v>
      </c>
      <c r="D50071" t="s">
        <v>11</v>
      </c>
      <c r="E50071" t="s">
        <v>26</v>
      </c>
      <c r="F50071">
        <v>15729.659772999999</v>
      </c>
    </row>
    <row r="50072" spans="1:6" x14ac:dyDescent="0.35">
      <c r="A50072" t="s">
        <v>58</v>
      </c>
      <c r="B50072" t="s">
        <v>36</v>
      </c>
      <c r="C50072">
        <v>2046</v>
      </c>
      <c r="D50072" t="s">
        <v>11</v>
      </c>
      <c r="E50072" t="s">
        <v>27</v>
      </c>
      <c r="F50072">
        <v>14822.629402</v>
      </c>
    </row>
    <row r="50073" spans="1:6" x14ac:dyDescent="0.35">
      <c r="A50073" t="s">
        <v>58</v>
      </c>
      <c r="B50073" t="s">
        <v>36</v>
      </c>
      <c r="C50073">
        <v>2046</v>
      </c>
      <c r="D50073" t="s">
        <v>11</v>
      </c>
      <c r="E50073" t="s">
        <v>28</v>
      </c>
      <c r="F50073">
        <v>12748.786136000001</v>
      </c>
    </row>
    <row r="50074" spans="1:6" x14ac:dyDescent="0.35">
      <c r="A50074" t="s">
        <v>58</v>
      </c>
      <c r="B50074" t="s">
        <v>36</v>
      </c>
      <c r="C50074">
        <v>2046</v>
      </c>
      <c r="D50074" t="s">
        <v>11</v>
      </c>
      <c r="E50074" t="s">
        <v>29</v>
      </c>
      <c r="F50074">
        <v>12407.588351</v>
      </c>
    </row>
    <row r="50075" spans="1:6" x14ac:dyDescent="0.35">
      <c r="A50075" t="s">
        <v>58</v>
      </c>
      <c r="B50075" t="s">
        <v>36</v>
      </c>
      <c r="C50075">
        <v>2046</v>
      </c>
      <c r="D50075" t="s">
        <v>11</v>
      </c>
      <c r="E50075" t="s">
        <v>30</v>
      </c>
      <c r="F50075">
        <v>11300.996915</v>
      </c>
    </row>
    <row r="50076" spans="1:6" x14ac:dyDescent="0.35">
      <c r="A50076" t="s">
        <v>58</v>
      </c>
      <c r="B50076" t="s">
        <v>36</v>
      </c>
      <c r="C50076">
        <v>2046</v>
      </c>
      <c r="D50076" t="s">
        <v>11</v>
      </c>
      <c r="E50076" t="s">
        <v>31</v>
      </c>
      <c r="F50076">
        <v>9461.5821868999992</v>
      </c>
    </row>
    <row r="50077" spans="1:6" x14ac:dyDescent="0.35">
      <c r="A50077" t="s">
        <v>58</v>
      </c>
      <c r="B50077" t="s">
        <v>36</v>
      </c>
      <c r="C50077">
        <v>2046</v>
      </c>
      <c r="D50077" t="s">
        <v>11</v>
      </c>
      <c r="E50077" t="s">
        <v>10</v>
      </c>
      <c r="F50077">
        <v>11156.555507229999</v>
      </c>
    </row>
    <row r="50078" spans="1:6" x14ac:dyDescent="0.35">
      <c r="A50078" t="s">
        <v>59</v>
      </c>
      <c r="B50078" t="s">
        <v>36</v>
      </c>
      <c r="C50078">
        <v>2021</v>
      </c>
      <c r="D50078" t="s">
        <v>11</v>
      </c>
      <c r="E50078" t="s">
        <v>16</v>
      </c>
      <c r="F50078">
        <v>13949</v>
      </c>
    </row>
    <row r="50079" spans="1:6" x14ac:dyDescent="0.35">
      <c r="A50079" t="s">
        <v>59</v>
      </c>
      <c r="B50079" t="s">
        <v>36</v>
      </c>
      <c r="C50079">
        <v>2021</v>
      </c>
      <c r="D50079" t="s">
        <v>11</v>
      </c>
      <c r="E50079" t="s">
        <v>32</v>
      </c>
      <c r="F50079">
        <v>17063</v>
      </c>
    </row>
    <row r="50080" spans="1:6" x14ac:dyDescent="0.35">
      <c r="A50080" t="s">
        <v>59</v>
      </c>
      <c r="B50080" t="s">
        <v>36</v>
      </c>
      <c r="C50080">
        <v>2021</v>
      </c>
      <c r="D50080" t="s">
        <v>11</v>
      </c>
      <c r="E50080" t="s">
        <v>17</v>
      </c>
      <c r="F50080">
        <v>19778</v>
      </c>
    </row>
    <row r="50081" spans="1:6" x14ac:dyDescent="0.35">
      <c r="A50081" t="s">
        <v>59</v>
      </c>
      <c r="B50081" t="s">
        <v>36</v>
      </c>
      <c r="C50081">
        <v>2021</v>
      </c>
      <c r="D50081" t="s">
        <v>11</v>
      </c>
      <c r="E50081" t="s">
        <v>18</v>
      </c>
      <c r="F50081">
        <v>17020</v>
      </c>
    </row>
    <row r="50082" spans="1:6" x14ac:dyDescent="0.35">
      <c r="A50082" t="s">
        <v>59</v>
      </c>
      <c r="B50082" t="s">
        <v>36</v>
      </c>
      <c r="C50082">
        <v>2021</v>
      </c>
      <c r="D50082" t="s">
        <v>11</v>
      </c>
      <c r="E50082" t="s">
        <v>19</v>
      </c>
      <c r="F50082">
        <v>13830</v>
      </c>
    </row>
    <row r="50083" spans="1:6" x14ac:dyDescent="0.35">
      <c r="A50083" t="s">
        <v>59</v>
      </c>
      <c r="B50083" t="s">
        <v>36</v>
      </c>
      <c r="C50083">
        <v>2021</v>
      </c>
      <c r="D50083" t="s">
        <v>11</v>
      </c>
      <c r="E50083" t="s">
        <v>20</v>
      </c>
      <c r="F50083">
        <v>14757</v>
      </c>
    </row>
    <row r="50084" spans="1:6" x14ac:dyDescent="0.35">
      <c r="A50084" t="s">
        <v>59</v>
      </c>
      <c r="B50084" t="s">
        <v>36</v>
      </c>
      <c r="C50084">
        <v>2021</v>
      </c>
      <c r="D50084" t="s">
        <v>11</v>
      </c>
      <c r="E50084" t="s">
        <v>21</v>
      </c>
      <c r="F50084">
        <v>14839</v>
      </c>
    </row>
    <row r="50085" spans="1:6" x14ac:dyDescent="0.35">
      <c r="A50085" t="s">
        <v>59</v>
      </c>
      <c r="B50085" t="s">
        <v>36</v>
      </c>
      <c r="C50085">
        <v>2021</v>
      </c>
      <c r="D50085" t="s">
        <v>11</v>
      </c>
      <c r="E50085" t="s">
        <v>22</v>
      </c>
      <c r="F50085">
        <v>15301</v>
      </c>
    </row>
    <row r="50086" spans="1:6" x14ac:dyDescent="0.35">
      <c r="A50086" t="s">
        <v>59</v>
      </c>
      <c r="B50086" t="s">
        <v>36</v>
      </c>
      <c r="C50086">
        <v>2021</v>
      </c>
      <c r="D50086" t="s">
        <v>11</v>
      </c>
      <c r="E50086" t="s">
        <v>23</v>
      </c>
      <c r="F50086">
        <v>15512</v>
      </c>
    </row>
    <row r="50087" spans="1:6" x14ac:dyDescent="0.35">
      <c r="A50087" t="s">
        <v>59</v>
      </c>
      <c r="B50087" t="s">
        <v>36</v>
      </c>
      <c r="C50087">
        <v>2021</v>
      </c>
      <c r="D50087" t="s">
        <v>11</v>
      </c>
      <c r="E50087" t="s">
        <v>24</v>
      </c>
      <c r="F50087">
        <v>18088</v>
      </c>
    </row>
    <row r="50088" spans="1:6" x14ac:dyDescent="0.35">
      <c r="A50088" t="s">
        <v>59</v>
      </c>
      <c r="B50088" t="s">
        <v>36</v>
      </c>
      <c r="C50088">
        <v>2021</v>
      </c>
      <c r="D50088" t="s">
        <v>11</v>
      </c>
      <c r="E50088" t="s">
        <v>25</v>
      </c>
      <c r="F50088">
        <v>19956</v>
      </c>
    </row>
    <row r="50089" spans="1:6" x14ac:dyDescent="0.35">
      <c r="A50089" t="s">
        <v>59</v>
      </c>
      <c r="B50089" t="s">
        <v>36</v>
      </c>
      <c r="C50089">
        <v>2021</v>
      </c>
      <c r="D50089" t="s">
        <v>11</v>
      </c>
      <c r="E50089" t="s">
        <v>26</v>
      </c>
      <c r="F50089">
        <v>22812</v>
      </c>
    </row>
    <row r="50090" spans="1:6" x14ac:dyDescent="0.35">
      <c r="A50090" t="s">
        <v>59</v>
      </c>
      <c r="B50090" t="s">
        <v>36</v>
      </c>
      <c r="C50090">
        <v>2021</v>
      </c>
      <c r="D50090" t="s">
        <v>11</v>
      </c>
      <c r="E50090" t="s">
        <v>27</v>
      </c>
      <c r="F50090">
        <v>24427</v>
      </c>
    </row>
    <row r="50091" spans="1:6" x14ac:dyDescent="0.35">
      <c r="A50091" t="s">
        <v>59</v>
      </c>
      <c r="B50091" t="s">
        <v>36</v>
      </c>
      <c r="C50091">
        <v>2021</v>
      </c>
      <c r="D50091" t="s">
        <v>11</v>
      </c>
      <c r="E50091" t="s">
        <v>28</v>
      </c>
      <c r="F50091">
        <v>24606</v>
      </c>
    </row>
    <row r="50092" spans="1:6" x14ac:dyDescent="0.35">
      <c r="A50092" t="s">
        <v>59</v>
      </c>
      <c r="B50092" t="s">
        <v>36</v>
      </c>
      <c r="C50092">
        <v>2021</v>
      </c>
      <c r="D50092" t="s">
        <v>11</v>
      </c>
      <c r="E50092" t="s">
        <v>29</v>
      </c>
      <c r="F50092">
        <v>23723</v>
      </c>
    </row>
    <row r="50093" spans="1:6" x14ac:dyDescent="0.35">
      <c r="A50093" t="s">
        <v>59</v>
      </c>
      <c r="B50093" t="s">
        <v>36</v>
      </c>
      <c r="C50093">
        <v>2021</v>
      </c>
      <c r="D50093" t="s">
        <v>11</v>
      </c>
      <c r="E50093" t="s">
        <v>30</v>
      </c>
      <c r="F50093">
        <v>16690</v>
      </c>
    </row>
    <row r="50094" spans="1:6" x14ac:dyDescent="0.35">
      <c r="A50094" t="s">
        <v>59</v>
      </c>
      <c r="B50094" t="s">
        <v>36</v>
      </c>
      <c r="C50094">
        <v>2021</v>
      </c>
      <c r="D50094" t="s">
        <v>11</v>
      </c>
      <c r="E50094" t="s">
        <v>31</v>
      </c>
      <c r="F50094">
        <v>10191</v>
      </c>
    </row>
    <row r="50095" spans="1:6" x14ac:dyDescent="0.35">
      <c r="A50095" t="s">
        <v>59</v>
      </c>
      <c r="B50095" t="s">
        <v>36</v>
      </c>
      <c r="C50095">
        <v>2021</v>
      </c>
      <c r="D50095" t="s">
        <v>11</v>
      </c>
      <c r="E50095" t="s">
        <v>10</v>
      </c>
      <c r="F50095">
        <v>8150</v>
      </c>
    </row>
    <row r="50096" spans="1:6" x14ac:dyDescent="0.35">
      <c r="A50096" t="s">
        <v>59</v>
      </c>
      <c r="B50096" t="s">
        <v>36</v>
      </c>
      <c r="C50096">
        <v>2022</v>
      </c>
      <c r="D50096" t="s">
        <v>11</v>
      </c>
      <c r="E50096" t="s">
        <v>16</v>
      </c>
      <c r="F50096">
        <v>14402.793207000001</v>
      </c>
    </row>
    <row r="50097" spans="1:6" x14ac:dyDescent="0.35">
      <c r="A50097" t="s">
        <v>59</v>
      </c>
      <c r="B50097" t="s">
        <v>36</v>
      </c>
      <c r="C50097">
        <v>2022</v>
      </c>
      <c r="D50097" t="s">
        <v>11</v>
      </c>
      <c r="E50097" t="s">
        <v>32</v>
      </c>
      <c r="F50097">
        <v>16843.449401999998</v>
      </c>
    </row>
    <row r="50098" spans="1:6" x14ac:dyDescent="0.35">
      <c r="A50098" t="s">
        <v>59</v>
      </c>
      <c r="B50098" t="s">
        <v>36</v>
      </c>
      <c r="C50098">
        <v>2022</v>
      </c>
      <c r="D50098" t="s">
        <v>11</v>
      </c>
      <c r="E50098" t="s">
        <v>17</v>
      </c>
      <c r="F50098">
        <v>19653.279973000001</v>
      </c>
    </row>
    <row r="50099" spans="1:6" x14ac:dyDescent="0.35">
      <c r="A50099" t="s">
        <v>59</v>
      </c>
      <c r="B50099" t="s">
        <v>36</v>
      </c>
      <c r="C50099">
        <v>2022</v>
      </c>
      <c r="D50099" t="s">
        <v>11</v>
      </c>
      <c r="E50099" t="s">
        <v>18</v>
      </c>
      <c r="F50099">
        <v>17643.195184</v>
      </c>
    </row>
    <row r="50100" spans="1:6" x14ac:dyDescent="0.35">
      <c r="A50100" t="s">
        <v>59</v>
      </c>
      <c r="B50100" t="s">
        <v>36</v>
      </c>
      <c r="C50100">
        <v>2022</v>
      </c>
      <c r="D50100" t="s">
        <v>11</v>
      </c>
      <c r="E50100" t="s">
        <v>19</v>
      </c>
      <c r="F50100">
        <v>13626.306</v>
      </c>
    </row>
    <row r="50101" spans="1:6" x14ac:dyDescent="0.35">
      <c r="A50101" t="s">
        <v>59</v>
      </c>
      <c r="B50101" t="s">
        <v>36</v>
      </c>
      <c r="C50101">
        <v>2022</v>
      </c>
      <c r="D50101" t="s">
        <v>11</v>
      </c>
      <c r="E50101" t="s">
        <v>20</v>
      </c>
      <c r="F50101">
        <v>14746.200607000001</v>
      </c>
    </row>
    <row r="50102" spans="1:6" x14ac:dyDescent="0.35">
      <c r="A50102" t="s">
        <v>59</v>
      </c>
      <c r="B50102" t="s">
        <v>36</v>
      </c>
      <c r="C50102">
        <v>2022</v>
      </c>
      <c r="D50102" t="s">
        <v>11</v>
      </c>
      <c r="E50102" t="s">
        <v>21</v>
      </c>
      <c r="F50102">
        <v>15276.051598</v>
      </c>
    </row>
    <row r="50103" spans="1:6" x14ac:dyDescent="0.35">
      <c r="A50103" t="s">
        <v>59</v>
      </c>
      <c r="B50103" t="s">
        <v>36</v>
      </c>
      <c r="C50103">
        <v>2022</v>
      </c>
      <c r="D50103" t="s">
        <v>11</v>
      </c>
      <c r="E50103" t="s">
        <v>22</v>
      </c>
      <c r="F50103">
        <v>15692.538463000001</v>
      </c>
    </row>
    <row r="50104" spans="1:6" x14ac:dyDescent="0.35">
      <c r="A50104" t="s">
        <v>59</v>
      </c>
      <c r="B50104" t="s">
        <v>36</v>
      </c>
      <c r="C50104">
        <v>2022</v>
      </c>
      <c r="D50104" t="s">
        <v>11</v>
      </c>
      <c r="E50104" t="s">
        <v>23</v>
      </c>
      <c r="F50104">
        <v>15983.707076000001</v>
      </c>
    </row>
    <row r="50105" spans="1:6" x14ac:dyDescent="0.35">
      <c r="A50105" t="s">
        <v>59</v>
      </c>
      <c r="B50105" t="s">
        <v>36</v>
      </c>
      <c r="C50105">
        <v>2022</v>
      </c>
      <c r="D50105" t="s">
        <v>11</v>
      </c>
      <c r="E50105" t="s">
        <v>24</v>
      </c>
      <c r="F50105">
        <v>17773.49827</v>
      </c>
    </row>
    <row r="50106" spans="1:6" x14ac:dyDescent="0.35">
      <c r="A50106" t="s">
        <v>59</v>
      </c>
      <c r="B50106" t="s">
        <v>36</v>
      </c>
      <c r="C50106">
        <v>2022</v>
      </c>
      <c r="D50106" t="s">
        <v>11</v>
      </c>
      <c r="E50106" t="s">
        <v>25</v>
      </c>
      <c r="F50106">
        <v>20427.809078999999</v>
      </c>
    </row>
    <row r="50107" spans="1:6" x14ac:dyDescent="0.35">
      <c r="A50107" t="s">
        <v>59</v>
      </c>
      <c r="B50107" t="s">
        <v>36</v>
      </c>
      <c r="C50107">
        <v>2022</v>
      </c>
      <c r="D50107" t="s">
        <v>11</v>
      </c>
      <c r="E50107" t="s">
        <v>26</v>
      </c>
      <c r="F50107">
        <v>22621.593237000001</v>
      </c>
    </row>
    <row r="50108" spans="1:6" x14ac:dyDescent="0.35">
      <c r="A50108" t="s">
        <v>59</v>
      </c>
      <c r="B50108" t="s">
        <v>36</v>
      </c>
      <c r="C50108">
        <v>2022</v>
      </c>
      <c r="D50108" t="s">
        <v>11</v>
      </c>
      <c r="E50108" t="s">
        <v>27</v>
      </c>
      <c r="F50108">
        <v>25553.086289999999</v>
      </c>
    </row>
    <row r="50109" spans="1:6" x14ac:dyDescent="0.35">
      <c r="A50109" t="s">
        <v>59</v>
      </c>
      <c r="B50109" t="s">
        <v>36</v>
      </c>
      <c r="C50109">
        <v>2022</v>
      </c>
      <c r="D50109" t="s">
        <v>11</v>
      </c>
      <c r="E50109" t="s">
        <v>28</v>
      </c>
      <c r="F50109">
        <v>25082.708890000002</v>
      </c>
    </row>
    <row r="50110" spans="1:6" x14ac:dyDescent="0.35">
      <c r="A50110" t="s">
        <v>59</v>
      </c>
      <c r="B50110" t="s">
        <v>36</v>
      </c>
      <c r="C50110">
        <v>2022</v>
      </c>
      <c r="D50110" t="s">
        <v>11</v>
      </c>
      <c r="E50110" t="s">
        <v>29</v>
      </c>
      <c r="F50110">
        <v>23739.844444999999</v>
      </c>
    </row>
    <row r="50111" spans="1:6" x14ac:dyDescent="0.35">
      <c r="A50111" t="s">
        <v>59</v>
      </c>
      <c r="B50111" t="s">
        <v>36</v>
      </c>
      <c r="C50111">
        <v>2022</v>
      </c>
      <c r="D50111" t="s">
        <v>11</v>
      </c>
      <c r="E50111" t="s">
        <v>30</v>
      </c>
      <c r="F50111">
        <v>18192.729022</v>
      </c>
    </row>
    <row r="50112" spans="1:6" x14ac:dyDescent="0.35">
      <c r="A50112" t="s">
        <v>59</v>
      </c>
      <c r="B50112" t="s">
        <v>36</v>
      </c>
      <c r="C50112">
        <v>2022</v>
      </c>
      <c r="D50112" t="s">
        <v>11</v>
      </c>
      <c r="E50112" t="s">
        <v>31</v>
      </c>
      <c r="F50112">
        <v>10793.688138699999</v>
      </c>
    </row>
    <row r="50113" spans="1:6" x14ac:dyDescent="0.35">
      <c r="A50113" t="s">
        <v>59</v>
      </c>
      <c r="B50113" t="s">
        <v>36</v>
      </c>
      <c r="C50113">
        <v>2022</v>
      </c>
      <c r="D50113" t="s">
        <v>11</v>
      </c>
      <c r="E50113" t="s">
        <v>10</v>
      </c>
      <c r="F50113">
        <v>8643.2009505900005</v>
      </c>
    </row>
    <row r="50114" spans="1:6" x14ac:dyDescent="0.35">
      <c r="A50114" t="s">
        <v>59</v>
      </c>
      <c r="B50114" t="s">
        <v>36</v>
      </c>
      <c r="C50114">
        <v>2023</v>
      </c>
      <c r="D50114" t="s">
        <v>11</v>
      </c>
      <c r="E50114" t="s">
        <v>16</v>
      </c>
      <c r="F50114">
        <v>14721.458607</v>
      </c>
    </row>
    <row r="50115" spans="1:6" x14ac:dyDescent="0.35">
      <c r="A50115" t="s">
        <v>59</v>
      </c>
      <c r="B50115" t="s">
        <v>36</v>
      </c>
      <c r="C50115">
        <v>2023</v>
      </c>
      <c r="D50115" t="s">
        <v>11</v>
      </c>
      <c r="E50115" t="s">
        <v>32</v>
      </c>
      <c r="F50115">
        <v>16493.120513000002</v>
      </c>
    </row>
    <row r="50116" spans="1:6" x14ac:dyDescent="0.35">
      <c r="A50116" t="s">
        <v>59</v>
      </c>
      <c r="B50116" t="s">
        <v>36</v>
      </c>
      <c r="C50116">
        <v>2023</v>
      </c>
      <c r="D50116" t="s">
        <v>11</v>
      </c>
      <c r="E50116" t="s">
        <v>17</v>
      </c>
      <c r="F50116">
        <v>19518.628401999998</v>
      </c>
    </row>
    <row r="50117" spans="1:6" x14ac:dyDescent="0.35">
      <c r="A50117" t="s">
        <v>59</v>
      </c>
      <c r="B50117" t="s">
        <v>36</v>
      </c>
      <c r="C50117">
        <v>2023</v>
      </c>
      <c r="D50117" t="s">
        <v>11</v>
      </c>
      <c r="E50117" t="s">
        <v>18</v>
      </c>
      <c r="F50117">
        <v>18573.906078</v>
      </c>
    </row>
    <row r="50118" spans="1:6" x14ac:dyDescent="0.35">
      <c r="A50118" t="s">
        <v>59</v>
      </c>
      <c r="B50118" t="s">
        <v>36</v>
      </c>
      <c r="C50118">
        <v>2023</v>
      </c>
      <c r="D50118" t="s">
        <v>11</v>
      </c>
      <c r="E50118" t="s">
        <v>19</v>
      </c>
      <c r="F50118">
        <v>13789.098980000001</v>
      </c>
    </row>
    <row r="50119" spans="1:6" x14ac:dyDescent="0.35">
      <c r="A50119" t="s">
        <v>59</v>
      </c>
      <c r="B50119" t="s">
        <v>36</v>
      </c>
      <c r="C50119">
        <v>2023</v>
      </c>
      <c r="D50119" t="s">
        <v>11</v>
      </c>
      <c r="E50119" t="s">
        <v>20</v>
      </c>
      <c r="F50119">
        <v>15209.278264</v>
      </c>
    </row>
    <row r="50120" spans="1:6" x14ac:dyDescent="0.35">
      <c r="A50120" t="s">
        <v>59</v>
      </c>
      <c r="B50120" t="s">
        <v>36</v>
      </c>
      <c r="C50120">
        <v>2023</v>
      </c>
      <c r="D50120" t="s">
        <v>11</v>
      </c>
      <c r="E50120" t="s">
        <v>21</v>
      </c>
      <c r="F50120">
        <v>16014.563313000001</v>
      </c>
    </row>
    <row r="50121" spans="1:6" x14ac:dyDescent="0.35">
      <c r="A50121" t="s">
        <v>59</v>
      </c>
      <c r="B50121" t="s">
        <v>36</v>
      </c>
      <c r="C50121">
        <v>2023</v>
      </c>
      <c r="D50121" t="s">
        <v>11</v>
      </c>
      <c r="E50121" t="s">
        <v>22</v>
      </c>
      <c r="F50121">
        <v>16038.482513000001</v>
      </c>
    </row>
    <row r="50122" spans="1:6" x14ac:dyDescent="0.35">
      <c r="A50122" t="s">
        <v>59</v>
      </c>
      <c r="B50122" t="s">
        <v>36</v>
      </c>
      <c r="C50122">
        <v>2023</v>
      </c>
      <c r="D50122" t="s">
        <v>11</v>
      </c>
      <c r="E50122" t="s">
        <v>23</v>
      </c>
      <c r="F50122">
        <v>16623.159238</v>
      </c>
    </row>
    <row r="50123" spans="1:6" x14ac:dyDescent="0.35">
      <c r="A50123" t="s">
        <v>59</v>
      </c>
      <c r="B50123" t="s">
        <v>36</v>
      </c>
      <c r="C50123">
        <v>2023</v>
      </c>
      <c r="D50123" t="s">
        <v>11</v>
      </c>
      <c r="E50123" t="s">
        <v>24</v>
      </c>
      <c r="F50123">
        <v>17441.208546000002</v>
      </c>
    </row>
    <row r="50124" spans="1:6" x14ac:dyDescent="0.35">
      <c r="A50124" t="s">
        <v>59</v>
      </c>
      <c r="B50124" t="s">
        <v>36</v>
      </c>
      <c r="C50124">
        <v>2023</v>
      </c>
      <c r="D50124" t="s">
        <v>11</v>
      </c>
      <c r="E50124" t="s">
        <v>25</v>
      </c>
      <c r="F50124">
        <v>20822.285672000002</v>
      </c>
    </row>
    <row r="50125" spans="1:6" x14ac:dyDescent="0.35">
      <c r="A50125" t="s">
        <v>59</v>
      </c>
      <c r="B50125" t="s">
        <v>36</v>
      </c>
      <c r="C50125">
        <v>2023</v>
      </c>
      <c r="D50125" t="s">
        <v>11</v>
      </c>
      <c r="E50125" t="s">
        <v>26</v>
      </c>
      <c r="F50125">
        <v>22404.875472</v>
      </c>
    </row>
    <row r="50126" spans="1:6" x14ac:dyDescent="0.35">
      <c r="A50126" t="s">
        <v>59</v>
      </c>
      <c r="B50126" t="s">
        <v>36</v>
      </c>
      <c r="C50126">
        <v>2023</v>
      </c>
      <c r="D50126" t="s">
        <v>11</v>
      </c>
      <c r="E50126" t="s">
        <v>27</v>
      </c>
      <c r="F50126">
        <v>26402.51597</v>
      </c>
    </row>
    <row r="50127" spans="1:6" x14ac:dyDescent="0.35">
      <c r="A50127" t="s">
        <v>59</v>
      </c>
      <c r="B50127" t="s">
        <v>36</v>
      </c>
      <c r="C50127">
        <v>2023</v>
      </c>
      <c r="D50127" t="s">
        <v>11</v>
      </c>
      <c r="E50127" t="s">
        <v>28</v>
      </c>
      <c r="F50127">
        <v>25615.726822000001</v>
      </c>
    </row>
    <row r="50128" spans="1:6" x14ac:dyDescent="0.35">
      <c r="A50128" t="s">
        <v>59</v>
      </c>
      <c r="B50128" t="s">
        <v>36</v>
      </c>
      <c r="C50128">
        <v>2023</v>
      </c>
      <c r="D50128" t="s">
        <v>11</v>
      </c>
      <c r="E50128" t="s">
        <v>29</v>
      </c>
      <c r="F50128">
        <v>23941.630252999999</v>
      </c>
    </row>
    <row r="50129" spans="1:6" x14ac:dyDescent="0.35">
      <c r="A50129" t="s">
        <v>59</v>
      </c>
      <c r="B50129" t="s">
        <v>36</v>
      </c>
      <c r="C50129">
        <v>2023</v>
      </c>
      <c r="D50129" t="s">
        <v>11</v>
      </c>
      <c r="E50129" t="s">
        <v>30</v>
      </c>
      <c r="F50129">
        <v>19425.197049999999</v>
      </c>
    </row>
    <row r="50130" spans="1:6" x14ac:dyDescent="0.35">
      <c r="A50130" t="s">
        <v>59</v>
      </c>
      <c r="B50130" t="s">
        <v>36</v>
      </c>
      <c r="C50130">
        <v>2023</v>
      </c>
      <c r="D50130" t="s">
        <v>11</v>
      </c>
      <c r="E50130" t="s">
        <v>31</v>
      </c>
      <c r="F50130">
        <v>11372.406143800001</v>
      </c>
    </row>
    <row r="50131" spans="1:6" x14ac:dyDescent="0.35">
      <c r="A50131" t="s">
        <v>59</v>
      </c>
      <c r="B50131" t="s">
        <v>36</v>
      </c>
      <c r="C50131">
        <v>2023</v>
      </c>
      <c r="D50131" t="s">
        <v>11</v>
      </c>
      <c r="E50131" t="s">
        <v>10</v>
      </c>
      <c r="F50131">
        <v>9082.8757957999987</v>
      </c>
    </row>
    <row r="50132" spans="1:6" x14ac:dyDescent="0.35">
      <c r="A50132" t="s">
        <v>59</v>
      </c>
      <c r="B50132" t="s">
        <v>36</v>
      </c>
      <c r="C50132">
        <v>2024</v>
      </c>
      <c r="D50132" t="s">
        <v>11</v>
      </c>
      <c r="E50132" t="s">
        <v>16</v>
      </c>
      <c r="F50132">
        <v>15115.423408000001</v>
      </c>
    </row>
    <row r="50133" spans="1:6" x14ac:dyDescent="0.35">
      <c r="A50133" t="s">
        <v>59</v>
      </c>
      <c r="B50133" t="s">
        <v>36</v>
      </c>
      <c r="C50133">
        <v>2024</v>
      </c>
      <c r="D50133" t="s">
        <v>11</v>
      </c>
      <c r="E50133" t="s">
        <v>32</v>
      </c>
      <c r="F50133">
        <v>16375.794685000001</v>
      </c>
    </row>
    <row r="50134" spans="1:6" x14ac:dyDescent="0.35">
      <c r="A50134" t="s">
        <v>59</v>
      </c>
      <c r="B50134" t="s">
        <v>36</v>
      </c>
      <c r="C50134">
        <v>2024</v>
      </c>
      <c r="D50134" t="s">
        <v>11</v>
      </c>
      <c r="E50134" t="s">
        <v>17</v>
      </c>
      <c r="F50134">
        <v>19317.633108999999</v>
      </c>
    </row>
    <row r="50135" spans="1:6" x14ac:dyDescent="0.35">
      <c r="A50135" t="s">
        <v>59</v>
      </c>
      <c r="B50135" t="s">
        <v>36</v>
      </c>
      <c r="C50135">
        <v>2024</v>
      </c>
      <c r="D50135" t="s">
        <v>11</v>
      </c>
      <c r="E50135" t="s">
        <v>18</v>
      </c>
      <c r="F50135">
        <v>19303.204876</v>
      </c>
    </row>
    <row r="50136" spans="1:6" x14ac:dyDescent="0.35">
      <c r="A50136" t="s">
        <v>59</v>
      </c>
      <c r="B50136" t="s">
        <v>36</v>
      </c>
      <c r="C50136">
        <v>2024</v>
      </c>
      <c r="D50136" t="s">
        <v>11</v>
      </c>
      <c r="E50136" t="s">
        <v>19</v>
      </c>
      <c r="F50136">
        <v>13990.791558999999</v>
      </c>
    </row>
    <row r="50137" spans="1:6" x14ac:dyDescent="0.35">
      <c r="A50137" t="s">
        <v>59</v>
      </c>
      <c r="B50137" t="s">
        <v>36</v>
      </c>
      <c r="C50137">
        <v>2024</v>
      </c>
      <c r="D50137" t="s">
        <v>11</v>
      </c>
      <c r="E50137" t="s">
        <v>20</v>
      </c>
      <c r="F50137">
        <v>15553.192282</v>
      </c>
    </row>
    <row r="50138" spans="1:6" x14ac:dyDescent="0.35">
      <c r="A50138" t="s">
        <v>59</v>
      </c>
      <c r="B50138" t="s">
        <v>36</v>
      </c>
      <c r="C50138">
        <v>2024</v>
      </c>
      <c r="D50138" t="s">
        <v>11</v>
      </c>
      <c r="E50138" t="s">
        <v>21</v>
      </c>
      <c r="F50138">
        <v>16644.593405</v>
      </c>
    </row>
    <row r="50139" spans="1:6" x14ac:dyDescent="0.35">
      <c r="A50139" t="s">
        <v>59</v>
      </c>
      <c r="B50139" t="s">
        <v>36</v>
      </c>
      <c r="C50139">
        <v>2024</v>
      </c>
      <c r="D50139" t="s">
        <v>11</v>
      </c>
      <c r="E50139" t="s">
        <v>22</v>
      </c>
      <c r="F50139">
        <v>16511.223002999999</v>
      </c>
    </row>
    <row r="50140" spans="1:6" x14ac:dyDescent="0.35">
      <c r="A50140" t="s">
        <v>59</v>
      </c>
      <c r="B50140" t="s">
        <v>36</v>
      </c>
      <c r="C50140">
        <v>2024</v>
      </c>
      <c r="D50140" t="s">
        <v>11</v>
      </c>
      <c r="E50140" t="s">
        <v>23</v>
      </c>
      <c r="F50140">
        <v>17093.185036999999</v>
      </c>
    </row>
    <row r="50141" spans="1:6" x14ac:dyDescent="0.35">
      <c r="A50141" t="s">
        <v>59</v>
      </c>
      <c r="B50141" t="s">
        <v>36</v>
      </c>
      <c r="C50141">
        <v>2024</v>
      </c>
      <c r="D50141" t="s">
        <v>11</v>
      </c>
      <c r="E50141" t="s">
        <v>24</v>
      </c>
      <c r="F50141">
        <v>17320.213777000001</v>
      </c>
    </row>
    <row r="50142" spans="1:6" x14ac:dyDescent="0.35">
      <c r="A50142" t="s">
        <v>59</v>
      </c>
      <c r="B50142" t="s">
        <v>36</v>
      </c>
      <c r="C50142">
        <v>2024</v>
      </c>
      <c r="D50142" t="s">
        <v>11</v>
      </c>
      <c r="E50142" t="s">
        <v>25</v>
      </c>
      <c r="F50142">
        <v>20948.143752</v>
      </c>
    </row>
    <row r="50143" spans="1:6" x14ac:dyDescent="0.35">
      <c r="A50143" t="s">
        <v>59</v>
      </c>
      <c r="B50143" t="s">
        <v>36</v>
      </c>
      <c r="C50143">
        <v>2024</v>
      </c>
      <c r="D50143" t="s">
        <v>11</v>
      </c>
      <c r="E50143" t="s">
        <v>26</v>
      </c>
      <c r="F50143">
        <v>22507.092793</v>
      </c>
    </row>
    <row r="50144" spans="1:6" x14ac:dyDescent="0.35">
      <c r="A50144" t="s">
        <v>59</v>
      </c>
      <c r="B50144" t="s">
        <v>36</v>
      </c>
      <c r="C50144">
        <v>2024</v>
      </c>
      <c r="D50144" t="s">
        <v>11</v>
      </c>
      <c r="E50144" t="s">
        <v>27</v>
      </c>
      <c r="F50144">
        <v>26923.30459</v>
      </c>
    </row>
    <row r="50145" spans="1:6" x14ac:dyDescent="0.35">
      <c r="A50145" t="s">
        <v>59</v>
      </c>
      <c r="B50145" t="s">
        <v>36</v>
      </c>
      <c r="C50145">
        <v>2024</v>
      </c>
      <c r="D50145" t="s">
        <v>11</v>
      </c>
      <c r="E50145" t="s">
        <v>28</v>
      </c>
      <c r="F50145">
        <v>26269.784684999999</v>
      </c>
    </row>
    <row r="50146" spans="1:6" x14ac:dyDescent="0.35">
      <c r="A50146" t="s">
        <v>59</v>
      </c>
      <c r="B50146" t="s">
        <v>36</v>
      </c>
      <c r="C50146">
        <v>2024</v>
      </c>
      <c r="D50146" t="s">
        <v>11</v>
      </c>
      <c r="E50146" t="s">
        <v>29</v>
      </c>
      <c r="F50146">
        <v>24197.096395</v>
      </c>
    </row>
    <row r="50147" spans="1:6" x14ac:dyDescent="0.35">
      <c r="A50147" t="s">
        <v>59</v>
      </c>
      <c r="B50147" t="s">
        <v>36</v>
      </c>
      <c r="C50147">
        <v>2024</v>
      </c>
      <c r="D50147" t="s">
        <v>11</v>
      </c>
      <c r="E50147" t="s">
        <v>30</v>
      </c>
      <c r="F50147">
        <v>20398.492329000001</v>
      </c>
    </row>
    <row r="50148" spans="1:6" x14ac:dyDescent="0.35">
      <c r="A50148" t="s">
        <v>59</v>
      </c>
      <c r="B50148" t="s">
        <v>36</v>
      </c>
      <c r="C50148">
        <v>2024</v>
      </c>
      <c r="D50148" t="s">
        <v>11</v>
      </c>
      <c r="E50148" t="s">
        <v>31</v>
      </c>
      <c r="F50148">
        <v>12031.514131600001</v>
      </c>
    </row>
    <row r="50149" spans="1:6" x14ac:dyDescent="0.35">
      <c r="A50149" t="s">
        <v>59</v>
      </c>
      <c r="B50149" t="s">
        <v>36</v>
      </c>
      <c r="C50149">
        <v>2024</v>
      </c>
      <c r="D50149" t="s">
        <v>11</v>
      </c>
      <c r="E50149" t="s">
        <v>10</v>
      </c>
      <c r="F50149">
        <v>9549.9440061599998</v>
      </c>
    </row>
    <row r="50150" spans="1:6" x14ac:dyDescent="0.35">
      <c r="A50150" t="s">
        <v>59</v>
      </c>
      <c r="B50150" t="s">
        <v>36</v>
      </c>
      <c r="C50150">
        <v>2025</v>
      </c>
      <c r="D50150" t="s">
        <v>11</v>
      </c>
      <c r="E50150" t="s">
        <v>16</v>
      </c>
      <c r="F50150">
        <v>15396.540569999999</v>
      </c>
    </row>
    <row r="50151" spans="1:6" x14ac:dyDescent="0.35">
      <c r="A50151" t="s">
        <v>59</v>
      </c>
      <c r="B50151" t="s">
        <v>36</v>
      </c>
      <c r="C50151">
        <v>2025</v>
      </c>
      <c r="D50151" t="s">
        <v>11</v>
      </c>
      <c r="E50151" t="s">
        <v>32</v>
      </c>
      <c r="F50151">
        <v>16246.44996</v>
      </c>
    </row>
    <row r="50152" spans="1:6" x14ac:dyDescent="0.35">
      <c r="A50152" t="s">
        <v>59</v>
      </c>
      <c r="B50152" t="s">
        <v>36</v>
      </c>
      <c r="C50152">
        <v>2025</v>
      </c>
      <c r="D50152" t="s">
        <v>11</v>
      </c>
      <c r="E50152" t="s">
        <v>17</v>
      </c>
      <c r="F50152">
        <v>19138.709880999999</v>
      </c>
    </row>
    <row r="50153" spans="1:6" x14ac:dyDescent="0.35">
      <c r="A50153" t="s">
        <v>59</v>
      </c>
      <c r="B50153" t="s">
        <v>36</v>
      </c>
      <c r="C50153">
        <v>2025</v>
      </c>
      <c r="D50153" t="s">
        <v>11</v>
      </c>
      <c r="E50153" t="s">
        <v>18</v>
      </c>
      <c r="F50153">
        <v>19654.284885000001</v>
      </c>
    </row>
    <row r="50154" spans="1:6" x14ac:dyDescent="0.35">
      <c r="A50154" t="s">
        <v>59</v>
      </c>
      <c r="B50154" t="s">
        <v>36</v>
      </c>
      <c r="C50154">
        <v>2025</v>
      </c>
      <c r="D50154" t="s">
        <v>11</v>
      </c>
      <c r="E50154" t="s">
        <v>19</v>
      </c>
      <c r="F50154">
        <v>14295.738240000001</v>
      </c>
    </row>
    <row r="50155" spans="1:6" x14ac:dyDescent="0.35">
      <c r="A50155" t="s">
        <v>59</v>
      </c>
      <c r="B50155" t="s">
        <v>36</v>
      </c>
      <c r="C50155">
        <v>2025</v>
      </c>
      <c r="D50155" t="s">
        <v>11</v>
      </c>
      <c r="E50155" t="s">
        <v>20</v>
      </c>
      <c r="F50155">
        <v>15737.328496</v>
      </c>
    </row>
    <row r="50156" spans="1:6" x14ac:dyDescent="0.35">
      <c r="A50156" t="s">
        <v>59</v>
      </c>
      <c r="B50156" t="s">
        <v>36</v>
      </c>
      <c r="C50156">
        <v>2025</v>
      </c>
      <c r="D50156" t="s">
        <v>11</v>
      </c>
      <c r="E50156" t="s">
        <v>21</v>
      </c>
      <c r="F50156">
        <v>17125.985441000001</v>
      </c>
    </row>
    <row r="50157" spans="1:6" x14ac:dyDescent="0.35">
      <c r="A50157" t="s">
        <v>59</v>
      </c>
      <c r="B50157" t="s">
        <v>36</v>
      </c>
      <c r="C50157">
        <v>2025</v>
      </c>
      <c r="D50157" t="s">
        <v>11</v>
      </c>
      <c r="E50157" t="s">
        <v>22</v>
      </c>
      <c r="F50157">
        <v>17000.544840999999</v>
      </c>
    </row>
    <row r="50158" spans="1:6" x14ac:dyDescent="0.35">
      <c r="A50158" t="s">
        <v>59</v>
      </c>
      <c r="B50158" t="s">
        <v>36</v>
      </c>
      <c r="C50158">
        <v>2025</v>
      </c>
      <c r="D50158" t="s">
        <v>11</v>
      </c>
      <c r="E50158" t="s">
        <v>23</v>
      </c>
      <c r="F50158">
        <v>17529.787046000001</v>
      </c>
    </row>
    <row r="50159" spans="1:6" x14ac:dyDescent="0.35">
      <c r="A50159" t="s">
        <v>59</v>
      </c>
      <c r="B50159" t="s">
        <v>36</v>
      </c>
      <c r="C50159">
        <v>2025</v>
      </c>
      <c r="D50159" t="s">
        <v>11</v>
      </c>
      <c r="E50159" t="s">
        <v>24</v>
      </c>
      <c r="F50159">
        <v>17474.359886999999</v>
      </c>
    </row>
    <row r="50160" spans="1:6" x14ac:dyDescent="0.35">
      <c r="A50160" t="s">
        <v>59</v>
      </c>
      <c r="B50160" t="s">
        <v>36</v>
      </c>
      <c r="C50160">
        <v>2025</v>
      </c>
      <c r="D50160" t="s">
        <v>11</v>
      </c>
      <c r="E50160" t="s">
        <v>25</v>
      </c>
      <c r="F50160">
        <v>20708.500071999999</v>
      </c>
    </row>
    <row r="50161" spans="1:6" x14ac:dyDescent="0.35">
      <c r="A50161" t="s">
        <v>59</v>
      </c>
      <c r="B50161" t="s">
        <v>36</v>
      </c>
      <c r="C50161">
        <v>2025</v>
      </c>
      <c r="D50161" t="s">
        <v>11</v>
      </c>
      <c r="E50161" t="s">
        <v>26</v>
      </c>
      <c r="F50161">
        <v>22734.374807</v>
      </c>
    </row>
    <row r="50162" spans="1:6" x14ac:dyDescent="0.35">
      <c r="A50162" t="s">
        <v>59</v>
      </c>
      <c r="B50162" t="s">
        <v>36</v>
      </c>
      <c r="C50162">
        <v>2025</v>
      </c>
      <c r="D50162" t="s">
        <v>11</v>
      </c>
      <c r="E50162" t="s">
        <v>27</v>
      </c>
      <c r="F50162">
        <v>27192.132688999998</v>
      </c>
    </row>
    <row r="50163" spans="1:6" x14ac:dyDescent="0.35">
      <c r="A50163" t="s">
        <v>59</v>
      </c>
      <c r="B50163" t="s">
        <v>36</v>
      </c>
      <c r="C50163">
        <v>2025</v>
      </c>
      <c r="D50163" t="s">
        <v>11</v>
      </c>
      <c r="E50163" t="s">
        <v>28</v>
      </c>
      <c r="F50163">
        <v>26882.55256</v>
      </c>
    </row>
    <row r="50164" spans="1:6" x14ac:dyDescent="0.35">
      <c r="A50164" t="s">
        <v>59</v>
      </c>
      <c r="B50164" t="s">
        <v>36</v>
      </c>
      <c r="C50164">
        <v>2025</v>
      </c>
      <c r="D50164" t="s">
        <v>11</v>
      </c>
      <c r="E50164" t="s">
        <v>29</v>
      </c>
      <c r="F50164">
        <v>24548.271359999999</v>
      </c>
    </row>
    <row r="50165" spans="1:6" x14ac:dyDescent="0.35">
      <c r="A50165" t="s">
        <v>59</v>
      </c>
      <c r="B50165" t="s">
        <v>36</v>
      </c>
      <c r="C50165">
        <v>2025</v>
      </c>
      <c r="D50165" t="s">
        <v>11</v>
      </c>
      <c r="E50165" t="s">
        <v>30</v>
      </c>
      <c r="F50165">
        <v>21074.616062000001</v>
      </c>
    </row>
    <row r="50166" spans="1:6" x14ac:dyDescent="0.35">
      <c r="A50166" t="s">
        <v>59</v>
      </c>
      <c r="B50166" t="s">
        <v>36</v>
      </c>
      <c r="C50166">
        <v>2025</v>
      </c>
      <c r="D50166" t="s">
        <v>11</v>
      </c>
      <c r="E50166" t="s">
        <v>31</v>
      </c>
      <c r="F50166">
        <v>12824.573556699999</v>
      </c>
    </row>
    <row r="50167" spans="1:6" x14ac:dyDescent="0.35">
      <c r="A50167" t="s">
        <v>59</v>
      </c>
      <c r="B50167" t="s">
        <v>36</v>
      </c>
      <c r="C50167">
        <v>2025</v>
      </c>
      <c r="D50167" t="s">
        <v>11</v>
      </c>
      <c r="E50167" t="s">
        <v>10</v>
      </c>
      <c r="F50167">
        <v>10084.21361977</v>
      </c>
    </row>
    <row r="50168" spans="1:6" x14ac:dyDescent="0.35">
      <c r="A50168" t="s">
        <v>59</v>
      </c>
      <c r="B50168" t="s">
        <v>36</v>
      </c>
      <c r="C50168">
        <v>2026</v>
      </c>
      <c r="D50168" t="s">
        <v>11</v>
      </c>
      <c r="E50168" t="s">
        <v>16</v>
      </c>
      <c r="F50168">
        <v>15682.571437000001</v>
      </c>
    </row>
    <row r="50169" spans="1:6" x14ac:dyDescent="0.35">
      <c r="A50169" t="s">
        <v>59</v>
      </c>
      <c r="B50169" t="s">
        <v>36</v>
      </c>
      <c r="C50169">
        <v>2026</v>
      </c>
      <c r="D50169" t="s">
        <v>11</v>
      </c>
      <c r="E50169" t="s">
        <v>32</v>
      </c>
      <c r="F50169">
        <v>16078.361245</v>
      </c>
    </row>
    <row r="50170" spans="1:6" x14ac:dyDescent="0.35">
      <c r="A50170" t="s">
        <v>59</v>
      </c>
      <c r="B50170" t="s">
        <v>36</v>
      </c>
      <c r="C50170">
        <v>2026</v>
      </c>
      <c r="D50170" t="s">
        <v>11</v>
      </c>
      <c r="E50170" t="s">
        <v>17</v>
      </c>
      <c r="F50170">
        <v>19010.302170999999</v>
      </c>
    </row>
    <row r="50171" spans="1:6" x14ac:dyDescent="0.35">
      <c r="A50171" t="s">
        <v>59</v>
      </c>
      <c r="B50171" t="s">
        <v>36</v>
      </c>
      <c r="C50171">
        <v>2026</v>
      </c>
      <c r="D50171" t="s">
        <v>11</v>
      </c>
      <c r="E50171" t="s">
        <v>18</v>
      </c>
      <c r="F50171">
        <v>19653.831578000001</v>
      </c>
    </row>
    <row r="50172" spans="1:6" x14ac:dyDescent="0.35">
      <c r="A50172" t="s">
        <v>59</v>
      </c>
      <c r="B50172" t="s">
        <v>36</v>
      </c>
      <c r="C50172">
        <v>2026</v>
      </c>
      <c r="D50172" t="s">
        <v>11</v>
      </c>
      <c r="E50172" t="s">
        <v>19</v>
      </c>
      <c r="F50172">
        <v>14659.591982</v>
      </c>
    </row>
    <row r="50173" spans="1:6" x14ac:dyDescent="0.35">
      <c r="A50173" t="s">
        <v>59</v>
      </c>
      <c r="B50173" t="s">
        <v>36</v>
      </c>
      <c r="C50173">
        <v>2026</v>
      </c>
      <c r="D50173" t="s">
        <v>11</v>
      </c>
      <c r="E50173" t="s">
        <v>20</v>
      </c>
      <c r="F50173">
        <v>15830.695152</v>
      </c>
    </row>
    <row r="50174" spans="1:6" x14ac:dyDescent="0.35">
      <c r="A50174" t="s">
        <v>59</v>
      </c>
      <c r="B50174" t="s">
        <v>36</v>
      </c>
      <c r="C50174">
        <v>2026</v>
      </c>
      <c r="D50174" t="s">
        <v>11</v>
      </c>
      <c r="E50174" t="s">
        <v>21</v>
      </c>
      <c r="F50174">
        <v>17398.074253999999</v>
      </c>
    </row>
    <row r="50175" spans="1:6" x14ac:dyDescent="0.35">
      <c r="A50175" t="s">
        <v>59</v>
      </c>
      <c r="B50175" t="s">
        <v>36</v>
      </c>
      <c r="C50175">
        <v>2026</v>
      </c>
      <c r="D50175" t="s">
        <v>11</v>
      </c>
      <c r="E50175" t="s">
        <v>22</v>
      </c>
      <c r="F50175">
        <v>17564.914669999998</v>
      </c>
    </row>
    <row r="50176" spans="1:6" x14ac:dyDescent="0.35">
      <c r="A50176" t="s">
        <v>59</v>
      </c>
      <c r="B50176" t="s">
        <v>36</v>
      </c>
      <c r="C50176">
        <v>2026</v>
      </c>
      <c r="D50176" t="s">
        <v>11</v>
      </c>
      <c r="E50176" t="s">
        <v>23</v>
      </c>
      <c r="F50176">
        <v>17918.640310999999</v>
      </c>
    </row>
    <row r="50177" spans="1:6" x14ac:dyDescent="0.35">
      <c r="A50177" t="s">
        <v>59</v>
      </c>
      <c r="B50177" t="s">
        <v>36</v>
      </c>
      <c r="C50177">
        <v>2026</v>
      </c>
      <c r="D50177" t="s">
        <v>11</v>
      </c>
      <c r="E50177" t="s">
        <v>24</v>
      </c>
      <c r="F50177">
        <v>17657.015282</v>
      </c>
    </row>
    <row r="50178" spans="1:6" x14ac:dyDescent="0.35">
      <c r="A50178" t="s">
        <v>59</v>
      </c>
      <c r="B50178" t="s">
        <v>36</v>
      </c>
      <c r="C50178">
        <v>2026</v>
      </c>
      <c r="D50178" t="s">
        <v>11</v>
      </c>
      <c r="E50178" t="s">
        <v>25</v>
      </c>
      <c r="F50178">
        <v>20171.172981</v>
      </c>
    </row>
    <row r="50179" spans="1:6" x14ac:dyDescent="0.35">
      <c r="A50179" t="s">
        <v>59</v>
      </c>
      <c r="B50179" t="s">
        <v>36</v>
      </c>
      <c r="C50179">
        <v>2026</v>
      </c>
      <c r="D50179" t="s">
        <v>11</v>
      </c>
      <c r="E50179" t="s">
        <v>26</v>
      </c>
      <c r="F50179">
        <v>23283.692528</v>
      </c>
    </row>
    <row r="50180" spans="1:6" x14ac:dyDescent="0.35">
      <c r="A50180" t="s">
        <v>59</v>
      </c>
      <c r="B50180" t="s">
        <v>36</v>
      </c>
      <c r="C50180">
        <v>2026</v>
      </c>
      <c r="D50180" t="s">
        <v>11</v>
      </c>
      <c r="E50180" t="s">
        <v>27</v>
      </c>
      <c r="F50180">
        <v>27034.846646000002</v>
      </c>
    </row>
    <row r="50181" spans="1:6" x14ac:dyDescent="0.35">
      <c r="A50181" t="s">
        <v>59</v>
      </c>
      <c r="B50181" t="s">
        <v>36</v>
      </c>
      <c r="C50181">
        <v>2026</v>
      </c>
      <c r="D50181" t="s">
        <v>11</v>
      </c>
      <c r="E50181" t="s">
        <v>28</v>
      </c>
      <c r="F50181">
        <v>27628.180951999999</v>
      </c>
    </row>
    <row r="50182" spans="1:6" x14ac:dyDescent="0.35">
      <c r="A50182" t="s">
        <v>59</v>
      </c>
      <c r="B50182" t="s">
        <v>36</v>
      </c>
      <c r="C50182">
        <v>2026</v>
      </c>
      <c r="D50182" t="s">
        <v>11</v>
      </c>
      <c r="E50182" t="s">
        <v>29</v>
      </c>
      <c r="F50182">
        <v>24887.879566</v>
      </c>
    </row>
    <row r="50183" spans="1:6" x14ac:dyDescent="0.35">
      <c r="A50183" t="s">
        <v>59</v>
      </c>
      <c r="B50183" t="s">
        <v>36</v>
      </c>
      <c r="C50183">
        <v>2026</v>
      </c>
      <c r="D50183" t="s">
        <v>11</v>
      </c>
      <c r="E50183" t="s">
        <v>30</v>
      </c>
      <c r="F50183">
        <v>21613.427992000001</v>
      </c>
    </row>
    <row r="50184" spans="1:6" x14ac:dyDescent="0.35">
      <c r="A50184" t="s">
        <v>59</v>
      </c>
      <c r="B50184" t="s">
        <v>36</v>
      </c>
      <c r="C50184">
        <v>2026</v>
      </c>
      <c r="D50184" t="s">
        <v>11</v>
      </c>
      <c r="E50184" t="s">
        <v>31</v>
      </c>
      <c r="F50184">
        <v>13655.334026</v>
      </c>
    </row>
    <row r="50185" spans="1:6" x14ac:dyDescent="0.35">
      <c r="A50185" t="s">
        <v>59</v>
      </c>
      <c r="B50185" t="s">
        <v>36</v>
      </c>
      <c r="C50185">
        <v>2026</v>
      </c>
      <c r="D50185" t="s">
        <v>11</v>
      </c>
      <c r="E50185" t="s">
        <v>10</v>
      </c>
      <c r="F50185">
        <v>10552.77826929</v>
      </c>
    </row>
    <row r="50186" spans="1:6" x14ac:dyDescent="0.35">
      <c r="A50186" t="s">
        <v>59</v>
      </c>
      <c r="B50186" t="s">
        <v>36</v>
      </c>
      <c r="C50186">
        <v>2027</v>
      </c>
      <c r="D50186" t="s">
        <v>11</v>
      </c>
      <c r="E50186" t="s">
        <v>16</v>
      </c>
      <c r="F50186">
        <v>15499.658492</v>
      </c>
    </row>
    <row r="50187" spans="1:6" x14ac:dyDescent="0.35">
      <c r="A50187" t="s">
        <v>59</v>
      </c>
      <c r="B50187" t="s">
        <v>36</v>
      </c>
      <c r="C50187">
        <v>2027</v>
      </c>
      <c r="D50187" t="s">
        <v>11</v>
      </c>
      <c r="E50187" t="s">
        <v>32</v>
      </c>
      <c r="F50187">
        <v>16436.106534999999</v>
      </c>
    </row>
    <row r="50188" spans="1:6" x14ac:dyDescent="0.35">
      <c r="A50188" t="s">
        <v>59</v>
      </c>
      <c r="B50188" t="s">
        <v>36</v>
      </c>
      <c r="C50188">
        <v>2027</v>
      </c>
      <c r="D50188" t="s">
        <v>11</v>
      </c>
      <c r="E50188" t="s">
        <v>17</v>
      </c>
      <c r="F50188">
        <v>18715.373503999999</v>
      </c>
    </row>
    <row r="50189" spans="1:6" x14ac:dyDescent="0.35">
      <c r="A50189" t="s">
        <v>59</v>
      </c>
      <c r="B50189" t="s">
        <v>36</v>
      </c>
      <c r="C50189">
        <v>2027</v>
      </c>
      <c r="D50189" t="s">
        <v>11</v>
      </c>
      <c r="E50189" t="s">
        <v>18</v>
      </c>
      <c r="F50189">
        <v>19408.557377000001</v>
      </c>
    </row>
    <row r="50190" spans="1:6" x14ac:dyDescent="0.35">
      <c r="A50190" t="s">
        <v>59</v>
      </c>
      <c r="B50190" t="s">
        <v>36</v>
      </c>
      <c r="C50190">
        <v>2027</v>
      </c>
      <c r="D50190" t="s">
        <v>11</v>
      </c>
      <c r="E50190" t="s">
        <v>19</v>
      </c>
      <c r="F50190">
        <v>15012.293701000001</v>
      </c>
    </row>
    <row r="50191" spans="1:6" x14ac:dyDescent="0.35">
      <c r="A50191" t="s">
        <v>59</v>
      </c>
      <c r="B50191" t="s">
        <v>36</v>
      </c>
      <c r="C50191">
        <v>2027</v>
      </c>
      <c r="D50191" t="s">
        <v>11</v>
      </c>
      <c r="E50191" t="s">
        <v>20</v>
      </c>
      <c r="F50191">
        <v>15748.363182999999</v>
      </c>
    </row>
    <row r="50192" spans="1:6" x14ac:dyDescent="0.35">
      <c r="A50192" t="s">
        <v>59</v>
      </c>
      <c r="B50192" t="s">
        <v>36</v>
      </c>
      <c r="C50192">
        <v>2027</v>
      </c>
      <c r="D50192" t="s">
        <v>11</v>
      </c>
      <c r="E50192" t="s">
        <v>21</v>
      </c>
      <c r="F50192">
        <v>17556.125056000001</v>
      </c>
    </row>
    <row r="50193" spans="1:6" x14ac:dyDescent="0.35">
      <c r="A50193" t="s">
        <v>59</v>
      </c>
      <c r="B50193" t="s">
        <v>36</v>
      </c>
      <c r="C50193">
        <v>2027</v>
      </c>
      <c r="D50193" t="s">
        <v>11</v>
      </c>
      <c r="E50193" t="s">
        <v>22</v>
      </c>
      <c r="F50193">
        <v>18017.570229000001</v>
      </c>
    </row>
    <row r="50194" spans="1:6" x14ac:dyDescent="0.35">
      <c r="A50194" t="s">
        <v>59</v>
      </c>
      <c r="B50194" t="s">
        <v>36</v>
      </c>
      <c r="C50194">
        <v>2027</v>
      </c>
      <c r="D50194" t="s">
        <v>11</v>
      </c>
      <c r="E50194" t="s">
        <v>23</v>
      </c>
      <c r="F50194">
        <v>18186.951182000001</v>
      </c>
    </row>
    <row r="50195" spans="1:6" x14ac:dyDescent="0.35">
      <c r="A50195" t="s">
        <v>59</v>
      </c>
      <c r="B50195" t="s">
        <v>36</v>
      </c>
      <c r="C50195">
        <v>2027</v>
      </c>
      <c r="D50195" t="s">
        <v>11</v>
      </c>
      <c r="E50195" t="s">
        <v>24</v>
      </c>
      <c r="F50195">
        <v>18043.285014000001</v>
      </c>
    </row>
    <row r="50196" spans="1:6" x14ac:dyDescent="0.35">
      <c r="A50196" t="s">
        <v>59</v>
      </c>
      <c r="B50196" t="s">
        <v>36</v>
      </c>
      <c r="C50196">
        <v>2027</v>
      </c>
      <c r="D50196" t="s">
        <v>11</v>
      </c>
      <c r="E50196" t="s">
        <v>25</v>
      </c>
      <c r="F50196">
        <v>19677.940911999998</v>
      </c>
    </row>
    <row r="50197" spans="1:6" x14ac:dyDescent="0.35">
      <c r="A50197" t="s">
        <v>59</v>
      </c>
      <c r="B50197" t="s">
        <v>36</v>
      </c>
      <c r="C50197">
        <v>2027</v>
      </c>
      <c r="D50197" t="s">
        <v>11</v>
      </c>
      <c r="E50197" t="s">
        <v>26</v>
      </c>
      <c r="F50197">
        <v>23662.959058</v>
      </c>
    </row>
    <row r="50198" spans="1:6" x14ac:dyDescent="0.35">
      <c r="A50198" t="s">
        <v>59</v>
      </c>
      <c r="B50198" t="s">
        <v>36</v>
      </c>
      <c r="C50198">
        <v>2027</v>
      </c>
      <c r="D50198" t="s">
        <v>11</v>
      </c>
      <c r="E50198" t="s">
        <v>27</v>
      </c>
      <c r="F50198">
        <v>26608.070701000001</v>
      </c>
    </row>
    <row r="50199" spans="1:6" x14ac:dyDescent="0.35">
      <c r="A50199" t="s">
        <v>59</v>
      </c>
      <c r="B50199" t="s">
        <v>36</v>
      </c>
      <c r="C50199">
        <v>2027</v>
      </c>
      <c r="D50199" t="s">
        <v>11</v>
      </c>
      <c r="E50199" t="s">
        <v>28</v>
      </c>
      <c r="F50199">
        <v>28516.265484</v>
      </c>
    </row>
    <row r="50200" spans="1:6" x14ac:dyDescent="0.35">
      <c r="A50200" t="s">
        <v>59</v>
      </c>
      <c r="B50200" t="s">
        <v>36</v>
      </c>
      <c r="C50200">
        <v>2027</v>
      </c>
      <c r="D50200" t="s">
        <v>11</v>
      </c>
      <c r="E50200" t="s">
        <v>29</v>
      </c>
      <c r="F50200">
        <v>25226.121594</v>
      </c>
    </row>
    <row r="50201" spans="1:6" x14ac:dyDescent="0.35">
      <c r="A50201" t="s">
        <v>59</v>
      </c>
      <c r="B50201" t="s">
        <v>36</v>
      </c>
      <c r="C50201">
        <v>2027</v>
      </c>
      <c r="D50201" t="s">
        <v>11</v>
      </c>
      <c r="E50201" t="s">
        <v>30</v>
      </c>
      <c r="F50201">
        <v>21549.109035000001</v>
      </c>
    </row>
    <row r="50202" spans="1:6" x14ac:dyDescent="0.35">
      <c r="A50202" t="s">
        <v>59</v>
      </c>
      <c r="B50202" t="s">
        <v>36</v>
      </c>
      <c r="C50202">
        <v>2027</v>
      </c>
      <c r="D50202" t="s">
        <v>11</v>
      </c>
      <c r="E50202" t="s">
        <v>31</v>
      </c>
      <c r="F50202">
        <v>14821.580375</v>
      </c>
    </row>
    <row r="50203" spans="1:6" x14ac:dyDescent="0.35">
      <c r="A50203" t="s">
        <v>59</v>
      </c>
      <c r="B50203" t="s">
        <v>36</v>
      </c>
      <c r="C50203">
        <v>2027</v>
      </c>
      <c r="D50203" t="s">
        <v>11</v>
      </c>
      <c r="E50203" t="s">
        <v>10</v>
      </c>
      <c r="F50203">
        <v>11120.704533059999</v>
      </c>
    </row>
    <row r="50204" spans="1:6" x14ac:dyDescent="0.35">
      <c r="A50204" t="s">
        <v>59</v>
      </c>
      <c r="B50204" t="s">
        <v>36</v>
      </c>
      <c r="C50204">
        <v>2028</v>
      </c>
      <c r="D50204" t="s">
        <v>11</v>
      </c>
      <c r="E50204" t="s">
        <v>16</v>
      </c>
      <c r="F50204">
        <v>15506.3305</v>
      </c>
    </row>
    <row r="50205" spans="1:6" x14ac:dyDescent="0.35">
      <c r="A50205" t="s">
        <v>59</v>
      </c>
      <c r="B50205" t="s">
        <v>36</v>
      </c>
      <c r="C50205">
        <v>2028</v>
      </c>
      <c r="D50205" t="s">
        <v>11</v>
      </c>
      <c r="E50205" t="s">
        <v>32</v>
      </c>
      <c r="F50205">
        <v>16589.922177</v>
      </c>
    </row>
    <row r="50206" spans="1:6" x14ac:dyDescent="0.35">
      <c r="A50206" t="s">
        <v>59</v>
      </c>
      <c r="B50206" t="s">
        <v>36</v>
      </c>
      <c r="C50206">
        <v>2028</v>
      </c>
      <c r="D50206" t="s">
        <v>11</v>
      </c>
      <c r="E50206" t="s">
        <v>17</v>
      </c>
      <c r="F50206">
        <v>18303.708041999998</v>
      </c>
    </row>
    <row r="50207" spans="1:6" x14ac:dyDescent="0.35">
      <c r="A50207" t="s">
        <v>59</v>
      </c>
      <c r="B50207" t="s">
        <v>36</v>
      </c>
      <c r="C50207">
        <v>2028</v>
      </c>
      <c r="D50207" t="s">
        <v>11</v>
      </c>
      <c r="E50207" t="s">
        <v>18</v>
      </c>
      <c r="F50207">
        <v>19123.560604999999</v>
      </c>
    </row>
    <row r="50208" spans="1:6" x14ac:dyDescent="0.35">
      <c r="A50208" t="s">
        <v>59</v>
      </c>
      <c r="B50208" t="s">
        <v>36</v>
      </c>
      <c r="C50208">
        <v>2028</v>
      </c>
      <c r="D50208" t="s">
        <v>11</v>
      </c>
      <c r="E50208" t="s">
        <v>19</v>
      </c>
      <c r="F50208">
        <v>15350.051525999999</v>
      </c>
    </row>
    <row r="50209" spans="1:6" x14ac:dyDescent="0.35">
      <c r="A50209" t="s">
        <v>59</v>
      </c>
      <c r="B50209" t="s">
        <v>36</v>
      </c>
      <c r="C50209">
        <v>2028</v>
      </c>
      <c r="D50209" t="s">
        <v>11</v>
      </c>
      <c r="E50209" t="s">
        <v>20</v>
      </c>
      <c r="F50209">
        <v>15513.864511</v>
      </c>
    </row>
    <row r="50210" spans="1:6" x14ac:dyDescent="0.35">
      <c r="A50210" t="s">
        <v>59</v>
      </c>
      <c r="B50210" t="s">
        <v>36</v>
      </c>
      <c r="C50210">
        <v>2028</v>
      </c>
      <c r="D50210" t="s">
        <v>11</v>
      </c>
      <c r="E50210" t="s">
        <v>21</v>
      </c>
      <c r="F50210">
        <v>17582.470805000001</v>
      </c>
    </row>
    <row r="50211" spans="1:6" x14ac:dyDescent="0.35">
      <c r="A50211" t="s">
        <v>59</v>
      </c>
      <c r="B50211" t="s">
        <v>36</v>
      </c>
      <c r="C50211">
        <v>2028</v>
      </c>
      <c r="D50211" t="s">
        <v>11</v>
      </c>
      <c r="E50211" t="s">
        <v>22</v>
      </c>
      <c r="F50211">
        <v>18494.602895</v>
      </c>
    </row>
    <row r="50212" spans="1:6" x14ac:dyDescent="0.35">
      <c r="A50212" t="s">
        <v>59</v>
      </c>
      <c r="B50212" t="s">
        <v>36</v>
      </c>
      <c r="C50212">
        <v>2028</v>
      </c>
      <c r="D50212" t="s">
        <v>11</v>
      </c>
      <c r="E50212" t="s">
        <v>23</v>
      </c>
      <c r="F50212">
        <v>18369.443457000001</v>
      </c>
    </row>
    <row r="50213" spans="1:6" x14ac:dyDescent="0.35">
      <c r="A50213" t="s">
        <v>59</v>
      </c>
      <c r="B50213" t="s">
        <v>36</v>
      </c>
      <c r="C50213">
        <v>2028</v>
      </c>
      <c r="D50213" t="s">
        <v>11</v>
      </c>
      <c r="E50213" t="s">
        <v>24</v>
      </c>
      <c r="F50213">
        <v>18575.493068</v>
      </c>
    </row>
    <row r="50214" spans="1:6" x14ac:dyDescent="0.35">
      <c r="A50214" t="s">
        <v>59</v>
      </c>
      <c r="B50214" t="s">
        <v>36</v>
      </c>
      <c r="C50214">
        <v>2028</v>
      </c>
      <c r="D50214" t="s">
        <v>11</v>
      </c>
      <c r="E50214" t="s">
        <v>25</v>
      </c>
      <c r="F50214">
        <v>19176.429377</v>
      </c>
    </row>
    <row r="50215" spans="1:6" x14ac:dyDescent="0.35">
      <c r="A50215" t="s">
        <v>59</v>
      </c>
      <c r="B50215" t="s">
        <v>36</v>
      </c>
      <c r="C50215">
        <v>2028</v>
      </c>
      <c r="D50215" t="s">
        <v>11</v>
      </c>
      <c r="E50215" t="s">
        <v>26</v>
      </c>
      <c r="F50215">
        <v>23936.323589</v>
      </c>
    </row>
    <row r="50216" spans="1:6" x14ac:dyDescent="0.35">
      <c r="A50216" t="s">
        <v>59</v>
      </c>
      <c r="B50216" t="s">
        <v>36</v>
      </c>
      <c r="C50216">
        <v>2028</v>
      </c>
      <c r="D50216" t="s">
        <v>11</v>
      </c>
      <c r="E50216" t="s">
        <v>27</v>
      </c>
      <c r="F50216">
        <v>26178.930704999999</v>
      </c>
    </row>
    <row r="50217" spans="1:6" x14ac:dyDescent="0.35">
      <c r="A50217" t="s">
        <v>59</v>
      </c>
      <c r="B50217" t="s">
        <v>36</v>
      </c>
      <c r="C50217">
        <v>2028</v>
      </c>
      <c r="D50217" t="s">
        <v>11</v>
      </c>
      <c r="E50217" t="s">
        <v>28</v>
      </c>
      <c r="F50217">
        <v>29134.784220000001</v>
      </c>
    </row>
    <row r="50218" spans="1:6" x14ac:dyDescent="0.35">
      <c r="A50218" t="s">
        <v>59</v>
      </c>
      <c r="B50218" t="s">
        <v>36</v>
      </c>
      <c r="C50218">
        <v>2028</v>
      </c>
      <c r="D50218" t="s">
        <v>11</v>
      </c>
      <c r="E50218" t="s">
        <v>29</v>
      </c>
      <c r="F50218">
        <v>25601.216253999999</v>
      </c>
    </row>
    <row r="50219" spans="1:6" x14ac:dyDescent="0.35">
      <c r="A50219" t="s">
        <v>59</v>
      </c>
      <c r="B50219" t="s">
        <v>36</v>
      </c>
      <c r="C50219">
        <v>2028</v>
      </c>
      <c r="D50219" t="s">
        <v>11</v>
      </c>
      <c r="E50219" t="s">
        <v>30</v>
      </c>
      <c r="F50219">
        <v>21647.245359</v>
      </c>
    </row>
    <row r="50220" spans="1:6" x14ac:dyDescent="0.35">
      <c r="A50220" t="s">
        <v>59</v>
      </c>
      <c r="B50220" t="s">
        <v>36</v>
      </c>
      <c r="C50220">
        <v>2028</v>
      </c>
      <c r="D50220" t="s">
        <v>11</v>
      </c>
      <c r="E50220" t="s">
        <v>31</v>
      </c>
      <c r="F50220">
        <v>15737.287424</v>
      </c>
    </row>
    <row r="50221" spans="1:6" x14ac:dyDescent="0.35">
      <c r="A50221" t="s">
        <v>59</v>
      </c>
      <c r="B50221" t="s">
        <v>36</v>
      </c>
      <c r="C50221">
        <v>2028</v>
      </c>
      <c r="D50221" t="s">
        <v>11</v>
      </c>
      <c r="E50221" t="s">
        <v>10</v>
      </c>
      <c r="F50221">
        <v>11652.672601329999</v>
      </c>
    </row>
    <row r="50222" spans="1:6" x14ac:dyDescent="0.35">
      <c r="A50222" t="s">
        <v>59</v>
      </c>
      <c r="B50222" t="s">
        <v>36</v>
      </c>
      <c r="C50222">
        <v>2029</v>
      </c>
      <c r="D50222" t="s">
        <v>11</v>
      </c>
      <c r="E50222" t="s">
        <v>16</v>
      </c>
      <c r="F50222">
        <v>15408.474367000001</v>
      </c>
    </row>
    <row r="50223" spans="1:6" x14ac:dyDescent="0.35">
      <c r="A50223" t="s">
        <v>59</v>
      </c>
      <c r="B50223" t="s">
        <v>36</v>
      </c>
      <c r="C50223">
        <v>2029</v>
      </c>
      <c r="D50223" t="s">
        <v>11</v>
      </c>
      <c r="E50223" t="s">
        <v>32</v>
      </c>
      <c r="F50223">
        <v>16753.695939000001</v>
      </c>
    </row>
    <row r="50224" spans="1:6" x14ac:dyDescent="0.35">
      <c r="A50224" t="s">
        <v>59</v>
      </c>
      <c r="B50224" t="s">
        <v>36</v>
      </c>
      <c r="C50224">
        <v>2029</v>
      </c>
      <c r="D50224" t="s">
        <v>11</v>
      </c>
      <c r="E50224" t="s">
        <v>17</v>
      </c>
      <c r="F50224">
        <v>18036.824399000001</v>
      </c>
    </row>
    <row r="50225" spans="1:6" x14ac:dyDescent="0.35">
      <c r="A50225" t="s">
        <v>59</v>
      </c>
      <c r="B50225" t="s">
        <v>36</v>
      </c>
      <c r="C50225">
        <v>2029</v>
      </c>
      <c r="D50225" t="s">
        <v>11</v>
      </c>
      <c r="E50225" t="s">
        <v>18</v>
      </c>
      <c r="F50225">
        <v>18782.289495000001</v>
      </c>
    </row>
    <row r="50226" spans="1:6" x14ac:dyDescent="0.35">
      <c r="A50226" t="s">
        <v>59</v>
      </c>
      <c r="B50226" t="s">
        <v>36</v>
      </c>
      <c r="C50226">
        <v>2029</v>
      </c>
      <c r="D50226" t="s">
        <v>11</v>
      </c>
      <c r="E50226" t="s">
        <v>19</v>
      </c>
      <c r="F50226">
        <v>15528.619919000001</v>
      </c>
    </row>
    <row r="50227" spans="1:6" x14ac:dyDescent="0.35">
      <c r="A50227" t="s">
        <v>59</v>
      </c>
      <c r="B50227" t="s">
        <v>36</v>
      </c>
      <c r="C50227">
        <v>2029</v>
      </c>
      <c r="D50227" t="s">
        <v>11</v>
      </c>
      <c r="E50227" t="s">
        <v>20</v>
      </c>
      <c r="F50227">
        <v>15323.428561000001</v>
      </c>
    </row>
    <row r="50228" spans="1:6" x14ac:dyDescent="0.35">
      <c r="A50228" t="s">
        <v>59</v>
      </c>
      <c r="B50228" t="s">
        <v>36</v>
      </c>
      <c r="C50228">
        <v>2029</v>
      </c>
      <c r="D50228" t="s">
        <v>11</v>
      </c>
      <c r="E50228" t="s">
        <v>21</v>
      </c>
      <c r="F50228">
        <v>17539.585094999999</v>
      </c>
    </row>
    <row r="50229" spans="1:6" x14ac:dyDescent="0.35">
      <c r="A50229" t="s">
        <v>59</v>
      </c>
      <c r="B50229" t="s">
        <v>36</v>
      </c>
      <c r="C50229">
        <v>2029</v>
      </c>
      <c r="D50229" t="s">
        <v>11</v>
      </c>
      <c r="E50229" t="s">
        <v>22</v>
      </c>
      <c r="F50229">
        <v>18882.571722000001</v>
      </c>
    </row>
    <row r="50230" spans="1:6" x14ac:dyDescent="0.35">
      <c r="A50230" t="s">
        <v>59</v>
      </c>
      <c r="B50230" t="s">
        <v>36</v>
      </c>
      <c r="C50230">
        <v>2029</v>
      </c>
      <c r="D50230" t="s">
        <v>11</v>
      </c>
      <c r="E50230" t="s">
        <v>23</v>
      </c>
      <c r="F50230">
        <v>18644.974356999999</v>
      </c>
    </row>
    <row r="50231" spans="1:6" x14ac:dyDescent="0.35">
      <c r="A50231" t="s">
        <v>59</v>
      </c>
      <c r="B50231" t="s">
        <v>36</v>
      </c>
      <c r="C50231">
        <v>2029</v>
      </c>
      <c r="D50231" t="s">
        <v>11</v>
      </c>
      <c r="E50231" t="s">
        <v>24</v>
      </c>
      <c r="F50231">
        <v>18900.200778999999</v>
      </c>
    </row>
    <row r="50232" spans="1:6" x14ac:dyDescent="0.35">
      <c r="A50232" t="s">
        <v>59</v>
      </c>
      <c r="B50232" t="s">
        <v>36</v>
      </c>
      <c r="C50232">
        <v>2029</v>
      </c>
      <c r="D50232" t="s">
        <v>11</v>
      </c>
      <c r="E50232" t="s">
        <v>25</v>
      </c>
      <c r="F50232">
        <v>18895.658196</v>
      </c>
    </row>
    <row r="50233" spans="1:6" x14ac:dyDescent="0.35">
      <c r="A50233" t="s">
        <v>59</v>
      </c>
      <c r="B50233" t="s">
        <v>36</v>
      </c>
      <c r="C50233">
        <v>2029</v>
      </c>
      <c r="D50233" t="s">
        <v>11</v>
      </c>
      <c r="E50233" t="s">
        <v>26</v>
      </c>
      <c r="F50233">
        <v>23884.637698999999</v>
      </c>
    </row>
    <row r="50234" spans="1:6" x14ac:dyDescent="0.35">
      <c r="A50234" t="s">
        <v>59</v>
      </c>
      <c r="B50234" t="s">
        <v>36</v>
      </c>
      <c r="C50234">
        <v>2029</v>
      </c>
      <c r="D50234" t="s">
        <v>11</v>
      </c>
      <c r="E50234" t="s">
        <v>27</v>
      </c>
      <c r="F50234">
        <v>26079.052898000002</v>
      </c>
    </row>
    <row r="50235" spans="1:6" x14ac:dyDescent="0.35">
      <c r="A50235" t="s">
        <v>59</v>
      </c>
      <c r="B50235" t="s">
        <v>36</v>
      </c>
      <c r="C50235">
        <v>2029</v>
      </c>
      <c r="D50235" t="s">
        <v>11</v>
      </c>
      <c r="E50235" t="s">
        <v>28</v>
      </c>
      <c r="F50235">
        <v>29431.049036</v>
      </c>
    </row>
    <row r="50236" spans="1:6" x14ac:dyDescent="0.35">
      <c r="A50236" t="s">
        <v>59</v>
      </c>
      <c r="B50236" t="s">
        <v>36</v>
      </c>
      <c r="C50236">
        <v>2029</v>
      </c>
      <c r="D50236" t="s">
        <v>11</v>
      </c>
      <c r="E50236" t="s">
        <v>29</v>
      </c>
      <c r="F50236">
        <v>26078.798499</v>
      </c>
    </row>
    <row r="50237" spans="1:6" x14ac:dyDescent="0.35">
      <c r="A50237" t="s">
        <v>59</v>
      </c>
      <c r="B50237" t="s">
        <v>36</v>
      </c>
      <c r="C50237">
        <v>2029</v>
      </c>
      <c r="D50237" t="s">
        <v>11</v>
      </c>
      <c r="E50237" t="s">
        <v>30</v>
      </c>
      <c r="F50237">
        <v>21779.329700999999</v>
      </c>
    </row>
    <row r="50238" spans="1:6" x14ac:dyDescent="0.35">
      <c r="A50238" t="s">
        <v>59</v>
      </c>
      <c r="B50238" t="s">
        <v>36</v>
      </c>
      <c r="C50238">
        <v>2029</v>
      </c>
      <c r="D50238" t="s">
        <v>11</v>
      </c>
      <c r="E50238" t="s">
        <v>31</v>
      </c>
      <c r="F50238">
        <v>16420.633198</v>
      </c>
    </row>
    <row r="50239" spans="1:6" x14ac:dyDescent="0.35">
      <c r="A50239" t="s">
        <v>59</v>
      </c>
      <c r="B50239" t="s">
        <v>36</v>
      </c>
      <c r="C50239">
        <v>2029</v>
      </c>
      <c r="D50239" t="s">
        <v>11</v>
      </c>
      <c r="E50239" t="s">
        <v>10</v>
      </c>
      <c r="F50239">
        <v>12251.813226820001</v>
      </c>
    </row>
    <row r="50240" spans="1:6" x14ac:dyDescent="0.35">
      <c r="A50240" t="s">
        <v>59</v>
      </c>
      <c r="B50240" t="s">
        <v>36</v>
      </c>
      <c r="C50240">
        <v>2030</v>
      </c>
      <c r="D50240" t="s">
        <v>11</v>
      </c>
      <c r="E50240" t="s">
        <v>16</v>
      </c>
      <c r="F50240">
        <v>15378.896702</v>
      </c>
    </row>
    <row r="50241" spans="1:6" x14ac:dyDescent="0.35">
      <c r="A50241" t="s">
        <v>59</v>
      </c>
      <c r="B50241" t="s">
        <v>36</v>
      </c>
      <c r="C50241">
        <v>2030</v>
      </c>
      <c r="D50241" t="s">
        <v>11</v>
      </c>
      <c r="E50241" t="s">
        <v>32</v>
      </c>
      <c r="F50241">
        <v>16843.182706</v>
      </c>
    </row>
    <row r="50242" spans="1:6" x14ac:dyDescent="0.35">
      <c r="A50242" t="s">
        <v>59</v>
      </c>
      <c r="B50242" t="s">
        <v>36</v>
      </c>
      <c r="C50242">
        <v>2030</v>
      </c>
      <c r="D50242" t="s">
        <v>11</v>
      </c>
      <c r="E50242" t="s">
        <v>17</v>
      </c>
      <c r="F50242">
        <v>17765.604074999999</v>
      </c>
    </row>
    <row r="50243" spans="1:6" x14ac:dyDescent="0.35">
      <c r="A50243" t="s">
        <v>59</v>
      </c>
      <c r="B50243" t="s">
        <v>36</v>
      </c>
      <c r="C50243">
        <v>2030</v>
      </c>
      <c r="D50243" t="s">
        <v>11</v>
      </c>
      <c r="E50243" t="s">
        <v>18</v>
      </c>
      <c r="F50243">
        <v>18472.055817</v>
      </c>
    </row>
    <row r="50244" spans="1:6" x14ac:dyDescent="0.35">
      <c r="A50244" t="s">
        <v>59</v>
      </c>
      <c r="B50244" t="s">
        <v>36</v>
      </c>
      <c r="C50244">
        <v>2030</v>
      </c>
      <c r="D50244" t="s">
        <v>11</v>
      </c>
      <c r="E50244" t="s">
        <v>19</v>
      </c>
      <c r="F50244">
        <v>15548.607097</v>
      </c>
    </row>
    <row r="50245" spans="1:6" x14ac:dyDescent="0.35">
      <c r="A50245" t="s">
        <v>59</v>
      </c>
      <c r="B50245" t="s">
        <v>36</v>
      </c>
      <c r="C50245">
        <v>2030</v>
      </c>
      <c r="D50245" t="s">
        <v>11</v>
      </c>
      <c r="E50245" t="s">
        <v>20</v>
      </c>
      <c r="F50245">
        <v>15223.428499</v>
      </c>
    </row>
    <row r="50246" spans="1:6" x14ac:dyDescent="0.35">
      <c r="A50246" t="s">
        <v>59</v>
      </c>
      <c r="B50246" t="s">
        <v>36</v>
      </c>
      <c r="C50246">
        <v>2030</v>
      </c>
      <c r="D50246" t="s">
        <v>11</v>
      </c>
      <c r="E50246" t="s">
        <v>21</v>
      </c>
      <c r="F50246">
        <v>17432.261656999999</v>
      </c>
    </row>
    <row r="50247" spans="1:6" x14ac:dyDescent="0.35">
      <c r="A50247" t="s">
        <v>59</v>
      </c>
      <c r="B50247" t="s">
        <v>36</v>
      </c>
      <c r="C50247">
        <v>2030</v>
      </c>
      <c r="D50247" t="s">
        <v>11</v>
      </c>
      <c r="E50247" t="s">
        <v>22</v>
      </c>
      <c r="F50247">
        <v>19143.875402000001</v>
      </c>
    </row>
    <row r="50248" spans="1:6" x14ac:dyDescent="0.35">
      <c r="A50248" t="s">
        <v>59</v>
      </c>
      <c r="B50248" t="s">
        <v>36</v>
      </c>
      <c r="C50248">
        <v>2030</v>
      </c>
      <c r="D50248" t="s">
        <v>11</v>
      </c>
      <c r="E50248" t="s">
        <v>23</v>
      </c>
      <c r="F50248">
        <v>18952.734983999999</v>
      </c>
    </row>
    <row r="50249" spans="1:6" x14ac:dyDescent="0.35">
      <c r="A50249" t="s">
        <v>59</v>
      </c>
      <c r="B50249" t="s">
        <v>36</v>
      </c>
      <c r="C50249">
        <v>2030</v>
      </c>
      <c r="D50249" t="s">
        <v>11</v>
      </c>
      <c r="E50249" t="s">
        <v>24</v>
      </c>
      <c r="F50249">
        <v>19215.936122999999</v>
      </c>
    </row>
    <row r="50250" spans="1:6" x14ac:dyDescent="0.35">
      <c r="A50250" t="s">
        <v>59</v>
      </c>
      <c r="B50250" t="s">
        <v>36</v>
      </c>
      <c r="C50250">
        <v>2030</v>
      </c>
      <c r="D50250" t="s">
        <v>11</v>
      </c>
      <c r="E50250" t="s">
        <v>25</v>
      </c>
      <c r="F50250">
        <v>18900.933378999998</v>
      </c>
    </row>
    <row r="50251" spans="1:6" x14ac:dyDescent="0.35">
      <c r="A50251" t="s">
        <v>59</v>
      </c>
      <c r="B50251" t="s">
        <v>36</v>
      </c>
      <c r="C50251">
        <v>2030</v>
      </c>
      <c r="D50251" t="s">
        <v>11</v>
      </c>
      <c r="E50251" t="s">
        <v>26</v>
      </c>
      <c r="F50251">
        <v>23510.507558000001</v>
      </c>
    </row>
    <row r="50252" spans="1:6" x14ac:dyDescent="0.35">
      <c r="A50252" t="s">
        <v>59</v>
      </c>
      <c r="B50252" t="s">
        <v>36</v>
      </c>
      <c r="C50252">
        <v>2030</v>
      </c>
      <c r="D50252" t="s">
        <v>11</v>
      </c>
      <c r="E50252" t="s">
        <v>27</v>
      </c>
      <c r="F50252">
        <v>26182.67497</v>
      </c>
    </row>
    <row r="50253" spans="1:6" x14ac:dyDescent="0.35">
      <c r="A50253" t="s">
        <v>59</v>
      </c>
      <c r="B50253" t="s">
        <v>36</v>
      </c>
      <c r="C50253">
        <v>2030</v>
      </c>
      <c r="D50253" t="s">
        <v>11</v>
      </c>
      <c r="E50253" t="s">
        <v>28</v>
      </c>
      <c r="F50253">
        <v>29461.227789</v>
      </c>
    </row>
    <row r="50254" spans="1:6" x14ac:dyDescent="0.35">
      <c r="A50254" t="s">
        <v>59</v>
      </c>
      <c r="B50254" t="s">
        <v>36</v>
      </c>
      <c r="C50254">
        <v>2030</v>
      </c>
      <c r="D50254" t="s">
        <v>11</v>
      </c>
      <c r="E50254" t="s">
        <v>29</v>
      </c>
      <c r="F50254">
        <v>26520.509608</v>
      </c>
    </row>
    <row r="50255" spans="1:6" x14ac:dyDescent="0.35">
      <c r="A50255" t="s">
        <v>59</v>
      </c>
      <c r="B50255" t="s">
        <v>36</v>
      </c>
      <c r="C50255">
        <v>2030</v>
      </c>
      <c r="D50255" t="s">
        <v>11</v>
      </c>
      <c r="E50255" t="s">
        <v>30</v>
      </c>
      <c r="F50255">
        <v>21998.070253999998</v>
      </c>
    </row>
    <row r="50256" spans="1:6" x14ac:dyDescent="0.35">
      <c r="A50256" t="s">
        <v>59</v>
      </c>
      <c r="B50256" t="s">
        <v>36</v>
      </c>
      <c r="C50256">
        <v>2030</v>
      </c>
      <c r="D50256" t="s">
        <v>11</v>
      </c>
      <c r="E50256" t="s">
        <v>31</v>
      </c>
      <c r="F50256">
        <v>16891.431253999999</v>
      </c>
    </row>
    <row r="50257" spans="1:6" x14ac:dyDescent="0.35">
      <c r="A50257" t="s">
        <v>59</v>
      </c>
      <c r="B50257" t="s">
        <v>36</v>
      </c>
      <c r="C50257">
        <v>2030</v>
      </c>
      <c r="D50257" t="s">
        <v>11</v>
      </c>
      <c r="E50257" t="s">
        <v>10</v>
      </c>
      <c r="F50257">
        <v>12984.768108439999</v>
      </c>
    </row>
    <row r="50258" spans="1:6" x14ac:dyDescent="0.35">
      <c r="A50258" t="s">
        <v>59</v>
      </c>
      <c r="B50258" t="s">
        <v>36</v>
      </c>
      <c r="C50258">
        <v>2031</v>
      </c>
      <c r="D50258" t="s">
        <v>11</v>
      </c>
      <c r="E50258" t="s">
        <v>16</v>
      </c>
      <c r="F50258">
        <v>15345.771432</v>
      </c>
    </row>
    <row r="50259" spans="1:6" x14ac:dyDescent="0.35">
      <c r="A50259" t="s">
        <v>59</v>
      </c>
      <c r="B50259" t="s">
        <v>36</v>
      </c>
      <c r="C50259">
        <v>2031</v>
      </c>
      <c r="D50259" t="s">
        <v>11</v>
      </c>
      <c r="E50259" t="s">
        <v>32</v>
      </c>
      <c r="F50259">
        <v>16971.396892000001</v>
      </c>
    </row>
    <row r="50260" spans="1:6" x14ac:dyDescent="0.35">
      <c r="A50260" t="s">
        <v>59</v>
      </c>
      <c r="B50260" t="s">
        <v>36</v>
      </c>
      <c r="C50260">
        <v>2031</v>
      </c>
      <c r="D50260" t="s">
        <v>11</v>
      </c>
      <c r="E50260" t="s">
        <v>17</v>
      </c>
      <c r="F50260">
        <v>17478.612563999999</v>
      </c>
    </row>
    <row r="50261" spans="1:6" x14ac:dyDescent="0.35">
      <c r="A50261" t="s">
        <v>59</v>
      </c>
      <c r="B50261" t="s">
        <v>36</v>
      </c>
      <c r="C50261">
        <v>2031</v>
      </c>
      <c r="D50261" t="s">
        <v>11</v>
      </c>
      <c r="E50261" t="s">
        <v>18</v>
      </c>
      <c r="F50261">
        <v>18224.141449999999</v>
      </c>
    </row>
    <row r="50262" spans="1:6" x14ac:dyDescent="0.35">
      <c r="A50262" t="s">
        <v>59</v>
      </c>
      <c r="B50262" t="s">
        <v>36</v>
      </c>
      <c r="C50262">
        <v>2031</v>
      </c>
      <c r="D50262" t="s">
        <v>11</v>
      </c>
      <c r="E50262" t="s">
        <v>19</v>
      </c>
      <c r="F50262">
        <v>15401.059459</v>
      </c>
    </row>
    <row r="50263" spans="1:6" x14ac:dyDescent="0.35">
      <c r="A50263" t="s">
        <v>59</v>
      </c>
      <c r="B50263" t="s">
        <v>36</v>
      </c>
      <c r="C50263">
        <v>2031</v>
      </c>
      <c r="D50263" t="s">
        <v>11</v>
      </c>
      <c r="E50263" t="s">
        <v>20</v>
      </c>
      <c r="F50263">
        <v>15244.814821</v>
      </c>
    </row>
    <row r="50264" spans="1:6" x14ac:dyDescent="0.35">
      <c r="A50264" t="s">
        <v>59</v>
      </c>
      <c r="B50264" t="s">
        <v>36</v>
      </c>
      <c r="C50264">
        <v>2031</v>
      </c>
      <c r="D50264" t="s">
        <v>11</v>
      </c>
      <c r="E50264" t="s">
        <v>21</v>
      </c>
      <c r="F50264">
        <v>17292.052792999999</v>
      </c>
    </row>
    <row r="50265" spans="1:6" x14ac:dyDescent="0.35">
      <c r="A50265" t="s">
        <v>59</v>
      </c>
      <c r="B50265" t="s">
        <v>36</v>
      </c>
      <c r="C50265">
        <v>2031</v>
      </c>
      <c r="D50265" t="s">
        <v>11</v>
      </c>
      <c r="E50265" t="s">
        <v>22</v>
      </c>
      <c r="F50265">
        <v>19242.147497000002</v>
      </c>
    </row>
    <row r="50266" spans="1:6" x14ac:dyDescent="0.35">
      <c r="A50266" t="s">
        <v>59</v>
      </c>
      <c r="B50266" t="s">
        <v>36</v>
      </c>
      <c r="C50266">
        <v>2031</v>
      </c>
      <c r="D50266" t="s">
        <v>11</v>
      </c>
      <c r="E50266" t="s">
        <v>23</v>
      </c>
      <c r="F50266">
        <v>19321.322093999999</v>
      </c>
    </row>
    <row r="50267" spans="1:6" x14ac:dyDescent="0.35">
      <c r="A50267" t="s">
        <v>59</v>
      </c>
      <c r="B50267" t="s">
        <v>36</v>
      </c>
      <c r="C50267">
        <v>2031</v>
      </c>
      <c r="D50267" t="s">
        <v>11</v>
      </c>
      <c r="E50267" t="s">
        <v>24</v>
      </c>
      <c r="F50267">
        <v>19481.185998000001</v>
      </c>
    </row>
    <row r="50268" spans="1:6" x14ac:dyDescent="0.35">
      <c r="A50268" t="s">
        <v>59</v>
      </c>
      <c r="B50268" t="s">
        <v>36</v>
      </c>
      <c r="C50268">
        <v>2031</v>
      </c>
      <c r="D50268" t="s">
        <v>11</v>
      </c>
      <c r="E50268" t="s">
        <v>25</v>
      </c>
      <c r="F50268">
        <v>19012.363036999999</v>
      </c>
    </row>
    <row r="50269" spans="1:6" x14ac:dyDescent="0.35">
      <c r="A50269" t="s">
        <v>59</v>
      </c>
      <c r="B50269" t="s">
        <v>36</v>
      </c>
      <c r="C50269">
        <v>2031</v>
      </c>
      <c r="D50269" t="s">
        <v>11</v>
      </c>
      <c r="E50269" t="s">
        <v>26</v>
      </c>
      <c r="F50269">
        <v>22814.541901000001</v>
      </c>
    </row>
    <row r="50270" spans="1:6" x14ac:dyDescent="0.35">
      <c r="A50270" t="s">
        <v>59</v>
      </c>
      <c r="B50270" t="s">
        <v>36</v>
      </c>
      <c r="C50270">
        <v>2031</v>
      </c>
      <c r="D50270" t="s">
        <v>11</v>
      </c>
      <c r="E50270" t="s">
        <v>27</v>
      </c>
      <c r="F50270">
        <v>26702.714788000001</v>
      </c>
    </row>
    <row r="50271" spans="1:6" x14ac:dyDescent="0.35">
      <c r="A50271" t="s">
        <v>59</v>
      </c>
      <c r="B50271" t="s">
        <v>36</v>
      </c>
      <c r="C50271">
        <v>2031</v>
      </c>
      <c r="D50271" t="s">
        <v>11</v>
      </c>
      <c r="E50271" t="s">
        <v>28</v>
      </c>
      <c r="F50271">
        <v>29120.199933</v>
      </c>
    </row>
    <row r="50272" spans="1:6" x14ac:dyDescent="0.35">
      <c r="A50272" t="s">
        <v>59</v>
      </c>
      <c r="B50272" t="s">
        <v>36</v>
      </c>
      <c r="C50272">
        <v>2031</v>
      </c>
      <c r="D50272" t="s">
        <v>11</v>
      </c>
      <c r="E50272" t="s">
        <v>29</v>
      </c>
      <c r="F50272">
        <v>27116.409908000001</v>
      </c>
    </row>
    <row r="50273" spans="1:6" x14ac:dyDescent="0.35">
      <c r="A50273" t="s">
        <v>59</v>
      </c>
      <c r="B50273" t="s">
        <v>36</v>
      </c>
      <c r="C50273">
        <v>2031</v>
      </c>
      <c r="D50273" t="s">
        <v>11</v>
      </c>
      <c r="E50273" t="s">
        <v>30</v>
      </c>
      <c r="F50273">
        <v>22246.214134999998</v>
      </c>
    </row>
    <row r="50274" spans="1:6" x14ac:dyDescent="0.35">
      <c r="A50274" t="s">
        <v>59</v>
      </c>
      <c r="B50274" t="s">
        <v>36</v>
      </c>
      <c r="C50274">
        <v>2031</v>
      </c>
      <c r="D50274" t="s">
        <v>11</v>
      </c>
      <c r="E50274" t="s">
        <v>31</v>
      </c>
      <c r="F50274">
        <v>17277.223679999999</v>
      </c>
    </row>
    <row r="50275" spans="1:6" x14ac:dyDescent="0.35">
      <c r="A50275" t="s">
        <v>59</v>
      </c>
      <c r="B50275" t="s">
        <v>36</v>
      </c>
      <c r="C50275">
        <v>2031</v>
      </c>
      <c r="D50275" t="s">
        <v>11</v>
      </c>
      <c r="E50275" t="s">
        <v>10</v>
      </c>
      <c r="F50275">
        <v>13713.59560311</v>
      </c>
    </row>
    <row r="50276" spans="1:6" x14ac:dyDescent="0.35">
      <c r="A50276" t="s">
        <v>59</v>
      </c>
      <c r="B50276" t="s">
        <v>36</v>
      </c>
      <c r="C50276">
        <v>2032</v>
      </c>
      <c r="D50276" t="s">
        <v>11</v>
      </c>
      <c r="E50276" t="s">
        <v>16</v>
      </c>
      <c r="F50276">
        <v>15317.140117000001</v>
      </c>
    </row>
    <row r="50277" spans="1:6" x14ac:dyDescent="0.35">
      <c r="A50277" t="s">
        <v>59</v>
      </c>
      <c r="B50277" t="s">
        <v>36</v>
      </c>
      <c r="C50277">
        <v>2032</v>
      </c>
      <c r="D50277" t="s">
        <v>11</v>
      </c>
      <c r="E50277" t="s">
        <v>32</v>
      </c>
      <c r="F50277">
        <v>16752.399233</v>
      </c>
    </row>
    <row r="50278" spans="1:6" x14ac:dyDescent="0.35">
      <c r="A50278" t="s">
        <v>59</v>
      </c>
      <c r="B50278" t="s">
        <v>36</v>
      </c>
      <c r="C50278">
        <v>2032</v>
      </c>
      <c r="D50278" t="s">
        <v>11</v>
      </c>
      <c r="E50278" t="s">
        <v>17</v>
      </c>
      <c r="F50278">
        <v>17683.061762000001</v>
      </c>
    </row>
    <row r="50279" spans="1:6" x14ac:dyDescent="0.35">
      <c r="A50279" t="s">
        <v>59</v>
      </c>
      <c r="B50279" t="s">
        <v>36</v>
      </c>
      <c r="C50279">
        <v>2032</v>
      </c>
      <c r="D50279" t="s">
        <v>11</v>
      </c>
      <c r="E50279" t="s">
        <v>18</v>
      </c>
      <c r="F50279">
        <v>17874.468078000002</v>
      </c>
    </row>
    <row r="50280" spans="1:6" x14ac:dyDescent="0.35">
      <c r="A50280" t="s">
        <v>59</v>
      </c>
      <c r="B50280" t="s">
        <v>36</v>
      </c>
      <c r="C50280">
        <v>2032</v>
      </c>
      <c r="D50280" t="s">
        <v>11</v>
      </c>
      <c r="E50280" t="s">
        <v>19</v>
      </c>
      <c r="F50280">
        <v>15162.339585</v>
      </c>
    </row>
    <row r="50281" spans="1:6" x14ac:dyDescent="0.35">
      <c r="A50281" t="s">
        <v>59</v>
      </c>
      <c r="B50281" t="s">
        <v>36</v>
      </c>
      <c r="C50281">
        <v>2032</v>
      </c>
      <c r="D50281" t="s">
        <v>11</v>
      </c>
      <c r="E50281" t="s">
        <v>20</v>
      </c>
      <c r="F50281">
        <v>15388.68217</v>
      </c>
    </row>
    <row r="50282" spans="1:6" x14ac:dyDescent="0.35">
      <c r="A50282" t="s">
        <v>59</v>
      </c>
      <c r="B50282" t="s">
        <v>36</v>
      </c>
      <c r="C50282">
        <v>2032</v>
      </c>
      <c r="D50282" t="s">
        <v>11</v>
      </c>
      <c r="E50282" t="s">
        <v>21</v>
      </c>
      <c r="F50282">
        <v>17087.879977000001</v>
      </c>
    </row>
    <row r="50283" spans="1:6" x14ac:dyDescent="0.35">
      <c r="A50283" t="s">
        <v>59</v>
      </c>
      <c r="B50283" t="s">
        <v>36</v>
      </c>
      <c r="C50283">
        <v>2032</v>
      </c>
      <c r="D50283" t="s">
        <v>11</v>
      </c>
      <c r="E50283" t="s">
        <v>22</v>
      </c>
      <c r="F50283">
        <v>19289.847990999999</v>
      </c>
    </row>
    <row r="50284" spans="1:6" x14ac:dyDescent="0.35">
      <c r="A50284" t="s">
        <v>59</v>
      </c>
      <c r="B50284" t="s">
        <v>36</v>
      </c>
      <c r="C50284">
        <v>2032</v>
      </c>
      <c r="D50284" t="s">
        <v>11</v>
      </c>
      <c r="E50284" t="s">
        <v>23</v>
      </c>
      <c r="F50284">
        <v>19625.822802999999</v>
      </c>
    </row>
    <row r="50285" spans="1:6" x14ac:dyDescent="0.35">
      <c r="A50285" t="s">
        <v>59</v>
      </c>
      <c r="B50285" t="s">
        <v>36</v>
      </c>
      <c r="C50285">
        <v>2032</v>
      </c>
      <c r="D50285" t="s">
        <v>11</v>
      </c>
      <c r="E50285" t="s">
        <v>24</v>
      </c>
      <c r="F50285">
        <v>19657.417558000001</v>
      </c>
    </row>
    <row r="50286" spans="1:6" x14ac:dyDescent="0.35">
      <c r="A50286" t="s">
        <v>59</v>
      </c>
      <c r="B50286" t="s">
        <v>36</v>
      </c>
      <c r="C50286">
        <v>2032</v>
      </c>
      <c r="D50286" t="s">
        <v>11</v>
      </c>
      <c r="E50286" t="s">
        <v>25</v>
      </c>
      <c r="F50286">
        <v>19350.702949999999</v>
      </c>
    </row>
    <row r="50287" spans="1:6" x14ac:dyDescent="0.35">
      <c r="A50287" t="s">
        <v>59</v>
      </c>
      <c r="B50287" t="s">
        <v>36</v>
      </c>
      <c r="C50287">
        <v>2032</v>
      </c>
      <c r="D50287" t="s">
        <v>11</v>
      </c>
      <c r="E50287" t="s">
        <v>26</v>
      </c>
      <c r="F50287">
        <v>22205.368863</v>
      </c>
    </row>
    <row r="50288" spans="1:6" x14ac:dyDescent="0.35">
      <c r="A50288" t="s">
        <v>59</v>
      </c>
      <c r="B50288" t="s">
        <v>36</v>
      </c>
      <c r="C50288">
        <v>2032</v>
      </c>
      <c r="D50288" t="s">
        <v>11</v>
      </c>
      <c r="E50288" t="s">
        <v>27</v>
      </c>
      <c r="F50288">
        <v>27098.100359</v>
      </c>
    </row>
    <row r="50289" spans="1:6" x14ac:dyDescent="0.35">
      <c r="A50289" t="s">
        <v>59</v>
      </c>
      <c r="B50289" t="s">
        <v>36</v>
      </c>
      <c r="C50289">
        <v>2032</v>
      </c>
      <c r="D50289" t="s">
        <v>11</v>
      </c>
      <c r="E50289" t="s">
        <v>28</v>
      </c>
      <c r="F50289">
        <v>28617.070928000001</v>
      </c>
    </row>
    <row r="50290" spans="1:6" x14ac:dyDescent="0.35">
      <c r="A50290" t="s">
        <v>59</v>
      </c>
      <c r="B50290" t="s">
        <v>36</v>
      </c>
      <c r="C50290">
        <v>2032</v>
      </c>
      <c r="D50290" t="s">
        <v>11</v>
      </c>
      <c r="E50290" t="s">
        <v>29</v>
      </c>
      <c r="F50290">
        <v>27847.702108000001</v>
      </c>
    </row>
    <row r="50291" spans="1:6" x14ac:dyDescent="0.35">
      <c r="A50291" t="s">
        <v>59</v>
      </c>
      <c r="B50291" t="s">
        <v>36</v>
      </c>
      <c r="C50291">
        <v>2032</v>
      </c>
      <c r="D50291" t="s">
        <v>11</v>
      </c>
      <c r="E50291" t="s">
        <v>30</v>
      </c>
      <c r="F50291">
        <v>22520.041830999999</v>
      </c>
    </row>
    <row r="50292" spans="1:6" x14ac:dyDescent="0.35">
      <c r="A50292" t="s">
        <v>59</v>
      </c>
      <c r="B50292" t="s">
        <v>36</v>
      </c>
      <c r="C50292">
        <v>2032</v>
      </c>
      <c r="D50292" t="s">
        <v>11</v>
      </c>
      <c r="E50292" t="s">
        <v>31</v>
      </c>
      <c r="F50292">
        <v>17230.691311999999</v>
      </c>
    </row>
    <row r="50293" spans="1:6" x14ac:dyDescent="0.35">
      <c r="A50293" t="s">
        <v>59</v>
      </c>
      <c r="B50293" t="s">
        <v>36</v>
      </c>
      <c r="C50293">
        <v>2032</v>
      </c>
      <c r="D50293" t="s">
        <v>11</v>
      </c>
      <c r="E50293" t="s">
        <v>10</v>
      </c>
      <c r="F50293">
        <v>14783.33894788</v>
      </c>
    </row>
    <row r="50294" spans="1:6" x14ac:dyDescent="0.35">
      <c r="A50294" t="s">
        <v>59</v>
      </c>
      <c r="B50294" t="s">
        <v>36</v>
      </c>
      <c r="C50294">
        <v>2033</v>
      </c>
      <c r="D50294" t="s">
        <v>11</v>
      </c>
      <c r="E50294" t="s">
        <v>16</v>
      </c>
      <c r="F50294">
        <v>15295.046462</v>
      </c>
    </row>
    <row r="50295" spans="1:6" x14ac:dyDescent="0.35">
      <c r="A50295" t="s">
        <v>59</v>
      </c>
      <c r="B50295" t="s">
        <v>36</v>
      </c>
      <c r="C50295">
        <v>2033</v>
      </c>
      <c r="D50295" t="s">
        <v>11</v>
      </c>
      <c r="E50295" t="s">
        <v>32</v>
      </c>
      <c r="F50295">
        <v>16743.080414</v>
      </c>
    </row>
    <row r="50296" spans="1:6" x14ac:dyDescent="0.35">
      <c r="A50296" t="s">
        <v>59</v>
      </c>
      <c r="B50296" t="s">
        <v>36</v>
      </c>
      <c r="C50296">
        <v>2033</v>
      </c>
      <c r="D50296" t="s">
        <v>11</v>
      </c>
      <c r="E50296" t="s">
        <v>17</v>
      </c>
      <c r="F50296">
        <v>17728.768943999999</v>
      </c>
    </row>
    <row r="50297" spans="1:6" x14ac:dyDescent="0.35">
      <c r="A50297" t="s">
        <v>59</v>
      </c>
      <c r="B50297" t="s">
        <v>36</v>
      </c>
      <c r="C50297">
        <v>2033</v>
      </c>
      <c r="D50297" t="s">
        <v>11</v>
      </c>
      <c r="E50297" t="s">
        <v>18</v>
      </c>
      <c r="F50297">
        <v>17476.924561</v>
      </c>
    </row>
    <row r="50298" spans="1:6" x14ac:dyDescent="0.35">
      <c r="A50298" t="s">
        <v>59</v>
      </c>
      <c r="B50298" t="s">
        <v>36</v>
      </c>
      <c r="C50298">
        <v>2033</v>
      </c>
      <c r="D50298" t="s">
        <v>11</v>
      </c>
      <c r="E50298" t="s">
        <v>19</v>
      </c>
      <c r="F50298">
        <v>14926.625639</v>
      </c>
    </row>
    <row r="50299" spans="1:6" x14ac:dyDescent="0.35">
      <c r="A50299" t="s">
        <v>59</v>
      </c>
      <c r="B50299" t="s">
        <v>36</v>
      </c>
      <c r="C50299">
        <v>2033</v>
      </c>
      <c r="D50299" t="s">
        <v>11</v>
      </c>
      <c r="E50299" t="s">
        <v>20</v>
      </c>
      <c r="F50299">
        <v>15564.510564</v>
      </c>
    </row>
    <row r="50300" spans="1:6" x14ac:dyDescent="0.35">
      <c r="A50300" t="s">
        <v>59</v>
      </c>
      <c r="B50300" t="s">
        <v>36</v>
      </c>
      <c r="C50300">
        <v>2033</v>
      </c>
      <c r="D50300" t="s">
        <v>11</v>
      </c>
      <c r="E50300" t="s">
        <v>21</v>
      </c>
      <c r="F50300">
        <v>16852.347534</v>
      </c>
    </row>
    <row r="50301" spans="1:6" x14ac:dyDescent="0.35">
      <c r="A50301" t="s">
        <v>59</v>
      </c>
      <c r="B50301" t="s">
        <v>36</v>
      </c>
      <c r="C50301">
        <v>2033</v>
      </c>
      <c r="D50301" t="s">
        <v>11</v>
      </c>
      <c r="E50301" t="s">
        <v>22</v>
      </c>
      <c r="F50301">
        <v>19260.004907999999</v>
      </c>
    </row>
    <row r="50302" spans="1:6" x14ac:dyDescent="0.35">
      <c r="A50302" t="s">
        <v>59</v>
      </c>
      <c r="B50302" t="s">
        <v>36</v>
      </c>
      <c r="C50302">
        <v>2033</v>
      </c>
      <c r="D50302" t="s">
        <v>11</v>
      </c>
      <c r="E50302" t="s">
        <v>23</v>
      </c>
      <c r="F50302">
        <v>19964.094835</v>
      </c>
    </row>
    <row r="50303" spans="1:6" x14ac:dyDescent="0.35">
      <c r="A50303" t="s">
        <v>59</v>
      </c>
      <c r="B50303" t="s">
        <v>36</v>
      </c>
      <c r="C50303">
        <v>2033</v>
      </c>
      <c r="D50303" t="s">
        <v>11</v>
      </c>
      <c r="E50303" t="s">
        <v>24</v>
      </c>
      <c r="F50303">
        <v>19765.238523</v>
      </c>
    </row>
    <row r="50304" spans="1:6" x14ac:dyDescent="0.35">
      <c r="A50304" t="s">
        <v>59</v>
      </c>
      <c r="B50304" t="s">
        <v>36</v>
      </c>
      <c r="C50304">
        <v>2033</v>
      </c>
      <c r="D50304" t="s">
        <v>11</v>
      </c>
      <c r="E50304" t="s">
        <v>25</v>
      </c>
      <c r="F50304">
        <v>19874.211675999999</v>
      </c>
    </row>
    <row r="50305" spans="1:6" x14ac:dyDescent="0.35">
      <c r="A50305" t="s">
        <v>59</v>
      </c>
      <c r="B50305" t="s">
        <v>36</v>
      </c>
      <c r="C50305">
        <v>2033</v>
      </c>
      <c r="D50305" t="s">
        <v>11</v>
      </c>
      <c r="E50305" t="s">
        <v>26</v>
      </c>
      <c r="F50305">
        <v>21662.518691000001</v>
      </c>
    </row>
    <row r="50306" spans="1:6" x14ac:dyDescent="0.35">
      <c r="A50306" t="s">
        <v>59</v>
      </c>
      <c r="B50306" t="s">
        <v>36</v>
      </c>
      <c r="C50306">
        <v>2033</v>
      </c>
      <c r="D50306" t="s">
        <v>11</v>
      </c>
      <c r="E50306" t="s">
        <v>27</v>
      </c>
      <c r="F50306">
        <v>27380.104590999999</v>
      </c>
    </row>
    <row r="50307" spans="1:6" x14ac:dyDescent="0.35">
      <c r="A50307" t="s">
        <v>59</v>
      </c>
      <c r="B50307" t="s">
        <v>36</v>
      </c>
      <c r="C50307">
        <v>2033</v>
      </c>
      <c r="D50307" t="s">
        <v>11</v>
      </c>
      <c r="E50307" t="s">
        <v>28</v>
      </c>
      <c r="F50307">
        <v>28165.756377999998</v>
      </c>
    </row>
    <row r="50308" spans="1:6" x14ac:dyDescent="0.35">
      <c r="A50308" t="s">
        <v>59</v>
      </c>
      <c r="B50308" t="s">
        <v>36</v>
      </c>
      <c r="C50308">
        <v>2033</v>
      </c>
      <c r="D50308" t="s">
        <v>11</v>
      </c>
      <c r="E50308" t="s">
        <v>29</v>
      </c>
      <c r="F50308">
        <v>28373.051390000001</v>
      </c>
    </row>
    <row r="50309" spans="1:6" x14ac:dyDescent="0.35">
      <c r="A50309" t="s">
        <v>59</v>
      </c>
      <c r="B50309" t="s">
        <v>36</v>
      </c>
      <c r="C50309">
        <v>2033</v>
      </c>
      <c r="D50309" t="s">
        <v>11</v>
      </c>
      <c r="E50309" t="s">
        <v>30</v>
      </c>
      <c r="F50309">
        <v>22849.307565999999</v>
      </c>
    </row>
    <row r="50310" spans="1:6" x14ac:dyDescent="0.35">
      <c r="A50310" t="s">
        <v>59</v>
      </c>
      <c r="B50310" t="s">
        <v>36</v>
      </c>
      <c r="C50310">
        <v>2033</v>
      </c>
      <c r="D50310" t="s">
        <v>11</v>
      </c>
      <c r="E50310" t="s">
        <v>31</v>
      </c>
      <c r="F50310">
        <v>17330.585356</v>
      </c>
    </row>
    <row r="50311" spans="1:6" x14ac:dyDescent="0.35">
      <c r="A50311" t="s">
        <v>59</v>
      </c>
      <c r="B50311" t="s">
        <v>36</v>
      </c>
      <c r="C50311">
        <v>2033</v>
      </c>
      <c r="D50311" t="s">
        <v>11</v>
      </c>
      <c r="E50311" t="s">
        <v>10</v>
      </c>
      <c r="F50311">
        <v>15640.77712101</v>
      </c>
    </row>
    <row r="50312" spans="1:6" x14ac:dyDescent="0.35">
      <c r="A50312" t="s">
        <v>59</v>
      </c>
      <c r="B50312" t="s">
        <v>36</v>
      </c>
      <c r="C50312">
        <v>2034</v>
      </c>
      <c r="D50312" t="s">
        <v>11</v>
      </c>
      <c r="E50312" t="s">
        <v>16</v>
      </c>
      <c r="F50312">
        <v>15273.552291</v>
      </c>
    </row>
    <row r="50313" spans="1:6" x14ac:dyDescent="0.35">
      <c r="A50313" t="s">
        <v>59</v>
      </c>
      <c r="B50313" t="s">
        <v>36</v>
      </c>
      <c r="C50313">
        <v>2034</v>
      </c>
      <c r="D50313" t="s">
        <v>11</v>
      </c>
      <c r="E50313" t="s">
        <v>32</v>
      </c>
      <c r="F50313">
        <v>16668.065728000001</v>
      </c>
    </row>
    <row r="50314" spans="1:6" x14ac:dyDescent="0.35">
      <c r="A50314" t="s">
        <v>59</v>
      </c>
      <c r="B50314" t="s">
        <v>36</v>
      </c>
      <c r="C50314">
        <v>2034</v>
      </c>
      <c r="D50314" t="s">
        <v>11</v>
      </c>
      <c r="E50314" t="s">
        <v>17</v>
      </c>
      <c r="F50314">
        <v>17810.437349</v>
      </c>
    </row>
    <row r="50315" spans="1:6" x14ac:dyDescent="0.35">
      <c r="A50315" t="s">
        <v>59</v>
      </c>
      <c r="B50315" t="s">
        <v>36</v>
      </c>
      <c r="C50315">
        <v>2034</v>
      </c>
      <c r="D50315" t="s">
        <v>11</v>
      </c>
      <c r="E50315" t="s">
        <v>18</v>
      </c>
      <c r="F50315">
        <v>17188.835370000001</v>
      </c>
    </row>
    <row r="50316" spans="1:6" x14ac:dyDescent="0.35">
      <c r="A50316" t="s">
        <v>59</v>
      </c>
      <c r="B50316" t="s">
        <v>36</v>
      </c>
      <c r="C50316">
        <v>2034</v>
      </c>
      <c r="D50316" t="s">
        <v>11</v>
      </c>
      <c r="E50316" t="s">
        <v>19</v>
      </c>
      <c r="F50316">
        <v>14664.288987</v>
      </c>
    </row>
    <row r="50317" spans="1:6" x14ac:dyDescent="0.35">
      <c r="A50317" t="s">
        <v>59</v>
      </c>
      <c r="B50317" t="s">
        <v>36</v>
      </c>
      <c r="C50317">
        <v>2034</v>
      </c>
      <c r="D50317" t="s">
        <v>11</v>
      </c>
      <c r="E50317" t="s">
        <v>20</v>
      </c>
      <c r="F50317">
        <v>15655.583731000001</v>
      </c>
    </row>
    <row r="50318" spans="1:6" x14ac:dyDescent="0.35">
      <c r="A50318" t="s">
        <v>59</v>
      </c>
      <c r="B50318" t="s">
        <v>36</v>
      </c>
      <c r="C50318">
        <v>2034</v>
      </c>
      <c r="D50318" t="s">
        <v>11</v>
      </c>
      <c r="E50318" t="s">
        <v>21</v>
      </c>
      <c r="F50318">
        <v>16656.824237000001</v>
      </c>
    </row>
    <row r="50319" spans="1:6" x14ac:dyDescent="0.35">
      <c r="A50319" t="s">
        <v>59</v>
      </c>
      <c r="B50319" t="s">
        <v>36</v>
      </c>
      <c r="C50319">
        <v>2034</v>
      </c>
      <c r="D50319" t="s">
        <v>11</v>
      </c>
      <c r="E50319" t="s">
        <v>22</v>
      </c>
      <c r="F50319">
        <v>19192.463833000002</v>
      </c>
    </row>
    <row r="50320" spans="1:6" x14ac:dyDescent="0.35">
      <c r="A50320" t="s">
        <v>59</v>
      </c>
      <c r="B50320" t="s">
        <v>36</v>
      </c>
      <c r="C50320">
        <v>2034</v>
      </c>
      <c r="D50320" t="s">
        <v>11</v>
      </c>
      <c r="E50320" t="s">
        <v>23</v>
      </c>
      <c r="F50320">
        <v>20254.546581999999</v>
      </c>
    </row>
    <row r="50321" spans="1:6" x14ac:dyDescent="0.35">
      <c r="A50321" t="s">
        <v>59</v>
      </c>
      <c r="B50321" t="s">
        <v>36</v>
      </c>
      <c r="C50321">
        <v>2034</v>
      </c>
      <c r="D50321" t="s">
        <v>11</v>
      </c>
      <c r="E50321" t="s">
        <v>24</v>
      </c>
      <c r="F50321">
        <v>19974.827978000001</v>
      </c>
    </row>
    <row r="50322" spans="1:6" x14ac:dyDescent="0.35">
      <c r="A50322" t="s">
        <v>59</v>
      </c>
      <c r="B50322" t="s">
        <v>36</v>
      </c>
      <c r="C50322">
        <v>2034</v>
      </c>
      <c r="D50322" t="s">
        <v>11</v>
      </c>
      <c r="E50322" t="s">
        <v>25</v>
      </c>
      <c r="F50322">
        <v>20223.539048999999</v>
      </c>
    </row>
    <row r="50323" spans="1:6" x14ac:dyDescent="0.35">
      <c r="A50323" t="s">
        <v>59</v>
      </c>
      <c r="B50323" t="s">
        <v>36</v>
      </c>
      <c r="C50323">
        <v>2034</v>
      </c>
      <c r="D50323" t="s">
        <v>11</v>
      </c>
      <c r="E50323" t="s">
        <v>26</v>
      </c>
      <c r="F50323">
        <v>21381.015192999999</v>
      </c>
    </row>
    <row r="50324" spans="1:6" x14ac:dyDescent="0.35">
      <c r="A50324" t="s">
        <v>59</v>
      </c>
      <c r="B50324" t="s">
        <v>36</v>
      </c>
      <c r="C50324">
        <v>2034</v>
      </c>
      <c r="D50324" t="s">
        <v>11</v>
      </c>
      <c r="E50324" t="s">
        <v>27</v>
      </c>
      <c r="F50324">
        <v>27323.377533999999</v>
      </c>
    </row>
    <row r="50325" spans="1:6" x14ac:dyDescent="0.35">
      <c r="A50325" t="s">
        <v>59</v>
      </c>
      <c r="B50325" t="s">
        <v>36</v>
      </c>
      <c r="C50325">
        <v>2034</v>
      </c>
      <c r="D50325" t="s">
        <v>11</v>
      </c>
      <c r="E50325" t="s">
        <v>28</v>
      </c>
      <c r="F50325">
        <v>28072.822477999998</v>
      </c>
    </row>
    <row r="50326" spans="1:6" x14ac:dyDescent="0.35">
      <c r="A50326" t="s">
        <v>59</v>
      </c>
      <c r="B50326" t="s">
        <v>36</v>
      </c>
      <c r="C50326">
        <v>2034</v>
      </c>
      <c r="D50326" t="s">
        <v>11</v>
      </c>
      <c r="E50326" t="s">
        <v>29</v>
      </c>
      <c r="F50326">
        <v>28624.954797999999</v>
      </c>
    </row>
    <row r="50327" spans="1:6" x14ac:dyDescent="0.35">
      <c r="A50327" t="s">
        <v>59</v>
      </c>
      <c r="B50327" t="s">
        <v>36</v>
      </c>
      <c r="C50327">
        <v>2034</v>
      </c>
      <c r="D50327" t="s">
        <v>11</v>
      </c>
      <c r="E50327" t="s">
        <v>30</v>
      </c>
      <c r="F50327">
        <v>23279.859639999999</v>
      </c>
    </row>
    <row r="50328" spans="1:6" x14ac:dyDescent="0.35">
      <c r="A50328" t="s">
        <v>59</v>
      </c>
      <c r="B50328" t="s">
        <v>36</v>
      </c>
      <c r="C50328">
        <v>2034</v>
      </c>
      <c r="D50328" t="s">
        <v>11</v>
      </c>
      <c r="E50328" t="s">
        <v>31</v>
      </c>
      <c r="F50328">
        <v>17460.316289999999</v>
      </c>
    </row>
    <row r="50329" spans="1:6" x14ac:dyDescent="0.35">
      <c r="A50329" t="s">
        <v>59</v>
      </c>
      <c r="B50329" t="s">
        <v>36</v>
      </c>
      <c r="C50329">
        <v>2034</v>
      </c>
      <c r="D50329" t="s">
        <v>11</v>
      </c>
      <c r="E50329" t="s">
        <v>10</v>
      </c>
      <c r="F50329">
        <v>16381.78695252</v>
      </c>
    </row>
    <row r="50330" spans="1:6" x14ac:dyDescent="0.35">
      <c r="A50330" t="s">
        <v>59</v>
      </c>
      <c r="B50330" t="s">
        <v>36</v>
      </c>
      <c r="C50330">
        <v>2035</v>
      </c>
      <c r="D50330" t="s">
        <v>11</v>
      </c>
      <c r="E50330" t="s">
        <v>16</v>
      </c>
      <c r="F50330">
        <v>15243.148107000001</v>
      </c>
    </row>
    <row r="50331" spans="1:6" x14ac:dyDescent="0.35">
      <c r="A50331" t="s">
        <v>59</v>
      </c>
      <c r="B50331" t="s">
        <v>36</v>
      </c>
      <c r="C50331">
        <v>2035</v>
      </c>
      <c r="D50331" t="s">
        <v>11</v>
      </c>
      <c r="E50331" t="s">
        <v>32</v>
      </c>
      <c r="F50331">
        <v>16661.649457</v>
      </c>
    </row>
    <row r="50332" spans="1:6" x14ac:dyDescent="0.35">
      <c r="A50332" t="s">
        <v>59</v>
      </c>
      <c r="B50332" t="s">
        <v>36</v>
      </c>
      <c r="C50332">
        <v>2035</v>
      </c>
      <c r="D50332" t="s">
        <v>11</v>
      </c>
      <c r="E50332" t="s">
        <v>17</v>
      </c>
      <c r="F50332">
        <v>17859.612229999999</v>
      </c>
    </row>
    <row r="50333" spans="1:6" x14ac:dyDescent="0.35">
      <c r="A50333" t="s">
        <v>59</v>
      </c>
      <c r="B50333" t="s">
        <v>36</v>
      </c>
      <c r="C50333">
        <v>2035</v>
      </c>
      <c r="D50333" t="s">
        <v>11</v>
      </c>
      <c r="E50333" t="s">
        <v>18</v>
      </c>
      <c r="F50333">
        <v>16920.411378000001</v>
      </c>
    </row>
    <row r="50334" spans="1:6" x14ac:dyDescent="0.35">
      <c r="A50334" t="s">
        <v>59</v>
      </c>
      <c r="B50334" t="s">
        <v>36</v>
      </c>
      <c r="C50334">
        <v>2035</v>
      </c>
      <c r="D50334" t="s">
        <v>11</v>
      </c>
      <c r="E50334" t="s">
        <v>19</v>
      </c>
      <c r="F50334">
        <v>14423.069293</v>
      </c>
    </row>
    <row r="50335" spans="1:6" x14ac:dyDescent="0.35">
      <c r="A50335" t="s">
        <v>59</v>
      </c>
      <c r="B50335" t="s">
        <v>36</v>
      </c>
      <c r="C50335">
        <v>2035</v>
      </c>
      <c r="D50335" t="s">
        <v>11</v>
      </c>
      <c r="E50335" t="s">
        <v>20</v>
      </c>
      <c r="F50335">
        <v>15668.179984</v>
      </c>
    </row>
    <row r="50336" spans="1:6" x14ac:dyDescent="0.35">
      <c r="A50336" t="s">
        <v>59</v>
      </c>
      <c r="B50336" t="s">
        <v>36</v>
      </c>
      <c r="C50336">
        <v>2035</v>
      </c>
      <c r="D50336" t="s">
        <v>11</v>
      </c>
      <c r="E50336" t="s">
        <v>21</v>
      </c>
      <c r="F50336">
        <v>16510.522687000001</v>
      </c>
    </row>
    <row r="50337" spans="1:6" x14ac:dyDescent="0.35">
      <c r="A50337" t="s">
        <v>59</v>
      </c>
      <c r="B50337" t="s">
        <v>36</v>
      </c>
      <c r="C50337">
        <v>2035</v>
      </c>
      <c r="D50337" t="s">
        <v>11</v>
      </c>
      <c r="E50337" t="s">
        <v>22</v>
      </c>
      <c r="F50337">
        <v>19087.303575000002</v>
      </c>
    </row>
    <row r="50338" spans="1:6" x14ac:dyDescent="0.35">
      <c r="A50338" t="s">
        <v>59</v>
      </c>
      <c r="B50338" t="s">
        <v>36</v>
      </c>
      <c r="C50338">
        <v>2035</v>
      </c>
      <c r="D50338" t="s">
        <v>11</v>
      </c>
      <c r="E50338" t="s">
        <v>23</v>
      </c>
      <c r="F50338">
        <v>20453.385151999999</v>
      </c>
    </row>
    <row r="50339" spans="1:6" x14ac:dyDescent="0.35">
      <c r="A50339" t="s">
        <v>59</v>
      </c>
      <c r="B50339" t="s">
        <v>36</v>
      </c>
      <c r="C50339">
        <v>2035</v>
      </c>
      <c r="D50339" t="s">
        <v>11</v>
      </c>
      <c r="E50339" t="s">
        <v>24</v>
      </c>
      <c r="F50339">
        <v>20227.051508</v>
      </c>
    </row>
    <row r="50340" spans="1:6" x14ac:dyDescent="0.35">
      <c r="A50340" t="s">
        <v>59</v>
      </c>
      <c r="B50340" t="s">
        <v>36</v>
      </c>
      <c r="C50340">
        <v>2035</v>
      </c>
      <c r="D50340" t="s">
        <v>11</v>
      </c>
      <c r="E50340" t="s">
        <v>25</v>
      </c>
      <c r="F50340">
        <v>20566.97941</v>
      </c>
    </row>
    <row r="50341" spans="1:6" x14ac:dyDescent="0.35">
      <c r="A50341" t="s">
        <v>59</v>
      </c>
      <c r="B50341" t="s">
        <v>36</v>
      </c>
      <c r="C50341">
        <v>2035</v>
      </c>
      <c r="D50341" t="s">
        <v>11</v>
      </c>
      <c r="E50341" t="s">
        <v>26</v>
      </c>
      <c r="F50341">
        <v>21393.600944999998</v>
      </c>
    </row>
    <row r="50342" spans="1:6" x14ac:dyDescent="0.35">
      <c r="A50342" t="s">
        <v>59</v>
      </c>
      <c r="B50342" t="s">
        <v>36</v>
      </c>
      <c r="C50342">
        <v>2035</v>
      </c>
      <c r="D50342" t="s">
        <v>11</v>
      </c>
      <c r="E50342" t="s">
        <v>27</v>
      </c>
      <c r="F50342">
        <v>26959.001727999999</v>
      </c>
    </row>
    <row r="50343" spans="1:6" x14ac:dyDescent="0.35">
      <c r="A50343" t="s">
        <v>59</v>
      </c>
      <c r="B50343" t="s">
        <v>36</v>
      </c>
      <c r="C50343">
        <v>2035</v>
      </c>
      <c r="D50343" t="s">
        <v>11</v>
      </c>
      <c r="E50343" t="s">
        <v>28</v>
      </c>
      <c r="F50343">
        <v>28220.791021000001</v>
      </c>
    </row>
    <row r="50344" spans="1:6" x14ac:dyDescent="0.35">
      <c r="A50344" t="s">
        <v>59</v>
      </c>
      <c r="B50344" t="s">
        <v>36</v>
      </c>
      <c r="C50344">
        <v>2035</v>
      </c>
      <c r="D50344" t="s">
        <v>11</v>
      </c>
      <c r="E50344" t="s">
        <v>29</v>
      </c>
      <c r="F50344">
        <v>28622.236335000001</v>
      </c>
    </row>
    <row r="50345" spans="1:6" x14ac:dyDescent="0.35">
      <c r="A50345" t="s">
        <v>59</v>
      </c>
      <c r="B50345" t="s">
        <v>36</v>
      </c>
      <c r="C50345">
        <v>2035</v>
      </c>
      <c r="D50345" t="s">
        <v>11</v>
      </c>
      <c r="E50345" t="s">
        <v>30</v>
      </c>
      <c r="F50345">
        <v>23685.572034000001</v>
      </c>
    </row>
    <row r="50346" spans="1:6" x14ac:dyDescent="0.35">
      <c r="A50346" t="s">
        <v>59</v>
      </c>
      <c r="B50346" t="s">
        <v>36</v>
      </c>
      <c r="C50346">
        <v>2035</v>
      </c>
      <c r="D50346" t="s">
        <v>11</v>
      </c>
      <c r="E50346" t="s">
        <v>31</v>
      </c>
      <c r="F50346">
        <v>17662.539657000001</v>
      </c>
    </row>
    <row r="50347" spans="1:6" x14ac:dyDescent="0.35">
      <c r="A50347" t="s">
        <v>59</v>
      </c>
      <c r="B50347" t="s">
        <v>36</v>
      </c>
      <c r="C50347">
        <v>2035</v>
      </c>
      <c r="D50347" t="s">
        <v>11</v>
      </c>
      <c r="E50347" t="s">
        <v>10</v>
      </c>
      <c r="F50347">
        <v>17061.754031560002</v>
      </c>
    </row>
    <row r="50348" spans="1:6" x14ac:dyDescent="0.35">
      <c r="A50348" t="s">
        <v>59</v>
      </c>
      <c r="B50348" t="s">
        <v>36</v>
      </c>
      <c r="C50348">
        <v>2036</v>
      </c>
      <c r="D50348" t="s">
        <v>11</v>
      </c>
      <c r="E50348" t="s">
        <v>16</v>
      </c>
      <c r="F50348">
        <v>15198.447816</v>
      </c>
    </row>
    <row r="50349" spans="1:6" x14ac:dyDescent="0.35">
      <c r="A50349" t="s">
        <v>59</v>
      </c>
      <c r="B50349" t="s">
        <v>36</v>
      </c>
      <c r="C50349">
        <v>2036</v>
      </c>
      <c r="D50349" t="s">
        <v>11</v>
      </c>
      <c r="E50349" t="s">
        <v>32</v>
      </c>
      <c r="F50349">
        <v>16645.831615999999</v>
      </c>
    </row>
    <row r="50350" spans="1:6" x14ac:dyDescent="0.35">
      <c r="A50350" t="s">
        <v>59</v>
      </c>
      <c r="B50350" t="s">
        <v>36</v>
      </c>
      <c r="C50350">
        <v>2036</v>
      </c>
      <c r="D50350" t="s">
        <v>11</v>
      </c>
      <c r="E50350" t="s">
        <v>17</v>
      </c>
      <c r="F50350">
        <v>17957.278131999999</v>
      </c>
    </row>
    <row r="50351" spans="1:6" x14ac:dyDescent="0.35">
      <c r="A50351" t="s">
        <v>59</v>
      </c>
      <c r="B50351" t="s">
        <v>36</v>
      </c>
      <c r="C50351">
        <v>2036</v>
      </c>
      <c r="D50351" t="s">
        <v>11</v>
      </c>
      <c r="E50351" t="s">
        <v>18</v>
      </c>
      <c r="F50351">
        <v>16655.211997999999</v>
      </c>
    </row>
    <row r="50352" spans="1:6" x14ac:dyDescent="0.35">
      <c r="A50352" t="s">
        <v>59</v>
      </c>
      <c r="B50352" t="s">
        <v>36</v>
      </c>
      <c r="C50352">
        <v>2036</v>
      </c>
      <c r="D50352" t="s">
        <v>11</v>
      </c>
      <c r="E50352" t="s">
        <v>19</v>
      </c>
      <c r="F50352">
        <v>14237.303357999999</v>
      </c>
    </row>
    <row r="50353" spans="1:6" x14ac:dyDescent="0.35">
      <c r="A50353" t="s">
        <v>59</v>
      </c>
      <c r="B50353" t="s">
        <v>36</v>
      </c>
      <c r="C50353">
        <v>2036</v>
      </c>
      <c r="D50353" t="s">
        <v>11</v>
      </c>
      <c r="E50353" t="s">
        <v>20</v>
      </c>
      <c r="F50353">
        <v>15570.208465</v>
      </c>
    </row>
    <row r="50354" spans="1:6" x14ac:dyDescent="0.35">
      <c r="A50354" t="s">
        <v>59</v>
      </c>
      <c r="B50354" t="s">
        <v>36</v>
      </c>
      <c r="C50354">
        <v>2036</v>
      </c>
      <c r="D50354" t="s">
        <v>11</v>
      </c>
      <c r="E50354" t="s">
        <v>21</v>
      </c>
      <c r="F50354">
        <v>16470.492915999999</v>
      </c>
    </row>
    <row r="50355" spans="1:6" x14ac:dyDescent="0.35">
      <c r="A50355" t="s">
        <v>59</v>
      </c>
      <c r="B50355" t="s">
        <v>36</v>
      </c>
      <c r="C50355">
        <v>2036</v>
      </c>
      <c r="D50355" t="s">
        <v>11</v>
      </c>
      <c r="E50355" t="s">
        <v>22</v>
      </c>
      <c r="F50355">
        <v>18956.057009</v>
      </c>
    </row>
    <row r="50356" spans="1:6" x14ac:dyDescent="0.35">
      <c r="A50356" t="s">
        <v>59</v>
      </c>
      <c r="B50356" t="s">
        <v>36</v>
      </c>
      <c r="C50356">
        <v>2036</v>
      </c>
      <c r="D50356" t="s">
        <v>11</v>
      </c>
      <c r="E50356" t="s">
        <v>23</v>
      </c>
      <c r="F50356">
        <v>20526.206975000001</v>
      </c>
    </row>
    <row r="50357" spans="1:6" x14ac:dyDescent="0.35">
      <c r="A50357" t="s">
        <v>59</v>
      </c>
      <c r="B50357" t="s">
        <v>36</v>
      </c>
      <c r="C50357">
        <v>2036</v>
      </c>
      <c r="D50357" t="s">
        <v>11</v>
      </c>
      <c r="E50357" t="s">
        <v>24</v>
      </c>
      <c r="F50357">
        <v>20531.538268</v>
      </c>
    </row>
    <row r="50358" spans="1:6" x14ac:dyDescent="0.35">
      <c r="A50358" t="s">
        <v>59</v>
      </c>
      <c r="B50358" t="s">
        <v>36</v>
      </c>
      <c r="C50358">
        <v>2036</v>
      </c>
      <c r="D50358" t="s">
        <v>11</v>
      </c>
      <c r="E50358" t="s">
        <v>25</v>
      </c>
      <c r="F50358">
        <v>20837.859873000001</v>
      </c>
    </row>
    <row r="50359" spans="1:6" x14ac:dyDescent="0.35">
      <c r="A50359" t="s">
        <v>59</v>
      </c>
      <c r="B50359" t="s">
        <v>36</v>
      </c>
      <c r="C50359">
        <v>2036</v>
      </c>
      <c r="D50359" t="s">
        <v>11</v>
      </c>
      <c r="E50359" t="s">
        <v>26</v>
      </c>
      <c r="F50359">
        <v>21562.940450999999</v>
      </c>
    </row>
    <row r="50360" spans="1:6" x14ac:dyDescent="0.35">
      <c r="A50360" t="s">
        <v>59</v>
      </c>
      <c r="B50360" t="s">
        <v>36</v>
      </c>
      <c r="C50360">
        <v>2036</v>
      </c>
      <c r="D50360" t="s">
        <v>11</v>
      </c>
      <c r="E50360" t="s">
        <v>27</v>
      </c>
      <c r="F50360">
        <v>26224.884827000002</v>
      </c>
    </row>
    <row r="50361" spans="1:6" x14ac:dyDescent="0.35">
      <c r="A50361" t="s">
        <v>59</v>
      </c>
      <c r="B50361" t="s">
        <v>36</v>
      </c>
      <c r="C50361">
        <v>2036</v>
      </c>
      <c r="D50361" t="s">
        <v>11</v>
      </c>
      <c r="E50361" t="s">
        <v>28</v>
      </c>
      <c r="F50361">
        <v>28821.590885000001</v>
      </c>
    </row>
    <row r="50362" spans="1:6" x14ac:dyDescent="0.35">
      <c r="A50362" t="s">
        <v>59</v>
      </c>
      <c r="B50362" t="s">
        <v>36</v>
      </c>
      <c r="C50362">
        <v>2036</v>
      </c>
      <c r="D50362" t="s">
        <v>11</v>
      </c>
      <c r="E50362" t="s">
        <v>29</v>
      </c>
      <c r="F50362">
        <v>28289.583618000001</v>
      </c>
    </row>
    <row r="50363" spans="1:6" x14ac:dyDescent="0.35">
      <c r="A50363" t="s">
        <v>59</v>
      </c>
      <c r="B50363" t="s">
        <v>36</v>
      </c>
      <c r="C50363">
        <v>2036</v>
      </c>
      <c r="D50363" t="s">
        <v>11</v>
      </c>
      <c r="E50363" t="s">
        <v>30</v>
      </c>
      <c r="F50363">
        <v>24225.425125999998</v>
      </c>
    </row>
    <row r="50364" spans="1:6" x14ac:dyDescent="0.35">
      <c r="A50364" t="s">
        <v>59</v>
      </c>
      <c r="B50364" t="s">
        <v>36</v>
      </c>
      <c r="C50364">
        <v>2036</v>
      </c>
      <c r="D50364" t="s">
        <v>11</v>
      </c>
      <c r="E50364" t="s">
        <v>31</v>
      </c>
      <c r="F50364">
        <v>17896.035286999999</v>
      </c>
    </row>
    <row r="50365" spans="1:6" x14ac:dyDescent="0.35">
      <c r="A50365" t="s">
        <v>59</v>
      </c>
      <c r="B50365" t="s">
        <v>36</v>
      </c>
      <c r="C50365">
        <v>2036</v>
      </c>
      <c r="D50365" t="s">
        <v>11</v>
      </c>
      <c r="E50365" t="s">
        <v>10</v>
      </c>
      <c r="F50365">
        <v>17668.20497576</v>
      </c>
    </row>
    <row r="50366" spans="1:6" x14ac:dyDescent="0.35">
      <c r="A50366" t="s">
        <v>59</v>
      </c>
      <c r="B50366" t="s">
        <v>36</v>
      </c>
      <c r="C50366">
        <v>2037</v>
      </c>
      <c r="D50366" t="s">
        <v>11</v>
      </c>
      <c r="E50366" t="s">
        <v>16</v>
      </c>
      <c r="F50366">
        <v>15141.843799</v>
      </c>
    </row>
    <row r="50367" spans="1:6" x14ac:dyDescent="0.35">
      <c r="A50367" t="s">
        <v>59</v>
      </c>
      <c r="B50367" t="s">
        <v>36</v>
      </c>
      <c r="C50367">
        <v>2037</v>
      </c>
      <c r="D50367" t="s">
        <v>11</v>
      </c>
      <c r="E50367" t="s">
        <v>32</v>
      </c>
      <c r="F50367">
        <v>16625.549908000001</v>
      </c>
    </row>
    <row r="50368" spans="1:6" x14ac:dyDescent="0.35">
      <c r="A50368" t="s">
        <v>59</v>
      </c>
      <c r="B50368" t="s">
        <v>36</v>
      </c>
      <c r="C50368">
        <v>2037</v>
      </c>
      <c r="D50368" t="s">
        <v>11</v>
      </c>
      <c r="E50368" t="s">
        <v>17</v>
      </c>
      <c r="F50368">
        <v>17758.793396000001</v>
      </c>
    </row>
    <row r="50369" spans="1:6" x14ac:dyDescent="0.35">
      <c r="A50369" t="s">
        <v>59</v>
      </c>
      <c r="B50369" t="s">
        <v>36</v>
      </c>
      <c r="C50369">
        <v>2037</v>
      </c>
      <c r="D50369" t="s">
        <v>11</v>
      </c>
      <c r="E50369" t="s">
        <v>18</v>
      </c>
      <c r="F50369">
        <v>16800.592332</v>
      </c>
    </row>
    <row r="50370" spans="1:6" x14ac:dyDescent="0.35">
      <c r="A50370" t="s">
        <v>59</v>
      </c>
      <c r="B50370" t="s">
        <v>36</v>
      </c>
      <c r="C50370">
        <v>2037</v>
      </c>
      <c r="D50370" t="s">
        <v>11</v>
      </c>
      <c r="E50370" t="s">
        <v>19</v>
      </c>
      <c r="F50370">
        <v>13978.641591</v>
      </c>
    </row>
    <row r="50371" spans="1:6" x14ac:dyDescent="0.35">
      <c r="A50371" t="s">
        <v>59</v>
      </c>
      <c r="B50371" t="s">
        <v>36</v>
      </c>
      <c r="C50371">
        <v>2037</v>
      </c>
      <c r="D50371" t="s">
        <v>11</v>
      </c>
      <c r="E50371" t="s">
        <v>20</v>
      </c>
      <c r="F50371">
        <v>15400.779106</v>
      </c>
    </row>
    <row r="50372" spans="1:6" x14ac:dyDescent="0.35">
      <c r="A50372" t="s">
        <v>59</v>
      </c>
      <c r="B50372" t="s">
        <v>36</v>
      </c>
      <c r="C50372">
        <v>2037</v>
      </c>
      <c r="D50372" t="s">
        <v>11</v>
      </c>
      <c r="E50372" t="s">
        <v>21</v>
      </c>
      <c r="F50372">
        <v>16547.500950000001</v>
      </c>
    </row>
    <row r="50373" spans="1:6" x14ac:dyDescent="0.35">
      <c r="A50373" t="s">
        <v>59</v>
      </c>
      <c r="B50373" t="s">
        <v>36</v>
      </c>
      <c r="C50373">
        <v>2037</v>
      </c>
      <c r="D50373" t="s">
        <v>11</v>
      </c>
      <c r="E50373" t="s">
        <v>22</v>
      </c>
      <c r="F50373">
        <v>18749.655135000001</v>
      </c>
    </row>
    <row r="50374" spans="1:6" x14ac:dyDescent="0.35">
      <c r="A50374" t="s">
        <v>59</v>
      </c>
      <c r="B50374" t="s">
        <v>36</v>
      </c>
      <c r="C50374">
        <v>2037</v>
      </c>
      <c r="D50374" t="s">
        <v>11</v>
      </c>
      <c r="E50374" t="s">
        <v>23</v>
      </c>
      <c r="F50374">
        <v>20560.757852999999</v>
      </c>
    </row>
    <row r="50375" spans="1:6" x14ac:dyDescent="0.35">
      <c r="A50375" t="s">
        <v>59</v>
      </c>
      <c r="B50375" t="s">
        <v>36</v>
      </c>
      <c r="C50375">
        <v>2037</v>
      </c>
      <c r="D50375" t="s">
        <v>11</v>
      </c>
      <c r="E50375" t="s">
        <v>24</v>
      </c>
      <c r="F50375">
        <v>20784.024352</v>
      </c>
    </row>
    <row r="50376" spans="1:6" x14ac:dyDescent="0.35">
      <c r="A50376" t="s">
        <v>59</v>
      </c>
      <c r="B50376" t="s">
        <v>36</v>
      </c>
      <c r="C50376">
        <v>2037</v>
      </c>
      <c r="D50376" t="s">
        <v>11</v>
      </c>
      <c r="E50376" t="s">
        <v>25</v>
      </c>
      <c r="F50376">
        <v>21010.011419999999</v>
      </c>
    </row>
    <row r="50377" spans="1:6" x14ac:dyDescent="0.35">
      <c r="A50377" t="s">
        <v>59</v>
      </c>
      <c r="B50377" t="s">
        <v>36</v>
      </c>
      <c r="C50377">
        <v>2037</v>
      </c>
      <c r="D50377" t="s">
        <v>11</v>
      </c>
      <c r="E50377" t="s">
        <v>26</v>
      </c>
      <c r="F50377">
        <v>21953.672720999999</v>
      </c>
    </row>
    <row r="50378" spans="1:6" x14ac:dyDescent="0.35">
      <c r="A50378" t="s">
        <v>59</v>
      </c>
      <c r="B50378" t="s">
        <v>36</v>
      </c>
      <c r="C50378">
        <v>2037</v>
      </c>
      <c r="D50378" t="s">
        <v>11</v>
      </c>
      <c r="E50378" t="s">
        <v>27</v>
      </c>
      <c r="F50378">
        <v>25574.654613999999</v>
      </c>
    </row>
    <row r="50379" spans="1:6" x14ac:dyDescent="0.35">
      <c r="A50379" t="s">
        <v>59</v>
      </c>
      <c r="B50379" t="s">
        <v>36</v>
      </c>
      <c r="C50379">
        <v>2037</v>
      </c>
      <c r="D50379" t="s">
        <v>11</v>
      </c>
      <c r="E50379" t="s">
        <v>28</v>
      </c>
      <c r="F50379">
        <v>29290.557466999999</v>
      </c>
    </row>
    <row r="50380" spans="1:6" x14ac:dyDescent="0.35">
      <c r="A50380" t="s">
        <v>59</v>
      </c>
      <c r="B50380" t="s">
        <v>36</v>
      </c>
      <c r="C50380">
        <v>2037</v>
      </c>
      <c r="D50380" t="s">
        <v>11</v>
      </c>
      <c r="E50380" t="s">
        <v>29</v>
      </c>
      <c r="F50380">
        <v>27837.830453999999</v>
      </c>
    </row>
    <row r="50381" spans="1:6" x14ac:dyDescent="0.35">
      <c r="A50381" t="s">
        <v>59</v>
      </c>
      <c r="B50381" t="s">
        <v>36</v>
      </c>
      <c r="C50381">
        <v>2037</v>
      </c>
      <c r="D50381" t="s">
        <v>11</v>
      </c>
      <c r="E50381" t="s">
        <v>30</v>
      </c>
      <c r="F50381">
        <v>24863.734368000001</v>
      </c>
    </row>
    <row r="50382" spans="1:6" x14ac:dyDescent="0.35">
      <c r="A50382" t="s">
        <v>59</v>
      </c>
      <c r="B50382" t="s">
        <v>36</v>
      </c>
      <c r="C50382">
        <v>2037</v>
      </c>
      <c r="D50382" t="s">
        <v>11</v>
      </c>
      <c r="E50382" t="s">
        <v>31</v>
      </c>
      <c r="F50382">
        <v>18147.618296000001</v>
      </c>
    </row>
    <row r="50383" spans="1:6" x14ac:dyDescent="0.35">
      <c r="A50383" t="s">
        <v>59</v>
      </c>
      <c r="B50383" t="s">
        <v>36</v>
      </c>
      <c r="C50383">
        <v>2037</v>
      </c>
      <c r="D50383" t="s">
        <v>11</v>
      </c>
      <c r="E50383" t="s">
        <v>10</v>
      </c>
      <c r="F50383">
        <v>18206.042195959999</v>
      </c>
    </row>
    <row r="50384" spans="1:6" x14ac:dyDescent="0.35">
      <c r="A50384" t="s">
        <v>59</v>
      </c>
      <c r="B50384" t="s">
        <v>36</v>
      </c>
      <c r="C50384">
        <v>2038</v>
      </c>
      <c r="D50384" t="s">
        <v>11</v>
      </c>
      <c r="E50384" t="s">
        <v>16</v>
      </c>
      <c r="F50384">
        <v>15075.949962999999</v>
      </c>
    </row>
    <row r="50385" spans="1:6" x14ac:dyDescent="0.35">
      <c r="A50385" t="s">
        <v>59</v>
      </c>
      <c r="B50385" t="s">
        <v>36</v>
      </c>
      <c r="C50385">
        <v>2038</v>
      </c>
      <c r="D50385" t="s">
        <v>11</v>
      </c>
      <c r="E50385" t="s">
        <v>32</v>
      </c>
      <c r="F50385">
        <v>16604.720611000001</v>
      </c>
    </row>
    <row r="50386" spans="1:6" x14ac:dyDescent="0.35">
      <c r="A50386" t="s">
        <v>59</v>
      </c>
      <c r="B50386" t="s">
        <v>36</v>
      </c>
      <c r="C50386">
        <v>2038</v>
      </c>
      <c r="D50386" t="s">
        <v>11</v>
      </c>
      <c r="E50386" t="s">
        <v>17</v>
      </c>
      <c r="F50386">
        <v>17763.250854999998</v>
      </c>
    </row>
    <row r="50387" spans="1:6" x14ac:dyDescent="0.35">
      <c r="A50387" t="s">
        <v>59</v>
      </c>
      <c r="B50387" t="s">
        <v>36</v>
      </c>
      <c r="C50387">
        <v>2038</v>
      </c>
      <c r="D50387" t="s">
        <v>11</v>
      </c>
      <c r="E50387" t="s">
        <v>18</v>
      </c>
      <c r="F50387">
        <v>16785.081762999998</v>
      </c>
    </row>
    <row r="50388" spans="1:6" x14ac:dyDescent="0.35">
      <c r="A50388" t="s">
        <v>59</v>
      </c>
      <c r="B50388" t="s">
        <v>36</v>
      </c>
      <c r="C50388">
        <v>2038</v>
      </c>
      <c r="D50388" t="s">
        <v>11</v>
      </c>
      <c r="E50388" t="s">
        <v>19</v>
      </c>
      <c r="F50388">
        <v>13695.582279</v>
      </c>
    </row>
    <row r="50389" spans="1:6" x14ac:dyDescent="0.35">
      <c r="A50389" t="s">
        <v>59</v>
      </c>
      <c r="B50389" t="s">
        <v>36</v>
      </c>
      <c r="C50389">
        <v>2038</v>
      </c>
      <c r="D50389" t="s">
        <v>11</v>
      </c>
      <c r="E50389" t="s">
        <v>20</v>
      </c>
      <c r="F50389">
        <v>15227.612842</v>
      </c>
    </row>
    <row r="50390" spans="1:6" x14ac:dyDescent="0.35">
      <c r="A50390" t="s">
        <v>59</v>
      </c>
      <c r="B50390" t="s">
        <v>36</v>
      </c>
      <c r="C50390">
        <v>2038</v>
      </c>
      <c r="D50390" t="s">
        <v>11</v>
      </c>
      <c r="E50390" t="s">
        <v>21</v>
      </c>
      <c r="F50390">
        <v>16663.118649</v>
      </c>
    </row>
    <row r="50391" spans="1:6" x14ac:dyDescent="0.35">
      <c r="A50391" t="s">
        <v>59</v>
      </c>
      <c r="B50391" t="s">
        <v>36</v>
      </c>
      <c r="C50391">
        <v>2038</v>
      </c>
      <c r="D50391" t="s">
        <v>11</v>
      </c>
      <c r="E50391" t="s">
        <v>22</v>
      </c>
      <c r="F50391">
        <v>18523.180552000002</v>
      </c>
    </row>
    <row r="50392" spans="1:6" x14ac:dyDescent="0.35">
      <c r="A50392" t="s">
        <v>59</v>
      </c>
      <c r="B50392" t="s">
        <v>36</v>
      </c>
      <c r="C50392">
        <v>2038</v>
      </c>
      <c r="D50392" t="s">
        <v>11</v>
      </c>
      <c r="E50392" t="s">
        <v>23</v>
      </c>
      <c r="F50392">
        <v>20527.077587</v>
      </c>
    </row>
    <row r="50393" spans="1:6" x14ac:dyDescent="0.35">
      <c r="A50393" t="s">
        <v>59</v>
      </c>
      <c r="B50393" t="s">
        <v>36</v>
      </c>
      <c r="C50393">
        <v>2038</v>
      </c>
      <c r="D50393" t="s">
        <v>11</v>
      </c>
      <c r="E50393" t="s">
        <v>24</v>
      </c>
      <c r="F50393">
        <v>21061.594134999999</v>
      </c>
    </row>
    <row r="50394" spans="1:6" x14ac:dyDescent="0.35">
      <c r="A50394" t="s">
        <v>59</v>
      </c>
      <c r="B50394" t="s">
        <v>36</v>
      </c>
      <c r="C50394">
        <v>2038</v>
      </c>
      <c r="D50394" t="s">
        <v>11</v>
      </c>
      <c r="E50394" t="s">
        <v>25</v>
      </c>
      <c r="F50394">
        <v>21095.379486999998</v>
      </c>
    </row>
    <row r="50395" spans="1:6" x14ac:dyDescent="0.35">
      <c r="A50395" t="s">
        <v>59</v>
      </c>
      <c r="B50395" t="s">
        <v>36</v>
      </c>
      <c r="C50395">
        <v>2038</v>
      </c>
      <c r="D50395" t="s">
        <v>11</v>
      </c>
      <c r="E50395" t="s">
        <v>26</v>
      </c>
      <c r="F50395">
        <v>22542.288716999999</v>
      </c>
    </row>
    <row r="50396" spans="1:6" x14ac:dyDescent="0.35">
      <c r="A50396" t="s">
        <v>59</v>
      </c>
      <c r="B50396" t="s">
        <v>36</v>
      </c>
      <c r="C50396">
        <v>2038</v>
      </c>
      <c r="D50396" t="s">
        <v>11</v>
      </c>
      <c r="E50396" t="s">
        <v>27</v>
      </c>
      <c r="F50396">
        <v>25024.622824999999</v>
      </c>
    </row>
    <row r="50397" spans="1:6" x14ac:dyDescent="0.35">
      <c r="A50397" t="s">
        <v>59</v>
      </c>
      <c r="B50397" t="s">
        <v>36</v>
      </c>
      <c r="C50397">
        <v>2038</v>
      </c>
      <c r="D50397" t="s">
        <v>11</v>
      </c>
      <c r="E50397" t="s">
        <v>28</v>
      </c>
      <c r="F50397">
        <v>29599.592446999999</v>
      </c>
    </row>
    <row r="50398" spans="1:6" x14ac:dyDescent="0.35">
      <c r="A50398" t="s">
        <v>59</v>
      </c>
      <c r="B50398" t="s">
        <v>36</v>
      </c>
      <c r="C50398">
        <v>2038</v>
      </c>
      <c r="D50398" t="s">
        <v>11</v>
      </c>
      <c r="E50398" t="s">
        <v>29</v>
      </c>
      <c r="F50398">
        <v>27442.146063</v>
      </c>
    </row>
    <row r="50399" spans="1:6" x14ac:dyDescent="0.35">
      <c r="A50399" t="s">
        <v>59</v>
      </c>
      <c r="B50399" t="s">
        <v>36</v>
      </c>
      <c r="C50399">
        <v>2038</v>
      </c>
      <c r="D50399" t="s">
        <v>11</v>
      </c>
      <c r="E50399" t="s">
        <v>30</v>
      </c>
      <c r="F50399">
        <v>25325.395591</v>
      </c>
    </row>
    <row r="50400" spans="1:6" x14ac:dyDescent="0.35">
      <c r="A50400" t="s">
        <v>59</v>
      </c>
      <c r="B50400" t="s">
        <v>36</v>
      </c>
      <c r="C50400">
        <v>2038</v>
      </c>
      <c r="D50400" t="s">
        <v>11</v>
      </c>
      <c r="E50400" t="s">
        <v>31</v>
      </c>
      <c r="F50400">
        <v>18445.907715000001</v>
      </c>
    </row>
    <row r="50401" spans="1:6" x14ac:dyDescent="0.35">
      <c r="A50401" t="s">
        <v>59</v>
      </c>
      <c r="B50401" t="s">
        <v>36</v>
      </c>
      <c r="C50401">
        <v>2038</v>
      </c>
      <c r="D50401" t="s">
        <v>11</v>
      </c>
      <c r="E50401" t="s">
        <v>10</v>
      </c>
      <c r="F50401">
        <v>18699.914966209999</v>
      </c>
    </row>
    <row r="50402" spans="1:6" x14ac:dyDescent="0.35">
      <c r="A50402" t="s">
        <v>59</v>
      </c>
      <c r="B50402" t="s">
        <v>36</v>
      </c>
      <c r="C50402">
        <v>2039</v>
      </c>
      <c r="D50402" t="s">
        <v>11</v>
      </c>
      <c r="E50402" t="s">
        <v>16</v>
      </c>
      <c r="F50402">
        <v>15004.337584000001</v>
      </c>
    </row>
    <row r="50403" spans="1:6" x14ac:dyDescent="0.35">
      <c r="A50403" t="s">
        <v>59</v>
      </c>
      <c r="B50403" t="s">
        <v>36</v>
      </c>
      <c r="C50403">
        <v>2039</v>
      </c>
      <c r="D50403" t="s">
        <v>11</v>
      </c>
      <c r="E50403" t="s">
        <v>32</v>
      </c>
      <c r="F50403">
        <v>16580.176157000002</v>
      </c>
    </row>
    <row r="50404" spans="1:6" x14ac:dyDescent="0.35">
      <c r="A50404" t="s">
        <v>59</v>
      </c>
      <c r="B50404" t="s">
        <v>36</v>
      </c>
      <c r="C50404">
        <v>2039</v>
      </c>
      <c r="D50404" t="s">
        <v>11</v>
      </c>
      <c r="E50404" t="s">
        <v>17</v>
      </c>
      <c r="F50404">
        <v>17706.966206000001</v>
      </c>
    </row>
    <row r="50405" spans="1:6" x14ac:dyDescent="0.35">
      <c r="A50405" t="s">
        <v>59</v>
      </c>
      <c r="B50405" t="s">
        <v>36</v>
      </c>
      <c r="C50405">
        <v>2039</v>
      </c>
      <c r="D50405" t="s">
        <v>11</v>
      </c>
      <c r="E50405" t="s">
        <v>18</v>
      </c>
      <c r="F50405">
        <v>16818.348892000002</v>
      </c>
    </row>
    <row r="50406" spans="1:6" x14ac:dyDescent="0.35">
      <c r="A50406" t="s">
        <v>59</v>
      </c>
      <c r="B50406" t="s">
        <v>36</v>
      </c>
      <c r="C50406">
        <v>2039</v>
      </c>
      <c r="D50406" t="s">
        <v>11</v>
      </c>
      <c r="E50406" t="s">
        <v>19</v>
      </c>
      <c r="F50406">
        <v>13470.704132000001</v>
      </c>
    </row>
    <row r="50407" spans="1:6" x14ac:dyDescent="0.35">
      <c r="A50407" t="s">
        <v>59</v>
      </c>
      <c r="B50407" t="s">
        <v>36</v>
      </c>
      <c r="C50407">
        <v>2039</v>
      </c>
      <c r="D50407" t="s">
        <v>11</v>
      </c>
      <c r="E50407" t="s">
        <v>20</v>
      </c>
      <c r="F50407">
        <v>15043.569559</v>
      </c>
    </row>
    <row r="50408" spans="1:6" x14ac:dyDescent="0.35">
      <c r="A50408" t="s">
        <v>59</v>
      </c>
      <c r="B50408" t="s">
        <v>36</v>
      </c>
      <c r="C50408">
        <v>2039</v>
      </c>
      <c r="D50408" t="s">
        <v>11</v>
      </c>
      <c r="E50408" t="s">
        <v>21</v>
      </c>
      <c r="F50408">
        <v>16732.008647999999</v>
      </c>
    </row>
    <row r="50409" spans="1:6" x14ac:dyDescent="0.35">
      <c r="A50409" t="s">
        <v>59</v>
      </c>
      <c r="B50409" t="s">
        <v>36</v>
      </c>
      <c r="C50409">
        <v>2039</v>
      </c>
      <c r="D50409" t="s">
        <v>11</v>
      </c>
      <c r="E50409" t="s">
        <v>22</v>
      </c>
      <c r="F50409">
        <v>18330.499715999998</v>
      </c>
    </row>
    <row r="50410" spans="1:6" x14ac:dyDescent="0.35">
      <c r="A50410" t="s">
        <v>59</v>
      </c>
      <c r="B50410" t="s">
        <v>36</v>
      </c>
      <c r="C50410">
        <v>2039</v>
      </c>
      <c r="D50410" t="s">
        <v>11</v>
      </c>
      <c r="E50410" t="s">
        <v>23</v>
      </c>
      <c r="F50410">
        <v>20458.186889000001</v>
      </c>
    </row>
    <row r="50411" spans="1:6" x14ac:dyDescent="0.35">
      <c r="A50411" t="s">
        <v>59</v>
      </c>
      <c r="B50411" t="s">
        <v>36</v>
      </c>
      <c r="C50411">
        <v>2039</v>
      </c>
      <c r="D50411" t="s">
        <v>11</v>
      </c>
      <c r="E50411" t="s">
        <v>24</v>
      </c>
      <c r="F50411">
        <v>21299.726424</v>
      </c>
    </row>
    <row r="50412" spans="1:6" x14ac:dyDescent="0.35">
      <c r="A50412" t="s">
        <v>59</v>
      </c>
      <c r="B50412" t="s">
        <v>36</v>
      </c>
      <c r="C50412">
        <v>2039</v>
      </c>
      <c r="D50412" t="s">
        <v>11</v>
      </c>
      <c r="E50412" t="s">
        <v>25</v>
      </c>
      <c r="F50412">
        <v>21273.126192</v>
      </c>
    </row>
    <row r="50413" spans="1:6" x14ac:dyDescent="0.35">
      <c r="A50413" t="s">
        <v>59</v>
      </c>
      <c r="B50413" t="s">
        <v>36</v>
      </c>
      <c r="C50413">
        <v>2039</v>
      </c>
      <c r="D50413" t="s">
        <v>11</v>
      </c>
      <c r="E50413" t="s">
        <v>26</v>
      </c>
      <c r="F50413">
        <v>22966.176095999999</v>
      </c>
    </row>
    <row r="50414" spans="1:6" x14ac:dyDescent="0.35">
      <c r="A50414" t="s">
        <v>59</v>
      </c>
      <c r="B50414" t="s">
        <v>36</v>
      </c>
      <c r="C50414">
        <v>2039</v>
      </c>
      <c r="D50414" t="s">
        <v>11</v>
      </c>
      <c r="E50414" t="s">
        <v>27</v>
      </c>
      <c r="F50414">
        <v>24764.534213999999</v>
      </c>
    </row>
    <row r="50415" spans="1:6" x14ac:dyDescent="0.35">
      <c r="A50415" t="s">
        <v>59</v>
      </c>
      <c r="B50415" t="s">
        <v>36</v>
      </c>
      <c r="C50415">
        <v>2039</v>
      </c>
      <c r="D50415" t="s">
        <v>11</v>
      </c>
      <c r="E50415" t="s">
        <v>28</v>
      </c>
      <c r="F50415">
        <v>29546.489826000001</v>
      </c>
    </row>
    <row r="50416" spans="1:6" x14ac:dyDescent="0.35">
      <c r="A50416" t="s">
        <v>59</v>
      </c>
      <c r="B50416" t="s">
        <v>36</v>
      </c>
      <c r="C50416">
        <v>2039</v>
      </c>
      <c r="D50416" t="s">
        <v>11</v>
      </c>
      <c r="E50416" t="s">
        <v>29</v>
      </c>
      <c r="F50416">
        <v>27386.767917000001</v>
      </c>
    </row>
    <row r="50417" spans="1:6" x14ac:dyDescent="0.35">
      <c r="A50417" t="s">
        <v>59</v>
      </c>
      <c r="B50417" t="s">
        <v>36</v>
      </c>
      <c r="C50417">
        <v>2039</v>
      </c>
      <c r="D50417" t="s">
        <v>11</v>
      </c>
      <c r="E50417" t="s">
        <v>30</v>
      </c>
      <c r="F50417">
        <v>25551.122869999999</v>
      </c>
    </row>
    <row r="50418" spans="1:6" x14ac:dyDescent="0.35">
      <c r="A50418" t="s">
        <v>59</v>
      </c>
      <c r="B50418" t="s">
        <v>36</v>
      </c>
      <c r="C50418">
        <v>2039</v>
      </c>
      <c r="D50418" t="s">
        <v>11</v>
      </c>
      <c r="E50418" t="s">
        <v>31</v>
      </c>
      <c r="F50418">
        <v>18820.493349</v>
      </c>
    </row>
    <row r="50419" spans="1:6" x14ac:dyDescent="0.35">
      <c r="A50419" t="s">
        <v>59</v>
      </c>
      <c r="B50419" t="s">
        <v>36</v>
      </c>
      <c r="C50419">
        <v>2039</v>
      </c>
      <c r="D50419" t="s">
        <v>11</v>
      </c>
      <c r="E50419" t="s">
        <v>10</v>
      </c>
      <c r="F50419">
        <v>19137.27448855</v>
      </c>
    </row>
    <row r="50420" spans="1:6" x14ac:dyDescent="0.35">
      <c r="A50420" t="s">
        <v>59</v>
      </c>
      <c r="B50420" t="s">
        <v>36</v>
      </c>
      <c r="C50420">
        <v>2040</v>
      </c>
      <c r="D50420" t="s">
        <v>11</v>
      </c>
      <c r="E50420" t="s">
        <v>16</v>
      </c>
      <c r="F50420">
        <v>14931.005047000001</v>
      </c>
    </row>
    <row r="50421" spans="1:6" x14ac:dyDescent="0.35">
      <c r="A50421" t="s">
        <v>59</v>
      </c>
      <c r="B50421" t="s">
        <v>36</v>
      </c>
      <c r="C50421">
        <v>2040</v>
      </c>
      <c r="D50421" t="s">
        <v>11</v>
      </c>
      <c r="E50421" t="s">
        <v>32</v>
      </c>
      <c r="F50421">
        <v>16548.211450999999</v>
      </c>
    </row>
    <row r="50422" spans="1:6" x14ac:dyDescent="0.35">
      <c r="A50422" t="s">
        <v>59</v>
      </c>
      <c r="B50422" t="s">
        <v>36</v>
      </c>
      <c r="C50422">
        <v>2040</v>
      </c>
      <c r="D50422" t="s">
        <v>11</v>
      </c>
      <c r="E50422" t="s">
        <v>17</v>
      </c>
      <c r="F50422">
        <v>17712.700531999999</v>
      </c>
    </row>
    <row r="50423" spans="1:6" x14ac:dyDescent="0.35">
      <c r="A50423" t="s">
        <v>59</v>
      </c>
      <c r="B50423" t="s">
        <v>36</v>
      </c>
      <c r="C50423">
        <v>2040</v>
      </c>
      <c r="D50423" t="s">
        <v>11</v>
      </c>
      <c r="E50423" t="s">
        <v>18</v>
      </c>
      <c r="F50423">
        <v>16792.692977999999</v>
      </c>
    </row>
    <row r="50424" spans="1:6" x14ac:dyDescent="0.35">
      <c r="A50424" t="s">
        <v>59</v>
      </c>
      <c r="B50424" t="s">
        <v>36</v>
      </c>
      <c r="C50424">
        <v>2040</v>
      </c>
      <c r="D50424" t="s">
        <v>11</v>
      </c>
      <c r="E50424" t="s">
        <v>19</v>
      </c>
      <c r="F50424">
        <v>13252.469531000001</v>
      </c>
    </row>
    <row r="50425" spans="1:6" x14ac:dyDescent="0.35">
      <c r="A50425" t="s">
        <v>59</v>
      </c>
      <c r="B50425" t="s">
        <v>36</v>
      </c>
      <c r="C50425">
        <v>2040</v>
      </c>
      <c r="D50425" t="s">
        <v>11</v>
      </c>
      <c r="E50425" t="s">
        <v>20</v>
      </c>
      <c r="F50425">
        <v>14858.575891</v>
      </c>
    </row>
    <row r="50426" spans="1:6" x14ac:dyDescent="0.35">
      <c r="A50426" t="s">
        <v>59</v>
      </c>
      <c r="B50426" t="s">
        <v>36</v>
      </c>
      <c r="C50426">
        <v>2040</v>
      </c>
      <c r="D50426" t="s">
        <v>11</v>
      </c>
      <c r="E50426" t="s">
        <v>21</v>
      </c>
      <c r="F50426">
        <v>16756.124992000001</v>
      </c>
    </row>
    <row r="50427" spans="1:6" x14ac:dyDescent="0.35">
      <c r="A50427" t="s">
        <v>59</v>
      </c>
      <c r="B50427" t="s">
        <v>36</v>
      </c>
      <c r="C50427">
        <v>2040</v>
      </c>
      <c r="D50427" t="s">
        <v>11</v>
      </c>
      <c r="E50427" t="s">
        <v>22</v>
      </c>
      <c r="F50427">
        <v>18168.599378999999</v>
      </c>
    </row>
    <row r="50428" spans="1:6" x14ac:dyDescent="0.35">
      <c r="A50428" t="s">
        <v>59</v>
      </c>
      <c r="B50428" t="s">
        <v>36</v>
      </c>
      <c r="C50428">
        <v>2040</v>
      </c>
      <c r="D50428" t="s">
        <v>11</v>
      </c>
      <c r="E50428" t="s">
        <v>23</v>
      </c>
      <c r="F50428">
        <v>20360.158460999999</v>
      </c>
    </row>
    <row r="50429" spans="1:6" x14ac:dyDescent="0.35">
      <c r="A50429" t="s">
        <v>59</v>
      </c>
      <c r="B50429" t="s">
        <v>36</v>
      </c>
      <c r="C50429">
        <v>2040</v>
      </c>
      <c r="D50429" t="s">
        <v>11</v>
      </c>
      <c r="E50429" t="s">
        <v>24</v>
      </c>
      <c r="F50429">
        <v>21461.672947999999</v>
      </c>
    </row>
    <row r="50430" spans="1:6" x14ac:dyDescent="0.35">
      <c r="A50430" t="s">
        <v>59</v>
      </c>
      <c r="B50430" t="s">
        <v>36</v>
      </c>
      <c r="C50430">
        <v>2040</v>
      </c>
      <c r="D50430" t="s">
        <v>11</v>
      </c>
      <c r="E50430" t="s">
        <v>25</v>
      </c>
      <c r="F50430">
        <v>21492.098651</v>
      </c>
    </row>
    <row r="50431" spans="1:6" x14ac:dyDescent="0.35">
      <c r="A50431" t="s">
        <v>59</v>
      </c>
      <c r="B50431" t="s">
        <v>36</v>
      </c>
      <c r="C50431">
        <v>2040</v>
      </c>
      <c r="D50431" t="s">
        <v>11</v>
      </c>
      <c r="E50431" t="s">
        <v>26</v>
      </c>
      <c r="F50431">
        <v>23379.830926999999</v>
      </c>
    </row>
    <row r="50432" spans="1:6" x14ac:dyDescent="0.35">
      <c r="A50432" t="s">
        <v>59</v>
      </c>
      <c r="B50432" t="s">
        <v>36</v>
      </c>
      <c r="C50432">
        <v>2040</v>
      </c>
      <c r="D50432" t="s">
        <v>11</v>
      </c>
      <c r="E50432" t="s">
        <v>27</v>
      </c>
      <c r="F50432">
        <v>24808.046885</v>
      </c>
    </row>
    <row r="50433" spans="1:6" x14ac:dyDescent="0.35">
      <c r="A50433" t="s">
        <v>59</v>
      </c>
      <c r="B50433" t="s">
        <v>36</v>
      </c>
      <c r="C50433">
        <v>2040</v>
      </c>
      <c r="D50433" t="s">
        <v>11</v>
      </c>
      <c r="E50433" t="s">
        <v>28</v>
      </c>
      <c r="F50433">
        <v>29195.863554</v>
      </c>
    </row>
    <row r="50434" spans="1:6" x14ac:dyDescent="0.35">
      <c r="A50434" t="s">
        <v>59</v>
      </c>
      <c r="B50434" t="s">
        <v>36</v>
      </c>
      <c r="C50434">
        <v>2040</v>
      </c>
      <c r="D50434" t="s">
        <v>11</v>
      </c>
      <c r="E50434" t="s">
        <v>29</v>
      </c>
      <c r="F50434">
        <v>27564.730234999999</v>
      </c>
    </row>
    <row r="50435" spans="1:6" x14ac:dyDescent="0.35">
      <c r="A50435" t="s">
        <v>59</v>
      </c>
      <c r="B50435" t="s">
        <v>36</v>
      </c>
      <c r="C50435">
        <v>2040</v>
      </c>
      <c r="D50435" t="s">
        <v>11</v>
      </c>
      <c r="E50435" t="s">
        <v>30</v>
      </c>
      <c r="F50435">
        <v>25546.681302000001</v>
      </c>
    </row>
    <row r="50436" spans="1:6" x14ac:dyDescent="0.35">
      <c r="A50436" t="s">
        <v>59</v>
      </c>
      <c r="B50436" t="s">
        <v>36</v>
      </c>
      <c r="C50436">
        <v>2040</v>
      </c>
      <c r="D50436" t="s">
        <v>11</v>
      </c>
      <c r="E50436" t="s">
        <v>31</v>
      </c>
      <c r="F50436">
        <v>19177.508870000001</v>
      </c>
    </row>
    <row r="50437" spans="1:6" x14ac:dyDescent="0.35">
      <c r="A50437" t="s">
        <v>59</v>
      </c>
      <c r="B50437" t="s">
        <v>36</v>
      </c>
      <c r="C50437">
        <v>2040</v>
      </c>
      <c r="D50437" t="s">
        <v>11</v>
      </c>
      <c r="E50437" t="s">
        <v>10</v>
      </c>
      <c r="F50437">
        <v>19595.654440540002</v>
      </c>
    </row>
    <row r="50438" spans="1:6" x14ac:dyDescent="0.35">
      <c r="A50438" t="s">
        <v>59</v>
      </c>
      <c r="B50438" t="s">
        <v>36</v>
      </c>
      <c r="C50438">
        <v>2041</v>
      </c>
      <c r="D50438" t="s">
        <v>11</v>
      </c>
      <c r="E50438" t="s">
        <v>16</v>
      </c>
      <c r="F50438">
        <v>14854.828194</v>
      </c>
    </row>
    <row r="50439" spans="1:6" x14ac:dyDescent="0.35">
      <c r="A50439" t="s">
        <v>59</v>
      </c>
      <c r="B50439" t="s">
        <v>36</v>
      </c>
      <c r="C50439">
        <v>2041</v>
      </c>
      <c r="D50439" t="s">
        <v>11</v>
      </c>
      <c r="E50439" t="s">
        <v>32</v>
      </c>
      <c r="F50439">
        <v>16503.760149999998</v>
      </c>
    </row>
    <row r="50440" spans="1:6" x14ac:dyDescent="0.35">
      <c r="A50440" t="s">
        <v>59</v>
      </c>
      <c r="B50440" t="s">
        <v>36</v>
      </c>
      <c r="C50440">
        <v>2041</v>
      </c>
      <c r="D50440" t="s">
        <v>11</v>
      </c>
      <c r="E50440" t="s">
        <v>17</v>
      </c>
      <c r="F50440">
        <v>17703.191879999998</v>
      </c>
    </row>
    <row r="50441" spans="1:6" x14ac:dyDescent="0.35">
      <c r="A50441" t="s">
        <v>59</v>
      </c>
      <c r="B50441" t="s">
        <v>36</v>
      </c>
      <c r="C50441">
        <v>2041</v>
      </c>
      <c r="D50441" t="s">
        <v>11</v>
      </c>
      <c r="E50441" t="s">
        <v>18</v>
      </c>
      <c r="F50441">
        <v>16811.155922999998</v>
      </c>
    </row>
    <row r="50442" spans="1:6" x14ac:dyDescent="0.35">
      <c r="A50442" t="s">
        <v>59</v>
      </c>
      <c r="B50442" t="s">
        <v>36</v>
      </c>
      <c r="C50442">
        <v>2041</v>
      </c>
      <c r="D50442" t="s">
        <v>11</v>
      </c>
      <c r="E50442" t="s">
        <v>19</v>
      </c>
      <c r="F50442">
        <v>13024.447547</v>
      </c>
    </row>
    <row r="50443" spans="1:6" x14ac:dyDescent="0.35">
      <c r="A50443" t="s">
        <v>59</v>
      </c>
      <c r="B50443" t="s">
        <v>36</v>
      </c>
      <c r="C50443">
        <v>2041</v>
      </c>
      <c r="D50443" t="s">
        <v>11</v>
      </c>
      <c r="E50443" t="s">
        <v>20</v>
      </c>
      <c r="F50443">
        <v>14714.909927999999</v>
      </c>
    </row>
    <row r="50444" spans="1:6" x14ac:dyDescent="0.35">
      <c r="A50444" t="s">
        <v>59</v>
      </c>
      <c r="B50444" t="s">
        <v>36</v>
      </c>
      <c r="C50444">
        <v>2041</v>
      </c>
      <c r="D50444" t="s">
        <v>11</v>
      </c>
      <c r="E50444" t="s">
        <v>21</v>
      </c>
      <c r="F50444">
        <v>16689.488793</v>
      </c>
    </row>
    <row r="50445" spans="1:6" x14ac:dyDescent="0.35">
      <c r="A50445" t="s">
        <v>59</v>
      </c>
      <c r="B50445" t="s">
        <v>36</v>
      </c>
      <c r="C50445">
        <v>2041</v>
      </c>
      <c r="D50445" t="s">
        <v>11</v>
      </c>
      <c r="E50445" t="s">
        <v>22</v>
      </c>
      <c r="F50445">
        <v>18107.259491000001</v>
      </c>
    </row>
    <row r="50446" spans="1:6" x14ac:dyDescent="0.35">
      <c r="A50446" t="s">
        <v>59</v>
      </c>
      <c r="B50446" t="s">
        <v>36</v>
      </c>
      <c r="C50446">
        <v>2041</v>
      </c>
      <c r="D50446" t="s">
        <v>11</v>
      </c>
      <c r="E50446" t="s">
        <v>23</v>
      </c>
      <c r="F50446">
        <v>20234.286427999999</v>
      </c>
    </row>
    <row r="50447" spans="1:6" x14ac:dyDescent="0.35">
      <c r="A50447" t="s">
        <v>59</v>
      </c>
      <c r="B50447" t="s">
        <v>36</v>
      </c>
      <c r="C50447">
        <v>2041</v>
      </c>
      <c r="D50447" t="s">
        <v>11</v>
      </c>
      <c r="E50447" t="s">
        <v>24</v>
      </c>
      <c r="F50447">
        <v>21516.625188999998</v>
      </c>
    </row>
    <row r="50448" spans="1:6" x14ac:dyDescent="0.35">
      <c r="A50448" t="s">
        <v>59</v>
      </c>
      <c r="B50448" t="s">
        <v>36</v>
      </c>
      <c r="C50448">
        <v>2041</v>
      </c>
      <c r="D50448" t="s">
        <v>11</v>
      </c>
      <c r="E50448" t="s">
        <v>25</v>
      </c>
      <c r="F50448">
        <v>21750.009227999999</v>
      </c>
    </row>
    <row r="50449" spans="1:6" x14ac:dyDescent="0.35">
      <c r="A50449" t="s">
        <v>59</v>
      </c>
      <c r="B50449" t="s">
        <v>36</v>
      </c>
      <c r="C50449">
        <v>2041</v>
      </c>
      <c r="D50449" t="s">
        <v>11</v>
      </c>
      <c r="E50449" t="s">
        <v>26</v>
      </c>
      <c r="F50449">
        <v>23689.360417</v>
      </c>
    </row>
    <row r="50450" spans="1:6" x14ac:dyDescent="0.35">
      <c r="A50450" t="s">
        <v>59</v>
      </c>
      <c r="B50450" t="s">
        <v>36</v>
      </c>
      <c r="C50450">
        <v>2041</v>
      </c>
      <c r="D50450" t="s">
        <v>11</v>
      </c>
      <c r="E50450" t="s">
        <v>27</v>
      </c>
      <c r="F50450">
        <v>25060.476366999999</v>
      </c>
    </row>
    <row r="50451" spans="1:6" x14ac:dyDescent="0.35">
      <c r="A50451" t="s">
        <v>59</v>
      </c>
      <c r="B50451" t="s">
        <v>36</v>
      </c>
      <c r="C50451">
        <v>2041</v>
      </c>
      <c r="D50451" t="s">
        <v>11</v>
      </c>
      <c r="E50451" t="s">
        <v>28</v>
      </c>
      <c r="F50451">
        <v>28456.571513999999</v>
      </c>
    </row>
    <row r="50452" spans="1:6" x14ac:dyDescent="0.35">
      <c r="A50452" t="s">
        <v>59</v>
      </c>
      <c r="B50452" t="s">
        <v>36</v>
      </c>
      <c r="C50452">
        <v>2041</v>
      </c>
      <c r="D50452" t="s">
        <v>11</v>
      </c>
      <c r="E50452" t="s">
        <v>29</v>
      </c>
      <c r="F50452">
        <v>28184.9558</v>
      </c>
    </row>
    <row r="50453" spans="1:6" x14ac:dyDescent="0.35">
      <c r="A50453" t="s">
        <v>59</v>
      </c>
      <c r="B50453" t="s">
        <v>36</v>
      </c>
      <c r="C50453">
        <v>2041</v>
      </c>
      <c r="D50453" t="s">
        <v>11</v>
      </c>
      <c r="E50453" t="s">
        <v>30</v>
      </c>
      <c r="F50453">
        <v>25263.583718000002</v>
      </c>
    </row>
    <row r="50454" spans="1:6" x14ac:dyDescent="0.35">
      <c r="A50454" t="s">
        <v>59</v>
      </c>
      <c r="B50454" t="s">
        <v>36</v>
      </c>
      <c r="C50454">
        <v>2041</v>
      </c>
      <c r="D50454" t="s">
        <v>11</v>
      </c>
      <c r="E50454" t="s">
        <v>31</v>
      </c>
      <c r="F50454">
        <v>19641.610794</v>
      </c>
    </row>
    <row r="50455" spans="1:6" x14ac:dyDescent="0.35">
      <c r="A50455" t="s">
        <v>59</v>
      </c>
      <c r="B50455" t="s">
        <v>36</v>
      </c>
      <c r="C50455">
        <v>2041</v>
      </c>
      <c r="D50455" t="s">
        <v>11</v>
      </c>
      <c r="E50455" t="s">
        <v>10</v>
      </c>
      <c r="F50455">
        <v>20038.037688730001</v>
      </c>
    </row>
    <row r="50456" spans="1:6" x14ac:dyDescent="0.35">
      <c r="A50456" t="s">
        <v>59</v>
      </c>
      <c r="B50456" t="s">
        <v>36</v>
      </c>
      <c r="C50456">
        <v>2042</v>
      </c>
      <c r="D50456" t="s">
        <v>11</v>
      </c>
      <c r="E50456" t="s">
        <v>16</v>
      </c>
      <c r="F50456">
        <v>14777.330386</v>
      </c>
    </row>
    <row r="50457" spans="1:6" x14ac:dyDescent="0.35">
      <c r="A50457" t="s">
        <v>59</v>
      </c>
      <c r="B50457" t="s">
        <v>36</v>
      </c>
      <c r="C50457">
        <v>2042</v>
      </c>
      <c r="D50457" t="s">
        <v>11</v>
      </c>
      <c r="E50457" t="s">
        <v>32</v>
      </c>
      <c r="F50457">
        <v>16449.631390999999</v>
      </c>
    </row>
    <row r="50458" spans="1:6" x14ac:dyDescent="0.35">
      <c r="A50458" t="s">
        <v>59</v>
      </c>
      <c r="B50458" t="s">
        <v>36</v>
      </c>
      <c r="C50458">
        <v>2042</v>
      </c>
      <c r="D50458" t="s">
        <v>11</v>
      </c>
      <c r="E50458" t="s">
        <v>17</v>
      </c>
      <c r="F50458">
        <v>17685.029556000001</v>
      </c>
    </row>
    <row r="50459" spans="1:6" x14ac:dyDescent="0.35">
      <c r="A50459" t="s">
        <v>59</v>
      </c>
      <c r="B50459" t="s">
        <v>36</v>
      </c>
      <c r="C50459">
        <v>2042</v>
      </c>
      <c r="D50459" t="s">
        <v>11</v>
      </c>
      <c r="E50459" t="s">
        <v>18</v>
      </c>
      <c r="F50459">
        <v>16668.114044000002</v>
      </c>
    </row>
    <row r="50460" spans="1:6" x14ac:dyDescent="0.35">
      <c r="A50460" t="s">
        <v>59</v>
      </c>
      <c r="B50460" t="s">
        <v>36</v>
      </c>
      <c r="C50460">
        <v>2042</v>
      </c>
      <c r="D50460" t="s">
        <v>11</v>
      </c>
      <c r="E50460" t="s">
        <v>19</v>
      </c>
      <c r="F50460">
        <v>13035.522378</v>
      </c>
    </row>
    <row r="50461" spans="1:6" x14ac:dyDescent="0.35">
      <c r="A50461" t="s">
        <v>59</v>
      </c>
      <c r="B50461" t="s">
        <v>36</v>
      </c>
      <c r="C50461">
        <v>2042</v>
      </c>
      <c r="D50461" t="s">
        <v>11</v>
      </c>
      <c r="E50461" t="s">
        <v>20</v>
      </c>
      <c r="F50461">
        <v>14512.780333000001</v>
      </c>
    </row>
    <row r="50462" spans="1:6" x14ac:dyDescent="0.35">
      <c r="A50462" t="s">
        <v>59</v>
      </c>
      <c r="B50462" t="s">
        <v>36</v>
      </c>
      <c r="C50462">
        <v>2042</v>
      </c>
      <c r="D50462" t="s">
        <v>11</v>
      </c>
      <c r="E50462" t="s">
        <v>21</v>
      </c>
      <c r="F50462">
        <v>16558.701521999999</v>
      </c>
    </row>
    <row r="50463" spans="1:6" x14ac:dyDescent="0.35">
      <c r="A50463" t="s">
        <v>59</v>
      </c>
      <c r="B50463" t="s">
        <v>36</v>
      </c>
      <c r="C50463">
        <v>2042</v>
      </c>
      <c r="D50463" t="s">
        <v>11</v>
      </c>
      <c r="E50463" t="s">
        <v>22</v>
      </c>
      <c r="F50463">
        <v>18168.235928999999</v>
      </c>
    </row>
    <row r="50464" spans="1:6" x14ac:dyDescent="0.35">
      <c r="A50464" t="s">
        <v>59</v>
      </c>
      <c r="B50464" t="s">
        <v>36</v>
      </c>
      <c r="C50464">
        <v>2042</v>
      </c>
      <c r="D50464" t="s">
        <v>11</v>
      </c>
      <c r="E50464" t="s">
        <v>23</v>
      </c>
      <c r="F50464">
        <v>20030.914876999999</v>
      </c>
    </row>
    <row r="50465" spans="1:6" x14ac:dyDescent="0.35">
      <c r="A50465" t="s">
        <v>59</v>
      </c>
      <c r="B50465" t="s">
        <v>36</v>
      </c>
      <c r="C50465">
        <v>2042</v>
      </c>
      <c r="D50465" t="s">
        <v>11</v>
      </c>
      <c r="E50465" t="s">
        <v>24</v>
      </c>
      <c r="F50465">
        <v>21544.582874</v>
      </c>
    </row>
    <row r="50466" spans="1:6" x14ac:dyDescent="0.35">
      <c r="A50466" t="s">
        <v>59</v>
      </c>
      <c r="B50466" t="s">
        <v>36</v>
      </c>
      <c r="C50466">
        <v>2042</v>
      </c>
      <c r="D50466" t="s">
        <v>11</v>
      </c>
      <c r="E50466" t="s">
        <v>25</v>
      </c>
      <c r="F50466">
        <v>21969.320964999999</v>
      </c>
    </row>
    <row r="50467" spans="1:6" x14ac:dyDescent="0.35">
      <c r="A50467" t="s">
        <v>59</v>
      </c>
      <c r="B50467" t="s">
        <v>36</v>
      </c>
      <c r="C50467">
        <v>2042</v>
      </c>
      <c r="D50467" t="s">
        <v>11</v>
      </c>
      <c r="E50467" t="s">
        <v>26</v>
      </c>
      <c r="F50467">
        <v>23884.789315000002</v>
      </c>
    </row>
    <row r="50468" spans="1:6" x14ac:dyDescent="0.35">
      <c r="A50468" t="s">
        <v>59</v>
      </c>
      <c r="B50468" t="s">
        <v>36</v>
      </c>
      <c r="C50468">
        <v>2042</v>
      </c>
      <c r="D50468" t="s">
        <v>11</v>
      </c>
      <c r="E50468" t="s">
        <v>27</v>
      </c>
      <c r="F50468">
        <v>25537.869522000001</v>
      </c>
    </row>
    <row r="50469" spans="1:6" x14ac:dyDescent="0.35">
      <c r="A50469" t="s">
        <v>59</v>
      </c>
      <c r="B50469" t="s">
        <v>36</v>
      </c>
      <c r="C50469">
        <v>2042</v>
      </c>
      <c r="D50469" t="s">
        <v>11</v>
      </c>
      <c r="E50469" t="s">
        <v>28</v>
      </c>
      <c r="F50469">
        <v>27802.233544999999</v>
      </c>
    </row>
    <row r="50470" spans="1:6" x14ac:dyDescent="0.35">
      <c r="A50470" t="s">
        <v>59</v>
      </c>
      <c r="B50470" t="s">
        <v>36</v>
      </c>
      <c r="C50470">
        <v>2042</v>
      </c>
      <c r="D50470" t="s">
        <v>11</v>
      </c>
      <c r="E50470" t="s">
        <v>29</v>
      </c>
      <c r="F50470">
        <v>28669.987731000001</v>
      </c>
    </row>
    <row r="50471" spans="1:6" x14ac:dyDescent="0.35">
      <c r="A50471" t="s">
        <v>59</v>
      </c>
      <c r="B50471" t="s">
        <v>36</v>
      </c>
      <c r="C50471">
        <v>2042</v>
      </c>
      <c r="D50471" t="s">
        <v>11</v>
      </c>
      <c r="E50471" t="s">
        <v>30</v>
      </c>
      <c r="F50471">
        <v>24895.810781</v>
      </c>
    </row>
    <row r="50472" spans="1:6" x14ac:dyDescent="0.35">
      <c r="A50472" t="s">
        <v>59</v>
      </c>
      <c r="B50472" t="s">
        <v>36</v>
      </c>
      <c r="C50472">
        <v>2042</v>
      </c>
      <c r="D50472" t="s">
        <v>11</v>
      </c>
      <c r="E50472" t="s">
        <v>31</v>
      </c>
      <c r="F50472">
        <v>20174.527352000001</v>
      </c>
    </row>
    <row r="50473" spans="1:6" x14ac:dyDescent="0.35">
      <c r="A50473" t="s">
        <v>59</v>
      </c>
      <c r="B50473" t="s">
        <v>36</v>
      </c>
      <c r="C50473">
        <v>2042</v>
      </c>
      <c r="D50473" t="s">
        <v>11</v>
      </c>
      <c r="E50473" t="s">
        <v>10</v>
      </c>
      <c r="F50473">
        <v>20455.501041840002</v>
      </c>
    </row>
    <row r="50474" spans="1:6" x14ac:dyDescent="0.35">
      <c r="A50474" t="s">
        <v>59</v>
      </c>
      <c r="B50474" t="s">
        <v>36</v>
      </c>
      <c r="C50474">
        <v>2043</v>
      </c>
      <c r="D50474" t="s">
        <v>11</v>
      </c>
      <c r="E50474" t="s">
        <v>16</v>
      </c>
      <c r="F50474">
        <v>14697.729839</v>
      </c>
    </row>
    <row r="50475" spans="1:6" x14ac:dyDescent="0.35">
      <c r="A50475" t="s">
        <v>59</v>
      </c>
      <c r="B50475" t="s">
        <v>36</v>
      </c>
      <c r="C50475">
        <v>2043</v>
      </c>
      <c r="D50475" t="s">
        <v>11</v>
      </c>
      <c r="E50475" t="s">
        <v>32</v>
      </c>
      <c r="F50475">
        <v>16387.449636000001</v>
      </c>
    </row>
    <row r="50476" spans="1:6" x14ac:dyDescent="0.35">
      <c r="A50476" t="s">
        <v>59</v>
      </c>
      <c r="B50476" t="s">
        <v>36</v>
      </c>
      <c r="C50476">
        <v>2043</v>
      </c>
      <c r="D50476" t="s">
        <v>11</v>
      </c>
      <c r="E50476" t="s">
        <v>17</v>
      </c>
      <c r="F50476">
        <v>17663.045864</v>
      </c>
    </row>
    <row r="50477" spans="1:6" x14ac:dyDescent="0.35">
      <c r="A50477" t="s">
        <v>59</v>
      </c>
      <c r="B50477" t="s">
        <v>36</v>
      </c>
      <c r="C50477">
        <v>2043</v>
      </c>
      <c r="D50477" t="s">
        <v>11</v>
      </c>
      <c r="E50477" t="s">
        <v>18</v>
      </c>
      <c r="F50477">
        <v>16666.087462</v>
      </c>
    </row>
    <row r="50478" spans="1:6" x14ac:dyDescent="0.35">
      <c r="A50478" t="s">
        <v>59</v>
      </c>
      <c r="B50478" t="s">
        <v>36</v>
      </c>
      <c r="C50478">
        <v>2043</v>
      </c>
      <c r="D50478" t="s">
        <v>11</v>
      </c>
      <c r="E50478" t="s">
        <v>19</v>
      </c>
      <c r="F50478">
        <v>12943.837549</v>
      </c>
    </row>
    <row r="50479" spans="1:6" x14ac:dyDescent="0.35">
      <c r="A50479" t="s">
        <v>59</v>
      </c>
      <c r="B50479" t="s">
        <v>36</v>
      </c>
      <c r="C50479">
        <v>2043</v>
      </c>
      <c r="D50479" t="s">
        <v>11</v>
      </c>
      <c r="E50479" t="s">
        <v>20</v>
      </c>
      <c r="F50479">
        <v>14285.171166</v>
      </c>
    </row>
    <row r="50480" spans="1:6" x14ac:dyDescent="0.35">
      <c r="A50480" t="s">
        <v>59</v>
      </c>
      <c r="B50480" t="s">
        <v>36</v>
      </c>
      <c r="C50480">
        <v>2043</v>
      </c>
      <c r="D50480" t="s">
        <v>11</v>
      </c>
      <c r="E50480" t="s">
        <v>21</v>
      </c>
      <c r="F50480">
        <v>16415.482485</v>
      </c>
    </row>
    <row r="50481" spans="1:6" x14ac:dyDescent="0.35">
      <c r="A50481" t="s">
        <v>59</v>
      </c>
      <c r="B50481" t="s">
        <v>36</v>
      </c>
      <c r="C50481">
        <v>2043</v>
      </c>
      <c r="D50481" t="s">
        <v>11</v>
      </c>
      <c r="E50481" t="s">
        <v>22</v>
      </c>
      <c r="F50481">
        <v>18266.078320000001</v>
      </c>
    </row>
    <row r="50482" spans="1:6" x14ac:dyDescent="0.35">
      <c r="A50482" t="s">
        <v>59</v>
      </c>
      <c r="B50482" t="s">
        <v>36</v>
      </c>
      <c r="C50482">
        <v>2043</v>
      </c>
      <c r="D50482" t="s">
        <v>11</v>
      </c>
      <c r="E50482" t="s">
        <v>23</v>
      </c>
      <c r="F50482">
        <v>19812.545184999999</v>
      </c>
    </row>
    <row r="50483" spans="1:6" x14ac:dyDescent="0.35">
      <c r="A50483" t="s">
        <v>59</v>
      </c>
      <c r="B50483" t="s">
        <v>36</v>
      </c>
      <c r="C50483">
        <v>2043</v>
      </c>
      <c r="D50483" t="s">
        <v>11</v>
      </c>
      <c r="E50483" t="s">
        <v>24</v>
      </c>
      <c r="F50483">
        <v>21511.349120999999</v>
      </c>
    </row>
    <row r="50484" spans="1:6" x14ac:dyDescent="0.35">
      <c r="A50484" t="s">
        <v>59</v>
      </c>
      <c r="B50484" t="s">
        <v>36</v>
      </c>
      <c r="C50484">
        <v>2043</v>
      </c>
      <c r="D50484" t="s">
        <v>11</v>
      </c>
      <c r="E50484" t="s">
        <v>25</v>
      </c>
      <c r="F50484">
        <v>22208.152828999999</v>
      </c>
    </row>
    <row r="50485" spans="1:6" x14ac:dyDescent="0.35">
      <c r="A50485" t="s">
        <v>59</v>
      </c>
      <c r="B50485" t="s">
        <v>36</v>
      </c>
      <c r="C50485">
        <v>2043</v>
      </c>
      <c r="D50485" t="s">
        <v>11</v>
      </c>
      <c r="E50485" t="s">
        <v>26</v>
      </c>
      <c r="F50485">
        <v>23967.752578</v>
      </c>
    </row>
    <row r="50486" spans="1:6" x14ac:dyDescent="0.35">
      <c r="A50486" t="s">
        <v>59</v>
      </c>
      <c r="B50486" t="s">
        <v>36</v>
      </c>
      <c r="C50486">
        <v>2043</v>
      </c>
      <c r="D50486" t="s">
        <v>11</v>
      </c>
      <c r="E50486" t="s">
        <v>27</v>
      </c>
      <c r="F50486">
        <v>26228.853255999999</v>
      </c>
    </row>
    <row r="50487" spans="1:6" x14ac:dyDescent="0.35">
      <c r="A50487" t="s">
        <v>59</v>
      </c>
      <c r="B50487" t="s">
        <v>36</v>
      </c>
      <c r="C50487">
        <v>2043</v>
      </c>
      <c r="D50487" t="s">
        <v>11</v>
      </c>
      <c r="E50487" t="s">
        <v>28</v>
      </c>
      <c r="F50487">
        <v>27274.114308</v>
      </c>
    </row>
    <row r="50488" spans="1:6" x14ac:dyDescent="0.35">
      <c r="A50488" t="s">
        <v>59</v>
      </c>
      <c r="B50488" t="s">
        <v>36</v>
      </c>
      <c r="C50488">
        <v>2043</v>
      </c>
      <c r="D50488" t="s">
        <v>11</v>
      </c>
      <c r="E50488" t="s">
        <v>29</v>
      </c>
      <c r="F50488">
        <v>28971.031583</v>
      </c>
    </row>
    <row r="50489" spans="1:6" x14ac:dyDescent="0.35">
      <c r="A50489" t="s">
        <v>59</v>
      </c>
      <c r="B50489" t="s">
        <v>36</v>
      </c>
      <c r="C50489">
        <v>2043</v>
      </c>
      <c r="D50489" t="s">
        <v>11</v>
      </c>
      <c r="E50489" t="s">
        <v>30</v>
      </c>
      <c r="F50489">
        <v>24581.594842999999</v>
      </c>
    </row>
    <row r="50490" spans="1:6" x14ac:dyDescent="0.35">
      <c r="A50490" t="s">
        <v>59</v>
      </c>
      <c r="B50490" t="s">
        <v>36</v>
      </c>
      <c r="C50490">
        <v>2043</v>
      </c>
      <c r="D50490" t="s">
        <v>11</v>
      </c>
      <c r="E50490" t="s">
        <v>31</v>
      </c>
      <c r="F50490">
        <v>20563.364213000001</v>
      </c>
    </row>
    <row r="50491" spans="1:6" x14ac:dyDescent="0.35">
      <c r="A50491" t="s">
        <v>59</v>
      </c>
      <c r="B50491" t="s">
        <v>36</v>
      </c>
      <c r="C50491">
        <v>2043</v>
      </c>
      <c r="D50491" t="s">
        <v>11</v>
      </c>
      <c r="E50491" t="s">
        <v>10</v>
      </c>
      <c r="F50491">
        <v>20892.318715599999</v>
      </c>
    </row>
    <row r="50492" spans="1:6" x14ac:dyDescent="0.35">
      <c r="A50492" t="s">
        <v>59</v>
      </c>
      <c r="B50492" t="s">
        <v>36</v>
      </c>
      <c r="C50492">
        <v>2044</v>
      </c>
      <c r="D50492" t="s">
        <v>11</v>
      </c>
      <c r="E50492" t="s">
        <v>16</v>
      </c>
      <c r="F50492">
        <v>14616.213218999999</v>
      </c>
    </row>
    <row r="50493" spans="1:6" x14ac:dyDescent="0.35">
      <c r="A50493" t="s">
        <v>59</v>
      </c>
      <c r="B50493" t="s">
        <v>36</v>
      </c>
      <c r="C50493">
        <v>2044</v>
      </c>
      <c r="D50493" t="s">
        <v>11</v>
      </c>
      <c r="E50493" t="s">
        <v>32</v>
      </c>
      <c r="F50493">
        <v>16320.093989000001</v>
      </c>
    </row>
    <row r="50494" spans="1:6" x14ac:dyDescent="0.35">
      <c r="A50494" t="s">
        <v>59</v>
      </c>
      <c r="B50494" t="s">
        <v>36</v>
      </c>
      <c r="C50494">
        <v>2044</v>
      </c>
      <c r="D50494" t="s">
        <v>11</v>
      </c>
      <c r="E50494" t="s">
        <v>17</v>
      </c>
      <c r="F50494">
        <v>17635.380546</v>
      </c>
    </row>
    <row r="50495" spans="1:6" x14ac:dyDescent="0.35">
      <c r="A50495" t="s">
        <v>59</v>
      </c>
      <c r="B50495" t="s">
        <v>36</v>
      </c>
      <c r="C50495">
        <v>2044</v>
      </c>
      <c r="D50495" t="s">
        <v>11</v>
      </c>
      <c r="E50495" t="s">
        <v>18</v>
      </c>
      <c r="F50495">
        <v>16626.324830000001</v>
      </c>
    </row>
    <row r="50496" spans="1:6" x14ac:dyDescent="0.35">
      <c r="A50496" t="s">
        <v>59</v>
      </c>
      <c r="B50496" t="s">
        <v>36</v>
      </c>
      <c r="C50496">
        <v>2044</v>
      </c>
      <c r="D50496" t="s">
        <v>11</v>
      </c>
      <c r="E50496" t="s">
        <v>19</v>
      </c>
      <c r="F50496">
        <v>12892.789220000001</v>
      </c>
    </row>
    <row r="50497" spans="1:6" x14ac:dyDescent="0.35">
      <c r="A50497" t="s">
        <v>59</v>
      </c>
      <c r="B50497" t="s">
        <v>36</v>
      </c>
      <c r="C50497">
        <v>2044</v>
      </c>
      <c r="D50497" t="s">
        <v>11</v>
      </c>
      <c r="E50497" t="s">
        <v>20</v>
      </c>
      <c r="F50497">
        <v>14084.112322000001</v>
      </c>
    </row>
    <row r="50498" spans="1:6" x14ac:dyDescent="0.35">
      <c r="A50498" t="s">
        <v>59</v>
      </c>
      <c r="B50498" t="s">
        <v>36</v>
      </c>
      <c r="C50498">
        <v>2044</v>
      </c>
      <c r="D50498" t="s">
        <v>11</v>
      </c>
      <c r="E50498" t="s">
        <v>21</v>
      </c>
      <c r="F50498">
        <v>16261.288368</v>
      </c>
    </row>
    <row r="50499" spans="1:6" x14ac:dyDescent="0.35">
      <c r="A50499" t="s">
        <v>59</v>
      </c>
      <c r="B50499" t="s">
        <v>36</v>
      </c>
      <c r="C50499">
        <v>2044</v>
      </c>
      <c r="D50499" t="s">
        <v>11</v>
      </c>
      <c r="E50499" t="s">
        <v>22</v>
      </c>
      <c r="F50499">
        <v>18326.355315000001</v>
      </c>
    </row>
    <row r="50500" spans="1:6" x14ac:dyDescent="0.35">
      <c r="A50500" t="s">
        <v>59</v>
      </c>
      <c r="B50500" t="s">
        <v>36</v>
      </c>
      <c r="C50500">
        <v>2044</v>
      </c>
      <c r="D50500" t="s">
        <v>11</v>
      </c>
      <c r="E50500" t="s">
        <v>23</v>
      </c>
      <c r="F50500">
        <v>19622.262021999999</v>
      </c>
    </row>
    <row r="50501" spans="1:6" x14ac:dyDescent="0.35">
      <c r="A50501" t="s">
        <v>59</v>
      </c>
      <c r="B50501" t="s">
        <v>36</v>
      </c>
      <c r="C50501">
        <v>2044</v>
      </c>
      <c r="D50501" t="s">
        <v>11</v>
      </c>
      <c r="E50501" t="s">
        <v>24</v>
      </c>
      <c r="F50501">
        <v>21444.442744</v>
      </c>
    </row>
    <row r="50502" spans="1:6" x14ac:dyDescent="0.35">
      <c r="A50502" t="s">
        <v>59</v>
      </c>
      <c r="B50502" t="s">
        <v>36</v>
      </c>
      <c r="C50502">
        <v>2044</v>
      </c>
      <c r="D50502" t="s">
        <v>11</v>
      </c>
      <c r="E50502" t="s">
        <v>25</v>
      </c>
      <c r="F50502">
        <v>22413.13996</v>
      </c>
    </row>
    <row r="50503" spans="1:6" x14ac:dyDescent="0.35">
      <c r="A50503" t="s">
        <v>59</v>
      </c>
      <c r="B50503" t="s">
        <v>36</v>
      </c>
      <c r="C50503">
        <v>2044</v>
      </c>
      <c r="D50503" t="s">
        <v>11</v>
      </c>
      <c r="E50503" t="s">
        <v>26</v>
      </c>
      <c r="F50503">
        <v>24139.577720000001</v>
      </c>
    </row>
    <row r="50504" spans="1:6" x14ac:dyDescent="0.35">
      <c r="A50504" t="s">
        <v>59</v>
      </c>
      <c r="B50504" t="s">
        <v>36</v>
      </c>
      <c r="C50504">
        <v>2044</v>
      </c>
      <c r="D50504" t="s">
        <v>11</v>
      </c>
      <c r="E50504" t="s">
        <v>27</v>
      </c>
      <c r="F50504">
        <v>26752.627619999999</v>
      </c>
    </row>
    <row r="50505" spans="1:6" x14ac:dyDescent="0.35">
      <c r="A50505" t="s">
        <v>59</v>
      </c>
      <c r="B50505" t="s">
        <v>36</v>
      </c>
      <c r="C50505">
        <v>2044</v>
      </c>
      <c r="D50505" t="s">
        <v>11</v>
      </c>
      <c r="E50505" t="s">
        <v>28</v>
      </c>
      <c r="F50505">
        <v>27053.210294</v>
      </c>
    </row>
    <row r="50506" spans="1:6" x14ac:dyDescent="0.35">
      <c r="A50506" t="s">
        <v>59</v>
      </c>
      <c r="B50506" t="s">
        <v>36</v>
      </c>
      <c r="C50506">
        <v>2044</v>
      </c>
      <c r="D50506" t="s">
        <v>11</v>
      </c>
      <c r="E50506" t="s">
        <v>29</v>
      </c>
      <c r="F50506">
        <v>28921.247210000001</v>
      </c>
    </row>
    <row r="50507" spans="1:6" x14ac:dyDescent="0.35">
      <c r="A50507" t="s">
        <v>59</v>
      </c>
      <c r="B50507" t="s">
        <v>36</v>
      </c>
      <c r="C50507">
        <v>2044</v>
      </c>
      <c r="D50507" t="s">
        <v>11</v>
      </c>
      <c r="E50507" t="s">
        <v>30</v>
      </c>
      <c r="F50507">
        <v>24568.723558999998</v>
      </c>
    </row>
    <row r="50508" spans="1:6" x14ac:dyDescent="0.35">
      <c r="A50508" t="s">
        <v>59</v>
      </c>
      <c r="B50508" t="s">
        <v>36</v>
      </c>
      <c r="C50508">
        <v>2044</v>
      </c>
      <c r="D50508" t="s">
        <v>11</v>
      </c>
      <c r="E50508" t="s">
        <v>31</v>
      </c>
      <c r="F50508">
        <v>20761.777215999999</v>
      </c>
    </row>
    <row r="50509" spans="1:6" x14ac:dyDescent="0.35">
      <c r="A50509" t="s">
        <v>59</v>
      </c>
      <c r="B50509" t="s">
        <v>36</v>
      </c>
      <c r="C50509">
        <v>2044</v>
      </c>
      <c r="D50509" t="s">
        <v>11</v>
      </c>
      <c r="E50509" t="s">
        <v>10</v>
      </c>
      <c r="F50509">
        <v>21354.615928089999</v>
      </c>
    </row>
    <row r="50510" spans="1:6" x14ac:dyDescent="0.35">
      <c r="A50510" t="s">
        <v>59</v>
      </c>
      <c r="B50510" t="s">
        <v>36</v>
      </c>
      <c r="C50510">
        <v>2045</v>
      </c>
      <c r="D50510" t="s">
        <v>11</v>
      </c>
      <c r="E50510" t="s">
        <v>16</v>
      </c>
      <c r="F50510">
        <v>14532.622008</v>
      </c>
    </row>
    <row r="50511" spans="1:6" x14ac:dyDescent="0.35">
      <c r="A50511" t="s">
        <v>59</v>
      </c>
      <c r="B50511" t="s">
        <v>36</v>
      </c>
      <c r="C50511">
        <v>2045</v>
      </c>
      <c r="D50511" t="s">
        <v>11</v>
      </c>
      <c r="E50511" t="s">
        <v>32</v>
      </c>
      <c r="F50511">
        <v>16249.054335999999</v>
      </c>
    </row>
    <row r="50512" spans="1:6" x14ac:dyDescent="0.35">
      <c r="A50512" t="s">
        <v>59</v>
      </c>
      <c r="B50512" t="s">
        <v>36</v>
      </c>
      <c r="C50512">
        <v>2045</v>
      </c>
      <c r="D50512" t="s">
        <v>11</v>
      </c>
      <c r="E50512" t="s">
        <v>17</v>
      </c>
      <c r="F50512">
        <v>17598.274267000001</v>
      </c>
    </row>
    <row r="50513" spans="1:6" x14ac:dyDescent="0.35">
      <c r="A50513" t="s">
        <v>59</v>
      </c>
      <c r="B50513" t="s">
        <v>36</v>
      </c>
      <c r="C50513">
        <v>2045</v>
      </c>
      <c r="D50513" t="s">
        <v>11</v>
      </c>
      <c r="E50513" t="s">
        <v>18</v>
      </c>
      <c r="F50513">
        <v>16621.057626999998</v>
      </c>
    </row>
    <row r="50514" spans="1:6" x14ac:dyDescent="0.35">
      <c r="A50514" t="s">
        <v>59</v>
      </c>
      <c r="B50514" t="s">
        <v>36</v>
      </c>
      <c r="C50514">
        <v>2045</v>
      </c>
      <c r="D50514" t="s">
        <v>11</v>
      </c>
      <c r="E50514" t="s">
        <v>19</v>
      </c>
      <c r="F50514">
        <v>12837.954175000001</v>
      </c>
    </row>
    <row r="50515" spans="1:6" x14ac:dyDescent="0.35">
      <c r="A50515" t="s">
        <v>59</v>
      </c>
      <c r="B50515" t="s">
        <v>36</v>
      </c>
      <c r="C50515">
        <v>2045</v>
      </c>
      <c r="D50515" t="s">
        <v>11</v>
      </c>
      <c r="E50515" t="s">
        <v>20</v>
      </c>
      <c r="F50515">
        <v>13879.904114000001</v>
      </c>
    </row>
    <row r="50516" spans="1:6" x14ac:dyDescent="0.35">
      <c r="A50516" t="s">
        <v>59</v>
      </c>
      <c r="B50516" t="s">
        <v>36</v>
      </c>
      <c r="C50516">
        <v>2045</v>
      </c>
      <c r="D50516" t="s">
        <v>11</v>
      </c>
      <c r="E50516" t="s">
        <v>21</v>
      </c>
      <c r="F50516">
        <v>16093.199005</v>
      </c>
    </row>
    <row r="50517" spans="1:6" x14ac:dyDescent="0.35">
      <c r="A50517" t="s">
        <v>59</v>
      </c>
      <c r="B50517" t="s">
        <v>36</v>
      </c>
      <c r="C50517">
        <v>2045</v>
      </c>
      <c r="D50517" t="s">
        <v>11</v>
      </c>
      <c r="E50517" t="s">
        <v>22</v>
      </c>
      <c r="F50517">
        <v>18351.747595000001</v>
      </c>
    </row>
    <row r="50518" spans="1:6" x14ac:dyDescent="0.35">
      <c r="A50518" t="s">
        <v>59</v>
      </c>
      <c r="B50518" t="s">
        <v>36</v>
      </c>
      <c r="C50518">
        <v>2045</v>
      </c>
      <c r="D50518" t="s">
        <v>11</v>
      </c>
      <c r="E50518" t="s">
        <v>23</v>
      </c>
      <c r="F50518">
        <v>19449.106500000002</v>
      </c>
    </row>
    <row r="50519" spans="1:6" x14ac:dyDescent="0.35">
      <c r="A50519" t="s">
        <v>59</v>
      </c>
      <c r="B50519" t="s">
        <v>36</v>
      </c>
      <c r="C50519">
        <v>2045</v>
      </c>
      <c r="D50519" t="s">
        <v>11</v>
      </c>
      <c r="E50519" t="s">
        <v>24</v>
      </c>
      <c r="F50519">
        <v>21350.08453</v>
      </c>
    </row>
    <row r="50520" spans="1:6" x14ac:dyDescent="0.35">
      <c r="A50520" t="s">
        <v>59</v>
      </c>
      <c r="B50520" t="s">
        <v>36</v>
      </c>
      <c r="C50520">
        <v>2045</v>
      </c>
      <c r="D50520" t="s">
        <v>11</v>
      </c>
      <c r="E50520" t="s">
        <v>25</v>
      </c>
      <c r="F50520">
        <v>22548.366183999999</v>
      </c>
    </row>
    <row r="50521" spans="1:6" x14ac:dyDescent="0.35">
      <c r="A50521" t="s">
        <v>59</v>
      </c>
      <c r="B50521" t="s">
        <v>36</v>
      </c>
      <c r="C50521">
        <v>2045</v>
      </c>
      <c r="D50521" t="s">
        <v>11</v>
      </c>
      <c r="E50521" t="s">
        <v>26</v>
      </c>
      <c r="F50521">
        <v>24348.154322999999</v>
      </c>
    </row>
    <row r="50522" spans="1:6" x14ac:dyDescent="0.35">
      <c r="A50522" t="s">
        <v>59</v>
      </c>
      <c r="B50522" t="s">
        <v>36</v>
      </c>
      <c r="C50522">
        <v>2045</v>
      </c>
      <c r="D50522" t="s">
        <v>11</v>
      </c>
      <c r="E50522" t="s">
        <v>27</v>
      </c>
      <c r="F50522">
        <v>27252.986277</v>
      </c>
    </row>
    <row r="50523" spans="1:6" x14ac:dyDescent="0.35">
      <c r="A50523" t="s">
        <v>59</v>
      </c>
      <c r="B50523" t="s">
        <v>36</v>
      </c>
      <c r="C50523">
        <v>2045</v>
      </c>
      <c r="D50523" t="s">
        <v>11</v>
      </c>
      <c r="E50523" t="s">
        <v>28</v>
      </c>
      <c r="F50523">
        <v>27131.440255000001</v>
      </c>
    </row>
    <row r="50524" spans="1:6" x14ac:dyDescent="0.35">
      <c r="A50524" t="s">
        <v>59</v>
      </c>
      <c r="B50524" t="s">
        <v>36</v>
      </c>
      <c r="C50524">
        <v>2045</v>
      </c>
      <c r="D50524" t="s">
        <v>11</v>
      </c>
      <c r="E50524" t="s">
        <v>29</v>
      </c>
      <c r="F50524">
        <v>28598.845883999998</v>
      </c>
    </row>
    <row r="50525" spans="1:6" x14ac:dyDescent="0.35">
      <c r="A50525" t="s">
        <v>59</v>
      </c>
      <c r="B50525" t="s">
        <v>36</v>
      </c>
      <c r="C50525">
        <v>2045</v>
      </c>
      <c r="D50525" t="s">
        <v>11</v>
      </c>
      <c r="E50525" t="s">
        <v>30</v>
      </c>
      <c r="F50525">
        <v>24759.820963999999</v>
      </c>
    </row>
    <row r="50526" spans="1:6" x14ac:dyDescent="0.35">
      <c r="A50526" t="s">
        <v>59</v>
      </c>
      <c r="B50526" t="s">
        <v>36</v>
      </c>
      <c r="C50526">
        <v>2045</v>
      </c>
      <c r="D50526" t="s">
        <v>11</v>
      </c>
      <c r="E50526" t="s">
        <v>31</v>
      </c>
      <c r="F50526">
        <v>20766.886681</v>
      </c>
    </row>
    <row r="50527" spans="1:6" x14ac:dyDescent="0.35">
      <c r="A50527" t="s">
        <v>59</v>
      </c>
      <c r="B50527" t="s">
        <v>36</v>
      </c>
      <c r="C50527">
        <v>2045</v>
      </c>
      <c r="D50527" t="s">
        <v>11</v>
      </c>
      <c r="E50527" t="s">
        <v>10</v>
      </c>
      <c r="F50527">
        <v>21829.09857025</v>
      </c>
    </row>
    <row r="50528" spans="1:6" x14ac:dyDescent="0.35">
      <c r="A50528" t="s">
        <v>59</v>
      </c>
      <c r="B50528" t="s">
        <v>36</v>
      </c>
      <c r="C50528">
        <v>2046</v>
      </c>
      <c r="D50528" t="s">
        <v>11</v>
      </c>
      <c r="E50528" t="s">
        <v>16</v>
      </c>
      <c r="F50528">
        <v>14446.8197</v>
      </c>
    </row>
    <row r="50529" spans="1:6" x14ac:dyDescent="0.35">
      <c r="A50529" t="s">
        <v>59</v>
      </c>
      <c r="B50529" t="s">
        <v>36</v>
      </c>
      <c r="C50529">
        <v>2046</v>
      </c>
      <c r="D50529" t="s">
        <v>11</v>
      </c>
      <c r="E50529" t="s">
        <v>32</v>
      </c>
      <c r="F50529">
        <v>16175.017179</v>
      </c>
    </row>
    <row r="50530" spans="1:6" x14ac:dyDescent="0.35">
      <c r="A50530" t="s">
        <v>59</v>
      </c>
      <c r="B50530" t="s">
        <v>36</v>
      </c>
      <c r="C50530">
        <v>2046</v>
      </c>
      <c r="D50530" t="s">
        <v>11</v>
      </c>
      <c r="E50530" t="s">
        <v>17</v>
      </c>
      <c r="F50530">
        <v>17550.011361000001</v>
      </c>
    </row>
    <row r="50531" spans="1:6" x14ac:dyDescent="0.35">
      <c r="A50531" t="s">
        <v>59</v>
      </c>
      <c r="B50531" t="s">
        <v>36</v>
      </c>
      <c r="C50531">
        <v>2046</v>
      </c>
      <c r="D50531" t="s">
        <v>11</v>
      </c>
      <c r="E50531" t="s">
        <v>18</v>
      </c>
      <c r="F50531">
        <v>16601.560305999999</v>
      </c>
    </row>
    <row r="50532" spans="1:6" x14ac:dyDescent="0.35">
      <c r="A50532" t="s">
        <v>59</v>
      </c>
      <c r="B50532" t="s">
        <v>36</v>
      </c>
      <c r="C50532">
        <v>2046</v>
      </c>
      <c r="D50532" t="s">
        <v>11</v>
      </c>
      <c r="E50532" t="s">
        <v>19</v>
      </c>
      <c r="F50532">
        <v>12806.447985999999</v>
      </c>
    </row>
    <row r="50533" spans="1:6" x14ac:dyDescent="0.35">
      <c r="A50533" t="s">
        <v>59</v>
      </c>
      <c r="B50533" t="s">
        <v>36</v>
      </c>
      <c r="C50533">
        <v>2046</v>
      </c>
      <c r="D50533" t="s">
        <v>11</v>
      </c>
      <c r="E50533" t="s">
        <v>20</v>
      </c>
      <c r="F50533">
        <v>13670.692847</v>
      </c>
    </row>
    <row r="50534" spans="1:6" x14ac:dyDescent="0.35">
      <c r="A50534" t="s">
        <v>59</v>
      </c>
      <c r="B50534" t="s">
        <v>36</v>
      </c>
      <c r="C50534">
        <v>2046</v>
      </c>
      <c r="D50534" t="s">
        <v>11</v>
      </c>
      <c r="E50534" t="s">
        <v>21</v>
      </c>
      <c r="F50534">
        <v>15961.779848</v>
      </c>
    </row>
    <row r="50535" spans="1:6" x14ac:dyDescent="0.35">
      <c r="A50535" t="s">
        <v>59</v>
      </c>
      <c r="B50535" t="s">
        <v>36</v>
      </c>
      <c r="C50535">
        <v>2046</v>
      </c>
      <c r="D50535" t="s">
        <v>11</v>
      </c>
      <c r="E50535" t="s">
        <v>22</v>
      </c>
      <c r="F50535">
        <v>18293.167568000001</v>
      </c>
    </row>
    <row r="50536" spans="1:6" x14ac:dyDescent="0.35">
      <c r="A50536" t="s">
        <v>59</v>
      </c>
      <c r="B50536" t="s">
        <v>36</v>
      </c>
      <c r="C50536">
        <v>2046</v>
      </c>
      <c r="D50536" t="s">
        <v>11</v>
      </c>
      <c r="E50536" t="s">
        <v>23</v>
      </c>
      <c r="F50536">
        <v>19373.901814000001</v>
      </c>
    </row>
    <row r="50537" spans="1:6" x14ac:dyDescent="0.35">
      <c r="A50537" t="s">
        <v>59</v>
      </c>
      <c r="B50537" t="s">
        <v>36</v>
      </c>
      <c r="C50537">
        <v>2046</v>
      </c>
      <c r="D50537" t="s">
        <v>11</v>
      </c>
      <c r="E50537" t="s">
        <v>24</v>
      </c>
      <c r="F50537">
        <v>21226.628097000001</v>
      </c>
    </row>
    <row r="50538" spans="1:6" x14ac:dyDescent="0.35">
      <c r="A50538" t="s">
        <v>59</v>
      </c>
      <c r="B50538" t="s">
        <v>36</v>
      </c>
      <c r="C50538">
        <v>2046</v>
      </c>
      <c r="D50538" t="s">
        <v>11</v>
      </c>
      <c r="E50538" t="s">
        <v>25</v>
      </c>
      <c r="F50538">
        <v>22590.739397000001</v>
      </c>
    </row>
    <row r="50539" spans="1:6" x14ac:dyDescent="0.35">
      <c r="A50539" t="s">
        <v>59</v>
      </c>
      <c r="B50539" t="s">
        <v>36</v>
      </c>
      <c r="C50539">
        <v>2046</v>
      </c>
      <c r="D50539" t="s">
        <v>11</v>
      </c>
      <c r="E50539" t="s">
        <v>26</v>
      </c>
      <c r="F50539">
        <v>24585.366877</v>
      </c>
    </row>
    <row r="50540" spans="1:6" x14ac:dyDescent="0.35">
      <c r="A50540" t="s">
        <v>59</v>
      </c>
      <c r="B50540" t="s">
        <v>36</v>
      </c>
      <c r="C50540">
        <v>2046</v>
      </c>
      <c r="D50540" t="s">
        <v>11</v>
      </c>
      <c r="E50540" t="s">
        <v>27</v>
      </c>
      <c r="F50540">
        <v>27617.118490000001</v>
      </c>
    </row>
    <row r="50541" spans="1:6" x14ac:dyDescent="0.35">
      <c r="A50541" t="s">
        <v>59</v>
      </c>
      <c r="B50541" t="s">
        <v>36</v>
      </c>
      <c r="C50541">
        <v>2046</v>
      </c>
      <c r="D50541" t="s">
        <v>11</v>
      </c>
      <c r="E50541" t="s">
        <v>28</v>
      </c>
      <c r="F50541">
        <v>27456.443793999999</v>
      </c>
    </row>
    <row r="50542" spans="1:6" x14ac:dyDescent="0.35">
      <c r="A50542" t="s">
        <v>59</v>
      </c>
      <c r="B50542" t="s">
        <v>36</v>
      </c>
      <c r="C50542">
        <v>2046</v>
      </c>
      <c r="D50542" t="s">
        <v>11</v>
      </c>
      <c r="E50542" t="s">
        <v>29</v>
      </c>
      <c r="F50542">
        <v>27913.254972999999</v>
      </c>
    </row>
    <row r="50543" spans="1:6" x14ac:dyDescent="0.35">
      <c r="A50543" t="s">
        <v>59</v>
      </c>
      <c r="B50543" t="s">
        <v>36</v>
      </c>
      <c r="C50543">
        <v>2046</v>
      </c>
      <c r="D50543" t="s">
        <v>11</v>
      </c>
      <c r="E50543" t="s">
        <v>30</v>
      </c>
      <c r="F50543">
        <v>25348.276658999999</v>
      </c>
    </row>
    <row r="50544" spans="1:6" x14ac:dyDescent="0.35">
      <c r="A50544" t="s">
        <v>59</v>
      </c>
      <c r="B50544" t="s">
        <v>36</v>
      </c>
      <c r="C50544">
        <v>2046</v>
      </c>
      <c r="D50544" t="s">
        <v>11</v>
      </c>
      <c r="E50544" t="s">
        <v>31</v>
      </c>
      <c r="F50544">
        <v>20557.786588999999</v>
      </c>
    </row>
    <row r="50545" spans="1:6" x14ac:dyDescent="0.35">
      <c r="A50545" t="s">
        <v>59</v>
      </c>
      <c r="B50545" t="s">
        <v>36</v>
      </c>
      <c r="C50545">
        <v>2046</v>
      </c>
      <c r="D50545" t="s">
        <v>11</v>
      </c>
      <c r="E50545" t="s">
        <v>10</v>
      </c>
      <c r="F50545">
        <v>22377.51935671</v>
      </c>
    </row>
  </sheetData>
  <sheetProtection algorithmName="SHA-512" hashValue="pAP6BoJrit2qMy0O7xGIfC+ctNwsG7XRfcHeFuDMPWQ8dIvthGuRuGn6eaZcHkrJ96X3E3FOnVRdNDLX0FmVsg==" saltValue="t46BlTUlHmfIa+g3WicyZA==" spinCount="100000" sheet="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s E A A B Q S w M E F A A C A A g A Z n j T X C e P d f 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m O o j T 6 M a 6 M P 9 Y M d A F B L A w Q U A A I A C A B m e N N 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n j T X P 4 v 1 y I z A Q A A a g I A A B M A H A B G b 3 J t d W x h c y 9 T Z W N 0 a W 9 u M S 5 t I K I Y A C i g F A A A A A A A A A A A A A A A A A A A A A A A A A A A A H W Q T W / C M A y G 7 5 X 6 H 6 z u A l J W t X z t A / V U t m m X D V R O G 1 M V g l c y N Q l q E g R C / H e C K j Q 0 L b n E f h 8 7 b 2 y N z H A l o W j v d B w G Y a D X t M E V V I x p W g p c c S v K j d q U t M J S 4 w 4 y q N G E A b h T K N s w d E q u t / F E M S t Q m s 4 z r z H O l T Q u 0 Z 3 o 4 3 E x b d S P s 1 j M X o r 3 S + L 8 9 H U M v a Q 3 B G d 3 z h b T N d U I f b i F q V 3 W n N G 2 3 v e p m O l t 1 C W f E 6 y 5 4 A a b L C I R g V z V V k i d p Q m B J 8 n U i s s q G w 2 T J C U w s 8 p g Y f Y 1 Z r 9 h / K Y k f n V J O 9 5 N l K + p r N w y 5 v s N R m 7 O O V 2 6 o n l D p f 5 W j W j f P 0 P d a X d B D o e o V V P n b x w B g z t z J H D R e x 6 9 7 9 E H H n 3 o 9 F d p R o P 4 7 H 8 F R p c G a c U S m y t y 5 y X 3 X v L g J W n y B x 2 7 Y c D l v 6 s b n w B Q S w E C L Q A U A A I A C A B m e N N c J 4 9 1 + 6 Y A A A D 2 A A A A E g A A A A A A A A A A A A A A A A A A A A A A Q 2 9 u Z m l n L 1 B h Y 2 t h Z 2 U u e G 1 s U E s B A i 0 A F A A C A A g A Z n j T X A / K 6 a u k A A A A 6 Q A A A B M A A A A A A A A A A A A A A A A A 8 g A A A F t D b 2 5 0 Z W 5 0 X 1 R 5 c G V z X S 5 4 b W x Q S w E C L Q A U A A I A C A B m e N N c / i / X I j M B A A B q A g A A E w A A A A A A A A A A A A A A A A D j A Q A A R m 9 y b X V s Y X M v U 2 V j d G l v b j E u b V B L B Q Y A A A A A A w A D A M I A A A B j 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v D g A A A A A A A E 0 O 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Z 2 N j c 2 F f b W V k a X V t X 3 B v c F 9 h Z 2 V f c 2 V 4 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O D g 0 M z Y y M G Q t N T N i M i 0 0 Y 2 R l L W E 1 O G Q t M W I 0 N D J m N j c 4 O T k x 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5 N y I g L z 4 8 R W 5 0 c n k g V H l w Z T 0 i R m l s b E V y c m 9 y Q 2 9 k Z S I g V m F s d W U 9 I n N V b m t u b 3 d u I i A v P j x F b n R y e S B U e X B l P S J G a W x s R X J y b 3 J D b 3 V u d C I g V m F s d W U 9 I m w w I i A v P j x F b n R y e S B U e X B l P S J G a W x s T G F z d F V w Z G F 0 Z W Q i I F Z h b H V l P S J k M j A y N i 0 w N i 0 x O V Q w N T o w M D o z O S 4 2 N j k 4 N z Y 1 W i I g L z 4 8 R W 5 0 c n k g V H l w Z T 0 i R m l s b E N v b H V t b l R 5 c G V z I i B W Y W x 1 Z T 0 i c 0 J n W U d C Z 0 1 G Q l F V R k J R 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Z 2 N j c 2 F f b W V k a X V t X 3 B v c F 9 h Z 2 V f c 2 V 4 L 0 F 1 d G 9 S Z W 1 v d m V k Q 2 9 s d W 1 u c z E u e 0 N v b H V t b j E s M H 0 m c X V v d D s s J n F 1 b 3 Q 7 U 2 V j d G l v b j E v Z 2 N j c 2 F f b W V k a X V t X 3 B v c F 9 h Z 2 V f c 2 V 4 L 0 F 1 d G 9 S Z W 1 v d m V k Q 2 9 s d W 1 u c z E u e 0 N v b H V t b j I s M X 0 m c X V v d D s s J n F 1 b 3 Q 7 U 2 V j d G l v b j E v Z 2 N j c 2 F f b W V k a X V t X 3 B v c F 9 h Z 2 V f c 2 V 4 L 0 F 1 d G 9 S Z W 1 v d m V k Q 2 9 s d W 1 u c z E u e 0 N v b H V t b j M s M n 0 m c X V v d D s s J n F 1 b 3 Q 7 U 2 V j d G l v b j E v Z 2 N j c 2 F f b W V k a X V t X 3 B v c F 9 h Z 2 V f c 2 V 4 L 0 F 1 d G 9 S Z W 1 v d m V k Q 2 9 s d W 1 u c z E u e 0 N v b H V t b j Q s M 3 0 m c X V v d D s s J n F 1 b 3 Q 7 U 2 V j d G l v b j E v Z 2 N j c 2 F f b W V k a X V t X 3 B v c F 9 h Z 2 V f c 2 V 4 L 0 F 1 d G 9 S Z W 1 v d m V k Q 2 9 s d W 1 u c z E u e 0 N v b H V t b j U s N H 0 m c X V v d D s s J n F 1 b 3 Q 7 U 2 V j d G l v b j E v Z 2 N j c 2 F f b W V k a X V t X 3 B v c F 9 h Z 2 V f c 2 V 4 L 0 F 1 d G 9 S Z W 1 v d m V k Q 2 9 s d W 1 u c z E u e 0 N v b H V t b j Y s N X 0 m c X V v d D s s J n F 1 b 3 Q 7 U 2 V j d G l v b j E v Z 2 N j c 2 F f b W V k a X V t X 3 B v c F 9 h Z 2 V f c 2 V 4 L 0 F 1 d G 9 S Z W 1 v d m V k Q 2 9 s d W 1 u c z E u e 0 N v b H V t b j c s N n 0 m c X V v d D s s J n F 1 b 3 Q 7 U 2 V j d G l v b j E v Z 2 N j c 2 F f b W V k a X V t X 3 B v c F 9 h Z 2 V f c 2 V 4 L 0 F 1 d G 9 S Z W 1 v d m V k Q 2 9 s d W 1 u c z E u e 0 N v b H V t b j g s N 3 0 m c X V v d D s s J n F 1 b 3 Q 7 U 2 V j d G l v b j E v Z 2 N j c 2 F f b W V k a X V t X 3 B v c F 9 h Z 2 V f c 2 V 4 L 0 F 1 d G 9 S Z W 1 v d m V k Q 2 9 s d W 1 u c z E u e 0 N v b H V t b j k s O H 0 m c X V v d D s s J n F 1 b 3 Q 7 U 2 V j d G l v b j E v Z 2 N j c 2 F f b W V k a X V t X 3 B v c F 9 h Z 2 V f c 2 V 4 L 0 F 1 d G 9 S Z W 1 v d m V k Q 2 9 s d W 1 u c z E u e 0 N v b H V t b j E w L D l 9 J n F 1 b 3 Q 7 X S w m c X V v d D t D b 2 x 1 b W 5 D b 3 V u d C Z x d W 9 0 O z o x M C w m c X V v d D t L Z X l D b 2 x 1 b W 5 O Y W 1 l c y Z x d W 9 0 O z p b X S w m c X V v d D t D b 2 x 1 b W 5 J Z G V u d G l 0 a W V z J n F 1 b 3 Q 7 O l s m c X V v d D t T Z W N 0 a W 9 u M S 9 n Y 2 N z Y V 9 t Z W R p d W 1 f c G 9 w X 2 F n Z V 9 z Z X g v Q X V 0 b 1 J l b W 9 2 Z W R D b 2 x 1 b W 5 z M S 5 7 Q 2 9 s d W 1 u M S w w f S Z x d W 9 0 O y w m c X V v d D t T Z W N 0 a W 9 u M S 9 n Y 2 N z Y V 9 t Z W R p d W 1 f c G 9 w X 2 F n Z V 9 z Z X g v Q X V 0 b 1 J l b W 9 2 Z W R D b 2 x 1 b W 5 z M S 5 7 Q 2 9 s d W 1 u M i w x f S Z x d W 9 0 O y w m c X V v d D t T Z W N 0 a W 9 u M S 9 n Y 2 N z Y V 9 t Z W R p d W 1 f c G 9 w X 2 F n Z V 9 z Z X g v Q X V 0 b 1 J l b W 9 2 Z W R D b 2 x 1 b W 5 z M S 5 7 Q 2 9 s d W 1 u M y w y f S Z x d W 9 0 O y w m c X V v d D t T Z W N 0 a W 9 u M S 9 n Y 2 N z Y V 9 t Z W R p d W 1 f c G 9 w X 2 F n Z V 9 z Z X g v Q X V 0 b 1 J l b W 9 2 Z W R D b 2 x 1 b W 5 z M S 5 7 Q 2 9 s d W 1 u N C w z f S Z x d W 9 0 O y w m c X V v d D t T Z W N 0 a W 9 u M S 9 n Y 2 N z Y V 9 t Z W R p d W 1 f c G 9 w X 2 F n Z V 9 z Z X g v Q X V 0 b 1 J l b W 9 2 Z W R D b 2 x 1 b W 5 z M S 5 7 Q 2 9 s d W 1 u N S w 0 f S Z x d W 9 0 O y w m c X V v d D t T Z W N 0 a W 9 u M S 9 n Y 2 N z Y V 9 t Z W R p d W 1 f c G 9 w X 2 F n Z V 9 z Z X g v Q X V 0 b 1 J l b W 9 2 Z W R D b 2 x 1 b W 5 z M S 5 7 Q 2 9 s d W 1 u N i w 1 f S Z x d W 9 0 O y w m c X V v d D t T Z W N 0 a W 9 u M S 9 n Y 2 N z Y V 9 t Z W R p d W 1 f c G 9 w X 2 F n Z V 9 z Z X g v Q X V 0 b 1 J l b W 9 2 Z W R D b 2 x 1 b W 5 z M S 5 7 Q 2 9 s d W 1 u N y w 2 f S Z x d W 9 0 O y w m c X V v d D t T Z W N 0 a W 9 u M S 9 n Y 2 N z Y V 9 t Z W R p d W 1 f c G 9 w X 2 F n Z V 9 z Z X g v Q X V 0 b 1 J l b W 9 2 Z W R D b 2 x 1 b W 5 z M S 5 7 Q 2 9 s d W 1 u O C w 3 f S Z x d W 9 0 O y w m c X V v d D t T Z W N 0 a W 9 u M S 9 n Y 2 N z Y V 9 t Z W R p d W 1 f c G 9 w X 2 F n Z V 9 z Z X g v Q X V 0 b 1 J l b W 9 2 Z W R D b 2 x 1 b W 5 z M S 5 7 Q 2 9 s d W 1 u O S w 4 f S Z x d W 9 0 O y w m c X V v d D t T Z W N 0 a W 9 u M S 9 n Y 2 N z Y V 9 t Z W R p d W 1 f c G 9 w X 2 F n Z V 9 z Z X g v Q X V 0 b 1 J l b W 9 2 Z W R D b 2 x 1 b W 5 z M S 5 7 Q 2 9 s d W 1 u M T A s O X 0 m c X V v d D t d L C Z x d W 9 0 O 1 J l b G F 0 a W 9 u c 2 h p c E l u Z m 8 m c X V v d D s 6 W 1 1 9 I i A v P j w v U 3 R h Y m x l R W 5 0 c m l l c z 4 8 L 0 l 0 Z W 0 + P E l 0 Z W 0 + P E l 0 Z W 1 M b 2 N h d G l v b j 4 8 S X R l b V R 5 c G U + R m 9 y b X V s Y T w v S X R l b V R 5 c G U + P E l 0 Z W 1 Q Y X R o P l N l Y 3 R p b 2 4 x L 2 d j Y 3 N h X 2 1 l Z G l 1 b V 9 w b 3 B f Y W d l X 3 N l e C 9 T b 3 V y Y 2 U 8 L 0 l 0 Z W 1 Q Y X R o P j w v S X R l b U x v Y 2 F 0 a W 9 u P j x T d G F i b G V F b n R y a W V z I C 8 + P C 9 J d G V t P j x J d G V t P j x J d G V t T G 9 j Y X R p b 2 4 + P E l 0 Z W 1 U e X B l P k Z v c m 1 1 b G E 8 L 0 l 0 Z W 1 U e X B l P j x J d G V t U G F 0 a D 5 T Z W N 0 a W 9 u M S 9 n Y 2 N z Y V 9 t Z W R p d W 1 f c G 9 w X 2 F n Z V 9 z Z X g v Q 2 h h b m d l Z C U y M F R 5 c G U 8 L 0 l 0 Z W 1 Q Y X R o P j w v S X R l b U x v Y 2 F 0 a W 9 u P j x T d G F i b G V F b n R y a W V z I C 8 + P C 9 J d G V t P j w v S X R l b X M + P C 9 M b 2 N h b F B h Y 2 t h Z 2 V N Z X R h Z G F 0 Y U Z p b G U + F g A A A F B L B Q Y A A A A A A A A A A A A A A A A A A A A A A A A m A Q A A A Q A A A N C M n d 8 B F d E R j H o A w E / C l + s B A A A A s D I i 6 o 7 7 w k + f r H w E k u V M u g A A A A A C A A A A A A A Q Z g A A A A E A A C A A A A B 6 u p w 4 H J Z d 4 v t I T W 7 Z a 5 7 E H k I r D K R I X F q o F V 7 j t C m z f Q A A A A A O g A A A A A I A A C A A A A B 3 v 7 7 O u f v 4 A K 5 U K / H J 6 9 g c X o x y D W 5 U 9 S 1 x y 4 x b l J J + k l A A A A D D 1 z 3 / 4 4 C E O z q G 5 i p p I j m n q z w 3 B w l I c m a r A 6 l i 5 j m P 0 + P m E d C H g h f h d e B o N q 4 v 3 B f U G C j a J w V 6 e g W b q E d 7 3 Q V 5 y Z O C 1 g c E s L 8 o 0 b S G v P F x F 0 A A A A A e 3 K J h m r D Z 0 T 4 g d R z Z Q Q I n x a M C j E T q w 6 M W A / L j G 7 c g G o q b S w j + 5 c P h v K n 0 T 4 M a L d a i 3 h 7 q Y B b x 2 D u d q 7 Q k z t J / < / D a t a M a s h u p > 
</file>

<file path=customXml/itemProps1.xml><?xml version="1.0" encoding="utf-8"?>
<ds:datastoreItem xmlns:ds="http://schemas.openxmlformats.org/officeDocument/2006/customXml" ds:itemID="{A334B736-4796-4574-8FC5-8D919DE00BC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Main page</vt:lpstr>
      <vt:lpstr>Snapshot</vt:lpstr>
      <vt:lpstr>Data</vt:lpstr>
      <vt:lpstr>Snapshot!Print_Area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2023-02-07T05:47:10Z</dcterms:created>
  <dcterms:modified xsi:type="dcterms:W3CDTF">2026-08-01T03:34:05Z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2023-02-07T05:49:04Z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c845f16a-24e3-426c-99c5-b0ee6ae4ebe2</vt:lpwstr>
  </property>
  <property fmtid="{D5CDD505-2E9C-101B-9397-08002B2CF9AE}" pid="8" name="MSIP_Label_5b083577-197b-450c-831d-654cf3f56dc2_ContentBits">
    <vt:lpwstr>0</vt:lpwstr>
  </property>
</Properties>
</file>